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lathoa\Box Sync\Oregon Bee Atlas\Bee Atlas Database\"/>
    </mc:Choice>
  </mc:AlternateContent>
  <bookViews>
    <workbookView xWindow="0" yWindow="0" windowWidth="19200" windowHeight="6270" tabRatio="1000"/>
  </bookViews>
  <sheets>
    <sheet name="Specimens" sheetId="3" r:id="rId1"/>
  </sheets>
  <definedNames>
    <definedName name="_xlnm._FilterDatabase" localSheetId="0" hidden="1">Specimens!$A$16367:$A$16401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017" i="3" l="1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16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O1158" i="3"/>
  <c r="AE1158" i="3"/>
  <c r="O1159" i="3"/>
  <c r="AE1159" i="3"/>
  <c r="O1160" i="3"/>
  <c r="AE1160" i="3"/>
  <c r="O1161" i="3"/>
  <c r="AE1161" i="3"/>
  <c r="O1162" i="3"/>
  <c r="AE1162" i="3"/>
  <c r="O1145" i="3"/>
  <c r="AE1145" i="3"/>
  <c r="O1146" i="3"/>
  <c r="AE1146" i="3"/>
  <c r="O1147" i="3"/>
  <c r="AE1147" i="3"/>
  <c r="O1148" i="3"/>
  <c r="AE1148" i="3"/>
  <c r="O1149" i="3"/>
  <c r="AE1149" i="3"/>
  <c r="O1150" i="3"/>
  <c r="AE1150" i="3"/>
  <c r="O1151" i="3"/>
  <c r="AE1151" i="3"/>
  <c r="O1152" i="3"/>
  <c r="AE1152" i="3"/>
  <c r="O1153" i="3"/>
  <c r="AE1153" i="3"/>
  <c r="O1154" i="3"/>
  <c r="AE1154" i="3"/>
  <c r="O1155" i="3"/>
  <c r="AE1155" i="3"/>
  <c r="O1156" i="3"/>
  <c r="AE1156" i="3"/>
  <c r="O1138" i="3"/>
  <c r="AE1138" i="3"/>
  <c r="O1139" i="3"/>
  <c r="AE1139" i="3"/>
  <c r="O1140" i="3"/>
  <c r="AE1140" i="3"/>
  <c r="O1141" i="3"/>
  <c r="AE1141" i="3"/>
  <c r="O1142" i="3"/>
  <c r="AE1142" i="3"/>
  <c r="AE1112" i="3"/>
  <c r="AE1113" i="3"/>
  <c r="AE1114" i="3"/>
  <c r="L12835" i="3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5289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675" i="3"/>
  <c r="L15676" i="3"/>
  <c r="L15677" i="3"/>
  <c r="L15678" i="3"/>
  <c r="L15732" i="3"/>
  <c r="L15733" i="3"/>
  <c r="L15734" i="3"/>
  <c r="L15735" i="3"/>
  <c r="L15736" i="3"/>
  <c r="L15737" i="3"/>
  <c r="L15738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5" i="3"/>
  <c r="L1580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6252" i="3"/>
  <c r="L16253" i="3"/>
  <c r="L16282" i="3"/>
  <c r="L16283" i="3"/>
  <c r="L16541" i="3"/>
  <c r="L16542" i="3"/>
  <c r="L16543" i="3"/>
  <c r="L16544" i="3"/>
  <c r="L16545" i="3"/>
  <c r="L16546" i="3"/>
  <c r="L16547" i="3"/>
  <c r="L16548" i="3"/>
  <c r="L16549" i="3"/>
  <c r="L16550" i="3"/>
  <c r="L16551" i="3"/>
  <c r="L16552" i="3"/>
  <c r="L16553" i="3"/>
  <c r="L16554" i="3"/>
  <c r="L16555" i="3"/>
  <c r="L16556" i="3"/>
  <c r="L16557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96" i="3"/>
  <c r="L16597" i="3"/>
  <c r="L16598" i="3"/>
  <c r="L16599" i="3"/>
  <c r="L16600" i="3"/>
  <c r="L16601" i="3"/>
  <c r="L16602" i="3"/>
  <c r="L16603" i="3"/>
  <c r="L16604" i="3"/>
  <c r="L16605" i="3"/>
  <c r="L16606" i="3"/>
  <c r="L16607" i="3"/>
  <c r="L16608" i="3"/>
  <c r="L16609" i="3"/>
  <c r="L16610" i="3"/>
  <c r="L16611" i="3"/>
  <c r="L16612" i="3"/>
  <c r="L16613" i="3"/>
  <c r="L16620" i="3"/>
  <c r="L16621" i="3"/>
  <c r="L16622" i="3"/>
  <c r="L16623" i="3"/>
  <c r="L16624" i="3"/>
  <c r="L16625" i="3"/>
  <c r="L16626" i="3"/>
  <c r="L16627" i="3"/>
  <c r="L16702" i="3"/>
  <c r="L16703" i="3"/>
  <c r="L16704" i="3"/>
  <c r="L16705" i="3"/>
  <c r="L16706" i="3"/>
  <c r="L16707" i="3"/>
  <c r="L16708" i="3"/>
  <c r="L16709" i="3"/>
  <c r="L7897" i="3"/>
  <c r="L7898" i="3"/>
  <c r="L7899" i="3"/>
  <c r="L7900" i="3"/>
  <c r="L7901" i="3"/>
  <c r="L7902" i="3"/>
  <c r="L7903" i="3"/>
  <c r="L12776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07" i="3"/>
  <c r="L12708" i="3"/>
  <c r="L12709" i="3"/>
  <c r="L15626" i="3"/>
  <c r="L15636" i="3"/>
  <c r="L15643" i="3"/>
  <c r="L15647" i="3"/>
  <c r="L15649" i="3"/>
  <c r="L15650" i="3"/>
  <c r="L15651" i="3"/>
  <c r="L15652" i="3"/>
  <c r="L15653" i="3"/>
  <c r="L15654" i="3"/>
  <c r="L15655" i="3"/>
  <c r="L15656" i="3"/>
  <c r="L15657" i="3"/>
  <c r="L15658" i="3"/>
  <c r="L15659" i="3"/>
  <c r="L15622" i="3"/>
  <c r="L346" i="3"/>
  <c r="L347" i="3"/>
  <c r="L4553" i="3"/>
  <c r="L4557" i="3"/>
  <c r="L4559" i="3"/>
  <c r="L4562" i="3"/>
  <c r="L4566" i="3"/>
  <c r="L4555" i="3"/>
  <c r="L4564" i="3"/>
  <c r="L4556" i="3"/>
  <c r="L4565" i="3"/>
  <c r="L11465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4723" i="3"/>
  <c r="L4724" i="3"/>
  <c r="L4725" i="3"/>
  <c r="L4726" i="3"/>
  <c r="L4727" i="3"/>
  <c r="L4728" i="3"/>
  <c r="L4729" i="3"/>
  <c r="L4730" i="3"/>
  <c r="L4731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7" i="3"/>
  <c r="L4818" i="3"/>
  <c r="L4819" i="3"/>
  <c r="L4820" i="3"/>
  <c r="AE12688" i="3"/>
  <c r="AE12689" i="3"/>
  <c r="AE12690" i="3"/>
  <c r="AE12687" i="3"/>
  <c r="AE12686" i="3"/>
  <c r="AE12678" i="3"/>
  <c r="AE12679" i="3"/>
  <c r="AE12680" i="3"/>
  <c r="AE12681" i="3"/>
  <c r="AE12682" i="3"/>
  <c r="AE12683" i="3"/>
  <c r="AE12684" i="3"/>
  <c r="AE12685" i="3"/>
  <c r="AE12677" i="3"/>
  <c r="AA7146" i="3"/>
  <c r="AA7147" i="3"/>
  <c r="AA7148" i="3"/>
  <c r="AA7149" i="3"/>
  <c r="AA7150" i="3"/>
  <c r="AA7151" i="3"/>
  <c r="AA7152" i="3"/>
  <c r="AA7153" i="3"/>
  <c r="AA7154" i="3"/>
  <c r="AE13760" i="3"/>
  <c r="AE13761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372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7169" i="3"/>
  <c r="L7170" i="3"/>
  <c r="L7171" i="3"/>
  <c r="L7172" i="3"/>
  <c r="L7173" i="3"/>
  <c r="L7174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8104" i="3"/>
  <c r="L8105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7011" i="3"/>
  <c r="L7090" i="3"/>
  <c r="L7168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12208" i="3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7963" i="3"/>
  <c r="L7964" i="3"/>
  <c r="L7965" i="3"/>
  <c r="L7966" i="3"/>
  <c r="L7967" i="3"/>
  <c r="L796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6055" i="3"/>
  <c r="L16056" i="3"/>
  <c r="L16057" i="3"/>
  <c r="L16058" i="3"/>
  <c r="L16059" i="3"/>
  <c r="L16060" i="3"/>
  <c r="L16061" i="3"/>
  <c r="L16062" i="3"/>
  <c r="L16063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8007" i="3"/>
  <c r="L8009" i="3"/>
  <c r="L8011" i="3"/>
  <c r="L8013" i="3"/>
  <c r="L8015" i="3"/>
  <c r="L8017" i="3"/>
  <c r="L8019" i="3"/>
  <c r="L16165" i="3"/>
  <c r="L16166" i="3"/>
  <c r="L16167" i="3"/>
  <c r="L16168" i="3"/>
  <c r="L16169" i="3"/>
  <c r="L16170" i="3"/>
  <c r="L16171" i="3"/>
  <c r="L16172" i="3"/>
  <c r="L16173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6516" i="3"/>
  <c r="L6518" i="3"/>
  <c r="L6520" i="3"/>
  <c r="L6522" i="3"/>
  <c r="L6524" i="3"/>
  <c r="L6526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878" i="3"/>
  <c r="L4879" i="3"/>
  <c r="L4880" i="3"/>
  <c r="L4881" i="3"/>
  <c r="L4882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7" i="3"/>
  <c r="L8508" i="3"/>
  <c r="L8509" i="3"/>
  <c r="L8510" i="3"/>
  <c r="L8511" i="3"/>
  <c r="L8526" i="3"/>
  <c r="L8527" i="3"/>
  <c r="AE11876" i="3"/>
  <c r="AE11877" i="3"/>
  <c r="AE11878" i="3"/>
  <c r="AE11853" i="3"/>
  <c r="AE11846" i="3"/>
  <c r="AE11847" i="3"/>
  <c r="AE11848" i="3"/>
  <c r="AE11849" i="3"/>
  <c r="AE11842" i="3"/>
  <c r="AE11843" i="3"/>
  <c r="AE11844" i="3"/>
  <c r="AE11838" i="3"/>
  <c r="AE11839" i="3"/>
  <c r="AE11840" i="3"/>
  <c r="AE11814" i="3"/>
  <c r="AE11815" i="3"/>
  <c r="AE11816" i="3"/>
  <c r="AE11817" i="3"/>
  <c r="AE11818" i="3"/>
  <c r="AE11819" i="3"/>
  <c r="AE11820" i="3"/>
  <c r="AE11821" i="3"/>
  <c r="AE11822" i="3"/>
  <c r="AE11736" i="3"/>
  <c r="AE11737" i="3"/>
  <c r="AE11738" i="3"/>
  <c r="AE11739" i="3"/>
  <c r="AE11740" i="3"/>
  <c r="AE11741" i="3"/>
  <c r="AE11742" i="3"/>
  <c r="AE11743" i="3"/>
  <c r="AE11744" i="3"/>
  <c r="AE11745" i="3"/>
  <c r="AE11746" i="3"/>
  <c r="AE11747" i="3"/>
  <c r="AE11748" i="3"/>
  <c r="AE11749" i="3"/>
  <c r="AE11750" i="3"/>
  <c r="AE11751" i="3"/>
  <c r="AE11752" i="3"/>
  <c r="AE11753" i="3"/>
  <c r="AE11754" i="3"/>
  <c r="AE11755" i="3"/>
  <c r="AE11756" i="3"/>
  <c r="AE11757" i="3"/>
  <c r="AE11758" i="3"/>
  <c r="AE11759" i="3"/>
  <c r="AE11760" i="3"/>
  <c r="AE11761" i="3"/>
  <c r="AE11762" i="3"/>
  <c r="AE11763" i="3"/>
  <c r="AE11764" i="3"/>
  <c r="AE11765" i="3"/>
  <c r="AE11766" i="3"/>
  <c r="AE11767" i="3"/>
  <c r="AE11768" i="3"/>
  <c r="AE11769" i="3"/>
  <c r="AE11770" i="3"/>
  <c r="AE11771" i="3"/>
  <c r="AE11772" i="3"/>
  <c r="AE11773" i="3"/>
  <c r="AE11774" i="3"/>
  <c r="AE11775" i="3"/>
  <c r="AE11776" i="3"/>
  <c r="AE11777" i="3"/>
  <c r="AE11778" i="3"/>
  <c r="AE11779" i="3"/>
  <c r="AE11780" i="3"/>
  <c r="AE11781" i="3"/>
  <c r="AE11782" i="3"/>
  <c r="AE11783" i="3"/>
  <c r="AE11784" i="3"/>
  <c r="AE11785" i="3"/>
  <c r="AE11786" i="3"/>
  <c r="AE11787" i="3"/>
  <c r="AE11788" i="3"/>
  <c r="AE11789" i="3"/>
  <c r="AE11790" i="3"/>
  <c r="AE11791" i="3"/>
  <c r="AE11792" i="3"/>
  <c r="AE11793" i="3"/>
  <c r="AE11794" i="3"/>
  <c r="AE11795" i="3"/>
  <c r="AE11796" i="3"/>
  <c r="AE11797" i="3"/>
  <c r="AE11798" i="3"/>
  <c r="AE11799" i="3"/>
  <c r="AE11800" i="3"/>
  <c r="AE11801" i="3"/>
  <c r="AE11802" i="3"/>
  <c r="AE11803" i="3"/>
  <c r="AE11804" i="3"/>
  <c r="AE11805" i="3"/>
  <c r="AE11806" i="3"/>
  <c r="AE11807" i="3"/>
  <c r="AE11808" i="3"/>
  <c r="AE11809" i="3"/>
  <c r="AE11810" i="3"/>
  <c r="AE11811" i="3"/>
  <c r="AE11812" i="3"/>
  <c r="AE11813" i="3"/>
  <c r="AE11837" i="3"/>
  <c r="AE11841" i="3"/>
  <c r="AE11845" i="3"/>
  <c r="AE11850" i="3"/>
  <c r="AE11851" i="3"/>
  <c r="AE11852" i="3"/>
  <c r="AE11854" i="3"/>
  <c r="AE11875" i="3"/>
  <c r="AE11879" i="3"/>
  <c r="AE11880" i="3"/>
  <c r="AE11881" i="3"/>
  <c r="AE11884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1" i="3"/>
  <c r="AE7522" i="3"/>
  <c r="AE7523" i="3"/>
  <c r="AE7525" i="3"/>
  <c r="AE7526" i="3"/>
  <c r="AE7527" i="3"/>
  <c r="AE11677" i="3"/>
  <c r="AE11678" i="3"/>
  <c r="AE11679" i="3"/>
  <c r="AE11680" i="3"/>
  <c r="AE11681" i="3"/>
  <c r="AE11682" i="3"/>
  <c r="AE11683" i="3"/>
  <c r="AE11684" i="3"/>
  <c r="AE11685" i="3"/>
  <c r="AE11686" i="3"/>
  <c r="AE11687" i="3"/>
  <c r="AE11688" i="3"/>
  <c r="AE11689" i="3"/>
  <c r="AE11690" i="3"/>
  <c r="AE11691" i="3"/>
  <c r="AE11692" i="3"/>
  <c r="AE11693" i="3"/>
  <c r="AE11694" i="3"/>
  <c r="AE11695" i="3"/>
  <c r="AE11696" i="3"/>
  <c r="AE11697" i="3"/>
  <c r="AE11698" i="3"/>
  <c r="AE11699" i="3"/>
  <c r="AE11700" i="3"/>
  <c r="AE11701" i="3"/>
  <c r="AE11702" i="3"/>
  <c r="AE11703" i="3"/>
  <c r="AE11704" i="3"/>
  <c r="AE11705" i="3"/>
  <c r="AE11706" i="3"/>
  <c r="AE11707" i="3"/>
  <c r="AE11708" i="3"/>
  <c r="AE11709" i="3"/>
  <c r="AE11710" i="3"/>
  <c r="AE11711" i="3"/>
  <c r="AE11712" i="3"/>
  <c r="AE11713" i="3"/>
  <c r="AE11714" i="3"/>
  <c r="AE11715" i="3"/>
  <c r="AE11716" i="3"/>
  <c r="AE11717" i="3"/>
  <c r="AE11718" i="3"/>
  <c r="AE11719" i="3"/>
  <c r="AE11720" i="3"/>
  <c r="AE11721" i="3"/>
  <c r="AE11722" i="3"/>
  <c r="AE11723" i="3"/>
  <c r="AE11724" i="3"/>
  <c r="AE11725" i="3"/>
  <c r="AE11726" i="3"/>
  <c r="AE11727" i="3"/>
  <c r="AE11728" i="3"/>
  <c r="AE11729" i="3"/>
  <c r="AE11730" i="3"/>
  <c r="AE11731" i="3"/>
  <c r="AE11732" i="3"/>
  <c r="AE11733" i="3"/>
  <c r="AE11734" i="3"/>
  <c r="AE11735" i="3"/>
  <c r="AE11676" i="3"/>
  <c r="AE11673" i="3"/>
  <c r="AE11674" i="3"/>
  <c r="AE11675" i="3"/>
  <c r="AE11672" i="3"/>
  <c r="AE8252" i="3"/>
  <c r="AE3570" i="3"/>
  <c r="AE3571" i="3"/>
  <c r="AE3572" i="3"/>
  <c r="AE3569" i="3"/>
  <c r="AE3564" i="3"/>
  <c r="AE3565" i="3"/>
  <c r="AE3566" i="3"/>
  <c r="AE3567" i="3"/>
  <c r="AE3568" i="3"/>
  <c r="AE3563" i="3"/>
  <c r="AE3560" i="3"/>
  <c r="AE3561" i="3"/>
  <c r="AE3562" i="3"/>
  <c r="AE3559" i="3"/>
  <c r="AE3558" i="3"/>
  <c r="AE3557" i="3"/>
  <c r="AE3554" i="3"/>
  <c r="AE3555" i="3"/>
  <c r="AE3556" i="3"/>
  <c r="AE3553" i="3"/>
  <c r="AE3551" i="3"/>
  <c r="AE3552" i="3"/>
  <c r="AE3550" i="3"/>
  <c r="AE3547" i="3"/>
  <c r="AE3548" i="3"/>
  <c r="AE3549" i="3"/>
  <c r="AE3546" i="3"/>
  <c r="AE3545" i="3"/>
  <c r="AE3544" i="3"/>
  <c r="AE3542" i="3"/>
  <c r="AE3543" i="3"/>
  <c r="AE3541" i="3"/>
  <c r="AE3537" i="3"/>
  <c r="AE3538" i="3"/>
  <c r="AE3539" i="3"/>
  <c r="AE3540" i="3"/>
  <c r="AE3536" i="3"/>
  <c r="AE3535" i="3"/>
  <c r="AE3534" i="3"/>
  <c r="AE3528" i="3"/>
  <c r="AE3529" i="3"/>
  <c r="AE3530" i="3"/>
  <c r="AE3531" i="3"/>
  <c r="AE3532" i="3"/>
  <c r="AE3533" i="3"/>
  <c r="AE3527" i="3"/>
  <c r="AE3524" i="3"/>
  <c r="AE3525" i="3"/>
  <c r="AE3526" i="3"/>
  <c r="AE3523" i="3"/>
  <c r="AE3521" i="3"/>
  <c r="AE3522" i="3"/>
  <c r="AE3520" i="3"/>
  <c r="AE3517" i="3"/>
  <c r="AE3518" i="3"/>
  <c r="AE3519" i="3"/>
  <c r="AE3516" i="3"/>
  <c r="AE3514" i="3"/>
  <c r="AE3515" i="3"/>
  <c r="AE3513" i="3"/>
  <c r="AE3512" i="3"/>
  <c r="AE3510" i="3"/>
  <c r="AE3511" i="3"/>
  <c r="AE3509" i="3"/>
  <c r="AE3506" i="3"/>
  <c r="AE3507" i="3"/>
  <c r="AE3508" i="3"/>
  <c r="AE3505" i="3"/>
  <c r="AE3502" i="3"/>
  <c r="AE3503" i="3"/>
  <c r="AE3504" i="3"/>
  <c r="AE3501" i="3"/>
  <c r="AE3493" i="3"/>
  <c r="AE3494" i="3"/>
  <c r="AE3495" i="3"/>
  <c r="AE3496" i="3"/>
  <c r="AE3497" i="3"/>
  <c r="AE3498" i="3"/>
  <c r="AE3499" i="3"/>
  <c r="AE3500" i="3"/>
  <c r="AE3492" i="3"/>
  <c r="AE3491" i="3"/>
  <c r="AE3490" i="3"/>
  <c r="AE3489" i="3"/>
  <c r="AE3486" i="3"/>
  <c r="AE3487" i="3"/>
  <c r="AE3488" i="3"/>
  <c r="AE3485" i="3"/>
  <c r="AE3484" i="3"/>
  <c r="AE3483" i="3"/>
  <c r="AE3480" i="3"/>
  <c r="AE3481" i="3"/>
  <c r="AE3482" i="3"/>
  <c r="AE3479" i="3"/>
  <c r="AE3477" i="3"/>
  <c r="AE3478" i="3"/>
  <c r="AE3476" i="3"/>
  <c r="AE3475" i="3"/>
  <c r="AE3468" i="3"/>
  <c r="AE3469" i="3"/>
  <c r="AE3470" i="3"/>
  <c r="AE3471" i="3"/>
  <c r="AE3472" i="3"/>
  <c r="AE3473" i="3"/>
  <c r="AE3474" i="3"/>
  <c r="AE3467" i="3"/>
  <c r="AE3466" i="3"/>
  <c r="AE3457" i="3"/>
  <c r="AE3458" i="3"/>
  <c r="AE3459" i="3"/>
  <c r="AE3460" i="3"/>
  <c r="AE3461" i="3"/>
  <c r="AE3462" i="3"/>
  <c r="AE3463" i="3"/>
  <c r="AE3464" i="3"/>
  <c r="AE3465" i="3"/>
  <c r="AE3456" i="3"/>
  <c r="AE3449" i="3"/>
  <c r="AE3450" i="3"/>
  <c r="AE3451" i="3"/>
  <c r="AE3452" i="3"/>
  <c r="AE3453" i="3"/>
  <c r="AE3454" i="3"/>
  <c r="AE3455" i="3"/>
  <c r="AE3447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28" i="3"/>
  <c r="AE14583" i="3"/>
  <c r="AE14584" i="3"/>
  <c r="AE14585" i="3"/>
  <c r="AE14572" i="3"/>
  <c r="AE14573" i="3"/>
  <c r="AE14574" i="3"/>
  <c r="AE14563" i="3"/>
  <c r="AE14564" i="3"/>
  <c r="AE14565" i="3"/>
  <c r="AE14566" i="3"/>
  <c r="AE14567" i="3"/>
  <c r="AE14568" i="3"/>
  <c r="AE14569" i="3"/>
  <c r="AE14570" i="3"/>
  <c r="AE14561" i="3"/>
  <c r="AE14553" i="3"/>
  <c r="AE14554" i="3"/>
  <c r="AE14544" i="3"/>
  <c r="AE14545" i="3"/>
  <c r="AE14546" i="3"/>
  <c r="AE14547" i="3"/>
  <c r="AE14548" i="3"/>
  <c r="AE14549" i="3"/>
  <c r="AE14550" i="3"/>
  <c r="AE14539" i="3"/>
  <c r="AE14540" i="3"/>
  <c r="AE14541" i="3"/>
  <c r="AE14542" i="3"/>
  <c r="AE14536" i="3"/>
  <c r="AE14537" i="3"/>
  <c r="AE14530" i="3"/>
  <c r="AE14527" i="3"/>
  <c r="AE14528" i="3"/>
  <c r="AE14523" i="3"/>
  <c r="AE14524" i="3"/>
  <c r="AE14525" i="3"/>
  <c r="AE14518" i="3"/>
  <c r="AE14519" i="3"/>
  <c r="AE14520" i="3"/>
  <c r="AE14521" i="3"/>
  <c r="AE14516" i="3"/>
  <c r="AE14513" i="3"/>
  <c r="AE14514" i="3"/>
  <c r="AE14508" i="3"/>
  <c r="AE14509" i="3"/>
  <c r="AE14510" i="3"/>
  <c r="AE14511" i="3"/>
  <c r="AE14512" i="3"/>
  <c r="AE14515" i="3"/>
  <c r="AE14517" i="3"/>
  <c r="AE14522" i="3"/>
  <c r="AE14526" i="3"/>
  <c r="AE14529" i="3"/>
  <c r="AE14531" i="3"/>
  <c r="AE14532" i="3"/>
  <c r="AE14533" i="3"/>
  <c r="AE14534" i="3"/>
  <c r="AE14535" i="3"/>
  <c r="AE14538" i="3"/>
  <c r="AE14543" i="3"/>
  <c r="AE14551" i="3"/>
  <c r="AE14552" i="3"/>
  <c r="AE14560" i="3"/>
  <c r="AE14562" i="3"/>
  <c r="AE14571" i="3"/>
  <c r="AE14582" i="3"/>
  <c r="AE3426" i="3"/>
  <c r="AE3429" i="3"/>
  <c r="AE3446" i="3"/>
  <c r="AE3448" i="3"/>
  <c r="AE14506" i="3"/>
  <c r="AE14507" i="3"/>
  <c r="AE14505" i="3"/>
  <c r="AE14504" i="3"/>
  <c r="AE14503" i="3"/>
  <c r="AE14500" i="3"/>
  <c r="AE14501" i="3"/>
  <c r="AE14502" i="3"/>
  <c r="AE14499" i="3"/>
  <c r="AE14493" i="3"/>
  <c r="AE14494" i="3"/>
  <c r="AE14495" i="3"/>
  <c r="AE14496" i="3"/>
  <c r="AE14497" i="3"/>
  <c r="AE14498" i="3"/>
  <c r="AE14492" i="3"/>
  <c r="AE14490" i="3"/>
  <c r="AE14491" i="3"/>
  <c r="AE14489" i="3"/>
  <c r="AE14486" i="3"/>
  <c r="AE14487" i="3"/>
  <c r="AE14488" i="3"/>
  <c r="AE14485" i="3"/>
  <c r="AE14481" i="3"/>
  <c r="AE14482" i="3"/>
  <c r="AE14483" i="3"/>
  <c r="AE14484" i="3"/>
  <c r="AE14480" i="3"/>
  <c r="AE5697" i="3"/>
  <c r="AE5698" i="3"/>
  <c r="AE5699" i="3"/>
  <c r="AE5700" i="3"/>
  <c r="AE5701" i="3"/>
  <c r="AE5702" i="3"/>
  <c r="AE5703" i="3"/>
  <c r="AE5704" i="3"/>
  <c r="AE5705" i="3"/>
  <c r="AE5706" i="3"/>
  <c r="AE5692" i="3"/>
  <c r="AE5693" i="3"/>
  <c r="AE5694" i="3"/>
  <c r="AE5695" i="3"/>
  <c r="AE15462" i="3"/>
  <c r="AE15463" i="3"/>
  <c r="AE15464" i="3"/>
  <c r="AE15465" i="3"/>
  <c r="AE15466" i="3"/>
  <c r="AE15467" i="3"/>
  <c r="AE15468" i="3"/>
  <c r="AE15469" i="3"/>
  <c r="AE15470" i="3"/>
  <c r="AE15471" i="3"/>
  <c r="AE15472" i="3"/>
  <c r="AE15439" i="3"/>
  <c r="AE15440" i="3"/>
  <c r="AE15432" i="3"/>
  <c r="AE15433" i="3"/>
  <c r="AE15434" i="3"/>
  <c r="AE15435" i="3"/>
  <c r="AE15436" i="3"/>
  <c r="AE15437" i="3"/>
  <c r="AE15429" i="3"/>
  <c r="AE15430" i="3"/>
  <c r="AE15424" i="3"/>
  <c r="AE15425" i="3"/>
  <c r="AE15421" i="3"/>
  <c r="AE15422" i="3"/>
  <c r="AE15418" i="3"/>
  <c r="AE15419" i="3"/>
  <c r="AE15415" i="3"/>
  <c r="AE15416" i="3"/>
  <c r="AE15397" i="3"/>
  <c r="AE15398" i="3"/>
  <c r="AE15394" i="3"/>
  <c r="AE15395" i="3"/>
  <c r="AE15391" i="3"/>
  <c r="AE15389" i="3"/>
  <c r="AE15386" i="3"/>
  <c r="AE15378" i="3"/>
  <c r="AE15379" i="3"/>
  <c r="AE15380" i="3"/>
  <c r="AE15381" i="3"/>
  <c r="AE15371" i="3"/>
  <c r="AE15364" i="3"/>
  <c r="AE15365" i="3"/>
  <c r="AE15366" i="3"/>
  <c r="AE15367" i="3"/>
  <c r="AE15368" i="3"/>
  <c r="AE15369" i="3"/>
  <c r="AE15358" i="3"/>
  <c r="AE15359" i="3"/>
  <c r="AE15360" i="3"/>
  <c r="AE15361" i="3"/>
  <c r="AE15348" i="3"/>
  <c r="AE15349" i="3"/>
  <c r="AE15350" i="3"/>
  <c r="AE15351" i="3"/>
  <c r="AE15352" i="3"/>
  <c r="AE15353" i="3"/>
  <c r="AE15354" i="3"/>
  <c r="AE15343" i="3"/>
  <c r="AE15344" i="3"/>
  <c r="AE15345" i="3"/>
  <c r="AE15341" i="3"/>
  <c r="AE15330" i="3"/>
  <c r="AE15331" i="3"/>
  <c r="AE15332" i="3"/>
  <c r="AE15333" i="3"/>
  <c r="AE15334" i="3"/>
  <c r="AE15335" i="3"/>
  <c r="AE15336" i="3"/>
  <c r="AE15337" i="3"/>
  <c r="AE15338" i="3"/>
  <c r="AE15339" i="3"/>
  <c r="AE15328" i="3"/>
  <c r="AE15327" i="3"/>
  <c r="AE15325" i="3"/>
  <c r="AE15320" i="3"/>
  <c r="AE15321" i="3"/>
  <c r="AE15318" i="3"/>
  <c r="AE15309" i="3"/>
  <c r="AE15310" i="3"/>
  <c r="AE15311" i="3"/>
  <c r="AE15307" i="3"/>
  <c r="AE15300" i="3"/>
  <c r="AE15301" i="3"/>
  <c r="AE15302" i="3"/>
  <c r="AE15303" i="3"/>
  <c r="AE15304" i="3"/>
  <c r="AE15305" i="3"/>
  <c r="AE15297" i="3"/>
  <c r="AE15298" i="3"/>
  <c r="AE15295" i="3"/>
  <c r="AE15292" i="3"/>
  <c r="AE15293" i="3"/>
  <c r="AE15288" i="3"/>
  <c r="AE15286" i="3"/>
  <c r="AE15287" i="3"/>
  <c r="AE15290" i="3"/>
  <c r="AE15291" i="3"/>
  <c r="AE15294" i="3"/>
  <c r="AE15296" i="3"/>
  <c r="AE15299" i="3"/>
  <c r="AE15306" i="3"/>
  <c r="AE15308" i="3"/>
  <c r="AE15316" i="3"/>
  <c r="AE15317" i="3"/>
  <c r="AE15319" i="3"/>
  <c r="AE15322" i="3"/>
  <c r="AE15323" i="3"/>
  <c r="AE15324" i="3"/>
  <c r="AE15326" i="3"/>
  <c r="AE15329" i="3"/>
  <c r="AE15340" i="3"/>
  <c r="AE15342" i="3"/>
  <c r="AE15346" i="3"/>
  <c r="AE15347" i="3"/>
  <c r="AE15355" i="3"/>
  <c r="AE15356" i="3"/>
  <c r="AE15357" i="3"/>
  <c r="AE15362" i="3"/>
  <c r="AE15363" i="3"/>
  <c r="AE15370" i="3"/>
  <c r="AE15372" i="3"/>
  <c r="AE15373" i="3"/>
  <c r="AE15374" i="3"/>
  <c r="AE15375" i="3"/>
  <c r="AE15376" i="3"/>
  <c r="AE15377" i="3"/>
  <c r="AE15384" i="3"/>
  <c r="AE15385" i="3"/>
  <c r="AE15387" i="3"/>
  <c r="AE15388" i="3"/>
  <c r="AE15390" i="3"/>
  <c r="AE15392" i="3"/>
  <c r="AE15393" i="3"/>
  <c r="AE15396" i="3"/>
  <c r="AE15399" i="3"/>
  <c r="AE15400" i="3"/>
  <c r="AE15414" i="3"/>
  <c r="AE15417" i="3"/>
  <c r="AE15420" i="3"/>
  <c r="AE15423" i="3"/>
  <c r="AE15426" i="3"/>
  <c r="AE15427" i="3"/>
  <c r="AE15428" i="3"/>
  <c r="AE15431" i="3"/>
  <c r="AE15438" i="3"/>
  <c r="AE15441" i="3"/>
  <c r="AE15442" i="3"/>
  <c r="AE15443" i="3"/>
  <c r="AE15444" i="3"/>
  <c r="AE15445" i="3"/>
  <c r="AE15446" i="3"/>
  <c r="AE15447" i="3"/>
  <c r="AE15448" i="3"/>
  <c r="AE15449" i="3"/>
  <c r="AE15450" i="3"/>
  <c r="AE15451" i="3"/>
  <c r="AE15452" i="3"/>
  <c r="AE15453" i="3"/>
  <c r="AE15454" i="3"/>
  <c r="AE15455" i="3"/>
  <c r="AE15456" i="3"/>
  <c r="AE15457" i="3"/>
  <c r="AE15458" i="3"/>
  <c r="AE15459" i="3"/>
  <c r="AE15460" i="3"/>
  <c r="AE15461" i="3"/>
  <c r="AE15285" i="3"/>
  <c r="AE15284" i="3"/>
  <c r="AE15283" i="3"/>
  <c r="AE15282" i="3"/>
  <c r="AE15280" i="3"/>
  <c r="AE15281" i="3"/>
  <c r="AE15279" i="3"/>
  <c r="AE15273" i="3"/>
  <c r="AE15274" i="3"/>
  <c r="AE15275" i="3"/>
  <c r="AE15276" i="3"/>
  <c r="AE15277" i="3"/>
  <c r="AE15278" i="3"/>
  <c r="AE15272" i="3"/>
  <c r="AE15270" i="3"/>
  <c r="AE15271" i="3"/>
  <c r="AE15269" i="3"/>
  <c r="AE16733" i="3"/>
  <c r="AE16732" i="3"/>
  <c r="AE16731" i="3"/>
  <c r="AE16730" i="3"/>
  <c r="AE16729" i="3"/>
  <c r="AE16728" i="3"/>
  <c r="AE16727" i="3"/>
  <c r="AE16726" i="3"/>
  <c r="AE16725" i="3"/>
  <c r="AE16724" i="3"/>
  <c r="AE16723" i="3"/>
  <c r="AE16722" i="3"/>
  <c r="AE16249" i="3"/>
  <c r="AE16248" i="3"/>
  <c r="AE16247" i="3"/>
  <c r="AE16246" i="3"/>
  <c r="AE16245" i="3"/>
  <c r="AE16244" i="3"/>
  <c r="AE16243" i="3"/>
  <c r="AE16242" i="3"/>
  <c r="AE16241" i="3"/>
  <c r="AE16380" i="3"/>
  <c r="AE16379" i="3"/>
  <c r="AE16378" i="3"/>
  <c r="AE16377" i="3"/>
  <c r="AE16376" i="3"/>
  <c r="AE16375" i="3"/>
  <c r="AE16374" i="3"/>
  <c r="AE16373" i="3"/>
  <c r="AE16372" i="3"/>
  <c r="AE16371" i="3"/>
  <c r="AE16370" i="3"/>
  <c r="AE16369" i="3"/>
  <c r="AE16368" i="3"/>
  <c r="AE16362" i="3"/>
  <c r="AE16361" i="3"/>
  <c r="AE16360" i="3"/>
  <c r="AE16359" i="3"/>
  <c r="AE16358" i="3"/>
  <c r="AE16357" i="3"/>
  <c r="AE16356" i="3"/>
  <c r="AE16355" i="3"/>
  <c r="AE16354" i="3"/>
  <c r="AE16353" i="3"/>
  <c r="AE16352" i="3"/>
  <c r="AE16351" i="3"/>
  <c r="AE16350" i="3"/>
  <c r="AE16349" i="3"/>
  <c r="AE16348" i="3"/>
  <c r="AE16347" i="3"/>
  <c r="AE16346" i="3"/>
  <c r="AE16345" i="3"/>
  <c r="AE16344" i="3"/>
  <c r="AE16343" i="3"/>
  <c r="AE16342" i="3"/>
  <c r="AE16341" i="3"/>
  <c r="AE16340" i="3"/>
  <c r="AE16339" i="3"/>
  <c r="AE16338" i="3"/>
  <c r="AE16337" i="3"/>
  <c r="AE16336" i="3"/>
  <c r="AE16335" i="3"/>
  <c r="AE16334" i="3"/>
  <c r="AE16333" i="3"/>
  <c r="AE16332" i="3"/>
  <c r="AE16331" i="3"/>
  <c r="AE16330" i="3"/>
  <c r="AE16329" i="3"/>
  <c r="AE16328" i="3"/>
  <c r="AE16327" i="3"/>
  <c r="AE16326" i="3"/>
  <c r="AE16325" i="3"/>
  <c r="AE16324" i="3"/>
  <c r="AE16323" i="3"/>
  <c r="AE16322" i="3"/>
  <c r="AE16321" i="3"/>
  <c r="AE16320" i="3"/>
  <c r="AE16319" i="3"/>
  <c r="AE16318" i="3"/>
  <c r="AE16317" i="3"/>
  <c r="AE16316" i="3"/>
  <c r="AE16315" i="3"/>
  <c r="AE16239" i="3"/>
  <c r="AE16314" i="3"/>
  <c r="AE16313" i="3"/>
  <c r="AE16312" i="3"/>
  <c r="AE16311" i="3"/>
  <c r="AE16310" i="3"/>
  <c r="AE16309" i="3"/>
  <c r="AE16308" i="3"/>
  <c r="AE16307" i="3"/>
  <c r="AE16306" i="3"/>
  <c r="AE16305" i="3"/>
  <c r="AE16304" i="3"/>
  <c r="AE16303" i="3"/>
  <c r="AE16302" i="3"/>
  <c r="AE16301" i="3"/>
  <c r="AE16300" i="3"/>
  <c r="AE16299" i="3"/>
  <c r="AE16298" i="3"/>
  <c r="AE16297" i="3"/>
  <c r="AE16296" i="3"/>
  <c r="AE16295" i="3"/>
  <c r="AE16294" i="3"/>
  <c r="AE16293" i="3"/>
  <c r="AE16292" i="3"/>
  <c r="AE16291" i="3"/>
  <c r="AE16290" i="3"/>
  <c r="AE16289" i="3"/>
  <c r="AE16288" i="3"/>
  <c r="AE16287" i="3"/>
  <c r="AE16286" i="3"/>
  <c r="AE16285" i="3"/>
  <c r="AE16284" i="3"/>
  <c r="AE16281" i="3"/>
  <c r="AE16280" i="3"/>
  <c r="AE16279" i="3"/>
  <c r="AE16278" i="3"/>
  <c r="AE16277" i="3"/>
  <c r="AE16276" i="3"/>
  <c r="AE16275" i="3"/>
  <c r="AE16274" i="3"/>
  <c r="AE16273" i="3"/>
  <c r="AE16272" i="3"/>
  <c r="AE16271" i="3"/>
  <c r="AE16270" i="3"/>
  <c r="AE16269" i="3"/>
  <c r="AE16268" i="3"/>
  <c r="AE16267" i="3"/>
  <c r="AE16266" i="3"/>
  <c r="AE16265" i="3"/>
  <c r="AE16264" i="3"/>
  <c r="AE16263" i="3"/>
  <c r="AE16262" i="3"/>
  <c r="AE16261" i="3"/>
  <c r="AE16260" i="3"/>
  <c r="AE16259" i="3"/>
  <c r="AE16258" i="3"/>
  <c r="AE16257" i="3"/>
  <c r="AE16256" i="3"/>
  <c r="AE16255" i="3"/>
  <c r="AE16254" i="3"/>
  <c r="AE15935" i="3"/>
  <c r="AE15934" i="3"/>
  <c r="AE15933" i="3"/>
  <c r="AE15932" i="3"/>
  <c r="AE15931" i="3"/>
  <c r="AE15930" i="3"/>
  <c r="AE15929" i="3"/>
  <c r="AE15928" i="3"/>
  <c r="AE14479" i="3"/>
  <c r="AE14478" i="3"/>
  <c r="AE14477" i="3"/>
  <c r="AE14476" i="3"/>
  <c r="AE14475" i="3"/>
  <c r="AE14474" i="3"/>
  <c r="AE14473" i="3"/>
  <c r="AE14472" i="3"/>
  <c r="AE14471" i="3"/>
  <c r="AE14470" i="3"/>
  <c r="AE14469" i="3"/>
  <c r="AE14468" i="3"/>
  <c r="AE14467" i="3"/>
  <c r="AE14466" i="3"/>
  <c r="AE14465" i="3"/>
  <c r="AE14464" i="3"/>
  <c r="AE14463" i="3"/>
  <c r="AE14462" i="3"/>
  <c r="AE14461" i="3"/>
  <c r="AE14460" i="3"/>
  <c r="AE14459" i="3"/>
  <c r="AE14458" i="3"/>
  <c r="AE14457" i="3"/>
  <c r="AE14456" i="3"/>
  <c r="AE14455" i="3"/>
  <c r="AE14454" i="3"/>
  <c r="AE14453" i="3"/>
  <c r="AE14452" i="3"/>
  <c r="AE14451" i="3"/>
  <c r="AE14450" i="3"/>
  <c r="AE14449" i="3"/>
  <c r="AE14448" i="3"/>
  <c r="AE14447" i="3"/>
  <c r="AE14446" i="3"/>
  <c r="AE14445" i="3"/>
  <c r="AE14444" i="3"/>
  <c r="AE14443" i="3"/>
  <c r="AE14442" i="3"/>
  <c r="AE14441" i="3"/>
  <c r="AE14440" i="3"/>
  <c r="AE14439" i="3"/>
  <c r="AE14438" i="3"/>
  <c r="AE14437" i="3"/>
  <c r="AE14436" i="3"/>
  <c r="AE14435" i="3"/>
  <c r="AE14434" i="3"/>
  <c r="AE14433" i="3"/>
  <c r="AE14432" i="3"/>
  <c r="AE14431" i="3"/>
  <c r="AE14430" i="3"/>
  <c r="AE14429" i="3"/>
  <c r="AE14428" i="3"/>
  <c r="AE14427" i="3"/>
  <c r="AE14423" i="3"/>
  <c r="AE14422" i="3"/>
  <c r="AE14421" i="3"/>
  <c r="AE14420" i="3"/>
  <c r="AE14419" i="3"/>
  <c r="AE14418" i="3"/>
  <c r="AE14417" i="3"/>
  <c r="AE14416" i="3"/>
  <c r="AE14415" i="3"/>
  <c r="AE14414" i="3"/>
  <c r="AE14413" i="3"/>
  <c r="AE14412" i="3"/>
  <c r="AE14411" i="3"/>
  <c r="AE14410" i="3"/>
  <c r="AE14409" i="3"/>
  <c r="AE13086" i="3"/>
  <c r="AE13085" i="3"/>
  <c r="AE13084" i="3"/>
  <c r="AE13083" i="3"/>
  <c r="AE13082" i="3"/>
  <c r="AE13080" i="3"/>
  <c r="AE13079" i="3"/>
  <c r="AE13078" i="3"/>
  <c r="AE13077" i="3"/>
  <c r="AE13076" i="3"/>
  <c r="AE13075" i="3"/>
  <c r="AE13074" i="3"/>
  <c r="AE13073" i="3"/>
  <c r="AE13072" i="3"/>
  <c r="AE13071" i="3"/>
  <c r="AE13070" i="3"/>
  <c r="AE13069" i="3"/>
  <c r="AE13068" i="3"/>
  <c r="AE13067" i="3"/>
  <c r="AE13066" i="3"/>
  <c r="AE13065" i="3"/>
  <c r="AE13064" i="3"/>
  <c r="AE13063" i="3"/>
  <c r="AE13062" i="3"/>
  <c r="AE13061" i="3"/>
  <c r="AE13060" i="3"/>
  <c r="AE13059" i="3"/>
  <c r="AE13058" i="3"/>
  <c r="AE13057" i="3"/>
  <c r="AE13056" i="3"/>
  <c r="AE13055" i="3"/>
  <c r="AE13054" i="3"/>
  <c r="AE13053" i="3"/>
  <c r="AE13052" i="3"/>
  <c r="AE13051" i="3"/>
  <c r="AE13050" i="3"/>
  <c r="AE13049" i="3"/>
  <c r="AE13048" i="3"/>
  <c r="AE13047" i="3"/>
  <c r="AE13046" i="3"/>
  <c r="AE13045" i="3"/>
  <c r="AE13044" i="3"/>
  <c r="AE13043" i="3"/>
  <c r="AE13042" i="3"/>
  <c r="AE13604" i="3"/>
  <c r="AE13603" i="3"/>
  <c r="AE13602" i="3"/>
  <c r="AE13601" i="3"/>
  <c r="AE13600" i="3"/>
  <c r="AE13599" i="3"/>
  <c r="AE13598" i="3"/>
  <c r="AE13597" i="3"/>
  <c r="AE13591" i="3"/>
  <c r="AE13635" i="3"/>
  <c r="AE13634" i="3"/>
  <c r="AE13633" i="3"/>
  <c r="AE13629" i="3"/>
  <c r="AE13627" i="3"/>
  <c r="AE13626" i="3"/>
  <c r="AE13625" i="3"/>
  <c r="AE13624" i="3"/>
  <c r="AE13623" i="3"/>
  <c r="AE13622" i="3"/>
  <c r="AE13621" i="3"/>
  <c r="AE13620" i="3"/>
  <c r="AE13619" i="3"/>
  <c r="AE13618" i="3"/>
  <c r="AE13617" i="3"/>
  <c r="AE13616" i="3"/>
  <c r="AE13615" i="3"/>
  <c r="AE13614" i="3"/>
  <c r="AE13613" i="3"/>
  <c r="AE13612" i="3"/>
  <c r="AE13611" i="3"/>
  <c r="AE13610" i="3"/>
  <c r="AE13609" i="3"/>
  <c r="AE13608" i="3"/>
  <c r="AE13607" i="3"/>
  <c r="AE13606" i="3"/>
  <c r="AE8259" i="3"/>
  <c r="AE8258" i="3"/>
  <c r="AE8257" i="3"/>
  <c r="AE8256" i="3"/>
  <c r="AE8255" i="3"/>
  <c r="AE8254" i="3"/>
  <c r="AE8253" i="3"/>
  <c r="AE4886" i="3"/>
  <c r="AE4885" i="3"/>
  <c r="AE4884" i="3"/>
  <c r="AE4883" i="3"/>
  <c r="AE4877" i="3"/>
  <c r="AE4876" i="3"/>
  <c r="AE4875" i="3"/>
  <c r="AE4874" i="3"/>
  <c r="AE4873" i="3"/>
  <c r="AE4872" i="3"/>
  <c r="AE4909" i="3"/>
  <c r="AE4908" i="3"/>
  <c r="AE4870" i="3"/>
  <c r="AE4869" i="3"/>
  <c r="AE4552" i="3"/>
  <c r="AE4551" i="3"/>
  <c r="O2134" i="3"/>
  <c r="O2135" i="3"/>
  <c r="O2136" i="3"/>
  <c r="O2133" i="3"/>
  <c r="O2132" i="3"/>
  <c r="O2130" i="3"/>
  <c r="O2131" i="3"/>
  <c r="O2129" i="3"/>
  <c r="O2126" i="3"/>
  <c r="O2127" i="3"/>
  <c r="O2128" i="3"/>
  <c r="O2125" i="3"/>
  <c r="O2124" i="3"/>
  <c r="O2123" i="3"/>
  <c r="O2122" i="3"/>
  <c r="O2121" i="3"/>
  <c r="O2118" i="3"/>
  <c r="O2119" i="3"/>
  <c r="O2120" i="3"/>
  <c r="O2117" i="3"/>
  <c r="O2108" i="3"/>
  <c r="O2105" i="3"/>
  <c r="O2106" i="3"/>
  <c r="O2107" i="3"/>
  <c r="O2104" i="3"/>
  <c r="O2099" i="3"/>
  <c r="O2100" i="3"/>
  <c r="O2101" i="3"/>
  <c r="O2102" i="3"/>
  <c r="O2103" i="3"/>
  <c r="O2098" i="3"/>
  <c r="O2097" i="3"/>
  <c r="O2088" i="3"/>
  <c r="O2089" i="3"/>
  <c r="O2090" i="3"/>
  <c r="O2091" i="3"/>
  <c r="O2092" i="3"/>
  <c r="O2087" i="3"/>
  <c r="O2082" i="3"/>
  <c r="O2083" i="3"/>
  <c r="O2084" i="3"/>
  <c r="O2085" i="3"/>
  <c r="O2086" i="3"/>
  <c r="O2081" i="3"/>
  <c r="O2080" i="3"/>
  <c r="O2079" i="3"/>
  <c r="O2078" i="3"/>
  <c r="O2073" i="3"/>
  <c r="O2074" i="3"/>
  <c r="O2075" i="3"/>
  <c r="O2076" i="3"/>
  <c r="O2077" i="3"/>
  <c r="O2072" i="3"/>
  <c r="O2063" i="3"/>
  <c r="O2064" i="3"/>
  <c r="O2065" i="3"/>
  <c r="O2066" i="3"/>
  <c r="O2067" i="3"/>
  <c r="O2068" i="3"/>
  <c r="O2069" i="3"/>
  <c r="O2070" i="3"/>
  <c r="O2071" i="3"/>
  <c r="O2062" i="3"/>
  <c r="O2053" i="3"/>
  <c r="O2054" i="3"/>
  <c r="O2055" i="3"/>
  <c r="O2052" i="3"/>
  <c r="O2051" i="3"/>
  <c r="O2050" i="3"/>
  <c r="O2045" i="3"/>
  <c r="O2046" i="3"/>
  <c r="O2047" i="3"/>
  <c r="O2048" i="3"/>
  <c r="O2049" i="3"/>
  <c r="O2044" i="3"/>
  <c r="O2043" i="3"/>
  <c r="O1157" i="3"/>
  <c r="O1144" i="3"/>
  <c r="O1143" i="3"/>
  <c r="O1137" i="3"/>
  <c r="O448" i="3"/>
  <c r="O449" i="3"/>
  <c r="O450" i="3"/>
  <c r="O451" i="3"/>
  <c r="O447" i="3"/>
  <c r="O441" i="3"/>
  <c r="O442" i="3"/>
  <c r="O443" i="3"/>
  <c r="O444" i="3"/>
  <c r="O445" i="3"/>
  <c r="O446" i="3"/>
  <c r="O440" i="3"/>
  <c r="O795" i="3"/>
  <c r="O794" i="3"/>
  <c r="O791" i="3"/>
  <c r="O792" i="3"/>
  <c r="O793" i="3"/>
  <c r="O790" i="3"/>
  <c r="O789" i="3"/>
  <c r="O787" i="3"/>
  <c r="O788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67" i="3"/>
  <c r="O768" i="3"/>
  <c r="O769" i="3"/>
  <c r="O770" i="3"/>
  <c r="O771" i="3"/>
  <c r="O772" i="3"/>
  <c r="O773" i="3"/>
  <c r="O766" i="3"/>
  <c r="O762" i="3"/>
  <c r="O763" i="3"/>
  <c r="O764" i="3"/>
  <c r="O765" i="3"/>
  <c r="O761" i="3"/>
  <c r="O760" i="3"/>
  <c r="O759" i="3"/>
  <c r="O757" i="3"/>
  <c r="O758" i="3"/>
  <c r="O756" i="3"/>
  <c r="O755" i="3"/>
  <c r="O754" i="3"/>
  <c r="O5739" i="3"/>
  <c r="O5740" i="3"/>
  <c r="O5741" i="3"/>
  <c r="O5742" i="3"/>
  <c r="O5743" i="3"/>
  <c r="O5744" i="3"/>
  <c r="O5738" i="3"/>
  <c r="O5735" i="3"/>
  <c r="O5736" i="3"/>
  <c r="O5737" i="3"/>
  <c r="O5734" i="3"/>
  <c r="O5729" i="3"/>
  <c r="O5730" i="3"/>
  <c r="O5731" i="3"/>
  <c r="O5732" i="3"/>
  <c r="O5733" i="3"/>
  <c r="O5728" i="3"/>
  <c r="O5724" i="3"/>
  <c r="O5725" i="3"/>
  <c r="O5726" i="3"/>
  <c r="O5727" i="3"/>
  <c r="O5723" i="3"/>
  <c r="O5716" i="3"/>
  <c r="O5717" i="3"/>
  <c r="O5718" i="3"/>
  <c r="O5719" i="3"/>
  <c r="O5720" i="3"/>
  <c r="O5721" i="3"/>
  <c r="O5722" i="3"/>
  <c r="O5715" i="3"/>
  <c r="O5708" i="3"/>
  <c r="O5709" i="3"/>
  <c r="O5710" i="3"/>
  <c r="O5711" i="3"/>
  <c r="O5712" i="3"/>
  <c r="O5713" i="3"/>
  <c r="O5714" i="3"/>
  <c r="O16011" i="3"/>
  <c r="O16012" i="3"/>
  <c r="O16016" i="3"/>
  <c r="O16019" i="3"/>
  <c r="O16020" i="3"/>
  <c r="O16027" i="3"/>
  <c r="O16028" i="3"/>
  <c r="O16013" i="3"/>
  <c r="O16014" i="3"/>
  <c r="O16015" i="3"/>
  <c r="O16017" i="3"/>
  <c r="O16018" i="3"/>
  <c r="O16021" i="3"/>
  <c r="O16022" i="3"/>
  <c r="O16023" i="3"/>
  <c r="O16024" i="3"/>
  <c r="O16025" i="3"/>
  <c r="O16026" i="3"/>
  <c r="O16029" i="3"/>
  <c r="O16030" i="3"/>
  <c r="O5707" i="3"/>
  <c r="AE6858" i="3"/>
  <c r="AE6859" i="3"/>
  <c r="AE6860" i="3"/>
  <c r="AE6849" i="3"/>
  <c r="AE6844" i="3"/>
  <c r="AE6845" i="3"/>
  <c r="AE6830" i="3"/>
  <c r="AE6832" i="3"/>
  <c r="AE6834" i="3"/>
  <c r="AE6836" i="3"/>
  <c r="AE6837" i="3"/>
  <c r="AE6838" i="3"/>
  <c r="AE6839" i="3"/>
  <c r="AE6816" i="3"/>
  <c r="AE6817" i="3"/>
  <c r="AE6818" i="3"/>
  <c r="AE6819" i="3"/>
  <c r="AE6820" i="3"/>
  <c r="AE6821" i="3"/>
  <c r="AE6814" i="3"/>
  <c r="AE6823" i="3"/>
  <c r="AE6828" i="3"/>
  <c r="AE6842" i="3"/>
  <c r="AE6847" i="3"/>
  <c r="AE685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440" i="3"/>
  <c r="AE441" i="3"/>
  <c r="AE442" i="3"/>
  <c r="AE443" i="3"/>
  <c r="AE444" i="3"/>
  <c r="AE445" i="3"/>
  <c r="AE446" i="3"/>
  <c r="AE447" i="3"/>
  <c r="AE448" i="3"/>
  <c r="AE449" i="3"/>
  <c r="AE6780" i="3"/>
  <c r="AE6782" i="3"/>
  <c r="AE6784" i="3"/>
  <c r="AE6785" i="3"/>
  <c r="AE6786" i="3"/>
  <c r="AE6787" i="3"/>
  <c r="AE6788" i="3"/>
  <c r="AE6789" i="3"/>
  <c r="AE6790" i="3"/>
  <c r="AE6791" i="3"/>
  <c r="AE6772" i="3"/>
  <c r="AE6773" i="3"/>
  <c r="AE6774" i="3"/>
  <c r="AE6775" i="3"/>
  <c r="AE6776" i="3"/>
  <c r="AE6765" i="3"/>
  <c r="AE6766" i="3"/>
  <c r="AE6767" i="3"/>
  <c r="AE6768" i="3"/>
  <c r="AE6755" i="3"/>
  <c r="AE6757" i="3"/>
  <c r="AE6759" i="3"/>
  <c r="AE6742" i="3"/>
  <c r="AE6743" i="3"/>
  <c r="AE6744" i="3"/>
  <c r="AE6731" i="3"/>
  <c r="AE6732" i="3"/>
  <c r="AE6733" i="3"/>
  <c r="AE6734" i="3"/>
  <c r="AE6735" i="3"/>
  <c r="AE6736" i="3"/>
  <c r="AE6737" i="3"/>
  <c r="AE6738" i="3"/>
  <c r="AE6727" i="3"/>
  <c r="AE6719" i="3"/>
  <c r="AE6721" i="3"/>
  <c r="AE6722" i="3"/>
  <c r="AE6723" i="3"/>
  <c r="AE6724" i="3"/>
  <c r="AE6712" i="3"/>
  <c r="AE6713" i="3"/>
  <c r="AE6714" i="3"/>
  <c r="AE6715" i="3"/>
  <c r="AE6697" i="3"/>
  <c r="AE6699" i="3"/>
  <c r="AE6700" i="3"/>
  <c r="AE6701" i="3"/>
  <c r="AE6702" i="3"/>
  <c r="AE6703" i="3"/>
  <c r="AE6704" i="3"/>
  <c r="AE6705" i="3"/>
  <c r="AE6686" i="3"/>
  <c r="AE6688" i="3"/>
  <c r="AE6689" i="3"/>
  <c r="AE6690" i="3"/>
  <c r="AE6691" i="3"/>
  <c r="AE6692" i="3"/>
  <c r="AE6693" i="3"/>
  <c r="AE6656" i="3"/>
  <c r="AE6658" i="3"/>
  <c r="AE6660" i="3"/>
  <c r="AE6662" i="3"/>
  <c r="AE6664" i="3"/>
  <c r="AE6666" i="3"/>
  <c r="AE6668" i="3"/>
  <c r="AE6670" i="3"/>
  <c r="AE6672" i="3"/>
  <c r="AE6645" i="3"/>
  <c r="AE6646" i="3"/>
  <c r="AE6647" i="3"/>
  <c r="AE6648" i="3"/>
  <c r="AE6649" i="3"/>
  <c r="AE6650" i="3"/>
  <c r="AE6633" i="3"/>
  <c r="AE6634" i="3"/>
  <c r="AE6635" i="3"/>
  <c r="AE6636" i="3"/>
  <c r="AE6624" i="3"/>
  <c r="AE6625" i="3"/>
  <c r="AE6626" i="3"/>
  <c r="AE6627" i="3"/>
  <c r="AE6628" i="3"/>
  <c r="AE6629" i="3"/>
  <c r="AE6630" i="3"/>
  <c r="AE6606" i="3"/>
  <c r="AE6608" i="3"/>
  <c r="AE6610" i="3"/>
  <c r="AE6612" i="3"/>
  <c r="AE6613" i="3"/>
  <c r="AE6614" i="3"/>
  <c r="AE6615" i="3"/>
  <c r="AE6616" i="3"/>
  <c r="AE6617" i="3"/>
  <c r="AE6618" i="3"/>
  <c r="AE6619" i="3"/>
  <c r="AE6602" i="3"/>
  <c r="AE6586" i="3"/>
  <c r="AE6588" i="3"/>
  <c r="AE6590" i="3"/>
  <c r="AE6592" i="3"/>
  <c r="AE6593" i="3"/>
  <c r="AE6594" i="3"/>
  <c r="AE6595" i="3"/>
  <c r="AE6596" i="3"/>
  <c r="AE6597" i="3"/>
  <c r="AE6598" i="3"/>
  <c r="AE6599" i="3"/>
  <c r="AE6600" i="3"/>
  <c r="AE6601" i="3"/>
  <c r="AE6576" i="3"/>
  <c r="AE6577" i="3"/>
  <c r="AE6578" i="3"/>
  <c r="AE6579" i="3"/>
  <c r="AE6580" i="3"/>
  <c r="AE6581" i="3"/>
  <c r="AE6582" i="3"/>
  <c r="AE6583" i="3"/>
  <c r="AE6560" i="3"/>
  <c r="AE6562" i="3"/>
  <c r="AE6564" i="3"/>
  <c r="AE6565" i="3"/>
  <c r="AE6566" i="3"/>
  <c r="AE6567" i="3"/>
  <c r="AE6568" i="3"/>
  <c r="AE6569" i="3"/>
  <c r="AE6570" i="3"/>
  <c r="AE6571" i="3"/>
  <c r="AE6572" i="3"/>
  <c r="AE6573" i="3"/>
  <c r="AE6507" i="3"/>
  <c r="AE6508" i="3"/>
  <c r="AE6509" i="3"/>
  <c r="AE6510" i="3"/>
  <c r="AE6511" i="3"/>
  <c r="AE6512" i="3"/>
  <c r="AE6513" i="3"/>
  <c r="AE6514" i="3"/>
  <c r="AE6498" i="3"/>
  <c r="AE6500" i="3"/>
  <c r="AE6501" i="3"/>
  <c r="AE6502" i="3"/>
  <c r="AE6503" i="3"/>
  <c r="AE6504" i="3"/>
  <c r="AE6505" i="3"/>
  <c r="AE6489" i="3"/>
  <c r="AE6490" i="3"/>
  <c r="AE6491" i="3"/>
  <c r="AE6492" i="3"/>
  <c r="AE6493" i="3"/>
  <c r="AE6494" i="3"/>
  <c r="AE6478" i="3"/>
  <c r="AE6479" i="3"/>
  <c r="AE6480" i="3"/>
  <c r="AE6481" i="3"/>
  <c r="AE6482" i="3"/>
  <c r="AE6483" i="3"/>
  <c r="AE6484" i="3"/>
  <c r="AE6485" i="3"/>
  <c r="AE6486" i="3"/>
  <c r="AE6473" i="3"/>
  <c r="AE6475" i="3"/>
  <c r="AE6463" i="3"/>
  <c r="AE6465" i="3"/>
  <c r="AE6466" i="3"/>
  <c r="AE6467" i="3"/>
  <c r="AE6468" i="3"/>
  <c r="AE6469" i="3"/>
  <c r="AE6446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38" i="3"/>
  <c r="AE6440" i="3"/>
  <c r="AE6441" i="3"/>
  <c r="AE6442" i="3"/>
  <c r="AE6443" i="3"/>
  <c r="AE6416" i="3"/>
  <c r="AE6418" i="3"/>
  <c r="AE6420" i="3"/>
  <c r="AE6422" i="3"/>
  <c r="AE6424" i="3"/>
  <c r="AE6426" i="3"/>
  <c r="AE6428" i="3"/>
  <c r="AE6430" i="3"/>
  <c r="AE6394" i="3"/>
  <c r="AE6395" i="3"/>
  <c r="AE6396" i="3"/>
  <c r="AE6397" i="3"/>
  <c r="AE6398" i="3"/>
  <c r="AE6399" i="3"/>
  <c r="AE6400" i="3"/>
  <c r="AE6401" i="3"/>
  <c r="AE6402" i="3"/>
  <c r="AE6385" i="3"/>
  <c r="AE6387" i="3"/>
  <c r="AE6388" i="3"/>
  <c r="AE6389" i="3"/>
  <c r="AE6390" i="3"/>
  <c r="AE6391" i="3"/>
  <c r="AE6378" i="3"/>
  <c r="AE6380" i="3"/>
  <c r="AE6382" i="3"/>
  <c r="AE6369" i="3"/>
  <c r="AE6371" i="3"/>
  <c r="AE6372" i="3"/>
  <c r="AE6373" i="3"/>
  <c r="AE6362" i="3"/>
  <c r="AE6364" i="3"/>
  <c r="AE6365" i="3"/>
  <c r="AE6366" i="3"/>
  <c r="AE6358" i="3"/>
  <c r="AE6359" i="3"/>
  <c r="AE6351" i="3"/>
  <c r="AE6353" i="3"/>
  <c r="AE6354" i="3"/>
  <c r="AE6355" i="3"/>
  <c r="AE6348" i="3"/>
  <c r="AE6329" i="3"/>
  <c r="AE6331" i="3"/>
  <c r="AE6333" i="3"/>
  <c r="AE6335" i="3"/>
  <c r="AE6336" i="3"/>
  <c r="AE6337" i="3"/>
  <c r="AE6338" i="3"/>
  <c r="AE6339" i="3"/>
  <c r="AE6340" i="3"/>
  <c r="AE6325" i="3"/>
  <c r="AE6321" i="3"/>
  <c r="AE6322" i="3"/>
  <c r="AE6320" i="3"/>
  <c r="AE6324" i="3"/>
  <c r="AE6327" i="3"/>
  <c r="AE6346" i="3"/>
  <c r="AE6349" i="3"/>
  <c r="AE6357" i="3"/>
  <c r="AE6360" i="3"/>
  <c r="AE6367" i="3"/>
  <c r="AE6374" i="3"/>
  <c r="AE6376" i="3"/>
  <c r="AE6383" i="3"/>
  <c r="AE6393" i="3"/>
  <c r="AE6414" i="3"/>
  <c r="AE6436" i="3"/>
  <c r="AE6444" i="3"/>
  <c r="AE6461" i="3"/>
  <c r="AE6471" i="3"/>
  <c r="AE6477" i="3"/>
  <c r="AE6488" i="3"/>
  <c r="AE6496" i="3"/>
  <c r="AE6506" i="3"/>
  <c r="AE6558" i="3"/>
  <c r="AE6574" i="3"/>
  <c r="AE6584" i="3"/>
  <c r="AE6604" i="3"/>
  <c r="AE6620" i="3"/>
  <c r="AE6622" i="3"/>
  <c r="AE6631" i="3"/>
  <c r="AE6637" i="3"/>
  <c r="AE6643" i="3"/>
  <c r="AE6652" i="3"/>
  <c r="AE6654" i="3"/>
  <c r="AE6676" i="3"/>
  <c r="AE6684" i="3"/>
  <c r="AE6695" i="3"/>
  <c r="AE6707" i="3"/>
  <c r="AE6711" i="3"/>
  <c r="AE6717" i="3"/>
  <c r="AE6726" i="3"/>
  <c r="AE6729" i="3"/>
  <c r="AE6740" i="3"/>
  <c r="AE6753" i="3"/>
  <c r="AE6764" i="3"/>
  <c r="AE6770" i="3"/>
  <c r="AE6778" i="3"/>
  <c r="AE450" i="3"/>
  <c r="AE451" i="3"/>
  <c r="AE1137" i="3"/>
  <c r="AE1143" i="3"/>
  <c r="AE1144" i="3"/>
  <c r="AE1157" i="3"/>
  <c r="AE2050" i="3"/>
  <c r="AE2051" i="3"/>
  <c r="AE2052" i="3"/>
  <c r="AE2053" i="3"/>
  <c r="AE2054" i="3"/>
  <c r="AE2055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6315" i="3"/>
  <c r="AE6316" i="3"/>
  <c r="AE6317" i="3"/>
  <c r="AE6318" i="3"/>
  <c r="AE6301" i="3"/>
  <c r="AE6302" i="3"/>
  <c r="AE6303" i="3"/>
  <c r="AE6304" i="3"/>
  <c r="AE6305" i="3"/>
  <c r="AE6306" i="3"/>
  <c r="AE6307" i="3"/>
  <c r="AE6308" i="3"/>
  <c r="AE6309" i="3"/>
  <c r="AE6310" i="3"/>
  <c r="AE6295" i="3"/>
  <c r="AE6297" i="3"/>
  <c r="AE6298" i="3"/>
  <c r="AE6280" i="3"/>
  <c r="AE6281" i="3"/>
  <c r="AE6282" i="3"/>
  <c r="AE6283" i="3"/>
  <c r="AE6260" i="3"/>
  <c r="AE6261" i="3"/>
  <c r="AE6262" i="3"/>
  <c r="AE6263" i="3"/>
  <c r="AE6264" i="3"/>
  <c r="AE6265" i="3"/>
  <c r="AE6266" i="3"/>
  <c r="AE6267" i="3"/>
  <c r="AE6268" i="3"/>
  <c r="AE6269" i="3"/>
  <c r="AE6247" i="3"/>
  <c r="AE6249" i="3"/>
  <c r="AE6251" i="3"/>
  <c r="AE6253" i="3"/>
  <c r="AE6236" i="3"/>
  <c r="AE6238" i="3"/>
  <c r="AE6240" i="3"/>
  <c r="AE6242" i="3"/>
  <c r="AE6232" i="3"/>
  <c r="AE6211" i="3"/>
  <c r="AE6213" i="3"/>
  <c r="AE6215" i="3"/>
  <c r="AE6217" i="3"/>
  <c r="AE6219" i="3"/>
  <c r="AE6221" i="3"/>
  <c r="AE6223" i="3"/>
  <c r="AE6225" i="3"/>
  <c r="AE6227" i="3"/>
  <c r="AE6229" i="3"/>
  <c r="AE6200" i="3"/>
  <c r="AE6202" i="3"/>
  <c r="AE6204" i="3"/>
  <c r="AE6205" i="3"/>
  <c r="AE6206" i="3"/>
  <c r="AE6207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70" i="3"/>
  <c r="AE6171" i="3"/>
  <c r="AE6172" i="3"/>
  <c r="AE6173" i="3"/>
  <c r="AE6174" i="3"/>
  <c r="AE6175" i="3"/>
  <c r="AE6176" i="3"/>
  <c r="AE6177" i="3"/>
  <c r="AE6178" i="3"/>
  <c r="AE6179" i="3"/>
  <c r="AE6158" i="3"/>
  <c r="AE6160" i="3"/>
  <c r="AE6162" i="3"/>
  <c r="AE6163" i="3"/>
  <c r="AE6164" i="3"/>
  <c r="AE6165" i="3"/>
  <c r="AE6166" i="3"/>
  <c r="AE6167" i="3"/>
  <c r="AE6148" i="3"/>
  <c r="AE6150" i="3"/>
  <c r="AE6151" i="3"/>
  <c r="AE6152" i="3"/>
  <c r="AE6153" i="3"/>
  <c r="AE6154" i="3"/>
  <c r="AE6155" i="3"/>
  <c r="AE6137" i="3"/>
  <c r="AE6138" i="3"/>
  <c r="AE6139" i="3"/>
  <c r="AE6140" i="3"/>
  <c r="AE6141" i="3"/>
  <c r="AE6142" i="3"/>
  <c r="AE6143" i="3"/>
  <c r="AE6144" i="3"/>
  <c r="AE6145" i="3"/>
  <c r="AE6126" i="3"/>
  <c r="AE6128" i="3"/>
  <c r="AE6130" i="3"/>
  <c r="AE6132" i="3"/>
  <c r="AE6133" i="3"/>
  <c r="AE6134" i="3"/>
  <c r="AE6100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084" i="3"/>
  <c r="AE6086" i="3"/>
  <c r="AE6088" i="3"/>
  <c r="AE6090" i="3"/>
  <c r="AE6092" i="3"/>
  <c r="AE6094" i="3"/>
  <c r="AE6096" i="3"/>
  <c r="AE6097" i="3"/>
  <c r="AE6072" i="3"/>
  <c r="AE6074" i="3"/>
  <c r="AE6076" i="3"/>
  <c r="AE6077" i="3"/>
  <c r="AE6078" i="3"/>
  <c r="AE6079" i="3"/>
  <c r="AE6080" i="3"/>
  <c r="AE6081" i="3"/>
  <c r="AE6052" i="3"/>
  <c r="AE6054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50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26" i="3"/>
  <c r="AE6027" i="3"/>
  <c r="AE6028" i="3"/>
  <c r="AE6029" i="3"/>
  <c r="AE6030" i="3"/>
  <c r="AE6031" i="3"/>
  <c r="AE6017" i="3"/>
  <c r="AE6019" i="3"/>
  <c r="AE6020" i="3"/>
  <c r="AE6021" i="3"/>
  <c r="AE6022" i="3"/>
  <c r="AE6023" i="3"/>
  <c r="AE6013" i="3"/>
  <c r="AE6014" i="3"/>
  <c r="AE6010" i="3"/>
  <c r="AE5997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5975" i="3"/>
  <c r="AE5977" i="3"/>
  <c r="AE5979" i="3"/>
  <c r="AE5981" i="3"/>
  <c r="AE5983" i="3"/>
  <c r="AE5985" i="3"/>
  <c r="AE5987" i="3"/>
  <c r="AE13677" i="3"/>
  <c r="AE13678" i="3"/>
  <c r="AE13679" i="3"/>
  <c r="AE13680" i="3"/>
  <c r="AE13681" i="3"/>
  <c r="AE13682" i="3"/>
  <c r="AE13683" i="3"/>
  <c r="AE13684" i="3"/>
  <c r="AE13685" i="3"/>
  <c r="AE13686" i="3"/>
  <c r="AE13687" i="3"/>
  <c r="AE13688" i="3"/>
  <c r="AE13689" i="3"/>
  <c r="AE13690" i="3"/>
  <c r="AE13691" i="3"/>
  <c r="AE13666" i="3"/>
  <c r="AE13667" i="3"/>
  <c r="AE13668" i="3"/>
  <c r="AE13669" i="3"/>
  <c r="AE13670" i="3"/>
  <c r="AE13671" i="3"/>
  <c r="AE13672" i="3"/>
  <c r="AE13673" i="3"/>
  <c r="AE13674" i="3"/>
  <c r="AE13675" i="3"/>
  <c r="AE13657" i="3"/>
  <c r="AE13658" i="3"/>
  <c r="AE13659" i="3"/>
  <c r="AE13660" i="3"/>
  <c r="AE13661" i="3"/>
  <c r="AE13662" i="3"/>
  <c r="AE13663" i="3"/>
  <c r="AE13650" i="3"/>
  <c r="AE13651" i="3"/>
  <c r="AE13652" i="3"/>
  <c r="AE13653" i="3"/>
  <c r="AE13654" i="3"/>
  <c r="AE8867" i="3"/>
  <c r="AE8864" i="3"/>
  <c r="AE8854" i="3"/>
  <c r="AE8856" i="3"/>
  <c r="AE8858" i="3"/>
  <c r="AE8860" i="3"/>
  <c r="AE8861" i="3"/>
  <c r="AE8862" i="3"/>
  <c r="AE8850" i="3"/>
  <c r="AE8851" i="3"/>
  <c r="AE8852" i="3"/>
  <c r="AE8848" i="3"/>
  <c r="AE8846" i="3"/>
  <c r="AE8843" i="3"/>
  <c r="AE3041" i="3"/>
  <c r="AE3043" i="3"/>
  <c r="AE3045" i="3"/>
  <c r="AE3047" i="3"/>
  <c r="AE3049" i="3"/>
  <c r="AE3023" i="3"/>
  <c r="AE2994" i="3"/>
  <c r="AE2983" i="3"/>
  <c r="AE2985" i="3"/>
  <c r="AE2975" i="3"/>
  <c r="AE2940" i="3"/>
  <c r="AE2942" i="3"/>
  <c r="AE2944" i="3"/>
  <c r="AE2946" i="3"/>
  <c r="AE2948" i="3"/>
  <c r="AE2950" i="3"/>
  <c r="AE2952" i="3"/>
  <c r="AE2954" i="3"/>
  <c r="AE2956" i="3"/>
  <c r="AE2966" i="3"/>
  <c r="AE2968" i="3"/>
  <c r="AE2929" i="3"/>
  <c r="AE2931" i="3"/>
  <c r="AE2920" i="3"/>
  <c r="AE2899" i="3"/>
  <c r="AE2900" i="3"/>
  <c r="AE2901" i="3"/>
  <c r="AE2902" i="3"/>
  <c r="AE2904" i="3"/>
  <c r="AE2905" i="3"/>
  <c r="AE2906" i="3"/>
  <c r="AE2909" i="3"/>
  <c r="AE2910" i="3"/>
  <c r="AE2911" i="3"/>
  <c r="AE2912" i="3"/>
  <c r="AE2862" i="3"/>
  <c r="AE2863" i="3"/>
  <c r="AE2865" i="3"/>
  <c r="AE2866" i="3"/>
  <c r="AE2867" i="3"/>
  <c r="AE2869" i="3"/>
  <c r="AE2870" i="3"/>
  <c r="AE2871" i="3"/>
  <c r="AE2872" i="3"/>
  <c r="AE2873" i="3"/>
  <c r="AE2874" i="3"/>
  <c r="AE2847" i="3"/>
  <c r="AE2848" i="3"/>
  <c r="AE2849" i="3"/>
  <c r="AE2840" i="3"/>
  <c r="AE2825" i="3"/>
  <c r="AE2826" i="3"/>
  <c r="AE2827" i="3"/>
  <c r="AE2828" i="3"/>
  <c r="AE2829" i="3"/>
  <c r="AE2830" i="3"/>
  <c r="AE2831" i="3"/>
  <c r="AE2832" i="3"/>
  <c r="AE2817" i="3"/>
  <c r="AE2823" i="3"/>
  <c r="AE2801" i="3"/>
  <c r="AE2803" i="3"/>
  <c r="AE2805" i="3"/>
  <c r="AE2807" i="3"/>
  <c r="AE2786" i="3"/>
  <c r="AE2788" i="3"/>
  <c r="AE2790" i="3"/>
  <c r="AE2792" i="3"/>
  <c r="AE2770" i="3"/>
  <c r="AE2771" i="3"/>
  <c r="AE2772" i="3"/>
  <c r="AE2774" i="3"/>
  <c r="AE2775" i="3"/>
  <c r="AE2776" i="3"/>
  <c r="AE2757" i="3"/>
  <c r="AE2750" i="3"/>
  <c r="AE2736" i="3"/>
  <c r="AE2763" i="3"/>
  <c r="AE2769" i="3"/>
  <c r="AE2784" i="3"/>
  <c r="AE2799" i="3"/>
  <c r="AE2815" i="3"/>
  <c r="AE2839" i="3"/>
  <c r="AE2846" i="3"/>
  <c r="AE2855" i="3"/>
  <c r="AE2861" i="3"/>
  <c r="AE2880" i="3"/>
  <c r="AE2885" i="3"/>
  <c r="AE2897" i="3"/>
  <c r="AE2918" i="3"/>
  <c r="AE2927" i="3"/>
  <c r="AE2938" i="3"/>
  <c r="AE2992" i="3"/>
  <c r="AE3001" i="3"/>
  <c r="AE3007" i="3"/>
  <c r="AE8239" i="3"/>
  <c r="AE8243" i="3"/>
  <c r="AE8841" i="3"/>
  <c r="AE8847" i="3"/>
  <c r="AE8849" i="3"/>
  <c r="AE8853" i="3"/>
  <c r="AE8863" i="3"/>
  <c r="AE8866" i="3"/>
  <c r="AE8868" i="3"/>
  <c r="AE13649" i="3"/>
  <c r="AE13656" i="3"/>
  <c r="AE13664" i="3"/>
  <c r="AE13665" i="3"/>
  <c r="AE13676" i="3"/>
  <c r="AE13692" i="3"/>
  <c r="AE5970" i="3"/>
  <c r="AE5973" i="3"/>
  <c r="AE5988" i="3"/>
  <c r="AE5995" i="3"/>
  <c r="AE6011" i="3"/>
  <c r="AE6015" i="3"/>
  <c r="AE6025" i="3"/>
  <c r="AE6033" i="3"/>
  <c r="AE6067" i="3"/>
  <c r="AE6070" i="3"/>
  <c r="AE6082" i="3"/>
  <c r="AE6098" i="3"/>
  <c r="AE6124" i="3"/>
  <c r="AE6135" i="3"/>
  <c r="AE6146" i="3"/>
  <c r="AE6156" i="3"/>
  <c r="AE6168" i="3"/>
  <c r="AE6180" i="3"/>
  <c r="AE6194" i="3"/>
  <c r="AE6195" i="3"/>
  <c r="AE6198" i="3"/>
  <c r="AE6209" i="3"/>
  <c r="AE6230" i="3"/>
  <c r="AE6234" i="3"/>
  <c r="AE6243" i="3"/>
  <c r="AE6245" i="3"/>
  <c r="AE6258" i="3"/>
  <c r="AE6270" i="3"/>
  <c r="AE6272" i="3"/>
  <c r="AE6278" i="3"/>
  <c r="AE6293" i="3"/>
  <c r="AE6300" i="3"/>
  <c r="AE6312" i="3"/>
  <c r="AE6314" i="3"/>
  <c r="AE2714" i="3"/>
  <c r="AE2713" i="3"/>
  <c r="AE2705" i="3"/>
  <c r="AE2707" i="3"/>
  <c r="AE2703" i="3"/>
  <c r="AE2694" i="3"/>
  <c r="AE2696" i="3"/>
  <c r="AE2692" i="3"/>
  <c r="AE2686" i="3"/>
  <c r="AE2687" i="3"/>
  <c r="AE2688" i="3"/>
  <c r="AE2689" i="3"/>
  <c r="AE2690" i="3"/>
  <c r="AE2685" i="3"/>
  <c r="AE14116" i="3"/>
  <c r="AE14117" i="3"/>
  <c r="AE14118" i="3"/>
  <c r="AE14115" i="3"/>
  <c r="AE14096" i="3"/>
  <c r="AE14097" i="3"/>
  <c r="AE14087" i="3"/>
  <c r="AE14089" i="3"/>
  <c r="AE13908" i="3"/>
  <c r="AE13909" i="3"/>
  <c r="AE13910" i="3"/>
  <c r="AE13911" i="3"/>
  <c r="AE13912" i="3"/>
  <c r="AE13913" i="3"/>
  <c r="AE13914" i="3"/>
  <c r="AE13915" i="3"/>
  <c r="AE13916" i="3"/>
  <c r="AE13917" i="3"/>
  <c r="AE13901" i="3"/>
  <c r="AE13893" i="3"/>
  <c r="AE13894" i="3"/>
  <c r="AE13885" i="3"/>
  <c r="AE13886" i="3"/>
  <c r="AE13872" i="3"/>
  <c r="AE13873" i="3"/>
  <c r="AE13874" i="3"/>
  <c r="AE13875" i="3"/>
  <c r="AE13876" i="3"/>
  <c r="AE13877" i="3"/>
  <c r="AE13878" i="3"/>
  <c r="AE13995" i="3"/>
  <c r="AE13996" i="3"/>
  <c r="AE13997" i="3"/>
  <c r="AE13998" i="3"/>
  <c r="AE13979" i="3"/>
  <c r="AE13980" i="3"/>
  <c r="AE13981" i="3"/>
  <c r="AE13971" i="3"/>
  <c r="AE13972" i="3"/>
  <c r="AE13964" i="3"/>
  <c r="AE13970" i="3"/>
  <c r="AE13978" i="3"/>
  <c r="AE13988" i="3"/>
  <c r="AE13994" i="3"/>
  <c r="AE13871" i="3"/>
  <c r="AE13884" i="3"/>
  <c r="AE13892" i="3"/>
  <c r="AE13900" i="3"/>
  <c r="AE13907" i="3"/>
  <c r="AE14095" i="3"/>
  <c r="AE14103" i="3"/>
  <c r="AE14056" i="3"/>
  <c r="AE14057" i="3"/>
  <c r="AE14160" i="3"/>
  <c r="AE14163" i="3"/>
  <c r="AE14165" i="3"/>
  <c r="AE14148" i="3"/>
  <c r="AE14150" i="3"/>
  <c r="AE14152" i="3"/>
  <c r="AE14141" i="3"/>
  <c r="AE14047" i="3"/>
  <c r="AE14032" i="3"/>
  <c r="AE14037" i="3"/>
  <c r="AE14022" i="3"/>
  <c r="AE14023" i="3"/>
  <c r="AE14024" i="3"/>
  <c r="AE14025" i="3"/>
  <c r="AE13934" i="3"/>
  <c r="AE13935" i="3"/>
  <c r="AE13936" i="3"/>
  <c r="AE13924" i="3"/>
  <c r="AE13925" i="3"/>
  <c r="AE13926" i="3"/>
  <c r="AE8835" i="3"/>
  <c r="AE8836" i="3"/>
  <c r="AE8837" i="3"/>
  <c r="AE8839" i="3"/>
  <c r="AE8834" i="3"/>
  <c r="AE11077" i="3"/>
  <c r="AE11078" i="3"/>
  <c r="AE11079" i="3"/>
  <c r="AE11080" i="3"/>
  <c r="AE11081" i="3"/>
  <c r="AE14403" i="3"/>
  <c r="AE14404" i="3"/>
  <c r="AE14405" i="3"/>
  <c r="AE14406" i="3"/>
  <c r="AE14407" i="3"/>
  <c r="AE14408" i="3"/>
  <c r="AE14394" i="3"/>
  <c r="AE14395" i="3"/>
  <c r="AE14396" i="3"/>
  <c r="AE14397" i="3"/>
  <c r="AE14398" i="3"/>
  <c r="AE14399" i="3"/>
  <c r="AE14400" i="3"/>
  <c r="AE14401" i="3"/>
  <c r="AE2022" i="3"/>
  <c r="AE2023" i="3"/>
  <c r="AE2024" i="3"/>
  <c r="AE2025" i="3"/>
  <c r="AE2026" i="3"/>
  <c r="AE2027" i="3"/>
  <c r="AE2028" i="3"/>
  <c r="AE2013" i="3"/>
  <c r="AE2014" i="3"/>
  <c r="AE2015" i="3"/>
  <c r="AE2016" i="3"/>
  <c r="AE2017" i="3"/>
  <c r="AE2018" i="3"/>
  <c r="AE2019" i="3"/>
  <c r="AE2020" i="3"/>
  <c r="AE2007" i="3"/>
  <c r="AE2008" i="3"/>
  <c r="AE2009" i="3"/>
  <c r="AE2010" i="3"/>
  <c r="AE2011" i="3"/>
  <c r="AE2001" i="3"/>
  <c r="AE2002" i="3"/>
  <c r="AE2003" i="3"/>
  <c r="AE2004" i="3"/>
  <c r="AE2005" i="3"/>
  <c r="AE8206" i="3"/>
  <c r="AE8207" i="3"/>
  <c r="AE8208" i="3"/>
  <c r="AE8209" i="3"/>
  <c r="AE8210" i="3"/>
  <c r="AE8211" i="3"/>
  <c r="AE5176" i="3"/>
  <c r="AE5177" i="3"/>
  <c r="AE5178" i="3"/>
  <c r="AE5179" i="3"/>
  <c r="AE5180" i="3"/>
  <c r="AE5181" i="3"/>
  <c r="AE5165" i="3"/>
  <c r="AE5166" i="3"/>
  <c r="AE5167" i="3"/>
  <c r="AE5168" i="3"/>
  <c r="AE5169" i="3"/>
  <c r="AE5170" i="3"/>
  <c r="AE5171" i="3"/>
  <c r="AE5172" i="3"/>
  <c r="AE5173" i="3"/>
  <c r="AE11019" i="3"/>
  <c r="AE11020" i="3"/>
  <c r="AE11021" i="3"/>
  <c r="AE11022" i="3"/>
  <c r="AE11023" i="3"/>
  <c r="AE11024" i="3"/>
  <c r="AE11025" i="3"/>
  <c r="AE11026" i="3"/>
  <c r="AE11027" i="3"/>
  <c r="AE11028" i="3"/>
  <c r="AE11029" i="3"/>
  <c r="AE11030" i="3"/>
  <c r="AE5159" i="3"/>
  <c r="AE5160" i="3"/>
  <c r="AE5161" i="3"/>
  <c r="AE5162" i="3"/>
  <c r="AE5163" i="3"/>
  <c r="AE1994" i="3"/>
  <c r="AE1995" i="3"/>
  <c r="AE1996" i="3"/>
  <c r="AE1997" i="3"/>
  <c r="AE1998" i="3"/>
  <c r="AE1999" i="3"/>
  <c r="AE5153" i="3"/>
  <c r="AE5154" i="3"/>
  <c r="AE5155" i="3"/>
  <c r="AE5156" i="3"/>
  <c r="AE5157" i="3"/>
  <c r="AE1987" i="3"/>
  <c r="AE1988" i="3"/>
  <c r="AE1989" i="3"/>
  <c r="AE1990" i="3"/>
  <c r="AE1991" i="3"/>
  <c r="AE1992" i="3"/>
  <c r="AE5146" i="3"/>
  <c r="AE5147" i="3"/>
  <c r="AE5148" i="3"/>
  <c r="AE5149" i="3"/>
  <c r="AE5150" i="3"/>
  <c r="AE5151" i="3"/>
  <c r="AE5140" i="3"/>
  <c r="AE5141" i="3"/>
  <c r="AE5142" i="3"/>
  <c r="AE5143" i="3"/>
  <c r="AE5144" i="3"/>
  <c r="AE5134" i="3"/>
  <c r="AE5135" i="3"/>
  <c r="AE5136" i="3"/>
  <c r="AE5137" i="3"/>
  <c r="AE5138" i="3"/>
  <c r="AE5127" i="3"/>
  <c r="AE5128" i="3"/>
  <c r="AE5129" i="3"/>
  <c r="AE5130" i="3"/>
  <c r="AE5131" i="3"/>
  <c r="AE5132" i="3"/>
  <c r="AE5660" i="3"/>
  <c r="AE5661" i="3"/>
  <c r="AE5662" i="3"/>
  <c r="AE5663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1974" i="3"/>
  <c r="AE1975" i="3"/>
  <c r="AE1976" i="3"/>
  <c r="AE1977" i="3"/>
  <c r="AE1978" i="3"/>
  <c r="AE1968" i="3"/>
  <c r="AE1969" i="3"/>
  <c r="AE1970" i="3"/>
  <c r="AE1971" i="3"/>
  <c r="AE1972" i="3"/>
  <c r="AE1961" i="3"/>
  <c r="AE1962" i="3"/>
  <c r="AE1963" i="3"/>
  <c r="AE1964" i="3"/>
  <c r="AE1965" i="3"/>
  <c r="AE1966" i="3"/>
  <c r="AE1954" i="3"/>
  <c r="AE1955" i="3"/>
  <c r="AE1956" i="3"/>
  <c r="AE1957" i="3"/>
  <c r="AE1958" i="3"/>
  <c r="AE1959" i="3"/>
  <c r="AE1948" i="3"/>
  <c r="AE1949" i="3"/>
  <c r="AE1950" i="3"/>
  <c r="AE1951" i="3"/>
  <c r="AE1952" i="3"/>
  <c r="AE1935" i="3"/>
  <c r="AE1936" i="3"/>
  <c r="AE1937" i="3"/>
  <c r="AE1938" i="3"/>
  <c r="AE1939" i="3"/>
  <c r="AE1940" i="3"/>
  <c r="AE1929" i="3"/>
  <c r="AE1930" i="3"/>
  <c r="AE1931" i="3"/>
  <c r="AE1932" i="3"/>
  <c r="AE1933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10948" i="3"/>
  <c r="AE10949" i="3"/>
  <c r="AE10950" i="3"/>
  <c r="AE10951" i="3"/>
  <c r="AE10952" i="3"/>
  <c r="AE10953" i="3"/>
  <c r="AE10954" i="3"/>
  <c r="AE10955" i="3"/>
  <c r="AE10956" i="3"/>
  <c r="AE10957" i="3"/>
  <c r="AE10958" i="3"/>
  <c r="AE10959" i="3"/>
  <c r="AE8191" i="3"/>
  <c r="AE1915" i="3"/>
  <c r="AE1928" i="3"/>
  <c r="AE1934" i="3"/>
  <c r="AE1947" i="3"/>
  <c r="AE1953" i="3"/>
  <c r="AE1960" i="3"/>
  <c r="AE1967" i="3"/>
  <c r="AE1973" i="3"/>
  <c r="AE5659" i="3"/>
  <c r="AE5126" i="3"/>
  <c r="AE5133" i="3"/>
  <c r="AE5139" i="3"/>
  <c r="AE5145" i="3"/>
  <c r="AE5152" i="3"/>
  <c r="AE1993" i="3"/>
  <c r="AE5158" i="3"/>
  <c r="AE11018" i="3"/>
  <c r="AE5164" i="3"/>
  <c r="AE5174" i="3"/>
  <c r="AE8205" i="3"/>
  <c r="AE2000" i="3"/>
  <c r="AE2006" i="3"/>
  <c r="AE2012" i="3"/>
  <c r="AE2021" i="3"/>
  <c r="AE14393" i="3"/>
  <c r="AE14402" i="3"/>
  <c r="AE11076" i="3"/>
  <c r="AE15268" i="3"/>
  <c r="AE13923" i="3"/>
  <c r="AE13933" i="3"/>
  <c r="AE13942" i="3"/>
  <c r="AE13948" i="3"/>
  <c r="AE13957" i="3"/>
  <c r="AE14021" i="3"/>
  <c r="AE14055" i="3"/>
  <c r="AE14063" i="3"/>
  <c r="AE11013" i="3"/>
  <c r="AE11014" i="3"/>
  <c r="AE11015" i="3"/>
  <c r="AE11016" i="3"/>
  <c r="AE11017" i="3"/>
  <c r="AE11006" i="3"/>
  <c r="AE11007" i="3"/>
  <c r="AE11008" i="3"/>
  <c r="AE11009" i="3"/>
  <c r="AE11010" i="3"/>
  <c r="AE11011" i="3"/>
  <c r="AE10998" i="3"/>
  <c r="AE10999" i="3"/>
  <c r="AE11000" i="3"/>
  <c r="AE11001" i="3"/>
  <c r="AE11002" i="3"/>
  <c r="AE11003" i="3"/>
  <c r="AE11004" i="3"/>
  <c r="AE10992" i="3"/>
  <c r="AE10993" i="3"/>
  <c r="AE10994" i="3"/>
  <c r="AE10995" i="3"/>
  <c r="AE10996" i="3"/>
  <c r="AE10981" i="3"/>
  <c r="AE10982" i="3"/>
  <c r="AE10983" i="3"/>
  <c r="AE10984" i="3"/>
  <c r="AE10985" i="3"/>
  <c r="AE10986" i="3"/>
  <c r="AE10987" i="3"/>
  <c r="AE10988" i="3"/>
  <c r="AE10989" i="3"/>
  <c r="AE10990" i="3"/>
  <c r="AE10971" i="3"/>
  <c r="AE10972" i="3"/>
  <c r="AE10973" i="3"/>
  <c r="AE10974" i="3"/>
  <c r="AE10975" i="3"/>
  <c r="AE10976" i="3"/>
  <c r="AE10977" i="3"/>
  <c r="AE10978" i="3"/>
  <c r="AE10979" i="3"/>
  <c r="AE10961" i="3"/>
  <c r="AE10962" i="3"/>
  <c r="AE10963" i="3"/>
  <c r="AE10964" i="3"/>
  <c r="AE10965" i="3"/>
  <c r="AE10966" i="3"/>
  <c r="AE10967" i="3"/>
  <c r="AE10968" i="3"/>
  <c r="AE10969" i="3"/>
  <c r="AE8464" i="3"/>
  <c r="AE8465" i="3"/>
  <c r="AE8466" i="3"/>
  <c r="AE8467" i="3"/>
  <c r="AE8468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56" i="3"/>
  <c r="AE3257" i="3"/>
  <c r="AE3258" i="3"/>
  <c r="AE3259" i="3"/>
  <c r="AE3260" i="3"/>
  <c r="AE3261" i="3"/>
  <c r="AE3262" i="3"/>
  <c r="AE3263" i="3"/>
  <c r="AE3264" i="3"/>
  <c r="AE3245" i="3"/>
  <c r="AE3246" i="3"/>
  <c r="AE3247" i="3"/>
  <c r="AE3248" i="3"/>
  <c r="AE3249" i="3"/>
  <c r="AE3250" i="3"/>
  <c r="AE3251" i="3"/>
  <c r="AE3252" i="3"/>
  <c r="AE3253" i="3"/>
  <c r="AE3254" i="3"/>
  <c r="AE3236" i="3"/>
  <c r="AE3237" i="3"/>
  <c r="AE3238" i="3"/>
  <c r="AE3239" i="3"/>
  <c r="AE3240" i="3"/>
  <c r="AE3241" i="3"/>
  <c r="AE3242" i="3"/>
  <c r="AE3243" i="3"/>
  <c r="AE3226" i="3"/>
  <c r="AE3227" i="3"/>
  <c r="AE3228" i="3"/>
  <c r="AE3229" i="3"/>
  <c r="AE3230" i="3"/>
  <c r="AE3231" i="3"/>
  <c r="AE3232" i="3"/>
  <c r="AE3233" i="3"/>
  <c r="AE3234" i="3"/>
  <c r="AE3218" i="3"/>
  <c r="AE3219" i="3"/>
  <c r="AE3220" i="3"/>
  <c r="AE3221" i="3"/>
  <c r="AE3222" i="3"/>
  <c r="AE3223" i="3"/>
  <c r="AE3224" i="3"/>
  <c r="AE3210" i="3"/>
  <c r="AE3211" i="3"/>
  <c r="AE3212" i="3"/>
  <c r="AE3213" i="3"/>
  <c r="AE3214" i="3"/>
  <c r="AE3215" i="3"/>
  <c r="AE3216" i="3"/>
  <c r="AE3203" i="3"/>
  <c r="AE3204" i="3"/>
  <c r="AE3205" i="3"/>
  <c r="AE3206" i="3"/>
  <c r="AE3207" i="3"/>
  <c r="AE3208" i="3"/>
  <c r="AE3202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178" i="3"/>
  <c r="AE3179" i="3"/>
  <c r="AE3180" i="3"/>
  <c r="AE3181" i="3"/>
  <c r="AE3182" i="3"/>
  <c r="AE3183" i="3"/>
  <c r="AE3184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53" i="3"/>
  <c r="AE3154" i="3"/>
  <c r="AE3155" i="3"/>
  <c r="AE3156" i="3"/>
  <c r="AE3157" i="3"/>
  <c r="AE3158" i="3"/>
  <c r="AE3159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8453" i="3"/>
  <c r="AE8454" i="3"/>
  <c r="AE8455" i="3"/>
  <c r="AE8456" i="3"/>
  <c r="AE8457" i="3"/>
  <c r="AE8458" i="3"/>
  <c r="AE8459" i="3"/>
  <c r="AE8460" i="3"/>
  <c r="AE8461" i="3"/>
  <c r="AE8462" i="3"/>
  <c r="AE8447" i="3"/>
  <c r="AE8448" i="3"/>
  <c r="AE8449" i="3"/>
  <c r="AE8450" i="3"/>
  <c r="AE8451" i="3"/>
  <c r="AE14321" i="3"/>
  <c r="AE14322" i="3"/>
  <c r="AE14323" i="3"/>
  <c r="AE14324" i="3"/>
  <c r="AE14325" i="3"/>
  <c r="AE14326" i="3"/>
  <c r="AE14315" i="3"/>
  <c r="AE14316" i="3"/>
  <c r="AE14317" i="3"/>
  <c r="AE14318" i="3"/>
  <c r="AE14319" i="3"/>
  <c r="AE14384" i="3"/>
  <c r="AE14385" i="3"/>
  <c r="AE14386" i="3"/>
  <c r="AE14387" i="3"/>
  <c r="AE14388" i="3"/>
  <c r="AE14389" i="3"/>
  <c r="AE14390" i="3"/>
  <c r="AE14391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14375" i="3"/>
  <c r="AE14376" i="3"/>
  <c r="AE14377" i="3"/>
  <c r="AE14378" i="3"/>
  <c r="AE14379" i="3"/>
  <c r="AE14380" i="3"/>
  <c r="AE14381" i="3"/>
  <c r="AE14382" i="3"/>
  <c r="AE14357" i="3"/>
  <c r="AE14358" i="3"/>
  <c r="AE14359" i="3"/>
  <c r="AE14360" i="3"/>
  <c r="AE14361" i="3"/>
  <c r="AE14362" i="3"/>
  <c r="AE14363" i="3"/>
  <c r="AE14364" i="3"/>
  <c r="AE14365" i="3"/>
  <c r="AE14366" i="3"/>
  <c r="AE14367" i="3"/>
  <c r="AE14368" i="3"/>
  <c r="AE14369" i="3"/>
  <c r="AE14370" i="3"/>
  <c r="AE14371" i="3"/>
  <c r="AE14372" i="3"/>
  <c r="AE14373" i="3"/>
  <c r="AE14344" i="3"/>
  <c r="AE14345" i="3"/>
  <c r="AE14346" i="3"/>
  <c r="AE14347" i="3"/>
  <c r="AE14348" i="3"/>
  <c r="AE14350" i="3"/>
  <c r="AE14351" i="3"/>
  <c r="AE14352" i="3"/>
  <c r="AE14353" i="3"/>
  <c r="AE14354" i="3"/>
  <c r="AE14355" i="3"/>
  <c r="AE14338" i="3"/>
  <c r="AE14339" i="3"/>
  <c r="AE14340" i="3"/>
  <c r="AE14341" i="3"/>
  <c r="AE14342" i="3"/>
  <c r="AE14328" i="3"/>
  <c r="AE14329" i="3"/>
  <c r="AE14330" i="3"/>
  <c r="AE14331" i="3"/>
  <c r="AE14332" i="3"/>
  <c r="AE14333" i="3"/>
  <c r="AE14334" i="3"/>
  <c r="AE14335" i="3"/>
  <c r="AE14336" i="3"/>
  <c r="AE15101" i="3"/>
  <c r="AE15102" i="3"/>
  <c r="AE15103" i="3"/>
  <c r="AE15104" i="3"/>
  <c r="AE15105" i="3"/>
  <c r="AE15106" i="3"/>
  <c r="AE15107" i="3"/>
  <c r="AE15093" i="3"/>
  <c r="AE15094" i="3"/>
  <c r="AE15095" i="3"/>
  <c r="AE15096" i="3"/>
  <c r="AE15097" i="3"/>
  <c r="AE15098" i="3"/>
  <c r="AE15099" i="3"/>
  <c r="AE8424" i="3"/>
  <c r="AE8425" i="3"/>
  <c r="AE8426" i="3"/>
  <c r="AE8427" i="3"/>
  <c r="AE8428" i="3"/>
  <c r="AE8418" i="3"/>
  <c r="AE8419" i="3"/>
  <c r="AE8420" i="3"/>
  <c r="AE8421" i="3"/>
  <c r="AE8422" i="3"/>
  <c r="AE14307" i="3"/>
  <c r="AE14301" i="3"/>
  <c r="AE14302" i="3"/>
  <c r="AE14303" i="3"/>
  <c r="AE14304" i="3"/>
  <c r="AE14305" i="3"/>
  <c r="AE14309" i="3"/>
  <c r="AE14310" i="3"/>
  <c r="AE14311" i="3"/>
  <c r="AE14312" i="3"/>
  <c r="AE14313" i="3"/>
  <c r="AE14295" i="3"/>
  <c r="AE14296" i="3"/>
  <c r="AE14297" i="3"/>
  <c r="AE14298" i="3"/>
  <c r="AE14299" i="3"/>
  <c r="AE5643" i="3"/>
  <c r="AE5644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10868" i="3"/>
  <c r="AE10869" i="3"/>
  <c r="AE10870" i="3"/>
  <c r="AE10871" i="3"/>
  <c r="AE10872" i="3"/>
  <c r="AE10873" i="3"/>
  <c r="AE10874" i="3"/>
  <c r="AE10875" i="3"/>
  <c r="AE10876" i="3"/>
  <c r="AE10877" i="3"/>
  <c r="AE10878" i="3"/>
  <c r="AE10879" i="3"/>
  <c r="AE10880" i="3"/>
  <c r="AE10881" i="3"/>
  <c r="AE10882" i="3"/>
  <c r="AE10883" i="3"/>
  <c r="AE10884" i="3"/>
  <c r="AE10885" i="3"/>
  <c r="AE10886" i="3"/>
  <c r="AE10887" i="3"/>
  <c r="AE10888" i="3"/>
  <c r="AE10889" i="3"/>
  <c r="AE10890" i="3"/>
  <c r="AE10891" i="3"/>
  <c r="AE10892" i="3"/>
  <c r="AE10893" i="3"/>
  <c r="AE10894" i="3"/>
  <c r="AE10895" i="3"/>
  <c r="AE10896" i="3"/>
  <c r="AE10897" i="3"/>
  <c r="AE10898" i="3"/>
  <c r="AE10899" i="3"/>
  <c r="AE10900" i="3"/>
  <c r="AE10901" i="3"/>
  <c r="AE10902" i="3"/>
  <c r="AE10903" i="3"/>
  <c r="AE10904" i="3"/>
  <c r="AE10905" i="3"/>
  <c r="AE10906" i="3"/>
  <c r="AE10907" i="3"/>
  <c r="AE10908" i="3"/>
  <c r="AE10909" i="3"/>
  <c r="AE10910" i="3"/>
  <c r="AE10911" i="3"/>
  <c r="AE10912" i="3"/>
  <c r="AE10913" i="3"/>
  <c r="AE10914" i="3"/>
  <c r="AE10915" i="3"/>
  <c r="AE10916" i="3"/>
  <c r="AE10917" i="3"/>
  <c r="AE10918" i="3"/>
  <c r="AE10919" i="3"/>
  <c r="AE10920" i="3"/>
  <c r="AE10921" i="3"/>
  <c r="AE10922" i="3"/>
  <c r="AE10923" i="3"/>
  <c r="AE10924" i="3"/>
  <c r="AE10925" i="3"/>
  <c r="AE10926" i="3"/>
  <c r="AE10927" i="3"/>
  <c r="AE10928" i="3"/>
  <c r="AE10929" i="3"/>
  <c r="AE10930" i="3"/>
  <c r="AE10931" i="3"/>
  <c r="AE10932" i="3"/>
  <c r="AE10933" i="3"/>
  <c r="AE10934" i="3"/>
  <c r="AE10935" i="3"/>
  <c r="AE10936" i="3"/>
  <c r="AE10937" i="3"/>
  <c r="AE10938" i="3"/>
  <c r="AE10939" i="3"/>
  <c r="AE12070" i="3"/>
  <c r="AE12071" i="3"/>
  <c r="AE12072" i="3"/>
  <c r="AE12073" i="3"/>
  <c r="AE12074" i="3"/>
  <c r="AE12075" i="3"/>
  <c r="AE12076" i="3"/>
  <c r="AE12077" i="3"/>
  <c r="AE12078" i="3"/>
  <c r="AE12079" i="3"/>
  <c r="AE12080" i="3"/>
  <c r="AE12081" i="3"/>
  <c r="AE12082" i="3"/>
  <c r="AE12083" i="3"/>
  <c r="AE12084" i="3"/>
  <c r="AE14282" i="3"/>
  <c r="AE14283" i="3"/>
  <c r="AE14284" i="3"/>
  <c r="AE14285" i="3"/>
  <c r="AE14286" i="3"/>
  <c r="AE14287" i="3"/>
  <c r="AE14288" i="3"/>
  <c r="AE14289" i="3"/>
  <c r="AE14290" i="3"/>
  <c r="AE14291" i="3"/>
  <c r="AE14292" i="3"/>
  <c r="AE14293" i="3"/>
  <c r="AE14294" i="3"/>
  <c r="AE14308" i="3"/>
  <c r="AE14300" i="3"/>
  <c r="AE14306" i="3"/>
  <c r="AE8417" i="3"/>
  <c r="AE8423" i="3"/>
  <c r="AE15092" i="3"/>
  <c r="AE15100" i="3"/>
  <c r="AE14327" i="3"/>
  <c r="AE14337" i="3"/>
  <c r="AE14349" i="3"/>
  <c r="AE14343" i="3"/>
  <c r="AE14356" i="3"/>
  <c r="AE14374" i="3"/>
  <c r="AE8429" i="3"/>
  <c r="AE14383" i="3"/>
  <c r="AE14392" i="3"/>
  <c r="AE14314" i="3"/>
  <c r="AE14320" i="3"/>
  <c r="AE8446" i="3"/>
  <c r="AE8452" i="3"/>
  <c r="AE3137" i="3"/>
  <c r="AE3152" i="3"/>
  <c r="AE3160" i="3"/>
  <c r="AE3177" i="3"/>
  <c r="AE3185" i="3"/>
  <c r="AE3201" i="3"/>
  <c r="AE3209" i="3"/>
  <c r="AE3217" i="3"/>
  <c r="AE3225" i="3"/>
  <c r="AE3235" i="3"/>
  <c r="AE3244" i="3"/>
  <c r="AE3255" i="3"/>
  <c r="AE3265" i="3"/>
  <c r="AE3278" i="3"/>
  <c r="AE3291" i="3"/>
  <c r="AE3313" i="3"/>
  <c r="AE8463" i="3"/>
  <c r="AE10960" i="3"/>
  <c r="AE10970" i="3"/>
  <c r="AE10980" i="3"/>
  <c r="AE10991" i="3"/>
  <c r="AE10997" i="3"/>
  <c r="AE11005" i="3"/>
  <c r="AE11012" i="3"/>
  <c r="AE10947" i="3"/>
  <c r="AE1818" i="3"/>
  <c r="AE1819" i="3"/>
  <c r="AE1820" i="3"/>
  <c r="AE1821" i="3"/>
  <c r="AE1822" i="3"/>
  <c r="AE101" i="3"/>
  <c r="AE102" i="3"/>
  <c r="AE103" i="3"/>
  <c r="AE104" i="3"/>
  <c r="AE105" i="3"/>
  <c r="AE106" i="3"/>
  <c r="AE107" i="3"/>
  <c r="AE5645" i="3"/>
  <c r="AE5657" i="3"/>
  <c r="AE5658" i="3"/>
  <c r="AE5664" i="3"/>
  <c r="AE5696" i="3"/>
  <c r="AE10861" i="3"/>
  <c r="AE10862" i="3"/>
  <c r="AE10863" i="3"/>
  <c r="AE10864" i="3"/>
  <c r="AE10865" i="3"/>
  <c r="AE10866" i="3"/>
  <c r="AE10867" i="3"/>
  <c r="AE10842" i="3"/>
  <c r="AE10843" i="3"/>
  <c r="AE10844" i="3"/>
  <c r="AE10845" i="3"/>
  <c r="AE10846" i="3"/>
  <c r="AE10847" i="3"/>
  <c r="AE10848" i="3"/>
  <c r="AE10849" i="3"/>
  <c r="AE10850" i="3"/>
  <c r="AE10851" i="3"/>
  <c r="AE10852" i="3"/>
  <c r="AE10853" i="3"/>
  <c r="AE1122" i="3"/>
  <c r="AE1123" i="3"/>
  <c r="AE1124" i="3"/>
  <c r="AE1125" i="3"/>
  <c r="AE1126" i="3"/>
  <c r="AE1116" i="3"/>
  <c r="AE1117" i="3"/>
  <c r="AE1118" i="3"/>
  <c r="AE1119" i="3"/>
  <c r="AE1120" i="3"/>
  <c r="AE1107" i="3"/>
  <c r="AE1108" i="3"/>
  <c r="AE1109" i="3"/>
  <c r="AE1110" i="3"/>
  <c r="AE1111" i="3"/>
  <c r="AE1095" i="3"/>
  <c r="AE1096" i="3"/>
  <c r="AE1097" i="3"/>
  <c r="AE1098" i="3"/>
  <c r="AE1099" i="3"/>
  <c r="AE1089" i="3"/>
  <c r="AE1090" i="3"/>
  <c r="AE1091" i="3"/>
  <c r="AE1092" i="3"/>
  <c r="AE1093" i="3"/>
  <c r="AE1083" i="3"/>
  <c r="AE1084" i="3"/>
  <c r="AE1085" i="3"/>
  <c r="AE1086" i="3"/>
  <c r="AE1087" i="3"/>
  <c r="AE10830" i="3"/>
  <c r="AE10831" i="3"/>
  <c r="AE10832" i="3"/>
  <c r="AE10833" i="3"/>
  <c r="AE10834" i="3"/>
  <c r="AE10835" i="3"/>
  <c r="AE10836" i="3"/>
  <c r="AE10837" i="3"/>
  <c r="AE10838" i="3"/>
  <c r="AE10839" i="3"/>
  <c r="AE10840" i="3"/>
  <c r="AE10822" i="3"/>
  <c r="AE10823" i="3"/>
  <c r="AE10824" i="3"/>
  <c r="AE10825" i="3"/>
  <c r="AE10826" i="3"/>
  <c r="AE10827" i="3"/>
  <c r="AE10828" i="3"/>
  <c r="AE12163" i="3"/>
  <c r="AE12164" i="3"/>
  <c r="AE12165" i="3"/>
  <c r="AE12166" i="3"/>
  <c r="AE12167" i="3"/>
  <c r="AE10813" i="3"/>
  <c r="AE10814" i="3"/>
  <c r="AE10815" i="3"/>
  <c r="AE10816" i="3"/>
  <c r="AE10817" i="3"/>
  <c r="AE10818" i="3"/>
  <c r="AE10819" i="3"/>
  <c r="AE10820" i="3"/>
  <c r="AE12157" i="3"/>
  <c r="AE12158" i="3"/>
  <c r="AE12159" i="3"/>
  <c r="AE12160" i="3"/>
  <c r="AE12161" i="3"/>
  <c r="AE12151" i="3"/>
  <c r="AE12152" i="3"/>
  <c r="AE12153" i="3"/>
  <c r="AE12154" i="3"/>
  <c r="AE12155" i="3"/>
  <c r="AE12145" i="3"/>
  <c r="AE12146" i="3"/>
  <c r="AE12147" i="3"/>
  <c r="AE12148" i="3"/>
  <c r="AE12149" i="3"/>
  <c r="AE5121" i="3"/>
  <c r="AE5122" i="3"/>
  <c r="AE5123" i="3"/>
  <c r="AE5124" i="3"/>
  <c r="AE5125" i="3"/>
  <c r="AE5114" i="3"/>
  <c r="AE5115" i="3"/>
  <c r="AE5116" i="3"/>
  <c r="AE5117" i="3"/>
  <c r="AE5118" i="3"/>
  <c r="AE5119" i="3"/>
  <c r="AE5108" i="3"/>
  <c r="AE5109" i="3"/>
  <c r="AE5110" i="3"/>
  <c r="AE5111" i="3"/>
  <c r="AE5112" i="3"/>
  <c r="AE5102" i="3"/>
  <c r="AE5103" i="3"/>
  <c r="AE5104" i="3"/>
  <c r="AE5105" i="3"/>
  <c r="AE5106" i="3"/>
  <c r="AE12139" i="3"/>
  <c r="AE12140" i="3"/>
  <c r="AE12141" i="3"/>
  <c r="AE12142" i="3"/>
  <c r="AE12143" i="3"/>
  <c r="AE10786" i="3"/>
  <c r="AE10787" i="3"/>
  <c r="AE10788" i="3"/>
  <c r="AE10789" i="3"/>
  <c r="AE10790" i="3"/>
  <c r="AE10791" i="3"/>
  <c r="AE10792" i="3"/>
  <c r="AE10793" i="3"/>
  <c r="AE10794" i="3"/>
  <c r="AE10795" i="3"/>
  <c r="AE10796" i="3"/>
  <c r="AE10797" i="3"/>
  <c r="AE10798" i="3"/>
  <c r="AE10799" i="3"/>
  <c r="AE10800" i="3"/>
  <c r="AE10801" i="3"/>
  <c r="AE10802" i="3"/>
  <c r="AE10803" i="3"/>
  <c r="AE10804" i="3"/>
  <c r="AE10805" i="3"/>
  <c r="AE10806" i="3"/>
  <c r="AE10807" i="3"/>
  <c r="AE10808" i="3"/>
  <c r="AE10809" i="3"/>
  <c r="AE10810" i="3"/>
  <c r="AE10811" i="3"/>
  <c r="AE10777" i="3"/>
  <c r="AE10778" i="3"/>
  <c r="AE10779" i="3"/>
  <c r="AE10780" i="3"/>
  <c r="AE10781" i="3"/>
  <c r="AE10782" i="3"/>
  <c r="AE10783" i="3"/>
  <c r="AE10784" i="3"/>
  <c r="AE10771" i="3"/>
  <c r="AE10772" i="3"/>
  <c r="AE10773" i="3"/>
  <c r="AE10774" i="3"/>
  <c r="AE10775" i="3"/>
  <c r="AE10765" i="3"/>
  <c r="AE10766" i="3"/>
  <c r="AE10767" i="3"/>
  <c r="AE10768" i="3"/>
  <c r="AE10769" i="3"/>
  <c r="AE5096" i="3"/>
  <c r="AE5097" i="3"/>
  <c r="AE5098" i="3"/>
  <c r="AE5099" i="3"/>
  <c r="AE5100" i="3"/>
  <c r="AE10757" i="3"/>
  <c r="AE10758" i="3"/>
  <c r="AE10759" i="3"/>
  <c r="AE10760" i="3"/>
  <c r="AE10761" i="3"/>
  <c r="AE10762" i="3"/>
  <c r="AE10763" i="3"/>
  <c r="AE10751" i="3"/>
  <c r="AE10752" i="3"/>
  <c r="AE10753" i="3"/>
  <c r="AE10754" i="3"/>
  <c r="AE10755" i="3"/>
  <c r="AE5090" i="3"/>
  <c r="AE5091" i="3"/>
  <c r="AE5092" i="3"/>
  <c r="AE5093" i="3"/>
  <c r="AE5094" i="3"/>
  <c r="AE10742" i="3"/>
  <c r="AE10743" i="3"/>
  <c r="AE10744" i="3"/>
  <c r="AE10745" i="3"/>
  <c r="AE10746" i="3"/>
  <c r="AE10747" i="3"/>
  <c r="AE10748" i="3"/>
  <c r="AE10749" i="3"/>
  <c r="AE5083" i="3"/>
  <c r="AE5084" i="3"/>
  <c r="AE5085" i="3"/>
  <c r="AE5086" i="3"/>
  <c r="AE5087" i="3"/>
  <c r="AE5088" i="3"/>
  <c r="AE5075" i="3"/>
  <c r="AE5076" i="3"/>
  <c r="AE5077" i="3"/>
  <c r="AE5078" i="3"/>
  <c r="AE5079" i="3"/>
  <c r="AE5080" i="3"/>
  <c r="AE5081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1896" i="3"/>
  <c r="AE1890" i="3"/>
  <c r="AE1891" i="3"/>
  <c r="AE1892" i="3"/>
  <c r="AE1893" i="3"/>
  <c r="AE1894" i="3"/>
  <c r="AE1884" i="3"/>
  <c r="AE1885" i="3"/>
  <c r="AE1886" i="3"/>
  <c r="AE1887" i="3"/>
  <c r="AE1888" i="3"/>
  <c r="AE3130" i="3"/>
  <c r="AE3131" i="3"/>
  <c r="AE3132" i="3"/>
  <c r="AE3133" i="3"/>
  <c r="AE3134" i="3"/>
  <c r="AE3135" i="3"/>
  <c r="AE3136" i="3"/>
  <c r="AE3123" i="3"/>
  <c r="AE3124" i="3"/>
  <c r="AE3125" i="3"/>
  <c r="AE3126" i="3"/>
  <c r="AE3127" i="3"/>
  <c r="AE3128" i="3"/>
  <c r="AE5620" i="3"/>
  <c r="AE5621" i="3"/>
  <c r="AE5622" i="3"/>
  <c r="AE5623" i="3"/>
  <c r="AE5624" i="3"/>
  <c r="AE5625" i="3"/>
  <c r="AE5626" i="3"/>
  <c r="AE5627" i="3"/>
  <c r="AE5628" i="3"/>
  <c r="AE13829" i="3"/>
  <c r="AE13830" i="3"/>
  <c r="AE13831" i="3"/>
  <c r="AE13832" i="3"/>
  <c r="AE13833" i="3"/>
  <c r="AE13834" i="3"/>
  <c r="AE10735" i="3"/>
  <c r="AE10736" i="3"/>
  <c r="AE10737" i="3"/>
  <c r="AE10738" i="3"/>
  <c r="AE10739" i="3"/>
  <c r="AE10740" i="3"/>
  <c r="AE10728" i="3"/>
  <c r="AE10729" i="3"/>
  <c r="AE10730" i="3"/>
  <c r="AE10731" i="3"/>
  <c r="AE10732" i="3"/>
  <c r="AE10733" i="3"/>
  <c r="AE14277" i="3"/>
  <c r="AE14278" i="3"/>
  <c r="AE14279" i="3"/>
  <c r="AE14280" i="3"/>
  <c r="AE14281" i="3"/>
  <c r="AE14271" i="3"/>
  <c r="AE14272" i="3"/>
  <c r="AE14273" i="3"/>
  <c r="AE14274" i="3"/>
  <c r="AE14275" i="3"/>
  <c r="AE14263" i="3"/>
  <c r="AE14264" i="3"/>
  <c r="AE14265" i="3"/>
  <c r="AE14266" i="3"/>
  <c r="AE14267" i="3"/>
  <c r="AE14268" i="3"/>
  <c r="AE14269" i="3"/>
  <c r="AE10716" i="3"/>
  <c r="AE10717" i="3"/>
  <c r="AE10718" i="3"/>
  <c r="AE10719" i="3"/>
  <c r="AE10720" i="3"/>
  <c r="AE10721" i="3"/>
  <c r="AE10722" i="3"/>
  <c r="AE10723" i="3"/>
  <c r="AE10724" i="3"/>
  <c r="AE10725" i="3"/>
  <c r="AE10726" i="3"/>
  <c r="AE1877" i="3"/>
  <c r="AE1878" i="3"/>
  <c r="AE1879" i="3"/>
  <c r="AE1880" i="3"/>
  <c r="AE1881" i="3"/>
  <c r="AE1882" i="3"/>
  <c r="AE1869" i="3"/>
  <c r="AE1870" i="3"/>
  <c r="AE1871" i="3"/>
  <c r="AE1872" i="3"/>
  <c r="AE1873" i="3"/>
  <c r="AE1874" i="3"/>
  <c r="AE1875" i="3"/>
  <c r="AE10710" i="3"/>
  <c r="AE10711" i="3"/>
  <c r="AE10712" i="3"/>
  <c r="AE10713" i="3"/>
  <c r="AE10714" i="3"/>
  <c r="AE1863" i="3"/>
  <c r="AE1864" i="3"/>
  <c r="AE1865" i="3"/>
  <c r="AE1866" i="3"/>
  <c r="AE1867" i="3"/>
  <c r="AE9046" i="3"/>
  <c r="AE9047" i="3"/>
  <c r="AE12063" i="3"/>
  <c r="AE12064" i="3"/>
  <c r="AE12065" i="3"/>
  <c r="AE12066" i="3"/>
  <c r="AE12067" i="3"/>
  <c r="AE12068" i="3"/>
  <c r="AE12069" i="3"/>
  <c r="AE9039" i="3"/>
  <c r="AE9040" i="3"/>
  <c r="AE9041" i="3"/>
  <c r="AE9042" i="3"/>
  <c r="AE9043" i="3"/>
  <c r="AE9044" i="3"/>
  <c r="AE12049" i="3"/>
  <c r="AE12050" i="3"/>
  <c r="AE12051" i="3"/>
  <c r="AE12052" i="3"/>
  <c r="AE12053" i="3"/>
  <c r="AE12054" i="3"/>
  <c r="AE12055" i="3"/>
  <c r="AE1857" i="3"/>
  <c r="AE1858" i="3"/>
  <c r="AE1859" i="3"/>
  <c r="AE1860" i="3"/>
  <c r="AE1861" i="3"/>
  <c r="AE1851" i="3"/>
  <c r="AE1852" i="3"/>
  <c r="AE1853" i="3"/>
  <c r="AE1854" i="3"/>
  <c r="AE1855" i="3"/>
  <c r="AE1844" i="3"/>
  <c r="AE1845" i="3"/>
  <c r="AE1846" i="3"/>
  <c r="AE1847" i="3"/>
  <c r="AE1848" i="3"/>
  <c r="AE1849" i="3"/>
  <c r="AE12671" i="3"/>
  <c r="AE12672" i="3"/>
  <c r="AE12673" i="3"/>
  <c r="AE12674" i="3"/>
  <c r="AE12675" i="3"/>
  <c r="AE12676" i="3"/>
  <c r="AE12665" i="3"/>
  <c r="AE12666" i="3"/>
  <c r="AE12667" i="3"/>
  <c r="AE12668" i="3"/>
  <c r="AE12669" i="3"/>
  <c r="AE12658" i="3"/>
  <c r="AE12659" i="3"/>
  <c r="AE12660" i="3"/>
  <c r="AE12661" i="3"/>
  <c r="AE12662" i="3"/>
  <c r="AE12663" i="3"/>
  <c r="AE12651" i="3"/>
  <c r="AE12652" i="3"/>
  <c r="AE12653" i="3"/>
  <c r="AE12654" i="3"/>
  <c r="AE12655" i="3"/>
  <c r="AE12656" i="3"/>
  <c r="AE12645" i="3"/>
  <c r="AE12646" i="3"/>
  <c r="AE12647" i="3"/>
  <c r="AE12648" i="3"/>
  <c r="AE12649" i="3"/>
  <c r="AE7930" i="3"/>
  <c r="AE7931" i="3"/>
  <c r="AE7932" i="3"/>
  <c r="AE7933" i="3"/>
  <c r="AE7934" i="3"/>
  <c r="AE7935" i="3"/>
  <c r="AE7936" i="3"/>
  <c r="AE7937" i="3"/>
  <c r="AE11596" i="3"/>
  <c r="AE11597" i="3"/>
  <c r="AE11598" i="3"/>
  <c r="AE11599" i="3"/>
  <c r="AE11600" i="3"/>
  <c r="AE11601" i="3"/>
  <c r="AE11602" i="3"/>
  <c r="AE8409" i="3"/>
  <c r="AE8410" i="3"/>
  <c r="AE8411" i="3"/>
  <c r="AE8412" i="3"/>
  <c r="AE8413" i="3"/>
  <c r="AE8414" i="3"/>
  <c r="AE8415" i="3"/>
  <c r="AE8416" i="3"/>
  <c r="AE11430" i="3"/>
  <c r="AE11431" i="3"/>
  <c r="AE11432" i="3"/>
  <c r="AE11433" i="3"/>
  <c r="AE11434" i="3"/>
  <c r="AE7923" i="3"/>
  <c r="AE7924" i="3"/>
  <c r="AE7925" i="3"/>
  <c r="AE7926" i="3"/>
  <c r="AE7927" i="3"/>
  <c r="AE7928" i="3"/>
  <c r="AE8400" i="3"/>
  <c r="AE8401" i="3"/>
  <c r="AE8402" i="3"/>
  <c r="AE8403" i="3"/>
  <c r="AE8404" i="3"/>
  <c r="AE8405" i="3"/>
  <c r="AE8406" i="3"/>
  <c r="AE8407" i="3"/>
  <c r="AE11424" i="3"/>
  <c r="AE11425" i="3"/>
  <c r="AE11426" i="3"/>
  <c r="AE11427" i="3"/>
  <c r="AE11428" i="3"/>
  <c r="AE7916" i="3"/>
  <c r="AE7917" i="3"/>
  <c r="AE7918" i="3"/>
  <c r="AE7919" i="3"/>
  <c r="AE7920" i="3"/>
  <c r="AE7921" i="3"/>
  <c r="AE8394" i="3"/>
  <c r="AE8395" i="3"/>
  <c r="AE8396" i="3"/>
  <c r="AE8397" i="3"/>
  <c r="AE8398" i="3"/>
  <c r="AE8387" i="3"/>
  <c r="AE8388" i="3"/>
  <c r="AE8389" i="3"/>
  <c r="AE8390" i="3"/>
  <c r="AE8391" i="3"/>
  <c r="AE8392" i="3"/>
  <c r="AE10704" i="3"/>
  <c r="AE10705" i="3"/>
  <c r="AE10706" i="3"/>
  <c r="AE10707" i="3"/>
  <c r="AE10708" i="3"/>
  <c r="AE10697" i="3"/>
  <c r="AE10698" i="3"/>
  <c r="AE10699" i="3"/>
  <c r="AE10700" i="3"/>
  <c r="AE10701" i="3"/>
  <c r="AE10702" i="3"/>
  <c r="AE11377" i="3"/>
  <c r="AE11378" i="3"/>
  <c r="AE11379" i="3"/>
  <c r="AE11380" i="3"/>
  <c r="AE11381" i="3"/>
  <c r="AE11382" i="3"/>
  <c r="AE11383" i="3"/>
  <c r="AE11376" i="3"/>
  <c r="AE10696" i="3"/>
  <c r="AE10703" i="3"/>
  <c r="AE8386" i="3"/>
  <c r="AE8393" i="3"/>
  <c r="AE7915" i="3"/>
  <c r="AE11423" i="3"/>
  <c r="AE8399" i="3"/>
  <c r="AE7922" i="3"/>
  <c r="AE11429" i="3"/>
  <c r="AE8408" i="3"/>
  <c r="AE11595" i="3"/>
  <c r="AE7929" i="3"/>
  <c r="AE12644" i="3"/>
  <c r="AE12650" i="3"/>
  <c r="AE12657" i="3"/>
  <c r="AE12664" i="3"/>
  <c r="AE12670" i="3"/>
  <c r="AE1843" i="3"/>
  <c r="AE1850" i="3"/>
  <c r="AE1856" i="3"/>
  <c r="AE12048" i="3"/>
  <c r="AE9038" i="3"/>
  <c r="AE12062" i="3"/>
  <c r="AE9045" i="3"/>
  <c r="AE1862" i="3"/>
  <c r="AE10709" i="3"/>
  <c r="AE1868" i="3"/>
  <c r="AE1876" i="3"/>
  <c r="AE10715" i="3"/>
  <c r="AE14262" i="3"/>
  <c r="AE14270" i="3"/>
  <c r="AE14276" i="3"/>
  <c r="AE10727" i="3"/>
  <c r="AE10734" i="3"/>
  <c r="AE13828" i="3"/>
  <c r="AE5619" i="3"/>
  <c r="AE3122" i="3"/>
  <c r="AE3129" i="3"/>
  <c r="AE1883" i="3"/>
  <c r="AE1889" i="3"/>
  <c r="AE1895" i="3"/>
  <c r="AE5629" i="3"/>
  <c r="AE5074" i="3"/>
  <c r="AE5082" i="3"/>
  <c r="AE10741" i="3"/>
  <c r="AE5089" i="3"/>
  <c r="AE10750" i="3"/>
  <c r="AE10756" i="3"/>
  <c r="AE5095" i="3"/>
  <c r="AE10764" i="3"/>
  <c r="AE10770" i="3"/>
  <c r="AE10776" i="3"/>
  <c r="AE10785" i="3"/>
  <c r="AE12138" i="3"/>
  <c r="AE5101" i="3"/>
  <c r="AE5107" i="3"/>
  <c r="AE5113" i="3"/>
  <c r="AE5120" i="3"/>
  <c r="AE12144" i="3"/>
  <c r="AE12150" i="3"/>
  <c r="AE12156" i="3"/>
  <c r="AE10812" i="3"/>
  <c r="AE12162" i="3"/>
  <c r="AE10821" i="3"/>
  <c r="AE10829" i="3"/>
  <c r="AE1082" i="3"/>
  <c r="AE1088" i="3"/>
  <c r="AE1094" i="3"/>
  <c r="AE1106" i="3"/>
  <c r="AE1115" i="3"/>
  <c r="AE1121" i="3"/>
  <c r="AE10841" i="3"/>
  <c r="AE10860" i="3"/>
  <c r="AE5642" i="3"/>
  <c r="AE100" i="3"/>
  <c r="AE9033" i="3"/>
  <c r="AE9034" i="3"/>
  <c r="AE9035" i="3"/>
  <c r="AE9036" i="3"/>
  <c r="AE9037" i="3"/>
  <c r="AE9030" i="3"/>
  <c r="AE9031" i="3"/>
  <c r="AE9026" i="3"/>
  <c r="AE9027" i="3"/>
  <c r="AE9028" i="3"/>
  <c r="AE13822" i="3"/>
  <c r="AE13823" i="3"/>
  <c r="AE13824" i="3"/>
  <c r="AE13825" i="3"/>
  <c r="AE13826" i="3"/>
  <c r="AE13827" i="3"/>
  <c r="AE1842" i="3"/>
  <c r="AE12043" i="3"/>
  <c r="AE12044" i="3"/>
  <c r="AE12045" i="3"/>
  <c r="AE12046" i="3"/>
  <c r="AE12047" i="3"/>
  <c r="AE11370" i="3"/>
  <c r="AE11371" i="3"/>
  <c r="AE11372" i="3"/>
  <c r="AE11373" i="3"/>
  <c r="AE11374" i="3"/>
  <c r="AE11375" i="3"/>
  <c r="AE10691" i="3"/>
  <c r="AE10692" i="3"/>
  <c r="AE10693" i="3"/>
  <c r="AE10694" i="3"/>
  <c r="AE10695" i="3"/>
  <c r="AE1824" i="3"/>
  <c r="AE1825" i="3"/>
  <c r="AE1826" i="3"/>
  <c r="AE1827" i="3"/>
  <c r="AE1828" i="3"/>
  <c r="AE1829" i="3"/>
  <c r="AE1814" i="3"/>
  <c r="AE1815" i="3"/>
  <c r="AE1816" i="3"/>
  <c r="AE11363" i="3"/>
  <c r="AE11364" i="3"/>
  <c r="AE11365" i="3"/>
  <c r="AE11366" i="3"/>
  <c r="AE11367" i="3"/>
  <c r="AE11368" i="3"/>
  <c r="AE14256" i="3"/>
  <c r="AE14257" i="3"/>
  <c r="AE14258" i="3"/>
  <c r="AE14259" i="3"/>
  <c r="AE14260" i="3"/>
  <c r="AE14261" i="3"/>
  <c r="AE14242" i="3"/>
  <c r="AE14243" i="3"/>
  <c r="AE14244" i="3"/>
  <c r="AE14245" i="3"/>
  <c r="AE14246" i="3"/>
  <c r="AE14247" i="3"/>
  <c r="AE14248" i="3"/>
  <c r="AE14228" i="3"/>
  <c r="AE14229" i="3"/>
  <c r="AE14230" i="3"/>
  <c r="AE14231" i="3"/>
  <c r="AE14232" i="3"/>
  <c r="AE14233" i="3"/>
  <c r="AE14234" i="3"/>
  <c r="AE14222" i="3"/>
  <c r="AE14223" i="3"/>
  <c r="AE14224" i="3"/>
  <c r="AE14225" i="3"/>
  <c r="AE14226" i="3"/>
  <c r="AE14207" i="3"/>
  <c r="AE14203" i="3"/>
  <c r="AE14204" i="3"/>
  <c r="AE14205" i="3"/>
  <c r="AE14206" i="3"/>
  <c r="AE14184" i="3"/>
  <c r="AE14185" i="3"/>
  <c r="AE14186" i="3"/>
  <c r="AE14187" i="3"/>
  <c r="AE14188" i="3"/>
  <c r="AE14189" i="3"/>
  <c r="AE14190" i="3"/>
  <c r="AE14191" i="3"/>
  <c r="AE14192" i="3"/>
  <c r="AE14193" i="3"/>
  <c r="AE12633" i="3"/>
  <c r="AE12634" i="3"/>
  <c r="AE12635" i="3"/>
  <c r="AE12636" i="3"/>
  <c r="AE12637" i="3"/>
  <c r="AE12627" i="3"/>
  <c r="AE12628" i="3"/>
  <c r="AE12629" i="3"/>
  <c r="AE12630" i="3"/>
  <c r="AE12631" i="3"/>
  <c r="AE12621" i="3"/>
  <c r="AE12622" i="3"/>
  <c r="AE12623" i="3"/>
  <c r="AE12624" i="3"/>
  <c r="AE12625" i="3"/>
  <c r="AE12619" i="3"/>
  <c r="AE12618" i="3"/>
  <c r="AE12617" i="3"/>
  <c r="AE12616" i="3"/>
  <c r="AE12615" i="3"/>
  <c r="AE12614" i="3"/>
  <c r="AE12608" i="3"/>
  <c r="AE12609" i="3"/>
  <c r="AE12610" i="3"/>
  <c r="AE12611" i="3"/>
  <c r="AE12612" i="3"/>
  <c r="AE749" i="3"/>
  <c r="AE750" i="3"/>
  <c r="AE751" i="3"/>
  <c r="AE752" i="3"/>
  <c r="AE753" i="3"/>
  <c r="AE12607" i="3"/>
  <c r="AE12613" i="3"/>
  <c r="AE12620" i="3"/>
  <c r="AE12626" i="3"/>
  <c r="AE12632" i="3"/>
  <c r="AE14183" i="3"/>
  <c r="AE14202" i="3"/>
  <c r="AE14221" i="3"/>
  <c r="AE14227" i="3"/>
  <c r="AE14241" i="3"/>
  <c r="AE14255" i="3"/>
  <c r="AE11362" i="3"/>
  <c r="AE1813" i="3"/>
  <c r="AE1817" i="3"/>
  <c r="AE1823" i="3"/>
  <c r="AE10690" i="3"/>
  <c r="AE11369" i="3"/>
  <c r="AE12042" i="3"/>
  <c r="AE1841" i="3"/>
  <c r="AE13821" i="3"/>
  <c r="AE9025" i="3"/>
  <c r="AE9029" i="3"/>
  <c r="AE9032" i="3"/>
  <c r="AE736" i="3"/>
  <c r="AE737" i="3"/>
  <c r="AE738" i="3"/>
  <c r="AE739" i="3"/>
  <c r="AE740" i="3"/>
  <c r="AE741" i="3"/>
  <c r="AE10684" i="3"/>
  <c r="AE10685" i="3"/>
  <c r="AE10686" i="3"/>
  <c r="AE10687" i="3"/>
  <c r="AE10688" i="3"/>
  <c r="AE10689" i="3"/>
  <c r="AE10678" i="3"/>
  <c r="AE10679" i="3"/>
  <c r="AE10680" i="3"/>
  <c r="AE10681" i="3"/>
  <c r="AE10682" i="3"/>
  <c r="AE5069" i="3"/>
  <c r="AE5070" i="3"/>
  <c r="AE5071" i="3"/>
  <c r="AE5072" i="3"/>
  <c r="AE5073" i="3"/>
  <c r="AE5062" i="3"/>
  <c r="AE5063" i="3"/>
  <c r="AE5064" i="3"/>
  <c r="AE5065" i="3"/>
  <c r="AE5066" i="3"/>
  <c r="AE5067" i="3"/>
  <c r="AE12133" i="3"/>
  <c r="AE12134" i="3"/>
  <c r="AE12135" i="3"/>
  <c r="AE12136" i="3"/>
  <c r="AE12137" i="3"/>
  <c r="AE10672" i="3"/>
  <c r="AE10673" i="3"/>
  <c r="AE10674" i="3"/>
  <c r="AE10675" i="3"/>
  <c r="AE10676" i="3"/>
  <c r="AE12127" i="3"/>
  <c r="AE12128" i="3"/>
  <c r="AE12129" i="3"/>
  <c r="AE12130" i="3"/>
  <c r="AE12131" i="3"/>
  <c r="AE5056" i="3"/>
  <c r="AE5057" i="3"/>
  <c r="AE5058" i="3"/>
  <c r="AE5059" i="3"/>
  <c r="AE5060" i="3"/>
  <c r="AE12121" i="3"/>
  <c r="AE12122" i="3"/>
  <c r="AE12123" i="3"/>
  <c r="AE12124" i="3"/>
  <c r="AE12125" i="3"/>
  <c r="AE8376" i="3"/>
  <c r="AE8377" i="3"/>
  <c r="AE8378" i="3"/>
  <c r="AE8379" i="3"/>
  <c r="AE8380" i="3"/>
  <c r="AE8381" i="3"/>
  <c r="AE8382" i="3"/>
  <c r="AE8383" i="3"/>
  <c r="AE8384" i="3"/>
  <c r="AE8385" i="3"/>
  <c r="AE10665" i="3"/>
  <c r="AE10666" i="3"/>
  <c r="AE10667" i="3"/>
  <c r="AE10668" i="3"/>
  <c r="AE10669" i="3"/>
  <c r="AE10670" i="3"/>
  <c r="AE5050" i="3"/>
  <c r="AE5051" i="3"/>
  <c r="AE5052" i="3"/>
  <c r="AE5053" i="3"/>
  <c r="AE5054" i="3"/>
  <c r="AE10656" i="3"/>
  <c r="AE10657" i="3"/>
  <c r="AE10658" i="3"/>
  <c r="AE10659" i="3"/>
  <c r="AE10660" i="3"/>
  <c r="AE10661" i="3"/>
  <c r="AE10662" i="3"/>
  <c r="AE10663" i="3"/>
  <c r="AE8366" i="3"/>
  <c r="AE8367" i="3"/>
  <c r="AE8368" i="3"/>
  <c r="AE8369" i="3"/>
  <c r="AE8370" i="3"/>
  <c r="AE8371" i="3"/>
  <c r="AE8372" i="3"/>
  <c r="AE8373" i="3"/>
  <c r="AE8374" i="3"/>
  <c r="AE10650" i="3"/>
  <c r="AE10651" i="3"/>
  <c r="AE10652" i="3"/>
  <c r="AE10653" i="3"/>
  <c r="AE10654" i="3"/>
  <c r="AE12115" i="3"/>
  <c r="AE12116" i="3"/>
  <c r="AE12117" i="3"/>
  <c r="AE12118" i="3"/>
  <c r="AE12119" i="3"/>
  <c r="AE10643" i="3"/>
  <c r="AE10644" i="3"/>
  <c r="AE10645" i="3"/>
  <c r="AE10646" i="3"/>
  <c r="AE10647" i="3"/>
  <c r="AE10648" i="3"/>
  <c r="AE12109" i="3"/>
  <c r="AE12110" i="3"/>
  <c r="AE12111" i="3"/>
  <c r="AE12112" i="3"/>
  <c r="AE12113" i="3"/>
  <c r="AE10635" i="3"/>
  <c r="AE10636" i="3"/>
  <c r="AE10637" i="3"/>
  <c r="AE10638" i="3"/>
  <c r="AE10639" i="3"/>
  <c r="AE10640" i="3"/>
  <c r="AE10641" i="3"/>
  <c r="AE10629" i="3"/>
  <c r="AE10630" i="3"/>
  <c r="AE10631" i="3"/>
  <c r="AE10632" i="3"/>
  <c r="AE10633" i="3"/>
  <c r="AE1010" i="3"/>
  <c r="AE1011" i="3"/>
  <c r="AE1012" i="3"/>
  <c r="AE1013" i="3"/>
  <c r="AE1014" i="3"/>
  <c r="AE1015" i="3"/>
  <c r="AE10619" i="3"/>
  <c r="AE10620" i="3"/>
  <c r="AE10621" i="3"/>
  <c r="AE10622" i="3"/>
  <c r="AE10623" i="3"/>
  <c r="AE10624" i="3"/>
  <c r="AE10625" i="3"/>
  <c r="AE10626" i="3"/>
  <c r="AE10627" i="3"/>
  <c r="AE1004" i="3"/>
  <c r="AE1005" i="3"/>
  <c r="AE1006" i="3"/>
  <c r="AE1007" i="3"/>
  <c r="AE1008" i="3"/>
  <c r="AE10606" i="3"/>
  <c r="AE10607" i="3"/>
  <c r="AE10608" i="3"/>
  <c r="AE10609" i="3"/>
  <c r="AE10610" i="3"/>
  <c r="AE10611" i="3"/>
  <c r="AE10612" i="3"/>
  <c r="AE10613" i="3"/>
  <c r="AE10614" i="3"/>
  <c r="AE10615" i="3"/>
  <c r="AE10616" i="3"/>
  <c r="AE10617" i="3"/>
  <c r="AE996" i="3"/>
  <c r="AE997" i="3"/>
  <c r="AE998" i="3"/>
  <c r="AE999" i="3"/>
  <c r="AE1000" i="3"/>
  <c r="AE1001" i="3"/>
  <c r="AE1002" i="3"/>
  <c r="AE5044" i="3"/>
  <c r="AE5045" i="3"/>
  <c r="AE5046" i="3"/>
  <c r="AE5047" i="3"/>
  <c r="AE5048" i="3"/>
  <c r="AE10600" i="3"/>
  <c r="AE10601" i="3"/>
  <c r="AE10602" i="3"/>
  <c r="AE10603" i="3"/>
  <c r="AE10604" i="3"/>
  <c r="AE10588" i="3"/>
  <c r="AE10589" i="3"/>
  <c r="AE10590" i="3"/>
  <c r="AE10591" i="3"/>
  <c r="AE10592" i="3"/>
  <c r="AE10593" i="3"/>
  <c r="AE10594" i="3"/>
  <c r="AE10595" i="3"/>
  <c r="AE10596" i="3"/>
  <c r="AE10597" i="3"/>
  <c r="AE10598" i="3"/>
  <c r="AE990" i="3"/>
  <c r="AE991" i="3"/>
  <c r="AE992" i="3"/>
  <c r="AE993" i="3"/>
  <c r="AE994" i="3"/>
  <c r="AE984" i="3"/>
  <c r="AE985" i="3"/>
  <c r="AE986" i="3"/>
  <c r="AE987" i="3"/>
  <c r="AE988" i="3"/>
  <c r="AE10582" i="3"/>
  <c r="AE10583" i="3"/>
  <c r="AE10584" i="3"/>
  <c r="AE10585" i="3"/>
  <c r="AE10586" i="3"/>
  <c r="AE983" i="3"/>
  <c r="AE989" i="3"/>
  <c r="AE10587" i="3"/>
  <c r="AE10599" i="3"/>
  <c r="AE5043" i="3"/>
  <c r="AE995" i="3"/>
  <c r="AE10605" i="3"/>
  <c r="AE1003" i="3"/>
  <c r="AE10618" i="3"/>
  <c r="AE1009" i="3"/>
  <c r="AE10628" i="3"/>
  <c r="AE10634" i="3"/>
  <c r="AE12108" i="3"/>
  <c r="AE10642" i="3"/>
  <c r="AE12114" i="3"/>
  <c r="AE10649" i="3"/>
  <c r="AE8365" i="3"/>
  <c r="AE10655" i="3"/>
  <c r="AE5049" i="3"/>
  <c r="AE10664" i="3"/>
  <c r="AE8375" i="3"/>
  <c r="AE12120" i="3"/>
  <c r="AE5055" i="3"/>
  <c r="AE12126" i="3"/>
  <c r="AE10671" i="3"/>
  <c r="AE12132" i="3"/>
  <c r="AE5061" i="3"/>
  <c r="AE5068" i="3"/>
  <c r="AE10677" i="3"/>
  <c r="AE10683" i="3"/>
  <c r="AE735" i="3"/>
  <c r="AE748" i="3"/>
  <c r="AE10568" i="3"/>
  <c r="AE10569" i="3"/>
  <c r="AE10570" i="3"/>
  <c r="AE10571" i="3"/>
  <c r="AE10572" i="3"/>
  <c r="AE10573" i="3"/>
  <c r="AE10574" i="3"/>
  <c r="AE10575" i="3"/>
  <c r="AE10576" i="3"/>
  <c r="AE10577" i="3"/>
  <c r="AE10578" i="3"/>
  <c r="AE10579" i="3"/>
  <c r="AE10580" i="3"/>
  <c r="AE10581" i="3"/>
  <c r="AE13811" i="3"/>
  <c r="AE13812" i="3"/>
  <c r="AE13813" i="3"/>
  <c r="AE13814" i="3"/>
  <c r="AE13815" i="3"/>
  <c r="AE13816" i="3"/>
  <c r="AE13817" i="3"/>
  <c r="AE13818" i="3"/>
  <c r="AE13819" i="3"/>
  <c r="AE13820" i="3"/>
  <c r="AE5600" i="3"/>
  <c r="AE5601" i="3"/>
  <c r="AE5602" i="3"/>
  <c r="AE5603" i="3"/>
  <c r="AE5604" i="3"/>
  <c r="AE5605" i="3"/>
  <c r="AE5606" i="3"/>
  <c r="AE5607" i="3"/>
  <c r="AE5608" i="3"/>
  <c r="AE5609" i="3"/>
  <c r="AE13799" i="3"/>
  <c r="AE13800" i="3"/>
  <c r="AE13801" i="3"/>
  <c r="AE13802" i="3"/>
  <c r="AE13803" i="3"/>
  <c r="AE13804" i="3"/>
  <c r="AE13805" i="3"/>
  <c r="AE13806" i="3"/>
  <c r="AE13807" i="3"/>
  <c r="AE13808" i="3"/>
  <c r="AE13809" i="3"/>
  <c r="AE12602" i="3"/>
  <c r="AE12603" i="3"/>
  <c r="AE12604" i="3"/>
  <c r="AE12605" i="3"/>
  <c r="AE12606" i="3"/>
  <c r="AE12596" i="3"/>
  <c r="AE12597" i="3"/>
  <c r="AE12598" i="3"/>
  <c r="AE12599" i="3"/>
  <c r="AE12600" i="3"/>
  <c r="AE12590" i="3"/>
  <c r="AE12591" i="3"/>
  <c r="AE12592" i="3"/>
  <c r="AE12593" i="3"/>
  <c r="AE12594" i="3"/>
  <c r="AE12584" i="3"/>
  <c r="AE12585" i="3"/>
  <c r="AE12586" i="3"/>
  <c r="AE12587" i="3"/>
  <c r="AE12588" i="3"/>
  <c r="AE12578" i="3"/>
  <c r="AE12579" i="3"/>
  <c r="AE12580" i="3"/>
  <c r="AE12581" i="3"/>
  <c r="AE12582" i="3"/>
  <c r="AE12571" i="3"/>
  <c r="AE12572" i="3"/>
  <c r="AE12573" i="3"/>
  <c r="AE12574" i="3"/>
  <c r="AE12575" i="3"/>
  <c r="AE12576" i="3"/>
  <c r="AE12502" i="3"/>
  <c r="AE12503" i="3"/>
  <c r="AE12504" i="3"/>
  <c r="AE12505" i="3"/>
  <c r="AE12506" i="3"/>
  <c r="AE12496" i="3"/>
  <c r="AE12497" i="3"/>
  <c r="AE12498" i="3"/>
  <c r="AE12499" i="3"/>
  <c r="AE12500" i="3"/>
  <c r="AE8359" i="3"/>
  <c r="AE8360" i="3"/>
  <c r="AE8361" i="3"/>
  <c r="AE8362" i="3"/>
  <c r="AE8363" i="3"/>
  <c r="AE8364" i="3"/>
  <c r="AE9020" i="3"/>
  <c r="AE9021" i="3"/>
  <c r="AE9022" i="3"/>
  <c r="AE9023" i="3"/>
  <c r="AE9024" i="3"/>
  <c r="AE8352" i="3"/>
  <c r="AE8353" i="3"/>
  <c r="AE8354" i="3"/>
  <c r="AE8355" i="3"/>
  <c r="AE8356" i="3"/>
  <c r="AE8357" i="3"/>
  <c r="AE10558" i="3"/>
  <c r="AE10559" i="3"/>
  <c r="AE10560" i="3"/>
  <c r="AE10561" i="3"/>
  <c r="AE10562" i="3"/>
  <c r="AE10563" i="3"/>
  <c r="AE10564" i="3"/>
  <c r="AE10565" i="3"/>
  <c r="AE10566" i="3"/>
  <c r="AE10548" i="3"/>
  <c r="AE10549" i="3"/>
  <c r="AE10550" i="3"/>
  <c r="AE10551" i="3"/>
  <c r="AE10552" i="3"/>
  <c r="AE10553" i="3"/>
  <c r="AE10554" i="3"/>
  <c r="AE10555" i="3"/>
  <c r="AE10556" i="3"/>
  <c r="AE10538" i="3"/>
  <c r="AE10539" i="3"/>
  <c r="AE10540" i="3"/>
  <c r="AE10541" i="3"/>
  <c r="AE10542" i="3"/>
  <c r="AE10543" i="3"/>
  <c r="AE10544" i="3"/>
  <c r="AE10545" i="3"/>
  <c r="AE10546" i="3"/>
  <c r="AE10531" i="3"/>
  <c r="AE10532" i="3"/>
  <c r="AE10533" i="3"/>
  <c r="AE10534" i="3"/>
  <c r="AE10535" i="3"/>
  <c r="AE10536" i="3"/>
  <c r="AE10523" i="3"/>
  <c r="AE10524" i="3"/>
  <c r="AE10525" i="3"/>
  <c r="AE10526" i="3"/>
  <c r="AE10527" i="3"/>
  <c r="AE10528" i="3"/>
  <c r="AE10529" i="3"/>
  <c r="AE10517" i="3"/>
  <c r="AE10518" i="3"/>
  <c r="AE10519" i="3"/>
  <c r="AE10520" i="3"/>
  <c r="AE10521" i="3"/>
  <c r="AE10492" i="3"/>
  <c r="AE10493" i="3"/>
  <c r="AE10494" i="3"/>
  <c r="AE10495" i="3"/>
  <c r="AE10496" i="3"/>
  <c r="AE10497" i="3"/>
  <c r="AE10498" i="3"/>
  <c r="AE10499" i="3"/>
  <c r="AE10500" i="3"/>
  <c r="AE10501" i="3"/>
  <c r="AE10502" i="3"/>
  <c r="AE10503" i="3"/>
  <c r="AE10504" i="3"/>
  <c r="AE10505" i="3"/>
  <c r="AE10506" i="3"/>
  <c r="AE10507" i="3"/>
  <c r="AE10508" i="3"/>
  <c r="AE10509" i="3"/>
  <c r="AE10510" i="3"/>
  <c r="AE10511" i="3"/>
  <c r="AE10512" i="3"/>
  <c r="AE10513" i="3"/>
  <c r="AE10514" i="3"/>
  <c r="AE10515" i="3"/>
  <c r="AE10481" i="3"/>
  <c r="AE10482" i="3"/>
  <c r="AE10483" i="3"/>
  <c r="AE10484" i="3"/>
  <c r="AE10485" i="3"/>
  <c r="AE10486" i="3"/>
  <c r="AE10487" i="3"/>
  <c r="AE10488" i="3"/>
  <c r="AE10489" i="3"/>
  <c r="AE10490" i="3"/>
  <c r="AE10474" i="3"/>
  <c r="AE10475" i="3"/>
  <c r="AE10476" i="3"/>
  <c r="AE10477" i="3"/>
  <c r="AE10478" i="3"/>
  <c r="AE10479" i="3"/>
  <c r="AE10457" i="3"/>
  <c r="AE10458" i="3"/>
  <c r="AE10459" i="3"/>
  <c r="AE10460" i="3"/>
  <c r="AE10461" i="3"/>
  <c r="AE10462" i="3"/>
  <c r="AE10463" i="3"/>
  <c r="AE10464" i="3"/>
  <c r="AE10465" i="3"/>
  <c r="AE10466" i="3"/>
  <c r="AE10467" i="3"/>
  <c r="AE10468" i="3"/>
  <c r="AE10469" i="3"/>
  <c r="AE10470" i="3"/>
  <c r="AE10471" i="3"/>
  <c r="AE10472" i="3"/>
  <c r="AE3042" i="3"/>
  <c r="AE3044" i="3"/>
  <c r="AE3046" i="3"/>
  <c r="AE3048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8339" i="3"/>
  <c r="AE8340" i="3"/>
  <c r="AE8341" i="3"/>
  <c r="AE8342" i="3"/>
  <c r="AE8343" i="3"/>
  <c r="AE8333" i="3"/>
  <c r="AE8334" i="3"/>
  <c r="AE8335" i="3"/>
  <c r="AE8336" i="3"/>
  <c r="AE8337" i="3"/>
  <c r="AE8326" i="3"/>
  <c r="AE8327" i="3"/>
  <c r="AE8328" i="3"/>
  <c r="AE8329" i="3"/>
  <c r="AE8330" i="3"/>
  <c r="AE8331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14159" i="3"/>
  <c r="AE14161" i="3"/>
  <c r="AE14162" i="3"/>
  <c r="AE14164" i="3"/>
  <c r="AE14166" i="3"/>
  <c r="AE14167" i="3"/>
  <c r="AE14168" i="3"/>
  <c r="AE14169" i="3"/>
  <c r="AE14170" i="3"/>
  <c r="AE14171" i="3"/>
  <c r="AE14172" i="3"/>
  <c r="AE14173" i="3"/>
  <c r="AE14174" i="3"/>
  <c r="AE14175" i="3"/>
  <c r="AE14176" i="3"/>
  <c r="AE14177" i="3"/>
  <c r="AE14178" i="3"/>
  <c r="AE14179" i="3"/>
  <c r="AE14180" i="3"/>
  <c r="AE14181" i="3"/>
  <c r="AE14182" i="3"/>
  <c r="AE10451" i="3"/>
  <c r="AE10452" i="3"/>
  <c r="AE10453" i="3"/>
  <c r="AE10454" i="3"/>
  <c r="AE10455" i="3"/>
  <c r="AE8345" i="3"/>
  <c r="AE8346" i="3"/>
  <c r="AE8347" i="3"/>
  <c r="AE8348" i="3"/>
  <c r="AE8349" i="3"/>
  <c r="AE8350" i="3"/>
  <c r="AE5594" i="3"/>
  <c r="AE5595" i="3"/>
  <c r="AE5596" i="3"/>
  <c r="AE5597" i="3"/>
  <c r="AE5598" i="3"/>
  <c r="AE3031" i="3"/>
  <c r="AE3032" i="3"/>
  <c r="AE3033" i="3"/>
  <c r="AE3034" i="3"/>
  <c r="AE3035" i="3"/>
  <c r="AE3036" i="3"/>
  <c r="AE3037" i="3"/>
  <c r="AE3038" i="3"/>
  <c r="AE3039" i="3"/>
  <c r="AE3021" i="3"/>
  <c r="AE3022" i="3"/>
  <c r="AE3024" i="3"/>
  <c r="AE3025" i="3"/>
  <c r="AE3026" i="3"/>
  <c r="AE3027" i="3"/>
  <c r="AE3028" i="3"/>
  <c r="AE3029" i="3"/>
  <c r="AE3014" i="3"/>
  <c r="AE3015" i="3"/>
  <c r="AE3016" i="3"/>
  <c r="AE3017" i="3"/>
  <c r="AE3018" i="3"/>
  <c r="AE3019" i="3"/>
  <c r="AE14149" i="3"/>
  <c r="AE14151" i="3"/>
  <c r="AE14153" i="3"/>
  <c r="AE14154" i="3"/>
  <c r="AE14155" i="3"/>
  <c r="AE14156" i="3"/>
  <c r="AE14157" i="3"/>
  <c r="AE14140" i="3"/>
  <c r="AE14142" i="3"/>
  <c r="AE14143" i="3"/>
  <c r="AE14144" i="3"/>
  <c r="AE14145" i="3"/>
  <c r="AE14146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01" i="3"/>
  <c r="AE8181" i="3"/>
  <c r="AE8182" i="3"/>
  <c r="AE8183" i="3"/>
  <c r="AE8184" i="3"/>
  <c r="AE8185" i="3"/>
  <c r="AE8186" i="3"/>
  <c r="AE8187" i="3"/>
  <c r="AE8188" i="3"/>
  <c r="AE8189" i="3"/>
  <c r="AE8190" i="3"/>
  <c r="AE1795" i="3"/>
  <c r="AE1796" i="3"/>
  <c r="AE1797" i="3"/>
  <c r="AE1798" i="3"/>
  <c r="AE1799" i="3"/>
  <c r="AE1800" i="3"/>
  <c r="AE11667" i="3"/>
  <c r="AE11668" i="3"/>
  <c r="AE11669" i="3"/>
  <c r="AE11670" i="3"/>
  <c r="AE11671" i="3"/>
  <c r="AE9017" i="3"/>
  <c r="AE9018" i="3"/>
  <c r="AE9012" i="3"/>
  <c r="AE9013" i="3"/>
  <c r="AE9014" i="3"/>
  <c r="AE9015" i="3"/>
  <c r="AE9007" i="3"/>
  <c r="AE9008" i="3"/>
  <c r="AE9009" i="3"/>
  <c r="AE9010" i="3"/>
  <c r="AE9004" i="3"/>
  <c r="AE9005" i="3"/>
  <c r="AE8082" i="3"/>
  <c r="AE8083" i="3"/>
  <c r="AE8084" i="3"/>
  <c r="AE8085" i="3"/>
  <c r="AE8069" i="3"/>
  <c r="AE8070" i="3"/>
  <c r="AE8071" i="3"/>
  <c r="AE8072" i="3"/>
  <c r="AE8073" i="3"/>
  <c r="AE8074" i="3"/>
  <c r="AE8068" i="3"/>
  <c r="AE8081" i="3"/>
  <c r="AE9003" i="3"/>
  <c r="AE9006" i="3"/>
  <c r="AE9011" i="3"/>
  <c r="AE9016" i="3"/>
  <c r="AE11666" i="3"/>
  <c r="AE1794" i="3"/>
  <c r="AE8180" i="3"/>
  <c r="AE8028" i="3"/>
  <c r="AE8029" i="3"/>
  <c r="AE8030" i="3"/>
  <c r="AE8031" i="3"/>
  <c r="AE8032" i="3"/>
  <c r="AE8022" i="3"/>
  <c r="AE8023" i="3"/>
  <c r="AE8024" i="3"/>
  <c r="AE8025" i="3"/>
  <c r="AE8026" i="3"/>
  <c r="AE16188" i="3"/>
  <c r="AE16189" i="3"/>
  <c r="AE16190" i="3"/>
  <c r="AE16191" i="3"/>
  <c r="AE16192" i="3"/>
  <c r="AE16193" i="3"/>
  <c r="AE16182" i="3"/>
  <c r="AE16183" i="3"/>
  <c r="AE16184" i="3"/>
  <c r="AE16185" i="3"/>
  <c r="AE16186" i="3"/>
  <c r="AE16175" i="3"/>
  <c r="AE16176" i="3"/>
  <c r="AE16177" i="3"/>
  <c r="AE16178" i="3"/>
  <c r="AE16179" i="3"/>
  <c r="AE16180" i="3"/>
  <c r="AE16159" i="3"/>
  <c r="AE16160" i="3"/>
  <c r="AE16161" i="3"/>
  <c r="AE16162" i="3"/>
  <c r="AE16163" i="3"/>
  <c r="AE16164" i="3"/>
  <c r="AE16150" i="3"/>
  <c r="AE16151" i="3"/>
  <c r="AE16152" i="3"/>
  <c r="AE16153" i="3"/>
  <c r="AE16154" i="3"/>
  <c r="AE16155" i="3"/>
  <c r="AE16156" i="3"/>
  <c r="AE16157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12027" i="3"/>
  <c r="AE12028" i="3"/>
  <c r="AE12029" i="3"/>
  <c r="AE12030" i="3"/>
  <c r="AE12031" i="3"/>
  <c r="AE12032" i="3"/>
  <c r="AE4413" i="3"/>
  <c r="AE4414" i="3"/>
  <c r="AE4415" i="3"/>
  <c r="AE4416" i="3"/>
  <c r="AE4417" i="3"/>
  <c r="AE4407" i="3"/>
  <c r="AE4408" i="3"/>
  <c r="AE4409" i="3"/>
  <c r="AE4410" i="3"/>
  <c r="AE4411" i="3"/>
  <c r="AE95" i="3"/>
  <c r="AE96" i="3"/>
  <c r="AE97" i="3"/>
  <c r="AE98" i="3"/>
  <c r="AE99" i="3"/>
  <c r="AE8247" i="3"/>
  <c r="AE8248" i="3"/>
  <c r="AE8249" i="3"/>
  <c r="AE8250" i="3"/>
  <c r="AE8251" i="3"/>
  <c r="AE722" i="3"/>
  <c r="AE723" i="3"/>
  <c r="AE724" i="3"/>
  <c r="AE725" i="3"/>
  <c r="AE726" i="3"/>
  <c r="AE715" i="3"/>
  <c r="AE716" i="3"/>
  <c r="AE717" i="3"/>
  <c r="AE718" i="3"/>
  <c r="AE719" i="3"/>
  <c r="AE720" i="3"/>
  <c r="AE695" i="3"/>
  <c r="AE696" i="3"/>
  <c r="AE697" i="3"/>
  <c r="AE698" i="3"/>
  <c r="AE699" i="3"/>
  <c r="AE700" i="3"/>
  <c r="AE701" i="3"/>
  <c r="AE702" i="3"/>
  <c r="AE687" i="3"/>
  <c r="AE688" i="3"/>
  <c r="AE689" i="3"/>
  <c r="AE690" i="3"/>
  <c r="AE691" i="3"/>
  <c r="AE692" i="3"/>
  <c r="AE693" i="3"/>
  <c r="AE1789" i="3"/>
  <c r="AE1790" i="3"/>
  <c r="AE1791" i="3"/>
  <c r="AE1792" i="3"/>
  <c r="AE1793" i="3"/>
  <c r="AE10436" i="3"/>
  <c r="AE10437" i="3"/>
  <c r="AE10438" i="3"/>
  <c r="AE10439" i="3"/>
  <c r="AE10440" i="3"/>
  <c r="AE10441" i="3"/>
  <c r="AE1776" i="3"/>
  <c r="AE1777" i="3"/>
  <c r="AE1778" i="3"/>
  <c r="AE1779" i="3"/>
  <c r="AE1780" i="3"/>
  <c r="AE1781" i="3"/>
  <c r="AE1782" i="3"/>
  <c r="AE1783" i="3"/>
  <c r="AE1784" i="3"/>
  <c r="AE1770" i="3"/>
  <c r="AE1771" i="3"/>
  <c r="AE1772" i="3"/>
  <c r="AE1773" i="3"/>
  <c r="AE1774" i="3"/>
  <c r="AE668" i="3"/>
  <c r="AE669" i="3"/>
  <c r="AE670" i="3"/>
  <c r="AE671" i="3"/>
  <c r="AE672" i="3"/>
  <c r="AE656" i="3"/>
  <c r="AE657" i="3"/>
  <c r="AE658" i="3"/>
  <c r="AE659" i="3"/>
  <c r="AE660" i="3"/>
  <c r="AE644" i="3"/>
  <c r="AE645" i="3"/>
  <c r="AE646" i="3"/>
  <c r="AE647" i="3"/>
  <c r="AE648" i="3"/>
  <c r="AE649" i="3"/>
  <c r="AE10429" i="3"/>
  <c r="AE10430" i="3"/>
  <c r="AE10431" i="3"/>
  <c r="AE10432" i="3"/>
  <c r="AE10433" i="3"/>
  <c r="AE10434" i="3"/>
  <c r="AE8307" i="3"/>
  <c r="AE8308" i="3"/>
  <c r="AE8309" i="3"/>
  <c r="AE8310" i="3"/>
  <c r="AE8311" i="3"/>
  <c r="AE8312" i="3"/>
  <c r="AE11577" i="3"/>
  <c r="AE11578" i="3"/>
  <c r="AE11579" i="3"/>
  <c r="AE11580" i="3"/>
  <c r="AE11581" i="3"/>
  <c r="AE11582" i="3"/>
  <c r="AE1760" i="3"/>
  <c r="AE1761" i="3"/>
  <c r="AE1762" i="3"/>
  <c r="AE1763" i="3"/>
  <c r="AE1764" i="3"/>
  <c r="AE1765" i="3"/>
  <c r="AE1766" i="3"/>
  <c r="AE1767" i="3"/>
  <c r="AE1768" i="3"/>
  <c r="AE10417" i="3"/>
  <c r="AE10418" i="3"/>
  <c r="AE10419" i="3"/>
  <c r="AE10420" i="3"/>
  <c r="AE10421" i="3"/>
  <c r="AE10422" i="3"/>
  <c r="AE10423" i="3"/>
  <c r="AE10424" i="3"/>
  <c r="AE10425" i="3"/>
  <c r="AE10426" i="3"/>
  <c r="AE10427" i="3"/>
  <c r="AE1754" i="3"/>
  <c r="AE1755" i="3"/>
  <c r="AE1756" i="3"/>
  <c r="AE1757" i="3"/>
  <c r="AE1758" i="3"/>
  <c r="AE3008" i="3"/>
  <c r="AE3009" i="3"/>
  <c r="AE3010" i="3"/>
  <c r="AE3011" i="3"/>
  <c r="AE3012" i="3"/>
  <c r="AE3002" i="3"/>
  <c r="AE3003" i="3"/>
  <c r="AE3004" i="3"/>
  <c r="AE3005" i="3"/>
  <c r="AE3006" i="3"/>
  <c r="AE2995" i="3"/>
  <c r="AE2996" i="3"/>
  <c r="AE2997" i="3"/>
  <c r="AE2998" i="3"/>
  <c r="AE2999" i="3"/>
  <c r="AE3000" i="3"/>
  <c r="AE2984" i="3"/>
  <c r="AE2986" i="3"/>
  <c r="AE2987" i="3"/>
  <c r="AE2988" i="3"/>
  <c r="AE2989" i="3"/>
  <c r="AE2990" i="3"/>
  <c r="AE2991" i="3"/>
  <c r="AE2976" i="3"/>
  <c r="AE2977" i="3"/>
  <c r="AE2978" i="3"/>
  <c r="AE2979" i="3"/>
  <c r="AE2980" i="3"/>
  <c r="AE2981" i="3"/>
  <c r="AE978" i="3"/>
  <c r="AE979" i="3"/>
  <c r="AE980" i="3"/>
  <c r="AE981" i="3"/>
  <c r="AE982" i="3"/>
  <c r="AE968" i="3"/>
  <c r="AE969" i="3"/>
  <c r="AE970" i="3"/>
  <c r="AE971" i="3"/>
  <c r="AE972" i="3"/>
  <c r="AE973" i="3"/>
  <c r="AE974" i="3"/>
  <c r="AE975" i="3"/>
  <c r="AE97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44" i="3"/>
  <c r="AE945" i="3"/>
  <c r="AE946" i="3"/>
  <c r="AE967" i="3"/>
  <c r="AE977" i="3"/>
  <c r="AE2974" i="3"/>
  <c r="AE2982" i="3"/>
  <c r="AE2993" i="3"/>
  <c r="AE10416" i="3"/>
  <c r="AE1759" i="3"/>
  <c r="AE11576" i="3"/>
  <c r="AE1568" i="3"/>
  <c r="AE8306" i="3"/>
  <c r="AE10428" i="3"/>
  <c r="AE643" i="3"/>
  <c r="AE655" i="3"/>
  <c r="AE667" i="3"/>
  <c r="AE1769" i="3"/>
  <c r="AE1775" i="3"/>
  <c r="AE10435" i="3"/>
  <c r="AE686" i="3"/>
  <c r="AE694" i="3"/>
  <c r="AE714" i="3"/>
  <c r="AE721" i="3"/>
  <c r="AE8246" i="3"/>
  <c r="AE94" i="3"/>
  <c r="AE4406" i="3"/>
  <c r="AE4412" i="3"/>
  <c r="AE12026" i="3"/>
  <c r="AE5579" i="3"/>
  <c r="AE16149" i="3"/>
  <c r="AE16158" i="3"/>
  <c r="AE16174" i="3"/>
  <c r="AE16181" i="3"/>
  <c r="AE16187" i="3"/>
  <c r="AE8021" i="3"/>
  <c r="AE8027" i="3"/>
  <c r="AE14139" i="3"/>
  <c r="AE14147" i="3"/>
  <c r="AE3013" i="3"/>
  <c r="AE3020" i="3"/>
  <c r="AE3030" i="3"/>
  <c r="AE5593" i="3"/>
  <c r="AE8344" i="3"/>
  <c r="AE10450" i="3"/>
  <c r="AE14158" i="3"/>
  <c r="AE4428" i="3"/>
  <c r="AE8313" i="3"/>
  <c r="AE8325" i="3"/>
  <c r="AE8332" i="3"/>
  <c r="AE8338" i="3"/>
  <c r="AE3040" i="3"/>
  <c r="AE10456" i="3"/>
  <c r="AE10473" i="3"/>
  <c r="AE10480" i="3"/>
  <c r="AE10491" i="3"/>
  <c r="AE10516" i="3"/>
  <c r="AE1569" i="3"/>
  <c r="AE1570" i="3"/>
  <c r="AE10522" i="3"/>
  <c r="AE10530" i="3"/>
  <c r="AE10537" i="3"/>
  <c r="AE10547" i="3"/>
  <c r="AE10557" i="3"/>
  <c r="AE8351" i="3"/>
  <c r="AE9019" i="3"/>
  <c r="AE8358" i="3"/>
  <c r="AE12495" i="3"/>
  <c r="AE12501" i="3"/>
  <c r="AE12570" i="3"/>
  <c r="AE12577" i="3"/>
  <c r="AE12583" i="3"/>
  <c r="AE12589" i="3"/>
  <c r="AE12595" i="3"/>
  <c r="AE12601" i="3"/>
  <c r="AE13798" i="3"/>
  <c r="AE5599" i="3"/>
  <c r="AE13810" i="3"/>
  <c r="AE10567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11571" i="3"/>
  <c r="AE11572" i="3"/>
  <c r="AE11573" i="3"/>
  <c r="AE11574" i="3"/>
  <c r="AE11575" i="3"/>
  <c r="AE11561" i="3"/>
  <c r="AE11562" i="3"/>
  <c r="AE11563" i="3"/>
  <c r="AE11564" i="3"/>
  <c r="AE11565" i="3"/>
  <c r="AE11566" i="3"/>
  <c r="AE11567" i="3"/>
  <c r="AE11568" i="3"/>
  <c r="AE11569" i="3"/>
  <c r="AE10411" i="3"/>
  <c r="AE10412" i="3"/>
  <c r="AE10413" i="3"/>
  <c r="AE10414" i="3"/>
  <c r="AE10415" i="3"/>
  <c r="AE10404" i="3"/>
  <c r="AE10405" i="3"/>
  <c r="AE10406" i="3"/>
  <c r="AE10407" i="3"/>
  <c r="AE10408" i="3"/>
  <c r="AE10409" i="3"/>
  <c r="AE10410" i="3"/>
  <c r="AE10394" i="3"/>
  <c r="AE10395" i="3"/>
  <c r="AE10396" i="3"/>
  <c r="AE10397" i="3"/>
  <c r="AE10398" i="3"/>
  <c r="AE10399" i="3"/>
  <c r="AE10400" i="3"/>
  <c r="AE10401" i="3"/>
  <c r="AE10402" i="3"/>
  <c r="AE10388" i="3"/>
  <c r="AE10389" i="3"/>
  <c r="AE10390" i="3"/>
  <c r="AE10391" i="3"/>
  <c r="AE10392" i="3"/>
  <c r="AE10375" i="3"/>
  <c r="AE10376" i="3"/>
  <c r="AE10377" i="3"/>
  <c r="AE10378" i="3"/>
  <c r="AE10379" i="3"/>
  <c r="AE10380" i="3"/>
  <c r="AE10381" i="3"/>
  <c r="AE10382" i="3"/>
  <c r="AE10383" i="3"/>
  <c r="AE10384" i="3"/>
  <c r="AE10385" i="3"/>
  <c r="AE10386" i="3"/>
  <c r="AE10369" i="3"/>
  <c r="AE10370" i="3"/>
  <c r="AE10371" i="3"/>
  <c r="AE10372" i="3"/>
  <c r="AE10373" i="3"/>
  <c r="AE11548" i="3"/>
  <c r="AE11549" i="3"/>
  <c r="AE11550" i="3"/>
  <c r="AE11551" i="3"/>
  <c r="AE11552" i="3"/>
  <c r="AE11553" i="3"/>
  <c r="AE11554" i="3"/>
  <c r="AE11555" i="3"/>
  <c r="AE11556" i="3"/>
  <c r="AE11557" i="3"/>
  <c r="AE11558" i="3"/>
  <c r="AE11559" i="3"/>
  <c r="AE11540" i="3"/>
  <c r="AE11541" i="3"/>
  <c r="AE11542" i="3"/>
  <c r="AE11543" i="3"/>
  <c r="AE11544" i="3"/>
  <c r="AE11545" i="3"/>
  <c r="AE11546" i="3"/>
  <c r="AE10349" i="3"/>
  <c r="AE10350" i="3"/>
  <c r="AE10351" i="3"/>
  <c r="AE10352" i="3"/>
  <c r="AE10353" i="3"/>
  <c r="AE10354" i="3"/>
  <c r="AE10355" i="3"/>
  <c r="AE10356" i="3"/>
  <c r="AE10357" i="3"/>
  <c r="AE10358" i="3"/>
  <c r="AE10359" i="3"/>
  <c r="AE10360" i="3"/>
  <c r="AE10361" i="3"/>
  <c r="AE10362" i="3"/>
  <c r="AE10363" i="3"/>
  <c r="AE10364" i="3"/>
  <c r="AE10365" i="3"/>
  <c r="AE10366" i="3"/>
  <c r="AE10367" i="3"/>
  <c r="AE14133" i="3"/>
  <c r="AE14134" i="3"/>
  <c r="AE14135" i="3"/>
  <c r="AE14136" i="3"/>
  <c r="AE14137" i="3"/>
  <c r="AE14138" i="3"/>
  <c r="AE14119" i="3"/>
  <c r="AE14120" i="3"/>
  <c r="AE14121" i="3"/>
  <c r="AE14122" i="3"/>
  <c r="AE14123" i="3"/>
  <c r="AE14110" i="3"/>
  <c r="AE14111" i="3"/>
  <c r="AE14112" i="3"/>
  <c r="AE14113" i="3"/>
  <c r="AE14114" i="3"/>
  <c r="AE5573" i="3"/>
  <c r="AE5574" i="3"/>
  <c r="AE5575" i="3"/>
  <c r="AE5576" i="3"/>
  <c r="AE5577" i="3"/>
  <c r="AE5578" i="3"/>
  <c r="AE8300" i="3"/>
  <c r="AE8301" i="3"/>
  <c r="AE8302" i="3"/>
  <c r="AE8303" i="3"/>
  <c r="AE8304" i="3"/>
  <c r="AE8305" i="3"/>
  <c r="AE8292" i="3"/>
  <c r="AE8293" i="3"/>
  <c r="AE8294" i="3"/>
  <c r="AE8295" i="3"/>
  <c r="AE8296" i="3"/>
  <c r="AE8297" i="3"/>
  <c r="AE8298" i="3"/>
  <c r="AE8286" i="3"/>
  <c r="AE8287" i="3"/>
  <c r="AE8288" i="3"/>
  <c r="AE8289" i="3"/>
  <c r="AE8290" i="3"/>
  <c r="AE14098" i="3"/>
  <c r="AE14099" i="3"/>
  <c r="AE14100" i="3"/>
  <c r="AE14101" i="3"/>
  <c r="AE14102" i="3"/>
  <c r="AE14088" i="3"/>
  <c r="AE14090" i="3"/>
  <c r="AE14091" i="3"/>
  <c r="AE14092" i="3"/>
  <c r="AE14093" i="3"/>
  <c r="AE14094" i="3"/>
  <c r="AE5038" i="3"/>
  <c r="AE5039" i="3"/>
  <c r="AE5040" i="3"/>
  <c r="AE5041" i="3"/>
  <c r="AE14086" i="3"/>
  <c r="AE8285" i="3"/>
  <c r="AE8291" i="3"/>
  <c r="AE8299" i="3"/>
  <c r="AE5572" i="3"/>
  <c r="AE14109" i="3"/>
  <c r="AE14132" i="3"/>
  <c r="AE10348" i="3"/>
  <c r="AE11539" i="3"/>
  <c r="AE11547" i="3"/>
  <c r="AE10368" i="3"/>
  <c r="AE10374" i="3"/>
  <c r="AE10387" i="3"/>
  <c r="AE10393" i="3"/>
  <c r="AE10403" i="3"/>
  <c r="AE11560" i="3"/>
  <c r="AE11570" i="3"/>
  <c r="AE930" i="3"/>
  <c r="AE5037" i="3"/>
  <c r="AE5028" i="3"/>
  <c r="AE5029" i="3"/>
  <c r="AE5030" i="3"/>
  <c r="AE5031" i="3"/>
  <c r="AE5032" i="3"/>
  <c r="AE5033" i="3"/>
  <c r="AE5034" i="3"/>
  <c r="AE5035" i="3"/>
  <c r="AE2967" i="3"/>
  <c r="AE2969" i="3"/>
  <c r="AE2970" i="3"/>
  <c r="AE2971" i="3"/>
  <c r="AE2972" i="3"/>
  <c r="AE2973" i="3"/>
  <c r="AE2939" i="3"/>
  <c r="AE2941" i="3"/>
  <c r="AE2943" i="3"/>
  <c r="AE2945" i="3"/>
  <c r="AE2947" i="3"/>
  <c r="AE2949" i="3"/>
  <c r="AE2951" i="3"/>
  <c r="AE2953" i="3"/>
  <c r="AE2955" i="3"/>
  <c r="AE2957" i="3"/>
  <c r="AE2958" i="3"/>
  <c r="AE2959" i="3"/>
  <c r="AE2960" i="3"/>
  <c r="AE2961" i="3"/>
  <c r="AE2962" i="3"/>
  <c r="AE2963" i="3"/>
  <c r="AE2964" i="3"/>
  <c r="AE2928" i="3"/>
  <c r="AE2930" i="3"/>
  <c r="AE2932" i="3"/>
  <c r="AE2933" i="3"/>
  <c r="AE2934" i="3"/>
  <c r="AE2935" i="3"/>
  <c r="AE2936" i="3"/>
  <c r="AE2919" i="3"/>
  <c r="AE2921" i="3"/>
  <c r="AE2922" i="3"/>
  <c r="AE2923" i="3"/>
  <c r="AE2924" i="3"/>
  <c r="AE2925" i="3"/>
  <c r="AE2898" i="3"/>
  <c r="AE2903" i="3"/>
  <c r="AE2907" i="3"/>
  <c r="AE2908" i="3"/>
  <c r="AE2913" i="3"/>
  <c r="AE2914" i="3"/>
  <c r="AE2915" i="3"/>
  <c r="AE2916" i="3"/>
  <c r="AE2917" i="3"/>
  <c r="AE2892" i="3"/>
  <c r="AE2893" i="3"/>
  <c r="AE2894" i="3"/>
  <c r="AE2895" i="3"/>
  <c r="AE2896" i="3"/>
  <c r="AE2886" i="3"/>
  <c r="AE2887" i="3"/>
  <c r="AE2888" i="3"/>
  <c r="AE2889" i="3"/>
  <c r="AE2890" i="3"/>
  <c r="AE2881" i="3"/>
  <c r="AE2882" i="3"/>
  <c r="AE2883" i="3"/>
  <c r="AE2884" i="3"/>
  <c r="AE2864" i="3"/>
  <c r="AE2868" i="3"/>
  <c r="AE2875" i="3"/>
  <c r="AE2876" i="3"/>
  <c r="AE2877" i="3"/>
  <c r="AE2878" i="3"/>
  <c r="AE2879" i="3"/>
  <c r="AE2856" i="3"/>
  <c r="AE2857" i="3"/>
  <c r="AE2858" i="3"/>
  <c r="AE2859" i="3"/>
  <c r="AE2860" i="3"/>
  <c r="AE2850" i="3"/>
  <c r="AE2851" i="3"/>
  <c r="AE2852" i="3"/>
  <c r="AE2853" i="3"/>
  <c r="AE2854" i="3"/>
  <c r="AE2841" i="3"/>
  <c r="AE2842" i="3"/>
  <c r="AE2843" i="3"/>
  <c r="AE2844" i="3"/>
  <c r="AE2845" i="3"/>
  <c r="AE2824" i="3"/>
  <c r="AE2833" i="3"/>
  <c r="AE2834" i="3"/>
  <c r="AE2835" i="3"/>
  <c r="AE2836" i="3"/>
  <c r="AE2837" i="3"/>
  <c r="AE2838" i="3"/>
  <c r="AE2816" i="3"/>
  <c r="AE2818" i="3"/>
  <c r="AE2819" i="3"/>
  <c r="AE2820" i="3"/>
  <c r="AE2821" i="3"/>
  <c r="AE2822" i="3"/>
  <c r="AE2802" i="3"/>
  <c r="AE2804" i="3"/>
  <c r="AE2806" i="3"/>
  <c r="AE2808" i="3"/>
  <c r="AE2809" i="3"/>
  <c r="AE2810" i="3"/>
  <c r="AE2811" i="3"/>
  <c r="AE2812" i="3"/>
  <c r="AE2813" i="3"/>
  <c r="AE14077" i="3"/>
  <c r="AE14078" i="3"/>
  <c r="AE14079" i="3"/>
  <c r="AE14080" i="3"/>
  <c r="AE14081" i="3"/>
  <c r="AE14082" i="3"/>
  <c r="AE14083" i="3"/>
  <c r="AE14084" i="3"/>
  <c r="AE14085" i="3"/>
  <c r="AE14070" i="3"/>
  <c r="AE14071" i="3"/>
  <c r="AE14072" i="3"/>
  <c r="AE14073" i="3"/>
  <c r="AE14074" i="3"/>
  <c r="AE14075" i="3"/>
  <c r="AE14064" i="3"/>
  <c r="AE14065" i="3"/>
  <c r="AE14066" i="3"/>
  <c r="AE14067" i="3"/>
  <c r="AE14068" i="3"/>
  <c r="AE14058" i="3"/>
  <c r="AE14059" i="3"/>
  <c r="AE14060" i="3"/>
  <c r="AE14061" i="3"/>
  <c r="AE14062" i="3"/>
  <c r="AE14048" i="3"/>
  <c r="AE14049" i="3"/>
  <c r="AE14050" i="3"/>
  <c r="AE14051" i="3"/>
  <c r="AE14052" i="3"/>
  <c r="AE14053" i="3"/>
  <c r="AE14054" i="3"/>
  <c r="AE14033" i="3"/>
  <c r="AE14034" i="3"/>
  <c r="AE14035" i="3"/>
  <c r="AE14036" i="3"/>
  <c r="AE14038" i="3"/>
  <c r="AE14039" i="3"/>
  <c r="AE14040" i="3"/>
  <c r="AE14041" i="3"/>
  <c r="AE14042" i="3"/>
  <c r="AE14043" i="3"/>
  <c r="AE14044" i="3"/>
  <c r="AE14045" i="3"/>
  <c r="AE14026" i="3"/>
  <c r="AE14027" i="3"/>
  <c r="AE14028" i="3"/>
  <c r="AE14029" i="3"/>
  <c r="AE14030" i="3"/>
  <c r="AE14005" i="3"/>
  <c r="AE14006" i="3"/>
  <c r="AE14007" i="3"/>
  <c r="AE14008" i="3"/>
  <c r="AE14009" i="3"/>
  <c r="AE14010" i="3"/>
  <c r="AE14011" i="3"/>
  <c r="AE14012" i="3"/>
  <c r="AE14013" i="3"/>
  <c r="AE14014" i="3"/>
  <c r="AE14015" i="3"/>
  <c r="AE14016" i="3"/>
  <c r="AE14017" i="3"/>
  <c r="AE13999" i="3"/>
  <c r="AE14000" i="3"/>
  <c r="AE14001" i="3"/>
  <c r="AE14002" i="3"/>
  <c r="AE14003" i="3"/>
  <c r="AE13989" i="3"/>
  <c r="AE13990" i="3"/>
  <c r="AE13991" i="3"/>
  <c r="AE13992" i="3"/>
  <c r="AE13993" i="3"/>
  <c r="AE13982" i="3"/>
  <c r="AE13983" i="3"/>
  <c r="AE13984" i="3"/>
  <c r="AE13985" i="3"/>
  <c r="AE13986" i="3"/>
  <c r="AE13987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4860" i="3"/>
  <c r="AE4861" i="3"/>
  <c r="AE4862" i="3"/>
  <c r="AE4863" i="3"/>
  <c r="AE4864" i="3"/>
  <c r="AE4865" i="3"/>
  <c r="AE4866" i="3"/>
  <c r="AE4867" i="3"/>
  <c r="AE4868" i="3"/>
  <c r="AE1727" i="3"/>
  <c r="AE1728" i="3"/>
  <c r="AE1729" i="3"/>
  <c r="AE1730" i="3"/>
  <c r="AE1731" i="3"/>
  <c r="AE1732" i="3"/>
  <c r="AE1733" i="3"/>
  <c r="AE1734" i="3"/>
  <c r="AE1735" i="3"/>
  <c r="AE4850" i="3"/>
  <c r="AE4851" i="3"/>
  <c r="AE4852" i="3"/>
  <c r="AE4853" i="3"/>
  <c r="AE4854" i="3"/>
  <c r="AE4855" i="3"/>
  <c r="AE4856" i="3"/>
  <c r="AE4857" i="3"/>
  <c r="AE4858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12494" i="3"/>
  <c r="AE12490" i="3"/>
  <c r="AE12491" i="3"/>
  <c r="AE12492" i="3"/>
  <c r="AE12493" i="3"/>
  <c r="AE12478" i="3"/>
  <c r="AE12479" i="3"/>
  <c r="AE12480" i="3"/>
  <c r="AE12481" i="3"/>
  <c r="AE12482" i="3"/>
  <c r="AE12472" i="3"/>
  <c r="AE12473" i="3"/>
  <c r="AE12474" i="3"/>
  <c r="AE12475" i="3"/>
  <c r="AE12476" i="3"/>
  <c r="AE12466" i="3"/>
  <c r="AE12467" i="3"/>
  <c r="AE12468" i="3"/>
  <c r="AE12469" i="3"/>
  <c r="AE12470" i="3"/>
  <c r="AE12460" i="3"/>
  <c r="AE12461" i="3"/>
  <c r="AE12462" i="3"/>
  <c r="AE12463" i="3"/>
  <c r="AE12464" i="3"/>
  <c r="AE12454" i="3"/>
  <c r="AE12455" i="3"/>
  <c r="AE12456" i="3"/>
  <c r="AE12457" i="3"/>
  <c r="AE12458" i="3"/>
  <c r="AE12448" i="3"/>
  <c r="AE12449" i="3"/>
  <c r="AE12450" i="3"/>
  <c r="AE12451" i="3"/>
  <c r="AE12452" i="3"/>
  <c r="AE5554" i="3"/>
  <c r="AE5555" i="3"/>
  <c r="AE5556" i="3"/>
  <c r="AE5557" i="3"/>
  <c r="AE5558" i="3"/>
  <c r="AE5547" i="3"/>
  <c r="AE5548" i="3"/>
  <c r="AE5549" i="3"/>
  <c r="AE5550" i="3"/>
  <c r="AE5551" i="3"/>
  <c r="AE5552" i="3"/>
  <c r="AE1721" i="3"/>
  <c r="AE1722" i="3"/>
  <c r="AE1723" i="3"/>
  <c r="AE1724" i="3"/>
  <c r="AE1725" i="3"/>
  <c r="AE1715" i="3"/>
  <c r="AE1716" i="3"/>
  <c r="AE1717" i="3"/>
  <c r="AE1718" i="3"/>
  <c r="AE1719" i="3"/>
  <c r="AE10343" i="3"/>
  <c r="AE10344" i="3"/>
  <c r="AE10345" i="3"/>
  <c r="AE10346" i="3"/>
  <c r="AE10347" i="3"/>
  <c r="AE16144" i="3"/>
  <c r="AE16145" i="3"/>
  <c r="AE16146" i="3"/>
  <c r="AE16147" i="3"/>
  <c r="AE16148" i="3"/>
  <c r="AE16132" i="3"/>
  <c r="AE16133" i="3"/>
  <c r="AE16134" i="3"/>
  <c r="AE16135" i="3"/>
  <c r="AE16136" i="3"/>
  <c r="AE16124" i="3"/>
  <c r="AE16125" i="3"/>
  <c r="AE16126" i="3"/>
  <c r="AE16127" i="3"/>
  <c r="AE16128" i="3"/>
  <c r="AE16129" i="3"/>
  <c r="AE16130" i="3"/>
  <c r="AE16117" i="3"/>
  <c r="AE16118" i="3"/>
  <c r="AE16119" i="3"/>
  <c r="AE16120" i="3"/>
  <c r="AE16121" i="3"/>
  <c r="AE16122" i="3"/>
  <c r="AE16111" i="3"/>
  <c r="AE16112" i="3"/>
  <c r="AE16113" i="3"/>
  <c r="AE16114" i="3"/>
  <c r="AE16115" i="3"/>
  <c r="AE16098" i="3"/>
  <c r="AE16099" i="3"/>
  <c r="AE16100" i="3"/>
  <c r="AE16101" i="3"/>
  <c r="AE16102" i="3"/>
  <c r="AE16103" i="3"/>
  <c r="AE16092" i="3"/>
  <c r="AE16093" i="3"/>
  <c r="AE16094" i="3"/>
  <c r="AE16095" i="3"/>
  <c r="AE16096" i="3"/>
  <c r="AE8002" i="3"/>
  <c r="AE8003" i="3"/>
  <c r="AE8004" i="3"/>
  <c r="AE8005" i="3"/>
  <c r="AE8006" i="3"/>
  <c r="AE16091" i="3"/>
  <c r="AE16097" i="3"/>
  <c r="AE16110" i="3"/>
  <c r="AE16116" i="3"/>
  <c r="AE16123" i="3"/>
  <c r="AE16131" i="3"/>
  <c r="AE16143" i="3"/>
  <c r="AE10342" i="3"/>
  <c r="AE1714" i="3"/>
  <c r="AE5546" i="3"/>
  <c r="AE5553" i="3"/>
  <c r="AE12447" i="3"/>
  <c r="AE12453" i="3"/>
  <c r="AE12459" i="3"/>
  <c r="AE12465" i="3"/>
  <c r="AE12471" i="3"/>
  <c r="AE12477" i="3"/>
  <c r="AE12489" i="3"/>
  <c r="AE4835" i="3"/>
  <c r="AE4849" i="3"/>
  <c r="AE1726" i="3"/>
  <c r="AE4859" i="3"/>
  <c r="AE1736" i="3"/>
  <c r="AE14004" i="3"/>
  <c r="AE14031" i="3"/>
  <c r="AE14046" i="3"/>
  <c r="AE14069" i="3"/>
  <c r="AE14076" i="3"/>
  <c r="AE2800" i="3"/>
  <c r="AE2814" i="3"/>
  <c r="AE2891" i="3"/>
  <c r="AE2926" i="3"/>
  <c r="AE2937" i="3"/>
  <c r="AE2965" i="3"/>
  <c r="AE5027" i="3"/>
  <c r="AE5036" i="3"/>
  <c r="AE7996" i="3"/>
  <c r="AE7997" i="3"/>
  <c r="AE7998" i="3"/>
  <c r="AE7999" i="3"/>
  <c r="AE8000" i="3"/>
  <c r="AE7990" i="3"/>
  <c r="AE7991" i="3"/>
  <c r="AE7992" i="3"/>
  <c r="AE7993" i="3"/>
  <c r="AE7994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10337" i="3"/>
  <c r="AE10338" i="3"/>
  <c r="AE10339" i="3"/>
  <c r="AE10340" i="3"/>
  <c r="AE10341" i="3"/>
  <c r="AE8163" i="3"/>
  <c r="AE8164" i="3"/>
  <c r="AE8165" i="3"/>
  <c r="AE8166" i="3"/>
  <c r="AE8167" i="3"/>
  <c r="AE8168" i="3"/>
  <c r="AE8169" i="3"/>
  <c r="AE8155" i="3"/>
  <c r="AE8156" i="3"/>
  <c r="AE8157" i="3"/>
  <c r="AE8158" i="3"/>
  <c r="AE8159" i="3"/>
  <c r="AE8160" i="3"/>
  <c r="AE8161" i="3"/>
  <c r="AE10327" i="3"/>
  <c r="AE10328" i="3"/>
  <c r="AE10329" i="3"/>
  <c r="AE10330" i="3"/>
  <c r="AE10331" i="3"/>
  <c r="AE10332" i="3"/>
  <c r="AE10333" i="3"/>
  <c r="AE10334" i="3"/>
  <c r="AE10335" i="3"/>
  <c r="AE12419" i="3"/>
  <c r="AE12420" i="3"/>
  <c r="AE12421" i="3"/>
  <c r="AE12422" i="3"/>
  <c r="AE12423" i="3"/>
  <c r="AE12424" i="3"/>
  <c r="AE12413" i="3"/>
  <c r="AE12414" i="3"/>
  <c r="AE12415" i="3"/>
  <c r="AE12416" i="3"/>
  <c r="AE12417" i="3"/>
  <c r="AE12407" i="3"/>
  <c r="AE12408" i="3"/>
  <c r="AE12409" i="3"/>
  <c r="AE12410" i="3"/>
  <c r="AE12411" i="3"/>
  <c r="AE12401" i="3"/>
  <c r="AE12402" i="3"/>
  <c r="AE12403" i="3"/>
  <c r="AE12404" i="3"/>
  <c r="AE12405" i="3"/>
  <c r="AE12394" i="3"/>
  <c r="AE12395" i="3"/>
  <c r="AE12396" i="3"/>
  <c r="AE12397" i="3"/>
  <c r="AE12398" i="3"/>
  <c r="AE12399" i="3"/>
  <c r="AE10321" i="3"/>
  <c r="AE10322" i="3"/>
  <c r="AE10323" i="3"/>
  <c r="AE10324" i="3"/>
  <c r="AE10325" i="3"/>
  <c r="AE10300" i="3"/>
  <c r="AE10301" i="3"/>
  <c r="AE10302" i="3"/>
  <c r="AE10303" i="3"/>
  <c r="AE10304" i="3"/>
  <c r="AE10305" i="3"/>
  <c r="AE10306" i="3"/>
  <c r="AE10307" i="3"/>
  <c r="AE10308" i="3"/>
  <c r="AE10309" i="3"/>
  <c r="AE10310" i="3"/>
  <c r="AE10311" i="3"/>
  <c r="AE10312" i="3"/>
  <c r="AE10313" i="3"/>
  <c r="AE10314" i="3"/>
  <c r="AE10315" i="3"/>
  <c r="AE10316" i="3"/>
  <c r="AE10317" i="3"/>
  <c r="AE10318" i="3"/>
  <c r="AE10319" i="3"/>
  <c r="AE10292" i="3"/>
  <c r="AE10293" i="3"/>
  <c r="AE10294" i="3"/>
  <c r="AE10295" i="3"/>
  <c r="AE10296" i="3"/>
  <c r="AE10297" i="3"/>
  <c r="AE10298" i="3"/>
  <c r="AE10290" i="3"/>
  <c r="AE10291" i="3"/>
  <c r="AE10299" i="3"/>
  <c r="AE10272" i="3"/>
  <c r="AE10273" i="3"/>
  <c r="AE10274" i="3"/>
  <c r="AE10275" i="3"/>
  <c r="AE10276" i="3"/>
  <c r="AE10277" i="3"/>
  <c r="AE10278" i="3"/>
  <c r="AE10279" i="3"/>
  <c r="AE10280" i="3"/>
  <c r="AE10281" i="3"/>
  <c r="AE10282" i="3"/>
  <c r="AE10283" i="3"/>
  <c r="AE10284" i="3"/>
  <c r="AE10285" i="3"/>
  <c r="AE10286" i="3"/>
  <c r="AE10287" i="3"/>
  <c r="AE10288" i="3"/>
  <c r="AE10289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25" i="3"/>
  <c r="AE826" i="3"/>
  <c r="AE827" i="3"/>
  <c r="AE828" i="3"/>
  <c r="AE829" i="3"/>
  <c r="AE5021" i="3"/>
  <c r="AE5022" i="3"/>
  <c r="AE5023" i="3"/>
  <c r="AE5024" i="3"/>
  <c r="AE5025" i="3"/>
  <c r="AE5026" i="3"/>
  <c r="AE5015" i="3"/>
  <c r="AE5016" i="3"/>
  <c r="AE5017" i="3"/>
  <c r="AE5018" i="3"/>
  <c r="AE5019" i="3"/>
  <c r="AE10232" i="3"/>
  <c r="AE10233" i="3"/>
  <c r="AE10234" i="3"/>
  <c r="AE10235" i="3"/>
  <c r="AE10236" i="3"/>
  <c r="AE10237" i="3"/>
  <c r="AE10238" i="3"/>
  <c r="AE10239" i="3"/>
  <c r="AE10240" i="3"/>
  <c r="AE10241" i="3"/>
  <c r="AE10242" i="3"/>
  <c r="AE10243" i="3"/>
  <c r="AE10244" i="3"/>
  <c r="AE10245" i="3"/>
  <c r="AE10246" i="3"/>
  <c r="AE10247" i="3"/>
  <c r="AE10248" i="3"/>
  <c r="AE10249" i="3"/>
  <c r="AE10250" i="3"/>
  <c r="AE10251" i="3"/>
  <c r="AE10252" i="3"/>
  <c r="AE10253" i="3"/>
  <c r="AE10254" i="3"/>
  <c r="AE10255" i="3"/>
  <c r="AE10256" i="3"/>
  <c r="AE10257" i="3"/>
  <c r="AE10258" i="3"/>
  <c r="AE10259" i="3"/>
  <c r="AE10260" i="3"/>
  <c r="AE10261" i="3"/>
  <c r="AE10262" i="3"/>
  <c r="AE10263" i="3"/>
  <c r="AE10264" i="3"/>
  <c r="AE10265" i="3"/>
  <c r="AE10266" i="3"/>
  <c r="AE10267" i="3"/>
  <c r="AE10268" i="3"/>
  <c r="AE10269" i="3"/>
  <c r="AE10270" i="3"/>
  <c r="AE5010" i="3"/>
  <c r="AE5011" i="3"/>
  <c r="AE5012" i="3"/>
  <c r="AE5013" i="3"/>
  <c r="AE5004" i="3"/>
  <c r="AE5005" i="3"/>
  <c r="AE5006" i="3"/>
  <c r="AE5007" i="3"/>
  <c r="AE5008" i="3"/>
  <c r="AE4998" i="3"/>
  <c r="AE4999" i="3"/>
  <c r="AE5000" i="3"/>
  <c r="AE5001" i="3"/>
  <c r="AE5002" i="3"/>
  <c r="AE4991" i="3"/>
  <c r="AE4992" i="3"/>
  <c r="AE4993" i="3"/>
  <c r="AE4994" i="3"/>
  <c r="AE4995" i="3"/>
  <c r="AE4996" i="3"/>
  <c r="AE4983" i="3"/>
  <c r="AE4984" i="3"/>
  <c r="AE4985" i="3"/>
  <c r="AE4986" i="3"/>
  <c r="AE4987" i="3"/>
  <c r="AE4988" i="3"/>
  <c r="AE4989" i="3"/>
  <c r="AE10220" i="3"/>
  <c r="AE10221" i="3"/>
  <c r="AE10222" i="3"/>
  <c r="AE10223" i="3"/>
  <c r="AE10224" i="3"/>
  <c r="AE10225" i="3"/>
  <c r="AE10226" i="3"/>
  <c r="AE10227" i="3"/>
  <c r="AE10228" i="3"/>
  <c r="AE10229" i="3"/>
  <c r="AE10230" i="3"/>
  <c r="AE4976" i="3"/>
  <c r="AE4977" i="3"/>
  <c r="AE4978" i="3"/>
  <c r="AE4979" i="3"/>
  <c r="AE4980" i="3"/>
  <c r="AE4981" i="3"/>
  <c r="AE10214" i="3"/>
  <c r="AE10215" i="3"/>
  <c r="AE10216" i="3"/>
  <c r="AE10217" i="3"/>
  <c r="AE10218" i="3"/>
  <c r="AE10208" i="3"/>
  <c r="AE10209" i="3"/>
  <c r="AE10210" i="3"/>
  <c r="AE10211" i="3"/>
  <c r="AE10212" i="3"/>
  <c r="AE10201" i="3"/>
  <c r="AE10202" i="3"/>
  <c r="AE10203" i="3"/>
  <c r="AE10204" i="3"/>
  <c r="AE10205" i="3"/>
  <c r="AE10206" i="3"/>
  <c r="AE10198" i="3"/>
  <c r="AE10199" i="3"/>
  <c r="AE10200" i="3"/>
  <c r="AE10207" i="3"/>
  <c r="AE10213" i="3"/>
  <c r="AE4975" i="3"/>
  <c r="AE10219" i="3"/>
  <c r="AE4982" i="3"/>
  <c r="AE4990" i="3"/>
  <c r="AE4997" i="3"/>
  <c r="AE5003" i="3"/>
  <c r="AE5009" i="3"/>
  <c r="AE10231" i="3"/>
  <c r="AE5014" i="3"/>
  <c r="AE5020" i="3"/>
  <c r="AE824" i="3"/>
  <c r="AE830" i="3"/>
  <c r="AE843" i="3"/>
  <c r="AE858" i="3"/>
  <c r="AE874" i="3"/>
  <c r="AE897" i="3"/>
  <c r="AE10271" i="3"/>
  <c r="AE10320" i="3"/>
  <c r="AE12393" i="3"/>
  <c r="AE12400" i="3"/>
  <c r="AE12406" i="3"/>
  <c r="AE12412" i="3"/>
  <c r="AE12418" i="3"/>
  <c r="AE10326" i="3"/>
  <c r="AE8154" i="3"/>
  <c r="AE8162" i="3"/>
  <c r="AE10336" i="3"/>
  <c r="AE910" i="3"/>
  <c r="AE7989" i="3"/>
  <c r="AE7995" i="3"/>
  <c r="AE8001" i="3"/>
  <c r="AE10190" i="3"/>
  <c r="AE10191" i="3"/>
  <c r="AE10192" i="3"/>
  <c r="AE10193" i="3"/>
  <c r="AE10194" i="3"/>
  <c r="AE10195" i="3"/>
  <c r="AE10196" i="3"/>
  <c r="AE10197" i="3"/>
  <c r="AE5538" i="3"/>
  <c r="AE5539" i="3"/>
  <c r="AE5540" i="3"/>
  <c r="AE5541" i="3"/>
  <c r="AE5542" i="3"/>
  <c r="AE5543" i="3"/>
  <c r="AE5544" i="3"/>
  <c r="AE5545" i="3"/>
  <c r="AE10168" i="3"/>
  <c r="AE10169" i="3"/>
  <c r="AE10170" i="3"/>
  <c r="AE10171" i="3"/>
  <c r="AE10172" i="3"/>
  <c r="AE10173" i="3"/>
  <c r="AE10174" i="3"/>
  <c r="AE10175" i="3"/>
  <c r="AE10176" i="3"/>
  <c r="AE10177" i="3"/>
  <c r="AE10178" i="3"/>
  <c r="AE10179" i="3"/>
  <c r="AE10180" i="3"/>
  <c r="AE10181" i="3"/>
  <c r="AE10182" i="3"/>
  <c r="AE10183" i="3"/>
  <c r="AE10184" i="3"/>
  <c r="AE10185" i="3"/>
  <c r="AE10186" i="3"/>
  <c r="AE10187" i="3"/>
  <c r="AE10188" i="3"/>
  <c r="AE8283" i="3"/>
  <c r="AE8284" i="3"/>
  <c r="AE8280" i="3"/>
  <c r="AE8281" i="3"/>
  <c r="AE8282" i="3"/>
  <c r="AE8147" i="3"/>
  <c r="AE8148" i="3"/>
  <c r="AE8149" i="3"/>
  <c r="AE8150" i="3"/>
  <c r="AE8151" i="3"/>
  <c r="AE8152" i="3"/>
  <c r="AE8153" i="3"/>
  <c r="AE10157" i="3"/>
  <c r="AE10158" i="3"/>
  <c r="AE10159" i="3"/>
  <c r="AE10160" i="3"/>
  <c r="AE10161" i="3"/>
  <c r="AE10162" i="3"/>
  <c r="AE10163" i="3"/>
  <c r="AE10164" i="3"/>
  <c r="AE10165" i="3"/>
  <c r="AE10166" i="3"/>
  <c r="AE10149" i="3"/>
  <c r="AE10150" i="3"/>
  <c r="AE10151" i="3"/>
  <c r="AE10152" i="3"/>
  <c r="AE10153" i="3"/>
  <c r="AE10154" i="3"/>
  <c r="AE10155" i="3"/>
  <c r="AE5529" i="3"/>
  <c r="AE5530" i="3"/>
  <c r="AE5531" i="3"/>
  <c r="AE5532" i="3"/>
  <c r="AE5533" i="3"/>
  <c r="AE5534" i="3"/>
  <c r="AE5535" i="3"/>
  <c r="AE5536" i="3"/>
  <c r="AE5520" i="3"/>
  <c r="AE5521" i="3"/>
  <c r="AE5522" i="3"/>
  <c r="AE5523" i="3"/>
  <c r="AE5524" i="3"/>
  <c r="AE5525" i="3"/>
  <c r="AE5526" i="3"/>
  <c r="AE5527" i="3"/>
  <c r="AE8273" i="3"/>
  <c r="AE8274" i="3"/>
  <c r="AE8275" i="3"/>
  <c r="AE8276" i="3"/>
  <c r="AE8277" i="3"/>
  <c r="AE8278" i="3"/>
  <c r="AE10140" i="3"/>
  <c r="AE10141" i="3"/>
  <c r="AE10142" i="3"/>
  <c r="AE10143" i="3"/>
  <c r="AE10144" i="3"/>
  <c r="AE10134" i="3"/>
  <c r="AE10135" i="3"/>
  <c r="AE10136" i="3"/>
  <c r="AE10137" i="3"/>
  <c r="AE10138" i="3"/>
  <c r="AE10125" i="3"/>
  <c r="AE10126" i="3"/>
  <c r="AE10127" i="3"/>
  <c r="AE10128" i="3"/>
  <c r="AE10129" i="3"/>
  <c r="AE10130" i="3"/>
  <c r="AE10131" i="3"/>
  <c r="AE10132" i="3"/>
  <c r="AE10117" i="3"/>
  <c r="AE10118" i="3"/>
  <c r="AE10119" i="3"/>
  <c r="AE10120" i="3"/>
  <c r="AE10121" i="3"/>
  <c r="AE10122" i="3"/>
  <c r="AE10123" i="3"/>
  <c r="AE10102" i="3"/>
  <c r="AE10103" i="3"/>
  <c r="AE10104" i="3"/>
  <c r="AE10105" i="3"/>
  <c r="AE10106" i="3"/>
  <c r="AE10107" i="3"/>
  <c r="AE10108" i="3"/>
  <c r="AE10109" i="3"/>
  <c r="AE10095" i="3"/>
  <c r="AE10096" i="3"/>
  <c r="AE10097" i="3"/>
  <c r="AE10098" i="3"/>
  <c r="AE10099" i="3"/>
  <c r="AE10100" i="3"/>
  <c r="AE10089" i="3"/>
  <c r="AE10090" i="3"/>
  <c r="AE10091" i="3"/>
  <c r="AE10092" i="3"/>
  <c r="AE10093" i="3"/>
  <c r="AE10080" i="3"/>
  <c r="AE10081" i="3"/>
  <c r="AE10082" i="3"/>
  <c r="AE10083" i="3"/>
  <c r="AE10084" i="3"/>
  <c r="AE10085" i="3"/>
  <c r="AE10086" i="3"/>
  <c r="AE10087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69" i="3"/>
  <c r="AE70" i="3"/>
  <c r="AE71" i="3"/>
  <c r="AE72" i="3"/>
  <c r="AE73" i="3"/>
  <c r="AE74" i="3"/>
  <c r="AE75" i="3"/>
  <c r="AE61" i="3"/>
  <c r="AE62" i="3"/>
  <c r="AE63" i="3"/>
  <c r="AE64" i="3"/>
  <c r="AE65" i="3"/>
  <c r="AE66" i="3"/>
  <c r="AE67" i="3"/>
  <c r="AE10074" i="3"/>
  <c r="AE10075" i="3"/>
  <c r="AE10076" i="3"/>
  <c r="AE10077" i="3"/>
  <c r="AE10078" i="3"/>
  <c r="AE10067" i="3"/>
  <c r="AE10068" i="3"/>
  <c r="AE10069" i="3"/>
  <c r="AE10070" i="3"/>
  <c r="AE10071" i="3"/>
  <c r="AE10072" i="3"/>
  <c r="AE5478" i="3"/>
  <c r="AE5479" i="3"/>
  <c r="AE5480" i="3"/>
  <c r="AE5481" i="3"/>
  <c r="AE5482" i="3"/>
  <c r="AE5483" i="3"/>
  <c r="AE5484" i="3"/>
  <c r="AE5485" i="3"/>
  <c r="AE2785" i="3"/>
  <c r="AE2787" i="3"/>
  <c r="AE2789" i="3"/>
  <c r="AE2791" i="3"/>
  <c r="AE2793" i="3"/>
  <c r="AE2794" i="3"/>
  <c r="AE2795" i="3"/>
  <c r="AE2796" i="3"/>
  <c r="AE2797" i="3"/>
  <c r="AE2798" i="3"/>
  <c r="AE2773" i="3"/>
  <c r="AE2777" i="3"/>
  <c r="AE2778" i="3"/>
  <c r="AE2779" i="3"/>
  <c r="AE2780" i="3"/>
  <c r="AE2781" i="3"/>
  <c r="AE2782" i="3"/>
  <c r="AE2764" i="3"/>
  <c r="AE2765" i="3"/>
  <c r="AE2766" i="3"/>
  <c r="AE2767" i="3"/>
  <c r="AE2768" i="3"/>
  <c r="AE2751" i="3"/>
  <c r="AE2752" i="3"/>
  <c r="AE2753" i="3"/>
  <c r="AE2754" i="3"/>
  <c r="AE2755" i="3"/>
  <c r="AE13793" i="3"/>
  <c r="AE13794" i="3"/>
  <c r="AE13795" i="3"/>
  <c r="AE13796" i="3"/>
  <c r="AE13797" i="3"/>
  <c r="AE5472" i="3"/>
  <c r="AE5473" i="3"/>
  <c r="AE5474" i="3"/>
  <c r="AE5475" i="3"/>
  <c r="AE5476" i="3"/>
  <c r="AE5465" i="3"/>
  <c r="AE5466" i="3"/>
  <c r="AE5467" i="3"/>
  <c r="AE5468" i="3"/>
  <c r="AE5469" i="3"/>
  <c r="AE5470" i="3"/>
  <c r="AE53" i="3"/>
  <c r="AE54" i="3"/>
  <c r="AE55" i="3"/>
  <c r="AE56" i="3"/>
  <c r="AE57" i="3"/>
  <c r="AE58" i="3"/>
  <c r="AE59" i="3"/>
  <c r="AE13787" i="3"/>
  <c r="AE13788" i="3"/>
  <c r="AE13789" i="3"/>
  <c r="AE13790" i="3"/>
  <c r="AE13791" i="3"/>
  <c r="AE13781" i="3"/>
  <c r="AE13782" i="3"/>
  <c r="AE13783" i="3"/>
  <c r="AE13784" i="3"/>
  <c r="AE13785" i="3"/>
  <c r="AE13775" i="3"/>
  <c r="AE13776" i="3"/>
  <c r="AE13777" i="3"/>
  <c r="AE13778" i="3"/>
  <c r="AE13779" i="3"/>
  <c r="AE10004" i="3"/>
  <c r="AE10005" i="3"/>
  <c r="AE10006" i="3"/>
  <c r="AE10007" i="3"/>
  <c r="AE10008" i="3"/>
  <c r="AE10009" i="3"/>
  <c r="AE10010" i="3"/>
  <c r="AE10011" i="3"/>
  <c r="AE10012" i="3"/>
  <c r="AE10013" i="3"/>
  <c r="AE10014" i="3"/>
  <c r="AE10015" i="3"/>
  <c r="AE10016" i="3"/>
  <c r="AE10017" i="3"/>
  <c r="AE10018" i="3"/>
  <c r="AE10019" i="3"/>
  <c r="AE10020" i="3"/>
  <c r="AE10021" i="3"/>
  <c r="AE10022" i="3"/>
  <c r="AE10023" i="3"/>
  <c r="AE10024" i="3"/>
  <c r="AE10025" i="3"/>
  <c r="AE10026" i="3"/>
  <c r="AE10027" i="3"/>
  <c r="AE10028" i="3"/>
  <c r="AE10029" i="3"/>
  <c r="AE10030" i="3"/>
  <c r="AE10031" i="3"/>
  <c r="AE10032" i="3"/>
  <c r="AE10033" i="3"/>
  <c r="AE10034" i="3"/>
  <c r="AE10035" i="3"/>
  <c r="AE10036" i="3"/>
  <c r="AE10037" i="3"/>
  <c r="AE10038" i="3"/>
  <c r="AE10039" i="3"/>
  <c r="AE10040" i="3"/>
  <c r="AE10041" i="3"/>
  <c r="AE10042" i="3"/>
  <c r="AE10043" i="3"/>
  <c r="AE10044" i="3"/>
  <c r="AE10045" i="3"/>
  <c r="AE10046" i="3"/>
  <c r="AE10047" i="3"/>
  <c r="AE10048" i="3"/>
  <c r="AE10049" i="3"/>
  <c r="AE10050" i="3"/>
  <c r="AE10051" i="3"/>
  <c r="AE10052" i="3"/>
  <c r="AE10053" i="3"/>
  <c r="AE10054" i="3"/>
  <c r="AE10055" i="3"/>
  <c r="AE10056" i="3"/>
  <c r="AE10057" i="3"/>
  <c r="AE10058" i="3"/>
  <c r="AE10059" i="3"/>
  <c r="AE10060" i="3"/>
  <c r="AE10061" i="3"/>
  <c r="AE10062" i="3"/>
  <c r="AE10063" i="3"/>
  <c r="AE10064" i="3"/>
  <c r="AE10065" i="3"/>
  <c r="AE8974" i="3"/>
  <c r="AE8975" i="3"/>
  <c r="AE8976" i="3"/>
  <c r="AE8977" i="3"/>
  <c r="AE8978" i="3"/>
  <c r="AE8979" i="3"/>
  <c r="AE9982" i="3"/>
  <c r="AE9983" i="3"/>
  <c r="AE9984" i="3"/>
  <c r="AE9985" i="3"/>
  <c r="AE9986" i="3"/>
  <c r="AE9987" i="3"/>
  <c r="AE9988" i="3"/>
  <c r="AE9989" i="3"/>
  <c r="AE9990" i="3"/>
  <c r="AE9991" i="3"/>
  <c r="AE9992" i="3"/>
  <c r="AE9993" i="3"/>
  <c r="AE9994" i="3"/>
  <c r="AE9995" i="3"/>
  <c r="AE9996" i="3"/>
  <c r="AE9997" i="3"/>
  <c r="AE9998" i="3"/>
  <c r="AE9999" i="3"/>
  <c r="AE10000" i="3"/>
  <c r="AE10001" i="3"/>
  <c r="AE10002" i="3"/>
  <c r="AE9976" i="3"/>
  <c r="AE9977" i="3"/>
  <c r="AE9978" i="3"/>
  <c r="AE9979" i="3"/>
  <c r="AE9980" i="3"/>
  <c r="AE8993" i="3"/>
  <c r="AE8994" i="3"/>
  <c r="AE8995" i="3"/>
  <c r="AE8996" i="3"/>
  <c r="AE8997" i="3"/>
  <c r="AE8998" i="3"/>
  <c r="AE8999" i="3"/>
  <c r="AE9000" i="3"/>
  <c r="AE9001" i="3"/>
  <c r="AE9002" i="3"/>
  <c r="AE13973" i="3"/>
  <c r="AE13974" i="3"/>
  <c r="AE13975" i="3"/>
  <c r="AE13976" i="3"/>
  <c r="AE13977" i="3"/>
  <c r="AE5451" i="3"/>
  <c r="AE5452" i="3"/>
  <c r="AE5453" i="3"/>
  <c r="AE5454" i="3"/>
  <c r="AE5455" i="3"/>
  <c r="AE9969" i="3"/>
  <c r="AE9970" i="3"/>
  <c r="AE9971" i="3"/>
  <c r="AE9972" i="3"/>
  <c r="AE9973" i="3"/>
  <c r="AE9974" i="3"/>
  <c r="AE9963" i="3"/>
  <c r="AE9964" i="3"/>
  <c r="AE9965" i="3"/>
  <c r="AE9966" i="3"/>
  <c r="AE9967" i="3"/>
  <c r="AE12381" i="3"/>
  <c r="AE12382" i="3"/>
  <c r="AE12383" i="3"/>
  <c r="AE12384" i="3"/>
  <c r="AE12385" i="3"/>
  <c r="AE12374" i="3"/>
  <c r="AE12375" i="3"/>
  <c r="AE12376" i="3"/>
  <c r="AE12377" i="3"/>
  <c r="AE12378" i="3"/>
  <c r="AE12379" i="3"/>
  <c r="AE13965" i="3"/>
  <c r="AE13966" i="3"/>
  <c r="AE13967" i="3"/>
  <c r="AE13968" i="3"/>
  <c r="AE13969" i="3"/>
  <c r="AE13958" i="3"/>
  <c r="AE13959" i="3"/>
  <c r="AE13960" i="3"/>
  <c r="AE13961" i="3"/>
  <c r="AE13962" i="3"/>
  <c r="AE13963" i="3"/>
  <c r="AE16086" i="3"/>
  <c r="AE16087" i="3"/>
  <c r="AE16088" i="3"/>
  <c r="AE16089" i="3"/>
  <c r="AE16090" i="3"/>
  <c r="AE16077" i="3"/>
  <c r="AE16078" i="3"/>
  <c r="AE16079" i="3"/>
  <c r="AE16080" i="3"/>
  <c r="AE16081" i="3"/>
  <c r="AE16082" i="3"/>
  <c r="AE16083" i="3"/>
  <c r="AE16084" i="3"/>
  <c r="AE16065" i="3"/>
  <c r="AE16066" i="3"/>
  <c r="AE16067" i="3"/>
  <c r="AE16068" i="3"/>
  <c r="AE16069" i="3"/>
  <c r="AE13949" i="3"/>
  <c r="AE13950" i="3"/>
  <c r="AE13951" i="3"/>
  <c r="AE13952" i="3"/>
  <c r="AE13953" i="3"/>
  <c r="AE13954" i="3"/>
  <c r="AE13955" i="3"/>
  <c r="AE13956" i="3"/>
  <c r="AE7970" i="3"/>
  <c r="AE7971" i="3"/>
  <c r="AE7972" i="3"/>
  <c r="AE7973" i="3"/>
  <c r="AE7974" i="3"/>
  <c r="AE7975" i="3"/>
  <c r="AE16050" i="3"/>
  <c r="AE16051" i="3"/>
  <c r="AE16052" i="3"/>
  <c r="AE16053" i="3"/>
  <c r="AE16054" i="3"/>
  <c r="AE9956" i="3"/>
  <c r="AE9957" i="3"/>
  <c r="AE9958" i="3"/>
  <c r="AE9959" i="3"/>
  <c r="AE9960" i="3"/>
  <c r="AE9961" i="3"/>
  <c r="AE9941" i="3"/>
  <c r="AE9942" i="3"/>
  <c r="AE9943" i="3"/>
  <c r="AE9944" i="3"/>
  <c r="AE9945" i="3"/>
  <c r="AE9946" i="3"/>
  <c r="AE9947" i="3"/>
  <c r="AE9948" i="3"/>
  <c r="AE9949" i="3"/>
  <c r="AE9950" i="3"/>
  <c r="AE9951" i="3"/>
  <c r="AE9952" i="3"/>
  <c r="AE9953" i="3"/>
  <c r="AE9954" i="3"/>
  <c r="AE9927" i="3"/>
  <c r="AE9928" i="3"/>
  <c r="AE9929" i="3"/>
  <c r="AE9930" i="3"/>
  <c r="AE9931" i="3"/>
  <c r="AE9932" i="3"/>
  <c r="AE9933" i="3"/>
  <c r="AE9934" i="3"/>
  <c r="AE9935" i="3"/>
  <c r="AE9936" i="3"/>
  <c r="AE9937" i="3"/>
  <c r="AE9938" i="3"/>
  <c r="AE9939" i="3"/>
  <c r="AE9919" i="3"/>
  <c r="AE9920" i="3"/>
  <c r="AE9921" i="3"/>
  <c r="AE9922" i="3"/>
  <c r="AE9923" i="3"/>
  <c r="AE9924" i="3"/>
  <c r="AE9925" i="3"/>
  <c r="AE9913" i="3"/>
  <c r="AE9914" i="3"/>
  <c r="AE9915" i="3"/>
  <c r="AE9916" i="3"/>
  <c r="AE9917" i="3"/>
  <c r="AE9904" i="3"/>
  <c r="AE9905" i="3"/>
  <c r="AE9906" i="3"/>
  <c r="AE9907" i="3"/>
  <c r="AE9908" i="3"/>
  <c r="AE9909" i="3"/>
  <c r="AE9910" i="3"/>
  <c r="AE9911" i="3"/>
  <c r="AE9887" i="3"/>
  <c r="AE9888" i="3"/>
  <c r="AE9889" i="3"/>
  <c r="AE9890" i="3"/>
  <c r="AE9891" i="3"/>
  <c r="AE9892" i="3"/>
  <c r="AE9893" i="3"/>
  <c r="AE9894" i="3"/>
  <c r="AE9895" i="3"/>
  <c r="AE9896" i="3"/>
  <c r="AE9897" i="3"/>
  <c r="AE9898" i="3"/>
  <c r="AE9899" i="3"/>
  <c r="AE9900" i="3"/>
  <c r="AE9901" i="3"/>
  <c r="AE9902" i="3"/>
  <c r="AE9881" i="3"/>
  <c r="AE9882" i="3"/>
  <c r="AE9883" i="3"/>
  <c r="AE9884" i="3"/>
  <c r="AE9885" i="3"/>
  <c r="AE9886" i="3"/>
  <c r="AE9903" i="3"/>
  <c r="AE9912" i="3"/>
  <c r="AE9918" i="3"/>
  <c r="AE9926" i="3"/>
  <c r="AE9940" i="3"/>
  <c r="AE9955" i="3"/>
  <c r="AE16049" i="3"/>
  <c r="AE7969" i="3"/>
  <c r="AE16064" i="3"/>
  <c r="AE16076" i="3"/>
  <c r="AE16085" i="3"/>
  <c r="AE12373" i="3"/>
  <c r="AE12380" i="3"/>
  <c r="AE9962" i="3"/>
  <c r="AE9968" i="3"/>
  <c r="AE5450" i="3"/>
  <c r="AE8992" i="3"/>
  <c r="AE9975" i="3"/>
  <c r="AE9981" i="3"/>
  <c r="AE8973" i="3"/>
  <c r="AE10003" i="3"/>
  <c r="AE13774" i="3"/>
  <c r="AE13780" i="3"/>
  <c r="AE13786" i="3"/>
  <c r="AE52" i="3"/>
  <c r="AE5464" i="3"/>
  <c r="AE5471" i="3"/>
  <c r="AE13792" i="3"/>
  <c r="AE2749" i="3"/>
  <c r="AE2783" i="3"/>
  <c r="AE5477" i="3"/>
  <c r="AE10066" i="3"/>
  <c r="AE10073" i="3"/>
  <c r="AE60" i="3"/>
  <c r="AE68" i="3"/>
  <c r="AE76" i="3"/>
  <c r="AE10079" i="3"/>
  <c r="AE10088" i="3"/>
  <c r="AE10094" i="3"/>
  <c r="AE10101" i="3"/>
  <c r="AE10116" i="3"/>
  <c r="AE10124" i="3"/>
  <c r="AE10133" i="3"/>
  <c r="AE10139" i="3"/>
  <c r="AE8272" i="3"/>
  <c r="AE5519" i="3"/>
  <c r="AE5528" i="3"/>
  <c r="AE10148" i="3"/>
  <c r="AE10156" i="3"/>
  <c r="AE8146" i="3"/>
  <c r="AE8279" i="3"/>
  <c r="AE10167" i="3"/>
  <c r="AE5537" i="3"/>
  <c r="AE10189" i="3"/>
  <c r="AE9869" i="3"/>
  <c r="AE9870" i="3"/>
  <c r="AE9871" i="3"/>
  <c r="AE9872" i="3"/>
  <c r="AE9873" i="3"/>
  <c r="AE9874" i="3"/>
  <c r="AE9875" i="3"/>
  <c r="AE9876" i="3"/>
  <c r="AE9877" i="3"/>
  <c r="AE9878" i="3"/>
  <c r="AE9879" i="3"/>
  <c r="AE8140" i="3"/>
  <c r="AE8141" i="3"/>
  <c r="AE8142" i="3"/>
  <c r="AE8143" i="3"/>
  <c r="AE8144" i="3"/>
  <c r="AE8145" i="3"/>
  <c r="AE11636" i="3"/>
  <c r="AE11637" i="3"/>
  <c r="AE11638" i="3"/>
  <c r="AE11639" i="3"/>
  <c r="AE11640" i="3"/>
  <c r="AE11641" i="3"/>
  <c r="AE11642" i="3"/>
  <c r="AE11627" i="3"/>
  <c r="AE11628" i="3"/>
  <c r="AE11629" i="3"/>
  <c r="AE11630" i="3"/>
  <c r="AE11631" i="3"/>
  <c r="AE11632" i="3"/>
  <c r="AE11633" i="3"/>
  <c r="AE11634" i="3"/>
  <c r="AE11625" i="3"/>
  <c r="AE11618" i="3"/>
  <c r="AE11619" i="3"/>
  <c r="AE11620" i="3"/>
  <c r="AE11621" i="3"/>
  <c r="AE11622" i="3"/>
  <c r="AE11623" i="3"/>
  <c r="AE11624" i="3"/>
  <c r="AE4577" i="3"/>
  <c r="AE4578" i="3"/>
  <c r="AE4579" i="3"/>
  <c r="AE4580" i="3"/>
  <c r="AE4581" i="3"/>
  <c r="AE4582" i="3"/>
  <c r="AE4573" i="3"/>
  <c r="AE4569" i="3"/>
  <c r="AE4570" i="3"/>
  <c r="AE4571" i="3"/>
  <c r="AE4572" i="3"/>
  <c r="AE9860" i="3"/>
  <c r="AE9861" i="3"/>
  <c r="AE9862" i="3"/>
  <c r="AE9863" i="3"/>
  <c r="AE9864" i="3"/>
  <c r="AE9865" i="3"/>
  <c r="AE9866" i="3"/>
  <c r="AE9867" i="3"/>
  <c r="AE9853" i="3"/>
  <c r="AE9854" i="3"/>
  <c r="AE9855" i="3"/>
  <c r="AE9856" i="3"/>
  <c r="AE9857" i="3"/>
  <c r="AE9858" i="3"/>
  <c r="AE9841" i="3"/>
  <c r="AE9842" i="3"/>
  <c r="AE9843" i="3"/>
  <c r="AE9844" i="3"/>
  <c r="AE9845" i="3"/>
  <c r="AE9846" i="3"/>
  <c r="AE9847" i="3"/>
  <c r="AE9848" i="3"/>
  <c r="AE9849" i="3"/>
  <c r="AE9850" i="3"/>
  <c r="AE9851" i="3"/>
  <c r="AE9831" i="3"/>
  <c r="AE9832" i="3"/>
  <c r="AE9833" i="3"/>
  <c r="AE9834" i="3"/>
  <c r="AE9835" i="3"/>
  <c r="AE9836" i="3"/>
  <c r="AE9837" i="3"/>
  <c r="AE9838" i="3"/>
  <c r="AE9830" i="3"/>
  <c r="AE9840" i="3"/>
  <c r="AE9852" i="3"/>
  <c r="AE9859" i="3"/>
  <c r="AE4568" i="3"/>
  <c r="AE4575" i="3"/>
  <c r="AE11617" i="3"/>
  <c r="AE11626" i="3"/>
  <c r="AE11635" i="3"/>
  <c r="AE8139" i="3"/>
  <c r="AE9868" i="3"/>
  <c r="AE9880" i="3"/>
  <c r="AE9790" i="3"/>
  <c r="AE9791" i="3"/>
  <c r="AE9792" i="3"/>
  <c r="AE9793" i="3"/>
  <c r="AE9794" i="3"/>
  <c r="AE9795" i="3"/>
  <c r="AE9796" i="3"/>
  <c r="AE9797" i="3"/>
  <c r="AE9798" i="3"/>
  <c r="AE9799" i="3"/>
  <c r="AE9800" i="3"/>
  <c r="AE9801" i="3"/>
  <c r="AE9802" i="3"/>
  <c r="AE9803" i="3"/>
  <c r="AE9804" i="3"/>
  <c r="AE9805" i="3"/>
  <c r="AE9806" i="3"/>
  <c r="AE9807" i="3"/>
  <c r="AE9808" i="3"/>
  <c r="AE9809" i="3"/>
  <c r="AE9810" i="3"/>
  <c r="AE9811" i="3"/>
  <c r="AE9812" i="3"/>
  <c r="AE9813" i="3"/>
  <c r="AE9814" i="3"/>
  <c r="AE9815" i="3"/>
  <c r="AE9816" i="3"/>
  <c r="AE9817" i="3"/>
  <c r="AE9818" i="3"/>
  <c r="AE9819" i="3"/>
  <c r="AE9820" i="3"/>
  <c r="AE9821" i="3"/>
  <c r="AE9822" i="3"/>
  <c r="AE9823" i="3"/>
  <c r="AE9781" i="3"/>
  <c r="AE9782" i="3"/>
  <c r="AE9783" i="3"/>
  <c r="AE9784" i="3"/>
  <c r="AE9785" i="3"/>
  <c r="AE9786" i="3"/>
  <c r="AE9787" i="3"/>
  <c r="AE9788" i="3"/>
  <c r="AE9739" i="3"/>
  <c r="AE9740" i="3"/>
  <c r="AE9741" i="3"/>
  <c r="AE9742" i="3"/>
  <c r="AE9743" i="3"/>
  <c r="AE9744" i="3"/>
  <c r="AE9745" i="3"/>
  <c r="AE9746" i="3"/>
  <c r="AE9747" i="3"/>
  <c r="AE9748" i="3"/>
  <c r="AE9749" i="3"/>
  <c r="AE9750" i="3"/>
  <c r="AE9751" i="3"/>
  <c r="AE9752" i="3"/>
  <c r="AE9753" i="3"/>
  <c r="AE9754" i="3"/>
  <c r="AE9755" i="3"/>
  <c r="AE9756" i="3"/>
  <c r="AE9757" i="3"/>
  <c r="AE9758" i="3"/>
  <c r="AE9759" i="3"/>
  <c r="AE9760" i="3"/>
  <c r="AE9761" i="3"/>
  <c r="AE9762" i="3"/>
  <c r="AE9763" i="3"/>
  <c r="AE9764" i="3"/>
  <c r="AE9765" i="3"/>
  <c r="AE9766" i="3"/>
  <c r="AE9767" i="3"/>
  <c r="AE9768" i="3"/>
  <c r="AE9769" i="3"/>
  <c r="AE9770" i="3"/>
  <c r="AE9771" i="3"/>
  <c r="AE9772" i="3"/>
  <c r="AE9773" i="3"/>
  <c r="AE9774" i="3"/>
  <c r="AE9775" i="3"/>
  <c r="AE9776" i="3"/>
  <c r="AE9777" i="3"/>
  <c r="AE9778" i="3"/>
  <c r="AE9779" i="3"/>
  <c r="AE1709" i="3"/>
  <c r="AE1710" i="3"/>
  <c r="AE1711" i="3"/>
  <c r="AE1712" i="3"/>
  <c r="AE1713" i="3"/>
  <c r="AE1702" i="3"/>
  <c r="AE1703" i="3"/>
  <c r="AE1704" i="3"/>
  <c r="AE1705" i="3"/>
  <c r="AE9726" i="3"/>
  <c r="AE9727" i="3"/>
  <c r="AE9728" i="3"/>
  <c r="AE9729" i="3"/>
  <c r="AE9730" i="3"/>
  <c r="AE1688" i="3"/>
  <c r="AE1689" i="3"/>
  <c r="AE1690" i="3"/>
  <c r="AE1691" i="3"/>
  <c r="AE1692" i="3"/>
  <c r="AE1675" i="3"/>
  <c r="AE1676" i="3"/>
  <c r="AE1677" i="3"/>
  <c r="AE1678" i="3"/>
  <c r="AE1679" i="3"/>
  <c r="AE9720" i="3"/>
  <c r="AE9721" i="3"/>
  <c r="AE9722" i="3"/>
  <c r="AE9723" i="3"/>
  <c r="AE9724" i="3"/>
  <c r="AE1669" i="3"/>
  <c r="AE1670" i="3"/>
  <c r="AE1671" i="3"/>
  <c r="AE1672" i="3"/>
  <c r="AE1673" i="3"/>
  <c r="AE9706" i="3"/>
  <c r="AE9707" i="3"/>
  <c r="AE9708" i="3"/>
  <c r="AE9709" i="3"/>
  <c r="AE9710" i="3"/>
  <c r="AE9711" i="3"/>
  <c r="AE9712" i="3"/>
  <c r="AE9713" i="3"/>
  <c r="AE9714" i="3"/>
  <c r="AE9715" i="3"/>
  <c r="AE9716" i="3"/>
  <c r="AE9717" i="3"/>
  <c r="AE9718" i="3"/>
  <c r="AE9690" i="3"/>
  <c r="AE9691" i="3"/>
  <c r="AE9692" i="3"/>
  <c r="AE9693" i="3"/>
  <c r="AE9694" i="3"/>
  <c r="AE9695" i="3"/>
  <c r="AE9696" i="3"/>
  <c r="AE9697" i="3"/>
  <c r="AE9698" i="3"/>
  <c r="AE9699" i="3"/>
  <c r="AE9700" i="3"/>
  <c r="AE9701" i="3"/>
  <c r="AE9702" i="3"/>
  <c r="AE9703" i="3"/>
  <c r="AE9704" i="3"/>
  <c r="AE8130" i="3"/>
  <c r="AE8132" i="3"/>
  <c r="AE8134" i="3"/>
  <c r="AE8136" i="3"/>
  <c r="AE8267" i="3"/>
  <c r="AE8268" i="3"/>
  <c r="AE8269" i="3"/>
  <c r="AE8270" i="3"/>
  <c r="AE8271" i="3"/>
  <c r="AE5445" i="3"/>
  <c r="AE5446" i="3"/>
  <c r="AE5447" i="3"/>
  <c r="AE5448" i="3"/>
  <c r="AE5449" i="3"/>
  <c r="AE8261" i="3"/>
  <c r="AE8262" i="3"/>
  <c r="AE8263" i="3"/>
  <c r="AE8264" i="3"/>
  <c r="AE8265" i="3"/>
  <c r="AE13768" i="3"/>
  <c r="AE13769" i="3"/>
  <c r="AE13770" i="3"/>
  <c r="AE13771" i="3"/>
  <c r="AE13772" i="3"/>
  <c r="AE13773" i="3"/>
  <c r="AE13762" i="3"/>
  <c r="AE13763" i="3"/>
  <c r="AE13764" i="3"/>
  <c r="AE13765" i="3"/>
  <c r="AE13766" i="3"/>
  <c r="AE12368" i="3"/>
  <c r="AE12369" i="3"/>
  <c r="AE12370" i="3"/>
  <c r="AE12371" i="3"/>
  <c r="AE12372" i="3"/>
  <c r="AE12367" i="3"/>
  <c r="AE13767" i="3"/>
  <c r="AE8260" i="3"/>
  <c r="AE5444" i="3"/>
  <c r="AE8266" i="3"/>
  <c r="AE8128" i="3"/>
  <c r="AE9689" i="3"/>
  <c r="AE9705" i="3"/>
  <c r="AE9719" i="3"/>
  <c r="AE9725" i="3"/>
  <c r="AE9738" i="3"/>
  <c r="AE9780" i="3"/>
  <c r="AE9789" i="3"/>
  <c r="AE12243" i="3"/>
  <c r="AE12244" i="3"/>
  <c r="AE12245" i="3"/>
  <c r="AE12246" i="3"/>
  <c r="AE12247" i="3"/>
  <c r="AE12248" i="3"/>
  <c r="AE5437" i="3"/>
  <c r="AE5438" i="3"/>
  <c r="AE5439" i="3"/>
  <c r="AE5440" i="3"/>
  <c r="AE5441" i="3"/>
  <c r="AE5442" i="3"/>
  <c r="AE5443" i="3"/>
  <c r="AE13943" i="3"/>
  <c r="AE13944" i="3"/>
  <c r="AE13945" i="3"/>
  <c r="AE13946" i="3"/>
  <c r="AE13947" i="3"/>
  <c r="AE13937" i="3"/>
  <c r="AE13938" i="3"/>
  <c r="AE13939" i="3"/>
  <c r="AE13940" i="3"/>
  <c r="AE13941" i="3"/>
  <c r="AE13927" i="3"/>
  <c r="AE13928" i="3"/>
  <c r="AE13929" i="3"/>
  <c r="AE13930" i="3"/>
  <c r="AE13931" i="3"/>
  <c r="AE13932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31" i="3"/>
  <c r="AE2732" i="3"/>
  <c r="AE2733" i="3"/>
  <c r="AE2734" i="3"/>
  <c r="AE2735" i="3"/>
  <c r="AE5431" i="3"/>
  <c r="AE5432" i="3"/>
  <c r="AE5433" i="3"/>
  <c r="AE5434" i="3"/>
  <c r="AE5435" i="3"/>
  <c r="AE5425" i="3"/>
  <c r="AE5426" i="3"/>
  <c r="AE5427" i="3"/>
  <c r="AE5428" i="3"/>
  <c r="AE5429" i="3"/>
  <c r="AE5419" i="3"/>
  <c r="AE5420" i="3"/>
  <c r="AE5421" i="3"/>
  <c r="AE5422" i="3"/>
  <c r="AE5423" i="3"/>
  <c r="AE13918" i="3"/>
  <c r="AE13919" i="3"/>
  <c r="AE13920" i="3"/>
  <c r="AE13921" i="3"/>
  <c r="AE13922" i="3"/>
  <c r="AE8959" i="3"/>
  <c r="AE8960" i="3"/>
  <c r="AE8961" i="3"/>
  <c r="AE8962" i="3"/>
  <c r="AE8963" i="3"/>
  <c r="AE8964" i="3"/>
  <c r="AE8965" i="3"/>
  <c r="AE8966" i="3"/>
  <c r="AE8967" i="3"/>
  <c r="AE8968" i="3"/>
  <c r="AE8969" i="3"/>
  <c r="AE8970" i="3"/>
  <c r="AE8971" i="3"/>
  <c r="AE8972" i="3"/>
  <c r="AE8951" i="3"/>
  <c r="AE8952" i="3"/>
  <c r="AE8953" i="3"/>
  <c r="AE8954" i="3"/>
  <c r="AE8955" i="3"/>
  <c r="AE8956" i="3"/>
  <c r="AE8957" i="3"/>
  <c r="AE12103" i="3"/>
  <c r="AE12104" i="3"/>
  <c r="AE12105" i="3"/>
  <c r="AE12106" i="3"/>
  <c r="AE12107" i="3"/>
  <c r="AE12091" i="3"/>
  <c r="AE12092" i="3"/>
  <c r="AE12093" i="3"/>
  <c r="AE12094" i="3"/>
  <c r="AE12095" i="3"/>
  <c r="AE4951" i="3"/>
  <c r="AE4952" i="3"/>
  <c r="AE4953" i="3"/>
  <c r="AE4954" i="3"/>
  <c r="AE4955" i="3"/>
  <c r="AE4956" i="3"/>
  <c r="AE9679" i="3"/>
  <c r="AE9680" i="3"/>
  <c r="AE9681" i="3"/>
  <c r="AE9682" i="3"/>
  <c r="AE9683" i="3"/>
  <c r="AE9684" i="3"/>
  <c r="AE9685" i="3"/>
  <c r="AE9686" i="3"/>
  <c r="AE9687" i="3"/>
  <c r="AE9688" i="3"/>
  <c r="AE8930" i="3"/>
  <c r="AE8931" i="3"/>
  <c r="AE8932" i="3"/>
  <c r="AE1649" i="3"/>
  <c r="AE1650" i="3"/>
  <c r="AE1651" i="3"/>
  <c r="AE1652" i="3"/>
  <c r="AE1653" i="3"/>
  <c r="AE1654" i="3"/>
  <c r="AE13895" i="3"/>
  <c r="AE13896" i="3"/>
  <c r="AE13897" i="3"/>
  <c r="AE13898" i="3"/>
  <c r="AE13899" i="3"/>
  <c r="AE13902" i="3"/>
  <c r="AE13903" i="3"/>
  <c r="AE13904" i="3"/>
  <c r="AE13905" i="3"/>
  <c r="AE13906" i="3"/>
  <c r="AE13887" i="3"/>
  <c r="AE13888" i="3"/>
  <c r="AE13889" i="3"/>
  <c r="AE13890" i="3"/>
  <c r="AE13891" i="3"/>
  <c r="AE13879" i="3"/>
  <c r="AE13880" i="3"/>
  <c r="AE13881" i="3"/>
  <c r="AE13882" i="3"/>
  <c r="AE13883" i="3"/>
  <c r="AE2715" i="3"/>
  <c r="AE2716" i="3"/>
  <c r="AE2717" i="3"/>
  <c r="AE2718" i="3"/>
  <c r="AE2719" i="3"/>
  <c r="AE2704" i="3"/>
  <c r="AE2706" i="3"/>
  <c r="AE2708" i="3"/>
  <c r="AE2709" i="3"/>
  <c r="AE2710" i="3"/>
  <c r="AE2711" i="3"/>
  <c r="AE2712" i="3"/>
  <c r="AE2693" i="3"/>
  <c r="AE2695" i="3"/>
  <c r="AE2697" i="3"/>
  <c r="AE2698" i="3"/>
  <c r="AE2699" i="3"/>
  <c r="AE2700" i="3"/>
  <c r="AE2701" i="3"/>
  <c r="AE16038" i="3"/>
  <c r="AE16039" i="3"/>
  <c r="AE16040" i="3"/>
  <c r="AE16041" i="3"/>
  <c r="AE16042" i="3"/>
  <c r="AE16037" i="3"/>
  <c r="AE2691" i="3"/>
  <c r="AE2702" i="3"/>
  <c r="AE1648" i="3"/>
  <c r="AE8929" i="3"/>
  <c r="AE9678" i="3"/>
  <c r="AE4950" i="3"/>
  <c r="AE12090" i="3"/>
  <c r="AE12102" i="3"/>
  <c r="AE8950" i="3"/>
  <c r="AE8958" i="3"/>
  <c r="AE5418" i="3"/>
  <c r="AE5424" i="3"/>
  <c r="AE5430" i="3"/>
  <c r="AE2730" i="3"/>
  <c r="AE5436" i="3"/>
  <c r="AE12242" i="3"/>
  <c r="AE7958" i="3"/>
  <c r="AE7959" i="3"/>
  <c r="AE7960" i="3"/>
  <c r="AE7961" i="3"/>
  <c r="AE7962" i="3"/>
  <c r="AE7952" i="3"/>
  <c r="AE7953" i="3"/>
  <c r="AE7954" i="3"/>
  <c r="AE7955" i="3"/>
  <c r="AE7956" i="3"/>
  <c r="AE8010" i="3"/>
  <c r="AE8012" i="3"/>
  <c r="AE8014" i="3"/>
  <c r="AE8016" i="3"/>
  <c r="AE8018" i="3"/>
  <c r="AE8020" i="3"/>
  <c r="AE16032" i="3"/>
  <c r="AE16033" i="3"/>
  <c r="AE16034" i="3"/>
  <c r="AE16035" i="3"/>
  <c r="AE16036" i="3"/>
  <c r="AE16024" i="3"/>
  <c r="AE16025" i="3"/>
  <c r="AE16026" i="3"/>
  <c r="AE16027" i="3"/>
  <c r="AE16028" i="3"/>
  <c r="AE16029" i="3"/>
  <c r="AE16030" i="3"/>
  <c r="AE16023" i="3"/>
  <c r="AE16018" i="3"/>
  <c r="AE16019" i="3"/>
  <c r="AE16020" i="3"/>
  <c r="AE16021" i="3"/>
  <c r="AE16022" i="3"/>
  <c r="AE16012" i="3"/>
  <c r="AE16013" i="3"/>
  <c r="AE16014" i="3"/>
  <c r="AE16015" i="3"/>
  <c r="AE16016" i="3"/>
  <c r="AE9674" i="3"/>
  <c r="AE9675" i="3"/>
  <c r="AE9676" i="3"/>
  <c r="AE9677" i="3"/>
  <c r="AE9665" i="3"/>
  <c r="AE9666" i="3"/>
  <c r="AE9667" i="3"/>
  <c r="AE9668" i="3"/>
  <c r="AE9669" i="3"/>
  <c r="AE9670" i="3"/>
  <c r="AE9671" i="3"/>
  <c r="AE9672" i="3"/>
  <c r="AE9658" i="3"/>
  <c r="AE9659" i="3"/>
  <c r="AE9660" i="3"/>
  <c r="AE9661" i="3"/>
  <c r="AE9662" i="3"/>
  <c r="AE9663" i="3"/>
  <c r="AE9652" i="3"/>
  <c r="AE9653" i="3"/>
  <c r="AE9654" i="3"/>
  <c r="AE9655" i="3"/>
  <c r="AE9656" i="3"/>
  <c r="AE31" i="3"/>
  <c r="AE32" i="3"/>
  <c r="AE33" i="3"/>
  <c r="AE34" i="3"/>
  <c r="AE35" i="3"/>
  <c r="AE36" i="3"/>
  <c r="AE37" i="3"/>
  <c r="AE38" i="3"/>
  <c r="AE39" i="3"/>
  <c r="AE9639" i="3"/>
  <c r="AE9640" i="3"/>
  <c r="AE9641" i="3"/>
  <c r="AE9642" i="3"/>
  <c r="AE9643" i="3"/>
  <c r="AE9644" i="3"/>
  <c r="AE9645" i="3"/>
  <c r="AE9646" i="3"/>
  <c r="AE9647" i="3"/>
  <c r="AE9648" i="3"/>
  <c r="AE9649" i="3"/>
  <c r="AE9650" i="3"/>
  <c r="AE5410" i="3"/>
  <c r="AE5411" i="3"/>
  <c r="AE5412" i="3"/>
  <c r="AE5413" i="3"/>
  <c r="AE5414" i="3"/>
  <c r="AE5415" i="3"/>
  <c r="AE5416" i="3"/>
  <c r="AE5417" i="3"/>
  <c r="AE9632" i="3"/>
  <c r="AE9633" i="3"/>
  <c r="AE9634" i="3"/>
  <c r="AE9635" i="3"/>
  <c r="AE9636" i="3"/>
  <c r="AE9637" i="3"/>
  <c r="AE9620" i="3"/>
  <c r="AE9621" i="3"/>
  <c r="AE9622" i="3"/>
  <c r="AE9623" i="3"/>
  <c r="AE9624" i="3"/>
  <c r="AE9625" i="3"/>
  <c r="AE9626" i="3"/>
  <c r="AE9627" i="3"/>
  <c r="AE9628" i="3"/>
  <c r="AE9629" i="3"/>
  <c r="AE9630" i="3"/>
  <c r="AE11612" i="3"/>
  <c r="AE11613" i="3"/>
  <c r="AE11614" i="3"/>
  <c r="AE11615" i="3"/>
  <c r="AE11616" i="3"/>
  <c r="AE4401" i="3"/>
  <c r="AE4402" i="3"/>
  <c r="AE4403" i="3"/>
  <c r="AE4404" i="3"/>
  <c r="AE4405" i="3"/>
  <c r="AE11605" i="3"/>
  <c r="AE11606" i="3"/>
  <c r="AE11607" i="3"/>
  <c r="AE11608" i="3"/>
  <c r="AE11609" i="3"/>
  <c r="AE4394" i="3"/>
  <c r="AE4395" i="3"/>
  <c r="AE4396" i="3"/>
  <c r="AE4397" i="3"/>
  <c r="AE4398" i="3"/>
  <c r="AE4399" i="3"/>
  <c r="AE4388" i="3"/>
  <c r="AE4389" i="3"/>
  <c r="AE4390" i="3"/>
  <c r="AE4391" i="3"/>
  <c r="AE4392" i="3"/>
  <c r="AE4382" i="3"/>
  <c r="AE4383" i="3"/>
  <c r="AE4384" i="3"/>
  <c r="AE4385" i="3"/>
  <c r="AE4386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1637" i="3"/>
  <c r="AE1638" i="3"/>
  <c r="AE1639" i="3"/>
  <c r="AE1640" i="3"/>
  <c r="AE1641" i="3"/>
  <c r="AE1631" i="3"/>
  <c r="AE1632" i="3"/>
  <c r="AE1633" i="3"/>
  <c r="AE1634" i="3"/>
  <c r="AE1635" i="3"/>
  <c r="AE9607" i="3"/>
  <c r="AE9608" i="3"/>
  <c r="AE9609" i="3"/>
  <c r="AE9610" i="3"/>
  <c r="AE9611" i="3"/>
  <c r="AE9612" i="3"/>
  <c r="AE9613" i="3"/>
  <c r="AE9614" i="3"/>
  <c r="AE9615" i="3"/>
  <c r="AE9616" i="3"/>
  <c r="AE9617" i="3"/>
  <c r="AE9618" i="3"/>
  <c r="AE1622" i="3"/>
  <c r="AE1623" i="3"/>
  <c r="AE1624" i="3"/>
  <c r="AE1625" i="3"/>
  <c r="AE1626" i="3"/>
  <c r="AE1627" i="3"/>
  <c r="AE1628" i="3"/>
  <c r="AE1629" i="3"/>
  <c r="AE8120" i="3"/>
  <c r="AE8121" i="3"/>
  <c r="AE8122" i="3"/>
  <c r="AE8123" i="3"/>
  <c r="AE8124" i="3"/>
  <c r="AE8125" i="3"/>
  <c r="AE8126" i="3"/>
  <c r="AE9598" i="3"/>
  <c r="AE9599" i="3"/>
  <c r="AE9600" i="3"/>
  <c r="AE9601" i="3"/>
  <c r="AE9602" i="3"/>
  <c r="AE9603" i="3"/>
  <c r="AE9604" i="3"/>
  <c r="AE9605" i="3"/>
  <c r="AE13730" i="3"/>
  <c r="AE13731" i="3"/>
  <c r="AE13732" i="3"/>
  <c r="AE13733" i="3"/>
  <c r="AE13734" i="3"/>
  <c r="AE13721" i="3"/>
  <c r="AE13722" i="3"/>
  <c r="AE13723" i="3"/>
  <c r="AE13724" i="3"/>
  <c r="AE13725" i="3"/>
  <c r="AE13726" i="3"/>
  <c r="AE13727" i="3"/>
  <c r="AE13728" i="3"/>
  <c r="AE24" i="3"/>
  <c r="AE25" i="3"/>
  <c r="AE26" i="3"/>
  <c r="AE27" i="3"/>
  <c r="AE28" i="3"/>
  <c r="AE29" i="3"/>
  <c r="AE9592" i="3"/>
  <c r="AE9593" i="3"/>
  <c r="AE9594" i="3"/>
  <c r="AE9595" i="3"/>
  <c r="AE9596" i="3"/>
  <c r="AE9586" i="3"/>
  <c r="AE9587" i="3"/>
  <c r="AE9588" i="3"/>
  <c r="AE9589" i="3"/>
  <c r="AE9590" i="3"/>
  <c r="AE9580" i="3"/>
  <c r="AE9581" i="3"/>
  <c r="AE9582" i="3"/>
  <c r="AE9583" i="3"/>
  <c r="AE9584" i="3"/>
  <c r="AE9573" i="3"/>
  <c r="AE9574" i="3"/>
  <c r="AE9575" i="3"/>
  <c r="AE9576" i="3"/>
  <c r="AE9577" i="3"/>
  <c r="AE9578" i="3"/>
  <c r="AE9567" i="3"/>
  <c r="AE9568" i="3"/>
  <c r="AE9569" i="3"/>
  <c r="AE9570" i="3"/>
  <c r="AE9571" i="3"/>
  <c r="AE9561" i="3"/>
  <c r="AE9562" i="3"/>
  <c r="AE9563" i="3"/>
  <c r="AE9564" i="3"/>
  <c r="AE9565" i="3"/>
  <c r="AE8114" i="3"/>
  <c r="AE8115" i="3"/>
  <c r="AE8116" i="3"/>
  <c r="AE8117" i="3"/>
  <c r="AE8118" i="3"/>
  <c r="AE13713" i="3"/>
  <c r="AE13714" i="3"/>
  <c r="AE13715" i="3"/>
  <c r="AE13716" i="3"/>
  <c r="AE13717" i="3"/>
  <c r="AE13718" i="3"/>
  <c r="AE13719" i="3"/>
  <c r="AE9548" i="3"/>
  <c r="AE9549" i="3"/>
  <c r="AE9550" i="3"/>
  <c r="AE9551" i="3"/>
  <c r="AE9552" i="3"/>
  <c r="AE9553" i="3"/>
  <c r="AE9554" i="3"/>
  <c r="AE9555" i="3"/>
  <c r="AE9556" i="3"/>
  <c r="AE9557" i="3"/>
  <c r="AE9558" i="3"/>
  <c r="AE9559" i="3"/>
  <c r="AE9539" i="3"/>
  <c r="AE9540" i="3"/>
  <c r="AE9541" i="3"/>
  <c r="AE9542" i="3"/>
  <c r="AE9543" i="3"/>
  <c r="AE9544" i="3"/>
  <c r="AE9545" i="3"/>
  <c r="AE9546" i="3"/>
  <c r="AE9530" i="3"/>
  <c r="AE9531" i="3"/>
  <c r="AE9532" i="3"/>
  <c r="AE9533" i="3"/>
  <c r="AE9534" i="3"/>
  <c r="AE9535" i="3"/>
  <c r="AE9536" i="3"/>
  <c r="AE9537" i="3"/>
  <c r="AE8928" i="3"/>
  <c r="AE8926" i="3"/>
  <c r="AE9529" i="3"/>
  <c r="AE9538" i="3"/>
  <c r="AE9547" i="3"/>
  <c r="AE13712" i="3"/>
  <c r="AE8113" i="3"/>
  <c r="AE9560" i="3"/>
  <c r="AE9566" i="3"/>
  <c r="AE9572" i="3"/>
  <c r="AE9579" i="3"/>
  <c r="AE9585" i="3"/>
  <c r="AE9591" i="3"/>
  <c r="AE23" i="3"/>
  <c r="AE13720" i="3"/>
  <c r="AE13729" i="3"/>
  <c r="AE9597" i="3"/>
  <c r="AE8119" i="3"/>
  <c r="AE1621" i="3"/>
  <c r="AE9606" i="3"/>
  <c r="AE1630" i="3"/>
  <c r="AE1636" i="3"/>
  <c r="AE5395" i="3"/>
  <c r="AE4381" i="3"/>
  <c r="AE4387" i="3"/>
  <c r="AE4393" i="3"/>
  <c r="AE11604" i="3"/>
  <c r="AE4400" i="3"/>
  <c r="AE11611" i="3"/>
  <c r="AE9619" i="3"/>
  <c r="AE9631" i="3"/>
  <c r="AE5409" i="3"/>
  <c r="AE9638" i="3"/>
  <c r="AE30" i="3"/>
  <c r="AE9651" i="3"/>
  <c r="AE9657" i="3"/>
  <c r="AE9664" i="3"/>
  <c r="AE9673" i="3"/>
  <c r="AE16011" i="3"/>
  <c r="AE16017" i="3"/>
  <c r="AE16031" i="3"/>
  <c r="AE8008" i="3"/>
  <c r="AE7951" i="3"/>
  <c r="AE7957" i="3"/>
  <c r="AE9524" i="3"/>
  <c r="AE9525" i="3"/>
  <c r="AE9526" i="3"/>
  <c r="AE9527" i="3"/>
  <c r="AE9528" i="3"/>
  <c r="AE9518" i="3"/>
  <c r="AE9519" i="3"/>
  <c r="AE9520" i="3"/>
  <c r="AE9521" i="3"/>
  <c r="AE9522" i="3"/>
  <c r="AE4944" i="3"/>
  <c r="AE4945" i="3"/>
  <c r="AE4946" i="3"/>
  <c r="AE4947" i="3"/>
  <c r="AE4948" i="3"/>
  <c r="AE4949" i="3"/>
  <c r="AE9512" i="3"/>
  <c r="AE9513" i="3"/>
  <c r="AE9514" i="3"/>
  <c r="AE9515" i="3"/>
  <c r="AE9516" i="3"/>
  <c r="AE1614" i="3"/>
  <c r="AE1615" i="3"/>
  <c r="AE1616" i="3"/>
  <c r="AE1617" i="3"/>
  <c r="AE1618" i="3"/>
  <c r="AE1619" i="3"/>
  <c r="AE1620" i="3"/>
  <c r="AE8925" i="3"/>
  <c r="AE9506" i="3"/>
  <c r="AE9507" i="3"/>
  <c r="AE9508" i="3"/>
  <c r="AE9509" i="3"/>
  <c r="AE9510" i="3"/>
  <c r="AE9505" i="3"/>
  <c r="AE8924" i="3"/>
  <c r="AE1613" i="3"/>
  <c r="AE9511" i="3"/>
  <c r="AE4943" i="3"/>
  <c r="AE9517" i="3"/>
  <c r="AE9523" i="3"/>
  <c r="AE8927" i="3"/>
  <c r="AE9491" i="3"/>
  <c r="AE9492" i="3"/>
  <c r="AE9493" i="3"/>
  <c r="AE9494" i="3"/>
  <c r="AE9495" i="3"/>
  <c r="AE9496" i="3"/>
  <c r="AE9497" i="3"/>
  <c r="AE9498" i="3"/>
  <c r="AE9499" i="3"/>
  <c r="AE9500" i="3"/>
  <c r="AE9501" i="3"/>
  <c r="AE9502" i="3"/>
  <c r="AE9503" i="3"/>
  <c r="AE9504" i="3"/>
  <c r="AE1608" i="3"/>
  <c r="AE1609" i="3"/>
  <c r="AE1610" i="3"/>
  <c r="AE1611" i="3"/>
  <c r="AE1612" i="3"/>
  <c r="AE819" i="3"/>
  <c r="AE820" i="3"/>
  <c r="AE821" i="3"/>
  <c r="AE822" i="3"/>
  <c r="AE823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797" i="3"/>
  <c r="AE798" i="3"/>
  <c r="AE799" i="3"/>
  <c r="AE800" i="3"/>
  <c r="AE801" i="3"/>
  <c r="AE9485" i="3"/>
  <c r="AE9486" i="3"/>
  <c r="AE9487" i="3"/>
  <c r="AE9488" i="3"/>
  <c r="AE9489" i="3"/>
  <c r="AE9480" i="3"/>
  <c r="AE9481" i="3"/>
  <c r="AE9482" i="3"/>
  <c r="AE9483" i="3"/>
  <c r="AE9475" i="3"/>
  <c r="AE9476" i="3"/>
  <c r="AE9477" i="3"/>
  <c r="AE9478" i="3"/>
  <c r="AE9474" i="3"/>
  <c r="AE9479" i="3"/>
  <c r="AE9484" i="3"/>
  <c r="AE796" i="3"/>
  <c r="AE802" i="3"/>
  <c r="AE818" i="3"/>
  <c r="AE1607" i="3"/>
  <c r="AE9490" i="3"/>
  <c r="AE7" i="3"/>
  <c r="AE8" i="3"/>
  <c r="AE9" i="3"/>
  <c r="AE10" i="3"/>
  <c r="AE11" i="3"/>
  <c r="AE5339" i="3"/>
  <c r="AE5340" i="3"/>
  <c r="AE5341" i="3"/>
  <c r="AE5342" i="3"/>
  <c r="AE5343" i="3"/>
  <c r="AE5344" i="3"/>
  <c r="AE5345" i="3"/>
  <c r="AE5352" i="3"/>
  <c r="AE5353" i="3"/>
  <c r="AE5354" i="3"/>
  <c r="AE5355" i="3"/>
  <c r="AE5356" i="3"/>
  <c r="AE5357" i="3"/>
  <c r="AE5346" i="3"/>
  <c r="AE5347" i="3"/>
  <c r="AE5348" i="3"/>
  <c r="AE5349" i="3"/>
  <c r="AE5350" i="3"/>
  <c r="AE5351" i="3"/>
  <c r="AE4923" i="3"/>
  <c r="AE4924" i="3"/>
  <c r="AE4925" i="3"/>
  <c r="AE4926" i="3"/>
  <c r="AE4927" i="3"/>
  <c r="AE4928" i="3"/>
  <c r="AE4929" i="3"/>
  <c r="AE4916" i="3"/>
  <c r="AE4917" i="3"/>
  <c r="AE4918" i="3"/>
  <c r="AE4919" i="3"/>
  <c r="AE4920" i="3"/>
  <c r="AE4921" i="3"/>
  <c r="AE4922" i="3"/>
  <c r="AE4910" i="3"/>
  <c r="AE4911" i="3"/>
  <c r="AE4912" i="3"/>
  <c r="AE4913" i="3"/>
  <c r="AE4914" i="3"/>
  <c r="AE4915" i="3"/>
  <c r="AE4930" i="3"/>
  <c r="AE4932" i="3"/>
  <c r="AE4934" i="3"/>
  <c r="AE4936" i="3"/>
  <c r="AE4938" i="3"/>
  <c r="AE4940" i="3"/>
  <c r="AE4942" i="3"/>
  <c r="AE9346" i="3"/>
  <c r="AE9347" i="3"/>
  <c r="AE9348" i="3"/>
  <c r="AE9349" i="3"/>
  <c r="AE9350" i="3"/>
  <c r="AE9351" i="3"/>
  <c r="AE9352" i="3"/>
  <c r="AE9353" i="3"/>
  <c r="AE9354" i="3"/>
  <c r="AE9355" i="3"/>
  <c r="AE9356" i="3"/>
  <c r="AE9357" i="3"/>
  <c r="AE9358" i="3"/>
  <c r="AE9359" i="3"/>
  <c r="AE1574" i="3"/>
  <c r="AE1575" i="3"/>
  <c r="AE1576" i="3"/>
  <c r="AE1577" i="3"/>
  <c r="AE1578" i="3"/>
  <c r="AE1579" i="3"/>
  <c r="AE1580" i="3"/>
  <c r="AE1581" i="3"/>
  <c r="AE1582" i="3"/>
  <c r="AE1583" i="3"/>
  <c r="AE9375" i="3"/>
  <c r="AE9376" i="3"/>
  <c r="AE9377" i="3"/>
  <c r="AE9378" i="3"/>
  <c r="AE9379" i="3"/>
  <c r="AE9380" i="3"/>
  <c r="AE9367" i="3"/>
  <c r="AE9368" i="3"/>
  <c r="AE9369" i="3"/>
  <c r="AE9370" i="3"/>
  <c r="AE9371" i="3"/>
  <c r="AE9372" i="3"/>
  <c r="AE9373" i="3"/>
  <c r="AE9374" i="3"/>
  <c r="AE9360" i="3"/>
  <c r="AE9361" i="3"/>
  <c r="AE9362" i="3"/>
  <c r="AE9363" i="3"/>
  <c r="AE9364" i="3"/>
  <c r="AE9365" i="3"/>
  <c r="AE9366" i="3"/>
  <c r="AE4931" i="3"/>
  <c r="AE4933" i="3"/>
  <c r="AE4935" i="3"/>
  <c r="AE4937" i="3"/>
  <c r="AE4939" i="3"/>
  <c r="AE4941" i="3"/>
  <c r="AE12" i="3"/>
  <c r="AE8106" i="3"/>
  <c r="AE8107" i="3"/>
  <c r="AE8108" i="3"/>
  <c r="AE8109" i="3"/>
  <c r="AE8110" i="3"/>
  <c r="AE8111" i="3"/>
  <c r="AE8112" i="3"/>
  <c r="AE13" i="3"/>
  <c r="AE9381" i="3"/>
  <c r="AE9382" i="3"/>
  <c r="AE9383" i="3"/>
  <c r="AE9384" i="3"/>
  <c r="AE9385" i="3"/>
  <c r="AE9386" i="3"/>
  <c r="AE9387" i="3"/>
  <c r="AE14" i="3"/>
  <c r="AE15" i="3"/>
  <c r="AE16" i="3"/>
  <c r="AE17" i="3"/>
  <c r="AE18" i="3"/>
  <c r="AE19" i="3"/>
  <c r="AE9388" i="3"/>
  <c r="AE9389" i="3"/>
  <c r="AE9390" i="3"/>
  <c r="AE9391" i="3"/>
  <c r="AE9392" i="3"/>
  <c r="AE9393" i="3"/>
  <c r="AE9394" i="3"/>
  <c r="AE9395" i="3"/>
  <c r="AE9396" i="3"/>
  <c r="AE9397" i="3"/>
  <c r="AE9398" i="3"/>
  <c r="AE9399" i="3"/>
  <c r="AE9400" i="3"/>
  <c r="AE9401" i="3"/>
  <c r="AE9402" i="3"/>
  <c r="AE9403" i="3"/>
  <c r="AE20" i="3"/>
  <c r="AE21" i="3"/>
  <c r="AE22" i="3"/>
  <c r="AE11583" i="3"/>
  <c r="AE11584" i="3"/>
  <c r="AE11585" i="3"/>
  <c r="AE11586" i="3"/>
  <c r="AE11587" i="3"/>
  <c r="AE11588" i="3"/>
  <c r="AE5358" i="3"/>
  <c r="AE5359" i="3"/>
  <c r="AE5360" i="3"/>
  <c r="AE5361" i="3"/>
  <c r="AE5362" i="3"/>
  <c r="AE5363" i="3"/>
  <c r="AE5364" i="3"/>
  <c r="AE9404" i="3"/>
  <c r="AE9405" i="3"/>
  <c r="AE9406" i="3"/>
  <c r="AE9407" i="3"/>
  <c r="AE9408" i="3"/>
  <c r="AE9409" i="3"/>
  <c r="AE9410" i="3"/>
  <c r="AE9411" i="3"/>
  <c r="AE9412" i="3"/>
  <c r="AE9413" i="3"/>
  <c r="AE9414" i="3"/>
  <c r="AE9415" i="3"/>
  <c r="AE9416" i="3"/>
  <c r="AE9417" i="3"/>
  <c r="AE9418" i="3"/>
  <c r="AE9419" i="3"/>
  <c r="AE9420" i="3"/>
  <c r="AE9421" i="3"/>
  <c r="AE15974" i="3"/>
  <c r="AE15975" i="3"/>
  <c r="AE15976" i="3"/>
  <c r="AE15977" i="3"/>
  <c r="AE15978" i="3"/>
  <c r="AE7945" i="3"/>
  <c r="AE7946" i="3"/>
  <c r="AE7947" i="3"/>
  <c r="AE7948" i="3"/>
  <c r="AE7949" i="3"/>
  <c r="AE7950" i="3"/>
  <c r="AE5365" i="3"/>
  <c r="AE5366" i="3"/>
  <c r="AE5367" i="3"/>
  <c r="AE5368" i="3"/>
  <c r="AE5369" i="3"/>
  <c r="AE5370" i="3"/>
  <c r="AE15979" i="3"/>
  <c r="AE15980" i="3"/>
  <c r="AE15981" i="3"/>
  <c r="AE15982" i="3"/>
  <c r="AE15983" i="3"/>
  <c r="AE15984" i="3"/>
  <c r="AE15985" i="3"/>
  <c r="AE15986" i="3"/>
  <c r="AE15987" i="3"/>
  <c r="AE15988" i="3"/>
  <c r="AE15989" i="3"/>
  <c r="AE15990" i="3"/>
  <c r="AE15997" i="3"/>
  <c r="AE15998" i="3"/>
  <c r="AE15999" i="3"/>
  <c r="AE16000" i="3"/>
  <c r="AE16001" i="3"/>
  <c r="AE16002" i="3"/>
  <c r="AE16003" i="3"/>
  <c r="AE16004" i="3"/>
  <c r="AE16005" i="3"/>
  <c r="AE16006" i="3"/>
  <c r="AE16007" i="3"/>
  <c r="AE16008" i="3"/>
  <c r="AE16009" i="3"/>
  <c r="AE16010" i="3"/>
  <c r="AE11390" i="3"/>
  <c r="AE11391" i="3"/>
  <c r="AE11392" i="3"/>
  <c r="AE11393" i="3"/>
  <c r="AE11394" i="3"/>
  <c r="AE11395" i="3"/>
  <c r="AE9429" i="3"/>
  <c r="AE9430" i="3"/>
  <c r="AE9431" i="3"/>
  <c r="AE9432" i="3"/>
  <c r="AE9433" i="3"/>
  <c r="AE9434" i="3"/>
  <c r="AE9435" i="3"/>
  <c r="AE9436" i="3"/>
  <c r="AE9437" i="3"/>
  <c r="AE9438" i="3"/>
  <c r="AE9439" i="3"/>
  <c r="AE9440" i="3"/>
  <c r="AE9441" i="3"/>
  <c r="AE9442" i="3"/>
  <c r="AE9443" i="3"/>
  <c r="AE9444" i="3"/>
  <c r="AE9445" i="3"/>
  <c r="AE9446" i="3"/>
  <c r="AE9447" i="3"/>
  <c r="AE9448" i="3"/>
  <c r="AE9449" i="3"/>
  <c r="AE1598" i="3"/>
  <c r="AE1599" i="3"/>
  <c r="AE1600" i="3"/>
  <c r="AE1601" i="3"/>
  <c r="AE1602" i="3"/>
  <c r="AE1603" i="3"/>
  <c r="AE1604" i="3"/>
  <c r="AE1605" i="3"/>
  <c r="AE1606" i="3"/>
  <c r="AE9450" i="3"/>
  <c r="AE9451" i="3"/>
  <c r="AE9452" i="3"/>
  <c r="AE9453" i="3"/>
  <c r="AE9454" i="3"/>
  <c r="AE9455" i="3"/>
  <c r="AE9456" i="3"/>
  <c r="AE9457" i="3"/>
  <c r="AE9458" i="3"/>
  <c r="AE9459" i="3"/>
  <c r="AE9460" i="3"/>
  <c r="AE9461" i="3"/>
  <c r="AE9462" i="3"/>
  <c r="AE9463" i="3"/>
  <c r="AE9464" i="3"/>
  <c r="AE9465" i="3"/>
  <c r="AE9466" i="3"/>
  <c r="AE9467" i="3"/>
  <c r="AE9468" i="3"/>
  <c r="AE9469" i="3"/>
  <c r="AE9470" i="3"/>
  <c r="AE9471" i="3"/>
  <c r="AE9472" i="3"/>
  <c r="AE9473" i="3"/>
  <c r="AE5371" i="3"/>
  <c r="AE5372" i="3"/>
  <c r="AE5373" i="3"/>
  <c r="AE5374" i="3"/>
  <c r="AE5375" i="3"/>
  <c r="AE5376" i="3"/>
  <c r="O3" i="3"/>
  <c r="O4" i="3"/>
  <c r="O5" i="3"/>
  <c r="O6" i="3"/>
  <c r="O7" i="3"/>
  <c r="O8" i="3"/>
  <c r="O9" i="3"/>
  <c r="O10" i="3"/>
  <c r="O11" i="3"/>
  <c r="O5339" i="3"/>
  <c r="O5340" i="3"/>
  <c r="O5341" i="3"/>
  <c r="O5342" i="3"/>
  <c r="O5343" i="3"/>
  <c r="O5344" i="3"/>
  <c r="O5345" i="3"/>
  <c r="O5352" i="3"/>
  <c r="O5353" i="3"/>
  <c r="O5354" i="3"/>
  <c r="O5355" i="3"/>
  <c r="O5356" i="3"/>
  <c r="O5357" i="3"/>
  <c r="O5346" i="3"/>
  <c r="O5347" i="3"/>
  <c r="O5348" i="3"/>
  <c r="O5349" i="3"/>
  <c r="O5350" i="3"/>
  <c r="O5351" i="3"/>
  <c r="O4923" i="3"/>
  <c r="O4924" i="3"/>
  <c r="O4925" i="3"/>
  <c r="O4926" i="3"/>
  <c r="O4927" i="3"/>
  <c r="O4928" i="3"/>
  <c r="O4929" i="3"/>
  <c r="O4916" i="3"/>
  <c r="O4917" i="3"/>
  <c r="O4918" i="3"/>
  <c r="O4919" i="3"/>
  <c r="O4920" i="3"/>
  <c r="O4921" i="3"/>
  <c r="O4922" i="3"/>
  <c r="O4910" i="3"/>
  <c r="O4911" i="3"/>
  <c r="O4912" i="3"/>
  <c r="O4913" i="3"/>
  <c r="O4914" i="3"/>
  <c r="O4915" i="3"/>
  <c r="O4930" i="3"/>
  <c r="O4932" i="3"/>
  <c r="O4934" i="3"/>
  <c r="O4936" i="3"/>
  <c r="O4938" i="3"/>
  <c r="O4940" i="3"/>
  <c r="O4942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1574" i="3"/>
  <c r="O1575" i="3"/>
  <c r="O1576" i="3"/>
  <c r="O1577" i="3"/>
  <c r="O1578" i="3"/>
  <c r="O1579" i="3"/>
  <c r="O1580" i="3"/>
  <c r="O1581" i="3"/>
  <c r="O1582" i="3"/>
  <c r="O1583" i="3"/>
  <c r="O9375" i="3"/>
  <c r="O9376" i="3"/>
  <c r="O9377" i="3"/>
  <c r="O9378" i="3"/>
  <c r="O9379" i="3"/>
  <c r="O9380" i="3"/>
  <c r="O9367" i="3"/>
  <c r="O9368" i="3"/>
  <c r="O9369" i="3"/>
  <c r="O9370" i="3"/>
  <c r="O9371" i="3"/>
  <c r="O9372" i="3"/>
  <c r="O9373" i="3"/>
  <c r="O9374" i="3"/>
  <c r="O9360" i="3"/>
  <c r="O9361" i="3"/>
  <c r="O9362" i="3"/>
  <c r="O9363" i="3"/>
  <c r="O9364" i="3"/>
  <c r="O9365" i="3"/>
  <c r="O9366" i="3"/>
  <c r="O4931" i="3"/>
  <c r="O4933" i="3"/>
  <c r="O4935" i="3"/>
  <c r="O4937" i="3"/>
  <c r="O4939" i="3"/>
  <c r="O4941" i="3"/>
  <c r="O12" i="3"/>
  <c r="O8106" i="3"/>
  <c r="O8107" i="3"/>
  <c r="O8108" i="3"/>
  <c r="O8109" i="3"/>
  <c r="O8110" i="3"/>
  <c r="O8111" i="3"/>
  <c r="O8112" i="3"/>
  <c r="O13" i="3"/>
  <c r="O9381" i="3"/>
  <c r="O9382" i="3"/>
  <c r="O9383" i="3"/>
  <c r="O9384" i="3"/>
  <c r="O9385" i="3"/>
  <c r="O9386" i="3"/>
  <c r="O9387" i="3"/>
  <c r="O14" i="3"/>
  <c r="O15" i="3"/>
  <c r="O16" i="3"/>
  <c r="O17" i="3"/>
  <c r="O18" i="3"/>
  <c r="O19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20" i="3"/>
  <c r="O21" i="3"/>
  <c r="O22" i="3"/>
  <c r="O1584" i="3"/>
  <c r="O1585" i="3"/>
  <c r="O1586" i="3"/>
  <c r="O1587" i="3"/>
  <c r="O1588" i="3"/>
  <c r="O1589" i="3"/>
  <c r="O11583" i="3"/>
  <c r="O11584" i="3"/>
  <c r="O11585" i="3"/>
  <c r="O11586" i="3"/>
  <c r="O11587" i="3"/>
  <c r="O11588" i="3"/>
  <c r="O5358" i="3"/>
  <c r="O5359" i="3"/>
  <c r="O5360" i="3"/>
  <c r="O5361" i="3"/>
  <c r="O5362" i="3"/>
  <c r="O5363" i="3"/>
  <c r="O5364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11384" i="3"/>
  <c r="O11385" i="3"/>
  <c r="O11386" i="3"/>
  <c r="O11387" i="3"/>
  <c r="O11388" i="3"/>
  <c r="O11389" i="3"/>
  <c r="O15974" i="3"/>
  <c r="O15975" i="3"/>
  <c r="O15976" i="3"/>
  <c r="O15977" i="3"/>
  <c r="O15978" i="3"/>
  <c r="O7945" i="3"/>
  <c r="O7946" i="3"/>
  <c r="O7947" i="3"/>
  <c r="O7948" i="3"/>
  <c r="O7949" i="3"/>
  <c r="O7950" i="3"/>
  <c r="O5365" i="3"/>
  <c r="O5366" i="3"/>
  <c r="O5367" i="3"/>
  <c r="O5368" i="3"/>
  <c r="O5369" i="3"/>
  <c r="O5370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590" i="3"/>
  <c r="O1591" i="3"/>
  <c r="O1592" i="3"/>
  <c r="O1593" i="3"/>
  <c r="O1594" i="3"/>
  <c r="O1595" i="3"/>
  <c r="O1596" i="3"/>
  <c r="O1597" i="3"/>
  <c r="O11390" i="3"/>
  <c r="O11391" i="3"/>
  <c r="O11392" i="3"/>
  <c r="O11393" i="3"/>
  <c r="O11394" i="3"/>
  <c r="O11395" i="3"/>
  <c r="O9429" i="3"/>
  <c r="O9430" i="3"/>
  <c r="O9431" i="3"/>
  <c r="O9432" i="3"/>
  <c r="O9433" i="3"/>
  <c r="O9434" i="3"/>
  <c r="O9435" i="3"/>
  <c r="O15807" i="3"/>
  <c r="O15808" i="3"/>
  <c r="O15809" i="3"/>
  <c r="O15810" i="3"/>
  <c r="O15811" i="3"/>
  <c r="O15812" i="3"/>
  <c r="O15813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1598" i="3"/>
  <c r="O1599" i="3"/>
  <c r="O1600" i="3"/>
  <c r="O1601" i="3"/>
  <c r="O1602" i="3"/>
  <c r="O1603" i="3"/>
  <c r="O1604" i="3"/>
  <c r="O1605" i="3"/>
  <c r="O1606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5371" i="3"/>
  <c r="O5372" i="3"/>
  <c r="O5373" i="3"/>
  <c r="O5374" i="3"/>
  <c r="O5375" i="3"/>
  <c r="O5376" i="3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V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W4930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<sst xmlns="http://schemas.openxmlformats.org/spreadsheetml/2006/main" count="199807" uniqueCount="4137">
  <si>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</si>
  <si>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</si>
  <si>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</si>
  <si>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</si>
  <si>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</si>
  <si>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</si>
  <si>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</si>
  <si>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</si>
  <si>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</si>
  <si>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</si>
  <si>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</si>
  <si>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</si>
  <si>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</si>
  <si>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</si>
  <si>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</si>
  <si>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</si>
  <si>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</si>
  <si>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</si>
  <si>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</si>
  <si>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</si>
  <si>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</si>
  <si>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</si>
  <si>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</si>
  <si>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</si>
  <si>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</si>
  <si>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</si>
  <si>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</si>
  <si>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</si>
  <si>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</si>
  <si>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</si>
  <si>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</si>
  <si>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</si>
  <si>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</si>
  <si>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</si>
  <si>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</si>
  <si>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</si>
  <si>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</si>
  <si>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</si>
  <si>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</si>
  <si>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</si>
  <si>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</si>
  <si>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</si>
  <si>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</si>
  <si>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</si>
  <si>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Fraxinus latifolia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</si>
  <si>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</si>
  <si>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</si>
  <si>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</si>
  <si>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</si>
  <si>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</si>
  <si>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</si>
  <si>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</si>
  <si>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</si>
  <si>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</si>
  <si>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</si>
  <si>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</si>
  <si>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</si>
  <si>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</si>
  <si>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</si>
  <si>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</si>
  <si>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</si>
  <si>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</si>
  <si>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</si>
  <si>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</si>
  <si>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</si>
  <si>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</si>
  <si>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</si>
  <si>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</si>
  <si>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</si>
  <si>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</si>
  <si>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</si>
  <si>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</si>
  <si>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</si>
  <si>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</si>
  <si>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</si>
  <si>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</si>
  <si>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</si>
  <si>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</si>
  <si>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</si>
  <si>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</si>
  <si>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</si>
  <si>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</si>
  <si>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</si>
  <si>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</si>
  <si>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</si>
  <si>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</si>
  <si>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</si>
  <si>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</si>
  <si>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</si>
  <si>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</si>
  <si>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</si>
  <si>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</si>
  <si>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</si>
  <si>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</si>
  <si>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</si>
  <si>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</si>
  <si>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</si>
  <si>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</si>
  <si>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</si>
  <si>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</si>
  <si>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</si>
  <si>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</si>
  <si>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</si>
  <si>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</si>
  <si>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</si>
  <si>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</si>
  <si>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</si>
  <si>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</si>
  <si>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</si>
  <si>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</si>
  <si>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</si>
  <si>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</si>
  <si>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</si>
  <si>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</si>
  <si>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</si>
  <si>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</si>
  <si>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</si>
  <si>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</si>
  <si>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</si>
  <si>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</si>
  <si>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</si>
  <si>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</si>
  <si>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</si>
  <si>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</si>
  <si>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</si>
  <si>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</si>
  <si>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</si>
  <si>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</si>
  <si>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</si>
  <si>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</si>
  <si>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</si>
  <si>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</si>
  <si>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</si>
  <si>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</si>
  <si>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</si>
  <si>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</si>
  <si>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</si>
  <si>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</si>
  <si>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</si>
  <si>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</si>
  <si>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</si>
  <si>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</si>
  <si>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</si>
  <si>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</si>
  <si>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</si>
  <si>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</si>
  <si>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</si>
  <si>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</si>
  <si>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</si>
  <si>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</si>
  <si>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</si>
  <si>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</si>
  <si>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</si>
  <si>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</si>
  <si>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</si>
  <si>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</si>
  <si>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</si>
  <si>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</si>
  <si>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</si>
  <si>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</si>
  <si>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</si>
  <si>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</si>
  <si>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</si>
  <si>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</si>
  <si>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</si>
  <si>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</si>
  <si>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</si>
  <si>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</si>
  <si>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</si>
  <si>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</si>
  <si>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</si>
  <si>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</si>
  <si>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</si>
  <si>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</si>
  <si>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</si>
  <si>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</si>
  <si>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</si>
  <si>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</si>
  <si>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</si>
  <si>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</si>
  <si>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</si>
  <si>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</si>
  <si>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</si>
  <si>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</si>
  <si>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</si>
  <si>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</si>
  <si>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</si>
  <si>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</si>
  <si>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</si>
  <si>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</si>
  <si>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</si>
  <si>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</si>
  <si>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</si>
  <si>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</si>
  <si>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</si>
  <si>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</si>
  <si>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</si>
  <si>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</si>
  <si>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</si>
  <si>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</si>
  <si>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</si>
  <si>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</si>
  <si>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</si>
  <si>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</si>
  <si>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</si>
  <si>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</si>
  <si>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</si>
  <si>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</si>
  <si>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</si>
  <si>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</si>
  <si>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</si>
  <si>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</si>
  <si>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</si>
  <si>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</si>
  <si>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</si>
  <si>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</si>
  <si>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</si>
  <si>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</si>
  <si>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</si>
  <si>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</si>
  <si>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</si>
  <si>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</si>
  <si>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</si>
  <si>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</si>
  <si>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</si>
  <si>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</si>
  <si>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</si>
  <si>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</si>
  <si>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</si>
  <si>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</si>
  <si>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</si>
  <si>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</si>
  <si>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</si>
  <si>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</si>
  <si>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</si>
  <si>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</si>
  <si>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</si>
  <si>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</si>
  <si>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</si>
  <si>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</si>
  <si>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</si>
  <si>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</si>
  <si>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</si>
  <si>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</si>
  <si>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</si>
  <si>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</si>
  <si>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</si>
  <si>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</si>
  <si>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</si>
  <si>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</si>
  <si>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</si>
  <si>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</si>
  <si>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</si>
  <si>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</si>
  <si>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</si>
  <si>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</si>
  <si>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</si>
  <si>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</si>
  <si>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</si>
  <si>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</si>
  <si>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</si>
  <si>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</si>
  <si>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</si>
  <si>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</si>
  <si>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</si>
  <si>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</si>
  <si>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</si>
  <si>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</si>
  <si>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</si>
  <si>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</si>
  <si>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</si>
  <si>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</si>
  <si>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</si>
  <si>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</si>
  <si>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</si>
  <si>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</si>
  <si>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</si>
  <si>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</si>
  <si>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</si>
  <si>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</si>
  <si>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</si>
  <si>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</si>
  <si>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</si>
  <si>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</si>
  <si>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</si>
  <si>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</si>
  <si>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</si>
  <si>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</si>
  <si>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</si>
  <si>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</si>
  <si>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</si>
  <si>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</si>
  <si>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</si>
  <si>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</si>
  <si>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</si>
  <si>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</si>
  <si>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</si>
  <si>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</si>
  <si>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</si>
  <si>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</si>
  <si>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</si>
  <si>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</si>
  <si>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</si>
  <si>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</si>
  <si>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</si>
  <si>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</si>
  <si>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</si>
  <si>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</si>
  <si>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</si>
  <si>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</si>
  <si>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</si>
  <si>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</si>
  <si>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</si>
  <si>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</si>
  <si>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</si>
  <si>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</si>
  <si>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</si>
  <si>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</si>
  <si>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</si>
  <si>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</si>
  <si>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</si>
  <si>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</si>
  <si>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</si>
  <si>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</si>
  <si>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</si>
  <si>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</si>
  <si>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</si>
  <si>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</si>
  <si>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</si>
  <si>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</si>
  <si>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</si>
  <si>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</si>
  <si>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</si>
  <si>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</si>
  <si>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</si>
  <si>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</si>
  <si>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</si>
  <si>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</si>
  <si>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</si>
  <si>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</si>
  <si>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</si>
  <si>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</si>
  <si>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</si>
  <si>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</si>
  <si>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</si>
  <si>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</si>
  <si>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</si>
  <si>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</si>
  <si>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</si>
  <si>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</si>
  <si>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</si>
  <si>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</si>
  <si>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</si>
  <si>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</si>
  <si>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</si>
  <si>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</si>
  <si>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</si>
  <si>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</si>
  <si>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</si>
  <si>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</si>
  <si>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</si>
  <si>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</si>
  <si>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</si>
  <si>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</si>
  <si>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</si>
  <si>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</si>
  <si>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</si>
  <si>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</si>
  <si>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</si>
  <si>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</si>
  <si>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</si>
  <si>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</si>
  <si>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</si>
  <si>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</si>
  <si>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</si>
  <si>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</si>
  <si>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</si>
  <si>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</si>
  <si>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</si>
  <si>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</si>
  <si>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</si>
  <si>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</si>
  <si>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</si>
  <si>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</si>
  <si>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</si>
  <si>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</si>
  <si>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</si>
  <si>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</si>
  <si>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</si>
  <si>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</si>
  <si>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</si>
  <si>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</si>
  <si>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</si>
  <si>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</si>
  <si>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</si>
  <si>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</si>
  <si>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</si>
  <si>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</si>
  <si>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</si>
  <si>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</si>
  <si>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</si>
  <si>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</si>
  <si>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</si>
  <si>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</si>
  <si>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</si>
  <si>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</si>
  <si>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</si>
  <si>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</si>
  <si>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</si>
  <si>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</si>
  <si>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</si>
  <si>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</si>
  <si>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</si>
  <si>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</si>
  <si>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</si>
  <si>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</si>
  <si>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</si>
  <si>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</si>
  <si>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</si>
  <si>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</si>
  <si>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</si>
  <si>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</si>
  <si>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</si>
  <si>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</si>
  <si>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</si>
  <si>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</si>
  <si>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</si>
  <si>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</si>
  <si>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</si>
  <si>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</si>
  <si>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</si>
  <si>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</si>
  <si>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</si>
  <si>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</si>
  <si>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</si>
  <si>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</si>
  <si>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</si>
  <si>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</si>
  <si>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</si>
  <si>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</si>
  <si>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</si>
  <si>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</si>
  <si>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</si>
  <si>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</si>
  <si>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</si>
  <si>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</si>
  <si>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</si>
  <si>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</si>
  <si>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</si>
  <si>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</si>
  <si>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</si>
  <si>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</si>
  <si>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</si>
  <si>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</si>
  <si>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</si>
  <si>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</si>
  <si>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</si>
  <si>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</si>
  <si>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</si>
  <si>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</si>
  <si>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</si>
  <si>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</si>
  <si>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</si>
  <si>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</si>
  <si>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</si>
  <si>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</si>
  <si>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</si>
  <si>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</si>
  <si>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</si>
  <si>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</si>
  <si>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</si>
  <si>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</si>
  <si>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</si>
  <si>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</si>
  <si>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</si>
  <si>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</si>
  <si>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</si>
  <si>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</si>
  <si>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</si>
  <si>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</si>
  <si>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</si>
  <si>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</si>
  <si>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</si>
  <si>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</si>
  <si>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</si>
  <si>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</si>
  <si>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</si>
  <si>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</si>
  <si>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</si>
  <si>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</si>
  <si>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</si>
  <si>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</si>
  <si>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</si>
  <si>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</si>
  <si>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</si>
  <si>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</si>
  <si>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</si>
  <si>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</si>
  <si>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</si>
  <si>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</si>
  <si>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</si>
  <si>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</si>
  <si>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</si>
  <si>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</si>
  <si>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</si>
  <si>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</si>
  <si>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</si>
  <si>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</si>
  <si>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</si>
  <si>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</si>
  <si>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</si>
  <si>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</si>
  <si>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</si>
  <si>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</si>
  <si>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</si>
  <si>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</si>
  <si>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</si>
  <si>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</si>
  <si>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</si>
  <si>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</si>
  <si>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</si>
  <si>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</si>
  <si>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</si>
  <si>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</si>
  <si>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</si>
  <si>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</si>
  <si>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</si>
  <si>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</si>
  <si>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</si>
  <si>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</si>
  <si>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</si>
  <si>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</si>
  <si>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</si>
  <si>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</si>
  <si>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</si>
  <si>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</si>
  <si>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</si>
  <si>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</si>
  <si>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</si>
  <si>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</si>
  <si>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</si>
  <si>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</si>
  <si>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</si>
  <si>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</si>
  <si>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</si>
  <si>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</si>
  <si>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</si>
  <si>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</si>
  <si>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</si>
  <si>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</si>
  <si>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</si>
  <si>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</si>
  <si>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</si>
  <si>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</si>
  <si>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</si>
  <si>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</si>
  <si>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</si>
  <si>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</si>
  <si>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</si>
  <si>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</si>
  <si>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</si>
  <si>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</si>
  <si>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</si>
  <si>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</si>
  <si>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</si>
  <si>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</si>
  <si>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</si>
  <si>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</si>
  <si>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</si>
  <si>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</si>
  <si>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</si>
  <si>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</si>
  <si>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</si>
  <si>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</si>
  <si>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</si>
  <si>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</si>
  <si>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</si>
  <si>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</si>
  <si>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</si>
  <si>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</si>
  <si>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</si>
  <si>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</si>
  <si>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</si>
  <si>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</si>
  <si>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</si>
  <si>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</si>
  <si>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</si>
  <si>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</si>
  <si>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</si>
  <si>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</si>
  <si>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</si>
  <si>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</si>
  <si>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</si>
  <si>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</si>
  <si>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</si>
  <si>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</si>
  <si>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</si>
  <si>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</si>
  <si>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</si>
  <si>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</si>
  <si>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</si>
  <si>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</si>
  <si>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</si>
  <si>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</si>
  <si>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</si>
  <si>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</si>
  <si>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</si>
  <si>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</si>
  <si>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</si>
  <si>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</si>
  <si>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</si>
  <si>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</si>
  <si>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</si>
  <si>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</si>
  <si>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</si>
  <si>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</si>
  <si>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</si>
  <si>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</si>
  <si>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</si>
  <si>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</si>
  <si>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</si>
  <si>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</si>
  <si>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</si>
  <si>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</si>
  <si>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</si>
  <si>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</si>
  <si>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</si>
  <si>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</si>
  <si>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</si>
  <si>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</si>
  <si>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</si>
  <si>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</si>
  <si>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</si>
  <si>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</si>
  <si>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</si>
  <si>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</si>
  <si>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</si>
  <si>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</si>
  <si>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</si>
  <si>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</si>
  <si>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</si>
  <si>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</si>
  <si>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</si>
  <si>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</si>
  <si>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</si>
  <si>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</si>
  <si>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</si>
  <si>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</si>
  <si>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</si>
  <si>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</si>
  <si>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</si>
  <si>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</si>
  <si>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</si>
  <si>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</si>
  <si>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</si>
  <si>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</si>
  <si>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</si>
  <si>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</si>
  <si>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</si>
  <si>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</si>
  <si>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</si>
  <si>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</si>
  <si>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</si>
  <si>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</si>
  <si>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</si>
  <si>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</si>
  <si>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</si>
  <si>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</si>
  <si>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</si>
  <si>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</si>
  <si>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</si>
  <si>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</si>
  <si>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</si>
  <si>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</si>
  <si>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</si>
  <si>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</si>
  <si>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</si>
  <si>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</si>
  <si>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</si>
  <si>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</si>
  <si>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</si>
  <si>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</si>
  <si>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</si>
  <si>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</si>
  <si>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</si>
  <si>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</si>
  <si>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</si>
  <si>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</si>
  <si>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</si>
  <si>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</si>
  <si>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</si>
  <si>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</si>
  <si>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</si>
  <si>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</si>
  <si>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</si>
  <si>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</si>
  <si>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</si>
  <si>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</si>
  <si>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</si>
  <si>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</si>
  <si>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</si>
  <si>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</si>
  <si>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</si>
  <si>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</si>
  <si>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</si>
  <si>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</si>
  <si>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</si>
  <si>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</si>
  <si>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</si>
  <si>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</si>
  <si>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</si>
  <si>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</si>
  <si>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</si>
  <si>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</si>
  <si>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</si>
  <si>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</si>
  <si>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</si>
  <si>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</si>
  <si>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</si>
  <si>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</si>
  <si>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</si>
  <si>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</si>
  <si>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</si>
  <si>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</si>
  <si>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</si>
  <si>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</si>
  <si>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</si>
  <si>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</si>
  <si>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</si>
  <si>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</si>
  <si>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</si>
  <si>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</si>
  <si>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</si>
  <si>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</si>
  <si>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</si>
  <si>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</si>
  <si>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</si>
  <si>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</si>
  <si>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</si>
  <si>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</si>
  <si>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</si>
  <si>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</si>
  <si>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</si>
  <si>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</si>
  <si>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</si>
  <si>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</si>
  <si>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</si>
  <si>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</si>
  <si>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</si>
  <si>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</si>
  <si>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</si>
  <si>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</si>
  <si>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</si>
  <si>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</si>
  <si>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</si>
  <si>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</si>
  <si>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</si>
  <si>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</si>
  <si>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</si>
  <si>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</si>
  <si>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</si>
  <si>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</si>
  <si>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</si>
  <si>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</si>
  <si>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</si>
  <si>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</si>
  <si>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</si>
  <si>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</si>
  <si>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</si>
  <si>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</si>
  <si>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</si>
  <si>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</si>
  <si>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</si>
  <si>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</si>
  <si>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</si>
  <si>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</si>
  <si>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</si>
  <si>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</si>
  <si>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</si>
  <si>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</si>
  <si>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</si>
  <si>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</si>
  <si>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</si>
  <si>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</si>
  <si>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</si>
  <si>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</si>
  <si>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</si>
  <si>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</si>
  <si>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</si>
  <si>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</si>
  <si>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</si>
  <si>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</si>
  <si>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</si>
  <si>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</si>
  <si>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</si>
  <si>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</si>
  <si>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</si>
  <si>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</si>
  <si>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</si>
  <si>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</si>
  <si>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</si>
  <si>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</si>
  <si>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</si>
  <si>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</si>
  <si>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</si>
  <si>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</si>
  <si>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</si>
  <si>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</si>
  <si>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</si>
  <si>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</si>
  <si>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</si>
  <si>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</si>
  <si>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</si>
  <si>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</si>
  <si>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</si>
  <si>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</si>
  <si>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</si>
  <si>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</si>
  <si>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</si>
  <si>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</si>
  <si>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</si>
  <si>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</si>
  <si>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</si>
  <si>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</si>
  <si>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</si>
  <si>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</si>
  <si>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</si>
  <si>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</si>
  <si>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</si>
  <si>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</si>
  <si>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</si>
  <si>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</si>
  <si>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</si>
  <si>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</si>
  <si>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</si>
  <si>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</si>
  <si>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</si>
  <si>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</si>
  <si>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</si>
  <si>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</si>
  <si>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</si>
  <si>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</si>
  <si>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</si>
  <si>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</si>
  <si>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</si>
  <si>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</si>
  <si>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</si>
  <si>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</si>
  <si>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</si>
  <si>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</si>
  <si>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</si>
  <si>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</si>
  <si>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</si>
  <si>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</si>
  <si>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</si>
  <si>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</si>
  <si>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</si>
  <si>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</si>
  <si>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</si>
  <si>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</si>
  <si>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</si>
  <si>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</si>
  <si>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</si>
  <si>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</si>
  <si>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</si>
  <si>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</si>
  <si>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</si>
  <si>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</si>
  <si>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</si>
  <si>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</si>
  <si>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</si>
  <si>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</si>
  <si>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</si>
  <si>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</si>
  <si>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</si>
  <si>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</si>
  <si>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</si>
  <si>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</si>
  <si>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</si>
  <si>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</si>
  <si>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</si>
  <si>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</si>
  <si>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</si>
  <si>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</si>
  <si>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</si>
  <si>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</si>
  <si>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</si>
  <si>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</si>
  <si>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</si>
  <si>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</si>
  <si>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</si>
  <si>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</si>
  <si>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</si>
  <si>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</si>
  <si>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</si>
  <si>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</si>
  <si>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</si>
  <si>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</si>
  <si>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</si>
  <si>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</si>
  <si>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</si>
  <si>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</si>
  <si>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</si>
  <si>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</si>
  <si>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</si>
  <si>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</si>
  <si>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</si>
  <si>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</si>
  <si>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</si>
  <si>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</si>
  <si>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</si>
  <si>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</si>
  <si>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</si>
  <si>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</si>
  <si>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</si>
  <si>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</si>
  <si>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</si>
  <si>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</si>
  <si>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</si>
  <si>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</si>
  <si>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</si>
  <si>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</si>
  <si>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</si>
  <si>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</si>
  <si>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</si>
  <si>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</si>
  <si>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</si>
  <si>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</si>
  <si>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</si>
  <si>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</si>
  <si>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</si>
  <si>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</si>
  <si>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</si>
  <si>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</si>
  <si>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</si>
  <si>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</si>
  <si>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</si>
  <si>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</si>
  <si>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</si>
  <si>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</si>
  <si>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</si>
  <si>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</si>
  <si>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</si>
  <si>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</si>
  <si>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</si>
  <si>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</si>
  <si>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</si>
  <si>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</si>
  <si>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</si>
  <si>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</si>
  <si>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</si>
  <si>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</si>
  <si>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</si>
  <si>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</si>
  <si>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</si>
  <si>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</si>
  <si>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</si>
  <si>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</si>
  <si>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</si>
  <si>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</si>
  <si>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</si>
  <si>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</si>
  <si>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</si>
  <si>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</si>
  <si>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</si>
  <si>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</si>
  <si>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</si>
  <si>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</si>
  <si>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</si>
  <si>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</si>
  <si>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</si>
  <si>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</si>
  <si>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</si>
  <si>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</si>
  <si>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</si>
  <si>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</si>
  <si>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</si>
  <si>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</si>
  <si>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</si>
  <si>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</si>
  <si>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</si>
  <si>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</si>
  <si>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</si>
  <si>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</si>
  <si>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</si>
  <si>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</si>
  <si>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</si>
  <si>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</si>
  <si>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</si>
  <si>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</si>
  <si>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</si>
  <si>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</si>
  <si>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</si>
  <si>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</si>
  <si>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</si>
  <si>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</si>
  <si>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</si>
  <si>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</si>
  <si>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</si>
  <si>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</si>
  <si>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</si>
  <si>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</si>
  <si>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</si>
  <si>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</si>
  <si>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</si>
  <si>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</si>
  <si>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</si>
  <si>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</si>
  <si>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</si>
  <si>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</si>
  <si>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</si>
  <si>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</si>
  <si>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</si>
  <si>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</si>
  <si>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</si>
  <si>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</si>
  <si>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</si>
  <si>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</si>
  <si>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</si>
  <si>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</si>
  <si>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</si>
  <si>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</si>
  <si>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</si>
  <si>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</si>
  <si>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</si>
  <si>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</si>
  <si>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</si>
  <si>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</si>
  <si>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</si>
  <si>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</si>
  <si>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</si>
  <si>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</si>
  <si>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</si>
  <si>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</si>
  <si>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</si>
  <si>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</si>
  <si>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</si>
  <si>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</si>
  <si>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</si>
  <si>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</si>
  <si>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</si>
  <si>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</si>
  <si>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</si>
  <si>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</si>
  <si>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</si>
  <si>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</si>
  <si>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</si>
  <si>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</si>
  <si>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</si>
  <si>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</si>
  <si>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</si>
  <si>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</si>
  <si>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</si>
  <si>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</si>
  <si>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</si>
  <si>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</si>
  <si>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</si>
  <si>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</si>
  <si>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</si>
  <si>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</si>
  <si>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</si>
  <si>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</si>
  <si>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</si>
  <si>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</si>
  <si>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</si>
  <si>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</si>
  <si>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</si>
  <si>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</si>
  <si>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</si>
  <si>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</si>
  <si>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</si>
  <si>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</si>
  <si>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</si>
  <si>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</si>
  <si>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</si>
  <si>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</si>
  <si>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</si>
  <si>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</si>
  <si>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</si>
  <si>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</si>
  <si>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</si>
  <si>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</si>
  <si>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</si>
  <si>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</si>
  <si>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</si>
  <si>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</si>
  <si>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</si>
  <si>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</si>
  <si>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</si>
  <si>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</si>
  <si>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</si>
  <si>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</si>
  <si>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</si>
  <si>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</si>
  <si>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</si>
  <si>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</si>
  <si>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</si>
  <si>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</si>
  <si>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</si>
  <si>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</si>
  <si>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</si>
  <si>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</si>
  <si>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</si>
  <si>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</si>
  <si>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</si>
  <si>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</si>
  <si>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</si>
  <si>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</si>
  <si>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</si>
  <si>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</si>
  <si>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</si>
  <si>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</si>
  <si>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</si>
  <si>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</si>
  <si>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</si>
  <si>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</si>
  <si>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</si>
  <si>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</si>
  <si>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</si>
  <si>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</si>
  <si>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</si>
  <si>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</si>
  <si>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</si>
  <si>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</si>
  <si>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</si>
  <si>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</si>
  <si>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</si>
  <si>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</si>
  <si>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</si>
  <si>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</si>
  <si>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</si>
  <si>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</si>
  <si>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</si>
  <si>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</si>
  <si>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</si>
  <si>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</si>
  <si>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</si>
  <si>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</si>
  <si>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</si>
  <si>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</si>
  <si>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</si>
  <si>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</si>
  <si>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</si>
  <si>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</si>
  <si>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</si>
  <si>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</si>
  <si>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</si>
  <si>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</si>
  <si>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</si>
  <si>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</si>
  <si>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</si>
  <si>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</si>
  <si>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</si>
  <si>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</si>
  <si>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</si>
  <si>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</si>
  <si>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</si>
  <si>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</si>
  <si>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</si>
  <si>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</si>
  <si>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</si>
  <si>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</si>
  <si>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</si>
  <si>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</si>
  <si>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</si>
  <si>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</si>
  <si>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</si>
  <si>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</si>
  <si>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</si>
  <si>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</si>
  <si>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</si>
  <si>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</si>
  <si>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</si>
  <si>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</si>
  <si>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</si>
  <si>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</si>
  <si>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</si>
  <si>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</si>
  <si>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</si>
  <si>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</si>
  <si>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</si>
  <si>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</si>
  <si>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</si>
  <si>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</si>
  <si>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</si>
  <si>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</si>
  <si>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</si>
  <si>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</si>
  <si>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</si>
  <si>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</si>
  <si>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</si>
  <si>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</si>
  <si>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</si>
  <si>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</si>
  <si>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</si>
  <si>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</si>
  <si>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</si>
  <si>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</si>
  <si>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</si>
  <si>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</si>
  <si>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</si>
  <si>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</si>
  <si>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</si>
  <si>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</si>
  <si>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</si>
  <si>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</si>
  <si>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</si>
  <si>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</si>
  <si>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</si>
  <si>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</si>
  <si>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</si>
  <si>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</si>
  <si>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</si>
  <si>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</si>
  <si>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</si>
  <si>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</si>
  <si>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</si>
  <si>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</si>
  <si>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</si>
  <si>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</si>
  <si>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</si>
  <si>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</si>
  <si>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</si>
  <si>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</si>
  <si>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</si>
  <si>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</si>
  <si>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</si>
  <si>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</si>
  <si>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</si>
  <si>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</si>
  <si>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</si>
  <si>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</si>
  <si>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</si>
  <si>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</si>
  <si>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</si>
  <si>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</si>
  <si>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</si>
  <si>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</si>
  <si>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</si>
  <si>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</si>
  <si>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</si>
  <si>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</si>
  <si>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</si>
  <si>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</si>
  <si>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</si>
  <si>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</si>
  <si>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</si>
  <si>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</si>
  <si>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</si>
  <si>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</si>
  <si>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</si>
  <si>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</si>
  <si>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</si>
  <si>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</si>
  <si>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</si>
  <si>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</si>
  <si>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</si>
  <si>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</si>
  <si>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</si>
  <si>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</si>
  <si>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</si>
  <si>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</si>
  <si>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</si>
  <si>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</si>
  <si>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</si>
  <si>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</si>
  <si>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</si>
  <si>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</si>
  <si>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</si>
  <si>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</si>
  <si>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</si>
  <si>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</si>
  <si>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</si>
  <si>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</si>
  <si>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</si>
  <si>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</si>
  <si>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</si>
  <si>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</si>
  <si>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</si>
  <si>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</si>
  <si>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</si>
  <si>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</si>
  <si>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</si>
  <si>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</si>
  <si>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</si>
  <si>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</si>
  <si>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</si>
  <si>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</si>
  <si>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</si>
  <si>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</si>
  <si>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</si>
  <si>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</si>
  <si>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</si>
  <si>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</si>
  <si>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</si>
  <si>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</si>
  <si>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</si>
  <si>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</si>
  <si>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</si>
  <si>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</si>
  <si>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</si>
  <si>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</si>
  <si>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</si>
  <si>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</si>
  <si>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</si>
  <si>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</si>
  <si>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</si>
  <si>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</si>
  <si>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</si>
  <si>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</si>
  <si>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</si>
  <si>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</si>
  <si>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</si>
  <si>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</si>
  <si>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</si>
  <si>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</si>
  <si>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</si>
  <si>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</si>
  <si>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</si>
  <si>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</si>
  <si>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</si>
  <si>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</si>
  <si>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</si>
  <si>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</si>
  <si>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</si>
  <si>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</si>
  <si>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</si>
  <si>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</si>
  <si>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</si>
  <si>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</si>
  <si>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</si>
  <si>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</si>
  <si>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</si>
  <si>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</si>
  <si>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</si>
  <si>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</si>
  <si>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</si>
  <si>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</si>
  <si>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</si>
  <si>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</si>
  <si>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</si>
  <si>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</si>
  <si>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</si>
  <si>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</si>
  <si>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</si>
  <si>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</si>
  <si>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</si>
  <si>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</si>
  <si>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</si>
  <si>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</si>
  <si>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</si>
  <si>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</si>
  <si>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</si>
  <si>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</si>
  <si>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</si>
  <si>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</si>
  <si>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</si>
  <si>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</si>
  <si>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</si>
  <si>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</si>
  <si>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</si>
  <si>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</si>
  <si>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</si>
  <si>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</si>
  <si>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</si>
  <si>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</si>
  <si>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</si>
  <si>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</si>
  <si>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</si>
  <si>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</si>
  <si>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</si>
  <si>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</si>
  <si>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</si>
  <si>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</si>
  <si>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</si>
  <si>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</si>
  <si>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</si>
  <si>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</si>
  <si>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</si>
  <si>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</si>
  <si>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</si>
  <si>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</si>
  <si>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</si>
  <si>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</si>
  <si>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</si>
  <si>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</si>
  <si>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</si>
  <si>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</si>
  <si>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</si>
  <si>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</si>
  <si>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</si>
  <si>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</si>
  <si>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</si>
  <si>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</si>
  <si>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</si>
  <si>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</si>
  <si>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</si>
  <si>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</si>
  <si>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</si>
  <si>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</si>
  <si>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</si>
  <si>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</si>
  <si>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</si>
  <si>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</si>
  <si>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</si>
  <si>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</si>
  <si>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</si>
  <si>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</si>
  <si>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</si>
  <si>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</si>
  <si>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</si>
  <si>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</si>
  <si>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</si>
  <si>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</si>
  <si>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</si>
  <si>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</si>
  <si>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</si>
  <si>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</si>
  <si>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</si>
  <si>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</si>
  <si>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</si>
  <si>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</si>
  <si>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</si>
  <si>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</si>
  <si>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</si>
  <si>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</si>
  <si>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</si>
  <si>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</si>
  <si>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</si>
  <si>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</si>
  <si>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</si>
  <si>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</si>
  <si>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</si>
  <si>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</si>
  <si>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</si>
  <si>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</si>
  <si>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</si>
  <si>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</si>
  <si>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</si>
  <si>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</si>
  <si>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</si>
  <si>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</si>
  <si>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</si>
  <si>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</si>
  <si>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</si>
  <si>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</si>
  <si>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</si>
  <si>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</si>
  <si>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</si>
  <si>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</si>
  <si>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</si>
  <si>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</si>
  <si>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</si>
  <si>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</si>
  <si>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</si>
  <si>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</si>
  <si>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</si>
  <si>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</si>
  <si>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</si>
  <si>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</si>
  <si>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</si>
  <si>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</si>
  <si>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</si>
  <si>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</si>
  <si>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</si>
  <si>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</si>
  <si>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</si>
  <si>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</si>
  <si>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</si>
  <si>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</si>
  <si>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</si>
  <si>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</si>
  <si>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</si>
  <si>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</si>
  <si>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</si>
  <si>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</si>
  <si>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</si>
  <si>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</si>
  <si>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</si>
  <si>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</si>
  <si>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</si>
  <si>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</si>
  <si>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</si>
  <si>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</si>
  <si>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</si>
  <si>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</si>
  <si>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</si>
  <si>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</si>
  <si>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</si>
  <si>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</si>
  <si>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</si>
  <si>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</si>
  <si>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</si>
  <si>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</si>
  <si>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</si>
  <si>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</si>
  <si>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</si>
  <si>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</si>
  <si>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</si>
  <si>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</si>
  <si>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</si>
  <si>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</si>
  <si>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</si>
  <si>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</si>
  <si>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</si>
  <si>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</si>
  <si>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</si>
  <si>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</si>
  <si>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</si>
  <si>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</si>
  <si>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</si>
  <si>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</si>
  <si>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</si>
  <si>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</si>
  <si>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</si>
  <si>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</si>
  <si>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</si>
  <si>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</si>
  <si>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</si>
  <si>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</si>
  <si>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</si>
  <si>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</si>
  <si>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</si>
  <si>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</si>
  <si>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</si>
  <si>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</si>
  <si>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</si>
  <si>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</si>
  <si>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</si>
  <si>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</si>
  <si>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</si>
  <si>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</si>
  <si>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</si>
  <si>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</si>
  <si>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</si>
  <si>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</si>
  <si>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</si>
  <si>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</si>
  <si>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</si>
  <si>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</si>
  <si>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</si>
  <si>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</si>
  <si>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</si>
  <si>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</si>
  <si>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</si>
  <si>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</si>
  <si>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</si>
  <si>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</si>
  <si>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</si>
  <si>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</si>
  <si>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</si>
  <si>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</si>
  <si>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</si>
  <si>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</si>
  <si>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</si>
  <si>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</si>
  <si>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</si>
  <si>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</si>
  <si>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</si>
  <si>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</si>
  <si>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</si>
  <si>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</si>
  <si>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</si>
  <si>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</si>
  <si>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</si>
  <si>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</si>
  <si>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</si>
  <si>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</si>
  <si>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</si>
  <si>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</si>
  <si>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</si>
  <si>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</si>
  <si>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</si>
  <si>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</si>
  <si>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</si>
  <si>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</si>
  <si>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</si>
  <si>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</si>
  <si>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</si>
  <si>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</si>
  <si>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</si>
  <si>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</si>
  <si>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</si>
  <si>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</si>
  <si>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</si>
  <si>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</si>
  <si>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</si>
  <si>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</si>
  <si>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</si>
  <si>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</si>
  <si>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</si>
  <si>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</si>
  <si>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</si>
  <si>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</si>
  <si>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</si>
  <si>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</si>
  <si>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</si>
  <si>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</si>
  <si>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</si>
  <si>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</si>
  <si>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</si>
  <si>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</si>
  <si>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</si>
  <si>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</si>
  <si>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</si>
  <si>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</si>
  <si>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</si>
  <si>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</si>
  <si>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</si>
  <si>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</si>
  <si>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</si>
  <si>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</si>
  <si>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</si>
  <si>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</si>
  <si>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</si>
  <si>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</si>
  <si>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</si>
  <si>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</si>
  <si>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</si>
  <si>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</si>
  <si>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</si>
  <si>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</si>
  <si>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</si>
  <si>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</si>
  <si>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</si>
  <si>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</si>
  <si>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</si>
  <si>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</si>
  <si>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</si>
  <si>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</si>
  <si>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</si>
  <si>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</si>
  <si>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</si>
  <si>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</si>
  <si>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</si>
  <si>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</si>
  <si>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</si>
  <si>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</si>
  <si>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</si>
  <si>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</si>
  <si>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</si>
  <si>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</si>
  <si>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</si>
  <si>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</si>
  <si>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</si>
  <si>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</si>
  <si>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</si>
  <si>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</si>
  <si>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</si>
  <si>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</si>
  <si>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</si>
  <si>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</si>
  <si>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</si>
  <si>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</si>
  <si>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</si>
  <si>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</si>
  <si>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</si>
  <si>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</si>
  <si>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</si>
  <si>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</si>
  <si>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</si>
  <si>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</si>
  <si>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</si>
  <si>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</si>
  <si>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</si>
  <si>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</si>
  <si>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</si>
  <si>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</si>
  <si>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</si>
  <si>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</si>
  <si>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</si>
  <si>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</si>
  <si>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</si>
  <si>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</si>
  <si>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</si>
  <si>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</si>
  <si>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</si>
  <si>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</si>
  <si>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</si>
  <si>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</si>
  <si>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</si>
  <si>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</si>
  <si>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</si>
  <si>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</si>
  <si>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</si>
  <si>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</si>
  <si>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</si>
  <si>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</si>
  <si>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</si>
  <si>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</si>
  <si>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</si>
  <si>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</si>
  <si>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</si>
  <si>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</si>
  <si>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</si>
  <si>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</si>
  <si>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</si>
  <si>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</si>
  <si>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</si>
  <si>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</si>
  <si>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</si>
  <si>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</si>
  <si>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</si>
  <si>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</si>
  <si>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</si>
  <si>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</si>
  <si>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Ceanothus pumilus</t>
  </si>
  <si>
    <t>Grants Pass, Shan Crk Rd</t>
  </si>
  <si>
    <t>Allium falcifolium</t>
  </si>
  <si>
    <t>Phacelia hasata</t>
  </si>
  <si>
    <t>Brassica nigra</t>
  </si>
  <si>
    <t>Ashland, Shale City Rd</t>
  </si>
  <si>
    <t>Arctosaphylos</t>
  </si>
  <si>
    <t>Nelumbo lutea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</si>
  <si>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</si>
  <si>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</si>
  <si>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</si>
  <si>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</si>
  <si>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</si>
  <si>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</si>
  <si>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</si>
  <si>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</si>
  <si>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</si>
  <si>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</si>
  <si>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</si>
  <si>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</si>
  <si>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</si>
  <si>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</si>
  <si>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</si>
  <si>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</si>
  <si>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</si>
  <si>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</si>
  <si>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</si>
  <si>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</si>
  <si>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</si>
  <si>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</si>
  <si>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</si>
  <si>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</si>
  <si>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</si>
  <si>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</si>
  <si>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</si>
  <si>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</si>
  <si>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</si>
  <si>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</si>
  <si>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</si>
  <si>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</si>
  <si>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</si>
  <si>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</si>
  <si>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</si>
  <si>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</si>
  <si>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</si>
  <si>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</si>
  <si>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</si>
  <si>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</si>
  <si>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</si>
  <si>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</si>
  <si>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</si>
  <si>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</si>
  <si>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</si>
  <si>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</si>
  <si>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</si>
  <si>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</si>
  <si>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</si>
  <si>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</si>
  <si>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</si>
  <si>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</si>
  <si>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</si>
  <si>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</si>
  <si>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</si>
  <si>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</si>
  <si>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</si>
  <si>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</si>
  <si>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</si>
  <si>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</si>
  <si>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</si>
  <si>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</si>
  <si>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</si>
  <si>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</si>
  <si>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</si>
  <si>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</si>
  <si>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</si>
  <si>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</si>
  <si>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</si>
  <si>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</si>
  <si>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</si>
  <si>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</si>
  <si>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</si>
  <si>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</si>
  <si>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</si>
  <si>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</si>
  <si>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</si>
  <si>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</si>
  <si>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</si>
  <si>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</si>
  <si>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</si>
  <si>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</si>
  <si>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</si>
  <si>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</si>
  <si>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</si>
  <si>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</si>
  <si>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</si>
  <si>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</si>
  <si>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</si>
  <si>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</si>
  <si>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</si>
  <si>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</si>
  <si>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</si>
  <si>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</si>
  <si>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</si>
  <si>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</si>
  <si>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</si>
  <si>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</si>
  <si>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</si>
  <si>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</si>
  <si>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</si>
  <si>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</si>
  <si>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</si>
  <si>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</si>
  <si>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</si>
  <si>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</si>
  <si>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</si>
  <si>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</si>
  <si>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</si>
  <si>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</si>
  <si>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</si>
  <si>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</si>
  <si>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</si>
  <si>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</si>
  <si>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</si>
  <si>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</si>
  <si>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</si>
  <si>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</si>
  <si>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</si>
  <si>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</si>
  <si>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</si>
  <si>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</si>
  <si>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</si>
  <si>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</si>
  <si>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</si>
  <si>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</si>
  <si>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</si>
  <si>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</si>
  <si>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</si>
  <si>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</si>
  <si>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</si>
  <si>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</si>
  <si>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</si>
  <si>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</si>
  <si>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</si>
  <si>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</si>
  <si>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</si>
  <si>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</si>
  <si>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</si>
  <si>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</si>
  <si>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</si>
  <si>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</si>
  <si>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</si>
  <si>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</si>
  <si>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</si>
  <si>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</si>
  <si>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</si>
  <si>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</si>
  <si>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</si>
  <si>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</si>
  <si>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</si>
  <si>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</si>
  <si>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</si>
  <si>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</si>
  <si>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</si>
  <si>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</si>
  <si>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</si>
  <si>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</si>
  <si>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</si>
  <si>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</si>
  <si>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</si>
  <si>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</si>
  <si>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</si>
  <si>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</si>
  <si>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</si>
  <si>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</si>
  <si>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</si>
  <si>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</si>
  <si>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</si>
  <si>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</si>
  <si>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</si>
  <si>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</si>
  <si>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</si>
  <si>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</si>
  <si>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</si>
  <si>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</si>
  <si>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</si>
  <si>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</si>
  <si>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</si>
  <si>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</si>
  <si>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</si>
  <si>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</si>
  <si>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</si>
  <si>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</si>
  <si>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</si>
  <si>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</si>
  <si>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</si>
  <si>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</si>
  <si>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</si>
  <si>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</si>
  <si>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</si>
  <si>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</si>
  <si>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</si>
  <si>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</si>
  <si>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</si>
  <si>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</si>
  <si>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</si>
  <si>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</si>
  <si>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</si>
  <si>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</si>
  <si>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</si>
  <si>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</si>
  <si>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</si>
  <si>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</si>
  <si>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</si>
  <si>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</si>
  <si>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</si>
  <si>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</si>
  <si>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</si>
  <si>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</si>
  <si>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</si>
  <si>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</si>
  <si>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</si>
  <si>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</si>
  <si>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</si>
  <si>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</si>
  <si>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</si>
  <si>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</si>
  <si>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</si>
  <si>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</si>
  <si>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</si>
  <si>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</si>
  <si>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</si>
  <si>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</si>
  <si>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</si>
  <si>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</si>
  <si>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</si>
  <si>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</si>
  <si>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</si>
  <si>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</si>
  <si>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</si>
  <si>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</si>
  <si>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</si>
  <si>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</si>
  <si>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</si>
  <si>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</si>
  <si>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</si>
  <si>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</si>
  <si>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</si>
  <si>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</si>
  <si>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</si>
  <si>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</si>
  <si>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</si>
  <si>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</si>
  <si>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</si>
  <si>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</si>
  <si>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</si>
  <si>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</si>
  <si>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</si>
  <si>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</si>
  <si>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</si>
  <si>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</si>
  <si>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</si>
  <si>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</si>
  <si>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</si>
  <si>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</si>
  <si>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</si>
  <si>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</si>
  <si>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</si>
  <si>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</si>
  <si>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</si>
  <si>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</si>
  <si>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</si>
  <si>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</si>
  <si>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</si>
  <si>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</si>
  <si>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</si>
  <si>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</si>
  <si>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</si>
  <si>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</si>
  <si>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</si>
  <si>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</si>
  <si>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</si>
  <si>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</si>
  <si>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</si>
  <si>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</si>
  <si>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</si>
  <si>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</si>
  <si>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</si>
  <si>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</si>
  <si>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</si>
  <si>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</si>
  <si>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</si>
  <si>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</si>
  <si>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</si>
  <si>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</si>
  <si>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</si>
  <si>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</si>
  <si>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</si>
  <si>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</si>
  <si>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</si>
  <si>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</si>
  <si>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</si>
  <si>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</si>
  <si>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</si>
  <si>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</si>
  <si>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</si>
  <si>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</si>
  <si>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</si>
  <si>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</si>
  <si>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</si>
  <si>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</si>
  <si>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</si>
  <si>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</si>
  <si>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</si>
  <si>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</si>
  <si>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</si>
  <si>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</si>
  <si>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</si>
  <si>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</si>
  <si>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</si>
  <si>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</si>
  <si>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</si>
  <si>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</si>
  <si>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</si>
  <si>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</si>
  <si>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</si>
  <si>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</si>
  <si>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</si>
  <si>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</si>
  <si>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</si>
  <si>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</si>
  <si>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</si>
  <si>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</si>
  <si>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</si>
  <si>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</si>
  <si>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</si>
  <si>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</si>
  <si>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</si>
  <si>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</si>
  <si>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</si>
  <si>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</si>
  <si>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</si>
  <si>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</si>
  <si>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</si>
  <si>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</si>
  <si>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</si>
  <si>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</si>
  <si>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</si>
  <si>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</si>
  <si>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</si>
  <si>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</si>
  <si>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</si>
  <si>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</si>
  <si>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</si>
  <si>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</si>
  <si>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</si>
  <si>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</si>
  <si>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</si>
  <si>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</si>
  <si>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</si>
  <si>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</si>
  <si>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</si>
  <si>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</si>
  <si>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</si>
  <si>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</si>
  <si>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</si>
  <si>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</si>
  <si>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</si>
  <si>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</si>
  <si>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</si>
  <si>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</si>
  <si>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</si>
  <si>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</si>
  <si>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</si>
  <si>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</si>
  <si>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</si>
  <si>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</si>
  <si>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</si>
  <si>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</si>
  <si>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</si>
  <si>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</si>
  <si>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</si>
  <si>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</si>
  <si>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</si>
  <si>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</si>
  <si>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</si>
  <si>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</si>
  <si>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</si>
  <si>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</si>
  <si>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</si>
  <si>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</si>
  <si>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</si>
  <si>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</si>
  <si>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</si>
  <si>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</si>
  <si>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</si>
  <si>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</si>
  <si>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</si>
  <si>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</si>
  <si>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</si>
  <si>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</si>
  <si>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</si>
  <si>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</si>
  <si>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</si>
  <si>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</si>
  <si>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</si>
  <si>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</si>
  <si>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</si>
  <si>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</si>
  <si>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</si>
  <si>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</si>
  <si>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</si>
  <si>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</si>
  <si>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</si>
  <si>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</si>
  <si>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</si>
  <si>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</si>
  <si>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</si>
  <si>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</si>
  <si>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</si>
  <si>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</si>
  <si>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</si>
  <si>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</si>
  <si>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</si>
  <si>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</si>
  <si>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</si>
  <si>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</si>
  <si>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</si>
  <si>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</si>
  <si>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</si>
  <si>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</si>
  <si>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</si>
  <si>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</si>
  <si>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</si>
  <si>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</si>
  <si>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</si>
  <si>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</si>
  <si>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</si>
  <si>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</si>
  <si>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</si>
  <si>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</si>
  <si>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</si>
  <si>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</si>
  <si>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</si>
  <si>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</si>
  <si>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</si>
  <si>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</si>
  <si>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</si>
  <si>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</si>
  <si>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</si>
  <si>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</si>
  <si>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</si>
  <si>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</si>
  <si>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</si>
  <si>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</si>
  <si>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</si>
  <si>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</si>
  <si>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</si>
  <si>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</si>
  <si>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</si>
  <si>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</si>
  <si>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</si>
  <si>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</si>
  <si>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</si>
  <si>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</si>
  <si>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</si>
  <si>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</si>
  <si>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</si>
  <si>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</si>
  <si>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</si>
  <si>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</si>
  <si>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</si>
  <si>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</si>
  <si>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</si>
  <si>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</si>
  <si>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</si>
  <si>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</si>
  <si>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</si>
  <si>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</si>
  <si>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</si>
  <si>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</si>
  <si>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</si>
  <si>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</si>
  <si>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</si>
  <si>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</si>
  <si>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</si>
  <si>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</si>
  <si>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</si>
  <si>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</si>
  <si>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</si>
  <si>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</si>
  <si>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</si>
  <si>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</si>
  <si>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</si>
  <si>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</si>
  <si>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</si>
  <si>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</si>
  <si>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</si>
  <si>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</si>
  <si>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</si>
  <si>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</si>
  <si>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</si>
  <si>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</si>
  <si>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</si>
  <si>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</si>
  <si>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</si>
  <si>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</si>
  <si>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</si>
  <si>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</si>
  <si>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</si>
  <si>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</si>
  <si>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</si>
  <si>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</si>
  <si>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</si>
  <si>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</si>
  <si>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</si>
  <si>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</si>
  <si>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</si>
  <si>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</si>
  <si>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</si>
  <si>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</si>
  <si>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</si>
  <si>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</si>
  <si>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</si>
  <si>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</si>
  <si>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</si>
  <si>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</si>
  <si>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</si>
  <si>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</si>
  <si>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</si>
  <si>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</si>
  <si>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</si>
  <si>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</si>
  <si>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</si>
  <si>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</si>
  <si>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</si>
  <si>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</si>
  <si>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</si>
  <si>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</si>
  <si>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</si>
  <si>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</si>
  <si>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</si>
  <si>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</si>
  <si>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</si>
  <si>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</si>
  <si>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</si>
  <si>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</si>
  <si>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</si>
  <si>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</si>
  <si>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</si>
  <si>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</si>
  <si>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</si>
  <si>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</si>
  <si>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</si>
  <si>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</si>
  <si>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</si>
  <si>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</si>
  <si>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</si>
  <si>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</si>
  <si>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</si>
  <si>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</si>
  <si>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</si>
  <si>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</si>
  <si>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</si>
  <si>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</si>
  <si>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</si>
  <si>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</si>
  <si>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</si>
  <si>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</si>
  <si>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</si>
  <si>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</si>
  <si>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</si>
  <si>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</si>
  <si>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</si>
  <si>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</si>
  <si>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</si>
  <si>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</si>
  <si>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</si>
  <si>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</si>
  <si>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</si>
  <si>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</si>
  <si>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</si>
  <si>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</si>
  <si>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</si>
  <si>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</si>
  <si>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</si>
  <si>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</si>
  <si>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</si>
  <si>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</si>
  <si>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</si>
  <si>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</si>
  <si>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</si>
  <si>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</si>
  <si>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</si>
  <si>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</si>
  <si>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</si>
  <si>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</si>
  <si>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</si>
  <si>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</si>
  <si>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</si>
  <si>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</si>
  <si>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</si>
  <si>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</si>
  <si>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</si>
  <si>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</si>
  <si>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</si>
  <si>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</si>
  <si>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</si>
  <si>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</si>
  <si>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</si>
  <si>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</si>
  <si>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</si>
  <si>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</si>
  <si>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</si>
  <si>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</si>
  <si>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</si>
  <si>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</si>
  <si>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</si>
  <si>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</si>
  <si>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</si>
  <si>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</si>
  <si>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</si>
  <si>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</si>
  <si>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</si>
  <si>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</si>
  <si>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</si>
  <si>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</si>
  <si>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</si>
  <si>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</si>
  <si>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</si>
  <si>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</si>
  <si>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</si>
  <si>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</si>
  <si>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</si>
  <si>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</si>
  <si>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</si>
  <si>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</si>
  <si>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</si>
  <si>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</si>
  <si>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</si>
  <si>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</si>
  <si>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</si>
  <si>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</si>
  <si>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</si>
  <si>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</si>
  <si>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</si>
  <si>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</si>
  <si>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</si>
  <si>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</si>
  <si>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</si>
  <si>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</si>
  <si>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</si>
  <si>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</si>
  <si>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</si>
  <si>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</si>
  <si>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</si>
  <si>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</si>
  <si>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</si>
  <si>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</si>
  <si>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</si>
  <si>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</si>
  <si>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</si>
  <si>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</si>
  <si>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</si>
  <si>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</si>
  <si>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</si>
  <si>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</si>
  <si>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</si>
  <si>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</si>
  <si>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</si>
  <si>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</si>
  <si>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</si>
  <si>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</si>
  <si>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</si>
  <si>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</si>
  <si>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</si>
  <si>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</si>
  <si>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</si>
  <si>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</si>
  <si>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</si>
  <si>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</si>
  <si>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</si>
  <si>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</si>
  <si>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</si>
  <si>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</si>
  <si>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</si>
  <si>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</si>
  <si>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</si>
  <si>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</si>
  <si>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</si>
  <si>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</si>
  <si>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</si>
  <si>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</si>
  <si>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</si>
  <si>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</si>
  <si>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</si>
  <si>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</si>
  <si>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</si>
  <si>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</si>
  <si>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</si>
  <si>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</si>
  <si>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</si>
  <si>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</si>
  <si>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</si>
  <si>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</si>
  <si>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</si>
  <si>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</si>
  <si>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</si>
  <si>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</si>
  <si>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</si>
  <si>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</si>
  <si>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</si>
  <si>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</si>
  <si>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</si>
  <si>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</si>
  <si>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</si>
  <si>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</si>
  <si>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</si>
  <si>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</si>
  <si>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</si>
  <si>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</si>
  <si>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</si>
  <si>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</si>
  <si>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</si>
  <si>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</si>
  <si>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</si>
  <si>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</si>
  <si>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</si>
  <si>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</si>
  <si>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</si>
  <si>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</si>
  <si>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</si>
  <si>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</si>
  <si>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</si>
  <si>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</si>
  <si>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</si>
  <si>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</si>
  <si>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</si>
  <si>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</si>
  <si>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</si>
  <si>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</si>
  <si>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</si>
  <si>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</si>
  <si>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</si>
  <si>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</si>
  <si>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</si>
  <si>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</si>
  <si>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</si>
  <si>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</si>
  <si>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</si>
  <si>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</si>
  <si>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</si>
  <si>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</si>
  <si>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</si>
  <si>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</si>
  <si>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</si>
  <si>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</si>
  <si>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</si>
  <si>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</si>
  <si>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</si>
  <si>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</si>
  <si>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</si>
  <si>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</si>
  <si>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</si>
  <si>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</si>
  <si>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</si>
  <si>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</si>
  <si>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</si>
  <si>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</si>
  <si>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</si>
  <si>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</si>
  <si>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</si>
  <si>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</si>
  <si>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</si>
  <si>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</si>
  <si>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</si>
  <si>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</si>
  <si>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</si>
  <si>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</si>
  <si>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</si>
  <si>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</si>
  <si>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</si>
  <si>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</si>
  <si>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</si>
  <si>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</si>
  <si>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</si>
  <si>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</si>
  <si>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</si>
  <si>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</si>
  <si>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</si>
  <si>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</si>
  <si>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</si>
  <si>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</si>
  <si>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</si>
  <si>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</si>
  <si>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</si>
  <si>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</si>
  <si>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</si>
  <si>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</si>
  <si>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</si>
  <si>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</si>
  <si>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</si>
  <si>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</si>
  <si>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</si>
  <si>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</si>
  <si>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</si>
  <si>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</si>
  <si>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</si>
  <si>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</si>
  <si>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</si>
  <si>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</si>
  <si>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</si>
  <si>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</si>
  <si>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</si>
  <si>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</si>
  <si>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</si>
  <si>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</si>
  <si>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</si>
  <si>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</si>
  <si>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</si>
  <si>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</si>
  <si>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</si>
  <si>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</si>
  <si>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</si>
  <si>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</si>
  <si>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</si>
  <si>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</si>
  <si>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</si>
  <si>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</si>
  <si>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</si>
  <si>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</si>
  <si>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</si>
  <si>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</si>
  <si>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</si>
  <si>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</si>
  <si>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</si>
  <si>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</si>
  <si>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</si>
  <si>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</si>
  <si>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</si>
  <si>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</si>
  <si>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</si>
  <si>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</si>
  <si>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</si>
  <si>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</si>
  <si>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</si>
  <si>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</si>
  <si>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</si>
  <si>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</si>
  <si>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</si>
  <si>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</si>
  <si>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</si>
  <si>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</si>
  <si>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</si>
  <si>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</si>
  <si>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</si>
  <si>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</si>
  <si>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</si>
  <si>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</si>
  <si>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</si>
  <si>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</si>
  <si>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</si>
  <si>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</si>
  <si>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</si>
  <si>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</si>
  <si>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</si>
  <si>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</si>
  <si>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</si>
  <si>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</si>
  <si>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</si>
  <si>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</si>
  <si>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</si>
  <si>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</si>
  <si>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</si>
  <si>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</si>
  <si>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</si>
  <si>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</si>
  <si>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</si>
  <si>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</si>
  <si>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</si>
  <si>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</si>
  <si>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</si>
  <si>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</si>
  <si>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</si>
  <si>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</si>
  <si>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</si>
  <si>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</si>
  <si>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</si>
  <si>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</si>
  <si>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</si>
  <si>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</si>
  <si>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</si>
  <si>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</si>
  <si>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</si>
  <si>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</si>
  <si>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</si>
  <si>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</si>
  <si>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</si>
  <si>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</si>
  <si>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</si>
  <si>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</si>
  <si>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</si>
  <si>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</si>
  <si>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</si>
  <si>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</si>
  <si>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</si>
  <si>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</si>
  <si>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</si>
  <si>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</si>
  <si>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</si>
  <si>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</si>
  <si>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</si>
  <si>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</si>
  <si>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</si>
  <si>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</si>
  <si>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</si>
  <si>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</si>
  <si>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</si>
  <si>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</si>
  <si>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</si>
  <si>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</si>
  <si>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</si>
  <si>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</si>
  <si>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</si>
  <si>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</si>
  <si>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</si>
  <si>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</si>
  <si>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</si>
  <si>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</si>
  <si>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</si>
  <si>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</si>
  <si>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</si>
  <si>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</si>
  <si>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</si>
  <si>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</si>
  <si>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</si>
  <si>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</si>
  <si>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</si>
  <si>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</si>
  <si>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</si>
  <si>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</si>
  <si>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</si>
  <si>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</si>
  <si>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</si>
  <si>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</si>
  <si>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</si>
  <si>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</si>
  <si>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</si>
  <si>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</si>
  <si>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</si>
  <si>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</si>
  <si>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</si>
  <si>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</si>
  <si>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</si>
  <si>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</si>
  <si>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</si>
  <si>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</si>
  <si>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</si>
  <si>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</si>
  <si>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</si>
  <si>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</si>
  <si>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</si>
  <si>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</si>
  <si>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</si>
  <si>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</si>
  <si>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</si>
  <si>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</si>
  <si>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</si>
  <si>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</si>
  <si>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</si>
  <si>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</si>
  <si>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</si>
  <si>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</si>
  <si>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</si>
  <si>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</si>
  <si>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</si>
  <si>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</si>
  <si>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</si>
  <si>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</si>
  <si>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</si>
  <si>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</si>
  <si>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</si>
  <si>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</si>
  <si>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</si>
  <si>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</si>
  <si>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</si>
  <si>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</si>
  <si>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</si>
  <si>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</si>
  <si>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</si>
  <si>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</si>
  <si>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</si>
  <si>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</si>
  <si>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</si>
  <si>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</si>
  <si>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</si>
  <si>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</si>
  <si>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</si>
  <si>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</si>
  <si>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</si>
  <si>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</si>
  <si>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</si>
  <si>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</si>
  <si>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</si>
  <si>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</si>
  <si>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</si>
  <si>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</si>
  <si>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</si>
  <si>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</si>
  <si>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</si>
  <si>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</si>
  <si>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</si>
  <si>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</si>
  <si>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</si>
  <si>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</si>
  <si>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</si>
  <si>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</si>
  <si>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</si>
  <si>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</si>
  <si>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</si>
  <si>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</si>
  <si>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</si>
  <si>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</si>
  <si>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</si>
  <si>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</si>
  <si>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</si>
  <si>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</si>
  <si>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</si>
  <si>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</si>
  <si>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</si>
  <si>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</si>
  <si>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</si>
  <si>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</si>
  <si>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</si>
  <si>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</si>
  <si>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</si>
  <si>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</si>
  <si>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</si>
  <si>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</si>
  <si>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</si>
  <si>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</si>
  <si>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</si>
  <si>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</si>
  <si>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</si>
  <si>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</si>
  <si>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</si>
  <si>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</si>
  <si>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</si>
  <si>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</si>
  <si>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</si>
  <si>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</si>
  <si>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</si>
  <si>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</si>
  <si>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</si>
  <si>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</si>
  <si>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</si>
  <si>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</si>
  <si>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</si>
  <si>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</si>
  <si>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</si>
  <si>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</si>
  <si>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</si>
  <si>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</si>
  <si>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</si>
  <si>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</si>
  <si>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</si>
  <si>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</si>
  <si>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1255 NW Highland Dell Dr, Corvallis, OR, US</t>
  </si>
  <si>
    <t>Clatsop County, US-OR, US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</si>
  <si>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</si>
  <si>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</si>
  <si>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</si>
  <si>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</si>
  <si>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</si>
  <si>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</si>
  <si>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</si>
  <si>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</si>
  <si>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</si>
  <si>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</si>
  <si>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</si>
  <si>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</si>
  <si>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</si>
  <si>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</si>
  <si>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</si>
  <si>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</si>
  <si>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</si>
  <si>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</si>
  <si>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</si>
  <si>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</si>
  <si>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</si>
  <si>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</si>
  <si>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</si>
  <si>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</si>
  <si>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</si>
  <si>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</si>
  <si>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</si>
  <si>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</si>
  <si>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</si>
  <si>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</si>
  <si>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</si>
  <si>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</si>
  <si>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</si>
  <si>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</si>
  <si>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</si>
  <si>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</si>
  <si>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</si>
  <si>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</si>
  <si>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</si>
  <si>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</si>
  <si>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</si>
  <si>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</si>
  <si>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</si>
  <si>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</si>
  <si>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</si>
  <si>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</si>
  <si>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</si>
  <si>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</si>
  <si>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</si>
  <si>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</si>
  <si>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</si>
  <si>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</si>
  <si>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</si>
  <si>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</si>
  <si>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</si>
  <si>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</si>
  <si>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</si>
  <si>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</si>
  <si>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</si>
  <si>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</si>
  <si>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</si>
  <si>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</si>
  <si>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</si>
  <si>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</si>
  <si>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</si>
  <si>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</si>
  <si>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</si>
  <si>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</si>
  <si>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</si>
  <si>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</si>
  <si>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</si>
  <si>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</si>
  <si>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</si>
  <si>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</si>
  <si>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</si>
  <si>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</si>
  <si>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</si>
  <si>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</si>
  <si>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</si>
  <si>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</si>
  <si>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</si>
  <si>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</si>
  <si>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</si>
  <si>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</si>
  <si>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</si>
  <si>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</si>
  <si>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</si>
  <si>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</si>
  <si>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</si>
  <si>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</si>
  <si>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</si>
  <si>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</si>
  <si>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</si>
  <si>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</si>
  <si>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</si>
  <si>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</si>
  <si>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</si>
  <si>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</si>
  <si>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</si>
  <si>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</si>
  <si>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</si>
  <si>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</si>
  <si>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</si>
  <si>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</si>
  <si>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</si>
  <si>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</si>
  <si>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</si>
  <si>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</si>
  <si>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</si>
  <si>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</si>
  <si>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</si>
  <si>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</si>
  <si>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</si>
  <si>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</si>
  <si>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</si>
  <si>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</si>
  <si>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</si>
  <si>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</si>
  <si>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</si>
  <si>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</si>
  <si>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</si>
  <si>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</si>
  <si>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</si>
  <si>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</si>
  <si>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</si>
  <si>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</si>
  <si>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</si>
  <si>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</si>
  <si>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</si>
  <si>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</si>
  <si>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</si>
  <si>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</si>
  <si>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</si>
  <si>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</si>
  <si>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</si>
  <si>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</si>
  <si>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</si>
  <si>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</si>
  <si>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</si>
  <si>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</si>
  <si>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</si>
  <si>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</si>
  <si>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</si>
  <si>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</si>
  <si>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</si>
  <si>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</si>
  <si>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</si>
  <si>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</si>
  <si>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</si>
  <si>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</si>
  <si>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</si>
  <si>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</si>
  <si>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</si>
  <si>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</si>
  <si>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</si>
  <si>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</si>
  <si>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</si>
  <si>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</si>
  <si>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</si>
  <si>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</si>
  <si>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</si>
  <si>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</si>
  <si>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</si>
  <si>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</si>
  <si>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</si>
  <si>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</si>
  <si>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</si>
  <si>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</si>
  <si>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</si>
  <si>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</si>
  <si>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</si>
  <si>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</si>
  <si>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</si>
  <si>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</si>
  <si>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</si>
  <si>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</si>
  <si>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</si>
  <si>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</si>
  <si>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</si>
  <si>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</si>
  <si>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</si>
  <si>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</si>
  <si>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</si>
  <si>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</si>
  <si>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</si>
  <si>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</si>
  <si>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</si>
  <si>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</si>
  <si>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</si>
  <si>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</si>
  <si>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</si>
  <si>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</si>
  <si>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</si>
  <si>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</si>
  <si>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</si>
  <si>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</si>
  <si>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</si>
  <si>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</si>
  <si>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</si>
  <si>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</si>
  <si>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</si>
  <si>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</si>
  <si>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</si>
  <si>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</si>
  <si>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</si>
  <si>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</si>
  <si>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</si>
  <si>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</si>
  <si>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</si>
  <si>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</si>
  <si>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</si>
  <si>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</si>
  <si>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</si>
  <si>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</si>
  <si>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</si>
  <si>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</si>
  <si>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</si>
  <si>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</si>
  <si>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</si>
  <si>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</si>
  <si>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</si>
  <si>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</si>
  <si>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</si>
  <si>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</si>
  <si>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</si>
  <si>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</si>
  <si>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</si>
  <si>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</si>
  <si>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</si>
  <si>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</si>
  <si>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</si>
  <si>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</si>
  <si>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</si>
  <si>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</si>
  <si>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</si>
  <si>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</si>
  <si>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</si>
  <si>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</si>
  <si>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</si>
  <si>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</si>
  <si>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</si>
  <si>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</si>
  <si>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</si>
  <si>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</si>
  <si>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</si>
  <si>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</si>
  <si>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</si>
  <si>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</si>
  <si>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</si>
  <si>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</si>
  <si>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</si>
  <si>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</si>
  <si>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</si>
  <si>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</si>
  <si>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</si>
  <si>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</si>
  <si>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</si>
  <si>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</si>
  <si>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</si>
  <si>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</si>
  <si>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</si>
  <si>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</si>
  <si>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</si>
  <si>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</si>
  <si>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</si>
  <si>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</si>
  <si>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</si>
  <si>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</si>
  <si>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</si>
  <si>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</si>
  <si>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</si>
  <si>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</si>
  <si>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</si>
  <si>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</si>
  <si>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</si>
  <si>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</si>
  <si>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</si>
  <si>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</si>
  <si>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</si>
  <si>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</si>
  <si>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</si>
  <si>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</si>
  <si>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</si>
  <si>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</si>
  <si>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</si>
  <si>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</si>
  <si>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</si>
  <si>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</si>
  <si>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</si>
  <si>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</si>
  <si>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</si>
  <si>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</si>
  <si>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</si>
  <si>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</si>
  <si>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</si>
  <si>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</si>
  <si>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</si>
  <si>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</si>
  <si>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</si>
  <si>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</si>
  <si>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</si>
  <si>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</si>
  <si>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</si>
  <si>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</si>
  <si>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</si>
  <si>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</si>
  <si>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</si>
  <si>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</si>
  <si>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</si>
  <si>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</si>
  <si>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</si>
  <si>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</si>
  <si>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</si>
  <si>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</si>
  <si>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</si>
  <si>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</si>
  <si>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</si>
  <si>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</si>
  <si>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</si>
  <si>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</si>
  <si>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</si>
  <si>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</si>
  <si>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</si>
  <si>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</si>
  <si>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</si>
  <si>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</si>
  <si>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</si>
  <si>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</si>
  <si>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</si>
  <si>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</si>
  <si>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</si>
  <si>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</si>
  <si>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</si>
  <si>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</si>
  <si>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</si>
  <si>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</si>
  <si>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</si>
  <si>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</si>
  <si>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</si>
  <si>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</si>
  <si>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</si>
  <si>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</si>
  <si>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</si>
  <si>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</si>
  <si>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</si>
  <si>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</si>
  <si>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</si>
  <si>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</si>
  <si>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</si>
  <si>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</si>
  <si>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</si>
  <si>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</si>
  <si>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</si>
  <si>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</si>
  <si>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</si>
  <si>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</si>
  <si>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</si>
  <si>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</si>
  <si>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</si>
  <si>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</si>
  <si>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</si>
  <si>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</si>
  <si>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</si>
  <si>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</si>
  <si>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</si>
  <si>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</si>
  <si>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</si>
  <si>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</si>
  <si>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</si>
  <si>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</si>
  <si>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</si>
  <si>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</si>
  <si>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</si>
  <si>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</si>
  <si>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</si>
  <si>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</si>
  <si>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</si>
  <si>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</si>
  <si>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</si>
  <si>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</si>
  <si>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</si>
  <si>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</si>
  <si>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</si>
  <si>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</si>
  <si>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</si>
  <si>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</si>
  <si>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</si>
  <si>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</si>
  <si>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</si>
  <si>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</si>
  <si>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</si>
  <si>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</si>
  <si>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</si>
  <si>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</si>
  <si>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</si>
  <si>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</si>
  <si>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</si>
  <si>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</si>
  <si>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</si>
  <si>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</si>
  <si>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</si>
  <si>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</si>
  <si>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</si>
  <si>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</si>
  <si>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</si>
  <si>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</si>
  <si>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</si>
  <si>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</si>
  <si>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</si>
  <si>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</si>
  <si>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</si>
  <si>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</si>
  <si>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</si>
  <si>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</si>
  <si>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</si>
  <si>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</si>
  <si>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</si>
  <si>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</si>
  <si>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</si>
  <si>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</si>
  <si>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</si>
  <si>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</si>
  <si>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</si>
  <si>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</si>
  <si>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</si>
  <si>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</si>
  <si>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</si>
  <si>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</si>
  <si>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</si>
  <si>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</si>
  <si>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</si>
  <si>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</si>
  <si>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</si>
  <si>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</si>
  <si>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</si>
  <si>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</si>
  <si>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</si>
  <si>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</si>
  <si>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</si>
  <si>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</si>
  <si>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</si>
  <si>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</si>
  <si>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</si>
  <si>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</si>
  <si>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</si>
  <si>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</si>
  <si>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</si>
  <si>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</si>
  <si>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</si>
  <si>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</si>
  <si>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</si>
  <si>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</si>
  <si>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</si>
  <si>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</si>
  <si>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</si>
  <si>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</si>
  <si>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</si>
  <si>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</si>
  <si>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</si>
  <si>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</si>
  <si>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</si>
  <si>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</si>
  <si>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</si>
  <si>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</si>
  <si>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</si>
  <si>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</si>
  <si>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</si>
  <si>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</si>
  <si>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</si>
  <si>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</si>
  <si>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</si>
  <si>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</si>
  <si>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</si>
  <si>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</si>
  <si>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</si>
  <si>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</si>
  <si>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</si>
  <si>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</si>
  <si>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</si>
  <si>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</si>
  <si>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</si>
  <si>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</si>
  <si>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</si>
  <si>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</si>
  <si>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</si>
  <si>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</si>
  <si>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</si>
  <si>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</si>
  <si>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</si>
  <si>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</si>
  <si>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</si>
  <si>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</si>
  <si>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</si>
  <si>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</si>
  <si>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</si>
  <si>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</si>
  <si>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</si>
  <si>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</si>
  <si>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</si>
  <si>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</si>
  <si>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</si>
  <si>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</si>
  <si>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</si>
  <si>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</si>
  <si>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</si>
  <si>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</si>
  <si>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</si>
  <si>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</si>
  <si>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</si>
  <si>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</si>
  <si>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</si>
  <si>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</si>
  <si>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</si>
  <si>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</si>
  <si>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</si>
  <si>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</si>
  <si>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</si>
  <si>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</si>
  <si>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</si>
  <si>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</si>
  <si>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</si>
  <si>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</si>
  <si>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</si>
  <si>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</si>
  <si>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</si>
  <si>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</si>
  <si>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</si>
  <si>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</si>
  <si>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</si>
  <si>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</si>
  <si>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</si>
  <si>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</si>
  <si>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</si>
  <si>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</si>
  <si>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</si>
  <si>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</si>
  <si>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</si>
  <si>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</si>
  <si>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</si>
  <si>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</si>
  <si>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</si>
  <si>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</si>
  <si>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</si>
  <si>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</si>
  <si>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</si>
  <si>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</si>
  <si>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</si>
  <si>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</si>
  <si>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</si>
  <si>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</si>
  <si>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</si>
  <si>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</si>
  <si>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</si>
  <si>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</si>
  <si>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</si>
  <si>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</si>
  <si>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</si>
  <si>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</si>
  <si>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</si>
  <si>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</si>
  <si>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</si>
  <si>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</si>
  <si>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</si>
  <si>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</si>
  <si>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</si>
  <si>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</si>
  <si>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</si>
  <si>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</si>
  <si>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</si>
  <si>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</si>
  <si>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</si>
  <si>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</si>
  <si>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</si>
  <si>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</si>
  <si>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</si>
  <si>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</si>
  <si>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</si>
  <si>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</si>
  <si>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</si>
  <si>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</si>
  <si>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</si>
  <si>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</si>
  <si>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</si>
  <si>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</si>
  <si>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</si>
  <si>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</si>
  <si>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</si>
  <si>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</si>
  <si>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</si>
  <si>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</si>
  <si>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</si>
  <si>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</si>
  <si>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</si>
  <si>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</si>
  <si>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</si>
  <si>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</si>
  <si>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</si>
  <si>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</si>
  <si>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</si>
  <si>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</si>
  <si>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</si>
  <si>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</si>
  <si>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</si>
  <si>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</si>
  <si>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</si>
  <si>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</si>
  <si>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</si>
  <si>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</si>
  <si>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</si>
  <si>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</si>
  <si>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</si>
  <si>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</si>
  <si>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</si>
  <si>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</si>
  <si>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</si>
  <si>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</si>
  <si>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</si>
  <si>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</si>
  <si>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</si>
  <si>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</si>
  <si>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</si>
  <si>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</si>
  <si>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</si>
  <si>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</si>
  <si>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</si>
  <si>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</si>
  <si>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</si>
  <si>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</si>
  <si>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</si>
  <si>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</si>
  <si>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</si>
  <si>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</si>
  <si>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</si>
  <si>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</si>
  <si>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</si>
  <si>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</si>
  <si>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</si>
  <si>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</si>
  <si>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</si>
  <si>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</si>
  <si>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</si>
  <si>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</si>
  <si>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</si>
  <si>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</si>
  <si>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</si>
  <si>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</si>
  <si>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</si>
  <si>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</si>
  <si>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</si>
  <si>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</si>
  <si>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</si>
  <si>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</si>
  <si>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</si>
  <si>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</si>
  <si>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</si>
  <si>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</si>
  <si>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</si>
  <si>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</si>
  <si>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</si>
  <si>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</si>
  <si>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</si>
  <si>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</si>
  <si>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</si>
  <si>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</si>
  <si>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</si>
  <si>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</si>
  <si>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</si>
  <si>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</si>
  <si>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</si>
  <si>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</si>
  <si>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</si>
  <si>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</si>
  <si>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</si>
  <si>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</si>
  <si>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</si>
  <si>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</si>
  <si>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</si>
  <si>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</si>
  <si>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</si>
  <si>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</si>
  <si>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</si>
  <si>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</si>
  <si>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</si>
  <si>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</si>
  <si>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</si>
  <si>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</si>
  <si>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</si>
  <si>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</si>
  <si>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</si>
  <si>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</si>
  <si>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</si>
  <si>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</si>
  <si>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</si>
  <si>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</si>
  <si>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</si>
  <si>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</si>
  <si>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</si>
  <si>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</si>
  <si>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</si>
  <si>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</si>
  <si>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</si>
  <si>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</si>
  <si>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</si>
  <si>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</si>
  <si>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</si>
  <si>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</si>
  <si>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</si>
  <si>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</si>
  <si>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</si>
  <si>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</si>
  <si>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</si>
  <si>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</si>
  <si>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</si>
  <si>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</si>
  <si>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</si>
  <si>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</si>
  <si>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</si>
  <si>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</si>
  <si>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</si>
  <si>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</si>
  <si>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</si>
  <si>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</si>
  <si>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</si>
  <si>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</si>
  <si>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</si>
  <si>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</si>
  <si>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</si>
  <si>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</si>
  <si>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</si>
  <si>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</si>
  <si>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</si>
  <si>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</si>
  <si>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</si>
  <si>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</si>
  <si>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</si>
  <si>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</si>
  <si>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</si>
  <si>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</si>
  <si>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</si>
  <si>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</si>
  <si>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</si>
  <si>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</si>
  <si>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</si>
  <si>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</si>
  <si>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</si>
  <si>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</si>
  <si>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</si>
  <si>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</si>
  <si>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</si>
  <si>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</si>
  <si>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</si>
  <si>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</si>
  <si>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</si>
  <si>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</si>
  <si>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</si>
  <si>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</si>
  <si>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</si>
  <si>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</si>
  <si>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</si>
  <si>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</si>
  <si>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</si>
  <si>
    <t>Redmond, Eagle Crest Resort, 5001,1522 Cline Falls Road, river path</t>
  </si>
  <si>
    <t>Redmd, Eagle Cr river</t>
  </si>
  <si>
    <t>Redmond, Eagle Crest Resort, 5001,1522 Cline Falls Road, along lake</t>
  </si>
  <si>
    <t>Redmd, Eagle Cr lake</t>
  </si>
  <si>
    <t>Madras, 850 Northwest Dogwood Lane</t>
  </si>
  <si>
    <t>Madras 850 NW Dogwd</t>
  </si>
  <si>
    <t>Redmd, Eagle Cr Sports</t>
  </si>
  <si>
    <t>Redmond, 66161 Cline Falls Road, alongside ditch with running water</t>
  </si>
  <si>
    <t>Redmd, Cline Falls ditch</t>
  </si>
  <si>
    <t>Redmond, Eagle Crest Resort, 5001,1522 Cline Falls Road, along Falcon Crest Road</t>
  </si>
  <si>
    <t>Redmd, Eagle Cr Falcon</t>
  </si>
  <si>
    <t>Potentilla fructicosa</t>
  </si>
  <si>
    <t>48 degreeF first warm day since weeks</t>
  </si>
  <si>
    <t>54 degreeF first warm day since weeks</t>
  </si>
  <si>
    <t>57 degreeF first warm day since weeks</t>
  </si>
  <si>
    <t>sunny, high of 80 degreeF, wax currant at end of bloom, maybe a wasp</t>
  </si>
  <si>
    <t>sunny, high of 80 degreeF, wax currant at end of bloom</t>
  </si>
  <si>
    <t>wax currant and oregon grape not in bloom anymore</t>
  </si>
  <si>
    <t>cultivated field at Central Oregon Ag Research Center</t>
  </si>
  <si>
    <t>72 degreeF, day max hottest day of summer</t>
  </si>
  <si>
    <t>83 degreeF</t>
  </si>
  <si>
    <t>possibly wasp</t>
  </si>
  <si>
    <t>CEW1</t>
  </si>
  <si>
    <t>The Dalles</t>
  </si>
  <si>
    <t>The Dalles, Dalles Imagination Garden, Klindt Drive</t>
  </si>
  <si>
    <t>Eriophyllum lanatum </t>
  </si>
  <si>
    <t>Carolyn Wright</t>
  </si>
  <si>
    <t>CEW2</t>
  </si>
  <si>
    <t>Alyssum</t>
  </si>
  <si>
    <t>CEW3</t>
  </si>
  <si>
    <t>The Dalles, 3002 Mill Creek Road</t>
  </si>
  <si>
    <t>3002 Mill Crk Rd</t>
  </si>
  <si>
    <t>Hyssopus officinalis</t>
  </si>
  <si>
    <t>CEW4</t>
  </si>
  <si>
    <t>Hyssop</t>
  </si>
  <si>
    <t>CEW5</t>
  </si>
  <si>
    <t>CEW6</t>
  </si>
  <si>
    <t>CEW7</t>
  </si>
  <si>
    <t>CEW8</t>
  </si>
  <si>
    <t>Rudbeckia</t>
  </si>
  <si>
    <t>LOH31</t>
  </si>
  <si>
    <t>Eugene, Scharen Rd</t>
  </si>
  <si>
    <t>LOH32</t>
  </si>
  <si>
    <t>LOH33</t>
  </si>
  <si>
    <t>LOH34</t>
  </si>
  <si>
    <t>LOH35</t>
  </si>
  <si>
    <t>LOH36</t>
  </si>
  <si>
    <t>LOH37</t>
  </si>
  <si>
    <t>LOH38</t>
  </si>
  <si>
    <t>Lathyrus hirsutus</t>
  </si>
  <si>
    <t>LOH39</t>
  </si>
  <si>
    <t>LOH40</t>
  </si>
  <si>
    <t>LOH41</t>
  </si>
  <si>
    <t>Eugene, Gonyea Rd</t>
  </si>
  <si>
    <t>LOH42</t>
  </si>
  <si>
    <t>Eugene, 2436 Olive Street</t>
  </si>
  <si>
    <t>Eugene, 2436 Olive St</t>
  </si>
  <si>
    <t>LOH24</t>
  </si>
  <si>
    <t>LOH25</t>
  </si>
  <si>
    <t>LOH26</t>
  </si>
  <si>
    <t>LOH27</t>
  </si>
  <si>
    <t>LOH28</t>
  </si>
  <si>
    <t>Imnaha, NF-4230</t>
  </si>
  <si>
    <t>LOH29</t>
  </si>
  <si>
    <t>LOH30</t>
  </si>
  <si>
    <t>Tonella floribunda</t>
  </si>
  <si>
    <t>Imnaha, NF-3955</t>
  </si>
  <si>
    <t>Sumpter, Skyline Rd</t>
  </si>
  <si>
    <t>LOH43</t>
  </si>
  <si>
    <t>Sumpter, Whitney Tipton Hwy</t>
  </si>
  <si>
    <t>Cryptantha</t>
  </si>
  <si>
    <t>Mitchell, NF-12</t>
  </si>
  <si>
    <t>Bellardia viscosa</t>
  </si>
  <si>
    <t>La Pine, Fremont Hwy</t>
  </si>
  <si>
    <t>LOH50</t>
  </si>
  <si>
    <t>LOH51</t>
  </si>
  <si>
    <t>LOH52</t>
  </si>
  <si>
    <t>LOH53</t>
  </si>
  <si>
    <t>LOH54</t>
  </si>
  <si>
    <t>LOH55</t>
  </si>
  <si>
    <t>LOH56</t>
  </si>
  <si>
    <t>LOH57</t>
  </si>
  <si>
    <t>Lakeview, NF-3915</t>
  </si>
  <si>
    <t>Antennaria argentea</t>
  </si>
  <si>
    <r>
      <t> </t>
    </r>
    <r>
      <rPr>
        <sz val="11"/>
        <color rgb="FF333333"/>
        <rFont val="Whitney"/>
      </rPr>
      <t>43.9959</t>
    </r>
  </si>
  <si>
    <r>
      <t> </t>
    </r>
    <r>
      <rPr>
        <sz val="11"/>
        <color rgb="FF333333"/>
        <rFont val="Whitney"/>
      </rPr>
      <t>-123.1016</t>
    </r>
  </si>
  <si>
    <t>Eugene, Willamette St</t>
  </si>
  <si>
    <t>Eugene, Willamette St.</t>
  </si>
  <si>
    <t>Dipsacus fullonum</t>
  </si>
  <si>
    <r>
      <t> </t>
    </r>
    <r>
      <rPr>
        <sz val="11"/>
        <color rgb="FF333333"/>
        <rFont val="Whitney"/>
      </rPr>
      <t>-123.0945</t>
    </r>
  </si>
  <si>
    <r>
      <t> </t>
    </r>
    <r>
      <rPr>
        <sz val="11"/>
        <color rgb="FF333333"/>
        <rFont val="Whitney"/>
      </rPr>
      <t>-123.0946</t>
    </r>
    <r>
      <rPr>
        <sz val="11"/>
        <color theme="1"/>
        <rFont val="Calibri"/>
        <family val="2"/>
        <scheme val="minor"/>
      </rPr>
      <t/>
    </r>
  </si>
  <si>
    <r>
      <rPr>
        <sz val="11"/>
        <color rgb="FF333333"/>
        <rFont val="Trebuchet MS"/>
        <family val="2"/>
      </rPr>
      <t> </t>
    </r>
    <r>
      <rPr>
        <sz val="11"/>
        <color rgb="FF333333"/>
        <rFont val="Whitney"/>
      </rPr>
      <t>-123.0945</t>
    </r>
  </si>
  <si>
    <t>Linaria purpurea</t>
  </si>
  <si>
    <r>
      <t> </t>
    </r>
    <r>
      <rPr>
        <sz val="11"/>
        <color rgb="FF333333"/>
        <rFont val="Whitney"/>
      </rPr>
      <t>44.0328</t>
    </r>
  </si>
  <si>
    <r>
      <t> </t>
    </r>
    <r>
      <rPr>
        <sz val="11"/>
        <color rgb="FF333333"/>
        <rFont val="Whitney"/>
      </rPr>
      <t>44.0329</t>
    </r>
    <r>
      <rPr>
        <sz val="11"/>
        <color theme="1"/>
        <rFont val="Calibri"/>
        <family val="2"/>
        <scheme val="minor"/>
      </rPr>
      <t/>
    </r>
  </si>
  <si>
    <t>Beta vulgaris</t>
  </si>
  <si>
    <t>Heliopsis helianthoides</t>
  </si>
  <si>
    <t xml:space="preserve">Aster </t>
  </si>
  <si>
    <t>Imnaha, Little Sheep Creek Highway</t>
  </si>
  <si>
    <t>Imnaha, Little Sheep Crk Hwy</t>
  </si>
  <si>
    <t>Harper, Hwy 20</t>
  </si>
  <si>
    <t>Veratrum californicum</t>
  </si>
  <si>
    <t>GP37</t>
  </si>
  <si>
    <t>GP38</t>
  </si>
  <si>
    <t>GP39</t>
  </si>
  <si>
    <t>GP40</t>
  </si>
  <si>
    <t>GP41</t>
  </si>
  <si>
    <t>GP42</t>
  </si>
  <si>
    <t>GP43</t>
  </si>
  <si>
    <t>GP44</t>
  </si>
  <si>
    <t>GP45</t>
  </si>
  <si>
    <t>Syringa sp.</t>
  </si>
  <si>
    <t>Sisters, HWY 20</t>
  </si>
  <si>
    <t>Sisters, North Pine Street</t>
  </si>
  <si>
    <t>Sisters, N Pine St</t>
  </si>
  <si>
    <t>Ribes sanguinium</t>
  </si>
  <si>
    <t>Camp Sherman, SW Suttle Lake Loop</t>
  </si>
  <si>
    <t>Camp Sherman, Suttle Lk Lp</t>
  </si>
  <si>
    <t>Vaccinium sp.</t>
  </si>
  <si>
    <t>GP46</t>
  </si>
  <si>
    <t>GP47</t>
  </si>
  <si>
    <t>Sisters,  HWY 20</t>
  </si>
  <si>
    <t>Camp Sherman, 26317 SW Metolius Meadows Drive</t>
  </si>
  <si>
    <t>Camp Sherman</t>
  </si>
  <si>
    <t>GP48</t>
  </si>
  <si>
    <t>Bend, Columbia Southern Canal</t>
  </si>
  <si>
    <t>GP67</t>
  </si>
  <si>
    <t>Imnaha, Zumwalt Road</t>
  </si>
  <si>
    <t>GP68</t>
  </si>
  <si>
    <t>GP69</t>
  </si>
  <si>
    <t>Hockelia micrantha</t>
  </si>
  <si>
    <t>Imnaha, Buckhorn Road</t>
  </si>
  <si>
    <t>Imnaha, Buckhorn Rd</t>
  </si>
  <si>
    <t>Cynoglossum officinale</t>
  </si>
  <si>
    <t>GP70</t>
  </si>
  <si>
    <t>GP71</t>
  </si>
  <si>
    <t>GP72</t>
  </si>
  <si>
    <t>GP73</t>
  </si>
  <si>
    <t>Imnaha, Buckhorn Overlook</t>
  </si>
  <si>
    <t>GP74</t>
  </si>
  <si>
    <t>Symphoricarpos</t>
  </si>
  <si>
    <t>GP75</t>
  </si>
  <si>
    <t>GP76</t>
  </si>
  <si>
    <t>Imnaha, Zumwalt-Buckhorn Road</t>
  </si>
  <si>
    <t>GP77</t>
  </si>
  <si>
    <t>Lostine, Lostine River Road</t>
  </si>
  <si>
    <t>Lostine, Lostine Rvr Rd</t>
  </si>
  <si>
    <t>GP78</t>
  </si>
  <si>
    <t>GP79</t>
  </si>
  <si>
    <t>GP80</t>
  </si>
  <si>
    <t>GP81</t>
  </si>
  <si>
    <t>GP82</t>
  </si>
  <si>
    <t>GP83</t>
  </si>
  <si>
    <t>GP84</t>
  </si>
  <si>
    <t>GP85</t>
  </si>
  <si>
    <t>La Grande, HWY 244</t>
  </si>
  <si>
    <t>GP86</t>
  </si>
  <si>
    <t>GP87</t>
  </si>
  <si>
    <t>GP88</t>
  </si>
  <si>
    <t>GP89</t>
  </si>
  <si>
    <t>La Grande, Grande Ronde River Road</t>
  </si>
  <si>
    <t>La Grande, NF-5160</t>
  </si>
  <si>
    <t>La Grande, NF-5161</t>
  </si>
  <si>
    <t>La Grande, NF-5162</t>
  </si>
  <si>
    <t>La Grande, NF-5163</t>
  </si>
  <si>
    <t>La Grande, NF-5164</t>
  </si>
  <si>
    <t>La Grande, NF-5165</t>
  </si>
  <si>
    <t>La Grande, NF-5166</t>
  </si>
  <si>
    <t>La Grande, NF-5167</t>
  </si>
  <si>
    <t>La Grande, NF-5168</t>
  </si>
  <si>
    <t>La Grande, NF-5169</t>
  </si>
  <si>
    <t>La Grande, NF-5170</t>
  </si>
  <si>
    <t>La Grande, NF-5171</t>
  </si>
  <si>
    <t>La Grande, NF-5172</t>
  </si>
  <si>
    <t>La Grande, NF-5173</t>
  </si>
  <si>
    <t>La Grande, NF-5174</t>
  </si>
  <si>
    <t>La Grande, NF-5175</t>
  </si>
  <si>
    <t>La Grande, NF-5176</t>
  </si>
  <si>
    <t>La Grande, NF-5177</t>
  </si>
  <si>
    <t>La Grande, NF-5178</t>
  </si>
  <si>
    <t>La Grande, NF-5179</t>
  </si>
  <si>
    <t>La Grande, NF-5180</t>
  </si>
  <si>
    <t>La Grande, NF-5181</t>
  </si>
  <si>
    <t>La Grande, NF-5182</t>
  </si>
  <si>
    <t>La Grande, NF-5183</t>
  </si>
  <si>
    <t>La Grande, NF-5184</t>
  </si>
  <si>
    <t>La Grande, NF-5185</t>
  </si>
  <si>
    <t>La Grande, NF-5186</t>
  </si>
  <si>
    <t>Sumpter, NF-52</t>
  </si>
  <si>
    <t>Badger Creek Road</t>
  </si>
  <si>
    <t>Badger Crk Rd</t>
  </si>
  <si>
    <t>GP129</t>
  </si>
  <si>
    <t>Canyon City, NF-1520</t>
  </si>
  <si>
    <t>Chamaenerion angustifolim</t>
  </si>
  <si>
    <t>GP179</t>
  </si>
  <si>
    <t>Fossil, Winlock Road</t>
  </si>
  <si>
    <t>Fossil, Winlock Rd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</si>
  <si>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</si>
  <si>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</si>
  <si>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</si>
  <si>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</si>
  <si>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</si>
  <si>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</si>
  <si>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</si>
  <si>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</si>
  <si>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Antelope, Shaniko-Fossil Hwy</t>
  </si>
  <si>
    <t>Antelope, HWY 218</t>
  </si>
  <si>
    <t>Prineville, Crooked River Hwy</t>
  </si>
  <si>
    <t>Prineville, Crooked Rvr Hwy</t>
  </si>
  <si>
    <t>Prineville, Powder House Cove</t>
  </si>
  <si>
    <t>Prineville, OR-27</t>
  </si>
  <si>
    <t>Bend, Alfalfa Market Rd</t>
  </si>
  <si>
    <t>Bend, Fryrear Rd</t>
  </si>
  <si>
    <t xml:space="preserve">Sisters, Camp Polk Rd </t>
  </si>
  <si>
    <t>Sisters, Camp Polk Rd</t>
  </si>
  <si>
    <t>RLP194</t>
  </si>
  <si>
    <t>RLP195</t>
  </si>
  <si>
    <t>RLP196</t>
  </si>
  <si>
    <t>RLP197</t>
  </si>
  <si>
    <t>RLP198</t>
  </si>
  <si>
    <t>RLP199</t>
  </si>
  <si>
    <t>RLP200</t>
  </si>
  <si>
    <t>RLP201</t>
  </si>
  <si>
    <t xml:space="preserve">Robert Pederson </t>
  </si>
  <si>
    <t>Fryrear Rd</t>
  </si>
  <si>
    <t>Bend, N Hwy 97</t>
  </si>
  <si>
    <t>Airlie</t>
  </si>
  <si>
    <t>PW90</t>
  </si>
  <si>
    <t>Monmouth, 12090 Rolling Hills Rd</t>
  </si>
  <si>
    <t>Monmouth,  Rolling Hills Rd</t>
  </si>
  <si>
    <t>44.7591 </t>
  </si>
  <si>
    <t> -123.2335</t>
  </si>
  <si>
    <t>PW89</t>
  </si>
  <si>
    <t>PW88</t>
  </si>
  <si>
    <t> 44.711711</t>
  </si>
  <si>
    <t> -123.365616</t>
  </si>
  <si>
    <t>Airlie, Maxfield Creek Rd</t>
  </si>
  <si>
    <t>PW87</t>
  </si>
  <si>
    <t>PW86</t>
  </si>
  <si>
    <t>PW85</t>
  </si>
  <si>
    <t>PW84</t>
  </si>
  <si>
    <t>Chamaemelum</t>
  </si>
  <si>
    <t>PW83</t>
  </si>
  <si>
    <t>PW82</t>
  </si>
  <si>
    <t>PW81</t>
  </si>
  <si>
    <t>PW80</t>
  </si>
  <si>
    <t>PW79</t>
  </si>
  <si>
    <t>PW78</t>
  </si>
  <si>
    <t>PW77</t>
  </si>
  <si>
    <t>PW76</t>
  </si>
  <si>
    <t>PW75</t>
  </si>
  <si>
    <t>PW74</t>
  </si>
  <si>
    <t>PW73</t>
  </si>
  <si>
    <t>PW72</t>
  </si>
  <si>
    <t>PW71</t>
  </si>
  <si>
    <t>PW70</t>
  </si>
  <si>
    <t>PW69</t>
  </si>
  <si>
    <t>PW68</t>
  </si>
  <si>
    <t>PW67</t>
  </si>
  <si>
    <t>PW66</t>
  </si>
  <si>
    <t>PW65</t>
  </si>
  <si>
    <t>Symphyotrichum subspicatum</t>
  </si>
  <si>
    <t>Jacobaea vulgaris</t>
  </si>
  <si>
    <t>Symphyotrichum hallii</t>
  </si>
  <si>
    <t>Philomath, Parker Crk</t>
  </si>
  <si>
    <t>EW183</t>
  </si>
  <si>
    <t> 44.599109</t>
  </si>
  <si>
    <t> -123.31493</t>
  </si>
  <si>
    <t>SH1</t>
  </si>
  <si>
    <t>Salem, Heritage Seedlings Farm</t>
  </si>
  <si>
    <t>Sinapsis arvensis</t>
  </si>
  <si>
    <t>SH2</t>
  </si>
  <si>
    <t>SH3</t>
  </si>
  <si>
    <t>SH4</t>
  </si>
  <si>
    <t>SH5</t>
  </si>
  <si>
    <t>SH6</t>
  </si>
  <si>
    <t>SH7</t>
  </si>
  <si>
    <t>Ranuculus uncinatus</t>
  </si>
  <si>
    <t>SH9</t>
  </si>
  <si>
    <t>SH10</t>
  </si>
  <si>
    <t>SH14</t>
  </si>
  <si>
    <t xml:space="preserve">Salem, 8353 Wagner Ct. </t>
  </si>
  <si>
    <t>Salem, Wagner Ct.</t>
  </si>
  <si>
    <t>SH15</t>
  </si>
  <si>
    <t>SH16</t>
  </si>
  <si>
    <t>Plectritis congest</t>
  </si>
  <si>
    <t>Ranunculus orthorhyncus</t>
  </si>
  <si>
    <t>SH17</t>
  </si>
  <si>
    <t>SH18</t>
  </si>
  <si>
    <t>SH19</t>
  </si>
  <si>
    <t>SH20</t>
  </si>
  <si>
    <t>SH21</t>
  </si>
  <si>
    <t>SH22</t>
  </si>
  <si>
    <t>vacuum</t>
  </si>
  <si>
    <t>SH23</t>
  </si>
  <si>
    <t>Aquilegia formosa</t>
  </si>
  <si>
    <t>SH25</t>
  </si>
  <si>
    <t>SH26</t>
  </si>
  <si>
    <t>SH27</t>
  </si>
  <si>
    <t>SH28</t>
  </si>
  <si>
    <t>SH29</t>
  </si>
  <si>
    <t>Salem, Center St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</si>
  <si>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</si>
  <si>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</si>
  <si>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</si>
  <si>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</si>
  <si>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</si>
  <si>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</si>
  <si>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</si>
  <si>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</si>
  <si>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</si>
  <si>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 xml:space="preserve">Wythea </t>
  </si>
  <si>
    <t>Checkermallow</t>
  </si>
  <si>
    <t>GP167</t>
  </si>
  <si>
    <t>Bend, 18925 Pinehurst Rd</t>
  </si>
  <si>
    <t>GP168</t>
  </si>
  <si>
    <t>GP169</t>
  </si>
  <si>
    <t>Cleome serrulata</t>
  </si>
  <si>
    <t>Bend, Sisimore Rd</t>
  </si>
  <si>
    <t>RLP137</t>
  </si>
  <si>
    <t>Big Creek Campground Road</t>
  </si>
  <si>
    <t>Big Crk Cmpgd Rd</t>
  </si>
  <si>
    <t>Gaillardia</t>
  </si>
  <si>
    <t>RLP138</t>
  </si>
  <si>
    <t>RLP139</t>
  </si>
  <si>
    <t>RLP140</t>
  </si>
  <si>
    <t>Strawberry Mountain Ridgetop</t>
  </si>
  <si>
    <t>Strawberry Mt Ridgetop</t>
  </si>
  <si>
    <t>RLP141</t>
  </si>
  <si>
    <t>RLP142</t>
  </si>
  <si>
    <t>RLP143</t>
  </si>
  <si>
    <t>Rd. 2630, Ochoco NF</t>
  </si>
  <si>
    <t>RLP144</t>
  </si>
  <si>
    <t>RLP145</t>
  </si>
  <si>
    <t>Indian Springs, Strawberry Mountain</t>
  </si>
  <si>
    <t>Indian Spgs, Strawberry Mt.</t>
  </si>
  <si>
    <t>Mimulus lewisii</t>
  </si>
  <si>
    <t>Symphoricarpos sp.</t>
  </si>
  <si>
    <t>Ochoco Mountains, Road 2630</t>
  </si>
  <si>
    <t>Cirsium arvense</t>
  </si>
  <si>
    <t>EW60</t>
  </si>
  <si>
    <t>Corvallis, 2800 NW 29th St</t>
  </si>
  <si>
    <t>Corvallis, NW 29th St</t>
  </si>
  <si>
    <t>EW61</t>
  </si>
  <si>
    <t>EW62</t>
  </si>
  <si>
    <t>Triteleia hyacinthina</t>
  </si>
  <si>
    <t>EW63</t>
  </si>
  <si>
    <t>EW64</t>
  </si>
  <si>
    <t>Corvallis, 6613 SW West Hills Road</t>
  </si>
  <si>
    <t>EW65</t>
  </si>
  <si>
    <t>EW66</t>
  </si>
  <si>
    <t>EW67</t>
  </si>
  <si>
    <t>EW68</t>
  </si>
  <si>
    <t>EW69</t>
  </si>
  <si>
    <t>EW70</t>
  </si>
  <si>
    <t>Corvallis, OSU Center for Urban Horticulture</t>
  </si>
  <si>
    <t>Corvallis, 825 NW 29th St</t>
  </si>
  <si>
    <t xml:space="preserve">Maureen Beezhold </t>
  </si>
  <si>
    <t>Corvallis, NE Holly Oak Place</t>
  </si>
  <si>
    <t>Corvallis, NE Holly Oak Pl</t>
  </si>
  <si>
    <t xml:space="preserve">Holodiscus discolor </t>
  </si>
  <si>
    <t>Lavender</t>
  </si>
  <si>
    <t>Oakridge, Kitson Hot Springs Boy Scout Camp</t>
  </si>
  <si>
    <t>Oakridge, Kitson Springs Rd</t>
  </si>
  <si>
    <t>Lupin</t>
  </si>
  <si>
    <t>Sheridan, 17555 SW Gopher Valley Road</t>
  </si>
  <si>
    <t>JT43</t>
  </si>
  <si>
    <t>JT44</t>
  </si>
  <si>
    <t>JT45</t>
  </si>
  <si>
    <t>JT46</t>
  </si>
  <si>
    <t>JT47</t>
  </si>
  <si>
    <t>Prunella vulgaris lanceolata</t>
  </si>
  <si>
    <t>SM74</t>
  </si>
  <si>
    <t>Rocky Point, Pelican Guard Station</t>
  </si>
  <si>
    <t>SM75</t>
  </si>
  <si>
    <t>SM76</t>
  </si>
  <si>
    <t>SM77</t>
  </si>
  <si>
    <t>SM78</t>
  </si>
  <si>
    <t>SM79</t>
  </si>
  <si>
    <t xml:space="preserve">Chamerion angustifolium </t>
  </si>
  <si>
    <t>SM80</t>
  </si>
  <si>
    <t>SM81</t>
  </si>
  <si>
    <t>SM82</t>
  </si>
  <si>
    <t>SM83</t>
  </si>
  <si>
    <t xml:space="preserve">Eriophyllum lanatum   </t>
  </si>
  <si>
    <t>SM84</t>
  </si>
  <si>
    <t>Rocky Point, Pelican Barn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</si>
  <si>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</si>
  <si>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</si>
  <si>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</si>
  <si>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</si>
  <si>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</si>
  <si>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</si>
  <si>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</si>
  <si>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</si>
  <si>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</si>
  <si>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</si>
  <si>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</si>
  <si>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</si>
  <si>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</si>
  <si>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</si>
  <si>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</si>
  <si>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SM100</t>
  </si>
  <si>
    <t>SM101</t>
  </si>
  <si>
    <t>SM103</t>
  </si>
  <si>
    <t>SM104</t>
  </si>
  <si>
    <t>SM105</t>
  </si>
  <si>
    <t>SM106</t>
  </si>
  <si>
    <t>SM107</t>
  </si>
  <si>
    <t>SM108</t>
  </si>
  <si>
    <t>SM109</t>
  </si>
  <si>
    <t>SM110</t>
  </si>
  <si>
    <t>SM111</t>
  </si>
  <si>
    <t>SM112</t>
  </si>
  <si>
    <t>SM113</t>
  </si>
  <si>
    <t>SM114</t>
  </si>
  <si>
    <t>Plagiobothyris sp.</t>
  </si>
  <si>
    <t>Perideridia oregana</t>
  </si>
  <si>
    <t>Epilobium sp.</t>
  </si>
  <si>
    <t>Antennaria rosea</t>
  </si>
  <si>
    <t>Gnaphalium palustre</t>
  </si>
  <si>
    <t>Perideridia gairdneri</t>
  </si>
  <si>
    <t>SM115</t>
  </si>
  <si>
    <t>SM116</t>
  </si>
  <si>
    <t>SM117</t>
  </si>
  <si>
    <t>Downingia yina</t>
  </si>
  <si>
    <t>Silene nuda</t>
  </si>
  <si>
    <t>Klamath Falls, 2122 Ashley Court</t>
  </si>
  <si>
    <t>Klamath Falls, Ashley Ct.</t>
  </si>
  <si>
    <t>TER36</t>
  </si>
  <si>
    <t>Taraxia tanacetifolia</t>
  </si>
  <si>
    <t>TER34</t>
  </si>
  <si>
    <t>TER35</t>
  </si>
  <si>
    <t>Phylis McIntosh</t>
  </si>
  <si>
    <t>JLP35</t>
  </si>
  <si>
    <t>RLP</t>
  </si>
  <si>
    <t>MW3</t>
  </si>
  <si>
    <t>MW4</t>
  </si>
  <si>
    <t>Dayton, Winter's Hill Estate, NE Hilltop Lane</t>
  </si>
  <si>
    <t>MW5</t>
  </si>
  <si>
    <t>MW6</t>
  </si>
  <si>
    <t>MW7</t>
  </si>
  <si>
    <t>MW8</t>
  </si>
  <si>
    <t>MW9</t>
  </si>
  <si>
    <t>MW10</t>
  </si>
  <si>
    <t>JMX183</t>
  </si>
  <si>
    <t>JMX184</t>
  </si>
  <si>
    <t>Grants Passs, Hubbard Ln</t>
  </si>
  <si>
    <t>Rogue River, Siskiyou NF</t>
  </si>
  <si>
    <t>Rogue River, Siskiyou NF, Onion Mt.</t>
  </si>
  <si>
    <t>Rogue River Siskiyou NF, Onion Mt.</t>
  </si>
  <si>
    <t>Erigonum sp.</t>
  </si>
  <si>
    <t xml:space="preserve">Net </t>
  </si>
  <si>
    <t xml:space="preserve">Net
</t>
  </si>
  <si>
    <t>Ashland, Cascade-Siskiyou National Monument</t>
  </si>
  <si>
    <t>Shale City Rd, 1 m. N of Dead Indian Memorial HWY</t>
  </si>
  <si>
    <t>Williams, Kincaid Road</t>
  </si>
  <si>
    <t>Rough River/Siskiyou NF, Bolan Lk Mdw</t>
  </si>
  <si>
    <t>JMX247</t>
  </si>
  <si>
    <t>JMX248</t>
  </si>
  <si>
    <t>JMX249</t>
  </si>
  <si>
    <t>JMX250</t>
  </si>
  <si>
    <t>JMX251</t>
  </si>
  <si>
    <t>JMX252</t>
  </si>
  <si>
    <t>JMX253</t>
  </si>
  <si>
    <t>Rogue R/Siskiyou NF Babyfoot Lk Trail</t>
  </si>
  <si>
    <t>RRSNF Babyfoot Lk Tr</t>
  </si>
  <si>
    <t>RRSNF, Carberry Forest Camp</t>
  </si>
  <si>
    <t>Pan Trap</t>
  </si>
  <si>
    <t xml:space="preserve">Pan  </t>
  </si>
  <si>
    <t>ENR11</t>
  </si>
  <si>
    <t>Lake Oswego, 16143 Nola Ct.</t>
  </si>
  <si>
    <t>Lake Oswego,  Nola Ct.</t>
  </si>
  <si>
    <t>ENR6</t>
  </si>
  <si>
    <t>Portland, 7144 NW Thompson Road</t>
  </si>
  <si>
    <t>ENR5</t>
  </si>
  <si>
    <t>ENR3</t>
  </si>
  <si>
    <t>JT21</t>
  </si>
  <si>
    <t>Location of Material</t>
  </si>
  <si>
    <t>ENR13</t>
  </si>
  <si>
    <t>6901 NW Thompson Rd, Portland, OR 97229, USA</t>
  </si>
  <si>
    <t>ENR12</t>
  </si>
  <si>
    <t>Portland, 7144 NW Thompson Rd</t>
  </si>
  <si>
    <t>Portland, 17705 NW Springville Road</t>
  </si>
  <si>
    <t>Portland, Springville Rd.</t>
  </si>
  <si>
    <t>Anne LeSenne</t>
  </si>
  <si>
    <t>Lamium</t>
  </si>
  <si>
    <t>Bee Balm</t>
  </si>
  <si>
    <t>Germander</t>
  </si>
  <si>
    <t>371 Castle Creek Road</t>
  </si>
  <si>
    <t>372 Castle Creek Road</t>
  </si>
  <si>
    <t>373 Castle Creek Road</t>
  </si>
  <si>
    <t>374 Castle Creek Road</t>
  </si>
  <si>
    <t>375 Castle Creek Road</t>
  </si>
  <si>
    <t>376 Castle Creek Road</t>
  </si>
  <si>
    <t>377 Castle Creek Road</t>
  </si>
  <si>
    <t>378 Castle Creek Road</t>
  </si>
  <si>
    <t>379 Castle Creek Road</t>
  </si>
  <si>
    <t>380 Castle Creek Road</t>
  </si>
  <si>
    <t>381 Castle Creek Road</t>
  </si>
  <si>
    <t>382 Castle Creek Road</t>
  </si>
  <si>
    <t>383 Castle Creek Road</t>
  </si>
  <si>
    <t>384 Castle Creek Road</t>
  </si>
  <si>
    <t>385 Castle Creek Road</t>
  </si>
  <si>
    <t>386 Castle Creek Road</t>
  </si>
  <si>
    <t>387 Castle Creek Road</t>
  </si>
  <si>
    <t>Pan</t>
  </si>
  <si>
    <t xml:space="preserve">Paul Moschetti </t>
  </si>
  <si>
    <t>Grants Pass, Castle Creek Rd</t>
  </si>
  <si>
    <t>MOL55</t>
  </si>
  <si>
    <t>MOL84</t>
  </si>
  <si>
    <t>MOL 178</t>
  </si>
  <si>
    <t>MOL 180</t>
  </si>
  <si>
    <t>MOL181</t>
  </si>
  <si>
    <t>MOL182</t>
  </si>
  <si>
    <t>MOL183</t>
  </si>
  <si>
    <t>MOL184</t>
  </si>
  <si>
    <t>MOL185</t>
  </si>
  <si>
    <t>MOL186</t>
  </si>
  <si>
    <t>MOL187</t>
  </si>
  <si>
    <t>MOL192</t>
  </si>
  <si>
    <t>MOL194</t>
  </si>
  <si>
    <t>MOL195</t>
  </si>
  <si>
    <t>MOL196</t>
  </si>
  <si>
    <t>MOL197</t>
  </si>
  <si>
    <t>DTO21</t>
  </si>
  <si>
    <t>DTO22</t>
  </si>
  <si>
    <t>DTO23</t>
  </si>
  <si>
    <t>DTO32</t>
  </si>
  <si>
    <t xml:space="preserve">12533 SE Burns Rd, McMinnville </t>
  </si>
  <si>
    <t>Arbutus menziesii</t>
  </si>
  <si>
    <t>McMinnville,  Orchard View Rd</t>
  </si>
  <si>
    <t>McMinnville, 15100 NW Orchard View Rd</t>
  </si>
  <si>
    <t>McMinnville, 233 SE Davis St</t>
  </si>
  <si>
    <t>McMinnville, SE Davis St</t>
  </si>
  <si>
    <t>McMinnville, 12125 SE Burns Rd</t>
  </si>
  <si>
    <t>Oenothera biennis</t>
  </si>
  <si>
    <t>MOL220</t>
  </si>
  <si>
    <t>xi</t>
  </si>
  <si>
    <t>MOL221</t>
  </si>
  <si>
    <t>MOL222</t>
  </si>
  <si>
    <t>MOL223</t>
  </si>
  <si>
    <t>MOL224</t>
  </si>
  <si>
    <t>MOL225</t>
  </si>
  <si>
    <t>MOL226</t>
  </si>
  <si>
    <t>MOL227</t>
  </si>
  <si>
    <t>MOL228</t>
  </si>
  <si>
    <t>Convolvulus</t>
  </si>
  <si>
    <t>Anthemideae</t>
  </si>
  <si>
    <t>Helenium autumnale</t>
  </si>
  <si>
    <t>Plantago lanceolata</t>
  </si>
  <si>
    <t>Dayton, 3998 SE Locks Rd</t>
  </si>
  <si>
    <t>Dayton, SE Locks Rd</t>
  </si>
  <si>
    <t>Newberg, Herbert Hoover Park</t>
  </si>
  <si>
    <t>Newberg, Herbert Hoover Pk</t>
  </si>
  <si>
    <t>Cichorieae</t>
  </si>
  <si>
    <t>Dayton, Winters Hill Estate</t>
  </si>
  <si>
    <t>Peter Gladhart</t>
  </si>
  <si>
    <t>Peter Gladhart 1</t>
  </si>
  <si>
    <t>Peter Gladhart 2</t>
  </si>
  <si>
    <t>Peter Gladhart 3</t>
  </si>
  <si>
    <t>Peter Gladhart 4</t>
  </si>
  <si>
    <t>Peter Gladhart 5</t>
  </si>
  <si>
    <t>Peter Gladhart 6</t>
  </si>
  <si>
    <t>Dexter, Lost Creek Road, 6 miles S/SE of</t>
  </si>
  <si>
    <t>Oakridge, 6.5 mi W of, National Forest Rd 1714</t>
  </si>
  <si>
    <t>Eugene, Scharen Rd, Suzanne Arlie Park</t>
  </si>
  <si>
    <t>Eugene, Gonyea Road, Lane Community College</t>
  </si>
  <si>
    <t>Lakeview, 5 mi E/SE of, National Forest Rd 3915</t>
  </si>
  <si>
    <t>LOH44</t>
  </si>
  <si>
    <t>LOH45</t>
  </si>
  <si>
    <t>LOH46</t>
  </si>
  <si>
    <t>LOH47</t>
  </si>
  <si>
    <t>LOH48</t>
  </si>
  <si>
    <t>LOH49</t>
  </si>
  <si>
    <t>Eugene, Suzanne Arlie Park</t>
  </si>
  <si>
    <t>Cline Falls Road</t>
  </si>
  <si>
    <t>Solidago sp.</t>
  </si>
  <si>
    <t>Bend, Cline Falls Rd</t>
  </si>
  <si>
    <t>Bend, 18925 Pinehurst Rd.</t>
  </si>
  <si>
    <t>Sisters, Polk Meadows</t>
  </si>
  <si>
    <r>
      <t> </t>
    </r>
    <r>
      <rPr>
        <sz val="11"/>
        <color rgb="FF333333"/>
        <rFont val="Arial"/>
        <family val="2"/>
      </rPr>
      <t>-122.767971</t>
    </r>
  </si>
  <si>
    <t>ex Whipplea modesta</t>
  </si>
  <si>
    <t>ex Antirrhinum</t>
  </si>
  <si>
    <t>ex Rosa</t>
  </si>
  <si>
    <t>Imnaha, 12 miles south-southeast of, Freezeout Creek, National Forest Road 4230</t>
  </si>
  <si>
    <r>
      <t> </t>
    </r>
    <r>
      <rPr>
        <sz val="11"/>
        <color rgb="FF333333"/>
        <rFont val="Arial"/>
        <family val="2"/>
      </rPr>
      <t>-116.7699</t>
    </r>
  </si>
  <si>
    <t>Imnaha, 20 miles south of, National Forest Road 3955</t>
  </si>
  <si>
    <r>
      <t> </t>
    </r>
    <r>
      <rPr>
        <sz val="11"/>
        <color rgb="FF333333"/>
        <rFont val="Arial"/>
        <family val="2"/>
      </rPr>
      <t>45.2471</t>
    </r>
  </si>
  <si>
    <t>Sumpter, 5 miles south of, National Forest Road 11, Skyline Road</t>
  </si>
  <si>
    <r>
      <t> </t>
    </r>
    <r>
      <rPr>
        <sz val="11"/>
        <color rgb="FF333333"/>
        <rFont val="Arial"/>
        <family val="2"/>
      </rPr>
      <t>-118.2139</t>
    </r>
  </si>
  <si>
    <t>Sumpter, 10 miles southwest of, Whitney Tipton Highway 7</t>
  </si>
  <si>
    <r>
      <t> </t>
    </r>
    <r>
      <rPr>
        <sz val="11"/>
        <color rgb="FF333333"/>
        <rFont val="Arial"/>
        <family val="2"/>
      </rPr>
      <t>44.6694</t>
    </r>
  </si>
  <si>
    <t>Mitchell, 11 miles east of, Buck Point Road, National Forest Road 12</t>
  </si>
  <si>
    <r>
      <t> </t>
    </r>
    <r>
      <rPr>
        <sz val="11"/>
        <color rgb="FF333333"/>
        <rFont val="Arial"/>
        <family val="2"/>
      </rPr>
      <t>43.9889</t>
    </r>
  </si>
  <si>
    <t>La Pine, 5.5 miles south of, Fremont Highway 31</t>
  </si>
  <si>
    <r>
      <t> </t>
    </r>
    <r>
      <rPr>
        <sz val="11"/>
        <color rgb="FF333333"/>
        <rFont val="Arial"/>
        <family val="2"/>
      </rPr>
      <t>-121.4917</t>
    </r>
  </si>
  <si>
    <t>Lakeview, 5 mile north-northeast of, National Forest Road 3915</t>
  </si>
  <si>
    <r>
      <t> </t>
    </r>
    <r>
      <rPr>
        <sz val="11"/>
        <color rgb="FF333333"/>
        <rFont val="Arial"/>
        <family val="2"/>
      </rPr>
      <t>42.2126</t>
    </r>
  </si>
  <si>
    <t>Lakeview, 5 mile east of, National Forest Road 3915</t>
  </si>
  <si>
    <r>
      <t> </t>
    </r>
    <r>
      <rPr>
        <sz val="11"/>
        <color rgb="FF333333"/>
        <rFont val="Arial"/>
        <family val="2"/>
      </rPr>
      <t>42.1855</t>
    </r>
  </si>
  <si>
    <t xml:space="preserve">McMinnville, 12533 SE Burns 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</si>
</sst>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;[Red]0"/>
    <numFmt numFmtId="165" formatCode="0.00000"/>
    <numFmt numFmtId="166" formatCode="0.0000"/>
    <numFmt numFmtId="167" formatCode="h:mm:ss;@"/>
  </numFmts>
  <fonts count="3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  <font>
      <sz val="11"/>
      <color rgb="FF333333"/>
      <name val="Whitney"/>
    </font>
    <font>
      <sz val="11"/>
      <color rgb="FF333333"/>
      <name val="Trebuchet MS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11"/>
      <color rgb="FF000000"/>
      <name val="Docs-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2" borderId="0" applyNumberFormat="0" applyBorder="0" applyAlignment="0" applyProtection="0"/>
  </cellStyleXfs>
  <cellXfs count="128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0" fillId="0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1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14" fillId="0" borderId="0" xfId="0" applyFont="1" applyFill="1" applyBorder="1"/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16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19" fillId="0" borderId="0" xfId="0" applyFont="1" applyFill="1"/>
    <xf numFmtId="0" fontId="20" fillId="0" borderId="0" xfId="0" applyFont="1" applyFill="1"/>
    <xf numFmtId="20" fontId="4" fillId="0" borderId="0" xfId="0" applyNumberFormat="1" applyFont="1" applyFill="1" applyBorder="1" applyAlignment="1">
      <alignment horizontal="center"/>
    </xf>
    <xf numFmtId="0" fontId="22" fillId="0" borderId="0" xfId="0" applyFont="1" applyFill="1"/>
    <xf numFmtId="0" fontId="3" fillId="0" borderId="0" xfId="0" applyNumberFormat="1" applyFont="1" applyFill="1" applyBorder="1"/>
    <xf numFmtId="165" fontId="0" fillId="0" borderId="1" xfId="0" applyNumberFormat="1" applyFont="1" applyFill="1" applyBorder="1" applyAlignment="1">
      <alignment horizontal="center"/>
    </xf>
    <xf numFmtId="0" fontId="10" fillId="0" borderId="0" xfId="4" applyFont="1" applyFill="1" applyBorder="1"/>
    <xf numFmtId="0" fontId="10" fillId="0" borderId="0" xfId="4" applyFont="1" applyFill="1" applyBorder="1" applyAlignment="1">
      <alignment horizontal="center"/>
    </xf>
    <xf numFmtId="0" fontId="10" fillId="0" borderId="0" xfId="4" applyNumberFormat="1" applyFont="1" applyFill="1" applyBorder="1" applyAlignment="1">
      <alignment horizontal="center"/>
    </xf>
    <xf numFmtId="1" fontId="10" fillId="0" borderId="0" xfId="4" applyNumberFormat="1" applyFont="1" applyFill="1" applyBorder="1" applyAlignment="1">
      <alignment horizontal="center"/>
    </xf>
    <xf numFmtId="165" fontId="10" fillId="0" borderId="0" xfId="4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right" wrapText="1"/>
    </xf>
    <xf numFmtId="0" fontId="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/>
    <xf numFmtId="0" fontId="9" fillId="0" borderId="0" xfId="3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wrapText="1"/>
    </xf>
    <xf numFmtId="1" fontId="0" fillId="0" borderId="0" xfId="0" applyNumberFormat="1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" fontId="0" fillId="0" borderId="0" xfId="0" applyNumberFormat="1" applyFont="1" applyFill="1" applyBorder="1" applyAlignment="1">
      <alignment horizontal="center" vertical="top" wrapText="1"/>
    </xf>
    <xf numFmtId="20" fontId="0" fillId="0" borderId="0" xfId="0" applyNumberFormat="1" applyFont="1" applyFill="1" applyBorder="1" applyAlignment="1">
      <alignment horizontal="right" wrapText="1"/>
    </xf>
    <xf numFmtId="0" fontId="15" fillId="0" borderId="0" xfId="0" applyFont="1" applyFill="1" applyBorder="1"/>
    <xf numFmtId="0" fontId="11" fillId="0" borderId="0" xfId="0" applyFont="1" applyFill="1" applyBorder="1" applyAlignment="1">
      <alignment wrapText="1"/>
    </xf>
    <xf numFmtId="0" fontId="6" fillId="0" borderId="0" xfId="3" applyFont="1" applyFill="1" applyBorder="1"/>
    <xf numFmtId="0" fontId="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7" fillId="0" borderId="0" xfId="0" applyFont="1" applyFill="1" applyBorder="1" applyAlignment="1">
      <alignment horizontal="right" wrapText="1"/>
    </xf>
    <xf numFmtId="1" fontId="11" fillId="0" borderId="0" xfId="0" applyNumberFormat="1" applyFont="1" applyFill="1" applyBorder="1" applyAlignment="1">
      <alignment horizontal="center" wrapText="1"/>
    </xf>
    <xf numFmtId="20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Fill="1" applyBorder="1" applyAlignment="1"/>
    <xf numFmtId="0" fontId="12" fillId="0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21" fillId="0" borderId="0" xfId="0" applyFont="1" applyFill="1"/>
    <xf numFmtId="1" fontId="4" fillId="0" borderId="0" xfId="0" applyNumberFormat="1" applyFont="1" applyFill="1" applyBorder="1" applyAlignment="1"/>
    <xf numFmtId="0" fontId="16" fillId="0" borderId="0" xfId="0" applyFont="1" applyFill="1" applyBorder="1" applyAlignment="1"/>
    <xf numFmtId="0" fontId="18" fillId="0" borderId="0" xfId="0" applyFont="1" applyFill="1" applyBorder="1" applyAlignment="1">
      <alignment horizontal="center" wrapText="1"/>
    </xf>
    <xf numFmtId="20" fontId="18" fillId="0" borderId="0" xfId="0" applyNumberFormat="1" applyFont="1" applyFill="1" applyBorder="1" applyAlignment="1">
      <alignment horizont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wrapText="1"/>
    </xf>
    <xf numFmtId="0" fontId="0" fillId="0" borderId="1" xfId="0" applyNumberFormat="1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20" fontId="0" fillId="0" borderId="1" xfId="0" applyNumberFormat="1" applyFont="1" applyFill="1" applyBorder="1" applyAlignment="1">
      <alignment horizontal="center" wrapText="1"/>
    </xf>
    <xf numFmtId="20" fontId="4" fillId="0" borderId="0" xfId="0" applyNumberFormat="1" applyFont="1" applyFill="1" applyBorder="1" applyAlignment="1"/>
    <xf numFmtId="20" fontId="23" fillId="0" borderId="0" xfId="0" applyNumberFormat="1" applyFont="1" applyFill="1" applyAlignment="1"/>
    <xf numFmtId="0" fontId="23" fillId="0" borderId="0" xfId="0" applyFont="1" applyFill="1" applyAlignment="1"/>
    <xf numFmtId="0" fontId="0" fillId="0" borderId="1" xfId="0" applyNumberFormat="1" applyFont="1" applyFill="1" applyBorder="1"/>
    <xf numFmtId="0" fontId="0" fillId="0" borderId="0" xfId="0" applyFill="1" applyBorder="1"/>
    <xf numFmtId="0" fontId="28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NumberFormat="1" applyFont="1" applyFill="1" applyBorder="1" applyAlignment="1">
      <alignment horizontal="center"/>
    </xf>
    <xf numFmtId="1" fontId="28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164" fontId="29" fillId="0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/>
    <xf numFmtId="20" fontId="0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/>
    <xf numFmtId="0" fontId="8" fillId="0" borderId="1" xfId="0" applyFont="1" applyFill="1" applyBorder="1"/>
    <xf numFmtId="16" fontId="4" fillId="0" borderId="0" xfId="0" applyNumberFormat="1" applyFont="1" applyFill="1" applyBorder="1" applyAlignment="1">
      <alignment horizontal="center"/>
    </xf>
    <xf numFmtId="0" fontId="23" fillId="0" borderId="0" xfId="0" applyFont="1" applyFill="1"/>
    <xf numFmtId="0" fontId="24" fillId="0" borderId="0" xfId="0" applyFont="1" applyFill="1" applyAlignment="1"/>
    <xf numFmtId="0" fontId="25" fillId="0" borderId="0" xfId="0" applyFont="1" applyFill="1"/>
    <xf numFmtId="0" fontId="24" fillId="0" borderId="0" xfId="0" applyFont="1" applyFill="1"/>
    <xf numFmtId="0" fontId="11" fillId="0" borderId="0" xfId="0" applyFont="1" applyFill="1" applyBorder="1"/>
    <xf numFmtId="0" fontId="26" fillId="0" borderId="0" xfId="0" applyFont="1" applyFill="1" applyBorder="1"/>
    <xf numFmtId="0" fontId="27" fillId="0" borderId="0" xfId="0" applyFont="1" applyFill="1" applyBorder="1" applyAlignment="1">
      <alignment wrapText="1"/>
    </xf>
    <xf numFmtId="0" fontId="11" fillId="0" borderId="0" xfId="0" applyFont="1" applyFill="1"/>
    <xf numFmtId="16" fontId="11" fillId="0" borderId="1" xfId="0" applyNumberFormat="1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>
      <alignment wrapText="1"/>
    </xf>
    <xf numFmtId="0" fontId="11" fillId="0" borderId="1" xfId="0" applyFont="1" applyFill="1" applyBorder="1" applyAlignment="1">
      <alignment horizontal="right" wrapText="1"/>
    </xf>
    <xf numFmtId="0" fontId="11" fillId="0" borderId="1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wrapText="1"/>
    </xf>
    <xf numFmtId="166" fontId="19" fillId="0" borderId="1" xfId="0" applyNumberFormat="1" applyFont="1" applyFill="1" applyBorder="1" applyAlignment="1">
      <alignment horizontal="right" wrapText="1"/>
    </xf>
    <xf numFmtId="166" fontId="20" fillId="0" borderId="1" xfId="0" applyNumberFormat="1" applyFont="1" applyFill="1" applyBorder="1" applyAlignment="1">
      <alignment wrapText="1"/>
    </xf>
    <xf numFmtId="0" fontId="27" fillId="0" borderId="1" xfId="0" applyFont="1" applyFill="1" applyBorder="1" applyAlignment="1">
      <alignment wrapText="1"/>
    </xf>
    <xf numFmtId="0" fontId="20" fillId="0" borderId="1" xfId="0" applyFont="1" applyFill="1" applyBorder="1" applyAlignment="1">
      <alignment horizontal="right" wrapText="1"/>
    </xf>
    <xf numFmtId="0" fontId="2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9" fillId="0" borderId="1" xfId="0" applyFont="1" applyFill="1" applyBorder="1" applyAlignment="1">
      <alignment horizontal="right" wrapText="1"/>
    </xf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9966FF"/>
      <color rgb="FFFF9966"/>
      <color rgb="FFFF99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16737"/>
  <sheetViews>
    <sheetView tabSelected="1" zoomScaleNormal="100" workbookViewId="0">
      <pane ySplit="1" topLeftCell="A1005" activePane="bottomLeft" state="frozen"/>
      <selection activeCell="W1" sqref="W1"/>
      <selection pane="bottomLeft" sqref="A1:XFD1048576"/>
    </sheetView>
  </sheetViews>
  <sheetFormatPr defaultColWidth="8.85546875" defaultRowHeight="15"/>
  <cols>
    <col min="1" max="1" width="12.85546875" style="5" customWidth="1"/>
    <col min="2" max="2" width="14.5703125" style="1" customWidth="1"/>
    <col min="3" max="3" width="9.28515625" style="3" hidden="1" customWidth="1"/>
    <col min="4" max="4" width="15.5703125" style="3" customWidth="1"/>
    <col min="5" max="5" width="11.28515625" style="13" customWidth="1"/>
    <col min="6" max="6" width="10.28515625" style="5" customWidth="1"/>
    <col min="7" max="8" width="8.85546875" style="5" customWidth="1"/>
    <col min="9" max="9" width="16" style="3" customWidth="1"/>
    <col min="10" max="10" width="9.42578125" style="3" customWidth="1"/>
    <col min="11" max="11" width="12.28515625" style="3" customWidth="1"/>
    <col min="12" max="12" width="21.85546875" style="3" bestFit="1" customWidth="1"/>
    <col min="13" max="13" width="5.42578125" style="3" customWidth="1"/>
    <col min="14" max="14" width="12.5703125" style="5" customWidth="1"/>
    <col min="15" max="15" width="18.28515625" style="5" hidden="1" customWidth="1"/>
    <col min="16" max="16" width="17.42578125" style="30" customWidth="1"/>
    <col min="17" max="17" width="12.7109375" style="30" customWidth="1"/>
    <col min="18" max="19" width="8.85546875" style="3"/>
    <col min="20" max="20" width="14.7109375" style="3" customWidth="1"/>
    <col min="21" max="21" width="18.42578125" style="3" customWidth="1"/>
    <col min="22" max="22" width="21.140625" style="3" customWidth="1"/>
    <col min="23" max="23" width="27.42578125" style="3" customWidth="1"/>
    <col min="24" max="24" width="6.85546875" style="3" hidden="1" customWidth="1"/>
    <col min="25" max="25" width="9" style="3" hidden="1" customWidth="1"/>
    <col min="26" max="26" width="16.140625" style="8" customWidth="1"/>
    <col min="27" max="27" width="15.7109375" style="8" customWidth="1"/>
    <col min="28" max="28" width="18" style="3" customWidth="1"/>
    <col min="29" max="29" width="30.42578125" style="3" customWidth="1"/>
    <col min="30" max="31" width="26.42578125" style="3" customWidth="1"/>
    <col min="32" max="32" width="16.85546875" style="3" customWidth="1"/>
    <col min="33" max="35" width="19.7109375" style="3" customWidth="1"/>
    <col min="36" max="36" width="16" style="3" customWidth="1"/>
    <col min="37" max="44" width="8.85546875" style="3"/>
    <col min="45" max="45" width="28" style="3" customWidth="1"/>
    <col min="46" max="46" width="8.85546875" style="3"/>
    <col min="47" max="47" width="14.42578125" style="3" customWidth="1"/>
    <col min="48" max="48" width="15.7109375" style="3" customWidth="1"/>
    <col min="49" max="49" width="17.140625" style="3" customWidth="1"/>
    <col min="50" max="50" width="17.42578125" style="3" customWidth="1"/>
    <col min="51" max="51" width="21.42578125" style="3" customWidth="1"/>
    <col min="52" max="52" width="24.140625" style="3" customWidth="1"/>
    <col min="53" max="53" width="19.140625" style="3" customWidth="1"/>
    <col min="54" max="54" width="30.7109375" style="3" customWidth="1"/>
    <col min="55" max="55" width="11.5703125" style="3" bestFit="1" customWidth="1"/>
    <col min="56" max="16384" width="8.85546875" style="3"/>
  </cols>
  <sheetData>
    <row r="1" spans="1:54" s="96" customFormat="1">
      <c r="A1" s="94" t="s">
        <v>2170</v>
      </c>
      <c r="B1" s="95" t="s">
        <v>143</v>
      </c>
      <c r="C1" s="96" t="s">
        <v>144</v>
      </c>
      <c r="D1" s="96" t="s">
        <v>1514</v>
      </c>
      <c r="E1" s="97" t="s">
        <v>29</v>
      </c>
      <c r="F1" s="94" t="s">
        <v>31</v>
      </c>
      <c r="G1" s="94" t="s">
        <v>32</v>
      </c>
      <c r="H1" s="94" t="s">
        <v>2331</v>
      </c>
      <c r="I1" s="96" t="s">
        <v>30</v>
      </c>
      <c r="J1" s="96" t="s">
        <v>33</v>
      </c>
      <c r="K1" s="96" t="s">
        <v>34</v>
      </c>
      <c r="L1" s="96" t="s">
        <v>2656</v>
      </c>
      <c r="M1" s="96" t="s">
        <v>2332</v>
      </c>
      <c r="N1" s="94" t="s">
        <v>4</v>
      </c>
      <c r="O1" s="94" t="s">
        <v>147</v>
      </c>
      <c r="P1" s="98" t="s">
        <v>146</v>
      </c>
      <c r="Q1" s="98" t="s">
        <v>145</v>
      </c>
      <c r="R1" s="96" t="s">
        <v>0</v>
      </c>
      <c r="S1" s="96" t="s">
        <v>1</v>
      </c>
      <c r="T1" s="96" t="s">
        <v>5</v>
      </c>
      <c r="U1" s="96" t="s">
        <v>1890</v>
      </c>
      <c r="V1" s="96" t="s">
        <v>6</v>
      </c>
      <c r="W1" s="96" t="s">
        <v>36</v>
      </c>
      <c r="X1" s="96" t="s">
        <v>17</v>
      </c>
      <c r="Y1" s="96" t="s">
        <v>18</v>
      </c>
      <c r="Z1" s="99" t="s">
        <v>19</v>
      </c>
      <c r="AA1" s="99" t="s">
        <v>20</v>
      </c>
      <c r="AB1" s="96" t="s">
        <v>2</v>
      </c>
      <c r="AC1" s="96" t="s">
        <v>149</v>
      </c>
      <c r="AD1" s="96" t="s">
        <v>37</v>
      </c>
      <c r="AE1" s="96" t="s">
        <v>148</v>
      </c>
      <c r="AF1" s="96" t="s">
        <v>38</v>
      </c>
      <c r="AG1" s="96" t="s">
        <v>150</v>
      </c>
      <c r="AH1" s="96" t="s">
        <v>39</v>
      </c>
      <c r="AI1" s="96" t="s">
        <v>40</v>
      </c>
      <c r="AJ1" s="96" t="s">
        <v>7</v>
      </c>
      <c r="AK1" s="96" t="s">
        <v>8</v>
      </c>
      <c r="AL1" s="96" t="s">
        <v>9</v>
      </c>
      <c r="AM1" s="96" t="s">
        <v>10</v>
      </c>
      <c r="AN1" s="96" t="s">
        <v>11</v>
      </c>
      <c r="AO1" s="96" t="s">
        <v>12</v>
      </c>
      <c r="AP1" s="96" t="s">
        <v>13</v>
      </c>
      <c r="AQ1" s="96" t="s">
        <v>14</v>
      </c>
      <c r="AR1" s="96" t="s">
        <v>15</v>
      </c>
      <c r="AS1" s="96" t="s">
        <v>4013</v>
      </c>
      <c r="AT1" s="96" t="s">
        <v>16</v>
      </c>
      <c r="AU1" s="100" t="s">
        <v>21</v>
      </c>
      <c r="AV1" s="100" t="s">
        <v>22</v>
      </c>
      <c r="AW1" s="101" t="s">
        <v>23</v>
      </c>
      <c r="AX1" s="101" t="s">
        <v>24</v>
      </c>
      <c r="AY1" s="100" t="s">
        <v>25</v>
      </c>
      <c r="AZ1" s="100" t="s">
        <v>26</v>
      </c>
      <c r="BA1" s="100" t="s">
        <v>27</v>
      </c>
      <c r="BB1" s="100" t="s">
        <v>28</v>
      </c>
    </row>
    <row r="2" spans="1:54">
      <c r="D2" s="3">
        <v>15055138</v>
      </c>
      <c r="E2" s="18">
        <v>2</v>
      </c>
      <c r="F2" s="3" t="s">
        <v>1780</v>
      </c>
      <c r="G2" s="3">
        <v>2018</v>
      </c>
      <c r="H2" s="3"/>
      <c r="L2" s="5"/>
      <c r="N2" s="3" t="s">
        <v>3011</v>
      </c>
      <c r="O2" s="3"/>
      <c r="P2" s="38" t="s">
        <v>2867</v>
      </c>
      <c r="Q2" s="38">
        <v>0</v>
      </c>
      <c r="R2" s="3" t="s">
        <v>3</v>
      </c>
      <c r="S2" s="3" t="s">
        <v>43</v>
      </c>
      <c r="T2" s="3" t="s">
        <v>1522</v>
      </c>
      <c r="U2" s="3" t="s">
        <v>1897</v>
      </c>
      <c r="V2" s="3" t="s">
        <v>2737</v>
      </c>
      <c r="W2" s="3" t="s">
        <v>2931</v>
      </c>
      <c r="Z2" s="3">
        <v>46.165700000000001</v>
      </c>
      <c r="AA2" s="3">
        <v>-123.59820000000001</v>
      </c>
      <c r="AB2" s="3" t="s">
        <v>2741</v>
      </c>
      <c r="AD2" s="3" t="s">
        <v>2741</v>
      </c>
      <c r="AF2" s="3" t="s">
        <v>3011</v>
      </c>
      <c r="AG2" s="3" t="s">
        <v>3011</v>
      </c>
    </row>
    <row r="3" spans="1:54">
      <c r="B3" s="1">
        <v>14</v>
      </c>
      <c r="E3" s="13">
        <v>18</v>
      </c>
      <c r="F3" s="5" t="s">
        <v>48</v>
      </c>
      <c r="G3" s="5">
        <v>2018</v>
      </c>
      <c r="L3" s="5"/>
      <c r="N3" s="5" t="s">
        <v>45</v>
      </c>
      <c r="O3" s="4">
        <f>MIN(SEARCH({0,1,2,3,4,5,6,7,8,9},N3&amp;"0123456789"))</f>
        <v>4</v>
      </c>
      <c r="P3" s="43">
        <v>1</v>
      </c>
      <c r="Q3" s="30">
        <v>1</v>
      </c>
      <c r="R3" s="3" t="s">
        <v>3</v>
      </c>
      <c r="S3" s="3" t="s">
        <v>43</v>
      </c>
      <c r="T3" s="3" t="s">
        <v>35</v>
      </c>
      <c r="U3" s="20" t="s">
        <v>1897</v>
      </c>
      <c r="W3" s="3" t="s">
        <v>214</v>
      </c>
      <c r="Z3" s="8">
        <v>44.555524570000003</v>
      </c>
      <c r="AA3" s="8">
        <v>-123.28542090000001</v>
      </c>
      <c r="AB3" s="3" t="s">
        <v>2310</v>
      </c>
      <c r="AF3" s="3" t="s">
        <v>49</v>
      </c>
      <c r="AG3" s="3" t="s">
        <v>1628</v>
      </c>
      <c r="AS3" s="3" t="s">
        <v>49</v>
      </c>
    </row>
    <row r="4" spans="1:54">
      <c r="B4" s="1">
        <v>15</v>
      </c>
      <c r="E4" s="13">
        <v>20</v>
      </c>
      <c r="F4" s="5" t="s">
        <v>48</v>
      </c>
      <c r="G4" s="5">
        <v>2018</v>
      </c>
      <c r="L4" s="5"/>
      <c r="N4" s="5" t="s">
        <v>50</v>
      </c>
      <c r="O4" s="4">
        <f>MIN(SEARCH({0,1,2,3,4,5,6,7,8,9},N4&amp;"0123456789"))</f>
        <v>4</v>
      </c>
      <c r="P4" s="43">
        <v>2</v>
      </c>
      <c r="Q4" s="30">
        <v>1</v>
      </c>
      <c r="R4" s="3" t="s">
        <v>3</v>
      </c>
      <c r="S4" s="3" t="s">
        <v>43</v>
      </c>
      <c r="T4" s="3" t="s">
        <v>35</v>
      </c>
      <c r="U4" s="20" t="s">
        <v>1897</v>
      </c>
      <c r="W4" s="3" t="s">
        <v>214</v>
      </c>
      <c r="Z4" s="8">
        <v>44.567458979999998</v>
      </c>
      <c r="AA4" s="8">
        <v>-123.2832032</v>
      </c>
      <c r="AB4" s="3" t="s">
        <v>2310</v>
      </c>
      <c r="AF4" s="3" t="s">
        <v>49</v>
      </c>
      <c r="AG4" s="3" t="s">
        <v>1628</v>
      </c>
      <c r="AS4" s="3" t="s">
        <v>49</v>
      </c>
    </row>
    <row r="5" spans="1:54">
      <c r="B5" s="1">
        <v>16</v>
      </c>
      <c r="E5" s="13">
        <v>20</v>
      </c>
      <c r="F5" s="5" t="s">
        <v>48</v>
      </c>
      <c r="G5" s="5">
        <v>2018</v>
      </c>
      <c r="L5" s="5"/>
      <c r="N5" s="5" t="s">
        <v>50</v>
      </c>
      <c r="O5" s="4">
        <f>MIN(SEARCH({0,1,2,3,4,5,6,7,8,9},N5&amp;"0123456789"))</f>
        <v>4</v>
      </c>
      <c r="P5" s="43">
        <v>2</v>
      </c>
      <c r="Q5" s="30">
        <v>2</v>
      </c>
      <c r="R5" s="3" t="s">
        <v>3</v>
      </c>
      <c r="S5" s="3" t="s">
        <v>43</v>
      </c>
      <c r="T5" s="3" t="s">
        <v>35</v>
      </c>
      <c r="U5" s="20" t="s">
        <v>1897</v>
      </c>
      <c r="W5" s="3" t="s">
        <v>214</v>
      </c>
      <c r="Z5" s="8">
        <v>44.567458979999998</v>
      </c>
      <c r="AA5" s="8">
        <v>-123.2832032</v>
      </c>
      <c r="AB5" s="3" t="s">
        <v>2310</v>
      </c>
      <c r="AF5" s="3" t="s">
        <v>49</v>
      </c>
      <c r="AG5" s="3" t="s">
        <v>1628</v>
      </c>
      <c r="AS5" s="3" t="s">
        <v>49</v>
      </c>
    </row>
    <row r="6" spans="1:54">
      <c r="B6" s="1">
        <v>17</v>
      </c>
      <c r="E6" s="13">
        <v>20</v>
      </c>
      <c r="F6" s="5" t="s">
        <v>48</v>
      </c>
      <c r="G6" s="5">
        <v>2018</v>
      </c>
      <c r="L6" s="5"/>
      <c r="N6" s="5" t="s">
        <v>50</v>
      </c>
      <c r="O6" s="4">
        <f>MIN(SEARCH({0,1,2,3,4,5,6,7,8,9},N6&amp;"0123456789"))</f>
        <v>4</v>
      </c>
      <c r="P6" s="43">
        <v>2</v>
      </c>
      <c r="Q6" s="30">
        <v>3</v>
      </c>
      <c r="R6" s="3" t="s">
        <v>3</v>
      </c>
      <c r="S6" s="3" t="s">
        <v>43</v>
      </c>
      <c r="T6" s="3" t="s">
        <v>35</v>
      </c>
      <c r="U6" s="20" t="s">
        <v>1897</v>
      </c>
      <c r="W6" s="3" t="s">
        <v>214</v>
      </c>
      <c r="Z6" s="8">
        <v>44.567458979999998</v>
      </c>
      <c r="AA6" s="8">
        <v>-123.2832032</v>
      </c>
      <c r="AB6" s="3" t="s">
        <v>2310</v>
      </c>
      <c r="AF6" s="3" t="s">
        <v>49</v>
      </c>
      <c r="AG6" s="3" t="s">
        <v>1628</v>
      </c>
      <c r="AS6" s="3" t="s">
        <v>49</v>
      </c>
    </row>
    <row r="7" spans="1:54">
      <c r="B7" s="1">
        <v>18</v>
      </c>
      <c r="E7" s="13">
        <v>20</v>
      </c>
      <c r="F7" s="5" t="s">
        <v>48</v>
      </c>
      <c r="G7" s="5">
        <v>2018</v>
      </c>
      <c r="L7" s="5"/>
      <c r="N7" s="5" t="s">
        <v>51</v>
      </c>
      <c r="O7" s="4">
        <f>MIN(SEARCH({0,1,2,3,4,5,6,7,8,9},N7&amp;"0123456789"))</f>
        <v>4</v>
      </c>
      <c r="P7" s="43">
        <v>3</v>
      </c>
      <c r="Q7" s="30">
        <v>1</v>
      </c>
      <c r="R7" s="3" t="s">
        <v>3</v>
      </c>
      <c r="S7" s="3" t="s">
        <v>43</v>
      </c>
      <c r="T7" s="3" t="s">
        <v>56</v>
      </c>
      <c r="U7" s="20" t="s">
        <v>1897</v>
      </c>
      <c r="W7" s="3" t="s">
        <v>151</v>
      </c>
      <c r="AB7" s="3" t="s">
        <v>2310</v>
      </c>
      <c r="AD7" s="3" t="s">
        <v>57</v>
      </c>
      <c r="AE7" s="3" t="str">
        <f t="shared" ref="AE7:AE39" si="0">CONCATENATE("ex ", AD7)</f>
        <v>ex Salix</v>
      </c>
      <c r="AF7" s="3" t="s">
        <v>49</v>
      </c>
      <c r="AG7" s="3" t="s">
        <v>1628</v>
      </c>
      <c r="AS7" s="3" t="s">
        <v>49</v>
      </c>
    </row>
    <row r="8" spans="1:54">
      <c r="B8" s="1">
        <v>19</v>
      </c>
      <c r="E8" s="13">
        <v>20</v>
      </c>
      <c r="F8" s="5" t="s">
        <v>48</v>
      </c>
      <c r="G8" s="5">
        <v>2018</v>
      </c>
      <c r="L8" s="5"/>
      <c r="N8" s="5" t="s">
        <v>51</v>
      </c>
      <c r="O8" s="4">
        <f>MIN(SEARCH({0,1,2,3,4,5,6,7,8,9},N8&amp;"0123456789"))</f>
        <v>4</v>
      </c>
      <c r="P8" s="43">
        <v>3</v>
      </c>
      <c r="Q8" s="30">
        <v>2</v>
      </c>
      <c r="R8" s="3" t="s">
        <v>3</v>
      </c>
      <c r="S8" s="3" t="s">
        <v>43</v>
      </c>
      <c r="T8" s="3" t="s">
        <v>56</v>
      </c>
      <c r="U8" s="20" t="s">
        <v>1897</v>
      </c>
      <c r="W8" s="3" t="s">
        <v>151</v>
      </c>
      <c r="AB8" s="3" t="s">
        <v>2310</v>
      </c>
      <c r="AD8" s="3" t="s">
        <v>57</v>
      </c>
      <c r="AE8" s="3" t="str">
        <f t="shared" si="0"/>
        <v>ex Salix</v>
      </c>
      <c r="AF8" s="3" t="s">
        <v>49</v>
      </c>
      <c r="AG8" s="3" t="s">
        <v>1628</v>
      </c>
      <c r="AS8" s="3" t="s">
        <v>49</v>
      </c>
    </row>
    <row r="9" spans="1:54">
      <c r="B9" s="1">
        <v>20</v>
      </c>
      <c r="E9" s="13">
        <v>20</v>
      </c>
      <c r="F9" s="5" t="s">
        <v>48</v>
      </c>
      <c r="G9" s="5">
        <v>2018</v>
      </c>
      <c r="L9" s="5"/>
      <c r="N9" s="5" t="s">
        <v>51</v>
      </c>
      <c r="O9" s="4">
        <f>MIN(SEARCH({0,1,2,3,4,5,6,7,8,9},N9&amp;"0123456789"))</f>
        <v>4</v>
      </c>
      <c r="P9" s="43">
        <v>3</v>
      </c>
      <c r="Q9" s="30">
        <v>3</v>
      </c>
      <c r="R9" s="3" t="s">
        <v>3</v>
      </c>
      <c r="S9" s="3" t="s">
        <v>43</v>
      </c>
      <c r="T9" s="3" t="s">
        <v>56</v>
      </c>
      <c r="U9" s="20" t="s">
        <v>1897</v>
      </c>
      <c r="W9" s="3" t="s">
        <v>151</v>
      </c>
      <c r="AB9" s="3" t="s">
        <v>2310</v>
      </c>
      <c r="AD9" s="3" t="s">
        <v>57</v>
      </c>
      <c r="AE9" s="3" t="str">
        <f t="shared" si="0"/>
        <v>ex Salix</v>
      </c>
      <c r="AF9" s="3" t="s">
        <v>49</v>
      </c>
      <c r="AG9" s="3" t="s">
        <v>1628</v>
      </c>
      <c r="AS9" s="3" t="s">
        <v>49</v>
      </c>
    </row>
    <row r="10" spans="1:54">
      <c r="B10" s="1">
        <v>21</v>
      </c>
      <c r="E10" s="13">
        <v>20</v>
      </c>
      <c r="F10" s="5" t="s">
        <v>48</v>
      </c>
      <c r="G10" s="5">
        <v>2018</v>
      </c>
      <c r="L10" s="5"/>
      <c r="N10" s="5" t="s">
        <v>51</v>
      </c>
      <c r="O10" s="4">
        <f>MIN(SEARCH({0,1,2,3,4,5,6,7,8,9},N10&amp;"0123456789"))</f>
        <v>4</v>
      </c>
      <c r="P10" s="43">
        <v>3</v>
      </c>
      <c r="Q10" s="30">
        <v>4</v>
      </c>
      <c r="R10" s="3" t="s">
        <v>3</v>
      </c>
      <c r="S10" s="3" t="s">
        <v>43</v>
      </c>
      <c r="T10" s="3" t="s">
        <v>56</v>
      </c>
      <c r="U10" s="20" t="s">
        <v>1897</v>
      </c>
      <c r="W10" s="3" t="s">
        <v>151</v>
      </c>
      <c r="AB10" s="3" t="s">
        <v>2310</v>
      </c>
      <c r="AD10" s="3" t="s">
        <v>57</v>
      </c>
      <c r="AE10" s="3" t="str">
        <f t="shared" si="0"/>
        <v>ex Salix</v>
      </c>
      <c r="AF10" s="3" t="s">
        <v>49</v>
      </c>
      <c r="AG10" s="3" t="s">
        <v>1628</v>
      </c>
      <c r="AS10" s="3" t="s">
        <v>49</v>
      </c>
    </row>
    <row r="11" spans="1:54">
      <c r="B11" s="1">
        <v>22</v>
      </c>
      <c r="E11" s="13">
        <v>20</v>
      </c>
      <c r="F11" s="5" t="s">
        <v>48</v>
      </c>
      <c r="G11" s="5">
        <v>2018</v>
      </c>
      <c r="L11" s="5"/>
      <c r="N11" s="5" t="s">
        <v>51</v>
      </c>
      <c r="O11" s="4">
        <f>MIN(SEARCH({0,1,2,3,4,5,6,7,8,9},N11&amp;"0123456789"))</f>
        <v>4</v>
      </c>
      <c r="P11" s="43">
        <v>3</v>
      </c>
      <c r="Q11" s="30">
        <v>5</v>
      </c>
      <c r="R11" s="3" t="s">
        <v>3</v>
      </c>
      <c r="S11" s="3" t="s">
        <v>43</v>
      </c>
      <c r="T11" s="3" t="s">
        <v>56</v>
      </c>
      <c r="U11" s="20" t="s">
        <v>1897</v>
      </c>
      <c r="W11" s="3" t="s">
        <v>151</v>
      </c>
      <c r="AB11" s="3" t="s">
        <v>2310</v>
      </c>
      <c r="AD11" s="3" t="s">
        <v>57</v>
      </c>
      <c r="AE11" s="3" t="str">
        <f t="shared" si="0"/>
        <v>ex Salix</v>
      </c>
      <c r="AF11" s="3" t="s">
        <v>49</v>
      </c>
      <c r="AG11" s="3" t="s">
        <v>1628</v>
      </c>
      <c r="AS11" s="3" t="s">
        <v>49</v>
      </c>
    </row>
    <row r="12" spans="1:54">
      <c r="B12" s="1">
        <v>120</v>
      </c>
      <c r="E12" s="13">
        <v>29</v>
      </c>
      <c r="F12" s="5" t="s">
        <v>48</v>
      </c>
      <c r="G12" s="5">
        <v>2018</v>
      </c>
      <c r="L12" s="5"/>
      <c r="N12" s="5" t="s">
        <v>52</v>
      </c>
      <c r="O12" s="4">
        <f>MIN(SEARCH({0,1,2,3,4,5,6,7,8,9},N12&amp;"0123456789"))</f>
        <v>4</v>
      </c>
      <c r="P12" s="43">
        <v>4</v>
      </c>
      <c r="Q12" s="30">
        <v>1</v>
      </c>
      <c r="R12" s="3" t="s">
        <v>3</v>
      </c>
      <c r="S12" s="3" t="s">
        <v>43</v>
      </c>
      <c r="T12" s="3" t="s">
        <v>68</v>
      </c>
      <c r="U12" s="20" t="s">
        <v>1897</v>
      </c>
      <c r="W12" s="3" t="s">
        <v>213</v>
      </c>
      <c r="Z12" s="8">
        <v>45.133968330000002</v>
      </c>
      <c r="AA12" s="8">
        <v>-123.37254299999999</v>
      </c>
      <c r="AB12" s="3" t="s">
        <v>2310</v>
      </c>
      <c r="AD12" s="3" t="s">
        <v>74</v>
      </c>
      <c r="AE12" s="3" t="str">
        <f t="shared" si="0"/>
        <v>ex Arctostaphylos densiflora</v>
      </c>
      <c r="AF12" s="3" t="s">
        <v>49</v>
      </c>
      <c r="AG12" s="3" t="s">
        <v>1628</v>
      </c>
      <c r="AS12" s="3" t="s">
        <v>49</v>
      </c>
    </row>
    <row r="13" spans="1:54">
      <c r="B13" s="1">
        <v>128</v>
      </c>
      <c r="E13" s="13">
        <v>31</v>
      </c>
      <c r="F13" s="5" t="s">
        <v>48</v>
      </c>
      <c r="G13" s="5">
        <v>2018</v>
      </c>
      <c r="L13" s="5"/>
      <c r="N13" s="5" t="s">
        <v>53</v>
      </c>
      <c r="O13" s="4">
        <f>MIN(SEARCH({0,1,2,3,4,5,6,7,8,9},N13&amp;"0123456789"))</f>
        <v>4</v>
      </c>
      <c r="P13" s="43">
        <v>5</v>
      </c>
      <c r="Q13" s="30">
        <v>1</v>
      </c>
      <c r="R13" s="3" t="s">
        <v>3</v>
      </c>
      <c r="S13" s="3" t="s">
        <v>43</v>
      </c>
      <c r="T13" s="3" t="s">
        <v>99</v>
      </c>
      <c r="U13" s="20" t="s">
        <v>1897</v>
      </c>
      <c r="W13" s="3" t="s">
        <v>2959</v>
      </c>
      <c r="Z13" s="8">
        <v>43.39458552</v>
      </c>
      <c r="AA13" s="8">
        <v>-124.25324259999999</v>
      </c>
      <c r="AB13" s="3" t="s">
        <v>2310</v>
      </c>
      <c r="AD13" s="3" t="s">
        <v>100</v>
      </c>
      <c r="AE13" s="3" t="str">
        <f t="shared" si="0"/>
        <v>ex Lithodora diffusa</v>
      </c>
      <c r="AF13" s="3" t="s">
        <v>49</v>
      </c>
      <c r="AG13" s="3" t="s">
        <v>1628</v>
      </c>
      <c r="AS13" s="3" t="s">
        <v>49</v>
      </c>
    </row>
    <row r="14" spans="1:54">
      <c r="B14" s="1">
        <v>136</v>
      </c>
      <c r="E14" s="13">
        <v>31</v>
      </c>
      <c r="F14" s="5" t="s">
        <v>48</v>
      </c>
      <c r="G14" s="5">
        <v>2018</v>
      </c>
      <c r="L14" s="5"/>
      <c r="N14" s="5" t="s">
        <v>54</v>
      </c>
      <c r="O14" s="4">
        <f>MIN(SEARCH({0,1,2,3,4,5,6,7,8,9},N14&amp;"0123456789"))</f>
        <v>4</v>
      </c>
      <c r="P14" s="43">
        <v>6</v>
      </c>
      <c r="Q14" s="30">
        <v>1</v>
      </c>
      <c r="R14" s="3" t="s">
        <v>3</v>
      </c>
      <c r="S14" s="3" t="s">
        <v>43</v>
      </c>
      <c r="T14" s="3" t="s">
        <v>103</v>
      </c>
      <c r="U14" s="20" t="s">
        <v>1897</v>
      </c>
      <c r="W14" s="3" t="s">
        <v>2960</v>
      </c>
      <c r="Z14" s="8">
        <v>44.324330209999999</v>
      </c>
      <c r="AA14" s="8">
        <v>-124.1038733</v>
      </c>
      <c r="AB14" s="3" t="s">
        <v>2310</v>
      </c>
      <c r="AD14" s="3" t="s">
        <v>104</v>
      </c>
      <c r="AE14" s="3" t="str">
        <f t="shared" si="0"/>
        <v>ex Ceanothus gloriosus</v>
      </c>
      <c r="AF14" s="3" t="s">
        <v>49</v>
      </c>
      <c r="AG14" s="3" t="s">
        <v>1628</v>
      </c>
      <c r="AS14" s="3" t="s">
        <v>49</v>
      </c>
    </row>
    <row r="15" spans="1:54">
      <c r="B15" s="1">
        <v>137</v>
      </c>
      <c r="E15" s="13">
        <v>31</v>
      </c>
      <c r="F15" s="5" t="s">
        <v>48</v>
      </c>
      <c r="G15" s="5">
        <v>2018</v>
      </c>
      <c r="L15" s="5"/>
      <c r="N15" s="5" t="s">
        <v>54</v>
      </c>
      <c r="O15" s="4">
        <f>MIN(SEARCH({0,1,2,3,4,5,6,7,8,9},N15&amp;"0123456789"))</f>
        <v>4</v>
      </c>
      <c r="P15" s="43">
        <v>6</v>
      </c>
      <c r="Q15" s="30">
        <v>2</v>
      </c>
      <c r="R15" s="3" t="s">
        <v>3</v>
      </c>
      <c r="S15" s="3" t="s">
        <v>43</v>
      </c>
      <c r="T15" s="3" t="s">
        <v>103</v>
      </c>
      <c r="U15" s="20" t="s">
        <v>1897</v>
      </c>
      <c r="W15" s="3" t="s">
        <v>2960</v>
      </c>
      <c r="Z15" s="8">
        <v>44.324330209999999</v>
      </c>
      <c r="AA15" s="8">
        <v>-124.1038733</v>
      </c>
      <c r="AB15" s="3" t="s">
        <v>2310</v>
      </c>
      <c r="AD15" s="3" t="s">
        <v>104</v>
      </c>
      <c r="AE15" s="3" t="str">
        <f t="shared" si="0"/>
        <v>ex Ceanothus gloriosus</v>
      </c>
      <c r="AF15" s="3" t="s">
        <v>49</v>
      </c>
      <c r="AG15" s="3" t="s">
        <v>1628</v>
      </c>
      <c r="AS15" s="3" t="s">
        <v>49</v>
      </c>
    </row>
    <row r="16" spans="1:54">
      <c r="B16" s="1">
        <v>138</v>
      </c>
      <c r="E16" s="13">
        <v>31</v>
      </c>
      <c r="F16" s="5" t="s">
        <v>48</v>
      </c>
      <c r="G16" s="5">
        <v>2018</v>
      </c>
      <c r="L16" s="5"/>
      <c r="N16" s="5" t="s">
        <v>54</v>
      </c>
      <c r="O16" s="4">
        <f>MIN(SEARCH({0,1,2,3,4,5,6,7,8,9},N16&amp;"0123456789"))</f>
        <v>4</v>
      </c>
      <c r="P16" s="43">
        <v>6</v>
      </c>
      <c r="Q16" s="30">
        <v>3</v>
      </c>
      <c r="R16" s="3" t="s">
        <v>3</v>
      </c>
      <c r="S16" s="3" t="s">
        <v>43</v>
      </c>
      <c r="T16" s="3" t="s">
        <v>103</v>
      </c>
      <c r="U16" s="20" t="s">
        <v>1897</v>
      </c>
      <c r="W16" s="3" t="s">
        <v>2960</v>
      </c>
      <c r="Z16" s="8">
        <v>44.324330209999999</v>
      </c>
      <c r="AA16" s="8">
        <v>-124.1038733</v>
      </c>
      <c r="AB16" s="3" t="s">
        <v>2310</v>
      </c>
      <c r="AD16" s="3" t="s">
        <v>104</v>
      </c>
      <c r="AE16" s="3" t="str">
        <f t="shared" si="0"/>
        <v>ex Ceanothus gloriosus</v>
      </c>
      <c r="AF16" s="3" t="s">
        <v>49</v>
      </c>
      <c r="AG16" s="3" t="s">
        <v>1628</v>
      </c>
      <c r="AS16" s="3" t="s">
        <v>49</v>
      </c>
    </row>
    <row r="17" spans="2:55">
      <c r="B17" s="1">
        <v>139</v>
      </c>
      <c r="E17" s="13">
        <v>31</v>
      </c>
      <c r="F17" s="5" t="s">
        <v>48</v>
      </c>
      <c r="G17" s="5">
        <v>2018</v>
      </c>
      <c r="L17" s="5"/>
      <c r="N17" s="5" t="s">
        <v>54</v>
      </c>
      <c r="O17" s="4">
        <f>MIN(SEARCH({0,1,2,3,4,5,6,7,8,9},N17&amp;"0123456789"))</f>
        <v>4</v>
      </c>
      <c r="P17" s="43">
        <v>6</v>
      </c>
      <c r="Q17" s="30">
        <v>4</v>
      </c>
      <c r="R17" s="3" t="s">
        <v>3</v>
      </c>
      <c r="S17" s="3" t="s">
        <v>43</v>
      </c>
      <c r="T17" s="3" t="s">
        <v>103</v>
      </c>
      <c r="U17" s="20" t="s">
        <v>1897</v>
      </c>
      <c r="W17" s="3" t="s">
        <v>2960</v>
      </c>
      <c r="Z17" s="8">
        <v>44.324330209999999</v>
      </c>
      <c r="AA17" s="8">
        <v>-124.1038733</v>
      </c>
      <c r="AB17" s="3" t="s">
        <v>2310</v>
      </c>
      <c r="AD17" s="3" t="s">
        <v>104</v>
      </c>
      <c r="AE17" s="3" t="str">
        <f t="shared" si="0"/>
        <v>ex Ceanothus gloriosus</v>
      </c>
      <c r="AF17" s="3" t="s">
        <v>49</v>
      </c>
      <c r="AG17" s="3" t="s">
        <v>1628</v>
      </c>
      <c r="AS17" s="3" t="s">
        <v>49</v>
      </c>
    </row>
    <row r="18" spans="2:55">
      <c r="B18" s="1">
        <v>140</v>
      </c>
      <c r="E18" s="13">
        <v>31</v>
      </c>
      <c r="F18" s="5" t="s">
        <v>48</v>
      </c>
      <c r="G18" s="5">
        <v>2018</v>
      </c>
      <c r="L18" s="5"/>
      <c r="N18" s="5" t="s">
        <v>54</v>
      </c>
      <c r="O18" s="4">
        <f>MIN(SEARCH({0,1,2,3,4,5,6,7,8,9},N18&amp;"0123456789"))</f>
        <v>4</v>
      </c>
      <c r="P18" s="43">
        <v>6</v>
      </c>
      <c r="Q18" s="30">
        <v>5</v>
      </c>
      <c r="R18" s="3" t="s">
        <v>3</v>
      </c>
      <c r="S18" s="3" t="s">
        <v>43</v>
      </c>
      <c r="T18" s="3" t="s">
        <v>103</v>
      </c>
      <c r="U18" s="20" t="s">
        <v>1897</v>
      </c>
      <c r="W18" s="3" t="s">
        <v>2960</v>
      </c>
      <c r="Z18" s="8">
        <v>44.324330209999999</v>
      </c>
      <c r="AA18" s="8">
        <v>-124.1038733</v>
      </c>
      <c r="AB18" s="3" t="s">
        <v>2310</v>
      </c>
      <c r="AD18" s="3" t="s">
        <v>104</v>
      </c>
      <c r="AE18" s="3" t="str">
        <f t="shared" si="0"/>
        <v>ex Ceanothus gloriosus</v>
      </c>
      <c r="AF18" s="3" t="s">
        <v>49</v>
      </c>
      <c r="AG18" s="3" t="s">
        <v>1628</v>
      </c>
      <c r="AS18" s="3" t="s">
        <v>49</v>
      </c>
    </row>
    <row r="19" spans="2:55">
      <c r="B19" s="1">
        <v>141</v>
      </c>
      <c r="E19" s="13">
        <v>31</v>
      </c>
      <c r="F19" s="5" t="s">
        <v>48</v>
      </c>
      <c r="G19" s="5">
        <v>2018</v>
      </c>
      <c r="L19" s="5"/>
      <c r="N19" s="5" t="s">
        <v>54</v>
      </c>
      <c r="O19" s="4">
        <f>MIN(SEARCH({0,1,2,3,4,5,6,7,8,9},N19&amp;"0123456789"))</f>
        <v>4</v>
      </c>
      <c r="P19" s="43">
        <v>6</v>
      </c>
      <c r="Q19" s="30">
        <v>6</v>
      </c>
      <c r="R19" s="3" t="s">
        <v>3</v>
      </c>
      <c r="S19" s="3" t="s">
        <v>43</v>
      </c>
      <c r="T19" s="3" t="s">
        <v>103</v>
      </c>
      <c r="U19" s="20" t="s">
        <v>1897</v>
      </c>
      <c r="W19" s="3" t="s">
        <v>2960</v>
      </c>
      <c r="Z19" s="8">
        <v>44.324330209999999</v>
      </c>
      <c r="AA19" s="8">
        <v>-124.1038733</v>
      </c>
      <c r="AB19" s="3" t="s">
        <v>2310</v>
      </c>
      <c r="AD19" s="3" t="s">
        <v>104</v>
      </c>
      <c r="AE19" s="3" t="str">
        <f t="shared" si="0"/>
        <v>ex Ceanothus gloriosus</v>
      </c>
      <c r="AF19" s="3" t="s">
        <v>49</v>
      </c>
      <c r="AG19" s="3" t="s">
        <v>1628</v>
      </c>
      <c r="AS19" s="3" t="s">
        <v>49</v>
      </c>
    </row>
    <row r="20" spans="2:55">
      <c r="B20" s="1">
        <v>158</v>
      </c>
      <c r="E20" s="13">
        <v>31</v>
      </c>
      <c r="F20" s="5" t="s">
        <v>48</v>
      </c>
      <c r="G20" s="5">
        <v>2018</v>
      </c>
      <c r="L20" s="5"/>
      <c r="N20" s="5" t="s">
        <v>55</v>
      </c>
      <c r="O20" s="4">
        <f>MIN(SEARCH({0,1,2,3,4,5,6,7,8,9},N20&amp;"0123456789"))</f>
        <v>4</v>
      </c>
      <c r="P20" s="43">
        <v>7</v>
      </c>
      <c r="Q20" s="30">
        <v>1</v>
      </c>
      <c r="R20" s="3" t="s">
        <v>3</v>
      </c>
      <c r="S20" s="3" t="s">
        <v>43</v>
      </c>
      <c r="T20" s="3" t="s">
        <v>103</v>
      </c>
      <c r="U20" s="20" t="s">
        <v>1897</v>
      </c>
      <c r="W20" s="3" t="s">
        <v>153</v>
      </c>
      <c r="Z20" s="8">
        <v>44.325847009999997</v>
      </c>
      <c r="AA20" s="8">
        <v>-124.1035201</v>
      </c>
      <c r="AB20" s="3" t="s">
        <v>2310</v>
      </c>
      <c r="AD20" s="3" t="s">
        <v>57</v>
      </c>
      <c r="AE20" s="3" t="str">
        <f t="shared" si="0"/>
        <v>ex Salix</v>
      </c>
      <c r="AF20" s="3" t="s">
        <v>49</v>
      </c>
      <c r="AG20" s="3" t="s">
        <v>1628</v>
      </c>
      <c r="AS20" s="3" t="s">
        <v>49</v>
      </c>
    </row>
    <row r="21" spans="2:55">
      <c r="B21" s="1">
        <v>159</v>
      </c>
      <c r="E21" s="13">
        <v>31</v>
      </c>
      <c r="F21" s="5" t="s">
        <v>48</v>
      </c>
      <c r="G21" s="5">
        <v>2018</v>
      </c>
      <c r="L21" s="5"/>
      <c r="N21" s="5" t="s">
        <v>55</v>
      </c>
      <c r="O21" s="4">
        <f>MIN(SEARCH({0,1,2,3,4,5,6,7,8,9},N21&amp;"0123456789"))</f>
        <v>4</v>
      </c>
      <c r="P21" s="43">
        <v>7</v>
      </c>
      <c r="Q21" s="30">
        <v>2</v>
      </c>
      <c r="R21" s="3" t="s">
        <v>3</v>
      </c>
      <c r="S21" s="3" t="s">
        <v>43</v>
      </c>
      <c r="T21" s="3" t="s">
        <v>103</v>
      </c>
      <c r="U21" s="20" t="s">
        <v>1897</v>
      </c>
      <c r="W21" s="3" t="s">
        <v>153</v>
      </c>
      <c r="Z21" s="8">
        <v>44.325847009999997</v>
      </c>
      <c r="AA21" s="8">
        <v>-124.1035201</v>
      </c>
      <c r="AB21" s="3" t="s">
        <v>2310</v>
      </c>
      <c r="AD21" s="3" t="s">
        <v>57</v>
      </c>
      <c r="AE21" s="3" t="str">
        <f t="shared" si="0"/>
        <v>ex Salix</v>
      </c>
      <c r="AF21" s="3" t="s">
        <v>49</v>
      </c>
      <c r="AG21" s="3" t="s">
        <v>1628</v>
      </c>
      <c r="AS21" s="3" t="s">
        <v>49</v>
      </c>
    </row>
    <row r="22" spans="2:55">
      <c r="B22" s="1">
        <v>160</v>
      </c>
      <c r="E22" s="13">
        <v>31</v>
      </c>
      <c r="F22" s="5" t="s">
        <v>48</v>
      </c>
      <c r="G22" s="5">
        <v>2018</v>
      </c>
      <c r="L22" s="5"/>
      <c r="N22" s="5" t="s">
        <v>55</v>
      </c>
      <c r="O22" s="4">
        <f>MIN(SEARCH({0,1,2,3,4,5,6,7,8,9},N22&amp;"0123456789"))</f>
        <v>4</v>
      </c>
      <c r="P22" s="43">
        <v>7</v>
      </c>
      <c r="Q22" s="30">
        <v>3</v>
      </c>
      <c r="R22" s="3" t="s">
        <v>3</v>
      </c>
      <c r="S22" s="3" t="s">
        <v>43</v>
      </c>
      <c r="T22" s="3" t="s">
        <v>103</v>
      </c>
      <c r="U22" s="20" t="s">
        <v>1897</v>
      </c>
      <c r="W22" s="3" t="s">
        <v>153</v>
      </c>
      <c r="Z22" s="8">
        <v>44.325847009999997</v>
      </c>
      <c r="AA22" s="8">
        <v>-124.1035201</v>
      </c>
      <c r="AB22" s="3" t="s">
        <v>2310</v>
      </c>
      <c r="AD22" s="3" t="s">
        <v>57</v>
      </c>
      <c r="AE22" s="3" t="str">
        <f t="shared" si="0"/>
        <v>ex Salix</v>
      </c>
      <c r="AF22" s="3" t="s">
        <v>49</v>
      </c>
      <c r="AG22" s="3" t="s">
        <v>1628</v>
      </c>
      <c r="AS22" s="3" t="s">
        <v>49</v>
      </c>
    </row>
    <row r="23" spans="2:55">
      <c r="B23" s="1">
        <v>607</v>
      </c>
      <c r="E23" s="13">
        <v>18</v>
      </c>
      <c r="F23" s="5" t="s">
        <v>110</v>
      </c>
      <c r="G23" s="5">
        <v>2018</v>
      </c>
      <c r="L23" s="5"/>
      <c r="N23" s="5" t="s">
        <v>229</v>
      </c>
      <c r="P23" s="30">
        <v>8</v>
      </c>
      <c r="Q23" s="30">
        <v>1</v>
      </c>
      <c r="R23" s="3" t="s">
        <v>3</v>
      </c>
      <c r="S23" s="3" t="s">
        <v>43</v>
      </c>
      <c r="T23" s="3" t="s">
        <v>35</v>
      </c>
      <c r="U23" s="20" t="s">
        <v>1897</v>
      </c>
      <c r="W23" s="3" t="s">
        <v>1289</v>
      </c>
      <c r="Z23" s="8">
        <v>44.567579340000002</v>
      </c>
      <c r="AA23" s="8">
        <v>-123.2830002</v>
      </c>
      <c r="AB23" s="3" t="s">
        <v>2310</v>
      </c>
      <c r="AD23" s="3" t="s">
        <v>230</v>
      </c>
      <c r="AE23" s="3" t="str">
        <f t="shared" si="0"/>
        <v>ex Ceanothus</v>
      </c>
      <c r="AF23" s="3" t="s">
        <v>49</v>
      </c>
      <c r="AG23" s="3" t="s">
        <v>1628</v>
      </c>
      <c r="AS23" s="3" t="s">
        <v>49</v>
      </c>
    </row>
    <row r="24" spans="2:55">
      <c r="B24" s="1">
        <v>608</v>
      </c>
      <c r="E24" s="13">
        <v>18</v>
      </c>
      <c r="F24" s="5" t="s">
        <v>110</v>
      </c>
      <c r="G24" s="5">
        <v>2018</v>
      </c>
      <c r="L24" s="5"/>
      <c r="N24" s="5" t="s">
        <v>229</v>
      </c>
      <c r="P24" s="30">
        <v>8</v>
      </c>
      <c r="Q24" s="30">
        <v>2</v>
      </c>
      <c r="R24" s="3" t="s">
        <v>3</v>
      </c>
      <c r="S24" s="3" t="s">
        <v>43</v>
      </c>
      <c r="T24" s="3" t="s">
        <v>35</v>
      </c>
      <c r="U24" s="20" t="s">
        <v>1897</v>
      </c>
      <c r="W24" s="3" t="s">
        <v>1289</v>
      </c>
      <c r="Z24" s="8">
        <v>44.567579340000002</v>
      </c>
      <c r="AA24" s="8">
        <v>-123.2830002</v>
      </c>
      <c r="AB24" s="3" t="s">
        <v>2310</v>
      </c>
      <c r="AD24" s="3" t="s">
        <v>230</v>
      </c>
      <c r="AE24" s="3" t="str">
        <f t="shared" si="0"/>
        <v>ex Ceanothus</v>
      </c>
      <c r="AF24" s="3" t="s">
        <v>49</v>
      </c>
      <c r="AG24" s="3" t="s">
        <v>1628</v>
      </c>
      <c r="AS24" s="3" t="s">
        <v>49</v>
      </c>
    </row>
    <row r="25" spans="2:55">
      <c r="B25" s="1">
        <v>609</v>
      </c>
      <c r="E25" s="13">
        <v>18</v>
      </c>
      <c r="F25" s="5" t="s">
        <v>110</v>
      </c>
      <c r="G25" s="5">
        <v>2018</v>
      </c>
      <c r="L25" s="5"/>
      <c r="N25" s="5" t="s">
        <v>229</v>
      </c>
      <c r="P25" s="30">
        <v>8</v>
      </c>
      <c r="Q25" s="30">
        <v>3</v>
      </c>
      <c r="R25" s="3" t="s">
        <v>3</v>
      </c>
      <c r="S25" s="3" t="s">
        <v>43</v>
      </c>
      <c r="T25" s="3" t="s">
        <v>35</v>
      </c>
      <c r="U25" s="20" t="s">
        <v>1897</v>
      </c>
      <c r="W25" s="3" t="s">
        <v>1289</v>
      </c>
      <c r="Z25" s="8">
        <v>44.567579340000002</v>
      </c>
      <c r="AA25" s="8">
        <v>-123.2830002</v>
      </c>
      <c r="AB25" s="3" t="s">
        <v>2310</v>
      </c>
      <c r="AD25" s="3" t="s">
        <v>230</v>
      </c>
      <c r="AE25" s="3" t="str">
        <f t="shared" si="0"/>
        <v>ex Ceanothus</v>
      </c>
      <c r="AF25" s="3" t="s">
        <v>49</v>
      </c>
      <c r="AG25" s="3" t="s">
        <v>1628</v>
      </c>
      <c r="AS25" s="3" t="s">
        <v>49</v>
      </c>
    </row>
    <row r="26" spans="2:55">
      <c r="B26" s="1">
        <v>610</v>
      </c>
      <c r="E26" s="13">
        <v>18</v>
      </c>
      <c r="F26" s="5" t="s">
        <v>110</v>
      </c>
      <c r="G26" s="5">
        <v>2018</v>
      </c>
      <c r="L26" s="5"/>
      <c r="N26" s="5" t="s">
        <v>229</v>
      </c>
      <c r="P26" s="30">
        <v>8</v>
      </c>
      <c r="Q26" s="30">
        <v>4</v>
      </c>
      <c r="R26" s="3" t="s">
        <v>3</v>
      </c>
      <c r="S26" s="3" t="s">
        <v>43</v>
      </c>
      <c r="T26" s="3" t="s">
        <v>35</v>
      </c>
      <c r="U26" s="20" t="s">
        <v>1897</v>
      </c>
      <c r="W26" s="3" t="s">
        <v>1289</v>
      </c>
      <c r="Z26" s="8">
        <v>44.567579340000002</v>
      </c>
      <c r="AA26" s="8">
        <v>-123.2830002</v>
      </c>
      <c r="AB26" s="3" t="s">
        <v>2310</v>
      </c>
      <c r="AD26" s="3" t="s">
        <v>230</v>
      </c>
      <c r="AE26" s="3" t="str">
        <f t="shared" si="0"/>
        <v>ex Ceanothus</v>
      </c>
      <c r="AF26" s="3" t="s">
        <v>49</v>
      </c>
      <c r="AG26" s="3" t="s">
        <v>1628</v>
      </c>
      <c r="AS26" s="3" t="s">
        <v>49</v>
      </c>
    </row>
    <row r="27" spans="2:55">
      <c r="B27" s="1">
        <v>611</v>
      </c>
      <c r="E27" s="13">
        <v>18</v>
      </c>
      <c r="F27" s="5" t="s">
        <v>110</v>
      </c>
      <c r="G27" s="5">
        <v>2018</v>
      </c>
      <c r="L27" s="5"/>
      <c r="N27" s="5" t="s">
        <v>229</v>
      </c>
      <c r="P27" s="30">
        <v>8</v>
      </c>
      <c r="Q27" s="30">
        <v>5</v>
      </c>
      <c r="R27" s="3" t="s">
        <v>3</v>
      </c>
      <c r="S27" s="3" t="s">
        <v>43</v>
      </c>
      <c r="T27" s="3" t="s">
        <v>35</v>
      </c>
      <c r="U27" s="20" t="s">
        <v>1897</v>
      </c>
      <c r="W27" s="3" t="s">
        <v>1289</v>
      </c>
      <c r="Z27" s="8">
        <v>44.567579340000002</v>
      </c>
      <c r="AA27" s="8">
        <v>-123.2830002</v>
      </c>
      <c r="AB27" s="3" t="s">
        <v>2310</v>
      </c>
      <c r="AD27" s="3" t="s">
        <v>230</v>
      </c>
      <c r="AE27" s="3" t="str">
        <f t="shared" si="0"/>
        <v>ex Ceanothus</v>
      </c>
      <c r="AF27" s="3" t="s">
        <v>49</v>
      </c>
      <c r="AG27" s="3" t="s">
        <v>1628</v>
      </c>
      <c r="AS27" s="3" t="s">
        <v>49</v>
      </c>
    </row>
    <row r="28" spans="2:55">
      <c r="B28" s="1">
        <v>612</v>
      </c>
      <c r="E28" s="13">
        <v>18</v>
      </c>
      <c r="F28" s="5" t="s">
        <v>110</v>
      </c>
      <c r="G28" s="5">
        <v>2018</v>
      </c>
      <c r="L28" s="5"/>
      <c r="N28" s="5" t="s">
        <v>229</v>
      </c>
      <c r="P28" s="30">
        <v>8</v>
      </c>
      <c r="Q28" s="30">
        <v>6</v>
      </c>
      <c r="R28" s="3" t="s">
        <v>3</v>
      </c>
      <c r="S28" s="3" t="s">
        <v>43</v>
      </c>
      <c r="T28" s="3" t="s">
        <v>35</v>
      </c>
      <c r="U28" s="20" t="s">
        <v>1897</v>
      </c>
      <c r="W28" s="3" t="s">
        <v>1289</v>
      </c>
      <c r="Z28" s="8">
        <v>44.567579340000002</v>
      </c>
      <c r="AA28" s="8">
        <v>-123.2830002</v>
      </c>
      <c r="AB28" s="3" t="s">
        <v>2310</v>
      </c>
      <c r="AD28" s="3" t="s">
        <v>230</v>
      </c>
      <c r="AE28" s="3" t="str">
        <f t="shared" si="0"/>
        <v>ex Ceanothus</v>
      </c>
      <c r="AF28" s="3" t="s">
        <v>49</v>
      </c>
      <c r="AG28" s="3" t="s">
        <v>1628</v>
      </c>
      <c r="AS28" s="3" t="s">
        <v>49</v>
      </c>
    </row>
    <row r="29" spans="2:55">
      <c r="B29" s="1">
        <v>613</v>
      </c>
      <c r="E29" s="13">
        <v>18</v>
      </c>
      <c r="F29" s="5" t="s">
        <v>110</v>
      </c>
      <c r="G29" s="5">
        <v>2018</v>
      </c>
      <c r="L29" s="5"/>
      <c r="N29" s="5" t="s">
        <v>229</v>
      </c>
      <c r="P29" s="30">
        <v>8</v>
      </c>
      <c r="Q29" s="30">
        <v>7</v>
      </c>
      <c r="R29" s="3" t="s">
        <v>3</v>
      </c>
      <c r="S29" s="3" t="s">
        <v>43</v>
      </c>
      <c r="T29" s="3" t="s">
        <v>35</v>
      </c>
      <c r="U29" s="20" t="s">
        <v>1897</v>
      </c>
      <c r="W29" s="3" t="s">
        <v>1289</v>
      </c>
      <c r="Z29" s="8">
        <v>44.567579340000002</v>
      </c>
      <c r="AA29" s="8">
        <v>-123.2830002</v>
      </c>
      <c r="AB29" s="3" t="s">
        <v>2310</v>
      </c>
      <c r="AD29" s="3" t="s">
        <v>230</v>
      </c>
      <c r="AE29" s="3" t="str">
        <f t="shared" si="0"/>
        <v>ex Ceanothus</v>
      </c>
      <c r="AF29" s="3" t="s">
        <v>49</v>
      </c>
      <c r="AG29" s="3" t="s">
        <v>1628</v>
      </c>
      <c r="AS29" s="3" t="s">
        <v>49</v>
      </c>
    </row>
    <row r="30" spans="2:55">
      <c r="B30" s="1">
        <v>801</v>
      </c>
      <c r="E30" s="13">
        <v>21</v>
      </c>
      <c r="F30" s="5" t="s">
        <v>110</v>
      </c>
      <c r="G30" s="5">
        <v>2018</v>
      </c>
      <c r="L30" s="5"/>
      <c r="N30" s="5" t="s">
        <v>231</v>
      </c>
      <c r="P30" s="30">
        <v>9</v>
      </c>
      <c r="Q30" s="30">
        <v>1</v>
      </c>
      <c r="R30" s="3" t="s">
        <v>3</v>
      </c>
      <c r="S30" s="3" t="s">
        <v>43</v>
      </c>
      <c r="T30" s="3" t="s">
        <v>35</v>
      </c>
      <c r="U30" s="20" t="s">
        <v>1897</v>
      </c>
      <c r="W30" s="3" t="s">
        <v>214</v>
      </c>
      <c r="Z30" s="8">
        <v>44.56755587</v>
      </c>
      <c r="AA30" s="8">
        <v>-123.2829928</v>
      </c>
      <c r="AB30" s="3" t="s">
        <v>2310</v>
      </c>
      <c r="AD30" s="3" t="s">
        <v>230</v>
      </c>
      <c r="AE30" s="3" t="str">
        <f t="shared" si="0"/>
        <v>ex Ceanothus</v>
      </c>
      <c r="AF30" s="3" t="s">
        <v>49</v>
      </c>
      <c r="AG30" s="3" t="s">
        <v>1628</v>
      </c>
      <c r="AS30" s="3" t="s">
        <v>49</v>
      </c>
    </row>
    <row r="31" spans="2:55">
      <c r="B31" s="1">
        <v>802</v>
      </c>
      <c r="E31" s="13">
        <v>21</v>
      </c>
      <c r="F31" s="5" t="s">
        <v>110</v>
      </c>
      <c r="G31" s="5">
        <v>2018</v>
      </c>
      <c r="L31" s="5"/>
      <c r="N31" s="5" t="s">
        <v>231</v>
      </c>
      <c r="P31" s="30">
        <v>9</v>
      </c>
      <c r="Q31" s="30">
        <v>2</v>
      </c>
      <c r="R31" s="3" t="s">
        <v>3</v>
      </c>
      <c r="S31" s="3" t="s">
        <v>43</v>
      </c>
      <c r="T31" s="3" t="s">
        <v>35</v>
      </c>
      <c r="U31" s="20" t="s">
        <v>1897</v>
      </c>
      <c r="W31" s="3" t="s">
        <v>214</v>
      </c>
      <c r="Z31" s="8">
        <v>44.56755587</v>
      </c>
      <c r="AA31" s="8">
        <v>-123.2829928</v>
      </c>
      <c r="AB31" s="3" t="s">
        <v>2310</v>
      </c>
      <c r="AD31" s="3" t="s">
        <v>230</v>
      </c>
      <c r="AE31" s="3" t="str">
        <f t="shared" si="0"/>
        <v>ex Ceanothus</v>
      </c>
      <c r="AF31" s="3" t="s">
        <v>49</v>
      </c>
      <c r="AG31" s="3" t="s">
        <v>1628</v>
      </c>
      <c r="AS31" s="3" t="s">
        <v>49</v>
      </c>
    </row>
    <row r="32" spans="2:55">
      <c r="B32" s="1">
        <v>803</v>
      </c>
      <c r="E32" s="13">
        <v>21</v>
      </c>
      <c r="F32" s="5" t="s">
        <v>110</v>
      </c>
      <c r="G32" s="5">
        <v>2018</v>
      </c>
      <c r="L32" s="5"/>
      <c r="N32" s="5" t="s">
        <v>231</v>
      </c>
      <c r="P32" s="30">
        <v>9</v>
      </c>
      <c r="Q32" s="30">
        <v>3</v>
      </c>
      <c r="R32" s="3" t="s">
        <v>3</v>
      </c>
      <c r="S32" s="3" t="s">
        <v>43</v>
      </c>
      <c r="T32" s="3" t="s">
        <v>35</v>
      </c>
      <c r="U32" s="20" t="s">
        <v>1897</v>
      </c>
      <c r="W32" s="3" t="s">
        <v>214</v>
      </c>
      <c r="Z32" s="8">
        <v>44.56755587</v>
      </c>
      <c r="AA32" s="8">
        <v>-123.2829928</v>
      </c>
      <c r="AB32" s="3" t="s">
        <v>2310</v>
      </c>
      <c r="AD32" s="3" t="s">
        <v>230</v>
      </c>
      <c r="AE32" s="3" t="str">
        <f t="shared" si="0"/>
        <v>ex Ceanothus</v>
      </c>
      <c r="AF32" s="3" t="s">
        <v>49</v>
      </c>
      <c r="AG32" s="3" t="s">
        <v>1628</v>
      </c>
      <c r="AS32" s="3" t="s">
        <v>49</v>
      </c>
      <c r="BC32" s="55"/>
    </row>
    <row r="33" spans="2:55">
      <c r="B33" s="1">
        <v>804</v>
      </c>
      <c r="E33" s="13">
        <v>21</v>
      </c>
      <c r="F33" s="5" t="s">
        <v>110</v>
      </c>
      <c r="G33" s="5">
        <v>2018</v>
      </c>
      <c r="L33" s="5"/>
      <c r="N33" s="5" t="s">
        <v>231</v>
      </c>
      <c r="P33" s="30">
        <v>9</v>
      </c>
      <c r="Q33" s="30">
        <v>4</v>
      </c>
      <c r="R33" s="3" t="s">
        <v>3</v>
      </c>
      <c r="S33" s="3" t="s">
        <v>43</v>
      </c>
      <c r="T33" s="3" t="s">
        <v>35</v>
      </c>
      <c r="U33" s="20" t="s">
        <v>1897</v>
      </c>
      <c r="W33" s="3" t="s">
        <v>214</v>
      </c>
      <c r="Z33" s="8">
        <v>44.56755587</v>
      </c>
      <c r="AA33" s="8">
        <v>-123.2829928</v>
      </c>
      <c r="AB33" s="3" t="s">
        <v>2310</v>
      </c>
      <c r="AD33" s="3" t="s">
        <v>230</v>
      </c>
      <c r="AE33" s="3" t="str">
        <f t="shared" si="0"/>
        <v>ex Ceanothus</v>
      </c>
      <c r="AF33" s="3" t="s">
        <v>49</v>
      </c>
      <c r="AG33" s="3" t="s">
        <v>1628</v>
      </c>
      <c r="AS33" s="3" t="s">
        <v>49</v>
      </c>
    </row>
    <row r="34" spans="2:55">
      <c r="B34" s="1">
        <v>805</v>
      </c>
      <c r="E34" s="13">
        <v>21</v>
      </c>
      <c r="F34" s="5" t="s">
        <v>110</v>
      </c>
      <c r="G34" s="5">
        <v>2018</v>
      </c>
      <c r="L34" s="5"/>
      <c r="N34" s="5" t="s">
        <v>231</v>
      </c>
      <c r="P34" s="30">
        <v>9</v>
      </c>
      <c r="Q34" s="30">
        <v>5</v>
      </c>
      <c r="R34" s="3" t="s">
        <v>3</v>
      </c>
      <c r="S34" s="3" t="s">
        <v>43</v>
      </c>
      <c r="T34" s="3" t="s">
        <v>35</v>
      </c>
      <c r="U34" s="20" t="s">
        <v>1897</v>
      </c>
      <c r="W34" s="3" t="s">
        <v>214</v>
      </c>
      <c r="Z34" s="8">
        <v>44.56755587</v>
      </c>
      <c r="AA34" s="8">
        <v>-123.2829928</v>
      </c>
      <c r="AB34" s="3" t="s">
        <v>2310</v>
      </c>
      <c r="AD34" s="3" t="s">
        <v>230</v>
      </c>
      <c r="AE34" s="3" t="str">
        <f t="shared" si="0"/>
        <v>ex Ceanothus</v>
      </c>
      <c r="AF34" s="3" t="s">
        <v>49</v>
      </c>
      <c r="AG34" s="3" t="s">
        <v>1628</v>
      </c>
      <c r="AS34" s="3" t="s">
        <v>49</v>
      </c>
    </row>
    <row r="35" spans="2:55">
      <c r="B35" s="1">
        <v>806</v>
      </c>
      <c r="E35" s="13">
        <v>21</v>
      </c>
      <c r="F35" s="5" t="s">
        <v>110</v>
      </c>
      <c r="G35" s="5">
        <v>2018</v>
      </c>
      <c r="L35" s="5"/>
      <c r="N35" s="5" t="s">
        <v>231</v>
      </c>
      <c r="P35" s="30">
        <v>9</v>
      </c>
      <c r="Q35" s="30">
        <v>6</v>
      </c>
      <c r="R35" s="3" t="s">
        <v>3</v>
      </c>
      <c r="S35" s="3" t="s">
        <v>43</v>
      </c>
      <c r="T35" s="3" t="s">
        <v>35</v>
      </c>
      <c r="U35" s="20" t="s">
        <v>1897</v>
      </c>
      <c r="W35" s="3" t="s">
        <v>214</v>
      </c>
      <c r="Z35" s="8">
        <v>44.56755587</v>
      </c>
      <c r="AA35" s="8">
        <v>-123.2829928</v>
      </c>
      <c r="AB35" s="3" t="s">
        <v>2310</v>
      </c>
      <c r="AD35" s="3" t="s">
        <v>230</v>
      </c>
      <c r="AE35" s="3" t="str">
        <f t="shared" si="0"/>
        <v>ex Ceanothus</v>
      </c>
      <c r="AF35" s="3" t="s">
        <v>49</v>
      </c>
      <c r="AG35" s="3" t="s">
        <v>1628</v>
      </c>
      <c r="AS35" s="3" t="s">
        <v>49</v>
      </c>
    </row>
    <row r="36" spans="2:55">
      <c r="B36" s="1">
        <v>807</v>
      </c>
      <c r="E36" s="13">
        <v>21</v>
      </c>
      <c r="F36" s="5" t="s">
        <v>110</v>
      </c>
      <c r="G36" s="5">
        <v>2018</v>
      </c>
      <c r="L36" s="5"/>
      <c r="N36" s="5" t="s">
        <v>231</v>
      </c>
      <c r="P36" s="30">
        <v>9</v>
      </c>
      <c r="Q36" s="30">
        <v>7</v>
      </c>
      <c r="R36" s="3" t="s">
        <v>3</v>
      </c>
      <c r="S36" s="3" t="s">
        <v>43</v>
      </c>
      <c r="T36" s="3" t="s">
        <v>35</v>
      </c>
      <c r="U36" s="20" t="s">
        <v>1897</v>
      </c>
      <c r="W36" s="3" t="s">
        <v>214</v>
      </c>
      <c r="Z36" s="8">
        <v>44.56755587</v>
      </c>
      <c r="AA36" s="8">
        <v>-123.2829928</v>
      </c>
      <c r="AB36" s="3" t="s">
        <v>2310</v>
      </c>
      <c r="AD36" s="3" t="s">
        <v>230</v>
      </c>
      <c r="AE36" s="3" t="str">
        <f t="shared" si="0"/>
        <v>ex Ceanothus</v>
      </c>
      <c r="AF36" s="3" t="s">
        <v>49</v>
      </c>
      <c r="AG36" s="3" t="s">
        <v>1628</v>
      </c>
      <c r="AS36" s="3" t="s">
        <v>49</v>
      </c>
    </row>
    <row r="37" spans="2:55">
      <c r="B37" s="1">
        <v>808</v>
      </c>
      <c r="E37" s="13">
        <v>21</v>
      </c>
      <c r="F37" s="5" t="s">
        <v>110</v>
      </c>
      <c r="G37" s="5">
        <v>2018</v>
      </c>
      <c r="L37" s="5"/>
      <c r="N37" s="5" t="s">
        <v>231</v>
      </c>
      <c r="P37" s="30">
        <v>9</v>
      </c>
      <c r="Q37" s="30">
        <v>8</v>
      </c>
      <c r="R37" s="3" t="s">
        <v>3</v>
      </c>
      <c r="S37" s="3" t="s">
        <v>43</v>
      </c>
      <c r="T37" s="3" t="s">
        <v>35</v>
      </c>
      <c r="U37" s="20" t="s">
        <v>1897</v>
      </c>
      <c r="W37" s="3" t="s">
        <v>214</v>
      </c>
      <c r="Z37" s="8">
        <v>44.56755587</v>
      </c>
      <c r="AA37" s="8">
        <v>-123.2829928</v>
      </c>
      <c r="AB37" s="3" t="s">
        <v>2310</v>
      </c>
      <c r="AD37" s="3" t="s">
        <v>230</v>
      </c>
      <c r="AE37" s="3" t="str">
        <f t="shared" si="0"/>
        <v>ex Ceanothus</v>
      </c>
      <c r="AF37" s="3" t="s">
        <v>49</v>
      </c>
      <c r="AG37" s="3" t="s">
        <v>1628</v>
      </c>
      <c r="AS37" s="3" t="s">
        <v>49</v>
      </c>
    </row>
    <row r="38" spans="2:55">
      <c r="B38" s="1">
        <v>809</v>
      </c>
      <c r="E38" s="13">
        <v>21</v>
      </c>
      <c r="F38" s="5" t="s">
        <v>110</v>
      </c>
      <c r="G38" s="5">
        <v>2018</v>
      </c>
      <c r="L38" s="5"/>
      <c r="N38" s="5" t="s">
        <v>231</v>
      </c>
      <c r="P38" s="30">
        <v>9</v>
      </c>
      <c r="Q38" s="30">
        <v>9</v>
      </c>
      <c r="R38" s="3" t="s">
        <v>3</v>
      </c>
      <c r="S38" s="3" t="s">
        <v>43</v>
      </c>
      <c r="T38" s="3" t="s">
        <v>35</v>
      </c>
      <c r="U38" s="20" t="s">
        <v>1897</v>
      </c>
      <c r="W38" s="3" t="s">
        <v>214</v>
      </c>
      <c r="Z38" s="8">
        <v>44.56755587</v>
      </c>
      <c r="AA38" s="8">
        <v>-123.2829928</v>
      </c>
      <c r="AB38" s="3" t="s">
        <v>2310</v>
      </c>
      <c r="AD38" s="3" t="s">
        <v>230</v>
      </c>
      <c r="AE38" s="3" t="str">
        <f t="shared" si="0"/>
        <v>ex Ceanothus</v>
      </c>
      <c r="AF38" s="3" t="s">
        <v>49</v>
      </c>
      <c r="AG38" s="3" t="s">
        <v>1628</v>
      </c>
      <c r="AS38" s="3" t="s">
        <v>49</v>
      </c>
      <c r="BC38" s="55"/>
    </row>
    <row r="39" spans="2:55">
      <c r="B39" s="1">
        <v>810</v>
      </c>
      <c r="E39" s="13">
        <v>21</v>
      </c>
      <c r="F39" s="5" t="s">
        <v>110</v>
      </c>
      <c r="G39" s="5">
        <v>2018</v>
      </c>
      <c r="L39" s="5"/>
      <c r="N39" s="5" t="s">
        <v>231</v>
      </c>
      <c r="P39" s="30">
        <v>9</v>
      </c>
      <c r="Q39" s="30">
        <v>10</v>
      </c>
      <c r="R39" s="3" t="s">
        <v>3</v>
      </c>
      <c r="S39" s="3" t="s">
        <v>43</v>
      </c>
      <c r="T39" s="3" t="s">
        <v>35</v>
      </c>
      <c r="U39" s="20" t="s">
        <v>1897</v>
      </c>
      <c r="W39" s="3" t="s">
        <v>214</v>
      </c>
      <c r="Z39" s="8">
        <v>44.56755587</v>
      </c>
      <c r="AA39" s="8">
        <v>-123.2829928</v>
      </c>
      <c r="AB39" s="3" t="s">
        <v>2310</v>
      </c>
      <c r="AD39" s="3" t="s">
        <v>230</v>
      </c>
      <c r="AE39" s="3" t="str">
        <f t="shared" si="0"/>
        <v>ex Ceanothus</v>
      </c>
      <c r="AF39" s="3" t="s">
        <v>49</v>
      </c>
      <c r="AG39" s="3" t="s">
        <v>1628</v>
      </c>
      <c r="AS39" s="3" t="s">
        <v>49</v>
      </c>
      <c r="BC39" s="55"/>
    </row>
    <row r="40" spans="2:55">
      <c r="B40" s="1">
        <v>838</v>
      </c>
      <c r="E40" s="13">
        <v>21</v>
      </c>
      <c r="F40" s="5" t="s">
        <v>110</v>
      </c>
      <c r="G40" s="5">
        <v>2018</v>
      </c>
      <c r="L40" s="5"/>
      <c r="N40" s="5" t="s">
        <v>232</v>
      </c>
      <c r="P40" s="30">
        <v>10</v>
      </c>
      <c r="Q40" s="30">
        <v>1</v>
      </c>
      <c r="R40" s="3" t="s">
        <v>3</v>
      </c>
      <c r="S40" s="3" t="s">
        <v>43</v>
      </c>
      <c r="T40" s="3" t="s">
        <v>35</v>
      </c>
      <c r="U40" s="20" t="s">
        <v>1897</v>
      </c>
      <c r="W40" s="3" t="s">
        <v>290</v>
      </c>
      <c r="Z40" s="8">
        <v>44.568462369999999</v>
      </c>
      <c r="AA40" s="8">
        <v>-123.2815094</v>
      </c>
      <c r="AB40" s="3" t="s">
        <v>2310</v>
      </c>
      <c r="AF40" s="3" t="s">
        <v>49</v>
      </c>
      <c r="AG40" s="3" t="s">
        <v>1628</v>
      </c>
      <c r="AS40" s="3" t="s">
        <v>49</v>
      </c>
      <c r="BC40" s="55"/>
    </row>
    <row r="41" spans="2:55">
      <c r="B41" s="1">
        <v>839</v>
      </c>
      <c r="E41" s="13">
        <v>21</v>
      </c>
      <c r="F41" s="5" t="s">
        <v>110</v>
      </c>
      <c r="G41" s="5">
        <v>2018</v>
      </c>
      <c r="L41" s="5"/>
      <c r="N41" s="5" t="s">
        <v>232</v>
      </c>
      <c r="P41" s="30">
        <v>10</v>
      </c>
      <c r="Q41" s="30">
        <v>2</v>
      </c>
      <c r="R41" s="3" t="s">
        <v>3</v>
      </c>
      <c r="S41" s="3" t="s">
        <v>43</v>
      </c>
      <c r="T41" s="3" t="s">
        <v>35</v>
      </c>
      <c r="U41" s="20" t="s">
        <v>1897</v>
      </c>
      <c r="W41" s="3" t="s">
        <v>290</v>
      </c>
      <c r="Z41" s="8">
        <v>44.568462369999999</v>
      </c>
      <c r="AA41" s="8">
        <v>-123.2815094</v>
      </c>
      <c r="AB41" s="3" t="s">
        <v>2310</v>
      </c>
      <c r="AF41" s="3" t="s">
        <v>49</v>
      </c>
      <c r="AG41" s="3" t="s">
        <v>1628</v>
      </c>
      <c r="AS41" s="3" t="s">
        <v>49</v>
      </c>
    </row>
    <row r="42" spans="2:55">
      <c r="B42" s="1">
        <v>840</v>
      </c>
      <c r="E42" s="13">
        <v>21</v>
      </c>
      <c r="F42" s="5" t="s">
        <v>110</v>
      </c>
      <c r="G42" s="5">
        <v>2018</v>
      </c>
      <c r="L42" s="5"/>
      <c r="N42" s="5" t="s">
        <v>232</v>
      </c>
      <c r="P42" s="30">
        <v>10</v>
      </c>
      <c r="Q42" s="30">
        <v>3</v>
      </c>
      <c r="R42" s="3" t="s">
        <v>3</v>
      </c>
      <c r="S42" s="3" t="s">
        <v>43</v>
      </c>
      <c r="T42" s="3" t="s">
        <v>35</v>
      </c>
      <c r="U42" s="20" t="s">
        <v>1897</v>
      </c>
      <c r="W42" s="3" t="s">
        <v>290</v>
      </c>
      <c r="Z42" s="8">
        <v>44.568462369999999</v>
      </c>
      <c r="AA42" s="8">
        <v>-123.2815094</v>
      </c>
      <c r="AB42" s="3" t="s">
        <v>2310</v>
      </c>
      <c r="AF42" s="3" t="s">
        <v>49</v>
      </c>
      <c r="AG42" s="3" t="s">
        <v>1628</v>
      </c>
      <c r="AS42" s="3" t="s">
        <v>49</v>
      </c>
      <c r="BC42" s="55"/>
    </row>
    <row r="43" spans="2:55">
      <c r="B43" s="1">
        <v>841</v>
      </c>
      <c r="E43" s="13">
        <v>21</v>
      </c>
      <c r="F43" s="5" t="s">
        <v>110</v>
      </c>
      <c r="G43" s="5">
        <v>2018</v>
      </c>
      <c r="L43" s="5"/>
      <c r="N43" s="5" t="s">
        <v>232</v>
      </c>
      <c r="P43" s="30">
        <v>10</v>
      </c>
      <c r="Q43" s="30">
        <v>4</v>
      </c>
      <c r="R43" s="3" t="s">
        <v>3</v>
      </c>
      <c r="S43" s="3" t="s">
        <v>43</v>
      </c>
      <c r="T43" s="3" t="s">
        <v>35</v>
      </c>
      <c r="U43" s="20" t="s">
        <v>1897</v>
      </c>
      <c r="W43" s="3" t="s">
        <v>290</v>
      </c>
      <c r="Z43" s="8">
        <v>44.568462369999999</v>
      </c>
      <c r="AA43" s="8">
        <v>-123.2815094</v>
      </c>
      <c r="AB43" s="3" t="s">
        <v>2310</v>
      </c>
      <c r="AF43" s="3" t="s">
        <v>49</v>
      </c>
      <c r="AG43" s="3" t="s">
        <v>1628</v>
      </c>
      <c r="AS43" s="3" t="s">
        <v>49</v>
      </c>
    </row>
    <row r="44" spans="2:55">
      <c r="B44" s="1">
        <v>842</v>
      </c>
      <c r="E44" s="13">
        <v>21</v>
      </c>
      <c r="F44" s="5" t="s">
        <v>110</v>
      </c>
      <c r="G44" s="5">
        <v>2018</v>
      </c>
      <c r="L44" s="5"/>
      <c r="N44" s="5" t="s">
        <v>232</v>
      </c>
      <c r="P44" s="30">
        <v>10</v>
      </c>
      <c r="Q44" s="30">
        <v>5</v>
      </c>
      <c r="R44" s="3" t="s">
        <v>3</v>
      </c>
      <c r="S44" s="3" t="s">
        <v>43</v>
      </c>
      <c r="T44" s="3" t="s">
        <v>35</v>
      </c>
      <c r="U44" s="20" t="s">
        <v>1897</v>
      </c>
      <c r="W44" s="3" t="s">
        <v>290</v>
      </c>
      <c r="Z44" s="8">
        <v>44.568462369999999</v>
      </c>
      <c r="AA44" s="8">
        <v>-123.2815094</v>
      </c>
      <c r="AB44" s="3" t="s">
        <v>2310</v>
      </c>
      <c r="AF44" s="3" t="s">
        <v>49</v>
      </c>
      <c r="AG44" s="3" t="s">
        <v>1628</v>
      </c>
      <c r="AS44" s="3" t="s">
        <v>49</v>
      </c>
    </row>
    <row r="45" spans="2:55">
      <c r="B45" s="1">
        <v>843</v>
      </c>
      <c r="E45" s="13">
        <v>21</v>
      </c>
      <c r="F45" s="5" t="s">
        <v>110</v>
      </c>
      <c r="G45" s="5">
        <v>2018</v>
      </c>
      <c r="L45" s="5"/>
      <c r="N45" s="5" t="s">
        <v>232</v>
      </c>
      <c r="P45" s="30">
        <v>10</v>
      </c>
      <c r="Q45" s="30">
        <v>6</v>
      </c>
      <c r="R45" s="3" t="s">
        <v>3</v>
      </c>
      <c r="S45" s="3" t="s">
        <v>43</v>
      </c>
      <c r="T45" s="3" t="s">
        <v>35</v>
      </c>
      <c r="U45" s="20" t="s">
        <v>1897</v>
      </c>
      <c r="W45" s="3" t="s">
        <v>290</v>
      </c>
      <c r="Z45" s="8">
        <v>44.568462369999999</v>
      </c>
      <c r="AA45" s="8">
        <v>-123.2815094</v>
      </c>
      <c r="AB45" s="3" t="s">
        <v>2310</v>
      </c>
      <c r="AF45" s="3" t="s">
        <v>49</v>
      </c>
      <c r="AG45" s="3" t="s">
        <v>1628</v>
      </c>
      <c r="AS45" s="3" t="s">
        <v>49</v>
      </c>
    </row>
    <row r="46" spans="2:55">
      <c r="B46" s="1">
        <v>844</v>
      </c>
      <c r="E46" s="13">
        <v>21</v>
      </c>
      <c r="F46" s="5" t="s">
        <v>110</v>
      </c>
      <c r="G46" s="5">
        <v>2018</v>
      </c>
      <c r="L46" s="5"/>
      <c r="N46" s="5" t="s">
        <v>232</v>
      </c>
      <c r="P46" s="30">
        <v>10</v>
      </c>
      <c r="Q46" s="30">
        <v>7</v>
      </c>
      <c r="R46" s="3" t="s">
        <v>3</v>
      </c>
      <c r="S46" s="3" t="s">
        <v>43</v>
      </c>
      <c r="T46" s="3" t="s">
        <v>35</v>
      </c>
      <c r="U46" s="20" t="s">
        <v>1897</v>
      </c>
      <c r="W46" s="3" t="s">
        <v>290</v>
      </c>
      <c r="Z46" s="8">
        <v>44.568462369999999</v>
      </c>
      <c r="AA46" s="8">
        <v>-123.2815094</v>
      </c>
      <c r="AB46" s="3" t="s">
        <v>2310</v>
      </c>
      <c r="AF46" s="3" t="s">
        <v>49</v>
      </c>
      <c r="AG46" s="3" t="s">
        <v>1628</v>
      </c>
      <c r="AS46" s="3" t="s">
        <v>49</v>
      </c>
    </row>
    <row r="47" spans="2:55">
      <c r="B47" s="1">
        <v>845</v>
      </c>
      <c r="E47" s="13">
        <v>21</v>
      </c>
      <c r="F47" s="5" t="s">
        <v>110</v>
      </c>
      <c r="G47" s="5">
        <v>2018</v>
      </c>
      <c r="L47" s="5"/>
      <c r="N47" s="5" t="s">
        <v>232</v>
      </c>
      <c r="P47" s="30">
        <v>10</v>
      </c>
      <c r="Q47" s="30">
        <v>8</v>
      </c>
      <c r="R47" s="3" t="s">
        <v>3</v>
      </c>
      <c r="S47" s="3" t="s">
        <v>43</v>
      </c>
      <c r="T47" s="3" t="s">
        <v>35</v>
      </c>
      <c r="U47" s="20" t="s">
        <v>1897</v>
      </c>
      <c r="W47" s="3" t="s">
        <v>290</v>
      </c>
      <c r="Z47" s="8">
        <v>44.568462369999999</v>
      </c>
      <c r="AA47" s="8">
        <v>-123.2815094</v>
      </c>
      <c r="AB47" s="3" t="s">
        <v>2310</v>
      </c>
      <c r="AF47" s="3" t="s">
        <v>49</v>
      </c>
      <c r="AG47" s="3" t="s">
        <v>1628</v>
      </c>
      <c r="AS47" s="3" t="s">
        <v>49</v>
      </c>
      <c r="BC47" s="55"/>
    </row>
    <row r="48" spans="2:55">
      <c r="B48" s="1">
        <v>846</v>
      </c>
      <c r="E48" s="13">
        <v>21</v>
      </c>
      <c r="F48" s="5" t="s">
        <v>110</v>
      </c>
      <c r="G48" s="5">
        <v>2018</v>
      </c>
      <c r="L48" s="5"/>
      <c r="N48" s="5" t="s">
        <v>232</v>
      </c>
      <c r="P48" s="30">
        <v>10</v>
      </c>
      <c r="Q48" s="30">
        <v>9</v>
      </c>
      <c r="R48" s="3" t="s">
        <v>3</v>
      </c>
      <c r="S48" s="3" t="s">
        <v>43</v>
      </c>
      <c r="T48" s="3" t="s">
        <v>35</v>
      </c>
      <c r="U48" s="20" t="s">
        <v>1897</v>
      </c>
      <c r="W48" s="3" t="s">
        <v>290</v>
      </c>
      <c r="Z48" s="8">
        <v>44.568462369999999</v>
      </c>
      <c r="AA48" s="8">
        <v>-123.2815094</v>
      </c>
      <c r="AB48" s="3" t="s">
        <v>2310</v>
      </c>
      <c r="AF48" s="3" t="s">
        <v>49</v>
      </c>
      <c r="AG48" s="3" t="s">
        <v>1628</v>
      </c>
      <c r="AS48" s="3" t="s">
        <v>49</v>
      </c>
      <c r="BC48" s="55"/>
    </row>
    <row r="49" spans="2:55">
      <c r="B49" s="1">
        <v>847</v>
      </c>
      <c r="E49" s="13">
        <v>21</v>
      </c>
      <c r="F49" s="5" t="s">
        <v>110</v>
      </c>
      <c r="G49" s="5">
        <v>2018</v>
      </c>
      <c r="L49" s="5"/>
      <c r="N49" s="5" t="s">
        <v>232</v>
      </c>
      <c r="P49" s="30">
        <v>10</v>
      </c>
      <c r="Q49" s="30">
        <v>10</v>
      </c>
      <c r="R49" s="3" t="s">
        <v>3</v>
      </c>
      <c r="S49" s="3" t="s">
        <v>43</v>
      </c>
      <c r="T49" s="3" t="s">
        <v>35</v>
      </c>
      <c r="U49" s="20" t="s">
        <v>1897</v>
      </c>
      <c r="W49" s="3" t="s">
        <v>290</v>
      </c>
      <c r="Z49" s="8">
        <v>44.568462369999999</v>
      </c>
      <c r="AA49" s="8">
        <v>-123.2815094</v>
      </c>
      <c r="AB49" s="3" t="s">
        <v>2310</v>
      </c>
      <c r="AF49" s="3" t="s">
        <v>49</v>
      </c>
      <c r="AG49" s="3" t="s">
        <v>1628</v>
      </c>
      <c r="AS49" s="3" t="s">
        <v>49</v>
      </c>
      <c r="BC49" s="55"/>
    </row>
    <row r="50" spans="2:55">
      <c r="B50" s="1">
        <v>848</v>
      </c>
      <c r="E50" s="13">
        <v>21</v>
      </c>
      <c r="F50" s="5" t="s">
        <v>110</v>
      </c>
      <c r="G50" s="5">
        <v>2018</v>
      </c>
      <c r="L50" s="5"/>
      <c r="N50" s="5" t="s">
        <v>232</v>
      </c>
      <c r="P50" s="30">
        <v>10</v>
      </c>
      <c r="Q50" s="30">
        <v>11</v>
      </c>
      <c r="R50" s="3" t="s">
        <v>3</v>
      </c>
      <c r="S50" s="3" t="s">
        <v>43</v>
      </c>
      <c r="T50" s="3" t="s">
        <v>35</v>
      </c>
      <c r="U50" s="20" t="s">
        <v>1897</v>
      </c>
      <c r="W50" s="3" t="s">
        <v>290</v>
      </c>
      <c r="Z50" s="8">
        <v>44.568462369999999</v>
      </c>
      <c r="AA50" s="8">
        <v>-123.2815094</v>
      </c>
      <c r="AB50" s="3" t="s">
        <v>2310</v>
      </c>
      <c r="AF50" s="3" t="s">
        <v>49</v>
      </c>
      <c r="AG50" s="3" t="s">
        <v>1628</v>
      </c>
      <c r="AS50" s="3" t="s">
        <v>49</v>
      </c>
      <c r="BC50" s="55"/>
    </row>
    <row r="51" spans="2:55">
      <c r="B51" s="1">
        <v>849</v>
      </c>
      <c r="E51" s="13">
        <v>21</v>
      </c>
      <c r="F51" s="5" t="s">
        <v>110</v>
      </c>
      <c r="G51" s="5">
        <v>2018</v>
      </c>
      <c r="L51" s="5"/>
      <c r="N51" s="5" t="s">
        <v>232</v>
      </c>
      <c r="P51" s="30">
        <v>10</v>
      </c>
      <c r="Q51" s="30">
        <v>12</v>
      </c>
      <c r="R51" s="3" t="s">
        <v>3</v>
      </c>
      <c r="S51" s="3" t="s">
        <v>43</v>
      </c>
      <c r="T51" s="3" t="s">
        <v>35</v>
      </c>
      <c r="U51" s="20" t="s">
        <v>1897</v>
      </c>
      <c r="W51" s="3" t="s">
        <v>290</v>
      </c>
      <c r="Z51" s="8">
        <v>44.568462369999999</v>
      </c>
      <c r="AA51" s="8">
        <v>-123.2815094</v>
      </c>
      <c r="AB51" s="3" t="s">
        <v>2310</v>
      </c>
      <c r="AF51" s="3" t="s">
        <v>49</v>
      </c>
      <c r="AG51" s="3" t="s">
        <v>1628</v>
      </c>
      <c r="AS51" s="3" t="s">
        <v>49</v>
      </c>
    </row>
    <row r="52" spans="2:55">
      <c r="B52" s="1">
        <v>2089</v>
      </c>
      <c r="E52" s="13">
        <v>5</v>
      </c>
      <c r="F52" s="5" t="s">
        <v>41</v>
      </c>
      <c r="G52" s="5">
        <v>2018</v>
      </c>
      <c r="L52" s="5"/>
      <c r="N52" s="5" t="s">
        <v>502</v>
      </c>
      <c r="P52" s="30">
        <v>11</v>
      </c>
      <c r="Q52" s="30">
        <v>1</v>
      </c>
      <c r="R52" s="3" t="s">
        <v>3</v>
      </c>
      <c r="S52" s="3" t="s">
        <v>43</v>
      </c>
      <c r="T52" s="3" t="s">
        <v>35</v>
      </c>
      <c r="U52" s="20" t="s">
        <v>1897</v>
      </c>
      <c r="W52" s="3" t="s">
        <v>503</v>
      </c>
      <c r="Z52" s="8">
        <v>44.559851199999997</v>
      </c>
      <c r="AA52" s="8">
        <v>-123.28825929999999</v>
      </c>
      <c r="AB52" s="3" t="s">
        <v>2310</v>
      </c>
      <c r="AD52" s="3" t="s">
        <v>504</v>
      </c>
      <c r="AE52" s="3" t="str">
        <f t="shared" ref="AE52:AE88" si="1">CONCATENATE("ex ", AD52)</f>
        <v>ex Berberidaceae</v>
      </c>
      <c r="AF52" s="3" t="s">
        <v>49</v>
      </c>
      <c r="AG52" s="3" t="s">
        <v>1628</v>
      </c>
      <c r="AS52" s="3" t="s">
        <v>49</v>
      </c>
    </row>
    <row r="53" spans="2:55">
      <c r="B53" s="1">
        <v>2090</v>
      </c>
      <c r="E53" s="13">
        <v>5</v>
      </c>
      <c r="F53" s="5" t="s">
        <v>41</v>
      </c>
      <c r="G53" s="5">
        <v>2018</v>
      </c>
      <c r="L53" s="5"/>
      <c r="N53" s="5" t="s">
        <v>502</v>
      </c>
      <c r="P53" s="30">
        <v>11</v>
      </c>
      <c r="Q53" s="30">
        <v>2</v>
      </c>
      <c r="R53" s="3" t="s">
        <v>3</v>
      </c>
      <c r="S53" s="3" t="s">
        <v>43</v>
      </c>
      <c r="T53" s="3" t="s">
        <v>35</v>
      </c>
      <c r="U53" s="20" t="s">
        <v>1897</v>
      </c>
      <c r="W53" s="3" t="s">
        <v>503</v>
      </c>
      <c r="Z53" s="8">
        <v>44.559851199999997</v>
      </c>
      <c r="AA53" s="8">
        <v>-123.28825929999999</v>
      </c>
      <c r="AB53" s="3" t="s">
        <v>2310</v>
      </c>
      <c r="AD53" s="3" t="s">
        <v>504</v>
      </c>
      <c r="AE53" s="3" t="str">
        <f t="shared" si="1"/>
        <v>ex Berberidaceae</v>
      </c>
      <c r="AF53" s="3" t="s">
        <v>49</v>
      </c>
      <c r="AG53" s="3" t="s">
        <v>1628</v>
      </c>
      <c r="AS53" s="3" t="s">
        <v>49</v>
      </c>
    </row>
    <row r="54" spans="2:55">
      <c r="B54" s="1">
        <v>2091</v>
      </c>
      <c r="E54" s="13">
        <v>5</v>
      </c>
      <c r="F54" s="5" t="s">
        <v>41</v>
      </c>
      <c r="G54" s="5">
        <v>2018</v>
      </c>
      <c r="L54" s="5"/>
      <c r="N54" s="5" t="s">
        <v>502</v>
      </c>
      <c r="P54" s="30">
        <v>11</v>
      </c>
      <c r="Q54" s="30">
        <v>3</v>
      </c>
      <c r="R54" s="3" t="s">
        <v>3</v>
      </c>
      <c r="S54" s="3" t="s">
        <v>43</v>
      </c>
      <c r="T54" s="3" t="s">
        <v>35</v>
      </c>
      <c r="U54" s="20" t="s">
        <v>1897</v>
      </c>
      <c r="W54" s="3" t="s">
        <v>503</v>
      </c>
      <c r="Z54" s="8">
        <v>44.559851199999997</v>
      </c>
      <c r="AA54" s="8">
        <v>-123.28825929999999</v>
      </c>
      <c r="AB54" s="3" t="s">
        <v>2310</v>
      </c>
      <c r="AD54" s="3" t="s">
        <v>504</v>
      </c>
      <c r="AE54" s="3" t="str">
        <f t="shared" si="1"/>
        <v>ex Berberidaceae</v>
      </c>
      <c r="AF54" s="3" t="s">
        <v>49</v>
      </c>
      <c r="AG54" s="3" t="s">
        <v>1628</v>
      </c>
      <c r="AS54" s="3" t="s">
        <v>49</v>
      </c>
    </row>
    <row r="55" spans="2:55">
      <c r="B55" s="1">
        <v>2092</v>
      </c>
      <c r="E55" s="13">
        <v>5</v>
      </c>
      <c r="F55" s="5" t="s">
        <v>41</v>
      </c>
      <c r="G55" s="5">
        <v>2018</v>
      </c>
      <c r="L55" s="5"/>
      <c r="N55" s="5" t="s">
        <v>502</v>
      </c>
      <c r="P55" s="30">
        <v>11</v>
      </c>
      <c r="Q55" s="30">
        <v>4</v>
      </c>
      <c r="R55" s="3" t="s">
        <v>3</v>
      </c>
      <c r="S55" s="3" t="s">
        <v>43</v>
      </c>
      <c r="T55" s="3" t="s">
        <v>35</v>
      </c>
      <c r="U55" s="20" t="s">
        <v>1897</v>
      </c>
      <c r="W55" s="3" t="s">
        <v>503</v>
      </c>
      <c r="Z55" s="8">
        <v>44.559851199999997</v>
      </c>
      <c r="AA55" s="8">
        <v>-123.28825929999999</v>
      </c>
      <c r="AB55" s="3" t="s">
        <v>2310</v>
      </c>
      <c r="AD55" s="3" t="s">
        <v>504</v>
      </c>
      <c r="AE55" s="3" t="str">
        <f t="shared" si="1"/>
        <v>ex Berberidaceae</v>
      </c>
      <c r="AF55" s="3" t="s">
        <v>49</v>
      </c>
      <c r="AG55" s="3" t="s">
        <v>1628</v>
      </c>
      <c r="AS55" s="3" t="s">
        <v>49</v>
      </c>
    </row>
    <row r="56" spans="2:55">
      <c r="B56" s="1">
        <v>2093</v>
      </c>
      <c r="E56" s="13">
        <v>5</v>
      </c>
      <c r="F56" s="5" t="s">
        <v>41</v>
      </c>
      <c r="G56" s="5">
        <v>2018</v>
      </c>
      <c r="L56" s="5"/>
      <c r="N56" s="5" t="s">
        <v>502</v>
      </c>
      <c r="P56" s="30">
        <v>11</v>
      </c>
      <c r="Q56" s="30">
        <v>5</v>
      </c>
      <c r="R56" s="3" t="s">
        <v>3</v>
      </c>
      <c r="S56" s="3" t="s">
        <v>43</v>
      </c>
      <c r="T56" s="3" t="s">
        <v>35</v>
      </c>
      <c r="U56" s="20" t="s">
        <v>1897</v>
      </c>
      <c r="W56" s="3" t="s">
        <v>503</v>
      </c>
      <c r="Z56" s="8">
        <v>44.559851199999997</v>
      </c>
      <c r="AA56" s="8">
        <v>-123.28825929999999</v>
      </c>
      <c r="AB56" s="3" t="s">
        <v>2310</v>
      </c>
      <c r="AD56" s="3" t="s">
        <v>504</v>
      </c>
      <c r="AE56" s="3" t="str">
        <f t="shared" si="1"/>
        <v>ex Berberidaceae</v>
      </c>
      <c r="AF56" s="3" t="s">
        <v>49</v>
      </c>
      <c r="AG56" s="3" t="s">
        <v>1628</v>
      </c>
      <c r="AS56" s="3" t="s">
        <v>49</v>
      </c>
      <c r="BC56" s="55"/>
    </row>
    <row r="57" spans="2:55">
      <c r="B57" s="1">
        <v>2094</v>
      </c>
      <c r="E57" s="13">
        <v>5</v>
      </c>
      <c r="F57" s="5" t="s">
        <v>41</v>
      </c>
      <c r="G57" s="5">
        <v>2018</v>
      </c>
      <c r="L57" s="5"/>
      <c r="N57" s="5" t="s">
        <v>502</v>
      </c>
      <c r="P57" s="30">
        <v>11</v>
      </c>
      <c r="Q57" s="30">
        <v>6</v>
      </c>
      <c r="R57" s="3" t="s">
        <v>3</v>
      </c>
      <c r="S57" s="3" t="s">
        <v>43</v>
      </c>
      <c r="T57" s="3" t="s">
        <v>35</v>
      </c>
      <c r="U57" s="20" t="s">
        <v>1897</v>
      </c>
      <c r="W57" s="3" t="s">
        <v>503</v>
      </c>
      <c r="Z57" s="8">
        <v>44.559851199999997</v>
      </c>
      <c r="AA57" s="8">
        <v>-123.28825929999999</v>
      </c>
      <c r="AB57" s="3" t="s">
        <v>2310</v>
      </c>
      <c r="AD57" s="3" t="s">
        <v>504</v>
      </c>
      <c r="AE57" s="3" t="str">
        <f t="shared" si="1"/>
        <v>ex Berberidaceae</v>
      </c>
      <c r="AF57" s="3" t="s">
        <v>49</v>
      </c>
      <c r="AG57" s="3" t="s">
        <v>1628</v>
      </c>
      <c r="AS57" s="3" t="s">
        <v>49</v>
      </c>
      <c r="BC57" s="55"/>
    </row>
    <row r="58" spans="2:55">
      <c r="B58" s="1">
        <v>2095</v>
      </c>
      <c r="E58" s="13">
        <v>5</v>
      </c>
      <c r="F58" s="5" t="s">
        <v>41</v>
      </c>
      <c r="G58" s="5">
        <v>2018</v>
      </c>
      <c r="L58" s="5"/>
      <c r="N58" s="5" t="s">
        <v>502</v>
      </c>
      <c r="P58" s="30">
        <v>11</v>
      </c>
      <c r="Q58" s="30">
        <v>7</v>
      </c>
      <c r="R58" s="3" t="s">
        <v>3</v>
      </c>
      <c r="S58" s="3" t="s">
        <v>43</v>
      </c>
      <c r="T58" s="3" t="s">
        <v>35</v>
      </c>
      <c r="U58" s="20" t="s">
        <v>1897</v>
      </c>
      <c r="W58" s="3" t="s">
        <v>503</v>
      </c>
      <c r="Z58" s="8">
        <v>44.559851199999997</v>
      </c>
      <c r="AA58" s="8">
        <v>-123.28825929999999</v>
      </c>
      <c r="AB58" s="3" t="s">
        <v>2310</v>
      </c>
      <c r="AD58" s="3" t="s">
        <v>504</v>
      </c>
      <c r="AE58" s="3" t="str">
        <f t="shared" si="1"/>
        <v>ex Berberidaceae</v>
      </c>
      <c r="AF58" s="3" t="s">
        <v>49</v>
      </c>
      <c r="AG58" s="3" t="s">
        <v>1628</v>
      </c>
      <c r="AS58" s="3" t="s">
        <v>49</v>
      </c>
      <c r="BC58" s="55"/>
    </row>
    <row r="59" spans="2:55">
      <c r="B59" s="1">
        <v>2096</v>
      </c>
      <c r="E59" s="13">
        <v>5</v>
      </c>
      <c r="F59" s="5" t="s">
        <v>41</v>
      </c>
      <c r="G59" s="5">
        <v>2018</v>
      </c>
      <c r="L59" s="5"/>
      <c r="N59" s="5" t="s">
        <v>502</v>
      </c>
      <c r="P59" s="30">
        <v>11</v>
      </c>
      <c r="Q59" s="30">
        <v>8</v>
      </c>
      <c r="R59" s="3" t="s">
        <v>3</v>
      </c>
      <c r="S59" s="3" t="s">
        <v>43</v>
      </c>
      <c r="T59" s="3" t="s">
        <v>35</v>
      </c>
      <c r="U59" s="20" t="s">
        <v>1897</v>
      </c>
      <c r="W59" s="3" t="s">
        <v>503</v>
      </c>
      <c r="Z59" s="8">
        <v>44.559851199999997</v>
      </c>
      <c r="AA59" s="8">
        <v>-123.28825929999999</v>
      </c>
      <c r="AB59" s="3" t="s">
        <v>2310</v>
      </c>
      <c r="AD59" s="3" t="s">
        <v>504</v>
      </c>
      <c r="AE59" s="3" t="str">
        <f t="shared" si="1"/>
        <v>ex Berberidaceae</v>
      </c>
      <c r="AF59" s="3" t="s">
        <v>49</v>
      </c>
      <c r="AG59" s="3" t="s">
        <v>1628</v>
      </c>
      <c r="AS59" s="3" t="s">
        <v>49</v>
      </c>
    </row>
    <row r="60" spans="2:55">
      <c r="B60" s="1">
        <v>2181</v>
      </c>
      <c r="E60" s="13">
        <v>5</v>
      </c>
      <c r="F60" s="5" t="s">
        <v>41</v>
      </c>
      <c r="G60" s="5">
        <v>2018</v>
      </c>
      <c r="L60" s="5"/>
      <c r="N60" s="5" t="s">
        <v>505</v>
      </c>
      <c r="P60" s="30">
        <v>12</v>
      </c>
      <c r="Q60" s="30">
        <v>1</v>
      </c>
      <c r="R60" s="3" t="s">
        <v>3</v>
      </c>
      <c r="S60" s="3" t="s">
        <v>43</v>
      </c>
      <c r="T60" s="3" t="s">
        <v>35</v>
      </c>
      <c r="U60" s="20" t="s">
        <v>1897</v>
      </c>
      <c r="W60" s="3" t="s">
        <v>500</v>
      </c>
      <c r="Z60" s="8">
        <v>44.560122020000001</v>
      </c>
      <c r="AA60" s="8">
        <v>-123.28889561</v>
      </c>
      <c r="AB60" s="3" t="s">
        <v>2310</v>
      </c>
      <c r="AD60" s="3" t="s">
        <v>529</v>
      </c>
      <c r="AE60" s="3" t="str">
        <f t="shared" si="1"/>
        <v>ex Ceanothus cuneatus</v>
      </c>
      <c r="AF60" s="3" t="s">
        <v>49</v>
      </c>
      <c r="AG60" s="3" t="s">
        <v>1628</v>
      </c>
      <c r="AS60" s="3" t="s">
        <v>49</v>
      </c>
    </row>
    <row r="61" spans="2:55">
      <c r="B61" s="1">
        <v>2182</v>
      </c>
      <c r="E61" s="13">
        <v>5</v>
      </c>
      <c r="F61" s="5" t="s">
        <v>41</v>
      </c>
      <c r="G61" s="5">
        <v>2018</v>
      </c>
      <c r="L61" s="5"/>
      <c r="N61" s="5" t="s">
        <v>505</v>
      </c>
      <c r="P61" s="30">
        <v>12</v>
      </c>
      <c r="Q61" s="30">
        <v>2</v>
      </c>
      <c r="R61" s="3" t="s">
        <v>3</v>
      </c>
      <c r="S61" s="3" t="s">
        <v>43</v>
      </c>
      <c r="T61" s="3" t="s">
        <v>35</v>
      </c>
      <c r="U61" s="20" t="s">
        <v>1897</v>
      </c>
      <c r="W61" s="3" t="s">
        <v>500</v>
      </c>
      <c r="Z61" s="8">
        <v>44.560122020000001</v>
      </c>
      <c r="AA61" s="8">
        <v>-123.28889561</v>
      </c>
      <c r="AB61" s="3" t="s">
        <v>2310</v>
      </c>
      <c r="AD61" s="3" t="s">
        <v>529</v>
      </c>
      <c r="AE61" s="3" t="str">
        <f t="shared" si="1"/>
        <v>ex Ceanothus cuneatus</v>
      </c>
      <c r="AF61" s="3" t="s">
        <v>49</v>
      </c>
      <c r="AG61" s="3" t="s">
        <v>1628</v>
      </c>
      <c r="AS61" s="3" t="s">
        <v>49</v>
      </c>
    </row>
    <row r="62" spans="2:55">
      <c r="B62" s="1">
        <v>2183</v>
      </c>
      <c r="E62" s="13">
        <v>5</v>
      </c>
      <c r="F62" s="5" t="s">
        <v>41</v>
      </c>
      <c r="G62" s="5">
        <v>2018</v>
      </c>
      <c r="L62" s="5"/>
      <c r="N62" s="5" t="s">
        <v>505</v>
      </c>
      <c r="P62" s="30">
        <v>12</v>
      </c>
      <c r="Q62" s="30">
        <v>3</v>
      </c>
      <c r="R62" s="3" t="s">
        <v>3</v>
      </c>
      <c r="S62" s="3" t="s">
        <v>43</v>
      </c>
      <c r="T62" s="3" t="s">
        <v>35</v>
      </c>
      <c r="U62" s="20" t="s">
        <v>1897</v>
      </c>
      <c r="W62" s="3" t="s">
        <v>500</v>
      </c>
      <c r="Z62" s="8">
        <v>44.560122020000001</v>
      </c>
      <c r="AA62" s="8">
        <v>-123.28889561</v>
      </c>
      <c r="AB62" s="3" t="s">
        <v>2310</v>
      </c>
      <c r="AD62" s="3" t="s">
        <v>529</v>
      </c>
      <c r="AE62" s="3" t="str">
        <f t="shared" si="1"/>
        <v>ex Ceanothus cuneatus</v>
      </c>
      <c r="AF62" s="3" t="s">
        <v>49</v>
      </c>
      <c r="AG62" s="3" t="s">
        <v>1628</v>
      </c>
      <c r="AS62" s="3" t="s">
        <v>49</v>
      </c>
    </row>
    <row r="63" spans="2:55">
      <c r="B63" s="1">
        <v>2184</v>
      </c>
      <c r="E63" s="13">
        <v>5</v>
      </c>
      <c r="F63" s="5" t="s">
        <v>41</v>
      </c>
      <c r="G63" s="5">
        <v>2018</v>
      </c>
      <c r="L63" s="5"/>
      <c r="N63" s="5" t="s">
        <v>505</v>
      </c>
      <c r="P63" s="30">
        <v>12</v>
      </c>
      <c r="Q63" s="30">
        <v>4</v>
      </c>
      <c r="R63" s="3" t="s">
        <v>3</v>
      </c>
      <c r="S63" s="3" t="s">
        <v>43</v>
      </c>
      <c r="T63" s="3" t="s">
        <v>35</v>
      </c>
      <c r="U63" s="20" t="s">
        <v>1897</v>
      </c>
      <c r="W63" s="3" t="s">
        <v>500</v>
      </c>
      <c r="Z63" s="8">
        <v>44.560122020000001</v>
      </c>
      <c r="AA63" s="8">
        <v>-123.28889561</v>
      </c>
      <c r="AB63" s="3" t="s">
        <v>2310</v>
      </c>
      <c r="AD63" s="3" t="s">
        <v>529</v>
      </c>
      <c r="AE63" s="3" t="str">
        <f t="shared" si="1"/>
        <v>ex Ceanothus cuneatus</v>
      </c>
      <c r="AF63" s="3" t="s">
        <v>49</v>
      </c>
      <c r="AG63" s="3" t="s">
        <v>1628</v>
      </c>
      <c r="AS63" s="3" t="s">
        <v>49</v>
      </c>
    </row>
    <row r="64" spans="2:55">
      <c r="B64" s="1">
        <v>2185</v>
      </c>
      <c r="E64" s="13">
        <v>5</v>
      </c>
      <c r="F64" s="5" t="s">
        <v>41</v>
      </c>
      <c r="G64" s="5">
        <v>2018</v>
      </c>
      <c r="L64" s="5"/>
      <c r="N64" s="5" t="s">
        <v>505</v>
      </c>
      <c r="P64" s="30">
        <v>12</v>
      </c>
      <c r="Q64" s="30">
        <v>5</v>
      </c>
      <c r="R64" s="3" t="s">
        <v>3</v>
      </c>
      <c r="S64" s="3" t="s">
        <v>43</v>
      </c>
      <c r="T64" s="3" t="s">
        <v>35</v>
      </c>
      <c r="U64" s="20" t="s">
        <v>1897</v>
      </c>
      <c r="W64" s="3" t="s">
        <v>500</v>
      </c>
      <c r="Z64" s="8">
        <v>44.560122020000001</v>
      </c>
      <c r="AA64" s="8">
        <v>-123.28889561</v>
      </c>
      <c r="AB64" s="3" t="s">
        <v>2310</v>
      </c>
      <c r="AD64" s="3" t="s">
        <v>529</v>
      </c>
      <c r="AE64" s="3" t="str">
        <f t="shared" si="1"/>
        <v>ex Ceanothus cuneatus</v>
      </c>
      <c r="AF64" s="3" t="s">
        <v>49</v>
      </c>
      <c r="AG64" s="3" t="s">
        <v>1628</v>
      </c>
      <c r="AS64" s="3" t="s">
        <v>49</v>
      </c>
      <c r="BC64" s="55"/>
    </row>
    <row r="65" spans="2:55">
      <c r="B65" s="1">
        <v>2186</v>
      </c>
      <c r="E65" s="13">
        <v>5</v>
      </c>
      <c r="F65" s="5" t="s">
        <v>41</v>
      </c>
      <c r="G65" s="5">
        <v>2018</v>
      </c>
      <c r="L65" s="5"/>
      <c r="N65" s="5" t="s">
        <v>505</v>
      </c>
      <c r="P65" s="30">
        <v>12</v>
      </c>
      <c r="Q65" s="30">
        <v>6</v>
      </c>
      <c r="R65" s="3" t="s">
        <v>3</v>
      </c>
      <c r="S65" s="3" t="s">
        <v>43</v>
      </c>
      <c r="T65" s="3" t="s">
        <v>35</v>
      </c>
      <c r="U65" s="20" t="s">
        <v>1897</v>
      </c>
      <c r="W65" s="3" t="s">
        <v>500</v>
      </c>
      <c r="Z65" s="8">
        <v>44.560122020000001</v>
      </c>
      <c r="AA65" s="8">
        <v>-123.28889561</v>
      </c>
      <c r="AB65" s="3" t="s">
        <v>2310</v>
      </c>
      <c r="AD65" s="3" t="s">
        <v>529</v>
      </c>
      <c r="AE65" s="3" t="str">
        <f t="shared" si="1"/>
        <v>ex Ceanothus cuneatus</v>
      </c>
      <c r="AF65" s="3" t="s">
        <v>49</v>
      </c>
      <c r="AG65" s="3" t="s">
        <v>1628</v>
      </c>
      <c r="AS65" s="3" t="s">
        <v>49</v>
      </c>
      <c r="BC65" s="55"/>
    </row>
    <row r="66" spans="2:55">
      <c r="B66" s="1">
        <v>2187</v>
      </c>
      <c r="E66" s="13">
        <v>5</v>
      </c>
      <c r="F66" s="5" t="s">
        <v>41</v>
      </c>
      <c r="G66" s="5">
        <v>2018</v>
      </c>
      <c r="L66" s="5"/>
      <c r="N66" s="5" t="s">
        <v>505</v>
      </c>
      <c r="P66" s="30">
        <v>12</v>
      </c>
      <c r="Q66" s="30">
        <v>7</v>
      </c>
      <c r="R66" s="3" t="s">
        <v>3</v>
      </c>
      <c r="S66" s="3" t="s">
        <v>43</v>
      </c>
      <c r="T66" s="3" t="s">
        <v>35</v>
      </c>
      <c r="U66" s="20" t="s">
        <v>1897</v>
      </c>
      <c r="W66" s="3" t="s">
        <v>500</v>
      </c>
      <c r="Z66" s="8">
        <v>44.560122020000001</v>
      </c>
      <c r="AA66" s="8">
        <v>-123.28889561</v>
      </c>
      <c r="AB66" s="3" t="s">
        <v>2310</v>
      </c>
      <c r="AD66" s="3" t="s">
        <v>529</v>
      </c>
      <c r="AE66" s="3" t="str">
        <f t="shared" si="1"/>
        <v>ex Ceanothus cuneatus</v>
      </c>
      <c r="AF66" s="3" t="s">
        <v>49</v>
      </c>
      <c r="AG66" s="3" t="s">
        <v>1628</v>
      </c>
      <c r="AS66" s="3" t="s">
        <v>49</v>
      </c>
    </row>
    <row r="67" spans="2:55">
      <c r="B67" s="1">
        <v>2188</v>
      </c>
      <c r="E67" s="13">
        <v>5</v>
      </c>
      <c r="F67" s="5" t="s">
        <v>41</v>
      </c>
      <c r="G67" s="5">
        <v>2018</v>
      </c>
      <c r="L67" s="5"/>
      <c r="N67" s="5" t="s">
        <v>505</v>
      </c>
      <c r="P67" s="30">
        <v>12</v>
      </c>
      <c r="Q67" s="30">
        <v>8</v>
      </c>
      <c r="R67" s="3" t="s">
        <v>3</v>
      </c>
      <c r="S67" s="3" t="s">
        <v>43</v>
      </c>
      <c r="T67" s="3" t="s">
        <v>35</v>
      </c>
      <c r="U67" s="20" t="s">
        <v>1897</v>
      </c>
      <c r="W67" s="3" t="s">
        <v>500</v>
      </c>
      <c r="Z67" s="8">
        <v>44.560122020000001</v>
      </c>
      <c r="AA67" s="8">
        <v>-123.28889561</v>
      </c>
      <c r="AB67" s="3" t="s">
        <v>2310</v>
      </c>
      <c r="AD67" s="3" t="s">
        <v>529</v>
      </c>
      <c r="AE67" s="3" t="str">
        <f t="shared" si="1"/>
        <v>ex Ceanothus cuneatus</v>
      </c>
      <c r="AF67" s="3" t="s">
        <v>49</v>
      </c>
      <c r="AG67" s="3" t="s">
        <v>1628</v>
      </c>
      <c r="AS67" s="3" t="s">
        <v>49</v>
      </c>
    </row>
    <row r="68" spans="2:55">
      <c r="B68" s="1">
        <v>2189</v>
      </c>
      <c r="E68" s="13">
        <v>5</v>
      </c>
      <c r="F68" s="5" t="s">
        <v>41</v>
      </c>
      <c r="G68" s="5">
        <v>2018</v>
      </c>
      <c r="L68" s="5"/>
      <c r="N68" s="5" t="s">
        <v>506</v>
      </c>
      <c r="P68" s="30">
        <v>13</v>
      </c>
      <c r="Q68" s="30">
        <v>1</v>
      </c>
      <c r="R68" s="3" t="s">
        <v>3</v>
      </c>
      <c r="S68" s="3" t="s">
        <v>43</v>
      </c>
      <c r="T68" s="3" t="s">
        <v>35</v>
      </c>
      <c r="U68" s="20" t="s">
        <v>1897</v>
      </c>
      <c r="W68" s="3" t="s">
        <v>503</v>
      </c>
      <c r="Z68" s="8">
        <v>44.560556490000003</v>
      </c>
      <c r="AA68" s="8">
        <v>-123.28886248000001</v>
      </c>
      <c r="AB68" s="3" t="s">
        <v>2310</v>
      </c>
      <c r="AD68" s="3" t="s">
        <v>530</v>
      </c>
      <c r="AE68" s="3" t="str">
        <f t="shared" si="1"/>
        <v>ex Prunus</v>
      </c>
      <c r="AF68" s="3" t="s">
        <v>49</v>
      </c>
      <c r="AG68" s="3" t="s">
        <v>1628</v>
      </c>
      <c r="AS68" s="3" t="s">
        <v>49</v>
      </c>
    </row>
    <row r="69" spans="2:55">
      <c r="B69" s="1">
        <v>2190</v>
      </c>
      <c r="E69" s="13">
        <v>5</v>
      </c>
      <c r="F69" s="5" t="s">
        <v>41</v>
      </c>
      <c r="G69" s="5">
        <v>2018</v>
      </c>
      <c r="L69" s="5"/>
      <c r="N69" s="5" t="s">
        <v>506</v>
      </c>
      <c r="P69" s="30">
        <v>13</v>
      </c>
      <c r="Q69" s="30">
        <v>2</v>
      </c>
      <c r="R69" s="3" t="s">
        <v>3</v>
      </c>
      <c r="S69" s="3" t="s">
        <v>43</v>
      </c>
      <c r="T69" s="3" t="s">
        <v>35</v>
      </c>
      <c r="U69" s="20" t="s">
        <v>1897</v>
      </c>
      <c r="W69" s="3" t="s">
        <v>503</v>
      </c>
      <c r="Z69" s="8">
        <v>44.560556490000003</v>
      </c>
      <c r="AA69" s="8">
        <v>-123.28886248000001</v>
      </c>
      <c r="AB69" s="3" t="s">
        <v>2310</v>
      </c>
      <c r="AD69" s="3" t="s">
        <v>530</v>
      </c>
      <c r="AE69" s="3" t="str">
        <f t="shared" si="1"/>
        <v>ex Prunus</v>
      </c>
      <c r="AF69" s="3" t="s">
        <v>49</v>
      </c>
      <c r="AG69" s="3" t="s">
        <v>1628</v>
      </c>
      <c r="AS69" s="3" t="s">
        <v>49</v>
      </c>
    </row>
    <row r="70" spans="2:55">
      <c r="B70" s="1">
        <v>2191</v>
      </c>
      <c r="E70" s="13">
        <v>5</v>
      </c>
      <c r="F70" s="5" t="s">
        <v>41</v>
      </c>
      <c r="G70" s="5">
        <v>2018</v>
      </c>
      <c r="L70" s="5"/>
      <c r="N70" s="5" t="s">
        <v>506</v>
      </c>
      <c r="P70" s="30">
        <v>13</v>
      </c>
      <c r="Q70" s="30">
        <v>3</v>
      </c>
      <c r="R70" s="3" t="s">
        <v>3</v>
      </c>
      <c r="S70" s="3" t="s">
        <v>43</v>
      </c>
      <c r="T70" s="3" t="s">
        <v>35</v>
      </c>
      <c r="U70" s="20" t="s">
        <v>1897</v>
      </c>
      <c r="W70" s="3" t="s">
        <v>503</v>
      </c>
      <c r="Z70" s="8">
        <v>44.560556490000003</v>
      </c>
      <c r="AA70" s="8">
        <v>-123.28886248000001</v>
      </c>
      <c r="AB70" s="3" t="s">
        <v>2310</v>
      </c>
      <c r="AD70" s="3" t="s">
        <v>530</v>
      </c>
      <c r="AE70" s="3" t="str">
        <f t="shared" si="1"/>
        <v>ex Prunus</v>
      </c>
      <c r="AF70" s="3" t="s">
        <v>49</v>
      </c>
      <c r="AG70" s="3" t="s">
        <v>1628</v>
      </c>
      <c r="AS70" s="3" t="s">
        <v>49</v>
      </c>
    </row>
    <row r="71" spans="2:55">
      <c r="B71" s="1">
        <v>2192</v>
      </c>
      <c r="E71" s="13">
        <v>5</v>
      </c>
      <c r="F71" s="5" t="s">
        <v>41</v>
      </c>
      <c r="G71" s="5">
        <v>2018</v>
      </c>
      <c r="L71" s="5"/>
      <c r="N71" s="5" t="s">
        <v>506</v>
      </c>
      <c r="P71" s="30">
        <v>13</v>
      </c>
      <c r="Q71" s="30">
        <v>4</v>
      </c>
      <c r="R71" s="3" t="s">
        <v>3</v>
      </c>
      <c r="S71" s="3" t="s">
        <v>43</v>
      </c>
      <c r="T71" s="3" t="s">
        <v>35</v>
      </c>
      <c r="U71" s="20" t="s">
        <v>1897</v>
      </c>
      <c r="W71" s="3" t="s">
        <v>503</v>
      </c>
      <c r="Z71" s="8">
        <v>44.560556490000003</v>
      </c>
      <c r="AA71" s="8">
        <v>-123.28886248000001</v>
      </c>
      <c r="AB71" s="3" t="s">
        <v>2310</v>
      </c>
      <c r="AD71" s="3" t="s">
        <v>530</v>
      </c>
      <c r="AE71" s="3" t="str">
        <f t="shared" si="1"/>
        <v>ex Prunus</v>
      </c>
      <c r="AF71" s="3" t="s">
        <v>49</v>
      </c>
      <c r="AG71" s="3" t="s">
        <v>1628</v>
      </c>
      <c r="AS71" s="3" t="s">
        <v>49</v>
      </c>
      <c r="BC71" s="55"/>
    </row>
    <row r="72" spans="2:55">
      <c r="B72" s="1">
        <v>2193</v>
      </c>
      <c r="E72" s="13">
        <v>5</v>
      </c>
      <c r="F72" s="5" t="s">
        <v>41</v>
      </c>
      <c r="G72" s="5">
        <v>2018</v>
      </c>
      <c r="L72" s="5"/>
      <c r="N72" s="5" t="s">
        <v>506</v>
      </c>
      <c r="P72" s="30">
        <v>13</v>
      </c>
      <c r="Q72" s="30">
        <v>5</v>
      </c>
      <c r="R72" s="3" t="s">
        <v>3</v>
      </c>
      <c r="S72" s="3" t="s">
        <v>43</v>
      </c>
      <c r="T72" s="3" t="s">
        <v>35</v>
      </c>
      <c r="U72" s="20" t="s">
        <v>1897</v>
      </c>
      <c r="W72" s="3" t="s">
        <v>503</v>
      </c>
      <c r="Z72" s="8">
        <v>44.560556490000003</v>
      </c>
      <c r="AA72" s="8">
        <v>-123.28886248000001</v>
      </c>
      <c r="AB72" s="3" t="s">
        <v>2310</v>
      </c>
      <c r="AD72" s="3" t="s">
        <v>530</v>
      </c>
      <c r="AE72" s="3" t="str">
        <f t="shared" si="1"/>
        <v>ex Prunus</v>
      </c>
      <c r="AF72" s="3" t="s">
        <v>49</v>
      </c>
      <c r="AG72" s="3" t="s">
        <v>1628</v>
      </c>
      <c r="AS72" s="3" t="s">
        <v>49</v>
      </c>
    </row>
    <row r="73" spans="2:55">
      <c r="B73" s="1">
        <v>2194</v>
      </c>
      <c r="E73" s="13">
        <v>5</v>
      </c>
      <c r="F73" s="5" t="s">
        <v>41</v>
      </c>
      <c r="G73" s="5">
        <v>2018</v>
      </c>
      <c r="L73" s="5"/>
      <c r="N73" s="5" t="s">
        <v>506</v>
      </c>
      <c r="P73" s="30">
        <v>13</v>
      </c>
      <c r="Q73" s="30">
        <v>6</v>
      </c>
      <c r="R73" s="3" t="s">
        <v>3</v>
      </c>
      <c r="S73" s="3" t="s">
        <v>43</v>
      </c>
      <c r="T73" s="3" t="s">
        <v>35</v>
      </c>
      <c r="U73" s="20" t="s">
        <v>1897</v>
      </c>
      <c r="W73" s="3" t="s">
        <v>503</v>
      </c>
      <c r="Z73" s="8">
        <v>44.560556490000003</v>
      </c>
      <c r="AA73" s="8">
        <v>-123.28886248000001</v>
      </c>
      <c r="AB73" s="3" t="s">
        <v>2310</v>
      </c>
      <c r="AD73" s="3" t="s">
        <v>530</v>
      </c>
      <c r="AE73" s="3" t="str">
        <f t="shared" si="1"/>
        <v>ex Prunus</v>
      </c>
      <c r="AF73" s="3" t="s">
        <v>49</v>
      </c>
      <c r="AG73" s="3" t="s">
        <v>1628</v>
      </c>
      <c r="AS73" s="3" t="s">
        <v>49</v>
      </c>
    </row>
    <row r="74" spans="2:55">
      <c r="B74" s="1">
        <v>2195</v>
      </c>
      <c r="E74" s="13">
        <v>5</v>
      </c>
      <c r="F74" s="5" t="s">
        <v>41</v>
      </c>
      <c r="G74" s="5">
        <v>2018</v>
      </c>
      <c r="L74" s="5"/>
      <c r="N74" s="5" t="s">
        <v>506</v>
      </c>
      <c r="P74" s="30">
        <v>13</v>
      </c>
      <c r="Q74" s="30">
        <v>7</v>
      </c>
      <c r="R74" s="3" t="s">
        <v>3</v>
      </c>
      <c r="S74" s="3" t="s">
        <v>43</v>
      </c>
      <c r="T74" s="3" t="s">
        <v>35</v>
      </c>
      <c r="U74" s="20" t="s">
        <v>1897</v>
      </c>
      <c r="W74" s="3" t="s">
        <v>503</v>
      </c>
      <c r="Z74" s="8">
        <v>44.560556490000003</v>
      </c>
      <c r="AA74" s="8">
        <v>-123.28886248000001</v>
      </c>
      <c r="AB74" s="3" t="s">
        <v>2310</v>
      </c>
      <c r="AD74" s="3" t="s">
        <v>530</v>
      </c>
      <c r="AE74" s="3" t="str">
        <f t="shared" si="1"/>
        <v>ex Prunus</v>
      </c>
      <c r="AF74" s="3" t="s">
        <v>49</v>
      </c>
      <c r="AG74" s="3" t="s">
        <v>1628</v>
      </c>
      <c r="AS74" s="3" t="s">
        <v>49</v>
      </c>
    </row>
    <row r="75" spans="2:55">
      <c r="B75" s="1">
        <v>2196</v>
      </c>
      <c r="E75" s="13">
        <v>5</v>
      </c>
      <c r="F75" s="5" t="s">
        <v>41</v>
      </c>
      <c r="G75" s="5">
        <v>2018</v>
      </c>
      <c r="L75" s="5"/>
      <c r="N75" s="5" t="s">
        <v>506</v>
      </c>
      <c r="P75" s="30">
        <v>13</v>
      </c>
      <c r="Q75" s="30">
        <v>8</v>
      </c>
      <c r="R75" s="3" t="s">
        <v>3</v>
      </c>
      <c r="S75" s="3" t="s">
        <v>43</v>
      </c>
      <c r="T75" s="3" t="s">
        <v>35</v>
      </c>
      <c r="U75" s="20" t="s">
        <v>1897</v>
      </c>
      <c r="W75" s="3" t="s">
        <v>503</v>
      </c>
      <c r="Z75" s="8">
        <v>44.560556490000003</v>
      </c>
      <c r="AA75" s="8">
        <v>-123.28886248000001</v>
      </c>
      <c r="AB75" s="3" t="s">
        <v>2310</v>
      </c>
      <c r="AD75" s="3" t="s">
        <v>530</v>
      </c>
      <c r="AE75" s="3" t="str">
        <f t="shared" si="1"/>
        <v>ex Prunus</v>
      </c>
      <c r="AF75" s="3" t="s">
        <v>49</v>
      </c>
      <c r="AG75" s="3" t="s">
        <v>1628</v>
      </c>
      <c r="AS75" s="3" t="s">
        <v>49</v>
      </c>
    </row>
    <row r="76" spans="2:55">
      <c r="B76" s="1">
        <v>2197</v>
      </c>
      <c r="E76" s="13">
        <v>5</v>
      </c>
      <c r="F76" s="5" t="s">
        <v>41</v>
      </c>
      <c r="G76" s="5">
        <v>2018</v>
      </c>
      <c r="L76" s="5"/>
      <c r="N76" s="5" t="s">
        <v>507</v>
      </c>
      <c r="P76" s="30">
        <v>14</v>
      </c>
      <c r="Q76" s="30">
        <v>1</v>
      </c>
      <c r="R76" s="3" t="s">
        <v>3</v>
      </c>
      <c r="S76" s="3" t="s">
        <v>43</v>
      </c>
      <c r="T76" s="3" t="s">
        <v>35</v>
      </c>
      <c r="U76" s="20" t="s">
        <v>1897</v>
      </c>
      <c r="W76" s="3" t="s">
        <v>531</v>
      </c>
      <c r="Z76" s="8">
        <v>44.554749770000001</v>
      </c>
      <c r="AA76" s="8">
        <v>-123.27002385999999</v>
      </c>
      <c r="AB76" s="3" t="s">
        <v>2310</v>
      </c>
      <c r="AD76" s="3" t="s">
        <v>532</v>
      </c>
      <c r="AE76" s="3" t="str">
        <f t="shared" si="1"/>
        <v>ex Camassia quamash quamash</v>
      </c>
      <c r="AF76" s="3" t="s">
        <v>49</v>
      </c>
      <c r="AG76" s="3" t="s">
        <v>1628</v>
      </c>
      <c r="AS76" s="3" t="s">
        <v>49</v>
      </c>
    </row>
    <row r="77" spans="2:55">
      <c r="B77" s="1">
        <v>2198</v>
      </c>
      <c r="E77" s="13">
        <v>5</v>
      </c>
      <c r="F77" s="5" t="s">
        <v>41</v>
      </c>
      <c r="G77" s="5">
        <v>2018</v>
      </c>
      <c r="L77" s="5"/>
      <c r="N77" s="5" t="s">
        <v>507</v>
      </c>
      <c r="P77" s="30">
        <v>14</v>
      </c>
      <c r="Q77" s="30">
        <v>2</v>
      </c>
      <c r="R77" s="3" t="s">
        <v>3</v>
      </c>
      <c r="S77" s="3" t="s">
        <v>43</v>
      </c>
      <c r="T77" s="3" t="s">
        <v>35</v>
      </c>
      <c r="U77" s="20" t="s">
        <v>1897</v>
      </c>
      <c r="W77" s="3" t="s">
        <v>531</v>
      </c>
      <c r="Z77" s="8">
        <v>44.554749770000001</v>
      </c>
      <c r="AA77" s="8">
        <v>-123.27002385999999</v>
      </c>
      <c r="AB77" s="3" t="s">
        <v>2310</v>
      </c>
      <c r="AD77" s="3" t="s">
        <v>532</v>
      </c>
      <c r="AE77" s="3" t="str">
        <f t="shared" si="1"/>
        <v>ex Camassia quamash quamash</v>
      </c>
      <c r="AF77" s="3" t="s">
        <v>49</v>
      </c>
      <c r="AG77" s="3" t="s">
        <v>1628</v>
      </c>
      <c r="AS77" s="3" t="s">
        <v>49</v>
      </c>
    </row>
    <row r="78" spans="2:55">
      <c r="B78" s="1">
        <v>2199</v>
      </c>
      <c r="E78" s="13">
        <v>5</v>
      </c>
      <c r="F78" s="5" t="s">
        <v>41</v>
      </c>
      <c r="G78" s="5">
        <v>2018</v>
      </c>
      <c r="L78" s="5"/>
      <c r="N78" s="5" t="s">
        <v>507</v>
      </c>
      <c r="P78" s="30">
        <v>14</v>
      </c>
      <c r="Q78" s="30">
        <v>3</v>
      </c>
      <c r="R78" s="3" t="s">
        <v>3</v>
      </c>
      <c r="S78" s="3" t="s">
        <v>43</v>
      </c>
      <c r="T78" s="3" t="s">
        <v>35</v>
      </c>
      <c r="U78" s="20" t="s">
        <v>1897</v>
      </c>
      <c r="W78" s="3" t="s">
        <v>531</v>
      </c>
      <c r="Z78" s="8">
        <v>44.554749770000001</v>
      </c>
      <c r="AA78" s="8">
        <v>-123.27002385999999</v>
      </c>
      <c r="AB78" s="3" t="s">
        <v>2310</v>
      </c>
      <c r="AD78" s="3" t="s">
        <v>532</v>
      </c>
      <c r="AE78" s="3" t="str">
        <f t="shared" si="1"/>
        <v>ex Camassia quamash quamash</v>
      </c>
      <c r="AF78" s="3" t="s">
        <v>49</v>
      </c>
      <c r="AG78" s="3" t="s">
        <v>1628</v>
      </c>
      <c r="AS78" s="3" t="s">
        <v>49</v>
      </c>
    </row>
    <row r="79" spans="2:55">
      <c r="B79" s="1">
        <v>2200</v>
      </c>
      <c r="E79" s="13">
        <v>5</v>
      </c>
      <c r="F79" s="5" t="s">
        <v>41</v>
      </c>
      <c r="G79" s="5">
        <v>2018</v>
      </c>
      <c r="L79" s="5"/>
      <c r="N79" s="5" t="s">
        <v>507</v>
      </c>
      <c r="P79" s="30">
        <v>14</v>
      </c>
      <c r="Q79" s="30">
        <v>4</v>
      </c>
      <c r="R79" s="3" t="s">
        <v>3</v>
      </c>
      <c r="S79" s="3" t="s">
        <v>43</v>
      </c>
      <c r="T79" s="3" t="s">
        <v>35</v>
      </c>
      <c r="U79" s="20" t="s">
        <v>1897</v>
      </c>
      <c r="W79" s="3" t="s">
        <v>531</v>
      </c>
      <c r="Z79" s="8">
        <v>44.554749770000001</v>
      </c>
      <c r="AA79" s="8">
        <v>-123.27002385999999</v>
      </c>
      <c r="AB79" s="3" t="s">
        <v>2310</v>
      </c>
      <c r="AD79" s="3" t="s">
        <v>532</v>
      </c>
      <c r="AE79" s="3" t="str">
        <f t="shared" si="1"/>
        <v>ex Camassia quamash quamash</v>
      </c>
      <c r="AF79" s="3" t="s">
        <v>49</v>
      </c>
      <c r="AG79" s="3" t="s">
        <v>1628</v>
      </c>
      <c r="AS79" s="3" t="s">
        <v>49</v>
      </c>
    </row>
    <row r="80" spans="2:55">
      <c r="B80" s="1">
        <v>2201</v>
      </c>
      <c r="E80" s="13">
        <v>5</v>
      </c>
      <c r="F80" s="5" t="s">
        <v>41</v>
      </c>
      <c r="G80" s="5">
        <v>2018</v>
      </c>
      <c r="L80" s="5"/>
      <c r="N80" s="5" t="s">
        <v>507</v>
      </c>
      <c r="P80" s="30">
        <v>14</v>
      </c>
      <c r="Q80" s="30">
        <v>5</v>
      </c>
      <c r="R80" s="3" t="s">
        <v>3</v>
      </c>
      <c r="S80" s="3" t="s">
        <v>43</v>
      </c>
      <c r="T80" s="3" t="s">
        <v>35</v>
      </c>
      <c r="U80" s="20" t="s">
        <v>1897</v>
      </c>
      <c r="W80" s="3" t="s">
        <v>531</v>
      </c>
      <c r="Z80" s="8">
        <v>44.554749770000001</v>
      </c>
      <c r="AA80" s="8">
        <v>-123.27002385999999</v>
      </c>
      <c r="AB80" s="3" t="s">
        <v>2310</v>
      </c>
      <c r="AD80" s="3" t="s">
        <v>532</v>
      </c>
      <c r="AE80" s="3" t="str">
        <f t="shared" si="1"/>
        <v>ex Camassia quamash quamash</v>
      </c>
      <c r="AF80" s="3" t="s">
        <v>49</v>
      </c>
      <c r="AG80" s="3" t="s">
        <v>1628</v>
      </c>
      <c r="AS80" s="3" t="s">
        <v>49</v>
      </c>
    </row>
    <row r="81" spans="2:45">
      <c r="B81" s="1">
        <v>2202</v>
      </c>
      <c r="E81" s="13">
        <v>5</v>
      </c>
      <c r="F81" s="5" t="s">
        <v>41</v>
      </c>
      <c r="G81" s="5">
        <v>2018</v>
      </c>
      <c r="L81" s="5"/>
      <c r="N81" s="5" t="s">
        <v>507</v>
      </c>
      <c r="P81" s="30">
        <v>14</v>
      </c>
      <c r="Q81" s="30">
        <v>6</v>
      </c>
      <c r="R81" s="3" t="s">
        <v>3</v>
      </c>
      <c r="S81" s="3" t="s">
        <v>43</v>
      </c>
      <c r="T81" s="3" t="s">
        <v>35</v>
      </c>
      <c r="U81" s="20" t="s">
        <v>1897</v>
      </c>
      <c r="W81" s="3" t="s">
        <v>531</v>
      </c>
      <c r="Z81" s="8">
        <v>44.554749770000001</v>
      </c>
      <c r="AA81" s="8">
        <v>-123.27002385999999</v>
      </c>
      <c r="AB81" s="3" t="s">
        <v>2310</v>
      </c>
      <c r="AD81" s="3" t="s">
        <v>532</v>
      </c>
      <c r="AE81" s="3" t="str">
        <f t="shared" si="1"/>
        <v>ex Camassia quamash quamash</v>
      </c>
      <c r="AF81" s="3" t="s">
        <v>49</v>
      </c>
      <c r="AG81" s="3" t="s">
        <v>1628</v>
      </c>
      <c r="AS81" s="3" t="s">
        <v>49</v>
      </c>
    </row>
    <row r="82" spans="2:45">
      <c r="B82" s="1">
        <v>2203</v>
      </c>
      <c r="E82" s="13">
        <v>5</v>
      </c>
      <c r="F82" s="5" t="s">
        <v>41</v>
      </c>
      <c r="G82" s="5">
        <v>2018</v>
      </c>
      <c r="L82" s="5"/>
      <c r="N82" s="5" t="s">
        <v>507</v>
      </c>
      <c r="P82" s="30">
        <v>14</v>
      </c>
      <c r="Q82" s="30">
        <v>7</v>
      </c>
      <c r="R82" s="3" t="s">
        <v>3</v>
      </c>
      <c r="S82" s="3" t="s">
        <v>43</v>
      </c>
      <c r="T82" s="3" t="s">
        <v>35</v>
      </c>
      <c r="U82" s="20" t="s">
        <v>1897</v>
      </c>
      <c r="W82" s="3" t="s">
        <v>531</v>
      </c>
      <c r="Z82" s="8">
        <v>44.554749770000001</v>
      </c>
      <c r="AA82" s="8">
        <v>-123.27002385999999</v>
      </c>
      <c r="AB82" s="3" t="s">
        <v>2310</v>
      </c>
      <c r="AD82" s="3" t="s">
        <v>532</v>
      </c>
      <c r="AE82" s="3" t="str">
        <f t="shared" si="1"/>
        <v>ex Camassia quamash quamash</v>
      </c>
      <c r="AF82" s="3" t="s">
        <v>49</v>
      </c>
      <c r="AG82" s="3" t="s">
        <v>1628</v>
      </c>
      <c r="AS82" s="3" t="s">
        <v>49</v>
      </c>
    </row>
    <row r="83" spans="2:45">
      <c r="B83" s="1">
        <v>2204</v>
      </c>
      <c r="E83" s="13">
        <v>5</v>
      </c>
      <c r="F83" s="5" t="s">
        <v>41</v>
      </c>
      <c r="G83" s="5">
        <v>2018</v>
      </c>
      <c r="L83" s="5"/>
      <c r="N83" s="5" t="s">
        <v>507</v>
      </c>
      <c r="P83" s="30">
        <v>14</v>
      </c>
      <c r="Q83" s="30">
        <v>8</v>
      </c>
      <c r="R83" s="3" t="s">
        <v>3</v>
      </c>
      <c r="S83" s="3" t="s">
        <v>43</v>
      </c>
      <c r="T83" s="3" t="s">
        <v>35</v>
      </c>
      <c r="U83" s="20" t="s">
        <v>1897</v>
      </c>
      <c r="W83" s="3" t="s">
        <v>531</v>
      </c>
      <c r="Z83" s="8">
        <v>44.554749770000001</v>
      </c>
      <c r="AA83" s="8">
        <v>-123.27002385999999</v>
      </c>
      <c r="AB83" s="3" t="s">
        <v>2310</v>
      </c>
      <c r="AD83" s="3" t="s">
        <v>532</v>
      </c>
      <c r="AE83" s="3" t="str">
        <f t="shared" si="1"/>
        <v>ex Camassia quamash quamash</v>
      </c>
      <c r="AF83" s="3" t="s">
        <v>49</v>
      </c>
      <c r="AG83" s="3" t="s">
        <v>1628</v>
      </c>
      <c r="AS83" s="3" t="s">
        <v>49</v>
      </c>
    </row>
    <row r="84" spans="2:45">
      <c r="B84" s="1">
        <v>2205</v>
      </c>
      <c r="E84" s="13">
        <v>5</v>
      </c>
      <c r="F84" s="5" t="s">
        <v>41</v>
      </c>
      <c r="G84" s="5">
        <v>2018</v>
      </c>
      <c r="L84" s="5"/>
      <c r="N84" s="5" t="s">
        <v>507</v>
      </c>
      <c r="P84" s="30">
        <v>14</v>
      </c>
      <c r="Q84" s="30">
        <v>9</v>
      </c>
      <c r="R84" s="3" t="s">
        <v>3</v>
      </c>
      <c r="S84" s="3" t="s">
        <v>43</v>
      </c>
      <c r="T84" s="3" t="s">
        <v>35</v>
      </c>
      <c r="U84" s="20" t="s">
        <v>1897</v>
      </c>
      <c r="W84" s="3" t="s">
        <v>531</v>
      </c>
      <c r="Z84" s="8">
        <v>44.554749770000001</v>
      </c>
      <c r="AA84" s="8">
        <v>-123.27002385999999</v>
      </c>
      <c r="AB84" s="3" t="s">
        <v>2310</v>
      </c>
      <c r="AD84" s="3" t="s">
        <v>532</v>
      </c>
      <c r="AE84" s="3" t="str">
        <f t="shared" si="1"/>
        <v>ex Camassia quamash quamash</v>
      </c>
      <c r="AF84" s="3" t="s">
        <v>49</v>
      </c>
      <c r="AG84" s="3" t="s">
        <v>1628</v>
      </c>
      <c r="AS84" s="3" t="s">
        <v>49</v>
      </c>
    </row>
    <row r="85" spans="2:45">
      <c r="B85" s="1">
        <v>2206</v>
      </c>
      <c r="E85" s="13">
        <v>5</v>
      </c>
      <c r="F85" s="5" t="s">
        <v>41</v>
      </c>
      <c r="G85" s="5">
        <v>2018</v>
      </c>
      <c r="L85" s="5"/>
      <c r="N85" s="5" t="s">
        <v>507</v>
      </c>
      <c r="P85" s="30">
        <v>14</v>
      </c>
      <c r="Q85" s="30">
        <v>10</v>
      </c>
      <c r="R85" s="3" t="s">
        <v>3</v>
      </c>
      <c r="S85" s="3" t="s">
        <v>43</v>
      </c>
      <c r="T85" s="3" t="s">
        <v>35</v>
      </c>
      <c r="U85" s="20" t="s">
        <v>1897</v>
      </c>
      <c r="W85" s="3" t="s">
        <v>531</v>
      </c>
      <c r="Z85" s="8">
        <v>44.554749770000001</v>
      </c>
      <c r="AA85" s="8">
        <v>-123.27002385999999</v>
      </c>
      <c r="AB85" s="3" t="s">
        <v>2310</v>
      </c>
      <c r="AD85" s="3" t="s">
        <v>532</v>
      </c>
      <c r="AE85" s="3" t="str">
        <f t="shared" si="1"/>
        <v>ex Camassia quamash quamash</v>
      </c>
      <c r="AF85" s="3" t="s">
        <v>49</v>
      </c>
      <c r="AG85" s="3" t="s">
        <v>1628</v>
      </c>
      <c r="AS85" s="3" t="s">
        <v>49</v>
      </c>
    </row>
    <row r="86" spans="2:45">
      <c r="B86" s="1">
        <v>2207</v>
      </c>
      <c r="E86" s="13">
        <v>5</v>
      </c>
      <c r="F86" s="5" t="s">
        <v>41</v>
      </c>
      <c r="G86" s="5">
        <v>2018</v>
      </c>
      <c r="L86" s="5"/>
      <c r="N86" s="5" t="s">
        <v>507</v>
      </c>
      <c r="P86" s="30">
        <v>14</v>
      </c>
      <c r="Q86" s="30">
        <v>11</v>
      </c>
      <c r="R86" s="3" t="s">
        <v>3</v>
      </c>
      <c r="S86" s="3" t="s">
        <v>43</v>
      </c>
      <c r="T86" s="3" t="s">
        <v>35</v>
      </c>
      <c r="U86" s="20" t="s">
        <v>1897</v>
      </c>
      <c r="W86" s="3" t="s">
        <v>531</v>
      </c>
      <c r="Z86" s="8">
        <v>44.554749770000001</v>
      </c>
      <c r="AA86" s="8">
        <v>-123.27002385999999</v>
      </c>
      <c r="AB86" s="3" t="s">
        <v>2310</v>
      </c>
      <c r="AD86" s="3" t="s">
        <v>532</v>
      </c>
      <c r="AE86" s="3" t="str">
        <f t="shared" si="1"/>
        <v>ex Camassia quamash quamash</v>
      </c>
      <c r="AF86" s="3" t="s">
        <v>49</v>
      </c>
      <c r="AG86" s="3" t="s">
        <v>1628</v>
      </c>
      <c r="AS86" s="3" t="s">
        <v>49</v>
      </c>
    </row>
    <row r="87" spans="2:45">
      <c r="B87" s="1">
        <v>2208</v>
      </c>
      <c r="E87" s="13">
        <v>5</v>
      </c>
      <c r="F87" s="5" t="s">
        <v>41</v>
      </c>
      <c r="G87" s="5">
        <v>2018</v>
      </c>
      <c r="L87" s="5"/>
      <c r="N87" s="5" t="s">
        <v>507</v>
      </c>
      <c r="P87" s="30">
        <v>14</v>
      </c>
      <c r="Q87" s="30">
        <v>12</v>
      </c>
      <c r="R87" s="3" t="s">
        <v>3</v>
      </c>
      <c r="S87" s="3" t="s">
        <v>43</v>
      </c>
      <c r="T87" s="3" t="s">
        <v>35</v>
      </c>
      <c r="U87" s="20" t="s">
        <v>1897</v>
      </c>
      <c r="W87" s="3" t="s">
        <v>531</v>
      </c>
      <c r="Z87" s="8">
        <v>44.554749770000001</v>
      </c>
      <c r="AA87" s="8">
        <v>-123.27002385999999</v>
      </c>
      <c r="AB87" s="3" t="s">
        <v>2310</v>
      </c>
      <c r="AD87" s="3" t="s">
        <v>532</v>
      </c>
      <c r="AE87" s="3" t="str">
        <f t="shared" si="1"/>
        <v>ex Camassia quamash quamash</v>
      </c>
      <c r="AF87" s="3" t="s">
        <v>49</v>
      </c>
      <c r="AG87" s="3" t="s">
        <v>1628</v>
      </c>
      <c r="AS87" s="3" t="s">
        <v>49</v>
      </c>
    </row>
    <row r="88" spans="2:45">
      <c r="B88" s="1">
        <v>2209</v>
      </c>
      <c r="E88" s="13">
        <v>5</v>
      </c>
      <c r="F88" s="5" t="s">
        <v>41</v>
      </c>
      <c r="G88" s="5">
        <v>2018</v>
      </c>
      <c r="L88" s="5"/>
      <c r="N88" s="5" t="s">
        <v>507</v>
      </c>
      <c r="P88" s="30">
        <v>14</v>
      </c>
      <c r="Q88" s="30">
        <v>13</v>
      </c>
      <c r="R88" s="3" t="s">
        <v>3</v>
      </c>
      <c r="S88" s="3" t="s">
        <v>43</v>
      </c>
      <c r="T88" s="3" t="s">
        <v>35</v>
      </c>
      <c r="U88" s="20" t="s">
        <v>1897</v>
      </c>
      <c r="W88" s="3" t="s">
        <v>531</v>
      </c>
      <c r="Z88" s="8">
        <v>44.554749770000001</v>
      </c>
      <c r="AA88" s="8">
        <v>-123.27002385999999</v>
      </c>
      <c r="AB88" s="3" t="s">
        <v>2310</v>
      </c>
      <c r="AD88" s="3" t="s">
        <v>532</v>
      </c>
      <c r="AE88" s="3" t="str">
        <f t="shared" si="1"/>
        <v>ex Camassia quamash quamash</v>
      </c>
      <c r="AF88" s="3" t="s">
        <v>49</v>
      </c>
      <c r="AG88" s="3" t="s">
        <v>1628</v>
      </c>
      <c r="AS88" s="3" t="s">
        <v>49</v>
      </c>
    </row>
    <row r="89" spans="2:45">
      <c r="B89" s="1">
        <v>1411</v>
      </c>
      <c r="E89" s="13">
        <v>30</v>
      </c>
      <c r="F89" s="5" t="s">
        <v>110</v>
      </c>
      <c r="G89" s="5">
        <v>2018</v>
      </c>
      <c r="L89" s="5"/>
      <c r="N89" s="5" t="s">
        <v>1664</v>
      </c>
      <c r="P89" s="30">
        <v>15</v>
      </c>
      <c r="Q89" s="30">
        <v>1</v>
      </c>
      <c r="R89" s="3" t="s">
        <v>3</v>
      </c>
      <c r="S89" s="3" t="s">
        <v>43</v>
      </c>
      <c r="T89" s="3" t="s">
        <v>35</v>
      </c>
      <c r="U89" s="20" t="s">
        <v>1897</v>
      </c>
      <c r="W89" s="3" t="s">
        <v>376</v>
      </c>
      <c r="Z89" s="8">
        <v>44.565997439999997</v>
      </c>
      <c r="AA89" s="8">
        <v>-123.31129795</v>
      </c>
      <c r="AB89" s="3" t="s">
        <v>374</v>
      </c>
      <c r="AC89" s="3" t="s">
        <v>375</v>
      </c>
      <c r="AF89" s="3" t="s">
        <v>49</v>
      </c>
      <c r="AG89" s="3" t="s">
        <v>1628</v>
      </c>
      <c r="AS89" s="3" t="s">
        <v>49</v>
      </c>
    </row>
    <row r="90" spans="2:45">
      <c r="B90" s="1">
        <v>1412</v>
      </c>
      <c r="E90" s="13">
        <v>30</v>
      </c>
      <c r="F90" s="5" t="s">
        <v>110</v>
      </c>
      <c r="G90" s="5">
        <v>2018</v>
      </c>
      <c r="L90" s="5"/>
      <c r="N90" s="5" t="s">
        <v>1664</v>
      </c>
      <c r="P90" s="30">
        <v>15</v>
      </c>
      <c r="Q90" s="30">
        <v>2</v>
      </c>
      <c r="R90" s="3" t="s">
        <v>3</v>
      </c>
      <c r="S90" s="3" t="s">
        <v>43</v>
      </c>
      <c r="T90" s="3" t="s">
        <v>35</v>
      </c>
      <c r="U90" s="20" t="s">
        <v>1897</v>
      </c>
      <c r="W90" s="3" t="s">
        <v>376</v>
      </c>
      <c r="Z90" s="8">
        <v>44.565997439999997</v>
      </c>
      <c r="AA90" s="8">
        <v>-123.31129795</v>
      </c>
      <c r="AB90" s="3" t="s">
        <v>374</v>
      </c>
      <c r="AC90" s="3" t="s">
        <v>375</v>
      </c>
      <c r="AF90" s="3" t="s">
        <v>49</v>
      </c>
      <c r="AG90" s="3" t="s">
        <v>1628</v>
      </c>
      <c r="AS90" s="3" t="s">
        <v>49</v>
      </c>
    </row>
    <row r="91" spans="2:45">
      <c r="B91" s="1">
        <v>1413</v>
      </c>
      <c r="E91" s="13">
        <v>30</v>
      </c>
      <c r="F91" s="5" t="s">
        <v>110</v>
      </c>
      <c r="G91" s="5">
        <v>2018</v>
      </c>
      <c r="L91" s="5"/>
      <c r="N91" s="5" t="s">
        <v>1664</v>
      </c>
      <c r="P91" s="30">
        <v>15</v>
      </c>
      <c r="Q91" s="30">
        <v>3</v>
      </c>
      <c r="R91" s="3" t="s">
        <v>3</v>
      </c>
      <c r="S91" s="3" t="s">
        <v>43</v>
      </c>
      <c r="T91" s="3" t="s">
        <v>35</v>
      </c>
      <c r="U91" s="20" t="s">
        <v>1897</v>
      </c>
      <c r="W91" s="3" t="s">
        <v>376</v>
      </c>
      <c r="Z91" s="8">
        <v>44.565997439999997</v>
      </c>
      <c r="AA91" s="8">
        <v>-123.31129795</v>
      </c>
      <c r="AB91" s="3" t="s">
        <v>374</v>
      </c>
      <c r="AC91" s="3" t="s">
        <v>375</v>
      </c>
      <c r="AF91" s="3" t="s">
        <v>49</v>
      </c>
      <c r="AG91" s="3" t="s">
        <v>1628</v>
      </c>
      <c r="AS91" s="3" t="s">
        <v>49</v>
      </c>
    </row>
    <row r="92" spans="2:45">
      <c r="B92" s="1">
        <v>1414</v>
      </c>
      <c r="E92" s="13">
        <v>30</v>
      </c>
      <c r="F92" s="5" t="s">
        <v>110</v>
      </c>
      <c r="G92" s="5">
        <v>2018</v>
      </c>
      <c r="L92" s="5"/>
      <c r="N92" s="5" t="s">
        <v>1664</v>
      </c>
      <c r="P92" s="30">
        <v>15</v>
      </c>
      <c r="Q92" s="30">
        <v>4</v>
      </c>
      <c r="R92" s="3" t="s">
        <v>3</v>
      </c>
      <c r="S92" s="3" t="s">
        <v>43</v>
      </c>
      <c r="T92" s="3" t="s">
        <v>35</v>
      </c>
      <c r="U92" s="20" t="s">
        <v>1897</v>
      </c>
      <c r="W92" s="3" t="s">
        <v>376</v>
      </c>
      <c r="Z92" s="8">
        <v>44.565997439999997</v>
      </c>
      <c r="AA92" s="8">
        <v>-123.31129795</v>
      </c>
      <c r="AB92" s="3" t="s">
        <v>374</v>
      </c>
      <c r="AC92" s="3" t="s">
        <v>375</v>
      </c>
      <c r="AF92" s="3" t="s">
        <v>49</v>
      </c>
      <c r="AG92" s="3" t="s">
        <v>1628</v>
      </c>
      <c r="AS92" s="3" t="s">
        <v>49</v>
      </c>
    </row>
    <row r="93" spans="2:45">
      <c r="B93" s="1">
        <v>1415</v>
      </c>
      <c r="E93" s="13">
        <v>30</v>
      </c>
      <c r="F93" s="5" t="s">
        <v>110</v>
      </c>
      <c r="G93" s="5">
        <v>2018</v>
      </c>
      <c r="L93" s="5"/>
      <c r="N93" s="5" t="s">
        <v>1664</v>
      </c>
      <c r="P93" s="30">
        <v>15</v>
      </c>
      <c r="Q93" s="30">
        <v>5</v>
      </c>
      <c r="R93" s="3" t="s">
        <v>3</v>
      </c>
      <c r="S93" s="3" t="s">
        <v>43</v>
      </c>
      <c r="T93" s="3" t="s">
        <v>35</v>
      </c>
      <c r="U93" s="20" t="s">
        <v>1897</v>
      </c>
      <c r="W93" s="3" t="s">
        <v>376</v>
      </c>
      <c r="Z93" s="8">
        <v>44.565997439999997</v>
      </c>
      <c r="AA93" s="8">
        <v>-123.31129795</v>
      </c>
      <c r="AB93" s="3" t="s">
        <v>374</v>
      </c>
      <c r="AC93" s="3" t="s">
        <v>375</v>
      </c>
      <c r="AF93" s="3" t="s">
        <v>49</v>
      </c>
      <c r="AG93" s="3" t="s">
        <v>1628</v>
      </c>
      <c r="AS93" s="3" t="s">
        <v>49</v>
      </c>
    </row>
    <row r="94" spans="2:45">
      <c r="B94" s="1">
        <v>3716</v>
      </c>
      <c r="E94" s="13">
        <v>16</v>
      </c>
      <c r="F94" s="5" t="s">
        <v>41</v>
      </c>
      <c r="G94" s="5">
        <v>2018</v>
      </c>
      <c r="L94" s="5"/>
      <c r="N94" s="5" t="s">
        <v>793</v>
      </c>
      <c r="P94" s="30">
        <v>16</v>
      </c>
      <c r="Q94" s="30">
        <v>1</v>
      </c>
      <c r="R94" s="3" t="s">
        <v>3</v>
      </c>
      <c r="S94" s="3" t="s">
        <v>43</v>
      </c>
      <c r="T94" s="3" t="s">
        <v>347</v>
      </c>
      <c r="U94" s="20" t="s">
        <v>1897</v>
      </c>
      <c r="W94" s="3" t="s">
        <v>3304</v>
      </c>
      <c r="Z94" s="8">
        <v>45.668376049999999</v>
      </c>
      <c r="AA94" s="8">
        <v>-121.24569153</v>
      </c>
      <c r="AB94" s="3" t="s">
        <v>2310</v>
      </c>
      <c r="AD94" s="3" t="s">
        <v>794</v>
      </c>
      <c r="AE94" s="3" t="str">
        <f t="shared" ref="AE94:AE107" si="2">CONCATENATE("ex ", AD94)</f>
        <v>ex Vicia</v>
      </c>
      <c r="AF94" s="3" t="s">
        <v>49</v>
      </c>
      <c r="AG94" s="3" t="s">
        <v>1628</v>
      </c>
      <c r="AS94" s="3" t="s">
        <v>49</v>
      </c>
    </row>
    <row r="95" spans="2:45">
      <c r="B95" s="1">
        <v>3717</v>
      </c>
      <c r="E95" s="13">
        <v>16</v>
      </c>
      <c r="F95" s="5" t="s">
        <v>41</v>
      </c>
      <c r="G95" s="5">
        <v>2018</v>
      </c>
      <c r="L95" s="5"/>
      <c r="N95" s="5" t="s">
        <v>793</v>
      </c>
      <c r="P95" s="30">
        <v>16</v>
      </c>
      <c r="Q95" s="30">
        <v>2</v>
      </c>
      <c r="R95" s="3" t="s">
        <v>3</v>
      </c>
      <c r="S95" s="3" t="s">
        <v>43</v>
      </c>
      <c r="T95" s="3" t="s">
        <v>347</v>
      </c>
      <c r="U95" s="20" t="s">
        <v>1897</v>
      </c>
      <c r="W95" s="3" t="s">
        <v>3304</v>
      </c>
      <c r="Z95" s="8">
        <v>45.668376049999999</v>
      </c>
      <c r="AA95" s="8">
        <v>-121.24569153</v>
      </c>
      <c r="AB95" s="3" t="s">
        <v>2310</v>
      </c>
      <c r="AD95" s="3" t="s">
        <v>794</v>
      </c>
      <c r="AE95" s="3" t="str">
        <f t="shared" si="2"/>
        <v>ex Vicia</v>
      </c>
      <c r="AF95" s="3" t="s">
        <v>49</v>
      </c>
      <c r="AG95" s="3" t="s">
        <v>1628</v>
      </c>
      <c r="AS95" s="3" t="s">
        <v>49</v>
      </c>
    </row>
    <row r="96" spans="2:45">
      <c r="B96" s="1">
        <v>3718</v>
      </c>
      <c r="E96" s="13">
        <v>16</v>
      </c>
      <c r="F96" s="5" t="s">
        <v>41</v>
      </c>
      <c r="G96" s="5">
        <v>2018</v>
      </c>
      <c r="L96" s="5"/>
      <c r="N96" s="5" t="s">
        <v>793</v>
      </c>
      <c r="P96" s="30">
        <v>16</v>
      </c>
      <c r="Q96" s="30">
        <v>3</v>
      </c>
      <c r="R96" s="3" t="s">
        <v>3</v>
      </c>
      <c r="S96" s="3" t="s">
        <v>43</v>
      </c>
      <c r="T96" s="3" t="s">
        <v>347</v>
      </c>
      <c r="U96" s="20" t="s">
        <v>1897</v>
      </c>
      <c r="W96" s="3" t="s">
        <v>3304</v>
      </c>
      <c r="Z96" s="8">
        <v>45.668376049999999</v>
      </c>
      <c r="AA96" s="8">
        <v>-121.24569153</v>
      </c>
      <c r="AB96" s="3" t="s">
        <v>2310</v>
      </c>
      <c r="AD96" s="3" t="s">
        <v>794</v>
      </c>
      <c r="AE96" s="3" t="str">
        <f t="shared" si="2"/>
        <v>ex Vicia</v>
      </c>
      <c r="AF96" s="3" t="s">
        <v>49</v>
      </c>
      <c r="AG96" s="3" t="s">
        <v>1628</v>
      </c>
      <c r="AS96" s="3" t="s">
        <v>49</v>
      </c>
    </row>
    <row r="97" spans="2:45">
      <c r="B97" s="1">
        <v>3719</v>
      </c>
      <c r="E97" s="13">
        <v>16</v>
      </c>
      <c r="F97" s="5" t="s">
        <v>41</v>
      </c>
      <c r="G97" s="5">
        <v>2018</v>
      </c>
      <c r="L97" s="5"/>
      <c r="N97" s="5" t="s">
        <v>793</v>
      </c>
      <c r="P97" s="30">
        <v>16</v>
      </c>
      <c r="Q97" s="30">
        <v>4</v>
      </c>
      <c r="R97" s="3" t="s">
        <v>3</v>
      </c>
      <c r="S97" s="3" t="s">
        <v>43</v>
      </c>
      <c r="T97" s="3" t="s">
        <v>347</v>
      </c>
      <c r="U97" s="20" t="s">
        <v>1897</v>
      </c>
      <c r="W97" s="3" t="s">
        <v>3304</v>
      </c>
      <c r="Z97" s="8">
        <v>45.668376049999999</v>
      </c>
      <c r="AA97" s="8">
        <v>-121.24569153</v>
      </c>
      <c r="AB97" s="3" t="s">
        <v>2310</v>
      </c>
      <c r="AD97" s="3" t="s">
        <v>794</v>
      </c>
      <c r="AE97" s="3" t="str">
        <f t="shared" si="2"/>
        <v>ex Vicia</v>
      </c>
      <c r="AF97" s="3" t="s">
        <v>49</v>
      </c>
      <c r="AG97" s="3" t="s">
        <v>1628</v>
      </c>
      <c r="AS97" s="3" t="s">
        <v>49</v>
      </c>
    </row>
    <row r="98" spans="2:45">
      <c r="B98" s="1">
        <v>3720</v>
      </c>
      <c r="E98" s="13">
        <v>16</v>
      </c>
      <c r="F98" s="5" t="s">
        <v>41</v>
      </c>
      <c r="G98" s="5">
        <v>2018</v>
      </c>
      <c r="L98" s="5"/>
      <c r="N98" s="5" t="s">
        <v>793</v>
      </c>
      <c r="P98" s="30">
        <v>16</v>
      </c>
      <c r="Q98" s="30">
        <v>5</v>
      </c>
      <c r="R98" s="3" t="s">
        <v>3</v>
      </c>
      <c r="S98" s="3" t="s">
        <v>43</v>
      </c>
      <c r="T98" s="3" t="s">
        <v>347</v>
      </c>
      <c r="U98" s="20" t="s">
        <v>1897</v>
      </c>
      <c r="W98" s="3" t="s">
        <v>3304</v>
      </c>
      <c r="Z98" s="8">
        <v>45.668376049999999</v>
      </c>
      <c r="AA98" s="8">
        <v>-121.24569153</v>
      </c>
      <c r="AB98" s="3" t="s">
        <v>2310</v>
      </c>
      <c r="AD98" s="3" t="s">
        <v>794</v>
      </c>
      <c r="AE98" s="3" t="str">
        <f t="shared" si="2"/>
        <v>ex Vicia</v>
      </c>
      <c r="AF98" s="3" t="s">
        <v>49</v>
      </c>
      <c r="AG98" s="3" t="s">
        <v>1628</v>
      </c>
      <c r="AS98" s="3" t="s">
        <v>49</v>
      </c>
    </row>
    <row r="99" spans="2:45">
      <c r="B99" s="1">
        <v>3721</v>
      </c>
      <c r="E99" s="13">
        <v>16</v>
      </c>
      <c r="F99" s="5" t="s">
        <v>41</v>
      </c>
      <c r="G99" s="5">
        <v>2018</v>
      </c>
      <c r="L99" s="5"/>
      <c r="N99" s="5" t="s">
        <v>793</v>
      </c>
      <c r="P99" s="30">
        <v>16</v>
      </c>
      <c r="Q99" s="30">
        <v>6</v>
      </c>
      <c r="R99" s="3" t="s">
        <v>3</v>
      </c>
      <c r="S99" s="3" t="s">
        <v>43</v>
      </c>
      <c r="T99" s="3" t="s">
        <v>347</v>
      </c>
      <c r="U99" s="20" t="s">
        <v>1897</v>
      </c>
      <c r="W99" s="3" t="s">
        <v>3304</v>
      </c>
      <c r="Z99" s="8">
        <v>45.668376049999999</v>
      </c>
      <c r="AA99" s="8">
        <v>-121.24569153</v>
      </c>
      <c r="AB99" s="3" t="s">
        <v>2310</v>
      </c>
      <c r="AD99" s="3" t="s">
        <v>794</v>
      </c>
      <c r="AE99" s="3" t="str">
        <f t="shared" si="2"/>
        <v>ex Vicia</v>
      </c>
      <c r="AF99" s="3" t="s">
        <v>49</v>
      </c>
      <c r="AG99" s="3" t="s">
        <v>1628</v>
      </c>
      <c r="AS99" s="3" t="s">
        <v>49</v>
      </c>
    </row>
    <row r="100" spans="2:45">
      <c r="B100" s="1">
        <v>5494</v>
      </c>
      <c r="E100" s="13">
        <v>17</v>
      </c>
      <c r="F100" s="5" t="s">
        <v>41</v>
      </c>
      <c r="G100" s="3">
        <v>2018</v>
      </c>
      <c r="H100" s="3"/>
      <c r="L100" s="5"/>
      <c r="N100" s="5" t="s">
        <v>1142</v>
      </c>
      <c r="P100" s="30">
        <v>18</v>
      </c>
      <c r="Q100" s="30">
        <v>1</v>
      </c>
      <c r="R100" s="3" t="s">
        <v>3</v>
      </c>
      <c r="S100" s="3" t="s">
        <v>43</v>
      </c>
      <c r="T100" s="3" t="s">
        <v>347</v>
      </c>
      <c r="U100" s="20" t="s">
        <v>1897</v>
      </c>
      <c r="W100" s="3" t="s">
        <v>3304</v>
      </c>
      <c r="Z100" s="8">
        <v>45.687508819999998</v>
      </c>
      <c r="AA100" s="8">
        <v>-121.33842883</v>
      </c>
      <c r="AB100" s="3" t="s">
        <v>2310</v>
      </c>
      <c r="AD100" s="3" t="s">
        <v>794</v>
      </c>
      <c r="AE100" s="3" t="str">
        <f t="shared" si="2"/>
        <v>ex Vicia</v>
      </c>
      <c r="AF100" s="3" t="s">
        <v>49</v>
      </c>
      <c r="AG100" s="3" t="s">
        <v>1628</v>
      </c>
      <c r="AS100" s="3" t="s">
        <v>49</v>
      </c>
    </row>
    <row r="101" spans="2:45">
      <c r="B101" s="1">
        <v>5495</v>
      </c>
      <c r="E101" s="13">
        <v>17</v>
      </c>
      <c r="F101" s="5" t="s">
        <v>41</v>
      </c>
      <c r="G101" s="3">
        <v>2018</v>
      </c>
      <c r="H101" s="3"/>
      <c r="L101" s="5"/>
      <c r="N101" s="5" t="s">
        <v>1142</v>
      </c>
      <c r="P101" s="30">
        <v>18</v>
      </c>
      <c r="Q101" s="30">
        <v>2</v>
      </c>
      <c r="R101" s="3" t="s">
        <v>3</v>
      </c>
      <c r="S101" s="3" t="s">
        <v>43</v>
      </c>
      <c r="T101" s="3" t="s">
        <v>347</v>
      </c>
      <c r="U101" s="20" t="s">
        <v>1897</v>
      </c>
      <c r="W101" s="3" t="s">
        <v>3304</v>
      </c>
      <c r="Z101" s="8">
        <v>45.687508819999998</v>
      </c>
      <c r="AA101" s="8">
        <v>-121.33842883</v>
      </c>
      <c r="AB101" s="3" t="s">
        <v>2310</v>
      </c>
      <c r="AD101" s="3" t="s">
        <v>794</v>
      </c>
      <c r="AE101" s="3" t="str">
        <f t="shared" si="2"/>
        <v>ex Vicia</v>
      </c>
      <c r="AF101" s="3" t="s">
        <v>49</v>
      </c>
      <c r="AG101" s="3" t="s">
        <v>1628</v>
      </c>
      <c r="AS101" s="3" t="s">
        <v>49</v>
      </c>
    </row>
    <row r="102" spans="2:45">
      <c r="B102" s="1">
        <v>5496</v>
      </c>
      <c r="E102" s="13">
        <v>17</v>
      </c>
      <c r="F102" s="5" t="s">
        <v>41</v>
      </c>
      <c r="G102" s="3">
        <v>2018</v>
      </c>
      <c r="H102" s="3"/>
      <c r="L102" s="5"/>
      <c r="N102" s="5" t="s">
        <v>1142</v>
      </c>
      <c r="P102" s="30">
        <v>18</v>
      </c>
      <c r="Q102" s="30">
        <v>3</v>
      </c>
      <c r="R102" s="3" t="s">
        <v>3</v>
      </c>
      <c r="S102" s="3" t="s">
        <v>43</v>
      </c>
      <c r="T102" s="3" t="s">
        <v>347</v>
      </c>
      <c r="U102" s="20" t="s">
        <v>1897</v>
      </c>
      <c r="W102" s="3" t="s">
        <v>3304</v>
      </c>
      <c r="Z102" s="8">
        <v>45.687508819999998</v>
      </c>
      <c r="AA102" s="8">
        <v>-121.33842883</v>
      </c>
      <c r="AB102" s="3" t="s">
        <v>2310</v>
      </c>
      <c r="AD102" s="3" t="s">
        <v>794</v>
      </c>
      <c r="AE102" s="3" t="str">
        <f t="shared" si="2"/>
        <v>ex Vicia</v>
      </c>
      <c r="AF102" s="3" t="s">
        <v>49</v>
      </c>
      <c r="AG102" s="3" t="s">
        <v>1628</v>
      </c>
      <c r="AS102" s="3" t="s">
        <v>49</v>
      </c>
    </row>
    <row r="103" spans="2:45">
      <c r="B103" s="1">
        <v>5497</v>
      </c>
      <c r="E103" s="13">
        <v>17</v>
      </c>
      <c r="F103" s="5" t="s">
        <v>41</v>
      </c>
      <c r="G103" s="3">
        <v>2018</v>
      </c>
      <c r="H103" s="3"/>
      <c r="L103" s="5"/>
      <c r="N103" s="5" t="s">
        <v>1142</v>
      </c>
      <c r="P103" s="30">
        <v>18</v>
      </c>
      <c r="Q103" s="30">
        <v>4</v>
      </c>
      <c r="R103" s="3" t="s">
        <v>3</v>
      </c>
      <c r="S103" s="3" t="s">
        <v>43</v>
      </c>
      <c r="T103" s="3" t="s">
        <v>347</v>
      </c>
      <c r="U103" s="20" t="s">
        <v>1897</v>
      </c>
      <c r="W103" s="3" t="s">
        <v>3304</v>
      </c>
      <c r="Z103" s="8">
        <v>45.687508819999998</v>
      </c>
      <c r="AA103" s="8">
        <v>-121.33842883</v>
      </c>
      <c r="AB103" s="3" t="s">
        <v>2310</v>
      </c>
      <c r="AD103" s="3" t="s">
        <v>794</v>
      </c>
      <c r="AE103" s="3" t="str">
        <f t="shared" si="2"/>
        <v>ex Vicia</v>
      </c>
      <c r="AF103" s="3" t="s">
        <v>49</v>
      </c>
      <c r="AG103" s="3" t="s">
        <v>1628</v>
      </c>
      <c r="AS103" s="3" t="s">
        <v>49</v>
      </c>
    </row>
    <row r="104" spans="2:45">
      <c r="B104" s="1">
        <v>5498</v>
      </c>
      <c r="E104" s="13">
        <v>17</v>
      </c>
      <c r="F104" s="5" t="s">
        <v>41</v>
      </c>
      <c r="G104" s="3">
        <v>2018</v>
      </c>
      <c r="H104" s="3"/>
      <c r="L104" s="5"/>
      <c r="N104" s="5" t="s">
        <v>1142</v>
      </c>
      <c r="P104" s="30">
        <v>18</v>
      </c>
      <c r="Q104" s="30">
        <v>5</v>
      </c>
      <c r="R104" s="3" t="s">
        <v>3</v>
      </c>
      <c r="S104" s="3" t="s">
        <v>43</v>
      </c>
      <c r="T104" s="3" t="s">
        <v>347</v>
      </c>
      <c r="U104" s="20" t="s">
        <v>1897</v>
      </c>
      <c r="W104" s="3" t="s">
        <v>3304</v>
      </c>
      <c r="Z104" s="8">
        <v>45.687508819999998</v>
      </c>
      <c r="AA104" s="8">
        <v>-121.33842883</v>
      </c>
      <c r="AB104" s="3" t="s">
        <v>2310</v>
      </c>
      <c r="AD104" s="3" t="s">
        <v>794</v>
      </c>
      <c r="AE104" s="3" t="str">
        <f t="shared" si="2"/>
        <v>ex Vicia</v>
      </c>
      <c r="AF104" s="3" t="s">
        <v>49</v>
      </c>
      <c r="AG104" s="3" t="s">
        <v>1628</v>
      </c>
      <c r="AS104" s="3" t="s">
        <v>49</v>
      </c>
    </row>
    <row r="105" spans="2:45">
      <c r="B105" s="1">
        <v>5499</v>
      </c>
      <c r="E105" s="13">
        <v>17</v>
      </c>
      <c r="F105" s="5" t="s">
        <v>41</v>
      </c>
      <c r="G105" s="3">
        <v>2018</v>
      </c>
      <c r="H105" s="3"/>
      <c r="L105" s="5"/>
      <c r="N105" s="5" t="s">
        <v>1142</v>
      </c>
      <c r="P105" s="30">
        <v>18</v>
      </c>
      <c r="Q105" s="30">
        <v>6</v>
      </c>
      <c r="R105" s="3" t="s">
        <v>3</v>
      </c>
      <c r="S105" s="3" t="s">
        <v>43</v>
      </c>
      <c r="T105" s="3" t="s">
        <v>347</v>
      </c>
      <c r="U105" s="20" t="s">
        <v>1897</v>
      </c>
      <c r="W105" s="3" t="s">
        <v>3304</v>
      </c>
      <c r="Z105" s="8">
        <v>45.687508819999998</v>
      </c>
      <c r="AA105" s="8">
        <v>-121.33842883</v>
      </c>
      <c r="AB105" s="3" t="s">
        <v>2310</v>
      </c>
      <c r="AD105" s="3" t="s">
        <v>794</v>
      </c>
      <c r="AE105" s="3" t="str">
        <f t="shared" si="2"/>
        <v>ex Vicia</v>
      </c>
      <c r="AF105" s="3" t="s">
        <v>49</v>
      </c>
      <c r="AG105" s="3" t="s">
        <v>1628</v>
      </c>
      <c r="AS105" s="3" t="s">
        <v>49</v>
      </c>
    </row>
    <row r="106" spans="2:45">
      <c r="B106" s="1">
        <v>5500</v>
      </c>
      <c r="E106" s="13">
        <v>17</v>
      </c>
      <c r="F106" s="5" t="s">
        <v>41</v>
      </c>
      <c r="G106" s="3">
        <v>2018</v>
      </c>
      <c r="H106" s="3"/>
      <c r="L106" s="5"/>
      <c r="N106" s="5" t="s">
        <v>1142</v>
      </c>
      <c r="P106" s="30">
        <v>18</v>
      </c>
      <c r="Q106" s="30">
        <v>7</v>
      </c>
      <c r="R106" s="3" t="s">
        <v>3</v>
      </c>
      <c r="S106" s="3" t="s">
        <v>43</v>
      </c>
      <c r="T106" s="3" t="s">
        <v>347</v>
      </c>
      <c r="U106" s="20" t="s">
        <v>1897</v>
      </c>
      <c r="W106" s="3" t="s">
        <v>3304</v>
      </c>
      <c r="Z106" s="8">
        <v>45.687508819999998</v>
      </c>
      <c r="AA106" s="8">
        <v>-121.33842883</v>
      </c>
      <c r="AB106" s="3" t="s">
        <v>2310</v>
      </c>
      <c r="AD106" s="3" t="s">
        <v>794</v>
      </c>
      <c r="AE106" s="3" t="str">
        <f t="shared" si="2"/>
        <v>ex Vicia</v>
      </c>
      <c r="AF106" s="3" t="s">
        <v>49</v>
      </c>
      <c r="AG106" s="3" t="s">
        <v>1628</v>
      </c>
      <c r="AS106" s="3" t="s">
        <v>49</v>
      </c>
    </row>
    <row r="107" spans="2:45">
      <c r="B107" s="1">
        <v>5501</v>
      </c>
      <c r="E107" s="13">
        <v>17</v>
      </c>
      <c r="F107" s="5" t="s">
        <v>41</v>
      </c>
      <c r="G107" s="3">
        <v>2018</v>
      </c>
      <c r="H107" s="3"/>
      <c r="L107" s="5"/>
      <c r="N107" s="5" t="s">
        <v>1142</v>
      </c>
      <c r="P107" s="30">
        <v>18</v>
      </c>
      <c r="Q107" s="30">
        <v>8</v>
      </c>
      <c r="R107" s="3" t="s">
        <v>3</v>
      </c>
      <c r="S107" s="3" t="s">
        <v>43</v>
      </c>
      <c r="T107" s="3" t="s">
        <v>347</v>
      </c>
      <c r="U107" s="20" t="s">
        <v>1897</v>
      </c>
      <c r="W107" s="3" t="s">
        <v>3304</v>
      </c>
      <c r="Z107" s="8">
        <v>45.687508819999998</v>
      </c>
      <c r="AA107" s="8">
        <v>-121.33842883</v>
      </c>
      <c r="AB107" s="3" t="s">
        <v>2310</v>
      </c>
      <c r="AD107" s="3" t="s">
        <v>794</v>
      </c>
      <c r="AE107" s="3" t="str">
        <f t="shared" si="2"/>
        <v>ex Vicia</v>
      </c>
      <c r="AF107" s="3" t="s">
        <v>49</v>
      </c>
      <c r="AG107" s="3" t="s">
        <v>1628</v>
      </c>
      <c r="AS107" s="3" t="s">
        <v>49</v>
      </c>
    </row>
    <row r="108" spans="2:45">
      <c r="B108" s="1">
        <v>5502</v>
      </c>
      <c r="E108" s="13">
        <v>17</v>
      </c>
      <c r="F108" s="5" t="s">
        <v>41</v>
      </c>
      <c r="G108" s="5">
        <v>2018</v>
      </c>
      <c r="I108" s="3">
        <v>17</v>
      </c>
      <c r="J108" s="3" t="s">
        <v>41</v>
      </c>
      <c r="K108" s="3">
        <v>2018</v>
      </c>
      <c r="L108" s="5" t="str">
        <f t="shared" ref="L108:L171" si="3">CONCATENATE("-",I108,".",J108)</f>
        <v>-17.v</v>
      </c>
      <c r="N108" s="5" t="s">
        <v>1143</v>
      </c>
      <c r="P108" s="30">
        <v>19</v>
      </c>
      <c r="Q108" s="30">
        <v>1</v>
      </c>
      <c r="R108" s="3" t="s">
        <v>3</v>
      </c>
      <c r="S108" s="3" t="s">
        <v>43</v>
      </c>
      <c r="T108" s="3" t="s">
        <v>347</v>
      </c>
      <c r="U108" s="20" t="s">
        <v>1897</v>
      </c>
      <c r="W108" s="3" t="s">
        <v>3304</v>
      </c>
      <c r="Z108" s="8">
        <v>45.681241819999997</v>
      </c>
      <c r="AA108" s="8">
        <v>-121.29999887</v>
      </c>
      <c r="AB108" s="27" t="s">
        <v>1665</v>
      </c>
      <c r="AC108" s="3" t="s">
        <v>1665</v>
      </c>
      <c r="AF108" s="3" t="s">
        <v>49</v>
      </c>
      <c r="AG108" s="3" t="s">
        <v>1628</v>
      </c>
      <c r="AS108" s="3" t="s">
        <v>49</v>
      </c>
    </row>
    <row r="109" spans="2:45">
      <c r="B109" s="1">
        <v>5503</v>
      </c>
      <c r="E109" s="13">
        <v>17</v>
      </c>
      <c r="F109" s="5" t="s">
        <v>41</v>
      </c>
      <c r="G109" s="5">
        <v>2018</v>
      </c>
      <c r="I109" s="3">
        <v>17</v>
      </c>
      <c r="J109" s="3" t="s">
        <v>41</v>
      </c>
      <c r="K109" s="3">
        <v>2018</v>
      </c>
      <c r="L109" s="5" t="str">
        <f t="shared" si="3"/>
        <v>-17.v</v>
      </c>
      <c r="N109" s="5" t="s">
        <v>1143</v>
      </c>
      <c r="P109" s="30">
        <v>19</v>
      </c>
      <c r="Q109" s="30">
        <v>2</v>
      </c>
      <c r="R109" s="3" t="s">
        <v>3</v>
      </c>
      <c r="S109" s="3" t="s">
        <v>43</v>
      </c>
      <c r="T109" s="3" t="s">
        <v>347</v>
      </c>
      <c r="U109" s="20" t="s">
        <v>1897</v>
      </c>
      <c r="W109" s="3" t="s">
        <v>3304</v>
      </c>
      <c r="Z109" s="8">
        <v>45.681241819999997</v>
      </c>
      <c r="AA109" s="8">
        <v>-121.29999887</v>
      </c>
      <c r="AB109" s="27" t="s">
        <v>1665</v>
      </c>
      <c r="AC109" s="3" t="s">
        <v>1665</v>
      </c>
      <c r="AF109" s="3" t="s">
        <v>49</v>
      </c>
      <c r="AG109" s="3" t="s">
        <v>1628</v>
      </c>
      <c r="AS109" s="3" t="s">
        <v>49</v>
      </c>
    </row>
    <row r="110" spans="2:45">
      <c r="B110" s="1">
        <v>5504</v>
      </c>
      <c r="E110" s="13">
        <v>17</v>
      </c>
      <c r="F110" s="5" t="s">
        <v>41</v>
      </c>
      <c r="G110" s="5">
        <v>2018</v>
      </c>
      <c r="I110" s="3">
        <v>17</v>
      </c>
      <c r="J110" s="3" t="s">
        <v>41</v>
      </c>
      <c r="K110" s="3">
        <v>2018</v>
      </c>
      <c r="L110" s="5" t="str">
        <f t="shared" si="3"/>
        <v>-17.v</v>
      </c>
      <c r="N110" s="5" t="s">
        <v>1143</v>
      </c>
      <c r="P110" s="30">
        <v>19</v>
      </c>
      <c r="Q110" s="30">
        <v>3</v>
      </c>
      <c r="R110" s="3" t="s">
        <v>3</v>
      </c>
      <c r="S110" s="3" t="s">
        <v>43</v>
      </c>
      <c r="T110" s="3" t="s">
        <v>347</v>
      </c>
      <c r="U110" s="20" t="s">
        <v>1897</v>
      </c>
      <c r="W110" s="3" t="s">
        <v>3304</v>
      </c>
      <c r="Z110" s="8">
        <v>45.681241819999997</v>
      </c>
      <c r="AA110" s="8">
        <v>-121.29999887</v>
      </c>
      <c r="AB110" s="27" t="s">
        <v>1665</v>
      </c>
      <c r="AC110" s="3" t="s">
        <v>1665</v>
      </c>
      <c r="AF110" s="3" t="s">
        <v>49</v>
      </c>
      <c r="AG110" s="3" t="s">
        <v>1628</v>
      </c>
      <c r="AS110" s="3" t="s">
        <v>49</v>
      </c>
    </row>
    <row r="111" spans="2:45">
      <c r="B111" s="1">
        <v>5505</v>
      </c>
      <c r="E111" s="13">
        <v>17</v>
      </c>
      <c r="F111" s="5" t="s">
        <v>41</v>
      </c>
      <c r="G111" s="5">
        <v>2018</v>
      </c>
      <c r="I111" s="3">
        <v>17</v>
      </c>
      <c r="J111" s="3" t="s">
        <v>41</v>
      </c>
      <c r="K111" s="3">
        <v>2018</v>
      </c>
      <c r="L111" s="5" t="str">
        <f t="shared" si="3"/>
        <v>-17.v</v>
      </c>
      <c r="N111" s="5" t="s">
        <v>1143</v>
      </c>
      <c r="P111" s="30">
        <v>19</v>
      </c>
      <c r="Q111" s="30">
        <v>4</v>
      </c>
      <c r="R111" s="3" t="s">
        <v>3</v>
      </c>
      <c r="S111" s="3" t="s">
        <v>43</v>
      </c>
      <c r="T111" s="3" t="s">
        <v>347</v>
      </c>
      <c r="U111" s="20" t="s">
        <v>1897</v>
      </c>
      <c r="W111" s="3" t="s">
        <v>3304</v>
      </c>
      <c r="Z111" s="8">
        <v>45.681241819999997</v>
      </c>
      <c r="AA111" s="8">
        <v>-121.29999887</v>
      </c>
      <c r="AB111" s="27" t="s">
        <v>1665</v>
      </c>
      <c r="AC111" s="3" t="s">
        <v>1665</v>
      </c>
      <c r="AF111" s="3" t="s">
        <v>49</v>
      </c>
      <c r="AG111" s="3" t="s">
        <v>1628</v>
      </c>
      <c r="AS111" s="3" t="s">
        <v>49</v>
      </c>
    </row>
    <row r="112" spans="2:45">
      <c r="B112" s="1">
        <v>5506</v>
      </c>
      <c r="E112" s="13">
        <v>17</v>
      </c>
      <c r="F112" s="5" t="s">
        <v>41</v>
      </c>
      <c r="G112" s="5">
        <v>2018</v>
      </c>
      <c r="I112" s="3">
        <v>17</v>
      </c>
      <c r="J112" s="3" t="s">
        <v>41</v>
      </c>
      <c r="K112" s="3">
        <v>2018</v>
      </c>
      <c r="L112" s="5" t="str">
        <f t="shared" si="3"/>
        <v>-17.v</v>
      </c>
      <c r="N112" s="5" t="s">
        <v>1143</v>
      </c>
      <c r="P112" s="30">
        <v>19</v>
      </c>
      <c r="Q112" s="30">
        <v>5</v>
      </c>
      <c r="R112" s="3" t="s">
        <v>3</v>
      </c>
      <c r="S112" s="3" t="s">
        <v>43</v>
      </c>
      <c r="T112" s="3" t="s">
        <v>347</v>
      </c>
      <c r="U112" s="20" t="s">
        <v>1897</v>
      </c>
      <c r="W112" s="3" t="s">
        <v>3304</v>
      </c>
      <c r="Z112" s="8">
        <v>45.681241819999997</v>
      </c>
      <c r="AA112" s="8">
        <v>-121.29999887</v>
      </c>
      <c r="AB112" s="27" t="s">
        <v>1665</v>
      </c>
      <c r="AC112" s="3" t="s">
        <v>1665</v>
      </c>
      <c r="AF112" s="3" t="s">
        <v>49</v>
      </c>
      <c r="AG112" s="3" t="s">
        <v>1628</v>
      </c>
      <c r="AS112" s="3" t="s">
        <v>49</v>
      </c>
    </row>
    <row r="113" spans="2:45">
      <c r="B113" s="1">
        <v>5507</v>
      </c>
      <c r="E113" s="13">
        <v>17</v>
      </c>
      <c r="F113" s="5" t="s">
        <v>41</v>
      </c>
      <c r="G113" s="5">
        <v>2018</v>
      </c>
      <c r="I113" s="3">
        <v>17</v>
      </c>
      <c r="J113" s="3" t="s">
        <v>41</v>
      </c>
      <c r="K113" s="3">
        <v>2018</v>
      </c>
      <c r="L113" s="5" t="str">
        <f t="shared" si="3"/>
        <v>-17.v</v>
      </c>
      <c r="N113" s="5" t="s">
        <v>1143</v>
      </c>
      <c r="P113" s="30">
        <v>19</v>
      </c>
      <c r="Q113" s="30">
        <v>6</v>
      </c>
      <c r="R113" s="3" t="s">
        <v>3</v>
      </c>
      <c r="S113" s="3" t="s">
        <v>43</v>
      </c>
      <c r="T113" s="3" t="s">
        <v>347</v>
      </c>
      <c r="U113" s="20" t="s">
        <v>1897</v>
      </c>
      <c r="W113" s="3" t="s">
        <v>3304</v>
      </c>
      <c r="Z113" s="8">
        <v>45.681241819999997</v>
      </c>
      <c r="AA113" s="8">
        <v>-121.29999887</v>
      </c>
      <c r="AB113" s="27" t="s">
        <v>1665</v>
      </c>
      <c r="AC113" s="3" t="s">
        <v>1665</v>
      </c>
      <c r="AF113" s="3" t="s">
        <v>49</v>
      </c>
      <c r="AG113" s="3" t="s">
        <v>1628</v>
      </c>
      <c r="AS113" s="3" t="s">
        <v>49</v>
      </c>
    </row>
    <row r="114" spans="2:45">
      <c r="B114" s="1">
        <v>5508</v>
      </c>
      <c r="E114" s="13">
        <v>17</v>
      </c>
      <c r="F114" s="5" t="s">
        <v>41</v>
      </c>
      <c r="G114" s="5">
        <v>2018</v>
      </c>
      <c r="I114" s="3">
        <v>17</v>
      </c>
      <c r="J114" s="3" t="s">
        <v>41</v>
      </c>
      <c r="K114" s="3">
        <v>2018</v>
      </c>
      <c r="L114" s="5" t="str">
        <f t="shared" si="3"/>
        <v>-17.v</v>
      </c>
      <c r="N114" s="5" t="s">
        <v>1143</v>
      </c>
      <c r="P114" s="30">
        <v>19</v>
      </c>
      <c r="Q114" s="30">
        <v>7</v>
      </c>
      <c r="R114" s="3" t="s">
        <v>3</v>
      </c>
      <c r="S114" s="3" t="s">
        <v>43</v>
      </c>
      <c r="T114" s="3" t="s">
        <v>347</v>
      </c>
      <c r="U114" s="20" t="s">
        <v>1897</v>
      </c>
      <c r="W114" s="3" t="s">
        <v>3304</v>
      </c>
      <c r="Z114" s="8">
        <v>45.681241819999997</v>
      </c>
      <c r="AA114" s="8">
        <v>-121.29999887</v>
      </c>
      <c r="AB114" s="27" t="s">
        <v>1665</v>
      </c>
      <c r="AC114" s="3" t="s">
        <v>1665</v>
      </c>
      <c r="AF114" s="3" t="s">
        <v>49</v>
      </c>
      <c r="AG114" s="3" t="s">
        <v>1628</v>
      </c>
      <c r="AS114" s="3" t="s">
        <v>49</v>
      </c>
    </row>
    <row r="115" spans="2:45">
      <c r="B115" s="1">
        <v>5509</v>
      </c>
      <c r="E115" s="13">
        <v>17</v>
      </c>
      <c r="F115" s="5" t="s">
        <v>41</v>
      </c>
      <c r="G115" s="5">
        <v>2018</v>
      </c>
      <c r="I115" s="3">
        <v>17</v>
      </c>
      <c r="J115" s="3" t="s">
        <v>41</v>
      </c>
      <c r="K115" s="3">
        <v>2018</v>
      </c>
      <c r="L115" s="5" t="str">
        <f t="shared" si="3"/>
        <v>-17.v</v>
      </c>
      <c r="N115" s="5" t="s">
        <v>1143</v>
      </c>
      <c r="P115" s="30">
        <v>19</v>
      </c>
      <c r="Q115" s="30">
        <v>8</v>
      </c>
      <c r="R115" s="3" t="s">
        <v>3</v>
      </c>
      <c r="S115" s="3" t="s">
        <v>43</v>
      </c>
      <c r="T115" s="3" t="s">
        <v>347</v>
      </c>
      <c r="U115" s="20" t="s">
        <v>1897</v>
      </c>
      <c r="W115" s="3" t="s">
        <v>3304</v>
      </c>
      <c r="Z115" s="8">
        <v>45.681241819999997</v>
      </c>
      <c r="AA115" s="8">
        <v>-121.29999887</v>
      </c>
      <c r="AB115" s="27" t="s">
        <v>1665</v>
      </c>
      <c r="AC115" s="3" t="s">
        <v>1665</v>
      </c>
      <c r="AF115" s="3" t="s">
        <v>49</v>
      </c>
      <c r="AG115" s="3" t="s">
        <v>1628</v>
      </c>
      <c r="AS115" s="3" t="s">
        <v>49</v>
      </c>
    </row>
    <row r="116" spans="2:45">
      <c r="B116" s="1">
        <v>5510</v>
      </c>
      <c r="E116" s="13">
        <v>17</v>
      </c>
      <c r="F116" s="5" t="s">
        <v>41</v>
      </c>
      <c r="G116" s="5">
        <v>2018</v>
      </c>
      <c r="I116" s="3">
        <v>17</v>
      </c>
      <c r="J116" s="3" t="s">
        <v>41</v>
      </c>
      <c r="K116" s="3">
        <v>2018</v>
      </c>
      <c r="L116" s="5" t="str">
        <f t="shared" si="3"/>
        <v>-17.v</v>
      </c>
      <c r="N116" s="5" t="s">
        <v>1143</v>
      </c>
      <c r="P116" s="30">
        <v>19</v>
      </c>
      <c r="Q116" s="30">
        <v>9</v>
      </c>
      <c r="R116" s="3" t="s">
        <v>3</v>
      </c>
      <c r="S116" s="3" t="s">
        <v>43</v>
      </c>
      <c r="T116" s="3" t="s">
        <v>347</v>
      </c>
      <c r="U116" s="20" t="s">
        <v>1897</v>
      </c>
      <c r="W116" s="3" t="s">
        <v>3304</v>
      </c>
      <c r="Z116" s="8">
        <v>45.681241819999997</v>
      </c>
      <c r="AA116" s="8">
        <v>-121.29999887</v>
      </c>
      <c r="AB116" s="27" t="s">
        <v>1665</v>
      </c>
      <c r="AC116" s="3" t="s">
        <v>1665</v>
      </c>
      <c r="AF116" s="3" t="s">
        <v>49</v>
      </c>
      <c r="AG116" s="3" t="s">
        <v>1628</v>
      </c>
      <c r="AS116" s="3" t="s">
        <v>49</v>
      </c>
    </row>
    <row r="117" spans="2:45">
      <c r="B117" s="1">
        <v>5511</v>
      </c>
      <c r="E117" s="13">
        <v>17</v>
      </c>
      <c r="F117" s="5" t="s">
        <v>41</v>
      </c>
      <c r="G117" s="5">
        <v>2018</v>
      </c>
      <c r="I117" s="3">
        <v>17</v>
      </c>
      <c r="J117" s="3" t="s">
        <v>41</v>
      </c>
      <c r="K117" s="3">
        <v>2018</v>
      </c>
      <c r="L117" s="5" t="str">
        <f t="shared" si="3"/>
        <v>-17.v</v>
      </c>
      <c r="N117" s="5" t="s">
        <v>1143</v>
      </c>
      <c r="P117" s="30">
        <v>19</v>
      </c>
      <c r="Q117" s="30">
        <v>10</v>
      </c>
      <c r="R117" s="3" t="s">
        <v>3</v>
      </c>
      <c r="S117" s="3" t="s">
        <v>43</v>
      </c>
      <c r="T117" s="3" t="s">
        <v>347</v>
      </c>
      <c r="U117" s="20" t="s">
        <v>1897</v>
      </c>
      <c r="W117" s="3" t="s">
        <v>3304</v>
      </c>
      <c r="Z117" s="8">
        <v>45.681241819999997</v>
      </c>
      <c r="AA117" s="8">
        <v>-121.29999887</v>
      </c>
      <c r="AB117" s="27" t="s">
        <v>1665</v>
      </c>
      <c r="AC117" s="3" t="s">
        <v>1665</v>
      </c>
      <c r="AF117" s="3" t="s">
        <v>49</v>
      </c>
      <c r="AG117" s="3" t="s">
        <v>1628</v>
      </c>
      <c r="AS117" s="3" t="s">
        <v>49</v>
      </c>
    </row>
    <row r="118" spans="2:45">
      <c r="B118" s="1">
        <v>5512</v>
      </c>
      <c r="E118" s="13">
        <v>17</v>
      </c>
      <c r="F118" s="5" t="s">
        <v>41</v>
      </c>
      <c r="G118" s="5">
        <v>2018</v>
      </c>
      <c r="I118" s="3">
        <v>17</v>
      </c>
      <c r="J118" s="3" t="s">
        <v>41</v>
      </c>
      <c r="K118" s="3">
        <v>2018</v>
      </c>
      <c r="L118" s="5" t="str">
        <f t="shared" si="3"/>
        <v>-17.v</v>
      </c>
      <c r="N118" s="5" t="s">
        <v>1143</v>
      </c>
      <c r="P118" s="30">
        <v>19</v>
      </c>
      <c r="Q118" s="30">
        <v>11</v>
      </c>
      <c r="R118" s="3" t="s">
        <v>3</v>
      </c>
      <c r="S118" s="3" t="s">
        <v>43</v>
      </c>
      <c r="T118" s="3" t="s">
        <v>347</v>
      </c>
      <c r="U118" s="20" t="s">
        <v>1897</v>
      </c>
      <c r="W118" s="3" t="s">
        <v>3304</v>
      </c>
      <c r="Z118" s="8">
        <v>45.681241819999997</v>
      </c>
      <c r="AA118" s="8">
        <v>-121.29999887</v>
      </c>
      <c r="AB118" s="27" t="s">
        <v>1665</v>
      </c>
      <c r="AC118" s="3" t="s">
        <v>1665</v>
      </c>
      <c r="AF118" s="3" t="s">
        <v>49</v>
      </c>
      <c r="AG118" s="3" t="s">
        <v>1628</v>
      </c>
      <c r="AS118" s="3" t="s">
        <v>49</v>
      </c>
    </row>
    <row r="119" spans="2:45">
      <c r="B119" s="1">
        <v>5513</v>
      </c>
      <c r="E119" s="13">
        <v>17</v>
      </c>
      <c r="F119" s="5" t="s">
        <v>41</v>
      </c>
      <c r="G119" s="5">
        <v>2018</v>
      </c>
      <c r="I119" s="3">
        <v>17</v>
      </c>
      <c r="J119" s="3" t="s">
        <v>41</v>
      </c>
      <c r="K119" s="3">
        <v>2018</v>
      </c>
      <c r="L119" s="5" t="str">
        <f t="shared" si="3"/>
        <v>-17.v</v>
      </c>
      <c r="N119" s="5" t="s">
        <v>1143</v>
      </c>
      <c r="P119" s="30">
        <v>19</v>
      </c>
      <c r="Q119" s="30">
        <v>12</v>
      </c>
      <c r="R119" s="3" t="s">
        <v>3</v>
      </c>
      <c r="S119" s="3" t="s">
        <v>43</v>
      </c>
      <c r="T119" s="3" t="s">
        <v>347</v>
      </c>
      <c r="U119" s="20" t="s">
        <v>1897</v>
      </c>
      <c r="W119" s="3" t="s">
        <v>3304</v>
      </c>
      <c r="Z119" s="8">
        <v>45.681241819999997</v>
      </c>
      <c r="AA119" s="8">
        <v>-121.29999887</v>
      </c>
      <c r="AB119" s="27" t="s">
        <v>1665</v>
      </c>
      <c r="AC119" s="3" t="s">
        <v>1665</v>
      </c>
      <c r="AF119" s="3" t="s">
        <v>49</v>
      </c>
      <c r="AG119" s="3" t="s">
        <v>1628</v>
      </c>
      <c r="AS119" s="3" t="s">
        <v>49</v>
      </c>
    </row>
    <row r="120" spans="2:45">
      <c r="B120" s="1">
        <v>5514</v>
      </c>
      <c r="E120" s="13">
        <v>17</v>
      </c>
      <c r="F120" s="5" t="s">
        <v>41</v>
      </c>
      <c r="G120" s="5">
        <v>2018</v>
      </c>
      <c r="I120" s="3">
        <v>17</v>
      </c>
      <c r="J120" s="3" t="s">
        <v>41</v>
      </c>
      <c r="K120" s="3">
        <v>2018</v>
      </c>
      <c r="L120" s="5" t="str">
        <f t="shared" si="3"/>
        <v>-17.v</v>
      </c>
      <c r="N120" s="5" t="s">
        <v>1143</v>
      </c>
      <c r="P120" s="30">
        <v>19</v>
      </c>
      <c r="Q120" s="30">
        <v>13</v>
      </c>
      <c r="R120" s="3" t="s">
        <v>3</v>
      </c>
      <c r="S120" s="3" t="s">
        <v>43</v>
      </c>
      <c r="T120" s="3" t="s">
        <v>347</v>
      </c>
      <c r="U120" s="20" t="s">
        <v>1897</v>
      </c>
      <c r="W120" s="3" t="s">
        <v>3304</v>
      </c>
      <c r="Z120" s="8">
        <v>45.681241819999997</v>
      </c>
      <c r="AA120" s="8">
        <v>-121.29999887</v>
      </c>
      <c r="AB120" s="27" t="s">
        <v>1665</v>
      </c>
      <c r="AC120" s="3" t="s">
        <v>1665</v>
      </c>
      <c r="AF120" s="3" t="s">
        <v>49</v>
      </c>
      <c r="AG120" s="3" t="s">
        <v>1628</v>
      </c>
      <c r="AS120" s="3" t="s">
        <v>49</v>
      </c>
    </row>
    <row r="121" spans="2:45">
      <c r="B121" s="1">
        <v>5515</v>
      </c>
      <c r="E121" s="13">
        <v>17</v>
      </c>
      <c r="F121" s="5" t="s">
        <v>41</v>
      </c>
      <c r="G121" s="5">
        <v>2018</v>
      </c>
      <c r="I121" s="3">
        <v>17</v>
      </c>
      <c r="J121" s="3" t="s">
        <v>41</v>
      </c>
      <c r="K121" s="3">
        <v>2018</v>
      </c>
      <c r="L121" s="5" t="str">
        <f t="shared" si="3"/>
        <v>-17.v</v>
      </c>
      <c r="N121" s="5" t="s">
        <v>1143</v>
      </c>
      <c r="P121" s="30">
        <v>19</v>
      </c>
      <c r="Q121" s="30">
        <v>14</v>
      </c>
      <c r="R121" s="3" t="s">
        <v>3</v>
      </c>
      <c r="S121" s="3" t="s">
        <v>43</v>
      </c>
      <c r="T121" s="3" t="s">
        <v>347</v>
      </c>
      <c r="U121" s="20" t="s">
        <v>1897</v>
      </c>
      <c r="W121" s="3" t="s">
        <v>3304</v>
      </c>
      <c r="Z121" s="8">
        <v>45.681241819999997</v>
      </c>
      <c r="AA121" s="8">
        <v>-121.29999887</v>
      </c>
      <c r="AB121" s="27" t="s">
        <v>1665</v>
      </c>
      <c r="AC121" s="3" t="s">
        <v>1665</v>
      </c>
      <c r="AF121" s="3" t="s">
        <v>49</v>
      </c>
      <c r="AG121" s="3" t="s">
        <v>1628</v>
      </c>
      <c r="AS121" s="3" t="s">
        <v>49</v>
      </c>
    </row>
    <row r="122" spans="2:45">
      <c r="B122" s="1">
        <v>5516</v>
      </c>
      <c r="E122" s="13">
        <v>17</v>
      </c>
      <c r="F122" s="5" t="s">
        <v>41</v>
      </c>
      <c r="G122" s="5">
        <v>2018</v>
      </c>
      <c r="I122" s="3">
        <v>17</v>
      </c>
      <c r="J122" s="3" t="s">
        <v>41</v>
      </c>
      <c r="K122" s="3">
        <v>2018</v>
      </c>
      <c r="L122" s="5" t="str">
        <f t="shared" si="3"/>
        <v>-17.v</v>
      </c>
      <c r="N122" s="5" t="s">
        <v>1143</v>
      </c>
      <c r="P122" s="30">
        <v>19</v>
      </c>
      <c r="Q122" s="30">
        <v>15</v>
      </c>
      <c r="R122" s="3" t="s">
        <v>3</v>
      </c>
      <c r="S122" s="3" t="s">
        <v>43</v>
      </c>
      <c r="T122" s="3" t="s">
        <v>347</v>
      </c>
      <c r="U122" s="20" t="s">
        <v>1897</v>
      </c>
      <c r="W122" s="3" t="s">
        <v>3304</v>
      </c>
      <c r="Z122" s="8">
        <v>45.681241819999997</v>
      </c>
      <c r="AA122" s="8">
        <v>-121.29999887</v>
      </c>
      <c r="AB122" s="27" t="s">
        <v>1665</v>
      </c>
      <c r="AC122" s="3" t="s">
        <v>1665</v>
      </c>
      <c r="AF122" s="3" t="s">
        <v>49</v>
      </c>
      <c r="AG122" s="3" t="s">
        <v>1628</v>
      </c>
      <c r="AS122" s="3" t="s">
        <v>49</v>
      </c>
    </row>
    <row r="123" spans="2:45">
      <c r="B123" s="1">
        <v>5517</v>
      </c>
      <c r="E123" s="13">
        <v>17</v>
      </c>
      <c r="F123" s="5" t="s">
        <v>41</v>
      </c>
      <c r="G123" s="5">
        <v>2018</v>
      </c>
      <c r="I123" s="3">
        <v>17</v>
      </c>
      <c r="J123" s="3" t="s">
        <v>41</v>
      </c>
      <c r="K123" s="3">
        <v>2018</v>
      </c>
      <c r="L123" s="5" t="str">
        <f t="shared" si="3"/>
        <v>-17.v</v>
      </c>
      <c r="N123" s="5" t="s">
        <v>1143</v>
      </c>
      <c r="P123" s="30">
        <v>19</v>
      </c>
      <c r="Q123" s="30">
        <v>16</v>
      </c>
      <c r="R123" s="3" t="s">
        <v>3</v>
      </c>
      <c r="S123" s="3" t="s">
        <v>43</v>
      </c>
      <c r="T123" s="3" t="s">
        <v>347</v>
      </c>
      <c r="U123" s="20" t="s">
        <v>1897</v>
      </c>
      <c r="W123" s="3" t="s">
        <v>3304</v>
      </c>
      <c r="Z123" s="8">
        <v>45.681241819999997</v>
      </c>
      <c r="AA123" s="8">
        <v>-121.29999887</v>
      </c>
      <c r="AB123" s="27" t="s">
        <v>1665</v>
      </c>
      <c r="AC123" s="3" t="s">
        <v>1665</v>
      </c>
      <c r="AF123" s="3" t="s">
        <v>49</v>
      </c>
      <c r="AG123" s="3" t="s">
        <v>1628</v>
      </c>
      <c r="AS123" s="3" t="s">
        <v>49</v>
      </c>
    </row>
    <row r="124" spans="2:45">
      <c r="B124" s="1">
        <v>5518</v>
      </c>
      <c r="E124" s="13">
        <v>17</v>
      </c>
      <c r="F124" s="5" t="s">
        <v>41</v>
      </c>
      <c r="G124" s="5">
        <v>2018</v>
      </c>
      <c r="I124" s="3">
        <v>17</v>
      </c>
      <c r="J124" s="3" t="s">
        <v>41</v>
      </c>
      <c r="K124" s="3">
        <v>2018</v>
      </c>
      <c r="L124" s="5" t="str">
        <f t="shared" si="3"/>
        <v>-17.v</v>
      </c>
      <c r="N124" s="5" t="s">
        <v>1143</v>
      </c>
      <c r="P124" s="30">
        <v>19</v>
      </c>
      <c r="Q124" s="30">
        <v>17</v>
      </c>
      <c r="R124" s="3" t="s">
        <v>3</v>
      </c>
      <c r="S124" s="3" t="s">
        <v>43</v>
      </c>
      <c r="T124" s="3" t="s">
        <v>347</v>
      </c>
      <c r="U124" s="20" t="s">
        <v>1897</v>
      </c>
      <c r="W124" s="3" t="s">
        <v>3304</v>
      </c>
      <c r="Z124" s="8">
        <v>45.681241819999997</v>
      </c>
      <c r="AA124" s="8">
        <v>-121.29999887</v>
      </c>
      <c r="AB124" s="27" t="s">
        <v>1665</v>
      </c>
      <c r="AC124" s="3" t="s">
        <v>1665</v>
      </c>
      <c r="AF124" s="3" t="s">
        <v>49</v>
      </c>
      <c r="AG124" s="3" t="s">
        <v>1628</v>
      </c>
      <c r="AS124" s="3" t="s">
        <v>49</v>
      </c>
    </row>
    <row r="125" spans="2:45">
      <c r="B125" s="1">
        <v>5519</v>
      </c>
      <c r="E125" s="13">
        <v>17</v>
      </c>
      <c r="F125" s="5" t="s">
        <v>41</v>
      </c>
      <c r="G125" s="5">
        <v>2018</v>
      </c>
      <c r="I125" s="3">
        <v>17</v>
      </c>
      <c r="J125" s="3" t="s">
        <v>41</v>
      </c>
      <c r="K125" s="3">
        <v>2018</v>
      </c>
      <c r="L125" s="5" t="str">
        <f t="shared" si="3"/>
        <v>-17.v</v>
      </c>
      <c r="N125" s="5" t="s">
        <v>1143</v>
      </c>
      <c r="P125" s="30">
        <v>19</v>
      </c>
      <c r="Q125" s="30">
        <v>18</v>
      </c>
      <c r="R125" s="3" t="s">
        <v>3</v>
      </c>
      <c r="S125" s="3" t="s">
        <v>43</v>
      </c>
      <c r="T125" s="3" t="s">
        <v>347</v>
      </c>
      <c r="U125" s="20" t="s">
        <v>1897</v>
      </c>
      <c r="W125" s="3" t="s">
        <v>3304</v>
      </c>
      <c r="Z125" s="8">
        <v>45.681241819999997</v>
      </c>
      <c r="AA125" s="8">
        <v>-121.29999887</v>
      </c>
      <c r="AB125" s="27" t="s">
        <v>1665</v>
      </c>
      <c r="AC125" s="3" t="s">
        <v>1665</v>
      </c>
      <c r="AF125" s="3" t="s">
        <v>49</v>
      </c>
      <c r="AG125" s="3" t="s">
        <v>1628</v>
      </c>
      <c r="AS125" s="3" t="s">
        <v>49</v>
      </c>
    </row>
    <row r="126" spans="2:45">
      <c r="B126" s="1">
        <v>5520</v>
      </c>
      <c r="E126" s="13">
        <v>17</v>
      </c>
      <c r="F126" s="5" t="s">
        <v>41</v>
      </c>
      <c r="G126" s="5">
        <v>2018</v>
      </c>
      <c r="I126" s="3">
        <v>17</v>
      </c>
      <c r="J126" s="3" t="s">
        <v>41</v>
      </c>
      <c r="K126" s="3">
        <v>2018</v>
      </c>
      <c r="L126" s="5" t="str">
        <f t="shared" si="3"/>
        <v>-17.v</v>
      </c>
      <c r="N126" s="5" t="s">
        <v>1143</v>
      </c>
      <c r="P126" s="30">
        <v>19</v>
      </c>
      <c r="Q126" s="30">
        <v>19</v>
      </c>
      <c r="R126" s="3" t="s">
        <v>3</v>
      </c>
      <c r="S126" s="3" t="s">
        <v>43</v>
      </c>
      <c r="T126" s="3" t="s">
        <v>347</v>
      </c>
      <c r="U126" s="20" t="s">
        <v>1897</v>
      </c>
      <c r="W126" s="3" t="s">
        <v>3304</v>
      </c>
      <c r="Z126" s="8">
        <v>45.681241819999997</v>
      </c>
      <c r="AA126" s="8">
        <v>-121.29999887</v>
      </c>
      <c r="AB126" s="27" t="s">
        <v>1665</v>
      </c>
      <c r="AC126" s="3" t="s">
        <v>1665</v>
      </c>
      <c r="AF126" s="3" t="s">
        <v>49</v>
      </c>
      <c r="AG126" s="3" t="s">
        <v>1628</v>
      </c>
      <c r="AS126" s="3" t="s">
        <v>49</v>
      </c>
    </row>
    <row r="127" spans="2:45">
      <c r="B127" s="1">
        <v>5521</v>
      </c>
      <c r="E127" s="13">
        <v>17</v>
      </c>
      <c r="F127" s="5" t="s">
        <v>41</v>
      </c>
      <c r="G127" s="5">
        <v>2018</v>
      </c>
      <c r="I127" s="3">
        <v>17</v>
      </c>
      <c r="J127" s="3" t="s">
        <v>41</v>
      </c>
      <c r="K127" s="3">
        <v>2018</v>
      </c>
      <c r="L127" s="5" t="str">
        <f t="shared" si="3"/>
        <v>-17.v</v>
      </c>
      <c r="N127" s="5" t="s">
        <v>1143</v>
      </c>
      <c r="P127" s="30">
        <v>19</v>
      </c>
      <c r="Q127" s="30">
        <v>20</v>
      </c>
      <c r="R127" s="3" t="s">
        <v>3</v>
      </c>
      <c r="S127" s="3" t="s">
        <v>43</v>
      </c>
      <c r="T127" s="3" t="s">
        <v>347</v>
      </c>
      <c r="U127" s="20" t="s">
        <v>1897</v>
      </c>
      <c r="W127" s="3" t="s">
        <v>3304</v>
      </c>
      <c r="Z127" s="8">
        <v>45.681241819999997</v>
      </c>
      <c r="AA127" s="8">
        <v>-121.29999887</v>
      </c>
      <c r="AB127" s="27" t="s">
        <v>1665</v>
      </c>
      <c r="AC127" s="3" t="s">
        <v>1665</v>
      </c>
      <c r="AF127" s="3" t="s">
        <v>49</v>
      </c>
      <c r="AG127" s="3" t="s">
        <v>1628</v>
      </c>
      <c r="AS127" s="3" t="s">
        <v>49</v>
      </c>
    </row>
    <row r="128" spans="2:45">
      <c r="B128" s="1">
        <v>5522</v>
      </c>
      <c r="E128" s="13">
        <v>17</v>
      </c>
      <c r="F128" s="5" t="s">
        <v>41</v>
      </c>
      <c r="G128" s="5">
        <v>2018</v>
      </c>
      <c r="I128" s="3">
        <v>17</v>
      </c>
      <c r="J128" s="3" t="s">
        <v>41</v>
      </c>
      <c r="K128" s="3">
        <v>2018</v>
      </c>
      <c r="L128" s="5" t="str">
        <f t="shared" si="3"/>
        <v>-17.v</v>
      </c>
      <c r="N128" s="5" t="s">
        <v>1143</v>
      </c>
      <c r="P128" s="30">
        <v>19</v>
      </c>
      <c r="Q128" s="30">
        <v>21</v>
      </c>
      <c r="R128" s="3" t="s">
        <v>3</v>
      </c>
      <c r="S128" s="3" t="s">
        <v>43</v>
      </c>
      <c r="T128" s="3" t="s">
        <v>347</v>
      </c>
      <c r="U128" s="20" t="s">
        <v>1897</v>
      </c>
      <c r="W128" s="3" t="s">
        <v>3304</v>
      </c>
      <c r="Z128" s="8">
        <v>45.681241819999997</v>
      </c>
      <c r="AA128" s="8">
        <v>-121.29999887</v>
      </c>
      <c r="AB128" s="27" t="s">
        <v>1665</v>
      </c>
      <c r="AC128" s="3" t="s">
        <v>1665</v>
      </c>
      <c r="AF128" s="3" t="s">
        <v>49</v>
      </c>
      <c r="AG128" s="3" t="s">
        <v>1628</v>
      </c>
      <c r="AS128" s="3" t="s">
        <v>49</v>
      </c>
    </row>
    <row r="129" spans="2:45">
      <c r="B129" s="1">
        <v>5523</v>
      </c>
      <c r="E129" s="13">
        <v>17</v>
      </c>
      <c r="F129" s="5" t="s">
        <v>41</v>
      </c>
      <c r="G129" s="5">
        <v>2018</v>
      </c>
      <c r="I129" s="3">
        <v>17</v>
      </c>
      <c r="J129" s="3" t="s">
        <v>41</v>
      </c>
      <c r="K129" s="3">
        <v>2018</v>
      </c>
      <c r="L129" s="5" t="str">
        <f t="shared" si="3"/>
        <v>-17.v</v>
      </c>
      <c r="N129" s="5" t="s">
        <v>1143</v>
      </c>
      <c r="P129" s="30">
        <v>19</v>
      </c>
      <c r="Q129" s="30">
        <v>22</v>
      </c>
      <c r="R129" s="3" t="s">
        <v>3</v>
      </c>
      <c r="S129" s="3" t="s">
        <v>43</v>
      </c>
      <c r="T129" s="3" t="s">
        <v>347</v>
      </c>
      <c r="U129" s="20" t="s">
        <v>1897</v>
      </c>
      <c r="W129" s="3" t="s">
        <v>3304</v>
      </c>
      <c r="Z129" s="8">
        <v>45.681241819999997</v>
      </c>
      <c r="AA129" s="8">
        <v>-121.29999887</v>
      </c>
      <c r="AB129" s="27" t="s">
        <v>1665</v>
      </c>
      <c r="AC129" s="3" t="s">
        <v>1665</v>
      </c>
      <c r="AF129" s="3" t="s">
        <v>49</v>
      </c>
      <c r="AG129" s="3" t="s">
        <v>1628</v>
      </c>
      <c r="AS129" s="3" t="s">
        <v>49</v>
      </c>
    </row>
    <row r="130" spans="2:45">
      <c r="B130" s="1">
        <v>5524</v>
      </c>
      <c r="E130" s="13">
        <v>17</v>
      </c>
      <c r="F130" s="5" t="s">
        <v>41</v>
      </c>
      <c r="G130" s="5">
        <v>2018</v>
      </c>
      <c r="I130" s="3">
        <v>17</v>
      </c>
      <c r="J130" s="3" t="s">
        <v>41</v>
      </c>
      <c r="K130" s="3">
        <v>2018</v>
      </c>
      <c r="L130" s="5" t="str">
        <f t="shared" si="3"/>
        <v>-17.v</v>
      </c>
      <c r="N130" s="5" t="s">
        <v>1143</v>
      </c>
      <c r="P130" s="30">
        <v>19</v>
      </c>
      <c r="Q130" s="30">
        <v>23</v>
      </c>
      <c r="R130" s="3" t="s">
        <v>3</v>
      </c>
      <c r="S130" s="3" t="s">
        <v>43</v>
      </c>
      <c r="T130" s="3" t="s">
        <v>347</v>
      </c>
      <c r="U130" s="20" t="s">
        <v>1897</v>
      </c>
      <c r="W130" s="3" t="s">
        <v>3304</v>
      </c>
      <c r="Z130" s="8">
        <v>45.681241819999997</v>
      </c>
      <c r="AA130" s="8">
        <v>-121.29999887</v>
      </c>
      <c r="AB130" s="27" t="s">
        <v>1665</v>
      </c>
      <c r="AC130" s="3" t="s">
        <v>1665</v>
      </c>
      <c r="AF130" s="3" t="s">
        <v>49</v>
      </c>
      <c r="AG130" s="3" t="s">
        <v>1628</v>
      </c>
      <c r="AS130" s="3" t="s">
        <v>49</v>
      </c>
    </row>
    <row r="131" spans="2:45">
      <c r="B131" s="1">
        <v>5525</v>
      </c>
      <c r="E131" s="13">
        <v>17</v>
      </c>
      <c r="F131" s="5" t="s">
        <v>41</v>
      </c>
      <c r="G131" s="5">
        <v>2018</v>
      </c>
      <c r="I131" s="3">
        <v>17</v>
      </c>
      <c r="J131" s="3" t="s">
        <v>41</v>
      </c>
      <c r="K131" s="3">
        <v>2018</v>
      </c>
      <c r="L131" s="5" t="str">
        <f t="shared" si="3"/>
        <v>-17.v</v>
      </c>
      <c r="N131" s="5" t="s">
        <v>1143</v>
      </c>
      <c r="P131" s="30">
        <v>19</v>
      </c>
      <c r="Q131" s="30">
        <v>24</v>
      </c>
      <c r="R131" s="3" t="s">
        <v>3</v>
      </c>
      <c r="S131" s="3" t="s">
        <v>43</v>
      </c>
      <c r="T131" s="3" t="s">
        <v>347</v>
      </c>
      <c r="U131" s="20" t="s">
        <v>1897</v>
      </c>
      <c r="W131" s="3" t="s">
        <v>3304</v>
      </c>
      <c r="Z131" s="8">
        <v>45.681241819999997</v>
      </c>
      <c r="AA131" s="8">
        <v>-121.29999887</v>
      </c>
      <c r="AB131" s="27" t="s">
        <v>1665</v>
      </c>
      <c r="AC131" s="3" t="s">
        <v>1665</v>
      </c>
      <c r="AF131" s="3" t="s">
        <v>49</v>
      </c>
      <c r="AG131" s="3" t="s">
        <v>1628</v>
      </c>
      <c r="AS131" s="3" t="s">
        <v>49</v>
      </c>
    </row>
    <row r="132" spans="2:45">
      <c r="B132" s="1">
        <v>5526</v>
      </c>
      <c r="E132" s="13">
        <v>17</v>
      </c>
      <c r="F132" s="5" t="s">
        <v>41</v>
      </c>
      <c r="G132" s="5">
        <v>2018</v>
      </c>
      <c r="I132" s="3">
        <v>17</v>
      </c>
      <c r="J132" s="3" t="s">
        <v>41</v>
      </c>
      <c r="K132" s="3">
        <v>2018</v>
      </c>
      <c r="L132" s="5" t="str">
        <f t="shared" si="3"/>
        <v>-17.v</v>
      </c>
      <c r="N132" s="5" t="s">
        <v>1143</v>
      </c>
      <c r="P132" s="30">
        <v>19</v>
      </c>
      <c r="Q132" s="30">
        <v>25</v>
      </c>
      <c r="R132" s="3" t="s">
        <v>3</v>
      </c>
      <c r="S132" s="3" t="s">
        <v>43</v>
      </c>
      <c r="T132" s="3" t="s">
        <v>347</v>
      </c>
      <c r="U132" s="20" t="s">
        <v>1897</v>
      </c>
      <c r="W132" s="3" t="s">
        <v>3304</v>
      </c>
      <c r="Z132" s="8">
        <v>45.681241819999997</v>
      </c>
      <c r="AA132" s="8">
        <v>-121.29999887</v>
      </c>
      <c r="AB132" s="27" t="s">
        <v>1665</v>
      </c>
      <c r="AC132" s="3" t="s">
        <v>1665</v>
      </c>
      <c r="AF132" s="3" t="s">
        <v>49</v>
      </c>
      <c r="AG132" s="3" t="s">
        <v>1628</v>
      </c>
      <c r="AS132" s="3" t="s">
        <v>49</v>
      </c>
    </row>
    <row r="133" spans="2:45">
      <c r="B133" s="1">
        <v>5527</v>
      </c>
      <c r="E133" s="13">
        <v>17</v>
      </c>
      <c r="F133" s="5" t="s">
        <v>41</v>
      </c>
      <c r="G133" s="5">
        <v>2018</v>
      </c>
      <c r="I133" s="3">
        <v>17</v>
      </c>
      <c r="J133" s="3" t="s">
        <v>41</v>
      </c>
      <c r="K133" s="3">
        <v>2018</v>
      </c>
      <c r="L133" s="5" t="str">
        <f t="shared" si="3"/>
        <v>-17.v</v>
      </c>
      <c r="N133" s="5" t="s">
        <v>1143</v>
      </c>
      <c r="P133" s="30">
        <v>19</v>
      </c>
      <c r="Q133" s="30">
        <v>26</v>
      </c>
      <c r="R133" s="3" t="s">
        <v>3</v>
      </c>
      <c r="S133" s="3" t="s">
        <v>43</v>
      </c>
      <c r="T133" s="3" t="s">
        <v>347</v>
      </c>
      <c r="U133" s="20" t="s">
        <v>1897</v>
      </c>
      <c r="W133" s="3" t="s">
        <v>3304</v>
      </c>
      <c r="Z133" s="8">
        <v>45.681241819999997</v>
      </c>
      <c r="AA133" s="8">
        <v>-121.29999887</v>
      </c>
      <c r="AB133" s="27" t="s">
        <v>1665</v>
      </c>
      <c r="AC133" s="3" t="s">
        <v>1665</v>
      </c>
      <c r="AF133" s="3" t="s">
        <v>49</v>
      </c>
      <c r="AG133" s="3" t="s">
        <v>1628</v>
      </c>
      <c r="AS133" s="3" t="s">
        <v>49</v>
      </c>
    </row>
    <row r="134" spans="2:45">
      <c r="B134" s="1">
        <v>5528</v>
      </c>
      <c r="E134" s="13">
        <v>17</v>
      </c>
      <c r="F134" s="5" t="s">
        <v>41</v>
      </c>
      <c r="G134" s="5">
        <v>2018</v>
      </c>
      <c r="I134" s="3">
        <v>17</v>
      </c>
      <c r="J134" s="3" t="s">
        <v>41</v>
      </c>
      <c r="K134" s="3">
        <v>2018</v>
      </c>
      <c r="L134" s="5" t="str">
        <f t="shared" si="3"/>
        <v>-17.v</v>
      </c>
      <c r="N134" s="5" t="s">
        <v>1143</v>
      </c>
      <c r="P134" s="30">
        <v>19</v>
      </c>
      <c r="Q134" s="30">
        <v>27</v>
      </c>
      <c r="R134" s="3" t="s">
        <v>3</v>
      </c>
      <c r="S134" s="3" t="s">
        <v>43</v>
      </c>
      <c r="T134" s="3" t="s">
        <v>347</v>
      </c>
      <c r="U134" s="20" t="s">
        <v>1897</v>
      </c>
      <c r="W134" s="3" t="s">
        <v>3304</v>
      </c>
      <c r="Z134" s="8">
        <v>45.681241819999997</v>
      </c>
      <c r="AA134" s="8">
        <v>-121.29999887</v>
      </c>
      <c r="AB134" s="27" t="s">
        <v>1665</v>
      </c>
      <c r="AC134" s="3" t="s">
        <v>1665</v>
      </c>
      <c r="AF134" s="3" t="s">
        <v>49</v>
      </c>
      <c r="AG134" s="3" t="s">
        <v>1628</v>
      </c>
      <c r="AS134" s="3" t="s">
        <v>49</v>
      </c>
    </row>
    <row r="135" spans="2:45">
      <c r="B135" s="1">
        <v>5529</v>
      </c>
      <c r="E135" s="13">
        <v>17</v>
      </c>
      <c r="F135" s="5" t="s">
        <v>41</v>
      </c>
      <c r="G135" s="5">
        <v>2018</v>
      </c>
      <c r="I135" s="3">
        <v>17</v>
      </c>
      <c r="J135" s="3" t="s">
        <v>41</v>
      </c>
      <c r="K135" s="3">
        <v>2018</v>
      </c>
      <c r="L135" s="5" t="str">
        <f t="shared" si="3"/>
        <v>-17.v</v>
      </c>
      <c r="N135" s="5" t="s">
        <v>1143</v>
      </c>
      <c r="P135" s="30">
        <v>19</v>
      </c>
      <c r="Q135" s="30">
        <v>28</v>
      </c>
      <c r="R135" s="3" t="s">
        <v>3</v>
      </c>
      <c r="S135" s="3" t="s">
        <v>43</v>
      </c>
      <c r="T135" s="3" t="s">
        <v>347</v>
      </c>
      <c r="U135" s="20" t="s">
        <v>1897</v>
      </c>
      <c r="W135" s="3" t="s">
        <v>3304</v>
      </c>
      <c r="Z135" s="8">
        <v>45.681241819999997</v>
      </c>
      <c r="AA135" s="8">
        <v>-121.29999887</v>
      </c>
      <c r="AB135" s="27" t="s">
        <v>1665</v>
      </c>
      <c r="AC135" s="3" t="s">
        <v>1665</v>
      </c>
      <c r="AF135" s="3" t="s">
        <v>49</v>
      </c>
      <c r="AG135" s="3" t="s">
        <v>1628</v>
      </c>
      <c r="AS135" s="3" t="s">
        <v>49</v>
      </c>
    </row>
    <row r="136" spans="2:45">
      <c r="B136" s="1">
        <v>5530</v>
      </c>
      <c r="E136" s="13">
        <v>17</v>
      </c>
      <c r="F136" s="5" t="s">
        <v>41</v>
      </c>
      <c r="G136" s="5">
        <v>2018</v>
      </c>
      <c r="I136" s="3">
        <v>17</v>
      </c>
      <c r="J136" s="3" t="s">
        <v>41</v>
      </c>
      <c r="K136" s="3">
        <v>2018</v>
      </c>
      <c r="L136" s="5" t="str">
        <f t="shared" si="3"/>
        <v>-17.v</v>
      </c>
      <c r="N136" s="5" t="s">
        <v>1143</v>
      </c>
      <c r="P136" s="30">
        <v>19</v>
      </c>
      <c r="Q136" s="30">
        <v>29</v>
      </c>
      <c r="R136" s="3" t="s">
        <v>3</v>
      </c>
      <c r="S136" s="3" t="s">
        <v>43</v>
      </c>
      <c r="T136" s="3" t="s">
        <v>347</v>
      </c>
      <c r="U136" s="20" t="s">
        <v>1897</v>
      </c>
      <c r="W136" s="3" t="s">
        <v>3304</v>
      </c>
      <c r="Z136" s="8">
        <v>45.681241819999997</v>
      </c>
      <c r="AA136" s="8">
        <v>-121.29999887</v>
      </c>
      <c r="AB136" s="27" t="s">
        <v>1665</v>
      </c>
      <c r="AC136" s="3" t="s">
        <v>1665</v>
      </c>
      <c r="AF136" s="3" t="s">
        <v>49</v>
      </c>
      <c r="AG136" s="3" t="s">
        <v>1628</v>
      </c>
      <c r="AS136" s="3" t="s">
        <v>49</v>
      </c>
    </row>
    <row r="137" spans="2:45">
      <c r="B137" s="1">
        <v>5531</v>
      </c>
      <c r="E137" s="13">
        <v>17</v>
      </c>
      <c r="F137" s="5" t="s">
        <v>41</v>
      </c>
      <c r="G137" s="5">
        <v>2018</v>
      </c>
      <c r="I137" s="3">
        <v>17</v>
      </c>
      <c r="J137" s="3" t="s">
        <v>41</v>
      </c>
      <c r="K137" s="3">
        <v>2018</v>
      </c>
      <c r="L137" s="5" t="str">
        <f t="shared" si="3"/>
        <v>-17.v</v>
      </c>
      <c r="N137" s="5" t="s">
        <v>1143</v>
      </c>
      <c r="P137" s="30">
        <v>19</v>
      </c>
      <c r="Q137" s="30">
        <v>30</v>
      </c>
      <c r="R137" s="3" t="s">
        <v>3</v>
      </c>
      <c r="S137" s="3" t="s">
        <v>43</v>
      </c>
      <c r="T137" s="3" t="s">
        <v>347</v>
      </c>
      <c r="U137" s="20" t="s">
        <v>1897</v>
      </c>
      <c r="W137" s="3" t="s">
        <v>3304</v>
      </c>
      <c r="Z137" s="8">
        <v>45.681241819999997</v>
      </c>
      <c r="AA137" s="8">
        <v>-121.29999887</v>
      </c>
      <c r="AB137" s="27" t="s">
        <v>1665</v>
      </c>
      <c r="AC137" s="3" t="s">
        <v>1665</v>
      </c>
      <c r="AF137" s="3" t="s">
        <v>49</v>
      </c>
      <c r="AG137" s="3" t="s">
        <v>1628</v>
      </c>
      <c r="AS137" s="3" t="s">
        <v>49</v>
      </c>
    </row>
    <row r="138" spans="2:45">
      <c r="B138" s="1">
        <v>5532</v>
      </c>
      <c r="E138" s="13">
        <v>17</v>
      </c>
      <c r="F138" s="5" t="s">
        <v>41</v>
      </c>
      <c r="G138" s="5">
        <v>2018</v>
      </c>
      <c r="I138" s="3">
        <v>17</v>
      </c>
      <c r="J138" s="3" t="s">
        <v>41</v>
      </c>
      <c r="K138" s="3">
        <v>2018</v>
      </c>
      <c r="L138" s="5" t="str">
        <f t="shared" si="3"/>
        <v>-17.v</v>
      </c>
      <c r="N138" s="5" t="s">
        <v>1143</v>
      </c>
      <c r="P138" s="30">
        <v>19</v>
      </c>
      <c r="Q138" s="30">
        <v>31</v>
      </c>
      <c r="R138" s="3" t="s">
        <v>3</v>
      </c>
      <c r="S138" s="3" t="s">
        <v>43</v>
      </c>
      <c r="T138" s="3" t="s">
        <v>347</v>
      </c>
      <c r="U138" s="20" t="s">
        <v>1897</v>
      </c>
      <c r="W138" s="3" t="s">
        <v>3304</v>
      </c>
      <c r="Z138" s="8">
        <v>45.681241819999997</v>
      </c>
      <c r="AA138" s="8">
        <v>-121.29999887</v>
      </c>
      <c r="AB138" s="27" t="s">
        <v>1665</v>
      </c>
      <c r="AC138" s="3" t="s">
        <v>1665</v>
      </c>
      <c r="AF138" s="3" t="s">
        <v>49</v>
      </c>
      <c r="AG138" s="3" t="s">
        <v>1628</v>
      </c>
      <c r="AS138" s="3" t="s">
        <v>49</v>
      </c>
    </row>
    <row r="139" spans="2:45">
      <c r="B139" s="1">
        <v>5533</v>
      </c>
      <c r="E139" s="13">
        <v>17</v>
      </c>
      <c r="F139" s="5" t="s">
        <v>41</v>
      </c>
      <c r="G139" s="5">
        <v>2018</v>
      </c>
      <c r="I139" s="3">
        <v>17</v>
      </c>
      <c r="J139" s="3" t="s">
        <v>41</v>
      </c>
      <c r="K139" s="3">
        <v>2018</v>
      </c>
      <c r="L139" s="5" t="str">
        <f t="shared" si="3"/>
        <v>-17.v</v>
      </c>
      <c r="N139" s="5" t="s">
        <v>1143</v>
      </c>
      <c r="P139" s="30">
        <v>19</v>
      </c>
      <c r="Q139" s="30">
        <v>32</v>
      </c>
      <c r="R139" s="3" t="s">
        <v>3</v>
      </c>
      <c r="S139" s="3" t="s">
        <v>43</v>
      </c>
      <c r="T139" s="3" t="s">
        <v>347</v>
      </c>
      <c r="U139" s="20" t="s">
        <v>1897</v>
      </c>
      <c r="W139" s="3" t="s">
        <v>3304</v>
      </c>
      <c r="Z139" s="8">
        <v>45.681241819999997</v>
      </c>
      <c r="AA139" s="8">
        <v>-121.29999887</v>
      </c>
      <c r="AB139" s="27" t="s">
        <v>1665</v>
      </c>
      <c r="AC139" s="3" t="s">
        <v>1665</v>
      </c>
      <c r="AF139" s="3" t="s">
        <v>49</v>
      </c>
      <c r="AG139" s="3" t="s">
        <v>1628</v>
      </c>
      <c r="AS139" s="3" t="s">
        <v>49</v>
      </c>
    </row>
    <row r="140" spans="2:45">
      <c r="B140" s="1">
        <v>5534</v>
      </c>
      <c r="E140" s="13">
        <v>17</v>
      </c>
      <c r="F140" s="5" t="s">
        <v>41</v>
      </c>
      <c r="G140" s="5">
        <v>2018</v>
      </c>
      <c r="I140" s="3">
        <v>17</v>
      </c>
      <c r="J140" s="3" t="s">
        <v>41</v>
      </c>
      <c r="K140" s="3">
        <v>2018</v>
      </c>
      <c r="L140" s="5" t="str">
        <f t="shared" si="3"/>
        <v>-17.v</v>
      </c>
      <c r="N140" s="5" t="s">
        <v>1143</v>
      </c>
      <c r="P140" s="30">
        <v>19</v>
      </c>
      <c r="Q140" s="30">
        <v>33</v>
      </c>
      <c r="R140" s="3" t="s">
        <v>3</v>
      </c>
      <c r="S140" s="3" t="s">
        <v>43</v>
      </c>
      <c r="T140" s="3" t="s">
        <v>347</v>
      </c>
      <c r="U140" s="20" t="s">
        <v>1897</v>
      </c>
      <c r="W140" s="3" t="s">
        <v>3304</v>
      </c>
      <c r="Z140" s="8">
        <v>45.681241819999997</v>
      </c>
      <c r="AA140" s="8">
        <v>-121.29999887</v>
      </c>
      <c r="AB140" s="27" t="s">
        <v>1665</v>
      </c>
      <c r="AC140" s="3" t="s">
        <v>1665</v>
      </c>
      <c r="AF140" s="3" t="s">
        <v>49</v>
      </c>
      <c r="AG140" s="3" t="s">
        <v>1628</v>
      </c>
      <c r="AS140" s="3" t="s">
        <v>49</v>
      </c>
    </row>
    <row r="141" spans="2:45">
      <c r="B141" s="1">
        <v>5535</v>
      </c>
      <c r="E141" s="13">
        <v>17</v>
      </c>
      <c r="F141" s="5" t="s">
        <v>41</v>
      </c>
      <c r="G141" s="5">
        <v>2018</v>
      </c>
      <c r="I141" s="3">
        <v>17</v>
      </c>
      <c r="J141" s="3" t="s">
        <v>41</v>
      </c>
      <c r="K141" s="3">
        <v>2018</v>
      </c>
      <c r="L141" s="5" t="str">
        <f t="shared" si="3"/>
        <v>-17.v</v>
      </c>
      <c r="N141" s="5" t="s">
        <v>1143</v>
      </c>
      <c r="P141" s="30">
        <v>19</v>
      </c>
      <c r="Q141" s="30">
        <v>34</v>
      </c>
      <c r="R141" s="3" t="s">
        <v>3</v>
      </c>
      <c r="S141" s="3" t="s">
        <v>43</v>
      </c>
      <c r="T141" s="3" t="s">
        <v>347</v>
      </c>
      <c r="U141" s="20" t="s">
        <v>1897</v>
      </c>
      <c r="W141" s="3" t="s">
        <v>3304</v>
      </c>
      <c r="Z141" s="8">
        <v>45.681241819999997</v>
      </c>
      <c r="AA141" s="8">
        <v>-121.29999887</v>
      </c>
      <c r="AB141" s="27" t="s">
        <v>1665</v>
      </c>
      <c r="AC141" s="3" t="s">
        <v>1665</v>
      </c>
      <c r="AF141" s="3" t="s">
        <v>49</v>
      </c>
      <c r="AG141" s="3" t="s">
        <v>1628</v>
      </c>
      <c r="AS141" s="3" t="s">
        <v>49</v>
      </c>
    </row>
    <row r="142" spans="2:45">
      <c r="B142" s="1">
        <v>5536</v>
      </c>
      <c r="E142" s="13">
        <v>17</v>
      </c>
      <c r="F142" s="5" t="s">
        <v>41</v>
      </c>
      <c r="G142" s="5">
        <v>2018</v>
      </c>
      <c r="I142" s="3">
        <v>17</v>
      </c>
      <c r="J142" s="3" t="s">
        <v>41</v>
      </c>
      <c r="K142" s="3">
        <v>2018</v>
      </c>
      <c r="L142" s="5" t="str">
        <f t="shared" si="3"/>
        <v>-17.v</v>
      </c>
      <c r="N142" s="5" t="s">
        <v>1143</v>
      </c>
      <c r="P142" s="30">
        <v>19</v>
      </c>
      <c r="Q142" s="30">
        <v>35</v>
      </c>
      <c r="R142" s="3" t="s">
        <v>3</v>
      </c>
      <c r="S142" s="3" t="s">
        <v>43</v>
      </c>
      <c r="T142" s="3" t="s">
        <v>347</v>
      </c>
      <c r="U142" s="20" t="s">
        <v>1897</v>
      </c>
      <c r="W142" s="3" t="s">
        <v>3304</v>
      </c>
      <c r="Z142" s="8">
        <v>45.681241819999997</v>
      </c>
      <c r="AA142" s="8">
        <v>-121.29999887</v>
      </c>
      <c r="AB142" s="27" t="s">
        <v>1665</v>
      </c>
      <c r="AC142" s="3" t="s">
        <v>1665</v>
      </c>
      <c r="AF142" s="3" t="s">
        <v>49</v>
      </c>
      <c r="AG142" s="3" t="s">
        <v>1628</v>
      </c>
      <c r="AS142" s="3" t="s">
        <v>49</v>
      </c>
    </row>
    <row r="143" spans="2:45">
      <c r="B143" s="1">
        <v>5537</v>
      </c>
      <c r="E143" s="13">
        <v>17</v>
      </c>
      <c r="F143" s="5" t="s">
        <v>41</v>
      </c>
      <c r="G143" s="5">
        <v>2018</v>
      </c>
      <c r="I143" s="3">
        <v>17</v>
      </c>
      <c r="J143" s="3" t="s">
        <v>41</v>
      </c>
      <c r="K143" s="3">
        <v>2018</v>
      </c>
      <c r="L143" s="5" t="str">
        <f t="shared" si="3"/>
        <v>-17.v</v>
      </c>
      <c r="N143" s="5" t="s">
        <v>1143</v>
      </c>
      <c r="P143" s="30">
        <v>19</v>
      </c>
      <c r="Q143" s="30">
        <v>36</v>
      </c>
      <c r="R143" s="3" t="s">
        <v>3</v>
      </c>
      <c r="S143" s="3" t="s">
        <v>43</v>
      </c>
      <c r="T143" s="3" t="s">
        <v>347</v>
      </c>
      <c r="U143" s="20" t="s">
        <v>1897</v>
      </c>
      <c r="W143" s="3" t="s">
        <v>3304</v>
      </c>
      <c r="Z143" s="8">
        <v>45.681241819999997</v>
      </c>
      <c r="AA143" s="8">
        <v>-121.29999887</v>
      </c>
      <c r="AB143" s="27" t="s">
        <v>1665</v>
      </c>
      <c r="AC143" s="3" t="s">
        <v>1665</v>
      </c>
      <c r="AF143" s="3" t="s">
        <v>49</v>
      </c>
      <c r="AG143" s="3" t="s">
        <v>1628</v>
      </c>
      <c r="AS143" s="3" t="s">
        <v>49</v>
      </c>
    </row>
    <row r="144" spans="2:45">
      <c r="B144" s="1">
        <v>5538</v>
      </c>
      <c r="E144" s="13">
        <v>17</v>
      </c>
      <c r="F144" s="5" t="s">
        <v>41</v>
      </c>
      <c r="G144" s="5">
        <v>2018</v>
      </c>
      <c r="I144" s="3">
        <v>17</v>
      </c>
      <c r="J144" s="3" t="s">
        <v>41</v>
      </c>
      <c r="K144" s="3">
        <v>2018</v>
      </c>
      <c r="L144" s="5" t="str">
        <f t="shared" si="3"/>
        <v>-17.v</v>
      </c>
      <c r="N144" s="5" t="s">
        <v>1143</v>
      </c>
      <c r="P144" s="30">
        <v>19</v>
      </c>
      <c r="Q144" s="30">
        <v>37</v>
      </c>
      <c r="R144" s="3" t="s">
        <v>3</v>
      </c>
      <c r="S144" s="3" t="s">
        <v>43</v>
      </c>
      <c r="T144" s="3" t="s">
        <v>347</v>
      </c>
      <c r="U144" s="20" t="s">
        <v>1897</v>
      </c>
      <c r="W144" s="3" t="s">
        <v>3304</v>
      </c>
      <c r="Z144" s="8">
        <v>45.681241819999997</v>
      </c>
      <c r="AA144" s="8">
        <v>-121.29999887</v>
      </c>
      <c r="AB144" s="27" t="s">
        <v>1665</v>
      </c>
      <c r="AC144" s="3" t="s">
        <v>1665</v>
      </c>
      <c r="AF144" s="3" t="s">
        <v>49</v>
      </c>
      <c r="AG144" s="3" t="s">
        <v>1628</v>
      </c>
      <c r="AS144" s="3" t="s">
        <v>49</v>
      </c>
    </row>
    <row r="145" spans="2:45">
      <c r="B145" s="1">
        <v>5539</v>
      </c>
      <c r="E145" s="13">
        <v>17</v>
      </c>
      <c r="F145" s="5" t="s">
        <v>41</v>
      </c>
      <c r="G145" s="5">
        <v>2018</v>
      </c>
      <c r="I145" s="3">
        <v>17</v>
      </c>
      <c r="J145" s="3" t="s">
        <v>41</v>
      </c>
      <c r="K145" s="3">
        <v>2018</v>
      </c>
      <c r="L145" s="5" t="str">
        <f t="shared" si="3"/>
        <v>-17.v</v>
      </c>
      <c r="N145" s="5" t="s">
        <v>1143</v>
      </c>
      <c r="P145" s="30">
        <v>19</v>
      </c>
      <c r="Q145" s="30">
        <v>38</v>
      </c>
      <c r="R145" s="3" t="s">
        <v>3</v>
      </c>
      <c r="S145" s="3" t="s">
        <v>43</v>
      </c>
      <c r="T145" s="3" t="s">
        <v>347</v>
      </c>
      <c r="U145" s="20" t="s">
        <v>1897</v>
      </c>
      <c r="W145" s="3" t="s">
        <v>3304</v>
      </c>
      <c r="Z145" s="8">
        <v>45.681241819999997</v>
      </c>
      <c r="AA145" s="8">
        <v>-121.29999887</v>
      </c>
      <c r="AB145" s="27" t="s">
        <v>1665</v>
      </c>
      <c r="AC145" s="3" t="s">
        <v>1665</v>
      </c>
      <c r="AF145" s="3" t="s">
        <v>49</v>
      </c>
      <c r="AG145" s="3" t="s">
        <v>1628</v>
      </c>
      <c r="AS145" s="3" t="s">
        <v>49</v>
      </c>
    </row>
    <row r="146" spans="2:45">
      <c r="B146" s="1">
        <v>5540</v>
      </c>
      <c r="E146" s="13">
        <v>17</v>
      </c>
      <c r="F146" s="5" t="s">
        <v>41</v>
      </c>
      <c r="G146" s="5">
        <v>2018</v>
      </c>
      <c r="I146" s="3">
        <v>17</v>
      </c>
      <c r="J146" s="3" t="s">
        <v>41</v>
      </c>
      <c r="K146" s="3">
        <v>2018</v>
      </c>
      <c r="L146" s="5" t="str">
        <f t="shared" si="3"/>
        <v>-17.v</v>
      </c>
      <c r="N146" s="5" t="s">
        <v>1143</v>
      </c>
      <c r="P146" s="30">
        <v>19</v>
      </c>
      <c r="Q146" s="30">
        <v>39</v>
      </c>
      <c r="R146" s="3" t="s">
        <v>3</v>
      </c>
      <c r="S146" s="3" t="s">
        <v>43</v>
      </c>
      <c r="T146" s="3" t="s">
        <v>347</v>
      </c>
      <c r="U146" s="20" t="s">
        <v>1897</v>
      </c>
      <c r="W146" s="3" t="s">
        <v>3304</v>
      </c>
      <c r="Z146" s="8">
        <v>45.681241819999997</v>
      </c>
      <c r="AA146" s="8">
        <v>-121.29999887</v>
      </c>
      <c r="AB146" s="27" t="s">
        <v>1665</v>
      </c>
      <c r="AC146" s="3" t="s">
        <v>1665</v>
      </c>
      <c r="AF146" s="3" t="s">
        <v>49</v>
      </c>
      <c r="AG146" s="3" t="s">
        <v>1628</v>
      </c>
      <c r="AS146" s="3" t="s">
        <v>49</v>
      </c>
    </row>
    <row r="147" spans="2:45">
      <c r="B147" s="1">
        <v>5541</v>
      </c>
      <c r="E147" s="13">
        <v>17</v>
      </c>
      <c r="F147" s="5" t="s">
        <v>41</v>
      </c>
      <c r="G147" s="5">
        <v>2018</v>
      </c>
      <c r="I147" s="3">
        <v>17</v>
      </c>
      <c r="J147" s="3" t="s">
        <v>41</v>
      </c>
      <c r="K147" s="3">
        <v>2018</v>
      </c>
      <c r="L147" s="5" t="str">
        <f t="shared" si="3"/>
        <v>-17.v</v>
      </c>
      <c r="N147" s="5" t="s">
        <v>1143</v>
      </c>
      <c r="P147" s="30">
        <v>19</v>
      </c>
      <c r="Q147" s="30">
        <v>40</v>
      </c>
      <c r="R147" s="3" t="s">
        <v>3</v>
      </c>
      <c r="S147" s="3" t="s">
        <v>43</v>
      </c>
      <c r="T147" s="3" t="s">
        <v>347</v>
      </c>
      <c r="U147" s="20" t="s">
        <v>1897</v>
      </c>
      <c r="W147" s="3" t="s">
        <v>3304</v>
      </c>
      <c r="Z147" s="8">
        <v>45.681241819999997</v>
      </c>
      <c r="AA147" s="8">
        <v>-121.29999887</v>
      </c>
      <c r="AB147" s="27" t="s">
        <v>1665</v>
      </c>
      <c r="AC147" s="3" t="s">
        <v>1665</v>
      </c>
      <c r="AF147" s="3" t="s">
        <v>49</v>
      </c>
      <c r="AG147" s="3" t="s">
        <v>1628</v>
      </c>
      <c r="AS147" s="3" t="s">
        <v>49</v>
      </c>
    </row>
    <row r="148" spans="2:45">
      <c r="B148" s="1">
        <v>5542</v>
      </c>
      <c r="E148" s="13">
        <v>17</v>
      </c>
      <c r="F148" s="5" t="s">
        <v>41</v>
      </c>
      <c r="G148" s="5">
        <v>2018</v>
      </c>
      <c r="I148" s="3">
        <v>17</v>
      </c>
      <c r="J148" s="3" t="s">
        <v>41</v>
      </c>
      <c r="K148" s="3">
        <v>2018</v>
      </c>
      <c r="L148" s="5" t="str">
        <f t="shared" si="3"/>
        <v>-17.v</v>
      </c>
      <c r="N148" s="5" t="s">
        <v>1143</v>
      </c>
      <c r="P148" s="30">
        <v>19</v>
      </c>
      <c r="Q148" s="30">
        <v>41</v>
      </c>
      <c r="R148" s="3" t="s">
        <v>3</v>
      </c>
      <c r="S148" s="3" t="s">
        <v>43</v>
      </c>
      <c r="T148" s="3" t="s">
        <v>347</v>
      </c>
      <c r="U148" s="20" t="s">
        <v>1897</v>
      </c>
      <c r="W148" s="3" t="s">
        <v>3304</v>
      </c>
      <c r="Z148" s="8">
        <v>45.681241819999997</v>
      </c>
      <c r="AA148" s="8">
        <v>-121.29999887</v>
      </c>
      <c r="AB148" s="27" t="s">
        <v>1665</v>
      </c>
      <c r="AC148" s="3" t="s">
        <v>1665</v>
      </c>
      <c r="AF148" s="3" t="s">
        <v>49</v>
      </c>
      <c r="AG148" s="3" t="s">
        <v>1628</v>
      </c>
      <c r="AS148" s="3" t="s">
        <v>49</v>
      </c>
    </row>
    <row r="149" spans="2:45">
      <c r="B149" s="1">
        <v>5543</v>
      </c>
      <c r="E149" s="13">
        <v>17</v>
      </c>
      <c r="F149" s="5" t="s">
        <v>41</v>
      </c>
      <c r="G149" s="5">
        <v>2018</v>
      </c>
      <c r="I149" s="3">
        <v>17</v>
      </c>
      <c r="J149" s="3" t="s">
        <v>41</v>
      </c>
      <c r="K149" s="3">
        <v>2018</v>
      </c>
      <c r="L149" s="5" t="str">
        <f t="shared" si="3"/>
        <v>-17.v</v>
      </c>
      <c r="N149" s="5" t="s">
        <v>1143</v>
      </c>
      <c r="P149" s="30">
        <v>19</v>
      </c>
      <c r="Q149" s="30">
        <v>42</v>
      </c>
      <c r="R149" s="3" t="s">
        <v>3</v>
      </c>
      <c r="S149" s="3" t="s">
        <v>43</v>
      </c>
      <c r="T149" s="3" t="s">
        <v>347</v>
      </c>
      <c r="U149" s="20" t="s">
        <v>1897</v>
      </c>
      <c r="W149" s="3" t="s">
        <v>3304</v>
      </c>
      <c r="Z149" s="8">
        <v>45.681241819999997</v>
      </c>
      <c r="AA149" s="8">
        <v>-121.29999887</v>
      </c>
      <c r="AB149" s="27" t="s">
        <v>1665</v>
      </c>
      <c r="AC149" s="3" t="s">
        <v>1665</v>
      </c>
      <c r="AF149" s="3" t="s">
        <v>49</v>
      </c>
      <c r="AG149" s="3" t="s">
        <v>1628</v>
      </c>
      <c r="AS149" s="3" t="s">
        <v>49</v>
      </c>
    </row>
    <row r="150" spans="2:45">
      <c r="B150" s="1">
        <v>5544</v>
      </c>
      <c r="E150" s="13">
        <v>17</v>
      </c>
      <c r="F150" s="5" t="s">
        <v>41</v>
      </c>
      <c r="G150" s="5">
        <v>2018</v>
      </c>
      <c r="I150" s="3">
        <v>17</v>
      </c>
      <c r="J150" s="3" t="s">
        <v>41</v>
      </c>
      <c r="K150" s="3">
        <v>2018</v>
      </c>
      <c r="L150" s="5" t="str">
        <f t="shared" si="3"/>
        <v>-17.v</v>
      </c>
      <c r="N150" s="5" t="s">
        <v>1143</v>
      </c>
      <c r="P150" s="30">
        <v>19</v>
      </c>
      <c r="Q150" s="30">
        <v>43</v>
      </c>
      <c r="R150" s="3" t="s">
        <v>3</v>
      </c>
      <c r="S150" s="3" t="s">
        <v>43</v>
      </c>
      <c r="T150" s="3" t="s">
        <v>347</v>
      </c>
      <c r="U150" s="20" t="s">
        <v>1897</v>
      </c>
      <c r="W150" s="3" t="s">
        <v>3304</v>
      </c>
      <c r="Z150" s="8">
        <v>45.681241819999997</v>
      </c>
      <c r="AA150" s="8">
        <v>-121.29999887</v>
      </c>
      <c r="AB150" s="27" t="s">
        <v>1665</v>
      </c>
      <c r="AC150" s="3" t="s">
        <v>1665</v>
      </c>
      <c r="AF150" s="3" t="s">
        <v>49</v>
      </c>
      <c r="AG150" s="3" t="s">
        <v>1628</v>
      </c>
      <c r="AS150" s="3" t="s">
        <v>49</v>
      </c>
    </row>
    <row r="151" spans="2:45">
      <c r="B151" s="1">
        <v>5545</v>
      </c>
      <c r="E151" s="13">
        <v>17</v>
      </c>
      <c r="F151" s="5" t="s">
        <v>41</v>
      </c>
      <c r="G151" s="5">
        <v>2018</v>
      </c>
      <c r="I151" s="3">
        <v>17</v>
      </c>
      <c r="J151" s="3" t="s">
        <v>41</v>
      </c>
      <c r="K151" s="3">
        <v>2018</v>
      </c>
      <c r="L151" s="5" t="str">
        <f t="shared" si="3"/>
        <v>-17.v</v>
      </c>
      <c r="N151" s="5" t="s">
        <v>1143</v>
      </c>
      <c r="P151" s="30">
        <v>19</v>
      </c>
      <c r="Q151" s="30">
        <v>44</v>
      </c>
      <c r="R151" s="3" t="s">
        <v>3</v>
      </c>
      <c r="S151" s="3" t="s">
        <v>43</v>
      </c>
      <c r="T151" s="3" t="s">
        <v>347</v>
      </c>
      <c r="U151" s="20" t="s">
        <v>1897</v>
      </c>
      <c r="W151" s="3" t="s">
        <v>3304</v>
      </c>
      <c r="Z151" s="8">
        <v>45.681241819999997</v>
      </c>
      <c r="AA151" s="8">
        <v>-121.29999887</v>
      </c>
      <c r="AB151" s="27" t="s">
        <v>1665</v>
      </c>
      <c r="AC151" s="3" t="s">
        <v>1665</v>
      </c>
      <c r="AF151" s="3" t="s">
        <v>49</v>
      </c>
      <c r="AG151" s="3" t="s">
        <v>1628</v>
      </c>
      <c r="AS151" s="3" t="s">
        <v>49</v>
      </c>
    </row>
    <row r="152" spans="2:45">
      <c r="B152" s="1">
        <v>5546</v>
      </c>
      <c r="E152" s="13">
        <v>17</v>
      </c>
      <c r="F152" s="5" t="s">
        <v>41</v>
      </c>
      <c r="G152" s="5">
        <v>2018</v>
      </c>
      <c r="I152" s="3">
        <v>17</v>
      </c>
      <c r="J152" s="3" t="s">
        <v>41</v>
      </c>
      <c r="K152" s="3">
        <v>2018</v>
      </c>
      <c r="L152" s="5" t="str">
        <f t="shared" si="3"/>
        <v>-17.v</v>
      </c>
      <c r="N152" s="5" t="s">
        <v>1143</v>
      </c>
      <c r="P152" s="30">
        <v>19</v>
      </c>
      <c r="Q152" s="30">
        <v>45</v>
      </c>
      <c r="R152" s="3" t="s">
        <v>3</v>
      </c>
      <c r="S152" s="3" t="s">
        <v>43</v>
      </c>
      <c r="T152" s="3" t="s">
        <v>347</v>
      </c>
      <c r="U152" s="20" t="s">
        <v>1897</v>
      </c>
      <c r="W152" s="3" t="s">
        <v>3304</v>
      </c>
      <c r="Z152" s="8">
        <v>45.681241819999997</v>
      </c>
      <c r="AA152" s="8">
        <v>-121.29999887</v>
      </c>
      <c r="AB152" s="27" t="s">
        <v>1665</v>
      </c>
      <c r="AC152" s="3" t="s">
        <v>1665</v>
      </c>
      <c r="AF152" s="3" t="s">
        <v>49</v>
      </c>
      <c r="AG152" s="3" t="s">
        <v>1628</v>
      </c>
      <c r="AS152" s="3" t="s">
        <v>49</v>
      </c>
    </row>
    <row r="153" spans="2:45">
      <c r="B153" s="1">
        <v>5547</v>
      </c>
      <c r="E153" s="13">
        <v>17</v>
      </c>
      <c r="F153" s="5" t="s">
        <v>41</v>
      </c>
      <c r="G153" s="5">
        <v>2018</v>
      </c>
      <c r="I153" s="3">
        <v>17</v>
      </c>
      <c r="J153" s="3" t="s">
        <v>41</v>
      </c>
      <c r="K153" s="3">
        <v>2018</v>
      </c>
      <c r="L153" s="5" t="str">
        <f t="shared" si="3"/>
        <v>-17.v</v>
      </c>
      <c r="N153" s="5" t="s">
        <v>1143</v>
      </c>
      <c r="P153" s="30">
        <v>19</v>
      </c>
      <c r="Q153" s="30">
        <v>46</v>
      </c>
      <c r="R153" s="3" t="s">
        <v>3</v>
      </c>
      <c r="S153" s="3" t="s">
        <v>43</v>
      </c>
      <c r="T153" s="3" t="s">
        <v>347</v>
      </c>
      <c r="U153" s="20" t="s">
        <v>1897</v>
      </c>
      <c r="W153" s="3" t="s">
        <v>3304</v>
      </c>
      <c r="Z153" s="8">
        <v>45.681241819999997</v>
      </c>
      <c r="AA153" s="8">
        <v>-121.29999887</v>
      </c>
      <c r="AB153" s="27" t="s">
        <v>1665</v>
      </c>
      <c r="AC153" s="3" t="s">
        <v>1665</v>
      </c>
      <c r="AF153" s="3" t="s">
        <v>49</v>
      </c>
      <c r="AG153" s="3" t="s">
        <v>1628</v>
      </c>
      <c r="AS153" s="3" t="s">
        <v>49</v>
      </c>
    </row>
    <row r="154" spans="2:45">
      <c r="B154" s="1">
        <v>5548</v>
      </c>
      <c r="E154" s="13">
        <v>17</v>
      </c>
      <c r="F154" s="5" t="s">
        <v>41</v>
      </c>
      <c r="G154" s="5">
        <v>2018</v>
      </c>
      <c r="I154" s="3">
        <v>17</v>
      </c>
      <c r="J154" s="3" t="s">
        <v>41</v>
      </c>
      <c r="K154" s="3">
        <v>2018</v>
      </c>
      <c r="L154" s="5" t="str">
        <f t="shared" si="3"/>
        <v>-17.v</v>
      </c>
      <c r="N154" s="5" t="s">
        <v>1143</v>
      </c>
      <c r="P154" s="30">
        <v>19</v>
      </c>
      <c r="Q154" s="30">
        <v>47</v>
      </c>
      <c r="R154" s="3" t="s">
        <v>3</v>
      </c>
      <c r="S154" s="3" t="s">
        <v>43</v>
      </c>
      <c r="T154" s="3" t="s">
        <v>347</v>
      </c>
      <c r="U154" s="20" t="s">
        <v>1897</v>
      </c>
      <c r="W154" s="3" t="s">
        <v>3304</v>
      </c>
      <c r="Z154" s="8">
        <v>45.681241819999997</v>
      </c>
      <c r="AA154" s="8">
        <v>-121.29999887</v>
      </c>
      <c r="AB154" s="27" t="s">
        <v>1665</v>
      </c>
      <c r="AC154" s="3" t="s">
        <v>1665</v>
      </c>
      <c r="AF154" s="3" t="s">
        <v>49</v>
      </c>
      <c r="AG154" s="3" t="s">
        <v>1628</v>
      </c>
      <c r="AS154" s="3" t="s">
        <v>49</v>
      </c>
    </row>
    <row r="155" spans="2:45">
      <c r="B155" s="1">
        <v>5549</v>
      </c>
      <c r="E155" s="13">
        <v>17</v>
      </c>
      <c r="F155" s="5" t="s">
        <v>41</v>
      </c>
      <c r="G155" s="5">
        <v>2018</v>
      </c>
      <c r="I155" s="3">
        <v>17</v>
      </c>
      <c r="J155" s="3" t="s">
        <v>41</v>
      </c>
      <c r="K155" s="3">
        <v>2018</v>
      </c>
      <c r="L155" s="5" t="str">
        <f t="shared" si="3"/>
        <v>-17.v</v>
      </c>
      <c r="N155" s="5" t="s">
        <v>1143</v>
      </c>
      <c r="P155" s="30">
        <v>19</v>
      </c>
      <c r="Q155" s="30">
        <v>48</v>
      </c>
      <c r="R155" s="3" t="s">
        <v>3</v>
      </c>
      <c r="S155" s="3" t="s">
        <v>43</v>
      </c>
      <c r="T155" s="3" t="s">
        <v>347</v>
      </c>
      <c r="U155" s="20" t="s">
        <v>1897</v>
      </c>
      <c r="W155" s="3" t="s">
        <v>3304</v>
      </c>
      <c r="Z155" s="8">
        <v>45.681241819999997</v>
      </c>
      <c r="AA155" s="8">
        <v>-121.29999887</v>
      </c>
      <c r="AB155" s="27" t="s">
        <v>1665</v>
      </c>
      <c r="AC155" s="3" t="s">
        <v>1665</v>
      </c>
      <c r="AF155" s="3" t="s">
        <v>49</v>
      </c>
      <c r="AG155" s="3" t="s">
        <v>1628</v>
      </c>
      <c r="AS155" s="3" t="s">
        <v>49</v>
      </c>
    </row>
    <row r="156" spans="2:45">
      <c r="B156" s="1">
        <v>5550</v>
      </c>
      <c r="E156" s="13">
        <v>17</v>
      </c>
      <c r="F156" s="5" t="s">
        <v>41</v>
      </c>
      <c r="G156" s="5">
        <v>2018</v>
      </c>
      <c r="I156" s="3">
        <v>17</v>
      </c>
      <c r="J156" s="3" t="s">
        <v>41</v>
      </c>
      <c r="K156" s="3">
        <v>2018</v>
      </c>
      <c r="L156" s="5" t="str">
        <f t="shared" si="3"/>
        <v>-17.v</v>
      </c>
      <c r="N156" s="5" t="s">
        <v>1143</v>
      </c>
      <c r="P156" s="30">
        <v>19</v>
      </c>
      <c r="Q156" s="30">
        <v>49</v>
      </c>
      <c r="R156" s="3" t="s">
        <v>3</v>
      </c>
      <c r="S156" s="3" t="s">
        <v>43</v>
      </c>
      <c r="T156" s="3" t="s">
        <v>347</v>
      </c>
      <c r="U156" s="20" t="s">
        <v>1897</v>
      </c>
      <c r="W156" s="3" t="s">
        <v>3304</v>
      </c>
      <c r="Z156" s="8">
        <v>45.681241819999997</v>
      </c>
      <c r="AA156" s="8">
        <v>-121.29999887</v>
      </c>
      <c r="AB156" s="27" t="s">
        <v>1665</v>
      </c>
      <c r="AC156" s="3" t="s">
        <v>1665</v>
      </c>
      <c r="AF156" s="3" t="s">
        <v>49</v>
      </c>
      <c r="AG156" s="3" t="s">
        <v>1628</v>
      </c>
      <c r="AS156" s="3" t="s">
        <v>49</v>
      </c>
    </row>
    <row r="157" spans="2:45">
      <c r="B157" s="1">
        <v>5551</v>
      </c>
      <c r="E157" s="13">
        <v>17</v>
      </c>
      <c r="F157" s="5" t="s">
        <v>41</v>
      </c>
      <c r="G157" s="5">
        <v>2018</v>
      </c>
      <c r="I157" s="3">
        <v>17</v>
      </c>
      <c r="J157" s="3" t="s">
        <v>41</v>
      </c>
      <c r="K157" s="3">
        <v>2018</v>
      </c>
      <c r="L157" s="5" t="str">
        <f t="shared" si="3"/>
        <v>-17.v</v>
      </c>
      <c r="N157" s="5" t="s">
        <v>1143</v>
      </c>
      <c r="P157" s="30">
        <v>19</v>
      </c>
      <c r="Q157" s="30">
        <v>50</v>
      </c>
      <c r="R157" s="3" t="s">
        <v>3</v>
      </c>
      <c r="S157" s="3" t="s">
        <v>43</v>
      </c>
      <c r="T157" s="3" t="s">
        <v>347</v>
      </c>
      <c r="U157" s="20" t="s">
        <v>1897</v>
      </c>
      <c r="W157" s="3" t="s">
        <v>3304</v>
      </c>
      <c r="Z157" s="8">
        <v>45.681241819999997</v>
      </c>
      <c r="AA157" s="8">
        <v>-121.29999887</v>
      </c>
      <c r="AB157" s="27" t="s">
        <v>1665</v>
      </c>
      <c r="AC157" s="3" t="s">
        <v>1665</v>
      </c>
      <c r="AF157" s="3" t="s">
        <v>49</v>
      </c>
      <c r="AG157" s="3" t="s">
        <v>1628</v>
      </c>
      <c r="AS157" s="3" t="s">
        <v>49</v>
      </c>
    </row>
    <row r="158" spans="2:45">
      <c r="B158" s="1">
        <v>5552</v>
      </c>
      <c r="E158" s="13">
        <v>17</v>
      </c>
      <c r="F158" s="5" t="s">
        <v>41</v>
      </c>
      <c r="G158" s="5">
        <v>2018</v>
      </c>
      <c r="I158" s="3">
        <v>17</v>
      </c>
      <c r="J158" s="3" t="s">
        <v>41</v>
      </c>
      <c r="K158" s="3">
        <v>2018</v>
      </c>
      <c r="L158" s="5" t="str">
        <f t="shared" si="3"/>
        <v>-17.v</v>
      </c>
      <c r="N158" s="5" t="s">
        <v>1143</v>
      </c>
      <c r="P158" s="30">
        <v>19</v>
      </c>
      <c r="Q158" s="30">
        <v>51</v>
      </c>
      <c r="R158" s="3" t="s">
        <v>3</v>
      </c>
      <c r="S158" s="3" t="s">
        <v>43</v>
      </c>
      <c r="T158" s="3" t="s">
        <v>347</v>
      </c>
      <c r="U158" s="20" t="s">
        <v>1897</v>
      </c>
      <c r="W158" s="3" t="s">
        <v>3304</v>
      </c>
      <c r="Z158" s="8">
        <v>45.681241819999997</v>
      </c>
      <c r="AA158" s="8">
        <v>-121.29999887</v>
      </c>
      <c r="AB158" s="27" t="s">
        <v>1665</v>
      </c>
      <c r="AC158" s="3" t="s">
        <v>1665</v>
      </c>
      <c r="AF158" s="3" t="s">
        <v>49</v>
      </c>
      <c r="AG158" s="3" t="s">
        <v>1628</v>
      </c>
      <c r="AS158" s="3" t="s">
        <v>49</v>
      </c>
    </row>
    <row r="159" spans="2:45">
      <c r="B159" s="1">
        <v>5553</v>
      </c>
      <c r="E159" s="13">
        <v>17</v>
      </c>
      <c r="F159" s="5" t="s">
        <v>41</v>
      </c>
      <c r="G159" s="5">
        <v>2018</v>
      </c>
      <c r="I159" s="3">
        <v>17</v>
      </c>
      <c r="J159" s="3" t="s">
        <v>41</v>
      </c>
      <c r="K159" s="3">
        <v>2018</v>
      </c>
      <c r="L159" s="5" t="str">
        <f t="shared" si="3"/>
        <v>-17.v</v>
      </c>
      <c r="N159" s="5" t="s">
        <v>1143</v>
      </c>
      <c r="P159" s="30">
        <v>19</v>
      </c>
      <c r="Q159" s="30">
        <v>52</v>
      </c>
      <c r="R159" s="3" t="s">
        <v>3</v>
      </c>
      <c r="S159" s="3" t="s">
        <v>43</v>
      </c>
      <c r="T159" s="3" t="s">
        <v>347</v>
      </c>
      <c r="U159" s="20" t="s">
        <v>1897</v>
      </c>
      <c r="W159" s="3" t="s">
        <v>3304</v>
      </c>
      <c r="Z159" s="8">
        <v>45.681241819999997</v>
      </c>
      <c r="AA159" s="8">
        <v>-121.29999887</v>
      </c>
      <c r="AB159" s="27" t="s">
        <v>1665</v>
      </c>
      <c r="AC159" s="3" t="s">
        <v>1665</v>
      </c>
      <c r="AF159" s="3" t="s">
        <v>49</v>
      </c>
      <c r="AG159" s="3" t="s">
        <v>1628</v>
      </c>
      <c r="AS159" s="3" t="s">
        <v>49</v>
      </c>
    </row>
    <row r="160" spans="2:45">
      <c r="B160" s="1">
        <v>5554</v>
      </c>
      <c r="E160" s="13">
        <v>17</v>
      </c>
      <c r="F160" s="5" t="s">
        <v>41</v>
      </c>
      <c r="G160" s="5">
        <v>2018</v>
      </c>
      <c r="I160" s="3">
        <v>17</v>
      </c>
      <c r="J160" s="3" t="s">
        <v>41</v>
      </c>
      <c r="K160" s="3">
        <v>2018</v>
      </c>
      <c r="L160" s="5" t="str">
        <f t="shared" si="3"/>
        <v>-17.v</v>
      </c>
      <c r="N160" s="5" t="s">
        <v>1143</v>
      </c>
      <c r="P160" s="30">
        <v>19</v>
      </c>
      <c r="Q160" s="30">
        <v>53</v>
      </c>
      <c r="R160" s="3" t="s">
        <v>3</v>
      </c>
      <c r="S160" s="3" t="s">
        <v>43</v>
      </c>
      <c r="T160" s="3" t="s">
        <v>347</v>
      </c>
      <c r="U160" s="20" t="s">
        <v>1897</v>
      </c>
      <c r="W160" s="3" t="s">
        <v>3304</v>
      </c>
      <c r="Z160" s="8">
        <v>45.681241819999997</v>
      </c>
      <c r="AA160" s="8">
        <v>-121.29999887</v>
      </c>
      <c r="AB160" s="27" t="s">
        <v>1665</v>
      </c>
      <c r="AC160" s="3" t="s">
        <v>1665</v>
      </c>
      <c r="AF160" s="3" t="s">
        <v>49</v>
      </c>
      <c r="AG160" s="3" t="s">
        <v>1628</v>
      </c>
      <c r="AS160" s="3" t="s">
        <v>49</v>
      </c>
    </row>
    <row r="161" spans="2:45">
      <c r="B161" s="1">
        <v>5555</v>
      </c>
      <c r="E161" s="13">
        <v>17</v>
      </c>
      <c r="F161" s="5" t="s">
        <v>41</v>
      </c>
      <c r="G161" s="5">
        <v>2018</v>
      </c>
      <c r="I161" s="3">
        <v>17</v>
      </c>
      <c r="J161" s="3" t="s">
        <v>41</v>
      </c>
      <c r="K161" s="3">
        <v>2018</v>
      </c>
      <c r="L161" s="5" t="str">
        <f t="shared" si="3"/>
        <v>-17.v</v>
      </c>
      <c r="N161" s="5" t="s">
        <v>1143</v>
      </c>
      <c r="P161" s="30">
        <v>19</v>
      </c>
      <c r="Q161" s="30">
        <v>54</v>
      </c>
      <c r="R161" s="3" t="s">
        <v>3</v>
      </c>
      <c r="S161" s="3" t="s">
        <v>43</v>
      </c>
      <c r="T161" s="3" t="s">
        <v>347</v>
      </c>
      <c r="U161" s="20" t="s">
        <v>1897</v>
      </c>
      <c r="W161" s="3" t="s">
        <v>3304</v>
      </c>
      <c r="Z161" s="8">
        <v>45.681241819999997</v>
      </c>
      <c r="AA161" s="8">
        <v>-121.29999887</v>
      </c>
      <c r="AB161" s="27" t="s">
        <v>1665</v>
      </c>
      <c r="AC161" s="3" t="s">
        <v>1665</v>
      </c>
      <c r="AF161" s="3" t="s">
        <v>49</v>
      </c>
      <c r="AG161" s="3" t="s">
        <v>1628</v>
      </c>
      <c r="AS161" s="3" t="s">
        <v>49</v>
      </c>
    </row>
    <row r="162" spans="2:45">
      <c r="B162" s="1">
        <v>5556</v>
      </c>
      <c r="E162" s="13">
        <v>17</v>
      </c>
      <c r="F162" s="5" t="s">
        <v>41</v>
      </c>
      <c r="G162" s="5">
        <v>2018</v>
      </c>
      <c r="I162" s="3">
        <v>17</v>
      </c>
      <c r="J162" s="3" t="s">
        <v>41</v>
      </c>
      <c r="K162" s="3">
        <v>2018</v>
      </c>
      <c r="L162" s="5" t="str">
        <f t="shared" si="3"/>
        <v>-17.v</v>
      </c>
      <c r="N162" s="5" t="s">
        <v>1143</v>
      </c>
      <c r="P162" s="30">
        <v>19</v>
      </c>
      <c r="Q162" s="30">
        <v>55</v>
      </c>
      <c r="R162" s="3" t="s">
        <v>3</v>
      </c>
      <c r="S162" s="3" t="s">
        <v>43</v>
      </c>
      <c r="T162" s="3" t="s">
        <v>347</v>
      </c>
      <c r="U162" s="20" t="s">
        <v>1897</v>
      </c>
      <c r="W162" s="3" t="s">
        <v>3304</v>
      </c>
      <c r="Z162" s="8">
        <v>45.681241819999997</v>
      </c>
      <c r="AA162" s="8">
        <v>-121.29999887</v>
      </c>
      <c r="AB162" s="27" t="s">
        <v>1665</v>
      </c>
      <c r="AC162" s="3" t="s">
        <v>1665</v>
      </c>
      <c r="AF162" s="3" t="s">
        <v>49</v>
      </c>
      <c r="AG162" s="3" t="s">
        <v>1628</v>
      </c>
      <c r="AS162" s="3" t="s">
        <v>49</v>
      </c>
    </row>
    <row r="163" spans="2:45">
      <c r="B163" s="1">
        <v>5557</v>
      </c>
      <c r="E163" s="13">
        <v>17</v>
      </c>
      <c r="F163" s="5" t="s">
        <v>41</v>
      </c>
      <c r="G163" s="5">
        <v>2018</v>
      </c>
      <c r="I163" s="3">
        <v>17</v>
      </c>
      <c r="J163" s="3" t="s">
        <v>41</v>
      </c>
      <c r="K163" s="3">
        <v>2018</v>
      </c>
      <c r="L163" s="5" t="str">
        <f t="shared" si="3"/>
        <v>-17.v</v>
      </c>
      <c r="N163" s="5" t="s">
        <v>1143</v>
      </c>
      <c r="P163" s="30">
        <v>19</v>
      </c>
      <c r="Q163" s="30">
        <v>56</v>
      </c>
      <c r="R163" s="3" t="s">
        <v>3</v>
      </c>
      <c r="S163" s="3" t="s">
        <v>43</v>
      </c>
      <c r="T163" s="3" t="s">
        <v>347</v>
      </c>
      <c r="U163" s="20" t="s">
        <v>1897</v>
      </c>
      <c r="W163" s="3" t="s">
        <v>3304</v>
      </c>
      <c r="Z163" s="8">
        <v>45.681241819999997</v>
      </c>
      <c r="AA163" s="8">
        <v>-121.29999887</v>
      </c>
      <c r="AB163" s="27" t="s">
        <v>1665</v>
      </c>
      <c r="AC163" s="3" t="s">
        <v>1665</v>
      </c>
      <c r="AF163" s="3" t="s">
        <v>49</v>
      </c>
      <c r="AG163" s="3" t="s">
        <v>1628</v>
      </c>
      <c r="AS163" s="3" t="s">
        <v>49</v>
      </c>
    </row>
    <row r="164" spans="2:45">
      <c r="B164" s="1">
        <v>5558</v>
      </c>
      <c r="E164" s="13">
        <v>17</v>
      </c>
      <c r="F164" s="5" t="s">
        <v>41</v>
      </c>
      <c r="G164" s="5">
        <v>2018</v>
      </c>
      <c r="I164" s="3">
        <v>17</v>
      </c>
      <c r="J164" s="3" t="s">
        <v>41</v>
      </c>
      <c r="K164" s="3">
        <v>2018</v>
      </c>
      <c r="L164" s="5" t="str">
        <f t="shared" si="3"/>
        <v>-17.v</v>
      </c>
      <c r="N164" s="5" t="s">
        <v>1143</v>
      </c>
      <c r="P164" s="30">
        <v>19</v>
      </c>
      <c r="Q164" s="30">
        <v>57</v>
      </c>
      <c r="R164" s="3" t="s">
        <v>3</v>
      </c>
      <c r="S164" s="3" t="s">
        <v>43</v>
      </c>
      <c r="T164" s="3" t="s">
        <v>347</v>
      </c>
      <c r="U164" s="20" t="s">
        <v>1897</v>
      </c>
      <c r="W164" s="3" t="s">
        <v>3304</v>
      </c>
      <c r="Z164" s="8">
        <v>45.681241819999997</v>
      </c>
      <c r="AA164" s="8">
        <v>-121.29999887</v>
      </c>
      <c r="AB164" s="27" t="s">
        <v>1665</v>
      </c>
      <c r="AC164" s="3" t="s">
        <v>1665</v>
      </c>
      <c r="AF164" s="3" t="s">
        <v>49</v>
      </c>
      <c r="AG164" s="3" t="s">
        <v>1628</v>
      </c>
      <c r="AS164" s="3" t="s">
        <v>49</v>
      </c>
    </row>
    <row r="165" spans="2:45">
      <c r="B165" s="1">
        <v>5559</v>
      </c>
      <c r="E165" s="13">
        <v>17</v>
      </c>
      <c r="F165" s="5" t="s">
        <v>41</v>
      </c>
      <c r="G165" s="5">
        <v>2018</v>
      </c>
      <c r="I165" s="3">
        <v>17</v>
      </c>
      <c r="J165" s="3" t="s">
        <v>41</v>
      </c>
      <c r="K165" s="3">
        <v>2018</v>
      </c>
      <c r="L165" s="5" t="str">
        <f t="shared" si="3"/>
        <v>-17.v</v>
      </c>
      <c r="N165" s="5" t="s">
        <v>1143</v>
      </c>
      <c r="P165" s="30">
        <v>19</v>
      </c>
      <c r="Q165" s="30">
        <v>58</v>
      </c>
      <c r="R165" s="3" t="s">
        <v>3</v>
      </c>
      <c r="S165" s="3" t="s">
        <v>43</v>
      </c>
      <c r="T165" s="3" t="s">
        <v>347</v>
      </c>
      <c r="U165" s="20" t="s">
        <v>1897</v>
      </c>
      <c r="W165" s="3" t="s">
        <v>3304</v>
      </c>
      <c r="Z165" s="8">
        <v>45.681241819999997</v>
      </c>
      <c r="AA165" s="8">
        <v>-121.29999887</v>
      </c>
      <c r="AB165" s="27" t="s">
        <v>1665</v>
      </c>
      <c r="AC165" s="3" t="s">
        <v>1665</v>
      </c>
      <c r="AF165" s="3" t="s">
        <v>49</v>
      </c>
      <c r="AG165" s="3" t="s">
        <v>1628</v>
      </c>
      <c r="AS165" s="3" t="s">
        <v>49</v>
      </c>
    </row>
    <row r="166" spans="2:45">
      <c r="B166" s="1">
        <v>5560</v>
      </c>
      <c r="E166" s="13">
        <v>17</v>
      </c>
      <c r="F166" s="5" t="s">
        <v>41</v>
      </c>
      <c r="G166" s="5">
        <v>2018</v>
      </c>
      <c r="I166" s="3">
        <v>17</v>
      </c>
      <c r="J166" s="3" t="s">
        <v>41</v>
      </c>
      <c r="K166" s="3">
        <v>2018</v>
      </c>
      <c r="L166" s="5" t="str">
        <f t="shared" si="3"/>
        <v>-17.v</v>
      </c>
      <c r="N166" s="5" t="s">
        <v>1143</v>
      </c>
      <c r="P166" s="30">
        <v>19</v>
      </c>
      <c r="Q166" s="30">
        <v>59</v>
      </c>
      <c r="R166" s="3" t="s">
        <v>3</v>
      </c>
      <c r="S166" s="3" t="s">
        <v>43</v>
      </c>
      <c r="T166" s="3" t="s">
        <v>347</v>
      </c>
      <c r="U166" s="20" t="s">
        <v>1897</v>
      </c>
      <c r="W166" s="3" t="s">
        <v>3304</v>
      </c>
      <c r="Z166" s="8">
        <v>45.681241819999997</v>
      </c>
      <c r="AA166" s="8">
        <v>-121.29999887</v>
      </c>
      <c r="AB166" s="27" t="s">
        <v>1665</v>
      </c>
      <c r="AC166" s="3" t="s">
        <v>1665</v>
      </c>
      <c r="AF166" s="3" t="s">
        <v>49</v>
      </c>
      <c r="AG166" s="3" t="s">
        <v>1628</v>
      </c>
      <c r="AS166" s="3" t="s">
        <v>49</v>
      </c>
    </row>
    <row r="167" spans="2:45">
      <c r="B167" s="1">
        <v>5561</v>
      </c>
      <c r="E167" s="13">
        <v>17</v>
      </c>
      <c r="F167" s="5" t="s">
        <v>41</v>
      </c>
      <c r="G167" s="5">
        <v>2018</v>
      </c>
      <c r="I167" s="3">
        <v>17</v>
      </c>
      <c r="J167" s="3" t="s">
        <v>41</v>
      </c>
      <c r="K167" s="3">
        <v>2018</v>
      </c>
      <c r="L167" s="5" t="str">
        <f t="shared" si="3"/>
        <v>-17.v</v>
      </c>
      <c r="N167" s="5" t="s">
        <v>1143</v>
      </c>
      <c r="P167" s="30">
        <v>19</v>
      </c>
      <c r="Q167" s="30">
        <v>60</v>
      </c>
      <c r="R167" s="3" t="s">
        <v>3</v>
      </c>
      <c r="S167" s="3" t="s">
        <v>43</v>
      </c>
      <c r="T167" s="3" t="s">
        <v>347</v>
      </c>
      <c r="U167" s="20" t="s">
        <v>1897</v>
      </c>
      <c r="W167" s="3" t="s">
        <v>3304</v>
      </c>
      <c r="Z167" s="8">
        <v>45.681241819999997</v>
      </c>
      <c r="AA167" s="8">
        <v>-121.29999887</v>
      </c>
      <c r="AB167" s="27" t="s">
        <v>1665</v>
      </c>
      <c r="AC167" s="3" t="s">
        <v>1665</v>
      </c>
      <c r="AF167" s="3" t="s">
        <v>49</v>
      </c>
      <c r="AG167" s="3" t="s">
        <v>1628</v>
      </c>
      <c r="AS167" s="3" t="s">
        <v>49</v>
      </c>
    </row>
    <row r="168" spans="2:45">
      <c r="B168" s="1">
        <v>5562</v>
      </c>
      <c r="E168" s="13">
        <v>17</v>
      </c>
      <c r="F168" s="5" t="s">
        <v>41</v>
      </c>
      <c r="G168" s="5">
        <v>2018</v>
      </c>
      <c r="I168" s="3">
        <v>17</v>
      </c>
      <c r="J168" s="3" t="s">
        <v>41</v>
      </c>
      <c r="K168" s="3">
        <v>2018</v>
      </c>
      <c r="L168" s="5" t="str">
        <f t="shared" si="3"/>
        <v>-17.v</v>
      </c>
      <c r="N168" s="5" t="s">
        <v>1143</v>
      </c>
      <c r="P168" s="30">
        <v>19</v>
      </c>
      <c r="Q168" s="30">
        <v>61</v>
      </c>
      <c r="R168" s="3" t="s">
        <v>3</v>
      </c>
      <c r="S168" s="3" t="s">
        <v>43</v>
      </c>
      <c r="T168" s="3" t="s">
        <v>347</v>
      </c>
      <c r="U168" s="20" t="s">
        <v>1897</v>
      </c>
      <c r="W168" s="3" t="s">
        <v>3304</v>
      </c>
      <c r="Z168" s="8">
        <v>45.681241819999997</v>
      </c>
      <c r="AA168" s="8">
        <v>-121.29999887</v>
      </c>
      <c r="AB168" s="27" t="s">
        <v>1665</v>
      </c>
      <c r="AC168" s="3" t="s">
        <v>1665</v>
      </c>
      <c r="AF168" s="3" t="s">
        <v>49</v>
      </c>
      <c r="AG168" s="3" t="s">
        <v>1628</v>
      </c>
      <c r="AS168" s="3" t="s">
        <v>49</v>
      </c>
    </row>
    <row r="169" spans="2:45">
      <c r="B169" s="1">
        <v>5563</v>
      </c>
      <c r="E169" s="13">
        <v>17</v>
      </c>
      <c r="F169" s="5" t="s">
        <v>41</v>
      </c>
      <c r="G169" s="5">
        <v>2018</v>
      </c>
      <c r="I169" s="3">
        <v>17</v>
      </c>
      <c r="J169" s="3" t="s">
        <v>41</v>
      </c>
      <c r="K169" s="3">
        <v>2018</v>
      </c>
      <c r="L169" s="5" t="str">
        <f t="shared" si="3"/>
        <v>-17.v</v>
      </c>
      <c r="N169" s="5" t="s">
        <v>1143</v>
      </c>
      <c r="P169" s="30">
        <v>19</v>
      </c>
      <c r="Q169" s="30">
        <v>62</v>
      </c>
      <c r="R169" s="3" t="s">
        <v>3</v>
      </c>
      <c r="S169" s="3" t="s">
        <v>43</v>
      </c>
      <c r="T169" s="3" t="s">
        <v>347</v>
      </c>
      <c r="U169" s="20" t="s">
        <v>1897</v>
      </c>
      <c r="W169" s="3" t="s">
        <v>3304</v>
      </c>
      <c r="Z169" s="8">
        <v>45.681241819999997</v>
      </c>
      <c r="AA169" s="8">
        <v>-121.29999887</v>
      </c>
      <c r="AB169" s="27" t="s">
        <v>1665</v>
      </c>
      <c r="AC169" s="3" t="s">
        <v>1665</v>
      </c>
      <c r="AF169" s="3" t="s">
        <v>49</v>
      </c>
      <c r="AG169" s="3" t="s">
        <v>1628</v>
      </c>
      <c r="AS169" s="3" t="s">
        <v>49</v>
      </c>
    </row>
    <row r="170" spans="2:45">
      <c r="B170" s="1">
        <v>5564</v>
      </c>
      <c r="E170" s="13">
        <v>17</v>
      </c>
      <c r="F170" s="5" t="s">
        <v>41</v>
      </c>
      <c r="G170" s="5">
        <v>2018</v>
      </c>
      <c r="I170" s="3">
        <v>17</v>
      </c>
      <c r="J170" s="3" t="s">
        <v>41</v>
      </c>
      <c r="K170" s="3">
        <v>2018</v>
      </c>
      <c r="L170" s="5" t="str">
        <f t="shared" si="3"/>
        <v>-17.v</v>
      </c>
      <c r="N170" s="5" t="s">
        <v>1143</v>
      </c>
      <c r="P170" s="30">
        <v>19</v>
      </c>
      <c r="Q170" s="30">
        <v>63</v>
      </c>
      <c r="R170" s="3" t="s">
        <v>3</v>
      </c>
      <c r="S170" s="3" t="s">
        <v>43</v>
      </c>
      <c r="T170" s="3" t="s">
        <v>347</v>
      </c>
      <c r="U170" s="20" t="s">
        <v>1897</v>
      </c>
      <c r="W170" s="3" t="s">
        <v>3304</v>
      </c>
      <c r="Z170" s="8">
        <v>45.681241819999997</v>
      </c>
      <c r="AA170" s="8">
        <v>-121.29999887</v>
      </c>
      <c r="AB170" s="27" t="s">
        <v>1665</v>
      </c>
      <c r="AC170" s="3" t="s">
        <v>1665</v>
      </c>
      <c r="AF170" s="3" t="s">
        <v>49</v>
      </c>
      <c r="AG170" s="3" t="s">
        <v>1628</v>
      </c>
      <c r="AS170" s="3" t="s">
        <v>49</v>
      </c>
    </row>
    <row r="171" spans="2:45">
      <c r="B171" s="1">
        <v>5565</v>
      </c>
      <c r="E171" s="13">
        <v>17</v>
      </c>
      <c r="F171" s="5" t="s">
        <v>41</v>
      </c>
      <c r="G171" s="5">
        <v>2018</v>
      </c>
      <c r="I171" s="3">
        <v>17</v>
      </c>
      <c r="J171" s="3" t="s">
        <v>41</v>
      </c>
      <c r="K171" s="3">
        <v>2018</v>
      </c>
      <c r="L171" s="5" t="str">
        <f t="shared" si="3"/>
        <v>-17.v</v>
      </c>
      <c r="N171" s="5" t="s">
        <v>1143</v>
      </c>
      <c r="P171" s="30">
        <v>19</v>
      </c>
      <c r="Q171" s="30">
        <v>64</v>
      </c>
      <c r="R171" s="3" t="s">
        <v>3</v>
      </c>
      <c r="S171" s="3" t="s">
        <v>43</v>
      </c>
      <c r="T171" s="3" t="s">
        <v>347</v>
      </c>
      <c r="U171" s="20" t="s">
        <v>1897</v>
      </c>
      <c r="W171" s="3" t="s">
        <v>3304</v>
      </c>
      <c r="Z171" s="8">
        <v>45.681241819999997</v>
      </c>
      <c r="AA171" s="8">
        <v>-121.29999887</v>
      </c>
      <c r="AB171" s="27" t="s">
        <v>1665</v>
      </c>
      <c r="AC171" s="3" t="s">
        <v>1665</v>
      </c>
      <c r="AF171" s="3" t="s">
        <v>49</v>
      </c>
      <c r="AG171" s="3" t="s">
        <v>1628</v>
      </c>
      <c r="AS171" s="3" t="s">
        <v>49</v>
      </c>
    </row>
    <row r="172" spans="2:45">
      <c r="B172" s="1">
        <v>5566</v>
      </c>
      <c r="E172" s="13">
        <v>17</v>
      </c>
      <c r="F172" s="5" t="s">
        <v>41</v>
      </c>
      <c r="G172" s="5">
        <v>2018</v>
      </c>
      <c r="I172" s="3">
        <v>17</v>
      </c>
      <c r="J172" s="3" t="s">
        <v>41</v>
      </c>
      <c r="K172" s="3">
        <v>2018</v>
      </c>
      <c r="L172" s="5" t="str">
        <f t="shared" ref="L172:L235" si="4">CONCATENATE("-",I172,".",J172)</f>
        <v>-17.v</v>
      </c>
      <c r="N172" s="5" t="s">
        <v>1143</v>
      </c>
      <c r="P172" s="30">
        <v>19</v>
      </c>
      <c r="Q172" s="30">
        <v>65</v>
      </c>
      <c r="R172" s="3" t="s">
        <v>3</v>
      </c>
      <c r="S172" s="3" t="s">
        <v>43</v>
      </c>
      <c r="T172" s="3" t="s">
        <v>347</v>
      </c>
      <c r="U172" s="20" t="s">
        <v>1897</v>
      </c>
      <c r="W172" s="3" t="s">
        <v>3304</v>
      </c>
      <c r="Z172" s="8">
        <v>45.681241819999997</v>
      </c>
      <c r="AA172" s="8">
        <v>-121.29999887</v>
      </c>
      <c r="AB172" s="27" t="s">
        <v>1665</v>
      </c>
      <c r="AC172" s="3" t="s">
        <v>1665</v>
      </c>
      <c r="AF172" s="3" t="s">
        <v>49</v>
      </c>
      <c r="AG172" s="3" t="s">
        <v>1628</v>
      </c>
      <c r="AS172" s="3" t="s">
        <v>49</v>
      </c>
    </row>
    <row r="173" spans="2:45">
      <c r="B173" s="1">
        <v>5567</v>
      </c>
      <c r="E173" s="13">
        <v>17</v>
      </c>
      <c r="F173" s="5" t="s">
        <v>41</v>
      </c>
      <c r="G173" s="5">
        <v>2018</v>
      </c>
      <c r="I173" s="3">
        <v>17</v>
      </c>
      <c r="J173" s="3" t="s">
        <v>41</v>
      </c>
      <c r="K173" s="3">
        <v>2018</v>
      </c>
      <c r="L173" s="5" t="str">
        <f t="shared" si="4"/>
        <v>-17.v</v>
      </c>
      <c r="N173" s="5" t="s">
        <v>1143</v>
      </c>
      <c r="P173" s="30">
        <v>19</v>
      </c>
      <c r="Q173" s="30">
        <v>66</v>
      </c>
      <c r="R173" s="3" t="s">
        <v>3</v>
      </c>
      <c r="S173" s="3" t="s">
        <v>43</v>
      </c>
      <c r="T173" s="3" t="s">
        <v>347</v>
      </c>
      <c r="U173" s="20" t="s">
        <v>1897</v>
      </c>
      <c r="W173" s="3" t="s">
        <v>3304</v>
      </c>
      <c r="Z173" s="8">
        <v>45.681241819999997</v>
      </c>
      <c r="AA173" s="8">
        <v>-121.29999887</v>
      </c>
      <c r="AB173" s="27" t="s">
        <v>1665</v>
      </c>
      <c r="AC173" s="3" t="s">
        <v>1665</v>
      </c>
      <c r="AF173" s="3" t="s">
        <v>49</v>
      </c>
      <c r="AG173" s="3" t="s">
        <v>1628</v>
      </c>
      <c r="AS173" s="3" t="s">
        <v>49</v>
      </c>
    </row>
    <row r="174" spans="2:45">
      <c r="B174" s="1">
        <v>5568</v>
      </c>
      <c r="E174" s="13">
        <v>17</v>
      </c>
      <c r="F174" s="5" t="s">
        <v>41</v>
      </c>
      <c r="G174" s="5">
        <v>2018</v>
      </c>
      <c r="I174" s="3">
        <v>17</v>
      </c>
      <c r="J174" s="3" t="s">
        <v>41</v>
      </c>
      <c r="K174" s="3">
        <v>2018</v>
      </c>
      <c r="L174" s="5" t="str">
        <f t="shared" si="4"/>
        <v>-17.v</v>
      </c>
      <c r="N174" s="5" t="s">
        <v>1143</v>
      </c>
      <c r="P174" s="30">
        <v>19</v>
      </c>
      <c r="Q174" s="30">
        <v>67</v>
      </c>
      <c r="R174" s="3" t="s">
        <v>3</v>
      </c>
      <c r="S174" s="3" t="s">
        <v>43</v>
      </c>
      <c r="T174" s="3" t="s">
        <v>347</v>
      </c>
      <c r="U174" s="20" t="s">
        <v>1897</v>
      </c>
      <c r="W174" s="3" t="s">
        <v>3304</v>
      </c>
      <c r="Z174" s="8">
        <v>45.681241819999997</v>
      </c>
      <c r="AA174" s="8">
        <v>-121.29999887</v>
      </c>
      <c r="AB174" s="27" t="s">
        <v>1665</v>
      </c>
      <c r="AC174" s="3" t="s">
        <v>1665</v>
      </c>
      <c r="AF174" s="3" t="s">
        <v>49</v>
      </c>
      <c r="AG174" s="3" t="s">
        <v>1628</v>
      </c>
      <c r="AS174" s="3" t="s">
        <v>49</v>
      </c>
    </row>
    <row r="175" spans="2:45">
      <c r="B175" s="1">
        <v>5569</v>
      </c>
      <c r="E175" s="13">
        <v>17</v>
      </c>
      <c r="F175" s="5" t="s">
        <v>41</v>
      </c>
      <c r="G175" s="5">
        <v>2018</v>
      </c>
      <c r="I175" s="3">
        <v>17</v>
      </c>
      <c r="J175" s="3" t="s">
        <v>41</v>
      </c>
      <c r="K175" s="3">
        <v>2018</v>
      </c>
      <c r="L175" s="5" t="str">
        <f t="shared" si="4"/>
        <v>-17.v</v>
      </c>
      <c r="N175" s="5" t="s">
        <v>1143</v>
      </c>
      <c r="P175" s="30">
        <v>19</v>
      </c>
      <c r="Q175" s="30">
        <v>68</v>
      </c>
      <c r="R175" s="3" t="s">
        <v>3</v>
      </c>
      <c r="S175" s="3" t="s">
        <v>43</v>
      </c>
      <c r="T175" s="3" t="s">
        <v>347</v>
      </c>
      <c r="U175" s="20" t="s">
        <v>1897</v>
      </c>
      <c r="W175" s="3" t="s">
        <v>3304</v>
      </c>
      <c r="Z175" s="8">
        <v>45.681241819999997</v>
      </c>
      <c r="AA175" s="8">
        <v>-121.29999887</v>
      </c>
      <c r="AB175" s="27" t="s">
        <v>1665</v>
      </c>
      <c r="AC175" s="3" t="s">
        <v>1665</v>
      </c>
      <c r="AF175" s="3" t="s">
        <v>49</v>
      </c>
      <c r="AG175" s="3" t="s">
        <v>1628</v>
      </c>
      <c r="AS175" s="3" t="s">
        <v>49</v>
      </c>
    </row>
    <row r="176" spans="2:45">
      <c r="B176" s="1">
        <v>5570</v>
      </c>
      <c r="E176" s="13">
        <v>17</v>
      </c>
      <c r="F176" s="5" t="s">
        <v>41</v>
      </c>
      <c r="G176" s="5">
        <v>2018</v>
      </c>
      <c r="I176" s="3">
        <v>17</v>
      </c>
      <c r="J176" s="3" t="s">
        <v>41</v>
      </c>
      <c r="K176" s="3">
        <v>2018</v>
      </c>
      <c r="L176" s="5" t="str">
        <f t="shared" si="4"/>
        <v>-17.v</v>
      </c>
      <c r="N176" s="5" t="s">
        <v>1143</v>
      </c>
      <c r="P176" s="30">
        <v>19</v>
      </c>
      <c r="Q176" s="30">
        <v>69</v>
      </c>
      <c r="R176" s="3" t="s">
        <v>3</v>
      </c>
      <c r="S176" s="3" t="s">
        <v>43</v>
      </c>
      <c r="T176" s="3" t="s">
        <v>347</v>
      </c>
      <c r="U176" s="20" t="s">
        <v>1897</v>
      </c>
      <c r="W176" s="3" t="s">
        <v>3304</v>
      </c>
      <c r="Z176" s="8">
        <v>45.681241819999997</v>
      </c>
      <c r="AA176" s="8">
        <v>-121.29999887</v>
      </c>
      <c r="AB176" s="27" t="s">
        <v>1665</v>
      </c>
      <c r="AC176" s="3" t="s">
        <v>1665</v>
      </c>
      <c r="AF176" s="3" t="s">
        <v>49</v>
      </c>
      <c r="AG176" s="3" t="s">
        <v>1628</v>
      </c>
      <c r="AS176" s="3" t="s">
        <v>49</v>
      </c>
    </row>
    <row r="177" spans="2:45">
      <c r="B177" s="1">
        <v>5571</v>
      </c>
      <c r="E177" s="13">
        <v>17</v>
      </c>
      <c r="F177" s="5" t="s">
        <v>41</v>
      </c>
      <c r="G177" s="5">
        <v>2018</v>
      </c>
      <c r="I177" s="3">
        <v>17</v>
      </c>
      <c r="J177" s="3" t="s">
        <v>41</v>
      </c>
      <c r="K177" s="3">
        <v>2018</v>
      </c>
      <c r="L177" s="5" t="str">
        <f t="shared" si="4"/>
        <v>-17.v</v>
      </c>
      <c r="N177" s="5" t="s">
        <v>1143</v>
      </c>
      <c r="P177" s="30">
        <v>19</v>
      </c>
      <c r="Q177" s="30">
        <v>70</v>
      </c>
      <c r="R177" s="3" t="s">
        <v>3</v>
      </c>
      <c r="S177" s="3" t="s">
        <v>43</v>
      </c>
      <c r="T177" s="3" t="s">
        <v>347</v>
      </c>
      <c r="U177" s="20" t="s">
        <v>1897</v>
      </c>
      <c r="W177" s="3" t="s">
        <v>3304</v>
      </c>
      <c r="Z177" s="8">
        <v>45.681241819999997</v>
      </c>
      <c r="AA177" s="8">
        <v>-121.29999887</v>
      </c>
      <c r="AB177" s="27" t="s">
        <v>1665</v>
      </c>
      <c r="AC177" s="3" t="s">
        <v>1665</v>
      </c>
      <c r="AF177" s="3" t="s">
        <v>49</v>
      </c>
      <c r="AG177" s="3" t="s">
        <v>1628</v>
      </c>
      <c r="AS177" s="3" t="s">
        <v>49</v>
      </c>
    </row>
    <row r="178" spans="2:45">
      <c r="B178" s="1">
        <v>5572</v>
      </c>
      <c r="E178" s="13">
        <v>17</v>
      </c>
      <c r="F178" s="5" t="s">
        <v>41</v>
      </c>
      <c r="G178" s="5">
        <v>2018</v>
      </c>
      <c r="I178" s="3">
        <v>17</v>
      </c>
      <c r="J178" s="3" t="s">
        <v>41</v>
      </c>
      <c r="K178" s="3">
        <v>2018</v>
      </c>
      <c r="L178" s="5" t="str">
        <f t="shared" si="4"/>
        <v>-17.v</v>
      </c>
      <c r="N178" s="5" t="s">
        <v>1143</v>
      </c>
      <c r="P178" s="30">
        <v>19</v>
      </c>
      <c r="Q178" s="30">
        <v>71</v>
      </c>
      <c r="R178" s="3" t="s">
        <v>3</v>
      </c>
      <c r="S178" s="3" t="s">
        <v>43</v>
      </c>
      <c r="T178" s="3" t="s">
        <v>347</v>
      </c>
      <c r="U178" s="20" t="s">
        <v>1897</v>
      </c>
      <c r="W178" s="3" t="s">
        <v>3304</v>
      </c>
      <c r="Z178" s="8">
        <v>45.681241819999997</v>
      </c>
      <c r="AA178" s="8">
        <v>-121.29999887</v>
      </c>
      <c r="AB178" s="27" t="s">
        <v>1665</v>
      </c>
      <c r="AC178" s="3" t="s">
        <v>1665</v>
      </c>
      <c r="AF178" s="3" t="s">
        <v>49</v>
      </c>
      <c r="AG178" s="3" t="s">
        <v>1628</v>
      </c>
      <c r="AS178" s="3" t="s">
        <v>49</v>
      </c>
    </row>
    <row r="179" spans="2:45">
      <c r="B179" s="1">
        <v>5573</v>
      </c>
      <c r="E179" s="13">
        <v>17</v>
      </c>
      <c r="F179" s="5" t="s">
        <v>41</v>
      </c>
      <c r="G179" s="5">
        <v>2018</v>
      </c>
      <c r="I179" s="3">
        <v>17</v>
      </c>
      <c r="J179" s="3" t="s">
        <v>41</v>
      </c>
      <c r="K179" s="3">
        <v>2018</v>
      </c>
      <c r="L179" s="5" t="str">
        <f t="shared" si="4"/>
        <v>-17.v</v>
      </c>
      <c r="N179" s="5" t="s">
        <v>1143</v>
      </c>
      <c r="P179" s="30">
        <v>19</v>
      </c>
      <c r="Q179" s="30">
        <v>72</v>
      </c>
      <c r="R179" s="3" t="s">
        <v>3</v>
      </c>
      <c r="S179" s="3" t="s">
        <v>43</v>
      </c>
      <c r="T179" s="3" t="s">
        <v>347</v>
      </c>
      <c r="U179" s="20" t="s">
        <v>1897</v>
      </c>
      <c r="W179" s="3" t="s">
        <v>3304</v>
      </c>
      <c r="Z179" s="8">
        <v>45.681241819999997</v>
      </c>
      <c r="AA179" s="8">
        <v>-121.29999887</v>
      </c>
      <c r="AB179" s="27" t="s">
        <v>1665</v>
      </c>
      <c r="AC179" s="3" t="s">
        <v>1665</v>
      </c>
      <c r="AF179" s="3" t="s">
        <v>49</v>
      </c>
      <c r="AG179" s="3" t="s">
        <v>1628</v>
      </c>
      <c r="AS179" s="3" t="s">
        <v>49</v>
      </c>
    </row>
    <row r="180" spans="2:45">
      <c r="B180" s="1">
        <v>5574</v>
      </c>
      <c r="E180" s="13">
        <v>17</v>
      </c>
      <c r="F180" s="5" t="s">
        <v>41</v>
      </c>
      <c r="G180" s="5">
        <v>2018</v>
      </c>
      <c r="I180" s="3">
        <v>17</v>
      </c>
      <c r="J180" s="3" t="s">
        <v>41</v>
      </c>
      <c r="K180" s="3">
        <v>2018</v>
      </c>
      <c r="L180" s="5" t="str">
        <f t="shared" si="4"/>
        <v>-17.v</v>
      </c>
      <c r="N180" s="5" t="s">
        <v>1143</v>
      </c>
      <c r="P180" s="30">
        <v>19</v>
      </c>
      <c r="Q180" s="30">
        <v>73</v>
      </c>
      <c r="R180" s="3" t="s">
        <v>3</v>
      </c>
      <c r="S180" s="3" t="s">
        <v>43</v>
      </c>
      <c r="T180" s="3" t="s">
        <v>347</v>
      </c>
      <c r="U180" s="20" t="s">
        <v>1897</v>
      </c>
      <c r="W180" s="3" t="s">
        <v>3304</v>
      </c>
      <c r="Z180" s="8">
        <v>45.681241819999997</v>
      </c>
      <c r="AA180" s="8">
        <v>-121.29999887</v>
      </c>
      <c r="AB180" s="27" t="s">
        <v>1665</v>
      </c>
      <c r="AC180" s="3" t="s">
        <v>1665</v>
      </c>
      <c r="AF180" s="3" t="s">
        <v>49</v>
      </c>
      <c r="AG180" s="3" t="s">
        <v>1628</v>
      </c>
      <c r="AS180" s="3" t="s">
        <v>49</v>
      </c>
    </row>
    <row r="181" spans="2:45">
      <c r="B181" s="1">
        <v>5575</v>
      </c>
      <c r="E181" s="13">
        <v>17</v>
      </c>
      <c r="F181" s="5" t="s">
        <v>41</v>
      </c>
      <c r="G181" s="5">
        <v>2018</v>
      </c>
      <c r="I181" s="3">
        <v>17</v>
      </c>
      <c r="J181" s="3" t="s">
        <v>41</v>
      </c>
      <c r="K181" s="3">
        <v>2018</v>
      </c>
      <c r="L181" s="5" t="str">
        <f t="shared" si="4"/>
        <v>-17.v</v>
      </c>
      <c r="N181" s="5" t="s">
        <v>1143</v>
      </c>
      <c r="P181" s="30">
        <v>19</v>
      </c>
      <c r="Q181" s="30">
        <v>74</v>
      </c>
      <c r="R181" s="3" t="s">
        <v>3</v>
      </c>
      <c r="S181" s="3" t="s">
        <v>43</v>
      </c>
      <c r="T181" s="3" t="s">
        <v>347</v>
      </c>
      <c r="U181" s="20" t="s">
        <v>1897</v>
      </c>
      <c r="W181" s="3" t="s">
        <v>3304</v>
      </c>
      <c r="Z181" s="8">
        <v>45.681241819999997</v>
      </c>
      <c r="AA181" s="8">
        <v>-121.29999887</v>
      </c>
      <c r="AB181" s="27" t="s">
        <v>1665</v>
      </c>
      <c r="AC181" s="3" t="s">
        <v>1665</v>
      </c>
      <c r="AF181" s="3" t="s">
        <v>49</v>
      </c>
      <c r="AG181" s="3" t="s">
        <v>1628</v>
      </c>
      <c r="AS181" s="3" t="s">
        <v>49</v>
      </c>
    </row>
    <row r="182" spans="2:45">
      <c r="B182" s="1">
        <v>5576</v>
      </c>
      <c r="E182" s="13">
        <v>17</v>
      </c>
      <c r="F182" s="5" t="s">
        <v>41</v>
      </c>
      <c r="G182" s="5">
        <v>2018</v>
      </c>
      <c r="I182" s="3">
        <v>17</v>
      </c>
      <c r="J182" s="3" t="s">
        <v>41</v>
      </c>
      <c r="K182" s="3">
        <v>2018</v>
      </c>
      <c r="L182" s="5" t="str">
        <f t="shared" si="4"/>
        <v>-17.v</v>
      </c>
      <c r="N182" s="5" t="s">
        <v>1143</v>
      </c>
      <c r="P182" s="30">
        <v>19</v>
      </c>
      <c r="Q182" s="30">
        <v>75</v>
      </c>
      <c r="R182" s="3" t="s">
        <v>3</v>
      </c>
      <c r="S182" s="3" t="s">
        <v>43</v>
      </c>
      <c r="T182" s="3" t="s">
        <v>347</v>
      </c>
      <c r="U182" s="20" t="s">
        <v>1897</v>
      </c>
      <c r="W182" s="3" t="s">
        <v>3304</v>
      </c>
      <c r="Z182" s="8">
        <v>45.681241819999997</v>
      </c>
      <c r="AA182" s="8">
        <v>-121.29999887</v>
      </c>
      <c r="AB182" s="27" t="s">
        <v>1665</v>
      </c>
      <c r="AC182" s="3" t="s">
        <v>1665</v>
      </c>
      <c r="AF182" s="3" t="s">
        <v>49</v>
      </c>
      <c r="AG182" s="3" t="s">
        <v>1628</v>
      </c>
      <c r="AS182" s="3" t="s">
        <v>49</v>
      </c>
    </row>
    <row r="183" spans="2:45">
      <c r="B183" s="1">
        <v>5577</v>
      </c>
      <c r="E183" s="13">
        <v>17</v>
      </c>
      <c r="F183" s="5" t="s">
        <v>41</v>
      </c>
      <c r="G183" s="5">
        <v>2018</v>
      </c>
      <c r="I183" s="3">
        <v>17</v>
      </c>
      <c r="J183" s="3" t="s">
        <v>41</v>
      </c>
      <c r="K183" s="3">
        <v>2018</v>
      </c>
      <c r="L183" s="5" t="str">
        <f t="shared" si="4"/>
        <v>-17.v</v>
      </c>
      <c r="N183" s="5" t="s">
        <v>1143</v>
      </c>
      <c r="P183" s="30">
        <v>19</v>
      </c>
      <c r="Q183" s="30">
        <v>76</v>
      </c>
      <c r="R183" s="3" t="s">
        <v>3</v>
      </c>
      <c r="S183" s="3" t="s">
        <v>43</v>
      </c>
      <c r="T183" s="3" t="s">
        <v>347</v>
      </c>
      <c r="U183" s="20" t="s">
        <v>1897</v>
      </c>
      <c r="W183" s="3" t="s">
        <v>3304</v>
      </c>
      <c r="Z183" s="8">
        <v>45.681241819999997</v>
      </c>
      <c r="AA183" s="8">
        <v>-121.29999887</v>
      </c>
      <c r="AB183" s="27" t="s">
        <v>1665</v>
      </c>
      <c r="AC183" s="3" t="s">
        <v>1665</v>
      </c>
      <c r="AF183" s="3" t="s">
        <v>49</v>
      </c>
      <c r="AG183" s="3" t="s">
        <v>1628</v>
      </c>
      <c r="AS183" s="3" t="s">
        <v>49</v>
      </c>
    </row>
    <row r="184" spans="2:45">
      <c r="B184" s="1">
        <v>5578</v>
      </c>
      <c r="E184" s="13">
        <v>17</v>
      </c>
      <c r="F184" s="5" t="s">
        <v>41</v>
      </c>
      <c r="G184" s="5">
        <v>2018</v>
      </c>
      <c r="I184" s="3">
        <v>17</v>
      </c>
      <c r="J184" s="3" t="s">
        <v>41</v>
      </c>
      <c r="K184" s="3">
        <v>2018</v>
      </c>
      <c r="L184" s="5" t="str">
        <f t="shared" si="4"/>
        <v>-17.v</v>
      </c>
      <c r="N184" s="5" t="s">
        <v>1143</v>
      </c>
      <c r="P184" s="30">
        <v>19</v>
      </c>
      <c r="Q184" s="30">
        <v>77</v>
      </c>
      <c r="R184" s="3" t="s">
        <v>3</v>
      </c>
      <c r="S184" s="3" t="s">
        <v>43</v>
      </c>
      <c r="T184" s="3" t="s">
        <v>347</v>
      </c>
      <c r="U184" s="20" t="s">
        <v>1897</v>
      </c>
      <c r="W184" s="3" t="s">
        <v>3304</v>
      </c>
      <c r="Z184" s="8">
        <v>45.681241819999997</v>
      </c>
      <c r="AA184" s="8">
        <v>-121.29999887</v>
      </c>
      <c r="AB184" s="27" t="s">
        <v>1665</v>
      </c>
      <c r="AC184" s="3" t="s">
        <v>1665</v>
      </c>
      <c r="AF184" s="3" t="s">
        <v>49</v>
      </c>
      <c r="AG184" s="3" t="s">
        <v>1628</v>
      </c>
      <c r="AS184" s="3" t="s">
        <v>49</v>
      </c>
    </row>
    <row r="185" spans="2:45">
      <c r="B185" s="1">
        <v>5579</v>
      </c>
      <c r="E185" s="13">
        <v>17</v>
      </c>
      <c r="F185" s="5" t="s">
        <v>41</v>
      </c>
      <c r="G185" s="5">
        <v>2018</v>
      </c>
      <c r="I185" s="3">
        <v>17</v>
      </c>
      <c r="J185" s="3" t="s">
        <v>41</v>
      </c>
      <c r="K185" s="3">
        <v>2018</v>
      </c>
      <c r="L185" s="5" t="str">
        <f t="shared" si="4"/>
        <v>-17.v</v>
      </c>
      <c r="N185" s="5" t="s">
        <v>1143</v>
      </c>
      <c r="P185" s="30">
        <v>19</v>
      </c>
      <c r="Q185" s="30">
        <v>78</v>
      </c>
      <c r="R185" s="3" t="s">
        <v>3</v>
      </c>
      <c r="S185" s="3" t="s">
        <v>43</v>
      </c>
      <c r="T185" s="3" t="s">
        <v>347</v>
      </c>
      <c r="U185" s="20" t="s">
        <v>1897</v>
      </c>
      <c r="W185" s="3" t="s">
        <v>3304</v>
      </c>
      <c r="Z185" s="8">
        <v>45.681241819999997</v>
      </c>
      <c r="AA185" s="8">
        <v>-121.29999887</v>
      </c>
      <c r="AB185" s="27" t="s">
        <v>1665</v>
      </c>
      <c r="AC185" s="3" t="s">
        <v>1665</v>
      </c>
      <c r="AF185" s="3" t="s">
        <v>49</v>
      </c>
      <c r="AG185" s="3" t="s">
        <v>1628</v>
      </c>
      <c r="AS185" s="3" t="s">
        <v>49</v>
      </c>
    </row>
    <row r="186" spans="2:45">
      <c r="B186" s="1">
        <v>5580</v>
      </c>
      <c r="E186" s="13">
        <v>17</v>
      </c>
      <c r="F186" s="5" t="s">
        <v>41</v>
      </c>
      <c r="G186" s="5">
        <v>2018</v>
      </c>
      <c r="I186" s="3">
        <v>17</v>
      </c>
      <c r="J186" s="3" t="s">
        <v>41</v>
      </c>
      <c r="K186" s="3">
        <v>2018</v>
      </c>
      <c r="L186" s="5" t="str">
        <f t="shared" si="4"/>
        <v>-17.v</v>
      </c>
      <c r="N186" s="5" t="s">
        <v>1143</v>
      </c>
      <c r="P186" s="30">
        <v>19</v>
      </c>
      <c r="Q186" s="30">
        <v>79</v>
      </c>
      <c r="R186" s="3" t="s">
        <v>3</v>
      </c>
      <c r="S186" s="3" t="s">
        <v>43</v>
      </c>
      <c r="T186" s="3" t="s">
        <v>347</v>
      </c>
      <c r="U186" s="20" t="s">
        <v>1897</v>
      </c>
      <c r="W186" s="3" t="s">
        <v>3304</v>
      </c>
      <c r="Z186" s="8">
        <v>45.681241819999997</v>
      </c>
      <c r="AA186" s="8">
        <v>-121.29999887</v>
      </c>
      <c r="AB186" s="27" t="s">
        <v>1665</v>
      </c>
      <c r="AC186" s="3" t="s">
        <v>1665</v>
      </c>
      <c r="AF186" s="3" t="s">
        <v>49</v>
      </c>
      <c r="AG186" s="3" t="s">
        <v>1628</v>
      </c>
      <c r="AS186" s="3" t="s">
        <v>49</v>
      </c>
    </row>
    <row r="187" spans="2:45">
      <c r="B187" s="1">
        <v>5581</v>
      </c>
      <c r="E187" s="13">
        <v>17</v>
      </c>
      <c r="F187" s="5" t="s">
        <v>41</v>
      </c>
      <c r="G187" s="5">
        <v>2018</v>
      </c>
      <c r="I187" s="3">
        <v>17</v>
      </c>
      <c r="J187" s="3" t="s">
        <v>41</v>
      </c>
      <c r="K187" s="3">
        <v>2018</v>
      </c>
      <c r="L187" s="5" t="str">
        <f t="shared" si="4"/>
        <v>-17.v</v>
      </c>
      <c r="N187" s="5" t="s">
        <v>1143</v>
      </c>
      <c r="P187" s="30">
        <v>19</v>
      </c>
      <c r="Q187" s="30">
        <v>80</v>
      </c>
      <c r="R187" s="3" t="s">
        <v>3</v>
      </c>
      <c r="S187" s="3" t="s">
        <v>43</v>
      </c>
      <c r="T187" s="3" t="s">
        <v>347</v>
      </c>
      <c r="U187" s="20" t="s">
        <v>1897</v>
      </c>
      <c r="W187" s="3" t="s">
        <v>3304</v>
      </c>
      <c r="Z187" s="8">
        <v>45.681241819999997</v>
      </c>
      <c r="AA187" s="8">
        <v>-121.29999887</v>
      </c>
      <c r="AB187" s="27" t="s">
        <v>1665</v>
      </c>
      <c r="AC187" s="3" t="s">
        <v>1665</v>
      </c>
      <c r="AF187" s="3" t="s">
        <v>49</v>
      </c>
      <c r="AG187" s="3" t="s">
        <v>1628</v>
      </c>
      <c r="AS187" s="3" t="s">
        <v>49</v>
      </c>
    </row>
    <row r="188" spans="2:45">
      <c r="B188" s="1">
        <v>5582</v>
      </c>
      <c r="E188" s="13">
        <v>17</v>
      </c>
      <c r="F188" s="5" t="s">
        <v>41</v>
      </c>
      <c r="G188" s="5">
        <v>2018</v>
      </c>
      <c r="I188" s="3">
        <v>17</v>
      </c>
      <c r="J188" s="3" t="s">
        <v>41</v>
      </c>
      <c r="K188" s="3">
        <v>2018</v>
      </c>
      <c r="L188" s="5" t="str">
        <f t="shared" si="4"/>
        <v>-17.v</v>
      </c>
      <c r="N188" s="5" t="s">
        <v>1143</v>
      </c>
      <c r="P188" s="30">
        <v>19</v>
      </c>
      <c r="Q188" s="30">
        <v>81</v>
      </c>
      <c r="R188" s="3" t="s">
        <v>3</v>
      </c>
      <c r="S188" s="3" t="s">
        <v>43</v>
      </c>
      <c r="T188" s="3" t="s">
        <v>347</v>
      </c>
      <c r="U188" s="20" t="s">
        <v>1897</v>
      </c>
      <c r="W188" s="3" t="s">
        <v>3304</v>
      </c>
      <c r="Z188" s="8">
        <v>45.681241819999997</v>
      </c>
      <c r="AA188" s="8">
        <v>-121.29999887</v>
      </c>
      <c r="AB188" s="27" t="s">
        <v>1665</v>
      </c>
      <c r="AC188" s="3" t="s">
        <v>1665</v>
      </c>
      <c r="AF188" s="3" t="s">
        <v>49</v>
      </c>
      <c r="AG188" s="3" t="s">
        <v>1628</v>
      </c>
      <c r="AS188" s="3" t="s">
        <v>49</v>
      </c>
    </row>
    <row r="189" spans="2:45">
      <c r="B189" s="1">
        <v>5583</v>
      </c>
      <c r="E189" s="13">
        <v>17</v>
      </c>
      <c r="F189" s="5" t="s">
        <v>41</v>
      </c>
      <c r="G189" s="5">
        <v>2018</v>
      </c>
      <c r="I189" s="3">
        <v>17</v>
      </c>
      <c r="J189" s="3" t="s">
        <v>41</v>
      </c>
      <c r="K189" s="3">
        <v>2018</v>
      </c>
      <c r="L189" s="5" t="str">
        <f t="shared" si="4"/>
        <v>-17.v</v>
      </c>
      <c r="N189" s="5" t="s">
        <v>1143</v>
      </c>
      <c r="P189" s="30">
        <v>19</v>
      </c>
      <c r="Q189" s="30">
        <v>82</v>
      </c>
      <c r="R189" s="3" t="s">
        <v>3</v>
      </c>
      <c r="S189" s="3" t="s">
        <v>43</v>
      </c>
      <c r="T189" s="3" t="s">
        <v>347</v>
      </c>
      <c r="U189" s="20" t="s">
        <v>1897</v>
      </c>
      <c r="W189" s="3" t="s">
        <v>3304</v>
      </c>
      <c r="Z189" s="8">
        <v>45.681241819999997</v>
      </c>
      <c r="AA189" s="8">
        <v>-121.29999887</v>
      </c>
      <c r="AB189" s="27" t="s">
        <v>1665</v>
      </c>
      <c r="AC189" s="3" t="s">
        <v>1665</v>
      </c>
      <c r="AF189" s="3" t="s">
        <v>49</v>
      </c>
      <c r="AG189" s="3" t="s">
        <v>1628</v>
      </c>
      <c r="AS189" s="3" t="s">
        <v>49</v>
      </c>
    </row>
    <row r="190" spans="2:45">
      <c r="B190" s="1">
        <v>5584</v>
      </c>
      <c r="E190" s="13">
        <v>17</v>
      </c>
      <c r="F190" s="5" t="s">
        <v>41</v>
      </c>
      <c r="G190" s="5">
        <v>2018</v>
      </c>
      <c r="I190" s="3">
        <v>17</v>
      </c>
      <c r="J190" s="3" t="s">
        <v>41</v>
      </c>
      <c r="K190" s="3">
        <v>2018</v>
      </c>
      <c r="L190" s="5" t="str">
        <f t="shared" si="4"/>
        <v>-17.v</v>
      </c>
      <c r="N190" s="5" t="s">
        <v>1143</v>
      </c>
      <c r="P190" s="30">
        <v>19</v>
      </c>
      <c r="Q190" s="30">
        <v>83</v>
      </c>
      <c r="R190" s="3" t="s">
        <v>3</v>
      </c>
      <c r="S190" s="3" t="s">
        <v>43</v>
      </c>
      <c r="T190" s="3" t="s">
        <v>347</v>
      </c>
      <c r="U190" s="20" t="s">
        <v>1897</v>
      </c>
      <c r="W190" s="3" t="s">
        <v>3304</v>
      </c>
      <c r="Z190" s="8">
        <v>45.681241819999997</v>
      </c>
      <c r="AA190" s="8">
        <v>-121.29999887</v>
      </c>
      <c r="AB190" s="27" t="s">
        <v>1665</v>
      </c>
      <c r="AC190" s="3" t="s">
        <v>1665</v>
      </c>
      <c r="AF190" s="3" t="s">
        <v>49</v>
      </c>
      <c r="AG190" s="3" t="s">
        <v>1628</v>
      </c>
      <c r="AS190" s="3" t="s">
        <v>49</v>
      </c>
    </row>
    <row r="191" spans="2:45">
      <c r="B191" s="1">
        <v>5585</v>
      </c>
      <c r="E191" s="13">
        <v>17</v>
      </c>
      <c r="F191" s="5" t="s">
        <v>41</v>
      </c>
      <c r="G191" s="5">
        <v>2018</v>
      </c>
      <c r="I191" s="3">
        <v>17</v>
      </c>
      <c r="J191" s="3" t="s">
        <v>41</v>
      </c>
      <c r="K191" s="3">
        <v>2018</v>
      </c>
      <c r="L191" s="5" t="str">
        <f t="shared" si="4"/>
        <v>-17.v</v>
      </c>
      <c r="N191" s="5" t="s">
        <v>1143</v>
      </c>
      <c r="P191" s="30">
        <v>19</v>
      </c>
      <c r="Q191" s="30">
        <v>84</v>
      </c>
      <c r="R191" s="3" t="s">
        <v>3</v>
      </c>
      <c r="S191" s="3" t="s">
        <v>43</v>
      </c>
      <c r="T191" s="3" t="s">
        <v>347</v>
      </c>
      <c r="U191" s="20" t="s">
        <v>1897</v>
      </c>
      <c r="W191" s="3" t="s">
        <v>3304</v>
      </c>
      <c r="Z191" s="8">
        <v>45.681241819999997</v>
      </c>
      <c r="AA191" s="8">
        <v>-121.29999887</v>
      </c>
      <c r="AB191" s="27" t="s">
        <v>1665</v>
      </c>
      <c r="AC191" s="3" t="s">
        <v>1665</v>
      </c>
      <c r="AF191" s="3" t="s">
        <v>49</v>
      </c>
      <c r="AG191" s="3" t="s">
        <v>1628</v>
      </c>
      <c r="AS191" s="3" t="s">
        <v>49</v>
      </c>
    </row>
    <row r="192" spans="2:45">
      <c r="B192" s="1">
        <v>5586</v>
      </c>
      <c r="E192" s="13">
        <v>17</v>
      </c>
      <c r="F192" s="5" t="s">
        <v>41</v>
      </c>
      <c r="G192" s="5">
        <v>2018</v>
      </c>
      <c r="I192" s="3">
        <v>17</v>
      </c>
      <c r="J192" s="3" t="s">
        <v>41</v>
      </c>
      <c r="K192" s="3">
        <v>2018</v>
      </c>
      <c r="L192" s="5" t="str">
        <f t="shared" si="4"/>
        <v>-17.v</v>
      </c>
      <c r="N192" s="5" t="s">
        <v>1143</v>
      </c>
      <c r="P192" s="30">
        <v>19</v>
      </c>
      <c r="Q192" s="30">
        <v>85</v>
      </c>
      <c r="R192" s="3" t="s">
        <v>3</v>
      </c>
      <c r="S192" s="3" t="s">
        <v>43</v>
      </c>
      <c r="T192" s="3" t="s">
        <v>347</v>
      </c>
      <c r="U192" s="20" t="s">
        <v>1897</v>
      </c>
      <c r="W192" s="3" t="s">
        <v>3304</v>
      </c>
      <c r="Z192" s="8">
        <v>45.681241819999997</v>
      </c>
      <c r="AA192" s="8">
        <v>-121.29999887</v>
      </c>
      <c r="AB192" s="27" t="s">
        <v>1665</v>
      </c>
      <c r="AC192" s="3" t="s">
        <v>1665</v>
      </c>
      <c r="AF192" s="3" t="s">
        <v>49</v>
      </c>
      <c r="AG192" s="3" t="s">
        <v>1628</v>
      </c>
      <c r="AS192" s="3" t="s">
        <v>49</v>
      </c>
    </row>
    <row r="193" spans="1:55">
      <c r="B193" s="1">
        <v>5587</v>
      </c>
      <c r="E193" s="13">
        <v>17</v>
      </c>
      <c r="F193" s="5" t="s">
        <v>41</v>
      </c>
      <c r="G193" s="5">
        <v>2018</v>
      </c>
      <c r="I193" s="3">
        <v>17</v>
      </c>
      <c r="J193" s="3" t="s">
        <v>41</v>
      </c>
      <c r="K193" s="3">
        <v>2018</v>
      </c>
      <c r="L193" s="5" t="str">
        <f t="shared" si="4"/>
        <v>-17.v</v>
      </c>
      <c r="N193" s="5" t="s">
        <v>1143</v>
      </c>
      <c r="P193" s="30">
        <v>19</v>
      </c>
      <c r="Q193" s="30">
        <v>86</v>
      </c>
      <c r="R193" s="3" t="s">
        <v>3</v>
      </c>
      <c r="S193" s="3" t="s">
        <v>43</v>
      </c>
      <c r="T193" s="3" t="s">
        <v>347</v>
      </c>
      <c r="U193" s="20" t="s">
        <v>1897</v>
      </c>
      <c r="W193" s="3" t="s">
        <v>3304</v>
      </c>
      <c r="Z193" s="8">
        <v>45.681241819999997</v>
      </c>
      <c r="AA193" s="8">
        <v>-121.29999887</v>
      </c>
      <c r="AB193" s="27" t="s">
        <v>1665</v>
      </c>
      <c r="AC193" s="3" t="s">
        <v>1665</v>
      </c>
      <c r="AF193" s="3" t="s">
        <v>49</v>
      </c>
      <c r="AG193" s="3" t="s">
        <v>1628</v>
      </c>
      <c r="AS193" s="3" t="s">
        <v>49</v>
      </c>
    </row>
    <row r="194" spans="1:55">
      <c r="B194" s="1">
        <v>5588</v>
      </c>
      <c r="E194" s="13">
        <v>17</v>
      </c>
      <c r="F194" s="5" t="s">
        <v>41</v>
      </c>
      <c r="G194" s="5">
        <v>2018</v>
      </c>
      <c r="I194" s="3">
        <v>17</v>
      </c>
      <c r="J194" s="3" t="s">
        <v>41</v>
      </c>
      <c r="K194" s="3">
        <v>2018</v>
      </c>
      <c r="L194" s="5" t="str">
        <f t="shared" si="4"/>
        <v>-17.v</v>
      </c>
      <c r="N194" s="5" t="s">
        <v>1143</v>
      </c>
      <c r="P194" s="30">
        <v>19</v>
      </c>
      <c r="Q194" s="30">
        <v>87</v>
      </c>
      <c r="R194" s="3" t="s">
        <v>3</v>
      </c>
      <c r="S194" s="3" t="s">
        <v>43</v>
      </c>
      <c r="T194" s="3" t="s">
        <v>347</v>
      </c>
      <c r="U194" s="20" t="s">
        <v>1897</v>
      </c>
      <c r="W194" s="3" t="s">
        <v>3304</v>
      </c>
      <c r="Z194" s="8">
        <v>45.681241819999997</v>
      </c>
      <c r="AA194" s="8">
        <v>-121.29999887</v>
      </c>
      <c r="AB194" s="27" t="s">
        <v>1665</v>
      </c>
      <c r="AC194" s="3" t="s">
        <v>1665</v>
      </c>
      <c r="AF194" s="3" t="s">
        <v>49</v>
      </c>
      <c r="AG194" s="3" t="s">
        <v>1628</v>
      </c>
      <c r="AS194" s="3" t="s">
        <v>49</v>
      </c>
    </row>
    <row r="195" spans="1:55">
      <c r="B195" s="1">
        <v>5589</v>
      </c>
      <c r="E195" s="13">
        <v>17</v>
      </c>
      <c r="F195" s="5" t="s">
        <v>41</v>
      </c>
      <c r="G195" s="5">
        <v>2018</v>
      </c>
      <c r="I195" s="3">
        <v>17</v>
      </c>
      <c r="J195" s="3" t="s">
        <v>41</v>
      </c>
      <c r="K195" s="3">
        <v>2018</v>
      </c>
      <c r="L195" s="5" t="str">
        <f t="shared" si="4"/>
        <v>-17.v</v>
      </c>
      <c r="N195" s="5" t="s">
        <v>1143</v>
      </c>
      <c r="P195" s="30">
        <v>19</v>
      </c>
      <c r="Q195" s="30">
        <v>88</v>
      </c>
      <c r="R195" s="3" t="s">
        <v>3</v>
      </c>
      <c r="S195" s="3" t="s">
        <v>43</v>
      </c>
      <c r="T195" s="3" t="s">
        <v>347</v>
      </c>
      <c r="U195" s="20" t="s">
        <v>1897</v>
      </c>
      <c r="W195" s="3" t="s">
        <v>3304</v>
      </c>
      <c r="Z195" s="8">
        <v>45.681241819999997</v>
      </c>
      <c r="AA195" s="8">
        <v>-121.29999887</v>
      </c>
      <c r="AB195" s="27" t="s">
        <v>1665</v>
      </c>
      <c r="AC195" s="3" t="s">
        <v>1665</v>
      </c>
      <c r="AF195" s="3" t="s">
        <v>49</v>
      </c>
      <c r="AG195" s="3" t="s">
        <v>1628</v>
      </c>
      <c r="AS195" s="3" t="s">
        <v>49</v>
      </c>
    </row>
    <row r="196" spans="1:55">
      <c r="B196" s="1">
        <v>5590</v>
      </c>
      <c r="E196" s="13">
        <v>17</v>
      </c>
      <c r="F196" s="5" t="s">
        <v>41</v>
      </c>
      <c r="G196" s="5">
        <v>2018</v>
      </c>
      <c r="I196" s="3">
        <v>17</v>
      </c>
      <c r="J196" s="3" t="s">
        <v>41</v>
      </c>
      <c r="K196" s="3">
        <v>2018</v>
      </c>
      <c r="L196" s="5" t="str">
        <f t="shared" si="4"/>
        <v>-17.v</v>
      </c>
      <c r="N196" s="5" t="s">
        <v>1143</v>
      </c>
      <c r="P196" s="30">
        <v>19</v>
      </c>
      <c r="Q196" s="30">
        <v>89</v>
      </c>
      <c r="R196" s="3" t="s">
        <v>3</v>
      </c>
      <c r="S196" s="3" t="s">
        <v>43</v>
      </c>
      <c r="T196" s="3" t="s">
        <v>347</v>
      </c>
      <c r="U196" s="20" t="s">
        <v>1897</v>
      </c>
      <c r="W196" s="3" t="s">
        <v>3304</v>
      </c>
      <c r="Z196" s="8">
        <v>45.681241819999997</v>
      </c>
      <c r="AA196" s="8">
        <v>-121.29999887</v>
      </c>
      <c r="AB196" s="27" t="s">
        <v>1665</v>
      </c>
      <c r="AC196" s="3" t="s">
        <v>1665</v>
      </c>
      <c r="AF196" s="3" t="s">
        <v>49</v>
      </c>
      <c r="AG196" s="3" t="s">
        <v>1628</v>
      </c>
      <c r="AS196" s="3" t="s">
        <v>49</v>
      </c>
    </row>
    <row r="197" spans="1:55">
      <c r="B197" s="1">
        <v>5591</v>
      </c>
      <c r="E197" s="13">
        <v>17</v>
      </c>
      <c r="F197" s="5" t="s">
        <v>41</v>
      </c>
      <c r="G197" s="5">
        <v>2018</v>
      </c>
      <c r="I197" s="3">
        <v>17</v>
      </c>
      <c r="J197" s="3" t="s">
        <v>41</v>
      </c>
      <c r="K197" s="3">
        <v>2018</v>
      </c>
      <c r="L197" s="5" t="str">
        <f t="shared" si="4"/>
        <v>-17.v</v>
      </c>
      <c r="N197" s="5" t="s">
        <v>1143</v>
      </c>
      <c r="P197" s="30">
        <v>19</v>
      </c>
      <c r="Q197" s="30">
        <v>90</v>
      </c>
      <c r="R197" s="3" t="s">
        <v>3</v>
      </c>
      <c r="S197" s="3" t="s">
        <v>43</v>
      </c>
      <c r="T197" s="3" t="s">
        <v>347</v>
      </c>
      <c r="U197" s="20" t="s">
        <v>1897</v>
      </c>
      <c r="W197" s="3" t="s">
        <v>3304</v>
      </c>
      <c r="Z197" s="8">
        <v>45.681241819999997</v>
      </c>
      <c r="AA197" s="8">
        <v>-121.29999887</v>
      </c>
      <c r="AB197" s="27" t="s">
        <v>1665</v>
      </c>
      <c r="AC197" s="3" t="s">
        <v>1665</v>
      </c>
      <c r="AF197" s="3" t="s">
        <v>49</v>
      </c>
      <c r="AG197" s="3" t="s">
        <v>1628</v>
      </c>
      <c r="AS197" s="3" t="s">
        <v>49</v>
      </c>
    </row>
    <row r="198" spans="1:55">
      <c r="B198" s="1">
        <v>5592</v>
      </c>
      <c r="E198" s="13">
        <v>17</v>
      </c>
      <c r="F198" s="5" t="s">
        <v>41</v>
      </c>
      <c r="G198" s="5">
        <v>2018</v>
      </c>
      <c r="I198" s="3">
        <v>17</v>
      </c>
      <c r="J198" s="3" t="s">
        <v>41</v>
      </c>
      <c r="K198" s="3">
        <v>2018</v>
      </c>
      <c r="L198" s="5" t="str">
        <f t="shared" si="4"/>
        <v>-17.v</v>
      </c>
      <c r="N198" s="5" t="s">
        <v>1143</v>
      </c>
      <c r="P198" s="30">
        <v>19</v>
      </c>
      <c r="Q198" s="30">
        <v>91</v>
      </c>
      <c r="R198" s="3" t="s">
        <v>3</v>
      </c>
      <c r="S198" s="3" t="s">
        <v>43</v>
      </c>
      <c r="T198" s="3" t="s">
        <v>347</v>
      </c>
      <c r="U198" s="20" t="s">
        <v>1897</v>
      </c>
      <c r="W198" s="3" t="s">
        <v>3304</v>
      </c>
      <c r="Z198" s="8">
        <v>45.681241819999997</v>
      </c>
      <c r="AA198" s="8">
        <v>-121.29999887</v>
      </c>
      <c r="AB198" s="27" t="s">
        <v>1665</v>
      </c>
      <c r="AC198" s="3" t="s">
        <v>1665</v>
      </c>
      <c r="AF198" s="3" t="s">
        <v>49</v>
      </c>
      <c r="AG198" s="3" t="s">
        <v>1628</v>
      </c>
      <c r="AS198" s="3" t="s">
        <v>49</v>
      </c>
    </row>
    <row r="199" spans="1:55">
      <c r="B199" s="1">
        <v>5593</v>
      </c>
      <c r="E199" s="13">
        <v>17</v>
      </c>
      <c r="F199" s="5" t="s">
        <v>41</v>
      </c>
      <c r="G199" s="5">
        <v>2018</v>
      </c>
      <c r="I199" s="3">
        <v>17</v>
      </c>
      <c r="J199" s="3" t="s">
        <v>41</v>
      </c>
      <c r="K199" s="3">
        <v>2018</v>
      </c>
      <c r="L199" s="5" t="str">
        <f t="shared" si="4"/>
        <v>-17.v</v>
      </c>
      <c r="N199" s="5" t="s">
        <v>1143</v>
      </c>
      <c r="P199" s="30">
        <v>19</v>
      </c>
      <c r="Q199" s="30">
        <v>92</v>
      </c>
      <c r="R199" s="3" t="s">
        <v>3</v>
      </c>
      <c r="S199" s="3" t="s">
        <v>43</v>
      </c>
      <c r="T199" s="3" t="s">
        <v>347</v>
      </c>
      <c r="U199" s="20" t="s">
        <v>1897</v>
      </c>
      <c r="W199" s="3" t="s">
        <v>3304</v>
      </c>
      <c r="Z199" s="8">
        <v>45.681241819999997</v>
      </c>
      <c r="AA199" s="8">
        <v>-121.29999887</v>
      </c>
      <c r="AB199" s="27" t="s">
        <v>1665</v>
      </c>
      <c r="AC199" s="3" t="s">
        <v>1665</v>
      </c>
      <c r="AF199" s="3" t="s">
        <v>49</v>
      </c>
      <c r="AG199" s="3" t="s">
        <v>1628</v>
      </c>
      <c r="AS199" s="3" t="s">
        <v>49</v>
      </c>
    </row>
    <row r="200" spans="1:55">
      <c r="B200" s="1">
        <v>5594</v>
      </c>
      <c r="E200" s="13">
        <v>17</v>
      </c>
      <c r="F200" s="5" t="s">
        <v>41</v>
      </c>
      <c r="G200" s="5">
        <v>2018</v>
      </c>
      <c r="I200" s="5">
        <v>17</v>
      </c>
      <c r="J200" s="5" t="s">
        <v>41</v>
      </c>
      <c r="K200" s="5">
        <v>2018</v>
      </c>
      <c r="L200" s="5" t="str">
        <f t="shared" si="4"/>
        <v>-17.v</v>
      </c>
      <c r="M200" s="5"/>
      <c r="N200" s="5" t="s">
        <v>1144</v>
      </c>
      <c r="P200" s="30">
        <v>20</v>
      </c>
      <c r="Q200" s="30">
        <v>1</v>
      </c>
      <c r="R200" s="5" t="s">
        <v>3</v>
      </c>
      <c r="S200" s="5" t="s">
        <v>43</v>
      </c>
      <c r="T200" s="5" t="s">
        <v>347</v>
      </c>
      <c r="U200" s="20" t="s">
        <v>1897</v>
      </c>
      <c r="V200" s="5"/>
      <c r="W200" s="5" t="s">
        <v>3304</v>
      </c>
      <c r="X200" s="5"/>
      <c r="Y200" s="5"/>
      <c r="Z200" s="8">
        <v>45.668129880000002</v>
      </c>
      <c r="AA200" s="8">
        <v>-121.24346177</v>
      </c>
      <c r="AB200" s="27" t="s">
        <v>1665</v>
      </c>
      <c r="AC200" s="3" t="s">
        <v>1665</v>
      </c>
      <c r="AD200" s="5"/>
      <c r="AF200" s="5" t="s">
        <v>49</v>
      </c>
      <c r="AG200" s="3" t="s">
        <v>1628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 t="s">
        <v>49</v>
      </c>
    </row>
    <row r="201" spans="1:55" s="10" customFormat="1">
      <c r="A201" s="5"/>
      <c r="B201" s="1">
        <v>5595</v>
      </c>
      <c r="C201" s="3"/>
      <c r="D201" s="3"/>
      <c r="E201" s="13">
        <v>17</v>
      </c>
      <c r="F201" s="5" t="s">
        <v>41</v>
      </c>
      <c r="G201" s="5">
        <v>2018</v>
      </c>
      <c r="H201" s="5"/>
      <c r="I201" s="5">
        <v>17</v>
      </c>
      <c r="J201" s="5" t="s">
        <v>41</v>
      </c>
      <c r="K201" s="5">
        <v>2018</v>
      </c>
      <c r="L201" s="5" t="str">
        <f t="shared" si="4"/>
        <v>-17.v</v>
      </c>
      <c r="M201" s="5"/>
      <c r="N201" s="5" t="s">
        <v>1144</v>
      </c>
      <c r="O201" s="5"/>
      <c r="P201" s="30">
        <v>20</v>
      </c>
      <c r="Q201" s="30">
        <v>2</v>
      </c>
      <c r="R201" s="5" t="s">
        <v>3</v>
      </c>
      <c r="S201" s="5" t="s">
        <v>43</v>
      </c>
      <c r="T201" s="5" t="s">
        <v>347</v>
      </c>
      <c r="U201" s="20" t="s">
        <v>1897</v>
      </c>
      <c r="V201" s="5"/>
      <c r="W201" s="5" t="s">
        <v>3304</v>
      </c>
      <c r="X201" s="5"/>
      <c r="Y201" s="5"/>
      <c r="Z201" s="8">
        <v>45.668129880000002</v>
      </c>
      <c r="AA201" s="8">
        <v>-121.24346177</v>
      </c>
      <c r="AB201" s="27" t="s">
        <v>1665</v>
      </c>
      <c r="AC201" s="3" t="s">
        <v>1665</v>
      </c>
      <c r="AD201" s="5"/>
      <c r="AE201" s="3"/>
      <c r="AF201" s="5" t="s">
        <v>49</v>
      </c>
      <c r="AG201" s="3" t="s">
        <v>1628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 t="s">
        <v>49</v>
      </c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>
      <c r="B202" s="1">
        <v>5596</v>
      </c>
      <c r="E202" s="13">
        <v>17</v>
      </c>
      <c r="F202" s="5" t="s">
        <v>41</v>
      </c>
      <c r="G202" s="5">
        <v>2018</v>
      </c>
      <c r="I202" s="5">
        <v>17</v>
      </c>
      <c r="J202" s="5" t="s">
        <v>41</v>
      </c>
      <c r="K202" s="5">
        <v>2018</v>
      </c>
      <c r="L202" s="5" t="str">
        <f t="shared" si="4"/>
        <v>-17.v</v>
      </c>
      <c r="M202" s="5"/>
      <c r="N202" s="5" t="s">
        <v>1144</v>
      </c>
      <c r="P202" s="30">
        <v>20</v>
      </c>
      <c r="Q202" s="30">
        <v>3</v>
      </c>
      <c r="R202" s="5" t="s">
        <v>3</v>
      </c>
      <c r="S202" s="5" t="s">
        <v>43</v>
      </c>
      <c r="T202" s="5" t="s">
        <v>347</v>
      </c>
      <c r="U202" s="20" t="s">
        <v>1897</v>
      </c>
      <c r="V202" s="5"/>
      <c r="W202" s="5" t="s">
        <v>3304</v>
      </c>
      <c r="X202" s="5"/>
      <c r="Y202" s="5"/>
      <c r="Z202" s="8">
        <v>45.668129880000002</v>
      </c>
      <c r="AA202" s="8">
        <v>-121.24346177</v>
      </c>
      <c r="AB202" s="27" t="s">
        <v>1665</v>
      </c>
      <c r="AC202" s="3" t="s">
        <v>1665</v>
      </c>
      <c r="AD202" s="5"/>
      <c r="AF202" s="5" t="s">
        <v>49</v>
      </c>
      <c r="AG202" s="3" t="s">
        <v>1628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 t="s">
        <v>49</v>
      </c>
    </row>
    <row r="203" spans="1:55">
      <c r="B203" s="1">
        <v>5597</v>
      </c>
      <c r="E203" s="13">
        <v>17</v>
      </c>
      <c r="F203" s="5" t="s">
        <v>41</v>
      </c>
      <c r="G203" s="5">
        <v>2018</v>
      </c>
      <c r="I203" s="5">
        <v>17</v>
      </c>
      <c r="J203" s="5" t="s">
        <v>41</v>
      </c>
      <c r="K203" s="5">
        <v>2018</v>
      </c>
      <c r="L203" s="5" t="str">
        <f t="shared" si="4"/>
        <v>-17.v</v>
      </c>
      <c r="M203" s="5"/>
      <c r="N203" s="5" t="s">
        <v>1144</v>
      </c>
      <c r="P203" s="30">
        <v>20</v>
      </c>
      <c r="Q203" s="30">
        <v>4</v>
      </c>
      <c r="R203" s="5" t="s">
        <v>3</v>
      </c>
      <c r="S203" s="5" t="s">
        <v>43</v>
      </c>
      <c r="T203" s="5" t="s">
        <v>347</v>
      </c>
      <c r="U203" s="20" t="s">
        <v>1897</v>
      </c>
      <c r="V203" s="5"/>
      <c r="W203" s="5" t="s">
        <v>3304</v>
      </c>
      <c r="X203" s="5"/>
      <c r="Y203" s="5"/>
      <c r="Z203" s="8">
        <v>45.668129880000002</v>
      </c>
      <c r="AA203" s="8">
        <v>-121.24346177</v>
      </c>
      <c r="AB203" s="27" t="s">
        <v>1665</v>
      </c>
      <c r="AC203" s="3" t="s">
        <v>1665</v>
      </c>
      <c r="AD203" s="5"/>
      <c r="AF203" s="5" t="s">
        <v>49</v>
      </c>
      <c r="AG203" s="3" t="s">
        <v>1628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 t="s">
        <v>49</v>
      </c>
    </row>
    <row r="204" spans="1:55">
      <c r="B204" s="1">
        <v>5598</v>
      </c>
      <c r="E204" s="13">
        <v>17</v>
      </c>
      <c r="F204" s="5" t="s">
        <v>41</v>
      </c>
      <c r="G204" s="5">
        <v>2018</v>
      </c>
      <c r="I204" s="5">
        <v>17</v>
      </c>
      <c r="J204" s="5" t="s">
        <v>41</v>
      </c>
      <c r="K204" s="5">
        <v>2018</v>
      </c>
      <c r="L204" s="5" t="str">
        <f t="shared" si="4"/>
        <v>-17.v</v>
      </c>
      <c r="M204" s="5"/>
      <c r="N204" s="5" t="s">
        <v>1144</v>
      </c>
      <c r="P204" s="30">
        <v>20</v>
      </c>
      <c r="Q204" s="30">
        <v>5</v>
      </c>
      <c r="R204" s="5" t="s">
        <v>3</v>
      </c>
      <c r="S204" s="5" t="s">
        <v>43</v>
      </c>
      <c r="T204" s="5" t="s">
        <v>347</v>
      </c>
      <c r="U204" s="20" t="s">
        <v>1897</v>
      </c>
      <c r="V204" s="5"/>
      <c r="W204" s="5" t="s">
        <v>3304</v>
      </c>
      <c r="X204" s="5"/>
      <c r="Y204" s="5"/>
      <c r="Z204" s="8">
        <v>45.668129880000002</v>
      </c>
      <c r="AA204" s="8">
        <v>-121.24346177</v>
      </c>
      <c r="AB204" s="27" t="s">
        <v>1665</v>
      </c>
      <c r="AC204" s="3" t="s">
        <v>1665</v>
      </c>
      <c r="AD204" s="5"/>
      <c r="AF204" s="5" t="s">
        <v>49</v>
      </c>
      <c r="AG204" s="3" t="s">
        <v>1628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 t="s">
        <v>49</v>
      </c>
    </row>
    <row r="205" spans="1:55">
      <c r="B205" s="1">
        <v>5599</v>
      </c>
      <c r="E205" s="13">
        <v>17</v>
      </c>
      <c r="F205" s="5" t="s">
        <v>41</v>
      </c>
      <c r="G205" s="5">
        <v>2018</v>
      </c>
      <c r="I205" s="5">
        <v>17</v>
      </c>
      <c r="J205" s="5" t="s">
        <v>41</v>
      </c>
      <c r="K205" s="5">
        <v>2018</v>
      </c>
      <c r="L205" s="5" t="str">
        <f t="shared" si="4"/>
        <v>-17.v</v>
      </c>
      <c r="M205" s="5"/>
      <c r="N205" s="5" t="s">
        <v>1144</v>
      </c>
      <c r="P205" s="30">
        <v>20</v>
      </c>
      <c r="Q205" s="30">
        <v>6</v>
      </c>
      <c r="R205" s="5" t="s">
        <v>3</v>
      </c>
      <c r="S205" s="5" t="s">
        <v>43</v>
      </c>
      <c r="T205" s="5" t="s">
        <v>347</v>
      </c>
      <c r="U205" s="20" t="s">
        <v>1897</v>
      </c>
      <c r="V205" s="5"/>
      <c r="W205" s="5" t="s">
        <v>3304</v>
      </c>
      <c r="X205" s="5"/>
      <c r="Y205" s="5"/>
      <c r="Z205" s="8">
        <v>45.668129880000002</v>
      </c>
      <c r="AA205" s="8">
        <v>-121.24346177</v>
      </c>
      <c r="AB205" s="27" t="s">
        <v>1665</v>
      </c>
      <c r="AC205" s="3" t="s">
        <v>1665</v>
      </c>
      <c r="AD205" s="5"/>
      <c r="AF205" s="5" t="s">
        <v>49</v>
      </c>
      <c r="AG205" s="3" t="s">
        <v>1628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 t="s">
        <v>49</v>
      </c>
    </row>
    <row r="206" spans="1:55">
      <c r="B206" s="1">
        <v>5600</v>
      </c>
      <c r="E206" s="13">
        <v>17</v>
      </c>
      <c r="F206" s="5" t="s">
        <v>41</v>
      </c>
      <c r="G206" s="5">
        <v>2018</v>
      </c>
      <c r="I206" s="5">
        <v>17</v>
      </c>
      <c r="J206" s="5" t="s">
        <v>41</v>
      </c>
      <c r="K206" s="5">
        <v>2018</v>
      </c>
      <c r="L206" s="5" t="str">
        <f t="shared" si="4"/>
        <v>-17.v</v>
      </c>
      <c r="M206" s="5"/>
      <c r="N206" s="5" t="s">
        <v>1144</v>
      </c>
      <c r="P206" s="30">
        <v>20</v>
      </c>
      <c r="Q206" s="30">
        <v>7</v>
      </c>
      <c r="R206" s="5" t="s">
        <v>3</v>
      </c>
      <c r="S206" s="5" t="s">
        <v>43</v>
      </c>
      <c r="T206" s="5" t="s">
        <v>347</v>
      </c>
      <c r="U206" s="20" t="s">
        <v>1897</v>
      </c>
      <c r="V206" s="5"/>
      <c r="W206" s="5" t="s">
        <v>3304</v>
      </c>
      <c r="X206" s="5"/>
      <c r="Y206" s="5"/>
      <c r="Z206" s="8">
        <v>45.668129880000002</v>
      </c>
      <c r="AA206" s="8">
        <v>-121.24346177</v>
      </c>
      <c r="AB206" s="27" t="s">
        <v>1665</v>
      </c>
      <c r="AC206" s="3" t="s">
        <v>1665</v>
      </c>
      <c r="AD206" s="5"/>
      <c r="AF206" s="5" t="s">
        <v>49</v>
      </c>
      <c r="AG206" s="3" t="s">
        <v>1628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 t="s">
        <v>49</v>
      </c>
    </row>
    <row r="207" spans="1:55">
      <c r="B207" s="1">
        <v>5601</v>
      </c>
      <c r="E207" s="13">
        <v>17</v>
      </c>
      <c r="F207" s="5" t="s">
        <v>41</v>
      </c>
      <c r="G207" s="5">
        <v>2018</v>
      </c>
      <c r="I207" s="5">
        <v>17</v>
      </c>
      <c r="J207" s="5" t="s">
        <v>41</v>
      </c>
      <c r="K207" s="5">
        <v>2018</v>
      </c>
      <c r="L207" s="5" t="str">
        <f t="shared" si="4"/>
        <v>-17.v</v>
      </c>
      <c r="M207" s="5"/>
      <c r="N207" s="5" t="s">
        <v>1144</v>
      </c>
      <c r="P207" s="30">
        <v>20</v>
      </c>
      <c r="Q207" s="30">
        <v>8</v>
      </c>
      <c r="R207" s="5" t="s">
        <v>3</v>
      </c>
      <c r="S207" s="5" t="s">
        <v>43</v>
      </c>
      <c r="T207" s="5" t="s">
        <v>347</v>
      </c>
      <c r="U207" s="20" t="s">
        <v>1897</v>
      </c>
      <c r="V207" s="5"/>
      <c r="W207" s="5" t="s">
        <v>3304</v>
      </c>
      <c r="X207" s="5"/>
      <c r="Y207" s="5"/>
      <c r="Z207" s="8">
        <v>45.668129880000002</v>
      </c>
      <c r="AA207" s="8">
        <v>-121.24346177</v>
      </c>
      <c r="AB207" s="27" t="s">
        <v>1665</v>
      </c>
      <c r="AC207" s="3" t="s">
        <v>1665</v>
      </c>
      <c r="AD207" s="5"/>
      <c r="AF207" s="5" t="s">
        <v>49</v>
      </c>
      <c r="AG207" s="3" t="s">
        <v>1628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 t="s">
        <v>49</v>
      </c>
    </row>
    <row r="208" spans="1:55">
      <c r="B208" s="1">
        <v>5602</v>
      </c>
      <c r="E208" s="13">
        <v>17</v>
      </c>
      <c r="F208" s="5" t="s">
        <v>41</v>
      </c>
      <c r="G208" s="5">
        <v>2018</v>
      </c>
      <c r="I208" s="5">
        <v>17</v>
      </c>
      <c r="J208" s="5" t="s">
        <v>41</v>
      </c>
      <c r="K208" s="5">
        <v>2018</v>
      </c>
      <c r="L208" s="5" t="str">
        <f t="shared" si="4"/>
        <v>-17.v</v>
      </c>
      <c r="M208" s="5"/>
      <c r="N208" s="5" t="s">
        <v>1144</v>
      </c>
      <c r="P208" s="30">
        <v>20</v>
      </c>
      <c r="Q208" s="30">
        <v>9</v>
      </c>
      <c r="R208" s="5" t="s">
        <v>3</v>
      </c>
      <c r="S208" s="5" t="s">
        <v>43</v>
      </c>
      <c r="T208" s="5" t="s">
        <v>347</v>
      </c>
      <c r="U208" s="20" t="s">
        <v>1897</v>
      </c>
      <c r="V208" s="5"/>
      <c r="W208" s="5" t="s">
        <v>3304</v>
      </c>
      <c r="X208" s="5"/>
      <c r="Y208" s="5"/>
      <c r="Z208" s="8">
        <v>45.668129880000002</v>
      </c>
      <c r="AA208" s="8">
        <v>-121.24346177</v>
      </c>
      <c r="AB208" s="27" t="s">
        <v>1665</v>
      </c>
      <c r="AC208" s="3" t="s">
        <v>1665</v>
      </c>
      <c r="AD208" s="5"/>
      <c r="AF208" s="5" t="s">
        <v>49</v>
      </c>
      <c r="AG208" s="3" t="s">
        <v>1628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 t="s">
        <v>49</v>
      </c>
    </row>
    <row r="209" spans="2:45">
      <c r="B209" s="1">
        <v>5603</v>
      </c>
      <c r="E209" s="13">
        <v>17</v>
      </c>
      <c r="F209" s="5" t="s">
        <v>41</v>
      </c>
      <c r="G209" s="5">
        <v>2018</v>
      </c>
      <c r="I209" s="5">
        <v>17</v>
      </c>
      <c r="J209" s="5" t="s">
        <v>41</v>
      </c>
      <c r="K209" s="5">
        <v>2018</v>
      </c>
      <c r="L209" s="5" t="str">
        <f t="shared" si="4"/>
        <v>-17.v</v>
      </c>
      <c r="M209" s="5"/>
      <c r="N209" s="5" t="s">
        <v>1144</v>
      </c>
      <c r="P209" s="30">
        <v>20</v>
      </c>
      <c r="Q209" s="30">
        <v>10</v>
      </c>
      <c r="R209" s="5" t="s">
        <v>3</v>
      </c>
      <c r="S209" s="5" t="s">
        <v>43</v>
      </c>
      <c r="T209" s="5" t="s">
        <v>347</v>
      </c>
      <c r="U209" s="20" t="s">
        <v>1897</v>
      </c>
      <c r="V209" s="5"/>
      <c r="W209" s="5" t="s">
        <v>3304</v>
      </c>
      <c r="X209" s="5"/>
      <c r="Y209" s="5"/>
      <c r="Z209" s="8">
        <v>45.668129880000002</v>
      </c>
      <c r="AA209" s="8">
        <v>-121.24346177</v>
      </c>
      <c r="AB209" s="27" t="s">
        <v>1665</v>
      </c>
      <c r="AC209" s="3" t="s">
        <v>1665</v>
      </c>
      <c r="AD209" s="5"/>
      <c r="AF209" s="5" t="s">
        <v>49</v>
      </c>
      <c r="AG209" s="3" t="s">
        <v>1628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 t="s">
        <v>49</v>
      </c>
    </row>
    <row r="210" spans="2:45">
      <c r="B210" s="1">
        <v>5604</v>
      </c>
      <c r="E210" s="13">
        <v>17</v>
      </c>
      <c r="F210" s="5" t="s">
        <v>41</v>
      </c>
      <c r="G210" s="5">
        <v>2018</v>
      </c>
      <c r="I210" s="5">
        <v>17</v>
      </c>
      <c r="J210" s="5" t="s">
        <v>41</v>
      </c>
      <c r="K210" s="5">
        <v>2018</v>
      </c>
      <c r="L210" s="5" t="str">
        <f t="shared" si="4"/>
        <v>-17.v</v>
      </c>
      <c r="M210" s="5"/>
      <c r="N210" s="5" t="s">
        <v>1144</v>
      </c>
      <c r="P210" s="30">
        <v>20</v>
      </c>
      <c r="Q210" s="30">
        <v>11</v>
      </c>
      <c r="R210" s="5" t="s">
        <v>3</v>
      </c>
      <c r="S210" s="5" t="s">
        <v>43</v>
      </c>
      <c r="T210" s="5" t="s">
        <v>347</v>
      </c>
      <c r="U210" s="20" t="s">
        <v>1897</v>
      </c>
      <c r="V210" s="5"/>
      <c r="W210" s="5" t="s">
        <v>3304</v>
      </c>
      <c r="X210" s="5"/>
      <c r="Y210" s="5"/>
      <c r="Z210" s="8">
        <v>45.668129880000002</v>
      </c>
      <c r="AA210" s="8">
        <v>-121.24346177</v>
      </c>
      <c r="AB210" s="27" t="s">
        <v>1665</v>
      </c>
      <c r="AC210" s="3" t="s">
        <v>1665</v>
      </c>
      <c r="AD210" s="5"/>
      <c r="AF210" s="5" t="s">
        <v>49</v>
      </c>
      <c r="AG210" s="3" t="s">
        <v>1628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 t="s">
        <v>49</v>
      </c>
    </row>
    <row r="211" spans="2:45">
      <c r="B211" s="1">
        <v>5605</v>
      </c>
      <c r="E211" s="13">
        <v>17</v>
      </c>
      <c r="F211" s="5" t="s">
        <v>41</v>
      </c>
      <c r="G211" s="5">
        <v>2018</v>
      </c>
      <c r="I211" s="5">
        <v>17</v>
      </c>
      <c r="J211" s="5" t="s">
        <v>41</v>
      </c>
      <c r="K211" s="5">
        <v>2018</v>
      </c>
      <c r="L211" s="5" t="str">
        <f t="shared" si="4"/>
        <v>-17.v</v>
      </c>
      <c r="M211" s="5"/>
      <c r="N211" s="5" t="s">
        <v>1144</v>
      </c>
      <c r="P211" s="30">
        <v>20</v>
      </c>
      <c r="Q211" s="30">
        <v>12</v>
      </c>
      <c r="R211" s="5" t="s">
        <v>3</v>
      </c>
      <c r="S211" s="5" t="s">
        <v>43</v>
      </c>
      <c r="T211" s="5" t="s">
        <v>347</v>
      </c>
      <c r="U211" s="20" t="s">
        <v>1897</v>
      </c>
      <c r="V211" s="5"/>
      <c r="W211" s="5" t="s">
        <v>3304</v>
      </c>
      <c r="X211" s="5"/>
      <c r="Y211" s="5"/>
      <c r="Z211" s="8">
        <v>45.668129880000002</v>
      </c>
      <c r="AA211" s="8">
        <v>-121.24346177</v>
      </c>
      <c r="AB211" s="27" t="s">
        <v>1665</v>
      </c>
      <c r="AC211" s="3" t="s">
        <v>1665</v>
      </c>
      <c r="AD211" s="5"/>
      <c r="AF211" s="5" t="s">
        <v>49</v>
      </c>
      <c r="AG211" s="3" t="s">
        <v>1628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 t="s">
        <v>49</v>
      </c>
    </row>
    <row r="212" spans="2:45">
      <c r="B212" s="1">
        <v>5606</v>
      </c>
      <c r="E212" s="13">
        <v>17</v>
      </c>
      <c r="F212" s="5" t="s">
        <v>41</v>
      </c>
      <c r="G212" s="5">
        <v>2018</v>
      </c>
      <c r="I212" s="5">
        <v>17</v>
      </c>
      <c r="J212" s="5" t="s">
        <v>41</v>
      </c>
      <c r="K212" s="5">
        <v>2018</v>
      </c>
      <c r="L212" s="5" t="str">
        <f t="shared" si="4"/>
        <v>-17.v</v>
      </c>
      <c r="M212" s="5"/>
      <c r="N212" s="5" t="s">
        <v>1144</v>
      </c>
      <c r="P212" s="30">
        <v>20</v>
      </c>
      <c r="Q212" s="30">
        <v>13</v>
      </c>
      <c r="R212" s="5" t="s">
        <v>3</v>
      </c>
      <c r="S212" s="5" t="s">
        <v>43</v>
      </c>
      <c r="T212" s="5" t="s">
        <v>347</v>
      </c>
      <c r="U212" s="20" t="s">
        <v>1897</v>
      </c>
      <c r="V212" s="5"/>
      <c r="W212" s="5" t="s">
        <v>3304</v>
      </c>
      <c r="X212" s="5"/>
      <c r="Y212" s="5"/>
      <c r="Z212" s="8">
        <v>45.668129880000002</v>
      </c>
      <c r="AA212" s="8">
        <v>-121.24346177</v>
      </c>
      <c r="AB212" s="27" t="s">
        <v>1665</v>
      </c>
      <c r="AC212" s="3" t="s">
        <v>1665</v>
      </c>
      <c r="AD212" s="5"/>
      <c r="AF212" s="5" t="s">
        <v>49</v>
      </c>
      <c r="AG212" s="3" t="s">
        <v>1628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 t="s">
        <v>49</v>
      </c>
    </row>
    <row r="213" spans="2:45">
      <c r="B213" s="1">
        <v>5607</v>
      </c>
      <c r="E213" s="13">
        <v>17</v>
      </c>
      <c r="F213" s="5" t="s">
        <v>41</v>
      </c>
      <c r="G213" s="5">
        <v>2018</v>
      </c>
      <c r="I213" s="5">
        <v>17</v>
      </c>
      <c r="J213" s="5" t="s">
        <v>41</v>
      </c>
      <c r="K213" s="5">
        <v>2018</v>
      </c>
      <c r="L213" s="5" t="str">
        <f t="shared" si="4"/>
        <v>-17.v</v>
      </c>
      <c r="M213" s="5"/>
      <c r="N213" s="5" t="s">
        <v>1144</v>
      </c>
      <c r="P213" s="30">
        <v>20</v>
      </c>
      <c r="Q213" s="30">
        <v>14</v>
      </c>
      <c r="R213" s="5" t="s">
        <v>3</v>
      </c>
      <c r="S213" s="5" t="s">
        <v>43</v>
      </c>
      <c r="T213" s="5" t="s">
        <v>347</v>
      </c>
      <c r="U213" s="20" t="s">
        <v>1897</v>
      </c>
      <c r="V213" s="5"/>
      <c r="W213" s="5" t="s">
        <v>3304</v>
      </c>
      <c r="X213" s="5"/>
      <c r="Y213" s="5"/>
      <c r="Z213" s="8">
        <v>45.668129880000002</v>
      </c>
      <c r="AA213" s="8">
        <v>-121.24346177</v>
      </c>
      <c r="AB213" s="27" t="s">
        <v>1665</v>
      </c>
      <c r="AC213" s="3" t="s">
        <v>1665</v>
      </c>
      <c r="AD213" s="5"/>
      <c r="AF213" s="5" t="s">
        <v>49</v>
      </c>
      <c r="AG213" s="3" t="s">
        <v>1628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 t="s">
        <v>49</v>
      </c>
    </row>
    <row r="214" spans="2:45">
      <c r="B214" s="1">
        <v>5608</v>
      </c>
      <c r="E214" s="13">
        <v>17</v>
      </c>
      <c r="F214" s="5" t="s">
        <v>41</v>
      </c>
      <c r="G214" s="5">
        <v>2018</v>
      </c>
      <c r="I214" s="5">
        <v>17</v>
      </c>
      <c r="J214" s="5" t="s">
        <v>41</v>
      </c>
      <c r="K214" s="5">
        <v>2018</v>
      </c>
      <c r="L214" s="5" t="str">
        <f t="shared" si="4"/>
        <v>-17.v</v>
      </c>
      <c r="M214" s="5"/>
      <c r="N214" s="5" t="s">
        <v>1144</v>
      </c>
      <c r="P214" s="30">
        <v>20</v>
      </c>
      <c r="Q214" s="30">
        <v>15</v>
      </c>
      <c r="R214" s="5" t="s">
        <v>3</v>
      </c>
      <c r="S214" s="5" t="s">
        <v>43</v>
      </c>
      <c r="T214" s="5" t="s">
        <v>347</v>
      </c>
      <c r="U214" s="20" t="s">
        <v>1897</v>
      </c>
      <c r="V214" s="5"/>
      <c r="W214" s="5" t="s">
        <v>3304</v>
      </c>
      <c r="X214" s="5"/>
      <c r="Y214" s="5"/>
      <c r="Z214" s="8">
        <v>45.668129880000002</v>
      </c>
      <c r="AA214" s="8">
        <v>-121.24346177</v>
      </c>
      <c r="AB214" s="27" t="s">
        <v>1665</v>
      </c>
      <c r="AC214" s="3" t="s">
        <v>1665</v>
      </c>
      <c r="AD214" s="5"/>
      <c r="AF214" s="5" t="s">
        <v>49</v>
      </c>
      <c r="AG214" s="3" t="s">
        <v>1628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 t="s">
        <v>49</v>
      </c>
    </row>
    <row r="215" spans="2:45">
      <c r="B215" s="1">
        <v>5609</v>
      </c>
      <c r="E215" s="13">
        <v>17</v>
      </c>
      <c r="F215" s="5" t="s">
        <v>41</v>
      </c>
      <c r="G215" s="5">
        <v>2018</v>
      </c>
      <c r="I215" s="5">
        <v>17</v>
      </c>
      <c r="J215" s="5" t="s">
        <v>41</v>
      </c>
      <c r="K215" s="5">
        <v>2018</v>
      </c>
      <c r="L215" s="5" t="str">
        <f t="shared" si="4"/>
        <v>-17.v</v>
      </c>
      <c r="M215" s="5"/>
      <c r="N215" s="5" t="s">
        <v>1144</v>
      </c>
      <c r="P215" s="30">
        <v>20</v>
      </c>
      <c r="Q215" s="30">
        <v>16</v>
      </c>
      <c r="R215" s="5" t="s">
        <v>3</v>
      </c>
      <c r="S215" s="5" t="s">
        <v>43</v>
      </c>
      <c r="T215" s="5" t="s">
        <v>347</v>
      </c>
      <c r="U215" s="20" t="s">
        <v>1897</v>
      </c>
      <c r="V215" s="5"/>
      <c r="W215" s="5" t="s">
        <v>3304</v>
      </c>
      <c r="X215" s="5"/>
      <c r="Y215" s="5"/>
      <c r="Z215" s="8">
        <v>45.668129880000002</v>
      </c>
      <c r="AA215" s="8">
        <v>-121.24346177</v>
      </c>
      <c r="AB215" s="27" t="s">
        <v>1665</v>
      </c>
      <c r="AC215" s="3" t="s">
        <v>1665</v>
      </c>
      <c r="AD215" s="5"/>
      <c r="AF215" s="5" t="s">
        <v>49</v>
      </c>
      <c r="AG215" s="3" t="s">
        <v>1628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 t="s">
        <v>49</v>
      </c>
    </row>
    <row r="216" spans="2:45">
      <c r="B216" s="1">
        <v>5610</v>
      </c>
      <c r="E216" s="13">
        <v>17</v>
      </c>
      <c r="F216" s="5" t="s">
        <v>41</v>
      </c>
      <c r="G216" s="5">
        <v>2018</v>
      </c>
      <c r="I216" s="5">
        <v>17</v>
      </c>
      <c r="J216" s="5" t="s">
        <v>41</v>
      </c>
      <c r="K216" s="5">
        <v>2018</v>
      </c>
      <c r="L216" s="5" t="str">
        <f t="shared" si="4"/>
        <v>-17.v</v>
      </c>
      <c r="M216" s="5"/>
      <c r="N216" s="5" t="s">
        <v>1144</v>
      </c>
      <c r="P216" s="30">
        <v>20</v>
      </c>
      <c r="Q216" s="30">
        <v>17</v>
      </c>
      <c r="R216" s="5" t="s">
        <v>3</v>
      </c>
      <c r="S216" s="5" t="s">
        <v>43</v>
      </c>
      <c r="T216" s="5" t="s">
        <v>347</v>
      </c>
      <c r="U216" s="20" t="s">
        <v>1897</v>
      </c>
      <c r="V216" s="5"/>
      <c r="W216" s="5" t="s">
        <v>3304</v>
      </c>
      <c r="X216" s="5"/>
      <c r="Y216" s="5"/>
      <c r="Z216" s="8">
        <v>45.668129880000002</v>
      </c>
      <c r="AA216" s="8">
        <v>-121.24346177</v>
      </c>
      <c r="AB216" s="27" t="s">
        <v>1665</v>
      </c>
      <c r="AC216" s="3" t="s">
        <v>1665</v>
      </c>
      <c r="AD216" s="5"/>
      <c r="AF216" s="5" t="s">
        <v>49</v>
      </c>
      <c r="AG216" s="3" t="s">
        <v>1628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 t="s">
        <v>49</v>
      </c>
    </row>
    <row r="217" spans="2:45">
      <c r="B217" s="1">
        <v>5611</v>
      </c>
      <c r="E217" s="13">
        <v>17</v>
      </c>
      <c r="F217" s="5" t="s">
        <v>41</v>
      </c>
      <c r="G217" s="5">
        <v>2018</v>
      </c>
      <c r="I217" s="5">
        <v>17</v>
      </c>
      <c r="J217" s="5" t="s">
        <v>41</v>
      </c>
      <c r="K217" s="5">
        <v>2018</v>
      </c>
      <c r="L217" s="5" t="str">
        <f t="shared" si="4"/>
        <v>-17.v</v>
      </c>
      <c r="M217" s="5"/>
      <c r="N217" s="5" t="s">
        <v>1144</v>
      </c>
      <c r="P217" s="30">
        <v>20</v>
      </c>
      <c r="Q217" s="30">
        <v>18</v>
      </c>
      <c r="R217" s="5" t="s">
        <v>3</v>
      </c>
      <c r="S217" s="5" t="s">
        <v>43</v>
      </c>
      <c r="T217" s="5" t="s">
        <v>347</v>
      </c>
      <c r="U217" s="20" t="s">
        <v>1897</v>
      </c>
      <c r="V217" s="5"/>
      <c r="W217" s="5" t="s">
        <v>3304</v>
      </c>
      <c r="X217" s="5"/>
      <c r="Y217" s="5"/>
      <c r="Z217" s="8">
        <v>45.668129880000002</v>
      </c>
      <c r="AA217" s="8">
        <v>-121.24346177</v>
      </c>
      <c r="AB217" s="27" t="s">
        <v>1665</v>
      </c>
      <c r="AC217" s="3" t="s">
        <v>1665</v>
      </c>
      <c r="AD217" s="5"/>
      <c r="AF217" s="5" t="s">
        <v>49</v>
      </c>
      <c r="AG217" s="3" t="s">
        <v>1628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 t="s">
        <v>49</v>
      </c>
    </row>
    <row r="218" spans="2:45">
      <c r="B218" s="1">
        <v>5612</v>
      </c>
      <c r="E218" s="13">
        <v>17</v>
      </c>
      <c r="F218" s="5" t="s">
        <v>41</v>
      </c>
      <c r="G218" s="5">
        <v>2018</v>
      </c>
      <c r="I218" s="5">
        <v>17</v>
      </c>
      <c r="J218" s="5" t="s">
        <v>41</v>
      </c>
      <c r="K218" s="5">
        <v>2018</v>
      </c>
      <c r="L218" s="5" t="str">
        <f t="shared" si="4"/>
        <v>-17.v</v>
      </c>
      <c r="M218" s="5"/>
      <c r="N218" s="5" t="s">
        <v>1144</v>
      </c>
      <c r="P218" s="30">
        <v>20</v>
      </c>
      <c r="Q218" s="30">
        <v>19</v>
      </c>
      <c r="R218" s="5" t="s">
        <v>3</v>
      </c>
      <c r="S218" s="5" t="s">
        <v>43</v>
      </c>
      <c r="T218" s="5" t="s">
        <v>347</v>
      </c>
      <c r="U218" s="20" t="s">
        <v>1897</v>
      </c>
      <c r="V218" s="5"/>
      <c r="W218" s="5" t="s">
        <v>3304</v>
      </c>
      <c r="X218" s="5"/>
      <c r="Y218" s="5"/>
      <c r="Z218" s="8">
        <v>45.668129880000002</v>
      </c>
      <c r="AA218" s="8">
        <v>-121.24346177</v>
      </c>
      <c r="AB218" s="27" t="s">
        <v>1665</v>
      </c>
      <c r="AC218" s="3" t="s">
        <v>1665</v>
      </c>
      <c r="AD218" s="5"/>
      <c r="AF218" s="5" t="s">
        <v>49</v>
      </c>
      <c r="AG218" s="3" t="s">
        <v>1628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 t="s">
        <v>49</v>
      </c>
    </row>
    <row r="219" spans="2:45">
      <c r="B219" s="1">
        <v>5613</v>
      </c>
      <c r="E219" s="13">
        <v>17</v>
      </c>
      <c r="F219" s="5" t="s">
        <v>41</v>
      </c>
      <c r="G219" s="5">
        <v>2018</v>
      </c>
      <c r="I219" s="5">
        <v>17</v>
      </c>
      <c r="J219" s="5" t="s">
        <v>41</v>
      </c>
      <c r="K219" s="5">
        <v>2018</v>
      </c>
      <c r="L219" s="5" t="str">
        <f t="shared" si="4"/>
        <v>-17.v</v>
      </c>
      <c r="M219" s="5"/>
      <c r="N219" s="5" t="s">
        <v>1144</v>
      </c>
      <c r="P219" s="30">
        <v>20</v>
      </c>
      <c r="Q219" s="30">
        <v>20</v>
      </c>
      <c r="R219" s="5" t="s">
        <v>3</v>
      </c>
      <c r="S219" s="5" t="s">
        <v>43</v>
      </c>
      <c r="T219" s="5" t="s">
        <v>347</v>
      </c>
      <c r="U219" s="20" t="s">
        <v>1897</v>
      </c>
      <c r="V219" s="5"/>
      <c r="W219" s="5" t="s">
        <v>3304</v>
      </c>
      <c r="X219" s="5"/>
      <c r="Y219" s="5"/>
      <c r="Z219" s="8">
        <v>45.668129880000002</v>
      </c>
      <c r="AA219" s="8">
        <v>-121.24346177</v>
      </c>
      <c r="AB219" s="27" t="s">
        <v>1665</v>
      </c>
      <c r="AC219" s="3" t="s">
        <v>1665</v>
      </c>
      <c r="AD219" s="5"/>
      <c r="AF219" s="5" t="s">
        <v>49</v>
      </c>
      <c r="AG219" s="3" t="s">
        <v>1628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 t="s">
        <v>49</v>
      </c>
    </row>
    <row r="220" spans="2:45">
      <c r="B220" s="1">
        <v>5614</v>
      </c>
      <c r="E220" s="13">
        <v>17</v>
      </c>
      <c r="F220" s="5" t="s">
        <v>41</v>
      </c>
      <c r="G220" s="5">
        <v>2018</v>
      </c>
      <c r="I220" s="5">
        <v>17</v>
      </c>
      <c r="J220" s="5" t="s">
        <v>41</v>
      </c>
      <c r="K220" s="5">
        <v>2018</v>
      </c>
      <c r="L220" s="5" t="str">
        <f t="shared" si="4"/>
        <v>-17.v</v>
      </c>
      <c r="M220" s="5"/>
      <c r="N220" s="5" t="s">
        <v>1144</v>
      </c>
      <c r="P220" s="30">
        <v>20</v>
      </c>
      <c r="Q220" s="30">
        <v>21</v>
      </c>
      <c r="R220" s="5" t="s">
        <v>3</v>
      </c>
      <c r="S220" s="5" t="s">
        <v>43</v>
      </c>
      <c r="T220" s="5" t="s">
        <v>347</v>
      </c>
      <c r="U220" s="20" t="s">
        <v>1897</v>
      </c>
      <c r="V220" s="5"/>
      <c r="W220" s="5" t="s">
        <v>3304</v>
      </c>
      <c r="X220" s="5"/>
      <c r="Y220" s="5"/>
      <c r="Z220" s="8">
        <v>45.668129880000002</v>
      </c>
      <c r="AA220" s="8">
        <v>-121.24346177</v>
      </c>
      <c r="AB220" s="27" t="s">
        <v>1665</v>
      </c>
      <c r="AC220" s="3" t="s">
        <v>1665</v>
      </c>
      <c r="AD220" s="5"/>
      <c r="AF220" s="5" t="s">
        <v>49</v>
      </c>
      <c r="AG220" s="3" t="s">
        <v>1628</v>
      </c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 t="s">
        <v>49</v>
      </c>
    </row>
    <row r="221" spans="2:45">
      <c r="B221" s="1">
        <v>5615</v>
      </c>
      <c r="E221" s="13">
        <v>17</v>
      </c>
      <c r="F221" s="5" t="s">
        <v>41</v>
      </c>
      <c r="G221" s="5">
        <v>2018</v>
      </c>
      <c r="I221" s="5">
        <v>17</v>
      </c>
      <c r="J221" s="5" t="s">
        <v>41</v>
      </c>
      <c r="K221" s="5">
        <v>2018</v>
      </c>
      <c r="L221" s="5" t="str">
        <f t="shared" si="4"/>
        <v>-17.v</v>
      </c>
      <c r="M221" s="5"/>
      <c r="N221" s="5" t="s">
        <v>1144</v>
      </c>
      <c r="P221" s="30">
        <v>20</v>
      </c>
      <c r="Q221" s="30">
        <v>22</v>
      </c>
      <c r="R221" s="5" t="s">
        <v>3</v>
      </c>
      <c r="S221" s="5" t="s">
        <v>43</v>
      </c>
      <c r="T221" s="5" t="s">
        <v>347</v>
      </c>
      <c r="U221" s="20" t="s">
        <v>1897</v>
      </c>
      <c r="V221" s="5"/>
      <c r="W221" s="5" t="s">
        <v>3304</v>
      </c>
      <c r="X221" s="5"/>
      <c r="Y221" s="5"/>
      <c r="Z221" s="8">
        <v>45.668129880000002</v>
      </c>
      <c r="AA221" s="8">
        <v>-121.24346177</v>
      </c>
      <c r="AB221" s="27" t="s">
        <v>1665</v>
      </c>
      <c r="AC221" s="3" t="s">
        <v>1665</v>
      </c>
      <c r="AD221" s="5"/>
      <c r="AF221" s="5" t="s">
        <v>49</v>
      </c>
      <c r="AG221" s="3" t="s">
        <v>1628</v>
      </c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 t="s">
        <v>49</v>
      </c>
    </row>
    <row r="222" spans="2:45">
      <c r="B222" s="1">
        <v>5616</v>
      </c>
      <c r="E222" s="13">
        <v>17</v>
      </c>
      <c r="F222" s="5" t="s">
        <v>41</v>
      </c>
      <c r="G222" s="5">
        <v>2018</v>
      </c>
      <c r="I222" s="5">
        <v>17</v>
      </c>
      <c r="J222" s="5" t="s">
        <v>41</v>
      </c>
      <c r="K222" s="5">
        <v>2018</v>
      </c>
      <c r="L222" s="5" t="str">
        <f t="shared" si="4"/>
        <v>-17.v</v>
      </c>
      <c r="M222" s="5"/>
      <c r="N222" s="5" t="s">
        <v>1144</v>
      </c>
      <c r="P222" s="30">
        <v>20</v>
      </c>
      <c r="Q222" s="30">
        <v>23</v>
      </c>
      <c r="R222" s="5" t="s">
        <v>3</v>
      </c>
      <c r="S222" s="5" t="s">
        <v>43</v>
      </c>
      <c r="T222" s="5" t="s">
        <v>347</v>
      </c>
      <c r="U222" s="20" t="s">
        <v>1897</v>
      </c>
      <c r="V222" s="5"/>
      <c r="W222" s="5" t="s">
        <v>3304</v>
      </c>
      <c r="X222" s="5"/>
      <c r="Y222" s="5"/>
      <c r="Z222" s="8">
        <v>45.668129880000002</v>
      </c>
      <c r="AA222" s="8">
        <v>-121.24346177</v>
      </c>
      <c r="AB222" s="27" t="s">
        <v>1665</v>
      </c>
      <c r="AC222" s="3" t="s">
        <v>1665</v>
      </c>
      <c r="AD222" s="5"/>
      <c r="AF222" s="5" t="s">
        <v>49</v>
      </c>
      <c r="AG222" s="3" t="s">
        <v>1628</v>
      </c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 t="s">
        <v>49</v>
      </c>
    </row>
    <row r="223" spans="2:45">
      <c r="B223" s="1">
        <v>5617</v>
      </c>
      <c r="E223" s="13">
        <v>17</v>
      </c>
      <c r="F223" s="5" t="s">
        <v>41</v>
      </c>
      <c r="G223" s="5">
        <v>2018</v>
      </c>
      <c r="I223" s="5">
        <v>17</v>
      </c>
      <c r="J223" s="5" t="s">
        <v>41</v>
      </c>
      <c r="K223" s="5">
        <v>2018</v>
      </c>
      <c r="L223" s="5" t="str">
        <f t="shared" si="4"/>
        <v>-17.v</v>
      </c>
      <c r="M223" s="5"/>
      <c r="N223" s="5" t="s">
        <v>1144</v>
      </c>
      <c r="P223" s="30">
        <v>20</v>
      </c>
      <c r="Q223" s="30">
        <v>24</v>
      </c>
      <c r="R223" s="5" t="s">
        <v>3</v>
      </c>
      <c r="S223" s="5" t="s">
        <v>43</v>
      </c>
      <c r="T223" s="5" t="s">
        <v>347</v>
      </c>
      <c r="U223" s="20" t="s">
        <v>1897</v>
      </c>
      <c r="V223" s="5"/>
      <c r="W223" s="5" t="s">
        <v>3304</v>
      </c>
      <c r="X223" s="5"/>
      <c r="Y223" s="5"/>
      <c r="Z223" s="8">
        <v>45.668129880000002</v>
      </c>
      <c r="AA223" s="8">
        <v>-121.24346177</v>
      </c>
      <c r="AB223" s="27" t="s">
        <v>1665</v>
      </c>
      <c r="AC223" s="3" t="s">
        <v>1665</v>
      </c>
      <c r="AD223" s="5"/>
      <c r="AF223" s="5" t="s">
        <v>49</v>
      </c>
      <c r="AG223" s="3" t="s">
        <v>1628</v>
      </c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 t="s">
        <v>49</v>
      </c>
    </row>
    <row r="224" spans="2:45">
      <c r="B224" s="1">
        <v>5618</v>
      </c>
      <c r="E224" s="13">
        <v>17</v>
      </c>
      <c r="F224" s="5" t="s">
        <v>41</v>
      </c>
      <c r="G224" s="5">
        <v>2018</v>
      </c>
      <c r="I224" s="5">
        <v>17</v>
      </c>
      <c r="J224" s="5" t="s">
        <v>41</v>
      </c>
      <c r="K224" s="5">
        <v>2018</v>
      </c>
      <c r="L224" s="5" t="str">
        <f t="shared" si="4"/>
        <v>-17.v</v>
      </c>
      <c r="M224" s="5"/>
      <c r="N224" s="5" t="s">
        <v>1144</v>
      </c>
      <c r="P224" s="30">
        <v>20</v>
      </c>
      <c r="Q224" s="30">
        <v>25</v>
      </c>
      <c r="R224" s="5" t="s">
        <v>3</v>
      </c>
      <c r="S224" s="5" t="s">
        <v>43</v>
      </c>
      <c r="T224" s="5" t="s">
        <v>347</v>
      </c>
      <c r="U224" s="20" t="s">
        <v>1897</v>
      </c>
      <c r="V224" s="5"/>
      <c r="W224" s="5" t="s">
        <v>3304</v>
      </c>
      <c r="X224" s="5"/>
      <c r="Y224" s="5"/>
      <c r="Z224" s="8">
        <v>45.668129880000002</v>
      </c>
      <c r="AA224" s="8">
        <v>-121.24346177</v>
      </c>
      <c r="AB224" s="27" t="s">
        <v>1665</v>
      </c>
      <c r="AC224" s="3" t="s">
        <v>1665</v>
      </c>
      <c r="AD224" s="5"/>
      <c r="AF224" s="5" t="s">
        <v>49</v>
      </c>
      <c r="AG224" s="3" t="s">
        <v>1628</v>
      </c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 t="s">
        <v>49</v>
      </c>
    </row>
    <row r="225" spans="2:45">
      <c r="B225" s="1">
        <v>5619</v>
      </c>
      <c r="E225" s="13">
        <v>17</v>
      </c>
      <c r="F225" s="5" t="s">
        <v>41</v>
      </c>
      <c r="G225" s="5">
        <v>2018</v>
      </c>
      <c r="I225" s="5">
        <v>17</v>
      </c>
      <c r="J225" s="5" t="s">
        <v>41</v>
      </c>
      <c r="K225" s="5">
        <v>2018</v>
      </c>
      <c r="L225" s="5" t="str">
        <f t="shared" si="4"/>
        <v>-17.v</v>
      </c>
      <c r="M225" s="5"/>
      <c r="N225" s="5" t="s">
        <v>1144</v>
      </c>
      <c r="P225" s="30">
        <v>20</v>
      </c>
      <c r="Q225" s="30">
        <v>26</v>
      </c>
      <c r="R225" s="5" t="s">
        <v>3</v>
      </c>
      <c r="S225" s="5" t="s">
        <v>43</v>
      </c>
      <c r="T225" s="5" t="s">
        <v>347</v>
      </c>
      <c r="U225" s="20" t="s">
        <v>1897</v>
      </c>
      <c r="V225" s="5"/>
      <c r="W225" s="5" t="s">
        <v>3304</v>
      </c>
      <c r="X225" s="5"/>
      <c r="Y225" s="5"/>
      <c r="Z225" s="8">
        <v>45.668129880000002</v>
      </c>
      <c r="AA225" s="8">
        <v>-121.24346177</v>
      </c>
      <c r="AB225" s="27" t="s">
        <v>1665</v>
      </c>
      <c r="AC225" s="3" t="s">
        <v>1665</v>
      </c>
      <c r="AD225" s="5"/>
      <c r="AF225" s="5" t="s">
        <v>49</v>
      </c>
      <c r="AG225" s="3" t="s">
        <v>1628</v>
      </c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 t="s">
        <v>49</v>
      </c>
    </row>
    <row r="226" spans="2:45">
      <c r="B226" s="1">
        <v>5620</v>
      </c>
      <c r="E226" s="13">
        <v>17</v>
      </c>
      <c r="F226" s="5" t="s">
        <v>41</v>
      </c>
      <c r="G226" s="5">
        <v>2018</v>
      </c>
      <c r="I226" s="5">
        <v>17</v>
      </c>
      <c r="J226" s="5" t="s">
        <v>41</v>
      </c>
      <c r="K226" s="5">
        <v>2018</v>
      </c>
      <c r="L226" s="5" t="str">
        <f t="shared" si="4"/>
        <v>-17.v</v>
      </c>
      <c r="M226" s="5"/>
      <c r="N226" s="5" t="s">
        <v>1144</v>
      </c>
      <c r="P226" s="30">
        <v>20</v>
      </c>
      <c r="Q226" s="30">
        <v>27</v>
      </c>
      <c r="R226" s="5" t="s">
        <v>3</v>
      </c>
      <c r="S226" s="5" t="s">
        <v>43</v>
      </c>
      <c r="T226" s="5" t="s">
        <v>347</v>
      </c>
      <c r="U226" s="20" t="s">
        <v>1897</v>
      </c>
      <c r="V226" s="5"/>
      <c r="W226" s="5" t="s">
        <v>3304</v>
      </c>
      <c r="X226" s="5"/>
      <c r="Y226" s="5"/>
      <c r="Z226" s="8">
        <v>45.668129880000002</v>
      </c>
      <c r="AA226" s="8">
        <v>-121.24346177</v>
      </c>
      <c r="AB226" s="27" t="s">
        <v>1665</v>
      </c>
      <c r="AC226" s="3" t="s">
        <v>1665</v>
      </c>
      <c r="AD226" s="5"/>
      <c r="AF226" s="5" t="s">
        <v>49</v>
      </c>
      <c r="AG226" s="3" t="s">
        <v>1628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 t="s">
        <v>49</v>
      </c>
    </row>
    <row r="227" spans="2:45">
      <c r="B227" s="1">
        <v>5621</v>
      </c>
      <c r="E227" s="13">
        <v>17</v>
      </c>
      <c r="F227" s="5" t="s">
        <v>41</v>
      </c>
      <c r="G227" s="5">
        <v>2018</v>
      </c>
      <c r="I227" s="5">
        <v>17</v>
      </c>
      <c r="J227" s="5" t="s">
        <v>41</v>
      </c>
      <c r="K227" s="5">
        <v>2018</v>
      </c>
      <c r="L227" s="5" t="str">
        <f t="shared" si="4"/>
        <v>-17.v</v>
      </c>
      <c r="M227" s="5"/>
      <c r="N227" s="5" t="s">
        <v>1144</v>
      </c>
      <c r="P227" s="30">
        <v>20</v>
      </c>
      <c r="Q227" s="30">
        <v>28</v>
      </c>
      <c r="R227" s="5" t="s">
        <v>3</v>
      </c>
      <c r="S227" s="5" t="s">
        <v>43</v>
      </c>
      <c r="T227" s="5" t="s">
        <v>347</v>
      </c>
      <c r="U227" s="20" t="s">
        <v>1897</v>
      </c>
      <c r="V227" s="5"/>
      <c r="W227" s="5" t="s">
        <v>3304</v>
      </c>
      <c r="X227" s="5"/>
      <c r="Y227" s="5"/>
      <c r="Z227" s="8">
        <v>45.668129880000002</v>
      </c>
      <c r="AA227" s="8">
        <v>-121.24346177</v>
      </c>
      <c r="AB227" s="27" t="s">
        <v>1665</v>
      </c>
      <c r="AC227" s="3" t="s">
        <v>1665</v>
      </c>
      <c r="AD227" s="5"/>
      <c r="AF227" s="5" t="s">
        <v>49</v>
      </c>
      <c r="AG227" s="3" t="s">
        <v>1628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 t="s">
        <v>49</v>
      </c>
    </row>
    <row r="228" spans="2:45">
      <c r="B228" s="1">
        <v>5622</v>
      </c>
      <c r="E228" s="13">
        <v>17</v>
      </c>
      <c r="F228" s="5" t="s">
        <v>41</v>
      </c>
      <c r="G228" s="5">
        <v>2018</v>
      </c>
      <c r="I228" s="5">
        <v>17</v>
      </c>
      <c r="J228" s="5" t="s">
        <v>41</v>
      </c>
      <c r="K228" s="5">
        <v>2018</v>
      </c>
      <c r="L228" s="5" t="str">
        <f t="shared" si="4"/>
        <v>-17.v</v>
      </c>
      <c r="M228" s="5"/>
      <c r="N228" s="5" t="s">
        <v>1144</v>
      </c>
      <c r="P228" s="30">
        <v>20</v>
      </c>
      <c r="Q228" s="30">
        <v>29</v>
      </c>
      <c r="R228" s="5" t="s">
        <v>3</v>
      </c>
      <c r="S228" s="5" t="s">
        <v>43</v>
      </c>
      <c r="T228" s="5" t="s">
        <v>347</v>
      </c>
      <c r="U228" s="20" t="s">
        <v>1897</v>
      </c>
      <c r="V228" s="5"/>
      <c r="W228" s="5" t="s">
        <v>3304</v>
      </c>
      <c r="X228" s="5"/>
      <c r="Y228" s="5"/>
      <c r="Z228" s="8">
        <v>45.668129880000002</v>
      </c>
      <c r="AA228" s="8">
        <v>-121.24346177</v>
      </c>
      <c r="AB228" s="27" t="s">
        <v>1665</v>
      </c>
      <c r="AC228" s="3" t="s">
        <v>1665</v>
      </c>
      <c r="AD228" s="5"/>
      <c r="AF228" s="5" t="s">
        <v>49</v>
      </c>
      <c r="AG228" s="3" t="s">
        <v>1628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 t="s">
        <v>49</v>
      </c>
    </row>
    <row r="229" spans="2:45">
      <c r="B229" s="1">
        <v>5623</v>
      </c>
      <c r="E229" s="13">
        <v>17</v>
      </c>
      <c r="F229" s="5" t="s">
        <v>41</v>
      </c>
      <c r="G229" s="5">
        <v>2018</v>
      </c>
      <c r="I229" s="5">
        <v>17</v>
      </c>
      <c r="J229" s="5" t="s">
        <v>41</v>
      </c>
      <c r="K229" s="5">
        <v>2018</v>
      </c>
      <c r="L229" s="5" t="str">
        <f t="shared" si="4"/>
        <v>-17.v</v>
      </c>
      <c r="M229" s="5"/>
      <c r="N229" s="5" t="s">
        <v>1144</v>
      </c>
      <c r="P229" s="30">
        <v>20</v>
      </c>
      <c r="Q229" s="30">
        <v>30</v>
      </c>
      <c r="R229" s="5" t="s">
        <v>3</v>
      </c>
      <c r="S229" s="5" t="s">
        <v>43</v>
      </c>
      <c r="T229" s="5" t="s">
        <v>347</v>
      </c>
      <c r="U229" s="20" t="s">
        <v>1897</v>
      </c>
      <c r="V229" s="5"/>
      <c r="W229" s="5" t="s">
        <v>3304</v>
      </c>
      <c r="X229" s="5"/>
      <c r="Y229" s="5"/>
      <c r="Z229" s="8">
        <v>45.668129880000002</v>
      </c>
      <c r="AA229" s="8">
        <v>-121.24346177</v>
      </c>
      <c r="AB229" s="27" t="s">
        <v>1665</v>
      </c>
      <c r="AC229" s="3" t="s">
        <v>1665</v>
      </c>
      <c r="AD229" s="5"/>
      <c r="AF229" s="5" t="s">
        <v>49</v>
      </c>
      <c r="AG229" s="3" t="s">
        <v>1628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 t="s">
        <v>49</v>
      </c>
    </row>
    <row r="230" spans="2:45">
      <c r="B230" s="1">
        <v>5624</v>
      </c>
      <c r="E230" s="13">
        <v>17</v>
      </c>
      <c r="F230" s="5" t="s">
        <v>41</v>
      </c>
      <c r="G230" s="5">
        <v>2018</v>
      </c>
      <c r="I230" s="5">
        <v>17</v>
      </c>
      <c r="J230" s="5" t="s">
        <v>41</v>
      </c>
      <c r="K230" s="5">
        <v>2018</v>
      </c>
      <c r="L230" s="5" t="str">
        <f t="shared" si="4"/>
        <v>-17.v</v>
      </c>
      <c r="M230" s="5"/>
      <c r="N230" s="5" t="s">
        <v>1144</v>
      </c>
      <c r="P230" s="30">
        <v>20</v>
      </c>
      <c r="Q230" s="30">
        <v>31</v>
      </c>
      <c r="R230" s="5" t="s">
        <v>3</v>
      </c>
      <c r="S230" s="5" t="s">
        <v>43</v>
      </c>
      <c r="T230" s="5" t="s">
        <v>347</v>
      </c>
      <c r="U230" s="20" t="s">
        <v>1897</v>
      </c>
      <c r="V230" s="5"/>
      <c r="W230" s="5" t="s">
        <v>3304</v>
      </c>
      <c r="X230" s="5"/>
      <c r="Y230" s="5"/>
      <c r="Z230" s="8">
        <v>45.668129880000002</v>
      </c>
      <c r="AA230" s="8">
        <v>-121.24346177</v>
      </c>
      <c r="AB230" s="27" t="s">
        <v>1665</v>
      </c>
      <c r="AC230" s="3" t="s">
        <v>1665</v>
      </c>
      <c r="AD230" s="5"/>
      <c r="AF230" s="5" t="s">
        <v>49</v>
      </c>
      <c r="AG230" s="3" t="s">
        <v>1628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 t="s">
        <v>49</v>
      </c>
    </row>
    <row r="231" spans="2:45">
      <c r="B231" s="1">
        <v>5625</v>
      </c>
      <c r="E231" s="13">
        <v>17</v>
      </c>
      <c r="F231" s="5" t="s">
        <v>41</v>
      </c>
      <c r="G231" s="5">
        <v>2018</v>
      </c>
      <c r="I231" s="5">
        <v>17</v>
      </c>
      <c r="J231" s="5" t="s">
        <v>41</v>
      </c>
      <c r="K231" s="5">
        <v>2018</v>
      </c>
      <c r="L231" s="5" t="str">
        <f t="shared" si="4"/>
        <v>-17.v</v>
      </c>
      <c r="M231" s="5"/>
      <c r="N231" s="5" t="s">
        <v>1144</v>
      </c>
      <c r="P231" s="30">
        <v>20</v>
      </c>
      <c r="Q231" s="30">
        <v>32</v>
      </c>
      <c r="R231" s="5" t="s">
        <v>3</v>
      </c>
      <c r="S231" s="5" t="s">
        <v>43</v>
      </c>
      <c r="T231" s="5" t="s">
        <v>347</v>
      </c>
      <c r="U231" s="20" t="s">
        <v>1897</v>
      </c>
      <c r="V231" s="5"/>
      <c r="W231" s="5" t="s">
        <v>3304</v>
      </c>
      <c r="X231" s="5"/>
      <c r="Y231" s="5"/>
      <c r="Z231" s="8">
        <v>45.668129880000002</v>
      </c>
      <c r="AA231" s="8">
        <v>-121.24346177</v>
      </c>
      <c r="AB231" s="27" t="s">
        <v>1665</v>
      </c>
      <c r="AC231" s="3" t="s">
        <v>1665</v>
      </c>
      <c r="AD231" s="5"/>
      <c r="AF231" s="5" t="s">
        <v>49</v>
      </c>
      <c r="AG231" s="3" t="s">
        <v>1628</v>
      </c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 t="s">
        <v>49</v>
      </c>
    </row>
    <row r="232" spans="2:45">
      <c r="B232" s="1">
        <v>5626</v>
      </c>
      <c r="E232" s="13">
        <v>17</v>
      </c>
      <c r="F232" s="5" t="s">
        <v>41</v>
      </c>
      <c r="G232" s="5">
        <v>2018</v>
      </c>
      <c r="I232" s="5">
        <v>17</v>
      </c>
      <c r="J232" s="5" t="s">
        <v>41</v>
      </c>
      <c r="K232" s="5">
        <v>2018</v>
      </c>
      <c r="L232" s="5" t="str">
        <f t="shared" si="4"/>
        <v>-17.v</v>
      </c>
      <c r="M232" s="5"/>
      <c r="N232" s="5" t="s">
        <v>1144</v>
      </c>
      <c r="P232" s="30">
        <v>20</v>
      </c>
      <c r="Q232" s="30">
        <v>33</v>
      </c>
      <c r="R232" s="5" t="s">
        <v>3</v>
      </c>
      <c r="S232" s="5" t="s">
        <v>43</v>
      </c>
      <c r="T232" s="5" t="s">
        <v>347</v>
      </c>
      <c r="U232" s="20" t="s">
        <v>1897</v>
      </c>
      <c r="V232" s="5"/>
      <c r="W232" s="5" t="s">
        <v>3304</v>
      </c>
      <c r="X232" s="5"/>
      <c r="Y232" s="5"/>
      <c r="Z232" s="8">
        <v>45.668129880000002</v>
      </c>
      <c r="AA232" s="8">
        <v>-121.24346177</v>
      </c>
      <c r="AB232" s="27" t="s">
        <v>1665</v>
      </c>
      <c r="AC232" s="3" t="s">
        <v>1665</v>
      </c>
      <c r="AD232" s="5"/>
      <c r="AF232" s="5" t="s">
        <v>49</v>
      </c>
      <c r="AG232" s="3" t="s">
        <v>1628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 t="s">
        <v>49</v>
      </c>
    </row>
    <row r="233" spans="2:45">
      <c r="B233" s="1">
        <v>5627</v>
      </c>
      <c r="E233" s="13">
        <v>17</v>
      </c>
      <c r="F233" s="5" t="s">
        <v>41</v>
      </c>
      <c r="G233" s="5">
        <v>2018</v>
      </c>
      <c r="I233" s="5">
        <v>17</v>
      </c>
      <c r="J233" s="5" t="s">
        <v>41</v>
      </c>
      <c r="K233" s="5">
        <v>2018</v>
      </c>
      <c r="L233" s="5" t="str">
        <f t="shared" si="4"/>
        <v>-17.v</v>
      </c>
      <c r="M233" s="5"/>
      <c r="N233" s="5" t="s">
        <v>1144</v>
      </c>
      <c r="P233" s="30">
        <v>20</v>
      </c>
      <c r="Q233" s="30">
        <v>34</v>
      </c>
      <c r="R233" s="5" t="s">
        <v>3</v>
      </c>
      <c r="S233" s="5" t="s">
        <v>43</v>
      </c>
      <c r="T233" s="5" t="s">
        <v>347</v>
      </c>
      <c r="U233" s="20" t="s">
        <v>1897</v>
      </c>
      <c r="V233" s="5"/>
      <c r="W233" s="5" t="s">
        <v>3304</v>
      </c>
      <c r="X233" s="5"/>
      <c r="Y233" s="5"/>
      <c r="Z233" s="8">
        <v>45.668129880000002</v>
      </c>
      <c r="AA233" s="8">
        <v>-121.24346177</v>
      </c>
      <c r="AB233" s="27" t="s">
        <v>1665</v>
      </c>
      <c r="AC233" s="3" t="s">
        <v>1665</v>
      </c>
      <c r="AD233" s="5"/>
      <c r="AF233" s="5" t="s">
        <v>49</v>
      </c>
      <c r="AG233" s="3" t="s">
        <v>1628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 t="s">
        <v>49</v>
      </c>
    </row>
    <row r="234" spans="2:45">
      <c r="B234" s="1">
        <v>5628</v>
      </c>
      <c r="E234" s="13">
        <v>17</v>
      </c>
      <c r="F234" s="5" t="s">
        <v>41</v>
      </c>
      <c r="G234" s="5">
        <v>2018</v>
      </c>
      <c r="I234" s="5">
        <v>17</v>
      </c>
      <c r="J234" s="5" t="s">
        <v>41</v>
      </c>
      <c r="K234" s="5">
        <v>2018</v>
      </c>
      <c r="L234" s="5" t="str">
        <f t="shared" si="4"/>
        <v>-17.v</v>
      </c>
      <c r="M234" s="5"/>
      <c r="N234" s="5" t="s">
        <v>1144</v>
      </c>
      <c r="P234" s="30">
        <v>20</v>
      </c>
      <c r="Q234" s="30">
        <v>35</v>
      </c>
      <c r="R234" s="5" t="s">
        <v>3</v>
      </c>
      <c r="S234" s="5" t="s">
        <v>43</v>
      </c>
      <c r="T234" s="5" t="s">
        <v>347</v>
      </c>
      <c r="U234" s="20" t="s">
        <v>1897</v>
      </c>
      <c r="V234" s="5"/>
      <c r="W234" s="5" t="s">
        <v>3304</v>
      </c>
      <c r="X234" s="5"/>
      <c r="Y234" s="5"/>
      <c r="Z234" s="8">
        <v>45.668129880000002</v>
      </c>
      <c r="AA234" s="8">
        <v>-121.24346177</v>
      </c>
      <c r="AB234" s="27" t="s">
        <v>1665</v>
      </c>
      <c r="AC234" s="3" t="s">
        <v>1665</v>
      </c>
      <c r="AD234" s="5"/>
      <c r="AF234" s="5" t="s">
        <v>49</v>
      </c>
      <c r="AG234" s="3" t="s">
        <v>1628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 t="s">
        <v>49</v>
      </c>
    </row>
    <row r="235" spans="2:45">
      <c r="B235" s="1">
        <v>5629</v>
      </c>
      <c r="E235" s="13">
        <v>17</v>
      </c>
      <c r="F235" s="5" t="s">
        <v>41</v>
      </c>
      <c r="G235" s="5">
        <v>2018</v>
      </c>
      <c r="I235" s="5">
        <v>17</v>
      </c>
      <c r="J235" s="5" t="s">
        <v>41</v>
      </c>
      <c r="K235" s="5">
        <v>2018</v>
      </c>
      <c r="L235" s="5" t="str">
        <f t="shared" si="4"/>
        <v>-17.v</v>
      </c>
      <c r="M235" s="5"/>
      <c r="N235" s="5" t="s">
        <v>1144</v>
      </c>
      <c r="P235" s="30">
        <v>20</v>
      </c>
      <c r="Q235" s="30">
        <v>36</v>
      </c>
      <c r="R235" s="5" t="s">
        <v>3</v>
      </c>
      <c r="S235" s="5" t="s">
        <v>43</v>
      </c>
      <c r="T235" s="5" t="s">
        <v>347</v>
      </c>
      <c r="U235" s="20" t="s">
        <v>1897</v>
      </c>
      <c r="V235" s="5"/>
      <c r="W235" s="5" t="s">
        <v>3304</v>
      </c>
      <c r="X235" s="5"/>
      <c r="Y235" s="5"/>
      <c r="Z235" s="8">
        <v>45.668129880000002</v>
      </c>
      <c r="AA235" s="8">
        <v>-121.24346177</v>
      </c>
      <c r="AB235" s="27" t="s">
        <v>1665</v>
      </c>
      <c r="AC235" s="3" t="s">
        <v>1665</v>
      </c>
      <c r="AD235" s="5"/>
      <c r="AF235" s="5" t="s">
        <v>49</v>
      </c>
      <c r="AG235" s="3" t="s">
        <v>1628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 t="s">
        <v>49</v>
      </c>
    </row>
    <row r="236" spans="2:45">
      <c r="B236" s="1">
        <v>5630</v>
      </c>
      <c r="E236" s="13">
        <v>17</v>
      </c>
      <c r="F236" s="5" t="s">
        <v>41</v>
      </c>
      <c r="G236" s="5">
        <v>2018</v>
      </c>
      <c r="I236" s="5">
        <v>17</v>
      </c>
      <c r="J236" s="5" t="s">
        <v>41</v>
      </c>
      <c r="K236" s="5">
        <v>2018</v>
      </c>
      <c r="L236" s="5" t="str">
        <f t="shared" ref="L236:L299" si="5">CONCATENATE("-",I236,".",J236)</f>
        <v>-17.v</v>
      </c>
      <c r="M236" s="5"/>
      <c r="N236" s="5" t="s">
        <v>1144</v>
      </c>
      <c r="P236" s="30">
        <v>20</v>
      </c>
      <c r="Q236" s="30">
        <v>37</v>
      </c>
      <c r="R236" s="5" t="s">
        <v>3</v>
      </c>
      <c r="S236" s="5" t="s">
        <v>43</v>
      </c>
      <c r="T236" s="5" t="s">
        <v>347</v>
      </c>
      <c r="U236" s="20" t="s">
        <v>1897</v>
      </c>
      <c r="V236" s="5"/>
      <c r="W236" s="5" t="s">
        <v>3304</v>
      </c>
      <c r="X236" s="5"/>
      <c r="Y236" s="5"/>
      <c r="Z236" s="8">
        <v>45.668129880000002</v>
      </c>
      <c r="AA236" s="8">
        <v>-121.24346177</v>
      </c>
      <c r="AB236" s="27" t="s">
        <v>1665</v>
      </c>
      <c r="AC236" s="3" t="s">
        <v>1665</v>
      </c>
      <c r="AD236" s="5"/>
      <c r="AF236" s="5" t="s">
        <v>49</v>
      </c>
      <c r="AG236" s="3" t="s">
        <v>1628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 t="s">
        <v>49</v>
      </c>
    </row>
    <row r="237" spans="2:45">
      <c r="B237" s="1">
        <v>5631</v>
      </c>
      <c r="E237" s="13">
        <v>17</v>
      </c>
      <c r="F237" s="5" t="s">
        <v>41</v>
      </c>
      <c r="G237" s="5">
        <v>2018</v>
      </c>
      <c r="I237" s="5">
        <v>17</v>
      </c>
      <c r="J237" s="5" t="s">
        <v>41</v>
      </c>
      <c r="K237" s="5">
        <v>2018</v>
      </c>
      <c r="L237" s="5" t="str">
        <f t="shared" si="5"/>
        <v>-17.v</v>
      </c>
      <c r="M237" s="5"/>
      <c r="N237" s="5" t="s">
        <v>1144</v>
      </c>
      <c r="P237" s="30">
        <v>20</v>
      </c>
      <c r="Q237" s="30">
        <v>38</v>
      </c>
      <c r="R237" s="5" t="s">
        <v>3</v>
      </c>
      <c r="S237" s="5" t="s">
        <v>43</v>
      </c>
      <c r="T237" s="5" t="s">
        <v>347</v>
      </c>
      <c r="U237" s="20" t="s">
        <v>1897</v>
      </c>
      <c r="V237" s="5"/>
      <c r="W237" s="5" t="s">
        <v>3304</v>
      </c>
      <c r="X237" s="5"/>
      <c r="Y237" s="5"/>
      <c r="Z237" s="8">
        <v>45.668129880000002</v>
      </c>
      <c r="AA237" s="8">
        <v>-121.24346177</v>
      </c>
      <c r="AB237" s="27" t="s">
        <v>1665</v>
      </c>
      <c r="AC237" s="3" t="s">
        <v>1665</v>
      </c>
      <c r="AD237" s="5"/>
      <c r="AF237" s="5" t="s">
        <v>49</v>
      </c>
      <c r="AG237" s="3" t="s">
        <v>1628</v>
      </c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 t="s">
        <v>49</v>
      </c>
    </row>
    <row r="238" spans="2:45">
      <c r="B238" s="1">
        <v>5632</v>
      </c>
      <c r="E238" s="13">
        <v>17</v>
      </c>
      <c r="F238" s="5" t="s">
        <v>41</v>
      </c>
      <c r="G238" s="5">
        <v>2018</v>
      </c>
      <c r="I238" s="5">
        <v>17</v>
      </c>
      <c r="J238" s="5" t="s">
        <v>41</v>
      </c>
      <c r="K238" s="5">
        <v>2018</v>
      </c>
      <c r="L238" s="5" t="str">
        <f t="shared" si="5"/>
        <v>-17.v</v>
      </c>
      <c r="M238" s="5"/>
      <c r="N238" s="5" t="s">
        <v>1144</v>
      </c>
      <c r="P238" s="30">
        <v>20</v>
      </c>
      <c r="Q238" s="30">
        <v>39</v>
      </c>
      <c r="R238" s="5" t="s">
        <v>3</v>
      </c>
      <c r="S238" s="5" t="s">
        <v>43</v>
      </c>
      <c r="T238" s="5" t="s">
        <v>347</v>
      </c>
      <c r="U238" s="20" t="s">
        <v>1897</v>
      </c>
      <c r="V238" s="5"/>
      <c r="W238" s="5" t="s">
        <v>3304</v>
      </c>
      <c r="X238" s="5"/>
      <c r="Y238" s="5"/>
      <c r="Z238" s="8">
        <v>45.668129880000002</v>
      </c>
      <c r="AA238" s="8">
        <v>-121.24346177</v>
      </c>
      <c r="AB238" s="27" t="s">
        <v>1665</v>
      </c>
      <c r="AC238" s="3" t="s">
        <v>1665</v>
      </c>
      <c r="AD238" s="5"/>
      <c r="AF238" s="5" t="s">
        <v>49</v>
      </c>
      <c r="AG238" s="3" t="s">
        <v>1628</v>
      </c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 t="s">
        <v>49</v>
      </c>
    </row>
    <row r="239" spans="2:45">
      <c r="B239" s="1">
        <v>5633</v>
      </c>
      <c r="E239" s="13">
        <v>17</v>
      </c>
      <c r="F239" s="5" t="s">
        <v>41</v>
      </c>
      <c r="G239" s="5">
        <v>2018</v>
      </c>
      <c r="I239" s="5">
        <v>17</v>
      </c>
      <c r="J239" s="5" t="s">
        <v>41</v>
      </c>
      <c r="K239" s="5">
        <v>2018</v>
      </c>
      <c r="L239" s="5" t="str">
        <f t="shared" si="5"/>
        <v>-17.v</v>
      </c>
      <c r="M239" s="5"/>
      <c r="N239" s="5" t="s">
        <v>1144</v>
      </c>
      <c r="P239" s="30">
        <v>20</v>
      </c>
      <c r="Q239" s="30">
        <v>40</v>
      </c>
      <c r="R239" s="5" t="s">
        <v>3</v>
      </c>
      <c r="S239" s="5" t="s">
        <v>43</v>
      </c>
      <c r="T239" s="5" t="s">
        <v>347</v>
      </c>
      <c r="U239" s="20" t="s">
        <v>1897</v>
      </c>
      <c r="V239" s="5"/>
      <c r="W239" s="5" t="s">
        <v>3304</v>
      </c>
      <c r="X239" s="5"/>
      <c r="Y239" s="5"/>
      <c r="Z239" s="8">
        <v>45.668129880000002</v>
      </c>
      <c r="AA239" s="8">
        <v>-121.24346177</v>
      </c>
      <c r="AB239" s="27" t="s">
        <v>1665</v>
      </c>
      <c r="AC239" s="3" t="s">
        <v>1665</v>
      </c>
      <c r="AD239" s="5"/>
      <c r="AF239" s="5" t="s">
        <v>49</v>
      </c>
      <c r="AG239" s="3" t="s">
        <v>1628</v>
      </c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 t="s">
        <v>49</v>
      </c>
    </row>
    <row r="240" spans="2:45">
      <c r="B240" s="1">
        <v>5634</v>
      </c>
      <c r="E240" s="13">
        <v>17</v>
      </c>
      <c r="F240" s="5" t="s">
        <v>41</v>
      </c>
      <c r="G240" s="5">
        <v>2018</v>
      </c>
      <c r="I240" s="5">
        <v>17</v>
      </c>
      <c r="J240" s="5" t="s">
        <v>41</v>
      </c>
      <c r="K240" s="5">
        <v>2018</v>
      </c>
      <c r="L240" s="5" t="str">
        <f t="shared" si="5"/>
        <v>-17.v</v>
      </c>
      <c r="M240" s="5"/>
      <c r="N240" s="5" t="s">
        <v>1144</v>
      </c>
      <c r="P240" s="30">
        <v>20</v>
      </c>
      <c r="Q240" s="30">
        <v>41</v>
      </c>
      <c r="R240" s="5" t="s">
        <v>3</v>
      </c>
      <c r="S240" s="5" t="s">
        <v>43</v>
      </c>
      <c r="T240" s="5" t="s">
        <v>347</v>
      </c>
      <c r="U240" s="20" t="s">
        <v>1897</v>
      </c>
      <c r="V240" s="5"/>
      <c r="W240" s="5" t="s">
        <v>3304</v>
      </c>
      <c r="X240" s="5"/>
      <c r="Y240" s="5"/>
      <c r="Z240" s="8">
        <v>45.668129880000002</v>
      </c>
      <c r="AA240" s="8">
        <v>-121.24346177</v>
      </c>
      <c r="AB240" s="27" t="s">
        <v>1665</v>
      </c>
      <c r="AC240" s="3" t="s">
        <v>1665</v>
      </c>
      <c r="AD240" s="5"/>
      <c r="AF240" s="5" t="s">
        <v>49</v>
      </c>
      <c r="AG240" s="3" t="s">
        <v>1628</v>
      </c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 t="s">
        <v>49</v>
      </c>
    </row>
    <row r="241" spans="2:45">
      <c r="B241" s="1">
        <v>5635</v>
      </c>
      <c r="E241" s="13">
        <v>17</v>
      </c>
      <c r="F241" s="5" t="s">
        <v>41</v>
      </c>
      <c r="G241" s="5">
        <v>2018</v>
      </c>
      <c r="I241" s="5">
        <v>17</v>
      </c>
      <c r="J241" s="5" t="s">
        <v>41</v>
      </c>
      <c r="K241" s="5">
        <v>2018</v>
      </c>
      <c r="L241" s="5" t="str">
        <f t="shared" si="5"/>
        <v>-17.v</v>
      </c>
      <c r="M241" s="5"/>
      <c r="N241" s="5" t="s">
        <v>1144</v>
      </c>
      <c r="P241" s="30">
        <v>20</v>
      </c>
      <c r="Q241" s="30">
        <v>42</v>
      </c>
      <c r="R241" s="5" t="s">
        <v>3</v>
      </c>
      <c r="S241" s="5" t="s">
        <v>43</v>
      </c>
      <c r="T241" s="5" t="s">
        <v>347</v>
      </c>
      <c r="U241" s="20" t="s">
        <v>1897</v>
      </c>
      <c r="V241" s="5"/>
      <c r="W241" s="5" t="s">
        <v>3304</v>
      </c>
      <c r="X241" s="5"/>
      <c r="Y241" s="5"/>
      <c r="Z241" s="8">
        <v>45.668129880000002</v>
      </c>
      <c r="AA241" s="8">
        <v>-121.24346177</v>
      </c>
      <c r="AB241" s="27" t="s">
        <v>1665</v>
      </c>
      <c r="AC241" s="3" t="s">
        <v>1665</v>
      </c>
      <c r="AD241" s="5"/>
      <c r="AF241" s="5" t="s">
        <v>49</v>
      </c>
      <c r="AG241" s="3" t="s">
        <v>1628</v>
      </c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 t="s">
        <v>49</v>
      </c>
    </row>
    <row r="242" spans="2:45">
      <c r="B242" s="1">
        <v>5636</v>
      </c>
      <c r="E242" s="13">
        <v>17</v>
      </c>
      <c r="F242" s="5" t="s">
        <v>41</v>
      </c>
      <c r="G242" s="5">
        <v>2018</v>
      </c>
      <c r="I242" s="5">
        <v>17</v>
      </c>
      <c r="J242" s="5" t="s">
        <v>41</v>
      </c>
      <c r="K242" s="5">
        <v>2018</v>
      </c>
      <c r="L242" s="5" t="str">
        <f t="shared" si="5"/>
        <v>-17.v</v>
      </c>
      <c r="M242" s="5"/>
      <c r="N242" s="5" t="s">
        <v>1144</v>
      </c>
      <c r="P242" s="30">
        <v>20</v>
      </c>
      <c r="Q242" s="30">
        <v>43</v>
      </c>
      <c r="R242" s="5" t="s">
        <v>3</v>
      </c>
      <c r="S242" s="5" t="s">
        <v>43</v>
      </c>
      <c r="T242" s="5" t="s">
        <v>347</v>
      </c>
      <c r="U242" s="20" t="s">
        <v>1897</v>
      </c>
      <c r="V242" s="5"/>
      <c r="W242" s="5" t="s">
        <v>3304</v>
      </c>
      <c r="X242" s="5"/>
      <c r="Y242" s="5"/>
      <c r="Z242" s="8">
        <v>45.668129880000002</v>
      </c>
      <c r="AA242" s="8">
        <v>-121.24346177</v>
      </c>
      <c r="AB242" s="27" t="s">
        <v>1665</v>
      </c>
      <c r="AC242" s="3" t="s">
        <v>1665</v>
      </c>
      <c r="AD242" s="5"/>
      <c r="AF242" s="5" t="s">
        <v>49</v>
      </c>
      <c r="AG242" s="3" t="s">
        <v>1628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 t="s">
        <v>49</v>
      </c>
    </row>
    <row r="243" spans="2:45">
      <c r="B243" s="1">
        <v>5637</v>
      </c>
      <c r="E243" s="13">
        <v>17</v>
      </c>
      <c r="F243" s="5" t="s">
        <v>41</v>
      </c>
      <c r="G243" s="5">
        <v>2018</v>
      </c>
      <c r="I243" s="5">
        <v>17</v>
      </c>
      <c r="J243" s="5" t="s">
        <v>41</v>
      </c>
      <c r="K243" s="5">
        <v>2018</v>
      </c>
      <c r="L243" s="5" t="str">
        <f t="shared" si="5"/>
        <v>-17.v</v>
      </c>
      <c r="M243" s="5"/>
      <c r="N243" s="5" t="s">
        <v>1144</v>
      </c>
      <c r="P243" s="30">
        <v>20</v>
      </c>
      <c r="Q243" s="30">
        <v>44</v>
      </c>
      <c r="R243" s="5" t="s">
        <v>3</v>
      </c>
      <c r="S243" s="5" t="s">
        <v>43</v>
      </c>
      <c r="T243" s="5" t="s">
        <v>347</v>
      </c>
      <c r="U243" s="20" t="s">
        <v>1897</v>
      </c>
      <c r="V243" s="5"/>
      <c r="W243" s="5" t="s">
        <v>3304</v>
      </c>
      <c r="X243" s="5"/>
      <c r="Y243" s="5"/>
      <c r="Z243" s="8">
        <v>45.668129880000002</v>
      </c>
      <c r="AA243" s="8">
        <v>-121.24346177</v>
      </c>
      <c r="AB243" s="27" t="s">
        <v>1665</v>
      </c>
      <c r="AC243" s="3" t="s">
        <v>1665</v>
      </c>
      <c r="AD243" s="5"/>
      <c r="AF243" s="5" t="s">
        <v>49</v>
      </c>
      <c r="AG243" s="3" t="s">
        <v>1628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 t="s">
        <v>49</v>
      </c>
    </row>
    <row r="244" spans="2:45">
      <c r="B244" s="1">
        <v>5638</v>
      </c>
      <c r="E244" s="13">
        <v>17</v>
      </c>
      <c r="F244" s="5" t="s">
        <v>41</v>
      </c>
      <c r="G244" s="5">
        <v>2018</v>
      </c>
      <c r="I244" s="5">
        <v>17</v>
      </c>
      <c r="J244" s="5" t="s">
        <v>41</v>
      </c>
      <c r="K244" s="5">
        <v>2018</v>
      </c>
      <c r="L244" s="5" t="str">
        <f t="shared" si="5"/>
        <v>-17.v</v>
      </c>
      <c r="M244" s="5"/>
      <c r="N244" s="5" t="s">
        <v>1144</v>
      </c>
      <c r="P244" s="30">
        <v>20</v>
      </c>
      <c r="Q244" s="30">
        <v>45</v>
      </c>
      <c r="R244" s="5" t="s">
        <v>3</v>
      </c>
      <c r="S244" s="5" t="s">
        <v>43</v>
      </c>
      <c r="T244" s="5" t="s">
        <v>347</v>
      </c>
      <c r="U244" s="20" t="s">
        <v>1897</v>
      </c>
      <c r="V244" s="5"/>
      <c r="W244" s="5" t="s">
        <v>3304</v>
      </c>
      <c r="X244" s="5"/>
      <c r="Y244" s="5"/>
      <c r="Z244" s="8">
        <v>45.668129880000002</v>
      </c>
      <c r="AA244" s="8">
        <v>-121.24346177</v>
      </c>
      <c r="AB244" s="27" t="s">
        <v>1665</v>
      </c>
      <c r="AC244" s="3" t="s">
        <v>1665</v>
      </c>
      <c r="AD244" s="5"/>
      <c r="AF244" s="5" t="s">
        <v>49</v>
      </c>
      <c r="AG244" s="3" t="s">
        <v>1628</v>
      </c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 t="s">
        <v>49</v>
      </c>
    </row>
    <row r="245" spans="2:45">
      <c r="B245" s="1">
        <v>5639</v>
      </c>
      <c r="E245" s="13">
        <v>17</v>
      </c>
      <c r="F245" s="5" t="s">
        <v>41</v>
      </c>
      <c r="G245" s="5">
        <v>2018</v>
      </c>
      <c r="I245" s="5">
        <v>17</v>
      </c>
      <c r="J245" s="5" t="s">
        <v>41</v>
      </c>
      <c r="K245" s="5">
        <v>2018</v>
      </c>
      <c r="L245" s="5" t="str">
        <f t="shared" si="5"/>
        <v>-17.v</v>
      </c>
      <c r="M245" s="5"/>
      <c r="N245" s="5" t="s">
        <v>1144</v>
      </c>
      <c r="P245" s="30">
        <v>20</v>
      </c>
      <c r="Q245" s="30">
        <v>46</v>
      </c>
      <c r="R245" s="5" t="s">
        <v>3</v>
      </c>
      <c r="S245" s="5" t="s">
        <v>43</v>
      </c>
      <c r="T245" s="5" t="s">
        <v>347</v>
      </c>
      <c r="U245" s="20" t="s">
        <v>1897</v>
      </c>
      <c r="V245" s="5"/>
      <c r="W245" s="5" t="s">
        <v>3304</v>
      </c>
      <c r="X245" s="5"/>
      <c r="Y245" s="5"/>
      <c r="Z245" s="8">
        <v>45.668129880000002</v>
      </c>
      <c r="AA245" s="8">
        <v>-121.24346177</v>
      </c>
      <c r="AB245" s="27" t="s">
        <v>1665</v>
      </c>
      <c r="AC245" s="3" t="s">
        <v>1665</v>
      </c>
      <c r="AD245" s="5"/>
      <c r="AF245" s="5" t="s">
        <v>49</v>
      </c>
      <c r="AG245" s="3" t="s">
        <v>1628</v>
      </c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 t="s">
        <v>49</v>
      </c>
    </row>
    <row r="246" spans="2:45">
      <c r="B246" s="1">
        <v>5640</v>
      </c>
      <c r="E246" s="13">
        <v>17</v>
      </c>
      <c r="F246" s="5" t="s">
        <v>41</v>
      </c>
      <c r="G246" s="5">
        <v>2018</v>
      </c>
      <c r="I246" s="5">
        <v>17</v>
      </c>
      <c r="J246" s="5" t="s">
        <v>41</v>
      </c>
      <c r="K246" s="5">
        <v>2018</v>
      </c>
      <c r="L246" s="5" t="str">
        <f t="shared" si="5"/>
        <v>-17.v</v>
      </c>
      <c r="M246" s="5"/>
      <c r="N246" s="5" t="s">
        <v>1144</v>
      </c>
      <c r="P246" s="30">
        <v>20</v>
      </c>
      <c r="Q246" s="30">
        <v>47</v>
      </c>
      <c r="R246" s="5" t="s">
        <v>3</v>
      </c>
      <c r="S246" s="5" t="s">
        <v>43</v>
      </c>
      <c r="T246" s="5" t="s">
        <v>347</v>
      </c>
      <c r="U246" s="20" t="s">
        <v>1897</v>
      </c>
      <c r="V246" s="5"/>
      <c r="W246" s="5" t="s">
        <v>3304</v>
      </c>
      <c r="X246" s="5"/>
      <c r="Y246" s="5"/>
      <c r="Z246" s="8">
        <v>45.668129880000002</v>
      </c>
      <c r="AA246" s="8">
        <v>-121.24346177</v>
      </c>
      <c r="AB246" s="27" t="s">
        <v>1665</v>
      </c>
      <c r="AC246" s="3" t="s">
        <v>1665</v>
      </c>
      <c r="AD246" s="5"/>
      <c r="AF246" s="5" t="s">
        <v>49</v>
      </c>
      <c r="AG246" s="3" t="s">
        <v>1628</v>
      </c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 t="s">
        <v>49</v>
      </c>
    </row>
    <row r="247" spans="2:45">
      <c r="B247" s="1">
        <v>5641</v>
      </c>
      <c r="E247" s="13">
        <v>17</v>
      </c>
      <c r="F247" s="5" t="s">
        <v>41</v>
      </c>
      <c r="G247" s="5">
        <v>2018</v>
      </c>
      <c r="I247" s="5">
        <v>17</v>
      </c>
      <c r="J247" s="5" t="s">
        <v>41</v>
      </c>
      <c r="K247" s="5">
        <v>2018</v>
      </c>
      <c r="L247" s="5" t="str">
        <f t="shared" si="5"/>
        <v>-17.v</v>
      </c>
      <c r="M247" s="5"/>
      <c r="N247" s="5" t="s">
        <v>1144</v>
      </c>
      <c r="P247" s="30">
        <v>20</v>
      </c>
      <c r="Q247" s="30">
        <v>48</v>
      </c>
      <c r="R247" s="5" t="s">
        <v>3</v>
      </c>
      <c r="S247" s="5" t="s">
        <v>43</v>
      </c>
      <c r="T247" s="5" t="s">
        <v>347</v>
      </c>
      <c r="U247" s="20" t="s">
        <v>1897</v>
      </c>
      <c r="V247" s="5"/>
      <c r="W247" s="5" t="s">
        <v>3304</v>
      </c>
      <c r="X247" s="5"/>
      <c r="Y247" s="5"/>
      <c r="Z247" s="8">
        <v>45.668129880000002</v>
      </c>
      <c r="AA247" s="8">
        <v>-121.24346177</v>
      </c>
      <c r="AB247" s="27" t="s">
        <v>1665</v>
      </c>
      <c r="AC247" s="3" t="s">
        <v>1665</v>
      </c>
      <c r="AD247" s="5"/>
      <c r="AF247" s="5" t="s">
        <v>49</v>
      </c>
      <c r="AG247" s="3" t="s">
        <v>1628</v>
      </c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 t="s">
        <v>49</v>
      </c>
    </row>
    <row r="248" spans="2:45">
      <c r="B248" s="1">
        <v>5642</v>
      </c>
      <c r="E248" s="13">
        <v>17</v>
      </c>
      <c r="F248" s="5" t="s">
        <v>41</v>
      </c>
      <c r="G248" s="5">
        <v>2018</v>
      </c>
      <c r="I248" s="5">
        <v>17</v>
      </c>
      <c r="J248" s="5" t="s">
        <v>41</v>
      </c>
      <c r="K248" s="5">
        <v>2018</v>
      </c>
      <c r="L248" s="5" t="str">
        <f t="shared" si="5"/>
        <v>-17.v</v>
      </c>
      <c r="M248" s="5"/>
      <c r="N248" s="5" t="s">
        <v>1144</v>
      </c>
      <c r="P248" s="30">
        <v>20</v>
      </c>
      <c r="Q248" s="30">
        <v>49</v>
      </c>
      <c r="R248" s="5" t="s">
        <v>3</v>
      </c>
      <c r="S248" s="5" t="s">
        <v>43</v>
      </c>
      <c r="T248" s="5" t="s">
        <v>347</v>
      </c>
      <c r="U248" s="20" t="s">
        <v>1897</v>
      </c>
      <c r="V248" s="5"/>
      <c r="W248" s="5" t="s">
        <v>3304</v>
      </c>
      <c r="X248" s="5"/>
      <c r="Y248" s="5"/>
      <c r="Z248" s="8">
        <v>45.668129880000002</v>
      </c>
      <c r="AA248" s="8">
        <v>-121.24346177</v>
      </c>
      <c r="AB248" s="27" t="s">
        <v>1665</v>
      </c>
      <c r="AC248" s="3" t="s">
        <v>1665</v>
      </c>
      <c r="AD248" s="5"/>
      <c r="AF248" s="5" t="s">
        <v>49</v>
      </c>
      <c r="AG248" s="3" t="s">
        <v>1628</v>
      </c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 t="s">
        <v>49</v>
      </c>
    </row>
    <row r="249" spans="2:45">
      <c r="B249" s="1">
        <v>5643</v>
      </c>
      <c r="E249" s="13">
        <v>17</v>
      </c>
      <c r="F249" s="5" t="s">
        <v>41</v>
      </c>
      <c r="G249" s="5">
        <v>2018</v>
      </c>
      <c r="I249" s="5">
        <v>17</v>
      </c>
      <c r="J249" s="5" t="s">
        <v>41</v>
      </c>
      <c r="K249" s="5">
        <v>2018</v>
      </c>
      <c r="L249" s="5" t="str">
        <f t="shared" si="5"/>
        <v>-17.v</v>
      </c>
      <c r="M249" s="5"/>
      <c r="N249" s="5" t="s">
        <v>1144</v>
      </c>
      <c r="P249" s="30">
        <v>20</v>
      </c>
      <c r="Q249" s="30">
        <v>50</v>
      </c>
      <c r="R249" s="5" t="s">
        <v>3</v>
      </c>
      <c r="S249" s="5" t="s">
        <v>43</v>
      </c>
      <c r="T249" s="5" t="s">
        <v>347</v>
      </c>
      <c r="U249" s="20" t="s">
        <v>1897</v>
      </c>
      <c r="V249" s="5"/>
      <c r="W249" s="5" t="s">
        <v>3304</v>
      </c>
      <c r="X249" s="5"/>
      <c r="Y249" s="5"/>
      <c r="Z249" s="8">
        <v>45.668129880000002</v>
      </c>
      <c r="AA249" s="8">
        <v>-121.24346177</v>
      </c>
      <c r="AB249" s="27" t="s">
        <v>1665</v>
      </c>
      <c r="AC249" s="3" t="s">
        <v>1665</v>
      </c>
      <c r="AD249" s="5"/>
      <c r="AF249" s="5" t="s">
        <v>49</v>
      </c>
      <c r="AG249" s="3" t="s">
        <v>1628</v>
      </c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 t="s">
        <v>49</v>
      </c>
    </row>
    <row r="250" spans="2:45">
      <c r="B250" s="1">
        <v>5644</v>
      </c>
      <c r="E250" s="13">
        <v>17</v>
      </c>
      <c r="F250" s="5" t="s">
        <v>41</v>
      </c>
      <c r="G250" s="5">
        <v>2018</v>
      </c>
      <c r="I250" s="5">
        <v>17</v>
      </c>
      <c r="J250" s="5" t="s">
        <v>41</v>
      </c>
      <c r="K250" s="5">
        <v>2018</v>
      </c>
      <c r="L250" s="5" t="str">
        <f t="shared" si="5"/>
        <v>-17.v</v>
      </c>
      <c r="M250" s="5"/>
      <c r="N250" s="5" t="s">
        <v>1144</v>
      </c>
      <c r="P250" s="30">
        <v>20</v>
      </c>
      <c r="Q250" s="30">
        <v>51</v>
      </c>
      <c r="R250" s="5" t="s">
        <v>3</v>
      </c>
      <c r="S250" s="5" t="s">
        <v>43</v>
      </c>
      <c r="T250" s="5" t="s">
        <v>347</v>
      </c>
      <c r="U250" s="20" t="s">
        <v>1897</v>
      </c>
      <c r="V250" s="5"/>
      <c r="W250" s="5" t="s">
        <v>3304</v>
      </c>
      <c r="X250" s="5"/>
      <c r="Y250" s="5"/>
      <c r="Z250" s="8">
        <v>45.668129880000002</v>
      </c>
      <c r="AA250" s="8">
        <v>-121.24346177</v>
      </c>
      <c r="AB250" s="27" t="s">
        <v>1665</v>
      </c>
      <c r="AC250" s="3" t="s">
        <v>1665</v>
      </c>
      <c r="AD250" s="5"/>
      <c r="AF250" s="5" t="s">
        <v>49</v>
      </c>
      <c r="AG250" s="3" t="s">
        <v>1628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 t="s">
        <v>49</v>
      </c>
    </row>
    <row r="251" spans="2:45" ht="15" customHeight="1">
      <c r="B251" s="1">
        <v>5645</v>
      </c>
      <c r="E251" s="13">
        <v>17</v>
      </c>
      <c r="F251" s="5" t="s">
        <v>41</v>
      </c>
      <c r="G251" s="5">
        <v>2018</v>
      </c>
      <c r="I251" s="5">
        <v>17</v>
      </c>
      <c r="J251" s="5" t="s">
        <v>41</v>
      </c>
      <c r="K251" s="5">
        <v>2018</v>
      </c>
      <c r="L251" s="5" t="str">
        <f t="shared" si="5"/>
        <v>-17.v</v>
      </c>
      <c r="M251" s="5"/>
      <c r="N251" s="5" t="s">
        <v>1144</v>
      </c>
      <c r="P251" s="30">
        <v>20</v>
      </c>
      <c r="Q251" s="30">
        <v>52</v>
      </c>
      <c r="R251" s="5" t="s">
        <v>3</v>
      </c>
      <c r="S251" s="5" t="s">
        <v>43</v>
      </c>
      <c r="T251" s="5" t="s">
        <v>347</v>
      </c>
      <c r="U251" s="20" t="s">
        <v>1897</v>
      </c>
      <c r="V251" s="5"/>
      <c r="W251" s="5" t="s">
        <v>3304</v>
      </c>
      <c r="X251" s="5"/>
      <c r="Y251" s="5"/>
      <c r="Z251" s="8">
        <v>45.668129880000002</v>
      </c>
      <c r="AA251" s="8">
        <v>-121.24346177</v>
      </c>
      <c r="AB251" s="27" t="s">
        <v>1665</v>
      </c>
      <c r="AC251" s="3" t="s">
        <v>1665</v>
      </c>
      <c r="AD251" s="5"/>
      <c r="AF251" s="5" t="s">
        <v>49</v>
      </c>
      <c r="AG251" s="3" t="s">
        <v>1628</v>
      </c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 t="s">
        <v>49</v>
      </c>
    </row>
    <row r="252" spans="2:45">
      <c r="B252" s="1">
        <v>5646</v>
      </c>
      <c r="E252" s="13">
        <v>17</v>
      </c>
      <c r="F252" s="5" t="s">
        <v>41</v>
      </c>
      <c r="G252" s="5">
        <v>2018</v>
      </c>
      <c r="I252" s="5">
        <v>17</v>
      </c>
      <c r="J252" s="5" t="s">
        <v>41</v>
      </c>
      <c r="K252" s="5">
        <v>2018</v>
      </c>
      <c r="L252" s="5" t="str">
        <f t="shared" si="5"/>
        <v>-17.v</v>
      </c>
      <c r="M252" s="5"/>
      <c r="N252" s="5" t="s">
        <v>1144</v>
      </c>
      <c r="P252" s="30">
        <v>20</v>
      </c>
      <c r="Q252" s="30">
        <v>53</v>
      </c>
      <c r="R252" s="5" t="s">
        <v>3</v>
      </c>
      <c r="S252" s="5" t="s">
        <v>43</v>
      </c>
      <c r="T252" s="5" t="s">
        <v>347</v>
      </c>
      <c r="U252" s="20" t="s">
        <v>1897</v>
      </c>
      <c r="V252" s="5"/>
      <c r="W252" s="5" t="s">
        <v>3304</v>
      </c>
      <c r="X252" s="5"/>
      <c r="Y252" s="5"/>
      <c r="Z252" s="8">
        <v>45.668129880000002</v>
      </c>
      <c r="AA252" s="8">
        <v>-121.24346177</v>
      </c>
      <c r="AB252" s="27" t="s">
        <v>1665</v>
      </c>
      <c r="AC252" s="3" t="s">
        <v>1665</v>
      </c>
      <c r="AD252" s="5"/>
      <c r="AF252" s="5" t="s">
        <v>49</v>
      </c>
      <c r="AG252" s="3" t="s">
        <v>1628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 t="s">
        <v>49</v>
      </c>
    </row>
    <row r="253" spans="2:45">
      <c r="B253" s="1">
        <v>5647</v>
      </c>
      <c r="E253" s="13">
        <v>17</v>
      </c>
      <c r="F253" s="5" t="s">
        <v>41</v>
      </c>
      <c r="G253" s="5">
        <v>2018</v>
      </c>
      <c r="I253" s="5">
        <v>17</v>
      </c>
      <c r="J253" s="5" t="s">
        <v>41</v>
      </c>
      <c r="K253" s="5">
        <v>2018</v>
      </c>
      <c r="L253" s="5" t="str">
        <f t="shared" si="5"/>
        <v>-17.v</v>
      </c>
      <c r="M253" s="5"/>
      <c r="N253" s="5" t="s">
        <v>1144</v>
      </c>
      <c r="P253" s="30">
        <v>20</v>
      </c>
      <c r="Q253" s="30">
        <v>54</v>
      </c>
      <c r="R253" s="5" t="s">
        <v>3</v>
      </c>
      <c r="S253" s="5" t="s">
        <v>43</v>
      </c>
      <c r="T253" s="5" t="s">
        <v>347</v>
      </c>
      <c r="U253" s="20" t="s">
        <v>1897</v>
      </c>
      <c r="V253" s="5"/>
      <c r="W253" s="5" t="s">
        <v>3304</v>
      </c>
      <c r="X253" s="5"/>
      <c r="Y253" s="5"/>
      <c r="Z253" s="8">
        <v>45.668129880000002</v>
      </c>
      <c r="AA253" s="8">
        <v>-121.24346177</v>
      </c>
      <c r="AB253" s="27" t="s">
        <v>1665</v>
      </c>
      <c r="AC253" s="3" t="s">
        <v>1665</v>
      </c>
      <c r="AD253" s="5"/>
      <c r="AF253" s="5" t="s">
        <v>49</v>
      </c>
      <c r="AG253" s="3" t="s">
        <v>1628</v>
      </c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 t="s">
        <v>49</v>
      </c>
    </row>
    <row r="254" spans="2:45">
      <c r="B254" s="1">
        <v>5648</v>
      </c>
      <c r="E254" s="13">
        <v>17</v>
      </c>
      <c r="F254" s="5" t="s">
        <v>41</v>
      </c>
      <c r="G254" s="5">
        <v>2018</v>
      </c>
      <c r="I254" s="5">
        <v>17</v>
      </c>
      <c r="J254" s="5" t="s">
        <v>41</v>
      </c>
      <c r="K254" s="5">
        <v>2018</v>
      </c>
      <c r="L254" s="5" t="str">
        <f t="shared" si="5"/>
        <v>-17.v</v>
      </c>
      <c r="M254" s="5"/>
      <c r="N254" s="5" t="s">
        <v>1144</v>
      </c>
      <c r="P254" s="30">
        <v>20</v>
      </c>
      <c r="Q254" s="30">
        <v>55</v>
      </c>
      <c r="R254" s="5" t="s">
        <v>3</v>
      </c>
      <c r="S254" s="5" t="s">
        <v>43</v>
      </c>
      <c r="T254" s="5" t="s">
        <v>347</v>
      </c>
      <c r="U254" s="20" t="s">
        <v>1897</v>
      </c>
      <c r="V254" s="5"/>
      <c r="W254" s="5" t="s">
        <v>3304</v>
      </c>
      <c r="X254" s="5"/>
      <c r="Y254" s="5"/>
      <c r="Z254" s="8">
        <v>45.668129880000002</v>
      </c>
      <c r="AA254" s="8">
        <v>-121.24346177</v>
      </c>
      <c r="AB254" s="27" t="s">
        <v>1665</v>
      </c>
      <c r="AC254" s="3" t="s">
        <v>1665</v>
      </c>
      <c r="AD254" s="5"/>
      <c r="AF254" s="5" t="s">
        <v>49</v>
      </c>
      <c r="AG254" s="3" t="s">
        <v>1628</v>
      </c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 t="s">
        <v>49</v>
      </c>
    </row>
    <row r="255" spans="2:45">
      <c r="B255" s="1">
        <v>5649</v>
      </c>
      <c r="E255" s="13">
        <v>17</v>
      </c>
      <c r="F255" s="5" t="s">
        <v>41</v>
      </c>
      <c r="G255" s="5">
        <v>2018</v>
      </c>
      <c r="I255" s="5">
        <v>17</v>
      </c>
      <c r="J255" s="5" t="s">
        <v>41</v>
      </c>
      <c r="K255" s="5">
        <v>2018</v>
      </c>
      <c r="L255" s="5" t="str">
        <f t="shared" si="5"/>
        <v>-17.v</v>
      </c>
      <c r="M255" s="5"/>
      <c r="N255" s="5" t="s">
        <v>1144</v>
      </c>
      <c r="P255" s="30">
        <v>20</v>
      </c>
      <c r="Q255" s="30">
        <v>56</v>
      </c>
      <c r="R255" s="5" t="s">
        <v>3</v>
      </c>
      <c r="S255" s="5" t="s">
        <v>43</v>
      </c>
      <c r="T255" s="5" t="s">
        <v>347</v>
      </c>
      <c r="U255" s="20" t="s">
        <v>1897</v>
      </c>
      <c r="V255" s="5"/>
      <c r="W255" s="5" t="s">
        <v>3304</v>
      </c>
      <c r="X255" s="5"/>
      <c r="Y255" s="5"/>
      <c r="Z255" s="8">
        <v>45.668129880000002</v>
      </c>
      <c r="AA255" s="8">
        <v>-121.24346177</v>
      </c>
      <c r="AB255" s="27" t="s">
        <v>1665</v>
      </c>
      <c r="AC255" s="3" t="s">
        <v>1665</v>
      </c>
      <c r="AD255" s="5"/>
      <c r="AF255" s="5" t="s">
        <v>49</v>
      </c>
      <c r="AG255" s="3" t="s">
        <v>1628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 t="s">
        <v>49</v>
      </c>
    </row>
    <row r="256" spans="2:45">
      <c r="B256" s="1">
        <v>5650</v>
      </c>
      <c r="E256" s="13">
        <v>17</v>
      </c>
      <c r="F256" s="5" t="s">
        <v>41</v>
      </c>
      <c r="G256" s="5">
        <v>2018</v>
      </c>
      <c r="I256" s="5">
        <v>17</v>
      </c>
      <c r="J256" s="5" t="s">
        <v>41</v>
      </c>
      <c r="K256" s="5">
        <v>2018</v>
      </c>
      <c r="L256" s="5" t="str">
        <f t="shared" si="5"/>
        <v>-17.v</v>
      </c>
      <c r="M256" s="5"/>
      <c r="N256" s="5" t="s">
        <v>1144</v>
      </c>
      <c r="P256" s="30">
        <v>20</v>
      </c>
      <c r="Q256" s="30">
        <v>57</v>
      </c>
      <c r="R256" s="5" t="s">
        <v>3</v>
      </c>
      <c r="S256" s="5" t="s">
        <v>43</v>
      </c>
      <c r="T256" s="5" t="s">
        <v>347</v>
      </c>
      <c r="U256" s="20" t="s">
        <v>1897</v>
      </c>
      <c r="V256" s="5"/>
      <c r="W256" s="5" t="s">
        <v>3304</v>
      </c>
      <c r="X256" s="5"/>
      <c r="Y256" s="5"/>
      <c r="Z256" s="8">
        <v>45.668129880000002</v>
      </c>
      <c r="AA256" s="8">
        <v>-121.24346177</v>
      </c>
      <c r="AB256" s="27" t="s">
        <v>1665</v>
      </c>
      <c r="AC256" s="3" t="s">
        <v>1665</v>
      </c>
      <c r="AD256" s="5"/>
      <c r="AF256" s="5" t="s">
        <v>49</v>
      </c>
      <c r="AG256" s="3" t="s">
        <v>1628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 t="s">
        <v>49</v>
      </c>
    </row>
    <row r="257" spans="2:45">
      <c r="B257" s="1">
        <v>5651</v>
      </c>
      <c r="E257" s="13">
        <v>17</v>
      </c>
      <c r="F257" s="5" t="s">
        <v>41</v>
      </c>
      <c r="G257" s="5">
        <v>2018</v>
      </c>
      <c r="I257" s="5">
        <v>17</v>
      </c>
      <c r="J257" s="5" t="s">
        <v>41</v>
      </c>
      <c r="K257" s="5">
        <v>2018</v>
      </c>
      <c r="L257" s="5" t="str">
        <f t="shared" si="5"/>
        <v>-17.v</v>
      </c>
      <c r="M257" s="5"/>
      <c r="N257" s="5" t="s">
        <v>1144</v>
      </c>
      <c r="P257" s="30">
        <v>20</v>
      </c>
      <c r="Q257" s="30">
        <v>58</v>
      </c>
      <c r="R257" s="5" t="s">
        <v>3</v>
      </c>
      <c r="S257" s="5" t="s">
        <v>43</v>
      </c>
      <c r="T257" s="5" t="s">
        <v>347</v>
      </c>
      <c r="U257" s="20" t="s">
        <v>1897</v>
      </c>
      <c r="V257" s="5"/>
      <c r="W257" s="5" t="s">
        <v>3304</v>
      </c>
      <c r="X257" s="5"/>
      <c r="Y257" s="5"/>
      <c r="Z257" s="8">
        <v>45.668129880000002</v>
      </c>
      <c r="AA257" s="8">
        <v>-121.24346177</v>
      </c>
      <c r="AB257" s="27" t="s">
        <v>1665</v>
      </c>
      <c r="AC257" s="3" t="s">
        <v>1665</v>
      </c>
      <c r="AD257" s="5"/>
      <c r="AF257" s="5" t="s">
        <v>49</v>
      </c>
      <c r="AG257" s="3" t="s">
        <v>1628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 t="s">
        <v>49</v>
      </c>
    </row>
    <row r="258" spans="2:45">
      <c r="B258" s="1">
        <v>5652</v>
      </c>
      <c r="E258" s="13">
        <v>17</v>
      </c>
      <c r="F258" s="5" t="s">
        <v>41</v>
      </c>
      <c r="G258" s="5">
        <v>2018</v>
      </c>
      <c r="I258" s="5">
        <v>17</v>
      </c>
      <c r="J258" s="5" t="s">
        <v>41</v>
      </c>
      <c r="K258" s="5">
        <v>2018</v>
      </c>
      <c r="L258" s="5" t="str">
        <f t="shared" si="5"/>
        <v>-17.v</v>
      </c>
      <c r="M258" s="5"/>
      <c r="N258" s="5" t="s">
        <v>1144</v>
      </c>
      <c r="P258" s="30">
        <v>20</v>
      </c>
      <c r="Q258" s="30">
        <v>59</v>
      </c>
      <c r="R258" s="5" t="s">
        <v>3</v>
      </c>
      <c r="S258" s="5" t="s">
        <v>43</v>
      </c>
      <c r="T258" s="5" t="s">
        <v>347</v>
      </c>
      <c r="U258" s="20" t="s">
        <v>1897</v>
      </c>
      <c r="V258" s="5"/>
      <c r="W258" s="5" t="s">
        <v>3304</v>
      </c>
      <c r="X258" s="5"/>
      <c r="Y258" s="5"/>
      <c r="Z258" s="8">
        <v>45.668129880000002</v>
      </c>
      <c r="AA258" s="8">
        <v>-121.24346177</v>
      </c>
      <c r="AB258" s="27" t="s">
        <v>1665</v>
      </c>
      <c r="AC258" s="3" t="s">
        <v>1665</v>
      </c>
      <c r="AD258" s="5"/>
      <c r="AF258" s="5" t="s">
        <v>49</v>
      </c>
      <c r="AG258" s="3" t="s">
        <v>1628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 t="s">
        <v>49</v>
      </c>
    </row>
    <row r="259" spans="2:45">
      <c r="B259" s="1">
        <v>5653</v>
      </c>
      <c r="E259" s="13">
        <v>17</v>
      </c>
      <c r="F259" s="5" t="s">
        <v>41</v>
      </c>
      <c r="G259" s="5">
        <v>2018</v>
      </c>
      <c r="I259" s="5">
        <v>17</v>
      </c>
      <c r="J259" s="5" t="s">
        <v>41</v>
      </c>
      <c r="K259" s="5">
        <v>2018</v>
      </c>
      <c r="L259" s="5" t="str">
        <f t="shared" si="5"/>
        <v>-17.v</v>
      </c>
      <c r="M259" s="5"/>
      <c r="N259" s="5" t="s">
        <v>1144</v>
      </c>
      <c r="P259" s="30">
        <v>20</v>
      </c>
      <c r="Q259" s="30">
        <v>60</v>
      </c>
      <c r="R259" s="5" t="s">
        <v>3</v>
      </c>
      <c r="S259" s="5" t="s">
        <v>43</v>
      </c>
      <c r="T259" s="5" t="s">
        <v>347</v>
      </c>
      <c r="U259" s="20" t="s">
        <v>1897</v>
      </c>
      <c r="V259" s="5"/>
      <c r="W259" s="5" t="s">
        <v>3304</v>
      </c>
      <c r="X259" s="5"/>
      <c r="Y259" s="5"/>
      <c r="Z259" s="8">
        <v>45.668129880000002</v>
      </c>
      <c r="AA259" s="8">
        <v>-121.24346177</v>
      </c>
      <c r="AB259" s="27" t="s">
        <v>1665</v>
      </c>
      <c r="AC259" s="3" t="s">
        <v>1665</v>
      </c>
      <c r="AD259" s="5"/>
      <c r="AF259" s="5" t="s">
        <v>49</v>
      </c>
      <c r="AG259" s="3" t="s">
        <v>1628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 t="s">
        <v>49</v>
      </c>
    </row>
    <row r="260" spans="2:45">
      <c r="B260" s="1">
        <v>5654</v>
      </c>
      <c r="E260" s="13">
        <v>17</v>
      </c>
      <c r="F260" s="5" t="s">
        <v>41</v>
      </c>
      <c r="G260" s="5">
        <v>2018</v>
      </c>
      <c r="I260" s="5">
        <v>17</v>
      </c>
      <c r="J260" s="5" t="s">
        <v>41</v>
      </c>
      <c r="K260" s="5">
        <v>2018</v>
      </c>
      <c r="L260" s="5" t="str">
        <f t="shared" si="5"/>
        <v>-17.v</v>
      </c>
      <c r="M260" s="5"/>
      <c r="N260" s="5" t="s">
        <v>1144</v>
      </c>
      <c r="P260" s="30">
        <v>20</v>
      </c>
      <c r="Q260" s="30">
        <v>61</v>
      </c>
      <c r="R260" s="5" t="s">
        <v>3</v>
      </c>
      <c r="S260" s="5" t="s">
        <v>43</v>
      </c>
      <c r="T260" s="5" t="s">
        <v>347</v>
      </c>
      <c r="U260" s="20" t="s">
        <v>1897</v>
      </c>
      <c r="V260" s="5"/>
      <c r="W260" s="5" t="s">
        <v>3304</v>
      </c>
      <c r="X260" s="5"/>
      <c r="Y260" s="5"/>
      <c r="Z260" s="8">
        <v>45.668129880000002</v>
      </c>
      <c r="AA260" s="8">
        <v>-121.24346177</v>
      </c>
      <c r="AB260" s="27" t="s">
        <v>1665</v>
      </c>
      <c r="AC260" s="3" t="s">
        <v>1665</v>
      </c>
      <c r="AD260" s="5"/>
      <c r="AF260" s="5" t="s">
        <v>49</v>
      </c>
      <c r="AG260" s="3" t="s">
        <v>1628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 t="s">
        <v>49</v>
      </c>
    </row>
    <row r="261" spans="2:45">
      <c r="B261" s="1">
        <v>5655</v>
      </c>
      <c r="E261" s="13">
        <v>17</v>
      </c>
      <c r="F261" s="5" t="s">
        <v>41</v>
      </c>
      <c r="G261" s="5">
        <v>2018</v>
      </c>
      <c r="I261" s="5">
        <v>17</v>
      </c>
      <c r="J261" s="5" t="s">
        <v>41</v>
      </c>
      <c r="K261" s="5">
        <v>2018</v>
      </c>
      <c r="L261" s="5" t="str">
        <f t="shared" si="5"/>
        <v>-17.v</v>
      </c>
      <c r="M261" s="5"/>
      <c r="N261" s="5" t="s">
        <v>1144</v>
      </c>
      <c r="P261" s="30">
        <v>20</v>
      </c>
      <c r="Q261" s="30">
        <v>62</v>
      </c>
      <c r="R261" s="5" t="s">
        <v>3</v>
      </c>
      <c r="S261" s="5" t="s">
        <v>43</v>
      </c>
      <c r="T261" s="5" t="s">
        <v>347</v>
      </c>
      <c r="U261" s="20" t="s">
        <v>1897</v>
      </c>
      <c r="V261" s="5"/>
      <c r="W261" s="5" t="s">
        <v>3304</v>
      </c>
      <c r="X261" s="5"/>
      <c r="Y261" s="5"/>
      <c r="Z261" s="8">
        <v>45.668129880000002</v>
      </c>
      <c r="AA261" s="8">
        <v>-121.24346177</v>
      </c>
      <c r="AB261" s="27" t="s">
        <v>1665</v>
      </c>
      <c r="AC261" s="3" t="s">
        <v>1665</v>
      </c>
      <c r="AD261" s="5"/>
      <c r="AF261" s="5" t="s">
        <v>49</v>
      </c>
      <c r="AG261" s="3" t="s">
        <v>1628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 t="s">
        <v>49</v>
      </c>
    </row>
    <row r="262" spans="2:45">
      <c r="B262" s="1">
        <v>5656</v>
      </c>
      <c r="E262" s="13">
        <v>17</v>
      </c>
      <c r="F262" s="5" t="s">
        <v>41</v>
      </c>
      <c r="G262" s="5">
        <v>2018</v>
      </c>
      <c r="I262" s="5">
        <v>17</v>
      </c>
      <c r="J262" s="5" t="s">
        <v>41</v>
      </c>
      <c r="K262" s="5">
        <v>2018</v>
      </c>
      <c r="L262" s="5" t="str">
        <f t="shared" si="5"/>
        <v>-17.v</v>
      </c>
      <c r="M262" s="5"/>
      <c r="N262" s="5" t="s">
        <v>1144</v>
      </c>
      <c r="P262" s="30">
        <v>20</v>
      </c>
      <c r="Q262" s="30">
        <v>63</v>
      </c>
      <c r="R262" s="5" t="s">
        <v>3</v>
      </c>
      <c r="S262" s="5" t="s">
        <v>43</v>
      </c>
      <c r="T262" s="5" t="s">
        <v>347</v>
      </c>
      <c r="U262" s="20" t="s">
        <v>1897</v>
      </c>
      <c r="V262" s="5"/>
      <c r="W262" s="5" t="s">
        <v>3304</v>
      </c>
      <c r="X262" s="5"/>
      <c r="Y262" s="5"/>
      <c r="Z262" s="8">
        <v>45.668129880000002</v>
      </c>
      <c r="AA262" s="8">
        <v>-121.24346177</v>
      </c>
      <c r="AB262" s="27" t="s">
        <v>1665</v>
      </c>
      <c r="AC262" s="3" t="s">
        <v>1665</v>
      </c>
      <c r="AD262" s="5"/>
      <c r="AF262" s="5" t="s">
        <v>49</v>
      </c>
      <c r="AG262" s="3" t="s">
        <v>1628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 t="s">
        <v>49</v>
      </c>
    </row>
    <row r="263" spans="2:45">
      <c r="B263" s="1">
        <v>5657</v>
      </c>
      <c r="E263" s="13">
        <v>17</v>
      </c>
      <c r="F263" s="5" t="s">
        <v>41</v>
      </c>
      <c r="G263" s="5">
        <v>2018</v>
      </c>
      <c r="I263" s="5">
        <v>17</v>
      </c>
      <c r="J263" s="5" t="s">
        <v>41</v>
      </c>
      <c r="K263" s="5">
        <v>2018</v>
      </c>
      <c r="L263" s="5" t="str">
        <f t="shared" si="5"/>
        <v>-17.v</v>
      </c>
      <c r="M263" s="5"/>
      <c r="N263" s="5" t="s">
        <v>1144</v>
      </c>
      <c r="P263" s="30">
        <v>20</v>
      </c>
      <c r="Q263" s="30">
        <v>64</v>
      </c>
      <c r="R263" s="5" t="s">
        <v>3</v>
      </c>
      <c r="S263" s="5" t="s">
        <v>43</v>
      </c>
      <c r="T263" s="5" t="s">
        <v>347</v>
      </c>
      <c r="U263" s="20" t="s">
        <v>1897</v>
      </c>
      <c r="V263" s="5"/>
      <c r="W263" s="5" t="s">
        <v>3304</v>
      </c>
      <c r="X263" s="5"/>
      <c r="Y263" s="5"/>
      <c r="Z263" s="8">
        <v>45.668129880000002</v>
      </c>
      <c r="AA263" s="8">
        <v>-121.24346177</v>
      </c>
      <c r="AB263" s="27" t="s">
        <v>1665</v>
      </c>
      <c r="AC263" s="3" t="s">
        <v>1665</v>
      </c>
      <c r="AD263" s="5"/>
      <c r="AF263" s="5" t="s">
        <v>49</v>
      </c>
      <c r="AG263" s="3" t="s">
        <v>1628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 t="s">
        <v>49</v>
      </c>
    </row>
    <row r="264" spans="2:45">
      <c r="B264" s="1">
        <v>5658</v>
      </c>
      <c r="E264" s="13">
        <v>17</v>
      </c>
      <c r="F264" s="5" t="s">
        <v>41</v>
      </c>
      <c r="G264" s="5">
        <v>2018</v>
      </c>
      <c r="I264" s="5">
        <v>17</v>
      </c>
      <c r="J264" s="5" t="s">
        <v>41</v>
      </c>
      <c r="K264" s="5">
        <v>2018</v>
      </c>
      <c r="L264" s="5" t="str">
        <f t="shared" si="5"/>
        <v>-17.v</v>
      </c>
      <c r="M264" s="5"/>
      <c r="N264" s="5" t="s">
        <v>1144</v>
      </c>
      <c r="P264" s="30">
        <v>20</v>
      </c>
      <c r="Q264" s="30">
        <v>65</v>
      </c>
      <c r="R264" s="5" t="s">
        <v>3</v>
      </c>
      <c r="S264" s="5" t="s">
        <v>43</v>
      </c>
      <c r="T264" s="5" t="s">
        <v>347</v>
      </c>
      <c r="U264" s="20" t="s">
        <v>1897</v>
      </c>
      <c r="V264" s="5"/>
      <c r="W264" s="5" t="s">
        <v>3304</v>
      </c>
      <c r="X264" s="5"/>
      <c r="Y264" s="5"/>
      <c r="Z264" s="8">
        <v>45.668129880000002</v>
      </c>
      <c r="AA264" s="8">
        <v>-121.24346177</v>
      </c>
      <c r="AB264" s="27" t="s">
        <v>1665</v>
      </c>
      <c r="AC264" s="3" t="s">
        <v>1665</v>
      </c>
      <c r="AD264" s="5"/>
      <c r="AF264" s="5" t="s">
        <v>49</v>
      </c>
      <c r="AG264" s="3" t="s">
        <v>1628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 t="s">
        <v>49</v>
      </c>
    </row>
    <row r="265" spans="2:45">
      <c r="B265" s="1">
        <v>5659</v>
      </c>
      <c r="E265" s="13">
        <v>17</v>
      </c>
      <c r="F265" s="5" t="s">
        <v>41</v>
      </c>
      <c r="G265" s="5">
        <v>2018</v>
      </c>
      <c r="I265" s="5">
        <v>17</v>
      </c>
      <c r="J265" s="5" t="s">
        <v>41</v>
      </c>
      <c r="K265" s="5">
        <v>2018</v>
      </c>
      <c r="L265" s="5" t="str">
        <f t="shared" si="5"/>
        <v>-17.v</v>
      </c>
      <c r="M265" s="5"/>
      <c r="N265" s="5" t="s">
        <v>1144</v>
      </c>
      <c r="P265" s="30">
        <v>20</v>
      </c>
      <c r="Q265" s="30">
        <v>66</v>
      </c>
      <c r="R265" s="5" t="s">
        <v>3</v>
      </c>
      <c r="S265" s="5" t="s">
        <v>43</v>
      </c>
      <c r="T265" s="5" t="s">
        <v>347</v>
      </c>
      <c r="U265" s="20" t="s">
        <v>1897</v>
      </c>
      <c r="V265" s="5"/>
      <c r="W265" s="5" t="s">
        <v>3304</v>
      </c>
      <c r="X265" s="5"/>
      <c r="Y265" s="5"/>
      <c r="Z265" s="8">
        <v>45.668129880000002</v>
      </c>
      <c r="AA265" s="8">
        <v>-121.24346177</v>
      </c>
      <c r="AB265" s="27" t="s">
        <v>1665</v>
      </c>
      <c r="AC265" s="3" t="s">
        <v>1665</v>
      </c>
      <c r="AD265" s="5"/>
      <c r="AF265" s="5" t="s">
        <v>49</v>
      </c>
      <c r="AG265" s="3" t="s">
        <v>1628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 t="s">
        <v>49</v>
      </c>
    </row>
    <row r="266" spans="2:45">
      <c r="B266" s="1">
        <v>5660</v>
      </c>
      <c r="E266" s="13">
        <v>17</v>
      </c>
      <c r="F266" s="5" t="s">
        <v>41</v>
      </c>
      <c r="G266" s="5">
        <v>2018</v>
      </c>
      <c r="I266" s="5">
        <v>17</v>
      </c>
      <c r="J266" s="5" t="s">
        <v>41</v>
      </c>
      <c r="K266" s="5">
        <v>2018</v>
      </c>
      <c r="L266" s="5" t="str">
        <f t="shared" si="5"/>
        <v>-17.v</v>
      </c>
      <c r="M266" s="5"/>
      <c r="N266" s="5" t="s">
        <v>1144</v>
      </c>
      <c r="P266" s="30">
        <v>20</v>
      </c>
      <c r="Q266" s="30">
        <v>67</v>
      </c>
      <c r="R266" s="5" t="s">
        <v>3</v>
      </c>
      <c r="S266" s="5" t="s">
        <v>43</v>
      </c>
      <c r="T266" s="5" t="s">
        <v>347</v>
      </c>
      <c r="U266" s="20" t="s">
        <v>1897</v>
      </c>
      <c r="V266" s="5"/>
      <c r="W266" s="5" t="s">
        <v>3304</v>
      </c>
      <c r="X266" s="5"/>
      <c r="Y266" s="5"/>
      <c r="Z266" s="8">
        <v>45.668129880000002</v>
      </c>
      <c r="AA266" s="8">
        <v>-121.24346177</v>
      </c>
      <c r="AB266" s="27" t="s">
        <v>1665</v>
      </c>
      <c r="AC266" s="3" t="s">
        <v>1665</v>
      </c>
      <c r="AD266" s="5"/>
      <c r="AF266" s="5" t="s">
        <v>49</v>
      </c>
      <c r="AG266" s="3" t="s">
        <v>1628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 t="s">
        <v>49</v>
      </c>
    </row>
    <row r="267" spans="2:45">
      <c r="B267" s="1">
        <v>5661</v>
      </c>
      <c r="E267" s="13">
        <v>17</v>
      </c>
      <c r="F267" s="5" t="s">
        <v>41</v>
      </c>
      <c r="G267" s="5">
        <v>2018</v>
      </c>
      <c r="I267" s="5">
        <v>17</v>
      </c>
      <c r="J267" s="5" t="s">
        <v>41</v>
      </c>
      <c r="K267" s="5">
        <v>2018</v>
      </c>
      <c r="L267" s="5" t="str">
        <f t="shared" si="5"/>
        <v>-17.v</v>
      </c>
      <c r="M267" s="5"/>
      <c r="N267" s="5" t="s">
        <v>1144</v>
      </c>
      <c r="P267" s="30">
        <v>20</v>
      </c>
      <c r="Q267" s="30">
        <v>68</v>
      </c>
      <c r="R267" s="5" t="s">
        <v>3</v>
      </c>
      <c r="S267" s="5" t="s">
        <v>43</v>
      </c>
      <c r="T267" s="5" t="s">
        <v>347</v>
      </c>
      <c r="U267" s="20" t="s">
        <v>1897</v>
      </c>
      <c r="V267" s="5"/>
      <c r="W267" s="5" t="s">
        <v>3304</v>
      </c>
      <c r="X267" s="5"/>
      <c r="Y267" s="5"/>
      <c r="Z267" s="8">
        <v>45.668129880000002</v>
      </c>
      <c r="AA267" s="8">
        <v>-121.24346177</v>
      </c>
      <c r="AB267" s="27" t="s">
        <v>1665</v>
      </c>
      <c r="AC267" s="3" t="s">
        <v>1665</v>
      </c>
      <c r="AD267" s="5"/>
      <c r="AF267" s="5" t="s">
        <v>49</v>
      </c>
      <c r="AG267" s="3" t="s">
        <v>1628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 t="s">
        <v>49</v>
      </c>
    </row>
    <row r="268" spans="2:45">
      <c r="B268" s="1">
        <v>5662</v>
      </c>
      <c r="E268" s="13">
        <v>17</v>
      </c>
      <c r="F268" s="5" t="s">
        <v>41</v>
      </c>
      <c r="G268" s="5">
        <v>2018</v>
      </c>
      <c r="I268" s="5">
        <v>17</v>
      </c>
      <c r="J268" s="5" t="s">
        <v>41</v>
      </c>
      <c r="K268" s="5">
        <v>2018</v>
      </c>
      <c r="L268" s="5" t="str">
        <f t="shared" si="5"/>
        <v>-17.v</v>
      </c>
      <c r="M268" s="5"/>
      <c r="N268" s="5" t="s">
        <v>1144</v>
      </c>
      <c r="P268" s="30">
        <v>20</v>
      </c>
      <c r="Q268" s="30">
        <v>69</v>
      </c>
      <c r="R268" s="5" t="s">
        <v>3</v>
      </c>
      <c r="S268" s="5" t="s">
        <v>43</v>
      </c>
      <c r="T268" s="5" t="s">
        <v>347</v>
      </c>
      <c r="U268" s="20" t="s">
        <v>1897</v>
      </c>
      <c r="V268" s="5"/>
      <c r="W268" s="5" t="s">
        <v>3304</v>
      </c>
      <c r="X268" s="5"/>
      <c r="Y268" s="5"/>
      <c r="Z268" s="8">
        <v>45.668129880000002</v>
      </c>
      <c r="AA268" s="8">
        <v>-121.24346177</v>
      </c>
      <c r="AB268" s="27" t="s">
        <v>1665</v>
      </c>
      <c r="AC268" s="3" t="s">
        <v>1665</v>
      </c>
      <c r="AD268" s="5"/>
      <c r="AF268" s="5" t="s">
        <v>49</v>
      </c>
      <c r="AG268" s="3" t="s">
        <v>1628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 t="s">
        <v>49</v>
      </c>
    </row>
    <row r="269" spans="2:45">
      <c r="B269" s="1">
        <v>5663</v>
      </c>
      <c r="E269" s="13">
        <v>17</v>
      </c>
      <c r="F269" s="5" t="s">
        <v>41</v>
      </c>
      <c r="G269" s="5">
        <v>2018</v>
      </c>
      <c r="I269" s="5">
        <v>17</v>
      </c>
      <c r="J269" s="5" t="s">
        <v>41</v>
      </c>
      <c r="K269" s="5">
        <v>2018</v>
      </c>
      <c r="L269" s="5" t="str">
        <f t="shared" si="5"/>
        <v>-17.v</v>
      </c>
      <c r="M269" s="5"/>
      <c r="N269" s="5" t="s">
        <v>1144</v>
      </c>
      <c r="P269" s="30">
        <v>20</v>
      </c>
      <c r="Q269" s="30">
        <v>70</v>
      </c>
      <c r="R269" s="5" t="s">
        <v>3</v>
      </c>
      <c r="S269" s="5" t="s">
        <v>43</v>
      </c>
      <c r="T269" s="5" t="s">
        <v>347</v>
      </c>
      <c r="U269" s="20" t="s">
        <v>1897</v>
      </c>
      <c r="V269" s="5"/>
      <c r="W269" s="5" t="s">
        <v>3304</v>
      </c>
      <c r="X269" s="5"/>
      <c r="Y269" s="5"/>
      <c r="Z269" s="8">
        <v>45.668129880000002</v>
      </c>
      <c r="AA269" s="8">
        <v>-121.24346177</v>
      </c>
      <c r="AB269" s="27" t="s">
        <v>1665</v>
      </c>
      <c r="AC269" s="3" t="s">
        <v>1665</v>
      </c>
      <c r="AD269" s="5"/>
      <c r="AF269" s="5" t="s">
        <v>49</v>
      </c>
      <c r="AG269" s="3" t="s">
        <v>1628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 t="s">
        <v>49</v>
      </c>
    </row>
    <row r="270" spans="2:45">
      <c r="B270" s="1">
        <v>5664</v>
      </c>
      <c r="E270" s="13">
        <v>17</v>
      </c>
      <c r="F270" s="5" t="s">
        <v>41</v>
      </c>
      <c r="G270" s="5">
        <v>2018</v>
      </c>
      <c r="I270" s="5">
        <v>17</v>
      </c>
      <c r="J270" s="5" t="s">
        <v>41</v>
      </c>
      <c r="K270" s="5">
        <v>2018</v>
      </c>
      <c r="L270" s="5" t="str">
        <f t="shared" si="5"/>
        <v>-17.v</v>
      </c>
      <c r="M270" s="5"/>
      <c r="N270" s="5" t="s">
        <v>1144</v>
      </c>
      <c r="P270" s="30">
        <v>20</v>
      </c>
      <c r="Q270" s="30">
        <v>71</v>
      </c>
      <c r="R270" s="5" t="s">
        <v>3</v>
      </c>
      <c r="S270" s="5" t="s">
        <v>43</v>
      </c>
      <c r="T270" s="5" t="s">
        <v>347</v>
      </c>
      <c r="U270" s="20" t="s">
        <v>1897</v>
      </c>
      <c r="V270" s="5"/>
      <c r="W270" s="5" t="s">
        <v>3304</v>
      </c>
      <c r="X270" s="5"/>
      <c r="Y270" s="5"/>
      <c r="Z270" s="8">
        <v>45.668129880000002</v>
      </c>
      <c r="AA270" s="8">
        <v>-121.24346177</v>
      </c>
      <c r="AB270" s="27" t="s">
        <v>1665</v>
      </c>
      <c r="AC270" s="3" t="s">
        <v>1665</v>
      </c>
      <c r="AD270" s="5"/>
      <c r="AF270" s="5" t="s">
        <v>49</v>
      </c>
      <c r="AG270" s="3" t="s">
        <v>1628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 t="s">
        <v>49</v>
      </c>
    </row>
    <row r="271" spans="2:45">
      <c r="B271" s="1">
        <v>5665</v>
      </c>
      <c r="E271" s="13">
        <v>17</v>
      </c>
      <c r="F271" s="5" t="s">
        <v>41</v>
      </c>
      <c r="G271" s="5">
        <v>2018</v>
      </c>
      <c r="I271" s="5">
        <v>17</v>
      </c>
      <c r="J271" s="5" t="s">
        <v>41</v>
      </c>
      <c r="K271" s="5">
        <v>2018</v>
      </c>
      <c r="L271" s="5" t="str">
        <f t="shared" si="5"/>
        <v>-17.v</v>
      </c>
      <c r="M271" s="5"/>
      <c r="N271" s="5" t="s">
        <v>1144</v>
      </c>
      <c r="P271" s="30">
        <v>20</v>
      </c>
      <c r="Q271" s="30">
        <v>72</v>
      </c>
      <c r="R271" s="5" t="s">
        <v>3</v>
      </c>
      <c r="S271" s="5" t="s">
        <v>43</v>
      </c>
      <c r="T271" s="5" t="s">
        <v>347</v>
      </c>
      <c r="U271" s="20" t="s">
        <v>1897</v>
      </c>
      <c r="V271" s="5"/>
      <c r="W271" s="5" t="s">
        <v>3304</v>
      </c>
      <c r="X271" s="5"/>
      <c r="Y271" s="5"/>
      <c r="Z271" s="8">
        <v>45.668129880000002</v>
      </c>
      <c r="AA271" s="8">
        <v>-121.24346177</v>
      </c>
      <c r="AB271" s="27" t="s">
        <v>1665</v>
      </c>
      <c r="AC271" s="3" t="s">
        <v>1665</v>
      </c>
      <c r="AD271" s="5"/>
      <c r="AF271" s="5" t="s">
        <v>49</v>
      </c>
      <c r="AG271" s="3" t="s">
        <v>1628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 t="s">
        <v>49</v>
      </c>
    </row>
    <row r="272" spans="2:45">
      <c r="B272" s="1">
        <v>5666</v>
      </c>
      <c r="E272" s="13">
        <v>17</v>
      </c>
      <c r="F272" s="5" t="s">
        <v>41</v>
      </c>
      <c r="G272" s="5">
        <v>2018</v>
      </c>
      <c r="I272" s="5">
        <v>17</v>
      </c>
      <c r="J272" s="5" t="s">
        <v>41</v>
      </c>
      <c r="K272" s="5">
        <v>2018</v>
      </c>
      <c r="L272" s="5" t="str">
        <f t="shared" si="5"/>
        <v>-17.v</v>
      </c>
      <c r="M272" s="5"/>
      <c r="N272" s="5" t="s">
        <v>1144</v>
      </c>
      <c r="P272" s="30">
        <v>20</v>
      </c>
      <c r="Q272" s="30">
        <v>73</v>
      </c>
      <c r="R272" s="5" t="s">
        <v>3</v>
      </c>
      <c r="S272" s="5" t="s">
        <v>43</v>
      </c>
      <c r="T272" s="5" t="s">
        <v>347</v>
      </c>
      <c r="U272" s="20" t="s">
        <v>1897</v>
      </c>
      <c r="V272" s="5"/>
      <c r="W272" s="5" t="s">
        <v>3304</v>
      </c>
      <c r="X272" s="5"/>
      <c r="Y272" s="5"/>
      <c r="Z272" s="8">
        <v>45.668129880000002</v>
      </c>
      <c r="AA272" s="8">
        <v>-121.24346177</v>
      </c>
      <c r="AB272" s="27" t="s">
        <v>1665</v>
      </c>
      <c r="AC272" s="3" t="s">
        <v>1665</v>
      </c>
      <c r="AD272" s="5"/>
      <c r="AF272" s="5" t="s">
        <v>49</v>
      </c>
      <c r="AG272" s="3" t="s">
        <v>1628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 t="s">
        <v>49</v>
      </c>
    </row>
    <row r="273" spans="2:45">
      <c r="B273" s="1">
        <v>5667</v>
      </c>
      <c r="E273" s="13">
        <v>17</v>
      </c>
      <c r="F273" s="5" t="s">
        <v>41</v>
      </c>
      <c r="G273" s="5">
        <v>2018</v>
      </c>
      <c r="I273" s="5">
        <v>17</v>
      </c>
      <c r="J273" s="5" t="s">
        <v>41</v>
      </c>
      <c r="K273" s="5">
        <v>2018</v>
      </c>
      <c r="L273" s="5" t="str">
        <f t="shared" si="5"/>
        <v>-17.v</v>
      </c>
      <c r="M273" s="5"/>
      <c r="N273" s="5" t="s">
        <v>1144</v>
      </c>
      <c r="P273" s="30">
        <v>20</v>
      </c>
      <c r="Q273" s="30">
        <v>74</v>
      </c>
      <c r="R273" s="5" t="s">
        <v>3</v>
      </c>
      <c r="S273" s="5" t="s">
        <v>43</v>
      </c>
      <c r="T273" s="5" t="s">
        <v>347</v>
      </c>
      <c r="U273" s="20" t="s">
        <v>1897</v>
      </c>
      <c r="V273" s="5"/>
      <c r="W273" s="5" t="s">
        <v>3304</v>
      </c>
      <c r="X273" s="5"/>
      <c r="Y273" s="5"/>
      <c r="Z273" s="8">
        <v>45.668129880000002</v>
      </c>
      <c r="AA273" s="8">
        <v>-121.24346177</v>
      </c>
      <c r="AB273" s="27" t="s">
        <v>1665</v>
      </c>
      <c r="AC273" s="3" t="s">
        <v>1665</v>
      </c>
      <c r="AD273" s="5"/>
      <c r="AF273" s="5" t="s">
        <v>49</v>
      </c>
      <c r="AG273" s="3" t="s">
        <v>1628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 t="s">
        <v>49</v>
      </c>
    </row>
    <row r="274" spans="2:45">
      <c r="B274" s="1">
        <v>5668</v>
      </c>
      <c r="E274" s="13">
        <v>17</v>
      </c>
      <c r="F274" s="5" t="s">
        <v>41</v>
      </c>
      <c r="G274" s="5">
        <v>2018</v>
      </c>
      <c r="I274" s="5">
        <v>17</v>
      </c>
      <c r="J274" s="5" t="s">
        <v>41</v>
      </c>
      <c r="K274" s="5">
        <v>2018</v>
      </c>
      <c r="L274" s="5" t="str">
        <f t="shared" si="5"/>
        <v>-17.v</v>
      </c>
      <c r="M274" s="5"/>
      <c r="N274" s="5" t="s">
        <v>1144</v>
      </c>
      <c r="P274" s="30">
        <v>20</v>
      </c>
      <c r="Q274" s="30">
        <v>75</v>
      </c>
      <c r="R274" s="5" t="s">
        <v>3</v>
      </c>
      <c r="S274" s="5" t="s">
        <v>43</v>
      </c>
      <c r="T274" s="5" t="s">
        <v>347</v>
      </c>
      <c r="U274" s="20" t="s">
        <v>1897</v>
      </c>
      <c r="V274" s="5"/>
      <c r="W274" s="5" t="s">
        <v>3304</v>
      </c>
      <c r="X274" s="5"/>
      <c r="Y274" s="5"/>
      <c r="Z274" s="8">
        <v>45.668129880000002</v>
      </c>
      <c r="AA274" s="8">
        <v>-121.24346177</v>
      </c>
      <c r="AB274" s="27" t="s">
        <v>1665</v>
      </c>
      <c r="AC274" s="3" t="s">
        <v>1665</v>
      </c>
      <c r="AD274" s="5"/>
      <c r="AF274" s="5" t="s">
        <v>49</v>
      </c>
      <c r="AG274" s="3" t="s">
        <v>1628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 t="s">
        <v>49</v>
      </c>
    </row>
    <row r="275" spans="2:45">
      <c r="B275" s="1">
        <v>5669</v>
      </c>
      <c r="E275" s="13">
        <v>17</v>
      </c>
      <c r="F275" s="5" t="s">
        <v>41</v>
      </c>
      <c r="G275" s="5">
        <v>2018</v>
      </c>
      <c r="I275" s="5">
        <v>17</v>
      </c>
      <c r="J275" s="5" t="s">
        <v>41</v>
      </c>
      <c r="K275" s="5">
        <v>2018</v>
      </c>
      <c r="L275" s="5" t="str">
        <f t="shared" si="5"/>
        <v>-17.v</v>
      </c>
      <c r="M275" s="5"/>
      <c r="N275" s="5" t="s">
        <v>1144</v>
      </c>
      <c r="P275" s="30">
        <v>20</v>
      </c>
      <c r="Q275" s="30">
        <v>76</v>
      </c>
      <c r="R275" s="5" t="s">
        <v>3</v>
      </c>
      <c r="S275" s="5" t="s">
        <v>43</v>
      </c>
      <c r="T275" s="5" t="s">
        <v>347</v>
      </c>
      <c r="U275" s="20" t="s">
        <v>1897</v>
      </c>
      <c r="V275" s="5"/>
      <c r="W275" s="5" t="s">
        <v>3304</v>
      </c>
      <c r="X275" s="5"/>
      <c r="Y275" s="5"/>
      <c r="Z275" s="8">
        <v>45.668129880000002</v>
      </c>
      <c r="AA275" s="8">
        <v>-121.24346177</v>
      </c>
      <c r="AB275" s="27" t="s">
        <v>1665</v>
      </c>
      <c r="AC275" s="3" t="s">
        <v>1665</v>
      </c>
      <c r="AD275" s="5"/>
      <c r="AF275" s="5" t="s">
        <v>49</v>
      </c>
      <c r="AG275" s="3" t="s">
        <v>1628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 t="s">
        <v>49</v>
      </c>
    </row>
    <row r="276" spans="2:45">
      <c r="B276" s="1">
        <v>5670</v>
      </c>
      <c r="E276" s="13">
        <v>17</v>
      </c>
      <c r="F276" s="5" t="s">
        <v>41</v>
      </c>
      <c r="G276" s="5">
        <v>2018</v>
      </c>
      <c r="I276" s="5">
        <v>17</v>
      </c>
      <c r="J276" s="5" t="s">
        <v>41</v>
      </c>
      <c r="K276" s="5">
        <v>2018</v>
      </c>
      <c r="L276" s="5" t="str">
        <f t="shared" si="5"/>
        <v>-17.v</v>
      </c>
      <c r="M276" s="5"/>
      <c r="N276" s="5" t="s">
        <v>1144</v>
      </c>
      <c r="P276" s="30">
        <v>20</v>
      </c>
      <c r="Q276" s="30">
        <v>77</v>
      </c>
      <c r="R276" s="5" t="s">
        <v>3</v>
      </c>
      <c r="S276" s="5" t="s">
        <v>43</v>
      </c>
      <c r="T276" s="5" t="s">
        <v>347</v>
      </c>
      <c r="U276" s="20" t="s">
        <v>1897</v>
      </c>
      <c r="V276" s="5"/>
      <c r="W276" s="5" t="s">
        <v>3304</v>
      </c>
      <c r="X276" s="5"/>
      <c r="Y276" s="5"/>
      <c r="Z276" s="8">
        <v>45.668129880000002</v>
      </c>
      <c r="AA276" s="8">
        <v>-121.24346177</v>
      </c>
      <c r="AB276" s="27" t="s">
        <v>1665</v>
      </c>
      <c r="AC276" s="3" t="s">
        <v>1665</v>
      </c>
      <c r="AD276" s="5"/>
      <c r="AF276" s="5" t="s">
        <v>49</v>
      </c>
      <c r="AG276" s="3" t="s">
        <v>1628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 t="s">
        <v>49</v>
      </c>
    </row>
    <row r="277" spans="2:45">
      <c r="B277" s="1">
        <v>5671</v>
      </c>
      <c r="E277" s="13">
        <v>17</v>
      </c>
      <c r="F277" s="5" t="s">
        <v>41</v>
      </c>
      <c r="G277" s="5">
        <v>2018</v>
      </c>
      <c r="I277" s="5">
        <v>17</v>
      </c>
      <c r="J277" s="5" t="s">
        <v>41</v>
      </c>
      <c r="K277" s="5">
        <v>2018</v>
      </c>
      <c r="L277" s="5" t="str">
        <f t="shared" si="5"/>
        <v>-17.v</v>
      </c>
      <c r="M277" s="5"/>
      <c r="N277" s="5" t="s">
        <v>1144</v>
      </c>
      <c r="P277" s="30">
        <v>20</v>
      </c>
      <c r="Q277" s="30">
        <v>78</v>
      </c>
      <c r="R277" s="5" t="s">
        <v>3</v>
      </c>
      <c r="S277" s="5" t="s">
        <v>43</v>
      </c>
      <c r="T277" s="5" t="s">
        <v>347</v>
      </c>
      <c r="U277" s="20" t="s">
        <v>1897</v>
      </c>
      <c r="V277" s="5"/>
      <c r="W277" s="5" t="s">
        <v>3304</v>
      </c>
      <c r="X277" s="5"/>
      <c r="Y277" s="5"/>
      <c r="Z277" s="8">
        <v>45.668129880000002</v>
      </c>
      <c r="AA277" s="8">
        <v>-121.24346177</v>
      </c>
      <c r="AB277" s="27" t="s">
        <v>1665</v>
      </c>
      <c r="AC277" s="3" t="s">
        <v>1665</v>
      </c>
      <c r="AD277" s="5"/>
      <c r="AF277" s="5" t="s">
        <v>49</v>
      </c>
      <c r="AG277" s="3" t="s">
        <v>1628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 t="s">
        <v>49</v>
      </c>
    </row>
    <row r="278" spans="2:45">
      <c r="B278" s="1">
        <v>5672</v>
      </c>
      <c r="E278" s="13">
        <v>17</v>
      </c>
      <c r="F278" s="5" t="s">
        <v>41</v>
      </c>
      <c r="G278" s="5">
        <v>2018</v>
      </c>
      <c r="I278" s="5">
        <v>17</v>
      </c>
      <c r="J278" s="5" t="s">
        <v>41</v>
      </c>
      <c r="K278" s="5">
        <v>2018</v>
      </c>
      <c r="L278" s="5" t="str">
        <f t="shared" si="5"/>
        <v>-17.v</v>
      </c>
      <c r="M278" s="5"/>
      <c r="N278" s="5" t="s">
        <v>1144</v>
      </c>
      <c r="P278" s="30">
        <v>20</v>
      </c>
      <c r="Q278" s="30">
        <v>79</v>
      </c>
      <c r="R278" s="5" t="s">
        <v>3</v>
      </c>
      <c r="S278" s="5" t="s">
        <v>43</v>
      </c>
      <c r="T278" s="5" t="s">
        <v>347</v>
      </c>
      <c r="U278" s="20" t="s">
        <v>1897</v>
      </c>
      <c r="V278" s="5"/>
      <c r="W278" s="5" t="s">
        <v>3304</v>
      </c>
      <c r="X278" s="5"/>
      <c r="Y278" s="5"/>
      <c r="Z278" s="8">
        <v>45.668129880000002</v>
      </c>
      <c r="AA278" s="8">
        <v>-121.24346177</v>
      </c>
      <c r="AB278" s="27" t="s">
        <v>1665</v>
      </c>
      <c r="AC278" s="3" t="s">
        <v>1665</v>
      </c>
      <c r="AD278" s="5"/>
      <c r="AF278" s="5" t="s">
        <v>49</v>
      </c>
      <c r="AG278" s="3" t="s">
        <v>1628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 t="s">
        <v>49</v>
      </c>
    </row>
    <row r="279" spans="2:45">
      <c r="B279" s="1">
        <v>5673</v>
      </c>
      <c r="E279" s="13">
        <v>17</v>
      </c>
      <c r="F279" s="5" t="s">
        <v>41</v>
      </c>
      <c r="G279" s="5">
        <v>2018</v>
      </c>
      <c r="I279" s="5">
        <v>17</v>
      </c>
      <c r="J279" s="5" t="s">
        <v>41</v>
      </c>
      <c r="K279" s="5">
        <v>2018</v>
      </c>
      <c r="L279" s="5" t="str">
        <f t="shared" si="5"/>
        <v>-17.v</v>
      </c>
      <c r="M279" s="5"/>
      <c r="N279" s="5" t="s">
        <v>1144</v>
      </c>
      <c r="P279" s="30">
        <v>20</v>
      </c>
      <c r="Q279" s="30">
        <v>80</v>
      </c>
      <c r="R279" s="5" t="s">
        <v>3</v>
      </c>
      <c r="S279" s="5" t="s">
        <v>43</v>
      </c>
      <c r="T279" s="5" t="s">
        <v>347</v>
      </c>
      <c r="U279" s="20" t="s">
        <v>1897</v>
      </c>
      <c r="V279" s="5"/>
      <c r="W279" s="5" t="s">
        <v>3304</v>
      </c>
      <c r="X279" s="5"/>
      <c r="Y279" s="5"/>
      <c r="Z279" s="8">
        <v>45.668129880000002</v>
      </c>
      <c r="AA279" s="8">
        <v>-121.24346177</v>
      </c>
      <c r="AB279" s="27" t="s">
        <v>1665</v>
      </c>
      <c r="AC279" s="3" t="s">
        <v>1665</v>
      </c>
      <c r="AD279" s="5"/>
      <c r="AF279" s="5" t="s">
        <v>49</v>
      </c>
      <c r="AG279" s="3" t="s">
        <v>1628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 t="s">
        <v>49</v>
      </c>
    </row>
    <row r="280" spans="2:45">
      <c r="B280" s="1">
        <v>5674</v>
      </c>
      <c r="E280" s="13">
        <v>17</v>
      </c>
      <c r="F280" s="5" t="s">
        <v>41</v>
      </c>
      <c r="G280" s="5">
        <v>2018</v>
      </c>
      <c r="I280" s="5">
        <v>17</v>
      </c>
      <c r="J280" s="5" t="s">
        <v>41</v>
      </c>
      <c r="K280" s="5">
        <v>2018</v>
      </c>
      <c r="L280" s="5" t="str">
        <f t="shared" si="5"/>
        <v>-17.v</v>
      </c>
      <c r="M280" s="5"/>
      <c r="N280" s="5" t="s">
        <v>1144</v>
      </c>
      <c r="P280" s="30">
        <v>20</v>
      </c>
      <c r="Q280" s="30">
        <v>81</v>
      </c>
      <c r="R280" s="5" t="s">
        <v>3</v>
      </c>
      <c r="S280" s="5" t="s">
        <v>43</v>
      </c>
      <c r="T280" s="5" t="s">
        <v>347</v>
      </c>
      <c r="U280" s="20" t="s">
        <v>1897</v>
      </c>
      <c r="V280" s="5"/>
      <c r="W280" s="5" t="s">
        <v>3304</v>
      </c>
      <c r="X280" s="5"/>
      <c r="Y280" s="5"/>
      <c r="Z280" s="8">
        <v>45.668129880000002</v>
      </c>
      <c r="AA280" s="8">
        <v>-121.24346177</v>
      </c>
      <c r="AB280" s="27" t="s">
        <v>1665</v>
      </c>
      <c r="AC280" s="3" t="s">
        <v>1665</v>
      </c>
      <c r="AD280" s="5"/>
      <c r="AF280" s="5" t="s">
        <v>49</v>
      </c>
      <c r="AG280" s="3" t="s">
        <v>1628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 t="s">
        <v>49</v>
      </c>
    </row>
    <row r="281" spans="2:45">
      <c r="B281" s="1">
        <v>5675</v>
      </c>
      <c r="E281" s="13">
        <v>17</v>
      </c>
      <c r="F281" s="5" t="s">
        <v>41</v>
      </c>
      <c r="G281" s="5">
        <v>2018</v>
      </c>
      <c r="I281" s="5">
        <v>17</v>
      </c>
      <c r="J281" s="5" t="s">
        <v>41</v>
      </c>
      <c r="K281" s="5">
        <v>2018</v>
      </c>
      <c r="L281" s="5" t="str">
        <f t="shared" si="5"/>
        <v>-17.v</v>
      </c>
      <c r="M281" s="5"/>
      <c r="N281" s="5" t="s">
        <v>1144</v>
      </c>
      <c r="P281" s="30">
        <v>20</v>
      </c>
      <c r="Q281" s="30">
        <v>82</v>
      </c>
      <c r="R281" s="5" t="s">
        <v>3</v>
      </c>
      <c r="S281" s="5" t="s">
        <v>43</v>
      </c>
      <c r="T281" s="5" t="s">
        <v>347</v>
      </c>
      <c r="U281" s="20" t="s">
        <v>1897</v>
      </c>
      <c r="V281" s="5"/>
      <c r="W281" s="5" t="s">
        <v>3304</v>
      </c>
      <c r="X281" s="5"/>
      <c r="Y281" s="5"/>
      <c r="Z281" s="8">
        <v>45.668129880000002</v>
      </c>
      <c r="AA281" s="8">
        <v>-121.24346177</v>
      </c>
      <c r="AB281" s="27" t="s">
        <v>1665</v>
      </c>
      <c r="AC281" s="3" t="s">
        <v>1665</v>
      </c>
      <c r="AD281" s="5"/>
      <c r="AF281" s="5" t="s">
        <v>49</v>
      </c>
      <c r="AG281" s="3" t="s">
        <v>1628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 t="s">
        <v>49</v>
      </c>
    </row>
    <row r="282" spans="2:45">
      <c r="B282" s="1">
        <v>5676</v>
      </c>
      <c r="E282" s="13">
        <v>17</v>
      </c>
      <c r="F282" s="5" t="s">
        <v>41</v>
      </c>
      <c r="G282" s="5">
        <v>2018</v>
      </c>
      <c r="I282" s="5">
        <v>17</v>
      </c>
      <c r="J282" s="5" t="s">
        <v>41</v>
      </c>
      <c r="K282" s="5">
        <v>2018</v>
      </c>
      <c r="L282" s="5" t="str">
        <f t="shared" si="5"/>
        <v>-17.v</v>
      </c>
      <c r="M282" s="5"/>
      <c r="N282" s="5" t="s">
        <v>1144</v>
      </c>
      <c r="P282" s="30">
        <v>20</v>
      </c>
      <c r="Q282" s="30">
        <v>83</v>
      </c>
      <c r="R282" s="5" t="s">
        <v>3</v>
      </c>
      <c r="S282" s="5" t="s">
        <v>43</v>
      </c>
      <c r="T282" s="5" t="s">
        <v>347</v>
      </c>
      <c r="U282" s="20" t="s">
        <v>1897</v>
      </c>
      <c r="V282" s="5"/>
      <c r="W282" s="5" t="s">
        <v>3304</v>
      </c>
      <c r="X282" s="5"/>
      <c r="Y282" s="5"/>
      <c r="Z282" s="8">
        <v>45.668129880000002</v>
      </c>
      <c r="AA282" s="8">
        <v>-121.24346177</v>
      </c>
      <c r="AB282" s="27" t="s">
        <v>1665</v>
      </c>
      <c r="AC282" s="3" t="s">
        <v>1665</v>
      </c>
      <c r="AD282" s="5"/>
      <c r="AF282" s="5" t="s">
        <v>49</v>
      </c>
      <c r="AG282" s="3" t="s">
        <v>1628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 t="s">
        <v>49</v>
      </c>
    </row>
    <row r="283" spans="2:45">
      <c r="B283" s="1">
        <v>5677</v>
      </c>
      <c r="E283" s="13">
        <v>17</v>
      </c>
      <c r="F283" s="5" t="s">
        <v>41</v>
      </c>
      <c r="G283" s="5">
        <v>2018</v>
      </c>
      <c r="I283" s="5">
        <v>17</v>
      </c>
      <c r="J283" s="5" t="s">
        <v>41</v>
      </c>
      <c r="K283" s="5">
        <v>2018</v>
      </c>
      <c r="L283" s="5" t="str">
        <f t="shared" si="5"/>
        <v>-17.v</v>
      </c>
      <c r="M283" s="5"/>
      <c r="N283" s="5" t="s">
        <v>1144</v>
      </c>
      <c r="P283" s="30">
        <v>20</v>
      </c>
      <c r="Q283" s="30">
        <v>84</v>
      </c>
      <c r="R283" s="5" t="s">
        <v>3</v>
      </c>
      <c r="S283" s="5" t="s">
        <v>43</v>
      </c>
      <c r="T283" s="5" t="s">
        <v>347</v>
      </c>
      <c r="U283" s="20" t="s">
        <v>1897</v>
      </c>
      <c r="V283" s="5"/>
      <c r="W283" s="5" t="s">
        <v>3304</v>
      </c>
      <c r="X283" s="5"/>
      <c r="Y283" s="5"/>
      <c r="Z283" s="8">
        <v>45.668129880000002</v>
      </c>
      <c r="AA283" s="8">
        <v>-121.24346177</v>
      </c>
      <c r="AB283" s="27" t="s">
        <v>1665</v>
      </c>
      <c r="AC283" s="3" t="s">
        <v>1665</v>
      </c>
      <c r="AD283" s="5"/>
      <c r="AF283" s="5" t="s">
        <v>49</v>
      </c>
      <c r="AG283" s="3" t="s">
        <v>1628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 t="s">
        <v>49</v>
      </c>
    </row>
    <row r="284" spans="2:45">
      <c r="B284" s="1">
        <v>5678</v>
      </c>
      <c r="E284" s="13">
        <v>17</v>
      </c>
      <c r="F284" s="5" t="s">
        <v>41</v>
      </c>
      <c r="G284" s="5">
        <v>2018</v>
      </c>
      <c r="I284" s="5">
        <v>17</v>
      </c>
      <c r="J284" s="5" t="s">
        <v>41</v>
      </c>
      <c r="K284" s="5">
        <v>2018</v>
      </c>
      <c r="L284" s="5" t="str">
        <f t="shared" si="5"/>
        <v>-17.v</v>
      </c>
      <c r="M284" s="5"/>
      <c r="N284" s="5" t="s">
        <v>1144</v>
      </c>
      <c r="P284" s="30">
        <v>20</v>
      </c>
      <c r="Q284" s="30">
        <v>85</v>
      </c>
      <c r="R284" s="5" t="s">
        <v>3</v>
      </c>
      <c r="S284" s="5" t="s">
        <v>43</v>
      </c>
      <c r="T284" s="5" t="s">
        <v>347</v>
      </c>
      <c r="U284" s="20" t="s">
        <v>1897</v>
      </c>
      <c r="V284" s="5"/>
      <c r="W284" s="5" t="s">
        <v>3304</v>
      </c>
      <c r="X284" s="5"/>
      <c r="Y284" s="5"/>
      <c r="Z284" s="8">
        <v>45.668129880000002</v>
      </c>
      <c r="AA284" s="8">
        <v>-121.24346177</v>
      </c>
      <c r="AB284" s="27" t="s">
        <v>1665</v>
      </c>
      <c r="AC284" s="3" t="s">
        <v>1665</v>
      </c>
      <c r="AD284" s="5"/>
      <c r="AF284" s="5" t="s">
        <v>49</v>
      </c>
      <c r="AG284" s="3" t="s">
        <v>1628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 t="s">
        <v>49</v>
      </c>
    </row>
    <row r="285" spans="2:45">
      <c r="B285" s="1">
        <v>5679</v>
      </c>
      <c r="E285" s="13">
        <v>17</v>
      </c>
      <c r="F285" s="5" t="s">
        <v>41</v>
      </c>
      <c r="G285" s="5">
        <v>2018</v>
      </c>
      <c r="I285" s="5">
        <v>17</v>
      </c>
      <c r="J285" s="5" t="s">
        <v>41</v>
      </c>
      <c r="K285" s="5">
        <v>2018</v>
      </c>
      <c r="L285" s="5" t="str">
        <f t="shared" si="5"/>
        <v>-17.v</v>
      </c>
      <c r="M285" s="5"/>
      <c r="N285" s="5" t="s">
        <v>1144</v>
      </c>
      <c r="P285" s="30">
        <v>20</v>
      </c>
      <c r="Q285" s="30">
        <v>86</v>
      </c>
      <c r="R285" s="5" t="s">
        <v>3</v>
      </c>
      <c r="S285" s="5" t="s">
        <v>43</v>
      </c>
      <c r="T285" s="5" t="s">
        <v>347</v>
      </c>
      <c r="U285" s="20" t="s">
        <v>1897</v>
      </c>
      <c r="V285" s="5"/>
      <c r="W285" s="5" t="s">
        <v>3304</v>
      </c>
      <c r="X285" s="5"/>
      <c r="Y285" s="5"/>
      <c r="Z285" s="8">
        <v>45.668129880000002</v>
      </c>
      <c r="AA285" s="8">
        <v>-121.24346177</v>
      </c>
      <c r="AB285" s="27" t="s">
        <v>1665</v>
      </c>
      <c r="AC285" s="3" t="s">
        <v>1665</v>
      </c>
      <c r="AD285" s="5"/>
      <c r="AF285" s="5" t="s">
        <v>49</v>
      </c>
      <c r="AG285" s="3" t="s">
        <v>1628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 t="s">
        <v>49</v>
      </c>
    </row>
    <row r="286" spans="2:45">
      <c r="B286" s="1">
        <v>5680</v>
      </c>
      <c r="E286" s="13">
        <v>17</v>
      </c>
      <c r="F286" s="5" t="s">
        <v>41</v>
      </c>
      <c r="G286" s="5">
        <v>2018</v>
      </c>
      <c r="I286" s="5">
        <v>17</v>
      </c>
      <c r="J286" s="5" t="s">
        <v>41</v>
      </c>
      <c r="K286" s="5">
        <v>2018</v>
      </c>
      <c r="L286" s="5" t="str">
        <f t="shared" si="5"/>
        <v>-17.v</v>
      </c>
      <c r="M286" s="5"/>
      <c r="N286" s="5" t="s">
        <v>1144</v>
      </c>
      <c r="P286" s="30">
        <v>20</v>
      </c>
      <c r="Q286" s="30">
        <v>87</v>
      </c>
      <c r="R286" s="5" t="s">
        <v>3</v>
      </c>
      <c r="S286" s="5" t="s">
        <v>43</v>
      </c>
      <c r="T286" s="5" t="s">
        <v>347</v>
      </c>
      <c r="U286" s="20" t="s">
        <v>1897</v>
      </c>
      <c r="V286" s="5"/>
      <c r="W286" s="5" t="s">
        <v>3304</v>
      </c>
      <c r="X286" s="5"/>
      <c r="Y286" s="5"/>
      <c r="Z286" s="8">
        <v>45.668129880000002</v>
      </c>
      <c r="AA286" s="8">
        <v>-121.24346177</v>
      </c>
      <c r="AB286" s="27" t="s">
        <v>1665</v>
      </c>
      <c r="AC286" s="3" t="s">
        <v>1665</v>
      </c>
      <c r="AD286" s="5"/>
      <c r="AF286" s="5" t="s">
        <v>49</v>
      </c>
      <c r="AG286" s="3" t="s">
        <v>1628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 t="s">
        <v>49</v>
      </c>
    </row>
    <row r="287" spans="2:45">
      <c r="B287" s="1">
        <v>5681</v>
      </c>
      <c r="E287" s="13">
        <v>17</v>
      </c>
      <c r="F287" s="5" t="s">
        <v>41</v>
      </c>
      <c r="G287" s="5">
        <v>2018</v>
      </c>
      <c r="I287" s="5">
        <v>17</v>
      </c>
      <c r="J287" s="5" t="s">
        <v>41</v>
      </c>
      <c r="K287" s="5">
        <v>2018</v>
      </c>
      <c r="L287" s="5" t="str">
        <f t="shared" si="5"/>
        <v>-17.v</v>
      </c>
      <c r="M287" s="5"/>
      <c r="N287" s="5" t="s">
        <v>1144</v>
      </c>
      <c r="P287" s="30">
        <v>20</v>
      </c>
      <c r="Q287" s="30">
        <v>88</v>
      </c>
      <c r="R287" s="5" t="s">
        <v>3</v>
      </c>
      <c r="S287" s="5" t="s">
        <v>43</v>
      </c>
      <c r="T287" s="5" t="s">
        <v>347</v>
      </c>
      <c r="U287" s="20" t="s">
        <v>1897</v>
      </c>
      <c r="V287" s="5"/>
      <c r="W287" s="5" t="s">
        <v>3304</v>
      </c>
      <c r="X287" s="5"/>
      <c r="Y287" s="5"/>
      <c r="Z287" s="8">
        <v>45.668129880000002</v>
      </c>
      <c r="AA287" s="8">
        <v>-121.24346177</v>
      </c>
      <c r="AB287" s="27" t="s">
        <v>1665</v>
      </c>
      <c r="AC287" s="3" t="s">
        <v>1665</v>
      </c>
      <c r="AD287" s="5"/>
      <c r="AF287" s="5" t="s">
        <v>49</v>
      </c>
      <c r="AG287" s="3" t="s">
        <v>1628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 t="s">
        <v>49</v>
      </c>
    </row>
    <row r="288" spans="2:45">
      <c r="B288" s="1">
        <v>5682</v>
      </c>
      <c r="E288" s="13">
        <v>17</v>
      </c>
      <c r="F288" s="5" t="s">
        <v>41</v>
      </c>
      <c r="G288" s="5">
        <v>2018</v>
      </c>
      <c r="I288" s="5">
        <v>17</v>
      </c>
      <c r="J288" s="5" t="s">
        <v>41</v>
      </c>
      <c r="K288" s="5">
        <v>2018</v>
      </c>
      <c r="L288" s="5" t="str">
        <f t="shared" si="5"/>
        <v>-17.v</v>
      </c>
      <c r="M288" s="5"/>
      <c r="N288" s="5" t="s">
        <v>1144</v>
      </c>
      <c r="P288" s="30">
        <v>20</v>
      </c>
      <c r="Q288" s="30">
        <v>89</v>
      </c>
      <c r="R288" s="5" t="s">
        <v>3</v>
      </c>
      <c r="S288" s="5" t="s">
        <v>43</v>
      </c>
      <c r="T288" s="5" t="s">
        <v>347</v>
      </c>
      <c r="U288" s="20" t="s">
        <v>1897</v>
      </c>
      <c r="V288" s="5"/>
      <c r="W288" s="5" t="s">
        <v>3304</v>
      </c>
      <c r="X288" s="5"/>
      <c r="Y288" s="5"/>
      <c r="Z288" s="8">
        <v>45.668129880000002</v>
      </c>
      <c r="AA288" s="8">
        <v>-121.24346177</v>
      </c>
      <c r="AB288" s="27" t="s">
        <v>1665</v>
      </c>
      <c r="AC288" s="3" t="s">
        <v>1665</v>
      </c>
      <c r="AD288" s="5"/>
      <c r="AF288" s="5" t="s">
        <v>49</v>
      </c>
      <c r="AG288" s="3" t="s">
        <v>1628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 t="s">
        <v>49</v>
      </c>
    </row>
    <row r="289" spans="2:45">
      <c r="B289" s="1">
        <v>5683</v>
      </c>
      <c r="E289" s="13">
        <v>17</v>
      </c>
      <c r="F289" s="5" t="s">
        <v>41</v>
      </c>
      <c r="G289" s="5">
        <v>2018</v>
      </c>
      <c r="I289" s="5">
        <v>17</v>
      </c>
      <c r="J289" s="5" t="s">
        <v>41</v>
      </c>
      <c r="K289" s="5">
        <v>2018</v>
      </c>
      <c r="L289" s="5" t="str">
        <f t="shared" si="5"/>
        <v>-17.v</v>
      </c>
      <c r="M289" s="5"/>
      <c r="N289" s="5" t="s">
        <v>1144</v>
      </c>
      <c r="P289" s="30">
        <v>20</v>
      </c>
      <c r="Q289" s="30">
        <v>90</v>
      </c>
      <c r="R289" s="5" t="s">
        <v>3</v>
      </c>
      <c r="S289" s="5" t="s">
        <v>43</v>
      </c>
      <c r="T289" s="5" t="s">
        <v>347</v>
      </c>
      <c r="U289" s="20" t="s">
        <v>1897</v>
      </c>
      <c r="V289" s="5"/>
      <c r="W289" s="5" t="s">
        <v>3304</v>
      </c>
      <c r="X289" s="5"/>
      <c r="Y289" s="5"/>
      <c r="Z289" s="8">
        <v>45.668129880000002</v>
      </c>
      <c r="AA289" s="8">
        <v>-121.24346177</v>
      </c>
      <c r="AB289" s="27" t="s">
        <v>1665</v>
      </c>
      <c r="AC289" s="3" t="s">
        <v>1665</v>
      </c>
      <c r="AD289" s="5"/>
      <c r="AF289" s="5" t="s">
        <v>49</v>
      </c>
      <c r="AG289" s="3" t="s">
        <v>1628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 t="s">
        <v>49</v>
      </c>
    </row>
    <row r="290" spans="2:45" ht="15" customHeight="1">
      <c r="B290" s="1">
        <v>5684</v>
      </c>
      <c r="E290" s="13">
        <v>17</v>
      </c>
      <c r="F290" s="5" t="s">
        <v>41</v>
      </c>
      <c r="G290" s="5">
        <v>2018</v>
      </c>
      <c r="I290" s="5">
        <v>17</v>
      </c>
      <c r="J290" s="5" t="s">
        <v>41</v>
      </c>
      <c r="K290" s="5">
        <v>2018</v>
      </c>
      <c r="L290" s="5" t="str">
        <f t="shared" si="5"/>
        <v>-17.v</v>
      </c>
      <c r="M290" s="5"/>
      <c r="N290" s="5" t="s">
        <v>1144</v>
      </c>
      <c r="P290" s="30">
        <v>20</v>
      </c>
      <c r="Q290" s="30">
        <v>91</v>
      </c>
      <c r="R290" s="5" t="s">
        <v>3</v>
      </c>
      <c r="S290" s="5" t="s">
        <v>43</v>
      </c>
      <c r="T290" s="5" t="s">
        <v>347</v>
      </c>
      <c r="U290" s="20" t="s">
        <v>1897</v>
      </c>
      <c r="V290" s="5"/>
      <c r="W290" s="5" t="s">
        <v>3304</v>
      </c>
      <c r="X290" s="5"/>
      <c r="Y290" s="5"/>
      <c r="Z290" s="8">
        <v>45.668129880000002</v>
      </c>
      <c r="AA290" s="8">
        <v>-121.24346177</v>
      </c>
      <c r="AB290" s="27" t="s">
        <v>1665</v>
      </c>
      <c r="AC290" s="3" t="s">
        <v>1665</v>
      </c>
      <c r="AD290" s="5"/>
      <c r="AF290" s="5" t="s">
        <v>49</v>
      </c>
      <c r="AG290" s="3" t="s">
        <v>1628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 t="s">
        <v>49</v>
      </c>
    </row>
    <row r="291" spans="2:45">
      <c r="B291" s="1">
        <v>5685</v>
      </c>
      <c r="E291" s="13">
        <v>17</v>
      </c>
      <c r="F291" s="5" t="s">
        <v>41</v>
      </c>
      <c r="G291" s="5">
        <v>2018</v>
      </c>
      <c r="I291" s="5">
        <v>17</v>
      </c>
      <c r="J291" s="5" t="s">
        <v>41</v>
      </c>
      <c r="K291" s="5">
        <v>2018</v>
      </c>
      <c r="L291" s="5" t="str">
        <f t="shared" si="5"/>
        <v>-17.v</v>
      </c>
      <c r="M291" s="5"/>
      <c r="N291" s="5" t="s">
        <v>1144</v>
      </c>
      <c r="P291" s="30">
        <v>20</v>
      </c>
      <c r="Q291" s="30">
        <v>92</v>
      </c>
      <c r="R291" s="5" t="s">
        <v>3</v>
      </c>
      <c r="S291" s="5" t="s">
        <v>43</v>
      </c>
      <c r="T291" s="5" t="s">
        <v>347</v>
      </c>
      <c r="U291" s="20" t="s">
        <v>1897</v>
      </c>
      <c r="V291" s="5"/>
      <c r="W291" s="5" t="s">
        <v>3304</v>
      </c>
      <c r="X291" s="5"/>
      <c r="Y291" s="5"/>
      <c r="Z291" s="8">
        <v>45.668129880000002</v>
      </c>
      <c r="AA291" s="8">
        <v>-121.24346177</v>
      </c>
      <c r="AB291" s="27" t="s">
        <v>1665</v>
      </c>
      <c r="AC291" s="3" t="s">
        <v>1665</v>
      </c>
      <c r="AD291" s="5"/>
      <c r="AF291" s="5" t="s">
        <v>49</v>
      </c>
      <c r="AG291" s="3" t="s">
        <v>1628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 t="s">
        <v>49</v>
      </c>
    </row>
    <row r="292" spans="2:45" ht="15" customHeight="1">
      <c r="B292" s="1">
        <v>5686</v>
      </c>
      <c r="E292" s="13">
        <v>17</v>
      </c>
      <c r="F292" s="5" t="s">
        <v>41</v>
      </c>
      <c r="G292" s="5">
        <v>2018</v>
      </c>
      <c r="I292" s="5">
        <v>17</v>
      </c>
      <c r="J292" s="5" t="s">
        <v>41</v>
      </c>
      <c r="K292" s="5">
        <v>2018</v>
      </c>
      <c r="L292" s="5" t="str">
        <f t="shared" si="5"/>
        <v>-17.v</v>
      </c>
      <c r="M292" s="5"/>
      <c r="N292" s="5" t="s">
        <v>1144</v>
      </c>
      <c r="P292" s="30">
        <v>20</v>
      </c>
      <c r="Q292" s="30">
        <v>93</v>
      </c>
      <c r="R292" s="5" t="s">
        <v>3</v>
      </c>
      <c r="S292" s="5" t="s">
        <v>43</v>
      </c>
      <c r="T292" s="5" t="s">
        <v>347</v>
      </c>
      <c r="U292" s="20" t="s">
        <v>1897</v>
      </c>
      <c r="V292" s="5"/>
      <c r="W292" s="5" t="s">
        <v>3304</v>
      </c>
      <c r="X292" s="5"/>
      <c r="Y292" s="5"/>
      <c r="Z292" s="8">
        <v>45.668129880000002</v>
      </c>
      <c r="AA292" s="8">
        <v>-121.24346177</v>
      </c>
      <c r="AB292" s="27" t="s">
        <v>1665</v>
      </c>
      <c r="AC292" s="3" t="s">
        <v>1665</v>
      </c>
      <c r="AD292" s="5"/>
      <c r="AF292" s="5" t="s">
        <v>49</v>
      </c>
      <c r="AG292" s="3" t="s">
        <v>1628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 t="s">
        <v>49</v>
      </c>
    </row>
    <row r="293" spans="2:45">
      <c r="B293" s="1">
        <v>5687</v>
      </c>
      <c r="E293" s="13">
        <v>17</v>
      </c>
      <c r="F293" s="5" t="s">
        <v>41</v>
      </c>
      <c r="G293" s="5">
        <v>2018</v>
      </c>
      <c r="I293" s="5">
        <v>17</v>
      </c>
      <c r="J293" s="5" t="s">
        <v>41</v>
      </c>
      <c r="K293" s="5">
        <v>2018</v>
      </c>
      <c r="L293" s="5" t="str">
        <f t="shared" si="5"/>
        <v>-17.v</v>
      </c>
      <c r="M293" s="5"/>
      <c r="N293" s="5" t="s">
        <v>1144</v>
      </c>
      <c r="P293" s="30">
        <v>20</v>
      </c>
      <c r="Q293" s="30">
        <v>94</v>
      </c>
      <c r="R293" s="5" t="s">
        <v>3</v>
      </c>
      <c r="S293" s="5" t="s">
        <v>43</v>
      </c>
      <c r="T293" s="5" t="s">
        <v>347</v>
      </c>
      <c r="U293" s="20" t="s">
        <v>1897</v>
      </c>
      <c r="V293" s="5"/>
      <c r="W293" s="5" t="s">
        <v>3304</v>
      </c>
      <c r="X293" s="5"/>
      <c r="Y293" s="5"/>
      <c r="Z293" s="8">
        <v>45.668129880000002</v>
      </c>
      <c r="AA293" s="8">
        <v>-121.24346177</v>
      </c>
      <c r="AB293" s="27" t="s">
        <v>1665</v>
      </c>
      <c r="AC293" s="3" t="s">
        <v>1665</v>
      </c>
      <c r="AD293" s="5"/>
      <c r="AF293" s="5" t="s">
        <v>49</v>
      </c>
      <c r="AG293" s="3" t="s">
        <v>1628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 t="s">
        <v>49</v>
      </c>
    </row>
    <row r="294" spans="2:45" ht="15" customHeight="1">
      <c r="B294" s="1">
        <v>5688</v>
      </c>
      <c r="E294" s="13">
        <v>17</v>
      </c>
      <c r="F294" s="5" t="s">
        <v>41</v>
      </c>
      <c r="G294" s="5">
        <v>2018</v>
      </c>
      <c r="I294" s="5">
        <v>17</v>
      </c>
      <c r="J294" s="5" t="s">
        <v>41</v>
      </c>
      <c r="K294" s="5">
        <v>2018</v>
      </c>
      <c r="L294" s="5" t="str">
        <f t="shared" si="5"/>
        <v>-17.v</v>
      </c>
      <c r="M294" s="5"/>
      <c r="N294" s="5" t="s">
        <v>1144</v>
      </c>
      <c r="P294" s="30">
        <v>20</v>
      </c>
      <c r="Q294" s="30">
        <v>95</v>
      </c>
      <c r="R294" s="5" t="s">
        <v>3</v>
      </c>
      <c r="S294" s="5" t="s">
        <v>43</v>
      </c>
      <c r="T294" s="5" t="s">
        <v>347</v>
      </c>
      <c r="U294" s="20" t="s">
        <v>1897</v>
      </c>
      <c r="V294" s="5"/>
      <c r="W294" s="5" t="s">
        <v>3304</v>
      </c>
      <c r="X294" s="5"/>
      <c r="Y294" s="5"/>
      <c r="Z294" s="8">
        <v>45.668129880000002</v>
      </c>
      <c r="AA294" s="8">
        <v>-121.24346177</v>
      </c>
      <c r="AB294" s="27" t="s">
        <v>1665</v>
      </c>
      <c r="AC294" s="3" t="s">
        <v>1665</v>
      </c>
      <c r="AD294" s="5"/>
      <c r="AF294" s="5" t="s">
        <v>49</v>
      </c>
      <c r="AG294" s="3" t="s">
        <v>1628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 t="s">
        <v>49</v>
      </c>
    </row>
    <row r="295" spans="2:45">
      <c r="B295" s="1">
        <v>5689</v>
      </c>
      <c r="E295" s="13">
        <v>17</v>
      </c>
      <c r="F295" s="5" t="s">
        <v>41</v>
      </c>
      <c r="G295" s="5">
        <v>2018</v>
      </c>
      <c r="I295" s="5">
        <v>17</v>
      </c>
      <c r="J295" s="5" t="s">
        <v>41</v>
      </c>
      <c r="K295" s="5">
        <v>2018</v>
      </c>
      <c r="L295" s="5" t="str">
        <f t="shared" si="5"/>
        <v>-17.v</v>
      </c>
      <c r="M295" s="5"/>
      <c r="N295" s="5" t="s">
        <v>1144</v>
      </c>
      <c r="P295" s="30">
        <v>20</v>
      </c>
      <c r="Q295" s="30">
        <v>96</v>
      </c>
      <c r="R295" s="5" t="s">
        <v>3</v>
      </c>
      <c r="S295" s="5" t="s">
        <v>43</v>
      </c>
      <c r="T295" s="5" t="s">
        <v>347</v>
      </c>
      <c r="U295" s="20" t="s">
        <v>1897</v>
      </c>
      <c r="V295" s="5"/>
      <c r="W295" s="5" t="s">
        <v>3304</v>
      </c>
      <c r="X295" s="5"/>
      <c r="Y295" s="5"/>
      <c r="Z295" s="8">
        <v>45.668129880000002</v>
      </c>
      <c r="AA295" s="8">
        <v>-121.24346177</v>
      </c>
      <c r="AB295" s="27" t="s">
        <v>1665</v>
      </c>
      <c r="AC295" s="3" t="s">
        <v>1665</v>
      </c>
      <c r="AD295" s="5"/>
      <c r="AF295" s="5" t="s">
        <v>49</v>
      </c>
      <c r="AG295" s="3" t="s">
        <v>1628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 t="s">
        <v>49</v>
      </c>
    </row>
    <row r="296" spans="2:45" ht="15" customHeight="1">
      <c r="B296" s="1">
        <v>5690</v>
      </c>
      <c r="E296" s="13">
        <v>17</v>
      </c>
      <c r="F296" s="5" t="s">
        <v>41</v>
      </c>
      <c r="G296" s="5">
        <v>2018</v>
      </c>
      <c r="I296" s="5">
        <v>17</v>
      </c>
      <c r="J296" s="5" t="s">
        <v>41</v>
      </c>
      <c r="K296" s="5">
        <v>2018</v>
      </c>
      <c r="L296" s="5" t="str">
        <f t="shared" si="5"/>
        <v>-17.v</v>
      </c>
      <c r="M296" s="5"/>
      <c r="N296" s="5" t="s">
        <v>1144</v>
      </c>
      <c r="P296" s="30">
        <v>20</v>
      </c>
      <c r="Q296" s="30">
        <v>97</v>
      </c>
      <c r="R296" s="5" t="s">
        <v>3</v>
      </c>
      <c r="S296" s="5" t="s">
        <v>43</v>
      </c>
      <c r="T296" s="5" t="s">
        <v>347</v>
      </c>
      <c r="U296" s="20" t="s">
        <v>1897</v>
      </c>
      <c r="V296" s="5"/>
      <c r="W296" s="5" t="s">
        <v>3304</v>
      </c>
      <c r="X296" s="5"/>
      <c r="Y296" s="5"/>
      <c r="Z296" s="8">
        <v>45.668129880000002</v>
      </c>
      <c r="AA296" s="8">
        <v>-121.24346177</v>
      </c>
      <c r="AB296" s="27" t="s">
        <v>1665</v>
      </c>
      <c r="AC296" s="3" t="s">
        <v>1665</v>
      </c>
      <c r="AD296" s="5"/>
      <c r="AF296" s="5" t="s">
        <v>49</v>
      </c>
      <c r="AG296" s="3" t="s">
        <v>1628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 t="s">
        <v>49</v>
      </c>
    </row>
    <row r="297" spans="2:45" ht="15" customHeight="1">
      <c r="B297" s="1">
        <v>5691</v>
      </c>
      <c r="E297" s="13">
        <v>17</v>
      </c>
      <c r="F297" s="5" t="s">
        <v>41</v>
      </c>
      <c r="G297" s="5">
        <v>2018</v>
      </c>
      <c r="I297" s="5">
        <v>17</v>
      </c>
      <c r="J297" s="5" t="s">
        <v>41</v>
      </c>
      <c r="K297" s="5">
        <v>2018</v>
      </c>
      <c r="L297" s="5" t="str">
        <f t="shared" si="5"/>
        <v>-17.v</v>
      </c>
      <c r="M297" s="5"/>
      <c r="N297" s="5" t="s">
        <v>1144</v>
      </c>
      <c r="P297" s="30">
        <v>20</v>
      </c>
      <c r="Q297" s="30">
        <v>98</v>
      </c>
      <c r="R297" s="5" t="s">
        <v>3</v>
      </c>
      <c r="S297" s="5" t="s">
        <v>43</v>
      </c>
      <c r="T297" s="5" t="s">
        <v>347</v>
      </c>
      <c r="U297" s="20" t="s">
        <v>1897</v>
      </c>
      <c r="V297" s="5"/>
      <c r="W297" s="5" t="s">
        <v>3304</v>
      </c>
      <c r="X297" s="5"/>
      <c r="Y297" s="5"/>
      <c r="Z297" s="8">
        <v>45.668129880000002</v>
      </c>
      <c r="AA297" s="8">
        <v>-121.24346177</v>
      </c>
      <c r="AB297" s="27" t="s">
        <v>1665</v>
      </c>
      <c r="AC297" s="3" t="s">
        <v>1665</v>
      </c>
      <c r="AD297" s="5"/>
      <c r="AF297" s="5" t="s">
        <v>49</v>
      </c>
      <c r="AG297" s="3" t="s">
        <v>1628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 t="s">
        <v>49</v>
      </c>
    </row>
    <row r="298" spans="2:45">
      <c r="B298" s="1">
        <v>5692</v>
      </c>
      <c r="E298" s="13">
        <v>17</v>
      </c>
      <c r="F298" s="5" t="s">
        <v>41</v>
      </c>
      <c r="G298" s="5">
        <v>2018</v>
      </c>
      <c r="I298" s="5">
        <v>17</v>
      </c>
      <c r="J298" s="5" t="s">
        <v>41</v>
      </c>
      <c r="K298" s="5">
        <v>2018</v>
      </c>
      <c r="L298" s="5" t="str">
        <f t="shared" si="5"/>
        <v>-17.v</v>
      </c>
      <c r="M298" s="5"/>
      <c r="N298" s="5" t="s">
        <v>1144</v>
      </c>
      <c r="P298" s="30">
        <v>20</v>
      </c>
      <c r="Q298" s="30">
        <v>99</v>
      </c>
      <c r="R298" s="5" t="s">
        <v>3</v>
      </c>
      <c r="S298" s="5" t="s">
        <v>43</v>
      </c>
      <c r="T298" s="5" t="s">
        <v>347</v>
      </c>
      <c r="U298" s="20" t="s">
        <v>1897</v>
      </c>
      <c r="V298" s="5"/>
      <c r="W298" s="5" t="s">
        <v>3304</v>
      </c>
      <c r="X298" s="5"/>
      <c r="Y298" s="5"/>
      <c r="Z298" s="8">
        <v>45.668129880000002</v>
      </c>
      <c r="AA298" s="8">
        <v>-121.24346177</v>
      </c>
      <c r="AB298" s="27" t="s">
        <v>1665</v>
      </c>
      <c r="AC298" s="3" t="s">
        <v>1665</v>
      </c>
      <c r="AD298" s="5"/>
      <c r="AF298" s="5" t="s">
        <v>49</v>
      </c>
      <c r="AG298" s="3" t="s">
        <v>1628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 t="s">
        <v>49</v>
      </c>
    </row>
    <row r="299" spans="2:45" ht="15" customHeight="1">
      <c r="B299" s="1">
        <v>5693</v>
      </c>
      <c r="E299" s="13">
        <v>17</v>
      </c>
      <c r="F299" s="5" t="s">
        <v>41</v>
      </c>
      <c r="G299" s="5">
        <v>2018</v>
      </c>
      <c r="I299" s="5">
        <v>17</v>
      </c>
      <c r="J299" s="5" t="s">
        <v>41</v>
      </c>
      <c r="K299" s="5">
        <v>2018</v>
      </c>
      <c r="L299" s="5" t="str">
        <f t="shared" si="5"/>
        <v>-17.v</v>
      </c>
      <c r="M299" s="5"/>
      <c r="N299" s="5" t="s">
        <v>1144</v>
      </c>
      <c r="P299" s="30">
        <v>20</v>
      </c>
      <c r="Q299" s="30">
        <v>100</v>
      </c>
      <c r="R299" s="5" t="s">
        <v>3</v>
      </c>
      <c r="S299" s="5" t="s">
        <v>43</v>
      </c>
      <c r="T299" s="5" t="s">
        <v>347</v>
      </c>
      <c r="U299" s="20" t="s">
        <v>1897</v>
      </c>
      <c r="V299" s="5"/>
      <c r="W299" s="5" t="s">
        <v>3304</v>
      </c>
      <c r="X299" s="5"/>
      <c r="Y299" s="5"/>
      <c r="Z299" s="8">
        <v>45.668129880000002</v>
      </c>
      <c r="AA299" s="8">
        <v>-121.24346177</v>
      </c>
      <c r="AB299" s="27" t="s">
        <v>1665</v>
      </c>
      <c r="AC299" s="3" t="s">
        <v>1665</v>
      </c>
      <c r="AD299" s="5"/>
      <c r="AF299" s="5" t="s">
        <v>49</v>
      </c>
      <c r="AG299" s="3" t="s">
        <v>1628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 t="s">
        <v>49</v>
      </c>
    </row>
    <row r="300" spans="2:45">
      <c r="B300" s="1">
        <v>5694</v>
      </c>
      <c r="E300" s="13">
        <v>17</v>
      </c>
      <c r="F300" s="5" t="s">
        <v>41</v>
      </c>
      <c r="G300" s="5">
        <v>2018</v>
      </c>
      <c r="I300" s="5">
        <v>17</v>
      </c>
      <c r="J300" s="5" t="s">
        <v>41</v>
      </c>
      <c r="K300" s="5">
        <v>2018</v>
      </c>
      <c r="L300" s="5" t="str">
        <f t="shared" ref="L300:L363" si="6">CONCATENATE("-",I300,".",J300)</f>
        <v>-17.v</v>
      </c>
      <c r="M300" s="5"/>
      <c r="N300" s="5" t="s">
        <v>1144</v>
      </c>
      <c r="P300" s="30">
        <v>20</v>
      </c>
      <c r="Q300" s="30">
        <v>101</v>
      </c>
      <c r="R300" s="5" t="s">
        <v>3</v>
      </c>
      <c r="S300" s="5" t="s">
        <v>43</v>
      </c>
      <c r="T300" s="5" t="s">
        <v>347</v>
      </c>
      <c r="U300" s="20" t="s">
        <v>1897</v>
      </c>
      <c r="V300" s="5"/>
      <c r="W300" s="5" t="s">
        <v>3304</v>
      </c>
      <c r="X300" s="5"/>
      <c r="Y300" s="5"/>
      <c r="Z300" s="8">
        <v>45.668129880000002</v>
      </c>
      <c r="AA300" s="8">
        <v>-121.24346177</v>
      </c>
      <c r="AB300" s="27" t="s">
        <v>1665</v>
      </c>
      <c r="AC300" s="3" t="s">
        <v>1665</v>
      </c>
      <c r="AD300" s="5"/>
      <c r="AF300" s="5" t="s">
        <v>49</v>
      </c>
      <c r="AG300" s="3" t="s">
        <v>1628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 t="s">
        <v>49</v>
      </c>
    </row>
    <row r="301" spans="2:45" ht="15" customHeight="1">
      <c r="B301" s="1">
        <v>5695</v>
      </c>
      <c r="E301" s="13">
        <v>17</v>
      </c>
      <c r="F301" s="5" t="s">
        <v>41</v>
      </c>
      <c r="G301" s="5">
        <v>2018</v>
      </c>
      <c r="I301" s="5">
        <v>17</v>
      </c>
      <c r="J301" s="5" t="s">
        <v>41</v>
      </c>
      <c r="K301" s="5">
        <v>2018</v>
      </c>
      <c r="L301" s="5" t="str">
        <f t="shared" si="6"/>
        <v>-17.v</v>
      </c>
      <c r="M301" s="5"/>
      <c r="N301" s="5" t="s">
        <v>1144</v>
      </c>
      <c r="P301" s="30">
        <v>20</v>
      </c>
      <c r="Q301" s="30">
        <v>102</v>
      </c>
      <c r="R301" s="5" t="s">
        <v>3</v>
      </c>
      <c r="S301" s="5" t="s">
        <v>43</v>
      </c>
      <c r="T301" s="5" t="s">
        <v>347</v>
      </c>
      <c r="U301" s="20" t="s">
        <v>1897</v>
      </c>
      <c r="V301" s="5"/>
      <c r="W301" s="5" t="s">
        <v>3304</v>
      </c>
      <c r="X301" s="5"/>
      <c r="Y301" s="5"/>
      <c r="Z301" s="8">
        <v>45.668129880000002</v>
      </c>
      <c r="AA301" s="8">
        <v>-121.24346177</v>
      </c>
      <c r="AB301" s="27" t="s">
        <v>1665</v>
      </c>
      <c r="AC301" s="3" t="s">
        <v>1665</v>
      </c>
      <c r="AD301" s="5"/>
      <c r="AF301" s="5" t="s">
        <v>49</v>
      </c>
      <c r="AG301" s="3" t="s">
        <v>1628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 t="s">
        <v>49</v>
      </c>
    </row>
    <row r="302" spans="2:45">
      <c r="B302" s="1">
        <v>5696</v>
      </c>
      <c r="E302" s="13">
        <v>17</v>
      </c>
      <c r="F302" s="5" t="s">
        <v>41</v>
      </c>
      <c r="G302" s="5">
        <v>2018</v>
      </c>
      <c r="I302" s="5">
        <v>17</v>
      </c>
      <c r="J302" s="5" t="s">
        <v>41</v>
      </c>
      <c r="K302" s="5">
        <v>2018</v>
      </c>
      <c r="L302" s="5" t="str">
        <f t="shared" si="6"/>
        <v>-17.v</v>
      </c>
      <c r="M302" s="5"/>
      <c r="N302" s="5" t="s">
        <v>1144</v>
      </c>
      <c r="P302" s="30">
        <v>20</v>
      </c>
      <c r="Q302" s="30">
        <v>103</v>
      </c>
      <c r="R302" s="5" t="s">
        <v>3</v>
      </c>
      <c r="S302" s="5" t="s">
        <v>43</v>
      </c>
      <c r="T302" s="5" t="s">
        <v>347</v>
      </c>
      <c r="U302" s="20" t="s">
        <v>1897</v>
      </c>
      <c r="V302" s="5"/>
      <c r="W302" s="5" t="s">
        <v>3304</v>
      </c>
      <c r="X302" s="5"/>
      <c r="Y302" s="5"/>
      <c r="Z302" s="8">
        <v>45.668129880000002</v>
      </c>
      <c r="AA302" s="8">
        <v>-121.24346177</v>
      </c>
      <c r="AB302" s="27" t="s">
        <v>1665</v>
      </c>
      <c r="AC302" s="3" t="s">
        <v>1665</v>
      </c>
      <c r="AD302" s="5"/>
      <c r="AF302" s="5" t="s">
        <v>49</v>
      </c>
      <c r="AG302" s="3" t="s">
        <v>1628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 t="s">
        <v>49</v>
      </c>
    </row>
    <row r="303" spans="2:45" ht="15" customHeight="1">
      <c r="B303" s="1">
        <v>5697</v>
      </c>
      <c r="E303" s="13">
        <v>17</v>
      </c>
      <c r="F303" s="5" t="s">
        <v>41</v>
      </c>
      <c r="G303" s="5">
        <v>2018</v>
      </c>
      <c r="I303" s="5">
        <v>17</v>
      </c>
      <c r="J303" s="5" t="s">
        <v>41</v>
      </c>
      <c r="K303" s="5">
        <v>2018</v>
      </c>
      <c r="L303" s="5" t="str">
        <f t="shared" si="6"/>
        <v>-17.v</v>
      </c>
      <c r="M303" s="5"/>
      <c r="N303" s="5" t="s">
        <v>1144</v>
      </c>
      <c r="P303" s="30">
        <v>20</v>
      </c>
      <c r="Q303" s="30">
        <v>104</v>
      </c>
      <c r="R303" s="5" t="s">
        <v>3</v>
      </c>
      <c r="S303" s="5" t="s">
        <v>43</v>
      </c>
      <c r="T303" s="5" t="s">
        <v>347</v>
      </c>
      <c r="U303" s="20" t="s">
        <v>1897</v>
      </c>
      <c r="V303" s="5"/>
      <c r="W303" s="5" t="s">
        <v>3304</v>
      </c>
      <c r="X303" s="5"/>
      <c r="Y303" s="5"/>
      <c r="Z303" s="8">
        <v>45.668129880000002</v>
      </c>
      <c r="AA303" s="8">
        <v>-121.24346177</v>
      </c>
      <c r="AB303" s="27" t="s">
        <v>1665</v>
      </c>
      <c r="AC303" s="3" t="s">
        <v>1665</v>
      </c>
      <c r="AD303" s="5"/>
      <c r="AF303" s="5" t="s">
        <v>49</v>
      </c>
      <c r="AG303" s="3" t="s">
        <v>1628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 t="s">
        <v>49</v>
      </c>
    </row>
    <row r="304" spans="2:45">
      <c r="B304" s="1">
        <v>5698</v>
      </c>
      <c r="E304" s="13">
        <v>17</v>
      </c>
      <c r="F304" s="5" t="s">
        <v>41</v>
      </c>
      <c r="G304" s="5">
        <v>2018</v>
      </c>
      <c r="I304" s="5">
        <v>17</v>
      </c>
      <c r="J304" s="5" t="s">
        <v>41</v>
      </c>
      <c r="K304" s="5">
        <v>2018</v>
      </c>
      <c r="L304" s="5" t="str">
        <f t="shared" si="6"/>
        <v>-17.v</v>
      </c>
      <c r="M304" s="5"/>
      <c r="N304" s="5" t="s">
        <v>1144</v>
      </c>
      <c r="P304" s="30">
        <v>20</v>
      </c>
      <c r="Q304" s="30">
        <v>105</v>
      </c>
      <c r="R304" s="5" t="s">
        <v>3</v>
      </c>
      <c r="S304" s="5" t="s">
        <v>43</v>
      </c>
      <c r="T304" s="5" t="s">
        <v>347</v>
      </c>
      <c r="U304" s="20" t="s">
        <v>1897</v>
      </c>
      <c r="V304" s="5"/>
      <c r="W304" s="5" t="s">
        <v>3304</v>
      </c>
      <c r="X304" s="5"/>
      <c r="Y304" s="5"/>
      <c r="Z304" s="8">
        <v>45.668129880000002</v>
      </c>
      <c r="AA304" s="8">
        <v>-121.24346177</v>
      </c>
      <c r="AB304" s="27" t="s">
        <v>1665</v>
      </c>
      <c r="AC304" s="3" t="s">
        <v>1665</v>
      </c>
      <c r="AD304" s="5"/>
      <c r="AF304" s="5" t="s">
        <v>49</v>
      </c>
      <c r="AG304" s="3" t="s">
        <v>1628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 t="s">
        <v>49</v>
      </c>
    </row>
    <row r="305" spans="2:45" ht="15" customHeight="1">
      <c r="B305" s="1">
        <v>5699</v>
      </c>
      <c r="E305" s="13">
        <v>17</v>
      </c>
      <c r="F305" s="5" t="s">
        <v>41</v>
      </c>
      <c r="G305" s="5">
        <v>2018</v>
      </c>
      <c r="I305" s="5">
        <v>17</v>
      </c>
      <c r="J305" s="5" t="s">
        <v>41</v>
      </c>
      <c r="K305" s="5">
        <v>2018</v>
      </c>
      <c r="L305" s="5" t="str">
        <f t="shared" si="6"/>
        <v>-17.v</v>
      </c>
      <c r="M305" s="5"/>
      <c r="N305" s="5" t="s">
        <v>1144</v>
      </c>
      <c r="P305" s="30">
        <v>20</v>
      </c>
      <c r="Q305" s="30">
        <v>106</v>
      </c>
      <c r="R305" s="5" t="s">
        <v>3</v>
      </c>
      <c r="S305" s="5" t="s">
        <v>43</v>
      </c>
      <c r="T305" s="5" t="s">
        <v>347</v>
      </c>
      <c r="U305" s="20" t="s">
        <v>1897</v>
      </c>
      <c r="V305" s="5"/>
      <c r="W305" s="5" t="s">
        <v>3304</v>
      </c>
      <c r="X305" s="5"/>
      <c r="Y305" s="5"/>
      <c r="Z305" s="8">
        <v>45.668129880000002</v>
      </c>
      <c r="AA305" s="8">
        <v>-121.24346177</v>
      </c>
      <c r="AB305" s="27" t="s">
        <v>1665</v>
      </c>
      <c r="AC305" s="3" t="s">
        <v>1665</v>
      </c>
      <c r="AD305" s="5"/>
      <c r="AF305" s="5" t="s">
        <v>49</v>
      </c>
      <c r="AG305" s="3" t="s">
        <v>1628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 t="s">
        <v>49</v>
      </c>
    </row>
    <row r="306" spans="2:45">
      <c r="B306" s="1">
        <v>5700</v>
      </c>
      <c r="E306" s="13">
        <v>17</v>
      </c>
      <c r="F306" s="5" t="s">
        <v>41</v>
      </c>
      <c r="G306" s="5">
        <v>2018</v>
      </c>
      <c r="I306" s="5">
        <v>17</v>
      </c>
      <c r="J306" s="5" t="s">
        <v>41</v>
      </c>
      <c r="K306" s="5">
        <v>2018</v>
      </c>
      <c r="L306" s="5" t="str">
        <f t="shared" si="6"/>
        <v>-17.v</v>
      </c>
      <c r="M306" s="5"/>
      <c r="N306" s="5" t="s">
        <v>1144</v>
      </c>
      <c r="P306" s="30">
        <v>20</v>
      </c>
      <c r="Q306" s="30">
        <v>107</v>
      </c>
      <c r="R306" s="5" t="s">
        <v>3</v>
      </c>
      <c r="S306" s="5" t="s">
        <v>43</v>
      </c>
      <c r="T306" s="5" t="s">
        <v>347</v>
      </c>
      <c r="U306" s="20" t="s">
        <v>1897</v>
      </c>
      <c r="V306" s="5"/>
      <c r="W306" s="5" t="s">
        <v>3304</v>
      </c>
      <c r="X306" s="5"/>
      <c r="Y306" s="5"/>
      <c r="Z306" s="8">
        <v>45.668129880000002</v>
      </c>
      <c r="AA306" s="8">
        <v>-121.24346177</v>
      </c>
      <c r="AB306" s="27" t="s">
        <v>1665</v>
      </c>
      <c r="AC306" s="3" t="s">
        <v>1665</v>
      </c>
      <c r="AD306" s="5"/>
      <c r="AF306" s="5" t="s">
        <v>49</v>
      </c>
      <c r="AG306" s="3" t="s">
        <v>1628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 t="s">
        <v>49</v>
      </c>
    </row>
    <row r="307" spans="2:45" ht="15" customHeight="1">
      <c r="B307" s="1">
        <v>5701</v>
      </c>
      <c r="E307" s="13">
        <v>17</v>
      </c>
      <c r="F307" s="5" t="s">
        <v>41</v>
      </c>
      <c r="G307" s="5">
        <v>2018</v>
      </c>
      <c r="I307" s="5">
        <v>17</v>
      </c>
      <c r="J307" s="5" t="s">
        <v>41</v>
      </c>
      <c r="K307" s="5">
        <v>2018</v>
      </c>
      <c r="L307" s="5" t="str">
        <f t="shared" si="6"/>
        <v>-17.v</v>
      </c>
      <c r="M307" s="5"/>
      <c r="N307" s="5" t="s">
        <v>1144</v>
      </c>
      <c r="P307" s="30">
        <v>20</v>
      </c>
      <c r="Q307" s="30">
        <v>108</v>
      </c>
      <c r="R307" s="5" t="s">
        <v>3</v>
      </c>
      <c r="S307" s="5" t="s">
        <v>43</v>
      </c>
      <c r="T307" s="5" t="s">
        <v>347</v>
      </c>
      <c r="U307" s="20" t="s">
        <v>1897</v>
      </c>
      <c r="V307" s="5"/>
      <c r="W307" s="5" t="s">
        <v>3304</v>
      </c>
      <c r="X307" s="5"/>
      <c r="Y307" s="5"/>
      <c r="Z307" s="8">
        <v>45.668129880000002</v>
      </c>
      <c r="AA307" s="8">
        <v>-121.24346177</v>
      </c>
      <c r="AB307" s="27" t="s">
        <v>1665</v>
      </c>
      <c r="AC307" s="3" t="s">
        <v>1665</v>
      </c>
      <c r="AD307" s="5"/>
      <c r="AF307" s="5" t="s">
        <v>49</v>
      </c>
      <c r="AG307" s="3" t="s">
        <v>1628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 t="s">
        <v>49</v>
      </c>
    </row>
    <row r="308" spans="2:45">
      <c r="B308" s="1">
        <v>5702</v>
      </c>
      <c r="E308" s="13">
        <v>17</v>
      </c>
      <c r="F308" s="5" t="s">
        <v>41</v>
      </c>
      <c r="G308" s="5">
        <v>2018</v>
      </c>
      <c r="I308" s="5">
        <v>17</v>
      </c>
      <c r="J308" s="5" t="s">
        <v>41</v>
      </c>
      <c r="K308" s="5">
        <v>2018</v>
      </c>
      <c r="L308" s="5" t="str">
        <f t="shared" si="6"/>
        <v>-17.v</v>
      </c>
      <c r="M308" s="5"/>
      <c r="N308" s="5" t="s">
        <v>1144</v>
      </c>
      <c r="P308" s="30">
        <v>20</v>
      </c>
      <c r="Q308" s="30">
        <v>109</v>
      </c>
      <c r="R308" s="5" t="s">
        <v>3</v>
      </c>
      <c r="S308" s="5" t="s">
        <v>43</v>
      </c>
      <c r="T308" s="5" t="s">
        <v>347</v>
      </c>
      <c r="U308" s="20" t="s">
        <v>1897</v>
      </c>
      <c r="V308" s="5"/>
      <c r="W308" s="5" t="s">
        <v>3304</v>
      </c>
      <c r="X308" s="5"/>
      <c r="Y308" s="5"/>
      <c r="Z308" s="8">
        <v>45.668129880000002</v>
      </c>
      <c r="AA308" s="8">
        <v>-121.24346177</v>
      </c>
      <c r="AB308" s="27" t="s">
        <v>1665</v>
      </c>
      <c r="AC308" s="3" t="s">
        <v>1665</v>
      </c>
      <c r="AD308" s="5"/>
      <c r="AF308" s="5" t="s">
        <v>49</v>
      </c>
      <c r="AG308" s="3" t="s">
        <v>1628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 t="s">
        <v>49</v>
      </c>
    </row>
    <row r="309" spans="2:45" ht="15" customHeight="1">
      <c r="B309" s="1">
        <v>5703</v>
      </c>
      <c r="E309" s="13">
        <v>17</v>
      </c>
      <c r="F309" s="5" t="s">
        <v>41</v>
      </c>
      <c r="G309" s="5">
        <v>2018</v>
      </c>
      <c r="I309" s="5">
        <v>17</v>
      </c>
      <c r="J309" s="5" t="s">
        <v>41</v>
      </c>
      <c r="K309" s="5">
        <v>2018</v>
      </c>
      <c r="L309" s="5" t="str">
        <f t="shared" si="6"/>
        <v>-17.v</v>
      </c>
      <c r="M309" s="5"/>
      <c r="N309" s="5" t="s">
        <v>1144</v>
      </c>
      <c r="P309" s="30">
        <v>20</v>
      </c>
      <c r="Q309" s="30">
        <v>110</v>
      </c>
      <c r="R309" s="5" t="s">
        <v>3</v>
      </c>
      <c r="S309" s="5" t="s">
        <v>43</v>
      </c>
      <c r="T309" s="5" t="s">
        <v>347</v>
      </c>
      <c r="U309" s="20" t="s">
        <v>1897</v>
      </c>
      <c r="V309" s="5"/>
      <c r="W309" s="5" t="s">
        <v>3304</v>
      </c>
      <c r="X309" s="5"/>
      <c r="Y309" s="5"/>
      <c r="Z309" s="8">
        <v>45.668129880000002</v>
      </c>
      <c r="AA309" s="8">
        <v>-121.24346177</v>
      </c>
      <c r="AB309" s="27" t="s">
        <v>1665</v>
      </c>
      <c r="AC309" s="3" t="s">
        <v>1665</v>
      </c>
      <c r="AD309" s="5"/>
      <c r="AF309" s="5" t="s">
        <v>49</v>
      </c>
      <c r="AG309" s="3" t="s">
        <v>1628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 t="s">
        <v>49</v>
      </c>
    </row>
    <row r="310" spans="2:45">
      <c r="B310" s="1">
        <v>5704</v>
      </c>
      <c r="E310" s="13">
        <v>17</v>
      </c>
      <c r="F310" s="5" t="s">
        <v>41</v>
      </c>
      <c r="G310" s="5">
        <v>2018</v>
      </c>
      <c r="I310" s="5">
        <v>17</v>
      </c>
      <c r="J310" s="5" t="s">
        <v>41</v>
      </c>
      <c r="K310" s="5">
        <v>2018</v>
      </c>
      <c r="L310" s="5" t="str">
        <f t="shared" si="6"/>
        <v>-17.v</v>
      </c>
      <c r="M310" s="5"/>
      <c r="N310" s="5" t="s">
        <v>1144</v>
      </c>
      <c r="P310" s="30">
        <v>20</v>
      </c>
      <c r="Q310" s="30">
        <v>111</v>
      </c>
      <c r="R310" s="5" t="s">
        <v>3</v>
      </c>
      <c r="S310" s="5" t="s">
        <v>43</v>
      </c>
      <c r="T310" s="5" t="s">
        <v>347</v>
      </c>
      <c r="U310" s="20" t="s">
        <v>1897</v>
      </c>
      <c r="V310" s="5"/>
      <c r="W310" s="5" t="s">
        <v>3304</v>
      </c>
      <c r="X310" s="5"/>
      <c r="Y310" s="5"/>
      <c r="Z310" s="8">
        <v>45.668129880000002</v>
      </c>
      <c r="AA310" s="8">
        <v>-121.24346177</v>
      </c>
      <c r="AB310" s="27" t="s">
        <v>1665</v>
      </c>
      <c r="AC310" s="3" t="s">
        <v>1665</v>
      </c>
      <c r="AD310" s="5"/>
      <c r="AF310" s="5" t="s">
        <v>49</v>
      </c>
      <c r="AG310" s="3" t="s">
        <v>1628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 t="s">
        <v>49</v>
      </c>
    </row>
    <row r="311" spans="2:45" ht="15" customHeight="1">
      <c r="B311" s="1">
        <v>5705</v>
      </c>
      <c r="E311" s="13">
        <v>17</v>
      </c>
      <c r="F311" s="5" t="s">
        <v>41</v>
      </c>
      <c r="G311" s="5">
        <v>2018</v>
      </c>
      <c r="I311" s="5">
        <v>17</v>
      </c>
      <c r="J311" s="5" t="s">
        <v>41</v>
      </c>
      <c r="K311" s="5">
        <v>2018</v>
      </c>
      <c r="L311" s="5" t="str">
        <f t="shared" si="6"/>
        <v>-17.v</v>
      </c>
      <c r="M311" s="5"/>
      <c r="N311" s="5" t="s">
        <v>1144</v>
      </c>
      <c r="P311" s="30">
        <v>20</v>
      </c>
      <c r="Q311" s="30">
        <v>112</v>
      </c>
      <c r="R311" s="5" t="s">
        <v>3</v>
      </c>
      <c r="S311" s="5" t="s">
        <v>43</v>
      </c>
      <c r="T311" s="5" t="s">
        <v>347</v>
      </c>
      <c r="U311" s="20" t="s">
        <v>1897</v>
      </c>
      <c r="V311" s="5"/>
      <c r="W311" s="5" t="s">
        <v>3304</v>
      </c>
      <c r="X311" s="5"/>
      <c r="Y311" s="5"/>
      <c r="Z311" s="8">
        <v>45.668129880000002</v>
      </c>
      <c r="AA311" s="8">
        <v>-121.24346177</v>
      </c>
      <c r="AB311" s="27" t="s">
        <v>1665</v>
      </c>
      <c r="AC311" s="3" t="s">
        <v>1665</v>
      </c>
      <c r="AD311" s="5"/>
      <c r="AF311" s="5" t="s">
        <v>49</v>
      </c>
      <c r="AG311" s="3" t="s">
        <v>1628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 t="s">
        <v>49</v>
      </c>
    </row>
    <row r="312" spans="2:45">
      <c r="B312" s="1">
        <v>5706</v>
      </c>
      <c r="E312" s="13">
        <v>17</v>
      </c>
      <c r="F312" s="5" t="s">
        <v>41</v>
      </c>
      <c r="G312" s="5">
        <v>2018</v>
      </c>
      <c r="I312" s="5">
        <v>17</v>
      </c>
      <c r="J312" s="5" t="s">
        <v>41</v>
      </c>
      <c r="K312" s="5">
        <v>2018</v>
      </c>
      <c r="L312" s="5" t="str">
        <f t="shared" si="6"/>
        <v>-17.v</v>
      </c>
      <c r="M312" s="5"/>
      <c r="N312" s="5" t="s">
        <v>1144</v>
      </c>
      <c r="P312" s="30">
        <v>20</v>
      </c>
      <c r="Q312" s="30">
        <v>113</v>
      </c>
      <c r="R312" s="5" t="s">
        <v>3</v>
      </c>
      <c r="S312" s="5" t="s">
        <v>43</v>
      </c>
      <c r="T312" s="5" t="s">
        <v>347</v>
      </c>
      <c r="U312" s="20" t="s">
        <v>1897</v>
      </c>
      <c r="V312" s="5"/>
      <c r="W312" s="5" t="s">
        <v>3304</v>
      </c>
      <c r="X312" s="5"/>
      <c r="Y312" s="5"/>
      <c r="Z312" s="8">
        <v>45.668129880000002</v>
      </c>
      <c r="AA312" s="8">
        <v>-121.24346177</v>
      </c>
      <c r="AB312" s="27" t="s">
        <v>1665</v>
      </c>
      <c r="AC312" s="3" t="s">
        <v>1665</v>
      </c>
      <c r="AD312" s="5"/>
      <c r="AF312" s="5" t="s">
        <v>49</v>
      </c>
      <c r="AG312" s="3" t="s">
        <v>1628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 t="s">
        <v>49</v>
      </c>
    </row>
    <row r="313" spans="2:45" ht="15" customHeight="1">
      <c r="B313" s="1">
        <v>5707</v>
      </c>
      <c r="E313" s="13">
        <v>17</v>
      </c>
      <c r="F313" s="5" t="s">
        <v>41</v>
      </c>
      <c r="G313" s="5">
        <v>2018</v>
      </c>
      <c r="I313" s="5">
        <v>17</v>
      </c>
      <c r="J313" s="5" t="s">
        <v>41</v>
      </c>
      <c r="K313" s="5">
        <v>2018</v>
      </c>
      <c r="L313" s="5" t="str">
        <f t="shared" si="6"/>
        <v>-17.v</v>
      </c>
      <c r="M313" s="5"/>
      <c r="N313" s="5" t="s">
        <v>1144</v>
      </c>
      <c r="P313" s="30">
        <v>20</v>
      </c>
      <c r="Q313" s="30">
        <v>114</v>
      </c>
      <c r="R313" s="5" t="s">
        <v>3</v>
      </c>
      <c r="S313" s="5" t="s">
        <v>43</v>
      </c>
      <c r="T313" s="5" t="s">
        <v>347</v>
      </c>
      <c r="U313" s="20" t="s">
        <v>1897</v>
      </c>
      <c r="V313" s="5"/>
      <c r="W313" s="5" t="s">
        <v>3304</v>
      </c>
      <c r="X313" s="5"/>
      <c r="Y313" s="5"/>
      <c r="Z313" s="8">
        <v>45.668129880000002</v>
      </c>
      <c r="AA313" s="8">
        <v>-121.24346177</v>
      </c>
      <c r="AB313" s="27" t="s">
        <v>1665</v>
      </c>
      <c r="AC313" s="3" t="s">
        <v>1665</v>
      </c>
      <c r="AD313" s="5"/>
      <c r="AF313" s="5" t="s">
        <v>49</v>
      </c>
      <c r="AG313" s="3" t="s">
        <v>1628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 t="s">
        <v>49</v>
      </c>
    </row>
    <row r="314" spans="2:45">
      <c r="B314" s="1">
        <v>5708</v>
      </c>
      <c r="E314" s="13">
        <v>17</v>
      </c>
      <c r="F314" s="5" t="s">
        <v>41</v>
      </c>
      <c r="G314" s="5">
        <v>2018</v>
      </c>
      <c r="I314" s="5">
        <v>17</v>
      </c>
      <c r="J314" s="5" t="s">
        <v>41</v>
      </c>
      <c r="K314" s="5">
        <v>2018</v>
      </c>
      <c r="L314" s="5" t="str">
        <f t="shared" si="6"/>
        <v>-17.v</v>
      </c>
      <c r="M314" s="5"/>
      <c r="N314" s="5" t="s">
        <v>1144</v>
      </c>
      <c r="P314" s="30">
        <v>20</v>
      </c>
      <c r="Q314" s="30">
        <v>115</v>
      </c>
      <c r="R314" s="5" t="s">
        <v>3</v>
      </c>
      <c r="S314" s="5" t="s">
        <v>43</v>
      </c>
      <c r="T314" s="5" t="s">
        <v>347</v>
      </c>
      <c r="U314" s="20" t="s">
        <v>1897</v>
      </c>
      <c r="V314" s="5"/>
      <c r="W314" s="5" t="s">
        <v>3304</v>
      </c>
      <c r="X314" s="5"/>
      <c r="Y314" s="5"/>
      <c r="Z314" s="8">
        <v>45.668129880000002</v>
      </c>
      <c r="AA314" s="8">
        <v>-121.24346177</v>
      </c>
      <c r="AB314" s="27" t="s">
        <v>1665</v>
      </c>
      <c r="AC314" s="3" t="s">
        <v>1665</v>
      </c>
      <c r="AD314" s="5"/>
      <c r="AF314" s="5" t="s">
        <v>49</v>
      </c>
      <c r="AG314" s="3" t="s">
        <v>1628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 t="s">
        <v>49</v>
      </c>
    </row>
    <row r="315" spans="2:45" ht="15" customHeight="1">
      <c r="B315" s="1">
        <v>5709</v>
      </c>
      <c r="E315" s="13">
        <v>17</v>
      </c>
      <c r="F315" s="5" t="s">
        <v>41</v>
      </c>
      <c r="G315" s="5">
        <v>2018</v>
      </c>
      <c r="I315" s="5">
        <v>17</v>
      </c>
      <c r="J315" s="5" t="s">
        <v>41</v>
      </c>
      <c r="K315" s="5">
        <v>2018</v>
      </c>
      <c r="L315" s="5" t="str">
        <f t="shared" si="6"/>
        <v>-17.v</v>
      </c>
      <c r="M315" s="5"/>
      <c r="N315" s="5" t="s">
        <v>1144</v>
      </c>
      <c r="P315" s="30">
        <v>20</v>
      </c>
      <c r="Q315" s="30">
        <v>116</v>
      </c>
      <c r="R315" s="5" t="s">
        <v>3</v>
      </c>
      <c r="S315" s="5" t="s">
        <v>43</v>
      </c>
      <c r="T315" s="5" t="s">
        <v>347</v>
      </c>
      <c r="U315" s="20" t="s">
        <v>1897</v>
      </c>
      <c r="V315" s="5"/>
      <c r="W315" s="5" t="s">
        <v>3304</v>
      </c>
      <c r="X315" s="5"/>
      <c r="Y315" s="5"/>
      <c r="Z315" s="8">
        <v>45.668129880000002</v>
      </c>
      <c r="AA315" s="8">
        <v>-121.24346177</v>
      </c>
      <c r="AB315" s="27" t="s">
        <v>1665</v>
      </c>
      <c r="AC315" s="3" t="s">
        <v>1665</v>
      </c>
      <c r="AD315" s="5"/>
      <c r="AF315" s="5" t="s">
        <v>49</v>
      </c>
      <c r="AG315" s="3" t="s">
        <v>1628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 t="s">
        <v>49</v>
      </c>
    </row>
    <row r="316" spans="2:45">
      <c r="B316" s="1">
        <v>5710</v>
      </c>
      <c r="E316" s="13">
        <v>17</v>
      </c>
      <c r="F316" s="5" t="s">
        <v>41</v>
      </c>
      <c r="G316" s="5">
        <v>2018</v>
      </c>
      <c r="I316" s="5">
        <v>17</v>
      </c>
      <c r="J316" s="5" t="s">
        <v>41</v>
      </c>
      <c r="K316" s="5">
        <v>2018</v>
      </c>
      <c r="L316" s="5" t="str">
        <f t="shared" si="6"/>
        <v>-17.v</v>
      </c>
      <c r="M316" s="5"/>
      <c r="N316" s="5" t="s">
        <v>1144</v>
      </c>
      <c r="P316" s="30">
        <v>20</v>
      </c>
      <c r="Q316" s="30">
        <v>117</v>
      </c>
      <c r="R316" s="5" t="s">
        <v>3</v>
      </c>
      <c r="S316" s="5" t="s">
        <v>43</v>
      </c>
      <c r="T316" s="5" t="s">
        <v>347</v>
      </c>
      <c r="U316" s="20" t="s">
        <v>1897</v>
      </c>
      <c r="V316" s="5"/>
      <c r="W316" s="5" t="s">
        <v>3304</v>
      </c>
      <c r="X316" s="5"/>
      <c r="Y316" s="5"/>
      <c r="Z316" s="8">
        <v>45.668129880000002</v>
      </c>
      <c r="AA316" s="8">
        <v>-121.24346177</v>
      </c>
      <c r="AB316" s="27" t="s">
        <v>1665</v>
      </c>
      <c r="AC316" s="3" t="s">
        <v>1665</v>
      </c>
      <c r="AD316" s="5"/>
      <c r="AF316" s="5" t="s">
        <v>49</v>
      </c>
      <c r="AG316" s="3" t="s">
        <v>1628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 t="s">
        <v>49</v>
      </c>
    </row>
    <row r="317" spans="2:45" ht="15" customHeight="1">
      <c r="B317" s="1">
        <v>5711</v>
      </c>
      <c r="E317" s="13">
        <v>17</v>
      </c>
      <c r="F317" s="5" t="s">
        <v>41</v>
      </c>
      <c r="G317" s="5">
        <v>2018</v>
      </c>
      <c r="I317" s="5">
        <v>17</v>
      </c>
      <c r="J317" s="5" t="s">
        <v>41</v>
      </c>
      <c r="K317" s="5">
        <v>2018</v>
      </c>
      <c r="L317" s="5" t="str">
        <f t="shared" si="6"/>
        <v>-17.v</v>
      </c>
      <c r="M317" s="5"/>
      <c r="N317" s="5" t="s">
        <v>1144</v>
      </c>
      <c r="P317" s="30">
        <v>20</v>
      </c>
      <c r="Q317" s="30">
        <v>118</v>
      </c>
      <c r="R317" s="5" t="s">
        <v>3</v>
      </c>
      <c r="S317" s="5" t="s">
        <v>43</v>
      </c>
      <c r="T317" s="5" t="s">
        <v>347</v>
      </c>
      <c r="U317" s="20" t="s">
        <v>1897</v>
      </c>
      <c r="V317" s="5"/>
      <c r="W317" s="5" t="s">
        <v>3304</v>
      </c>
      <c r="X317" s="5"/>
      <c r="Y317" s="5"/>
      <c r="Z317" s="8">
        <v>45.668129880000002</v>
      </c>
      <c r="AA317" s="8">
        <v>-121.24346177</v>
      </c>
      <c r="AB317" s="27" t="s">
        <v>1665</v>
      </c>
      <c r="AC317" s="3" t="s">
        <v>1665</v>
      </c>
      <c r="AD317" s="5"/>
      <c r="AF317" s="5" t="s">
        <v>49</v>
      </c>
      <c r="AG317" s="3" t="s">
        <v>1628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 t="s">
        <v>49</v>
      </c>
    </row>
    <row r="318" spans="2:45">
      <c r="B318" s="1">
        <v>5712</v>
      </c>
      <c r="E318" s="13">
        <v>17</v>
      </c>
      <c r="F318" s="5" t="s">
        <v>41</v>
      </c>
      <c r="G318" s="5">
        <v>2018</v>
      </c>
      <c r="I318" s="5">
        <v>17</v>
      </c>
      <c r="J318" s="5" t="s">
        <v>41</v>
      </c>
      <c r="K318" s="5">
        <v>2018</v>
      </c>
      <c r="L318" s="5" t="str">
        <f t="shared" si="6"/>
        <v>-17.v</v>
      </c>
      <c r="M318" s="5"/>
      <c r="N318" s="5" t="s">
        <v>1144</v>
      </c>
      <c r="P318" s="30">
        <v>20</v>
      </c>
      <c r="Q318" s="30">
        <v>119</v>
      </c>
      <c r="R318" s="5" t="s">
        <v>3</v>
      </c>
      <c r="S318" s="5" t="s">
        <v>43</v>
      </c>
      <c r="T318" s="5" t="s">
        <v>347</v>
      </c>
      <c r="U318" s="20" t="s">
        <v>1897</v>
      </c>
      <c r="V318" s="5"/>
      <c r="W318" s="5" t="s">
        <v>3304</v>
      </c>
      <c r="X318" s="5"/>
      <c r="Y318" s="5"/>
      <c r="Z318" s="8">
        <v>45.668129880000002</v>
      </c>
      <c r="AA318" s="8">
        <v>-121.24346177</v>
      </c>
      <c r="AB318" s="27" t="s">
        <v>1665</v>
      </c>
      <c r="AC318" s="3" t="s">
        <v>1665</v>
      </c>
      <c r="AD318" s="5"/>
      <c r="AF318" s="5" t="s">
        <v>49</v>
      </c>
      <c r="AG318" s="3" t="s">
        <v>1628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 t="s">
        <v>49</v>
      </c>
    </row>
    <row r="319" spans="2:45" ht="15" customHeight="1">
      <c r="B319" s="1">
        <v>5713</v>
      </c>
      <c r="E319" s="13">
        <v>17</v>
      </c>
      <c r="F319" s="5" t="s">
        <v>41</v>
      </c>
      <c r="G319" s="5">
        <v>2018</v>
      </c>
      <c r="I319" s="5">
        <v>17</v>
      </c>
      <c r="J319" s="5" t="s">
        <v>41</v>
      </c>
      <c r="K319" s="5">
        <v>2018</v>
      </c>
      <c r="L319" s="5" t="str">
        <f t="shared" si="6"/>
        <v>-17.v</v>
      </c>
      <c r="M319" s="5"/>
      <c r="N319" s="5" t="s">
        <v>1144</v>
      </c>
      <c r="P319" s="30">
        <v>20</v>
      </c>
      <c r="Q319" s="30">
        <v>120</v>
      </c>
      <c r="R319" s="5" t="s">
        <v>3</v>
      </c>
      <c r="S319" s="5" t="s">
        <v>43</v>
      </c>
      <c r="T319" s="5" t="s">
        <v>347</v>
      </c>
      <c r="U319" s="20" t="s">
        <v>1897</v>
      </c>
      <c r="V319" s="5"/>
      <c r="W319" s="5" t="s">
        <v>3304</v>
      </c>
      <c r="X319" s="5"/>
      <c r="Y319" s="5"/>
      <c r="Z319" s="8">
        <v>45.668129880000002</v>
      </c>
      <c r="AA319" s="8">
        <v>-121.24346177</v>
      </c>
      <c r="AB319" s="27" t="s">
        <v>1665</v>
      </c>
      <c r="AC319" s="3" t="s">
        <v>1665</v>
      </c>
      <c r="AD319" s="5"/>
      <c r="AF319" s="5" t="s">
        <v>49</v>
      </c>
      <c r="AG319" s="3" t="s">
        <v>1628</v>
      </c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 t="s">
        <v>49</v>
      </c>
    </row>
    <row r="320" spans="2:45">
      <c r="B320" s="1">
        <v>5714</v>
      </c>
      <c r="E320" s="13">
        <v>17</v>
      </c>
      <c r="F320" s="5" t="s">
        <v>41</v>
      </c>
      <c r="G320" s="5">
        <v>2018</v>
      </c>
      <c r="I320" s="5">
        <v>17</v>
      </c>
      <c r="J320" s="5" t="s">
        <v>41</v>
      </c>
      <c r="K320" s="5">
        <v>2018</v>
      </c>
      <c r="L320" s="5" t="str">
        <f t="shared" si="6"/>
        <v>-17.v</v>
      </c>
      <c r="M320" s="5"/>
      <c r="N320" s="5" t="s">
        <v>1144</v>
      </c>
      <c r="P320" s="30">
        <v>20</v>
      </c>
      <c r="Q320" s="30">
        <v>121</v>
      </c>
      <c r="R320" s="5" t="s">
        <v>3</v>
      </c>
      <c r="S320" s="5" t="s">
        <v>43</v>
      </c>
      <c r="T320" s="5" t="s">
        <v>347</v>
      </c>
      <c r="U320" s="20" t="s">
        <v>1897</v>
      </c>
      <c r="V320" s="5"/>
      <c r="W320" s="5" t="s">
        <v>3304</v>
      </c>
      <c r="X320" s="5"/>
      <c r="Y320" s="5"/>
      <c r="Z320" s="8">
        <v>45.668129880000002</v>
      </c>
      <c r="AA320" s="8">
        <v>-121.24346177</v>
      </c>
      <c r="AB320" s="27" t="s">
        <v>1665</v>
      </c>
      <c r="AC320" s="3" t="s">
        <v>1665</v>
      </c>
      <c r="AD320" s="5"/>
      <c r="AF320" s="5" t="s">
        <v>49</v>
      </c>
      <c r="AG320" s="3" t="s">
        <v>1628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 t="s">
        <v>49</v>
      </c>
    </row>
    <row r="321" spans="2:45" ht="15" customHeight="1">
      <c r="B321" s="1">
        <v>5715</v>
      </c>
      <c r="E321" s="13">
        <v>17</v>
      </c>
      <c r="F321" s="5" t="s">
        <v>41</v>
      </c>
      <c r="G321" s="5">
        <v>2018</v>
      </c>
      <c r="I321" s="5">
        <v>17</v>
      </c>
      <c r="J321" s="5" t="s">
        <v>41</v>
      </c>
      <c r="K321" s="5">
        <v>2018</v>
      </c>
      <c r="L321" s="5" t="str">
        <f t="shared" si="6"/>
        <v>-17.v</v>
      </c>
      <c r="M321" s="5"/>
      <c r="N321" s="5" t="s">
        <v>1144</v>
      </c>
      <c r="P321" s="30">
        <v>20</v>
      </c>
      <c r="Q321" s="30">
        <v>122</v>
      </c>
      <c r="R321" s="5" t="s">
        <v>3</v>
      </c>
      <c r="S321" s="5" t="s">
        <v>43</v>
      </c>
      <c r="T321" s="5" t="s">
        <v>347</v>
      </c>
      <c r="U321" s="20" t="s">
        <v>1897</v>
      </c>
      <c r="V321" s="5"/>
      <c r="W321" s="5" t="s">
        <v>3304</v>
      </c>
      <c r="X321" s="5"/>
      <c r="Y321" s="5"/>
      <c r="Z321" s="8">
        <v>45.668129880000002</v>
      </c>
      <c r="AA321" s="8">
        <v>-121.24346177</v>
      </c>
      <c r="AB321" s="27" t="s">
        <v>1665</v>
      </c>
      <c r="AC321" s="3" t="s">
        <v>1665</v>
      </c>
      <c r="AD321" s="5"/>
      <c r="AF321" s="5" t="s">
        <v>49</v>
      </c>
      <c r="AG321" s="3" t="s">
        <v>1628</v>
      </c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 t="s">
        <v>49</v>
      </c>
    </row>
    <row r="322" spans="2:45">
      <c r="B322" s="1">
        <v>5716</v>
      </c>
      <c r="E322" s="13">
        <v>17</v>
      </c>
      <c r="F322" s="5" t="s">
        <v>41</v>
      </c>
      <c r="G322" s="5">
        <v>2018</v>
      </c>
      <c r="I322" s="5">
        <v>17</v>
      </c>
      <c r="J322" s="5" t="s">
        <v>41</v>
      </c>
      <c r="K322" s="5">
        <v>2018</v>
      </c>
      <c r="L322" s="5" t="str">
        <f t="shared" si="6"/>
        <v>-17.v</v>
      </c>
      <c r="M322" s="5"/>
      <c r="N322" s="5" t="s">
        <v>1144</v>
      </c>
      <c r="P322" s="30">
        <v>20</v>
      </c>
      <c r="Q322" s="30">
        <v>123</v>
      </c>
      <c r="R322" s="5" t="s">
        <v>3</v>
      </c>
      <c r="S322" s="5" t="s">
        <v>43</v>
      </c>
      <c r="T322" s="5" t="s">
        <v>347</v>
      </c>
      <c r="U322" s="20" t="s">
        <v>1897</v>
      </c>
      <c r="V322" s="5"/>
      <c r="W322" s="5" t="s">
        <v>3304</v>
      </c>
      <c r="X322" s="5"/>
      <c r="Y322" s="5"/>
      <c r="Z322" s="8">
        <v>45.668129880000002</v>
      </c>
      <c r="AA322" s="8">
        <v>-121.24346177</v>
      </c>
      <c r="AB322" s="27" t="s">
        <v>1665</v>
      </c>
      <c r="AC322" s="3" t="s">
        <v>1665</v>
      </c>
      <c r="AD322" s="5"/>
      <c r="AF322" s="5" t="s">
        <v>49</v>
      </c>
      <c r="AG322" s="3" t="s">
        <v>1628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 t="s">
        <v>49</v>
      </c>
    </row>
    <row r="323" spans="2:45" ht="15" customHeight="1">
      <c r="B323" s="1">
        <v>5717</v>
      </c>
      <c r="E323" s="13">
        <v>17</v>
      </c>
      <c r="F323" s="5" t="s">
        <v>41</v>
      </c>
      <c r="G323" s="5">
        <v>2018</v>
      </c>
      <c r="I323" s="5">
        <v>17</v>
      </c>
      <c r="J323" s="5" t="s">
        <v>41</v>
      </c>
      <c r="K323" s="5">
        <v>2018</v>
      </c>
      <c r="L323" s="5" t="str">
        <f t="shared" si="6"/>
        <v>-17.v</v>
      </c>
      <c r="M323" s="5"/>
      <c r="N323" s="5" t="s">
        <v>1144</v>
      </c>
      <c r="P323" s="30">
        <v>20</v>
      </c>
      <c r="Q323" s="30">
        <v>124</v>
      </c>
      <c r="R323" s="5" t="s">
        <v>3</v>
      </c>
      <c r="S323" s="5" t="s">
        <v>43</v>
      </c>
      <c r="T323" s="5" t="s">
        <v>347</v>
      </c>
      <c r="U323" s="20" t="s">
        <v>1897</v>
      </c>
      <c r="V323" s="5"/>
      <c r="W323" s="5" t="s">
        <v>3304</v>
      </c>
      <c r="X323" s="5"/>
      <c r="Y323" s="5"/>
      <c r="Z323" s="8">
        <v>45.668129880000002</v>
      </c>
      <c r="AA323" s="8">
        <v>-121.24346177</v>
      </c>
      <c r="AB323" s="27" t="s">
        <v>1665</v>
      </c>
      <c r="AC323" s="3" t="s">
        <v>1665</v>
      </c>
      <c r="AD323" s="5"/>
      <c r="AF323" s="5" t="s">
        <v>49</v>
      </c>
      <c r="AG323" s="3" t="s">
        <v>1628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 t="s">
        <v>49</v>
      </c>
    </row>
    <row r="324" spans="2:45">
      <c r="B324" s="1">
        <v>5718</v>
      </c>
      <c r="E324" s="13">
        <v>17</v>
      </c>
      <c r="F324" s="5" t="s">
        <v>41</v>
      </c>
      <c r="G324" s="5">
        <v>2018</v>
      </c>
      <c r="I324" s="5">
        <v>17</v>
      </c>
      <c r="J324" s="5" t="s">
        <v>41</v>
      </c>
      <c r="K324" s="5">
        <v>2018</v>
      </c>
      <c r="L324" s="5" t="str">
        <f t="shared" si="6"/>
        <v>-17.v</v>
      </c>
      <c r="M324" s="5"/>
      <c r="N324" s="5" t="s">
        <v>1144</v>
      </c>
      <c r="P324" s="30">
        <v>20</v>
      </c>
      <c r="Q324" s="30">
        <v>125</v>
      </c>
      <c r="R324" s="5" t="s">
        <v>3</v>
      </c>
      <c r="S324" s="5" t="s">
        <v>43</v>
      </c>
      <c r="T324" s="5" t="s">
        <v>347</v>
      </c>
      <c r="U324" s="20" t="s">
        <v>1897</v>
      </c>
      <c r="V324" s="5"/>
      <c r="W324" s="5" t="s">
        <v>3304</v>
      </c>
      <c r="X324" s="5"/>
      <c r="Y324" s="5"/>
      <c r="Z324" s="8">
        <v>45.668129880000002</v>
      </c>
      <c r="AA324" s="8">
        <v>-121.24346177</v>
      </c>
      <c r="AB324" s="27" t="s">
        <v>1665</v>
      </c>
      <c r="AC324" s="3" t="s">
        <v>1665</v>
      </c>
      <c r="AD324" s="5"/>
      <c r="AF324" s="5" t="s">
        <v>49</v>
      </c>
      <c r="AG324" s="3" t="s">
        <v>1628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 t="s">
        <v>49</v>
      </c>
    </row>
    <row r="325" spans="2:45" ht="15" customHeight="1">
      <c r="B325" s="1">
        <v>5719</v>
      </c>
      <c r="E325" s="13">
        <v>17</v>
      </c>
      <c r="F325" s="5" t="s">
        <v>41</v>
      </c>
      <c r="G325" s="5">
        <v>2018</v>
      </c>
      <c r="I325" s="5">
        <v>17</v>
      </c>
      <c r="J325" s="5" t="s">
        <v>41</v>
      </c>
      <c r="K325" s="5">
        <v>2018</v>
      </c>
      <c r="L325" s="5" t="str">
        <f t="shared" si="6"/>
        <v>-17.v</v>
      </c>
      <c r="M325" s="5"/>
      <c r="N325" s="5" t="s">
        <v>1144</v>
      </c>
      <c r="P325" s="30">
        <v>20</v>
      </c>
      <c r="Q325" s="30">
        <v>126</v>
      </c>
      <c r="R325" s="5" t="s">
        <v>3</v>
      </c>
      <c r="S325" s="5" t="s">
        <v>43</v>
      </c>
      <c r="T325" s="5" t="s">
        <v>347</v>
      </c>
      <c r="U325" s="20" t="s">
        <v>1897</v>
      </c>
      <c r="V325" s="5"/>
      <c r="W325" s="5" t="s">
        <v>3304</v>
      </c>
      <c r="X325" s="5"/>
      <c r="Y325" s="5"/>
      <c r="Z325" s="8">
        <v>45.668129880000002</v>
      </c>
      <c r="AA325" s="8">
        <v>-121.24346177</v>
      </c>
      <c r="AB325" s="27" t="s">
        <v>1665</v>
      </c>
      <c r="AC325" s="3" t="s">
        <v>1665</v>
      </c>
      <c r="AD325" s="5"/>
      <c r="AF325" s="5" t="s">
        <v>49</v>
      </c>
      <c r="AG325" s="3" t="s">
        <v>1628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 t="s">
        <v>49</v>
      </c>
    </row>
    <row r="326" spans="2:45">
      <c r="B326" s="1">
        <v>5720</v>
      </c>
      <c r="E326" s="13">
        <v>17</v>
      </c>
      <c r="F326" s="5" t="s">
        <v>41</v>
      </c>
      <c r="G326" s="5">
        <v>2018</v>
      </c>
      <c r="I326" s="5">
        <v>17</v>
      </c>
      <c r="J326" s="5" t="s">
        <v>41</v>
      </c>
      <c r="K326" s="5">
        <v>2018</v>
      </c>
      <c r="L326" s="5" t="str">
        <f t="shared" si="6"/>
        <v>-17.v</v>
      </c>
      <c r="M326" s="5"/>
      <c r="N326" s="5" t="s">
        <v>1144</v>
      </c>
      <c r="P326" s="30">
        <v>20</v>
      </c>
      <c r="Q326" s="30">
        <v>127</v>
      </c>
      <c r="R326" s="5" t="s">
        <v>3</v>
      </c>
      <c r="S326" s="5" t="s">
        <v>43</v>
      </c>
      <c r="T326" s="5" t="s">
        <v>347</v>
      </c>
      <c r="U326" s="20" t="s">
        <v>1897</v>
      </c>
      <c r="V326" s="5"/>
      <c r="W326" s="5" t="s">
        <v>3304</v>
      </c>
      <c r="X326" s="5"/>
      <c r="Y326" s="5"/>
      <c r="Z326" s="8">
        <v>45.668129880000002</v>
      </c>
      <c r="AA326" s="8">
        <v>-121.24346177</v>
      </c>
      <c r="AB326" s="27" t="s">
        <v>1665</v>
      </c>
      <c r="AC326" s="3" t="s">
        <v>1665</v>
      </c>
      <c r="AD326" s="5"/>
      <c r="AF326" s="5" t="s">
        <v>49</v>
      </c>
      <c r="AG326" s="3" t="s">
        <v>1628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 t="s">
        <v>49</v>
      </c>
    </row>
    <row r="327" spans="2:45" ht="15" customHeight="1">
      <c r="B327" s="1">
        <v>5721</v>
      </c>
      <c r="E327" s="13">
        <v>17</v>
      </c>
      <c r="F327" s="5" t="s">
        <v>41</v>
      </c>
      <c r="G327" s="5">
        <v>2018</v>
      </c>
      <c r="I327" s="5">
        <v>17</v>
      </c>
      <c r="J327" s="5" t="s">
        <v>41</v>
      </c>
      <c r="K327" s="5">
        <v>2018</v>
      </c>
      <c r="L327" s="5" t="str">
        <f t="shared" si="6"/>
        <v>-17.v</v>
      </c>
      <c r="M327" s="5"/>
      <c r="N327" s="5" t="s">
        <v>1144</v>
      </c>
      <c r="P327" s="30">
        <v>20</v>
      </c>
      <c r="Q327" s="30">
        <v>128</v>
      </c>
      <c r="R327" s="5" t="s">
        <v>3</v>
      </c>
      <c r="S327" s="5" t="s">
        <v>43</v>
      </c>
      <c r="T327" s="5" t="s">
        <v>347</v>
      </c>
      <c r="U327" s="20" t="s">
        <v>1897</v>
      </c>
      <c r="V327" s="5"/>
      <c r="W327" s="5" t="s">
        <v>3304</v>
      </c>
      <c r="X327" s="5"/>
      <c r="Y327" s="5"/>
      <c r="Z327" s="8">
        <v>45.668129880000002</v>
      </c>
      <c r="AA327" s="8">
        <v>-121.24346177</v>
      </c>
      <c r="AB327" s="27" t="s">
        <v>1665</v>
      </c>
      <c r="AC327" s="3" t="s">
        <v>1665</v>
      </c>
      <c r="AD327" s="5"/>
      <c r="AF327" s="5" t="s">
        <v>49</v>
      </c>
      <c r="AG327" s="3" t="s">
        <v>1628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 t="s">
        <v>49</v>
      </c>
    </row>
    <row r="328" spans="2:45">
      <c r="B328" s="1">
        <v>5722</v>
      </c>
      <c r="E328" s="13">
        <v>17</v>
      </c>
      <c r="F328" s="5" t="s">
        <v>41</v>
      </c>
      <c r="G328" s="5">
        <v>2018</v>
      </c>
      <c r="I328" s="5">
        <v>17</v>
      </c>
      <c r="J328" s="5" t="s">
        <v>41</v>
      </c>
      <c r="K328" s="5">
        <v>2018</v>
      </c>
      <c r="L328" s="5" t="str">
        <f t="shared" si="6"/>
        <v>-17.v</v>
      </c>
      <c r="M328" s="5"/>
      <c r="N328" s="5" t="s">
        <v>1144</v>
      </c>
      <c r="P328" s="30">
        <v>20</v>
      </c>
      <c r="Q328" s="30">
        <v>129</v>
      </c>
      <c r="R328" s="5" t="s">
        <v>3</v>
      </c>
      <c r="S328" s="5" t="s">
        <v>43</v>
      </c>
      <c r="T328" s="5" t="s">
        <v>347</v>
      </c>
      <c r="U328" s="20" t="s">
        <v>1897</v>
      </c>
      <c r="V328" s="5"/>
      <c r="W328" s="5" t="s">
        <v>3304</v>
      </c>
      <c r="X328" s="5"/>
      <c r="Y328" s="5"/>
      <c r="Z328" s="8">
        <v>45.668129880000002</v>
      </c>
      <c r="AA328" s="8">
        <v>-121.24346177</v>
      </c>
      <c r="AB328" s="27" t="s">
        <v>1665</v>
      </c>
      <c r="AC328" s="3" t="s">
        <v>1665</v>
      </c>
      <c r="AD328" s="5"/>
      <c r="AF328" s="5" t="s">
        <v>49</v>
      </c>
      <c r="AG328" s="3" t="s">
        <v>1628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 t="s">
        <v>49</v>
      </c>
    </row>
    <row r="329" spans="2:45" ht="15" customHeight="1">
      <c r="B329" s="1">
        <v>5723</v>
      </c>
      <c r="E329" s="13">
        <v>17</v>
      </c>
      <c r="F329" s="5" t="s">
        <v>41</v>
      </c>
      <c r="G329" s="5">
        <v>2018</v>
      </c>
      <c r="I329" s="5">
        <v>17</v>
      </c>
      <c r="J329" s="5" t="s">
        <v>41</v>
      </c>
      <c r="K329" s="5">
        <v>2018</v>
      </c>
      <c r="L329" s="5" t="str">
        <f t="shared" si="6"/>
        <v>-17.v</v>
      </c>
      <c r="M329" s="5"/>
      <c r="N329" s="5" t="s">
        <v>1144</v>
      </c>
      <c r="P329" s="30">
        <v>20</v>
      </c>
      <c r="Q329" s="30">
        <v>130</v>
      </c>
      <c r="R329" s="5" t="s">
        <v>3</v>
      </c>
      <c r="S329" s="5" t="s">
        <v>43</v>
      </c>
      <c r="T329" s="5" t="s">
        <v>347</v>
      </c>
      <c r="U329" s="20" t="s">
        <v>1897</v>
      </c>
      <c r="V329" s="5"/>
      <c r="W329" s="5" t="s">
        <v>3304</v>
      </c>
      <c r="X329" s="5"/>
      <c r="Y329" s="5"/>
      <c r="Z329" s="8">
        <v>45.668129880000002</v>
      </c>
      <c r="AA329" s="8">
        <v>-121.24346177</v>
      </c>
      <c r="AB329" s="27" t="s">
        <v>1665</v>
      </c>
      <c r="AC329" s="3" t="s">
        <v>1665</v>
      </c>
      <c r="AD329" s="5"/>
      <c r="AF329" s="5" t="s">
        <v>49</v>
      </c>
      <c r="AG329" s="3" t="s">
        <v>1628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 t="s">
        <v>49</v>
      </c>
    </row>
    <row r="330" spans="2:45">
      <c r="B330" s="1">
        <v>5724</v>
      </c>
      <c r="E330" s="13">
        <v>17</v>
      </c>
      <c r="F330" s="5" t="s">
        <v>41</v>
      </c>
      <c r="G330" s="5">
        <v>2018</v>
      </c>
      <c r="I330" s="5">
        <v>17</v>
      </c>
      <c r="J330" s="5" t="s">
        <v>41</v>
      </c>
      <c r="K330" s="5">
        <v>2018</v>
      </c>
      <c r="L330" s="5" t="str">
        <f t="shared" si="6"/>
        <v>-17.v</v>
      </c>
      <c r="M330" s="5"/>
      <c r="N330" s="5" t="s">
        <v>1144</v>
      </c>
      <c r="P330" s="30">
        <v>20</v>
      </c>
      <c r="Q330" s="30">
        <v>131</v>
      </c>
      <c r="R330" s="5" t="s">
        <v>3</v>
      </c>
      <c r="S330" s="5" t="s">
        <v>43</v>
      </c>
      <c r="T330" s="5" t="s">
        <v>347</v>
      </c>
      <c r="U330" s="20" t="s">
        <v>1897</v>
      </c>
      <c r="V330" s="5"/>
      <c r="W330" s="5" t="s">
        <v>3304</v>
      </c>
      <c r="X330" s="5"/>
      <c r="Y330" s="5"/>
      <c r="Z330" s="8">
        <v>45.668129880000002</v>
      </c>
      <c r="AA330" s="8">
        <v>-121.24346177</v>
      </c>
      <c r="AB330" s="27" t="s">
        <v>1665</v>
      </c>
      <c r="AC330" s="3" t="s">
        <v>1665</v>
      </c>
      <c r="AD330" s="5"/>
      <c r="AF330" s="5" t="s">
        <v>49</v>
      </c>
      <c r="AG330" s="3" t="s">
        <v>1628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 t="s">
        <v>49</v>
      </c>
    </row>
    <row r="331" spans="2:45" ht="15" customHeight="1">
      <c r="B331" s="1">
        <v>5725</v>
      </c>
      <c r="E331" s="13">
        <v>17</v>
      </c>
      <c r="F331" s="5" t="s">
        <v>41</v>
      </c>
      <c r="G331" s="5">
        <v>2018</v>
      </c>
      <c r="I331" s="5">
        <v>17</v>
      </c>
      <c r="J331" s="5" t="s">
        <v>41</v>
      </c>
      <c r="K331" s="5">
        <v>2018</v>
      </c>
      <c r="L331" s="5" t="str">
        <f t="shared" si="6"/>
        <v>-17.v</v>
      </c>
      <c r="M331" s="5"/>
      <c r="N331" s="5" t="s">
        <v>1144</v>
      </c>
      <c r="P331" s="30">
        <v>20</v>
      </c>
      <c r="Q331" s="30">
        <v>132</v>
      </c>
      <c r="R331" s="5" t="s">
        <v>3</v>
      </c>
      <c r="S331" s="5" t="s">
        <v>43</v>
      </c>
      <c r="T331" s="5" t="s">
        <v>347</v>
      </c>
      <c r="U331" s="20" t="s">
        <v>1897</v>
      </c>
      <c r="V331" s="5"/>
      <c r="W331" s="5" t="s">
        <v>3304</v>
      </c>
      <c r="X331" s="5"/>
      <c r="Y331" s="5"/>
      <c r="Z331" s="8">
        <v>45.668129880000002</v>
      </c>
      <c r="AA331" s="8">
        <v>-121.24346177</v>
      </c>
      <c r="AB331" s="27" t="s">
        <v>1665</v>
      </c>
      <c r="AC331" s="3" t="s">
        <v>1665</v>
      </c>
      <c r="AD331" s="5"/>
      <c r="AF331" s="5" t="s">
        <v>49</v>
      </c>
      <c r="AG331" s="3" t="s">
        <v>1628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 t="s">
        <v>49</v>
      </c>
    </row>
    <row r="332" spans="2:45">
      <c r="B332" s="1">
        <v>5726</v>
      </c>
      <c r="E332" s="13">
        <v>17</v>
      </c>
      <c r="F332" s="5" t="s">
        <v>41</v>
      </c>
      <c r="G332" s="5">
        <v>2018</v>
      </c>
      <c r="I332" s="5">
        <v>17</v>
      </c>
      <c r="J332" s="5" t="s">
        <v>41</v>
      </c>
      <c r="K332" s="5">
        <v>2018</v>
      </c>
      <c r="L332" s="5" t="str">
        <f t="shared" si="6"/>
        <v>-17.v</v>
      </c>
      <c r="M332" s="5"/>
      <c r="N332" s="5" t="s">
        <v>1144</v>
      </c>
      <c r="P332" s="30">
        <v>20</v>
      </c>
      <c r="Q332" s="30">
        <v>133</v>
      </c>
      <c r="R332" s="5" t="s">
        <v>3</v>
      </c>
      <c r="S332" s="5" t="s">
        <v>43</v>
      </c>
      <c r="T332" s="5" t="s">
        <v>347</v>
      </c>
      <c r="U332" s="20" t="s">
        <v>1897</v>
      </c>
      <c r="V332" s="5"/>
      <c r="W332" s="5" t="s">
        <v>3304</v>
      </c>
      <c r="X332" s="5"/>
      <c r="Y332" s="5"/>
      <c r="Z332" s="8">
        <v>45.668129880000002</v>
      </c>
      <c r="AA332" s="8">
        <v>-121.24346177</v>
      </c>
      <c r="AB332" s="27" t="s">
        <v>1665</v>
      </c>
      <c r="AC332" s="3" t="s">
        <v>1665</v>
      </c>
      <c r="AD332" s="5"/>
      <c r="AF332" s="5" t="s">
        <v>49</v>
      </c>
      <c r="AG332" s="3" t="s">
        <v>1628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 t="s">
        <v>49</v>
      </c>
    </row>
    <row r="333" spans="2:45" ht="15" customHeight="1">
      <c r="B333" s="1">
        <v>5727</v>
      </c>
      <c r="E333" s="13">
        <v>17</v>
      </c>
      <c r="F333" s="5" t="s">
        <v>41</v>
      </c>
      <c r="G333" s="5">
        <v>2018</v>
      </c>
      <c r="I333" s="5">
        <v>17</v>
      </c>
      <c r="J333" s="5" t="s">
        <v>41</v>
      </c>
      <c r="K333" s="5">
        <v>2018</v>
      </c>
      <c r="L333" s="5" t="str">
        <f t="shared" si="6"/>
        <v>-17.v</v>
      </c>
      <c r="M333" s="5"/>
      <c r="N333" s="5" t="s">
        <v>1144</v>
      </c>
      <c r="P333" s="30">
        <v>20</v>
      </c>
      <c r="Q333" s="30">
        <v>134</v>
      </c>
      <c r="R333" s="5" t="s">
        <v>3</v>
      </c>
      <c r="S333" s="5" t="s">
        <v>43</v>
      </c>
      <c r="T333" s="5" t="s">
        <v>347</v>
      </c>
      <c r="U333" s="20" t="s">
        <v>1897</v>
      </c>
      <c r="V333" s="5"/>
      <c r="W333" s="5" t="s">
        <v>3304</v>
      </c>
      <c r="X333" s="5"/>
      <c r="Y333" s="5"/>
      <c r="Z333" s="8">
        <v>45.668129880000002</v>
      </c>
      <c r="AA333" s="8">
        <v>-121.24346177</v>
      </c>
      <c r="AB333" s="27" t="s">
        <v>1665</v>
      </c>
      <c r="AC333" s="3" t="s">
        <v>1665</v>
      </c>
      <c r="AD333" s="5"/>
      <c r="AF333" s="5" t="s">
        <v>49</v>
      </c>
      <c r="AG333" s="3" t="s">
        <v>1628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 t="s">
        <v>49</v>
      </c>
    </row>
    <row r="334" spans="2:45">
      <c r="B334" s="1">
        <v>5728</v>
      </c>
      <c r="E334" s="13">
        <v>17</v>
      </c>
      <c r="F334" s="5" t="s">
        <v>41</v>
      </c>
      <c r="G334" s="5">
        <v>2018</v>
      </c>
      <c r="I334" s="5">
        <v>17</v>
      </c>
      <c r="J334" s="5" t="s">
        <v>41</v>
      </c>
      <c r="K334" s="5">
        <v>2018</v>
      </c>
      <c r="L334" s="5" t="str">
        <f t="shared" si="6"/>
        <v>-17.v</v>
      </c>
      <c r="M334" s="5"/>
      <c r="N334" s="5" t="s">
        <v>1144</v>
      </c>
      <c r="P334" s="30">
        <v>20</v>
      </c>
      <c r="Q334" s="30">
        <v>135</v>
      </c>
      <c r="R334" s="5" t="s">
        <v>3</v>
      </c>
      <c r="S334" s="5" t="s">
        <v>43</v>
      </c>
      <c r="T334" s="5" t="s">
        <v>347</v>
      </c>
      <c r="U334" s="20" t="s">
        <v>1897</v>
      </c>
      <c r="V334" s="5"/>
      <c r="W334" s="5" t="s">
        <v>3304</v>
      </c>
      <c r="X334" s="5"/>
      <c r="Y334" s="5"/>
      <c r="Z334" s="8">
        <v>45.668129880000002</v>
      </c>
      <c r="AA334" s="8">
        <v>-121.24346177</v>
      </c>
      <c r="AB334" s="27" t="s">
        <v>1665</v>
      </c>
      <c r="AC334" s="3" t="s">
        <v>1665</v>
      </c>
      <c r="AD334" s="5"/>
      <c r="AF334" s="5" t="s">
        <v>49</v>
      </c>
      <c r="AG334" s="3" t="s">
        <v>1628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 t="s">
        <v>49</v>
      </c>
    </row>
    <row r="335" spans="2:45" ht="15" customHeight="1">
      <c r="B335" s="1">
        <v>5729</v>
      </c>
      <c r="E335" s="13">
        <v>17</v>
      </c>
      <c r="F335" s="5" t="s">
        <v>41</v>
      </c>
      <c r="G335" s="5">
        <v>2018</v>
      </c>
      <c r="I335" s="5">
        <v>17</v>
      </c>
      <c r="J335" s="5" t="s">
        <v>41</v>
      </c>
      <c r="K335" s="5">
        <v>2018</v>
      </c>
      <c r="L335" s="5" t="str">
        <f t="shared" si="6"/>
        <v>-17.v</v>
      </c>
      <c r="M335" s="5"/>
      <c r="N335" s="5" t="s">
        <v>1144</v>
      </c>
      <c r="P335" s="30">
        <v>20</v>
      </c>
      <c r="Q335" s="30">
        <v>136</v>
      </c>
      <c r="R335" s="5" t="s">
        <v>3</v>
      </c>
      <c r="S335" s="5" t="s">
        <v>43</v>
      </c>
      <c r="T335" s="5" t="s">
        <v>347</v>
      </c>
      <c r="U335" s="20" t="s">
        <v>1897</v>
      </c>
      <c r="V335" s="5"/>
      <c r="W335" s="5" t="s">
        <v>3304</v>
      </c>
      <c r="X335" s="5"/>
      <c r="Y335" s="5"/>
      <c r="Z335" s="8">
        <v>45.668129880000002</v>
      </c>
      <c r="AA335" s="8">
        <v>-121.24346177</v>
      </c>
      <c r="AB335" s="27" t="s">
        <v>1665</v>
      </c>
      <c r="AC335" s="3" t="s">
        <v>1665</v>
      </c>
      <c r="AD335" s="5"/>
      <c r="AF335" s="5" t="s">
        <v>49</v>
      </c>
      <c r="AG335" s="3" t="s">
        <v>1628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 t="s">
        <v>49</v>
      </c>
    </row>
    <row r="336" spans="2:45">
      <c r="B336" s="1">
        <v>5730</v>
      </c>
      <c r="E336" s="13">
        <v>17</v>
      </c>
      <c r="F336" s="5" t="s">
        <v>41</v>
      </c>
      <c r="G336" s="5">
        <v>2018</v>
      </c>
      <c r="I336" s="5">
        <v>17</v>
      </c>
      <c r="J336" s="5" t="s">
        <v>41</v>
      </c>
      <c r="K336" s="5">
        <v>2018</v>
      </c>
      <c r="L336" s="5" t="str">
        <f t="shared" si="6"/>
        <v>-17.v</v>
      </c>
      <c r="M336" s="5"/>
      <c r="N336" s="5" t="s">
        <v>1144</v>
      </c>
      <c r="P336" s="30">
        <v>20</v>
      </c>
      <c r="Q336" s="30">
        <v>137</v>
      </c>
      <c r="R336" s="5" t="s">
        <v>3</v>
      </c>
      <c r="S336" s="5" t="s">
        <v>43</v>
      </c>
      <c r="T336" s="5" t="s">
        <v>347</v>
      </c>
      <c r="U336" s="20" t="s">
        <v>1897</v>
      </c>
      <c r="V336" s="5"/>
      <c r="W336" s="5" t="s">
        <v>3304</v>
      </c>
      <c r="X336" s="5"/>
      <c r="Y336" s="5"/>
      <c r="Z336" s="8">
        <v>45.668129880000002</v>
      </c>
      <c r="AA336" s="8">
        <v>-121.24346177</v>
      </c>
      <c r="AB336" s="27" t="s">
        <v>1665</v>
      </c>
      <c r="AC336" s="3" t="s">
        <v>1665</v>
      </c>
      <c r="AD336" s="5"/>
      <c r="AF336" s="5" t="s">
        <v>49</v>
      </c>
      <c r="AG336" s="3" t="s">
        <v>1628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 t="s">
        <v>49</v>
      </c>
    </row>
    <row r="337" spans="2:45">
      <c r="B337" s="1">
        <v>5731</v>
      </c>
      <c r="E337" s="13">
        <v>17</v>
      </c>
      <c r="F337" s="5" t="s">
        <v>41</v>
      </c>
      <c r="G337" s="5">
        <v>2018</v>
      </c>
      <c r="I337" s="5">
        <v>17</v>
      </c>
      <c r="J337" s="5" t="s">
        <v>41</v>
      </c>
      <c r="K337" s="5">
        <v>2018</v>
      </c>
      <c r="L337" s="5" t="str">
        <f t="shared" si="6"/>
        <v>-17.v</v>
      </c>
      <c r="M337" s="5"/>
      <c r="N337" s="5" t="s">
        <v>1144</v>
      </c>
      <c r="P337" s="30">
        <v>20</v>
      </c>
      <c r="Q337" s="30">
        <v>138</v>
      </c>
      <c r="R337" s="5" t="s">
        <v>3</v>
      </c>
      <c r="S337" s="5" t="s">
        <v>43</v>
      </c>
      <c r="T337" s="5" t="s">
        <v>347</v>
      </c>
      <c r="U337" s="20" t="s">
        <v>1897</v>
      </c>
      <c r="V337" s="5"/>
      <c r="W337" s="5" t="s">
        <v>3304</v>
      </c>
      <c r="X337" s="5"/>
      <c r="Y337" s="5"/>
      <c r="Z337" s="8">
        <v>45.668129880000002</v>
      </c>
      <c r="AA337" s="8">
        <v>-121.24346177</v>
      </c>
      <c r="AB337" s="27" t="s">
        <v>1665</v>
      </c>
      <c r="AC337" s="3" t="s">
        <v>1665</v>
      </c>
      <c r="AD337" s="5"/>
      <c r="AF337" s="5" t="s">
        <v>49</v>
      </c>
      <c r="AG337" s="3" t="s">
        <v>1628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 t="s">
        <v>49</v>
      </c>
    </row>
    <row r="338" spans="2:45">
      <c r="B338" s="1">
        <v>5732</v>
      </c>
      <c r="E338" s="13">
        <v>17</v>
      </c>
      <c r="F338" s="5" t="s">
        <v>41</v>
      </c>
      <c r="G338" s="5">
        <v>2018</v>
      </c>
      <c r="I338" s="5">
        <v>17</v>
      </c>
      <c r="J338" s="5" t="s">
        <v>41</v>
      </c>
      <c r="K338" s="5">
        <v>2018</v>
      </c>
      <c r="L338" s="5" t="str">
        <f t="shared" si="6"/>
        <v>-17.v</v>
      </c>
      <c r="M338" s="5"/>
      <c r="N338" s="5" t="s">
        <v>1144</v>
      </c>
      <c r="P338" s="30">
        <v>20</v>
      </c>
      <c r="Q338" s="30">
        <v>139</v>
      </c>
      <c r="R338" s="5" t="s">
        <v>3</v>
      </c>
      <c r="S338" s="5" t="s">
        <v>43</v>
      </c>
      <c r="T338" s="5" t="s">
        <v>347</v>
      </c>
      <c r="U338" s="20" t="s">
        <v>1897</v>
      </c>
      <c r="V338" s="5"/>
      <c r="W338" s="5" t="s">
        <v>3304</v>
      </c>
      <c r="X338" s="5"/>
      <c r="Y338" s="5"/>
      <c r="Z338" s="8">
        <v>45.668129880000002</v>
      </c>
      <c r="AA338" s="8">
        <v>-121.24346177</v>
      </c>
      <c r="AB338" s="27" t="s">
        <v>1665</v>
      </c>
      <c r="AC338" s="3" t="s">
        <v>1665</v>
      </c>
      <c r="AD338" s="5"/>
      <c r="AF338" s="5" t="s">
        <v>49</v>
      </c>
      <c r="AG338" s="3" t="s">
        <v>1628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 t="s">
        <v>49</v>
      </c>
    </row>
    <row r="339" spans="2:45">
      <c r="B339" s="1">
        <v>5733</v>
      </c>
      <c r="E339" s="13">
        <v>17</v>
      </c>
      <c r="F339" s="5" t="s">
        <v>41</v>
      </c>
      <c r="G339" s="5">
        <v>2018</v>
      </c>
      <c r="I339" s="5">
        <v>17</v>
      </c>
      <c r="J339" s="5" t="s">
        <v>41</v>
      </c>
      <c r="K339" s="5">
        <v>2018</v>
      </c>
      <c r="L339" s="5" t="str">
        <f t="shared" si="6"/>
        <v>-17.v</v>
      </c>
      <c r="M339" s="5"/>
      <c r="N339" s="5" t="s">
        <v>1144</v>
      </c>
      <c r="P339" s="30">
        <v>20</v>
      </c>
      <c r="Q339" s="30">
        <v>140</v>
      </c>
      <c r="R339" s="5" t="s">
        <v>3</v>
      </c>
      <c r="S339" s="5" t="s">
        <v>43</v>
      </c>
      <c r="T339" s="5" t="s">
        <v>347</v>
      </c>
      <c r="U339" s="20" t="s">
        <v>1897</v>
      </c>
      <c r="V339" s="5"/>
      <c r="W339" s="5" t="s">
        <v>3304</v>
      </c>
      <c r="X339" s="5"/>
      <c r="Y339" s="5"/>
      <c r="Z339" s="8">
        <v>45.668129880000002</v>
      </c>
      <c r="AA339" s="8">
        <v>-121.24346177</v>
      </c>
      <c r="AB339" s="27" t="s">
        <v>1665</v>
      </c>
      <c r="AC339" s="3" t="s">
        <v>1665</v>
      </c>
      <c r="AD339" s="5"/>
      <c r="AF339" s="5" t="s">
        <v>49</v>
      </c>
      <c r="AG339" s="3" t="s">
        <v>1628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 t="s">
        <v>49</v>
      </c>
    </row>
    <row r="340" spans="2:45">
      <c r="B340" s="1">
        <v>5734</v>
      </c>
      <c r="E340" s="13">
        <v>17</v>
      </c>
      <c r="F340" s="5" t="s">
        <v>41</v>
      </c>
      <c r="G340" s="5">
        <v>2018</v>
      </c>
      <c r="I340" s="5">
        <v>17</v>
      </c>
      <c r="J340" s="5" t="s">
        <v>41</v>
      </c>
      <c r="K340" s="5">
        <v>2018</v>
      </c>
      <c r="L340" s="5" t="str">
        <f t="shared" si="6"/>
        <v>-17.v</v>
      </c>
      <c r="M340" s="5"/>
      <c r="N340" s="5" t="s">
        <v>1144</v>
      </c>
      <c r="P340" s="30">
        <v>20</v>
      </c>
      <c r="Q340" s="30">
        <v>141</v>
      </c>
      <c r="R340" s="5" t="s">
        <v>3</v>
      </c>
      <c r="S340" s="5" t="s">
        <v>43</v>
      </c>
      <c r="T340" s="5" t="s">
        <v>347</v>
      </c>
      <c r="U340" s="20" t="s">
        <v>1897</v>
      </c>
      <c r="V340" s="5"/>
      <c r="W340" s="5" t="s">
        <v>3304</v>
      </c>
      <c r="X340" s="5"/>
      <c r="Y340" s="5"/>
      <c r="Z340" s="8">
        <v>45.668129880000002</v>
      </c>
      <c r="AA340" s="8">
        <v>-121.24346177</v>
      </c>
      <c r="AB340" s="27" t="s">
        <v>1665</v>
      </c>
      <c r="AC340" s="3" t="s">
        <v>1665</v>
      </c>
      <c r="AD340" s="5"/>
      <c r="AF340" s="5" t="s">
        <v>49</v>
      </c>
      <c r="AG340" s="3" t="s">
        <v>1628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 t="s">
        <v>49</v>
      </c>
    </row>
    <row r="341" spans="2:45">
      <c r="B341" s="1">
        <v>5735</v>
      </c>
      <c r="E341" s="13">
        <v>17</v>
      </c>
      <c r="F341" s="5" t="s">
        <v>41</v>
      </c>
      <c r="G341" s="5">
        <v>2018</v>
      </c>
      <c r="I341" s="5">
        <v>17</v>
      </c>
      <c r="J341" s="5" t="s">
        <v>41</v>
      </c>
      <c r="K341" s="5">
        <v>2018</v>
      </c>
      <c r="L341" s="5" t="str">
        <f t="shared" si="6"/>
        <v>-17.v</v>
      </c>
      <c r="M341" s="5"/>
      <c r="N341" s="5" t="s">
        <v>1144</v>
      </c>
      <c r="P341" s="30">
        <v>20</v>
      </c>
      <c r="Q341" s="30">
        <v>142</v>
      </c>
      <c r="R341" s="5" t="s">
        <v>3</v>
      </c>
      <c r="S341" s="5" t="s">
        <v>43</v>
      </c>
      <c r="T341" s="5" t="s">
        <v>347</v>
      </c>
      <c r="U341" s="20" t="s">
        <v>1897</v>
      </c>
      <c r="V341" s="5"/>
      <c r="W341" s="5" t="s">
        <v>3304</v>
      </c>
      <c r="X341" s="5"/>
      <c r="Y341" s="5"/>
      <c r="Z341" s="8">
        <v>45.668129880000002</v>
      </c>
      <c r="AA341" s="8">
        <v>-121.24346177</v>
      </c>
      <c r="AB341" s="27" t="s">
        <v>1665</v>
      </c>
      <c r="AC341" s="3" t="s">
        <v>1665</v>
      </c>
      <c r="AD341" s="5"/>
      <c r="AF341" s="5" t="s">
        <v>49</v>
      </c>
      <c r="AG341" s="3" t="s">
        <v>1628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 t="s">
        <v>49</v>
      </c>
    </row>
    <row r="342" spans="2:45">
      <c r="B342" s="1">
        <v>5736</v>
      </c>
      <c r="E342" s="13">
        <v>17</v>
      </c>
      <c r="F342" s="5" t="s">
        <v>41</v>
      </c>
      <c r="G342" s="5">
        <v>2018</v>
      </c>
      <c r="I342" s="5">
        <v>17</v>
      </c>
      <c r="J342" s="5" t="s">
        <v>41</v>
      </c>
      <c r="K342" s="5">
        <v>2018</v>
      </c>
      <c r="L342" s="5" t="str">
        <f t="shared" si="6"/>
        <v>-17.v</v>
      </c>
      <c r="M342" s="5"/>
      <c r="N342" s="5" t="s">
        <v>1144</v>
      </c>
      <c r="P342" s="30">
        <v>20</v>
      </c>
      <c r="Q342" s="30">
        <v>143</v>
      </c>
      <c r="R342" s="5" t="s">
        <v>3</v>
      </c>
      <c r="S342" s="5" t="s">
        <v>43</v>
      </c>
      <c r="T342" s="5" t="s">
        <v>347</v>
      </c>
      <c r="U342" s="20" t="s">
        <v>1897</v>
      </c>
      <c r="V342" s="5"/>
      <c r="W342" s="5" t="s">
        <v>3304</v>
      </c>
      <c r="X342" s="5"/>
      <c r="Y342" s="5"/>
      <c r="Z342" s="8">
        <v>45.668129880000002</v>
      </c>
      <c r="AA342" s="8">
        <v>-121.24346177</v>
      </c>
      <c r="AB342" s="27" t="s">
        <v>1665</v>
      </c>
      <c r="AC342" s="3" t="s">
        <v>1665</v>
      </c>
      <c r="AD342" s="5"/>
      <c r="AF342" s="5" t="s">
        <v>49</v>
      </c>
      <c r="AG342" s="3" t="s">
        <v>1628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 t="s">
        <v>49</v>
      </c>
    </row>
    <row r="343" spans="2:45" ht="15" customHeight="1">
      <c r="B343" s="1">
        <v>5737</v>
      </c>
      <c r="E343" s="13">
        <v>17</v>
      </c>
      <c r="F343" s="5" t="s">
        <v>41</v>
      </c>
      <c r="G343" s="5">
        <v>2018</v>
      </c>
      <c r="I343" s="5">
        <v>17</v>
      </c>
      <c r="J343" s="5" t="s">
        <v>41</v>
      </c>
      <c r="K343" s="5">
        <v>2018</v>
      </c>
      <c r="L343" s="5" t="str">
        <f t="shared" si="6"/>
        <v>-17.v</v>
      </c>
      <c r="M343" s="5"/>
      <c r="N343" s="5" t="s">
        <v>1144</v>
      </c>
      <c r="P343" s="30">
        <v>20</v>
      </c>
      <c r="Q343" s="30">
        <v>144</v>
      </c>
      <c r="R343" s="5" t="s">
        <v>3</v>
      </c>
      <c r="S343" s="5" t="s">
        <v>43</v>
      </c>
      <c r="T343" s="5" t="s">
        <v>347</v>
      </c>
      <c r="U343" s="20" t="s">
        <v>1897</v>
      </c>
      <c r="V343" s="5"/>
      <c r="W343" s="5" t="s">
        <v>3304</v>
      </c>
      <c r="X343" s="5"/>
      <c r="Y343" s="5"/>
      <c r="Z343" s="8">
        <v>45.668129880000002</v>
      </c>
      <c r="AA343" s="8">
        <v>-121.24346177</v>
      </c>
      <c r="AB343" s="27" t="s">
        <v>1665</v>
      </c>
      <c r="AC343" s="3" t="s">
        <v>1665</v>
      </c>
      <c r="AD343" s="5"/>
      <c r="AF343" s="5" t="s">
        <v>49</v>
      </c>
      <c r="AG343" s="3" t="s">
        <v>1628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 t="s">
        <v>49</v>
      </c>
    </row>
    <row r="344" spans="2:45">
      <c r="B344" s="1">
        <v>5738</v>
      </c>
      <c r="E344" s="13">
        <v>17</v>
      </c>
      <c r="F344" s="5" t="s">
        <v>41</v>
      </c>
      <c r="G344" s="5">
        <v>2018</v>
      </c>
      <c r="I344" s="5">
        <v>17</v>
      </c>
      <c r="J344" s="5" t="s">
        <v>41</v>
      </c>
      <c r="K344" s="5">
        <v>2018</v>
      </c>
      <c r="L344" s="5" t="str">
        <f t="shared" si="6"/>
        <v>-17.v</v>
      </c>
      <c r="M344" s="5"/>
      <c r="N344" s="5" t="s">
        <v>1144</v>
      </c>
      <c r="P344" s="30">
        <v>20</v>
      </c>
      <c r="Q344" s="30">
        <v>145</v>
      </c>
      <c r="R344" s="5" t="s">
        <v>3</v>
      </c>
      <c r="S344" s="5" t="s">
        <v>43</v>
      </c>
      <c r="T344" s="5" t="s">
        <v>347</v>
      </c>
      <c r="U344" s="20" t="s">
        <v>1897</v>
      </c>
      <c r="V344" s="5"/>
      <c r="W344" s="5" t="s">
        <v>3304</v>
      </c>
      <c r="X344" s="5"/>
      <c r="Y344" s="5"/>
      <c r="Z344" s="8">
        <v>45.668129880000002</v>
      </c>
      <c r="AA344" s="8">
        <v>-121.24346177</v>
      </c>
      <c r="AB344" s="27" t="s">
        <v>1665</v>
      </c>
      <c r="AC344" s="3" t="s">
        <v>1665</v>
      </c>
      <c r="AD344" s="5"/>
      <c r="AF344" s="5" t="s">
        <v>49</v>
      </c>
      <c r="AG344" s="3" t="s">
        <v>1628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 t="s">
        <v>49</v>
      </c>
    </row>
    <row r="345" spans="2:45" ht="15" customHeight="1">
      <c r="B345" s="1">
        <v>5739</v>
      </c>
      <c r="E345" s="13">
        <v>17</v>
      </c>
      <c r="F345" s="5" t="s">
        <v>41</v>
      </c>
      <c r="G345" s="5">
        <v>2018</v>
      </c>
      <c r="I345" s="5">
        <v>17</v>
      </c>
      <c r="J345" s="5" t="s">
        <v>41</v>
      </c>
      <c r="K345" s="5">
        <v>2018</v>
      </c>
      <c r="L345" s="5" t="str">
        <f t="shared" si="6"/>
        <v>-17.v</v>
      </c>
      <c r="M345" s="5"/>
      <c r="N345" s="5" t="s">
        <v>1144</v>
      </c>
      <c r="P345" s="30">
        <v>20</v>
      </c>
      <c r="Q345" s="30">
        <v>146</v>
      </c>
      <c r="R345" s="5" t="s">
        <v>3</v>
      </c>
      <c r="S345" s="5" t="s">
        <v>43</v>
      </c>
      <c r="T345" s="5" t="s">
        <v>347</v>
      </c>
      <c r="U345" s="20" t="s">
        <v>1897</v>
      </c>
      <c r="V345" s="5"/>
      <c r="W345" s="5" t="s">
        <v>3304</v>
      </c>
      <c r="X345" s="5"/>
      <c r="Y345" s="5"/>
      <c r="Z345" s="8">
        <v>45.668129880000002</v>
      </c>
      <c r="AA345" s="8">
        <v>-121.24346177</v>
      </c>
      <c r="AB345" s="27" t="s">
        <v>1665</v>
      </c>
      <c r="AC345" s="3" t="s">
        <v>1665</v>
      </c>
      <c r="AD345" s="5"/>
      <c r="AF345" s="5" t="s">
        <v>49</v>
      </c>
      <c r="AG345" s="3" t="s">
        <v>1628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 t="s">
        <v>49</v>
      </c>
    </row>
    <row r="346" spans="2:45">
      <c r="B346" s="1">
        <v>5740</v>
      </c>
      <c r="E346" s="13">
        <v>17</v>
      </c>
      <c r="F346" s="5" t="s">
        <v>41</v>
      </c>
      <c r="G346" s="5">
        <v>2018</v>
      </c>
      <c r="I346" s="5">
        <v>17</v>
      </c>
      <c r="J346" s="5" t="s">
        <v>41</v>
      </c>
      <c r="K346" s="5">
        <v>2018</v>
      </c>
      <c r="L346" s="5" t="str">
        <f t="shared" si="6"/>
        <v>-17.v</v>
      </c>
      <c r="M346" s="5"/>
      <c r="N346" s="5" t="s">
        <v>1145</v>
      </c>
      <c r="P346" s="30">
        <v>21</v>
      </c>
      <c r="Q346" s="30">
        <v>1</v>
      </c>
      <c r="R346" s="5" t="s">
        <v>3</v>
      </c>
      <c r="S346" s="5" t="s">
        <v>43</v>
      </c>
      <c r="T346" s="5" t="s">
        <v>347</v>
      </c>
      <c r="U346" s="20" t="s">
        <v>1897</v>
      </c>
      <c r="V346" s="5"/>
      <c r="W346" s="3" t="s">
        <v>3304</v>
      </c>
      <c r="X346" s="5"/>
      <c r="Y346" s="5"/>
      <c r="Z346" s="8">
        <v>45.66801779</v>
      </c>
      <c r="AA346" s="8">
        <v>-121.24356924</v>
      </c>
      <c r="AB346" s="5" t="s">
        <v>304</v>
      </c>
      <c r="AC346" s="3" t="s">
        <v>2657</v>
      </c>
      <c r="AD346" s="5"/>
      <c r="AF346" s="5" t="s">
        <v>49</v>
      </c>
      <c r="AG346" s="3" t="s">
        <v>1628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 t="s">
        <v>49</v>
      </c>
    </row>
    <row r="347" spans="2:45" ht="15" customHeight="1">
      <c r="B347" s="1">
        <v>5741</v>
      </c>
      <c r="E347" s="13">
        <v>17</v>
      </c>
      <c r="F347" s="5" t="s">
        <v>41</v>
      </c>
      <c r="G347" s="5">
        <v>2018</v>
      </c>
      <c r="I347" s="5">
        <v>17</v>
      </c>
      <c r="J347" s="5" t="s">
        <v>41</v>
      </c>
      <c r="K347" s="5">
        <v>2018</v>
      </c>
      <c r="L347" s="5" t="str">
        <f t="shared" si="6"/>
        <v>-17.v</v>
      </c>
      <c r="M347" s="5"/>
      <c r="N347" s="5" t="s">
        <v>1145</v>
      </c>
      <c r="P347" s="30">
        <v>21</v>
      </c>
      <c r="Q347" s="30">
        <v>2</v>
      </c>
      <c r="R347" s="5" t="s">
        <v>3</v>
      </c>
      <c r="S347" s="5" t="s">
        <v>43</v>
      </c>
      <c r="T347" s="5" t="s">
        <v>347</v>
      </c>
      <c r="U347" s="20" t="s">
        <v>1897</v>
      </c>
      <c r="V347" s="5"/>
      <c r="W347" s="3" t="s">
        <v>3304</v>
      </c>
      <c r="X347" s="5"/>
      <c r="Y347" s="5"/>
      <c r="Z347" s="8">
        <v>45.66801779</v>
      </c>
      <c r="AA347" s="8">
        <v>-121.24356924</v>
      </c>
      <c r="AB347" s="5" t="s">
        <v>304</v>
      </c>
      <c r="AC347" s="3" t="s">
        <v>2657</v>
      </c>
      <c r="AD347" s="5"/>
      <c r="AF347" s="5" t="s">
        <v>49</v>
      </c>
      <c r="AG347" s="3" t="s">
        <v>1628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 t="s">
        <v>49</v>
      </c>
    </row>
    <row r="348" spans="2:45">
      <c r="B348" s="1">
        <v>5742</v>
      </c>
      <c r="E348" s="13">
        <v>17</v>
      </c>
      <c r="F348" s="5" t="s">
        <v>41</v>
      </c>
      <c r="G348" s="5">
        <v>2018</v>
      </c>
      <c r="I348" s="5">
        <v>20</v>
      </c>
      <c r="J348" s="5" t="s">
        <v>41</v>
      </c>
      <c r="K348" s="5">
        <v>2018</v>
      </c>
      <c r="L348" s="5" t="str">
        <f t="shared" si="6"/>
        <v>-20.v</v>
      </c>
      <c r="M348" s="5"/>
      <c r="N348" s="5" t="s">
        <v>1146</v>
      </c>
      <c r="P348" s="30">
        <v>22</v>
      </c>
      <c r="Q348" s="30">
        <v>1</v>
      </c>
      <c r="R348" s="5" t="s">
        <v>3</v>
      </c>
      <c r="S348" s="5" t="s">
        <v>43</v>
      </c>
      <c r="T348" s="5" t="s">
        <v>347</v>
      </c>
      <c r="U348" s="20" t="s">
        <v>1897</v>
      </c>
      <c r="V348" s="5"/>
      <c r="W348" s="5" t="s">
        <v>1147</v>
      </c>
      <c r="X348" s="5"/>
      <c r="Y348" s="5"/>
      <c r="Z348" s="8">
        <v>45.687008650000003</v>
      </c>
      <c r="AA348" s="8">
        <v>-121.38520108</v>
      </c>
      <c r="AB348" s="27" t="s">
        <v>1665</v>
      </c>
      <c r="AC348" s="3" t="s">
        <v>1665</v>
      </c>
      <c r="AD348" s="5"/>
      <c r="AF348" s="5" t="s">
        <v>49</v>
      </c>
      <c r="AG348" s="3" t="s">
        <v>1628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 t="s">
        <v>49</v>
      </c>
    </row>
    <row r="349" spans="2:45" ht="15" customHeight="1">
      <c r="B349" s="1">
        <v>5743</v>
      </c>
      <c r="E349" s="13">
        <v>17</v>
      </c>
      <c r="F349" s="5" t="s">
        <v>41</v>
      </c>
      <c r="G349" s="5">
        <v>2018</v>
      </c>
      <c r="I349" s="5">
        <v>20</v>
      </c>
      <c r="J349" s="5" t="s">
        <v>41</v>
      </c>
      <c r="K349" s="5">
        <v>2018</v>
      </c>
      <c r="L349" s="5" t="str">
        <f t="shared" si="6"/>
        <v>-20.v</v>
      </c>
      <c r="M349" s="5"/>
      <c r="N349" s="5" t="s">
        <v>1146</v>
      </c>
      <c r="P349" s="30">
        <v>22</v>
      </c>
      <c r="Q349" s="30">
        <v>2</v>
      </c>
      <c r="R349" s="5" t="s">
        <v>3</v>
      </c>
      <c r="S349" s="5" t="s">
        <v>43</v>
      </c>
      <c r="T349" s="5" t="s">
        <v>347</v>
      </c>
      <c r="U349" s="20" t="s">
        <v>1897</v>
      </c>
      <c r="V349" s="5"/>
      <c r="W349" s="5" t="s">
        <v>1147</v>
      </c>
      <c r="X349" s="5"/>
      <c r="Y349" s="5"/>
      <c r="Z349" s="8">
        <v>45.687008650000003</v>
      </c>
      <c r="AA349" s="8">
        <v>-121.38520108</v>
      </c>
      <c r="AB349" s="27" t="s">
        <v>1665</v>
      </c>
      <c r="AC349" s="3" t="s">
        <v>1665</v>
      </c>
      <c r="AD349" s="5"/>
      <c r="AF349" s="5" t="s">
        <v>49</v>
      </c>
      <c r="AG349" s="3" t="s">
        <v>1628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 t="s">
        <v>49</v>
      </c>
    </row>
    <row r="350" spans="2:45">
      <c r="B350" s="1">
        <v>5744</v>
      </c>
      <c r="E350" s="13">
        <v>17</v>
      </c>
      <c r="F350" s="5" t="s">
        <v>41</v>
      </c>
      <c r="G350" s="5">
        <v>2018</v>
      </c>
      <c r="I350" s="5">
        <v>20</v>
      </c>
      <c r="J350" s="5" t="s">
        <v>41</v>
      </c>
      <c r="K350" s="5">
        <v>2018</v>
      </c>
      <c r="L350" s="5" t="str">
        <f t="shared" si="6"/>
        <v>-20.v</v>
      </c>
      <c r="M350" s="5"/>
      <c r="N350" s="5" t="s">
        <v>1146</v>
      </c>
      <c r="P350" s="30">
        <v>22</v>
      </c>
      <c r="Q350" s="30">
        <v>3</v>
      </c>
      <c r="R350" s="5" t="s">
        <v>3</v>
      </c>
      <c r="S350" s="5" t="s">
        <v>43</v>
      </c>
      <c r="T350" s="5" t="s">
        <v>347</v>
      </c>
      <c r="U350" s="20" t="s">
        <v>1897</v>
      </c>
      <c r="V350" s="5"/>
      <c r="W350" s="5" t="s">
        <v>1147</v>
      </c>
      <c r="X350" s="5"/>
      <c r="Y350" s="5"/>
      <c r="Z350" s="8">
        <v>45.687008650000003</v>
      </c>
      <c r="AA350" s="8">
        <v>-121.38520108</v>
      </c>
      <c r="AB350" s="27" t="s">
        <v>1665</v>
      </c>
      <c r="AC350" s="3" t="s">
        <v>1665</v>
      </c>
      <c r="AD350" s="5"/>
      <c r="AF350" s="5" t="s">
        <v>49</v>
      </c>
      <c r="AG350" s="3" t="s">
        <v>1628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 t="s">
        <v>49</v>
      </c>
    </row>
    <row r="351" spans="2:45" ht="15" customHeight="1">
      <c r="B351" s="1">
        <v>5745</v>
      </c>
      <c r="E351" s="13">
        <v>17</v>
      </c>
      <c r="F351" s="5" t="s">
        <v>41</v>
      </c>
      <c r="G351" s="5">
        <v>2018</v>
      </c>
      <c r="I351" s="5">
        <v>20</v>
      </c>
      <c r="J351" s="5" t="s">
        <v>41</v>
      </c>
      <c r="K351" s="5">
        <v>2018</v>
      </c>
      <c r="L351" s="5" t="str">
        <f t="shared" si="6"/>
        <v>-20.v</v>
      </c>
      <c r="M351" s="5"/>
      <c r="N351" s="5" t="s">
        <v>1146</v>
      </c>
      <c r="P351" s="30">
        <v>22</v>
      </c>
      <c r="Q351" s="30">
        <v>4</v>
      </c>
      <c r="R351" s="5" t="s">
        <v>3</v>
      </c>
      <c r="S351" s="5" t="s">
        <v>43</v>
      </c>
      <c r="T351" s="5" t="s">
        <v>347</v>
      </c>
      <c r="U351" s="20" t="s">
        <v>1897</v>
      </c>
      <c r="V351" s="5"/>
      <c r="W351" s="5" t="s">
        <v>1147</v>
      </c>
      <c r="X351" s="5"/>
      <c r="Y351" s="5"/>
      <c r="Z351" s="8">
        <v>45.687008650000003</v>
      </c>
      <c r="AA351" s="8">
        <v>-121.38520108</v>
      </c>
      <c r="AB351" s="27" t="s">
        <v>1665</v>
      </c>
      <c r="AC351" s="3" t="s">
        <v>1665</v>
      </c>
      <c r="AD351" s="5"/>
      <c r="AF351" s="5" t="s">
        <v>49</v>
      </c>
      <c r="AG351" s="3" t="s">
        <v>1628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 t="s">
        <v>49</v>
      </c>
    </row>
    <row r="352" spans="2:45">
      <c r="B352" s="1">
        <v>5746</v>
      </c>
      <c r="E352" s="13">
        <v>17</v>
      </c>
      <c r="F352" s="5" t="s">
        <v>41</v>
      </c>
      <c r="G352" s="5">
        <v>2018</v>
      </c>
      <c r="I352" s="5">
        <v>20</v>
      </c>
      <c r="J352" s="5" t="s">
        <v>41</v>
      </c>
      <c r="K352" s="5">
        <v>2018</v>
      </c>
      <c r="L352" s="5" t="str">
        <f t="shared" si="6"/>
        <v>-20.v</v>
      </c>
      <c r="M352" s="5"/>
      <c r="N352" s="5" t="s">
        <v>1146</v>
      </c>
      <c r="P352" s="30">
        <v>22</v>
      </c>
      <c r="Q352" s="30">
        <v>5</v>
      </c>
      <c r="R352" s="5" t="s">
        <v>3</v>
      </c>
      <c r="S352" s="5" t="s">
        <v>43</v>
      </c>
      <c r="T352" s="5" t="s">
        <v>347</v>
      </c>
      <c r="U352" s="20" t="s">
        <v>1897</v>
      </c>
      <c r="V352" s="5"/>
      <c r="W352" s="5" t="s">
        <v>1147</v>
      </c>
      <c r="X352" s="5"/>
      <c r="Y352" s="5"/>
      <c r="Z352" s="8">
        <v>45.687008650000003</v>
      </c>
      <c r="AA352" s="8">
        <v>-121.38520108</v>
      </c>
      <c r="AB352" s="27" t="s">
        <v>1665</v>
      </c>
      <c r="AC352" s="3" t="s">
        <v>1665</v>
      </c>
      <c r="AD352" s="5"/>
      <c r="AF352" s="5" t="s">
        <v>49</v>
      </c>
      <c r="AG352" s="3" t="s">
        <v>1628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 t="s">
        <v>49</v>
      </c>
    </row>
    <row r="353" spans="2:45" ht="15" customHeight="1">
      <c r="B353" s="1">
        <v>5747</v>
      </c>
      <c r="E353" s="13">
        <v>17</v>
      </c>
      <c r="F353" s="5" t="s">
        <v>41</v>
      </c>
      <c r="G353" s="5">
        <v>2018</v>
      </c>
      <c r="I353" s="5">
        <v>20</v>
      </c>
      <c r="J353" s="5" t="s">
        <v>41</v>
      </c>
      <c r="K353" s="5">
        <v>2018</v>
      </c>
      <c r="L353" s="5" t="str">
        <f t="shared" si="6"/>
        <v>-20.v</v>
      </c>
      <c r="M353" s="5"/>
      <c r="N353" s="5" t="s">
        <v>1146</v>
      </c>
      <c r="P353" s="30">
        <v>22</v>
      </c>
      <c r="Q353" s="30">
        <v>6</v>
      </c>
      <c r="R353" s="5" t="s">
        <v>3</v>
      </c>
      <c r="S353" s="5" t="s">
        <v>43</v>
      </c>
      <c r="T353" s="5" t="s">
        <v>347</v>
      </c>
      <c r="U353" s="20" t="s">
        <v>1897</v>
      </c>
      <c r="V353" s="5"/>
      <c r="W353" s="5" t="s">
        <v>1147</v>
      </c>
      <c r="X353" s="5"/>
      <c r="Y353" s="5"/>
      <c r="Z353" s="8">
        <v>45.687008650000003</v>
      </c>
      <c r="AA353" s="8">
        <v>-121.38520108</v>
      </c>
      <c r="AB353" s="27" t="s">
        <v>1665</v>
      </c>
      <c r="AC353" s="3" t="s">
        <v>1665</v>
      </c>
      <c r="AD353" s="5"/>
      <c r="AF353" s="5" t="s">
        <v>49</v>
      </c>
      <c r="AG353" s="3" t="s">
        <v>1628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 t="s">
        <v>49</v>
      </c>
    </row>
    <row r="354" spans="2:45">
      <c r="B354" s="1">
        <v>5748</v>
      </c>
      <c r="E354" s="13">
        <v>17</v>
      </c>
      <c r="F354" s="5" t="s">
        <v>41</v>
      </c>
      <c r="G354" s="5">
        <v>2018</v>
      </c>
      <c r="I354" s="5">
        <v>20</v>
      </c>
      <c r="J354" s="5" t="s">
        <v>41</v>
      </c>
      <c r="K354" s="5">
        <v>2018</v>
      </c>
      <c r="L354" s="5" t="str">
        <f t="shared" si="6"/>
        <v>-20.v</v>
      </c>
      <c r="M354" s="5"/>
      <c r="N354" s="5" t="s">
        <v>1146</v>
      </c>
      <c r="P354" s="30">
        <v>22</v>
      </c>
      <c r="Q354" s="30">
        <v>7</v>
      </c>
      <c r="R354" s="5" t="s">
        <v>3</v>
      </c>
      <c r="S354" s="5" t="s">
        <v>43</v>
      </c>
      <c r="T354" s="5" t="s">
        <v>347</v>
      </c>
      <c r="U354" s="20" t="s">
        <v>1897</v>
      </c>
      <c r="V354" s="5"/>
      <c r="W354" s="5" t="s">
        <v>1147</v>
      </c>
      <c r="X354" s="5"/>
      <c r="Y354" s="5"/>
      <c r="Z354" s="8">
        <v>45.687008650000003</v>
      </c>
      <c r="AA354" s="8">
        <v>-121.38520108</v>
      </c>
      <c r="AB354" s="27" t="s">
        <v>1665</v>
      </c>
      <c r="AC354" s="3" t="s">
        <v>1665</v>
      </c>
      <c r="AD354" s="5"/>
      <c r="AF354" s="5" t="s">
        <v>49</v>
      </c>
      <c r="AG354" s="3" t="s">
        <v>1628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 t="s">
        <v>49</v>
      </c>
    </row>
    <row r="355" spans="2:45" ht="15" customHeight="1">
      <c r="B355" s="1">
        <v>5749</v>
      </c>
      <c r="E355" s="13">
        <v>17</v>
      </c>
      <c r="F355" s="5" t="s">
        <v>41</v>
      </c>
      <c r="G355" s="5">
        <v>2018</v>
      </c>
      <c r="I355" s="5">
        <v>20</v>
      </c>
      <c r="J355" s="5" t="s">
        <v>41</v>
      </c>
      <c r="K355" s="5">
        <v>2018</v>
      </c>
      <c r="L355" s="5" t="str">
        <f t="shared" si="6"/>
        <v>-20.v</v>
      </c>
      <c r="M355" s="5"/>
      <c r="N355" s="5" t="s">
        <v>1146</v>
      </c>
      <c r="P355" s="30">
        <v>22</v>
      </c>
      <c r="Q355" s="30">
        <v>8</v>
      </c>
      <c r="R355" s="5" t="s">
        <v>3</v>
      </c>
      <c r="S355" s="5" t="s">
        <v>43</v>
      </c>
      <c r="T355" s="5" t="s">
        <v>347</v>
      </c>
      <c r="U355" s="20" t="s">
        <v>1897</v>
      </c>
      <c r="V355" s="5"/>
      <c r="W355" s="5" t="s">
        <v>1147</v>
      </c>
      <c r="X355" s="5"/>
      <c r="Y355" s="5"/>
      <c r="Z355" s="8">
        <v>45.687008650000003</v>
      </c>
      <c r="AA355" s="8">
        <v>-121.38520108</v>
      </c>
      <c r="AB355" s="27" t="s">
        <v>1665</v>
      </c>
      <c r="AC355" s="3" t="s">
        <v>1665</v>
      </c>
      <c r="AD355" s="5"/>
      <c r="AF355" s="5" t="s">
        <v>49</v>
      </c>
      <c r="AG355" s="3" t="s">
        <v>1628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 t="s">
        <v>49</v>
      </c>
    </row>
    <row r="356" spans="2:45">
      <c r="B356" s="1">
        <v>5750</v>
      </c>
      <c r="E356" s="13">
        <v>17</v>
      </c>
      <c r="F356" s="5" t="s">
        <v>41</v>
      </c>
      <c r="G356" s="5">
        <v>2018</v>
      </c>
      <c r="I356" s="5">
        <v>20</v>
      </c>
      <c r="J356" s="5" t="s">
        <v>41</v>
      </c>
      <c r="K356" s="5">
        <v>2018</v>
      </c>
      <c r="L356" s="5" t="str">
        <f t="shared" si="6"/>
        <v>-20.v</v>
      </c>
      <c r="M356" s="5"/>
      <c r="N356" s="5" t="s">
        <v>1146</v>
      </c>
      <c r="P356" s="30">
        <v>22</v>
      </c>
      <c r="Q356" s="30">
        <v>9</v>
      </c>
      <c r="R356" s="5" t="s">
        <v>3</v>
      </c>
      <c r="S356" s="5" t="s">
        <v>43</v>
      </c>
      <c r="T356" s="5" t="s">
        <v>347</v>
      </c>
      <c r="U356" s="20" t="s">
        <v>1897</v>
      </c>
      <c r="V356" s="5"/>
      <c r="W356" s="5" t="s">
        <v>1147</v>
      </c>
      <c r="X356" s="5"/>
      <c r="Y356" s="5"/>
      <c r="Z356" s="8">
        <v>45.687008650000003</v>
      </c>
      <c r="AA356" s="8">
        <v>-121.38520108</v>
      </c>
      <c r="AB356" s="27" t="s">
        <v>1665</v>
      </c>
      <c r="AC356" s="3" t="s">
        <v>1665</v>
      </c>
      <c r="AD356" s="5"/>
      <c r="AF356" s="5" t="s">
        <v>49</v>
      </c>
      <c r="AG356" s="3" t="s">
        <v>1628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 t="s">
        <v>49</v>
      </c>
    </row>
    <row r="357" spans="2:45" ht="15" customHeight="1">
      <c r="B357" s="1">
        <v>5751</v>
      </c>
      <c r="E357" s="13">
        <v>17</v>
      </c>
      <c r="F357" s="5" t="s">
        <v>41</v>
      </c>
      <c r="G357" s="5">
        <v>2018</v>
      </c>
      <c r="I357" s="5">
        <v>20</v>
      </c>
      <c r="J357" s="5" t="s">
        <v>41</v>
      </c>
      <c r="K357" s="5">
        <v>2018</v>
      </c>
      <c r="L357" s="5" t="str">
        <f t="shared" si="6"/>
        <v>-20.v</v>
      </c>
      <c r="M357" s="5"/>
      <c r="N357" s="5" t="s">
        <v>1146</v>
      </c>
      <c r="P357" s="30">
        <v>22</v>
      </c>
      <c r="Q357" s="30">
        <v>10</v>
      </c>
      <c r="R357" s="5" t="s">
        <v>3</v>
      </c>
      <c r="S357" s="5" t="s">
        <v>43</v>
      </c>
      <c r="T357" s="5" t="s">
        <v>347</v>
      </c>
      <c r="U357" s="20" t="s">
        <v>1897</v>
      </c>
      <c r="V357" s="5"/>
      <c r="W357" s="5" t="s">
        <v>1147</v>
      </c>
      <c r="X357" s="5"/>
      <c r="Y357" s="5"/>
      <c r="Z357" s="8">
        <v>45.687008650000003</v>
      </c>
      <c r="AA357" s="8">
        <v>-121.38520108</v>
      </c>
      <c r="AB357" s="27" t="s">
        <v>1665</v>
      </c>
      <c r="AC357" s="3" t="s">
        <v>1665</v>
      </c>
      <c r="AD357" s="5"/>
      <c r="AF357" s="5" t="s">
        <v>49</v>
      </c>
      <c r="AG357" s="3" t="s">
        <v>1628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 t="s">
        <v>49</v>
      </c>
    </row>
    <row r="358" spans="2:45">
      <c r="B358" s="1">
        <v>5752</v>
      </c>
      <c r="E358" s="13">
        <v>17</v>
      </c>
      <c r="F358" s="5" t="s">
        <v>41</v>
      </c>
      <c r="G358" s="5">
        <v>2018</v>
      </c>
      <c r="I358" s="5">
        <v>20</v>
      </c>
      <c r="J358" s="5" t="s">
        <v>41</v>
      </c>
      <c r="K358" s="5">
        <v>2018</v>
      </c>
      <c r="L358" s="5" t="str">
        <f t="shared" si="6"/>
        <v>-20.v</v>
      </c>
      <c r="M358" s="5"/>
      <c r="N358" s="5" t="s">
        <v>1146</v>
      </c>
      <c r="P358" s="30">
        <v>22</v>
      </c>
      <c r="Q358" s="30">
        <v>11</v>
      </c>
      <c r="R358" s="5" t="s">
        <v>3</v>
      </c>
      <c r="S358" s="5" t="s">
        <v>43</v>
      </c>
      <c r="T358" s="5" t="s">
        <v>347</v>
      </c>
      <c r="U358" s="20" t="s">
        <v>1897</v>
      </c>
      <c r="V358" s="5"/>
      <c r="W358" s="5" t="s">
        <v>1147</v>
      </c>
      <c r="X358" s="5"/>
      <c r="Y358" s="5"/>
      <c r="Z358" s="8">
        <v>45.687008650000003</v>
      </c>
      <c r="AA358" s="8">
        <v>-121.38520108</v>
      </c>
      <c r="AB358" s="27" t="s">
        <v>1665</v>
      </c>
      <c r="AC358" s="3" t="s">
        <v>1665</v>
      </c>
      <c r="AD358" s="5"/>
      <c r="AF358" s="5" t="s">
        <v>49</v>
      </c>
      <c r="AG358" s="3" t="s">
        <v>1628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 t="s">
        <v>49</v>
      </c>
    </row>
    <row r="359" spans="2:45" ht="15" customHeight="1">
      <c r="B359" s="1">
        <v>5753</v>
      </c>
      <c r="E359" s="13">
        <v>17</v>
      </c>
      <c r="F359" s="5" t="s">
        <v>41</v>
      </c>
      <c r="G359" s="5">
        <v>2018</v>
      </c>
      <c r="I359" s="5">
        <v>20</v>
      </c>
      <c r="J359" s="5" t="s">
        <v>41</v>
      </c>
      <c r="K359" s="5">
        <v>2018</v>
      </c>
      <c r="L359" s="5" t="str">
        <f t="shared" si="6"/>
        <v>-20.v</v>
      </c>
      <c r="M359" s="5"/>
      <c r="N359" s="5" t="s">
        <v>1146</v>
      </c>
      <c r="P359" s="30">
        <v>22</v>
      </c>
      <c r="Q359" s="30">
        <v>12</v>
      </c>
      <c r="R359" s="5" t="s">
        <v>3</v>
      </c>
      <c r="S359" s="5" t="s">
        <v>43</v>
      </c>
      <c r="T359" s="5" t="s">
        <v>347</v>
      </c>
      <c r="U359" s="20" t="s">
        <v>1897</v>
      </c>
      <c r="V359" s="5"/>
      <c r="W359" s="5" t="s">
        <v>1147</v>
      </c>
      <c r="X359" s="5"/>
      <c r="Y359" s="5"/>
      <c r="Z359" s="8">
        <v>45.687008650000003</v>
      </c>
      <c r="AA359" s="8">
        <v>-121.38520108</v>
      </c>
      <c r="AB359" s="27" t="s">
        <v>1665</v>
      </c>
      <c r="AC359" s="3" t="s">
        <v>1665</v>
      </c>
      <c r="AD359" s="5"/>
      <c r="AF359" s="5" t="s">
        <v>49</v>
      </c>
      <c r="AG359" s="3" t="s">
        <v>1628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 t="s">
        <v>49</v>
      </c>
    </row>
    <row r="360" spans="2:45">
      <c r="B360" s="1">
        <v>5754</v>
      </c>
      <c r="E360" s="13">
        <v>17</v>
      </c>
      <c r="F360" s="5" t="s">
        <v>41</v>
      </c>
      <c r="G360" s="5">
        <v>2018</v>
      </c>
      <c r="I360" s="5">
        <v>20</v>
      </c>
      <c r="J360" s="5" t="s">
        <v>41</v>
      </c>
      <c r="K360" s="5">
        <v>2018</v>
      </c>
      <c r="L360" s="5" t="str">
        <f t="shared" si="6"/>
        <v>-20.v</v>
      </c>
      <c r="M360" s="5"/>
      <c r="N360" s="5" t="s">
        <v>1146</v>
      </c>
      <c r="P360" s="30">
        <v>22</v>
      </c>
      <c r="Q360" s="30">
        <v>13</v>
      </c>
      <c r="R360" s="5" t="s">
        <v>3</v>
      </c>
      <c r="S360" s="5" t="s">
        <v>43</v>
      </c>
      <c r="T360" s="5" t="s">
        <v>347</v>
      </c>
      <c r="U360" s="20" t="s">
        <v>1897</v>
      </c>
      <c r="V360" s="5"/>
      <c r="W360" s="5" t="s">
        <v>1147</v>
      </c>
      <c r="X360" s="5"/>
      <c r="Y360" s="5"/>
      <c r="Z360" s="8">
        <v>45.687008650000003</v>
      </c>
      <c r="AA360" s="8">
        <v>-121.38520108</v>
      </c>
      <c r="AB360" s="27" t="s">
        <v>1665</v>
      </c>
      <c r="AC360" s="3" t="s">
        <v>1665</v>
      </c>
      <c r="AD360" s="5"/>
      <c r="AF360" s="5" t="s">
        <v>49</v>
      </c>
      <c r="AG360" s="3" t="s">
        <v>1628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 t="s">
        <v>49</v>
      </c>
    </row>
    <row r="361" spans="2:45" ht="15" customHeight="1">
      <c r="B361" s="1">
        <v>5755</v>
      </c>
      <c r="E361" s="13">
        <v>17</v>
      </c>
      <c r="F361" s="5" t="s">
        <v>41</v>
      </c>
      <c r="G361" s="5">
        <v>2018</v>
      </c>
      <c r="I361" s="5">
        <v>20</v>
      </c>
      <c r="J361" s="5" t="s">
        <v>41</v>
      </c>
      <c r="K361" s="5">
        <v>2018</v>
      </c>
      <c r="L361" s="5" t="str">
        <f t="shared" si="6"/>
        <v>-20.v</v>
      </c>
      <c r="M361" s="5"/>
      <c r="N361" s="5" t="s">
        <v>1146</v>
      </c>
      <c r="P361" s="30">
        <v>22</v>
      </c>
      <c r="Q361" s="30">
        <v>14</v>
      </c>
      <c r="R361" s="5" t="s">
        <v>3</v>
      </c>
      <c r="S361" s="5" t="s">
        <v>43</v>
      </c>
      <c r="T361" s="5" t="s">
        <v>347</v>
      </c>
      <c r="U361" s="20" t="s">
        <v>1897</v>
      </c>
      <c r="V361" s="5"/>
      <c r="W361" s="5" t="s">
        <v>1147</v>
      </c>
      <c r="X361" s="5"/>
      <c r="Y361" s="5"/>
      <c r="Z361" s="8">
        <v>45.687008650000003</v>
      </c>
      <c r="AA361" s="8">
        <v>-121.38520108</v>
      </c>
      <c r="AB361" s="27" t="s">
        <v>1665</v>
      </c>
      <c r="AC361" s="3" t="s">
        <v>1665</v>
      </c>
      <c r="AD361" s="5"/>
      <c r="AF361" s="5" t="s">
        <v>49</v>
      </c>
      <c r="AG361" s="3" t="s">
        <v>1628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 t="s">
        <v>49</v>
      </c>
    </row>
    <row r="362" spans="2:45">
      <c r="B362" s="1">
        <v>5756</v>
      </c>
      <c r="E362" s="13">
        <v>17</v>
      </c>
      <c r="F362" s="5" t="s">
        <v>41</v>
      </c>
      <c r="G362" s="5">
        <v>2018</v>
      </c>
      <c r="I362" s="5">
        <v>20</v>
      </c>
      <c r="J362" s="5" t="s">
        <v>41</v>
      </c>
      <c r="K362" s="5">
        <v>2018</v>
      </c>
      <c r="L362" s="5" t="str">
        <f t="shared" si="6"/>
        <v>-20.v</v>
      </c>
      <c r="M362" s="5"/>
      <c r="N362" s="5" t="s">
        <v>1146</v>
      </c>
      <c r="P362" s="30">
        <v>22</v>
      </c>
      <c r="Q362" s="30">
        <v>15</v>
      </c>
      <c r="R362" s="5" t="s">
        <v>3</v>
      </c>
      <c r="S362" s="5" t="s">
        <v>43</v>
      </c>
      <c r="T362" s="5" t="s">
        <v>347</v>
      </c>
      <c r="U362" s="20" t="s">
        <v>1897</v>
      </c>
      <c r="V362" s="5"/>
      <c r="W362" s="5" t="s">
        <v>1147</v>
      </c>
      <c r="X362" s="5"/>
      <c r="Y362" s="5"/>
      <c r="Z362" s="8">
        <v>45.687008650000003</v>
      </c>
      <c r="AA362" s="8">
        <v>-121.38520108</v>
      </c>
      <c r="AB362" s="27" t="s">
        <v>1665</v>
      </c>
      <c r="AC362" s="3" t="s">
        <v>1665</v>
      </c>
      <c r="AD362" s="5"/>
      <c r="AF362" s="5" t="s">
        <v>49</v>
      </c>
      <c r="AG362" s="3" t="s">
        <v>1628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 t="s">
        <v>49</v>
      </c>
    </row>
    <row r="363" spans="2:45" ht="15" customHeight="1">
      <c r="B363" s="1">
        <v>5757</v>
      </c>
      <c r="E363" s="13">
        <v>17</v>
      </c>
      <c r="F363" s="5" t="s">
        <v>41</v>
      </c>
      <c r="G363" s="5">
        <v>2018</v>
      </c>
      <c r="I363" s="5">
        <v>20</v>
      </c>
      <c r="J363" s="5" t="s">
        <v>41</v>
      </c>
      <c r="K363" s="5">
        <v>2018</v>
      </c>
      <c r="L363" s="5" t="str">
        <f t="shared" si="6"/>
        <v>-20.v</v>
      </c>
      <c r="M363" s="5"/>
      <c r="N363" s="5" t="s">
        <v>1146</v>
      </c>
      <c r="P363" s="30">
        <v>22</v>
      </c>
      <c r="Q363" s="30">
        <v>16</v>
      </c>
      <c r="R363" s="5" t="s">
        <v>3</v>
      </c>
      <c r="S363" s="5" t="s">
        <v>43</v>
      </c>
      <c r="T363" s="5" t="s">
        <v>347</v>
      </c>
      <c r="U363" s="20" t="s">
        <v>1897</v>
      </c>
      <c r="V363" s="5"/>
      <c r="W363" s="5" t="s">
        <v>1147</v>
      </c>
      <c r="X363" s="5"/>
      <c r="Y363" s="5"/>
      <c r="Z363" s="8">
        <v>45.687008650000003</v>
      </c>
      <c r="AA363" s="8">
        <v>-121.38520108</v>
      </c>
      <c r="AB363" s="27" t="s">
        <v>1665</v>
      </c>
      <c r="AC363" s="3" t="s">
        <v>1665</v>
      </c>
      <c r="AD363" s="5"/>
      <c r="AF363" s="5" t="s">
        <v>49</v>
      </c>
      <c r="AG363" s="3" t="s">
        <v>1628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 t="s">
        <v>49</v>
      </c>
    </row>
    <row r="364" spans="2:45">
      <c r="B364" s="1">
        <v>5758</v>
      </c>
      <c r="E364" s="13">
        <v>17</v>
      </c>
      <c r="F364" s="5" t="s">
        <v>41</v>
      </c>
      <c r="G364" s="5">
        <v>2018</v>
      </c>
      <c r="I364" s="5">
        <v>20</v>
      </c>
      <c r="J364" s="5" t="s">
        <v>41</v>
      </c>
      <c r="K364" s="5">
        <v>2018</v>
      </c>
      <c r="L364" s="5" t="str">
        <f t="shared" ref="L364:L427" si="7">CONCATENATE("-",I364,".",J364)</f>
        <v>-20.v</v>
      </c>
      <c r="M364" s="5"/>
      <c r="N364" s="5" t="s">
        <v>1146</v>
      </c>
      <c r="P364" s="30">
        <v>22</v>
      </c>
      <c r="Q364" s="30">
        <v>17</v>
      </c>
      <c r="R364" s="5" t="s">
        <v>3</v>
      </c>
      <c r="S364" s="5" t="s">
        <v>43</v>
      </c>
      <c r="T364" s="5" t="s">
        <v>347</v>
      </c>
      <c r="U364" s="20" t="s">
        <v>1897</v>
      </c>
      <c r="V364" s="5"/>
      <c r="W364" s="5" t="s">
        <v>1147</v>
      </c>
      <c r="X364" s="5"/>
      <c r="Y364" s="5"/>
      <c r="Z364" s="8">
        <v>45.687008650000003</v>
      </c>
      <c r="AA364" s="8">
        <v>-121.38520108</v>
      </c>
      <c r="AB364" s="27" t="s">
        <v>1665</v>
      </c>
      <c r="AC364" s="3" t="s">
        <v>1665</v>
      </c>
      <c r="AD364" s="5"/>
      <c r="AF364" s="5" t="s">
        <v>49</v>
      </c>
      <c r="AG364" s="3" t="s">
        <v>1628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 t="s">
        <v>49</v>
      </c>
    </row>
    <row r="365" spans="2:45" ht="15" customHeight="1">
      <c r="B365" s="1">
        <v>5759</v>
      </c>
      <c r="E365" s="13">
        <v>17</v>
      </c>
      <c r="F365" s="5" t="s">
        <v>41</v>
      </c>
      <c r="G365" s="5">
        <v>2018</v>
      </c>
      <c r="I365" s="5">
        <v>20</v>
      </c>
      <c r="J365" s="5" t="s">
        <v>41</v>
      </c>
      <c r="K365" s="5">
        <v>2018</v>
      </c>
      <c r="L365" s="5" t="str">
        <f t="shared" si="7"/>
        <v>-20.v</v>
      </c>
      <c r="M365" s="5"/>
      <c r="N365" s="5" t="s">
        <v>1146</v>
      </c>
      <c r="P365" s="30">
        <v>22</v>
      </c>
      <c r="Q365" s="30">
        <v>18</v>
      </c>
      <c r="R365" s="5" t="s">
        <v>3</v>
      </c>
      <c r="S365" s="5" t="s">
        <v>43</v>
      </c>
      <c r="T365" s="5" t="s">
        <v>347</v>
      </c>
      <c r="U365" s="20" t="s">
        <v>1897</v>
      </c>
      <c r="V365" s="5"/>
      <c r="W365" s="5" t="s">
        <v>1147</v>
      </c>
      <c r="X365" s="5"/>
      <c r="Y365" s="5"/>
      <c r="Z365" s="8">
        <v>45.687008650000003</v>
      </c>
      <c r="AA365" s="8">
        <v>-121.38520108</v>
      </c>
      <c r="AB365" s="27" t="s">
        <v>1665</v>
      </c>
      <c r="AC365" s="3" t="s">
        <v>1665</v>
      </c>
      <c r="AD365" s="5"/>
      <c r="AF365" s="5" t="s">
        <v>49</v>
      </c>
      <c r="AG365" s="3" t="s">
        <v>1628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 t="s">
        <v>49</v>
      </c>
    </row>
    <row r="366" spans="2:45">
      <c r="B366" s="1">
        <v>5760</v>
      </c>
      <c r="E366" s="13">
        <v>17</v>
      </c>
      <c r="F366" s="5" t="s">
        <v>41</v>
      </c>
      <c r="G366" s="5">
        <v>2018</v>
      </c>
      <c r="I366" s="5">
        <v>20</v>
      </c>
      <c r="J366" s="5" t="s">
        <v>41</v>
      </c>
      <c r="K366" s="5">
        <v>2018</v>
      </c>
      <c r="L366" s="5" t="str">
        <f t="shared" si="7"/>
        <v>-20.v</v>
      </c>
      <c r="M366" s="5"/>
      <c r="N366" s="5" t="s">
        <v>1146</v>
      </c>
      <c r="P366" s="30">
        <v>22</v>
      </c>
      <c r="Q366" s="30">
        <v>19</v>
      </c>
      <c r="R366" s="5" t="s">
        <v>3</v>
      </c>
      <c r="S366" s="5" t="s">
        <v>43</v>
      </c>
      <c r="T366" s="5" t="s">
        <v>347</v>
      </c>
      <c r="U366" s="20" t="s">
        <v>1897</v>
      </c>
      <c r="V366" s="5"/>
      <c r="W366" s="5" t="s">
        <v>1147</v>
      </c>
      <c r="X366" s="5"/>
      <c r="Y366" s="5"/>
      <c r="Z366" s="8">
        <v>45.687008650000003</v>
      </c>
      <c r="AA366" s="8">
        <v>-121.38520108</v>
      </c>
      <c r="AB366" s="27" t="s">
        <v>1665</v>
      </c>
      <c r="AC366" s="3" t="s">
        <v>1665</v>
      </c>
      <c r="AD366" s="5"/>
      <c r="AF366" s="5" t="s">
        <v>49</v>
      </c>
      <c r="AG366" s="3" t="s">
        <v>1628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 t="s">
        <v>49</v>
      </c>
    </row>
    <row r="367" spans="2:45" ht="15" customHeight="1">
      <c r="B367" s="1">
        <v>5761</v>
      </c>
      <c r="E367" s="13">
        <v>17</v>
      </c>
      <c r="F367" s="5" t="s">
        <v>41</v>
      </c>
      <c r="G367" s="5">
        <v>2018</v>
      </c>
      <c r="I367" s="5">
        <v>20</v>
      </c>
      <c r="J367" s="5" t="s">
        <v>41</v>
      </c>
      <c r="K367" s="5">
        <v>2018</v>
      </c>
      <c r="L367" s="5" t="str">
        <f t="shared" si="7"/>
        <v>-20.v</v>
      </c>
      <c r="M367" s="5"/>
      <c r="N367" s="5" t="s">
        <v>1146</v>
      </c>
      <c r="P367" s="30">
        <v>22</v>
      </c>
      <c r="Q367" s="30">
        <v>20</v>
      </c>
      <c r="R367" s="5" t="s">
        <v>3</v>
      </c>
      <c r="S367" s="5" t="s">
        <v>43</v>
      </c>
      <c r="T367" s="5" t="s">
        <v>347</v>
      </c>
      <c r="U367" s="20" t="s">
        <v>1897</v>
      </c>
      <c r="V367" s="5"/>
      <c r="W367" s="5" t="s">
        <v>1147</v>
      </c>
      <c r="X367" s="5"/>
      <c r="Y367" s="5"/>
      <c r="Z367" s="8">
        <v>45.687008650000003</v>
      </c>
      <c r="AA367" s="8">
        <v>-121.38520108</v>
      </c>
      <c r="AB367" s="27" t="s">
        <v>1665</v>
      </c>
      <c r="AC367" s="3" t="s">
        <v>1665</v>
      </c>
      <c r="AD367" s="5"/>
      <c r="AF367" s="5" t="s">
        <v>49</v>
      </c>
      <c r="AG367" s="3" t="s">
        <v>1628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 t="s">
        <v>49</v>
      </c>
    </row>
    <row r="368" spans="2:45">
      <c r="B368" s="1">
        <v>5762</v>
      </c>
      <c r="E368" s="13">
        <v>17</v>
      </c>
      <c r="F368" s="5" t="s">
        <v>41</v>
      </c>
      <c r="G368" s="5">
        <v>2018</v>
      </c>
      <c r="I368" s="5">
        <v>20</v>
      </c>
      <c r="J368" s="5" t="s">
        <v>41</v>
      </c>
      <c r="K368" s="5">
        <v>2018</v>
      </c>
      <c r="L368" s="5" t="str">
        <f t="shared" si="7"/>
        <v>-20.v</v>
      </c>
      <c r="M368" s="5"/>
      <c r="N368" s="5" t="s">
        <v>1146</v>
      </c>
      <c r="P368" s="30">
        <v>22</v>
      </c>
      <c r="Q368" s="30">
        <v>21</v>
      </c>
      <c r="R368" s="5" t="s">
        <v>3</v>
      </c>
      <c r="S368" s="5" t="s">
        <v>43</v>
      </c>
      <c r="T368" s="5" t="s">
        <v>347</v>
      </c>
      <c r="U368" s="20" t="s">
        <v>1897</v>
      </c>
      <c r="V368" s="5"/>
      <c r="W368" s="5" t="s">
        <v>1147</v>
      </c>
      <c r="X368" s="5"/>
      <c r="Y368" s="5"/>
      <c r="Z368" s="8">
        <v>45.687008650000003</v>
      </c>
      <c r="AA368" s="8">
        <v>-121.38520108</v>
      </c>
      <c r="AB368" s="27" t="s">
        <v>1665</v>
      </c>
      <c r="AC368" s="3" t="s">
        <v>1665</v>
      </c>
      <c r="AD368" s="5"/>
      <c r="AF368" s="5" t="s">
        <v>49</v>
      </c>
      <c r="AG368" s="3" t="s">
        <v>1628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 t="s">
        <v>49</v>
      </c>
    </row>
    <row r="369" spans="2:45" ht="15" customHeight="1">
      <c r="B369" s="1">
        <v>5763</v>
      </c>
      <c r="E369" s="13">
        <v>17</v>
      </c>
      <c r="F369" s="5" t="s">
        <v>41</v>
      </c>
      <c r="G369" s="5">
        <v>2018</v>
      </c>
      <c r="I369" s="5">
        <v>20</v>
      </c>
      <c r="J369" s="5" t="s">
        <v>41</v>
      </c>
      <c r="K369" s="5">
        <v>2018</v>
      </c>
      <c r="L369" s="5" t="str">
        <f t="shared" si="7"/>
        <v>-20.v</v>
      </c>
      <c r="M369" s="5"/>
      <c r="N369" s="5" t="s">
        <v>1146</v>
      </c>
      <c r="P369" s="30">
        <v>22</v>
      </c>
      <c r="Q369" s="30">
        <v>22</v>
      </c>
      <c r="R369" s="5" t="s">
        <v>3</v>
      </c>
      <c r="S369" s="5" t="s">
        <v>43</v>
      </c>
      <c r="T369" s="5" t="s">
        <v>347</v>
      </c>
      <c r="U369" s="20" t="s">
        <v>1897</v>
      </c>
      <c r="V369" s="5"/>
      <c r="W369" s="5" t="s">
        <v>1147</v>
      </c>
      <c r="X369" s="5"/>
      <c r="Y369" s="5"/>
      <c r="Z369" s="8">
        <v>45.687008650000003</v>
      </c>
      <c r="AA369" s="8">
        <v>-121.38520108</v>
      </c>
      <c r="AB369" s="27" t="s">
        <v>1665</v>
      </c>
      <c r="AC369" s="3" t="s">
        <v>1665</v>
      </c>
      <c r="AD369" s="5"/>
      <c r="AF369" s="5" t="s">
        <v>49</v>
      </c>
      <c r="AG369" s="3" t="s">
        <v>1628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 t="s">
        <v>49</v>
      </c>
    </row>
    <row r="370" spans="2:45">
      <c r="B370" s="1">
        <v>5764</v>
      </c>
      <c r="E370" s="13">
        <v>17</v>
      </c>
      <c r="F370" s="5" t="s">
        <v>41</v>
      </c>
      <c r="G370" s="5">
        <v>2018</v>
      </c>
      <c r="I370" s="5">
        <v>20</v>
      </c>
      <c r="J370" s="5" t="s">
        <v>41</v>
      </c>
      <c r="K370" s="5">
        <v>2018</v>
      </c>
      <c r="L370" s="5" t="str">
        <f t="shared" si="7"/>
        <v>-20.v</v>
      </c>
      <c r="M370" s="5"/>
      <c r="N370" s="5" t="s">
        <v>1146</v>
      </c>
      <c r="P370" s="30">
        <v>22</v>
      </c>
      <c r="Q370" s="30">
        <v>23</v>
      </c>
      <c r="R370" s="5" t="s">
        <v>3</v>
      </c>
      <c r="S370" s="5" t="s">
        <v>43</v>
      </c>
      <c r="T370" s="5" t="s">
        <v>347</v>
      </c>
      <c r="U370" s="20" t="s">
        <v>1897</v>
      </c>
      <c r="V370" s="5"/>
      <c r="W370" s="5" t="s">
        <v>1147</v>
      </c>
      <c r="X370" s="5"/>
      <c r="Y370" s="5"/>
      <c r="Z370" s="8">
        <v>45.687008650000003</v>
      </c>
      <c r="AA370" s="8">
        <v>-121.38520108</v>
      </c>
      <c r="AB370" s="27" t="s">
        <v>1665</v>
      </c>
      <c r="AC370" s="3" t="s">
        <v>1665</v>
      </c>
      <c r="AD370" s="5"/>
      <c r="AF370" s="5" t="s">
        <v>49</v>
      </c>
      <c r="AG370" s="3" t="s">
        <v>1628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 t="s">
        <v>49</v>
      </c>
    </row>
    <row r="371" spans="2:45" ht="15" customHeight="1">
      <c r="B371" s="1">
        <v>5765</v>
      </c>
      <c r="E371" s="13">
        <v>17</v>
      </c>
      <c r="F371" s="5" t="s">
        <v>41</v>
      </c>
      <c r="G371" s="5">
        <v>2018</v>
      </c>
      <c r="I371" s="5">
        <v>20</v>
      </c>
      <c r="J371" s="5" t="s">
        <v>41</v>
      </c>
      <c r="K371" s="5">
        <v>2018</v>
      </c>
      <c r="L371" s="5" t="str">
        <f t="shared" si="7"/>
        <v>-20.v</v>
      </c>
      <c r="M371" s="5"/>
      <c r="N371" s="5" t="s">
        <v>1146</v>
      </c>
      <c r="P371" s="30">
        <v>22</v>
      </c>
      <c r="Q371" s="30">
        <v>24</v>
      </c>
      <c r="R371" s="5" t="s">
        <v>3</v>
      </c>
      <c r="S371" s="5" t="s">
        <v>43</v>
      </c>
      <c r="T371" s="5" t="s">
        <v>347</v>
      </c>
      <c r="U371" s="20" t="s">
        <v>1897</v>
      </c>
      <c r="V371" s="5"/>
      <c r="W371" s="5" t="s">
        <v>1147</v>
      </c>
      <c r="X371" s="5"/>
      <c r="Y371" s="5"/>
      <c r="Z371" s="8">
        <v>45.687008650000003</v>
      </c>
      <c r="AA371" s="8">
        <v>-121.38520108</v>
      </c>
      <c r="AB371" s="27" t="s">
        <v>1665</v>
      </c>
      <c r="AC371" s="3" t="s">
        <v>1665</v>
      </c>
      <c r="AD371" s="5"/>
      <c r="AF371" s="5" t="s">
        <v>49</v>
      </c>
      <c r="AG371" s="3" t="s">
        <v>1628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 t="s">
        <v>49</v>
      </c>
    </row>
    <row r="372" spans="2:45" ht="15" customHeight="1">
      <c r="B372" s="1">
        <v>5766</v>
      </c>
      <c r="E372" s="13">
        <v>17</v>
      </c>
      <c r="F372" s="5" t="s">
        <v>41</v>
      </c>
      <c r="G372" s="5">
        <v>2018</v>
      </c>
      <c r="I372" s="5">
        <v>20</v>
      </c>
      <c r="J372" s="5" t="s">
        <v>41</v>
      </c>
      <c r="K372" s="5">
        <v>2018</v>
      </c>
      <c r="L372" s="5" t="str">
        <f t="shared" si="7"/>
        <v>-20.v</v>
      </c>
      <c r="M372" s="5"/>
      <c r="N372" s="5" t="s">
        <v>1146</v>
      </c>
      <c r="P372" s="30">
        <v>22</v>
      </c>
      <c r="Q372" s="30">
        <v>25</v>
      </c>
      <c r="R372" s="5" t="s">
        <v>3</v>
      </c>
      <c r="S372" s="5" t="s">
        <v>43</v>
      </c>
      <c r="T372" s="5" t="s">
        <v>347</v>
      </c>
      <c r="U372" s="20" t="s">
        <v>1897</v>
      </c>
      <c r="V372" s="5"/>
      <c r="W372" s="5" t="s">
        <v>1147</v>
      </c>
      <c r="X372" s="5"/>
      <c r="Y372" s="5"/>
      <c r="Z372" s="8">
        <v>45.687008650000003</v>
      </c>
      <c r="AA372" s="8">
        <v>-121.38520108</v>
      </c>
      <c r="AB372" s="27" t="s">
        <v>1665</v>
      </c>
      <c r="AC372" s="3" t="s">
        <v>1665</v>
      </c>
      <c r="AD372" s="5"/>
      <c r="AF372" s="5" t="s">
        <v>49</v>
      </c>
      <c r="AG372" s="3" t="s">
        <v>1628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 t="s">
        <v>49</v>
      </c>
    </row>
    <row r="373" spans="2:45" ht="15" customHeight="1">
      <c r="B373" s="1">
        <v>5767</v>
      </c>
      <c r="E373" s="13">
        <v>17</v>
      </c>
      <c r="F373" s="5" t="s">
        <v>41</v>
      </c>
      <c r="G373" s="5">
        <v>2018</v>
      </c>
      <c r="I373" s="5">
        <v>20</v>
      </c>
      <c r="J373" s="5" t="s">
        <v>41</v>
      </c>
      <c r="K373" s="5">
        <v>2018</v>
      </c>
      <c r="L373" s="5" t="str">
        <f t="shared" si="7"/>
        <v>-20.v</v>
      </c>
      <c r="M373" s="5"/>
      <c r="N373" s="5" t="s">
        <v>1146</v>
      </c>
      <c r="P373" s="30">
        <v>22</v>
      </c>
      <c r="Q373" s="30">
        <v>26</v>
      </c>
      <c r="R373" s="5" t="s">
        <v>3</v>
      </c>
      <c r="S373" s="5" t="s">
        <v>43</v>
      </c>
      <c r="T373" s="5" t="s">
        <v>347</v>
      </c>
      <c r="U373" s="20" t="s">
        <v>1897</v>
      </c>
      <c r="V373" s="5"/>
      <c r="W373" s="5" t="s">
        <v>1147</v>
      </c>
      <c r="X373" s="5"/>
      <c r="Y373" s="5"/>
      <c r="Z373" s="8">
        <v>45.687008650000003</v>
      </c>
      <c r="AA373" s="8">
        <v>-121.38520108</v>
      </c>
      <c r="AB373" s="27" t="s">
        <v>1665</v>
      </c>
      <c r="AC373" s="3" t="s">
        <v>1665</v>
      </c>
      <c r="AD373" s="5"/>
      <c r="AF373" s="5" t="s">
        <v>49</v>
      </c>
      <c r="AG373" s="3" t="s">
        <v>1628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 t="s">
        <v>49</v>
      </c>
    </row>
    <row r="374" spans="2:45" ht="15" customHeight="1">
      <c r="B374" s="1">
        <v>5768</v>
      </c>
      <c r="E374" s="13">
        <v>17</v>
      </c>
      <c r="F374" s="5" t="s">
        <v>41</v>
      </c>
      <c r="G374" s="5">
        <v>2018</v>
      </c>
      <c r="I374" s="5">
        <v>20</v>
      </c>
      <c r="J374" s="5" t="s">
        <v>41</v>
      </c>
      <c r="K374" s="5">
        <v>2018</v>
      </c>
      <c r="L374" s="5" t="str">
        <f t="shared" si="7"/>
        <v>-20.v</v>
      </c>
      <c r="M374" s="5"/>
      <c r="N374" s="5" t="s">
        <v>1146</v>
      </c>
      <c r="P374" s="30">
        <v>22</v>
      </c>
      <c r="Q374" s="30">
        <v>27</v>
      </c>
      <c r="R374" s="5" t="s">
        <v>3</v>
      </c>
      <c r="S374" s="5" t="s">
        <v>43</v>
      </c>
      <c r="T374" s="5" t="s">
        <v>347</v>
      </c>
      <c r="U374" s="20" t="s">
        <v>1897</v>
      </c>
      <c r="V374" s="5"/>
      <c r="W374" s="5" t="s">
        <v>1147</v>
      </c>
      <c r="X374" s="5"/>
      <c r="Y374" s="5"/>
      <c r="Z374" s="8">
        <v>45.687008650000003</v>
      </c>
      <c r="AA374" s="8">
        <v>-121.38520108</v>
      </c>
      <c r="AB374" s="27" t="s">
        <v>1665</v>
      </c>
      <c r="AC374" s="3" t="s">
        <v>1665</v>
      </c>
      <c r="AD374" s="5"/>
      <c r="AF374" s="5" t="s">
        <v>49</v>
      </c>
      <c r="AG374" s="3" t="s">
        <v>1628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 t="s">
        <v>49</v>
      </c>
    </row>
    <row r="375" spans="2:45" ht="15" customHeight="1">
      <c r="B375" s="1">
        <v>5769</v>
      </c>
      <c r="E375" s="13">
        <v>17</v>
      </c>
      <c r="F375" s="5" t="s">
        <v>41</v>
      </c>
      <c r="G375" s="5">
        <v>2018</v>
      </c>
      <c r="I375" s="5">
        <v>20</v>
      </c>
      <c r="J375" s="5" t="s">
        <v>41</v>
      </c>
      <c r="K375" s="5">
        <v>2018</v>
      </c>
      <c r="L375" s="5" t="str">
        <f t="shared" si="7"/>
        <v>-20.v</v>
      </c>
      <c r="M375" s="5"/>
      <c r="N375" s="5" t="s">
        <v>1146</v>
      </c>
      <c r="P375" s="30">
        <v>22</v>
      </c>
      <c r="Q375" s="30">
        <v>28</v>
      </c>
      <c r="R375" s="5" t="s">
        <v>3</v>
      </c>
      <c r="S375" s="5" t="s">
        <v>43</v>
      </c>
      <c r="T375" s="5" t="s">
        <v>347</v>
      </c>
      <c r="U375" s="20" t="s">
        <v>1897</v>
      </c>
      <c r="V375" s="5"/>
      <c r="W375" s="5" t="s">
        <v>1147</v>
      </c>
      <c r="X375" s="5"/>
      <c r="Y375" s="5"/>
      <c r="Z375" s="8">
        <v>45.687008650000003</v>
      </c>
      <c r="AA375" s="8">
        <v>-121.38520108</v>
      </c>
      <c r="AB375" s="27" t="s">
        <v>1665</v>
      </c>
      <c r="AC375" s="3" t="s">
        <v>1665</v>
      </c>
      <c r="AD375" s="5"/>
      <c r="AF375" s="5" t="s">
        <v>49</v>
      </c>
      <c r="AG375" s="3" t="s">
        <v>1628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 t="s">
        <v>49</v>
      </c>
    </row>
    <row r="376" spans="2:45">
      <c r="B376" s="1">
        <v>5770</v>
      </c>
      <c r="E376" s="13">
        <v>17</v>
      </c>
      <c r="F376" s="5" t="s">
        <v>41</v>
      </c>
      <c r="G376" s="5">
        <v>2018</v>
      </c>
      <c r="I376" s="5">
        <v>20</v>
      </c>
      <c r="J376" s="5" t="s">
        <v>41</v>
      </c>
      <c r="K376" s="5">
        <v>2018</v>
      </c>
      <c r="L376" s="5" t="str">
        <f t="shared" si="7"/>
        <v>-20.v</v>
      </c>
      <c r="M376" s="5"/>
      <c r="N376" s="5" t="s">
        <v>1146</v>
      </c>
      <c r="P376" s="30">
        <v>22</v>
      </c>
      <c r="Q376" s="30">
        <v>29</v>
      </c>
      <c r="R376" s="5" t="s">
        <v>3</v>
      </c>
      <c r="S376" s="5" t="s">
        <v>43</v>
      </c>
      <c r="T376" s="5" t="s">
        <v>347</v>
      </c>
      <c r="U376" s="20" t="s">
        <v>1897</v>
      </c>
      <c r="V376" s="5"/>
      <c r="W376" s="5" t="s">
        <v>1147</v>
      </c>
      <c r="X376" s="5"/>
      <c r="Y376" s="5"/>
      <c r="Z376" s="8">
        <v>45.687008650000003</v>
      </c>
      <c r="AA376" s="8">
        <v>-121.38520108</v>
      </c>
      <c r="AB376" s="27" t="s">
        <v>1665</v>
      </c>
      <c r="AC376" s="3" t="s">
        <v>1665</v>
      </c>
      <c r="AD376" s="5"/>
      <c r="AF376" s="5" t="s">
        <v>49</v>
      </c>
      <c r="AG376" s="3" t="s">
        <v>1628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 t="s">
        <v>49</v>
      </c>
    </row>
    <row r="377" spans="2:45" ht="15" customHeight="1">
      <c r="B377" s="1">
        <v>5771</v>
      </c>
      <c r="E377" s="13">
        <v>17</v>
      </c>
      <c r="F377" s="5" t="s">
        <v>41</v>
      </c>
      <c r="G377" s="5">
        <v>2018</v>
      </c>
      <c r="I377" s="5">
        <v>20</v>
      </c>
      <c r="J377" s="5" t="s">
        <v>41</v>
      </c>
      <c r="K377" s="5">
        <v>2018</v>
      </c>
      <c r="L377" s="5" t="str">
        <f t="shared" si="7"/>
        <v>-20.v</v>
      </c>
      <c r="M377" s="5"/>
      <c r="N377" s="5" t="s">
        <v>1146</v>
      </c>
      <c r="P377" s="30">
        <v>22</v>
      </c>
      <c r="Q377" s="30">
        <v>30</v>
      </c>
      <c r="R377" s="5" t="s">
        <v>3</v>
      </c>
      <c r="S377" s="5" t="s">
        <v>43</v>
      </c>
      <c r="T377" s="5" t="s">
        <v>347</v>
      </c>
      <c r="U377" s="20" t="s">
        <v>1897</v>
      </c>
      <c r="V377" s="5"/>
      <c r="W377" s="5" t="s">
        <v>1147</v>
      </c>
      <c r="X377" s="5"/>
      <c r="Y377" s="5"/>
      <c r="Z377" s="8">
        <v>45.687008650000003</v>
      </c>
      <c r="AA377" s="8">
        <v>-121.38520108</v>
      </c>
      <c r="AB377" s="27" t="s">
        <v>1665</v>
      </c>
      <c r="AC377" s="3" t="s">
        <v>1665</v>
      </c>
      <c r="AD377" s="5"/>
      <c r="AF377" s="5" t="s">
        <v>49</v>
      </c>
      <c r="AG377" s="3" t="s">
        <v>1628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 t="s">
        <v>49</v>
      </c>
    </row>
    <row r="378" spans="2:45">
      <c r="B378" s="1">
        <v>5772</v>
      </c>
      <c r="E378" s="13">
        <v>17</v>
      </c>
      <c r="F378" s="5" t="s">
        <v>41</v>
      </c>
      <c r="G378" s="5">
        <v>2018</v>
      </c>
      <c r="I378" s="5">
        <v>20</v>
      </c>
      <c r="J378" s="5" t="s">
        <v>41</v>
      </c>
      <c r="K378" s="5">
        <v>2018</v>
      </c>
      <c r="L378" s="5" t="str">
        <f t="shared" si="7"/>
        <v>-20.v</v>
      </c>
      <c r="M378" s="5"/>
      <c r="N378" s="5" t="s">
        <v>1146</v>
      </c>
      <c r="P378" s="30">
        <v>22</v>
      </c>
      <c r="Q378" s="30">
        <v>31</v>
      </c>
      <c r="R378" s="5" t="s">
        <v>3</v>
      </c>
      <c r="S378" s="5" t="s">
        <v>43</v>
      </c>
      <c r="T378" s="5" t="s">
        <v>347</v>
      </c>
      <c r="U378" s="20" t="s">
        <v>1897</v>
      </c>
      <c r="V378" s="5"/>
      <c r="W378" s="5" t="s">
        <v>1147</v>
      </c>
      <c r="X378" s="5"/>
      <c r="Y378" s="5"/>
      <c r="Z378" s="8">
        <v>45.687008650000003</v>
      </c>
      <c r="AA378" s="8">
        <v>-121.38520108</v>
      </c>
      <c r="AB378" s="27" t="s">
        <v>1665</v>
      </c>
      <c r="AC378" s="3" t="s">
        <v>1665</v>
      </c>
      <c r="AD378" s="5"/>
      <c r="AF378" s="5" t="s">
        <v>49</v>
      </c>
      <c r="AG378" s="3" t="s">
        <v>1628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 t="s">
        <v>49</v>
      </c>
    </row>
    <row r="379" spans="2:45" ht="15" customHeight="1">
      <c r="B379" s="1">
        <v>5773</v>
      </c>
      <c r="E379" s="13">
        <v>17</v>
      </c>
      <c r="F379" s="5" t="s">
        <v>41</v>
      </c>
      <c r="G379" s="5">
        <v>2018</v>
      </c>
      <c r="I379" s="5">
        <v>20</v>
      </c>
      <c r="J379" s="5" t="s">
        <v>41</v>
      </c>
      <c r="K379" s="5">
        <v>2018</v>
      </c>
      <c r="L379" s="5" t="str">
        <f t="shared" si="7"/>
        <v>-20.v</v>
      </c>
      <c r="M379" s="5"/>
      <c r="N379" s="5" t="s">
        <v>1146</v>
      </c>
      <c r="P379" s="30">
        <v>22</v>
      </c>
      <c r="Q379" s="30">
        <v>32</v>
      </c>
      <c r="R379" s="5" t="s">
        <v>3</v>
      </c>
      <c r="S379" s="5" t="s">
        <v>43</v>
      </c>
      <c r="T379" s="5" t="s">
        <v>347</v>
      </c>
      <c r="U379" s="20" t="s">
        <v>1897</v>
      </c>
      <c r="V379" s="5"/>
      <c r="W379" s="5" t="s">
        <v>1147</v>
      </c>
      <c r="X379" s="5"/>
      <c r="Y379" s="5"/>
      <c r="Z379" s="8">
        <v>45.687008650000003</v>
      </c>
      <c r="AA379" s="8">
        <v>-121.38520108</v>
      </c>
      <c r="AB379" s="27" t="s">
        <v>1665</v>
      </c>
      <c r="AC379" s="3" t="s">
        <v>1665</v>
      </c>
      <c r="AD379" s="5"/>
      <c r="AF379" s="5" t="s">
        <v>49</v>
      </c>
      <c r="AG379" s="3" t="s">
        <v>1628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 t="s">
        <v>49</v>
      </c>
    </row>
    <row r="380" spans="2:45">
      <c r="B380" s="1">
        <v>5774</v>
      </c>
      <c r="E380" s="13">
        <v>17</v>
      </c>
      <c r="F380" s="5" t="s">
        <v>41</v>
      </c>
      <c r="G380" s="5">
        <v>2018</v>
      </c>
      <c r="I380" s="5">
        <v>20</v>
      </c>
      <c r="J380" s="5" t="s">
        <v>41</v>
      </c>
      <c r="K380" s="5">
        <v>2018</v>
      </c>
      <c r="L380" s="5" t="str">
        <f t="shared" si="7"/>
        <v>-20.v</v>
      </c>
      <c r="M380" s="5"/>
      <c r="N380" s="5" t="s">
        <v>1146</v>
      </c>
      <c r="P380" s="30">
        <v>22</v>
      </c>
      <c r="Q380" s="30">
        <v>33</v>
      </c>
      <c r="R380" s="5" t="s">
        <v>3</v>
      </c>
      <c r="S380" s="5" t="s">
        <v>43</v>
      </c>
      <c r="T380" s="5" t="s">
        <v>347</v>
      </c>
      <c r="U380" s="20" t="s">
        <v>1897</v>
      </c>
      <c r="V380" s="5"/>
      <c r="W380" s="5" t="s">
        <v>1147</v>
      </c>
      <c r="X380" s="5"/>
      <c r="Y380" s="5"/>
      <c r="Z380" s="8">
        <v>45.687008650000003</v>
      </c>
      <c r="AA380" s="8">
        <v>-121.38520108</v>
      </c>
      <c r="AB380" s="27" t="s">
        <v>1665</v>
      </c>
      <c r="AC380" s="3" t="s">
        <v>1665</v>
      </c>
      <c r="AD380" s="5"/>
      <c r="AF380" s="5" t="s">
        <v>49</v>
      </c>
      <c r="AG380" s="3" t="s">
        <v>1628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 t="s">
        <v>49</v>
      </c>
    </row>
    <row r="381" spans="2:45" ht="15" customHeight="1">
      <c r="B381" s="1">
        <v>5775</v>
      </c>
      <c r="E381" s="13">
        <v>17</v>
      </c>
      <c r="F381" s="5" t="s">
        <v>41</v>
      </c>
      <c r="G381" s="5">
        <v>2018</v>
      </c>
      <c r="I381" s="5">
        <v>20</v>
      </c>
      <c r="J381" s="5" t="s">
        <v>41</v>
      </c>
      <c r="K381" s="5">
        <v>2018</v>
      </c>
      <c r="L381" s="5" t="str">
        <f t="shared" si="7"/>
        <v>-20.v</v>
      </c>
      <c r="M381" s="5"/>
      <c r="N381" s="5" t="s">
        <v>1146</v>
      </c>
      <c r="P381" s="30">
        <v>22</v>
      </c>
      <c r="Q381" s="30">
        <v>34</v>
      </c>
      <c r="R381" s="5" t="s">
        <v>3</v>
      </c>
      <c r="S381" s="5" t="s">
        <v>43</v>
      </c>
      <c r="T381" s="5" t="s">
        <v>347</v>
      </c>
      <c r="U381" s="20" t="s">
        <v>1897</v>
      </c>
      <c r="V381" s="5"/>
      <c r="W381" s="5" t="s">
        <v>1147</v>
      </c>
      <c r="X381" s="5"/>
      <c r="Y381" s="5"/>
      <c r="Z381" s="8">
        <v>45.687008650000003</v>
      </c>
      <c r="AA381" s="8">
        <v>-121.38520108</v>
      </c>
      <c r="AB381" s="27" t="s">
        <v>1665</v>
      </c>
      <c r="AC381" s="3" t="s">
        <v>1665</v>
      </c>
      <c r="AD381" s="5"/>
      <c r="AF381" s="5" t="s">
        <v>49</v>
      </c>
      <c r="AG381" s="3" t="s">
        <v>1628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 t="s">
        <v>49</v>
      </c>
    </row>
    <row r="382" spans="2:45">
      <c r="B382" s="1">
        <v>5776</v>
      </c>
      <c r="E382" s="13">
        <v>17</v>
      </c>
      <c r="F382" s="5" t="s">
        <v>41</v>
      </c>
      <c r="G382" s="5">
        <v>2018</v>
      </c>
      <c r="I382" s="5">
        <v>20</v>
      </c>
      <c r="J382" s="5" t="s">
        <v>41</v>
      </c>
      <c r="K382" s="5">
        <v>2018</v>
      </c>
      <c r="L382" s="5" t="str">
        <f t="shared" si="7"/>
        <v>-20.v</v>
      </c>
      <c r="M382" s="5"/>
      <c r="N382" s="5" t="s">
        <v>1146</v>
      </c>
      <c r="P382" s="30">
        <v>22</v>
      </c>
      <c r="Q382" s="30">
        <v>35</v>
      </c>
      <c r="R382" s="5" t="s">
        <v>3</v>
      </c>
      <c r="S382" s="5" t="s">
        <v>43</v>
      </c>
      <c r="T382" s="5" t="s">
        <v>347</v>
      </c>
      <c r="U382" s="20" t="s">
        <v>1897</v>
      </c>
      <c r="V382" s="5"/>
      <c r="W382" s="5" t="s">
        <v>1147</v>
      </c>
      <c r="X382" s="5"/>
      <c r="Y382" s="5"/>
      <c r="Z382" s="8">
        <v>45.687008650000003</v>
      </c>
      <c r="AA382" s="8">
        <v>-121.38520108</v>
      </c>
      <c r="AB382" s="27" t="s">
        <v>1665</v>
      </c>
      <c r="AC382" s="3" t="s">
        <v>1665</v>
      </c>
      <c r="AD382" s="5"/>
      <c r="AF382" s="5" t="s">
        <v>49</v>
      </c>
      <c r="AG382" s="3" t="s">
        <v>1628</v>
      </c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 t="s">
        <v>49</v>
      </c>
    </row>
    <row r="383" spans="2:45" ht="15" customHeight="1">
      <c r="B383" s="1">
        <v>5777</v>
      </c>
      <c r="E383" s="13">
        <v>17</v>
      </c>
      <c r="F383" s="5" t="s">
        <v>41</v>
      </c>
      <c r="G383" s="5">
        <v>2018</v>
      </c>
      <c r="I383" s="5">
        <v>20</v>
      </c>
      <c r="J383" s="5" t="s">
        <v>41</v>
      </c>
      <c r="K383" s="5">
        <v>2018</v>
      </c>
      <c r="L383" s="5" t="str">
        <f t="shared" si="7"/>
        <v>-20.v</v>
      </c>
      <c r="M383" s="5"/>
      <c r="N383" s="5" t="s">
        <v>1146</v>
      </c>
      <c r="P383" s="30">
        <v>22</v>
      </c>
      <c r="Q383" s="30">
        <v>36</v>
      </c>
      <c r="R383" s="5" t="s">
        <v>3</v>
      </c>
      <c r="S383" s="5" t="s">
        <v>43</v>
      </c>
      <c r="T383" s="5" t="s">
        <v>347</v>
      </c>
      <c r="U383" s="20" t="s">
        <v>1897</v>
      </c>
      <c r="V383" s="5"/>
      <c r="W383" s="5" t="s">
        <v>1147</v>
      </c>
      <c r="X383" s="5"/>
      <c r="Y383" s="5"/>
      <c r="Z383" s="8">
        <v>45.687008650000003</v>
      </c>
      <c r="AA383" s="8">
        <v>-121.38520108</v>
      </c>
      <c r="AB383" s="27" t="s">
        <v>1665</v>
      </c>
      <c r="AC383" s="3" t="s">
        <v>1665</v>
      </c>
      <c r="AD383" s="5"/>
      <c r="AF383" s="5" t="s">
        <v>49</v>
      </c>
      <c r="AG383" s="3" t="s">
        <v>1628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 t="s">
        <v>49</v>
      </c>
    </row>
    <row r="384" spans="2:45">
      <c r="B384" s="1">
        <v>5778</v>
      </c>
      <c r="E384" s="13">
        <v>17</v>
      </c>
      <c r="F384" s="5" t="s">
        <v>41</v>
      </c>
      <c r="G384" s="5">
        <v>2018</v>
      </c>
      <c r="I384" s="5">
        <v>20</v>
      </c>
      <c r="J384" s="5" t="s">
        <v>41</v>
      </c>
      <c r="K384" s="5">
        <v>2018</v>
      </c>
      <c r="L384" s="5" t="str">
        <f t="shared" si="7"/>
        <v>-20.v</v>
      </c>
      <c r="M384" s="5"/>
      <c r="N384" s="5" t="s">
        <v>1146</v>
      </c>
      <c r="P384" s="30">
        <v>22</v>
      </c>
      <c r="Q384" s="30">
        <v>37</v>
      </c>
      <c r="R384" s="5" t="s">
        <v>3</v>
      </c>
      <c r="S384" s="5" t="s">
        <v>43</v>
      </c>
      <c r="T384" s="5" t="s">
        <v>347</v>
      </c>
      <c r="U384" s="20" t="s">
        <v>1897</v>
      </c>
      <c r="V384" s="5"/>
      <c r="W384" s="5" t="s">
        <v>1147</v>
      </c>
      <c r="X384" s="5"/>
      <c r="Y384" s="5"/>
      <c r="Z384" s="8">
        <v>45.687008650000003</v>
      </c>
      <c r="AA384" s="8">
        <v>-121.38520108</v>
      </c>
      <c r="AB384" s="27" t="s">
        <v>1665</v>
      </c>
      <c r="AC384" s="3" t="s">
        <v>1665</v>
      </c>
      <c r="AD384" s="5"/>
      <c r="AF384" s="5" t="s">
        <v>49</v>
      </c>
      <c r="AG384" s="3" t="s">
        <v>1628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 t="s">
        <v>49</v>
      </c>
    </row>
    <row r="385" spans="2:45" ht="15" customHeight="1">
      <c r="B385" s="1">
        <v>5779</v>
      </c>
      <c r="E385" s="13">
        <v>17</v>
      </c>
      <c r="F385" s="5" t="s">
        <v>41</v>
      </c>
      <c r="G385" s="5">
        <v>2018</v>
      </c>
      <c r="I385" s="5">
        <v>20</v>
      </c>
      <c r="J385" s="5" t="s">
        <v>41</v>
      </c>
      <c r="K385" s="5">
        <v>2018</v>
      </c>
      <c r="L385" s="5" t="str">
        <f t="shared" si="7"/>
        <v>-20.v</v>
      </c>
      <c r="M385" s="5"/>
      <c r="N385" s="5" t="s">
        <v>1146</v>
      </c>
      <c r="P385" s="30">
        <v>22</v>
      </c>
      <c r="Q385" s="30">
        <v>38</v>
      </c>
      <c r="R385" s="5" t="s">
        <v>3</v>
      </c>
      <c r="S385" s="5" t="s">
        <v>43</v>
      </c>
      <c r="T385" s="5" t="s">
        <v>347</v>
      </c>
      <c r="U385" s="20" t="s">
        <v>1897</v>
      </c>
      <c r="V385" s="5"/>
      <c r="W385" s="5" t="s">
        <v>1147</v>
      </c>
      <c r="X385" s="5"/>
      <c r="Y385" s="5"/>
      <c r="Z385" s="8">
        <v>45.687008650000003</v>
      </c>
      <c r="AA385" s="8">
        <v>-121.38520108</v>
      </c>
      <c r="AB385" s="27" t="s">
        <v>1665</v>
      </c>
      <c r="AC385" s="3" t="s">
        <v>1665</v>
      </c>
      <c r="AD385" s="5"/>
      <c r="AF385" s="5" t="s">
        <v>49</v>
      </c>
      <c r="AG385" s="3" t="s">
        <v>1628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 t="s">
        <v>49</v>
      </c>
    </row>
    <row r="386" spans="2:45">
      <c r="B386" s="1">
        <v>5780</v>
      </c>
      <c r="E386" s="13">
        <v>17</v>
      </c>
      <c r="F386" s="5" t="s">
        <v>41</v>
      </c>
      <c r="G386" s="5">
        <v>2018</v>
      </c>
      <c r="I386" s="5">
        <v>20</v>
      </c>
      <c r="J386" s="5" t="s">
        <v>41</v>
      </c>
      <c r="K386" s="5">
        <v>2018</v>
      </c>
      <c r="L386" s="5" t="str">
        <f t="shared" si="7"/>
        <v>-20.v</v>
      </c>
      <c r="M386" s="5"/>
      <c r="N386" s="5" t="s">
        <v>1146</v>
      </c>
      <c r="P386" s="30">
        <v>22</v>
      </c>
      <c r="Q386" s="30">
        <v>39</v>
      </c>
      <c r="R386" s="5" t="s">
        <v>3</v>
      </c>
      <c r="S386" s="5" t="s">
        <v>43</v>
      </c>
      <c r="T386" s="5" t="s">
        <v>347</v>
      </c>
      <c r="U386" s="20" t="s">
        <v>1897</v>
      </c>
      <c r="V386" s="5"/>
      <c r="W386" s="5" t="s">
        <v>1147</v>
      </c>
      <c r="X386" s="5"/>
      <c r="Y386" s="5"/>
      <c r="Z386" s="8">
        <v>45.687008650000003</v>
      </c>
      <c r="AA386" s="8">
        <v>-121.38520108</v>
      </c>
      <c r="AB386" s="27" t="s">
        <v>1665</v>
      </c>
      <c r="AC386" s="3" t="s">
        <v>1665</v>
      </c>
      <c r="AD386" s="5"/>
      <c r="AF386" s="5" t="s">
        <v>49</v>
      </c>
      <c r="AG386" s="3" t="s">
        <v>1628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 t="s">
        <v>49</v>
      </c>
    </row>
    <row r="387" spans="2:45" ht="15" customHeight="1">
      <c r="B387" s="1">
        <v>5781</v>
      </c>
      <c r="E387" s="13">
        <v>17</v>
      </c>
      <c r="F387" s="5" t="s">
        <v>41</v>
      </c>
      <c r="G387" s="5">
        <v>2018</v>
      </c>
      <c r="I387" s="5">
        <v>20</v>
      </c>
      <c r="J387" s="5" t="s">
        <v>41</v>
      </c>
      <c r="K387" s="5">
        <v>2018</v>
      </c>
      <c r="L387" s="5" t="str">
        <f t="shared" si="7"/>
        <v>-20.v</v>
      </c>
      <c r="M387" s="5"/>
      <c r="N387" s="5" t="s">
        <v>1146</v>
      </c>
      <c r="P387" s="30">
        <v>22</v>
      </c>
      <c r="Q387" s="30">
        <v>40</v>
      </c>
      <c r="R387" s="5" t="s">
        <v>3</v>
      </c>
      <c r="S387" s="5" t="s">
        <v>43</v>
      </c>
      <c r="T387" s="5" t="s">
        <v>347</v>
      </c>
      <c r="U387" s="20" t="s">
        <v>1897</v>
      </c>
      <c r="V387" s="5"/>
      <c r="W387" s="5" t="s">
        <v>1147</v>
      </c>
      <c r="X387" s="5"/>
      <c r="Y387" s="5"/>
      <c r="Z387" s="8">
        <v>45.687008650000003</v>
      </c>
      <c r="AA387" s="8">
        <v>-121.38520108</v>
      </c>
      <c r="AB387" s="27" t="s">
        <v>1665</v>
      </c>
      <c r="AC387" s="3" t="s">
        <v>1665</v>
      </c>
      <c r="AD387" s="5"/>
      <c r="AF387" s="5" t="s">
        <v>49</v>
      </c>
      <c r="AG387" s="3" t="s">
        <v>1628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 t="s">
        <v>49</v>
      </c>
    </row>
    <row r="388" spans="2:45">
      <c r="B388" s="1">
        <v>5782</v>
      </c>
      <c r="E388" s="13">
        <v>17</v>
      </c>
      <c r="F388" s="5" t="s">
        <v>41</v>
      </c>
      <c r="G388" s="5">
        <v>2018</v>
      </c>
      <c r="I388" s="5">
        <v>20</v>
      </c>
      <c r="J388" s="5" t="s">
        <v>41</v>
      </c>
      <c r="K388" s="5">
        <v>2018</v>
      </c>
      <c r="L388" s="5" t="str">
        <f t="shared" si="7"/>
        <v>-20.v</v>
      </c>
      <c r="M388" s="5"/>
      <c r="N388" s="5" t="s">
        <v>1146</v>
      </c>
      <c r="P388" s="30">
        <v>22</v>
      </c>
      <c r="Q388" s="30">
        <v>41</v>
      </c>
      <c r="R388" s="5" t="s">
        <v>3</v>
      </c>
      <c r="S388" s="5" t="s">
        <v>43</v>
      </c>
      <c r="T388" s="5" t="s">
        <v>347</v>
      </c>
      <c r="U388" s="20" t="s">
        <v>1897</v>
      </c>
      <c r="V388" s="5"/>
      <c r="W388" s="5" t="s">
        <v>1147</v>
      </c>
      <c r="X388" s="5"/>
      <c r="Y388" s="5"/>
      <c r="Z388" s="8">
        <v>45.687008650000003</v>
      </c>
      <c r="AA388" s="8">
        <v>-121.38520108</v>
      </c>
      <c r="AB388" s="27" t="s">
        <v>1665</v>
      </c>
      <c r="AC388" s="3" t="s">
        <v>1665</v>
      </c>
      <c r="AD388" s="5"/>
      <c r="AF388" s="5" t="s">
        <v>49</v>
      </c>
      <c r="AG388" s="3" t="s">
        <v>1628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 t="s">
        <v>49</v>
      </c>
    </row>
    <row r="389" spans="2:45" ht="15" customHeight="1">
      <c r="B389" s="1">
        <v>5783</v>
      </c>
      <c r="E389" s="13">
        <v>17</v>
      </c>
      <c r="F389" s="5" t="s">
        <v>41</v>
      </c>
      <c r="G389" s="5">
        <v>2018</v>
      </c>
      <c r="I389" s="5">
        <v>20</v>
      </c>
      <c r="J389" s="5" t="s">
        <v>41</v>
      </c>
      <c r="K389" s="5">
        <v>2018</v>
      </c>
      <c r="L389" s="5" t="str">
        <f t="shared" si="7"/>
        <v>-20.v</v>
      </c>
      <c r="M389" s="5"/>
      <c r="N389" s="5" t="s">
        <v>1146</v>
      </c>
      <c r="P389" s="30">
        <v>22</v>
      </c>
      <c r="Q389" s="30">
        <v>42</v>
      </c>
      <c r="R389" s="5" t="s">
        <v>3</v>
      </c>
      <c r="S389" s="5" t="s">
        <v>43</v>
      </c>
      <c r="T389" s="5" t="s">
        <v>347</v>
      </c>
      <c r="U389" s="20" t="s">
        <v>1897</v>
      </c>
      <c r="V389" s="5"/>
      <c r="W389" s="5" t="s">
        <v>1147</v>
      </c>
      <c r="X389" s="5"/>
      <c r="Y389" s="5"/>
      <c r="Z389" s="8">
        <v>45.687008650000003</v>
      </c>
      <c r="AA389" s="8">
        <v>-121.38520108</v>
      </c>
      <c r="AB389" s="27" t="s">
        <v>1665</v>
      </c>
      <c r="AC389" s="3" t="s">
        <v>1665</v>
      </c>
      <c r="AD389" s="5"/>
      <c r="AF389" s="5" t="s">
        <v>49</v>
      </c>
      <c r="AG389" s="3" t="s">
        <v>1628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 t="s">
        <v>49</v>
      </c>
    </row>
    <row r="390" spans="2:45">
      <c r="B390" s="1">
        <v>5784</v>
      </c>
      <c r="E390" s="13">
        <v>17</v>
      </c>
      <c r="F390" s="5" t="s">
        <v>41</v>
      </c>
      <c r="G390" s="5">
        <v>2018</v>
      </c>
      <c r="I390" s="5">
        <v>20</v>
      </c>
      <c r="J390" s="5" t="s">
        <v>41</v>
      </c>
      <c r="K390" s="5">
        <v>2018</v>
      </c>
      <c r="L390" s="5" t="str">
        <f t="shared" si="7"/>
        <v>-20.v</v>
      </c>
      <c r="M390" s="5"/>
      <c r="N390" s="5" t="s">
        <v>1146</v>
      </c>
      <c r="P390" s="30">
        <v>22</v>
      </c>
      <c r="Q390" s="30">
        <v>43</v>
      </c>
      <c r="R390" s="5" t="s">
        <v>3</v>
      </c>
      <c r="S390" s="5" t="s">
        <v>43</v>
      </c>
      <c r="T390" s="5" t="s">
        <v>347</v>
      </c>
      <c r="U390" s="20" t="s">
        <v>1897</v>
      </c>
      <c r="V390" s="5"/>
      <c r="W390" s="5" t="s">
        <v>1147</v>
      </c>
      <c r="X390" s="5"/>
      <c r="Y390" s="5"/>
      <c r="Z390" s="8">
        <v>45.687008650000003</v>
      </c>
      <c r="AA390" s="8">
        <v>-121.38520108</v>
      </c>
      <c r="AB390" s="27" t="s">
        <v>1665</v>
      </c>
      <c r="AC390" s="3" t="s">
        <v>1665</v>
      </c>
      <c r="AD390" s="5"/>
      <c r="AF390" s="5" t="s">
        <v>49</v>
      </c>
      <c r="AG390" s="3" t="s">
        <v>1628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 t="s">
        <v>49</v>
      </c>
    </row>
    <row r="391" spans="2:45">
      <c r="B391" s="1">
        <v>5785</v>
      </c>
      <c r="E391" s="13">
        <v>17</v>
      </c>
      <c r="F391" s="5" t="s">
        <v>41</v>
      </c>
      <c r="G391" s="5">
        <v>2018</v>
      </c>
      <c r="I391" s="5">
        <v>20</v>
      </c>
      <c r="J391" s="5" t="s">
        <v>41</v>
      </c>
      <c r="K391" s="5">
        <v>2018</v>
      </c>
      <c r="L391" s="5" t="str">
        <f t="shared" si="7"/>
        <v>-20.v</v>
      </c>
      <c r="M391" s="5"/>
      <c r="N391" s="5" t="s">
        <v>1146</v>
      </c>
      <c r="P391" s="30">
        <v>22</v>
      </c>
      <c r="Q391" s="30">
        <v>44</v>
      </c>
      <c r="R391" s="5" t="s">
        <v>3</v>
      </c>
      <c r="S391" s="5" t="s">
        <v>43</v>
      </c>
      <c r="T391" s="5" t="s">
        <v>347</v>
      </c>
      <c r="U391" s="20" t="s">
        <v>1897</v>
      </c>
      <c r="V391" s="5"/>
      <c r="W391" s="5" t="s">
        <v>1147</v>
      </c>
      <c r="X391" s="5"/>
      <c r="Y391" s="5"/>
      <c r="Z391" s="8">
        <v>45.687008650000003</v>
      </c>
      <c r="AA391" s="8">
        <v>-121.38520108</v>
      </c>
      <c r="AB391" s="27" t="s">
        <v>1665</v>
      </c>
      <c r="AC391" s="3" t="s">
        <v>1665</v>
      </c>
      <c r="AD391" s="5"/>
      <c r="AF391" s="5" t="s">
        <v>49</v>
      </c>
      <c r="AG391" s="3" t="s">
        <v>1628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 t="s">
        <v>49</v>
      </c>
    </row>
    <row r="392" spans="2:45">
      <c r="B392" s="1">
        <v>5786</v>
      </c>
      <c r="E392" s="13">
        <v>17</v>
      </c>
      <c r="F392" s="5" t="s">
        <v>41</v>
      </c>
      <c r="G392" s="5">
        <v>2018</v>
      </c>
      <c r="I392" s="5">
        <v>20</v>
      </c>
      <c r="J392" s="5" t="s">
        <v>41</v>
      </c>
      <c r="K392" s="5">
        <v>2018</v>
      </c>
      <c r="L392" s="5" t="str">
        <f t="shared" si="7"/>
        <v>-20.v</v>
      </c>
      <c r="M392" s="5"/>
      <c r="N392" s="5" t="s">
        <v>1146</v>
      </c>
      <c r="P392" s="30">
        <v>22</v>
      </c>
      <c r="Q392" s="30">
        <v>45</v>
      </c>
      <c r="R392" s="5" t="s">
        <v>3</v>
      </c>
      <c r="S392" s="5" t="s">
        <v>43</v>
      </c>
      <c r="T392" s="5" t="s">
        <v>347</v>
      </c>
      <c r="U392" s="20" t="s">
        <v>1897</v>
      </c>
      <c r="V392" s="5"/>
      <c r="W392" s="5" t="s">
        <v>1147</v>
      </c>
      <c r="X392" s="5"/>
      <c r="Y392" s="5"/>
      <c r="Z392" s="8">
        <v>45.687008650000003</v>
      </c>
      <c r="AA392" s="8">
        <v>-121.38520108</v>
      </c>
      <c r="AB392" s="27" t="s">
        <v>1665</v>
      </c>
      <c r="AC392" s="3" t="s">
        <v>1665</v>
      </c>
      <c r="AD392" s="5"/>
      <c r="AF392" s="5" t="s">
        <v>49</v>
      </c>
      <c r="AG392" s="3" t="s">
        <v>1628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 t="s">
        <v>49</v>
      </c>
    </row>
    <row r="393" spans="2:45">
      <c r="B393" s="1">
        <v>5787</v>
      </c>
      <c r="E393" s="13">
        <v>17</v>
      </c>
      <c r="F393" s="5" t="s">
        <v>41</v>
      </c>
      <c r="G393" s="5">
        <v>2018</v>
      </c>
      <c r="I393" s="5">
        <v>20</v>
      </c>
      <c r="J393" s="5" t="s">
        <v>41</v>
      </c>
      <c r="K393" s="5">
        <v>2018</v>
      </c>
      <c r="L393" s="5" t="str">
        <f t="shared" si="7"/>
        <v>-20.v</v>
      </c>
      <c r="M393" s="5"/>
      <c r="N393" s="5" t="s">
        <v>1146</v>
      </c>
      <c r="P393" s="30">
        <v>22</v>
      </c>
      <c r="Q393" s="30">
        <v>46</v>
      </c>
      <c r="R393" s="5" t="s">
        <v>3</v>
      </c>
      <c r="S393" s="5" t="s">
        <v>43</v>
      </c>
      <c r="T393" s="5" t="s">
        <v>347</v>
      </c>
      <c r="U393" s="20" t="s">
        <v>1897</v>
      </c>
      <c r="V393" s="5"/>
      <c r="W393" s="5" t="s">
        <v>1147</v>
      </c>
      <c r="X393" s="5"/>
      <c r="Y393" s="5"/>
      <c r="Z393" s="8">
        <v>45.687008650000003</v>
      </c>
      <c r="AA393" s="8">
        <v>-121.38520108</v>
      </c>
      <c r="AB393" s="27" t="s">
        <v>1665</v>
      </c>
      <c r="AC393" s="3" t="s">
        <v>1665</v>
      </c>
      <c r="AD393" s="5"/>
      <c r="AF393" s="5" t="s">
        <v>49</v>
      </c>
      <c r="AG393" s="3" t="s">
        <v>1628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 t="s">
        <v>49</v>
      </c>
    </row>
    <row r="394" spans="2:45">
      <c r="B394" s="1">
        <v>5788</v>
      </c>
      <c r="E394" s="13">
        <v>17</v>
      </c>
      <c r="F394" s="5" t="s">
        <v>41</v>
      </c>
      <c r="G394" s="5">
        <v>2018</v>
      </c>
      <c r="I394" s="5">
        <v>20</v>
      </c>
      <c r="J394" s="5" t="s">
        <v>41</v>
      </c>
      <c r="K394" s="5">
        <v>2018</v>
      </c>
      <c r="L394" s="5" t="str">
        <f t="shared" si="7"/>
        <v>-20.v</v>
      </c>
      <c r="M394" s="5"/>
      <c r="N394" s="5" t="s">
        <v>1146</v>
      </c>
      <c r="P394" s="30">
        <v>22</v>
      </c>
      <c r="Q394" s="30">
        <v>47</v>
      </c>
      <c r="R394" s="5" t="s">
        <v>3</v>
      </c>
      <c r="S394" s="5" t="s">
        <v>43</v>
      </c>
      <c r="T394" s="5" t="s">
        <v>347</v>
      </c>
      <c r="U394" s="20" t="s">
        <v>1897</v>
      </c>
      <c r="V394" s="5"/>
      <c r="W394" s="5" t="s">
        <v>1147</v>
      </c>
      <c r="X394" s="5"/>
      <c r="Y394" s="5"/>
      <c r="Z394" s="8">
        <v>45.687008650000003</v>
      </c>
      <c r="AA394" s="8">
        <v>-121.38520108</v>
      </c>
      <c r="AB394" s="27" t="s">
        <v>1665</v>
      </c>
      <c r="AC394" s="3" t="s">
        <v>1665</v>
      </c>
      <c r="AD394" s="5"/>
      <c r="AF394" s="5" t="s">
        <v>49</v>
      </c>
      <c r="AG394" s="3" t="s">
        <v>1628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 t="s">
        <v>49</v>
      </c>
    </row>
    <row r="395" spans="2:45">
      <c r="B395" s="1">
        <v>5789</v>
      </c>
      <c r="E395" s="13">
        <v>17</v>
      </c>
      <c r="F395" s="5" t="s">
        <v>41</v>
      </c>
      <c r="G395" s="5">
        <v>2018</v>
      </c>
      <c r="I395" s="5">
        <v>20</v>
      </c>
      <c r="J395" s="5" t="s">
        <v>41</v>
      </c>
      <c r="K395" s="5">
        <v>2018</v>
      </c>
      <c r="L395" s="5" t="str">
        <f t="shared" si="7"/>
        <v>-20.v</v>
      </c>
      <c r="M395" s="5"/>
      <c r="N395" s="5" t="s">
        <v>1146</v>
      </c>
      <c r="P395" s="30">
        <v>22</v>
      </c>
      <c r="Q395" s="30">
        <v>48</v>
      </c>
      <c r="R395" s="5" t="s">
        <v>3</v>
      </c>
      <c r="S395" s="5" t="s">
        <v>43</v>
      </c>
      <c r="T395" s="5" t="s">
        <v>347</v>
      </c>
      <c r="U395" s="20" t="s">
        <v>1897</v>
      </c>
      <c r="V395" s="5"/>
      <c r="W395" s="5" t="s">
        <v>1147</v>
      </c>
      <c r="X395" s="5"/>
      <c r="Y395" s="5"/>
      <c r="Z395" s="8">
        <v>45.687008650000003</v>
      </c>
      <c r="AA395" s="8">
        <v>-121.38520108</v>
      </c>
      <c r="AB395" s="27" t="s">
        <v>1665</v>
      </c>
      <c r="AC395" s="3" t="s">
        <v>1665</v>
      </c>
      <c r="AD395" s="5"/>
      <c r="AF395" s="5" t="s">
        <v>49</v>
      </c>
      <c r="AG395" s="3" t="s">
        <v>1628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 t="s">
        <v>49</v>
      </c>
    </row>
    <row r="396" spans="2:45">
      <c r="B396" s="1">
        <v>5790</v>
      </c>
      <c r="E396" s="13">
        <v>17</v>
      </c>
      <c r="F396" s="5" t="s">
        <v>41</v>
      </c>
      <c r="G396" s="5">
        <v>2018</v>
      </c>
      <c r="I396" s="5">
        <v>20</v>
      </c>
      <c r="J396" s="5" t="s">
        <v>41</v>
      </c>
      <c r="K396" s="5">
        <v>2018</v>
      </c>
      <c r="L396" s="5" t="str">
        <f t="shared" si="7"/>
        <v>-20.v</v>
      </c>
      <c r="M396" s="5"/>
      <c r="N396" s="5" t="s">
        <v>1146</v>
      </c>
      <c r="P396" s="30">
        <v>22</v>
      </c>
      <c r="Q396" s="30">
        <v>49</v>
      </c>
      <c r="R396" s="5" t="s">
        <v>3</v>
      </c>
      <c r="S396" s="5" t="s">
        <v>43</v>
      </c>
      <c r="T396" s="5" t="s">
        <v>347</v>
      </c>
      <c r="U396" s="20" t="s">
        <v>1897</v>
      </c>
      <c r="V396" s="5"/>
      <c r="W396" s="5" t="s">
        <v>1147</v>
      </c>
      <c r="X396" s="5"/>
      <c r="Y396" s="5"/>
      <c r="Z396" s="8">
        <v>45.687008650000003</v>
      </c>
      <c r="AA396" s="8">
        <v>-121.38520108</v>
      </c>
      <c r="AB396" s="27" t="s">
        <v>1665</v>
      </c>
      <c r="AC396" s="3" t="s">
        <v>1665</v>
      </c>
      <c r="AD396" s="5"/>
      <c r="AF396" s="5" t="s">
        <v>49</v>
      </c>
      <c r="AG396" s="3" t="s">
        <v>1628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 t="s">
        <v>49</v>
      </c>
    </row>
    <row r="397" spans="2:45">
      <c r="B397" s="1">
        <v>5791</v>
      </c>
      <c r="E397" s="13">
        <v>17</v>
      </c>
      <c r="F397" s="5" t="s">
        <v>41</v>
      </c>
      <c r="G397" s="5">
        <v>2018</v>
      </c>
      <c r="I397" s="5">
        <v>20</v>
      </c>
      <c r="J397" s="5" t="s">
        <v>41</v>
      </c>
      <c r="K397" s="5">
        <v>2018</v>
      </c>
      <c r="L397" s="5" t="str">
        <f t="shared" si="7"/>
        <v>-20.v</v>
      </c>
      <c r="M397" s="5"/>
      <c r="N397" s="5" t="s">
        <v>1146</v>
      </c>
      <c r="P397" s="30">
        <v>22</v>
      </c>
      <c r="Q397" s="30">
        <v>50</v>
      </c>
      <c r="R397" s="5" t="s">
        <v>3</v>
      </c>
      <c r="S397" s="5" t="s">
        <v>43</v>
      </c>
      <c r="T397" s="5" t="s">
        <v>347</v>
      </c>
      <c r="U397" s="20" t="s">
        <v>1897</v>
      </c>
      <c r="V397" s="5"/>
      <c r="W397" s="5" t="s">
        <v>1147</v>
      </c>
      <c r="X397" s="5"/>
      <c r="Y397" s="5"/>
      <c r="Z397" s="8">
        <v>45.687008650000003</v>
      </c>
      <c r="AA397" s="8">
        <v>-121.38520108</v>
      </c>
      <c r="AB397" s="27" t="s">
        <v>1665</v>
      </c>
      <c r="AC397" s="3" t="s">
        <v>1665</v>
      </c>
      <c r="AD397" s="5"/>
      <c r="AF397" s="5" t="s">
        <v>49</v>
      </c>
      <c r="AG397" s="3" t="s">
        <v>1628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 t="s">
        <v>49</v>
      </c>
    </row>
    <row r="398" spans="2:45">
      <c r="B398" s="1">
        <v>5792</v>
      </c>
      <c r="E398" s="13">
        <v>17</v>
      </c>
      <c r="F398" s="5" t="s">
        <v>41</v>
      </c>
      <c r="G398" s="5">
        <v>2018</v>
      </c>
      <c r="I398" s="5">
        <v>20</v>
      </c>
      <c r="J398" s="5" t="s">
        <v>41</v>
      </c>
      <c r="K398" s="5">
        <v>2018</v>
      </c>
      <c r="L398" s="5" t="str">
        <f t="shared" si="7"/>
        <v>-20.v</v>
      </c>
      <c r="M398" s="5"/>
      <c r="N398" s="5" t="s">
        <v>1146</v>
      </c>
      <c r="P398" s="30">
        <v>22</v>
      </c>
      <c r="Q398" s="30">
        <v>51</v>
      </c>
      <c r="R398" s="5" t="s">
        <v>3</v>
      </c>
      <c r="S398" s="5" t="s">
        <v>43</v>
      </c>
      <c r="T398" s="5" t="s">
        <v>347</v>
      </c>
      <c r="U398" s="20" t="s">
        <v>1897</v>
      </c>
      <c r="V398" s="5"/>
      <c r="W398" s="5" t="s">
        <v>1147</v>
      </c>
      <c r="X398" s="5"/>
      <c r="Y398" s="5"/>
      <c r="Z398" s="8">
        <v>45.687008650000003</v>
      </c>
      <c r="AA398" s="8">
        <v>-121.38520108</v>
      </c>
      <c r="AB398" s="27" t="s">
        <v>1665</v>
      </c>
      <c r="AC398" s="3" t="s">
        <v>1665</v>
      </c>
      <c r="AD398" s="5"/>
      <c r="AF398" s="5" t="s">
        <v>49</v>
      </c>
      <c r="AG398" s="3" t="s">
        <v>1628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 t="s">
        <v>49</v>
      </c>
    </row>
    <row r="399" spans="2:45">
      <c r="B399" s="1">
        <v>5793</v>
      </c>
      <c r="E399" s="13">
        <v>17</v>
      </c>
      <c r="F399" s="5" t="s">
        <v>41</v>
      </c>
      <c r="G399" s="5">
        <v>2018</v>
      </c>
      <c r="I399" s="5">
        <v>20</v>
      </c>
      <c r="J399" s="5" t="s">
        <v>41</v>
      </c>
      <c r="K399" s="5">
        <v>2018</v>
      </c>
      <c r="L399" s="5" t="str">
        <f t="shared" si="7"/>
        <v>-20.v</v>
      </c>
      <c r="M399" s="5"/>
      <c r="N399" s="5" t="s">
        <v>1146</v>
      </c>
      <c r="P399" s="30">
        <v>22</v>
      </c>
      <c r="Q399" s="30">
        <v>52</v>
      </c>
      <c r="R399" s="5" t="s">
        <v>3</v>
      </c>
      <c r="S399" s="5" t="s">
        <v>43</v>
      </c>
      <c r="T399" s="5" t="s">
        <v>347</v>
      </c>
      <c r="U399" s="20" t="s">
        <v>1897</v>
      </c>
      <c r="V399" s="5"/>
      <c r="W399" s="5" t="s">
        <v>1147</v>
      </c>
      <c r="X399" s="5"/>
      <c r="Y399" s="5"/>
      <c r="Z399" s="8">
        <v>45.687008650000003</v>
      </c>
      <c r="AA399" s="8">
        <v>-121.38520108</v>
      </c>
      <c r="AB399" s="27" t="s">
        <v>1665</v>
      </c>
      <c r="AC399" s="3" t="s">
        <v>1665</v>
      </c>
      <c r="AD399" s="5"/>
      <c r="AF399" s="5" t="s">
        <v>49</v>
      </c>
      <c r="AG399" s="3" t="s">
        <v>1628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 t="s">
        <v>49</v>
      </c>
    </row>
    <row r="400" spans="2:45">
      <c r="B400" s="1">
        <v>5794</v>
      </c>
      <c r="E400" s="13">
        <v>17</v>
      </c>
      <c r="F400" s="5" t="s">
        <v>41</v>
      </c>
      <c r="G400" s="5">
        <v>2018</v>
      </c>
      <c r="I400" s="5">
        <v>20</v>
      </c>
      <c r="J400" s="5" t="s">
        <v>41</v>
      </c>
      <c r="K400" s="5">
        <v>2018</v>
      </c>
      <c r="L400" s="5" t="str">
        <f t="shared" si="7"/>
        <v>-20.v</v>
      </c>
      <c r="M400" s="5"/>
      <c r="N400" s="5" t="s">
        <v>1146</v>
      </c>
      <c r="P400" s="30">
        <v>22</v>
      </c>
      <c r="Q400" s="30">
        <v>53</v>
      </c>
      <c r="R400" s="5" t="s">
        <v>3</v>
      </c>
      <c r="S400" s="5" t="s">
        <v>43</v>
      </c>
      <c r="T400" s="5" t="s">
        <v>347</v>
      </c>
      <c r="U400" s="20" t="s">
        <v>1897</v>
      </c>
      <c r="V400" s="5"/>
      <c r="W400" s="5" t="s">
        <v>1147</v>
      </c>
      <c r="X400" s="5"/>
      <c r="Y400" s="5"/>
      <c r="Z400" s="8">
        <v>45.687008650000003</v>
      </c>
      <c r="AA400" s="8">
        <v>-121.38520108</v>
      </c>
      <c r="AB400" s="27" t="s">
        <v>1665</v>
      </c>
      <c r="AC400" s="3" t="s">
        <v>1665</v>
      </c>
      <c r="AD400" s="5"/>
      <c r="AF400" s="5" t="s">
        <v>49</v>
      </c>
      <c r="AG400" s="3" t="s">
        <v>1628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 t="s">
        <v>49</v>
      </c>
    </row>
    <row r="401" spans="2:45">
      <c r="B401" s="1">
        <v>5795</v>
      </c>
      <c r="E401" s="13">
        <v>17</v>
      </c>
      <c r="F401" s="5" t="s">
        <v>41</v>
      </c>
      <c r="G401" s="5">
        <v>2018</v>
      </c>
      <c r="I401" s="5">
        <v>20</v>
      </c>
      <c r="J401" s="5" t="s">
        <v>41</v>
      </c>
      <c r="K401" s="5">
        <v>2018</v>
      </c>
      <c r="L401" s="5" t="str">
        <f t="shared" si="7"/>
        <v>-20.v</v>
      </c>
      <c r="M401" s="5"/>
      <c r="N401" s="5" t="s">
        <v>1146</v>
      </c>
      <c r="P401" s="30">
        <v>22</v>
      </c>
      <c r="Q401" s="30">
        <v>54</v>
      </c>
      <c r="R401" s="5" t="s">
        <v>3</v>
      </c>
      <c r="S401" s="5" t="s">
        <v>43</v>
      </c>
      <c r="T401" s="5" t="s">
        <v>347</v>
      </c>
      <c r="U401" s="20" t="s">
        <v>1897</v>
      </c>
      <c r="V401" s="5"/>
      <c r="W401" s="5" t="s">
        <v>1147</v>
      </c>
      <c r="X401" s="5"/>
      <c r="Y401" s="5"/>
      <c r="Z401" s="8">
        <v>45.687008650000003</v>
      </c>
      <c r="AA401" s="8">
        <v>-121.38520108</v>
      </c>
      <c r="AB401" s="27" t="s">
        <v>1665</v>
      </c>
      <c r="AC401" s="3" t="s">
        <v>1665</v>
      </c>
      <c r="AD401" s="5"/>
      <c r="AF401" s="5" t="s">
        <v>49</v>
      </c>
      <c r="AG401" s="3" t="s">
        <v>1628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 t="s">
        <v>49</v>
      </c>
    </row>
    <row r="402" spans="2:45">
      <c r="B402" s="1">
        <v>5796</v>
      </c>
      <c r="E402" s="13">
        <v>17</v>
      </c>
      <c r="F402" s="5" t="s">
        <v>41</v>
      </c>
      <c r="G402" s="5">
        <v>2018</v>
      </c>
      <c r="I402" s="5">
        <v>20</v>
      </c>
      <c r="J402" s="5" t="s">
        <v>41</v>
      </c>
      <c r="K402" s="5">
        <v>2018</v>
      </c>
      <c r="L402" s="5" t="str">
        <f t="shared" si="7"/>
        <v>-20.v</v>
      </c>
      <c r="M402" s="5"/>
      <c r="N402" s="5" t="s">
        <v>1146</v>
      </c>
      <c r="P402" s="30">
        <v>22</v>
      </c>
      <c r="Q402" s="30">
        <v>55</v>
      </c>
      <c r="R402" s="5" t="s">
        <v>3</v>
      </c>
      <c r="S402" s="5" t="s">
        <v>43</v>
      </c>
      <c r="T402" s="5" t="s">
        <v>347</v>
      </c>
      <c r="U402" s="20" t="s">
        <v>1897</v>
      </c>
      <c r="V402" s="5"/>
      <c r="W402" s="5" t="s">
        <v>1147</v>
      </c>
      <c r="X402" s="5"/>
      <c r="Y402" s="5"/>
      <c r="Z402" s="8">
        <v>45.687008650000003</v>
      </c>
      <c r="AA402" s="8">
        <v>-121.38520108</v>
      </c>
      <c r="AB402" s="27" t="s">
        <v>1665</v>
      </c>
      <c r="AC402" s="3" t="s">
        <v>1665</v>
      </c>
      <c r="AD402" s="5"/>
      <c r="AF402" s="5" t="s">
        <v>49</v>
      </c>
      <c r="AG402" s="3" t="s">
        <v>1628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 t="s">
        <v>49</v>
      </c>
    </row>
    <row r="403" spans="2:45">
      <c r="B403" s="1">
        <v>5797</v>
      </c>
      <c r="E403" s="13">
        <v>17</v>
      </c>
      <c r="F403" s="5" t="s">
        <v>41</v>
      </c>
      <c r="G403" s="5">
        <v>2018</v>
      </c>
      <c r="I403" s="5">
        <v>20</v>
      </c>
      <c r="J403" s="5" t="s">
        <v>41</v>
      </c>
      <c r="K403" s="5">
        <v>2018</v>
      </c>
      <c r="L403" s="5" t="str">
        <f t="shared" si="7"/>
        <v>-20.v</v>
      </c>
      <c r="M403" s="5"/>
      <c r="N403" s="5" t="s">
        <v>1146</v>
      </c>
      <c r="P403" s="30">
        <v>22</v>
      </c>
      <c r="Q403" s="30">
        <v>56</v>
      </c>
      <c r="R403" s="5" t="s">
        <v>3</v>
      </c>
      <c r="S403" s="5" t="s">
        <v>43</v>
      </c>
      <c r="T403" s="5" t="s">
        <v>347</v>
      </c>
      <c r="U403" s="20" t="s">
        <v>1897</v>
      </c>
      <c r="V403" s="5"/>
      <c r="W403" s="5" t="s">
        <v>1147</v>
      </c>
      <c r="X403" s="5"/>
      <c r="Y403" s="5"/>
      <c r="Z403" s="8">
        <v>45.687008650000003</v>
      </c>
      <c r="AA403" s="8">
        <v>-121.38520108</v>
      </c>
      <c r="AB403" s="27" t="s">
        <v>1665</v>
      </c>
      <c r="AC403" s="3" t="s">
        <v>1665</v>
      </c>
      <c r="AD403" s="5"/>
      <c r="AF403" s="5" t="s">
        <v>49</v>
      </c>
      <c r="AG403" s="3" t="s">
        <v>1628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 t="s">
        <v>49</v>
      </c>
    </row>
    <row r="404" spans="2:45">
      <c r="B404" s="1">
        <v>5798</v>
      </c>
      <c r="E404" s="13">
        <v>17</v>
      </c>
      <c r="F404" s="5" t="s">
        <v>41</v>
      </c>
      <c r="G404" s="5">
        <v>2018</v>
      </c>
      <c r="I404" s="5">
        <v>20</v>
      </c>
      <c r="J404" s="5" t="s">
        <v>41</v>
      </c>
      <c r="K404" s="5">
        <v>2018</v>
      </c>
      <c r="L404" s="5" t="str">
        <f t="shared" si="7"/>
        <v>-20.v</v>
      </c>
      <c r="M404" s="5"/>
      <c r="N404" s="5" t="s">
        <v>1146</v>
      </c>
      <c r="P404" s="30">
        <v>22</v>
      </c>
      <c r="Q404" s="30">
        <v>57</v>
      </c>
      <c r="R404" s="5" t="s">
        <v>3</v>
      </c>
      <c r="S404" s="5" t="s">
        <v>43</v>
      </c>
      <c r="T404" s="5" t="s">
        <v>347</v>
      </c>
      <c r="U404" s="20" t="s">
        <v>1897</v>
      </c>
      <c r="V404" s="5"/>
      <c r="W404" s="5" t="s">
        <v>1147</v>
      </c>
      <c r="X404" s="5"/>
      <c r="Y404" s="5"/>
      <c r="Z404" s="8">
        <v>45.687008650000003</v>
      </c>
      <c r="AA404" s="8">
        <v>-121.38520108</v>
      </c>
      <c r="AB404" s="27" t="s">
        <v>1665</v>
      </c>
      <c r="AC404" s="3" t="s">
        <v>1665</v>
      </c>
      <c r="AD404" s="5"/>
      <c r="AF404" s="5" t="s">
        <v>49</v>
      </c>
      <c r="AG404" s="3" t="s">
        <v>1628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 t="s">
        <v>49</v>
      </c>
    </row>
    <row r="405" spans="2:45">
      <c r="B405" s="1">
        <v>5799</v>
      </c>
      <c r="E405" s="13">
        <v>17</v>
      </c>
      <c r="F405" s="5" t="s">
        <v>41</v>
      </c>
      <c r="G405" s="5">
        <v>2018</v>
      </c>
      <c r="I405" s="5">
        <v>20</v>
      </c>
      <c r="J405" s="5" t="s">
        <v>41</v>
      </c>
      <c r="K405" s="5">
        <v>2018</v>
      </c>
      <c r="L405" s="5" t="str">
        <f t="shared" si="7"/>
        <v>-20.v</v>
      </c>
      <c r="M405" s="5"/>
      <c r="N405" s="5" t="s">
        <v>1146</v>
      </c>
      <c r="P405" s="30">
        <v>22</v>
      </c>
      <c r="Q405" s="30">
        <v>58</v>
      </c>
      <c r="R405" s="5" t="s">
        <v>3</v>
      </c>
      <c r="S405" s="5" t="s">
        <v>43</v>
      </c>
      <c r="T405" s="5" t="s">
        <v>347</v>
      </c>
      <c r="U405" s="20" t="s">
        <v>1897</v>
      </c>
      <c r="V405" s="5"/>
      <c r="W405" s="5" t="s">
        <v>1147</v>
      </c>
      <c r="X405" s="5"/>
      <c r="Y405" s="5"/>
      <c r="Z405" s="8">
        <v>45.687008650000003</v>
      </c>
      <c r="AA405" s="8">
        <v>-121.38520108</v>
      </c>
      <c r="AB405" s="27" t="s">
        <v>1665</v>
      </c>
      <c r="AC405" s="3" t="s">
        <v>1665</v>
      </c>
      <c r="AD405" s="5"/>
      <c r="AF405" s="5" t="s">
        <v>49</v>
      </c>
      <c r="AG405" s="3" t="s">
        <v>1628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 t="s">
        <v>49</v>
      </c>
    </row>
    <row r="406" spans="2:45">
      <c r="B406" s="1">
        <v>5800</v>
      </c>
      <c r="E406" s="13">
        <v>17</v>
      </c>
      <c r="F406" s="5" t="s">
        <v>41</v>
      </c>
      <c r="G406" s="5">
        <v>2018</v>
      </c>
      <c r="I406" s="5">
        <v>20</v>
      </c>
      <c r="J406" s="5" t="s">
        <v>41</v>
      </c>
      <c r="K406" s="5">
        <v>2018</v>
      </c>
      <c r="L406" s="5" t="str">
        <f t="shared" si="7"/>
        <v>-20.v</v>
      </c>
      <c r="M406" s="5"/>
      <c r="N406" s="5" t="s">
        <v>1146</v>
      </c>
      <c r="P406" s="30">
        <v>22</v>
      </c>
      <c r="Q406" s="30">
        <v>59</v>
      </c>
      <c r="R406" s="5" t="s">
        <v>3</v>
      </c>
      <c r="S406" s="5" t="s">
        <v>43</v>
      </c>
      <c r="T406" s="5" t="s">
        <v>347</v>
      </c>
      <c r="U406" s="20" t="s">
        <v>1897</v>
      </c>
      <c r="V406" s="5"/>
      <c r="W406" s="5" t="s">
        <v>1147</v>
      </c>
      <c r="X406" s="5"/>
      <c r="Y406" s="5"/>
      <c r="Z406" s="8">
        <v>45.687008650000003</v>
      </c>
      <c r="AA406" s="8">
        <v>-121.38520108</v>
      </c>
      <c r="AB406" s="27" t="s">
        <v>1665</v>
      </c>
      <c r="AC406" s="3" t="s">
        <v>1665</v>
      </c>
      <c r="AD406" s="5"/>
      <c r="AF406" s="5" t="s">
        <v>49</v>
      </c>
      <c r="AG406" s="3" t="s">
        <v>1628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 t="s">
        <v>49</v>
      </c>
    </row>
    <row r="407" spans="2:45">
      <c r="B407" s="1">
        <v>5801</v>
      </c>
      <c r="E407" s="13">
        <v>17</v>
      </c>
      <c r="F407" s="5" t="s">
        <v>41</v>
      </c>
      <c r="G407" s="5">
        <v>2018</v>
      </c>
      <c r="I407" s="5">
        <v>20</v>
      </c>
      <c r="J407" s="5" t="s">
        <v>41</v>
      </c>
      <c r="K407" s="5">
        <v>2018</v>
      </c>
      <c r="L407" s="5" t="str">
        <f t="shared" si="7"/>
        <v>-20.v</v>
      </c>
      <c r="M407" s="5"/>
      <c r="N407" s="5" t="s">
        <v>1146</v>
      </c>
      <c r="P407" s="30">
        <v>22</v>
      </c>
      <c r="Q407" s="30">
        <v>60</v>
      </c>
      <c r="R407" s="5" t="s">
        <v>3</v>
      </c>
      <c r="S407" s="5" t="s">
        <v>43</v>
      </c>
      <c r="T407" s="5" t="s">
        <v>347</v>
      </c>
      <c r="U407" s="20" t="s">
        <v>1897</v>
      </c>
      <c r="V407" s="5"/>
      <c r="W407" s="5" t="s">
        <v>1147</v>
      </c>
      <c r="X407" s="5"/>
      <c r="Y407" s="5"/>
      <c r="Z407" s="8">
        <v>45.687008650000003</v>
      </c>
      <c r="AA407" s="8">
        <v>-121.38520108</v>
      </c>
      <c r="AB407" s="27" t="s">
        <v>1665</v>
      </c>
      <c r="AC407" s="3" t="s">
        <v>1665</v>
      </c>
      <c r="AD407" s="5"/>
      <c r="AF407" s="5" t="s">
        <v>49</v>
      </c>
      <c r="AG407" s="3" t="s">
        <v>1628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 t="s">
        <v>49</v>
      </c>
    </row>
    <row r="408" spans="2:45">
      <c r="B408" s="1">
        <v>5802</v>
      </c>
      <c r="E408" s="13">
        <v>17</v>
      </c>
      <c r="F408" s="5" t="s">
        <v>41</v>
      </c>
      <c r="G408" s="5">
        <v>2018</v>
      </c>
      <c r="I408" s="5">
        <v>20</v>
      </c>
      <c r="J408" s="5" t="s">
        <v>41</v>
      </c>
      <c r="K408" s="5">
        <v>2018</v>
      </c>
      <c r="L408" s="5" t="str">
        <f t="shared" si="7"/>
        <v>-20.v</v>
      </c>
      <c r="M408" s="5"/>
      <c r="N408" s="5" t="s">
        <v>1146</v>
      </c>
      <c r="P408" s="30">
        <v>22</v>
      </c>
      <c r="Q408" s="30">
        <v>61</v>
      </c>
      <c r="R408" s="5" t="s">
        <v>3</v>
      </c>
      <c r="S408" s="5" t="s">
        <v>43</v>
      </c>
      <c r="T408" s="5" t="s">
        <v>347</v>
      </c>
      <c r="U408" s="20" t="s">
        <v>1897</v>
      </c>
      <c r="V408" s="5"/>
      <c r="W408" s="5" t="s">
        <v>1147</v>
      </c>
      <c r="X408" s="5"/>
      <c r="Y408" s="5"/>
      <c r="Z408" s="8">
        <v>45.687008650000003</v>
      </c>
      <c r="AA408" s="8">
        <v>-121.38520108</v>
      </c>
      <c r="AB408" s="27" t="s">
        <v>1665</v>
      </c>
      <c r="AC408" s="3" t="s">
        <v>1665</v>
      </c>
      <c r="AD408" s="5"/>
      <c r="AF408" s="5" t="s">
        <v>49</v>
      </c>
      <c r="AG408" s="3" t="s">
        <v>1628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 t="s">
        <v>49</v>
      </c>
    </row>
    <row r="409" spans="2:45">
      <c r="B409" s="1">
        <v>5803</v>
      </c>
      <c r="E409" s="13">
        <v>17</v>
      </c>
      <c r="F409" s="5" t="s">
        <v>41</v>
      </c>
      <c r="G409" s="5">
        <v>2018</v>
      </c>
      <c r="I409" s="5">
        <v>20</v>
      </c>
      <c r="J409" s="5" t="s">
        <v>41</v>
      </c>
      <c r="K409" s="5">
        <v>2018</v>
      </c>
      <c r="L409" s="5" t="str">
        <f t="shared" si="7"/>
        <v>-20.v</v>
      </c>
      <c r="M409" s="5"/>
      <c r="N409" s="5" t="s">
        <v>1146</v>
      </c>
      <c r="P409" s="30">
        <v>22</v>
      </c>
      <c r="Q409" s="30">
        <v>62</v>
      </c>
      <c r="R409" s="5" t="s">
        <v>3</v>
      </c>
      <c r="S409" s="5" t="s">
        <v>43</v>
      </c>
      <c r="T409" s="5" t="s">
        <v>347</v>
      </c>
      <c r="U409" s="20" t="s">
        <v>1897</v>
      </c>
      <c r="V409" s="5"/>
      <c r="W409" s="5" t="s">
        <v>1147</v>
      </c>
      <c r="X409" s="5"/>
      <c r="Y409" s="5"/>
      <c r="Z409" s="8">
        <v>45.687008650000003</v>
      </c>
      <c r="AA409" s="8">
        <v>-121.38520108</v>
      </c>
      <c r="AB409" s="27" t="s">
        <v>1665</v>
      </c>
      <c r="AC409" s="3" t="s">
        <v>1665</v>
      </c>
      <c r="AD409" s="5"/>
      <c r="AF409" s="5" t="s">
        <v>49</v>
      </c>
      <c r="AG409" s="3" t="s">
        <v>1628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 t="s">
        <v>49</v>
      </c>
    </row>
    <row r="410" spans="2:45">
      <c r="B410" s="1">
        <v>5804</v>
      </c>
      <c r="E410" s="13">
        <v>17</v>
      </c>
      <c r="F410" s="5" t="s">
        <v>41</v>
      </c>
      <c r="G410" s="5">
        <v>2018</v>
      </c>
      <c r="I410" s="5">
        <v>20</v>
      </c>
      <c r="J410" s="5" t="s">
        <v>41</v>
      </c>
      <c r="K410" s="5">
        <v>2018</v>
      </c>
      <c r="L410" s="5" t="str">
        <f t="shared" si="7"/>
        <v>-20.v</v>
      </c>
      <c r="M410" s="5"/>
      <c r="N410" s="5" t="s">
        <v>1146</v>
      </c>
      <c r="P410" s="30">
        <v>22</v>
      </c>
      <c r="Q410" s="30">
        <v>63</v>
      </c>
      <c r="R410" s="5" t="s">
        <v>3</v>
      </c>
      <c r="S410" s="5" t="s">
        <v>43</v>
      </c>
      <c r="T410" s="5" t="s">
        <v>347</v>
      </c>
      <c r="U410" s="20" t="s">
        <v>1897</v>
      </c>
      <c r="V410" s="5"/>
      <c r="W410" s="5" t="s">
        <v>1147</v>
      </c>
      <c r="X410" s="5"/>
      <c r="Y410" s="5"/>
      <c r="Z410" s="8">
        <v>45.687008650000003</v>
      </c>
      <c r="AA410" s="8">
        <v>-121.38520108</v>
      </c>
      <c r="AB410" s="27" t="s">
        <v>1665</v>
      </c>
      <c r="AC410" s="3" t="s">
        <v>1665</v>
      </c>
      <c r="AD410" s="5"/>
      <c r="AF410" s="5" t="s">
        <v>49</v>
      </c>
      <c r="AG410" s="3" t="s">
        <v>1628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 t="s">
        <v>49</v>
      </c>
    </row>
    <row r="411" spans="2:45">
      <c r="B411" s="1">
        <v>5805</v>
      </c>
      <c r="E411" s="13">
        <v>17</v>
      </c>
      <c r="F411" s="5" t="s">
        <v>41</v>
      </c>
      <c r="G411" s="5">
        <v>2018</v>
      </c>
      <c r="I411" s="5">
        <v>20</v>
      </c>
      <c r="J411" s="5" t="s">
        <v>41</v>
      </c>
      <c r="K411" s="5">
        <v>2018</v>
      </c>
      <c r="L411" s="5" t="str">
        <f t="shared" si="7"/>
        <v>-20.v</v>
      </c>
      <c r="M411" s="5"/>
      <c r="N411" s="5" t="s">
        <v>1146</v>
      </c>
      <c r="P411" s="30">
        <v>22</v>
      </c>
      <c r="Q411" s="30">
        <v>64</v>
      </c>
      <c r="R411" s="5" t="s">
        <v>3</v>
      </c>
      <c r="S411" s="5" t="s">
        <v>43</v>
      </c>
      <c r="T411" s="5" t="s">
        <v>347</v>
      </c>
      <c r="U411" s="20" t="s">
        <v>1897</v>
      </c>
      <c r="V411" s="5"/>
      <c r="W411" s="5" t="s">
        <v>1147</v>
      </c>
      <c r="X411" s="5"/>
      <c r="Y411" s="5"/>
      <c r="Z411" s="8">
        <v>45.687008650000003</v>
      </c>
      <c r="AA411" s="8">
        <v>-121.38520108</v>
      </c>
      <c r="AB411" s="27" t="s">
        <v>1665</v>
      </c>
      <c r="AC411" s="3" t="s">
        <v>1665</v>
      </c>
      <c r="AD411" s="5"/>
      <c r="AF411" s="5" t="s">
        <v>49</v>
      </c>
      <c r="AG411" s="3" t="s">
        <v>1628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 t="s">
        <v>49</v>
      </c>
    </row>
    <row r="412" spans="2:45">
      <c r="B412" s="1">
        <v>5806</v>
      </c>
      <c r="E412" s="13">
        <v>17</v>
      </c>
      <c r="F412" s="5" t="s">
        <v>41</v>
      </c>
      <c r="G412" s="5">
        <v>2018</v>
      </c>
      <c r="I412" s="5">
        <v>20</v>
      </c>
      <c r="J412" s="5" t="s">
        <v>41</v>
      </c>
      <c r="K412" s="5">
        <v>2018</v>
      </c>
      <c r="L412" s="5" t="str">
        <f t="shared" si="7"/>
        <v>-20.v</v>
      </c>
      <c r="M412" s="5"/>
      <c r="N412" s="5" t="s">
        <v>1146</v>
      </c>
      <c r="P412" s="30">
        <v>22</v>
      </c>
      <c r="Q412" s="30">
        <v>65</v>
      </c>
      <c r="R412" s="5" t="s">
        <v>3</v>
      </c>
      <c r="S412" s="5" t="s">
        <v>43</v>
      </c>
      <c r="T412" s="5" t="s">
        <v>347</v>
      </c>
      <c r="U412" s="20" t="s">
        <v>1897</v>
      </c>
      <c r="V412" s="5"/>
      <c r="W412" s="5" t="s">
        <v>1147</v>
      </c>
      <c r="X412" s="5"/>
      <c r="Y412" s="5"/>
      <c r="Z412" s="8">
        <v>45.687008650000003</v>
      </c>
      <c r="AA412" s="8">
        <v>-121.38520108</v>
      </c>
      <c r="AB412" s="27" t="s">
        <v>1665</v>
      </c>
      <c r="AC412" s="3" t="s">
        <v>1665</v>
      </c>
      <c r="AD412" s="5"/>
      <c r="AF412" s="5" t="s">
        <v>49</v>
      </c>
      <c r="AG412" s="3" t="s">
        <v>1628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 t="s">
        <v>49</v>
      </c>
    </row>
    <row r="413" spans="2:45">
      <c r="B413" s="1">
        <v>5807</v>
      </c>
      <c r="E413" s="13">
        <v>17</v>
      </c>
      <c r="F413" s="5" t="s">
        <v>41</v>
      </c>
      <c r="G413" s="5">
        <v>2018</v>
      </c>
      <c r="I413" s="5">
        <v>20</v>
      </c>
      <c r="J413" s="5" t="s">
        <v>41</v>
      </c>
      <c r="K413" s="5">
        <v>2018</v>
      </c>
      <c r="L413" s="5" t="str">
        <f t="shared" si="7"/>
        <v>-20.v</v>
      </c>
      <c r="M413" s="5"/>
      <c r="N413" s="5" t="s">
        <v>1146</v>
      </c>
      <c r="P413" s="30">
        <v>22</v>
      </c>
      <c r="Q413" s="30">
        <v>66</v>
      </c>
      <c r="R413" s="5" t="s">
        <v>3</v>
      </c>
      <c r="S413" s="5" t="s">
        <v>43</v>
      </c>
      <c r="T413" s="5" t="s">
        <v>347</v>
      </c>
      <c r="U413" s="20" t="s">
        <v>1897</v>
      </c>
      <c r="V413" s="5"/>
      <c r="W413" s="5" t="s">
        <v>1147</v>
      </c>
      <c r="X413" s="5"/>
      <c r="Y413" s="5"/>
      <c r="Z413" s="8">
        <v>45.687008650000003</v>
      </c>
      <c r="AA413" s="8">
        <v>-121.38520108</v>
      </c>
      <c r="AB413" s="27" t="s">
        <v>1665</v>
      </c>
      <c r="AC413" s="3" t="s">
        <v>1665</v>
      </c>
      <c r="AD413" s="5"/>
      <c r="AF413" s="5" t="s">
        <v>49</v>
      </c>
      <c r="AG413" s="3" t="s">
        <v>1628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 t="s">
        <v>49</v>
      </c>
    </row>
    <row r="414" spans="2:45">
      <c r="B414" s="1">
        <v>5808</v>
      </c>
      <c r="E414" s="13">
        <v>17</v>
      </c>
      <c r="F414" s="5" t="s">
        <v>41</v>
      </c>
      <c r="G414" s="5">
        <v>2018</v>
      </c>
      <c r="I414" s="5">
        <v>20</v>
      </c>
      <c r="J414" s="5" t="s">
        <v>41</v>
      </c>
      <c r="K414" s="5">
        <v>2018</v>
      </c>
      <c r="L414" s="5" t="str">
        <f t="shared" si="7"/>
        <v>-20.v</v>
      </c>
      <c r="M414" s="5"/>
      <c r="N414" s="5" t="s">
        <v>1146</v>
      </c>
      <c r="P414" s="30">
        <v>22</v>
      </c>
      <c r="Q414" s="30">
        <v>67</v>
      </c>
      <c r="R414" s="5" t="s">
        <v>3</v>
      </c>
      <c r="S414" s="5" t="s">
        <v>43</v>
      </c>
      <c r="T414" s="5" t="s">
        <v>347</v>
      </c>
      <c r="U414" s="20" t="s">
        <v>1897</v>
      </c>
      <c r="V414" s="5"/>
      <c r="W414" s="5" t="s">
        <v>1147</v>
      </c>
      <c r="X414" s="5"/>
      <c r="Y414" s="5"/>
      <c r="Z414" s="8">
        <v>45.687008650000003</v>
      </c>
      <c r="AA414" s="8">
        <v>-121.38520108</v>
      </c>
      <c r="AB414" s="27" t="s">
        <v>1665</v>
      </c>
      <c r="AC414" s="3" t="s">
        <v>1665</v>
      </c>
      <c r="AD414" s="5"/>
      <c r="AF414" s="5" t="s">
        <v>49</v>
      </c>
      <c r="AG414" s="3" t="s">
        <v>1628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 t="s">
        <v>49</v>
      </c>
    </row>
    <row r="415" spans="2:45">
      <c r="B415" s="1">
        <v>5809</v>
      </c>
      <c r="E415" s="13">
        <v>17</v>
      </c>
      <c r="F415" s="5" t="s">
        <v>41</v>
      </c>
      <c r="G415" s="5">
        <v>2018</v>
      </c>
      <c r="I415" s="5">
        <v>20</v>
      </c>
      <c r="J415" s="5" t="s">
        <v>41</v>
      </c>
      <c r="K415" s="5">
        <v>2018</v>
      </c>
      <c r="L415" s="5" t="str">
        <f t="shared" si="7"/>
        <v>-20.v</v>
      </c>
      <c r="M415" s="5"/>
      <c r="N415" s="5" t="s">
        <v>1146</v>
      </c>
      <c r="P415" s="30">
        <v>22</v>
      </c>
      <c r="Q415" s="30">
        <v>68</v>
      </c>
      <c r="R415" s="5" t="s">
        <v>3</v>
      </c>
      <c r="S415" s="5" t="s">
        <v>43</v>
      </c>
      <c r="T415" s="5" t="s">
        <v>347</v>
      </c>
      <c r="U415" s="20" t="s">
        <v>1897</v>
      </c>
      <c r="V415" s="5"/>
      <c r="W415" s="5" t="s">
        <v>1147</v>
      </c>
      <c r="X415" s="5"/>
      <c r="Y415" s="5"/>
      <c r="Z415" s="8">
        <v>45.687008650000003</v>
      </c>
      <c r="AA415" s="8">
        <v>-121.38520108</v>
      </c>
      <c r="AB415" s="27" t="s">
        <v>1665</v>
      </c>
      <c r="AC415" s="3" t="s">
        <v>1665</v>
      </c>
      <c r="AD415" s="5"/>
      <c r="AF415" s="5" t="s">
        <v>49</v>
      </c>
      <c r="AG415" s="3" t="s">
        <v>1628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 t="s">
        <v>49</v>
      </c>
    </row>
    <row r="416" spans="2:45">
      <c r="B416" s="1">
        <v>5810</v>
      </c>
      <c r="E416" s="13">
        <v>17</v>
      </c>
      <c r="F416" s="5" t="s">
        <v>41</v>
      </c>
      <c r="G416" s="5">
        <v>2018</v>
      </c>
      <c r="I416" s="5">
        <v>20</v>
      </c>
      <c r="J416" s="5" t="s">
        <v>41</v>
      </c>
      <c r="K416" s="5">
        <v>2018</v>
      </c>
      <c r="L416" s="5" t="str">
        <f t="shared" si="7"/>
        <v>-20.v</v>
      </c>
      <c r="M416" s="5"/>
      <c r="N416" s="5" t="s">
        <v>1146</v>
      </c>
      <c r="P416" s="30">
        <v>22</v>
      </c>
      <c r="Q416" s="30">
        <v>69</v>
      </c>
      <c r="R416" s="5" t="s">
        <v>3</v>
      </c>
      <c r="S416" s="5" t="s">
        <v>43</v>
      </c>
      <c r="T416" s="5" t="s">
        <v>347</v>
      </c>
      <c r="U416" s="20" t="s">
        <v>1897</v>
      </c>
      <c r="V416" s="5"/>
      <c r="W416" s="5" t="s">
        <v>1147</v>
      </c>
      <c r="X416" s="5"/>
      <c r="Y416" s="5"/>
      <c r="Z416" s="8">
        <v>45.687008650000003</v>
      </c>
      <c r="AA416" s="8">
        <v>-121.38520108</v>
      </c>
      <c r="AB416" s="27" t="s">
        <v>1665</v>
      </c>
      <c r="AC416" s="3" t="s">
        <v>1665</v>
      </c>
      <c r="AD416" s="5"/>
      <c r="AF416" s="5" t="s">
        <v>49</v>
      </c>
      <c r="AG416" s="3" t="s">
        <v>1628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 t="s">
        <v>49</v>
      </c>
    </row>
    <row r="417" spans="2:45">
      <c r="B417" s="1">
        <v>5811</v>
      </c>
      <c r="E417" s="13">
        <v>17</v>
      </c>
      <c r="F417" s="5" t="s">
        <v>41</v>
      </c>
      <c r="G417" s="5">
        <v>2018</v>
      </c>
      <c r="I417" s="5">
        <v>20</v>
      </c>
      <c r="J417" s="5" t="s">
        <v>41</v>
      </c>
      <c r="K417" s="5">
        <v>2018</v>
      </c>
      <c r="L417" s="5" t="str">
        <f t="shared" si="7"/>
        <v>-20.v</v>
      </c>
      <c r="M417" s="5"/>
      <c r="N417" s="5" t="s">
        <v>1146</v>
      </c>
      <c r="P417" s="30">
        <v>22</v>
      </c>
      <c r="Q417" s="30">
        <v>70</v>
      </c>
      <c r="R417" s="5" t="s">
        <v>3</v>
      </c>
      <c r="S417" s="5" t="s">
        <v>43</v>
      </c>
      <c r="T417" s="5" t="s">
        <v>347</v>
      </c>
      <c r="U417" s="20" t="s">
        <v>1897</v>
      </c>
      <c r="V417" s="5"/>
      <c r="W417" s="5" t="s">
        <v>1147</v>
      </c>
      <c r="X417" s="5"/>
      <c r="Y417" s="5"/>
      <c r="Z417" s="8">
        <v>45.687008650000003</v>
      </c>
      <c r="AA417" s="8">
        <v>-121.38520108</v>
      </c>
      <c r="AB417" s="27" t="s">
        <v>1665</v>
      </c>
      <c r="AC417" s="3" t="s">
        <v>1665</v>
      </c>
      <c r="AD417" s="5"/>
      <c r="AF417" s="5" t="s">
        <v>49</v>
      </c>
      <c r="AG417" s="3" t="s">
        <v>1628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 t="s">
        <v>49</v>
      </c>
    </row>
    <row r="418" spans="2:45">
      <c r="B418" s="1">
        <v>5812</v>
      </c>
      <c r="E418" s="13">
        <v>17</v>
      </c>
      <c r="F418" s="5" t="s">
        <v>41</v>
      </c>
      <c r="G418" s="5">
        <v>2018</v>
      </c>
      <c r="I418" s="5">
        <v>20</v>
      </c>
      <c r="J418" s="5" t="s">
        <v>41</v>
      </c>
      <c r="K418" s="5">
        <v>2018</v>
      </c>
      <c r="L418" s="5" t="str">
        <f t="shared" si="7"/>
        <v>-20.v</v>
      </c>
      <c r="M418" s="5"/>
      <c r="N418" s="5" t="s">
        <v>1146</v>
      </c>
      <c r="P418" s="30">
        <v>22</v>
      </c>
      <c r="Q418" s="30">
        <v>71</v>
      </c>
      <c r="R418" s="5" t="s">
        <v>3</v>
      </c>
      <c r="S418" s="5" t="s">
        <v>43</v>
      </c>
      <c r="T418" s="5" t="s">
        <v>347</v>
      </c>
      <c r="U418" s="20" t="s">
        <v>1897</v>
      </c>
      <c r="V418" s="5"/>
      <c r="W418" s="5" t="s">
        <v>1147</v>
      </c>
      <c r="X418" s="5"/>
      <c r="Y418" s="5"/>
      <c r="Z418" s="8">
        <v>45.687008650000003</v>
      </c>
      <c r="AA418" s="8">
        <v>-121.38520108</v>
      </c>
      <c r="AB418" s="27" t="s">
        <v>1665</v>
      </c>
      <c r="AC418" s="3" t="s">
        <v>1665</v>
      </c>
      <c r="AD418" s="5"/>
      <c r="AF418" s="5" t="s">
        <v>49</v>
      </c>
      <c r="AG418" s="3" t="s">
        <v>1628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 t="s">
        <v>49</v>
      </c>
    </row>
    <row r="419" spans="2:45">
      <c r="B419" s="1">
        <v>5813</v>
      </c>
      <c r="E419" s="13">
        <v>17</v>
      </c>
      <c r="F419" s="5" t="s">
        <v>41</v>
      </c>
      <c r="G419" s="5">
        <v>2018</v>
      </c>
      <c r="I419" s="5">
        <v>20</v>
      </c>
      <c r="J419" s="5" t="s">
        <v>41</v>
      </c>
      <c r="K419" s="5">
        <v>2018</v>
      </c>
      <c r="L419" s="5" t="str">
        <f t="shared" si="7"/>
        <v>-20.v</v>
      </c>
      <c r="M419" s="5"/>
      <c r="N419" s="5" t="s">
        <v>1146</v>
      </c>
      <c r="P419" s="30">
        <v>22</v>
      </c>
      <c r="Q419" s="30">
        <v>72</v>
      </c>
      <c r="R419" s="5" t="s">
        <v>3</v>
      </c>
      <c r="S419" s="5" t="s">
        <v>43</v>
      </c>
      <c r="T419" s="5" t="s">
        <v>347</v>
      </c>
      <c r="U419" s="20" t="s">
        <v>1897</v>
      </c>
      <c r="V419" s="5"/>
      <c r="W419" s="5" t="s">
        <v>1147</v>
      </c>
      <c r="X419" s="5"/>
      <c r="Y419" s="5"/>
      <c r="Z419" s="8">
        <v>45.687008650000003</v>
      </c>
      <c r="AA419" s="8">
        <v>-121.38520108</v>
      </c>
      <c r="AB419" s="27" t="s">
        <v>1665</v>
      </c>
      <c r="AC419" s="3" t="s">
        <v>1665</v>
      </c>
      <c r="AD419" s="5"/>
      <c r="AF419" s="5" t="s">
        <v>49</v>
      </c>
      <c r="AG419" s="3" t="s">
        <v>1628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 t="s">
        <v>49</v>
      </c>
    </row>
    <row r="420" spans="2:45">
      <c r="B420" s="1">
        <v>5814</v>
      </c>
      <c r="E420" s="13">
        <v>17</v>
      </c>
      <c r="F420" s="5" t="s">
        <v>41</v>
      </c>
      <c r="G420" s="5">
        <v>2018</v>
      </c>
      <c r="I420" s="5">
        <v>20</v>
      </c>
      <c r="J420" s="5" t="s">
        <v>41</v>
      </c>
      <c r="K420" s="5">
        <v>2018</v>
      </c>
      <c r="L420" s="5" t="str">
        <f t="shared" si="7"/>
        <v>-20.v</v>
      </c>
      <c r="M420" s="5"/>
      <c r="N420" s="5" t="s">
        <v>1146</v>
      </c>
      <c r="P420" s="30">
        <v>22</v>
      </c>
      <c r="Q420" s="30">
        <v>73</v>
      </c>
      <c r="R420" s="5" t="s">
        <v>3</v>
      </c>
      <c r="S420" s="5" t="s">
        <v>43</v>
      </c>
      <c r="T420" s="5" t="s">
        <v>347</v>
      </c>
      <c r="U420" s="20" t="s">
        <v>1897</v>
      </c>
      <c r="V420" s="5"/>
      <c r="W420" s="5" t="s">
        <v>1147</v>
      </c>
      <c r="X420" s="5"/>
      <c r="Y420" s="5"/>
      <c r="Z420" s="8">
        <v>45.687008650000003</v>
      </c>
      <c r="AA420" s="8">
        <v>-121.38520108</v>
      </c>
      <c r="AB420" s="27" t="s">
        <v>1665</v>
      </c>
      <c r="AC420" s="3" t="s">
        <v>1665</v>
      </c>
      <c r="AD420" s="5"/>
      <c r="AF420" s="5" t="s">
        <v>49</v>
      </c>
      <c r="AG420" s="3" t="s">
        <v>1628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 t="s">
        <v>49</v>
      </c>
    </row>
    <row r="421" spans="2:45">
      <c r="B421" s="1">
        <v>5815</v>
      </c>
      <c r="E421" s="13">
        <v>17</v>
      </c>
      <c r="F421" s="5" t="s">
        <v>41</v>
      </c>
      <c r="G421" s="5">
        <v>2018</v>
      </c>
      <c r="I421" s="5">
        <v>20</v>
      </c>
      <c r="J421" s="5" t="s">
        <v>41</v>
      </c>
      <c r="K421" s="5">
        <v>2018</v>
      </c>
      <c r="L421" s="5" t="str">
        <f t="shared" si="7"/>
        <v>-20.v</v>
      </c>
      <c r="M421" s="5"/>
      <c r="N421" s="5" t="s">
        <v>1146</v>
      </c>
      <c r="P421" s="30">
        <v>22</v>
      </c>
      <c r="Q421" s="30">
        <v>74</v>
      </c>
      <c r="R421" s="5" t="s">
        <v>3</v>
      </c>
      <c r="S421" s="5" t="s">
        <v>43</v>
      </c>
      <c r="T421" s="5" t="s">
        <v>347</v>
      </c>
      <c r="U421" s="20" t="s">
        <v>1897</v>
      </c>
      <c r="V421" s="5"/>
      <c r="W421" s="5" t="s">
        <v>1147</v>
      </c>
      <c r="X421" s="5"/>
      <c r="Y421" s="5"/>
      <c r="Z421" s="8">
        <v>45.687008650000003</v>
      </c>
      <c r="AA421" s="8">
        <v>-121.38520108</v>
      </c>
      <c r="AB421" s="27" t="s">
        <v>1665</v>
      </c>
      <c r="AC421" s="3" t="s">
        <v>1665</v>
      </c>
      <c r="AD421" s="5"/>
      <c r="AF421" s="5" t="s">
        <v>49</v>
      </c>
      <c r="AG421" s="3" t="s">
        <v>1628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 t="s">
        <v>49</v>
      </c>
    </row>
    <row r="422" spans="2:45">
      <c r="B422" s="1">
        <v>5816</v>
      </c>
      <c r="E422" s="13">
        <v>17</v>
      </c>
      <c r="F422" s="5" t="s">
        <v>41</v>
      </c>
      <c r="G422" s="5">
        <v>2018</v>
      </c>
      <c r="I422" s="5">
        <v>20</v>
      </c>
      <c r="J422" s="5" t="s">
        <v>41</v>
      </c>
      <c r="K422" s="5">
        <v>2018</v>
      </c>
      <c r="L422" s="5" t="str">
        <f t="shared" si="7"/>
        <v>-20.v</v>
      </c>
      <c r="M422" s="5"/>
      <c r="N422" s="5" t="s">
        <v>1146</v>
      </c>
      <c r="P422" s="30">
        <v>22</v>
      </c>
      <c r="Q422" s="30">
        <v>75</v>
      </c>
      <c r="R422" s="5" t="s">
        <v>3</v>
      </c>
      <c r="S422" s="5" t="s">
        <v>43</v>
      </c>
      <c r="T422" s="5" t="s">
        <v>347</v>
      </c>
      <c r="U422" s="20" t="s">
        <v>1897</v>
      </c>
      <c r="V422" s="5"/>
      <c r="W422" s="5" t="s">
        <v>1147</v>
      </c>
      <c r="X422" s="5"/>
      <c r="Y422" s="5"/>
      <c r="Z422" s="8">
        <v>45.687008650000003</v>
      </c>
      <c r="AA422" s="8">
        <v>-121.38520108</v>
      </c>
      <c r="AB422" s="27" t="s">
        <v>1665</v>
      </c>
      <c r="AC422" s="3" t="s">
        <v>1665</v>
      </c>
      <c r="AD422" s="5"/>
      <c r="AF422" s="5" t="s">
        <v>49</v>
      </c>
      <c r="AG422" s="3" t="s">
        <v>1628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 t="s">
        <v>49</v>
      </c>
    </row>
    <row r="423" spans="2:45">
      <c r="B423" s="1">
        <v>5817</v>
      </c>
      <c r="E423" s="13">
        <v>17</v>
      </c>
      <c r="F423" s="5" t="s">
        <v>41</v>
      </c>
      <c r="G423" s="5">
        <v>2018</v>
      </c>
      <c r="I423" s="5">
        <v>20</v>
      </c>
      <c r="J423" s="5" t="s">
        <v>41</v>
      </c>
      <c r="K423" s="5">
        <v>2018</v>
      </c>
      <c r="L423" s="5" t="str">
        <f t="shared" si="7"/>
        <v>-20.v</v>
      </c>
      <c r="M423" s="5"/>
      <c r="N423" s="5" t="s">
        <v>1146</v>
      </c>
      <c r="P423" s="30">
        <v>22</v>
      </c>
      <c r="Q423" s="30">
        <v>76</v>
      </c>
      <c r="R423" s="5" t="s">
        <v>3</v>
      </c>
      <c r="S423" s="5" t="s">
        <v>43</v>
      </c>
      <c r="T423" s="5" t="s">
        <v>347</v>
      </c>
      <c r="U423" s="20" t="s">
        <v>1897</v>
      </c>
      <c r="V423" s="5"/>
      <c r="W423" s="5" t="s">
        <v>1147</v>
      </c>
      <c r="X423" s="5"/>
      <c r="Y423" s="5"/>
      <c r="Z423" s="8">
        <v>45.687008650000003</v>
      </c>
      <c r="AA423" s="8">
        <v>-121.38520108</v>
      </c>
      <c r="AB423" s="27" t="s">
        <v>1665</v>
      </c>
      <c r="AC423" s="3" t="s">
        <v>1665</v>
      </c>
      <c r="AD423" s="5"/>
      <c r="AF423" s="5" t="s">
        <v>49</v>
      </c>
      <c r="AG423" s="3" t="s">
        <v>1628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 t="s">
        <v>49</v>
      </c>
    </row>
    <row r="424" spans="2:45">
      <c r="B424" s="1">
        <v>5818</v>
      </c>
      <c r="E424" s="13">
        <v>17</v>
      </c>
      <c r="F424" s="5" t="s">
        <v>41</v>
      </c>
      <c r="G424" s="5">
        <v>2018</v>
      </c>
      <c r="I424" s="5">
        <v>20</v>
      </c>
      <c r="J424" s="5" t="s">
        <v>41</v>
      </c>
      <c r="K424" s="5">
        <v>2018</v>
      </c>
      <c r="L424" s="5" t="str">
        <f t="shared" si="7"/>
        <v>-20.v</v>
      </c>
      <c r="M424" s="5"/>
      <c r="N424" s="5" t="s">
        <v>1146</v>
      </c>
      <c r="P424" s="30">
        <v>22</v>
      </c>
      <c r="Q424" s="30">
        <v>77</v>
      </c>
      <c r="R424" s="5" t="s">
        <v>3</v>
      </c>
      <c r="S424" s="5" t="s">
        <v>43</v>
      </c>
      <c r="T424" s="5" t="s">
        <v>347</v>
      </c>
      <c r="U424" s="20" t="s">
        <v>1897</v>
      </c>
      <c r="V424" s="5"/>
      <c r="W424" s="5" t="s">
        <v>1147</v>
      </c>
      <c r="X424" s="5"/>
      <c r="Y424" s="5"/>
      <c r="Z424" s="8">
        <v>45.687008650000003</v>
      </c>
      <c r="AA424" s="8">
        <v>-121.38520108</v>
      </c>
      <c r="AB424" s="27" t="s">
        <v>1665</v>
      </c>
      <c r="AC424" s="3" t="s">
        <v>1665</v>
      </c>
      <c r="AD424" s="5"/>
      <c r="AF424" s="5" t="s">
        <v>49</v>
      </c>
      <c r="AG424" s="3" t="s">
        <v>1628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 t="s">
        <v>49</v>
      </c>
    </row>
    <row r="425" spans="2:45">
      <c r="B425" s="1">
        <v>5819</v>
      </c>
      <c r="E425" s="13">
        <v>17</v>
      </c>
      <c r="F425" s="5" t="s">
        <v>41</v>
      </c>
      <c r="G425" s="5">
        <v>2018</v>
      </c>
      <c r="I425" s="5">
        <v>20</v>
      </c>
      <c r="J425" s="5" t="s">
        <v>41</v>
      </c>
      <c r="K425" s="5">
        <v>2018</v>
      </c>
      <c r="L425" s="5" t="str">
        <f t="shared" si="7"/>
        <v>-20.v</v>
      </c>
      <c r="M425" s="5"/>
      <c r="N425" s="5" t="s">
        <v>1146</v>
      </c>
      <c r="P425" s="30">
        <v>22</v>
      </c>
      <c r="Q425" s="30">
        <v>78</v>
      </c>
      <c r="R425" s="5" t="s">
        <v>3</v>
      </c>
      <c r="S425" s="5" t="s">
        <v>43</v>
      </c>
      <c r="T425" s="5" t="s">
        <v>347</v>
      </c>
      <c r="U425" s="20" t="s">
        <v>1897</v>
      </c>
      <c r="V425" s="5"/>
      <c r="W425" s="5" t="s">
        <v>1147</v>
      </c>
      <c r="X425" s="5"/>
      <c r="Y425" s="5"/>
      <c r="Z425" s="8">
        <v>45.687008650000003</v>
      </c>
      <c r="AA425" s="8">
        <v>-121.38520108</v>
      </c>
      <c r="AB425" s="27" t="s">
        <v>1665</v>
      </c>
      <c r="AC425" s="3" t="s">
        <v>1665</v>
      </c>
      <c r="AD425" s="5"/>
      <c r="AF425" s="5" t="s">
        <v>49</v>
      </c>
      <c r="AG425" s="3" t="s">
        <v>1628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 t="s">
        <v>49</v>
      </c>
    </row>
    <row r="426" spans="2:45">
      <c r="B426" s="1">
        <v>5820</v>
      </c>
      <c r="E426" s="13">
        <v>17</v>
      </c>
      <c r="F426" s="5" t="s">
        <v>41</v>
      </c>
      <c r="G426" s="5">
        <v>2018</v>
      </c>
      <c r="I426" s="5">
        <v>20</v>
      </c>
      <c r="J426" s="5" t="s">
        <v>41</v>
      </c>
      <c r="K426" s="5">
        <v>2018</v>
      </c>
      <c r="L426" s="5" t="str">
        <f t="shared" si="7"/>
        <v>-20.v</v>
      </c>
      <c r="M426" s="5"/>
      <c r="N426" s="5" t="s">
        <v>1146</v>
      </c>
      <c r="P426" s="30">
        <v>22</v>
      </c>
      <c r="Q426" s="30">
        <v>79</v>
      </c>
      <c r="R426" s="5" t="s">
        <v>3</v>
      </c>
      <c r="S426" s="5" t="s">
        <v>43</v>
      </c>
      <c r="T426" s="5" t="s">
        <v>347</v>
      </c>
      <c r="U426" s="20" t="s">
        <v>1897</v>
      </c>
      <c r="V426" s="5"/>
      <c r="W426" s="5" t="s">
        <v>1147</v>
      </c>
      <c r="X426" s="5"/>
      <c r="Y426" s="5"/>
      <c r="Z426" s="8">
        <v>45.687008650000003</v>
      </c>
      <c r="AA426" s="8">
        <v>-121.38520108</v>
      </c>
      <c r="AB426" s="27" t="s">
        <v>1665</v>
      </c>
      <c r="AC426" s="3" t="s">
        <v>1665</v>
      </c>
      <c r="AD426" s="5"/>
      <c r="AF426" s="5" t="s">
        <v>49</v>
      </c>
      <c r="AG426" s="3" t="s">
        <v>1628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 t="s">
        <v>49</v>
      </c>
    </row>
    <row r="427" spans="2:45">
      <c r="B427" s="1">
        <v>5821</v>
      </c>
      <c r="E427" s="13">
        <v>17</v>
      </c>
      <c r="F427" s="5" t="s">
        <v>41</v>
      </c>
      <c r="G427" s="5">
        <v>2018</v>
      </c>
      <c r="I427" s="5">
        <v>20</v>
      </c>
      <c r="J427" s="5" t="s">
        <v>41</v>
      </c>
      <c r="K427" s="5">
        <v>2018</v>
      </c>
      <c r="L427" s="5" t="str">
        <f t="shared" si="7"/>
        <v>-20.v</v>
      </c>
      <c r="M427" s="5"/>
      <c r="N427" s="5" t="s">
        <v>1146</v>
      </c>
      <c r="P427" s="30">
        <v>22</v>
      </c>
      <c r="Q427" s="30">
        <v>80</v>
      </c>
      <c r="R427" s="5" t="s">
        <v>3</v>
      </c>
      <c r="S427" s="5" t="s">
        <v>43</v>
      </c>
      <c r="T427" s="5" t="s">
        <v>347</v>
      </c>
      <c r="U427" s="20" t="s">
        <v>1897</v>
      </c>
      <c r="V427" s="5"/>
      <c r="W427" s="5" t="s">
        <v>1147</v>
      </c>
      <c r="X427" s="5"/>
      <c r="Y427" s="5"/>
      <c r="Z427" s="8">
        <v>45.687008650000003</v>
      </c>
      <c r="AA427" s="8">
        <v>-121.38520108</v>
      </c>
      <c r="AB427" s="27" t="s">
        <v>1665</v>
      </c>
      <c r="AC427" s="3" t="s">
        <v>1665</v>
      </c>
      <c r="AD427" s="5"/>
      <c r="AF427" s="5" t="s">
        <v>49</v>
      </c>
      <c r="AG427" s="3" t="s">
        <v>1628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 t="s">
        <v>49</v>
      </c>
    </row>
    <row r="428" spans="2:45">
      <c r="B428" s="1">
        <v>5822</v>
      </c>
      <c r="E428" s="13">
        <v>17</v>
      </c>
      <c r="F428" s="5" t="s">
        <v>41</v>
      </c>
      <c r="G428" s="5">
        <v>2018</v>
      </c>
      <c r="I428" s="5">
        <v>20</v>
      </c>
      <c r="J428" s="5" t="s">
        <v>41</v>
      </c>
      <c r="K428" s="5">
        <v>2018</v>
      </c>
      <c r="L428" s="5" t="str">
        <f t="shared" ref="L428:L439" si="8">CONCATENATE("-",I428,".",J428)</f>
        <v>-20.v</v>
      </c>
      <c r="M428" s="5"/>
      <c r="N428" s="5" t="s">
        <v>1146</v>
      </c>
      <c r="P428" s="30">
        <v>22</v>
      </c>
      <c r="Q428" s="30">
        <v>81</v>
      </c>
      <c r="R428" s="5" t="s">
        <v>3</v>
      </c>
      <c r="S428" s="5" t="s">
        <v>43</v>
      </c>
      <c r="T428" s="5" t="s">
        <v>347</v>
      </c>
      <c r="U428" s="20" t="s">
        <v>1897</v>
      </c>
      <c r="V428" s="5"/>
      <c r="W428" s="5" t="s">
        <v>1147</v>
      </c>
      <c r="X428" s="5"/>
      <c r="Y428" s="5"/>
      <c r="Z428" s="8">
        <v>45.687008650000003</v>
      </c>
      <c r="AA428" s="8">
        <v>-121.38520108</v>
      </c>
      <c r="AB428" s="27" t="s">
        <v>1665</v>
      </c>
      <c r="AC428" s="3" t="s">
        <v>1665</v>
      </c>
      <c r="AD428" s="5"/>
      <c r="AF428" s="5" t="s">
        <v>49</v>
      </c>
      <c r="AG428" s="3" t="s">
        <v>1628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 t="s">
        <v>49</v>
      </c>
    </row>
    <row r="429" spans="2:45">
      <c r="B429" s="1">
        <v>5823</v>
      </c>
      <c r="E429" s="13">
        <v>17</v>
      </c>
      <c r="F429" s="5" t="s">
        <v>41</v>
      </c>
      <c r="G429" s="5">
        <v>2018</v>
      </c>
      <c r="I429" s="5">
        <v>20</v>
      </c>
      <c r="J429" s="5" t="s">
        <v>41</v>
      </c>
      <c r="K429" s="5">
        <v>2018</v>
      </c>
      <c r="L429" s="5" t="str">
        <f t="shared" si="8"/>
        <v>-20.v</v>
      </c>
      <c r="M429" s="5"/>
      <c r="N429" s="5" t="s">
        <v>1146</v>
      </c>
      <c r="P429" s="30">
        <v>22</v>
      </c>
      <c r="Q429" s="30">
        <v>82</v>
      </c>
      <c r="R429" s="5" t="s">
        <v>3</v>
      </c>
      <c r="S429" s="5" t="s">
        <v>43</v>
      </c>
      <c r="T429" s="5" t="s">
        <v>347</v>
      </c>
      <c r="U429" s="20" t="s">
        <v>1897</v>
      </c>
      <c r="V429" s="5"/>
      <c r="W429" s="5" t="s">
        <v>1147</v>
      </c>
      <c r="X429" s="5"/>
      <c r="Y429" s="5"/>
      <c r="Z429" s="8">
        <v>45.687008650000003</v>
      </c>
      <c r="AA429" s="8">
        <v>-121.38520108</v>
      </c>
      <c r="AB429" s="27" t="s">
        <v>1665</v>
      </c>
      <c r="AC429" s="3" t="s">
        <v>1665</v>
      </c>
      <c r="AD429" s="5"/>
      <c r="AF429" s="5" t="s">
        <v>49</v>
      </c>
      <c r="AG429" s="3" t="s">
        <v>1628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 t="s">
        <v>49</v>
      </c>
    </row>
    <row r="430" spans="2:45">
      <c r="B430" s="1">
        <v>5824</v>
      </c>
      <c r="E430" s="13">
        <v>17</v>
      </c>
      <c r="F430" s="5" t="s">
        <v>41</v>
      </c>
      <c r="G430" s="5">
        <v>2018</v>
      </c>
      <c r="I430" s="5">
        <v>20</v>
      </c>
      <c r="J430" s="5" t="s">
        <v>41</v>
      </c>
      <c r="K430" s="5">
        <v>2018</v>
      </c>
      <c r="L430" s="5" t="str">
        <f t="shared" si="8"/>
        <v>-20.v</v>
      </c>
      <c r="M430" s="5"/>
      <c r="N430" s="5" t="s">
        <v>1146</v>
      </c>
      <c r="P430" s="30">
        <v>22</v>
      </c>
      <c r="Q430" s="30">
        <v>83</v>
      </c>
      <c r="R430" s="5" t="s">
        <v>3</v>
      </c>
      <c r="S430" s="5" t="s">
        <v>43</v>
      </c>
      <c r="T430" s="5" t="s">
        <v>347</v>
      </c>
      <c r="U430" s="20" t="s">
        <v>1897</v>
      </c>
      <c r="V430" s="5"/>
      <c r="W430" s="5" t="s">
        <v>1147</v>
      </c>
      <c r="X430" s="5"/>
      <c r="Y430" s="5"/>
      <c r="Z430" s="8">
        <v>45.687008650000003</v>
      </c>
      <c r="AA430" s="8">
        <v>-121.38520108</v>
      </c>
      <c r="AB430" s="27" t="s">
        <v>1665</v>
      </c>
      <c r="AC430" s="3" t="s">
        <v>1665</v>
      </c>
      <c r="AD430" s="5"/>
      <c r="AF430" s="5" t="s">
        <v>49</v>
      </c>
      <c r="AG430" s="3" t="s">
        <v>1628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 t="s">
        <v>49</v>
      </c>
    </row>
    <row r="431" spans="2:45">
      <c r="B431" s="1">
        <v>5825</v>
      </c>
      <c r="E431" s="13">
        <v>17</v>
      </c>
      <c r="F431" s="5" t="s">
        <v>41</v>
      </c>
      <c r="G431" s="5">
        <v>2018</v>
      </c>
      <c r="I431" s="5">
        <v>20</v>
      </c>
      <c r="J431" s="5" t="s">
        <v>41</v>
      </c>
      <c r="K431" s="5">
        <v>2018</v>
      </c>
      <c r="L431" s="5" t="str">
        <f t="shared" si="8"/>
        <v>-20.v</v>
      </c>
      <c r="M431" s="5"/>
      <c r="N431" s="5" t="s">
        <v>1146</v>
      </c>
      <c r="P431" s="30">
        <v>22</v>
      </c>
      <c r="Q431" s="30">
        <v>84</v>
      </c>
      <c r="R431" s="5" t="s">
        <v>3</v>
      </c>
      <c r="S431" s="5" t="s">
        <v>43</v>
      </c>
      <c r="T431" s="5" t="s">
        <v>347</v>
      </c>
      <c r="U431" s="20" t="s">
        <v>1897</v>
      </c>
      <c r="V431" s="5"/>
      <c r="W431" s="5" t="s">
        <v>1147</v>
      </c>
      <c r="X431" s="5"/>
      <c r="Y431" s="5"/>
      <c r="Z431" s="8">
        <v>45.687008650000003</v>
      </c>
      <c r="AA431" s="8">
        <v>-121.38520108</v>
      </c>
      <c r="AB431" s="27" t="s">
        <v>1665</v>
      </c>
      <c r="AC431" s="3" t="s">
        <v>1665</v>
      </c>
      <c r="AD431" s="5"/>
      <c r="AF431" s="5" t="s">
        <v>49</v>
      </c>
      <c r="AG431" s="3" t="s">
        <v>1628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 t="s">
        <v>49</v>
      </c>
    </row>
    <row r="432" spans="2:45">
      <c r="B432" s="1">
        <v>5826</v>
      </c>
      <c r="E432" s="13">
        <v>17</v>
      </c>
      <c r="F432" s="5" t="s">
        <v>41</v>
      </c>
      <c r="G432" s="5">
        <v>2018</v>
      </c>
      <c r="I432" s="5">
        <v>20</v>
      </c>
      <c r="J432" s="5" t="s">
        <v>41</v>
      </c>
      <c r="K432" s="5">
        <v>2018</v>
      </c>
      <c r="L432" s="5" t="str">
        <f t="shared" si="8"/>
        <v>-20.v</v>
      </c>
      <c r="M432" s="5"/>
      <c r="N432" s="5" t="s">
        <v>1146</v>
      </c>
      <c r="P432" s="30">
        <v>22</v>
      </c>
      <c r="Q432" s="30">
        <v>85</v>
      </c>
      <c r="R432" s="5" t="s">
        <v>3</v>
      </c>
      <c r="S432" s="5" t="s">
        <v>43</v>
      </c>
      <c r="T432" s="5" t="s">
        <v>347</v>
      </c>
      <c r="U432" s="20" t="s">
        <v>1897</v>
      </c>
      <c r="V432" s="5"/>
      <c r="W432" s="5" t="s">
        <v>1147</v>
      </c>
      <c r="X432" s="5"/>
      <c r="Y432" s="5"/>
      <c r="Z432" s="8">
        <v>45.687008650000003</v>
      </c>
      <c r="AA432" s="8">
        <v>-121.38520108</v>
      </c>
      <c r="AB432" s="27" t="s">
        <v>1665</v>
      </c>
      <c r="AC432" s="3" t="s">
        <v>1665</v>
      </c>
      <c r="AD432" s="5"/>
      <c r="AF432" s="5" t="s">
        <v>49</v>
      </c>
      <c r="AG432" s="3" t="s">
        <v>1628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 t="s">
        <v>49</v>
      </c>
    </row>
    <row r="433" spans="2:45">
      <c r="B433" s="1">
        <v>5827</v>
      </c>
      <c r="E433" s="13">
        <v>17</v>
      </c>
      <c r="F433" s="5" t="s">
        <v>41</v>
      </c>
      <c r="G433" s="5">
        <v>2018</v>
      </c>
      <c r="I433" s="5">
        <v>20</v>
      </c>
      <c r="J433" s="5" t="s">
        <v>41</v>
      </c>
      <c r="K433" s="5">
        <v>2018</v>
      </c>
      <c r="L433" s="5" t="str">
        <f t="shared" si="8"/>
        <v>-20.v</v>
      </c>
      <c r="M433" s="5"/>
      <c r="N433" s="5" t="s">
        <v>1146</v>
      </c>
      <c r="P433" s="30">
        <v>22</v>
      </c>
      <c r="Q433" s="30">
        <v>86</v>
      </c>
      <c r="R433" s="5" t="s">
        <v>3</v>
      </c>
      <c r="S433" s="5" t="s">
        <v>43</v>
      </c>
      <c r="T433" s="5" t="s">
        <v>347</v>
      </c>
      <c r="U433" s="20" t="s">
        <v>1897</v>
      </c>
      <c r="V433" s="5"/>
      <c r="W433" s="5" t="s">
        <v>1147</v>
      </c>
      <c r="X433" s="5"/>
      <c r="Y433" s="5"/>
      <c r="Z433" s="8">
        <v>45.687008650000003</v>
      </c>
      <c r="AA433" s="8">
        <v>-121.38520108</v>
      </c>
      <c r="AB433" s="27" t="s">
        <v>1665</v>
      </c>
      <c r="AC433" s="3" t="s">
        <v>1665</v>
      </c>
      <c r="AD433" s="5"/>
      <c r="AF433" s="5" t="s">
        <v>49</v>
      </c>
      <c r="AG433" s="3" t="s">
        <v>1628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 t="s">
        <v>49</v>
      </c>
    </row>
    <row r="434" spans="2:45">
      <c r="B434" s="1">
        <v>5828</v>
      </c>
      <c r="E434" s="13">
        <v>17</v>
      </c>
      <c r="F434" s="5" t="s">
        <v>41</v>
      </c>
      <c r="G434" s="5">
        <v>2018</v>
      </c>
      <c r="I434" s="5">
        <v>20</v>
      </c>
      <c r="J434" s="5" t="s">
        <v>41</v>
      </c>
      <c r="K434" s="5">
        <v>2018</v>
      </c>
      <c r="L434" s="5" t="str">
        <f t="shared" si="8"/>
        <v>-20.v</v>
      </c>
      <c r="M434" s="5"/>
      <c r="N434" s="5" t="s">
        <v>1146</v>
      </c>
      <c r="P434" s="30">
        <v>22</v>
      </c>
      <c r="Q434" s="30">
        <v>87</v>
      </c>
      <c r="R434" s="5" t="s">
        <v>3</v>
      </c>
      <c r="S434" s="5" t="s">
        <v>43</v>
      </c>
      <c r="T434" s="5" t="s">
        <v>347</v>
      </c>
      <c r="U434" s="20" t="s">
        <v>1897</v>
      </c>
      <c r="V434" s="5"/>
      <c r="W434" s="5" t="s">
        <v>1147</v>
      </c>
      <c r="X434" s="5"/>
      <c r="Y434" s="5"/>
      <c r="Z434" s="8">
        <v>45.687008650000003</v>
      </c>
      <c r="AA434" s="8">
        <v>-121.38520108</v>
      </c>
      <c r="AB434" s="27" t="s">
        <v>1665</v>
      </c>
      <c r="AC434" s="3" t="s">
        <v>1665</v>
      </c>
      <c r="AD434" s="5"/>
      <c r="AF434" s="5" t="s">
        <v>49</v>
      </c>
      <c r="AG434" s="3" t="s">
        <v>1628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 t="s">
        <v>49</v>
      </c>
    </row>
    <row r="435" spans="2:45">
      <c r="B435" s="1">
        <v>5829</v>
      </c>
      <c r="E435" s="13">
        <v>17</v>
      </c>
      <c r="F435" s="5" t="s">
        <v>41</v>
      </c>
      <c r="G435" s="5">
        <v>2018</v>
      </c>
      <c r="I435" s="5">
        <v>20</v>
      </c>
      <c r="J435" s="5" t="s">
        <v>41</v>
      </c>
      <c r="K435" s="5">
        <v>2018</v>
      </c>
      <c r="L435" s="5" t="str">
        <f t="shared" si="8"/>
        <v>-20.v</v>
      </c>
      <c r="M435" s="5"/>
      <c r="N435" s="5" t="s">
        <v>1146</v>
      </c>
      <c r="P435" s="30">
        <v>22</v>
      </c>
      <c r="Q435" s="30">
        <v>88</v>
      </c>
      <c r="R435" s="5" t="s">
        <v>3</v>
      </c>
      <c r="S435" s="5" t="s">
        <v>43</v>
      </c>
      <c r="T435" s="5" t="s">
        <v>347</v>
      </c>
      <c r="U435" s="20" t="s">
        <v>1897</v>
      </c>
      <c r="V435" s="5"/>
      <c r="W435" s="5" t="s">
        <v>1147</v>
      </c>
      <c r="X435" s="5"/>
      <c r="Y435" s="5"/>
      <c r="Z435" s="8">
        <v>45.687008650000003</v>
      </c>
      <c r="AA435" s="8">
        <v>-121.38520108</v>
      </c>
      <c r="AB435" s="27" t="s">
        <v>1665</v>
      </c>
      <c r="AC435" s="3" t="s">
        <v>1665</v>
      </c>
      <c r="AD435" s="5"/>
      <c r="AF435" s="5" t="s">
        <v>49</v>
      </c>
      <c r="AG435" s="3" t="s">
        <v>1628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 t="s">
        <v>49</v>
      </c>
    </row>
    <row r="436" spans="2:45">
      <c r="B436" s="1">
        <v>5830</v>
      </c>
      <c r="E436" s="13">
        <v>17</v>
      </c>
      <c r="F436" s="5" t="s">
        <v>41</v>
      </c>
      <c r="G436" s="5">
        <v>2018</v>
      </c>
      <c r="I436" s="5">
        <v>20</v>
      </c>
      <c r="J436" s="5" t="s">
        <v>41</v>
      </c>
      <c r="K436" s="5">
        <v>2018</v>
      </c>
      <c r="L436" s="5" t="str">
        <f t="shared" si="8"/>
        <v>-20.v</v>
      </c>
      <c r="M436" s="5"/>
      <c r="N436" s="5" t="s">
        <v>1146</v>
      </c>
      <c r="P436" s="30">
        <v>22</v>
      </c>
      <c r="Q436" s="30">
        <v>89</v>
      </c>
      <c r="R436" s="5" t="s">
        <v>3</v>
      </c>
      <c r="S436" s="5" t="s">
        <v>43</v>
      </c>
      <c r="T436" s="5" t="s">
        <v>347</v>
      </c>
      <c r="U436" s="20" t="s">
        <v>1897</v>
      </c>
      <c r="V436" s="5"/>
      <c r="W436" s="5" t="s">
        <v>1147</v>
      </c>
      <c r="X436" s="5"/>
      <c r="Y436" s="5"/>
      <c r="Z436" s="8">
        <v>45.687008650000003</v>
      </c>
      <c r="AA436" s="8">
        <v>-121.38520108</v>
      </c>
      <c r="AB436" s="27" t="s">
        <v>1665</v>
      </c>
      <c r="AC436" s="3" t="s">
        <v>1665</v>
      </c>
      <c r="AD436" s="5"/>
      <c r="AF436" s="5" t="s">
        <v>49</v>
      </c>
      <c r="AG436" s="3" t="s">
        <v>1628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 t="s">
        <v>49</v>
      </c>
    </row>
    <row r="437" spans="2:45">
      <c r="B437" s="1">
        <v>5831</v>
      </c>
      <c r="E437" s="13">
        <v>17</v>
      </c>
      <c r="F437" s="5" t="s">
        <v>41</v>
      </c>
      <c r="G437" s="5">
        <v>2018</v>
      </c>
      <c r="I437" s="5">
        <v>20</v>
      </c>
      <c r="J437" s="5" t="s">
        <v>41</v>
      </c>
      <c r="K437" s="5">
        <v>2018</v>
      </c>
      <c r="L437" s="5" t="str">
        <f t="shared" si="8"/>
        <v>-20.v</v>
      </c>
      <c r="M437" s="5"/>
      <c r="N437" s="5" t="s">
        <v>1146</v>
      </c>
      <c r="P437" s="30">
        <v>22</v>
      </c>
      <c r="Q437" s="30">
        <v>90</v>
      </c>
      <c r="R437" s="5" t="s">
        <v>3</v>
      </c>
      <c r="S437" s="5" t="s">
        <v>43</v>
      </c>
      <c r="T437" s="5" t="s">
        <v>347</v>
      </c>
      <c r="U437" s="20" t="s">
        <v>1897</v>
      </c>
      <c r="V437" s="5"/>
      <c r="W437" s="5" t="s">
        <v>1147</v>
      </c>
      <c r="X437" s="5"/>
      <c r="Y437" s="5"/>
      <c r="Z437" s="8">
        <v>45.687008650000003</v>
      </c>
      <c r="AA437" s="8">
        <v>-121.38520108</v>
      </c>
      <c r="AB437" s="27" t="s">
        <v>1665</v>
      </c>
      <c r="AC437" s="3" t="s">
        <v>1665</v>
      </c>
      <c r="AD437" s="5"/>
      <c r="AF437" s="5" t="s">
        <v>49</v>
      </c>
      <c r="AG437" s="3" t="s">
        <v>1628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 t="s">
        <v>49</v>
      </c>
    </row>
    <row r="438" spans="2:45">
      <c r="B438" s="1">
        <v>5832</v>
      </c>
      <c r="E438" s="13">
        <v>17</v>
      </c>
      <c r="F438" s="5" t="s">
        <v>41</v>
      </c>
      <c r="G438" s="5">
        <v>2018</v>
      </c>
      <c r="I438" s="5">
        <v>20</v>
      </c>
      <c r="J438" s="5" t="s">
        <v>41</v>
      </c>
      <c r="K438" s="5">
        <v>2018</v>
      </c>
      <c r="L438" s="5" t="str">
        <f t="shared" si="8"/>
        <v>-20.v</v>
      </c>
      <c r="M438" s="5"/>
      <c r="N438" s="5" t="s">
        <v>1146</v>
      </c>
      <c r="P438" s="30">
        <v>22</v>
      </c>
      <c r="Q438" s="30">
        <v>91</v>
      </c>
      <c r="R438" s="5" t="s">
        <v>3</v>
      </c>
      <c r="S438" s="5" t="s">
        <v>43</v>
      </c>
      <c r="T438" s="5" t="s">
        <v>347</v>
      </c>
      <c r="U438" s="20" t="s">
        <v>1897</v>
      </c>
      <c r="V438" s="5"/>
      <c r="W438" s="5" t="s">
        <v>1147</v>
      </c>
      <c r="X438" s="5"/>
      <c r="Y438" s="5"/>
      <c r="Z438" s="8">
        <v>45.687008650000003</v>
      </c>
      <c r="AA438" s="8">
        <v>-121.38520108</v>
      </c>
      <c r="AB438" s="27" t="s">
        <v>1665</v>
      </c>
      <c r="AC438" s="3" t="s">
        <v>1665</v>
      </c>
      <c r="AD438" s="5"/>
      <c r="AF438" s="5" t="s">
        <v>49</v>
      </c>
      <c r="AG438" s="3" t="s">
        <v>1628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 t="s">
        <v>49</v>
      </c>
    </row>
    <row r="439" spans="2:45">
      <c r="B439" s="1">
        <v>5833</v>
      </c>
      <c r="E439" s="13">
        <v>17</v>
      </c>
      <c r="F439" s="5" t="s">
        <v>41</v>
      </c>
      <c r="G439" s="5">
        <v>2018</v>
      </c>
      <c r="I439" s="5">
        <v>20</v>
      </c>
      <c r="J439" s="5" t="s">
        <v>41</v>
      </c>
      <c r="K439" s="5">
        <v>2018</v>
      </c>
      <c r="L439" s="5" t="str">
        <f t="shared" si="8"/>
        <v>-20.v</v>
      </c>
      <c r="M439" s="5"/>
      <c r="N439" s="5" t="s">
        <v>1146</v>
      </c>
      <c r="P439" s="30">
        <v>22</v>
      </c>
      <c r="Q439" s="30">
        <v>92</v>
      </c>
      <c r="R439" s="5" t="s">
        <v>3</v>
      </c>
      <c r="S439" s="5" t="s">
        <v>43</v>
      </c>
      <c r="T439" s="5" t="s">
        <v>347</v>
      </c>
      <c r="U439" s="20" t="s">
        <v>1897</v>
      </c>
      <c r="V439" s="5"/>
      <c r="W439" s="5" t="s">
        <v>1147</v>
      </c>
      <c r="X439" s="5"/>
      <c r="Y439" s="5"/>
      <c r="Z439" s="8">
        <v>45.687008650000003</v>
      </c>
      <c r="AA439" s="8">
        <v>-121.38520108</v>
      </c>
      <c r="AB439" s="27" t="s">
        <v>1665</v>
      </c>
      <c r="AC439" s="3" t="s">
        <v>1665</v>
      </c>
      <c r="AD439" s="5"/>
      <c r="AF439" s="5" t="s">
        <v>49</v>
      </c>
      <c r="AG439" s="3" t="s">
        <v>1628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 t="s">
        <v>49</v>
      </c>
    </row>
    <row r="440" spans="2:45">
      <c r="B440" s="1">
        <v>8054</v>
      </c>
      <c r="D440" s="3">
        <v>13685289</v>
      </c>
      <c r="E440" s="13">
        <v>22</v>
      </c>
      <c r="F440" s="5" t="s">
        <v>1137</v>
      </c>
      <c r="G440" s="5">
        <v>2018</v>
      </c>
      <c r="L440" s="5"/>
      <c r="N440" s="5" t="s">
        <v>1552</v>
      </c>
      <c r="O440" s="4">
        <f>MIN(SEARCH({0,1,2,3,4,5,6,7,8,9},N440&amp;"0123456789"))</f>
        <v>4</v>
      </c>
      <c r="P440" s="31" t="s">
        <v>1888</v>
      </c>
      <c r="Q440" s="30">
        <v>1</v>
      </c>
      <c r="R440" s="3" t="s">
        <v>3</v>
      </c>
      <c r="S440" s="3" t="s">
        <v>43</v>
      </c>
      <c r="T440" s="3" t="s">
        <v>1553</v>
      </c>
      <c r="U440" s="20" t="s">
        <v>1897</v>
      </c>
      <c r="V440" s="3" t="s">
        <v>1554</v>
      </c>
      <c r="W440" s="3" t="s">
        <v>3305</v>
      </c>
      <c r="Z440" s="8">
        <v>42.488515370000002</v>
      </c>
      <c r="AA440" s="8">
        <v>-121.87686445</v>
      </c>
      <c r="AB440" s="3" t="s">
        <v>2310</v>
      </c>
      <c r="AD440" s="3" t="s">
        <v>325</v>
      </c>
      <c r="AE440" s="3" t="str">
        <f t="shared" ref="AE440:AE451" si="9">CONCATENATE("ex ", AD440)</f>
        <v>ex Eschscholzia californica</v>
      </c>
      <c r="AF440" s="3" t="s">
        <v>49</v>
      </c>
      <c r="AG440" s="3" t="s">
        <v>1628</v>
      </c>
    </row>
    <row r="441" spans="2:45">
      <c r="B441" s="1">
        <v>8055</v>
      </c>
      <c r="D441" s="3">
        <v>13685289</v>
      </c>
      <c r="E441" s="13">
        <v>22</v>
      </c>
      <c r="F441" s="5" t="s">
        <v>1137</v>
      </c>
      <c r="G441" s="5">
        <v>2018</v>
      </c>
      <c r="L441" s="5"/>
      <c r="N441" s="5" t="s">
        <v>1552</v>
      </c>
      <c r="O441" s="4">
        <f>MIN(SEARCH({0,1,2,3,4,5,6,7,8,9},N441&amp;"0123456789"))</f>
        <v>4</v>
      </c>
      <c r="P441" s="31" t="s">
        <v>1888</v>
      </c>
      <c r="Q441" s="30">
        <v>2</v>
      </c>
      <c r="R441" s="3" t="s">
        <v>3</v>
      </c>
      <c r="S441" s="3" t="s">
        <v>43</v>
      </c>
      <c r="T441" s="3" t="s">
        <v>1553</v>
      </c>
      <c r="U441" s="20" t="s">
        <v>1897</v>
      </c>
      <c r="V441" s="3" t="s">
        <v>1554</v>
      </c>
      <c r="W441" s="3" t="s">
        <v>3305</v>
      </c>
      <c r="Z441" s="8">
        <v>42.488515370000002</v>
      </c>
      <c r="AA441" s="8">
        <v>-121.87686445</v>
      </c>
      <c r="AB441" s="3" t="s">
        <v>2310</v>
      </c>
      <c r="AD441" s="3" t="s">
        <v>325</v>
      </c>
      <c r="AE441" s="3" t="str">
        <f t="shared" si="9"/>
        <v>ex Eschscholzia californica</v>
      </c>
      <c r="AF441" s="3" t="s">
        <v>49</v>
      </c>
      <c r="AG441" s="3" t="s">
        <v>1628</v>
      </c>
    </row>
    <row r="442" spans="2:45">
      <c r="B442" s="1">
        <v>8056</v>
      </c>
      <c r="D442" s="3">
        <v>13685289</v>
      </c>
      <c r="E442" s="13">
        <v>22</v>
      </c>
      <c r="F442" s="5" t="s">
        <v>1137</v>
      </c>
      <c r="G442" s="5">
        <v>2018</v>
      </c>
      <c r="L442" s="5"/>
      <c r="N442" s="5" t="s">
        <v>1552</v>
      </c>
      <c r="O442" s="4">
        <f>MIN(SEARCH({0,1,2,3,4,5,6,7,8,9},N442&amp;"0123456789"))</f>
        <v>4</v>
      </c>
      <c r="P442" s="31" t="s">
        <v>1888</v>
      </c>
      <c r="Q442" s="30">
        <v>3</v>
      </c>
      <c r="R442" s="3" t="s">
        <v>3</v>
      </c>
      <c r="S442" s="3" t="s">
        <v>43</v>
      </c>
      <c r="T442" s="3" t="s">
        <v>1553</v>
      </c>
      <c r="U442" s="20" t="s">
        <v>1897</v>
      </c>
      <c r="V442" s="3" t="s">
        <v>1554</v>
      </c>
      <c r="W442" s="3" t="s">
        <v>3305</v>
      </c>
      <c r="Z442" s="8">
        <v>42.488515370000002</v>
      </c>
      <c r="AA442" s="8">
        <v>-121.87686445</v>
      </c>
      <c r="AB442" s="3" t="s">
        <v>2310</v>
      </c>
      <c r="AD442" s="3" t="s">
        <v>325</v>
      </c>
      <c r="AE442" s="3" t="str">
        <f t="shared" si="9"/>
        <v>ex Eschscholzia californica</v>
      </c>
      <c r="AF442" s="3" t="s">
        <v>49</v>
      </c>
      <c r="AG442" s="3" t="s">
        <v>1628</v>
      </c>
    </row>
    <row r="443" spans="2:45">
      <c r="B443" s="1">
        <v>8057</v>
      </c>
      <c r="D443" s="3">
        <v>13685289</v>
      </c>
      <c r="E443" s="13">
        <v>22</v>
      </c>
      <c r="F443" s="5" t="s">
        <v>1137</v>
      </c>
      <c r="G443" s="5">
        <v>2018</v>
      </c>
      <c r="L443" s="5"/>
      <c r="N443" s="5" t="s">
        <v>1552</v>
      </c>
      <c r="O443" s="4">
        <f>MIN(SEARCH({0,1,2,3,4,5,6,7,8,9},N443&amp;"0123456789"))</f>
        <v>4</v>
      </c>
      <c r="P443" s="31" t="s">
        <v>1888</v>
      </c>
      <c r="Q443" s="30">
        <v>4</v>
      </c>
      <c r="R443" s="3" t="s">
        <v>3</v>
      </c>
      <c r="S443" s="3" t="s">
        <v>43</v>
      </c>
      <c r="T443" s="3" t="s">
        <v>1553</v>
      </c>
      <c r="U443" s="20" t="s">
        <v>1897</v>
      </c>
      <c r="V443" s="3" t="s">
        <v>1554</v>
      </c>
      <c r="W443" s="3" t="s">
        <v>3305</v>
      </c>
      <c r="Z443" s="8">
        <v>42.488515370000002</v>
      </c>
      <c r="AA443" s="8">
        <v>-121.87686445</v>
      </c>
      <c r="AB443" s="3" t="s">
        <v>2310</v>
      </c>
      <c r="AD443" s="3" t="s">
        <v>325</v>
      </c>
      <c r="AE443" s="3" t="str">
        <f t="shared" si="9"/>
        <v>ex Eschscholzia californica</v>
      </c>
      <c r="AF443" s="3" t="s">
        <v>49</v>
      </c>
      <c r="AG443" s="3" t="s">
        <v>1628</v>
      </c>
    </row>
    <row r="444" spans="2:45">
      <c r="B444" s="1">
        <v>8058</v>
      </c>
      <c r="D444" s="3">
        <v>13685289</v>
      </c>
      <c r="E444" s="13">
        <v>22</v>
      </c>
      <c r="F444" s="5" t="s">
        <v>1137</v>
      </c>
      <c r="G444" s="5">
        <v>2018</v>
      </c>
      <c r="L444" s="5"/>
      <c r="N444" s="5" t="s">
        <v>1552</v>
      </c>
      <c r="O444" s="4">
        <f>MIN(SEARCH({0,1,2,3,4,5,6,7,8,9},N444&amp;"0123456789"))</f>
        <v>4</v>
      </c>
      <c r="P444" s="31" t="s">
        <v>1888</v>
      </c>
      <c r="Q444" s="30">
        <v>5</v>
      </c>
      <c r="R444" s="3" t="s">
        <v>3</v>
      </c>
      <c r="S444" s="3" t="s">
        <v>43</v>
      </c>
      <c r="T444" s="3" t="s">
        <v>1553</v>
      </c>
      <c r="U444" s="20" t="s">
        <v>1897</v>
      </c>
      <c r="V444" s="3" t="s">
        <v>1554</v>
      </c>
      <c r="W444" s="3" t="s">
        <v>3305</v>
      </c>
      <c r="Z444" s="8">
        <v>42.488515370000002</v>
      </c>
      <c r="AA444" s="8">
        <v>-121.87686445</v>
      </c>
      <c r="AB444" s="3" t="s">
        <v>2310</v>
      </c>
      <c r="AD444" s="3" t="s">
        <v>325</v>
      </c>
      <c r="AE444" s="3" t="str">
        <f t="shared" si="9"/>
        <v>ex Eschscholzia californica</v>
      </c>
      <c r="AF444" s="3" t="s">
        <v>49</v>
      </c>
      <c r="AG444" s="3" t="s">
        <v>1628</v>
      </c>
    </row>
    <row r="445" spans="2:45">
      <c r="B445" s="1">
        <v>8059</v>
      </c>
      <c r="D445" s="3">
        <v>13685289</v>
      </c>
      <c r="E445" s="13">
        <v>22</v>
      </c>
      <c r="F445" s="5" t="s">
        <v>1137</v>
      </c>
      <c r="G445" s="5">
        <v>2018</v>
      </c>
      <c r="L445" s="5"/>
      <c r="N445" s="5" t="s">
        <v>1552</v>
      </c>
      <c r="O445" s="4">
        <f>MIN(SEARCH({0,1,2,3,4,5,6,7,8,9},N445&amp;"0123456789"))</f>
        <v>4</v>
      </c>
      <c r="P445" s="31" t="s">
        <v>1888</v>
      </c>
      <c r="Q445" s="30">
        <v>6</v>
      </c>
      <c r="R445" s="3" t="s">
        <v>3</v>
      </c>
      <c r="S445" s="3" t="s">
        <v>43</v>
      </c>
      <c r="T445" s="3" t="s">
        <v>1553</v>
      </c>
      <c r="U445" s="20" t="s">
        <v>1897</v>
      </c>
      <c r="V445" s="3" t="s">
        <v>1554</v>
      </c>
      <c r="W445" s="3" t="s">
        <v>3305</v>
      </c>
      <c r="Z445" s="8">
        <v>42.488515370000002</v>
      </c>
      <c r="AA445" s="8">
        <v>-121.87686445</v>
      </c>
      <c r="AB445" s="3" t="s">
        <v>2310</v>
      </c>
      <c r="AD445" s="3" t="s">
        <v>325</v>
      </c>
      <c r="AE445" s="3" t="str">
        <f t="shared" si="9"/>
        <v>ex Eschscholzia californica</v>
      </c>
      <c r="AF445" s="3" t="s">
        <v>49</v>
      </c>
      <c r="AG445" s="3" t="s">
        <v>1628</v>
      </c>
    </row>
    <row r="446" spans="2:45">
      <c r="B446" s="1">
        <v>8060</v>
      </c>
      <c r="D446" s="3">
        <v>13685289</v>
      </c>
      <c r="E446" s="13">
        <v>22</v>
      </c>
      <c r="F446" s="5" t="s">
        <v>1137</v>
      </c>
      <c r="G446" s="5">
        <v>2018</v>
      </c>
      <c r="L446" s="5"/>
      <c r="N446" s="5" t="s">
        <v>1552</v>
      </c>
      <c r="O446" s="4">
        <f>MIN(SEARCH({0,1,2,3,4,5,6,7,8,9},N446&amp;"0123456789"))</f>
        <v>4</v>
      </c>
      <c r="P446" s="31" t="s">
        <v>1888</v>
      </c>
      <c r="Q446" s="30">
        <v>7</v>
      </c>
      <c r="R446" s="3" t="s">
        <v>3</v>
      </c>
      <c r="S446" s="3" t="s">
        <v>43</v>
      </c>
      <c r="T446" s="3" t="s">
        <v>1553</v>
      </c>
      <c r="U446" s="20" t="s">
        <v>1897</v>
      </c>
      <c r="V446" s="3" t="s">
        <v>1554</v>
      </c>
      <c r="W446" s="3" t="s">
        <v>3305</v>
      </c>
      <c r="Z446" s="8">
        <v>42.488515370000002</v>
      </c>
      <c r="AA446" s="8">
        <v>-121.87686445</v>
      </c>
      <c r="AB446" s="3" t="s">
        <v>2310</v>
      </c>
      <c r="AD446" s="3" t="s">
        <v>325</v>
      </c>
      <c r="AE446" s="3" t="str">
        <f t="shared" si="9"/>
        <v>ex Eschscholzia californica</v>
      </c>
      <c r="AF446" s="3" t="s">
        <v>49</v>
      </c>
      <c r="AG446" s="3" t="s">
        <v>1628</v>
      </c>
    </row>
    <row r="447" spans="2:45">
      <c r="B447" s="1">
        <v>8061</v>
      </c>
      <c r="D447" s="3">
        <v>13722414</v>
      </c>
      <c r="E447" s="13">
        <v>22</v>
      </c>
      <c r="F447" s="5" t="s">
        <v>1137</v>
      </c>
      <c r="G447" s="5">
        <v>2018</v>
      </c>
      <c r="L447" s="5"/>
      <c r="N447" s="5" t="s">
        <v>1555</v>
      </c>
      <c r="O447" s="4">
        <f>MIN(SEARCH({0,1,2,3,4,5,6,7,8,9},N447&amp;"0123456789"))</f>
        <v>4</v>
      </c>
      <c r="P447" s="31" t="s">
        <v>1889</v>
      </c>
      <c r="Q447" s="30">
        <v>1</v>
      </c>
      <c r="R447" s="3" t="s">
        <v>3</v>
      </c>
      <c r="S447" s="3" t="s">
        <v>43</v>
      </c>
      <c r="T447" s="3" t="s">
        <v>112</v>
      </c>
      <c r="U447" s="20" t="s">
        <v>1897</v>
      </c>
      <c r="V447" s="3" t="s">
        <v>1556</v>
      </c>
      <c r="W447" s="3" t="s">
        <v>2947</v>
      </c>
      <c r="Z447" s="8">
        <v>43.696622240000004</v>
      </c>
      <c r="AA447" s="8">
        <v>-122.26615544000001</v>
      </c>
      <c r="AB447" s="3" t="s">
        <v>2310</v>
      </c>
      <c r="AD447" s="3" t="s">
        <v>553</v>
      </c>
      <c r="AE447" s="3" t="str">
        <f t="shared" si="9"/>
        <v>ex Lupinus</v>
      </c>
      <c r="AF447" s="3" t="s">
        <v>49</v>
      </c>
      <c r="AG447" s="3" t="s">
        <v>1628</v>
      </c>
    </row>
    <row r="448" spans="2:45">
      <c r="B448" s="1">
        <v>8062</v>
      </c>
      <c r="D448" s="3">
        <v>13722414</v>
      </c>
      <c r="E448" s="13">
        <v>22</v>
      </c>
      <c r="F448" s="5" t="s">
        <v>1137</v>
      </c>
      <c r="G448" s="5">
        <v>2018</v>
      </c>
      <c r="L448" s="5"/>
      <c r="N448" s="5" t="s">
        <v>1555</v>
      </c>
      <c r="O448" s="4">
        <f>MIN(SEARCH({0,1,2,3,4,5,6,7,8,9},N448&amp;"0123456789"))</f>
        <v>4</v>
      </c>
      <c r="P448" s="31" t="s">
        <v>1889</v>
      </c>
      <c r="Q448" s="30">
        <v>2</v>
      </c>
      <c r="R448" s="3" t="s">
        <v>3</v>
      </c>
      <c r="S448" s="3" t="s">
        <v>43</v>
      </c>
      <c r="T448" s="3" t="s">
        <v>112</v>
      </c>
      <c r="U448" s="20" t="s">
        <v>1897</v>
      </c>
      <c r="V448" s="3" t="s">
        <v>1556</v>
      </c>
      <c r="W448" s="3" t="s">
        <v>2947</v>
      </c>
      <c r="Z448" s="8">
        <v>43.696622240000004</v>
      </c>
      <c r="AA448" s="8">
        <v>-122.26615544000001</v>
      </c>
      <c r="AB448" s="3" t="s">
        <v>2310</v>
      </c>
      <c r="AD448" s="3" t="s">
        <v>553</v>
      </c>
      <c r="AE448" s="3" t="str">
        <f t="shared" si="9"/>
        <v>ex Lupinus</v>
      </c>
      <c r="AF448" s="3" t="s">
        <v>49</v>
      </c>
      <c r="AG448" s="3" t="s">
        <v>1628</v>
      </c>
    </row>
    <row r="449" spans="1:55">
      <c r="B449" s="1">
        <v>8063</v>
      </c>
      <c r="D449" s="3">
        <v>13722414</v>
      </c>
      <c r="E449" s="13">
        <v>22</v>
      </c>
      <c r="F449" s="5" t="s">
        <v>1137</v>
      </c>
      <c r="G449" s="5">
        <v>2018</v>
      </c>
      <c r="L449" s="5"/>
      <c r="N449" s="5" t="s">
        <v>1555</v>
      </c>
      <c r="O449" s="4">
        <f>MIN(SEARCH({0,1,2,3,4,5,6,7,8,9},N449&amp;"0123456789"))</f>
        <v>4</v>
      </c>
      <c r="P449" s="31" t="s">
        <v>1889</v>
      </c>
      <c r="Q449" s="30">
        <v>3</v>
      </c>
      <c r="R449" s="3" t="s">
        <v>3</v>
      </c>
      <c r="S449" s="3" t="s">
        <v>43</v>
      </c>
      <c r="T449" s="3" t="s">
        <v>112</v>
      </c>
      <c r="U449" s="20" t="s">
        <v>1897</v>
      </c>
      <c r="V449" s="3" t="s">
        <v>1556</v>
      </c>
      <c r="W449" s="3" t="s">
        <v>2947</v>
      </c>
      <c r="Z449" s="8">
        <v>43.696622240000004</v>
      </c>
      <c r="AA449" s="8">
        <v>-122.26615544000001</v>
      </c>
      <c r="AB449" s="3" t="s">
        <v>2310</v>
      </c>
      <c r="AD449" s="3" t="s">
        <v>553</v>
      </c>
      <c r="AE449" s="3" t="str">
        <f t="shared" si="9"/>
        <v>ex Lupinus</v>
      </c>
      <c r="AF449" s="3" t="s">
        <v>49</v>
      </c>
      <c r="AG449" s="3" t="s">
        <v>1628</v>
      </c>
    </row>
    <row r="450" spans="1:55">
      <c r="B450" s="1">
        <v>8064</v>
      </c>
      <c r="D450" s="3">
        <v>13722414</v>
      </c>
      <c r="E450" s="13">
        <v>22</v>
      </c>
      <c r="F450" s="5" t="s">
        <v>1137</v>
      </c>
      <c r="G450" s="5">
        <v>2018</v>
      </c>
      <c r="L450" s="5"/>
      <c r="N450" s="5" t="s">
        <v>1555</v>
      </c>
      <c r="O450" s="4">
        <f>MIN(SEARCH({0,1,2,3,4,5,6,7,8,9},N450&amp;"0123456789"))</f>
        <v>4</v>
      </c>
      <c r="P450" s="31" t="s">
        <v>1889</v>
      </c>
      <c r="Q450" s="30">
        <v>4</v>
      </c>
      <c r="R450" s="3" t="s">
        <v>3</v>
      </c>
      <c r="S450" s="3" t="s">
        <v>43</v>
      </c>
      <c r="T450" s="3" t="s">
        <v>112</v>
      </c>
      <c r="U450" s="20" t="s">
        <v>1897</v>
      </c>
      <c r="V450" s="3" t="s">
        <v>1556</v>
      </c>
      <c r="W450" s="3" t="s">
        <v>2947</v>
      </c>
      <c r="Z450" s="8">
        <v>43.696622240000004</v>
      </c>
      <c r="AA450" s="8">
        <v>-122.26615544000001</v>
      </c>
      <c r="AB450" s="3" t="s">
        <v>2310</v>
      </c>
      <c r="AD450" s="3" t="s">
        <v>553</v>
      </c>
      <c r="AE450" s="3" t="str">
        <f t="shared" si="9"/>
        <v>ex Lupinus</v>
      </c>
      <c r="AF450" s="3" t="s">
        <v>49</v>
      </c>
      <c r="AG450" s="3" t="s">
        <v>1628</v>
      </c>
    </row>
    <row r="451" spans="1:55">
      <c r="B451" s="1">
        <v>8065</v>
      </c>
      <c r="D451" s="3">
        <v>13722414</v>
      </c>
      <c r="E451" s="13">
        <v>22</v>
      </c>
      <c r="F451" s="5" t="s">
        <v>1137</v>
      </c>
      <c r="G451" s="5">
        <v>2018</v>
      </c>
      <c r="L451" s="5"/>
      <c r="N451" s="5" t="s">
        <v>1555</v>
      </c>
      <c r="O451" s="4">
        <f>MIN(SEARCH({0,1,2,3,4,5,6,7,8,9},N451&amp;"0123456789"))</f>
        <v>4</v>
      </c>
      <c r="P451" s="31" t="s">
        <v>1889</v>
      </c>
      <c r="Q451" s="30">
        <v>5</v>
      </c>
      <c r="R451" s="3" t="s">
        <v>3</v>
      </c>
      <c r="S451" s="3" t="s">
        <v>43</v>
      </c>
      <c r="T451" s="3" t="s">
        <v>112</v>
      </c>
      <c r="U451" s="20" t="s">
        <v>1897</v>
      </c>
      <c r="V451" s="3" t="s">
        <v>1556</v>
      </c>
      <c r="W451" s="3" t="s">
        <v>2947</v>
      </c>
      <c r="Z451" s="8">
        <v>43.696622240000004</v>
      </c>
      <c r="AA451" s="8">
        <v>-122.26615544000001</v>
      </c>
      <c r="AB451" s="3" t="s">
        <v>2310</v>
      </c>
      <c r="AD451" s="3" t="s">
        <v>553</v>
      </c>
      <c r="AE451" s="3" t="str">
        <f t="shared" si="9"/>
        <v>ex Lupinus</v>
      </c>
      <c r="AF451" s="3" t="s">
        <v>49</v>
      </c>
      <c r="AG451" s="3" t="s">
        <v>1628</v>
      </c>
    </row>
    <row r="452" spans="1:55">
      <c r="D452" s="3">
        <v>15769495</v>
      </c>
      <c r="E452" s="18">
        <v>2</v>
      </c>
      <c r="F452" s="3" t="s">
        <v>1780</v>
      </c>
      <c r="G452" s="3">
        <v>2018</v>
      </c>
      <c r="H452" s="3"/>
      <c r="L452" s="5"/>
      <c r="N452" s="3" t="s">
        <v>1628</v>
      </c>
      <c r="O452" s="3"/>
      <c r="P452" s="38" t="s">
        <v>2868</v>
      </c>
      <c r="Q452" s="38">
        <v>1</v>
      </c>
      <c r="R452" s="3" t="s">
        <v>3</v>
      </c>
      <c r="S452" s="3" t="s">
        <v>43</v>
      </c>
      <c r="T452" s="3" t="s">
        <v>1522</v>
      </c>
      <c r="U452" s="3" t="s">
        <v>1897</v>
      </c>
      <c r="V452" s="3" t="s">
        <v>2773</v>
      </c>
      <c r="W452" s="3" t="s">
        <v>3381</v>
      </c>
      <c r="Z452" s="3">
        <v>46.102200000000003</v>
      </c>
      <c r="AA452" s="3">
        <v>-123.5061</v>
      </c>
      <c r="AB452" s="3" t="s">
        <v>2741</v>
      </c>
      <c r="AD452" s="3" t="s">
        <v>2741</v>
      </c>
      <c r="AF452" s="3" t="s">
        <v>1628</v>
      </c>
      <c r="AG452" s="3" t="s">
        <v>1628</v>
      </c>
    </row>
    <row r="453" spans="1:55">
      <c r="D453" s="3">
        <v>15769495</v>
      </c>
      <c r="E453" s="18">
        <v>2</v>
      </c>
      <c r="F453" s="3" t="s">
        <v>1780</v>
      </c>
      <c r="G453" s="3">
        <v>2018</v>
      </c>
      <c r="H453" s="3"/>
      <c r="L453" s="5"/>
      <c r="N453" s="3" t="s">
        <v>1628</v>
      </c>
      <c r="O453" s="3"/>
      <c r="P453" s="38" t="s">
        <v>2868</v>
      </c>
      <c r="Q453" s="38">
        <v>2</v>
      </c>
      <c r="R453" s="3" t="s">
        <v>3</v>
      </c>
      <c r="S453" s="3" t="s">
        <v>43</v>
      </c>
      <c r="T453" s="3" t="s">
        <v>1522</v>
      </c>
      <c r="U453" s="3" t="s">
        <v>1897</v>
      </c>
      <c r="V453" s="3" t="s">
        <v>2773</v>
      </c>
      <c r="W453" s="3" t="s">
        <v>3381</v>
      </c>
      <c r="Z453" s="3">
        <v>46.102200000000003</v>
      </c>
      <c r="AA453" s="3">
        <v>-123.5061</v>
      </c>
      <c r="AB453" s="3" t="s">
        <v>2741</v>
      </c>
      <c r="AD453" s="3" t="s">
        <v>2741</v>
      </c>
      <c r="AF453" s="3" t="s">
        <v>1628</v>
      </c>
      <c r="AG453" s="3" t="s">
        <v>1628</v>
      </c>
    </row>
    <row r="454" spans="1:55" s="2" customFormat="1">
      <c r="A454" s="5"/>
      <c r="B454" s="1"/>
      <c r="C454" s="3"/>
      <c r="D454" s="3">
        <v>15769495</v>
      </c>
      <c r="E454" s="18">
        <v>2</v>
      </c>
      <c r="F454" s="3" t="s">
        <v>1780</v>
      </c>
      <c r="G454" s="3">
        <v>2018</v>
      </c>
      <c r="H454" s="3"/>
      <c r="I454" s="3"/>
      <c r="J454" s="3"/>
      <c r="K454" s="3"/>
      <c r="L454" s="5"/>
      <c r="M454" s="3"/>
      <c r="N454" s="3" t="s">
        <v>1628</v>
      </c>
      <c r="O454" s="3"/>
      <c r="P454" s="38" t="s">
        <v>2868</v>
      </c>
      <c r="Q454" s="38">
        <v>3</v>
      </c>
      <c r="R454" s="3" t="s">
        <v>3</v>
      </c>
      <c r="S454" s="3" t="s">
        <v>43</v>
      </c>
      <c r="T454" s="3" t="s">
        <v>1522</v>
      </c>
      <c r="U454" s="3" t="s">
        <v>1897</v>
      </c>
      <c r="V454" s="3" t="s">
        <v>2773</v>
      </c>
      <c r="W454" s="3" t="s">
        <v>3381</v>
      </c>
      <c r="X454" s="3"/>
      <c r="Y454" s="3"/>
      <c r="Z454" s="3">
        <v>46.102200000000003</v>
      </c>
      <c r="AA454" s="3">
        <v>-123.5061</v>
      </c>
      <c r="AB454" s="3" t="s">
        <v>2741</v>
      </c>
      <c r="AC454" s="3"/>
      <c r="AD454" s="3" t="s">
        <v>2741</v>
      </c>
      <c r="AE454" s="3"/>
      <c r="AF454" s="3" t="s">
        <v>1628</v>
      </c>
      <c r="AG454" s="3" t="s">
        <v>1628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s="2" customFormat="1">
      <c r="A455" s="5"/>
      <c r="B455" s="1"/>
      <c r="C455" s="3"/>
      <c r="D455" s="3">
        <v>15769495</v>
      </c>
      <c r="E455" s="18">
        <v>2</v>
      </c>
      <c r="F455" s="3" t="s">
        <v>1780</v>
      </c>
      <c r="G455" s="3">
        <v>2018</v>
      </c>
      <c r="H455" s="3"/>
      <c r="I455" s="3"/>
      <c r="J455" s="3"/>
      <c r="K455" s="3"/>
      <c r="L455" s="5"/>
      <c r="M455" s="3"/>
      <c r="N455" s="3" t="s">
        <v>1628</v>
      </c>
      <c r="O455" s="3"/>
      <c r="P455" s="38" t="s">
        <v>2868</v>
      </c>
      <c r="Q455" s="38">
        <v>4</v>
      </c>
      <c r="R455" s="3" t="s">
        <v>3</v>
      </c>
      <c r="S455" s="3" t="s">
        <v>43</v>
      </c>
      <c r="T455" s="3" t="s">
        <v>1522</v>
      </c>
      <c r="U455" s="3" t="s">
        <v>1897</v>
      </c>
      <c r="V455" s="3" t="s">
        <v>2773</v>
      </c>
      <c r="W455" s="3" t="s">
        <v>3381</v>
      </c>
      <c r="X455" s="3"/>
      <c r="Y455" s="3"/>
      <c r="Z455" s="3">
        <v>46.102200000000003</v>
      </c>
      <c r="AA455" s="3">
        <v>-123.5061</v>
      </c>
      <c r="AB455" s="3" t="s">
        <v>2741</v>
      </c>
      <c r="AC455" s="3"/>
      <c r="AD455" s="3" t="s">
        <v>2741</v>
      </c>
      <c r="AE455" s="3"/>
      <c r="AF455" s="3" t="s">
        <v>1628</v>
      </c>
      <c r="AG455" s="3" t="s">
        <v>1628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s="2" customFormat="1">
      <c r="A456" s="5"/>
      <c r="B456" s="1"/>
      <c r="C456" s="3"/>
      <c r="D456" s="3">
        <v>15769495</v>
      </c>
      <c r="E456" s="18">
        <v>2</v>
      </c>
      <c r="F456" s="3" t="s">
        <v>1780</v>
      </c>
      <c r="G456" s="3">
        <v>2018</v>
      </c>
      <c r="H456" s="3"/>
      <c r="I456" s="3"/>
      <c r="J456" s="3"/>
      <c r="K456" s="3"/>
      <c r="L456" s="5"/>
      <c r="M456" s="3"/>
      <c r="N456" s="3" t="s">
        <v>1628</v>
      </c>
      <c r="O456" s="3"/>
      <c r="P456" s="38" t="s">
        <v>2868</v>
      </c>
      <c r="Q456" s="38">
        <v>5</v>
      </c>
      <c r="R456" s="3" t="s">
        <v>3</v>
      </c>
      <c r="S456" s="3" t="s">
        <v>43</v>
      </c>
      <c r="T456" s="3" t="s">
        <v>1522</v>
      </c>
      <c r="U456" s="3" t="s">
        <v>1897</v>
      </c>
      <c r="V456" s="3" t="s">
        <v>2773</v>
      </c>
      <c r="W456" s="3" t="s">
        <v>3381</v>
      </c>
      <c r="X456" s="3"/>
      <c r="Y456" s="3"/>
      <c r="Z456" s="3">
        <v>46.102200000000003</v>
      </c>
      <c r="AA456" s="3">
        <v>-123.5061</v>
      </c>
      <c r="AB456" s="3" t="s">
        <v>2741</v>
      </c>
      <c r="AC456" s="3"/>
      <c r="AD456" s="3" t="s">
        <v>2741</v>
      </c>
      <c r="AE456" s="3"/>
      <c r="AF456" s="3" t="s">
        <v>1628</v>
      </c>
      <c r="AG456" s="3" t="s">
        <v>1628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s="2" customFormat="1">
      <c r="A457" s="5"/>
      <c r="B457" s="1"/>
      <c r="C457" s="3"/>
      <c r="D457" s="3">
        <v>15769495</v>
      </c>
      <c r="E457" s="18">
        <v>2</v>
      </c>
      <c r="F457" s="3" t="s">
        <v>1780</v>
      </c>
      <c r="G457" s="3">
        <v>2018</v>
      </c>
      <c r="H457" s="3"/>
      <c r="I457" s="3"/>
      <c r="J457" s="3"/>
      <c r="K457" s="3"/>
      <c r="L457" s="5"/>
      <c r="M457" s="3"/>
      <c r="N457" s="3" t="s">
        <v>1628</v>
      </c>
      <c r="O457" s="3"/>
      <c r="P457" s="38" t="s">
        <v>2868</v>
      </c>
      <c r="Q457" s="38">
        <v>6</v>
      </c>
      <c r="R457" s="3" t="s">
        <v>3</v>
      </c>
      <c r="S457" s="3" t="s">
        <v>43</v>
      </c>
      <c r="T457" s="3" t="s">
        <v>1522</v>
      </c>
      <c r="U457" s="3" t="s">
        <v>1897</v>
      </c>
      <c r="V457" s="3" t="s">
        <v>2773</v>
      </c>
      <c r="W457" s="3" t="s">
        <v>3381</v>
      </c>
      <c r="X457" s="3"/>
      <c r="Y457" s="3"/>
      <c r="Z457" s="3">
        <v>46.102200000000003</v>
      </c>
      <c r="AA457" s="3">
        <v>-123.5061</v>
      </c>
      <c r="AB457" s="3" t="s">
        <v>2741</v>
      </c>
      <c r="AC457" s="3"/>
      <c r="AD457" s="3" t="s">
        <v>2741</v>
      </c>
      <c r="AE457" s="3"/>
      <c r="AF457" s="3" t="s">
        <v>1628</v>
      </c>
      <c r="AG457" s="3" t="s">
        <v>1628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s="2" customFormat="1">
      <c r="A458" s="5"/>
      <c r="B458" s="1"/>
      <c r="C458" s="3"/>
      <c r="D458" s="3">
        <v>15769495</v>
      </c>
      <c r="E458" s="18">
        <v>2</v>
      </c>
      <c r="F458" s="3" t="s">
        <v>1780</v>
      </c>
      <c r="G458" s="3">
        <v>2018</v>
      </c>
      <c r="H458" s="3"/>
      <c r="I458" s="3"/>
      <c r="J458" s="3"/>
      <c r="K458" s="3"/>
      <c r="L458" s="5"/>
      <c r="M458" s="3"/>
      <c r="N458" s="3" t="s">
        <v>1628</v>
      </c>
      <c r="O458" s="3"/>
      <c r="P458" s="38" t="s">
        <v>2868</v>
      </c>
      <c r="Q458" s="38">
        <v>7</v>
      </c>
      <c r="R458" s="3" t="s">
        <v>3</v>
      </c>
      <c r="S458" s="3" t="s">
        <v>43</v>
      </c>
      <c r="T458" s="3" t="s">
        <v>1522</v>
      </c>
      <c r="U458" s="3" t="s">
        <v>1897</v>
      </c>
      <c r="V458" s="3" t="s">
        <v>2773</v>
      </c>
      <c r="W458" s="3" t="s">
        <v>3381</v>
      </c>
      <c r="X458" s="3"/>
      <c r="Y458" s="3"/>
      <c r="Z458" s="3">
        <v>46.102200000000003</v>
      </c>
      <c r="AA458" s="3">
        <v>-123.5061</v>
      </c>
      <c r="AB458" s="3" t="s">
        <v>2741</v>
      </c>
      <c r="AC458" s="3"/>
      <c r="AD458" s="3" t="s">
        <v>2741</v>
      </c>
      <c r="AE458" s="3"/>
      <c r="AF458" s="3" t="s">
        <v>1628</v>
      </c>
      <c r="AG458" s="3" t="s">
        <v>1628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s="2" customFormat="1">
      <c r="A459" s="29">
        <v>43438</v>
      </c>
      <c r="B459" s="1"/>
      <c r="C459" s="3"/>
      <c r="D459" s="3"/>
      <c r="E459" s="13">
        <v>23</v>
      </c>
      <c r="F459" s="5" t="s">
        <v>1509</v>
      </c>
      <c r="G459" s="5">
        <v>2018</v>
      </c>
      <c r="H459" s="14">
        <v>0.375</v>
      </c>
      <c r="I459" s="3"/>
      <c r="J459" s="3"/>
      <c r="K459" s="3"/>
      <c r="L459" s="3"/>
      <c r="M459" s="3"/>
      <c r="N459" s="5"/>
      <c r="O459" s="5"/>
      <c r="P459" s="30">
        <v>1</v>
      </c>
      <c r="Q459" s="30">
        <v>1</v>
      </c>
      <c r="R459" s="3" t="s">
        <v>3</v>
      </c>
      <c r="S459" s="3" t="s">
        <v>43</v>
      </c>
      <c r="T459" s="3" t="s">
        <v>157</v>
      </c>
      <c r="U459" s="3"/>
      <c r="V459" s="3" t="s">
        <v>4018</v>
      </c>
      <c r="W459" s="3" t="s">
        <v>4019</v>
      </c>
      <c r="X459" s="3">
        <v>-122.5146</v>
      </c>
      <c r="Y459" s="3"/>
      <c r="Z459" s="8">
        <v>45.335500000000003</v>
      </c>
      <c r="AA459" s="8">
        <v>-122.5146</v>
      </c>
      <c r="AB459" s="3" t="s">
        <v>2310</v>
      </c>
      <c r="AC459" s="3"/>
      <c r="AD459" s="3" t="s">
        <v>4021</v>
      </c>
      <c r="AE459" s="3"/>
      <c r="AF459" s="3" t="s">
        <v>4020</v>
      </c>
      <c r="AG459" s="3" t="s">
        <v>4020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s="2" customFormat="1">
      <c r="A460" s="29">
        <v>43438</v>
      </c>
      <c r="B460" s="1"/>
      <c r="C460" s="3"/>
      <c r="D460" s="3"/>
      <c r="E460" s="13">
        <v>23</v>
      </c>
      <c r="F460" s="5" t="s">
        <v>1509</v>
      </c>
      <c r="G460" s="5">
        <v>2018</v>
      </c>
      <c r="H460" s="14">
        <v>0.375</v>
      </c>
      <c r="I460" s="3"/>
      <c r="J460" s="3"/>
      <c r="K460" s="3"/>
      <c r="L460" s="3"/>
      <c r="M460" s="3"/>
      <c r="N460" s="5"/>
      <c r="O460" s="5"/>
      <c r="P460" s="30">
        <v>1</v>
      </c>
      <c r="Q460" s="30">
        <v>2</v>
      </c>
      <c r="R460" s="3" t="s">
        <v>3</v>
      </c>
      <c r="S460" s="3" t="s">
        <v>43</v>
      </c>
      <c r="T460" s="3" t="s">
        <v>157</v>
      </c>
      <c r="U460" s="3"/>
      <c r="V460" s="3" t="s">
        <v>4018</v>
      </c>
      <c r="W460" s="3" t="s">
        <v>4019</v>
      </c>
      <c r="X460" s="3">
        <v>-122.5146</v>
      </c>
      <c r="Y460" s="3"/>
      <c r="Z460" s="8">
        <v>45.335500000000003</v>
      </c>
      <c r="AA460" s="8">
        <v>-122.5146</v>
      </c>
      <c r="AB460" s="3" t="s">
        <v>2310</v>
      </c>
      <c r="AC460" s="3"/>
      <c r="AD460" s="3" t="s">
        <v>4022</v>
      </c>
      <c r="AE460" s="3"/>
      <c r="AF460" s="3" t="s">
        <v>4020</v>
      </c>
      <c r="AG460" s="3" t="s">
        <v>4020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s="2" customFormat="1">
      <c r="A461" s="29">
        <v>43438</v>
      </c>
      <c r="B461" s="1"/>
      <c r="C461" s="3"/>
      <c r="D461" s="3"/>
      <c r="E461" s="13">
        <v>23</v>
      </c>
      <c r="F461" s="5" t="s">
        <v>1509</v>
      </c>
      <c r="G461" s="5">
        <v>2018</v>
      </c>
      <c r="H461" s="14">
        <v>0.375</v>
      </c>
      <c r="I461" s="3"/>
      <c r="J461" s="3"/>
      <c r="K461" s="3"/>
      <c r="L461" s="3"/>
      <c r="M461" s="3"/>
      <c r="N461" s="5"/>
      <c r="O461" s="5"/>
      <c r="P461" s="30">
        <v>1</v>
      </c>
      <c r="Q461" s="30">
        <v>3</v>
      </c>
      <c r="R461" s="3" t="s">
        <v>3</v>
      </c>
      <c r="S461" s="3" t="s">
        <v>43</v>
      </c>
      <c r="T461" s="3" t="s">
        <v>157</v>
      </c>
      <c r="U461" s="3"/>
      <c r="V461" s="3" t="s">
        <v>4018</v>
      </c>
      <c r="W461" s="3" t="s">
        <v>4019</v>
      </c>
      <c r="X461" s="3">
        <v>-122.5146</v>
      </c>
      <c r="Y461" s="3"/>
      <c r="Z461" s="8">
        <v>45.335500000000003</v>
      </c>
      <c r="AA461" s="8">
        <v>-122.5146</v>
      </c>
      <c r="AB461" s="3" t="s">
        <v>2310</v>
      </c>
      <c r="AC461" s="3"/>
      <c r="AD461" s="3" t="s">
        <v>4023</v>
      </c>
      <c r="AE461" s="3"/>
      <c r="AF461" s="3" t="s">
        <v>4020</v>
      </c>
      <c r="AG461" s="3" t="s">
        <v>4020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s="2" customFormat="1">
      <c r="A462" s="29">
        <v>43438</v>
      </c>
      <c r="B462" s="1"/>
      <c r="C462" s="3"/>
      <c r="D462" s="3"/>
      <c r="E462" s="13">
        <v>23</v>
      </c>
      <c r="F462" s="5" t="s">
        <v>1509</v>
      </c>
      <c r="G462" s="5">
        <v>2018</v>
      </c>
      <c r="H462" s="14">
        <v>0.375</v>
      </c>
      <c r="I462" s="3"/>
      <c r="J462" s="3"/>
      <c r="K462" s="3"/>
      <c r="L462" s="3"/>
      <c r="M462" s="3"/>
      <c r="N462" s="5"/>
      <c r="O462" s="5"/>
      <c r="P462" s="30">
        <v>1</v>
      </c>
      <c r="Q462" s="30">
        <v>4</v>
      </c>
      <c r="R462" s="3" t="s">
        <v>3</v>
      </c>
      <c r="S462" s="3" t="s">
        <v>43</v>
      </c>
      <c r="T462" s="3" t="s">
        <v>157</v>
      </c>
      <c r="U462" s="3"/>
      <c r="V462" s="3" t="s">
        <v>4018</v>
      </c>
      <c r="W462" s="3" t="s">
        <v>4019</v>
      </c>
      <c r="X462" s="3">
        <v>-122.5146</v>
      </c>
      <c r="Y462" s="3"/>
      <c r="Z462" s="8">
        <v>45.335500000000003</v>
      </c>
      <c r="AA462" s="8">
        <v>-122.5146</v>
      </c>
      <c r="AB462" s="3" t="s">
        <v>2310</v>
      </c>
      <c r="AC462" s="3"/>
      <c r="AD462" s="3" t="s">
        <v>1716</v>
      </c>
      <c r="AE462" s="3"/>
      <c r="AF462" s="3" t="s">
        <v>4020</v>
      </c>
      <c r="AG462" s="3" t="s">
        <v>4020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s="2" customFormat="1">
      <c r="A463" s="29">
        <v>43438</v>
      </c>
      <c r="B463" s="1"/>
      <c r="C463" s="3"/>
      <c r="D463" s="3"/>
      <c r="E463" s="13">
        <v>23</v>
      </c>
      <c r="F463" s="5" t="s">
        <v>1509</v>
      </c>
      <c r="G463" s="5">
        <v>2018</v>
      </c>
      <c r="H463" s="14">
        <v>0.375</v>
      </c>
      <c r="I463" s="3"/>
      <c r="J463" s="3"/>
      <c r="K463" s="3"/>
      <c r="L463" s="3"/>
      <c r="M463" s="3"/>
      <c r="N463" s="5"/>
      <c r="O463" s="5"/>
      <c r="P463" s="30">
        <v>1</v>
      </c>
      <c r="Q463" s="30">
        <v>5</v>
      </c>
      <c r="R463" s="3" t="s">
        <v>3</v>
      </c>
      <c r="S463" s="3" t="s">
        <v>43</v>
      </c>
      <c r="T463" s="3" t="s">
        <v>157</v>
      </c>
      <c r="U463" s="3"/>
      <c r="V463" s="3" t="s">
        <v>4018</v>
      </c>
      <c r="W463" s="3" t="s">
        <v>4019</v>
      </c>
      <c r="X463" s="3">
        <v>-122.5146</v>
      </c>
      <c r="Y463" s="3"/>
      <c r="Z463" s="8">
        <v>45.335500000000003</v>
      </c>
      <c r="AA463" s="8">
        <v>-122.5146</v>
      </c>
      <c r="AB463" s="3" t="s">
        <v>2310</v>
      </c>
      <c r="AC463" s="3"/>
      <c r="AD463" s="3" t="s">
        <v>4021</v>
      </c>
      <c r="AE463" s="3"/>
      <c r="AF463" s="3" t="s">
        <v>4020</v>
      </c>
      <c r="AG463" s="3" t="s">
        <v>4020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>
      <c r="A464" s="29">
        <v>43438</v>
      </c>
      <c r="E464" s="13">
        <v>23</v>
      </c>
      <c r="F464" s="5" t="s">
        <v>1509</v>
      </c>
      <c r="G464" s="5">
        <v>2018</v>
      </c>
      <c r="H464" s="14">
        <v>0.375</v>
      </c>
      <c r="P464" s="30">
        <v>1</v>
      </c>
      <c r="Q464" s="30">
        <v>6</v>
      </c>
      <c r="R464" s="3" t="s">
        <v>3</v>
      </c>
      <c r="S464" s="3" t="s">
        <v>43</v>
      </c>
      <c r="T464" s="3" t="s">
        <v>157</v>
      </c>
      <c r="V464" s="3" t="s">
        <v>4018</v>
      </c>
      <c r="W464" s="3" t="s">
        <v>4019</v>
      </c>
      <c r="X464" s="3">
        <v>-122.5146</v>
      </c>
      <c r="Z464" s="8">
        <v>45.335500000000003</v>
      </c>
      <c r="AA464" s="8">
        <v>-122.5146</v>
      </c>
      <c r="AB464" s="3" t="s">
        <v>2310</v>
      </c>
      <c r="AD464" s="3" t="s">
        <v>4022</v>
      </c>
      <c r="AF464" s="3" t="s">
        <v>4020</v>
      </c>
      <c r="AG464" s="3" t="s">
        <v>4020</v>
      </c>
    </row>
    <row r="465" spans="1:33">
      <c r="A465" s="29">
        <v>43438</v>
      </c>
      <c r="E465" s="13">
        <v>23</v>
      </c>
      <c r="F465" s="5" t="s">
        <v>1509</v>
      </c>
      <c r="G465" s="5">
        <v>2018</v>
      </c>
      <c r="H465" s="14">
        <v>0.375</v>
      </c>
      <c r="P465" s="30">
        <v>1</v>
      </c>
      <c r="Q465" s="30">
        <v>7</v>
      </c>
      <c r="R465" s="3" t="s">
        <v>3</v>
      </c>
      <c r="S465" s="3" t="s">
        <v>43</v>
      </c>
      <c r="T465" s="3" t="s">
        <v>157</v>
      </c>
      <c r="V465" s="3" t="s">
        <v>4018</v>
      </c>
      <c r="W465" s="3" t="s">
        <v>4019</v>
      </c>
      <c r="X465" s="3">
        <v>-122.5146</v>
      </c>
      <c r="Z465" s="8">
        <v>45.335500000000003</v>
      </c>
      <c r="AA465" s="8">
        <v>-122.5146</v>
      </c>
      <c r="AB465" s="3" t="s">
        <v>2310</v>
      </c>
      <c r="AD465" s="3" t="s">
        <v>4023</v>
      </c>
      <c r="AF465" s="3" t="s">
        <v>4020</v>
      </c>
      <c r="AG465" s="3" t="s">
        <v>4020</v>
      </c>
    </row>
    <row r="466" spans="1:33">
      <c r="A466" s="29">
        <v>43438</v>
      </c>
      <c r="E466" s="13">
        <v>23</v>
      </c>
      <c r="F466" s="5" t="s">
        <v>1509</v>
      </c>
      <c r="G466" s="5">
        <v>2018</v>
      </c>
      <c r="H466" s="14">
        <v>0.375</v>
      </c>
      <c r="P466" s="30">
        <v>1</v>
      </c>
      <c r="Q466" s="30">
        <v>8</v>
      </c>
      <c r="R466" s="3" t="s">
        <v>3</v>
      </c>
      <c r="S466" s="3" t="s">
        <v>43</v>
      </c>
      <c r="T466" s="3" t="s">
        <v>157</v>
      </c>
      <c r="V466" s="3" t="s">
        <v>4018</v>
      </c>
      <c r="W466" s="3" t="s">
        <v>4019</v>
      </c>
      <c r="X466" s="3">
        <v>-122.5146</v>
      </c>
      <c r="Z466" s="8">
        <v>45.335500000000003</v>
      </c>
      <c r="AA466" s="8">
        <v>-122.5146</v>
      </c>
      <c r="AB466" s="3" t="s">
        <v>2310</v>
      </c>
      <c r="AD466" s="3" t="s">
        <v>1716</v>
      </c>
      <c r="AF466" s="3" t="s">
        <v>4020</v>
      </c>
      <c r="AG466" s="3" t="s">
        <v>4020</v>
      </c>
    </row>
    <row r="467" spans="1:33">
      <c r="A467" s="29">
        <v>43438</v>
      </c>
      <c r="E467" s="13">
        <v>23</v>
      </c>
      <c r="F467" s="5" t="s">
        <v>1509</v>
      </c>
      <c r="G467" s="5">
        <v>2018</v>
      </c>
      <c r="H467" s="14">
        <v>0.375</v>
      </c>
      <c r="P467" s="30">
        <v>1</v>
      </c>
      <c r="Q467" s="30">
        <v>9</v>
      </c>
      <c r="R467" s="3" t="s">
        <v>3</v>
      </c>
      <c r="S467" s="3" t="s">
        <v>43</v>
      </c>
      <c r="T467" s="3" t="s">
        <v>157</v>
      </c>
      <c r="V467" s="3" t="s">
        <v>4018</v>
      </c>
      <c r="W467" s="3" t="s">
        <v>4019</v>
      </c>
      <c r="X467" s="3">
        <v>-122.5146</v>
      </c>
      <c r="Z467" s="8">
        <v>45.335500000000003</v>
      </c>
      <c r="AA467" s="8">
        <v>-122.5146</v>
      </c>
      <c r="AB467" s="3" t="s">
        <v>2310</v>
      </c>
      <c r="AD467" s="3" t="s">
        <v>4021</v>
      </c>
      <c r="AF467" s="3" t="s">
        <v>4020</v>
      </c>
      <c r="AG467" s="3" t="s">
        <v>4020</v>
      </c>
    </row>
    <row r="468" spans="1:33">
      <c r="A468" s="29">
        <v>43438</v>
      </c>
      <c r="E468" s="13">
        <v>23</v>
      </c>
      <c r="F468" s="5" t="s">
        <v>1509</v>
      </c>
      <c r="G468" s="5">
        <v>2018</v>
      </c>
      <c r="H468" s="14">
        <v>0.375</v>
      </c>
      <c r="P468" s="30">
        <v>1</v>
      </c>
      <c r="Q468" s="30">
        <v>10</v>
      </c>
      <c r="R468" s="3" t="s">
        <v>3</v>
      </c>
      <c r="S468" s="3" t="s">
        <v>43</v>
      </c>
      <c r="T468" s="3" t="s">
        <v>157</v>
      </c>
      <c r="V468" s="3" t="s">
        <v>4018</v>
      </c>
      <c r="W468" s="3" t="s">
        <v>4019</v>
      </c>
      <c r="X468" s="3">
        <v>-122.5146</v>
      </c>
      <c r="Z468" s="8">
        <v>45.335500000000003</v>
      </c>
      <c r="AA468" s="8">
        <v>-122.5146</v>
      </c>
      <c r="AB468" s="3" t="s">
        <v>2310</v>
      </c>
      <c r="AD468" s="3" t="s">
        <v>4022</v>
      </c>
      <c r="AF468" s="3" t="s">
        <v>4020</v>
      </c>
      <c r="AG468" s="3" t="s">
        <v>4020</v>
      </c>
    </row>
    <row r="469" spans="1:33">
      <c r="A469" s="29">
        <v>43438</v>
      </c>
      <c r="E469" s="13">
        <v>23</v>
      </c>
      <c r="F469" s="5" t="s">
        <v>1509</v>
      </c>
      <c r="G469" s="5">
        <v>2018</v>
      </c>
      <c r="H469" s="14">
        <v>0.375</v>
      </c>
      <c r="P469" s="30">
        <v>1</v>
      </c>
      <c r="Q469" s="30">
        <v>11</v>
      </c>
      <c r="R469" s="3" t="s">
        <v>3</v>
      </c>
      <c r="S469" s="3" t="s">
        <v>43</v>
      </c>
      <c r="T469" s="3" t="s">
        <v>157</v>
      </c>
      <c r="V469" s="3" t="s">
        <v>4018</v>
      </c>
      <c r="W469" s="3" t="s">
        <v>4019</v>
      </c>
      <c r="X469" s="3">
        <v>-122.5146</v>
      </c>
      <c r="Z469" s="8">
        <v>45.335500000000003</v>
      </c>
      <c r="AA469" s="8">
        <v>-122.5146</v>
      </c>
      <c r="AB469" s="3" t="s">
        <v>2310</v>
      </c>
      <c r="AD469" s="3" t="s">
        <v>4023</v>
      </c>
      <c r="AF469" s="3" t="s">
        <v>4020</v>
      </c>
      <c r="AG469" s="3" t="s">
        <v>4020</v>
      </c>
    </row>
    <row r="470" spans="1:33">
      <c r="A470" s="29">
        <v>43438</v>
      </c>
      <c r="E470" s="13">
        <v>23</v>
      </c>
      <c r="F470" s="5" t="s">
        <v>1509</v>
      </c>
      <c r="G470" s="5">
        <v>2018</v>
      </c>
      <c r="H470" s="14">
        <v>0.375</v>
      </c>
      <c r="P470" s="30">
        <v>1</v>
      </c>
      <c r="Q470" s="30">
        <v>12</v>
      </c>
      <c r="R470" s="3" t="s">
        <v>3</v>
      </c>
      <c r="S470" s="3" t="s">
        <v>43</v>
      </c>
      <c r="T470" s="3" t="s">
        <v>157</v>
      </c>
      <c r="V470" s="3" t="s">
        <v>4018</v>
      </c>
      <c r="W470" s="3" t="s">
        <v>4019</v>
      </c>
      <c r="X470" s="3">
        <v>-122.5146</v>
      </c>
      <c r="Z470" s="8">
        <v>45.335500000000003</v>
      </c>
      <c r="AA470" s="8">
        <v>-122.5146</v>
      </c>
      <c r="AB470" s="3" t="s">
        <v>2310</v>
      </c>
      <c r="AF470" s="3" t="s">
        <v>4020</v>
      </c>
      <c r="AG470" s="3" t="s">
        <v>4020</v>
      </c>
    </row>
    <row r="471" spans="1:33">
      <c r="A471" s="29">
        <v>43438</v>
      </c>
      <c r="E471" s="13">
        <v>23</v>
      </c>
      <c r="F471" s="5" t="s">
        <v>1509</v>
      </c>
      <c r="G471" s="5">
        <v>2018</v>
      </c>
      <c r="H471" s="14">
        <v>0.375</v>
      </c>
      <c r="P471" s="30">
        <v>1</v>
      </c>
      <c r="Q471" s="30">
        <v>13</v>
      </c>
      <c r="R471" s="3" t="s">
        <v>3</v>
      </c>
      <c r="S471" s="3" t="s">
        <v>43</v>
      </c>
      <c r="T471" s="3" t="s">
        <v>157</v>
      </c>
      <c r="V471" s="3" t="s">
        <v>4018</v>
      </c>
      <c r="W471" s="3" t="s">
        <v>4019</v>
      </c>
      <c r="X471" s="3">
        <v>-122.5146</v>
      </c>
      <c r="Z471" s="8">
        <v>45.335500000000003</v>
      </c>
      <c r="AA471" s="8">
        <v>-122.5146</v>
      </c>
      <c r="AB471" s="3" t="s">
        <v>2310</v>
      </c>
      <c r="AF471" s="3" t="s">
        <v>4020</v>
      </c>
      <c r="AG471" s="3" t="s">
        <v>4020</v>
      </c>
    </row>
    <row r="472" spans="1:33">
      <c r="A472" s="29">
        <v>43438</v>
      </c>
      <c r="E472" s="13">
        <v>23</v>
      </c>
      <c r="F472" s="5" t="s">
        <v>1509</v>
      </c>
      <c r="G472" s="5">
        <v>2018</v>
      </c>
      <c r="H472" s="14">
        <v>0.375</v>
      </c>
      <c r="P472" s="30">
        <v>1</v>
      </c>
      <c r="Q472" s="30">
        <v>14</v>
      </c>
      <c r="R472" s="3" t="s">
        <v>3</v>
      </c>
      <c r="S472" s="3" t="s">
        <v>43</v>
      </c>
      <c r="T472" s="3" t="s">
        <v>157</v>
      </c>
      <c r="V472" s="3" t="s">
        <v>4018</v>
      </c>
      <c r="W472" s="3" t="s">
        <v>4019</v>
      </c>
      <c r="X472" s="3">
        <v>-122.5146</v>
      </c>
      <c r="Z472" s="8">
        <v>45.335500000000003</v>
      </c>
      <c r="AA472" s="8">
        <v>-122.5146</v>
      </c>
      <c r="AB472" s="3" t="s">
        <v>2310</v>
      </c>
      <c r="AF472" s="3" t="s">
        <v>4020</v>
      </c>
      <c r="AG472" s="3" t="s">
        <v>4020</v>
      </c>
    </row>
    <row r="473" spans="1:33">
      <c r="A473" s="29">
        <v>43438</v>
      </c>
      <c r="E473" s="13">
        <v>23</v>
      </c>
      <c r="F473" s="5" t="s">
        <v>1509</v>
      </c>
      <c r="G473" s="5">
        <v>2018</v>
      </c>
      <c r="H473" s="14">
        <v>0.375</v>
      </c>
      <c r="P473" s="30">
        <v>1</v>
      </c>
      <c r="Q473" s="30">
        <v>15</v>
      </c>
      <c r="R473" s="3" t="s">
        <v>3</v>
      </c>
      <c r="S473" s="3" t="s">
        <v>43</v>
      </c>
      <c r="T473" s="3" t="s">
        <v>157</v>
      </c>
      <c r="V473" s="3" t="s">
        <v>4018</v>
      </c>
      <c r="W473" s="3" t="s">
        <v>4019</v>
      </c>
      <c r="X473" s="3">
        <v>-122.5146</v>
      </c>
      <c r="Z473" s="8">
        <v>45.335500000000003</v>
      </c>
      <c r="AA473" s="8">
        <v>-122.5146</v>
      </c>
      <c r="AB473" s="3" t="s">
        <v>2310</v>
      </c>
      <c r="AF473" s="3" t="s">
        <v>4020</v>
      </c>
      <c r="AG473" s="3" t="s">
        <v>4020</v>
      </c>
    </row>
    <row r="474" spans="1:33">
      <c r="A474" s="29">
        <v>43438</v>
      </c>
      <c r="E474" s="13">
        <v>23</v>
      </c>
      <c r="F474" s="5" t="s">
        <v>1509</v>
      </c>
      <c r="G474" s="5">
        <v>2018</v>
      </c>
      <c r="H474" s="14">
        <v>0.375</v>
      </c>
      <c r="P474" s="30">
        <v>1</v>
      </c>
      <c r="Q474" s="30">
        <v>16</v>
      </c>
      <c r="R474" s="3" t="s">
        <v>3</v>
      </c>
      <c r="S474" s="3" t="s">
        <v>43</v>
      </c>
      <c r="T474" s="3" t="s">
        <v>157</v>
      </c>
      <c r="V474" s="3" t="s">
        <v>4018</v>
      </c>
      <c r="W474" s="3" t="s">
        <v>4019</v>
      </c>
      <c r="X474" s="3">
        <v>-122.5146</v>
      </c>
      <c r="Z474" s="8">
        <v>45.335500000000003</v>
      </c>
      <c r="AA474" s="8">
        <v>-122.5146</v>
      </c>
      <c r="AB474" s="3" t="s">
        <v>2310</v>
      </c>
      <c r="AF474" s="3" t="s">
        <v>4020</v>
      </c>
      <c r="AG474" s="3" t="s">
        <v>4020</v>
      </c>
    </row>
    <row r="475" spans="1:33">
      <c r="A475" s="29">
        <v>43438</v>
      </c>
      <c r="E475" s="13">
        <v>30</v>
      </c>
      <c r="F475" s="5" t="s">
        <v>1509</v>
      </c>
      <c r="G475" s="5">
        <v>2018</v>
      </c>
      <c r="H475" s="14">
        <v>0.375</v>
      </c>
      <c r="P475" s="30">
        <v>1</v>
      </c>
      <c r="Q475" s="30">
        <v>17</v>
      </c>
      <c r="R475" s="3" t="s">
        <v>3</v>
      </c>
      <c r="S475" s="3" t="s">
        <v>43</v>
      </c>
      <c r="T475" s="3" t="s">
        <v>157</v>
      </c>
      <c r="V475" s="3" t="s">
        <v>4018</v>
      </c>
      <c r="W475" s="3" t="s">
        <v>4019</v>
      </c>
      <c r="X475" s="3">
        <v>-122.5146</v>
      </c>
      <c r="Z475" s="8">
        <v>45.335500000000003</v>
      </c>
      <c r="AA475" s="8">
        <v>-122.5146</v>
      </c>
      <c r="AB475" s="3" t="s">
        <v>2310</v>
      </c>
      <c r="AF475" s="3" t="s">
        <v>4020</v>
      </c>
      <c r="AG475" s="3" t="s">
        <v>4020</v>
      </c>
    </row>
    <row r="476" spans="1:33">
      <c r="A476" s="29">
        <v>43438</v>
      </c>
      <c r="E476" s="13">
        <v>30</v>
      </c>
      <c r="F476" s="5" t="s">
        <v>1509</v>
      </c>
      <c r="G476" s="5">
        <v>2018</v>
      </c>
      <c r="H476" s="14">
        <v>0.375</v>
      </c>
      <c r="P476" s="30">
        <v>1</v>
      </c>
      <c r="Q476" s="30">
        <v>18</v>
      </c>
      <c r="R476" s="3" t="s">
        <v>3</v>
      </c>
      <c r="S476" s="3" t="s">
        <v>43</v>
      </c>
      <c r="T476" s="3" t="s">
        <v>157</v>
      </c>
      <c r="V476" s="3" t="s">
        <v>4018</v>
      </c>
      <c r="W476" s="3" t="s">
        <v>4019</v>
      </c>
      <c r="X476" s="3">
        <v>-122.5146</v>
      </c>
      <c r="Z476" s="8">
        <v>45.335500000000003</v>
      </c>
      <c r="AA476" s="8">
        <v>-122.5146</v>
      </c>
      <c r="AB476" s="3" t="s">
        <v>2310</v>
      </c>
      <c r="AF476" s="3" t="s">
        <v>4020</v>
      </c>
      <c r="AG476" s="3" t="s">
        <v>4020</v>
      </c>
    </row>
    <row r="477" spans="1:33">
      <c r="A477" s="29">
        <v>43438</v>
      </c>
      <c r="E477" s="13">
        <v>30</v>
      </c>
      <c r="F477" s="5" t="s">
        <v>1509</v>
      </c>
      <c r="G477" s="5">
        <v>2018</v>
      </c>
      <c r="H477" s="14">
        <v>0.375</v>
      </c>
      <c r="P477" s="30">
        <v>1</v>
      </c>
      <c r="Q477" s="30">
        <v>19</v>
      </c>
      <c r="R477" s="3" t="s">
        <v>3</v>
      </c>
      <c r="S477" s="3" t="s">
        <v>43</v>
      </c>
      <c r="T477" s="3" t="s">
        <v>157</v>
      </c>
      <c r="V477" s="3" t="s">
        <v>4018</v>
      </c>
      <c r="W477" s="3" t="s">
        <v>4019</v>
      </c>
      <c r="X477" s="3">
        <v>-122.5146</v>
      </c>
      <c r="Z477" s="8">
        <v>45.335500000000003</v>
      </c>
      <c r="AA477" s="8">
        <v>-122.5146</v>
      </c>
      <c r="AB477" s="3" t="s">
        <v>2310</v>
      </c>
      <c r="AF477" s="3" t="s">
        <v>4020</v>
      </c>
      <c r="AG477" s="3" t="s">
        <v>4020</v>
      </c>
    </row>
    <row r="478" spans="1:33">
      <c r="A478" s="29">
        <v>43438</v>
      </c>
      <c r="E478" s="13">
        <v>30</v>
      </c>
      <c r="F478" s="5" t="s">
        <v>1509</v>
      </c>
      <c r="G478" s="5">
        <v>2018</v>
      </c>
      <c r="H478" s="14">
        <v>0.375</v>
      </c>
      <c r="P478" s="30">
        <v>1</v>
      </c>
      <c r="Q478" s="30">
        <v>20</v>
      </c>
      <c r="R478" s="3" t="s">
        <v>3</v>
      </c>
      <c r="S478" s="3" t="s">
        <v>43</v>
      </c>
      <c r="T478" s="3" t="s">
        <v>157</v>
      </c>
      <c r="V478" s="3" t="s">
        <v>4018</v>
      </c>
      <c r="W478" s="3" t="s">
        <v>4019</v>
      </c>
      <c r="X478" s="3">
        <v>-122.5146</v>
      </c>
      <c r="Z478" s="8">
        <v>45.335500000000003</v>
      </c>
      <c r="AA478" s="8">
        <v>-122.5146</v>
      </c>
      <c r="AB478" s="3" t="s">
        <v>2310</v>
      </c>
      <c r="AF478" s="3" t="s">
        <v>4020</v>
      </c>
      <c r="AG478" s="3" t="s">
        <v>4020</v>
      </c>
    </row>
    <row r="479" spans="1:33">
      <c r="A479" s="29">
        <v>43438</v>
      </c>
      <c r="E479" s="13">
        <v>30</v>
      </c>
      <c r="F479" s="5" t="s">
        <v>1509</v>
      </c>
      <c r="G479" s="5">
        <v>2018</v>
      </c>
      <c r="H479" s="14">
        <v>0.375</v>
      </c>
      <c r="P479" s="30">
        <v>1</v>
      </c>
      <c r="Q479" s="30">
        <v>21</v>
      </c>
      <c r="R479" s="3" t="s">
        <v>3</v>
      </c>
      <c r="S479" s="3" t="s">
        <v>43</v>
      </c>
      <c r="T479" s="3" t="s">
        <v>157</v>
      </c>
      <c r="V479" s="3" t="s">
        <v>4018</v>
      </c>
      <c r="W479" s="3" t="s">
        <v>4019</v>
      </c>
      <c r="X479" s="3">
        <v>-122.5146</v>
      </c>
      <c r="Z479" s="8">
        <v>45.335500000000003</v>
      </c>
      <c r="AA479" s="8">
        <v>-122.5146</v>
      </c>
      <c r="AB479" s="3" t="s">
        <v>2310</v>
      </c>
      <c r="AF479" s="3" t="s">
        <v>4020</v>
      </c>
      <c r="AG479" s="3" t="s">
        <v>4020</v>
      </c>
    </row>
    <row r="480" spans="1:33" ht="3" customHeight="1">
      <c r="A480" s="29">
        <v>43438</v>
      </c>
      <c r="E480" s="13">
        <v>30</v>
      </c>
      <c r="F480" s="5" t="s">
        <v>1509</v>
      </c>
      <c r="G480" s="5">
        <v>2018</v>
      </c>
      <c r="H480" s="14">
        <v>0.375</v>
      </c>
      <c r="P480" s="30">
        <v>1</v>
      </c>
      <c r="Q480" s="30">
        <v>22</v>
      </c>
      <c r="R480" s="3" t="s">
        <v>3</v>
      </c>
      <c r="S480" s="3" t="s">
        <v>43</v>
      </c>
      <c r="T480" s="3" t="s">
        <v>157</v>
      </c>
      <c r="V480" s="3" t="s">
        <v>4018</v>
      </c>
      <c r="W480" s="3" t="s">
        <v>4019</v>
      </c>
      <c r="X480" s="3">
        <v>-122.5146</v>
      </c>
      <c r="Z480" s="8">
        <v>45.335500000000003</v>
      </c>
      <c r="AA480" s="8">
        <v>-122.5146</v>
      </c>
      <c r="AB480" s="3" t="s">
        <v>2310</v>
      </c>
      <c r="AF480" s="3" t="s">
        <v>4020</v>
      </c>
      <c r="AG480" s="3" t="s">
        <v>4020</v>
      </c>
    </row>
    <row r="481" spans="1:33">
      <c r="A481" s="29">
        <v>43438</v>
      </c>
      <c r="E481" s="13">
        <v>30</v>
      </c>
      <c r="F481" s="5" t="s">
        <v>1509</v>
      </c>
      <c r="G481" s="5">
        <v>2018</v>
      </c>
      <c r="H481" s="14">
        <v>0.375</v>
      </c>
      <c r="P481" s="30">
        <v>1</v>
      </c>
      <c r="Q481" s="30">
        <v>23</v>
      </c>
      <c r="R481" s="3" t="s">
        <v>3</v>
      </c>
      <c r="S481" s="3" t="s">
        <v>43</v>
      </c>
      <c r="T481" s="3" t="s">
        <v>157</v>
      </c>
      <c r="V481" s="3" t="s">
        <v>4018</v>
      </c>
      <c r="W481" s="3" t="s">
        <v>4019</v>
      </c>
      <c r="X481" s="3">
        <v>-122.5146</v>
      </c>
      <c r="Z481" s="8">
        <v>45.335500000000003</v>
      </c>
      <c r="AA481" s="8">
        <v>-122.5146</v>
      </c>
      <c r="AB481" s="3" t="s">
        <v>2310</v>
      </c>
      <c r="AF481" s="3" t="s">
        <v>4020</v>
      </c>
      <c r="AG481" s="3" t="s">
        <v>4020</v>
      </c>
    </row>
    <row r="482" spans="1:33">
      <c r="A482" s="29">
        <v>43438</v>
      </c>
      <c r="E482" s="13">
        <v>30</v>
      </c>
      <c r="F482" s="5" t="s">
        <v>1509</v>
      </c>
      <c r="G482" s="5">
        <v>2018</v>
      </c>
      <c r="H482" s="14">
        <v>0.375</v>
      </c>
      <c r="P482" s="30">
        <v>1</v>
      </c>
      <c r="Q482" s="30">
        <v>24</v>
      </c>
      <c r="R482" s="3" t="s">
        <v>3</v>
      </c>
      <c r="S482" s="3" t="s">
        <v>43</v>
      </c>
      <c r="T482" s="3" t="s">
        <v>157</v>
      </c>
      <c r="V482" s="3" t="s">
        <v>4018</v>
      </c>
      <c r="W482" s="3" t="s">
        <v>4019</v>
      </c>
      <c r="X482" s="3">
        <v>-122.5146</v>
      </c>
      <c r="Z482" s="8">
        <v>45.335500000000003</v>
      </c>
      <c r="AA482" s="8">
        <v>-122.5146</v>
      </c>
      <c r="AB482" s="3" t="s">
        <v>2310</v>
      </c>
      <c r="AF482" s="3" t="s">
        <v>4020</v>
      </c>
      <c r="AG482" s="3" t="s">
        <v>4020</v>
      </c>
    </row>
    <row r="483" spans="1:33">
      <c r="A483" s="29">
        <v>43438</v>
      </c>
      <c r="E483" s="13">
        <v>30</v>
      </c>
      <c r="F483" s="5" t="s">
        <v>1509</v>
      </c>
      <c r="G483" s="5">
        <v>2018</v>
      </c>
      <c r="H483" s="14">
        <v>0.375</v>
      </c>
      <c r="P483" s="30">
        <v>1</v>
      </c>
      <c r="Q483" s="30">
        <v>25</v>
      </c>
      <c r="R483" s="3" t="s">
        <v>3</v>
      </c>
      <c r="S483" s="3" t="s">
        <v>43</v>
      </c>
      <c r="T483" s="3" t="s">
        <v>157</v>
      </c>
      <c r="V483" s="3" t="s">
        <v>4018</v>
      </c>
      <c r="W483" s="3" t="s">
        <v>4019</v>
      </c>
      <c r="X483" s="3">
        <v>-122.5146</v>
      </c>
      <c r="Z483" s="8">
        <v>45.335500000000003</v>
      </c>
      <c r="AA483" s="8">
        <v>-122.5146</v>
      </c>
      <c r="AB483" s="3" t="s">
        <v>2310</v>
      </c>
      <c r="AF483" s="3" t="s">
        <v>4020</v>
      </c>
      <c r="AG483" s="3" t="s">
        <v>4020</v>
      </c>
    </row>
    <row r="484" spans="1:33">
      <c r="A484" s="29">
        <v>43438</v>
      </c>
      <c r="E484" s="13">
        <v>30</v>
      </c>
      <c r="F484" s="5" t="s">
        <v>1509</v>
      </c>
      <c r="G484" s="5">
        <v>2018</v>
      </c>
      <c r="H484" s="14">
        <v>0.375</v>
      </c>
      <c r="P484" s="30">
        <v>1</v>
      </c>
      <c r="Q484" s="30">
        <v>26</v>
      </c>
      <c r="R484" s="3" t="s">
        <v>3</v>
      </c>
      <c r="S484" s="3" t="s">
        <v>43</v>
      </c>
      <c r="T484" s="3" t="s">
        <v>157</v>
      </c>
      <c r="V484" s="3" t="s">
        <v>4018</v>
      </c>
      <c r="W484" s="3" t="s">
        <v>4019</v>
      </c>
      <c r="X484" s="3">
        <v>-122.5146</v>
      </c>
      <c r="Z484" s="8">
        <v>45.335500000000003</v>
      </c>
      <c r="AA484" s="8">
        <v>-122.5146</v>
      </c>
      <c r="AB484" s="3" t="s">
        <v>2310</v>
      </c>
      <c r="AF484" s="3" t="s">
        <v>4020</v>
      </c>
      <c r="AG484" s="3" t="s">
        <v>4020</v>
      </c>
    </row>
    <row r="485" spans="1:33">
      <c r="A485" s="29">
        <v>43438</v>
      </c>
      <c r="E485" s="13">
        <v>30</v>
      </c>
      <c r="F485" s="5" t="s">
        <v>1509</v>
      </c>
      <c r="G485" s="5">
        <v>2018</v>
      </c>
      <c r="H485" s="14">
        <v>0.375</v>
      </c>
      <c r="P485" s="30">
        <v>1</v>
      </c>
      <c r="Q485" s="30">
        <v>27</v>
      </c>
      <c r="R485" s="3" t="s">
        <v>3</v>
      </c>
      <c r="S485" s="3" t="s">
        <v>43</v>
      </c>
      <c r="T485" s="3" t="s">
        <v>157</v>
      </c>
      <c r="V485" s="3" t="s">
        <v>4018</v>
      </c>
      <c r="W485" s="3" t="s">
        <v>4019</v>
      </c>
      <c r="X485" s="3">
        <v>-122.5146</v>
      </c>
      <c r="Z485" s="8">
        <v>45.335500000000003</v>
      </c>
      <c r="AA485" s="8">
        <v>-122.5146</v>
      </c>
      <c r="AB485" s="3" t="s">
        <v>2310</v>
      </c>
      <c r="AF485" s="3" t="s">
        <v>4020</v>
      </c>
      <c r="AG485" s="3" t="s">
        <v>4020</v>
      </c>
    </row>
    <row r="486" spans="1:33">
      <c r="A486" s="29">
        <v>43438</v>
      </c>
      <c r="E486" s="13">
        <v>30</v>
      </c>
      <c r="F486" s="5" t="s">
        <v>1509</v>
      </c>
      <c r="G486" s="5">
        <v>2018</v>
      </c>
      <c r="H486" s="14">
        <v>0.375</v>
      </c>
      <c r="P486" s="30">
        <v>1</v>
      </c>
      <c r="Q486" s="30">
        <v>28</v>
      </c>
      <c r="R486" s="3" t="s">
        <v>3</v>
      </c>
      <c r="S486" s="3" t="s">
        <v>43</v>
      </c>
      <c r="T486" s="3" t="s">
        <v>157</v>
      </c>
      <c r="V486" s="3" t="s">
        <v>4018</v>
      </c>
      <c r="W486" s="3" t="s">
        <v>4019</v>
      </c>
      <c r="X486" s="3">
        <v>-122.5146</v>
      </c>
      <c r="Z486" s="8">
        <v>45.335500000000003</v>
      </c>
      <c r="AA486" s="8">
        <v>-122.5146</v>
      </c>
      <c r="AB486" s="3" t="s">
        <v>2310</v>
      </c>
      <c r="AF486" s="3" t="s">
        <v>4020</v>
      </c>
      <c r="AG486" s="3" t="s">
        <v>4020</v>
      </c>
    </row>
    <row r="487" spans="1:33">
      <c r="A487" s="29">
        <v>43438</v>
      </c>
      <c r="E487" s="13">
        <v>30</v>
      </c>
      <c r="F487" s="5" t="s">
        <v>1509</v>
      </c>
      <c r="G487" s="5">
        <v>2018</v>
      </c>
      <c r="H487" s="14">
        <v>0.375</v>
      </c>
      <c r="P487" s="30">
        <v>1</v>
      </c>
      <c r="Q487" s="30">
        <v>29</v>
      </c>
      <c r="R487" s="3" t="s">
        <v>3</v>
      </c>
      <c r="S487" s="3" t="s">
        <v>43</v>
      </c>
      <c r="T487" s="3" t="s">
        <v>157</v>
      </c>
      <c r="V487" s="3" t="s">
        <v>4018</v>
      </c>
      <c r="W487" s="3" t="s">
        <v>4019</v>
      </c>
      <c r="X487" s="3">
        <v>-122.5146</v>
      </c>
      <c r="Z487" s="8">
        <v>45.335500000000003</v>
      </c>
      <c r="AA487" s="8">
        <v>-122.5146</v>
      </c>
      <c r="AB487" s="3" t="s">
        <v>2310</v>
      </c>
      <c r="AF487" s="3" t="s">
        <v>4020</v>
      </c>
      <c r="AG487" s="3" t="s">
        <v>4020</v>
      </c>
    </row>
    <row r="488" spans="1:33">
      <c r="A488" s="29">
        <v>43438</v>
      </c>
      <c r="E488" s="13">
        <v>30</v>
      </c>
      <c r="F488" s="5" t="s">
        <v>1509</v>
      </c>
      <c r="G488" s="5">
        <v>2018</v>
      </c>
      <c r="H488" s="14">
        <v>0.375</v>
      </c>
      <c r="P488" s="30">
        <v>1</v>
      </c>
      <c r="Q488" s="30">
        <v>30</v>
      </c>
      <c r="R488" s="3" t="s">
        <v>3</v>
      </c>
      <c r="S488" s="3" t="s">
        <v>43</v>
      </c>
      <c r="T488" s="3" t="s">
        <v>157</v>
      </c>
      <c r="V488" s="3" t="s">
        <v>4018</v>
      </c>
      <c r="W488" s="3" t="s">
        <v>4019</v>
      </c>
      <c r="X488" s="3">
        <v>-122.5146</v>
      </c>
      <c r="Z488" s="8">
        <v>45.335500000000003</v>
      </c>
      <c r="AA488" s="8">
        <v>-122.5146</v>
      </c>
      <c r="AB488" s="3" t="s">
        <v>2310</v>
      </c>
      <c r="AF488" s="3" t="s">
        <v>4020</v>
      </c>
      <c r="AG488" s="3" t="s">
        <v>4020</v>
      </c>
    </row>
    <row r="489" spans="1:33">
      <c r="A489" s="29">
        <v>43438</v>
      </c>
      <c r="E489" s="13">
        <v>30</v>
      </c>
      <c r="F489" s="5" t="s">
        <v>1509</v>
      </c>
      <c r="G489" s="5">
        <v>2018</v>
      </c>
      <c r="H489" s="14">
        <v>0.375</v>
      </c>
      <c r="P489" s="30">
        <v>1</v>
      </c>
      <c r="Q489" s="30">
        <v>31</v>
      </c>
      <c r="R489" s="3" t="s">
        <v>3</v>
      </c>
      <c r="S489" s="3" t="s">
        <v>43</v>
      </c>
      <c r="T489" s="3" t="s">
        <v>157</v>
      </c>
      <c r="V489" s="3" t="s">
        <v>4018</v>
      </c>
      <c r="W489" s="3" t="s">
        <v>4019</v>
      </c>
      <c r="X489" s="3">
        <v>-122.5146</v>
      </c>
      <c r="Z489" s="8">
        <v>45.335500000000003</v>
      </c>
      <c r="AA489" s="8">
        <v>-122.5146</v>
      </c>
      <c r="AB489" s="3" t="s">
        <v>2310</v>
      </c>
      <c r="AF489" s="3" t="s">
        <v>4020</v>
      </c>
      <c r="AG489" s="3" t="s">
        <v>4020</v>
      </c>
    </row>
    <row r="490" spans="1:33">
      <c r="A490" s="29">
        <v>43438</v>
      </c>
      <c r="E490" s="13">
        <v>30</v>
      </c>
      <c r="F490" s="5" t="s">
        <v>1509</v>
      </c>
      <c r="G490" s="5">
        <v>2018</v>
      </c>
      <c r="H490" s="14">
        <v>0.375</v>
      </c>
      <c r="P490" s="30">
        <v>1</v>
      </c>
      <c r="Q490" s="30">
        <v>32</v>
      </c>
      <c r="R490" s="3" t="s">
        <v>3</v>
      </c>
      <c r="S490" s="3" t="s">
        <v>43</v>
      </c>
      <c r="T490" s="3" t="s">
        <v>157</v>
      </c>
      <c r="V490" s="3" t="s">
        <v>4018</v>
      </c>
      <c r="W490" s="3" t="s">
        <v>4019</v>
      </c>
      <c r="X490" s="3">
        <v>-122.5146</v>
      </c>
      <c r="Z490" s="8">
        <v>45.335500000000003</v>
      </c>
      <c r="AA490" s="8">
        <v>-122.5146</v>
      </c>
      <c r="AB490" s="3" t="s">
        <v>2310</v>
      </c>
      <c r="AF490" s="3" t="s">
        <v>4020</v>
      </c>
      <c r="AG490" s="3" t="s">
        <v>4020</v>
      </c>
    </row>
    <row r="491" spans="1:33" ht="30">
      <c r="E491" s="21">
        <v>28</v>
      </c>
      <c r="F491" s="22" t="s">
        <v>41</v>
      </c>
      <c r="G491" s="22">
        <v>2017</v>
      </c>
      <c r="H491" s="23">
        <v>0.41666666666666702</v>
      </c>
      <c r="I491" s="22">
        <v>30</v>
      </c>
      <c r="J491" s="22" t="s">
        <v>41</v>
      </c>
      <c r="K491" s="22">
        <v>2017</v>
      </c>
      <c r="L491" s="5" t="str">
        <f t="shared" ref="L491:L522" si="10">CONCATENATE("-",I491,".",J491)</f>
        <v>-30.v</v>
      </c>
      <c r="M491" s="23">
        <v>0.58333333333333304</v>
      </c>
      <c r="P491" s="32">
        <v>1</v>
      </c>
      <c r="Q491" s="32">
        <v>1</v>
      </c>
      <c r="R491" s="22" t="s">
        <v>3</v>
      </c>
      <c r="S491" s="22" t="s">
        <v>43</v>
      </c>
      <c r="T491" s="22" t="s">
        <v>157</v>
      </c>
      <c r="U491" s="5" t="s">
        <v>1895</v>
      </c>
      <c r="V491" s="22" t="s">
        <v>3357</v>
      </c>
      <c r="W491" s="22" t="s">
        <v>3358</v>
      </c>
      <c r="Z491" s="22">
        <v>45.642699999999998</v>
      </c>
      <c r="AA491" s="22">
        <v>-122.81440000000001</v>
      </c>
      <c r="AB491" s="22" t="s">
        <v>3369</v>
      </c>
      <c r="AC491" s="3" t="s">
        <v>2657</v>
      </c>
      <c r="AD491" s="27"/>
      <c r="AE491" s="27"/>
      <c r="AF491" s="22" t="s">
        <v>3374</v>
      </c>
      <c r="AG491" s="22" t="s">
        <v>3374</v>
      </c>
    </row>
    <row r="492" spans="1:33" ht="30">
      <c r="E492" s="21">
        <v>28</v>
      </c>
      <c r="F492" s="22" t="s">
        <v>41</v>
      </c>
      <c r="G492" s="22">
        <v>2017</v>
      </c>
      <c r="H492" s="23">
        <v>0.41666666666666702</v>
      </c>
      <c r="I492" s="22">
        <v>30</v>
      </c>
      <c r="J492" s="22" t="s">
        <v>41</v>
      </c>
      <c r="K492" s="22">
        <v>2017</v>
      </c>
      <c r="L492" s="5" t="str">
        <f t="shared" si="10"/>
        <v>-30.v</v>
      </c>
      <c r="M492" s="23">
        <v>0.58333333333333304</v>
      </c>
      <c r="P492" s="32">
        <v>1</v>
      </c>
      <c r="Q492" s="32">
        <v>2</v>
      </c>
      <c r="R492" s="22" t="s">
        <v>3</v>
      </c>
      <c r="S492" s="22" t="s">
        <v>43</v>
      </c>
      <c r="T492" s="22" t="s">
        <v>157</v>
      </c>
      <c r="U492" s="5" t="s">
        <v>1895</v>
      </c>
      <c r="V492" s="22" t="s">
        <v>3357</v>
      </c>
      <c r="W492" s="22" t="s">
        <v>3358</v>
      </c>
      <c r="Z492" s="22">
        <v>45.642699999999998</v>
      </c>
      <c r="AA492" s="22">
        <v>-122.81440000000001</v>
      </c>
      <c r="AB492" s="22" t="s">
        <v>3369</v>
      </c>
      <c r="AC492" s="3" t="s">
        <v>2657</v>
      </c>
      <c r="AD492" s="27"/>
      <c r="AE492" s="27"/>
      <c r="AF492" s="22" t="s">
        <v>3374</v>
      </c>
      <c r="AG492" s="22" t="s">
        <v>3374</v>
      </c>
    </row>
    <row r="493" spans="1:33" ht="30">
      <c r="E493" s="21">
        <v>28</v>
      </c>
      <c r="F493" s="22" t="s">
        <v>41</v>
      </c>
      <c r="G493" s="22">
        <v>2017</v>
      </c>
      <c r="H493" s="23">
        <v>0.41666666666666702</v>
      </c>
      <c r="I493" s="22">
        <v>30</v>
      </c>
      <c r="J493" s="22" t="s">
        <v>41</v>
      </c>
      <c r="K493" s="22">
        <v>2017</v>
      </c>
      <c r="L493" s="5" t="str">
        <f t="shared" si="10"/>
        <v>-30.v</v>
      </c>
      <c r="M493" s="23">
        <v>0.58333333333333304</v>
      </c>
      <c r="P493" s="32">
        <v>1</v>
      </c>
      <c r="Q493" s="32">
        <v>3</v>
      </c>
      <c r="R493" s="22" t="s">
        <v>3</v>
      </c>
      <c r="S493" s="22" t="s">
        <v>43</v>
      </c>
      <c r="T493" s="22" t="s">
        <v>157</v>
      </c>
      <c r="U493" s="5" t="s">
        <v>1895</v>
      </c>
      <c r="V493" s="22" t="s">
        <v>3357</v>
      </c>
      <c r="W493" s="22" t="s">
        <v>3358</v>
      </c>
      <c r="Z493" s="22">
        <v>45.642699999999998</v>
      </c>
      <c r="AA493" s="22">
        <v>-122.81440000000001</v>
      </c>
      <c r="AB493" s="22" t="s">
        <v>3369</v>
      </c>
      <c r="AC493" s="3" t="s">
        <v>2657</v>
      </c>
      <c r="AD493" s="27"/>
      <c r="AE493" s="27"/>
      <c r="AF493" s="22" t="s">
        <v>3374</v>
      </c>
      <c r="AG493" s="22" t="s">
        <v>3374</v>
      </c>
    </row>
    <row r="494" spans="1:33" ht="30">
      <c r="E494" s="21">
        <v>28</v>
      </c>
      <c r="F494" s="22" t="s">
        <v>41</v>
      </c>
      <c r="G494" s="22">
        <v>2017</v>
      </c>
      <c r="H494" s="23">
        <v>0.41666666666666702</v>
      </c>
      <c r="I494" s="22">
        <v>30</v>
      </c>
      <c r="J494" s="22" t="s">
        <v>41</v>
      </c>
      <c r="K494" s="22">
        <v>2017</v>
      </c>
      <c r="L494" s="5" t="str">
        <f t="shared" si="10"/>
        <v>-30.v</v>
      </c>
      <c r="M494" s="23">
        <v>0.58333333333333304</v>
      </c>
      <c r="P494" s="32">
        <v>1</v>
      </c>
      <c r="Q494" s="32">
        <v>4</v>
      </c>
      <c r="R494" s="22" t="s">
        <v>3</v>
      </c>
      <c r="S494" s="22" t="s">
        <v>43</v>
      </c>
      <c r="T494" s="22" t="s">
        <v>157</v>
      </c>
      <c r="U494" s="5" t="s">
        <v>1895</v>
      </c>
      <c r="V494" s="22" t="s">
        <v>3357</v>
      </c>
      <c r="W494" s="22" t="s">
        <v>3358</v>
      </c>
      <c r="Z494" s="22">
        <v>45.642699999999998</v>
      </c>
      <c r="AA494" s="22">
        <v>-122.81440000000001</v>
      </c>
      <c r="AB494" s="22" t="s">
        <v>3369</v>
      </c>
      <c r="AC494" s="3" t="s">
        <v>2657</v>
      </c>
      <c r="AD494" s="27"/>
      <c r="AE494" s="27"/>
      <c r="AF494" s="22" t="s">
        <v>3374</v>
      </c>
      <c r="AG494" s="22" t="s">
        <v>3374</v>
      </c>
    </row>
    <row r="495" spans="1:33" ht="30">
      <c r="E495" s="21">
        <v>28</v>
      </c>
      <c r="F495" s="22" t="s">
        <v>41</v>
      </c>
      <c r="G495" s="22">
        <v>2017</v>
      </c>
      <c r="H495" s="23">
        <v>0.41666666666666702</v>
      </c>
      <c r="I495" s="22">
        <v>30</v>
      </c>
      <c r="J495" s="22" t="s">
        <v>41</v>
      </c>
      <c r="K495" s="22">
        <v>2017</v>
      </c>
      <c r="L495" s="5" t="str">
        <f t="shared" si="10"/>
        <v>-30.v</v>
      </c>
      <c r="M495" s="23">
        <v>0.58333333333333304</v>
      </c>
      <c r="P495" s="32">
        <v>1</v>
      </c>
      <c r="Q495" s="32">
        <v>5</v>
      </c>
      <c r="R495" s="22" t="s">
        <v>3</v>
      </c>
      <c r="S495" s="22" t="s">
        <v>43</v>
      </c>
      <c r="T495" s="22" t="s">
        <v>157</v>
      </c>
      <c r="U495" s="5" t="s">
        <v>1895</v>
      </c>
      <c r="V495" s="22" t="s">
        <v>3357</v>
      </c>
      <c r="W495" s="22" t="s">
        <v>3358</v>
      </c>
      <c r="Z495" s="22">
        <v>45.642699999999998</v>
      </c>
      <c r="AA495" s="22">
        <v>-122.81440000000001</v>
      </c>
      <c r="AB495" s="22" t="s">
        <v>3369</v>
      </c>
      <c r="AC495" s="3" t="s">
        <v>2657</v>
      </c>
      <c r="AD495" s="27"/>
      <c r="AE495" s="27"/>
      <c r="AF495" s="22" t="s">
        <v>3374</v>
      </c>
      <c r="AG495" s="22" t="s">
        <v>3374</v>
      </c>
    </row>
    <row r="496" spans="1:33" ht="30">
      <c r="E496" s="21">
        <v>28</v>
      </c>
      <c r="F496" s="22" t="s">
        <v>41</v>
      </c>
      <c r="G496" s="22">
        <v>2017</v>
      </c>
      <c r="H496" s="23">
        <v>0.41666666666666702</v>
      </c>
      <c r="I496" s="22">
        <v>30</v>
      </c>
      <c r="J496" s="22" t="s">
        <v>41</v>
      </c>
      <c r="K496" s="22">
        <v>2017</v>
      </c>
      <c r="L496" s="5" t="str">
        <f t="shared" si="10"/>
        <v>-30.v</v>
      </c>
      <c r="M496" s="23">
        <v>0.58333333333333304</v>
      </c>
      <c r="P496" s="32">
        <v>1</v>
      </c>
      <c r="Q496" s="32">
        <v>6</v>
      </c>
      <c r="R496" s="22" t="s">
        <v>3</v>
      </c>
      <c r="S496" s="22" t="s">
        <v>43</v>
      </c>
      <c r="T496" s="22" t="s">
        <v>157</v>
      </c>
      <c r="U496" s="5" t="s">
        <v>1895</v>
      </c>
      <c r="V496" s="22" t="s">
        <v>3357</v>
      </c>
      <c r="W496" s="22" t="s">
        <v>3358</v>
      </c>
      <c r="Z496" s="22">
        <v>45.642699999999998</v>
      </c>
      <c r="AA496" s="22">
        <v>-122.81440000000001</v>
      </c>
      <c r="AB496" s="22" t="s">
        <v>3369</v>
      </c>
      <c r="AC496" s="3" t="s">
        <v>2657</v>
      </c>
      <c r="AD496" s="27"/>
      <c r="AE496" s="27"/>
      <c r="AF496" s="22" t="s">
        <v>3374</v>
      </c>
      <c r="AG496" s="22" t="s">
        <v>3374</v>
      </c>
    </row>
    <row r="497" spans="5:33" ht="30">
      <c r="E497" s="21">
        <v>28</v>
      </c>
      <c r="F497" s="22" t="s">
        <v>41</v>
      </c>
      <c r="G497" s="22">
        <v>2017</v>
      </c>
      <c r="H497" s="23">
        <v>0.41666666666666702</v>
      </c>
      <c r="I497" s="22">
        <v>30</v>
      </c>
      <c r="J497" s="22" t="s">
        <v>41</v>
      </c>
      <c r="K497" s="22">
        <v>2017</v>
      </c>
      <c r="L497" s="5" t="str">
        <f t="shared" si="10"/>
        <v>-30.v</v>
      </c>
      <c r="M497" s="23">
        <v>0.58333333333333304</v>
      </c>
      <c r="P497" s="32">
        <v>1</v>
      </c>
      <c r="Q497" s="32">
        <v>7</v>
      </c>
      <c r="R497" s="22" t="s">
        <v>3</v>
      </c>
      <c r="S497" s="22" t="s">
        <v>43</v>
      </c>
      <c r="T497" s="22" t="s">
        <v>157</v>
      </c>
      <c r="U497" s="5" t="s">
        <v>1895</v>
      </c>
      <c r="V497" s="22" t="s">
        <v>3357</v>
      </c>
      <c r="W497" s="22" t="s">
        <v>3358</v>
      </c>
      <c r="Z497" s="22">
        <v>45.642699999999998</v>
      </c>
      <c r="AA497" s="22">
        <v>-122.81440000000001</v>
      </c>
      <c r="AB497" s="22" t="s">
        <v>3369</v>
      </c>
      <c r="AC497" s="3" t="s">
        <v>2657</v>
      </c>
      <c r="AD497" s="27"/>
      <c r="AE497" s="27"/>
      <c r="AF497" s="22" t="s">
        <v>3374</v>
      </c>
      <c r="AG497" s="22" t="s">
        <v>3374</v>
      </c>
    </row>
    <row r="498" spans="5:33" ht="30">
      <c r="E498" s="21">
        <v>28</v>
      </c>
      <c r="F498" s="22" t="s">
        <v>41</v>
      </c>
      <c r="G498" s="22">
        <v>2017</v>
      </c>
      <c r="H498" s="23">
        <v>0.41666666666666702</v>
      </c>
      <c r="I498" s="22">
        <v>30</v>
      </c>
      <c r="J498" s="22" t="s">
        <v>41</v>
      </c>
      <c r="K498" s="22">
        <v>2017</v>
      </c>
      <c r="L498" s="5" t="str">
        <f t="shared" si="10"/>
        <v>-30.v</v>
      </c>
      <c r="M498" s="23">
        <v>0.58333333333333304</v>
      </c>
      <c r="P498" s="32">
        <v>1</v>
      </c>
      <c r="Q498" s="32">
        <v>8</v>
      </c>
      <c r="R498" s="22" t="s">
        <v>3</v>
      </c>
      <c r="S498" s="22" t="s">
        <v>43</v>
      </c>
      <c r="T498" s="22" t="s">
        <v>157</v>
      </c>
      <c r="U498" s="5" t="s">
        <v>1895</v>
      </c>
      <c r="V498" s="22" t="s">
        <v>3357</v>
      </c>
      <c r="W498" s="22" t="s">
        <v>3358</v>
      </c>
      <c r="Z498" s="22">
        <v>45.642699999999998</v>
      </c>
      <c r="AA498" s="22">
        <v>-122.81440000000001</v>
      </c>
      <c r="AB498" s="22" t="s">
        <v>3369</v>
      </c>
      <c r="AC498" s="3" t="s">
        <v>2657</v>
      </c>
      <c r="AD498" s="27"/>
      <c r="AE498" s="27"/>
      <c r="AF498" s="22" t="s">
        <v>3374</v>
      </c>
      <c r="AG498" s="22" t="s">
        <v>3374</v>
      </c>
    </row>
    <row r="499" spans="5:33" ht="30">
      <c r="E499" s="21">
        <v>28</v>
      </c>
      <c r="F499" s="22" t="s">
        <v>41</v>
      </c>
      <c r="G499" s="22">
        <v>2017</v>
      </c>
      <c r="H499" s="23">
        <v>0.41666666666666702</v>
      </c>
      <c r="I499" s="22">
        <v>30</v>
      </c>
      <c r="J499" s="22" t="s">
        <v>41</v>
      </c>
      <c r="K499" s="22">
        <v>2017</v>
      </c>
      <c r="L499" s="5" t="str">
        <f t="shared" si="10"/>
        <v>-30.v</v>
      </c>
      <c r="M499" s="23">
        <v>0.58333333333333304</v>
      </c>
      <c r="P499" s="32">
        <v>1</v>
      </c>
      <c r="Q499" s="32">
        <v>9</v>
      </c>
      <c r="R499" s="22" t="s">
        <v>3</v>
      </c>
      <c r="S499" s="22" t="s">
        <v>43</v>
      </c>
      <c r="T499" s="22" t="s">
        <v>157</v>
      </c>
      <c r="U499" s="5" t="s">
        <v>1895</v>
      </c>
      <c r="V499" s="22" t="s">
        <v>3357</v>
      </c>
      <c r="W499" s="22" t="s">
        <v>3358</v>
      </c>
      <c r="Z499" s="22">
        <v>45.642699999999998</v>
      </c>
      <c r="AA499" s="22">
        <v>-122.81440000000001</v>
      </c>
      <c r="AB499" s="22" t="s">
        <v>3369</v>
      </c>
      <c r="AC499" s="3" t="s">
        <v>2657</v>
      </c>
      <c r="AD499" s="27"/>
      <c r="AE499" s="27"/>
      <c r="AF499" s="22" t="s">
        <v>3374</v>
      </c>
      <c r="AG499" s="22" t="s">
        <v>3374</v>
      </c>
    </row>
    <row r="500" spans="5:33" ht="30">
      <c r="E500" s="21">
        <v>28</v>
      </c>
      <c r="F500" s="22" t="s">
        <v>41</v>
      </c>
      <c r="G500" s="22">
        <v>2017</v>
      </c>
      <c r="H500" s="23">
        <v>0.41666666666666702</v>
      </c>
      <c r="I500" s="22">
        <v>30</v>
      </c>
      <c r="J500" s="22" t="s">
        <v>41</v>
      </c>
      <c r="K500" s="22">
        <v>2017</v>
      </c>
      <c r="L500" s="5" t="str">
        <f t="shared" si="10"/>
        <v>-30.v</v>
      </c>
      <c r="M500" s="23">
        <v>0.58333333333333304</v>
      </c>
      <c r="P500" s="32">
        <v>1</v>
      </c>
      <c r="Q500" s="32">
        <v>10</v>
      </c>
      <c r="R500" s="22" t="s">
        <v>3</v>
      </c>
      <c r="S500" s="22" t="s">
        <v>43</v>
      </c>
      <c r="T500" s="22" t="s">
        <v>157</v>
      </c>
      <c r="U500" s="5" t="s">
        <v>1895</v>
      </c>
      <c r="V500" s="22" t="s">
        <v>3357</v>
      </c>
      <c r="W500" s="22" t="s">
        <v>3358</v>
      </c>
      <c r="Z500" s="22">
        <v>45.642699999999998</v>
      </c>
      <c r="AA500" s="22">
        <v>-122.81440000000001</v>
      </c>
      <c r="AB500" s="22" t="s">
        <v>3369</v>
      </c>
      <c r="AC500" s="3" t="s">
        <v>2657</v>
      </c>
      <c r="AD500" s="27"/>
      <c r="AE500" s="27"/>
      <c r="AF500" s="22" t="s">
        <v>3374</v>
      </c>
      <c r="AG500" s="22" t="s">
        <v>3374</v>
      </c>
    </row>
    <row r="501" spans="5:33" ht="30">
      <c r="E501" s="21">
        <v>28</v>
      </c>
      <c r="F501" s="22" t="s">
        <v>41</v>
      </c>
      <c r="G501" s="22">
        <v>2017</v>
      </c>
      <c r="H501" s="23">
        <v>0.41666666666666702</v>
      </c>
      <c r="I501" s="22">
        <v>30</v>
      </c>
      <c r="J501" s="22" t="s">
        <v>41</v>
      </c>
      <c r="K501" s="22">
        <v>2017</v>
      </c>
      <c r="L501" s="5" t="str">
        <f t="shared" si="10"/>
        <v>-30.v</v>
      </c>
      <c r="M501" s="23">
        <v>0.58333333333333304</v>
      </c>
      <c r="P501" s="32">
        <v>1</v>
      </c>
      <c r="Q501" s="32">
        <v>11</v>
      </c>
      <c r="R501" s="22" t="s">
        <v>3</v>
      </c>
      <c r="S501" s="22" t="s">
        <v>43</v>
      </c>
      <c r="T501" s="22" t="s">
        <v>157</v>
      </c>
      <c r="U501" s="5" t="s">
        <v>1895</v>
      </c>
      <c r="V501" s="22" t="s">
        <v>3357</v>
      </c>
      <c r="W501" s="22" t="s">
        <v>3358</v>
      </c>
      <c r="Z501" s="22">
        <v>45.642699999999998</v>
      </c>
      <c r="AA501" s="22">
        <v>-122.81440000000001</v>
      </c>
      <c r="AB501" s="22" t="s">
        <v>3369</v>
      </c>
      <c r="AC501" s="3" t="s">
        <v>2657</v>
      </c>
      <c r="AD501" s="27"/>
      <c r="AE501" s="27"/>
      <c r="AF501" s="22" t="s">
        <v>3374</v>
      </c>
      <c r="AG501" s="22" t="s">
        <v>3374</v>
      </c>
    </row>
    <row r="502" spans="5:33" ht="30">
      <c r="E502" s="21">
        <v>28</v>
      </c>
      <c r="F502" s="22" t="s">
        <v>41</v>
      </c>
      <c r="G502" s="22">
        <v>2017</v>
      </c>
      <c r="H502" s="23">
        <v>0.41666666666666702</v>
      </c>
      <c r="I502" s="22">
        <v>30</v>
      </c>
      <c r="J502" s="22" t="s">
        <v>41</v>
      </c>
      <c r="K502" s="22">
        <v>2017</v>
      </c>
      <c r="L502" s="5" t="str">
        <f t="shared" si="10"/>
        <v>-30.v</v>
      </c>
      <c r="M502" s="23">
        <v>0.58333333333333304</v>
      </c>
      <c r="P502" s="32">
        <v>1</v>
      </c>
      <c r="Q502" s="32">
        <v>12</v>
      </c>
      <c r="R502" s="22" t="s">
        <v>3</v>
      </c>
      <c r="S502" s="22" t="s">
        <v>43</v>
      </c>
      <c r="T502" s="22" t="s">
        <v>157</v>
      </c>
      <c r="U502" s="5" t="s">
        <v>1895</v>
      </c>
      <c r="V502" s="22" t="s">
        <v>3357</v>
      </c>
      <c r="W502" s="22" t="s">
        <v>3358</v>
      </c>
      <c r="Z502" s="22">
        <v>45.642699999999998</v>
      </c>
      <c r="AA502" s="22">
        <v>-122.81440000000001</v>
      </c>
      <c r="AB502" s="22" t="s">
        <v>3369</v>
      </c>
      <c r="AC502" s="3" t="s">
        <v>2657</v>
      </c>
      <c r="AD502" s="27"/>
      <c r="AE502" s="27"/>
      <c r="AF502" s="22" t="s">
        <v>3374</v>
      </c>
      <c r="AG502" s="22" t="s">
        <v>3374</v>
      </c>
    </row>
    <row r="503" spans="5:33" ht="30">
      <c r="E503" s="21">
        <v>28</v>
      </c>
      <c r="F503" s="22" t="s">
        <v>41</v>
      </c>
      <c r="G503" s="22">
        <v>2017</v>
      </c>
      <c r="H503" s="23">
        <v>0.41666666666666702</v>
      </c>
      <c r="I503" s="22">
        <v>30</v>
      </c>
      <c r="J503" s="22" t="s">
        <v>41</v>
      </c>
      <c r="K503" s="22">
        <v>2017</v>
      </c>
      <c r="L503" s="5" t="str">
        <f t="shared" si="10"/>
        <v>-30.v</v>
      </c>
      <c r="M503" s="23">
        <v>0.58333333333333304</v>
      </c>
      <c r="P503" s="32">
        <v>1</v>
      </c>
      <c r="Q503" s="32">
        <v>13</v>
      </c>
      <c r="R503" s="22" t="s">
        <v>3</v>
      </c>
      <c r="S503" s="22" t="s">
        <v>43</v>
      </c>
      <c r="T503" s="22" t="s">
        <v>157</v>
      </c>
      <c r="U503" s="5" t="s">
        <v>1895</v>
      </c>
      <c r="V503" s="22" t="s">
        <v>3357</v>
      </c>
      <c r="W503" s="22" t="s">
        <v>3358</v>
      </c>
      <c r="Z503" s="22">
        <v>45.642699999999998</v>
      </c>
      <c r="AA503" s="22">
        <v>-122.81440000000001</v>
      </c>
      <c r="AB503" s="22" t="s">
        <v>3369</v>
      </c>
      <c r="AC503" s="3" t="s">
        <v>2657</v>
      </c>
      <c r="AD503" s="27"/>
      <c r="AE503" s="27"/>
      <c r="AF503" s="22" t="s">
        <v>3374</v>
      </c>
      <c r="AG503" s="22" t="s">
        <v>3374</v>
      </c>
    </row>
    <row r="504" spans="5:33" ht="30">
      <c r="E504" s="21">
        <v>28</v>
      </c>
      <c r="F504" s="22" t="s">
        <v>41</v>
      </c>
      <c r="G504" s="22">
        <v>2017</v>
      </c>
      <c r="H504" s="23">
        <v>0.41666666666666702</v>
      </c>
      <c r="I504" s="22">
        <v>30</v>
      </c>
      <c r="J504" s="22" t="s">
        <v>41</v>
      </c>
      <c r="K504" s="22">
        <v>2017</v>
      </c>
      <c r="L504" s="5" t="str">
        <f t="shared" si="10"/>
        <v>-30.v</v>
      </c>
      <c r="M504" s="23">
        <v>0.58333333333333304</v>
      </c>
      <c r="P504" s="32">
        <v>1</v>
      </c>
      <c r="Q504" s="32">
        <v>14</v>
      </c>
      <c r="R504" s="22" t="s">
        <v>3</v>
      </c>
      <c r="S504" s="22" t="s">
        <v>43</v>
      </c>
      <c r="T504" s="22" t="s">
        <v>157</v>
      </c>
      <c r="U504" s="5" t="s">
        <v>1895</v>
      </c>
      <c r="V504" s="22" t="s">
        <v>3357</v>
      </c>
      <c r="W504" s="22" t="s">
        <v>3358</v>
      </c>
      <c r="Z504" s="22">
        <v>45.642699999999998</v>
      </c>
      <c r="AA504" s="22">
        <v>-122.81440000000001</v>
      </c>
      <c r="AB504" s="22" t="s">
        <v>3369</v>
      </c>
      <c r="AC504" s="3" t="s">
        <v>2657</v>
      </c>
      <c r="AD504" s="27"/>
      <c r="AE504" s="27"/>
      <c r="AF504" s="22" t="s">
        <v>3374</v>
      </c>
      <c r="AG504" s="22" t="s">
        <v>3374</v>
      </c>
    </row>
    <row r="505" spans="5:33" ht="30">
      <c r="E505" s="21">
        <v>28</v>
      </c>
      <c r="F505" s="22" t="s">
        <v>41</v>
      </c>
      <c r="G505" s="22">
        <v>2017</v>
      </c>
      <c r="H505" s="23">
        <v>0.41666666666666702</v>
      </c>
      <c r="I505" s="22">
        <v>30</v>
      </c>
      <c r="J505" s="22" t="s">
        <v>41</v>
      </c>
      <c r="K505" s="22">
        <v>2017</v>
      </c>
      <c r="L505" s="5" t="str">
        <f t="shared" si="10"/>
        <v>-30.v</v>
      </c>
      <c r="M505" s="23">
        <v>0.58333333333333304</v>
      </c>
      <c r="P505" s="32">
        <v>1</v>
      </c>
      <c r="Q505" s="32">
        <v>15</v>
      </c>
      <c r="R505" s="22" t="s">
        <v>3</v>
      </c>
      <c r="S505" s="22" t="s">
        <v>43</v>
      </c>
      <c r="T505" s="22" t="s">
        <v>157</v>
      </c>
      <c r="U505" s="5" t="s">
        <v>1895</v>
      </c>
      <c r="V505" s="22" t="s">
        <v>3357</v>
      </c>
      <c r="W505" s="22" t="s">
        <v>3358</v>
      </c>
      <c r="Z505" s="22">
        <v>45.642699999999998</v>
      </c>
      <c r="AA505" s="22">
        <v>-122.81440000000001</v>
      </c>
      <c r="AB505" s="22" t="s">
        <v>3369</v>
      </c>
      <c r="AC505" s="3" t="s">
        <v>2657</v>
      </c>
      <c r="AD505" s="27"/>
      <c r="AE505" s="27"/>
      <c r="AF505" s="22" t="s">
        <v>3374</v>
      </c>
      <c r="AG505" s="22" t="s">
        <v>3374</v>
      </c>
    </row>
    <row r="506" spans="5:33" ht="30">
      <c r="E506" s="21">
        <v>28</v>
      </c>
      <c r="F506" s="22" t="s">
        <v>41</v>
      </c>
      <c r="G506" s="22">
        <v>2017</v>
      </c>
      <c r="H506" s="23">
        <v>0.41666666666666702</v>
      </c>
      <c r="I506" s="22">
        <v>30</v>
      </c>
      <c r="J506" s="22" t="s">
        <v>41</v>
      </c>
      <c r="K506" s="22">
        <v>2017</v>
      </c>
      <c r="L506" s="5" t="str">
        <f t="shared" si="10"/>
        <v>-30.v</v>
      </c>
      <c r="M506" s="23">
        <v>0.58333333333333304</v>
      </c>
      <c r="P506" s="32">
        <v>1</v>
      </c>
      <c r="Q506" s="32">
        <v>16</v>
      </c>
      <c r="R506" s="22" t="s">
        <v>3</v>
      </c>
      <c r="S506" s="22" t="s">
        <v>43</v>
      </c>
      <c r="T506" s="22" t="s">
        <v>157</v>
      </c>
      <c r="U506" s="5" t="s">
        <v>1895</v>
      </c>
      <c r="V506" s="22" t="s">
        <v>3357</v>
      </c>
      <c r="W506" s="22" t="s">
        <v>3358</v>
      </c>
      <c r="Z506" s="22">
        <v>45.642699999999998</v>
      </c>
      <c r="AA506" s="22">
        <v>-122.81440000000001</v>
      </c>
      <c r="AB506" s="22" t="s">
        <v>3369</v>
      </c>
      <c r="AC506" s="3" t="s">
        <v>2657</v>
      </c>
      <c r="AD506" s="27"/>
      <c r="AE506" s="27"/>
      <c r="AF506" s="22" t="s">
        <v>3374</v>
      </c>
      <c r="AG506" s="22" t="s">
        <v>3374</v>
      </c>
    </row>
    <row r="507" spans="5:33" ht="30">
      <c r="E507" s="21">
        <v>28</v>
      </c>
      <c r="F507" s="22" t="s">
        <v>41</v>
      </c>
      <c r="G507" s="22">
        <v>2017</v>
      </c>
      <c r="H507" s="23">
        <v>0.41666666666666702</v>
      </c>
      <c r="I507" s="22">
        <v>30</v>
      </c>
      <c r="J507" s="22" t="s">
        <v>41</v>
      </c>
      <c r="K507" s="22">
        <v>2017</v>
      </c>
      <c r="L507" s="5" t="str">
        <f t="shared" si="10"/>
        <v>-30.v</v>
      </c>
      <c r="M507" s="23">
        <v>0.58333333333333304</v>
      </c>
      <c r="P507" s="32">
        <v>1</v>
      </c>
      <c r="Q507" s="32">
        <v>17</v>
      </c>
      <c r="R507" s="22" t="s">
        <v>3</v>
      </c>
      <c r="S507" s="22" t="s">
        <v>43</v>
      </c>
      <c r="T507" s="22" t="s">
        <v>157</v>
      </c>
      <c r="U507" s="5" t="s">
        <v>1895</v>
      </c>
      <c r="V507" s="22" t="s">
        <v>3357</v>
      </c>
      <c r="W507" s="22" t="s">
        <v>3358</v>
      </c>
      <c r="Z507" s="22">
        <v>45.642699999999998</v>
      </c>
      <c r="AA507" s="22">
        <v>-122.81440000000001</v>
      </c>
      <c r="AB507" s="22" t="s">
        <v>3369</v>
      </c>
      <c r="AC507" s="3" t="s">
        <v>2657</v>
      </c>
      <c r="AD507" s="27"/>
      <c r="AE507" s="27"/>
      <c r="AF507" s="22" t="s">
        <v>3374</v>
      </c>
      <c r="AG507" s="22" t="s">
        <v>3374</v>
      </c>
    </row>
    <row r="508" spans="5:33" ht="30">
      <c r="E508" s="21">
        <v>28</v>
      </c>
      <c r="F508" s="22" t="s">
        <v>41</v>
      </c>
      <c r="G508" s="22">
        <v>2017</v>
      </c>
      <c r="H508" s="23">
        <v>0.41666666666666702</v>
      </c>
      <c r="I508" s="22">
        <v>30</v>
      </c>
      <c r="J508" s="22" t="s">
        <v>41</v>
      </c>
      <c r="K508" s="22">
        <v>2017</v>
      </c>
      <c r="L508" s="5" t="str">
        <f t="shared" si="10"/>
        <v>-30.v</v>
      </c>
      <c r="M508" s="23">
        <v>0.58333333333333304</v>
      </c>
      <c r="P508" s="32">
        <v>1</v>
      </c>
      <c r="Q508" s="32">
        <v>18</v>
      </c>
      <c r="R508" s="22" t="s">
        <v>3</v>
      </c>
      <c r="S508" s="22" t="s">
        <v>43</v>
      </c>
      <c r="T508" s="22" t="s">
        <v>157</v>
      </c>
      <c r="U508" s="5" t="s">
        <v>1895</v>
      </c>
      <c r="V508" s="22" t="s">
        <v>3357</v>
      </c>
      <c r="W508" s="22" t="s">
        <v>3358</v>
      </c>
      <c r="Z508" s="22">
        <v>45.642699999999998</v>
      </c>
      <c r="AA508" s="22">
        <v>-122.81440000000001</v>
      </c>
      <c r="AB508" s="22" t="s">
        <v>3369</v>
      </c>
      <c r="AC508" s="3" t="s">
        <v>2657</v>
      </c>
      <c r="AD508" s="27"/>
      <c r="AE508" s="27"/>
      <c r="AF508" s="22" t="s">
        <v>3374</v>
      </c>
      <c r="AG508" s="22" t="s">
        <v>3374</v>
      </c>
    </row>
    <row r="509" spans="5:33" ht="30">
      <c r="E509" s="21">
        <v>28</v>
      </c>
      <c r="F509" s="22" t="s">
        <v>41</v>
      </c>
      <c r="G509" s="22">
        <v>2017</v>
      </c>
      <c r="H509" s="23">
        <v>0.41666666666666702</v>
      </c>
      <c r="I509" s="22">
        <v>30</v>
      </c>
      <c r="J509" s="22" t="s">
        <v>41</v>
      </c>
      <c r="K509" s="22">
        <v>2017</v>
      </c>
      <c r="L509" s="5" t="str">
        <f t="shared" si="10"/>
        <v>-30.v</v>
      </c>
      <c r="M509" s="23">
        <v>0.58333333333333304</v>
      </c>
      <c r="P509" s="32">
        <v>1</v>
      </c>
      <c r="Q509" s="32">
        <v>19</v>
      </c>
      <c r="R509" s="22" t="s">
        <v>3</v>
      </c>
      <c r="S509" s="22" t="s">
        <v>43</v>
      </c>
      <c r="T509" s="22" t="s">
        <v>157</v>
      </c>
      <c r="U509" s="5" t="s">
        <v>1895</v>
      </c>
      <c r="V509" s="22" t="s">
        <v>3357</v>
      </c>
      <c r="W509" s="22" t="s">
        <v>3358</v>
      </c>
      <c r="Z509" s="22">
        <v>45.642699999999998</v>
      </c>
      <c r="AA509" s="22">
        <v>-122.81440000000001</v>
      </c>
      <c r="AB509" s="22" t="s">
        <v>3369</v>
      </c>
      <c r="AC509" s="3" t="s">
        <v>2657</v>
      </c>
      <c r="AD509" s="27"/>
      <c r="AE509" s="27"/>
      <c r="AF509" s="22" t="s">
        <v>3374</v>
      </c>
      <c r="AG509" s="22" t="s">
        <v>3374</v>
      </c>
    </row>
    <row r="510" spans="5:33" ht="30">
      <c r="E510" s="21">
        <v>28</v>
      </c>
      <c r="F510" s="22" t="s">
        <v>41</v>
      </c>
      <c r="G510" s="22">
        <v>2017</v>
      </c>
      <c r="H510" s="23">
        <v>0.41666666666666702</v>
      </c>
      <c r="I510" s="22">
        <v>30</v>
      </c>
      <c r="J510" s="22" t="s">
        <v>41</v>
      </c>
      <c r="K510" s="22">
        <v>2017</v>
      </c>
      <c r="L510" s="5" t="str">
        <f t="shared" si="10"/>
        <v>-30.v</v>
      </c>
      <c r="M510" s="23">
        <v>0.58333333333333304</v>
      </c>
      <c r="P510" s="32">
        <v>1</v>
      </c>
      <c r="Q510" s="32">
        <v>20</v>
      </c>
      <c r="R510" s="22" t="s">
        <v>3</v>
      </c>
      <c r="S510" s="22" t="s">
        <v>43</v>
      </c>
      <c r="T510" s="22" t="s">
        <v>157</v>
      </c>
      <c r="U510" s="5" t="s">
        <v>1895</v>
      </c>
      <c r="V510" s="22" t="s">
        <v>3357</v>
      </c>
      <c r="W510" s="22" t="s">
        <v>3358</v>
      </c>
      <c r="Z510" s="22">
        <v>45.642699999999998</v>
      </c>
      <c r="AA510" s="22">
        <v>-122.81440000000001</v>
      </c>
      <c r="AB510" s="22" t="s">
        <v>3369</v>
      </c>
      <c r="AC510" s="3" t="s">
        <v>2657</v>
      </c>
      <c r="AD510" s="27"/>
      <c r="AE510" s="27"/>
      <c r="AF510" s="22" t="s">
        <v>3374</v>
      </c>
      <c r="AG510" s="22" t="s">
        <v>3374</v>
      </c>
    </row>
    <row r="511" spans="5:33" ht="30">
      <c r="E511" s="21">
        <v>28</v>
      </c>
      <c r="F511" s="22" t="s">
        <v>41</v>
      </c>
      <c r="G511" s="22">
        <v>2017</v>
      </c>
      <c r="H511" s="23">
        <v>0.41666666666666702</v>
      </c>
      <c r="I511" s="22">
        <v>30</v>
      </c>
      <c r="J511" s="22" t="s">
        <v>41</v>
      </c>
      <c r="K511" s="22">
        <v>2017</v>
      </c>
      <c r="L511" s="5" t="str">
        <f t="shared" si="10"/>
        <v>-30.v</v>
      </c>
      <c r="M511" s="23">
        <v>0.58333333333333304</v>
      </c>
      <c r="P511" s="32">
        <v>1</v>
      </c>
      <c r="Q511" s="32">
        <v>21</v>
      </c>
      <c r="R511" s="22" t="s">
        <v>3</v>
      </c>
      <c r="S511" s="22" t="s">
        <v>43</v>
      </c>
      <c r="T511" s="22" t="s">
        <v>157</v>
      </c>
      <c r="U511" s="5" t="s">
        <v>1895</v>
      </c>
      <c r="V511" s="22" t="s">
        <v>3357</v>
      </c>
      <c r="W511" s="22" t="s">
        <v>3358</v>
      </c>
      <c r="Z511" s="22">
        <v>45.642699999999998</v>
      </c>
      <c r="AA511" s="22">
        <v>-122.81440000000001</v>
      </c>
      <c r="AB511" s="22" t="s">
        <v>3369</v>
      </c>
      <c r="AC511" s="3" t="s">
        <v>2657</v>
      </c>
      <c r="AD511" s="27"/>
      <c r="AE511" s="27"/>
      <c r="AF511" s="22" t="s">
        <v>3374</v>
      </c>
      <c r="AG511" s="22" t="s">
        <v>3374</v>
      </c>
    </row>
    <row r="512" spans="5:33" ht="30">
      <c r="E512" s="21">
        <v>28</v>
      </c>
      <c r="F512" s="22" t="s">
        <v>41</v>
      </c>
      <c r="G512" s="22">
        <v>2017</v>
      </c>
      <c r="H512" s="23">
        <v>0.41666666666666702</v>
      </c>
      <c r="I512" s="22">
        <v>30</v>
      </c>
      <c r="J512" s="22" t="s">
        <v>41</v>
      </c>
      <c r="K512" s="22">
        <v>2017</v>
      </c>
      <c r="L512" s="5" t="str">
        <f t="shared" si="10"/>
        <v>-30.v</v>
      </c>
      <c r="M512" s="23">
        <v>0.58333333333333304</v>
      </c>
      <c r="P512" s="32">
        <v>1</v>
      </c>
      <c r="Q512" s="32">
        <v>22</v>
      </c>
      <c r="R512" s="22" t="s">
        <v>3</v>
      </c>
      <c r="S512" s="22" t="s">
        <v>43</v>
      </c>
      <c r="T512" s="22" t="s">
        <v>157</v>
      </c>
      <c r="U512" s="5" t="s">
        <v>1895</v>
      </c>
      <c r="V512" s="22" t="s">
        <v>3357</v>
      </c>
      <c r="W512" s="22" t="s">
        <v>3358</v>
      </c>
      <c r="Z512" s="22">
        <v>45.642699999999998</v>
      </c>
      <c r="AA512" s="22">
        <v>-122.81440000000001</v>
      </c>
      <c r="AB512" s="22" t="s">
        <v>3369</v>
      </c>
      <c r="AC512" s="3" t="s">
        <v>2657</v>
      </c>
      <c r="AD512" s="27"/>
      <c r="AE512" s="27"/>
      <c r="AF512" s="22" t="s">
        <v>3374</v>
      </c>
      <c r="AG512" s="22" t="s">
        <v>3374</v>
      </c>
    </row>
    <row r="513" spans="5:33" ht="30">
      <c r="E513" s="21">
        <v>28</v>
      </c>
      <c r="F513" s="22" t="s">
        <v>41</v>
      </c>
      <c r="G513" s="22">
        <v>2017</v>
      </c>
      <c r="H513" s="23">
        <v>0.41666666666666702</v>
      </c>
      <c r="I513" s="22">
        <v>30</v>
      </c>
      <c r="J513" s="22" t="s">
        <v>41</v>
      </c>
      <c r="K513" s="22">
        <v>2017</v>
      </c>
      <c r="L513" s="5" t="str">
        <f t="shared" si="10"/>
        <v>-30.v</v>
      </c>
      <c r="M513" s="23">
        <v>0.58333333333333304</v>
      </c>
      <c r="P513" s="32">
        <v>1</v>
      </c>
      <c r="Q513" s="32">
        <v>23</v>
      </c>
      <c r="R513" s="22" t="s">
        <v>3</v>
      </c>
      <c r="S513" s="22" t="s">
        <v>43</v>
      </c>
      <c r="T513" s="22" t="s">
        <v>157</v>
      </c>
      <c r="U513" s="5" t="s">
        <v>1895</v>
      </c>
      <c r="V513" s="22" t="s">
        <v>3357</v>
      </c>
      <c r="W513" s="22" t="s">
        <v>3358</v>
      </c>
      <c r="Z513" s="22">
        <v>45.642699999999998</v>
      </c>
      <c r="AA513" s="22">
        <v>-122.81440000000001</v>
      </c>
      <c r="AB513" s="22" t="s">
        <v>3369</v>
      </c>
      <c r="AC513" s="3" t="s">
        <v>2657</v>
      </c>
      <c r="AD513" s="27"/>
      <c r="AE513" s="27"/>
      <c r="AF513" s="22" t="s">
        <v>3374</v>
      </c>
      <c r="AG513" s="22" t="s">
        <v>3374</v>
      </c>
    </row>
    <row r="514" spans="5:33" ht="30">
      <c r="E514" s="21">
        <v>28</v>
      </c>
      <c r="F514" s="22" t="s">
        <v>41</v>
      </c>
      <c r="G514" s="22">
        <v>2017</v>
      </c>
      <c r="H514" s="23">
        <v>0.41666666666666702</v>
      </c>
      <c r="I514" s="22">
        <v>30</v>
      </c>
      <c r="J514" s="22" t="s">
        <v>41</v>
      </c>
      <c r="K514" s="22">
        <v>2017</v>
      </c>
      <c r="L514" s="5" t="str">
        <f t="shared" si="10"/>
        <v>-30.v</v>
      </c>
      <c r="M514" s="23">
        <v>0.58333333333333304</v>
      </c>
      <c r="P514" s="32">
        <v>1</v>
      </c>
      <c r="Q514" s="32">
        <v>24</v>
      </c>
      <c r="R514" s="22" t="s">
        <v>3</v>
      </c>
      <c r="S514" s="22" t="s">
        <v>43</v>
      </c>
      <c r="T514" s="22" t="s">
        <v>157</v>
      </c>
      <c r="U514" s="5" t="s">
        <v>1895</v>
      </c>
      <c r="V514" s="22" t="s">
        <v>3357</v>
      </c>
      <c r="W514" s="22" t="s">
        <v>3358</v>
      </c>
      <c r="Z514" s="22">
        <v>45.642699999999998</v>
      </c>
      <c r="AA514" s="22">
        <v>-122.81440000000001</v>
      </c>
      <c r="AB514" s="22" t="s">
        <v>3369</v>
      </c>
      <c r="AC514" s="3" t="s">
        <v>2657</v>
      </c>
      <c r="AD514" s="27"/>
      <c r="AE514" s="27"/>
      <c r="AF514" s="22" t="s">
        <v>3374</v>
      </c>
      <c r="AG514" s="22" t="s">
        <v>3374</v>
      </c>
    </row>
    <row r="515" spans="5:33" ht="30">
      <c r="E515" s="21">
        <v>28</v>
      </c>
      <c r="F515" s="22" t="s">
        <v>41</v>
      </c>
      <c r="G515" s="22">
        <v>2017</v>
      </c>
      <c r="H515" s="23">
        <v>0.41666666666666702</v>
      </c>
      <c r="I515" s="22">
        <v>30</v>
      </c>
      <c r="J515" s="22" t="s">
        <v>41</v>
      </c>
      <c r="K515" s="22">
        <v>2017</v>
      </c>
      <c r="L515" s="5" t="str">
        <f t="shared" si="10"/>
        <v>-30.v</v>
      </c>
      <c r="M515" s="23">
        <v>0.58333333333333304</v>
      </c>
      <c r="P515" s="32">
        <v>1</v>
      </c>
      <c r="Q515" s="32">
        <v>25</v>
      </c>
      <c r="R515" s="22" t="s">
        <v>3</v>
      </c>
      <c r="S515" s="22" t="s">
        <v>43</v>
      </c>
      <c r="T515" s="22" t="s">
        <v>157</v>
      </c>
      <c r="U515" s="5" t="s">
        <v>1895</v>
      </c>
      <c r="V515" s="22" t="s">
        <v>3357</v>
      </c>
      <c r="W515" s="22" t="s">
        <v>3358</v>
      </c>
      <c r="Z515" s="22">
        <v>45.642699999999998</v>
      </c>
      <c r="AA515" s="22">
        <v>-122.81440000000001</v>
      </c>
      <c r="AB515" s="22" t="s">
        <v>3369</v>
      </c>
      <c r="AC515" s="3" t="s">
        <v>2657</v>
      </c>
      <c r="AD515" s="27"/>
      <c r="AE515" s="27"/>
      <c r="AF515" s="22" t="s">
        <v>3374</v>
      </c>
      <c r="AG515" s="22" t="s">
        <v>3374</v>
      </c>
    </row>
    <row r="516" spans="5:33" ht="30">
      <c r="E516" s="21">
        <v>28</v>
      </c>
      <c r="F516" s="22" t="s">
        <v>41</v>
      </c>
      <c r="G516" s="22">
        <v>2017</v>
      </c>
      <c r="H516" s="23">
        <v>0.41666666666666702</v>
      </c>
      <c r="I516" s="22">
        <v>30</v>
      </c>
      <c r="J516" s="22" t="s">
        <v>41</v>
      </c>
      <c r="K516" s="22">
        <v>2017</v>
      </c>
      <c r="L516" s="5" t="str">
        <f t="shared" si="10"/>
        <v>-30.v</v>
      </c>
      <c r="M516" s="23">
        <v>0.58333333333333304</v>
      </c>
      <c r="P516" s="32">
        <v>1</v>
      </c>
      <c r="Q516" s="32">
        <v>26</v>
      </c>
      <c r="R516" s="22" t="s">
        <v>3</v>
      </c>
      <c r="S516" s="22" t="s">
        <v>43</v>
      </c>
      <c r="T516" s="22" t="s">
        <v>157</v>
      </c>
      <c r="U516" s="5" t="s">
        <v>1895</v>
      </c>
      <c r="V516" s="22" t="s">
        <v>3357</v>
      </c>
      <c r="W516" s="22" t="s">
        <v>3358</v>
      </c>
      <c r="Z516" s="22">
        <v>45.642699999999998</v>
      </c>
      <c r="AA516" s="22">
        <v>-122.81440000000001</v>
      </c>
      <c r="AB516" s="22" t="s">
        <v>3369</v>
      </c>
      <c r="AC516" s="3" t="s">
        <v>2657</v>
      </c>
      <c r="AD516" s="27"/>
      <c r="AE516" s="27"/>
      <c r="AF516" s="22" t="s">
        <v>3374</v>
      </c>
      <c r="AG516" s="22" t="s">
        <v>3374</v>
      </c>
    </row>
    <row r="517" spans="5:33" ht="30">
      <c r="E517" s="21">
        <v>28</v>
      </c>
      <c r="F517" s="22" t="s">
        <v>41</v>
      </c>
      <c r="G517" s="22">
        <v>2017</v>
      </c>
      <c r="H517" s="23">
        <v>0.41666666666666702</v>
      </c>
      <c r="I517" s="22">
        <v>30</v>
      </c>
      <c r="J517" s="22" t="s">
        <v>41</v>
      </c>
      <c r="K517" s="22">
        <v>2017</v>
      </c>
      <c r="L517" s="5" t="str">
        <f t="shared" si="10"/>
        <v>-30.v</v>
      </c>
      <c r="M517" s="23">
        <v>0.58333333333333304</v>
      </c>
      <c r="P517" s="32">
        <v>1</v>
      </c>
      <c r="Q517" s="32">
        <v>27</v>
      </c>
      <c r="R517" s="22" t="s">
        <v>3</v>
      </c>
      <c r="S517" s="22" t="s">
        <v>43</v>
      </c>
      <c r="T517" s="22" t="s">
        <v>157</v>
      </c>
      <c r="U517" s="5" t="s">
        <v>1895</v>
      </c>
      <c r="V517" s="22" t="s">
        <v>3357</v>
      </c>
      <c r="W517" s="22" t="s">
        <v>3358</v>
      </c>
      <c r="Z517" s="22">
        <v>45.642699999999998</v>
      </c>
      <c r="AA517" s="22">
        <v>-122.81440000000001</v>
      </c>
      <c r="AB517" s="22" t="s">
        <v>3369</v>
      </c>
      <c r="AC517" s="3" t="s">
        <v>2657</v>
      </c>
      <c r="AD517" s="27"/>
      <c r="AE517" s="27"/>
      <c r="AF517" s="22" t="s">
        <v>3374</v>
      </c>
      <c r="AG517" s="22" t="s">
        <v>3374</v>
      </c>
    </row>
    <row r="518" spans="5:33" ht="30">
      <c r="E518" s="21">
        <v>28</v>
      </c>
      <c r="F518" s="22" t="s">
        <v>41</v>
      </c>
      <c r="G518" s="22">
        <v>2017</v>
      </c>
      <c r="H518" s="23">
        <v>0.41666666666666702</v>
      </c>
      <c r="I518" s="22">
        <v>30</v>
      </c>
      <c r="J518" s="22" t="s">
        <v>41</v>
      </c>
      <c r="K518" s="22">
        <v>2017</v>
      </c>
      <c r="L518" s="5" t="str">
        <f t="shared" si="10"/>
        <v>-30.v</v>
      </c>
      <c r="M518" s="23">
        <v>0.58333333333333304</v>
      </c>
      <c r="P518" s="32">
        <v>1</v>
      </c>
      <c r="Q518" s="32">
        <v>28</v>
      </c>
      <c r="R518" s="22" t="s">
        <v>3</v>
      </c>
      <c r="S518" s="22" t="s">
        <v>43</v>
      </c>
      <c r="T518" s="22" t="s">
        <v>157</v>
      </c>
      <c r="U518" s="5" t="s">
        <v>1895</v>
      </c>
      <c r="V518" s="22" t="s">
        <v>3357</v>
      </c>
      <c r="W518" s="22" t="s">
        <v>3358</v>
      </c>
      <c r="Z518" s="22">
        <v>45.642699999999998</v>
      </c>
      <c r="AA518" s="22">
        <v>-122.81440000000001</v>
      </c>
      <c r="AB518" s="22" t="s">
        <v>3369</v>
      </c>
      <c r="AC518" s="3" t="s">
        <v>2657</v>
      </c>
      <c r="AD518" s="27"/>
      <c r="AE518" s="27"/>
      <c r="AF518" s="22" t="s">
        <v>3374</v>
      </c>
      <c r="AG518" s="22" t="s">
        <v>3374</v>
      </c>
    </row>
    <row r="519" spans="5:33" ht="30">
      <c r="E519" s="21">
        <v>28</v>
      </c>
      <c r="F519" s="22" t="s">
        <v>41</v>
      </c>
      <c r="G519" s="22">
        <v>2017</v>
      </c>
      <c r="H519" s="23">
        <v>0.41666666666666702</v>
      </c>
      <c r="I519" s="22">
        <v>30</v>
      </c>
      <c r="J519" s="22" t="s">
        <v>41</v>
      </c>
      <c r="K519" s="22">
        <v>2017</v>
      </c>
      <c r="L519" s="5" t="str">
        <f t="shared" si="10"/>
        <v>-30.v</v>
      </c>
      <c r="M519" s="23">
        <v>0.58333333333333304</v>
      </c>
      <c r="P519" s="32">
        <v>1</v>
      </c>
      <c r="Q519" s="32">
        <v>29</v>
      </c>
      <c r="R519" s="22" t="s">
        <v>3</v>
      </c>
      <c r="S519" s="22" t="s">
        <v>43</v>
      </c>
      <c r="T519" s="22" t="s">
        <v>157</v>
      </c>
      <c r="U519" s="5" t="s">
        <v>1895</v>
      </c>
      <c r="V519" s="22" t="s">
        <v>3357</v>
      </c>
      <c r="W519" s="22" t="s">
        <v>3358</v>
      </c>
      <c r="Z519" s="22">
        <v>45.642699999999998</v>
      </c>
      <c r="AA519" s="22">
        <v>-122.81440000000001</v>
      </c>
      <c r="AB519" s="22" t="s">
        <v>3369</v>
      </c>
      <c r="AC519" s="3" t="s">
        <v>2657</v>
      </c>
      <c r="AD519" s="27"/>
      <c r="AE519" s="27"/>
      <c r="AF519" s="22" t="s">
        <v>3374</v>
      </c>
      <c r="AG519" s="22" t="s">
        <v>3374</v>
      </c>
    </row>
    <row r="520" spans="5:33" ht="30">
      <c r="E520" s="21">
        <v>28</v>
      </c>
      <c r="F520" s="22" t="s">
        <v>41</v>
      </c>
      <c r="G520" s="22">
        <v>2017</v>
      </c>
      <c r="H520" s="23">
        <v>0.41666666666666702</v>
      </c>
      <c r="I520" s="22">
        <v>30</v>
      </c>
      <c r="J520" s="22" t="s">
        <v>41</v>
      </c>
      <c r="K520" s="22">
        <v>2017</v>
      </c>
      <c r="L520" s="5" t="str">
        <f t="shared" si="10"/>
        <v>-30.v</v>
      </c>
      <c r="M520" s="23">
        <v>0.58333333333333304</v>
      </c>
      <c r="P520" s="32">
        <v>1</v>
      </c>
      <c r="Q520" s="32">
        <v>30</v>
      </c>
      <c r="R520" s="22" t="s">
        <v>3</v>
      </c>
      <c r="S520" s="22" t="s">
        <v>43</v>
      </c>
      <c r="T520" s="22" t="s">
        <v>157</v>
      </c>
      <c r="U520" s="5" t="s">
        <v>1895</v>
      </c>
      <c r="V520" s="22" t="s">
        <v>3357</v>
      </c>
      <c r="W520" s="22" t="s">
        <v>3358</v>
      </c>
      <c r="Z520" s="22">
        <v>45.642699999999998</v>
      </c>
      <c r="AA520" s="22">
        <v>-122.81440000000001</v>
      </c>
      <c r="AB520" s="22" t="s">
        <v>3369</v>
      </c>
      <c r="AC520" s="3" t="s">
        <v>2657</v>
      </c>
      <c r="AD520" s="27"/>
      <c r="AE520" s="27"/>
      <c r="AF520" s="22" t="s">
        <v>3374</v>
      </c>
      <c r="AG520" s="22" t="s">
        <v>3374</v>
      </c>
    </row>
    <row r="521" spans="5:33" ht="30">
      <c r="E521" s="21">
        <v>28</v>
      </c>
      <c r="F521" s="22" t="s">
        <v>41</v>
      </c>
      <c r="G521" s="22">
        <v>2017</v>
      </c>
      <c r="H521" s="23">
        <v>0.41666666666666702</v>
      </c>
      <c r="I521" s="22">
        <v>30</v>
      </c>
      <c r="J521" s="22" t="s">
        <v>41</v>
      </c>
      <c r="K521" s="22">
        <v>2017</v>
      </c>
      <c r="L521" s="5" t="str">
        <f t="shared" si="10"/>
        <v>-30.v</v>
      </c>
      <c r="M521" s="23">
        <v>0.58333333333333304</v>
      </c>
      <c r="P521" s="32">
        <v>1</v>
      </c>
      <c r="Q521" s="32">
        <v>31</v>
      </c>
      <c r="R521" s="22" t="s">
        <v>3</v>
      </c>
      <c r="S521" s="22" t="s">
        <v>43</v>
      </c>
      <c r="T521" s="22" t="s">
        <v>157</v>
      </c>
      <c r="U521" s="5" t="s">
        <v>1895</v>
      </c>
      <c r="V521" s="22" t="s">
        <v>3357</v>
      </c>
      <c r="W521" s="22" t="s">
        <v>3358</v>
      </c>
      <c r="Z521" s="22">
        <v>45.642699999999998</v>
      </c>
      <c r="AA521" s="22">
        <v>-122.81440000000001</v>
      </c>
      <c r="AB521" s="22" t="s">
        <v>3369</v>
      </c>
      <c r="AC521" s="3" t="s">
        <v>2657</v>
      </c>
      <c r="AD521" s="27"/>
      <c r="AE521" s="27"/>
      <c r="AF521" s="22" t="s">
        <v>3374</v>
      </c>
      <c r="AG521" s="22" t="s">
        <v>3374</v>
      </c>
    </row>
    <row r="522" spans="5:33" ht="30">
      <c r="E522" s="21">
        <v>28</v>
      </c>
      <c r="F522" s="22" t="s">
        <v>41</v>
      </c>
      <c r="G522" s="22">
        <v>2017</v>
      </c>
      <c r="H522" s="23">
        <v>0.41666666666666702</v>
      </c>
      <c r="I522" s="22">
        <v>30</v>
      </c>
      <c r="J522" s="22" t="s">
        <v>41</v>
      </c>
      <c r="K522" s="22">
        <v>2017</v>
      </c>
      <c r="L522" s="5" t="str">
        <f t="shared" si="10"/>
        <v>-30.v</v>
      </c>
      <c r="M522" s="23">
        <v>0.58333333333333304</v>
      </c>
      <c r="P522" s="32">
        <v>1</v>
      </c>
      <c r="Q522" s="32">
        <v>32</v>
      </c>
      <c r="R522" s="22" t="s">
        <v>3</v>
      </c>
      <c r="S522" s="22" t="s">
        <v>43</v>
      </c>
      <c r="T522" s="22" t="s">
        <v>157</v>
      </c>
      <c r="U522" s="5" t="s">
        <v>1895</v>
      </c>
      <c r="V522" s="22" t="s">
        <v>3357</v>
      </c>
      <c r="W522" s="22" t="s">
        <v>3358</v>
      </c>
      <c r="Z522" s="22">
        <v>45.642699999999998</v>
      </c>
      <c r="AA522" s="22">
        <v>-122.81440000000001</v>
      </c>
      <c r="AB522" s="22" t="s">
        <v>3369</v>
      </c>
      <c r="AC522" s="3" t="s">
        <v>2657</v>
      </c>
      <c r="AD522" s="27"/>
      <c r="AE522" s="27"/>
      <c r="AF522" s="22" t="s">
        <v>3374</v>
      </c>
      <c r="AG522" s="22" t="s">
        <v>3374</v>
      </c>
    </row>
    <row r="523" spans="5:33" ht="30">
      <c r="E523" s="21">
        <v>28</v>
      </c>
      <c r="F523" s="22" t="s">
        <v>41</v>
      </c>
      <c r="G523" s="22">
        <v>2017</v>
      </c>
      <c r="H523" s="23">
        <v>0.41666666666666702</v>
      </c>
      <c r="I523" s="22">
        <v>30</v>
      </c>
      <c r="J523" s="22" t="s">
        <v>41</v>
      </c>
      <c r="K523" s="22">
        <v>2017</v>
      </c>
      <c r="L523" s="5" t="str">
        <f t="shared" ref="L523:L554" si="11">CONCATENATE("-",I523,".",J523)</f>
        <v>-30.v</v>
      </c>
      <c r="M523" s="23">
        <v>0.58333333333333304</v>
      </c>
      <c r="P523" s="32">
        <v>1</v>
      </c>
      <c r="Q523" s="32">
        <v>33</v>
      </c>
      <c r="R523" s="22" t="s">
        <v>3</v>
      </c>
      <c r="S523" s="22" t="s">
        <v>43</v>
      </c>
      <c r="T523" s="22" t="s">
        <v>157</v>
      </c>
      <c r="U523" s="5" t="s">
        <v>1895</v>
      </c>
      <c r="V523" s="22" t="s">
        <v>3357</v>
      </c>
      <c r="W523" s="22" t="s">
        <v>3358</v>
      </c>
      <c r="Z523" s="22">
        <v>45.642699999999998</v>
      </c>
      <c r="AA523" s="22">
        <v>-122.81440000000001</v>
      </c>
      <c r="AB523" s="22" t="s">
        <v>3369</v>
      </c>
      <c r="AC523" s="3" t="s">
        <v>2657</v>
      </c>
      <c r="AD523" s="27"/>
      <c r="AE523" s="27"/>
      <c r="AF523" s="22" t="s">
        <v>3374</v>
      </c>
      <c r="AG523" s="22" t="s">
        <v>3374</v>
      </c>
    </row>
    <row r="524" spans="5:33" ht="30">
      <c r="E524" s="21">
        <v>28</v>
      </c>
      <c r="F524" s="22" t="s">
        <v>41</v>
      </c>
      <c r="G524" s="22">
        <v>2017</v>
      </c>
      <c r="H524" s="23">
        <v>0.41666666666666702</v>
      </c>
      <c r="I524" s="22">
        <v>30</v>
      </c>
      <c r="J524" s="22" t="s">
        <v>41</v>
      </c>
      <c r="K524" s="22">
        <v>2017</v>
      </c>
      <c r="L524" s="5" t="str">
        <f t="shared" si="11"/>
        <v>-30.v</v>
      </c>
      <c r="M524" s="23">
        <v>0.58333333333333304</v>
      </c>
      <c r="P524" s="32">
        <v>1</v>
      </c>
      <c r="Q524" s="32">
        <v>34</v>
      </c>
      <c r="R524" s="22" t="s">
        <v>3</v>
      </c>
      <c r="S524" s="22" t="s">
        <v>43</v>
      </c>
      <c r="T524" s="22" t="s">
        <v>157</v>
      </c>
      <c r="U524" s="5" t="s">
        <v>1895</v>
      </c>
      <c r="V524" s="22" t="s">
        <v>3357</v>
      </c>
      <c r="W524" s="22" t="s">
        <v>3358</v>
      </c>
      <c r="Z524" s="22">
        <v>45.642699999999998</v>
      </c>
      <c r="AA524" s="22">
        <v>-122.81440000000001</v>
      </c>
      <c r="AB524" s="22" t="s">
        <v>3369</v>
      </c>
      <c r="AC524" s="3" t="s">
        <v>2657</v>
      </c>
      <c r="AD524" s="27"/>
      <c r="AE524" s="27"/>
      <c r="AF524" s="22" t="s">
        <v>3374</v>
      </c>
      <c r="AG524" s="22" t="s">
        <v>3374</v>
      </c>
    </row>
    <row r="525" spans="5:33" ht="30">
      <c r="E525" s="21">
        <v>28</v>
      </c>
      <c r="F525" s="22" t="s">
        <v>41</v>
      </c>
      <c r="G525" s="22">
        <v>2017</v>
      </c>
      <c r="H525" s="23">
        <v>0.41666666666666702</v>
      </c>
      <c r="I525" s="22">
        <v>30</v>
      </c>
      <c r="J525" s="22" t="s">
        <v>41</v>
      </c>
      <c r="K525" s="22">
        <v>2017</v>
      </c>
      <c r="L525" s="5" t="str">
        <f t="shared" si="11"/>
        <v>-30.v</v>
      </c>
      <c r="M525" s="23">
        <v>0.58333333333333304</v>
      </c>
      <c r="P525" s="32">
        <v>1</v>
      </c>
      <c r="Q525" s="32">
        <v>35</v>
      </c>
      <c r="R525" s="22" t="s">
        <v>3</v>
      </c>
      <c r="S525" s="22" t="s">
        <v>43</v>
      </c>
      <c r="T525" s="22" t="s">
        <v>157</v>
      </c>
      <c r="U525" s="5" t="s">
        <v>1895</v>
      </c>
      <c r="V525" s="22" t="s">
        <v>3357</v>
      </c>
      <c r="W525" s="22" t="s">
        <v>3358</v>
      </c>
      <c r="Z525" s="22">
        <v>45.642699999999998</v>
      </c>
      <c r="AA525" s="22">
        <v>-122.81440000000001</v>
      </c>
      <c r="AB525" s="22" t="s">
        <v>3369</v>
      </c>
      <c r="AC525" s="3" t="s">
        <v>2657</v>
      </c>
      <c r="AD525" s="27"/>
      <c r="AE525" s="27"/>
      <c r="AF525" s="22" t="s">
        <v>3374</v>
      </c>
      <c r="AG525" s="22" t="s">
        <v>3374</v>
      </c>
    </row>
    <row r="526" spans="5:33" ht="30">
      <c r="E526" s="21">
        <v>28</v>
      </c>
      <c r="F526" s="22" t="s">
        <v>41</v>
      </c>
      <c r="G526" s="22">
        <v>2017</v>
      </c>
      <c r="H526" s="23">
        <v>0.41666666666666702</v>
      </c>
      <c r="I526" s="22">
        <v>30</v>
      </c>
      <c r="J526" s="22" t="s">
        <v>41</v>
      </c>
      <c r="K526" s="22">
        <v>2017</v>
      </c>
      <c r="L526" s="5" t="str">
        <f t="shared" si="11"/>
        <v>-30.v</v>
      </c>
      <c r="M526" s="23">
        <v>0.58333333333333304</v>
      </c>
      <c r="P526" s="32">
        <v>1</v>
      </c>
      <c r="Q526" s="32">
        <v>36</v>
      </c>
      <c r="R526" s="22" t="s">
        <v>3</v>
      </c>
      <c r="S526" s="22" t="s">
        <v>43</v>
      </c>
      <c r="T526" s="22" t="s">
        <v>157</v>
      </c>
      <c r="U526" s="5" t="s">
        <v>1895</v>
      </c>
      <c r="V526" s="22" t="s">
        <v>3357</v>
      </c>
      <c r="W526" s="22" t="s">
        <v>3358</v>
      </c>
      <c r="Z526" s="22">
        <v>45.642699999999998</v>
      </c>
      <c r="AA526" s="22">
        <v>-122.81440000000001</v>
      </c>
      <c r="AB526" s="22" t="s">
        <v>3369</v>
      </c>
      <c r="AC526" s="3" t="s">
        <v>2657</v>
      </c>
      <c r="AD526" s="27"/>
      <c r="AE526" s="27"/>
      <c r="AF526" s="22" t="s">
        <v>3374</v>
      </c>
      <c r="AG526" s="22" t="s">
        <v>3374</v>
      </c>
    </row>
    <row r="527" spans="5:33" ht="30">
      <c r="E527" s="21">
        <v>28</v>
      </c>
      <c r="F527" s="22" t="s">
        <v>41</v>
      </c>
      <c r="G527" s="22">
        <v>2017</v>
      </c>
      <c r="H527" s="23">
        <v>0.41666666666666702</v>
      </c>
      <c r="I527" s="22">
        <v>30</v>
      </c>
      <c r="J527" s="22" t="s">
        <v>41</v>
      </c>
      <c r="K527" s="22">
        <v>2017</v>
      </c>
      <c r="L527" s="5" t="str">
        <f t="shared" si="11"/>
        <v>-30.v</v>
      </c>
      <c r="M527" s="23">
        <v>0.58333333333333304</v>
      </c>
      <c r="P527" s="32">
        <v>1</v>
      </c>
      <c r="Q527" s="32">
        <v>37</v>
      </c>
      <c r="R527" s="22" t="s">
        <v>3</v>
      </c>
      <c r="S527" s="22" t="s">
        <v>43</v>
      </c>
      <c r="T527" s="22" t="s">
        <v>157</v>
      </c>
      <c r="U527" s="5" t="s">
        <v>1895</v>
      </c>
      <c r="V527" s="22" t="s">
        <v>3357</v>
      </c>
      <c r="W527" s="22" t="s">
        <v>3358</v>
      </c>
      <c r="Z527" s="22">
        <v>45.642699999999998</v>
      </c>
      <c r="AA527" s="22">
        <v>-122.81440000000001</v>
      </c>
      <c r="AB527" s="22" t="s">
        <v>3369</v>
      </c>
      <c r="AC527" s="3" t="s">
        <v>2657</v>
      </c>
      <c r="AD527" s="27"/>
      <c r="AE527" s="27"/>
      <c r="AF527" s="22" t="s">
        <v>3374</v>
      </c>
      <c r="AG527" s="22" t="s">
        <v>3374</v>
      </c>
    </row>
    <row r="528" spans="5:33" ht="30">
      <c r="E528" s="21">
        <v>28</v>
      </c>
      <c r="F528" s="22" t="s">
        <v>41</v>
      </c>
      <c r="G528" s="22">
        <v>2017</v>
      </c>
      <c r="H528" s="23">
        <v>0.41666666666666702</v>
      </c>
      <c r="I528" s="22">
        <v>30</v>
      </c>
      <c r="J528" s="22" t="s">
        <v>41</v>
      </c>
      <c r="K528" s="22">
        <v>2017</v>
      </c>
      <c r="L528" s="5" t="str">
        <f t="shared" si="11"/>
        <v>-30.v</v>
      </c>
      <c r="M528" s="23">
        <v>0.58333333333333304</v>
      </c>
      <c r="P528" s="32">
        <v>1</v>
      </c>
      <c r="Q528" s="32">
        <v>38</v>
      </c>
      <c r="R528" s="22" t="s">
        <v>3</v>
      </c>
      <c r="S528" s="22" t="s">
        <v>43</v>
      </c>
      <c r="T528" s="22" t="s">
        <v>157</v>
      </c>
      <c r="U528" s="5" t="s">
        <v>1895</v>
      </c>
      <c r="V528" s="22" t="s">
        <v>3357</v>
      </c>
      <c r="W528" s="22" t="s">
        <v>3358</v>
      </c>
      <c r="Z528" s="22">
        <v>45.642699999999998</v>
      </c>
      <c r="AA528" s="22">
        <v>-122.81440000000001</v>
      </c>
      <c r="AB528" s="22" t="s">
        <v>3369</v>
      </c>
      <c r="AC528" s="3" t="s">
        <v>2657</v>
      </c>
      <c r="AD528" s="27"/>
      <c r="AE528" s="27"/>
      <c r="AF528" s="22" t="s">
        <v>3374</v>
      </c>
      <c r="AG528" s="22" t="s">
        <v>3374</v>
      </c>
    </row>
    <row r="529" spans="5:33" ht="30">
      <c r="E529" s="21">
        <v>28</v>
      </c>
      <c r="F529" s="22" t="s">
        <v>41</v>
      </c>
      <c r="G529" s="22">
        <v>2017</v>
      </c>
      <c r="H529" s="23">
        <v>0.41666666666666702</v>
      </c>
      <c r="I529" s="22">
        <v>30</v>
      </c>
      <c r="J529" s="22" t="s">
        <v>41</v>
      </c>
      <c r="K529" s="22">
        <v>2017</v>
      </c>
      <c r="L529" s="5" t="str">
        <f t="shared" si="11"/>
        <v>-30.v</v>
      </c>
      <c r="M529" s="23">
        <v>0.58333333333333304</v>
      </c>
      <c r="P529" s="32">
        <v>1</v>
      </c>
      <c r="Q529" s="32">
        <v>39</v>
      </c>
      <c r="R529" s="22" t="s">
        <v>3</v>
      </c>
      <c r="S529" s="22" t="s">
        <v>43</v>
      </c>
      <c r="T529" s="22" t="s">
        <v>157</v>
      </c>
      <c r="U529" s="5" t="s">
        <v>1895</v>
      </c>
      <c r="V529" s="22" t="s">
        <v>3357</v>
      </c>
      <c r="W529" s="22" t="s">
        <v>3358</v>
      </c>
      <c r="Z529" s="22">
        <v>45.642699999999998</v>
      </c>
      <c r="AA529" s="22">
        <v>-122.81440000000001</v>
      </c>
      <c r="AB529" s="22" t="s">
        <v>3369</v>
      </c>
      <c r="AC529" s="3" t="s">
        <v>2657</v>
      </c>
      <c r="AD529" s="27"/>
      <c r="AE529" s="27"/>
      <c r="AF529" s="22" t="s">
        <v>3374</v>
      </c>
      <c r="AG529" s="22" t="s">
        <v>3374</v>
      </c>
    </row>
    <row r="530" spans="5:33" ht="30">
      <c r="E530" s="21">
        <v>28</v>
      </c>
      <c r="F530" s="22" t="s">
        <v>41</v>
      </c>
      <c r="G530" s="22">
        <v>2017</v>
      </c>
      <c r="H530" s="23">
        <v>0.41666666666666702</v>
      </c>
      <c r="I530" s="22">
        <v>30</v>
      </c>
      <c r="J530" s="22" t="s">
        <v>41</v>
      </c>
      <c r="K530" s="22">
        <v>2017</v>
      </c>
      <c r="L530" s="5" t="str">
        <f t="shared" si="11"/>
        <v>-30.v</v>
      </c>
      <c r="M530" s="23">
        <v>0.58333333333333304</v>
      </c>
      <c r="P530" s="32">
        <v>1</v>
      </c>
      <c r="Q530" s="32">
        <v>40</v>
      </c>
      <c r="R530" s="22" t="s">
        <v>3</v>
      </c>
      <c r="S530" s="22" t="s">
        <v>43</v>
      </c>
      <c r="T530" s="22" t="s">
        <v>157</v>
      </c>
      <c r="U530" s="5" t="s">
        <v>1895</v>
      </c>
      <c r="V530" s="22" t="s">
        <v>3357</v>
      </c>
      <c r="W530" s="22" t="s">
        <v>3358</v>
      </c>
      <c r="Z530" s="22">
        <v>45.642699999999998</v>
      </c>
      <c r="AA530" s="22">
        <v>-122.81440000000001</v>
      </c>
      <c r="AB530" s="22" t="s">
        <v>3369</v>
      </c>
      <c r="AC530" s="3" t="s">
        <v>2657</v>
      </c>
      <c r="AD530" s="27"/>
      <c r="AE530" s="27"/>
      <c r="AF530" s="22" t="s">
        <v>3374</v>
      </c>
      <c r="AG530" s="22" t="s">
        <v>3374</v>
      </c>
    </row>
    <row r="531" spans="5:33" ht="30">
      <c r="E531" s="21">
        <v>28</v>
      </c>
      <c r="F531" s="22" t="s">
        <v>41</v>
      </c>
      <c r="G531" s="22">
        <v>2017</v>
      </c>
      <c r="H531" s="23">
        <v>0.41666666666666702</v>
      </c>
      <c r="I531" s="22">
        <v>30</v>
      </c>
      <c r="J531" s="22" t="s">
        <v>41</v>
      </c>
      <c r="K531" s="22">
        <v>2017</v>
      </c>
      <c r="L531" s="5" t="str">
        <f t="shared" si="11"/>
        <v>-30.v</v>
      </c>
      <c r="M531" s="23">
        <v>0.58333333333333304</v>
      </c>
      <c r="P531" s="32">
        <v>1</v>
      </c>
      <c r="Q531" s="32">
        <v>41</v>
      </c>
      <c r="R531" s="22" t="s">
        <v>3</v>
      </c>
      <c r="S531" s="22" t="s">
        <v>43</v>
      </c>
      <c r="T531" s="22" t="s">
        <v>157</v>
      </c>
      <c r="U531" s="5" t="s">
        <v>1895</v>
      </c>
      <c r="V531" s="22" t="s">
        <v>3357</v>
      </c>
      <c r="W531" s="22" t="s">
        <v>3358</v>
      </c>
      <c r="Z531" s="22">
        <v>45.642699999999998</v>
      </c>
      <c r="AA531" s="22">
        <v>-122.81440000000001</v>
      </c>
      <c r="AB531" s="22" t="s">
        <v>3369</v>
      </c>
      <c r="AC531" s="3" t="s">
        <v>2657</v>
      </c>
      <c r="AD531" s="27"/>
      <c r="AE531" s="27"/>
      <c r="AF531" s="22" t="s">
        <v>3374</v>
      </c>
      <c r="AG531" s="22" t="s">
        <v>3374</v>
      </c>
    </row>
    <row r="532" spans="5:33" ht="30">
      <c r="E532" s="21">
        <v>28</v>
      </c>
      <c r="F532" s="22" t="s">
        <v>41</v>
      </c>
      <c r="G532" s="22">
        <v>2017</v>
      </c>
      <c r="H532" s="23">
        <v>0.41666666666666702</v>
      </c>
      <c r="I532" s="22">
        <v>30</v>
      </c>
      <c r="J532" s="22" t="s">
        <v>41</v>
      </c>
      <c r="K532" s="22">
        <v>2017</v>
      </c>
      <c r="L532" s="5" t="str">
        <f t="shared" si="11"/>
        <v>-30.v</v>
      </c>
      <c r="M532" s="23">
        <v>0.58333333333333304</v>
      </c>
      <c r="P532" s="32">
        <v>2</v>
      </c>
      <c r="Q532" s="32">
        <v>42</v>
      </c>
      <c r="R532" s="22" t="s">
        <v>3</v>
      </c>
      <c r="S532" s="22" t="s">
        <v>43</v>
      </c>
      <c r="T532" s="22" t="s">
        <v>157</v>
      </c>
      <c r="U532" s="5" t="s">
        <v>1895</v>
      </c>
      <c r="V532" s="22" t="s">
        <v>3357</v>
      </c>
      <c r="W532" s="22" t="s">
        <v>3358</v>
      </c>
      <c r="Z532" s="22">
        <v>45.643500000000003</v>
      </c>
      <c r="AA532" s="22">
        <v>-122.81570000000001</v>
      </c>
      <c r="AB532" s="22" t="s">
        <v>3369</v>
      </c>
      <c r="AC532" s="3" t="s">
        <v>2657</v>
      </c>
      <c r="AD532" s="27"/>
      <c r="AE532" s="27"/>
      <c r="AF532" s="22" t="s">
        <v>3374</v>
      </c>
      <c r="AG532" s="22" t="s">
        <v>3374</v>
      </c>
    </row>
    <row r="533" spans="5:33" ht="30">
      <c r="E533" s="21">
        <v>28</v>
      </c>
      <c r="F533" s="22" t="s">
        <v>41</v>
      </c>
      <c r="G533" s="22">
        <v>2017</v>
      </c>
      <c r="H533" s="23">
        <v>0.41666666666666702</v>
      </c>
      <c r="I533" s="22">
        <v>30</v>
      </c>
      <c r="J533" s="22" t="s">
        <v>41</v>
      </c>
      <c r="K533" s="22">
        <v>2017</v>
      </c>
      <c r="L533" s="5" t="str">
        <f t="shared" si="11"/>
        <v>-30.v</v>
      </c>
      <c r="M533" s="23">
        <v>0.58333333333333304</v>
      </c>
      <c r="P533" s="32">
        <v>2</v>
      </c>
      <c r="Q533" s="32">
        <v>43</v>
      </c>
      <c r="R533" s="22" t="s">
        <v>3</v>
      </c>
      <c r="S533" s="22" t="s">
        <v>43</v>
      </c>
      <c r="T533" s="22" t="s">
        <v>157</v>
      </c>
      <c r="U533" s="5" t="s">
        <v>1895</v>
      </c>
      <c r="V533" s="22" t="s">
        <v>3357</v>
      </c>
      <c r="W533" s="22" t="s">
        <v>3358</v>
      </c>
      <c r="Z533" s="22">
        <v>45.643500000000003</v>
      </c>
      <c r="AA533" s="22">
        <v>-122.81570000000001</v>
      </c>
      <c r="AB533" s="22" t="s">
        <v>3369</v>
      </c>
      <c r="AC533" s="3" t="s">
        <v>2657</v>
      </c>
      <c r="AD533" s="27"/>
      <c r="AE533" s="27"/>
      <c r="AF533" s="22" t="s">
        <v>3374</v>
      </c>
      <c r="AG533" s="22" t="s">
        <v>3374</v>
      </c>
    </row>
    <row r="534" spans="5:33" ht="30">
      <c r="E534" s="21">
        <v>28</v>
      </c>
      <c r="F534" s="22" t="s">
        <v>41</v>
      </c>
      <c r="G534" s="22">
        <v>2017</v>
      </c>
      <c r="H534" s="23">
        <v>0.41666666666666702</v>
      </c>
      <c r="I534" s="22">
        <v>30</v>
      </c>
      <c r="J534" s="22" t="s">
        <v>41</v>
      </c>
      <c r="K534" s="22">
        <v>2017</v>
      </c>
      <c r="L534" s="5" t="str">
        <f t="shared" si="11"/>
        <v>-30.v</v>
      </c>
      <c r="M534" s="23">
        <v>0.58333333333333304</v>
      </c>
      <c r="P534" s="32">
        <v>2</v>
      </c>
      <c r="Q534" s="32">
        <v>44</v>
      </c>
      <c r="R534" s="22" t="s">
        <v>3</v>
      </c>
      <c r="S534" s="22" t="s">
        <v>43</v>
      </c>
      <c r="T534" s="22" t="s">
        <v>157</v>
      </c>
      <c r="U534" s="5" t="s">
        <v>1895</v>
      </c>
      <c r="V534" s="22" t="s">
        <v>3357</v>
      </c>
      <c r="W534" s="22" t="s">
        <v>3358</v>
      </c>
      <c r="Z534" s="22">
        <v>45.643500000000003</v>
      </c>
      <c r="AA534" s="22">
        <v>-122.81570000000001</v>
      </c>
      <c r="AB534" s="22" t="s">
        <v>3369</v>
      </c>
      <c r="AC534" s="3" t="s">
        <v>2657</v>
      </c>
      <c r="AD534" s="27"/>
      <c r="AE534" s="27"/>
      <c r="AF534" s="22" t="s">
        <v>3374</v>
      </c>
      <c r="AG534" s="22" t="s">
        <v>3374</v>
      </c>
    </row>
    <row r="535" spans="5:33" ht="30">
      <c r="E535" s="21">
        <v>28</v>
      </c>
      <c r="F535" s="22" t="s">
        <v>41</v>
      </c>
      <c r="G535" s="22">
        <v>2017</v>
      </c>
      <c r="H535" s="23">
        <v>0.41666666666666702</v>
      </c>
      <c r="I535" s="22">
        <v>30</v>
      </c>
      <c r="J535" s="22" t="s">
        <v>41</v>
      </c>
      <c r="K535" s="22">
        <v>2017</v>
      </c>
      <c r="L535" s="5" t="str">
        <f t="shared" si="11"/>
        <v>-30.v</v>
      </c>
      <c r="M535" s="23">
        <v>0.58333333333333304</v>
      </c>
      <c r="P535" s="32">
        <v>2</v>
      </c>
      <c r="Q535" s="32">
        <v>45</v>
      </c>
      <c r="R535" s="22" t="s">
        <v>3</v>
      </c>
      <c r="S535" s="22" t="s">
        <v>43</v>
      </c>
      <c r="T535" s="22" t="s">
        <v>157</v>
      </c>
      <c r="U535" s="5" t="s">
        <v>1895</v>
      </c>
      <c r="V535" s="22" t="s">
        <v>3357</v>
      </c>
      <c r="W535" s="22" t="s">
        <v>3358</v>
      </c>
      <c r="Z535" s="22">
        <v>45.643500000000003</v>
      </c>
      <c r="AA535" s="22">
        <v>-122.81570000000001</v>
      </c>
      <c r="AB535" s="22" t="s">
        <v>3369</v>
      </c>
      <c r="AC535" s="3" t="s">
        <v>2657</v>
      </c>
      <c r="AD535" s="27"/>
      <c r="AE535" s="27"/>
      <c r="AF535" s="22" t="s">
        <v>3374</v>
      </c>
      <c r="AG535" s="22" t="s">
        <v>3374</v>
      </c>
    </row>
    <row r="536" spans="5:33" ht="30">
      <c r="E536" s="21">
        <v>28</v>
      </c>
      <c r="F536" s="22" t="s">
        <v>41</v>
      </c>
      <c r="G536" s="22">
        <v>2017</v>
      </c>
      <c r="H536" s="23">
        <v>0.41666666666666702</v>
      </c>
      <c r="I536" s="22">
        <v>30</v>
      </c>
      <c r="J536" s="22" t="s">
        <v>41</v>
      </c>
      <c r="K536" s="22">
        <v>2017</v>
      </c>
      <c r="L536" s="5" t="str">
        <f t="shared" si="11"/>
        <v>-30.v</v>
      </c>
      <c r="M536" s="23">
        <v>0.58333333333333304</v>
      </c>
      <c r="P536" s="32">
        <v>2</v>
      </c>
      <c r="Q536" s="32">
        <v>46</v>
      </c>
      <c r="R536" s="22" t="s">
        <v>3</v>
      </c>
      <c r="S536" s="22" t="s">
        <v>43</v>
      </c>
      <c r="T536" s="22" t="s">
        <v>157</v>
      </c>
      <c r="U536" s="5" t="s">
        <v>1895</v>
      </c>
      <c r="V536" s="22" t="s">
        <v>3357</v>
      </c>
      <c r="W536" s="22" t="s">
        <v>3358</v>
      </c>
      <c r="Z536" s="22">
        <v>45.643500000000003</v>
      </c>
      <c r="AA536" s="22">
        <v>-122.81570000000001</v>
      </c>
      <c r="AB536" s="22" t="s">
        <v>3369</v>
      </c>
      <c r="AC536" s="3" t="s">
        <v>2657</v>
      </c>
      <c r="AD536" s="27"/>
      <c r="AE536" s="27"/>
      <c r="AF536" s="22" t="s">
        <v>3374</v>
      </c>
      <c r="AG536" s="22" t="s">
        <v>3374</v>
      </c>
    </row>
    <row r="537" spans="5:33" ht="30">
      <c r="E537" s="21">
        <v>28</v>
      </c>
      <c r="F537" s="22" t="s">
        <v>41</v>
      </c>
      <c r="G537" s="22">
        <v>2017</v>
      </c>
      <c r="H537" s="23">
        <v>0.41666666666666702</v>
      </c>
      <c r="I537" s="22">
        <v>30</v>
      </c>
      <c r="J537" s="22" t="s">
        <v>41</v>
      </c>
      <c r="K537" s="22">
        <v>2017</v>
      </c>
      <c r="L537" s="5" t="str">
        <f t="shared" si="11"/>
        <v>-30.v</v>
      </c>
      <c r="M537" s="23">
        <v>0.58333333333333304</v>
      </c>
      <c r="P537" s="32">
        <v>2</v>
      </c>
      <c r="Q537" s="32">
        <v>47</v>
      </c>
      <c r="R537" s="22" t="s">
        <v>3</v>
      </c>
      <c r="S537" s="22" t="s">
        <v>43</v>
      </c>
      <c r="T537" s="22" t="s">
        <v>157</v>
      </c>
      <c r="U537" s="5" t="s">
        <v>1895</v>
      </c>
      <c r="V537" s="22" t="s">
        <v>3357</v>
      </c>
      <c r="W537" s="22" t="s">
        <v>3358</v>
      </c>
      <c r="Z537" s="22">
        <v>45.643500000000003</v>
      </c>
      <c r="AA537" s="22">
        <v>-122.81570000000001</v>
      </c>
      <c r="AB537" s="22" t="s">
        <v>3369</v>
      </c>
      <c r="AC537" s="3" t="s">
        <v>2657</v>
      </c>
      <c r="AD537" s="27"/>
      <c r="AE537" s="27"/>
      <c r="AF537" s="22" t="s">
        <v>3374</v>
      </c>
      <c r="AG537" s="22" t="s">
        <v>3374</v>
      </c>
    </row>
    <row r="538" spans="5:33" ht="30">
      <c r="E538" s="21">
        <v>28</v>
      </c>
      <c r="F538" s="22" t="s">
        <v>41</v>
      </c>
      <c r="G538" s="22">
        <v>2017</v>
      </c>
      <c r="H538" s="23">
        <v>0.41666666666666702</v>
      </c>
      <c r="I538" s="22">
        <v>30</v>
      </c>
      <c r="J538" s="22" t="s">
        <v>41</v>
      </c>
      <c r="K538" s="22">
        <v>2017</v>
      </c>
      <c r="L538" s="5" t="str">
        <f t="shared" si="11"/>
        <v>-30.v</v>
      </c>
      <c r="M538" s="23">
        <v>0.58333333333333304</v>
      </c>
      <c r="P538" s="32">
        <v>2</v>
      </c>
      <c r="Q538" s="32">
        <v>48</v>
      </c>
      <c r="R538" s="22" t="s">
        <v>3</v>
      </c>
      <c r="S538" s="22" t="s">
        <v>43</v>
      </c>
      <c r="T538" s="22" t="s">
        <v>157</v>
      </c>
      <c r="U538" s="5" t="s">
        <v>1895</v>
      </c>
      <c r="V538" s="22" t="s">
        <v>3357</v>
      </c>
      <c r="W538" s="22" t="s">
        <v>3358</v>
      </c>
      <c r="Z538" s="22">
        <v>45.643500000000003</v>
      </c>
      <c r="AA538" s="22">
        <v>-122.81570000000001</v>
      </c>
      <c r="AB538" s="22" t="s">
        <v>3369</v>
      </c>
      <c r="AC538" s="3" t="s">
        <v>2657</v>
      </c>
      <c r="AD538" s="27"/>
      <c r="AE538" s="27"/>
      <c r="AF538" s="22" t="s">
        <v>3374</v>
      </c>
      <c r="AG538" s="22" t="s">
        <v>3374</v>
      </c>
    </row>
    <row r="539" spans="5:33" ht="30">
      <c r="E539" s="21">
        <v>28</v>
      </c>
      <c r="F539" s="22" t="s">
        <v>41</v>
      </c>
      <c r="G539" s="22">
        <v>2017</v>
      </c>
      <c r="H539" s="23">
        <v>0.41666666666666702</v>
      </c>
      <c r="I539" s="22">
        <v>30</v>
      </c>
      <c r="J539" s="22" t="s">
        <v>41</v>
      </c>
      <c r="K539" s="22">
        <v>2017</v>
      </c>
      <c r="L539" s="5" t="str">
        <f t="shared" si="11"/>
        <v>-30.v</v>
      </c>
      <c r="M539" s="23">
        <v>0.58333333333333304</v>
      </c>
      <c r="P539" s="32">
        <v>2</v>
      </c>
      <c r="Q539" s="32">
        <v>49</v>
      </c>
      <c r="R539" s="22" t="s">
        <v>3</v>
      </c>
      <c r="S539" s="22" t="s">
        <v>43</v>
      </c>
      <c r="T539" s="22" t="s">
        <v>157</v>
      </c>
      <c r="U539" s="5" t="s">
        <v>1895</v>
      </c>
      <c r="V539" s="22" t="s">
        <v>3357</v>
      </c>
      <c r="W539" s="22" t="s">
        <v>3358</v>
      </c>
      <c r="Z539" s="22">
        <v>45.643500000000003</v>
      </c>
      <c r="AA539" s="22">
        <v>-122.81570000000001</v>
      </c>
      <c r="AB539" s="22" t="s">
        <v>3369</v>
      </c>
      <c r="AC539" s="3" t="s">
        <v>2657</v>
      </c>
      <c r="AD539" s="27"/>
      <c r="AE539" s="27"/>
      <c r="AF539" s="22" t="s">
        <v>3374</v>
      </c>
      <c r="AG539" s="22" t="s">
        <v>3374</v>
      </c>
    </row>
    <row r="540" spans="5:33" ht="30">
      <c r="E540" s="21">
        <v>28</v>
      </c>
      <c r="F540" s="22" t="s">
        <v>41</v>
      </c>
      <c r="G540" s="22">
        <v>2017</v>
      </c>
      <c r="H540" s="23">
        <v>0.41666666666666702</v>
      </c>
      <c r="I540" s="22">
        <v>30</v>
      </c>
      <c r="J540" s="22" t="s">
        <v>41</v>
      </c>
      <c r="K540" s="22">
        <v>2017</v>
      </c>
      <c r="L540" s="5" t="str">
        <f t="shared" si="11"/>
        <v>-30.v</v>
      </c>
      <c r="M540" s="23">
        <v>0.58333333333333304</v>
      </c>
      <c r="P540" s="32">
        <v>2</v>
      </c>
      <c r="Q540" s="32">
        <v>50</v>
      </c>
      <c r="R540" s="22" t="s">
        <v>3</v>
      </c>
      <c r="S540" s="22" t="s">
        <v>43</v>
      </c>
      <c r="T540" s="22" t="s">
        <v>157</v>
      </c>
      <c r="U540" s="5" t="s">
        <v>1895</v>
      </c>
      <c r="V540" s="22" t="s">
        <v>3357</v>
      </c>
      <c r="W540" s="22" t="s">
        <v>3358</v>
      </c>
      <c r="Z540" s="22">
        <v>45.643500000000003</v>
      </c>
      <c r="AA540" s="22">
        <v>-122.81570000000001</v>
      </c>
      <c r="AB540" s="22" t="s">
        <v>3369</v>
      </c>
      <c r="AC540" s="3" t="s">
        <v>2657</v>
      </c>
      <c r="AD540" s="27"/>
      <c r="AE540" s="27"/>
      <c r="AF540" s="22" t="s">
        <v>3374</v>
      </c>
      <c r="AG540" s="22" t="s">
        <v>3374</v>
      </c>
    </row>
    <row r="541" spans="5:33" ht="30">
      <c r="E541" s="21">
        <v>28</v>
      </c>
      <c r="F541" s="22" t="s">
        <v>41</v>
      </c>
      <c r="G541" s="22">
        <v>2017</v>
      </c>
      <c r="H541" s="23">
        <v>0.41666666666666702</v>
      </c>
      <c r="I541" s="22">
        <v>30</v>
      </c>
      <c r="J541" s="22" t="s">
        <v>41</v>
      </c>
      <c r="K541" s="22">
        <v>2017</v>
      </c>
      <c r="L541" s="5" t="str">
        <f t="shared" si="11"/>
        <v>-30.v</v>
      </c>
      <c r="M541" s="23">
        <v>0.58333333333333304</v>
      </c>
      <c r="P541" s="32">
        <v>2</v>
      </c>
      <c r="Q541" s="32">
        <v>51</v>
      </c>
      <c r="R541" s="22" t="s">
        <v>3</v>
      </c>
      <c r="S541" s="22" t="s">
        <v>43</v>
      </c>
      <c r="T541" s="22" t="s">
        <v>157</v>
      </c>
      <c r="U541" s="5" t="s">
        <v>1895</v>
      </c>
      <c r="V541" s="22" t="s">
        <v>3357</v>
      </c>
      <c r="W541" s="22" t="s">
        <v>3358</v>
      </c>
      <c r="Z541" s="22">
        <v>45.643500000000003</v>
      </c>
      <c r="AA541" s="22">
        <v>-122.81570000000001</v>
      </c>
      <c r="AB541" s="22" t="s">
        <v>3369</v>
      </c>
      <c r="AC541" s="3" t="s">
        <v>2657</v>
      </c>
      <c r="AD541" s="27"/>
      <c r="AE541" s="27"/>
      <c r="AF541" s="22" t="s">
        <v>3374</v>
      </c>
      <c r="AG541" s="22" t="s">
        <v>3374</v>
      </c>
    </row>
    <row r="542" spans="5:33" ht="30">
      <c r="E542" s="21">
        <v>28</v>
      </c>
      <c r="F542" s="22" t="s">
        <v>41</v>
      </c>
      <c r="G542" s="22">
        <v>2017</v>
      </c>
      <c r="H542" s="23">
        <v>0.41666666666666702</v>
      </c>
      <c r="I542" s="22">
        <v>30</v>
      </c>
      <c r="J542" s="22" t="s">
        <v>41</v>
      </c>
      <c r="K542" s="22">
        <v>2017</v>
      </c>
      <c r="L542" s="5" t="str">
        <f t="shared" si="11"/>
        <v>-30.v</v>
      </c>
      <c r="M542" s="23">
        <v>0.58333333333333304</v>
      </c>
      <c r="P542" s="32">
        <v>2</v>
      </c>
      <c r="Q542" s="32">
        <v>52</v>
      </c>
      <c r="R542" s="22" t="s">
        <v>3</v>
      </c>
      <c r="S542" s="22" t="s">
        <v>43</v>
      </c>
      <c r="T542" s="22" t="s">
        <v>157</v>
      </c>
      <c r="U542" s="5" t="s">
        <v>1895</v>
      </c>
      <c r="V542" s="22" t="s">
        <v>3357</v>
      </c>
      <c r="W542" s="22" t="s">
        <v>3358</v>
      </c>
      <c r="Z542" s="22">
        <v>45.643500000000003</v>
      </c>
      <c r="AA542" s="22">
        <v>-122.81570000000001</v>
      </c>
      <c r="AB542" s="22" t="s">
        <v>3369</v>
      </c>
      <c r="AC542" s="3" t="s">
        <v>2657</v>
      </c>
      <c r="AD542" s="27"/>
      <c r="AE542" s="27"/>
      <c r="AF542" s="22" t="s">
        <v>3374</v>
      </c>
      <c r="AG542" s="22" t="s">
        <v>3374</v>
      </c>
    </row>
    <row r="543" spans="5:33" ht="30">
      <c r="E543" s="21">
        <v>28</v>
      </c>
      <c r="F543" s="22" t="s">
        <v>41</v>
      </c>
      <c r="G543" s="22">
        <v>2017</v>
      </c>
      <c r="H543" s="23">
        <v>0.41666666666666702</v>
      </c>
      <c r="I543" s="22">
        <v>30</v>
      </c>
      <c r="J543" s="22" t="s">
        <v>41</v>
      </c>
      <c r="K543" s="22">
        <v>2017</v>
      </c>
      <c r="L543" s="5" t="str">
        <f t="shared" si="11"/>
        <v>-30.v</v>
      </c>
      <c r="M543" s="23">
        <v>0.58333333333333304</v>
      </c>
      <c r="P543" s="32">
        <v>2</v>
      </c>
      <c r="Q543" s="32">
        <v>53</v>
      </c>
      <c r="R543" s="22" t="s">
        <v>3</v>
      </c>
      <c r="S543" s="22" t="s">
        <v>43</v>
      </c>
      <c r="T543" s="22" t="s">
        <v>157</v>
      </c>
      <c r="U543" s="5" t="s">
        <v>1895</v>
      </c>
      <c r="V543" s="22" t="s">
        <v>3357</v>
      </c>
      <c r="W543" s="22" t="s">
        <v>3358</v>
      </c>
      <c r="Z543" s="22">
        <v>45.643500000000003</v>
      </c>
      <c r="AA543" s="22">
        <v>-122.81570000000001</v>
      </c>
      <c r="AB543" s="22" t="s">
        <v>3369</v>
      </c>
      <c r="AC543" s="3" t="s">
        <v>2657</v>
      </c>
      <c r="AD543" s="27"/>
      <c r="AE543" s="27"/>
      <c r="AF543" s="22" t="s">
        <v>3374</v>
      </c>
      <c r="AG543" s="22" t="s">
        <v>3374</v>
      </c>
    </row>
    <row r="544" spans="5:33" ht="30">
      <c r="E544" s="21">
        <v>28</v>
      </c>
      <c r="F544" s="22" t="s">
        <v>41</v>
      </c>
      <c r="G544" s="22">
        <v>2017</v>
      </c>
      <c r="H544" s="23">
        <v>0.41666666666666702</v>
      </c>
      <c r="I544" s="22">
        <v>30</v>
      </c>
      <c r="J544" s="22" t="s">
        <v>41</v>
      </c>
      <c r="K544" s="22">
        <v>2017</v>
      </c>
      <c r="L544" s="5" t="str">
        <f t="shared" si="11"/>
        <v>-30.v</v>
      </c>
      <c r="M544" s="23">
        <v>0.58333333333333304</v>
      </c>
      <c r="P544" s="32">
        <v>2</v>
      </c>
      <c r="Q544" s="32">
        <v>54</v>
      </c>
      <c r="R544" s="22" t="s">
        <v>3</v>
      </c>
      <c r="S544" s="22" t="s">
        <v>43</v>
      </c>
      <c r="T544" s="22" t="s">
        <v>157</v>
      </c>
      <c r="U544" s="5" t="s">
        <v>1895</v>
      </c>
      <c r="V544" s="22" t="s">
        <v>3357</v>
      </c>
      <c r="W544" s="22" t="s">
        <v>3358</v>
      </c>
      <c r="Z544" s="22">
        <v>45.643500000000003</v>
      </c>
      <c r="AA544" s="22">
        <v>-122.81570000000001</v>
      </c>
      <c r="AB544" s="22" t="s">
        <v>3369</v>
      </c>
      <c r="AC544" s="3" t="s">
        <v>2657</v>
      </c>
      <c r="AD544" s="27"/>
      <c r="AE544" s="27"/>
      <c r="AF544" s="22" t="s">
        <v>3374</v>
      </c>
      <c r="AG544" s="22" t="s">
        <v>3374</v>
      </c>
    </row>
    <row r="545" spans="5:33" ht="30">
      <c r="E545" s="21">
        <v>28</v>
      </c>
      <c r="F545" s="22" t="s">
        <v>41</v>
      </c>
      <c r="G545" s="22">
        <v>2017</v>
      </c>
      <c r="H545" s="23">
        <v>0.41666666666666702</v>
      </c>
      <c r="I545" s="22">
        <v>30</v>
      </c>
      <c r="J545" s="22" t="s">
        <v>41</v>
      </c>
      <c r="K545" s="22">
        <v>2017</v>
      </c>
      <c r="L545" s="5" t="str">
        <f t="shared" si="11"/>
        <v>-30.v</v>
      </c>
      <c r="M545" s="23">
        <v>0.58333333333333304</v>
      </c>
      <c r="P545" s="32">
        <v>2</v>
      </c>
      <c r="Q545" s="32">
        <v>55</v>
      </c>
      <c r="R545" s="22" t="s">
        <v>3</v>
      </c>
      <c r="S545" s="22" t="s">
        <v>43</v>
      </c>
      <c r="T545" s="22" t="s">
        <v>157</v>
      </c>
      <c r="U545" s="5" t="s">
        <v>1895</v>
      </c>
      <c r="V545" s="22" t="s">
        <v>3357</v>
      </c>
      <c r="W545" s="22" t="s">
        <v>3358</v>
      </c>
      <c r="Z545" s="22">
        <v>45.643500000000003</v>
      </c>
      <c r="AA545" s="22">
        <v>-122.81570000000001</v>
      </c>
      <c r="AB545" s="22" t="s">
        <v>3369</v>
      </c>
      <c r="AC545" s="3" t="s">
        <v>2657</v>
      </c>
      <c r="AD545" s="27"/>
      <c r="AE545" s="27"/>
      <c r="AF545" s="22" t="s">
        <v>3374</v>
      </c>
      <c r="AG545" s="22" t="s">
        <v>3374</v>
      </c>
    </row>
    <row r="546" spans="5:33" ht="30">
      <c r="E546" s="21">
        <v>28</v>
      </c>
      <c r="F546" s="22" t="s">
        <v>41</v>
      </c>
      <c r="G546" s="22">
        <v>2017</v>
      </c>
      <c r="H546" s="23">
        <v>0.41666666666666702</v>
      </c>
      <c r="I546" s="22">
        <v>30</v>
      </c>
      <c r="J546" s="22" t="s">
        <v>41</v>
      </c>
      <c r="K546" s="22">
        <v>2017</v>
      </c>
      <c r="L546" s="5" t="str">
        <f t="shared" si="11"/>
        <v>-30.v</v>
      </c>
      <c r="M546" s="23">
        <v>0.58333333333333304</v>
      </c>
      <c r="P546" s="32">
        <v>2</v>
      </c>
      <c r="Q546" s="32">
        <v>56</v>
      </c>
      <c r="R546" s="22" t="s">
        <v>3</v>
      </c>
      <c r="S546" s="22" t="s">
        <v>43</v>
      </c>
      <c r="T546" s="22" t="s">
        <v>157</v>
      </c>
      <c r="U546" s="5" t="s">
        <v>1895</v>
      </c>
      <c r="V546" s="22" t="s">
        <v>3357</v>
      </c>
      <c r="W546" s="22" t="s">
        <v>3358</v>
      </c>
      <c r="Z546" s="22">
        <v>45.643500000000003</v>
      </c>
      <c r="AA546" s="22">
        <v>-122.81570000000001</v>
      </c>
      <c r="AB546" s="22" t="s">
        <v>3369</v>
      </c>
      <c r="AC546" s="3" t="s">
        <v>2657</v>
      </c>
      <c r="AD546" s="27"/>
      <c r="AE546" s="27"/>
      <c r="AF546" s="22" t="s">
        <v>3374</v>
      </c>
      <c r="AG546" s="22" t="s">
        <v>3374</v>
      </c>
    </row>
    <row r="547" spans="5:33" ht="30">
      <c r="E547" s="21">
        <v>28</v>
      </c>
      <c r="F547" s="22" t="s">
        <v>41</v>
      </c>
      <c r="G547" s="22">
        <v>2017</v>
      </c>
      <c r="H547" s="23">
        <v>0.41666666666666702</v>
      </c>
      <c r="I547" s="22">
        <v>30</v>
      </c>
      <c r="J547" s="22" t="s">
        <v>41</v>
      </c>
      <c r="K547" s="22">
        <v>2017</v>
      </c>
      <c r="L547" s="5" t="str">
        <f t="shared" si="11"/>
        <v>-30.v</v>
      </c>
      <c r="M547" s="23">
        <v>0.58333333333333304</v>
      </c>
      <c r="P547" s="32">
        <v>2</v>
      </c>
      <c r="Q547" s="32">
        <v>57</v>
      </c>
      <c r="R547" s="22" t="s">
        <v>3</v>
      </c>
      <c r="S547" s="22" t="s">
        <v>43</v>
      </c>
      <c r="T547" s="22" t="s">
        <v>157</v>
      </c>
      <c r="U547" s="5" t="s">
        <v>1895</v>
      </c>
      <c r="V547" s="22" t="s">
        <v>3357</v>
      </c>
      <c r="W547" s="22" t="s">
        <v>3358</v>
      </c>
      <c r="Z547" s="22">
        <v>45.643500000000003</v>
      </c>
      <c r="AA547" s="22">
        <v>-122.81570000000001</v>
      </c>
      <c r="AB547" s="22" t="s">
        <v>3369</v>
      </c>
      <c r="AC547" s="3" t="s">
        <v>2657</v>
      </c>
      <c r="AD547" s="27"/>
      <c r="AE547" s="27"/>
      <c r="AF547" s="22" t="s">
        <v>3374</v>
      </c>
      <c r="AG547" s="22" t="s">
        <v>3374</v>
      </c>
    </row>
    <row r="548" spans="5:33" ht="30">
      <c r="E548" s="21">
        <v>28</v>
      </c>
      <c r="F548" s="22" t="s">
        <v>41</v>
      </c>
      <c r="G548" s="22">
        <v>2017</v>
      </c>
      <c r="H548" s="23">
        <v>0.41666666666666702</v>
      </c>
      <c r="I548" s="22">
        <v>30</v>
      </c>
      <c r="J548" s="22" t="s">
        <v>41</v>
      </c>
      <c r="K548" s="22">
        <v>2017</v>
      </c>
      <c r="L548" s="5" t="str">
        <f t="shared" si="11"/>
        <v>-30.v</v>
      </c>
      <c r="M548" s="23">
        <v>0.58333333333333304</v>
      </c>
      <c r="P548" s="32">
        <v>2</v>
      </c>
      <c r="Q548" s="32">
        <v>58</v>
      </c>
      <c r="R548" s="22" t="s">
        <v>3</v>
      </c>
      <c r="S548" s="22" t="s">
        <v>43</v>
      </c>
      <c r="T548" s="22" t="s">
        <v>157</v>
      </c>
      <c r="U548" s="5" t="s">
        <v>1895</v>
      </c>
      <c r="V548" s="22" t="s">
        <v>3357</v>
      </c>
      <c r="W548" s="22" t="s">
        <v>3358</v>
      </c>
      <c r="Z548" s="22">
        <v>45.643500000000003</v>
      </c>
      <c r="AA548" s="22">
        <v>-122.81570000000001</v>
      </c>
      <c r="AB548" s="22" t="s">
        <v>3369</v>
      </c>
      <c r="AC548" s="3" t="s">
        <v>2657</v>
      </c>
      <c r="AD548" s="27"/>
      <c r="AE548" s="27"/>
      <c r="AF548" s="22" t="s">
        <v>3374</v>
      </c>
      <c r="AG548" s="22" t="s">
        <v>3374</v>
      </c>
    </row>
    <row r="549" spans="5:33" ht="30">
      <c r="E549" s="21">
        <v>28</v>
      </c>
      <c r="F549" s="22" t="s">
        <v>41</v>
      </c>
      <c r="G549" s="22">
        <v>2017</v>
      </c>
      <c r="H549" s="23">
        <v>0.41666666666666702</v>
      </c>
      <c r="I549" s="22">
        <v>30</v>
      </c>
      <c r="J549" s="22" t="s">
        <v>41</v>
      </c>
      <c r="K549" s="22">
        <v>2017</v>
      </c>
      <c r="L549" s="5" t="str">
        <f t="shared" si="11"/>
        <v>-30.v</v>
      </c>
      <c r="M549" s="23">
        <v>0.58333333333333304</v>
      </c>
      <c r="P549" s="32">
        <v>2</v>
      </c>
      <c r="Q549" s="32">
        <v>59</v>
      </c>
      <c r="R549" s="22" t="s">
        <v>3</v>
      </c>
      <c r="S549" s="22" t="s">
        <v>43</v>
      </c>
      <c r="T549" s="22" t="s">
        <v>157</v>
      </c>
      <c r="U549" s="5" t="s">
        <v>1895</v>
      </c>
      <c r="V549" s="22" t="s">
        <v>3357</v>
      </c>
      <c r="W549" s="22" t="s">
        <v>3358</v>
      </c>
      <c r="Z549" s="22">
        <v>45.643500000000003</v>
      </c>
      <c r="AA549" s="22">
        <v>-122.81570000000001</v>
      </c>
      <c r="AB549" s="22" t="s">
        <v>3369</v>
      </c>
      <c r="AC549" s="3" t="s">
        <v>2657</v>
      </c>
      <c r="AD549" s="27"/>
      <c r="AE549" s="27"/>
      <c r="AF549" s="22" t="s">
        <v>3374</v>
      </c>
      <c r="AG549" s="22" t="s">
        <v>3374</v>
      </c>
    </row>
    <row r="550" spans="5:33" ht="30">
      <c r="E550" s="21">
        <v>28</v>
      </c>
      <c r="F550" s="22" t="s">
        <v>41</v>
      </c>
      <c r="G550" s="22">
        <v>2017</v>
      </c>
      <c r="H550" s="23">
        <v>0.41666666666666702</v>
      </c>
      <c r="I550" s="22">
        <v>30</v>
      </c>
      <c r="J550" s="22" t="s">
        <v>41</v>
      </c>
      <c r="K550" s="22">
        <v>2017</v>
      </c>
      <c r="L550" s="5" t="str">
        <f t="shared" si="11"/>
        <v>-30.v</v>
      </c>
      <c r="M550" s="23">
        <v>0.58333333333333304</v>
      </c>
      <c r="P550" s="32">
        <v>2</v>
      </c>
      <c r="Q550" s="32">
        <v>60</v>
      </c>
      <c r="R550" s="22" t="s">
        <v>3</v>
      </c>
      <c r="S550" s="22" t="s">
        <v>43</v>
      </c>
      <c r="T550" s="22" t="s">
        <v>157</v>
      </c>
      <c r="U550" s="5" t="s">
        <v>1895</v>
      </c>
      <c r="V550" s="22" t="s">
        <v>3357</v>
      </c>
      <c r="W550" s="22" t="s">
        <v>3358</v>
      </c>
      <c r="Z550" s="22">
        <v>45.643500000000003</v>
      </c>
      <c r="AA550" s="22">
        <v>-122.81570000000001</v>
      </c>
      <c r="AB550" s="22" t="s">
        <v>3369</v>
      </c>
      <c r="AC550" s="3" t="s">
        <v>2657</v>
      </c>
      <c r="AD550" s="27"/>
      <c r="AE550" s="27"/>
      <c r="AF550" s="22" t="s">
        <v>3374</v>
      </c>
      <c r="AG550" s="22" t="s">
        <v>3374</v>
      </c>
    </row>
    <row r="551" spans="5:33" ht="30">
      <c r="E551" s="21">
        <v>28</v>
      </c>
      <c r="F551" s="22" t="s">
        <v>41</v>
      </c>
      <c r="G551" s="22">
        <v>2017</v>
      </c>
      <c r="H551" s="23">
        <v>0.41666666666666702</v>
      </c>
      <c r="I551" s="22">
        <v>30</v>
      </c>
      <c r="J551" s="22" t="s">
        <v>41</v>
      </c>
      <c r="K551" s="22">
        <v>2017</v>
      </c>
      <c r="L551" s="5" t="str">
        <f t="shared" si="11"/>
        <v>-30.v</v>
      </c>
      <c r="M551" s="23">
        <v>0.58333333333333304</v>
      </c>
      <c r="P551" s="32">
        <v>2</v>
      </c>
      <c r="Q551" s="32">
        <v>61</v>
      </c>
      <c r="R551" s="22" t="s">
        <v>3</v>
      </c>
      <c r="S551" s="22" t="s">
        <v>43</v>
      </c>
      <c r="T551" s="22" t="s">
        <v>157</v>
      </c>
      <c r="U551" s="5" t="s">
        <v>1895</v>
      </c>
      <c r="V551" s="22" t="s">
        <v>3357</v>
      </c>
      <c r="W551" s="22" t="s">
        <v>3358</v>
      </c>
      <c r="Z551" s="22">
        <v>45.643500000000003</v>
      </c>
      <c r="AA551" s="22">
        <v>-122.81570000000001</v>
      </c>
      <c r="AB551" s="22" t="s">
        <v>3369</v>
      </c>
      <c r="AC551" s="3" t="s">
        <v>2657</v>
      </c>
      <c r="AD551" s="27"/>
      <c r="AE551" s="27"/>
      <c r="AF551" s="22" t="s">
        <v>3374</v>
      </c>
      <c r="AG551" s="22" t="s">
        <v>3374</v>
      </c>
    </row>
    <row r="552" spans="5:33" ht="30">
      <c r="E552" s="21">
        <v>28</v>
      </c>
      <c r="F552" s="22" t="s">
        <v>41</v>
      </c>
      <c r="G552" s="22">
        <v>2017</v>
      </c>
      <c r="H552" s="23">
        <v>0.41666666666666702</v>
      </c>
      <c r="I552" s="22">
        <v>30</v>
      </c>
      <c r="J552" s="22" t="s">
        <v>41</v>
      </c>
      <c r="K552" s="22">
        <v>2017</v>
      </c>
      <c r="L552" s="5" t="str">
        <f t="shared" si="11"/>
        <v>-30.v</v>
      </c>
      <c r="M552" s="23">
        <v>0.58333333333333304</v>
      </c>
      <c r="P552" s="32">
        <v>2</v>
      </c>
      <c r="Q552" s="32">
        <v>62</v>
      </c>
      <c r="R552" s="22" t="s">
        <v>3</v>
      </c>
      <c r="S552" s="22" t="s">
        <v>43</v>
      </c>
      <c r="T552" s="22" t="s">
        <v>157</v>
      </c>
      <c r="U552" s="5" t="s">
        <v>1895</v>
      </c>
      <c r="V552" s="22" t="s">
        <v>3357</v>
      </c>
      <c r="W552" s="22" t="s">
        <v>3358</v>
      </c>
      <c r="Z552" s="22">
        <v>45.643500000000003</v>
      </c>
      <c r="AA552" s="22">
        <v>-122.81570000000001</v>
      </c>
      <c r="AB552" s="22" t="s">
        <v>3369</v>
      </c>
      <c r="AC552" s="3" t="s">
        <v>2657</v>
      </c>
      <c r="AD552" s="27"/>
      <c r="AE552" s="27"/>
      <c r="AF552" s="22" t="s">
        <v>3374</v>
      </c>
      <c r="AG552" s="22" t="s">
        <v>3374</v>
      </c>
    </row>
    <row r="553" spans="5:33" ht="30">
      <c r="E553" s="21">
        <v>28</v>
      </c>
      <c r="F553" s="22" t="s">
        <v>41</v>
      </c>
      <c r="G553" s="22">
        <v>2017</v>
      </c>
      <c r="H553" s="23">
        <v>0.41666666666666702</v>
      </c>
      <c r="I553" s="22">
        <v>30</v>
      </c>
      <c r="J553" s="22" t="s">
        <v>41</v>
      </c>
      <c r="K553" s="22">
        <v>2017</v>
      </c>
      <c r="L553" s="5" t="str">
        <f t="shared" si="11"/>
        <v>-30.v</v>
      </c>
      <c r="M553" s="23">
        <v>0.58333333333333304</v>
      </c>
      <c r="P553" s="32">
        <v>2</v>
      </c>
      <c r="Q553" s="32">
        <v>63</v>
      </c>
      <c r="R553" s="22" t="s">
        <v>3</v>
      </c>
      <c r="S553" s="22" t="s">
        <v>43</v>
      </c>
      <c r="T553" s="22" t="s">
        <v>157</v>
      </c>
      <c r="U553" s="5" t="s">
        <v>1895</v>
      </c>
      <c r="V553" s="22" t="s">
        <v>3357</v>
      </c>
      <c r="W553" s="22" t="s">
        <v>3358</v>
      </c>
      <c r="Z553" s="22">
        <v>45.643500000000003</v>
      </c>
      <c r="AA553" s="22">
        <v>-122.81570000000001</v>
      </c>
      <c r="AB553" s="22" t="s">
        <v>3369</v>
      </c>
      <c r="AC553" s="3" t="s">
        <v>2657</v>
      </c>
      <c r="AD553" s="27"/>
      <c r="AE553" s="27"/>
      <c r="AF553" s="22" t="s">
        <v>3374</v>
      </c>
      <c r="AG553" s="22" t="s">
        <v>3374</v>
      </c>
    </row>
    <row r="554" spans="5:33" ht="30">
      <c r="E554" s="21">
        <v>28</v>
      </c>
      <c r="F554" s="22" t="s">
        <v>41</v>
      </c>
      <c r="G554" s="22">
        <v>2017</v>
      </c>
      <c r="H554" s="23">
        <v>0.41666666666666702</v>
      </c>
      <c r="I554" s="22">
        <v>30</v>
      </c>
      <c r="J554" s="22" t="s">
        <v>41</v>
      </c>
      <c r="K554" s="22">
        <v>2017</v>
      </c>
      <c r="L554" s="5" t="str">
        <f t="shared" si="11"/>
        <v>-30.v</v>
      </c>
      <c r="M554" s="23">
        <v>0.58333333333333304</v>
      </c>
      <c r="P554" s="32">
        <v>2</v>
      </c>
      <c r="Q554" s="32">
        <v>64</v>
      </c>
      <c r="R554" s="22" t="s">
        <v>3</v>
      </c>
      <c r="S554" s="22" t="s">
        <v>43</v>
      </c>
      <c r="T554" s="22" t="s">
        <v>157</v>
      </c>
      <c r="U554" s="5" t="s">
        <v>1895</v>
      </c>
      <c r="V554" s="22" t="s">
        <v>3357</v>
      </c>
      <c r="W554" s="22" t="s">
        <v>3358</v>
      </c>
      <c r="Z554" s="22">
        <v>45.643500000000003</v>
      </c>
      <c r="AA554" s="22">
        <v>-122.81570000000001</v>
      </c>
      <c r="AB554" s="22" t="s">
        <v>3369</v>
      </c>
      <c r="AC554" s="3" t="s">
        <v>2657</v>
      </c>
      <c r="AD554" s="27"/>
      <c r="AE554" s="27"/>
      <c r="AF554" s="22" t="s">
        <v>3374</v>
      </c>
      <c r="AG554" s="22" t="s">
        <v>3374</v>
      </c>
    </row>
    <row r="555" spans="5:33" ht="30">
      <c r="E555" s="21">
        <v>28</v>
      </c>
      <c r="F555" s="22" t="s">
        <v>41</v>
      </c>
      <c r="G555" s="22">
        <v>2017</v>
      </c>
      <c r="H555" s="23">
        <v>0.41666666666666702</v>
      </c>
      <c r="I555" s="22">
        <v>30</v>
      </c>
      <c r="J555" s="22" t="s">
        <v>41</v>
      </c>
      <c r="K555" s="22">
        <v>2017</v>
      </c>
      <c r="L555" s="5" t="str">
        <f t="shared" ref="L555:L560" si="12">CONCATENATE("-",I555,".",J555)</f>
        <v>-30.v</v>
      </c>
      <c r="M555" s="23">
        <v>0.58333333333333304</v>
      </c>
      <c r="P555" s="32">
        <v>2</v>
      </c>
      <c r="Q555" s="32">
        <v>65</v>
      </c>
      <c r="R555" s="22" t="s">
        <v>3</v>
      </c>
      <c r="S555" s="22" t="s">
        <v>43</v>
      </c>
      <c r="T555" s="22" t="s">
        <v>157</v>
      </c>
      <c r="U555" s="5" t="s">
        <v>1895</v>
      </c>
      <c r="V555" s="22" t="s">
        <v>3357</v>
      </c>
      <c r="W555" s="22" t="s">
        <v>3358</v>
      </c>
      <c r="Z555" s="22">
        <v>45.643500000000003</v>
      </c>
      <c r="AA555" s="22">
        <v>-122.81570000000001</v>
      </c>
      <c r="AB555" s="22" t="s">
        <v>3369</v>
      </c>
      <c r="AC555" s="3" t="s">
        <v>2657</v>
      </c>
      <c r="AD555" s="27"/>
      <c r="AE555" s="27"/>
      <c r="AF555" s="22" t="s">
        <v>3374</v>
      </c>
      <c r="AG555" s="22" t="s">
        <v>3374</v>
      </c>
    </row>
    <row r="556" spans="5:33" ht="30">
      <c r="E556" s="21">
        <v>28</v>
      </c>
      <c r="F556" s="22" t="s">
        <v>41</v>
      </c>
      <c r="G556" s="22">
        <v>2017</v>
      </c>
      <c r="H556" s="23">
        <v>0.41666666666666702</v>
      </c>
      <c r="I556" s="22">
        <v>30</v>
      </c>
      <c r="J556" s="22" t="s">
        <v>41</v>
      </c>
      <c r="K556" s="22">
        <v>2017</v>
      </c>
      <c r="L556" s="5" t="str">
        <f t="shared" si="12"/>
        <v>-30.v</v>
      </c>
      <c r="M556" s="23">
        <v>0.58333333333333304</v>
      </c>
      <c r="P556" s="32">
        <v>2</v>
      </c>
      <c r="Q556" s="32">
        <v>66</v>
      </c>
      <c r="R556" s="22" t="s">
        <v>3</v>
      </c>
      <c r="S556" s="22" t="s">
        <v>43</v>
      </c>
      <c r="T556" s="22" t="s">
        <v>157</v>
      </c>
      <c r="U556" s="5" t="s">
        <v>1895</v>
      </c>
      <c r="V556" s="22" t="s">
        <v>3357</v>
      </c>
      <c r="W556" s="22" t="s">
        <v>3358</v>
      </c>
      <c r="Z556" s="22">
        <v>45.643500000000003</v>
      </c>
      <c r="AA556" s="22">
        <v>-122.81570000000001</v>
      </c>
      <c r="AB556" s="22" t="s">
        <v>3369</v>
      </c>
      <c r="AC556" s="3" t="s">
        <v>2657</v>
      </c>
      <c r="AD556" s="27"/>
      <c r="AE556" s="27"/>
      <c r="AF556" s="22" t="s">
        <v>3374</v>
      </c>
      <c r="AG556" s="22" t="s">
        <v>3374</v>
      </c>
    </row>
    <row r="557" spans="5:33" ht="30">
      <c r="E557" s="21">
        <v>28</v>
      </c>
      <c r="F557" s="22" t="s">
        <v>41</v>
      </c>
      <c r="G557" s="22">
        <v>2017</v>
      </c>
      <c r="H557" s="23">
        <v>0.41666666666666702</v>
      </c>
      <c r="I557" s="22">
        <v>30</v>
      </c>
      <c r="J557" s="22" t="s">
        <v>41</v>
      </c>
      <c r="K557" s="22">
        <v>2017</v>
      </c>
      <c r="L557" s="5" t="str">
        <f t="shared" si="12"/>
        <v>-30.v</v>
      </c>
      <c r="M557" s="23">
        <v>0.58333333333333304</v>
      </c>
      <c r="P557" s="32">
        <v>2</v>
      </c>
      <c r="Q557" s="32">
        <v>67</v>
      </c>
      <c r="R557" s="22" t="s">
        <v>3</v>
      </c>
      <c r="S557" s="22" t="s">
        <v>43</v>
      </c>
      <c r="T557" s="22" t="s">
        <v>157</v>
      </c>
      <c r="U557" s="5" t="s">
        <v>1895</v>
      </c>
      <c r="V557" s="22" t="s">
        <v>3357</v>
      </c>
      <c r="W557" s="22" t="s">
        <v>3358</v>
      </c>
      <c r="Z557" s="22">
        <v>45.643500000000003</v>
      </c>
      <c r="AA557" s="22">
        <v>-122.81570000000001</v>
      </c>
      <c r="AB557" s="22" t="s">
        <v>3369</v>
      </c>
      <c r="AC557" s="3" t="s">
        <v>2657</v>
      </c>
      <c r="AD557" s="27"/>
      <c r="AE557" s="27"/>
      <c r="AF557" s="22" t="s">
        <v>3374</v>
      </c>
      <c r="AG557" s="22" t="s">
        <v>3374</v>
      </c>
    </row>
    <row r="558" spans="5:33" ht="30">
      <c r="E558" s="21">
        <v>28</v>
      </c>
      <c r="F558" s="22" t="s">
        <v>41</v>
      </c>
      <c r="G558" s="22">
        <v>2017</v>
      </c>
      <c r="H558" s="23">
        <v>0.41666666666666702</v>
      </c>
      <c r="I558" s="22">
        <v>30</v>
      </c>
      <c r="J558" s="22" t="s">
        <v>41</v>
      </c>
      <c r="K558" s="22">
        <v>2017</v>
      </c>
      <c r="L558" s="5" t="str">
        <f t="shared" si="12"/>
        <v>-30.v</v>
      </c>
      <c r="M558" s="23">
        <v>0.58333333333333304</v>
      </c>
      <c r="P558" s="32">
        <v>2</v>
      </c>
      <c r="Q558" s="32">
        <v>68</v>
      </c>
      <c r="R558" s="22" t="s">
        <v>3</v>
      </c>
      <c r="S558" s="22" t="s">
        <v>43</v>
      </c>
      <c r="T558" s="22" t="s">
        <v>157</v>
      </c>
      <c r="U558" s="5" t="s">
        <v>1895</v>
      </c>
      <c r="V558" s="22" t="s">
        <v>3357</v>
      </c>
      <c r="W558" s="22" t="s">
        <v>3358</v>
      </c>
      <c r="Z558" s="22">
        <v>45.643500000000003</v>
      </c>
      <c r="AA558" s="22">
        <v>-122.81570000000001</v>
      </c>
      <c r="AB558" s="22" t="s">
        <v>3369</v>
      </c>
      <c r="AC558" s="3" t="s">
        <v>2657</v>
      </c>
      <c r="AD558" s="27"/>
      <c r="AE558" s="27"/>
      <c r="AF558" s="22" t="s">
        <v>3374</v>
      </c>
      <c r="AG558" s="22" t="s">
        <v>3374</v>
      </c>
    </row>
    <row r="559" spans="5:33" ht="30">
      <c r="E559" s="21">
        <v>28</v>
      </c>
      <c r="F559" s="22" t="s">
        <v>41</v>
      </c>
      <c r="G559" s="22">
        <v>2017</v>
      </c>
      <c r="H559" s="23">
        <v>0.41666666666666702</v>
      </c>
      <c r="I559" s="22">
        <v>30</v>
      </c>
      <c r="J559" s="22" t="s">
        <v>41</v>
      </c>
      <c r="K559" s="22">
        <v>2017</v>
      </c>
      <c r="L559" s="5" t="str">
        <f t="shared" si="12"/>
        <v>-30.v</v>
      </c>
      <c r="M559" s="23">
        <v>0.58333333333333304</v>
      </c>
      <c r="P559" s="32">
        <v>2</v>
      </c>
      <c r="Q559" s="32">
        <v>69</v>
      </c>
      <c r="R559" s="22" t="s">
        <v>3</v>
      </c>
      <c r="S559" s="22" t="s">
        <v>43</v>
      </c>
      <c r="T559" s="22" t="s">
        <v>157</v>
      </c>
      <c r="U559" s="5" t="s">
        <v>1895</v>
      </c>
      <c r="V559" s="22" t="s">
        <v>3357</v>
      </c>
      <c r="W559" s="22" t="s">
        <v>3358</v>
      </c>
      <c r="Z559" s="22">
        <v>45.643500000000003</v>
      </c>
      <c r="AA559" s="22">
        <v>-122.81570000000001</v>
      </c>
      <c r="AB559" s="22" t="s">
        <v>3369</v>
      </c>
      <c r="AC559" s="3" t="s">
        <v>2657</v>
      </c>
      <c r="AD559" s="27"/>
      <c r="AE559" s="27"/>
      <c r="AF559" s="22" t="s">
        <v>3374</v>
      </c>
      <c r="AG559" s="22" t="s">
        <v>3374</v>
      </c>
    </row>
    <row r="560" spans="5:33" ht="30">
      <c r="E560" s="21">
        <v>28</v>
      </c>
      <c r="F560" s="22" t="s">
        <v>41</v>
      </c>
      <c r="G560" s="22">
        <v>2017</v>
      </c>
      <c r="H560" s="23">
        <v>0.41666666666666702</v>
      </c>
      <c r="I560" s="22">
        <v>30</v>
      </c>
      <c r="J560" s="22" t="s">
        <v>41</v>
      </c>
      <c r="K560" s="22">
        <v>2017</v>
      </c>
      <c r="L560" s="5" t="str">
        <f t="shared" si="12"/>
        <v>-30.v</v>
      </c>
      <c r="M560" s="23">
        <v>0.58333333333333304</v>
      </c>
      <c r="P560" s="32">
        <v>2</v>
      </c>
      <c r="Q560" s="32">
        <v>70</v>
      </c>
      <c r="R560" s="22" t="s">
        <v>3</v>
      </c>
      <c r="S560" s="22" t="s">
        <v>43</v>
      </c>
      <c r="T560" s="22" t="s">
        <v>157</v>
      </c>
      <c r="U560" s="5" t="s">
        <v>1895</v>
      </c>
      <c r="V560" s="22" t="s">
        <v>3357</v>
      </c>
      <c r="W560" s="22" t="s">
        <v>3358</v>
      </c>
      <c r="Z560" s="22">
        <v>45.643500000000003</v>
      </c>
      <c r="AA560" s="22">
        <v>-122.81570000000001</v>
      </c>
      <c r="AB560" s="22" t="s">
        <v>3369</v>
      </c>
      <c r="AC560" s="3" t="s">
        <v>2657</v>
      </c>
      <c r="AD560" s="27"/>
      <c r="AE560" s="27"/>
      <c r="AF560" s="22" t="s">
        <v>3374</v>
      </c>
      <c r="AG560" s="22" t="s">
        <v>3374</v>
      </c>
    </row>
    <row r="561" spans="5:33" ht="30">
      <c r="E561" s="21">
        <v>24</v>
      </c>
      <c r="F561" s="22" t="s">
        <v>1137</v>
      </c>
      <c r="G561" s="22">
        <v>2017</v>
      </c>
      <c r="H561" s="23">
        <v>0.58333333333333304</v>
      </c>
      <c r="L561" s="5"/>
      <c r="P561" s="32">
        <v>3</v>
      </c>
      <c r="Q561" s="32">
        <v>71</v>
      </c>
      <c r="R561" s="22" t="s">
        <v>3</v>
      </c>
      <c r="S561" s="22" t="s">
        <v>43</v>
      </c>
      <c r="T561" s="22" t="s">
        <v>157</v>
      </c>
      <c r="U561" s="5" t="s">
        <v>1895</v>
      </c>
      <c r="V561" s="22" t="s">
        <v>3357</v>
      </c>
      <c r="W561" s="22" t="s">
        <v>3358</v>
      </c>
      <c r="Z561" s="22">
        <v>45.642400000000002</v>
      </c>
      <c r="AA561" s="22">
        <v>-122.8165</v>
      </c>
      <c r="AB561" s="22" t="s">
        <v>2310</v>
      </c>
      <c r="AD561" s="27" t="s">
        <v>3370</v>
      </c>
      <c r="AE561" s="27" t="s">
        <v>3370</v>
      </c>
      <c r="AF561" s="22" t="s">
        <v>3374</v>
      </c>
      <c r="AG561" s="22" t="s">
        <v>3374</v>
      </c>
    </row>
    <row r="562" spans="5:33" ht="30">
      <c r="E562" s="21">
        <v>24</v>
      </c>
      <c r="F562" s="22" t="s">
        <v>1137</v>
      </c>
      <c r="G562" s="22">
        <v>2017</v>
      </c>
      <c r="H562" s="23">
        <v>0.58333333333333304</v>
      </c>
      <c r="L562" s="5"/>
      <c r="P562" s="32">
        <v>3</v>
      </c>
      <c r="Q562" s="32">
        <v>72</v>
      </c>
      <c r="R562" s="22" t="s">
        <v>3</v>
      </c>
      <c r="S562" s="22" t="s">
        <v>43</v>
      </c>
      <c r="T562" s="22" t="s">
        <v>157</v>
      </c>
      <c r="U562" s="5" t="s">
        <v>1895</v>
      </c>
      <c r="V562" s="22" t="s">
        <v>3357</v>
      </c>
      <c r="W562" s="22" t="s">
        <v>3358</v>
      </c>
      <c r="Z562" s="22">
        <v>45.642400000000002</v>
      </c>
      <c r="AA562" s="22">
        <v>-122.8165</v>
      </c>
      <c r="AB562" s="22" t="s">
        <v>2310</v>
      </c>
      <c r="AD562" s="27" t="s">
        <v>3370</v>
      </c>
      <c r="AE562" s="27" t="s">
        <v>3370</v>
      </c>
      <c r="AF562" s="22" t="s">
        <v>3374</v>
      </c>
      <c r="AG562" s="22" t="s">
        <v>3374</v>
      </c>
    </row>
    <row r="563" spans="5:33" ht="30">
      <c r="E563" s="21">
        <v>24</v>
      </c>
      <c r="F563" s="22" t="s">
        <v>1137</v>
      </c>
      <c r="G563" s="22">
        <v>2017</v>
      </c>
      <c r="H563" s="23">
        <v>0.58333333333333304</v>
      </c>
      <c r="L563" s="5"/>
      <c r="P563" s="32">
        <v>3</v>
      </c>
      <c r="Q563" s="32">
        <v>73</v>
      </c>
      <c r="R563" s="22" t="s">
        <v>3</v>
      </c>
      <c r="S563" s="22" t="s">
        <v>43</v>
      </c>
      <c r="T563" s="22" t="s">
        <v>157</v>
      </c>
      <c r="U563" s="5" t="s">
        <v>1895</v>
      </c>
      <c r="V563" s="22" t="s">
        <v>3357</v>
      </c>
      <c r="W563" s="22" t="s">
        <v>3358</v>
      </c>
      <c r="Z563" s="22">
        <v>45.642400000000002</v>
      </c>
      <c r="AA563" s="22">
        <v>-122.8165</v>
      </c>
      <c r="AB563" s="22" t="s">
        <v>2310</v>
      </c>
      <c r="AD563" s="27" t="s">
        <v>3370</v>
      </c>
      <c r="AE563" s="27" t="s">
        <v>3370</v>
      </c>
      <c r="AF563" s="22" t="s">
        <v>3374</v>
      </c>
      <c r="AG563" s="22" t="s">
        <v>3374</v>
      </c>
    </row>
    <row r="564" spans="5:33" ht="30">
      <c r="E564" s="21">
        <v>24</v>
      </c>
      <c r="F564" s="22" t="s">
        <v>1137</v>
      </c>
      <c r="G564" s="22">
        <v>2017</v>
      </c>
      <c r="H564" s="23">
        <v>0.58333333333333304</v>
      </c>
      <c r="L564" s="5"/>
      <c r="P564" s="32">
        <v>3</v>
      </c>
      <c r="Q564" s="32">
        <v>74</v>
      </c>
      <c r="R564" s="22" t="s">
        <v>3</v>
      </c>
      <c r="S564" s="22" t="s">
        <v>43</v>
      </c>
      <c r="T564" s="22" t="s">
        <v>157</v>
      </c>
      <c r="U564" s="5" t="s">
        <v>1895</v>
      </c>
      <c r="V564" s="22" t="s">
        <v>3357</v>
      </c>
      <c r="W564" s="22" t="s">
        <v>3358</v>
      </c>
      <c r="Z564" s="22">
        <v>45.642400000000002</v>
      </c>
      <c r="AA564" s="22">
        <v>-122.8165</v>
      </c>
      <c r="AB564" s="22" t="s">
        <v>2310</v>
      </c>
      <c r="AD564" s="27" t="s">
        <v>3370</v>
      </c>
      <c r="AE564" s="27" t="s">
        <v>3370</v>
      </c>
      <c r="AF564" s="22" t="s">
        <v>3374</v>
      </c>
      <c r="AG564" s="22" t="s">
        <v>3374</v>
      </c>
    </row>
    <row r="565" spans="5:33" ht="30">
      <c r="E565" s="21">
        <v>24</v>
      </c>
      <c r="F565" s="22" t="s">
        <v>1137</v>
      </c>
      <c r="G565" s="22">
        <v>2017</v>
      </c>
      <c r="H565" s="23">
        <v>0.58333333333333304</v>
      </c>
      <c r="L565" s="5"/>
      <c r="P565" s="32">
        <v>3</v>
      </c>
      <c r="Q565" s="32">
        <v>75</v>
      </c>
      <c r="R565" s="22" t="s">
        <v>3</v>
      </c>
      <c r="S565" s="22" t="s">
        <v>43</v>
      </c>
      <c r="T565" s="22" t="s">
        <v>157</v>
      </c>
      <c r="U565" s="5" t="s">
        <v>1895</v>
      </c>
      <c r="V565" s="22" t="s">
        <v>3357</v>
      </c>
      <c r="W565" s="22" t="s">
        <v>3358</v>
      </c>
      <c r="Z565" s="22">
        <v>45.642400000000002</v>
      </c>
      <c r="AA565" s="22">
        <v>-122.8165</v>
      </c>
      <c r="AB565" s="22" t="s">
        <v>2310</v>
      </c>
      <c r="AD565" s="27" t="s">
        <v>3370</v>
      </c>
      <c r="AE565" s="27" t="s">
        <v>3370</v>
      </c>
      <c r="AF565" s="22" t="s">
        <v>3374</v>
      </c>
      <c r="AG565" s="22" t="s">
        <v>3374</v>
      </c>
    </row>
    <row r="566" spans="5:33" ht="30">
      <c r="E566" s="21">
        <v>24</v>
      </c>
      <c r="F566" s="22" t="s">
        <v>1137</v>
      </c>
      <c r="G566" s="22">
        <v>2017</v>
      </c>
      <c r="H566" s="23">
        <v>0.58333333333333304</v>
      </c>
      <c r="L566" s="5"/>
      <c r="P566" s="32">
        <v>3</v>
      </c>
      <c r="Q566" s="32">
        <v>76</v>
      </c>
      <c r="R566" s="22" t="s">
        <v>3</v>
      </c>
      <c r="S566" s="22" t="s">
        <v>43</v>
      </c>
      <c r="T566" s="22" t="s">
        <v>157</v>
      </c>
      <c r="U566" s="5" t="s">
        <v>1895</v>
      </c>
      <c r="V566" s="22" t="s">
        <v>3357</v>
      </c>
      <c r="W566" s="22" t="s">
        <v>3358</v>
      </c>
      <c r="Z566" s="22">
        <v>45.642400000000002</v>
      </c>
      <c r="AA566" s="22">
        <v>-122.8165</v>
      </c>
      <c r="AB566" s="22" t="s">
        <v>2310</v>
      </c>
      <c r="AD566" s="27" t="s">
        <v>3370</v>
      </c>
      <c r="AE566" s="27" t="s">
        <v>3370</v>
      </c>
      <c r="AF566" s="22" t="s">
        <v>3374</v>
      </c>
      <c r="AG566" s="22" t="s">
        <v>3374</v>
      </c>
    </row>
    <row r="567" spans="5:33" ht="30">
      <c r="E567" s="21">
        <v>24</v>
      </c>
      <c r="F567" s="22" t="s">
        <v>1137</v>
      </c>
      <c r="G567" s="22">
        <v>2017</v>
      </c>
      <c r="H567" s="23">
        <v>0.58333333333333304</v>
      </c>
      <c r="L567" s="5"/>
      <c r="P567" s="32">
        <v>3</v>
      </c>
      <c r="Q567" s="32">
        <v>77</v>
      </c>
      <c r="R567" s="22" t="s">
        <v>3</v>
      </c>
      <c r="S567" s="22" t="s">
        <v>43</v>
      </c>
      <c r="T567" s="22" t="s">
        <v>157</v>
      </c>
      <c r="U567" s="5" t="s">
        <v>1895</v>
      </c>
      <c r="V567" s="22" t="s">
        <v>3357</v>
      </c>
      <c r="W567" s="22" t="s">
        <v>3358</v>
      </c>
      <c r="Z567" s="22">
        <v>45.642400000000002</v>
      </c>
      <c r="AA567" s="22">
        <v>-122.8165</v>
      </c>
      <c r="AB567" s="22" t="s">
        <v>2310</v>
      </c>
      <c r="AD567" s="27" t="s">
        <v>3370</v>
      </c>
      <c r="AE567" s="27" t="s">
        <v>3370</v>
      </c>
      <c r="AF567" s="22" t="s">
        <v>3374</v>
      </c>
      <c r="AG567" s="22" t="s">
        <v>3374</v>
      </c>
    </row>
    <row r="568" spans="5:33" ht="30">
      <c r="E568" s="21">
        <v>24</v>
      </c>
      <c r="F568" s="22" t="s">
        <v>1137</v>
      </c>
      <c r="G568" s="22">
        <v>2017</v>
      </c>
      <c r="H568" s="23">
        <v>0.58333333333333304</v>
      </c>
      <c r="L568" s="5"/>
      <c r="P568" s="32">
        <v>3</v>
      </c>
      <c r="Q568" s="32">
        <v>78</v>
      </c>
      <c r="R568" s="22" t="s">
        <v>3</v>
      </c>
      <c r="S568" s="22" t="s">
        <v>43</v>
      </c>
      <c r="T568" s="22" t="s">
        <v>157</v>
      </c>
      <c r="U568" s="5" t="s">
        <v>1895</v>
      </c>
      <c r="V568" s="22" t="s">
        <v>3357</v>
      </c>
      <c r="W568" s="22" t="s">
        <v>3358</v>
      </c>
      <c r="Z568" s="22">
        <v>45.642400000000002</v>
      </c>
      <c r="AA568" s="22">
        <v>-122.8165</v>
      </c>
      <c r="AB568" s="22" t="s">
        <v>2310</v>
      </c>
      <c r="AD568" s="27" t="s">
        <v>3370</v>
      </c>
      <c r="AE568" s="27" t="s">
        <v>3370</v>
      </c>
      <c r="AF568" s="22" t="s">
        <v>3374</v>
      </c>
      <c r="AG568" s="22" t="s">
        <v>3374</v>
      </c>
    </row>
    <row r="569" spans="5:33" ht="30">
      <c r="E569" s="21">
        <v>24</v>
      </c>
      <c r="F569" s="22" t="s">
        <v>1137</v>
      </c>
      <c r="G569" s="22">
        <v>2017</v>
      </c>
      <c r="H569" s="23">
        <v>0.58333333333333304</v>
      </c>
      <c r="L569" s="5"/>
      <c r="P569" s="32">
        <v>3</v>
      </c>
      <c r="Q569" s="32">
        <v>79</v>
      </c>
      <c r="R569" s="22" t="s">
        <v>3</v>
      </c>
      <c r="S569" s="22" t="s">
        <v>43</v>
      </c>
      <c r="T569" s="22" t="s">
        <v>157</v>
      </c>
      <c r="U569" s="5" t="s">
        <v>1895</v>
      </c>
      <c r="V569" s="22" t="s">
        <v>3357</v>
      </c>
      <c r="W569" s="22" t="s">
        <v>3358</v>
      </c>
      <c r="Z569" s="22">
        <v>45.642400000000002</v>
      </c>
      <c r="AA569" s="22">
        <v>-122.8165</v>
      </c>
      <c r="AB569" s="22" t="s">
        <v>2310</v>
      </c>
      <c r="AD569" s="27" t="s">
        <v>3370</v>
      </c>
      <c r="AE569" s="27" t="s">
        <v>3370</v>
      </c>
      <c r="AF569" s="22" t="s">
        <v>3374</v>
      </c>
      <c r="AG569" s="22" t="s">
        <v>3374</v>
      </c>
    </row>
    <row r="570" spans="5:33" ht="30">
      <c r="E570" s="21">
        <v>24</v>
      </c>
      <c r="F570" s="22" t="s">
        <v>1137</v>
      </c>
      <c r="G570" s="22">
        <v>2017</v>
      </c>
      <c r="H570" s="23">
        <v>0.58333333333333304</v>
      </c>
      <c r="L570" s="5"/>
      <c r="P570" s="32">
        <v>3</v>
      </c>
      <c r="Q570" s="32">
        <v>80</v>
      </c>
      <c r="R570" s="22" t="s">
        <v>3</v>
      </c>
      <c r="S570" s="22" t="s">
        <v>43</v>
      </c>
      <c r="T570" s="22" t="s">
        <v>157</v>
      </c>
      <c r="U570" s="5" t="s">
        <v>1895</v>
      </c>
      <c r="V570" s="22" t="s">
        <v>3357</v>
      </c>
      <c r="W570" s="22" t="s">
        <v>3358</v>
      </c>
      <c r="Z570" s="22">
        <v>45.642400000000002</v>
      </c>
      <c r="AA570" s="22">
        <v>-122.8165</v>
      </c>
      <c r="AB570" s="22" t="s">
        <v>2310</v>
      </c>
      <c r="AD570" s="27" t="s">
        <v>3370</v>
      </c>
      <c r="AE570" s="27" t="s">
        <v>3370</v>
      </c>
      <c r="AF570" s="22" t="s">
        <v>3374</v>
      </c>
      <c r="AG570" s="22" t="s">
        <v>3374</v>
      </c>
    </row>
    <row r="571" spans="5:33" ht="30">
      <c r="E571" s="21">
        <v>24</v>
      </c>
      <c r="F571" s="22" t="s">
        <v>1137</v>
      </c>
      <c r="G571" s="22">
        <v>2017</v>
      </c>
      <c r="H571" s="23">
        <v>0.58333333333333304</v>
      </c>
      <c r="L571" s="5"/>
      <c r="P571" s="32">
        <v>3</v>
      </c>
      <c r="Q571" s="32">
        <v>81</v>
      </c>
      <c r="R571" s="22" t="s">
        <v>3</v>
      </c>
      <c r="S571" s="22" t="s">
        <v>43</v>
      </c>
      <c r="T571" s="22" t="s">
        <v>157</v>
      </c>
      <c r="U571" s="5" t="s">
        <v>1895</v>
      </c>
      <c r="V571" s="22" t="s">
        <v>3357</v>
      </c>
      <c r="W571" s="22" t="s">
        <v>3358</v>
      </c>
      <c r="Z571" s="22">
        <v>45.642400000000002</v>
      </c>
      <c r="AA571" s="22">
        <v>-122.8165</v>
      </c>
      <c r="AB571" s="22" t="s">
        <v>2310</v>
      </c>
      <c r="AD571" s="27" t="s">
        <v>3370</v>
      </c>
      <c r="AE571" s="27" t="s">
        <v>3370</v>
      </c>
      <c r="AF571" s="22" t="s">
        <v>3374</v>
      </c>
      <c r="AG571" s="22" t="s">
        <v>3374</v>
      </c>
    </row>
    <row r="572" spans="5:33" ht="45">
      <c r="E572" s="21">
        <v>5</v>
      </c>
      <c r="F572" s="22" t="s">
        <v>1509</v>
      </c>
      <c r="G572" s="22">
        <v>2017</v>
      </c>
      <c r="H572" s="23">
        <v>0.625</v>
      </c>
      <c r="L572" s="5"/>
      <c r="P572" s="32">
        <v>4</v>
      </c>
      <c r="Q572" s="32">
        <v>82</v>
      </c>
      <c r="R572" s="22" t="s">
        <v>3</v>
      </c>
      <c r="S572" s="22" t="s">
        <v>43</v>
      </c>
      <c r="T572" s="22" t="s">
        <v>56</v>
      </c>
      <c r="U572" s="5" t="s">
        <v>1895</v>
      </c>
      <c r="V572" s="22" t="s">
        <v>3359</v>
      </c>
      <c r="W572" s="22" t="s">
        <v>3360</v>
      </c>
      <c r="Z572" s="22">
        <v>44.398499999999999</v>
      </c>
      <c r="AA572" s="22">
        <v>-122.1559</v>
      </c>
      <c r="AB572" s="22" t="s">
        <v>2310</v>
      </c>
      <c r="AD572" s="27" t="s">
        <v>3371</v>
      </c>
      <c r="AE572" s="27"/>
      <c r="AF572" s="22" t="s">
        <v>3374</v>
      </c>
      <c r="AG572" s="22" t="s">
        <v>3374</v>
      </c>
    </row>
    <row r="573" spans="5:33" ht="45">
      <c r="E573" s="21">
        <v>5</v>
      </c>
      <c r="F573" s="22" t="s">
        <v>1509</v>
      </c>
      <c r="G573" s="22">
        <v>2017</v>
      </c>
      <c r="H573" s="23">
        <v>0.625</v>
      </c>
      <c r="L573" s="5"/>
      <c r="P573" s="32">
        <v>4</v>
      </c>
      <c r="Q573" s="32">
        <v>83</v>
      </c>
      <c r="R573" s="22" t="s">
        <v>3</v>
      </c>
      <c r="S573" s="22" t="s">
        <v>43</v>
      </c>
      <c r="T573" s="22" t="s">
        <v>56</v>
      </c>
      <c r="U573" s="5" t="s">
        <v>1895</v>
      </c>
      <c r="V573" s="22" t="s">
        <v>3359</v>
      </c>
      <c r="W573" s="22" t="s">
        <v>3360</v>
      </c>
      <c r="Z573" s="22">
        <v>44.398499999999999</v>
      </c>
      <c r="AA573" s="22">
        <v>-122.1559</v>
      </c>
      <c r="AB573" s="22" t="s">
        <v>2310</v>
      </c>
      <c r="AD573" s="27" t="s">
        <v>3371</v>
      </c>
      <c r="AE573" s="27"/>
      <c r="AF573" s="22" t="s">
        <v>3374</v>
      </c>
      <c r="AG573" s="22" t="s">
        <v>3374</v>
      </c>
    </row>
    <row r="574" spans="5:33" ht="45">
      <c r="E574" s="21">
        <v>5</v>
      </c>
      <c r="F574" s="22" t="s">
        <v>1509</v>
      </c>
      <c r="G574" s="22">
        <v>2017</v>
      </c>
      <c r="H574" s="23">
        <v>0.625</v>
      </c>
      <c r="L574" s="5"/>
      <c r="P574" s="32">
        <v>4</v>
      </c>
      <c r="Q574" s="32">
        <v>84</v>
      </c>
      <c r="R574" s="22" t="s">
        <v>3</v>
      </c>
      <c r="S574" s="22" t="s">
        <v>43</v>
      </c>
      <c r="T574" s="22" t="s">
        <v>56</v>
      </c>
      <c r="U574" s="5" t="s">
        <v>1895</v>
      </c>
      <c r="V574" s="22" t="s">
        <v>3359</v>
      </c>
      <c r="W574" s="22" t="s">
        <v>3360</v>
      </c>
      <c r="Z574" s="22">
        <v>44.398499999999999</v>
      </c>
      <c r="AA574" s="22">
        <v>-122.1559</v>
      </c>
      <c r="AB574" s="22" t="s">
        <v>2310</v>
      </c>
      <c r="AD574" s="27" t="s">
        <v>3371</v>
      </c>
      <c r="AE574" s="27"/>
      <c r="AF574" s="22" t="s">
        <v>3374</v>
      </c>
      <c r="AG574" s="22" t="s">
        <v>3374</v>
      </c>
    </row>
    <row r="575" spans="5:33" ht="45">
      <c r="E575" s="21">
        <v>5</v>
      </c>
      <c r="F575" s="22" t="s">
        <v>1509</v>
      </c>
      <c r="G575" s="22">
        <v>2017</v>
      </c>
      <c r="H575" s="23">
        <v>0.625</v>
      </c>
      <c r="L575" s="5"/>
      <c r="P575" s="32">
        <v>4</v>
      </c>
      <c r="Q575" s="32">
        <v>85</v>
      </c>
      <c r="R575" s="22" t="s">
        <v>3</v>
      </c>
      <c r="S575" s="22" t="s">
        <v>43</v>
      </c>
      <c r="T575" s="22" t="s">
        <v>56</v>
      </c>
      <c r="U575" s="5" t="s">
        <v>1895</v>
      </c>
      <c r="V575" s="22" t="s">
        <v>3359</v>
      </c>
      <c r="W575" s="22" t="s">
        <v>3360</v>
      </c>
      <c r="Z575" s="22">
        <v>44.398499999999999</v>
      </c>
      <c r="AA575" s="22">
        <v>-122.1559</v>
      </c>
      <c r="AB575" s="22" t="s">
        <v>2310</v>
      </c>
      <c r="AD575" s="27" t="s">
        <v>3371</v>
      </c>
      <c r="AE575" s="27"/>
      <c r="AF575" s="22" t="s">
        <v>3374</v>
      </c>
      <c r="AG575" s="22" t="s">
        <v>3374</v>
      </c>
    </row>
    <row r="576" spans="5:33" ht="30">
      <c r="E576" s="21">
        <v>24</v>
      </c>
      <c r="F576" s="22" t="s">
        <v>1767</v>
      </c>
      <c r="G576" s="22">
        <v>2017</v>
      </c>
      <c r="H576" s="23">
        <v>0.54166666666666696</v>
      </c>
      <c r="L576" s="5"/>
      <c r="P576" s="32">
        <v>5</v>
      </c>
      <c r="Q576" s="32">
        <v>86</v>
      </c>
      <c r="R576" s="22" t="s">
        <v>3</v>
      </c>
      <c r="S576" s="22" t="s">
        <v>43</v>
      </c>
      <c r="T576" s="22" t="s">
        <v>157</v>
      </c>
      <c r="U576" s="5" t="s">
        <v>1895</v>
      </c>
      <c r="V576" s="22" t="s">
        <v>3357</v>
      </c>
      <c r="W576" s="22" t="s">
        <v>3358</v>
      </c>
      <c r="Z576" s="22">
        <v>45.642699999999998</v>
      </c>
      <c r="AA576" s="22">
        <v>-122.81440000000001</v>
      </c>
      <c r="AB576" s="22" t="s">
        <v>2310</v>
      </c>
      <c r="AD576" s="27" t="s">
        <v>620</v>
      </c>
      <c r="AE576" s="27" t="s">
        <v>620</v>
      </c>
      <c r="AF576" s="22" t="s">
        <v>3374</v>
      </c>
      <c r="AG576" s="22" t="s">
        <v>3374</v>
      </c>
    </row>
    <row r="577" spans="5:33" ht="30">
      <c r="E577" s="21">
        <v>24</v>
      </c>
      <c r="F577" s="22" t="s">
        <v>1767</v>
      </c>
      <c r="G577" s="22">
        <v>2017</v>
      </c>
      <c r="H577" s="23">
        <v>0.54166666666666696</v>
      </c>
      <c r="L577" s="5"/>
      <c r="P577" s="32">
        <v>5</v>
      </c>
      <c r="Q577" s="32">
        <v>87</v>
      </c>
      <c r="R577" s="22" t="s">
        <v>3</v>
      </c>
      <c r="S577" s="22" t="s">
        <v>43</v>
      </c>
      <c r="T577" s="22" t="s">
        <v>157</v>
      </c>
      <c r="U577" s="5" t="s">
        <v>1895</v>
      </c>
      <c r="V577" s="22" t="s">
        <v>3357</v>
      </c>
      <c r="W577" s="22" t="s">
        <v>3358</v>
      </c>
      <c r="Z577" s="22">
        <v>45.642699999999998</v>
      </c>
      <c r="AA577" s="22">
        <v>-122.81440000000001</v>
      </c>
      <c r="AB577" s="22" t="s">
        <v>2310</v>
      </c>
      <c r="AD577" s="27" t="s">
        <v>620</v>
      </c>
      <c r="AE577" s="27" t="s">
        <v>620</v>
      </c>
      <c r="AF577" s="22" t="s">
        <v>3374</v>
      </c>
      <c r="AG577" s="22" t="s">
        <v>3374</v>
      </c>
    </row>
    <row r="578" spans="5:33" ht="30">
      <c r="E578" s="21">
        <v>24</v>
      </c>
      <c r="F578" s="22" t="s">
        <v>1767</v>
      </c>
      <c r="G578" s="22">
        <v>2017</v>
      </c>
      <c r="H578" s="23">
        <v>0.54166666666666696</v>
      </c>
      <c r="L578" s="5"/>
      <c r="P578" s="32">
        <v>5</v>
      </c>
      <c r="Q578" s="32">
        <v>88</v>
      </c>
      <c r="R578" s="22" t="s">
        <v>3</v>
      </c>
      <c r="S578" s="22" t="s">
        <v>43</v>
      </c>
      <c r="T578" s="22" t="s">
        <v>157</v>
      </c>
      <c r="U578" s="5" t="s">
        <v>1895</v>
      </c>
      <c r="V578" s="22" t="s">
        <v>3357</v>
      </c>
      <c r="W578" s="22" t="s">
        <v>3358</v>
      </c>
      <c r="Z578" s="22">
        <v>45.642699999999998</v>
      </c>
      <c r="AA578" s="22">
        <v>-122.81440000000001</v>
      </c>
      <c r="AB578" s="22" t="s">
        <v>2310</v>
      </c>
      <c r="AD578" s="27" t="s">
        <v>620</v>
      </c>
      <c r="AE578" s="27" t="s">
        <v>620</v>
      </c>
      <c r="AF578" s="22" t="s">
        <v>3374</v>
      </c>
      <c r="AG578" s="22" t="s">
        <v>3374</v>
      </c>
    </row>
    <row r="579" spans="5:33" ht="30">
      <c r="E579" s="21">
        <v>24</v>
      </c>
      <c r="F579" s="22" t="s">
        <v>1767</v>
      </c>
      <c r="G579" s="22">
        <v>2017</v>
      </c>
      <c r="H579" s="23">
        <v>0.54166666666666696</v>
      </c>
      <c r="L579" s="5"/>
      <c r="P579" s="32">
        <v>5</v>
      </c>
      <c r="Q579" s="32">
        <v>89</v>
      </c>
      <c r="R579" s="22" t="s">
        <v>3</v>
      </c>
      <c r="S579" s="22" t="s">
        <v>43</v>
      </c>
      <c r="T579" s="22" t="s">
        <v>157</v>
      </c>
      <c r="U579" s="5" t="s">
        <v>1895</v>
      </c>
      <c r="V579" s="22" t="s">
        <v>3357</v>
      </c>
      <c r="W579" s="22" t="s">
        <v>3358</v>
      </c>
      <c r="Z579" s="22">
        <v>45.642699999999998</v>
      </c>
      <c r="AA579" s="22">
        <v>-122.81440000000001</v>
      </c>
      <c r="AB579" s="22" t="s">
        <v>2310</v>
      </c>
      <c r="AD579" s="27" t="s">
        <v>620</v>
      </c>
      <c r="AE579" s="27" t="s">
        <v>620</v>
      </c>
      <c r="AF579" s="22" t="s">
        <v>3374</v>
      </c>
      <c r="AG579" s="22" t="s">
        <v>3374</v>
      </c>
    </row>
    <row r="580" spans="5:33" ht="30">
      <c r="E580" s="21">
        <v>24</v>
      </c>
      <c r="F580" s="22" t="s">
        <v>1767</v>
      </c>
      <c r="G580" s="22">
        <v>2017</v>
      </c>
      <c r="H580" s="23">
        <v>0.54166666666666696</v>
      </c>
      <c r="L580" s="5"/>
      <c r="P580" s="32">
        <v>5</v>
      </c>
      <c r="Q580" s="32">
        <v>90</v>
      </c>
      <c r="R580" s="22" t="s">
        <v>3</v>
      </c>
      <c r="S580" s="22" t="s">
        <v>43</v>
      </c>
      <c r="T580" s="22" t="s">
        <v>157</v>
      </c>
      <c r="U580" s="5" t="s">
        <v>1895</v>
      </c>
      <c r="V580" s="22" t="s">
        <v>3357</v>
      </c>
      <c r="W580" s="22" t="s">
        <v>3358</v>
      </c>
      <c r="Z580" s="22">
        <v>45.642699999999998</v>
      </c>
      <c r="AA580" s="22">
        <v>-122.81440000000001</v>
      </c>
      <c r="AB580" s="22" t="s">
        <v>2310</v>
      </c>
      <c r="AD580" s="27" t="s">
        <v>620</v>
      </c>
      <c r="AE580" s="27" t="s">
        <v>620</v>
      </c>
      <c r="AF580" s="22" t="s">
        <v>3374</v>
      </c>
      <c r="AG580" s="22" t="s">
        <v>3374</v>
      </c>
    </row>
    <row r="581" spans="5:33" ht="30">
      <c r="E581" s="21">
        <v>24</v>
      </c>
      <c r="F581" s="22" t="s">
        <v>1767</v>
      </c>
      <c r="G581" s="22">
        <v>2017</v>
      </c>
      <c r="H581" s="23">
        <v>0.54166666666666696</v>
      </c>
      <c r="L581" s="5"/>
      <c r="P581" s="32">
        <v>5</v>
      </c>
      <c r="Q581" s="32">
        <v>91</v>
      </c>
      <c r="R581" s="22" t="s">
        <v>3</v>
      </c>
      <c r="S581" s="22" t="s">
        <v>43</v>
      </c>
      <c r="T581" s="22" t="s">
        <v>157</v>
      </c>
      <c r="U581" s="5" t="s">
        <v>1895</v>
      </c>
      <c r="V581" s="22" t="s">
        <v>3357</v>
      </c>
      <c r="W581" s="22" t="s">
        <v>188</v>
      </c>
      <c r="Z581" s="22">
        <v>44.759099999999997</v>
      </c>
      <c r="AA581" s="22">
        <v>-123.23350000000001</v>
      </c>
      <c r="AB581" s="22" t="s">
        <v>2310</v>
      </c>
      <c r="AD581" s="27" t="s">
        <v>620</v>
      </c>
      <c r="AE581" s="27" t="s">
        <v>620</v>
      </c>
      <c r="AF581" s="22" t="s">
        <v>3374</v>
      </c>
      <c r="AG581" s="22" t="s">
        <v>3374</v>
      </c>
    </row>
    <row r="582" spans="5:33" ht="30">
      <c r="E582" s="21">
        <v>24</v>
      </c>
      <c r="F582" s="22" t="s">
        <v>1767</v>
      </c>
      <c r="G582" s="22">
        <v>2017</v>
      </c>
      <c r="H582" s="23">
        <v>0.54166666666666696</v>
      </c>
      <c r="L582" s="5"/>
      <c r="P582" s="32">
        <v>5</v>
      </c>
      <c r="Q582" s="32">
        <v>92</v>
      </c>
      <c r="R582" s="22" t="s">
        <v>3</v>
      </c>
      <c r="S582" s="22" t="s">
        <v>43</v>
      </c>
      <c r="T582" s="22" t="s">
        <v>157</v>
      </c>
      <c r="U582" s="5" t="s">
        <v>1895</v>
      </c>
      <c r="V582" s="22" t="s">
        <v>3357</v>
      </c>
      <c r="W582" s="22" t="s">
        <v>3358</v>
      </c>
      <c r="Z582" s="22">
        <v>45.642699999999998</v>
      </c>
      <c r="AA582" s="22">
        <v>-122.81440000000001</v>
      </c>
      <c r="AB582" s="22" t="s">
        <v>2310</v>
      </c>
      <c r="AD582" s="27" t="s">
        <v>620</v>
      </c>
      <c r="AE582" s="27" t="s">
        <v>620</v>
      </c>
      <c r="AF582" s="22" t="s">
        <v>3374</v>
      </c>
      <c r="AG582" s="22" t="s">
        <v>3374</v>
      </c>
    </row>
    <row r="583" spans="5:33" ht="45">
      <c r="E583" s="21">
        <v>21</v>
      </c>
      <c r="F583" s="22" t="s">
        <v>110</v>
      </c>
      <c r="G583" s="22">
        <v>2018</v>
      </c>
      <c r="H583" s="23">
        <v>0.54166666666666696</v>
      </c>
      <c r="L583" s="5"/>
      <c r="P583" s="32">
        <v>6</v>
      </c>
      <c r="Q583" s="32">
        <v>93</v>
      </c>
      <c r="R583" s="22" t="s">
        <v>3</v>
      </c>
      <c r="S583" s="22" t="s">
        <v>43</v>
      </c>
      <c r="T583" s="22" t="s">
        <v>157</v>
      </c>
      <c r="U583" s="5" t="s">
        <v>1895</v>
      </c>
      <c r="V583" s="22" t="s">
        <v>3361</v>
      </c>
      <c r="W583" s="22" t="s">
        <v>3362</v>
      </c>
      <c r="Z583" s="22">
        <v>45.510100000000001</v>
      </c>
      <c r="AA583" s="22">
        <v>-122.7154</v>
      </c>
      <c r="AB583" s="22" t="s">
        <v>2310</v>
      </c>
      <c r="AD583" s="27" t="s">
        <v>1300</v>
      </c>
      <c r="AE583" s="27" t="s">
        <v>1300</v>
      </c>
      <c r="AF583" s="22" t="s">
        <v>3374</v>
      </c>
      <c r="AG583" s="22" t="s">
        <v>3374</v>
      </c>
    </row>
    <row r="584" spans="5:33" ht="45">
      <c r="E584" s="21">
        <v>21</v>
      </c>
      <c r="F584" s="22" t="s">
        <v>110</v>
      </c>
      <c r="G584" s="22">
        <v>2018</v>
      </c>
      <c r="H584" s="23">
        <v>0.625</v>
      </c>
      <c r="L584" s="5"/>
      <c r="P584" s="32">
        <v>7</v>
      </c>
      <c r="Q584" s="32">
        <v>94</v>
      </c>
      <c r="R584" s="22" t="s">
        <v>3</v>
      </c>
      <c r="S584" s="22" t="s">
        <v>43</v>
      </c>
      <c r="T584" s="22" t="s">
        <v>157</v>
      </c>
      <c r="U584" s="5" t="s">
        <v>1895</v>
      </c>
      <c r="V584" s="22" t="s">
        <v>3363</v>
      </c>
      <c r="W584" s="22" t="s">
        <v>3364</v>
      </c>
      <c r="Z584" s="22">
        <v>45.511499999999998</v>
      </c>
      <c r="AA584" s="22">
        <v>-122.7193</v>
      </c>
      <c r="AB584" s="22" t="s">
        <v>2310</v>
      </c>
      <c r="AD584" s="27" t="s">
        <v>131</v>
      </c>
      <c r="AE584" s="27" t="s">
        <v>131</v>
      </c>
      <c r="AF584" s="22" t="s">
        <v>3374</v>
      </c>
      <c r="AG584" s="22" t="s">
        <v>3374</v>
      </c>
    </row>
    <row r="585" spans="5:33" ht="45">
      <c r="E585" s="21">
        <v>21</v>
      </c>
      <c r="F585" s="22" t="s">
        <v>110</v>
      </c>
      <c r="G585" s="22">
        <v>2018</v>
      </c>
      <c r="H585" s="23">
        <v>0.625</v>
      </c>
      <c r="L585" s="5"/>
      <c r="P585" s="32">
        <v>7</v>
      </c>
      <c r="Q585" s="32">
        <v>95</v>
      </c>
      <c r="R585" s="22" t="s">
        <v>3</v>
      </c>
      <c r="S585" s="22" t="s">
        <v>43</v>
      </c>
      <c r="T585" s="22" t="s">
        <v>157</v>
      </c>
      <c r="U585" s="5" t="s">
        <v>1895</v>
      </c>
      <c r="V585" s="22" t="s">
        <v>3363</v>
      </c>
      <c r="W585" s="22" t="s">
        <v>3364</v>
      </c>
      <c r="Z585" s="22">
        <v>45.511499999999998</v>
      </c>
      <c r="AA585" s="22">
        <v>-122.7193</v>
      </c>
      <c r="AB585" s="22" t="s">
        <v>2310</v>
      </c>
      <c r="AD585" s="27" t="s">
        <v>3372</v>
      </c>
      <c r="AE585" s="27" t="s">
        <v>3372</v>
      </c>
      <c r="AF585" s="22" t="s">
        <v>3374</v>
      </c>
      <c r="AG585" s="22" t="s">
        <v>3374</v>
      </c>
    </row>
    <row r="586" spans="5:33" ht="45">
      <c r="E586" s="21">
        <v>21</v>
      </c>
      <c r="F586" s="22" t="s">
        <v>110</v>
      </c>
      <c r="G586" s="22">
        <v>2018</v>
      </c>
      <c r="H586" s="23">
        <v>0.625</v>
      </c>
      <c r="L586" s="5"/>
      <c r="P586" s="32">
        <v>7</v>
      </c>
      <c r="Q586" s="32">
        <v>96</v>
      </c>
      <c r="R586" s="22" t="s">
        <v>3</v>
      </c>
      <c r="S586" s="22" t="s">
        <v>43</v>
      </c>
      <c r="T586" s="22" t="s">
        <v>157</v>
      </c>
      <c r="U586" s="5" t="s">
        <v>1895</v>
      </c>
      <c r="V586" s="22" t="s">
        <v>3363</v>
      </c>
      <c r="W586" s="22" t="s">
        <v>3364</v>
      </c>
      <c r="Z586" s="22">
        <v>45.511499999999998</v>
      </c>
      <c r="AA586" s="22">
        <v>-122.7193</v>
      </c>
      <c r="AB586" s="22" t="s">
        <v>2310</v>
      </c>
      <c r="AD586" s="27" t="s">
        <v>131</v>
      </c>
      <c r="AE586" s="27" t="s">
        <v>131</v>
      </c>
      <c r="AF586" s="22" t="s">
        <v>3374</v>
      </c>
      <c r="AG586" s="22" t="s">
        <v>3374</v>
      </c>
    </row>
    <row r="587" spans="5:33" ht="45">
      <c r="E587" s="21">
        <v>21</v>
      </c>
      <c r="F587" s="22" t="s">
        <v>110</v>
      </c>
      <c r="G587" s="22">
        <v>2018</v>
      </c>
      <c r="H587" s="23">
        <v>0.625</v>
      </c>
      <c r="L587" s="5"/>
      <c r="P587" s="32">
        <v>7</v>
      </c>
      <c r="Q587" s="32">
        <v>97</v>
      </c>
      <c r="R587" s="22" t="s">
        <v>3</v>
      </c>
      <c r="S587" s="22" t="s">
        <v>43</v>
      </c>
      <c r="T587" s="22" t="s">
        <v>157</v>
      </c>
      <c r="U587" s="5" t="s">
        <v>1895</v>
      </c>
      <c r="V587" s="22" t="s">
        <v>3363</v>
      </c>
      <c r="W587" s="22" t="s">
        <v>3364</v>
      </c>
      <c r="Z587" s="22">
        <v>45.511499999999998</v>
      </c>
      <c r="AA587" s="22">
        <v>-122.7193</v>
      </c>
      <c r="AB587" s="22" t="s">
        <v>2310</v>
      </c>
      <c r="AD587" s="27" t="s">
        <v>131</v>
      </c>
      <c r="AE587" s="27" t="s">
        <v>131</v>
      </c>
      <c r="AF587" s="22" t="s">
        <v>3374</v>
      </c>
      <c r="AG587" s="22" t="s">
        <v>3374</v>
      </c>
    </row>
    <row r="588" spans="5:33" ht="45">
      <c r="E588" s="21">
        <v>21</v>
      </c>
      <c r="F588" s="22" t="s">
        <v>110</v>
      </c>
      <c r="G588" s="22">
        <v>2018</v>
      </c>
      <c r="H588" s="23">
        <v>0.625</v>
      </c>
      <c r="L588" s="5"/>
      <c r="P588" s="32">
        <v>7</v>
      </c>
      <c r="Q588" s="32">
        <v>98</v>
      </c>
      <c r="R588" s="22" t="s">
        <v>3</v>
      </c>
      <c r="S588" s="22" t="s">
        <v>43</v>
      </c>
      <c r="T588" s="22" t="s">
        <v>157</v>
      </c>
      <c r="U588" s="5" t="s">
        <v>1895</v>
      </c>
      <c r="V588" s="22" t="s">
        <v>3363</v>
      </c>
      <c r="W588" s="22" t="s">
        <v>3364</v>
      </c>
      <c r="Z588" s="22">
        <v>45.511499999999998</v>
      </c>
      <c r="AA588" s="22">
        <v>-122.7193</v>
      </c>
      <c r="AB588" s="22" t="s">
        <v>2310</v>
      </c>
      <c r="AD588" s="27" t="s">
        <v>3372</v>
      </c>
      <c r="AE588" s="27" t="s">
        <v>3372</v>
      </c>
      <c r="AF588" s="22" t="s">
        <v>3374</v>
      </c>
      <c r="AG588" s="22" t="s">
        <v>3374</v>
      </c>
    </row>
    <row r="589" spans="5:33" ht="45">
      <c r="E589" s="21">
        <v>21</v>
      </c>
      <c r="F589" s="22" t="s">
        <v>110</v>
      </c>
      <c r="G589" s="22">
        <v>2018</v>
      </c>
      <c r="H589" s="23">
        <v>0.625</v>
      </c>
      <c r="L589" s="5"/>
      <c r="P589" s="32">
        <v>7</v>
      </c>
      <c r="Q589" s="32">
        <v>99</v>
      </c>
      <c r="R589" s="22" t="s">
        <v>3</v>
      </c>
      <c r="S589" s="22" t="s">
        <v>43</v>
      </c>
      <c r="T589" s="22" t="s">
        <v>157</v>
      </c>
      <c r="U589" s="5" t="s">
        <v>1895</v>
      </c>
      <c r="V589" s="22" t="s">
        <v>3363</v>
      </c>
      <c r="W589" s="22" t="s">
        <v>3364</v>
      </c>
      <c r="Z589" s="22">
        <v>45.511499999999998</v>
      </c>
      <c r="AA589" s="22">
        <v>-122.7193</v>
      </c>
      <c r="AB589" s="22" t="s">
        <v>2310</v>
      </c>
      <c r="AD589" s="27" t="s">
        <v>3372</v>
      </c>
      <c r="AE589" s="27" t="s">
        <v>3372</v>
      </c>
      <c r="AF589" s="22" t="s">
        <v>3374</v>
      </c>
      <c r="AG589" s="22" t="s">
        <v>3374</v>
      </c>
    </row>
    <row r="590" spans="5:33" ht="45">
      <c r="E590" s="21">
        <v>21</v>
      </c>
      <c r="F590" s="22" t="s">
        <v>110</v>
      </c>
      <c r="G590" s="22">
        <v>2018</v>
      </c>
      <c r="H590" s="23">
        <v>0.625</v>
      </c>
      <c r="L590" s="5"/>
      <c r="P590" s="32">
        <v>7</v>
      </c>
      <c r="Q590" s="32">
        <v>100</v>
      </c>
      <c r="R590" s="22" t="s">
        <v>3</v>
      </c>
      <c r="S590" s="22" t="s">
        <v>43</v>
      </c>
      <c r="T590" s="22" t="s">
        <v>157</v>
      </c>
      <c r="U590" s="5" t="s">
        <v>1895</v>
      </c>
      <c r="V590" s="22" t="s">
        <v>3363</v>
      </c>
      <c r="W590" s="22" t="s">
        <v>3364</v>
      </c>
      <c r="Z590" s="22">
        <v>45.511499999999998</v>
      </c>
      <c r="AA590" s="22">
        <v>-122.7193</v>
      </c>
      <c r="AB590" s="22" t="s">
        <v>2310</v>
      </c>
      <c r="AD590" s="27" t="s">
        <v>3372</v>
      </c>
      <c r="AE590" s="27" t="s">
        <v>3372</v>
      </c>
      <c r="AF590" s="22" t="s">
        <v>3374</v>
      </c>
      <c r="AG590" s="22" t="s">
        <v>3374</v>
      </c>
    </row>
    <row r="591" spans="5:33" ht="45">
      <c r="E591" s="21">
        <v>4</v>
      </c>
      <c r="F591" s="22" t="s">
        <v>41</v>
      </c>
      <c r="G591" s="22">
        <v>2018</v>
      </c>
      <c r="H591" s="23">
        <v>0.59791666666666698</v>
      </c>
      <c r="L591" s="5"/>
      <c r="P591" s="32">
        <v>8</v>
      </c>
      <c r="Q591" s="32">
        <v>101</v>
      </c>
      <c r="R591" s="22" t="s">
        <v>3</v>
      </c>
      <c r="S591" s="22" t="s">
        <v>43</v>
      </c>
      <c r="T591" s="22" t="s">
        <v>157</v>
      </c>
      <c r="U591" s="5" t="s">
        <v>1895</v>
      </c>
      <c r="V591" s="22" t="s">
        <v>3383</v>
      </c>
      <c r="W591" s="22" t="s">
        <v>3365</v>
      </c>
      <c r="Z591" s="22">
        <v>45.511499999999998</v>
      </c>
      <c r="AA591" s="22">
        <v>-122.646</v>
      </c>
      <c r="AB591" s="22" t="s">
        <v>2310</v>
      </c>
      <c r="AD591" s="27" t="s">
        <v>3373</v>
      </c>
      <c r="AE591" s="27" t="s">
        <v>3373</v>
      </c>
      <c r="AF591" s="22" t="s">
        <v>3374</v>
      </c>
      <c r="AG591" s="22" t="s">
        <v>3374</v>
      </c>
    </row>
    <row r="592" spans="5:33" ht="45">
      <c r="E592" s="21">
        <v>4</v>
      </c>
      <c r="F592" s="22" t="s">
        <v>41</v>
      </c>
      <c r="G592" s="22">
        <v>2018</v>
      </c>
      <c r="H592" s="23">
        <v>0.59791666666666698</v>
      </c>
      <c r="L592" s="5"/>
      <c r="P592" s="32">
        <v>8</v>
      </c>
      <c r="Q592" s="32">
        <v>102</v>
      </c>
      <c r="R592" s="22" t="s">
        <v>3</v>
      </c>
      <c r="S592" s="22" t="s">
        <v>43</v>
      </c>
      <c r="T592" s="22" t="s">
        <v>157</v>
      </c>
      <c r="U592" s="5" t="s">
        <v>1895</v>
      </c>
      <c r="V592" s="22" t="s">
        <v>3383</v>
      </c>
      <c r="W592" s="22" t="s">
        <v>3365</v>
      </c>
      <c r="Z592" s="22">
        <v>45.511499999999998</v>
      </c>
      <c r="AA592" s="22">
        <v>-122.646</v>
      </c>
      <c r="AB592" s="22" t="s">
        <v>2310</v>
      </c>
      <c r="AD592" s="69" t="s">
        <v>325</v>
      </c>
      <c r="AE592" s="69" t="s">
        <v>325</v>
      </c>
      <c r="AF592" s="22" t="s">
        <v>3374</v>
      </c>
      <c r="AG592" s="22" t="s">
        <v>3374</v>
      </c>
    </row>
    <row r="593" spans="5:33" ht="45">
      <c r="E593" s="21">
        <v>4</v>
      </c>
      <c r="F593" s="22" t="s">
        <v>41</v>
      </c>
      <c r="G593" s="22">
        <v>2018</v>
      </c>
      <c r="H593" s="23">
        <v>0.59791666666666698</v>
      </c>
      <c r="L593" s="5"/>
      <c r="P593" s="32">
        <v>8</v>
      </c>
      <c r="Q593" s="32">
        <v>103</v>
      </c>
      <c r="R593" s="22" t="s">
        <v>3</v>
      </c>
      <c r="S593" s="22" t="s">
        <v>43</v>
      </c>
      <c r="T593" s="22" t="s">
        <v>157</v>
      </c>
      <c r="U593" s="5" t="s">
        <v>1895</v>
      </c>
      <c r="V593" s="22" t="s">
        <v>3383</v>
      </c>
      <c r="W593" s="22" t="s">
        <v>3365</v>
      </c>
      <c r="Z593" s="22">
        <v>45.511499999999998</v>
      </c>
      <c r="AA593" s="22">
        <v>-122.646</v>
      </c>
      <c r="AB593" s="22" t="s">
        <v>2310</v>
      </c>
      <c r="AD593" s="27" t="s">
        <v>1675</v>
      </c>
      <c r="AE593" s="27" t="s">
        <v>1675</v>
      </c>
      <c r="AF593" s="22" t="s">
        <v>3374</v>
      </c>
      <c r="AG593" s="22" t="s">
        <v>3374</v>
      </c>
    </row>
    <row r="594" spans="5:33" ht="45">
      <c r="E594" s="21">
        <v>4</v>
      </c>
      <c r="F594" s="22" t="s">
        <v>41</v>
      </c>
      <c r="G594" s="22">
        <v>2018</v>
      </c>
      <c r="H594" s="23">
        <v>0.59791666666666698</v>
      </c>
      <c r="L594" s="5"/>
      <c r="P594" s="32">
        <v>8</v>
      </c>
      <c r="Q594" s="32">
        <v>104</v>
      </c>
      <c r="R594" s="22" t="s">
        <v>3</v>
      </c>
      <c r="S594" s="22" t="s">
        <v>43</v>
      </c>
      <c r="T594" s="22" t="s">
        <v>157</v>
      </c>
      <c r="U594" s="5" t="s">
        <v>1895</v>
      </c>
      <c r="V594" s="22" t="s">
        <v>3383</v>
      </c>
      <c r="W594" s="22" t="s">
        <v>3365</v>
      </c>
      <c r="Z594" s="22">
        <v>45.511499999999998</v>
      </c>
      <c r="AA594" s="22">
        <v>-122.646</v>
      </c>
      <c r="AB594" s="22" t="s">
        <v>2310</v>
      </c>
      <c r="AD594" s="27" t="s">
        <v>3373</v>
      </c>
      <c r="AE594" s="27" t="s">
        <v>3373</v>
      </c>
      <c r="AF594" s="22" t="s">
        <v>3374</v>
      </c>
      <c r="AG594" s="22" t="s">
        <v>3374</v>
      </c>
    </row>
    <row r="595" spans="5:33" ht="45">
      <c r="E595" s="21">
        <v>21</v>
      </c>
      <c r="F595" s="22" t="s">
        <v>41</v>
      </c>
      <c r="G595" s="22">
        <v>2018</v>
      </c>
      <c r="H595" s="23">
        <v>0.625</v>
      </c>
      <c r="L595" s="5"/>
      <c r="P595" s="32">
        <v>9</v>
      </c>
      <c r="Q595" s="32">
        <v>105</v>
      </c>
      <c r="R595" s="22" t="s">
        <v>3</v>
      </c>
      <c r="S595" s="22" t="s">
        <v>43</v>
      </c>
      <c r="T595" s="22" t="s">
        <v>3356</v>
      </c>
      <c r="U595" s="5" t="s">
        <v>1895</v>
      </c>
      <c r="V595" s="22" t="s">
        <v>3382</v>
      </c>
      <c r="W595" s="22" t="s">
        <v>3366</v>
      </c>
      <c r="Z595" s="22">
        <v>45.380299999999998</v>
      </c>
      <c r="AA595" s="22">
        <v>-122.7032</v>
      </c>
      <c r="AB595" s="22" t="s">
        <v>2310</v>
      </c>
      <c r="AD595" s="27" t="s">
        <v>984</v>
      </c>
      <c r="AE595" s="27" t="s">
        <v>984</v>
      </c>
      <c r="AF595" s="22" t="s">
        <v>3374</v>
      </c>
      <c r="AG595" s="22" t="s">
        <v>3374</v>
      </c>
    </row>
    <row r="596" spans="5:33" ht="30">
      <c r="E596" s="21">
        <v>21</v>
      </c>
      <c r="F596" s="22" t="s">
        <v>41</v>
      </c>
      <c r="G596" s="22">
        <v>2018</v>
      </c>
      <c r="H596" s="23">
        <v>0.625</v>
      </c>
      <c r="L596" s="5"/>
      <c r="P596" s="73">
        <v>9</v>
      </c>
      <c r="Q596" s="32">
        <v>106</v>
      </c>
      <c r="R596" s="22" t="s">
        <v>3</v>
      </c>
      <c r="S596" s="22" t="s">
        <v>43</v>
      </c>
      <c r="T596" s="22" t="s">
        <v>3356</v>
      </c>
      <c r="U596" s="5" t="s">
        <v>1895</v>
      </c>
      <c r="V596" s="22" t="s">
        <v>3366</v>
      </c>
      <c r="W596" s="22" t="s">
        <v>3366</v>
      </c>
      <c r="Z596" s="22">
        <v>45.380299999999998</v>
      </c>
      <c r="AA596" s="22">
        <v>-122.7032</v>
      </c>
      <c r="AB596" s="22" t="s">
        <v>2310</v>
      </c>
      <c r="AD596" s="27" t="s">
        <v>984</v>
      </c>
      <c r="AE596" s="27" t="s">
        <v>984</v>
      </c>
      <c r="AF596" s="22" t="s">
        <v>3374</v>
      </c>
      <c r="AG596" s="22" t="s">
        <v>3374</v>
      </c>
    </row>
    <row r="597" spans="5:33" ht="30">
      <c r="E597" s="21">
        <v>21</v>
      </c>
      <c r="F597" s="22" t="s">
        <v>41</v>
      </c>
      <c r="G597" s="22">
        <v>2018</v>
      </c>
      <c r="H597" s="23">
        <v>0.625</v>
      </c>
      <c r="L597" s="5"/>
      <c r="P597" s="73">
        <v>9</v>
      </c>
      <c r="Q597" s="32">
        <v>107</v>
      </c>
      <c r="R597" s="22" t="s">
        <v>3</v>
      </c>
      <c r="S597" s="22" t="s">
        <v>43</v>
      </c>
      <c r="T597" s="22" t="s">
        <v>3356</v>
      </c>
      <c r="U597" s="5" t="s">
        <v>1895</v>
      </c>
      <c r="V597" s="22" t="s">
        <v>3366</v>
      </c>
      <c r="W597" s="22" t="s">
        <v>3366</v>
      </c>
      <c r="Z597" s="22">
        <v>45.380299999999998</v>
      </c>
      <c r="AA597" s="22">
        <v>-122.7032</v>
      </c>
      <c r="AB597" s="22" t="s">
        <v>2310</v>
      </c>
      <c r="AD597" s="27" t="s">
        <v>984</v>
      </c>
      <c r="AE597" s="27" t="s">
        <v>984</v>
      </c>
      <c r="AF597" s="22" t="s">
        <v>3374</v>
      </c>
      <c r="AG597" s="22" t="s">
        <v>3374</v>
      </c>
    </row>
    <row r="598" spans="5:33" ht="30">
      <c r="E598" s="21">
        <v>21</v>
      </c>
      <c r="F598" s="22" t="s">
        <v>41</v>
      </c>
      <c r="G598" s="22">
        <v>2018</v>
      </c>
      <c r="H598" s="23">
        <v>0.625</v>
      </c>
      <c r="L598" s="5"/>
      <c r="P598" s="32">
        <v>9</v>
      </c>
      <c r="Q598" s="32">
        <v>108</v>
      </c>
      <c r="R598" s="22" t="s">
        <v>3</v>
      </c>
      <c r="S598" s="22" t="s">
        <v>43</v>
      </c>
      <c r="T598" s="22" t="s">
        <v>3356</v>
      </c>
      <c r="U598" s="5" t="s">
        <v>1895</v>
      </c>
      <c r="V598" s="22" t="s">
        <v>3366</v>
      </c>
      <c r="W598" s="22" t="s">
        <v>3366</v>
      </c>
      <c r="Z598" s="22">
        <v>45.380299999999998</v>
      </c>
      <c r="AA598" s="22">
        <v>-122.7032</v>
      </c>
      <c r="AB598" s="22" t="s">
        <v>2310</v>
      </c>
      <c r="AD598" s="27" t="s">
        <v>984</v>
      </c>
      <c r="AE598" s="27" t="s">
        <v>984</v>
      </c>
      <c r="AF598" s="22" t="s">
        <v>3374</v>
      </c>
      <c r="AG598" s="22" t="s">
        <v>3374</v>
      </c>
    </row>
    <row r="599" spans="5:33" ht="30">
      <c r="E599" s="21">
        <v>21</v>
      </c>
      <c r="F599" s="22" t="s">
        <v>41</v>
      </c>
      <c r="G599" s="22">
        <v>2018</v>
      </c>
      <c r="H599" s="23">
        <v>0.625</v>
      </c>
      <c r="L599" s="5"/>
      <c r="P599" s="32">
        <v>9</v>
      </c>
      <c r="Q599" s="32">
        <v>109</v>
      </c>
      <c r="R599" s="22" t="s">
        <v>3</v>
      </c>
      <c r="S599" s="22" t="s">
        <v>43</v>
      </c>
      <c r="T599" s="22" t="s">
        <v>3356</v>
      </c>
      <c r="U599" s="5" t="s">
        <v>1895</v>
      </c>
      <c r="V599" s="22" t="s">
        <v>3366</v>
      </c>
      <c r="W599" s="22" t="s">
        <v>3366</v>
      </c>
      <c r="Z599" s="22">
        <v>45.380299999999998</v>
      </c>
      <c r="AA599" s="22">
        <v>-122.7032</v>
      </c>
      <c r="AB599" s="22" t="s">
        <v>2310</v>
      </c>
      <c r="AD599" s="27" t="s">
        <v>984</v>
      </c>
      <c r="AE599" s="27" t="s">
        <v>984</v>
      </c>
      <c r="AF599" s="22" t="s">
        <v>3374</v>
      </c>
      <c r="AG599" s="22" t="s">
        <v>3374</v>
      </c>
    </row>
    <row r="600" spans="5:33" ht="30">
      <c r="E600" s="21">
        <v>21</v>
      </c>
      <c r="F600" s="22" t="s">
        <v>41</v>
      </c>
      <c r="G600" s="22">
        <v>2018</v>
      </c>
      <c r="H600" s="23">
        <v>0.625</v>
      </c>
      <c r="L600" s="5"/>
      <c r="P600" s="32">
        <v>9</v>
      </c>
      <c r="Q600" s="32">
        <v>110</v>
      </c>
      <c r="R600" s="22" t="s">
        <v>3</v>
      </c>
      <c r="S600" s="22" t="s">
        <v>43</v>
      </c>
      <c r="T600" s="22" t="s">
        <v>3356</v>
      </c>
      <c r="U600" s="5" t="s">
        <v>1895</v>
      </c>
      <c r="V600" s="22" t="s">
        <v>3366</v>
      </c>
      <c r="W600" s="22" t="s">
        <v>3366</v>
      </c>
      <c r="Z600" s="22">
        <v>45.380299999999998</v>
      </c>
      <c r="AA600" s="22">
        <v>-122.7032</v>
      </c>
      <c r="AB600" s="22" t="s">
        <v>2310</v>
      </c>
      <c r="AD600" s="27" t="s">
        <v>2421</v>
      </c>
      <c r="AE600" s="27" t="s">
        <v>2421</v>
      </c>
      <c r="AF600" s="22" t="s">
        <v>3374</v>
      </c>
      <c r="AG600" s="22" t="s">
        <v>3374</v>
      </c>
    </row>
    <row r="601" spans="5:33" ht="30">
      <c r="E601" s="21">
        <v>21</v>
      </c>
      <c r="F601" s="22" t="s">
        <v>41</v>
      </c>
      <c r="G601" s="22">
        <v>2018</v>
      </c>
      <c r="H601" s="23">
        <v>0.625</v>
      </c>
      <c r="L601" s="5"/>
      <c r="P601" s="32">
        <v>9</v>
      </c>
      <c r="Q601" s="32">
        <v>111</v>
      </c>
      <c r="R601" s="22" t="s">
        <v>3</v>
      </c>
      <c r="S601" s="22" t="s">
        <v>43</v>
      </c>
      <c r="T601" s="22" t="s">
        <v>3356</v>
      </c>
      <c r="U601" s="5" t="s">
        <v>1895</v>
      </c>
      <c r="V601" s="22" t="s">
        <v>3366</v>
      </c>
      <c r="W601" s="22" t="s">
        <v>3366</v>
      </c>
      <c r="Z601" s="22">
        <v>45.380299999999998</v>
      </c>
      <c r="AA601" s="22">
        <v>-122.7032</v>
      </c>
      <c r="AB601" s="22" t="s">
        <v>2310</v>
      </c>
      <c r="AD601" s="27" t="s">
        <v>602</v>
      </c>
      <c r="AE601" s="27" t="s">
        <v>602</v>
      </c>
      <c r="AF601" s="22" t="s">
        <v>3374</v>
      </c>
      <c r="AG601" s="22" t="s">
        <v>3374</v>
      </c>
    </row>
    <row r="602" spans="5:33" ht="30">
      <c r="E602" s="21">
        <v>25</v>
      </c>
      <c r="F602" s="22" t="s">
        <v>41</v>
      </c>
      <c r="G602" s="22">
        <v>2018</v>
      </c>
      <c r="H602" s="23">
        <v>0.58333333333333304</v>
      </c>
      <c r="L602" s="5"/>
      <c r="P602" s="32">
        <v>10</v>
      </c>
      <c r="Q602" s="32">
        <v>112</v>
      </c>
      <c r="R602" s="22" t="s">
        <v>3</v>
      </c>
      <c r="S602" s="22" t="s">
        <v>43</v>
      </c>
      <c r="T602" s="22" t="s">
        <v>3356</v>
      </c>
      <c r="U602" s="5" t="s">
        <v>1895</v>
      </c>
      <c r="V602" s="22" t="s">
        <v>3366</v>
      </c>
      <c r="W602" s="22" t="s">
        <v>3366</v>
      </c>
      <c r="Z602" s="22">
        <v>45.380299999999998</v>
      </c>
      <c r="AA602" s="22">
        <v>-122.7032</v>
      </c>
      <c r="AB602" s="22" t="s">
        <v>2310</v>
      </c>
      <c r="AD602" s="27" t="s">
        <v>1280</v>
      </c>
      <c r="AE602" s="27" t="s">
        <v>1280</v>
      </c>
      <c r="AF602" s="22" t="s">
        <v>3374</v>
      </c>
      <c r="AG602" s="22" t="s">
        <v>3374</v>
      </c>
    </row>
    <row r="603" spans="5:33" ht="30">
      <c r="E603" s="21">
        <v>25</v>
      </c>
      <c r="F603" s="22" t="s">
        <v>41</v>
      </c>
      <c r="G603" s="22">
        <v>2018</v>
      </c>
      <c r="H603" s="23">
        <v>0.60416666666666696</v>
      </c>
      <c r="L603" s="5"/>
      <c r="P603" s="73">
        <v>10</v>
      </c>
      <c r="Q603" s="32">
        <v>113</v>
      </c>
      <c r="R603" s="22" t="s">
        <v>3</v>
      </c>
      <c r="S603" s="22" t="s">
        <v>43</v>
      </c>
      <c r="T603" s="22" t="s">
        <v>3356</v>
      </c>
      <c r="U603" s="5" t="s">
        <v>1895</v>
      </c>
      <c r="V603" s="22" t="s">
        <v>3366</v>
      </c>
      <c r="W603" s="22" t="s">
        <v>3366</v>
      </c>
      <c r="Z603" s="22">
        <v>45.380299999999998</v>
      </c>
      <c r="AA603" s="22">
        <v>-122.7032</v>
      </c>
      <c r="AB603" s="22" t="s">
        <v>2310</v>
      </c>
      <c r="AD603" s="27" t="s">
        <v>984</v>
      </c>
      <c r="AE603" s="27" t="s">
        <v>984</v>
      </c>
      <c r="AF603" s="22" t="s">
        <v>3374</v>
      </c>
      <c r="AG603" s="22" t="s">
        <v>3374</v>
      </c>
    </row>
    <row r="604" spans="5:33" ht="30">
      <c r="E604" s="21">
        <v>25</v>
      </c>
      <c r="F604" s="22" t="s">
        <v>41</v>
      </c>
      <c r="G604" s="22">
        <v>2018</v>
      </c>
      <c r="H604" s="23">
        <v>0.60763888888888895</v>
      </c>
      <c r="L604" s="5"/>
      <c r="P604" s="73">
        <v>10</v>
      </c>
      <c r="Q604" s="32">
        <v>114</v>
      </c>
      <c r="R604" s="22" t="s">
        <v>3</v>
      </c>
      <c r="S604" s="22" t="s">
        <v>43</v>
      </c>
      <c r="T604" s="22" t="s">
        <v>3356</v>
      </c>
      <c r="U604" s="5" t="s">
        <v>1895</v>
      </c>
      <c r="V604" s="22" t="s">
        <v>3366</v>
      </c>
      <c r="W604" s="22" t="s">
        <v>3366</v>
      </c>
      <c r="Z604" s="22">
        <v>45.380299999999998</v>
      </c>
      <c r="AA604" s="22">
        <v>-122.7032</v>
      </c>
      <c r="AB604" s="22" t="s">
        <v>2310</v>
      </c>
      <c r="AD604" s="27" t="s">
        <v>984</v>
      </c>
      <c r="AE604" s="27" t="s">
        <v>984</v>
      </c>
      <c r="AF604" s="22" t="s">
        <v>3374</v>
      </c>
      <c r="AG604" s="22" t="s">
        <v>3374</v>
      </c>
    </row>
    <row r="605" spans="5:33" ht="30">
      <c r="E605" s="21">
        <v>25</v>
      </c>
      <c r="F605" s="22" t="s">
        <v>41</v>
      </c>
      <c r="G605" s="22">
        <v>2018</v>
      </c>
      <c r="H605" s="23">
        <v>0.61458333333333304</v>
      </c>
      <c r="L605" s="5"/>
      <c r="P605" s="73">
        <v>10</v>
      </c>
      <c r="Q605" s="32">
        <v>115</v>
      </c>
      <c r="R605" s="22" t="s">
        <v>3</v>
      </c>
      <c r="S605" s="22" t="s">
        <v>43</v>
      </c>
      <c r="T605" s="22" t="s">
        <v>3356</v>
      </c>
      <c r="U605" s="5" t="s">
        <v>1895</v>
      </c>
      <c r="V605" s="22" t="s">
        <v>3366</v>
      </c>
      <c r="W605" s="22" t="s">
        <v>3366</v>
      </c>
      <c r="Z605" s="22">
        <v>45.380299999999998</v>
      </c>
      <c r="AA605" s="22">
        <v>-122.7032</v>
      </c>
      <c r="AB605" s="22" t="s">
        <v>2310</v>
      </c>
      <c r="AD605" s="27" t="s">
        <v>1234</v>
      </c>
      <c r="AE605" s="27" t="s">
        <v>1234</v>
      </c>
      <c r="AF605" s="22" t="s">
        <v>3374</v>
      </c>
      <c r="AG605" s="22" t="s">
        <v>3374</v>
      </c>
    </row>
    <row r="606" spans="5:33" ht="30">
      <c r="E606" s="21">
        <v>2</v>
      </c>
      <c r="F606" s="22" t="s">
        <v>1137</v>
      </c>
      <c r="G606" s="22">
        <v>2018</v>
      </c>
      <c r="H606" s="23">
        <v>0.5625</v>
      </c>
      <c r="L606" s="5"/>
      <c r="P606" s="73">
        <v>11</v>
      </c>
      <c r="Q606" s="32">
        <v>116</v>
      </c>
      <c r="R606" s="22" t="s">
        <v>3</v>
      </c>
      <c r="S606" s="22" t="s">
        <v>43</v>
      </c>
      <c r="T606" s="22" t="s">
        <v>3356</v>
      </c>
      <c r="U606" s="5" t="s">
        <v>1895</v>
      </c>
      <c r="V606" s="22" t="s">
        <v>3366</v>
      </c>
      <c r="W606" s="22" t="s">
        <v>3366</v>
      </c>
      <c r="Z606" s="22">
        <v>45.380299999999998</v>
      </c>
      <c r="AA606" s="22">
        <v>-122.7032</v>
      </c>
      <c r="AB606" s="22" t="s">
        <v>2310</v>
      </c>
      <c r="AD606" s="27" t="s">
        <v>1280</v>
      </c>
      <c r="AE606" s="27" t="s">
        <v>1280</v>
      </c>
      <c r="AF606" s="22" t="s">
        <v>3374</v>
      </c>
      <c r="AG606" s="22" t="s">
        <v>3374</v>
      </c>
    </row>
    <row r="607" spans="5:33" ht="30">
      <c r="E607" s="21">
        <v>2</v>
      </c>
      <c r="F607" s="22" t="s">
        <v>1137</v>
      </c>
      <c r="G607" s="22">
        <v>2018</v>
      </c>
      <c r="H607" s="74">
        <v>0.5625</v>
      </c>
      <c r="L607" s="5"/>
      <c r="P607" s="73">
        <v>11</v>
      </c>
      <c r="Q607" s="32">
        <v>117</v>
      </c>
      <c r="R607" s="22" t="s">
        <v>3</v>
      </c>
      <c r="S607" s="22" t="s">
        <v>43</v>
      </c>
      <c r="T607" s="22" t="s">
        <v>3356</v>
      </c>
      <c r="U607" s="5" t="s">
        <v>1895</v>
      </c>
      <c r="V607" s="22" t="s">
        <v>3366</v>
      </c>
      <c r="W607" s="22" t="s">
        <v>3366</v>
      </c>
      <c r="Z607" s="22">
        <v>45.380299999999998</v>
      </c>
      <c r="AA607" s="22">
        <v>-122.7032</v>
      </c>
      <c r="AB607" s="22" t="s">
        <v>2310</v>
      </c>
      <c r="AD607" s="27" t="s">
        <v>1280</v>
      </c>
      <c r="AE607" s="27" t="s">
        <v>1280</v>
      </c>
      <c r="AF607" s="22" t="s">
        <v>3374</v>
      </c>
      <c r="AG607" s="22" t="s">
        <v>3374</v>
      </c>
    </row>
    <row r="608" spans="5:33" ht="30">
      <c r="E608" s="21">
        <v>2</v>
      </c>
      <c r="F608" s="22" t="s">
        <v>1137</v>
      </c>
      <c r="G608" s="22">
        <v>2018</v>
      </c>
      <c r="H608" s="74">
        <v>0.5625</v>
      </c>
      <c r="L608" s="5"/>
      <c r="P608" s="73">
        <v>11</v>
      </c>
      <c r="Q608" s="32">
        <v>118</v>
      </c>
      <c r="R608" s="22" t="s">
        <v>3</v>
      </c>
      <c r="S608" s="22" t="s">
        <v>43</v>
      </c>
      <c r="T608" s="22" t="s">
        <v>3356</v>
      </c>
      <c r="U608" s="5" t="s">
        <v>1895</v>
      </c>
      <c r="V608" s="22" t="s">
        <v>3366</v>
      </c>
      <c r="W608" s="22" t="s">
        <v>3366</v>
      </c>
      <c r="Z608" s="22">
        <v>45.380299999999998</v>
      </c>
      <c r="AA608" s="22">
        <v>-122.7032</v>
      </c>
      <c r="AB608" s="22" t="s">
        <v>2310</v>
      </c>
      <c r="AD608" s="27" t="s">
        <v>1280</v>
      </c>
      <c r="AE608" s="27" t="s">
        <v>1280</v>
      </c>
      <c r="AF608" s="22" t="s">
        <v>3374</v>
      </c>
      <c r="AG608" s="22" t="s">
        <v>3374</v>
      </c>
    </row>
    <row r="609" spans="1:45" ht="60">
      <c r="E609" s="21">
        <v>7</v>
      </c>
      <c r="F609" s="22" t="s">
        <v>1137</v>
      </c>
      <c r="G609" s="22">
        <v>2018</v>
      </c>
      <c r="H609" s="23">
        <v>0.54166666666666696</v>
      </c>
      <c r="L609" s="5"/>
      <c r="P609" s="32">
        <v>12</v>
      </c>
      <c r="Q609" s="32">
        <v>119</v>
      </c>
      <c r="R609" s="22" t="s">
        <v>3</v>
      </c>
      <c r="S609" s="22" t="s">
        <v>43</v>
      </c>
      <c r="T609" s="22" t="s">
        <v>298</v>
      </c>
      <c r="U609" s="5" t="s">
        <v>1895</v>
      </c>
      <c r="V609" s="22" t="s">
        <v>3385</v>
      </c>
      <c r="W609" s="22" t="s">
        <v>3384</v>
      </c>
      <c r="Z609" s="22">
        <v>45.298000000000002</v>
      </c>
      <c r="AA609" s="22">
        <v>-122.7978</v>
      </c>
      <c r="AB609" s="22" t="s">
        <v>2310</v>
      </c>
      <c r="AD609" s="27" t="s">
        <v>740</v>
      </c>
      <c r="AE609" s="27" t="s">
        <v>740</v>
      </c>
      <c r="AF609" s="22" t="s">
        <v>3374</v>
      </c>
      <c r="AG609" s="22" t="s">
        <v>3374</v>
      </c>
    </row>
    <row r="610" spans="1:45" ht="60">
      <c r="E610" s="21">
        <v>7</v>
      </c>
      <c r="F610" s="22" t="s">
        <v>1137</v>
      </c>
      <c r="G610" s="22">
        <v>2018</v>
      </c>
      <c r="H610" s="74">
        <v>0.54166666666666696</v>
      </c>
      <c r="L610" s="5"/>
      <c r="P610" s="32">
        <v>12</v>
      </c>
      <c r="Q610" s="32">
        <v>120</v>
      </c>
      <c r="R610" s="22" t="s">
        <v>3</v>
      </c>
      <c r="S610" s="22" t="s">
        <v>43</v>
      </c>
      <c r="T610" s="22" t="s">
        <v>298</v>
      </c>
      <c r="U610" s="5" t="s">
        <v>1895</v>
      </c>
      <c r="V610" s="22" t="s">
        <v>3385</v>
      </c>
      <c r="W610" s="22" t="s">
        <v>3384</v>
      </c>
      <c r="Z610" s="22">
        <v>45.298000000000002</v>
      </c>
      <c r="AA610" s="22">
        <v>-122.7978</v>
      </c>
      <c r="AB610" s="22" t="s">
        <v>2310</v>
      </c>
      <c r="AD610" s="27" t="s">
        <v>3372</v>
      </c>
      <c r="AE610" s="27" t="s">
        <v>3372</v>
      </c>
      <c r="AF610" s="22" t="s">
        <v>3374</v>
      </c>
      <c r="AG610" s="22" t="s">
        <v>3374</v>
      </c>
    </row>
    <row r="611" spans="1:45" ht="60">
      <c r="E611" s="21">
        <v>7</v>
      </c>
      <c r="F611" s="22" t="s">
        <v>1137</v>
      </c>
      <c r="G611" s="22">
        <v>2018</v>
      </c>
      <c r="H611" s="74">
        <v>0.54166666666666696</v>
      </c>
      <c r="L611" s="5"/>
      <c r="P611" s="32">
        <v>12</v>
      </c>
      <c r="Q611" s="32">
        <v>121</v>
      </c>
      <c r="R611" s="22" t="s">
        <v>3</v>
      </c>
      <c r="S611" s="22" t="s">
        <v>43</v>
      </c>
      <c r="T611" s="22" t="s">
        <v>298</v>
      </c>
      <c r="U611" s="5" t="s">
        <v>1895</v>
      </c>
      <c r="V611" s="22" t="s">
        <v>3385</v>
      </c>
      <c r="W611" s="22" t="s">
        <v>3384</v>
      </c>
      <c r="Z611" s="22">
        <v>45.298000000000002</v>
      </c>
      <c r="AA611" s="22">
        <v>-122.7978</v>
      </c>
      <c r="AB611" s="22" t="s">
        <v>2310</v>
      </c>
      <c r="AD611" s="27" t="s">
        <v>3372</v>
      </c>
      <c r="AE611" s="27" t="s">
        <v>3372</v>
      </c>
      <c r="AF611" s="22" t="s">
        <v>3374</v>
      </c>
      <c r="AG611" s="22" t="s">
        <v>3374</v>
      </c>
    </row>
    <row r="612" spans="1:45" ht="30">
      <c r="E612" s="21">
        <v>15</v>
      </c>
      <c r="F612" s="22" t="s">
        <v>1137</v>
      </c>
      <c r="G612" s="22">
        <v>2018</v>
      </c>
      <c r="H612" s="23">
        <v>0.54166666666666696</v>
      </c>
      <c r="L612" s="5"/>
      <c r="P612" s="32">
        <v>13</v>
      </c>
      <c r="Q612" s="32">
        <v>122</v>
      </c>
      <c r="R612" s="22" t="s">
        <v>3</v>
      </c>
      <c r="S612" s="22" t="s">
        <v>43</v>
      </c>
      <c r="T612" s="22" t="s">
        <v>157</v>
      </c>
      <c r="U612" s="5" t="s">
        <v>1895</v>
      </c>
      <c r="V612" s="22" t="s">
        <v>3367</v>
      </c>
      <c r="W612" s="22" t="s">
        <v>3368</v>
      </c>
      <c r="Z612" s="22">
        <v>45.529800000000002</v>
      </c>
      <c r="AA612" s="22">
        <v>-122.6587</v>
      </c>
      <c r="AB612" s="22" t="s">
        <v>2310</v>
      </c>
      <c r="AD612" s="27" t="s">
        <v>2741</v>
      </c>
      <c r="AE612" s="27"/>
      <c r="AF612" s="22" t="s">
        <v>3374</v>
      </c>
      <c r="AG612" s="22" t="s">
        <v>3374</v>
      </c>
    </row>
    <row r="613" spans="1:45" ht="45">
      <c r="E613" s="21">
        <v>27</v>
      </c>
      <c r="F613" s="22" t="s">
        <v>1767</v>
      </c>
      <c r="G613" s="22">
        <v>2018</v>
      </c>
      <c r="H613" s="23">
        <v>0.58333333333333304</v>
      </c>
      <c r="L613" s="5"/>
      <c r="P613" s="32">
        <v>14</v>
      </c>
      <c r="Q613" s="32">
        <v>123</v>
      </c>
      <c r="R613" s="22" t="s">
        <v>3</v>
      </c>
      <c r="S613" s="22" t="s">
        <v>43</v>
      </c>
      <c r="T613" s="22" t="s">
        <v>157</v>
      </c>
      <c r="U613" s="5" t="s">
        <v>1895</v>
      </c>
      <c r="V613" s="22" t="s">
        <v>3383</v>
      </c>
      <c r="W613" s="22" t="s">
        <v>3365</v>
      </c>
      <c r="Z613" s="22">
        <v>45.511499999999998</v>
      </c>
      <c r="AA613" s="22">
        <v>-122.646</v>
      </c>
      <c r="AB613" s="22" t="s">
        <v>2310</v>
      </c>
      <c r="AD613" s="27" t="s">
        <v>1786</v>
      </c>
      <c r="AE613" s="27" t="s">
        <v>1786</v>
      </c>
      <c r="AF613" s="22" t="s">
        <v>3374</v>
      </c>
      <c r="AG613" s="22" t="s">
        <v>3374</v>
      </c>
    </row>
    <row r="614" spans="1:45">
      <c r="D614" s="3">
        <v>14526838</v>
      </c>
      <c r="E614" s="18">
        <v>19</v>
      </c>
      <c r="F614" s="3" t="s">
        <v>1767</v>
      </c>
      <c r="G614" s="3">
        <v>2018</v>
      </c>
      <c r="H614" s="3"/>
      <c r="L614" s="5"/>
      <c r="N614" s="3" t="s">
        <v>1629</v>
      </c>
      <c r="O614" s="3"/>
      <c r="P614" s="38">
        <v>1</v>
      </c>
      <c r="Q614" s="38">
        <v>1</v>
      </c>
      <c r="R614" s="3" t="s">
        <v>3</v>
      </c>
      <c r="S614" s="3" t="s">
        <v>43</v>
      </c>
      <c r="T614" s="3" t="s">
        <v>298</v>
      </c>
      <c r="U614" s="3" t="s">
        <v>3228</v>
      </c>
      <c r="V614" s="3" t="s">
        <v>2842</v>
      </c>
      <c r="W614" s="3" t="s">
        <v>3386</v>
      </c>
      <c r="Z614" s="3">
        <v>45.3964</v>
      </c>
      <c r="AA614" s="3">
        <v>-122.25539999999999</v>
      </c>
      <c r="AB614" s="3" t="s">
        <v>2741</v>
      </c>
      <c r="AD614" s="3" t="s">
        <v>2741</v>
      </c>
      <c r="AF614" s="3" t="s">
        <v>1629</v>
      </c>
      <c r="AG614" s="3" t="s">
        <v>1629</v>
      </c>
    </row>
    <row r="615" spans="1:45">
      <c r="B615" s="1">
        <v>3704</v>
      </c>
      <c r="E615" s="13">
        <v>16</v>
      </c>
      <c r="F615" s="5" t="s">
        <v>41</v>
      </c>
      <c r="G615" s="5">
        <v>2018</v>
      </c>
      <c r="L615" s="5"/>
      <c r="N615" s="5" t="s">
        <v>787</v>
      </c>
      <c r="P615" s="30">
        <v>1</v>
      </c>
      <c r="Q615" s="30">
        <v>1</v>
      </c>
      <c r="R615" s="3" t="s">
        <v>3</v>
      </c>
      <c r="S615" s="3" t="s">
        <v>43</v>
      </c>
      <c r="T615" s="3" t="s">
        <v>347</v>
      </c>
      <c r="U615" s="5" t="s">
        <v>1892</v>
      </c>
      <c r="W615" s="3" t="s">
        <v>1885</v>
      </c>
      <c r="Z615" s="8">
        <v>45.630238333299999</v>
      </c>
      <c r="AA615" s="8">
        <v>-121.1980533333</v>
      </c>
      <c r="AB615" s="3" t="s">
        <v>2310</v>
      </c>
      <c r="AF615" s="3" t="s">
        <v>3213</v>
      </c>
      <c r="AG615" s="3" t="s">
        <v>1629</v>
      </c>
      <c r="AS615" s="3" t="s">
        <v>788</v>
      </c>
    </row>
    <row r="616" spans="1:45">
      <c r="B616" s="1">
        <v>3705</v>
      </c>
      <c r="E616" s="13">
        <v>16</v>
      </c>
      <c r="F616" s="5" t="s">
        <v>41</v>
      </c>
      <c r="G616" s="5">
        <v>2018</v>
      </c>
      <c r="L616" s="5"/>
      <c r="N616" s="5" t="s">
        <v>787</v>
      </c>
      <c r="P616" s="30">
        <v>1</v>
      </c>
      <c r="Q616" s="30">
        <v>2</v>
      </c>
      <c r="R616" s="3" t="s">
        <v>3</v>
      </c>
      <c r="S616" s="3" t="s">
        <v>43</v>
      </c>
      <c r="T616" s="3" t="s">
        <v>347</v>
      </c>
      <c r="U616" s="5" t="s">
        <v>1892</v>
      </c>
      <c r="W616" s="3" t="s">
        <v>1885</v>
      </c>
      <c r="Z616" s="8">
        <v>45.630238333299999</v>
      </c>
      <c r="AA616" s="8">
        <v>-121.1980533333</v>
      </c>
      <c r="AB616" s="3" t="s">
        <v>2310</v>
      </c>
      <c r="AF616" s="3" t="s">
        <v>3213</v>
      </c>
      <c r="AG616" s="3" t="s">
        <v>1629</v>
      </c>
      <c r="AS616" s="3" t="s">
        <v>788</v>
      </c>
    </row>
    <row r="617" spans="1:45">
      <c r="B617" s="1">
        <v>3706</v>
      </c>
      <c r="E617" s="13">
        <v>16</v>
      </c>
      <c r="F617" s="5" t="s">
        <v>41</v>
      </c>
      <c r="G617" s="5">
        <v>2018</v>
      </c>
      <c r="L617" s="5"/>
      <c r="N617" s="5" t="s">
        <v>787</v>
      </c>
      <c r="P617" s="30">
        <v>1</v>
      </c>
      <c r="Q617" s="30">
        <v>3</v>
      </c>
      <c r="R617" s="3" t="s">
        <v>3</v>
      </c>
      <c r="S617" s="3" t="s">
        <v>43</v>
      </c>
      <c r="T617" s="3" t="s">
        <v>347</v>
      </c>
      <c r="U617" s="5" t="s">
        <v>1892</v>
      </c>
      <c r="W617" s="3" t="s">
        <v>1885</v>
      </c>
      <c r="Z617" s="8">
        <v>45.630238333299999</v>
      </c>
      <c r="AA617" s="8">
        <v>-121.1980533333</v>
      </c>
      <c r="AB617" s="3" t="s">
        <v>2310</v>
      </c>
      <c r="AF617" s="3" t="s">
        <v>3213</v>
      </c>
      <c r="AG617" s="3" t="s">
        <v>1629</v>
      </c>
      <c r="AS617" s="3" t="s">
        <v>788</v>
      </c>
    </row>
    <row r="618" spans="1:45">
      <c r="B618" s="1">
        <v>3707</v>
      </c>
      <c r="E618" s="13">
        <v>16</v>
      </c>
      <c r="F618" s="5" t="s">
        <v>41</v>
      </c>
      <c r="G618" s="5">
        <v>2018</v>
      </c>
      <c r="L618" s="5"/>
      <c r="N618" s="5" t="s">
        <v>787</v>
      </c>
      <c r="P618" s="30">
        <v>1</v>
      </c>
      <c r="Q618" s="30">
        <v>4</v>
      </c>
      <c r="R618" s="3" t="s">
        <v>3</v>
      </c>
      <c r="S618" s="3" t="s">
        <v>43</v>
      </c>
      <c r="T618" s="3" t="s">
        <v>347</v>
      </c>
      <c r="U618" s="5" t="s">
        <v>1892</v>
      </c>
      <c r="W618" s="3" t="s">
        <v>1885</v>
      </c>
      <c r="Z618" s="8">
        <v>45.630238333299999</v>
      </c>
      <c r="AA618" s="8">
        <v>-121.1980533333</v>
      </c>
      <c r="AB618" s="3" t="s">
        <v>2310</v>
      </c>
      <c r="AF618" s="3" t="s">
        <v>3213</v>
      </c>
      <c r="AG618" s="3" t="s">
        <v>1629</v>
      </c>
      <c r="AS618" s="3" t="s">
        <v>788</v>
      </c>
    </row>
    <row r="619" spans="1:45">
      <c r="B619" s="1">
        <v>3708</v>
      </c>
      <c r="E619" s="13">
        <v>16</v>
      </c>
      <c r="F619" s="5" t="s">
        <v>41</v>
      </c>
      <c r="G619" s="5">
        <v>2018</v>
      </c>
      <c r="L619" s="5"/>
      <c r="N619" s="5" t="s">
        <v>787</v>
      </c>
      <c r="P619" s="30">
        <v>1</v>
      </c>
      <c r="Q619" s="30">
        <v>5</v>
      </c>
      <c r="R619" s="3" t="s">
        <v>3</v>
      </c>
      <c r="S619" s="3" t="s">
        <v>43</v>
      </c>
      <c r="T619" s="3" t="s">
        <v>347</v>
      </c>
      <c r="U619" s="5" t="s">
        <v>1892</v>
      </c>
      <c r="W619" s="3" t="s">
        <v>1885</v>
      </c>
      <c r="Z619" s="8">
        <v>45.630238333299999</v>
      </c>
      <c r="AA619" s="8">
        <v>-121.1980533333</v>
      </c>
      <c r="AB619" s="3" t="s">
        <v>2310</v>
      </c>
      <c r="AF619" s="3" t="s">
        <v>3213</v>
      </c>
      <c r="AG619" s="3" t="s">
        <v>1629</v>
      </c>
      <c r="AS619" s="3" t="s">
        <v>788</v>
      </c>
    </row>
    <row r="620" spans="1:45">
      <c r="B620" s="1">
        <v>3709</v>
      </c>
      <c r="E620" s="13">
        <v>16</v>
      </c>
      <c r="F620" s="5" t="s">
        <v>41</v>
      </c>
      <c r="G620" s="5">
        <v>2018</v>
      </c>
      <c r="L620" s="5"/>
      <c r="N620" s="5" t="s">
        <v>787</v>
      </c>
      <c r="P620" s="30">
        <v>1</v>
      </c>
      <c r="Q620" s="30">
        <v>6</v>
      </c>
      <c r="R620" s="3" t="s">
        <v>3</v>
      </c>
      <c r="S620" s="3" t="s">
        <v>43</v>
      </c>
      <c r="T620" s="3" t="s">
        <v>347</v>
      </c>
      <c r="U620" s="5" t="s">
        <v>1892</v>
      </c>
      <c r="W620" s="3" t="s">
        <v>1885</v>
      </c>
      <c r="Z620" s="8">
        <v>45.630238333299999</v>
      </c>
      <c r="AA620" s="8">
        <v>-121.1980533333</v>
      </c>
      <c r="AB620" s="3" t="s">
        <v>2310</v>
      </c>
      <c r="AF620" s="3" t="s">
        <v>3213</v>
      </c>
      <c r="AG620" s="3" t="s">
        <v>1629</v>
      </c>
      <c r="AS620" s="3" t="s">
        <v>788</v>
      </c>
    </row>
    <row r="621" spans="1:45">
      <c r="A621" s="29">
        <v>43424</v>
      </c>
      <c r="E621" s="13">
        <v>16</v>
      </c>
      <c r="F621" s="5" t="s">
        <v>41</v>
      </c>
      <c r="G621" s="5">
        <v>2018</v>
      </c>
      <c r="L621" s="5"/>
      <c r="N621" s="5" t="s">
        <v>3557</v>
      </c>
      <c r="P621" s="30">
        <v>1</v>
      </c>
      <c r="Q621" s="30">
        <v>1</v>
      </c>
      <c r="R621" s="3" t="s">
        <v>3</v>
      </c>
      <c r="S621" s="3" t="s">
        <v>43</v>
      </c>
      <c r="T621" s="3" t="s">
        <v>347</v>
      </c>
      <c r="U621" s="3" t="s">
        <v>3558</v>
      </c>
      <c r="V621" s="3" t="s">
        <v>3559</v>
      </c>
      <c r="W621" s="3" t="s">
        <v>1885</v>
      </c>
      <c r="Z621" s="8">
        <v>45.630319999999998</v>
      </c>
      <c r="AA621" s="8">
        <v>-121.19799999999999</v>
      </c>
      <c r="AB621" s="3" t="s">
        <v>2310</v>
      </c>
      <c r="AD621" s="3" t="s">
        <v>3560</v>
      </c>
      <c r="AF621" s="3" t="s">
        <v>3561</v>
      </c>
      <c r="AG621" s="3" t="s">
        <v>3561</v>
      </c>
      <c r="AS621" s="3" t="s">
        <v>3561</v>
      </c>
    </row>
    <row r="622" spans="1:45">
      <c r="A622" s="29">
        <v>43424</v>
      </c>
      <c r="E622" s="13">
        <v>16</v>
      </c>
      <c r="F622" s="5" t="s">
        <v>41</v>
      </c>
      <c r="G622" s="5">
        <v>2018</v>
      </c>
      <c r="L622" s="5"/>
      <c r="N622" s="5" t="s">
        <v>3557</v>
      </c>
      <c r="P622" s="30">
        <v>1</v>
      </c>
      <c r="Q622" s="30">
        <v>2</v>
      </c>
      <c r="R622" s="3" t="s">
        <v>3</v>
      </c>
      <c r="S622" s="3" t="s">
        <v>43</v>
      </c>
      <c r="T622" s="3" t="s">
        <v>347</v>
      </c>
      <c r="U622" s="3" t="s">
        <v>3558</v>
      </c>
      <c r="V622" s="3" t="s">
        <v>3559</v>
      </c>
      <c r="W622" s="3" t="s">
        <v>1885</v>
      </c>
      <c r="Z622" s="8">
        <v>45.630319999999998</v>
      </c>
      <c r="AA622" s="8">
        <v>-121.19799999999999</v>
      </c>
      <c r="AB622" s="3" t="s">
        <v>2310</v>
      </c>
      <c r="AD622" s="3" t="s">
        <v>3560</v>
      </c>
      <c r="AF622" s="3" t="s">
        <v>3561</v>
      </c>
      <c r="AG622" s="3" t="s">
        <v>3561</v>
      </c>
      <c r="AS622" s="3" t="s">
        <v>3561</v>
      </c>
    </row>
    <row r="623" spans="1:45">
      <c r="A623" s="29">
        <v>43424</v>
      </c>
      <c r="E623" s="13">
        <v>16</v>
      </c>
      <c r="F623" s="5" t="s">
        <v>41</v>
      </c>
      <c r="G623" s="5">
        <v>2018</v>
      </c>
      <c r="L623" s="5"/>
      <c r="N623" s="5" t="s">
        <v>3562</v>
      </c>
      <c r="P623" s="30">
        <v>2</v>
      </c>
      <c r="Q623" s="30">
        <v>1</v>
      </c>
      <c r="R623" s="3" t="s">
        <v>3</v>
      </c>
      <c r="S623" s="3" t="s">
        <v>43</v>
      </c>
      <c r="T623" s="3" t="s">
        <v>347</v>
      </c>
      <c r="U623" s="3" t="s">
        <v>3558</v>
      </c>
      <c r="V623" s="3" t="s">
        <v>3559</v>
      </c>
      <c r="W623" s="3" t="s">
        <v>1885</v>
      </c>
      <c r="Z623" s="8">
        <v>45.630319999999998</v>
      </c>
      <c r="AA623" s="8">
        <v>-121.19799999999999</v>
      </c>
      <c r="AB623" s="3" t="s">
        <v>2310</v>
      </c>
      <c r="AD623" s="3" t="s">
        <v>3563</v>
      </c>
      <c r="AF623" s="3" t="s">
        <v>3561</v>
      </c>
      <c r="AG623" s="3" t="s">
        <v>3561</v>
      </c>
      <c r="AS623" s="3" t="s">
        <v>3561</v>
      </c>
    </row>
    <row r="624" spans="1:45">
      <c r="A624" s="29">
        <v>43424</v>
      </c>
      <c r="E624" s="13">
        <v>7</v>
      </c>
      <c r="F624" s="5" t="s">
        <v>1767</v>
      </c>
      <c r="G624" s="5">
        <v>2018</v>
      </c>
      <c r="L624" s="5"/>
      <c r="N624" s="5" t="s">
        <v>3564</v>
      </c>
      <c r="P624" s="30">
        <v>3</v>
      </c>
      <c r="Q624" s="30">
        <v>1</v>
      </c>
      <c r="R624" s="3" t="s">
        <v>3</v>
      </c>
      <c r="S624" s="3" t="s">
        <v>43</v>
      </c>
      <c r="T624" s="3" t="s">
        <v>347</v>
      </c>
      <c r="U624" s="3" t="s">
        <v>3558</v>
      </c>
      <c r="V624" s="3" t="s">
        <v>3565</v>
      </c>
      <c r="W624" s="3" t="s">
        <v>3566</v>
      </c>
      <c r="Z624" s="8">
        <v>45.586469999999998</v>
      </c>
      <c r="AA624" s="8">
        <v>-121.212</v>
      </c>
      <c r="AB624" s="3" t="s">
        <v>2310</v>
      </c>
      <c r="AD624" s="3" t="s">
        <v>3567</v>
      </c>
      <c r="AF624" s="3" t="s">
        <v>3561</v>
      </c>
      <c r="AG624" s="3" t="s">
        <v>3561</v>
      </c>
      <c r="AS624" s="3" t="s">
        <v>3561</v>
      </c>
    </row>
    <row r="625" spans="1:45">
      <c r="A625" s="29">
        <v>43424</v>
      </c>
      <c r="E625" s="13">
        <v>1</v>
      </c>
      <c r="F625" s="5" t="s">
        <v>1780</v>
      </c>
      <c r="G625" s="5">
        <v>2018</v>
      </c>
      <c r="L625" s="5"/>
      <c r="N625" s="5" t="s">
        <v>3568</v>
      </c>
      <c r="P625" s="30">
        <v>4</v>
      </c>
      <c r="Q625" s="30">
        <v>1</v>
      </c>
      <c r="R625" s="3" t="s">
        <v>3</v>
      </c>
      <c r="S625" s="3" t="s">
        <v>43</v>
      </c>
      <c r="T625" s="3" t="s">
        <v>347</v>
      </c>
      <c r="U625" s="3" t="s">
        <v>3558</v>
      </c>
      <c r="V625" s="3" t="s">
        <v>3565</v>
      </c>
      <c r="W625" s="3" t="s">
        <v>3566</v>
      </c>
      <c r="Z625" s="8">
        <v>45.586469999999998</v>
      </c>
      <c r="AA625" s="8">
        <v>-121.212</v>
      </c>
      <c r="AB625" s="3" t="s">
        <v>2310</v>
      </c>
      <c r="AD625" s="3" t="s">
        <v>3569</v>
      </c>
      <c r="AF625" s="3" t="s">
        <v>3561</v>
      </c>
      <c r="AG625" s="3" t="s">
        <v>3561</v>
      </c>
      <c r="AS625" s="3" t="s">
        <v>3561</v>
      </c>
    </row>
    <row r="626" spans="1:45">
      <c r="A626" s="29">
        <v>43424</v>
      </c>
      <c r="E626" s="13">
        <v>1</v>
      </c>
      <c r="F626" s="5" t="s">
        <v>1780</v>
      </c>
      <c r="G626" s="5">
        <v>2018</v>
      </c>
      <c r="L626" s="5"/>
      <c r="N626" s="5" t="s">
        <v>3568</v>
      </c>
      <c r="P626" s="30">
        <v>4</v>
      </c>
      <c r="Q626" s="30">
        <v>2</v>
      </c>
      <c r="R626" s="3" t="s">
        <v>3</v>
      </c>
      <c r="S626" s="3" t="s">
        <v>43</v>
      </c>
      <c r="T626" s="3" t="s">
        <v>347</v>
      </c>
      <c r="U626" s="3" t="s">
        <v>3558</v>
      </c>
      <c r="V626" s="3" t="s">
        <v>3565</v>
      </c>
      <c r="W626" s="3" t="s">
        <v>3566</v>
      </c>
      <c r="Z626" s="8">
        <v>45.586469999999998</v>
      </c>
      <c r="AA626" s="8">
        <v>-121.212</v>
      </c>
      <c r="AB626" s="3" t="s">
        <v>2310</v>
      </c>
      <c r="AD626" s="3" t="s">
        <v>3569</v>
      </c>
      <c r="AF626" s="3" t="s">
        <v>3561</v>
      </c>
      <c r="AG626" s="3" t="s">
        <v>3561</v>
      </c>
      <c r="AS626" s="3" t="s">
        <v>3561</v>
      </c>
    </row>
    <row r="627" spans="1:45">
      <c r="A627" s="29">
        <v>43424</v>
      </c>
      <c r="E627" s="13">
        <v>1</v>
      </c>
      <c r="F627" s="5" t="s">
        <v>1780</v>
      </c>
      <c r="G627" s="5">
        <v>2018</v>
      </c>
      <c r="L627" s="5"/>
      <c r="N627" s="5" t="s">
        <v>3568</v>
      </c>
      <c r="P627" s="30">
        <v>4</v>
      </c>
      <c r="Q627" s="30">
        <v>3</v>
      </c>
      <c r="R627" s="3" t="s">
        <v>3</v>
      </c>
      <c r="S627" s="3" t="s">
        <v>43</v>
      </c>
      <c r="T627" s="3" t="s">
        <v>347</v>
      </c>
      <c r="U627" s="3" t="s">
        <v>3558</v>
      </c>
      <c r="V627" s="3" t="s">
        <v>3565</v>
      </c>
      <c r="W627" s="3" t="s">
        <v>3566</v>
      </c>
      <c r="Z627" s="8">
        <v>45.586469999999998</v>
      </c>
      <c r="AA627" s="8">
        <v>-121.212</v>
      </c>
      <c r="AB627" s="3" t="s">
        <v>2310</v>
      </c>
      <c r="AD627" s="3" t="s">
        <v>3569</v>
      </c>
      <c r="AF627" s="3" t="s">
        <v>3561</v>
      </c>
      <c r="AG627" s="3" t="s">
        <v>3561</v>
      </c>
      <c r="AS627" s="3" t="s">
        <v>3561</v>
      </c>
    </row>
    <row r="628" spans="1:45">
      <c r="A628" s="29">
        <v>43424</v>
      </c>
      <c r="E628" s="13">
        <v>1</v>
      </c>
      <c r="F628" s="5" t="s">
        <v>1780</v>
      </c>
      <c r="G628" s="5">
        <v>2018</v>
      </c>
      <c r="L628" s="5"/>
      <c r="N628" s="5" t="s">
        <v>3570</v>
      </c>
      <c r="P628" s="30">
        <v>5</v>
      </c>
      <c r="Q628" s="30">
        <v>1</v>
      </c>
      <c r="R628" s="3" t="s">
        <v>3</v>
      </c>
      <c r="S628" s="3" t="s">
        <v>43</v>
      </c>
      <c r="T628" s="3" t="s">
        <v>347</v>
      </c>
      <c r="U628" s="3" t="s">
        <v>3558</v>
      </c>
      <c r="V628" s="3" t="s">
        <v>3565</v>
      </c>
      <c r="W628" s="3" t="s">
        <v>3566</v>
      </c>
      <c r="Z628" s="8">
        <v>45.586469999999998</v>
      </c>
      <c r="AA628" s="8">
        <v>-121.212</v>
      </c>
      <c r="AB628" s="3" t="s">
        <v>2310</v>
      </c>
      <c r="AD628" s="3" t="s">
        <v>2312</v>
      </c>
      <c r="AF628" s="3" t="s">
        <v>3561</v>
      </c>
      <c r="AG628" s="3" t="s">
        <v>3561</v>
      </c>
      <c r="AS628" s="3" t="s">
        <v>3561</v>
      </c>
    </row>
    <row r="629" spans="1:45">
      <c r="A629" s="29">
        <v>43424</v>
      </c>
      <c r="E629" s="13">
        <v>1</v>
      </c>
      <c r="F629" s="5" t="s">
        <v>1780</v>
      </c>
      <c r="G629" s="5">
        <v>2018</v>
      </c>
      <c r="L629" s="5"/>
      <c r="N629" s="5" t="s">
        <v>3571</v>
      </c>
      <c r="P629" s="30">
        <v>6</v>
      </c>
      <c r="Q629" s="30">
        <v>1</v>
      </c>
      <c r="R629" s="3" t="s">
        <v>3</v>
      </c>
      <c r="S629" s="3" t="s">
        <v>43</v>
      </c>
      <c r="T629" s="3" t="s">
        <v>347</v>
      </c>
      <c r="U629" s="3" t="s">
        <v>3558</v>
      </c>
      <c r="V629" s="3" t="s">
        <v>3565</v>
      </c>
      <c r="W629" s="3" t="s">
        <v>3566</v>
      </c>
      <c r="Z629" s="8">
        <v>45.586469999999998</v>
      </c>
      <c r="AA629" s="8">
        <v>-121.212</v>
      </c>
      <c r="AB629" s="3" t="s">
        <v>2310</v>
      </c>
      <c r="AD629" s="3" t="s">
        <v>943</v>
      </c>
      <c r="AF629" s="3" t="s">
        <v>3561</v>
      </c>
      <c r="AG629" s="3" t="s">
        <v>3561</v>
      </c>
      <c r="AS629" s="3" t="s">
        <v>3561</v>
      </c>
    </row>
    <row r="630" spans="1:45">
      <c r="A630" s="29">
        <v>43424</v>
      </c>
      <c r="E630" s="13">
        <v>2</v>
      </c>
      <c r="F630" s="5" t="s">
        <v>1780</v>
      </c>
      <c r="G630" s="5">
        <v>2018</v>
      </c>
      <c r="L630" s="5"/>
      <c r="N630" s="5" t="s">
        <v>3572</v>
      </c>
      <c r="P630" s="30">
        <v>7</v>
      </c>
      <c r="Q630" s="30">
        <v>1</v>
      </c>
      <c r="R630" s="3" t="s">
        <v>3</v>
      </c>
      <c r="S630" s="3" t="s">
        <v>43</v>
      </c>
      <c r="T630" s="3" t="s">
        <v>347</v>
      </c>
      <c r="U630" s="3" t="s">
        <v>3558</v>
      </c>
      <c r="V630" s="3" t="s">
        <v>3565</v>
      </c>
      <c r="W630" s="3" t="s">
        <v>3566</v>
      </c>
      <c r="Z630" s="8">
        <v>45.586469999999998</v>
      </c>
      <c r="AA630" s="8">
        <v>-121.212</v>
      </c>
      <c r="AB630" s="3" t="s">
        <v>2310</v>
      </c>
      <c r="AD630" s="3" t="s">
        <v>1790</v>
      </c>
      <c r="AF630" s="3" t="s">
        <v>3561</v>
      </c>
      <c r="AG630" s="3" t="s">
        <v>3561</v>
      </c>
      <c r="AS630" s="3" t="s">
        <v>3561</v>
      </c>
    </row>
    <row r="631" spans="1:45">
      <c r="A631" s="29">
        <v>43424</v>
      </c>
      <c r="E631" s="13">
        <v>2</v>
      </c>
      <c r="F631" s="5" t="s">
        <v>1780</v>
      </c>
      <c r="G631" s="5">
        <v>2018</v>
      </c>
      <c r="L631" s="5"/>
      <c r="N631" s="5" t="s">
        <v>3572</v>
      </c>
      <c r="P631" s="30">
        <v>7</v>
      </c>
      <c r="Q631" s="30">
        <v>2</v>
      </c>
      <c r="R631" s="3" t="s">
        <v>3</v>
      </c>
      <c r="S631" s="3" t="s">
        <v>43</v>
      </c>
      <c r="T631" s="3" t="s">
        <v>347</v>
      </c>
      <c r="U631" s="3" t="s">
        <v>3558</v>
      </c>
      <c r="V631" s="3" t="s">
        <v>3565</v>
      </c>
      <c r="W631" s="3" t="s">
        <v>3566</v>
      </c>
      <c r="Z631" s="8">
        <v>45.586469999999998</v>
      </c>
      <c r="AA631" s="8">
        <v>-121.212</v>
      </c>
      <c r="AB631" s="3" t="s">
        <v>2310</v>
      </c>
      <c r="AD631" s="3" t="s">
        <v>1790</v>
      </c>
      <c r="AF631" s="3" t="s">
        <v>3561</v>
      </c>
      <c r="AG631" s="3" t="s">
        <v>3561</v>
      </c>
      <c r="AS631" s="3" t="s">
        <v>3561</v>
      </c>
    </row>
    <row r="632" spans="1:45">
      <c r="A632" s="29">
        <v>43424</v>
      </c>
      <c r="E632" s="13">
        <v>2</v>
      </c>
      <c r="F632" s="5" t="s">
        <v>1780</v>
      </c>
      <c r="G632" s="5">
        <v>2018</v>
      </c>
      <c r="L632" s="5"/>
      <c r="N632" s="5" t="s">
        <v>3572</v>
      </c>
      <c r="P632" s="30">
        <v>7</v>
      </c>
      <c r="Q632" s="30">
        <v>3</v>
      </c>
      <c r="R632" s="3" t="s">
        <v>3</v>
      </c>
      <c r="S632" s="3" t="s">
        <v>43</v>
      </c>
      <c r="T632" s="3" t="s">
        <v>347</v>
      </c>
      <c r="U632" s="3" t="s">
        <v>3558</v>
      </c>
      <c r="V632" s="3" t="s">
        <v>3565</v>
      </c>
      <c r="W632" s="3" t="s">
        <v>3566</v>
      </c>
      <c r="Z632" s="8">
        <v>45.586469999999998</v>
      </c>
      <c r="AA632" s="8">
        <v>-121.212</v>
      </c>
      <c r="AB632" s="3" t="s">
        <v>2310</v>
      </c>
      <c r="AD632" s="3" t="s">
        <v>1790</v>
      </c>
      <c r="AF632" s="3" t="s">
        <v>3561</v>
      </c>
      <c r="AG632" s="3" t="s">
        <v>3561</v>
      </c>
      <c r="AS632" s="3" t="s">
        <v>3561</v>
      </c>
    </row>
    <row r="633" spans="1:45">
      <c r="A633" s="29">
        <v>43424</v>
      </c>
      <c r="E633" s="13">
        <v>2</v>
      </c>
      <c r="F633" s="5" t="s">
        <v>1780</v>
      </c>
      <c r="G633" s="5">
        <v>2018</v>
      </c>
      <c r="L633" s="5"/>
      <c r="N633" s="5" t="s">
        <v>3572</v>
      </c>
      <c r="P633" s="30">
        <v>7</v>
      </c>
      <c r="Q633" s="30">
        <v>4</v>
      </c>
      <c r="R633" s="3" t="s">
        <v>3</v>
      </c>
      <c r="S633" s="3" t="s">
        <v>43</v>
      </c>
      <c r="T633" s="3" t="s">
        <v>347</v>
      </c>
      <c r="U633" s="3" t="s">
        <v>3558</v>
      </c>
      <c r="V633" s="3" t="s">
        <v>3565</v>
      </c>
      <c r="W633" s="3" t="s">
        <v>3566</v>
      </c>
      <c r="Z633" s="8">
        <v>45.586469999999998</v>
      </c>
      <c r="AA633" s="8">
        <v>-121.212</v>
      </c>
      <c r="AB633" s="3" t="s">
        <v>2310</v>
      </c>
      <c r="AD633" s="3" t="s">
        <v>1790</v>
      </c>
      <c r="AF633" s="3" t="s">
        <v>3561</v>
      </c>
      <c r="AG633" s="3" t="s">
        <v>3561</v>
      </c>
      <c r="AS633" s="3" t="s">
        <v>3561</v>
      </c>
    </row>
    <row r="634" spans="1:45">
      <c r="A634" s="29">
        <v>43424</v>
      </c>
      <c r="E634" s="13">
        <v>2</v>
      </c>
      <c r="F634" s="5" t="s">
        <v>1780</v>
      </c>
      <c r="G634" s="5">
        <v>2018</v>
      </c>
      <c r="L634" s="5"/>
      <c r="N634" s="5" t="s">
        <v>3572</v>
      </c>
      <c r="P634" s="30">
        <v>7</v>
      </c>
      <c r="Q634" s="30">
        <v>5</v>
      </c>
      <c r="R634" s="3" t="s">
        <v>3</v>
      </c>
      <c r="S634" s="3" t="s">
        <v>43</v>
      </c>
      <c r="T634" s="3" t="s">
        <v>347</v>
      </c>
      <c r="U634" s="3" t="s">
        <v>3558</v>
      </c>
      <c r="V634" s="3" t="s">
        <v>3565</v>
      </c>
      <c r="W634" s="3" t="s">
        <v>3566</v>
      </c>
      <c r="Z634" s="8">
        <v>45.586469999999998</v>
      </c>
      <c r="AA634" s="8">
        <v>-121.212</v>
      </c>
      <c r="AB634" s="3" t="s">
        <v>2310</v>
      </c>
      <c r="AD634" s="3" t="s">
        <v>1790</v>
      </c>
      <c r="AF634" s="3" t="s">
        <v>3561</v>
      </c>
      <c r="AG634" s="3" t="s">
        <v>3561</v>
      </c>
      <c r="AS634" s="3" t="s">
        <v>3561</v>
      </c>
    </row>
    <row r="635" spans="1:45">
      <c r="A635" s="29">
        <v>43424</v>
      </c>
      <c r="E635" s="13">
        <v>2</v>
      </c>
      <c r="F635" s="5" t="s">
        <v>1780</v>
      </c>
      <c r="G635" s="5">
        <v>2018</v>
      </c>
      <c r="L635" s="5"/>
      <c r="N635" s="5" t="s">
        <v>3572</v>
      </c>
      <c r="P635" s="30">
        <v>7</v>
      </c>
      <c r="Q635" s="30">
        <v>6</v>
      </c>
      <c r="R635" s="3" t="s">
        <v>3</v>
      </c>
      <c r="S635" s="3" t="s">
        <v>43</v>
      </c>
      <c r="T635" s="3" t="s">
        <v>347</v>
      </c>
      <c r="U635" s="3" t="s">
        <v>3558</v>
      </c>
      <c r="V635" s="3" t="s">
        <v>3565</v>
      </c>
      <c r="W635" s="3" t="s">
        <v>3566</v>
      </c>
      <c r="Z635" s="8">
        <v>45.586469999999998</v>
      </c>
      <c r="AA635" s="8">
        <v>-121.212</v>
      </c>
      <c r="AB635" s="3" t="s">
        <v>2310</v>
      </c>
      <c r="AD635" s="3" t="s">
        <v>1790</v>
      </c>
      <c r="AF635" s="3" t="s">
        <v>3561</v>
      </c>
      <c r="AG635" s="3" t="s">
        <v>3561</v>
      </c>
      <c r="AS635" s="3" t="s">
        <v>3561</v>
      </c>
    </row>
    <row r="636" spans="1:45">
      <c r="A636" s="29">
        <v>43424</v>
      </c>
      <c r="E636" s="13">
        <v>2</v>
      </c>
      <c r="F636" s="5" t="s">
        <v>1780</v>
      </c>
      <c r="G636" s="5">
        <v>2018</v>
      </c>
      <c r="L636" s="5"/>
      <c r="N636" s="5" t="s">
        <v>3572</v>
      </c>
      <c r="P636" s="30">
        <v>7</v>
      </c>
      <c r="Q636" s="30">
        <v>7</v>
      </c>
      <c r="R636" s="3" t="s">
        <v>3</v>
      </c>
      <c r="S636" s="3" t="s">
        <v>43</v>
      </c>
      <c r="T636" s="3" t="s">
        <v>347</v>
      </c>
      <c r="U636" s="3" t="s">
        <v>3558</v>
      </c>
      <c r="V636" s="3" t="s">
        <v>3565</v>
      </c>
      <c r="W636" s="3" t="s">
        <v>3566</v>
      </c>
      <c r="Z636" s="8">
        <v>45.586469999999998</v>
      </c>
      <c r="AA636" s="8">
        <v>-121.212</v>
      </c>
      <c r="AB636" s="3" t="s">
        <v>2310</v>
      </c>
      <c r="AD636" s="3" t="s">
        <v>1790</v>
      </c>
      <c r="AF636" s="3" t="s">
        <v>3561</v>
      </c>
      <c r="AG636" s="3" t="s">
        <v>3561</v>
      </c>
      <c r="AS636" s="3" t="s">
        <v>3561</v>
      </c>
    </row>
    <row r="637" spans="1:45">
      <c r="A637" s="29">
        <v>43424</v>
      </c>
      <c r="E637" s="13">
        <v>2</v>
      </c>
      <c r="F637" s="5" t="s">
        <v>1780</v>
      </c>
      <c r="G637" s="5">
        <v>2018</v>
      </c>
      <c r="L637" s="5"/>
      <c r="N637" s="5" t="s">
        <v>3572</v>
      </c>
      <c r="P637" s="30">
        <v>7</v>
      </c>
      <c r="Q637" s="30">
        <v>8</v>
      </c>
      <c r="R637" s="3" t="s">
        <v>3</v>
      </c>
      <c r="S637" s="3" t="s">
        <v>43</v>
      </c>
      <c r="T637" s="3" t="s">
        <v>347</v>
      </c>
      <c r="U637" s="3" t="s">
        <v>3558</v>
      </c>
      <c r="V637" s="3" t="s">
        <v>3565</v>
      </c>
      <c r="W637" s="3" t="s">
        <v>3566</v>
      </c>
      <c r="Z637" s="8">
        <v>45.586469999999998</v>
      </c>
      <c r="AA637" s="8">
        <v>-121.212</v>
      </c>
      <c r="AB637" s="3" t="s">
        <v>2310</v>
      </c>
      <c r="AD637" s="3" t="s">
        <v>1790</v>
      </c>
      <c r="AF637" s="3" t="s">
        <v>3561</v>
      </c>
      <c r="AG637" s="3" t="s">
        <v>3561</v>
      </c>
      <c r="AS637" s="3" t="s">
        <v>3561</v>
      </c>
    </row>
    <row r="638" spans="1:45">
      <c r="A638" s="29">
        <v>43424</v>
      </c>
      <c r="E638" s="13">
        <v>2</v>
      </c>
      <c r="F638" s="5" t="s">
        <v>1780</v>
      </c>
      <c r="G638" s="5">
        <v>2018</v>
      </c>
      <c r="L638" s="5"/>
      <c r="N638" s="5" t="s">
        <v>3572</v>
      </c>
      <c r="P638" s="30">
        <v>7</v>
      </c>
      <c r="Q638" s="30">
        <v>9</v>
      </c>
      <c r="R638" s="3" t="s">
        <v>3</v>
      </c>
      <c r="S638" s="3" t="s">
        <v>43</v>
      </c>
      <c r="T638" s="3" t="s">
        <v>347</v>
      </c>
      <c r="U638" s="3" t="s">
        <v>3558</v>
      </c>
      <c r="V638" s="3" t="s">
        <v>3565</v>
      </c>
      <c r="W638" s="3" t="s">
        <v>3566</v>
      </c>
      <c r="Z638" s="8">
        <v>45.586469999999998</v>
      </c>
      <c r="AA638" s="8">
        <v>-121.212</v>
      </c>
      <c r="AB638" s="3" t="s">
        <v>2310</v>
      </c>
      <c r="AD638" s="3" t="s">
        <v>2312</v>
      </c>
      <c r="AF638" s="3" t="s">
        <v>3561</v>
      </c>
      <c r="AG638" s="3" t="s">
        <v>3561</v>
      </c>
      <c r="AS638" s="3" t="s">
        <v>3561</v>
      </c>
    </row>
    <row r="639" spans="1:45">
      <c r="A639" s="29">
        <v>43424</v>
      </c>
      <c r="E639" s="13">
        <v>2</v>
      </c>
      <c r="F639" s="5" t="s">
        <v>1780</v>
      </c>
      <c r="G639" s="5">
        <v>2018</v>
      </c>
      <c r="L639" s="5"/>
      <c r="N639" s="5" t="s">
        <v>3573</v>
      </c>
      <c r="P639" s="30">
        <v>8</v>
      </c>
      <c r="Q639" s="30">
        <v>1</v>
      </c>
      <c r="R639" s="3" t="s">
        <v>3</v>
      </c>
      <c r="S639" s="3" t="s">
        <v>43</v>
      </c>
      <c r="T639" s="3" t="s">
        <v>347</v>
      </c>
      <c r="U639" s="3" t="s">
        <v>3558</v>
      </c>
      <c r="V639" s="3" t="s">
        <v>3565</v>
      </c>
      <c r="W639" s="3" t="s">
        <v>3566</v>
      </c>
      <c r="Z639" s="8">
        <v>45.586469999999998</v>
      </c>
      <c r="AA639" s="8">
        <v>-121.212</v>
      </c>
      <c r="AB639" s="3" t="s">
        <v>2310</v>
      </c>
      <c r="AD639" s="3" t="s">
        <v>1786</v>
      </c>
      <c r="AF639" s="3" t="s">
        <v>3561</v>
      </c>
      <c r="AG639" s="3" t="s">
        <v>3561</v>
      </c>
      <c r="AS639" s="3" t="s">
        <v>3561</v>
      </c>
    </row>
    <row r="640" spans="1:45">
      <c r="A640" s="29">
        <v>43424</v>
      </c>
      <c r="E640" s="13">
        <v>2</v>
      </c>
      <c r="F640" s="5" t="s">
        <v>1780</v>
      </c>
      <c r="G640" s="5">
        <v>2018</v>
      </c>
      <c r="L640" s="5"/>
      <c r="N640" s="5" t="s">
        <v>3573</v>
      </c>
      <c r="P640" s="30">
        <v>8</v>
      </c>
      <c r="Q640" s="30">
        <v>2</v>
      </c>
      <c r="R640" s="3" t="s">
        <v>3</v>
      </c>
      <c r="S640" s="3" t="s">
        <v>43</v>
      </c>
      <c r="T640" s="3" t="s">
        <v>347</v>
      </c>
      <c r="U640" s="3" t="s">
        <v>3558</v>
      </c>
      <c r="V640" s="3" t="s">
        <v>3565</v>
      </c>
      <c r="W640" s="3" t="s">
        <v>3566</v>
      </c>
      <c r="Z640" s="8">
        <v>45.586469999999998</v>
      </c>
      <c r="AA640" s="8">
        <v>-121.212</v>
      </c>
      <c r="AB640" s="3" t="s">
        <v>2310</v>
      </c>
      <c r="AD640" s="3" t="s">
        <v>3574</v>
      </c>
      <c r="AF640" s="3" t="s">
        <v>3561</v>
      </c>
      <c r="AG640" s="3" t="s">
        <v>3561</v>
      </c>
    </row>
    <row r="641" spans="1:45">
      <c r="A641" s="29">
        <v>43424</v>
      </c>
      <c r="E641" s="13">
        <v>2</v>
      </c>
      <c r="F641" s="5" t="s">
        <v>1780</v>
      </c>
      <c r="G641" s="5">
        <v>2018</v>
      </c>
      <c r="L641" s="5"/>
      <c r="N641" s="5" t="s">
        <v>3573</v>
      </c>
      <c r="P641" s="30">
        <v>8</v>
      </c>
      <c r="Q641" s="30">
        <v>3</v>
      </c>
      <c r="R641" s="3" t="s">
        <v>3</v>
      </c>
      <c r="S641" s="3" t="s">
        <v>43</v>
      </c>
      <c r="T641" s="3" t="s">
        <v>347</v>
      </c>
      <c r="U641" s="3" t="s">
        <v>3558</v>
      </c>
      <c r="V641" s="3" t="s">
        <v>3565</v>
      </c>
      <c r="W641" s="3" t="s">
        <v>3566</v>
      </c>
      <c r="Z641" s="8">
        <v>45.586469999999998</v>
      </c>
      <c r="AA641" s="8">
        <v>-121.212</v>
      </c>
      <c r="AB641" s="3" t="s">
        <v>2310</v>
      </c>
      <c r="AD641" s="3" t="s">
        <v>3574</v>
      </c>
      <c r="AF641" s="3" t="s">
        <v>3561</v>
      </c>
      <c r="AG641" s="3" t="s">
        <v>3561</v>
      </c>
    </row>
    <row r="642" spans="1:45">
      <c r="A642" s="29">
        <v>43424</v>
      </c>
      <c r="E642" s="13">
        <v>2</v>
      </c>
      <c r="F642" s="5" t="s">
        <v>1780</v>
      </c>
      <c r="G642" s="5">
        <v>2018</v>
      </c>
      <c r="L642" s="5"/>
      <c r="N642" s="5" t="s">
        <v>3573</v>
      </c>
      <c r="P642" s="30">
        <v>8</v>
      </c>
      <c r="Q642" s="30">
        <v>4</v>
      </c>
      <c r="R642" s="3" t="s">
        <v>3</v>
      </c>
      <c r="S642" s="3" t="s">
        <v>43</v>
      </c>
      <c r="T642" s="3" t="s">
        <v>347</v>
      </c>
      <c r="U642" s="3" t="s">
        <v>3558</v>
      </c>
      <c r="V642" s="3" t="s">
        <v>3565</v>
      </c>
      <c r="W642" s="3" t="s">
        <v>3566</v>
      </c>
      <c r="Z642" s="8">
        <v>45.586469999999998</v>
      </c>
      <c r="AA642" s="8">
        <v>-121.212</v>
      </c>
      <c r="AB642" s="3" t="s">
        <v>2310</v>
      </c>
      <c r="AD642" s="3" t="s">
        <v>3574</v>
      </c>
      <c r="AF642" s="3" t="s">
        <v>3561</v>
      </c>
      <c r="AG642" s="3" t="s">
        <v>3561</v>
      </c>
    </row>
    <row r="643" spans="1:45">
      <c r="A643" s="29">
        <v>43395</v>
      </c>
      <c r="B643" s="1">
        <v>3578</v>
      </c>
      <c r="E643" s="13">
        <v>18</v>
      </c>
      <c r="F643" s="5" t="s">
        <v>110</v>
      </c>
      <c r="G643" s="5">
        <v>2018</v>
      </c>
      <c r="L643" s="5"/>
      <c r="N643" s="5" t="s">
        <v>763</v>
      </c>
      <c r="P643" s="30">
        <v>1</v>
      </c>
      <c r="Q643" s="30">
        <v>1</v>
      </c>
      <c r="R643" s="3" t="s">
        <v>3</v>
      </c>
      <c r="S643" s="3" t="s">
        <v>43</v>
      </c>
      <c r="T643" s="3" t="s">
        <v>764</v>
      </c>
      <c r="U643" s="3" t="s">
        <v>1894</v>
      </c>
      <c r="W643" s="3" t="s">
        <v>765</v>
      </c>
      <c r="Z643" s="8">
        <v>45.848936000000002</v>
      </c>
      <c r="AA643" s="8">
        <v>-122.86942000000001</v>
      </c>
      <c r="AB643" s="3" t="s">
        <v>2310</v>
      </c>
      <c r="AD643" s="3" t="s">
        <v>300</v>
      </c>
      <c r="AE643" s="3" t="str">
        <f t="shared" ref="AE643:AE649" si="13">CONCATENATE("ex ", AD643)</f>
        <v>ex Taraxacum officinale</v>
      </c>
      <c r="AF643" s="3" t="s">
        <v>3216</v>
      </c>
      <c r="AG643" s="3" t="s">
        <v>1631</v>
      </c>
      <c r="AS643" s="3" t="s">
        <v>766</v>
      </c>
    </row>
    <row r="644" spans="1:45">
      <c r="A644" s="29">
        <v>43395</v>
      </c>
      <c r="B644" s="1">
        <v>3579</v>
      </c>
      <c r="E644" s="13">
        <v>18</v>
      </c>
      <c r="F644" s="5" t="s">
        <v>110</v>
      </c>
      <c r="G644" s="5">
        <v>2018</v>
      </c>
      <c r="L644" s="5"/>
      <c r="N644" s="5" t="s">
        <v>763</v>
      </c>
      <c r="P644" s="30">
        <v>1</v>
      </c>
      <c r="Q644" s="30">
        <v>2</v>
      </c>
      <c r="R644" s="3" t="s">
        <v>3</v>
      </c>
      <c r="S644" s="3" t="s">
        <v>43</v>
      </c>
      <c r="T644" s="3" t="s">
        <v>764</v>
      </c>
      <c r="U644" s="3" t="s">
        <v>1894</v>
      </c>
      <c r="W644" s="3" t="s">
        <v>765</v>
      </c>
      <c r="Z644" s="8">
        <v>45.848936000000002</v>
      </c>
      <c r="AA644" s="8">
        <v>-122.86942000000001</v>
      </c>
      <c r="AB644" s="3" t="s">
        <v>2310</v>
      </c>
      <c r="AD644" s="3" t="s">
        <v>300</v>
      </c>
      <c r="AE644" s="3" t="str">
        <f t="shared" si="13"/>
        <v>ex Taraxacum officinale</v>
      </c>
      <c r="AF644" s="3" t="s">
        <v>3216</v>
      </c>
      <c r="AG644" s="3" t="s">
        <v>1631</v>
      </c>
      <c r="AS644" s="3" t="s">
        <v>766</v>
      </c>
    </row>
    <row r="645" spans="1:45">
      <c r="A645" s="29">
        <v>43395</v>
      </c>
      <c r="B645" s="1">
        <v>3580</v>
      </c>
      <c r="E645" s="13">
        <v>18</v>
      </c>
      <c r="F645" s="5" t="s">
        <v>110</v>
      </c>
      <c r="G645" s="5">
        <v>2018</v>
      </c>
      <c r="L645" s="5"/>
      <c r="N645" s="5" t="s">
        <v>763</v>
      </c>
      <c r="P645" s="30">
        <v>1</v>
      </c>
      <c r="Q645" s="30">
        <v>3</v>
      </c>
      <c r="R645" s="3" t="s">
        <v>3</v>
      </c>
      <c r="S645" s="3" t="s">
        <v>43</v>
      </c>
      <c r="T645" s="3" t="s">
        <v>764</v>
      </c>
      <c r="U645" s="3" t="s">
        <v>1894</v>
      </c>
      <c r="W645" s="3" t="s">
        <v>765</v>
      </c>
      <c r="Z645" s="8">
        <v>45.848936000000002</v>
      </c>
      <c r="AA645" s="8">
        <v>-122.86942000000001</v>
      </c>
      <c r="AB645" s="3" t="s">
        <v>2310</v>
      </c>
      <c r="AD645" s="3" t="s">
        <v>300</v>
      </c>
      <c r="AE645" s="3" t="str">
        <f t="shared" si="13"/>
        <v>ex Taraxacum officinale</v>
      </c>
      <c r="AF645" s="3" t="s">
        <v>3216</v>
      </c>
      <c r="AG645" s="3" t="s">
        <v>1631</v>
      </c>
      <c r="AS645" s="3" t="s">
        <v>766</v>
      </c>
    </row>
    <row r="646" spans="1:45">
      <c r="A646" s="29">
        <v>43395</v>
      </c>
      <c r="B646" s="1">
        <v>3581</v>
      </c>
      <c r="E646" s="13">
        <v>18</v>
      </c>
      <c r="F646" s="5" t="s">
        <v>110</v>
      </c>
      <c r="G646" s="5">
        <v>2018</v>
      </c>
      <c r="L646" s="5"/>
      <c r="N646" s="5" t="s">
        <v>763</v>
      </c>
      <c r="P646" s="30">
        <v>1</v>
      </c>
      <c r="Q646" s="30">
        <v>4</v>
      </c>
      <c r="R646" s="3" t="s">
        <v>3</v>
      </c>
      <c r="S646" s="3" t="s">
        <v>43</v>
      </c>
      <c r="T646" s="3" t="s">
        <v>764</v>
      </c>
      <c r="U646" s="3" t="s">
        <v>1894</v>
      </c>
      <c r="W646" s="3" t="s">
        <v>765</v>
      </c>
      <c r="Z646" s="8">
        <v>45.848936000000002</v>
      </c>
      <c r="AA646" s="8">
        <v>-122.86942000000001</v>
      </c>
      <c r="AB646" s="3" t="s">
        <v>2310</v>
      </c>
      <c r="AD646" s="3" t="s">
        <v>300</v>
      </c>
      <c r="AE646" s="3" t="str">
        <f t="shared" si="13"/>
        <v>ex Taraxacum officinale</v>
      </c>
      <c r="AF646" s="3" t="s">
        <v>3216</v>
      </c>
      <c r="AG646" s="3" t="s">
        <v>1631</v>
      </c>
      <c r="AS646" s="3" t="s">
        <v>766</v>
      </c>
    </row>
    <row r="647" spans="1:45">
      <c r="A647" s="29">
        <v>43395</v>
      </c>
      <c r="B647" s="1">
        <v>3582</v>
      </c>
      <c r="E647" s="13">
        <v>18</v>
      </c>
      <c r="F647" s="5" t="s">
        <v>110</v>
      </c>
      <c r="G647" s="5">
        <v>2018</v>
      </c>
      <c r="L647" s="5"/>
      <c r="N647" s="5" t="s">
        <v>763</v>
      </c>
      <c r="P647" s="30">
        <v>1</v>
      </c>
      <c r="Q647" s="30">
        <v>5</v>
      </c>
      <c r="R647" s="3" t="s">
        <v>3</v>
      </c>
      <c r="S647" s="3" t="s">
        <v>43</v>
      </c>
      <c r="T647" s="3" t="s">
        <v>764</v>
      </c>
      <c r="U647" s="3" t="s">
        <v>1894</v>
      </c>
      <c r="W647" s="3" t="s">
        <v>765</v>
      </c>
      <c r="Z647" s="8">
        <v>45.848936000000002</v>
      </c>
      <c r="AA647" s="8">
        <v>-122.86942000000001</v>
      </c>
      <c r="AB647" s="3" t="s">
        <v>2310</v>
      </c>
      <c r="AD647" s="3" t="s">
        <v>300</v>
      </c>
      <c r="AE647" s="3" t="str">
        <f t="shared" si="13"/>
        <v>ex Taraxacum officinale</v>
      </c>
      <c r="AF647" s="3" t="s">
        <v>3216</v>
      </c>
      <c r="AG647" s="3" t="s">
        <v>1631</v>
      </c>
      <c r="AS647" s="3" t="s">
        <v>766</v>
      </c>
    </row>
    <row r="648" spans="1:45">
      <c r="A648" s="29">
        <v>43395</v>
      </c>
      <c r="B648" s="1">
        <v>3583</v>
      </c>
      <c r="E648" s="13">
        <v>18</v>
      </c>
      <c r="F648" s="5" t="s">
        <v>110</v>
      </c>
      <c r="G648" s="5">
        <v>2018</v>
      </c>
      <c r="L648" s="5"/>
      <c r="N648" s="5" t="s">
        <v>763</v>
      </c>
      <c r="P648" s="30">
        <v>1</v>
      </c>
      <c r="Q648" s="30">
        <v>6</v>
      </c>
      <c r="R648" s="3" t="s">
        <v>3</v>
      </c>
      <c r="S648" s="3" t="s">
        <v>43</v>
      </c>
      <c r="T648" s="3" t="s">
        <v>764</v>
      </c>
      <c r="U648" s="3" t="s">
        <v>1894</v>
      </c>
      <c r="W648" s="3" t="s">
        <v>765</v>
      </c>
      <c r="Z648" s="8">
        <v>45.848936000000002</v>
      </c>
      <c r="AA648" s="8">
        <v>-122.86942000000001</v>
      </c>
      <c r="AB648" s="3" t="s">
        <v>2310</v>
      </c>
      <c r="AD648" s="3" t="s">
        <v>300</v>
      </c>
      <c r="AE648" s="3" t="str">
        <f t="shared" si="13"/>
        <v>ex Taraxacum officinale</v>
      </c>
      <c r="AF648" s="3" t="s">
        <v>3216</v>
      </c>
      <c r="AG648" s="3" t="s">
        <v>1631</v>
      </c>
      <c r="AS648" s="3" t="s">
        <v>766</v>
      </c>
    </row>
    <row r="649" spans="1:45">
      <c r="A649" s="29">
        <v>43395</v>
      </c>
      <c r="B649" s="1">
        <v>3584</v>
      </c>
      <c r="E649" s="13">
        <v>18</v>
      </c>
      <c r="F649" s="5" t="s">
        <v>110</v>
      </c>
      <c r="G649" s="5">
        <v>2018</v>
      </c>
      <c r="L649" s="5"/>
      <c r="N649" s="5" t="s">
        <v>763</v>
      </c>
      <c r="P649" s="30">
        <v>1</v>
      </c>
      <c r="Q649" s="30">
        <v>7</v>
      </c>
      <c r="R649" s="3" t="s">
        <v>3</v>
      </c>
      <c r="S649" s="3" t="s">
        <v>43</v>
      </c>
      <c r="T649" s="3" t="s">
        <v>764</v>
      </c>
      <c r="U649" s="3" t="s">
        <v>1894</v>
      </c>
      <c r="W649" s="3" t="s">
        <v>765</v>
      </c>
      <c r="Z649" s="8">
        <v>45.848936000000002</v>
      </c>
      <c r="AA649" s="8">
        <v>-122.86942000000001</v>
      </c>
      <c r="AB649" s="3" t="s">
        <v>2310</v>
      </c>
      <c r="AD649" s="3" t="s">
        <v>300</v>
      </c>
      <c r="AE649" s="3" t="str">
        <f t="shared" si="13"/>
        <v>ex Taraxacum officinale</v>
      </c>
      <c r="AF649" s="3" t="s">
        <v>3216</v>
      </c>
      <c r="AG649" s="3" t="s">
        <v>1631</v>
      </c>
      <c r="AS649" s="3" t="s">
        <v>766</v>
      </c>
    </row>
    <row r="650" spans="1:45">
      <c r="A650" s="29">
        <v>43395</v>
      </c>
      <c r="B650" s="1">
        <v>3585</v>
      </c>
      <c r="E650" s="13">
        <v>18</v>
      </c>
      <c r="F650" s="5" t="s">
        <v>110</v>
      </c>
      <c r="G650" s="5">
        <v>2018</v>
      </c>
      <c r="L650" s="5"/>
      <c r="N650" s="5" t="s">
        <v>767</v>
      </c>
      <c r="P650" s="30">
        <v>2</v>
      </c>
      <c r="Q650" s="30">
        <v>1</v>
      </c>
      <c r="R650" s="3" t="s">
        <v>3</v>
      </c>
      <c r="S650" s="3" t="s">
        <v>43</v>
      </c>
      <c r="T650" s="3" t="s">
        <v>764</v>
      </c>
      <c r="U650" s="3" t="s">
        <v>1894</v>
      </c>
      <c r="W650" s="3" t="s">
        <v>2964</v>
      </c>
      <c r="Z650" s="8">
        <v>45.78537</v>
      </c>
      <c r="AA650" s="8">
        <v>-122.886832</v>
      </c>
      <c r="AB650" s="3" t="s">
        <v>2310</v>
      </c>
      <c r="AF650" s="3" t="s">
        <v>3216</v>
      </c>
      <c r="AG650" s="3" t="s">
        <v>1631</v>
      </c>
      <c r="AS650" s="3" t="s">
        <v>766</v>
      </c>
    </row>
    <row r="651" spans="1:45">
      <c r="A651" s="29">
        <v>43395</v>
      </c>
      <c r="B651" s="1">
        <v>3586</v>
      </c>
      <c r="E651" s="13">
        <v>18</v>
      </c>
      <c r="F651" s="5" t="s">
        <v>110</v>
      </c>
      <c r="G651" s="5">
        <v>2018</v>
      </c>
      <c r="L651" s="5"/>
      <c r="N651" s="5" t="s">
        <v>767</v>
      </c>
      <c r="P651" s="30">
        <v>2</v>
      </c>
      <c r="Q651" s="30">
        <v>2</v>
      </c>
      <c r="R651" s="3" t="s">
        <v>3</v>
      </c>
      <c r="S651" s="3" t="s">
        <v>43</v>
      </c>
      <c r="T651" s="3" t="s">
        <v>764</v>
      </c>
      <c r="U651" s="3" t="s">
        <v>1894</v>
      </c>
      <c r="W651" s="3" t="s">
        <v>2964</v>
      </c>
      <c r="Z651" s="8">
        <v>45.78537</v>
      </c>
      <c r="AA651" s="8">
        <v>-122.886832</v>
      </c>
      <c r="AB651" s="3" t="s">
        <v>2310</v>
      </c>
      <c r="AF651" s="3" t="s">
        <v>3216</v>
      </c>
      <c r="AG651" s="3" t="s">
        <v>1631</v>
      </c>
      <c r="AS651" s="3" t="s">
        <v>766</v>
      </c>
    </row>
    <row r="652" spans="1:45">
      <c r="A652" s="29">
        <v>43395</v>
      </c>
      <c r="B652" s="1">
        <v>3587</v>
      </c>
      <c r="E652" s="13">
        <v>18</v>
      </c>
      <c r="F652" s="5" t="s">
        <v>110</v>
      </c>
      <c r="G652" s="5">
        <v>2018</v>
      </c>
      <c r="L652" s="5"/>
      <c r="N652" s="5" t="s">
        <v>767</v>
      </c>
      <c r="P652" s="30">
        <v>2</v>
      </c>
      <c r="Q652" s="30">
        <v>3</v>
      </c>
      <c r="R652" s="3" t="s">
        <v>3</v>
      </c>
      <c r="S652" s="3" t="s">
        <v>43</v>
      </c>
      <c r="T652" s="3" t="s">
        <v>764</v>
      </c>
      <c r="U652" s="3" t="s">
        <v>1894</v>
      </c>
      <c r="W652" s="3" t="s">
        <v>2964</v>
      </c>
      <c r="Z652" s="8">
        <v>45.78537</v>
      </c>
      <c r="AA652" s="8">
        <v>-122.886832</v>
      </c>
      <c r="AB652" s="3" t="s">
        <v>2310</v>
      </c>
      <c r="AF652" s="3" t="s">
        <v>3216</v>
      </c>
      <c r="AG652" s="3" t="s">
        <v>1631</v>
      </c>
      <c r="AS652" s="3" t="s">
        <v>766</v>
      </c>
    </row>
    <row r="653" spans="1:45">
      <c r="A653" s="29">
        <v>43395</v>
      </c>
      <c r="B653" s="1">
        <v>3588</v>
      </c>
      <c r="E653" s="13">
        <v>18</v>
      </c>
      <c r="F653" s="5" t="s">
        <v>110</v>
      </c>
      <c r="G653" s="5">
        <v>2018</v>
      </c>
      <c r="L653" s="5"/>
      <c r="N653" s="5" t="s">
        <v>767</v>
      </c>
      <c r="P653" s="30">
        <v>2</v>
      </c>
      <c r="Q653" s="30">
        <v>4</v>
      </c>
      <c r="R653" s="3" t="s">
        <v>3</v>
      </c>
      <c r="S653" s="3" t="s">
        <v>43</v>
      </c>
      <c r="T653" s="3" t="s">
        <v>764</v>
      </c>
      <c r="U653" s="3" t="s">
        <v>1894</v>
      </c>
      <c r="W653" s="3" t="s">
        <v>2964</v>
      </c>
      <c r="Z653" s="8">
        <v>45.78537</v>
      </c>
      <c r="AA653" s="8">
        <v>-122.886832</v>
      </c>
      <c r="AB653" s="3" t="s">
        <v>2310</v>
      </c>
      <c r="AF653" s="3" t="s">
        <v>3216</v>
      </c>
      <c r="AG653" s="3" t="s">
        <v>1631</v>
      </c>
      <c r="AS653" s="3" t="s">
        <v>766</v>
      </c>
    </row>
    <row r="654" spans="1:45">
      <c r="A654" s="29">
        <v>43395</v>
      </c>
      <c r="B654" s="1">
        <v>3589</v>
      </c>
      <c r="E654" s="13">
        <v>18</v>
      </c>
      <c r="F654" s="5" t="s">
        <v>110</v>
      </c>
      <c r="G654" s="5">
        <v>2018</v>
      </c>
      <c r="L654" s="5"/>
      <c r="N654" s="5" t="s">
        <v>767</v>
      </c>
      <c r="P654" s="30">
        <v>2</v>
      </c>
      <c r="Q654" s="30">
        <v>5</v>
      </c>
      <c r="R654" s="3" t="s">
        <v>3</v>
      </c>
      <c r="S654" s="3" t="s">
        <v>43</v>
      </c>
      <c r="T654" s="3" t="s">
        <v>764</v>
      </c>
      <c r="U654" s="3" t="s">
        <v>1894</v>
      </c>
      <c r="W654" s="3" t="s">
        <v>2964</v>
      </c>
      <c r="Z654" s="8">
        <v>45.78537</v>
      </c>
      <c r="AA654" s="8">
        <v>-122.886832</v>
      </c>
      <c r="AB654" s="3" t="s">
        <v>2310</v>
      </c>
      <c r="AF654" s="3" t="s">
        <v>3216</v>
      </c>
      <c r="AG654" s="3" t="s">
        <v>1631</v>
      </c>
      <c r="AS654" s="3" t="s">
        <v>766</v>
      </c>
    </row>
    <row r="655" spans="1:45">
      <c r="A655" s="29">
        <v>43395</v>
      </c>
      <c r="B655" s="1">
        <v>3590</v>
      </c>
      <c r="E655" s="13">
        <v>20</v>
      </c>
      <c r="F655" s="5" t="s">
        <v>110</v>
      </c>
      <c r="G655" s="5">
        <v>2018</v>
      </c>
      <c r="L655" s="5"/>
      <c r="N655" s="5" t="s">
        <v>768</v>
      </c>
      <c r="P655" s="30">
        <v>3</v>
      </c>
      <c r="Q655" s="30">
        <v>1</v>
      </c>
      <c r="R655" s="3" t="s">
        <v>3</v>
      </c>
      <c r="S655" s="3" t="s">
        <v>43</v>
      </c>
      <c r="T655" s="3" t="s">
        <v>133</v>
      </c>
      <c r="U655" s="3" t="s">
        <v>1894</v>
      </c>
      <c r="W655" s="3" t="s">
        <v>2975</v>
      </c>
      <c r="Z655" s="8">
        <v>45.281278</v>
      </c>
      <c r="AA655" s="8">
        <v>-122.749645</v>
      </c>
      <c r="AB655" s="3" t="s">
        <v>2310</v>
      </c>
      <c r="AD655" s="3" t="s">
        <v>300</v>
      </c>
      <c r="AE655" s="3" t="str">
        <f t="shared" ref="AE655:AE660" si="14">CONCATENATE("ex ", AD655)</f>
        <v>ex Taraxacum officinale</v>
      </c>
      <c r="AF655" s="3" t="s">
        <v>3216</v>
      </c>
      <c r="AG655" s="3" t="s">
        <v>1631</v>
      </c>
      <c r="AS655" s="3" t="s">
        <v>766</v>
      </c>
    </row>
    <row r="656" spans="1:45">
      <c r="A656" s="29">
        <v>43395</v>
      </c>
      <c r="B656" s="1">
        <v>3591</v>
      </c>
      <c r="E656" s="13">
        <v>20</v>
      </c>
      <c r="F656" s="5" t="s">
        <v>110</v>
      </c>
      <c r="G656" s="5">
        <v>2018</v>
      </c>
      <c r="L656" s="5"/>
      <c r="N656" s="5" t="s">
        <v>768</v>
      </c>
      <c r="P656" s="30">
        <v>3</v>
      </c>
      <c r="Q656" s="30">
        <v>2</v>
      </c>
      <c r="R656" s="3" t="s">
        <v>3</v>
      </c>
      <c r="S656" s="3" t="s">
        <v>43</v>
      </c>
      <c r="T656" s="3" t="s">
        <v>133</v>
      </c>
      <c r="U656" s="3" t="s">
        <v>1894</v>
      </c>
      <c r="W656" s="3" t="s">
        <v>2975</v>
      </c>
      <c r="Z656" s="8">
        <v>45.281278</v>
      </c>
      <c r="AA656" s="8">
        <v>-122.749645</v>
      </c>
      <c r="AB656" s="3" t="s">
        <v>2310</v>
      </c>
      <c r="AD656" s="3" t="s">
        <v>300</v>
      </c>
      <c r="AE656" s="3" t="str">
        <f t="shared" si="14"/>
        <v>ex Taraxacum officinale</v>
      </c>
      <c r="AF656" s="3" t="s">
        <v>3216</v>
      </c>
      <c r="AG656" s="3" t="s">
        <v>1631</v>
      </c>
      <c r="AS656" s="3" t="s">
        <v>766</v>
      </c>
    </row>
    <row r="657" spans="1:45">
      <c r="A657" s="29">
        <v>43395</v>
      </c>
      <c r="B657" s="1">
        <v>3592</v>
      </c>
      <c r="E657" s="13">
        <v>20</v>
      </c>
      <c r="F657" s="5" t="s">
        <v>110</v>
      </c>
      <c r="G657" s="5">
        <v>2018</v>
      </c>
      <c r="L657" s="5"/>
      <c r="N657" s="5" t="s">
        <v>768</v>
      </c>
      <c r="P657" s="30">
        <v>3</v>
      </c>
      <c r="Q657" s="30">
        <v>3</v>
      </c>
      <c r="R657" s="3" t="s">
        <v>3</v>
      </c>
      <c r="S657" s="3" t="s">
        <v>43</v>
      </c>
      <c r="T657" s="3" t="s">
        <v>133</v>
      </c>
      <c r="U657" s="3" t="s">
        <v>1894</v>
      </c>
      <c r="W657" s="3" t="s">
        <v>2975</v>
      </c>
      <c r="Z657" s="8">
        <v>45.281278</v>
      </c>
      <c r="AA657" s="8">
        <v>-122.749645</v>
      </c>
      <c r="AB657" s="3" t="s">
        <v>2310</v>
      </c>
      <c r="AD657" s="3" t="s">
        <v>300</v>
      </c>
      <c r="AE657" s="3" t="str">
        <f t="shared" si="14"/>
        <v>ex Taraxacum officinale</v>
      </c>
      <c r="AF657" s="3" t="s">
        <v>3216</v>
      </c>
      <c r="AG657" s="3" t="s">
        <v>1631</v>
      </c>
      <c r="AS657" s="3" t="s">
        <v>766</v>
      </c>
    </row>
    <row r="658" spans="1:45">
      <c r="A658" s="29">
        <v>43395</v>
      </c>
      <c r="B658" s="1">
        <v>3593</v>
      </c>
      <c r="E658" s="13">
        <v>20</v>
      </c>
      <c r="F658" s="5" t="s">
        <v>110</v>
      </c>
      <c r="G658" s="5">
        <v>2018</v>
      </c>
      <c r="L658" s="5"/>
      <c r="N658" s="5" t="s">
        <v>768</v>
      </c>
      <c r="P658" s="30">
        <v>3</v>
      </c>
      <c r="Q658" s="30">
        <v>4</v>
      </c>
      <c r="R658" s="3" t="s">
        <v>3</v>
      </c>
      <c r="S658" s="3" t="s">
        <v>43</v>
      </c>
      <c r="T658" s="3" t="s">
        <v>133</v>
      </c>
      <c r="U658" s="3" t="s">
        <v>1894</v>
      </c>
      <c r="W658" s="3" t="s">
        <v>2975</v>
      </c>
      <c r="Z658" s="8">
        <v>45.281278</v>
      </c>
      <c r="AA658" s="8">
        <v>-122.749645</v>
      </c>
      <c r="AB658" s="3" t="s">
        <v>2310</v>
      </c>
      <c r="AD658" s="3" t="s">
        <v>300</v>
      </c>
      <c r="AE658" s="3" t="str">
        <f t="shared" si="14"/>
        <v>ex Taraxacum officinale</v>
      </c>
      <c r="AF658" s="3" t="s">
        <v>3216</v>
      </c>
      <c r="AG658" s="3" t="s">
        <v>1631</v>
      </c>
      <c r="AS658" s="3" t="s">
        <v>766</v>
      </c>
    </row>
    <row r="659" spans="1:45">
      <c r="A659" s="29">
        <v>43395</v>
      </c>
      <c r="B659" s="1">
        <v>3594</v>
      </c>
      <c r="E659" s="13">
        <v>20</v>
      </c>
      <c r="F659" s="5" t="s">
        <v>110</v>
      </c>
      <c r="G659" s="5">
        <v>2018</v>
      </c>
      <c r="L659" s="5"/>
      <c r="N659" s="5" t="s">
        <v>768</v>
      </c>
      <c r="P659" s="30">
        <v>3</v>
      </c>
      <c r="Q659" s="30">
        <v>5</v>
      </c>
      <c r="R659" s="3" t="s">
        <v>3</v>
      </c>
      <c r="S659" s="3" t="s">
        <v>43</v>
      </c>
      <c r="T659" s="3" t="s">
        <v>133</v>
      </c>
      <c r="U659" s="3" t="s">
        <v>1894</v>
      </c>
      <c r="W659" s="3" t="s">
        <v>2975</v>
      </c>
      <c r="Z659" s="8">
        <v>45.281278</v>
      </c>
      <c r="AA659" s="8">
        <v>-122.749645</v>
      </c>
      <c r="AB659" s="3" t="s">
        <v>2310</v>
      </c>
      <c r="AD659" s="3" t="s">
        <v>300</v>
      </c>
      <c r="AE659" s="3" t="str">
        <f t="shared" si="14"/>
        <v>ex Taraxacum officinale</v>
      </c>
      <c r="AF659" s="3" t="s">
        <v>3216</v>
      </c>
      <c r="AG659" s="3" t="s">
        <v>1631</v>
      </c>
      <c r="AS659" s="3" t="s">
        <v>766</v>
      </c>
    </row>
    <row r="660" spans="1:45">
      <c r="A660" s="29">
        <v>43395</v>
      </c>
      <c r="B660" s="1">
        <v>3595</v>
      </c>
      <c r="E660" s="13">
        <v>20</v>
      </c>
      <c r="F660" s="5" t="s">
        <v>110</v>
      </c>
      <c r="G660" s="5">
        <v>2018</v>
      </c>
      <c r="L660" s="5"/>
      <c r="N660" s="5" t="s">
        <v>768</v>
      </c>
      <c r="P660" s="30">
        <v>3</v>
      </c>
      <c r="Q660" s="30">
        <v>6</v>
      </c>
      <c r="R660" s="3" t="s">
        <v>3</v>
      </c>
      <c r="S660" s="3" t="s">
        <v>43</v>
      </c>
      <c r="T660" s="3" t="s">
        <v>133</v>
      </c>
      <c r="U660" s="3" t="s">
        <v>1894</v>
      </c>
      <c r="W660" s="3" t="s">
        <v>2975</v>
      </c>
      <c r="Z660" s="8">
        <v>45.281278</v>
      </c>
      <c r="AA660" s="8">
        <v>-122.749645</v>
      </c>
      <c r="AB660" s="3" t="s">
        <v>2310</v>
      </c>
      <c r="AD660" s="3" t="s">
        <v>300</v>
      </c>
      <c r="AE660" s="3" t="str">
        <f t="shared" si="14"/>
        <v>ex Taraxacum officinale</v>
      </c>
      <c r="AF660" s="3" t="s">
        <v>3216</v>
      </c>
      <c r="AG660" s="3" t="s">
        <v>1631</v>
      </c>
      <c r="AS660" s="3" t="s">
        <v>766</v>
      </c>
    </row>
    <row r="661" spans="1:45">
      <c r="A661" s="29">
        <v>43395</v>
      </c>
      <c r="B661" s="1">
        <v>3596</v>
      </c>
      <c r="E661" s="13">
        <v>21</v>
      </c>
      <c r="F661" s="5" t="s">
        <v>110</v>
      </c>
      <c r="G661" s="5">
        <v>2018</v>
      </c>
      <c r="L661" s="5"/>
      <c r="N661" s="5" t="s">
        <v>769</v>
      </c>
      <c r="P661" s="30">
        <v>4</v>
      </c>
      <c r="Q661" s="30">
        <v>1</v>
      </c>
      <c r="R661" s="3" t="s">
        <v>3</v>
      </c>
      <c r="S661" s="3" t="s">
        <v>43</v>
      </c>
      <c r="T661" s="3" t="s">
        <v>157</v>
      </c>
      <c r="U661" s="3" t="s">
        <v>1894</v>
      </c>
      <c r="W661" s="3" t="s">
        <v>774</v>
      </c>
      <c r="Z661" s="8">
        <v>45.471311</v>
      </c>
      <c r="AA661" s="8">
        <v>-122.72990900000001</v>
      </c>
      <c r="AB661" s="3" t="s">
        <v>2310</v>
      </c>
      <c r="AF661" s="3" t="s">
        <v>3216</v>
      </c>
      <c r="AG661" s="3" t="s">
        <v>1631</v>
      </c>
      <c r="AS661" s="3" t="s">
        <v>766</v>
      </c>
    </row>
    <row r="662" spans="1:45">
      <c r="A662" s="29">
        <v>43395</v>
      </c>
      <c r="B662" s="1">
        <v>3597</v>
      </c>
      <c r="E662" s="13">
        <v>21</v>
      </c>
      <c r="F662" s="5" t="s">
        <v>110</v>
      </c>
      <c r="G662" s="5">
        <v>2018</v>
      </c>
      <c r="L662" s="5"/>
      <c r="N662" s="5" t="s">
        <v>769</v>
      </c>
      <c r="P662" s="30">
        <v>4</v>
      </c>
      <c r="Q662" s="30">
        <v>2</v>
      </c>
      <c r="R662" s="3" t="s">
        <v>3</v>
      </c>
      <c r="S662" s="3" t="s">
        <v>43</v>
      </c>
      <c r="T662" s="3" t="s">
        <v>157</v>
      </c>
      <c r="U662" s="3" t="s">
        <v>1894</v>
      </c>
      <c r="W662" s="3" t="s">
        <v>774</v>
      </c>
      <c r="Z662" s="8">
        <v>45.471311</v>
      </c>
      <c r="AA662" s="8">
        <v>-122.72990900000001</v>
      </c>
      <c r="AB662" s="3" t="s">
        <v>2310</v>
      </c>
      <c r="AF662" s="3" t="s">
        <v>3216</v>
      </c>
      <c r="AG662" s="3" t="s">
        <v>1631</v>
      </c>
      <c r="AS662" s="3" t="s">
        <v>766</v>
      </c>
    </row>
    <row r="663" spans="1:45">
      <c r="A663" s="29">
        <v>43395</v>
      </c>
      <c r="B663" s="1">
        <v>3598</v>
      </c>
      <c r="E663" s="13">
        <v>21</v>
      </c>
      <c r="F663" s="5" t="s">
        <v>110</v>
      </c>
      <c r="G663" s="5">
        <v>2018</v>
      </c>
      <c r="L663" s="5"/>
      <c r="N663" s="5" t="s">
        <v>769</v>
      </c>
      <c r="P663" s="30">
        <v>4</v>
      </c>
      <c r="Q663" s="30">
        <v>3</v>
      </c>
      <c r="R663" s="3" t="s">
        <v>3</v>
      </c>
      <c r="S663" s="3" t="s">
        <v>43</v>
      </c>
      <c r="T663" s="3" t="s">
        <v>157</v>
      </c>
      <c r="U663" s="3" t="s">
        <v>1894</v>
      </c>
      <c r="W663" s="3" t="s">
        <v>774</v>
      </c>
      <c r="Z663" s="8">
        <v>45.471311</v>
      </c>
      <c r="AA663" s="8">
        <v>-122.72990900000001</v>
      </c>
      <c r="AB663" s="3" t="s">
        <v>2310</v>
      </c>
      <c r="AF663" s="3" t="s">
        <v>3216</v>
      </c>
      <c r="AG663" s="3" t="s">
        <v>1631</v>
      </c>
      <c r="AS663" s="3" t="s">
        <v>766</v>
      </c>
    </row>
    <row r="664" spans="1:45">
      <c r="A664" s="29">
        <v>43395</v>
      </c>
      <c r="B664" s="1">
        <v>3599</v>
      </c>
      <c r="E664" s="13">
        <v>21</v>
      </c>
      <c r="F664" s="5" t="s">
        <v>110</v>
      </c>
      <c r="G664" s="5">
        <v>2018</v>
      </c>
      <c r="L664" s="5"/>
      <c r="N664" s="5" t="s">
        <v>769</v>
      </c>
      <c r="P664" s="30">
        <v>4</v>
      </c>
      <c r="Q664" s="30">
        <v>4</v>
      </c>
      <c r="R664" s="3" t="s">
        <v>3</v>
      </c>
      <c r="S664" s="3" t="s">
        <v>43</v>
      </c>
      <c r="T664" s="3" t="s">
        <v>157</v>
      </c>
      <c r="U664" s="3" t="s">
        <v>1894</v>
      </c>
      <c r="W664" s="3" t="s">
        <v>774</v>
      </c>
      <c r="Z664" s="8">
        <v>45.471311</v>
      </c>
      <c r="AA664" s="8">
        <v>-122.72990900000001</v>
      </c>
      <c r="AB664" s="3" t="s">
        <v>2310</v>
      </c>
      <c r="AF664" s="3" t="s">
        <v>3216</v>
      </c>
      <c r="AG664" s="3" t="s">
        <v>1631</v>
      </c>
      <c r="AS664" s="3" t="s">
        <v>766</v>
      </c>
    </row>
    <row r="665" spans="1:45">
      <c r="A665" s="29">
        <v>43395</v>
      </c>
      <c r="B665" s="1">
        <v>3600</v>
      </c>
      <c r="E665" s="13">
        <v>21</v>
      </c>
      <c r="F665" s="5" t="s">
        <v>110</v>
      </c>
      <c r="G665" s="5">
        <v>2018</v>
      </c>
      <c r="L665" s="5"/>
      <c r="N665" s="5" t="s">
        <v>769</v>
      </c>
      <c r="P665" s="30">
        <v>4</v>
      </c>
      <c r="Q665" s="30">
        <v>5</v>
      </c>
      <c r="R665" s="3" t="s">
        <v>3</v>
      </c>
      <c r="S665" s="3" t="s">
        <v>43</v>
      </c>
      <c r="T665" s="3" t="s">
        <v>157</v>
      </c>
      <c r="U665" s="3" t="s">
        <v>1894</v>
      </c>
      <c r="W665" s="3" t="s">
        <v>774</v>
      </c>
      <c r="Z665" s="8">
        <v>45.471311</v>
      </c>
      <c r="AA665" s="8">
        <v>-122.72990900000001</v>
      </c>
      <c r="AB665" s="3" t="s">
        <v>2310</v>
      </c>
      <c r="AF665" s="3" t="s">
        <v>3216</v>
      </c>
      <c r="AG665" s="3" t="s">
        <v>1631</v>
      </c>
      <c r="AS665" s="3" t="s">
        <v>766</v>
      </c>
    </row>
    <row r="666" spans="1:45">
      <c r="A666" s="29">
        <v>43395</v>
      </c>
      <c r="B666" s="1">
        <v>3601</v>
      </c>
      <c r="E666" s="13">
        <v>21</v>
      </c>
      <c r="F666" s="5" t="s">
        <v>110</v>
      </c>
      <c r="G666" s="5">
        <v>2018</v>
      </c>
      <c r="L666" s="5"/>
      <c r="N666" s="5" t="s">
        <v>769</v>
      </c>
      <c r="P666" s="30">
        <v>4</v>
      </c>
      <c r="Q666" s="30">
        <v>6</v>
      </c>
      <c r="R666" s="3" t="s">
        <v>3</v>
      </c>
      <c r="S666" s="3" t="s">
        <v>43</v>
      </c>
      <c r="T666" s="3" t="s">
        <v>157</v>
      </c>
      <c r="U666" s="3" t="s">
        <v>1894</v>
      </c>
      <c r="W666" s="3" t="s">
        <v>774</v>
      </c>
      <c r="Z666" s="8">
        <v>45.471311</v>
      </c>
      <c r="AA666" s="8">
        <v>-122.72990900000001</v>
      </c>
      <c r="AB666" s="3" t="s">
        <v>2310</v>
      </c>
      <c r="AF666" s="3" t="s">
        <v>3216</v>
      </c>
      <c r="AG666" s="3" t="s">
        <v>1631</v>
      </c>
      <c r="AS666" s="3" t="s">
        <v>766</v>
      </c>
    </row>
    <row r="667" spans="1:45">
      <c r="A667" s="29">
        <v>43395</v>
      </c>
      <c r="B667" s="1">
        <v>3602</v>
      </c>
      <c r="E667" s="13">
        <v>21</v>
      </c>
      <c r="F667" s="5" t="s">
        <v>110</v>
      </c>
      <c r="G667" s="5">
        <v>2018</v>
      </c>
      <c r="L667" s="5"/>
      <c r="N667" s="5" t="s">
        <v>770</v>
      </c>
      <c r="P667" s="30">
        <v>5</v>
      </c>
      <c r="Q667" s="30">
        <v>1</v>
      </c>
      <c r="R667" s="3" t="s">
        <v>3</v>
      </c>
      <c r="S667" s="3" t="s">
        <v>43</v>
      </c>
      <c r="T667" s="3" t="s">
        <v>764</v>
      </c>
      <c r="U667" s="3" t="s">
        <v>1894</v>
      </c>
      <c r="W667" s="3" t="s">
        <v>2964</v>
      </c>
      <c r="Z667" s="8">
        <v>45.78537</v>
      </c>
      <c r="AA667" s="8">
        <v>-122.886833</v>
      </c>
      <c r="AB667" s="3" t="s">
        <v>2310</v>
      </c>
      <c r="AD667" s="3" t="s">
        <v>101</v>
      </c>
      <c r="AE667" s="3" t="str">
        <f t="shared" ref="AE667:AE672" si="15">CONCATENATE("ex ", AD667)</f>
        <v>ex Taraxacum</v>
      </c>
      <c r="AF667" s="3" t="s">
        <v>3216</v>
      </c>
      <c r="AG667" s="3" t="s">
        <v>1631</v>
      </c>
      <c r="AS667" s="3" t="s">
        <v>766</v>
      </c>
    </row>
    <row r="668" spans="1:45">
      <c r="A668" s="29">
        <v>43395</v>
      </c>
      <c r="B668" s="1">
        <v>3603</v>
      </c>
      <c r="E668" s="13">
        <v>21</v>
      </c>
      <c r="F668" s="5" t="s">
        <v>110</v>
      </c>
      <c r="G668" s="5">
        <v>2018</v>
      </c>
      <c r="L668" s="5"/>
      <c r="N668" s="5" t="s">
        <v>770</v>
      </c>
      <c r="P668" s="30">
        <v>5</v>
      </c>
      <c r="Q668" s="30">
        <v>2</v>
      </c>
      <c r="R668" s="3" t="s">
        <v>3</v>
      </c>
      <c r="S668" s="3" t="s">
        <v>43</v>
      </c>
      <c r="T668" s="3" t="s">
        <v>764</v>
      </c>
      <c r="U668" s="3" t="s">
        <v>1894</v>
      </c>
      <c r="W668" s="3" t="s">
        <v>2964</v>
      </c>
      <c r="Z668" s="8">
        <v>45.78537</v>
      </c>
      <c r="AA668" s="8">
        <v>-122.886833</v>
      </c>
      <c r="AB668" s="3" t="s">
        <v>2310</v>
      </c>
      <c r="AD668" s="3" t="s">
        <v>101</v>
      </c>
      <c r="AE668" s="3" t="str">
        <f t="shared" si="15"/>
        <v>ex Taraxacum</v>
      </c>
      <c r="AF668" s="3" t="s">
        <v>3216</v>
      </c>
      <c r="AG668" s="3" t="s">
        <v>1631</v>
      </c>
      <c r="AS668" s="3" t="s">
        <v>766</v>
      </c>
    </row>
    <row r="669" spans="1:45">
      <c r="A669" s="29">
        <v>43395</v>
      </c>
      <c r="B669" s="1">
        <v>3604</v>
      </c>
      <c r="E669" s="13">
        <v>21</v>
      </c>
      <c r="F669" s="5" t="s">
        <v>110</v>
      </c>
      <c r="G669" s="5">
        <v>2018</v>
      </c>
      <c r="L669" s="5"/>
      <c r="N669" s="5" t="s">
        <v>770</v>
      </c>
      <c r="P669" s="30">
        <v>5</v>
      </c>
      <c r="Q669" s="30">
        <v>3</v>
      </c>
      <c r="R669" s="3" t="s">
        <v>3</v>
      </c>
      <c r="S669" s="3" t="s">
        <v>43</v>
      </c>
      <c r="T669" s="3" t="s">
        <v>764</v>
      </c>
      <c r="U669" s="3" t="s">
        <v>1894</v>
      </c>
      <c r="W669" s="3" t="s">
        <v>2964</v>
      </c>
      <c r="Z669" s="8">
        <v>45.78537</v>
      </c>
      <c r="AA669" s="8">
        <v>-122.886833</v>
      </c>
      <c r="AB669" s="3" t="s">
        <v>2310</v>
      </c>
      <c r="AD669" s="3" t="s">
        <v>101</v>
      </c>
      <c r="AE669" s="3" t="str">
        <f t="shared" si="15"/>
        <v>ex Taraxacum</v>
      </c>
      <c r="AF669" s="3" t="s">
        <v>3216</v>
      </c>
      <c r="AG669" s="3" t="s">
        <v>1631</v>
      </c>
      <c r="AS669" s="3" t="s">
        <v>766</v>
      </c>
    </row>
    <row r="670" spans="1:45">
      <c r="A670" s="29">
        <v>43395</v>
      </c>
      <c r="B670" s="1">
        <v>3605</v>
      </c>
      <c r="E670" s="13">
        <v>21</v>
      </c>
      <c r="F670" s="5" t="s">
        <v>110</v>
      </c>
      <c r="G670" s="5">
        <v>2018</v>
      </c>
      <c r="L670" s="5"/>
      <c r="N670" s="5" t="s">
        <v>770</v>
      </c>
      <c r="P670" s="30">
        <v>5</v>
      </c>
      <c r="Q670" s="30">
        <v>4</v>
      </c>
      <c r="R670" s="3" t="s">
        <v>3</v>
      </c>
      <c r="S670" s="3" t="s">
        <v>43</v>
      </c>
      <c r="T670" s="3" t="s">
        <v>764</v>
      </c>
      <c r="U670" s="3" t="s">
        <v>1894</v>
      </c>
      <c r="W670" s="3" t="s">
        <v>2964</v>
      </c>
      <c r="Z670" s="8">
        <v>45.78537</v>
      </c>
      <c r="AA670" s="8">
        <v>-122.886833</v>
      </c>
      <c r="AB670" s="3" t="s">
        <v>2310</v>
      </c>
      <c r="AD670" s="3" t="s">
        <v>101</v>
      </c>
      <c r="AE670" s="3" t="str">
        <f t="shared" si="15"/>
        <v>ex Taraxacum</v>
      </c>
      <c r="AF670" s="3" t="s">
        <v>3216</v>
      </c>
      <c r="AG670" s="3" t="s">
        <v>1631</v>
      </c>
      <c r="AS670" s="3" t="s">
        <v>766</v>
      </c>
    </row>
    <row r="671" spans="1:45">
      <c r="A671" s="29">
        <v>43395</v>
      </c>
      <c r="B671" s="1">
        <v>3606</v>
      </c>
      <c r="E671" s="13">
        <v>21</v>
      </c>
      <c r="F671" s="5" t="s">
        <v>110</v>
      </c>
      <c r="G671" s="5">
        <v>2018</v>
      </c>
      <c r="L671" s="5"/>
      <c r="N671" s="5" t="s">
        <v>770</v>
      </c>
      <c r="P671" s="30">
        <v>5</v>
      </c>
      <c r="Q671" s="30">
        <v>5</v>
      </c>
      <c r="R671" s="3" t="s">
        <v>3</v>
      </c>
      <c r="S671" s="3" t="s">
        <v>43</v>
      </c>
      <c r="T671" s="3" t="s">
        <v>764</v>
      </c>
      <c r="U671" s="3" t="s">
        <v>1894</v>
      </c>
      <c r="W671" s="3" t="s">
        <v>2964</v>
      </c>
      <c r="Z671" s="8">
        <v>45.78537</v>
      </c>
      <c r="AA671" s="8">
        <v>-122.886833</v>
      </c>
      <c r="AB671" s="3" t="s">
        <v>2310</v>
      </c>
      <c r="AD671" s="3" t="s">
        <v>101</v>
      </c>
      <c r="AE671" s="3" t="str">
        <f t="shared" si="15"/>
        <v>ex Taraxacum</v>
      </c>
      <c r="AF671" s="3" t="s">
        <v>3216</v>
      </c>
      <c r="AG671" s="3" t="s">
        <v>1631</v>
      </c>
      <c r="AS671" s="3" t="s">
        <v>766</v>
      </c>
    </row>
    <row r="672" spans="1:45">
      <c r="A672" s="29">
        <v>43395</v>
      </c>
      <c r="B672" s="1">
        <v>3607</v>
      </c>
      <c r="E672" s="13">
        <v>21</v>
      </c>
      <c r="F672" s="5" t="s">
        <v>110</v>
      </c>
      <c r="G672" s="5">
        <v>2018</v>
      </c>
      <c r="L672" s="5"/>
      <c r="N672" s="5" t="s">
        <v>770</v>
      </c>
      <c r="P672" s="30">
        <v>5</v>
      </c>
      <c r="Q672" s="30">
        <v>6</v>
      </c>
      <c r="R672" s="3" t="s">
        <v>3</v>
      </c>
      <c r="S672" s="3" t="s">
        <v>43</v>
      </c>
      <c r="T672" s="3" t="s">
        <v>764</v>
      </c>
      <c r="U672" s="3" t="s">
        <v>1894</v>
      </c>
      <c r="W672" s="3" t="s">
        <v>2964</v>
      </c>
      <c r="Z672" s="8">
        <v>45.78537</v>
      </c>
      <c r="AA672" s="8">
        <v>-122.886833</v>
      </c>
      <c r="AB672" s="3" t="s">
        <v>2310</v>
      </c>
      <c r="AD672" s="3" t="s">
        <v>101</v>
      </c>
      <c r="AE672" s="3" t="str">
        <f t="shared" si="15"/>
        <v>ex Taraxacum</v>
      </c>
      <c r="AF672" s="3" t="s">
        <v>3216</v>
      </c>
      <c r="AG672" s="3" t="s">
        <v>1631</v>
      </c>
      <c r="AS672" s="3" t="s">
        <v>766</v>
      </c>
    </row>
    <row r="673" spans="1:45">
      <c r="A673" s="29">
        <v>43395</v>
      </c>
      <c r="B673" s="1">
        <v>3608</v>
      </c>
      <c r="E673" s="13">
        <v>22</v>
      </c>
      <c r="F673" s="5" t="s">
        <v>110</v>
      </c>
      <c r="G673" s="5">
        <v>2018</v>
      </c>
      <c r="L673" s="5"/>
      <c r="N673" s="5" t="s">
        <v>771</v>
      </c>
      <c r="P673" s="30">
        <v>6</v>
      </c>
      <c r="Q673" s="30">
        <v>1</v>
      </c>
      <c r="R673" s="3" t="s">
        <v>3</v>
      </c>
      <c r="S673" s="3" t="s">
        <v>43</v>
      </c>
      <c r="T673" s="3" t="s">
        <v>764</v>
      </c>
      <c r="U673" s="3" t="s">
        <v>1894</v>
      </c>
      <c r="W673" s="3" t="s">
        <v>2964</v>
      </c>
      <c r="Z673" s="8">
        <v>45.785099000000002</v>
      </c>
      <c r="AA673" s="8">
        <v>-122.887533</v>
      </c>
      <c r="AB673" s="3" t="s">
        <v>2310</v>
      </c>
      <c r="AF673" s="3" t="s">
        <v>3216</v>
      </c>
      <c r="AG673" s="3" t="s">
        <v>1631</v>
      </c>
      <c r="AS673" s="3" t="s">
        <v>766</v>
      </c>
    </row>
    <row r="674" spans="1:45">
      <c r="A674" s="29">
        <v>43395</v>
      </c>
      <c r="B674" s="1">
        <v>3609</v>
      </c>
      <c r="E674" s="13">
        <v>22</v>
      </c>
      <c r="F674" s="5" t="s">
        <v>110</v>
      </c>
      <c r="G674" s="5">
        <v>2018</v>
      </c>
      <c r="L674" s="5"/>
      <c r="N674" s="5" t="s">
        <v>771</v>
      </c>
      <c r="P674" s="30">
        <v>6</v>
      </c>
      <c r="Q674" s="30">
        <v>2</v>
      </c>
      <c r="R674" s="3" t="s">
        <v>3</v>
      </c>
      <c r="S674" s="3" t="s">
        <v>43</v>
      </c>
      <c r="T674" s="3" t="s">
        <v>764</v>
      </c>
      <c r="U674" s="3" t="s">
        <v>1894</v>
      </c>
      <c r="W674" s="3" t="s">
        <v>2964</v>
      </c>
      <c r="Z674" s="8">
        <v>45.785099000000002</v>
      </c>
      <c r="AA674" s="8">
        <v>-122.887533</v>
      </c>
      <c r="AB674" s="3" t="s">
        <v>2310</v>
      </c>
      <c r="AF674" s="3" t="s">
        <v>3216</v>
      </c>
      <c r="AG674" s="3" t="s">
        <v>1631</v>
      </c>
      <c r="AS674" s="3" t="s">
        <v>766</v>
      </c>
    </row>
    <row r="675" spans="1:45">
      <c r="A675" s="29">
        <v>43395</v>
      </c>
      <c r="B675" s="1">
        <v>3610</v>
      </c>
      <c r="E675" s="13">
        <v>22</v>
      </c>
      <c r="F675" s="5" t="s">
        <v>110</v>
      </c>
      <c r="G675" s="5">
        <v>2018</v>
      </c>
      <c r="L675" s="5"/>
      <c r="N675" s="5" t="s">
        <v>771</v>
      </c>
      <c r="P675" s="30">
        <v>6</v>
      </c>
      <c r="Q675" s="30">
        <v>3</v>
      </c>
      <c r="R675" s="3" t="s">
        <v>3</v>
      </c>
      <c r="S675" s="3" t="s">
        <v>43</v>
      </c>
      <c r="T675" s="3" t="s">
        <v>764</v>
      </c>
      <c r="U675" s="3" t="s">
        <v>1894</v>
      </c>
      <c r="W675" s="3" t="s">
        <v>2964</v>
      </c>
      <c r="Z675" s="8">
        <v>45.785099000000002</v>
      </c>
      <c r="AA675" s="8">
        <v>-122.887533</v>
      </c>
      <c r="AB675" s="3" t="s">
        <v>2310</v>
      </c>
      <c r="AF675" s="3" t="s">
        <v>3216</v>
      </c>
      <c r="AG675" s="3" t="s">
        <v>1631</v>
      </c>
      <c r="AS675" s="3" t="s">
        <v>766</v>
      </c>
    </row>
    <row r="676" spans="1:45">
      <c r="A676" s="29">
        <v>43395</v>
      </c>
      <c r="B676" s="1">
        <v>3611</v>
      </c>
      <c r="E676" s="13">
        <v>22</v>
      </c>
      <c r="F676" s="5" t="s">
        <v>110</v>
      </c>
      <c r="G676" s="5">
        <v>2018</v>
      </c>
      <c r="L676" s="5"/>
      <c r="N676" s="5" t="s">
        <v>771</v>
      </c>
      <c r="P676" s="30">
        <v>6</v>
      </c>
      <c r="Q676" s="30">
        <v>4</v>
      </c>
      <c r="R676" s="3" t="s">
        <v>3</v>
      </c>
      <c r="S676" s="3" t="s">
        <v>43</v>
      </c>
      <c r="T676" s="3" t="s">
        <v>764</v>
      </c>
      <c r="U676" s="3" t="s">
        <v>1894</v>
      </c>
      <c r="W676" s="3" t="s">
        <v>2964</v>
      </c>
      <c r="Z676" s="8">
        <v>45.785099000000002</v>
      </c>
      <c r="AA676" s="8">
        <v>-122.887533</v>
      </c>
      <c r="AB676" s="3" t="s">
        <v>2310</v>
      </c>
      <c r="AF676" s="3" t="s">
        <v>3216</v>
      </c>
      <c r="AG676" s="3" t="s">
        <v>1631</v>
      </c>
      <c r="AS676" s="3" t="s">
        <v>766</v>
      </c>
    </row>
    <row r="677" spans="1:45">
      <c r="A677" s="29">
        <v>43395</v>
      </c>
      <c r="B677" s="1">
        <v>3612</v>
      </c>
      <c r="E677" s="13">
        <v>22</v>
      </c>
      <c r="F677" s="5" t="s">
        <v>110</v>
      </c>
      <c r="G677" s="5">
        <v>2018</v>
      </c>
      <c r="L677" s="5"/>
      <c r="N677" s="5" t="s">
        <v>771</v>
      </c>
      <c r="P677" s="30">
        <v>6</v>
      </c>
      <c r="Q677" s="30">
        <v>5</v>
      </c>
      <c r="R677" s="3" t="s">
        <v>3</v>
      </c>
      <c r="S677" s="3" t="s">
        <v>43</v>
      </c>
      <c r="T677" s="3" t="s">
        <v>764</v>
      </c>
      <c r="U677" s="3" t="s">
        <v>1894</v>
      </c>
      <c r="W677" s="3" t="s">
        <v>2964</v>
      </c>
      <c r="Z677" s="8">
        <v>45.785099000000002</v>
      </c>
      <c r="AA677" s="8">
        <v>-122.887533</v>
      </c>
      <c r="AB677" s="3" t="s">
        <v>2310</v>
      </c>
      <c r="AF677" s="3" t="s">
        <v>3216</v>
      </c>
      <c r="AG677" s="3" t="s">
        <v>1631</v>
      </c>
      <c r="AS677" s="3" t="s">
        <v>766</v>
      </c>
    </row>
    <row r="678" spans="1:45">
      <c r="A678" s="29">
        <v>43395</v>
      </c>
      <c r="B678" s="1">
        <v>3613</v>
      </c>
      <c r="E678" s="13">
        <v>22</v>
      </c>
      <c r="F678" s="5" t="s">
        <v>110</v>
      </c>
      <c r="G678" s="5">
        <v>2018</v>
      </c>
      <c r="L678" s="5"/>
      <c r="N678" s="5" t="s">
        <v>771</v>
      </c>
      <c r="P678" s="30">
        <v>6</v>
      </c>
      <c r="Q678" s="30">
        <v>6</v>
      </c>
      <c r="R678" s="3" t="s">
        <v>3</v>
      </c>
      <c r="S678" s="3" t="s">
        <v>43</v>
      </c>
      <c r="T678" s="3" t="s">
        <v>764</v>
      </c>
      <c r="U678" s="3" t="s">
        <v>1894</v>
      </c>
      <c r="W678" s="3" t="s">
        <v>2964</v>
      </c>
      <c r="Z678" s="8">
        <v>45.785099000000002</v>
      </c>
      <c r="AA678" s="8">
        <v>-122.887533</v>
      </c>
      <c r="AB678" s="3" t="s">
        <v>2310</v>
      </c>
      <c r="AF678" s="3" t="s">
        <v>3216</v>
      </c>
      <c r="AG678" s="3" t="s">
        <v>1631</v>
      </c>
      <c r="AS678" s="3" t="s">
        <v>766</v>
      </c>
    </row>
    <row r="679" spans="1:45">
      <c r="A679" s="29">
        <v>43395</v>
      </c>
      <c r="B679" s="1">
        <v>3614</v>
      </c>
      <c r="E679" s="13">
        <v>24</v>
      </c>
      <c r="F679" s="5" t="s">
        <v>110</v>
      </c>
      <c r="G679" s="5">
        <v>2018</v>
      </c>
      <c r="L679" s="5"/>
      <c r="N679" s="5" t="s">
        <v>772</v>
      </c>
      <c r="P679" s="30">
        <v>7</v>
      </c>
      <c r="Q679" s="30">
        <v>1</v>
      </c>
      <c r="R679" s="3" t="s">
        <v>3</v>
      </c>
      <c r="S679" s="3" t="s">
        <v>43</v>
      </c>
      <c r="T679" s="3" t="s">
        <v>764</v>
      </c>
      <c r="U679" s="3" t="s">
        <v>1894</v>
      </c>
      <c r="W679" s="3" t="s">
        <v>2964</v>
      </c>
      <c r="Z679" s="8">
        <v>45.785043000000002</v>
      </c>
      <c r="AA679" s="8">
        <v>-122.88576500000001</v>
      </c>
      <c r="AB679" s="3" t="s">
        <v>2310</v>
      </c>
      <c r="AF679" s="3" t="s">
        <v>3216</v>
      </c>
      <c r="AG679" s="3" t="s">
        <v>1631</v>
      </c>
      <c r="AS679" s="3" t="s">
        <v>766</v>
      </c>
    </row>
    <row r="680" spans="1:45">
      <c r="A680" s="29">
        <v>43395</v>
      </c>
      <c r="B680" s="1">
        <v>3615</v>
      </c>
      <c r="E680" s="13">
        <v>24</v>
      </c>
      <c r="F680" s="5" t="s">
        <v>110</v>
      </c>
      <c r="G680" s="5">
        <v>2018</v>
      </c>
      <c r="L680" s="5"/>
      <c r="N680" s="5" t="s">
        <v>772</v>
      </c>
      <c r="P680" s="30">
        <v>7</v>
      </c>
      <c r="Q680" s="30">
        <v>2</v>
      </c>
      <c r="R680" s="3" t="s">
        <v>3</v>
      </c>
      <c r="S680" s="3" t="s">
        <v>43</v>
      </c>
      <c r="T680" s="3" t="s">
        <v>764</v>
      </c>
      <c r="U680" s="3" t="s">
        <v>1894</v>
      </c>
      <c r="W680" s="3" t="s">
        <v>2964</v>
      </c>
      <c r="Z680" s="8">
        <v>45.785043000000002</v>
      </c>
      <c r="AA680" s="8">
        <v>-122.88576500000001</v>
      </c>
      <c r="AB680" s="3" t="s">
        <v>2310</v>
      </c>
      <c r="AF680" s="3" t="s">
        <v>3216</v>
      </c>
      <c r="AG680" s="3" t="s">
        <v>1631</v>
      </c>
      <c r="AS680" s="3" t="s">
        <v>766</v>
      </c>
    </row>
    <row r="681" spans="1:45">
      <c r="A681" s="29">
        <v>43395</v>
      </c>
      <c r="B681" s="1">
        <v>3616</v>
      </c>
      <c r="E681" s="13">
        <v>24</v>
      </c>
      <c r="F681" s="5" t="s">
        <v>110</v>
      </c>
      <c r="G681" s="5">
        <v>2018</v>
      </c>
      <c r="L681" s="5"/>
      <c r="N681" s="5" t="s">
        <v>772</v>
      </c>
      <c r="P681" s="30">
        <v>7</v>
      </c>
      <c r="Q681" s="30">
        <v>3</v>
      </c>
      <c r="R681" s="3" t="s">
        <v>3</v>
      </c>
      <c r="S681" s="3" t="s">
        <v>43</v>
      </c>
      <c r="T681" s="3" t="s">
        <v>764</v>
      </c>
      <c r="U681" s="3" t="s">
        <v>1894</v>
      </c>
      <c r="W681" s="3" t="s">
        <v>2964</v>
      </c>
      <c r="Z681" s="8">
        <v>45.785043000000002</v>
      </c>
      <c r="AA681" s="8">
        <v>-122.88576500000001</v>
      </c>
      <c r="AB681" s="3" t="s">
        <v>2310</v>
      </c>
      <c r="AF681" s="3" t="s">
        <v>3216</v>
      </c>
      <c r="AG681" s="3" t="s">
        <v>1631</v>
      </c>
      <c r="AS681" s="3" t="s">
        <v>766</v>
      </c>
    </row>
    <row r="682" spans="1:45">
      <c r="A682" s="29">
        <v>43395</v>
      </c>
      <c r="B682" s="1">
        <v>3617</v>
      </c>
      <c r="E682" s="13">
        <v>24</v>
      </c>
      <c r="F682" s="5" t="s">
        <v>110</v>
      </c>
      <c r="G682" s="5">
        <v>2018</v>
      </c>
      <c r="L682" s="5"/>
      <c r="N682" s="5" t="s">
        <v>772</v>
      </c>
      <c r="P682" s="30">
        <v>7</v>
      </c>
      <c r="Q682" s="30">
        <v>4</v>
      </c>
      <c r="R682" s="3" t="s">
        <v>3</v>
      </c>
      <c r="S682" s="3" t="s">
        <v>43</v>
      </c>
      <c r="T682" s="3" t="s">
        <v>764</v>
      </c>
      <c r="U682" s="3" t="s">
        <v>1894</v>
      </c>
      <c r="W682" s="3" t="s">
        <v>2964</v>
      </c>
      <c r="Z682" s="8">
        <v>45.785043000000002</v>
      </c>
      <c r="AA682" s="8">
        <v>-122.88576500000001</v>
      </c>
      <c r="AB682" s="3" t="s">
        <v>2310</v>
      </c>
      <c r="AF682" s="3" t="s">
        <v>3216</v>
      </c>
      <c r="AG682" s="3" t="s">
        <v>1631</v>
      </c>
      <c r="AS682" s="3" t="s">
        <v>766</v>
      </c>
    </row>
    <row r="683" spans="1:45">
      <c r="A683" s="29">
        <v>43395</v>
      </c>
      <c r="B683" s="1">
        <v>3618</v>
      </c>
      <c r="E683" s="13">
        <v>24</v>
      </c>
      <c r="F683" s="5" t="s">
        <v>110</v>
      </c>
      <c r="G683" s="5">
        <v>2018</v>
      </c>
      <c r="L683" s="5"/>
      <c r="N683" s="5" t="s">
        <v>772</v>
      </c>
      <c r="P683" s="30">
        <v>7</v>
      </c>
      <c r="Q683" s="30">
        <v>5</v>
      </c>
      <c r="R683" s="3" t="s">
        <v>3</v>
      </c>
      <c r="S683" s="3" t="s">
        <v>43</v>
      </c>
      <c r="T683" s="3" t="s">
        <v>764</v>
      </c>
      <c r="U683" s="3" t="s">
        <v>1894</v>
      </c>
      <c r="W683" s="3" t="s">
        <v>2964</v>
      </c>
      <c r="Z683" s="8">
        <v>45.785043000000002</v>
      </c>
      <c r="AA683" s="8">
        <v>-122.88576500000001</v>
      </c>
      <c r="AB683" s="3" t="s">
        <v>2310</v>
      </c>
      <c r="AF683" s="3" t="s">
        <v>3216</v>
      </c>
      <c r="AG683" s="3" t="s">
        <v>1631</v>
      </c>
      <c r="AS683" s="3" t="s">
        <v>766</v>
      </c>
    </row>
    <row r="684" spans="1:45">
      <c r="A684" s="29">
        <v>43395</v>
      </c>
      <c r="B684" s="1">
        <v>3619</v>
      </c>
      <c r="E684" s="13">
        <v>24</v>
      </c>
      <c r="F684" s="5" t="s">
        <v>110</v>
      </c>
      <c r="G684" s="5">
        <v>2018</v>
      </c>
      <c r="L684" s="5"/>
      <c r="N684" s="5" t="s">
        <v>772</v>
      </c>
      <c r="P684" s="30">
        <v>7</v>
      </c>
      <c r="Q684" s="30">
        <v>6</v>
      </c>
      <c r="R684" s="3" t="s">
        <v>3</v>
      </c>
      <c r="S684" s="3" t="s">
        <v>43</v>
      </c>
      <c r="T684" s="3" t="s">
        <v>764</v>
      </c>
      <c r="U684" s="3" t="s">
        <v>1894</v>
      </c>
      <c r="W684" s="3" t="s">
        <v>2964</v>
      </c>
      <c r="Z684" s="8">
        <v>45.785043000000002</v>
      </c>
      <c r="AA684" s="8">
        <v>-122.88576500000001</v>
      </c>
      <c r="AB684" s="3" t="s">
        <v>2310</v>
      </c>
      <c r="AF684" s="3" t="s">
        <v>3216</v>
      </c>
      <c r="AG684" s="3" t="s">
        <v>1631</v>
      </c>
      <c r="AS684" s="3" t="s">
        <v>766</v>
      </c>
    </row>
    <row r="685" spans="1:45">
      <c r="A685" s="29">
        <v>43395</v>
      </c>
      <c r="B685" s="1">
        <v>3620</v>
      </c>
      <c r="E685" s="13">
        <v>24</v>
      </c>
      <c r="F685" s="5" t="s">
        <v>110</v>
      </c>
      <c r="G685" s="5">
        <v>2018</v>
      </c>
      <c r="L685" s="5"/>
      <c r="N685" s="5" t="s">
        <v>772</v>
      </c>
      <c r="P685" s="30">
        <v>7</v>
      </c>
      <c r="Q685" s="30">
        <v>7</v>
      </c>
      <c r="R685" s="3" t="s">
        <v>3</v>
      </c>
      <c r="S685" s="3" t="s">
        <v>43</v>
      </c>
      <c r="T685" s="3" t="s">
        <v>764</v>
      </c>
      <c r="U685" s="3" t="s">
        <v>1894</v>
      </c>
      <c r="W685" s="3" t="s">
        <v>2964</v>
      </c>
      <c r="Z685" s="8">
        <v>45.785043000000002</v>
      </c>
      <c r="AA685" s="8">
        <v>-122.88576500000001</v>
      </c>
      <c r="AB685" s="3" t="s">
        <v>2310</v>
      </c>
      <c r="AF685" s="3" t="s">
        <v>3216</v>
      </c>
      <c r="AG685" s="3" t="s">
        <v>1631</v>
      </c>
      <c r="AS685" s="3" t="s">
        <v>766</v>
      </c>
    </row>
    <row r="686" spans="1:45">
      <c r="A686" s="29">
        <v>43395</v>
      </c>
      <c r="B686" s="1">
        <v>3653</v>
      </c>
      <c r="E686" s="13">
        <v>2</v>
      </c>
      <c r="F686" s="5" t="s">
        <v>41</v>
      </c>
      <c r="G686" s="5">
        <v>2018</v>
      </c>
      <c r="L686" s="5"/>
      <c r="N686" s="5" t="s">
        <v>773</v>
      </c>
      <c r="P686" s="30">
        <v>8</v>
      </c>
      <c r="Q686" s="30">
        <v>1</v>
      </c>
      <c r="R686" s="3" t="s">
        <v>3</v>
      </c>
      <c r="S686" s="3" t="s">
        <v>43</v>
      </c>
      <c r="T686" s="3" t="s">
        <v>764</v>
      </c>
      <c r="U686" s="3" t="s">
        <v>1894</v>
      </c>
      <c r="W686" s="3" t="s">
        <v>783</v>
      </c>
      <c r="Z686" s="8">
        <v>45.864857000000001</v>
      </c>
      <c r="AA686" s="8">
        <v>-122.818399</v>
      </c>
      <c r="AB686" s="3" t="s">
        <v>2310</v>
      </c>
      <c r="AD686" s="3" t="s">
        <v>456</v>
      </c>
      <c r="AE686" s="3" t="str">
        <f t="shared" ref="AE686:AE702" si="16">CONCATENATE("ex ", AD686)</f>
        <v>ex Camassia</v>
      </c>
      <c r="AF686" s="3" t="s">
        <v>3216</v>
      </c>
      <c r="AG686" s="3" t="s">
        <v>1631</v>
      </c>
      <c r="AS686" s="3" t="s">
        <v>766</v>
      </c>
    </row>
    <row r="687" spans="1:45">
      <c r="A687" s="29">
        <v>43395</v>
      </c>
      <c r="B687" s="1">
        <v>3654</v>
      </c>
      <c r="E687" s="13">
        <v>2</v>
      </c>
      <c r="F687" s="5" t="s">
        <v>41</v>
      </c>
      <c r="G687" s="5">
        <v>2018</v>
      </c>
      <c r="L687" s="5"/>
      <c r="N687" s="5" t="s">
        <v>773</v>
      </c>
      <c r="P687" s="30">
        <v>8</v>
      </c>
      <c r="Q687" s="30">
        <v>2</v>
      </c>
      <c r="R687" s="3" t="s">
        <v>3</v>
      </c>
      <c r="S687" s="3" t="s">
        <v>43</v>
      </c>
      <c r="T687" s="3" t="s">
        <v>764</v>
      </c>
      <c r="U687" s="3" t="s">
        <v>1894</v>
      </c>
      <c r="W687" s="3" t="s">
        <v>783</v>
      </c>
      <c r="Z687" s="8">
        <v>45.864857000000001</v>
      </c>
      <c r="AA687" s="8">
        <v>-122.818399</v>
      </c>
      <c r="AB687" s="3" t="s">
        <v>2310</v>
      </c>
      <c r="AD687" s="3" t="s">
        <v>456</v>
      </c>
      <c r="AE687" s="3" t="str">
        <f t="shared" si="16"/>
        <v>ex Camassia</v>
      </c>
      <c r="AF687" s="3" t="s">
        <v>3216</v>
      </c>
      <c r="AG687" s="3" t="s">
        <v>1631</v>
      </c>
      <c r="AS687" s="3" t="s">
        <v>766</v>
      </c>
    </row>
    <row r="688" spans="1:45">
      <c r="A688" s="29">
        <v>43395</v>
      </c>
      <c r="B688" s="1">
        <v>3655</v>
      </c>
      <c r="E688" s="13">
        <v>2</v>
      </c>
      <c r="F688" s="5" t="s">
        <v>41</v>
      </c>
      <c r="G688" s="5">
        <v>2018</v>
      </c>
      <c r="L688" s="5"/>
      <c r="N688" s="5" t="s">
        <v>773</v>
      </c>
      <c r="P688" s="30">
        <v>8</v>
      </c>
      <c r="Q688" s="30">
        <v>3</v>
      </c>
      <c r="R688" s="3" t="s">
        <v>3</v>
      </c>
      <c r="S688" s="3" t="s">
        <v>43</v>
      </c>
      <c r="T688" s="3" t="s">
        <v>764</v>
      </c>
      <c r="U688" s="3" t="s">
        <v>1894</v>
      </c>
      <c r="W688" s="3" t="s">
        <v>783</v>
      </c>
      <c r="Z688" s="8">
        <v>45.864857000000001</v>
      </c>
      <c r="AA688" s="8">
        <v>-122.818399</v>
      </c>
      <c r="AB688" s="3" t="s">
        <v>2310</v>
      </c>
      <c r="AD688" s="3" t="s">
        <v>456</v>
      </c>
      <c r="AE688" s="3" t="str">
        <f t="shared" si="16"/>
        <v>ex Camassia</v>
      </c>
      <c r="AF688" s="3" t="s">
        <v>3216</v>
      </c>
      <c r="AG688" s="3" t="s">
        <v>1631</v>
      </c>
      <c r="AS688" s="3" t="s">
        <v>766</v>
      </c>
    </row>
    <row r="689" spans="1:45">
      <c r="A689" s="29">
        <v>43395</v>
      </c>
      <c r="B689" s="1">
        <v>3656</v>
      </c>
      <c r="E689" s="13">
        <v>2</v>
      </c>
      <c r="F689" s="5" t="s">
        <v>41</v>
      </c>
      <c r="G689" s="5">
        <v>2018</v>
      </c>
      <c r="L689" s="5"/>
      <c r="N689" s="5" t="s">
        <v>773</v>
      </c>
      <c r="P689" s="30">
        <v>8</v>
      </c>
      <c r="Q689" s="30">
        <v>4</v>
      </c>
      <c r="R689" s="3" t="s">
        <v>3</v>
      </c>
      <c r="S689" s="3" t="s">
        <v>43</v>
      </c>
      <c r="T689" s="3" t="s">
        <v>764</v>
      </c>
      <c r="U689" s="3" t="s">
        <v>1894</v>
      </c>
      <c r="W689" s="3" t="s">
        <v>783</v>
      </c>
      <c r="Z689" s="8">
        <v>45.864857000000001</v>
      </c>
      <c r="AA689" s="8">
        <v>-122.818399</v>
      </c>
      <c r="AB689" s="3" t="s">
        <v>2310</v>
      </c>
      <c r="AD689" s="3" t="s">
        <v>456</v>
      </c>
      <c r="AE689" s="3" t="str">
        <f t="shared" si="16"/>
        <v>ex Camassia</v>
      </c>
      <c r="AF689" s="3" t="s">
        <v>3216</v>
      </c>
      <c r="AG689" s="3" t="s">
        <v>1631</v>
      </c>
      <c r="AS689" s="3" t="s">
        <v>766</v>
      </c>
    </row>
    <row r="690" spans="1:45">
      <c r="A690" s="29">
        <v>43395</v>
      </c>
      <c r="B690" s="1">
        <v>3657</v>
      </c>
      <c r="E690" s="13">
        <v>2</v>
      </c>
      <c r="F690" s="5" t="s">
        <v>41</v>
      </c>
      <c r="G690" s="5">
        <v>2018</v>
      </c>
      <c r="L690" s="5"/>
      <c r="N690" s="5" t="s">
        <v>773</v>
      </c>
      <c r="P690" s="30">
        <v>8</v>
      </c>
      <c r="Q690" s="30">
        <v>5</v>
      </c>
      <c r="R690" s="3" t="s">
        <v>3</v>
      </c>
      <c r="S690" s="3" t="s">
        <v>43</v>
      </c>
      <c r="T690" s="3" t="s">
        <v>764</v>
      </c>
      <c r="U690" s="3" t="s">
        <v>1894</v>
      </c>
      <c r="W690" s="3" t="s">
        <v>783</v>
      </c>
      <c r="Z690" s="8">
        <v>45.864857000000001</v>
      </c>
      <c r="AA690" s="8">
        <v>-122.818399</v>
      </c>
      <c r="AB690" s="3" t="s">
        <v>2310</v>
      </c>
      <c r="AD690" s="3" t="s">
        <v>456</v>
      </c>
      <c r="AE690" s="3" t="str">
        <f t="shared" si="16"/>
        <v>ex Camassia</v>
      </c>
      <c r="AF690" s="3" t="s">
        <v>3216</v>
      </c>
      <c r="AG690" s="3" t="s">
        <v>1631</v>
      </c>
      <c r="AS690" s="3" t="s">
        <v>766</v>
      </c>
    </row>
    <row r="691" spans="1:45">
      <c r="A691" s="29">
        <v>43395</v>
      </c>
      <c r="B691" s="1">
        <v>3658</v>
      </c>
      <c r="E691" s="13">
        <v>2</v>
      </c>
      <c r="F691" s="5" t="s">
        <v>41</v>
      </c>
      <c r="G691" s="5">
        <v>2018</v>
      </c>
      <c r="L691" s="5"/>
      <c r="N691" s="5" t="s">
        <v>773</v>
      </c>
      <c r="P691" s="30">
        <v>8</v>
      </c>
      <c r="Q691" s="30">
        <v>6</v>
      </c>
      <c r="R691" s="3" t="s">
        <v>3</v>
      </c>
      <c r="S691" s="3" t="s">
        <v>43</v>
      </c>
      <c r="T691" s="3" t="s">
        <v>764</v>
      </c>
      <c r="U691" s="3" t="s">
        <v>1894</v>
      </c>
      <c r="W691" s="3" t="s">
        <v>783</v>
      </c>
      <c r="Z691" s="8">
        <v>45.864857000000001</v>
      </c>
      <c r="AA691" s="8">
        <v>-122.818399</v>
      </c>
      <c r="AB691" s="3" t="s">
        <v>2310</v>
      </c>
      <c r="AD691" s="3" t="s">
        <v>456</v>
      </c>
      <c r="AE691" s="3" t="str">
        <f t="shared" si="16"/>
        <v>ex Camassia</v>
      </c>
      <c r="AF691" s="3" t="s">
        <v>3216</v>
      </c>
      <c r="AG691" s="3" t="s">
        <v>1631</v>
      </c>
      <c r="AS691" s="3" t="s">
        <v>766</v>
      </c>
    </row>
    <row r="692" spans="1:45">
      <c r="A692" s="29">
        <v>43395</v>
      </c>
      <c r="B692" s="1">
        <v>3659</v>
      </c>
      <c r="E692" s="13">
        <v>2</v>
      </c>
      <c r="F692" s="5" t="s">
        <v>41</v>
      </c>
      <c r="G692" s="5">
        <v>2018</v>
      </c>
      <c r="L692" s="5"/>
      <c r="N692" s="5" t="s">
        <v>773</v>
      </c>
      <c r="P692" s="30">
        <v>8</v>
      </c>
      <c r="Q692" s="30">
        <v>7</v>
      </c>
      <c r="R692" s="3" t="s">
        <v>3</v>
      </c>
      <c r="S692" s="3" t="s">
        <v>43</v>
      </c>
      <c r="T692" s="3" t="s">
        <v>764</v>
      </c>
      <c r="U692" s="3" t="s">
        <v>1894</v>
      </c>
      <c r="W692" s="3" t="s">
        <v>783</v>
      </c>
      <c r="Z692" s="8">
        <v>45.864857000000001</v>
      </c>
      <c r="AA692" s="8">
        <v>-122.818399</v>
      </c>
      <c r="AB692" s="3" t="s">
        <v>2310</v>
      </c>
      <c r="AD692" s="3" t="s">
        <v>456</v>
      </c>
      <c r="AE692" s="3" t="str">
        <f t="shared" si="16"/>
        <v>ex Camassia</v>
      </c>
      <c r="AF692" s="3" t="s">
        <v>3216</v>
      </c>
      <c r="AG692" s="3" t="s">
        <v>1631</v>
      </c>
      <c r="AS692" s="3" t="s">
        <v>766</v>
      </c>
    </row>
    <row r="693" spans="1:45">
      <c r="A693" s="29">
        <v>43395</v>
      </c>
      <c r="B693" s="1">
        <v>3660</v>
      </c>
      <c r="E693" s="13">
        <v>2</v>
      </c>
      <c r="F693" s="5" t="s">
        <v>41</v>
      </c>
      <c r="G693" s="5">
        <v>2018</v>
      </c>
      <c r="L693" s="5"/>
      <c r="N693" s="5" t="s">
        <v>773</v>
      </c>
      <c r="P693" s="30">
        <v>8</v>
      </c>
      <c r="Q693" s="30">
        <v>8</v>
      </c>
      <c r="R693" s="3" t="s">
        <v>3</v>
      </c>
      <c r="S693" s="3" t="s">
        <v>43</v>
      </c>
      <c r="T693" s="3" t="s">
        <v>764</v>
      </c>
      <c r="U693" s="3" t="s">
        <v>1894</v>
      </c>
      <c r="W693" s="3" t="s">
        <v>783</v>
      </c>
      <c r="Z693" s="8">
        <v>45.864857000000001</v>
      </c>
      <c r="AA693" s="8">
        <v>-122.818399</v>
      </c>
      <c r="AB693" s="3" t="s">
        <v>2310</v>
      </c>
      <c r="AD693" s="3" t="s">
        <v>456</v>
      </c>
      <c r="AE693" s="3" t="str">
        <f t="shared" si="16"/>
        <v>ex Camassia</v>
      </c>
      <c r="AF693" s="3" t="s">
        <v>3216</v>
      </c>
      <c r="AG693" s="3" t="s">
        <v>1631</v>
      </c>
      <c r="AS693" s="3" t="s">
        <v>766</v>
      </c>
    </row>
    <row r="694" spans="1:45">
      <c r="A694" s="29">
        <v>43395</v>
      </c>
      <c r="B694" s="1">
        <v>3661</v>
      </c>
      <c r="E694" s="13">
        <v>2</v>
      </c>
      <c r="F694" s="5" t="s">
        <v>41</v>
      </c>
      <c r="G694" s="5">
        <v>2018</v>
      </c>
      <c r="L694" s="5"/>
      <c r="N694" s="5" t="s">
        <v>775</v>
      </c>
      <c r="P694" s="30">
        <v>9</v>
      </c>
      <c r="Q694" s="30">
        <v>1</v>
      </c>
      <c r="R694" s="3" t="s">
        <v>3</v>
      </c>
      <c r="S694" s="3" t="s">
        <v>43</v>
      </c>
      <c r="T694" s="3" t="s">
        <v>764</v>
      </c>
      <c r="U694" s="3" t="s">
        <v>1894</v>
      </c>
      <c r="W694" s="3" t="s">
        <v>783</v>
      </c>
      <c r="Z694" s="8">
        <v>45.864857000000001</v>
      </c>
      <c r="AA694" s="8">
        <v>-122.818399</v>
      </c>
      <c r="AB694" s="3" t="s">
        <v>2310</v>
      </c>
      <c r="AD694" s="3" t="s">
        <v>636</v>
      </c>
      <c r="AE694" s="3" t="str">
        <f t="shared" si="16"/>
        <v>ex Plectritis congesta</v>
      </c>
      <c r="AF694" s="3" t="s">
        <v>3216</v>
      </c>
      <c r="AG694" s="3" t="s">
        <v>1631</v>
      </c>
      <c r="AS694" s="3" t="s">
        <v>766</v>
      </c>
    </row>
    <row r="695" spans="1:45">
      <c r="A695" s="29">
        <v>43395</v>
      </c>
      <c r="B695" s="1">
        <v>3662</v>
      </c>
      <c r="E695" s="13">
        <v>2</v>
      </c>
      <c r="F695" s="5" t="s">
        <v>41</v>
      </c>
      <c r="G695" s="5">
        <v>2018</v>
      </c>
      <c r="L695" s="5"/>
      <c r="N695" s="5" t="s">
        <v>775</v>
      </c>
      <c r="P695" s="30">
        <v>9</v>
      </c>
      <c r="Q695" s="30">
        <v>2</v>
      </c>
      <c r="R695" s="3" t="s">
        <v>3</v>
      </c>
      <c r="S695" s="3" t="s">
        <v>43</v>
      </c>
      <c r="T695" s="3" t="s">
        <v>764</v>
      </c>
      <c r="U695" s="3" t="s">
        <v>1894</v>
      </c>
      <c r="W695" s="3" t="s">
        <v>783</v>
      </c>
      <c r="Z695" s="8">
        <v>45.864857000000001</v>
      </c>
      <c r="AA695" s="8">
        <v>-122.818399</v>
      </c>
      <c r="AB695" s="3" t="s">
        <v>2310</v>
      </c>
      <c r="AD695" s="3" t="s">
        <v>636</v>
      </c>
      <c r="AE695" s="3" t="str">
        <f t="shared" si="16"/>
        <v>ex Plectritis congesta</v>
      </c>
      <c r="AF695" s="3" t="s">
        <v>3216</v>
      </c>
      <c r="AG695" s="3" t="s">
        <v>1631</v>
      </c>
      <c r="AS695" s="3" t="s">
        <v>766</v>
      </c>
    </row>
    <row r="696" spans="1:45">
      <c r="A696" s="29">
        <v>43395</v>
      </c>
      <c r="B696" s="1">
        <v>3663</v>
      </c>
      <c r="E696" s="13">
        <v>2</v>
      </c>
      <c r="F696" s="5" t="s">
        <v>41</v>
      </c>
      <c r="G696" s="5">
        <v>2018</v>
      </c>
      <c r="L696" s="5"/>
      <c r="N696" s="5" t="s">
        <v>775</v>
      </c>
      <c r="P696" s="30">
        <v>9</v>
      </c>
      <c r="Q696" s="30">
        <v>3</v>
      </c>
      <c r="R696" s="3" t="s">
        <v>3</v>
      </c>
      <c r="S696" s="3" t="s">
        <v>43</v>
      </c>
      <c r="T696" s="3" t="s">
        <v>764</v>
      </c>
      <c r="U696" s="3" t="s">
        <v>1894</v>
      </c>
      <c r="W696" s="3" t="s">
        <v>783</v>
      </c>
      <c r="Z696" s="8">
        <v>45.864857000000001</v>
      </c>
      <c r="AA696" s="8">
        <v>-122.818399</v>
      </c>
      <c r="AB696" s="3" t="s">
        <v>2310</v>
      </c>
      <c r="AD696" s="3" t="s">
        <v>636</v>
      </c>
      <c r="AE696" s="3" t="str">
        <f t="shared" si="16"/>
        <v>ex Plectritis congesta</v>
      </c>
      <c r="AF696" s="3" t="s">
        <v>3216</v>
      </c>
      <c r="AG696" s="3" t="s">
        <v>1631</v>
      </c>
      <c r="AS696" s="3" t="s">
        <v>766</v>
      </c>
    </row>
    <row r="697" spans="1:45">
      <c r="A697" s="29">
        <v>43395</v>
      </c>
      <c r="B697" s="1">
        <v>3664</v>
      </c>
      <c r="E697" s="13">
        <v>2</v>
      </c>
      <c r="F697" s="5" t="s">
        <v>41</v>
      </c>
      <c r="G697" s="5">
        <v>2018</v>
      </c>
      <c r="L697" s="5"/>
      <c r="N697" s="5" t="s">
        <v>775</v>
      </c>
      <c r="P697" s="30">
        <v>9</v>
      </c>
      <c r="Q697" s="30">
        <v>4</v>
      </c>
      <c r="R697" s="3" t="s">
        <v>3</v>
      </c>
      <c r="S697" s="3" t="s">
        <v>43</v>
      </c>
      <c r="T697" s="3" t="s">
        <v>764</v>
      </c>
      <c r="U697" s="3" t="s">
        <v>1894</v>
      </c>
      <c r="W697" s="3" t="s">
        <v>783</v>
      </c>
      <c r="Z697" s="8">
        <v>45.864857000000001</v>
      </c>
      <c r="AA697" s="8">
        <v>-122.818399</v>
      </c>
      <c r="AB697" s="3" t="s">
        <v>2310</v>
      </c>
      <c r="AD697" s="3" t="s">
        <v>636</v>
      </c>
      <c r="AE697" s="3" t="str">
        <f t="shared" si="16"/>
        <v>ex Plectritis congesta</v>
      </c>
      <c r="AF697" s="3" t="s">
        <v>3216</v>
      </c>
      <c r="AG697" s="3" t="s">
        <v>1631</v>
      </c>
      <c r="AS697" s="3" t="s">
        <v>766</v>
      </c>
    </row>
    <row r="698" spans="1:45">
      <c r="A698" s="29">
        <v>43395</v>
      </c>
      <c r="B698" s="1">
        <v>3665</v>
      </c>
      <c r="E698" s="13">
        <v>2</v>
      </c>
      <c r="F698" s="5" t="s">
        <v>41</v>
      </c>
      <c r="G698" s="5">
        <v>2018</v>
      </c>
      <c r="L698" s="5"/>
      <c r="N698" s="5" t="s">
        <v>775</v>
      </c>
      <c r="P698" s="30">
        <v>9</v>
      </c>
      <c r="Q698" s="30">
        <v>5</v>
      </c>
      <c r="R698" s="3" t="s">
        <v>3</v>
      </c>
      <c r="S698" s="3" t="s">
        <v>43</v>
      </c>
      <c r="T698" s="3" t="s">
        <v>764</v>
      </c>
      <c r="U698" s="3" t="s">
        <v>1894</v>
      </c>
      <c r="W698" s="3" t="s">
        <v>783</v>
      </c>
      <c r="Z698" s="8">
        <v>45.864857000000001</v>
      </c>
      <c r="AA698" s="8">
        <v>-122.818399</v>
      </c>
      <c r="AB698" s="3" t="s">
        <v>2310</v>
      </c>
      <c r="AD698" s="3" t="s">
        <v>636</v>
      </c>
      <c r="AE698" s="3" t="str">
        <f t="shared" si="16"/>
        <v>ex Plectritis congesta</v>
      </c>
      <c r="AF698" s="3" t="s">
        <v>3216</v>
      </c>
      <c r="AG698" s="3" t="s">
        <v>1631</v>
      </c>
      <c r="AS698" s="3" t="s">
        <v>766</v>
      </c>
    </row>
    <row r="699" spans="1:45">
      <c r="A699" s="29">
        <v>43395</v>
      </c>
      <c r="B699" s="1">
        <v>3666</v>
      </c>
      <c r="E699" s="13">
        <v>2</v>
      </c>
      <c r="F699" s="5" t="s">
        <v>41</v>
      </c>
      <c r="G699" s="5">
        <v>2018</v>
      </c>
      <c r="L699" s="5"/>
      <c r="N699" s="5" t="s">
        <v>775</v>
      </c>
      <c r="P699" s="30">
        <v>9</v>
      </c>
      <c r="Q699" s="30">
        <v>6</v>
      </c>
      <c r="R699" s="3" t="s">
        <v>3</v>
      </c>
      <c r="S699" s="3" t="s">
        <v>43</v>
      </c>
      <c r="T699" s="3" t="s">
        <v>764</v>
      </c>
      <c r="U699" s="3" t="s">
        <v>1894</v>
      </c>
      <c r="W699" s="3" t="s">
        <v>783</v>
      </c>
      <c r="Z699" s="8">
        <v>45.864857000000001</v>
      </c>
      <c r="AA699" s="8">
        <v>-122.818399</v>
      </c>
      <c r="AB699" s="3" t="s">
        <v>2310</v>
      </c>
      <c r="AD699" s="3" t="s">
        <v>636</v>
      </c>
      <c r="AE699" s="3" t="str">
        <f t="shared" si="16"/>
        <v>ex Plectritis congesta</v>
      </c>
      <c r="AF699" s="3" t="s">
        <v>3216</v>
      </c>
      <c r="AG699" s="3" t="s">
        <v>1631</v>
      </c>
      <c r="AS699" s="3" t="s">
        <v>766</v>
      </c>
    </row>
    <row r="700" spans="1:45">
      <c r="A700" s="29">
        <v>43395</v>
      </c>
      <c r="B700" s="1">
        <v>3667</v>
      </c>
      <c r="E700" s="13">
        <v>2</v>
      </c>
      <c r="F700" s="5" t="s">
        <v>41</v>
      </c>
      <c r="G700" s="5">
        <v>2018</v>
      </c>
      <c r="L700" s="5"/>
      <c r="N700" s="5" t="s">
        <v>775</v>
      </c>
      <c r="P700" s="30">
        <v>9</v>
      </c>
      <c r="Q700" s="30">
        <v>7</v>
      </c>
      <c r="R700" s="3" t="s">
        <v>3</v>
      </c>
      <c r="S700" s="3" t="s">
        <v>43</v>
      </c>
      <c r="T700" s="3" t="s">
        <v>764</v>
      </c>
      <c r="U700" s="3" t="s">
        <v>1894</v>
      </c>
      <c r="W700" s="3" t="s">
        <v>783</v>
      </c>
      <c r="Z700" s="8">
        <v>45.864857000000001</v>
      </c>
      <c r="AA700" s="8">
        <v>-122.818399</v>
      </c>
      <c r="AB700" s="3" t="s">
        <v>2310</v>
      </c>
      <c r="AD700" s="3" t="s">
        <v>636</v>
      </c>
      <c r="AE700" s="3" t="str">
        <f t="shared" si="16"/>
        <v>ex Plectritis congesta</v>
      </c>
      <c r="AF700" s="3" t="s">
        <v>3216</v>
      </c>
      <c r="AG700" s="3" t="s">
        <v>1631</v>
      </c>
      <c r="AS700" s="3" t="s">
        <v>766</v>
      </c>
    </row>
    <row r="701" spans="1:45">
      <c r="A701" s="29">
        <v>43395</v>
      </c>
      <c r="B701" s="1">
        <v>3668</v>
      </c>
      <c r="E701" s="13">
        <v>2</v>
      </c>
      <c r="F701" s="5" t="s">
        <v>41</v>
      </c>
      <c r="G701" s="5">
        <v>2018</v>
      </c>
      <c r="L701" s="5"/>
      <c r="N701" s="5" t="s">
        <v>775</v>
      </c>
      <c r="P701" s="30">
        <v>9</v>
      </c>
      <c r="Q701" s="30">
        <v>8</v>
      </c>
      <c r="R701" s="3" t="s">
        <v>3</v>
      </c>
      <c r="S701" s="3" t="s">
        <v>43</v>
      </c>
      <c r="T701" s="3" t="s">
        <v>764</v>
      </c>
      <c r="U701" s="3" t="s">
        <v>1894</v>
      </c>
      <c r="W701" s="3" t="s">
        <v>783</v>
      </c>
      <c r="Z701" s="8">
        <v>45.864857000000001</v>
      </c>
      <c r="AA701" s="8">
        <v>-122.818399</v>
      </c>
      <c r="AB701" s="3" t="s">
        <v>2310</v>
      </c>
      <c r="AD701" s="3" t="s">
        <v>636</v>
      </c>
      <c r="AE701" s="3" t="str">
        <f t="shared" si="16"/>
        <v>ex Plectritis congesta</v>
      </c>
      <c r="AF701" s="3" t="s">
        <v>3216</v>
      </c>
      <c r="AG701" s="3" t="s">
        <v>1631</v>
      </c>
      <c r="AS701" s="3" t="s">
        <v>766</v>
      </c>
    </row>
    <row r="702" spans="1:45">
      <c r="A702" s="29">
        <v>43395</v>
      </c>
      <c r="B702" s="1">
        <v>3669</v>
      </c>
      <c r="E702" s="13">
        <v>2</v>
      </c>
      <c r="F702" s="5" t="s">
        <v>41</v>
      </c>
      <c r="G702" s="5">
        <v>2018</v>
      </c>
      <c r="L702" s="5"/>
      <c r="N702" s="5" t="s">
        <v>775</v>
      </c>
      <c r="P702" s="30">
        <v>9</v>
      </c>
      <c r="Q702" s="30">
        <v>9</v>
      </c>
      <c r="R702" s="3" t="s">
        <v>3</v>
      </c>
      <c r="S702" s="3" t="s">
        <v>43</v>
      </c>
      <c r="T702" s="3" t="s">
        <v>764</v>
      </c>
      <c r="U702" s="3" t="s">
        <v>1894</v>
      </c>
      <c r="W702" s="3" t="s">
        <v>783</v>
      </c>
      <c r="Z702" s="8">
        <v>45.864857000000001</v>
      </c>
      <c r="AA702" s="8">
        <v>-122.818399</v>
      </c>
      <c r="AB702" s="3" t="s">
        <v>2310</v>
      </c>
      <c r="AD702" s="3" t="s">
        <v>636</v>
      </c>
      <c r="AE702" s="3" t="str">
        <f t="shared" si="16"/>
        <v>ex Plectritis congesta</v>
      </c>
      <c r="AF702" s="3" t="s">
        <v>3216</v>
      </c>
      <c r="AG702" s="3" t="s">
        <v>1631</v>
      </c>
      <c r="AS702" s="3" t="s">
        <v>766</v>
      </c>
    </row>
    <row r="703" spans="1:45">
      <c r="A703" s="29">
        <v>43395</v>
      </c>
      <c r="B703" s="1">
        <v>3670</v>
      </c>
      <c r="E703" s="13">
        <v>2</v>
      </c>
      <c r="F703" s="5" t="s">
        <v>41</v>
      </c>
      <c r="G703" s="5">
        <v>2018</v>
      </c>
      <c r="L703" s="5"/>
      <c r="N703" s="5" t="s">
        <v>776</v>
      </c>
      <c r="P703" s="30">
        <v>10</v>
      </c>
      <c r="Q703" s="30">
        <v>1</v>
      </c>
      <c r="R703" s="3" t="s">
        <v>3</v>
      </c>
      <c r="S703" s="3" t="s">
        <v>43</v>
      </c>
      <c r="T703" s="3" t="s">
        <v>764</v>
      </c>
      <c r="U703" s="3" t="s">
        <v>1894</v>
      </c>
      <c r="W703" s="3" t="s">
        <v>783</v>
      </c>
      <c r="Z703" s="8">
        <v>45.864857000000001</v>
      </c>
      <c r="AA703" s="8">
        <v>-122.818399</v>
      </c>
      <c r="AB703" s="3" t="s">
        <v>2310</v>
      </c>
      <c r="AF703" s="3" t="s">
        <v>3216</v>
      </c>
      <c r="AG703" s="3" t="s">
        <v>1631</v>
      </c>
      <c r="AS703" s="3" t="s">
        <v>766</v>
      </c>
    </row>
    <row r="704" spans="1:45">
      <c r="A704" s="29">
        <v>43395</v>
      </c>
      <c r="B704" s="1">
        <v>3671</v>
      </c>
      <c r="E704" s="13">
        <v>2</v>
      </c>
      <c r="F704" s="5" t="s">
        <v>41</v>
      </c>
      <c r="G704" s="5">
        <v>2018</v>
      </c>
      <c r="L704" s="5"/>
      <c r="N704" s="5" t="s">
        <v>776</v>
      </c>
      <c r="P704" s="30">
        <v>10</v>
      </c>
      <c r="Q704" s="30">
        <v>2</v>
      </c>
      <c r="R704" s="3" t="s">
        <v>3</v>
      </c>
      <c r="S704" s="3" t="s">
        <v>43</v>
      </c>
      <c r="T704" s="3" t="s">
        <v>764</v>
      </c>
      <c r="U704" s="3" t="s">
        <v>1894</v>
      </c>
      <c r="W704" s="3" t="s">
        <v>783</v>
      </c>
      <c r="Z704" s="8">
        <v>45.864857000000001</v>
      </c>
      <c r="AA704" s="8">
        <v>-122.818399</v>
      </c>
      <c r="AB704" s="3" t="s">
        <v>2310</v>
      </c>
      <c r="AF704" s="3" t="s">
        <v>3216</v>
      </c>
      <c r="AG704" s="3" t="s">
        <v>1631</v>
      </c>
      <c r="AS704" s="3" t="s">
        <v>766</v>
      </c>
    </row>
    <row r="705" spans="1:45">
      <c r="A705" s="29">
        <v>43395</v>
      </c>
      <c r="B705" s="1">
        <v>3672</v>
      </c>
      <c r="E705" s="13">
        <v>2</v>
      </c>
      <c r="F705" s="5" t="s">
        <v>41</v>
      </c>
      <c r="G705" s="5">
        <v>2018</v>
      </c>
      <c r="L705" s="5"/>
      <c r="N705" s="5" t="s">
        <v>776</v>
      </c>
      <c r="P705" s="30">
        <v>10</v>
      </c>
      <c r="Q705" s="30">
        <v>3</v>
      </c>
      <c r="R705" s="3" t="s">
        <v>3</v>
      </c>
      <c r="S705" s="3" t="s">
        <v>43</v>
      </c>
      <c r="T705" s="3" t="s">
        <v>764</v>
      </c>
      <c r="U705" s="3" t="s">
        <v>1894</v>
      </c>
      <c r="W705" s="3" t="s">
        <v>783</v>
      </c>
      <c r="Z705" s="8">
        <v>45.864857000000001</v>
      </c>
      <c r="AA705" s="8">
        <v>-122.818399</v>
      </c>
      <c r="AB705" s="3" t="s">
        <v>2310</v>
      </c>
      <c r="AF705" s="3" t="s">
        <v>3216</v>
      </c>
      <c r="AG705" s="3" t="s">
        <v>1631</v>
      </c>
      <c r="AS705" s="3" t="s">
        <v>766</v>
      </c>
    </row>
    <row r="706" spans="1:45">
      <c r="A706" s="29">
        <v>43395</v>
      </c>
      <c r="B706" s="1">
        <v>3673</v>
      </c>
      <c r="E706" s="13">
        <v>2</v>
      </c>
      <c r="F706" s="5" t="s">
        <v>41</v>
      </c>
      <c r="G706" s="5">
        <v>2018</v>
      </c>
      <c r="L706" s="5"/>
      <c r="N706" s="5" t="s">
        <v>776</v>
      </c>
      <c r="P706" s="30">
        <v>10</v>
      </c>
      <c r="Q706" s="30">
        <v>4</v>
      </c>
      <c r="R706" s="3" t="s">
        <v>3</v>
      </c>
      <c r="S706" s="3" t="s">
        <v>43</v>
      </c>
      <c r="T706" s="3" t="s">
        <v>764</v>
      </c>
      <c r="U706" s="3" t="s">
        <v>1894</v>
      </c>
      <c r="W706" s="3" t="s">
        <v>783</v>
      </c>
      <c r="Z706" s="8">
        <v>45.864857000000001</v>
      </c>
      <c r="AA706" s="8">
        <v>-122.818399</v>
      </c>
      <c r="AB706" s="3" t="s">
        <v>2310</v>
      </c>
      <c r="AF706" s="3" t="s">
        <v>3216</v>
      </c>
      <c r="AG706" s="3" t="s">
        <v>1631</v>
      </c>
      <c r="AS706" s="3" t="s">
        <v>766</v>
      </c>
    </row>
    <row r="707" spans="1:45">
      <c r="A707" s="29">
        <v>43395</v>
      </c>
      <c r="B707" s="1">
        <v>3674</v>
      </c>
      <c r="E707" s="13">
        <v>2</v>
      </c>
      <c r="F707" s="5" t="s">
        <v>41</v>
      </c>
      <c r="G707" s="5">
        <v>2018</v>
      </c>
      <c r="L707" s="5"/>
      <c r="N707" s="5" t="s">
        <v>776</v>
      </c>
      <c r="P707" s="30">
        <v>10</v>
      </c>
      <c r="Q707" s="30">
        <v>5</v>
      </c>
      <c r="R707" s="3" t="s">
        <v>3</v>
      </c>
      <c r="S707" s="3" t="s">
        <v>43</v>
      </c>
      <c r="T707" s="3" t="s">
        <v>764</v>
      </c>
      <c r="U707" s="3" t="s">
        <v>1894</v>
      </c>
      <c r="W707" s="3" t="s">
        <v>783</v>
      </c>
      <c r="Z707" s="8">
        <v>45.864857000000001</v>
      </c>
      <c r="AA707" s="8">
        <v>-122.818399</v>
      </c>
      <c r="AB707" s="3" t="s">
        <v>2310</v>
      </c>
      <c r="AF707" s="3" t="s">
        <v>3216</v>
      </c>
      <c r="AG707" s="3" t="s">
        <v>1631</v>
      </c>
      <c r="AS707" s="3" t="s">
        <v>766</v>
      </c>
    </row>
    <row r="708" spans="1:45">
      <c r="A708" s="29">
        <v>43395</v>
      </c>
      <c r="B708" s="1">
        <v>3675</v>
      </c>
      <c r="E708" s="13">
        <v>2</v>
      </c>
      <c r="F708" s="5" t="s">
        <v>41</v>
      </c>
      <c r="G708" s="5">
        <v>2018</v>
      </c>
      <c r="L708" s="5"/>
      <c r="N708" s="5" t="s">
        <v>776</v>
      </c>
      <c r="P708" s="30">
        <v>10</v>
      </c>
      <c r="Q708" s="30">
        <v>6</v>
      </c>
      <c r="R708" s="3" t="s">
        <v>3</v>
      </c>
      <c r="S708" s="3" t="s">
        <v>43</v>
      </c>
      <c r="T708" s="3" t="s">
        <v>764</v>
      </c>
      <c r="U708" s="3" t="s">
        <v>1894</v>
      </c>
      <c r="W708" s="3" t="s">
        <v>783</v>
      </c>
      <c r="Z708" s="8">
        <v>45.864857000000001</v>
      </c>
      <c r="AA708" s="8">
        <v>-122.818399</v>
      </c>
      <c r="AB708" s="3" t="s">
        <v>2310</v>
      </c>
      <c r="AF708" s="3" t="s">
        <v>3216</v>
      </c>
      <c r="AG708" s="3" t="s">
        <v>1631</v>
      </c>
      <c r="AS708" s="3" t="s">
        <v>766</v>
      </c>
    </row>
    <row r="709" spans="1:45">
      <c r="A709" s="29">
        <v>43395</v>
      </c>
      <c r="B709" s="1">
        <v>3676</v>
      </c>
      <c r="E709" s="13">
        <v>2</v>
      </c>
      <c r="F709" s="5" t="s">
        <v>41</v>
      </c>
      <c r="G709" s="5">
        <v>2018</v>
      </c>
      <c r="L709" s="5"/>
      <c r="N709" s="5" t="s">
        <v>776</v>
      </c>
      <c r="P709" s="30">
        <v>10</v>
      </c>
      <c r="Q709" s="30">
        <v>7</v>
      </c>
      <c r="R709" s="3" t="s">
        <v>3</v>
      </c>
      <c r="S709" s="3" t="s">
        <v>43</v>
      </c>
      <c r="T709" s="3" t="s">
        <v>764</v>
      </c>
      <c r="U709" s="3" t="s">
        <v>1894</v>
      </c>
      <c r="W709" s="3" t="s">
        <v>783</v>
      </c>
      <c r="Z709" s="8">
        <v>45.864857000000001</v>
      </c>
      <c r="AA709" s="8">
        <v>-122.818399</v>
      </c>
      <c r="AB709" s="3" t="s">
        <v>2310</v>
      </c>
      <c r="AF709" s="3" t="s">
        <v>3216</v>
      </c>
      <c r="AG709" s="3" t="s">
        <v>1631</v>
      </c>
      <c r="AS709" s="3" t="s">
        <v>766</v>
      </c>
    </row>
    <row r="710" spans="1:45">
      <c r="A710" s="29">
        <v>43395</v>
      </c>
      <c r="B710" s="1">
        <v>3677</v>
      </c>
      <c r="E710" s="13">
        <v>2</v>
      </c>
      <c r="F710" s="5" t="s">
        <v>41</v>
      </c>
      <c r="G710" s="5">
        <v>2018</v>
      </c>
      <c r="L710" s="5"/>
      <c r="N710" s="5" t="s">
        <v>776</v>
      </c>
      <c r="P710" s="30">
        <v>10</v>
      </c>
      <c r="Q710" s="30">
        <v>8</v>
      </c>
      <c r="R710" s="3" t="s">
        <v>3</v>
      </c>
      <c r="S710" s="3" t="s">
        <v>43</v>
      </c>
      <c r="T710" s="3" t="s">
        <v>764</v>
      </c>
      <c r="U710" s="3" t="s">
        <v>1894</v>
      </c>
      <c r="W710" s="3" t="s">
        <v>783</v>
      </c>
      <c r="Z710" s="8">
        <v>45.864857000000001</v>
      </c>
      <c r="AA710" s="8">
        <v>-122.818399</v>
      </c>
      <c r="AB710" s="3" t="s">
        <v>2310</v>
      </c>
      <c r="AF710" s="3" t="s">
        <v>3216</v>
      </c>
      <c r="AG710" s="3" t="s">
        <v>1631</v>
      </c>
      <c r="AS710" s="3" t="s">
        <v>766</v>
      </c>
    </row>
    <row r="711" spans="1:45">
      <c r="A711" s="29">
        <v>43395</v>
      </c>
      <c r="B711" s="1">
        <v>3678</v>
      </c>
      <c r="E711" s="13">
        <v>2</v>
      </c>
      <c r="F711" s="5" t="s">
        <v>41</v>
      </c>
      <c r="G711" s="5">
        <v>2018</v>
      </c>
      <c r="L711" s="5"/>
      <c r="N711" s="5" t="s">
        <v>776</v>
      </c>
      <c r="P711" s="30">
        <v>10</v>
      </c>
      <c r="Q711" s="30">
        <v>9</v>
      </c>
      <c r="R711" s="3" t="s">
        <v>3</v>
      </c>
      <c r="S711" s="3" t="s">
        <v>43</v>
      </c>
      <c r="T711" s="3" t="s">
        <v>764</v>
      </c>
      <c r="U711" s="3" t="s">
        <v>1894</v>
      </c>
      <c r="W711" s="3" t="s">
        <v>783</v>
      </c>
      <c r="Z711" s="8">
        <v>45.864857000000001</v>
      </c>
      <c r="AA711" s="8">
        <v>-122.818399</v>
      </c>
      <c r="AB711" s="3" t="s">
        <v>2310</v>
      </c>
      <c r="AF711" s="3" t="s">
        <v>3216</v>
      </c>
      <c r="AG711" s="3" t="s">
        <v>1631</v>
      </c>
      <c r="AS711" s="3" t="s">
        <v>766</v>
      </c>
    </row>
    <row r="712" spans="1:45">
      <c r="A712" s="29">
        <v>43395</v>
      </c>
      <c r="B712" s="1">
        <v>3679</v>
      </c>
      <c r="E712" s="13">
        <v>2</v>
      </c>
      <c r="F712" s="5" t="s">
        <v>41</v>
      </c>
      <c r="G712" s="5">
        <v>2018</v>
      </c>
      <c r="L712" s="5"/>
      <c r="N712" s="5" t="s">
        <v>776</v>
      </c>
      <c r="P712" s="30">
        <v>10</v>
      </c>
      <c r="Q712" s="30">
        <v>10</v>
      </c>
      <c r="R712" s="3" t="s">
        <v>3</v>
      </c>
      <c r="S712" s="3" t="s">
        <v>43</v>
      </c>
      <c r="T712" s="3" t="s">
        <v>764</v>
      </c>
      <c r="U712" s="3" t="s">
        <v>1894</v>
      </c>
      <c r="W712" s="3" t="s">
        <v>783</v>
      </c>
      <c r="Z712" s="8">
        <v>45.864857000000001</v>
      </c>
      <c r="AA712" s="8">
        <v>-122.818399</v>
      </c>
      <c r="AB712" s="3" t="s">
        <v>2310</v>
      </c>
      <c r="AF712" s="3" t="s">
        <v>3216</v>
      </c>
      <c r="AG712" s="3" t="s">
        <v>1631</v>
      </c>
      <c r="AS712" s="3" t="s">
        <v>766</v>
      </c>
    </row>
    <row r="713" spans="1:45">
      <c r="A713" s="29">
        <v>43395</v>
      </c>
      <c r="B713" s="1">
        <v>3680</v>
      </c>
      <c r="E713" s="13">
        <v>2</v>
      </c>
      <c r="F713" s="5" t="s">
        <v>41</v>
      </c>
      <c r="G713" s="5">
        <v>2018</v>
      </c>
      <c r="L713" s="5"/>
      <c r="N713" s="5" t="s">
        <v>776</v>
      </c>
      <c r="P713" s="30">
        <v>10</v>
      </c>
      <c r="Q713" s="30">
        <v>11</v>
      </c>
      <c r="R713" s="3" t="s">
        <v>3</v>
      </c>
      <c r="S713" s="3" t="s">
        <v>43</v>
      </c>
      <c r="T713" s="3" t="s">
        <v>764</v>
      </c>
      <c r="U713" s="3" t="s">
        <v>1894</v>
      </c>
      <c r="W713" s="3" t="s">
        <v>783</v>
      </c>
      <c r="Z713" s="8">
        <v>45.864857000000001</v>
      </c>
      <c r="AA713" s="8">
        <v>-122.818399</v>
      </c>
      <c r="AB713" s="3" t="s">
        <v>2310</v>
      </c>
      <c r="AF713" s="3" t="s">
        <v>3216</v>
      </c>
      <c r="AG713" s="3" t="s">
        <v>1631</v>
      </c>
      <c r="AS713" s="3" t="s">
        <v>766</v>
      </c>
    </row>
    <row r="714" spans="1:45">
      <c r="A714" s="29">
        <v>43395</v>
      </c>
      <c r="B714" s="1">
        <v>3681</v>
      </c>
      <c r="E714" s="13">
        <v>2</v>
      </c>
      <c r="F714" s="5" t="s">
        <v>41</v>
      </c>
      <c r="G714" s="5">
        <v>2018</v>
      </c>
      <c r="L714" s="5"/>
      <c r="N714" s="5" t="s">
        <v>777</v>
      </c>
      <c r="P714" s="30">
        <v>11</v>
      </c>
      <c r="Q714" s="30">
        <v>1</v>
      </c>
      <c r="R714" s="3" t="s">
        <v>3</v>
      </c>
      <c r="S714" s="3" t="s">
        <v>43</v>
      </c>
      <c r="T714" s="3" t="s">
        <v>764</v>
      </c>
      <c r="U714" s="3" t="s">
        <v>1894</v>
      </c>
      <c r="W714" s="3" t="s">
        <v>783</v>
      </c>
      <c r="Z714" s="8">
        <v>45.864857000000001</v>
      </c>
      <c r="AA714" s="8">
        <v>-122.818399</v>
      </c>
      <c r="AB714" s="3" t="s">
        <v>2310</v>
      </c>
      <c r="AD714" s="3" t="s">
        <v>200</v>
      </c>
      <c r="AE714" s="3" t="str">
        <f t="shared" ref="AE714:AE726" si="17">CONCATENATE("ex ", AD714)</f>
        <v>ex Mimulus guttatus</v>
      </c>
      <c r="AF714" s="3" t="s">
        <v>3216</v>
      </c>
      <c r="AG714" s="3" t="s">
        <v>1631</v>
      </c>
      <c r="AS714" s="3" t="s">
        <v>766</v>
      </c>
    </row>
    <row r="715" spans="1:45">
      <c r="A715" s="29">
        <v>43395</v>
      </c>
      <c r="B715" s="1">
        <v>3682</v>
      </c>
      <c r="E715" s="13">
        <v>2</v>
      </c>
      <c r="F715" s="5" t="s">
        <v>41</v>
      </c>
      <c r="G715" s="5">
        <v>2018</v>
      </c>
      <c r="L715" s="5"/>
      <c r="N715" s="5" t="s">
        <v>777</v>
      </c>
      <c r="P715" s="30">
        <v>11</v>
      </c>
      <c r="Q715" s="30">
        <v>2</v>
      </c>
      <c r="R715" s="3" t="s">
        <v>3</v>
      </c>
      <c r="S715" s="3" t="s">
        <v>43</v>
      </c>
      <c r="T715" s="3" t="s">
        <v>764</v>
      </c>
      <c r="U715" s="3" t="s">
        <v>1894</v>
      </c>
      <c r="W715" s="3" t="s">
        <v>783</v>
      </c>
      <c r="Z715" s="8">
        <v>45.864857000000001</v>
      </c>
      <c r="AA715" s="8">
        <v>-122.818399</v>
      </c>
      <c r="AB715" s="3" t="s">
        <v>2310</v>
      </c>
      <c r="AD715" s="3" t="s">
        <v>200</v>
      </c>
      <c r="AE715" s="3" t="str">
        <f t="shared" si="17"/>
        <v>ex Mimulus guttatus</v>
      </c>
      <c r="AF715" s="3" t="s">
        <v>3216</v>
      </c>
      <c r="AG715" s="3" t="s">
        <v>1631</v>
      </c>
      <c r="AS715" s="3" t="s">
        <v>766</v>
      </c>
    </row>
    <row r="716" spans="1:45">
      <c r="A716" s="29">
        <v>43395</v>
      </c>
      <c r="B716" s="1">
        <v>3683</v>
      </c>
      <c r="E716" s="13">
        <v>2</v>
      </c>
      <c r="F716" s="5" t="s">
        <v>41</v>
      </c>
      <c r="G716" s="5">
        <v>2018</v>
      </c>
      <c r="L716" s="5"/>
      <c r="N716" s="5" t="s">
        <v>777</v>
      </c>
      <c r="P716" s="30">
        <v>11</v>
      </c>
      <c r="Q716" s="30">
        <v>3</v>
      </c>
      <c r="R716" s="3" t="s">
        <v>3</v>
      </c>
      <c r="S716" s="3" t="s">
        <v>43</v>
      </c>
      <c r="T716" s="3" t="s">
        <v>764</v>
      </c>
      <c r="U716" s="3" t="s">
        <v>1894</v>
      </c>
      <c r="W716" s="3" t="s">
        <v>783</v>
      </c>
      <c r="Z716" s="8">
        <v>45.864857000000001</v>
      </c>
      <c r="AA716" s="8">
        <v>-122.818399</v>
      </c>
      <c r="AB716" s="3" t="s">
        <v>2310</v>
      </c>
      <c r="AD716" s="3" t="s">
        <v>200</v>
      </c>
      <c r="AE716" s="3" t="str">
        <f t="shared" si="17"/>
        <v>ex Mimulus guttatus</v>
      </c>
      <c r="AF716" s="3" t="s">
        <v>3216</v>
      </c>
      <c r="AG716" s="3" t="s">
        <v>1631</v>
      </c>
      <c r="AS716" s="3" t="s">
        <v>766</v>
      </c>
    </row>
    <row r="717" spans="1:45">
      <c r="A717" s="29">
        <v>43395</v>
      </c>
      <c r="B717" s="1">
        <v>3684</v>
      </c>
      <c r="E717" s="13">
        <v>2</v>
      </c>
      <c r="F717" s="5" t="s">
        <v>41</v>
      </c>
      <c r="G717" s="5">
        <v>2018</v>
      </c>
      <c r="L717" s="5"/>
      <c r="N717" s="5" t="s">
        <v>777</v>
      </c>
      <c r="P717" s="30">
        <v>11</v>
      </c>
      <c r="Q717" s="30">
        <v>4</v>
      </c>
      <c r="R717" s="3" t="s">
        <v>3</v>
      </c>
      <c r="S717" s="3" t="s">
        <v>43</v>
      </c>
      <c r="T717" s="3" t="s">
        <v>764</v>
      </c>
      <c r="U717" s="3" t="s">
        <v>1894</v>
      </c>
      <c r="W717" s="3" t="s">
        <v>783</v>
      </c>
      <c r="Z717" s="8">
        <v>45.864857000000001</v>
      </c>
      <c r="AA717" s="8">
        <v>-122.818399</v>
      </c>
      <c r="AB717" s="3" t="s">
        <v>2310</v>
      </c>
      <c r="AD717" s="3" t="s">
        <v>200</v>
      </c>
      <c r="AE717" s="3" t="str">
        <f t="shared" si="17"/>
        <v>ex Mimulus guttatus</v>
      </c>
      <c r="AF717" s="3" t="s">
        <v>3216</v>
      </c>
      <c r="AG717" s="3" t="s">
        <v>1631</v>
      </c>
      <c r="AS717" s="3" t="s">
        <v>766</v>
      </c>
    </row>
    <row r="718" spans="1:45">
      <c r="A718" s="29">
        <v>43395</v>
      </c>
      <c r="B718" s="1">
        <v>3685</v>
      </c>
      <c r="E718" s="13">
        <v>2</v>
      </c>
      <c r="F718" s="5" t="s">
        <v>41</v>
      </c>
      <c r="G718" s="5">
        <v>2018</v>
      </c>
      <c r="L718" s="5"/>
      <c r="N718" s="5" t="s">
        <v>777</v>
      </c>
      <c r="P718" s="30">
        <v>11</v>
      </c>
      <c r="Q718" s="30">
        <v>5</v>
      </c>
      <c r="R718" s="3" t="s">
        <v>3</v>
      </c>
      <c r="S718" s="3" t="s">
        <v>43</v>
      </c>
      <c r="T718" s="3" t="s">
        <v>764</v>
      </c>
      <c r="U718" s="3" t="s">
        <v>1894</v>
      </c>
      <c r="W718" s="3" t="s">
        <v>783</v>
      </c>
      <c r="Z718" s="8">
        <v>45.864857000000001</v>
      </c>
      <c r="AA718" s="8">
        <v>-122.818399</v>
      </c>
      <c r="AB718" s="3" t="s">
        <v>2310</v>
      </c>
      <c r="AD718" s="3" t="s">
        <v>200</v>
      </c>
      <c r="AE718" s="3" t="str">
        <f t="shared" si="17"/>
        <v>ex Mimulus guttatus</v>
      </c>
      <c r="AF718" s="3" t="s">
        <v>3216</v>
      </c>
      <c r="AG718" s="3" t="s">
        <v>1631</v>
      </c>
      <c r="AS718" s="3" t="s">
        <v>766</v>
      </c>
    </row>
    <row r="719" spans="1:45">
      <c r="A719" s="29">
        <v>43395</v>
      </c>
      <c r="B719" s="1">
        <v>3686</v>
      </c>
      <c r="E719" s="13">
        <v>2</v>
      </c>
      <c r="F719" s="5" t="s">
        <v>41</v>
      </c>
      <c r="G719" s="5">
        <v>2018</v>
      </c>
      <c r="L719" s="5"/>
      <c r="N719" s="5" t="s">
        <v>777</v>
      </c>
      <c r="P719" s="30">
        <v>11</v>
      </c>
      <c r="Q719" s="30">
        <v>6</v>
      </c>
      <c r="R719" s="3" t="s">
        <v>3</v>
      </c>
      <c r="S719" s="3" t="s">
        <v>43</v>
      </c>
      <c r="T719" s="3" t="s">
        <v>764</v>
      </c>
      <c r="U719" s="3" t="s">
        <v>1894</v>
      </c>
      <c r="W719" s="3" t="s">
        <v>783</v>
      </c>
      <c r="Z719" s="8">
        <v>45.864857000000001</v>
      </c>
      <c r="AA719" s="8">
        <v>-122.818399</v>
      </c>
      <c r="AB719" s="3" t="s">
        <v>2310</v>
      </c>
      <c r="AD719" s="3" t="s">
        <v>200</v>
      </c>
      <c r="AE719" s="3" t="str">
        <f t="shared" si="17"/>
        <v>ex Mimulus guttatus</v>
      </c>
      <c r="AF719" s="3" t="s">
        <v>3216</v>
      </c>
      <c r="AG719" s="3" t="s">
        <v>1631</v>
      </c>
      <c r="AS719" s="3" t="s">
        <v>766</v>
      </c>
    </row>
    <row r="720" spans="1:45">
      <c r="A720" s="29">
        <v>43395</v>
      </c>
      <c r="B720" s="1">
        <v>3687</v>
      </c>
      <c r="E720" s="13">
        <v>2</v>
      </c>
      <c r="F720" s="5" t="s">
        <v>41</v>
      </c>
      <c r="G720" s="5">
        <v>2018</v>
      </c>
      <c r="L720" s="5"/>
      <c r="N720" s="5" t="s">
        <v>777</v>
      </c>
      <c r="P720" s="30">
        <v>11</v>
      </c>
      <c r="Q720" s="30">
        <v>7</v>
      </c>
      <c r="R720" s="3" t="s">
        <v>3</v>
      </c>
      <c r="S720" s="3" t="s">
        <v>43</v>
      </c>
      <c r="T720" s="3" t="s">
        <v>764</v>
      </c>
      <c r="U720" s="3" t="s">
        <v>1894</v>
      </c>
      <c r="W720" s="3" t="s">
        <v>783</v>
      </c>
      <c r="Z720" s="8">
        <v>45.864857000000001</v>
      </c>
      <c r="AA720" s="8">
        <v>-122.818399</v>
      </c>
      <c r="AB720" s="3" t="s">
        <v>2310</v>
      </c>
      <c r="AD720" s="3" t="s">
        <v>200</v>
      </c>
      <c r="AE720" s="3" t="str">
        <f t="shared" si="17"/>
        <v>ex Mimulus guttatus</v>
      </c>
      <c r="AF720" s="3" t="s">
        <v>3216</v>
      </c>
      <c r="AG720" s="3" t="s">
        <v>1631</v>
      </c>
      <c r="AS720" s="3" t="s">
        <v>766</v>
      </c>
    </row>
    <row r="721" spans="1:45">
      <c r="A721" s="29">
        <v>43395</v>
      </c>
      <c r="B721" s="1">
        <v>3688</v>
      </c>
      <c r="E721" s="13">
        <v>10</v>
      </c>
      <c r="F721" s="5" t="s">
        <v>41</v>
      </c>
      <c r="G721" s="5">
        <v>2018</v>
      </c>
      <c r="L721" s="5"/>
      <c r="N721" s="5" t="s">
        <v>778</v>
      </c>
      <c r="P721" s="30">
        <v>12</v>
      </c>
      <c r="Q721" s="30">
        <v>1</v>
      </c>
      <c r="R721" s="3" t="s">
        <v>3</v>
      </c>
      <c r="S721" s="3" t="s">
        <v>43</v>
      </c>
      <c r="T721" s="3" t="s">
        <v>764</v>
      </c>
      <c r="U721" s="3" t="s">
        <v>1894</v>
      </c>
      <c r="W721" s="3" t="s">
        <v>783</v>
      </c>
      <c r="Z721" s="8">
        <v>45.864857000000001</v>
      </c>
      <c r="AA721" s="8">
        <v>-122.818399</v>
      </c>
      <c r="AB721" s="3" t="s">
        <v>2310</v>
      </c>
      <c r="AD721" s="3" t="s">
        <v>784</v>
      </c>
      <c r="AE721" s="3" t="str">
        <f t="shared" si="17"/>
        <v>ex Plagiobothrys</v>
      </c>
      <c r="AF721" s="3" t="s">
        <v>3216</v>
      </c>
      <c r="AG721" s="3" t="s">
        <v>1631</v>
      </c>
      <c r="AS721" s="3" t="s">
        <v>766</v>
      </c>
    </row>
    <row r="722" spans="1:45">
      <c r="A722" s="29">
        <v>43395</v>
      </c>
      <c r="B722" s="1">
        <v>3689</v>
      </c>
      <c r="E722" s="13">
        <v>10</v>
      </c>
      <c r="F722" s="5" t="s">
        <v>41</v>
      </c>
      <c r="G722" s="5">
        <v>2018</v>
      </c>
      <c r="L722" s="5"/>
      <c r="N722" s="5" t="s">
        <v>778</v>
      </c>
      <c r="P722" s="30">
        <v>12</v>
      </c>
      <c r="Q722" s="30">
        <v>2</v>
      </c>
      <c r="R722" s="3" t="s">
        <v>3</v>
      </c>
      <c r="S722" s="3" t="s">
        <v>43</v>
      </c>
      <c r="T722" s="3" t="s">
        <v>764</v>
      </c>
      <c r="U722" s="3" t="s">
        <v>1894</v>
      </c>
      <c r="W722" s="3" t="s">
        <v>783</v>
      </c>
      <c r="Z722" s="8">
        <v>45.864857000000001</v>
      </c>
      <c r="AA722" s="8">
        <v>-122.818399</v>
      </c>
      <c r="AB722" s="3" t="s">
        <v>2310</v>
      </c>
      <c r="AD722" s="3" t="s">
        <v>784</v>
      </c>
      <c r="AE722" s="3" t="str">
        <f t="shared" si="17"/>
        <v>ex Plagiobothrys</v>
      </c>
      <c r="AF722" s="3" t="s">
        <v>3216</v>
      </c>
      <c r="AG722" s="3" t="s">
        <v>1631</v>
      </c>
      <c r="AS722" s="3" t="s">
        <v>766</v>
      </c>
    </row>
    <row r="723" spans="1:45">
      <c r="A723" s="29">
        <v>43395</v>
      </c>
      <c r="B723" s="1">
        <v>3690</v>
      </c>
      <c r="E723" s="13">
        <v>10</v>
      </c>
      <c r="F723" s="5" t="s">
        <v>41</v>
      </c>
      <c r="G723" s="5">
        <v>2018</v>
      </c>
      <c r="L723" s="5"/>
      <c r="N723" s="5" t="s">
        <v>778</v>
      </c>
      <c r="P723" s="30">
        <v>12</v>
      </c>
      <c r="Q723" s="30">
        <v>3</v>
      </c>
      <c r="R723" s="3" t="s">
        <v>3</v>
      </c>
      <c r="S723" s="3" t="s">
        <v>43</v>
      </c>
      <c r="T723" s="3" t="s">
        <v>764</v>
      </c>
      <c r="U723" s="3" t="s">
        <v>1894</v>
      </c>
      <c r="W723" s="3" t="s">
        <v>783</v>
      </c>
      <c r="Z723" s="8">
        <v>45.864857000000001</v>
      </c>
      <c r="AA723" s="8">
        <v>-122.818399</v>
      </c>
      <c r="AB723" s="3" t="s">
        <v>2310</v>
      </c>
      <c r="AD723" s="3" t="s">
        <v>784</v>
      </c>
      <c r="AE723" s="3" t="str">
        <f t="shared" si="17"/>
        <v>ex Plagiobothrys</v>
      </c>
      <c r="AF723" s="3" t="s">
        <v>3216</v>
      </c>
      <c r="AG723" s="3" t="s">
        <v>1631</v>
      </c>
      <c r="AS723" s="3" t="s">
        <v>766</v>
      </c>
    </row>
    <row r="724" spans="1:45">
      <c r="A724" s="29">
        <v>43395</v>
      </c>
      <c r="B724" s="1">
        <v>3691</v>
      </c>
      <c r="E724" s="13">
        <v>10</v>
      </c>
      <c r="F724" s="5" t="s">
        <v>41</v>
      </c>
      <c r="G724" s="5">
        <v>2018</v>
      </c>
      <c r="L724" s="5"/>
      <c r="N724" s="5" t="s">
        <v>778</v>
      </c>
      <c r="P724" s="30">
        <v>12</v>
      </c>
      <c r="Q724" s="30">
        <v>4</v>
      </c>
      <c r="R724" s="3" t="s">
        <v>3</v>
      </c>
      <c r="S724" s="3" t="s">
        <v>43</v>
      </c>
      <c r="T724" s="3" t="s">
        <v>764</v>
      </c>
      <c r="U724" s="3" t="s">
        <v>1894</v>
      </c>
      <c r="W724" s="3" t="s">
        <v>783</v>
      </c>
      <c r="Z724" s="8">
        <v>45.864857000000001</v>
      </c>
      <c r="AA724" s="8">
        <v>-122.818399</v>
      </c>
      <c r="AB724" s="3" t="s">
        <v>2310</v>
      </c>
      <c r="AD724" s="3" t="s">
        <v>784</v>
      </c>
      <c r="AE724" s="3" t="str">
        <f t="shared" si="17"/>
        <v>ex Plagiobothrys</v>
      </c>
      <c r="AF724" s="3" t="s">
        <v>3216</v>
      </c>
      <c r="AG724" s="3" t="s">
        <v>1631</v>
      </c>
      <c r="AS724" s="3" t="s">
        <v>766</v>
      </c>
    </row>
    <row r="725" spans="1:45">
      <c r="A725" s="29">
        <v>43395</v>
      </c>
      <c r="B725" s="1">
        <v>3692</v>
      </c>
      <c r="E725" s="13">
        <v>10</v>
      </c>
      <c r="F725" s="5" t="s">
        <v>41</v>
      </c>
      <c r="G725" s="5">
        <v>2018</v>
      </c>
      <c r="L725" s="5"/>
      <c r="N725" s="5" t="s">
        <v>778</v>
      </c>
      <c r="P725" s="30">
        <v>12</v>
      </c>
      <c r="Q725" s="30">
        <v>5</v>
      </c>
      <c r="R725" s="3" t="s">
        <v>3</v>
      </c>
      <c r="S725" s="3" t="s">
        <v>43</v>
      </c>
      <c r="T725" s="3" t="s">
        <v>764</v>
      </c>
      <c r="U725" s="3" t="s">
        <v>1894</v>
      </c>
      <c r="W725" s="3" t="s">
        <v>783</v>
      </c>
      <c r="Z725" s="8">
        <v>45.864857000000001</v>
      </c>
      <c r="AA725" s="8">
        <v>-122.818399</v>
      </c>
      <c r="AB725" s="3" t="s">
        <v>2310</v>
      </c>
      <c r="AD725" s="3" t="s">
        <v>784</v>
      </c>
      <c r="AE725" s="3" t="str">
        <f t="shared" si="17"/>
        <v>ex Plagiobothrys</v>
      </c>
      <c r="AF725" s="3" t="s">
        <v>3216</v>
      </c>
      <c r="AG725" s="3" t="s">
        <v>1631</v>
      </c>
      <c r="AS725" s="3" t="s">
        <v>766</v>
      </c>
    </row>
    <row r="726" spans="1:45">
      <c r="A726" s="29">
        <v>43395</v>
      </c>
      <c r="B726" s="1">
        <v>3693</v>
      </c>
      <c r="E726" s="13">
        <v>10</v>
      </c>
      <c r="F726" s="5" t="s">
        <v>41</v>
      </c>
      <c r="G726" s="5">
        <v>2018</v>
      </c>
      <c r="L726" s="5"/>
      <c r="N726" s="5" t="s">
        <v>778</v>
      </c>
      <c r="P726" s="30">
        <v>12</v>
      </c>
      <c r="Q726" s="30">
        <v>6</v>
      </c>
      <c r="R726" s="3" t="s">
        <v>3</v>
      </c>
      <c r="S726" s="3" t="s">
        <v>43</v>
      </c>
      <c r="T726" s="3" t="s">
        <v>764</v>
      </c>
      <c r="U726" s="3" t="s">
        <v>1894</v>
      </c>
      <c r="W726" s="3" t="s">
        <v>783</v>
      </c>
      <c r="Z726" s="8">
        <v>45.864857000000001</v>
      </c>
      <c r="AA726" s="8">
        <v>-122.818399</v>
      </c>
      <c r="AB726" s="3" t="s">
        <v>2310</v>
      </c>
      <c r="AD726" s="3" t="s">
        <v>784</v>
      </c>
      <c r="AE726" s="3" t="str">
        <f t="shared" si="17"/>
        <v>ex Plagiobothrys</v>
      </c>
      <c r="AF726" s="3" t="s">
        <v>3216</v>
      </c>
      <c r="AG726" s="3" t="s">
        <v>1631</v>
      </c>
      <c r="AS726" s="3" t="s">
        <v>766</v>
      </c>
    </row>
    <row r="727" spans="1:45">
      <c r="A727" s="29">
        <v>43395</v>
      </c>
      <c r="B727" s="1">
        <v>4639</v>
      </c>
      <c r="E727" s="13">
        <v>14</v>
      </c>
      <c r="F727" s="5" t="s">
        <v>41</v>
      </c>
      <c r="G727" s="5">
        <v>2018</v>
      </c>
      <c r="L727" s="5"/>
      <c r="N727" s="5" t="s">
        <v>948</v>
      </c>
      <c r="P727" s="30">
        <v>13</v>
      </c>
      <c r="Q727" s="30">
        <v>1</v>
      </c>
      <c r="R727" s="3" t="s">
        <v>3</v>
      </c>
      <c r="S727" s="3" t="s">
        <v>43</v>
      </c>
      <c r="T727" s="3" t="s">
        <v>764</v>
      </c>
      <c r="U727" s="3" t="s">
        <v>1894</v>
      </c>
      <c r="W727" s="3" t="s">
        <v>949</v>
      </c>
      <c r="Z727" s="8">
        <v>45.74953</v>
      </c>
      <c r="AA727" s="8">
        <v>-122.88064900000001</v>
      </c>
      <c r="AB727" s="3" t="s">
        <v>2310</v>
      </c>
      <c r="AF727" s="3" t="s">
        <v>3216</v>
      </c>
      <c r="AG727" s="3" t="s">
        <v>1631</v>
      </c>
      <c r="AS727" s="3" t="s">
        <v>766</v>
      </c>
    </row>
    <row r="728" spans="1:45">
      <c r="A728" s="29">
        <v>43395</v>
      </c>
      <c r="B728" s="1">
        <v>4640</v>
      </c>
      <c r="E728" s="13">
        <v>14</v>
      </c>
      <c r="F728" s="5" t="s">
        <v>41</v>
      </c>
      <c r="G728" s="5">
        <v>2018</v>
      </c>
      <c r="L728" s="5"/>
      <c r="N728" s="5" t="s">
        <v>948</v>
      </c>
      <c r="P728" s="30">
        <v>13</v>
      </c>
      <c r="Q728" s="30">
        <v>2</v>
      </c>
      <c r="R728" s="3" t="s">
        <v>3</v>
      </c>
      <c r="S728" s="3" t="s">
        <v>43</v>
      </c>
      <c r="T728" s="3" t="s">
        <v>764</v>
      </c>
      <c r="U728" s="3" t="s">
        <v>1894</v>
      </c>
      <c r="W728" s="3" t="s">
        <v>949</v>
      </c>
      <c r="Z728" s="8">
        <v>45.74953</v>
      </c>
      <c r="AA728" s="8">
        <v>-122.88064900000001</v>
      </c>
      <c r="AB728" s="3" t="s">
        <v>2310</v>
      </c>
      <c r="AF728" s="3" t="s">
        <v>3216</v>
      </c>
      <c r="AG728" s="3" t="s">
        <v>1631</v>
      </c>
      <c r="AS728" s="3" t="s">
        <v>766</v>
      </c>
    </row>
    <row r="729" spans="1:45">
      <c r="A729" s="29">
        <v>43395</v>
      </c>
      <c r="B729" s="1">
        <v>4641</v>
      </c>
      <c r="E729" s="13">
        <v>14</v>
      </c>
      <c r="F729" s="5" t="s">
        <v>41</v>
      </c>
      <c r="G729" s="5">
        <v>2018</v>
      </c>
      <c r="L729" s="5"/>
      <c r="N729" s="5" t="s">
        <v>948</v>
      </c>
      <c r="P729" s="30">
        <v>13</v>
      </c>
      <c r="Q729" s="30">
        <v>3</v>
      </c>
      <c r="R729" s="3" t="s">
        <v>3</v>
      </c>
      <c r="S729" s="3" t="s">
        <v>43</v>
      </c>
      <c r="T729" s="3" t="s">
        <v>764</v>
      </c>
      <c r="U729" s="3" t="s">
        <v>1894</v>
      </c>
      <c r="W729" s="3" t="s">
        <v>949</v>
      </c>
      <c r="Z729" s="8">
        <v>45.74953</v>
      </c>
      <c r="AA729" s="8">
        <v>-122.88064900000001</v>
      </c>
      <c r="AB729" s="3" t="s">
        <v>2310</v>
      </c>
      <c r="AF729" s="3" t="s">
        <v>3216</v>
      </c>
      <c r="AG729" s="3" t="s">
        <v>1631</v>
      </c>
      <c r="AS729" s="3" t="s">
        <v>766</v>
      </c>
    </row>
    <row r="730" spans="1:45">
      <c r="A730" s="29">
        <v>43395</v>
      </c>
      <c r="B730" s="1">
        <v>4642</v>
      </c>
      <c r="E730" s="13">
        <v>14</v>
      </c>
      <c r="F730" s="5" t="s">
        <v>41</v>
      </c>
      <c r="G730" s="5">
        <v>2018</v>
      </c>
      <c r="L730" s="5"/>
      <c r="N730" s="5" t="s">
        <v>948</v>
      </c>
      <c r="P730" s="30">
        <v>13</v>
      </c>
      <c r="Q730" s="30">
        <v>4</v>
      </c>
      <c r="R730" s="3" t="s">
        <v>3</v>
      </c>
      <c r="S730" s="3" t="s">
        <v>43</v>
      </c>
      <c r="T730" s="3" t="s">
        <v>764</v>
      </c>
      <c r="U730" s="3" t="s">
        <v>1894</v>
      </c>
      <c r="W730" s="3" t="s">
        <v>949</v>
      </c>
      <c r="Z730" s="8">
        <v>45.74953</v>
      </c>
      <c r="AA730" s="8">
        <v>-122.88064900000001</v>
      </c>
      <c r="AB730" s="3" t="s">
        <v>2310</v>
      </c>
      <c r="AF730" s="3" t="s">
        <v>3216</v>
      </c>
      <c r="AG730" s="3" t="s">
        <v>1631</v>
      </c>
      <c r="AS730" s="3" t="s">
        <v>766</v>
      </c>
    </row>
    <row r="731" spans="1:45">
      <c r="A731" s="29">
        <v>43395</v>
      </c>
      <c r="B731" s="1">
        <v>4643</v>
      </c>
      <c r="E731" s="13">
        <v>14</v>
      </c>
      <c r="F731" s="5" t="s">
        <v>41</v>
      </c>
      <c r="G731" s="5">
        <v>2018</v>
      </c>
      <c r="L731" s="5"/>
      <c r="N731" s="5" t="s">
        <v>948</v>
      </c>
      <c r="P731" s="30">
        <v>13</v>
      </c>
      <c r="Q731" s="30">
        <v>5</v>
      </c>
      <c r="R731" s="3" t="s">
        <v>3</v>
      </c>
      <c r="S731" s="3" t="s">
        <v>43</v>
      </c>
      <c r="T731" s="3" t="s">
        <v>764</v>
      </c>
      <c r="U731" s="3" t="s">
        <v>1894</v>
      </c>
      <c r="W731" s="3" t="s">
        <v>949</v>
      </c>
      <c r="Z731" s="8">
        <v>45.74953</v>
      </c>
      <c r="AA731" s="8">
        <v>-122.88064900000001</v>
      </c>
      <c r="AB731" s="3" t="s">
        <v>2310</v>
      </c>
      <c r="AF731" s="3" t="s">
        <v>3216</v>
      </c>
      <c r="AG731" s="3" t="s">
        <v>1631</v>
      </c>
      <c r="AS731" s="3" t="s">
        <v>766</v>
      </c>
    </row>
    <row r="732" spans="1:45">
      <c r="A732" s="29">
        <v>43395</v>
      </c>
      <c r="B732" s="1">
        <v>4644</v>
      </c>
      <c r="E732" s="13">
        <v>14</v>
      </c>
      <c r="F732" s="5" t="s">
        <v>41</v>
      </c>
      <c r="G732" s="5">
        <v>2018</v>
      </c>
      <c r="L732" s="5"/>
      <c r="N732" s="5" t="s">
        <v>948</v>
      </c>
      <c r="P732" s="30">
        <v>13</v>
      </c>
      <c r="Q732" s="30">
        <v>6</v>
      </c>
      <c r="R732" s="3" t="s">
        <v>3</v>
      </c>
      <c r="S732" s="3" t="s">
        <v>43</v>
      </c>
      <c r="T732" s="3" t="s">
        <v>764</v>
      </c>
      <c r="U732" s="3" t="s">
        <v>1894</v>
      </c>
      <c r="W732" s="3" t="s">
        <v>949</v>
      </c>
      <c r="Z732" s="8">
        <v>45.74953</v>
      </c>
      <c r="AA732" s="8">
        <v>-122.88064900000001</v>
      </c>
      <c r="AB732" s="3" t="s">
        <v>2310</v>
      </c>
      <c r="AF732" s="3" t="s">
        <v>3216</v>
      </c>
      <c r="AG732" s="3" t="s">
        <v>1631</v>
      </c>
      <c r="AS732" s="3" t="s">
        <v>766</v>
      </c>
    </row>
    <row r="733" spans="1:45">
      <c r="A733" s="29">
        <v>43395</v>
      </c>
      <c r="B733" s="1">
        <v>4645</v>
      </c>
      <c r="E733" s="13">
        <v>14</v>
      </c>
      <c r="F733" s="5" t="s">
        <v>41</v>
      </c>
      <c r="G733" s="5">
        <v>2018</v>
      </c>
      <c r="L733" s="5"/>
      <c r="N733" s="5" t="s">
        <v>948</v>
      </c>
      <c r="P733" s="30">
        <v>13</v>
      </c>
      <c r="Q733" s="30">
        <v>7</v>
      </c>
      <c r="R733" s="3" t="s">
        <v>3</v>
      </c>
      <c r="S733" s="3" t="s">
        <v>43</v>
      </c>
      <c r="T733" s="3" t="s">
        <v>764</v>
      </c>
      <c r="U733" s="3" t="s">
        <v>1894</v>
      </c>
      <c r="W733" s="3" t="s">
        <v>949</v>
      </c>
      <c r="Z733" s="8">
        <v>45.74953</v>
      </c>
      <c r="AA733" s="8">
        <v>-122.88064900000001</v>
      </c>
      <c r="AB733" s="3" t="s">
        <v>2310</v>
      </c>
      <c r="AF733" s="3" t="s">
        <v>3216</v>
      </c>
      <c r="AG733" s="3" t="s">
        <v>1631</v>
      </c>
      <c r="AS733" s="3" t="s">
        <v>766</v>
      </c>
    </row>
    <row r="734" spans="1:45">
      <c r="A734" s="29">
        <v>43395</v>
      </c>
      <c r="B734" s="1">
        <v>4646</v>
      </c>
      <c r="E734" s="13">
        <v>14</v>
      </c>
      <c r="F734" s="5" t="s">
        <v>41</v>
      </c>
      <c r="G734" s="5">
        <v>2018</v>
      </c>
      <c r="L734" s="5"/>
      <c r="N734" s="5" t="s">
        <v>948</v>
      </c>
      <c r="P734" s="30">
        <v>13</v>
      </c>
      <c r="Q734" s="30">
        <v>8</v>
      </c>
      <c r="R734" s="3" t="s">
        <v>3</v>
      </c>
      <c r="S734" s="3" t="s">
        <v>43</v>
      </c>
      <c r="T734" s="3" t="s">
        <v>764</v>
      </c>
      <c r="U734" s="3" t="s">
        <v>1894</v>
      </c>
      <c r="W734" s="3" t="s">
        <v>949</v>
      </c>
      <c r="Z734" s="8">
        <v>45.74953</v>
      </c>
      <c r="AA734" s="8">
        <v>-122.88064900000001</v>
      </c>
      <c r="AB734" s="3" t="s">
        <v>2310</v>
      </c>
      <c r="AF734" s="3" t="s">
        <v>3216</v>
      </c>
      <c r="AG734" s="3" t="s">
        <v>1631</v>
      </c>
      <c r="AS734" s="3" t="s">
        <v>766</v>
      </c>
    </row>
    <row r="735" spans="1:45">
      <c r="A735" s="29">
        <v>43395</v>
      </c>
      <c r="B735" s="1">
        <v>4647</v>
      </c>
      <c r="E735" s="13">
        <v>14</v>
      </c>
      <c r="F735" s="5" t="s">
        <v>41</v>
      </c>
      <c r="G735" s="5">
        <v>2018</v>
      </c>
      <c r="L735" s="5"/>
      <c r="N735" s="5" t="s">
        <v>950</v>
      </c>
      <c r="P735" s="30">
        <v>14</v>
      </c>
      <c r="Q735" s="30">
        <v>1</v>
      </c>
      <c r="R735" s="3" t="s">
        <v>3</v>
      </c>
      <c r="S735" s="3" t="s">
        <v>43</v>
      </c>
      <c r="T735" s="3" t="s">
        <v>764</v>
      </c>
      <c r="U735" s="3" t="s">
        <v>1894</v>
      </c>
      <c r="W735" s="3" t="s">
        <v>949</v>
      </c>
      <c r="Z735" s="8">
        <v>45.749502999999997</v>
      </c>
      <c r="AA735" s="8">
        <v>-122.88044600000001</v>
      </c>
      <c r="AB735" s="3" t="s">
        <v>2310</v>
      </c>
      <c r="AD735" s="3" t="s">
        <v>325</v>
      </c>
      <c r="AE735" s="3" t="str">
        <f t="shared" ref="AE735:AE741" si="18">CONCATENATE("ex ", AD735)</f>
        <v>ex Eschscholzia californica</v>
      </c>
      <c r="AF735" s="3" t="s">
        <v>3216</v>
      </c>
      <c r="AG735" s="3" t="s">
        <v>1631</v>
      </c>
      <c r="AS735" s="3" t="s">
        <v>766</v>
      </c>
    </row>
    <row r="736" spans="1:45">
      <c r="A736" s="29">
        <v>43395</v>
      </c>
      <c r="B736" s="1">
        <v>4648</v>
      </c>
      <c r="E736" s="13">
        <v>14</v>
      </c>
      <c r="F736" s="5" t="s">
        <v>41</v>
      </c>
      <c r="G736" s="5">
        <v>2018</v>
      </c>
      <c r="L736" s="5"/>
      <c r="N736" s="5" t="s">
        <v>950</v>
      </c>
      <c r="P736" s="30">
        <v>14</v>
      </c>
      <c r="Q736" s="30">
        <v>2</v>
      </c>
      <c r="R736" s="3" t="s">
        <v>3</v>
      </c>
      <c r="S736" s="3" t="s">
        <v>43</v>
      </c>
      <c r="T736" s="3" t="s">
        <v>764</v>
      </c>
      <c r="U736" s="3" t="s">
        <v>1894</v>
      </c>
      <c r="W736" s="3" t="s">
        <v>949</v>
      </c>
      <c r="Z736" s="8">
        <v>45.749502999999997</v>
      </c>
      <c r="AA736" s="8">
        <v>-122.88044600000001</v>
      </c>
      <c r="AB736" s="3" t="s">
        <v>2310</v>
      </c>
      <c r="AD736" s="3" t="s">
        <v>325</v>
      </c>
      <c r="AE736" s="3" t="str">
        <f t="shared" si="18"/>
        <v>ex Eschscholzia californica</v>
      </c>
      <c r="AF736" s="3" t="s">
        <v>3216</v>
      </c>
      <c r="AG736" s="3" t="s">
        <v>1631</v>
      </c>
      <c r="AS736" s="3" t="s">
        <v>766</v>
      </c>
    </row>
    <row r="737" spans="1:45">
      <c r="A737" s="29">
        <v>43395</v>
      </c>
      <c r="B737" s="1">
        <v>4649</v>
      </c>
      <c r="E737" s="13">
        <v>14</v>
      </c>
      <c r="F737" s="5" t="s">
        <v>41</v>
      </c>
      <c r="G737" s="5">
        <v>2018</v>
      </c>
      <c r="L737" s="5"/>
      <c r="N737" s="5" t="s">
        <v>950</v>
      </c>
      <c r="P737" s="30">
        <v>14</v>
      </c>
      <c r="Q737" s="30">
        <v>3</v>
      </c>
      <c r="R737" s="3" t="s">
        <v>3</v>
      </c>
      <c r="S737" s="3" t="s">
        <v>43</v>
      </c>
      <c r="T737" s="3" t="s">
        <v>764</v>
      </c>
      <c r="U737" s="3" t="s">
        <v>1894</v>
      </c>
      <c r="W737" s="3" t="s">
        <v>949</v>
      </c>
      <c r="Z737" s="8">
        <v>45.749502999999997</v>
      </c>
      <c r="AA737" s="8">
        <v>-122.88044600000001</v>
      </c>
      <c r="AB737" s="3" t="s">
        <v>2310</v>
      </c>
      <c r="AD737" s="3" t="s">
        <v>325</v>
      </c>
      <c r="AE737" s="3" t="str">
        <f t="shared" si="18"/>
        <v>ex Eschscholzia californica</v>
      </c>
      <c r="AF737" s="3" t="s">
        <v>3216</v>
      </c>
      <c r="AG737" s="3" t="s">
        <v>1631</v>
      </c>
      <c r="AS737" s="3" t="s">
        <v>766</v>
      </c>
    </row>
    <row r="738" spans="1:45">
      <c r="A738" s="29">
        <v>43395</v>
      </c>
      <c r="B738" s="1">
        <v>4650</v>
      </c>
      <c r="E738" s="13">
        <v>14</v>
      </c>
      <c r="F738" s="5" t="s">
        <v>41</v>
      </c>
      <c r="G738" s="5">
        <v>2018</v>
      </c>
      <c r="L738" s="5"/>
      <c r="N738" s="5" t="s">
        <v>950</v>
      </c>
      <c r="P738" s="30">
        <v>14</v>
      </c>
      <c r="Q738" s="30">
        <v>4</v>
      </c>
      <c r="R738" s="3" t="s">
        <v>3</v>
      </c>
      <c r="S738" s="3" t="s">
        <v>43</v>
      </c>
      <c r="T738" s="3" t="s">
        <v>764</v>
      </c>
      <c r="U738" s="3" t="s">
        <v>1894</v>
      </c>
      <c r="W738" s="3" t="s">
        <v>949</v>
      </c>
      <c r="Z738" s="8">
        <v>45.749502999999997</v>
      </c>
      <c r="AA738" s="8">
        <v>-122.88044600000001</v>
      </c>
      <c r="AB738" s="3" t="s">
        <v>2310</v>
      </c>
      <c r="AD738" s="3" t="s">
        <v>325</v>
      </c>
      <c r="AE738" s="3" t="str">
        <f t="shared" si="18"/>
        <v>ex Eschscholzia californica</v>
      </c>
      <c r="AF738" s="3" t="s">
        <v>3216</v>
      </c>
      <c r="AG738" s="3" t="s">
        <v>1631</v>
      </c>
      <c r="AS738" s="3" t="s">
        <v>766</v>
      </c>
    </row>
    <row r="739" spans="1:45">
      <c r="A739" s="29">
        <v>43395</v>
      </c>
      <c r="B739" s="1">
        <v>4651</v>
      </c>
      <c r="E739" s="13">
        <v>14</v>
      </c>
      <c r="F739" s="5" t="s">
        <v>41</v>
      </c>
      <c r="G739" s="5">
        <v>2018</v>
      </c>
      <c r="L739" s="5"/>
      <c r="N739" s="5" t="s">
        <v>950</v>
      </c>
      <c r="P739" s="30">
        <v>14</v>
      </c>
      <c r="Q739" s="30">
        <v>5</v>
      </c>
      <c r="R739" s="3" t="s">
        <v>3</v>
      </c>
      <c r="S739" s="3" t="s">
        <v>43</v>
      </c>
      <c r="T739" s="3" t="s">
        <v>764</v>
      </c>
      <c r="U739" s="3" t="s">
        <v>1894</v>
      </c>
      <c r="W739" s="3" t="s">
        <v>949</v>
      </c>
      <c r="Z739" s="8">
        <v>45.749502999999997</v>
      </c>
      <c r="AA739" s="8">
        <v>-122.88044600000001</v>
      </c>
      <c r="AB739" s="3" t="s">
        <v>2310</v>
      </c>
      <c r="AD739" s="3" t="s">
        <v>325</v>
      </c>
      <c r="AE739" s="3" t="str">
        <f t="shared" si="18"/>
        <v>ex Eschscholzia californica</v>
      </c>
      <c r="AF739" s="3" t="s">
        <v>3216</v>
      </c>
      <c r="AG739" s="3" t="s">
        <v>1631</v>
      </c>
      <c r="AS739" s="3" t="s">
        <v>766</v>
      </c>
    </row>
    <row r="740" spans="1:45">
      <c r="A740" s="29">
        <v>43395</v>
      </c>
      <c r="B740" s="1">
        <v>4652</v>
      </c>
      <c r="E740" s="13">
        <v>14</v>
      </c>
      <c r="F740" s="5" t="s">
        <v>41</v>
      </c>
      <c r="G740" s="5">
        <v>2018</v>
      </c>
      <c r="L740" s="5"/>
      <c r="N740" s="5" t="s">
        <v>950</v>
      </c>
      <c r="P740" s="30">
        <v>14</v>
      </c>
      <c r="Q740" s="30">
        <v>6</v>
      </c>
      <c r="R740" s="3" t="s">
        <v>3</v>
      </c>
      <c r="S740" s="3" t="s">
        <v>43</v>
      </c>
      <c r="T740" s="3" t="s">
        <v>764</v>
      </c>
      <c r="U740" s="3" t="s">
        <v>1894</v>
      </c>
      <c r="W740" s="3" t="s">
        <v>949</v>
      </c>
      <c r="Z740" s="8">
        <v>45.749502999999997</v>
      </c>
      <c r="AA740" s="8">
        <v>-122.88044600000001</v>
      </c>
      <c r="AB740" s="3" t="s">
        <v>2310</v>
      </c>
      <c r="AD740" s="3" t="s">
        <v>325</v>
      </c>
      <c r="AE740" s="3" t="str">
        <f t="shared" si="18"/>
        <v>ex Eschscholzia californica</v>
      </c>
      <c r="AF740" s="3" t="s">
        <v>3216</v>
      </c>
      <c r="AG740" s="3" t="s">
        <v>1631</v>
      </c>
      <c r="AS740" s="3" t="s">
        <v>766</v>
      </c>
    </row>
    <row r="741" spans="1:45">
      <c r="A741" s="29">
        <v>43395</v>
      </c>
      <c r="B741" s="1">
        <v>4653</v>
      </c>
      <c r="E741" s="13">
        <v>14</v>
      </c>
      <c r="F741" s="5" t="s">
        <v>41</v>
      </c>
      <c r="G741" s="5">
        <v>2018</v>
      </c>
      <c r="L741" s="5"/>
      <c r="N741" s="5" t="s">
        <v>950</v>
      </c>
      <c r="P741" s="30">
        <v>14</v>
      </c>
      <c r="Q741" s="30">
        <v>7</v>
      </c>
      <c r="R741" s="3" t="s">
        <v>3</v>
      </c>
      <c r="S741" s="3" t="s">
        <v>43</v>
      </c>
      <c r="T741" s="3" t="s">
        <v>764</v>
      </c>
      <c r="U741" s="3" t="s">
        <v>1894</v>
      </c>
      <c r="W741" s="3" t="s">
        <v>949</v>
      </c>
      <c r="Z741" s="8">
        <v>45.749502999999997</v>
      </c>
      <c r="AA741" s="8">
        <v>-122.88044600000001</v>
      </c>
      <c r="AB741" s="3" t="s">
        <v>2310</v>
      </c>
      <c r="AD741" s="3" t="s">
        <v>325</v>
      </c>
      <c r="AE741" s="3" t="str">
        <f t="shared" si="18"/>
        <v>ex Eschscholzia californica</v>
      </c>
      <c r="AF741" s="3" t="s">
        <v>3216</v>
      </c>
      <c r="AG741" s="3" t="s">
        <v>1631</v>
      </c>
      <c r="AS741" s="3" t="s">
        <v>766</v>
      </c>
    </row>
    <row r="742" spans="1:45">
      <c r="A742" s="29">
        <v>43395</v>
      </c>
      <c r="B742" s="1">
        <v>4654</v>
      </c>
      <c r="E742" s="13">
        <v>14</v>
      </c>
      <c r="F742" s="5" t="s">
        <v>41</v>
      </c>
      <c r="G742" s="5">
        <v>2018</v>
      </c>
      <c r="L742" s="5"/>
      <c r="N742" s="5" t="s">
        <v>951</v>
      </c>
      <c r="P742" s="30">
        <v>15</v>
      </c>
      <c r="Q742" s="30">
        <v>1</v>
      </c>
      <c r="R742" s="3" t="s">
        <v>3</v>
      </c>
      <c r="S742" s="3" t="s">
        <v>43</v>
      </c>
      <c r="T742" s="3" t="s">
        <v>764</v>
      </c>
      <c r="U742" s="3" t="s">
        <v>1894</v>
      </c>
      <c r="W742" s="3" t="s">
        <v>949</v>
      </c>
      <c r="Z742" s="8">
        <v>45.749457999999997</v>
      </c>
      <c r="AA742" s="8">
        <v>-122.880453</v>
      </c>
      <c r="AB742" s="3" t="s">
        <v>2310</v>
      </c>
      <c r="AF742" s="3" t="s">
        <v>3216</v>
      </c>
      <c r="AG742" s="3" t="s">
        <v>1631</v>
      </c>
      <c r="AS742" s="3" t="s">
        <v>766</v>
      </c>
    </row>
    <row r="743" spans="1:45">
      <c r="A743" s="29">
        <v>43395</v>
      </c>
      <c r="B743" s="1">
        <v>4655</v>
      </c>
      <c r="E743" s="13">
        <v>14</v>
      </c>
      <c r="F743" s="5" t="s">
        <v>41</v>
      </c>
      <c r="G743" s="5">
        <v>2018</v>
      </c>
      <c r="L743" s="5"/>
      <c r="N743" s="5" t="s">
        <v>951</v>
      </c>
      <c r="P743" s="30">
        <v>15</v>
      </c>
      <c r="Q743" s="30">
        <v>2</v>
      </c>
      <c r="R743" s="3" t="s">
        <v>3</v>
      </c>
      <c r="S743" s="3" t="s">
        <v>43</v>
      </c>
      <c r="T743" s="3" t="s">
        <v>764</v>
      </c>
      <c r="U743" s="3" t="s">
        <v>1894</v>
      </c>
      <c r="W743" s="3" t="s">
        <v>949</v>
      </c>
      <c r="Z743" s="8">
        <v>45.749457999999997</v>
      </c>
      <c r="AA743" s="8">
        <v>-122.880453</v>
      </c>
      <c r="AB743" s="3" t="s">
        <v>2310</v>
      </c>
      <c r="AF743" s="3" t="s">
        <v>3216</v>
      </c>
      <c r="AG743" s="3" t="s">
        <v>1631</v>
      </c>
      <c r="AS743" s="3" t="s">
        <v>766</v>
      </c>
    </row>
    <row r="744" spans="1:45">
      <c r="A744" s="29">
        <v>43395</v>
      </c>
      <c r="B744" s="1">
        <v>4656</v>
      </c>
      <c r="E744" s="13">
        <v>14</v>
      </c>
      <c r="F744" s="5" t="s">
        <v>41</v>
      </c>
      <c r="G744" s="5">
        <v>2018</v>
      </c>
      <c r="L744" s="5"/>
      <c r="N744" s="5" t="s">
        <v>951</v>
      </c>
      <c r="P744" s="30">
        <v>15</v>
      </c>
      <c r="Q744" s="30">
        <v>3</v>
      </c>
      <c r="R744" s="3" t="s">
        <v>3</v>
      </c>
      <c r="S744" s="3" t="s">
        <v>43</v>
      </c>
      <c r="T744" s="3" t="s">
        <v>764</v>
      </c>
      <c r="U744" s="3" t="s">
        <v>1894</v>
      </c>
      <c r="W744" s="3" t="s">
        <v>949</v>
      </c>
      <c r="Z744" s="8">
        <v>45.749457999999997</v>
      </c>
      <c r="AA744" s="8">
        <v>-122.880453</v>
      </c>
      <c r="AB744" s="3" t="s">
        <v>2310</v>
      </c>
      <c r="AF744" s="3" t="s">
        <v>3216</v>
      </c>
      <c r="AG744" s="3" t="s">
        <v>1631</v>
      </c>
      <c r="AS744" s="3" t="s">
        <v>766</v>
      </c>
    </row>
    <row r="745" spans="1:45">
      <c r="A745" s="29">
        <v>43395</v>
      </c>
      <c r="B745" s="1">
        <v>4657</v>
      </c>
      <c r="E745" s="13">
        <v>14</v>
      </c>
      <c r="F745" s="5" t="s">
        <v>41</v>
      </c>
      <c r="G745" s="5">
        <v>2018</v>
      </c>
      <c r="L745" s="5"/>
      <c r="N745" s="5" t="s">
        <v>951</v>
      </c>
      <c r="P745" s="30">
        <v>15</v>
      </c>
      <c r="Q745" s="30">
        <v>4</v>
      </c>
      <c r="R745" s="3" t="s">
        <v>3</v>
      </c>
      <c r="S745" s="3" t="s">
        <v>43</v>
      </c>
      <c r="T745" s="3" t="s">
        <v>764</v>
      </c>
      <c r="U745" s="3" t="s">
        <v>1894</v>
      </c>
      <c r="W745" s="3" t="s">
        <v>949</v>
      </c>
      <c r="Z745" s="8">
        <v>45.749457999999997</v>
      </c>
      <c r="AA745" s="8">
        <v>-122.880453</v>
      </c>
      <c r="AB745" s="3" t="s">
        <v>2310</v>
      </c>
      <c r="AF745" s="3" t="s">
        <v>3216</v>
      </c>
      <c r="AG745" s="3" t="s">
        <v>1631</v>
      </c>
      <c r="AS745" s="3" t="s">
        <v>766</v>
      </c>
    </row>
    <row r="746" spans="1:45">
      <c r="A746" s="29">
        <v>43395</v>
      </c>
      <c r="B746" s="1">
        <v>4658</v>
      </c>
      <c r="E746" s="13">
        <v>14</v>
      </c>
      <c r="F746" s="5" t="s">
        <v>41</v>
      </c>
      <c r="G746" s="5">
        <v>2018</v>
      </c>
      <c r="L746" s="5"/>
      <c r="N746" s="5" t="s">
        <v>951</v>
      </c>
      <c r="P746" s="30">
        <v>15</v>
      </c>
      <c r="Q746" s="30">
        <v>5</v>
      </c>
      <c r="R746" s="3" t="s">
        <v>3</v>
      </c>
      <c r="S746" s="3" t="s">
        <v>43</v>
      </c>
      <c r="T746" s="3" t="s">
        <v>764</v>
      </c>
      <c r="U746" s="3" t="s">
        <v>1894</v>
      </c>
      <c r="W746" s="3" t="s">
        <v>949</v>
      </c>
      <c r="Z746" s="8">
        <v>45.749457999999997</v>
      </c>
      <c r="AA746" s="8">
        <v>-122.880453</v>
      </c>
      <c r="AB746" s="3" t="s">
        <v>2310</v>
      </c>
      <c r="AF746" s="3" t="s">
        <v>3216</v>
      </c>
      <c r="AG746" s="3" t="s">
        <v>1631</v>
      </c>
      <c r="AS746" s="3" t="s">
        <v>766</v>
      </c>
    </row>
    <row r="747" spans="1:45">
      <c r="A747" s="29">
        <v>43395</v>
      </c>
      <c r="B747" s="1">
        <v>4659</v>
      </c>
      <c r="E747" s="13">
        <v>14</v>
      </c>
      <c r="F747" s="5" t="s">
        <v>41</v>
      </c>
      <c r="G747" s="5">
        <v>2018</v>
      </c>
      <c r="L747" s="5"/>
      <c r="N747" s="5" t="s">
        <v>951</v>
      </c>
      <c r="P747" s="30">
        <v>15</v>
      </c>
      <c r="Q747" s="30">
        <v>6</v>
      </c>
      <c r="R747" s="3" t="s">
        <v>3</v>
      </c>
      <c r="S747" s="3" t="s">
        <v>43</v>
      </c>
      <c r="T747" s="3" t="s">
        <v>764</v>
      </c>
      <c r="U747" s="3" t="s">
        <v>1894</v>
      </c>
      <c r="W747" s="3" t="s">
        <v>949</v>
      </c>
      <c r="Z747" s="8">
        <v>45.749457999999997</v>
      </c>
      <c r="AA747" s="8">
        <v>-122.880453</v>
      </c>
      <c r="AB747" s="3" t="s">
        <v>2310</v>
      </c>
      <c r="AF747" s="3" t="s">
        <v>3216</v>
      </c>
      <c r="AG747" s="3" t="s">
        <v>1631</v>
      </c>
      <c r="AS747" s="3" t="s">
        <v>766</v>
      </c>
    </row>
    <row r="748" spans="1:45">
      <c r="A748" s="29">
        <v>43395</v>
      </c>
      <c r="B748" s="1">
        <v>4660</v>
      </c>
      <c r="E748" s="13">
        <v>17</v>
      </c>
      <c r="F748" s="5" t="s">
        <v>41</v>
      </c>
      <c r="G748" s="5">
        <v>2018</v>
      </c>
      <c r="L748" s="5"/>
      <c r="N748" s="5" t="s">
        <v>952</v>
      </c>
      <c r="P748" s="30">
        <v>16</v>
      </c>
      <c r="Q748" s="30">
        <v>1</v>
      </c>
      <c r="R748" s="3" t="s">
        <v>3</v>
      </c>
      <c r="S748" s="3" t="s">
        <v>43</v>
      </c>
      <c r="T748" s="3" t="s">
        <v>764</v>
      </c>
      <c r="U748" s="3" t="s">
        <v>1894</v>
      </c>
      <c r="W748" s="3" t="s">
        <v>953</v>
      </c>
      <c r="Z748" s="8">
        <v>45.864646</v>
      </c>
      <c r="AA748" s="8">
        <v>-122.818721</v>
      </c>
      <c r="AB748" s="3" t="s">
        <v>2310</v>
      </c>
      <c r="AD748" s="3" t="s">
        <v>954</v>
      </c>
      <c r="AE748" s="3" t="str">
        <f t="shared" ref="AE748:AE811" si="19">CONCATENATE("ex ", AD748)</f>
        <v>ex Plectritis congesta congesta</v>
      </c>
      <c r="AF748" s="3" t="s">
        <v>3216</v>
      </c>
      <c r="AG748" s="3" t="s">
        <v>1631</v>
      </c>
      <c r="AS748" s="3" t="s">
        <v>766</v>
      </c>
    </row>
    <row r="749" spans="1:45">
      <c r="A749" s="29">
        <v>43395</v>
      </c>
      <c r="B749" s="1">
        <v>4661</v>
      </c>
      <c r="E749" s="13">
        <v>17</v>
      </c>
      <c r="F749" s="5" t="s">
        <v>41</v>
      </c>
      <c r="G749" s="5">
        <v>2018</v>
      </c>
      <c r="L749" s="5"/>
      <c r="N749" s="5" t="s">
        <v>952</v>
      </c>
      <c r="P749" s="30">
        <v>16</v>
      </c>
      <c r="Q749" s="30">
        <v>2</v>
      </c>
      <c r="R749" s="3" t="s">
        <v>3</v>
      </c>
      <c r="S749" s="3" t="s">
        <v>43</v>
      </c>
      <c r="T749" s="3" t="s">
        <v>764</v>
      </c>
      <c r="U749" s="3" t="s">
        <v>1894</v>
      </c>
      <c r="W749" s="3" t="s">
        <v>953</v>
      </c>
      <c r="Z749" s="8">
        <v>45.864646</v>
      </c>
      <c r="AA749" s="8">
        <v>-122.818721</v>
      </c>
      <c r="AB749" s="3" t="s">
        <v>2310</v>
      </c>
      <c r="AD749" s="3" t="s">
        <v>954</v>
      </c>
      <c r="AE749" s="3" t="str">
        <f t="shared" si="19"/>
        <v>ex Plectritis congesta congesta</v>
      </c>
      <c r="AF749" s="3" t="s">
        <v>3216</v>
      </c>
      <c r="AG749" s="3" t="s">
        <v>1631</v>
      </c>
      <c r="AS749" s="3" t="s">
        <v>766</v>
      </c>
    </row>
    <row r="750" spans="1:45" ht="15.75" customHeight="1">
      <c r="A750" s="29">
        <v>43395</v>
      </c>
      <c r="B750" s="1">
        <v>4662</v>
      </c>
      <c r="E750" s="13">
        <v>17</v>
      </c>
      <c r="F750" s="5" t="s">
        <v>41</v>
      </c>
      <c r="G750" s="5">
        <v>2018</v>
      </c>
      <c r="L750" s="5"/>
      <c r="N750" s="5" t="s">
        <v>952</v>
      </c>
      <c r="P750" s="30">
        <v>16</v>
      </c>
      <c r="Q750" s="30">
        <v>3</v>
      </c>
      <c r="R750" s="3" t="s">
        <v>3</v>
      </c>
      <c r="S750" s="3" t="s">
        <v>43</v>
      </c>
      <c r="T750" s="3" t="s">
        <v>764</v>
      </c>
      <c r="U750" s="3" t="s">
        <v>1894</v>
      </c>
      <c r="W750" s="3" t="s">
        <v>953</v>
      </c>
      <c r="Z750" s="8">
        <v>45.864646</v>
      </c>
      <c r="AA750" s="8">
        <v>-122.818721</v>
      </c>
      <c r="AB750" s="3" t="s">
        <v>2310</v>
      </c>
      <c r="AD750" s="3" t="s">
        <v>954</v>
      </c>
      <c r="AE750" s="3" t="str">
        <f t="shared" si="19"/>
        <v>ex Plectritis congesta congesta</v>
      </c>
      <c r="AF750" s="3" t="s">
        <v>3216</v>
      </c>
      <c r="AG750" s="3" t="s">
        <v>1631</v>
      </c>
      <c r="AS750" s="3" t="s">
        <v>766</v>
      </c>
    </row>
    <row r="751" spans="1:45" ht="18" customHeight="1">
      <c r="A751" s="29">
        <v>43395</v>
      </c>
      <c r="B751" s="1">
        <v>4663</v>
      </c>
      <c r="E751" s="13">
        <v>17</v>
      </c>
      <c r="F751" s="5" t="s">
        <v>41</v>
      </c>
      <c r="G751" s="5">
        <v>2018</v>
      </c>
      <c r="L751" s="5"/>
      <c r="N751" s="5" t="s">
        <v>952</v>
      </c>
      <c r="P751" s="30">
        <v>16</v>
      </c>
      <c r="Q751" s="30">
        <v>4</v>
      </c>
      <c r="R751" s="3" t="s">
        <v>3</v>
      </c>
      <c r="S751" s="3" t="s">
        <v>43</v>
      </c>
      <c r="T751" s="3" t="s">
        <v>764</v>
      </c>
      <c r="U751" s="3" t="s">
        <v>1894</v>
      </c>
      <c r="W751" s="3" t="s">
        <v>953</v>
      </c>
      <c r="Z751" s="8">
        <v>45.864646</v>
      </c>
      <c r="AA751" s="8">
        <v>-122.818721</v>
      </c>
      <c r="AB751" s="3" t="s">
        <v>2310</v>
      </c>
      <c r="AD751" s="3" t="s">
        <v>954</v>
      </c>
      <c r="AE751" s="3" t="str">
        <f t="shared" si="19"/>
        <v>ex Plectritis congesta congesta</v>
      </c>
      <c r="AF751" s="3" t="s">
        <v>3216</v>
      </c>
      <c r="AG751" s="3" t="s">
        <v>1631</v>
      </c>
      <c r="AS751" s="3" t="s">
        <v>766</v>
      </c>
    </row>
    <row r="752" spans="1:45" ht="18" customHeight="1">
      <c r="A752" s="29">
        <v>43395</v>
      </c>
      <c r="B752" s="1">
        <v>4664</v>
      </c>
      <c r="E752" s="13">
        <v>17</v>
      </c>
      <c r="F752" s="5" t="s">
        <v>41</v>
      </c>
      <c r="G752" s="5">
        <v>2018</v>
      </c>
      <c r="L752" s="5"/>
      <c r="N752" s="5" t="s">
        <v>952</v>
      </c>
      <c r="P752" s="30">
        <v>16</v>
      </c>
      <c r="Q752" s="30">
        <v>5</v>
      </c>
      <c r="R752" s="3" t="s">
        <v>3</v>
      </c>
      <c r="S752" s="3" t="s">
        <v>43</v>
      </c>
      <c r="T752" s="3" t="s">
        <v>764</v>
      </c>
      <c r="U752" s="3" t="s">
        <v>1894</v>
      </c>
      <c r="W752" s="3" t="s">
        <v>953</v>
      </c>
      <c r="Z752" s="8">
        <v>45.864646</v>
      </c>
      <c r="AA752" s="8">
        <v>-122.818721</v>
      </c>
      <c r="AB752" s="3" t="s">
        <v>2310</v>
      </c>
      <c r="AD752" s="3" t="s">
        <v>954</v>
      </c>
      <c r="AE752" s="3" t="str">
        <f t="shared" si="19"/>
        <v>ex Plectritis congesta congesta</v>
      </c>
      <c r="AF752" s="3" t="s">
        <v>3216</v>
      </c>
      <c r="AG752" s="3" t="s">
        <v>1631</v>
      </c>
      <c r="AS752" s="3" t="s">
        <v>766</v>
      </c>
    </row>
    <row r="753" spans="1:45" ht="18" customHeight="1">
      <c r="A753" s="29">
        <v>43395</v>
      </c>
      <c r="B753" s="1">
        <v>4665</v>
      </c>
      <c r="E753" s="13">
        <v>17</v>
      </c>
      <c r="F753" s="5" t="s">
        <v>41</v>
      </c>
      <c r="G753" s="5">
        <v>2018</v>
      </c>
      <c r="L753" s="5"/>
      <c r="N753" s="5" t="s">
        <v>952</v>
      </c>
      <c r="P753" s="30">
        <v>16</v>
      </c>
      <c r="Q753" s="30">
        <v>6</v>
      </c>
      <c r="R753" s="3" t="s">
        <v>3</v>
      </c>
      <c r="S753" s="3" t="s">
        <v>43</v>
      </c>
      <c r="T753" s="3" t="s">
        <v>764</v>
      </c>
      <c r="U753" s="3" t="s">
        <v>1894</v>
      </c>
      <c r="W753" s="3" t="s">
        <v>953</v>
      </c>
      <c r="Z753" s="8">
        <v>45.864646</v>
      </c>
      <c r="AA753" s="8">
        <v>-122.818721</v>
      </c>
      <c r="AB753" s="3" t="s">
        <v>2310</v>
      </c>
      <c r="AD753" s="3" t="s">
        <v>954</v>
      </c>
      <c r="AE753" s="3" t="str">
        <f t="shared" si="19"/>
        <v>ex Plectritis congesta congesta</v>
      </c>
      <c r="AF753" s="3" t="s">
        <v>3216</v>
      </c>
      <c r="AG753" s="3" t="s">
        <v>1631</v>
      </c>
      <c r="AS753" s="3" t="s">
        <v>766</v>
      </c>
    </row>
    <row r="754" spans="1:45" ht="18" customHeight="1">
      <c r="A754" s="29">
        <v>43395</v>
      </c>
      <c r="B754" s="1">
        <v>8012</v>
      </c>
      <c r="D754" s="3">
        <v>14061839</v>
      </c>
      <c r="E754" s="13">
        <v>16</v>
      </c>
      <c r="F754" s="5" t="s">
        <v>1137</v>
      </c>
      <c r="G754" s="5">
        <v>2018</v>
      </c>
      <c r="L754" s="5"/>
      <c r="N754" s="5" t="s">
        <v>1518</v>
      </c>
      <c r="O754" s="4">
        <f>MIN(SEARCH({0,1,2,3,4,5,6,7,8,9},N754&amp;"0123456789"))</f>
        <v>4</v>
      </c>
      <c r="P754" s="43">
        <v>22</v>
      </c>
      <c r="Q754" s="30">
        <v>1</v>
      </c>
      <c r="R754" s="3" t="s">
        <v>3</v>
      </c>
      <c r="S754" s="3" t="s">
        <v>43</v>
      </c>
      <c r="T754" s="3" t="s">
        <v>157</v>
      </c>
      <c r="U754" s="3" t="s">
        <v>1894</v>
      </c>
      <c r="V754" s="3" t="s">
        <v>1519</v>
      </c>
      <c r="W754" s="3" t="s">
        <v>2946</v>
      </c>
      <c r="Z754" s="8">
        <v>45.464972000000003</v>
      </c>
      <c r="AA754" s="8">
        <v>-122.367553</v>
      </c>
      <c r="AB754" s="3" t="s">
        <v>2310</v>
      </c>
      <c r="AD754" s="3" t="s">
        <v>1520</v>
      </c>
      <c r="AE754" s="3" t="str">
        <f t="shared" si="19"/>
        <v>ex Eriophyllum confertiflorum</v>
      </c>
      <c r="AF754" s="3" t="s">
        <v>3216</v>
      </c>
      <c r="AG754" s="3" t="s">
        <v>1631</v>
      </c>
    </row>
    <row r="755" spans="1:45" ht="18" customHeight="1">
      <c r="A755" s="29">
        <v>43395</v>
      </c>
      <c r="B755" s="1">
        <v>8013</v>
      </c>
      <c r="D755" s="3">
        <v>14061839</v>
      </c>
      <c r="E755" s="13">
        <v>16</v>
      </c>
      <c r="F755" s="5" t="s">
        <v>1137</v>
      </c>
      <c r="G755" s="5">
        <v>2018</v>
      </c>
      <c r="L755" s="5"/>
      <c r="N755" s="5" t="s">
        <v>1518</v>
      </c>
      <c r="O755" s="4">
        <f>MIN(SEARCH({0,1,2,3,4,5,6,7,8,9},N755&amp;"0123456789"))</f>
        <v>4</v>
      </c>
      <c r="P755" s="43">
        <v>22</v>
      </c>
      <c r="Q755" s="30">
        <v>2</v>
      </c>
      <c r="R755" s="3" t="s">
        <v>3</v>
      </c>
      <c r="S755" s="3" t="s">
        <v>43</v>
      </c>
      <c r="T755" s="3" t="s">
        <v>157</v>
      </c>
      <c r="U755" s="3" t="s">
        <v>1894</v>
      </c>
      <c r="V755" s="3" t="s">
        <v>1519</v>
      </c>
      <c r="W755" s="3" t="s">
        <v>2946</v>
      </c>
      <c r="Z755" s="8">
        <v>45.464972000000003</v>
      </c>
      <c r="AA755" s="8">
        <v>-122.367553</v>
      </c>
      <c r="AB755" s="3" t="s">
        <v>2310</v>
      </c>
      <c r="AD755" s="3" t="s">
        <v>1520</v>
      </c>
      <c r="AE755" s="3" t="str">
        <f t="shared" si="19"/>
        <v>ex Eriophyllum confertiflorum</v>
      </c>
      <c r="AF755" s="3" t="s">
        <v>3216</v>
      </c>
      <c r="AG755" s="3" t="s">
        <v>1631</v>
      </c>
    </row>
    <row r="756" spans="1:45" ht="18" customHeight="1">
      <c r="A756" s="29">
        <v>43395</v>
      </c>
      <c r="B756" s="1">
        <v>8014</v>
      </c>
      <c r="D756" s="3">
        <v>14062219</v>
      </c>
      <c r="E756" s="13">
        <v>19</v>
      </c>
      <c r="F756" s="5" t="s">
        <v>1137</v>
      </c>
      <c r="G756" s="5">
        <v>2018</v>
      </c>
      <c r="L756" s="5"/>
      <c r="N756" s="5" t="s">
        <v>1521</v>
      </c>
      <c r="O756" s="4">
        <f>MIN(SEARCH({0,1,2,3,4,5,6,7,8,9},N756&amp;"0123456789"))</f>
        <v>4</v>
      </c>
      <c r="P756" s="43">
        <v>23</v>
      </c>
      <c r="Q756" s="30">
        <v>1</v>
      </c>
      <c r="R756" s="3" t="s">
        <v>3</v>
      </c>
      <c r="S756" s="3" t="s">
        <v>43</v>
      </c>
      <c r="T756" s="3" t="s">
        <v>1522</v>
      </c>
      <c r="U756" s="3" t="s">
        <v>1894</v>
      </c>
      <c r="V756" s="3" t="s">
        <v>1523</v>
      </c>
      <c r="W756" s="3" t="s">
        <v>1524</v>
      </c>
      <c r="Z756" s="8">
        <v>46.160038</v>
      </c>
      <c r="AA756" s="8">
        <v>-123.95122600000001</v>
      </c>
      <c r="AB756" s="3" t="s">
        <v>2310</v>
      </c>
      <c r="AD756" s="3" t="s">
        <v>1525</v>
      </c>
      <c r="AE756" s="3" t="str">
        <f t="shared" si="19"/>
        <v>ex Stachys chamissonis</v>
      </c>
      <c r="AF756" s="3" t="s">
        <v>3216</v>
      </c>
      <c r="AG756" s="3" t="s">
        <v>1631</v>
      </c>
    </row>
    <row r="757" spans="1:45" ht="18" customHeight="1">
      <c r="A757" s="29">
        <v>43395</v>
      </c>
      <c r="B757" s="1">
        <v>8015</v>
      </c>
      <c r="D757" s="3">
        <v>14062219</v>
      </c>
      <c r="E757" s="13">
        <v>19</v>
      </c>
      <c r="F757" s="5" t="s">
        <v>1137</v>
      </c>
      <c r="G757" s="5">
        <v>2018</v>
      </c>
      <c r="L757" s="5"/>
      <c r="N757" s="5" t="s">
        <v>1521</v>
      </c>
      <c r="O757" s="4">
        <f>MIN(SEARCH({0,1,2,3,4,5,6,7,8,9},N757&amp;"0123456789"))</f>
        <v>4</v>
      </c>
      <c r="P757" s="43">
        <v>23</v>
      </c>
      <c r="Q757" s="30">
        <v>2</v>
      </c>
      <c r="R757" s="3" t="s">
        <v>3</v>
      </c>
      <c r="S757" s="3" t="s">
        <v>43</v>
      </c>
      <c r="T757" s="3" t="s">
        <v>1522</v>
      </c>
      <c r="U757" s="3" t="s">
        <v>1894</v>
      </c>
      <c r="V757" s="3" t="s">
        <v>1523</v>
      </c>
      <c r="W757" s="3" t="s">
        <v>1524</v>
      </c>
      <c r="Z757" s="8">
        <v>46.160038</v>
      </c>
      <c r="AA757" s="8">
        <v>-123.95122600000001</v>
      </c>
      <c r="AB757" s="3" t="s">
        <v>2310</v>
      </c>
      <c r="AD757" s="3" t="s">
        <v>1525</v>
      </c>
      <c r="AE757" s="3" t="str">
        <f t="shared" si="19"/>
        <v>ex Stachys chamissonis</v>
      </c>
      <c r="AF757" s="3" t="s">
        <v>3216</v>
      </c>
      <c r="AG757" s="3" t="s">
        <v>1631</v>
      </c>
    </row>
    <row r="758" spans="1:45" ht="18" customHeight="1">
      <c r="A758" s="29">
        <v>43395</v>
      </c>
      <c r="B758" s="1">
        <v>8016</v>
      </c>
      <c r="D758" s="3">
        <v>14062219</v>
      </c>
      <c r="E758" s="13">
        <v>19</v>
      </c>
      <c r="F758" s="5" t="s">
        <v>1137</v>
      </c>
      <c r="G758" s="5">
        <v>2018</v>
      </c>
      <c r="L758" s="5"/>
      <c r="N758" s="5" t="s">
        <v>1521</v>
      </c>
      <c r="O758" s="4">
        <f>MIN(SEARCH({0,1,2,3,4,5,6,7,8,9},N758&amp;"0123456789"))</f>
        <v>4</v>
      </c>
      <c r="P758" s="43">
        <v>23</v>
      </c>
      <c r="Q758" s="30">
        <v>3</v>
      </c>
      <c r="R758" s="3" t="s">
        <v>3</v>
      </c>
      <c r="S758" s="3" t="s">
        <v>43</v>
      </c>
      <c r="T758" s="3" t="s">
        <v>1522</v>
      </c>
      <c r="U758" s="3" t="s">
        <v>1894</v>
      </c>
      <c r="V758" s="3" t="s">
        <v>1523</v>
      </c>
      <c r="W758" s="3" t="s">
        <v>1524</v>
      </c>
      <c r="Z758" s="8">
        <v>46.160038</v>
      </c>
      <c r="AA758" s="8">
        <v>-123.95122600000001</v>
      </c>
      <c r="AB758" s="3" t="s">
        <v>2310</v>
      </c>
      <c r="AD758" s="3" t="s">
        <v>1525</v>
      </c>
      <c r="AE758" s="3" t="str">
        <f t="shared" si="19"/>
        <v>ex Stachys chamissonis</v>
      </c>
      <c r="AF758" s="3" t="s">
        <v>3216</v>
      </c>
      <c r="AG758" s="3" t="s">
        <v>1631</v>
      </c>
    </row>
    <row r="759" spans="1:45" ht="18" customHeight="1">
      <c r="A759" s="29">
        <v>43395</v>
      </c>
      <c r="B759" s="1">
        <v>8017</v>
      </c>
      <c r="D759" s="3">
        <v>14062277</v>
      </c>
      <c r="E759" s="13">
        <v>19</v>
      </c>
      <c r="F759" s="5" t="s">
        <v>1137</v>
      </c>
      <c r="G759" s="5">
        <v>2018</v>
      </c>
      <c r="L759" s="5"/>
      <c r="N759" s="5" t="s">
        <v>1526</v>
      </c>
      <c r="O759" s="4">
        <f>MIN(SEARCH({0,1,2,3,4,5,6,7,8,9},N759&amp;"0123456789"))</f>
        <v>4</v>
      </c>
      <c r="P759" s="43">
        <v>24</v>
      </c>
      <c r="Q759" s="30">
        <v>1</v>
      </c>
      <c r="R759" s="3" t="s">
        <v>3</v>
      </c>
      <c r="S759" s="3" t="s">
        <v>43</v>
      </c>
      <c r="T759" s="3" t="s">
        <v>1522</v>
      </c>
      <c r="U759" s="3" t="s">
        <v>1894</v>
      </c>
      <c r="V759" s="3" t="s">
        <v>1523</v>
      </c>
      <c r="W759" s="3" t="s">
        <v>1524</v>
      </c>
      <c r="Z759" s="8">
        <v>46.160038</v>
      </c>
      <c r="AA759" s="8">
        <v>-123.95122600000001</v>
      </c>
      <c r="AB759" s="3" t="s">
        <v>2310</v>
      </c>
      <c r="AE759" s="3" t="str">
        <f t="shared" si="19"/>
        <v xml:space="preserve">ex </v>
      </c>
      <c r="AF759" s="3" t="s">
        <v>3216</v>
      </c>
      <c r="AG759" s="3" t="s">
        <v>1631</v>
      </c>
    </row>
    <row r="760" spans="1:45">
      <c r="A760" s="29">
        <v>43395</v>
      </c>
      <c r="B760" s="1">
        <v>8018</v>
      </c>
      <c r="D760" s="3">
        <v>14062277</v>
      </c>
      <c r="E760" s="13">
        <v>19</v>
      </c>
      <c r="F760" s="5" t="s">
        <v>1137</v>
      </c>
      <c r="G760" s="5">
        <v>2018</v>
      </c>
      <c r="L760" s="5"/>
      <c r="N760" s="5" t="s">
        <v>1526</v>
      </c>
      <c r="O760" s="4">
        <f>MIN(SEARCH({0,1,2,3,4,5,6,7,8,9},N760&amp;"0123456789"))</f>
        <v>4</v>
      </c>
      <c r="P760" s="43">
        <v>24</v>
      </c>
      <c r="Q760" s="30">
        <v>2</v>
      </c>
      <c r="R760" s="3" t="s">
        <v>3</v>
      </c>
      <c r="S760" s="3" t="s">
        <v>43</v>
      </c>
      <c r="T760" s="3" t="s">
        <v>1522</v>
      </c>
      <c r="U760" s="3" t="s">
        <v>1894</v>
      </c>
      <c r="V760" s="3" t="s">
        <v>1523</v>
      </c>
      <c r="W760" s="3" t="s">
        <v>1524</v>
      </c>
      <c r="Z760" s="8">
        <v>46.160038</v>
      </c>
      <c r="AA760" s="8">
        <v>-123.95122600000001</v>
      </c>
      <c r="AB760" s="3" t="s">
        <v>2310</v>
      </c>
      <c r="AE760" s="3" t="str">
        <f t="shared" si="19"/>
        <v xml:space="preserve">ex </v>
      </c>
      <c r="AF760" s="3" t="s">
        <v>3216</v>
      </c>
      <c r="AG760" s="3" t="s">
        <v>1631</v>
      </c>
    </row>
    <row r="761" spans="1:45">
      <c r="A761" s="29">
        <v>43395</v>
      </c>
      <c r="B761" s="1">
        <v>8019</v>
      </c>
      <c r="D761" s="3">
        <v>14062343</v>
      </c>
      <c r="E761" s="13">
        <v>19</v>
      </c>
      <c r="F761" s="5" t="s">
        <v>1137</v>
      </c>
      <c r="G761" s="5">
        <v>2018</v>
      </c>
      <c r="L761" s="5"/>
      <c r="N761" s="5" t="s">
        <v>1527</v>
      </c>
      <c r="O761" s="4">
        <f>MIN(SEARCH({0,1,2,3,4,5,6,7,8,9},N761&amp;"0123456789"))</f>
        <v>4</v>
      </c>
      <c r="P761" s="43">
        <v>25</v>
      </c>
      <c r="Q761" s="30">
        <v>1</v>
      </c>
      <c r="R761" s="3" t="s">
        <v>3</v>
      </c>
      <c r="S761" s="3" t="s">
        <v>43</v>
      </c>
      <c r="T761" s="3" t="s">
        <v>1522</v>
      </c>
      <c r="U761" s="3" t="s">
        <v>1894</v>
      </c>
      <c r="V761" s="3" t="s">
        <v>1523</v>
      </c>
      <c r="W761" s="3" t="s">
        <v>1524</v>
      </c>
      <c r="Z761" s="8">
        <v>46.160038</v>
      </c>
      <c r="AA761" s="8">
        <v>-123.95122600000001</v>
      </c>
      <c r="AB761" s="3" t="s">
        <v>2310</v>
      </c>
      <c r="AE761" s="3" t="str">
        <f t="shared" si="19"/>
        <v xml:space="preserve">ex </v>
      </c>
      <c r="AF761" s="3" t="s">
        <v>3216</v>
      </c>
      <c r="AG761" s="3" t="s">
        <v>1631</v>
      </c>
    </row>
    <row r="762" spans="1:45">
      <c r="A762" s="29">
        <v>43395</v>
      </c>
      <c r="B762" s="1">
        <v>8020</v>
      </c>
      <c r="D762" s="3">
        <v>14062343</v>
      </c>
      <c r="E762" s="13">
        <v>19</v>
      </c>
      <c r="F762" s="5" t="s">
        <v>1137</v>
      </c>
      <c r="G762" s="5">
        <v>2018</v>
      </c>
      <c r="L762" s="5"/>
      <c r="N762" s="5" t="s">
        <v>1527</v>
      </c>
      <c r="O762" s="4">
        <f>MIN(SEARCH({0,1,2,3,4,5,6,7,8,9},N762&amp;"0123456789"))</f>
        <v>4</v>
      </c>
      <c r="P762" s="43">
        <v>25</v>
      </c>
      <c r="Q762" s="30">
        <v>2</v>
      </c>
      <c r="R762" s="3" t="s">
        <v>3</v>
      </c>
      <c r="S762" s="3" t="s">
        <v>43</v>
      </c>
      <c r="T762" s="3" t="s">
        <v>1522</v>
      </c>
      <c r="U762" s="3" t="s">
        <v>1894</v>
      </c>
      <c r="V762" s="3" t="s">
        <v>1523</v>
      </c>
      <c r="W762" s="3" t="s">
        <v>1524</v>
      </c>
      <c r="Z762" s="8">
        <v>46.160038</v>
      </c>
      <c r="AA762" s="8">
        <v>-123.95122600000001</v>
      </c>
      <c r="AB762" s="3" t="s">
        <v>2310</v>
      </c>
      <c r="AE762" s="3" t="str">
        <f t="shared" si="19"/>
        <v xml:space="preserve">ex </v>
      </c>
      <c r="AF762" s="3" t="s">
        <v>3216</v>
      </c>
      <c r="AG762" s="3" t="s">
        <v>1631</v>
      </c>
    </row>
    <row r="763" spans="1:45">
      <c r="A763" s="29">
        <v>43395</v>
      </c>
      <c r="B763" s="1">
        <v>8021</v>
      </c>
      <c r="D763" s="3">
        <v>14062343</v>
      </c>
      <c r="E763" s="13">
        <v>19</v>
      </c>
      <c r="F763" s="5" t="s">
        <v>1137</v>
      </c>
      <c r="G763" s="5">
        <v>2018</v>
      </c>
      <c r="L763" s="5"/>
      <c r="N763" s="5" t="s">
        <v>1527</v>
      </c>
      <c r="O763" s="4">
        <f>MIN(SEARCH({0,1,2,3,4,5,6,7,8,9},N763&amp;"0123456789"))</f>
        <v>4</v>
      </c>
      <c r="P763" s="43">
        <v>25</v>
      </c>
      <c r="Q763" s="30">
        <v>3</v>
      </c>
      <c r="R763" s="3" t="s">
        <v>3</v>
      </c>
      <c r="S763" s="3" t="s">
        <v>43</v>
      </c>
      <c r="T763" s="3" t="s">
        <v>1522</v>
      </c>
      <c r="U763" s="3" t="s">
        <v>1894</v>
      </c>
      <c r="V763" s="3" t="s">
        <v>1523</v>
      </c>
      <c r="W763" s="3" t="s">
        <v>1524</v>
      </c>
      <c r="Z763" s="8">
        <v>46.160038</v>
      </c>
      <c r="AA763" s="8">
        <v>-123.95122600000001</v>
      </c>
      <c r="AB763" s="3" t="s">
        <v>2310</v>
      </c>
      <c r="AE763" s="3" t="str">
        <f t="shared" si="19"/>
        <v xml:space="preserve">ex </v>
      </c>
      <c r="AF763" s="3" t="s">
        <v>3216</v>
      </c>
      <c r="AG763" s="3" t="s">
        <v>1631</v>
      </c>
    </row>
    <row r="764" spans="1:45">
      <c r="A764" s="29">
        <v>43395</v>
      </c>
      <c r="B764" s="1">
        <v>8022</v>
      </c>
      <c r="D764" s="3">
        <v>14062343</v>
      </c>
      <c r="E764" s="13">
        <v>19</v>
      </c>
      <c r="F764" s="5" t="s">
        <v>1137</v>
      </c>
      <c r="G764" s="5">
        <v>2018</v>
      </c>
      <c r="L764" s="5"/>
      <c r="N764" s="5" t="s">
        <v>1527</v>
      </c>
      <c r="O764" s="4">
        <f>MIN(SEARCH({0,1,2,3,4,5,6,7,8,9},N764&amp;"0123456789"))</f>
        <v>4</v>
      </c>
      <c r="P764" s="43">
        <v>25</v>
      </c>
      <c r="Q764" s="30">
        <v>4</v>
      </c>
      <c r="R764" s="3" t="s">
        <v>3</v>
      </c>
      <c r="S764" s="3" t="s">
        <v>43</v>
      </c>
      <c r="T764" s="3" t="s">
        <v>1522</v>
      </c>
      <c r="U764" s="3" t="s">
        <v>1894</v>
      </c>
      <c r="V764" s="3" t="s">
        <v>1523</v>
      </c>
      <c r="W764" s="3" t="s">
        <v>1524</v>
      </c>
      <c r="Z764" s="8">
        <v>46.160038</v>
      </c>
      <c r="AA764" s="8">
        <v>-123.95122600000001</v>
      </c>
      <c r="AB764" s="3" t="s">
        <v>2310</v>
      </c>
      <c r="AE764" s="3" t="str">
        <f t="shared" si="19"/>
        <v xml:space="preserve">ex </v>
      </c>
      <c r="AF764" s="3" t="s">
        <v>3216</v>
      </c>
      <c r="AG764" s="3" t="s">
        <v>1631</v>
      </c>
    </row>
    <row r="765" spans="1:45">
      <c r="A765" s="29">
        <v>43395</v>
      </c>
      <c r="B765" s="1">
        <v>8023</v>
      </c>
      <c r="D765" s="3">
        <v>14062343</v>
      </c>
      <c r="E765" s="13">
        <v>19</v>
      </c>
      <c r="F765" s="5" t="s">
        <v>1137</v>
      </c>
      <c r="G765" s="5">
        <v>2018</v>
      </c>
      <c r="L765" s="5"/>
      <c r="N765" s="5" t="s">
        <v>1527</v>
      </c>
      <c r="O765" s="4">
        <f>MIN(SEARCH({0,1,2,3,4,5,6,7,8,9},N765&amp;"0123456789"))</f>
        <v>4</v>
      </c>
      <c r="P765" s="43">
        <v>25</v>
      </c>
      <c r="Q765" s="30">
        <v>5</v>
      </c>
      <c r="R765" s="3" t="s">
        <v>3</v>
      </c>
      <c r="S765" s="3" t="s">
        <v>43</v>
      </c>
      <c r="T765" s="3" t="s">
        <v>1522</v>
      </c>
      <c r="U765" s="3" t="s">
        <v>1894</v>
      </c>
      <c r="V765" s="3" t="s">
        <v>1523</v>
      </c>
      <c r="W765" s="3" t="s">
        <v>1524</v>
      </c>
      <c r="Z765" s="8">
        <v>46.160038</v>
      </c>
      <c r="AA765" s="8">
        <v>-123.95122600000001</v>
      </c>
      <c r="AB765" s="3" t="s">
        <v>2310</v>
      </c>
      <c r="AE765" s="3" t="str">
        <f t="shared" si="19"/>
        <v xml:space="preserve">ex </v>
      </c>
      <c r="AF765" s="3" t="s">
        <v>3216</v>
      </c>
      <c r="AG765" s="3" t="s">
        <v>1631</v>
      </c>
    </row>
    <row r="766" spans="1:45">
      <c r="A766" s="29">
        <v>43395</v>
      </c>
      <c r="B766" s="1">
        <v>8024</v>
      </c>
      <c r="D766" s="3">
        <v>14062583</v>
      </c>
      <c r="E766" s="13">
        <v>19</v>
      </c>
      <c r="F766" s="5" t="s">
        <v>1137</v>
      </c>
      <c r="G766" s="5">
        <v>2018</v>
      </c>
      <c r="L766" s="5"/>
      <c r="N766" s="5" t="s">
        <v>1528</v>
      </c>
      <c r="O766" s="4">
        <f>MIN(SEARCH({0,1,2,3,4,5,6,7,8,9},N766&amp;"0123456789"))</f>
        <v>4</v>
      </c>
      <c r="P766" s="43">
        <v>26</v>
      </c>
      <c r="Q766" s="30">
        <v>1</v>
      </c>
      <c r="R766" s="3" t="s">
        <v>3</v>
      </c>
      <c r="S766" s="3" t="s">
        <v>43</v>
      </c>
      <c r="T766" s="3" t="s">
        <v>1522</v>
      </c>
      <c r="U766" s="3" t="s">
        <v>1894</v>
      </c>
      <c r="V766" s="3" t="s">
        <v>1523</v>
      </c>
      <c r="W766" s="3" t="s">
        <v>1524</v>
      </c>
      <c r="Z766" s="8">
        <v>46.160038</v>
      </c>
      <c r="AA766" s="8">
        <v>-123.95122600000001</v>
      </c>
      <c r="AB766" s="3" t="s">
        <v>2310</v>
      </c>
      <c r="AE766" s="3" t="str">
        <f t="shared" si="19"/>
        <v xml:space="preserve">ex </v>
      </c>
      <c r="AF766" s="3" t="s">
        <v>3216</v>
      </c>
      <c r="AG766" s="3" t="s">
        <v>1631</v>
      </c>
    </row>
    <row r="767" spans="1:45">
      <c r="A767" s="29">
        <v>43395</v>
      </c>
      <c r="B767" s="1">
        <v>8025</v>
      </c>
      <c r="D767" s="3">
        <v>14062583</v>
      </c>
      <c r="E767" s="13">
        <v>19</v>
      </c>
      <c r="F767" s="5" t="s">
        <v>1137</v>
      </c>
      <c r="G767" s="5">
        <v>2018</v>
      </c>
      <c r="L767" s="5"/>
      <c r="N767" s="5" t="s">
        <v>1528</v>
      </c>
      <c r="O767" s="4">
        <f>MIN(SEARCH({0,1,2,3,4,5,6,7,8,9},N767&amp;"0123456789"))</f>
        <v>4</v>
      </c>
      <c r="P767" s="43">
        <v>26</v>
      </c>
      <c r="Q767" s="30">
        <v>2</v>
      </c>
      <c r="R767" s="3" t="s">
        <v>3</v>
      </c>
      <c r="S767" s="3" t="s">
        <v>43</v>
      </c>
      <c r="T767" s="3" t="s">
        <v>1522</v>
      </c>
      <c r="U767" s="3" t="s">
        <v>1894</v>
      </c>
      <c r="V767" s="3" t="s">
        <v>1523</v>
      </c>
      <c r="W767" s="3" t="s">
        <v>1524</v>
      </c>
      <c r="Z767" s="8">
        <v>46.160038</v>
      </c>
      <c r="AA767" s="8">
        <v>-123.95122600000001</v>
      </c>
      <c r="AB767" s="3" t="s">
        <v>2310</v>
      </c>
      <c r="AE767" s="3" t="str">
        <f t="shared" si="19"/>
        <v xml:space="preserve">ex </v>
      </c>
      <c r="AF767" s="3" t="s">
        <v>3216</v>
      </c>
      <c r="AG767" s="3" t="s">
        <v>1631</v>
      </c>
    </row>
    <row r="768" spans="1:45">
      <c r="A768" s="29">
        <v>43395</v>
      </c>
      <c r="B768" s="1">
        <v>8026</v>
      </c>
      <c r="D768" s="3">
        <v>14062583</v>
      </c>
      <c r="E768" s="13">
        <v>19</v>
      </c>
      <c r="F768" s="5" t="s">
        <v>1137</v>
      </c>
      <c r="G768" s="5">
        <v>2018</v>
      </c>
      <c r="L768" s="5"/>
      <c r="N768" s="5" t="s">
        <v>1528</v>
      </c>
      <c r="O768" s="4">
        <f>MIN(SEARCH({0,1,2,3,4,5,6,7,8,9},N768&amp;"0123456789"))</f>
        <v>4</v>
      </c>
      <c r="P768" s="43">
        <v>26</v>
      </c>
      <c r="Q768" s="30">
        <v>3</v>
      </c>
      <c r="R768" s="3" t="s">
        <v>3</v>
      </c>
      <c r="S768" s="3" t="s">
        <v>43</v>
      </c>
      <c r="T768" s="3" t="s">
        <v>1522</v>
      </c>
      <c r="U768" s="3" t="s">
        <v>1894</v>
      </c>
      <c r="V768" s="3" t="s">
        <v>1523</v>
      </c>
      <c r="W768" s="3" t="s">
        <v>1524</v>
      </c>
      <c r="Z768" s="8">
        <v>46.160038</v>
      </c>
      <c r="AA768" s="8">
        <v>-123.95122600000001</v>
      </c>
      <c r="AB768" s="3" t="s">
        <v>2310</v>
      </c>
      <c r="AE768" s="3" t="str">
        <f t="shared" si="19"/>
        <v xml:space="preserve">ex </v>
      </c>
      <c r="AF768" s="3" t="s">
        <v>3216</v>
      </c>
      <c r="AG768" s="3" t="s">
        <v>1631</v>
      </c>
    </row>
    <row r="769" spans="1:55">
      <c r="A769" s="29">
        <v>43395</v>
      </c>
      <c r="B769" s="1">
        <v>8027</v>
      </c>
      <c r="D769" s="3">
        <v>14062583</v>
      </c>
      <c r="E769" s="13">
        <v>19</v>
      </c>
      <c r="F769" s="5" t="s">
        <v>1137</v>
      </c>
      <c r="G769" s="5">
        <v>2018</v>
      </c>
      <c r="L769" s="5"/>
      <c r="N769" s="5" t="s">
        <v>1528</v>
      </c>
      <c r="O769" s="4">
        <f>MIN(SEARCH({0,1,2,3,4,5,6,7,8,9},N769&amp;"0123456789"))</f>
        <v>4</v>
      </c>
      <c r="P769" s="43">
        <v>26</v>
      </c>
      <c r="Q769" s="30">
        <v>4</v>
      </c>
      <c r="R769" s="3" t="s">
        <v>3</v>
      </c>
      <c r="S769" s="3" t="s">
        <v>43</v>
      </c>
      <c r="T769" s="3" t="s">
        <v>1522</v>
      </c>
      <c r="U769" s="3" t="s">
        <v>1894</v>
      </c>
      <c r="V769" s="3" t="s">
        <v>1523</v>
      </c>
      <c r="W769" s="3" t="s">
        <v>1524</v>
      </c>
      <c r="Z769" s="8">
        <v>46.160038</v>
      </c>
      <c r="AA769" s="8">
        <v>-123.95122600000001</v>
      </c>
      <c r="AB769" s="3" t="s">
        <v>2310</v>
      </c>
      <c r="AE769" s="3" t="str">
        <f t="shared" si="19"/>
        <v xml:space="preserve">ex </v>
      </c>
      <c r="AF769" s="3" t="s">
        <v>3216</v>
      </c>
      <c r="AG769" s="3" t="s">
        <v>1631</v>
      </c>
    </row>
    <row r="770" spans="1:55">
      <c r="A770" s="29">
        <v>43395</v>
      </c>
      <c r="B770" s="1">
        <v>8028</v>
      </c>
      <c r="D770" s="3">
        <v>14062583</v>
      </c>
      <c r="E770" s="13">
        <v>19</v>
      </c>
      <c r="F770" s="5" t="s">
        <v>1137</v>
      </c>
      <c r="G770" s="5">
        <v>2018</v>
      </c>
      <c r="L770" s="5"/>
      <c r="N770" s="5" t="s">
        <v>1528</v>
      </c>
      <c r="O770" s="4">
        <f>MIN(SEARCH({0,1,2,3,4,5,6,7,8,9},N770&amp;"0123456789"))</f>
        <v>4</v>
      </c>
      <c r="P770" s="43">
        <v>26</v>
      </c>
      <c r="Q770" s="30">
        <v>5</v>
      </c>
      <c r="R770" s="3" t="s">
        <v>3</v>
      </c>
      <c r="S770" s="3" t="s">
        <v>43</v>
      </c>
      <c r="T770" s="3" t="s">
        <v>1522</v>
      </c>
      <c r="U770" s="3" t="s">
        <v>1894</v>
      </c>
      <c r="V770" s="3" t="s">
        <v>1523</v>
      </c>
      <c r="W770" s="3" t="s">
        <v>1524</v>
      </c>
      <c r="Z770" s="8">
        <v>46.160038</v>
      </c>
      <c r="AA770" s="8">
        <v>-123.95122600000001</v>
      </c>
      <c r="AB770" s="3" t="s">
        <v>2310</v>
      </c>
      <c r="AE770" s="3" t="str">
        <f t="shared" si="19"/>
        <v xml:space="preserve">ex </v>
      </c>
      <c r="AF770" s="3" t="s">
        <v>3216</v>
      </c>
      <c r="AG770" s="3" t="s">
        <v>1631</v>
      </c>
    </row>
    <row r="771" spans="1:55">
      <c r="A771" s="29">
        <v>43395</v>
      </c>
      <c r="B771" s="1">
        <v>8029</v>
      </c>
      <c r="D771" s="3">
        <v>14062583</v>
      </c>
      <c r="E771" s="13">
        <v>19</v>
      </c>
      <c r="F771" s="5" t="s">
        <v>1137</v>
      </c>
      <c r="G771" s="5">
        <v>2018</v>
      </c>
      <c r="L771" s="5"/>
      <c r="N771" s="5" t="s">
        <v>1528</v>
      </c>
      <c r="O771" s="4">
        <f>MIN(SEARCH({0,1,2,3,4,5,6,7,8,9},N771&amp;"0123456789"))</f>
        <v>4</v>
      </c>
      <c r="P771" s="43">
        <v>26</v>
      </c>
      <c r="Q771" s="30">
        <v>6</v>
      </c>
      <c r="R771" s="3" t="s">
        <v>3</v>
      </c>
      <c r="S771" s="3" t="s">
        <v>43</v>
      </c>
      <c r="T771" s="3" t="s">
        <v>1522</v>
      </c>
      <c r="U771" s="3" t="s">
        <v>1894</v>
      </c>
      <c r="V771" s="3" t="s">
        <v>1523</v>
      </c>
      <c r="W771" s="3" t="s">
        <v>1524</v>
      </c>
      <c r="Z771" s="8">
        <v>46.160038</v>
      </c>
      <c r="AA771" s="8">
        <v>-123.95122600000001</v>
      </c>
      <c r="AB771" s="3" t="s">
        <v>2310</v>
      </c>
      <c r="AE771" s="3" t="str">
        <f t="shared" si="19"/>
        <v xml:space="preserve">ex </v>
      </c>
      <c r="AF771" s="3" t="s">
        <v>3216</v>
      </c>
      <c r="AG771" s="3" t="s">
        <v>1631</v>
      </c>
    </row>
    <row r="772" spans="1:55">
      <c r="A772" s="29">
        <v>43395</v>
      </c>
      <c r="B772" s="1">
        <v>8030</v>
      </c>
      <c r="D772" s="3">
        <v>14062583</v>
      </c>
      <c r="E772" s="13">
        <v>19</v>
      </c>
      <c r="F772" s="5" t="s">
        <v>1137</v>
      </c>
      <c r="G772" s="5">
        <v>2018</v>
      </c>
      <c r="L772" s="5"/>
      <c r="N772" s="5" t="s">
        <v>1528</v>
      </c>
      <c r="O772" s="4">
        <f>MIN(SEARCH({0,1,2,3,4,5,6,7,8,9},N772&amp;"0123456789"))</f>
        <v>4</v>
      </c>
      <c r="P772" s="43">
        <v>26</v>
      </c>
      <c r="Q772" s="30">
        <v>7</v>
      </c>
      <c r="R772" s="3" t="s">
        <v>3</v>
      </c>
      <c r="S772" s="3" t="s">
        <v>43</v>
      </c>
      <c r="T772" s="3" t="s">
        <v>1522</v>
      </c>
      <c r="U772" s="3" t="s">
        <v>1894</v>
      </c>
      <c r="V772" s="3" t="s">
        <v>1523</v>
      </c>
      <c r="W772" s="3" t="s">
        <v>1524</v>
      </c>
      <c r="Z772" s="8">
        <v>46.160038</v>
      </c>
      <c r="AA772" s="8">
        <v>-123.95122600000001</v>
      </c>
      <c r="AB772" s="3" t="s">
        <v>2310</v>
      </c>
      <c r="AE772" s="3" t="str">
        <f t="shared" si="19"/>
        <v xml:space="preserve">ex </v>
      </c>
      <c r="AF772" s="3" t="s">
        <v>3216</v>
      </c>
      <c r="AG772" s="3" t="s">
        <v>1631</v>
      </c>
    </row>
    <row r="773" spans="1:55">
      <c r="A773" s="29">
        <v>43395</v>
      </c>
      <c r="B773" s="1">
        <v>8031</v>
      </c>
      <c r="D773" s="3">
        <v>14062583</v>
      </c>
      <c r="E773" s="13">
        <v>19</v>
      </c>
      <c r="F773" s="5" t="s">
        <v>1137</v>
      </c>
      <c r="G773" s="5">
        <v>2018</v>
      </c>
      <c r="L773" s="5"/>
      <c r="N773" s="5" t="s">
        <v>1528</v>
      </c>
      <c r="O773" s="4">
        <f>MIN(SEARCH({0,1,2,3,4,5,6,7,8,9},N773&amp;"0123456789"))</f>
        <v>4</v>
      </c>
      <c r="P773" s="43">
        <v>26</v>
      </c>
      <c r="Q773" s="30">
        <v>8</v>
      </c>
      <c r="R773" s="3" t="s">
        <v>3</v>
      </c>
      <c r="S773" s="3" t="s">
        <v>43</v>
      </c>
      <c r="T773" s="3" t="s">
        <v>1522</v>
      </c>
      <c r="U773" s="3" t="s">
        <v>1894</v>
      </c>
      <c r="V773" s="3" t="s">
        <v>1523</v>
      </c>
      <c r="W773" s="3" t="s">
        <v>1524</v>
      </c>
      <c r="Z773" s="8">
        <v>46.160038</v>
      </c>
      <c r="AA773" s="8">
        <v>-123.95122600000001</v>
      </c>
      <c r="AB773" s="3" t="s">
        <v>2310</v>
      </c>
      <c r="AE773" s="3" t="str">
        <f t="shared" si="19"/>
        <v xml:space="preserve">ex </v>
      </c>
      <c r="AF773" s="3" t="s">
        <v>3216</v>
      </c>
      <c r="AG773" s="3" t="s">
        <v>1631</v>
      </c>
    </row>
    <row r="774" spans="1:55">
      <c r="A774" s="29">
        <v>43395</v>
      </c>
      <c r="B774" s="1">
        <v>8032</v>
      </c>
      <c r="D774" s="3">
        <v>14062642</v>
      </c>
      <c r="E774" s="13">
        <v>19</v>
      </c>
      <c r="F774" s="5" t="s">
        <v>1137</v>
      </c>
      <c r="G774" s="5">
        <v>2018</v>
      </c>
      <c r="L774" s="5"/>
      <c r="N774" s="5" t="s">
        <v>1529</v>
      </c>
      <c r="O774" s="4">
        <f>MIN(SEARCH({0,1,2,3,4,5,6,7,8,9},N774&amp;"0123456789"))</f>
        <v>4</v>
      </c>
      <c r="P774" s="43">
        <v>27</v>
      </c>
      <c r="Q774" s="30">
        <v>1</v>
      </c>
      <c r="R774" s="3" t="s">
        <v>3</v>
      </c>
      <c r="S774" s="3" t="s">
        <v>43</v>
      </c>
      <c r="T774" s="3" t="s">
        <v>1522</v>
      </c>
      <c r="U774" s="3" t="s">
        <v>1894</v>
      </c>
      <c r="V774" s="3" t="s">
        <v>1523</v>
      </c>
      <c r="W774" s="3" t="s">
        <v>1524</v>
      </c>
      <c r="Z774" s="8">
        <v>46.160038</v>
      </c>
      <c r="AA774" s="8">
        <v>-123.95122600000001</v>
      </c>
      <c r="AB774" s="3" t="s">
        <v>2310</v>
      </c>
      <c r="AE774" s="3" t="str">
        <f t="shared" si="19"/>
        <v xml:space="preserve">ex </v>
      </c>
      <c r="AF774" s="3" t="s">
        <v>3216</v>
      </c>
      <c r="AG774" s="3" t="s">
        <v>1631</v>
      </c>
      <c r="BC774" s="5"/>
    </row>
    <row r="775" spans="1:55">
      <c r="A775" s="29">
        <v>43395</v>
      </c>
      <c r="B775" s="1">
        <v>8033</v>
      </c>
      <c r="D775" s="3">
        <v>14062642</v>
      </c>
      <c r="E775" s="13">
        <v>19</v>
      </c>
      <c r="F775" s="5" t="s">
        <v>1137</v>
      </c>
      <c r="G775" s="5">
        <v>2018</v>
      </c>
      <c r="L775" s="5"/>
      <c r="N775" s="5" t="s">
        <v>1529</v>
      </c>
      <c r="O775" s="4">
        <f>MIN(SEARCH({0,1,2,3,4,5,6,7,8,9},N775&amp;"0123456789"))</f>
        <v>4</v>
      </c>
      <c r="P775" s="43">
        <v>27</v>
      </c>
      <c r="Q775" s="30">
        <v>2</v>
      </c>
      <c r="R775" s="3" t="s">
        <v>3</v>
      </c>
      <c r="S775" s="3" t="s">
        <v>43</v>
      </c>
      <c r="T775" s="3" t="s">
        <v>1522</v>
      </c>
      <c r="U775" s="3" t="s">
        <v>1894</v>
      </c>
      <c r="V775" s="3" t="s">
        <v>1523</v>
      </c>
      <c r="W775" s="3" t="s">
        <v>1524</v>
      </c>
      <c r="Z775" s="8">
        <v>46.160038</v>
      </c>
      <c r="AA775" s="8">
        <v>-123.95122600000001</v>
      </c>
      <c r="AB775" s="3" t="s">
        <v>2310</v>
      </c>
      <c r="AE775" s="3" t="str">
        <f t="shared" si="19"/>
        <v xml:space="preserve">ex </v>
      </c>
      <c r="AF775" s="3" t="s">
        <v>3216</v>
      </c>
      <c r="AG775" s="3" t="s">
        <v>1631</v>
      </c>
    </row>
    <row r="776" spans="1:55">
      <c r="A776" s="29">
        <v>43395</v>
      </c>
      <c r="B776" s="1">
        <v>8034</v>
      </c>
      <c r="D776" s="3">
        <v>14062718</v>
      </c>
      <c r="E776" s="13">
        <v>19</v>
      </c>
      <c r="F776" s="5" t="s">
        <v>1137</v>
      </c>
      <c r="G776" s="5">
        <v>2018</v>
      </c>
      <c r="L776" s="5"/>
      <c r="N776" s="5" t="s">
        <v>1530</v>
      </c>
      <c r="O776" s="4">
        <f>MIN(SEARCH({0,1,2,3,4,5,6,7,8,9},N776&amp;"0123456789"))</f>
        <v>4</v>
      </c>
      <c r="P776" s="43">
        <v>28</v>
      </c>
      <c r="Q776" s="30">
        <v>1</v>
      </c>
      <c r="R776" s="3" t="s">
        <v>3</v>
      </c>
      <c r="S776" s="3" t="s">
        <v>43</v>
      </c>
      <c r="T776" s="3" t="s">
        <v>1522</v>
      </c>
      <c r="U776" s="3" t="s">
        <v>1894</v>
      </c>
      <c r="V776" s="3" t="s">
        <v>1523</v>
      </c>
      <c r="W776" s="3" t="s">
        <v>1524</v>
      </c>
      <c r="Z776" s="8">
        <v>46.160038</v>
      </c>
      <c r="AA776" s="8">
        <v>-123.95122600000001</v>
      </c>
      <c r="AB776" s="3" t="s">
        <v>2310</v>
      </c>
      <c r="AE776" s="3" t="str">
        <f t="shared" si="19"/>
        <v xml:space="preserve">ex </v>
      </c>
      <c r="AF776" s="3" t="s">
        <v>3216</v>
      </c>
      <c r="AG776" s="3" t="s">
        <v>1631</v>
      </c>
    </row>
    <row r="777" spans="1:55">
      <c r="A777" s="29">
        <v>43395</v>
      </c>
      <c r="B777" s="1">
        <v>8035</v>
      </c>
      <c r="D777" s="3">
        <v>14062771</v>
      </c>
      <c r="E777" s="13">
        <v>19</v>
      </c>
      <c r="F777" s="5" t="s">
        <v>1137</v>
      </c>
      <c r="G777" s="5">
        <v>2018</v>
      </c>
      <c r="L777" s="5"/>
      <c r="N777" s="5" t="s">
        <v>1531</v>
      </c>
      <c r="O777" s="4">
        <f>MIN(SEARCH({0,1,2,3,4,5,6,7,8,9},N777&amp;"0123456789"))</f>
        <v>4</v>
      </c>
      <c r="P777" s="43">
        <v>29</v>
      </c>
      <c r="Q777" s="30">
        <v>1</v>
      </c>
      <c r="R777" s="3" t="s">
        <v>3</v>
      </c>
      <c r="S777" s="3" t="s">
        <v>43</v>
      </c>
      <c r="T777" s="3" t="s">
        <v>1522</v>
      </c>
      <c r="U777" s="3" t="s">
        <v>1894</v>
      </c>
      <c r="V777" s="3" t="s">
        <v>1523</v>
      </c>
      <c r="W777" s="3" t="s">
        <v>1524</v>
      </c>
      <c r="Z777" s="8">
        <v>46.160038</v>
      </c>
      <c r="AA777" s="8">
        <v>-123.95122600000001</v>
      </c>
      <c r="AB777" s="3" t="s">
        <v>2310</v>
      </c>
      <c r="AE777" s="3" t="str">
        <f t="shared" si="19"/>
        <v xml:space="preserve">ex </v>
      </c>
      <c r="AF777" s="3" t="s">
        <v>3216</v>
      </c>
      <c r="AG777" s="3" t="s">
        <v>1631</v>
      </c>
    </row>
    <row r="778" spans="1:55">
      <c r="A778" s="29">
        <v>43395</v>
      </c>
      <c r="B778" s="1">
        <v>8036</v>
      </c>
      <c r="D778" s="3">
        <v>14062771</v>
      </c>
      <c r="E778" s="13">
        <v>19</v>
      </c>
      <c r="F778" s="5" t="s">
        <v>1137</v>
      </c>
      <c r="G778" s="5">
        <v>2018</v>
      </c>
      <c r="L778" s="5"/>
      <c r="N778" s="5" t="s">
        <v>1531</v>
      </c>
      <c r="O778" s="4">
        <f>MIN(SEARCH({0,1,2,3,4,5,6,7,8,9},N778&amp;"0123456789"))</f>
        <v>4</v>
      </c>
      <c r="P778" s="43">
        <v>29</v>
      </c>
      <c r="Q778" s="30">
        <v>2</v>
      </c>
      <c r="R778" s="3" t="s">
        <v>3</v>
      </c>
      <c r="S778" s="3" t="s">
        <v>43</v>
      </c>
      <c r="T778" s="3" t="s">
        <v>1522</v>
      </c>
      <c r="U778" s="3" t="s">
        <v>1894</v>
      </c>
      <c r="V778" s="3" t="s">
        <v>1523</v>
      </c>
      <c r="W778" s="3" t="s">
        <v>1524</v>
      </c>
      <c r="Z778" s="8">
        <v>46.160038</v>
      </c>
      <c r="AA778" s="8">
        <v>-123.95122600000001</v>
      </c>
      <c r="AB778" s="3" t="s">
        <v>2310</v>
      </c>
      <c r="AE778" s="3" t="str">
        <f t="shared" si="19"/>
        <v xml:space="preserve">ex </v>
      </c>
      <c r="AF778" s="3" t="s">
        <v>3216</v>
      </c>
      <c r="AG778" s="3" t="s">
        <v>1631</v>
      </c>
    </row>
    <row r="779" spans="1:55">
      <c r="A779" s="29">
        <v>43395</v>
      </c>
      <c r="B779" s="1">
        <v>8037</v>
      </c>
      <c r="D779" s="3">
        <v>14062851</v>
      </c>
      <c r="E779" s="13">
        <v>19</v>
      </c>
      <c r="F779" s="5" t="s">
        <v>1137</v>
      </c>
      <c r="G779" s="5">
        <v>2018</v>
      </c>
      <c r="L779" s="5"/>
      <c r="N779" s="5" t="s">
        <v>1532</v>
      </c>
      <c r="O779" s="4">
        <f>MIN(SEARCH({0,1,2,3,4,5,6,7,8,9},N779&amp;"0123456789"))</f>
        <v>4</v>
      </c>
      <c r="P779" s="43">
        <v>30</v>
      </c>
      <c r="Q779" s="30">
        <v>1</v>
      </c>
      <c r="R779" s="3" t="s">
        <v>3</v>
      </c>
      <c r="S779" s="3" t="s">
        <v>43</v>
      </c>
      <c r="T779" s="3" t="s">
        <v>1522</v>
      </c>
      <c r="U779" s="3" t="s">
        <v>1894</v>
      </c>
      <c r="V779" s="3" t="s">
        <v>1523</v>
      </c>
      <c r="W779" s="3" t="s">
        <v>1524</v>
      </c>
      <c r="Z779" s="8">
        <v>46.160038</v>
      </c>
      <c r="AA779" s="8">
        <v>-123.95122600000001</v>
      </c>
      <c r="AB779" s="3" t="s">
        <v>2310</v>
      </c>
      <c r="AE779" s="3" t="str">
        <f t="shared" si="19"/>
        <v xml:space="preserve">ex </v>
      </c>
      <c r="AF779" s="3" t="s">
        <v>3216</v>
      </c>
      <c r="AG779" s="3" t="s">
        <v>1631</v>
      </c>
    </row>
    <row r="780" spans="1:55">
      <c r="A780" s="29">
        <v>43395</v>
      </c>
      <c r="B780" s="1">
        <v>8038</v>
      </c>
      <c r="D780" s="3">
        <v>14063021</v>
      </c>
      <c r="E780" s="13">
        <v>26</v>
      </c>
      <c r="F780" s="5" t="s">
        <v>1137</v>
      </c>
      <c r="G780" s="5">
        <v>2018</v>
      </c>
      <c r="L780" s="5"/>
      <c r="N780" s="5" t="s">
        <v>1533</v>
      </c>
      <c r="O780" s="4">
        <f>MIN(SEARCH({0,1,2,3,4,5,6,7,8,9},N780&amp;"0123456789"))</f>
        <v>4</v>
      </c>
      <c r="P780" s="43">
        <v>31</v>
      </c>
      <c r="Q780" s="30">
        <v>1</v>
      </c>
      <c r="R780" s="3" t="s">
        <v>3</v>
      </c>
      <c r="S780" s="3" t="s">
        <v>43</v>
      </c>
      <c r="T780" s="3" t="s">
        <v>764</v>
      </c>
      <c r="U780" s="3" t="s">
        <v>1894</v>
      </c>
      <c r="V780" s="3" t="s">
        <v>1534</v>
      </c>
      <c r="W780" s="3" t="s">
        <v>2949</v>
      </c>
      <c r="Z780" s="8">
        <v>45.848990999999998</v>
      </c>
      <c r="AA780" s="8">
        <v>-122.869367</v>
      </c>
      <c r="AB780" s="3" t="s">
        <v>2310</v>
      </c>
      <c r="AD780" s="3" t="s">
        <v>1535</v>
      </c>
      <c r="AE780" s="3" t="str">
        <f t="shared" si="19"/>
        <v>ex Lavandula angustifolia</v>
      </c>
      <c r="AF780" s="3" t="s">
        <v>3216</v>
      </c>
      <c r="AG780" s="3" t="s">
        <v>1631</v>
      </c>
    </row>
    <row r="781" spans="1:55">
      <c r="A781" s="29">
        <v>43395</v>
      </c>
      <c r="B781" s="1">
        <v>8039</v>
      </c>
      <c r="D781" s="3">
        <v>14063089</v>
      </c>
      <c r="E781" s="13">
        <v>26</v>
      </c>
      <c r="F781" s="5" t="s">
        <v>1137</v>
      </c>
      <c r="G781" s="5">
        <v>2018</v>
      </c>
      <c r="L781" s="5"/>
      <c r="N781" s="5" t="s">
        <v>1533</v>
      </c>
      <c r="O781" s="4">
        <f>MIN(SEARCH({0,1,2,3,4,5,6,7,8,9},N781&amp;"0123456789"))</f>
        <v>4</v>
      </c>
      <c r="P781" s="43">
        <v>31</v>
      </c>
      <c r="Q781" s="30">
        <v>2</v>
      </c>
      <c r="R781" s="3" t="s">
        <v>3</v>
      </c>
      <c r="S781" s="3" t="s">
        <v>43</v>
      </c>
      <c r="T781" s="3" t="s">
        <v>764</v>
      </c>
      <c r="U781" s="3" t="s">
        <v>1894</v>
      </c>
      <c r="V781" s="3" t="s">
        <v>1534</v>
      </c>
      <c r="W781" s="3" t="s">
        <v>2949</v>
      </c>
      <c r="Z781" s="8">
        <v>45.848990999999998</v>
      </c>
      <c r="AA781" s="8">
        <v>-122.869367</v>
      </c>
      <c r="AB781" s="3" t="s">
        <v>2310</v>
      </c>
      <c r="AD781" s="3" t="s">
        <v>1535</v>
      </c>
      <c r="AE781" s="3" t="str">
        <f t="shared" si="19"/>
        <v>ex Lavandula angustifolia</v>
      </c>
      <c r="AF781" s="3" t="s">
        <v>3216</v>
      </c>
      <c r="AG781" s="3" t="s">
        <v>1631</v>
      </c>
    </row>
    <row r="782" spans="1:55">
      <c r="A782" s="29">
        <v>43395</v>
      </c>
      <c r="B782" s="1">
        <v>8040</v>
      </c>
      <c r="D782" s="3">
        <v>14063144</v>
      </c>
      <c r="E782" s="13">
        <v>26</v>
      </c>
      <c r="F782" s="5" t="s">
        <v>1137</v>
      </c>
      <c r="G782" s="5">
        <v>2018</v>
      </c>
      <c r="L782" s="5"/>
      <c r="N782" s="5" t="s">
        <v>1536</v>
      </c>
      <c r="O782" s="4">
        <f>MIN(SEARCH({0,1,2,3,4,5,6,7,8,9},N782&amp;"0123456789"))</f>
        <v>4</v>
      </c>
      <c r="P782" s="43">
        <v>32</v>
      </c>
      <c r="Q782" s="30">
        <v>1</v>
      </c>
      <c r="R782" s="3" t="s">
        <v>3</v>
      </c>
      <c r="S782" s="3" t="s">
        <v>43</v>
      </c>
      <c r="T782" s="3" t="s">
        <v>764</v>
      </c>
      <c r="U782" s="3" t="s">
        <v>1894</v>
      </c>
      <c r="V782" s="3" t="s">
        <v>1534</v>
      </c>
      <c r="W782" s="3" t="s">
        <v>2949</v>
      </c>
      <c r="Z782" s="8">
        <v>45.848990999999998</v>
      </c>
      <c r="AA782" s="8">
        <v>-122.869367</v>
      </c>
      <c r="AB782" s="3" t="s">
        <v>2310</v>
      </c>
      <c r="AD782" s="3" t="s">
        <v>1537</v>
      </c>
      <c r="AE782" s="3" t="str">
        <f t="shared" si="19"/>
        <v>ex Pseudoveronica</v>
      </c>
      <c r="AF782" s="3" t="s">
        <v>3216</v>
      </c>
      <c r="AG782" s="3" t="s">
        <v>1631</v>
      </c>
    </row>
    <row r="783" spans="1:55">
      <c r="A783" s="29">
        <v>43395</v>
      </c>
      <c r="B783" s="1">
        <v>8041</v>
      </c>
      <c r="D783" s="3">
        <v>14063182</v>
      </c>
      <c r="E783" s="13">
        <v>26</v>
      </c>
      <c r="F783" s="5" t="s">
        <v>1137</v>
      </c>
      <c r="G783" s="5">
        <v>2018</v>
      </c>
      <c r="L783" s="5"/>
      <c r="N783" s="5" t="s">
        <v>1538</v>
      </c>
      <c r="O783" s="4">
        <f>MIN(SEARCH({0,1,2,3,4,5,6,7,8,9},N783&amp;"0123456789"))</f>
        <v>4</v>
      </c>
      <c r="P783" s="43">
        <v>33</v>
      </c>
      <c r="Q783" s="30">
        <v>1</v>
      </c>
      <c r="R783" s="3" t="s">
        <v>3</v>
      </c>
      <c r="S783" s="3" t="s">
        <v>43</v>
      </c>
      <c r="T783" s="3" t="s">
        <v>764</v>
      </c>
      <c r="U783" s="3" t="s">
        <v>1894</v>
      </c>
      <c r="V783" s="3" t="s">
        <v>1534</v>
      </c>
      <c r="W783" s="3" t="s">
        <v>2949</v>
      </c>
      <c r="Z783" s="8">
        <v>45.848990999999998</v>
      </c>
      <c r="AA783" s="8">
        <v>-122.869367</v>
      </c>
      <c r="AB783" s="3" t="s">
        <v>2310</v>
      </c>
      <c r="AD783" s="3" t="s">
        <v>1539</v>
      </c>
      <c r="AE783" s="3" t="str">
        <f t="shared" si="19"/>
        <v>ex Tanacetum parthenium</v>
      </c>
      <c r="AF783" s="3" t="s">
        <v>3216</v>
      </c>
      <c r="AG783" s="3" t="s">
        <v>1631</v>
      </c>
    </row>
    <row r="784" spans="1:55">
      <c r="A784" s="29">
        <v>43395</v>
      </c>
      <c r="B784" s="1">
        <v>8042</v>
      </c>
      <c r="D784" s="3">
        <v>14063220</v>
      </c>
      <c r="E784" s="13">
        <v>26</v>
      </c>
      <c r="F784" s="5" t="s">
        <v>1137</v>
      </c>
      <c r="G784" s="5">
        <v>2018</v>
      </c>
      <c r="L784" s="5"/>
      <c r="N784" s="5" t="s">
        <v>1540</v>
      </c>
      <c r="O784" s="4">
        <f>MIN(SEARCH({0,1,2,3,4,5,6,7,8,9},N784&amp;"0123456789"))</f>
        <v>4</v>
      </c>
      <c r="P784" s="43">
        <v>34</v>
      </c>
      <c r="Q784" s="30">
        <v>1</v>
      </c>
      <c r="R784" s="3" t="s">
        <v>3</v>
      </c>
      <c r="S784" s="3" t="s">
        <v>43</v>
      </c>
      <c r="T784" s="3" t="s">
        <v>764</v>
      </c>
      <c r="U784" s="3" t="s">
        <v>1894</v>
      </c>
      <c r="V784" s="3" t="s">
        <v>1534</v>
      </c>
      <c r="W784" s="3" t="s">
        <v>2949</v>
      </c>
      <c r="Z784" s="8">
        <v>45.848990999999998</v>
      </c>
      <c r="AA784" s="8">
        <v>-122.869367</v>
      </c>
      <c r="AB784" s="3" t="s">
        <v>2310</v>
      </c>
      <c r="AD784" s="3" t="s">
        <v>1541</v>
      </c>
      <c r="AE784" s="3" t="str">
        <f t="shared" si="19"/>
        <v>ex Lobularia maritima</v>
      </c>
      <c r="AF784" s="3" t="s">
        <v>3216</v>
      </c>
      <c r="AG784" s="3" t="s">
        <v>1631</v>
      </c>
    </row>
    <row r="785" spans="1:45">
      <c r="A785" s="29">
        <v>43395</v>
      </c>
      <c r="B785" s="1">
        <v>8043</v>
      </c>
      <c r="D785" s="3">
        <v>14063220</v>
      </c>
      <c r="E785" s="13">
        <v>26</v>
      </c>
      <c r="F785" s="5" t="s">
        <v>1137</v>
      </c>
      <c r="G785" s="5">
        <v>2018</v>
      </c>
      <c r="L785" s="5"/>
      <c r="N785" s="5" t="s">
        <v>1540</v>
      </c>
      <c r="O785" s="4">
        <f>MIN(SEARCH({0,1,2,3,4,5,6,7,8,9},N785&amp;"0123456789"))</f>
        <v>4</v>
      </c>
      <c r="P785" s="43">
        <v>34</v>
      </c>
      <c r="Q785" s="30">
        <v>2</v>
      </c>
      <c r="R785" s="3" t="s">
        <v>3</v>
      </c>
      <c r="S785" s="3" t="s">
        <v>43</v>
      </c>
      <c r="T785" s="3" t="s">
        <v>764</v>
      </c>
      <c r="U785" s="3" t="s">
        <v>1894</v>
      </c>
      <c r="V785" s="3" t="s">
        <v>1534</v>
      </c>
      <c r="W785" s="3" t="s">
        <v>2949</v>
      </c>
      <c r="Z785" s="8">
        <v>45.848990999999998</v>
      </c>
      <c r="AA785" s="8">
        <v>-122.869367</v>
      </c>
      <c r="AB785" s="3" t="s">
        <v>2310</v>
      </c>
      <c r="AD785" s="3" t="s">
        <v>1543</v>
      </c>
      <c r="AE785" s="3" t="str">
        <f t="shared" si="19"/>
        <v>ex Hebe</v>
      </c>
      <c r="AF785" s="3" t="s">
        <v>3216</v>
      </c>
      <c r="AG785" s="3" t="s">
        <v>1631</v>
      </c>
    </row>
    <row r="786" spans="1:45">
      <c r="A786" s="29">
        <v>43395</v>
      </c>
      <c r="B786" s="1">
        <v>8044</v>
      </c>
      <c r="D786" s="3">
        <v>14063249</v>
      </c>
      <c r="E786" s="13">
        <v>26</v>
      </c>
      <c r="F786" s="5" t="s">
        <v>1137</v>
      </c>
      <c r="G786" s="5">
        <v>2018</v>
      </c>
      <c r="L786" s="5"/>
      <c r="N786" s="5" t="s">
        <v>1542</v>
      </c>
      <c r="O786" s="4">
        <f>MIN(SEARCH({0,1,2,3,4,5,6,7,8,9},N786&amp;"0123456789"))</f>
        <v>4</v>
      </c>
      <c r="P786" s="43">
        <v>35</v>
      </c>
      <c r="Q786" s="30">
        <v>1</v>
      </c>
      <c r="R786" s="3" t="s">
        <v>3</v>
      </c>
      <c r="S786" s="3" t="s">
        <v>43</v>
      </c>
      <c r="T786" s="3" t="s">
        <v>764</v>
      </c>
      <c r="U786" s="3" t="s">
        <v>1894</v>
      </c>
      <c r="V786" s="3" t="s">
        <v>1534</v>
      </c>
      <c r="W786" s="3" t="s">
        <v>2949</v>
      </c>
      <c r="Z786" s="8">
        <v>45.848990999999998</v>
      </c>
      <c r="AA786" s="8">
        <v>-122.869367</v>
      </c>
      <c r="AB786" s="3" t="s">
        <v>2310</v>
      </c>
      <c r="AD786" s="3" t="s">
        <v>1543</v>
      </c>
      <c r="AE786" s="3" t="str">
        <f t="shared" si="19"/>
        <v>ex Hebe</v>
      </c>
      <c r="AF786" s="3" t="s">
        <v>3216</v>
      </c>
      <c r="AG786" s="3" t="s">
        <v>1631</v>
      </c>
    </row>
    <row r="787" spans="1:45">
      <c r="A787" s="29">
        <v>43395</v>
      </c>
      <c r="B787" s="1">
        <v>8045</v>
      </c>
      <c r="D787" s="3">
        <v>14063249</v>
      </c>
      <c r="E787" s="13">
        <v>26</v>
      </c>
      <c r="F787" s="5" t="s">
        <v>1137</v>
      </c>
      <c r="G787" s="5">
        <v>2018</v>
      </c>
      <c r="L787" s="5"/>
      <c r="N787" s="5" t="s">
        <v>1542</v>
      </c>
      <c r="O787" s="4">
        <f>MIN(SEARCH({0,1,2,3,4,5,6,7,8,9},N787&amp;"0123456789"))</f>
        <v>4</v>
      </c>
      <c r="P787" s="43">
        <v>35</v>
      </c>
      <c r="Q787" s="30">
        <v>2</v>
      </c>
      <c r="R787" s="3" t="s">
        <v>3</v>
      </c>
      <c r="S787" s="3" t="s">
        <v>43</v>
      </c>
      <c r="T787" s="3" t="s">
        <v>764</v>
      </c>
      <c r="U787" s="3" t="s">
        <v>1894</v>
      </c>
      <c r="V787" s="3" t="s">
        <v>1534</v>
      </c>
      <c r="W787" s="3" t="s">
        <v>2949</v>
      </c>
      <c r="Z787" s="8">
        <v>45.848990999999998</v>
      </c>
      <c r="AA787" s="8">
        <v>-122.869367</v>
      </c>
      <c r="AB787" s="3" t="s">
        <v>2310</v>
      </c>
      <c r="AD787" s="3" t="s">
        <v>1543</v>
      </c>
      <c r="AE787" s="3" t="str">
        <f t="shared" si="19"/>
        <v>ex Hebe</v>
      </c>
      <c r="AF787" s="3" t="s">
        <v>3216</v>
      </c>
      <c r="AG787" s="3" t="s">
        <v>1631</v>
      </c>
    </row>
    <row r="788" spans="1:45">
      <c r="A788" s="29">
        <v>43395</v>
      </c>
      <c r="B788" s="1">
        <v>8046</v>
      </c>
      <c r="D788" s="3">
        <v>14063249</v>
      </c>
      <c r="E788" s="13">
        <v>26</v>
      </c>
      <c r="F788" s="5" t="s">
        <v>1137</v>
      </c>
      <c r="G788" s="5">
        <v>2018</v>
      </c>
      <c r="L788" s="5"/>
      <c r="N788" s="5" t="s">
        <v>1542</v>
      </c>
      <c r="O788" s="4">
        <f>MIN(SEARCH({0,1,2,3,4,5,6,7,8,9},N788&amp;"0123456789"))</f>
        <v>4</v>
      </c>
      <c r="P788" s="43">
        <v>35</v>
      </c>
      <c r="Q788" s="30">
        <v>3</v>
      </c>
      <c r="R788" s="3" t="s">
        <v>3</v>
      </c>
      <c r="S788" s="3" t="s">
        <v>43</v>
      </c>
      <c r="T788" s="3" t="s">
        <v>764</v>
      </c>
      <c r="U788" s="3" t="s">
        <v>1894</v>
      </c>
      <c r="V788" s="3" t="s">
        <v>1534</v>
      </c>
      <c r="W788" s="3" t="s">
        <v>2949</v>
      </c>
      <c r="Z788" s="8">
        <v>45.848990999999998</v>
      </c>
      <c r="AA788" s="8">
        <v>-122.869367</v>
      </c>
      <c r="AB788" s="3" t="s">
        <v>2310</v>
      </c>
      <c r="AD788" s="3" t="s">
        <v>1545</v>
      </c>
      <c r="AE788" s="3" t="str">
        <f t="shared" si="19"/>
        <v>ex Geranium bohemicum</v>
      </c>
      <c r="AF788" s="3" t="s">
        <v>3216</v>
      </c>
      <c r="AG788" s="3" t="s">
        <v>1631</v>
      </c>
    </row>
    <row r="789" spans="1:45">
      <c r="A789" s="29">
        <v>43395</v>
      </c>
      <c r="B789" s="1">
        <v>8047</v>
      </c>
      <c r="D789" s="3">
        <v>14063300</v>
      </c>
      <c r="E789" s="13">
        <v>26</v>
      </c>
      <c r="F789" s="5" t="s">
        <v>1137</v>
      </c>
      <c r="G789" s="5">
        <v>2018</v>
      </c>
      <c r="L789" s="5"/>
      <c r="N789" s="5" t="s">
        <v>1544</v>
      </c>
      <c r="O789" s="4">
        <f>MIN(SEARCH({0,1,2,3,4,5,6,7,8,9},N789&amp;"0123456789"))</f>
        <v>4</v>
      </c>
      <c r="P789" s="43">
        <v>36</v>
      </c>
      <c r="Q789" s="30">
        <v>1</v>
      </c>
      <c r="R789" s="3" t="s">
        <v>3</v>
      </c>
      <c r="S789" s="3" t="s">
        <v>43</v>
      </c>
      <c r="T789" s="3" t="s">
        <v>764</v>
      </c>
      <c r="U789" s="3" t="s">
        <v>1894</v>
      </c>
      <c r="V789" s="3" t="s">
        <v>1534</v>
      </c>
      <c r="W789" s="3" t="s">
        <v>2949</v>
      </c>
      <c r="Z789" s="8">
        <v>45.848990999999998</v>
      </c>
      <c r="AA789" s="8">
        <v>-122.869367</v>
      </c>
      <c r="AB789" s="3" t="s">
        <v>2310</v>
      </c>
      <c r="AD789" s="3" t="s">
        <v>1545</v>
      </c>
      <c r="AE789" s="3" t="str">
        <f t="shared" si="19"/>
        <v>ex Geranium bohemicum</v>
      </c>
      <c r="AF789" s="3" t="s">
        <v>3216</v>
      </c>
      <c r="AG789" s="3" t="s">
        <v>1631</v>
      </c>
    </row>
    <row r="790" spans="1:45">
      <c r="A790" s="29">
        <v>43395</v>
      </c>
      <c r="B790" s="1">
        <v>8048</v>
      </c>
      <c r="D790" s="3">
        <v>14063329</v>
      </c>
      <c r="E790" s="13">
        <v>26</v>
      </c>
      <c r="F790" s="5" t="s">
        <v>1137</v>
      </c>
      <c r="G790" s="5">
        <v>2018</v>
      </c>
      <c r="L790" s="5"/>
      <c r="N790" s="5" t="s">
        <v>1546</v>
      </c>
      <c r="O790" s="4">
        <f>MIN(SEARCH({0,1,2,3,4,5,6,7,8,9},N790&amp;"0123456789"))</f>
        <v>4</v>
      </c>
      <c r="P790" s="43">
        <v>37</v>
      </c>
      <c r="Q790" s="30">
        <v>1</v>
      </c>
      <c r="R790" s="3" t="s">
        <v>3</v>
      </c>
      <c r="S790" s="3" t="s">
        <v>43</v>
      </c>
      <c r="T790" s="3" t="s">
        <v>764</v>
      </c>
      <c r="U790" s="3" t="s">
        <v>1894</v>
      </c>
      <c r="V790" s="3" t="s">
        <v>1534</v>
      </c>
      <c r="W790" s="3" t="s">
        <v>2949</v>
      </c>
      <c r="Z790" s="8">
        <v>45.848990999999998</v>
      </c>
      <c r="AA790" s="8">
        <v>-122.869367</v>
      </c>
      <c r="AB790" s="3" t="s">
        <v>2310</v>
      </c>
      <c r="AD790" s="3" t="s">
        <v>1547</v>
      </c>
      <c r="AE790" s="3" t="str">
        <f t="shared" si="19"/>
        <v>ex Rubus fruticosus</v>
      </c>
      <c r="AF790" s="3" t="s">
        <v>3216</v>
      </c>
      <c r="AG790" s="3" t="s">
        <v>1631</v>
      </c>
    </row>
    <row r="791" spans="1:45">
      <c r="A791" s="29">
        <v>43395</v>
      </c>
      <c r="B791" s="1">
        <v>8049</v>
      </c>
      <c r="D791" s="3">
        <v>14063329</v>
      </c>
      <c r="E791" s="13">
        <v>26</v>
      </c>
      <c r="F791" s="5" t="s">
        <v>1137</v>
      </c>
      <c r="G791" s="5">
        <v>2018</v>
      </c>
      <c r="L791" s="5"/>
      <c r="N791" s="5" t="s">
        <v>1546</v>
      </c>
      <c r="O791" s="4">
        <f>MIN(SEARCH({0,1,2,3,4,5,6,7,8,9},N791&amp;"0123456789"))</f>
        <v>4</v>
      </c>
      <c r="P791" s="43">
        <v>37</v>
      </c>
      <c r="Q791" s="30">
        <v>2</v>
      </c>
      <c r="R791" s="3" t="s">
        <v>3</v>
      </c>
      <c r="S791" s="3" t="s">
        <v>43</v>
      </c>
      <c r="T791" s="3" t="s">
        <v>764</v>
      </c>
      <c r="U791" s="3" t="s">
        <v>1894</v>
      </c>
      <c r="V791" s="3" t="s">
        <v>1534</v>
      </c>
      <c r="W791" s="3" t="s">
        <v>2949</v>
      </c>
      <c r="Z791" s="8">
        <v>45.848990999999998</v>
      </c>
      <c r="AA791" s="8">
        <v>-122.869367</v>
      </c>
      <c r="AB791" s="3" t="s">
        <v>2310</v>
      </c>
      <c r="AD791" s="3" t="s">
        <v>1547</v>
      </c>
      <c r="AE791" s="3" t="str">
        <f t="shared" si="19"/>
        <v>ex Rubus fruticosus</v>
      </c>
      <c r="AF791" s="3" t="s">
        <v>3216</v>
      </c>
      <c r="AG791" s="3" t="s">
        <v>1631</v>
      </c>
    </row>
    <row r="792" spans="1:45">
      <c r="A792" s="29">
        <v>43395</v>
      </c>
      <c r="B792" s="1">
        <v>8050</v>
      </c>
      <c r="D792" s="3">
        <v>14063329</v>
      </c>
      <c r="E792" s="13">
        <v>26</v>
      </c>
      <c r="F792" s="5" t="s">
        <v>1137</v>
      </c>
      <c r="G792" s="5">
        <v>2018</v>
      </c>
      <c r="L792" s="5"/>
      <c r="N792" s="5" t="s">
        <v>1546</v>
      </c>
      <c r="O792" s="4">
        <f>MIN(SEARCH({0,1,2,3,4,5,6,7,8,9},N792&amp;"0123456789"))</f>
        <v>4</v>
      </c>
      <c r="P792" s="43">
        <v>37</v>
      </c>
      <c r="Q792" s="30">
        <v>3</v>
      </c>
      <c r="R792" s="3" t="s">
        <v>3</v>
      </c>
      <c r="S792" s="3" t="s">
        <v>43</v>
      </c>
      <c r="T792" s="3" t="s">
        <v>764</v>
      </c>
      <c r="U792" s="3" t="s">
        <v>1894</v>
      </c>
      <c r="V792" s="3" t="s">
        <v>1534</v>
      </c>
      <c r="W792" s="3" t="s">
        <v>2949</v>
      </c>
      <c r="Z792" s="8">
        <v>45.848990999999998</v>
      </c>
      <c r="AA792" s="8">
        <v>-122.869367</v>
      </c>
      <c r="AB792" s="3" t="s">
        <v>2310</v>
      </c>
      <c r="AD792" s="3" t="s">
        <v>1547</v>
      </c>
      <c r="AE792" s="3" t="str">
        <f t="shared" si="19"/>
        <v>ex Rubus fruticosus</v>
      </c>
      <c r="AF792" s="3" t="s">
        <v>3216</v>
      </c>
      <c r="AG792" s="3" t="s">
        <v>1631</v>
      </c>
    </row>
    <row r="793" spans="1:45">
      <c r="A793" s="29">
        <v>43395</v>
      </c>
      <c r="B793" s="1">
        <v>8051</v>
      </c>
      <c r="D793" s="3">
        <v>14063329</v>
      </c>
      <c r="E793" s="13">
        <v>26</v>
      </c>
      <c r="F793" s="5" t="s">
        <v>1137</v>
      </c>
      <c r="G793" s="5">
        <v>2018</v>
      </c>
      <c r="L793" s="5"/>
      <c r="N793" s="5" t="s">
        <v>1546</v>
      </c>
      <c r="O793" s="4">
        <f>MIN(SEARCH({0,1,2,3,4,5,6,7,8,9},N793&amp;"0123456789"))</f>
        <v>4</v>
      </c>
      <c r="P793" s="43">
        <v>37</v>
      </c>
      <c r="Q793" s="30">
        <v>4</v>
      </c>
      <c r="R793" s="3" t="s">
        <v>3</v>
      </c>
      <c r="S793" s="3" t="s">
        <v>43</v>
      </c>
      <c r="T793" s="3" t="s">
        <v>764</v>
      </c>
      <c r="U793" s="3" t="s">
        <v>1894</v>
      </c>
      <c r="V793" s="3" t="s">
        <v>1534</v>
      </c>
      <c r="W793" s="3" t="s">
        <v>2949</v>
      </c>
      <c r="Z793" s="8">
        <v>45.848990999999998</v>
      </c>
      <c r="AA793" s="8">
        <v>-122.869367</v>
      </c>
      <c r="AB793" s="3" t="s">
        <v>2310</v>
      </c>
      <c r="AD793" s="3" t="s">
        <v>1547</v>
      </c>
      <c r="AE793" s="3" t="str">
        <f t="shared" si="19"/>
        <v>ex Rubus fruticosus</v>
      </c>
      <c r="AF793" s="3" t="s">
        <v>3216</v>
      </c>
      <c r="AG793" s="3" t="s">
        <v>1631</v>
      </c>
    </row>
    <row r="794" spans="1:45">
      <c r="A794" s="29">
        <v>43395</v>
      </c>
      <c r="B794" s="1">
        <v>8052</v>
      </c>
      <c r="D794" s="3">
        <v>14063365</v>
      </c>
      <c r="E794" s="13">
        <v>26</v>
      </c>
      <c r="F794" s="5" t="s">
        <v>1137</v>
      </c>
      <c r="G794" s="5">
        <v>2018</v>
      </c>
      <c r="L794" s="5"/>
      <c r="N794" s="5" t="s">
        <v>1548</v>
      </c>
      <c r="O794" s="4">
        <f>MIN(SEARCH({0,1,2,3,4,5,6,7,8,9},N794&amp;"0123456789"))</f>
        <v>4</v>
      </c>
      <c r="P794" s="43">
        <v>38</v>
      </c>
      <c r="Q794" s="30">
        <v>1</v>
      </c>
      <c r="R794" s="3" t="s">
        <v>3</v>
      </c>
      <c r="S794" s="3" t="s">
        <v>43</v>
      </c>
      <c r="T794" s="3" t="s">
        <v>764</v>
      </c>
      <c r="U794" s="3" t="s">
        <v>1894</v>
      </c>
      <c r="V794" s="3" t="s">
        <v>1534</v>
      </c>
      <c r="W794" s="3" t="s">
        <v>2949</v>
      </c>
      <c r="Z794" s="8">
        <v>45.848990999999998</v>
      </c>
      <c r="AA794" s="8">
        <v>-122.869367</v>
      </c>
      <c r="AB794" s="3" t="s">
        <v>2310</v>
      </c>
      <c r="AD794" s="3" t="s">
        <v>1549</v>
      </c>
      <c r="AE794" s="3" t="str">
        <f t="shared" si="19"/>
        <v>ex Bidens ferulifolia</v>
      </c>
      <c r="AF794" s="3" t="s">
        <v>3216</v>
      </c>
      <c r="AG794" s="3" t="s">
        <v>1631</v>
      </c>
    </row>
    <row r="795" spans="1:45">
      <c r="A795" s="29">
        <v>43395</v>
      </c>
      <c r="B795" s="1">
        <v>8053</v>
      </c>
      <c r="D795" s="3">
        <v>14063381</v>
      </c>
      <c r="E795" s="13">
        <v>26</v>
      </c>
      <c r="F795" s="5" t="s">
        <v>1137</v>
      </c>
      <c r="G795" s="5">
        <v>2018</v>
      </c>
      <c r="L795" s="5"/>
      <c r="N795" s="5" t="s">
        <v>1551</v>
      </c>
      <c r="O795" s="4">
        <f>MIN(SEARCH({0,1,2,3,4,5,6,7,8,9},N795&amp;"0123456789"))</f>
        <v>4</v>
      </c>
      <c r="P795" s="43">
        <v>39</v>
      </c>
      <c r="Q795" s="30">
        <v>1</v>
      </c>
      <c r="R795" s="3" t="s">
        <v>3</v>
      </c>
      <c r="S795" s="3" t="s">
        <v>43</v>
      </c>
      <c r="T795" s="3" t="s">
        <v>764</v>
      </c>
      <c r="U795" s="3" t="s">
        <v>1894</v>
      </c>
      <c r="V795" s="3" t="s">
        <v>1534</v>
      </c>
      <c r="W795" s="3" t="s">
        <v>2949</v>
      </c>
      <c r="Z795" s="8">
        <v>45.848990999999998</v>
      </c>
      <c r="AA795" s="8">
        <v>-122.869367</v>
      </c>
      <c r="AB795" s="3" t="s">
        <v>2310</v>
      </c>
      <c r="AD795" s="3" t="s">
        <v>1550</v>
      </c>
      <c r="AE795" s="3" t="str">
        <f t="shared" si="19"/>
        <v>ex Stachys</v>
      </c>
      <c r="AF795" s="3" t="s">
        <v>3216</v>
      </c>
      <c r="AG795" s="3" t="s">
        <v>1631</v>
      </c>
    </row>
    <row r="796" spans="1:45">
      <c r="A796" s="29">
        <v>43395</v>
      </c>
      <c r="B796" s="1">
        <v>359</v>
      </c>
      <c r="E796" s="13">
        <v>9</v>
      </c>
      <c r="F796" s="5" t="s">
        <v>110</v>
      </c>
      <c r="G796" s="5">
        <v>2018</v>
      </c>
      <c r="L796" s="5"/>
      <c r="N796" s="5" t="s">
        <v>172</v>
      </c>
      <c r="P796" s="30">
        <v>2</v>
      </c>
      <c r="Q796" s="30">
        <v>1</v>
      </c>
      <c r="R796" s="3" t="s">
        <v>3</v>
      </c>
      <c r="S796" s="3" t="s">
        <v>43</v>
      </c>
      <c r="T796" s="3" t="s">
        <v>68</v>
      </c>
      <c r="U796" s="20" t="s">
        <v>68</v>
      </c>
      <c r="W796" s="3" t="s">
        <v>212</v>
      </c>
      <c r="Z796" s="8">
        <v>45.170632500000004</v>
      </c>
      <c r="AA796" s="8">
        <v>-123.186087</v>
      </c>
      <c r="AB796" s="3" t="s">
        <v>2310</v>
      </c>
      <c r="AD796" s="3" t="s">
        <v>138</v>
      </c>
      <c r="AE796" s="3" t="str">
        <f t="shared" si="19"/>
        <v>ex Ribes rubrum</v>
      </c>
      <c r="AG796" s="3" t="s">
        <v>1630</v>
      </c>
      <c r="AS796" s="3" t="s">
        <v>173</v>
      </c>
    </row>
    <row r="797" spans="1:45">
      <c r="A797" s="29">
        <v>43395</v>
      </c>
      <c r="B797" s="1">
        <v>360</v>
      </c>
      <c r="E797" s="13">
        <v>9</v>
      </c>
      <c r="F797" s="5" t="s">
        <v>110</v>
      </c>
      <c r="G797" s="5">
        <v>2018</v>
      </c>
      <c r="L797" s="5"/>
      <c r="N797" s="5" t="s">
        <v>172</v>
      </c>
      <c r="P797" s="30">
        <v>2</v>
      </c>
      <c r="Q797" s="30">
        <v>2</v>
      </c>
      <c r="R797" s="3" t="s">
        <v>3</v>
      </c>
      <c r="S797" s="3" t="s">
        <v>43</v>
      </c>
      <c r="T797" s="3" t="s">
        <v>68</v>
      </c>
      <c r="U797" s="20" t="s">
        <v>68</v>
      </c>
      <c r="W797" s="3" t="s">
        <v>212</v>
      </c>
      <c r="Z797" s="8">
        <v>45.170632500000004</v>
      </c>
      <c r="AA797" s="8">
        <v>-123.186087</v>
      </c>
      <c r="AB797" s="3" t="s">
        <v>2310</v>
      </c>
      <c r="AD797" s="3" t="s">
        <v>138</v>
      </c>
      <c r="AE797" s="3" t="str">
        <f t="shared" si="19"/>
        <v>ex Ribes rubrum</v>
      </c>
      <c r="AG797" s="3" t="s">
        <v>1630</v>
      </c>
      <c r="AS797" s="3" t="s">
        <v>173</v>
      </c>
    </row>
    <row r="798" spans="1:45">
      <c r="A798" s="29">
        <v>43395</v>
      </c>
      <c r="B798" s="1">
        <v>361</v>
      </c>
      <c r="E798" s="13">
        <v>9</v>
      </c>
      <c r="F798" s="5" t="s">
        <v>110</v>
      </c>
      <c r="G798" s="5">
        <v>2018</v>
      </c>
      <c r="L798" s="5"/>
      <c r="N798" s="5" t="s">
        <v>172</v>
      </c>
      <c r="P798" s="30">
        <v>2</v>
      </c>
      <c r="Q798" s="30">
        <v>3</v>
      </c>
      <c r="R798" s="3" t="s">
        <v>3</v>
      </c>
      <c r="S798" s="3" t="s">
        <v>43</v>
      </c>
      <c r="T798" s="3" t="s">
        <v>68</v>
      </c>
      <c r="U798" s="20" t="s">
        <v>68</v>
      </c>
      <c r="W798" s="3" t="s">
        <v>212</v>
      </c>
      <c r="Z798" s="8">
        <v>45.170632500000004</v>
      </c>
      <c r="AA798" s="8">
        <v>-123.186087</v>
      </c>
      <c r="AB798" s="3" t="s">
        <v>2310</v>
      </c>
      <c r="AD798" s="3" t="s">
        <v>138</v>
      </c>
      <c r="AE798" s="3" t="str">
        <f t="shared" si="19"/>
        <v>ex Ribes rubrum</v>
      </c>
      <c r="AG798" s="3" t="s">
        <v>1630</v>
      </c>
      <c r="AS798" s="3" t="s">
        <v>173</v>
      </c>
    </row>
    <row r="799" spans="1:45">
      <c r="A799" s="29">
        <v>43395</v>
      </c>
      <c r="B799" s="1">
        <v>362</v>
      </c>
      <c r="E799" s="13">
        <v>9</v>
      </c>
      <c r="F799" s="5" t="s">
        <v>110</v>
      </c>
      <c r="G799" s="5">
        <v>2018</v>
      </c>
      <c r="L799" s="5"/>
      <c r="N799" s="5" t="s">
        <v>172</v>
      </c>
      <c r="P799" s="30">
        <v>2</v>
      </c>
      <c r="Q799" s="30">
        <v>4</v>
      </c>
      <c r="R799" s="3" t="s">
        <v>3</v>
      </c>
      <c r="S799" s="3" t="s">
        <v>43</v>
      </c>
      <c r="T799" s="3" t="s">
        <v>68</v>
      </c>
      <c r="U799" s="20" t="s">
        <v>68</v>
      </c>
      <c r="W799" s="3" t="s">
        <v>212</v>
      </c>
      <c r="Z799" s="8">
        <v>45.170632500000004</v>
      </c>
      <c r="AA799" s="8">
        <v>-123.186087</v>
      </c>
      <c r="AB799" s="3" t="s">
        <v>2310</v>
      </c>
      <c r="AD799" s="3" t="s">
        <v>138</v>
      </c>
      <c r="AE799" s="3" t="str">
        <f t="shared" si="19"/>
        <v>ex Ribes rubrum</v>
      </c>
      <c r="AG799" s="3" t="s">
        <v>1630</v>
      </c>
      <c r="AS799" s="3" t="s">
        <v>173</v>
      </c>
    </row>
    <row r="800" spans="1:45">
      <c r="A800" s="29">
        <v>43395</v>
      </c>
      <c r="B800" s="1">
        <v>363</v>
      </c>
      <c r="E800" s="13">
        <v>9</v>
      </c>
      <c r="F800" s="5" t="s">
        <v>110</v>
      </c>
      <c r="G800" s="5">
        <v>2018</v>
      </c>
      <c r="L800" s="5"/>
      <c r="N800" s="5" t="s">
        <v>172</v>
      </c>
      <c r="P800" s="30">
        <v>2</v>
      </c>
      <c r="Q800" s="30">
        <v>5</v>
      </c>
      <c r="R800" s="3" t="s">
        <v>3</v>
      </c>
      <c r="S800" s="3" t="s">
        <v>43</v>
      </c>
      <c r="T800" s="3" t="s">
        <v>68</v>
      </c>
      <c r="U800" s="20" t="s">
        <v>68</v>
      </c>
      <c r="W800" s="3" t="s">
        <v>212</v>
      </c>
      <c r="Z800" s="8">
        <v>45.170632500000004</v>
      </c>
      <c r="AA800" s="8">
        <v>-123.186087</v>
      </c>
      <c r="AB800" s="3" t="s">
        <v>2310</v>
      </c>
      <c r="AD800" s="3" t="s">
        <v>138</v>
      </c>
      <c r="AE800" s="3" t="str">
        <f t="shared" si="19"/>
        <v>ex Ribes rubrum</v>
      </c>
      <c r="AG800" s="3" t="s">
        <v>1630</v>
      </c>
      <c r="AS800" s="3" t="s">
        <v>173</v>
      </c>
    </row>
    <row r="801" spans="1:45">
      <c r="A801" s="29">
        <v>43395</v>
      </c>
      <c r="B801" s="1">
        <v>364</v>
      </c>
      <c r="E801" s="13">
        <v>9</v>
      </c>
      <c r="F801" s="5" t="s">
        <v>110</v>
      </c>
      <c r="G801" s="5">
        <v>2018</v>
      </c>
      <c r="L801" s="5"/>
      <c r="N801" s="5" t="s">
        <v>172</v>
      </c>
      <c r="P801" s="30">
        <v>2</v>
      </c>
      <c r="Q801" s="30">
        <v>6</v>
      </c>
      <c r="R801" s="3" t="s">
        <v>3</v>
      </c>
      <c r="S801" s="3" t="s">
        <v>43</v>
      </c>
      <c r="T801" s="3" t="s">
        <v>68</v>
      </c>
      <c r="U801" s="20" t="s">
        <v>68</v>
      </c>
      <c r="W801" s="3" t="s">
        <v>212</v>
      </c>
      <c r="Z801" s="8">
        <v>45.170632500000004</v>
      </c>
      <c r="AA801" s="8">
        <v>-123.186087</v>
      </c>
      <c r="AB801" s="3" t="s">
        <v>2310</v>
      </c>
      <c r="AD801" s="3" t="s">
        <v>138</v>
      </c>
      <c r="AE801" s="3" t="str">
        <f t="shared" si="19"/>
        <v>ex Ribes rubrum</v>
      </c>
      <c r="AG801" s="3" t="s">
        <v>1630</v>
      </c>
      <c r="AS801" s="3" t="s">
        <v>173</v>
      </c>
    </row>
    <row r="802" spans="1:45">
      <c r="A802" s="29">
        <v>43395</v>
      </c>
      <c r="B802" s="1">
        <v>365</v>
      </c>
      <c r="E802" s="13">
        <v>9</v>
      </c>
      <c r="F802" s="5" t="s">
        <v>110</v>
      </c>
      <c r="G802" s="5">
        <v>2018</v>
      </c>
      <c r="L802" s="5"/>
      <c r="N802" s="5" t="s">
        <v>174</v>
      </c>
      <c r="P802" s="30">
        <v>3</v>
      </c>
      <c r="Q802" s="30">
        <v>1</v>
      </c>
      <c r="R802" s="3" t="s">
        <v>3</v>
      </c>
      <c r="S802" s="3" t="s">
        <v>43</v>
      </c>
      <c r="T802" s="3" t="s">
        <v>68</v>
      </c>
      <c r="U802" s="20" t="s">
        <v>68</v>
      </c>
      <c r="W802" s="3" t="s">
        <v>212</v>
      </c>
      <c r="Z802" s="8">
        <v>45.172436339999997</v>
      </c>
      <c r="AA802" s="8">
        <v>-123.18537426</v>
      </c>
      <c r="AB802" s="3" t="s">
        <v>2310</v>
      </c>
      <c r="AD802" s="3" t="s">
        <v>57</v>
      </c>
      <c r="AE802" s="3" t="str">
        <f t="shared" si="19"/>
        <v>ex Salix</v>
      </c>
      <c r="AG802" s="3" t="s">
        <v>1630</v>
      </c>
      <c r="AS802" s="3" t="s">
        <v>173</v>
      </c>
    </row>
    <row r="803" spans="1:45">
      <c r="A803" s="29">
        <v>43395</v>
      </c>
      <c r="B803" s="1">
        <v>366</v>
      </c>
      <c r="E803" s="13">
        <v>9</v>
      </c>
      <c r="F803" s="5" t="s">
        <v>110</v>
      </c>
      <c r="G803" s="5">
        <v>2018</v>
      </c>
      <c r="L803" s="5"/>
      <c r="N803" s="5" t="s">
        <v>174</v>
      </c>
      <c r="P803" s="30">
        <v>3</v>
      </c>
      <c r="Q803" s="30">
        <v>2</v>
      </c>
      <c r="R803" s="3" t="s">
        <v>3</v>
      </c>
      <c r="S803" s="3" t="s">
        <v>43</v>
      </c>
      <c r="T803" s="3" t="s">
        <v>68</v>
      </c>
      <c r="U803" s="20" t="s">
        <v>68</v>
      </c>
      <c r="W803" s="3" t="s">
        <v>212</v>
      </c>
      <c r="Z803" s="8">
        <v>45.172436339999997</v>
      </c>
      <c r="AA803" s="8">
        <v>-123.18537426</v>
      </c>
      <c r="AB803" s="3" t="s">
        <v>2310</v>
      </c>
      <c r="AD803" s="3" t="s">
        <v>57</v>
      </c>
      <c r="AE803" s="3" t="str">
        <f t="shared" si="19"/>
        <v>ex Salix</v>
      </c>
      <c r="AG803" s="3" t="s">
        <v>1630</v>
      </c>
      <c r="AS803" s="3" t="s">
        <v>173</v>
      </c>
    </row>
    <row r="804" spans="1:45">
      <c r="A804" s="29">
        <v>43395</v>
      </c>
      <c r="B804" s="1">
        <v>367</v>
      </c>
      <c r="E804" s="13">
        <v>9</v>
      </c>
      <c r="F804" s="5" t="s">
        <v>110</v>
      </c>
      <c r="G804" s="5">
        <v>2018</v>
      </c>
      <c r="L804" s="5"/>
      <c r="N804" s="5" t="s">
        <v>174</v>
      </c>
      <c r="P804" s="30">
        <v>3</v>
      </c>
      <c r="Q804" s="30">
        <v>3</v>
      </c>
      <c r="R804" s="3" t="s">
        <v>3</v>
      </c>
      <c r="S804" s="3" t="s">
        <v>43</v>
      </c>
      <c r="T804" s="3" t="s">
        <v>68</v>
      </c>
      <c r="U804" s="20" t="s">
        <v>68</v>
      </c>
      <c r="W804" s="3" t="s">
        <v>212</v>
      </c>
      <c r="Z804" s="8">
        <v>45.172436339999997</v>
      </c>
      <c r="AA804" s="8">
        <v>-123.18537426</v>
      </c>
      <c r="AB804" s="3" t="s">
        <v>2310</v>
      </c>
      <c r="AD804" s="3" t="s">
        <v>57</v>
      </c>
      <c r="AE804" s="3" t="str">
        <f t="shared" si="19"/>
        <v>ex Salix</v>
      </c>
      <c r="AG804" s="3" t="s">
        <v>1630</v>
      </c>
      <c r="AS804" s="3" t="s">
        <v>173</v>
      </c>
    </row>
    <row r="805" spans="1:45">
      <c r="A805" s="29">
        <v>43395</v>
      </c>
      <c r="B805" s="1">
        <v>368</v>
      </c>
      <c r="E805" s="13">
        <v>9</v>
      </c>
      <c r="F805" s="5" t="s">
        <v>110</v>
      </c>
      <c r="G805" s="5">
        <v>2018</v>
      </c>
      <c r="L805" s="5"/>
      <c r="N805" s="5" t="s">
        <v>174</v>
      </c>
      <c r="P805" s="30">
        <v>3</v>
      </c>
      <c r="Q805" s="30">
        <v>4</v>
      </c>
      <c r="R805" s="3" t="s">
        <v>3</v>
      </c>
      <c r="S805" s="3" t="s">
        <v>43</v>
      </c>
      <c r="T805" s="3" t="s">
        <v>68</v>
      </c>
      <c r="U805" s="20" t="s">
        <v>68</v>
      </c>
      <c r="W805" s="3" t="s">
        <v>212</v>
      </c>
      <c r="Z805" s="8">
        <v>45.172436339999997</v>
      </c>
      <c r="AA805" s="8">
        <v>-123.18537426</v>
      </c>
      <c r="AB805" s="3" t="s">
        <v>2310</v>
      </c>
      <c r="AD805" s="3" t="s">
        <v>57</v>
      </c>
      <c r="AE805" s="3" t="str">
        <f t="shared" si="19"/>
        <v>ex Salix</v>
      </c>
      <c r="AG805" s="3" t="s">
        <v>1630</v>
      </c>
      <c r="AS805" s="3" t="s">
        <v>173</v>
      </c>
    </row>
    <row r="806" spans="1:45">
      <c r="A806" s="29">
        <v>43395</v>
      </c>
      <c r="B806" s="1">
        <v>369</v>
      </c>
      <c r="E806" s="13">
        <v>9</v>
      </c>
      <c r="F806" s="5" t="s">
        <v>110</v>
      </c>
      <c r="G806" s="5">
        <v>2018</v>
      </c>
      <c r="L806" s="5"/>
      <c r="N806" s="5" t="s">
        <v>174</v>
      </c>
      <c r="P806" s="30">
        <v>3</v>
      </c>
      <c r="Q806" s="30">
        <v>5</v>
      </c>
      <c r="R806" s="3" t="s">
        <v>3</v>
      </c>
      <c r="S806" s="3" t="s">
        <v>43</v>
      </c>
      <c r="T806" s="3" t="s">
        <v>68</v>
      </c>
      <c r="U806" s="20" t="s">
        <v>68</v>
      </c>
      <c r="W806" s="3" t="s">
        <v>212</v>
      </c>
      <c r="Z806" s="8">
        <v>45.172436339999997</v>
      </c>
      <c r="AA806" s="8">
        <v>-123.18537426</v>
      </c>
      <c r="AB806" s="3" t="s">
        <v>2310</v>
      </c>
      <c r="AD806" s="3" t="s">
        <v>57</v>
      </c>
      <c r="AE806" s="3" t="str">
        <f t="shared" si="19"/>
        <v>ex Salix</v>
      </c>
      <c r="AG806" s="3" t="s">
        <v>1630</v>
      </c>
      <c r="AS806" s="3" t="s">
        <v>173</v>
      </c>
    </row>
    <row r="807" spans="1:45">
      <c r="A807" s="29">
        <v>43395</v>
      </c>
      <c r="B807" s="1">
        <v>370</v>
      </c>
      <c r="E807" s="13">
        <v>9</v>
      </c>
      <c r="F807" s="5" t="s">
        <v>110</v>
      </c>
      <c r="G807" s="5">
        <v>2018</v>
      </c>
      <c r="L807" s="5"/>
      <c r="N807" s="5" t="s">
        <v>174</v>
      </c>
      <c r="P807" s="30">
        <v>3</v>
      </c>
      <c r="Q807" s="30">
        <v>6</v>
      </c>
      <c r="R807" s="3" t="s">
        <v>3</v>
      </c>
      <c r="S807" s="3" t="s">
        <v>43</v>
      </c>
      <c r="T807" s="3" t="s">
        <v>68</v>
      </c>
      <c r="U807" s="20" t="s">
        <v>68</v>
      </c>
      <c r="W807" s="3" t="s">
        <v>212</v>
      </c>
      <c r="Z807" s="8">
        <v>45.172436339999997</v>
      </c>
      <c r="AA807" s="8">
        <v>-123.18537426</v>
      </c>
      <c r="AB807" s="3" t="s">
        <v>2310</v>
      </c>
      <c r="AD807" s="3" t="s">
        <v>57</v>
      </c>
      <c r="AE807" s="3" t="str">
        <f t="shared" si="19"/>
        <v>ex Salix</v>
      </c>
      <c r="AG807" s="3" t="s">
        <v>1630</v>
      </c>
      <c r="AS807" s="3" t="s">
        <v>173</v>
      </c>
    </row>
    <row r="808" spans="1:45">
      <c r="A808" s="29">
        <v>43395</v>
      </c>
      <c r="B808" s="1">
        <v>371</v>
      </c>
      <c r="E808" s="13">
        <v>9</v>
      </c>
      <c r="F808" s="5" t="s">
        <v>110</v>
      </c>
      <c r="G808" s="5">
        <v>2018</v>
      </c>
      <c r="L808" s="5"/>
      <c r="N808" s="5" t="s">
        <v>174</v>
      </c>
      <c r="P808" s="30">
        <v>3</v>
      </c>
      <c r="Q808" s="30">
        <v>7</v>
      </c>
      <c r="R808" s="3" t="s">
        <v>3</v>
      </c>
      <c r="S808" s="3" t="s">
        <v>43</v>
      </c>
      <c r="T808" s="3" t="s">
        <v>68</v>
      </c>
      <c r="U808" s="20" t="s">
        <v>68</v>
      </c>
      <c r="W808" s="3" t="s">
        <v>212</v>
      </c>
      <c r="Z808" s="8">
        <v>45.172436339999997</v>
      </c>
      <c r="AA808" s="8">
        <v>-123.18537426</v>
      </c>
      <c r="AB808" s="3" t="s">
        <v>2310</v>
      </c>
      <c r="AD808" s="3" t="s">
        <v>57</v>
      </c>
      <c r="AE808" s="3" t="str">
        <f t="shared" si="19"/>
        <v>ex Salix</v>
      </c>
      <c r="AG808" s="3" t="s">
        <v>1630</v>
      </c>
      <c r="AS808" s="3" t="s">
        <v>173</v>
      </c>
    </row>
    <row r="809" spans="1:45">
      <c r="A809" s="29">
        <v>43395</v>
      </c>
      <c r="B809" s="1">
        <v>372</v>
      </c>
      <c r="E809" s="13">
        <v>9</v>
      </c>
      <c r="F809" s="5" t="s">
        <v>110</v>
      </c>
      <c r="G809" s="5">
        <v>2018</v>
      </c>
      <c r="L809" s="5"/>
      <c r="N809" s="5" t="s">
        <v>174</v>
      </c>
      <c r="P809" s="30">
        <v>3</v>
      </c>
      <c r="Q809" s="30">
        <v>8</v>
      </c>
      <c r="R809" s="3" t="s">
        <v>3</v>
      </c>
      <c r="S809" s="3" t="s">
        <v>43</v>
      </c>
      <c r="T809" s="3" t="s">
        <v>68</v>
      </c>
      <c r="U809" s="20" t="s">
        <v>68</v>
      </c>
      <c r="W809" s="3" t="s">
        <v>212</v>
      </c>
      <c r="Z809" s="8">
        <v>45.172436339999997</v>
      </c>
      <c r="AA809" s="8">
        <v>-123.18537426</v>
      </c>
      <c r="AB809" s="3" t="s">
        <v>2310</v>
      </c>
      <c r="AD809" s="3" t="s">
        <v>57</v>
      </c>
      <c r="AE809" s="3" t="str">
        <f t="shared" si="19"/>
        <v>ex Salix</v>
      </c>
      <c r="AG809" s="3" t="s">
        <v>1630</v>
      </c>
      <c r="AS809" s="3" t="s">
        <v>173</v>
      </c>
    </row>
    <row r="810" spans="1:45">
      <c r="A810" s="29">
        <v>43395</v>
      </c>
      <c r="B810" s="1">
        <v>373</v>
      </c>
      <c r="E810" s="13">
        <v>9</v>
      </c>
      <c r="F810" s="5" t="s">
        <v>110</v>
      </c>
      <c r="G810" s="5">
        <v>2018</v>
      </c>
      <c r="L810" s="5"/>
      <c r="N810" s="5" t="s">
        <v>174</v>
      </c>
      <c r="P810" s="30">
        <v>3</v>
      </c>
      <c r="Q810" s="30">
        <v>9</v>
      </c>
      <c r="R810" s="3" t="s">
        <v>3</v>
      </c>
      <c r="S810" s="3" t="s">
        <v>43</v>
      </c>
      <c r="T810" s="3" t="s">
        <v>68</v>
      </c>
      <c r="U810" s="20" t="s">
        <v>68</v>
      </c>
      <c r="W810" s="3" t="s">
        <v>212</v>
      </c>
      <c r="Z810" s="8">
        <v>45.172436339999997</v>
      </c>
      <c r="AA810" s="8">
        <v>-123.18537426</v>
      </c>
      <c r="AB810" s="3" t="s">
        <v>2310</v>
      </c>
      <c r="AD810" s="3" t="s">
        <v>57</v>
      </c>
      <c r="AE810" s="3" t="str">
        <f t="shared" si="19"/>
        <v>ex Salix</v>
      </c>
      <c r="AG810" s="3" t="s">
        <v>1630</v>
      </c>
      <c r="AS810" s="3" t="s">
        <v>173</v>
      </c>
    </row>
    <row r="811" spans="1:45">
      <c r="A811" s="29">
        <v>43395</v>
      </c>
      <c r="B811" s="1">
        <v>374</v>
      </c>
      <c r="E811" s="13">
        <v>9</v>
      </c>
      <c r="F811" s="5" t="s">
        <v>110</v>
      </c>
      <c r="G811" s="5">
        <v>2018</v>
      </c>
      <c r="L811" s="5"/>
      <c r="N811" s="5" t="s">
        <v>174</v>
      </c>
      <c r="P811" s="30">
        <v>3</v>
      </c>
      <c r="Q811" s="30">
        <v>10</v>
      </c>
      <c r="R811" s="3" t="s">
        <v>3</v>
      </c>
      <c r="S811" s="3" t="s">
        <v>43</v>
      </c>
      <c r="T811" s="3" t="s">
        <v>68</v>
      </c>
      <c r="U811" s="20" t="s">
        <v>68</v>
      </c>
      <c r="W811" s="3" t="s">
        <v>212</v>
      </c>
      <c r="Z811" s="8">
        <v>45.172436339999997</v>
      </c>
      <c r="AA811" s="8">
        <v>-123.18537426</v>
      </c>
      <c r="AB811" s="3" t="s">
        <v>2310</v>
      </c>
      <c r="AD811" s="3" t="s">
        <v>57</v>
      </c>
      <c r="AE811" s="3" t="str">
        <f t="shared" si="19"/>
        <v>ex Salix</v>
      </c>
      <c r="AG811" s="3" t="s">
        <v>1630</v>
      </c>
      <c r="AS811" s="3" t="s">
        <v>173</v>
      </c>
    </row>
    <row r="812" spans="1:45">
      <c r="A812" s="29">
        <v>43395</v>
      </c>
      <c r="B812" s="1">
        <v>375</v>
      </c>
      <c r="E812" s="13">
        <v>9</v>
      </c>
      <c r="F812" s="5" t="s">
        <v>110</v>
      </c>
      <c r="G812" s="5">
        <v>2018</v>
      </c>
      <c r="L812" s="5"/>
      <c r="N812" s="5" t="s">
        <v>174</v>
      </c>
      <c r="P812" s="30">
        <v>3</v>
      </c>
      <c r="Q812" s="30">
        <v>11</v>
      </c>
      <c r="R812" s="3" t="s">
        <v>3</v>
      </c>
      <c r="S812" s="3" t="s">
        <v>43</v>
      </c>
      <c r="T812" s="3" t="s">
        <v>68</v>
      </c>
      <c r="U812" s="20" t="s">
        <v>68</v>
      </c>
      <c r="W812" s="3" t="s">
        <v>212</v>
      </c>
      <c r="Z812" s="8">
        <v>45.172436339999997</v>
      </c>
      <c r="AA812" s="8">
        <v>-123.18537426</v>
      </c>
      <c r="AB812" s="3" t="s">
        <v>2310</v>
      </c>
      <c r="AD812" s="3" t="s">
        <v>57</v>
      </c>
      <c r="AE812" s="3" t="str">
        <f t="shared" ref="AE812:AE875" si="20">CONCATENATE("ex ", AD812)</f>
        <v>ex Salix</v>
      </c>
      <c r="AG812" s="3" t="s">
        <v>1630</v>
      </c>
      <c r="AS812" s="3" t="s">
        <v>173</v>
      </c>
    </row>
    <row r="813" spans="1:45">
      <c r="A813" s="29">
        <v>43395</v>
      </c>
      <c r="B813" s="1">
        <v>376</v>
      </c>
      <c r="E813" s="13">
        <v>9</v>
      </c>
      <c r="F813" s="5" t="s">
        <v>110</v>
      </c>
      <c r="G813" s="5">
        <v>2018</v>
      </c>
      <c r="L813" s="5"/>
      <c r="N813" s="5" t="s">
        <v>174</v>
      </c>
      <c r="P813" s="30">
        <v>3</v>
      </c>
      <c r="Q813" s="30">
        <v>12</v>
      </c>
      <c r="R813" s="3" t="s">
        <v>3</v>
      </c>
      <c r="S813" s="3" t="s">
        <v>43</v>
      </c>
      <c r="T813" s="3" t="s">
        <v>68</v>
      </c>
      <c r="U813" s="20" t="s">
        <v>68</v>
      </c>
      <c r="W813" s="3" t="s">
        <v>212</v>
      </c>
      <c r="Z813" s="8">
        <v>45.172436339999997</v>
      </c>
      <c r="AA813" s="8">
        <v>-123.18537426</v>
      </c>
      <c r="AB813" s="3" t="s">
        <v>2310</v>
      </c>
      <c r="AD813" s="3" t="s">
        <v>57</v>
      </c>
      <c r="AE813" s="3" t="str">
        <f t="shared" si="20"/>
        <v>ex Salix</v>
      </c>
      <c r="AG813" s="3" t="s">
        <v>1630</v>
      </c>
      <c r="AS813" s="3" t="s">
        <v>173</v>
      </c>
    </row>
    <row r="814" spans="1:45">
      <c r="A814" s="29">
        <v>43395</v>
      </c>
      <c r="B814" s="1">
        <v>377</v>
      </c>
      <c r="E814" s="13">
        <v>9</v>
      </c>
      <c r="F814" s="5" t="s">
        <v>110</v>
      </c>
      <c r="G814" s="5">
        <v>2018</v>
      </c>
      <c r="L814" s="5"/>
      <c r="N814" s="5" t="s">
        <v>174</v>
      </c>
      <c r="P814" s="30">
        <v>3</v>
      </c>
      <c r="Q814" s="30">
        <v>13</v>
      </c>
      <c r="R814" s="3" t="s">
        <v>3</v>
      </c>
      <c r="S814" s="3" t="s">
        <v>43</v>
      </c>
      <c r="T814" s="3" t="s">
        <v>68</v>
      </c>
      <c r="U814" s="20" t="s">
        <v>68</v>
      </c>
      <c r="W814" s="3" t="s">
        <v>212</v>
      </c>
      <c r="Z814" s="8">
        <v>45.172436339999997</v>
      </c>
      <c r="AA814" s="8">
        <v>-123.18537426</v>
      </c>
      <c r="AB814" s="3" t="s">
        <v>2310</v>
      </c>
      <c r="AD814" s="3" t="s">
        <v>57</v>
      </c>
      <c r="AE814" s="3" t="str">
        <f t="shared" si="20"/>
        <v>ex Salix</v>
      </c>
      <c r="AG814" s="3" t="s">
        <v>1630</v>
      </c>
      <c r="AS814" s="3" t="s">
        <v>173</v>
      </c>
    </row>
    <row r="815" spans="1:45">
      <c r="A815" s="29">
        <v>43395</v>
      </c>
      <c r="B815" s="1">
        <v>378</v>
      </c>
      <c r="E815" s="13">
        <v>9</v>
      </c>
      <c r="F815" s="5" t="s">
        <v>110</v>
      </c>
      <c r="G815" s="5">
        <v>2018</v>
      </c>
      <c r="L815" s="5"/>
      <c r="N815" s="5" t="s">
        <v>174</v>
      </c>
      <c r="P815" s="30">
        <v>3</v>
      </c>
      <c r="Q815" s="30">
        <v>14</v>
      </c>
      <c r="R815" s="3" t="s">
        <v>3</v>
      </c>
      <c r="S815" s="3" t="s">
        <v>43</v>
      </c>
      <c r="T815" s="3" t="s">
        <v>68</v>
      </c>
      <c r="U815" s="20" t="s">
        <v>68</v>
      </c>
      <c r="W815" s="3" t="s">
        <v>212</v>
      </c>
      <c r="Z815" s="8">
        <v>45.172436339999997</v>
      </c>
      <c r="AA815" s="8">
        <v>-123.18537426</v>
      </c>
      <c r="AB815" s="3" t="s">
        <v>2310</v>
      </c>
      <c r="AD815" s="3" t="s">
        <v>57</v>
      </c>
      <c r="AE815" s="3" t="str">
        <f t="shared" si="20"/>
        <v>ex Salix</v>
      </c>
      <c r="AG815" s="3" t="s">
        <v>1630</v>
      </c>
      <c r="AS815" s="3" t="s">
        <v>173</v>
      </c>
    </row>
    <row r="816" spans="1:45">
      <c r="A816" s="29">
        <v>43395</v>
      </c>
      <c r="B816" s="1">
        <v>379</v>
      </c>
      <c r="E816" s="13">
        <v>9</v>
      </c>
      <c r="F816" s="5" t="s">
        <v>110</v>
      </c>
      <c r="G816" s="5">
        <v>2018</v>
      </c>
      <c r="L816" s="5"/>
      <c r="N816" s="5" t="s">
        <v>174</v>
      </c>
      <c r="P816" s="30">
        <v>3</v>
      </c>
      <c r="Q816" s="30">
        <v>15</v>
      </c>
      <c r="R816" s="3" t="s">
        <v>3</v>
      </c>
      <c r="S816" s="3" t="s">
        <v>43</v>
      </c>
      <c r="T816" s="3" t="s">
        <v>68</v>
      </c>
      <c r="U816" s="20" t="s">
        <v>68</v>
      </c>
      <c r="W816" s="3" t="s">
        <v>212</v>
      </c>
      <c r="Z816" s="8">
        <v>45.172436339999997</v>
      </c>
      <c r="AA816" s="8">
        <v>-123.18537426</v>
      </c>
      <c r="AB816" s="3" t="s">
        <v>2310</v>
      </c>
      <c r="AD816" s="3" t="s">
        <v>57</v>
      </c>
      <c r="AE816" s="3" t="str">
        <f t="shared" si="20"/>
        <v>ex Salix</v>
      </c>
      <c r="AG816" s="3" t="s">
        <v>1630</v>
      </c>
      <c r="AS816" s="3" t="s">
        <v>173</v>
      </c>
    </row>
    <row r="817" spans="1:45">
      <c r="A817" s="29">
        <v>43395</v>
      </c>
      <c r="B817" s="1">
        <v>380</v>
      </c>
      <c r="E817" s="13">
        <v>9</v>
      </c>
      <c r="F817" s="5" t="s">
        <v>110</v>
      </c>
      <c r="G817" s="5">
        <v>2018</v>
      </c>
      <c r="L817" s="5"/>
      <c r="N817" s="5" t="s">
        <v>174</v>
      </c>
      <c r="P817" s="30">
        <v>3</v>
      </c>
      <c r="Q817" s="30">
        <v>16</v>
      </c>
      <c r="R817" s="3" t="s">
        <v>3</v>
      </c>
      <c r="S817" s="3" t="s">
        <v>43</v>
      </c>
      <c r="T817" s="3" t="s">
        <v>68</v>
      </c>
      <c r="U817" s="20" t="s">
        <v>68</v>
      </c>
      <c r="W817" s="3" t="s">
        <v>212</v>
      </c>
      <c r="Z817" s="8">
        <v>45.172436339999997</v>
      </c>
      <c r="AA817" s="8">
        <v>-123.18537426</v>
      </c>
      <c r="AB817" s="3" t="s">
        <v>2310</v>
      </c>
      <c r="AD817" s="3" t="s">
        <v>57</v>
      </c>
      <c r="AE817" s="3" t="str">
        <f t="shared" si="20"/>
        <v>ex Salix</v>
      </c>
      <c r="AG817" s="3" t="s">
        <v>1630</v>
      </c>
      <c r="AS817" s="3" t="s">
        <v>173</v>
      </c>
    </row>
    <row r="818" spans="1:45">
      <c r="A818" s="29">
        <v>43395</v>
      </c>
      <c r="B818" s="1">
        <v>381</v>
      </c>
      <c r="E818" s="13">
        <v>9</v>
      </c>
      <c r="F818" s="5" t="s">
        <v>110</v>
      </c>
      <c r="G818" s="5">
        <v>2018</v>
      </c>
      <c r="L818" s="5"/>
      <c r="N818" s="5" t="s">
        <v>175</v>
      </c>
      <c r="P818" s="30">
        <v>4</v>
      </c>
      <c r="Q818" s="30">
        <v>1</v>
      </c>
      <c r="R818" s="3" t="s">
        <v>3</v>
      </c>
      <c r="S818" s="3" t="s">
        <v>43</v>
      </c>
      <c r="T818" s="3" t="s">
        <v>68</v>
      </c>
      <c r="U818" s="20" t="s">
        <v>68</v>
      </c>
      <c r="W818" s="3" t="s">
        <v>212</v>
      </c>
      <c r="Z818" s="8">
        <v>45.171028939999999</v>
      </c>
      <c r="AA818" s="8">
        <v>-123.18595467</v>
      </c>
      <c r="AB818" s="3" t="s">
        <v>2310</v>
      </c>
      <c r="AD818" s="3" t="s">
        <v>171</v>
      </c>
      <c r="AE818" s="3" t="str">
        <f t="shared" si="20"/>
        <v>ex Hydrangea macrophylla</v>
      </c>
      <c r="AG818" s="3" t="s">
        <v>1630</v>
      </c>
      <c r="AS818" s="3" t="s">
        <v>173</v>
      </c>
    </row>
    <row r="819" spans="1:45">
      <c r="A819" s="29">
        <v>43395</v>
      </c>
      <c r="B819" s="1">
        <v>382</v>
      </c>
      <c r="E819" s="13">
        <v>9</v>
      </c>
      <c r="F819" s="5" t="s">
        <v>110</v>
      </c>
      <c r="G819" s="5">
        <v>2018</v>
      </c>
      <c r="L819" s="5"/>
      <c r="N819" s="5" t="s">
        <v>175</v>
      </c>
      <c r="P819" s="30">
        <v>4</v>
      </c>
      <c r="Q819" s="30">
        <v>2</v>
      </c>
      <c r="R819" s="3" t="s">
        <v>3</v>
      </c>
      <c r="S819" s="3" t="s">
        <v>43</v>
      </c>
      <c r="T819" s="3" t="s">
        <v>68</v>
      </c>
      <c r="U819" s="20" t="s">
        <v>68</v>
      </c>
      <c r="W819" s="3" t="s">
        <v>212</v>
      </c>
      <c r="Z819" s="8">
        <v>45.171028939999999</v>
      </c>
      <c r="AA819" s="8">
        <v>-123.18595467</v>
      </c>
      <c r="AB819" s="3" t="s">
        <v>2310</v>
      </c>
      <c r="AD819" s="3" t="s">
        <v>171</v>
      </c>
      <c r="AE819" s="3" t="str">
        <f t="shared" si="20"/>
        <v>ex Hydrangea macrophylla</v>
      </c>
      <c r="AG819" s="3" t="s">
        <v>1630</v>
      </c>
      <c r="AS819" s="3" t="s">
        <v>173</v>
      </c>
    </row>
    <row r="820" spans="1:45">
      <c r="A820" s="29">
        <v>43395</v>
      </c>
      <c r="B820" s="1">
        <v>383</v>
      </c>
      <c r="E820" s="13">
        <v>9</v>
      </c>
      <c r="F820" s="5" t="s">
        <v>110</v>
      </c>
      <c r="G820" s="5">
        <v>2018</v>
      </c>
      <c r="L820" s="5"/>
      <c r="N820" s="5" t="s">
        <v>175</v>
      </c>
      <c r="P820" s="30">
        <v>4</v>
      </c>
      <c r="Q820" s="30">
        <v>3</v>
      </c>
      <c r="R820" s="3" t="s">
        <v>3</v>
      </c>
      <c r="S820" s="3" t="s">
        <v>43</v>
      </c>
      <c r="T820" s="3" t="s">
        <v>68</v>
      </c>
      <c r="U820" s="20" t="s">
        <v>68</v>
      </c>
      <c r="W820" s="3" t="s">
        <v>212</v>
      </c>
      <c r="Z820" s="8">
        <v>45.171028939999999</v>
      </c>
      <c r="AA820" s="8">
        <v>-123.18595467</v>
      </c>
      <c r="AB820" s="3" t="s">
        <v>2310</v>
      </c>
      <c r="AD820" s="3" t="s">
        <v>171</v>
      </c>
      <c r="AE820" s="3" t="str">
        <f t="shared" si="20"/>
        <v>ex Hydrangea macrophylla</v>
      </c>
      <c r="AG820" s="3" t="s">
        <v>1630</v>
      </c>
      <c r="AS820" s="3" t="s">
        <v>173</v>
      </c>
    </row>
    <row r="821" spans="1:45">
      <c r="A821" s="29">
        <v>43395</v>
      </c>
      <c r="B821" s="1">
        <v>384</v>
      </c>
      <c r="E821" s="13">
        <v>9</v>
      </c>
      <c r="F821" s="5" t="s">
        <v>110</v>
      </c>
      <c r="G821" s="5">
        <v>2018</v>
      </c>
      <c r="L821" s="5"/>
      <c r="N821" s="5" t="s">
        <v>175</v>
      </c>
      <c r="P821" s="30">
        <v>4</v>
      </c>
      <c r="Q821" s="30">
        <v>4</v>
      </c>
      <c r="R821" s="3" t="s">
        <v>3</v>
      </c>
      <c r="S821" s="3" t="s">
        <v>43</v>
      </c>
      <c r="T821" s="3" t="s">
        <v>68</v>
      </c>
      <c r="U821" s="20" t="s">
        <v>68</v>
      </c>
      <c r="W821" s="3" t="s">
        <v>212</v>
      </c>
      <c r="Z821" s="8">
        <v>45.171028939999999</v>
      </c>
      <c r="AA821" s="8">
        <v>-123.18595467</v>
      </c>
      <c r="AB821" s="3" t="s">
        <v>2310</v>
      </c>
      <c r="AD821" s="3" t="s">
        <v>171</v>
      </c>
      <c r="AE821" s="3" t="str">
        <f t="shared" si="20"/>
        <v>ex Hydrangea macrophylla</v>
      </c>
      <c r="AG821" s="3" t="s">
        <v>1630</v>
      </c>
      <c r="AS821" s="3" t="s">
        <v>173</v>
      </c>
    </row>
    <row r="822" spans="1:45">
      <c r="A822" s="29">
        <v>43395</v>
      </c>
      <c r="B822" s="1">
        <v>385</v>
      </c>
      <c r="E822" s="13">
        <v>9</v>
      </c>
      <c r="F822" s="5" t="s">
        <v>110</v>
      </c>
      <c r="G822" s="5">
        <v>2018</v>
      </c>
      <c r="L822" s="5"/>
      <c r="N822" s="5" t="s">
        <v>175</v>
      </c>
      <c r="P822" s="30">
        <v>4</v>
      </c>
      <c r="Q822" s="30">
        <v>5</v>
      </c>
      <c r="R822" s="3" t="s">
        <v>3</v>
      </c>
      <c r="S822" s="3" t="s">
        <v>43</v>
      </c>
      <c r="T822" s="3" t="s">
        <v>68</v>
      </c>
      <c r="U822" s="20" t="s">
        <v>68</v>
      </c>
      <c r="W822" s="3" t="s">
        <v>212</v>
      </c>
      <c r="Z822" s="8">
        <v>45.171028939999999</v>
      </c>
      <c r="AA822" s="8">
        <v>-123.18595467</v>
      </c>
      <c r="AB822" s="3" t="s">
        <v>2310</v>
      </c>
      <c r="AD822" s="3" t="s">
        <v>171</v>
      </c>
      <c r="AE822" s="3" t="str">
        <f t="shared" si="20"/>
        <v>ex Hydrangea macrophylla</v>
      </c>
      <c r="AG822" s="3" t="s">
        <v>1630</v>
      </c>
      <c r="AS822" s="3" t="s">
        <v>173</v>
      </c>
    </row>
    <row r="823" spans="1:45">
      <c r="A823" s="29">
        <v>43395</v>
      </c>
      <c r="B823" s="1">
        <v>386</v>
      </c>
      <c r="E823" s="13">
        <v>9</v>
      </c>
      <c r="F823" s="5" t="s">
        <v>110</v>
      </c>
      <c r="G823" s="5">
        <v>2018</v>
      </c>
      <c r="L823" s="5"/>
      <c r="N823" s="5" t="s">
        <v>175</v>
      </c>
      <c r="P823" s="30">
        <v>4</v>
      </c>
      <c r="Q823" s="30">
        <v>6</v>
      </c>
      <c r="R823" s="3" t="s">
        <v>3</v>
      </c>
      <c r="S823" s="3" t="s">
        <v>43</v>
      </c>
      <c r="T823" s="3" t="s">
        <v>68</v>
      </c>
      <c r="U823" s="20" t="s">
        <v>68</v>
      </c>
      <c r="W823" s="3" t="s">
        <v>212</v>
      </c>
      <c r="Z823" s="8">
        <v>45.171028939999999</v>
      </c>
      <c r="AA823" s="8">
        <v>-123.18595467</v>
      </c>
      <c r="AB823" s="3" t="s">
        <v>2310</v>
      </c>
      <c r="AD823" s="3" t="s">
        <v>171</v>
      </c>
      <c r="AE823" s="3" t="str">
        <f t="shared" si="20"/>
        <v>ex Hydrangea macrophylla</v>
      </c>
      <c r="AG823" s="3" t="s">
        <v>1630</v>
      </c>
      <c r="AS823" s="3" t="s">
        <v>173</v>
      </c>
    </row>
    <row r="824" spans="1:45">
      <c r="A824" s="29">
        <v>43395</v>
      </c>
      <c r="B824" s="1">
        <v>2540</v>
      </c>
      <c r="E824" s="13">
        <v>8</v>
      </c>
      <c r="F824" s="5" t="s">
        <v>41</v>
      </c>
      <c r="G824" s="5">
        <v>2018</v>
      </c>
      <c r="L824" s="5"/>
      <c r="N824" s="5" t="s">
        <v>570</v>
      </c>
      <c r="P824" s="30">
        <v>5</v>
      </c>
      <c r="Q824" s="30">
        <v>1</v>
      </c>
      <c r="R824" s="3" t="s">
        <v>3</v>
      </c>
      <c r="S824" s="3" t="s">
        <v>43</v>
      </c>
      <c r="T824" s="3" t="s">
        <v>68</v>
      </c>
      <c r="U824" s="20" t="s">
        <v>68</v>
      </c>
      <c r="W824" s="3" t="s">
        <v>555</v>
      </c>
      <c r="Z824" s="8">
        <v>45.133804769999998</v>
      </c>
      <c r="AA824" s="8">
        <v>-123.37299622</v>
      </c>
      <c r="AB824" s="3" t="s">
        <v>2310</v>
      </c>
      <c r="AD824" s="3" t="s">
        <v>435</v>
      </c>
      <c r="AE824" s="3" t="str">
        <f t="shared" si="20"/>
        <v>ex Rubus ursinus</v>
      </c>
      <c r="AG824" s="3" t="s">
        <v>1630</v>
      </c>
      <c r="AS824" s="3" t="s">
        <v>173</v>
      </c>
    </row>
    <row r="825" spans="1:45">
      <c r="A825" s="29">
        <v>43395</v>
      </c>
      <c r="B825" s="1">
        <v>2541</v>
      </c>
      <c r="E825" s="13">
        <v>8</v>
      </c>
      <c r="F825" s="5" t="s">
        <v>41</v>
      </c>
      <c r="G825" s="5">
        <v>2018</v>
      </c>
      <c r="L825" s="5"/>
      <c r="N825" s="5" t="s">
        <v>570</v>
      </c>
      <c r="P825" s="30">
        <v>5</v>
      </c>
      <c r="Q825" s="30">
        <v>2</v>
      </c>
      <c r="R825" s="3" t="s">
        <v>3</v>
      </c>
      <c r="S825" s="3" t="s">
        <v>43</v>
      </c>
      <c r="T825" s="3" t="s">
        <v>68</v>
      </c>
      <c r="U825" s="20" t="s">
        <v>68</v>
      </c>
      <c r="W825" s="3" t="s">
        <v>555</v>
      </c>
      <c r="Z825" s="8">
        <v>45.133804769999998</v>
      </c>
      <c r="AA825" s="8">
        <v>-123.37299622</v>
      </c>
      <c r="AB825" s="3" t="s">
        <v>2310</v>
      </c>
      <c r="AD825" s="3" t="s">
        <v>435</v>
      </c>
      <c r="AE825" s="3" t="str">
        <f t="shared" si="20"/>
        <v>ex Rubus ursinus</v>
      </c>
      <c r="AG825" s="3" t="s">
        <v>1630</v>
      </c>
      <c r="AS825" s="3" t="s">
        <v>173</v>
      </c>
    </row>
    <row r="826" spans="1:45">
      <c r="A826" s="29">
        <v>43395</v>
      </c>
      <c r="B826" s="1">
        <v>2542</v>
      </c>
      <c r="E826" s="13">
        <v>8</v>
      </c>
      <c r="F826" s="5" t="s">
        <v>41</v>
      </c>
      <c r="G826" s="5">
        <v>2018</v>
      </c>
      <c r="L826" s="5"/>
      <c r="N826" s="5" t="s">
        <v>570</v>
      </c>
      <c r="P826" s="30">
        <v>5</v>
      </c>
      <c r="Q826" s="30">
        <v>3</v>
      </c>
      <c r="R826" s="3" t="s">
        <v>3</v>
      </c>
      <c r="S826" s="3" t="s">
        <v>43</v>
      </c>
      <c r="T826" s="3" t="s">
        <v>68</v>
      </c>
      <c r="U826" s="20" t="s">
        <v>68</v>
      </c>
      <c r="W826" s="3" t="s">
        <v>555</v>
      </c>
      <c r="Z826" s="8">
        <v>45.133804769999998</v>
      </c>
      <c r="AA826" s="8">
        <v>-123.37299622</v>
      </c>
      <c r="AB826" s="3" t="s">
        <v>2310</v>
      </c>
      <c r="AD826" s="3" t="s">
        <v>435</v>
      </c>
      <c r="AE826" s="3" t="str">
        <f t="shared" si="20"/>
        <v>ex Rubus ursinus</v>
      </c>
      <c r="AG826" s="3" t="s">
        <v>1630</v>
      </c>
      <c r="AS826" s="3" t="s">
        <v>173</v>
      </c>
    </row>
    <row r="827" spans="1:45">
      <c r="A827" s="29">
        <v>43395</v>
      </c>
      <c r="B827" s="1">
        <v>2543</v>
      </c>
      <c r="E827" s="13">
        <v>8</v>
      </c>
      <c r="F827" s="5" t="s">
        <v>41</v>
      </c>
      <c r="G827" s="5">
        <v>2018</v>
      </c>
      <c r="L827" s="5"/>
      <c r="N827" s="5" t="s">
        <v>570</v>
      </c>
      <c r="P827" s="30">
        <v>5</v>
      </c>
      <c r="Q827" s="30">
        <v>4</v>
      </c>
      <c r="R827" s="3" t="s">
        <v>3</v>
      </c>
      <c r="S827" s="3" t="s">
        <v>43</v>
      </c>
      <c r="T827" s="3" t="s">
        <v>68</v>
      </c>
      <c r="U827" s="20" t="s">
        <v>68</v>
      </c>
      <c r="W827" s="3" t="s">
        <v>555</v>
      </c>
      <c r="Z827" s="8">
        <v>45.133804769999998</v>
      </c>
      <c r="AA827" s="8">
        <v>-123.37299622</v>
      </c>
      <c r="AB827" s="3" t="s">
        <v>2310</v>
      </c>
      <c r="AD827" s="3" t="s">
        <v>435</v>
      </c>
      <c r="AE827" s="3" t="str">
        <f t="shared" si="20"/>
        <v>ex Rubus ursinus</v>
      </c>
      <c r="AG827" s="3" t="s">
        <v>1630</v>
      </c>
      <c r="AS827" s="3" t="s">
        <v>173</v>
      </c>
    </row>
    <row r="828" spans="1:45">
      <c r="A828" s="29">
        <v>43395</v>
      </c>
      <c r="B828" s="1">
        <v>2544</v>
      </c>
      <c r="E828" s="13">
        <v>8</v>
      </c>
      <c r="F828" s="5" t="s">
        <v>41</v>
      </c>
      <c r="G828" s="5">
        <v>2018</v>
      </c>
      <c r="L828" s="5"/>
      <c r="N828" s="5" t="s">
        <v>570</v>
      </c>
      <c r="P828" s="30">
        <v>5</v>
      </c>
      <c r="Q828" s="30">
        <v>5</v>
      </c>
      <c r="R828" s="3" t="s">
        <v>3</v>
      </c>
      <c r="S828" s="3" t="s">
        <v>43</v>
      </c>
      <c r="T828" s="3" t="s">
        <v>68</v>
      </c>
      <c r="U828" s="20" t="s">
        <v>68</v>
      </c>
      <c r="W828" s="3" t="s">
        <v>555</v>
      </c>
      <c r="Z828" s="8">
        <v>45.133804769999998</v>
      </c>
      <c r="AA828" s="8">
        <v>-123.37299622</v>
      </c>
      <c r="AB828" s="3" t="s">
        <v>2310</v>
      </c>
      <c r="AD828" s="3" t="s">
        <v>435</v>
      </c>
      <c r="AE828" s="3" t="str">
        <f t="shared" si="20"/>
        <v>ex Rubus ursinus</v>
      </c>
      <c r="AG828" s="3" t="s">
        <v>1630</v>
      </c>
      <c r="AS828" s="3" t="s">
        <v>173</v>
      </c>
    </row>
    <row r="829" spans="1:45">
      <c r="A829" s="29">
        <v>43395</v>
      </c>
      <c r="B829" s="1">
        <v>2545</v>
      </c>
      <c r="E829" s="13">
        <v>8</v>
      </c>
      <c r="F829" s="5" t="s">
        <v>41</v>
      </c>
      <c r="G829" s="5">
        <v>2018</v>
      </c>
      <c r="L829" s="5"/>
      <c r="N829" s="5" t="s">
        <v>570</v>
      </c>
      <c r="P829" s="30">
        <v>5</v>
      </c>
      <c r="Q829" s="30">
        <v>6</v>
      </c>
      <c r="R829" s="3" t="s">
        <v>3</v>
      </c>
      <c r="S829" s="3" t="s">
        <v>43</v>
      </c>
      <c r="T829" s="3" t="s">
        <v>68</v>
      </c>
      <c r="U829" s="20" t="s">
        <v>68</v>
      </c>
      <c r="W829" s="3" t="s">
        <v>555</v>
      </c>
      <c r="Z829" s="8">
        <v>45.133804769999998</v>
      </c>
      <c r="AA829" s="8">
        <v>-123.37299622</v>
      </c>
      <c r="AB829" s="3" t="s">
        <v>2310</v>
      </c>
      <c r="AD829" s="3" t="s">
        <v>435</v>
      </c>
      <c r="AE829" s="3" t="str">
        <f t="shared" si="20"/>
        <v>ex Rubus ursinus</v>
      </c>
      <c r="AG829" s="3" t="s">
        <v>1630</v>
      </c>
      <c r="AS829" s="3" t="s">
        <v>173</v>
      </c>
    </row>
    <row r="830" spans="1:45">
      <c r="A830" s="29">
        <v>43395</v>
      </c>
      <c r="B830" s="1">
        <v>2546</v>
      </c>
      <c r="E830" s="13">
        <v>8</v>
      </c>
      <c r="F830" s="5" t="s">
        <v>41</v>
      </c>
      <c r="G830" s="5">
        <v>2018</v>
      </c>
      <c r="L830" s="5"/>
      <c r="N830" s="5" t="s">
        <v>571</v>
      </c>
      <c r="P830" s="30">
        <v>6</v>
      </c>
      <c r="Q830" s="30">
        <v>1</v>
      </c>
      <c r="R830" s="3" t="s">
        <v>3</v>
      </c>
      <c r="S830" s="3" t="s">
        <v>43</v>
      </c>
      <c r="T830" s="3" t="s">
        <v>68</v>
      </c>
      <c r="U830" s="20" t="s">
        <v>68</v>
      </c>
      <c r="W830" s="3" t="s">
        <v>555</v>
      </c>
      <c r="Z830" s="8">
        <v>45.133395270000001</v>
      </c>
      <c r="AA830" s="8">
        <v>-123.37357268</v>
      </c>
      <c r="AB830" s="3" t="s">
        <v>2310</v>
      </c>
      <c r="AD830" s="3" t="s">
        <v>564</v>
      </c>
      <c r="AE830" s="3" t="str">
        <f t="shared" si="20"/>
        <v>ex Scandix pecten-veneris</v>
      </c>
      <c r="AG830" s="3" t="s">
        <v>1630</v>
      </c>
      <c r="AS830" s="3" t="s">
        <v>173</v>
      </c>
    </row>
    <row r="831" spans="1:45">
      <c r="A831" s="29">
        <v>43395</v>
      </c>
      <c r="B831" s="1">
        <v>2547</v>
      </c>
      <c r="E831" s="13">
        <v>8</v>
      </c>
      <c r="F831" s="5" t="s">
        <v>41</v>
      </c>
      <c r="G831" s="5">
        <v>2018</v>
      </c>
      <c r="L831" s="5"/>
      <c r="N831" s="5" t="s">
        <v>571</v>
      </c>
      <c r="P831" s="30">
        <v>6</v>
      </c>
      <c r="Q831" s="30">
        <v>2</v>
      </c>
      <c r="R831" s="3" t="s">
        <v>3</v>
      </c>
      <c r="S831" s="3" t="s">
        <v>43</v>
      </c>
      <c r="T831" s="3" t="s">
        <v>68</v>
      </c>
      <c r="U831" s="20" t="s">
        <v>68</v>
      </c>
      <c r="W831" s="3" t="s">
        <v>555</v>
      </c>
      <c r="Z831" s="8">
        <v>45.133395270000001</v>
      </c>
      <c r="AA831" s="8">
        <v>-123.37357268</v>
      </c>
      <c r="AB831" s="3" t="s">
        <v>2310</v>
      </c>
      <c r="AD831" s="3" t="s">
        <v>564</v>
      </c>
      <c r="AE831" s="3" t="str">
        <f t="shared" si="20"/>
        <v>ex Scandix pecten-veneris</v>
      </c>
      <c r="AG831" s="3" t="s">
        <v>1630</v>
      </c>
      <c r="AS831" s="3" t="s">
        <v>173</v>
      </c>
    </row>
    <row r="832" spans="1:45">
      <c r="A832" s="29">
        <v>43395</v>
      </c>
      <c r="B832" s="1">
        <v>2548</v>
      </c>
      <c r="E832" s="13">
        <v>8</v>
      </c>
      <c r="F832" s="5" t="s">
        <v>41</v>
      </c>
      <c r="G832" s="5">
        <v>2018</v>
      </c>
      <c r="L832" s="5"/>
      <c r="N832" s="5" t="s">
        <v>571</v>
      </c>
      <c r="P832" s="30">
        <v>6</v>
      </c>
      <c r="Q832" s="30">
        <v>3</v>
      </c>
      <c r="R832" s="3" t="s">
        <v>3</v>
      </c>
      <c r="S832" s="3" t="s">
        <v>43</v>
      </c>
      <c r="T832" s="3" t="s">
        <v>68</v>
      </c>
      <c r="U832" s="20" t="s">
        <v>68</v>
      </c>
      <c r="W832" s="3" t="s">
        <v>555</v>
      </c>
      <c r="Z832" s="8">
        <v>45.133395270000001</v>
      </c>
      <c r="AA832" s="8">
        <v>-123.37357268</v>
      </c>
      <c r="AB832" s="3" t="s">
        <v>2310</v>
      </c>
      <c r="AD832" s="3" t="s">
        <v>564</v>
      </c>
      <c r="AE832" s="3" t="str">
        <f t="shared" si="20"/>
        <v>ex Scandix pecten-veneris</v>
      </c>
      <c r="AG832" s="3" t="s">
        <v>1630</v>
      </c>
      <c r="AS832" s="3" t="s">
        <v>173</v>
      </c>
    </row>
    <row r="833" spans="1:45">
      <c r="A833" s="29">
        <v>43395</v>
      </c>
      <c r="B833" s="1">
        <v>2549</v>
      </c>
      <c r="E833" s="13">
        <v>8</v>
      </c>
      <c r="F833" s="5" t="s">
        <v>41</v>
      </c>
      <c r="G833" s="5">
        <v>2018</v>
      </c>
      <c r="L833" s="5"/>
      <c r="N833" s="5" t="s">
        <v>571</v>
      </c>
      <c r="P833" s="30">
        <v>6</v>
      </c>
      <c r="Q833" s="30">
        <v>4</v>
      </c>
      <c r="R833" s="3" t="s">
        <v>3</v>
      </c>
      <c r="S833" s="3" t="s">
        <v>43</v>
      </c>
      <c r="T833" s="3" t="s">
        <v>68</v>
      </c>
      <c r="U833" s="20" t="s">
        <v>68</v>
      </c>
      <c r="W833" s="3" t="s">
        <v>555</v>
      </c>
      <c r="Z833" s="8">
        <v>45.133395270000001</v>
      </c>
      <c r="AA833" s="8">
        <v>-123.37357268</v>
      </c>
      <c r="AB833" s="3" t="s">
        <v>2310</v>
      </c>
      <c r="AD833" s="3" t="s">
        <v>564</v>
      </c>
      <c r="AE833" s="3" t="str">
        <f t="shared" si="20"/>
        <v>ex Scandix pecten-veneris</v>
      </c>
      <c r="AG833" s="3" t="s">
        <v>1630</v>
      </c>
      <c r="AS833" s="3" t="s">
        <v>173</v>
      </c>
    </row>
    <row r="834" spans="1:45">
      <c r="A834" s="29">
        <v>43395</v>
      </c>
      <c r="B834" s="1">
        <v>2550</v>
      </c>
      <c r="E834" s="13">
        <v>8</v>
      </c>
      <c r="F834" s="5" t="s">
        <v>41</v>
      </c>
      <c r="G834" s="5">
        <v>2018</v>
      </c>
      <c r="L834" s="5"/>
      <c r="N834" s="5" t="s">
        <v>571</v>
      </c>
      <c r="P834" s="30">
        <v>6</v>
      </c>
      <c r="Q834" s="30">
        <v>5</v>
      </c>
      <c r="R834" s="3" t="s">
        <v>3</v>
      </c>
      <c r="S834" s="3" t="s">
        <v>43</v>
      </c>
      <c r="T834" s="3" t="s">
        <v>68</v>
      </c>
      <c r="U834" s="20" t="s">
        <v>68</v>
      </c>
      <c r="W834" s="3" t="s">
        <v>555</v>
      </c>
      <c r="Z834" s="8">
        <v>45.133395270000001</v>
      </c>
      <c r="AA834" s="8">
        <v>-123.37357268</v>
      </c>
      <c r="AB834" s="3" t="s">
        <v>2310</v>
      </c>
      <c r="AD834" s="3" t="s">
        <v>564</v>
      </c>
      <c r="AE834" s="3" t="str">
        <f t="shared" si="20"/>
        <v>ex Scandix pecten-veneris</v>
      </c>
      <c r="AG834" s="3" t="s">
        <v>1630</v>
      </c>
      <c r="AS834" s="3" t="s">
        <v>173</v>
      </c>
    </row>
    <row r="835" spans="1:45">
      <c r="A835" s="29">
        <v>43395</v>
      </c>
      <c r="B835" s="1">
        <v>2551</v>
      </c>
      <c r="E835" s="13">
        <v>8</v>
      </c>
      <c r="F835" s="5" t="s">
        <v>41</v>
      </c>
      <c r="G835" s="5">
        <v>2018</v>
      </c>
      <c r="L835" s="5"/>
      <c r="N835" s="5" t="s">
        <v>571</v>
      </c>
      <c r="P835" s="30">
        <v>6</v>
      </c>
      <c r="Q835" s="30">
        <v>6</v>
      </c>
      <c r="R835" s="3" t="s">
        <v>3</v>
      </c>
      <c r="S835" s="3" t="s">
        <v>43</v>
      </c>
      <c r="T835" s="3" t="s">
        <v>68</v>
      </c>
      <c r="U835" s="20" t="s">
        <v>68</v>
      </c>
      <c r="W835" s="3" t="s">
        <v>555</v>
      </c>
      <c r="Z835" s="8">
        <v>45.133395270000001</v>
      </c>
      <c r="AA835" s="8">
        <v>-123.37357268</v>
      </c>
      <c r="AB835" s="3" t="s">
        <v>2310</v>
      </c>
      <c r="AD835" s="3" t="s">
        <v>564</v>
      </c>
      <c r="AE835" s="3" t="str">
        <f t="shared" si="20"/>
        <v>ex Scandix pecten-veneris</v>
      </c>
      <c r="AG835" s="3" t="s">
        <v>1630</v>
      </c>
      <c r="AS835" s="3" t="s">
        <v>173</v>
      </c>
    </row>
    <row r="836" spans="1:45">
      <c r="A836" s="29">
        <v>43395</v>
      </c>
      <c r="B836" s="1">
        <v>2552</v>
      </c>
      <c r="E836" s="13">
        <v>8</v>
      </c>
      <c r="F836" s="5" t="s">
        <v>41</v>
      </c>
      <c r="G836" s="5">
        <v>2018</v>
      </c>
      <c r="L836" s="5"/>
      <c r="N836" s="5" t="s">
        <v>571</v>
      </c>
      <c r="P836" s="30">
        <v>6</v>
      </c>
      <c r="Q836" s="30">
        <v>7</v>
      </c>
      <c r="R836" s="3" t="s">
        <v>3</v>
      </c>
      <c r="S836" s="3" t="s">
        <v>43</v>
      </c>
      <c r="T836" s="3" t="s">
        <v>68</v>
      </c>
      <c r="U836" s="20" t="s">
        <v>68</v>
      </c>
      <c r="W836" s="3" t="s">
        <v>555</v>
      </c>
      <c r="Z836" s="8">
        <v>45.133395270000001</v>
      </c>
      <c r="AA836" s="8">
        <v>-123.37357268</v>
      </c>
      <c r="AB836" s="3" t="s">
        <v>2310</v>
      </c>
      <c r="AD836" s="3" t="s">
        <v>564</v>
      </c>
      <c r="AE836" s="3" t="str">
        <f t="shared" si="20"/>
        <v>ex Scandix pecten-veneris</v>
      </c>
      <c r="AG836" s="3" t="s">
        <v>1630</v>
      </c>
      <c r="AS836" s="3" t="s">
        <v>173</v>
      </c>
    </row>
    <row r="837" spans="1:45">
      <c r="A837" s="29">
        <v>43395</v>
      </c>
      <c r="B837" s="1">
        <v>2553</v>
      </c>
      <c r="E837" s="13">
        <v>8</v>
      </c>
      <c r="F837" s="5" t="s">
        <v>41</v>
      </c>
      <c r="G837" s="5">
        <v>2018</v>
      </c>
      <c r="L837" s="5"/>
      <c r="N837" s="5" t="s">
        <v>571</v>
      </c>
      <c r="P837" s="30">
        <v>6</v>
      </c>
      <c r="Q837" s="30">
        <v>8</v>
      </c>
      <c r="R837" s="3" t="s">
        <v>3</v>
      </c>
      <c r="S837" s="3" t="s">
        <v>43</v>
      </c>
      <c r="T837" s="3" t="s">
        <v>68</v>
      </c>
      <c r="U837" s="20" t="s">
        <v>68</v>
      </c>
      <c r="W837" s="3" t="s">
        <v>555</v>
      </c>
      <c r="Z837" s="8">
        <v>45.133395270000001</v>
      </c>
      <c r="AA837" s="8">
        <v>-123.37357268</v>
      </c>
      <c r="AB837" s="3" t="s">
        <v>2310</v>
      </c>
      <c r="AD837" s="3" t="s">
        <v>564</v>
      </c>
      <c r="AE837" s="3" t="str">
        <f t="shared" si="20"/>
        <v>ex Scandix pecten-veneris</v>
      </c>
      <c r="AG837" s="3" t="s">
        <v>1630</v>
      </c>
      <c r="AS837" s="3" t="s">
        <v>173</v>
      </c>
    </row>
    <row r="838" spans="1:45">
      <c r="A838" s="29">
        <v>43395</v>
      </c>
      <c r="B838" s="1">
        <v>2554</v>
      </c>
      <c r="E838" s="13">
        <v>8</v>
      </c>
      <c r="F838" s="5" t="s">
        <v>41</v>
      </c>
      <c r="G838" s="5">
        <v>2018</v>
      </c>
      <c r="L838" s="5"/>
      <c r="N838" s="5" t="s">
        <v>571</v>
      </c>
      <c r="P838" s="30">
        <v>6</v>
      </c>
      <c r="Q838" s="30">
        <v>9</v>
      </c>
      <c r="R838" s="3" t="s">
        <v>3</v>
      </c>
      <c r="S838" s="3" t="s">
        <v>43</v>
      </c>
      <c r="T838" s="3" t="s">
        <v>68</v>
      </c>
      <c r="U838" s="20" t="s">
        <v>68</v>
      </c>
      <c r="W838" s="3" t="s">
        <v>555</v>
      </c>
      <c r="Z838" s="8">
        <v>45.133395270000001</v>
      </c>
      <c r="AA838" s="8">
        <v>-123.37357268</v>
      </c>
      <c r="AB838" s="3" t="s">
        <v>2310</v>
      </c>
      <c r="AD838" s="3" t="s">
        <v>564</v>
      </c>
      <c r="AE838" s="3" t="str">
        <f t="shared" si="20"/>
        <v>ex Scandix pecten-veneris</v>
      </c>
      <c r="AG838" s="3" t="s">
        <v>1630</v>
      </c>
      <c r="AS838" s="3" t="s">
        <v>173</v>
      </c>
    </row>
    <row r="839" spans="1:45">
      <c r="A839" s="29">
        <v>43395</v>
      </c>
      <c r="B839" s="1">
        <v>2555</v>
      </c>
      <c r="E839" s="13">
        <v>8</v>
      </c>
      <c r="F839" s="5" t="s">
        <v>41</v>
      </c>
      <c r="G839" s="5">
        <v>2018</v>
      </c>
      <c r="L839" s="5"/>
      <c r="N839" s="5" t="s">
        <v>571</v>
      </c>
      <c r="P839" s="30">
        <v>6</v>
      </c>
      <c r="Q839" s="30">
        <v>10</v>
      </c>
      <c r="R839" s="3" t="s">
        <v>3</v>
      </c>
      <c r="S839" s="3" t="s">
        <v>43</v>
      </c>
      <c r="T839" s="3" t="s">
        <v>68</v>
      </c>
      <c r="U839" s="20" t="s">
        <v>68</v>
      </c>
      <c r="W839" s="3" t="s">
        <v>555</v>
      </c>
      <c r="Z839" s="8">
        <v>45.133395270000001</v>
      </c>
      <c r="AA839" s="8">
        <v>-123.37357268</v>
      </c>
      <c r="AB839" s="3" t="s">
        <v>2310</v>
      </c>
      <c r="AD839" s="3" t="s">
        <v>564</v>
      </c>
      <c r="AE839" s="3" t="str">
        <f t="shared" si="20"/>
        <v>ex Scandix pecten-veneris</v>
      </c>
      <c r="AG839" s="3" t="s">
        <v>1630</v>
      </c>
      <c r="AS839" s="3" t="s">
        <v>173</v>
      </c>
    </row>
    <row r="840" spans="1:45">
      <c r="A840" s="29">
        <v>43395</v>
      </c>
      <c r="B840" s="1">
        <v>2556</v>
      </c>
      <c r="E840" s="13">
        <v>8</v>
      </c>
      <c r="F840" s="5" t="s">
        <v>41</v>
      </c>
      <c r="G840" s="5">
        <v>2018</v>
      </c>
      <c r="L840" s="5"/>
      <c r="N840" s="5" t="s">
        <v>571</v>
      </c>
      <c r="P840" s="30">
        <v>6</v>
      </c>
      <c r="Q840" s="30">
        <v>11</v>
      </c>
      <c r="R840" s="3" t="s">
        <v>3</v>
      </c>
      <c r="S840" s="3" t="s">
        <v>43</v>
      </c>
      <c r="T840" s="3" t="s">
        <v>68</v>
      </c>
      <c r="U840" s="20" t="s">
        <v>68</v>
      </c>
      <c r="W840" s="3" t="s">
        <v>555</v>
      </c>
      <c r="Z840" s="8">
        <v>45.133395270000001</v>
      </c>
      <c r="AA840" s="8">
        <v>-123.37357268</v>
      </c>
      <c r="AB840" s="3" t="s">
        <v>2310</v>
      </c>
      <c r="AD840" s="3" t="s">
        <v>564</v>
      </c>
      <c r="AE840" s="3" t="str">
        <f t="shared" si="20"/>
        <v>ex Scandix pecten-veneris</v>
      </c>
      <c r="AG840" s="3" t="s">
        <v>1630</v>
      </c>
      <c r="AS840" s="3" t="s">
        <v>173</v>
      </c>
    </row>
    <row r="841" spans="1:45">
      <c r="A841" s="29">
        <v>43395</v>
      </c>
      <c r="B841" s="1">
        <v>2557</v>
      </c>
      <c r="E841" s="13">
        <v>8</v>
      </c>
      <c r="F841" s="5" t="s">
        <v>41</v>
      </c>
      <c r="G841" s="5">
        <v>2018</v>
      </c>
      <c r="L841" s="5"/>
      <c r="N841" s="5" t="s">
        <v>571</v>
      </c>
      <c r="P841" s="30">
        <v>6</v>
      </c>
      <c r="Q841" s="30">
        <v>12</v>
      </c>
      <c r="R841" s="3" t="s">
        <v>3</v>
      </c>
      <c r="S841" s="3" t="s">
        <v>43</v>
      </c>
      <c r="T841" s="3" t="s">
        <v>68</v>
      </c>
      <c r="U841" s="20" t="s">
        <v>68</v>
      </c>
      <c r="W841" s="3" t="s">
        <v>555</v>
      </c>
      <c r="Z841" s="8">
        <v>45.133395270000001</v>
      </c>
      <c r="AA841" s="8">
        <v>-123.37357268</v>
      </c>
      <c r="AB841" s="3" t="s">
        <v>2310</v>
      </c>
      <c r="AD841" s="3" t="s">
        <v>564</v>
      </c>
      <c r="AE841" s="3" t="str">
        <f t="shared" si="20"/>
        <v>ex Scandix pecten-veneris</v>
      </c>
      <c r="AG841" s="3" t="s">
        <v>1630</v>
      </c>
      <c r="AS841" s="3" t="s">
        <v>173</v>
      </c>
    </row>
    <row r="842" spans="1:45">
      <c r="A842" s="29">
        <v>43395</v>
      </c>
      <c r="B842" s="1">
        <v>2558</v>
      </c>
      <c r="E842" s="13">
        <v>8</v>
      </c>
      <c r="F842" s="5" t="s">
        <v>41</v>
      </c>
      <c r="G842" s="5">
        <v>2018</v>
      </c>
      <c r="L842" s="5"/>
      <c r="N842" s="5" t="s">
        <v>571</v>
      </c>
      <c r="P842" s="30">
        <v>6</v>
      </c>
      <c r="Q842" s="30">
        <v>13</v>
      </c>
      <c r="R842" s="3" t="s">
        <v>3</v>
      </c>
      <c r="S842" s="3" t="s">
        <v>43</v>
      </c>
      <c r="T842" s="3" t="s">
        <v>68</v>
      </c>
      <c r="U842" s="20" t="s">
        <v>68</v>
      </c>
      <c r="W842" s="3" t="s">
        <v>555</v>
      </c>
      <c r="Z842" s="8">
        <v>45.133395270000001</v>
      </c>
      <c r="AA842" s="8">
        <v>-123.37357268</v>
      </c>
      <c r="AB842" s="3" t="s">
        <v>2310</v>
      </c>
      <c r="AD842" s="3" t="s">
        <v>564</v>
      </c>
      <c r="AE842" s="3" t="str">
        <f t="shared" si="20"/>
        <v>ex Scandix pecten-veneris</v>
      </c>
      <c r="AG842" s="3" t="s">
        <v>1630</v>
      </c>
      <c r="AS842" s="3" t="s">
        <v>173</v>
      </c>
    </row>
    <row r="843" spans="1:45">
      <c r="A843" s="29">
        <v>43395</v>
      </c>
      <c r="B843" s="1">
        <v>2559</v>
      </c>
      <c r="E843" s="13">
        <v>8</v>
      </c>
      <c r="F843" s="5" t="s">
        <v>41</v>
      </c>
      <c r="G843" s="5">
        <v>2018</v>
      </c>
      <c r="L843" s="5"/>
      <c r="N843" s="5" t="s">
        <v>572</v>
      </c>
      <c r="P843" s="30">
        <v>7</v>
      </c>
      <c r="Q843" s="30">
        <v>1</v>
      </c>
      <c r="R843" s="3" t="s">
        <v>3</v>
      </c>
      <c r="S843" s="3" t="s">
        <v>43</v>
      </c>
      <c r="T843" s="3" t="s">
        <v>68</v>
      </c>
      <c r="U843" s="20" t="s">
        <v>68</v>
      </c>
      <c r="W843" s="3" t="s">
        <v>577</v>
      </c>
      <c r="Z843" s="8">
        <v>45.121908900000001</v>
      </c>
      <c r="AA843" s="8">
        <v>-123.3744209</v>
      </c>
      <c r="AB843" s="3" t="s">
        <v>2310</v>
      </c>
      <c r="AD843" s="3" t="s">
        <v>131</v>
      </c>
      <c r="AE843" s="3" t="str">
        <f t="shared" si="20"/>
        <v>ex Bellis perennis</v>
      </c>
      <c r="AG843" s="3" t="s">
        <v>1630</v>
      </c>
      <c r="AS843" s="3" t="s">
        <v>173</v>
      </c>
    </row>
    <row r="844" spans="1:45">
      <c r="A844" s="29">
        <v>43395</v>
      </c>
      <c r="B844" s="1">
        <v>2560</v>
      </c>
      <c r="E844" s="13">
        <v>8</v>
      </c>
      <c r="F844" s="5" t="s">
        <v>41</v>
      </c>
      <c r="G844" s="5">
        <v>2018</v>
      </c>
      <c r="L844" s="5"/>
      <c r="N844" s="5" t="s">
        <v>572</v>
      </c>
      <c r="P844" s="30">
        <v>7</v>
      </c>
      <c r="Q844" s="30">
        <v>2</v>
      </c>
      <c r="R844" s="3" t="s">
        <v>3</v>
      </c>
      <c r="S844" s="3" t="s">
        <v>43</v>
      </c>
      <c r="T844" s="3" t="s">
        <v>68</v>
      </c>
      <c r="U844" s="20" t="s">
        <v>68</v>
      </c>
      <c r="W844" s="3" t="s">
        <v>577</v>
      </c>
      <c r="Z844" s="8">
        <v>45.121908900000001</v>
      </c>
      <c r="AA844" s="8">
        <v>-123.3744209</v>
      </c>
      <c r="AB844" s="3" t="s">
        <v>2310</v>
      </c>
      <c r="AD844" s="3" t="s">
        <v>131</v>
      </c>
      <c r="AE844" s="3" t="str">
        <f t="shared" si="20"/>
        <v>ex Bellis perennis</v>
      </c>
      <c r="AG844" s="3" t="s">
        <v>1630</v>
      </c>
      <c r="AS844" s="3" t="s">
        <v>173</v>
      </c>
    </row>
    <row r="845" spans="1:45">
      <c r="A845" s="29">
        <v>43395</v>
      </c>
      <c r="B845" s="1">
        <v>2561</v>
      </c>
      <c r="E845" s="13">
        <v>8</v>
      </c>
      <c r="F845" s="5" t="s">
        <v>41</v>
      </c>
      <c r="G845" s="5">
        <v>2018</v>
      </c>
      <c r="L845" s="5"/>
      <c r="N845" s="5" t="s">
        <v>572</v>
      </c>
      <c r="P845" s="30">
        <v>7</v>
      </c>
      <c r="Q845" s="30">
        <v>3</v>
      </c>
      <c r="R845" s="3" t="s">
        <v>3</v>
      </c>
      <c r="S845" s="3" t="s">
        <v>43</v>
      </c>
      <c r="T845" s="3" t="s">
        <v>68</v>
      </c>
      <c r="U845" s="20" t="s">
        <v>68</v>
      </c>
      <c r="W845" s="3" t="s">
        <v>577</v>
      </c>
      <c r="Z845" s="8">
        <v>45.121908900000001</v>
      </c>
      <c r="AA845" s="8">
        <v>-123.3744209</v>
      </c>
      <c r="AB845" s="3" t="s">
        <v>2310</v>
      </c>
      <c r="AD845" s="3" t="s">
        <v>131</v>
      </c>
      <c r="AE845" s="3" t="str">
        <f t="shared" si="20"/>
        <v>ex Bellis perennis</v>
      </c>
      <c r="AG845" s="3" t="s">
        <v>1630</v>
      </c>
      <c r="AS845" s="3" t="s">
        <v>173</v>
      </c>
    </row>
    <row r="846" spans="1:45">
      <c r="A846" s="29">
        <v>43395</v>
      </c>
      <c r="B846" s="1">
        <v>2562</v>
      </c>
      <c r="E846" s="13">
        <v>8</v>
      </c>
      <c r="F846" s="5" t="s">
        <v>41</v>
      </c>
      <c r="G846" s="5">
        <v>2018</v>
      </c>
      <c r="L846" s="5"/>
      <c r="N846" s="5" t="s">
        <v>572</v>
      </c>
      <c r="P846" s="30">
        <v>7</v>
      </c>
      <c r="Q846" s="30">
        <v>4</v>
      </c>
      <c r="R846" s="3" t="s">
        <v>3</v>
      </c>
      <c r="S846" s="3" t="s">
        <v>43</v>
      </c>
      <c r="T846" s="3" t="s">
        <v>68</v>
      </c>
      <c r="U846" s="20" t="s">
        <v>68</v>
      </c>
      <c r="W846" s="3" t="s">
        <v>577</v>
      </c>
      <c r="Z846" s="8">
        <v>45.121908900000001</v>
      </c>
      <c r="AA846" s="8">
        <v>-123.3744209</v>
      </c>
      <c r="AB846" s="3" t="s">
        <v>2310</v>
      </c>
      <c r="AD846" s="3" t="s">
        <v>131</v>
      </c>
      <c r="AE846" s="3" t="str">
        <f t="shared" si="20"/>
        <v>ex Bellis perennis</v>
      </c>
      <c r="AG846" s="3" t="s">
        <v>1630</v>
      </c>
      <c r="AS846" s="3" t="s">
        <v>173</v>
      </c>
    </row>
    <row r="847" spans="1:45">
      <c r="A847" s="29">
        <v>43395</v>
      </c>
      <c r="B847" s="1">
        <v>2563</v>
      </c>
      <c r="E847" s="13">
        <v>8</v>
      </c>
      <c r="F847" s="5" t="s">
        <v>41</v>
      </c>
      <c r="G847" s="5">
        <v>2018</v>
      </c>
      <c r="L847" s="5"/>
      <c r="N847" s="5" t="s">
        <v>572</v>
      </c>
      <c r="P847" s="30">
        <v>7</v>
      </c>
      <c r="Q847" s="30">
        <v>5</v>
      </c>
      <c r="R847" s="3" t="s">
        <v>3</v>
      </c>
      <c r="S847" s="3" t="s">
        <v>43</v>
      </c>
      <c r="T847" s="3" t="s">
        <v>68</v>
      </c>
      <c r="U847" s="20" t="s">
        <v>68</v>
      </c>
      <c r="W847" s="3" t="s">
        <v>577</v>
      </c>
      <c r="Z847" s="8">
        <v>45.121908900000001</v>
      </c>
      <c r="AA847" s="8">
        <v>-123.3744209</v>
      </c>
      <c r="AB847" s="3" t="s">
        <v>2310</v>
      </c>
      <c r="AD847" s="3" t="s">
        <v>131</v>
      </c>
      <c r="AE847" s="3" t="str">
        <f t="shared" si="20"/>
        <v>ex Bellis perennis</v>
      </c>
      <c r="AG847" s="3" t="s">
        <v>1630</v>
      </c>
      <c r="AS847" s="3" t="s">
        <v>173</v>
      </c>
    </row>
    <row r="848" spans="1:45">
      <c r="A848" s="29">
        <v>43395</v>
      </c>
      <c r="B848" s="1">
        <v>2564</v>
      </c>
      <c r="E848" s="13">
        <v>8</v>
      </c>
      <c r="F848" s="5" t="s">
        <v>41</v>
      </c>
      <c r="G848" s="5">
        <v>2018</v>
      </c>
      <c r="L848" s="5"/>
      <c r="N848" s="5" t="s">
        <v>572</v>
      </c>
      <c r="P848" s="30">
        <v>7</v>
      </c>
      <c r="Q848" s="30">
        <v>6</v>
      </c>
      <c r="R848" s="3" t="s">
        <v>3</v>
      </c>
      <c r="S848" s="3" t="s">
        <v>43</v>
      </c>
      <c r="T848" s="3" t="s">
        <v>68</v>
      </c>
      <c r="U848" s="20" t="s">
        <v>68</v>
      </c>
      <c r="W848" s="3" t="s">
        <v>577</v>
      </c>
      <c r="Z848" s="8">
        <v>45.121908900000001</v>
      </c>
      <c r="AA848" s="8">
        <v>-123.3744209</v>
      </c>
      <c r="AB848" s="3" t="s">
        <v>2310</v>
      </c>
      <c r="AD848" s="3" t="s">
        <v>131</v>
      </c>
      <c r="AE848" s="3" t="str">
        <f t="shared" si="20"/>
        <v>ex Bellis perennis</v>
      </c>
      <c r="AG848" s="3" t="s">
        <v>1630</v>
      </c>
      <c r="AS848" s="3" t="s">
        <v>173</v>
      </c>
    </row>
    <row r="849" spans="1:45">
      <c r="A849" s="29">
        <v>43395</v>
      </c>
      <c r="B849" s="1">
        <v>2565</v>
      </c>
      <c r="E849" s="13">
        <v>8</v>
      </c>
      <c r="F849" s="5" t="s">
        <v>41</v>
      </c>
      <c r="G849" s="5">
        <v>2018</v>
      </c>
      <c r="L849" s="5"/>
      <c r="N849" s="5" t="s">
        <v>572</v>
      </c>
      <c r="P849" s="30">
        <v>7</v>
      </c>
      <c r="Q849" s="30">
        <v>7</v>
      </c>
      <c r="R849" s="3" t="s">
        <v>3</v>
      </c>
      <c r="S849" s="3" t="s">
        <v>43</v>
      </c>
      <c r="T849" s="3" t="s">
        <v>68</v>
      </c>
      <c r="U849" s="20" t="s">
        <v>68</v>
      </c>
      <c r="W849" s="3" t="s">
        <v>577</v>
      </c>
      <c r="Z849" s="8">
        <v>45.121908900000001</v>
      </c>
      <c r="AA849" s="8">
        <v>-123.3744209</v>
      </c>
      <c r="AB849" s="3" t="s">
        <v>2310</v>
      </c>
      <c r="AD849" s="3" t="s">
        <v>131</v>
      </c>
      <c r="AE849" s="3" t="str">
        <f t="shared" si="20"/>
        <v>ex Bellis perennis</v>
      </c>
      <c r="AG849" s="3" t="s">
        <v>1630</v>
      </c>
      <c r="AS849" s="3" t="s">
        <v>173</v>
      </c>
    </row>
    <row r="850" spans="1:45">
      <c r="A850" s="29">
        <v>43395</v>
      </c>
      <c r="B850" s="1">
        <v>2566</v>
      </c>
      <c r="E850" s="13">
        <v>8</v>
      </c>
      <c r="F850" s="5" t="s">
        <v>41</v>
      </c>
      <c r="G850" s="5">
        <v>2018</v>
      </c>
      <c r="L850" s="5"/>
      <c r="N850" s="5" t="s">
        <v>572</v>
      </c>
      <c r="P850" s="30">
        <v>7</v>
      </c>
      <c r="Q850" s="30">
        <v>8</v>
      </c>
      <c r="R850" s="3" t="s">
        <v>3</v>
      </c>
      <c r="S850" s="3" t="s">
        <v>43</v>
      </c>
      <c r="T850" s="3" t="s">
        <v>68</v>
      </c>
      <c r="U850" s="20" t="s">
        <v>68</v>
      </c>
      <c r="W850" s="3" t="s">
        <v>577</v>
      </c>
      <c r="Z850" s="8">
        <v>45.121908900000001</v>
      </c>
      <c r="AA850" s="8">
        <v>-123.3744209</v>
      </c>
      <c r="AB850" s="3" t="s">
        <v>2310</v>
      </c>
      <c r="AD850" s="3" t="s">
        <v>131</v>
      </c>
      <c r="AE850" s="3" t="str">
        <f t="shared" si="20"/>
        <v>ex Bellis perennis</v>
      </c>
      <c r="AG850" s="3" t="s">
        <v>1630</v>
      </c>
      <c r="AS850" s="3" t="s">
        <v>173</v>
      </c>
    </row>
    <row r="851" spans="1:45">
      <c r="A851" s="29">
        <v>43395</v>
      </c>
      <c r="B851" s="1">
        <v>2567</v>
      </c>
      <c r="E851" s="13">
        <v>8</v>
      </c>
      <c r="F851" s="5" t="s">
        <v>41</v>
      </c>
      <c r="G851" s="5">
        <v>2018</v>
      </c>
      <c r="L851" s="5"/>
      <c r="N851" s="5" t="s">
        <v>572</v>
      </c>
      <c r="P851" s="30">
        <v>7</v>
      </c>
      <c r="Q851" s="30">
        <v>9</v>
      </c>
      <c r="R851" s="3" t="s">
        <v>3</v>
      </c>
      <c r="S851" s="3" t="s">
        <v>43</v>
      </c>
      <c r="T851" s="3" t="s">
        <v>68</v>
      </c>
      <c r="U851" s="20" t="s">
        <v>68</v>
      </c>
      <c r="W851" s="3" t="s">
        <v>577</v>
      </c>
      <c r="Z851" s="8">
        <v>45.121908900000001</v>
      </c>
      <c r="AA851" s="8">
        <v>-123.3744209</v>
      </c>
      <c r="AB851" s="3" t="s">
        <v>2310</v>
      </c>
      <c r="AD851" s="3" t="s">
        <v>131</v>
      </c>
      <c r="AE851" s="3" t="str">
        <f t="shared" si="20"/>
        <v>ex Bellis perennis</v>
      </c>
      <c r="AG851" s="3" t="s">
        <v>1630</v>
      </c>
      <c r="AS851" s="3" t="s">
        <v>173</v>
      </c>
    </row>
    <row r="852" spans="1:45">
      <c r="A852" s="29">
        <v>43395</v>
      </c>
      <c r="B852" s="1">
        <v>2568</v>
      </c>
      <c r="E852" s="13">
        <v>8</v>
      </c>
      <c r="F852" s="5" t="s">
        <v>41</v>
      </c>
      <c r="G852" s="5">
        <v>2018</v>
      </c>
      <c r="L852" s="5"/>
      <c r="N852" s="5" t="s">
        <v>572</v>
      </c>
      <c r="P852" s="30">
        <v>7</v>
      </c>
      <c r="Q852" s="30">
        <v>10</v>
      </c>
      <c r="R852" s="3" t="s">
        <v>3</v>
      </c>
      <c r="S852" s="3" t="s">
        <v>43</v>
      </c>
      <c r="T852" s="3" t="s">
        <v>68</v>
      </c>
      <c r="U852" s="20" t="s">
        <v>68</v>
      </c>
      <c r="W852" s="3" t="s">
        <v>577</v>
      </c>
      <c r="Z852" s="8">
        <v>45.121908900000001</v>
      </c>
      <c r="AA852" s="8">
        <v>-123.3744209</v>
      </c>
      <c r="AB852" s="3" t="s">
        <v>2310</v>
      </c>
      <c r="AD852" s="3" t="s">
        <v>131</v>
      </c>
      <c r="AE852" s="3" t="str">
        <f t="shared" si="20"/>
        <v>ex Bellis perennis</v>
      </c>
      <c r="AG852" s="3" t="s">
        <v>1630</v>
      </c>
      <c r="AS852" s="3" t="s">
        <v>173</v>
      </c>
    </row>
    <row r="853" spans="1:45">
      <c r="A853" s="29">
        <v>43395</v>
      </c>
      <c r="B853" s="1">
        <v>2569</v>
      </c>
      <c r="E853" s="13">
        <v>8</v>
      </c>
      <c r="F853" s="5" t="s">
        <v>41</v>
      </c>
      <c r="G853" s="5">
        <v>2018</v>
      </c>
      <c r="L853" s="5"/>
      <c r="N853" s="5" t="s">
        <v>572</v>
      </c>
      <c r="P853" s="30">
        <v>7</v>
      </c>
      <c r="Q853" s="30">
        <v>11</v>
      </c>
      <c r="R853" s="3" t="s">
        <v>3</v>
      </c>
      <c r="S853" s="3" t="s">
        <v>43</v>
      </c>
      <c r="T853" s="3" t="s">
        <v>68</v>
      </c>
      <c r="U853" s="20" t="s">
        <v>68</v>
      </c>
      <c r="W853" s="3" t="s">
        <v>577</v>
      </c>
      <c r="Z853" s="8">
        <v>45.121908900000001</v>
      </c>
      <c r="AA853" s="8">
        <v>-123.3744209</v>
      </c>
      <c r="AB853" s="3" t="s">
        <v>2310</v>
      </c>
      <c r="AD853" s="3" t="s">
        <v>131</v>
      </c>
      <c r="AE853" s="3" t="str">
        <f t="shared" si="20"/>
        <v>ex Bellis perennis</v>
      </c>
      <c r="AG853" s="3" t="s">
        <v>1630</v>
      </c>
      <c r="AS853" s="3" t="s">
        <v>173</v>
      </c>
    </row>
    <row r="854" spans="1:45">
      <c r="A854" s="29">
        <v>43395</v>
      </c>
      <c r="B854" s="1">
        <v>2570</v>
      </c>
      <c r="E854" s="13">
        <v>8</v>
      </c>
      <c r="F854" s="5" t="s">
        <v>41</v>
      </c>
      <c r="G854" s="5">
        <v>2018</v>
      </c>
      <c r="L854" s="5"/>
      <c r="N854" s="5" t="s">
        <v>572</v>
      </c>
      <c r="P854" s="30">
        <v>7</v>
      </c>
      <c r="Q854" s="30">
        <v>12</v>
      </c>
      <c r="R854" s="3" t="s">
        <v>3</v>
      </c>
      <c r="S854" s="3" t="s">
        <v>43</v>
      </c>
      <c r="T854" s="3" t="s">
        <v>68</v>
      </c>
      <c r="U854" s="20" t="s">
        <v>68</v>
      </c>
      <c r="W854" s="3" t="s">
        <v>577</v>
      </c>
      <c r="Z854" s="8">
        <v>45.121908900000001</v>
      </c>
      <c r="AA854" s="8">
        <v>-123.3744209</v>
      </c>
      <c r="AB854" s="3" t="s">
        <v>2310</v>
      </c>
      <c r="AD854" s="3" t="s">
        <v>131</v>
      </c>
      <c r="AE854" s="3" t="str">
        <f t="shared" si="20"/>
        <v>ex Bellis perennis</v>
      </c>
      <c r="AG854" s="3" t="s">
        <v>1630</v>
      </c>
      <c r="AS854" s="3" t="s">
        <v>173</v>
      </c>
    </row>
    <row r="855" spans="1:45">
      <c r="A855" s="29">
        <v>43395</v>
      </c>
      <c r="B855" s="1">
        <v>2571</v>
      </c>
      <c r="E855" s="13">
        <v>8</v>
      </c>
      <c r="F855" s="5" t="s">
        <v>41</v>
      </c>
      <c r="G855" s="5">
        <v>2018</v>
      </c>
      <c r="L855" s="5"/>
      <c r="N855" s="5" t="s">
        <v>572</v>
      </c>
      <c r="P855" s="30">
        <v>7</v>
      </c>
      <c r="Q855" s="30">
        <v>13</v>
      </c>
      <c r="R855" s="3" t="s">
        <v>3</v>
      </c>
      <c r="S855" s="3" t="s">
        <v>43</v>
      </c>
      <c r="T855" s="3" t="s">
        <v>68</v>
      </c>
      <c r="U855" s="20" t="s">
        <v>68</v>
      </c>
      <c r="W855" s="3" t="s">
        <v>577</v>
      </c>
      <c r="Z855" s="8">
        <v>45.121908900000001</v>
      </c>
      <c r="AA855" s="8">
        <v>-123.3744209</v>
      </c>
      <c r="AB855" s="3" t="s">
        <v>2310</v>
      </c>
      <c r="AD855" s="3" t="s">
        <v>131</v>
      </c>
      <c r="AE855" s="3" t="str">
        <f t="shared" si="20"/>
        <v>ex Bellis perennis</v>
      </c>
      <c r="AG855" s="3" t="s">
        <v>1630</v>
      </c>
      <c r="AS855" s="3" t="s">
        <v>173</v>
      </c>
    </row>
    <row r="856" spans="1:45">
      <c r="A856" s="29">
        <v>43395</v>
      </c>
      <c r="B856" s="1">
        <v>2572</v>
      </c>
      <c r="E856" s="13">
        <v>8</v>
      </c>
      <c r="F856" s="5" t="s">
        <v>41</v>
      </c>
      <c r="G856" s="5">
        <v>2018</v>
      </c>
      <c r="L856" s="5"/>
      <c r="N856" s="5" t="s">
        <v>572</v>
      </c>
      <c r="P856" s="30">
        <v>7</v>
      </c>
      <c r="Q856" s="30">
        <v>14</v>
      </c>
      <c r="R856" s="3" t="s">
        <v>3</v>
      </c>
      <c r="S856" s="3" t="s">
        <v>43</v>
      </c>
      <c r="T856" s="3" t="s">
        <v>68</v>
      </c>
      <c r="U856" s="20" t="s">
        <v>68</v>
      </c>
      <c r="W856" s="3" t="s">
        <v>577</v>
      </c>
      <c r="Z856" s="8">
        <v>45.121908900000001</v>
      </c>
      <c r="AA856" s="8">
        <v>-123.3744209</v>
      </c>
      <c r="AB856" s="3" t="s">
        <v>2310</v>
      </c>
      <c r="AD856" s="3" t="s">
        <v>131</v>
      </c>
      <c r="AE856" s="3" t="str">
        <f t="shared" si="20"/>
        <v>ex Bellis perennis</v>
      </c>
      <c r="AG856" s="3" t="s">
        <v>1630</v>
      </c>
      <c r="AS856" s="3" t="s">
        <v>173</v>
      </c>
    </row>
    <row r="857" spans="1:45">
      <c r="A857" s="29">
        <v>43395</v>
      </c>
      <c r="B857" s="1">
        <v>2573</v>
      </c>
      <c r="E857" s="13">
        <v>8</v>
      </c>
      <c r="F857" s="5" t="s">
        <v>41</v>
      </c>
      <c r="G857" s="5">
        <v>2018</v>
      </c>
      <c r="L857" s="5"/>
      <c r="N857" s="5" t="s">
        <v>572</v>
      </c>
      <c r="P857" s="30">
        <v>7</v>
      </c>
      <c r="Q857" s="30">
        <v>15</v>
      </c>
      <c r="R857" s="3" t="s">
        <v>3</v>
      </c>
      <c r="S857" s="3" t="s">
        <v>43</v>
      </c>
      <c r="T857" s="3" t="s">
        <v>68</v>
      </c>
      <c r="U857" s="20" t="s">
        <v>68</v>
      </c>
      <c r="W857" s="3" t="s">
        <v>577</v>
      </c>
      <c r="Z857" s="8">
        <v>45.121908900000001</v>
      </c>
      <c r="AA857" s="8">
        <v>-123.3744209</v>
      </c>
      <c r="AB857" s="3" t="s">
        <v>2310</v>
      </c>
      <c r="AD857" s="3" t="s">
        <v>131</v>
      </c>
      <c r="AE857" s="3" t="str">
        <f t="shared" si="20"/>
        <v>ex Bellis perennis</v>
      </c>
      <c r="AG857" s="3" t="s">
        <v>1630</v>
      </c>
      <c r="AS857" s="3" t="s">
        <v>173</v>
      </c>
    </row>
    <row r="858" spans="1:45">
      <c r="A858" s="29">
        <v>43395</v>
      </c>
      <c r="B858" s="1">
        <v>2574</v>
      </c>
      <c r="E858" s="13">
        <v>8</v>
      </c>
      <c r="F858" s="5" t="s">
        <v>41</v>
      </c>
      <c r="G858" s="5">
        <v>2018</v>
      </c>
      <c r="L858" s="5"/>
      <c r="N858" s="5" t="s">
        <v>573</v>
      </c>
      <c r="P858" s="30">
        <v>8</v>
      </c>
      <c r="Q858" s="30">
        <v>1</v>
      </c>
      <c r="R858" s="3" t="s">
        <v>3</v>
      </c>
      <c r="S858" s="3" t="s">
        <v>43</v>
      </c>
      <c r="T858" s="3" t="s">
        <v>68</v>
      </c>
      <c r="U858" s="20" t="s">
        <v>68</v>
      </c>
      <c r="W858" s="3" t="s">
        <v>578</v>
      </c>
      <c r="Z858" s="8">
        <v>45.110379000000002</v>
      </c>
      <c r="AA858" s="8">
        <v>-123.3785999</v>
      </c>
      <c r="AB858" s="3" t="s">
        <v>2310</v>
      </c>
      <c r="AD858" s="3" t="s">
        <v>579</v>
      </c>
      <c r="AE858" s="3" t="str">
        <f t="shared" si="20"/>
        <v>ex Crepis capillaris</v>
      </c>
      <c r="AG858" s="3" t="s">
        <v>1630</v>
      </c>
      <c r="AS858" s="3" t="s">
        <v>173</v>
      </c>
    </row>
    <row r="859" spans="1:45">
      <c r="A859" s="29">
        <v>43395</v>
      </c>
      <c r="B859" s="1">
        <v>2575</v>
      </c>
      <c r="E859" s="13">
        <v>8</v>
      </c>
      <c r="F859" s="5" t="s">
        <v>41</v>
      </c>
      <c r="G859" s="5">
        <v>2018</v>
      </c>
      <c r="L859" s="5"/>
      <c r="N859" s="5" t="s">
        <v>573</v>
      </c>
      <c r="P859" s="30">
        <v>8</v>
      </c>
      <c r="Q859" s="30">
        <v>2</v>
      </c>
      <c r="R859" s="3" t="s">
        <v>3</v>
      </c>
      <c r="S859" s="3" t="s">
        <v>43</v>
      </c>
      <c r="T859" s="3" t="s">
        <v>68</v>
      </c>
      <c r="U859" s="20" t="s">
        <v>68</v>
      </c>
      <c r="W859" s="3" t="s">
        <v>578</v>
      </c>
      <c r="Z859" s="8">
        <v>45.110379000000002</v>
      </c>
      <c r="AA859" s="8">
        <v>-123.3785999</v>
      </c>
      <c r="AB859" s="3" t="s">
        <v>2310</v>
      </c>
      <c r="AD859" s="3" t="s">
        <v>579</v>
      </c>
      <c r="AE859" s="3" t="str">
        <f t="shared" si="20"/>
        <v>ex Crepis capillaris</v>
      </c>
      <c r="AG859" s="3" t="s">
        <v>1630</v>
      </c>
      <c r="AS859" s="3" t="s">
        <v>173</v>
      </c>
    </row>
    <row r="860" spans="1:45">
      <c r="A860" s="29">
        <v>43395</v>
      </c>
      <c r="B860" s="1">
        <v>2576</v>
      </c>
      <c r="E860" s="13">
        <v>8</v>
      </c>
      <c r="F860" s="5" t="s">
        <v>41</v>
      </c>
      <c r="G860" s="5">
        <v>2018</v>
      </c>
      <c r="L860" s="5"/>
      <c r="N860" s="5" t="s">
        <v>573</v>
      </c>
      <c r="P860" s="30">
        <v>8</v>
      </c>
      <c r="Q860" s="30">
        <v>3</v>
      </c>
      <c r="R860" s="3" t="s">
        <v>3</v>
      </c>
      <c r="S860" s="3" t="s">
        <v>43</v>
      </c>
      <c r="T860" s="3" t="s">
        <v>68</v>
      </c>
      <c r="U860" s="20" t="s">
        <v>68</v>
      </c>
      <c r="W860" s="3" t="s">
        <v>578</v>
      </c>
      <c r="Z860" s="8">
        <v>45.110379000000002</v>
      </c>
      <c r="AA860" s="8">
        <v>-123.3785999</v>
      </c>
      <c r="AB860" s="3" t="s">
        <v>2310</v>
      </c>
      <c r="AD860" s="3" t="s">
        <v>579</v>
      </c>
      <c r="AE860" s="3" t="str">
        <f t="shared" si="20"/>
        <v>ex Crepis capillaris</v>
      </c>
      <c r="AG860" s="3" t="s">
        <v>1630</v>
      </c>
      <c r="AS860" s="3" t="s">
        <v>173</v>
      </c>
    </row>
    <row r="861" spans="1:45">
      <c r="A861" s="29">
        <v>43395</v>
      </c>
      <c r="B861" s="1">
        <v>2577</v>
      </c>
      <c r="E861" s="13">
        <v>8</v>
      </c>
      <c r="F861" s="5" t="s">
        <v>41</v>
      </c>
      <c r="G861" s="5">
        <v>2018</v>
      </c>
      <c r="L861" s="5"/>
      <c r="N861" s="5" t="s">
        <v>573</v>
      </c>
      <c r="P861" s="30">
        <v>8</v>
      </c>
      <c r="Q861" s="30">
        <v>4</v>
      </c>
      <c r="R861" s="3" t="s">
        <v>3</v>
      </c>
      <c r="S861" s="3" t="s">
        <v>43</v>
      </c>
      <c r="T861" s="3" t="s">
        <v>68</v>
      </c>
      <c r="U861" s="20" t="s">
        <v>68</v>
      </c>
      <c r="W861" s="3" t="s">
        <v>578</v>
      </c>
      <c r="Z861" s="8">
        <v>45.110379000000002</v>
      </c>
      <c r="AA861" s="8">
        <v>-123.3785999</v>
      </c>
      <c r="AB861" s="3" t="s">
        <v>2310</v>
      </c>
      <c r="AD861" s="3" t="s">
        <v>579</v>
      </c>
      <c r="AE861" s="3" t="str">
        <f t="shared" si="20"/>
        <v>ex Crepis capillaris</v>
      </c>
      <c r="AG861" s="3" t="s">
        <v>1630</v>
      </c>
      <c r="AS861" s="3" t="s">
        <v>173</v>
      </c>
    </row>
    <row r="862" spans="1:45">
      <c r="A862" s="29">
        <v>43395</v>
      </c>
      <c r="B862" s="1">
        <v>2578</v>
      </c>
      <c r="E862" s="13">
        <v>8</v>
      </c>
      <c r="F862" s="5" t="s">
        <v>41</v>
      </c>
      <c r="G862" s="5">
        <v>2018</v>
      </c>
      <c r="L862" s="5"/>
      <c r="N862" s="5" t="s">
        <v>573</v>
      </c>
      <c r="P862" s="30">
        <v>8</v>
      </c>
      <c r="Q862" s="30">
        <v>5</v>
      </c>
      <c r="R862" s="3" t="s">
        <v>3</v>
      </c>
      <c r="S862" s="3" t="s">
        <v>43</v>
      </c>
      <c r="T862" s="3" t="s">
        <v>68</v>
      </c>
      <c r="U862" s="20" t="s">
        <v>68</v>
      </c>
      <c r="W862" s="3" t="s">
        <v>578</v>
      </c>
      <c r="Z862" s="8">
        <v>45.110379000000002</v>
      </c>
      <c r="AA862" s="8">
        <v>-123.3785999</v>
      </c>
      <c r="AB862" s="3" t="s">
        <v>2310</v>
      </c>
      <c r="AD862" s="3" t="s">
        <v>579</v>
      </c>
      <c r="AE862" s="3" t="str">
        <f t="shared" si="20"/>
        <v>ex Crepis capillaris</v>
      </c>
      <c r="AG862" s="3" t="s">
        <v>1630</v>
      </c>
      <c r="AS862" s="3" t="s">
        <v>173</v>
      </c>
    </row>
    <row r="863" spans="1:45">
      <c r="A863" s="29">
        <v>43395</v>
      </c>
      <c r="B863" s="1">
        <v>2579</v>
      </c>
      <c r="E863" s="13">
        <v>8</v>
      </c>
      <c r="F863" s="5" t="s">
        <v>41</v>
      </c>
      <c r="G863" s="5">
        <v>2018</v>
      </c>
      <c r="L863" s="5"/>
      <c r="N863" s="5" t="s">
        <v>573</v>
      </c>
      <c r="P863" s="30">
        <v>8</v>
      </c>
      <c r="Q863" s="30">
        <v>6</v>
      </c>
      <c r="R863" s="3" t="s">
        <v>3</v>
      </c>
      <c r="S863" s="3" t="s">
        <v>43</v>
      </c>
      <c r="T863" s="3" t="s">
        <v>68</v>
      </c>
      <c r="U863" s="20" t="s">
        <v>68</v>
      </c>
      <c r="W863" s="3" t="s">
        <v>578</v>
      </c>
      <c r="Z863" s="8">
        <v>45.110379000000002</v>
      </c>
      <c r="AA863" s="8">
        <v>-123.3785999</v>
      </c>
      <c r="AB863" s="3" t="s">
        <v>2310</v>
      </c>
      <c r="AD863" s="3" t="s">
        <v>579</v>
      </c>
      <c r="AE863" s="3" t="str">
        <f t="shared" si="20"/>
        <v>ex Crepis capillaris</v>
      </c>
      <c r="AG863" s="3" t="s">
        <v>1630</v>
      </c>
      <c r="AS863" s="3" t="s">
        <v>173</v>
      </c>
    </row>
    <row r="864" spans="1:45">
      <c r="A864" s="29">
        <v>43395</v>
      </c>
      <c r="B864" s="1">
        <v>2580</v>
      </c>
      <c r="E864" s="13">
        <v>8</v>
      </c>
      <c r="F864" s="5" t="s">
        <v>41</v>
      </c>
      <c r="G864" s="5">
        <v>2018</v>
      </c>
      <c r="L864" s="5"/>
      <c r="N864" s="5" t="s">
        <v>573</v>
      </c>
      <c r="P864" s="30">
        <v>8</v>
      </c>
      <c r="Q864" s="30">
        <v>7</v>
      </c>
      <c r="R864" s="3" t="s">
        <v>3</v>
      </c>
      <c r="S864" s="3" t="s">
        <v>43</v>
      </c>
      <c r="T864" s="3" t="s">
        <v>68</v>
      </c>
      <c r="U864" s="20" t="s">
        <v>68</v>
      </c>
      <c r="W864" s="3" t="s">
        <v>578</v>
      </c>
      <c r="Z864" s="8">
        <v>45.110379000000002</v>
      </c>
      <c r="AA864" s="8">
        <v>-123.3785999</v>
      </c>
      <c r="AB864" s="3" t="s">
        <v>2310</v>
      </c>
      <c r="AD864" s="3" t="s">
        <v>579</v>
      </c>
      <c r="AE864" s="3" t="str">
        <f t="shared" si="20"/>
        <v>ex Crepis capillaris</v>
      </c>
      <c r="AG864" s="3" t="s">
        <v>1630</v>
      </c>
      <c r="AS864" s="3" t="s">
        <v>173</v>
      </c>
    </row>
    <row r="865" spans="1:45">
      <c r="A865" s="29">
        <v>43395</v>
      </c>
      <c r="B865" s="1">
        <v>2581</v>
      </c>
      <c r="E865" s="13">
        <v>8</v>
      </c>
      <c r="F865" s="5" t="s">
        <v>41</v>
      </c>
      <c r="G865" s="5">
        <v>2018</v>
      </c>
      <c r="L865" s="5"/>
      <c r="N865" s="5" t="s">
        <v>573</v>
      </c>
      <c r="P865" s="30">
        <v>8</v>
      </c>
      <c r="Q865" s="30">
        <v>8</v>
      </c>
      <c r="R865" s="3" t="s">
        <v>3</v>
      </c>
      <c r="S865" s="3" t="s">
        <v>43</v>
      </c>
      <c r="T865" s="3" t="s">
        <v>68</v>
      </c>
      <c r="U865" s="20" t="s">
        <v>68</v>
      </c>
      <c r="W865" s="3" t="s">
        <v>578</v>
      </c>
      <c r="Z865" s="8">
        <v>45.110379000000002</v>
      </c>
      <c r="AA865" s="8">
        <v>-123.3785999</v>
      </c>
      <c r="AB865" s="3" t="s">
        <v>2310</v>
      </c>
      <c r="AD865" s="3" t="s">
        <v>579</v>
      </c>
      <c r="AE865" s="3" t="str">
        <f t="shared" si="20"/>
        <v>ex Crepis capillaris</v>
      </c>
      <c r="AG865" s="3" t="s">
        <v>1630</v>
      </c>
      <c r="AS865" s="3" t="s">
        <v>173</v>
      </c>
    </row>
    <row r="866" spans="1:45">
      <c r="A866" s="29">
        <v>43395</v>
      </c>
      <c r="B866" s="1">
        <v>2582</v>
      </c>
      <c r="E866" s="13">
        <v>8</v>
      </c>
      <c r="F866" s="5" t="s">
        <v>41</v>
      </c>
      <c r="G866" s="5">
        <v>2018</v>
      </c>
      <c r="L866" s="5"/>
      <c r="N866" s="5" t="s">
        <v>573</v>
      </c>
      <c r="P866" s="30">
        <v>8</v>
      </c>
      <c r="Q866" s="30">
        <v>9</v>
      </c>
      <c r="R866" s="3" t="s">
        <v>3</v>
      </c>
      <c r="S866" s="3" t="s">
        <v>43</v>
      </c>
      <c r="T866" s="3" t="s">
        <v>68</v>
      </c>
      <c r="U866" s="20" t="s">
        <v>68</v>
      </c>
      <c r="W866" s="3" t="s">
        <v>578</v>
      </c>
      <c r="Z866" s="8">
        <v>45.110379000000002</v>
      </c>
      <c r="AA866" s="8">
        <v>-123.3785999</v>
      </c>
      <c r="AB866" s="3" t="s">
        <v>2310</v>
      </c>
      <c r="AD866" s="3" t="s">
        <v>579</v>
      </c>
      <c r="AE866" s="3" t="str">
        <f t="shared" si="20"/>
        <v>ex Crepis capillaris</v>
      </c>
      <c r="AG866" s="3" t="s">
        <v>1630</v>
      </c>
      <c r="AS866" s="3" t="s">
        <v>173</v>
      </c>
    </row>
    <row r="867" spans="1:45">
      <c r="A867" s="29">
        <v>43395</v>
      </c>
      <c r="B867" s="1">
        <v>2583</v>
      </c>
      <c r="E867" s="13">
        <v>8</v>
      </c>
      <c r="F867" s="5" t="s">
        <v>41</v>
      </c>
      <c r="G867" s="5">
        <v>2018</v>
      </c>
      <c r="L867" s="5"/>
      <c r="N867" s="5" t="s">
        <v>573</v>
      </c>
      <c r="P867" s="30">
        <v>8</v>
      </c>
      <c r="Q867" s="30">
        <v>10</v>
      </c>
      <c r="R867" s="3" t="s">
        <v>3</v>
      </c>
      <c r="S867" s="3" t="s">
        <v>43</v>
      </c>
      <c r="T867" s="3" t="s">
        <v>68</v>
      </c>
      <c r="U867" s="20" t="s">
        <v>68</v>
      </c>
      <c r="W867" s="3" t="s">
        <v>578</v>
      </c>
      <c r="Z867" s="8">
        <v>45.110379000000002</v>
      </c>
      <c r="AA867" s="8">
        <v>-123.3785999</v>
      </c>
      <c r="AB867" s="3" t="s">
        <v>2310</v>
      </c>
      <c r="AD867" s="3" t="s">
        <v>579</v>
      </c>
      <c r="AE867" s="3" t="str">
        <f t="shared" si="20"/>
        <v>ex Crepis capillaris</v>
      </c>
      <c r="AG867" s="3" t="s">
        <v>1630</v>
      </c>
      <c r="AS867" s="3" t="s">
        <v>173</v>
      </c>
    </row>
    <row r="868" spans="1:45" ht="26.25" customHeight="1">
      <c r="A868" s="29">
        <v>43395</v>
      </c>
      <c r="B868" s="1">
        <v>2584</v>
      </c>
      <c r="E868" s="13">
        <v>8</v>
      </c>
      <c r="F868" s="5" t="s">
        <v>41</v>
      </c>
      <c r="G868" s="5">
        <v>2018</v>
      </c>
      <c r="L868" s="5"/>
      <c r="N868" s="5" t="s">
        <v>573</v>
      </c>
      <c r="P868" s="30">
        <v>8</v>
      </c>
      <c r="Q868" s="30">
        <v>11</v>
      </c>
      <c r="R868" s="3" t="s">
        <v>3</v>
      </c>
      <c r="S868" s="3" t="s">
        <v>43</v>
      </c>
      <c r="T868" s="3" t="s">
        <v>68</v>
      </c>
      <c r="U868" s="20" t="s">
        <v>68</v>
      </c>
      <c r="W868" s="3" t="s">
        <v>578</v>
      </c>
      <c r="Z868" s="8">
        <v>45.110379000000002</v>
      </c>
      <c r="AA868" s="8">
        <v>-123.3785999</v>
      </c>
      <c r="AB868" s="3" t="s">
        <v>2310</v>
      </c>
      <c r="AD868" s="3" t="s">
        <v>579</v>
      </c>
      <c r="AE868" s="3" t="str">
        <f t="shared" si="20"/>
        <v>ex Crepis capillaris</v>
      </c>
      <c r="AG868" s="3" t="s">
        <v>1630</v>
      </c>
      <c r="AS868" s="3" t="s">
        <v>173</v>
      </c>
    </row>
    <row r="869" spans="1:45">
      <c r="A869" s="29">
        <v>43395</v>
      </c>
      <c r="B869" s="1">
        <v>2585</v>
      </c>
      <c r="E869" s="13">
        <v>8</v>
      </c>
      <c r="F869" s="5" t="s">
        <v>41</v>
      </c>
      <c r="G869" s="5">
        <v>2018</v>
      </c>
      <c r="L869" s="5"/>
      <c r="N869" s="5" t="s">
        <v>573</v>
      </c>
      <c r="P869" s="30">
        <v>8</v>
      </c>
      <c r="Q869" s="30">
        <v>12</v>
      </c>
      <c r="R869" s="3" t="s">
        <v>3</v>
      </c>
      <c r="S869" s="3" t="s">
        <v>43</v>
      </c>
      <c r="T869" s="3" t="s">
        <v>68</v>
      </c>
      <c r="U869" s="20" t="s">
        <v>68</v>
      </c>
      <c r="W869" s="3" t="s">
        <v>578</v>
      </c>
      <c r="Z869" s="8">
        <v>45.110379000000002</v>
      </c>
      <c r="AA869" s="8">
        <v>-123.3785999</v>
      </c>
      <c r="AB869" s="3" t="s">
        <v>2310</v>
      </c>
      <c r="AD869" s="3" t="s">
        <v>579</v>
      </c>
      <c r="AE869" s="3" t="str">
        <f t="shared" si="20"/>
        <v>ex Crepis capillaris</v>
      </c>
      <c r="AG869" s="3" t="s">
        <v>1630</v>
      </c>
      <c r="AS869" s="3" t="s">
        <v>173</v>
      </c>
    </row>
    <row r="870" spans="1:45">
      <c r="A870" s="29">
        <v>43395</v>
      </c>
      <c r="B870" s="1">
        <v>2586</v>
      </c>
      <c r="E870" s="13">
        <v>8</v>
      </c>
      <c r="F870" s="5" t="s">
        <v>41</v>
      </c>
      <c r="G870" s="5">
        <v>2018</v>
      </c>
      <c r="L870" s="5"/>
      <c r="N870" s="5" t="s">
        <v>573</v>
      </c>
      <c r="P870" s="30">
        <v>8</v>
      </c>
      <c r="Q870" s="30">
        <v>13</v>
      </c>
      <c r="R870" s="3" t="s">
        <v>3</v>
      </c>
      <c r="S870" s="3" t="s">
        <v>43</v>
      </c>
      <c r="T870" s="3" t="s">
        <v>68</v>
      </c>
      <c r="U870" s="20" t="s">
        <v>68</v>
      </c>
      <c r="W870" s="3" t="s">
        <v>578</v>
      </c>
      <c r="Z870" s="8">
        <v>45.110379000000002</v>
      </c>
      <c r="AA870" s="8">
        <v>-123.3785999</v>
      </c>
      <c r="AB870" s="3" t="s">
        <v>2310</v>
      </c>
      <c r="AD870" s="3" t="s">
        <v>579</v>
      </c>
      <c r="AE870" s="3" t="str">
        <f t="shared" si="20"/>
        <v>ex Crepis capillaris</v>
      </c>
      <c r="AG870" s="3" t="s">
        <v>1630</v>
      </c>
      <c r="AS870" s="3" t="s">
        <v>173</v>
      </c>
    </row>
    <row r="871" spans="1:45">
      <c r="A871" s="29">
        <v>43395</v>
      </c>
      <c r="B871" s="1">
        <v>2587</v>
      </c>
      <c r="E871" s="13">
        <v>8</v>
      </c>
      <c r="F871" s="5" t="s">
        <v>41</v>
      </c>
      <c r="G871" s="5">
        <v>2018</v>
      </c>
      <c r="L871" s="5"/>
      <c r="N871" s="5" t="s">
        <v>573</v>
      </c>
      <c r="P871" s="30">
        <v>8</v>
      </c>
      <c r="Q871" s="30">
        <v>14</v>
      </c>
      <c r="R871" s="3" t="s">
        <v>3</v>
      </c>
      <c r="S871" s="3" t="s">
        <v>43</v>
      </c>
      <c r="T871" s="3" t="s">
        <v>68</v>
      </c>
      <c r="U871" s="20" t="s">
        <v>68</v>
      </c>
      <c r="W871" s="3" t="s">
        <v>578</v>
      </c>
      <c r="Z871" s="8">
        <v>45.110379000000002</v>
      </c>
      <c r="AA871" s="8">
        <v>-123.3785999</v>
      </c>
      <c r="AB871" s="3" t="s">
        <v>2310</v>
      </c>
      <c r="AD871" s="3" t="s">
        <v>579</v>
      </c>
      <c r="AE871" s="3" t="str">
        <f t="shared" si="20"/>
        <v>ex Crepis capillaris</v>
      </c>
      <c r="AG871" s="3" t="s">
        <v>1630</v>
      </c>
      <c r="AS871" s="3" t="s">
        <v>173</v>
      </c>
    </row>
    <row r="872" spans="1:45">
      <c r="A872" s="29">
        <v>43395</v>
      </c>
      <c r="B872" s="1">
        <v>2588</v>
      </c>
      <c r="E872" s="13">
        <v>8</v>
      </c>
      <c r="F872" s="5" t="s">
        <v>41</v>
      </c>
      <c r="G872" s="5">
        <v>2018</v>
      </c>
      <c r="L872" s="5"/>
      <c r="N872" s="5" t="s">
        <v>573</v>
      </c>
      <c r="P872" s="30">
        <v>8</v>
      </c>
      <c r="Q872" s="30">
        <v>15</v>
      </c>
      <c r="R872" s="3" t="s">
        <v>3</v>
      </c>
      <c r="S872" s="3" t="s">
        <v>43</v>
      </c>
      <c r="T872" s="3" t="s">
        <v>68</v>
      </c>
      <c r="U872" s="20" t="s">
        <v>68</v>
      </c>
      <c r="W872" s="3" t="s">
        <v>578</v>
      </c>
      <c r="Z872" s="8">
        <v>45.110379000000002</v>
      </c>
      <c r="AA872" s="8">
        <v>-123.3785999</v>
      </c>
      <c r="AB872" s="3" t="s">
        <v>2310</v>
      </c>
      <c r="AD872" s="3" t="s">
        <v>579</v>
      </c>
      <c r="AE872" s="3" t="str">
        <f t="shared" si="20"/>
        <v>ex Crepis capillaris</v>
      </c>
      <c r="AG872" s="3" t="s">
        <v>1630</v>
      </c>
      <c r="AS872" s="3" t="s">
        <v>173</v>
      </c>
    </row>
    <row r="873" spans="1:45">
      <c r="A873" s="29">
        <v>43395</v>
      </c>
      <c r="B873" s="1">
        <v>2589</v>
      </c>
      <c r="E873" s="13">
        <v>8</v>
      </c>
      <c r="F873" s="5" t="s">
        <v>41</v>
      </c>
      <c r="G873" s="5">
        <v>2018</v>
      </c>
      <c r="L873" s="5"/>
      <c r="N873" s="5" t="s">
        <v>573</v>
      </c>
      <c r="P873" s="30">
        <v>8</v>
      </c>
      <c r="Q873" s="30">
        <v>16</v>
      </c>
      <c r="R873" s="3" t="s">
        <v>3</v>
      </c>
      <c r="S873" s="3" t="s">
        <v>43</v>
      </c>
      <c r="T873" s="3" t="s">
        <v>68</v>
      </c>
      <c r="U873" s="20" t="s">
        <v>68</v>
      </c>
      <c r="W873" s="3" t="s">
        <v>578</v>
      </c>
      <c r="Z873" s="8">
        <v>45.110379000000002</v>
      </c>
      <c r="AA873" s="8">
        <v>-123.3785999</v>
      </c>
      <c r="AB873" s="3" t="s">
        <v>2310</v>
      </c>
      <c r="AD873" s="3" t="s">
        <v>579</v>
      </c>
      <c r="AE873" s="3" t="str">
        <f t="shared" si="20"/>
        <v>ex Crepis capillaris</v>
      </c>
      <c r="AG873" s="3" t="s">
        <v>1630</v>
      </c>
      <c r="AS873" s="3" t="s">
        <v>173</v>
      </c>
    </row>
    <row r="874" spans="1:45">
      <c r="A874" s="29">
        <v>43395</v>
      </c>
      <c r="B874" s="1">
        <v>2590</v>
      </c>
      <c r="E874" s="13">
        <v>8</v>
      </c>
      <c r="F874" s="5" t="s">
        <v>41</v>
      </c>
      <c r="G874" s="5">
        <v>2018</v>
      </c>
      <c r="L874" s="5"/>
      <c r="N874" s="5" t="s">
        <v>574</v>
      </c>
      <c r="P874" s="30">
        <v>9</v>
      </c>
      <c r="Q874" s="30">
        <v>1</v>
      </c>
      <c r="R874" s="3" t="s">
        <v>3</v>
      </c>
      <c r="S874" s="3" t="s">
        <v>43</v>
      </c>
      <c r="T874" s="3" t="s">
        <v>68</v>
      </c>
      <c r="U874" s="20" t="s">
        <v>68</v>
      </c>
      <c r="W874" s="3" t="s">
        <v>555</v>
      </c>
      <c r="Z874" s="8">
        <v>45.133808799999997</v>
      </c>
      <c r="AA874" s="8">
        <v>-123.3729494</v>
      </c>
      <c r="AB874" s="3" t="s">
        <v>2310</v>
      </c>
      <c r="AD874" s="3" t="s">
        <v>170</v>
      </c>
      <c r="AE874" s="3" t="str">
        <f t="shared" si="20"/>
        <v>ex Rosmarinus officinalis</v>
      </c>
      <c r="AG874" s="3" t="s">
        <v>1630</v>
      </c>
      <c r="AS874" s="3" t="s">
        <v>173</v>
      </c>
    </row>
    <row r="875" spans="1:45">
      <c r="A875" s="29">
        <v>43395</v>
      </c>
      <c r="B875" s="1">
        <v>2591</v>
      </c>
      <c r="E875" s="13">
        <v>8</v>
      </c>
      <c r="F875" s="5" t="s">
        <v>41</v>
      </c>
      <c r="G875" s="5">
        <v>2018</v>
      </c>
      <c r="L875" s="5"/>
      <c r="N875" s="5" t="s">
        <v>574</v>
      </c>
      <c r="P875" s="30">
        <v>9</v>
      </c>
      <c r="Q875" s="30">
        <v>2</v>
      </c>
      <c r="R875" s="3" t="s">
        <v>3</v>
      </c>
      <c r="S875" s="3" t="s">
        <v>43</v>
      </c>
      <c r="T875" s="3" t="s">
        <v>68</v>
      </c>
      <c r="U875" s="20" t="s">
        <v>68</v>
      </c>
      <c r="W875" s="3" t="s">
        <v>555</v>
      </c>
      <c r="Z875" s="8">
        <v>45.133808799999997</v>
      </c>
      <c r="AA875" s="8">
        <v>-123.3729494</v>
      </c>
      <c r="AB875" s="3" t="s">
        <v>2310</v>
      </c>
      <c r="AD875" s="3" t="s">
        <v>170</v>
      </c>
      <c r="AE875" s="3" t="str">
        <f t="shared" si="20"/>
        <v>ex Rosmarinus officinalis</v>
      </c>
      <c r="AG875" s="3" t="s">
        <v>1630</v>
      </c>
      <c r="AS875" s="3" t="s">
        <v>173</v>
      </c>
    </row>
    <row r="876" spans="1:45">
      <c r="A876" s="29">
        <v>43395</v>
      </c>
      <c r="B876" s="1">
        <v>2592</v>
      </c>
      <c r="E876" s="13">
        <v>8</v>
      </c>
      <c r="F876" s="5" t="s">
        <v>41</v>
      </c>
      <c r="G876" s="5">
        <v>2018</v>
      </c>
      <c r="L876" s="5"/>
      <c r="N876" s="5" t="s">
        <v>574</v>
      </c>
      <c r="P876" s="30">
        <v>9</v>
      </c>
      <c r="Q876" s="30">
        <v>3</v>
      </c>
      <c r="R876" s="3" t="s">
        <v>3</v>
      </c>
      <c r="S876" s="3" t="s">
        <v>43</v>
      </c>
      <c r="T876" s="3" t="s">
        <v>68</v>
      </c>
      <c r="U876" s="20" t="s">
        <v>68</v>
      </c>
      <c r="W876" s="3" t="s">
        <v>555</v>
      </c>
      <c r="Z876" s="8">
        <v>45.133808799999997</v>
      </c>
      <c r="AA876" s="8">
        <v>-123.3729494</v>
      </c>
      <c r="AB876" s="3" t="s">
        <v>2310</v>
      </c>
      <c r="AD876" s="3" t="s">
        <v>170</v>
      </c>
      <c r="AE876" s="3" t="str">
        <f t="shared" ref="AE876:AE939" si="21">CONCATENATE("ex ", AD876)</f>
        <v>ex Rosmarinus officinalis</v>
      </c>
      <c r="AG876" s="3" t="s">
        <v>1630</v>
      </c>
      <c r="AS876" s="3" t="s">
        <v>173</v>
      </c>
    </row>
    <row r="877" spans="1:45">
      <c r="A877" s="29">
        <v>43395</v>
      </c>
      <c r="B877" s="1">
        <v>2593</v>
      </c>
      <c r="E877" s="13">
        <v>8</v>
      </c>
      <c r="F877" s="5" t="s">
        <v>41</v>
      </c>
      <c r="G877" s="5">
        <v>2018</v>
      </c>
      <c r="L877" s="5"/>
      <c r="N877" s="5" t="s">
        <v>574</v>
      </c>
      <c r="P877" s="30">
        <v>9</v>
      </c>
      <c r="Q877" s="30">
        <v>4</v>
      </c>
      <c r="R877" s="3" t="s">
        <v>3</v>
      </c>
      <c r="S877" s="3" t="s">
        <v>43</v>
      </c>
      <c r="T877" s="3" t="s">
        <v>68</v>
      </c>
      <c r="U877" s="20" t="s">
        <v>68</v>
      </c>
      <c r="W877" s="3" t="s">
        <v>555</v>
      </c>
      <c r="Z877" s="8">
        <v>45.133808799999997</v>
      </c>
      <c r="AA877" s="8">
        <v>-123.3729494</v>
      </c>
      <c r="AB877" s="3" t="s">
        <v>2310</v>
      </c>
      <c r="AD877" s="3" t="s">
        <v>170</v>
      </c>
      <c r="AE877" s="3" t="str">
        <f t="shared" si="21"/>
        <v>ex Rosmarinus officinalis</v>
      </c>
      <c r="AG877" s="3" t="s">
        <v>1630</v>
      </c>
      <c r="AS877" s="3" t="s">
        <v>173</v>
      </c>
    </row>
    <row r="878" spans="1:45">
      <c r="A878" s="29">
        <v>43395</v>
      </c>
      <c r="B878" s="1">
        <v>2594</v>
      </c>
      <c r="E878" s="13">
        <v>8</v>
      </c>
      <c r="F878" s="5" t="s">
        <v>41</v>
      </c>
      <c r="G878" s="5">
        <v>2018</v>
      </c>
      <c r="L878" s="5"/>
      <c r="N878" s="5" t="s">
        <v>574</v>
      </c>
      <c r="P878" s="30">
        <v>9</v>
      </c>
      <c r="Q878" s="30">
        <v>5</v>
      </c>
      <c r="R878" s="3" t="s">
        <v>3</v>
      </c>
      <c r="S878" s="3" t="s">
        <v>43</v>
      </c>
      <c r="T878" s="3" t="s">
        <v>68</v>
      </c>
      <c r="U878" s="20" t="s">
        <v>68</v>
      </c>
      <c r="W878" s="3" t="s">
        <v>555</v>
      </c>
      <c r="Z878" s="8">
        <v>45.133808799999997</v>
      </c>
      <c r="AA878" s="8">
        <v>-123.3729494</v>
      </c>
      <c r="AB878" s="3" t="s">
        <v>2310</v>
      </c>
      <c r="AD878" s="3" t="s">
        <v>170</v>
      </c>
      <c r="AE878" s="3" t="str">
        <f t="shared" si="21"/>
        <v>ex Rosmarinus officinalis</v>
      </c>
      <c r="AG878" s="3" t="s">
        <v>1630</v>
      </c>
      <c r="AS878" s="3" t="s">
        <v>173</v>
      </c>
    </row>
    <row r="879" spans="1:45">
      <c r="A879" s="29">
        <v>43395</v>
      </c>
      <c r="B879" s="1">
        <v>2595</v>
      </c>
      <c r="E879" s="13">
        <v>8</v>
      </c>
      <c r="F879" s="5" t="s">
        <v>41</v>
      </c>
      <c r="G879" s="5">
        <v>2018</v>
      </c>
      <c r="L879" s="5"/>
      <c r="N879" s="5" t="s">
        <v>574</v>
      </c>
      <c r="P879" s="30">
        <v>9</v>
      </c>
      <c r="Q879" s="30">
        <v>6</v>
      </c>
      <c r="R879" s="3" t="s">
        <v>3</v>
      </c>
      <c r="S879" s="3" t="s">
        <v>43</v>
      </c>
      <c r="T879" s="3" t="s">
        <v>68</v>
      </c>
      <c r="U879" s="20" t="s">
        <v>68</v>
      </c>
      <c r="W879" s="3" t="s">
        <v>555</v>
      </c>
      <c r="Z879" s="8">
        <v>45.133808799999997</v>
      </c>
      <c r="AA879" s="8">
        <v>-123.3729494</v>
      </c>
      <c r="AB879" s="3" t="s">
        <v>2310</v>
      </c>
      <c r="AD879" s="3" t="s">
        <v>170</v>
      </c>
      <c r="AE879" s="3" t="str">
        <f t="shared" si="21"/>
        <v>ex Rosmarinus officinalis</v>
      </c>
      <c r="AG879" s="3" t="s">
        <v>1630</v>
      </c>
      <c r="AS879" s="3" t="s">
        <v>173</v>
      </c>
    </row>
    <row r="880" spans="1:45">
      <c r="A880" s="29">
        <v>43395</v>
      </c>
      <c r="B880" s="1">
        <v>2596</v>
      </c>
      <c r="E880" s="13">
        <v>8</v>
      </c>
      <c r="F880" s="5" t="s">
        <v>41</v>
      </c>
      <c r="G880" s="5">
        <v>2018</v>
      </c>
      <c r="L880" s="5"/>
      <c r="N880" s="5" t="s">
        <v>574</v>
      </c>
      <c r="P880" s="30">
        <v>9</v>
      </c>
      <c r="Q880" s="30">
        <v>7</v>
      </c>
      <c r="R880" s="3" t="s">
        <v>3</v>
      </c>
      <c r="S880" s="3" t="s">
        <v>43</v>
      </c>
      <c r="T880" s="3" t="s">
        <v>68</v>
      </c>
      <c r="U880" s="20" t="s">
        <v>68</v>
      </c>
      <c r="W880" s="3" t="s">
        <v>555</v>
      </c>
      <c r="Z880" s="8">
        <v>45.133808799999997</v>
      </c>
      <c r="AA880" s="8">
        <v>-123.3729494</v>
      </c>
      <c r="AB880" s="3" t="s">
        <v>2310</v>
      </c>
      <c r="AD880" s="3" t="s">
        <v>170</v>
      </c>
      <c r="AE880" s="3" t="str">
        <f t="shared" si="21"/>
        <v>ex Rosmarinus officinalis</v>
      </c>
      <c r="AG880" s="3" t="s">
        <v>1630</v>
      </c>
      <c r="AS880" s="3" t="s">
        <v>173</v>
      </c>
    </row>
    <row r="881" spans="1:45">
      <c r="A881" s="29">
        <v>43395</v>
      </c>
      <c r="B881" s="1">
        <v>2597</v>
      </c>
      <c r="E881" s="13">
        <v>8</v>
      </c>
      <c r="F881" s="5" t="s">
        <v>41</v>
      </c>
      <c r="G881" s="5">
        <v>2018</v>
      </c>
      <c r="L881" s="5"/>
      <c r="N881" s="5" t="s">
        <v>574</v>
      </c>
      <c r="P881" s="30">
        <v>9</v>
      </c>
      <c r="Q881" s="30">
        <v>8</v>
      </c>
      <c r="R881" s="3" t="s">
        <v>3</v>
      </c>
      <c r="S881" s="3" t="s">
        <v>43</v>
      </c>
      <c r="T881" s="3" t="s">
        <v>68</v>
      </c>
      <c r="U881" s="20" t="s">
        <v>68</v>
      </c>
      <c r="W881" s="3" t="s">
        <v>555</v>
      </c>
      <c r="Z881" s="8">
        <v>45.133808799999997</v>
      </c>
      <c r="AA881" s="8">
        <v>-123.3729494</v>
      </c>
      <c r="AB881" s="3" t="s">
        <v>2310</v>
      </c>
      <c r="AD881" s="3" t="s">
        <v>170</v>
      </c>
      <c r="AE881" s="3" t="str">
        <f t="shared" si="21"/>
        <v>ex Rosmarinus officinalis</v>
      </c>
      <c r="AG881" s="3" t="s">
        <v>1630</v>
      </c>
      <c r="AS881" s="3" t="s">
        <v>173</v>
      </c>
    </row>
    <row r="882" spans="1:45">
      <c r="A882" s="29">
        <v>43395</v>
      </c>
      <c r="B882" s="1">
        <v>2598</v>
      </c>
      <c r="E882" s="13">
        <v>8</v>
      </c>
      <c r="F882" s="5" t="s">
        <v>41</v>
      </c>
      <c r="G882" s="5">
        <v>2018</v>
      </c>
      <c r="L882" s="5"/>
      <c r="N882" s="5" t="s">
        <v>574</v>
      </c>
      <c r="P882" s="30">
        <v>9</v>
      </c>
      <c r="Q882" s="30">
        <v>9</v>
      </c>
      <c r="R882" s="3" t="s">
        <v>3</v>
      </c>
      <c r="S882" s="3" t="s">
        <v>43</v>
      </c>
      <c r="T882" s="3" t="s">
        <v>68</v>
      </c>
      <c r="U882" s="20" t="s">
        <v>68</v>
      </c>
      <c r="W882" s="3" t="s">
        <v>555</v>
      </c>
      <c r="Z882" s="8">
        <v>45.133808799999997</v>
      </c>
      <c r="AA882" s="8">
        <v>-123.3729494</v>
      </c>
      <c r="AB882" s="3" t="s">
        <v>2310</v>
      </c>
      <c r="AD882" s="3" t="s">
        <v>170</v>
      </c>
      <c r="AE882" s="3" t="str">
        <f t="shared" si="21"/>
        <v>ex Rosmarinus officinalis</v>
      </c>
      <c r="AG882" s="3" t="s">
        <v>1630</v>
      </c>
      <c r="AS882" s="3" t="s">
        <v>173</v>
      </c>
    </row>
    <row r="883" spans="1:45">
      <c r="A883" s="29">
        <v>43395</v>
      </c>
      <c r="B883" s="1">
        <v>2599</v>
      </c>
      <c r="E883" s="13">
        <v>8</v>
      </c>
      <c r="F883" s="5" t="s">
        <v>41</v>
      </c>
      <c r="G883" s="5">
        <v>2018</v>
      </c>
      <c r="L883" s="5"/>
      <c r="N883" s="5" t="s">
        <v>574</v>
      </c>
      <c r="P883" s="30">
        <v>9</v>
      </c>
      <c r="Q883" s="30">
        <v>10</v>
      </c>
      <c r="R883" s="3" t="s">
        <v>3</v>
      </c>
      <c r="S883" s="3" t="s">
        <v>43</v>
      </c>
      <c r="T883" s="3" t="s">
        <v>68</v>
      </c>
      <c r="U883" s="20" t="s">
        <v>68</v>
      </c>
      <c r="W883" s="3" t="s">
        <v>555</v>
      </c>
      <c r="Z883" s="8">
        <v>45.133808799999997</v>
      </c>
      <c r="AA883" s="8">
        <v>-123.3729494</v>
      </c>
      <c r="AB883" s="3" t="s">
        <v>2310</v>
      </c>
      <c r="AD883" s="3" t="s">
        <v>170</v>
      </c>
      <c r="AE883" s="3" t="str">
        <f t="shared" si="21"/>
        <v>ex Rosmarinus officinalis</v>
      </c>
      <c r="AG883" s="3" t="s">
        <v>1630</v>
      </c>
      <c r="AS883" s="3" t="s">
        <v>173</v>
      </c>
    </row>
    <row r="884" spans="1:45">
      <c r="A884" s="29">
        <v>43395</v>
      </c>
      <c r="B884" s="1">
        <v>2600</v>
      </c>
      <c r="E884" s="13">
        <v>8</v>
      </c>
      <c r="F884" s="5" t="s">
        <v>41</v>
      </c>
      <c r="G884" s="5">
        <v>2018</v>
      </c>
      <c r="L884" s="5"/>
      <c r="N884" s="5" t="s">
        <v>574</v>
      </c>
      <c r="P884" s="30">
        <v>9</v>
      </c>
      <c r="Q884" s="30">
        <v>11</v>
      </c>
      <c r="R884" s="3" t="s">
        <v>3</v>
      </c>
      <c r="S884" s="3" t="s">
        <v>43</v>
      </c>
      <c r="T884" s="3" t="s">
        <v>68</v>
      </c>
      <c r="U884" s="20" t="s">
        <v>68</v>
      </c>
      <c r="W884" s="3" t="s">
        <v>555</v>
      </c>
      <c r="Z884" s="8">
        <v>45.133808799999997</v>
      </c>
      <c r="AA884" s="8">
        <v>-123.3729494</v>
      </c>
      <c r="AB884" s="3" t="s">
        <v>2310</v>
      </c>
      <c r="AD884" s="3" t="s">
        <v>170</v>
      </c>
      <c r="AE884" s="3" t="str">
        <f t="shared" si="21"/>
        <v>ex Rosmarinus officinalis</v>
      </c>
      <c r="AG884" s="3" t="s">
        <v>1630</v>
      </c>
      <c r="AS884" s="3" t="s">
        <v>173</v>
      </c>
    </row>
    <row r="885" spans="1:45">
      <c r="A885" s="29">
        <v>43395</v>
      </c>
      <c r="B885" s="1">
        <v>2601</v>
      </c>
      <c r="E885" s="13">
        <v>8</v>
      </c>
      <c r="F885" s="5" t="s">
        <v>41</v>
      </c>
      <c r="G885" s="5">
        <v>2018</v>
      </c>
      <c r="L885" s="5"/>
      <c r="N885" s="5" t="s">
        <v>574</v>
      </c>
      <c r="P885" s="30">
        <v>9</v>
      </c>
      <c r="Q885" s="30">
        <v>12</v>
      </c>
      <c r="R885" s="3" t="s">
        <v>3</v>
      </c>
      <c r="S885" s="3" t="s">
        <v>43</v>
      </c>
      <c r="T885" s="3" t="s">
        <v>68</v>
      </c>
      <c r="U885" s="20" t="s">
        <v>68</v>
      </c>
      <c r="W885" s="3" t="s">
        <v>555</v>
      </c>
      <c r="Z885" s="8">
        <v>45.133808799999997</v>
      </c>
      <c r="AA885" s="8">
        <v>-123.3729494</v>
      </c>
      <c r="AB885" s="3" t="s">
        <v>2310</v>
      </c>
      <c r="AD885" s="3" t="s">
        <v>170</v>
      </c>
      <c r="AE885" s="3" t="str">
        <f t="shared" si="21"/>
        <v>ex Rosmarinus officinalis</v>
      </c>
      <c r="AG885" s="3" t="s">
        <v>1630</v>
      </c>
      <c r="AS885" s="3" t="s">
        <v>173</v>
      </c>
    </row>
    <row r="886" spans="1:45">
      <c r="A886" s="29">
        <v>43395</v>
      </c>
      <c r="B886" s="1">
        <v>2602</v>
      </c>
      <c r="E886" s="13">
        <v>8</v>
      </c>
      <c r="F886" s="5" t="s">
        <v>41</v>
      </c>
      <c r="G886" s="5">
        <v>2018</v>
      </c>
      <c r="L886" s="5"/>
      <c r="N886" s="5" t="s">
        <v>574</v>
      </c>
      <c r="P886" s="30">
        <v>9</v>
      </c>
      <c r="Q886" s="30">
        <v>13</v>
      </c>
      <c r="R886" s="3" t="s">
        <v>3</v>
      </c>
      <c r="S886" s="3" t="s">
        <v>43</v>
      </c>
      <c r="T886" s="3" t="s">
        <v>68</v>
      </c>
      <c r="U886" s="20" t="s">
        <v>68</v>
      </c>
      <c r="W886" s="3" t="s">
        <v>555</v>
      </c>
      <c r="Z886" s="8">
        <v>45.133808799999997</v>
      </c>
      <c r="AA886" s="8">
        <v>-123.3729494</v>
      </c>
      <c r="AB886" s="3" t="s">
        <v>2310</v>
      </c>
      <c r="AD886" s="3" t="s">
        <v>170</v>
      </c>
      <c r="AE886" s="3" t="str">
        <f t="shared" si="21"/>
        <v>ex Rosmarinus officinalis</v>
      </c>
      <c r="AG886" s="3" t="s">
        <v>1630</v>
      </c>
      <c r="AS886" s="3" t="s">
        <v>173</v>
      </c>
    </row>
    <row r="887" spans="1:45">
      <c r="A887" s="29">
        <v>43395</v>
      </c>
      <c r="B887" s="1">
        <v>2603</v>
      </c>
      <c r="E887" s="13">
        <v>8</v>
      </c>
      <c r="F887" s="5" t="s">
        <v>41</v>
      </c>
      <c r="G887" s="5">
        <v>2018</v>
      </c>
      <c r="L887" s="5"/>
      <c r="N887" s="5" t="s">
        <v>574</v>
      </c>
      <c r="P887" s="30">
        <v>9</v>
      </c>
      <c r="Q887" s="30">
        <v>14</v>
      </c>
      <c r="R887" s="3" t="s">
        <v>3</v>
      </c>
      <c r="S887" s="3" t="s">
        <v>43</v>
      </c>
      <c r="T887" s="3" t="s">
        <v>68</v>
      </c>
      <c r="U887" s="20" t="s">
        <v>68</v>
      </c>
      <c r="W887" s="3" t="s">
        <v>555</v>
      </c>
      <c r="Z887" s="8">
        <v>45.133808799999997</v>
      </c>
      <c r="AA887" s="8">
        <v>-123.3729494</v>
      </c>
      <c r="AB887" s="3" t="s">
        <v>2310</v>
      </c>
      <c r="AD887" s="3" t="s">
        <v>170</v>
      </c>
      <c r="AE887" s="3" t="str">
        <f t="shared" si="21"/>
        <v>ex Rosmarinus officinalis</v>
      </c>
      <c r="AG887" s="3" t="s">
        <v>1630</v>
      </c>
      <c r="AS887" s="3" t="s">
        <v>173</v>
      </c>
    </row>
    <row r="888" spans="1:45">
      <c r="A888" s="29">
        <v>43395</v>
      </c>
      <c r="B888" s="1">
        <v>2604</v>
      </c>
      <c r="E888" s="13">
        <v>8</v>
      </c>
      <c r="F888" s="5" t="s">
        <v>41</v>
      </c>
      <c r="G888" s="5">
        <v>2018</v>
      </c>
      <c r="L888" s="5"/>
      <c r="N888" s="5" t="s">
        <v>574</v>
      </c>
      <c r="P888" s="30">
        <v>9</v>
      </c>
      <c r="Q888" s="30">
        <v>15</v>
      </c>
      <c r="R888" s="3" t="s">
        <v>3</v>
      </c>
      <c r="S888" s="3" t="s">
        <v>43</v>
      </c>
      <c r="T888" s="3" t="s">
        <v>68</v>
      </c>
      <c r="U888" s="20" t="s">
        <v>68</v>
      </c>
      <c r="W888" s="3" t="s">
        <v>555</v>
      </c>
      <c r="Z888" s="8">
        <v>45.133808799999997</v>
      </c>
      <c r="AA888" s="8">
        <v>-123.3729494</v>
      </c>
      <c r="AB888" s="3" t="s">
        <v>2310</v>
      </c>
      <c r="AD888" s="3" t="s">
        <v>170</v>
      </c>
      <c r="AE888" s="3" t="str">
        <f t="shared" si="21"/>
        <v>ex Rosmarinus officinalis</v>
      </c>
      <c r="AG888" s="3" t="s">
        <v>1630</v>
      </c>
      <c r="AS888" s="3" t="s">
        <v>173</v>
      </c>
    </row>
    <row r="889" spans="1:45">
      <c r="A889" s="29">
        <v>43395</v>
      </c>
      <c r="B889" s="1">
        <v>2605</v>
      </c>
      <c r="E889" s="13">
        <v>8</v>
      </c>
      <c r="F889" s="5" t="s">
        <v>41</v>
      </c>
      <c r="G889" s="5">
        <v>2018</v>
      </c>
      <c r="L889" s="5"/>
      <c r="N889" s="5" t="s">
        <v>574</v>
      </c>
      <c r="P889" s="30">
        <v>9</v>
      </c>
      <c r="Q889" s="30">
        <v>16</v>
      </c>
      <c r="R889" s="3" t="s">
        <v>3</v>
      </c>
      <c r="S889" s="3" t="s">
        <v>43</v>
      </c>
      <c r="T889" s="3" t="s">
        <v>68</v>
      </c>
      <c r="U889" s="20" t="s">
        <v>68</v>
      </c>
      <c r="W889" s="3" t="s">
        <v>555</v>
      </c>
      <c r="Z889" s="8">
        <v>45.133808799999997</v>
      </c>
      <c r="AA889" s="8">
        <v>-123.3729494</v>
      </c>
      <c r="AB889" s="3" t="s">
        <v>2310</v>
      </c>
      <c r="AD889" s="3" t="s">
        <v>170</v>
      </c>
      <c r="AE889" s="3" t="str">
        <f t="shared" si="21"/>
        <v>ex Rosmarinus officinalis</v>
      </c>
      <c r="AG889" s="3" t="s">
        <v>1630</v>
      </c>
      <c r="AS889" s="3" t="s">
        <v>173</v>
      </c>
    </row>
    <row r="890" spans="1:45">
      <c r="A890" s="29">
        <v>43395</v>
      </c>
      <c r="B890" s="1">
        <v>2606</v>
      </c>
      <c r="E890" s="13">
        <v>8</v>
      </c>
      <c r="F890" s="5" t="s">
        <v>41</v>
      </c>
      <c r="G890" s="5">
        <v>2018</v>
      </c>
      <c r="L890" s="5"/>
      <c r="N890" s="5" t="s">
        <v>574</v>
      </c>
      <c r="P890" s="30">
        <v>9</v>
      </c>
      <c r="Q890" s="30">
        <v>17</v>
      </c>
      <c r="R890" s="3" t="s">
        <v>3</v>
      </c>
      <c r="S890" s="3" t="s">
        <v>43</v>
      </c>
      <c r="T890" s="3" t="s">
        <v>68</v>
      </c>
      <c r="U890" s="20" t="s">
        <v>68</v>
      </c>
      <c r="W890" s="3" t="s">
        <v>555</v>
      </c>
      <c r="Z890" s="8">
        <v>45.133808799999997</v>
      </c>
      <c r="AA890" s="8">
        <v>-123.3729494</v>
      </c>
      <c r="AB890" s="3" t="s">
        <v>2310</v>
      </c>
      <c r="AD890" s="3" t="s">
        <v>170</v>
      </c>
      <c r="AE890" s="3" t="str">
        <f t="shared" si="21"/>
        <v>ex Rosmarinus officinalis</v>
      </c>
      <c r="AG890" s="3" t="s">
        <v>1630</v>
      </c>
      <c r="AS890" s="3" t="s">
        <v>173</v>
      </c>
    </row>
    <row r="891" spans="1:45">
      <c r="A891" s="29">
        <v>43395</v>
      </c>
      <c r="B891" s="1">
        <v>2607</v>
      </c>
      <c r="E891" s="13">
        <v>8</v>
      </c>
      <c r="F891" s="5" t="s">
        <v>41</v>
      </c>
      <c r="G891" s="5">
        <v>2018</v>
      </c>
      <c r="L891" s="5"/>
      <c r="N891" s="5" t="s">
        <v>574</v>
      </c>
      <c r="P891" s="30">
        <v>9</v>
      </c>
      <c r="Q891" s="30">
        <v>18</v>
      </c>
      <c r="R891" s="3" t="s">
        <v>3</v>
      </c>
      <c r="S891" s="3" t="s">
        <v>43</v>
      </c>
      <c r="T891" s="3" t="s">
        <v>68</v>
      </c>
      <c r="U891" s="20" t="s">
        <v>68</v>
      </c>
      <c r="W891" s="3" t="s">
        <v>555</v>
      </c>
      <c r="Z891" s="8">
        <v>45.133808799999997</v>
      </c>
      <c r="AA891" s="8">
        <v>-123.3729494</v>
      </c>
      <c r="AB891" s="3" t="s">
        <v>2310</v>
      </c>
      <c r="AD891" s="3" t="s">
        <v>170</v>
      </c>
      <c r="AE891" s="3" t="str">
        <f t="shared" si="21"/>
        <v>ex Rosmarinus officinalis</v>
      </c>
      <c r="AG891" s="3" t="s">
        <v>1630</v>
      </c>
      <c r="AS891" s="3" t="s">
        <v>173</v>
      </c>
    </row>
    <row r="892" spans="1:45">
      <c r="A892" s="29">
        <v>43395</v>
      </c>
      <c r="B892" s="1">
        <v>2608</v>
      </c>
      <c r="E892" s="13">
        <v>8</v>
      </c>
      <c r="F892" s="5" t="s">
        <v>41</v>
      </c>
      <c r="G892" s="5">
        <v>2018</v>
      </c>
      <c r="L892" s="5"/>
      <c r="N892" s="5" t="s">
        <v>574</v>
      </c>
      <c r="P892" s="30">
        <v>9</v>
      </c>
      <c r="Q892" s="30">
        <v>19</v>
      </c>
      <c r="R892" s="3" t="s">
        <v>3</v>
      </c>
      <c r="S892" s="3" t="s">
        <v>43</v>
      </c>
      <c r="T892" s="3" t="s">
        <v>68</v>
      </c>
      <c r="U892" s="20" t="s">
        <v>68</v>
      </c>
      <c r="W892" s="3" t="s">
        <v>555</v>
      </c>
      <c r="Z892" s="8">
        <v>45.133808799999997</v>
      </c>
      <c r="AA892" s="8">
        <v>-123.3729494</v>
      </c>
      <c r="AB892" s="3" t="s">
        <v>2310</v>
      </c>
      <c r="AD892" s="3" t="s">
        <v>170</v>
      </c>
      <c r="AE892" s="3" t="str">
        <f t="shared" si="21"/>
        <v>ex Rosmarinus officinalis</v>
      </c>
      <c r="AG892" s="3" t="s">
        <v>1630</v>
      </c>
      <c r="AS892" s="3" t="s">
        <v>173</v>
      </c>
    </row>
    <row r="893" spans="1:45">
      <c r="A893" s="29">
        <v>43395</v>
      </c>
      <c r="B893" s="1">
        <v>2609</v>
      </c>
      <c r="E893" s="13">
        <v>8</v>
      </c>
      <c r="F893" s="5" t="s">
        <v>41</v>
      </c>
      <c r="G893" s="5">
        <v>2018</v>
      </c>
      <c r="L893" s="5"/>
      <c r="N893" s="5" t="s">
        <v>574</v>
      </c>
      <c r="P893" s="30">
        <v>9</v>
      </c>
      <c r="Q893" s="30">
        <v>20</v>
      </c>
      <c r="R893" s="3" t="s">
        <v>3</v>
      </c>
      <c r="S893" s="3" t="s">
        <v>43</v>
      </c>
      <c r="T893" s="3" t="s">
        <v>68</v>
      </c>
      <c r="U893" s="20" t="s">
        <v>68</v>
      </c>
      <c r="W893" s="3" t="s">
        <v>555</v>
      </c>
      <c r="Z893" s="8">
        <v>45.133808799999997</v>
      </c>
      <c r="AA893" s="8">
        <v>-123.3729494</v>
      </c>
      <c r="AB893" s="3" t="s">
        <v>2310</v>
      </c>
      <c r="AD893" s="3" t="s">
        <v>170</v>
      </c>
      <c r="AE893" s="3" t="str">
        <f t="shared" si="21"/>
        <v>ex Rosmarinus officinalis</v>
      </c>
      <c r="AG893" s="3" t="s">
        <v>1630</v>
      </c>
      <c r="AS893" s="3" t="s">
        <v>173</v>
      </c>
    </row>
    <row r="894" spans="1:45">
      <c r="A894" s="29">
        <v>43395</v>
      </c>
      <c r="B894" s="1">
        <v>2610</v>
      </c>
      <c r="E894" s="13">
        <v>8</v>
      </c>
      <c r="F894" s="5" t="s">
        <v>41</v>
      </c>
      <c r="G894" s="5">
        <v>2018</v>
      </c>
      <c r="L894" s="5"/>
      <c r="N894" s="5" t="s">
        <v>574</v>
      </c>
      <c r="P894" s="30">
        <v>9</v>
      </c>
      <c r="Q894" s="30">
        <v>21</v>
      </c>
      <c r="R894" s="3" t="s">
        <v>3</v>
      </c>
      <c r="S894" s="3" t="s">
        <v>43</v>
      </c>
      <c r="T894" s="3" t="s">
        <v>68</v>
      </c>
      <c r="U894" s="20" t="s">
        <v>68</v>
      </c>
      <c r="W894" s="3" t="s">
        <v>555</v>
      </c>
      <c r="Z894" s="8">
        <v>45.133808799999997</v>
      </c>
      <c r="AA894" s="8">
        <v>-123.3729494</v>
      </c>
      <c r="AB894" s="3" t="s">
        <v>2310</v>
      </c>
      <c r="AD894" s="3" t="s">
        <v>170</v>
      </c>
      <c r="AE894" s="3" t="str">
        <f t="shared" si="21"/>
        <v>ex Rosmarinus officinalis</v>
      </c>
      <c r="AG894" s="3" t="s">
        <v>1630</v>
      </c>
      <c r="AS894" s="3" t="s">
        <v>173</v>
      </c>
    </row>
    <row r="895" spans="1:45">
      <c r="A895" s="29">
        <v>43395</v>
      </c>
      <c r="B895" s="1">
        <v>2611</v>
      </c>
      <c r="E895" s="13">
        <v>8</v>
      </c>
      <c r="F895" s="5" t="s">
        <v>41</v>
      </c>
      <c r="G895" s="5">
        <v>2018</v>
      </c>
      <c r="L895" s="5"/>
      <c r="N895" s="5" t="s">
        <v>574</v>
      </c>
      <c r="P895" s="30">
        <v>9</v>
      </c>
      <c r="Q895" s="30">
        <v>22</v>
      </c>
      <c r="R895" s="3" t="s">
        <v>3</v>
      </c>
      <c r="S895" s="3" t="s">
        <v>43</v>
      </c>
      <c r="T895" s="3" t="s">
        <v>68</v>
      </c>
      <c r="U895" s="20" t="s">
        <v>68</v>
      </c>
      <c r="W895" s="3" t="s">
        <v>555</v>
      </c>
      <c r="Z895" s="8">
        <v>45.133808799999997</v>
      </c>
      <c r="AA895" s="8">
        <v>-123.3729494</v>
      </c>
      <c r="AB895" s="3" t="s">
        <v>2310</v>
      </c>
      <c r="AD895" s="3" t="s">
        <v>170</v>
      </c>
      <c r="AE895" s="3" t="str">
        <f t="shared" si="21"/>
        <v>ex Rosmarinus officinalis</v>
      </c>
      <c r="AG895" s="3" t="s">
        <v>1630</v>
      </c>
      <c r="AS895" s="3" t="s">
        <v>173</v>
      </c>
    </row>
    <row r="896" spans="1:45">
      <c r="A896" s="29">
        <v>43395</v>
      </c>
      <c r="B896" s="1">
        <v>2612</v>
      </c>
      <c r="E896" s="13">
        <v>8</v>
      </c>
      <c r="F896" s="5" t="s">
        <v>41</v>
      </c>
      <c r="G896" s="5">
        <v>2018</v>
      </c>
      <c r="L896" s="5"/>
      <c r="N896" s="5" t="s">
        <v>574</v>
      </c>
      <c r="P896" s="30">
        <v>9</v>
      </c>
      <c r="Q896" s="30">
        <v>23</v>
      </c>
      <c r="R896" s="3" t="s">
        <v>3</v>
      </c>
      <c r="S896" s="3" t="s">
        <v>43</v>
      </c>
      <c r="T896" s="3" t="s">
        <v>68</v>
      </c>
      <c r="U896" s="20" t="s">
        <v>68</v>
      </c>
      <c r="W896" s="3" t="s">
        <v>555</v>
      </c>
      <c r="Z896" s="8">
        <v>45.133808799999997</v>
      </c>
      <c r="AA896" s="8">
        <v>-123.3729494</v>
      </c>
      <c r="AB896" s="3" t="s">
        <v>2310</v>
      </c>
      <c r="AD896" s="3" t="s">
        <v>170</v>
      </c>
      <c r="AE896" s="3" t="str">
        <f t="shared" si="21"/>
        <v>ex Rosmarinus officinalis</v>
      </c>
      <c r="AG896" s="3" t="s">
        <v>1630</v>
      </c>
      <c r="AS896" s="3" t="s">
        <v>173</v>
      </c>
    </row>
    <row r="897" spans="1:45">
      <c r="A897" s="29">
        <v>43395</v>
      </c>
      <c r="B897" s="1">
        <v>2613</v>
      </c>
      <c r="E897" s="13">
        <v>8</v>
      </c>
      <c r="F897" s="5" t="s">
        <v>41</v>
      </c>
      <c r="G897" s="5">
        <v>2018</v>
      </c>
      <c r="L897" s="5"/>
      <c r="N897" s="5" t="s">
        <v>575</v>
      </c>
      <c r="P897" s="30">
        <v>10</v>
      </c>
      <c r="Q897" s="30">
        <v>1</v>
      </c>
      <c r="R897" s="3" t="s">
        <v>3</v>
      </c>
      <c r="S897" s="3" t="s">
        <v>43</v>
      </c>
      <c r="T897" s="3" t="s">
        <v>68</v>
      </c>
      <c r="U897" s="20" t="s">
        <v>68</v>
      </c>
      <c r="W897" s="3" t="s">
        <v>555</v>
      </c>
      <c r="Z897" s="8">
        <v>45.133808799999997</v>
      </c>
      <c r="AA897" s="8">
        <v>-123.3729494</v>
      </c>
      <c r="AB897" s="3" t="s">
        <v>2310</v>
      </c>
      <c r="AD897" s="3" t="s">
        <v>580</v>
      </c>
      <c r="AE897" s="3" t="str">
        <f t="shared" si="21"/>
        <v>ex Acer circinatum</v>
      </c>
      <c r="AG897" s="3" t="s">
        <v>1630</v>
      </c>
      <c r="AS897" s="3" t="s">
        <v>173</v>
      </c>
    </row>
    <row r="898" spans="1:45">
      <c r="A898" s="29">
        <v>43395</v>
      </c>
      <c r="B898" s="1">
        <v>2614</v>
      </c>
      <c r="E898" s="13">
        <v>8</v>
      </c>
      <c r="F898" s="5" t="s">
        <v>41</v>
      </c>
      <c r="G898" s="5">
        <v>2018</v>
      </c>
      <c r="L898" s="5"/>
      <c r="N898" s="5" t="s">
        <v>575</v>
      </c>
      <c r="P898" s="30">
        <v>10</v>
      </c>
      <c r="Q898" s="30">
        <v>2</v>
      </c>
      <c r="R898" s="3" t="s">
        <v>3</v>
      </c>
      <c r="S898" s="3" t="s">
        <v>43</v>
      </c>
      <c r="T898" s="3" t="s">
        <v>68</v>
      </c>
      <c r="U898" s="20" t="s">
        <v>68</v>
      </c>
      <c r="W898" s="3" t="s">
        <v>555</v>
      </c>
      <c r="Z898" s="8">
        <v>45.133808799999997</v>
      </c>
      <c r="AA898" s="8">
        <v>-123.3729494</v>
      </c>
      <c r="AB898" s="3" t="s">
        <v>2310</v>
      </c>
      <c r="AD898" s="3" t="s">
        <v>580</v>
      </c>
      <c r="AE898" s="3" t="str">
        <f t="shared" si="21"/>
        <v>ex Acer circinatum</v>
      </c>
      <c r="AG898" s="3" t="s">
        <v>1630</v>
      </c>
      <c r="AS898" s="3" t="s">
        <v>173</v>
      </c>
    </row>
    <row r="899" spans="1:45">
      <c r="A899" s="29">
        <v>43395</v>
      </c>
      <c r="B899" s="1">
        <v>2615</v>
      </c>
      <c r="E899" s="13">
        <v>8</v>
      </c>
      <c r="F899" s="5" t="s">
        <v>41</v>
      </c>
      <c r="G899" s="5">
        <v>2018</v>
      </c>
      <c r="L899" s="5"/>
      <c r="N899" s="5" t="s">
        <v>575</v>
      </c>
      <c r="P899" s="30">
        <v>10</v>
      </c>
      <c r="Q899" s="30">
        <v>3</v>
      </c>
      <c r="R899" s="3" t="s">
        <v>3</v>
      </c>
      <c r="S899" s="3" t="s">
        <v>43</v>
      </c>
      <c r="T899" s="3" t="s">
        <v>68</v>
      </c>
      <c r="U899" s="20" t="s">
        <v>68</v>
      </c>
      <c r="W899" s="3" t="s">
        <v>555</v>
      </c>
      <c r="Z899" s="8">
        <v>45.133808799999997</v>
      </c>
      <c r="AA899" s="8">
        <v>-123.3729494</v>
      </c>
      <c r="AB899" s="3" t="s">
        <v>2310</v>
      </c>
      <c r="AD899" s="3" t="s">
        <v>580</v>
      </c>
      <c r="AE899" s="3" t="str">
        <f t="shared" si="21"/>
        <v>ex Acer circinatum</v>
      </c>
      <c r="AG899" s="3" t="s">
        <v>1630</v>
      </c>
      <c r="AS899" s="3" t="s">
        <v>173</v>
      </c>
    </row>
    <row r="900" spans="1:45">
      <c r="A900" s="29">
        <v>43395</v>
      </c>
      <c r="B900" s="1">
        <v>2616</v>
      </c>
      <c r="E900" s="13">
        <v>8</v>
      </c>
      <c r="F900" s="5" t="s">
        <v>41</v>
      </c>
      <c r="G900" s="5">
        <v>2018</v>
      </c>
      <c r="L900" s="5"/>
      <c r="N900" s="5" t="s">
        <v>575</v>
      </c>
      <c r="P900" s="30">
        <v>10</v>
      </c>
      <c r="Q900" s="30">
        <v>4</v>
      </c>
      <c r="R900" s="3" t="s">
        <v>3</v>
      </c>
      <c r="S900" s="3" t="s">
        <v>43</v>
      </c>
      <c r="T900" s="3" t="s">
        <v>68</v>
      </c>
      <c r="U900" s="20" t="s">
        <v>68</v>
      </c>
      <c r="W900" s="3" t="s">
        <v>555</v>
      </c>
      <c r="Z900" s="8">
        <v>45.133808799999997</v>
      </c>
      <c r="AA900" s="8">
        <v>-123.3729494</v>
      </c>
      <c r="AB900" s="3" t="s">
        <v>2310</v>
      </c>
      <c r="AD900" s="3" t="s">
        <v>580</v>
      </c>
      <c r="AE900" s="3" t="str">
        <f t="shared" si="21"/>
        <v>ex Acer circinatum</v>
      </c>
      <c r="AG900" s="3" t="s">
        <v>1630</v>
      </c>
      <c r="AS900" s="3" t="s">
        <v>173</v>
      </c>
    </row>
    <row r="901" spans="1:45">
      <c r="A901" s="29">
        <v>43395</v>
      </c>
      <c r="B901" s="1">
        <v>2617</v>
      </c>
      <c r="E901" s="13">
        <v>8</v>
      </c>
      <c r="F901" s="5" t="s">
        <v>41</v>
      </c>
      <c r="G901" s="5">
        <v>2018</v>
      </c>
      <c r="L901" s="5"/>
      <c r="N901" s="5" t="s">
        <v>575</v>
      </c>
      <c r="P901" s="30">
        <v>10</v>
      </c>
      <c r="Q901" s="30">
        <v>5</v>
      </c>
      <c r="R901" s="3" t="s">
        <v>3</v>
      </c>
      <c r="S901" s="3" t="s">
        <v>43</v>
      </c>
      <c r="T901" s="3" t="s">
        <v>68</v>
      </c>
      <c r="U901" s="20" t="s">
        <v>68</v>
      </c>
      <c r="W901" s="3" t="s">
        <v>555</v>
      </c>
      <c r="Z901" s="8">
        <v>45.133808799999997</v>
      </c>
      <c r="AA901" s="8">
        <v>-123.3729494</v>
      </c>
      <c r="AB901" s="3" t="s">
        <v>2310</v>
      </c>
      <c r="AD901" s="3" t="s">
        <v>580</v>
      </c>
      <c r="AE901" s="3" t="str">
        <f t="shared" si="21"/>
        <v>ex Acer circinatum</v>
      </c>
      <c r="AG901" s="3" t="s">
        <v>1630</v>
      </c>
      <c r="AS901" s="3" t="s">
        <v>173</v>
      </c>
    </row>
    <row r="902" spans="1:45" ht="39" customHeight="1">
      <c r="A902" s="29">
        <v>43395</v>
      </c>
      <c r="B902" s="1">
        <v>2618</v>
      </c>
      <c r="E902" s="13">
        <v>8</v>
      </c>
      <c r="F902" s="5" t="s">
        <v>41</v>
      </c>
      <c r="G902" s="5">
        <v>2018</v>
      </c>
      <c r="L902" s="5"/>
      <c r="N902" s="5" t="s">
        <v>575</v>
      </c>
      <c r="P902" s="30">
        <v>10</v>
      </c>
      <c r="Q902" s="30">
        <v>6</v>
      </c>
      <c r="R902" s="3" t="s">
        <v>3</v>
      </c>
      <c r="S902" s="3" t="s">
        <v>43</v>
      </c>
      <c r="T902" s="3" t="s">
        <v>68</v>
      </c>
      <c r="U902" s="20" t="s">
        <v>68</v>
      </c>
      <c r="W902" s="3" t="s">
        <v>555</v>
      </c>
      <c r="Z902" s="8">
        <v>45.133808799999997</v>
      </c>
      <c r="AA902" s="8">
        <v>-123.3729494</v>
      </c>
      <c r="AB902" s="3" t="s">
        <v>2310</v>
      </c>
      <c r="AD902" s="3" t="s">
        <v>580</v>
      </c>
      <c r="AE902" s="3" t="str">
        <f t="shared" si="21"/>
        <v>ex Acer circinatum</v>
      </c>
      <c r="AG902" s="3" t="s">
        <v>1630</v>
      </c>
      <c r="AS902" s="3" t="s">
        <v>173</v>
      </c>
    </row>
    <row r="903" spans="1:45">
      <c r="A903" s="29">
        <v>43395</v>
      </c>
      <c r="B903" s="1">
        <v>2619</v>
      </c>
      <c r="E903" s="13">
        <v>8</v>
      </c>
      <c r="F903" s="5" t="s">
        <v>41</v>
      </c>
      <c r="G903" s="5">
        <v>2018</v>
      </c>
      <c r="L903" s="5"/>
      <c r="N903" s="5" t="s">
        <v>575</v>
      </c>
      <c r="P903" s="30">
        <v>10</v>
      </c>
      <c r="Q903" s="30">
        <v>7</v>
      </c>
      <c r="R903" s="3" t="s">
        <v>3</v>
      </c>
      <c r="S903" s="3" t="s">
        <v>43</v>
      </c>
      <c r="T903" s="3" t="s">
        <v>68</v>
      </c>
      <c r="U903" s="20" t="s">
        <v>68</v>
      </c>
      <c r="W903" s="3" t="s">
        <v>555</v>
      </c>
      <c r="Z903" s="8">
        <v>45.133808799999997</v>
      </c>
      <c r="AA903" s="8">
        <v>-123.3729494</v>
      </c>
      <c r="AB903" s="3" t="s">
        <v>2310</v>
      </c>
      <c r="AD903" s="3" t="s">
        <v>580</v>
      </c>
      <c r="AE903" s="3" t="str">
        <f t="shared" si="21"/>
        <v>ex Acer circinatum</v>
      </c>
      <c r="AG903" s="3" t="s">
        <v>1630</v>
      </c>
      <c r="AS903" s="3" t="s">
        <v>173</v>
      </c>
    </row>
    <row r="904" spans="1:45" ht="39" customHeight="1">
      <c r="A904" s="29">
        <v>43395</v>
      </c>
      <c r="B904" s="1">
        <v>2620</v>
      </c>
      <c r="E904" s="13">
        <v>8</v>
      </c>
      <c r="F904" s="5" t="s">
        <v>41</v>
      </c>
      <c r="G904" s="5">
        <v>2018</v>
      </c>
      <c r="L904" s="5"/>
      <c r="N904" s="5" t="s">
        <v>575</v>
      </c>
      <c r="P904" s="30">
        <v>10</v>
      </c>
      <c r="Q904" s="30">
        <v>8</v>
      </c>
      <c r="R904" s="3" t="s">
        <v>3</v>
      </c>
      <c r="S904" s="3" t="s">
        <v>43</v>
      </c>
      <c r="T904" s="3" t="s">
        <v>68</v>
      </c>
      <c r="U904" s="20" t="s">
        <v>68</v>
      </c>
      <c r="W904" s="3" t="s">
        <v>555</v>
      </c>
      <c r="Z904" s="8">
        <v>45.133808799999997</v>
      </c>
      <c r="AA904" s="8">
        <v>-123.3729494</v>
      </c>
      <c r="AB904" s="3" t="s">
        <v>2310</v>
      </c>
      <c r="AD904" s="3" t="s">
        <v>580</v>
      </c>
      <c r="AE904" s="3" t="str">
        <f t="shared" si="21"/>
        <v>ex Acer circinatum</v>
      </c>
      <c r="AG904" s="3" t="s">
        <v>1630</v>
      </c>
      <c r="AS904" s="3" t="s">
        <v>173</v>
      </c>
    </row>
    <row r="905" spans="1:45">
      <c r="A905" s="29">
        <v>43395</v>
      </c>
      <c r="B905" s="1">
        <v>2621</v>
      </c>
      <c r="E905" s="13">
        <v>8</v>
      </c>
      <c r="F905" s="5" t="s">
        <v>41</v>
      </c>
      <c r="G905" s="5">
        <v>2018</v>
      </c>
      <c r="L905" s="5"/>
      <c r="N905" s="5" t="s">
        <v>575</v>
      </c>
      <c r="P905" s="30">
        <v>10</v>
      </c>
      <c r="Q905" s="30">
        <v>9</v>
      </c>
      <c r="R905" s="3" t="s">
        <v>3</v>
      </c>
      <c r="S905" s="3" t="s">
        <v>43</v>
      </c>
      <c r="T905" s="3" t="s">
        <v>68</v>
      </c>
      <c r="U905" s="20" t="s">
        <v>68</v>
      </c>
      <c r="W905" s="3" t="s">
        <v>555</v>
      </c>
      <c r="Z905" s="8">
        <v>45.133808799999997</v>
      </c>
      <c r="AA905" s="8">
        <v>-123.3729494</v>
      </c>
      <c r="AB905" s="3" t="s">
        <v>2310</v>
      </c>
      <c r="AD905" s="3" t="s">
        <v>580</v>
      </c>
      <c r="AE905" s="3" t="str">
        <f t="shared" si="21"/>
        <v>ex Acer circinatum</v>
      </c>
      <c r="AG905" s="3" t="s">
        <v>1630</v>
      </c>
      <c r="AS905" s="3" t="s">
        <v>173</v>
      </c>
    </row>
    <row r="906" spans="1:45" ht="39" customHeight="1">
      <c r="A906" s="29">
        <v>43395</v>
      </c>
      <c r="B906" s="1">
        <v>2622</v>
      </c>
      <c r="E906" s="13">
        <v>8</v>
      </c>
      <c r="F906" s="5" t="s">
        <v>41</v>
      </c>
      <c r="G906" s="5">
        <v>2018</v>
      </c>
      <c r="L906" s="5"/>
      <c r="N906" s="5" t="s">
        <v>575</v>
      </c>
      <c r="P906" s="30">
        <v>10</v>
      </c>
      <c r="Q906" s="30">
        <v>10</v>
      </c>
      <c r="R906" s="3" t="s">
        <v>3</v>
      </c>
      <c r="S906" s="3" t="s">
        <v>43</v>
      </c>
      <c r="T906" s="3" t="s">
        <v>68</v>
      </c>
      <c r="U906" s="20" t="s">
        <v>68</v>
      </c>
      <c r="W906" s="3" t="s">
        <v>555</v>
      </c>
      <c r="Z906" s="8">
        <v>45.133808799999997</v>
      </c>
      <c r="AA906" s="8">
        <v>-123.3729494</v>
      </c>
      <c r="AB906" s="3" t="s">
        <v>2310</v>
      </c>
      <c r="AD906" s="3" t="s">
        <v>580</v>
      </c>
      <c r="AE906" s="3" t="str">
        <f t="shared" si="21"/>
        <v>ex Acer circinatum</v>
      </c>
      <c r="AG906" s="3" t="s">
        <v>1630</v>
      </c>
      <c r="AS906" s="3" t="s">
        <v>173</v>
      </c>
    </row>
    <row r="907" spans="1:45">
      <c r="A907" s="29">
        <v>43395</v>
      </c>
      <c r="B907" s="1">
        <v>2623</v>
      </c>
      <c r="E907" s="13">
        <v>8</v>
      </c>
      <c r="F907" s="5" t="s">
        <v>41</v>
      </c>
      <c r="G907" s="5">
        <v>2018</v>
      </c>
      <c r="L907" s="5"/>
      <c r="N907" s="5" t="s">
        <v>575</v>
      </c>
      <c r="P907" s="30">
        <v>10</v>
      </c>
      <c r="Q907" s="30">
        <v>11</v>
      </c>
      <c r="R907" s="3" t="s">
        <v>3</v>
      </c>
      <c r="S907" s="3" t="s">
        <v>43</v>
      </c>
      <c r="T907" s="3" t="s">
        <v>68</v>
      </c>
      <c r="U907" s="20" t="s">
        <v>68</v>
      </c>
      <c r="W907" s="3" t="s">
        <v>555</v>
      </c>
      <c r="Z907" s="8">
        <v>45.133808799999997</v>
      </c>
      <c r="AA907" s="8">
        <v>-123.3729494</v>
      </c>
      <c r="AB907" s="3" t="s">
        <v>2310</v>
      </c>
      <c r="AD907" s="3" t="s">
        <v>580</v>
      </c>
      <c r="AE907" s="3" t="str">
        <f t="shared" si="21"/>
        <v>ex Acer circinatum</v>
      </c>
      <c r="AG907" s="3" t="s">
        <v>1630</v>
      </c>
      <c r="AS907" s="3" t="s">
        <v>173</v>
      </c>
    </row>
    <row r="908" spans="1:45" ht="39" customHeight="1">
      <c r="A908" s="29">
        <v>43395</v>
      </c>
      <c r="B908" s="1">
        <v>2624</v>
      </c>
      <c r="E908" s="13">
        <v>8</v>
      </c>
      <c r="F908" s="5" t="s">
        <v>41</v>
      </c>
      <c r="G908" s="5">
        <v>2018</v>
      </c>
      <c r="L908" s="5"/>
      <c r="N908" s="5" t="s">
        <v>575</v>
      </c>
      <c r="P908" s="30">
        <v>10</v>
      </c>
      <c r="Q908" s="30">
        <v>12</v>
      </c>
      <c r="R908" s="3" t="s">
        <v>3</v>
      </c>
      <c r="S908" s="3" t="s">
        <v>43</v>
      </c>
      <c r="T908" s="3" t="s">
        <v>68</v>
      </c>
      <c r="U908" s="20" t="s">
        <v>68</v>
      </c>
      <c r="W908" s="3" t="s">
        <v>555</v>
      </c>
      <c r="Z908" s="8">
        <v>45.133808799999997</v>
      </c>
      <c r="AA908" s="8">
        <v>-123.3729494</v>
      </c>
      <c r="AB908" s="3" t="s">
        <v>2310</v>
      </c>
      <c r="AD908" s="3" t="s">
        <v>580</v>
      </c>
      <c r="AE908" s="3" t="str">
        <f t="shared" si="21"/>
        <v>ex Acer circinatum</v>
      </c>
      <c r="AG908" s="3" t="s">
        <v>1630</v>
      </c>
      <c r="AS908" s="3" t="s">
        <v>173</v>
      </c>
    </row>
    <row r="909" spans="1:45">
      <c r="A909" s="29">
        <v>43395</v>
      </c>
      <c r="B909" s="1">
        <v>2625</v>
      </c>
      <c r="E909" s="13">
        <v>8</v>
      </c>
      <c r="F909" s="5" t="s">
        <v>41</v>
      </c>
      <c r="G909" s="5">
        <v>2018</v>
      </c>
      <c r="L909" s="5"/>
      <c r="N909" s="5" t="s">
        <v>575</v>
      </c>
      <c r="P909" s="30">
        <v>10</v>
      </c>
      <c r="Q909" s="30">
        <v>13</v>
      </c>
      <c r="R909" s="3" t="s">
        <v>3</v>
      </c>
      <c r="S909" s="3" t="s">
        <v>43</v>
      </c>
      <c r="T909" s="3" t="s">
        <v>68</v>
      </c>
      <c r="U909" s="20" t="s">
        <v>68</v>
      </c>
      <c r="W909" s="3" t="s">
        <v>555</v>
      </c>
      <c r="Z909" s="8">
        <v>45.133808799999997</v>
      </c>
      <c r="AA909" s="8">
        <v>-123.3729494</v>
      </c>
      <c r="AB909" s="3" t="s">
        <v>2310</v>
      </c>
      <c r="AD909" s="3" t="s">
        <v>580</v>
      </c>
      <c r="AE909" s="3" t="str">
        <f t="shared" si="21"/>
        <v>ex Acer circinatum</v>
      </c>
      <c r="AG909" s="3" t="s">
        <v>1630</v>
      </c>
      <c r="AS909" s="3" t="s">
        <v>173</v>
      </c>
    </row>
    <row r="910" spans="1:45">
      <c r="A910" s="29">
        <v>43395</v>
      </c>
      <c r="B910" s="1">
        <v>2773</v>
      </c>
      <c r="E910" s="13">
        <v>10</v>
      </c>
      <c r="F910" s="5" t="s">
        <v>41</v>
      </c>
      <c r="G910" s="5">
        <v>2018</v>
      </c>
      <c r="L910" s="5"/>
      <c r="N910" s="5" t="s">
        <v>576</v>
      </c>
      <c r="P910" s="30">
        <v>11</v>
      </c>
      <c r="Q910" s="30">
        <v>1</v>
      </c>
      <c r="R910" s="3" t="s">
        <v>3</v>
      </c>
      <c r="S910" s="3" t="s">
        <v>43</v>
      </c>
      <c r="T910" s="3" t="s">
        <v>68</v>
      </c>
      <c r="U910" s="20" t="s">
        <v>68</v>
      </c>
      <c r="W910" s="3" t="s">
        <v>154</v>
      </c>
      <c r="Z910" s="8">
        <v>45.170628499999999</v>
      </c>
      <c r="AA910" s="8">
        <v>-123.1860995</v>
      </c>
      <c r="AB910" s="3" t="s">
        <v>2310</v>
      </c>
      <c r="AD910" s="3" t="s">
        <v>379</v>
      </c>
      <c r="AE910" s="3" t="str">
        <f t="shared" si="21"/>
        <v>ex Phacelia tanacetifolia</v>
      </c>
      <c r="AG910" s="3" t="s">
        <v>1630</v>
      </c>
      <c r="AS910" s="3" t="s">
        <v>173</v>
      </c>
    </row>
    <row r="911" spans="1:45">
      <c r="A911" s="29">
        <v>43395</v>
      </c>
      <c r="B911" s="1">
        <v>2774</v>
      </c>
      <c r="E911" s="13">
        <v>10</v>
      </c>
      <c r="F911" s="5" t="s">
        <v>41</v>
      </c>
      <c r="G911" s="5">
        <v>2018</v>
      </c>
      <c r="L911" s="5"/>
      <c r="N911" s="5" t="s">
        <v>576</v>
      </c>
      <c r="P911" s="30">
        <v>11</v>
      </c>
      <c r="Q911" s="30">
        <v>2</v>
      </c>
      <c r="R911" s="3" t="s">
        <v>3</v>
      </c>
      <c r="S911" s="3" t="s">
        <v>43</v>
      </c>
      <c r="T911" s="3" t="s">
        <v>68</v>
      </c>
      <c r="U911" s="20" t="s">
        <v>68</v>
      </c>
      <c r="W911" s="3" t="s">
        <v>154</v>
      </c>
      <c r="Z911" s="8">
        <v>45.170628499999999</v>
      </c>
      <c r="AA911" s="8">
        <v>-123.1860995</v>
      </c>
      <c r="AB911" s="3" t="s">
        <v>2310</v>
      </c>
      <c r="AD911" s="3" t="s">
        <v>379</v>
      </c>
      <c r="AE911" s="3" t="str">
        <f t="shared" si="21"/>
        <v>ex Phacelia tanacetifolia</v>
      </c>
      <c r="AG911" s="3" t="s">
        <v>1630</v>
      </c>
      <c r="AS911" s="3" t="s">
        <v>173</v>
      </c>
    </row>
    <row r="912" spans="1:45">
      <c r="A912" s="29">
        <v>43395</v>
      </c>
      <c r="B912" s="1">
        <v>2775</v>
      </c>
      <c r="E912" s="13">
        <v>10</v>
      </c>
      <c r="F912" s="5" t="s">
        <v>41</v>
      </c>
      <c r="G912" s="5">
        <v>2018</v>
      </c>
      <c r="L912" s="5"/>
      <c r="N912" s="5" t="s">
        <v>576</v>
      </c>
      <c r="P912" s="30">
        <v>11</v>
      </c>
      <c r="Q912" s="30">
        <v>3</v>
      </c>
      <c r="R912" s="3" t="s">
        <v>3</v>
      </c>
      <c r="S912" s="3" t="s">
        <v>43</v>
      </c>
      <c r="T912" s="3" t="s">
        <v>68</v>
      </c>
      <c r="U912" s="20" t="s">
        <v>68</v>
      </c>
      <c r="W912" s="3" t="s">
        <v>154</v>
      </c>
      <c r="Z912" s="8">
        <v>45.170628499999999</v>
      </c>
      <c r="AA912" s="8">
        <v>-123.1860995</v>
      </c>
      <c r="AB912" s="3" t="s">
        <v>2310</v>
      </c>
      <c r="AD912" s="3" t="s">
        <v>379</v>
      </c>
      <c r="AE912" s="3" t="str">
        <f t="shared" si="21"/>
        <v>ex Phacelia tanacetifolia</v>
      </c>
      <c r="AG912" s="3" t="s">
        <v>1630</v>
      </c>
      <c r="AS912" s="3" t="s">
        <v>173</v>
      </c>
    </row>
    <row r="913" spans="1:45">
      <c r="A913" s="29">
        <v>43395</v>
      </c>
      <c r="B913" s="1">
        <v>2776</v>
      </c>
      <c r="E913" s="13">
        <v>10</v>
      </c>
      <c r="F913" s="5" t="s">
        <v>41</v>
      </c>
      <c r="G913" s="5">
        <v>2018</v>
      </c>
      <c r="L913" s="5"/>
      <c r="N913" s="5" t="s">
        <v>576</v>
      </c>
      <c r="P913" s="30">
        <v>11</v>
      </c>
      <c r="Q913" s="30">
        <v>4</v>
      </c>
      <c r="R913" s="3" t="s">
        <v>3</v>
      </c>
      <c r="S913" s="3" t="s">
        <v>43</v>
      </c>
      <c r="T913" s="3" t="s">
        <v>68</v>
      </c>
      <c r="U913" s="20" t="s">
        <v>68</v>
      </c>
      <c r="W913" s="3" t="s">
        <v>154</v>
      </c>
      <c r="Z913" s="8">
        <v>45.170628499999999</v>
      </c>
      <c r="AA913" s="8">
        <v>-123.1860995</v>
      </c>
      <c r="AB913" s="3" t="s">
        <v>2310</v>
      </c>
      <c r="AD913" s="3" t="s">
        <v>379</v>
      </c>
      <c r="AE913" s="3" t="str">
        <f t="shared" si="21"/>
        <v>ex Phacelia tanacetifolia</v>
      </c>
      <c r="AG913" s="3" t="s">
        <v>1630</v>
      </c>
      <c r="AS913" s="3" t="s">
        <v>173</v>
      </c>
    </row>
    <row r="914" spans="1:45" ht="39" customHeight="1">
      <c r="A914" s="29">
        <v>43395</v>
      </c>
      <c r="B914" s="1">
        <v>2777</v>
      </c>
      <c r="E914" s="13">
        <v>10</v>
      </c>
      <c r="F914" s="5" t="s">
        <v>41</v>
      </c>
      <c r="G914" s="5">
        <v>2018</v>
      </c>
      <c r="L914" s="5"/>
      <c r="N914" s="5" t="s">
        <v>576</v>
      </c>
      <c r="P914" s="30">
        <v>11</v>
      </c>
      <c r="Q914" s="30">
        <v>5</v>
      </c>
      <c r="R914" s="3" t="s">
        <v>3</v>
      </c>
      <c r="S914" s="3" t="s">
        <v>43</v>
      </c>
      <c r="T914" s="3" t="s">
        <v>68</v>
      </c>
      <c r="U914" s="20" t="s">
        <v>68</v>
      </c>
      <c r="W914" s="3" t="s">
        <v>154</v>
      </c>
      <c r="Z914" s="8">
        <v>45.170628499999999</v>
      </c>
      <c r="AA914" s="8">
        <v>-123.1860995</v>
      </c>
      <c r="AB914" s="3" t="s">
        <v>2310</v>
      </c>
      <c r="AD914" s="3" t="s">
        <v>379</v>
      </c>
      <c r="AE914" s="3" t="str">
        <f t="shared" si="21"/>
        <v>ex Phacelia tanacetifolia</v>
      </c>
      <c r="AG914" s="3" t="s">
        <v>1630</v>
      </c>
      <c r="AS914" s="3" t="s">
        <v>173</v>
      </c>
    </row>
    <row r="915" spans="1:45">
      <c r="A915" s="29">
        <v>43395</v>
      </c>
      <c r="B915" s="1">
        <v>2778</v>
      </c>
      <c r="E915" s="13">
        <v>10</v>
      </c>
      <c r="F915" s="5" t="s">
        <v>41</v>
      </c>
      <c r="G915" s="5">
        <v>2018</v>
      </c>
      <c r="L915" s="5"/>
      <c r="N915" s="5" t="s">
        <v>576</v>
      </c>
      <c r="P915" s="30">
        <v>11</v>
      </c>
      <c r="Q915" s="30">
        <v>6</v>
      </c>
      <c r="R915" s="3" t="s">
        <v>3</v>
      </c>
      <c r="S915" s="3" t="s">
        <v>43</v>
      </c>
      <c r="T915" s="3" t="s">
        <v>68</v>
      </c>
      <c r="U915" s="20" t="s">
        <v>68</v>
      </c>
      <c r="W915" s="3" t="s">
        <v>154</v>
      </c>
      <c r="Z915" s="8">
        <v>45.170628499999999</v>
      </c>
      <c r="AA915" s="8">
        <v>-123.1860995</v>
      </c>
      <c r="AB915" s="3" t="s">
        <v>2310</v>
      </c>
      <c r="AD915" s="3" t="s">
        <v>379</v>
      </c>
      <c r="AE915" s="3" t="str">
        <f t="shared" si="21"/>
        <v>ex Phacelia tanacetifolia</v>
      </c>
      <c r="AG915" s="3" t="s">
        <v>1630</v>
      </c>
      <c r="AS915" s="3" t="s">
        <v>173</v>
      </c>
    </row>
    <row r="916" spans="1:45" ht="39" customHeight="1">
      <c r="A916" s="29">
        <v>43395</v>
      </c>
      <c r="B916" s="1">
        <v>2779</v>
      </c>
      <c r="E916" s="13">
        <v>10</v>
      </c>
      <c r="F916" s="5" t="s">
        <v>41</v>
      </c>
      <c r="G916" s="5">
        <v>2018</v>
      </c>
      <c r="L916" s="5"/>
      <c r="N916" s="5" t="s">
        <v>576</v>
      </c>
      <c r="P916" s="30">
        <v>11</v>
      </c>
      <c r="Q916" s="30">
        <v>7</v>
      </c>
      <c r="R916" s="3" t="s">
        <v>3</v>
      </c>
      <c r="S916" s="3" t="s">
        <v>43</v>
      </c>
      <c r="T916" s="3" t="s">
        <v>68</v>
      </c>
      <c r="U916" s="20" t="s">
        <v>68</v>
      </c>
      <c r="W916" s="3" t="s">
        <v>154</v>
      </c>
      <c r="Z916" s="8">
        <v>45.170628499999999</v>
      </c>
      <c r="AA916" s="8">
        <v>-123.1860995</v>
      </c>
      <c r="AB916" s="3" t="s">
        <v>2310</v>
      </c>
      <c r="AD916" s="3" t="s">
        <v>379</v>
      </c>
      <c r="AE916" s="3" t="str">
        <f t="shared" si="21"/>
        <v>ex Phacelia tanacetifolia</v>
      </c>
      <c r="AG916" s="3" t="s">
        <v>1630</v>
      </c>
      <c r="AS916" s="3" t="s">
        <v>173</v>
      </c>
    </row>
    <row r="917" spans="1:45">
      <c r="A917" s="29">
        <v>43395</v>
      </c>
      <c r="B917" s="1">
        <v>2780</v>
      </c>
      <c r="E917" s="13">
        <v>10</v>
      </c>
      <c r="F917" s="5" t="s">
        <v>41</v>
      </c>
      <c r="G917" s="5">
        <v>2018</v>
      </c>
      <c r="L917" s="5"/>
      <c r="N917" s="5" t="s">
        <v>576</v>
      </c>
      <c r="P917" s="30">
        <v>11</v>
      </c>
      <c r="Q917" s="30">
        <v>8</v>
      </c>
      <c r="R917" s="3" t="s">
        <v>3</v>
      </c>
      <c r="S917" s="3" t="s">
        <v>43</v>
      </c>
      <c r="T917" s="3" t="s">
        <v>68</v>
      </c>
      <c r="U917" s="20" t="s">
        <v>68</v>
      </c>
      <c r="W917" s="3" t="s">
        <v>154</v>
      </c>
      <c r="Z917" s="8">
        <v>45.170628499999999</v>
      </c>
      <c r="AA917" s="8">
        <v>-123.1860995</v>
      </c>
      <c r="AB917" s="3" t="s">
        <v>2310</v>
      </c>
      <c r="AD917" s="3" t="s">
        <v>379</v>
      </c>
      <c r="AE917" s="3" t="str">
        <f t="shared" si="21"/>
        <v>ex Phacelia tanacetifolia</v>
      </c>
      <c r="AG917" s="3" t="s">
        <v>1630</v>
      </c>
      <c r="AS917" s="3" t="s">
        <v>173</v>
      </c>
    </row>
    <row r="918" spans="1:45" ht="39" customHeight="1">
      <c r="A918" s="29">
        <v>43395</v>
      </c>
      <c r="B918" s="1">
        <v>2781</v>
      </c>
      <c r="E918" s="13">
        <v>10</v>
      </c>
      <c r="F918" s="5" t="s">
        <v>41</v>
      </c>
      <c r="G918" s="5">
        <v>2018</v>
      </c>
      <c r="L918" s="5"/>
      <c r="N918" s="5" t="s">
        <v>576</v>
      </c>
      <c r="P918" s="30">
        <v>11</v>
      </c>
      <c r="Q918" s="30">
        <v>9</v>
      </c>
      <c r="R918" s="3" t="s">
        <v>3</v>
      </c>
      <c r="S918" s="3" t="s">
        <v>43</v>
      </c>
      <c r="T918" s="3" t="s">
        <v>68</v>
      </c>
      <c r="U918" s="20" t="s">
        <v>68</v>
      </c>
      <c r="W918" s="3" t="s">
        <v>154</v>
      </c>
      <c r="Z918" s="8">
        <v>45.170628499999999</v>
      </c>
      <c r="AA918" s="8">
        <v>-123.1860995</v>
      </c>
      <c r="AB918" s="3" t="s">
        <v>2310</v>
      </c>
      <c r="AD918" s="3" t="s">
        <v>379</v>
      </c>
      <c r="AE918" s="3" t="str">
        <f t="shared" si="21"/>
        <v>ex Phacelia tanacetifolia</v>
      </c>
      <c r="AG918" s="3" t="s">
        <v>1630</v>
      </c>
      <c r="AS918" s="3" t="s">
        <v>173</v>
      </c>
    </row>
    <row r="919" spans="1:45">
      <c r="A919" s="29">
        <v>43395</v>
      </c>
      <c r="B919" s="1">
        <v>2782</v>
      </c>
      <c r="E919" s="13">
        <v>10</v>
      </c>
      <c r="F919" s="5" t="s">
        <v>41</v>
      </c>
      <c r="G919" s="5">
        <v>2018</v>
      </c>
      <c r="L919" s="5"/>
      <c r="N919" s="5" t="s">
        <v>576</v>
      </c>
      <c r="P919" s="30">
        <v>11</v>
      </c>
      <c r="Q919" s="30">
        <v>10</v>
      </c>
      <c r="R919" s="3" t="s">
        <v>3</v>
      </c>
      <c r="S919" s="3" t="s">
        <v>43</v>
      </c>
      <c r="T919" s="3" t="s">
        <v>68</v>
      </c>
      <c r="U919" s="20" t="s">
        <v>68</v>
      </c>
      <c r="W919" s="3" t="s">
        <v>154</v>
      </c>
      <c r="Z919" s="8">
        <v>45.170628499999999</v>
      </c>
      <c r="AA919" s="8">
        <v>-123.1860995</v>
      </c>
      <c r="AB919" s="3" t="s">
        <v>2310</v>
      </c>
      <c r="AD919" s="3" t="s">
        <v>379</v>
      </c>
      <c r="AE919" s="3" t="str">
        <f t="shared" si="21"/>
        <v>ex Phacelia tanacetifolia</v>
      </c>
      <c r="AG919" s="3" t="s">
        <v>1630</v>
      </c>
      <c r="AS919" s="3" t="s">
        <v>173</v>
      </c>
    </row>
    <row r="920" spans="1:45" ht="39" customHeight="1">
      <c r="A920" s="29">
        <v>43395</v>
      </c>
      <c r="B920" s="1">
        <v>2783</v>
      </c>
      <c r="E920" s="13">
        <v>10</v>
      </c>
      <c r="F920" s="5" t="s">
        <v>41</v>
      </c>
      <c r="G920" s="5">
        <v>2018</v>
      </c>
      <c r="L920" s="5"/>
      <c r="N920" s="5" t="s">
        <v>576</v>
      </c>
      <c r="P920" s="30">
        <v>11</v>
      </c>
      <c r="Q920" s="30">
        <v>11</v>
      </c>
      <c r="R920" s="3" t="s">
        <v>3</v>
      </c>
      <c r="S920" s="3" t="s">
        <v>43</v>
      </c>
      <c r="T920" s="3" t="s">
        <v>68</v>
      </c>
      <c r="U920" s="20" t="s">
        <v>68</v>
      </c>
      <c r="W920" s="3" t="s">
        <v>154</v>
      </c>
      <c r="Z920" s="8">
        <v>45.170628499999999</v>
      </c>
      <c r="AA920" s="8">
        <v>-123.1860995</v>
      </c>
      <c r="AB920" s="3" t="s">
        <v>2310</v>
      </c>
      <c r="AD920" s="3" t="s">
        <v>379</v>
      </c>
      <c r="AE920" s="3" t="str">
        <f t="shared" si="21"/>
        <v>ex Phacelia tanacetifolia</v>
      </c>
      <c r="AG920" s="3" t="s">
        <v>1630</v>
      </c>
      <c r="AS920" s="3" t="s">
        <v>173</v>
      </c>
    </row>
    <row r="921" spans="1:45">
      <c r="A921" s="29">
        <v>43395</v>
      </c>
      <c r="B921" s="1">
        <v>2784</v>
      </c>
      <c r="E921" s="13">
        <v>10</v>
      </c>
      <c r="F921" s="5" t="s">
        <v>41</v>
      </c>
      <c r="G921" s="5">
        <v>2018</v>
      </c>
      <c r="L921" s="5"/>
      <c r="N921" s="5" t="s">
        <v>576</v>
      </c>
      <c r="P921" s="30">
        <v>11</v>
      </c>
      <c r="Q921" s="30">
        <v>12</v>
      </c>
      <c r="R921" s="3" t="s">
        <v>3</v>
      </c>
      <c r="S921" s="3" t="s">
        <v>43</v>
      </c>
      <c r="T921" s="3" t="s">
        <v>68</v>
      </c>
      <c r="U921" s="20" t="s">
        <v>68</v>
      </c>
      <c r="W921" s="3" t="s">
        <v>154</v>
      </c>
      <c r="Z921" s="8">
        <v>45.170628499999999</v>
      </c>
      <c r="AA921" s="8">
        <v>-123.1860995</v>
      </c>
      <c r="AB921" s="3" t="s">
        <v>2310</v>
      </c>
      <c r="AD921" s="3" t="s">
        <v>379</v>
      </c>
      <c r="AE921" s="3" t="str">
        <f t="shared" si="21"/>
        <v>ex Phacelia tanacetifolia</v>
      </c>
      <c r="AG921" s="3" t="s">
        <v>1630</v>
      </c>
      <c r="AS921" s="3" t="s">
        <v>173</v>
      </c>
    </row>
    <row r="922" spans="1:45" ht="39" customHeight="1">
      <c r="A922" s="29">
        <v>43395</v>
      </c>
      <c r="B922" s="1">
        <v>2785</v>
      </c>
      <c r="E922" s="13">
        <v>10</v>
      </c>
      <c r="F922" s="5" t="s">
        <v>41</v>
      </c>
      <c r="G922" s="5">
        <v>2018</v>
      </c>
      <c r="L922" s="5"/>
      <c r="N922" s="5" t="s">
        <v>576</v>
      </c>
      <c r="P922" s="30">
        <v>11</v>
      </c>
      <c r="Q922" s="30">
        <v>13</v>
      </c>
      <c r="R922" s="3" t="s">
        <v>3</v>
      </c>
      <c r="S922" s="3" t="s">
        <v>43</v>
      </c>
      <c r="T922" s="3" t="s">
        <v>68</v>
      </c>
      <c r="U922" s="20" t="s">
        <v>68</v>
      </c>
      <c r="W922" s="3" t="s">
        <v>154</v>
      </c>
      <c r="Z922" s="8">
        <v>45.170628499999999</v>
      </c>
      <c r="AA922" s="8">
        <v>-123.1860995</v>
      </c>
      <c r="AB922" s="3" t="s">
        <v>2310</v>
      </c>
      <c r="AD922" s="3" t="s">
        <v>379</v>
      </c>
      <c r="AE922" s="3" t="str">
        <f t="shared" si="21"/>
        <v>ex Phacelia tanacetifolia</v>
      </c>
      <c r="AG922" s="3" t="s">
        <v>1630</v>
      </c>
      <c r="AS922" s="3" t="s">
        <v>173</v>
      </c>
    </row>
    <row r="923" spans="1:45">
      <c r="A923" s="29">
        <v>43395</v>
      </c>
      <c r="B923" s="1">
        <v>2786</v>
      </c>
      <c r="E923" s="13">
        <v>10</v>
      </c>
      <c r="F923" s="5" t="s">
        <v>41</v>
      </c>
      <c r="G923" s="5">
        <v>2018</v>
      </c>
      <c r="L923" s="5"/>
      <c r="N923" s="5" t="s">
        <v>576</v>
      </c>
      <c r="P923" s="30">
        <v>11</v>
      </c>
      <c r="Q923" s="30">
        <v>14</v>
      </c>
      <c r="R923" s="3" t="s">
        <v>3</v>
      </c>
      <c r="S923" s="3" t="s">
        <v>43</v>
      </c>
      <c r="T923" s="3" t="s">
        <v>68</v>
      </c>
      <c r="U923" s="20" t="s">
        <v>68</v>
      </c>
      <c r="W923" s="3" t="s">
        <v>154</v>
      </c>
      <c r="Z923" s="8">
        <v>45.170628499999999</v>
      </c>
      <c r="AA923" s="8">
        <v>-123.1860995</v>
      </c>
      <c r="AB923" s="3" t="s">
        <v>2310</v>
      </c>
      <c r="AD923" s="3" t="s">
        <v>379</v>
      </c>
      <c r="AE923" s="3" t="str">
        <f t="shared" si="21"/>
        <v>ex Phacelia tanacetifolia</v>
      </c>
      <c r="AG923" s="3" t="s">
        <v>1630</v>
      </c>
      <c r="AS923" s="3" t="s">
        <v>173</v>
      </c>
    </row>
    <row r="924" spans="1:45" ht="39" customHeight="1">
      <c r="A924" s="29">
        <v>43395</v>
      </c>
      <c r="B924" s="1">
        <v>2787</v>
      </c>
      <c r="E924" s="13">
        <v>10</v>
      </c>
      <c r="F924" s="5" t="s">
        <v>41</v>
      </c>
      <c r="G924" s="5">
        <v>2018</v>
      </c>
      <c r="L924" s="5"/>
      <c r="N924" s="5" t="s">
        <v>576</v>
      </c>
      <c r="P924" s="30">
        <v>11</v>
      </c>
      <c r="Q924" s="30">
        <v>15</v>
      </c>
      <c r="R924" s="3" t="s">
        <v>3</v>
      </c>
      <c r="S924" s="3" t="s">
        <v>43</v>
      </c>
      <c r="T924" s="3" t="s">
        <v>68</v>
      </c>
      <c r="U924" s="20" t="s">
        <v>68</v>
      </c>
      <c r="W924" s="3" t="s">
        <v>154</v>
      </c>
      <c r="Z924" s="8">
        <v>45.170628499999999</v>
      </c>
      <c r="AA924" s="8">
        <v>-123.1860995</v>
      </c>
      <c r="AB924" s="3" t="s">
        <v>2310</v>
      </c>
      <c r="AD924" s="3" t="s">
        <v>379</v>
      </c>
      <c r="AE924" s="3" t="str">
        <f t="shared" si="21"/>
        <v>ex Phacelia tanacetifolia</v>
      </c>
      <c r="AG924" s="3" t="s">
        <v>1630</v>
      </c>
      <c r="AS924" s="3" t="s">
        <v>173</v>
      </c>
    </row>
    <row r="925" spans="1:45">
      <c r="A925" s="29">
        <v>43395</v>
      </c>
      <c r="B925" s="1">
        <v>2788</v>
      </c>
      <c r="E925" s="13">
        <v>10</v>
      </c>
      <c r="F925" s="5" t="s">
        <v>41</v>
      </c>
      <c r="G925" s="5">
        <v>2018</v>
      </c>
      <c r="L925" s="5"/>
      <c r="N925" s="5" t="s">
        <v>576</v>
      </c>
      <c r="P925" s="30">
        <v>11</v>
      </c>
      <c r="Q925" s="30">
        <v>16</v>
      </c>
      <c r="R925" s="3" t="s">
        <v>3</v>
      </c>
      <c r="S925" s="3" t="s">
        <v>43</v>
      </c>
      <c r="T925" s="3" t="s">
        <v>68</v>
      </c>
      <c r="U925" s="20" t="s">
        <v>68</v>
      </c>
      <c r="W925" s="3" t="s">
        <v>154</v>
      </c>
      <c r="Z925" s="8">
        <v>45.170628499999999</v>
      </c>
      <c r="AA925" s="8">
        <v>-123.1860995</v>
      </c>
      <c r="AB925" s="3" t="s">
        <v>2310</v>
      </c>
      <c r="AD925" s="3" t="s">
        <v>379</v>
      </c>
      <c r="AE925" s="3" t="str">
        <f t="shared" si="21"/>
        <v>ex Phacelia tanacetifolia</v>
      </c>
      <c r="AG925" s="3" t="s">
        <v>1630</v>
      </c>
      <c r="AS925" s="3" t="s">
        <v>173</v>
      </c>
    </row>
    <row r="926" spans="1:45" ht="39" customHeight="1">
      <c r="A926" s="29">
        <v>43395</v>
      </c>
      <c r="B926" s="1">
        <v>2789</v>
      </c>
      <c r="E926" s="13">
        <v>10</v>
      </c>
      <c r="F926" s="5" t="s">
        <v>41</v>
      </c>
      <c r="G926" s="5">
        <v>2018</v>
      </c>
      <c r="L926" s="5"/>
      <c r="N926" s="5" t="s">
        <v>576</v>
      </c>
      <c r="P926" s="30">
        <v>11</v>
      </c>
      <c r="Q926" s="30">
        <v>17</v>
      </c>
      <c r="R926" s="3" t="s">
        <v>3</v>
      </c>
      <c r="S926" s="3" t="s">
        <v>43</v>
      </c>
      <c r="T926" s="3" t="s">
        <v>68</v>
      </c>
      <c r="U926" s="20" t="s">
        <v>68</v>
      </c>
      <c r="W926" s="3" t="s">
        <v>154</v>
      </c>
      <c r="Z926" s="8">
        <v>45.170628499999999</v>
      </c>
      <c r="AA926" s="8">
        <v>-123.1860995</v>
      </c>
      <c r="AB926" s="3" t="s">
        <v>2310</v>
      </c>
      <c r="AD926" s="3" t="s">
        <v>379</v>
      </c>
      <c r="AE926" s="3" t="str">
        <f t="shared" si="21"/>
        <v>ex Phacelia tanacetifolia</v>
      </c>
      <c r="AG926" s="3" t="s">
        <v>1630</v>
      </c>
      <c r="AS926" s="3" t="s">
        <v>173</v>
      </c>
    </row>
    <row r="927" spans="1:45">
      <c r="A927" s="29">
        <v>43395</v>
      </c>
      <c r="B927" s="1">
        <v>2790</v>
      </c>
      <c r="E927" s="13">
        <v>10</v>
      </c>
      <c r="F927" s="5" t="s">
        <v>41</v>
      </c>
      <c r="G927" s="5">
        <v>2018</v>
      </c>
      <c r="L927" s="5"/>
      <c r="N927" s="5" t="s">
        <v>576</v>
      </c>
      <c r="P927" s="30">
        <v>11</v>
      </c>
      <c r="Q927" s="30">
        <v>18</v>
      </c>
      <c r="R927" s="3" t="s">
        <v>3</v>
      </c>
      <c r="S927" s="3" t="s">
        <v>43</v>
      </c>
      <c r="T927" s="3" t="s">
        <v>68</v>
      </c>
      <c r="U927" s="20" t="s">
        <v>68</v>
      </c>
      <c r="W927" s="3" t="s">
        <v>154</v>
      </c>
      <c r="Z927" s="8">
        <v>45.170628499999999</v>
      </c>
      <c r="AA927" s="8">
        <v>-123.1860995</v>
      </c>
      <c r="AB927" s="3" t="s">
        <v>2310</v>
      </c>
      <c r="AD927" s="3" t="s">
        <v>379</v>
      </c>
      <c r="AE927" s="3" t="str">
        <f t="shared" si="21"/>
        <v>ex Phacelia tanacetifolia</v>
      </c>
      <c r="AG927" s="3" t="s">
        <v>1630</v>
      </c>
      <c r="AS927" s="3" t="s">
        <v>173</v>
      </c>
    </row>
    <row r="928" spans="1:45" ht="39" customHeight="1">
      <c r="A928" s="29">
        <v>43395</v>
      </c>
      <c r="B928" s="1">
        <v>2791</v>
      </c>
      <c r="E928" s="13">
        <v>10</v>
      </c>
      <c r="F928" s="5" t="s">
        <v>41</v>
      </c>
      <c r="G928" s="5">
        <v>2018</v>
      </c>
      <c r="L928" s="5"/>
      <c r="N928" s="5" t="s">
        <v>576</v>
      </c>
      <c r="P928" s="30">
        <v>11</v>
      </c>
      <c r="Q928" s="30">
        <v>19</v>
      </c>
      <c r="R928" s="3" t="s">
        <v>3</v>
      </c>
      <c r="S928" s="3" t="s">
        <v>43</v>
      </c>
      <c r="T928" s="3" t="s">
        <v>68</v>
      </c>
      <c r="U928" s="20" t="s">
        <v>68</v>
      </c>
      <c r="W928" s="3" t="s">
        <v>154</v>
      </c>
      <c r="Z928" s="8">
        <v>45.170628499999999</v>
      </c>
      <c r="AA928" s="8">
        <v>-123.1860995</v>
      </c>
      <c r="AB928" s="3" t="s">
        <v>2310</v>
      </c>
      <c r="AD928" s="3" t="s">
        <v>379</v>
      </c>
      <c r="AE928" s="3" t="str">
        <f t="shared" si="21"/>
        <v>ex Phacelia tanacetifolia</v>
      </c>
      <c r="AG928" s="3" t="s">
        <v>1630</v>
      </c>
      <c r="AS928" s="3" t="s">
        <v>173</v>
      </c>
    </row>
    <row r="929" spans="1:45">
      <c r="A929" s="29">
        <v>43395</v>
      </c>
      <c r="B929" s="1">
        <v>2792</v>
      </c>
      <c r="E929" s="13">
        <v>10</v>
      </c>
      <c r="F929" s="5" t="s">
        <v>41</v>
      </c>
      <c r="G929" s="5">
        <v>2018</v>
      </c>
      <c r="L929" s="5"/>
      <c r="N929" s="5" t="s">
        <v>576</v>
      </c>
      <c r="P929" s="30">
        <v>11</v>
      </c>
      <c r="Q929" s="30">
        <v>20</v>
      </c>
      <c r="R929" s="3" t="s">
        <v>3</v>
      </c>
      <c r="S929" s="3" t="s">
        <v>43</v>
      </c>
      <c r="T929" s="3" t="s">
        <v>68</v>
      </c>
      <c r="U929" s="20" t="s">
        <v>68</v>
      </c>
      <c r="W929" s="3" t="s">
        <v>154</v>
      </c>
      <c r="Z929" s="8">
        <v>45.170628499999999</v>
      </c>
      <c r="AA929" s="8">
        <v>-123.1860995</v>
      </c>
      <c r="AB929" s="3" t="s">
        <v>2310</v>
      </c>
      <c r="AD929" s="3" t="s">
        <v>379</v>
      </c>
      <c r="AE929" s="3" t="str">
        <f t="shared" si="21"/>
        <v>ex Phacelia tanacetifolia</v>
      </c>
      <c r="AG929" s="3" t="s">
        <v>1630</v>
      </c>
      <c r="AS929" s="3" t="s">
        <v>173</v>
      </c>
    </row>
    <row r="930" spans="1:45" ht="39" customHeight="1">
      <c r="A930" s="29">
        <v>43395</v>
      </c>
      <c r="B930" s="1">
        <v>3433</v>
      </c>
      <c r="E930" s="13">
        <v>14</v>
      </c>
      <c r="F930" s="5" t="s">
        <v>41</v>
      </c>
      <c r="G930" s="5">
        <v>2018</v>
      </c>
      <c r="L930" s="5"/>
      <c r="N930" s="5" t="s">
        <v>739</v>
      </c>
      <c r="P930" s="30">
        <v>12</v>
      </c>
      <c r="Q930" s="30">
        <v>1</v>
      </c>
      <c r="R930" s="3" t="s">
        <v>3</v>
      </c>
      <c r="S930" s="3" t="s">
        <v>43</v>
      </c>
      <c r="T930" s="3" t="s">
        <v>68</v>
      </c>
      <c r="U930" s="20" t="s">
        <v>68</v>
      </c>
      <c r="W930" s="3" t="s">
        <v>1870</v>
      </c>
      <c r="Z930" s="8">
        <v>45.258764190000001</v>
      </c>
      <c r="AA930" s="8">
        <v>-123.07421888</v>
      </c>
      <c r="AB930" s="3" t="s">
        <v>2310</v>
      </c>
      <c r="AD930" s="3" t="s">
        <v>740</v>
      </c>
      <c r="AE930" s="3" t="str">
        <f t="shared" si="21"/>
        <v>ex Sidalcea campestris</v>
      </c>
      <c r="AG930" s="3" t="s">
        <v>1630</v>
      </c>
      <c r="AS930" s="3" t="s">
        <v>173</v>
      </c>
    </row>
    <row r="931" spans="1:45">
      <c r="A931" s="29">
        <v>43395</v>
      </c>
      <c r="B931" s="1">
        <v>3434</v>
      </c>
      <c r="E931" s="13">
        <v>14</v>
      </c>
      <c r="F931" s="5" t="s">
        <v>41</v>
      </c>
      <c r="G931" s="5">
        <v>2018</v>
      </c>
      <c r="L931" s="5"/>
      <c r="N931" s="5" t="s">
        <v>739</v>
      </c>
      <c r="P931" s="30">
        <v>12</v>
      </c>
      <c r="Q931" s="30">
        <v>2</v>
      </c>
      <c r="R931" s="3" t="s">
        <v>3</v>
      </c>
      <c r="S931" s="3" t="s">
        <v>43</v>
      </c>
      <c r="T931" s="3" t="s">
        <v>68</v>
      </c>
      <c r="U931" s="20" t="s">
        <v>68</v>
      </c>
      <c r="W931" s="3" t="s">
        <v>1870</v>
      </c>
      <c r="Z931" s="8">
        <v>45.258764190000001</v>
      </c>
      <c r="AA931" s="8">
        <v>-123.07421888</v>
      </c>
      <c r="AB931" s="3" t="s">
        <v>2310</v>
      </c>
      <c r="AD931" s="3" t="s">
        <v>740</v>
      </c>
      <c r="AE931" s="3" t="str">
        <f t="shared" si="21"/>
        <v>ex Sidalcea campestris</v>
      </c>
      <c r="AG931" s="3" t="s">
        <v>1630</v>
      </c>
      <c r="AS931" s="3" t="s">
        <v>173</v>
      </c>
    </row>
    <row r="932" spans="1:45" ht="39" customHeight="1">
      <c r="A932" s="29">
        <v>43395</v>
      </c>
      <c r="B932" s="1">
        <v>3435</v>
      </c>
      <c r="E932" s="13">
        <v>14</v>
      </c>
      <c r="F932" s="5" t="s">
        <v>41</v>
      </c>
      <c r="G932" s="5">
        <v>2018</v>
      </c>
      <c r="L932" s="5"/>
      <c r="N932" s="5" t="s">
        <v>739</v>
      </c>
      <c r="P932" s="30">
        <v>12</v>
      </c>
      <c r="Q932" s="30">
        <v>3</v>
      </c>
      <c r="R932" s="3" t="s">
        <v>3</v>
      </c>
      <c r="S932" s="3" t="s">
        <v>43</v>
      </c>
      <c r="T932" s="3" t="s">
        <v>68</v>
      </c>
      <c r="U932" s="20" t="s">
        <v>68</v>
      </c>
      <c r="W932" s="3" t="s">
        <v>1870</v>
      </c>
      <c r="Z932" s="8">
        <v>45.258764190000001</v>
      </c>
      <c r="AA932" s="8">
        <v>-123.07421888</v>
      </c>
      <c r="AB932" s="3" t="s">
        <v>2310</v>
      </c>
      <c r="AD932" s="3" t="s">
        <v>740</v>
      </c>
      <c r="AE932" s="3" t="str">
        <f t="shared" si="21"/>
        <v>ex Sidalcea campestris</v>
      </c>
      <c r="AG932" s="3" t="s">
        <v>1630</v>
      </c>
      <c r="AS932" s="3" t="s">
        <v>173</v>
      </c>
    </row>
    <row r="933" spans="1:45">
      <c r="A933" s="29">
        <v>43395</v>
      </c>
      <c r="B933" s="1">
        <v>3436</v>
      </c>
      <c r="E933" s="13">
        <v>14</v>
      </c>
      <c r="F933" s="5" t="s">
        <v>41</v>
      </c>
      <c r="G933" s="5">
        <v>2018</v>
      </c>
      <c r="L933" s="5"/>
      <c r="N933" s="5" t="s">
        <v>739</v>
      </c>
      <c r="P933" s="30">
        <v>12</v>
      </c>
      <c r="Q933" s="30">
        <v>4</v>
      </c>
      <c r="R933" s="3" t="s">
        <v>3</v>
      </c>
      <c r="S933" s="3" t="s">
        <v>43</v>
      </c>
      <c r="T933" s="3" t="s">
        <v>68</v>
      </c>
      <c r="U933" s="20" t="s">
        <v>68</v>
      </c>
      <c r="W933" s="3" t="s">
        <v>1870</v>
      </c>
      <c r="Z933" s="8">
        <v>45.258764190000001</v>
      </c>
      <c r="AA933" s="8">
        <v>-123.07421888</v>
      </c>
      <c r="AB933" s="3" t="s">
        <v>2310</v>
      </c>
      <c r="AD933" s="3" t="s">
        <v>740</v>
      </c>
      <c r="AE933" s="3" t="str">
        <f t="shared" si="21"/>
        <v>ex Sidalcea campestris</v>
      </c>
      <c r="AG933" s="3" t="s">
        <v>1630</v>
      </c>
      <c r="AS933" s="3" t="s">
        <v>173</v>
      </c>
    </row>
    <row r="934" spans="1:45" ht="39" customHeight="1">
      <c r="A934" s="29">
        <v>43395</v>
      </c>
      <c r="B934" s="1">
        <v>3437</v>
      </c>
      <c r="E934" s="13">
        <v>14</v>
      </c>
      <c r="F934" s="5" t="s">
        <v>41</v>
      </c>
      <c r="G934" s="5">
        <v>2018</v>
      </c>
      <c r="L934" s="5"/>
      <c r="N934" s="5" t="s">
        <v>739</v>
      </c>
      <c r="P934" s="30">
        <v>12</v>
      </c>
      <c r="Q934" s="30">
        <v>5</v>
      </c>
      <c r="R934" s="3" t="s">
        <v>3</v>
      </c>
      <c r="S934" s="3" t="s">
        <v>43</v>
      </c>
      <c r="T934" s="3" t="s">
        <v>68</v>
      </c>
      <c r="U934" s="20" t="s">
        <v>68</v>
      </c>
      <c r="W934" s="3" t="s">
        <v>1870</v>
      </c>
      <c r="Z934" s="8">
        <v>45.258764190000001</v>
      </c>
      <c r="AA934" s="8">
        <v>-123.07421888</v>
      </c>
      <c r="AB934" s="3" t="s">
        <v>2310</v>
      </c>
      <c r="AD934" s="3" t="s">
        <v>740</v>
      </c>
      <c r="AE934" s="3" t="str">
        <f t="shared" si="21"/>
        <v>ex Sidalcea campestris</v>
      </c>
      <c r="AG934" s="3" t="s">
        <v>1630</v>
      </c>
      <c r="AS934" s="3" t="s">
        <v>173</v>
      </c>
    </row>
    <row r="935" spans="1:45">
      <c r="A935" s="29">
        <v>43395</v>
      </c>
      <c r="B935" s="1">
        <v>3438</v>
      </c>
      <c r="E935" s="13">
        <v>14</v>
      </c>
      <c r="F935" s="5" t="s">
        <v>41</v>
      </c>
      <c r="G935" s="5">
        <v>2018</v>
      </c>
      <c r="L935" s="5"/>
      <c r="N935" s="5" t="s">
        <v>739</v>
      </c>
      <c r="P935" s="30">
        <v>12</v>
      </c>
      <c r="Q935" s="30">
        <v>6</v>
      </c>
      <c r="R935" s="3" t="s">
        <v>3</v>
      </c>
      <c r="S935" s="3" t="s">
        <v>43</v>
      </c>
      <c r="T935" s="3" t="s">
        <v>68</v>
      </c>
      <c r="U935" s="20" t="s">
        <v>68</v>
      </c>
      <c r="W935" s="3" t="s">
        <v>1870</v>
      </c>
      <c r="Z935" s="8">
        <v>45.258764190000001</v>
      </c>
      <c r="AA935" s="8">
        <v>-123.07421888</v>
      </c>
      <c r="AB935" s="3" t="s">
        <v>2310</v>
      </c>
      <c r="AD935" s="3" t="s">
        <v>740</v>
      </c>
      <c r="AE935" s="3" t="str">
        <f t="shared" si="21"/>
        <v>ex Sidalcea campestris</v>
      </c>
      <c r="AG935" s="3" t="s">
        <v>1630</v>
      </c>
      <c r="AS935" s="3" t="s">
        <v>173</v>
      </c>
    </row>
    <row r="936" spans="1:45" ht="39" customHeight="1">
      <c r="A936" s="29">
        <v>43395</v>
      </c>
      <c r="B936" s="1">
        <v>3439</v>
      </c>
      <c r="E936" s="13">
        <v>14</v>
      </c>
      <c r="F936" s="5" t="s">
        <v>41</v>
      </c>
      <c r="G936" s="5">
        <v>2018</v>
      </c>
      <c r="L936" s="5"/>
      <c r="N936" s="5" t="s">
        <v>739</v>
      </c>
      <c r="P936" s="30">
        <v>12</v>
      </c>
      <c r="Q936" s="30">
        <v>7</v>
      </c>
      <c r="R936" s="3" t="s">
        <v>3</v>
      </c>
      <c r="S936" s="3" t="s">
        <v>43</v>
      </c>
      <c r="T936" s="3" t="s">
        <v>68</v>
      </c>
      <c r="U936" s="20" t="s">
        <v>68</v>
      </c>
      <c r="W936" s="3" t="s">
        <v>1870</v>
      </c>
      <c r="Z936" s="8">
        <v>45.258764190000001</v>
      </c>
      <c r="AA936" s="8">
        <v>-123.07421888</v>
      </c>
      <c r="AB936" s="3" t="s">
        <v>2310</v>
      </c>
      <c r="AD936" s="3" t="s">
        <v>740</v>
      </c>
      <c r="AE936" s="3" t="str">
        <f t="shared" si="21"/>
        <v>ex Sidalcea campestris</v>
      </c>
      <c r="AG936" s="3" t="s">
        <v>1630</v>
      </c>
      <c r="AS936" s="3" t="s">
        <v>173</v>
      </c>
    </row>
    <row r="937" spans="1:45">
      <c r="A937" s="29">
        <v>43395</v>
      </c>
      <c r="B937" s="1">
        <v>3440</v>
      </c>
      <c r="E937" s="13">
        <v>14</v>
      </c>
      <c r="F937" s="5" t="s">
        <v>41</v>
      </c>
      <c r="G937" s="5">
        <v>2018</v>
      </c>
      <c r="L937" s="5"/>
      <c r="N937" s="5" t="s">
        <v>739</v>
      </c>
      <c r="P937" s="30">
        <v>12</v>
      </c>
      <c r="Q937" s="30">
        <v>8</v>
      </c>
      <c r="R937" s="3" t="s">
        <v>3</v>
      </c>
      <c r="S937" s="3" t="s">
        <v>43</v>
      </c>
      <c r="T937" s="3" t="s">
        <v>68</v>
      </c>
      <c r="U937" s="20" t="s">
        <v>68</v>
      </c>
      <c r="W937" s="3" t="s">
        <v>1870</v>
      </c>
      <c r="Z937" s="8">
        <v>45.258764190000001</v>
      </c>
      <c r="AA937" s="8">
        <v>-123.07421888</v>
      </c>
      <c r="AB937" s="3" t="s">
        <v>2310</v>
      </c>
      <c r="AD937" s="3" t="s">
        <v>740</v>
      </c>
      <c r="AE937" s="3" t="str">
        <f t="shared" si="21"/>
        <v>ex Sidalcea campestris</v>
      </c>
      <c r="AG937" s="3" t="s">
        <v>1630</v>
      </c>
      <c r="AS937" s="3" t="s">
        <v>173</v>
      </c>
    </row>
    <row r="938" spans="1:45" ht="39" customHeight="1">
      <c r="A938" s="29">
        <v>43395</v>
      </c>
      <c r="B938" s="1">
        <v>3441</v>
      </c>
      <c r="E938" s="13">
        <v>14</v>
      </c>
      <c r="F938" s="5" t="s">
        <v>41</v>
      </c>
      <c r="G938" s="5">
        <v>2018</v>
      </c>
      <c r="L938" s="5"/>
      <c r="N938" s="5" t="s">
        <v>739</v>
      </c>
      <c r="P938" s="30">
        <v>12</v>
      </c>
      <c r="Q938" s="30">
        <v>9</v>
      </c>
      <c r="R938" s="3" t="s">
        <v>3</v>
      </c>
      <c r="S938" s="3" t="s">
        <v>43</v>
      </c>
      <c r="T938" s="3" t="s">
        <v>68</v>
      </c>
      <c r="U938" s="20" t="s">
        <v>68</v>
      </c>
      <c r="W938" s="3" t="s">
        <v>1870</v>
      </c>
      <c r="Z938" s="8">
        <v>45.258764190000001</v>
      </c>
      <c r="AA938" s="8">
        <v>-123.07421888</v>
      </c>
      <c r="AB938" s="3" t="s">
        <v>2310</v>
      </c>
      <c r="AD938" s="3" t="s">
        <v>740</v>
      </c>
      <c r="AE938" s="3" t="str">
        <f t="shared" si="21"/>
        <v>ex Sidalcea campestris</v>
      </c>
      <c r="AG938" s="3" t="s">
        <v>1630</v>
      </c>
      <c r="AS938" s="3" t="s">
        <v>173</v>
      </c>
    </row>
    <row r="939" spans="1:45">
      <c r="A939" s="29">
        <v>43395</v>
      </c>
      <c r="B939" s="1">
        <v>3442</v>
      </c>
      <c r="E939" s="13">
        <v>14</v>
      </c>
      <c r="F939" s="5" t="s">
        <v>41</v>
      </c>
      <c r="G939" s="5">
        <v>2018</v>
      </c>
      <c r="L939" s="5"/>
      <c r="N939" s="5" t="s">
        <v>739</v>
      </c>
      <c r="P939" s="30">
        <v>12</v>
      </c>
      <c r="Q939" s="30">
        <v>10</v>
      </c>
      <c r="R939" s="3" t="s">
        <v>3</v>
      </c>
      <c r="S939" s="3" t="s">
        <v>43</v>
      </c>
      <c r="T939" s="3" t="s">
        <v>68</v>
      </c>
      <c r="U939" s="20" t="s">
        <v>68</v>
      </c>
      <c r="W939" s="3" t="s">
        <v>1870</v>
      </c>
      <c r="Z939" s="8">
        <v>45.258764190000001</v>
      </c>
      <c r="AA939" s="8">
        <v>-123.07421888</v>
      </c>
      <c r="AB939" s="3" t="s">
        <v>2310</v>
      </c>
      <c r="AD939" s="3" t="s">
        <v>740</v>
      </c>
      <c r="AE939" s="3" t="str">
        <f t="shared" si="21"/>
        <v>ex Sidalcea campestris</v>
      </c>
      <c r="AG939" s="3" t="s">
        <v>1630</v>
      </c>
      <c r="AS939" s="3" t="s">
        <v>173</v>
      </c>
    </row>
    <row r="940" spans="1:45" ht="39" customHeight="1">
      <c r="A940" s="29">
        <v>43395</v>
      </c>
      <c r="B940" s="1">
        <v>3443</v>
      </c>
      <c r="E940" s="13">
        <v>14</v>
      </c>
      <c r="F940" s="5" t="s">
        <v>41</v>
      </c>
      <c r="G940" s="5">
        <v>2018</v>
      </c>
      <c r="L940" s="5"/>
      <c r="N940" s="5" t="s">
        <v>739</v>
      </c>
      <c r="P940" s="30">
        <v>12</v>
      </c>
      <c r="Q940" s="30">
        <v>11</v>
      </c>
      <c r="R940" s="3" t="s">
        <v>3</v>
      </c>
      <c r="S940" s="3" t="s">
        <v>43</v>
      </c>
      <c r="T940" s="3" t="s">
        <v>68</v>
      </c>
      <c r="U940" s="20" t="s">
        <v>68</v>
      </c>
      <c r="W940" s="3" t="s">
        <v>1870</v>
      </c>
      <c r="Z940" s="8">
        <v>45.258764190000001</v>
      </c>
      <c r="AA940" s="8">
        <v>-123.07421888</v>
      </c>
      <c r="AB940" s="3" t="s">
        <v>2310</v>
      </c>
      <c r="AD940" s="3" t="s">
        <v>740</v>
      </c>
      <c r="AE940" s="3" t="str">
        <f t="shared" ref="AE940:AE1003" si="22">CONCATENATE("ex ", AD940)</f>
        <v>ex Sidalcea campestris</v>
      </c>
      <c r="AG940" s="3" t="s">
        <v>1630</v>
      </c>
      <c r="AS940" s="3" t="s">
        <v>173</v>
      </c>
    </row>
    <row r="941" spans="1:45">
      <c r="A941" s="29">
        <v>43395</v>
      </c>
      <c r="B941" s="1">
        <v>3444</v>
      </c>
      <c r="E941" s="13">
        <v>14</v>
      </c>
      <c r="F941" s="5" t="s">
        <v>41</v>
      </c>
      <c r="G941" s="5">
        <v>2018</v>
      </c>
      <c r="L941" s="5"/>
      <c r="N941" s="5" t="s">
        <v>739</v>
      </c>
      <c r="P941" s="30">
        <v>12</v>
      </c>
      <c r="Q941" s="30">
        <v>12</v>
      </c>
      <c r="R941" s="3" t="s">
        <v>3</v>
      </c>
      <c r="S941" s="3" t="s">
        <v>43</v>
      </c>
      <c r="T941" s="3" t="s">
        <v>68</v>
      </c>
      <c r="U941" s="20" t="s">
        <v>68</v>
      </c>
      <c r="W941" s="3" t="s">
        <v>1870</v>
      </c>
      <c r="Z941" s="8">
        <v>45.258764190000001</v>
      </c>
      <c r="AA941" s="8">
        <v>-123.07421888</v>
      </c>
      <c r="AB941" s="3" t="s">
        <v>2310</v>
      </c>
      <c r="AD941" s="3" t="s">
        <v>740</v>
      </c>
      <c r="AE941" s="3" t="str">
        <f t="shared" si="22"/>
        <v>ex Sidalcea campestris</v>
      </c>
      <c r="AG941" s="3" t="s">
        <v>1630</v>
      </c>
      <c r="AS941" s="3" t="s">
        <v>173</v>
      </c>
    </row>
    <row r="942" spans="1:45" ht="39" customHeight="1">
      <c r="A942" s="29">
        <v>43395</v>
      </c>
      <c r="B942" s="1">
        <v>3445</v>
      </c>
      <c r="E942" s="13">
        <v>14</v>
      </c>
      <c r="F942" s="5" t="s">
        <v>41</v>
      </c>
      <c r="G942" s="5">
        <v>2018</v>
      </c>
      <c r="L942" s="5"/>
      <c r="N942" s="5" t="s">
        <v>739</v>
      </c>
      <c r="P942" s="30">
        <v>12</v>
      </c>
      <c r="Q942" s="30">
        <v>13</v>
      </c>
      <c r="R942" s="3" t="s">
        <v>3</v>
      </c>
      <c r="S942" s="3" t="s">
        <v>43</v>
      </c>
      <c r="T942" s="3" t="s">
        <v>68</v>
      </c>
      <c r="U942" s="20" t="s">
        <v>68</v>
      </c>
      <c r="W942" s="3" t="s">
        <v>1870</v>
      </c>
      <c r="Z942" s="8">
        <v>45.258764190000001</v>
      </c>
      <c r="AA942" s="8">
        <v>-123.07421888</v>
      </c>
      <c r="AB942" s="3" t="s">
        <v>2310</v>
      </c>
      <c r="AD942" s="3" t="s">
        <v>740</v>
      </c>
      <c r="AE942" s="3" t="str">
        <f t="shared" si="22"/>
        <v>ex Sidalcea campestris</v>
      </c>
      <c r="AG942" s="3" t="s">
        <v>1630</v>
      </c>
      <c r="AS942" s="3" t="s">
        <v>173</v>
      </c>
    </row>
    <row r="943" spans="1:45">
      <c r="A943" s="29">
        <v>43395</v>
      </c>
      <c r="B943" s="1">
        <v>3446</v>
      </c>
      <c r="E943" s="13">
        <v>14</v>
      </c>
      <c r="F943" s="5" t="s">
        <v>41</v>
      </c>
      <c r="G943" s="5">
        <v>2018</v>
      </c>
      <c r="L943" s="5"/>
      <c r="N943" s="5" t="s">
        <v>739</v>
      </c>
      <c r="P943" s="30">
        <v>12</v>
      </c>
      <c r="Q943" s="30">
        <v>14</v>
      </c>
      <c r="R943" s="3" t="s">
        <v>3</v>
      </c>
      <c r="S943" s="3" t="s">
        <v>43</v>
      </c>
      <c r="T943" s="3" t="s">
        <v>68</v>
      </c>
      <c r="U943" s="20" t="s">
        <v>68</v>
      </c>
      <c r="W943" s="3" t="s">
        <v>1870</v>
      </c>
      <c r="Z943" s="8">
        <v>45.258764190000001</v>
      </c>
      <c r="AA943" s="8">
        <v>-123.07421888</v>
      </c>
      <c r="AB943" s="3" t="s">
        <v>2310</v>
      </c>
      <c r="AD943" s="3" t="s">
        <v>740</v>
      </c>
      <c r="AE943" s="3" t="str">
        <f t="shared" si="22"/>
        <v>ex Sidalcea campestris</v>
      </c>
      <c r="AG943" s="3" t="s">
        <v>1630</v>
      </c>
      <c r="AS943" s="3" t="s">
        <v>173</v>
      </c>
    </row>
    <row r="944" spans="1:45" ht="39" customHeight="1">
      <c r="A944" s="29">
        <v>43395</v>
      </c>
      <c r="B944" s="1">
        <v>3447</v>
      </c>
      <c r="E944" s="13">
        <v>14</v>
      </c>
      <c r="F944" s="5" t="s">
        <v>41</v>
      </c>
      <c r="G944" s="5">
        <v>2018</v>
      </c>
      <c r="L944" s="5"/>
      <c r="N944" s="5" t="s">
        <v>739</v>
      </c>
      <c r="P944" s="30">
        <v>12</v>
      </c>
      <c r="Q944" s="30">
        <v>15</v>
      </c>
      <c r="R944" s="3" t="s">
        <v>3</v>
      </c>
      <c r="S944" s="3" t="s">
        <v>43</v>
      </c>
      <c r="T944" s="3" t="s">
        <v>68</v>
      </c>
      <c r="U944" s="20" t="s">
        <v>68</v>
      </c>
      <c r="W944" s="3" t="s">
        <v>1870</v>
      </c>
      <c r="Z944" s="8">
        <v>45.258764190000001</v>
      </c>
      <c r="AA944" s="8">
        <v>-123.07421888</v>
      </c>
      <c r="AB944" s="3" t="s">
        <v>2310</v>
      </c>
      <c r="AD944" s="3" t="s">
        <v>740</v>
      </c>
      <c r="AE944" s="3" t="str">
        <f t="shared" si="22"/>
        <v>ex Sidalcea campestris</v>
      </c>
      <c r="AG944" s="3" t="s">
        <v>1630</v>
      </c>
      <c r="AS944" s="3" t="s">
        <v>173</v>
      </c>
    </row>
    <row r="945" spans="1:45">
      <c r="A945" s="29">
        <v>43395</v>
      </c>
      <c r="B945" s="1">
        <v>3448</v>
      </c>
      <c r="E945" s="13">
        <v>14</v>
      </c>
      <c r="F945" s="5" t="s">
        <v>41</v>
      </c>
      <c r="G945" s="5">
        <v>2018</v>
      </c>
      <c r="L945" s="5"/>
      <c r="N945" s="5" t="s">
        <v>739</v>
      </c>
      <c r="P945" s="30">
        <v>12</v>
      </c>
      <c r="Q945" s="30">
        <v>16</v>
      </c>
      <c r="R945" s="3" t="s">
        <v>3</v>
      </c>
      <c r="S945" s="3" t="s">
        <v>43</v>
      </c>
      <c r="T945" s="3" t="s">
        <v>68</v>
      </c>
      <c r="U945" s="20" t="s">
        <v>68</v>
      </c>
      <c r="W945" s="3" t="s">
        <v>1870</v>
      </c>
      <c r="Z945" s="8">
        <v>45.258764190000001</v>
      </c>
      <c r="AA945" s="8">
        <v>-123.07421888</v>
      </c>
      <c r="AB945" s="3" t="s">
        <v>2310</v>
      </c>
      <c r="AD945" s="3" t="s">
        <v>740</v>
      </c>
      <c r="AE945" s="3" t="str">
        <f t="shared" si="22"/>
        <v>ex Sidalcea campestris</v>
      </c>
      <c r="AG945" s="3" t="s">
        <v>1630</v>
      </c>
      <c r="AS945" s="3" t="s">
        <v>173</v>
      </c>
    </row>
    <row r="946" spans="1:45">
      <c r="A946" s="29">
        <v>43395</v>
      </c>
      <c r="B946" s="1">
        <v>3449</v>
      </c>
      <c r="E946" s="13">
        <v>14</v>
      </c>
      <c r="F946" s="5" t="s">
        <v>41</v>
      </c>
      <c r="G946" s="5">
        <v>2018</v>
      </c>
      <c r="L946" s="5"/>
      <c r="N946" s="5" t="s">
        <v>741</v>
      </c>
      <c r="P946" s="30">
        <v>13</v>
      </c>
      <c r="Q946" s="30">
        <v>1</v>
      </c>
      <c r="R946" s="3" t="s">
        <v>3</v>
      </c>
      <c r="S946" s="3" t="s">
        <v>43</v>
      </c>
      <c r="T946" s="3" t="s">
        <v>68</v>
      </c>
      <c r="U946" s="20" t="s">
        <v>68</v>
      </c>
      <c r="W946" s="3" t="s">
        <v>1870</v>
      </c>
      <c r="Z946" s="8">
        <v>45.282257079200001</v>
      </c>
      <c r="AA946" s="8">
        <v>-123.00555769349999</v>
      </c>
      <c r="AB946" s="3" t="s">
        <v>2310</v>
      </c>
      <c r="AD946" s="3" t="s">
        <v>569</v>
      </c>
      <c r="AE946" s="3" t="str">
        <f t="shared" si="22"/>
        <v>ex Lupinus rivularis</v>
      </c>
      <c r="AG946" s="3" t="s">
        <v>1630</v>
      </c>
      <c r="AS946" s="3" t="s">
        <v>173</v>
      </c>
    </row>
    <row r="947" spans="1:45">
      <c r="A947" s="29">
        <v>43395</v>
      </c>
      <c r="B947" s="1">
        <v>3450</v>
      </c>
      <c r="E947" s="13">
        <v>14</v>
      </c>
      <c r="F947" s="5" t="s">
        <v>41</v>
      </c>
      <c r="G947" s="5">
        <v>2018</v>
      </c>
      <c r="L947" s="5"/>
      <c r="N947" s="5" t="s">
        <v>741</v>
      </c>
      <c r="P947" s="30">
        <v>13</v>
      </c>
      <c r="Q947" s="30">
        <v>2</v>
      </c>
      <c r="R947" s="3" t="s">
        <v>3</v>
      </c>
      <c r="S947" s="3" t="s">
        <v>43</v>
      </c>
      <c r="T947" s="3" t="s">
        <v>68</v>
      </c>
      <c r="U947" s="20" t="s">
        <v>68</v>
      </c>
      <c r="W947" s="3" t="s">
        <v>1870</v>
      </c>
      <c r="Z947" s="8">
        <v>45.282257079200001</v>
      </c>
      <c r="AA947" s="8">
        <v>-123.00555769349999</v>
      </c>
      <c r="AB947" s="3" t="s">
        <v>2310</v>
      </c>
      <c r="AD947" s="3" t="s">
        <v>569</v>
      </c>
      <c r="AE947" s="3" t="str">
        <f t="shared" si="22"/>
        <v>ex Lupinus rivularis</v>
      </c>
      <c r="AG947" s="3" t="s">
        <v>1630</v>
      </c>
      <c r="AS947" s="3" t="s">
        <v>173</v>
      </c>
    </row>
    <row r="948" spans="1:45">
      <c r="A948" s="29">
        <v>43395</v>
      </c>
      <c r="B948" s="1">
        <v>3451</v>
      </c>
      <c r="E948" s="13">
        <v>14</v>
      </c>
      <c r="F948" s="5" t="s">
        <v>41</v>
      </c>
      <c r="G948" s="5">
        <v>2018</v>
      </c>
      <c r="L948" s="5"/>
      <c r="N948" s="5" t="s">
        <v>741</v>
      </c>
      <c r="P948" s="30">
        <v>13</v>
      </c>
      <c r="Q948" s="30">
        <v>3</v>
      </c>
      <c r="R948" s="3" t="s">
        <v>3</v>
      </c>
      <c r="S948" s="3" t="s">
        <v>43</v>
      </c>
      <c r="T948" s="3" t="s">
        <v>68</v>
      </c>
      <c r="U948" s="20" t="s">
        <v>68</v>
      </c>
      <c r="W948" s="3" t="s">
        <v>1870</v>
      </c>
      <c r="Z948" s="8">
        <v>45.282257079200001</v>
      </c>
      <c r="AA948" s="8">
        <v>-123.00555769349999</v>
      </c>
      <c r="AB948" s="3" t="s">
        <v>2310</v>
      </c>
      <c r="AD948" s="3" t="s">
        <v>569</v>
      </c>
      <c r="AE948" s="3" t="str">
        <f t="shared" si="22"/>
        <v>ex Lupinus rivularis</v>
      </c>
      <c r="AG948" s="3" t="s">
        <v>1630</v>
      </c>
      <c r="AS948" s="3" t="s">
        <v>173</v>
      </c>
    </row>
    <row r="949" spans="1:45">
      <c r="A949" s="29">
        <v>43395</v>
      </c>
      <c r="B949" s="1">
        <v>3452</v>
      </c>
      <c r="E949" s="13">
        <v>14</v>
      </c>
      <c r="F949" s="5" t="s">
        <v>41</v>
      </c>
      <c r="G949" s="5">
        <v>2018</v>
      </c>
      <c r="L949" s="5"/>
      <c r="N949" s="5" t="s">
        <v>741</v>
      </c>
      <c r="P949" s="30">
        <v>13</v>
      </c>
      <c r="Q949" s="30">
        <v>4</v>
      </c>
      <c r="R949" s="3" t="s">
        <v>3</v>
      </c>
      <c r="S949" s="3" t="s">
        <v>43</v>
      </c>
      <c r="T949" s="3" t="s">
        <v>68</v>
      </c>
      <c r="U949" s="20" t="s">
        <v>68</v>
      </c>
      <c r="W949" s="3" t="s">
        <v>1870</v>
      </c>
      <c r="Z949" s="8">
        <v>45.282257079200001</v>
      </c>
      <c r="AA949" s="8">
        <v>-123.00555769349999</v>
      </c>
      <c r="AB949" s="3" t="s">
        <v>2310</v>
      </c>
      <c r="AD949" s="3" t="s">
        <v>569</v>
      </c>
      <c r="AE949" s="3" t="str">
        <f t="shared" si="22"/>
        <v>ex Lupinus rivularis</v>
      </c>
      <c r="AG949" s="3" t="s">
        <v>1630</v>
      </c>
      <c r="AS949" s="3" t="s">
        <v>173</v>
      </c>
    </row>
    <row r="950" spans="1:45">
      <c r="A950" s="29">
        <v>43395</v>
      </c>
      <c r="B950" s="1">
        <v>3453</v>
      </c>
      <c r="E950" s="13">
        <v>14</v>
      </c>
      <c r="F950" s="5" t="s">
        <v>41</v>
      </c>
      <c r="G950" s="5">
        <v>2018</v>
      </c>
      <c r="L950" s="5"/>
      <c r="N950" s="5" t="s">
        <v>741</v>
      </c>
      <c r="P950" s="30">
        <v>13</v>
      </c>
      <c r="Q950" s="30">
        <v>5</v>
      </c>
      <c r="R950" s="3" t="s">
        <v>3</v>
      </c>
      <c r="S950" s="3" t="s">
        <v>43</v>
      </c>
      <c r="T950" s="3" t="s">
        <v>68</v>
      </c>
      <c r="U950" s="20" t="s">
        <v>68</v>
      </c>
      <c r="W950" s="3" t="s">
        <v>1870</v>
      </c>
      <c r="Z950" s="8">
        <v>45.282257079200001</v>
      </c>
      <c r="AA950" s="8">
        <v>-123.00555769349999</v>
      </c>
      <c r="AB950" s="3" t="s">
        <v>2310</v>
      </c>
      <c r="AD950" s="3" t="s">
        <v>569</v>
      </c>
      <c r="AE950" s="3" t="str">
        <f t="shared" si="22"/>
        <v>ex Lupinus rivularis</v>
      </c>
      <c r="AG950" s="3" t="s">
        <v>1630</v>
      </c>
      <c r="AS950" s="3" t="s">
        <v>173</v>
      </c>
    </row>
    <row r="951" spans="1:45">
      <c r="A951" s="29">
        <v>43395</v>
      </c>
      <c r="B951" s="1">
        <v>3454</v>
      </c>
      <c r="E951" s="13">
        <v>14</v>
      </c>
      <c r="F951" s="5" t="s">
        <v>41</v>
      </c>
      <c r="G951" s="5">
        <v>2018</v>
      </c>
      <c r="L951" s="5"/>
      <c r="N951" s="5" t="s">
        <v>741</v>
      </c>
      <c r="P951" s="30">
        <v>13</v>
      </c>
      <c r="Q951" s="30">
        <v>6</v>
      </c>
      <c r="R951" s="3" t="s">
        <v>3</v>
      </c>
      <c r="S951" s="3" t="s">
        <v>43</v>
      </c>
      <c r="T951" s="3" t="s">
        <v>68</v>
      </c>
      <c r="U951" s="20" t="s">
        <v>68</v>
      </c>
      <c r="W951" s="3" t="s">
        <v>1870</v>
      </c>
      <c r="Z951" s="8">
        <v>45.282257079200001</v>
      </c>
      <c r="AA951" s="8">
        <v>-123.00555769349999</v>
      </c>
      <c r="AB951" s="3" t="s">
        <v>2310</v>
      </c>
      <c r="AD951" s="3" t="s">
        <v>569</v>
      </c>
      <c r="AE951" s="3" t="str">
        <f t="shared" si="22"/>
        <v>ex Lupinus rivularis</v>
      </c>
      <c r="AG951" s="3" t="s">
        <v>1630</v>
      </c>
      <c r="AS951" s="3" t="s">
        <v>173</v>
      </c>
    </row>
    <row r="952" spans="1:45">
      <c r="A952" s="29">
        <v>43395</v>
      </c>
      <c r="B952" s="1">
        <v>3455</v>
      </c>
      <c r="E952" s="13">
        <v>14</v>
      </c>
      <c r="F952" s="5" t="s">
        <v>41</v>
      </c>
      <c r="G952" s="5">
        <v>2018</v>
      </c>
      <c r="L952" s="5"/>
      <c r="N952" s="5" t="s">
        <v>741</v>
      </c>
      <c r="P952" s="30">
        <v>13</v>
      </c>
      <c r="Q952" s="30">
        <v>7</v>
      </c>
      <c r="R952" s="3" t="s">
        <v>3</v>
      </c>
      <c r="S952" s="3" t="s">
        <v>43</v>
      </c>
      <c r="T952" s="3" t="s">
        <v>68</v>
      </c>
      <c r="U952" s="20" t="s">
        <v>68</v>
      </c>
      <c r="W952" s="3" t="s">
        <v>1870</v>
      </c>
      <c r="Z952" s="8">
        <v>45.282257079200001</v>
      </c>
      <c r="AA952" s="8">
        <v>-123.00555769349999</v>
      </c>
      <c r="AB952" s="3" t="s">
        <v>2310</v>
      </c>
      <c r="AD952" s="3" t="s">
        <v>569</v>
      </c>
      <c r="AE952" s="3" t="str">
        <f t="shared" si="22"/>
        <v>ex Lupinus rivularis</v>
      </c>
      <c r="AG952" s="3" t="s">
        <v>1630</v>
      </c>
      <c r="AS952" s="3" t="s">
        <v>173</v>
      </c>
    </row>
    <row r="953" spans="1:45">
      <c r="A953" s="29">
        <v>43395</v>
      </c>
      <c r="B953" s="1">
        <v>3456</v>
      </c>
      <c r="E953" s="13">
        <v>14</v>
      </c>
      <c r="F953" s="5" t="s">
        <v>41</v>
      </c>
      <c r="G953" s="5">
        <v>2018</v>
      </c>
      <c r="L953" s="5"/>
      <c r="N953" s="5" t="s">
        <v>741</v>
      </c>
      <c r="P953" s="30">
        <v>13</v>
      </c>
      <c r="Q953" s="30">
        <v>8</v>
      </c>
      <c r="R953" s="3" t="s">
        <v>3</v>
      </c>
      <c r="S953" s="3" t="s">
        <v>43</v>
      </c>
      <c r="T953" s="3" t="s">
        <v>68</v>
      </c>
      <c r="U953" s="20" t="s">
        <v>68</v>
      </c>
      <c r="W953" s="3" t="s">
        <v>1870</v>
      </c>
      <c r="Z953" s="8">
        <v>45.282257079200001</v>
      </c>
      <c r="AA953" s="8">
        <v>-123.00555769349999</v>
      </c>
      <c r="AB953" s="3" t="s">
        <v>2310</v>
      </c>
      <c r="AD953" s="3" t="s">
        <v>569</v>
      </c>
      <c r="AE953" s="3" t="str">
        <f t="shared" si="22"/>
        <v>ex Lupinus rivularis</v>
      </c>
      <c r="AG953" s="3" t="s">
        <v>1630</v>
      </c>
      <c r="AS953" s="3" t="s">
        <v>173</v>
      </c>
    </row>
    <row r="954" spans="1:45">
      <c r="A954" s="29">
        <v>43395</v>
      </c>
      <c r="B954" s="1">
        <v>3457</v>
      </c>
      <c r="E954" s="13">
        <v>14</v>
      </c>
      <c r="F954" s="5" t="s">
        <v>41</v>
      </c>
      <c r="G954" s="5">
        <v>2018</v>
      </c>
      <c r="L954" s="5"/>
      <c r="N954" s="5" t="s">
        <v>741</v>
      </c>
      <c r="P954" s="30">
        <v>13</v>
      </c>
      <c r="Q954" s="30">
        <v>9</v>
      </c>
      <c r="R954" s="3" t="s">
        <v>3</v>
      </c>
      <c r="S954" s="3" t="s">
        <v>43</v>
      </c>
      <c r="T954" s="3" t="s">
        <v>68</v>
      </c>
      <c r="U954" s="20" t="s">
        <v>68</v>
      </c>
      <c r="W954" s="3" t="s">
        <v>1870</v>
      </c>
      <c r="Z954" s="8">
        <v>45.282257079200001</v>
      </c>
      <c r="AA954" s="8">
        <v>-123.00555769349999</v>
      </c>
      <c r="AB954" s="3" t="s">
        <v>2310</v>
      </c>
      <c r="AD954" s="3" t="s">
        <v>569</v>
      </c>
      <c r="AE954" s="3" t="str">
        <f t="shared" si="22"/>
        <v>ex Lupinus rivularis</v>
      </c>
      <c r="AG954" s="3" t="s">
        <v>1630</v>
      </c>
      <c r="AS954" s="3" t="s">
        <v>173</v>
      </c>
    </row>
    <row r="955" spans="1:45">
      <c r="A955" s="29">
        <v>43395</v>
      </c>
      <c r="B955" s="1">
        <v>3458</v>
      </c>
      <c r="E955" s="13">
        <v>14</v>
      </c>
      <c r="F955" s="5" t="s">
        <v>41</v>
      </c>
      <c r="G955" s="5">
        <v>2018</v>
      </c>
      <c r="L955" s="5"/>
      <c r="N955" s="5" t="s">
        <v>741</v>
      </c>
      <c r="P955" s="30">
        <v>13</v>
      </c>
      <c r="Q955" s="30">
        <v>10</v>
      </c>
      <c r="R955" s="3" t="s">
        <v>3</v>
      </c>
      <c r="S955" s="3" t="s">
        <v>43</v>
      </c>
      <c r="T955" s="3" t="s">
        <v>68</v>
      </c>
      <c r="U955" s="20" t="s">
        <v>68</v>
      </c>
      <c r="W955" s="3" t="s">
        <v>1870</v>
      </c>
      <c r="Z955" s="8">
        <v>45.282257079200001</v>
      </c>
      <c r="AA955" s="8">
        <v>-123.00555769349999</v>
      </c>
      <c r="AB955" s="3" t="s">
        <v>2310</v>
      </c>
      <c r="AD955" s="3" t="s">
        <v>569</v>
      </c>
      <c r="AE955" s="3" t="str">
        <f t="shared" si="22"/>
        <v>ex Lupinus rivularis</v>
      </c>
      <c r="AG955" s="3" t="s">
        <v>1630</v>
      </c>
      <c r="AS955" s="3" t="s">
        <v>173</v>
      </c>
    </row>
    <row r="956" spans="1:45">
      <c r="A956" s="29">
        <v>43395</v>
      </c>
      <c r="B956" s="1">
        <v>3459</v>
      </c>
      <c r="E956" s="13">
        <v>14</v>
      </c>
      <c r="F956" s="5" t="s">
        <v>41</v>
      </c>
      <c r="G956" s="5">
        <v>2018</v>
      </c>
      <c r="L956" s="5"/>
      <c r="N956" s="5" t="s">
        <v>741</v>
      </c>
      <c r="P956" s="30">
        <v>13</v>
      </c>
      <c r="Q956" s="30">
        <v>11</v>
      </c>
      <c r="R956" s="3" t="s">
        <v>3</v>
      </c>
      <c r="S956" s="3" t="s">
        <v>43</v>
      </c>
      <c r="T956" s="3" t="s">
        <v>68</v>
      </c>
      <c r="U956" s="20" t="s">
        <v>68</v>
      </c>
      <c r="W956" s="3" t="s">
        <v>1870</v>
      </c>
      <c r="Z956" s="8">
        <v>45.282257079200001</v>
      </c>
      <c r="AA956" s="8">
        <v>-123.00555769349999</v>
      </c>
      <c r="AB956" s="3" t="s">
        <v>2310</v>
      </c>
      <c r="AD956" s="3" t="s">
        <v>569</v>
      </c>
      <c r="AE956" s="3" t="str">
        <f t="shared" si="22"/>
        <v>ex Lupinus rivularis</v>
      </c>
      <c r="AG956" s="3" t="s">
        <v>1630</v>
      </c>
      <c r="AS956" s="3" t="s">
        <v>173</v>
      </c>
    </row>
    <row r="957" spans="1:45">
      <c r="A957" s="29">
        <v>43395</v>
      </c>
      <c r="B957" s="1">
        <v>3460</v>
      </c>
      <c r="E957" s="13">
        <v>14</v>
      </c>
      <c r="F957" s="5" t="s">
        <v>41</v>
      </c>
      <c r="G957" s="5">
        <v>2018</v>
      </c>
      <c r="L957" s="5"/>
      <c r="N957" s="5" t="s">
        <v>741</v>
      </c>
      <c r="P957" s="30">
        <v>13</v>
      </c>
      <c r="Q957" s="30">
        <v>12</v>
      </c>
      <c r="R957" s="3" t="s">
        <v>3</v>
      </c>
      <c r="S957" s="3" t="s">
        <v>43</v>
      </c>
      <c r="T957" s="3" t="s">
        <v>68</v>
      </c>
      <c r="U957" s="20" t="s">
        <v>68</v>
      </c>
      <c r="W957" s="3" t="s">
        <v>1870</v>
      </c>
      <c r="Z957" s="8">
        <v>45.282257079200001</v>
      </c>
      <c r="AA957" s="8">
        <v>-123.00555769349999</v>
      </c>
      <c r="AB957" s="3" t="s">
        <v>2310</v>
      </c>
      <c r="AD957" s="3" t="s">
        <v>569</v>
      </c>
      <c r="AE957" s="3" t="str">
        <f t="shared" si="22"/>
        <v>ex Lupinus rivularis</v>
      </c>
      <c r="AG957" s="3" t="s">
        <v>1630</v>
      </c>
      <c r="AS957" s="3" t="s">
        <v>173</v>
      </c>
    </row>
    <row r="958" spans="1:45">
      <c r="A958" s="29">
        <v>43395</v>
      </c>
      <c r="B958" s="1">
        <v>3461</v>
      </c>
      <c r="E958" s="13">
        <v>14</v>
      </c>
      <c r="F958" s="5" t="s">
        <v>41</v>
      </c>
      <c r="G958" s="5">
        <v>2018</v>
      </c>
      <c r="L958" s="5"/>
      <c r="N958" s="5" t="s">
        <v>741</v>
      </c>
      <c r="P958" s="30">
        <v>13</v>
      </c>
      <c r="Q958" s="30">
        <v>13</v>
      </c>
      <c r="R958" s="3" t="s">
        <v>3</v>
      </c>
      <c r="S958" s="3" t="s">
        <v>43</v>
      </c>
      <c r="T958" s="3" t="s">
        <v>68</v>
      </c>
      <c r="U958" s="20" t="s">
        <v>68</v>
      </c>
      <c r="W958" s="3" t="s">
        <v>1870</v>
      </c>
      <c r="Z958" s="8">
        <v>45.282257079200001</v>
      </c>
      <c r="AA958" s="8">
        <v>-123.00555769349999</v>
      </c>
      <c r="AB958" s="3" t="s">
        <v>2310</v>
      </c>
      <c r="AD958" s="3" t="s">
        <v>569</v>
      </c>
      <c r="AE958" s="3" t="str">
        <f t="shared" si="22"/>
        <v>ex Lupinus rivularis</v>
      </c>
      <c r="AG958" s="3" t="s">
        <v>1630</v>
      </c>
      <c r="AS958" s="3" t="s">
        <v>173</v>
      </c>
    </row>
    <row r="959" spans="1:45">
      <c r="A959" s="29">
        <v>43395</v>
      </c>
      <c r="B959" s="1">
        <v>3462</v>
      </c>
      <c r="E959" s="13">
        <v>14</v>
      </c>
      <c r="F959" s="5" t="s">
        <v>41</v>
      </c>
      <c r="G959" s="5">
        <v>2018</v>
      </c>
      <c r="L959" s="5"/>
      <c r="N959" s="5" t="s">
        <v>741</v>
      </c>
      <c r="P959" s="30">
        <v>13</v>
      </c>
      <c r="Q959" s="30">
        <v>14</v>
      </c>
      <c r="R959" s="3" t="s">
        <v>3</v>
      </c>
      <c r="S959" s="3" t="s">
        <v>43</v>
      </c>
      <c r="T959" s="3" t="s">
        <v>68</v>
      </c>
      <c r="U959" s="20" t="s">
        <v>68</v>
      </c>
      <c r="W959" s="3" t="s">
        <v>1870</v>
      </c>
      <c r="Z959" s="8">
        <v>45.282257079200001</v>
      </c>
      <c r="AA959" s="8">
        <v>-123.00555769349999</v>
      </c>
      <c r="AB959" s="3" t="s">
        <v>2310</v>
      </c>
      <c r="AD959" s="3" t="s">
        <v>569</v>
      </c>
      <c r="AE959" s="3" t="str">
        <f t="shared" si="22"/>
        <v>ex Lupinus rivularis</v>
      </c>
      <c r="AG959" s="3" t="s">
        <v>1630</v>
      </c>
      <c r="AS959" s="3" t="s">
        <v>173</v>
      </c>
    </row>
    <row r="960" spans="1:45">
      <c r="A960" s="29">
        <v>43395</v>
      </c>
      <c r="B960" s="1">
        <v>3463</v>
      </c>
      <c r="E960" s="13">
        <v>14</v>
      </c>
      <c r="F960" s="5" t="s">
        <v>41</v>
      </c>
      <c r="G960" s="5">
        <v>2018</v>
      </c>
      <c r="L960" s="5"/>
      <c r="N960" s="5" t="s">
        <v>741</v>
      </c>
      <c r="P960" s="30">
        <v>13</v>
      </c>
      <c r="Q960" s="30">
        <v>15</v>
      </c>
      <c r="R960" s="3" t="s">
        <v>3</v>
      </c>
      <c r="S960" s="3" t="s">
        <v>43</v>
      </c>
      <c r="T960" s="3" t="s">
        <v>68</v>
      </c>
      <c r="U960" s="20" t="s">
        <v>68</v>
      </c>
      <c r="W960" s="3" t="s">
        <v>1870</v>
      </c>
      <c r="Z960" s="8">
        <v>45.282257079200001</v>
      </c>
      <c r="AA960" s="8">
        <v>-123.00555769349999</v>
      </c>
      <c r="AB960" s="3" t="s">
        <v>2310</v>
      </c>
      <c r="AD960" s="3" t="s">
        <v>569</v>
      </c>
      <c r="AE960" s="3" t="str">
        <f t="shared" si="22"/>
        <v>ex Lupinus rivularis</v>
      </c>
      <c r="AG960" s="3" t="s">
        <v>1630</v>
      </c>
      <c r="AS960" s="3" t="s">
        <v>173</v>
      </c>
    </row>
    <row r="961" spans="1:45">
      <c r="A961" s="29">
        <v>43395</v>
      </c>
      <c r="B961" s="1">
        <v>3464</v>
      </c>
      <c r="E961" s="13">
        <v>14</v>
      </c>
      <c r="F961" s="5" t="s">
        <v>41</v>
      </c>
      <c r="G961" s="5">
        <v>2018</v>
      </c>
      <c r="L961" s="5"/>
      <c r="N961" s="5" t="s">
        <v>741</v>
      </c>
      <c r="P961" s="30">
        <v>13</v>
      </c>
      <c r="Q961" s="30">
        <v>16</v>
      </c>
      <c r="R961" s="3" t="s">
        <v>3</v>
      </c>
      <c r="S961" s="3" t="s">
        <v>43</v>
      </c>
      <c r="T961" s="3" t="s">
        <v>68</v>
      </c>
      <c r="U961" s="20" t="s">
        <v>68</v>
      </c>
      <c r="W961" s="3" t="s">
        <v>1870</v>
      </c>
      <c r="Z961" s="8">
        <v>45.282257079200001</v>
      </c>
      <c r="AA961" s="8">
        <v>-123.00555769349999</v>
      </c>
      <c r="AB961" s="3" t="s">
        <v>2310</v>
      </c>
      <c r="AD961" s="3" t="s">
        <v>569</v>
      </c>
      <c r="AE961" s="3" t="str">
        <f t="shared" si="22"/>
        <v>ex Lupinus rivularis</v>
      </c>
      <c r="AG961" s="3" t="s">
        <v>1630</v>
      </c>
      <c r="AS961" s="3" t="s">
        <v>173</v>
      </c>
    </row>
    <row r="962" spans="1:45">
      <c r="A962" s="29">
        <v>43395</v>
      </c>
      <c r="B962" s="1">
        <v>3465</v>
      </c>
      <c r="E962" s="13">
        <v>14</v>
      </c>
      <c r="F962" s="5" t="s">
        <v>41</v>
      </c>
      <c r="G962" s="5">
        <v>2018</v>
      </c>
      <c r="L962" s="5"/>
      <c r="N962" s="5" t="s">
        <v>741</v>
      </c>
      <c r="P962" s="30">
        <v>13</v>
      </c>
      <c r="Q962" s="30">
        <v>17</v>
      </c>
      <c r="R962" s="3" t="s">
        <v>3</v>
      </c>
      <c r="S962" s="3" t="s">
        <v>43</v>
      </c>
      <c r="T962" s="3" t="s">
        <v>68</v>
      </c>
      <c r="U962" s="20" t="s">
        <v>68</v>
      </c>
      <c r="W962" s="3" t="s">
        <v>1870</v>
      </c>
      <c r="Z962" s="8">
        <v>45.282257079200001</v>
      </c>
      <c r="AA962" s="8">
        <v>-123.00555769349999</v>
      </c>
      <c r="AB962" s="3" t="s">
        <v>2310</v>
      </c>
      <c r="AD962" s="3" t="s">
        <v>569</v>
      </c>
      <c r="AE962" s="3" t="str">
        <f t="shared" si="22"/>
        <v>ex Lupinus rivularis</v>
      </c>
      <c r="AG962" s="3" t="s">
        <v>1630</v>
      </c>
      <c r="AS962" s="3" t="s">
        <v>173</v>
      </c>
    </row>
    <row r="963" spans="1:45">
      <c r="A963" s="29">
        <v>43395</v>
      </c>
      <c r="B963" s="1">
        <v>3466</v>
      </c>
      <c r="E963" s="13">
        <v>14</v>
      </c>
      <c r="F963" s="5" t="s">
        <v>41</v>
      </c>
      <c r="G963" s="5">
        <v>2018</v>
      </c>
      <c r="L963" s="5"/>
      <c r="N963" s="5" t="s">
        <v>741</v>
      </c>
      <c r="P963" s="30">
        <v>13</v>
      </c>
      <c r="Q963" s="30">
        <v>18</v>
      </c>
      <c r="R963" s="3" t="s">
        <v>3</v>
      </c>
      <c r="S963" s="3" t="s">
        <v>43</v>
      </c>
      <c r="T963" s="3" t="s">
        <v>68</v>
      </c>
      <c r="U963" s="20" t="s">
        <v>68</v>
      </c>
      <c r="W963" s="3" t="s">
        <v>1870</v>
      </c>
      <c r="Z963" s="8">
        <v>45.282257079200001</v>
      </c>
      <c r="AA963" s="8">
        <v>-123.00555769349999</v>
      </c>
      <c r="AB963" s="3" t="s">
        <v>2310</v>
      </c>
      <c r="AD963" s="3" t="s">
        <v>569</v>
      </c>
      <c r="AE963" s="3" t="str">
        <f t="shared" si="22"/>
        <v>ex Lupinus rivularis</v>
      </c>
      <c r="AG963" s="3" t="s">
        <v>1630</v>
      </c>
      <c r="AS963" s="3" t="s">
        <v>173</v>
      </c>
    </row>
    <row r="964" spans="1:45">
      <c r="A964" s="29">
        <v>43395</v>
      </c>
      <c r="B964" s="1">
        <v>3467</v>
      </c>
      <c r="E964" s="13">
        <v>14</v>
      </c>
      <c r="F964" s="5" t="s">
        <v>41</v>
      </c>
      <c r="G964" s="5">
        <v>2018</v>
      </c>
      <c r="L964" s="5"/>
      <c r="N964" s="5" t="s">
        <v>741</v>
      </c>
      <c r="P964" s="30">
        <v>13</v>
      </c>
      <c r="Q964" s="30">
        <v>19</v>
      </c>
      <c r="R964" s="3" t="s">
        <v>3</v>
      </c>
      <c r="S964" s="3" t="s">
        <v>43</v>
      </c>
      <c r="T964" s="3" t="s">
        <v>68</v>
      </c>
      <c r="U964" s="20" t="s">
        <v>68</v>
      </c>
      <c r="W964" s="3" t="s">
        <v>1870</v>
      </c>
      <c r="Z964" s="8">
        <v>45.282257079200001</v>
      </c>
      <c r="AA964" s="8">
        <v>-123.00555769349999</v>
      </c>
      <c r="AB964" s="3" t="s">
        <v>2310</v>
      </c>
      <c r="AD964" s="3" t="s">
        <v>569</v>
      </c>
      <c r="AE964" s="3" t="str">
        <f t="shared" si="22"/>
        <v>ex Lupinus rivularis</v>
      </c>
      <c r="AG964" s="3" t="s">
        <v>1630</v>
      </c>
      <c r="AS964" s="3" t="s">
        <v>173</v>
      </c>
    </row>
    <row r="965" spans="1:45">
      <c r="A965" s="29">
        <v>43395</v>
      </c>
      <c r="B965" s="1">
        <v>3468</v>
      </c>
      <c r="E965" s="13">
        <v>14</v>
      </c>
      <c r="F965" s="5" t="s">
        <v>41</v>
      </c>
      <c r="G965" s="5">
        <v>2018</v>
      </c>
      <c r="L965" s="5"/>
      <c r="N965" s="5" t="s">
        <v>741</v>
      </c>
      <c r="P965" s="30">
        <v>13</v>
      </c>
      <c r="Q965" s="30">
        <v>20</v>
      </c>
      <c r="R965" s="3" t="s">
        <v>3</v>
      </c>
      <c r="S965" s="3" t="s">
        <v>43</v>
      </c>
      <c r="T965" s="3" t="s">
        <v>68</v>
      </c>
      <c r="U965" s="20" t="s">
        <v>68</v>
      </c>
      <c r="W965" s="3" t="s">
        <v>1870</v>
      </c>
      <c r="Z965" s="8">
        <v>45.282257079200001</v>
      </c>
      <c r="AA965" s="8">
        <v>-123.00555769349999</v>
      </c>
      <c r="AB965" s="3" t="s">
        <v>2310</v>
      </c>
      <c r="AD965" s="3" t="s">
        <v>569</v>
      </c>
      <c r="AE965" s="3" t="str">
        <f t="shared" si="22"/>
        <v>ex Lupinus rivularis</v>
      </c>
      <c r="AG965" s="3" t="s">
        <v>1630</v>
      </c>
      <c r="AS965" s="3" t="s">
        <v>173</v>
      </c>
    </row>
    <row r="966" spans="1:45">
      <c r="A966" s="29">
        <v>43395</v>
      </c>
      <c r="B966" s="1">
        <v>3469</v>
      </c>
      <c r="E966" s="13">
        <v>14</v>
      </c>
      <c r="F966" s="5" t="s">
        <v>41</v>
      </c>
      <c r="G966" s="5">
        <v>2018</v>
      </c>
      <c r="L966" s="5"/>
      <c r="N966" s="5" t="s">
        <v>741</v>
      </c>
      <c r="P966" s="30">
        <v>13</v>
      </c>
      <c r="Q966" s="30">
        <v>21</v>
      </c>
      <c r="R966" s="3" t="s">
        <v>3</v>
      </c>
      <c r="S966" s="3" t="s">
        <v>43</v>
      </c>
      <c r="T966" s="3" t="s">
        <v>68</v>
      </c>
      <c r="U966" s="20" t="s">
        <v>68</v>
      </c>
      <c r="W966" s="3" t="s">
        <v>1870</v>
      </c>
      <c r="Z966" s="8">
        <v>45.282257079200001</v>
      </c>
      <c r="AA966" s="8">
        <v>-123.00555769349999</v>
      </c>
      <c r="AB966" s="3" t="s">
        <v>2310</v>
      </c>
      <c r="AD966" s="3" t="s">
        <v>569</v>
      </c>
      <c r="AE966" s="3" t="str">
        <f t="shared" si="22"/>
        <v>ex Lupinus rivularis</v>
      </c>
      <c r="AG966" s="3" t="s">
        <v>1630</v>
      </c>
      <c r="AS966" s="3" t="s">
        <v>173</v>
      </c>
    </row>
    <row r="967" spans="1:45">
      <c r="A967" s="29">
        <v>43395</v>
      </c>
      <c r="B967" s="1">
        <v>3470</v>
      </c>
      <c r="E967" s="13">
        <v>14</v>
      </c>
      <c r="F967" s="5" t="s">
        <v>41</v>
      </c>
      <c r="G967" s="5">
        <v>2018</v>
      </c>
      <c r="L967" s="5"/>
      <c r="N967" s="5" t="s">
        <v>742</v>
      </c>
      <c r="P967" s="30">
        <v>14</v>
      </c>
      <c r="Q967" s="30">
        <v>1</v>
      </c>
      <c r="R967" s="3" t="s">
        <v>3</v>
      </c>
      <c r="S967" s="3" t="s">
        <v>43</v>
      </c>
      <c r="T967" s="3" t="s">
        <v>68</v>
      </c>
      <c r="U967" s="20" t="s">
        <v>68</v>
      </c>
      <c r="W967" s="3" t="s">
        <v>1871</v>
      </c>
      <c r="Z967" s="8">
        <v>45.264569899999998</v>
      </c>
      <c r="AA967" s="8">
        <v>-123.05940819999999</v>
      </c>
      <c r="AB967" s="3" t="s">
        <v>2310</v>
      </c>
      <c r="AD967" s="3" t="s">
        <v>325</v>
      </c>
      <c r="AE967" s="3" t="str">
        <f t="shared" si="22"/>
        <v>ex Eschscholzia californica</v>
      </c>
      <c r="AG967" s="3" t="s">
        <v>1630</v>
      </c>
      <c r="AS967" s="3" t="s">
        <v>173</v>
      </c>
    </row>
    <row r="968" spans="1:45">
      <c r="A968" s="29">
        <v>43395</v>
      </c>
      <c r="B968" s="1">
        <v>3471</v>
      </c>
      <c r="E968" s="13">
        <v>14</v>
      </c>
      <c r="F968" s="5" t="s">
        <v>41</v>
      </c>
      <c r="G968" s="5">
        <v>2018</v>
      </c>
      <c r="L968" s="5"/>
      <c r="N968" s="5" t="s">
        <v>742</v>
      </c>
      <c r="P968" s="30">
        <v>14</v>
      </c>
      <c r="Q968" s="30">
        <v>2</v>
      </c>
      <c r="R968" s="3" t="s">
        <v>3</v>
      </c>
      <c r="S968" s="3" t="s">
        <v>43</v>
      </c>
      <c r="T968" s="3" t="s">
        <v>68</v>
      </c>
      <c r="U968" s="20" t="s">
        <v>68</v>
      </c>
      <c r="W968" s="3" t="s">
        <v>1871</v>
      </c>
      <c r="Z968" s="8">
        <v>45.264569899999998</v>
      </c>
      <c r="AA968" s="8">
        <v>-123.05940819999999</v>
      </c>
      <c r="AB968" s="3" t="s">
        <v>2310</v>
      </c>
      <c r="AD968" s="3" t="s">
        <v>325</v>
      </c>
      <c r="AE968" s="3" t="str">
        <f t="shared" si="22"/>
        <v>ex Eschscholzia californica</v>
      </c>
      <c r="AG968" s="3" t="s">
        <v>1630</v>
      </c>
      <c r="AS968" s="3" t="s">
        <v>173</v>
      </c>
    </row>
    <row r="969" spans="1:45">
      <c r="A969" s="29">
        <v>43395</v>
      </c>
      <c r="B969" s="1">
        <v>3472</v>
      </c>
      <c r="E969" s="13">
        <v>14</v>
      </c>
      <c r="F969" s="5" t="s">
        <v>41</v>
      </c>
      <c r="G969" s="5">
        <v>2018</v>
      </c>
      <c r="L969" s="5"/>
      <c r="N969" s="5" t="s">
        <v>742</v>
      </c>
      <c r="P969" s="30">
        <v>14</v>
      </c>
      <c r="Q969" s="30">
        <v>3</v>
      </c>
      <c r="R969" s="3" t="s">
        <v>3</v>
      </c>
      <c r="S969" s="3" t="s">
        <v>43</v>
      </c>
      <c r="T969" s="3" t="s">
        <v>68</v>
      </c>
      <c r="U969" s="20" t="s">
        <v>68</v>
      </c>
      <c r="W969" s="3" t="s">
        <v>1871</v>
      </c>
      <c r="Z969" s="8">
        <v>45.264569899999998</v>
      </c>
      <c r="AA969" s="8">
        <v>-123.05940819999999</v>
      </c>
      <c r="AB969" s="3" t="s">
        <v>2310</v>
      </c>
      <c r="AD969" s="3" t="s">
        <v>325</v>
      </c>
      <c r="AE969" s="3" t="str">
        <f t="shared" si="22"/>
        <v>ex Eschscholzia californica</v>
      </c>
      <c r="AG969" s="3" t="s">
        <v>1630</v>
      </c>
      <c r="AS969" s="3" t="s">
        <v>173</v>
      </c>
    </row>
    <row r="970" spans="1:45">
      <c r="A970" s="29">
        <v>43395</v>
      </c>
      <c r="B970" s="1">
        <v>3473</v>
      </c>
      <c r="E970" s="13">
        <v>14</v>
      </c>
      <c r="F970" s="5" t="s">
        <v>41</v>
      </c>
      <c r="G970" s="5">
        <v>2018</v>
      </c>
      <c r="L970" s="5"/>
      <c r="N970" s="5" t="s">
        <v>742</v>
      </c>
      <c r="P970" s="30">
        <v>14</v>
      </c>
      <c r="Q970" s="30">
        <v>4</v>
      </c>
      <c r="R970" s="3" t="s">
        <v>3</v>
      </c>
      <c r="S970" s="3" t="s">
        <v>43</v>
      </c>
      <c r="T970" s="3" t="s">
        <v>68</v>
      </c>
      <c r="U970" s="20" t="s">
        <v>68</v>
      </c>
      <c r="W970" s="3" t="s">
        <v>1871</v>
      </c>
      <c r="Z970" s="8">
        <v>45.264569899999998</v>
      </c>
      <c r="AA970" s="8">
        <v>-123.05940819999999</v>
      </c>
      <c r="AB970" s="3" t="s">
        <v>2310</v>
      </c>
      <c r="AD970" s="3" t="s">
        <v>325</v>
      </c>
      <c r="AE970" s="3" t="str">
        <f t="shared" si="22"/>
        <v>ex Eschscholzia californica</v>
      </c>
      <c r="AG970" s="3" t="s">
        <v>1630</v>
      </c>
      <c r="AS970" s="3" t="s">
        <v>173</v>
      </c>
    </row>
    <row r="971" spans="1:45">
      <c r="A971" s="29">
        <v>43395</v>
      </c>
      <c r="B971" s="1">
        <v>3474</v>
      </c>
      <c r="E971" s="13">
        <v>14</v>
      </c>
      <c r="F971" s="5" t="s">
        <v>41</v>
      </c>
      <c r="G971" s="5">
        <v>2018</v>
      </c>
      <c r="L971" s="5"/>
      <c r="N971" s="5" t="s">
        <v>742</v>
      </c>
      <c r="P971" s="30">
        <v>14</v>
      </c>
      <c r="Q971" s="30">
        <v>5</v>
      </c>
      <c r="R971" s="3" t="s">
        <v>3</v>
      </c>
      <c r="S971" s="3" t="s">
        <v>43</v>
      </c>
      <c r="T971" s="3" t="s">
        <v>68</v>
      </c>
      <c r="U971" s="20" t="s">
        <v>68</v>
      </c>
      <c r="W971" s="3" t="s">
        <v>1871</v>
      </c>
      <c r="Z971" s="8">
        <v>45.264569899999998</v>
      </c>
      <c r="AA971" s="8">
        <v>-123.05940819999999</v>
      </c>
      <c r="AB971" s="3" t="s">
        <v>2310</v>
      </c>
      <c r="AD971" s="3" t="s">
        <v>325</v>
      </c>
      <c r="AE971" s="3" t="str">
        <f t="shared" si="22"/>
        <v>ex Eschscholzia californica</v>
      </c>
      <c r="AG971" s="3" t="s">
        <v>1630</v>
      </c>
      <c r="AS971" s="3" t="s">
        <v>173</v>
      </c>
    </row>
    <row r="972" spans="1:45">
      <c r="A972" s="29">
        <v>43395</v>
      </c>
      <c r="B972" s="1">
        <v>3475</v>
      </c>
      <c r="E972" s="13">
        <v>14</v>
      </c>
      <c r="F972" s="5" t="s">
        <v>41</v>
      </c>
      <c r="G972" s="5">
        <v>2018</v>
      </c>
      <c r="L972" s="5"/>
      <c r="N972" s="5" t="s">
        <v>742</v>
      </c>
      <c r="P972" s="30">
        <v>14</v>
      </c>
      <c r="Q972" s="30">
        <v>6</v>
      </c>
      <c r="R972" s="3" t="s">
        <v>3</v>
      </c>
      <c r="S972" s="3" t="s">
        <v>43</v>
      </c>
      <c r="T972" s="3" t="s">
        <v>68</v>
      </c>
      <c r="U972" s="20" t="s">
        <v>68</v>
      </c>
      <c r="W972" s="3" t="s">
        <v>1871</v>
      </c>
      <c r="Z972" s="8">
        <v>45.264569899999998</v>
      </c>
      <c r="AA972" s="8">
        <v>-123.05940819999999</v>
      </c>
      <c r="AB972" s="3" t="s">
        <v>2310</v>
      </c>
      <c r="AD972" s="3" t="s">
        <v>325</v>
      </c>
      <c r="AE972" s="3" t="str">
        <f t="shared" si="22"/>
        <v>ex Eschscholzia californica</v>
      </c>
      <c r="AG972" s="3" t="s">
        <v>1630</v>
      </c>
      <c r="AS972" s="3" t="s">
        <v>173</v>
      </c>
    </row>
    <row r="973" spans="1:45">
      <c r="A973" s="29">
        <v>43395</v>
      </c>
      <c r="B973" s="1">
        <v>3476</v>
      </c>
      <c r="E973" s="13">
        <v>14</v>
      </c>
      <c r="F973" s="5" t="s">
        <v>41</v>
      </c>
      <c r="G973" s="5">
        <v>2018</v>
      </c>
      <c r="L973" s="5"/>
      <c r="N973" s="5" t="s">
        <v>742</v>
      </c>
      <c r="P973" s="30">
        <v>14</v>
      </c>
      <c r="Q973" s="30">
        <v>7</v>
      </c>
      <c r="R973" s="3" t="s">
        <v>3</v>
      </c>
      <c r="S973" s="3" t="s">
        <v>43</v>
      </c>
      <c r="T973" s="3" t="s">
        <v>68</v>
      </c>
      <c r="U973" s="20" t="s">
        <v>68</v>
      </c>
      <c r="W973" s="3" t="s">
        <v>1871</v>
      </c>
      <c r="Z973" s="8">
        <v>45.264569899999998</v>
      </c>
      <c r="AA973" s="8">
        <v>-123.05940819999999</v>
      </c>
      <c r="AB973" s="3" t="s">
        <v>2310</v>
      </c>
      <c r="AD973" s="3" t="s">
        <v>325</v>
      </c>
      <c r="AE973" s="3" t="str">
        <f t="shared" si="22"/>
        <v>ex Eschscholzia californica</v>
      </c>
      <c r="AG973" s="3" t="s">
        <v>1630</v>
      </c>
      <c r="AS973" s="3" t="s">
        <v>173</v>
      </c>
    </row>
    <row r="974" spans="1:45">
      <c r="A974" s="29">
        <v>43395</v>
      </c>
      <c r="B974" s="1">
        <v>3477</v>
      </c>
      <c r="E974" s="13">
        <v>14</v>
      </c>
      <c r="F974" s="5" t="s">
        <v>41</v>
      </c>
      <c r="G974" s="5">
        <v>2018</v>
      </c>
      <c r="L974" s="5"/>
      <c r="N974" s="5" t="s">
        <v>742</v>
      </c>
      <c r="P974" s="30">
        <v>14</v>
      </c>
      <c r="Q974" s="30">
        <v>8</v>
      </c>
      <c r="R974" s="3" t="s">
        <v>3</v>
      </c>
      <c r="S974" s="3" t="s">
        <v>43</v>
      </c>
      <c r="T974" s="3" t="s">
        <v>68</v>
      </c>
      <c r="U974" s="20" t="s">
        <v>68</v>
      </c>
      <c r="W974" s="3" t="s">
        <v>1871</v>
      </c>
      <c r="Z974" s="8">
        <v>45.264569899999998</v>
      </c>
      <c r="AA974" s="8">
        <v>-123.05940819999999</v>
      </c>
      <c r="AB974" s="3" t="s">
        <v>2310</v>
      </c>
      <c r="AD974" s="3" t="s">
        <v>325</v>
      </c>
      <c r="AE974" s="3" t="str">
        <f t="shared" si="22"/>
        <v>ex Eschscholzia californica</v>
      </c>
      <c r="AG974" s="3" t="s">
        <v>1630</v>
      </c>
      <c r="AS974" s="3" t="s">
        <v>173</v>
      </c>
    </row>
    <row r="975" spans="1:45">
      <c r="A975" s="29">
        <v>43395</v>
      </c>
      <c r="B975" s="1">
        <v>3478</v>
      </c>
      <c r="E975" s="13">
        <v>14</v>
      </c>
      <c r="F975" s="5" t="s">
        <v>41</v>
      </c>
      <c r="G975" s="5">
        <v>2018</v>
      </c>
      <c r="L975" s="5"/>
      <c r="N975" s="5" t="s">
        <v>742</v>
      </c>
      <c r="P975" s="30">
        <v>14</v>
      </c>
      <c r="Q975" s="30">
        <v>9</v>
      </c>
      <c r="R975" s="3" t="s">
        <v>3</v>
      </c>
      <c r="S975" s="3" t="s">
        <v>43</v>
      </c>
      <c r="T975" s="3" t="s">
        <v>68</v>
      </c>
      <c r="U975" s="20" t="s">
        <v>68</v>
      </c>
      <c r="W975" s="3" t="s">
        <v>1871</v>
      </c>
      <c r="Z975" s="8">
        <v>45.264569899999998</v>
      </c>
      <c r="AA975" s="8">
        <v>-123.05940819999999</v>
      </c>
      <c r="AB975" s="3" t="s">
        <v>2310</v>
      </c>
      <c r="AD975" s="3" t="s">
        <v>325</v>
      </c>
      <c r="AE975" s="3" t="str">
        <f t="shared" si="22"/>
        <v>ex Eschscholzia californica</v>
      </c>
      <c r="AG975" s="3" t="s">
        <v>1630</v>
      </c>
      <c r="AS975" s="3" t="s">
        <v>173</v>
      </c>
    </row>
    <row r="976" spans="1:45">
      <c r="A976" s="29">
        <v>43395</v>
      </c>
      <c r="B976" s="1">
        <v>3479</v>
      </c>
      <c r="E976" s="13">
        <v>14</v>
      </c>
      <c r="F976" s="5" t="s">
        <v>41</v>
      </c>
      <c r="G976" s="5">
        <v>2018</v>
      </c>
      <c r="L976" s="5"/>
      <c r="N976" s="5" t="s">
        <v>742</v>
      </c>
      <c r="P976" s="30">
        <v>14</v>
      </c>
      <c r="Q976" s="30">
        <v>10</v>
      </c>
      <c r="R976" s="3" t="s">
        <v>3</v>
      </c>
      <c r="S976" s="3" t="s">
        <v>43</v>
      </c>
      <c r="T976" s="3" t="s">
        <v>68</v>
      </c>
      <c r="U976" s="20" t="s">
        <v>68</v>
      </c>
      <c r="W976" s="3" t="s">
        <v>1871</v>
      </c>
      <c r="Z976" s="8">
        <v>45.264569899999998</v>
      </c>
      <c r="AA976" s="8">
        <v>-123.05940819999999</v>
      </c>
      <c r="AB976" s="3" t="s">
        <v>2310</v>
      </c>
      <c r="AD976" s="3" t="s">
        <v>325</v>
      </c>
      <c r="AE976" s="3" t="str">
        <f t="shared" si="22"/>
        <v>ex Eschscholzia californica</v>
      </c>
      <c r="AG976" s="3" t="s">
        <v>1630</v>
      </c>
      <c r="AS976" s="3" t="s">
        <v>173</v>
      </c>
    </row>
    <row r="977" spans="1:45">
      <c r="A977" s="29">
        <v>43395</v>
      </c>
      <c r="B977" s="1">
        <v>3480</v>
      </c>
      <c r="E977" s="13">
        <v>14</v>
      </c>
      <c r="F977" s="5" t="s">
        <v>41</v>
      </c>
      <c r="G977" s="5">
        <v>2018</v>
      </c>
      <c r="L977" s="5"/>
      <c r="N977" s="5" t="s">
        <v>743</v>
      </c>
      <c r="P977" s="30">
        <v>15</v>
      </c>
      <c r="Q977" s="30">
        <v>1</v>
      </c>
      <c r="R977" s="3" t="s">
        <v>3</v>
      </c>
      <c r="S977" s="3" t="s">
        <v>43</v>
      </c>
      <c r="T977" s="3" t="s">
        <v>68</v>
      </c>
      <c r="U977" s="20" t="s">
        <v>68</v>
      </c>
      <c r="W977" s="3" t="s">
        <v>1870</v>
      </c>
      <c r="Z977" s="8">
        <v>45.258431889999997</v>
      </c>
      <c r="AA977" s="8">
        <v>-123.07474726</v>
      </c>
      <c r="AB977" s="3" t="s">
        <v>2310</v>
      </c>
      <c r="AD977" s="3" t="s">
        <v>738</v>
      </c>
      <c r="AE977" s="3" t="str">
        <f t="shared" si="22"/>
        <v>ex Aquilegia</v>
      </c>
      <c r="AG977" s="3" t="s">
        <v>1630</v>
      </c>
      <c r="AS977" s="3" t="s">
        <v>173</v>
      </c>
    </row>
    <row r="978" spans="1:45">
      <c r="A978" s="29">
        <v>43395</v>
      </c>
      <c r="B978" s="1">
        <v>3481</v>
      </c>
      <c r="E978" s="13">
        <v>14</v>
      </c>
      <c r="F978" s="5" t="s">
        <v>41</v>
      </c>
      <c r="G978" s="5">
        <v>2018</v>
      </c>
      <c r="L978" s="5"/>
      <c r="N978" s="5" t="s">
        <v>743</v>
      </c>
      <c r="P978" s="30">
        <v>15</v>
      </c>
      <c r="Q978" s="30">
        <v>2</v>
      </c>
      <c r="R978" s="3" t="s">
        <v>3</v>
      </c>
      <c r="S978" s="3" t="s">
        <v>43</v>
      </c>
      <c r="T978" s="3" t="s">
        <v>68</v>
      </c>
      <c r="U978" s="20" t="s">
        <v>68</v>
      </c>
      <c r="W978" s="3" t="s">
        <v>1870</v>
      </c>
      <c r="Z978" s="8">
        <v>45.258431889999997</v>
      </c>
      <c r="AA978" s="8">
        <v>-123.07474726</v>
      </c>
      <c r="AB978" s="3" t="s">
        <v>2310</v>
      </c>
      <c r="AD978" s="3" t="s">
        <v>738</v>
      </c>
      <c r="AE978" s="3" t="str">
        <f t="shared" si="22"/>
        <v>ex Aquilegia</v>
      </c>
      <c r="AG978" s="3" t="s">
        <v>1630</v>
      </c>
      <c r="AS978" s="3" t="s">
        <v>173</v>
      </c>
    </row>
    <row r="979" spans="1:45">
      <c r="A979" s="29">
        <v>43395</v>
      </c>
      <c r="B979" s="1">
        <v>3482</v>
      </c>
      <c r="E979" s="13">
        <v>14</v>
      </c>
      <c r="F979" s="5" t="s">
        <v>41</v>
      </c>
      <c r="G979" s="5">
        <v>2018</v>
      </c>
      <c r="L979" s="5"/>
      <c r="N979" s="5" t="s">
        <v>743</v>
      </c>
      <c r="P979" s="30">
        <v>15</v>
      </c>
      <c r="Q979" s="30">
        <v>3</v>
      </c>
      <c r="R979" s="3" t="s">
        <v>3</v>
      </c>
      <c r="S979" s="3" t="s">
        <v>43</v>
      </c>
      <c r="T979" s="3" t="s">
        <v>68</v>
      </c>
      <c r="U979" s="20" t="s">
        <v>68</v>
      </c>
      <c r="W979" s="3" t="s">
        <v>1870</v>
      </c>
      <c r="Z979" s="8">
        <v>45.258431889999997</v>
      </c>
      <c r="AA979" s="8">
        <v>-123.07474726</v>
      </c>
      <c r="AB979" s="3" t="s">
        <v>2310</v>
      </c>
      <c r="AD979" s="3" t="s">
        <v>738</v>
      </c>
      <c r="AE979" s="3" t="str">
        <f t="shared" si="22"/>
        <v>ex Aquilegia</v>
      </c>
      <c r="AG979" s="3" t="s">
        <v>1630</v>
      </c>
      <c r="AS979" s="3" t="s">
        <v>173</v>
      </c>
    </row>
    <row r="980" spans="1:45">
      <c r="A980" s="29">
        <v>43395</v>
      </c>
      <c r="B980" s="1">
        <v>3483</v>
      </c>
      <c r="E980" s="13">
        <v>14</v>
      </c>
      <c r="F980" s="5" t="s">
        <v>41</v>
      </c>
      <c r="G980" s="5">
        <v>2018</v>
      </c>
      <c r="L980" s="5"/>
      <c r="N980" s="5" t="s">
        <v>743</v>
      </c>
      <c r="P980" s="30">
        <v>15</v>
      </c>
      <c r="Q980" s="30">
        <v>4</v>
      </c>
      <c r="R980" s="3" t="s">
        <v>3</v>
      </c>
      <c r="S980" s="3" t="s">
        <v>43</v>
      </c>
      <c r="T980" s="3" t="s">
        <v>68</v>
      </c>
      <c r="U980" s="20" t="s">
        <v>68</v>
      </c>
      <c r="W980" s="3" t="s">
        <v>1870</v>
      </c>
      <c r="Z980" s="8">
        <v>45.258431889999997</v>
      </c>
      <c r="AA980" s="8">
        <v>-123.07474726</v>
      </c>
      <c r="AB980" s="3" t="s">
        <v>2310</v>
      </c>
      <c r="AD980" s="3" t="s">
        <v>738</v>
      </c>
      <c r="AE980" s="3" t="str">
        <f t="shared" si="22"/>
        <v>ex Aquilegia</v>
      </c>
      <c r="AG980" s="3" t="s">
        <v>1630</v>
      </c>
      <c r="AS980" s="3" t="s">
        <v>173</v>
      </c>
    </row>
    <row r="981" spans="1:45">
      <c r="A981" s="29">
        <v>43395</v>
      </c>
      <c r="B981" s="1">
        <v>3484</v>
      </c>
      <c r="E981" s="13">
        <v>14</v>
      </c>
      <c r="F981" s="5" t="s">
        <v>41</v>
      </c>
      <c r="G981" s="5">
        <v>2018</v>
      </c>
      <c r="L981" s="5"/>
      <c r="N981" s="5" t="s">
        <v>743</v>
      </c>
      <c r="P981" s="30">
        <v>15</v>
      </c>
      <c r="Q981" s="30">
        <v>5</v>
      </c>
      <c r="R981" s="3" t="s">
        <v>3</v>
      </c>
      <c r="S981" s="3" t="s">
        <v>43</v>
      </c>
      <c r="T981" s="3" t="s">
        <v>68</v>
      </c>
      <c r="U981" s="20" t="s">
        <v>68</v>
      </c>
      <c r="W981" s="3" t="s">
        <v>1870</v>
      </c>
      <c r="Z981" s="8">
        <v>45.258431889999997</v>
      </c>
      <c r="AA981" s="8">
        <v>-123.07474726</v>
      </c>
      <c r="AB981" s="3" t="s">
        <v>2310</v>
      </c>
      <c r="AD981" s="3" t="s">
        <v>738</v>
      </c>
      <c r="AE981" s="3" t="str">
        <f t="shared" si="22"/>
        <v>ex Aquilegia</v>
      </c>
      <c r="AG981" s="3" t="s">
        <v>1630</v>
      </c>
      <c r="AS981" s="3" t="s">
        <v>173</v>
      </c>
    </row>
    <row r="982" spans="1:45">
      <c r="A982" s="29">
        <v>43395</v>
      </c>
      <c r="B982" s="1">
        <v>3485</v>
      </c>
      <c r="E982" s="13">
        <v>14</v>
      </c>
      <c r="F982" s="5" t="s">
        <v>41</v>
      </c>
      <c r="G982" s="5">
        <v>2018</v>
      </c>
      <c r="L982" s="5"/>
      <c r="N982" s="5" t="s">
        <v>743</v>
      </c>
      <c r="P982" s="30">
        <v>15</v>
      </c>
      <c r="Q982" s="30">
        <v>6</v>
      </c>
      <c r="R982" s="3" t="s">
        <v>3</v>
      </c>
      <c r="S982" s="3" t="s">
        <v>43</v>
      </c>
      <c r="T982" s="3" t="s">
        <v>68</v>
      </c>
      <c r="U982" s="20" t="s">
        <v>68</v>
      </c>
      <c r="W982" s="3" t="s">
        <v>1870</v>
      </c>
      <c r="Z982" s="8">
        <v>45.258431889999997</v>
      </c>
      <c r="AA982" s="8">
        <v>-123.07474726</v>
      </c>
      <c r="AB982" s="3" t="s">
        <v>2310</v>
      </c>
      <c r="AD982" s="3" t="s">
        <v>738</v>
      </c>
      <c r="AE982" s="3" t="str">
        <f t="shared" si="22"/>
        <v>ex Aquilegia</v>
      </c>
      <c r="AG982" s="3" t="s">
        <v>1630</v>
      </c>
      <c r="AS982" s="3" t="s">
        <v>173</v>
      </c>
    </row>
    <row r="983" spans="1:45">
      <c r="A983" s="29">
        <v>43395</v>
      </c>
      <c r="B983" s="1">
        <v>4421</v>
      </c>
      <c r="E983" s="13">
        <v>22</v>
      </c>
      <c r="F983" s="5" t="s">
        <v>41</v>
      </c>
      <c r="G983" s="5">
        <v>2018</v>
      </c>
      <c r="L983" s="5"/>
      <c r="N983" s="5" t="s">
        <v>924</v>
      </c>
      <c r="P983" s="30">
        <v>16</v>
      </c>
      <c r="Q983" s="30">
        <v>1</v>
      </c>
      <c r="R983" s="3" t="s">
        <v>3</v>
      </c>
      <c r="S983" s="3" t="s">
        <v>43</v>
      </c>
      <c r="T983" s="3" t="s">
        <v>68</v>
      </c>
      <c r="U983" s="20" t="s">
        <v>68</v>
      </c>
      <c r="W983" s="3" t="s">
        <v>925</v>
      </c>
      <c r="Z983" s="8">
        <v>45.1446987072</v>
      </c>
      <c r="AA983" s="8">
        <v>-123.2667320616</v>
      </c>
      <c r="AB983" s="3" t="s">
        <v>2310</v>
      </c>
      <c r="AD983" s="3" t="s">
        <v>569</v>
      </c>
      <c r="AE983" s="3" t="str">
        <f t="shared" si="22"/>
        <v>ex Lupinus rivularis</v>
      </c>
      <c r="AG983" s="3" t="s">
        <v>1630</v>
      </c>
      <c r="AS983" s="3" t="s">
        <v>173</v>
      </c>
    </row>
    <row r="984" spans="1:45">
      <c r="A984" s="29">
        <v>43395</v>
      </c>
      <c r="B984" s="1">
        <v>4422</v>
      </c>
      <c r="E984" s="13">
        <v>22</v>
      </c>
      <c r="F984" s="5" t="s">
        <v>41</v>
      </c>
      <c r="G984" s="5">
        <v>2018</v>
      </c>
      <c r="L984" s="5"/>
      <c r="N984" s="5" t="s">
        <v>924</v>
      </c>
      <c r="P984" s="30">
        <v>16</v>
      </c>
      <c r="Q984" s="30">
        <v>2</v>
      </c>
      <c r="R984" s="3" t="s">
        <v>3</v>
      </c>
      <c r="S984" s="3" t="s">
        <v>43</v>
      </c>
      <c r="T984" s="3" t="s">
        <v>68</v>
      </c>
      <c r="U984" s="20" t="s">
        <v>68</v>
      </c>
      <c r="W984" s="3" t="s">
        <v>925</v>
      </c>
      <c r="Z984" s="8">
        <v>45.1446987072</v>
      </c>
      <c r="AA984" s="8">
        <v>-123.2667320616</v>
      </c>
      <c r="AB984" s="3" t="s">
        <v>2310</v>
      </c>
      <c r="AD984" s="3" t="s">
        <v>569</v>
      </c>
      <c r="AE984" s="3" t="str">
        <f t="shared" si="22"/>
        <v>ex Lupinus rivularis</v>
      </c>
      <c r="AG984" s="3" t="s">
        <v>1630</v>
      </c>
      <c r="AS984" s="3" t="s">
        <v>173</v>
      </c>
    </row>
    <row r="985" spans="1:45">
      <c r="A985" s="29">
        <v>43395</v>
      </c>
      <c r="B985" s="1">
        <v>4423</v>
      </c>
      <c r="E985" s="13">
        <v>22</v>
      </c>
      <c r="F985" s="5" t="s">
        <v>41</v>
      </c>
      <c r="G985" s="5">
        <v>2018</v>
      </c>
      <c r="L985" s="5"/>
      <c r="N985" s="5" t="s">
        <v>924</v>
      </c>
      <c r="P985" s="30">
        <v>16</v>
      </c>
      <c r="Q985" s="30">
        <v>3</v>
      </c>
      <c r="R985" s="3" t="s">
        <v>3</v>
      </c>
      <c r="S985" s="3" t="s">
        <v>43</v>
      </c>
      <c r="T985" s="3" t="s">
        <v>68</v>
      </c>
      <c r="U985" s="20" t="s">
        <v>68</v>
      </c>
      <c r="W985" s="3" t="s">
        <v>925</v>
      </c>
      <c r="Z985" s="8">
        <v>45.1446987072</v>
      </c>
      <c r="AA985" s="8">
        <v>-123.2667320616</v>
      </c>
      <c r="AB985" s="3" t="s">
        <v>2310</v>
      </c>
      <c r="AD985" s="3" t="s">
        <v>569</v>
      </c>
      <c r="AE985" s="3" t="str">
        <f t="shared" si="22"/>
        <v>ex Lupinus rivularis</v>
      </c>
      <c r="AG985" s="3" t="s">
        <v>1630</v>
      </c>
      <c r="AS985" s="3" t="s">
        <v>173</v>
      </c>
    </row>
    <row r="986" spans="1:45">
      <c r="A986" s="29">
        <v>43395</v>
      </c>
      <c r="B986" s="1">
        <v>4424</v>
      </c>
      <c r="E986" s="13">
        <v>22</v>
      </c>
      <c r="F986" s="5" t="s">
        <v>41</v>
      </c>
      <c r="G986" s="5">
        <v>2018</v>
      </c>
      <c r="L986" s="5"/>
      <c r="N986" s="5" t="s">
        <v>924</v>
      </c>
      <c r="P986" s="30">
        <v>16</v>
      </c>
      <c r="Q986" s="30">
        <v>4</v>
      </c>
      <c r="R986" s="3" t="s">
        <v>3</v>
      </c>
      <c r="S986" s="3" t="s">
        <v>43</v>
      </c>
      <c r="T986" s="3" t="s">
        <v>68</v>
      </c>
      <c r="U986" s="20" t="s">
        <v>68</v>
      </c>
      <c r="W986" s="3" t="s">
        <v>925</v>
      </c>
      <c r="Z986" s="8">
        <v>45.1446987072</v>
      </c>
      <c r="AA986" s="8">
        <v>-123.2667320616</v>
      </c>
      <c r="AB986" s="3" t="s">
        <v>2310</v>
      </c>
      <c r="AD986" s="3" t="s">
        <v>569</v>
      </c>
      <c r="AE986" s="3" t="str">
        <f t="shared" si="22"/>
        <v>ex Lupinus rivularis</v>
      </c>
      <c r="AG986" s="3" t="s">
        <v>1630</v>
      </c>
      <c r="AS986" s="3" t="s">
        <v>173</v>
      </c>
    </row>
    <row r="987" spans="1:45">
      <c r="A987" s="29">
        <v>43395</v>
      </c>
      <c r="B987" s="1">
        <v>4425</v>
      </c>
      <c r="E987" s="13">
        <v>22</v>
      </c>
      <c r="F987" s="5" t="s">
        <v>41</v>
      </c>
      <c r="G987" s="5">
        <v>2018</v>
      </c>
      <c r="L987" s="5"/>
      <c r="N987" s="5" t="s">
        <v>924</v>
      </c>
      <c r="P987" s="30">
        <v>16</v>
      </c>
      <c r="Q987" s="30">
        <v>5</v>
      </c>
      <c r="R987" s="3" t="s">
        <v>3</v>
      </c>
      <c r="S987" s="3" t="s">
        <v>43</v>
      </c>
      <c r="T987" s="3" t="s">
        <v>68</v>
      </c>
      <c r="U987" s="20" t="s">
        <v>68</v>
      </c>
      <c r="W987" s="3" t="s">
        <v>925</v>
      </c>
      <c r="Z987" s="8">
        <v>45.1446987072</v>
      </c>
      <c r="AA987" s="8">
        <v>-123.2667320616</v>
      </c>
      <c r="AB987" s="3" t="s">
        <v>2310</v>
      </c>
      <c r="AD987" s="3" t="s">
        <v>569</v>
      </c>
      <c r="AE987" s="3" t="str">
        <f t="shared" si="22"/>
        <v>ex Lupinus rivularis</v>
      </c>
      <c r="AG987" s="3" t="s">
        <v>1630</v>
      </c>
      <c r="AS987" s="3" t="s">
        <v>173</v>
      </c>
    </row>
    <row r="988" spans="1:45">
      <c r="A988" s="29">
        <v>43395</v>
      </c>
      <c r="B988" s="1">
        <v>4426</v>
      </c>
      <c r="E988" s="13">
        <v>22</v>
      </c>
      <c r="F988" s="5" t="s">
        <v>41</v>
      </c>
      <c r="G988" s="5">
        <v>2018</v>
      </c>
      <c r="L988" s="5"/>
      <c r="N988" s="5" t="s">
        <v>924</v>
      </c>
      <c r="P988" s="30">
        <v>16</v>
      </c>
      <c r="Q988" s="30">
        <v>6</v>
      </c>
      <c r="R988" s="3" t="s">
        <v>3</v>
      </c>
      <c r="S988" s="3" t="s">
        <v>43</v>
      </c>
      <c r="T988" s="3" t="s">
        <v>68</v>
      </c>
      <c r="U988" s="20" t="s">
        <v>68</v>
      </c>
      <c r="W988" s="3" t="s">
        <v>925</v>
      </c>
      <c r="Z988" s="8">
        <v>45.1446987072</v>
      </c>
      <c r="AA988" s="8">
        <v>-123.2667320616</v>
      </c>
      <c r="AB988" s="3" t="s">
        <v>2310</v>
      </c>
      <c r="AD988" s="3" t="s">
        <v>569</v>
      </c>
      <c r="AE988" s="3" t="str">
        <f t="shared" si="22"/>
        <v>ex Lupinus rivularis</v>
      </c>
      <c r="AG988" s="3" t="s">
        <v>1630</v>
      </c>
      <c r="AS988" s="3" t="s">
        <v>173</v>
      </c>
    </row>
    <row r="989" spans="1:45">
      <c r="A989" s="29">
        <v>43395</v>
      </c>
      <c r="B989" s="1">
        <v>4427</v>
      </c>
      <c r="E989" s="13">
        <v>22</v>
      </c>
      <c r="F989" s="5" t="s">
        <v>41</v>
      </c>
      <c r="G989" s="5">
        <v>2018</v>
      </c>
      <c r="L989" s="5"/>
      <c r="N989" s="5" t="s">
        <v>926</v>
      </c>
      <c r="P989" s="30">
        <v>17</v>
      </c>
      <c r="Q989" s="30">
        <v>1</v>
      </c>
      <c r="R989" s="3" t="s">
        <v>3</v>
      </c>
      <c r="S989" s="3" t="s">
        <v>43</v>
      </c>
      <c r="T989" s="3" t="s">
        <v>68</v>
      </c>
      <c r="U989" s="20" t="s">
        <v>68</v>
      </c>
      <c r="W989" s="3" t="s">
        <v>555</v>
      </c>
      <c r="Z989" s="8">
        <v>45.133705512200002</v>
      </c>
      <c r="AA989" s="8">
        <v>-123.37390129240001</v>
      </c>
      <c r="AB989" s="3" t="s">
        <v>2310</v>
      </c>
      <c r="AD989" s="3" t="s">
        <v>131</v>
      </c>
      <c r="AE989" s="3" t="str">
        <f t="shared" si="22"/>
        <v>ex Bellis perennis</v>
      </c>
      <c r="AG989" s="3" t="s">
        <v>1630</v>
      </c>
      <c r="AS989" s="3" t="s">
        <v>173</v>
      </c>
    </row>
    <row r="990" spans="1:45">
      <c r="A990" s="29">
        <v>43395</v>
      </c>
      <c r="B990" s="1">
        <v>4428</v>
      </c>
      <c r="E990" s="13">
        <v>22</v>
      </c>
      <c r="F990" s="5" t="s">
        <v>41</v>
      </c>
      <c r="G990" s="5">
        <v>2018</v>
      </c>
      <c r="L990" s="5"/>
      <c r="N990" s="5" t="s">
        <v>926</v>
      </c>
      <c r="P990" s="30">
        <v>17</v>
      </c>
      <c r="Q990" s="30">
        <v>2</v>
      </c>
      <c r="R990" s="3" t="s">
        <v>3</v>
      </c>
      <c r="S990" s="3" t="s">
        <v>43</v>
      </c>
      <c r="T990" s="3" t="s">
        <v>68</v>
      </c>
      <c r="U990" s="20" t="s">
        <v>68</v>
      </c>
      <c r="W990" s="3" t="s">
        <v>555</v>
      </c>
      <c r="Z990" s="8">
        <v>45.133705512200002</v>
      </c>
      <c r="AA990" s="8">
        <v>-123.37390129240001</v>
      </c>
      <c r="AB990" s="3" t="s">
        <v>2310</v>
      </c>
      <c r="AD990" s="3" t="s">
        <v>131</v>
      </c>
      <c r="AE990" s="3" t="str">
        <f t="shared" si="22"/>
        <v>ex Bellis perennis</v>
      </c>
      <c r="AG990" s="3" t="s">
        <v>1630</v>
      </c>
      <c r="AS990" s="3" t="s">
        <v>173</v>
      </c>
    </row>
    <row r="991" spans="1:45">
      <c r="A991" s="29">
        <v>43395</v>
      </c>
      <c r="B991" s="1">
        <v>4429</v>
      </c>
      <c r="E991" s="13">
        <v>22</v>
      </c>
      <c r="F991" s="5" t="s">
        <v>41</v>
      </c>
      <c r="G991" s="5">
        <v>2018</v>
      </c>
      <c r="L991" s="5"/>
      <c r="N991" s="5" t="s">
        <v>926</v>
      </c>
      <c r="P991" s="30">
        <v>17</v>
      </c>
      <c r="Q991" s="30">
        <v>3</v>
      </c>
      <c r="R991" s="3" t="s">
        <v>3</v>
      </c>
      <c r="S991" s="3" t="s">
        <v>43</v>
      </c>
      <c r="T991" s="3" t="s">
        <v>68</v>
      </c>
      <c r="U991" s="20" t="s">
        <v>68</v>
      </c>
      <c r="W991" s="3" t="s">
        <v>555</v>
      </c>
      <c r="Z991" s="8">
        <v>45.133705512200002</v>
      </c>
      <c r="AA991" s="8">
        <v>-123.37390129240001</v>
      </c>
      <c r="AB991" s="3" t="s">
        <v>2310</v>
      </c>
      <c r="AD991" s="3" t="s">
        <v>131</v>
      </c>
      <c r="AE991" s="3" t="str">
        <f t="shared" si="22"/>
        <v>ex Bellis perennis</v>
      </c>
      <c r="AG991" s="3" t="s">
        <v>1630</v>
      </c>
      <c r="AS991" s="3" t="s">
        <v>173</v>
      </c>
    </row>
    <row r="992" spans="1:45">
      <c r="A992" s="29">
        <v>43395</v>
      </c>
      <c r="B992" s="1">
        <v>4430</v>
      </c>
      <c r="E992" s="13">
        <v>22</v>
      </c>
      <c r="F992" s="5" t="s">
        <v>41</v>
      </c>
      <c r="G992" s="5">
        <v>2018</v>
      </c>
      <c r="L992" s="5"/>
      <c r="N992" s="5" t="s">
        <v>926</v>
      </c>
      <c r="P992" s="30">
        <v>17</v>
      </c>
      <c r="Q992" s="30">
        <v>4</v>
      </c>
      <c r="R992" s="3" t="s">
        <v>3</v>
      </c>
      <c r="S992" s="3" t="s">
        <v>43</v>
      </c>
      <c r="T992" s="3" t="s">
        <v>68</v>
      </c>
      <c r="U992" s="20" t="s">
        <v>68</v>
      </c>
      <c r="W992" s="3" t="s">
        <v>555</v>
      </c>
      <c r="Z992" s="8">
        <v>45.133705512200002</v>
      </c>
      <c r="AA992" s="8">
        <v>-123.37390129240001</v>
      </c>
      <c r="AB992" s="3" t="s">
        <v>2310</v>
      </c>
      <c r="AD992" s="3" t="s">
        <v>131</v>
      </c>
      <c r="AE992" s="3" t="str">
        <f t="shared" si="22"/>
        <v>ex Bellis perennis</v>
      </c>
      <c r="AG992" s="3" t="s">
        <v>1630</v>
      </c>
      <c r="AS992" s="3" t="s">
        <v>173</v>
      </c>
    </row>
    <row r="993" spans="1:45">
      <c r="A993" s="29">
        <v>43395</v>
      </c>
      <c r="B993" s="1">
        <v>4431</v>
      </c>
      <c r="E993" s="13">
        <v>22</v>
      </c>
      <c r="F993" s="5" t="s">
        <v>41</v>
      </c>
      <c r="G993" s="5">
        <v>2018</v>
      </c>
      <c r="L993" s="5"/>
      <c r="N993" s="5" t="s">
        <v>926</v>
      </c>
      <c r="P993" s="30">
        <v>17</v>
      </c>
      <c r="Q993" s="30">
        <v>5</v>
      </c>
      <c r="R993" s="3" t="s">
        <v>3</v>
      </c>
      <c r="S993" s="3" t="s">
        <v>43</v>
      </c>
      <c r="T993" s="3" t="s">
        <v>68</v>
      </c>
      <c r="U993" s="20" t="s">
        <v>68</v>
      </c>
      <c r="W993" s="3" t="s">
        <v>555</v>
      </c>
      <c r="Z993" s="8">
        <v>45.133705512200002</v>
      </c>
      <c r="AA993" s="8">
        <v>-123.37390129240001</v>
      </c>
      <c r="AB993" s="3" t="s">
        <v>2310</v>
      </c>
      <c r="AD993" s="3" t="s">
        <v>131</v>
      </c>
      <c r="AE993" s="3" t="str">
        <f t="shared" si="22"/>
        <v>ex Bellis perennis</v>
      </c>
      <c r="AG993" s="3" t="s">
        <v>1630</v>
      </c>
      <c r="AS993" s="3" t="s">
        <v>173</v>
      </c>
    </row>
    <row r="994" spans="1:45">
      <c r="A994" s="29">
        <v>43395</v>
      </c>
      <c r="B994" s="1">
        <v>4432</v>
      </c>
      <c r="E994" s="13">
        <v>22</v>
      </c>
      <c r="F994" s="5" t="s">
        <v>41</v>
      </c>
      <c r="G994" s="5">
        <v>2018</v>
      </c>
      <c r="L994" s="5"/>
      <c r="N994" s="5" t="s">
        <v>926</v>
      </c>
      <c r="P994" s="30">
        <v>17</v>
      </c>
      <c r="Q994" s="30">
        <v>6</v>
      </c>
      <c r="R994" s="3" t="s">
        <v>3</v>
      </c>
      <c r="S994" s="3" t="s">
        <v>43</v>
      </c>
      <c r="T994" s="3" t="s">
        <v>68</v>
      </c>
      <c r="U994" s="20" t="s">
        <v>68</v>
      </c>
      <c r="W994" s="3" t="s">
        <v>555</v>
      </c>
      <c r="Z994" s="8">
        <v>45.133705512200002</v>
      </c>
      <c r="AA994" s="8">
        <v>-123.37390129240001</v>
      </c>
      <c r="AB994" s="3" t="s">
        <v>2310</v>
      </c>
      <c r="AD994" s="3" t="s">
        <v>131</v>
      </c>
      <c r="AE994" s="3" t="str">
        <f t="shared" si="22"/>
        <v>ex Bellis perennis</v>
      </c>
      <c r="AG994" s="3" t="s">
        <v>1630</v>
      </c>
      <c r="AS994" s="3" t="s">
        <v>173</v>
      </c>
    </row>
    <row r="995" spans="1:45">
      <c r="A995" s="29">
        <v>43395</v>
      </c>
      <c r="B995" s="1">
        <v>4457</v>
      </c>
      <c r="E995" s="13">
        <v>22</v>
      </c>
      <c r="F995" s="5" t="s">
        <v>41</v>
      </c>
      <c r="G995" s="5">
        <v>2018</v>
      </c>
      <c r="L995" s="5"/>
      <c r="N995" s="5" t="s">
        <v>927</v>
      </c>
      <c r="P995" s="30">
        <v>18</v>
      </c>
      <c r="Q995" s="30">
        <v>1</v>
      </c>
      <c r="R995" s="3" t="s">
        <v>3</v>
      </c>
      <c r="S995" s="3" t="s">
        <v>43</v>
      </c>
      <c r="T995" s="3" t="s">
        <v>68</v>
      </c>
      <c r="U995" s="20" t="s">
        <v>68</v>
      </c>
      <c r="W995" s="3" t="s">
        <v>555</v>
      </c>
      <c r="Z995" s="8">
        <v>45.1352024177</v>
      </c>
      <c r="AA995" s="8">
        <v>-123.3736531599</v>
      </c>
      <c r="AB995" s="3" t="s">
        <v>2310</v>
      </c>
      <c r="AD995" s="3" t="s">
        <v>579</v>
      </c>
      <c r="AE995" s="3" t="str">
        <f t="shared" si="22"/>
        <v>ex Crepis capillaris</v>
      </c>
      <c r="AG995" s="3" t="s">
        <v>1630</v>
      </c>
      <c r="AS995" s="3" t="s">
        <v>173</v>
      </c>
    </row>
    <row r="996" spans="1:45">
      <c r="A996" s="29">
        <v>43395</v>
      </c>
      <c r="B996" s="1">
        <v>4458</v>
      </c>
      <c r="E996" s="13">
        <v>22</v>
      </c>
      <c r="F996" s="5" t="s">
        <v>41</v>
      </c>
      <c r="G996" s="5">
        <v>2018</v>
      </c>
      <c r="L996" s="5"/>
      <c r="N996" s="5" t="s">
        <v>927</v>
      </c>
      <c r="P996" s="30">
        <v>18</v>
      </c>
      <c r="Q996" s="30">
        <v>2</v>
      </c>
      <c r="R996" s="3" t="s">
        <v>3</v>
      </c>
      <c r="S996" s="3" t="s">
        <v>43</v>
      </c>
      <c r="T996" s="3" t="s">
        <v>68</v>
      </c>
      <c r="U996" s="20" t="s">
        <v>68</v>
      </c>
      <c r="W996" s="3" t="s">
        <v>555</v>
      </c>
      <c r="Z996" s="8">
        <v>45.1352024177</v>
      </c>
      <c r="AA996" s="8">
        <v>-123.3736531599</v>
      </c>
      <c r="AB996" s="3" t="s">
        <v>2310</v>
      </c>
      <c r="AD996" s="3" t="s">
        <v>579</v>
      </c>
      <c r="AE996" s="3" t="str">
        <f t="shared" si="22"/>
        <v>ex Crepis capillaris</v>
      </c>
      <c r="AG996" s="3" t="s">
        <v>1630</v>
      </c>
      <c r="AS996" s="3" t="s">
        <v>173</v>
      </c>
    </row>
    <row r="997" spans="1:45">
      <c r="A997" s="29">
        <v>43395</v>
      </c>
      <c r="B997" s="1">
        <v>4459</v>
      </c>
      <c r="E997" s="13">
        <v>22</v>
      </c>
      <c r="F997" s="5" t="s">
        <v>41</v>
      </c>
      <c r="G997" s="5">
        <v>2018</v>
      </c>
      <c r="L997" s="5"/>
      <c r="N997" s="5" t="s">
        <v>927</v>
      </c>
      <c r="P997" s="30">
        <v>18</v>
      </c>
      <c r="Q997" s="30">
        <v>3</v>
      </c>
      <c r="R997" s="3" t="s">
        <v>3</v>
      </c>
      <c r="S997" s="3" t="s">
        <v>43</v>
      </c>
      <c r="T997" s="3" t="s">
        <v>68</v>
      </c>
      <c r="U997" s="20" t="s">
        <v>68</v>
      </c>
      <c r="W997" s="3" t="s">
        <v>555</v>
      </c>
      <c r="Z997" s="8">
        <v>45.1352024177</v>
      </c>
      <c r="AA997" s="8">
        <v>-123.3736531599</v>
      </c>
      <c r="AB997" s="3" t="s">
        <v>2310</v>
      </c>
      <c r="AD997" s="3" t="s">
        <v>579</v>
      </c>
      <c r="AE997" s="3" t="str">
        <f t="shared" si="22"/>
        <v>ex Crepis capillaris</v>
      </c>
      <c r="AG997" s="3" t="s">
        <v>1630</v>
      </c>
      <c r="AS997" s="3" t="s">
        <v>173</v>
      </c>
    </row>
    <row r="998" spans="1:45">
      <c r="A998" s="29">
        <v>43395</v>
      </c>
      <c r="B998" s="1">
        <v>4460</v>
      </c>
      <c r="E998" s="13">
        <v>22</v>
      </c>
      <c r="F998" s="5" t="s">
        <v>41</v>
      </c>
      <c r="G998" s="5">
        <v>2018</v>
      </c>
      <c r="L998" s="5"/>
      <c r="N998" s="5" t="s">
        <v>927</v>
      </c>
      <c r="P998" s="30">
        <v>18</v>
      </c>
      <c r="Q998" s="30">
        <v>4</v>
      </c>
      <c r="R998" s="3" t="s">
        <v>3</v>
      </c>
      <c r="S998" s="3" t="s">
        <v>43</v>
      </c>
      <c r="T998" s="3" t="s">
        <v>68</v>
      </c>
      <c r="U998" s="20" t="s">
        <v>68</v>
      </c>
      <c r="W998" s="3" t="s">
        <v>555</v>
      </c>
      <c r="Z998" s="8">
        <v>45.1352024177</v>
      </c>
      <c r="AA998" s="8">
        <v>-123.3736531599</v>
      </c>
      <c r="AB998" s="3" t="s">
        <v>2310</v>
      </c>
      <c r="AD998" s="3" t="s">
        <v>579</v>
      </c>
      <c r="AE998" s="3" t="str">
        <f t="shared" si="22"/>
        <v>ex Crepis capillaris</v>
      </c>
      <c r="AG998" s="3" t="s">
        <v>1630</v>
      </c>
      <c r="AS998" s="3" t="s">
        <v>173</v>
      </c>
    </row>
    <row r="999" spans="1:45">
      <c r="A999" s="29">
        <v>43395</v>
      </c>
      <c r="B999" s="1">
        <v>4461</v>
      </c>
      <c r="E999" s="13">
        <v>22</v>
      </c>
      <c r="F999" s="5" t="s">
        <v>41</v>
      </c>
      <c r="G999" s="5">
        <v>2018</v>
      </c>
      <c r="L999" s="5"/>
      <c r="N999" s="5" t="s">
        <v>927</v>
      </c>
      <c r="P999" s="30">
        <v>18</v>
      </c>
      <c r="Q999" s="30">
        <v>5</v>
      </c>
      <c r="R999" s="3" t="s">
        <v>3</v>
      </c>
      <c r="S999" s="3" t="s">
        <v>43</v>
      </c>
      <c r="T999" s="3" t="s">
        <v>68</v>
      </c>
      <c r="U999" s="20" t="s">
        <v>68</v>
      </c>
      <c r="W999" s="3" t="s">
        <v>555</v>
      </c>
      <c r="Z999" s="8">
        <v>45.1352024177</v>
      </c>
      <c r="AA999" s="8">
        <v>-123.3736531599</v>
      </c>
      <c r="AB999" s="3" t="s">
        <v>2310</v>
      </c>
      <c r="AD999" s="3" t="s">
        <v>579</v>
      </c>
      <c r="AE999" s="3" t="str">
        <f t="shared" si="22"/>
        <v>ex Crepis capillaris</v>
      </c>
      <c r="AG999" s="3" t="s">
        <v>1630</v>
      </c>
      <c r="AS999" s="3" t="s">
        <v>173</v>
      </c>
    </row>
    <row r="1000" spans="1:45">
      <c r="A1000" s="29">
        <v>43395</v>
      </c>
      <c r="B1000" s="1">
        <v>4462</v>
      </c>
      <c r="E1000" s="13">
        <v>22</v>
      </c>
      <c r="F1000" s="5" t="s">
        <v>41</v>
      </c>
      <c r="G1000" s="5">
        <v>2018</v>
      </c>
      <c r="L1000" s="5"/>
      <c r="N1000" s="5" t="s">
        <v>927</v>
      </c>
      <c r="P1000" s="30">
        <v>18</v>
      </c>
      <c r="Q1000" s="30">
        <v>6</v>
      </c>
      <c r="R1000" s="3" t="s">
        <v>3</v>
      </c>
      <c r="S1000" s="3" t="s">
        <v>43</v>
      </c>
      <c r="T1000" s="3" t="s">
        <v>68</v>
      </c>
      <c r="U1000" s="20" t="s">
        <v>68</v>
      </c>
      <c r="W1000" s="3" t="s">
        <v>555</v>
      </c>
      <c r="Z1000" s="8">
        <v>45.1352024177</v>
      </c>
      <c r="AA1000" s="8">
        <v>-123.3736531599</v>
      </c>
      <c r="AB1000" s="3" t="s">
        <v>2310</v>
      </c>
      <c r="AD1000" s="3" t="s">
        <v>579</v>
      </c>
      <c r="AE1000" s="3" t="str">
        <f t="shared" si="22"/>
        <v>ex Crepis capillaris</v>
      </c>
      <c r="AG1000" s="3" t="s">
        <v>1630</v>
      </c>
      <c r="AS1000" s="3" t="s">
        <v>173</v>
      </c>
    </row>
    <row r="1001" spans="1:45">
      <c r="A1001" s="29">
        <v>43395</v>
      </c>
      <c r="B1001" s="1">
        <v>4463</v>
      </c>
      <c r="E1001" s="13">
        <v>22</v>
      </c>
      <c r="F1001" s="5" t="s">
        <v>41</v>
      </c>
      <c r="G1001" s="5">
        <v>2018</v>
      </c>
      <c r="L1001" s="5"/>
      <c r="N1001" s="5" t="s">
        <v>927</v>
      </c>
      <c r="P1001" s="30">
        <v>18</v>
      </c>
      <c r="Q1001" s="30">
        <v>7</v>
      </c>
      <c r="R1001" s="3" t="s">
        <v>3</v>
      </c>
      <c r="S1001" s="3" t="s">
        <v>43</v>
      </c>
      <c r="T1001" s="3" t="s">
        <v>68</v>
      </c>
      <c r="U1001" s="20" t="s">
        <v>68</v>
      </c>
      <c r="W1001" s="3" t="s">
        <v>555</v>
      </c>
      <c r="Z1001" s="8">
        <v>45.1352024177</v>
      </c>
      <c r="AA1001" s="8">
        <v>-123.3736531599</v>
      </c>
      <c r="AB1001" s="3" t="s">
        <v>2310</v>
      </c>
      <c r="AD1001" s="3" t="s">
        <v>579</v>
      </c>
      <c r="AE1001" s="3" t="str">
        <f t="shared" si="22"/>
        <v>ex Crepis capillaris</v>
      </c>
      <c r="AG1001" s="3" t="s">
        <v>1630</v>
      </c>
      <c r="AS1001" s="3" t="s">
        <v>173</v>
      </c>
    </row>
    <row r="1002" spans="1:45">
      <c r="A1002" s="29">
        <v>43395</v>
      </c>
      <c r="B1002" s="1">
        <v>4464</v>
      </c>
      <c r="E1002" s="13">
        <v>22</v>
      </c>
      <c r="F1002" s="5" t="s">
        <v>41</v>
      </c>
      <c r="G1002" s="5">
        <v>2018</v>
      </c>
      <c r="L1002" s="5"/>
      <c r="N1002" s="5" t="s">
        <v>927</v>
      </c>
      <c r="P1002" s="30">
        <v>18</v>
      </c>
      <c r="Q1002" s="30">
        <v>8</v>
      </c>
      <c r="R1002" s="3" t="s">
        <v>3</v>
      </c>
      <c r="S1002" s="3" t="s">
        <v>43</v>
      </c>
      <c r="T1002" s="3" t="s">
        <v>68</v>
      </c>
      <c r="U1002" s="20" t="s">
        <v>68</v>
      </c>
      <c r="W1002" s="3" t="s">
        <v>555</v>
      </c>
      <c r="Z1002" s="8">
        <v>45.1352024177</v>
      </c>
      <c r="AA1002" s="8">
        <v>-123.3736531599</v>
      </c>
      <c r="AB1002" s="3" t="s">
        <v>2310</v>
      </c>
      <c r="AD1002" s="3" t="s">
        <v>579</v>
      </c>
      <c r="AE1002" s="3" t="str">
        <f t="shared" si="22"/>
        <v>ex Crepis capillaris</v>
      </c>
      <c r="AG1002" s="3" t="s">
        <v>1630</v>
      </c>
      <c r="AS1002" s="3" t="s">
        <v>173</v>
      </c>
    </row>
    <row r="1003" spans="1:45">
      <c r="A1003" s="29">
        <v>43395</v>
      </c>
      <c r="B1003" s="1">
        <v>4478</v>
      </c>
      <c r="E1003" s="13">
        <v>22</v>
      </c>
      <c r="F1003" s="5" t="s">
        <v>41</v>
      </c>
      <c r="G1003" s="5">
        <v>2018</v>
      </c>
      <c r="L1003" s="5"/>
      <c r="N1003" s="5" t="s">
        <v>928</v>
      </c>
      <c r="P1003" s="30">
        <v>19</v>
      </c>
      <c r="Q1003" s="30">
        <v>1</v>
      </c>
      <c r="R1003" s="3" t="s">
        <v>3</v>
      </c>
      <c r="S1003" s="3" t="s">
        <v>43</v>
      </c>
      <c r="T1003" s="3" t="s">
        <v>68</v>
      </c>
      <c r="U1003" s="20" t="s">
        <v>68</v>
      </c>
      <c r="W1003" s="3" t="s">
        <v>555</v>
      </c>
      <c r="Z1003" s="8">
        <v>45.1337008733</v>
      </c>
      <c r="AA1003" s="8">
        <v>-123.37325056989999</v>
      </c>
      <c r="AB1003" s="3" t="s">
        <v>2310</v>
      </c>
      <c r="AD1003" s="3" t="s">
        <v>325</v>
      </c>
      <c r="AE1003" s="3" t="str">
        <f t="shared" si="22"/>
        <v>ex Eschscholzia californica</v>
      </c>
      <c r="AG1003" s="3" t="s">
        <v>1630</v>
      </c>
      <c r="AS1003" s="3" t="s">
        <v>173</v>
      </c>
    </row>
    <row r="1004" spans="1:45">
      <c r="A1004" s="29">
        <v>43395</v>
      </c>
      <c r="B1004" s="1">
        <v>4479</v>
      </c>
      <c r="E1004" s="13">
        <v>22</v>
      </c>
      <c r="F1004" s="5" t="s">
        <v>41</v>
      </c>
      <c r="G1004" s="5">
        <v>2018</v>
      </c>
      <c r="L1004" s="5"/>
      <c r="N1004" s="5" t="s">
        <v>928</v>
      </c>
      <c r="P1004" s="30">
        <v>19</v>
      </c>
      <c r="Q1004" s="30">
        <v>2</v>
      </c>
      <c r="R1004" s="3" t="s">
        <v>3</v>
      </c>
      <c r="S1004" s="3" t="s">
        <v>43</v>
      </c>
      <c r="T1004" s="3" t="s">
        <v>68</v>
      </c>
      <c r="U1004" s="20" t="s">
        <v>68</v>
      </c>
      <c r="W1004" s="3" t="s">
        <v>555</v>
      </c>
      <c r="Z1004" s="8">
        <v>45.1337008733</v>
      </c>
      <c r="AA1004" s="8">
        <v>-123.37325056989999</v>
      </c>
      <c r="AB1004" s="3" t="s">
        <v>2310</v>
      </c>
      <c r="AD1004" s="3" t="s">
        <v>325</v>
      </c>
      <c r="AE1004" s="3" t="str">
        <f t="shared" ref="AE1004:AE1016" si="23">CONCATENATE("ex ", AD1004)</f>
        <v>ex Eschscholzia californica</v>
      </c>
      <c r="AG1004" s="3" t="s">
        <v>1630</v>
      </c>
      <c r="AS1004" s="3" t="s">
        <v>173</v>
      </c>
    </row>
    <row r="1005" spans="1:45">
      <c r="A1005" s="29">
        <v>43395</v>
      </c>
      <c r="B1005" s="1">
        <v>4480</v>
      </c>
      <c r="E1005" s="13">
        <v>22</v>
      </c>
      <c r="F1005" s="5" t="s">
        <v>41</v>
      </c>
      <c r="G1005" s="5">
        <v>2018</v>
      </c>
      <c r="L1005" s="5"/>
      <c r="N1005" s="5" t="s">
        <v>928</v>
      </c>
      <c r="P1005" s="30">
        <v>19</v>
      </c>
      <c r="Q1005" s="30">
        <v>3</v>
      </c>
      <c r="R1005" s="3" t="s">
        <v>3</v>
      </c>
      <c r="S1005" s="3" t="s">
        <v>43</v>
      </c>
      <c r="T1005" s="3" t="s">
        <v>68</v>
      </c>
      <c r="U1005" s="20" t="s">
        <v>68</v>
      </c>
      <c r="W1005" s="3" t="s">
        <v>555</v>
      </c>
      <c r="Z1005" s="8">
        <v>45.1337008733</v>
      </c>
      <c r="AA1005" s="8">
        <v>-123.37325056989999</v>
      </c>
      <c r="AB1005" s="3" t="s">
        <v>2310</v>
      </c>
      <c r="AD1005" s="3" t="s">
        <v>325</v>
      </c>
      <c r="AE1005" s="3" t="str">
        <f t="shared" si="23"/>
        <v>ex Eschscholzia californica</v>
      </c>
      <c r="AG1005" s="3" t="s">
        <v>1630</v>
      </c>
      <c r="AS1005" s="3" t="s">
        <v>173</v>
      </c>
    </row>
    <row r="1006" spans="1:45">
      <c r="A1006" s="29">
        <v>43395</v>
      </c>
      <c r="B1006" s="1">
        <v>4481</v>
      </c>
      <c r="E1006" s="13">
        <v>22</v>
      </c>
      <c r="F1006" s="5" t="s">
        <v>41</v>
      </c>
      <c r="G1006" s="5">
        <v>2018</v>
      </c>
      <c r="L1006" s="5"/>
      <c r="N1006" s="5" t="s">
        <v>928</v>
      </c>
      <c r="P1006" s="30">
        <v>19</v>
      </c>
      <c r="Q1006" s="30">
        <v>4</v>
      </c>
      <c r="R1006" s="3" t="s">
        <v>3</v>
      </c>
      <c r="S1006" s="3" t="s">
        <v>43</v>
      </c>
      <c r="T1006" s="3" t="s">
        <v>68</v>
      </c>
      <c r="U1006" s="20" t="s">
        <v>68</v>
      </c>
      <c r="W1006" s="3" t="s">
        <v>555</v>
      </c>
      <c r="Z1006" s="8">
        <v>45.1337008733</v>
      </c>
      <c r="AA1006" s="8">
        <v>-123.37325056989999</v>
      </c>
      <c r="AB1006" s="3" t="s">
        <v>2310</v>
      </c>
      <c r="AD1006" s="3" t="s">
        <v>325</v>
      </c>
      <c r="AE1006" s="3" t="str">
        <f t="shared" si="23"/>
        <v>ex Eschscholzia californica</v>
      </c>
      <c r="AG1006" s="3" t="s">
        <v>1630</v>
      </c>
      <c r="AS1006" s="3" t="s">
        <v>173</v>
      </c>
    </row>
    <row r="1007" spans="1:45">
      <c r="A1007" s="29">
        <v>43395</v>
      </c>
      <c r="B1007" s="1">
        <v>4482</v>
      </c>
      <c r="E1007" s="13">
        <v>22</v>
      </c>
      <c r="F1007" s="5" t="s">
        <v>41</v>
      </c>
      <c r="G1007" s="5">
        <v>2018</v>
      </c>
      <c r="L1007" s="5"/>
      <c r="N1007" s="5" t="s">
        <v>928</v>
      </c>
      <c r="P1007" s="30">
        <v>19</v>
      </c>
      <c r="Q1007" s="30">
        <v>5</v>
      </c>
      <c r="R1007" s="3" t="s">
        <v>3</v>
      </c>
      <c r="S1007" s="3" t="s">
        <v>43</v>
      </c>
      <c r="T1007" s="3" t="s">
        <v>68</v>
      </c>
      <c r="U1007" s="20" t="s">
        <v>68</v>
      </c>
      <c r="W1007" s="3" t="s">
        <v>555</v>
      </c>
      <c r="Z1007" s="8">
        <v>45.1337008733</v>
      </c>
      <c r="AA1007" s="8">
        <v>-123.37325056989999</v>
      </c>
      <c r="AB1007" s="3" t="s">
        <v>2310</v>
      </c>
      <c r="AD1007" s="3" t="s">
        <v>325</v>
      </c>
      <c r="AE1007" s="3" t="str">
        <f t="shared" si="23"/>
        <v>ex Eschscholzia californica</v>
      </c>
      <c r="AG1007" s="3" t="s">
        <v>1630</v>
      </c>
      <c r="AS1007" s="3" t="s">
        <v>173</v>
      </c>
    </row>
    <row r="1008" spans="1:45">
      <c r="A1008" s="29">
        <v>43395</v>
      </c>
      <c r="B1008" s="1">
        <v>4483</v>
      </c>
      <c r="E1008" s="13">
        <v>22</v>
      </c>
      <c r="F1008" s="5" t="s">
        <v>41</v>
      </c>
      <c r="G1008" s="5">
        <v>2018</v>
      </c>
      <c r="L1008" s="5"/>
      <c r="N1008" s="5" t="s">
        <v>928</v>
      </c>
      <c r="P1008" s="30">
        <v>19</v>
      </c>
      <c r="Q1008" s="30">
        <v>6</v>
      </c>
      <c r="R1008" s="3" t="s">
        <v>3</v>
      </c>
      <c r="S1008" s="3" t="s">
        <v>43</v>
      </c>
      <c r="T1008" s="3" t="s">
        <v>68</v>
      </c>
      <c r="U1008" s="20" t="s">
        <v>68</v>
      </c>
      <c r="W1008" s="3" t="s">
        <v>555</v>
      </c>
      <c r="Z1008" s="8">
        <v>45.1337008733</v>
      </c>
      <c r="AA1008" s="8">
        <v>-123.37325056989999</v>
      </c>
      <c r="AB1008" s="3" t="s">
        <v>2310</v>
      </c>
      <c r="AD1008" s="3" t="s">
        <v>325</v>
      </c>
      <c r="AE1008" s="3" t="str">
        <f t="shared" si="23"/>
        <v>ex Eschscholzia californica</v>
      </c>
      <c r="AG1008" s="3" t="s">
        <v>1630</v>
      </c>
      <c r="AS1008" s="3" t="s">
        <v>173</v>
      </c>
    </row>
    <row r="1009" spans="1:45">
      <c r="A1009" s="29">
        <v>43395</v>
      </c>
      <c r="B1009" s="1">
        <v>4494</v>
      </c>
      <c r="E1009" s="13">
        <v>22</v>
      </c>
      <c r="F1009" s="5" t="s">
        <v>41</v>
      </c>
      <c r="G1009" s="5">
        <v>2018</v>
      </c>
      <c r="L1009" s="5"/>
      <c r="N1009" s="5" t="s">
        <v>929</v>
      </c>
      <c r="P1009" s="30">
        <v>20</v>
      </c>
      <c r="Q1009" s="30">
        <v>1</v>
      </c>
      <c r="R1009" s="3" t="s">
        <v>3</v>
      </c>
      <c r="S1009" s="3" t="s">
        <v>43</v>
      </c>
      <c r="T1009" s="3" t="s">
        <v>68</v>
      </c>
      <c r="U1009" s="20" t="s">
        <v>68</v>
      </c>
      <c r="W1009" s="3" t="s">
        <v>555</v>
      </c>
      <c r="Z1009" s="8">
        <v>45.133881857699997</v>
      </c>
      <c r="AA1009" s="8">
        <v>-123.3730590143</v>
      </c>
      <c r="AB1009" s="3" t="s">
        <v>2310</v>
      </c>
      <c r="AD1009" s="3" t="s">
        <v>935</v>
      </c>
      <c r="AE1009" s="3" t="str">
        <f t="shared" si="23"/>
        <v>ex Cerastium tomentosum</v>
      </c>
      <c r="AG1009" s="3" t="s">
        <v>1630</v>
      </c>
      <c r="AS1009" s="3" t="s">
        <v>173</v>
      </c>
    </row>
    <row r="1010" spans="1:45">
      <c r="A1010" s="29">
        <v>43395</v>
      </c>
      <c r="B1010" s="1">
        <v>4495</v>
      </c>
      <c r="E1010" s="13">
        <v>22</v>
      </c>
      <c r="F1010" s="5" t="s">
        <v>41</v>
      </c>
      <c r="G1010" s="5">
        <v>2018</v>
      </c>
      <c r="L1010" s="5"/>
      <c r="N1010" s="5" t="s">
        <v>929</v>
      </c>
      <c r="P1010" s="30">
        <v>20</v>
      </c>
      <c r="Q1010" s="30">
        <v>2</v>
      </c>
      <c r="R1010" s="3" t="s">
        <v>3</v>
      </c>
      <c r="S1010" s="3" t="s">
        <v>43</v>
      </c>
      <c r="T1010" s="3" t="s">
        <v>68</v>
      </c>
      <c r="U1010" s="20" t="s">
        <v>68</v>
      </c>
      <c r="W1010" s="3" t="s">
        <v>555</v>
      </c>
      <c r="Z1010" s="8">
        <v>45.133881857699997</v>
      </c>
      <c r="AA1010" s="8">
        <v>-123.3730590143</v>
      </c>
      <c r="AB1010" s="3" t="s">
        <v>2310</v>
      </c>
      <c r="AD1010" s="3" t="s">
        <v>935</v>
      </c>
      <c r="AE1010" s="3" t="str">
        <f t="shared" si="23"/>
        <v>ex Cerastium tomentosum</v>
      </c>
      <c r="AG1010" s="3" t="s">
        <v>1630</v>
      </c>
      <c r="AS1010" s="3" t="s">
        <v>173</v>
      </c>
    </row>
    <row r="1011" spans="1:45">
      <c r="A1011" s="29">
        <v>43395</v>
      </c>
      <c r="B1011" s="1">
        <v>4496</v>
      </c>
      <c r="E1011" s="13">
        <v>22</v>
      </c>
      <c r="F1011" s="5" t="s">
        <v>41</v>
      </c>
      <c r="G1011" s="5">
        <v>2018</v>
      </c>
      <c r="L1011" s="5"/>
      <c r="N1011" s="5" t="s">
        <v>929</v>
      </c>
      <c r="P1011" s="30">
        <v>20</v>
      </c>
      <c r="Q1011" s="30">
        <v>3</v>
      </c>
      <c r="R1011" s="3" t="s">
        <v>3</v>
      </c>
      <c r="S1011" s="3" t="s">
        <v>43</v>
      </c>
      <c r="T1011" s="3" t="s">
        <v>68</v>
      </c>
      <c r="U1011" s="20" t="s">
        <v>68</v>
      </c>
      <c r="W1011" s="3" t="s">
        <v>555</v>
      </c>
      <c r="Z1011" s="8">
        <v>45.133881857699997</v>
      </c>
      <c r="AA1011" s="8">
        <v>-123.3730590143</v>
      </c>
      <c r="AB1011" s="3" t="s">
        <v>2310</v>
      </c>
      <c r="AD1011" s="3" t="s">
        <v>935</v>
      </c>
      <c r="AE1011" s="3" t="str">
        <f t="shared" si="23"/>
        <v>ex Cerastium tomentosum</v>
      </c>
      <c r="AG1011" s="3" t="s">
        <v>1630</v>
      </c>
      <c r="AS1011" s="3" t="s">
        <v>173</v>
      </c>
    </row>
    <row r="1012" spans="1:45">
      <c r="A1012" s="29">
        <v>43395</v>
      </c>
      <c r="B1012" s="1">
        <v>4497</v>
      </c>
      <c r="E1012" s="13">
        <v>22</v>
      </c>
      <c r="F1012" s="5" t="s">
        <v>41</v>
      </c>
      <c r="G1012" s="5">
        <v>2018</v>
      </c>
      <c r="L1012" s="5"/>
      <c r="N1012" s="5" t="s">
        <v>929</v>
      </c>
      <c r="P1012" s="30">
        <v>20</v>
      </c>
      <c r="Q1012" s="30">
        <v>4</v>
      </c>
      <c r="R1012" s="3" t="s">
        <v>3</v>
      </c>
      <c r="S1012" s="3" t="s">
        <v>43</v>
      </c>
      <c r="T1012" s="3" t="s">
        <v>68</v>
      </c>
      <c r="U1012" s="20" t="s">
        <v>68</v>
      </c>
      <c r="W1012" s="3" t="s">
        <v>555</v>
      </c>
      <c r="Z1012" s="8">
        <v>45.133881857699997</v>
      </c>
      <c r="AA1012" s="8">
        <v>-123.3730590143</v>
      </c>
      <c r="AB1012" s="3" t="s">
        <v>2310</v>
      </c>
      <c r="AD1012" s="3" t="s">
        <v>935</v>
      </c>
      <c r="AE1012" s="3" t="str">
        <f t="shared" si="23"/>
        <v>ex Cerastium tomentosum</v>
      </c>
      <c r="AG1012" s="3" t="s">
        <v>1630</v>
      </c>
      <c r="AS1012" s="3" t="s">
        <v>173</v>
      </c>
    </row>
    <row r="1013" spans="1:45">
      <c r="A1013" s="29">
        <v>43395</v>
      </c>
      <c r="B1013" s="1">
        <v>4498</v>
      </c>
      <c r="E1013" s="13">
        <v>22</v>
      </c>
      <c r="F1013" s="5" t="s">
        <v>41</v>
      </c>
      <c r="G1013" s="5">
        <v>2018</v>
      </c>
      <c r="L1013" s="5"/>
      <c r="N1013" s="5" t="s">
        <v>929</v>
      </c>
      <c r="P1013" s="30">
        <v>20</v>
      </c>
      <c r="Q1013" s="30">
        <v>5</v>
      </c>
      <c r="R1013" s="3" t="s">
        <v>3</v>
      </c>
      <c r="S1013" s="3" t="s">
        <v>43</v>
      </c>
      <c r="T1013" s="3" t="s">
        <v>68</v>
      </c>
      <c r="U1013" s="20" t="s">
        <v>68</v>
      </c>
      <c r="W1013" s="3" t="s">
        <v>555</v>
      </c>
      <c r="Z1013" s="8">
        <v>45.133881857699997</v>
      </c>
      <c r="AA1013" s="8">
        <v>-123.3730590143</v>
      </c>
      <c r="AB1013" s="3" t="s">
        <v>2310</v>
      </c>
      <c r="AD1013" s="3" t="s">
        <v>935</v>
      </c>
      <c r="AE1013" s="3" t="str">
        <f t="shared" si="23"/>
        <v>ex Cerastium tomentosum</v>
      </c>
      <c r="AG1013" s="3" t="s">
        <v>1630</v>
      </c>
      <c r="AS1013" s="3" t="s">
        <v>173</v>
      </c>
    </row>
    <row r="1014" spans="1:45">
      <c r="A1014" s="29">
        <v>43395</v>
      </c>
      <c r="B1014" s="1">
        <v>4499</v>
      </c>
      <c r="E1014" s="13">
        <v>22</v>
      </c>
      <c r="F1014" s="5" t="s">
        <v>41</v>
      </c>
      <c r="G1014" s="5">
        <v>2018</v>
      </c>
      <c r="L1014" s="5"/>
      <c r="N1014" s="5" t="s">
        <v>929</v>
      </c>
      <c r="P1014" s="30">
        <v>20</v>
      </c>
      <c r="Q1014" s="30">
        <v>6</v>
      </c>
      <c r="R1014" s="3" t="s">
        <v>3</v>
      </c>
      <c r="S1014" s="3" t="s">
        <v>43</v>
      </c>
      <c r="T1014" s="3" t="s">
        <v>68</v>
      </c>
      <c r="U1014" s="20" t="s">
        <v>68</v>
      </c>
      <c r="W1014" s="3" t="s">
        <v>555</v>
      </c>
      <c r="Z1014" s="8">
        <v>45.133881857699997</v>
      </c>
      <c r="AA1014" s="8">
        <v>-123.3730590143</v>
      </c>
      <c r="AB1014" s="3" t="s">
        <v>2310</v>
      </c>
      <c r="AD1014" s="3" t="s">
        <v>935</v>
      </c>
      <c r="AE1014" s="3" t="str">
        <f t="shared" si="23"/>
        <v>ex Cerastium tomentosum</v>
      </c>
      <c r="AG1014" s="3" t="s">
        <v>1630</v>
      </c>
      <c r="AS1014" s="3" t="s">
        <v>173</v>
      </c>
    </row>
    <row r="1015" spans="1:45">
      <c r="A1015" s="29">
        <v>43395</v>
      </c>
      <c r="B1015" s="1">
        <v>4500</v>
      </c>
      <c r="E1015" s="13">
        <v>22</v>
      </c>
      <c r="F1015" s="5" t="s">
        <v>41</v>
      </c>
      <c r="G1015" s="5">
        <v>2018</v>
      </c>
      <c r="L1015" s="5"/>
      <c r="N1015" s="5" t="s">
        <v>929</v>
      </c>
      <c r="P1015" s="30">
        <v>20</v>
      </c>
      <c r="Q1015" s="30">
        <v>7</v>
      </c>
      <c r="R1015" s="3" t="s">
        <v>3</v>
      </c>
      <c r="S1015" s="3" t="s">
        <v>43</v>
      </c>
      <c r="T1015" s="3" t="s">
        <v>68</v>
      </c>
      <c r="U1015" s="20" t="s">
        <v>68</v>
      </c>
      <c r="W1015" s="3" t="s">
        <v>555</v>
      </c>
      <c r="Z1015" s="8">
        <v>45.133881857699997</v>
      </c>
      <c r="AA1015" s="8">
        <v>-123.3730590143</v>
      </c>
      <c r="AB1015" s="3" t="s">
        <v>2310</v>
      </c>
      <c r="AD1015" s="3" t="s">
        <v>935</v>
      </c>
      <c r="AE1015" s="3" t="str">
        <f t="shared" si="23"/>
        <v>ex Cerastium tomentosum</v>
      </c>
      <c r="AG1015" s="3" t="s">
        <v>1630</v>
      </c>
      <c r="AS1015" s="3" t="s">
        <v>173</v>
      </c>
    </row>
    <row r="1016" spans="1:45">
      <c r="A1016" s="29">
        <v>43448</v>
      </c>
      <c r="E1016" s="13">
        <v>22</v>
      </c>
      <c r="F1016" s="5" t="s">
        <v>41</v>
      </c>
      <c r="G1016" s="5">
        <v>2018</v>
      </c>
      <c r="L1016" s="5"/>
      <c r="N1016" s="5" t="s">
        <v>4060</v>
      </c>
      <c r="P1016" s="30">
        <v>21</v>
      </c>
      <c r="Q1016" s="30">
        <v>1</v>
      </c>
      <c r="R1016" s="3" t="s">
        <v>3</v>
      </c>
      <c r="S1016" s="3" t="s">
        <v>43</v>
      </c>
      <c r="T1016" s="3" t="s">
        <v>68</v>
      </c>
      <c r="U1016" s="20" t="s">
        <v>68</v>
      </c>
      <c r="W1016" s="3" t="s">
        <v>4136</v>
      </c>
      <c r="Z1016" s="8">
        <v>45.1706304</v>
      </c>
      <c r="AA1016" s="8">
        <v>-123.1860994</v>
      </c>
      <c r="AB1016" s="3" t="s">
        <v>2310</v>
      </c>
      <c r="AD1016" s="3" t="s">
        <v>379</v>
      </c>
      <c r="AE1016" s="3" t="str">
        <f t="shared" si="23"/>
        <v>ex Phacelia tanacetifolia</v>
      </c>
      <c r="AF1016" s="3" t="s">
        <v>1630</v>
      </c>
      <c r="AG1016" s="3" t="s">
        <v>1630</v>
      </c>
    </row>
    <row r="1017" spans="1:45">
      <c r="A1017" s="29">
        <v>43448</v>
      </c>
      <c r="E1017" s="13">
        <v>22</v>
      </c>
      <c r="F1017" s="5" t="s">
        <v>41</v>
      </c>
      <c r="G1017" s="5">
        <v>2018</v>
      </c>
      <c r="L1017" s="5"/>
      <c r="N1017" s="5" t="s">
        <v>4060</v>
      </c>
      <c r="P1017" s="30">
        <v>21</v>
      </c>
      <c r="Q1017" s="30">
        <v>2</v>
      </c>
      <c r="R1017" s="3" t="s">
        <v>3</v>
      </c>
      <c r="S1017" s="3" t="s">
        <v>43</v>
      </c>
      <c r="T1017" s="3" t="s">
        <v>68</v>
      </c>
      <c r="U1017" s="20" t="s">
        <v>68</v>
      </c>
      <c r="W1017" s="3" t="s">
        <v>4136</v>
      </c>
      <c r="Z1017" s="8">
        <v>45.1706304</v>
      </c>
      <c r="AA1017" s="8">
        <v>-123.1860994</v>
      </c>
      <c r="AB1017" s="3" t="s">
        <v>2310</v>
      </c>
      <c r="AD1017" s="3" t="s">
        <v>379</v>
      </c>
      <c r="AE1017" s="3" t="str">
        <f t="shared" ref="AE1017:AE1054" si="24">CONCATENATE("ex ", AD1017)</f>
        <v>ex Phacelia tanacetifolia</v>
      </c>
      <c r="AF1017" s="3" t="s">
        <v>1630</v>
      </c>
      <c r="AG1017" s="3" t="s">
        <v>1630</v>
      </c>
    </row>
    <row r="1018" spans="1:45">
      <c r="A1018" s="29">
        <v>43448</v>
      </c>
      <c r="E1018" s="13">
        <v>22</v>
      </c>
      <c r="F1018" s="5" t="s">
        <v>41</v>
      </c>
      <c r="G1018" s="5">
        <v>2018</v>
      </c>
      <c r="L1018" s="5"/>
      <c r="N1018" s="5" t="s">
        <v>4060</v>
      </c>
      <c r="P1018" s="30">
        <v>21</v>
      </c>
      <c r="Q1018" s="30">
        <v>3</v>
      </c>
      <c r="R1018" s="3" t="s">
        <v>3</v>
      </c>
      <c r="S1018" s="3" t="s">
        <v>43</v>
      </c>
      <c r="T1018" s="3" t="s">
        <v>68</v>
      </c>
      <c r="U1018" s="20" t="s">
        <v>68</v>
      </c>
      <c r="W1018" s="3" t="s">
        <v>4136</v>
      </c>
      <c r="Z1018" s="8">
        <v>45.1706304</v>
      </c>
      <c r="AA1018" s="8">
        <v>-123.1860994</v>
      </c>
      <c r="AB1018" s="3" t="s">
        <v>2310</v>
      </c>
      <c r="AD1018" s="3" t="s">
        <v>379</v>
      </c>
      <c r="AE1018" s="3" t="str">
        <f t="shared" si="24"/>
        <v>ex Phacelia tanacetifolia</v>
      </c>
      <c r="AF1018" s="3" t="s">
        <v>1630</v>
      </c>
      <c r="AG1018" s="3" t="s">
        <v>1630</v>
      </c>
    </row>
    <row r="1019" spans="1:45">
      <c r="A1019" s="29">
        <v>43448</v>
      </c>
      <c r="E1019" s="13">
        <v>22</v>
      </c>
      <c r="F1019" s="5" t="s">
        <v>41</v>
      </c>
      <c r="G1019" s="5">
        <v>2018</v>
      </c>
      <c r="L1019" s="5"/>
      <c r="N1019" s="5" t="s">
        <v>4060</v>
      </c>
      <c r="P1019" s="30">
        <v>21</v>
      </c>
      <c r="Q1019" s="30">
        <v>4</v>
      </c>
      <c r="R1019" s="3" t="s">
        <v>3</v>
      </c>
      <c r="S1019" s="3" t="s">
        <v>43</v>
      </c>
      <c r="T1019" s="3" t="s">
        <v>68</v>
      </c>
      <c r="U1019" s="20" t="s">
        <v>68</v>
      </c>
      <c r="W1019" s="3" t="s">
        <v>4136</v>
      </c>
      <c r="Z1019" s="8">
        <v>45.1706304</v>
      </c>
      <c r="AA1019" s="8">
        <v>-123.1860994</v>
      </c>
      <c r="AB1019" s="3" t="s">
        <v>2310</v>
      </c>
      <c r="AD1019" s="3" t="s">
        <v>379</v>
      </c>
      <c r="AE1019" s="3" t="str">
        <f t="shared" si="24"/>
        <v>ex Phacelia tanacetifolia</v>
      </c>
      <c r="AF1019" s="3" t="s">
        <v>1630</v>
      </c>
      <c r="AG1019" s="3" t="s">
        <v>1630</v>
      </c>
    </row>
    <row r="1020" spans="1:45">
      <c r="A1020" s="29">
        <v>43448</v>
      </c>
      <c r="E1020" s="13">
        <v>22</v>
      </c>
      <c r="F1020" s="5" t="s">
        <v>41</v>
      </c>
      <c r="G1020" s="5">
        <v>2018</v>
      </c>
      <c r="L1020" s="5"/>
      <c r="N1020" s="5" t="s">
        <v>4060</v>
      </c>
      <c r="P1020" s="30">
        <v>21</v>
      </c>
      <c r="Q1020" s="30">
        <v>5</v>
      </c>
      <c r="R1020" s="3" t="s">
        <v>3</v>
      </c>
      <c r="S1020" s="3" t="s">
        <v>43</v>
      </c>
      <c r="T1020" s="3" t="s">
        <v>68</v>
      </c>
      <c r="U1020" s="20" t="s">
        <v>68</v>
      </c>
      <c r="W1020" s="3" t="s">
        <v>4136</v>
      </c>
      <c r="Z1020" s="8">
        <v>45.1706304</v>
      </c>
      <c r="AA1020" s="8">
        <v>-123.1860994</v>
      </c>
      <c r="AB1020" s="3" t="s">
        <v>2310</v>
      </c>
      <c r="AD1020" s="3" t="s">
        <v>379</v>
      </c>
      <c r="AE1020" s="3" t="str">
        <f t="shared" si="24"/>
        <v>ex Phacelia tanacetifolia</v>
      </c>
      <c r="AF1020" s="3" t="s">
        <v>1630</v>
      </c>
      <c r="AG1020" s="3" t="s">
        <v>1630</v>
      </c>
    </row>
    <row r="1021" spans="1:45">
      <c r="A1021" s="29">
        <v>43448</v>
      </c>
      <c r="E1021" s="13">
        <v>22</v>
      </c>
      <c r="F1021" s="5" t="s">
        <v>41</v>
      </c>
      <c r="G1021" s="5">
        <v>2018</v>
      </c>
      <c r="L1021" s="5"/>
      <c r="N1021" s="5" t="s">
        <v>4060</v>
      </c>
      <c r="P1021" s="30">
        <v>21</v>
      </c>
      <c r="Q1021" s="30">
        <v>6</v>
      </c>
      <c r="R1021" s="3" t="s">
        <v>3</v>
      </c>
      <c r="S1021" s="3" t="s">
        <v>43</v>
      </c>
      <c r="T1021" s="3" t="s">
        <v>68</v>
      </c>
      <c r="U1021" s="20" t="s">
        <v>68</v>
      </c>
      <c r="W1021" s="3" t="s">
        <v>4136</v>
      </c>
      <c r="Z1021" s="8">
        <v>45.1706304</v>
      </c>
      <c r="AA1021" s="8">
        <v>-123.1860994</v>
      </c>
      <c r="AB1021" s="3" t="s">
        <v>2310</v>
      </c>
      <c r="AD1021" s="3" t="s">
        <v>379</v>
      </c>
      <c r="AE1021" s="3" t="str">
        <f t="shared" si="24"/>
        <v>ex Phacelia tanacetifolia</v>
      </c>
      <c r="AF1021" s="3" t="s">
        <v>1630</v>
      </c>
      <c r="AG1021" s="3" t="s">
        <v>1630</v>
      </c>
    </row>
    <row r="1022" spans="1:45">
      <c r="A1022" s="29">
        <v>43448</v>
      </c>
      <c r="E1022" s="13">
        <v>22</v>
      </c>
      <c r="F1022" s="5" t="s">
        <v>41</v>
      </c>
      <c r="G1022" s="5">
        <v>2018</v>
      </c>
      <c r="L1022" s="5"/>
      <c r="N1022" s="5" t="s">
        <v>4060</v>
      </c>
      <c r="P1022" s="30">
        <v>21</v>
      </c>
      <c r="Q1022" s="30">
        <v>7</v>
      </c>
      <c r="R1022" s="3" t="s">
        <v>3</v>
      </c>
      <c r="S1022" s="3" t="s">
        <v>43</v>
      </c>
      <c r="T1022" s="3" t="s">
        <v>68</v>
      </c>
      <c r="U1022" s="20" t="s">
        <v>68</v>
      </c>
      <c r="W1022" s="3" t="s">
        <v>4136</v>
      </c>
      <c r="Z1022" s="8">
        <v>45.1706304</v>
      </c>
      <c r="AA1022" s="8">
        <v>-123.1860994</v>
      </c>
      <c r="AB1022" s="3" t="s">
        <v>2310</v>
      </c>
      <c r="AD1022" s="3" t="s">
        <v>379</v>
      </c>
      <c r="AE1022" s="3" t="str">
        <f t="shared" si="24"/>
        <v>ex Phacelia tanacetifolia</v>
      </c>
      <c r="AF1022" s="3" t="s">
        <v>1630</v>
      </c>
      <c r="AG1022" s="3" t="s">
        <v>1630</v>
      </c>
    </row>
    <row r="1023" spans="1:45">
      <c r="A1023" s="29">
        <v>43448</v>
      </c>
      <c r="E1023" s="13">
        <v>22</v>
      </c>
      <c r="F1023" s="5" t="s">
        <v>41</v>
      </c>
      <c r="G1023" s="5">
        <v>2018</v>
      </c>
      <c r="L1023" s="5"/>
      <c r="N1023" s="5" t="s">
        <v>4060</v>
      </c>
      <c r="P1023" s="30">
        <v>21</v>
      </c>
      <c r="Q1023" s="30">
        <v>8</v>
      </c>
      <c r="R1023" s="3" t="s">
        <v>3</v>
      </c>
      <c r="S1023" s="3" t="s">
        <v>43</v>
      </c>
      <c r="T1023" s="3" t="s">
        <v>68</v>
      </c>
      <c r="U1023" s="20" t="s">
        <v>68</v>
      </c>
      <c r="W1023" s="3" t="s">
        <v>4136</v>
      </c>
      <c r="Z1023" s="8">
        <v>45.1706304</v>
      </c>
      <c r="AA1023" s="8">
        <v>-123.1860994</v>
      </c>
      <c r="AB1023" s="3" t="s">
        <v>2310</v>
      </c>
      <c r="AD1023" s="3" t="s">
        <v>379</v>
      </c>
      <c r="AE1023" s="3" t="str">
        <f t="shared" si="24"/>
        <v>ex Phacelia tanacetifolia</v>
      </c>
      <c r="AF1023" s="3" t="s">
        <v>1630</v>
      </c>
      <c r="AG1023" s="3" t="s">
        <v>1630</v>
      </c>
    </row>
    <row r="1024" spans="1:45">
      <c r="A1024" s="29">
        <v>43448</v>
      </c>
      <c r="E1024" s="13">
        <v>22</v>
      </c>
      <c r="F1024" s="5" t="s">
        <v>41</v>
      </c>
      <c r="G1024" s="5">
        <v>2018</v>
      </c>
      <c r="L1024" s="5"/>
      <c r="N1024" s="5" t="s">
        <v>4060</v>
      </c>
      <c r="P1024" s="30">
        <v>21</v>
      </c>
      <c r="Q1024" s="30">
        <v>9</v>
      </c>
      <c r="R1024" s="3" t="s">
        <v>3</v>
      </c>
      <c r="S1024" s="3" t="s">
        <v>43</v>
      </c>
      <c r="T1024" s="3" t="s">
        <v>68</v>
      </c>
      <c r="U1024" s="20" t="s">
        <v>68</v>
      </c>
      <c r="W1024" s="3" t="s">
        <v>4136</v>
      </c>
      <c r="Z1024" s="8">
        <v>45.1706304</v>
      </c>
      <c r="AA1024" s="8">
        <v>-123.1860994</v>
      </c>
      <c r="AB1024" s="3" t="s">
        <v>2310</v>
      </c>
      <c r="AD1024" s="3" t="s">
        <v>379</v>
      </c>
      <c r="AE1024" s="3" t="str">
        <f t="shared" si="24"/>
        <v>ex Phacelia tanacetifolia</v>
      </c>
      <c r="AF1024" s="3" t="s">
        <v>1630</v>
      </c>
      <c r="AG1024" s="3" t="s">
        <v>1630</v>
      </c>
    </row>
    <row r="1025" spans="1:33">
      <c r="A1025" s="29">
        <v>43448</v>
      </c>
      <c r="E1025" s="13">
        <v>22</v>
      </c>
      <c r="F1025" s="5" t="s">
        <v>41</v>
      </c>
      <c r="G1025" s="5">
        <v>2018</v>
      </c>
      <c r="L1025" s="5"/>
      <c r="N1025" s="5" t="s">
        <v>4060</v>
      </c>
      <c r="P1025" s="30">
        <v>21</v>
      </c>
      <c r="Q1025" s="30">
        <v>10</v>
      </c>
      <c r="R1025" s="3" t="s">
        <v>3</v>
      </c>
      <c r="S1025" s="3" t="s">
        <v>43</v>
      </c>
      <c r="T1025" s="3" t="s">
        <v>68</v>
      </c>
      <c r="U1025" s="20" t="s">
        <v>68</v>
      </c>
      <c r="W1025" s="3" t="s">
        <v>4136</v>
      </c>
      <c r="Z1025" s="8">
        <v>45.1706304</v>
      </c>
      <c r="AA1025" s="8">
        <v>-123.1860994</v>
      </c>
      <c r="AB1025" s="3" t="s">
        <v>2310</v>
      </c>
      <c r="AD1025" s="3" t="s">
        <v>379</v>
      </c>
      <c r="AE1025" s="3" t="str">
        <f t="shared" si="24"/>
        <v>ex Phacelia tanacetifolia</v>
      </c>
      <c r="AF1025" s="3" t="s">
        <v>1630</v>
      </c>
      <c r="AG1025" s="3" t="s">
        <v>1630</v>
      </c>
    </row>
    <row r="1026" spans="1:33">
      <c r="A1026" s="29">
        <v>43448</v>
      </c>
      <c r="E1026" s="13">
        <v>22</v>
      </c>
      <c r="F1026" s="5" t="s">
        <v>41</v>
      </c>
      <c r="G1026" s="5">
        <v>2018</v>
      </c>
      <c r="L1026" s="5"/>
      <c r="N1026" s="5" t="s">
        <v>4060</v>
      </c>
      <c r="P1026" s="30">
        <v>21</v>
      </c>
      <c r="Q1026" s="30">
        <v>11</v>
      </c>
      <c r="R1026" s="3" t="s">
        <v>3</v>
      </c>
      <c r="S1026" s="3" t="s">
        <v>43</v>
      </c>
      <c r="T1026" s="3" t="s">
        <v>68</v>
      </c>
      <c r="U1026" s="20" t="s">
        <v>68</v>
      </c>
      <c r="W1026" s="3" t="s">
        <v>4136</v>
      </c>
      <c r="Z1026" s="8">
        <v>45.1706304</v>
      </c>
      <c r="AA1026" s="8">
        <v>-123.1860994</v>
      </c>
      <c r="AB1026" s="3" t="s">
        <v>2310</v>
      </c>
      <c r="AD1026" s="3" t="s">
        <v>379</v>
      </c>
      <c r="AE1026" s="3" t="str">
        <f t="shared" si="24"/>
        <v>ex Phacelia tanacetifolia</v>
      </c>
      <c r="AF1026" s="3" t="s">
        <v>1630</v>
      </c>
      <c r="AG1026" s="3" t="s">
        <v>1630</v>
      </c>
    </row>
    <row r="1027" spans="1:33">
      <c r="A1027" s="29">
        <v>43448</v>
      </c>
      <c r="E1027" s="13">
        <v>22</v>
      </c>
      <c r="F1027" s="5" t="s">
        <v>41</v>
      </c>
      <c r="G1027" s="5">
        <v>2018</v>
      </c>
      <c r="L1027" s="5"/>
      <c r="N1027" s="5" t="s">
        <v>4060</v>
      </c>
      <c r="P1027" s="30">
        <v>21</v>
      </c>
      <c r="Q1027" s="30">
        <v>12</v>
      </c>
      <c r="R1027" s="3" t="s">
        <v>3</v>
      </c>
      <c r="S1027" s="3" t="s">
        <v>43</v>
      </c>
      <c r="T1027" s="3" t="s">
        <v>68</v>
      </c>
      <c r="U1027" s="20" t="s">
        <v>68</v>
      </c>
      <c r="W1027" s="3" t="s">
        <v>4136</v>
      </c>
      <c r="Z1027" s="8">
        <v>45.1706304</v>
      </c>
      <c r="AA1027" s="8">
        <v>-123.1860994</v>
      </c>
      <c r="AB1027" s="3" t="s">
        <v>2310</v>
      </c>
      <c r="AD1027" s="3" t="s">
        <v>379</v>
      </c>
      <c r="AE1027" s="3" t="str">
        <f t="shared" si="24"/>
        <v>ex Phacelia tanacetifolia</v>
      </c>
      <c r="AF1027" s="3" t="s">
        <v>1630</v>
      </c>
      <c r="AG1027" s="3" t="s">
        <v>1630</v>
      </c>
    </row>
    <row r="1028" spans="1:33">
      <c r="A1028" s="29">
        <v>43448</v>
      </c>
      <c r="E1028" s="13">
        <v>22</v>
      </c>
      <c r="F1028" s="5" t="s">
        <v>41</v>
      </c>
      <c r="G1028" s="5">
        <v>2018</v>
      </c>
      <c r="L1028" s="5"/>
      <c r="N1028" s="5" t="s">
        <v>4060</v>
      </c>
      <c r="P1028" s="30">
        <v>21</v>
      </c>
      <c r="Q1028" s="30">
        <v>13</v>
      </c>
      <c r="R1028" s="3" t="s">
        <v>3</v>
      </c>
      <c r="S1028" s="3" t="s">
        <v>43</v>
      </c>
      <c r="T1028" s="3" t="s">
        <v>68</v>
      </c>
      <c r="U1028" s="20" t="s">
        <v>68</v>
      </c>
      <c r="W1028" s="3" t="s">
        <v>4136</v>
      </c>
      <c r="Z1028" s="8">
        <v>45.1706304</v>
      </c>
      <c r="AA1028" s="8">
        <v>-123.1860994</v>
      </c>
      <c r="AB1028" s="3" t="s">
        <v>2310</v>
      </c>
      <c r="AD1028" s="3" t="s">
        <v>379</v>
      </c>
      <c r="AE1028" s="3" t="str">
        <f t="shared" si="24"/>
        <v>ex Phacelia tanacetifolia</v>
      </c>
      <c r="AF1028" s="3" t="s">
        <v>1630</v>
      </c>
      <c r="AG1028" s="3" t="s">
        <v>1630</v>
      </c>
    </row>
    <row r="1029" spans="1:33">
      <c r="A1029" s="29">
        <v>43448</v>
      </c>
      <c r="E1029" s="13">
        <v>22</v>
      </c>
      <c r="F1029" s="5" t="s">
        <v>41</v>
      </c>
      <c r="G1029" s="5">
        <v>2018</v>
      </c>
      <c r="L1029" s="5"/>
      <c r="N1029" s="5" t="s">
        <v>4060</v>
      </c>
      <c r="P1029" s="30">
        <v>21</v>
      </c>
      <c r="Q1029" s="30">
        <v>14</v>
      </c>
      <c r="R1029" s="3" t="s">
        <v>3</v>
      </c>
      <c r="S1029" s="3" t="s">
        <v>43</v>
      </c>
      <c r="T1029" s="3" t="s">
        <v>68</v>
      </c>
      <c r="U1029" s="20" t="s">
        <v>68</v>
      </c>
      <c r="W1029" s="3" t="s">
        <v>4136</v>
      </c>
      <c r="Z1029" s="8">
        <v>45.1706304</v>
      </c>
      <c r="AA1029" s="8">
        <v>-123.1860994</v>
      </c>
      <c r="AB1029" s="3" t="s">
        <v>2310</v>
      </c>
      <c r="AD1029" s="3" t="s">
        <v>379</v>
      </c>
      <c r="AE1029" s="3" t="str">
        <f t="shared" si="24"/>
        <v>ex Phacelia tanacetifolia</v>
      </c>
      <c r="AF1029" s="3" t="s">
        <v>1630</v>
      </c>
      <c r="AG1029" s="3" t="s">
        <v>1630</v>
      </c>
    </row>
    <row r="1030" spans="1:33">
      <c r="A1030" s="29">
        <v>43448</v>
      </c>
      <c r="E1030" s="13">
        <v>22</v>
      </c>
      <c r="F1030" s="5" t="s">
        <v>41</v>
      </c>
      <c r="G1030" s="5">
        <v>2018</v>
      </c>
      <c r="L1030" s="5"/>
      <c r="N1030" s="5" t="s">
        <v>4060</v>
      </c>
      <c r="P1030" s="30">
        <v>21</v>
      </c>
      <c r="Q1030" s="30">
        <v>15</v>
      </c>
      <c r="R1030" s="3" t="s">
        <v>3</v>
      </c>
      <c r="S1030" s="3" t="s">
        <v>43</v>
      </c>
      <c r="T1030" s="3" t="s">
        <v>68</v>
      </c>
      <c r="U1030" s="20" t="s">
        <v>68</v>
      </c>
      <c r="W1030" s="3" t="s">
        <v>4136</v>
      </c>
      <c r="Z1030" s="8">
        <v>45.1706304</v>
      </c>
      <c r="AA1030" s="8">
        <v>-123.1860994</v>
      </c>
      <c r="AB1030" s="3" t="s">
        <v>2310</v>
      </c>
      <c r="AD1030" s="3" t="s">
        <v>379</v>
      </c>
      <c r="AE1030" s="3" t="str">
        <f t="shared" si="24"/>
        <v>ex Phacelia tanacetifolia</v>
      </c>
      <c r="AF1030" s="3" t="s">
        <v>1630</v>
      </c>
      <c r="AG1030" s="3" t="s">
        <v>1630</v>
      </c>
    </row>
    <row r="1031" spans="1:33">
      <c r="A1031" s="29">
        <v>43448</v>
      </c>
      <c r="E1031" s="13">
        <v>22</v>
      </c>
      <c r="F1031" s="5" t="s">
        <v>41</v>
      </c>
      <c r="G1031" s="5">
        <v>2018</v>
      </c>
      <c r="L1031" s="5"/>
      <c r="N1031" s="5" t="s">
        <v>4060</v>
      </c>
      <c r="P1031" s="30">
        <v>21</v>
      </c>
      <c r="Q1031" s="30">
        <v>16</v>
      </c>
      <c r="R1031" s="3" t="s">
        <v>3</v>
      </c>
      <c r="S1031" s="3" t="s">
        <v>43</v>
      </c>
      <c r="T1031" s="3" t="s">
        <v>68</v>
      </c>
      <c r="U1031" s="20" t="s">
        <v>68</v>
      </c>
      <c r="W1031" s="3" t="s">
        <v>4136</v>
      </c>
      <c r="Z1031" s="8">
        <v>45.1706304</v>
      </c>
      <c r="AA1031" s="8">
        <v>-123.1860994</v>
      </c>
      <c r="AB1031" s="3" t="s">
        <v>2310</v>
      </c>
      <c r="AD1031" s="3" t="s">
        <v>379</v>
      </c>
      <c r="AE1031" s="3" t="str">
        <f t="shared" si="24"/>
        <v>ex Phacelia tanacetifolia</v>
      </c>
      <c r="AF1031" s="3" t="s">
        <v>1630</v>
      </c>
      <c r="AG1031" s="3" t="s">
        <v>1630</v>
      </c>
    </row>
    <row r="1032" spans="1:33">
      <c r="A1032" s="29">
        <v>43448</v>
      </c>
      <c r="E1032" s="13">
        <v>22</v>
      </c>
      <c r="F1032" s="5" t="s">
        <v>41</v>
      </c>
      <c r="G1032" s="5">
        <v>2018</v>
      </c>
      <c r="L1032" s="5"/>
      <c r="N1032" s="5" t="s">
        <v>4060</v>
      </c>
      <c r="P1032" s="30">
        <v>21</v>
      </c>
      <c r="Q1032" s="30">
        <v>17</v>
      </c>
      <c r="R1032" s="3" t="s">
        <v>3</v>
      </c>
      <c r="S1032" s="3" t="s">
        <v>43</v>
      </c>
      <c r="T1032" s="3" t="s">
        <v>68</v>
      </c>
      <c r="U1032" s="20" t="s">
        <v>68</v>
      </c>
      <c r="W1032" s="3" t="s">
        <v>4136</v>
      </c>
      <c r="Z1032" s="8">
        <v>45.1706304</v>
      </c>
      <c r="AA1032" s="8">
        <v>-123.1860994</v>
      </c>
      <c r="AB1032" s="3" t="s">
        <v>2310</v>
      </c>
      <c r="AD1032" s="3" t="s">
        <v>379</v>
      </c>
      <c r="AE1032" s="3" t="str">
        <f t="shared" si="24"/>
        <v>ex Phacelia tanacetifolia</v>
      </c>
      <c r="AF1032" s="3" t="s">
        <v>1630</v>
      </c>
      <c r="AG1032" s="3" t="s">
        <v>1630</v>
      </c>
    </row>
    <row r="1033" spans="1:33">
      <c r="A1033" s="29">
        <v>43448</v>
      </c>
      <c r="E1033" s="13">
        <v>22</v>
      </c>
      <c r="F1033" s="5" t="s">
        <v>41</v>
      </c>
      <c r="G1033" s="5">
        <v>2018</v>
      </c>
      <c r="L1033" s="5"/>
      <c r="N1033" s="5" t="s">
        <v>4060</v>
      </c>
      <c r="P1033" s="30">
        <v>21</v>
      </c>
      <c r="Q1033" s="30">
        <v>18</v>
      </c>
      <c r="R1033" s="3" t="s">
        <v>3</v>
      </c>
      <c r="S1033" s="3" t="s">
        <v>43</v>
      </c>
      <c r="T1033" s="3" t="s">
        <v>68</v>
      </c>
      <c r="U1033" s="20" t="s">
        <v>68</v>
      </c>
      <c r="W1033" s="3" t="s">
        <v>4136</v>
      </c>
      <c r="Z1033" s="8">
        <v>45.1706304</v>
      </c>
      <c r="AA1033" s="8">
        <v>-123.1860994</v>
      </c>
      <c r="AB1033" s="3" t="s">
        <v>2310</v>
      </c>
      <c r="AD1033" s="3" t="s">
        <v>379</v>
      </c>
      <c r="AE1033" s="3" t="str">
        <f t="shared" si="24"/>
        <v>ex Phacelia tanacetifolia</v>
      </c>
      <c r="AF1033" s="3" t="s">
        <v>1630</v>
      </c>
      <c r="AG1033" s="3" t="s">
        <v>1630</v>
      </c>
    </row>
    <row r="1034" spans="1:33">
      <c r="A1034" s="29">
        <v>43448</v>
      </c>
      <c r="E1034" s="13">
        <v>22</v>
      </c>
      <c r="F1034" s="5" t="s">
        <v>41</v>
      </c>
      <c r="G1034" s="5">
        <v>2018</v>
      </c>
      <c r="L1034" s="5"/>
      <c r="N1034" s="5" t="s">
        <v>4060</v>
      </c>
      <c r="P1034" s="30">
        <v>21</v>
      </c>
      <c r="Q1034" s="30">
        <v>19</v>
      </c>
      <c r="R1034" s="3" t="s">
        <v>3</v>
      </c>
      <c r="S1034" s="3" t="s">
        <v>43</v>
      </c>
      <c r="T1034" s="3" t="s">
        <v>68</v>
      </c>
      <c r="U1034" s="20" t="s">
        <v>68</v>
      </c>
      <c r="W1034" s="3" t="s">
        <v>4136</v>
      </c>
      <c r="Z1034" s="8">
        <v>45.1706304</v>
      </c>
      <c r="AA1034" s="8">
        <v>-123.1860994</v>
      </c>
      <c r="AB1034" s="3" t="s">
        <v>2310</v>
      </c>
      <c r="AD1034" s="3" t="s">
        <v>379</v>
      </c>
      <c r="AE1034" s="3" t="str">
        <f t="shared" si="24"/>
        <v>ex Phacelia tanacetifolia</v>
      </c>
      <c r="AF1034" s="3" t="s">
        <v>1630</v>
      </c>
      <c r="AG1034" s="3" t="s">
        <v>1630</v>
      </c>
    </row>
    <row r="1035" spans="1:33">
      <c r="A1035" s="29">
        <v>43448</v>
      </c>
      <c r="E1035" s="13">
        <v>22</v>
      </c>
      <c r="F1035" s="5" t="s">
        <v>41</v>
      </c>
      <c r="G1035" s="5">
        <v>2018</v>
      </c>
      <c r="L1035" s="5"/>
      <c r="N1035" s="5" t="s">
        <v>4060</v>
      </c>
      <c r="P1035" s="30">
        <v>21</v>
      </c>
      <c r="Q1035" s="30">
        <v>20</v>
      </c>
      <c r="R1035" s="3" t="s">
        <v>3</v>
      </c>
      <c r="S1035" s="3" t="s">
        <v>43</v>
      </c>
      <c r="T1035" s="3" t="s">
        <v>68</v>
      </c>
      <c r="U1035" s="20" t="s">
        <v>68</v>
      </c>
      <c r="W1035" s="3" t="s">
        <v>4136</v>
      </c>
      <c r="Z1035" s="8">
        <v>45.1706304</v>
      </c>
      <c r="AA1035" s="8">
        <v>-123.1860994</v>
      </c>
      <c r="AB1035" s="3" t="s">
        <v>2310</v>
      </c>
      <c r="AD1035" s="3" t="s">
        <v>379</v>
      </c>
      <c r="AE1035" s="3" t="str">
        <f t="shared" si="24"/>
        <v>ex Phacelia tanacetifolia</v>
      </c>
      <c r="AF1035" s="3" t="s">
        <v>1630</v>
      </c>
      <c r="AG1035" s="3" t="s">
        <v>1630</v>
      </c>
    </row>
    <row r="1036" spans="1:33">
      <c r="A1036" s="29">
        <v>43448</v>
      </c>
      <c r="E1036" s="13">
        <v>22</v>
      </c>
      <c r="F1036" s="5" t="s">
        <v>41</v>
      </c>
      <c r="G1036" s="5">
        <v>2018</v>
      </c>
      <c r="L1036" s="5"/>
      <c r="N1036" s="5" t="s">
        <v>4060</v>
      </c>
      <c r="P1036" s="30">
        <v>21</v>
      </c>
      <c r="Q1036" s="30">
        <v>21</v>
      </c>
      <c r="R1036" s="3" t="s">
        <v>3</v>
      </c>
      <c r="S1036" s="3" t="s">
        <v>43</v>
      </c>
      <c r="T1036" s="3" t="s">
        <v>68</v>
      </c>
      <c r="U1036" s="20" t="s">
        <v>68</v>
      </c>
      <c r="W1036" s="3" t="s">
        <v>4136</v>
      </c>
      <c r="Z1036" s="8">
        <v>45.1706304</v>
      </c>
      <c r="AA1036" s="8">
        <v>-123.1860994</v>
      </c>
      <c r="AB1036" s="3" t="s">
        <v>2310</v>
      </c>
      <c r="AD1036" s="3" t="s">
        <v>379</v>
      </c>
      <c r="AE1036" s="3" t="str">
        <f t="shared" si="24"/>
        <v>ex Phacelia tanacetifolia</v>
      </c>
      <c r="AF1036" s="3" t="s">
        <v>1630</v>
      </c>
      <c r="AG1036" s="3" t="s">
        <v>1630</v>
      </c>
    </row>
    <row r="1037" spans="1:33">
      <c r="A1037" s="29">
        <v>43448</v>
      </c>
      <c r="E1037" s="13">
        <v>22</v>
      </c>
      <c r="F1037" s="5" t="s">
        <v>41</v>
      </c>
      <c r="G1037" s="5">
        <v>2018</v>
      </c>
      <c r="L1037" s="5"/>
      <c r="N1037" s="5" t="s">
        <v>4060</v>
      </c>
      <c r="P1037" s="30">
        <v>21</v>
      </c>
      <c r="Q1037" s="30">
        <v>22</v>
      </c>
      <c r="R1037" s="3" t="s">
        <v>3</v>
      </c>
      <c r="S1037" s="3" t="s">
        <v>43</v>
      </c>
      <c r="T1037" s="3" t="s">
        <v>68</v>
      </c>
      <c r="U1037" s="20" t="s">
        <v>68</v>
      </c>
      <c r="W1037" s="3" t="s">
        <v>4136</v>
      </c>
      <c r="Z1037" s="8">
        <v>45.1706304</v>
      </c>
      <c r="AA1037" s="8">
        <v>-123.1860994</v>
      </c>
      <c r="AB1037" s="3" t="s">
        <v>2310</v>
      </c>
      <c r="AD1037" s="3" t="s">
        <v>379</v>
      </c>
      <c r="AE1037" s="3" t="str">
        <f t="shared" si="24"/>
        <v>ex Phacelia tanacetifolia</v>
      </c>
      <c r="AF1037" s="3" t="s">
        <v>1630</v>
      </c>
      <c r="AG1037" s="3" t="s">
        <v>1630</v>
      </c>
    </row>
    <row r="1038" spans="1:33">
      <c r="A1038" s="29">
        <v>43448</v>
      </c>
      <c r="E1038" s="13">
        <v>22</v>
      </c>
      <c r="F1038" s="5" t="s">
        <v>41</v>
      </c>
      <c r="G1038" s="5">
        <v>2018</v>
      </c>
      <c r="L1038" s="5"/>
      <c r="N1038" s="5" t="s">
        <v>4060</v>
      </c>
      <c r="P1038" s="30">
        <v>21</v>
      </c>
      <c r="Q1038" s="30">
        <v>23</v>
      </c>
      <c r="R1038" s="3" t="s">
        <v>3</v>
      </c>
      <c r="S1038" s="3" t="s">
        <v>43</v>
      </c>
      <c r="T1038" s="3" t="s">
        <v>68</v>
      </c>
      <c r="U1038" s="20" t="s">
        <v>68</v>
      </c>
      <c r="W1038" s="3" t="s">
        <v>4136</v>
      </c>
      <c r="Z1038" s="8">
        <v>45.1706304</v>
      </c>
      <c r="AA1038" s="8">
        <v>-123.1860994</v>
      </c>
      <c r="AB1038" s="3" t="s">
        <v>2310</v>
      </c>
      <c r="AD1038" s="3" t="s">
        <v>379</v>
      </c>
      <c r="AE1038" s="3" t="str">
        <f t="shared" si="24"/>
        <v>ex Phacelia tanacetifolia</v>
      </c>
      <c r="AF1038" s="3" t="s">
        <v>1630</v>
      </c>
      <c r="AG1038" s="3" t="s">
        <v>1630</v>
      </c>
    </row>
    <row r="1039" spans="1:33">
      <c r="A1039" s="29">
        <v>43448</v>
      </c>
      <c r="E1039" s="13">
        <v>22</v>
      </c>
      <c r="F1039" s="5" t="s">
        <v>41</v>
      </c>
      <c r="G1039" s="5">
        <v>2018</v>
      </c>
      <c r="L1039" s="5"/>
      <c r="N1039" s="5" t="s">
        <v>4060</v>
      </c>
      <c r="P1039" s="30">
        <v>21</v>
      </c>
      <c r="Q1039" s="30">
        <v>24</v>
      </c>
      <c r="R1039" s="3" t="s">
        <v>3</v>
      </c>
      <c r="S1039" s="3" t="s">
        <v>43</v>
      </c>
      <c r="T1039" s="3" t="s">
        <v>68</v>
      </c>
      <c r="U1039" s="20" t="s">
        <v>68</v>
      </c>
      <c r="W1039" s="3" t="s">
        <v>4136</v>
      </c>
      <c r="Z1039" s="8">
        <v>45.1706304</v>
      </c>
      <c r="AA1039" s="8">
        <v>-123.1860994</v>
      </c>
      <c r="AB1039" s="3" t="s">
        <v>2310</v>
      </c>
      <c r="AD1039" s="3" t="s">
        <v>379</v>
      </c>
      <c r="AE1039" s="3" t="str">
        <f t="shared" si="24"/>
        <v>ex Phacelia tanacetifolia</v>
      </c>
      <c r="AF1039" s="3" t="s">
        <v>1630</v>
      </c>
      <c r="AG1039" s="3" t="s">
        <v>1630</v>
      </c>
    </row>
    <row r="1040" spans="1:33">
      <c r="A1040" s="29">
        <v>43448</v>
      </c>
      <c r="E1040" s="13">
        <v>22</v>
      </c>
      <c r="F1040" s="5" t="s">
        <v>41</v>
      </c>
      <c r="G1040" s="5">
        <v>2018</v>
      </c>
      <c r="L1040" s="5"/>
      <c r="N1040" s="5" t="s">
        <v>4060</v>
      </c>
      <c r="P1040" s="30">
        <v>21</v>
      </c>
      <c r="Q1040" s="30">
        <v>25</v>
      </c>
      <c r="R1040" s="3" t="s">
        <v>3</v>
      </c>
      <c r="S1040" s="3" t="s">
        <v>43</v>
      </c>
      <c r="T1040" s="3" t="s">
        <v>68</v>
      </c>
      <c r="U1040" s="20" t="s">
        <v>68</v>
      </c>
      <c r="W1040" s="3" t="s">
        <v>4136</v>
      </c>
      <c r="Z1040" s="8">
        <v>45.1706304</v>
      </c>
      <c r="AA1040" s="8">
        <v>-123.1860994</v>
      </c>
      <c r="AB1040" s="3" t="s">
        <v>2310</v>
      </c>
      <c r="AD1040" s="3" t="s">
        <v>379</v>
      </c>
      <c r="AE1040" s="3" t="str">
        <f t="shared" si="24"/>
        <v>ex Phacelia tanacetifolia</v>
      </c>
      <c r="AF1040" s="3" t="s">
        <v>1630</v>
      </c>
      <c r="AG1040" s="3" t="s">
        <v>1630</v>
      </c>
    </row>
    <row r="1041" spans="1:55">
      <c r="A1041" s="29">
        <v>43448</v>
      </c>
      <c r="E1041" s="13">
        <v>22</v>
      </c>
      <c r="F1041" s="5" t="s">
        <v>41</v>
      </c>
      <c r="G1041" s="5">
        <v>2018</v>
      </c>
      <c r="L1041" s="5"/>
      <c r="N1041" s="5" t="s">
        <v>4060</v>
      </c>
      <c r="P1041" s="30">
        <v>21</v>
      </c>
      <c r="Q1041" s="30">
        <v>26</v>
      </c>
      <c r="R1041" s="3" t="s">
        <v>3</v>
      </c>
      <c r="S1041" s="3" t="s">
        <v>43</v>
      </c>
      <c r="T1041" s="3" t="s">
        <v>68</v>
      </c>
      <c r="U1041" s="20" t="s">
        <v>68</v>
      </c>
      <c r="W1041" s="3" t="s">
        <v>4136</v>
      </c>
      <c r="Z1041" s="8">
        <v>45.1706304</v>
      </c>
      <c r="AA1041" s="8">
        <v>-123.1860994</v>
      </c>
      <c r="AB1041" s="3" t="s">
        <v>2310</v>
      </c>
      <c r="AD1041" s="3" t="s">
        <v>379</v>
      </c>
      <c r="AE1041" s="3" t="str">
        <f t="shared" si="24"/>
        <v>ex Phacelia tanacetifolia</v>
      </c>
      <c r="AF1041" s="3" t="s">
        <v>1630</v>
      </c>
      <c r="AG1041" s="3" t="s">
        <v>1630</v>
      </c>
    </row>
    <row r="1042" spans="1:55">
      <c r="A1042" s="29">
        <v>43448</v>
      </c>
      <c r="E1042" s="13">
        <v>22</v>
      </c>
      <c r="F1042" s="5" t="s">
        <v>41</v>
      </c>
      <c r="G1042" s="5">
        <v>2018</v>
      </c>
      <c r="L1042" s="5"/>
      <c r="N1042" s="5" t="s">
        <v>4060</v>
      </c>
      <c r="P1042" s="30">
        <v>21</v>
      </c>
      <c r="Q1042" s="30">
        <v>27</v>
      </c>
      <c r="R1042" s="3" t="s">
        <v>3</v>
      </c>
      <c r="S1042" s="3" t="s">
        <v>43</v>
      </c>
      <c r="T1042" s="3" t="s">
        <v>68</v>
      </c>
      <c r="U1042" s="20" t="s">
        <v>68</v>
      </c>
      <c r="W1042" s="3" t="s">
        <v>4136</v>
      </c>
      <c r="Z1042" s="8">
        <v>45.1706304</v>
      </c>
      <c r="AA1042" s="8">
        <v>-123.1860994</v>
      </c>
      <c r="AB1042" s="3" t="s">
        <v>2310</v>
      </c>
      <c r="AD1042" s="3" t="s">
        <v>379</v>
      </c>
      <c r="AE1042" s="3" t="str">
        <f t="shared" si="24"/>
        <v>ex Phacelia tanacetifolia</v>
      </c>
      <c r="AF1042" s="3" t="s">
        <v>1630</v>
      </c>
      <c r="AG1042" s="3" t="s">
        <v>1630</v>
      </c>
    </row>
    <row r="1043" spans="1:55">
      <c r="A1043" s="29">
        <v>43448</v>
      </c>
      <c r="E1043" s="13">
        <v>22</v>
      </c>
      <c r="F1043" s="5" t="s">
        <v>41</v>
      </c>
      <c r="G1043" s="5">
        <v>2018</v>
      </c>
      <c r="L1043" s="5"/>
      <c r="N1043" s="5" t="s">
        <v>4060</v>
      </c>
      <c r="P1043" s="30">
        <v>21</v>
      </c>
      <c r="Q1043" s="30">
        <v>28</v>
      </c>
      <c r="R1043" s="3" t="s">
        <v>3</v>
      </c>
      <c r="S1043" s="3" t="s">
        <v>43</v>
      </c>
      <c r="T1043" s="3" t="s">
        <v>68</v>
      </c>
      <c r="U1043" s="20" t="s">
        <v>68</v>
      </c>
      <c r="W1043" s="3" t="s">
        <v>4136</v>
      </c>
      <c r="Z1043" s="8">
        <v>45.1706304</v>
      </c>
      <c r="AA1043" s="8">
        <v>-123.1860994</v>
      </c>
      <c r="AB1043" s="3" t="s">
        <v>2310</v>
      </c>
      <c r="AD1043" s="3" t="s">
        <v>379</v>
      </c>
      <c r="AE1043" s="3" t="str">
        <f t="shared" si="24"/>
        <v>ex Phacelia tanacetifolia</v>
      </c>
      <c r="AF1043" s="3" t="s">
        <v>1630</v>
      </c>
      <c r="AG1043" s="3" t="s">
        <v>1630</v>
      </c>
    </row>
    <row r="1044" spans="1:55">
      <c r="A1044" s="29">
        <v>43448</v>
      </c>
      <c r="E1044" s="13">
        <v>22</v>
      </c>
      <c r="F1044" s="5" t="s">
        <v>41</v>
      </c>
      <c r="G1044" s="5">
        <v>2018</v>
      </c>
      <c r="L1044" s="5"/>
      <c r="N1044" s="5" t="s">
        <v>4060</v>
      </c>
      <c r="P1044" s="30">
        <v>21</v>
      </c>
      <c r="Q1044" s="30">
        <v>29</v>
      </c>
      <c r="R1044" s="3" t="s">
        <v>3</v>
      </c>
      <c r="S1044" s="3" t="s">
        <v>43</v>
      </c>
      <c r="T1044" s="3" t="s">
        <v>68</v>
      </c>
      <c r="U1044" s="20" t="s">
        <v>68</v>
      </c>
      <c r="W1044" s="3" t="s">
        <v>4136</v>
      </c>
      <c r="Z1044" s="8">
        <v>45.1706304</v>
      </c>
      <c r="AA1044" s="8">
        <v>-123.1860994</v>
      </c>
      <c r="AB1044" s="3" t="s">
        <v>2310</v>
      </c>
      <c r="AD1044" s="3" t="s">
        <v>379</v>
      </c>
      <c r="AE1044" s="3" t="str">
        <f t="shared" si="24"/>
        <v>ex Phacelia tanacetifolia</v>
      </c>
      <c r="AF1044" s="3" t="s">
        <v>1630</v>
      </c>
      <c r="AG1044" s="3" t="s">
        <v>1630</v>
      </c>
    </row>
    <row r="1045" spans="1:55">
      <c r="A1045" s="29">
        <v>43448</v>
      </c>
      <c r="E1045" s="13">
        <v>22</v>
      </c>
      <c r="F1045" s="5" t="s">
        <v>41</v>
      </c>
      <c r="G1045" s="5">
        <v>2018</v>
      </c>
      <c r="L1045" s="5"/>
      <c r="N1045" s="5" t="s">
        <v>4060</v>
      </c>
      <c r="P1045" s="30">
        <v>21</v>
      </c>
      <c r="Q1045" s="30">
        <v>30</v>
      </c>
      <c r="R1045" s="3" t="s">
        <v>3</v>
      </c>
      <c r="S1045" s="3" t="s">
        <v>43</v>
      </c>
      <c r="T1045" s="3" t="s">
        <v>68</v>
      </c>
      <c r="U1045" s="20" t="s">
        <v>68</v>
      </c>
      <c r="W1045" s="3" t="s">
        <v>4136</v>
      </c>
      <c r="Z1045" s="8">
        <v>45.1706304</v>
      </c>
      <c r="AA1045" s="8">
        <v>-123.1860994</v>
      </c>
      <c r="AB1045" s="3" t="s">
        <v>2310</v>
      </c>
      <c r="AD1045" s="3" t="s">
        <v>379</v>
      </c>
      <c r="AE1045" s="3" t="str">
        <f t="shared" si="24"/>
        <v>ex Phacelia tanacetifolia</v>
      </c>
      <c r="AF1045" s="3" t="s">
        <v>1630</v>
      </c>
      <c r="AG1045" s="3" t="s">
        <v>1630</v>
      </c>
    </row>
    <row r="1046" spans="1:55">
      <c r="A1046" s="29">
        <v>43448</v>
      </c>
      <c r="E1046" s="13">
        <v>22</v>
      </c>
      <c r="F1046" s="5" t="s">
        <v>41</v>
      </c>
      <c r="G1046" s="5">
        <v>2018</v>
      </c>
      <c r="L1046" s="5"/>
      <c r="N1046" s="5" t="s">
        <v>4060</v>
      </c>
      <c r="P1046" s="30">
        <v>21</v>
      </c>
      <c r="Q1046" s="30">
        <v>31</v>
      </c>
      <c r="R1046" s="3" t="s">
        <v>3</v>
      </c>
      <c r="S1046" s="3" t="s">
        <v>43</v>
      </c>
      <c r="T1046" s="3" t="s">
        <v>68</v>
      </c>
      <c r="U1046" s="20" t="s">
        <v>68</v>
      </c>
      <c r="W1046" s="3" t="s">
        <v>4136</v>
      </c>
      <c r="Z1046" s="8">
        <v>45.1706304</v>
      </c>
      <c r="AA1046" s="8">
        <v>-123.1860994</v>
      </c>
      <c r="AB1046" s="3" t="s">
        <v>2310</v>
      </c>
      <c r="AD1046" s="3" t="s">
        <v>379</v>
      </c>
      <c r="AE1046" s="3" t="str">
        <f t="shared" si="24"/>
        <v>ex Phacelia tanacetifolia</v>
      </c>
      <c r="AF1046" s="3" t="s">
        <v>1630</v>
      </c>
      <c r="AG1046" s="3" t="s">
        <v>1630</v>
      </c>
    </row>
    <row r="1047" spans="1:55">
      <c r="A1047" s="29">
        <v>43448</v>
      </c>
      <c r="E1047" s="13">
        <v>22</v>
      </c>
      <c r="F1047" s="5" t="s">
        <v>41</v>
      </c>
      <c r="G1047" s="5">
        <v>2018</v>
      </c>
      <c r="L1047" s="5"/>
      <c r="N1047" s="5" t="s">
        <v>4060</v>
      </c>
      <c r="P1047" s="30">
        <v>21</v>
      </c>
      <c r="Q1047" s="30">
        <v>32</v>
      </c>
      <c r="R1047" s="3" t="s">
        <v>3</v>
      </c>
      <c r="S1047" s="3" t="s">
        <v>43</v>
      </c>
      <c r="T1047" s="3" t="s">
        <v>68</v>
      </c>
      <c r="U1047" s="20" t="s">
        <v>68</v>
      </c>
      <c r="W1047" s="3" t="s">
        <v>4136</v>
      </c>
      <c r="Z1047" s="8">
        <v>45.1706304</v>
      </c>
      <c r="AA1047" s="8">
        <v>-123.1860994</v>
      </c>
      <c r="AB1047" s="3" t="s">
        <v>2310</v>
      </c>
      <c r="AD1047" s="3" t="s">
        <v>379</v>
      </c>
      <c r="AE1047" s="3" t="str">
        <f t="shared" si="24"/>
        <v>ex Phacelia tanacetifolia</v>
      </c>
      <c r="AF1047" s="3" t="s">
        <v>1630</v>
      </c>
      <c r="AG1047" s="3" t="s">
        <v>1630</v>
      </c>
    </row>
    <row r="1048" spans="1:55">
      <c r="A1048" s="29">
        <v>43448</v>
      </c>
      <c r="E1048" s="13">
        <v>22</v>
      </c>
      <c r="F1048" s="5" t="s">
        <v>41</v>
      </c>
      <c r="G1048" s="5">
        <v>2018</v>
      </c>
      <c r="L1048" s="5"/>
      <c r="N1048" s="5" t="s">
        <v>4060</v>
      </c>
      <c r="P1048" s="30">
        <v>21</v>
      </c>
      <c r="Q1048" s="30">
        <v>33</v>
      </c>
      <c r="R1048" s="3" t="s">
        <v>3</v>
      </c>
      <c r="S1048" s="3" t="s">
        <v>43</v>
      </c>
      <c r="T1048" s="3" t="s">
        <v>68</v>
      </c>
      <c r="U1048" s="20" t="s">
        <v>68</v>
      </c>
      <c r="W1048" s="3" t="s">
        <v>4136</v>
      </c>
      <c r="Z1048" s="8">
        <v>45.1706304</v>
      </c>
      <c r="AA1048" s="8">
        <v>-123.1860994</v>
      </c>
      <c r="AB1048" s="3" t="s">
        <v>2310</v>
      </c>
      <c r="AD1048" s="3" t="s">
        <v>379</v>
      </c>
      <c r="AE1048" s="3" t="str">
        <f t="shared" si="24"/>
        <v>ex Phacelia tanacetifolia</v>
      </c>
      <c r="AF1048" s="3" t="s">
        <v>1630</v>
      </c>
      <c r="AG1048" s="3" t="s">
        <v>1630</v>
      </c>
    </row>
    <row r="1049" spans="1:55">
      <c r="A1049" s="29">
        <v>43448</v>
      </c>
      <c r="E1049" s="13">
        <v>22</v>
      </c>
      <c r="F1049" s="5" t="s">
        <v>41</v>
      </c>
      <c r="G1049" s="5">
        <v>2018</v>
      </c>
      <c r="L1049" s="5"/>
      <c r="N1049" s="5" t="s">
        <v>4060</v>
      </c>
      <c r="P1049" s="30">
        <v>21</v>
      </c>
      <c r="Q1049" s="30">
        <v>34</v>
      </c>
      <c r="R1049" s="3" t="s">
        <v>3</v>
      </c>
      <c r="S1049" s="3" t="s">
        <v>43</v>
      </c>
      <c r="T1049" s="3" t="s">
        <v>68</v>
      </c>
      <c r="U1049" s="20" t="s">
        <v>68</v>
      </c>
      <c r="W1049" s="3" t="s">
        <v>4136</v>
      </c>
      <c r="Z1049" s="8">
        <v>45.1706304</v>
      </c>
      <c r="AA1049" s="8">
        <v>-123.1860994</v>
      </c>
      <c r="AB1049" s="3" t="s">
        <v>2310</v>
      </c>
      <c r="AD1049" s="3" t="s">
        <v>379</v>
      </c>
      <c r="AE1049" s="3" t="str">
        <f t="shared" si="24"/>
        <v>ex Phacelia tanacetifolia</v>
      </c>
      <c r="AF1049" s="3" t="s">
        <v>1630</v>
      </c>
      <c r="AG1049" s="3" t="s">
        <v>1630</v>
      </c>
    </row>
    <row r="1050" spans="1:55">
      <c r="A1050" s="29">
        <v>43448</v>
      </c>
      <c r="E1050" s="13">
        <v>22</v>
      </c>
      <c r="F1050" s="5" t="s">
        <v>41</v>
      </c>
      <c r="G1050" s="5">
        <v>2018</v>
      </c>
      <c r="L1050" s="5"/>
      <c r="N1050" s="5" t="s">
        <v>4060</v>
      </c>
      <c r="P1050" s="30">
        <v>21</v>
      </c>
      <c r="Q1050" s="30">
        <v>35</v>
      </c>
      <c r="R1050" s="3" t="s">
        <v>3</v>
      </c>
      <c r="S1050" s="3" t="s">
        <v>43</v>
      </c>
      <c r="T1050" s="3" t="s">
        <v>68</v>
      </c>
      <c r="U1050" s="20" t="s">
        <v>68</v>
      </c>
      <c r="W1050" s="3" t="s">
        <v>4136</v>
      </c>
      <c r="Z1050" s="8">
        <v>45.1706304</v>
      </c>
      <c r="AA1050" s="8">
        <v>-123.1860994</v>
      </c>
      <c r="AB1050" s="3" t="s">
        <v>2310</v>
      </c>
      <c r="AD1050" s="3" t="s">
        <v>379</v>
      </c>
      <c r="AE1050" s="3" t="str">
        <f t="shared" si="24"/>
        <v>ex Phacelia tanacetifolia</v>
      </c>
      <c r="AF1050" s="3" t="s">
        <v>1630</v>
      </c>
      <c r="AG1050" s="3" t="s">
        <v>1630</v>
      </c>
    </row>
    <row r="1051" spans="1:55">
      <c r="A1051" s="29">
        <v>43448</v>
      </c>
      <c r="E1051" s="13">
        <v>22</v>
      </c>
      <c r="F1051" s="5" t="s">
        <v>41</v>
      </c>
      <c r="G1051" s="5">
        <v>2018</v>
      </c>
      <c r="L1051" s="5"/>
      <c r="N1051" s="5" t="s">
        <v>4060</v>
      </c>
      <c r="P1051" s="30">
        <v>21</v>
      </c>
      <c r="Q1051" s="30">
        <v>36</v>
      </c>
      <c r="R1051" s="3" t="s">
        <v>3</v>
      </c>
      <c r="S1051" s="3" t="s">
        <v>43</v>
      </c>
      <c r="T1051" s="3" t="s">
        <v>68</v>
      </c>
      <c r="U1051" s="20" t="s">
        <v>68</v>
      </c>
      <c r="W1051" s="3" t="s">
        <v>4136</v>
      </c>
      <c r="Z1051" s="8">
        <v>45.1706304</v>
      </c>
      <c r="AA1051" s="8">
        <v>-123.1860994</v>
      </c>
      <c r="AB1051" s="3" t="s">
        <v>2310</v>
      </c>
      <c r="AD1051" s="3" t="s">
        <v>379</v>
      </c>
      <c r="AE1051" s="3" t="str">
        <f t="shared" si="24"/>
        <v>ex Phacelia tanacetifolia</v>
      </c>
      <c r="AF1051" s="3" t="s">
        <v>1630</v>
      </c>
      <c r="AG1051" s="3" t="s">
        <v>1630</v>
      </c>
    </row>
    <row r="1052" spans="1:55">
      <c r="A1052" s="29">
        <v>43448</v>
      </c>
      <c r="E1052" s="13">
        <v>22</v>
      </c>
      <c r="F1052" s="5" t="s">
        <v>41</v>
      </c>
      <c r="G1052" s="5">
        <v>2018</v>
      </c>
      <c r="L1052" s="5"/>
      <c r="N1052" s="5" t="s">
        <v>4060</v>
      </c>
      <c r="P1052" s="30">
        <v>21</v>
      </c>
      <c r="Q1052" s="30">
        <v>37</v>
      </c>
      <c r="R1052" s="3" t="s">
        <v>3</v>
      </c>
      <c r="S1052" s="3" t="s">
        <v>43</v>
      </c>
      <c r="T1052" s="3" t="s">
        <v>68</v>
      </c>
      <c r="U1052" s="20" t="s">
        <v>68</v>
      </c>
      <c r="W1052" s="3" t="s">
        <v>4136</v>
      </c>
      <c r="Z1052" s="8">
        <v>45.1706304</v>
      </c>
      <c r="AA1052" s="8">
        <v>-123.1860994</v>
      </c>
      <c r="AB1052" s="3" t="s">
        <v>2310</v>
      </c>
      <c r="AD1052" s="3" t="s">
        <v>379</v>
      </c>
      <c r="AE1052" s="3" t="str">
        <f t="shared" si="24"/>
        <v>ex Phacelia tanacetifolia</v>
      </c>
      <c r="AF1052" s="3" t="s">
        <v>1630</v>
      </c>
      <c r="AG1052" s="3" t="s">
        <v>1630</v>
      </c>
    </row>
    <row r="1053" spans="1:55">
      <c r="A1053" s="29">
        <v>43448</v>
      </c>
      <c r="E1053" s="13">
        <v>22</v>
      </c>
      <c r="F1053" s="5" t="s">
        <v>41</v>
      </c>
      <c r="G1053" s="5">
        <v>2018</v>
      </c>
      <c r="L1053" s="5"/>
      <c r="N1053" s="5" t="s">
        <v>4060</v>
      </c>
      <c r="P1053" s="30">
        <v>21</v>
      </c>
      <c r="Q1053" s="30">
        <v>38</v>
      </c>
      <c r="R1053" s="3" t="s">
        <v>3</v>
      </c>
      <c r="S1053" s="3" t="s">
        <v>43</v>
      </c>
      <c r="T1053" s="3" t="s">
        <v>68</v>
      </c>
      <c r="U1053" s="20" t="s">
        <v>68</v>
      </c>
      <c r="W1053" s="3" t="s">
        <v>4136</v>
      </c>
      <c r="Z1053" s="8">
        <v>45.1706304</v>
      </c>
      <c r="AA1053" s="8">
        <v>-123.1860994</v>
      </c>
      <c r="AB1053" s="3" t="s">
        <v>2310</v>
      </c>
      <c r="AD1053" s="3" t="s">
        <v>379</v>
      </c>
      <c r="AE1053" s="3" t="str">
        <f t="shared" si="24"/>
        <v>ex Phacelia tanacetifolia</v>
      </c>
      <c r="AF1053" s="3" t="s">
        <v>1630</v>
      </c>
      <c r="AG1053" s="3" t="s">
        <v>1630</v>
      </c>
    </row>
    <row r="1054" spans="1:55">
      <c r="A1054" s="29">
        <v>43448</v>
      </c>
      <c r="E1054" s="13">
        <v>22</v>
      </c>
      <c r="F1054" s="5" t="s">
        <v>41</v>
      </c>
      <c r="G1054" s="5">
        <v>2018</v>
      </c>
      <c r="L1054" s="5"/>
      <c r="N1054" s="5" t="s">
        <v>4060</v>
      </c>
      <c r="P1054" s="30">
        <v>21</v>
      </c>
      <c r="Q1054" s="30">
        <v>39</v>
      </c>
      <c r="R1054" s="3" t="s">
        <v>3</v>
      </c>
      <c r="S1054" s="3" t="s">
        <v>43</v>
      </c>
      <c r="T1054" s="3" t="s">
        <v>68</v>
      </c>
      <c r="U1054" s="20" t="s">
        <v>68</v>
      </c>
      <c r="W1054" s="3" t="s">
        <v>4136</v>
      </c>
      <c r="Z1054" s="8">
        <v>45.1706304</v>
      </c>
      <c r="AA1054" s="8">
        <v>-123.1860994</v>
      </c>
      <c r="AB1054" s="3" t="s">
        <v>2310</v>
      </c>
      <c r="AD1054" s="3" t="s">
        <v>379</v>
      </c>
      <c r="AE1054" s="3" t="str">
        <f t="shared" si="24"/>
        <v>ex Phacelia tanacetifolia</v>
      </c>
      <c r="AF1054" s="3" t="s">
        <v>1630</v>
      </c>
      <c r="AG1054" s="3" t="s">
        <v>1630</v>
      </c>
    </row>
    <row r="1055" spans="1:55">
      <c r="A1055" s="106"/>
      <c r="C1055" s="2"/>
      <c r="D1055" s="2"/>
      <c r="E1055" s="12"/>
      <c r="F1055" s="1"/>
      <c r="G1055" s="1"/>
      <c r="H1055" s="1"/>
      <c r="I1055" s="2"/>
      <c r="J1055" s="2"/>
      <c r="K1055" s="2"/>
      <c r="L1055" s="1"/>
      <c r="M1055" s="2"/>
      <c r="N1055" s="1" t="s">
        <v>4061</v>
      </c>
      <c r="O1055" s="1"/>
      <c r="P1055" s="33">
        <v>22</v>
      </c>
      <c r="Q1055" s="33">
        <v>1</v>
      </c>
      <c r="R1055" s="2"/>
      <c r="S1055" s="2"/>
      <c r="T1055" s="2"/>
      <c r="U1055" s="2"/>
      <c r="V1055" s="2"/>
      <c r="W1055" s="2"/>
      <c r="X1055" s="2"/>
      <c r="Y1055" s="2"/>
      <c r="Z1055" s="6"/>
      <c r="AA1055" s="6"/>
      <c r="AB1055" s="2"/>
      <c r="AC1055" s="2"/>
      <c r="AD1055" s="2"/>
      <c r="AE1055" s="2"/>
      <c r="AF1055" s="3" t="s">
        <v>1630</v>
      </c>
      <c r="AG1055" s="3" t="s">
        <v>1630</v>
      </c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</row>
    <row r="1056" spans="1:55">
      <c r="A1056" s="106"/>
      <c r="C1056" s="2"/>
      <c r="D1056" s="2"/>
      <c r="E1056" s="12"/>
      <c r="F1056" s="1"/>
      <c r="G1056" s="1"/>
      <c r="H1056" s="1"/>
      <c r="I1056" s="2"/>
      <c r="J1056" s="2"/>
      <c r="K1056" s="2"/>
      <c r="L1056" s="1"/>
      <c r="M1056" s="2"/>
      <c r="N1056" s="1" t="s">
        <v>4061</v>
      </c>
      <c r="O1056" s="1"/>
      <c r="P1056" s="33">
        <v>22</v>
      </c>
      <c r="Q1056" s="33">
        <v>2</v>
      </c>
      <c r="R1056" s="2"/>
      <c r="S1056" s="2"/>
      <c r="T1056" s="2"/>
      <c r="U1056" s="2"/>
      <c r="V1056" s="2"/>
      <c r="W1056" s="2"/>
      <c r="X1056" s="2"/>
      <c r="Y1056" s="2"/>
      <c r="Z1056" s="6"/>
      <c r="AA1056" s="6"/>
      <c r="AB1056" s="2"/>
      <c r="AC1056" s="2"/>
      <c r="AD1056" s="2"/>
      <c r="AE1056" s="2"/>
      <c r="AF1056" s="3" t="s">
        <v>1630</v>
      </c>
      <c r="AG1056" s="3" t="s">
        <v>1630</v>
      </c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</row>
    <row r="1057" spans="1:55">
      <c r="A1057" s="106"/>
      <c r="C1057" s="2"/>
      <c r="D1057" s="2"/>
      <c r="E1057" s="12"/>
      <c r="F1057" s="1"/>
      <c r="G1057" s="1"/>
      <c r="H1057" s="1"/>
      <c r="I1057" s="2"/>
      <c r="J1057" s="2"/>
      <c r="K1057" s="2"/>
      <c r="L1057" s="1"/>
      <c r="M1057" s="2"/>
      <c r="N1057" s="1" t="s">
        <v>4061</v>
      </c>
      <c r="O1057" s="1"/>
      <c r="P1057" s="33">
        <v>22</v>
      </c>
      <c r="Q1057" s="33">
        <v>3</v>
      </c>
      <c r="R1057" s="2"/>
      <c r="S1057" s="2"/>
      <c r="T1057" s="2"/>
      <c r="U1057" s="2"/>
      <c r="V1057" s="2"/>
      <c r="W1057" s="2"/>
      <c r="X1057" s="2"/>
      <c r="Y1057" s="2"/>
      <c r="Z1057" s="6"/>
      <c r="AA1057" s="6"/>
      <c r="AB1057" s="2"/>
      <c r="AC1057" s="2"/>
      <c r="AD1057" s="2"/>
      <c r="AE1057" s="2"/>
      <c r="AF1057" s="3" t="s">
        <v>1630</v>
      </c>
      <c r="AG1057" s="3" t="s">
        <v>1630</v>
      </c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</row>
    <row r="1058" spans="1:55">
      <c r="A1058" s="106"/>
      <c r="C1058" s="2"/>
      <c r="D1058" s="2"/>
      <c r="E1058" s="12"/>
      <c r="F1058" s="1"/>
      <c r="G1058" s="1"/>
      <c r="H1058" s="1"/>
      <c r="I1058" s="2"/>
      <c r="J1058" s="2"/>
      <c r="K1058" s="2"/>
      <c r="L1058" s="1"/>
      <c r="M1058" s="2"/>
      <c r="N1058" s="1" t="s">
        <v>4061</v>
      </c>
      <c r="O1058" s="1"/>
      <c r="P1058" s="33">
        <v>22</v>
      </c>
      <c r="Q1058" s="33">
        <v>4</v>
      </c>
      <c r="R1058" s="2"/>
      <c r="S1058" s="2"/>
      <c r="T1058" s="2"/>
      <c r="U1058" s="2"/>
      <c r="V1058" s="2"/>
      <c r="W1058" s="2"/>
      <c r="X1058" s="2"/>
      <c r="Y1058" s="2"/>
      <c r="Z1058" s="6"/>
      <c r="AA1058" s="6"/>
      <c r="AB1058" s="2"/>
      <c r="AC1058" s="2"/>
      <c r="AD1058" s="2"/>
      <c r="AE1058" s="2"/>
      <c r="AF1058" s="3" t="s">
        <v>1630</v>
      </c>
      <c r="AG1058" s="3" t="s">
        <v>1630</v>
      </c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</row>
    <row r="1059" spans="1:55">
      <c r="A1059" s="106"/>
      <c r="C1059" s="2"/>
      <c r="D1059" s="2"/>
      <c r="E1059" s="12"/>
      <c r="F1059" s="1"/>
      <c r="G1059" s="1"/>
      <c r="H1059" s="1"/>
      <c r="I1059" s="2"/>
      <c r="J1059" s="2"/>
      <c r="K1059" s="2"/>
      <c r="L1059" s="1"/>
      <c r="M1059" s="2"/>
      <c r="N1059" s="1" t="s">
        <v>4061</v>
      </c>
      <c r="O1059" s="1"/>
      <c r="P1059" s="33">
        <v>22</v>
      </c>
      <c r="Q1059" s="33">
        <v>5</v>
      </c>
      <c r="R1059" s="2"/>
      <c r="S1059" s="2"/>
      <c r="T1059" s="2"/>
      <c r="U1059" s="2"/>
      <c r="V1059" s="2"/>
      <c r="W1059" s="2"/>
      <c r="X1059" s="2"/>
      <c r="Y1059" s="2"/>
      <c r="Z1059" s="6"/>
      <c r="AA1059" s="6"/>
      <c r="AB1059" s="2"/>
      <c r="AC1059" s="2"/>
      <c r="AD1059" s="2"/>
      <c r="AE1059" s="2"/>
      <c r="AF1059" s="3" t="s">
        <v>1630</v>
      </c>
      <c r="AG1059" s="3" t="s">
        <v>1630</v>
      </c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</row>
    <row r="1060" spans="1:55">
      <c r="A1060" s="106"/>
      <c r="C1060" s="2"/>
      <c r="D1060" s="2"/>
      <c r="E1060" s="12"/>
      <c r="F1060" s="1"/>
      <c r="G1060" s="1"/>
      <c r="H1060" s="1"/>
      <c r="I1060" s="2"/>
      <c r="J1060" s="2"/>
      <c r="K1060" s="2"/>
      <c r="L1060" s="1"/>
      <c r="M1060" s="2"/>
      <c r="N1060" s="1" t="s">
        <v>4061</v>
      </c>
      <c r="O1060" s="1"/>
      <c r="P1060" s="33">
        <v>22</v>
      </c>
      <c r="Q1060" s="33">
        <v>6</v>
      </c>
      <c r="R1060" s="2"/>
      <c r="S1060" s="2"/>
      <c r="T1060" s="2"/>
      <c r="U1060" s="2"/>
      <c r="V1060" s="2"/>
      <c r="W1060" s="2"/>
      <c r="X1060" s="2"/>
      <c r="Y1060" s="2"/>
      <c r="Z1060" s="6"/>
      <c r="AA1060" s="6"/>
      <c r="AB1060" s="2"/>
      <c r="AC1060" s="2"/>
      <c r="AD1060" s="2"/>
      <c r="AE1060" s="2"/>
      <c r="AF1060" s="3" t="s">
        <v>1630</v>
      </c>
      <c r="AG1060" s="3" t="s">
        <v>1630</v>
      </c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</row>
    <row r="1061" spans="1:55">
      <c r="A1061" s="106"/>
      <c r="C1061" s="2"/>
      <c r="D1061" s="2"/>
      <c r="E1061" s="12"/>
      <c r="F1061" s="1"/>
      <c r="G1061" s="1"/>
      <c r="H1061" s="1"/>
      <c r="I1061" s="2"/>
      <c r="J1061" s="2"/>
      <c r="K1061" s="2"/>
      <c r="L1061" s="1"/>
      <c r="M1061" s="2"/>
      <c r="N1061" s="1" t="s">
        <v>4061</v>
      </c>
      <c r="O1061" s="1"/>
      <c r="P1061" s="33">
        <v>22</v>
      </c>
      <c r="Q1061" s="33">
        <v>7</v>
      </c>
      <c r="R1061" s="2"/>
      <c r="S1061" s="2"/>
      <c r="T1061" s="2"/>
      <c r="U1061" s="2"/>
      <c r="V1061" s="2"/>
      <c r="W1061" s="2"/>
      <c r="X1061" s="2"/>
      <c r="Y1061" s="2"/>
      <c r="Z1061" s="6"/>
      <c r="AA1061" s="6"/>
      <c r="AB1061" s="2"/>
      <c r="AC1061" s="2"/>
      <c r="AD1061" s="2"/>
      <c r="AE1061" s="2"/>
      <c r="AF1061" s="3" t="s">
        <v>1630</v>
      </c>
      <c r="AG1061" s="3" t="s">
        <v>1630</v>
      </c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</row>
    <row r="1062" spans="1:55">
      <c r="A1062" s="106"/>
      <c r="C1062" s="2"/>
      <c r="D1062" s="2"/>
      <c r="E1062" s="12"/>
      <c r="F1062" s="1"/>
      <c r="G1062" s="1"/>
      <c r="H1062" s="1"/>
      <c r="I1062" s="2"/>
      <c r="J1062" s="2"/>
      <c r="K1062" s="2"/>
      <c r="L1062" s="1"/>
      <c r="M1062" s="2"/>
      <c r="N1062" s="1" t="s">
        <v>4061</v>
      </c>
      <c r="O1062" s="1"/>
      <c r="P1062" s="33">
        <v>22</v>
      </c>
      <c r="Q1062" s="33">
        <v>8</v>
      </c>
      <c r="R1062" s="2"/>
      <c r="S1062" s="2"/>
      <c r="T1062" s="2"/>
      <c r="U1062" s="2"/>
      <c r="V1062" s="2"/>
      <c r="W1062" s="2"/>
      <c r="X1062" s="2"/>
      <c r="Y1062" s="2"/>
      <c r="Z1062" s="6"/>
      <c r="AA1062" s="6"/>
      <c r="AB1062" s="2"/>
      <c r="AC1062" s="2"/>
      <c r="AD1062" s="2"/>
      <c r="AE1062" s="2"/>
      <c r="AF1062" s="3" t="s">
        <v>1630</v>
      </c>
      <c r="AG1062" s="3" t="s">
        <v>1630</v>
      </c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</row>
    <row r="1063" spans="1:55">
      <c r="A1063" s="106"/>
      <c r="C1063" s="2"/>
      <c r="D1063" s="2"/>
      <c r="E1063" s="12"/>
      <c r="F1063" s="1"/>
      <c r="G1063" s="1"/>
      <c r="H1063" s="1"/>
      <c r="I1063" s="2"/>
      <c r="J1063" s="2"/>
      <c r="K1063" s="2"/>
      <c r="L1063" s="1"/>
      <c r="M1063" s="2"/>
      <c r="N1063" s="1" t="s">
        <v>4061</v>
      </c>
      <c r="O1063" s="1"/>
      <c r="P1063" s="33">
        <v>22</v>
      </c>
      <c r="Q1063" s="33">
        <v>9</v>
      </c>
      <c r="R1063" s="2"/>
      <c r="S1063" s="2"/>
      <c r="T1063" s="2"/>
      <c r="U1063" s="2"/>
      <c r="V1063" s="2"/>
      <c r="W1063" s="2"/>
      <c r="X1063" s="2"/>
      <c r="Y1063" s="2"/>
      <c r="Z1063" s="6"/>
      <c r="AA1063" s="6"/>
      <c r="AB1063" s="2"/>
      <c r="AC1063" s="2"/>
      <c r="AD1063" s="2"/>
      <c r="AE1063" s="2"/>
      <c r="AF1063" s="3" t="s">
        <v>1630</v>
      </c>
      <c r="AG1063" s="3" t="s">
        <v>1630</v>
      </c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</row>
    <row r="1064" spans="1:55">
      <c r="A1064" s="106"/>
      <c r="C1064" s="2"/>
      <c r="D1064" s="2"/>
      <c r="E1064" s="12"/>
      <c r="F1064" s="1"/>
      <c r="G1064" s="1"/>
      <c r="H1064" s="1"/>
      <c r="I1064" s="2"/>
      <c r="J1064" s="2"/>
      <c r="K1064" s="2"/>
      <c r="L1064" s="1"/>
      <c r="M1064" s="2"/>
      <c r="N1064" s="1" t="s">
        <v>4061</v>
      </c>
      <c r="O1064" s="1"/>
      <c r="P1064" s="33">
        <v>22</v>
      </c>
      <c r="Q1064" s="33">
        <v>10</v>
      </c>
      <c r="R1064" s="2"/>
      <c r="S1064" s="2"/>
      <c r="T1064" s="2"/>
      <c r="U1064" s="2"/>
      <c r="V1064" s="2"/>
      <c r="W1064" s="2"/>
      <c r="X1064" s="2"/>
      <c r="Y1064" s="2"/>
      <c r="Z1064" s="6"/>
      <c r="AA1064" s="6"/>
      <c r="AB1064" s="2"/>
      <c r="AC1064" s="2"/>
      <c r="AD1064" s="2"/>
      <c r="AE1064" s="2"/>
      <c r="AF1064" s="3" t="s">
        <v>1630</v>
      </c>
      <c r="AG1064" s="3" t="s">
        <v>1630</v>
      </c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</row>
    <row r="1065" spans="1:55">
      <c r="A1065" s="29"/>
      <c r="L1065" s="5"/>
      <c r="N1065" s="5" t="s">
        <v>4061</v>
      </c>
      <c r="P1065" s="30">
        <v>22</v>
      </c>
      <c r="Q1065" s="30">
        <v>11</v>
      </c>
      <c r="U1065" s="20"/>
      <c r="AF1065" s="3" t="s">
        <v>1630</v>
      </c>
      <c r="AG1065" s="3" t="s">
        <v>1630</v>
      </c>
    </row>
    <row r="1066" spans="1:55">
      <c r="A1066" s="29"/>
      <c r="D1066" s="78">
        <v>13016216</v>
      </c>
      <c r="E1066" s="13">
        <v>23</v>
      </c>
      <c r="F1066" s="5" t="s">
        <v>41</v>
      </c>
      <c r="G1066" s="5">
        <v>2018</v>
      </c>
      <c r="H1066" s="14">
        <v>0.93958333333333333</v>
      </c>
      <c r="L1066" s="5"/>
      <c r="N1066" s="5" t="s">
        <v>4062</v>
      </c>
      <c r="P1066" s="30">
        <v>23</v>
      </c>
      <c r="Q1066" s="30">
        <v>1</v>
      </c>
      <c r="R1066" s="3" t="s">
        <v>3</v>
      </c>
      <c r="S1066" s="3" t="s">
        <v>43</v>
      </c>
      <c r="T1066" s="3" t="s">
        <v>68</v>
      </c>
      <c r="U1066" s="20" t="s">
        <v>68</v>
      </c>
      <c r="V1066" s="3" t="s">
        <v>4064</v>
      </c>
      <c r="W1066" s="3" t="s">
        <v>154</v>
      </c>
      <c r="Z1066" s="78">
        <v>45.170628499999999</v>
      </c>
      <c r="AA1066" s="78">
        <v>-123.1860995</v>
      </c>
      <c r="AB1066" s="3" t="s">
        <v>2310</v>
      </c>
      <c r="AD1066" s="78" t="s">
        <v>259</v>
      </c>
      <c r="AF1066" s="3" t="s">
        <v>1630</v>
      </c>
      <c r="AG1066" s="3" t="s">
        <v>1630</v>
      </c>
    </row>
    <row r="1067" spans="1:55">
      <c r="A1067" s="29"/>
      <c r="D1067" s="78">
        <v>13016216</v>
      </c>
      <c r="E1067" s="13">
        <v>23</v>
      </c>
      <c r="F1067" s="5" t="s">
        <v>41</v>
      </c>
      <c r="G1067" s="5">
        <v>2018</v>
      </c>
      <c r="H1067" s="14">
        <v>0.93958333333333333</v>
      </c>
      <c r="L1067" s="5"/>
      <c r="N1067" s="5" t="s">
        <v>4062</v>
      </c>
      <c r="P1067" s="30">
        <v>23</v>
      </c>
      <c r="Q1067" s="30">
        <v>2</v>
      </c>
      <c r="R1067" s="3" t="s">
        <v>3</v>
      </c>
      <c r="S1067" s="3" t="s">
        <v>43</v>
      </c>
      <c r="T1067" s="3" t="s">
        <v>68</v>
      </c>
      <c r="U1067" s="20" t="s">
        <v>68</v>
      </c>
      <c r="V1067" s="3" t="s">
        <v>4064</v>
      </c>
      <c r="W1067" s="3" t="s">
        <v>154</v>
      </c>
      <c r="Z1067" s="78">
        <v>45.170628499999999</v>
      </c>
      <c r="AA1067" s="78">
        <v>-123.1860995</v>
      </c>
      <c r="AB1067" s="3" t="s">
        <v>2310</v>
      </c>
      <c r="AD1067" s="78" t="s">
        <v>259</v>
      </c>
      <c r="AF1067" s="3" t="s">
        <v>1630</v>
      </c>
      <c r="AG1067" s="3" t="s">
        <v>1630</v>
      </c>
    </row>
    <row r="1068" spans="1:55">
      <c r="A1068" s="29"/>
      <c r="D1068" s="78">
        <v>13016216</v>
      </c>
      <c r="E1068" s="13">
        <v>23</v>
      </c>
      <c r="F1068" s="5" t="s">
        <v>41</v>
      </c>
      <c r="G1068" s="5">
        <v>2018</v>
      </c>
      <c r="H1068" s="14">
        <v>0.93958333333333333</v>
      </c>
      <c r="L1068" s="5"/>
      <c r="N1068" s="5" t="s">
        <v>4062</v>
      </c>
      <c r="P1068" s="30">
        <v>23</v>
      </c>
      <c r="Q1068" s="30">
        <v>3</v>
      </c>
      <c r="R1068" s="3" t="s">
        <v>3</v>
      </c>
      <c r="S1068" s="3" t="s">
        <v>43</v>
      </c>
      <c r="T1068" s="3" t="s">
        <v>68</v>
      </c>
      <c r="U1068" s="20" t="s">
        <v>68</v>
      </c>
      <c r="V1068" s="3" t="s">
        <v>4064</v>
      </c>
      <c r="W1068" s="3" t="s">
        <v>154</v>
      </c>
      <c r="Z1068" s="78">
        <v>45.170628499999999</v>
      </c>
      <c r="AA1068" s="78">
        <v>-123.1860995</v>
      </c>
      <c r="AB1068" s="3" t="s">
        <v>2310</v>
      </c>
      <c r="AD1068" s="78" t="s">
        <v>259</v>
      </c>
      <c r="AF1068" s="3" t="s">
        <v>1630</v>
      </c>
      <c r="AG1068" s="3" t="s">
        <v>1630</v>
      </c>
    </row>
    <row r="1069" spans="1:55">
      <c r="A1069" s="29"/>
      <c r="D1069" s="78">
        <v>13016216</v>
      </c>
      <c r="E1069" s="13">
        <v>23</v>
      </c>
      <c r="F1069" s="5" t="s">
        <v>41</v>
      </c>
      <c r="G1069" s="5">
        <v>2018</v>
      </c>
      <c r="H1069" s="14">
        <v>0.93958333333333333</v>
      </c>
      <c r="L1069" s="5"/>
      <c r="N1069" s="5" t="s">
        <v>4062</v>
      </c>
      <c r="P1069" s="30">
        <v>23</v>
      </c>
      <c r="Q1069" s="30">
        <v>4</v>
      </c>
      <c r="R1069" s="3" t="s">
        <v>3</v>
      </c>
      <c r="S1069" s="3" t="s">
        <v>43</v>
      </c>
      <c r="T1069" s="3" t="s">
        <v>68</v>
      </c>
      <c r="U1069" s="20" t="s">
        <v>68</v>
      </c>
      <c r="V1069" s="3" t="s">
        <v>4064</v>
      </c>
      <c r="W1069" s="3" t="s">
        <v>154</v>
      </c>
      <c r="Z1069" s="78">
        <v>45.170628499999999</v>
      </c>
      <c r="AA1069" s="78">
        <v>-123.1860995</v>
      </c>
      <c r="AB1069" s="3" t="s">
        <v>2310</v>
      </c>
      <c r="AD1069" s="78" t="s">
        <v>259</v>
      </c>
      <c r="AF1069" s="3" t="s">
        <v>1630</v>
      </c>
      <c r="AG1069" s="3" t="s">
        <v>1630</v>
      </c>
    </row>
    <row r="1070" spans="1:55">
      <c r="A1070" s="29"/>
      <c r="D1070" s="78">
        <v>13016216</v>
      </c>
      <c r="E1070" s="13">
        <v>23</v>
      </c>
      <c r="F1070" s="5" t="s">
        <v>41</v>
      </c>
      <c r="G1070" s="5">
        <v>2018</v>
      </c>
      <c r="H1070" s="14">
        <v>0.93958333333333333</v>
      </c>
      <c r="L1070" s="5"/>
      <c r="N1070" s="5" t="s">
        <v>4062</v>
      </c>
      <c r="P1070" s="30">
        <v>23</v>
      </c>
      <c r="Q1070" s="30">
        <v>5</v>
      </c>
      <c r="R1070" s="3" t="s">
        <v>3</v>
      </c>
      <c r="S1070" s="3" t="s">
        <v>43</v>
      </c>
      <c r="T1070" s="3" t="s">
        <v>68</v>
      </c>
      <c r="U1070" s="20" t="s">
        <v>68</v>
      </c>
      <c r="V1070" s="3" t="s">
        <v>4064</v>
      </c>
      <c r="W1070" s="3" t="s">
        <v>154</v>
      </c>
      <c r="Z1070" s="78">
        <v>45.170628499999999</v>
      </c>
      <c r="AA1070" s="78">
        <v>-123.1860995</v>
      </c>
      <c r="AB1070" s="3" t="s">
        <v>2310</v>
      </c>
      <c r="AD1070" s="78" t="s">
        <v>259</v>
      </c>
      <c r="AF1070" s="3" t="s">
        <v>1630</v>
      </c>
      <c r="AG1070" s="3" t="s">
        <v>1630</v>
      </c>
    </row>
    <row r="1071" spans="1:55">
      <c r="A1071" s="29"/>
      <c r="D1071" s="78">
        <v>13016216</v>
      </c>
      <c r="E1071" s="13">
        <v>23</v>
      </c>
      <c r="F1071" s="5" t="s">
        <v>41</v>
      </c>
      <c r="G1071" s="5">
        <v>2018</v>
      </c>
      <c r="H1071" s="14">
        <v>0.93958333333333333</v>
      </c>
      <c r="L1071" s="5"/>
      <c r="N1071" s="5" t="s">
        <v>4062</v>
      </c>
      <c r="P1071" s="30">
        <v>23</v>
      </c>
      <c r="Q1071" s="30">
        <v>6</v>
      </c>
      <c r="R1071" s="3" t="s">
        <v>3</v>
      </c>
      <c r="S1071" s="3" t="s">
        <v>43</v>
      </c>
      <c r="T1071" s="3" t="s">
        <v>68</v>
      </c>
      <c r="U1071" s="20" t="s">
        <v>68</v>
      </c>
      <c r="V1071" s="3" t="s">
        <v>4064</v>
      </c>
      <c r="W1071" s="3" t="s">
        <v>154</v>
      </c>
      <c r="Z1071" s="78">
        <v>45.170628499999999</v>
      </c>
      <c r="AA1071" s="78">
        <v>-123.1860995</v>
      </c>
      <c r="AB1071" s="3" t="s">
        <v>2310</v>
      </c>
      <c r="AD1071" s="78" t="s">
        <v>259</v>
      </c>
      <c r="AF1071" s="3" t="s">
        <v>1630</v>
      </c>
      <c r="AG1071" s="3" t="s">
        <v>1630</v>
      </c>
    </row>
    <row r="1072" spans="1:55">
      <c r="A1072" s="29"/>
      <c r="D1072" s="78">
        <v>13016216</v>
      </c>
      <c r="E1072" s="13">
        <v>23</v>
      </c>
      <c r="F1072" s="5" t="s">
        <v>41</v>
      </c>
      <c r="G1072" s="5">
        <v>2018</v>
      </c>
      <c r="H1072" s="14">
        <v>0.93958333333333333</v>
      </c>
      <c r="L1072" s="5"/>
      <c r="N1072" s="5" t="s">
        <v>4062</v>
      </c>
      <c r="P1072" s="30">
        <v>23</v>
      </c>
      <c r="Q1072" s="30">
        <v>7</v>
      </c>
      <c r="R1072" s="3" t="s">
        <v>3</v>
      </c>
      <c r="S1072" s="3" t="s">
        <v>43</v>
      </c>
      <c r="T1072" s="3" t="s">
        <v>68</v>
      </c>
      <c r="U1072" s="20" t="s">
        <v>68</v>
      </c>
      <c r="V1072" s="3" t="s">
        <v>4064</v>
      </c>
      <c r="W1072" s="3" t="s">
        <v>154</v>
      </c>
      <c r="Z1072" s="78">
        <v>45.170628499999999</v>
      </c>
      <c r="AA1072" s="78">
        <v>-123.1860995</v>
      </c>
      <c r="AB1072" s="3" t="s">
        <v>2310</v>
      </c>
      <c r="AD1072" s="78" t="s">
        <v>259</v>
      </c>
      <c r="AF1072" s="3" t="s">
        <v>1630</v>
      </c>
      <c r="AG1072" s="3" t="s">
        <v>1630</v>
      </c>
    </row>
    <row r="1073" spans="1:45">
      <c r="A1073" s="29"/>
      <c r="D1073" s="78">
        <v>13016216</v>
      </c>
      <c r="E1073" s="13">
        <v>23</v>
      </c>
      <c r="F1073" s="5" t="s">
        <v>41</v>
      </c>
      <c r="G1073" s="5">
        <v>2018</v>
      </c>
      <c r="H1073" s="14">
        <v>0.93958333333333333</v>
      </c>
      <c r="L1073" s="5"/>
      <c r="N1073" s="5" t="s">
        <v>4062</v>
      </c>
      <c r="P1073" s="30">
        <v>23</v>
      </c>
      <c r="Q1073" s="30">
        <v>8</v>
      </c>
      <c r="R1073" s="3" t="s">
        <v>3</v>
      </c>
      <c r="S1073" s="3" t="s">
        <v>43</v>
      </c>
      <c r="T1073" s="3" t="s">
        <v>68</v>
      </c>
      <c r="U1073" s="20" t="s">
        <v>68</v>
      </c>
      <c r="V1073" s="3" t="s">
        <v>4064</v>
      </c>
      <c r="W1073" s="3" t="s">
        <v>154</v>
      </c>
      <c r="Z1073" s="78">
        <v>45.170628499999999</v>
      </c>
      <c r="AA1073" s="78">
        <v>-123.1860995</v>
      </c>
      <c r="AB1073" s="3" t="s">
        <v>2310</v>
      </c>
      <c r="AD1073" s="78" t="s">
        <v>259</v>
      </c>
      <c r="AF1073" s="3" t="s">
        <v>1630</v>
      </c>
      <c r="AG1073" s="3" t="s">
        <v>1630</v>
      </c>
    </row>
    <row r="1074" spans="1:45">
      <c r="A1074" s="29"/>
      <c r="D1074" s="78">
        <v>13016216</v>
      </c>
      <c r="E1074" s="13">
        <v>23</v>
      </c>
      <c r="F1074" s="5" t="s">
        <v>41</v>
      </c>
      <c r="G1074" s="5">
        <v>2018</v>
      </c>
      <c r="H1074" s="14">
        <v>0.93958333333333333</v>
      </c>
      <c r="L1074" s="5"/>
      <c r="N1074" s="5" t="s">
        <v>4062</v>
      </c>
      <c r="P1074" s="30">
        <v>23</v>
      </c>
      <c r="Q1074" s="30">
        <v>9</v>
      </c>
      <c r="R1074" s="3" t="s">
        <v>3</v>
      </c>
      <c r="S1074" s="3" t="s">
        <v>43</v>
      </c>
      <c r="T1074" s="3" t="s">
        <v>68</v>
      </c>
      <c r="U1074" s="20" t="s">
        <v>68</v>
      </c>
      <c r="V1074" s="3" t="s">
        <v>4064</v>
      </c>
      <c r="W1074" s="3" t="s">
        <v>154</v>
      </c>
      <c r="Z1074" s="78">
        <v>45.170628499999999</v>
      </c>
      <c r="AA1074" s="78">
        <v>-123.1860995</v>
      </c>
      <c r="AB1074" s="3" t="s">
        <v>2310</v>
      </c>
      <c r="AD1074" s="78" t="s">
        <v>259</v>
      </c>
      <c r="AF1074" s="3" t="s">
        <v>1630</v>
      </c>
      <c r="AG1074" s="3" t="s">
        <v>1630</v>
      </c>
    </row>
    <row r="1075" spans="1:45">
      <c r="A1075" s="29"/>
      <c r="D1075" s="78">
        <v>13016216</v>
      </c>
      <c r="E1075" s="13">
        <v>23</v>
      </c>
      <c r="F1075" s="5" t="s">
        <v>41</v>
      </c>
      <c r="G1075" s="5">
        <v>2018</v>
      </c>
      <c r="H1075" s="14">
        <v>0.93958333333333333</v>
      </c>
      <c r="L1075" s="5"/>
      <c r="N1075" s="5" t="s">
        <v>4062</v>
      </c>
      <c r="P1075" s="30">
        <v>23</v>
      </c>
      <c r="Q1075" s="30">
        <v>10</v>
      </c>
      <c r="R1075" s="3" t="s">
        <v>3</v>
      </c>
      <c r="S1075" s="3" t="s">
        <v>43</v>
      </c>
      <c r="T1075" s="3" t="s">
        <v>68</v>
      </c>
      <c r="U1075" s="20" t="s">
        <v>68</v>
      </c>
      <c r="V1075" s="3" t="s">
        <v>4064</v>
      </c>
      <c r="W1075" s="3" t="s">
        <v>154</v>
      </c>
      <c r="Z1075" s="78">
        <v>45.170628499999999</v>
      </c>
      <c r="AA1075" s="78">
        <v>-123.1860995</v>
      </c>
      <c r="AB1075" s="3" t="s">
        <v>2310</v>
      </c>
      <c r="AD1075" s="78" t="s">
        <v>259</v>
      </c>
      <c r="AF1075" s="3" t="s">
        <v>1630</v>
      </c>
      <c r="AG1075" s="3" t="s">
        <v>1630</v>
      </c>
    </row>
    <row r="1076" spans="1:45">
      <c r="A1076" s="29"/>
      <c r="D1076" s="78">
        <v>13016216</v>
      </c>
      <c r="E1076" s="13">
        <v>23</v>
      </c>
      <c r="F1076" s="5" t="s">
        <v>41</v>
      </c>
      <c r="G1076" s="5">
        <v>2018</v>
      </c>
      <c r="H1076" s="14">
        <v>0.93958333333333333</v>
      </c>
      <c r="L1076" s="5"/>
      <c r="N1076" s="5" t="s">
        <v>4062</v>
      </c>
      <c r="P1076" s="30">
        <v>23</v>
      </c>
      <c r="Q1076" s="30">
        <v>11</v>
      </c>
      <c r="R1076" s="3" t="s">
        <v>3</v>
      </c>
      <c r="S1076" s="3" t="s">
        <v>43</v>
      </c>
      <c r="T1076" s="3" t="s">
        <v>68</v>
      </c>
      <c r="U1076" s="20" t="s">
        <v>68</v>
      </c>
      <c r="V1076" s="3" t="s">
        <v>4064</v>
      </c>
      <c r="W1076" s="3" t="s">
        <v>154</v>
      </c>
      <c r="Z1076" s="78">
        <v>45.170628499999999</v>
      </c>
      <c r="AA1076" s="78">
        <v>-123.1860995</v>
      </c>
      <c r="AB1076" s="3" t="s">
        <v>2310</v>
      </c>
      <c r="AD1076" s="78" t="s">
        <v>259</v>
      </c>
      <c r="AF1076" s="3" t="s">
        <v>1630</v>
      </c>
      <c r="AG1076" s="3" t="s">
        <v>1630</v>
      </c>
    </row>
    <row r="1077" spans="1:45">
      <c r="A1077" s="29"/>
      <c r="D1077" s="78">
        <v>13016216</v>
      </c>
      <c r="E1077" s="13">
        <v>23</v>
      </c>
      <c r="F1077" s="5" t="s">
        <v>41</v>
      </c>
      <c r="G1077" s="5">
        <v>2018</v>
      </c>
      <c r="H1077" s="14">
        <v>0.93958333333333333</v>
      </c>
      <c r="L1077" s="5"/>
      <c r="N1077" s="5" t="s">
        <v>4062</v>
      </c>
      <c r="P1077" s="30">
        <v>23</v>
      </c>
      <c r="Q1077" s="30">
        <v>12</v>
      </c>
      <c r="R1077" s="3" t="s">
        <v>3</v>
      </c>
      <c r="S1077" s="3" t="s">
        <v>43</v>
      </c>
      <c r="T1077" s="3" t="s">
        <v>68</v>
      </c>
      <c r="U1077" s="20" t="s">
        <v>68</v>
      </c>
      <c r="V1077" s="3" t="s">
        <v>4064</v>
      </c>
      <c r="W1077" s="3" t="s">
        <v>154</v>
      </c>
      <c r="Z1077" s="78">
        <v>45.170628499999999</v>
      </c>
      <c r="AA1077" s="78">
        <v>-123.1860995</v>
      </c>
      <c r="AB1077" s="3" t="s">
        <v>2310</v>
      </c>
      <c r="AD1077" s="78" t="s">
        <v>259</v>
      </c>
      <c r="AF1077" s="3" t="s">
        <v>1630</v>
      </c>
      <c r="AG1077" s="3" t="s">
        <v>1630</v>
      </c>
    </row>
    <row r="1078" spans="1:45">
      <c r="A1078" s="29"/>
      <c r="D1078" s="78">
        <v>13016216</v>
      </c>
      <c r="E1078" s="13">
        <v>23</v>
      </c>
      <c r="F1078" s="5" t="s">
        <v>41</v>
      </c>
      <c r="G1078" s="5">
        <v>2018</v>
      </c>
      <c r="H1078" s="14">
        <v>0.93958333333333333</v>
      </c>
      <c r="L1078" s="5"/>
      <c r="N1078" s="5" t="s">
        <v>4062</v>
      </c>
      <c r="P1078" s="30">
        <v>23</v>
      </c>
      <c r="Q1078" s="30">
        <v>13</v>
      </c>
      <c r="R1078" s="3" t="s">
        <v>3</v>
      </c>
      <c r="S1078" s="3" t="s">
        <v>43</v>
      </c>
      <c r="T1078" s="3" t="s">
        <v>68</v>
      </c>
      <c r="U1078" s="20" t="s">
        <v>68</v>
      </c>
      <c r="V1078" s="3" t="s">
        <v>4064</v>
      </c>
      <c r="W1078" s="3" t="s">
        <v>154</v>
      </c>
      <c r="Z1078" s="78">
        <v>45.170628499999999</v>
      </c>
      <c r="AA1078" s="78">
        <v>-123.1860995</v>
      </c>
      <c r="AB1078" s="3" t="s">
        <v>2310</v>
      </c>
      <c r="AD1078" s="78" t="s">
        <v>259</v>
      </c>
      <c r="AF1078" s="3" t="s">
        <v>1630</v>
      </c>
      <c r="AG1078" s="3" t="s">
        <v>1630</v>
      </c>
    </row>
    <row r="1079" spans="1:45">
      <c r="A1079" s="29"/>
      <c r="D1079" s="78">
        <v>13016216</v>
      </c>
      <c r="E1079" s="13">
        <v>23</v>
      </c>
      <c r="F1079" s="5" t="s">
        <v>41</v>
      </c>
      <c r="G1079" s="5">
        <v>2018</v>
      </c>
      <c r="H1079" s="14">
        <v>0.93958333333333333</v>
      </c>
      <c r="L1079" s="5"/>
      <c r="N1079" s="5" t="s">
        <v>4062</v>
      </c>
      <c r="P1079" s="30">
        <v>23</v>
      </c>
      <c r="Q1079" s="30">
        <v>14</v>
      </c>
      <c r="R1079" s="3" t="s">
        <v>3</v>
      </c>
      <c r="S1079" s="3" t="s">
        <v>43</v>
      </c>
      <c r="T1079" s="3" t="s">
        <v>68</v>
      </c>
      <c r="U1079" s="20" t="s">
        <v>68</v>
      </c>
      <c r="V1079" s="3" t="s">
        <v>4064</v>
      </c>
      <c r="W1079" s="3" t="s">
        <v>154</v>
      </c>
      <c r="Z1079" s="78">
        <v>45.170628499999999</v>
      </c>
      <c r="AA1079" s="78">
        <v>-123.1860995</v>
      </c>
      <c r="AB1079" s="3" t="s">
        <v>2310</v>
      </c>
      <c r="AD1079" s="78" t="s">
        <v>259</v>
      </c>
      <c r="AF1079" s="3" t="s">
        <v>1630</v>
      </c>
      <c r="AG1079" s="3" t="s">
        <v>1630</v>
      </c>
    </row>
    <row r="1080" spans="1:45">
      <c r="A1080" s="29"/>
      <c r="D1080" s="78">
        <v>13016216</v>
      </c>
      <c r="E1080" s="13">
        <v>23</v>
      </c>
      <c r="F1080" s="5" t="s">
        <v>41</v>
      </c>
      <c r="G1080" s="5">
        <v>2018</v>
      </c>
      <c r="H1080" s="14">
        <v>0.93958333333333333</v>
      </c>
      <c r="L1080" s="5"/>
      <c r="N1080" s="5" t="s">
        <v>4062</v>
      </c>
      <c r="P1080" s="30">
        <v>23</v>
      </c>
      <c r="Q1080" s="30">
        <v>15</v>
      </c>
      <c r="R1080" s="3" t="s">
        <v>3</v>
      </c>
      <c r="S1080" s="3" t="s">
        <v>43</v>
      </c>
      <c r="T1080" s="3" t="s">
        <v>68</v>
      </c>
      <c r="U1080" s="20" t="s">
        <v>68</v>
      </c>
      <c r="V1080" s="3" t="s">
        <v>4064</v>
      </c>
      <c r="W1080" s="3" t="s">
        <v>154</v>
      </c>
      <c r="Z1080" s="78">
        <v>45.170628499999999</v>
      </c>
      <c r="AA1080" s="78">
        <v>-123.1860995</v>
      </c>
      <c r="AB1080" s="3" t="s">
        <v>2310</v>
      </c>
      <c r="AD1080" s="78" t="s">
        <v>259</v>
      </c>
      <c r="AF1080" s="3" t="s">
        <v>1630</v>
      </c>
      <c r="AG1080" s="3" t="s">
        <v>1630</v>
      </c>
    </row>
    <row r="1081" spans="1:45">
      <c r="A1081" s="29"/>
      <c r="D1081" s="78">
        <v>13016216</v>
      </c>
      <c r="E1081" s="13">
        <v>23</v>
      </c>
      <c r="F1081" s="5" t="s">
        <v>41</v>
      </c>
      <c r="G1081" s="5">
        <v>2018</v>
      </c>
      <c r="H1081" s="14">
        <v>0.93958333333333333</v>
      </c>
      <c r="L1081" s="5"/>
      <c r="N1081" s="5" t="s">
        <v>4062</v>
      </c>
      <c r="P1081" s="30">
        <v>23</v>
      </c>
      <c r="Q1081" s="30">
        <v>16</v>
      </c>
      <c r="R1081" s="3" t="s">
        <v>3</v>
      </c>
      <c r="S1081" s="3" t="s">
        <v>43</v>
      </c>
      <c r="T1081" s="3" t="s">
        <v>68</v>
      </c>
      <c r="U1081" s="20" t="s">
        <v>68</v>
      </c>
      <c r="V1081" s="3" t="s">
        <v>4064</v>
      </c>
      <c r="W1081" s="3" t="s">
        <v>154</v>
      </c>
      <c r="Z1081" s="78">
        <v>45.170628499999999</v>
      </c>
      <c r="AA1081" s="78">
        <v>-123.1860995</v>
      </c>
      <c r="AB1081" s="3" t="s">
        <v>2310</v>
      </c>
      <c r="AD1081" s="78" t="s">
        <v>259</v>
      </c>
      <c r="AF1081" s="3" t="s">
        <v>1630</v>
      </c>
      <c r="AG1081" s="3" t="s">
        <v>1630</v>
      </c>
    </row>
    <row r="1082" spans="1:45">
      <c r="A1082" s="29">
        <v>43395</v>
      </c>
      <c r="B1082" s="1">
        <v>5413</v>
      </c>
      <c r="E1082" s="13">
        <v>31</v>
      </c>
      <c r="F1082" s="5" t="s">
        <v>41</v>
      </c>
      <c r="G1082" s="5">
        <v>2018</v>
      </c>
      <c r="L1082" s="5"/>
      <c r="N1082" s="5" t="s">
        <v>1122</v>
      </c>
      <c r="P1082" s="30">
        <v>24</v>
      </c>
      <c r="Q1082" s="30">
        <v>1</v>
      </c>
      <c r="R1082" s="3" t="s">
        <v>3</v>
      </c>
      <c r="S1082" s="3" t="s">
        <v>43</v>
      </c>
      <c r="T1082" s="3" t="s">
        <v>68</v>
      </c>
      <c r="U1082" s="20" t="s">
        <v>68</v>
      </c>
      <c r="W1082" s="3" t="s">
        <v>1123</v>
      </c>
      <c r="Z1082" s="8">
        <v>45.245991699999998</v>
      </c>
      <c r="AA1082" s="8">
        <v>-123.11078740000001</v>
      </c>
      <c r="AB1082" s="3" t="s">
        <v>2310</v>
      </c>
      <c r="AD1082" s="3" t="s">
        <v>1124</v>
      </c>
      <c r="AE1082" s="3" t="str">
        <f t="shared" ref="AE1082:AE1099" si="25">CONCATENATE("ex ", AD1082)</f>
        <v>ex Eriophyllum lanatum integrifolium</v>
      </c>
      <c r="AG1082" s="3" t="s">
        <v>1630</v>
      </c>
      <c r="AS1082" s="3" t="s">
        <v>1125</v>
      </c>
    </row>
    <row r="1083" spans="1:45">
      <c r="A1083" s="29">
        <v>43395</v>
      </c>
      <c r="B1083" s="1">
        <v>5414</v>
      </c>
      <c r="E1083" s="13">
        <v>31</v>
      </c>
      <c r="F1083" s="5" t="s">
        <v>41</v>
      </c>
      <c r="G1083" s="5">
        <v>2018</v>
      </c>
      <c r="L1083" s="5"/>
      <c r="N1083" s="5" t="s">
        <v>1122</v>
      </c>
      <c r="P1083" s="30">
        <v>24</v>
      </c>
      <c r="Q1083" s="30">
        <v>2</v>
      </c>
      <c r="R1083" s="3" t="s">
        <v>3</v>
      </c>
      <c r="S1083" s="3" t="s">
        <v>43</v>
      </c>
      <c r="T1083" s="3" t="s">
        <v>68</v>
      </c>
      <c r="U1083" s="20" t="s">
        <v>68</v>
      </c>
      <c r="W1083" s="3" t="s">
        <v>1123</v>
      </c>
      <c r="Z1083" s="8">
        <v>45.245991699999998</v>
      </c>
      <c r="AA1083" s="8">
        <v>-123.11078740000001</v>
      </c>
      <c r="AB1083" s="3" t="s">
        <v>2310</v>
      </c>
      <c r="AD1083" s="3" t="s">
        <v>1124</v>
      </c>
      <c r="AE1083" s="3" t="str">
        <f t="shared" si="25"/>
        <v>ex Eriophyllum lanatum integrifolium</v>
      </c>
      <c r="AG1083" s="3" t="s">
        <v>1630</v>
      </c>
      <c r="AS1083" s="3" t="s">
        <v>1125</v>
      </c>
    </row>
    <row r="1084" spans="1:45" ht="24.75" customHeight="1">
      <c r="A1084" s="29">
        <v>43395</v>
      </c>
      <c r="B1084" s="1">
        <v>5415</v>
      </c>
      <c r="E1084" s="13">
        <v>31</v>
      </c>
      <c r="F1084" s="5" t="s">
        <v>41</v>
      </c>
      <c r="G1084" s="5">
        <v>2018</v>
      </c>
      <c r="L1084" s="5"/>
      <c r="N1084" s="5" t="s">
        <v>1122</v>
      </c>
      <c r="P1084" s="30">
        <v>24</v>
      </c>
      <c r="Q1084" s="30">
        <v>3</v>
      </c>
      <c r="R1084" s="3" t="s">
        <v>3</v>
      </c>
      <c r="S1084" s="3" t="s">
        <v>43</v>
      </c>
      <c r="T1084" s="3" t="s">
        <v>68</v>
      </c>
      <c r="U1084" s="20" t="s">
        <v>68</v>
      </c>
      <c r="W1084" s="3" t="s">
        <v>1123</v>
      </c>
      <c r="Z1084" s="8">
        <v>45.245991699999998</v>
      </c>
      <c r="AA1084" s="8">
        <v>-123.11078740000001</v>
      </c>
      <c r="AB1084" s="3" t="s">
        <v>2310</v>
      </c>
      <c r="AD1084" s="3" t="s">
        <v>1124</v>
      </c>
      <c r="AE1084" s="3" t="str">
        <f t="shared" si="25"/>
        <v>ex Eriophyllum lanatum integrifolium</v>
      </c>
      <c r="AG1084" s="3" t="s">
        <v>1630</v>
      </c>
      <c r="AS1084" s="3" t="s">
        <v>1125</v>
      </c>
    </row>
    <row r="1085" spans="1:45">
      <c r="A1085" s="29">
        <v>43395</v>
      </c>
      <c r="B1085" s="1">
        <v>5416</v>
      </c>
      <c r="E1085" s="13">
        <v>31</v>
      </c>
      <c r="F1085" s="5" t="s">
        <v>41</v>
      </c>
      <c r="G1085" s="5">
        <v>2018</v>
      </c>
      <c r="L1085" s="5"/>
      <c r="N1085" s="5" t="s">
        <v>1122</v>
      </c>
      <c r="P1085" s="30">
        <v>24</v>
      </c>
      <c r="Q1085" s="30">
        <v>4</v>
      </c>
      <c r="R1085" s="3" t="s">
        <v>3</v>
      </c>
      <c r="S1085" s="3" t="s">
        <v>43</v>
      </c>
      <c r="T1085" s="3" t="s">
        <v>68</v>
      </c>
      <c r="U1085" s="20" t="s">
        <v>68</v>
      </c>
      <c r="W1085" s="3" t="s">
        <v>1123</v>
      </c>
      <c r="Z1085" s="8">
        <v>45.245991699999998</v>
      </c>
      <c r="AA1085" s="8">
        <v>-123.11078740000001</v>
      </c>
      <c r="AB1085" s="3" t="s">
        <v>2310</v>
      </c>
      <c r="AD1085" s="3" t="s">
        <v>1124</v>
      </c>
      <c r="AE1085" s="3" t="str">
        <f t="shared" si="25"/>
        <v>ex Eriophyllum lanatum integrifolium</v>
      </c>
      <c r="AG1085" s="3" t="s">
        <v>1630</v>
      </c>
      <c r="AS1085" s="3" t="s">
        <v>1125</v>
      </c>
    </row>
    <row r="1086" spans="1:45">
      <c r="A1086" s="29">
        <v>43395</v>
      </c>
      <c r="B1086" s="1">
        <v>5417</v>
      </c>
      <c r="E1086" s="13">
        <v>31</v>
      </c>
      <c r="F1086" s="5" t="s">
        <v>41</v>
      </c>
      <c r="G1086" s="5">
        <v>2018</v>
      </c>
      <c r="L1086" s="5"/>
      <c r="N1086" s="5" t="s">
        <v>1122</v>
      </c>
      <c r="P1086" s="30">
        <v>24</v>
      </c>
      <c r="Q1086" s="30">
        <v>5</v>
      </c>
      <c r="R1086" s="3" t="s">
        <v>3</v>
      </c>
      <c r="S1086" s="3" t="s">
        <v>43</v>
      </c>
      <c r="T1086" s="3" t="s">
        <v>68</v>
      </c>
      <c r="U1086" s="20" t="s">
        <v>68</v>
      </c>
      <c r="W1086" s="3" t="s">
        <v>1123</v>
      </c>
      <c r="Z1086" s="8">
        <v>45.245991699999998</v>
      </c>
      <c r="AA1086" s="8">
        <v>-123.11078740000001</v>
      </c>
      <c r="AB1086" s="3" t="s">
        <v>2310</v>
      </c>
      <c r="AD1086" s="3" t="s">
        <v>1124</v>
      </c>
      <c r="AE1086" s="3" t="str">
        <f t="shared" si="25"/>
        <v>ex Eriophyllum lanatum integrifolium</v>
      </c>
      <c r="AG1086" s="3" t="s">
        <v>1630</v>
      </c>
      <c r="AS1086" s="3" t="s">
        <v>1125</v>
      </c>
    </row>
    <row r="1087" spans="1:45">
      <c r="A1087" s="29">
        <v>43395</v>
      </c>
      <c r="B1087" s="1">
        <v>5418</v>
      </c>
      <c r="E1087" s="13">
        <v>31</v>
      </c>
      <c r="F1087" s="5" t="s">
        <v>41</v>
      </c>
      <c r="G1087" s="5">
        <v>2018</v>
      </c>
      <c r="L1087" s="5"/>
      <c r="N1087" s="5" t="s">
        <v>1122</v>
      </c>
      <c r="P1087" s="30">
        <v>24</v>
      </c>
      <c r="Q1087" s="30">
        <v>6</v>
      </c>
      <c r="R1087" s="3" t="s">
        <v>3</v>
      </c>
      <c r="S1087" s="3" t="s">
        <v>43</v>
      </c>
      <c r="T1087" s="3" t="s">
        <v>68</v>
      </c>
      <c r="U1087" s="20" t="s">
        <v>68</v>
      </c>
      <c r="W1087" s="3" t="s">
        <v>1123</v>
      </c>
      <c r="Z1087" s="8">
        <v>45.245991699999998</v>
      </c>
      <c r="AA1087" s="8">
        <v>-123.11078740000001</v>
      </c>
      <c r="AB1087" s="3" t="s">
        <v>2310</v>
      </c>
      <c r="AD1087" s="3" t="s">
        <v>1124</v>
      </c>
      <c r="AE1087" s="3" t="str">
        <f t="shared" si="25"/>
        <v>ex Eriophyllum lanatum integrifolium</v>
      </c>
      <c r="AG1087" s="3" t="s">
        <v>1630</v>
      </c>
      <c r="AS1087" s="3" t="s">
        <v>1125</v>
      </c>
    </row>
    <row r="1088" spans="1:45">
      <c r="A1088" s="29">
        <v>43395</v>
      </c>
      <c r="B1088" s="1">
        <v>5419</v>
      </c>
      <c r="D1088" s="78">
        <v>13016307</v>
      </c>
      <c r="E1088" s="13">
        <v>31</v>
      </c>
      <c r="F1088" s="5" t="s">
        <v>41</v>
      </c>
      <c r="G1088" s="5">
        <v>2018</v>
      </c>
      <c r="L1088" s="5"/>
      <c r="N1088" s="5" t="s">
        <v>1126</v>
      </c>
      <c r="P1088" s="30">
        <v>25</v>
      </c>
      <c r="Q1088" s="30">
        <v>1</v>
      </c>
      <c r="R1088" s="3" t="s">
        <v>3</v>
      </c>
      <c r="S1088" s="3" t="s">
        <v>43</v>
      </c>
      <c r="T1088" s="3" t="s">
        <v>68</v>
      </c>
      <c r="U1088" s="20" t="s">
        <v>68</v>
      </c>
      <c r="W1088" s="3" t="s">
        <v>1059</v>
      </c>
      <c r="Z1088" s="8">
        <v>45.257766099999998</v>
      </c>
      <c r="AA1088" s="8">
        <v>-123.0745656</v>
      </c>
      <c r="AB1088" s="3" t="s">
        <v>2310</v>
      </c>
      <c r="AD1088" s="3" t="s">
        <v>1131</v>
      </c>
      <c r="AE1088" s="3" t="str">
        <f t="shared" si="25"/>
        <v>ex Physocarpus</v>
      </c>
      <c r="AF1088" s="3" t="s">
        <v>1630</v>
      </c>
      <c r="AG1088" s="3" t="s">
        <v>1630</v>
      </c>
      <c r="AS1088" s="3" t="s">
        <v>1125</v>
      </c>
    </row>
    <row r="1089" spans="1:45">
      <c r="A1089" s="29">
        <v>43395</v>
      </c>
      <c r="B1089" s="1">
        <v>5420</v>
      </c>
      <c r="E1089" s="13">
        <v>31</v>
      </c>
      <c r="F1089" s="5" t="s">
        <v>41</v>
      </c>
      <c r="G1089" s="5">
        <v>2018</v>
      </c>
      <c r="L1089" s="5"/>
      <c r="N1089" s="5" t="s">
        <v>1126</v>
      </c>
      <c r="P1089" s="30">
        <v>25</v>
      </c>
      <c r="Q1089" s="30">
        <v>2</v>
      </c>
      <c r="R1089" s="3" t="s">
        <v>3</v>
      </c>
      <c r="S1089" s="3" t="s">
        <v>43</v>
      </c>
      <c r="T1089" s="3" t="s">
        <v>68</v>
      </c>
      <c r="U1089" s="20" t="s">
        <v>68</v>
      </c>
      <c r="W1089" s="3" t="s">
        <v>1059</v>
      </c>
      <c r="Z1089" s="8">
        <v>45.257766099999998</v>
      </c>
      <c r="AA1089" s="8">
        <v>-123.0745656</v>
      </c>
      <c r="AB1089" s="3" t="s">
        <v>2310</v>
      </c>
      <c r="AD1089" s="3" t="s">
        <v>1131</v>
      </c>
      <c r="AE1089" s="3" t="str">
        <f t="shared" si="25"/>
        <v>ex Physocarpus</v>
      </c>
      <c r="AG1089" s="3" t="s">
        <v>1630</v>
      </c>
      <c r="AS1089" s="3" t="s">
        <v>1125</v>
      </c>
    </row>
    <row r="1090" spans="1:45">
      <c r="A1090" s="29">
        <v>43395</v>
      </c>
      <c r="B1090" s="1">
        <v>5421</v>
      </c>
      <c r="E1090" s="13">
        <v>31</v>
      </c>
      <c r="F1090" s="5" t="s">
        <v>41</v>
      </c>
      <c r="G1090" s="5">
        <v>2018</v>
      </c>
      <c r="L1090" s="5"/>
      <c r="N1090" s="5" t="s">
        <v>1126</v>
      </c>
      <c r="P1090" s="30">
        <v>25</v>
      </c>
      <c r="Q1090" s="30">
        <v>3</v>
      </c>
      <c r="R1090" s="3" t="s">
        <v>3</v>
      </c>
      <c r="S1090" s="3" t="s">
        <v>43</v>
      </c>
      <c r="T1090" s="3" t="s">
        <v>68</v>
      </c>
      <c r="U1090" s="20" t="s">
        <v>68</v>
      </c>
      <c r="W1090" s="3" t="s">
        <v>1059</v>
      </c>
      <c r="Z1090" s="8">
        <v>45.257766099999998</v>
      </c>
      <c r="AA1090" s="8">
        <v>-123.0745656</v>
      </c>
      <c r="AB1090" s="3" t="s">
        <v>2310</v>
      </c>
      <c r="AD1090" s="3" t="s">
        <v>1131</v>
      </c>
      <c r="AE1090" s="3" t="str">
        <f t="shared" si="25"/>
        <v>ex Physocarpus</v>
      </c>
      <c r="AG1090" s="3" t="s">
        <v>1630</v>
      </c>
      <c r="AS1090" s="3" t="s">
        <v>1125</v>
      </c>
    </row>
    <row r="1091" spans="1:45">
      <c r="A1091" s="29">
        <v>43395</v>
      </c>
      <c r="B1091" s="1">
        <v>5422</v>
      </c>
      <c r="E1091" s="13">
        <v>31</v>
      </c>
      <c r="F1091" s="5" t="s">
        <v>41</v>
      </c>
      <c r="G1091" s="5">
        <v>2018</v>
      </c>
      <c r="L1091" s="5"/>
      <c r="N1091" s="5" t="s">
        <v>1126</v>
      </c>
      <c r="P1091" s="30">
        <v>25</v>
      </c>
      <c r="Q1091" s="30">
        <v>4</v>
      </c>
      <c r="R1091" s="3" t="s">
        <v>3</v>
      </c>
      <c r="S1091" s="3" t="s">
        <v>43</v>
      </c>
      <c r="T1091" s="3" t="s">
        <v>68</v>
      </c>
      <c r="U1091" s="20" t="s">
        <v>68</v>
      </c>
      <c r="W1091" s="3" t="s">
        <v>1059</v>
      </c>
      <c r="Z1091" s="8">
        <v>45.257766099999998</v>
      </c>
      <c r="AA1091" s="8">
        <v>-123.0745656</v>
      </c>
      <c r="AB1091" s="3" t="s">
        <v>2310</v>
      </c>
      <c r="AD1091" s="3" t="s">
        <v>1131</v>
      </c>
      <c r="AE1091" s="3" t="str">
        <f t="shared" si="25"/>
        <v>ex Physocarpus</v>
      </c>
      <c r="AG1091" s="3" t="s">
        <v>1630</v>
      </c>
      <c r="AS1091" s="3" t="s">
        <v>1125</v>
      </c>
    </row>
    <row r="1092" spans="1:45">
      <c r="A1092" s="29">
        <v>43395</v>
      </c>
      <c r="B1092" s="1">
        <v>5423</v>
      </c>
      <c r="E1092" s="13">
        <v>31</v>
      </c>
      <c r="F1092" s="5" t="s">
        <v>41</v>
      </c>
      <c r="G1092" s="5">
        <v>2018</v>
      </c>
      <c r="L1092" s="5"/>
      <c r="N1092" s="5" t="s">
        <v>1126</v>
      </c>
      <c r="P1092" s="30">
        <v>25</v>
      </c>
      <c r="Q1092" s="30">
        <v>5</v>
      </c>
      <c r="R1092" s="3" t="s">
        <v>3</v>
      </c>
      <c r="S1092" s="3" t="s">
        <v>43</v>
      </c>
      <c r="T1092" s="3" t="s">
        <v>68</v>
      </c>
      <c r="U1092" s="20" t="s">
        <v>68</v>
      </c>
      <c r="W1092" s="3" t="s">
        <v>1059</v>
      </c>
      <c r="Z1092" s="8">
        <v>45.257766099999998</v>
      </c>
      <c r="AA1092" s="8">
        <v>-123.0745656</v>
      </c>
      <c r="AB1092" s="3" t="s">
        <v>2310</v>
      </c>
      <c r="AD1092" s="3" t="s">
        <v>1131</v>
      </c>
      <c r="AE1092" s="3" t="str">
        <f t="shared" si="25"/>
        <v>ex Physocarpus</v>
      </c>
      <c r="AG1092" s="3" t="s">
        <v>1630</v>
      </c>
      <c r="AS1092" s="3" t="s">
        <v>1125</v>
      </c>
    </row>
    <row r="1093" spans="1:45">
      <c r="A1093" s="29">
        <v>43395</v>
      </c>
      <c r="B1093" s="1">
        <v>5424</v>
      </c>
      <c r="E1093" s="13">
        <v>31</v>
      </c>
      <c r="F1093" s="5" t="s">
        <v>41</v>
      </c>
      <c r="G1093" s="5">
        <v>2018</v>
      </c>
      <c r="L1093" s="5"/>
      <c r="N1093" s="5" t="s">
        <v>1126</v>
      </c>
      <c r="P1093" s="30">
        <v>25</v>
      </c>
      <c r="Q1093" s="30">
        <v>6</v>
      </c>
      <c r="R1093" s="3" t="s">
        <v>3</v>
      </c>
      <c r="S1093" s="3" t="s">
        <v>43</v>
      </c>
      <c r="T1093" s="3" t="s">
        <v>68</v>
      </c>
      <c r="U1093" s="20" t="s">
        <v>68</v>
      </c>
      <c r="W1093" s="3" t="s">
        <v>1059</v>
      </c>
      <c r="Z1093" s="8">
        <v>45.257766099999998</v>
      </c>
      <c r="AA1093" s="8">
        <v>-123.0745656</v>
      </c>
      <c r="AB1093" s="3" t="s">
        <v>2310</v>
      </c>
      <c r="AD1093" s="3" t="s">
        <v>1131</v>
      </c>
      <c r="AE1093" s="3" t="str">
        <f t="shared" si="25"/>
        <v>ex Physocarpus</v>
      </c>
      <c r="AG1093" s="3" t="s">
        <v>1630</v>
      </c>
      <c r="AS1093" s="3" t="s">
        <v>1125</v>
      </c>
    </row>
    <row r="1094" spans="1:45">
      <c r="A1094" s="29">
        <v>43395</v>
      </c>
      <c r="B1094" s="1">
        <v>5425</v>
      </c>
      <c r="E1094" s="13">
        <v>31</v>
      </c>
      <c r="F1094" s="5" t="s">
        <v>41</v>
      </c>
      <c r="G1094" s="5">
        <v>2018</v>
      </c>
      <c r="L1094" s="5"/>
      <c r="N1094" s="5" t="s">
        <v>1127</v>
      </c>
      <c r="P1094" s="30">
        <v>26</v>
      </c>
      <c r="Q1094" s="30">
        <v>1</v>
      </c>
      <c r="R1094" s="3" t="s">
        <v>3</v>
      </c>
      <c r="S1094" s="3" t="s">
        <v>43</v>
      </c>
      <c r="T1094" s="3" t="s">
        <v>68</v>
      </c>
      <c r="U1094" s="20" t="s">
        <v>68</v>
      </c>
      <c r="W1094" s="3" t="s">
        <v>1059</v>
      </c>
      <c r="Z1094" s="8">
        <v>45.257906230000003</v>
      </c>
      <c r="AA1094" s="8">
        <v>-123.0742633</v>
      </c>
      <c r="AB1094" s="3" t="s">
        <v>2310</v>
      </c>
      <c r="AD1094" s="3" t="s">
        <v>230</v>
      </c>
      <c r="AE1094" s="3" t="str">
        <f t="shared" si="25"/>
        <v>ex Ceanothus</v>
      </c>
      <c r="AG1094" s="3" t="s">
        <v>1630</v>
      </c>
      <c r="AS1094" s="3" t="s">
        <v>1125</v>
      </c>
    </row>
    <row r="1095" spans="1:45">
      <c r="A1095" s="29">
        <v>43395</v>
      </c>
      <c r="B1095" s="1">
        <v>5426</v>
      </c>
      <c r="E1095" s="13">
        <v>31</v>
      </c>
      <c r="F1095" s="5" t="s">
        <v>41</v>
      </c>
      <c r="G1095" s="5">
        <v>2018</v>
      </c>
      <c r="L1095" s="5"/>
      <c r="N1095" s="5" t="s">
        <v>1127</v>
      </c>
      <c r="P1095" s="30">
        <v>26</v>
      </c>
      <c r="Q1095" s="30">
        <v>2</v>
      </c>
      <c r="R1095" s="3" t="s">
        <v>3</v>
      </c>
      <c r="S1095" s="3" t="s">
        <v>43</v>
      </c>
      <c r="T1095" s="3" t="s">
        <v>68</v>
      </c>
      <c r="U1095" s="20" t="s">
        <v>68</v>
      </c>
      <c r="W1095" s="3" t="s">
        <v>1059</v>
      </c>
      <c r="Z1095" s="8">
        <v>45.257906230000003</v>
      </c>
      <c r="AA1095" s="8">
        <v>-123.0742633</v>
      </c>
      <c r="AB1095" s="3" t="s">
        <v>2310</v>
      </c>
      <c r="AD1095" s="3" t="s">
        <v>230</v>
      </c>
      <c r="AE1095" s="3" t="str">
        <f t="shared" si="25"/>
        <v>ex Ceanothus</v>
      </c>
      <c r="AG1095" s="3" t="s">
        <v>1630</v>
      </c>
      <c r="AS1095" s="3" t="s">
        <v>1125</v>
      </c>
    </row>
    <row r="1096" spans="1:45">
      <c r="A1096" s="29">
        <v>43395</v>
      </c>
      <c r="B1096" s="1">
        <v>5427</v>
      </c>
      <c r="E1096" s="13">
        <v>31</v>
      </c>
      <c r="F1096" s="5" t="s">
        <v>41</v>
      </c>
      <c r="G1096" s="5">
        <v>2018</v>
      </c>
      <c r="L1096" s="5"/>
      <c r="N1096" s="5" t="s">
        <v>1127</v>
      </c>
      <c r="P1096" s="30">
        <v>26</v>
      </c>
      <c r="Q1096" s="30">
        <v>3</v>
      </c>
      <c r="R1096" s="3" t="s">
        <v>3</v>
      </c>
      <c r="S1096" s="3" t="s">
        <v>43</v>
      </c>
      <c r="T1096" s="3" t="s">
        <v>68</v>
      </c>
      <c r="U1096" s="20" t="s">
        <v>68</v>
      </c>
      <c r="W1096" s="3" t="s">
        <v>1059</v>
      </c>
      <c r="Z1096" s="8">
        <v>45.257906230000003</v>
      </c>
      <c r="AA1096" s="8">
        <v>-123.0742633</v>
      </c>
      <c r="AB1096" s="3" t="s">
        <v>2310</v>
      </c>
      <c r="AD1096" s="3" t="s">
        <v>230</v>
      </c>
      <c r="AE1096" s="3" t="str">
        <f t="shared" si="25"/>
        <v>ex Ceanothus</v>
      </c>
      <c r="AG1096" s="3" t="s">
        <v>1630</v>
      </c>
      <c r="AS1096" s="3" t="s">
        <v>1125</v>
      </c>
    </row>
    <row r="1097" spans="1:45">
      <c r="A1097" s="29">
        <v>43395</v>
      </c>
      <c r="B1097" s="1">
        <v>5428</v>
      </c>
      <c r="E1097" s="13">
        <v>31</v>
      </c>
      <c r="F1097" s="5" t="s">
        <v>41</v>
      </c>
      <c r="G1097" s="5">
        <v>2018</v>
      </c>
      <c r="L1097" s="5"/>
      <c r="N1097" s="5" t="s">
        <v>1127</v>
      </c>
      <c r="P1097" s="30">
        <v>26</v>
      </c>
      <c r="Q1097" s="30">
        <v>4</v>
      </c>
      <c r="R1097" s="3" t="s">
        <v>3</v>
      </c>
      <c r="S1097" s="3" t="s">
        <v>43</v>
      </c>
      <c r="T1097" s="3" t="s">
        <v>68</v>
      </c>
      <c r="U1097" s="20" t="s">
        <v>68</v>
      </c>
      <c r="W1097" s="3" t="s">
        <v>1059</v>
      </c>
      <c r="Z1097" s="8">
        <v>45.257906230000003</v>
      </c>
      <c r="AA1097" s="8">
        <v>-123.0742633</v>
      </c>
      <c r="AB1097" s="3" t="s">
        <v>2310</v>
      </c>
      <c r="AD1097" s="3" t="s">
        <v>230</v>
      </c>
      <c r="AE1097" s="3" t="str">
        <f t="shared" si="25"/>
        <v>ex Ceanothus</v>
      </c>
      <c r="AG1097" s="3" t="s">
        <v>1630</v>
      </c>
      <c r="AS1097" s="3" t="s">
        <v>1125</v>
      </c>
    </row>
    <row r="1098" spans="1:45">
      <c r="A1098" s="29">
        <v>43395</v>
      </c>
      <c r="B1098" s="1">
        <v>5429</v>
      </c>
      <c r="E1098" s="13">
        <v>31</v>
      </c>
      <c r="F1098" s="5" t="s">
        <v>41</v>
      </c>
      <c r="G1098" s="5">
        <v>2018</v>
      </c>
      <c r="L1098" s="5"/>
      <c r="N1098" s="5" t="s">
        <v>1127</v>
      </c>
      <c r="P1098" s="30">
        <v>26</v>
      </c>
      <c r="Q1098" s="30">
        <v>5</v>
      </c>
      <c r="R1098" s="3" t="s">
        <v>3</v>
      </c>
      <c r="S1098" s="3" t="s">
        <v>43</v>
      </c>
      <c r="T1098" s="3" t="s">
        <v>68</v>
      </c>
      <c r="U1098" s="20" t="s">
        <v>68</v>
      </c>
      <c r="W1098" s="3" t="s">
        <v>1059</v>
      </c>
      <c r="Z1098" s="8">
        <v>45.257906230000003</v>
      </c>
      <c r="AA1098" s="8">
        <v>-123.0742633</v>
      </c>
      <c r="AB1098" s="3" t="s">
        <v>2310</v>
      </c>
      <c r="AD1098" s="3" t="s">
        <v>230</v>
      </c>
      <c r="AE1098" s="3" t="str">
        <f t="shared" si="25"/>
        <v>ex Ceanothus</v>
      </c>
      <c r="AG1098" s="3" t="s">
        <v>1630</v>
      </c>
      <c r="AS1098" s="3" t="s">
        <v>1125</v>
      </c>
    </row>
    <row r="1099" spans="1:45">
      <c r="A1099" s="29">
        <v>43395</v>
      </c>
      <c r="B1099" s="1">
        <v>5430</v>
      </c>
      <c r="E1099" s="13">
        <v>31</v>
      </c>
      <c r="F1099" s="5" t="s">
        <v>41</v>
      </c>
      <c r="G1099" s="5">
        <v>2018</v>
      </c>
      <c r="L1099" s="5"/>
      <c r="N1099" s="5" t="s">
        <v>1127</v>
      </c>
      <c r="P1099" s="30">
        <v>26</v>
      </c>
      <c r="Q1099" s="30">
        <v>6</v>
      </c>
      <c r="R1099" s="3" t="s">
        <v>3</v>
      </c>
      <c r="S1099" s="3" t="s">
        <v>43</v>
      </c>
      <c r="T1099" s="3" t="s">
        <v>68</v>
      </c>
      <c r="U1099" s="20" t="s">
        <v>68</v>
      </c>
      <c r="W1099" s="3" t="s">
        <v>1059</v>
      </c>
      <c r="Z1099" s="8">
        <v>45.257906230000003</v>
      </c>
      <c r="AA1099" s="8">
        <v>-123.0742633</v>
      </c>
      <c r="AB1099" s="3" t="s">
        <v>2310</v>
      </c>
      <c r="AD1099" s="3" t="s">
        <v>230</v>
      </c>
      <c r="AE1099" s="3" t="str">
        <f t="shared" si="25"/>
        <v>ex Ceanothus</v>
      </c>
      <c r="AG1099" s="3" t="s">
        <v>1630</v>
      </c>
      <c r="AS1099" s="3" t="s">
        <v>1125</v>
      </c>
    </row>
    <row r="1100" spans="1:45">
      <c r="A1100" s="29">
        <v>43395</v>
      </c>
      <c r="B1100" s="1">
        <v>5431</v>
      </c>
      <c r="E1100" s="13">
        <v>31</v>
      </c>
      <c r="F1100" s="5" t="s">
        <v>41</v>
      </c>
      <c r="G1100" s="5">
        <v>2018</v>
      </c>
      <c r="L1100" s="5"/>
      <c r="N1100" s="5" t="s">
        <v>1128</v>
      </c>
      <c r="P1100" s="30">
        <v>27</v>
      </c>
      <c r="Q1100" s="30">
        <v>1</v>
      </c>
      <c r="R1100" s="3" t="s">
        <v>3</v>
      </c>
      <c r="S1100" s="3" t="s">
        <v>43</v>
      </c>
      <c r="T1100" s="3" t="s">
        <v>68</v>
      </c>
      <c r="U1100" s="20" t="s">
        <v>68</v>
      </c>
      <c r="W1100" s="3" t="s">
        <v>1059</v>
      </c>
      <c r="Z1100" s="8">
        <v>45.258189190000003</v>
      </c>
      <c r="AA1100" s="8">
        <v>-123.0740833</v>
      </c>
      <c r="AB1100" s="3" t="s">
        <v>2310</v>
      </c>
      <c r="AG1100" s="3" t="s">
        <v>1630</v>
      </c>
      <c r="AS1100" s="3" t="s">
        <v>1125</v>
      </c>
    </row>
    <row r="1101" spans="1:45">
      <c r="A1101" s="29">
        <v>43395</v>
      </c>
      <c r="B1101" s="1">
        <v>5432</v>
      </c>
      <c r="E1101" s="13">
        <v>31</v>
      </c>
      <c r="F1101" s="5" t="s">
        <v>41</v>
      </c>
      <c r="G1101" s="5">
        <v>2018</v>
      </c>
      <c r="L1101" s="5"/>
      <c r="N1101" s="5" t="s">
        <v>1128</v>
      </c>
      <c r="P1101" s="30">
        <v>27</v>
      </c>
      <c r="Q1101" s="30">
        <v>2</v>
      </c>
      <c r="R1101" s="3" t="s">
        <v>3</v>
      </c>
      <c r="S1101" s="3" t="s">
        <v>43</v>
      </c>
      <c r="T1101" s="3" t="s">
        <v>68</v>
      </c>
      <c r="U1101" s="20" t="s">
        <v>68</v>
      </c>
      <c r="W1101" s="3" t="s">
        <v>1059</v>
      </c>
      <c r="Z1101" s="8">
        <v>45.258189190000003</v>
      </c>
      <c r="AA1101" s="8">
        <v>-123.0740833</v>
      </c>
      <c r="AB1101" s="3" t="s">
        <v>2310</v>
      </c>
      <c r="AG1101" s="3" t="s">
        <v>1630</v>
      </c>
      <c r="AS1101" s="3" t="s">
        <v>1125</v>
      </c>
    </row>
    <row r="1102" spans="1:45">
      <c r="A1102" s="29">
        <v>43395</v>
      </c>
      <c r="B1102" s="1">
        <v>5433</v>
      </c>
      <c r="E1102" s="13">
        <v>31</v>
      </c>
      <c r="F1102" s="5" t="s">
        <v>41</v>
      </c>
      <c r="G1102" s="5">
        <v>2018</v>
      </c>
      <c r="L1102" s="5"/>
      <c r="N1102" s="5" t="s">
        <v>1128</v>
      </c>
      <c r="P1102" s="30">
        <v>27</v>
      </c>
      <c r="Q1102" s="30">
        <v>3</v>
      </c>
      <c r="R1102" s="3" t="s">
        <v>3</v>
      </c>
      <c r="S1102" s="3" t="s">
        <v>43</v>
      </c>
      <c r="T1102" s="3" t="s">
        <v>68</v>
      </c>
      <c r="U1102" s="20" t="s">
        <v>68</v>
      </c>
      <c r="W1102" s="3" t="s">
        <v>1059</v>
      </c>
      <c r="Z1102" s="8">
        <v>45.258189190000003</v>
      </c>
      <c r="AA1102" s="8">
        <v>-123.0740833</v>
      </c>
      <c r="AB1102" s="3" t="s">
        <v>2310</v>
      </c>
      <c r="AG1102" s="3" t="s">
        <v>1630</v>
      </c>
      <c r="AS1102" s="3" t="s">
        <v>1125</v>
      </c>
    </row>
    <row r="1103" spans="1:45">
      <c r="A1103" s="29">
        <v>43395</v>
      </c>
      <c r="B1103" s="1">
        <v>5434</v>
      </c>
      <c r="E1103" s="13">
        <v>31</v>
      </c>
      <c r="F1103" s="5" t="s">
        <v>41</v>
      </c>
      <c r="G1103" s="5">
        <v>2018</v>
      </c>
      <c r="L1103" s="5"/>
      <c r="N1103" s="5" t="s">
        <v>1128</v>
      </c>
      <c r="P1103" s="30">
        <v>27</v>
      </c>
      <c r="Q1103" s="30">
        <v>4</v>
      </c>
      <c r="R1103" s="3" t="s">
        <v>3</v>
      </c>
      <c r="S1103" s="3" t="s">
        <v>43</v>
      </c>
      <c r="T1103" s="3" t="s">
        <v>68</v>
      </c>
      <c r="U1103" s="20" t="s">
        <v>68</v>
      </c>
      <c r="W1103" s="3" t="s">
        <v>1059</v>
      </c>
      <c r="Z1103" s="8">
        <v>45.258189190000003</v>
      </c>
      <c r="AA1103" s="8">
        <v>-123.0740833</v>
      </c>
      <c r="AB1103" s="3" t="s">
        <v>2310</v>
      </c>
      <c r="AG1103" s="3" t="s">
        <v>1630</v>
      </c>
      <c r="AS1103" s="3" t="s">
        <v>1125</v>
      </c>
    </row>
    <row r="1104" spans="1:45">
      <c r="A1104" s="29">
        <v>43395</v>
      </c>
      <c r="B1104" s="1">
        <v>5435</v>
      </c>
      <c r="E1104" s="13">
        <v>31</v>
      </c>
      <c r="F1104" s="5" t="s">
        <v>41</v>
      </c>
      <c r="G1104" s="5">
        <v>2018</v>
      </c>
      <c r="L1104" s="5"/>
      <c r="N1104" s="5" t="s">
        <v>1128</v>
      </c>
      <c r="P1104" s="30">
        <v>27</v>
      </c>
      <c r="Q1104" s="30">
        <v>5</v>
      </c>
      <c r="R1104" s="3" t="s">
        <v>3</v>
      </c>
      <c r="S1104" s="3" t="s">
        <v>43</v>
      </c>
      <c r="T1104" s="3" t="s">
        <v>68</v>
      </c>
      <c r="U1104" s="20" t="s">
        <v>68</v>
      </c>
      <c r="W1104" s="3" t="s">
        <v>1059</v>
      </c>
      <c r="Z1104" s="8">
        <v>45.258189190000003</v>
      </c>
      <c r="AA1104" s="8">
        <v>-123.0740833</v>
      </c>
      <c r="AB1104" s="3" t="s">
        <v>2310</v>
      </c>
      <c r="AG1104" s="3" t="s">
        <v>1630</v>
      </c>
      <c r="AS1104" s="3" t="s">
        <v>1125</v>
      </c>
    </row>
    <row r="1105" spans="1:45">
      <c r="A1105" s="29">
        <v>43395</v>
      </c>
      <c r="B1105" s="1">
        <v>5436</v>
      </c>
      <c r="E1105" s="13">
        <v>31</v>
      </c>
      <c r="F1105" s="5" t="s">
        <v>41</v>
      </c>
      <c r="G1105" s="5">
        <v>2018</v>
      </c>
      <c r="L1105" s="5"/>
      <c r="N1105" s="5" t="s">
        <v>1128</v>
      </c>
      <c r="P1105" s="30">
        <v>27</v>
      </c>
      <c r="Q1105" s="30">
        <v>6</v>
      </c>
      <c r="R1105" s="3" t="s">
        <v>3</v>
      </c>
      <c r="S1105" s="3" t="s">
        <v>43</v>
      </c>
      <c r="T1105" s="3" t="s">
        <v>68</v>
      </c>
      <c r="U1105" s="20" t="s">
        <v>68</v>
      </c>
      <c r="W1105" s="3" t="s">
        <v>1059</v>
      </c>
      <c r="Z1105" s="8">
        <v>45.258189190000003</v>
      </c>
      <c r="AA1105" s="8">
        <v>-123.0740833</v>
      </c>
      <c r="AB1105" s="3" t="s">
        <v>2310</v>
      </c>
      <c r="AG1105" s="3" t="s">
        <v>1630</v>
      </c>
      <c r="AS1105" s="3" t="s">
        <v>1125</v>
      </c>
    </row>
    <row r="1106" spans="1:45">
      <c r="A1106" s="29">
        <v>43395</v>
      </c>
      <c r="B1106" s="1">
        <v>5437</v>
      </c>
      <c r="E1106" s="13">
        <v>31</v>
      </c>
      <c r="F1106" s="5" t="s">
        <v>41</v>
      </c>
      <c r="G1106" s="5">
        <v>2018</v>
      </c>
      <c r="L1106" s="5"/>
      <c r="N1106" s="5" t="s">
        <v>1129</v>
      </c>
      <c r="P1106" s="30">
        <v>28</v>
      </c>
      <c r="Q1106" s="30">
        <v>1</v>
      </c>
      <c r="R1106" s="3" t="s">
        <v>3</v>
      </c>
      <c r="S1106" s="3" t="s">
        <v>43</v>
      </c>
      <c r="T1106" s="3" t="s">
        <v>68</v>
      </c>
      <c r="U1106" s="20" t="s">
        <v>68</v>
      </c>
      <c r="W1106" s="3" t="s">
        <v>1134</v>
      </c>
      <c r="Z1106" s="8">
        <v>45.249562400000002</v>
      </c>
      <c r="AA1106" s="8">
        <v>-123.1108966</v>
      </c>
      <c r="AB1106" s="3" t="s">
        <v>2310</v>
      </c>
      <c r="AD1106" s="3" t="s">
        <v>1135</v>
      </c>
      <c r="AE1106" s="3" t="str">
        <f t="shared" ref="AE1106:AE1126" si="26">CONCATENATE("ex ", AD1106)</f>
        <v>ex Sidalcea</v>
      </c>
      <c r="AG1106" s="3" t="s">
        <v>1630</v>
      </c>
      <c r="AS1106" s="3" t="s">
        <v>1125</v>
      </c>
    </row>
    <row r="1107" spans="1:45">
      <c r="A1107" s="29">
        <v>43395</v>
      </c>
      <c r="B1107" s="1">
        <v>5438</v>
      </c>
      <c r="E1107" s="13">
        <v>31</v>
      </c>
      <c r="F1107" s="5" t="s">
        <v>41</v>
      </c>
      <c r="G1107" s="5">
        <v>2018</v>
      </c>
      <c r="L1107" s="5"/>
      <c r="N1107" s="5" t="s">
        <v>1129</v>
      </c>
      <c r="P1107" s="30">
        <v>28</v>
      </c>
      <c r="Q1107" s="30">
        <v>2</v>
      </c>
      <c r="R1107" s="3" t="s">
        <v>3</v>
      </c>
      <c r="S1107" s="3" t="s">
        <v>43</v>
      </c>
      <c r="T1107" s="3" t="s">
        <v>68</v>
      </c>
      <c r="U1107" s="20" t="s">
        <v>68</v>
      </c>
      <c r="W1107" s="3" t="s">
        <v>1134</v>
      </c>
      <c r="Z1107" s="8">
        <v>45.249562400000002</v>
      </c>
      <c r="AA1107" s="8">
        <v>-123.1108966</v>
      </c>
      <c r="AB1107" s="3" t="s">
        <v>2310</v>
      </c>
      <c r="AD1107" s="3" t="s">
        <v>1135</v>
      </c>
      <c r="AE1107" s="3" t="str">
        <f t="shared" si="26"/>
        <v>ex Sidalcea</v>
      </c>
      <c r="AG1107" s="3" t="s">
        <v>1630</v>
      </c>
      <c r="AS1107" s="3" t="s">
        <v>1125</v>
      </c>
    </row>
    <row r="1108" spans="1:45">
      <c r="A1108" s="29">
        <v>43395</v>
      </c>
      <c r="B1108" s="1">
        <v>5439</v>
      </c>
      <c r="E1108" s="13">
        <v>31</v>
      </c>
      <c r="F1108" s="5" t="s">
        <v>41</v>
      </c>
      <c r="G1108" s="5">
        <v>2018</v>
      </c>
      <c r="L1108" s="5"/>
      <c r="N1108" s="5" t="s">
        <v>1129</v>
      </c>
      <c r="P1108" s="30">
        <v>28</v>
      </c>
      <c r="Q1108" s="30">
        <v>3</v>
      </c>
      <c r="R1108" s="3" t="s">
        <v>3</v>
      </c>
      <c r="S1108" s="3" t="s">
        <v>43</v>
      </c>
      <c r="T1108" s="3" t="s">
        <v>68</v>
      </c>
      <c r="U1108" s="20" t="s">
        <v>68</v>
      </c>
      <c r="W1108" s="3" t="s">
        <v>1134</v>
      </c>
      <c r="Z1108" s="8">
        <v>45.249562400000002</v>
      </c>
      <c r="AA1108" s="8">
        <v>-123.1108966</v>
      </c>
      <c r="AB1108" s="3" t="s">
        <v>2310</v>
      </c>
      <c r="AD1108" s="3" t="s">
        <v>1135</v>
      </c>
      <c r="AE1108" s="3" t="str">
        <f t="shared" si="26"/>
        <v>ex Sidalcea</v>
      </c>
      <c r="AG1108" s="3" t="s">
        <v>1630</v>
      </c>
      <c r="AS1108" s="3" t="s">
        <v>1125</v>
      </c>
    </row>
    <row r="1109" spans="1:45">
      <c r="A1109" s="29">
        <v>43395</v>
      </c>
      <c r="B1109" s="1">
        <v>5440</v>
      </c>
      <c r="E1109" s="13">
        <v>31</v>
      </c>
      <c r="F1109" s="5" t="s">
        <v>41</v>
      </c>
      <c r="G1109" s="5">
        <v>2018</v>
      </c>
      <c r="L1109" s="5"/>
      <c r="N1109" s="5" t="s">
        <v>1129</v>
      </c>
      <c r="P1109" s="30">
        <v>28</v>
      </c>
      <c r="Q1109" s="30">
        <v>4</v>
      </c>
      <c r="R1109" s="3" t="s">
        <v>3</v>
      </c>
      <c r="S1109" s="3" t="s">
        <v>43</v>
      </c>
      <c r="T1109" s="3" t="s">
        <v>68</v>
      </c>
      <c r="U1109" s="20" t="s">
        <v>68</v>
      </c>
      <c r="W1109" s="3" t="s">
        <v>1134</v>
      </c>
      <c r="Z1109" s="8">
        <v>45.249562400000002</v>
      </c>
      <c r="AA1109" s="8">
        <v>-123.1108966</v>
      </c>
      <c r="AB1109" s="3" t="s">
        <v>2310</v>
      </c>
      <c r="AD1109" s="3" t="s">
        <v>1135</v>
      </c>
      <c r="AE1109" s="3" t="str">
        <f t="shared" si="26"/>
        <v>ex Sidalcea</v>
      </c>
      <c r="AG1109" s="3" t="s">
        <v>1630</v>
      </c>
      <c r="AS1109" s="3" t="s">
        <v>1125</v>
      </c>
    </row>
    <row r="1110" spans="1:45">
      <c r="A1110" s="29">
        <v>43395</v>
      </c>
      <c r="B1110" s="1">
        <v>5441</v>
      </c>
      <c r="E1110" s="13">
        <v>31</v>
      </c>
      <c r="F1110" s="5" t="s">
        <v>41</v>
      </c>
      <c r="G1110" s="5">
        <v>2018</v>
      </c>
      <c r="L1110" s="5"/>
      <c r="N1110" s="5" t="s">
        <v>1129</v>
      </c>
      <c r="P1110" s="30">
        <v>28</v>
      </c>
      <c r="Q1110" s="30">
        <v>5</v>
      </c>
      <c r="R1110" s="3" t="s">
        <v>3</v>
      </c>
      <c r="S1110" s="3" t="s">
        <v>43</v>
      </c>
      <c r="T1110" s="3" t="s">
        <v>68</v>
      </c>
      <c r="U1110" s="20" t="s">
        <v>68</v>
      </c>
      <c r="W1110" s="3" t="s">
        <v>1134</v>
      </c>
      <c r="Z1110" s="8">
        <v>45.249562400000002</v>
      </c>
      <c r="AA1110" s="8">
        <v>-123.1108966</v>
      </c>
      <c r="AB1110" s="3" t="s">
        <v>2310</v>
      </c>
      <c r="AD1110" s="3" t="s">
        <v>1135</v>
      </c>
      <c r="AE1110" s="3" t="str">
        <f t="shared" si="26"/>
        <v>ex Sidalcea</v>
      </c>
      <c r="AG1110" s="3" t="s">
        <v>1630</v>
      </c>
      <c r="AS1110" s="3" t="s">
        <v>1125</v>
      </c>
    </row>
    <row r="1111" spans="1:45">
      <c r="A1111" s="29"/>
      <c r="B1111" s="1">
        <v>5442</v>
      </c>
      <c r="D1111" s="78">
        <v>13016402</v>
      </c>
      <c r="E1111" s="13">
        <v>31</v>
      </c>
      <c r="F1111" s="5" t="s">
        <v>41</v>
      </c>
      <c r="G1111" s="5">
        <v>2018</v>
      </c>
      <c r="L1111" s="5"/>
      <c r="N1111" s="5" t="s">
        <v>1129</v>
      </c>
      <c r="P1111" s="30">
        <v>28</v>
      </c>
      <c r="Q1111" s="30">
        <v>6</v>
      </c>
      <c r="R1111" s="3" t="s">
        <v>3</v>
      </c>
      <c r="S1111" s="3" t="s">
        <v>43</v>
      </c>
      <c r="T1111" s="3" t="s">
        <v>68</v>
      </c>
      <c r="U1111" s="20" t="s">
        <v>68</v>
      </c>
      <c r="W1111" s="3" t="s">
        <v>1134</v>
      </c>
      <c r="Z1111" s="8">
        <v>45.249562400000002</v>
      </c>
      <c r="AA1111" s="8">
        <v>-123.1108966</v>
      </c>
      <c r="AB1111" s="3" t="s">
        <v>2310</v>
      </c>
      <c r="AD1111" s="3" t="s">
        <v>1135</v>
      </c>
      <c r="AE1111" s="3" t="str">
        <f t="shared" si="26"/>
        <v>ex Sidalcea</v>
      </c>
      <c r="AF1111" s="3" t="s">
        <v>1630</v>
      </c>
      <c r="AG1111" s="3" t="s">
        <v>1630</v>
      </c>
      <c r="AS1111" s="3" t="s">
        <v>1125</v>
      </c>
    </row>
    <row r="1112" spans="1:45">
      <c r="A1112" s="29"/>
      <c r="B1112" s="1">
        <v>5442</v>
      </c>
      <c r="D1112" s="78">
        <v>13016402</v>
      </c>
      <c r="E1112" s="13">
        <v>31</v>
      </c>
      <c r="F1112" s="5" t="s">
        <v>1137</v>
      </c>
      <c r="G1112" s="5">
        <v>2019</v>
      </c>
      <c r="L1112" s="5"/>
      <c r="N1112" s="5" t="s">
        <v>1129</v>
      </c>
      <c r="P1112" s="30">
        <v>28</v>
      </c>
      <c r="Q1112" s="30">
        <v>7</v>
      </c>
      <c r="R1112" s="3" t="s">
        <v>3</v>
      </c>
      <c r="S1112" s="3" t="s">
        <v>43</v>
      </c>
      <c r="T1112" s="3" t="s">
        <v>68</v>
      </c>
      <c r="U1112" s="20" t="s">
        <v>68</v>
      </c>
      <c r="W1112" s="3" t="s">
        <v>1134</v>
      </c>
      <c r="Z1112" s="8">
        <v>45.249562400000002</v>
      </c>
      <c r="AA1112" s="8">
        <v>-123.1108966</v>
      </c>
      <c r="AB1112" s="3" t="s">
        <v>2310</v>
      </c>
      <c r="AD1112" s="3" t="s">
        <v>1135</v>
      </c>
      <c r="AE1112" s="3" t="str">
        <f t="shared" si="26"/>
        <v>ex Sidalcea</v>
      </c>
      <c r="AF1112" s="3" t="s">
        <v>1630</v>
      </c>
      <c r="AG1112" s="3" t="s">
        <v>1630</v>
      </c>
      <c r="AS1112" s="3" t="s">
        <v>1125</v>
      </c>
    </row>
    <row r="1113" spans="1:45">
      <c r="A1113" s="29"/>
      <c r="B1113" s="1">
        <v>5442</v>
      </c>
      <c r="D1113" s="78">
        <v>13016402</v>
      </c>
      <c r="E1113" s="13">
        <v>31</v>
      </c>
      <c r="F1113" s="5" t="s">
        <v>1509</v>
      </c>
      <c r="G1113" s="5">
        <v>2020</v>
      </c>
      <c r="L1113" s="5"/>
      <c r="N1113" s="5" t="s">
        <v>1129</v>
      </c>
      <c r="P1113" s="30">
        <v>28</v>
      </c>
      <c r="Q1113" s="30">
        <v>8</v>
      </c>
      <c r="R1113" s="3" t="s">
        <v>3</v>
      </c>
      <c r="S1113" s="3" t="s">
        <v>43</v>
      </c>
      <c r="T1113" s="3" t="s">
        <v>68</v>
      </c>
      <c r="U1113" s="20" t="s">
        <v>68</v>
      </c>
      <c r="W1113" s="3" t="s">
        <v>1134</v>
      </c>
      <c r="Z1113" s="8">
        <v>45.249562400000002</v>
      </c>
      <c r="AA1113" s="8">
        <v>-123.1108966</v>
      </c>
      <c r="AB1113" s="3" t="s">
        <v>2310</v>
      </c>
      <c r="AD1113" s="3" t="s">
        <v>1135</v>
      </c>
      <c r="AE1113" s="3" t="str">
        <f t="shared" si="26"/>
        <v>ex Sidalcea</v>
      </c>
      <c r="AF1113" s="3" t="s">
        <v>1630</v>
      </c>
      <c r="AG1113" s="3" t="s">
        <v>1630</v>
      </c>
      <c r="AS1113" s="3" t="s">
        <v>1125</v>
      </c>
    </row>
    <row r="1114" spans="1:45">
      <c r="A1114" s="29"/>
      <c r="B1114" s="1">
        <v>5442</v>
      </c>
      <c r="D1114" s="78">
        <v>13016402</v>
      </c>
      <c r="E1114" s="13">
        <v>31</v>
      </c>
      <c r="F1114" s="5" t="s">
        <v>1767</v>
      </c>
      <c r="G1114" s="5">
        <v>2021</v>
      </c>
      <c r="L1114" s="5"/>
      <c r="N1114" s="5" t="s">
        <v>1129</v>
      </c>
      <c r="P1114" s="30">
        <v>28</v>
      </c>
      <c r="Q1114" s="30">
        <v>9</v>
      </c>
      <c r="R1114" s="3" t="s">
        <v>3</v>
      </c>
      <c r="S1114" s="3" t="s">
        <v>43</v>
      </c>
      <c r="T1114" s="3" t="s">
        <v>68</v>
      </c>
      <c r="U1114" s="20" t="s">
        <v>68</v>
      </c>
      <c r="W1114" s="3" t="s">
        <v>1134</v>
      </c>
      <c r="Z1114" s="8">
        <v>45.249562400000002</v>
      </c>
      <c r="AA1114" s="8">
        <v>-123.1108966</v>
      </c>
      <c r="AB1114" s="3" t="s">
        <v>2310</v>
      </c>
      <c r="AD1114" s="3" t="s">
        <v>1135</v>
      </c>
      <c r="AE1114" s="3" t="str">
        <f t="shared" si="26"/>
        <v>ex Sidalcea</v>
      </c>
      <c r="AF1114" s="3" t="s">
        <v>1630</v>
      </c>
      <c r="AG1114" s="3" t="s">
        <v>1630</v>
      </c>
      <c r="AS1114" s="3" t="s">
        <v>1125</v>
      </c>
    </row>
    <row r="1115" spans="1:45">
      <c r="A1115" s="29">
        <v>43395</v>
      </c>
      <c r="B1115" s="1">
        <v>5443</v>
      </c>
      <c r="D1115" s="78">
        <v>13016448</v>
      </c>
      <c r="E1115" s="13">
        <v>31</v>
      </c>
      <c r="F1115" s="5" t="s">
        <v>41</v>
      </c>
      <c r="G1115" s="5">
        <v>2018</v>
      </c>
      <c r="L1115" s="5"/>
      <c r="N1115" s="5" t="s">
        <v>1130</v>
      </c>
      <c r="P1115" s="30">
        <v>29</v>
      </c>
      <c r="Q1115" s="30">
        <v>1</v>
      </c>
      <c r="R1115" s="3" t="s">
        <v>3</v>
      </c>
      <c r="S1115" s="3" t="s">
        <v>43</v>
      </c>
      <c r="T1115" s="3" t="s">
        <v>68</v>
      </c>
      <c r="U1115" s="20" t="s">
        <v>68</v>
      </c>
      <c r="W1115" s="3" t="s">
        <v>1861</v>
      </c>
      <c r="Z1115" s="8">
        <v>45.288441300000002</v>
      </c>
      <c r="AA1115" s="8">
        <v>-123.1827411</v>
      </c>
      <c r="AB1115" s="3" t="s">
        <v>2310</v>
      </c>
      <c r="AD1115" s="3" t="s">
        <v>794</v>
      </c>
      <c r="AE1115" s="3" t="str">
        <f t="shared" si="26"/>
        <v>ex Vicia</v>
      </c>
      <c r="AF1115" s="3" t="s">
        <v>1630</v>
      </c>
      <c r="AG1115" s="3" t="s">
        <v>1630</v>
      </c>
      <c r="AS1115" s="3" t="s">
        <v>1125</v>
      </c>
    </row>
    <row r="1116" spans="1:45">
      <c r="A1116" s="29">
        <v>43395</v>
      </c>
      <c r="B1116" s="1">
        <v>5444</v>
      </c>
      <c r="D1116" s="78">
        <v>13016448</v>
      </c>
      <c r="E1116" s="13">
        <v>31</v>
      </c>
      <c r="F1116" s="5" t="s">
        <v>41</v>
      </c>
      <c r="G1116" s="5">
        <v>2018</v>
      </c>
      <c r="L1116" s="5"/>
      <c r="N1116" s="5" t="s">
        <v>1130</v>
      </c>
      <c r="P1116" s="30">
        <v>29</v>
      </c>
      <c r="Q1116" s="30">
        <v>2</v>
      </c>
      <c r="R1116" s="3" t="s">
        <v>3</v>
      </c>
      <c r="S1116" s="3" t="s">
        <v>43</v>
      </c>
      <c r="T1116" s="3" t="s">
        <v>68</v>
      </c>
      <c r="U1116" s="20" t="s">
        <v>68</v>
      </c>
      <c r="W1116" s="3" t="s">
        <v>1861</v>
      </c>
      <c r="Z1116" s="8">
        <v>45.288441300000002</v>
      </c>
      <c r="AA1116" s="8">
        <v>-123.1827411</v>
      </c>
      <c r="AB1116" s="3" t="s">
        <v>2310</v>
      </c>
      <c r="AD1116" s="3" t="s">
        <v>794</v>
      </c>
      <c r="AE1116" s="3" t="str">
        <f t="shared" si="26"/>
        <v>ex Vicia</v>
      </c>
      <c r="AF1116" s="3" t="s">
        <v>1630</v>
      </c>
      <c r="AG1116" s="3" t="s">
        <v>1630</v>
      </c>
      <c r="AS1116" s="3" t="s">
        <v>1125</v>
      </c>
    </row>
    <row r="1117" spans="1:45">
      <c r="A1117" s="29">
        <v>43395</v>
      </c>
      <c r="B1117" s="1">
        <v>5445</v>
      </c>
      <c r="D1117" s="78">
        <v>13016448</v>
      </c>
      <c r="E1117" s="13">
        <v>31</v>
      </c>
      <c r="F1117" s="5" t="s">
        <v>41</v>
      </c>
      <c r="G1117" s="5">
        <v>2018</v>
      </c>
      <c r="L1117" s="5"/>
      <c r="N1117" s="5" t="s">
        <v>1130</v>
      </c>
      <c r="P1117" s="30">
        <v>29</v>
      </c>
      <c r="Q1117" s="30">
        <v>3</v>
      </c>
      <c r="R1117" s="3" t="s">
        <v>3</v>
      </c>
      <c r="S1117" s="3" t="s">
        <v>43</v>
      </c>
      <c r="T1117" s="3" t="s">
        <v>68</v>
      </c>
      <c r="U1117" s="20" t="s">
        <v>68</v>
      </c>
      <c r="W1117" s="3" t="s">
        <v>1861</v>
      </c>
      <c r="Z1117" s="8">
        <v>45.288441300000002</v>
      </c>
      <c r="AA1117" s="8">
        <v>-123.1827411</v>
      </c>
      <c r="AB1117" s="3" t="s">
        <v>2310</v>
      </c>
      <c r="AD1117" s="3" t="s">
        <v>794</v>
      </c>
      <c r="AE1117" s="3" t="str">
        <f t="shared" si="26"/>
        <v>ex Vicia</v>
      </c>
      <c r="AG1117" s="3" t="s">
        <v>1630</v>
      </c>
      <c r="AS1117" s="3" t="s">
        <v>1125</v>
      </c>
    </row>
    <row r="1118" spans="1:45">
      <c r="A1118" s="29">
        <v>43395</v>
      </c>
      <c r="B1118" s="1">
        <v>5446</v>
      </c>
      <c r="D1118" s="78">
        <v>13016448</v>
      </c>
      <c r="E1118" s="13">
        <v>31</v>
      </c>
      <c r="F1118" s="5" t="s">
        <v>41</v>
      </c>
      <c r="G1118" s="5">
        <v>2018</v>
      </c>
      <c r="L1118" s="5"/>
      <c r="N1118" s="5" t="s">
        <v>1130</v>
      </c>
      <c r="P1118" s="30">
        <v>29</v>
      </c>
      <c r="Q1118" s="30">
        <v>4</v>
      </c>
      <c r="R1118" s="3" t="s">
        <v>3</v>
      </c>
      <c r="S1118" s="3" t="s">
        <v>43</v>
      </c>
      <c r="T1118" s="3" t="s">
        <v>68</v>
      </c>
      <c r="U1118" s="20" t="s">
        <v>68</v>
      </c>
      <c r="W1118" s="3" t="s">
        <v>1861</v>
      </c>
      <c r="Z1118" s="8">
        <v>45.288441300000002</v>
      </c>
      <c r="AA1118" s="8">
        <v>-123.1827411</v>
      </c>
      <c r="AB1118" s="3" t="s">
        <v>2310</v>
      </c>
      <c r="AD1118" s="3" t="s">
        <v>794</v>
      </c>
      <c r="AE1118" s="3" t="str">
        <f t="shared" si="26"/>
        <v>ex Vicia</v>
      </c>
      <c r="AG1118" s="3" t="s">
        <v>1630</v>
      </c>
      <c r="AS1118" s="3" t="s">
        <v>1125</v>
      </c>
    </row>
    <row r="1119" spans="1:45">
      <c r="A1119" s="29">
        <v>43395</v>
      </c>
      <c r="B1119" s="1">
        <v>5447</v>
      </c>
      <c r="D1119" s="78">
        <v>13016448</v>
      </c>
      <c r="E1119" s="13">
        <v>31</v>
      </c>
      <c r="F1119" s="5" t="s">
        <v>41</v>
      </c>
      <c r="G1119" s="5">
        <v>2018</v>
      </c>
      <c r="L1119" s="5"/>
      <c r="N1119" s="5" t="s">
        <v>1130</v>
      </c>
      <c r="P1119" s="30">
        <v>29</v>
      </c>
      <c r="Q1119" s="30">
        <v>5</v>
      </c>
      <c r="R1119" s="3" t="s">
        <v>3</v>
      </c>
      <c r="S1119" s="3" t="s">
        <v>43</v>
      </c>
      <c r="T1119" s="3" t="s">
        <v>68</v>
      </c>
      <c r="U1119" s="20" t="s">
        <v>68</v>
      </c>
      <c r="W1119" s="3" t="s">
        <v>1861</v>
      </c>
      <c r="Z1119" s="8">
        <v>45.288441300000002</v>
      </c>
      <c r="AA1119" s="8">
        <v>-123.1827411</v>
      </c>
      <c r="AB1119" s="3" t="s">
        <v>2310</v>
      </c>
      <c r="AD1119" s="3" t="s">
        <v>794</v>
      </c>
      <c r="AE1119" s="3" t="str">
        <f t="shared" si="26"/>
        <v>ex Vicia</v>
      </c>
      <c r="AG1119" s="3" t="s">
        <v>1630</v>
      </c>
      <c r="AS1119" s="3" t="s">
        <v>1125</v>
      </c>
    </row>
    <row r="1120" spans="1:45">
      <c r="A1120" s="29">
        <v>43395</v>
      </c>
      <c r="B1120" s="1">
        <v>5448</v>
      </c>
      <c r="D1120" s="78">
        <v>13016448</v>
      </c>
      <c r="E1120" s="13">
        <v>31</v>
      </c>
      <c r="F1120" s="5" t="s">
        <v>41</v>
      </c>
      <c r="G1120" s="5">
        <v>2018</v>
      </c>
      <c r="L1120" s="5"/>
      <c r="N1120" s="5" t="s">
        <v>1130</v>
      </c>
      <c r="P1120" s="30">
        <v>29</v>
      </c>
      <c r="Q1120" s="30">
        <v>6</v>
      </c>
      <c r="R1120" s="3" t="s">
        <v>3</v>
      </c>
      <c r="S1120" s="3" t="s">
        <v>43</v>
      </c>
      <c r="T1120" s="3" t="s">
        <v>68</v>
      </c>
      <c r="U1120" s="20" t="s">
        <v>68</v>
      </c>
      <c r="W1120" s="3" t="s">
        <v>1861</v>
      </c>
      <c r="Z1120" s="8">
        <v>45.288441300000002</v>
      </c>
      <c r="AA1120" s="8">
        <v>-123.1827411</v>
      </c>
      <c r="AB1120" s="3" t="s">
        <v>2310</v>
      </c>
      <c r="AD1120" s="3" t="s">
        <v>794</v>
      </c>
      <c r="AE1120" s="3" t="str">
        <f t="shared" si="26"/>
        <v>ex Vicia</v>
      </c>
      <c r="AG1120" s="3" t="s">
        <v>1630</v>
      </c>
      <c r="AS1120" s="3" t="s">
        <v>1125</v>
      </c>
    </row>
    <row r="1121" spans="1:45">
      <c r="A1121" s="29">
        <v>43395</v>
      </c>
      <c r="B1121" s="1">
        <v>5449</v>
      </c>
      <c r="E1121" s="13">
        <v>31</v>
      </c>
      <c r="F1121" s="5" t="s">
        <v>41</v>
      </c>
      <c r="G1121" s="5">
        <v>2018</v>
      </c>
      <c r="L1121" s="5"/>
      <c r="N1121" s="5" t="s">
        <v>1132</v>
      </c>
      <c r="P1121" s="30">
        <v>30</v>
      </c>
      <c r="Q1121" s="30">
        <v>1</v>
      </c>
      <c r="R1121" s="3" t="s">
        <v>3</v>
      </c>
      <c r="S1121" s="3" t="s">
        <v>43</v>
      </c>
      <c r="T1121" s="3" t="s">
        <v>68</v>
      </c>
      <c r="U1121" s="20" t="s">
        <v>68</v>
      </c>
      <c r="W1121" s="3" t="s">
        <v>1059</v>
      </c>
      <c r="Z1121" s="8">
        <v>45.258212</v>
      </c>
      <c r="AA1121" s="8">
        <v>-123.07413200000001</v>
      </c>
      <c r="AB1121" s="3" t="s">
        <v>2310</v>
      </c>
      <c r="AD1121" s="3" t="s">
        <v>259</v>
      </c>
      <c r="AE1121" s="3" t="str">
        <f t="shared" si="26"/>
        <v>ex Heracleum maximum</v>
      </c>
      <c r="AG1121" s="3" t="s">
        <v>1630</v>
      </c>
      <c r="AS1121" s="3" t="s">
        <v>1125</v>
      </c>
    </row>
    <row r="1122" spans="1:45">
      <c r="A1122" s="29">
        <v>43395</v>
      </c>
      <c r="B1122" s="1">
        <v>5450</v>
      </c>
      <c r="E1122" s="13">
        <v>31</v>
      </c>
      <c r="F1122" s="5" t="s">
        <v>41</v>
      </c>
      <c r="G1122" s="5">
        <v>2018</v>
      </c>
      <c r="L1122" s="5"/>
      <c r="N1122" s="5" t="s">
        <v>1132</v>
      </c>
      <c r="P1122" s="30">
        <v>30</v>
      </c>
      <c r="Q1122" s="30">
        <v>2</v>
      </c>
      <c r="R1122" s="3" t="s">
        <v>3</v>
      </c>
      <c r="S1122" s="3" t="s">
        <v>43</v>
      </c>
      <c r="T1122" s="3" t="s">
        <v>68</v>
      </c>
      <c r="U1122" s="20" t="s">
        <v>68</v>
      </c>
      <c r="W1122" s="3" t="s">
        <v>1059</v>
      </c>
      <c r="Z1122" s="8">
        <v>45.258212</v>
      </c>
      <c r="AA1122" s="8">
        <v>-123.07413200000001</v>
      </c>
      <c r="AB1122" s="3" t="s">
        <v>2310</v>
      </c>
      <c r="AD1122" s="3" t="s">
        <v>259</v>
      </c>
      <c r="AE1122" s="3" t="str">
        <f t="shared" si="26"/>
        <v>ex Heracleum maximum</v>
      </c>
      <c r="AG1122" s="3" t="s">
        <v>1630</v>
      </c>
      <c r="AS1122" s="3" t="s">
        <v>1125</v>
      </c>
    </row>
    <row r="1123" spans="1:45">
      <c r="A1123" s="29">
        <v>43395</v>
      </c>
      <c r="B1123" s="1">
        <v>5451</v>
      </c>
      <c r="E1123" s="13">
        <v>31</v>
      </c>
      <c r="F1123" s="5" t="s">
        <v>41</v>
      </c>
      <c r="G1123" s="5">
        <v>2018</v>
      </c>
      <c r="L1123" s="5"/>
      <c r="N1123" s="5" t="s">
        <v>1132</v>
      </c>
      <c r="P1123" s="30">
        <v>30</v>
      </c>
      <c r="Q1123" s="30">
        <v>3</v>
      </c>
      <c r="R1123" s="3" t="s">
        <v>3</v>
      </c>
      <c r="S1123" s="3" t="s">
        <v>43</v>
      </c>
      <c r="T1123" s="3" t="s">
        <v>68</v>
      </c>
      <c r="U1123" s="20" t="s">
        <v>68</v>
      </c>
      <c r="W1123" s="3" t="s">
        <v>1059</v>
      </c>
      <c r="Z1123" s="8">
        <v>45.258212</v>
      </c>
      <c r="AA1123" s="8">
        <v>-123.07413200000001</v>
      </c>
      <c r="AB1123" s="3" t="s">
        <v>2310</v>
      </c>
      <c r="AD1123" s="3" t="s">
        <v>259</v>
      </c>
      <c r="AE1123" s="3" t="str">
        <f t="shared" si="26"/>
        <v>ex Heracleum maximum</v>
      </c>
      <c r="AG1123" s="3" t="s">
        <v>1630</v>
      </c>
      <c r="AS1123" s="3" t="s">
        <v>1125</v>
      </c>
    </row>
    <row r="1124" spans="1:45">
      <c r="A1124" s="29">
        <v>43395</v>
      </c>
      <c r="B1124" s="1">
        <v>5452</v>
      </c>
      <c r="E1124" s="13">
        <v>31</v>
      </c>
      <c r="F1124" s="5" t="s">
        <v>41</v>
      </c>
      <c r="G1124" s="5">
        <v>2018</v>
      </c>
      <c r="L1124" s="5"/>
      <c r="N1124" s="5" t="s">
        <v>1132</v>
      </c>
      <c r="P1124" s="30">
        <v>30</v>
      </c>
      <c r="Q1124" s="30">
        <v>4</v>
      </c>
      <c r="R1124" s="3" t="s">
        <v>3</v>
      </c>
      <c r="S1124" s="3" t="s">
        <v>43</v>
      </c>
      <c r="T1124" s="3" t="s">
        <v>68</v>
      </c>
      <c r="U1124" s="20" t="s">
        <v>68</v>
      </c>
      <c r="W1124" s="3" t="s">
        <v>1059</v>
      </c>
      <c r="Z1124" s="8">
        <v>45.258212</v>
      </c>
      <c r="AA1124" s="8">
        <v>-123.07413200000001</v>
      </c>
      <c r="AB1124" s="3" t="s">
        <v>2310</v>
      </c>
      <c r="AD1124" s="3" t="s">
        <v>259</v>
      </c>
      <c r="AE1124" s="3" t="str">
        <f t="shared" si="26"/>
        <v>ex Heracleum maximum</v>
      </c>
      <c r="AG1124" s="3" t="s">
        <v>1630</v>
      </c>
      <c r="AS1124" s="3" t="s">
        <v>1125</v>
      </c>
    </row>
    <row r="1125" spans="1:45">
      <c r="A1125" s="29">
        <v>43395</v>
      </c>
      <c r="B1125" s="1">
        <v>5453</v>
      </c>
      <c r="E1125" s="13">
        <v>31</v>
      </c>
      <c r="F1125" s="5" t="s">
        <v>41</v>
      </c>
      <c r="G1125" s="5">
        <v>2018</v>
      </c>
      <c r="L1125" s="5"/>
      <c r="N1125" s="5" t="s">
        <v>1132</v>
      </c>
      <c r="P1125" s="30">
        <v>30</v>
      </c>
      <c r="Q1125" s="30">
        <v>5</v>
      </c>
      <c r="R1125" s="3" t="s">
        <v>3</v>
      </c>
      <c r="S1125" s="3" t="s">
        <v>43</v>
      </c>
      <c r="T1125" s="3" t="s">
        <v>68</v>
      </c>
      <c r="U1125" s="20" t="s">
        <v>68</v>
      </c>
      <c r="W1125" s="3" t="s">
        <v>1059</v>
      </c>
      <c r="Z1125" s="8">
        <v>45.258212</v>
      </c>
      <c r="AA1125" s="8">
        <v>-123.07413200000001</v>
      </c>
      <c r="AB1125" s="3" t="s">
        <v>2310</v>
      </c>
      <c r="AD1125" s="3" t="s">
        <v>259</v>
      </c>
      <c r="AE1125" s="3" t="str">
        <f t="shared" si="26"/>
        <v>ex Heracleum maximum</v>
      </c>
      <c r="AG1125" s="3" t="s">
        <v>1630</v>
      </c>
      <c r="AS1125" s="3" t="s">
        <v>1125</v>
      </c>
    </row>
    <row r="1126" spans="1:45">
      <c r="A1126" s="29">
        <v>43395</v>
      </c>
      <c r="B1126" s="1">
        <v>5454</v>
      </c>
      <c r="E1126" s="13">
        <v>31</v>
      </c>
      <c r="F1126" s="5" t="s">
        <v>41</v>
      </c>
      <c r="G1126" s="5">
        <v>2018</v>
      </c>
      <c r="L1126" s="5"/>
      <c r="N1126" s="5" t="s">
        <v>1132</v>
      </c>
      <c r="P1126" s="30">
        <v>30</v>
      </c>
      <c r="Q1126" s="30">
        <v>6</v>
      </c>
      <c r="R1126" s="3" t="s">
        <v>3</v>
      </c>
      <c r="S1126" s="3" t="s">
        <v>43</v>
      </c>
      <c r="T1126" s="3" t="s">
        <v>68</v>
      </c>
      <c r="U1126" s="20" t="s">
        <v>68</v>
      </c>
      <c r="W1126" s="3" t="s">
        <v>1059</v>
      </c>
      <c r="Z1126" s="8">
        <v>45.258212</v>
      </c>
      <c r="AA1126" s="8">
        <v>-123.07413200000001</v>
      </c>
      <c r="AB1126" s="3" t="s">
        <v>2310</v>
      </c>
      <c r="AD1126" s="3" t="s">
        <v>259</v>
      </c>
      <c r="AE1126" s="3" t="str">
        <f t="shared" si="26"/>
        <v>ex Heracleum maximum</v>
      </c>
      <c r="AG1126" s="3" t="s">
        <v>1630</v>
      </c>
      <c r="AS1126" s="3" t="s">
        <v>1125</v>
      </c>
    </row>
    <row r="1127" spans="1:45">
      <c r="A1127" s="29">
        <v>43395</v>
      </c>
      <c r="B1127" s="1">
        <v>5455</v>
      </c>
      <c r="E1127" s="13">
        <v>31</v>
      </c>
      <c r="F1127" s="5" t="s">
        <v>41</v>
      </c>
      <c r="G1127" s="5">
        <v>2018</v>
      </c>
      <c r="L1127" s="5"/>
      <c r="N1127" s="5" t="s">
        <v>1133</v>
      </c>
      <c r="P1127" s="30">
        <v>31</v>
      </c>
      <c r="Q1127" s="30">
        <v>1</v>
      </c>
      <c r="R1127" s="3" t="s">
        <v>3</v>
      </c>
      <c r="S1127" s="3" t="s">
        <v>43</v>
      </c>
      <c r="T1127" s="3" t="s">
        <v>68</v>
      </c>
      <c r="U1127" s="20" t="s">
        <v>68</v>
      </c>
      <c r="W1127" s="3" t="s">
        <v>1136</v>
      </c>
      <c r="Z1127" s="8">
        <v>45.202210299999997</v>
      </c>
      <c r="AA1127" s="8">
        <v>-123.1354984</v>
      </c>
      <c r="AB1127" s="3" t="s">
        <v>2310</v>
      </c>
      <c r="AG1127" s="3" t="s">
        <v>1630</v>
      </c>
      <c r="AS1127" s="3" t="s">
        <v>1125</v>
      </c>
    </row>
    <row r="1128" spans="1:45">
      <c r="A1128" s="29">
        <v>43395</v>
      </c>
      <c r="B1128" s="1">
        <v>5456</v>
      </c>
      <c r="E1128" s="13">
        <v>31</v>
      </c>
      <c r="F1128" s="5" t="s">
        <v>41</v>
      </c>
      <c r="G1128" s="5">
        <v>2018</v>
      </c>
      <c r="L1128" s="5"/>
      <c r="N1128" s="5" t="s">
        <v>1133</v>
      </c>
      <c r="P1128" s="30">
        <v>31</v>
      </c>
      <c r="Q1128" s="30">
        <v>2</v>
      </c>
      <c r="R1128" s="3" t="s">
        <v>3</v>
      </c>
      <c r="S1128" s="3" t="s">
        <v>43</v>
      </c>
      <c r="T1128" s="3" t="s">
        <v>68</v>
      </c>
      <c r="U1128" s="20" t="s">
        <v>68</v>
      </c>
      <c r="W1128" s="3" t="s">
        <v>1136</v>
      </c>
      <c r="Z1128" s="8">
        <v>45.202210299999997</v>
      </c>
      <c r="AA1128" s="8">
        <v>-123.1354984</v>
      </c>
      <c r="AB1128" s="3" t="s">
        <v>2310</v>
      </c>
      <c r="AG1128" s="3" t="s">
        <v>1630</v>
      </c>
      <c r="AS1128" s="3" t="s">
        <v>1125</v>
      </c>
    </row>
    <row r="1129" spans="1:45">
      <c r="A1129" s="29">
        <v>43395</v>
      </c>
      <c r="B1129" s="1">
        <v>5457</v>
      </c>
      <c r="E1129" s="13">
        <v>31</v>
      </c>
      <c r="F1129" s="5" t="s">
        <v>41</v>
      </c>
      <c r="G1129" s="5">
        <v>2018</v>
      </c>
      <c r="L1129" s="5"/>
      <c r="N1129" s="5" t="s">
        <v>1133</v>
      </c>
      <c r="P1129" s="30">
        <v>31</v>
      </c>
      <c r="Q1129" s="30">
        <v>3</v>
      </c>
      <c r="R1129" s="3" t="s">
        <v>3</v>
      </c>
      <c r="S1129" s="3" t="s">
        <v>43</v>
      </c>
      <c r="T1129" s="3" t="s">
        <v>68</v>
      </c>
      <c r="U1129" s="20" t="s">
        <v>68</v>
      </c>
      <c r="W1129" s="3" t="s">
        <v>1136</v>
      </c>
      <c r="Z1129" s="8">
        <v>45.202210299999997</v>
      </c>
      <c r="AA1129" s="8">
        <v>-123.1354984</v>
      </c>
      <c r="AB1129" s="3" t="s">
        <v>2310</v>
      </c>
      <c r="AG1129" s="3" t="s">
        <v>1630</v>
      </c>
      <c r="AS1129" s="3" t="s">
        <v>1125</v>
      </c>
    </row>
    <row r="1130" spans="1:45">
      <c r="A1130" s="29">
        <v>43395</v>
      </c>
      <c r="B1130" s="1">
        <v>5458</v>
      </c>
      <c r="E1130" s="13">
        <v>31</v>
      </c>
      <c r="F1130" s="5" t="s">
        <v>41</v>
      </c>
      <c r="G1130" s="5">
        <v>2018</v>
      </c>
      <c r="L1130" s="5"/>
      <c r="N1130" s="5" t="s">
        <v>1133</v>
      </c>
      <c r="P1130" s="30">
        <v>31</v>
      </c>
      <c r="Q1130" s="30">
        <v>4</v>
      </c>
      <c r="R1130" s="3" t="s">
        <v>3</v>
      </c>
      <c r="S1130" s="3" t="s">
        <v>43</v>
      </c>
      <c r="T1130" s="3" t="s">
        <v>68</v>
      </c>
      <c r="U1130" s="20" t="s">
        <v>68</v>
      </c>
      <c r="W1130" s="3" t="s">
        <v>1136</v>
      </c>
      <c r="Z1130" s="8">
        <v>45.202210299999997</v>
      </c>
      <c r="AA1130" s="8">
        <v>-123.1354984</v>
      </c>
      <c r="AB1130" s="3" t="s">
        <v>2310</v>
      </c>
      <c r="AG1130" s="3" t="s">
        <v>1630</v>
      </c>
      <c r="AS1130" s="3" t="s">
        <v>1125</v>
      </c>
    </row>
    <row r="1131" spans="1:45">
      <c r="A1131" s="29">
        <v>43395</v>
      </c>
      <c r="B1131" s="1">
        <v>5459</v>
      </c>
      <c r="E1131" s="13">
        <v>31</v>
      </c>
      <c r="F1131" s="5" t="s">
        <v>41</v>
      </c>
      <c r="G1131" s="5">
        <v>2018</v>
      </c>
      <c r="L1131" s="5"/>
      <c r="N1131" s="5" t="s">
        <v>1133</v>
      </c>
      <c r="P1131" s="30">
        <v>31</v>
      </c>
      <c r="Q1131" s="30">
        <v>5</v>
      </c>
      <c r="R1131" s="3" t="s">
        <v>3</v>
      </c>
      <c r="S1131" s="3" t="s">
        <v>43</v>
      </c>
      <c r="T1131" s="3" t="s">
        <v>68</v>
      </c>
      <c r="U1131" s="20" t="s">
        <v>68</v>
      </c>
      <c r="W1131" s="3" t="s">
        <v>1136</v>
      </c>
      <c r="Z1131" s="8">
        <v>45.202210299999997</v>
      </c>
      <c r="AA1131" s="8">
        <v>-123.1354984</v>
      </c>
      <c r="AB1131" s="3" t="s">
        <v>2310</v>
      </c>
      <c r="AG1131" s="3" t="s">
        <v>1630</v>
      </c>
      <c r="AS1131" s="3" t="s">
        <v>1125</v>
      </c>
    </row>
    <row r="1132" spans="1:45">
      <c r="A1132" s="29">
        <v>43395</v>
      </c>
      <c r="B1132" s="1">
        <v>5460</v>
      </c>
      <c r="E1132" s="13">
        <v>31</v>
      </c>
      <c r="F1132" s="5" t="s">
        <v>41</v>
      </c>
      <c r="G1132" s="5">
        <v>2018</v>
      </c>
      <c r="L1132" s="5"/>
      <c r="N1132" s="5" t="s">
        <v>1133</v>
      </c>
      <c r="P1132" s="30">
        <v>31</v>
      </c>
      <c r="Q1132" s="30">
        <v>6</v>
      </c>
      <c r="R1132" s="3" t="s">
        <v>3</v>
      </c>
      <c r="S1132" s="3" t="s">
        <v>43</v>
      </c>
      <c r="T1132" s="3" t="s">
        <v>68</v>
      </c>
      <c r="U1132" s="20" t="s">
        <v>68</v>
      </c>
      <c r="W1132" s="3" t="s">
        <v>1136</v>
      </c>
      <c r="Z1132" s="8">
        <v>45.202210299999997</v>
      </c>
      <c r="AA1132" s="8">
        <v>-123.1354984</v>
      </c>
      <c r="AB1132" s="3" t="s">
        <v>2310</v>
      </c>
      <c r="AG1132" s="3" t="s">
        <v>1630</v>
      </c>
      <c r="AS1132" s="3" t="s">
        <v>1125</v>
      </c>
    </row>
    <row r="1133" spans="1:45">
      <c r="A1133" s="29"/>
      <c r="D1133" s="78">
        <v>13607726</v>
      </c>
      <c r="E1133" s="13">
        <v>11</v>
      </c>
      <c r="F1133" s="5" t="s">
        <v>1137</v>
      </c>
      <c r="G1133" s="5">
        <v>2018</v>
      </c>
      <c r="H1133" s="14">
        <v>0.82291666666666663</v>
      </c>
      <c r="L1133" s="5"/>
      <c r="N1133" s="5" t="s">
        <v>4063</v>
      </c>
      <c r="P1133" s="30">
        <v>32</v>
      </c>
      <c r="Q1133" s="30">
        <v>1</v>
      </c>
      <c r="R1133" s="3" t="s">
        <v>3</v>
      </c>
      <c r="S1133" s="3" t="s">
        <v>43</v>
      </c>
      <c r="T1133" s="3" t="s">
        <v>68</v>
      </c>
      <c r="U1133" s="20" t="s">
        <v>68</v>
      </c>
      <c r="V1133" s="78" t="s">
        <v>2721</v>
      </c>
      <c r="W1133" s="3" t="s">
        <v>1059</v>
      </c>
      <c r="Z1133" s="78">
        <v>45.257776499999999</v>
      </c>
      <c r="AA1133" s="78">
        <v>-123.07459679999999</v>
      </c>
      <c r="AB1133" s="3" t="s">
        <v>2310</v>
      </c>
      <c r="AD1133" s="78" t="s">
        <v>1164</v>
      </c>
      <c r="AF1133" s="3" t="s">
        <v>1630</v>
      </c>
      <c r="AG1133" s="3" t="s">
        <v>1630</v>
      </c>
    </row>
    <row r="1134" spans="1:45">
      <c r="A1134" s="29"/>
      <c r="D1134" s="78">
        <v>13607726</v>
      </c>
      <c r="E1134" s="13">
        <v>11</v>
      </c>
      <c r="F1134" s="5" t="s">
        <v>1137</v>
      </c>
      <c r="G1134" s="5">
        <v>2018</v>
      </c>
      <c r="H1134" s="14">
        <v>0.82291666666666663</v>
      </c>
      <c r="L1134" s="5"/>
      <c r="N1134" s="5" t="s">
        <v>4063</v>
      </c>
      <c r="P1134" s="30">
        <v>32</v>
      </c>
      <c r="Q1134" s="30">
        <v>2</v>
      </c>
      <c r="R1134" s="3" t="s">
        <v>3</v>
      </c>
      <c r="S1134" s="3" t="s">
        <v>43</v>
      </c>
      <c r="T1134" s="3" t="s">
        <v>68</v>
      </c>
      <c r="U1134" s="20" t="s">
        <v>68</v>
      </c>
      <c r="V1134" s="78" t="s">
        <v>2721</v>
      </c>
      <c r="W1134" s="3" t="s">
        <v>1059</v>
      </c>
      <c r="Z1134" s="78">
        <v>45.257776499999999</v>
      </c>
      <c r="AA1134" s="78">
        <v>-123.07459679999999</v>
      </c>
      <c r="AB1134" s="3" t="s">
        <v>2310</v>
      </c>
      <c r="AD1134" s="78" t="s">
        <v>1164</v>
      </c>
      <c r="AF1134" s="3" t="s">
        <v>1630</v>
      </c>
      <c r="AG1134" s="3" t="s">
        <v>1630</v>
      </c>
    </row>
    <row r="1135" spans="1:45">
      <c r="A1135" s="29"/>
      <c r="D1135" s="78">
        <v>13607726</v>
      </c>
      <c r="E1135" s="13">
        <v>11</v>
      </c>
      <c r="F1135" s="5" t="s">
        <v>1137</v>
      </c>
      <c r="G1135" s="5">
        <v>2018</v>
      </c>
      <c r="H1135" s="14">
        <v>0.82291666666666663</v>
      </c>
      <c r="L1135" s="5"/>
      <c r="N1135" s="5" t="s">
        <v>4063</v>
      </c>
      <c r="P1135" s="30">
        <v>32</v>
      </c>
      <c r="Q1135" s="30">
        <v>3</v>
      </c>
      <c r="R1135" s="3" t="s">
        <v>3</v>
      </c>
      <c r="S1135" s="3" t="s">
        <v>43</v>
      </c>
      <c r="T1135" s="3" t="s">
        <v>68</v>
      </c>
      <c r="U1135" s="20" t="s">
        <v>68</v>
      </c>
      <c r="V1135" s="78" t="s">
        <v>2721</v>
      </c>
      <c r="W1135" s="3" t="s">
        <v>1059</v>
      </c>
      <c r="Z1135" s="78">
        <v>45.257776499999999</v>
      </c>
      <c r="AA1135" s="78">
        <v>-123.07459679999999</v>
      </c>
      <c r="AB1135" s="3" t="s">
        <v>2310</v>
      </c>
      <c r="AD1135" s="78" t="s">
        <v>1164</v>
      </c>
      <c r="AF1135" s="3" t="s">
        <v>1630</v>
      </c>
      <c r="AG1135" s="3" t="s">
        <v>1630</v>
      </c>
    </row>
    <row r="1136" spans="1:45">
      <c r="A1136" s="29"/>
      <c r="D1136" s="78">
        <v>13607726</v>
      </c>
      <c r="E1136" s="13">
        <v>11</v>
      </c>
      <c r="F1136" s="5" t="s">
        <v>1137</v>
      </c>
      <c r="G1136" s="5">
        <v>2018</v>
      </c>
      <c r="H1136" s="14">
        <v>0.82291666666666663</v>
      </c>
      <c r="L1136" s="5"/>
      <c r="N1136" s="5" t="s">
        <v>4063</v>
      </c>
      <c r="P1136" s="30">
        <v>32</v>
      </c>
      <c r="Q1136" s="30">
        <v>4</v>
      </c>
      <c r="R1136" s="3" t="s">
        <v>3</v>
      </c>
      <c r="S1136" s="3" t="s">
        <v>43</v>
      </c>
      <c r="T1136" s="3" t="s">
        <v>68</v>
      </c>
      <c r="U1136" s="20" t="s">
        <v>68</v>
      </c>
      <c r="V1136" s="78" t="s">
        <v>2721</v>
      </c>
      <c r="W1136" s="3" t="s">
        <v>1059</v>
      </c>
      <c r="Z1136" s="78">
        <v>45.257776499999999</v>
      </c>
      <c r="AA1136" s="78">
        <v>-123.07459679999999</v>
      </c>
      <c r="AB1136" s="3" t="s">
        <v>2310</v>
      </c>
      <c r="AD1136" s="78" t="s">
        <v>1164</v>
      </c>
      <c r="AF1136" s="3" t="s">
        <v>1630</v>
      </c>
      <c r="AG1136" s="3" t="s">
        <v>1630</v>
      </c>
    </row>
    <row r="1137" spans="1:33">
      <c r="A1137" s="29">
        <v>43395</v>
      </c>
      <c r="B1137" s="1">
        <v>8066</v>
      </c>
      <c r="D1137" s="3">
        <v>13607733</v>
      </c>
      <c r="E1137" s="13">
        <v>19</v>
      </c>
      <c r="F1137" s="5" t="s">
        <v>1137</v>
      </c>
      <c r="G1137" s="5">
        <v>2018</v>
      </c>
      <c r="L1137" s="5"/>
      <c r="N1137" s="5" t="s">
        <v>1557</v>
      </c>
      <c r="O1137" s="4">
        <f>MIN(SEARCH({0,1,2,3,4,5,6,7,8,9},N1137&amp;"0123456789"))</f>
        <v>4</v>
      </c>
      <c r="P1137" s="43">
        <v>33</v>
      </c>
      <c r="Q1137" s="30">
        <v>1</v>
      </c>
      <c r="R1137" s="3" t="s">
        <v>3</v>
      </c>
      <c r="S1137" s="3" t="s">
        <v>43</v>
      </c>
      <c r="T1137" s="3" t="s">
        <v>68</v>
      </c>
      <c r="U1137" s="20" t="s">
        <v>68</v>
      </c>
      <c r="V1137" s="3" t="s">
        <v>1558</v>
      </c>
      <c r="W1137" s="3" t="s">
        <v>555</v>
      </c>
      <c r="Z1137" s="8">
        <v>45.133882300000003</v>
      </c>
      <c r="AA1137" s="8">
        <v>-123.372975</v>
      </c>
      <c r="AB1137" s="3" t="s">
        <v>2310</v>
      </c>
      <c r="AD1137" s="3" t="s">
        <v>886</v>
      </c>
      <c r="AE1137" s="3" t="str">
        <f t="shared" ref="AE1137:AE1162" si="27">CONCATENATE("ex ", AD1137)</f>
        <v>ex Eriophyllum lanatum</v>
      </c>
      <c r="AG1137" s="3" t="s">
        <v>1630</v>
      </c>
    </row>
    <row r="1138" spans="1:33">
      <c r="A1138" s="29"/>
      <c r="B1138" s="1">
        <v>8066</v>
      </c>
      <c r="D1138" s="3">
        <v>13607733</v>
      </c>
      <c r="E1138" s="13">
        <v>19</v>
      </c>
      <c r="F1138" s="5" t="s">
        <v>1137</v>
      </c>
      <c r="G1138" s="5">
        <v>2018</v>
      </c>
      <c r="L1138" s="5"/>
      <c r="N1138" s="5" t="s">
        <v>1557</v>
      </c>
      <c r="O1138" s="4">
        <f>MIN(SEARCH({0,1,2,3,4,5,6,7,8,9},N1138&amp;"0123456789"))</f>
        <v>4</v>
      </c>
      <c r="P1138" s="43">
        <v>33</v>
      </c>
      <c r="Q1138" s="30">
        <v>2</v>
      </c>
      <c r="R1138" s="3" t="s">
        <v>3</v>
      </c>
      <c r="S1138" s="3" t="s">
        <v>43</v>
      </c>
      <c r="T1138" s="3" t="s">
        <v>68</v>
      </c>
      <c r="U1138" s="20" t="s">
        <v>68</v>
      </c>
      <c r="V1138" s="3" t="s">
        <v>1558</v>
      </c>
      <c r="W1138" s="3" t="s">
        <v>555</v>
      </c>
      <c r="Z1138" s="8">
        <v>45.133882300000003</v>
      </c>
      <c r="AA1138" s="8">
        <v>-123.372975</v>
      </c>
      <c r="AB1138" s="3" t="s">
        <v>2310</v>
      </c>
      <c r="AD1138" s="3" t="s">
        <v>886</v>
      </c>
      <c r="AE1138" s="3" t="str">
        <f t="shared" si="27"/>
        <v>ex Eriophyllum lanatum</v>
      </c>
      <c r="AF1138" s="3" t="s">
        <v>1630</v>
      </c>
      <c r="AG1138" s="3" t="s">
        <v>1630</v>
      </c>
    </row>
    <row r="1139" spans="1:33">
      <c r="A1139" s="29"/>
      <c r="B1139" s="1">
        <v>8066</v>
      </c>
      <c r="D1139" s="3">
        <v>13607733</v>
      </c>
      <c r="E1139" s="13">
        <v>19</v>
      </c>
      <c r="F1139" s="5" t="s">
        <v>1137</v>
      </c>
      <c r="G1139" s="5">
        <v>2018</v>
      </c>
      <c r="L1139" s="5"/>
      <c r="N1139" s="5" t="s">
        <v>1557</v>
      </c>
      <c r="O1139" s="4">
        <f>MIN(SEARCH({0,1,2,3,4,5,6,7,8,9},N1139&amp;"0123456789"))</f>
        <v>4</v>
      </c>
      <c r="P1139" s="43">
        <v>33</v>
      </c>
      <c r="Q1139" s="30">
        <v>3</v>
      </c>
      <c r="R1139" s="3" t="s">
        <v>3</v>
      </c>
      <c r="S1139" s="3" t="s">
        <v>43</v>
      </c>
      <c r="T1139" s="3" t="s">
        <v>68</v>
      </c>
      <c r="U1139" s="20" t="s">
        <v>68</v>
      </c>
      <c r="V1139" s="3" t="s">
        <v>1558</v>
      </c>
      <c r="W1139" s="3" t="s">
        <v>555</v>
      </c>
      <c r="Z1139" s="8">
        <v>45.133882300000003</v>
      </c>
      <c r="AA1139" s="8">
        <v>-123.372975</v>
      </c>
      <c r="AB1139" s="3" t="s">
        <v>2310</v>
      </c>
      <c r="AD1139" s="3" t="s">
        <v>886</v>
      </c>
      <c r="AE1139" s="3" t="str">
        <f t="shared" si="27"/>
        <v>ex Eriophyllum lanatum</v>
      </c>
      <c r="AF1139" s="3" t="s">
        <v>1630</v>
      </c>
      <c r="AG1139" s="3" t="s">
        <v>1630</v>
      </c>
    </row>
    <row r="1140" spans="1:33">
      <c r="A1140" s="29"/>
      <c r="B1140" s="1">
        <v>8066</v>
      </c>
      <c r="D1140" s="3">
        <v>13607733</v>
      </c>
      <c r="E1140" s="13">
        <v>19</v>
      </c>
      <c r="F1140" s="5" t="s">
        <v>1137</v>
      </c>
      <c r="G1140" s="5">
        <v>2018</v>
      </c>
      <c r="L1140" s="5"/>
      <c r="N1140" s="5" t="s">
        <v>1557</v>
      </c>
      <c r="O1140" s="4">
        <f>MIN(SEARCH({0,1,2,3,4,5,6,7,8,9},N1140&amp;"0123456789"))</f>
        <v>4</v>
      </c>
      <c r="P1140" s="43">
        <v>33</v>
      </c>
      <c r="Q1140" s="30">
        <v>4</v>
      </c>
      <c r="R1140" s="3" t="s">
        <v>3</v>
      </c>
      <c r="S1140" s="3" t="s">
        <v>43</v>
      </c>
      <c r="T1140" s="3" t="s">
        <v>68</v>
      </c>
      <c r="U1140" s="20" t="s">
        <v>68</v>
      </c>
      <c r="V1140" s="3" t="s">
        <v>1558</v>
      </c>
      <c r="W1140" s="3" t="s">
        <v>555</v>
      </c>
      <c r="Z1140" s="8">
        <v>45.133882300000003</v>
      </c>
      <c r="AA1140" s="8">
        <v>-123.372975</v>
      </c>
      <c r="AB1140" s="3" t="s">
        <v>2310</v>
      </c>
      <c r="AD1140" s="3" t="s">
        <v>886</v>
      </c>
      <c r="AE1140" s="3" t="str">
        <f t="shared" si="27"/>
        <v>ex Eriophyllum lanatum</v>
      </c>
      <c r="AF1140" s="3" t="s">
        <v>1630</v>
      </c>
      <c r="AG1140" s="3" t="s">
        <v>1630</v>
      </c>
    </row>
    <row r="1141" spans="1:33">
      <c r="A1141" s="29"/>
      <c r="B1141" s="1">
        <v>8066</v>
      </c>
      <c r="D1141" s="3">
        <v>13607733</v>
      </c>
      <c r="E1141" s="13">
        <v>19</v>
      </c>
      <c r="F1141" s="5" t="s">
        <v>1137</v>
      </c>
      <c r="G1141" s="5">
        <v>2018</v>
      </c>
      <c r="L1141" s="5"/>
      <c r="N1141" s="5" t="s">
        <v>1557</v>
      </c>
      <c r="O1141" s="4">
        <f>MIN(SEARCH({0,1,2,3,4,5,6,7,8,9},N1141&amp;"0123456789"))</f>
        <v>4</v>
      </c>
      <c r="P1141" s="43">
        <v>33</v>
      </c>
      <c r="Q1141" s="30">
        <v>5</v>
      </c>
      <c r="R1141" s="3" t="s">
        <v>3</v>
      </c>
      <c r="S1141" s="3" t="s">
        <v>43</v>
      </c>
      <c r="T1141" s="3" t="s">
        <v>68</v>
      </c>
      <c r="U1141" s="20" t="s">
        <v>68</v>
      </c>
      <c r="V1141" s="3" t="s">
        <v>1558</v>
      </c>
      <c r="W1141" s="3" t="s">
        <v>555</v>
      </c>
      <c r="Z1141" s="8">
        <v>45.133882300000003</v>
      </c>
      <c r="AA1141" s="8">
        <v>-123.372975</v>
      </c>
      <c r="AB1141" s="3" t="s">
        <v>2310</v>
      </c>
      <c r="AD1141" s="3" t="s">
        <v>886</v>
      </c>
      <c r="AE1141" s="3" t="str">
        <f t="shared" si="27"/>
        <v>ex Eriophyllum lanatum</v>
      </c>
      <c r="AF1141" s="3" t="s">
        <v>1630</v>
      </c>
      <c r="AG1141" s="3" t="s">
        <v>1630</v>
      </c>
    </row>
    <row r="1142" spans="1:33">
      <c r="A1142" s="29"/>
      <c r="B1142" s="1">
        <v>8066</v>
      </c>
      <c r="D1142" s="3">
        <v>13607733</v>
      </c>
      <c r="E1142" s="13">
        <v>19</v>
      </c>
      <c r="F1142" s="5" t="s">
        <v>1137</v>
      </c>
      <c r="G1142" s="5">
        <v>2018</v>
      </c>
      <c r="L1142" s="5"/>
      <c r="N1142" s="5" t="s">
        <v>1557</v>
      </c>
      <c r="O1142" s="4">
        <f>MIN(SEARCH({0,1,2,3,4,5,6,7,8,9},N1142&amp;"0123456789"))</f>
        <v>4</v>
      </c>
      <c r="P1142" s="43">
        <v>33</v>
      </c>
      <c r="Q1142" s="30">
        <v>6</v>
      </c>
      <c r="R1142" s="3" t="s">
        <v>3</v>
      </c>
      <c r="S1142" s="3" t="s">
        <v>43</v>
      </c>
      <c r="T1142" s="3" t="s">
        <v>68</v>
      </c>
      <c r="U1142" s="20" t="s">
        <v>68</v>
      </c>
      <c r="V1142" s="3" t="s">
        <v>1558</v>
      </c>
      <c r="W1142" s="3" t="s">
        <v>555</v>
      </c>
      <c r="Z1142" s="8">
        <v>45.133882300000003</v>
      </c>
      <c r="AA1142" s="8">
        <v>-123.372975</v>
      </c>
      <c r="AB1142" s="3" t="s">
        <v>2310</v>
      </c>
      <c r="AD1142" s="3" t="s">
        <v>886</v>
      </c>
      <c r="AE1142" s="3" t="str">
        <f t="shared" si="27"/>
        <v>ex Eriophyllum lanatum</v>
      </c>
      <c r="AF1142" s="3" t="s">
        <v>1630</v>
      </c>
      <c r="AG1142" s="3" t="s">
        <v>1630</v>
      </c>
    </row>
    <row r="1143" spans="1:33">
      <c r="A1143" s="29">
        <v>43395</v>
      </c>
      <c r="B1143" s="1">
        <v>8067</v>
      </c>
      <c r="D1143" s="3">
        <v>13607742</v>
      </c>
      <c r="E1143" s="13">
        <v>19</v>
      </c>
      <c r="F1143" s="5" t="s">
        <v>1137</v>
      </c>
      <c r="G1143" s="5">
        <v>2018</v>
      </c>
      <c r="L1143" s="5"/>
      <c r="N1143" s="5" t="s">
        <v>1559</v>
      </c>
      <c r="O1143" s="4">
        <f>MIN(SEARCH({0,1,2,3,4,5,6,7,8,9},N1143&amp;"0123456789"))</f>
        <v>4</v>
      </c>
      <c r="P1143" s="43">
        <v>34</v>
      </c>
      <c r="Q1143" s="30">
        <v>1</v>
      </c>
      <c r="R1143" s="3" t="s">
        <v>3</v>
      </c>
      <c r="S1143" s="3" t="s">
        <v>43</v>
      </c>
      <c r="T1143" s="3" t="s">
        <v>68</v>
      </c>
      <c r="U1143" s="20" t="s">
        <v>68</v>
      </c>
      <c r="V1143" s="3" t="s">
        <v>1558</v>
      </c>
      <c r="W1143" s="3" t="s">
        <v>555</v>
      </c>
      <c r="Z1143" s="8">
        <v>45.133882300000003</v>
      </c>
      <c r="AA1143" s="8">
        <v>-123.372975</v>
      </c>
      <c r="AB1143" s="3" t="s">
        <v>2310</v>
      </c>
      <c r="AD1143" s="3" t="s">
        <v>1560</v>
      </c>
      <c r="AE1143" s="3" t="str">
        <f t="shared" si="27"/>
        <v>ex Escallonia</v>
      </c>
      <c r="AG1143" s="3" t="s">
        <v>1630</v>
      </c>
    </row>
    <row r="1144" spans="1:33">
      <c r="A1144" s="29">
        <v>43395</v>
      </c>
      <c r="B1144" s="1">
        <v>8068</v>
      </c>
      <c r="D1144" s="3">
        <v>13607750</v>
      </c>
      <c r="E1144" s="13">
        <v>19</v>
      </c>
      <c r="F1144" s="5" t="s">
        <v>1137</v>
      </c>
      <c r="G1144" s="5">
        <v>2018</v>
      </c>
      <c r="L1144" s="5"/>
      <c r="N1144" s="5" t="s">
        <v>1561</v>
      </c>
      <c r="O1144" s="4">
        <f>MIN(SEARCH({0,1,2,3,4,5,6,7,8,9},N1144&amp;"0123456789"))</f>
        <v>4</v>
      </c>
      <c r="P1144" s="43">
        <v>35</v>
      </c>
      <c r="Q1144" s="30">
        <v>1</v>
      </c>
      <c r="R1144" s="3" t="s">
        <v>3</v>
      </c>
      <c r="S1144" s="3" t="s">
        <v>43</v>
      </c>
      <c r="T1144" s="3" t="s">
        <v>68</v>
      </c>
      <c r="U1144" s="20" t="s">
        <v>68</v>
      </c>
      <c r="V1144" s="3" t="s">
        <v>1558</v>
      </c>
      <c r="W1144" s="3" t="s">
        <v>555</v>
      </c>
      <c r="Z1144" s="8">
        <v>45.133882300000003</v>
      </c>
      <c r="AA1144" s="8">
        <v>-123.372975</v>
      </c>
      <c r="AB1144" s="3" t="s">
        <v>2310</v>
      </c>
      <c r="AD1144" s="3" t="s">
        <v>325</v>
      </c>
      <c r="AE1144" s="3" t="str">
        <f t="shared" si="27"/>
        <v>ex Eschscholzia californica</v>
      </c>
      <c r="AG1144" s="3" t="s">
        <v>1630</v>
      </c>
    </row>
    <row r="1145" spans="1:33">
      <c r="A1145" s="29"/>
      <c r="D1145" s="3">
        <v>13607750</v>
      </c>
      <c r="E1145" s="13">
        <v>19</v>
      </c>
      <c r="F1145" s="5" t="s">
        <v>1137</v>
      </c>
      <c r="G1145" s="5">
        <v>2018</v>
      </c>
      <c r="L1145" s="5"/>
      <c r="N1145" s="5" t="s">
        <v>1561</v>
      </c>
      <c r="O1145" s="4">
        <f>MIN(SEARCH({0,1,2,3,4,5,6,7,8,9},N1145&amp;"0123456789"))</f>
        <v>4</v>
      </c>
      <c r="P1145" s="43">
        <v>35</v>
      </c>
      <c r="Q1145" s="30">
        <v>2</v>
      </c>
      <c r="R1145" s="3" t="s">
        <v>3</v>
      </c>
      <c r="S1145" s="3" t="s">
        <v>43</v>
      </c>
      <c r="T1145" s="3" t="s">
        <v>68</v>
      </c>
      <c r="U1145" s="20" t="s">
        <v>68</v>
      </c>
      <c r="V1145" s="3" t="s">
        <v>1558</v>
      </c>
      <c r="W1145" s="3" t="s">
        <v>555</v>
      </c>
      <c r="Z1145" s="8">
        <v>45.133882300000003</v>
      </c>
      <c r="AA1145" s="8">
        <v>-123.372975</v>
      </c>
      <c r="AB1145" s="3" t="s">
        <v>2310</v>
      </c>
      <c r="AD1145" s="3" t="s">
        <v>325</v>
      </c>
      <c r="AE1145" s="3" t="str">
        <f t="shared" si="27"/>
        <v>ex Eschscholzia californica</v>
      </c>
      <c r="AF1145" s="3" t="s">
        <v>1630</v>
      </c>
      <c r="AG1145" s="3" t="s">
        <v>1630</v>
      </c>
    </row>
    <row r="1146" spans="1:33">
      <c r="A1146" s="29"/>
      <c r="D1146" s="3">
        <v>13607750</v>
      </c>
      <c r="E1146" s="13">
        <v>19</v>
      </c>
      <c r="F1146" s="5" t="s">
        <v>1137</v>
      </c>
      <c r="G1146" s="5">
        <v>2018</v>
      </c>
      <c r="L1146" s="5"/>
      <c r="N1146" s="5" t="s">
        <v>1561</v>
      </c>
      <c r="O1146" s="4">
        <f>MIN(SEARCH({0,1,2,3,4,5,6,7,8,9},N1146&amp;"0123456789"))</f>
        <v>4</v>
      </c>
      <c r="P1146" s="43">
        <v>35</v>
      </c>
      <c r="Q1146" s="30">
        <v>3</v>
      </c>
      <c r="R1146" s="3" t="s">
        <v>3</v>
      </c>
      <c r="S1146" s="3" t="s">
        <v>43</v>
      </c>
      <c r="T1146" s="3" t="s">
        <v>68</v>
      </c>
      <c r="U1146" s="20" t="s">
        <v>68</v>
      </c>
      <c r="V1146" s="3" t="s">
        <v>1558</v>
      </c>
      <c r="W1146" s="3" t="s">
        <v>555</v>
      </c>
      <c r="Z1146" s="8">
        <v>45.133882300000003</v>
      </c>
      <c r="AA1146" s="8">
        <v>-123.372975</v>
      </c>
      <c r="AB1146" s="3" t="s">
        <v>2310</v>
      </c>
      <c r="AD1146" s="3" t="s">
        <v>325</v>
      </c>
      <c r="AE1146" s="3" t="str">
        <f t="shared" si="27"/>
        <v>ex Eschscholzia californica</v>
      </c>
      <c r="AF1146" s="3" t="s">
        <v>1630</v>
      </c>
      <c r="AG1146" s="3" t="s">
        <v>1630</v>
      </c>
    </row>
    <row r="1147" spans="1:33">
      <c r="A1147" s="29"/>
      <c r="D1147" s="3">
        <v>13607750</v>
      </c>
      <c r="E1147" s="13">
        <v>19</v>
      </c>
      <c r="F1147" s="5" t="s">
        <v>1137</v>
      </c>
      <c r="G1147" s="5">
        <v>2018</v>
      </c>
      <c r="L1147" s="5"/>
      <c r="N1147" s="5" t="s">
        <v>1561</v>
      </c>
      <c r="O1147" s="4">
        <f>MIN(SEARCH({0,1,2,3,4,5,6,7,8,9},N1147&amp;"0123456789"))</f>
        <v>4</v>
      </c>
      <c r="P1147" s="43">
        <v>35</v>
      </c>
      <c r="Q1147" s="30">
        <v>4</v>
      </c>
      <c r="R1147" s="3" t="s">
        <v>3</v>
      </c>
      <c r="S1147" s="3" t="s">
        <v>43</v>
      </c>
      <c r="T1147" s="3" t="s">
        <v>68</v>
      </c>
      <c r="U1147" s="20" t="s">
        <v>68</v>
      </c>
      <c r="V1147" s="3" t="s">
        <v>1558</v>
      </c>
      <c r="W1147" s="3" t="s">
        <v>555</v>
      </c>
      <c r="Z1147" s="8">
        <v>45.133882300000003</v>
      </c>
      <c r="AA1147" s="8">
        <v>-123.372975</v>
      </c>
      <c r="AB1147" s="3" t="s">
        <v>2310</v>
      </c>
      <c r="AD1147" s="3" t="s">
        <v>325</v>
      </c>
      <c r="AE1147" s="3" t="str">
        <f t="shared" si="27"/>
        <v>ex Eschscholzia californica</v>
      </c>
      <c r="AF1147" s="3" t="s">
        <v>1630</v>
      </c>
      <c r="AG1147" s="3" t="s">
        <v>1630</v>
      </c>
    </row>
    <row r="1148" spans="1:33">
      <c r="A1148" s="29"/>
      <c r="D1148" s="3">
        <v>13607750</v>
      </c>
      <c r="E1148" s="13">
        <v>19</v>
      </c>
      <c r="F1148" s="5" t="s">
        <v>1137</v>
      </c>
      <c r="G1148" s="5">
        <v>2018</v>
      </c>
      <c r="L1148" s="5"/>
      <c r="N1148" s="5" t="s">
        <v>1561</v>
      </c>
      <c r="O1148" s="4">
        <f>MIN(SEARCH({0,1,2,3,4,5,6,7,8,9},N1148&amp;"0123456789"))</f>
        <v>4</v>
      </c>
      <c r="P1148" s="43">
        <v>35</v>
      </c>
      <c r="Q1148" s="30">
        <v>5</v>
      </c>
      <c r="R1148" s="3" t="s">
        <v>3</v>
      </c>
      <c r="S1148" s="3" t="s">
        <v>43</v>
      </c>
      <c r="T1148" s="3" t="s">
        <v>68</v>
      </c>
      <c r="U1148" s="20" t="s">
        <v>68</v>
      </c>
      <c r="V1148" s="3" t="s">
        <v>1558</v>
      </c>
      <c r="W1148" s="3" t="s">
        <v>555</v>
      </c>
      <c r="Z1148" s="8">
        <v>45.133882300000003</v>
      </c>
      <c r="AA1148" s="8">
        <v>-123.372975</v>
      </c>
      <c r="AB1148" s="3" t="s">
        <v>2310</v>
      </c>
      <c r="AD1148" s="3" t="s">
        <v>325</v>
      </c>
      <c r="AE1148" s="3" t="str">
        <f t="shared" si="27"/>
        <v>ex Eschscholzia californica</v>
      </c>
      <c r="AF1148" s="3" t="s">
        <v>1630</v>
      </c>
      <c r="AG1148" s="3" t="s">
        <v>1630</v>
      </c>
    </row>
    <row r="1149" spans="1:33">
      <c r="A1149" s="29"/>
      <c r="D1149" s="3">
        <v>13607750</v>
      </c>
      <c r="E1149" s="13">
        <v>19</v>
      </c>
      <c r="F1149" s="5" t="s">
        <v>1137</v>
      </c>
      <c r="G1149" s="5">
        <v>2018</v>
      </c>
      <c r="L1149" s="5"/>
      <c r="N1149" s="5" t="s">
        <v>1561</v>
      </c>
      <c r="O1149" s="4">
        <f>MIN(SEARCH({0,1,2,3,4,5,6,7,8,9},N1149&amp;"0123456789"))</f>
        <v>4</v>
      </c>
      <c r="P1149" s="43">
        <v>35</v>
      </c>
      <c r="Q1149" s="30">
        <v>6</v>
      </c>
      <c r="R1149" s="3" t="s">
        <v>3</v>
      </c>
      <c r="S1149" s="3" t="s">
        <v>43</v>
      </c>
      <c r="T1149" s="3" t="s">
        <v>68</v>
      </c>
      <c r="U1149" s="20" t="s">
        <v>68</v>
      </c>
      <c r="V1149" s="3" t="s">
        <v>1558</v>
      </c>
      <c r="W1149" s="3" t="s">
        <v>555</v>
      </c>
      <c r="Z1149" s="8">
        <v>45.133882300000003</v>
      </c>
      <c r="AA1149" s="8">
        <v>-123.372975</v>
      </c>
      <c r="AB1149" s="3" t="s">
        <v>2310</v>
      </c>
      <c r="AD1149" s="3" t="s">
        <v>325</v>
      </c>
      <c r="AE1149" s="3" t="str">
        <f t="shared" si="27"/>
        <v>ex Eschscholzia californica</v>
      </c>
      <c r="AF1149" s="3" t="s">
        <v>1630</v>
      </c>
      <c r="AG1149" s="3" t="s">
        <v>1630</v>
      </c>
    </row>
    <row r="1150" spans="1:33">
      <c r="A1150" s="29"/>
      <c r="D1150" s="3">
        <v>13607750</v>
      </c>
      <c r="E1150" s="13">
        <v>19</v>
      </c>
      <c r="F1150" s="5" t="s">
        <v>1137</v>
      </c>
      <c r="G1150" s="5">
        <v>2018</v>
      </c>
      <c r="L1150" s="5"/>
      <c r="N1150" s="5" t="s">
        <v>1561</v>
      </c>
      <c r="O1150" s="4">
        <f>MIN(SEARCH({0,1,2,3,4,5,6,7,8,9},N1150&amp;"0123456789"))</f>
        <v>4</v>
      </c>
      <c r="P1150" s="43">
        <v>35</v>
      </c>
      <c r="Q1150" s="30">
        <v>7</v>
      </c>
      <c r="R1150" s="3" t="s">
        <v>3</v>
      </c>
      <c r="S1150" s="3" t="s">
        <v>43</v>
      </c>
      <c r="T1150" s="3" t="s">
        <v>68</v>
      </c>
      <c r="U1150" s="20" t="s">
        <v>68</v>
      </c>
      <c r="V1150" s="3" t="s">
        <v>1558</v>
      </c>
      <c r="W1150" s="3" t="s">
        <v>555</v>
      </c>
      <c r="Z1150" s="8">
        <v>45.133882300000003</v>
      </c>
      <c r="AA1150" s="8">
        <v>-123.372975</v>
      </c>
      <c r="AB1150" s="3" t="s">
        <v>2310</v>
      </c>
      <c r="AD1150" s="3" t="s">
        <v>325</v>
      </c>
      <c r="AE1150" s="3" t="str">
        <f t="shared" si="27"/>
        <v>ex Eschscholzia californica</v>
      </c>
      <c r="AF1150" s="3" t="s">
        <v>1630</v>
      </c>
      <c r="AG1150" s="3" t="s">
        <v>1630</v>
      </c>
    </row>
    <row r="1151" spans="1:33">
      <c r="A1151" s="29"/>
      <c r="D1151" s="3">
        <v>13607750</v>
      </c>
      <c r="E1151" s="13">
        <v>19</v>
      </c>
      <c r="F1151" s="5" t="s">
        <v>1137</v>
      </c>
      <c r="G1151" s="5">
        <v>2018</v>
      </c>
      <c r="L1151" s="5"/>
      <c r="N1151" s="5" t="s">
        <v>1561</v>
      </c>
      <c r="O1151" s="4">
        <f>MIN(SEARCH({0,1,2,3,4,5,6,7,8,9},N1151&amp;"0123456789"))</f>
        <v>4</v>
      </c>
      <c r="P1151" s="43">
        <v>35</v>
      </c>
      <c r="Q1151" s="30">
        <v>8</v>
      </c>
      <c r="R1151" s="3" t="s">
        <v>3</v>
      </c>
      <c r="S1151" s="3" t="s">
        <v>43</v>
      </c>
      <c r="T1151" s="3" t="s">
        <v>68</v>
      </c>
      <c r="U1151" s="20" t="s">
        <v>68</v>
      </c>
      <c r="V1151" s="3" t="s">
        <v>1558</v>
      </c>
      <c r="W1151" s="3" t="s">
        <v>555</v>
      </c>
      <c r="Z1151" s="8">
        <v>45.133882300000003</v>
      </c>
      <c r="AA1151" s="8">
        <v>-123.372975</v>
      </c>
      <c r="AB1151" s="3" t="s">
        <v>2310</v>
      </c>
      <c r="AD1151" s="3" t="s">
        <v>325</v>
      </c>
      <c r="AE1151" s="3" t="str">
        <f t="shared" si="27"/>
        <v>ex Eschscholzia californica</v>
      </c>
      <c r="AF1151" s="3" t="s">
        <v>1630</v>
      </c>
      <c r="AG1151" s="3" t="s">
        <v>1630</v>
      </c>
    </row>
    <row r="1152" spans="1:33">
      <c r="A1152" s="29"/>
      <c r="D1152" s="3">
        <v>13607750</v>
      </c>
      <c r="E1152" s="13">
        <v>19</v>
      </c>
      <c r="F1152" s="5" t="s">
        <v>1137</v>
      </c>
      <c r="G1152" s="5">
        <v>2018</v>
      </c>
      <c r="L1152" s="5"/>
      <c r="N1152" s="5" t="s">
        <v>1561</v>
      </c>
      <c r="O1152" s="4">
        <f>MIN(SEARCH({0,1,2,3,4,5,6,7,8,9},N1152&amp;"0123456789"))</f>
        <v>4</v>
      </c>
      <c r="P1152" s="43">
        <v>35</v>
      </c>
      <c r="Q1152" s="30">
        <v>9</v>
      </c>
      <c r="R1152" s="3" t="s">
        <v>3</v>
      </c>
      <c r="S1152" s="3" t="s">
        <v>43</v>
      </c>
      <c r="T1152" s="3" t="s">
        <v>68</v>
      </c>
      <c r="U1152" s="20" t="s">
        <v>68</v>
      </c>
      <c r="V1152" s="3" t="s">
        <v>1558</v>
      </c>
      <c r="W1152" s="3" t="s">
        <v>555</v>
      </c>
      <c r="Z1152" s="8">
        <v>45.133882300000003</v>
      </c>
      <c r="AA1152" s="8">
        <v>-123.372975</v>
      </c>
      <c r="AB1152" s="3" t="s">
        <v>2310</v>
      </c>
      <c r="AD1152" s="3" t="s">
        <v>325</v>
      </c>
      <c r="AE1152" s="3" t="str">
        <f t="shared" si="27"/>
        <v>ex Eschscholzia californica</v>
      </c>
      <c r="AF1152" s="3" t="s">
        <v>1630</v>
      </c>
      <c r="AG1152" s="3" t="s">
        <v>1630</v>
      </c>
    </row>
    <row r="1153" spans="1:33">
      <c r="A1153" s="29"/>
      <c r="D1153" s="3">
        <v>13607750</v>
      </c>
      <c r="E1153" s="13">
        <v>19</v>
      </c>
      <c r="F1153" s="5" t="s">
        <v>1137</v>
      </c>
      <c r="G1153" s="5">
        <v>2018</v>
      </c>
      <c r="L1153" s="5"/>
      <c r="N1153" s="5" t="s">
        <v>1561</v>
      </c>
      <c r="O1153" s="4">
        <f>MIN(SEARCH({0,1,2,3,4,5,6,7,8,9},N1153&amp;"0123456789"))</f>
        <v>4</v>
      </c>
      <c r="P1153" s="43">
        <v>35</v>
      </c>
      <c r="Q1153" s="30">
        <v>10</v>
      </c>
      <c r="R1153" s="3" t="s">
        <v>3</v>
      </c>
      <c r="S1153" s="3" t="s">
        <v>43</v>
      </c>
      <c r="T1153" s="3" t="s">
        <v>68</v>
      </c>
      <c r="U1153" s="20" t="s">
        <v>68</v>
      </c>
      <c r="V1153" s="3" t="s">
        <v>1558</v>
      </c>
      <c r="W1153" s="3" t="s">
        <v>555</v>
      </c>
      <c r="Z1153" s="8">
        <v>45.133882300000003</v>
      </c>
      <c r="AA1153" s="8">
        <v>-123.372975</v>
      </c>
      <c r="AB1153" s="3" t="s">
        <v>2310</v>
      </c>
      <c r="AD1153" s="3" t="s">
        <v>325</v>
      </c>
      <c r="AE1153" s="3" t="str">
        <f t="shared" si="27"/>
        <v>ex Eschscholzia californica</v>
      </c>
      <c r="AF1153" s="3" t="s">
        <v>1630</v>
      </c>
      <c r="AG1153" s="3" t="s">
        <v>1630</v>
      </c>
    </row>
    <row r="1154" spans="1:33">
      <c r="A1154" s="29"/>
      <c r="D1154" s="3">
        <v>13607750</v>
      </c>
      <c r="E1154" s="13">
        <v>19</v>
      </c>
      <c r="F1154" s="5" t="s">
        <v>1137</v>
      </c>
      <c r="G1154" s="5">
        <v>2018</v>
      </c>
      <c r="L1154" s="5"/>
      <c r="N1154" s="5" t="s">
        <v>1561</v>
      </c>
      <c r="O1154" s="4">
        <f>MIN(SEARCH({0,1,2,3,4,5,6,7,8,9},N1154&amp;"0123456789"))</f>
        <v>4</v>
      </c>
      <c r="P1154" s="43">
        <v>35</v>
      </c>
      <c r="Q1154" s="30">
        <v>11</v>
      </c>
      <c r="R1154" s="3" t="s">
        <v>3</v>
      </c>
      <c r="S1154" s="3" t="s">
        <v>43</v>
      </c>
      <c r="T1154" s="3" t="s">
        <v>68</v>
      </c>
      <c r="U1154" s="20" t="s">
        <v>68</v>
      </c>
      <c r="V1154" s="3" t="s">
        <v>1558</v>
      </c>
      <c r="W1154" s="3" t="s">
        <v>555</v>
      </c>
      <c r="Z1154" s="8">
        <v>45.133882300000003</v>
      </c>
      <c r="AA1154" s="8">
        <v>-123.372975</v>
      </c>
      <c r="AB1154" s="3" t="s">
        <v>2310</v>
      </c>
      <c r="AD1154" s="3" t="s">
        <v>325</v>
      </c>
      <c r="AE1154" s="3" t="str">
        <f t="shared" si="27"/>
        <v>ex Eschscholzia californica</v>
      </c>
      <c r="AF1154" s="3" t="s">
        <v>1630</v>
      </c>
      <c r="AG1154" s="3" t="s">
        <v>1630</v>
      </c>
    </row>
    <row r="1155" spans="1:33">
      <c r="A1155" s="29"/>
      <c r="D1155" s="3">
        <v>13607750</v>
      </c>
      <c r="E1155" s="13">
        <v>19</v>
      </c>
      <c r="F1155" s="5" t="s">
        <v>1137</v>
      </c>
      <c r="G1155" s="5">
        <v>2018</v>
      </c>
      <c r="L1155" s="5"/>
      <c r="N1155" s="5" t="s">
        <v>1561</v>
      </c>
      <c r="O1155" s="4">
        <f>MIN(SEARCH({0,1,2,3,4,5,6,7,8,9},N1155&amp;"0123456789"))</f>
        <v>4</v>
      </c>
      <c r="P1155" s="43">
        <v>35</v>
      </c>
      <c r="Q1155" s="30">
        <v>12</v>
      </c>
      <c r="R1155" s="3" t="s">
        <v>3</v>
      </c>
      <c r="S1155" s="3" t="s">
        <v>43</v>
      </c>
      <c r="T1155" s="3" t="s">
        <v>68</v>
      </c>
      <c r="U1155" s="20" t="s">
        <v>68</v>
      </c>
      <c r="V1155" s="3" t="s">
        <v>1558</v>
      </c>
      <c r="W1155" s="3" t="s">
        <v>555</v>
      </c>
      <c r="Z1155" s="8">
        <v>45.133882300000003</v>
      </c>
      <c r="AA1155" s="8">
        <v>-123.372975</v>
      </c>
      <c r="AB1155" s="3" t="s">
        <v>2310</v>
      </c>
      <c r="AD1155" s="3" t="s">
        <v>325</v>
      </c>
      <c r="AE1155" s="3" t="str">
        <f t="shared" si="27"/>
        <v>ex Eschscholzia californica</v>
      </c>
      <c r="AF1155" s="3" t="s">
        <v>1630</v>
      </c>
      <c r="AG1155" s="3" t="s">
        <v>1630</v>
      </c>
    </row>
    <row r="1156" spans="1:33">
      <c r="A1156" s="29"/>
      <c r="D1156" s="3">
        <v>13607750</v>
      </c>
      <c r="E1156" s="13">
        <v>19</v>
      </c>
      <c r="F1156" s="5" t="s">
        <v>1137</v>
      </c>
      <c r="G1156" s="5">
        <v>2018</v>
      </c>
      <c r="L1156" s="5"/>
      <c r="N1156" s="5" t="s">
        <v>1561</v>
      </c>
      <c r="O1156" s="4">
        <f>MIN(SEARCH({0,1,2,3,4,5,6,7,8,9},N1156&amp;"0123456789"))</f>
        <v>4</v>
      </c>
      <c r="P1156" s="43">
        <v>35</v>
      </c>
      <c r="Q1156" s="30">
        <v>13</v>
      </c>
      <c r="R1156" s="3" t="s">
        <v>3</v>
      </c>
      <c r="S1156" s="3" t="s">
        <v>43</v>
      </c>
      <c r="T1156" s="3" t="s">
        <v>68</v>
      </c>
      <c r="U1156" s="20" t="s">
        <v>68</v>
      </c>
      <c r="V1156" s="3" t="s">
        <v>1558</v>
      </c>
      <c r="W1156" s="3" t="s">
        <v>555</v>
      </c>
      <c r="Z1156" s="8">
        <v>45.133882300000003</v>
      </c>
      <c r="AA1156" s="8">
        <v>-123.372975</v>
      </c>
      <c r="AB1156" s="3" t="s">
        <v>2310</v>
      </c>
      <c r="AD1156" s="3" t="s">
        <v>325</v>
      </c>
      <c r="AE1156" s="3" t="str">
        <f t="shared" si="27"/>
        <v>ex Eschscholzia californica</v>
      </c>
      <c r="AF1156" s="3" t="s">
        <v>1630</v>
      </c>
      <c r="AG1156" s="3" t="s">
        <v>1630</v>
      </c>
    </row>
    <row r="1157" spans="1:33">
      <c r="A1157" s="29">
        <v>43395</v>
      </c>
      <c r="B1157" s="1">
        <v>8069</v>
      </c>
      <c r="D1157" s="3">
        <v>13607752</v>
      </c>
      <c r="E1157" s="13">
        <v>19</v>
      </c>
      <c r="F1157" s="5" t="s">
        <v>1137</v>
      </c>
      <c r="G1157" s="5">
        <v>2018</v>
      </c>
      <c r="L1157" s="5"/>
      <c r="N1157" s="5" t="s">
        <v>1562</v>
      </c>
      <c r="O1157" s="4">
        <f>MIN(SEARCH({0,1,2,3,4,5,6,7,8,9},N1157&amp;"0123456789"))</f>
        <v>4</v>
      </c>
      <c r="P1157" s="43">
        <v>36</v>
      </c>
      <c r="Q1157" s="30">
        <v>1</v>
      </c>
      <c r="R1157" s="3" t="s">
        <v>3</v>
      </c>
      <c r="S1157" s="3" t="s">
        <v>43</v>
      </c>
      <c r="T1157" s="3" t="s">
        <v>68</v>
      </c>
      <c r="U1157" s="20" t="s">
        <v>68</v>
      </c>
      <c r="V1157" s="3" t="s">
        <v>1558</v>
      </c>
      <c r="W1157" s="3" t="s">
        <v>555</v>
      </c>
      <c r="Z1157" s="8">
        <v>45.133882300000003</v>
      </c>
      <c r="AA1157" s="8">
        <v>-123.372975</v>
      </c>
      <c r="AB1157" s="3" t="s">
        <v>2310</v>
      </c>
      <c r="AD1157" s="3" t="s">
        <v>740</v>
      </c>
      <c r="AE1157" s="3" t="str">
        <f t="shared" si="27"/>
        <v>ex Sidalcea campestris</v>
      </c>
      <c r="AG1157" s="3" t="s">
        <v>1630</v>
      </c>
    </row>
    <row r="1158" spans="1:33">
      <c r="A1158" s="29"/>
      <c r="D1158" s="78">
        <v>13607752</v>
      </c>
      <c r="E1158" s="13">
        <v>19</v>
      </c>
      <c r="F1158" s="5" t="s">
        <v>1137</v>
      </c>
      <c r="G1158" s="5">
        <v>2018</v>
      </c>
      <c r="L1158" s="5"/>
      <c r="N1158" s="5" t="s">
        <v>1562</v>
      </c>
      <c r="O1158" s="4">
        <f>MIN(SEARCH({0,1,2,3,4,5,6,7,8,9},N1158&amp;"0123456789"))</f>
        <v>4</v>
      </c>
      <c r="P1158" s="43">
        <v>36</v>
      </c>
      <c r="Q1158" s="30">
        <v>2</v>
      </c>
      <c r="R1158" s="3" t="s">
        <v>3</v>
      </c>
      <c r="S1158" s="3" t="s">
        <v>43</v>
      </c>
      <c r="T1158" s="3" t="s">
        <v>68</v>
      </c>
      <c r="U1158" s="20" t="s">
        <v>68</v>
      </c>
      <c r="V1158" s="3" t="s">
        <v>1558</v>
      </c>
      <c r="W1158" s="3" t="s">
        <v>555</v>
      </c>
      <c r="Z1158" s="8">
        <v>45.133882300000003</v>
      </c>
      <c r="AA1158" s="8">
        <v>-123.372975</v>
      </c>
      <c r="AB1158" s="3" t="s">
        <v>2310</v>
      </c>
      <c r="AD1158" s="3" t="s">
        <v>740</v>
      </c>
      <c r="AE1158" s="3" t="str">
        <f t="shared" si="27"/>
        <v>ex Sidalcea campestris</v>
      </c>
      <c r="AF1158" s="3" t="s">
        <v>1630</v>
      </c>
      <c r="AG1158" s="3" t="s">
        <v>1630</v>
      </c>
    </row>
    <row r="1159" spans="1:33">
      <c r="A1159" s="29"/>
      <c r="D1159" s="78">
        <v>13607752</v>
      </c>
      <c r="E1159" s="13">
        <v>19</v>
      </c>
      <c r="F1159" s="5" t="s">
        <v>1137</v>
      </c>
      <c r="G1159" s="5">
        <v>2018</v>
      </c>
      <c r="L1159" s="5"/>
      <c r="N1159" s="5" t="s">
        <v>1562</v>
      </c>
      <c r="O1159" s="4">
        <f>MIN(SEARCH({0,1,2,3,4,5,6,7,8,9},N1159&amp;"0123456789"))</f>
        <v>4</v>
      </c>
      <c r="P1159" s="43">
        <v>36</v>
      </c>
      <c r="Q1159" s="30">
        <v>3</v>
      </c>
      <c r="R1159" s="3" t="s">
        <v>3</v>
      </c>
      <c r="S1159" s="3" t="s">
        <v>43</v>
      </c>
      <c r="T1159" s="3" t="s">
        <v>68</v>
      </c>
      <c r="U1159" s="20" t="s">
        <v>68</v>
      </c>
      <c r="V1159" s="3" t="s">
        <v>1558</v>
      </c>
      <c r="W1159" s="3" t="s">
        <v>555</v>
      </c>
      <c r="Z1159" s="8">
        <v>45.133882300000003</v>
      </c>
      <c r="AA1159" s="8">
        <v>-123.372975</v>
      </c>
      <c r="AB1159" s="3" t="s">
        <v>2310</v>
      </c>
      <c r="AD1159" s="3" t="s">
        <v>740</v>
      </c>
      <c r="AE1159" s="3" t="str">
        <f t="shared" si="27"/>
        <v>ex Sidalcea campestris</v>
      </c>
      <c r="AF1159" s="3" t="s">
        <v>1630</v>
      </c>
      <c r="AG1159" s="3" t="s">
        <v>1630</v>
      </c>
    </row>
    <row r="1160" spans="1:33">
      <c r="A1160" s="29"/>
      <c r="D1160" s="78">
        <v>13607752</v>
      </c>
      <c r="E1160" s="13">
        <v>19</v>
      </c>
      <c r="F1160" s="5" t="s">
        <v>1137</v>
      </c>
      <c r="G1160" s="5">
        <v>2018</v>
      </c>
      <c r="L1160" s="5"/>
      <c r="N1160" s="5" t="s">
        <v>1562</v>
      </c>
      <c r="O1160" s="4">
        <f>MIN(SEARCH({0,1,2,3,4,5,6,7,8,9},N1160&amp;"0123456789"))</f>
        <v>4</v>
      </c>
      <c r="P1160" s="43">
        <v>36</v>
      </c>
      <c r="Q1160" s="30">
        <v>4</v>
      </c>
      <c r="R1160" s="3" t="s">
        <v>3</v>
      </c>
      <c r="S1160" s="3" t="s">
        <v>43</v>
      </c>
      <c r="T1160" s="3" t="s">
        <v>68</v>
      </c>
      <c r="U1160" s="20" t="s">
        <v>68</v>
      </c>
      <c r="V1160" s="3" t="s">
        <v>1558</v>
      </c>
      <c r="W1160" s="3" t="s">
        <v>555</v>
      </c>
      <c r="Z1160" s="8">
        <v>45.133882300000003</v>
      </c>
      <c r="AA1160" s="8">
        <v>-123.372975</v>
      </c>
      <c r="AB1160" s="3" t="s">
        <v>2310</v>
      </c>
      <c r="AD1160" s="3" t="s">
        <v>740</v>
      </c>
      <c r="AE1160" s="3" t="str">
        <f t="shared" si="27"/>
        <v>ex Sidalcea campestris</v>
      </c>
      <c r="AF1160" s="3" t="s">
        <v>1630</v>
      </c>
      <c r="AG1160" s="3" t="s">
        <v>1630</v>
      </c>
    </row>
    <row r="1161" spans="1:33">
      <c r="A1161" s="29"/>
      <c r="D1161" s="78">
        <v>13607752</v>
      </c>
      <c r="E1161" s="13">
        <v>19</v>
      </c>
      <c r="F1161" s="5" t="s">
        <v>1137</v>
      </c>
      <c r="G1161" s="5">
        <v>2018</v>
      </c>
      <c r="L1161" s="5"/>
      <c r="N1161" s="5" t="s">
        <v>1562</v>
      </c>
      <c r="O1161" s="4">
        <f>MIN(SEARCH({0,1,2,3,4,5,6,7,8,9},N1161&amp;"0123456789"))</f>
        <v>4</v>
      </c>
      <c r="P1161" s="43">
        <v>36</v>
      </c>
      <c r="Q1161" s="30">
        <v>5</v>
      </c>
      <c r="R1161" s="3" t="s">
        <v>3</v>
      </c>
      <c r="S1161" s="3" t="s">
        <v>43</v>
      </c>
      <c r="T1161" s="3" t="s">
        <v>68</v>
      </c>
      <c r="U1161" s="20" t="s">
        <v>68</v>
      </c>
      <c r="V1161" s="3" t="s">
        <v>1558</v>
      </c>
      <c r="W1161" s="3" t="s">
        <v>555</v>
      </c>
      <c r="Z1161" s="8">
        <v>45.133882300000003</v>
      </c>
      <c r="AA1161" s="8">
        <v>-123.372975</v>
      </c>
      <c r="AB1161" s="3" t="s">
        <v>2310</v>
      </c>
      <c r="AD1161" s="3" t="s">
        <v>740</v>
      </c>
      <c r="AE1161" s="3" t="str">
        <f t="shared" si="27"/>
        <v>ex Sidalcea campestris</v>
      </c>
      <c r="AF1161" s="3" t="s">
        <v>1630</v>
      </c>
      <c r="AG1161" s="3" t="s">
        <v>1630</v>
      </c>
    </row>
    <row r="1162" spans="1:33">
      <c r="A1162" s="29"/>
      <c r="D1162" s="78">
        <v>13607752</v>
      </c>
      <c r="E1162" s="13">
        <v>19</v>
      </c>
      <c r="F1162" s="5" t="s">
        <v>1137</v>
      </c>
      <c r="G1162" s="5">
        <v>2018</v>
      </c>
      <c r="L1162" s="5"/>
      <c r="N1162" s="5" t="s">
        <v>1562</v>
      </c>
      <c r="O1162" s="4">
        <f>MIN(SEARCH({0,1,2,3,4,5,6,7,8,9},N1162&amp;"0123456789"))</f>
        <v>4</v>
      </c>
      <c r="P1162" s="43">
        <v>36</v>
      </c>
      <c r="Q1162" s="30">
        <v>6</v>
      </c>
      <c r="R1162" s="3" t="s">
        <v>3</v>
      </c>
      <c r="S1162" s="3" t="s">
        <v>43</v>
      </c>
      <c r="T1162" s="3" t="s">
        <v>68</v>
      </c>
      <c r="U1162" s="20" t="s">
        <v>68</v>
      </c>
      <c r="V1162" s="3" t="s">
        <v>1558</v>
      </c>
      <c r="W1162" s="3" t="s">
        <v>555</v>
      </c>
      <c r="Z1162" s="8">
        <v>45.133882300000003</v>
      </c>
      <c r="AA1162" s="8">
        <v>-123.372975</v>
      </c>
      <c r="AB1162" s="3" t="s">
        <v>2310</v>
      </c>
      <c r="AD1162" s="3" t="s">
        <v>740</v>
      </c>
      <c r="AE1162" s="3" t="str">
        <f t="shared" si="27"/>
        <v>ex Sidalcea campestris</v>
      </c>
      <c r="AF1162" s="3" t="s">
        <v>1630</v>
      </c>
      <c r="AG1162" s="3" t="s">
        <v>1630</v>
      </c>
    </row>
    <row r="1163" spans="1:33">
      <c r="A1163" s="29">
        <v>43395</v>
      </c>
      <c r="D1163" s="3">
        <v>14250234</v>
      </c>
      <c r="E1163" s="18">
        <v>10</v>
      </c>
      <c r="F1163" s="3" t="s">
        <v>1767</v>
      </c>
      <c r="G1163" s="3">
        <v>2018</v>
      </c>
      <c r="H1163" s="3"/>
      <c r="L1163" s="5"/>
      <c r="N1163" s="3" t="s">
        <v>1630</v>
      </c>
      <c r="O1163" s="3"/>
      <c r="P1163" s="38">
        <v>40</v>
      </c>
      <c r="Q1163" s="38">
        <v>1</v>
      </c>
      <c r="R1163" s="3" t="s">
        <v>3</v>
      </c>
      <c r="S1163" s="3" t="s">
        <v>43</v>
      </c>
      <c r="T1163" s="3" t="s">
        <v>68</v>
      </c>
      <c r="U1163" s="3" t="s">
        <v>68</v>
      </c>
      <c r="V1163" s="3" t="s">
        <v>2835</v>
      </c>
      <c r="W1163" s="3" t="s">
        <v>2871</v>
      </c>
      <c r="Z1163" s="3">
        <v>45.169199999999996</v>
      </c>
      <c r="AA1163" s="3">
        <v>-123.18340000000001</v>
      </c>
      <c r="AB1163" s="3" t="s">
        <v>2741</v>
      </c>
      <c r="AD1163" s="3" t="s">
        <v>2741</v>
      </c>
      <c r="AG1163" s="3" t="s">
        <v>1630</v>
      </c>
    </row>
    <row r="1164" spans="1:33">
      <c r="A1164" s="29">
        <v>43395</v>
      </c>
      <c r="D1164" s="3">
        <v>14250234</v>
      </c>
      <c r="E1164" s="18">
        <v>10</v>
      </c>
      <c r="F1164" s="3" t="s">
        <v>1767</v>
      </c>
      <c r="G1164" s="3">
        <v>2018</v>
      </c>
      <c r="H1164" s="3"/>
      <c r="L1164" s="5"/>
      <c r="N1164" s="3" t="s">
        <v>1630</v>
      </c>
      <c r="O1164" s="3"/>
      <c r="P1164" s="38">
        <v>40</v>
      </c>
      <c r="Q1164" s="38">
        <v>2</v>
      </c>
      <c r="R1164" s="3" t="s">
        <v>3</v>
      </c>
      <c r="S1164" s="3" t="s">
        <v>43</v>
      </c>
      <c r="T1164" s="3" t="s">
        <v>68</v>
      </c>
      <c r="U1164" s="3" t="s">
        <v>68</v>
      </c>
      <c r="V1164" s="3" t="s">
        <v>2835</v>
      </c>
      <c r="W1164" s="3" t="s">
        <v>2871</v>
      </c>
      <c r="Z1164" s="3">
        <v>45.169199999999996</v>
      </c>
      <c r="AA1164" s="3">
        <v>-123.18340000000001</v>
      </c>
      <c r="AB1164" s="3" t="s">
        <v>2741</v>
      </c>
      <c r="AD1164" s="3" t="s">
        <v>2741</v>
      </c>
      <c r="AG1164" s="3" t="s">
        <v>1630</v>
      </c>
    </row>
    <row r="1165" spans="1:33">
      <c r="A1165" s="29">
        <v>43395</v>
      </c>
      <c r="D1165" s="3">
        <v>14250234</v>
      </c>
      <c r="E1165" s="18">
        <v>10</v>
      </c>
      <c r="F1165" s="3" t="s">
        <v>1767</v>
      </c>
      <c r="G1165" s="3">
        <v>2018</v>
      </c>
      <c r="H1165" s="3"/>
      <c r="L1165" s="5"/>
      <c r="N1165" s="3" t="s">
        <v>1630</v>
      </c>
      <c r="O1165" s="3"/>
      <c r="P1165" s="38">
        <v>40</v>
      </c>
      <c r="Q1165" s="38">
        <v>3</v>
      </c>
      <c r="R1165" s="3" t="s">
        <v>3</v>
      </c>
      <c r="S1165" s="3" t="s">
        <v>43</v>
      </c>
      <c r="T1165" s="3" t="s">
        <v>68</v>
      </c>
      <c r="U1165" s="3" t="s">
        <v>68</v>
      </c>
      <c r="V1165" s="3" t="s">
        <v>2835</v>
      </c>
      <c r="W1165" s="3" t="s">
        <v>2871</v>
      </c>
      <c r="Z1165" s="3">
        <v>45.169199999999996</v>
      </c>
      <c r="AA1165" s="3">
        <v>-123.18340000000001</v>
      </c>
      <c r="AB1165" s="3" t="s">
        <v>2741</v>
      </c>
      <c r="AD1165" s="3" t="s">
        <v>2741</v>
      </c>
      <c r="AG1165" s="3" t="s">
        <v>1630</v>
      </c>
    </row>
    <row r="1166" spans="1:33">
      <c r="A1166" s="29">
        <v>43395</v>
      </c>
      <c r="D1166" s="3">
        <v>14250234</v>
      </c>
      <c r="E1166" s="18">
        <v>10</v>
      </c>
      <c r="F1166" s="3" t="s">
        <v>1767</v>
      </c>
      <c r="G1166" s="3">
        <v>2018</v>
      </c>
      <c r="H1166" s="3"/>
      <c r="L1166" s="5"/>
      <c r="N1166" s="3" t="s">
        <v>1630</v>
      </c>
      <c r="O1166" s="3"/>
      <c r="P1166" s="38">
        <v>40</v>
      </c>
      <c r="Q1166" s="38">
        <v>4</v>
      </c>
      <c r="R1166" s="3" t="s">
        <v>3</v>
      </c>
      <c r="S1166" s="3" t="s">
        <v>43</v>
      </c>
      <c r="T1166" s="3" t="s">
        <v>68</v>
      </c>
      <c r="U1166" s="3" t="s">
        <v>68</v>
      </c>
      <c r="V1166" s="3" t="s">
        <v>2835</v>
      </c>
      <c r="W1166" s="3" t="s">
        <v>2871</v>
      </c>
      <c r="Z1166" s="3">
        <v>45.169199999999996</v>
      </c>
      <c r="AA1166" s="3">
        <v>-123.18340000000001</v>
      </c>
      <c r="AB1166" s="3" t="s">
        <v>2741</v>
      </c>
      <c r="AD1166" s="3" t="s">
        <v>2741</v>
      </c>
      <c r="AG1166" s="3" t="s">
        <v>1630</v>
      </c>
    </row>
    <row r="1167" spans="1:33">
      <c r="A1167" s="29">
        <v>43395</v>
      </c>
      <c r="D1167" s="3">
        <v>14250234</v>
      </c>
      <c r="E1167" s="18">
        <v>10</v>
      </c>
      <c r="F1167" s="3" t="s">
        <v>1767</v>
      </c>
      <c r="G1167" s="3">
        <v>2018</v>
      </c>
      <c r="H1167" s="3"/>
      <c r="L1167" s="5"/>
      <c r="N1167" s="3" t="s">
        <v>1630</v>
      </c>
      <c r="O1167" s="3"/>
      <c r="P1167" s="38">
        <v>40</v>
      </c>
      <c r="Q1167" s="38">
        <v>5</v>
      </c>
      <c r="R1167" s="3" t="s">
        <v>3</v>
      </c>
      <c r="S1167" s="3" t="s">
        <v>43</v>
      </c>
      <c r="T1167" s="3" t="s">
        <v>68</v>
      </c>
      <c r="U1167" s="3" t="s">
        <v>68</v>
      </c>
      <c r="V1167" s="3" t="s">
        <v>2835</v>
      </c>
      <c r="W1167" s="3" t="s">
        <v>2871</v>
      </c>
      <c r="Z1167" s="3">
        <v>45.169199999999996</v>
      </c>
      <c r="AA1167" s="3">
        <v>-123.18340000000001</v>
      </c>
      <c r="AB1167" s="3" t="s">
        <v>2741</v>
      </c>
      <c r="AD1167" s="3" t="s">
        <v>2741</v>
      </c>
      <c r="AG1167" s="3" t="s">
        <v>1630</v>
      </c>
    </row>
    <row r="1168" spans="1:33">
      <c r="A1168" s="29">
        <v>43395</v>
      </c>
      <c r="D1168" s="3">
        <v>14250234</v>
      </c>
      <c r="E1168" s="18">
        <v>10</v>
      </c>
      <c r="F1168" s="3" t="s">
        <v>1767</v>
      </c>
      <c r="G1168" s="3">
        <v>2018</v>
      </c>
      <c r="H1168" s="3"/>
      <c r="L1168" s="5"/>
      <c r="N1168" s="3" t="s">
        <v>1630</v>
      </c>
      <c r="O1168" s="3"/>
      <c r="P1168" s="38">
        <v>40</v>
      </c>
      <c r="Q1168" s="38">
        <v>6</v>
      </c>
      <c r="R1168" s="3" t="s">
        <v>3</v>
      </c>
      <c r="S1168" s="3" t="s">
        <v>43</v>
      </c>
      <c r="T1168" s="3" t="s">
        <v>68</v>
      </c>
      <c r="U1168" s="3" t="s">
        <v>68</v>
      </c>
      <c r="V1168" s="3" t="s">
        <v>2835</v>
      </c>
      <c r="W1168" s="3" t="s">
        <v>2871</v>
      </c>
      <c r="Z1168" s="3">
        <v>45.169199999999996</v>
      </c>
      <c r="AA1168" s="3">
        <v>-123.18340000000001</v>
      </c>
      <c r="AB1168" s="3" t="s">
        <v>2741</v>
      </c>
      <c r="AD1168" s="3" t="s">
        <v>2741</v>
      </c>
      <c r="AG1168" s="3" t="s">
        <v>1630</v>
      </c>
    </row>
    <row r="1169" spans="1:33">
      <c r="A1169" s="29">
        <v>43395</v>
      </c>
      <c r="D1169" s="3">
        <v>14250234</v>
      </c>
      <c r="E1169" s="18">
        <v>10</v>
      </c>
      <c r="F1169" s="3" t="s">
        <v>1767</v>
      </c>
      <c r="G1169" s="3">
        <v>2018</v>
      </c>
      <c r="H1169" s="3"/>
      <c r="L1169" s="5"/>
      <c r="N1169" s="3" t="s">
        <v>1630</v>
      </c>
      <c r="O1169" s="3"/>
      <c r="P1169" s="38">
        <v>40</v>
      </c>
      <c r="Q1169" s="38">
        <v>7</v>
      </c>
      <c r="R1169" s="3" t="s">
        <v>3</v>
      </c>
      <c r="S1169" s="3" t="s">
        <v>43</v>
      </c>
      <c r="T1169" s="3" t="s">
        <v>68</v>
      </c>
      <c r="U1169" s="3" t="s">
        <v>68</v>
      </c>
      <c r="V1169" s="3" t="s">
        <v>2835</v>
      </c>
      <c r="W1169" s="3" t="s">
        <v>2871</v>
      </c>
      <c r="Z1169" s="3">
        <v>45.169199999999996</v>
      </c>
      <c r="AA1169" s="3">
        <v>-123.18340000000001</v>
      </c>
      <c r="AB1169" s="3" t="s">
        <v>2741</v>
      </c>
      <c r="AD1169" s="3" t="s">
        <v>2741</v>
      </c>
      <c r="AG1169" s="3" t="s">
        <v>1630</v>
      </c>
    </row>
    <row r="1170" spans="1:33">
      <c r="A1170" s="29">
        <v>43395</v>
      </c>
      <c r="D1170" s="3">
        <v>14250242</v>
      </c>
      <c r="E1170" s="18">
        <v>10</v>
      </c>
      <c r="F1170" s="3" t="s">
        <v>1767</v>
      </c>
      <c r="G1170" s="3">
        <v>2018</v>
      </c>
      <c r="H1170" s="3"/>
      <c r="L1170" s="5"/>
      <c r="N1170" s="3" t="s">
        <v>1630</v>
      </c>
      <c r="O1170" s="3"/>
      <c r="P1170" s="38">
        <v>41</v>
      </c>
      <c r="Q1170" s="38">
        <v>1</v>
      </c>
      <c r="R1170" s="3" t="s">
        <v>3</v>
      </c>
      <c r="S1170" s="3" t="s">
        <v>43</v>
      </c>
      <c r="T1170" s="3" t="s">
        <v>68</v>
      </c>
      <c r="U1170" s="3" t="s">
        <v>68</v>
      </c>
      <c r="V1170" s="3" t="s">
        <v>2836</v>
      </c>
      <c r="W1170" s="3" t="s">
        <v>2875</v>
      </c>
      <c r="Z1170" s="3">
        <v>45.205800000000004</v>
      </c>
      <c r="AA1170" s="3">
        <v>-123.1073</v>
      </c>
      <c r="AB1170" s="3" t="s">
        <v>2741</v>
      </c>
      <c r="AD1170" s="3" t="s">
        <v>2741</v>
      </c>
      <c r="AG1170" s="3" t="s">
        <v>1630</v>
      </c>
    </row>
    <row r="1171" spans="1:33">
      <c r="A1171" s="29">
        <v>43395</v>
      </c>
      <c r="D1171" s="3">
        <v>14250242</v>
      </c>
      <c r="E1171" s="18">
        <v>10</v>
      </c>
      <c r="F1171" s="3" t="s">
        <v>1767</v>
      </c>
      <c r="G1171" s="3">
        <v>2018</v>
      </c>
      <c r="H1171" s="3"/>
      <c r="L1171" s="5"/>
      <c r="N1171" s="3" t="s">
        <v>1630</v>
      </c>
      <c r="O1171" s="3"/>
      <c r="P1171" s="38">
        <v>41</v>
      </c>
      <c r="Q1171" s="38">
        <v>2</v>
      </c>
      <c r="R1171" s="3" t="s">
        <v>3</v>
      </c>
      <c r="S1171" s="3" t="s">
        <v>43</v>
      </c>
      <c r="T1171" s="3" t="s">
        <v>68</v>
      </c>
      <c r="U1171" s="3" t="s">
        <v>68</v>
      </c>
      <c r="V1171" s="3" t="s">
        <v>2836</v>
      </c>
      <c r="W1171" s="3" t="s">
        <v>2875</v>
      </c>
      <c r="Z1171" s="3">
        <v>45.205800000000004</v>
      </c>
      <c r="AA1171" s="3">
        <v>-123.1073</v>
      </c>
      <c r="AB1171" s="3" t="s">
        <v>2741</v>
      </c>
      <c r="AD1171" s="3" t="s">
        <v>2741</v>
      </c>
      <c r="AG1171" s="3" t="s">
        <v>1630</v>
      </c>
    </row>
    <row r="1172" spans="1:33">
      <c r="A1172" s="29">
        <v>43395</v>
      </c>
      <c r="D1172" s="3">
        <v>14250242</v>
      </c>
      <c r="E1172" s="18">
        <v>10</v>
      </c>
      <c r="F1172" s="3" t="s">
        <v>1767</v>
      </c>
      <c r="G1172" s="3">
        <v>2018</v>
      </c>
      <c r="H1172" s="3"/>
      <c r="L1172" s="5"/>
      <c r="N1172" s="3" t="s">
        <v>1630</v>
      </c>
      <c r="O1172" s="3"/>
      <c r="P1172" s="38">
        <v>41</v>
      </c>
      <c r="Q1172" s="38">
        <v>3</v>
      </c>
      <c r="R1172" s="3" t="s">
        <v>3</v>
      </c>
      <c r="S1172" s="3" t="s">
        <v>43</v>
      </c>
      <c r="T1172" s="3" t="s">
        <v>68</v>
      </c>
      <c r="U1172" s="3" t="s">
        <v>68</v>
      </c>
      <c r="V1172" s="3" t="s">
        <v>2836</v>
      </c>
      <c r="W1172" s="3" t="s">
        <v>2875</v>
      </c>
      <c r="Z1172" s="3">
        <v>45.205800000000004</v>
      </c>
      <c r="AA1172" s="3">
        <v>-123.1073</v>
      </c>
      <c r="AB1172" s="3" t="s">
        <v>2741</v>
      </c>
      <c r="AD1172" s="3" t="s">
        <v>2741</v>
      </c>
      <c r="AG1172" s="3" t="s">
        <v>1630</v>
      </c>
    </row>
    <row r="1173" spans="1:33">
      <c r="A1173" s="29">
        <v>43395</v>
      </c>
      <c r="D1173" s="3">
        <v>14250242</v>
      </c>
      <c r="E1173" s="18">
        <v>10</v>
      </c>
      <c r="F1173" s="3" t="s">
        <v>1767</v>
      </c>
      <c r="G1173" s="3">
        <v>2018</v>
      </c>
      <c r="H1173" s="3"/>
      <c r="L1173" s="5"/>
      <c r="N1173" s="3" t="s">
        <v>1630</v>
      </c>
      <c r="O1173" s="3"/>
      <c r="P1173" s="38">
        <v>41</v>
      </c>
      <c r="Q1173" s="38">
        <v>4</v>
      </c>
      <c r="R1173" s="3" t="s">
        <v>3</v>
      </c>
      <c r="S1173" s="3" t="s">
        <v>43</v>
      </c>
      <c r="T1173" s="3" t="s">
        <v>68</v>
      </c>
      <c r="U1173" s="3" t="s">
        <v>68</v>
      </c>
      <c r="V1173" s="3" t="s">
        <v>2836</v>
      </c>
      <c r="W1173" s="3" t="s">
        <v>2875</v>
      </c>
      <c r="Z1173" s="3">
        <v>45.205800000000004</v>
      </c>
      <c r="AA1173" s="3">
        <v>-123.1073</v>
      </c>
      <c r="AB1173" s="3" t="s">
        <v>2741</v>
      </c>
      <c r="AD1173" s="3" t="s">
        <v>2741</v>
      </c>
      <c r="AG1173" s="3" t="s">
        <v>1630</v>
      </c>
    </row>
    <row r="1174" spans="1:33">
      <c r="A1174" s="29">
        <v>43395</v>
      </c>
      <c r="D1174" s="3">
        <v>14250242</v>
      </c>
      <c r="E1174" s="18">
        <v>10</v>
      </c>
      <c r="F1174" s="3" t="s">
        <v>1767</v>
      </c>
      <c r="G1174" s="3">
        <v>2018</v>
      </c>
      <c r="H1174" s="3"/>
      <c r="L1174" s="5"/>
      <c r="N1174" s="3" t="s">
        <v>1630</v>
      </c>
      <c r="O1174" s="3"/>
      <c r="P1174" s="38">
        <v>41</v>
      </c>
      <c r="Q1174" s="38">
        <v>5</v>
      </c>
      <c r="R1174" s="3" t="s">
        <v>3</v>
      </c>
      <c r="S1174" s="3" t="s">
        <v>43</v>
      </c>
      <c r="T1174" s="3" t="s">
        <v>68</v>
      </c>
      <c r="U1174" s="3" t="s">
        <v>68</v>
      </c>
      <c r="V1174" s="3" t="s">
        <v>2836</v>
      </c>
      <c r="W1174" s="3" t="s">
        <v>2875</v>
      </c>
      <c r="Z1174" s="3">
        <v>45.205800000000004</v>
      </c>
      <c r="AA1174" s="3">
        <v>-123.1073</v>
      </c>
      <c r="AB1174" s="3" t="s">
        <v>2741</v>
      </c>
      <c r="AD1174" s="3" t="s">
        <v>2741</v>
      </c>
      <c r="AG1174" s="3" t="s">
        <v>1630</v>
      </c>
    </row>
    <row r="1175" spans="1:33">
      <c r="A1175" s="29">
        <v>43395</v>
      </c>
      <c r="D1175" s="3">
        <v>14250242</v>
      </c>
      <c r="E1175" s="18">
        <v>10</v>
      </c>
      <c r="F1175" s="3" t="s">
        <v>1767</v>
      </c>
      <c r="G1175" s="3">
        <v>2018</v>
      </c>
      <c r="H1175" s="3"/>
      <c r="L1175" s="5"/>
      <c r="N1175" s="3" t="s">
        <v>1630</v>
      </c>
      <c r="O1175" s="3"/>
      <c r="P1175" s="38">
        <v>41</v>
      </c>
      <c r="Q1175" s="38">
        <v>6</v>
      </c>
      <c r="R1175" s="3" t="s">
        <v>3</v>
      </c>
      <c r="S1175" s="3" t="s">
        <v>43</v>
      </c>
      <c r="T1175" s="3" t="s">
        <v>68</v>
      </c>
      <c r="U1175" s="3" t="s">
        <v>68</v>
      </c>
      <c r="V1175" s="3" t="s">
        <v>2836</v>
      </c>
      <c r="W1175" s="3" t="s">
        <v>2875</v>
      </c>
      <c r="Z1175" s="3">
        <v>45.205800000000004</v>
      </c>
      <c r="AA1175" s="3">
        <v>-123.1073</v>
      </c>
      <c r="AB1175" s="3" t="s">
        <v>2741</v>
      </c>
      <c r="AD1175" s="3" t="s">
        <v>2741</v>
      </c>
      <c r="AG1175" s="3" t="s">
        <v>1630</v>
      </c>
    </row>
    <row r="1176" spans="1:33">
      <c r="A1176" s="29">
        <v>43395</v>
      </c>
      <c r="D1176" s="3">
        <v>14250242</v>
      </c>
      <c r="E1176" s="18">
        <v>10</v>
      </c>
      <c r="F1176" s="3" t="s">
        <v>1767</v>
      </c>
      <c r="G1176" s="3">
        <v>2018</v>
      </c>
      <c r="H1176" s="3"/>
      <c r="L1176" s="5"/>
      <c r="N1176" s="3" t="s">
        <v>1630</v>
      </c>
      <c r="O1176" s="3"/>
      <c r="P1176" s="38">
        <v>41</v>
      </c>
      <c r="Q1176" s="38">
        <v>7</v>
      </c>
      <c r="R1176" s="3" t="s">
        <v>3</v>
      </c>
      <c r="S1176" s="3" t="s">
        <v>43</v>
      </c>
      <c r="T1176" s="3" t="s">
        <v>68</v>
      </c>
      <c r="U1176" s="3" t="s">
        <v>68</v>
      </c>
      <c r="V1176" s="3" t="s">
        <v>2836</v>
      </c>
      <c r="W1176" s="3" t="s">
        <v>2875</v>
      </c>
      <c r="Z1176" s="3">
        <v>45.205800000000004</v>
      </c>
      <c r="AA1176" s="3">
        <v>-123.1073</v>
      </c>
      <c r="AB1176" s="3" t="s">
        <v>2741</v>
      </c>
      <c r="AD1176" s="3" t="s">
        <v>2741</v>
      </c>
      <c r="AG1176" s="3" t="s">
        <v>1630</v>
      </c>
    </row>
    <row r="1177" spans="1:33">
      <c r="A1177" s="29">
        <v>43395</v>
      </c>
      <c r="D1177" s="3">
        <v>14250242</v>
      </c>
      <c r="E1177" s="18">
        <v>10</v>
      </c>
      <c r="F1177" s="3" t="s">
        <v>1767</v>
      </c>
      <c r="G1177" s="3">
        <v>2018</v>
      </c>
      <c r="H1177" s="3"/>
      <c r="L1177" s="5"/>
      <c r="N1177" s="3" t="s">
        <v>1630</v>
      </c>
      <c r="O1177" s="3"/>
      <c r="P1177" s="38">
        <v>41</v>
      </c>
      <c r="Q1177" s="38">
        <v>8</v>
      </c>
      <c r="R1177" s="3" t="s">
        <v>3</v>
      </c>
      <c r="S1177" s="3" t="s">
        <v>43</v>
      </c>
      <c r="T1177" s="3" t="s">
        <v>68</v>
      </c>
      <c r="U1177" s="3" t="s">
        <v>68</v>
      </c>
      <c r="V1177" s="3" t="s">
        <v>2836</v>
      </c>
      <c r="W1177" s="3" t="s">
        <v>2875</v>
      </c>
      <c r="Z1177" s="3">
        <v>45.205800000000004</v>
      </c>
      <c r="AA1177" s="3">
        <v>-123.1073</v>
      </c>
      <c r="AB1177" s="3" t="s">
        <v>2741</v>
      </c>
      <c r="AD1177" s="3" t="s">
        <v>2741</v>
      </c>
      <c r="AG1177" s="3" t="s">
        <v>1630</v>
      </c>
    </row>
    <row r="1178" spans="1:33">
      <c r="A1178" s="29">
        <v>43395</v>
      </c>
      <c r="D1178" s="3">
        <v>14250242</v>
      </c>
      <c r="E1178" s="18">
        <v>10</v>
      </c>
      <c r="F1178" s="3" t="s">
        <v>1767</v>
      </c>
      <c r="G1178" s="3">
        <v>2018</v>
      </c>
      <c r="H1178" s="3"/>
      <c r="L1178" s="5"/>
      <c r="N1178" s="3" t="s">
        <v>1630</v>
      </c>
      <c r="O1178" s="3"/>
      <c r="P1178" s="38">
        <v>41</v>
      </c>
      <c r="Q1178" s="38">
        <v>9</v>
      </c>
      <c r="R1178" s="3" t="s">
        <v>3</v>
      </c>
      <c r="S1178" s="3" t="s">
        <v>43</v>
      </c>
      <c r="T1178" s="3" t="s">
        <v>68</v>
      </c>
      <c r="U1178" s="3" t="s">
        <v>68</v>
      </c>
      <c r="V1178" s="3" t="s">
        <v>2836</v>
      </c>
      <c r="W1178" s="3" t="s">
        <v>2875</v>
      </c>
      <c r="Z1178" s="3">
        <v>45.205800000000004</v>
      </c>
      <c r="AA1178" s="3">
        <v>-123.1073</v>
      </c>
      <c r="AB1178" s="3" t="s">
        <v>2741</v>
      </c>
      <c r="AD1178" s="3" t="s">
        <v>2741</v>
      </c>
      <c r="AG1178" s="3" t="s">
        <v>1630</v>
      </c>
    </row>
    <row r="1179" spans="1:33">
      <c r="A1179" s="29">
        <v>43395</v>
      </c>
      <c r="D1179" s="3">
        <v>14250242</v>
      </c>
      <c r="E1179" s="18">
        <v>10</v>
      </c>
      <c r="F1179" s="3" t="s">
        <v>1767</v>
      </c>
      <c r="G1179" s="3">
        <v>2018</v>
      </c>
      <c r="H1179" s="3"/>
      <c r="L1179" s="5"/>
      <c r="N1179" s="3" t="s">
        <v>1630</v>
      </c>
      <c r="O1179" s="3"/>
      <c r="P1179" s="38">
        <v>41</v>
      </c>
      <c r="Q1179" s="38">
        <v>10</v>
      </c>
      <c r="R1179" s="3" t="s">
        <v>3</v>
      </c>
      <c r="S1179" s="3" t="s">
        <v>43</v>
      </c>
      <c r="T1179" s="3" t="s">
        <v>68</v>
      </c>
      <c r="U1179" s="3" t="s">
        <v>68</v>
      </c>
      <c r="V1179" s="3" t="s">
        <v>2836</v>
      </c>
      <c r="W1179" s="3" t="s">
        <v>2875</v>
      </c>
      <c r="Z1179" s="3">
        <v>45.205800000000004</v>
      </c>
      <c r="AA1179" s="3">
        <v>-123.1073</v>
      </c>
      <c r="AB1179" s="3" t="s">
        <v>2741</v>
      </c>
      <c r="AD1179" s="3" t="s">
        <v>2741</v>
      </c>
      <c r="AG1179" s="3" t="s">
        <v>1630</v>
      </c>
    </row>
    <row r="1180" spans="1:33">
      <c r="A1180" s="29">
        <v>43395</v>
      </c>
      <c r="D1180" s="3">
        <v>14250242</v>
      </c>
      <c r="E1180" s="18">
        <v>10</v>
      </c>
      <c r="F1180" s="3" t="s">
        <v>1767</v>
      </c>
      <c r="G1180" s="3">
        <v>2018</v>
      </c>
      <c r="H1180" s="3"/>
      <c r="L1180" s="5"/>
      <c r="N1180" s="3" t="s">
        <v>1630</v>
      </c>
      <c r="O1180" s="3"/>
      <c r="P1180" s="38">
        <v>41</v>
      </c>
      <c r="Q1180" s="38">
        <v>11</v>
      </c>
      <c r="R1180" s="3" t="s">
        <v>3</v>
      </c>
      <c r="S1180" s="3" t="s">
        <v>43</v>
      </c>
      <c r="T1180" s="3" t="s">
        <v>68</v>
      </c>
      <c r="U1180" s="3" t="s">
        <v>68</v>
      </c>
      <c r="V1180" s="3" t="s">
        <v>2836</v>
      </c>
      <c r="W1180" s="3" t="s">
        <v>2875</v>
      </c>
      <c r="Z1180" s="3">
        <v>45.205800000000004</v>
      </c>
      <c r="AA1180" s="3">
        <v>-123.1073</v>
      </c>
      <c r="AB1180" s="3" t="s">
        <v>2741</v>
      </c>
      <c r="AD1180" s="3" t="s">
        <v>2741</v>
      </c>
      <c r="AG1180" s="3" t="s">
        <v>1630</v>
      </c>
    </row>
    <row r="1181" spans="1:33">
      <c r="A1181" s="29">
        <v>43395</v>
      </c>
      <c r="D1181" s="3">
        <v>14250242</v>
      </c>
      <c r="E1181" s="18">
        <v>10</v>
      </c>
      <c r="F1181" s="3" t="s">
        <v>1767</v>
      </c>
      <c r="G1181" s="3">
        <v>2018</v>
      </c>
      <c r="H1181" s="3"/>
      <c r="L1181" s="5"/>
      <c r="N1181" s="3" t="s">
        <v>1630</v>
      </c>
      <c r="O1181" s="3"/>
      <c r="P1181" s="38">
        <v>41</v>
      </c>
      <c r="Q1181" s="38">
        <v>12</v>
      </c>
      <c r="R1181" s="3" t="s">
        <v>3</v>
      </c>
      <c r="S1181" s="3" t="s">
        <v>43</v>
      </c>
      <c r="T1181" s="3" t="s">
        <v>68</v>
      </c>
      <c r="U1181" s="3" t="s">
        <v>68</v>
      </c>
      <c r="V1181" s="3" t="s">
        <v>2836</v>
      </c>
      <c r="W1181" s="3" t="s">
        <v>2875</v>
      </c>
      <c r="Z1181" s="3">
        <v>45.205800000000004</v>
      </c>
      <c r="AA1181" s="3">
        <v>-123.1073</v>
      </c>
      <c r="AB1181" s="3" t="s">
        <v>2741</v>
      </c>
      <c r="AD1181" s="3" t="s">
        <v>2741</v>
      </c>
      <c r="AG1181" s="3" t="s">
        <v>1630</v>
      </c>
    </row>
    <row r="1182" spans="1:33">
      <c r="A1182" s="29">
        <v>43395</v>
      </c>
      <c r="D1182" s="3">
        <v>14250242</v>
      </c>
      <c r="E1182" s="18">
        <v>10</v>
      </c>
      <c r="F1182" s="3" t="s">
        <v>1767</v>
      </c>
      <c r="G1182" s="3">
        <v>2018</v>
      </c>
      <c r="H1182" s="3"/>
      <c r="L1182" s="5"/>
      <c r="N1182" s="3" t="s">
        <v>1630</v>
      </c>
      <c r="O1182" s="3"/>
      <c r="P1182" s="38">
        <v>41</v>
      </c>
      <c r="Q1182" s="38">
        <v>13</v>
      </c>
      <c r="R1182" s="3" t="s">
        <v>3</v>
      </c>
      <c r="S1182" s="3" t="s">
        <v>43</v>
      </c>
      <c r="T1182" s="3" t="s">
        <v>68</v>
      </c>
      <c r="U1182" s="3" t="s">
        <v>68</v>
      </c>
      <c r="V1182" s="3" t="s">
        <v>2836</v>
      </c>
      <c r="W1182" s="3" t="s">
        <v>2875</v>
      </c>
      <c r="Z1182" s="3">
        <v>45.205800000000004</v>
      </c>
      <c r="AA1182" s="3">
        <v>-123.1073</v>
      </c>
      <c r="AB1182" s="3" t="s">
        <v>2741</v>
      </c>
      <c r="AD1182" s="3" t="s">
        <v>2741</v>
      </c>
      <c r="AG1182" s="3" t="s">
        <v>1630</v>
      </c>
    </row>
    <row r="1183" spans="1:33">
      <c r="A1183" s="29">
        <v>43395</v>
      </c>
      <c r="D1183" s="3">
        <v>14250242</v>
      </c>
      <c r="E1183" s="18">
        <v>10</v>
      </c>
      <c r="F1183" s="3" t="s">
        <v>1767</v>
      </c>
      <c r="G1183" s="3">
        <v>2018</v>
      </c>
      <c r="H1183" s="3"/>
      <c r="L1183" s="5"/>
      <c r="N1183" s="3" t="s">
        <v>1630</v>
      </c>
      <c r="O1183" s="3"/>
      <c r="P1183" s="38">
        <v>41</v>
      </c>
      <c r="Q1183" s="38">
        <v>14</v>
      </c>
      <c r="R1183" s="3" t="s">
        <v>3</v>
      </c>
      <c r="S1183" s="3" t="s">
        <v>43</v>
      </c>
      <c r="T1183" s="3" t="s">
        <v>68</v>
      </c>
      <c r="U1183" s="3" t="s">
        <v>68</v>
      </c>
      <c r="V1183" s="3" t="s">
        <v>2836</v>
      </c>
      <c r="W1183" s="3" t="s">
        <v>2875</v>
      </c>
      <c r="Z1183" s="3">
        <v>45.205800000000004</v>
      </c>
      <c r="AA1183" s="3">
        <v>-123.1073</v>
      </c>
      <c r="AB1183" s="3" t="s">
        <v>2741</v>
      </c>
      <c r="AD1183" s="3" t="s">
        <v>2741</v>
      </c>
      <c r="AG1183" s="3" t="s">
        <v>1630</v>
      </c>
    </row>
    <row r="1184" spans="1:33">
      <c r="A1184" s="29">
        <v>43395</v>
      </c>
      <c r="D1184" s="3">
        <v>14250242</v>
      </c>
      <c r="E1184" s="18">
        <v>10</v>
      </c>
      <c r="F1184" s="3" t="s">
        <v>1767</v>
      </c>
      <c r="G1184" s="3">
        <v>2018</v>
      </c>
      <c r="H1184" s="3"/>
      <c r="L1184" s="5"/>
      <c r="N1184" s="3" t="s">
        <v>1630</v>
      </c>
      <c r="O1184" s="3"/>
      <c r="P1184" s="38">
        <v>41</v>
      </c>
      <c r="Q1184" s="38">
        <v>15</v>
      </c>
      <c r="R1184" s="3" t="s">
        <v>3</v>
      </c>
      <c r="S1184" s="3" t="s">
        <v>43</v>
      </c>
      <c r="T1184" s="3" t="s">
        <v>68</v>
      </c>
      <c r="U1184" s="3" t="s">
        <v>68</v>
      </c>
      <c r="V1184" s="3" t="s">
        <v>2836</v>
      </c>
      <c r="W1184" s="3" t="s">
        <v>2875</v>
      </c>
      <c r="Z1184" s="3">
        <v>45.205800000000004</v>
      </c>
      <c r="AA1184" s="3">
        <v>-123.1073</v>
      </c>
      <c r="AB1184" s="3" t="s">
        <v>2741</v>
      </c>
      <c r="AD1184" s="3" t="s">
        <v>2741</v>
      </c>
      <c r="AG1184" s="3" t="s">
        <v>1630</v>
      </c>
    </row>
    <row r="1185" spans="1:33">
      <c r="A1185" s="29">
        <v>43395</v>
      </c>
      <c r="D1185" s="3">
        <v>14250242</v>
      </c>
      <c r="E1185" s="18">
        <v>10</v>
      </c>
      <c r="F1185" s="3" t="s">
        <v>1767</v>
      </c>
      <c r="G1185" s="3">
        <v>2018</v>
      </c>
      <c r="H1185" s="3"/>
      <c r="L1185" s="5"/>
      <c r="N1185" s="3" t="s">
        <v>1630</v>
      </c>
      <c r="O1185" s="3"/>
      <c r="P1185" s="38">
        <v>41</v>
      </c>
      <c r="Q1185" s="38">
        <v>16</v>
      </c>
      <c r="R1185" s="3" t="s">
        <v>3</v>
      </c>
      <c r="S1185" s="3" t="s">
        <v>43</v>
      </c>
      <c r="T1185" s="3" t="s">
        <v>68</v>
      </c>
      <c r="U1185" s="3" t="s">
        <v>68</v>
      </c>
      <c r="V1185" s="3" t="s">
        <v>2836</v>
      </c>
      <c r="W1185" s="3" t="s">
        <v>2875</v>
      </c>
      <c r="Z1185" s="3">
        <v>45.205800000000004</v>
      </c>
      <c r="AA1185" s="3">
        <v>-123.1073</v>
      </c>
      <c r="AB1185" s="3" t="s">
        <v>2741</v>
      </c>
      <c r="AD1185" s="3" t="s">
        <v>2741</v>
      </c>
      <c r="AG1185" s="3" t="s">
        <v>1630</v>
      </c>
    </row>
    <row r="1186" spans="1:33">
      <c r="A1186" s="29">
        <v>43395</v>
      </c>
      <c r="D1186" s="3">
        <v>14250242</v>
      </c>
      <c r="E1186" s="18">
        <v>10</v>
      </c>
      <c r="F1186" s="3" t="s">
        <v>1767</v>
      </c>
      <c r="G1186" s="3">
        <v>2018</v>
      </c>
      <c r="H1186" s="3"/>
      <c r="L1186" s="5"/>
      <c r="N1186" s="3" t="s">
        <v>1630</v>
      </c>
      <c r="O1186" s="3"/>
      <c r="P1186" s="38">
        <v>41</v>
      </c>
      <c r="Q1186" s="38">
        <v>17</v>
      </c>
      <c r="R1186" s="3" t="s">
        <v>3</v>
      </c>
      <c r="S1186" s="3" t="s">
        <v>43</v>
      </c>
      <c r="T1186" s="3" t="s">
        <v>68</v>
      </c>
      <c r="U1186" s="3" t="s">
        <v>68</v>
      </c>
      <c r="V1186" s="3" t="s">
        <v>2836</v>
      </c>
      <c r="W1186" s="3" t="s">
        <v>2875</v>
      </c>
      <c r="Z1186" s="3">
        <v>45.205800000000004</v>
      </c>
      <c r="AA1186" s="3">
        <v>-123.1073</v>
      </c>
      <c r="AB1186" s="3" t="s">
        <v>2741</v>
      </c>
      <c r="AD1186" s="3" t="s">
        <v>2741</v>
      </c>
      <c r="AG1186" s="3" t="s">
        <v>1630</v>
      </c>
    </row>
    <row r="1187" spans="1:33">
      <c r="A1187" s="29">
        <v>43395</v>
      </c>
      <c r="D1187" s="3">
        <v>14250242</v>
      </c>
      <c r="E1187" s="18">
        <v>10</v>
      </c>
      <c r="F1187" s="3" t="s">
        <v>1767</v>
      </c>
      <c r="G1187" s="3">
        <v>2018</v>
      </c>
      <c r="H1187" s="3"/>
      <c r="L1187" s="5"/>
      <c r="N1187" s="3" t="s">
        <v>1630</v>
      </c>
      <c r="O1187" s="3"/>
      <c r="P1187" s="38">
        <v>41</v>
      </c>
      <c r="Q1187" s="38">
        <v>18</v>
      </c>
      <c r="R1187" s="3" t="s">
        <v>3</v>
      </c>
      <c r="S1187" s="3" t="s">
        <v>43</v>
      </c>
      <c r="T1187" s="3" t="s">
        <v>68</v>
      </c>
      <c r="U1187" s="3" t="s">
        <v>68</v>
      </c>
      <c r="V1187" s="3" t="s">
        <v>2836</v>
      </c>
      <c r="W1187" s="3" t="s">
        <v>2875</v>
      </c>
      <c r="Z1187" s="3">
        <v>45.205800000000004</v>
      </c>
      <c r="AA1187" s="3">
        <v>-123.1073</v>
      </c>
      <c r="AB1187" s="3" t="s">
        <v>2741</v>
      </c>
      <c r="AD1187" s="3" t="s">
        <v>2741</v>
      </c>
      <c r="AG1187" s="3" t="s">
        <v>1630</v>
      </c>
    </row>
    <row r="1188" spans="1:33">
      <c r="A1188" s="29">
        <v>43395</v>
      </c>
      <c r="D1188" s="3">
        <v>14250242</v>
      </c>
      <c r="E1188" s="18">
        <v>10</v>
      </c>
      <c r="F1188" s="3" t="s">
        <v>1767</v>
      </c>
      <c r="G1188" s="3">
        <v>2018</v>
      </c>
      <c r="H1188" s="3"/>
      <c r="L1188" s="5"/>
      <c r="N1188" s="3" t="s">
        <v>1630</v>
      </c>
      <c r="O1188" s="3"/>
      <c r="P1188" s="38">
        <v>41</v>
      </c>
      <c r="Q1188" s="38">
        <v>19</v>
      </c>
      <c r="R1188" s="3" t="s">
        <v>3</v>
      </c>
      <c r="S1188" s="3" t="s">
        <v>43</v>
      </c>
      <c r="T1188" s="3" t="s">
        <v>68</v>
      </c>
      <c r="U1188" s="3" t="s">
        <v>68</v>
      </c>
      <c r="V1188" s="3" t="s">
        <v>2836</v>
      </c>
      <c r="W1188" s="3" t="s">
        <v>2875</v>
      </c>
      <c r="Z1188" s="3">
        <v>45.205800000000004</v>
      </c>
      <c r="AA1188" s="3">
        <v>-123.1073</v>
      </c>
      <c r="AB1188" s="3" t="s">
        <v>2741</v>
      </c>
      <c r="AD1188" s="3" t="s">
        <v>2741</v>
      </c>
      <c r="AG1188" s="3" t="s">
        <v>1630</v>
      </c>
    </row>
    <row r="1189" spans="1:33">
      <c r="A1189" s="29">
        <v>43395</v>
      </c>
      <c r="D1189" s="3">
        <v>14250242</v>
      </c>
      <c r="E1189" s="18">
        <v>10</v>
      </c>
      <c r="F1189" s="3" t="s">
        <v>1767</v>
      </c>
      <c r="G1189" s="3">
        <v>2018</v>
      </c>
      <c r="H1189" s="3"/>
      <c r="L1189" s="5"/>
      <c r="N1189" s="3" t="s">
        <v>1630</v>
      </c>
      <c r="O1189" s="3"/>
      <c r="P1189" s="38">
        <v>41</v>
      </c>
      <c r="Q1189" s="38">
        <v>20</v>
      </c>
      <c r="R1189" s="3" t="s">
        <v>3</v>
      </c>
      <c r="S1189" s="3" t="s">
        <v>43</v>
      </c>
      <c r="T1189" s="3" t="s">
        <v>68</v>
      </c>
      <c r="U1189" s="3" t="s">
        <v>68</v>
      </c>
      <c r="V1189" s="3" t="s">
        <v>2836</v>
      </c>
      <c r="W1189" s="3" t="s">
        <v>2875</v>
      </c>
      <c r="Z1189" s="3">
        <v>45.205800000000004</v>
      </c>
      <c r="AA1189" s="3">
        <v>-123.1073</v>
      </c>
      <c r="AB1189" s="3" t="s">
        <v>2741</v>
      </c>
      <c r="AD1189" s="3" t="s">
        <v>2741</v>
      </c>
      <c r="AG1189" s="3" t="s">
        <v>1630</v>
      </c>
    </row>
    <row r="1190" spans="1:33">
      <c r="A1190" s="29">
        <v>43395</v>
      </c>
      <c r="D1190" s="3">
        <v>14250242</v>
      </c>
      <c r="E1190" s="18">
        <v>10</v>
      </c>
      <c r="F1190" s="3" t="s">
        <v>1767</v>
      </c>
      <c r="G1190" s="3">
        <v>2018</v>
      </c>
      <c r="H1190" s="3"/>
      <c r="L1190" s="5"/>
      <c r="N1190" s="3" t="s">
        <v>1630</v>
      </c>
      <c r="O1190" s="3"/>
      <c r="P1190" s="38">
        <v>41</v>
      </c>
      <c r="Q1190" s="38">
        <v>21</v>
      </c>
      <c r="R1190" s="3" t="s">
        <v>3</v>
      </c>
      <c r="S1190" s="3" t="s">
        <v>43</v>
      </c>
      <c r="T1190" s="3" t="s">
        <v>68</v>
      </c>
      <c r="U1190" s="3" t="s">
        <v>68</v>
      </c>
      <c r="V1190" s="3" t="s">
        <v>2836</v>
      </c>
      <c r="W1190" s="3" t="s">
        <v>2875</v>
      </c>
      <c r="Z1190" s="3">
        <v>45.205800000000004</v>
      </c>
      <c r="AA1190" s="3">
        <v>-123.1073</v>
      </c>
      <c r="AB1190" s="3" t="s">
        <v>2741</v>
      </c>
      <c r="AD1190" s="3" t="s">
        <v>2741</v>
      </c>
      <c r="AG1190" s="3" t="s">
        <v>1630</v>
      </c>
    </row>
    <row r="1191" spans="1:33">
      <c r="A1191" s="29">
        <v>43395</v>
      </c>
      <c r="D1191" s="3">
        <v>14250242</v>
      </c>
      <c r="E1191" s="18">
        <v>10</v>
      </c>
      <c r="F1191" s="3" t="s">
        <v>1767</v>
      </c>
      <c r="G1191" s="3">
        <v>2018</v>
      </c>
      <c r="H1191" s="3"/>
      <c r="L1191" s="5"/>
      <c r="N1191" s="3" t="s">
        <v>1630</v>
      </c>
      <c r="O1191" s="3"/>
      <c r="P1191" s="38">
        <v>41</v>
      </c>
      <c r="Q1191" s="38">
        <v>22</v>
      </c>
      <c r="R1191" s="3" t="s">
        <v>3</v>
      </c>
      <c r="S1191" s="3" t="s">
        <v>43</v>
      </c>
      <c r="T1191" s="3" t="s">
        <v>68</v>
      </c>
      <c r="U1191" s="3" t="s">
        <v>68</v>
      </c>
      <c r="V1191" s="3" t="s">
        <v>2836</v>
      </c>
      <c r="W1191" s="3" t="s">
        <v>2875</v>
      </c>
      <c r="Z1191" s="3">
        <v>45.205800000000004</v>
      </c>
      <c r="AA1191" s="3">
        <v>-123.1073</v>
      </c>
      <c r="AB1191" s="3" t="s">
        <v>2741</v>
      </c>
      <c r="AD1191" s="3" t="s">
        <v>2741</v>
      </c>
      <c r="AG1191" s="3" t="s">
        <v>1630</v>
      </c>
    </row>
    <row r="1192" spans="1:33">
      <c r="A1192" s="29">
        <v>43395</v>
      </c>
      <c r="D1192" s="3">
        <v>14250242</v>
      </c>
      <c r="E1192" s="18">
        <v>10</v>
      </c>
      <c r="F1192" s="3" t="s">
        <v>1767</v>
      </c>
      <c r="G1192" s="3">
        <v>2018</v>
      </c>
      <c r="H1192" s="3"/>
      <c r="L1192" s="5"/>
      <c r="N1192" s="3" t="s">
        <v>1630</v>
      </c>
      <c r="O1192" s="3"/>
      <c r="P1192" s="38">
        <v>41</v>
      </c>
      <c r="Q1192" s="38">
        <v>23</v>
      </c>
      <c r="R1192" s="3" t="s">
        <v>3</v>
      </c>
      <c r="S1192" s="3" t="s">
        <v>43</v>
      </c>
      <c r="T1192" s="3" t="s">
        <v>68</v>
      </c>
      <c r="U1192" s="3" t="s">
        <v>68</v>
      </c>
      <c r="V1192" s="3" t="s">
        <v>2836</v>
      </c>
      <c r="W1192" s="3" t="s">
        <v>2875</v>
      </c>
      <c r="Z1192" s="3">
        <v>45.205800000000004</v>
      </c>
      <c r="AA1192" s="3">
        <v>-123.1073</v>
      </c>
      <c r="AB1192" s="3" t="s">
        <v>2741</v>
      </c>
      <c r="AD1192" s="3" t="s">
        <v>2741</v>
      </c>
      <c r="AG1192" s="3" t="s">
        <v>1630</v>
      </c>
    </row>
    <row r="1193" spans="1:33">
      <c r="A1193" s="29">
        <v>43395</v>
      </c>
      <c r="D1193" s="3">
        <v>14250242</v>
      </c>
      <c r="E1193" s="18">
        <v>10</v>
      </c>
      <c r="F1193" s="3" t="s">
        <v>1767</v>
      </c>
      <c r="G1193" s="3">
        <v>2018</v>
      </c>
      <c r="H1193" s="3"/>
      <c r="L1193" s="5"/>
      <c r="N1193" s="3" t="s">
        <v>1630</v>
      </c>
      <c r="O1193" s="3"/>
      <c r="P1193" s="38">
        <v>41</v>
      </c>
      <c r="Q1193" s="38">
        <v>24</v>
      </c>
      <c r="R1193" s="3" t="s">
        <v>3</v>
      </c>
      <c r="S1193" s="3" t="s">
        <v>43</v>
      </c>
      <c r="T1193" s="3" t="s">
        <v>68</v>
      </c>
      <c r="U1193" s="3" t="s">
        <v>68</v>
      </c>
      <c r="V1193" s="3" t="s">
        <v>2836</v>
      </c>
      <c r="W1193" s="3" t="s">
        <v>2875</v>
      </c>
      <c r="Z1193" s="3">
        <v>45.205800000000004</v>
      </c>
      <c r="AA1193" s="3">
        <v>-123.1073</v>
      </c>
      <c r="AB1193" s="3" t="s">
        <v>2741</v>
      </c>
      <c r="AD1193" s="3" t="s">
        <v>2741</v>
      </c>
      <c r="AG1193" s="3" t="s">
        <v>1630</v>
      </c>
    </row>
    <row r="1194" spans="1:33">
      <c r="A1194" s="29">
        <v>43395</v>
      </c>
      <c r="D1194" s="3">
        <v>14250242</v>
      </c>
      <c r="E1194" s="18">
        <v>10</v>
      </c>
      <c r="F1194" s="3" t="s">
        <v>1767</v>
      </c>
      <c r="G1194" s="3">
        <v>2018</v>
      </c>
      <c r="H1194" s="3"/>
      <c r="L1194" s="5"/>
      <c r="N1194" s="3" t="s">
        <v>1630</v>
      </c>
      <c r="O1194" s="3"/>
      <c r="P1194" s="38">
        <v>41</v>
      </c>
      <c r="Q1194" s="38">
        <v>25</v>
      </c>
      <c r="R1194" s="3" t="s">
        <v>3</v>
      </c>
      <c r="S1194" s="3" t="s">
        <v>43</v>
      </c>
      <c r="T1194" s="3" t="s">
        <v>68</v>
      </c>
      <c r="U1194" s="3" t="s">
        <v>68</v>
      </c>
      <c r="V1194" s="3" t="s">
        <v>2836</v>
      </c>
      <c r="W1194" s="3" t="s">
        <v>2875</v>
      </c>
      <c r="Z1194" s="3">
        <v>45.205800000000004</v>
      </c>
      <c r="AA1194" s="3">
        <v>-123.1073</v>
      </c>
      <c r="AB1194" s="3" t="s">
        <v>2741</v>
      </c>
      <c r="AD1194" s="3" t="s">
        <v>2741</v>
      </c>
      <c r="AG1194" s="3" t="s">
        <v>1630</v>
      </c>
    </row>
    <row r="1195" spans="1:33">
      <c r="A1195" s="29">
        <v>43395</v>
      </c>
      <c r="D1195" s="3">
        <v>14250242</v>
      </c>
      <c r="E1195" s="18">
        <v>10</v>
      </c>
      <c r="F1195" s="3" t="s">
        <v>1767</v>
      </c>
      <c r="G1195" s="3">
        <v>2018</v>
      </c>
      <c r="H1195" s="3"/>
      <c r="L1195" s="5"/>
      <c r="N1195" s="3" t="s">
        <v>1630</v>
      </c>
      <c r="O1195" s="3"/>
      <c r="P1195" s="38">
        <v>41</v>
      </c>
      <c r="Q1195" s="38">
        <v>26</v>
      </c>
      <c r="R1195" s="3" t="s">
        <v>3</v>
      </c>
      <c r="S1195" s="3" t="s">
        <v>43</v>
      </c>
      <c r="T1195" s="3" t="s">
        <v>68</v>
      </c>
      <c r="U1195" s="3" t="s">
        <v>68</v>
      </c>
      <c r="V1195" s="3" t="s">
        <v>2836</v>
      </c>
      <c r="W1195" s="3" t="s">
        <v>2875</v>
      </c>
      <c r="Z1195" s="3">
        <v>45.205800000000004</v>
      </c>
      <c r="AA1195" s="3">
        <v>-123.1073</v>
      </c>
      <c r="AB1195" s="3" t="s">
        <v>2741</v>
      </c>
      <c r="AD1195" s="3" t="s">
        <v>2741</v>
      </c>
      <c r="AG1195" s="3" t="s">
        <v>1630</v>
      </c>
    </row>
    <row r="1196" spans="1:33">
      <c r="A1196" s="29">
        <v>43395</v>
      </c>
      <c r="D1196" s="3">
        <v>14250242</v>
      </c>
      <c r="E1196" s="18">
        <v>10</v>
      </c>
      <c r="F1196" s="3" t="s">
        <v>1767</v>
      </c>
      <c r="G1196" s="3">
        <v>2018</v>
      </c>
      <c r="H1196" s="3"/>
      <c r="L1196" s="5"/>
      <c r="N1196" s="3" t="s">
        <v>1630</v>
      </c>
      <c r="O1196" s="3"/>
      <c r="P1196" s="38">
        <v>41</v>
      </c>
      <c r="Q1196" s="38">
        <v>27</v>
      </c>
      <c r="R1196" s="3" t="s">
        <v>3</v>
      </c>
      <c r="S1196" s="3" t="s">
        <v>43</v>
      </c>
      <c r="T1196" s="3" t="s">
        <v>68</v>
      </c>
      <c r="U1196" s="3" t="s">
        <v>68</v>
      </c>
      <c r="V1196" s="3" t="s">
        <v>2836</v>
      </c>
      <c r="W1196" s="3" t="s">
        <v>2875</v>
      </c>
      <c r="Z1196" s="3">
        <v>45.205800000000004</v>
      </c>
      <c r="AA1196" s="3">
        <v>-123.1073</v>
      </c>
      <c r="AB1196" s="3" t="s">
        <v>2741</v>
      </c>
      <c r="AD1196" s="3" t="s">
        <v>2741</v>
      </c>
      <c r="AG1196" s="3" t="s">
        <v>1630</v>
      </c>
    </row>
    <row r="1197" spans="1:33">
      <c r="A1197" s="29">
        <v>43395</v>
      </c>
      <c r="D1197" s="3">
        <v>14250242</v>
      </c>
      <c r="E1197" s="18">
        <v>10</v>
      </c>
      <c r="F1197" s="3" t="s">
        <v>1767</v>
      </c>
      <c r="G1197" s="3">
        <v>2018</v>
      </c>
      <c r="H1197" s="3"/>
      <c r="L1197" s="5"/>
      <c r="N1197" s="3" t="s">
        <v>1630</v>
      </c>
      <c r="O1197" s="3"/>
      <c r="P1197" s="38">
        <v>41</v>
      </c>
      <c r="Q1197" s="38">
        <v>28</v>
      </c>
      <c r="R1197" s="3" t="s">
        <v>3</v>
      </c>
      <c r="S1197" s="3" t="s">
        <v>43</v>
      </c>
      <c r="T1197" s="3" t="s">
        <v>68</v>
      </c>
      <c r="U1197" s="3" t="s">
        <v>68</v>
      </c>
      <c r="V1197" s="3" t="s">
        <v>2836</v>
      </c>
      <c r="W1197" s="3" t="s">
        <v>2875</v>
      </c>
      <c r="Z1197" s="3">
        <v>45.205800000000004</v>
      </c>
      <c r="AA1197" s="3">
        <v>-123.1073</v>
      </c>
      <c r="AB1197" s="3" t="s">
        <v>2741</v>
      </c>
      <c r="AD1197" s="3" t="s">
        <v>2741</v>
      </c>
      <c r="AG1197" s="3" t="s">
        <v>1630</v>
      </c>
    </row>
    <row r="1198" spans="1:33">
      <c r="A1198" s="29">
        <v>43395</v>
      </c>
      <c r="D1198" s="3">
        <v>14250242</v>
      </c>
      <c r="E1198" s="18">
        <v>10</v>
      </c>
      <c r="F1198" s="3" t="s">
        <v>1767</v>
      </c>
      <c r="G1198" s="3">
        <v>2018</v>
      </c>
      <c r="H1198" s="3"/>
      <c r="L1198" s="5"/>
      <c r="N1198" s="3" t="s">
        <v>1630</v>
      </c>
      <c r="O1198" s="3"/>
      <c r="P1198" s="38">
        <v>41</v>
      </c>
      <c r="Q1198" s="38">
        <v>29</v>
      </c>
      <c r="R1198" s="3" t="s">
        <v>3</v>
      </c>
      <c r="S1198" s="3" t="s">
        <v>43</v>
      </c>
      <c r="T1198" s="3" t="s">
        <v>68</v>
      </c>
      <c r="U1198" s="3" t="s">
        <v>68</v>
      </c>
      <c r="V1198" s="3" t="s">
        <v>2836</v>
      </c>
      <c r="W1198" s="3" t="s">
        <v>2875</v>
      </c>
      <c r="Z1198" s="3">
        <v>45.205800000000004</v>
      </c>
      <c r="AA1198" s="3">
        <v>-123.1073</v>
      </c>
      <c r="AB1198" s="3" t="s">
        <v>2741</v>
      </c>
      <c r="AD1198" s="3" t="s">
        <v>2741</v>
      </c>
      <c r="AG1198" s="3" t="s">
        <v>1630</v>
      </c>
    </row>
    <row r="1199" spans="1:33">
      <c r="A1199" s="29">
        <v>43395</v>
      </c>
      <c r="D1199" s="3">
        <v>14250242</v>
      </c>
      <c r="E1199" s="18">
        <v>10</v>
      </c>
      <c r="F1199" s="3" t="s">
        <v>1767</v>
      </c>
      <c r="G1199" s="3">
        <v>2018</v>
      </c>
      <c r="H1199" s="3"/>
      <c r="L1199" s="5"/>
      <c r="N1199" s="3" t="s">
        <v>1630</v>
      </c>
      <c r="O1199" s="3"/>
      <c r="P1199" s="38">
        <v>41</v>
      </c>
      <c r="Q1199" s="38">
        <v>30</v>
      </c>
      <c r="R1199" s="3" t="s">
        <v>3</v>
      </c>
      <c r="S1199" s="3" t="s">
        <v>43</v>
      </c>
      <c r="T1199" s="3" t="s">
        <v>68</v>
      </c>
      <c r="U1199" s="3" t="s">
        <v>68</v>
      </c>
      <c r="V1199" s="3" t="s">
        <v>2836</v>
      </c>
      <c r="W1199" s="3" t="s">
        <v>2875</v>
      </c>
      <c r="Z1199" s="3">
        <v>45.205800000000004</v>
      </c>
      <c r="AA1199" s="3">
        <v>-123.1073</v>
      </c>
      <c r="AB1199" s="3" t="s">
        <v>2741</v>
      </c>
      <c r="AD1199" s="3" t="s">
        <v>2741</v>
      </c>
      <c r="AG1199" s="3" t="s">
        <v>1630</v>
      </c>
    </row>
    <row r="1200" spans="1:33">
      <c r="A1200" s="29">
        <v>43395</v>
      </c>
      <c r="D1200" s="3">
        <v>14250242</v>
      </c>
      <c r="E1200" s="18">
        <v>10</v>
      </c>
      <c r="F1200" s="3" t="s">
        <v>1767</v>
      </c>
      <c r="G1200" s="3">
        <v>2018</v>
      </c>
      <c r="H1200" s="3"/>
      <c r="L1200" s="5"/>
      <c r="N1200" s="3" t="s">
        <v>1630</v>
      </c>
      <c r="O1200" s="3"/>
      <c r="P1200" s="38">
        <v>41</v>
      </c>
      <c r="Q1200" s="38">
        <v>31</v>
      </c>
      <c r="R1200" s="3" t="s">
        <v>3</v>
      </c>
      <c r="S1200" s="3" t="s">
        <v>43</v>
      </c>
      <c r="T1200" s="3" t="s">
        <v>68</v>
      </c>
      <c r="U1200" s="3" t="s">
        <v>68</v>
      </c>
      <c r="V1200" s="3" t="s">
        <v>2836</v>
      </c>
      <c r="W1200" s="3" t="s">
        <v>2875</v>
      </c>
      <c r="Z1200" s="3">
        <v>45.205800000000004</v>
      </c>
      <c r="AA1200" s="3">
        <v>-123.1073</v>
      </c>
      <c r="AB1200" s="3" t="s">
        <v>2741</v>
      </c>
      <c r="AD1200" s="3" t="s">
        <v>2741</v>
      </c>
      <c r="AG1200" s="3" t="s">
        <v>1630</v>
      </c>
    </row>
    <row r="1201" spans="1:33">
      <c r="A1201" s="29">
        <v>43395</v>
      </c>
      <c r="D1201" s="3">
        <v>14250242</v>
      </c>
      <c r="E1201" s="18">
        <v>10</v>
      </c>
      <c r="F1201" s="3" t="s">
        <v>1767</v>
      </c>
      <c r="G1201" s="3">
        <v>2018</v>
      </c>
      <c r="H1201" s="3"/>
      <c r="L1201" s="5"/>
      <c r="N1201" s="3" t="s">
        <v>1630</v>
      </c>
      <c r="O1201" s="3"/>
      <c r="P1201" s="38">
        <v>41</v>
      </c>
      <c r="Q1201" s="38">
        <v>32</v>
      </c>
      <c r="R1201" s="3" t="s">
        <v>3</v>
      </c>
      <c r="S1201" s="3" t="s">
        <v>43</v>
      </c>
      <c r="T1201" s="3" t="s">
        <v>68</v>
      </c>
      <c r="U1201" s="3" t="s">
        <v>68</v>
      </c>
      <c r="V1201" s="3" t="s">
        <v>2836</v>
      </c>
      <c r="W1201" s="3" t="s">
        <v>2875</v>
      </c>
      <c r="Z1201" s="3">
        <v>45.205800000000004</v>
      </c>
      <c r="AA1201" s="3">
        <v>-123.1073</v>
      </c>
      <c r="AB1201" s="3" t="s">
        <v>2741</v>
      </c>
      <c r="AD1201" s="3" t="s">
        <v>2741</v>
      </c>
      <c r="AG1201" s="3" t="s">
        <v>1630</v>
      </c>
    </row>
    <row r="1202" spans="1:33">
      <c r="A1202" s="29">
        <v>43395</v>
      </c>
      <c r="D1202" s="3">
        <v>14250242</v>
      </c>
      <c r="E1202" s="18">
        <v>10</v>
      </c>
      <c r="F1202" s="3" t="s">
        <v>1767</v>
      </c>
      <c r="G1202" s="3">
        <v>2018</v>
      </c>
      <c r="H1202" s="3"/>
      <c r="L1202" s="5"/>
      <c r="N1202" s="3" t="s">
        <v>1630</v>
      </c>
      <c r="O1202" s="3"/>
      <c r="P1202" s="38">
        <v>41</v>
      </c>
      <c r="Q1202" s="38">
        <v>33</v>
      </c>
      <c r="R1202" s="3" t="s">
        <v>3</v>
      </c>
      <c r="S1202" s="3" t="s">
        <v>43</v>
      </c>
      <c r="T1202" s="3" t="s">
        <v>68</v>
      </c>
      <c r="U1202" s="3" t="s">
        <v>68</v>
      </c>
      <c r="V1202" s="3" t="s">
        <v>2836</v>
      </c>
      <c r="W1202" s="3" t="s">
        <v>2875</v>
      </c>
      <c r="Z1202" s="3">
        <v>45.205800000000004</v>
      </c>
      <c r="AA1202" s="3">
        <v>-123.1073</v>
      </c>
      <c r="AB1202" s="3" t="s">
        <v>2741</v>
      </c>
      <c r="AD1202" s="3" t="s">
        <v>2741</v>
      </c>
      <c r="AG1202" s="3" t="s">
        <v>1630</v>
      </c>
    </row>
    <row r="1203" spans="1:33">
      <c r="A1203" s="29">
        <v>43395</v>
      </c>
      <c r="D1203" s="3">
        <v>14250242</v>
      </c>
      <c r="E1203" s="18">
        <v>10</v>
      </c>
      <c r="F1203" s="3" t="s">
        <v>1767</v>
      </c>
      <c r="G1203" s="3">
        <v>2018</v>
      </c>
      <c r="H1203" s="3"/>
      <c r="L1203" s="5"/>
      <c r="N1203" s="3" t="s">
        <v>1630</v>
      </c>
      <c r="O1203" s="3"/>
      <c r="P1203" s="38">
        <v>41</v>
      </c>
      <c r="Q1203" s="38">
        <v>34</v>
      </c>
      <c r="R1203" s="3" t="s">
        <v>3</v>
      </c>
      <c r="S1203" s="3" t="s">
        <v>43</v>
      </c>
      <c r="T1203" s="3" t="s">
        <v>68</v>
      </c>
      <c r="U1203" s="3" t="s">
        <v>68</v>
      </c>
      <c r="V1203" s="3" t="s">
        <v>2836</v>
      </c>
      <c r="W1203" s="3" t="s">
        <v>2875</v>
      </c>
      <c r="Z1203" s="3">
        <v>45.205800000000004</v>
      </c>
      <c r="AA1203" s="3">
        <v>-123.1073</v>
      </c>
      <c r="AB1203" s="3" t="s">
        <v>2741</v>
      </c>
      <c r="AD1203" s="3" t="s">
        <v>2741</v>
      </c>
      <c r="AG1203" s="3" t="s">
        <v>1630</v>
      </c>
    </row>
    <row r="1204" spans="1:33">
      <c r="A1204" s="29">
        <v>43395</v>
      </c>
      <c r="D1204" s="3">
        <v>14250242</v>
      </c>
      <c r="E1204" s="18">
        <v>10</v>
      </c>
      <c r="F1204" s="3" t="s">
        <v>1767</v>
      </c>
      <c r="G1204" s="3">
        <v>2018</v>
      </c>
      <c r="H1204" s="3"/>
      <c r="L1204" s="5"/>
      <c r="N1204" s="3" t="s">
        <v>1630</v>
      </c>
      <c r="O1204" s="3"/>
      <c r="P1204" s="38">
        <v>41</v>
      </c>
      <c r="Q1204" s="38">
        <v>35</v>
      </c>
      <c r="R1204" s="3" t="s">
        <v>3</v>
      </c>
      <c r="S1204" s="3" t="s">
        <v>43</v>
      </c>
      <c r="T1204" s="3" t="s">
        <v>68</v>
      </c>
      <c r="U1204" s="3" t="s">
        <v>68</v>
      </c>
      <c r="V1204" s="3" t="s">
        <v>2836</v>
      </c>
      <c r="W1204" s="3" t="s">
        <v>2875</v>
      </c>
      <c r="Z1204" s="3">
        <v>45.205800000000004</v>
      </c>
      <c r="AA1204" s="3">
        <v>-123.1073</v>
      </c>
      <c r="AB1204" s="3" t="s">
        <v>2741</v>
      </c>
      <c r="AD1204" s="3" t="s">
        <v>2741</v>
      </c>
      <c r="AG1204" s="3" t="s">
        <v>1630</v>
      </c>
    </row>
    <row r="1205" spans="1:33">
      <c r="A1205" s="29">
        <v>43395</v>
      </c>
      <c r="D1205" s="3">
        <v>14250242</v>
      </c>
      <c r="E1205" s="18">
        <v>10</v>
      </c>
      <c r="F1205" s="3" t="s">
        <v>1767</v>
      </c>
      <c r="G1205" s="3">
        <v>2018</v>
      </c>
      <c r="H1205" s="3"/>
      <c r="L1205" s="5"/>
      <c r="N1205" s="3" t="s">
        <v>1630</v>
      </c>
      <c r="O1205" s="3"/>
      <c r="P1205" s="38">
        <v>41</v>
      </c>
      <c r="Q1205" s="38">
        <v>36</v>
      </c>
      <c r="R1205" s="3" t="s">
        <v>3</v>
      </c>
      <c r="S1205" s="3" t="s">
        <v>43</v>
      </c>
      <c r="T1205" s="3" t="s">
        <v>68</v>
      </c>
      <c r="U1205" s="3" t="s">
        <v>68</v>
      </c>
      <c r="V1205" s="3" t="s">
        <v>2836</v>
      </c>
      <c r="W1205" s="3" t="s">
        <v>2875</v>
      </c>
      <c r="Z1205" s="3">
        <v>45.205800000000004</v>
      </c>
      <c r="AA1205" s="3">
        <v>-123.1073</v>
      </c>
      <c r="AB1205" s="3" t="s">
        <v>2741</v>
      </c>
      <c r="AD1205" s="3" t="s">
        <v>2741</v>
      </c>
      <c r="AG1205" s="3" t="s">
        <v>1630</v>
      </c>
    </row>
    <row r="1206" spans="1:33">
      <c r="A1206" s="29">
        <v>43395</v>
      </c>
      <c r="D1206" s="3">
        <v>14250242</v>
      </c>
      <c r="E1206" s="18">
        <v>10</v>
      </c>
      <c r="F1206" s="3" t="s">
        <v>1767</v>
      </c>
      <c r="G1206" s="3">
        <v>2018</v>
      </c>
      <c r="H1206" s="3"/>
      <c r="L1206" s="5"/>
      <c r="N1206" s="3" t="s">
        <v>1630</v>
      </c>
      <c r="O1206" s="3"/>
      <c r="P1206" s="38">
        <v>41</v>
      </c>
      <c r="Q1206" s="38">
        <v>37</v>
      </c>
      <c r="R1206" s="3" t="s">
        <v>3</v>
      </c>
      <c r="S1206" s="3" t="s">
        <v>43</v>
      </c>
      <c r="T1206" s="3" t="s">
        <v>68</v>
      </c>
      <c r="U1206" s="3" t="s">
        <v>68</v>
      </c>
      <c r="V1206" s="3" t="s">
        <v>2836</v>
      </c>
      <c r="W1206" s="3" t="s">
        <v>2875</v>
      </c>
      <c r="Z1206" s="3">
        <v>45.205800000000004</v>
      </c>
      <c r="AA1206" s="3">
        <v>-123.1073</v>
      </c>
      <c r="AB1206" s="3" t="s">
        <v>2741</v>
      </c>
      <c r="AD1206" s="3" t="s">
        <v>2741</v>
      </c>
      <c r="AG1206" s="3" t="s">
        <v>1630</v>
      </c>
    </row>
    <row r="1207" spans="1:33">
      <c r="A1207" s="29">
        <v>43395</v>
      </c>
      <c r="D1207" s="3">
        <v>14250242</v>
      </c>
      <c r="E1207" s="18">
        <v>10</v>
      </c>
      <c r="F1207" s="3" t="s">
        <v>1767</v>
      </c>
      <c r="G1207" s="3">
        <v>2018</v>
      </c>
      <c r="H1207" s="3"/>
      <c r="L1207" s="5"/>
      <c r="N1207" s="3" t="s">
        <v>1630</v>
      </c>
      <c r="O1207" s="3"/>
      <c r="P1207" s="38">
        <v>41</v>
      </c>
      <c r="Q1207" s="38">
        <v>38</v>
      </c>
      <c r="R1207" s="3" t="s">
        <v>3</v>
      </c>
      <c r="S1207" s="3" t="s">
        <v>43</v>
      </c>
      <c r="T1207" s="3" t="s">
        <v>68</v>
      </c>
      <c r="U1207" s="3" t="s">
        <v>68</v>
      </c>
      <c r="V1207" s="3" t="s">
        <v>2836</v>
      </c>
      <c r="W1207" s="3" t="s">
        <v>2875</v>
      </c>
      <c r="Z1207" s="3">
        <v>45.205800000000004</v>
      </c>
      <c r="AA1207" s="3">
        <v>-123.1073</v>
      </c>
      <c r="AB1207" s="3" t="s">
        <v>2741</v>
      </c>
      <c r="AD1207" s="3" t="s">
        <v>2741</v>
      </c>
      <c r="AG1207" s="3" t="s">
        <v>1630</v>
      </c>
    </row>
    <row r="1208" spans="1:33">
      <c r="A1208" s="29">
        <v>43395</v>
      </c>
      <c r="D1208" s="3">
        <v>14250242</v>
      </c>
      <c r="E1208" s="18">
        <v>10</v>
      </c>
      <c r="F1208" s="3" t="s">
        <v>1767</v>
      </c>
      <c r="G1208" s="3">
        <v>2018</v>
      </c>
      <c r="H1208" s="3"/>
      <c r="L1208" s="5"/>
      <c r="N1208" s="3" t="s">
        <v>1630</v>
      </c>
      <c r="O1208" s="3"/>
      <c r="P1208" s="38">
        <v>41</v>
      </c>
      <c r="Q1208" s="38">
        <v>39</v>
      </c>
      <c r="R1208" s="3" t="s">
        <v>3</v>
      </c>
      <c r="S1208" s="3" t="s">
        <v>43</v>
      </c>
      <c r="T1208" s="3" t="s">
        <v>68</v>
      </c>
      <c r="U1208" s="3" t="s">
        <v>68</v>
      </c>
      <c r="V1208" s="3" t="s">
        <v>2836</v>
      </c>
      <c r="W1208" s="3" t="s">
        <v>2875</v>
      </c>
      <c r="Z1208" s="3">
        <v>45.205800000000004</v>
      </c>
      <c r="AA1208" s="3">
        <v>-123.1073</v>
      </c>
      <c r="AB1208" s="3" t="s">
        <v>2741</v>
      </c>
      <c r="AD1208" s="3" t="s">
        <v>2741</v>
      </c>
      <c r="AG1208" s="3" t="s">
        <v>1630</v>
      </c>
    </row>
    <row r="1209" spans="1:33">
      <c r="A1209" s="29">
        <v>43395</v>
      </c>
      <c r="D1209" s="3">
        <v>14250242</v>
      </c>
      <c r="E1209" s="18">
        <v>10</v>
      </c>
      <c r="F1209" s="3" t="s">
        <v>1767</v>
      </c>
      <c r="G1209" s="3">
        <v>2018</v>
      </c>
      <c r="H1209" s="3"/>
      <c r="L1209" s="5"/>
      <c r="N1209" s="3" t="s">
        <v>1630</v>
      </c>
      <c r="O1209" s="3"/>
      <c r="P1209" s="38">
        <v>41</v>
      </c>
      <c r="Q1209" s="38">
        <v>40</v>
      </c>
      <c r="R1209" s="3" t="s">
        <v>3</v>
      </c>
      <c r="S1209" s="3" t="s">
        <v>43</v>
      </c>
      <c r="T1209" s="3" t="s">
        <v>68</v>
      </c>
      <c r="U1209" s="3" t="s">
        <v>68</v>
      </c>
      <c r="V1209" s="3" t="s">
        <v>2836</v>
      </c>
      <c r="W1209" s="3" t="s">
        <v>2875</v>
      </c>
      <c r="Z1209" s="3">
        <v>45.205800000000004</v>
      </c>
      <c r="AA1209" s="3">
        <v>-123.1073</v>
      </c>
      <c r="AB1209" s="3" t="s">
        <v>2741</v>
      </c>
      <c r="AD1209" s="3" t="s">
        <v>2741</v>
      </c>
      <c r="AG1209" s="3" t="s">
        <v>1630</v>
      </c>
    </row>
    <row r="1210" spans="1:33">
      <c r="A1210" s="29">
        <v>43395</v>
      </c>
      <c r="D1210" s="3">
        <v>14250242</v>
      </c>
      <c r="E1210" s="18">
        <v>10</v>
      </c>
      <c r="F1210" s="3" t="s">
        <v>1767</v>
      </c>
      <c r="G1210" s="3">
        <v>2018</v>
      </c>
      <c r="H1210" s="3"/>
      <c r="L1210" s="5"/>
      <c r="N1210" s="3" t="s">
        <v>1630</v>
      </c>
      <c r="O1210" s="3"/>
      <c r="P1210" s="38">
        <v>41</v>
      </c>
      <c r="Q1210" s="38">
        <v>41</v>
      </c>
      <c r="R1210" s="3" t="s">
        <v>3</v>
      </c>
      <c r="S1210" s="3" t="s">
        <v>43</v>
      </c>
      <c r="T1210" s="3" t="s">
        <v>68</v>
      </c>
      <c r="U1210" s="3" t="s">
        <v>68</v>
      </c>
      <c r="V1210" s="3" t="s">
        <v>2836</v>
      </c>
      <c r="W1210" s="3" t="s">
        <v>2875</v>
      </c>
      <c r="Z1210" s="3">
        <v>45.205800000000004</v>
      </c>
      <c r="AA1210" s="3">
        <v>-123.1073</v>
      </c>
      <c r="AB1210" s="3" t="s">
        <v>2741</v>
      </c>
      <c r="AD1210" s="3" t="s">
        <v>2741</v>
      </c>
      <c r="AG1210" s="3" t="s">
        <v>1630</v>
      </c>
    </row>
    <row r="1211" spans="1:33">
      <c r="A1211" s="29">
        <v>43395</v>
      </c>
      <c r="D1211" s="3">
        <v>14250242</v>
      </c>
      <c r="E1211" s="18">
        <v>10</v>
      </c>
      <c r="F1211" s="3" t="s">
        <v>1767</v>
      </c>
      <c r="G1211" s="3">
        <v>2018</v>
      </c>
      <c r="H1211" s="3"/>
      <c r="L1211" s="5"/>
      <c r="N1211" s="3" t="s">
        <v>1630</v>
      </c>
      <c r="O1211" s="3"/>
      <c r="P1211" s="38">
        <v>41</v>
      </c>
      <c r="Q1211" s="38">
        <v>42</v>
      </c>
      <c r="R1211" s="3" t="s">
        <v>3</v>
      </c>
      <c r="S1211" s="3" t="s">
        <v>43</v>
      </c>
      <c r="T1211" s="3" t="s">
        <v>68</v>
      </c>
      <c r="U1211" s="3" t="s">
        <v>68</v>
      </c>
      <c r="V1211" s="3" t="s">
        <v>2836</v>
      </c>
      <c r="W1211" s="3" t="s">
        <v>2875</v>
      </c>
      <c r="Z1211" s="3">
        <v>45.205800000000004</v>
      </c>
      <c r="AA1211" s="3">
        <v>-123.1073</v>
      </c>
      <c r="AB1211" s="3" t="s">
        <v>2741</v>
      </c>
      <c r="AD1211" s="3" t="s">
        <v>2741</v>
      </c>
      <c r="AG1211" s="3" t="s">
        <v>1630</v>
      </c>
    </row>
    <row r="1212" spans="1:33">
      <c r="A1212" s="29">
        <v>43395</v>
      </c>
      <c r="D1212" s="3">
        <v>14250242</v>
      </c>
      <c r="E1212" s="18">
        <v>10</v>
      </c>
      <c r="F1212" s="3" t="s">
        <v>1767</v>
      </c>
      <c r="G1212" s="3">
        <v>2018</v>
      </c>
      <c r="H1212" s="3"/>
      <c r="L1212" s="5"/>
      <c r="N1212" s="3" t="s">
        <v>1630</v>
      </c>
      <c r="O1212" s="3"/>
      <c r="P1212" s="38">
        <v>41</v>
      </c>
      <c r="Q1212" s="38">
        <v>43</v>
      </c>
      <c r="R1212" s="3" t="s">
        <v>3</v>
      </c>
      <c r="S1212" s="3" t="s">
        <v>43</v>
      </c>
      <c r="T1212" s="3" t="s">
        <v>68</v>
      </c>
      <c r="U1212" s="3" t="s">
        <v>68</v>
      </c>
      <c r="V1212" s="3" t="s">
        <v>2836</v>
      </c>
      <c r="W1212" s="3" t="s">
        <v>2875</v>
      </c>
      <c r="Z1212" s="3">
        <v>45.205800000000004</v>
      </c>
      <c r="AA1212" s="3">
        <v>-123.1073</v>
      </c>
      <c r="AB1212" s="3" t="s">
        <v>2741</v>
      </c>
      <c r="AD1212" s="3" t="s">
        <v>2741</v>
      </c>
      <c r="AG1212" s="3" t="s">
        <v>1630</v>
      </c>
    </row>
    <row r="1213" spans="1:33">
      <c r="A1213" s="29">
        <v>43395</v>
      </c>
      <c r="D1213" s="3">
        <v>14250242</v>
      </c>
      <c r="E1213" s="18">
        <v>10</v>
      </c>
      <c r="F1213" s="3" t="s">
        <v>1767</v>
      </c>
      <c r="G1213" s="3">
        <v>2018</v>
      </c>
      <c r="H1213" s="3"/>
      <c r="L1213" s="5"/>
      <c r="N1213" s="3" t="s">
        <v>1630</v>
      </c>
      <c r="O1213" s="3"/>
      <c r="P1213" s="38">
        <v>41</v>
      </c>
      <c r="Q1213" s="38">
        <v>44</v>
      </c>
      <c r="R1213" s="3" t="s">
        <v>3</v>
      </c>
      <c r="S1213" s="3" t="s">
        <v>43</v>
      </c>
      <c r="T1213" s="3" t="s">
        <v>68</v>
      </c>
      <c r="U1213" s="3" t="s">
        <v>68</v>
      </c>
      <c r="V1213" s="3" t="s">
        <v>2836</v>
      </c>
      <c r="W1213" s="3" t="s">
        <v>2875</v>
      </c>
      <c r="Z1213" s="3">
        <v>45.205800000000004</v>
      </c>
      <c r="AA1213" s="3">
        <v>-123.1073</v>
      </c>
      <c r="AB1213" s="3" t="s">
        <v>2741</v>
      </c>
      <c r="AD1213" s="3" t="s">
        <v>2741</v>
      </c>
      <c r="AG1213" s="3" t="s">
        <v>1630</v>
      </c>
    </row>
    <row r="1214" spans="1:33">
      <c r="A1214" s="29">
        <v>43395</v>
      </c>
      <c r="D1214" s="3">
        <v>14250242</v>
      </c>
      <c r="E1214" s="18">
        <v>10</v>
      </c>
      <c r="F1214" s="3" t="s">
        <v>1767</v>
      </c>
      <c r="G1214" s="3">
        <v>2018</v>
      </c>
      <c r="H1214" s="3"/>
      <c r="L1214" s="5"/>
      <c r="N1214" s="3" t="s">
        <v>1630</v>
      </c>
      <c r="O1214" s="3"/>
      <c r="P1214" s="38">
        <v>41</v>
      </c>
      <c r="Q1214" s="38">
        <v>45</v>
      </c>
      <c r="R1214" s="3" t="s">
        <v>3</v>
      </c>
      <c r="S1214" s="3" t="s">
        <v>43</v>
      </c>
      <c r="T1214" s="3" t="s">
        <v>68</v>
      </c>
      <c r="U1214" s="3" t="s">
        <v>68</v>
      </c>
      <c r="V1214" s="3" t="s">
        <v>2836</v>
      </c>
      <c r="W1214" s="3" t="s">
        <v>2875</v>
      </c>
      <c r="Z1214" s="3">
        <v>45.205800000000004</v>
      </c>
      <c r="AA1214" s="3">
        <v>-123.1073</v>
      </c>
      <c r="AB1214" s="3" t="s">
        <v>2741</v>
      </c>
      <c r="AD1214" s="3" t="s">
        <v>2741</v>
      </c>
      <c r="AG1214" s="3" t="s">
        <v>1630</v>
      </c>
    </row>
    <row r="1215" spans="1:33">
      <c r="A1215" s="29">
        <v>43395</v>
      </c>
      <c r="D1215" s="3">
        <v>14250242</v>
      </c>
      <c r="E1215" s="18">
        <v>10</v>
      </c>
      <c r="F1215" s="3" t="s">
        <v>1767</v>
      </c>
      <c r="G1215" s="3">
        <v>2018</v>
      </c>
      <c r="H1215" s="3"/>
      <c r="L1215" s="5"/>
      <c r="N1215" s="3" t="s">
        <v>1630</v>
      </c>
      <c r="O1215" s="3"/>
      <c r="P1215" s="38">
        <v>41</v>
      </c>
      <c r="Q1215" s="38">
        <v>46</v>
      </c>
      <c r="R1215" s="3" t="s">
        <v>3</v>
      </c>
      <c r="S1215" s="3" t="s">
        <v>43</v>
      </c>
      <c r="T1215" s="3" t="s">
        <v>68</v>
      </c>
      <c r="U1215" s="3" t="s">
        <v>68</v>
      </c>
      <c r="V1215" s="3" t="s">
        <v>2836</v>
      </c>
      <c r="W1215" s="3" t="s">
        <v>2875</v>
      </c>
      <c r="Z1215" s="3">
        <v>45.205800000000004</v>
      </c>
      <c r="AA1215" s="3">
        <v>-123.1073</v>
      </c>
      <c r="AB1215" s="3" t="s">
        <v>2741</v>
      </c>
      <c r="AD1215" s="3" t="s">
        <v>2741</v>
      </c>
      <c r="AG1215" s="3" t="s">
        <v>1630</v>
      </c>
    </row>
    <row r="1216" spans="1:33">
      <c r="A1216" s="29">
        <v>43395</v>
      </c>
      <c r="D1216" s="3">
        <v>14250242</v>
      </c>
      <c r="E1216" s="18">
        <v>10</v>
      </c>
      <c r="F1216" s="3" t="s">
        <v>1767</v>
      </c>
      <c r="G1216" s="3">
        <v>2018</v>
      </c>
      <c r="H1216" s="3"/>
      <c r="L1216" s="5"/>
      <c r="N1216" s="3" t="s">
        <v>1630</v>
      </c>
      <c r="O1216" s="3"/>
      <c r="P1216" s="38">
        <v>41</v>
      </c>
      <c r="Q1216" s="38">
        <v>47</v>
      </c>
      <c r="R1216" s="3" t="s">
        <v>3</v>
      </c>
      <c r="S1216" s="3" t="s">
        <v>43</v>
      </c>
      <c r="T1216" s="3" t="s">
        <v>68</v>
      </c>
      <c r="U1216" s="3" t="s">
        <v>68</v>
      </c>
      <c r="V1216" s="3" t="s">
        <v>2836</v>
      </c>
      <c r="W1216" s="3" t="s">
        <v>2875</v>
      </c>
      <c r="Z1216" s="3">
        <v>45.205800000000004</v>
      </c>
      <c r="AA1216" s="3">
        <v>-123.1073</v>
      </c>
      <c r="AB1216" s="3" t="s">
        <v>2741</v>
      </c>
      <c r="AD1216" s="3" t="s">
        <v>2741</v>
      </c>
      <c r="AG1216" s="3" t="s">
        <v>1630</v>
      </c>
    </row>
    <row r="1217" spans="1:33">
      <c r="A1217" s="29">
        <v>43395</v>
      </c>
      <c r="D1217" s="3">
        <v>14250242</v>
      </c>
      <c r="E1217" s="18">
        <v>10</v>
      </c>
      <c r="F1217" s="3" t="s">
        <v>1767</v>
      </c>
      <c r="G1217" s="3">
        <v>2018</v>
      </c>
      <c r="H1217" s="3"/>
      <c r="L1217" s="5"/>
      <c r="N1217" s="3" t="s">
        <v>1630</v>
      </c>
      <c r="O1217" s="3"/>
      <c r="P1217" s="38">
        <v>41</v>
      </c>
      <c r="Q1217" s="38">
        <v>48</v>
      </c>
      <c r="R1217" s="3" t="s">
        <v>3</v>
      </c>
      <c r="S1217" s="3" t="s">
        <v>43</v>
      </c>
      <c r="T1217" s="3" t="s">
        <v>68</v>
      </c>
      <c r="U1217" s="3" t="s">
        <v>68</v>
      </c>
      <c r="V1217" s="3" t="s">
        <v>2836</v>
      </c>
      <c r="W1217" s="3" t="s">
        <v>2875</v>
      </c>
      <c r="Z1217" s="3">
        <v>45.205800000000004</v>
      </c>
      <c r="AA1217" s="3">
        <v>-123.1073</v>
      </c>
      <c r="AB1217" s="3" t="s">
        <v>2741</v>
      </c>
      <c r="AD1217" s="3" t="s">
        <v>2741</v>
      </c>
      <c r="AG1217" s="3" t="s">
        <v>1630</v>
      </c>
    </row>
    <row r="1218" spans="1:33">
      <c r="A1218" s="29">
        <v>43395</v>
      </c>
      <c r="D1218" s="3">
        <v>14250242</v>
      </c>
      <c r="E1218" s="18">
        <v>10</v>
      </c>
      <c r="F1218" s="3" t="s">
        <v>1767</v>
      </c>
      <c r="G1218" s="3">
        <v>2018</v>
      </c>
      <c r="H1218" s="3"/>
      <c r="L1218" s="5"/>
      <c r="N1218" s="3" t="s">
        <v>1630</v>
      </c>
      <c r="O1218" s="3"/>
      <c r="P1218" s="38">
        <v>41</v>
      </c>
      <c r="Q1218" s="38">
        <v>49</v>
      </c>
      <c r="R1218" s="3" t="s">
        <v>3</v>
      </c>
      <c r="S1218" s="3" t="s">
        <v>43</v>
      </c>
      <c r="T1218" s="3" t="s">
        <v>68</v>
      </c>
      <c r="U1218" s="3" t="s">
        <v>68</v>
      </c>
      <c r="V1218" s="3" t="s">
        <v>2836</v>
      </c>
      <c r="W1218" s="3" t="s">
        <v>2875</v>
      </c>
      <c r="Z1218" s="3">
        <v>45.205800000000004</v>
      </c>
      <c r="AA1218" s="3">
        <v>-123.1073</v>
      </c>
      <c r="AB1218" s="3" t="s">
        <v>2741</v>
      </c>
      <c r="AD1218" s="3" t="s">
        <v>2741</v>
      </c>
      <c r="AG1218" s="3" t="s">
        <v>1630</v>
      </c>
    </row>
    <row r="1219" spans="1:33">
      <c r="A1219" s="29">
        <v>43395</v>
      </c>
      <c r="D1219" s="3">
        <v>14250242</v>
      </c>
      <c r="E1219" s="18">
        <v>10</v>
      </c>
      <c r="F1219" s="3" t="s">
        <v>1767</v>
      </c>
      <c r="G1219" s="3">
        <v>2018</v>
      </c>
      <c r="H1219" s="3"/>
      <c r="L1219" s="5"/>
      <c r="N1219" s="3" t="s">
        <v>1630</v>
      </c>
      <c r="O1219" s="3"/>
      <c r="P1219" s="38">
        <v>41</v>
      </c>
      <c r="Q1219" s="38">
        <v>50</v>
      </c>
      <c r="R1219" s="3" t="s">
        <v>3</v>
      </c>
      <c r="S1219" s="3" t="s">
        <v>43</v>
      </c>
      <c r="T1219" s="3" t="s">
        <v>68</v>
      </c>
      <c r="U1219" s="3" t="s">
        <v>68</v>
      </c>
      <c r="V1219" s="3" t="s">
        <v>2836</v>
      </c>
      <c r="W1219" s="3" t="s">
        <v>2875</v>
      </c>
      <c r="Z1219" s="3">
        <v>45.205800000000004</v>
      </c>
      <c r="AA1219" s="3">
        <v>-123.1073</v>
      </c>
      <c r="AB1219" s="3" t="s">
        <v>2741</v>
      </c>
      <c r="AD1219" s="3" t="s">
        <v>2741</v>
      </c>
      <c r="AG1219" s="3" t="s">
        <v>1630</v>
      </c>
    </row>
    <row r="1220" spans="1:33">
      <c r="A1220" s="29">
        <v>43395</v>
      </c>
      <c r="D1220" s="3">
        <v>14250242</v>
      </c>
      <c r="E1220" s="18">
        <v>10</v>
      </c>
      <c r="F1220" s="3" t="s">
        <v>1767</v>
      </c>
      <c r="G1220" s="3">
        <v>2018</v>
      </c>
      <c r="H1220" s="3"/>
      <c r="L1220" s="5"/>
      <c r="N1220" s="3" t="s">
        <v>1630</v>
      </c>
      <c r="O1220" s="3"/>
      <c r="P1220" s="38">
        <v>41</v>
      </c>
      <c r="Q1220" s="38">
        <v>51</v>
      </c>
      <c r="R1220" s="3" t="s">
        <v>3</v>
      </c>
      <c r="S1220" s="3" t="s">
        <v>43</v>
      </c>
      <c r="T1220" s="3" t="s">
        <v>68</v>
      </c>
      <c r="U1220" s="3" t="s">
        <v>68</v>
      </c>
      <c r="V1220" s="3" t="s">
        <v>2836</v>
      </c>
      <c r="W1220" s="3" t="s">
        <v>2875</v>
      </c>
      <c r="Z1220" s="3">
        <v>45.205800000000004</v>
      </c>
      <c r="AA1220" s="3">
        <v>-123.1073</v>
      </c>
      <c r="AB1220" s="3" t="s">
        <v>2741</v>
      </c>
      <c r="AD1220" s="3" t="s">
        <v>2741</v>
      </c>
      <c r="AG1220" s="3" t="s">
        <v>1630</v>
      </c>
    </row>
    <row r="1221" spans="1:33">
      <c r="A1221" s="29">
        <v>43395</v>
      </c>
      <c r="D1221" s="3">
        <v>14250242</v>
      </c>
      <c r="E1221" s="18">
        <v>10</v>
      </c>
      <c r="F1221" s="3" t="s">
        <v>1767</v>
      </c>
      <c r="G1221" s="3">
        <v>2018</v>
      </c>
      <c r="H1221" s="3"/>
      <c r="L1221" s="5"/>
      <c r="N1221" s="3" t="s">
        <v>1630</v>
      </c>
      <c r="O1221" s="3"/>
      <c r="P1221" s="38">
        <v>41</v>
      </c>
      <c r="Q1221" s="38">
        <v>52</v>
      </c>
      <c r="R1221" s="3" t="s">
        <v>3</v>
      </c>
      <c r="S1221" s="3" t="s">
        <v>43</v>
      </c>
      <c r="T1221" s="3" t="s">
        <v>68</v>
      </c>
      <c r="U1221" s="3" t="s">
        <v>68</v>
      </c>
      <c r="V1221" s="3" t="s">
        <v>2836</v>
      </c>
      <c r="W1221" s="3" t="s">
        <v>2875</v>
      </c>
      <c r="Z1221" s="3">
        <v>45.205800000000004</v>
      </c>
      <c r="AA1221" s="3">
        <v>-123.1073</v>
      </c>
      <c r="AB1221" s="3" t="s">
        <v>2741</v>
      </c>
      <c r="AD1221" s="3" t="s">
        <v>2741</v>
      </c>
      <c r="AG1221" s="3" t="s">
        <v>1630</v>
      </c>
    </row>
    <row r="1222" spans="1:33">
      <c r="A1222" s="29">
        <v>43395</v>
      </c>
      <c r="D1222" s="3">
        <v>14250242</v>
      </c>
      <c r="E1222" s="18">
        <v>10</v>
      </c>
      <c r="F1222" s="3" t="s">
        <v>1767</v>
      </c>
      <c r="G1222" s="3">
        <v>2018</v>
      </c>
      <c r="H1222" s="3"/>
      <c r="L1222" s="5"/>
      <c r="N1222" s="3" t="s">
        <v>1630</v>
      </c>
      <c r="O1222" s="3"/>
      <c r="P1222" s="38">
        <v>41</v>
      </c>
      <c r="Q1222" s="38">
        <v>53</v>
      </c>
      <c r="R1222" s="3" t="s">
        <v>3</v>
      </c>
      <c r="S1222" s="3" t="s">
        <v>43</v>
      </c>
      <c r="T1222" s="3" t="s">
        <v>68</v>
      </c>
      <c r="U1222" s="3" t="s">
        <v>68</v>
      </c>
      <c r="V1222" s="3" t="s">
        <v>2836</v>
      </c>
      <c r="W1222" s="3" t="s">
        <v>2875</v>
      </c>
      <c r="Z1222" s="3">
        <v>45.205800000000004</v>
      </c>
      <c r="AA1222" s="3">
        <v>-123.1073</v>
      </c>
      <c r="AB1222" s="3" t="s">
        <v>2741</v>
      </c>
      <c r="AD1222" s="3" t="s">
        <v>2741</v>
      </c>
      <c r="AG1222" s="3" t="s">
        <v>1630</v>
      </c>
    </row>
    <row r="1223" spans="1:33">
      <c r="A1223" s="29">
        <v>43395</v>
      </c>
      <c r="D1223" s="3">
        <v>14250242</v>
      </c>
      <c r="E1223" s="18">
        <v>10</v>
      </c>
      <c r="F1223" s="3" t="s">
        <v>1767</v>
      </c>
      <c r="G1223" s="3">
        <v>2018</v>
      </c>
      <c r="H1223" s="3"/>
      <c r="L1223" s="5"/>
      <c r="N1223" s="3" t="s">
        <v>1630</v>
      </c>
      <c r="O1223" s="3"/>
      <c r="P1223" s="38">
        <v>41</v>
      </c>
      <c r="Q1223" s="38">
        <v>54</v>
      </c>
      <c r="R1223" s="3" t="s">
        <v>3</v>
      </c>
      <c r="S1223" s="3" t="s">
        <v>43</v>
      </c>
      <c r="T1223" s="3" t="s">
        <v>68</v>
      </c>
      <c r="U1223" s="3" t="s">
        <v>68</v>
      </c>
      <c r="V1223" s="3" t="s">
        <v>2836</v>
      </c>
      <c r="W1223" s="3" t="s">
        <v>2875</v>
      </c>
      <c r="Z1223" s="3">
        <v>45.205800000000004</v>
      </c>
      <c r="AA1223" s="3">
        <v>-123.1073</v>
      </c>
      <c r="AB1223" s="3" t="s">
        <v>2741</v>
      </c>
      <c r="AD1223" s="3" t="s">
        <v>2741</v>
      </c>
      <c r="AG1223" s="3" t="s">
        <v>1630</v>
      </c>
    </row>
    <row r="1224" spans="1:33">
      <c r="A1224" s="29">
        <v>43395</v>
      </c>
      <c r="D1224" s="3">
        <v>14250242</v>
      </c>
      <c r="E1224" s="18">
        <v>10</v>
      </c>
      <c r="F1224" s="3" t="s">
        <v>1767</v>
      </c>
      <c r="G1224" s="3">
        <v>2018</v>
      </c>
      <c r="H1224" s="3"/>
      <c r="L1224" s="5"/>
      <c r="N1224" s="3" t="s">
        <v>1630</v>
      </c>
      <c r="O1224" s="3"/>
      <c r="P1224" s="38">
        <v>41</v>
      </c>
      <c r="Q1224" s="38">
        <v>55</v>
      </c>
      <c r="R1224" s="3" t="s">
        <v>3</v>
      </c>
      <c r="S1224" s="3" t="s">
        <v>43</v>
      </c>
      <c r="T1224" s="3" t="s">
        <v>68</v>
      </c>
      <c r="U1224" s="3" t="s">
        <v>68</v>
      </c>
      <c r="V1224" s="3" t="s">
        <v>2836</v>
      </c>
      <c r="W1224" s="3" t="s">
        <v>2875</v>
      </c>
      <c r="Z1224" s="3">
        <v>45.205800000000004</v>
      </c>
      <c r="AA1224" s="3">
        <v>-123.1073</v>
      </c>
      <c r="AB1224" s="3" t="s">
        <v>2741</v>
      </c>
      <c r="AD1224" s="3" t="s">
        <v>2741</v>
      </c>
      <c r="AG1224" s="3" t="s">
        <v>1630</v>
      </c>
    </row>
    <row r="1225" spans="1:33">
      <c r="A1225" s="29">
        <v>43395</v>
      </c>
      <c r="D1225" s="3">
        <v>14250242</v>
      </c>
      <c r="E1225" s="18">
        <v>10</v>
      </c>
      <c r="F1225" s="3" t="s">
        <v>1767</v>
      </c>
      <c r="G1225" s="3">
        <v>2018</v>
      </c>
      <c r="H1225" s="3"/>
      <c r="L1225" s="5"/>
      <c r="N1225" s="3" t="s">
        <v>1630</v>
      </c>
      <c r="O1225" s="3"/>
      <c r="P1225" s="38">
        <v>41</v>
      </c>
      <c r="Q1225" s="38">
        <v>56</v>
      </c>
      <c r="R1225" s="3" t="s">
        <v>3</v>
      </c>
      <c r="S1225" s="3" t="s">
        <v>43</v>
      </c>
      <c r="T1225" s="3" t="s">
        <v>68</v>
      </c>
      <c r="U1225" s="3" t="s">
        <v>68</v>
      </c>
      <c r="V1225" s="3" t="s">
        <v>2836</v>
      </c>
      <c r="W1225" s="3" t="s">
        <v>2875</v>
      </c>
      <c r="Z1225" s="3">
        <v>45.205800000000004</v>
      </c>
      <c r="AA1225" s="3">
        <v>-123.1073</v>
      </c>
      <c r="AB1225" s="3" t="s">
        <v>2741</v>
      </c>
      <c r="AD1225" s="3" t="s">
        <v>2741</v>
      </c>
      <c r="AG1225" s="3" t="s">
        <v>1630</v>
      </c>
    </row>
    <row r="1226" spans="1:33">
      <c r="A1226" s="29">
        <v>43395</v>
      </c>
      <c r="D1226" s="3">
        <v>14250242</v>
      </c>
      <c r="E1226" s="18">
        <v>10</v>
      </c>
      <c r="F1226" s="3" t="s">
        <v>1767</v>
      </c>
      <c r="G1226" s="3">
        <v>2018</v>
      </c>
      <c r="H1226" s="3"/>
      <c r="L1226" s="5"/>
      <c r="N1226" s="3" t="s">
        <v>1630</v>
      </c>
      <c r="O1226" s="3"/>
      <c r="P1226" s="38">
        <v>41</v>
      </c>
      <c r="Q1226" s="38">
        <v>57</v>
      </c>
      <c r="R1226" s="3" t="s">
        <v>3</v>
      </c>
      <c r="S1226" s="3" t="s">
        <v>43</v>
      </c>
      <c r="T1226" s="3" t="s">
        <v>68</v>
      </c>
      <c r="U1226" s="3" t="s">
        <v>68</v>
      </c>
      <c r="V1226" s="3" t="s">
        <v>2836</v>
      </c>
      <c r="W1226" s="3" t="s">
        <v>2875</v>
      </c>
      <c r="Z1226" s="3">
        <v>45.205800000000004</v>
      </c>
      <c r="AA1226" s="3">
        <v>-123.1073</v>
      </c>
      <c r="AB1226" s="3" t="s">
        <v>2741</v>
      </c>
      <c r="AD1226" s="3" t="s">
        <v>2741</v>
      </c>
      <c r="AG1226" s="3" t="s">
        <v>1630</v>
      </c>
    </row>
    <row r="1227" spans="1:33">
      <c r="A1227" s="29">
        <v>43395</v>
      </c>
      <c r="D1227" s="3">
        <v>14250242</v>
      </c>
      <c r="E1227" s="18">
        <v>10</v>
      </c>
      <c r="F1227" s="3" t="s">
        <v>1767</v>
      </c>
      <c r="G1227" s="3">
        <v>2018</v>
      </c>
      <c r="H1227" s="3"/>
      <c r="L1227" s="5"/>
      <c r="N1227" s="3" t="s">
        <v>1630</v>
      </c>
      <c r="O1227" s="3"/>
      <c r="P1227" s="38">
        <v>41</v>
      </c>
      <c r="Q1227" s="38">
        <v>58</v>
      </c>
      <c r="R1227" s="3" t="s">
        <v>3</v>
      </c>
      <c r="S1227" s="3" t="s">
        <v>43</v>
      </c>
      <c r="T1227" s="3" t="s">
        <v>68</v>
      </c>
      <c r="U1227" s="3" t="s">
        <v>68</v>
      </c>
      <c r="V1227" s="3" t="s">
        <v>2836</v>
      </c>
      <c r="W1227" s="3" t="s">
        <v>2875</v>
      </c>
      <c r="Z1227" s="3">
        <v>45.205800000000004</v>
      </c>
      <c r="AA1227" s="3">
        <v>-123.1073</v>
      </c>
      <c r="AB1227" s="3" t="s">
        <v>2741</v>
      </c>
      <c r="AD1227" s="3" t="s">
        <v>2741</v>
      </c>
      <c r="AG1227" s="3" t="s">
        <v>1630</v>
      </c>
    </row>
    <row r="1228" spans="1:33">
      <c r="A1228" s="29">
        <v>43395</v>
      </c>
      <c r="D1228" s="3">
        <v>14250242</v>
      </c>
      <c r="E1228" s="18">
        <v>10</v>
      </c>
      <c r="F1228" s="3" t="s">
        <v>1767</v>
      </c>
      <c r="G1228" s="3">
        <v>2018</v>
      </c>
      <c r="H1228" s="3"/>
      <c r="L1228" s="5"/>
      <c r="N1228" s="3" t="s">
        <v>1630</v>
      </c>
      <c r="O1228" s="3"/>
      <c r="P1228" s="38">
        <v>41</v>
      </c>
      <c r="Q1228" s="38">
        <v>59</v>
      </c>
      <c r="R1228" s="3" t="s">
        <v>3</v>
      </c>
      <c r="S1228" s="3" t="s">
        <v>43</v>
      </c>
      <c r="T1228" s="3" t="s">
        <v>68</v>
      </c>
      <c r="U1228" s="3" t="s">
        <v>68</v>
      </c>
      <c r="V1228" s="3" t="s">
        <v>2836</v>
      </c>
      <c r="W1228" s="3" t="s">
        <v>2875</v>
      </c>
      <c r="Z1228" s="3">
        <v>45.205800000000004</v>
      </c>
      <c r="AA1228" s="3">
        <v>-123.1073</v>
      </c>
      <c r="AB1228" s="3" t="s">
        <v>2741</v>
      </c>
      <c r="AD1228" s="3" t="s">
        <v>2741</v>
      </c>
      <c r="AG1228" s="3" t="s">
        <v>1630</v>
      </c>
    </row>
    <row r="1229" spans="1:33">
      <c r="A1229" s="29">
        <v>43395</v>
      </c>
      <c r="D1229" s="3">
        <v>14250242</v>
      </c>
      <c r="E1229" s="18">
        <v>10</v>
      </c>
      <c r="F1229" s="3" t="s">
        <v>1767</v>
      </c>
      <c r="G1229" s="3">
        <v>2018</v>
      </c>
      <c r="H1229" s="3"/>
      <c r="L1229" s="5"/>
      <c r="N1229" s="3" t="s">
        <v>1630</v>
      </c>
      <c r="O1229" s="3"/>
      <c r="P1229" s="38">
        <v>41</v>
      </c>
      <c r="Q1229" s="38">
        <v>60</v>
      </c>
      <c r="R1229" s="3" t="s">
        <v>3</v>
      </c>
      <c r="S1229" s="3" t="s">
        <v>43</v>
      </c>
      <c r="T1229" s="3" t="s">
        <v>68</v>
      </c>
      <c r="U1229" s="3" t="s">
        <v>68</v>
      </c>
      <c r="V1229" s="3" t="s">
        <v>2836</v>
      </c>
      <c r="W1229" s="3" t="s">
        <v>2875</v>
      </c>
      <c r="Z1229" s="3">
        <v>45.205800000000004</v>
      </c>
      <c r="AA1229" s="3">
        <v>-123.1073</v>
      </c>
      <c r="AB1229" s="3" t="s">
        <v>2741</v>
      </c>
      <c r="AD1229" s="3" t="s">
        <v>2741</v>
      </c>
      <c r="AG1229" s="3" t="s">
        <v>1630</v>
      </c>
    </row>
    <row r="1230" spans="1:33">
      <c r="A1230" s="29">
        <v>43395</v>
      </c>
      <c r="D1230" s="3">
        <v>14250242</v>
      </c>
      <c r="E1230" s="18">
        <v>10</v>
      </c>
      <c r="F1230" s="3" t="s">
        <v>1767</v>
      </c>
      <c r="G1230" s="3">
        <v>2018</v>
      </c>
      <c r="H1230" s="3"/>
      <c r="L1230" s="5"/>
      <c r="N1230" s="3" t="s">
        <v>1630</v>
      </c>
      <c r="O1230" s="3"/>
      <c r="P1230" s="38">
        <v>41</v>
      </c>
      <c r="Q1230" s="38">
        <v>61</v>
      </c>
      <c r="R1230" s="3" t="s">
        <v>3</v>
      </c>
      <c r="S1230" s="3" t="s">
        <v>43</v>
      </c>
      <c r="T1230" s="3" t="s">
        <v>68</v>
      </c>
      <c r="U1230" s="3" t="s">
        <v>68</v>
      </c>
      <c r="V1230" s="3" t="s">
        <v>2836</v>
      </c>
      <c r="W1230" s="3" t="s">
        <v>2875</v>
      </c>
      <c r="Z1230" s="3">
        <v>45.205800000000004</v>
      </c>
      <c r="AA1230" s="3">
        <v>-123.1073</v>
      </c>
      <c r="AB1230" s="3" t="s">
        <v>2741</v>
      </c>
      <c r="AD1230" s="3" t="s">
        <v>2741</v>
      </c>
      <c r="AG1230" s="3" t="s">
        <v>1630</v>
      </c>
    </row>
    <row r="1231" spans="1:33">
      <c r="A1231" s="29">
        <v>43395</v>
      </c>
      <c r="D1231" s="3">
        <v>14280225</v>
      </c>
      <c r="E1231" s="18">
        <v>11</v>
      </c>
      <c r="F1231" s="3" t="s">
        <v>1767</v>
      </c>
      <c r="G1231" s="3">
        <v>2018</v>
      </c>
      <c r="H1231" s="3"/>
      <c r="L1231" s="5"/>
      <c r="N1231" s="3" t="s">
        <v>1630</v>
      </c>
      <c r="O1231" s="3"/>
      <c r="P1231" s="38">
        <v>42</v>
      </c>
      <c r="Q1231" s="38">
        <v>1</v>
      </c>
      <c r="R1231" s="3" t="s">
        <v>3</v>
      </c>
      <c r="S1231" s="3" t="s">
        <v>43</v>
      </c>
      <c r="T1231" s="3" t="s">
        <v>68</v>
      </c>
      <c r="U1231" s="3" t="s">
        <v>68</v>
      </c>
      <c r="V1231" s="3" t="s">
        <v>2838</v>
      </c>
      <c r="W1231" s="3" t="s">
        <v>154</v>
      </c>
      <c r="Z1231" s="3">
        <v>45.1676</v>
      </c>
      <c r="AA1231" s="3">
        <v>-123.18429999999999</v>
      </c>
      <c r="AB1231" s="3" t="s">
        <v>2741</v>
      </c>
      <c r="AD1231" s="3" t="s">
        <v>2741</v>
      </c>
      <c r="AG1231" s="3" t="s">
        <v>1630</v>
      </c>
    </row>
    <row r="1232" spans="1:33">
      <c r="A1232" s="29"/>
      <c r="D1232" s="3">
        <v>14280225</v>
      </c>
      <c r="E1232" s="18">
        <v>11</v>
      </c>
      <c r="F1232" s="3" t="s">
        <v>1767</v>
      </c>
      <c r="G1232" s="3">
        <v>2018</v>
      </c>
      <c r="H1232" s="3"/>
      <c r="L1232" s="5"/>
      <c r="N1232" s="3" t="s">
        <v>1630</v>
      </c>
      <c r="O1232" s="3"/>
      <c r="P1232" s="38">
        <v>42</v>
      </c>
      <c r="Q1232" s="38">
        <v>2</v>
      </c>
      <c r="R1232" s="3" t="s">
        <v>3</v>
      </c>
      <c r="S1232" s="3" t="s">
        <v>43</v>
      </c>
      <c r="T1232" s="3" t="s">
        <v>68</v>
      </c>
      <c r="U1232" s="3" t="s">
        <v>68</v>
      </c>
      <c r="V1232" s="3" t="s">
        <v>2838</v>
      </c>
      <c r="W1232" s="3" t="s">
        <v>154</v>
      </c>
      <c r="Z1232" s="3">
        <v>45.1676</v>
      </c>
      <c r="AA1232" s="3">
        <v>-123.18429999999999</v>
      </c>
      <c r="AB1232" s="3" t="s">
        <v>2741</v>
      </c>
      <c r="AD1232" s="3" t="s">
        <v>2741</v>
      </c>
      <c r="AF1232" s="3" t="s">
        <v>1630</v>
      </c>
      <c r="AG1232" s="3" t="s">
        <v>1630</v>
      </c>
    </row>
    <row r="1233" spans="1:33">
      <c r="A1233" s="29"/>
      <c r="D1233" s="3">
        <v>14280225</v>
      </c>
      <c r="E1233" s="18">
        <v>11</v>
      </c>
      <c r="F1233" s="3" t="s">
        <v>1767</v>
      </c>
      <c r="G1233" s="3">
        <v>2018</v>
      </c>
      <c r="H1233" s="3"/>
      <c r="L1233" s="5"/>
      <c r="N1233" s="3" t="s">
        <v>1630</v>
      </c>
      <c r="O1233" s="3"/>
      <c r="P1233" s="38">
        <v>42</v>
      </c>
      <c r="Q1233" s="38">
        <v>3</v>
      </c>
      <c r="R1233" s="3" t="s">
        <v>3</v>
      </c>
      <c r="S1233" s="3" t="s">
        <v>43</v>
      </c>
      <c r="T1233" s="3" t="s">
        <v>68</v>
      </c>
      <c r="U1233" s="3" t="s">
        <v>68</v>
      </c>
      <c r="V1233" s="3" t="s">
        <v>2838</v>
      </c>
      <c r="W1233" s="3" t="s">
        <v>154</v>
      </c>
      <c r="Z1233" s="3">
        <v>45.1676</v>
      </c>
      <c r="AA1233" s="3">
        <v>-123.18429999999999</v>
      </c>
      <c r="AB1233" s="3" t="s">
        <v>2741</v>
      </c>
      <c r="AD1233" s="3" t="s">
        <v>2741</v>
      </c>
      <c r="AF1233" s="3" t="s">
        <v>1630</v>
      </c>
      <c r="AG1233" s="3" t="s">
        <v>1630</v>
      </c>
    </row>
    <row r="1234" spans="1:33">
      <c r="A1234" s="29"/>
      <c r="D1234" s="3">
        <v>14280225</v>
      </c>
      <c r="E1234" s="18">
        <v>11</v>
      </c>
      <c r="F1234" s="3" t="s">
        <v>1767</v>
      </c>
      <c r="G1234" s="3">
        <v>2018</v>
      </c>
      <c r="H1234" s="3"/>
      <c r="L1234" s="5"/>
      <c r="N1234" s="3" t="s">
        <v>1630</v>
      </c>
      <c r="O1234" s="3"/>
      <c r="P1234" s="38">
        <v>42</v>
      </c>
      <c r="Q1234" s="38">
        <v>4</v>
      </c>
      <c r="R1234" s="3" t="s">
        <v>3</v>
      </c>
      <c r="S1234" s="3" t="s">
        <v>43</v>
      </c>
      <c r="T1234" s="3" t="s">
        <v>68</v>
      </c>
      <c r="U1234" s="3" t="s">
        <v>68</v>
      </c>
      <c r="V1234" s="3" t="s">
        <v>2838</v>
      </c>
      <c r="W1234" s="3" t="s">
        <v>154</v>
      </c>
      <c r="Z1234" s="3">
        <v>45.1676</v>
      </c>
      <c r="AA1234" s="3">
        <v>-123.18429999999999</v>
      </c>
      <c r="AB1234" s="3" t="s">
        <v>2741</v>
      </c>
      <c r="AD1234" s="3" t="s">
        <v>2741</v>
      </c>
      <c r="AF1234" s="3" t="s">
        <v>1630</v>
      </c>
      <c r="AG1234" s="3" t="s">
        <v>1630</v>
      </c>
    </row>
    <row r="1235" spans="1:33">
      <c r="A1235" s="29"/>
      <c r="D1235" s="3">
        <v>14280225</v>
      </c>
      <c r="E1235" s="18">
        <v>11</v>
      </c>
      <c r="F1235" s="3" t="s">
        <v>1767</v>
      </c>
      <c r="G1235" s="3">
        <v>2018</v>
      </c>
      <c r="H1235" s="3"/>
      <c r="L1235" s="5"/>
      <c r="N1235" s="3" t="s">
        <v>1630</v>
      </c>
      <c r="O1235" s="3"/>
      <c r="P1235" s="38">
        <v>42</v>
      </c>
      <c r="Q1235" s="38">
        <v>5</v>
      </c>
      <c r="R1235" s="3" t="s">
        <v>3</v>
      </c>
      <c r="S1235" s="3" t="s">
        <v>43</v>
      </c>
      <c r="T1235" s="3" t="s">
        <v>68</v>
      </c>
      <c r="U1235" s="3" t="s">
        <v>68</v>
      </c>
      <c r="V1235" s="3" t="s">
        <v>2838</v>
      </c>
      <c r="W1235" s="3" t="s">
        <v>154</v>
      </c>
      <c r="Z1235" s="3">
        <v>45.1676</v>
      </c>
      <c r="AA1235" s="3">
        <v>-123.18429999999999</v>
      </c>
      <c r="AB1235" s="3" t="s">
        <v>2741</v>
      </c>
      <c r="AD1235" s="3" t="s">
        <v>2741</v>
      </c>
      <c r="AF1235" s="3" t="s">
        <v>1630</v>
      </c>
      <c r="AG1235" s="3" t="s">
        <v>1630</v>
      </c>
    </row>
    <row r="1236" spans="1:33">
      <c r="A1236" s="29"/>
      <c r="D1236" s="3">
        <v>14280225</v>
      </c>
      <c r="E1236" s="18">
        <v>11</v>
      </c>
      <c r="F1236" s="3" t="s">
        <v>1767</v>
      </c>
      <c r="G1236" s="3">
        <v>2018</v>
      </c>
      <c r="H1236" s="3"/>
      <c r="L1236" s="5"/>
      <c r="N1236" s="3" t="s">
        <v>1630</v>
      </c>
      <c r="O1236" s="3"/>
      <c r="P1236" s="38">
        <v>42</v>
      </c>
      <c r="Q1236" s="38">
        <v>6</v>
      </c>
      <c r="R1236" s="3" t="s">
        <v>3</v>
      </c>
      <c r="S1236" s="3" t="s">
        <v>43</v>
      </c>
      <c r="T1236" s="3" t="s">
        <v>68</v>
      </c>
      <c r="U1236" s="3" t="s">
        <v>68</v>
      </c>
      <c r="V1236" s="3" t="s">
        <v>2838</v>
      </c>
      <c r="W1236" s="3" t="s">
        <v>154</v>
      </c>
      <c r="Z1236" s="3">
        <v>45.1676</v>
      </c>
      <c r="AA1236" s="3">
        <v>-123.18429999999999</v>
      </c>
      <c r="AB1236" s="3" t="s">
        <v>2741</v>
      </c>
      <c r="AD1236" s="3" t="s">
        <v>2741</v>
      </c>
      <c r="AF1236" s="3" t="s">
        <v>1630</v>
      </c>
      <c r="AG1236" s="3" t="s">
        <v>1630</v>
      </c>
    </row>
    <row r="1237" spans="1:33">
      <c r="A1237" s="29"/>
      <c r="D1237" s="3">
        <v>14280225</v>
      </c>
      <c r="E1237" s="18">
        <v>11</v>
      </c>
      <c r="F1237" s="3" t="s">
        <v>1767</v>
      </c>
      <c r="G1237" s="3">
        <v>2018</v>
      </c>
      <c r="H1237" s="3"/>
      <c r="L1237" s="5"/>
      <c r="N1237" s="3" t="s">
        <v>1630</v>
      </c>
      <c r="O1237" s="3"/>
      <c r="P1237" s="38">
        <v>42</v>
      </c>
      <c r="Q1237" s="38">
        <v>7</v>
      </c>
      <c r="R1237" s="3" t="s">
        <v>3</v>
      </c>
      <c r="S1237" s="3" t="s">
        <v>43</v>
      </c>
      <c r="T1237" s="3" t="s">
        <v>68</v>
      </c>
      <c r="U1237" s="3" t="s">
        <v>68</v>
      </c>
      <c r="V1237" s="3" t="s">
        <v>2838</v>
      </c>
      <c r="W1237" s="3" t="s">
        <v>154</v>
      </c>
      <c r="Z1237" s="3">
        <v>45.1676</v>
      </c>
      <c r="AA1237" s="3">
        <v>-123.18429999999999</v>
      </c>
      <c r="AB1237" s="3" t="s">
        <v>2741</v>
      </c>
      <c r="AD1237" s="3" t="s">
        <v>2741</v>
      </c>
      <c r="AF1237" s="3" t="s">
        <v>1630</v>
      </c>
      <c r="AG1237" s="3" t="s">
        <v>1630</v>
      </c>
    </row>
    <row r="1238" spans="1:33">
      <c r="A1238" s="29"/>
      <c r="D1238" s="3">
        <v>14280225</v>
      </c>
      <c r="E1238" s="18">
        <v>11</v>
      </c>
      <c r="F1238" s="3" t="s">
        <v>1767</v>
      </c>
      <c r="G1238" s="3">
        <v>2018</v>
      </c>
      <c r="H1238" s="3"/>
      <c r="L1238" s="5"/>
      <c r="N1238" s="3" t="s">
        <v>1630</v>
      </c>
      <c r="O1238" s="3"/>
      <c r="P1238" s="38">
        <v>42</v>
      </c>
      <c r="Q1238" s="38">
        <v>8</v>
      </c>
      <c r="R1238" s="3" t="s">
        <v>3</v>
      </c>
      <c r="S1238" s="3" t="s">
        <v>43</v>
      </c>
      <c r="T1238" s="3" t="s">
        <v>68</v>
      </c>
      <c r="U1238" s="3" t="s">
        <v>68</v>
      </c>
      <c r="V1238" s="3" t="s">
        <v>2838</v>
      </c>
      <c r="W1238" s="3" t="s">
        <v>154</v>
      </c>
      <c r="Z1238" s="3">
        <v>45.1676</v>
      </c>
      <c r="AA1238" s="3">
        <v>-123.18429999999999</v>
      </c>
      <c r="AB1238" s="3" t="s">
        <v>2741</v>
      </c>
      <c r="AD1238" s="3" t="s">
        <v>2741</v>
      </c>
      <c r="AF1238" s="3" t="s">
        <v>1630</v>
      </c>
      <c r="AG1238" s="3" t="s">
        <v>1630</v>
      </c>
    </row>
    <row r="1239" spans="1:33">
      <c r="A1239" s="29"/>
      <c r="D1239" s="3">
        <v>14280225</v>
      </c>
      <c r="E1239" s="18">
        <v>11</v>
      </c>
      <c r="F1239" s="3" t="s">
        <v>1767</v>
      </c>
      <c r="G1239" s="3">
        <v>2018</v>
      </c>
      <c r="H1239" s="3"/>
      <c r="L1239" s="5"/>
      <c r="N1239" s="3" t="s">
        <v>1630</v>
      </c>
      <c r="O1239" s="3"/>
      <c r="P1239" s="38">
        <v>42</v>
      </c>
      <c r="Q1239" s="38">
        <v>9</v>
      </c>
      <c r="R1239" s="3" t="s">
        <v>3</v>
      </c>
      <c r="S1239" s="3" t="s">
        <v>43</v>
      </c>
      <c r="T1239" s="3" t="s">
        <v>68</v>
      </c>
      <c r="U1239" s="3" t="s">
        <v>68</v>
      </c>
      <c r="V1239" s="3" t="s">
        <v>2838</v>
      </c>
      <c r="W1239" s="3" t="s">
        <v>154</v>
      </c>
      <c r="Z1239" s="3">
        <v>45.1676</v>
      </c>
      <c r="AA1239" s="3">
        <v>-123.18429999999999</v>
      </c>
      <c r="AB1239" s="3" t="s">
        <v>2741</v>
      </c>
      <c r="AD1239" s="3" t="s">
        <v>2741</v>
      </c>
      <c r="AF1239" s="3" t="s">
        <v>1630</v>
      </c>
      <c r="AG1239" s="3" t="s">
        <v>1630</v>
      </c>
    </row>
    <row r="1240" spans="1:33">
      <c r="A1240" s="29"/>
      <c r="D1240" s="3">
        <v>14280225</v>
      </c>
      <c r="E1240" s="18">
        <v>11</v>
      </c>
      <c r="F1240" s="3" t="s">
        <v>1767</v>
      </c>
      <c r="G1240" s="3">
        <v>2018</v>
      </c>
      <c r="H1240" s="3"/>
      <c r="L1240" s="5"/>
      <c r="N1240" s="3" t="s">
        <v>1630</v>
      </c>
      <c r="O1240" s="3"/>
      <c r="P1240" s="38">
        <v>42</v>
      </c>
      <c r="Q1240" s="38">
        <v>10</v>
      </c>
      <c r="R1240" s="3" t="s">
        <v>3</v>
      </c>
      <c r="S1240" s="3" t="s">
        <v>43</v>
      </c>
      <c r="T1240" s="3" t="s">
        <v>68</v>
      </c>
      <c r="U1240" s="3" t="s">
        <v>68</v>
      </c>
      <c r="V1240" s="3" t="s">
        <v>2838</v>
      </c>
      <c r="W1240" s="3" t="s">
        <v>154</v>
      </c>
      <c r="Z1240" s="3">
        <v>45.1676</v>
      </c>
      <c r="AA1240" s="3">
        <v>-123.18429999999999</v>
      </c>
      <c r="AB1240" s="3" t="s">
        <v>2741</v>
      </c>
      <c r="AD1240" s="3" t="s">
        <v>2741</v>
      </c>
      <c r="AF1240" s="3" t="s">
        <v>1630</v>
      </c>
      <c r="AG1240" s="3" t="s">
        <v>1630</v>
      </c>
    </row>
    <row r="1241" spans="1:33">
      <c r="A1241" s="29"/>
      <c r="D1241" s="3">
        <v>14280225</v>
      </c>
      <c r="E1241" s="18">
        <v>11</v>
      </c>
      <c r="F1241" s="3" t="s">
        <v>1767</v>
      </c>
      <c r="G1241" s="3">
        <v>2018</v>
      </c>
      <c r="H1241" s="3"/>
      <c r="L1241" s="5"/>
      <c r="N1241" s="3" t="s">
        <v>1630</v>
      </c>
      <c r="O1241" s="3"/>
      <c r="P1241" s="38">
        <v>42</v>
      </c>
      <c r="Q1241" s="38">
        <v>11</v>
      </c>
      <c r="R1241" s="3" t="s">
        <v>3</v>
      </c>
      <c r="S1241" s="3" t="s">
        <v>43</v>
      </c>
      <c r="T1241" s="3" t="s">
        <v>68</v>
      </c>
      <c r="U1241" s="3" t="s">
        <v>68</v>
      </c>
      <c r="V1241" s="3" t="s">
        <v>2838</v>
      </c>
      <c r="W1241" s="3" t="s">
        <v>154</v>
      </c>
      <c r="Z1241" s="3">
        <v>45.1676</v>
      </c>
      <c r="AA1241" s="3">
        <v>-123.18429999999999</v>
      </c>
      <c r="AB1241" s="3" t="s">
        <v>2741</v>
      </c>
      <c r="AD1241" s="3" t="s">
        <v>2741</v>
      </c>
      <c r="AF1241" s="3" t="s">
        <v>1630</v>
      </c>
      <c r="AG1241" s="3" t="s">
        <v>1630</v>
      </c>
    </row>
    <row r="1242" spans="1:33">
      <c r="A1242" s="29"/>
      <c r="D1242" s="3">
        <v>14280225</v>
      </c>
      <c r="E1242" s="18">
        <v>11</v>
      </c>
      <c r="F1242" s="3" t="s">
        <v>1767</v>
      </c>
      <c r="G1242" s="3">
        <v>2018</v>
      </c>
      <c r="H1242" s="3"/>
      <c r="L1242" s="5"/>
      <c r="N1242" s="3" t="s">
        <v>1630</v>
      </c>
      <c r="O1242" s="3"/>
      <c r="P1242" s="38">
        <v>42</v>
      </c>
      <c r="Q1242" s="38">
        <v>12</v>
      </c>
      <c r="R1242" s="3" t="s">
        <v>3</v>
      </c>
      <c r="S1242" s="3" t="s">
        <v>43</v>
      </c>
      <c r="T1242" s="3" t="s">
        <v>68</v>
      </c>
      <c r="U1242" s="3" t="s">
        <v>68</v>
      </c>
      <c r="V1242" s="3" t="s">
        <v>2838</v>
      </c>
      <c r="W1242" s="3" t="s">
        <v>154</v>
      </c>
      <c r="Z1242" s="3">
        <v>45.1676</v>
      </c>
      <c r="AA1242" s="3">
        <v>-123.18429999999999</v>
      </c>
      <c r="AB1242" s="3" t="s">
        <v>2741</v>
      </c>
      <c r="AD1242" s="3" t="s">
        <v>2741</v>
      </c>
      <c r="AF1242" s="3" t="s">
        <v>1630</v>
      </c>
      <c r="AG1242" s="3" t="s">
        <v>1630</v>
      </c>
    </row>
    <row r="1243" spans="1:33">
      <c r="A1243" s="29"/>
      <c r="D1243" s="3">
        <v>14280225</v>
      </c>
      <c r="E1243" s="18">
        <v>11</v>
      </c>
      <c r="F1243" s="3" t="s">
        <v>1767</v>
      </c>
      <c r="G1243" s="3">
        <v>2018</v>
      </c>
      <c r="H1243" s="3"/>
      <c r="L1243" s="5"/>
      <c r="N1243" s="3" t="s">
        <v>1630</v>
      </c>
      <c r="O1243" s="3"/>
      <c r="P1243" s="38">
        <v>42</v>
      </c>
      <c r="Q1243" s="38">
        <v>13</v>
      </c>
      <c r="R1243" s="3" t="s">
        <v>3</v>
      </c>
      <c r="S1243" s="3" t="s">
        <v>43</v>
      </c>
      <c r="T1243" s="3" t="s">
        <v>68</v>
      </c>
      <c r="U1243" s="3" t="s">
        <v>68</v>
      </c>
      <c r="V1243" s="3" t="s">
        <v>2838</v>
      </c>
      <c r="W1243" s="3" t="s">
        <v>154</v>
      </c>
      <c r="Z1243" s="3">
        <v>45.1676</v>
      </c>
      <c r="AA1243" s="3">
        <v>-123.18429999999999</v>
      </c>
      <c r="AB1243" s="3" t="s">
        <v>2741</v>
      </c>
      <c r="AD1243" s="3" t="s">
        <v>2741</v>
      </c>
      <c r="AF1243" s="3" t="s">
        <v>1630</v>
      </c>
      <c r="AG1243" s="3" t="s">
        <v>1630</v>
      </c>
    </row>
    <row r="1244" spans="1:33">
      <c r="A1244" s="29">
        <v>43395</v>
      </c>
      <c r="D1244" s="3">
        <v>14422375</v>
      </c>
      <c r="E1244" s="18">
        <v>16</v>
      </c>
      <c r="F1244" s="3" t="s">
        <v>1767</v>
      </c>
      <c r="G1244" s="3">
        <v>2018</v>
      </c>
      <c r="H1244" s="3"/>
      <c r="L1244" s="5"/>
      <c r="N1244" s="3" t="s">
        <v>1630</v>
      </c>
      <c r="O1244" s="3"/>
      <c r="P1244" s="38">
        <v>44</v>
      </c>
      <c r="Q1244" s="38">
        <v>1</v>
      </c>
      <c r="R1244" s="3" t="s">
        <v>3</v>
      </c>
      <c r="S1244" s="3" t="s">
        <v>43</v>
      </c>
      <c r="T1244" s="3" t="s">
        <v>68</v>
      </c>
      <c r="U1244" s="3" t="s">
        <v>68</v>
      </c>
      <c r="V1244" s="3" t="s">
        <v>2841</v>
      </c>
      <c r="W1244" s="3" t="s">
        <v>1871</v>
      </c>
      <c r="Z1244" s="3">
        <v>45.257199999999997</v>
      </c>
      <c r="AA1244" s="3">
        <v>-123.06019999999999</v>
      </c>
      <c r="AB1244" s="3" t="s">
        <v>2741</v>
      </c>
      <c r="AD1244" s="3" t="s">
        <v>2741</v>
      </c>
      <c r="AG1244" s="3" t="s">
        <v>1630</v>
      </c>
    </row>
    <row r="1245" spans="1:33">
      <c r="A1245" s="29">
        <v>43395</v>
      </c>
      <c r="D1245" s="3">
        <v>14422375</v>
      </c>
      <c r="E1245" s="18">
        <v>16</v>
      </c>
      <c r="F1245" s="3" t="s">
        <v>1767</v>
      </c>
      <c r="G1245" s="3">
        <v>2018</v>
      </c>
      <c r="H1245" s="3"/>
      <c r="L1245" s="5"/>
      <c r="N1245" s="3" t="s">
        <v>1630</v>
      </c>
      <c r="O1245" s="3"/>
      <c r="P1245" s="38">
        <v>44</v>
      </c>
      <c r="Q1245" s="38">
        <v>2</v>
      </c>
      <c r="R1245" s="3" t="s">
        <v>3</v>
      </c>
      <c r="S1245" s="3" t="s">
        <v>43</v>
      </c>
      <c r="T1245" s="3" t="s">
        <v>68</v>
      </c>
      <c r="U1245" s="3" t="s">
        <v>68</v>
      </c>
      <c r="V1245" s="3" t="s">
        <v>2841</v>
      </c>
      <c r="W1245" s="3" t="s">
        <v>1871</v>
      </c>
      <c r="Z1245" s="3">
        <v>45.257199999999997</v>
      </c>
      <c r="AA1245" s="3">
        <v>-123.06019999999999</v>
      </c>
      <c r="AB1245" s="3" t="s">
        <v>2741</v>
      </c>
      <c r="AD1245" s="3" t="s">
        <v>2741</v>
      </c>
      <c r="AG1245" s="3" t="s">
        <v>1630</v>
      </c>
    </row>
    <row r="1246" spans="1:33">
      <c r="A1246" s="29">
        <v>43395</v>
      </c>
      <c r="D1246" s="3">
        <v>14422375</v>
      </c>
      <c r="E1246" s="18">
        <v>16</v>
      </c>
      <c r="F1246" s="3" t="s">
        <v>1767</v>
      </c>
      <c r="G1246" s="3">
        <v>2018</v>
      </c>
      <c r="H1246" s="3"/>
      <c r="L1246" s="5"/>
      <c r="N1246" s="3" t="s">
        <v>1630</v>
      </c>
      <c r="O1246" s="3"/>
      <c r="P1246" s="38">
        <v>44</v>
      </c>
      <c r="Q1246" s="38">
        <v>3</v>
      </c>
      <c r="R1246" s="3" t="s">
        <v>3</v>
      </c>
      <c r="S1246" s="3" t="s">
        <v>43</v>
      </c>
      <c r="T1246" s="3" t="s">
        <v>68</v>
      </c>
      <c r="U1246" s="3" t="s">
        <v>68</v>
      </c>
      <c r="V1246" s="3" t="s">
        <v>2841</v>
      </c>
      <c r="W1246" s="3" t="s">
        <v>1871</v>
      </c>
      <c r="Z1246" s="3">
        <v>45.257199999999997</v>
      </c>
      <c r="AA1246" s="3">
        <v>-123.06019999999999</v>
      </c>
      <c r="AB1246" s="3" t="s">
        <v>2741</v>
      </c>
      <c r="AD1246" s="3" t="s">
        <v>2741</v>
      </c>
      <c r="AG1246" s="3" t="s">
        <v>1630</v>
      </c>
    </row>
    <row r="1247" spans="1:33">
      <c r="A1247" s="29">
        <v>43395</v>
      </c>
      <c r="D1247" s="3">
        <v>14422375</v>
      </c>
      <c r="E1247" s="18">
        <v>16</v>
      </c>
      <c r="F1247" s="3" t="s">
        <v>1767</v>
      </c>
      <c r="G1247" s="3">
        <v>2018</v>
      </c>
      <c r="H1247" s="3"/>
      <c r="L1247" s="5"/>
      <c r="N1247" s="3" t="s">
        <v>1630</v>
      </c>
      <c r="O1247" s="3"/>
      <c r="P1247" s="38">
        <v>44</v>
      </c>
      <c r="Q1247" s="38">
        <v>4</v>
      </c>
      <c r="R1247" s="3" t="s">
        <v>3</v>
      </c>
      <c r="S1247" s="3" t="s">
        <v>43</v>
      </c>
      <c r="T1247" s="3" t="s">
        <v>68</v>
      </c>
      <c r="U1247" s="3" t="s">
        <v>68</v>
      </c>
      <c r="V1247" s="3" t="s">
        <v>2841</v>
      </c>
      <c r="W1247" s="3" t="s">
        <v>1871</v>
      </c>
      <c r="Z1247" s="3">
        <v>45.257199999999997</v>
      </c>
      <c r="AA1247" s="3">
        <v>-123.06019999999999</v>
      </c>
      <c r="AB1247" s="3" t="s">
        <v>2741</v>
      </c>
      <c r="AD1247" s="3" t="s">
        <v>2741</v>
      </c>
      <c r="AG1247" s="3" t="s">
        <v>1630</v>
      </c>
    </row>
    <row r="1248" spans="1:33">
      <c r="A1248" s="29"/>
      <c r="D1248" s="3">
        <v>14422375</v>
      </c>
      <c r="E1248" s="18">
        <v>16</v>
      </c>
      <c r="F1248" s="3" t="s">
        <v>1767</v>
      </c>
      <c r="G1248" s="3">
        <v>2018</v>
      </c>
      <c r="H1248" s="3"/>
      <c r="L1248" s="5"/>
      <c r="N1248" s="3" t="s">
        <v>1630</v>
      </c>
      <c r="O1248" s="3"/>
      <c r="P1248" s="38">
        <v>44</v>
      </c>
      <c r="Q1248" s="38">
        <v>5</v>
      </c>
      <c r="R1248" s="3" t="s">
        <v>3</v>
      </c>
      <c r="S1248" s="3" t="s">
        <v>43</v>
      </c>
      <c r="T1248" s="3" t="s">
        <v>68</v>
      </c>
      <c r="U1248" s="3" t="s">
        <v>68</v>
      </c>
      <c r="V1248" s="3" t="s">
        <v>2841</v>
      </c>
      <c r="W1248" s="3" t="s">
        <v>1871</v>
      </c>
      <c r="Z1248" s="3">
        <v>45.257199999999997</v>
      </c>
      <c r="AA1248" s="3">
        <v>-123.06019999999999</v>
      </c>
      <c r="AB1248" s="3" t="s">
        <v>2741</v>
      </c>
      <c r="AD1248" s="3" t="s">
        <v>2741</v>
      </c>
      <c r="AF1248" s="3" t="s">
        <v>1630</v>
      </c>
      <c r="AG1248" s="3" t="s">
        <v>1630</v>
      </c>
    </row>
    <row r="1249" spans="1:33">
      <c r="A1249" s="29"/>
      <c r="D1249" s="3">
        <v>14422375</v>
      </c>
      <c r="E1249" s="18">
        <v>16</v>
      </c>
      <c r="F1249" s="3" t="s">
        <v>1767</v>
      </c>
      <c r="G1249" s="3">
        <v>2018</v>
      </c>
      <c r="H1249" s="3"/>
      <c r="L1249" s="5"/>
      <c r="N1249" s="3" t="s">
        <v>1630</v>
      </c>
      <c r="O1249" s="3"/>
      <c r="P1249" s="38">
        <v>44</v>
      </c>
      <c r="Q1249" s="38">
        <v>6</v>
      </c>
      <c r="R1249" s="3" t="s">
        <v>3</v>
      </c>
      <c r="S1249" s="3" t="s">
        <v>43</v>
      </c>
      <c r="T1249" s="3" t="s">
        <v>68</v>
      </c>
      <c r="U1249" s="3" t="s">
        <v>68</v>
      </c>
      <c r="V1249" s="3" t="s">
        <v>2841</v>
      </c>
      <c r="W1249" s="3" t="s">
        <v>1871</v>
      </c>
      <c r="Z1249" s="3">
        <v>45.257199999999997</v>
      </c>
      <c r="AA1249" s="3">
        <v>-123.06019999999999</v>
      </c>
      <c r="AB1249" s="3" t="s">
        <v>2741</v>
      </c>
      <c r="AD1249" s="3" t="s">
        <v>2741</v>
      </c>
      <c r="AF1249" s="3" t="s">
        <v>1630</v>
      </c>
      <c r="AG1249" s="3" t="s">
        <v>1630</v>
      </c>
    </row>
    <row r="1250" spans="1:33">
      <c r="A1250" s="29"/>
      <c r="D1250" s="3">
        <v>14422375</v>
      </c>
      <c r="E1250" s="18">
        <v>16</v>
      </c>
      <c r="F1250" s="3" t="s">
        <v>1767</v>
      </c>
      <c r="G1250" s="3">
        <v>2018</v>
      </c>
      <c r="H1250" s="3"/>
      <c r="L1250" s="5"/>
      <c r="N1250" s="3" t="s">
        <v>1630</v>
      </c>
      <c r="O1250" s="3"/>
      <c r="P1250" s="38">
        <v>44</v>
      </c>
      <c r="Q1250" s="38">
        <v>7</v>
      </c>
      <c r="R1250" s="3" t="s">
        <v>3</v>
      </c>
      <c r="S1250" s="3" t="s">
        <v>43</v>
      </c>
      <c r="T1250" s="3" t="s">
        <v>68</v>
      </c>
      <c r="U1250" s="3" t="s">
        <v>68</v>
      </c>
      <c r="V1250" s="3" t="s">
        <v>2841</v>
      </c>
      <c r="W1250" s="3" t="s">
        <v>1871</v>
      </c>
      <c r="Z1250" s="3">
        <v>45.257199999999997</v>
      </c>
      <c r="AA1250" s="3">
        <v>-123.06019999999999</v>
      </c>
      <c r="AB1250" s="3" t="s">
        <v>2741</v>
      </c>
      <c r="AD1250" s="3" t="s">
        <v>2741</v>
      </c>
      <c r="AF1250" s="3" t="s">
        <v>1630</v>
      </c>
      <c r="AG1250" s="3" t="s">
        <v>1630</v>
      </c>
    </row>
    <row r="1251" spans="1:33">
      <c r="A1251" s="29"/>
      <c r="D1251" s="3">
        <v>14422375</v>
      </c>
      <c r="E1251" s="18">
        <v>16</v>
      </c>
      <c r="F1251" s="3" t="s">
        <v>1767</v>
      </c>
      <c r="G1251" s="3">
        <v>2018</v>
      </c>
      <c r="H1251" s="3"/>
      <c r="L1251" s="5"/>
      <c r="N1251" s="3" t="s">
        <v>1630</v>
      </c>
      <c r="O1251" s="3"/>
      <c r="P1251" s="38">
        <v>44</v>
      </c>
      <c r="Q1251" s="38">
        <v>8</v>
      </c>
      <c r="R1251" s="3" t="s">
        <v>3</v>
      </c>
      <c r="S1251" s="3" t="s">
        <v>43</v>
      </c>
      <c r="T1251" s="3" t="s">
        <v>68</v>
      </c>
      <c r="U1251" s="3" t="s">
        <v>68</v>
      </c>
      <c r="V1251" s="3" t="s">
        <v>2841</v>
      </c>
      <c r="W1251" s="3" t="s">
        <v>1871</v>
      </c>
      <c r="Z1251" s="3">
        <v>45.257199999999997</v>
      </c>
      <c r="AA1251" s="3">
        <v>-123.06019999999999</v>
      </c>
      <c r="AB1251" s="3" t="s">
        <v>2741</v>
      </c>
      <c r="AD1251" s="3" t="s">
        <v>2741</v>
      </c>
      <c r="AF1251" s="3" t="s">
        <v>1630</v>
      </c>
      <c r="AG1251" s="3" t="s">
        <v>1630</v>
      </c>
    </row>
    <row r="1252" spans="1:33">
      <c r="A1252" s="29"/>
      <c r="D1252" s="3">
        <v>14422375</v>
      </c>
      <c r="E1252" s="18">
        <v>16</v>
      </c>
      <c r="F1252" s="3" t="s">
        <v>1767</v>
      </c>
      <c r="G1252" s="3">
        <v>2018</v>
      </c>
      <c r="H1252" s="3"/>
      <c r="L1252" s="5"/>
      <c r="N1252" s="3" t="s">
        <v>1630</v>
      </c>
      <c r="O1252" s="3"/>
      <c r="P1252" s="38">
        <v>44</v>
      </c>
      <c r="Q1252" s="38">
        <v>9</v>
      </c>
      <c r="R1252" s="3" t="s">
        <v>3</v>
      </c>
      <c r="S1252" s="3" t="s">
        <v>43</v>
      </c>
      <c r="T1252" s="3" t="s">
        <v>68</v>
      </c>
      <c r="U1252" s="3" t="s">
        <v>68</v>
      </c>
      <c r="V1252" s="3" t="s">
        <v>2841</v>
      </c>
      <c r="W1252" s="3" t="s">
        <v>1871</v>
      </c>
      <c r="Z1252" s="3">
        <v>45.257199999999997</v>
      </c>
      <c r="AA1252" s="3">
        <v>-123.06019999999999</v>
      </c>
      <c r="AB1252" s="3" t="s">
        <v>2741</v>
      </c>
      <c r="AD1252" s="3" t="s">
        <v>2741</v>
      </c>
      <c r="AF1252" s="3" t="s">
        <v>1630</v>
      </c>
      <c r="AG1252" s="3" t="s">
        <v>1630</v>
      </c>
    </row>
    <row r="1253" spans="1:33">
      <c r="A1253" s="29"/>
      <c r="D1253" s="3">
        <v>14422375</v>
      </c>
      <c r="E1253" s="18">
        <v>16</v>
      </c>
      <c r="F1253" s="3" t="s">
        <v>1767</v>
      </c>
      <c r="G1253" s="3">
        <v>2018</v>
      </c>
      <c r="H1253" s="3"/>
      <c r="L1253" s="5"/>
      <c r="N1253" s="3" t="s">
        <v>1630</v>
      </c>
      <c r="O1253" s="3"/>
      <c r="P1253" s="38">
        <v>44</v>
      </c>
      <c r="Q1253" s="38">
        <v>10</v>
      </c>
      <c r="R1253" s="3" t="s">
        <v>3</v>
      </c>
      <c r="S1253" s="3" t="s">
        <v>43</v>
      </c>
      <c r="T1253" s="3" t="s">
        <v>68</v>
      </c>
      <c r="U1253" s="3" t="s">
        <v>68</v>
      </c>
      <c r="V1253" s="3" t="s">
        <v>2841</v>
      </c>
      <c r="W1253" s="3" t="s">
        <v>1871</v>
      </c>
      <c r="Z1253" s="3">
        <v>45.257199999999997</v>
      </c>
      <c r="AA1253" s="3">
        <v>-123.06019999999999</v>
      </c>
      <c r="AB1253" s="3" t="s">
        <v>2741</v>
      </c>
      <c r="AD1253" s="3" t="s">
        <v>2741</v>
      </c>
      <c r="AF1253" s="3" t="s">
        <v>1630</v>
      </c>
      <c r="AG1253" s="3" t="s">
        <v>1630</v>
      </c>
    </row>
    <row r="1254" spans="1:33">
      <c r="A1254" s="29"/>
      <c r="D1254" s="3">
        <v>14422375</v>
      </c>
      <c r="E1254" s="18">
        <v>16</v>
      </c>
      <c r="F1254" s="3" t="s">
        <v>1767</v>
      </c>
      <c r="G1254" s="3">
        <v>2018</v>
      </c>
      <c r="H1254" s="3"/>
      <c r="L1254" s="5"/>
      <c r="N1254" s="3" t="s">
        <v>1630</v>
      </c>
      <c r="O1254" s="3"/>
      <c r="P1254" s="38">
        <v>44</v>
      </c>
      <c r="Q1254" s="38">
        <v>11</v>
      </c>
      <c r="R1254" s="3" t="s">
        <v>3</v>
      </c>
      <c r="S1254" s="3" t="s">
        <v>43</v>
      </c>
      <c r="T1254" s="3" t="s">
        <v>68</v>
      </c>
      <c r="U1254" s="3" t="s">
        <v>68</v>
      </c>
      <c r="V1254" s="3" t="s">
        <v>2841</v>
      </c>
      <c r="W1254" s="3" t="s">
        <v>1871</v>
      </c>
      <c r="Z1254" s="3">
        <v>45.257199999999997</v>
      </c>
      <c r="AA1254" s="3">
        <v>-123.06019999999999</v>
      </c>
      <c r="AB1254" s="3" t="s">
        <v>2741</v>
      </c>
      <c r="AD1254" s="3" t="s">
        <v>2741</v>
      </c>
      <c r="AF1254" s="3" t="s">
        <v>1630</v>
      </c>
      <c r="AG1254" s="3" t="s">
        <v>1630</v>
      </c>
    </row>
    <row r="1255" spans="1:33">
      <c r="A1255" s="29"/>
      <c r="D1255" s="3">
        <v>14422375</v>
      </c>
      <c r="E1255" s="18">
        <v>16</v>
      </c>
      <c r="F1255" s="3" t="s">
        <v>1767</v>
      </c>
      <c r="G1255" s="3">
        <v>2018</v>
      </c>
      <c r="H1255" s="3"/>
      <c r="L1255" s="5"/>
      <c r="N1255" s="3" t="s">
        <v>1630</v>
      </c>
      <c r="O1255" s="3"/>
      <c r="P1255" s="38">
        <v>44</v>
      </c>
      <c r="Q1255" s="38">
        <v>12</v>
      </c>
      <c r="R1255" s="3" t="s">
        <v>3</v>
      </c>
      <c r="S1255" s="3" t="s">
        <v>43</v>
      </c>
      <c r="T1255" s="3" t="s">
        <v>68</v>
      </c>
      <c r="U1255" s="3" t="s">
        <v>68</v>
      </c>
      <c r="V1255" s="3" t="s">
        <v>2841</v>
      </c>
      <c r="W1255" s="3" t="s">
        <v>1871</v>
      </c>
      <c r="Z1255" s="3">
        <v>45.257199999999997</v>
      </c>
      <c r="AA1255" s="3">
        <v>-123.06019999999999</v>
      </c>
      <c r="AB1255" s="3" t="s">
        <v>2741</v>
      </c>
      <c r="AD1255" s="3" t="s">
        <v>2741</v>
      </c>
      <c r="AF1255" s="3" t="s">
        <v>1630</v>
      </c>
      <c r="AG1255" s="3" t="s">
        <v>1630</v>
      </c>
    </row>
    <row r="1256" spans="1:33">
      <c r="A1256" s="29"/>
      <c r="D1256" s="3">
        <v>14422375</v>
      </c>
      <c r="E1256" s="18">
        <v>16</v>
      </c>
      <c r="F1256" s="3" t="s">
        <v>1767</v>
      </c>
      <c r="G1256" s="3">
        <v>2018</v>
      </c>
      <c r="H1256" s="3"/>
      <c r="L1256" s="5"/>
      <c r="N1256" s="3" t="s">
        <v>1630</v>
      </c>
      <c r="O1256" s="3"/>
      <c r="P1256" s="38">
        <v>44</v>
      </c>
      <c r="Q1256" s="38">
        <v>13</v>
      </c>
      <c r="R1256" s="3" t="s">
        <v>3</v>
      </c>
      <c r="S1256" s="3" t="s">
        <v>43</v>
      </c>
      <c r="T1256" s="3" t="s">
        <v>68</v>
      </c>
      <c r="U1256" s="3" t="s">
        <v>68</v>
      </c>
      <c r="V1256" s="3" t="s">
        <v>2841</v>
      </c>
      <c r="W1256" s="3" t="s">
        <v>1871</v>
      </c>
      <c r="Z1256" s="3">
        <v>45.257199999999997</v>
      </c>
      <c r="AA1256" s="3">
        <v>-123.06019999999999</v>
      </c>
      <c r="AB1256" s="3" t="s">
        <v>2741</v>
      </c>
      <c r="AD1256" s="3" t="s">
        <v>2741</v>
      </c>
      <c r="AF1256" s="3" t="s">
        <v>1630</v>
      </c>
      <c r="AG1256" s="3" t="s">
        <v>1630</v>
      </c>
    </row>
    <row r="1257" spans="1:33">
      <c r="A1257" s="29"/>
      <c r="D1257" s="3">
        <v>14422375</v>
      </c>
      <c r="E1257" s="18">
        <v>16</v>
      </c>
      <c r="F1257" s="3" t="s">
        <v>1767</v>
      </c>
      <c r="G1257" s="3">
        <v>2018</v>
      </c>
      <c r="H1257" s="3"/>
      <c r="L1257" s="5"/>
      <c r="N1257" s="3" t="s">
        <v>1630</v>
      </c>
      <c r="O1257" s="3"/>
      <c r="P1257" s="38">
        <v>44</v>
      </c>
      <c r="Q1257" s="38">
        <v>14</v>
      </c>
      <c r="R1257" s="3" t="s">
        <v>3</v>
      </c>
      <c r="S1257" s="3" t="s">
        <v>43</v>
      </c>
      <c r="T1257" s="3" t="s">
        <v>68</v>
      </c>
      <c r="U1257" s="3" t="s">
        <v>68</v>
      </c>
      <c r="V1257" s="3" t="s">
        <v>2841</v>
      </c>
      <c r="W1257" s="3" t="s">
        <v>1871</v>
      </c>
      <c r="Z1257" s="3">
        <v>45.257199999999997</v>
      </c>
      <c r="AA1257" s="3">
        <v>-123.06019999999999</v>
      </c>
      <c r="AB1257" s="3" t="s">
        <v>2741</v>
      </c>
      <c r="AD1257" s="3" t="s">
        <v>2741</v>
      </c>
      <c r="AF1257" s="3" t="s">
        <v>1630</v>
      </c>
      <c r="AG1257" s="3" t="s">
        <v>1630</v>
      </c>
    </row>
    <row r="1258" spans="1:33">
      <c r="A1258" s="29"/>
      <c r="D1258" s="3">
        <v>14422375</v>
      </c>
      <c r="E1258" s="18">
        <v>16</v>
      </c>
      <c r="F1258" s="3" t="s">
        <v>1767</v>
      </c>
      <c r="G1258" s="3">
        <v>2018</v>
      </c>
      <c r="H1258" s="3"/>
      <c r="L1258" s="5"/>
      <c r="N1258" s="3" t="s">
        <v>1630</v>
      </c>
      <c r="O1258" s="3"/>
      <c r="P1258" s="38">
        <v>44</v>
      </c>
      <c r="Q1258" s="38">
        <v>15</v>
      </c>
      <c r="R1258" s="3" t="s">
        <v>3</v>
      </c>
      <c r="S1258" s="3" t="s">
        <v>43</v>
      </c>
      <c r="T1258" s="3" t="s">
        <v>68</v>
      </c>
      <c r="U1258" s="3" t="s">
        <v>68</v>
      </c>
      <c r="V1258" s="3" t="s">
        <v>2841</v>
      </c>
      <c r="W1258" s="3" t="s">
        <v>1871</v>
      </c>
      <c r="Z1258" s="3">
        <v>45.257199999999997</v>
      </c>
      <c r="AA1258" s="3">
        <v>-123.06019999999999</v>
      </c>
      <c r="AB1258" s="3" t="s">
        <v>2741</v>
      </c>
      <c r="AD1258" s="3" t="s">
        <v>2741</v>
      </c>
      <c r="AF1258" s="3" t="s">
        <v>1630</v>
      </c>
      <c r="AG1258" s="3" t="s">
        <v>1630</v>
      </c>
    </row>
    <row r="1259" spans="1:33">
      <c r="A1259" s="29"/>
      <c r="D1259" s="3">
        <v>14422375</v>
      </c>
      <c r="E1259" s="18">
        <v>16</v>
      </c>
      <c r="F1259" s="3" t="s">
        <v>1767</v>
      </c>
      <c r="G1259" s="3">
        <v>2018</v>
      </c>
      <c r="H1259" s="3"/>
      <c r="L1259" s="5"/>
      <c r="N1259" s="3" t="s">
        <v>1630</v>
      </c>
      <c r="O1259" s="3"/>
      <c r="P1259" s="38">
        <v>44</v>
      </c>
      <c r="Q1259" s="38">
        <v>16</v>
      </c>
      <c r="R1259" s="3" t="s">
        <v>3</v>
      </c>
      <c r="S1259" s="3" t="s">
        <v>43</v>
      </c>
      <c r="T1259" s="3" t="s">
        <v>68</v>
      </c>
      <c r="U1259" s="3" t="s">
        <v>68</v>
      </c>
      <c r="V1259" s="3" t="s">
        <v>2841</v>
      </c>
      <c r="W1259" s="3" t="s">
        <v>1871</v>
      </c>
      <c r="Z1259" s="3">
        <v>45.257199999999997</v>
      </c>
      <c r="AA1259" s="3">
        <v>-123.06019999999999</v>
      </c>
      <c r="AB1259" s="3" t="s">
        <v>2741</v>
      </c>
      <c r="AD1259" s="3" t="s">
        <v>2741</v>
      </c>
      <c r="AF1259" s="3" t="s">
        <v>1630</v>
      </c>
      <c r="AG1259" s="3" t="s">
        <v>1630</v>
      </c>
    </row>
    <row r="1260" spans="1:33">
      <c r="A1260" s="29"/>
      <c r="D1260" s="3">
        <v>14422375</v>
      </c>
      <c r="E1260" s="18">
        <v>16</v>
      </c>
      <c r="F1260" s="3" t="s">
        <v>1767</v>
      </c>
      <c r="G1260" s="3">
        <v>2018</v>
      </c>
      <c r="H1260" s="3"/>
      <c r="L1260" s="5"/>
      <c r="N1260" s="3" t="s">
        <v>1630</v>
      </c>
      <c r="O1260" s="3"/>
      <c r="P1260" s="38">
        <v>44</v>
      </c>
      <c r="Q1260" s="38">
        <v>17</v>
      </c>
      <c r="R1260" s="3" t="s">
        <v>3</v>
      </c>
      <c r="S1260" s="3" t="s">
        <v>43</v>
      </c>
      <c r="T1260" s="3" t="s">
        <v>68</v>
      </c>
      <c r="U1260" s="3" t="s">
        <v>68</v>
      </c>
      <c r="V1260" s="3" t="s">
        <v>2841</v>
      </c>
      <c r="W1260" s="3" t="s">
        <v>1871</v>
      </c>
      <c r="Z1260" s="3">
        <v>45.257199999999997</v>
      </c>
      <c r="AA1260" s="3">
        <v>-123.06019999999999</v>
      </c>
      <c r="AB1260" s="3" t="s">
        <v>2741</v>
      </c>
      <c r="AD1260" s="3" t="s">
        <v>2741</v>
      </c>
      <c r="AF1260" s="3" t="s">
        <v>1630</v>
      </c>
      <c r="AG1260" s="3" t="s">
        <v>1630</v>
      </c>
    </row>
    <row r="1261" spans="1:33">
      <c r="A1261" s="29"/>
      <c r="D1261" s="3">
        <v>14422375</v>
      </c>
      <c r="E1261" s="18">
        <v>16</v>
      </c>
      <c r="F1261" s="3" t="s">
        <v>1767</v>
      </c>
      <c r="G1261" s="3">
        <v>2018</v>
      </c>
      <c r="H1261" s="3"/>
      <c r="L1261" s="5"/>
      <c r="N1261" s="3" t="s">
        <v>1630</v>
      </c>
      <c r="O1261" s="3"/>
      <c r="P1261" s="38">
        <v>44</v>
      </c>
      <c r="Q1261" s="38">
        <v>18</v>
      </c>
      <c r="R1261" s="3" t="s">
        <v>3</v>
      </c>
      <c r="S1261" s="3" t="s">
        <v>43</v>
      </c>
      <c r="T1261" s="3" t="s">
        <v>68</v>
      </c>
      <c r="U1261" s="3" t="s">
        <v>68</v>
      </c>
      <c r="V1261" s="3" t="s">
        <v>2841</v>
      </c>
      <c r="W1261" s="3" t="s">
        <v>1871</v>
      </c>
      <c r="Z1261" s="3">
        <v>45.257199999999997</v>
      </c>
      <c r="AA1261" s="3">
        <v>-123.06019999999999</v>
      </c>
      <c r="AB1261" s="3" t="s">
        <v>2741</v>
      </c>
      <c r="AD1261" s="3" t="s">
        <v>2741</v>
      </c>
      <c r="AF1261" s="3" t="s">
        <v>1630</v>
      </c>
      <c r="AG1261" s="3" t="s">
        <v>1630</v>
      </c>
    </row>
    <row r="1262" spans="1:33">
      <c r="A1262" s="29">
        <v>43395</v>
      </c>
      <c r="D1262" s="3">
        <v>14422388</v>
      </c>
      <c r="E1262" s="18">
        <v>16</v>
      </c>
      <c r="F1262" s="3" t="s">
        <v>1767</v>
      </c>
      <c r="G1262" s="3">
        <v>2018</v>
      </c>
      <c r="H1262" s="3"/>
      <c r="L1262" s="5"/>
      <c r="N1262" s="3" t="s">
        <v>1630</v>
      </c>
      <c r="O1262" s="3"/>
      <c r="P1262" s="38">
        <v>45</v>
      </c>
      <c r="Q1262" s="38">
        <v>1</v>
      </c>
      <c r="R1262" s="3" t="s">
        <v>3</v>
      </c>
      <c r="S1262" s="3" t="s">
        <v>43</v>
      </c>
      <c r="T1262" s="3" t="s">
        <v>68</v>
      </c>
      <c r="U1262" s="3" t="s">
        <v>68</v>
      </c>
      <c r="V1262" s="3" t="s">
        <v>2841</v>
      </c>
      <c r="W1262" s="3" t="s">
        <v>1871</v>
      </c>
      <c r="Z1262" s="3">
        <v>45.257199999999997</v>
      </c>
      <c r="AA1262" s="3">
        <v>-123.06019999999999</v>
      </c>
      <c r="AB1262" s="3" t="s">
        <v>2741</v>
      </c>
      <c r="AD1262" s="3" t="s">
        <v>2741</v>
      </c>
      <c r="AG1262" s="3" t="s">
        <v>1630</v>
      </c>
    </row>
    <row r="1263" spans="1:33">
      <c r="A1263" s="29">
        <v>43395</v>
      </c>
      <c r="D1263" s="3">
        <v>14422388</v>
      </c>
      <c r="E1263" s="18">
        <v>16</v>
      </c>
      <c r="F1263" s="3" t="s">
        <v>1767</v>
      </c>
      <c r="G1263" s="3">
        <v>2018</v>
      </c>
      <c r="H1263" s="3"/>
      <c r="L1263" s="5"/>
      <c r="N1263" s="3" t="s">
        <v>1630</v>
      </c>
      <c r="O1263" s="3"/>
      <c r="P1263" s="38">
        <v>45</v>
      </c>
      <c r="Q1263" s="38">
        <v>2</v>
      </c>
      <c r="R1263" s="3" t="s">
        <v>3</v>
      </c>
      <c r="S1263" s="3" t="s">
        <v>43</v>
      </c>
      <c r="T1263" s="3" t="s">
        <v>68</v>
      </c>
      <c r="U1263" s="3" t="s">
        <v>68</v>
      </c>
      <c r="V1263" s="3" t="s">
        <v>2841</v>
      </c>
      <c r="W1263" s="3" t="s">
        <v>1871</v>
      </c>
      <c r="Z1263" s="3">
        <v>45.257199999999997</v>
      </c>
      <c r="AA1263" s="3">
        <v>-123.06019999999999</v>
      </c>
      <c r="AB1263" s="3" t="s">
        <v>2741</v>
      </c>
      <c r="AD1263" s="3" t="s">
        <v>2741</v>
      </c>
      <c r="AG1263" s="3" t="s">
        <v>1630</v>
      </c>
    </row>
    <row r="1264" spans="1:33">
      <c r="A1264" s="29"/>
      <c r="D1264" s="3">
        <v>14422388</v>
      </c>
      <c r="E1264" s="18">
        <v>16</v>
      </c>
      <c r="F1264" s="3" t="s">
        <v>1767</v>
      </c>
      <c r="G1264" s="3">
        <v>2018</v>
      </c>
      <c r="H1264" s="3"/>
      <c r="L1264" s="5"/>
      <c r="N1264" s="3" t="s">
        <v>1630</v>
      </c>
      <c r="O1264" s="3"/>
      <c r="P1264" s="38">
        <v>45</v>
      </c>
      <c r="Q1264" s="38">
        <v>3</v>
      </c>
      <c r="R1264" s="3" t="s">
        <v>3</v>
      </c>
      <c r="S1264" s="3" t="s">
        <v>43</v>
      </c>
      <c r="T1264" s="3" t="s">
        <v>68</v>
      </c>
      <c r="U1264" s="3" t="s">
        <v>68</v>
      </c>
      <c r="V1264" s="3" t="s">
        <v>2841</v>
      </c>
      <c r="W1264" s="3" t="s">
        <v>1871</v>
      </c>
      <c r="Z1264" s="3">
        <v>45.257199999999997</v>
      </c>
      <c r="AA1264" s="3">
        <v>-123.06019999999999</v>
      </c>
      <c r="AB1264" s="3" t="s">
        <v>2741</v>
      </c>
      <c r="AD1264" s="3" t="s">
        <v>2741</v>
      </c>
      <c r="AG1264" s="3" t="s">
        <v>1630</v>
      </c>
    </row>
    <row r="1265" spans="1:33">
      <c r="A1265" s="29"/>
      <c r="D1265" s="3">
        <v>14422388</v>
      </c>
      <c r="E1265" s="18">
        <v>16</v>
      </c>
      <c r="F1265" s="3" t="s">
        <v>1767</v>
      </c>
      <c r="G1265" s="3">
        <v>2018</v>
      </c>
      <c r="H1265" s="3"/>
      <c r="L1265" s="5"/>
      <c r="N1265" s="3" t="s">
        <v>1630</v>
      </c>
      <c r="O1265" s="3"/>
      <c r="P1265" s="38">
        <v>45</v>
      </c>
      <c r="Q1265" s="38">
        <v>4</v>
      </c>
      <c r="R1265" s="3" t="s">
        <v>3</v>
      </c>
      <c r="S1265" s="3" t="s">
        <v>43</v>
      </c>
      <c r="T1265" s="3" t="s">
        <v>68</v>
      </c>
      <c r="U1265" s="3" t="s">
        <v>68</v>
      </c>
      <c r="V1265" s="3" t="s">
        <v>2841</v>
      </c>
      <c r="W1265" s="3" t="s">
        <v>1871</v>
      </c>
      <c r="Z1265" s="3">
        <v>45.257199999999997</v>
      </c>
      <c r="AA1265" s="3">
        <v>-123.06019999999999</v>
      </c>
      <c r="AB1265" s="3" t="s">
        <v>2741</v>
      </c>
      <c r="AD1265" s="3" t="s">
        <v>2741</v>
      </c>
      <c r="AF1265" s="3" t="s">
        <v>1630</v>
      </c>
      <c r="AG1265" s="3" t="s">
        <v>1630</v>
      </c>
    </row>
    <row r="1266" spans="1:33">
      <c r="A1266" s="29"/>
      <c r="D1266" s="3">
        <v>14422388</v>
      </c>
      <c r="E1266" s="18">
        <v>16</v>
      </c>
      <c r="F1266" s="3" t="s">
        <v>1767</v>
      </c>
      <c r="G1266" s="3">
        <v>2018</v>
      </c>
      <c r="H1266" s="3"/>
      <c r="L1266" s="5"/>
      <c r="N1266" s="3" t="s">
        <v>1630</v>
      </c>
      <c r="O1266" s="3"/>
      <c r="P1266" s="38">
        <v>45</v>
      </c>
      <c r="Q1266" s="38">
        <v>5</v>
      </c>
      <c r="R1266" s="3" t="s">
        <v>3</v>
      </c>
      <c r="S1266" s="3" t="s">
        <v>43</v>
      </c>
      <c r="T1266" s="3" t="s">
        <v>68</v>
      </c>
      <c r="U1266" s="3" t="s">
        <v>68</v>
      </c>
      <c r="V1266" s="3" t="s">
        <v>2841</v>
      </c>
      <c r="W1266" s="3" t="s">
        <v>1871</v>
      </c>
      <c r="Z1266" s="3">
        <v>45.257199999999997</v>
      </c>
      <c r="AA1266" s="3">
        <v>-123.06019999999999</v>
      </c>
      <c r="AB1266" s="3" t="s">
        <v>2741</v>
      </c>
      <c r="AD1266" s="3" t="s">
        <v>2741</v>
      </c>
      <c r="AF1266" s="3" t="s">
        <v>1630</v>
      </c>
      <c r="AG1266" s="3" t="s">
        <v>1630</v>
      </c>
    </row>
    <row r="1267" spans="1:33">
      <c r="A1267" s="29"/>
      <c r="D1267" s="3">
        <v>14422388</v>
      </c>
      <c r="E1267" s="18">
        <v>16</v>
      </c>
      <c r="F1267" s="3" t="s">
        <v>1767</v>
      </c>
      <c r="G1267" s="3">
        <v>2018</v>
      </c>
      <c r="H1267" s="3"/>
      <c r="L1267" s="5"/>
      <c r="N1267" s="3" t="s">
        <v>1630</v>
      </c>
      <c r="O1267" s="3"/>
      <c r="P1267" s="38">
        <v>45</v>
      </c>
      <c r="Q1267" s="38">
        <v>6</v>
      </c>
      <c r="R1267" s="3" t="s">
        <v>3</v>
      </c>
      <c r="S1267" s="3" t="s">
        <v>43</v>
      </c>
      <c r="T1267" s="3" t="s">
        <v>68</v>
      </c>
      <c r="U1267" s="3" t="s">
        <v>68</v>
      </c>
      <c r="V1267" s="3" t="s">
        <v>2841</v>
      </c>
      <c r="W1267" s="3" t="s">
        <v>1871</v>
      </c>
      <c r="Z1267" s="3">
        <v>45.257199999999997</v>
      </c>
      <c r="AA1267" s="3">
        <v>-123.06019999999999</v>
      </c>
      <c r="AB1267" s="3" t="s">
        <v>2741</v>
      </c>
      <c r="AD1267" s="3" t="s">
        <v>2741</v>
      </c>
      <c r="AF1267" s="3" t="s">
        <v>1630</v>
      </c>
      <c r="AG1267" s="3" t="s">
        <v>1630</v>
      </c>
    </row>
    <row r="1268" spans="1:33">
      <c r="A1268" s="29"/>
      <c r="D1268" s="3">
        <v>14422388</v>
      </c>
      <c r="E1268" s="18">
        <v>16</v>
      </c>
      <c r="F1268" s="3" t="s">
        <v>1767</v>
      </c>
      <c r="G1268" s="3">
        <v>2018</v>
      </c>
      <c r="H1268" s="3"/>
      <c r="L1268" s="5"/>
      <c r="N1268" s="3" t="s">
        <v>1630</v>
      </c>
      <c r="O1268" s="3"/>
      <c r="P1268" s="38">
        <v>45</v>
      </c>
      <c r="Q1268" s="38">
        <v>7</v>
      </c>
      <c r="R1268" s="3" t="s">
        <v>3</v>
      </c>
      <c r="S1268" s="3" t="s">
        <v>43</v>
      </c>
      <c r="T1268" s="3" t="s">
        <v>68</v>
      </c>
      <c r="U1268" s="3" t="s">
        <v>68</v>
      </c>
      <c r="V1268" s="3" t="s">
        <v>2841</v>
      </c>
      <c r="W1268" s="3" t="s">
        <v>1871</v>
      </c>
      <c r="Z1268" s="3">
        <v>45.257199999999997</v>
      </c>
      <c r="AA1268" s="3">
        <v>-123.06019999999999</v>
      </c>
      <c r="AB1268" s="3" t="s">
        <v>2741</v>
      </c>
      <c r="AD1268" s="3" t="s">
        <v>2741</v>
      </c>
      <c r="AF1268" s="3" t="s">
        <v>1630</v>
      </c>
      <c r="AG1268" s="3" t="s">
        <v>1630</v>
      </c>
    </row>
    <row r="1269" spans="1:33">
      <c r="A1269" s="29"/>
      <c r="D1269" s="3">
        <v>14422388</v>
      </c>
      <c r="E1269" s="18">
        <v>16</v>
      </c>
      <c r="F1269" s="3" t="s">
        <v>1767</v>
      </c>
      <c r="G1269" s="3">
        <v>2018</v>
      </c>
      <c r="H1269" s="3"/>
      <c r="L1269" s="5"/>
      <c r="N1269" s="3" t="s">
        <v>1630</v>
      </c>
      <c r="O1269" s="3"/>
      <c r="P1269" s="38">
        <v>45</v>
      </c>
      <c r="Q1269" s="38">
        <v>8</v>
      </c>
      <c r="R1269" s="3" t="s">
        <v>3</v>
      </c>
      <c r="S1269" s="3" t="s">
        <v>43</v>
      </c>
      <c r="T1269" s="3" t="s">
        <v>68</v>
      </c>
      <c r="U1269" s="3" t="s">
        <v>68</v>
      </c>
      <c r="V1269" s="3" t="s">
        <v>2841</v>
      </c>
      <c r="W1269" s="3" t="s">
        <v>1871</v>
      </c>
      <c r="Z1269" s="3">
        <v>45.257199999999997</v>
      </c>
      <c r="AA1269" s="3">
        <v>-123.06019999999999</v>
      </c>
      <c r="AB1269" s="3" t="s">
        <v>2741</v>
      </c>
      <c r="AD1269" s="3" t="s">
        <v>2741</v>
      </c>
      <c r="AF1269" s="3" t="s">
        <v>1630</v>
      </c>
      <c r="AG1269" s="3" t="s">
        <v>1630</v>
      </c>
    </row>
    <row r="1270" spans="1:33">
      <c r="A1270" s="29"/>
      <c r="D1270" s="3">
        <v>14422388</v>
      </c>
      <c r="E1270" s="18">
        <v>16</v>
      </c>
      <c r="F1270" s="3" t="s">
        <v>1767</v>
      </c>
      <c r="G1270" s="3">
        <v>2018</v>
      </c>
      <c r="H1270" s="3"/>
      <c r="L1270" s="5"/>
      <c r="N1270" s="3" t="s">
        <v>1630</v>
      </c>
      <c r="O1270" s="3"/>
      <c r="P1270" s="38">
        <v>45</v>
      </c>
      <c r="Q1270" s="38">
        <v>9</v>
      </c>
      <c r="R1270" s="3" t="s">
        <v>3</v>
      </c>
      <c r="S1270" s="3" t="s">
        <v>43</v>
      </c>
      <c r="T1270" s="3" t="s">
        <v>68</v>
      </c>
      <c r="U1270" s="3" t="s">
        <v>68</v>
      </c>
      <c r="V1270" s="3" t="s">
        <v>2841</v>
      </c>
      <c r="W1270" s="3" t="s">
        <v>1871</v>
      </c>
      <c r="Z1270" s="3">
        <v>45.257199999999997</v>
      </c>
      <c r="AA1270" s="3">
        <v>-123.06019999999999</v>
      </c>
      <c r="AB1270" s="3" t="s">
        <v>2741</v>
      </c>
      <c r="AD1270" s="3" t="s">
        <v>2741</v>
      </c>
      <c r="AF1270" s="3" t="s">
        <v>1630</v>
      </c>
      <c r="AG1270" s="3" t="s">
        <v>1630</v>
      </c>
    </row>
    <row r="1271" spans="1:33">
      <c r="A1271" s="29"/>
      <c r="D1271" s="3">
        <v>14422388</v>
      </c>
      <c r="E1271" s="18">
        <v>16</v>
      </c>
      <c r="F1271" s="3" t="s">
        <v>1767</v>
      </c>
      <c r="G1271" s="3">
        <v>2018</v>
      </c>
      <c r="H1271" s="3"/>
      <c r="L1271" s="5"/>
      <c r="N1271" s="3" t="s">
        <v>1630</v>
      </c>
      <c r="O1271" s="3"/>
      <c r="P1271" s="38">
        <v>45</v>
      </c>
      <c r="Q1271" s="38">
        <v>10</v>
      </c>
      <c r="R1271" s="3" t="s">
        <v>3</v>
      </c>
      <c r="S1271" s="3" t="s">
        <v>43</v>
      </c>
      <c r="T1271" s="3" t="s">
        <v>68</v>
      </c>
      <c r="U1271" s="3" t="s">
        <v>68</v>
      </c>
      <c r="V1271" s="3" t="s">
        <v>2841</v>
      </c>
      <c r="W1271" s="3" t="s">
        <v>1871</v>
      </c>
      <c r="Z1271" s="3">
        <v>45.257199999999997</v>
      </c>
      <c r="AA1271" s="3">
        <v>-123.06019999999999</v>
      </c>
      <c r="AB1271" s="3" t="s">
        <v>2741</v>
      </c>
      <c r="AD1271" s="3" t="s">
        <v>2741</v>
      </c>
      <c r="AF1271" s="3" t="s">
        <v>1630</v>
      </c>
      <c r="AG1271" s="3" t="s">
        <v>1630</v>
      </c>
    </row>
    <row r="1272" spans="1:33">
      <c r="A1272" s="29"/>
      <c r="D1272" s="3">
        <v>14422388</v>
      </c>
      <c r="E1272" s="18">
        <v>16</v>
      </c>
      <c r="F1272" s="3" t="s">
        <v>1767</v>
      </c>
      <c r="G1272" s="3">
        <v>2018</v>
      </c>
      <c r="H1272" s="3"/>
      <c r="L1272" s="5"/>
      <c r="N1272" s="3" t="s">
        <v>1630</v>
      </c>
      <c r="O1272" s="3"/>
      <c r="P1272" s="38">
        <v>45</v>
      </c>
      <c r="Q1272" s="38">
        <v>11</v>
      </c>
      <c r="R1272" s="3" t="s">
        <v>3</v>
      </c>
      <c r="S1272" s="3" t="s">
        <v>43</v>
      </c>
      <c r="T1272" s="3" t="s">
        <v>68</v>
      </c>
      <c r="U1272" s="3" t="s">
        <v>68</v>
      </c>
      <c r="V1272" s="3" t="s">
        <v>2841</v>
      </c>
      <c r="W1272" s="3" t="s">
        <v>1871</v>
      </c>
      <c r="Z1272" s="3">
        <v>45.257199999999997</v>
      </c>
      <c r="AA1272" s="3">
        <v>-123.06019999999999</v>
      </c>
      <c r="AB1272" s="3" t="s">
        <v>2741</v>
      </c>
      <c r="AD1272" s="3" t="s">
        <v>2741</v>
      </c>
      <c r="AF1272" s="3" t="s">
        <v>1630</v>
      </c>
      <c r="AG1272" s="3" t="s">
        <v>1630</v>
      </c>
    </row>
    <row r="1273" spans="1:33">
      <c r="A1273" s="29"/>
      <c r="D1273" s="3">
        <v>14422388</v>
      </c>
      <c r="E1273" s="18">
        <v>16</v>
      </c>
      <c r="F1273" s="3" t="s">
        <v>1767</v>
      </c>
      <c r="G1273" s="3">
        <v>2018</v>
      </c>
      <c r="H1273" s="3"/>
      <c r="L1273" s="5"/>
      <c r="N1273" s="3" t="s">
        <v>1630</v>
      </c>
      <c r="O1273" s="3"/>
      <c r="P1273" s="38">
        <v>45</v>
      </c>
      <c r="Q1273" s="38">
        <v>12</v>
      </c>
      <c r="R1273" s="3" t="s">
        <v>3</v>
      </c>
      <c r="S1273" s="3" t="s">
        <v>43</v>
      </c>
      <c r="T1273" s="3" t="s">
        <v>68</v>
      </c>
      <c r="U1273" s="3" t="s">
        <v>68</v>
      </c>
      <c r="V1273" s="3" t="s">
        <v>2841</v>
      </c>
      <c r="W1273" s="3" t="s">
        <v>1871</v>
      </c>
      <c r="Z1273" s="3">
        <v>45.257199999999997</v>
      </c>
      <c r="AA1273" s="3">
        <v>-123.06019999999999</v>
      </c>
      <c r="AB1273" s="3" t="s">
        <v>2741</v>
      </c>
      <c r="AD1273" s="3" t="s">
        <v>2741</v>
      </c>
      <c r="AF1273" s="3" t="s">
        <v>1630</v>
      </c>
      <c r="AG1273" s="3" t="s">
        <v>1630</v>
      </c>
    </row>
    <row r="1274" spans="1:33">
      <c r="A1274" s="29"/>
      <c r="D1274" s="3">
        <v>14422388</v>
      </c>
      <c r="E1274" s="18">
        <v>16</v>
      </c>
      <c r="F1274" s="3" t="s">
        <v>1767</v>
      </c>
      <c r="G1274" s="3">
        <v>2018</v>
      </c>
      <c r="H1274" s="3"/>
      <c r="L1274" s="5"/>
      <c r="N1274" s="3" t="s">
        <v>1630</v>
      </c>
      <c r="O1274" s="3"/>
      <c r="P1274" s="38">
        <v>45</v>
      </c>
      <c r="Q1274" s="38">
        <v>13</v>
      </c>
      <c r="R1274" s="3" t="s">
        <v>3</v>
      </c>
      <c r="S1274" s="3" t="s">
        <v>43</v>
      </c>
      <c r="T1274" s="3" t="s">
        <v>68</v>
      </c>
      <c r="U1274" s="3" t="s">
        <v>68</v>
      </c>
      <c r="V1274" s="3" t="s">
        <v>2841</v>
      </c>
      <c r="W1274" s="3" t="s">
        <v>1871</v>
      </c>
      <c r="Z1274" s="3">
        <v>45.257199999999997</v>
      </c>
      <c r="AA1274" s="3">
        <v>-123.06019999999999</v>
      </c>
      <c r="AB1274" s="3" t="s">
        <v>2741</v>
      </c>
      <c r="AD1274" s="3" t="s">
        <v>2741</v>
      </c>
      <c r="AF1274" s="3" t="s">
        <v>1630</v>
      </c>
      <c r="AG1274" s="3" t="s">
        <v>1630</v>
      </c>
    </row>
    <row r="1275" spans="1:33">
      <c r="A1275" s="29"/>
      <c r="D1275" s="3">
        <v>14422388</v>
      </c>
      <c r="E1275" s="18">
        <v>16</v>
      </c>
      <c r="F1275" s="3" t="s">
        <v>1767</v>
      </c>
      <c r="G1275" s="3">
        <v>2018</v>
      </c>
      <c r="H1275" s="3"/>
      <c r="L1275" s="5"/>
      <c r="N1275" s="3" t="s">
        <v>1630</v>
      </c>
      <c r="O1275" s="3"/>
      <c r="P1275" s="38">
        <v>45</v>
      </c>
      <c r="Q1275" s="38">
        <v>14</v>
      </c>
      <c r="R1275" s="3" t="s">
        <v>3</v>
      </c>
      <c r="S1275" s="3" t="s">
        <v>43</v>
      </c>
      <c r="T1275" s="3" t="s">
        <v>68</v>
      </c>
      <c r="U1275" s="3" t="s">
        <v>68</v>
      </c>
      <c r="V1275" s="3" t="s">
        <v>2841</v>
      </c>
      <c r="W1275" s="3" t="s">
        <v>1871</v>
      </c>
      <c r="Z1275" s="3">
        <v>45.257199999999997</v>
      </c>
      <c r="AA1275" s="3">
        <v>-123.06019999999999</v>
      </c>
      <c r="AB1275" s="3" t="s">
        <v>2741</v>
      </c>
      <c r="AD1275" s="3" t="s">
        <v>2741</v>
      </c>
      <c r="AF1275" s="3" t="s">
        <v>1630</v>
      </c>
      <c r="AG1275" s="3" t="s">
        <v>1630</v>
      </c>
    </row>
    <row r="1276" spans="1:33">
      <c r="A1276" s="29"/>
      <c r="D1276" s="3">
        <v>14422388</v>
      </c>
      <c r="E1276" s="18">
        <v>16</v>
      </c>
      <c r="F1276" s="3" t="s">
        <v>1767</v>
      </c>
      <c r="G1276" s="3">
        <v>2018</v>
      </c>
      <c r="H1276" s="3"/>
      <c r="L1276" s="5"/>
      <c r="N1276" s="3" t="s">
        <v>1630</v>
      </c>
      <c r="O1276" s="3"/>
      <c r="P1276" s="38">
        <v>45</v>
      </c>
      <c r="Q1276" s="38">
        <v>15</v>
      </c>
      <c r="R1276" s="3" t="s">
        <v>3</v>
      </c>
      <c r="S1276" s="3" t="s">
        <v>43</v>
      </c>
      <c r="T1276" s="3" t="s">
        <v>68</v>
      </c>
      <c r="U1276" s="3" t="s">
        <v>68</v>
      </c>
      <c r="V1276" s="3" t="s">
        <v>2841</v>
      </c>
      <c r="W1276" s="3" t="s">
        <v>1871</v>
      </c>
      <c r="Z1276" s="3">
        <v>45.257199999999997</v>
      </c>
      <c r="AA1276" s="3">
        <v>-123.06019999999999</v>
      </c>
      <c r="AB1276" s="3" t="s">
        <v>2741</v>
      </c>
      <c r="AD1276" s="3" t="s">
        <v>2741</v>
      </c>
      <c r="AF1276" s="3" t="s">
        <v>1630</v>
      </c>
      <c r="AG1276" s="3" t="s">
        <v>1630</v>
      </c>
    </row>
    <row r="1277" spans="1:33">
      <c r="A1277" s="29"/>
      <c r="D1277" s="3">
        <v>14422388</v>
      </c>
      <c r="E1277" s="18">
        <v>16</v>
      </c>
      <c r="F1277" s="3" t="s">
        <v>1767</v>
      </c>
      <c r="G1277" s="3">
        <v>2018</v>
      </c>
      <c r="H1277" s="3"/>
      <c r="L1277" s="5"/>
      <c r="N1277" s="3" t="s">
        <v>1630</v>
      </c>
      <c r="O1277" s="3"/>
      <c r="P1277" s="38">
        <v>45</v>
      </c>
      <c r="Q1277" s="38">
        <v>16</v>
      </c>
      <c r="R1277" s="3" t="s">
        <v>3</v>
      </c>
      <c r="S1277" s="3" t="s">
        <v>43</v>
      </c>
      <c r="T1277" s="3" t="s">
        <v>68</v>
      </c>
      <c r="U1277" s="3" t="s">
        <v>68</v>
      </c>
      <c r="V1277" s="3" t="s">
        <v>2841</v>
      </c>
      <c r="W1277" s="3" t="s">
        <v>1871</v>
      </c>
      <c r="Z1277" s="3">
        <v>45.257199999999997</v>
      </c>
      <c r="AA1277" s="3">
        <v>-123.06019999999999</v>
      </c>
      <c r="AB1277" s="3" t="s">
        <v>2741</v>
      </c>
      <c r="AD1277" s="3" t="s">
        <v>2741</v>
      </c>
      <c r="AF1277" s="3" t="s">
        <v>1630</v>
      </c>
      <c r="AG1277" s="3" t="s">
        <v>1630</v>
      </c>
    </row>
    <row r="1278" spans="1:33">
      <c r="A1278" s="29"/>
      <c r="D1278" s="3">
        <v>14422388</v>
      </c>
      <c r="E1278" s="18">
        <v>16</v>
      </c>
      <c r="F1278" s="3" t="s">
        <v>1767</v>
      </c>
      <c r="G1278" s="3">
        <v>2018</v>
      </c>
      <c r="H1278" s="3"/>
      <c r="L1278" s="5"/>
      <c r="N1278" s="3" t="s">
        <v>1630</v>
      </c>
      <c r="O1278" s="3"/>
      <c r="P1278" s="38">
        <v>45</v>
      </c>
      <c r="Q1278" s="38">
        <v>17</v>
      </c>
      <c r="R1278" s="3" t="s">
        <v>3</v>
      </c>
      <c r="S1278" s="3" t="s">
        <v>43</v>
      </c>
      <c r="T1278" s="3" t="s">
        <v>68</v>
      </c>
      <c r="U1278" s="3" t="s">
        <v>68</v>
      </c>
      <c r="V1278" s="3" t="s">
        <v>2841</v>
      </c>
      <c r="W1278" s="3" t="s">
        <v>1871</v>
      </c>
      <c r="Z1278" s="3">
        <v>45.257199999999997</v>
      </c>
      <c r="AA1278" s="3">
        <v>-123.06019999999999</v>
      </c>
      <c r="AB1278" s="3" t="s">
        <v>2741</v>
      </c>
      <c r="AD1278" s="3" t="s">
        <v>2741</v>
      </c>
      <c r="AF1278" s="3" t="s">
        <v>1630</v>
      </c>
      <c r="AG1278" s="3" t="s">
        <v>1630</v>
      </c>
    </row>
    <row r="1279" spans="1:33">
      <c r="A1279" s="29"/>
      <c r="D1279" s="3">
        <v>14422388</v>
      </c>
      <c r="E1279" s="18">
        <v>16</v>
      </c>
      <c r="F1279" s="3" t="s">
        <v>1767</v>
      </c>
      <c r="G1279" s="3">
        <v>2018</v>
      </c>
      <c r="H1279" s="3"/>
      <c r="L1279" s="5"/>
      <c r="N1279" s="3" t="s">
        <v>1630</v>
      </c>
      <c r="O1279" s="3"/>
      <c r="P1279" s="38">
        <v>45</v>
      </c>
      <c r="Q1279" s="38">
        <v>18</v>
      </c>
      <c r="R1279" s="3" t="s">
        <v>3</v>
      </c>
      <c r="S1279" s="3" t="s">
        <v>43</v>
      </c>
      <c r="T1279" s="3" t="s">
        <v>68</v>
      </c>
      <c r="U1279" s="3" t="s">
        <v>68</v>
      </c>
      <c r="V1279" s="3" t="s">
        <v>2841</v>
      </c>
      <c r="W1279" s="3" t="s">
        <v>1871</v>
      </c>
      <c r="Z1279" s="3">
        <v>45.257199999999997</v>
      </c>
      <c r="AA1279" s="3">
        <v>-123.06019999999999</v>
      </c>
      <c r="AB1279" s="3" t="s">
        <v>2741</v>
      </c>
      <c r="AD1279" s="3" t="s">
        <v>2741</v>
      </c>
      <c r="AF1279" s="3" t="s">
        <v>1630</v>
      </c>
      <c r="AG1279" s="3" t="s">
        <v>1630</v>
      </c>
    </row>
    <row r="1280" spans="1:33">
      <c r="A1280" s="29"/>
      <c r="D1280" s="3">
        <v>14422388</v>
      </c>
      <c r="E1280" s="18">
        <v>16</v>
      </c>
      <c r="F1280" s="3" t="s">
        <v>1767</v>
      </c>
      <c r="G1280" s="3">
        <v>2018</v>
      </c>
      <c r="H1280" s="3"/>
      <c r="L1280" s="5"/>
      <c r="N1280" s="3" t="s">
        <v>1630</v>
      </c>
      <c r="O1280" s="3"/>
      <c r="P1280" s="38">
        <v>45</v>
      </c>
      <c r="Q1280" s="38">
        <v>19</v>
      </c>
      <c r="R1280" s="3" t="s">
        <v>3</v>
      </c>
      <c r="S1280" s="3" t="s">
        <v>43</v>
      </c>
      <c r="T1280" s="3" t="s">
        <v>68</v>
      </c>
      <c r="U1280" s="3" t="s">
        <v>68</v>
      </c>
      <c r="V1280" s="3" t="s">
        <v>2841</v>
      </c>
      <c r="W1280" s="3" t="s">
        <v>1871</v>
      </c>
      <c r="Z1280" s="3">
        <v>45.257199999999997</v>
      </c>
      <c r="AA1280" s="3">
        <v>-123.06019999999999</v>
      </c>
      <c r="AB1280" s="3" t="s">
        <v>2741</v>
      </c>
      <c r="AD1280" s="3" t="s">
        <v>2741</v>
      </c>
      <c r="AF1280" s="3" t="s">
        <v>1630</v>
      </c>
      <c r="AG1280" s="3" t="s">
        <v>1630</v>
      </c>
    </row>
    <row r="1281" spans="1:33">
      <c r="A1281" s="29"/>
      <c r="D1281" s="3">
        <v>14422388</v>
      </c>
      <c r="E1281" s="18">
        <v>16</v>
      </c>
      <c r="F1281" s="3" t="s">
        <v>1767</v>
      </c>
      <c r="G1281" s="3">
        <v>2018</v>
      </c>
      <c r="H1281" s="3"/>
      <c r="L1281" s="5"/>
      <c r="N1281" s="3" t="s">
        <v>1630</v>
      </c>
      <c r="O1281" s="3"/>
      <c r="P1281" s="38">
        <v>45</v>
      </c>
      <c r="Q1281" s="38">
        <v>20</v>
      </c>
      <c r="R1281" s="3" t="s">
        <v>3</v>
      </c>
      <c r="S1281" s="3" t="s">
        <v>43</v>
      </c>
      <c r="T1281" s="3" t="s">
        <v>68</v>
      </c>
      <c r="U1281" s="3" t="s">
        <v>68</v>
      </c>
      <c r="V1281" s="3" t="s">
        <v>2841</v>
      </c>
      <c r="W1281" s="3" t="s">
        <v>1871</v>
      </c>
      <c r="Z1281" s="3">
        <v>45.257199999999997</v>
      </c>
      <c r="AA1281" s="3">
        <v>-123.06019999999999</v>
      </c>
      <c r="AB1281" s="3" t="s">
        <v>2741</v>
      </c>
      <c r="AD1281" s="3" t="s">
        <v>2741</v>
      </c>
      <c r="AF1281" s="3" t="s">
        <v>1630</v>
      </c>
      <c r="AG1281" s="3" t="s">
        <v>1630</v>
      </c>
    </row>
    <row r="1282" spans="1:33">
      <c r="A1282" s="29"/>
      <c r="D1282" s="3">
        <v>14422388</v>
      </c>
      <c r="E1282" s="18">
        <v>16</v>
      </c>
      <c r="F1282" s="3" t="s">
        <v>1767</v>
      </c>
      <c r="G1282" s="3">
        <v>2018</v>
      </c>
      <c r="H1282" s="3"/>
      <c r="L1282" s="5"/>
      <c r="N1282" s="3" t="s">
        <v>1630</v>
      </c>
      <c r="O1282" s="3"/>
      <c r="P1282" s="38">
        <v>45</v>
      </c>
      <c r="Q1282" s="38">
        <v>21</v>
      </c>
      <c r="R1282" s="3" t="s">
        <v>3</v>
      </c>
      <c r="S1282" s="3" t="s">
        <v>43</v>
      </c>
      <c r="T1282" s="3" t="s">
        <v>68</v>
      </c>
      <c r="U1282" s="3" t="s">
        <v>68</v>
      </c>
      <c r="V1282" s="3" t="s">
        <v>2841</v>
      </c>
      <c r="W1282" s="3" t="s">
        <v>1871</v>
      </c>
      <c r="Z1282" s="3">
        <v>45.257199999999997</v>
      </c>
      <c r="AA1282" s="3">
        <v>-123.06019999999999</v>
      </c>
      <c r="AB1282" s="3" t="s">
        <v>2741</v>
      </c>
      <c r="AD1282" s="3" t="s">
        <v>2741</v>
      </c>
      <c r="AF1282" s="3" t="s">
        <v>1630</v>
      </c>
      <c r="AG1282" s="3" t="s">
        <v>1630</v>
      </c>
    </row>
    <row r="1283" spans="1:33">
      <c r="A1283" s="29"/>
      <c r="D1283" s="3">
        <v>14422388</v>
      </c>
      <c r="E1283" s="18">
        <v>16</v>
      </c>
      <c r="F1283" s="3" t="s">
        <v>1767</v>
      </c>
      <c r="G1283" s="3">
        <v>2018</v>
      </c>
      <c r="H1283" s="3"/>
      <c r="L1283" s="5"/>
      <c r="N1283" s="3" t="s">
        <v>1630</v>
      </c>
      <c r="O1283" s="3"/>
      <c r="P1283" s="38">
        <v>45</v>
      </c>
      <c r="Q1283" s="38">
        <v>22</v>
      </c>
      <c r="R1283" s="3" t="s">
        <v>3</v>
      </c>
      <c r="S1283" s="3" t="s">
        <v>43</v>
      </c>
      <c r="T1283" s="3" t="s">
        <v>68</v>
      </c>
      <c r="U1283" s="3" t="s">
        <v>68</v>
      </c>
      <c r="V1283" s="3" t="s">
        <v>2841</v>
      </c>
      <c r="W1283" s="3" t="s">
        <v>1871</v>
      </c>
      <c r="Z1283" s="3">
        <v>45.257199999999997</v>
      </c>
      <c r="AA1283" s="3">
        <v>-123.06019999999999</v>
      </c>
      <c r="AB1283" s="3" t="s">
        <v>2741</v>
      </c>
      <c r="AD1283" s="3" t="s">
        <v>2741</v>
      </c>
      <c r="AF1283" s="3" t="s">
        <v>1630</v>
      </c>
      <c r="AG1283" s="3" t="s">
        <v>1630</v>
      </c>
    </row>
    <row r="1284" spans="1:33">
      <c r="A1284" s="29"/>
      <c r="D1284" s="3">
        <v>14422388</v>
      </c>
      <c r="E1284" s="18">
        <v>16</v>
      </c>
      <c r="F1284" s="3" t="s">
        <v>1767</v>
      </c>
      <c r="G1284" s="3">
        <v>2018</v>
      </c>
      <c r="H1284" s="3"/>
      <c r="L1284" s="5"/>
      <c r="N1284" s="3" t="s">
        <v>1630</v>
      </c>
      <c r="O1284" s="3"/>
      <c r="P1284" s="38">
        <v>45</v>
      </c>
      <c r="Q1284" s="38">
        <v>23</v>
      </c>
      <c r="R1284" s="3" t="s">
        <v>3</v>
      </c>
      <c r="S1284" s="3" t="s">
        <v>43</v>
      </c>
      <c r="T1284" s="3" t="s">
        <v>68</v>
      </c>
      <c r="U1284" s="3" t="s">
        <v>68</v>
      </c>
      <c r="V1284" s="3" t="s">
        <v>2841</v>
      </c>
      <c r="W1284" s="3" t="s">
        <v>1871</v>
      </c>
      <c r="Z1284" s="3">
        <v>45.257199999999997</v>
      </c>
      <c r="AA1284" s="3">
        <v>-123.06019999999999</v>
      </c>
      <c r="AB1284" s="3" t="s">
        <v>2741</v>
      </c>
      <c r="AD1284" s="3" t="s">
        <v>2741</v>
      </c>
      <c r="AF1284" s="3" t="s">
        <v>1630</v>
      </c>
      <c r="AG1284" s="3" t="s">
        <v>1630</v>
      </c>
    </row>
    <row r="1285" spans="1:33">
      <c r="A1285" s="29"/>
      <c r="D1285" s="3">
        <v>14422388</v>
      </c>
      <c r="E1285" s="18">
        <v>16</v>
      </c>
      <c r="F1285" s="3" t="s">
        <v>1767</v>
      </c>
      <c r="G1285" s="3">
        <v>2018</v>
      </c>
      <c r="H1285" s="3"/>
      <c r="L1285" s="5"/>
      <c r="N1285" s="3" t="s">
        <v>1630</v>
      </c>
      <c r="O1285" s="3"/>
      <c r="P1285" s="38">
        <v>45</v>
      </c>
      <c r="Q1285" s="38">
        <v>24</v>
      </c>
      <c r="R1285" s="3" t="s">
        <v>3</v>
      </c>
      <c r="S1285" s="3" t="s">
        <v>43</v>
      </c>
      <c r="T1285" s="3" t="s">
        <v>68</v>
      </c>
      <c r="U1285" s="3" t="s">
        <v>68</v>
      </c>
      <c r="V1285" s="3" t="s">
        <v>2841</v>
      </c>
      <c r="W1285" s="3" t="s">
        <v>1871</v>
      </c>
      <c r="Z1285" s="3">
        <v>45.257199999999997</v>
      </c>
      <c r="AA1285" s="3">
        <v>-123.06019999999999</v>
      </c>
      <c r="AB1285" s="3" t="s">
        <v>2741</v>
      </c>
      <c r="AD1285" s="3" t="s">
        <v>2741</v>
      </c>
      <c r="AF1285" s="3" t="s">
        <v>1630</v>
      </c>
      <c r="AG1285" s="3" t="s">
        <v>1630</v>
      </c>
    </row>
    <row r="1286" spans="1:33">
      <c r="A1286" s="29"/>
      <c r="D1286" s="3">
        <v>14422388</v>
      </c>
      <c r="E1286" s="18">
        <v>16</v>
      </c>
      <c r="F1286" s="3" t="s">
        <v>1767</v>
      </c>
      <c r="G1286" s="3">
        <v>2018</v>
      </c>
      <c r="H1286" s="3"/>
      <c r="L1286" s="5"/>
      <c r="N1286" s="3" t="s">
        <v>1630</v>
      </c>
      <c r="O1286" s="3"/>
      <c r="P1286" s="38">
        <v>45</v>
      </c>
      <c r="Q1286" s="38">
        <v>25</v>
      </c>
      <c r="R1286" s="3" t="s">
        <v>3</v>
      </c>
      <c r="S1286" s="3" t="s">
        <v>43</v>
      </c>
      <c r="T1286" s="3" t="s">
        <v>68</v>
      </c>
      <c r="U1286" s="3" t="s">
        <v>68</v>
      </c>
      <c r="V1286" s="3" t="s">
        <v>2841</v>
      </c>
      <c r="W1286" s="3" t="s">
        <v>1871</v>
      </c>
      <c r="Z1286" s="3">
        <v>45.257199999999997</v>
      </c>
      <c r="AA1286" s="3">
        <v>-123.06019999999999</v>
      </c>
      <c r="AB1286" s="3" t="s">
        <v>2741</v>
      </c>
      <c r="AD1286" s="3" t="s">
        <v>2741</v>
      </c>
      <c r="AF1286" s="3" t="s">
        <v>1630</v>
      </c>
      <c r="AG1286" s="3" t="s">
        <v>1630</v>
      </c>
    </row>
    <row r="1287" spans="1:33">
      <c r="A1287" s="29">
        <v>43395</v>
      </c>
      <c r="D1287" s="3">
        <v>14913528</v>
      </c>
      <c r="E1287" s="18">
        <v>29</v>
      </c>
      <c r="F1287" s="3" t="s">
        <v>1767</v>
      </c>
      <c r="G1287" s="3">
        <v>2018</v>
      </c>
      <c r="H1287" s="3"/>
      <c r="L1287" s="5"/>
      <c r="N1287" s="3" t="s">
        <v>1630</v>
      </c>
      <c r="O1287" s="3"/>
      <c r="P1287" s="38">
        <v>46</v>
      </c>
      <c r="Q1287" s="38">
        <v>1</v>
      </c>
      <c r="R1287" s="3" t="s">
        <v>3</v>
      </c>
      <c r="S1287" s="3" t="s">
        <v>43</v>
      </c>
      <c r="T1287" s="3" t="s">
        <v>68</v>
      </c>
      <c r="U1287" s="3" t="s">
        <v>68</v>
      </c>
      <c r="V1287" s="3" t="s">
        <v>2836</v>
      </c>
      <c r="W1287" s="3" t="s">
        <v>2875</v>
      </c>
      <c r="Z1287" s="3">
        <v>45.205800000000004</v>
      </c>
      <c r="AA1287" s="3">
        <v>-123.1073</v>
      </c>
      <c r="AB1287" s="3" t="s">
        <v>2741</v>
      </c>
      <c r="AD1287" s="3" t="s">
        <v>2741</v>
      </c>
      <c r="AG1287" s="3" t="s">
        <v>1630</v>
      </c>
    </row>
    <row r="1288" spans="1:33">
      <c r="A1288" s="29">
        <v>43395</v>
      </c>
      <c r="D1288" s="3">
        <v>14913528</v>
      </c>
      <c r="E1288" s="18">
        <v>29</v>
      </c>
      <c r="F1288" s="3" t="s">
        <v>1767</v>
      </c>
      <c r="G1288" s="3">
        <v>2018</v>
      </c>
      <c r="H1288" s="3"/>
      <c r="L1288" s="5"/>
      <c r="N1288" s="3" t="s">
        <v>1630</v>
      </c>
      <c r="O1288" s="3"/>
      <c r="P1288" s="38">
        <v>46</v>
      </c>
      <c r="Q1288" s="38">
        <v>2</v>
      </c>
      <c r="R1288" s="3" t="s">
        <v>3</v>
      </c>
      <c r="S1288" s="3" t="s">
        <v>43</v>
      </c>
      <c r="T1288" s="3" t="s">
        <v>68</v>
      </c>
      <c r="U1288" s="3" t="s">
        <v>68</v>
      </c>
      <c r="V1288" s="3" t="s">
        <v>2836</v>
      </c>
      <c r="W1288" s="3" t="s">
        <v>2875</v>
      </c>
      <c r="Z1288" s="3">
        <v>45.205800000000004</v>
      </c>
      <c r="AA1288" s="3">
        <v>-123.1073</v>
      </c>
      <c r="AB1288" s="3" t="s">
        <v>2741</v>
      </c>
      <c r="AD1288" s="3" t="s">
        <v>2741</v>
      </c>
      <c r="AG1288" s="3" t="s">
        <v>1630</v>
      </c>
    </row>
    <row r="1289" spans="1:33">
      <c r="A1289" s="29">
        <v>43395</v>
      </c>
      <c r="D1289" s="3">
        <v>14913528</v>
      </c>
      <c r="E1289" s="18">
        <v>29</v>
      </c>
      <c r="F1289" s="3" t="s">
        <v>1767</v>
      </c>
      <c r="G1289" s="3">
        <v>2018</v>
      </c>
      <c r="H1289" s="3"/>
      <c r="L1289" s="5"/>
      <c r="N1289" s="3" t="s">
        <v>1630</v>
      </c>
      <c r="O1289" s="3"/>
      <c r="P1289" s="38">
        <v>46</v>
      </c>
      <c r="Q1289" s="38">
        <v>3</v>
      </c>
      <c r="R1289" s="3" t="s">
        <v>3</v>
      </c>
      <c r="S1289" s="3" t="s">
        <v>43</v>
      </c>
      <c r="T1289" s="3" t="s">
        <v>68</v>
      </c>
      <c r="U1289" s="3" t="s">
        <v>68</v>
      </c>
      <c r="V1289" s="3" t="s">
        <v>2836</v>
      </c>
      <c r="W1289" s="3" t="s">
        <v>2875</v>
      </c>
      <c r="Z1289" s="3">
        <v>45.205800000000004</v>
      </c>
      <c r="AA1289" s="3">
        <v>-123.1073</v>
      </c>
      <c r="AB1289" s="3" t="s">
        <v>2741</v>
      </c>
      <c r="AD1289" s="3" t="s">
        <v>2741</v>
      </c>
      <c r="AG1289" s="3" t="s">
        <v>1630</v>
      </c>
    </row>
    <row r="1290" spans="1:33">
      <c r="A1290" s="29">
        <v>43395</v>
      </c>
      <c r="D1290" s="3">
        <v>14913528</v>
      </c>
      <c r="E1290" s="18">
        <v>29</v>
      </c>
      <c r="F1290" s="3" t="s">
        <v>1767</v>
      </c>
      <c r="G1290" s="3">
        <v>2018</v>
      </c>
      <c r="H1290" s="3"/>
      <c r="L1290" s="5"/>
      <c r="N1290" s="3" t="s">
        <v>1630</v>
      </c>
      <c r="O1290" s="3"/>
      <c r="P1290" s="38">
        <v>46</v>
      </c>
      <c r="Q1290" s="38">
        <v>4</v>
      </c>
      <c r="R1290" s="3" t="s">
        <v>3</v>
      </c>
      <c r="S1290" s="3" t="s">
        <v>43</v>
      </c>
      <c r="T1290" s="3" t="s">
        <v>68</v>
      </c>
      <c r="U1290" s="3" t="s">
        <v>68</v>
      </c>
      <c r="V1290" s="3" t="s">
        <v>2836</v>
      </c>
      <c r="W1290" s="3" t="s">
        <v>2875</v>
      </c>
      <c r="Z1290" s="3">
        <v>45.205800000000004</v>
      </c>
      <c r="AA1290" s="3">
        <v>-123.1073</v>
      </c>
      <c r="AB1290" s="3" t="s">
        <v>2741</v>
      </c>
      <c r="AD1290" s="3" t="s">
        <v>2741</v>
      </c>
      <c r="AG1290" s="3" t="s">
        <v>1630</v>
      </c>
    </row>
    <row r="1291" spans="1:33">
      <c r="A1291" s="29">
        <v>43395</v>
      </c>
      <c r="D1291" s="3">
        <v>14913528</v>
      </c>
      <c r="E1291" s="18">
        <v>29</v>
      </c>
      <c r="F1291" s="3" t="s">
        <v>1767</v>
      </c>
      <c r="G1291" s="3">
        <v>2018</v>
      </c>
      <c r="H1291" s="3"/>
      <c r="L1291" s="5"/>
      <c r="N1291" s="3" t="s">
        <v>1630</v>
      </c>
      <c r="O1291" s="3"/>
      <c r="P1291" s="38">
        <v>46</v>
      </c>
      <c r="Q1291" s="38">
        <v>5</v>
      </c>
      <c r="R1291" s="3" t="s">
        <v>3</v>
      </c>
      <c r="S1291" s="3" t="s">
        <v>43</v>
      </c>
      <c r="T1291" s="3" t="s">
        <v>68</v>
      </c>
      <c r="U1291" s="3" t="s">
        <v>68</v>
      </c>
      <c r="V1291" s="3" t="s">
        <v>2836</v>
      </c>
      <c r="W1291" s="3" t="s">
        <v>2875</v>
      </c>
      <c r="Z1291" s="3">
        <v>45.205800000000004</v>
      </c>
      <c r="AA1291" s="3">
        <v>-123.1073</v>
      </c>
      <c r="AB1291" s="3" t="s">
        <v>2741</v>
      </c>
      <c r="AD1291" s="3" t="s">
        <v>2741</v>
      </c>
      <c r="AG1291" s="3" t="s">
        <v>1630</v>
      </c>
    </row>
    <row r="1292" spans="1:33">
      <c r="A1292" s="29">
        <v>43395</v>
      </c>
      <c r="D1292" s="3">
        <v>14913528</v>
      </c>
      <c r="E1292" s="18">
        <v>29</v>
      </c>
      <c r="F1292" s="3" t="s">
        <v>1767</v>
      </c>
      <c r="G1292" s="3">
        <v>2018</v>
      </c>
      <c r="H1292" s="3"/>
      <c r="L1292" s="5"/>
      <c r="N1292" s="3" t="s">
        <v>1630</v>
      </c>
      <c r="O1292" s="3"/>
      <c r="P1292" s="38">
        <v>46</v>
      </c>
      <c r="Q1292" s="38">
        <v>6</v>
      </c>
      <c r="R1292" s="3" t="s">
        <v>3</v>
      </c>
      <c r="S1292" s="3" t="s">
        <v>43</v>
      </c>
      <c r="T1292" s="3" t="s">
        <v>68</v>
      </c>
      <c r="U1292" s="3" t="s">
        <v>68</v>
      </c>
      <c r="V1292" s="3" t="s">
        <v>2836</v>
      </c>
      <c r="W1292" s="3" t="s">
        <v>2875</v>
      </c>
      <c r="Z1292" s="3">
        <v>45.205800000000004</v>
      </c>
      <c r="AA1292" s="3">
        <v>-123.1073</v>
      </c>
      <c r="AB1292" s="3" t="s">
        <v>2741</v>
      </c>
      <c r="AD1292" s="3" t="s">
        <v>2741</v>
      </c>
      <c r="AG1292" s="3" t="s">
        <v>1630</v>
      </c>
    </row>
    <row r="1293" spans="1:33">
      <c r="A1293" s="29">
        <v>43395</v>
      </c>
      <c r="D1293" s="3">
        <v>14913528</v>
      </c>
      <c r="E1293" s="18">
        <v>29</v>
      </c>
      <c r="F1293" s="3" t="s">
        <v>1767</v>
      </c>
      <c r="G1293" s="3">
        <v>2018</v>
      </c>
      <c r="H1293" s="3"/>
      <c r="L1293" s="5"/>
      <c r="N1293" s="3" t="s">
        <v>1630</v>
      </c>
      <c r="O1293" s="3"/>
      <c r="P1293" s="38">
        <v>46</v>
      </c>
      <c r="Q1293" s="38">
        <v>7</v>
      </c>
      <c r="R1293" s="3" t="s">
        <v>3</v>
      </c>
      <c r="S1293" s="3" t="s">
        <v>43</v>
      </c>
      <c r="T1293" s="3" t="s">
        <v>68</v>
      </c>
      <c r="U1293" s="3" t="s">
        <v>68</v>
      </c>
      <c r="V1293" s="3" t="s">
        <v>2836</v>
      </c>
      <c r="W1293" s="3" t="s">
        <v>2875</v>
      </c>
      <c r="Z1293" s="3">
        <v>45.205800000000004</v>
      </c>
      <c r="AA1293" s="3">
        <v>-123.1073</v>
      </c>
      <c r="AB1293" s="3" t="s">
        <v>2741</v>
      </c>
      <c r="AD1293" s="3" t="s">
        <v>2741</v>
      </c>
      <c r="AG1293" s="3" t="s">
        <v>1630</v>
      </c>
    </row>
    <row r="1294" spans="1:33">
      <c r="A1294" s="29">
        <v>43395</v>
      </c>
      <c r="D1294" s="3">
        <v>14913528</v>
      </c>
      <c r="E1294" s="18">
        <v>29</v>
      </c>
      <c r="F1294" s="3" t="s">
        <v>1767</v>
      </c>
      <c r="G1294" s="3">
        <v>2018</v>
      </c>
      <c r="H1294" s="3"/>
      <c r="L1294" s="5"/>
      <c r="N1294" s="3" t="s">
        <v>1630</v>
      </c>
      <c r="O1294" s="3"/>
      <c r="P1294" s="38">
        <v>46</v>
      </c>
      <c r="Q1294" s="38">
        <v>8</v>
      </c>
      <c r="R1294" s="3" t="s">
        <v>3</v>
      </c>
      <c r="S1294" s="3" t="s">
        <v>43</v>
      </c>
      <c r="T1294" s="3" t="s">
        <v>68</v>
      </c>
      <c r="U1294" s="3" t="s">
        <v>68</v>
      </c>
      <c r="V1294" s="3" t="s">
        <v>2836</v>
      </c>
      <c r="W1294" s="3" t="s">
        <v>2875</v>
      </c>
      <c r="Z1294" s="3">
        <v>45.205800000000004</v>
      </c>
      <c r="AA1294" s="3">
        <v>-123.1073</v>
      </c>
      <c r="AB1294" s="3" t="s">
        <v>2741</v>
      </c>
      <c r="AD1294" s="3" t="s">
        <v>2741</v>
      </c>
      <c r="AG1294" s="3" t="s">
        <v>1630</v>
      </c>
    </row>
    <row r="1295" spans="1:33">
      <c r="A1295" s="29">
        <v>43395</v>
      </c>
      <c r="D1295" s="3">
        <v>14913528</v>
      </c>
      <c r="E1295" s="18">
        <v>29</v>
      </c>
      <c r="F1295" s="3" t="s">
        <v>1767</v>
      </c>
      <c r="G1295" s="3">
        <v>2018</v>
      </c>
      <c r="H1295" s="3"/>
      <c r="L1295" s="5"/>
      <c r="N1295" s="3" t="s">
        <v>1630</v>
      </c>
      <c r="O1295" s="3"/>
      <c r="P1295" s="38">
        <v>46</v>
      </c>
      <c r="Q1295" s="38">
        <v>9</v>
      </c>
      <c r="R1295" s="3" t="s">
        <v>3</v>
      </c>
      <c r="S1295" s="3" t="s">
        <v>43</v>
      </c>
      <c r="T1295" s="3" t="s">
        <v>68</v>
      </c>
      <c r="U1295" s="3" t="s">
        <v>68</v>
      </c>
      <c r="V1295" s="3" t="s">
        <v>2836</v>
      </c>
      <c r="W1295" s="3" t="s">
        <v>2875</v>
      </c>
      <c r="Z1295" s="3">
        <v>45.205800000000004</v>
      </c>
      <c r="AA1295" s="3">
        <v>-123.1073</v>
      </c>
      <c r="AB1295" s="3" t="s">
        <v>2741</v>
      </c>
      <c r="AD1295" s="3" t="s">
        <v>2741</v>
      </c>
      <c r="AG1295" s="3" t="s">
        <v>1630</v>
      </c>
    </row>
    <row r="1296" spans="1:33">
      <c r="A1296" s="29">
        <v>43395</v>
      </c>
      <c r="D1296" s="3">
        <v>14913528</v>
      </c>
      <c r="E1296" s="18">
        <v>29</v>
      </c>
      <c r="F1296" s="3" t="s">
        <v>1767</v>
      </c>
      <c r="G1296" s="3">
        <v>2018</v>
      </c>
      <c r="H1296" s="3"/>
      <c r="L1296" s="5"/>
      <c r="N1296" s="3" t="s">
        <v>1630</v>
      </c>
      <c r="O1296" s="3"/>
      <c r="P1296" s="38">
        <v>46</v>
      </c>
      <c r="Q1296" s="38">
        <v>10</v>
      </c>
      <c r="R1296" s="3" t="s">
        <v>3</v>
      </c>
      <c r="S1296" s="3" t="s">
        <v>43</v>
      </c>
      <c r="T1296" s="3" t="s">
        <v>68</v>
      </c>
      <c r="U1296" s="3" t="s">
        <v>68</v>
      </c>
      <c r="V1296" s="3" t="s">
        <v>2836</v>
      </c>
      <c r="W1296" s="3" t="s">
        <v>2875</v>
      </c>
      <c r="Z1296" s="3">
        <v>45.205800000000004</v>
      </c>
      <c r="AA1296" s="3">
        <v>-123.1073</v>
      </c>
      <c r="AB1296" s="3" t="s">
        <v>2741</v>
      </c>
      <c r="AD1296" s="3" t="s">
        <v>2741</v>
      </c>
      <c r="AG1296" s="3" t="s">
        <v>1630</v>
      </c>
    </row>
    <row r="1297" spans="1:33">
      <c r="A1297" s="29">
        <v>43395</v>
      </c>
      <c r="D1297" s="3">
        <v>14913528</v>
      </c>
      <c r="E1297" s="18">
        <v>29</v>
      </c>
      <c r="F1297" s="3" t="s">
        <v>1767</v>
      </c>
      <c r="G1297" s="3">
        <v>2018</v>
      </c>
      <c r="H1297" s="3"/>
      <c r="L1297" s="5"/>
      <c r="N1297" s="3" t="s">
        <v>1630</v>
      </c>
      <c r="O1297" s="3"/>
      <c r="P1297" s="38">
        <v>46</v>
      </c>
      <c r="Q1297" s="38">
        <v>11</v>
      </c>
      <c r="R1297" s="3" t="s">
        <v>3</v>
      </c>
      <c r="S1297" s="3" t="s">
        <v>43</v>
      </c>
      <c r="T1297" s="3" t="s">
        <v>68</v>
      </c>
      <c r="U1297" s="3" t="s">
        <v>68</v>
      </c>
      <c r="V1297" s="3" t="s">
        <v>2836</v>
      </c>
      <c r="W1297" s="3" t="s">
        <v>2875</v>
      </c>
      <c r="Z1297" s="3">
        <v>45.205800000000004</v>
      </c>
      <c r="AA1297" s="3">
        <v>-123.1073</v>
      </c>
      <c r="AB1297" s="3" t="s">
        <v>2741</v>
      </c>
      <c r="AD1297" s="3" t="s">
        <v>2741</v>
      </c>
      <c r="AG1297" s="3" t="s">
        <v>1630</v>
      </c>
    </row>
    <row r="1298" spans="1:33">
      <c r="A1298" s="29">
        <v>43395</v>
      </c>
      <c r="D1298" s="3">
        <v>14913528</v>
      </c>
      <c r="E1298" s="18">
        <v>29</v>
      </c>
      <c r="F1298" s="3" t="s">
        <v>1767</v>
      </c>
      <c r="G1298" s="3">
        <v>2018</v>
      </c>
      <c r="H1298" s="3"/>
      <c r="L1298" s="5"/>
      <c r="N1298" s="3" t="s">
        <v>1630</v>
      </c>
      <c r="O1298" s="3"/>
      <c r="P1298" s="38">
        <v>46</v>
      </c>
      <c r="Q1298" s="38">
        <v>12</v>
      </c>
      <c r="R1298" s="3" t="s">
        <v>3</v>
      </c>
      <c r="S1298" s="3" t="s">
        <v>43</v>
      </c>
      <c r="T1298" s="3" t="s">
        <v>68</v>
      </c>
      <c r="U1298" s="3" t="s">
        <v>68</v>
      </c>
      <c r="V1298" s="3" t="s">
        <v>2836</v>
      </c>
      <c r="W1298" s="3" t="s">
        <v>2875</v>
      </c>
      <c r="Z1298" s="3">
        <v>45.205800000000004</v>
      </c>
      <c r="AA1298" s="3">
        <v>-123.1073</v>
      </c>
      <c r="AB1298" s="3" t="s">
        <v>2741</v>
      </c>
      <c r="AD1298" s="3" t="s">
        <v>2741</v>
      </c>
      <c r="AG1298" s="3" t="s">
        <v>1630</v>
      </c>
    </row>
    <row r="1299" spans="1:33">
      <c r="A1299" s="29">
        <v>43395</v>
      </c>
      <c r="D1299" s="3">
        <v>14913528</v>
      </c>
      <c r="E1299" s="18">
        <v>29</v>
      </c>
      <c r="F1299" s="3" t="s">
        <v>1767</v>
      </c>
      <c r="G1299" s="3">
        <v>2018</v>
      </c>
      <c r="H1299" s="3"/>
      <c r="L1299" s="5"/>
      <c r="N1299" s="3" t="s">
        <v>1630</v>
      </c>
      <c r="O1299" s="3"/>
      <c r="P1299" s="38">
        <v>46</v>
      </c>
      <c r="Q1299" s="38">
        <v>13</v>
      </c>
      <c r="R1299" s="3" t="s">
        <v>3</v>
      </c>
      <c r="S1299" s="3" t="s">
        <v>43</v>
      </c>
      <c r="T1299" s="3" t="s">
        <v>68</v>
      </c>
      <c r="U1299" s="3" t="s">
        <v>68</v>
      </c>
      <c r="V1299" s="3" t="s">
        <v>2836</v>
      </c>
      <c r="W1299" s="3" t="s">
        <v>2875</v>
      </c>
      <c r="Z1299" s="3">
        <v>45.205800000000004</v>
      </c>
      <c r="AA1299" s="3">
        <v>-123.1073</v>
      </c>
      <c r="AB1299" s="3" t="s">
        <v>2741</v>
      </c>
      <c r="AD1299" s="3" t="s">
        <v>2741</v>
      </c>
      <c r="AG1299" s="3" t="s">
        <v>1630</v>
      </c>
    </row>
    <row r="1300" spans="1:33">
      <c r="A1300" s="29">
        <v>43395</v>
      </c>
      <c r="D1300" s="3">
        <v>14913528</v>
      </c>
      <c r="E1300" s="18">
        <v>29</v>
      </c>
      <c r="F1300" s="3" t="s">
        <v>1767</v>
      </c>
      <c r="G1300" s="3">
        <v>2018</v>
      </c>
      <c r="H1300" s="3"/>
      <c r="L1300" s="5"/>
      <c r="N1300" s="3" t="s">
        <v>1630</v>
      </c>
      <c r="O1300" s="3"/>
      <c r="P1300" s="38">
        <v>46</v>
      </c>
      <c r="Q1300" s="38">
        <v>14</v>
      </c>
      <c r="R1300" s="3" t="s">
        <v>3</v>
      </c>
      <c r="S1300" s="3" t="s">
        <v>43</v>
      </c>
      <c r="T1300" s="3" t="s">
        <v>68</v>
      </c>
      <c r="U1300" s="3" t="s">
        <v>68</v>
      </c>
      <c r="V1300" s="3" t="s">
        <v>2836</v>
      </c>
      <c r="W1300" s="3" t="s">
        <v>2875</v>
      </c>
      <c r="Z1300" s="3">
        <v>45.205800000000004</v>
      </c>
      <c r="AA1300" s="3">
        <v>-123.1073</v>
      </c>
      <c r="AB1300" s="3" t="s">
        <v>2741</v>
      </c>
      <c r="AD1300" s="3" t="s">
        <v>2741</v>
      </c>
      <c r="AG1300" s="3" t="s">
        <v>1630</v>
      </c>
    </row>
    <row r="1301" spans="1:33">
      <c r="A1301" s="29">
        <v>43395</v>
      </c>
      <c r="D1301" s="3">
        <v>14913528</v>
      </c>
      <c r="E1301" s="18">
        <v>29</v>
      </c>
      <c r="F1301" s="3" t="s">
        <v>1767</v>
      </c>
      <c r="G1301" s="3">
        <v>2018</v>
      </c>
      <c r="H1301" s="3"/>
      <c r="L1301" s="5"/>
      <c r="N1301" s="3" t="s">
        <v>1630</v>
      </c>
      <c r="O1301" s="3"/>
      <c r="P1301" s="38">
        <v>46</v>
      </c>
      <c r="Q1301" s="38">
        <v>15</v>
      </c>
      <c r="R1301" s="3" t="s">
        <v>3</v>
      </c>
      <c r="S1301" s="3" t="s">
        <v>43</v>
      </c>
      <c r="T1301" s="3" t="s">
        <v>68</v>
      </c>
      <c r="U1301" s="3" t="s">
        <v>68</v>
      </c>
      <c r="V1301" s="3" t="s">
        <v>2836</v>
      </c>
      <c r="W1301" s="3" t="s">
        <v>2875</v>
      </c>
      <c r="Z1301" s="3">
        <v>45.205800000000004</v>
      </c>
      <c r="AA1301" s="3">
        <v>-123.1073</v>
      </c>
      <c r="AB1301" s="3" t="s">
        <v>2741</v>
      </c>
      <c r="AD1301" s="3" t="s">
        <v>2741</v>
      </c>
      <c r="AG1301" s="3" t="s">
        <v>1630</v>
      </c>
    </row>
    <row r="1302" spans="1:33">
      <c r="A1302" s="29">
        <v>43395</v>
      </c>
      <c r="D1302" s="3">
        <v>14913528</v>
      </c>
      <c r="E1302" s="18">
        <v>29</v>
      </c>
      <c r="F1302" s="3" t="s">
        <v>1767</v>
      </c>
      <c r="G1302" s="3">
        <v>2018</v>
      </c>
      <c r="H1302" s="3"/>
      <c r="L1302" s="5"/>
      <c r="N1302" s="3" t="s">
        <v>1630</v>
      </c>
      <c r="O1302" s="3"/>
      <c r="P1302" s="38">
        <v>46</v>
      </c>
      <c r="Q1302" s="38">
        <v>16</v>
      </c>
      <c r="R1302" s="3" t="s">
        <v>3</v>
      </c>
      <c r="S1302" s="3" t="s">
        <v>43</v>
      </c>
      <c r="T1302" s="3" t="s">
        <v>68</v>
      </c>
      <c r="U1302" s="3" t="s">
        <v>68</v>
      </c>
      <c r="V1302" s="3" t="s">
        <v>2836</v>
      </c>
      <c r="W1302" s="3" t="s">
        <v>2875</v>
      </c>
      <c r="Z1302" s="3">
        <v>45.205800000000004</v>
      </c>
      <c r="AA1302" s="3">
        <v>-123.1073</v>
      </c>
      <c r="AB1302" s="3" t="s">
        <v>2741</v>
      </c>
      <c r="AD1302" s="3" t="s">
        <v>2741</v>
      </c>
      <c r="AG1302" s="3" t="s">
        <v>1630</v>
      </c>
    </row>
    <row r="1303" spans="1:33" ht="15.75" customHeight="1">
      <c r="A1303" s="29">
        <v>43395</v>
      </c>
      <c r="D1303" s="3">
        <v>14913528</v>
      </c>
      <c r="E1303" s="18">
        <v>29</v>
      </c>
      <c r="F1303" s="3" t="s">
        <v>1767</v>
      </c>
      <c r="G1303" s="3">
        <v>2018</v>
      </c>
      <c r="H1303" s="3"/>
      <c r="L1303" s="5"/>
      <c r="N1303" s="3" t="s">
        <v>1630</v>
      </c>
      <c r="O1303" s="3"/>
      <c r="P1303" s="38">
        <v>46</v>
      </c>
      <c r="Q1303" s="38">
        <v>17</v>
      </c>
      <c r="R1303" s="3" t="s">
        <v>3</v>
      </c>
      <c r="S1303" s="3" t="s">
        <v>43</v>
      </c>
      <c r="T1303" s="3" t="s">
        <v>68</v>
      </c>
      <c r="U1303" s="3" t="s">
        <v>68</v>
      </c>
      <c r="V1303" s="3" t="s">
        <v>2836</v>
      </c>
      <c r="W1303" s="3" t="s">
        <v>2875</v>
      </c>
      <c r="Z1303" s="3">
        <v>45.205800000000004</v>
      </c>
      <c r="AA1303" s="3">
        <v>-123.1073</v>
      </c>
      <c r="AB1303" s="3" t="s">
        <v>2741</v>
      </c>
      <c r="AD1303" s="3" t="s">
        <v>2741</v>
      </c>
      <c r="AG1303" s="3" t="s">
        <v>1630</v>
      </c>
    </row>
    <row r="1304" spans="1:33">
      <c r="A1304" s="29">
        <v>43395</v>
      </c>
      <c r="D1304" s="3">
        <v>14913528</v>
      </c>
      <c r="E1304" s="18">
        <v>29</v>
      </c>
      <c r="F1304" s="3" t="s">
        <v>1767</v>
      </c>
      <c r="G1304" s="3">
        <v>2018</v>
      </c>
      <c r="H1304" s="3"/>
      <c r="L1304" s="5"/>
      <c r="N1304" s="3" t="s">
        <v>1630</v>
      </c>
      <c r="O1304" s="3"/>
      <c r="P1304" s="38">
        <v>46</v>
      </c>
      <c r="Q1304" s="38">
        <v>18</v>
      </c>
      <c r="R1304" s="3" t="s">
        <v>3</v>
      </c>
      <c r="S1304" s="3" t="s">
        <v>43</v>
      </c>
      <c r="T1304" s="3" t="s">
        <v>68</v>
      </c>
      <c r="U1304" s="3" t="s">
        <v>68</v>
      </c>
      <c r="V1304" s="3" t="s">
        <v>2836</v>
      </c>
      <c r="W1304" s="3" t="s">
        <v>2875</v>
      </c>
      <c r="Z1304" s="3">
        <v>45.205800000000004</v>
      </c>
      <c r="AA1304" s="3">
        <v>-123.1073</v>
      </c>
      <c r="AB1304" s="3" t="s">
        <v>2741</v>
      </c>
      <c r="AD1304" s="3" t="s">
        <v>2741</v>
      </c>
      <c r="AG1304" s="3" t="s">
        <v>1630</v>
      </c>
    </row>
    <row r="1305" spans="1:33">
      <c r="A1305" s="29">
        <v>43395</v>
      </c>
      <c r="D1305" s="3">
        <v>14913528</v>
      </c>
      <c r="E1305" s="18">
        <v>29</v>
      </c>
      <c r="F1305" s="3" t="s">
        <v>1767</v>
      </c>
      <c r="G1305" s="3">
        <v>2018</v>
      </c>
      <c r="H1305" s="3"/>
      <c r="L1305" s="5"/>
      <c r="N1305" s="3" t="s">
        <v>1630</v>
      </c>
      <c r="O1305" s="3"/>
      <c r="P1305" s="38">
        <v>46</v>
      </c>
      <c r="Q1305" s="38">
        <v>19</v>
      </c>
      <c r="R1305" s="3" t="s">
        <v>3</v>
      </c>
      <c r="S1305" s="3" t="s">
        <v>43</v>
      </c>
      <c r="T1305" s="3" t="s">
        <v>68</v>
      </c>
      <c r="U1305" s="3" t="s">
        <v>68</v>
      </c>
      <c r="V1305" s="3" t="s">
        <v>2836</v>
      </c>
      <c r="W1305" s="3" t="s">
        <v>2875</v>
      </c>
      <c r="Z1305" s="3">
        <v>45.205800000000004</v>
      </c>
      <c r="AA1305" s="3">
        <v>-123.1073</v>
      </c>
      <c r="AB1305" s="3" t="s">
        <v>2741</v>
      </c>
      <c r="AD1305" s="3" t="s">
        <v>2741</v>
      </c>
      <c r="AG1305" s="3" t="s">
        <v>1630</v>
      </c>
    </row>
    <row r="1306" spans="1:33">
      <c r="A1306" s="29">
        <v>43395</v>
      </c>
      <c r="D1306" s="3">
        <v>14913528</v>
      </c>
      <c r="E1306" s="18">
        <v>29</v>
      </c>
      <c r="F1306" s="3" t="s">
        <v>1767</v>
      </c>
      <c r="G1306" s="3">
        <v>2018</v>
      </c>
      <c r="H1306" s="3"/>
      <c r="L1306" s="5"/>
      <c r="N1306" s="3" t="s">
        <v>1630</v>
      </c>
      <c r="O1306" s="3"/>
      <c r="P1306" s="38">
        <v>46</v>
      </c>
      <c r="Q1306" s="38">
        <v>20</v>
      </c>
      <c r="R1306" s="3" t="s">
        <v>3</v>
      </c>
      <c r="S1306" s="3" t="s">
        <v>43</v>
      </c>
      <c r="T1306" s="3" t="s">
        <v>68</v>
      </c>
      <c r="U1306" s="3" t="s">
        <v>68</v>
      </c>
      <c r="V1306" s="3" t="s">
        <v>2836</v>
      </c>
      <c r="W1306" s="3" t="s">
        <v>2875</v>
      </c>
      <c r="Z1306" s="3">
        <v>45.205800000000004</v>
      </c>
      <c r="AA1306" s="3">
        <v>-123.1073</v>
      </c>
      <c r="AB1306" s="3" t="s">
        <v>2741</v>
      </c>
      <c r="AD1306" s="3" t="s">
        <v>2741</v>
      </c>
      <c r="AG1306" s="3" t="s">
        <v>1630</v>
      </c>
    </row>
    <row r="1307" spans="1:33">
      <c r="A1307" s="29">
        <v>43395</v>
      </c>
      <c r="D1307" s="3">
        <v>14913528</v>
      </c>
      <c r="E1307" s="18">
        <v>29</v>
      </c>
      <c r="F1307" s="3" t="s">
        <v>1767</v>
      </c>
      <c r="G1307" s="3">
        <v>2018</v>
      </c>
      <c r="H1307" s="3"/>
      <c r="L1307" s="5"/>
      <c r="N1307" s="3" t="s">
        <v>1630</v>
      </c>
      <c r="O1307" s="3"/>
      <c r="P1307" s="38">
        <v>46</v>
      </c>
      <c r="Q1307" s="38">
        <v>21</v>
      </c>
      <c r="R1307" s="3" t="s">
        <v>3</v>
      </c>
      <c r="S1307" s="3" t="s">
        <v>43</v>
      </c>
      <c r="T1307" s="3" t="s">
        <v>68</v>
      </c>
      <c r="U1307" s="3" t="s">
        <v>68</v>
      </c>
      <c r="V1307" s="3" t="s">
        <v>2836</v>
      </c>
      <c r="W1307" s="3" t="s">
        <v>2875</v>
      </c>
      <c r="Z1307" s="3">
        <v>45.205800000000004</v>
      </c>
      <c r="AA1307" s="3">
        <v>-123.1073</v>
      </c>
      <c r="AB1307" s="3" t="s">
        <v>2741</v>
      </c>
      <c r="AD1307" s="3" t="s">
        <v>2741</v>
      </c>
      <c r="AG1307" s="3" t="s">
        <v>1630</v>
      </c>
    </row>
    <row r="1308" spans="1:33">
      <c r="A1308" s="29">
        <v>43395</v>
      </c>
      <c r="D1308" s="3">
        <v>14913528</v>
      </c>
      <c r="E1308" s="18">
        <v>29</v>
      </c>
      <c r="F1308" s="3" t="s">
        <v>1767</v>
      </c>
      <c r="G1308" s="3">
        <v>2018</v>
      </c>
      <c r="H1308" s="3"/>
      <c r="L1308" s="5"/>
      <c r="N1308" s="3" t="s">
        <v>1630</v>
      </c>
      <c r="O1308" s="3"/>
      <c r="P1308" s="38">
        <v>46</v>
      </c>
      <c r="Q1308" s="38">
        <v>22</v>
      </c>
      <c r="R1308" s="3" t="s">
        <v>3</v>
      </c>
      <c r="S1308" s="3" t="s">
        <v>43</v>
      </c>
      <c r="T1308" s="3" t="s">
        <v>68</v>
      </c>
      <c r="U1308" s="3" t="s">
        <v>68</v>
      </c>
      <c r="V1308" s="3" t="s">
        <v>2836</v>
      </c>
      <c r="W1308" s="3" t="s">
        <v>2875</v>
      </c>
      <c r="Z1308" s="3">
        <v>45.205800000000004</v>
      </c>
      <c r="AA1308" s="3">
        <v>-123.1073</v>
      </c>
      <c r="AB1308" s="3" t="s">
        <v>2741</v>
      </c>
      <c r="AD1308" s="3" t="s">
        <v>2741</v>
      </c>
      <c r="AG1308" s="3" t="s">
        <v>1630</v>
      </c>
    </row>
    <row r="1309" spans="1:33">
      <c r="A1309" s="29">
        <v>43395</v>
      </c>
      <c r="D1309" s="3">
        <v>14913528</v>
      </c>
      <c r="E1309" s="18">
        <v>29</v>
      </c>
      <c r="F1309" s="3" t="s">
        <v>1767</v>
      </c>
      <c r="G1309" s="3">
        <v>2018</v>
      </c>
      <c r="H1309" s="3"/>
      <c r="L1309" s="5"/>
      <c r="N1309" s="3" t="s">
        <v>1630</v>
      </c>
      <c r="O1309" s="3"/>
      <c r="P1309" s="38">
        <v>46</v>
      </c>
      <c r="Q1309" s="38">
        <v>23</v>
      </c>
      <c r="R1309" s="3" t="s">
        <v>3</v>
      </c>
      <c r="S1309" s="3" t="s">
        <v>43</v>
      </c>
      <c r="T1309" s="3" t="s">
        <v>68</v>
      </c>
      <c r="U1309" s="3" t="s">
        <v>68</v>
      </c>
      <c r="V1309" s="3" t="s">
        <v>2836</v>
      </c>
      <c r="W1309" s="3" t="s">
        <v>2875</v>
      </c>
      <c r="Z1309" s="3">
        <v>45.205800000000004</v>
      </c>
      <c r="AA1309" s="3">
        <v>-123.1073</v>
      </c>
      <c r="AB1309" s="3" t="s">
        <v>2741</v>
      </c>
      <c r="AD1309" s="3" t="s">
        <v>2741</v>
      </c>
      <c r="AG1309" s="3" t="s">
        <v>1630</v>
      </c>
    </row>
    <row r="1310" spans="1:33">
      <c r="A1310" s="29">
        <v>43395</v>
      </c>
      <c r="D1310" s="3">
        <v>14913528</v>
      </c>
      <c r="E1310" s="18">
        <v>29</v>
      </c>
      <c r="F1310" s="3" t="s">
        <v>1767</v>
      </c>
      <c r="G1310" s="3">
        <v>2018</v>
      </c>
      <c r="H1310" s="3"/>
      <c r="L1310" s="5"/>
      <c r="N1310" s="3" t="s">
        <v>1630</v>
      </c>
      <c r="O1310" s="3"/>
      <c r="P1310" s="38">
        <v>46</v>
      </c>
      <c r="Q1310" s="38">
        <v>24</v>
      </c>
      <c r="R1310" s="3" t="s">
        <v>3</v>
      </c>
      <c r="S1310" s="3" t="s">
        <v>43</v>
      </c>
      <c r="T1310" s="3" t="s">
        <v>68</v>
      </c>
      <c r="U1310" s="3" t="s">
        <v>68</v>
      </c>
      <c r="V1310" s="3" t="s">
        <v>2836</v>
      </c>
      <c r="W1310" s="3" t="s">
        <v>2875</v>
      </c>
      <c r="Z1310" s="3">
        <v>45.205800000000004</v>
      </c>
      <c r="AA1310" s="3">
        <v>-123.1073</v>
      </c>
      <c r="AB1310" s="3" t="s">
        <v>2741</v>
      </c>
      <c r="AD1310" s="3" t="s">
        <v>2741</v>
      </c>
      <c r="AG1310" s="3" t="s">
        <v>1630</v>
      </c>
    </row>
    <row r="1311" spans="1:33">
      <c r="A1311" s="29">
        <v>43395</v>
      </c>
      <c r="D1311" s="3">
        <v>14913528</v>
      </c>
      <c r="E1311" s="18">
        <v>29</v>
      </c>
      <c r="F1311" s="3" t="s">
        <v>1767</v>
      </c>
      <c r="G1311" s="3">
        <v>2018</v>
      </c>
      <c r="H1311" s="3"/>
      <c r="L1311" s="5"/>
      <c r="N1311" s="3" t="s">
        <v>1630</v>
      </c>
      <c r="O1311" s="3"/>
      <c r="P1311" s="38">
        <v>46</v>
      </c>
      <c r="Q1311" s="38">
        <v>25</v>
      </c>
      <c r="R1311" s="3" t="s">
        <v>3</v>
      </c>
      <c r="S1311" s="3" t="s">
        <v>43</v>
      </c>
      <c r="T1311" s="3" t="s">
        <v>68</v>
      </c>
      <c r="U1311" s="3" t="s">
        <v>68</v>
      </c>
      <c r="V1311" s="3" t="s">
        <v>2836</v>
      </c>
      <c r="W1311" s="3" t="s">
        <v>2875</v>
      </c>
      <c r="Z1311" s="3">
        <v>45.205800000000004</v>
      </c>
      <c r="AA1311" s="3">
        <v>-123.1073</v>
      </c>
      <c r="AB1311" s="3" t="s">
        <v>2741</v>
      </c>
      <c r="AD1311" s="3" t="s">
        <v>2741</v>
      </c>
      <c r="AG1311" s="3" t="s">
        <v>1630</v>
      </c>
    </row>
    <row r="1312" spans="1:33">
      <c r="A1312" s="29">
        <v>43395</v>
      </c>
      <c r="D1312" s="3">
        <v>14913528</v>
      </c>
      <c r="E1312" s="18">
        <v>29</v>
      </c>
      <c r="F1312" s="3" t="s">
        <v>1767</v>
      </c>
      <c r="G1312" s="3">
        <v>2018</v>
      </c>
      <c r="H1312" s="3"/>
      <c r="L1312" s="5"/>
      <c r="N1312" s="3" t="s">
        <v>1630</v>
      </c>
      <c r="O1312" s="3"/>
      <c r="P1312" s="38">
        <v>46</v>
      </c>
      <c r="Q1312" s="38">
        <v>26</v>
      </c>
      <c r="R1312" s="3" t="s">
        <v>3</v>
      </c>
      <c r="S1312" s="3" t="s">
        <v>43</v>
      </c>
      <c r="T1312" s="3" t="s">
        <v>68</v>
      </c>
      <c r="U1312" s="3" t="s">
        <v>68</v>
      </c>
      <c r="V1312" s="3" t="s">
        <v>2836</v>
      </c>
      <c r="W1312" s="3" t="s">
        <v>2875</v>
      </c>
      <c r="Z1312" s="3">
        <v>45.205800000000004</v>
      </c>
      <c r="AA1312" s="3">
        <v>-123.1073</v>
      </c>
      <c r="AB1312" s="3" t="s">
        <v>2741</v>
      </c>
      <c r="AD1312" s="3" t="s">
        <v>2741</v>
      </c>
      <c r="AG1312" s="3" t="s">
        <v>1630</v>
      </c>
    </row>
    <row r="1313" spans="1:33">
      <c r="A1313" s="29">
        <v>43395</v>
      </c>
      <c r="D1313" s="3">
        <v>14913528</v>
      </c>
      <c r="E1313" s="18">
        <v>29</v>
      </c>
      <c r="F1313" s="3" t="s">
        <v>1767</v>
      </c>
      <c r="G1313" s="3">
        <v>2018</v>
      </c>
      <c r="H1313" s="3"/>
      <c r="L1313" s="5"/>
      <c r="N1313" s="3" t="s">
        <v>1630</v>
      </c>
      <c r="O1313" s="3"/>
      <c r="P1313" s="38">
        <v>46</v>
      </c>
      <c r="Q1313" s="38">
        <v>27</v>
      </c>
      <c r="R1313" s="3" t="s">
        <v>3</v>
      </c>
      <c r="S1313" s="3" t="s">
        <v>43</v>
      </c>
      <c r="T1313" s="3" t="s">
        <v>68</v>
      </c>
      <c r="U1313" s="3" t="s">
        <v>68</v>
      </c>
      <c r="V1313" s="3" t="s">
        <v>2836</v>
      </c>
      <c r="W1313" s="3" t="s">
        <v>2875</v>
      </c>
      <c r="Z1313" s="3">
        <v>45.205800000000004</v>
      </c>
      <c r="AA1313" s="3">
        <v>-123.1073</v>
      </c>
      <c r="AB1313" s="3" t="s">
        <v>2741</v>
      </c>
      <c r="AD1313" s="3" t="s">
        <v>2741</v>
      </c>
      <c r="AG1313" s="3" t="s">
        <v>1630</v>
      </c>
    </row>
    <row r="1314" spans="1:33">
      <c r="A1314" s="29">
        <v>43395</v>
      </c>
      <c r="D1314" s="3">
        <v>14913528</v>
      </c>
      <c r="E1314" s="18">
        <v>29</v>
      </c>
      <c r="F1314" s="3" t="s">
        <v>1767</v>
      </c>
      <c r="G1314" s="3">
        <v>2018</v>
      </c>
      <c r="H1314" s="3"/>
      <c r="L1314" s="5"/>
      <c r="N1314" s="3" t="s">
        <v>1630</v>
      </c>
      <c r="O1314" s="3"/>
      <c r="P1314" s="38">
        <v>46</v>
      </c>
      <c r="Q1314" s="38">
        <v>28</v>
      </c>
      <c r="R1314" s="3" t="s">
        <v>3</v>
      </c>
      <c r="S1314" s="3" t="s">
        <v>43</v>
      </c>
      <c r="T1314" s="3" t="s">
        <v>68</v>
      </c>
      <c r="U1314" s="3" t="s">
        <v>68</v>
      </c>
      <c r="V1314" s="3" t="s">
        <v>2836</v>
      </c>
      <c r="W1314" s="3" t="s">
        <v>2875</v>
      </c>
      <c r="Z1314" s="3">
        <v>45.205800000000004</v>
      </c>
      <c r="AA1314" s="3">
        <v>-123.1073</v>
      </c>
      <c r="AB1314" s="3" t="s">
        <v>2741</v>
      </c>
      <c r="AD1314" s="3" t="s">
        <v>2741</v>
      </c>
      <c r="AG1314" s="3" t="s">
        <v>1630</v>
      </c>
    </row>
    <row r="1315" spans="1:33">
      <c r="A1315" s="29"/>
      <c r="D1315" s="3">
        <v>14913528</v>
      </c>
      <c r="E1315" s="18">
        <v>29</v>
      </c>
      <c r="F1315" s="3" t="s">
        <v>1767</v>
      </c>
      <c r="G1315" s="3">
        <v>2018</v>
      </c>
      <c r="H1315" s="3"/>
      <c r="L1315" s="5"/>
      <c r="N1315" s="3" t="s">
        <v>1630</v>
      </c>
      <c r="O1315" s="3"/>
      <c r="P1315" s="38">
        <v>46</v>
      </c>
      <c r="Q1315" s="38">
        <v>29</v>
      </c>
      <c r="R1315" s="3" t="s">
        <v>3</v>
      </c>
      <c r="S1315" s="3" t="s">
        <v>43</v>
      </c>
      <c r="T1315" s="3" t="s">
        <v>68</v>
      </c>
      <c r="U1315" s="3" t="s">
        <v>68</v>
      </c>
      <c r="V1315" s="3" t="s">
        <v>2836</v>
      </c>
      <c r="W1315" s="3" t="s">
        <v>2875</v>
      </c>
      <c r="Z1315" s="3">
        <v>45.205800000000004</v>
      </c>
      <c r="AA1315" s="3">
        <v>-123.1073</v>
      </c>
      <c r="AB1315" s="3" t="s">
        <v>2741</v>
      </c>
      <c r="AD1315" s="3" t="s">
        <v>2741</v>
      </c>
      <c r="AF1315" s="3" t="s">
        <v>1630</v>
      </c>
      <c r="AG1315" s="3" t="s">
        <v>1630</v>
      </c>
    </row>
    <row r="1316" spans="1:33">
      <c r="A1316" s="29"/>
      <c r="D1316" s="3">
        <v>14913528</v>
      </c>
      <c r="E1316" s="18">
        <v>29</v>
      </c>
      <c r="F1316" s="3" t="s">
        <v>1767</v>
      </c>
      <c r="G1316" s="3">
        <v>2018</v>
      </c>
      <c r="H1316" s="3"/>
      <c r="L1316" s="5"/>
      <c r="N1316" s="3" t="s">
        <v>1630</v>
      </c>
      <c r="O1316" s="3"/>
      <c r="P1316" s="38">
        <v>46</v>
      </c>
      <c r="Q1316" s="38">
        <v>30</v>
      </c>
      <c r="R1316" s="3" t="s">
        <v>3</v>
      </c>
      <c r="S1316" s="3" t="s">
        <v>43</v>
      </c>
      <c r="T1316" s="3" t="s">
        <v>68</v>
      </c>
      <c r="U1316" s="3" t="s">
        <v>68</v>
      </c>
      <c r="V1316" s="3" t="s">
        <v>2836</v>
      </c>
      <c r="W1316" s="3" t="s">
        <v>2875</v>
      </c>
      <c r="Z1316" s="3">
        <v>45.205800000000004</v>
      </c>
      <c r="AA1316" s="3">
        <v>-123.1073</v>
      </c>
      <c r="AB1316" s="3" t="s">
        <v>2741</v>
      </c>
      <c r="AD1316" s="3" t="s">
        <v>2741</v>
      </c>
      <c r="AF1316" s="3" t="s">
        <v>1630</v>
      </c>
      <c r="AG1316" s="3" t="s">
        <v>1630</v>
      </c>
    </row>
    <row r="1317" spans="1:33">
      <c r="A1317" s="29"/>
      <c r="D1317" s="3">
        <v>14913528</v>
      </c>
      <c r="E1317" s="18">
        <v>29</v>
      </c>
      <c r="F1317" s="3" t="s">
        <v>1767</v>
      </c>
      <c r="G1317" s="3">
        <v>2018</v>
      </c>
      <c r="H1317" s="3"/>
      <c r="L1317" s="5"/>
      <c r="N1317" s="3" t="s">
        <v>1630</v>
      </c>
      <c r="O1317" s="3"/>
      <c r="P1317" s="38">
        <v>46</v>
      </c>
      <c r="Q1317" s="38">
        <v>31</v>
      </c>
      <c r="R1317" s="3" t="s">
        <v>3</v>
      </c>
      <c r="S1317" s="3" t="s">
        <v>43</v>
      </c>
      <c r="T1317" s="3" t="s">
        <v>68</v>
      </c>
      <c r="U1317" s="3" t="s">
        <v>68</v>
      </c>
      <c r="V1317" s="3" t="s">
        <v>2836</v>
      </c>
      <c r="W1317" s="3" t="s">
        <v>2875</v>
      </c>
      <c r="Z1317" s="3">
        <v>45.205800000000004</v>
      </c>
      <c r="AA1317" s="3">
        <v>-123.1073</v>
      </c>
      <c r="AB1317" s="3" t="s">
        <v>2741</v>
      </c>
      <c r="AD1317" s="3" t="s">
        <v>2741</v>
      </c>
      <c r="AF1317" s="3" t="s">
        <v>1630</v>
      </c>
      <c r="AG1317" s="3" t="s">
        <v>1630</v>
      </c>
    </row>
    <row r="1318" spans="1:33">
      <c r="A1318" s="29"/>
      <c r="D1318" s="3">
        <v>14913528</v>
      </c>
      <c r="E1318" s="18">
        <v>29</v>
      </c>
      <c r="F1318" s="3" t="s">
        <v>1767</v>
      </c>
      <c r="G1318" s="3">
        <v>2018</v>
      </c>
      <c r="H1318" s="3"/>
      <c r="L1318" s="5"/>
      <c r="N1318" s="3" t="s">
        <v>1630</v>
      </c>
      <c r="O1318" s="3"/>
      <c r="P1318" s="38">
        <v>46</v>
      </c>
      <c r="Q1318" s="38">
        <v>32</v>
      </c>
      <c r="R1318" s="3" t="s">
        <v>3</v>
      </c>
      <c r="S1318" s="3" t="s">
        <v>43</v>
      </c>
      <c r="T1318" s="3" t="s">
        <v>68</v>
      </c>
      <c r="U1318" s="3" t="s">
        <v>68</v>
      </c>
      <c r="V1318" s="3" t="s">
        <v>2836</v>
      </c>
      <c r="W1318" s="3" t="s">
        <v>2875</v>
      </c>
      <c r="Z1318" s="3">
        <v>45.205800000000004</v>
      </c>
      <c r="AA1318" s="3">
        <v>-123.1073</v>
      </c>
      <c r="AB1318" s="3" t="s">
        <v>2741</v>
      </c>
      <c r="AD1318" s="3" t="s">
        <v>2741</v>
      </c>
      <c r="AF1318" s="3" t="s">
        <v>1630</v>
      </c>
      <c r="AG1318" s="3" t="s">
        <v>1630</v>
      </c>
    </row>
    <row r="1319" spans="1:33">
      <c r="A1319" s="29"/>
      <c r="D1319" s="3">
        <v>14913528</v>
      </c>
      <c r="E1319" s="18">
        <v>29</v>
      </c>
      <c r="F1319" s="3" t="s">
        <v>1767</v>
      </c>
      <c r="G1319" s="3">
        <v>2018</v>
      </c>
      <c r="H1319" s="3"/>
      <c r="L1319" s="5"/>
      <c r="N1319" s="3" t="s">
        <v>1630</v>
      </c>
      <c r="O1319" s="3"/>
      <c r="P1319" s="38">
        <v>46</v>
      </c>
      <c r="Q1319" s="38">
        <v>33</v>
      </c>
      <c r="R1319" s="3" t="s">
        <v>3</v>
      </c>
      <c r="S1319" s="3" t="s">
        <v>43</v>
      </c>
      <c r="T1319" s="3" t="s">
        <v>68</v>
      </c>
      <c r="U1319" s="3" t="s">
        <v>68</v>
      </c>
      <c r="V1319" s="3" t="s">
        <v>2836</v>
      </c>
      <c r="W1319" s="3" t="s">
        <v>2875</v>
      </c>
      <c r="Z1319" s="3">
        <v>45.205800000000004</v>
      </c>
      <c r="AA1319" s="3">
        <v>-123.1073</v>
      </c>
      <c r="AB1319" s="3" t="s">
        <v>2741</v>
      </c>
      <c r="AD1319" s="3" t="s">
        <v>2741</v>
      </c>
      <c r="AF1319" s="3" t="s">
        <v>1630</v>
      </c>
      <c r="AG1319" s="3" t="s">
        <v>1630</v>
      </c>
    </row>
    <row r="1320" spans="1:33">
      <c r="A1320" s="29"/>
      <c r="D1320" s="3">
        <v>14913528</v>
      </c>
      <c r="E1320" s="18">
        <v>29</v>
      </c>
      <c r="F1320" s="3" t="s">
        <v>1767</v>
      </c>
      <c r="G1320" s="3">
        <v>2018</v>
      </c>
      <c r="H1320" s="3"/>
      <c r="L1320" s="5"/>
      <c r="N1320" s="3" t="s">
        <v>1630</v>
      </c>
      <c r="O1320" s="3"/>
      <c r="P1320" s="38">
        <v>46</v>
      </c>
      <c r="Q1320" s="38">
        <v>34</v>
      </c>
      <c r="R1320" s="3" t="s">
        <v>3</v>
      </c>
      <c r="S1320" s="3" t="s">
        <v>43</v>
      </c>
      <c r="T1320" s="3" t="s">
        <v>68</v>
      </c>
      <c r="U1320" s="3" t="s">
        <v>68</v>
      </c>
      <c r="V1320" s="3" t="s">
        <v>2836</v>
      </c>
      <c r="W1320" s="3" t="s">
        <v>2875</v>
      </c>
      <c r="Z1320" s="3">
        <v>45.205800000000004</v>
      </c>
      <c r="AA1320" s="3">
        <v>-123.1073</v>
      </c>
      <c r="AB1320" s="3" t="s">
        <v>2741</v>
      </c>
      <c r="AD1320" s="3" t="s">
        <v>2741</v>
      </c>
      <c r="AF1320" s="3" t="s">
        <v>1630</v>
      </c>
      <c r="AG1320" s="3" t="s">
        <v>1630</v>
      </c>
    </row>
    <row r="1321" spans="1:33">
      <c r="A1321" s="29"/>
      <c r="D1321" s="3">
        <v>14913528</v>
      </c>
      <c r="E1321" s="18">
        <v>29</v>
      </c>
      <c r="F1321" s="3" t="s">
        <v>1767</v>
      </c>
      <c r="G1321" s="3">
        <v>2018</v>
      </c>
      <c r="H1321" s="3"/>
      <c r="L1321" s="5"/>
      <c r="N1321" s="3" t="s">
        <v>1630</v>
      </c>
      <c r="O1321" s="3"/>
      <c r="P1321" s="38">
        <v>46</v>
      </c>
      <c r="Q1321" s="38">
        <v>35</v>
      </c>
      <c r="R1321" s="3" t="s">
        <v>3</v>
      </c>
      <c r="S1321" s="3" t="s">
        <v>43</v>
      </c>
      <c r="T1321" s="3" t="s">
        <v>68</v>
      </c>
      <c r="U1321" s="3" t="s">
        <v>68</v>
      </c>
      <c r="V1321" s="3" t="s">
        <v>2836</v>
      </c>
      <c r="W1321" s="3" t="s">
        <v>2875</v>
      </c>
      <c r="Z1321" s="3">
        <v>45.205800000000004</v>
      </c>
      <c r="AA1321" s="3">
        <v>-123.1073</v>
      </c>
      <c r="AB1321" s="3" t="s">
        <v>2741</v>
      </c>
      <c r="AD1321" s="3" t="s">
        <v>2741</v>
      </c>
      <c r="AF1321" s="3" t="s">
        <v>1630</v>
      </c>
      <c r="AG1321" s="3" t="s">
        <v>1630</v>
      </c>
    </row>
    <row r="1322" spans="1:33">
      <c r="A1322" s="29"/>
      <c r="D1322" s="3">
        <v>14913528</v>
      </c>
      <c r="E1322" s="18">
        <v>29</v>
      </c>
      <c r="F1322" s="3" t="s">
        <v>1767</v>
      </c>
      <c r="G1322" s="3">
        <v>2018</v>
      </c>
      <c r="H1322" s="3"/>
      <c r="L1322" s="5"/>
      <c r="N1322" s="3" t="s">
        <v>1630</v>
      </c>
      <c r="O1322" s="3"/>
      <c r="P1322" s="38">
        <v>46</v>
      </c>
      <c r="Q1322" s="38">
        <v>36</v>
      </c>
      <c r="R1322" s="3" t="s">
        <v>3</v>
      </c>
      <c r="S1322" s="3" t="s">
        <v>43</v>
      </c>
      <c r="T1322" s="3" t="s">
        <v>68</v>
      </c>
      <c r="U1322" s="3" t="s">
        <v>68</v>
      </c>
      <c r="V1322" s="3" t="s">
        <v>2836</v>
      </c>
      <c r="W1322" s="3" t="s">
        <v>2875</v>
      </c>
      <c r="Z1322" s="3">
        <v>45.205800000000004</v>
      </c>
      <c r="AA1322" s="3">
        <v>-123.1073</v>
      </c>
      <c r="AB1322" s="3" t="s">
        <v>2741</v>
      </c>
      <c r="AD1322" s="3" t="s">
        <v>2741</v>
      </c>
      <c r="AF1322" s="3" t="s">
        <v>1630</v>
      </c>
      <c r="AG1322" s="3" t="s">
        <v>1630</v>
      </c>
    </row>
    <row r="1323" spans="1:33">
      <c r="A1323" s="29"/>
      <c r="D1323" s="3">
        <v>14913528</v>
      </c>
      <c r="E1323" s="18">
        <v>29</v>
      </c>
      <c r="F1323" s="3" t="s">
        <v>1767</v>
      </c>
      <c r="G1323" s="3">
        <v>2018</v>
      </c>
      <c r="H1323" s="3"/>
      <c r="L1323" s="5"/>
      <c r="N1323" s="3" t="s">
        <v>1630</v>
      </c>
      <c r="O1323" s="3"/>
      <c r="P1323" s="38">
        <v>46</v>
      </c>
      <c r="Q1323" s="38">
        <v>37</v>
      </c>
      <c r="R1323" s="3" t="s">
        <v>3</v>
      </c>
      <c r="S1323" s="3" t="s">
        <v>43</v>
      </c>
      <c r="T1323" s="3" t="s">
        <v>68</v>
      </c>
      <c r="U1323" s="3" t="s">
        <v>68</v>
      </c>
      <c r="V1323" s="3" t="s">
        <v>2836</v>
      </c>
      <c r="W1323" s="3" t="s">
        <v>2875</v>
      </c>
      <c r="Z1323" s="3">
        <v>45.205800000000004</v>
      </c>
      <c r="AA1323" s="3">
        <v>-123.1073</v>
      </c>
      <c r="AB1323" s="3" t="s">
        <v>2741</v>
      </c>
      <c r="AD1323" s="3" t="s">
        <v>2741</v>
      </c>
      <c r="AF1323" s="3" t="s">
        <v>1630</v>
      </c>
      <c r="AG1323" s="3" t="s">
        <v>1630</v>
      </c>
    </row>
    <row r="1324" spans="1:33">
      <c r="A1324" s="29"/>
      <c r="D1324" s="3">
        <v>14913528</v>
      </c>
      <c r="E1324" s="18">
        <v>29</v>
      </c>
      <c r="F1324" s="3" t="s">
        <v>1767</v>
      </c>
      <c r="G1324" s="3">
        <v>2018</v>
      </c>
      <c r="H1324" s="3"/>
      <c r="L1324" s="5"/>
      <c r="N1324" s="3" t="s">
        <v>1630</v>
      </c>
      <c r="O1324" s="3"/>
      <c r="P1324" s="38">
        <v>46</v>
      </c>
      <c r="Q1324" s="38">
        <v>38</v>
      </c>
      <c r="R1324" s="3" t="s">
        <v>3</v>
      </c>
      <c r="S1324" s="3" t="s">
        <v>43</v>
      </c>
      <c r="T1324" s="3" t="s">
        <v>68</v>
      </c>
      <c r="U1324" s="3" t="s">
        <v>68</v>
      </c>
      <c r="V1324" s="3" t="s">
        <v>2836</v>
      </c>
      <c r="W1324" s="3" t="s">
        <v>2875</v>
      </c>
      <c r="Z1324" s="3">
        <v>45.205800000000004</v>
      </c>
      <c r="AA1324" s="3">
        <v>-123.1073</v>
      </c>
      <c r="AB1324" s="3" t="s">
        <v>2741</v>
      </c>
      <c r="AD1324" s="3" t="s">
        <v>2741</v>
      </c>
      <c r="AF1324" s="3" t="s">
        <v>1630</v>
      </c>
      <c r="AG1324" s="3" t="s">
        <v>1630</v>
      </c>
    </row>
    <row r="1325" spans="1:33">
      <c r="A1325" s="29"/>
      <c r="D1325" s="3">
        <v>14913528</v>
      </c>
      <c r="E1325" s="18">
        <v>29</v>
      </c>
      <c r="F1325" s="3" t="s">
        <v>1767</v>
      </c>
      <c r="G1325" s="3">
        <v>2018</v>
      </c>
      <c r="H1325" s="3"/>
      <c r="L1325" s="5"/>
      <c r="N1325" s="3" t="s">
        <v>1630</v>
      </c>
      <c r="O1325" s="3"/>
      <c r="P1325" s="38">
        <v>46</v>
      </c>
      <c r="Q1325" s="38">
        <v>39</v>
      </c>
      <c r="R1325" s="3" t="s">
        <v>3</v>
      </c>
      <c r="S1325" s="3" t="s">
        <v>43</v>
      </c>
      <c r="T1325" s="3" t="s">
        <v>68</v>
      </c>
      <c r="U1325" s="3" t="s">
        <v>68</v>
      </c>
      <c r="V1325" s="3" t="s">
        <v>2836</v>
      </c>
      <c r="W1325" s="3" t="s">
        <v>2875</v>
      </c>
      <c r="Z1325" s="3">
        <v>45.205800000000004</v>
      </c>
      <c r="AA1325" s="3">
        <v>-123.1073</v>
      </c>
      <c r="AB1325" s="3" t="s">
        <v>2741</v>
      </c>
      <c r="AD1325" s="3" t="s">
        <v>2741</v>
      </c>
      <c r="AF1325" s="3" t="s">
        <v>1630</v>
      </c>
      <c r="AG1325" s="3" t="s">
        <v>1630</v>
      </c>
    </row>
    <row r="1326" spans="1:33">
      <c r="A1326" s="29"/>
      <c r="D1326" s="3">
        <v>14913528</v>
      </c>
      <c r="E1326" s="18">
        <v>29</v>
      </c>
      <c r="F1326" s="3" t="s">
        <v>1767</v>
      </c>
      <c r="G1326" s="3">
        <v>2018</v>
      </c>
      <c r="H1326" s="3"/>
      <c r="L1326" s="5"/>
      <c r="N1326" s="3" t="s">
        <v>1630</v>
      </c>
      <c r="O1326" s="3"/>
      <c r="P1326" s="38">
        <v>46</v>
      </c>
      <c r="Q1326" s="38">
        <v>40</v>
      </c>
      <c r="R1326" s="3" t="s">
        <v>3</v>
      </c>
      <c r="S1326" s="3" t="s">
        <v>43</v>
      </c>
      <c r="T1326" s="3" t="s">
        <v>68</v>
      </c>
      <c r="U1326" s="3" t="s">
        <v>68</v>
      </c>
      <c r="V1326" s="3" t="s">
        <v>2836</v>
      </c>
      <c r="W1326" s="3" t="s">
        <v>2875</v>
      </c>
      <c r="Z1326" s="3">
        <v>45.205800000000004</v>
      </c>
      <c r="AA1326" s="3">
        <v>-123.1073</v>
      </c>
      <c r="AB1326" s="3" t="s">
        <v>2741</v>
      </c>
      <c r="AD1326" s="3" t="s">
        <v>2741</v>
      </c>
      <c r="AF1326" s="3" t="s">
        <v>1630</v>
      </c>
      <c r="AG1326" s="3" t="s">
        <v>1630</v>
      </c>
    </row>
    <row r="1327" spans="1:33">
      <c r="A1327" s="29"/>
      <c r="D1327" s="3">
        <v>14913528</v>
      </c>
      <c r="E1327" s="18">
        <v>29</v>
      </c>
      <c r="F1327" s="3" t="s">
        <v>1767</v>
      </c>
      <c r="G1327" s="3">
        <v>2018</v>
      </c>
      <c r="H1327" s="3"/>
      <c r="L1327" s="5"/>
      <c r="N1327" s="3" t="s">
        <v>1630</v>
      </c>
      <c r="O1327" s="3"/>
      <c r="P1327" s="38">
        <v>46</v>
      </c>
      <c r="Q1327" s="38">
        <v>41</v>
      </c>
      <c r="R1327" s="3" t="s">
        <v>3</v>
      </c>
      <c r="S1327" s="3" t="s">
        <v>43</v>
      </c>
      <c r="T1327" s="3" t="s">
        <v>68</v>
      </c>
      <c r="U1327" s="3" t="s">
        <v>68</v>
      </c>
      <c r="V1327" s="3" t="s">
        <v>2836</v>
      </c>
      <c r="W1327" s="3" t="s">
        <v>2875</v>
      </c>
      <c r="Z1327" s="3">
        <v>45.205800000000004</v>
      </c>
      <c r="AA1327" s="3">
        <v>-123.1073</v>
      </c>
      <c r="AB1327" s="3" t="s">
        <v>2741</v>
      </c>
      <c r="AD1327" s="3" t="s">
        <v>2741</v>
      </c>
      <c r="AF1327" s="3" t="s">
        <v>1630</v>
      </c>
      <c r="AG1327" s="3" t="s">
        <v>1630</v>
      </c>
    </row>
    <row r="1328" spans="1:33">
      <c r="A1328" s="29"/>
      <c r="D1328" s="3">
        <v>14913528</v>
      </c>
      <c r="E1328" s="18">
        <v>29</v>
      </c>
      <c r="F1328" s="3" t="s">
        <v>1767</v>
      </c>
      <c r="G1328" s="3">
        <v>2018</v>
      </c>
      <c r="H1328" s="3"/>
      <c r="L1328" s="5"/>
      <c r="N1328" s="3" t="s">
        <v>1630</v>
      </c>
      <c r="O1328" s="3"/>
      <c r="P1328" s="38">
        <v>46</v>
      </c>
      <c r="Q1328" s="38">
        <v>42</v>
      </c>
      <c r="R1328" s="3" t="s">
        <v>3</v>
      </c>
      <c r="S1328" s="3" t="s">
        <v>43</v>
      </c>
      <c r="T1328" s="3" t="s">
        <v>68</v>
      </c>
      <c r="U1328" s="3" t="s">
        <v>68</v>
      </c>
      <c r="V1328" s="3" t="s">
        <v>2836</v>
      </c>
      <c r="W1328" s="3" t="s">
        <v>2875</v>
      </c>
      <c r="Z1328" s="3">
        <v>45.205800000000004</v>
      </c>
      <c r="AA1328" s="3">
        <v>-123.1073</v>
      </c>
      <c r="AB1328" s="3" t="s">
        <v>2741</v>
      </c>
      <c r="AD1328" s="3" t="s">
        <v>2741</v>
      </c>
      <c r="AF1328" s="3" t="s">
        <v>1630</v>
      </c>
      <c r="AG1328" s="3" t="s">
        <v>1630</v>
      </c>
    </row>
    <row r="1329" spans="1:33">
      <c r="A1329" s="29"/>
      <c r="D1329" s="3">
        <v>14913528</v>
      </c>
      <c r="E1329" s="18">
        <v>29</v>
      </c>
      <c r="F1329" s="3" t="s">
        <v>1767</v>
      </c>
      <c r="G1329" s="3">
        <v>2018</v>
      </c>
      <c r="H1329" s="3"/>
      <c r="L1329" s="5"/>
      <c r="N1329" s="3" t="s">
        <v>1630</v>
      </c>
      <c r="O1329" s="3"/>
      <c r="P1329" s="38">
        <v>46</v>
      </c>
      <c r="Q1329" s="38">
        <v>43</v>
      </c>
      <c r="R1329" s="3" t="s">
        <v>3</v>
      </c>
      <c r="S1329" s="3" t="s">
        <v>43</v>
      </c>
      <c r="T1329" s="3" t="s">
        <v>68</v>
      </c>
      <c r="U1329" s="3" t="s">
        <v>68</v>
      </c>
      <c r="V1329" s="3" t="s">
        <v>2836</v>
      </c>
      <c r="W1329" s="3" t="s">
        <v>2875</v>
      </c>
      <c r="Z1329" s="3">
        <v>45.205800000000004</v>
      </c>
      <c r="AA1329" s="3">
        <v>-123.1073</v>
      </c>
      <c r="AB1329" s="3" t="s">
        <v>2741</v>
      </c>
      <c r="AD1329" s="3" t="s">
        <v>2741</v>
      </c>
      <c r="AF1329" s="3" t="s">
        <v>1630</v>
      </c>
      <c r="AG1329" s="3" t="s">
        <v>1630</v>
      </c>
    </row>
    <row r="1330" spans="1:33">
      <c r="A1330" s="29"/>
      <c r="D1330" s="3">
        <v>14913528</v>
      </c>
      <c r="E1330" s="18">
        <v>29</v>
      </c>
      <c r="F1330" s="3" t="s">
        <v>1767</v>
      </c>
      <c r="G1330" s="3">
        <v>2018</v>
      </c>
      <c r="H1330" s="3"/>
      <c r="L1330" s="5"/>
      <c r="N1330" s="3" t="s">
        <v>1630</v>
      </c>
      <c r="O1330" s="3"/>
      <c r="P1330" s="38">
        <v>46</v>
      </c>
      <c r="Q1330" s="38">
        <v>44</v>
      </c>
      <c r="R1330" s="3" t="s">
        <v>3</v>
      </c>
      <c r="S1330" s="3" t="s">
        <v>43</v>
      </c>
      <c r="T1330" s="3" t="s">
        <v>68</v>
      </c>
      <c r="U1330" s="3" t="s">
        <v>68</v>
      </c>
      <c r="V1330" s="3" t="s">
        <v>2836</v>
      </c>
      <c r="W1330" s="3" t="s">
        <v>2875</v>
      </c>
      <c r="Z1330" s="3">
        <v>45.205800000000004</v>
      </c>
      <c r="AA1330" s="3">
        <v>-123.1073</v>
      </c>
      <c r="AB1330" s="3" t="s">
        <v>2741</v>
      </c>
      <c r="AD1330" s="3" t="s">
        <v>2741</v>
      </c>
      <c r="AF1330" s="3" t="s">
        <v>1630</v>
      </c>
      <c r="AG1330" s="3" t="s">
        <v>1630</v>
      </c>
    </row>
    <row r="1331" spans="1:33">
      <c r="A1331" s="29"/>
      <c r="D1331" s="3">
        <v>14913528</v>
      </c>
      <c r="E1331" s="18">
        <v>29</v>
      </c>
      <c r="F1331" s="3" t="s">
        <v>1767</v>
      </c>
      <c r="G1331" s="3">
        <v>2018</v>
      </c>
      <c r="H1331" s="3"/>
      <c r="L1331" s="5"/>
      <c r="N1331" s="3" t="s">
        <v>1630</v>
      </c>
      <c r="O1331" s="3"/>
      <c r="P1331" s="38">
        <v>46</v>
      </c>
      <c r="Q1331" s="38">
        <v>45</v>
      </c>
      <c r="R1331" s="3" t="s">
        <v>3</v>
      </c>
      <c r="S1331" s="3" t="s">
        <v>43</v>
      </c>
      <c r="T1331" s="3" t="s">
        <v>68</v>
      </c>
      <c r="U1331" s="3" t="s">
        <v>68</v>
      </c>
      <c r="V1331" s="3" t="s">
        <v>2836</v>
      </c>
      <c r="W1331" s="3" t="s">
        <v>2875</v>
      </c>
      <c r="Z1331" s="3">
        <v>45.205800000000004</v>
      </c>
      <c r="AA1331" s="3">
        <v>-123.1073</v>
      </c>
      <c r="AB1331" s="3" t="s">
        <v>2741</v>
      </c>
      <c r="AD1331" s="3" t="s">
        <v>2741</v>
      </c>
      <c r="AF1331" s="3" t="s">
        <v>1630</v>
      </c>
      <c r="AG1331" s="3" t="s">
        <v>1630</v>
      </c>
    </row>
    <row r="1332" spans="1:33">
      <c r="A1332" s="29"/>
      <c r="D1332" s="3">
        <v>14913528</v>
      </c>
      <c r="E1332" s="18">
        <v>29</v>
      </c>
      <c r="F1332" s="3" t="s">
        <v>1767</v>
      </c>
      <c r="G1332" s="3">
        <v>2018</v>
      </c>
      <c r="H1332" s="3"/>
      <c r="L1332" s="5"/>
      <c r="N1332" s="3" t="s">
        <v>1630</v>
      </c>
      <c r="O1332" s="3"/>
      <c r="P1332" s="38">
        <v>46</v>
      </c>
      <c r="Q1332" s="38">
        <v>46</v>
      </c>
      <c r="R1332" s="3" t="s">
        <v>3</v>
      </c>
      <c r="S1332" s="3" t="s">
        <v>43</v>
      </c>
      <c r="T1332" s="3" t="s">
        <v>68</v>
      </c>
      <c r="U1332" s="3" t="s">
        <v>68</v>
      </c>
      <c r="V1332" s="3" t="s">
        <v>2836</v>
      </c>
      <c r="W1332" s="3" t="s">
        <v>2875</v>
      </c>
      <c r="Z1332" s="3">
        <v>45.205800000000004</v>
      </c>
      <c r="AA1332" s="3">
        <v>-123.1073</v>
      </c>
      <c r="AB1332" s="3" t="s">
        <v>2741</v>
      </c>
      <c r="AD1332" s="3" t="s">
        <v>2741</v>
      </c>
      <c r="AF1332" s="3" t="s">
        <v>1630</v>
      </c>
      <c r="AG1332" s="3" t="s">
        <v>1630</v>
      </c>
    </row>
    <row r="1333" spans="1:33">
      <c r="A1333" s="29"/>
      <c r="D1333" s="3">
        <v>14913528</v>
      </c>
      <c r="E1333" s="18">
        <v>29</v>
      </c>
      <c r="F1333" s="3" t="s">
        <v>1767</v>
      </c>
      <c r="G1333" s="3">
        <v>2018</v>
      </c>
      <c r="H1333" s="3"/>
      <c r="L1333" s="5"/>
      <c r="N1333" s="3" t="s">
        <v>1630</v>
      </c>
      <c r="O1333" s="3"/>
      <c r="P1333" s="38">
        <v>46</v>
      </c>
      <c r="Q1333" s="38">
        <v>47</v>
      </c>
      <c r="R1333" s="3" t="s">
        <v>3</v>
      </c>
      <c r="S1333" s="3" t="s">
        <v>43</v>
      </c>
      <c r="T1333" s="3" t="s">
        <v>68</v>
      </c>
      <c r="U1333" s="3" t="s">
        <v>68</v>
      </c>
      <c r="V1333" s="3" t="s">
        <v>2836</v>
      </c>
      <c r="W1333" s="3" t="s">
        <v>2875</v>
      </c>
      <c r="Z1333" s="3">
        <v>45.205800000000004</v>
      </c>
      <c r="AA1333" s="3">
        <v>-123.1073</v>
      </c>
      <c r="AB1333" s="3" t="s">
        <v>2741</v>
      </c>
      <c r="AD1333" s="3" t="s">
        <v>2741</v>
      </c>
      <c r="AF1333" s="3" t="s">
        <v>1630</v>
      </c>
      <c r="AG1333" s="3" t="s">
        <v>1630</v>
      </c>
    </row>
    <row r="1334" spans="1:33">
      <c r="A1334" s="29"/>
      <c r="D1334" s="3">
        <v>14913528</v>
      </c>
      <c r="E1334" s="18">
        <v>29</v>
      </c>
      <c r="F1334" s="3" t="s">
        <v>1767</v>
      </c>
      <c r="G1334" s="3">
        <v>2018</v>
      </c>
      <c r="H1334" s="3"/>
      <c r="L1334" s="5"/>
      <c r="N1334" s="3" t="s">
        <v>1630</v>
      </c>
      <c r="O1334" s="3"/>
      <c r="P1334" s="38">
        <v>46</v>
      </c>
      <c r="Q1334" s="38">
        <v>48</v>
      </c>
      <c r="R1334" s="3" t="s">
        <v>3</v>
      </c>
      <c r="S1334" s="3" t="s">
        <v>43</v>
      </c>
      <c r="T1334" s="3" t="s">
        <v>68</v>
      </c>
      <c r="U1334" s="3" t="s">
        <v>68</v>
      </c>
      <c r="V1334" s="3" t="s">
        <v>2836</v>
      </c>
      <c r="W1334" s="3" t="s">
        <v>2875</v>
      </c>
      <c r="Z1334" s="3">
        <v>45.205800000000004</v>
      </c>
      <c r="AA1334" s="3">
        <v>-123.1073</v>
      </c>
      <c r="AB1334" s="3" t="s">
        <v>2741</v>
      </c>
      <c r="AD1334" s="3" t="s">
        <v>2741</v>
      </c>
      <c r="AF1334" s="3" t="s">
        <v>1630</v>
      </c>
      <c r="AG1334" s="3" t="s">
        <v>1630</v>
      </c>
    </row>
    <row r="1335" spans="1:33">
      <c r="A1335" s="29"/>
      <c r="D1335" s="3">
        <v>14913528</v>
      </c>
      <c r="E1335" s="18">
        <v>29</v>
      </c>
      <c r="F1335" s="3" t="s">
        <v>1767</v>
      </c>
      <c r="G1335" s="3">
        <v>2018</v>
      </c>
      <c r="H1335" s="3"/>
      <c r="L1335" s="5"/>
      <c r="N1335" s="3" t="s">
        <v>1630</v>
      </c>
      <c r="O1335" s="3"/>
      <c r="P1335" s="38">
        <v>46</v>
      </c>
      <c r="Q1335" s="38">
        <v>49</v>
      </c>
      <c r="R1335" s="3" t="s">
        <v>3</v>
      </c>
      <c r="S1335" s="3" t="s">
        <v>43</v>
      </c>
      <c r="T1335" s="3" t="s">
        <v>68</v>
      </c>
      <c r="U1335" s="3" t="s">
        <v>68</v>
      </c>
      <c r="V1335" s="3" t="s">
        <v>2836</v>
      </c>
      <c r="W1335" s="3" t="s">
        <v>2875</v>
      </c>
      <c r="Z1335" s="3">
        <v>45.205800000000004</v>
      </c>
      <c r="AA1335" s="3">
        <v>-123.1073</v>
      </c>
      <c r="AB1335" s="3" t="s">
        <v>2741</v>
      </c>
      <c r="AD1335" s="3" t="s">
        <v>2741</v>
      </c>
      <c r="AF1335" s="3" t="s">
        <v>1630</v>
      </c>
      <c r="AG1335" s="3" t="s">
        <v>1630</v>
      </c>
    </row>
    <row r="1336" spans="1:33">
      <c r="A1336" s="29"/>
      <c r="D1336" s="3">
        <v>14913528</v>
      </c>
      <c r="E1336" s="18">
        <v>29</v>
      </c>
      <c r="F1336" s="3" t="s">
        <v>1767</v>
      </c>
      <c r="G1336" s="3">
        <v>2018</v>
      </c>
      <c r="H1336" s="3"/>
      <c r="L1336" s="5"/>
      <c r="N1336" s="3" t="s">
        <v>1630</v>
      </c>
      <c r="O1336" s="3"/>
      <c r="P1336" s="38">
        <v>46</v>
      </c>
      <c r="Q1336" s="38">
        <v>50</v>
      </c>
      <c r="R1336" s="3" t="s">
        <v>3</v>
      </c>
      <c r="S1336" s="3" t="s">
        <v>43</v>
      </c>
      <c r="T1336" s="3" t="s">
        <v>68</v>
      </c>
      <c r="U1336" s="3" t="s">
        <v>68</v>
      </c>
      <c r="V1336" s="3" t="s">
        <v>2836</v>
      </c>
      <c r="W1336" s="3" t="s">
        <v>2875</v>
      </c>
      <c r="Z1336" s="3">
        <v>45.205800000000004</v>
      </c>
      <c r="AA1336" s="3">
        <v>-123.1073</v>
      </c>
      <c r="AB1336" s="3" t="s">
        <v>2741</v>
      </c>
      <c r="AD1336" s="3" t="s">
        <v>2741</v>
      </c>
      <c r="AF1336" s="3" t="s">
        <v>1630</v>
      </c>
      <c r="AG1336" s="3" t="s">
        <v>1630</v>
      </c>
    </row>
    <row r="1337" spans="1:33">
      <c r="A1337" s="29"/>
      <c r="D1337" s="3">
        <v>14913528</v>
      </c>
      <c r="E1337" s="18">
        <v>29</v>
      </c>
      <c r="F1337" s="3" t="s">
        <v>1767</v>
      </c>
      <c r="G1337" s="3">
        <v>2018</v>
      </c>
      <c r="H1337" s="3"/>
      <c r="L1337" s="5"/>
      <c r="N1337" s="3" t="s">
        <v>1630</v>
      </c>
      <c r="O1337" s="3"/>
      <c r="P1337" s="38">
        <v>46</v>
      </c>
      <c r="Q1337" s="38">
        <v>51</v>
      </c>
      <c r="R1337" s="3" t="s">
        <v>3</v>
      </c>
      <c r="S1337" s="3" t="s">
        <v>43</v>
      </c>
      <c r="T1337" s="3" t="s">
        <v>68</v>
      </c>
      <c r="U1337" s="3" t="s">
        <v>68</v>
      </c>
      <c r="V1337" s="3" t="s">
        <v>2836</v>
      </c>
      <c r="W1337" s="3" t="s">
        <v>2875</v>
      </c>
      <c r="Z1337" s="3">
        <v>45.205800000000004</v>
      </c>
      <c r="AA1337" s="3">
        <v>-123.1073</v>
      </c>
      <c r="AB1337" s="3" t="s">
        <v>2741</v>
      </c>
      <c r="AD1337" s="3" t="s">
        <v>2741</v>
      </c>
      <c r="AF1337" s="3" t="s">
        <v>1630</v>
      </c>
      <c r="AG1337" s="3" t="s">
        <v>1630</v>
      </c>
    </row>
    <row r="1338" spans="1:33">
      <c r="A1338" s="29"/>
      <c r="D1338" s="3">
        <v>14913528</v>
      </c>
      <c r="E1338" s="18">
        <v>29</v>
      </c>
      <c r="F1338" s="3" t="s">
        <v>1767</v>
      </c>
      <c r="G1338" s="3">
        <v>2018</v>
      </c>
      <c r="H1338" s="3"/>
      <c r="L1338" s="5"/>
      <c r="N1338" s="3" t="s">
        <v>1630</v>
      </c>
      <c r="O1338" s="3"/>
      <c r="P1338" s="38">
        <v>46</v>
      </c>
      <c r="Q1338" s="38">
        <v>52</v>
      </c>
      <c r="R1338" s="3" t="s">
        <v>3</v>
      </c>
      <c r="S1338" s="3" t="s">
        <v>43</v>
      </c>
      <c r="T1338" s="3" t="s">
        <v>68</v>
      </c>
      <c r="U1338" s="3" t="s">
        <v>68</v>
      </c>
      <c r="V1338" s="3" t="s">
        <v>2836</v>
      </c>
      <c r="W1338" s="3" t="s">
        <v>2875</v>
      </c>
      <c r="Z1338" s="3">
        <v>45.205800000000004</v>
      </c>
      <c r="AA1338" s="3">
        <v>-123.1073</v>
      </c>
      <c r="AB1338" s="3" t="s">
        <v>2741</v>
      </c>
      <c r="AD1338" s="3" t="s">
        <v>2741</v>
      </c>
      <c r="AF1338" s="3" t="s">
        <v>1630</v>
      </c>
      <c r="AG1338" s="3" t="s">
        <v>1630</v>
      </c>
    </row>
    <row r="1339" spans="1:33">
      <c r="A1339" s="29"/>
      <c r="D1339" s="3">
        <v>14913528</v>
      </c>
      <c r="E1339" s="18">
        <v>29</v>
      </c>
      <c r="F1339" s="3" t="s">
        <v>1767</v>
      </c>
      <c r="G1339" s="3">
        <v>2018</v>
      </c>
      <c r="H1339" s="3"/>
      <c r="L1339" s="5"/>
      <c r="N1339" s="3" t="s">
        <v>1630</v>
      </c>
      <c r="O1339" s="3"/>
      <c r="P1339" s="38">
        <v>46</v>
      </c>
      <c r="Q1339" s="38">
        <v>53</v>
      </c>
      <c r="R1339" s="3" t="s">
        <v>3</v>
      </c>
      <c r="S1339" s="3" t="s">
        <v>43</v>
      </c>
      <c r="T1339" s="3" t="s">
        <v>68</v>
      </c>
      <c r="U1339" s="3" t="s">
        <v>68</v>
      </c>
      <c r="V1339" s="3" t="s">
        <v>2836</v>
      </c>
      <c r="W1339" s="3" t="s">
        <v>2875</v>
      </c>
      <c r="Z1339" s="3">
        <v>45.205800000000004</v>
      </c>
      <c r="AA1339" s="3">
        <v>-123.1073</v>
      </c>
      <c r="AB1339" s="3" t="s">
        <v>2741</v>
      </c>
      <c r="AD1339" s="3" t="s">
        <v>2741</v>
      </c>
      <c r="AF1339" s="3" t="s">
        <v>1630</v>
      </c>
      <c r="AG1339" s="3" t="s">
        <v>1630</v>
      </c>
    </row>
    <row r="1340" spans="1:33">
      <c r="A1340" s="29"/>
      <c r="D1340" s="3">
        <v>14913528</v>
      </c>
      <c r="E1340" s="18">
        <v>29</v>
      </c>
      <c r="F1340" s="3" t="s">
        <v>1767</v>
      </c>
      <c r="G1340" s="3">
        <v>2018</v>
      </c>
      <c r="H1340" s="3"/>
      <c r="L1340" s="5"/>
      <c r="N1340" s="3" t="s">
        <v>1630</v>
      </c>
      <c r="O1340" s="3"/>
      <c r="P1340" s="38">
        <v>46</v>
      </c>
      <c r="Q1340" s="38">
        <v>54</v>
      </c>
      <c r="R1340" s="3" t="s">
        <v>3</v>
      </c>
      <c r="S1340" s="3" t="s">
        <v>43</v>
      </c>
      <c r="T1340" s="3" t="s">
        <v>68</v>
      </c>
      <c r="U1340" s="3" t="s">
        <v>68</v>
      </c>
      <c r="V1340" s="3" t="s">
        <v>2836</v>
      </c>
      <c r="W1340" s="3" t="s">
        <v>2875</v>
      </c>
      <c r="Z1340" s="3">
        <v>45.205800000000004</v>
      </c>
      <c r="AA1340" s="3">
        <v>-123.1073</v>
      </c>
      <c r="AB1340" s="3" t="s">
        <v>2741</v>
      </c>
      <c r="AD1340" s="3" t="s">
        <v>2741</v>
      </c>
      <c r="AF1340" s="3" t="s">
        <v>1630</v>
      </c>
      <c r="AG1340" s="3" t="s">
        <v>1630</v>
      </c>
    </row>
    <row r="1341" spans="1:33">
      <c r="A1341" s="29"/>
      <c r="D1341" s="3">
        <v>14913528</v>
      </c>
      <c r="E1341" s="18">
        <v>29</v>
      </c>
      <c r="F1341" s="3" t="s">
        <v>1767</v>
      </c>
      <c r="G1341" s="3">
        <v>2018</v>
      </c>
      <c r="H1341" s="3"/>
      <c r="L1341" s="5"/>
      <c r="N1341" s="3" t="s">
        <v>1630</v>
      </c>
      <c r="O1341" s="3"/>
      <c r="P1341" s="38">
        <v>46</v>
      </c>
      <c r="Q1341" s="38">
        <v>55</v>
      </c>
      <c r="R1341" s="3" t="s">
        <v>3</v>
      </c>
      <c r="S1341" s="3" t="s">
        <v>43</v>
      </c>
      <c r="T1341" s="3" t="s">
        <v>68</v>
      </c>
      <c r="U1341" s="3" t="s">
        <v>68</v>
      </c>
      <c r="V1341" s="3" t="s">
        <v>2836</v>
      </c>
      <c r="W1341" s="3" t="s">
        <v>2875</v>
      </c>
      <c r="Z1341" s="3">
        <v>45.205800000000004</v>
      </c>
      <c r="AA1341" s="3">
        <v>-123.1073</v>
      </c>
      <c r="AB1341" s="3" t="s">
        <v>2741</v>
      </c>
      <c r="AD1341" s="3" t="s">
        <v>2741</v>
      </c>
      <c r="AF1341" s="3" t="s">
        <v>1630</v>
      </c>
      <c r="AG1341" s="3" t="s">
        <v>1630</v>
      </c>
    </row>
    <row r="1342" spans="1:33">
      <c r="A1342" s="29"/>
      <c r="D1342" s="3">
        <v>14913528</v>
      </c>
      <c r="E1342" s="18">
        <v>29</v>
      </c>
      <c r="F1342" s="3" t="s">
        <v>1767</v>
      </c>
      <c r="G1342" s="3">
        <v>2018</v>
      </c>
      <c r="H1342" s="3"/>
      <c r="L1342" s="5"/>
      <c r="N1342" s="3" t="s">
        <v>1630</v>
      </c>
      <c r="O1342" s="3"/>
      <c r="P1342" s="38">
        <v>46</v>
      </c>
      <c r="Q1342" s="38">
        <v>56</v>
      </c>
      <c r="R1342" s="3" t="s">
        <v>3</v>
      </c>
      <c r="S1342" s="3" t="s">
        <v>43</v>
      </c>
      <c r="T1342" s="3" t="s">
        <v>68</v>
      </c>
      <c r="U1342" s="3" t="s">
        <v>68</v>
      </c>
      <c r="V1342" s="3" t="s">
        <v>2836</v>
      </c>
      <c r="W1342" s="3" t="s">
        <v>2875</v>
      </c>
      <c r="Z1342" s="3">
        <v>45.205800000000004</v>
      </c>
      <c r="AA1342" s="3">
        <v>-123.1073</v>
      </c>
      <c r="AB1342" s="3" t="s">
        <v>2741</v>
      </c>
      <c r="AD1342" s="3" t="s">
        <v>2741</v>
      </c>
      <c r="AF1342" s="3" t="s">
        <v>1630</v>
      </c>
      <c r="AG1342" s="3" t="s">
        <v>1630</v>
      </c>
    </row>
    <row r="1343" spans="1:33">
      <c r="A1343" s="29"/>
      <c r="D1343" s="3">
        <v>14913528</v>
      </c>
      <c r="E1343" s="18">
        <v>29</v>
      </c>
      <c r="F1343" s="3" t="s">
        <v>1767</v>
      </c>
      <c r="G1343" s="3">
        <v>2018</v>
      </c>
      <c r="H1343" s="3"/>
      <c r="L1343" s="5"/>
      <c r="N1343" s="3" t="s">
        <v>1630</v>
      </c>
      <c r="O1343" s="3"/>
      <c r="P1343" s="38">
        <v>46</v>
      </c>
      <c r="Q1343" s="38">
        <v>57</v>
      </c>
      <c r="R1343" s="3" t="s">
        <v>3</v>
      </c>
      <c r="S1343" s="3" t="s">
        <v>43</v>
      </c>
      <c r="T1343" s="3" t="s">
        <v>68</v>
      </c>
      <c r="U1343" s="3" t="s">
        <v>68</v>
      </c>
      <c r="V1343" s="3" t="s">
        <v>2836</v>
      </c>
      <c r="W1343" s="3" t="s">
        <v>2875</v>
      </c>
      <c r="Z1343" s="3">
        <v>45.205800000000004</v>
      </c>
      <c r="AA1343" s="3">
        <v>-123.1073</v>
      </c>
      <c r="AB1343" s="3" t="s">
        <v>2741</v>
      </c>
      <c r="AD1343" s="3" t="s">
        <v>2741</v>
      </c>
      <c r="AF1343" s="3" t="s">
        <v>1630</v>
      </c>
      <c r="AG1343" s="3" t="s">
        <v>1630</v>
      </c>
    </row>
    <row r="1344" spans="1:33">
      <c r="A1344" s="29"/>
      <c r="D1344" s="3">
        <v>14913528</v>
      </c>
      <c r="E1344" s="18">
        <v>29</v>
      </c>
      <c r="F1344" s="3" t="s">
        <v>1767</v>
      </c>
      <c r="G1344" s="3">
        <v>2018</v>
      </c>
      <c r="H1344" s="3"/>
      <c r="L1344" s="5"/>
      <c r="N1344" s="3" t="s">
        <v>1630</v>
      </c>
      <c r="O1344" s="3"/>
      <c r="P1344" s="38">
        <v>46</v>
      </c>
      <c r="Q1344" s="38">
        <v>58</v>
      </c>
      <c r="R1344" s="3" t="s">
        <v>3</v>
      </c>
      <c r="S1344" s="3" t="s">
        <v>43</v>
      </c>
      <c r="T1344" s="3" t="s">
        <v>68</v>
      </c>
      <c r="U1344" s="3" t="s">
        <v>68</v>
      </c>
      <c r="V1344" s="3" t="s">
        <v>2836</v>
      </c>
      <c r="W1344" s="3" t="s">
        <v>2875</v>
      </c>
      <c r="Z1344" s="3">
        <v>45.205800000000004</v>
      </c>
      <c r="AA1344" s="3">
        <v>-123.1073</v>
      </c>
      <c r="AB1344" s="3" t="s">
        <v>2741</v>
      </c>
      <c r="AD1344" s="3" t="s">
        <v>2741</v>
      </c>
      <c r="AF1344" s="3" t="s">
        <v>1630</v>
      </c>
      <c r="AG1344" s="3" t="s">
        <v>1630</v>
      </c>
    </row>
    <row r="1345" spans="1:33">
      <c r="A1345" s="29"/>
      <c r="D1345" s="3">
        <v>14913528</v>
      </c>
      <c r="E1345" s="18">
        <v>29</v>
      </c>
      <c r="F1345" s="3" t="s">
        <v>1767</v>
      </c>
      <c r="G1345" s="3">
        <v>2018</v>
      </c>
      <c r="H1345" s="3"/>
      <c r="L1345" s="5"/>
      <c r="N1345" s="3" t="s">
        <v>1630</v>
      </c>
      <c r="O1345" s="3"/>
      <c r="P1345" s="38">
        <v>46</v>
      </c>
      <c r="Q1345" s="38">
        <v>59</v>
      </c>
      <c r="R1345" s="3" t="s">
        <v>3</v>
      </c>
      <c r="S1345" s="3" t="s">
        <v>43</v>
      </c>
      <c r="T1345" s="3" t="s">
        <v>68</v>
      </c>
      <c r="U1345" s="3" t="s">
        <v>68</v>
      </c>
      <c r="V1345" s="3" t="s">
        <v>2836</v>
      </c>
      <c r="W1345" s="3" t="s">
        <v>2875</v>
      </c>
      <c r="Z1345" s="3">
        <v>45.205800000000004</v>
      </c>
      <c r="AA1345" s="3">
        <v>-123.1073</v>
      </c>
      <c r="AB1345" s="3" t="s">
        <v>2741</v>
      </c>
      <c r="AD1345" s="3" t="s">
        <v>2741</v>
      </c>
      <c r="AF1345" s="3" t="s">
        <v>1630</v>
      </c>
      <c r="AG1345" s="3" t="s">
        <v>1630</v>
      </c>
    </row>
    <row r="1346" spans="1:33">
      <c r="A1346" s="29"/>
      <c r="D1346" s="3">
        <v>14913528</v>
      </c>
      <c r="E1346" s="18">
        <v>29</v>
      </c>
      <c r="F1346" s="3" t="s">
        <v>1767</v>
      </c>
      <c r="G1346" s="3">
        <v>2018</v>
      </c>
      <c r="H1346" s="3"/>
      <c r="L1346" s="5"/>
      <c r="N1346" s="3" t="s">
        <v>1630</v>
      </c>
      <c r="O1346" s="3"/>
      <c r="P1346" s="38">
        <v>46</v>
      </c>
      <c r="Q1346" s="38">
        <v>60</v>
      </c>
      <c r="R1346" s="3" t="s">
        <v>3</v>
      </c>
      <c r="S1346" s="3" t="s">
        <v>43</v>
      </c>
      <c r="T1346" s="3" t="s">
        <v>68</v>
      </c>
      <c r="U1346" s="3" t="s">
        <v>68</v>
      </c>
      <c r="V1346" s="3" t="s">
        <v>2836</v>
      </c>
      <c r="W1346" s="3" t="s">
        <v>2875</v>
      </c>
      <c r="Z1346" s="3">
        <v>45.205800000000004</v>
      </c>
      <c r="AA1346" s="3">
        <v>-123.1073</v>
      </c>
      <c r="AB1346" s="3" t="s">
        <v>2741</v>
      </c>
      <c r="AD1346" s="3" t="s">
        <v>2741</v>
      </c>
      <c r="AF1346" s="3" t="s">
        <v>1630</v>
      </c>
      <c r="AG1346" s="3" t="s">
        <v>1630</v>
      </c>
    </row>
    <row r="1347" spans="1:33">
      <c r="A1347" s="29"/>
      <c r="D1347" s="3">
        <v>14913528</v>
      </c>
      <c r="E1347" s="18">
        <v>29</v>
      </c>
      <c r="F1347" s="3" t="s">
        <v>1767</v>
      </c>
      <c r="G1347" s="3">
        <v>2018</v>
      </c>
      <c r="H1347" s="3"/>
      <c r="L1347" s="5"/>
      <c r="N1347" s="3" t="s">
        <v>1630</v>
      </c>
      <c r="O1347" s="3"/>
      <c r="P1347" s="38">
        <v>46</v>
      </c>
      <c r="Q1347" s="38">
        <v>61</v>
      </c>
      <c r="R1347" s="3" t="s">
        <v>3</v>
      </c>
      <c r="S1347" s="3" t="s">
        <v>43</v>
      </c>
      <c r="T1347" s="3" t="s">
        <v>68</v>
      </c>
      <c r="U1347" s="3" t="s">
        <v>68</v>
      </c>
      <c r="V1347" s="3" t="s">
        <v>2836</v>
      </c>
      <c r="W1347" s="3" t="s">
        <v>2875</v>
      </c>
      <c r="Z1347" s="3">
        <v>45.205800000000004</v>
      </c>
      <c r="AA1347" s="3">
        <v>-123.1073</v>
      </c>
      <c r="AB1347" s="3" t="s">
        <v>2741</v>
      </c>
      <c r="AD1347" s="3" t="s">
        <v>2741</v>
      </c>
      <c r="AF1347" s="3" t="s">
        <v>1630</v>
      </c>
      <c r="AG1347" s="3" t="s">
        <v>1630</v>
      </c>
    </row>
    <row r="1348" spans="1:33">
      <c r="A1348" s="29">
        <v>43395</v>
      </c>
      <c r="D1348" s="3">
        <v>14913543</v>
      </c>
      <c r="E1348" s="18">
        <v>29</v>
      </c>
      <c r="F1348" s="3" t="s">
        <v>1767</v>
      </c>
      <c r="G1348" s="3">
        <v>2018</v>
      </c>
      <c r="H1348" s="3"/>
      <c r="L1348" s="5"/>
      <c r="N1348" s="3" t="s">
        <v>1630</v>
      </c>
      <c r="O1348" s="3"/>
      <c r="P1348" s="38">
        <v>47</v>
      </c>
      <c r="Q1348" s="38">
        <v>1</v>
      </c>
      <c r="R1348" s="3" t="s">
        <v>3</v>
      </c>
      <c r="S1348" s="3" t="s">
        <v>43</v>
      </c>
      <c r="T1348" s="3" t="s">
        <v>68</v>
      </c>
      <c r="U1348" s="3" t="s">
        <v>68</v>
      </c>
      <c r="V1348" s="3" t="s">
        <v>2836</v>
      </c>
      <c r="W1348" s="3" t="s">
        <v>2875</v>
      </c>
      <c r="Z1348" s="3">
        <v>45.205800000000004</v>
      </c>
      <c r="AA1348" s="3">
        <v>-123.1073</v>
      </c>
      <c r="AB1348" s="3" t="s">
        <v>2741</v>
      </c>
      <c r="AD1348" s="3" t="s">
        <v>2741</v>
      </c>
      <c r="AG1348" s="3" t="s">
        <v>1630</v>
      </c>
    </row>
    <row r="1349" spans="1:33">
      <c r="A1349" s="29">
        <v>43395</v>
      </c>
      <c r="D1349" s="3">
        <v>14913543</v>
      </c>
      <c r="E1349" s="18">
        <v>29</v>
      </c>
      <c r="F1349" s="3" t="s">
        <v>1767</v>
      </c>
      <c r="G1349" s="3">
        <v>2018</v>
      </c>
      <c r="H1349" s="3"/>
      <c r="L1349" s="5"/>
      <c r="N1349" s="3" t="s">
        <v>1630</v>
      </c>
      <c r="O1349" s="3"/>
      <c r="P1349" s="38">
        <v>47</v>
      </c>
      <c r="Q1349" s="38">
        <v>2</v>
      </c>
      <c r="R1349" s="3" t="s">
        <v>3</v>
      </c>
      <c r="S1349" s="3" t="s">
        <v>43</v>
      </c>
      <c r="T1349" s="3" t="s">
        <v>68</v>
      </c>
      <c r="U1349" s="3" t="s">
        <v>68</v>
      </c>
      <c r="V1349" s="3" t="s">
        <v>2836</v>
      </c>
      <c r="W1349" s="3" t="s">
        <v>2875</v>
      </c>
      <c r="Z1349" s="3">
        <v>45.205800000000004</v>
      </c>
      <c r="AA1349" s="3">
        <v>-123.1073</v>
      </c>
      <c r="AB1349" s="3" t="s">
        <v>2741</v>
      </c>
      <c r="AD1349" s="3" t="s">
        <v>2741</v>
      </c>
      <c r="AG1349" s="3" t="s">
        <v>1630</v>
      </c>
    </row>
    <row r="1350" spans="1:33">
      <c r="A1350" s="29">
        <v>43395</v>
      </c>
      <c r="D1350" s="3">
        <v>14913543</v>
      </c>
      <c r="E1350" s="18">
        <v>29</v>
      </c>
      <c r="F1350" s="3" t="s">
        <v>1767</v>
      </c>
      <c r="G1350" s="3">
        <v>2018</v>
      </c>
      <c r="H1350" s="3"/>
      <c r="L1350" s="5"/>
      <c r="N1350" s="3" t="s">
        <v>1630</v>
      </c>
      <c r="O1350" s="3"/>
      <c r="P1350" s="38">
        <v>47</v>
      </c>
      <c r="Q1350" s="38">
        <v>3</v>
      </c>
      <c r="R1350" s="3" t="s">
        <v>3</v>
      </c>
      <c r="S1350" s="3" t="s">
        <v>43</v>
      </c>
      <c r="T1350" s="3" t="s">
        <v>68</v>
      </c>
      <c r="U1350" s="3" t="s">
        <v>68</v>
      </c>
      <c r="V1350" s="3" t="s">
        <v>2836</v>
      </c>
      <c r="W1350" s="3" t="s">
        <v>2875</v>
      </c>
      <c r="Z1350" s="3">
        <v>45.205800000000004</v>
      </c>
      <c r="AA1350" s="3">
        <v>-123.1073</v>
      </c>
      <c r="AB1350" s="3" t="s">
        <v>2741</v>
      </c>
      <c r="AD1350" s="3" t="s">
        <v>2741</v>
      </c>
      <c r="AG1350" s="3" t="s">
        <v>1630</v>
      </c>
    </row>
    <row r="1351" spans="1:33">
      <c r="A1351" s="29">
        <v>43395</v>
      </c>
      <c r="D1351" s="3">
        <v>14913543</v>
      </c>
      <c r="E1351" s="18">
        <v>29</v>
      </c>
      <c r="F1351" s="3" t="s">
        <v>1767</v>
      </c>
      <c r="G1351" s="3">
        <v>2018</v>
      </c>
      <c r="H1351" s="3"/>
      <c r="L1351" s="5"/>
      <c r="N1351" s="3" t="s">
        <v>1630</v>
      </c>
      <c r="O1351" s="3"/>
      <c r="P1351" s="38">
        <v>47</v>
      </c>
      <c r="Q1351" s="38">
        <v>4</v>
      </c>
      <c r="R1351" s="3" t="s">
        <v>3</v>
      </c>
      <c r="S1351" s="3" t="s">
        <v>43</v>
      </c>
      <c r="T1351" s="3" t="s">
        <v>68</v>
      </c>
      <c r="U1351" s="3" t="s">
        <v>68</v>
      </c>
      <c r="V1351" s="3" t="s">
        <v>2836</v>
      </c>
      <c r="W1351" s="3" t="s">
        <v>2875</v>
      </c>
      <c r="Z1351" s="3">
        <v>45.205800000000004</v>
      </c>
      <c r="AA1351" s="3">
        <v>-123.1073</v>
      </c>
      <c r="AB1351" s="3" t="s">
        <v>2741</v>
      </c>
      <c r="AD1351" s="3" t="s">
        <v>2741</v>
      </c>
      <c r="AG1351" s="3" t="s">
        <v>1630</v>
      </c>
    </row>
    <row r="1352" spans="1:33">
      <c r="A1352" s="29">
        <v>43395</v>
      </c>
      <c r="D1352" s="3">
        <v>14913543</v>
      </c>
      <c r="E1352" s="18">
        <v>29</v>
      </c>
      <c r="F1352" s="3" t="s">
        <v>1767</v>
      </c>
      <c r="G1352" s="3">
        <v>2018</v>
      </c>
      <c r="H1352" s="3"/>
      <c r="L1352" s="5"/>
      <c r="N1352" s="3" t="s">
        <v>1630</v>
      </c>
      <c r="O1352" s="3"/>
      <c r="P1352" s="38">
        <v>47</v>
      </c>
      <c r="Q1352" s="38">
        <v>5</v>
      </c>
      <c r="R1352" s="3" t="s">
        <v>3</v>
      </c>
      <c r="S1352" s="3" t="s">
        <v>43</v>
      </c>
      <c r="T1352" s="3" t="s">
        <v>68</v>
      </c>
      <c r="U1352" s="3" t="s">
        <v>68</v>
      </c>
      <c r="V1352" s="3" t="s">
        <v>2836</v>
      </c>
      <c r="W1352" s="3" t="s">
        <v>2875</v>
      </c>
      <c r="Z1352" s="3">
        <v>45.205800000000004</v>
      </c>
      <c r="AA1352" s="3">
        <v>-123.1073</v>
      </c>
      <c r="AB1352" s="3" t="s">
        <v>2741</v>
      </c>
      <c r="AD1352" s="3" t="s">
        <v>2741</v>
      </c>
      <c r="AG1352" s="3" t="s">
        <v>1630</v>
      </c>
    </row>
    <row r="1353" spans="1:33">
      <c r="A1353" s="29"/>
      <c r="D1353" s="3">
        <v>14913543</v>
      </c>
      <c r="E1353" s="18">
        <v>29</v>
      </c>
      <c r="F1353" s="3" t="s">
        <v>1767</v>
      </c>
      <c r="G1353" s="3">
        <v>2018</v>
      </c>
      <c r="H1353" s="3"/>
      <c r="L1353" s="5"/>
      <c r="N1353" s="3" t="s">
        <v>1630</v>
      </c>
      <c r="O1353" s="3"/>
      <c r="P1353" s="38">
        <v>47</v>
      </c>
      <c r="Q1353" s="38">
        <v>6</v>
      </c>
      <c r="R1353" s="3" t="s">
        <v>3</v>
      </c>
      <c r="S1353" s="3" t="s">
        <v>43</v>
      </c>
      <c r="T1353" s="3" t="s">
        <v>68</v>
      </c>
      <c r="U1353" s="3" t="s">
        <v>68</v>
      </c>
      <c r="V1353" s="3" t="s">
        <v>2836</v>
      </c>
      <c r="W1353" s="3" t="s">
        <v>2875</v>
      </c>
      <c r="Z1353" s="3">
        <v>45.205800000000004</v>
      </c>
      <c r="AA1353" s="3">
        <v>-123.1073</v>
      </c>
      <c r="AB1353" s="3" t="s">
        <v>2741</v>
      </c>
      <c r="AD1353" s="3" t="s">
        <v>2741</v>
      </c>
      <c r="AF1353" s="3" t="s">
        <v>1630</v>
      </c>
      <c r="AG1353" s="3" t="s">
        <v>1630</v>
      </c>
    </row>
    <row r="1354" spans="1:33">
      <c r="A1354" s="29"/>
      <c r="D1354" s="3">
        <v>14913543</v>
      </c>
      <c r="E1354" s="18">
        <v>29</v>
      </c>
      <c r="F1354" s="3" t="s">
        <v>1767</v>
      </c>
      <c r="G1354" s="3">
        <v>2018</v>
      </c>
      <c r="H1354" s="3"/>
      <c r="L1354" s="5"/>
      <c r="N1354" s="3" t="s">
        <v>1630</v>
      </c>
      <c r="O1354" s="3"/>
      <c r="P1354" s="38">
        <v>47</v>
      </c>
      <c r="Q1354" s="38">
        <v>7</v>
      </c>
      <c r="R1354" s="3" t="s">
        <v>3</v>
      </c>
      <c r="S1354" s="3" t="s">
        <v>43</v>
      </c>
      <c r="T1354" s="3" t="s">
        <v>68</v>
      </c>
      <c r="U1354" s="3" t="s">
        <v>68</v>
      </c>
      <c r="V1354" s="3" t="s">
        <v>2836</v>
      </c>
      <c r="W1354" s="3" t="s">
        <v>2875</v>
      </c>
      <c r="Z1354" s="3">
        <v>45.205800000000004</v>
      </c>
      <c r="AA1354" s="3">
        <v>-123.1073</v>
      </c>
      <c r="AB1354" s="3" t="s">
        <v>2741</v>
      </c>
      <c r="AD1354" s="3" t="s">
        <v>2741</v>
      </c>
      <c r="AF1354" s="3" t="s">
        <v>1630</v>
      </c>
      <c r="AG1354" s="3" t="s">
        <v>1630</v>
      </c>
    </row>
    <row r="1355" spans="1:33">
      <c r="A1355" s="29"/>
      <c r="D1355" s="3">
        <v>14913543</v>
      </c>
      <c r="E1355" s="18">
        <v>29</v>
      </c>
      <c r="F1355" s="3" t="s">
        <v>1767</v>
      </c>
      <c r="G1355" s="3">
        <v>2018</v>
      </c>
      <c r="H1355" s="3"/>
      <c r="L1355" s="5"/>
      <c r="N1355" s="3" t="s">
        <v>1630</v>
      </c>
      <c r="O1355" s="3"/>
      <c r="P1355" s="38">
        <v>47</v>
      </c>
      <c r="Q1355" s="38">
        <v>8</v>
      </c>
      <c r="R1355" s="3" t="s">
        <v>3</v>
      </c>
      <c r="S1355" s="3" t="s">
        <v>43</v>
      </c>
      <c r="T1355" s="3" t="s">
        <v>68</v>
      </c>
      <c r="U1355" s="3" t="s">
        <v>68</v>
      </c>
      <c r="V1355" s="3" t="s">
        <v>2836</v>
      </c>
      <c r="W1355" s="3" t="s">
        <v>2875</v>
      </c>
      <c r="Z1355" s="3">
        <v>45.205800000000004</v>
      </c>
      <c r="AA1355" s="3">
        <v>-123.1073</v>
      </c>
      <c r="AB1355" s="3" t="s">
        <v>2741</v>
      </c>
      <c r="AD1355" s="3" t="s">
        <v>2741</v>
      </c>
      <c r="AF1355" s="3" t="s">
        <v>1630</v>
      </c>
      <c r="AG1355" s="3" t="s">
        <v>1630</v>
      </c>
    </row>
    <row r="1356" spans="1:33">
      <c r="A1356" s="29"/>
      <c r="D1356" s="3">
        <v>14913543</v>
      </c>
      <c r="E1356" s="18">
        <v>29</v>
      </c>
      <c r="F1356" s="3" t="s">
        <v>1767</v>
      </c>
      <c r="G1356" s="3">
        <v>2018</v>
      </c>
      <c r="H1356" s="3"/>
      <c r="L1356" s="5"/>
      <c r="N1356" s="3" t="s">
        <v>1630</v>
      </c>
      <c r="O1356" s="3"/>
      <c r="P1356" s="38">
        <v>47</v>
      </c>
      <c r="Q1356" s="38">
        <v>9</v>
      </c>
      <c r="R1356" s="3" t="s">
        <v>3</v>
      </c>
      <c r="S1356" s="3" t="s">
        <v>43</v>
      </c>
      <c r="T1356" s="3" t="s">
        <v>68</v>
      </c>
      <c r="U1356" s="3" t="s">
        <v>68</v>
      </c>
      <c r="V1356" s="3" t="s">
        <v>2836</v>
      </c>
      <c r="W1356" s="3" t="s">
        <v>2875</v>
      </c>
      <c r="Z1356" s="3">
        <v>45.205800000000004</v>
      </c>
      <c r="AA1356" s="3">
        <v>-123.1073</v>
      </c>
      <c r="AB1356" s="3" t="s">
        <v>2741</v>
      </c>
      <c r="AD1356" s="3" t="s">
        <v>2741</v>
      </c>
      <c r="AF1356" s="3" t="s">
        <v>1630</v>
      </c>
      <c r="AG1356" s="3" t="s">
        <v>1630</v>
      </c>
    </row>
    <row r="1357" spans="1:33">
      <c r="A1357" s="29"/>
      <c r="D1357" s="3">
        <v>14913543</v>
      </c>
      <c r="E1357" s="18">
        <v>29</v>
      </c>
      <c r="F1357" s="3" t="s">
        <v>1767</v>
      </c>
      <c r="G1357" s="3">
        <v>2018</v>
      </c>
      <c r="H1357" s="3"/>
      <c r="L1357" s="5"/>
      <c r="N1357" s="3" t="s">
        <v>1630</v>
      </c>
      <c r="O1357" s="3"/>
      <c r="P1357" s="38">
        <v>47</v>
      </c>
      <c r="Q1357" s="38">
        <v>10</v>
      </c>
      <c r="R1357" s="3" t="s">
        <v>3</v>
      </c>
      <c r="S1357" s="3" t="s">
        <v>43</v>
      </c>
      <c r="T1357" s="3" t="s">
        <v>68</v>
      </c>
      <c r="U1357" s="3" t="s">
        <v>68</v>
      </c>
      <c r="V1357" s="3" t="s">
        <v>2836</v>
      </c>
      <c r="W1357" s="3" t="s">
        <v>2875</v>
      </c>
      <c r="Z1357" s="3">
        <v>45.205800000000004</v>
      </c>
      <c r="AA1357" s="3">
        <v>-123.1073</v>
      </c>
      <c r="AB1357" s="3" t="s">
        <v>2741</v>
      </c>
      <c r="AD1357" s="3" t="s">
        <v>2741</v>
      </c>
      <c r="AF1357" s="3" t="s">
        <v>1630</v>
      </c>
      <c r="AG1357" s="3" t="s">
        <v>1630</v>
      </c>
    </row>
    <row r="1358" spans="1:33">
      <c r="A1358" s="29"/>
      <c r="D1358" s="3">
        <v>14913543</v>
      </c>
      <c r="E1358" s="18">
        <v>29</v>
      </c>
      <c r="F1358" s="3" t="s">
        <v>1767</v>
      </c>
      <c r="G1358" s="3">
        <v>2018</v>
      </c>
      <c r="H1358" s="3"/>
      <c r="L1358" s="5"/>
      <c r="N1358" s="3" t="s">
        <v>1630</v>
      </c>
      <c r="O1358" s="3"/>
      <c r="P1358" s="38">
        <v>47</v>
      </c>
      <c r="Q1358" s="38">
        <v>11</v>
      </c>
      <c r="R1358" s="3" t="s">
        <v>3</v>
      </c>
      <c r="S1358" s="3" t="s">
        <v>43</v>
      </c>
      <c r="T1358" s="3" t="s">
        <v>68</v>
      </c>
      <c r="U1358" s="3" t="s">
        <v>68</v>
      </c>
      <c r="V1358" s="3" t="s">
        <v>2836</v>
      </c>
      <c r="W1358" s="3" t="s">
        <v>2875</v>
      </c>
      <c r="Z1358" s="3">
        <v>45.205800000000004</v>
      </c>
      <c r="AA1358" s="3">
        <v>-123.1073</v>
      </c>
      <c r="AB1358" s="3" t="s">
        <v>2741</v>
      </c>
      <c r="AD1358" s="3" t="s">
        <v>2741</v>
      </c>
      <c r="AF1358" s="3" t="s">
        <v>1630</v>
      </c>
      <c r="AG1358" s="3" t="s">
        <v>1630</v>
      </c>
    </row>
    <row r="1359" spans="1:33">
      <c r="A1359" s="29"/>
      <c r="D1359" s="3">
        <v>14913543</v>
      </c>
      <c r="E1359" s="18">
        <v>29</v>
      </c>
      <c r="F1359" s="3" t="s">
        <v>1767</v>
      </c>
      <c r="G1359" s="3">
        <v>2018</v>
      </c>
      <c r="H1359" s="3"/>
      <c r="L1359" s="5"/>
      <c r="N1359" s="3" t="s">
        <v>1630</v>
      </c>
      <c r="O1359" s="3"/>
      <c r="P1359" s="38">
        <v>47</v>
      </c>
      <c r="Q1359" s="38">
        <v>12</v>
      </c>
      <c r="R1359" s="3" t="s">
        <v>3</v>
      </c>
      <c r="S1359" s="3" t="s">
        <v>43</v>
      </c>
      <c r="T1359" s="3" t="s">
        <v>68</v>
      </c>
      <c r="U1359" s="3" t="s">
        <v>68</v>
      </c>
      <c r="V1359" s="3" t="s">
        <v>2836</v>
      </c>
      <c r="W1359" s="3" t="s">
        <v>2875</v>
      </c>
      <c r="Z1359" s="3">
        <v>45.205800000000004</v>
      </c>
      <c r="AA1359" s="3">
        <v>-123.1073</v>
      </c>
      <c r="AB1359" s="3" t="s">
        <v>2741</v>
      </c>
      <c r="AD1359" s="3" t="s">
        <v>2741</v>
      </c>
      <c r="AF1359" s="3" t="s">
        <v>1630</v>
      </c>
      <c r="AG1359" s="3" t="s">
        <v>1630</v>
      </c>
    </row>
    <row r="1360" spans="1:33">
      <c r="A1360" s="29"/>
      <c r="D1360" s="3">
        <v>14913543</v>
      </c>
      <c r="E1360" s="18">
        <v>29</v>
      </c>
      <c r="F1360" s="3" t="s">
        <v>1767</v>
      </c>
      <c r="G1360" s="3">
        <v>2018</v>
      </c>
      <c r="H1360" s="3"/>
      <c r="L1360" s="5"/>
      <c r="N1360" s="3" t="s">
        <v>1630</v>
      </c>
      <c r="O1360" s="3"/>
      <c r="P1360" s="38">
        <v>47</v>
      </c>
      <c r="Q1360" s="38">
        <v>13</v>
      </c>
      <c r="R1360" s="3" t="s">
        <v>3</v>
      </c>
      <c r="S1360" s="3" t="s">
        <v>43</v>
      </c>
      <c r="T1360" s="3" t="s">
        <v>68</v>
      </c>
      <c r="U1360" s="3" t="s">
        <v>68</v>
      </c>
      <c r="V1360" s="3" t="s">
        <v>2836</v>
      </c>
      <c r="W1360" s="3" t="s">
        <v>2875</v>
      </c>
      <c r="Z1360" s="3">
        <v>45.205800000000004</v>
      </c>
      <c r="AA1360" s="3">
        <v>-123.1073</v>
      </c>
      <c r="AB1360" s="3" t="s">
        <v>2741</v>
      </c>
      <c r="AD1360" s="3" t="s">
        <v>2741</v>
      </c>
      <c r="AF1360" s="3" t="s">
        <v>1630</v>
      </c>
      <c r="AG1360" s="3" t="s">
        <v>1630</v>
      </c>
    </row>
    <row r="1361" spans="1:33">
      <c r="A1361" s="29"/>
      <c r="D1361" s="3">
        <v>14913543</v>
      </c>
      <c r="E1361" s="18">
        <v>29</v>
      </c>
      <c r="F1361" s="3" t="s">
        <v>1767</v>
      </c>
      <c r="G1361" s="3">
        <v>2018</v>
      </c>
      <c r="H1361" s="3"/>
      <c r="L1361" s="5"/>
      <c r="N1361" s="3" t="s">
        <v>1630</v>
      </c>
      <c r="O1361" s="3"/>
      <c r="P1361" s="38">
        <v>47</v>
      </c>
      <c r="Q1361" s="38">
        <v>14</v>
      </c>
      <c r="R1361" s="3" t="s">
        <v>3</v>
      </c>
      <c r="S1361" s="3" t="s">
        <v>43</v>
      </c>
      <c r="T1361" s="3" t="s">
        <v>68</v>
      </c>
      <c r="U1361" s="3" t="s">
        <v>68</v>
      </c>
      <c r="V1361" s="3" t="s">
        <v>2836</v>
      </c>
      <c r="W1361" s="3" t="s">
        <v>2875</v>
      </c>
      <c r="Z1361" s="3">
        <v>45.205800000000004</v>
      </c>
      <c r="AA1361" s="3">
        <v>-123.1073</v>
      </c>
      <c r="AB1361" s="3" t="s">
        <v>2741</v>
      </c>
      <c r="AD1361" s="3" t="s">
        <v>2741</v>
      </c>
      <c r="AF1361" s="3" t="s">
        <v>1630</v>
      </c>
      <c r="AG1361" s="3" t="s">
        <v>1630</v>
      </c>
    </row>
    <row r="1362" spans="1:33">
      <c r="A1362" s="29"/>
      <c r="D1362" s="3">
        <v>14913543</v>
      </c>
      <c r="E1362" s="18">
        <v>29</v>
      </c>
      <c r="F1362" s="3" t="s">
        <v>1767</v>
      </c>
      <c r="G1362" s="3">
        <v>2018</v>
      </c>
      <c r="H1362" s="3"/>
      <c r="L1362" s="5"/>
      <c r="N1362" s="3" t="s">
        <v>1630</v>
      </c>
      <c r="O1362" s="3"/>
      <c r="P1362" s="38">
        <v>47</v>
      </c>
      <c r="Q1362" s="38">
        <v>15</v>
      </c>
      <c r="R1362" s="3" t="s">
        <v>3</v>
      </c>
      <c r="S1362" s="3" t="s">
        <v>43</v>
      </c>
      <c r="T1362" s="3" t="s">
        <v>68</v>
      </c>
      <c r="U1362" s="3" t="s">
        <v>68</v>
      </c>
      <c r="V1362" s="3" t="s">
        <v>2836</v>
      </c>
      <c r="W1362" s="3" t="s">
        <v>2875</v>
      </c>
      <c r="Z1362" s="3">
        <v>45.205800000000004</v>
      </c>
      <c r="AA1362" s="3">
        <v>-123.1073</v>
      </c>
      <c r="AB1362" s="3" t="s">
        <v>2741</v>
      </c>
      <c r="AD1362" s="3" t="s">
        <v>2741</v>
      </c>
      <c r="AF1362" s="3" t="s">
        <v>1630</v>
      </c>
      <c r="AG1362" s="3" t="s">
        <v>1630</v>
      </c>
    </row>
    <row r="1363" spans="1:33">
      <c r="A1363" s="29"/>
      <c r="D1363" s="3">
        <v>14913543</v>
      </c>
      <c r="E1363" s="18">
        <v>29</v>
      </c>
      <c r="F1363" s="3" t="s">
        <v>1767</v>
      </c>
      <c r="G1363" s="3">
        <v>2018</v>
      </c>
      <c r="H1363" s="3"/>
      <c r="L1363" s="5"/>
      <c r="N1363" s="3" t="s">
        <v>1630</v>
      </c>
      <c r="O1363" s="3"/>
      <c r="P1363" s="38">
        <v>47</v>
      </c>
      <c r="Q1363" s="38">
        <v>16</v>
      </c>
      <c r="R1363" s="3" t="s">
        <v>3</v>
      </c>
      <c r="S1363" s="3" t="s">
        <v>43</v>
      </c>
      <c r="T1363" s="3" t="s">
        <v>68</v>
      </c>
      <c r="U1363" s="3" t="s">
        <v>68</v>
      </c>
      <c r="V1363" s="3" t="s">
        <v>2836</v>
      </c>
      <c r="W1363" s="3" t="s">
        <v>2875</v>
      </c>
      <c r="Z1363" s="3">
        <v>45.205800000000004</v>
      </c>
      <c r="AA1363" s="3">
        <v>-123.1073</v>
      </c>
      <c r="AB1363" s="3" t="s">
        <v>2741</v>
      </c>
      <c r="AD1363" s="3" t="s">
        <v>2741</v>
      </c>
      <c r="AF1363" s="3" t="s">
        <v>1630</v>
      </c>
      <c r="AG1363" s="3" t="s">
        <v>1630</v>
      </c>
    </row>
    <row r="1364" spans="1:33">
      <c r="A1364" s="29"/>
      <c r="D1364" s="3">
        <v>14913543</v>
      </c>
      <c r="E1364" s="18">
        <v>29</v>
      </c>
      <c r="F1364" s="3" t="s">
        <v>1767</v>
      </c>
      <c r="G1364" s="3">
        <v>2018</v>
      </c>
      <c r="H1364" s="3"/>
      <c r="L1364" s="5"/>
      <c r="N1364" s="3" t="s">
        <v>1630</v>
      </c>
      <c r="O1364" s="3"/>
      <c r="P1364" s="38">
        <v>47</v>
      </c>
      <c r="Q1364" s="38">
        <v>17</v>
      </c>
      <c r="R1364" s="3" t="s">
        <v>3</v>
      </c>
      <c r="S1364" s="3" t="s">
        <v>43</v>
      </c>
      <c r="T1364" s="3" t="s">
        <v>68</v>
      </c>
      <c r="U1364" s="3" t="s">
        <v>68</v>
      </c>
      <c r="V1364" s="3" t="s">
        <v>2836</v>
      </c>
      <c r="W1364" s="3" t="s">
        <v>2875</v>
      </c>
      <c r="Z1364" s="3">
        <v>45.205800000000004</v>
      </c>
      <c r="AA1364" s="3">
        <v>-123.1073</v>
      </c>
      <c r="AB1364" s="3" t="s">
        <v>2741</v>
      </c>
      <c r="AD1364" s="3" t="s">
        <v>2741</v>
      </c>
      <c r="AF1364" s="3" t="s">
        <v>1630</v>
      </c>
      <c r="AG1364" s="3" t="s">
        <v>1630</v>
      </c>
    </row>
    <row r="1365" spans="1:33">
      <c r="A1365" s="29">
        <v>43395</v>
      </c>
      <c r="D1365" s="3">
        <v>14913576</v>
      </c>
      <c r="E1365" s="18">
        <v>29</v>
      </c>
      <c r="F1365" s="3" t="s">
        <v>1767</v>
      </c>
      <c r="G1365" s="3">
        <v>2018</v>
      </c>
      <c r="H1365" s="3"/>
      <c r="I1365" s="3">
        <v>2</v>
      </c>
      <c r="J1365" s="3" t="s">
        <v>1780</v>
      </c>
      <c r="K1365" s="3">
        <v>2018</v>
      </c>
      <c r="L1365" s="5" t="str">
        <f t="shared" ref="L1365:L1386" si="28">CONCATENATE("-",I1365,".",J1365)</f>
        <v>-2.ix</v>
      </c>
      <c r="N1365" s="3" t="s">
        <v>1630</v>
      </c>
      <c r="O1365" s="3"/>
      <c r="P1365" s="38">
        <v>48</v>
      </c>
      <c r="Q1365" s="38">
        <v>1</v>
      </c>
      <c r="R1365" s="3" t="s">
        <v>3</v>
      </c>
      <c r="S1365" s="3" t="s">
        <v>43</v>
      </c>
      <c r="T1365" s="3" t="s">
        <v>68</v>
      </c>
      <c r="U1365" s="3" t="s">
        <v>68</v>
      </c>
      <c r="V1365" s="3" t="s">
        <v>2864</v>
      </c>
      <c r="W1365" s="3" t="s">
        <v>154</v>
      </c>
      <c r="Z1365" s="3">
        <v>45.1706</v>
      </c>
      <c r="AA1365" s="3">
        <v>-123.1861</v>
      </c>
      <c r="AB1365" s="3" t="s">
        <v>2741</v>
      </c>
      <c r="AD1365" s="3" t="s">
        <v>2741</v>
      </c>
      <c r="AG1365" s="3" t="s">
        <v>1630</v>
      </c>
    </row>
    <row r="1366" spans="1:33">
      <c r="A1366" s="29">
        <v>43395</v>
      </c>
      <c r="D1366" s="3">
        <v>14913576</v>
      </c>
      <c r="E1366" s="18">
        <v>29</v>
      </c>
      <c r="F1366" s="3" t="s">
        <v>1767</v>
      </c>
      <c r="G1366" s="3">
        <v>2018</v>
      </c>
      <c r="H1366" s="3"/>
      <c r="I1366" s="3">
        <v>2</v>
      </c>
      <c r="J1366" s="3" t="s">
        <v>1780</v>
      </c>
      <c r="K1366" s="3">
        <v>2018</v>
      </c>
      <c r="L1366" s="5" t="str">
        <f t="shared" si="28"/>
        <v>-2.ix</v>
      </c>
      <c r="N1366" s="3" t="s">
        <v>1630</v>
      </c>
      <c r="O1366" s="3"/>
      <c r="P1366" s="38">
        <v>48</v>
      </c>
      <c r="Q1366" s="38">
        <v>2</v>
      </c>
      <c r="R1366" s="3" t="s">
        <v>3</v>
      </c>
      <c r="S1366" s="3" t="s">
        <v>43</v>
      </c>
      <c r="T1366" s="3" t="s">
        <v>68</v>
      </c>
      <c r="U1366" s="3" t="s">
        <v>68</v>
      </c>
      <c r="V1366" s="3" t="s">
        <v>2864</v>
      </c>
      <c r="W1366" s="3" t="s">
        <v>154</v>
      </c>
      <c r="Z1366" s="3">
        <v>45.1706</v>
      </c>
      <c r="AA1366" s="3">
        <v>-123.1861</v>
      </c>
      <c r="AB1366" s="3" t="s">
        <v>2741</v>
      </c>
      <c r="AD1366" s="3" t="s">
        <v>2741</v>
      </c>
      <c r="AG1366" s="3" t="s">
        <v>1630</v>
      </c>
    </row>
    <row r="1367" spans="1:33">
      <c r="A1367" s="29">
        <v>43395</v>
      </c>
      <c r="D1367" s="3">
        <v>14913576</v>
      </c>
      <c r="E1367" s="18">
        <v>29</v>
      </c>
      <c r="F1367" s="3" t="s">
        <v>1767</v>
      </c>
      <c r="G1367" s="3">
        <v>2018</v>
      </c>
      <c r="H1367" s="3"/>
      <c r="I1367" s="3">
        <v>2</v>
      </c>
      <c r="J1367" s="3" t="s">
        <v>1780</v>
      </c>
      <c r="K1367" s="3">
        <v>2018</v>
      </c>
      <c r="L1367" s="5" t="str">
        <f t="shared" si="28"/>
        <v>-2.ix</v>
      </c>
      <c r="N1367" s="3" t="s">
        <v>1630</v>
      </c>
      <c r="O1367" s="3"/>
      <c r="P1367" s="38">
        <v>48</v>
      </c>
      <c r="Q1367" s="38">
        <v>3</v>
      </c>
      <c r="R1367" s="3" t="s">
        <v>3</v>
      </c>
      <c r="S1367" s="3" t="s">
        <v>43</v>
      </c>
      <c r="T1367" s="3" t="s">
        <v>68</v>
      </c>
      <c r="U1367" s="3" t="s">
        <v>68</v>
      </c>
      <c r="V1367" s="3" t="s">
        <v>2864</v>
      </c>
      <c r="W1367" s="3" t="s">
        <v>154</v>
      </c>
      <c r="Z1367" s="3">
        <v>45.1706</v>
      </c>
      <c r="AA1367" s="3">
        <v>-123.1861</v>
      </c>
      <c r="AB1367" s="3" t="s">
        <v>2741</v>
      </c>
      <c r="AD1367" s="3" t="s">
        <v>2741</v>
      </c>
      <c r="AG1367" s="3" t="s">
        <v>1630</v>
      </c>
    </row>
    <row r="1368" spans="1:33">
      <c r="A1368" s="29">
        <v>43395</v>
      </c>
      <c r="D1368" s="3">
        <v>14913576</v>
      </c>
      <c r="E1368" s="18">
        <v>29</v>
      </c>
      <c r="F1368" s="3" t="s">
        <v>1767</v>
      </c>
      <c r="G1368" s="3">
        <v>2018</v>
      </c>
      <c r="H1368" s="3"/>
      <c r="I1368" s="3">
        <v>2</v>
      </c>
      <c r="J1368" s="3" t="s">
        <v>1780</v>
      </c>
      <c r="K1368" s="3">
        <v>2018</v>
      </c>
      <c r="L1368" s="5" t="str">
        <f t="shared" si="28"/>
        <v>-2.ix</v>
      </c>
      <c r="N1368" s="3" t="s">
        <v>1630</v>
      </c>
      <c r="O1368" s="3"/>
      <c r="P1368" s="38">
        <v>48</v>
      </c>
      <c r="Q1368" s="38">
        <v>4</v>
      </c>
      <c r="R1368" s="3" t="s">
        <v>3</v>
      </c>
      <c r="S1368" s="3" t="s">
        <v>43</v>
      </c>
      <c r="T1368" s="3" t="s">
        <v>68</v>
      </c>
      <c r="U1368" s="3" t="s">
        <v>68</v>
      </c>
      <c r="V1368" s="3" t="s">
        <v>2864</v>
      </c>
      <c r="W1368" s="3" t="s">
        <v>154</v>
      </c>
      <c r="Z1368" s="3">
        <v>45.1706</v>
      </c>
      <c r="AA1368" s="3">
        <v>-123.1861</v>
      </c>
      <c r="AB1368" s="3" t="s">
        <v>2741</v>
      </c>
      <c r="AD1368" s="3" t="s">
        <v>2741</v>
      </c>
      <c r="AG1368" s="3" t="s">
        <v>1630</v>
      </c>
    </row>
    <row r="1369" spans="1:33">
      <c r="A1369" s="29">
        <v>43395</v>
      </c>
      <c r="D1369" s="3">
        <v>14913576</v>
      </c>
      <c r="E1369" s="18">
        <v>29</v>
      </c>
      <c r="F1369" s="3" t="s">
        <v>1767</v>
      </c>
      <c r="G1369" s="3">
        <v>2018</v>
      </c>
      <c r="H1369" s="3"/>
      <c r="I1369" s="3">
        <v>2</v>
      </c>
      <c r="J1369" s="3" t="s">
        <v>1780</v>
      </c>
      <c r="K1369" s="3">
        <v>2018</v>
      </c>
      <c r="L1369" s="5" t="str">
        <f t="shared" si="28"/>
        <v>-2.ix</v>
      </c>
      <c r="N1369" s="3" t="s">
        <v>1630</v>
      </c>
      <c r="O1369" s="3"/>
      <c r="P1369" s="38">
        <v>48</v>
      </c>
      <c r="Q1369" s="38">
        <v>5</v>
      </c>
      <c r="R1369" s="3" t="s">
        <v>3</v>
      </c>
      <c r="S1369" s="3" t="s">
        <v>43</v>
      </c>
      <c r="T1369" s="3" t="s">
        <v>68</v>
      </c>
      <c r="U1369" s="3" t="s">
        <v>68</v>
      </c>
      <c r="V1369" s="3" t="s">
        <v>2864</v>
      </c>
      <c r="W1369" s="3" t="s">
        <v>154</v>
      </c>
      <c r="Z1369" s="3">
        <v>45.1706</v>
      </c>
      <c r="AA1369" s="3">
        <v>-123.1861</v>
      </c>
      <c r="AB1369" s="3" t="s">
        <v>2741</v>
      </c>
      <c r="AD1369" s="3" t="s">
        <v>2741</v>
      </c>
      <c r="AG1369" s="3" t="s">
        <v>1630</v>
      </c>
    </row>
    <row r="1370" spans="1:33">
      <c r="A1370" s="29">
        <v>43395</v>
      </c>
      <c r="D1370" s="3">
        <v>14913576</v>
      </c>
      <c r="E1370" s="18">
        <v>29</v>
      </c>
      <c r="F1370" s="3" t="s">
        <v>1767</v>
      </c>
      <c r="G1370" s="3">
        <v>2018</v>
      </c>
      <c r="H1370" s="3"/>
      <c r="I1370" s="3">
        <v>2</v>
      </c>
      <c r="J1370" s="3" t="s">
        <v>1780</v>
      </c>
      <c r="K1370" s="3">
        <v>2018</v>
      </c>
      <c r="L1370" s="5" t="str">
        <f t="shared" si="28"/>
        <v>-2.ix</v>
      </c>
      <c r="N1370" s="3" t="s">
        <v>1630</v>
      </c>
      <c r="O1370" s="3"/>
      <c r="P1370" s="38">
        <v>48</v>
      </c>
      <c r="Q1370" s="38">
        <v>6</v>
      </c>
      <c r="R1370" s="3" t="s">
        <v>3</v>
      </c>
      <c r="S1370" s="3" t="s">
        <v>43</v>
      </c>
      <c r="T1370" s="3" t="s">
        <v>68</v>
      </c>
      <c r="U1370" s="3" t="s">
        <v>68</v>
      </c>
      <c r="V1370" s="3" t="s">
        <v>2864</v>
      </c>
      <c r="W1370" s="3" t="s">
        <v>154</v>
      </c>
      <c r="Z1370" s="3">
        <v>45.1706</v>
      </c>
      <c r="AA1370" s="3">
        <v>-123.1861</v>
      </c>
      <c r="AB1370" s="3" t="s">
        <v>2741</v>
      </c>
      <c r="AD1370" s="3" t="s">
        <v>2741</v>
      </c>
      <c r="AG1370" s="3" t="s">
        <v>1630</v>
      </c>
    </row>
    <row r="1371" spans="1:33">
      <c r="A1371" s="29">
        <v>43395</v>
      </c>
      <c r="D1371" s="3">
        <v>14913576</v>
      </c>
      <c r="E1371" s="18">
        <v>29</v>
      </c>
      <c r="F1371" s="3" t="s">
        <v>1767</v>
      </c>
      <c r="G1371" s="3">
        <v>2018</v>
      </c>
      <c r="H1371" s="3"/>
      <c r="I1371" s="3">
        <v>2</v>
      </c>
      <c r="J1371" s="3" t="s">
        <v>1780</v>
      </c>
      <c r="K1371" s="3">
        <v>2018</v>
      </c>
      <c r="L1371" s="5" t="str">
        <f t="shared" si="28"/>
        <v>-2.ix</v>
      </c>
      <c r="N1371" s="3" t="s">
        <v>1630</v>
      </c>
      <c r="O1371" s="3"/>
      <c r="P1371" s="38">
        <v>48</v>
      </c>
      <c r="Q1371" s="38">
        <v>7</v>
      </c>
      <c r="R1371" s="3" t="s">
        <v>3</v>
      </c>
      <c r="S1371" s="3" t="s">
        <v>43</v>
      </c>
      <c r="T1371" s="3" t="s">
        <v>68</v>
      </c>
      <c r="U1371" s="3" t="s">
        <v>68</v>
      </c>
      <c r="V1371" s="3" t="s">
        <v>2864</v>
      </c>
      <c r="W1371" s="3" t="s">
        <v>154</v>
      </c>
      <c r="Z1371" s="3">
        <v>45.1706</v>
      </c>
      <c r="AA1371" s="3">
        <v>-123.1861</v>
      </c>
      <c r="AB1371" s="3" t="s">
        <v>2741</v>
      </c>
      <c r="AD1371" s="3" t="s">
        <v>2741</v>
      </c>
      <c r="AG1371" s="3" t="s">
        <v>1630</v>
      </c>
    </row>
    <row r="1372" spans="1:33">
      <c r="A1372" s="29">
        <v>43395</v>
      </c>
      <c r="D1372" s="3">
        <v>14913576</v>
      </c>
      <c r="E1372" s="18">
        <v>29</v>
      </c>
      <c r="F1372" s="3" t="s">
        <v>1767</v>
      </c>
      <c r="G1372" s="3">
        <v>2018</v>
      </c>
      <c r="H1372" s="3"/>
      <c r="I1372" s="3">
        <v>2</v>
      </c>
      <c r="J1372" s="3" t="s">
        <v>1780</v>
      </c>
      <c r="K1372" s="3">
        <v>2018</v>
      </c>
      <c r="L1372" s="5" t="str">
        <f t="shared" si="28"/>
        <v>-2.ix</v>
      </c>
      <c r="N1372" s="3" t="s">
        <v>1630</v>
      </c>
      <c r="O1372" s="3"/>
      <c r="P1372" s="38">
        <v>48</v>
      </c>
      <c r="Q1372" s="38">
        <v>8</v>
      </c>
      <c r="R1372" s="3" t="s">
        <v>3</v>
      </c>
      <c r="S1372" s="3" t="s">
        <v>43</v>
      </c>
      <c r="T1372" s="3" t="s">
        <v>68</v>
      </c>
      <c r="U1372" s="3" t="s">
        <v>68</v>
      </c>
      <c r="V1372" s="3" t="s">
        <v>2864</v>
      </c>
      <c r="W1372" s="3" t="s">
        <v>154</v>
      </c>
      <c r="Z1372" s="3">
        <v>45.1706</v>
      </c>
      <c r="AA1372" s="3">
        <v>-123.1861</v>
      </c>
      <c r="AB1372" s="3" t="s">
        <v>2741</v>
      </c>
      <c r="AD1372" s="3" t="s">
        <v>2741</v>
      </c>
      <c r="AG1372" s="3" t="s">
        <v>1630</v>
      </c>
    </row>
    <row r="1373" spans="1:33">
      <c r="A1373" s="29">
        <v>43395</v>
      </c>
      <c r="D1373" s="3">
        <v>14913576</v>
      </c>
      <c r="E1373" s="18">
        <v>29</v>
      </c>
      <c r="F1373" s="3" t="s">
        <v>1767</v>
      </c>
      <c r="G1373" s="3">
        <v>2018</v>
      </c>
      <c r="H1373" s="3"/>
      <c r="I1373" s="3">
        <v>2</v>
      </c>
      <c r="J1373" s="3" t="s">
        <v>1780</v>
      </c>
      <c r="K1373" s="3">
        <v>2018</v>
      </c>
      <c r="L1373" s="5" t="str">
        <f t="shared" si="28"/>
        <v>-2.ix</v>
      </c>
      <c r="N1373" s="3" t="s">
        <v>1630</v>
      </c>
      <c r="O1373" s="3"/>
      <c r="P1373" s="38">
        <v>48</v>
      </c>
      <c r="Q1373" s="38">
        <v>9</v>
      </c>
      <c r="R1373" s="3" t="s">
        <v>3</v>
      </c>
      <c r="S1373" s="3" t="s">
        <v>43</v>
      </c>
      <c r="T1373" s="3" t="s">
        <v>68</v>
      </c>
      <c r="U1373" s="3" t="s">
        <v>68</v>
      </c>
      <c r="V1373" s="3" t="s">
        <v>2864</v>
      </c>
      <c r="W1373" s="3" t="s">
        <v>154</v>
      </c>
      <c r="Z1373" s="3">
        <v>45.1706</v>
      </c>
      <c r="AA1373" s="3">
        <v>-123.1861</v>
      </c>
      <c r="AB1373" s="3" t="s">
        <v>2741</v>
      </c>
      <c r="AD1373" s="3" t="s">
        <v>2741</v>
      </c>
      <c r="AG1373" s="3" t="s">
        <v>1630</v>
      </c>
    </row>
    <row r="1374" spans="1:33">
      <c r="A1374" s="29">
        <v>43395</v>
      </c>
      <c r="D1374" s="3">
        <v>14913576</v>
      </c>
      <c r="E1374" s="18">
        <v>29</v>
      </c>
      <c r="F1374" s="3" t="s">
        <v>1767</v>
      </c>
      <c r="G1374" s="3">
        <v>2018</v>
      </c>
      <c r="H1374" s="3"/>
      <c r="I1374" s="3">
        <v>2</v>
      </c>
      <c r="J1374" s="3" t="s">
        <v>1780</v>
      </c>
      <c r="K1374" s="3">
        <v>2018</v>
      </c>
      <c r="L1374" s="5" t="str">
        <f t="shared" si="28"/>
        <v>-2.ix</v>
      </c>
      <c r="N1374" s="3" t="s">
        <v>1630</v>
      </c>
      <c r="O1374" s="3"/>
      <c r="P1374" s="38">
        <v>48</v>
      </c>
      <c r="Q1374" s="38">
        <v>10</v>
      </c>
      <c r="R1374" s="3" t="s">
        <v>3</v>
      </c>
      <c r="S1374" s="3" t="s">
        <v>43</v>
      </c>
      <c r="T1374" s="3" t="s">
        <v>68</v>
      </c>
      <c r="U1374" s="3" t="s">
        <v>68</v>
      </c>
      <c r="V1374" s="3" t="s">
        <v>2864</v>
      </c>
      <c r="W1374" s="3" t="s">
        <v>154</v>
      </c>
      <c r="Z1374" s="3">
        <v>45.1706</v>
      </c>
      <c r="AA1374" s="3">
        <v>-123.1861</v>
      </c>
      <c r="AB1374" s="3" t="s">
        <v>2741</v>
      </c>
      <c r="AD1374" s="3" t="s">
        <v>2741</v>
      </c>
      <c r="AG1374" s="3" t="s">
        <v>1630</v>
      </c>
    </row>
    <row r="1375" spans="1:33">
      <c r="A1375" s="29">
        <v>43395</v>
      </c>
      <c r="D1375" s="3">
        <v>14913576</v>
      </c>
      <c r="E1375" s="18">
        <v>29</v>
      </c>
      <c r="F1375" s="3" t="s">
        <v>1767</v>
      </c>
      <c r="G1375" s="3">
        <v>2018</v>
      </c>
      <c r="H1375" s="3"/>
      <c r="I1375" s="3">
        <v>2</v>
      </c>
      <c r="J1375" s="3" t="s">
        <v>1780</v>
      </c>
      <c r="K1375" s="3">
        <v>2018</v>
      </c>
      <c r="L1375" s="5" t="str">
        <f t="shared" si="28"/>
        <v>-2.ix</v>
      </c>
      <c r="N1375" s="3" t="s">
        <v>1630</v>
      </c>
      <c r="O1375" s="3"/>
      <c r="P1375" s="38">
        <v>48</v>
      </c>
      <c r="Q1375" s="38">
        <v>11</v>
      </c>
      <c r="R1375" s="3" t="s">
        <v>3</v>
      </c>
      <c r="S1375" s="3" t="s">
        <v>43</v>
      </c>
      <c r="T1375" s="3" t="s">
        <v>68</v>
      </c>
      <c r="U1375" s="3" t="s">
        <v>68</v>
      </c>
      <c r="V1375" s="3" t="s">
        <v>2864</v>
      </c>
      <c r="W1375" s="3" t="s">
        <v>154</v>
      </c>
      <c r="Z1375" s="3">
        <v>45.1706</v>
      </c>
      <c r="AA1375" s="3">
        <v>-123.1861</v>
      </c>
      <c r="AB1375" s="3" t="s">
        <v>2741</v>
      </c>
      <c r="AD1375" s="3" t="s">
        <v>2741</v>
      </c>
      <c r="AG1375" s="3" t="s">
        <v>1630</v>
      </c>
    </row>
    <row r="1376" spans="1:33">
      <c r="A1376" s="29">
        <v>43395</v>
      </c>
      <c r="D1376" s="3">
        <v>14913576</v>
      </c>
      <c r="E1376" s="18">
        <v>29</v>
      </c>
      <c r="F1376" s="3" t="s">
        <v>1767</v>
      </c>
      <c r="G1376" s="3">
        <v>2018</v>
      </c>
      <c r="H1376" s="3"/>
      <c r="I1376" s="3">
        <v>2</v>
      </c>
      <c r="J1376" s="3" t="s">
        <v>1780</v>
      </c>
      <c r="K1376" s="3">
        <v>2018</v>
      </c>
      <c r="L1376" s="5" t="str">
        <f t="shared" si="28"/>
        <v>-2.ix</v>
      </c>
      <c r="N1376" s="3" t="s">
        <v>1630</v>
      </c>
      <c r="O1376" s="3"/>
      <c r="P1376" s="38">
        <v>48</v>
      </c>
      <c r="Q1376" s="38">
        <v>12</v>
      </c>
      <c r="R1376" s="3" t="s">
        <v>3</v>
      </c>
      <c r="S1376" s="3" t="s">
        <v>43</v>
      </c>
      <c r="T1376" s="3" t="s">
        <v>68</v>
      </c>
      <c r="U1376" s="3" t="s">
        <v>68</v>
      </c>
      <c r="V1376" s="3" t="s">
        <v>2864</v>
      </c>
      <c r="W1376" s="3" t="s">
        <v>154</v>
      </c>
      <c r="Z1376" s="3">
        <v>45.1706</v>
      </c>
      <c r="AA1376" s="3">
        <v>-123.1861</v>
      </c>
      <c r="AB1376" s="3" t="s">
        <v>2741</v>
      </c>
      <c r="AD1376" s="3" t="s">
        <v>2741</v>
      </c>
      <c r="AG1376" s="3" t="s">
        <v>1630</v>
      </c>
    </row>
    <row r="1377" spans="1:33">
      <c r="A1377" s="29">
        <v>43395</v>
      </c>
      <c r="D1377" s="3">
        <v>14913576</v>
      </c>
      <c r="E1377" s="18">
        <v>29</v>
      </c>
      <c r="F1377" s="3" t="s">
        <v>1767</v>
      </c>
      <c r="G1377" s="3">
        <v>2018</v>
      </c>
      <c r="H1377" s="3"/>
      <c r="I1377" s="3">
        <v>2</v>
      </c>
      <c r="J1377" s="3" t="s">
        <v>1780</v>
      </c>
      <c r="K1377" s="3">
        <v>2018</v>
      </c>
      <c r="L1377" s="5" t="str">
        <f t="shared" si="28"/>
        <v>-2.ix</v>
      </c>
      <c r="N1377" s="3" t="s">
        <v>1630</v>
      </c>
      <c r="O1377" s="3"/>
      <c r="P1377" s="38">
        <v>48</v>
      </c>
      <c r="Q1377" s="38">
        <v>13</v>
      </c>
      <c r="R1377" s="3" t="s">
        <v>3</v>
      </c>
      <c r="S1377" s="3" t="s">
        <v>43</v>
      </c>
      <c r="T1377" s="3" t="s">
        <v>68</v>
      </c>
      <c r="U1377" s="3" t="s">
        <v>68</v>
      </c>
      <c r="V1377" s="3" t="s">
        <v>2864</v>
      </c>
      <c r="W1377" s="3" t="s">
        <v>154</v>
      </c>
      <c r="Z1377" s="3">
        <v>45.1706</v>
      </c>
      <c r="AA1377" s="3">
        <v>-123.1861</v>
      </c>
      <c r="AB1377" s="3" t="s">
        <v>2741</v>
      </c>
      <c r="AD1377" s="3" t="s">
        <v>2741</v>
      </c>
      <c r="AG1377" s="3" t="s">
        <v>1630</v>
      </c>
    </row>
    <row r="1378" spans="1:33">
      <c r="A1378" s="29">
        <v>43395</v>
      </c>
      <c r="D1378" s="3">
        <v>14913576</v>
      </c>
      <c r="E1378" s="18">
        <v>29</v>
      </c>
      <c r="F1378" s="3" t="s">
        <v>1767</v>
      </c>
      <c r="G1378" s="3">
        <v>2018</v>
      </c>
      <c r="H1378" s="3"/>
      <c r="I1378" s="3">
        <v>2</v>
      </c>
      <c r="J1378" s="3" t="s">
        <v>1780</v>
      </c>
      <c r="K1378" s="3">
        <v>2018</v>
      </c>
      <c r="L1378" s="5" t="str">
        <f t="shared" si="28"/>
        <v>-2.ix</v>
      </c>
      <c r="N1378" s="3" t="s">
        <v>1630</v>
      </c>
      <c r="O1378" s="3"/>
      <c r="P1378" s="38">
        <v>48</v>
      </c>
      <c r="Q1378" s="38">
        <v>14</v>
      </c>
      <c r="R1378" s="3" t="s">
        <v>3</v>
      </c>
      <c r="S1378" s="3" t="s">
        <v>43</v>
      </c>
      <c r="T1378" s="3" t="s">
        <v>68</v>
      </c>
      <c r="U1378" s="3" t="s">
        <v>68</v>
      </c>
      <c r="V1378" s="3" t="s">
        <v>2864</v>
      </c>
      <c r="W1378" s="3" t="s">
        <v>154</v>
      </c>
      <c r="Z1378" s="3">
        <v>45.1706</v>
      </c>
      <c r="AA1378" s="3">
        <v>-123.1861</v>
      </c>
      <c r="AB1378" s="3" t="s">
        <v>2741</v>
      </c>
      <c r="AD1378" s="3" t="s">
        <v>2741</v>
      </c>
      <c r="AG1378" s="3" t="s">
        <v>1630</v>
      </c>
    </row>
    <row r="1379" spans="1:33">
      <c r="A1379" s="29">
        <v>43395</v>
      </c>
      <c r="D1379" s="3">
        <v>14913576</v>
      </c>
      <c r="E1379" s="18">
        <v>29</v>
      </c>
      <c r="F1379" s="3" t="s">
        <v>1767</v>
      </c>
      <c r="G1379" s="3">
        <v>2018</v>
      </c>
      <c r="H1379" s="3"/>
      <c r="I1379" s="3">
        <v>2</v>
      </c>
      <c r="J1379" s="3" t="s">
        <v>1780</v>
      </c>
      <c r="K1379" s="3">
        <v>2018</v>
      </c>
      <c r="L1379" s="5" t="str">
        <f t="shared" si="28"/>
        <v>-2.ix</v>
      </c>
      <c r="N1379" s="3" t="s">
        <v>1630</v>
      </c>
      <c r="O1379" s="3"/>
      <c r="P1379" s="38">
        <v>48</v>
      </c>
      <c r="Q1379" s="38">
        <v>15</v>
      </c>
      <c r="R1379" s="3" t="s">
        <v>3</v>
      </c>
      <c r="S1379" s="3" t="s">
        <v>43</v>
      </c>
      <c r="T1379" s="3" t="s">
        <v>68</v>
      </c>
      <c r="U1379" s="3" t="s">
        <v>68</v>
      </c>
      <c r="V1379" s="3" t="s">
        <v>2864</v>
      </c>
      <c r="W1379" s="3" t="s">
        <v>154</v>
      </c>
      <c r="Z1379" s="3">
        <v>45.1706</v>
      </c>
      <c r="AA1379" s="3">
        <v>-123.1861</v>
      </c>
      <c r="AB1379" s="3" t="s">
        <v>2741</v>
      </c>
      <c r="AD1379" s="3" t="s">
        <v>2741</v>
      </c>
      <c r="AG1379" s="3" t="s">
        <v>1630</v>
      </c>
    </row>
    <row r="1380" spans="1:33">
      <c r="A1380" s="29">
        <v>43395</v>
      </c>
      <c r="D1380" s="3">
        <v>14913576</v>
      </c>
      <c r="E1380" s="18">
        <v>29</v>
      </c>
      <c r="F1380" s="3" t="s">
        <v>1767</v>
      </c>
      <c r="G1380" s="3">
        <v>2018</v>
      </c>
      <c r="H1380" s="3"/>
      <c r="I1380" s="3">
        <v>2</v>
      </c>
      <c r="J1380" s="3" t="s">
        <v>1780</v>
      </c>
      <c r="K1380" s="3">
        <v>2018</v>
      </c>
      <c r="L1380" s="5" t="str">
        <f t="shared" si="28"/>
        <v>-2.ix</v>
      </c>
      <c r="N1380" s="3" t="s">
        <v>1630</v>
      </c>
      <c r="O1380" s="3"/>
      <c r="P1380" s="38">
        <v>48</v>
      </c>
      <c r="Q1380" s="38">
        <v>16</v>
      </c>
      <c r="R1380" s="3" t="s">
        <v>3</v>
      </c>
      <c r="S1380" s="3" t="s">
        <v>43</v>
      </c>
      <c r="T1380" s="3" t="s">
        <v>68</v>
      </c>
      <c r="U1380" s="3" t="s">
        <v>68</v>
      </c>
      <c r="V1380" s="3" t="s">
        <v>2864</v>
      </c>
      <c r="W1380" s="3" t="s">
        <v>154</v>
      </c>
      <c r="Z1380" s="3">
        <v>45.1706</v>
      </c>
      <c r="AA1380" s="3">
        <v>-123.1861</v>
      </c>
      <c r="AB1380" s="3" t="s">
        <v>2741</v>
      </c>
      <c r="AD1380" s="3" t="s">
        <v>2741</v>
      </c>
      <c r="AG1380" s="3" t="s">
        <v>1630</v>
      </c>
    </row>
    <row r="1381" spans="1:33">
      <c r="A1381" s="29">
        <v>43395</v>
      </c>
      <c r="D1381" s="3">
        <v>14913576</v>
      </c>
      <c r="E1381" s="18">
        <v>29</v>
      </c>
      <c r="F1381" s="3" t="s">
        <v>1767</v>
      </c>
      <c r="G1381" s="3">
        <v>2018</v>
      </c>
      <c r="H1381" s="3"/>
      <c r="I1381" s="3">
        <v>2</v>
      </c>
      <c r="J1381" s="3" t="s">
        <v>1780</v>
      </c>
      <c r="K1381" s="3">
        <v>2018</v>
      </c>
      <c r="L1381" s="5" t="str">
        <f t="shared" si="28"/>
        <v>-2.ix</v>
      </c>
      <c r="N1381" s="3" t="s">
        <v>1630</v>
      </c>
      <c r="O1381" s="3"/>
      <c r="P1381" s="38">
        <v>48</v>
      </c>
      <c r="Q1381" s="38">
        <v>17</v>
      </c>
      <c r="R1381" s="3" t="s">
        <v>3</v>
      </c>
      <c r="S1381" s="3" t="s">
        <v>43</v>
      </c>
      <c r="T1381" s="3" t="s">
        <v>68</v>
      </c>
      <c r="U1381" s="3" t="s">
        <v>68</v>
      </c>
      <c r="V1381" s="3" t="s">
        <v>2864</v>
      </c>
      <c r="W1381" s="3" t="s">
        <v>154</v>
      </c>
      <c r="Z1381" s="3">
        <v>45.1706</v>
      </c>
      <c r="AA1381" s="3">
        <v>-123.1861</v>
      </c>
      <c r="AB1381" s="3" t="s">
        <v>2741</v>
      </c>
      <c r="AD1381" s="3" t="s">
        <v>2741</v>
      </c>
      <c r="AG1381" s="3" t="s">
        <v>1630</v>
      </c>
    </row>
    <row r="1382" spans="1:33">
      <c r="A1382" s="29">
        <v>43395</v>
      </c>
      <c r="D1382" s="3">
        <v>14913576</v>
      </c>
      <c r="E1382" s="18">
        <v>29</v>
      </c>
      <c r="F1382" s="3" t="s">
        <v>1767</v>
      </c>
      <c r="G1382" s="3">
        <v>2018</v>
      </c>
      <c r="H1382" s="3"/>
      <c r="I1382" s="3">
        <v>2</v>
      </c>
      <c r="J1382" s="3" t="s">
        <v>1780</v>
      </c>
      <c r="K1382" s="3">
        <v>2018</v>
      </c>
      <c r="L1382" s="5" t="str">
        <f t="shared" si="28"/>
        <v>-2.ix</v>
      </c>
      <c r="N1382" s="3" t="s">
        <v>1630</v>
      </c>
      <c r="O1382" s="3"/>
      <c r="P1382" s="38">
        <v>48</v>
      </c>
      <c r="Q1382" s="38">
        <v>18</v>
      </c>
      <c r="R1382" s="3" t="s">
        <v>3</v>
      </c>
      <c r="S1382" s="3" t="s">
        <v>43</v>
      </c>
      <c r="T1382" s="3" t="s">
        <v>68</v>
      </c>
      <c r="U1382" s="3" t="s">
        <v>68</v>
      </c>
      <c r="V1382" s="3" t="s">
        <v>2864</v>
      </c>
      <c r="W1382" s="3" t="s">
        <v>154</v>
      </c>
      <c r="Z1382" s="3">
        <v>45.1706</v>
      </c>
      <c r="AA1382" s="3">
        <v>-123.1861</v>
      </c>
      <c r="AB1382" s="3" t="s">
        <v>2741</v>
      </c>
      <c r="AD1382" s="3" t="s">
        <v>2741</v>
      </c>
      <c r="AG1382" s="3" t="s">
        <v>1630</v>
      </c>
    </row>
    <row r="1383" spans="1:33">
      <c r="A1383" s="29">
        <v>43395</v>
      </c>
      <c r="D1383" s="3">
        <v>14913576</v>
      </c>
      <c r="E1383" s="18">
        <v>29</v>
      </c>
      <c r="F1383" s="3" t="s">
        <v>1767</v>
      </c>
      <c r="G1383" s="3">
        <v>2018</v>
      </c>
      <c r="H1383" s="3"/>
      <c r="I1383" s="3">
        <v>2</v>
      </c>
      <c r="J1383" s="3" t="s">
        <v>1780</v>
      </c>
      <c r="K1383" s="3">
        <v>2018</v>
      </c>
      <c r="L1383" s="5" t="str">
        <f t="shared" si="28"/>
        <v>-2.ix</v>
      </c>
      <c r="N1383" s="3" t="s">
        <v>1630</v>
      </c>
      <c r="O1383" s="3"/>
      <c r="P1383" s="38">
        <v>48</v>
      </c>
      <c r="Q1383" s="38">
        <v>19</v>
      </c>
      <c r="R1383" s="3" t="s">
        <v>3</v>
      </c>
      <c r="S1383" s="3" t="s">
        <v>43</v>
      </c>
      <c r="T1383" s="3" t="s">
        <v>68</v>
      </c>
      <c r="U1383" s="3" t="s">
        <v>68</v>
      </c>
      <c r="V1383" s="3" t="s">
        <v>2864</v>
      </c>
      <c r="W1383" s="3" t="s">
        <v>154</v>
      </c>
      <c r="Z1383" s="3">
        <v>45.1706</v>
      </c>
      <c r="AA1383" s="3">
        <v>-123.1861</v>
      </c>
      <c r="AB1383" s="3" t="s">
        <v>2741</v>
      </c>
      <c r="AD1383" s="3" t="s">
        <v>2741</v>
      </c>
      <c r="AG1383" s="3" t="s">
        <v>1630</v>
      </c>
    </row>
    <row r="1384" spans="1:33">
      <c r="A1384" s="29">
        <v>43395</v>
      </c>
      <c r="D1384" s="3">
        <v>14913576</v>
      </c>
      <c r="E1384" s="18">
        <v>29</v>
      </c>
      <c r="F1384" s="3" t="s">
        <v>1767</v>
      </c>
      <c r="G1384" s="3">
        <v>2018</v>
      </c>
      <c r="H1384" s="3"/>
      <c r="I1384" s="3">
        <v>2</v>
      </c>
      <c r="J1384" s="3" t="s">
        <v>1780</v>
      </c>
      <c r="K1384" s="3">
        <v>2018</v>
      </c>
      <c r="L1384" s="5" t="str">
        <f t="shared" si="28"/>
        <v>-2.ix</v>
      </c>
      <c r="N1384" s="3" t="s">
        <v>1630</v>
      </c>
      <c r="O1384" s="3"/>
      <c r="P1384" s="38">
        <v>48</v>
      </c>
      <c r="Q1384" s="38">
        <v>20</v>
      </c>
      <c r="R1384" s="3" t="s">
        <v>3</v>
      </c>
      <c r="S1384" s="3" t="s">
        <v>43</v>
      </c>
      <c r="T1384" s="3" t="s">
        <v>68</v>
      </c>
      <c r="U1384" s="3" t="s">
        <v>68</v>
      </c>
      <c r="V1384" s="3" t="s">
        <v>2864</v>
      </c>
      <c r="W1384" s="3" t="s">
        <v>154</v>
      </c>
      <c r="Z1384" s="3">
        <v>45.1706</v>
      </c>
      <c r="AA1384" s="3">
        <v>-123.1861</v>
      </c>
      <c r="AB1384" s="3" t="s">
        <v>2741</v>
      </c>
      <c r="AD1384" s="3" t="s">
        <v>2741</v>
      </c>
      <c r="AG1384" s="3" t="s">
        <v>1630</v>
      </c>
    </row>
    <row r="1385" spans="1:33">
      <c r="A1385" s="29">
        <v>43395</v>
      </c>
      <c r="D1385" s="3">
        <v>14913615</v>
      </c>
      <c r="E1385" s="18">
        <v>29</v>
      </c>
      <c r="F1385" s="3" t="s">
        <v>1767</v>
      </c>
      <c r="G1385" s="3">
        <v>2018</v>
      </c>
      <c r="H1385" s="3"/>
      <c r="I1385" s="3">
        <v>30</v>
      </c>
      <c r="J1385" s="3" t="s">
        <v>1767</v>
      </c>
      <c r="K1385" s="3">
        <v>2018</v>
      </c>
      <c r="L1385" s="5" t="str">
        <f t="shared" si="28"/>
        <v>-30.viii</v>
      </c>
      <c r="N1385" s="3" t="s">
        <v>1630</v>
      </c>
      <c r="O1385" s="3"/>
      <c r="P1385" s="38">
        <v>49</v>
      </c>
      <c r="Q1385" s="38">
        <v>1</v>
      </c>
      <c r="R1385" s="3" t="s">
        <v>3</v>
      </c>
      <c r="S1385" s="3" t="s">
        <v>43</v>
      </c>
      <c r="T1385" s="3" t="s">
        <v>68</v>
      </c>
      <c r="U1385" s="3" t="s">
        <v>68</v>
      </c>
      <c r="V1385" s="3" t="s">
        <v>2865</v>
      </c>
      <c r="W1385" s="3" t="s">
        <v>154</v>
      </c>
      <c r="Z1385" s="3">
        <v>45.171100000000003</v>
      </c>
      <c r="AA1385" s="3">
        <v>-123.1857</v>
      </c>
      <c r="AB1385" s="3" t="s">
        <v>2741</v>
      </c>
      <c r="AD1385" s="3" t="s">
        <v>2741</v>
      </c>
      <c r="AG1385" s="3" t="s">
        <v>1630</v>
      </c>
    </row>
    <row r="1386" spans="1:33">
      <c r="A1386" s="29">
        <v>43395</v>
      </c>
      <c r="D1386" s="3">
        <v>14913615</v>
      </c>
      <c r="E1386" s="18">
        <v>29</v>
      </c>
      <c r="F1386" s="3" t="s">
        <v>1767</v>
      </c>
      <c r="G1386" s="3">
        <v>2018</v>
      </c>
      <c r="H1386" s="3"/>
      <c r="I1386" s="3">
        <v>30</v>
      </c>
      <c r="J1386" s="3" t="s">
        <v>1767</v>
      </c>
      <c r="K1386" s="3">
        <v>2018</v>
      </c>
      <c r="L1386" s="5" t="str">
        <f t="shared" si="28"/>
        <v>-30.viii</v>
      </c>
      <c r="N1386" s="3" t="s">
        <v>1630</v>
      </c>
      <c r="O1386" s="3"/>
      <c r="P1386" s="38">
        <v>49</v>
      </c>
      <c r="Q1386" s="38">
        <v>2</v>
      </c>
      <c r="R1386" s="3" t="s">
        <v>3</v>
      </c>
      <c r="S1386" s="3" t="s">
        <v>43</v>
      </c>
      <c r="T1386" s="3" t="s">
        <v>68</v>
      </c>
      <c r="U1386" s="3" t="s">
        <v>68</v>
      </c>
      <c r="V1386" s="3" t="s">
        <v>2865</v>
      </c>
      <c r="W1386" s="3" t="s">
        <v>154</v>
      </c>
      <c r="Z1386" s="3">
        <v>45.171100000000003</v>
      </c>
      <c r="AA1386" s="3">
        <v>-123.1857</v>
      </c>
      <c r="AB1386" s="3" t="s">
        <v>2741</v>
      </c>
      <c r="AD1386" s="3" t="s">
        <v>2741</v>
      </c>
      <c r="AG1386" s="3" t="s">
        <v>1630</v>
      </c>
    </row>
    <row r="1387" spans="1:33">
      <c r="A1387" s="29">
        <v>43395</v>
      </c>
      <c r="D1387" s="3">
        <v>14964059</v>
      </c>
      <c r="E1387" s="18">
        <v>30</v>
      </c>
      <c r="F1387" s="3" t="s">
        <v>1767</v>
      </c>
      <c r="G1387" s="3">
        <v>2018</v>
      </c>
      <c r="H1387" s="3"/>
      <c r="L1387" s="5"/>
      <c r="N1387" s="3" t="s">
        <v>1630</v>
      </c>
      <c r="O1387" s="3"/>
      <c r="P1387" s="38">
        <v>50</v>
      </c>
      <c r="Q1387" s="38">
        <v>1</v>
      </c>
      <c r="R1387" s="3" t="s">
        <v>3</v>
      </c>
      <c r="S1387" s="3" t="s">
        <v>43</v>
      </c>
      <c r="T1387" s="3" t="s">
        <v>68</v>
      </c>
      <c r="U1387" s="3" t="s">
        <v>68</v>
      </c>
      <c r="V1387" s="3" t="s">
        <v>2721</v>
      </c>
      <c r="W1387" s="3" t="s">
        <v>3387</v>
      </c>
      <c r="Z1387" s="3">
        <v>45.258699999999997</v>
      </c>
      <c r="AA1387" s="3">
        <v>-123.07429999999999</v>
      </c>
      <c r="AB1387" s="3" t="s">
        <v>2741</v>
      </c>
      <c r="AD1387" s="3" t="s">
        <v>2741</v>
      </c>
      <c r="AG1387" s="3" t="s">
        <v>1630</v>
      </c>
    </row>
    <row r="1388" spans="1:33">
      <c r="A1388" s="29"/>
      <c r="D1388" s="3">
        <v>14964059</v>
      </c>
      <c r="E1388" s="18">
        <v>30</v>
      </c>
      <c r="F1388" s="3" t="s">
        <v>1767</v>
      </c>
      <c r="G1388" s="3">
        <v>2018</v>
      </c>
      <c r="H1388" s="3"/>
      <c r="L1388" s="5"/>
      <c r="N1388" s="3" t="s">
        <v>1630</v>
      </c>
      <c r="O1388" s="3"/>
      <c r="P1388" s="38">
        <v>50</v>
      </c>
      <c r="Q1388" s="38">
        <v>2</v>
      </c>
      <c r="R1388" s="3" t="s">
        <v>3</v>
      </c>
      <c r="S1388" s="3" t="s">
        <v>43</v>
      </c>
      <c r="T1388" s="3" t="s">
        <v>68</v>
      </c>
      <c r="U1388" s="3" t="s">
        <v>68</v>
      </c>
      <c r="V1388" s="3" t="s">
        <v>2721</v>
      </c>
      <c r="W1388" s="3" t="s">
        <v>3387</v>
      </c>
      <c r="Z1388" s="3">
        <v>45.258699999999997</v>
      </c>
      <c r="AA1388" s="3">
        <v>-123.07429999999999</v>
      </c>
      <c r="AB1388" s="3" t="s">
        <v>2741</v>
      </c>
      <c r="AD1388" s="3" t="s">
        <v>2741</v>
      </c>
      <c r="AF1388" s="3" t="s">
        <v>1630</v>
      </c>
      <c r="AG1388" s="3" t="s">
        <v>1630</v>
      </c>
    </row>
    <row r="1389" spans="1:33">
      <c r="A1389" s="29"/>
      <c r="D1389" s="3">
        <v>14964059</v>
      </c>
      <c r="E1389" s="18">
        <v>30</v>
      </c>
      <c r="F1389" s="3" t="s">
        <v>1767</v>
      </c>
      <c r="G1389" s="3">
        <v>2018</v>
      </c>
      <c r="H1389" s="3"/>
      <c r="L1389" s="5"/>
      <c r="N1389" s="3" t="s">
        <v>1630</v>
      </c>
      <c r="O1389" s="3"/>
      <c r="P1389" s="38">
        <v>50</v>
      </c>
      <c r="Q1389" s="38">
        <v>3</v>
      </c>
      <c r="R1389" s="3" t="s">
        <v>3</v>
      </c>
      <c r="S1389" s="3" t="s">
        <v>43</v>
      </c>
      <c r="T1389" s="3" t="s">
        <v>68</v>
      </c>
      <c r="U1389" s="3" t="s">
        <v>68</v>
      </c>
      <c r="V1389" s="3" t="s">
        <v>2721</v>
      </c>
      <c r="W1389" s="3" t="s">
        <v>3387</v>
      </c>
      <c r="Z1389" s="3">
        <v>45.258699999999997</v>
      </c>
      <c r="AA1389" s="3">
        <v>-123.07429999999999</v>
      </c>
      <c r="AB1389" s="3" t="s">
        <v>2741</v>
      </c>
      <c r="AD1389" s="3" t="s">
        <v>2741</v>
      </c>
      <c r="AF1389" s="3" t="s">
        <v>1630</v>
      </c>
      <c r="AG1389" s="3" t="s">
        <v>1630</v>
      </c>
    </row>
    <row r="1390" spans="1:33">
      <c r="A1390" s="29"/>
      <c r="D1390" s="3">
        <v>14964059</v>
      </c>
      <c r="E1390" s="18">
        <v>30</v>
      </c>
      <c r="F1390" s="3" t="s">
        <v>1767</v>
      </c>
      <c r="G1390" s="3">
        <v>2018</v>
      </c>
      <c r="H1390" s="3"/>
      <c r="L1390" s="5"/>
      <c r="N1390" s="3" t="s">
        <v>1630</v>
      </c>
      <c r="O1390" s="3"/>
      <c r="P1390" s="38">
        <v>50</v>
      </c>
      <c r="Q1390" s="38">
        <v>4</v>
      </c>
      <c r="R1390" s="3" t="s">
        <v>3</v>
      </c>
      <c r="S1390" s="3" t="s">
        <v>43</v>
      </c>
      <c r="T1390" s="3" t="s">
        <v>68</v>
      </c>
      <c r="U1390" s="3" t="s">
        <v>68</v>
      </c>
      <c r="V1390" s="3" t="s">
        <v>2721</v>
      </c>
      <c r="W1390" s="3" t="s">
        <v>3387</v>
      </c>
      <c r="Z1390" s="3">
        <v>45.258699999999997</v>
      </c>
      <c r="AA1390" s="3">
        <v>-123.07429999999999</v>
      </c>
      <c r="AB1390" s="3" t="s">
        <v>2741</v>
      </c>
      <c r="AD1390" s="3" t="s">
        <v>2741</v>
      </c>
      <c r="AF1390" s="3" t="s">
        <v>1630</v>
      </c>
      <c r="AG1390" s="3" t="s">
        <v>1630</v>
      </c>
    </row>
    <row r="1391" spans="1:33">
      <c r="A1391" s="29">
        <v>43395</v>
      </c>
      <c r="D1391" s="3">
        <v>14964141</v>
      </c>
      <c r="E1391" s="18">
        <v>30</v>
      </c>
      <c r="F1391" s="3" t="s">
        <v>1767</v>
      </c>
      <c r="G1391" s="3">
        <v>2018</v>
      </c>
      <c r="H1391" s="3"/>
      <c r="L1391" s="5"/>
      <c r="N1391" s="3" t="s">
        <v>1630</v>
      </c>
      <c r="O1391" s="3"/>
      <c r="P1391" s="38">
        <v>51</v>
      </c>
      <c r="Q1391" s="38">
        <v>1</v>
      </c>
      <c r="R1391" s="3" t="s">
        <v>3</v>
      </c>
      <c r="S1391" s="3" t="s">
        <v>43</v>
      </c>
      <c r="T1391" s="3" t="s">
        <v>68</v>
      </c>
      <c r="U1391" s="3" t="s">
        <v>68</v>
      </c>
      <c r="V1391" s="3" t="s">
        <v>2722</v>
      </c>
      <c r="W1391" s="3" t="s">
        <v>3387</v>
      </c>
      <c r="Z1391" s="3">
        <v>45.267299999999999</v>
      </c>
      <c r="AA1391" s="3">
        <v>-123.05889999999999</v>
      </c>
      <c r="AB1391" s="3" t="s">
        <v>2741</v>
      </c>
      <c r="AD1391" s="3" t="s">
        <v>2741</v>
      </c>
      <c r="AG1391" s="3" t="s">
        <v>1630</v>
      </c>
    </row>
    <row r="1392" spans="1:33">
      <c r="A1392" s="29">
        <v>43395</v>
      </c>
      <c r="D1392" s="3">
        <v>14964141</v>
      </c>
      <c r="E1392" s="18">
        <v>30</v>
      </c>
      <c r="F1392" s="3" t="s">
        <v>1767</v>
      </c>
      <c r="G1392" s="3">
        <v>2018</v>
      </c>
      <c r="H1392" s="3"/>
      <c r="L1392" s="5"/>
      <c r="N1392" s="3" t="s">
        <v>1630</v>
      </c>
      <c r="O1392" s="3"/>
      <c r="P1392" s="38">
        <v>51</v>
      </c>
      <c r="Q1392" s="38">
        <v>2</v>
      </c>
      <c r="R1392" s="3" t="s">
        <v>3</v>
      </c>
      <c r="S1392" s="3" t="s">
        <v>43</v>
      </c>
      <c r="T1392" s="3" t="s">
        <v>68</v>
      </c>
      <c r="U1392" s="3" t="s">
        <v>68</v>
      </c>
      <c r="V1392" s="3" t="s">
        <v>2722</v>
      </c>
      <c r="W1392" s="3" t="s">
        <v>2930</v>
      </c>
      <c r="Z1392" s="3">
        <v>45.267299999999999</v>
      </c>
      <c r="AA1392" s="3">
        <v>-123.05889999999999</v>
      </c>
      <c r="AB1392" s="3" t="s">
        <v>2741</v>
      </c>
      <c r="AD1392" s="3" t="s">
        <v>2741</v>
      </c>
      <c r="AG1392" s="3" t="s">
        <v>1630</v>
      </c>
    </row>
    <row r="1393" spans="1:33">
      <c r="A1393" s="29">
        <v>43395</v>
      </c>
      <c r="D1393" s="3">
        <v>14964141</v>
      </c>
      <c r="E1393" s="18">
        <v>30</v>
      </c>
      <c r="F1393" s="3" t="s">
        <v>1767</v>
      </c>
      <c r="G1393" s="3">
        <v>2018</v>
      </c>
      <c r="H1393" s="3"/>
      <c r="L1393" s="5"/>
      <c r="N1393" s="3" t="s">
        <v>1630</v>
      </c>
      <c r="O1393" s="3"/>
      <c r="P1393" s="38">
        <v>51</v>
      </c>
      <c r="Q1393" s="38">
        <v>3</v>
      </c>
      <c r="R1393" s="3" t="s">
        <v>3</v>
      </c>
      <c r="S1393" s="3" t="s">
        <v>43</v>
      </c>
      <c r="T1393" s="3" t="s">
        <v>68</v>
      </c>
      <c r="U1393" s="3" t="s">
        <v>68</v>
      </c>
      <c r="V1393" s="3" t="s">
        <v>2722</v>
      </c>
      <c r="W1393" s="3" t="s">
        <v>2930</v>
      </c>
      <c r="Z1393" s="3">
        <v>45.267299999999999</v>
      </c>
      <c r="AA1393" s="3">
        <v>-123.05889999999999</v>
      </c>
      <c r="AB1393" s="3" t="s">
        <v>2741</v>
      </c>
      <c r="AD1393" s="3" t="s">
        <v>2741</v>
      </c>
      <c r="AG1393" s="3" t="s">
        <v>1630</v>
      </c>
    </row>
    <row r="1394" spans="1:33">
      <c r="A1394" s="29">
        <v>43395</v>
      </c>
      <c r="D1394" s="3">
        <v>14964141</v>
      </c>
      <c r="E1394" s="18">
        <v>30</v>
      </c>
      <c r="F1394" s="3" t="s">
        <v>1767</v>
      </c>
      <c r="G1394" s="3">
        <v>2018</v>
      </c>
      <c r="H1394" s="3"/>
      <c r="L1394" s="5"/>
      <c r="N1394" s="3" t="s">
        <v>1630</v>
      </c>
      <c r="O1394" s="3"/>
      <c r="P1394" s="38">
        <v>51</v>
      </c>
      <c r="Q1394" s="38">
        <v>4</v>
      </c>
      <c r="R1394" s="3" t="s">
        <v>3</v>
      </c>
      <c r="S1394" s="3" t="s">
        <v>43</v>
      </c>
      <c r="T1394" s="3" t="s">
        <v>68</v>
      </c>
      <c r="U1394" s="3" t="s">
        <v>68</v>
      </c>
      <c r="V1394" s="3" t="s">
        <v>2722</v>
      </c>
      <c r="W1394" s="3" t="s">
        <v>2930</v>
      </c>
      <c r="Z1394" s="3">
        <v>45.267299999999999</v>
      </c>
      <c r="AA1394" s="3">
        <v>-123.05889999999999</v>
      </c>
      <c r="AB1394" s="3" t="s">
        <v>2741</v>
      </c>
      <c r="AD1394" s="3" t="s">
        <v>2741</v>
      </c>
      <c r="AG1394" s="3" t="s">
        <v>1630</v>
      </c>
    </row>
    <row r="1395" spans="1:33">
      <c r="A1395" s="29">
        <v>43395</v>
      </c>
      <c r="D1395" s="3">
        <v>14964141</v>
      </c>
      <c r="E1395" s="18">
        <v>30</v>
      </c>
      <c r="F1395" s="3" t="s">
        <v>1767</v>
      </c>
      <c r="G1395" s="3">
        <v>2018</v>
      </c>
      <c r="H1395" s="3"/>
      <c r="L1395" s="5"/>
      <c r="N1395" s="3" t="s">
        <v>1630</v>
      </c>
      <c r="O1395" s="3"/>
      <c r="P1395" s="38">
        <v>51</v>
      </c>
      <c r="Q1395" s="38">
        <v>5</v>
      </c>
      <c r="R1395" s="3" t="s">
        <v>3</v>
      </c>
      <c r="S1395" s="3" t="s">
        <v>43</v>
      </c>
      <c r="T1395" s="3" t="s">
        <v>68</v>
      </c>
      <c r="U1395" s="3" t="s">
        <v>68</v>
      </c>
      <c r="V1395" s="3" t="s">
        <v>2722</v>
      </c>
      <c r="W1395" s="3" t="s">
        <v>2930</v>
      </c>
      <c r="Z1395" s="3">
        <v>45.267299999999999</v>
      </c>
      <c r="AA1395" s="3">
        <v>-123.05889999999999</v>
      </c>
      <c r="AB1395" s="3" t="s">
        <v>2741</v>
      </c>
      <c r="AD1395" s="3" t="s">
        <v>2741</v>
      </c>
      <c r="AG1395" s="3" t="s">
        <v>1630</v>
      </c>
    </row>
    <row r="1396" spans="1:33">
      <c r="A1396" s="29">
        <v>43395</v>
      </c>
      <c r="D1396" s="3">
        <v>14964141</v>
      </c>
      <c r="E1396" s="18">
        <v>30</v>
      </c>
      <c r="F1396" s="3" t="s">
        <v>1767</v>
      </c>
      <c r="G1396" s="3">
        <v>2018</v>
      </c>
      <c r="H1396" s="3"/>
      <c r="L1396" s="5"/>
      <c r="N1396" s="3" t="s">
        <v>1630</v>
      </c>
      <c r="O1396" s="3"/>
      <c r="P1396" s="38">
        <v>51</v>
      </c>
      <c r="Q1396" s="38">
        <v>6</v>
      </c>
      <c r="R1396" s="3" t="s">
        <v>3</v>
      </c>
      <c r="S1396" s="3" t="s">
        <v>43</v>
      </c>
      <c r="T1396" s="3" t="s">
        <v>68</v>
      </c>
      <c r="U1396" s="3" t="s">
        <v>68</v>
      </c>
      <c r="V1396" s="3" t="s">
        <v>2722</v>
      </c>
      <c r="W1396" s="3" t="s">
        <v>2930</v>
      </c>
      <c r="Z1396" s="3">
        <v>45.267299999999999</v>
      </c>
      <c r="AA1396" s="3">
        <v>-123.05889999999999</v>
      </c>
      <c r="AB1396" s="3" t="s">
        <v>2741</v>
      </c>
      <c r="AD1396" s="3" t="s">
        <v>2741</v>
      </c>
      <c r="AG1396" s="3" t="s">
        <v>1630</v>
      </c>
    </row>
    <row r="1397" spans="1:33">
      <c r="A1397" s="29">
        <v>43395</v>
      </c>
      <c r="D1397" s="3">
        <v>14964141</v>
      </c>
      <c r="E1397" s="18">
        <v>30</v>
      </c>
      <c r="F1397" s="3" t="s">
        <v>1767</v>
      </c>
      <c r="G1397" s="3">
        <v>2018</v>
      </c>
      <c r="H1397" s="3"/>
      <c r="L1397" s="5"/>
      <c r="N1397" s="3" t="s">
        <v>1630</v>
      </c>
      <c r="O1397" s="3"/>
      <c r="P1397" s="38">
        <v>51</v>
      </c>
      <c r="Q1397" s="38">
        <v>7</v>
      </c>
      <c r="R1397" s="3" t="s">
        <v>3</v>
      </c>
      <c r="S1397" s="3" t="s">
        <v>43</v>
      </c>
      <c r="T1397" s="3" t="s">
        <v>68</v>
      </c>
      <c r="U1397" s="3" t="s">
        <v>68</v>
      </c>
      <c r="V1397" s="3" t="s">
        <v>2722</v>
      </c>
      <c r="W1397" s="3" t="s">
        <v>2930</v>
      </c>
      <c r="Z1397" s="3">
        <v>45.267299999999999</v>
      </c>
      <c r="AA1397" s="3">
        <v>-123.05889999999999</v>
      </c>
      <c r="AB1397" s="3" t="s">
        <v>2741</v>
      </c>
      <c r="AD1397" s="3" t="s">
        <v>2741</v>
      </c>
      <c r="AG1397" s="3" t="s">
        <v>1630</v>
      </c>
    </row>
    <row r="1398" spans="1:33">
      <c r="A1398" s="29">
        <v>43395</v>
      </c>
      <c r="D1398" s="3">
        <v>14964141</v>
      </c>
      <c r="E1398" s="18">
        <v>30</v>
      </c>
      <c r="F1398" s="3" t="s">
        <v>1767</v>
      </c>
      <c r="G1398" s="3">
        <v>2018</v>
      </c>
      <c r="H1398" s="3"/>
      <c r="L1398" s="5"/>
      <c r="N1398" s="3" t="s">
        <v>1630</v>
      </c>
      <c r="O1398" s="3"/>
      <c r="P1398" s="38">
        <v>51</v>
      </c>
      <c r="Q1398" s="38">
        <v>8</v>
      </c>
      <c r="R1398" s="3" t="s">
        <v>3</v>
      </c>
      <c r="S1398" s="3" t="s">
        <v>43</v>
      </c>
      <c r="T1398" s="3" t="s">
        <v>68</v>
      </c>
      <c r="U1398" s="3" t="s">
        <v>68</v>
      </c>
      <c r="V1398" s="3" t="s">
        <v>2722</v>
      </c>
      <c r="W1398" s="3" t="s">
        <v>2930</v>
      </c>
      <c r="Z1398" s="3">
        <v>45.267299999999999</v>
      </c>
      <c r="AA1398" s="3">
        <v>-123.05889999999999</v>
      </c>
      <c r="AB1398" s="3" t="s">
        <v>2741</v>
      </c>
      <c r="AD1398" s="3" t="s">
        <v>2741</v>
      </c>
      <c r="AG1398" s="3" t="s">
        <v>1630</v>
      </c>
    </row>
    <row r="1399" spans="1:33">
      <c r="A1399" s="29">
        <v>43395</v>
      </c>
      <c r="D1399" s="3">
        <v>14964141</v>
      </c>
      <c r="E1399" s="18">
        <v>30</v>
      </c>
      <c r="F1399" s="3" t="s">
        <v>1767</v>
      </c>
      <c r="G1399" s="3">
        <v>2018</v>
      </c>
      <c r="H1399" s="3"/>
      <c r="L1399" s="5"/>
      <c r="N1399" s="3" t="s">
        <v>1630</v>
      </c>
      <c r="O1399" s="3"/>
      <c r="P1399" s="38">
        <v>51</v>
      </c>
      <c r="Q1399" s="38">
        <v>9</v>
      </c>
      <c r="R1399" s="3" t="s">
        <v>3</v>
      </c>
      <c r="S1399" s="3" t="s">
        <v>43</v>
      </c>
      <c r="T1399" s="3" t="s">
        <v>68</v>
      </c>
      <c r="U1399" s="3" t="s">
        <v>68</v>
      </c>
      <c r="V1399" s="3" t="s">
        <v>2722</v>
      </c>
      <c r="W1399" s="3" t="s">
        <v>2930</v>
      </c>
      <c r="Z1399" s="3">
        <v>45.267299999999999</v>
      </c>
      <c r="AA1399" s="3">
        <v>-123.05889999999999</v>
      </c>
      <c r="AB1399" s="3" t="s">
        <v>2741</v>
      </c>
      <c r="AD1399" s="3" t="s">
        <v>2741</v>
      </c>
      <c r="AG1399" s="3" t="s">
        <v>1630</v>
      </c>
    </row>
    <row r="1400" spans="1:33">
      <c r="A1400" s="29">
        <v>43395</v>
      </c>
      <c r="D1400" s="3">
        <v>14964141</v>
      </c>
      <c r="E1400" s="18">
        <v>30</v>
      </c>
      <c r="F1400" s="3" t="s">
        <v>1767</v>
      </c>
      <c r="G1400" s="3">
        <v>2018</v>
      </c>
      <c r="H1400" s="3"/>
      <c r="L1400" s="5"/>
      <c r="N1400" s="3" t="s">
        <v>1630</v>
      </c>
      <c r="O1400" s="3"/>
      <c r="P1400" s="38">
        <v>51</v>
      </c>
      <c r="Q1400" s="38">
        <v>10</v>
      </c>
      <c r="R1400" s="3" t="s">
        <v>3</v>
      </c>
      <c r="S1400" s="3" t="s">
        <v>43</v>
      </c>
      <c r="T1400" s="3" t="s">
        <v>68</v>
      </c>
      <c r="U1400" s="3" t="s">
        <v>68</v>
      </c>
      <c r="V1400" s="3" t="s">
        <v>2722</v>
      </c>
      <c r="W1400" s="3" t="s">
        <v>2930</v>
      </c>
      <c r="Z1400" s="3">
        <v>45.267299999999999</v>
      </c>
      <c r="AA1400" s="3">
        <v>-123.05889999999999</v>
      </c>
      <c r="AB1400" s="3" t="s">
        <v>2741</v>
      </c>
      <c r="AD1400" s="3" t="s">
        <v>2741</v>
      </c>
      <c r="AG1400" s="3" t="s">
        <v>1630</v>
      </c>
    </row>
    <row r="1401" spans="1:33">
      <c r="A1401" s="29">
        <v>43395</v>
      </c>
      <c r="D1401" s="3">
        <v>14964141</v>
      </c>
      <c r="E1401" s="18">
        <v>30</v>
      </c>
      <c r="F1401" s="3" t="s">
        <v>1767</v>
      </c>
      <c r="G1401" s="3">
        <v>2018</v>
      </c>
      <c r="H1401" s="3"/>
      <c r="L1401" s="5"/>
      <c r="N1401" s="3" t="s">
        <v>1630</v>
      </c>
      <c r="O1401" s="3"/>
      <c r="P1401" s="38">
        <v>51</v>
      </c>
      <c r="Q1401" s="38">
        <v>11</v>
      </c>
      <c r="R1401" s="3" t="s">
        <v>3</v>
      </c>
      <c r="S1401" s="3" t="s">
        <v>43</v>
      </c>
      <c r="T1401" s="3" t="s">
        <v>68</v>
      </c>
      <c r="U1401" s="3" t="s">
        <v>68</v>
      </c>
      <c r="V1401" s="3" t="s">
        <v>2722</v>
      </c>
      <c r="W1401" s="3" t="s">
        <v>2930</v>
      </c>
      <c r="Z1401" s="3">
        <v>45.267299999999999</v>
      </c>
      <c r="AA1401" s="3">
        <v>-123.05889999999999</v>
      </c>
      <c r="AB1401" s="3" t="s">
        <v>2741</v>
      </c>
      <c r="AD1401" s="3" t="s">
        <v>2741</v>
      </c>
      <c r="AG1401" s="3" t="s">
        <v>1630</v>
      </c>
    </row>
    <row r="1402" spans="1:33">
      <c r="A1402" s="29">
        <v>43395</v>
      </c>
      <c r="D1402" s="3">
        <v>14964141</v>
      </c>
      <c r="E1402" s="18">
        <v>30</v>
      </c>
      <c r="F1402" s="3" t="s">
        <v>1767</v>
      </c>
      <c r="G1402" s="3">
        <v>2018</v>
      </c>
      <c r="H1402" s="3"/>
      <c r="L1402" s="5"/>
      <c r="N1402" s="3" t="s">
        <v>1630</v>
      </c>
      <c r="O1402" s="3"/>
      <c r="P1402" s="38">
        <v>51</v>
      </c>
      <c r="Q1402" s="38">
        <v>12</v>
      </c>
      <c r="R1402" s="3" t="s">
        <v>3</v>
      </c>
      <c r="S1402" s="3" t="s">
        <v>43</v>
      </c>
      <c r="T1402" s="3" t="s">
        <v>68</v>
      </c>
      <c r="U1402" s="3" t="s">
        <v>68</v>
      </c>
      <c r="V1402" s="3" t="s">
        <v>2722</v>
      </c>
      <c r="W1402" s="3" t="s">
        <v>2930</v>
      </c>
      <c r="Z1402" s="3">
        <v>45.267299999999999</v>
      </c>
      <c r="AA1402" s="3">
        <v>-123.05889999999999</v>
      </c>
      <c r="AB1402" s="3" t="s">
        <v>2741</v>
      </c>
      <c r="AD1402" s="3" t="s">
        <v>2741</v>
      </c>
      <c r="AG1402" s="3" t="s">
        <v>1630</v>
      </c>
    </row>
    <row r="1403" spans="1:33">
      <c r="A1403" s="29">
        <v>43395</v>
      </c>
      <c r="D1403" s="3">
        <v>14964141</v>
      </c>
      <c r="E1403" s="18">
        <v>30</v>
      </c>
      <c r="F1403" s="3" t="s">
        <v>1767</v>
      </c>
      <c r="G1403" s="3">
        <v>2018</v>
      </c>
      <c r="H1403" s="3"/>
      <c r="L1403" s="5"/>
      <c r="N1403" s="3" t="s">
        <v>1630</v>
      </c>
      <c r="O1403" s="3"/>
      <c r="P1403" s="38">
        <v>51</v>
      </c>
      <c r="Q1403" s="38">
        <v>13</v>
      </c>
      <c r="R1403" s="3" t="s">
        <v>3</v>
      </c>
      <c r="S1403" s="3" t="s">
        <v>43</v>
      </c>
      <c r="T1403" s="3" t="s">
        <v>68</v>
      </c>
      <c r="U1403" s="3" t="s">
        <v>68</v>
      </c>
      <c r="V1403" s="3" t="s">
        <v>2722</v>
      </c>
      <c r="W1403" s="3" t="s">
        <v>2930</v>
      </c>
      <c r="Z1403" s="3">
        <v>45.267299999999999</v>
      </c>
      <c r="AA1403" s="3">
        <v>-123.05889999999999</v>
      </c>
      <c r="AB1403" s="3" t="s">
        <v>2741</v>
      </c>
      <c r="AD1403" s="3" t="s">
        <v>2741</v>
      </c>
      <c r="AG1403" s="3" t="s">
        <v>1630</v>
      </c>
    </row>
    <row r="1404" spans="1:33">
      <c r="A1404" s="29">
        <v>43395</v>
      </c>
      <c r="D1404" s="3">
        <v>14964141</v>
      </c>
      <c r="E1404" s="18">
        <v>30</v>
      </c>
      <c r="F1404" s="3" t="s">
        <v>1767</v>
      </c>
      <c r="G1404" s="3">
        <v>2018</v>
      </c>
      <c r="H1404" s="3"/>
      <c r="L1404" s="5"/>
      <c r="N1404" s="3" t="s">
        <v>1630</v>
      </c>
      <c r="O1404" s="3"/>
      <c r="P1404" s="38">
        <v>51</v>
      </c>
      <c r="Q1404" s="38">
        <v>14</v>
      </c>
      <c r="R1404" s="3" t="s">
        <v>3</v>
      </c>
      <c r="S1404" s="3" t="s">
        <v>43</v>
      </c>
      <c r="T1404" s="3" t="s">
        <v>68</v>
      </c>
      <c r="U1404" s="3" t="s">
        <v>68</v>
      </c>
      <c r="V1404" s="3" t="s">
        <v>2722</v>
      </c>
      <c r="W1404" s="3" t="s">
        <v>2930</v>
      </c>
      <c r="Z1404" s="3">
        <v>45.267299999999999</v>
      </c>
      <c r="AA1404" s="3">
        <v>-123.05889999999999</v>
      </c>
      <c r="AB1404" s="3" t="s">
        <v>2741</v>
      </c>
      <c r="AD1404" s="3" t="s">
        <v>2741</v>
      </c>
      <c r="AG1404" s="3" t="s">
        <v>1630</v>
      </c>
    </row>
    <row r="1405" spans="1:33">
      <c r="A1405" s="29">
        <v>43395</v>
      </c>
      <c r="D1405" s="3">
        <v>14964141</v>
      </c>
      <c r="E1405" s="18">
        <v>30</v>
      </c>
      <c r="F1405" s="3" t="s">
        <v>1767</v>
      </c>
      <c r="G1405" s="3">
        <v>2018</v>
      </c>
      <c r="H1405" s="3"/>
      <c r="L1405" s="5"/>
      <c r="N1405" s="3" t="s">
        <v>1630</v>
      </c>
      <c r="O1405" s="3"/>
      <c r="P1405" s="38">
        <v>51</v>
      </c>
      <c r="Q1405" s="38">
        <v>15</v>
      </c>
      <c r="R1405" s="3" t="s">
        <v>3</v>
      </c>
      <c r="S1405" s="3" t="s">
        <v>43</v>
      </c>
      <c r="T1405" s="3" t="s">
        <v>68</v>
      </c>
      <c r="U1405" s="3" t="s">
        <v>68</v>
      </c>
      <c r="V1405" s="3" t="s">
        <v>2722</v>
      </c>
      <c r="W1405" s="3" t="s">
        <v>2930</v>
      </c>
      <c r="Z1405" s="3">
        <v>45.267299999999999</v>
      </c>
      <c r="AA1405" s="3">
        <v>-123.05889999999999</v>
      </c>
      <c r="AB1405" s="3" t="s">
        <v>2741</v>
      </c>
      <c r="AD1405" s="3" t="s">
        <v>2741</v>
      </c>
      <c r="AG1405" s="3" t="s">
        <v>1630</v>
      </c>
    </row>
    <row r="1406" spans="1:33">
      <c r="A1406" s="29">
        <v>43395</v>
      </c>
      <c r="D1406" s="3">
        <v>14964141</v>
      </c>
      <c r="E1406" s="18">
        <v>30</v>
      </c>
      <c r="F1406" s="3" t="s">
        <v>1767</v>
      </c>
      <c r="G1406" s="3">
        <v>2018</v>
      </c>
      <c r="H1406" s="3"/>
      <c r="L1406" s="5"/>
      <c r="N1406" s="3" t="s">
        <v>1630</v>
      </c>
      <c r="O1406" s="3"/>
      <c r="P1406" s="38">
        <v>51</v>
      </c>
      <c r="Q1406" s="38">
        <v>16</v>
      </c>
      <c r="R1406" s="3" t="s">
        <v>3</v>
      </c>
      <c r="S1406" s="3" t="s">
        <v>43</v>
      </c>
      <c r="T1406" s="3" t="s">
        <v>68</v>
      </c>
      <c r="U1406" s="3" t="s">
        <v>68</v>
      </c>
      <c r="V1406" s="3" t="s">
        <v>2722</v>
      </c>
      <c r="W1406" s="3" t="s">
        <v>2930</v>
      </c>
      <c r="Z1406" s="3">
        <v>45.267299999999999</v>
      </c>
      <c r="AA1406" s="3">
        <v>-123.05889999999999</v>
      </c>
      <c r="AB1406" s="3" t="s">
        <v>2741</v>
      </c>
      <c r="AD1406" s="3" t="s">
        <v>2741</v>
      </c>
      <c r="AG1406" s="3" t="s">
        <v>1630</v>
      </c>
    </row>
    <row r="1407" spans="1:33">
      <c r="A1407" s="29">
        <v>43395</v>
      </c>
      <c r="D1407" s="3">
        <v>14964141</v>
      </c>
      <c r="E1407" s="18">
        <v>30</v>
      </c>
      <c r="F1407" s="3" t="s">
        <v>1767</v>
      </c>
      <c r="G1407" s="3">
        <v>2018</v>
      </c>
      <c r="H1407" s="3"/>
      <c r="L1407" s="5"/>
      <c r="N1407" s="3" t="s">
        <v>1630</v>
      </c>
      <c r="O1407" s="3"/>
      <c r="P1407" s="38">
        <v>51</v>
      </c>
      <c r="Q1407" s="38">
        <v>17</v>
      </c>
      <c r="R1407" s="3" t="s">
        <v>3</v>
      </c>
      <c r="S1407" s="3" t="s">
        <v>43</v>
      </c>
      <c r="T1407" s="3" t="s">
        <v>68</v>
      </c>
      <c r="U1407" s="3" t="s">
        <v>68</v>
      </c>
      <c r="V1407" s="3" t="s">
        <v>2722</v>
      </c>
      <c r="W1407" s="3" t="s">
        <v>2930</v>
      </c>
      <c r="Z1407" s="3">
        <v>45.267299999999999</v>
      </c>
      <c r="AA1407" s="3">
        <v>-123.05889999999999</v>
      </c>
      <c r="AB1407" s="3" t="s">
        <v>2741</v>
      </c>
      <c r="AD1407" s="3" t="s">
        <v>2741</v>
      </c>
      <c r="AG1407" s="3" t="s">
        <v>1630</v>
      </c>
    </row>
    <row r="1408" spans="1:33">
      <c r="A1408" s="29">
        <v>43395</v>
      </c>
      <c r="D1408" s="3">
        <v>14964141</v>
      </c>
      <c r="E1408" s="18">
        <v>30</v>
      </c>
      <c r="F1408" s="3" t="s">
        <v>1767</v>
      </c>
      <c r="G1408" s="3">
        <v>2018</v>
      </c>
      <c r="H1408" s="3"/>
      <c r="L1408" s="5"/>
      <c r="N1408" s="3" t="s">
        <v>1630</v>
      </c>
      <c r="O1408" s="3"/>
      <c r="P1408" s="38">
        <v>51</v>
      </c>
      <c r="Q1408" s="38">
        <v>18</v>
      </c>
      <c r="R1408" s="3" t="s">
        <v>3</v>
      </c>
      <c r="S1408" s="3" t="s">
        <v>43</v>
      </c>
      <c r="T1408" s="3" t="s">
        <v>68</v>
      </c>
      <c r="U1408" s="3" t="s">
        <v>68</v>
      </c>
      <c r="V1408" s="3" t="s">
        <v>2722</v>
      </c>
      <c r="W1408" s="3" t="s">
        <v>2930</v>
      </c>
      <c r="Z1408" s="3">
        <v>45.267299999999999</v>
      </c>
      <c r="AA1408" s="3">
        <v>-123.05889999999999</v>
      </c>
      <c r="AB1408" s="3" t="s">
        <v>2741</v>
      </c>
      <c r="AD1408" s="3" t="s">
        <v>2741</v>
      </c>
      <c r="AG1408" s="3" t="s">
        <v>1630</v>
      </c>
    </row>
    <row r="1409" spans="1:33">
      <c r="A1409" s="29">
        <v>43395</v>
      </c>
      <c r="D1409" s="3">
        <v>14964141</v>
      </c>
      <c r="E1409" s="18">
        <v>30</v>
      </c>
      <c r="F1409" s="3" t="s">
        <v>1767</v>
      </c>
      <c r="G1409" s="3">
        <v>2018</v>
      </c>
      <c r="H1409" s="3"/>
      <c r="L1409" s="5"/>
      <c r="N1409" s="3" t="s">
        <v>1630</v>
      </c>
      <c r="O1409" s="3"/>
      <c r="P1409" s="38">
        <v>51</v>
      </c>
      <c r="Q1409" s="38">
        <v>19</v>
      </c>
      <c r="R1409" s="3" t="s">
        <v>3</v>
      </c>
      <c r="S1409" s="3" t="s">
        <v>43</v>
      </c>
      <c r="T1409" s="3" t="s">
        <v>68</v>
      </c>
      <c r="U1409" s="3" t="s">
        <v>68</v>
      </c>
      <c r="V1409" s="3" t="s">
        <v>2722</v>
      </c>
      <c r="W1409" s="3" t="s">
        <v>2930</v>
      </c>
      <c r="Z1409" s="3">
        <v>45.267299999999999</v>
      </c>
      <c r="AA1409" s="3">
        <v>-123.05889999999999</v>
      </c>
      <c r="AB1409" s="3" t="s">
        <v>2741</v>
      </c>
      <c r="AD1409" s="3" t="s">
        <v>2741</v>
      </c>
      <c r="AG1409" s="3" t="s">
        <v>1630</v>
      </c>
    </row>
    <row r="1410" spans="1:33">
      <c r="A1410" s="29">
        <v>43395</v>
      </c>
      <c r="D1410" s="3">
        <v>14964141</v>
      </c>
      <c r="E1410" s="18">
        <v>30</v>
      </c>
      <c r="F1410" s="3" t="s">
        <v>1767</v>
      </c>
      <c r="G1410" s="3">
        <v>2018</v>
      </c>
      <c r="H1410" s="3"/>
      <c r="L1410" s="5"/>
      <c r="N1410" s="3" t="s">
        <v>1630</v>
      </c>
      <c r="O1410" s="3"/>
      <c r="P1410" s="38">
        <v>51</v>
      </c>
      <c r="Q1410" s="38">
        <v>20</v>
      </c>
      <c r="R1410" s="3" t="s">
        <v>3</v>
      </c>
      <c r="S1410" s="3" t="s">
        <v>43</v>
      </c>
      <c r="T1410" s="3" t="s">
        <v>68</v>
      </c>
      <c r="U1410" s="3" t="s">
        <v>68</v>
      </c>
      <c r="V1410" s="3" t="s">
        <v>2722</v>
      </c>
      <c r="W1410" s="3" t="s">
        <v>2930</v>
      </c>
      <c r="Z1410" s="3">
        <v>45.267299999999999</v>
      </c>
      <c r="AA1410" s="3">
        <v>-123.05889999999999</v>
      </c>
      <c r="AB1410" s="3" t="s">
        <v>2741</v>
      </c>
      <c r="AD1410" s="3" t="s">
        <v>2741</v>
      </c>
      <c r="AG1410" s="3" t="s">
        <v>1630</v>
      </c>
    </row>
    <row r="1411" spans="1:33">
      <c r="A1411" s="29">
        <v>43395</v>
      </c>
      <c r="D1411" s="3">
        <v>14964141</v>
      </c>
      <c r="E1411" s="18">
        <v>30</v>
      </c>
      <c r="F1411" s="3" t="s">
        <v>1767</v>
      </c>
      <c r="G1411" s="3">
        <v>2018</v>
      </c>
      <c r="H1411" s="3"/>
      <c r="L1411" s="5"/>
      <c r="N1411" s="3" t="s">
        <v>1630</v>
      </c>
      <c r="O1411" s="3"/>
      <c r="P1411" s="38">
        <v>51</v>
      </c>
      <c r="Q1411" s="38">
        <v>21</v>
      </c>
      <c r="R1411" s="3" t="s">
        <v>3</v>
      </c>
      <c r="S1411" s="3" t="s">
        <v>43</v>
      </c>
      <c r="T1411" s="3" t="s">
        <v>68</v>
      </c>
      <c r="U1411" s="3" t="s">
        <v>68</v>
      </c>
      <c r="V1411" s="3" t="s">
        <v>2722</v>
      </c>
      <c r="W1411" s="3" t="s">
        <v>2930</v>
      </c>
      <c r="Z1411" s="3">
        <v>45.267299999999999</v>
      </c>
      <c r="AA1411" s="3">
        <v>-123.05889999999999</v>
      </c>
      <c r="AB1411" s="3" t="s">
        <v>2741</v>
      </c>
      <c r="AD1411" s="3" t="s">
        <v>2741</v>
      </c>
      <c r="AG1411" s="3" t="s">
        <v>1630</v>
      </c>
    </row>
    <row r="1412" spans="1:33">
      <c r="A1412" s="29">
        <v>43395</v>
      </c>
      <c r="D1412" s="3">
        <v>14964141</v>
      </c>
      <c r="E1412" s="18">
        <v>30</v>
      </c>
      <c r="F1412" s="3" t="s">
        <v>1767</v>
      </c>
      <c r="G1412" s="3">
        <v>2018</v>
      </c>
      <c r="H1412" s="3"/>
      <c r="L1412" s="5"/>
      <c r="N1412" s="3" t="s">
        <v>1630</v>
      </c>
      <c r="O1412" s="3"/>
      <c r="P1412" s="38">
        <v>51</v>
      </c>
      <c r="Q1412" s="38">
        <v>22</v>
      </c>
      <c r="R1412" s="3" t="s">
        <v>3</v>
      </c>
      <c r="S1412" s="3" t="s">
        <v>43</v>
      </c>
      <c r="T1412" s="3" t="s">
        <v>68</v>
      </c>
      <c r="U1412" s="3" t="s">
        <v>68</v>
      </c>
      <c r="V1412" s="3" t="s">
        <v>2722</v>
      </c>
      <c r="W1412" s="3" t="s">
        <v>2930</v>
      </c>
      <c r="Z1412" s="3">
        <v>45.267299999999999</v>
      </c>
      <c r="AA1412" s="3">
        <v>-123.05889999999999</v>
      </c>
      <c r="AB1412" s="3" t="s">
        <v>2741</v>
      </c>
      <c r="AD1412" s="3" t="s">
        <v>2741</v>
      </c>
      <c r="AG1412" s="3" t="s">
        <v>1630</v>
      </c>
    </row>
    <row r="1413" spans="1:33">
      <c r="A1413" s="29">
        <v>43395</v>
      </c>
      <c r="D1413" s="3">
        <v>14964141</v>
      </c>
      <c r="E1413" s="18">
        <v>30</v>
      </c>
      <c r="F1413" s="3" t="s">
        <v>1767</v>
      </c>
      <c r="G1413" s="3">
        <v>2018</v>
      </c>
      <c r="H1413" s="3"/>
      <c r="L1413" s="5"/>
      <c r="N1413" s="3" t="s">
        <v>1630</v>
      </c>
      <c r="O1413" s="3"/>
      <c r="P1413" s="38">
        <v>51</v>
      </c>
      <c r="Q1413" s="38">
        <v>23</v>
      </c>
      <c r="R1413" s="3" t="s">
        <v>3</v>
      </c>
      <c r="S1413" s="3" t="s">
        <v>43</v>
      </c>
      <c r="T1413" s="3" t="s">
        <v>68</v>
      </c>
      <c r="U1413" s="3" t="s">
        <v>68</v>
      </c>
      <c r="V1413" s="3" t="s">
        <v>2722</v>
      </c>
      <c r="W1413" s="3" t="s">
        <v>2930</v>
      </c>
      <c r="Z1413" s="3">
        <v>45.267299999999999</v>
      </c>
      <c r="AA1413" s="3">
        <v>-123.05889999999999</v>
      </c>
      <c r="AB1413" s="3" t="s">
        <v>2741</v>
      </c>
      <c r="AD1413" s="3" t="s">
        <v>2741</v>
      </c>
      <c r="AG1413" s="3" t="s">
        <v>1630</v>
      </c>
    </row>
    <row r="1414" spans="1:33">
      <c r="A1414" s="29">
        <v>43395</v>
      </c>
      <c r="D1414" s="3">
        <v>14964141</v>
      </c>
      <c r="E1414" s="18">
        <v>30</v>
      </c>
      <c r="F1414" s="3" t="s">
        <v>1767</v>
      </c>
      <c r="G1414" s="3">
        <v>2018</v>
      </c>
      <c r="H1414" s="3"/>
      <c r="L1414" s="5"/>
      <c r="N1414" s="3" t="s">
        <v>1630</v>
      </c>
      <c r="O1414" s="3"/>
      <c r="P1414" s="38">
        <v>51</v>
      </c>
      <c r="Q1414" s="38">
        <v>24</v>
      </c>
      <c r="R1414" s="3" t="s">
        <v>3</v>
      </c>
      <c r="S1414" s="3" t="s">
        <v>43</v>
      </c>
      <c r="T1414" s="3" t="s">
        <v>68</v>
      </c>
      <c r="U1414" s="3" t="s">
        <v>68</v>
      </c>
      <c r="V1414" s="3" t="s">
        <v>2722</v>
      </c>
      <c r="W1414" s="3" t="s">
        <v>2930</v>
      </c>
      <c r="Z1414" s="3">
        <v>45.267299999999999</v>
      </c>
      <c r="AA1414" s="3">
        <v>-123.05889999999999</v>
      </c>
      <c r="AB1414" s="3" t="s">
        <v>2741</v>
      </c>
      <c r="AD1414" s="3" t="s">
        <v>2741</v>
      </c>
      <c r="AG1414" s="3" t="s">
        <v>1630</v>
      </c>
    </row>
    <row r="1415" spans="1:33">
      <c r="A1415" s="29">
        <v>43395</v>
      </c>
      <c r="D1415" s="3">
        <v>14964141</v>
      </c>
      <c r="E1415" s="18">
        <v>30</v>
      </c>
      <c r="F1415" s="3" t="s">
        <v>1767</v>
      </c>
      <c r="G1415" s="3">
        <v>2018</v>
      </c>
      <c r="H1415" s="3"/>
      <c r="L1415" s="5"/>
      <c r="N1415" s="3" t="s">
        <v>1630</v>
      </c>
      <c r="O1415" s="3"/>
      <c r="P1415" s="38">
        <v>51</v>
      </c>
      <c r="Q1415" s="38">
        <v>25</v>
      </c>
      <c r="R1415" s="3" t="s">
        <v>3</v>
      </c>
      <c r="S1415" s="3" t="s">
        <v>43</v>
      </c>
      <c r="T1415" s="3" t="s">
        <v>68</v>
      </c>
      <c r="U1415" s="3" t="s">
        <v>68</v>
      </c>
      <c r="V1415" s="3" t="s">
        <v>2722</v>
      </c>
      <c r="W1415" s="3" t="s">
        <v>2930</v>
      </c>
      <c r="Z1415" s="3">
        <v>45.267299999999999</v>
      </c>
      <c r="AA1415" s="3">
        <v>-123.05889999999999</v>
      </c>
      <c r="AB1415" s="3" t="s">
        <v>2741</v>
      </c>
      <c r="AD1415" s="3" t="s">
        <v>2741</v>
      </c>
      <c r="AG1415" s="3" t="s">
        <v>1630</v>
      </c>
    </row>
    <row r="1416" spans="1:33">
      <c r="A1416" s="29">
        <v>43395</v>
      </c>
      <c r="D1416" s="3">
        <v>15419259</v>
      </c>
      <c r="E1416" s="18">
        <v>13</v>
      </c>
      <c r="F1416" s="3" t="s">
        <v>1780</v>
      </c>
      <c r="G1416" s="3">
        <v>2018</v>
      </c>
      <c r="H1416" s="3"/>
      <c r="L1416" s="5"/>
      <c r="N1416" s="3" t="s">
        <v>1630</v>
      </c>
      <c r="O1416" s="3"/>
      <c r="P1416" s="38">
        <v>60</v>
      </c>
      <c r="Q1416" s="38">
        <v>1</v>
      </c>
      <c r="R1416" s="3" t="s">
        <v>3</v>
      </c>
      <c r="S1416" s="3" t="s">
        <v>43</v>
      </c>
      <c r="T1416" s="3" t="s">
        <v>68</v>
      </c>
      <c r="U1416" s="3" t="s">
        <v>68</v>
      </c>
      <c r="V1416" s="3" t="s">
        <v>2721</v>
      </c>
      <c r="W1416" s="3" t="s">
        <v>1059</v>
      </c>
      <c r="Z1416" s="3">
        <v>45.258299999999998</v>
      </c>
      <c r="AA1416" s="3">
        <v>-123.0742</v>
      </c>
      <c r="AB1416" s="3" t="s">
        <v>2741</v>
      </c>
      <c r="AD1416" s="3" t="s">
        <v>2741</v>
      </c>
      <c r="AG1416" s="3" t="s">
        <v>1630</v>
      </c>
    </row>
    <row r="1417" spans="1:33">
      <c r="A1417" s="29">
        <v>43395</v>
      </c>
      <c r="D1417" s="3">
        <v>15419259</v>
      </c>
      <c r="E1417" s="18">
        <v>13</v>
      </c>
      <c r="F1417" s="3" t="s">
        <v>1780</v>
      </c>
      <c r="G1417" s="3">
        <v>2018</v>
      </c>
      <c r="H1417" s="3"/>
      <c r="L1417" s="5"/>
      <c r="N1417" s="3" t="s">
        <v>1630</v>
      </c>
      <c r="O1417" s="3"/>
      <c r="P1417" s="38">
        <v>60</v>
      </c>
      <c r="Q1417" s="38">
        <v>2</v>
      </c>
      <c r="R1417" s="3" t="s">
        <v>3</v>
      </c>
      <c r="S1417" s="3" t="s">
        <v>43</v>
      </c>
      <c r="T1417" s="3" t="s">
        <v>68</v>
      </c>
      <c r="U1417" s="3" t="s">
        <v>68</v>
      </c>
      <c r="V1417" s="3" t="s">
        <v>2721</v>
      </c>
      <c r="W1417" s="3" t="s">
        <v>1059</v>
      </c>
      <c r="Z1417" s="3">
        <v>45.258299999999998</v>
      </c>
      <c r="AA1417" s="3">
        <v>-123.0742</v>
      </c>
      <c r="AB1417" s="3" t="s">
        <v>2741</v>
      </c>
      <c r="AD1417" s="3" t="s">
        <v>2741</v>
      </c>
      <c r="AG1417" s="3" t="s">
        <v>1630</v>
      </c>
    </row>
    <row r="1418" spans="1:33">
      <c r="A1418" s="29">
        <v>43395</v>
      </c>
      <c r="D1418" s="3">
        <v>15419259</v>
      </c>
      <c r="E1418" s="18">
        <v>13</v>
      </c>
      <c r="F1418" s="3" t="s">
        <v>1780</v>
      </c>
      <c r="G1418" s="3">
        <v>2018</v>
      </c>
      <c r="H1418" s="3"/>
      <c r="L1418" s="5"/>
      <c r="N1418" s="3" t="s">
        <v>1630</v>
      </c>
      <c r="O1418" s="3"/>
      <c r="P1418" s="38">
        <v>60</v>
      </c>
      <c r="Q1418" s="38">
        <v>3</v>
      </c>
      <c r="R1418" s="3" t="s">
        <v>3</v>
      </c>
      <c r="S1418" s="3" t="s">
        <v>43</v>
      </c>
      <c r="T1418" s="3" t="s">
        <v>68</v>
      </c>
      <c r="U1418" s="3" t="s">
        <v>68</v>
      </c>
      <c r="V1418" s="3" t="s">
        <v>2721</v>
      </c>
      <c r="W1418" s="3" t="s">
        <v>1059</v>
      </c>
      <c r="Z1418" s="3">
        <v>45.258299999999998</v>
      </c>
      <c r="AA1418" s="3">
        <v>-123.0742</v>
      </c>
      <c r="AB1418" s="3" t="s">
        <v>2741</v>
      </c>
      <c r="AD1418" s="3" t="s">
        <v>2741</v>
      </c>
      <c r="AG1418" s="3" t="s">
        <v>1630</v>
      </c>
    </row>
    <row r="1419" spans="1:33">
      <c r="A1419" s="29">
        <v>43395</v>
      </c>
      <c r="D1419" s="3">
        <v>15419259</v>
      </c>
      <c r="E1419" s="18">
        <v>13</v>
      </c>
      <c r="F1419" s="3" t="s">
        <v>1780</v>
      </c>
      <c r="G1419" s="3">
        <v>2018</v>
      </c>
      <c r="H1419" s="3"/>
      <c r="L1419" s="5"/>
      <c r="N1419" s="3" t="s">
        <v>1630</v>
      </c>
      <c r="O1419" s="3"/>
      <c r="P1419" s="38">
        <v>60</v>
      </c>
      <c r="Q1419" s="38">
        <v>4</v>
      </c>
      <c r="R1419" s="3" t="s">
        <v>3</v>
      </c>
      <c r="S1419" s="3" t="s">
        <v>43</v>
      </c>
      <c r="T1419" s="3" t="s">
        <v>68</v>
      </c>
      <c r="U1419" s="3" t="s">
        <v>68</v>
      </c>
      <c r="V1419" s="3" t="s">
        <v>2721</v>
      </c>
      <c r="W1419" s="3" t="s">
        <v>1059</v>
      </c>
      <c r="Z1419" s="3">
        <v>45.258299999999998</v>
      </c>
      <c r="AA1419" s="3">
        <v>-123.0742</v>
      </c>
      <c r="AB1419" s="3" t="s">
        <v>2741</v>
      </c>
      <c r="AD1419" s="3" t="s">
        <v>2741</v>
      </c>
      <c r="AG1419" s="3" t="s">
        <v>1630</v>
      </c>
    </row>
    <row r="1420" spans="1:33">
      <c r="A1420" s="29">
        <v>43395</v>
      </c>
      <c r="D1420" s="3">
        <v>15419259</v>
      </c>
      <c r="E1420" s="18">
        <v>13</v>
      </c>
      <c r="F1420" s="3" t="s">
        <v>1780</v>
      </c>
      <c r="G1420" s="3">
        <v>2018</v>
      </c>
      <c r="H1420" s="3"/>
      <c r="L1420" s="5"/>
      <c r="N1420" s="3" t="s">
        <v>1630</v>
      </c>
      <c r="O1420" s="3"/>
      <c r="P1420" s="38">
        <v>60</v>
      </c>
      <c r="Q1420" s="38">
        <v>5</v>
      </c>
      <c r="R1420" s="3" t="s">
        <v>3</v>
      </c>
      <c r="S1420" s="3" t="s">
        <v>43</v>
      </c>
      <c r="T1420" s="3" t="s">
        <v>68</v>
      </c>
      <c r="U1420" s="3" t="s">
        <v>68</v>
      </c>
      <c r="V1420" s="3" t="s">
        <v>2721</v>
      </c>
      <c r="W1420" s="3" t="s">
        <v>1059</v>
      </c>
      <c r="Z1420" s="3">
        <v>45.258299999999998</v>
      </c>
      <c r="AA1420" s="3">
        <v>-123.0742</v>
      </c>
      <c r="AB1420" s="3" t="s">
        <v>2741</v>
      </c>
      <c r="AD1420" s="3" t="s">
        <v>2741</v>
      </c>
      <c r="AG1420" s="3" t="s">
        <v>1630</v>
      </c>
    </row>
    <row r="1421" spans="1:33">
      <c r="A1421" s="29">
        <v>43395</v>
      </c>
      <c r="D1421" s="3">
        <v>15419259</v>
      </c>
      <c r="E1421" s="18">
        <v>13</v>
      </c>
      <c r="F1421" s="3" t="s">
        <v>1780</v>
      </c>
      <c r="G1421" s="3">
        <v>2018</v>
      </c>
      <c r="H1421" s="3"/>
      <c r="L1421" s="5"/>
      <c r="N1421" s="3" t="s">
        <v>1630</v>
      </c>
      <c r="O1421" s="3"/>
      <c r="P1421" s="38">
        <v>60</v>
      </c>
      <c r="Q1421" s="38">
        <v>6</v>
      </c>
      <c r="R1421" s="3" t="s">
        <v>3</v>
      </c>
      <c r="S1421" s="3" t="s">
        <v>43</v>
      </c>
      <c r="T1421" s="3" t="s">
        <v>68</v>
      </c>
      <c r="U1421" s="3" t="s">
        <v>68</v>
      </c>
      <c r="V1421" s="3" t="s">
        <v>2721</v>
      </c>
      <c r="W1421" s="3" t="s">
        <v>1059</v>
      </c>
      <c r="Z1421" s="3">
        <v>45.258299999999998</v>
      </c>
      <c r="AA1421" s="3">
        <v>-123.0742</v>
      </c>
      <c r="AB1421" s="3" t="s">
        <v>2741</v>
      </c>
      <c r="AD1421" s="3" t="s">
        <v>2741</v>
      </c>
      <c r="AG1421" s="3" t="s">
        <v>1630</v>
      </c>
    </row>
    <row r="1422" spans="1:33">
      <c r="A1422" s="29">
        <v>43395</v>
      </c>
      <c r="D1422" s="3">
        <v>15419259</v>
      </c>
      <c r="E1422" s="18">
        <v>13</v>
      </c>
      <c r="F1422" s="3" t="s">
        <v>1780</v>
      </c>
      <c r="G1422" s="3">
        <v>2018</v>
      </c>
      <c r="H1422" s="3"/>
      <c r="L1422" s="5"/>
      <c r="N1422" s="3" t="s">
        <v>1630</v>
      </c>
      <c r="O1422" s="3"/>
      <c r="P1422" s="38">
        <v>60</v>
      </c>
      <c r="Q1422" s="38">
        <v>7</v>
      </c>
      <c r="R1422" s="3" t="s">
        <v>3</v>
      </c>
      <c r="S1422" s="3" t="s">
        <v>43</v>
      </c>
      <c r="T1422" s="3" t="s">
        <v>68</v>
      </c>
      <c r="U1422" s="3" t="s">
        <v>68</v>
      </c>
      <c r="V1422" s="3" t="s">
        <v>2721</v>
      </c>
      <c r="W1422" s="3" t="s">
        <v>1059</v>
      </c>
      <c r="Z1422" s="3">
        <v>45.258299999999998</v>
      </c>
      <c r="AA1422" s="3">
        <v>-123.0742</v>
      </c>
      <c r="AB1422" s="3" t="s">
        <v>2741</v>
      </c>
      <c r="AD1422" s="3" t="s">
        <v>2741</v>
      </c>
      <c r="AG1422" s="3" t="s">
        <v>1630</v>
      </c>
    </row>
    <row r="1423" spans="1:33">
      <c r="A1423" s="29">
        <v>43395</v>
      </c>
      <c r="D1423" s="3">
        <v>15419259</v>
      </c>
      <c r="E1423" s="18">
        <v>13</v>
      </c>
      <c r="F1423" s="3" t="s">
        <v>1780</v>
      </c>
      <c r="G1423" s="3">
        <v>2018</v>
      </c>
      <c r="H1423" s="3"/>
      <c r="L1423" s="5"/>
      <c r="N1423" s="3" t="s">
        <v>1630</v>
      </c>
      <c r="O1423" s="3"/>
      <c r="P1423" s="38">
        <v>60</v>
      </c>
      <c r="Q1423" s="38">
        <v>8</v>
      </c>
      <c r="R1423" s="3" t="s">
        <v>3</v>
      </c>
      <c r="S1423" s="3" t="s">
        <v>43</v>
      </c>
      <c r="T1423" s="3" t="s">
        <v>68</v>
      </c>
      <c r="U1423" s="3" t="s">
        <v>68</v>
      </c>
      <c r="V1423" s="3" t="s">
        <v>2721</v>
      </c>
      <c r="W1423" s="3" t="s">
        <v>1059</v>
      </c>
      <c r="Z1423" s="3">
        <v>45.258299999999998</v>
      </c>
      <c r="AA1423" s="3">
        <v>-123.0742</v>
      </c>
      <c r="AB1423" s="3" t="s">
        <v>2741</v>
      </c>
      <c r="AD1423" s="3" t="s">
        <v>2741</v>
      </c>
      <c r="AG1423" s="3" t="s">
        <v>1630</v>
      </c>
    </row>
    <row r="1424" spans="1:33">
      <c r="A1424" s="29">
        <v>43395</v>
      </c>
      <c r="D1424" s="3">
        <v>15419259</v>
      </c>
      <c r="E1424" s="18">
        <v>13</v>
      </c>
      <c r="F1424" s="3" t="s">
        <v>1780</v>
      </c>
      <c r="G1424" s="3">
        <v>2018</v>
      </c>
      <c r="H1424" s="3"/>
      <c r="L1424" s="5"/>
      <c r="N1424" s="3" t="s">
        <v>1630</v>
      </c>
      <c r="O1424" s="3"/>
      <c r="P1424" s="38">
        <v>60</v>
      </c>
      <c r="Q1424" s="38">
        <v>9</v>
      </c>
      <c r="R1424" s="3" t="s">
        <v>3</v>
      </c>
      <c r="S1424" s="3" t="s">
        <v>43</v>
      </c>
      <c r="T1424" s="3" t="s">
        <v>68</v>
      </c>
      <c r="U1424" s="3" t="s">
        <v>68</v>
      </c>
      <c r="V1424" s="3" t="s">
        <v>2721</v>
      </c>
      <c r="W1424" s="3" t="s">
        <v>1059</v>
      </c>
      <c r="Z1424" s="3">
        <v>45.258299999999998</v>
      </c>
      <c r="AA1424" s="3">
        <v>-123.0742</v>
      </c>
      <c r="AB1424" s="3" t="s">
        <v>2741</v>
      </c>
      <c r="AD1424" s="3" t="s">
        <v>2741</v>
      </c>
      <c r="AG1424" s="3" t="s">
        <v>1630</v>
      </c>
    </row>
    <row r="1425" spans="1:33">
      <c r="A1425" s="29">
        <v>43395</v>
      </c>
      <c r="D1425" s="3">
        <v>15419259</v>
      </c>
      <c r="E1425" s="18">
        <v>13</v>
      </c>
      <c r="F1425" s="3" t="s">
        <v>1780</v>
      </c>
      <c r="G1425" s="3">
        <v>2018</v>
      </c>
      <c r="H1425" s="3"/>
      <c r="L1425" s="5"/>
      <c r="N1425" s="3" t="s">
        <v>1630</v>
      </c>
      <c r="O1425" s="3"/>
      <c r="P1425" s="38">
        <v>60</v>
      </c>
      <c r="Q1425" s="38">
        <v>10</v>
      </c>
      <c r="R1425" s="3" t="s">
        <v>3</v>
      </c>
      <c r="S1425" s="3" t="s">
        <v>43</v>
      </c>
      <c r="T1425" s="3" t="s">
        <v>68</v>
      </c>
      <c r="U1425" s="3" t="s">
        <v>68</v>
      </c>
      <c r="V1425" s="3" t="s">
        <v>2721</v>
      </c>
      <c r="W1425" s="3" t="s">
        <v>1059</v>
      </c>
      <c r="Z1425" s="3">
        <v>45.258299999999998</v>
      </c>
      <c r="AA1425" s="3">
        <v>-123.0742</v>
      </c>
      <c r="AB1425" s="3" t="s">
        <v>2741</v>
      </c>
      <c r="AD1425" s="3" t="s">
        <v>2741</v>
      </c>
      <c r="AG1425" s="3" t="s">
        <v>1630</v>
      </c>
    </row>
    <row r="1426" spans="1:33">
      <c r="A1426" s="29">
        <v>43395</v>
      </c>
      <c r="D1426" s="3">
        <v>15419270</v>
      </c>
      <c r="E1426" s="18">
        <v>13</v>
      </c>
      <c r="F1426" s="3" t="s">
        <v>1780</v>
      </c>
      <c r="G1426" s="3">
        <v>2018</v>
      </c>
      <c r="H1426" s="3"/>
      <c r="L1426" s="5"/>
      <c r="N1426" s="3" t="s">
        <v>1630</v>
      </c>
      <c r="O1426" s="3"/>
      <c r="P1426" s="38">
        <v>61</v>
      </c>
      <c r="Q1426" s="38">
        <v>1</v>
      </c>
      <c r="R1426" s="3" t="s">
        <v>3</v>
      </c>
      <c r="S1426" s="3" t="s">
        <v>43</v>
      </c>
      <c r="T1426" s="3" t="s">
        <v>68</v>
      </c>
      <c r="U1426" s="3" t="s">
        <v>68</v>
      </c>
      <c r="V1426" s="3" t="s">
        <v>2721</v>
      </c>
      <c r="W1426" s="3" t="s">
        <v>1059</v>
      </c>
      <c r="Z1426" s="3">
        <v>45.258600000000001</v>
      </c>
      <c r="AA1426" s="3">
        <v>-123.0746</v>
      </c>
      <c r="AB1426" s="3" t="s">
        <v>2741</v>
      </c>
      <c r="AD1426" s="3" t="s">
        <v>2741</v>
      </c>
      <c r="AG1426" s="3" t="s">
        <v>1630</v>
      </c>
    </row>
    <row r="1427" spans="1:33">
      <c r="A1427" s="29">
        <v>43395</v>
      </c>
      <c r="D1427" s="3">
        <v>15419270</v>
      </c>
      <c r="E1427" s="18">
        <v>13</v>
      </c>
      <c r="F1427" s="3" t="s">
        <v>1780</v>
      </c>
      <c r="G1427" s="3">
        <v>2018</v>
      </c>
      <c r="H1427" s="3"/>
      <c r="L1427" s="5"/>
      <c r="N1427" s="3" t="s">
        <v>1630</v>
      </c>
      <c r="O1427" s="3"/>
      <c r="P1427" s="38">
        <v>61</v>
      </c>
      <c r="Q1427" s="38">
        <v>2</v>
      </c>
      <c r="R1427" s="3" t="s">
        <v>3</v>
      </c>
      <c r="S1427" s="3" t="s">
        <v>43</v>
      </c>
      <c r="T1427" s="3" t="s">
        <v>68</v>
      </c>
      <c r="U1427" s="3" t="s">
        <v>68</v>
      </c>
      <c r="V1427" s="3" t="s">
        <v>2721</v>
      </c>
      <c r="W1427" s="3" t="s">
        <v>1059</v>
      </c>
      <c r="Z1427" s="3">
        <v>45.258600000000001</v>
      </c>
      <c r="AA1427" s="3">
        <v>-123.0746</v>
      </c>
      <c r="AB1427" s="3" t="s">
        <v>2741</v>
      </c>
      <c r="AD1427" s="3" t="s">
        <v>2741</v>
      </c>
      <c r="AG1427" s="3" t="s">
        <v>1630</v>
      </c>
    </row>
    <row r="1428" spans="1:33">
      <c r="A1428" s="29">
        <v>43395</v>
      </c>
      <c r="D1428" s="3">
        <v>15419270</v>
      </c>
      <c r="E1428" s="18">
        <v>13</v>
      </c>
      <c r="F1428" s="3" t="s">
        <v>1780</v>
      </c>
      <c r="G1428" s="3">
        <v>2018</v>
      </c>
      <c r="H1428" s="3"/>
      <c r="L1428" s="5"/>
      <c r="N1428" s="3" t="s">
        <v>1630</v>
      </c>
      <c r="O1428" s="3"/>
      <c r="P1428" s="38">
        <v>61</v>
      </c>
      <c r="Q1428" s="38">
        <v>3</v>
      </c>
      <c r="R1428" s="3" t="s">
        <v>3</v>
      </c>
      <c r="S1428" s="3" t="s">
        <v>43</v>
      </c>
      <c r="T1428" s="3" t="s">
        <v>68</v>
      </c>
      <c r="U1428" s="3" t="s">
        <v>68</v>
      </c>
      <c r="V1428" s="3" t="s">
        <v>2721</v>
      </c>
      <c r="W1428" s="3" t="s">
        <v>1059</v>
      </c>
      <c r="Z1428" s="3">
        <v>45.258600000000001</v>
      </c>
      <c r="AA1428" s="3">
        <v>-123.0746</v>
      </c>
      <c r="AB1428" s="3" t="s">
        <v>2741</v>
      </c>
      <c r="AD1428" s="3" t="s">
        <v>2741</v>
      </c>
      <c r="AG1428" s="3" t="s">
        <v>1630</v>
      </c>
    </row>
    <row r="1429" spans="1:33">
      <c r="A1429" s="29">
        <v>43395</v>
      </c>
      <c r="D1429" s="3">
        <v>15419270</v>
      </c>
      <c r="E1429" s="18">
        <v>13</v>
      </c>
      <c r="F1429" s="3" t="s">
        <v>1780</v>
      </c>
      <c r="G1429" s="3">
        <v>2018</v>
      </c>
      <c r="H1429" s="3"/>
      <c r="L1429" s="5"/>
      <c r="N1429" s="3" t="s">
        <v>1630</v>
      </c>
      <c r="O1429" s="3"/>
      <c r="P1429" s="38">
        <v>61</v>
      </c>
      <c r="Q1429" s="38">
        <v>4</v>
      </c>
      <c r="R1429" s="3" t="s">
        <v>3</v>
      </c>
      <c r="S1429" s="3" t="s">
        <v>43</v>
      </c>
      <c r="T1429" s="3" t="s">
        <v>68</v>
      </c>
      <c r="U1429" s="3" t="s">
        <v>68</v>
      </c>
      <c r="V1429" s="3" t="s">
        <v>2721</v>
      </c>
      <c r="W1429" s="3" t="s">
        <v>1059</v>
      </c>
      <c r="Z1429" s="3">
        <v>45.258600000000001</v>
      </c>
      <c r="AA1429" s="3">
        <v>-123.0746</v>
      </c>
      <c r="AB1429" s="3" t="s">
        <v>2741</v>
      </c>
      <c r="AD1429" s="3" t="s">
        <v>2741</v>
      </c>
      <c r="AG1429" s="3" t="s">
        <v>1630</v>
      </c>
    </row>
    <row r="1430" spans="1:33">
      <c r="A1430" s="29">
        <v>43395</v>
      </c>
      <c r="D1430" s="3">
        <v>15419270</v>
      </c>
      <c r="E1430" s="18">
        <v>13</v>
      </c>
      <c r="F1430" s="3" t="s">
        <v>1780</v>
      </c>
      <c r="G1430" s="3">
        <v>2018</v>
      </c>
      <c r="H1430" s="3"/>
      <c r="L1430" s="5"/>
      <c r="N1430" s="3" t="s">
        <v>1630</v>
      </c>
      <c r="O1430" s="3"/>
      <c r="P1430" s="38">
        <v>61</v>
      </c>
      <c r="Q1430" s="38">
        <v>5</v>
      </c>
      <c r="R1430" s="3" t="s">
        <v>3</v>
      </c>
      <c r="S1430" s="3" t="s">
        <v>43</v>
      </c>
      <c r="T1430" s="3" t="s">
        <v>68</v>
      </c>
      <c r="U1430" s="3" t="s">
        <v>68</v>
      </c>
      <c r="V1430" s="3" t="s">
        <v>2721</v>
      </c>
      <c r="W1430" s="3" t="s">
        <v>1059</v>
      </c>
      <c r="Z1430" s="3">
        <v>45.258600000000001</v>
      </c>
      <c r="AA1430" s="3">
        <v>-123.0746</v>
      </c>
      <c r="AB1430" s="3" t="s">
        <v>2741</v>
      </c>
      <c r="AD1430" s="3" t="s">
        <v>2741</v>
      </c>
      <c r="AG1430" s="3" t="s">
        <v>1630</v>
      </c>
    </row>
    <row r="1431" spans="1:33">
      <c r="A1431" s="29">
        <v>43395</v>
      </c>
      <c r="D1431" s="3">
        <v>15419270</v>
      </c>
      <c r="E1431" s="18">
        <v>13</v>
      </c>
      <c r="F1431" s="3" t="s">
        <v>1780</v>
      </c>
      <c r="G1431" s="3">
        <v>2018</v>
      </c>
      <c r="H1431" s="3"/>
      <c r="L1431" s="5"/>
      <c r="N1431" s="3" t="s">
        <v>1630</v>
      </c>
      <c r="O1431" s="3"/>
      <c r="P1431" s="38">
        <v>61</v>
      </c>
      <c r="Q1431" s="38">
        <v>6</v>
      </c>
      <c r="R1431" s="3" t="s">
        <v>3</v>
      </c>
      <c r="S1431" s="3" t="s">
        <v>43</v>
      </c>
      <c r="T1431" s="3" t="s">
        <v>68</v>
      </c>
      <c r="U1431" s="3" t="s">
        <v>68</v>
      </c>
      <c r="V1431" s="3" t="s">
        <v>2721</v>
      </c>
      <c r="W1431" s="3" t="s">
        <v>1059</v>
      </c>
      <c r="Z1431" s="3">
        <v>45.258600000000001</v>
      </c>
      <c r="AA1431" s="3">
        <v>-123.0746</v>
      </c>
      <c r="AB1431" s="3" t="s">
        <v>2741</v>
      </c>
      <c r="AD1431" s="3" t="s">
        <v>2741</v>
      </c>
      <c r="AG1431" s="3" t="s">
        <v>1630</v>
      </c>
    </row>
    <row r="1432" spans="1:33">
      <c r="A1432" s="29">
        <v>43395</v>
      </c>
      <c r="D1432" s="3">
        <v>15419270</v>
      </c>
      <c r="E1432" s="18">
        <v>13</v>
      </c>
      <c r="F1432" s="3" t="s">
        <v>1780</v>
      </c>
      <c r="G1432" s="3">
        <v>2018</v>
      </c>
      <c r="H1432" s="3"/>
      <c r="L1432" s="5"/>
      <c r="N1432" s="3" t="s">
        <v>1630</v>
      </c>
      <c r="O1432" s="3"/>
      <c r="P1432" s="38">
        <v>61</v>
      </c>
      <c r="Q1432" s="38">
        <v>7</v>
      </c>
      <c r="R1432" s="3" t="s">
        <v>3</v>
      </c>
      <c r="S1432" s="3" t="s">
        <v>43</v>
      </c>
      <c r="T1432" s="3" t="s">
        <v>68</v>
      </c>
      <c r="U1432" s="3" t="s">
        <v>68</v>
      </c>
      <c r="V1432" s="3" t="s">
        <v>2721</v>
      </c>
      <c r="W1432" s="3" t="s">
        <v>1059</v>
      </c>
      <c r="Z1432" s="3">
        <v>45.258600000000001</v>
      </c>
      <c r="AA1432" s="3">
        <v>-123.0746</v>
      </c>
      <c r="AB1432" s="3" t="s">
        <v>2741</v>
      </c>
      <c r="AD1432" s="3" t="s">
        <v>2741</v>
      </c>
      <c r="AG1432" s="3" t="s">
        <v>1630</v>
      </c>
    </row>
    <row r="1433" spans="1:33">
      <c r="A1433" s="29">
        <v>43395</v>
      </c>
      <c r="D1433" s="3">
        <v>15419270</v>
      </c>
      <c r="E1433" s="18">
        <v>13</v>
      </c>
      <c r="F1433" s="3" t="s">
        <v>1780</v>
      </c>
      <c r="G1433" s="3">
        <v>2018</v>
      </c>
      <c r="H1433" s="3"/>
      <c r="L1433" s="5"/>
      <c r="N1433" s="3" t="s">
        <v>1630</v>
      </c>
      <c r="O1433" s="3"/>
      <c r="P1433" s="38">
        <v>61</v>
      </c>
      <c r="Q1433" s="38">
        <v>8</v>
      </c>
      <c r="R1433" s="3" t="s">
        <v>3</v>
      </c>
      <c r="S1433" s="3" t="s">
        <v>43</v>
      </c>
      <c r="T1433" s="3" t="s">
        <v>68</v>
      </c>
      <c r="U1433" s="3" t="s">
        <v>68</v>
      </c>
      <c r="V1433" s="3" t="s">
        <v>2721</v>
      </c>
      <c r="W1433" s="3" t="s">
        <v>1059</v>
      </c>
      <c r="Z1433" s="3">
        <v>45.258600000000001</v>
      </c>
      <c r="AA1433" s="3">
        <v>-123.0746</v>
      </c>
      <c r="AB1433" s="3" t="s">
        <v>2741</v>
      </c>
      <c r="AD1433" s="3" t="s">
        <v>2741</v>
      </c>
      <c r="AG1433" s="3" t="s">
        <v>1630</v>
      </c>
    </row>
    <row r="1434" spans="1:33">
      <c r="A1434" s="29">
        <v>43395</v>
      </c>
      <c r="D1434" s="3">
        <v>15419277</v>
      </c>
      <c r="E1434" s="18">
        <v>13</v>
      </c>
      <c r="F1434" s="3" t="s">
        <v>1780</v>
      </c>
      <c r="G1434" s="3">
        <v>2018</v>
      </c>
      <c r="H1434" s="3"/>
      <c r="L1434" s="5"/>
      <c r="N1434" s="3" t="s">
        <v>1630</v>
      </c>
      <c r="O1434" s="3"/>
      <c r="P1434" s="38">
        <v>62</v>
      </c>
      <c r="Q1434" s="38">
        <v>1</v>
      </c>
      <c r="R1434" s="3" t="s">
        <v>3</v>
      </c>
      <c r="S1434" s="3" t="s">
        <v>43</v>
      </c>
      <c r="T1434" s="3" t="s">
        <v>68</v>
      </c>
      <c r="U1434" s="3" t="s">
        <v>68</v>
      </c>
      <c r="V1434" s="3" t="s">
        <v>2721</v>
      </c>
      <c r="W1434" s="3" t="s">
        <v>1059</v>
      </c>
      <c r="Z1434" s="3">
        <v>45.259</v>
      </c>
      <c r="AA1434" s="3">
        <v>-123.0744</v>
      </c>
      <c r="AB1434" s="3" t="s">
        <v>2741</v>
      </c>
      <c r="AD1434" s="3" t="s">
        <v>2741</v>
      </c>
      <c r="AG1434" s="3" t="s">
        <v>1630</v>
      </c>
    </row>
    <row r="1435" spans="1:33">
      <c r="A1435" s="29">
        <v>43395</v>
      </c>
      <c r="D1435" s="3">
        <v>15419277</v>
      </c>
      <c r="E1435" s="18">
        <v>13</v>
      </c>
      <c r="F1435" s="3" t="s">
        <v>1780</v>
      </c>
      <c r="G1435" s="3">
        <v>2018</v>
      </c>
      <c r="H1435" s="3"/>
      <c r="L1435" s="5"/>
      <c r="N1435" s="3" t="s">
        <v>1630</v>
      </c>
      <c r="O1435" s="3"/>
      <c r="P1435" s="38">
        <v>62</v>
      </c>
      <c r="Q1435" s="38">
        <v>2</v>
      </c>
      <c r="R1435" s="3" t="s">
        <v>3</v>
      </c>
      <c r="S1435" s="3" t="s">
        <v>43</v>
      </c>
      <c r="T1435" s="3" t="s">
        <v>68</v>
      </c>
      <c r="U1435" s="3" t="s">
        <v>68</v>
      </c>
      <c r="V1435" s="3" t="s">
        <v>2721</v>
      </c>
      <c r="W1435" s="3" t="s">
        <v>1059</v>
      </c>
      <c r="Z1435" s="3">
        <v>45.259</v>
      </c>
      <c r="AA1435" s="3">
        <v>-123.0744</v>
      </c>
      <c r="AB1435" s="3" t="s">
        <v>2741</v>
      </c>
      <c r="AD1435" s="3" t="s">
        <v>2741</v>
      </c>
      <c r="AG1435" s="3" t="s">
        <v>1630</v>
      </c>
    </row>
    <row r="1436" spans="1:33">
      <c r="A1436" s="29">
        <v>43395</v>
      </c>
      <c r="D1436" s="3">
        <v>15419277</v>
      </c>
      <c r="E1436" s="18">
        <v>13</v>
      </c>
      <c r="F1436" s="3" t="s">
        <v>1780</v>
      </c>
      <c r="G1436" s="3">
        <v>2018</v>
      </c>
      <c r="H1436" s="3"/>
      <c r="L1436" s="5"/>
      <c r="N1436" s="3" t="s">
        <v>1630</v>
      </c>
      <c r="O1436" s="3"/>
      <c r="P1436" s="38">
        <v>62</v>
      </c>
      <c r="Q1436" s="38">
        <v>3</v>
      </c>
      <c r="R1436" s="3" t="s">
        <v>3</v>
      </c>
      <c r="S1436" s="3" t="s">
        <v>43</v>
      </c>
      <c r="T1436" s="3" t="s">
        <v>68</v>
      </c>
      <c r="U1436" s="3" t="s">
        <v>68</v>
      </c>
      <c r="V1436" s="3" t="s">
        <v>2721</v>
      </c>
      <c r="W1436" s="3" t="s">
        <v>1059</v>
      </c>
      <c r="Z1436" s="3">
        <v>45.259</v>
      </c>
      <c r="AA1436" s="3">
        <v>-123.0744</v>
      </c>
      <c r="AB1436" s="3" t="s">
        <v>2741</v>
      </c>
      <c r="AD1436" s="3" t="s">
        <v>2741</v>
      </c>
      <c r="AG1436" s="3" t="s">
        <v>1630</v>
      </c>
    </row>
    <row r="1437" spans="1:33">
      <c r="A1437" s="29">
        <v>43395</v>
      </c>
      <c r="D1437" s="3">
        <v>15419277</v>
      </c>
      <c r="E1437" s="18">
        <v>13</v>
      </c>
      <c r="F1437" s="3" t="s">
        <v>1780</v>
      </c>
      <c r="G1437" s="3">
        <v>2018</v>
      </c>
      <c r="H1437" s="3"/>
      <c r="L1437" s="5"/>
      <c r="N1437" s="3" t="s">
        <v>1630</v>
      </c>
      <c r="O1437" s="3"/>
      <c r="P1437" s="38">
        <v>62</v>
      </c>
      <c r="Q1437" s="38">
        <v>4</v>
      </c>
      <c r="R1437" s="3" t="s">
        <v>3</v>
      </c>
      <c r="S1437" s="3" t="s">
        <v>43</v>
      </c>
      <c r="T1437" s="3" t="s">
        <v>68</v>
      </c>
      <c r="U1437" s="3" t="s">
        <v>68</v>
      </c>
      <c r="V1437" s="3" t="s">
        <v>2721</v>
      </c>
      <c r="W1437" s="3" t="s">
        <v>1059</v>
      </c>
      <c r="Z1437" s="3">
        <v>45.259</v>
      </c>
      <c r="AA1437" s="3">
        <v>-123.0744</v>
      </c>
      <c r="AB1437" s="3" t="s">
        <v>2741</v>
      </c>
      <c r="AD1437" s="3" t="s">
        <v>2741</v>
      </c>
      <c r="AG1437" s="3" t="s">
        <v>1630</v>
      </c>
    </row>
    <row r="1438" spans="1:33">
      <c r="A1438" s="29">
        <v>43395</v>
      </c>
      <c r="D1438" s="3">
        <v>15419277</v>
      </c>
      <c r="E1438" s="18">
        <v>13</v>
      </c>
      <c r="F1438" s="3" t="s">
        <v>1780</v>
      </c>
      <c r="G1438" s="3">
        <v>2018</v>
      </c>
      <c r="H1438" s="3"/>
      <c r="L1438" s="5"/>
      <c r="N1438" s="3" t="s">
        <v>1630</v>
      </c>
      <c r="O1438" s="3"/>
      <c r="P1438" s="38">
        <v>62</v>
      </c>
      <c r="Q1438" s="38">
        <v>5</v>
      </c>
      <c r="R1438" s="3" t="s">
        <v>3</v>
      </c>
      <c r="S1438" s="3" t="s">
        <v>43</v>
      </c>
      <c r="T1438" s="3" t="s">
        <v>68</v>
      </c>
      <c r="U1438" s="3" t="s">
        <v>68</v>
      </c>
      <c r="V1438" s="3" t="s">
        <v>2721</v>
      </c>
      <c r="W1438" s="3" t="s">
        <v>1059</v>
      </c>
      <c r="Z1438" s="3">
        <v>45.259</v>
      </c>
      <c r="AA1438" s="3">
        <v>-123.0744</v>
      </c>
      <c r="AB1438" s="3" t="s">
        <v>2741</v>
      </c>
      <c r="AD1438" s="3" t="s">
        <v>2741</v>
      </c>
      <c r="AG1438" s="3" t="s">
        <v>1630</v>
      </c>
    </row>
    <row r="1439" spans="1:33">
      <c r="A1439" s="29">
        <v>43395</v>
      </c>
      <c r="D1439" s="3">
        <v>15419277</v>
      </c>
      <c r="E1439" s="18">
        <v>13</v>
      </c>
      <c r="F1439" s="3" t="s">
        <v>1780</v>
      </c>
      <c r="G1439" s="3">
        <v>2018</v>
      </c>
      <c r="H1439" s="3"/>
      <c r="L1439" s="5"/>
      <c r="N1439" s="3" t="s">
        <v>1630</v>
      </c>
      <c r="O1439" s="3"/>
      <c r="P1439" s="38">
        <v>62</v>
      </c>
      <c r="Q1439" s="38">
        <v>6</v>
      </c>
      <c r="R1439" s="3" t="s">
        <v>3</v>
      </c>
      <c r="S1439" s="3" t="s">
        <v>43</v>
      </c>
      <c r="T1439" s="3" t="s">
        <v>68</v>
      </c>
      <c r="U1439" s="3" t="s">
        <v>68</v>
      </c>
      <c r="V1439" s="3" t="s">
        <v>2721</v>
      </c>
      <c r="W1439" s="3" t="s">
        <v>1059</v>
      </c>
      <c r="Z1439" s="3">
        <v>45.259</v>
      </c>
      <c r="AA1439" s="3">
        <v>-123.0744</v>
      </c>
      <c r="AB1439" s="3" t="s">
        <v>2741</v>
      </c>
      <c r="AD1439" s="3" t="s">
        <v>2741</v>
      </c>
      <c r="AG1439" s="3" t="s">
        <v>1630</v>
      </c>
    </row>
    <row r="1440" spans="1:33">
      <c r="A1440" s="29">
        <v>43395</v>
      </c>
      <c r="D1440" s="3">
        <v>15419277</v>
      </c>
      <c r="E1440" s="18">
        <v>13</v>
      </c>
      <c r="F1440" s="3" t="s">
        <v>1780</v>
      </c>
      <c r="G1440" s="3">
        <v>2018</v>
      </c>
      <c r="H1440" s="3"/>
      <c r="L1440" s="5"/>
      <c r="N1440" s="3" t="s">
        <v>1630</v>
      </c>
      <c r="O1440" s="3"/>
      <c r="P1440" s="38">
        <v>62</v>
      </c>
      <c r="Q1440" s="38">
        <v>7</v>
      </c>
      <c r="R1440" s="3" t="s">
        <v>3</v>
      </c>
      <c r="S1440" s="3" t="s">
        <v>43</v>
      </c>
      <c r="T1440" s="3" t="s">
        <v>68</v>
      </c>
      <c r="U1440" s="3" t="s">
        <v>68</v>
      </c>
      <c r="V1440" s="3" t="s">
        <v>2721</v>
      </c>
      <c r="W1440" s="3" t="s">
        <v>1059</v>
      </c>
      <c r="Z1440" s="3">
        <v>45.259</v>
      </c>
      <c r="AA1440" s="3">
        <v>-123.0744</v>
      </c>
      <c r="AB1440" s="3" t="s">
        <v>2741</v>
      </c>
      <c r="AD1440" s="3" t="s">
        <v>2741</v>
      </c>
      <c r="AG1440" s="3" t="s">
        <v>1630</v>
      </c>
    </row>
    <row r="1441" spans="1:33">
      <c r="A1441" s="29">
        <v>43395</v>
      </c>
      <c r="D1441" s="3">
        <v>15419277</v>
      </c>
      <c r="E1441" s="18">
        <v>13</v>
      </c>
      <c r="F1441" s="3" t="s">
        <v>1780</v>
      </c>
      <c r="G1441" s="3">
        <v>2018</v>
      </c>
      <c r="H1441" s="3"/>
      <c r="L1441" s="5"/>
      <c r="N1441" s="3" t="s">
        <v>1630</v>
      </c>
      <c r="O1441" s="3"/>
      <c r="P1441" s="38">
        <v>62</v>
      </c>
      <c r="Q1441" s="38">
        <v>8</v>
      </c>
      <c r="R1441" s="3" t="s">
        <v>3</v>
      </c>
      <c r="S1441" s="3" t="s">
        <v>43</v>
      </c>
      <c r="T1441" s="3" t="s">
        <v>68</v>
      </c>
      <c r="U1441" s="3" t="s">
        <v>68</v>
      </c>
      <c r="V1441" s="3" t="s">
        <v>2721</v>
      </c>
      <c r="W1441" s="3" t="s">
        <v>1059</v>
      </c>
      <c r="Z1441" s="3">
        <v>45.259</v>
      </c>
      <c r="AA1441" s="3">
        <v>-123.0744</v>
      </c>
      <c r="AB1441" s="3" t="s">
        <v>2741</v>
      </c>
      <c r="AD1441" s="3" t="s">
        <v>2741</v>
      </c>
      <c r="AG1441" s="3" t="s">
        <v>1630</v>
      </c>
    </row>
    <row r="1442" spans="1:33">
      <c r="A1442" s="29">
        <v>43395</v>
      </c>
      <c r="D1442" s="3">
        <v>15419277</v>
      </c>
      <c r="E1442" s="18">
        <v>13</v>
      </c>
      <c r="F1442" s="3" t="s">
        <v>1780</v>
      </c>
      <c r="G1442" s="3">
        <v>2018</v>
      </c>
      <c r="H1442" s="3"/>
      <c r="L1442" s="5"/>
      <c r="N1442" s="3" t="s">
        <v>1630</v>
      </c>
      <c r="O1442" s="3"/>
      <c r="P1442" s="38">
        <v>62</v>
      </c>
      <c r="Q1442" s="38">
        <v>9</v>
      </c>
      <c r="R1442" s="3" t="s">
        <v>3</v>
      </c>
      <c r="S1442" s="3" t="s">
        <v>43</v>
      </c>
      <c r="T1442" s="3" t="s">
        <v>68</v>
      </c>
      <c r="U1442" s="3" t="s">
        <v>68</v>
      </c>
      <c r="V1442" s="3" t="s">
        <v>2721</v>
      </c>
      <c r="W1442" s="3" t="s">
        <v>1059</v>
      </c>
      <c r="Z1442" s="3">
        <v>45.259</v>
      </c>
      <c r="AA1442" s="3">
        <v>-123.0744</v>
      </c>
      <c r="AB1442" s="3" t="s">
        <v>2741</v>
      </c>
      <c r="AD1442" s="3" t="s">
        <v>2741</v>
      </c>
      <c r="AG1442" s="3" t="s">
        <v>1630</v>
      </c>
    </row>
    <row r="1443" spans="1:33">
      <c r="A1443" s="29">
        <v>43395</v>
      </c>
      <c r="D1443" s="3">
        <v>15419277</v>
      </c>
      <c r="E1443" s="18">
        <v>13</v>
      </c>
      <c r="F1443" s="3" t="s">
        <v>1780</v>
      </c>
      <c r="G1443" s="3">
        <v>2018</v>
      </c>
      <c r="H1443" s="3"/>
      <c r="L1443" s="5"/>
      <c r="N1443" s="3" t="s">
        <v>1630</v>
      </c>
      <c r="O1443" s="3"/>
      <c r="P1443" s="38">
        <v>62</v>
      </c>
      <c r="Q1443" s="38">
        <v>10</v>
      </c>
      <c r="R1443" s="3" t="s">
        <v>3</v>
      </c>
      <c r="S1443" s="3" t="s">
        <v>43</v>
      </c>
      <c r="T1443" s="3" t="s">
        <v>68</v>
      </c>
      <c r="U1443" s="3" t="s">
        <v>68</v>
      </c>
      <c r="V1443" s="3" t="s">
        <v>2721</v>
      </c>
      <c r="W1443" s="3" t="s">
        <v>1059</v>
      </c>
      <c r="Z1443" s="3">
        <v>45.259</v>
      </c>
      <c r="AA1443" s="3">
        <v>-123.0744</v>
      </c>
      <c r="AB1443" s="3" t="s">
        <v>2741</v>
      </c>
      <c r="AD1443" s="3" t="s">
        <v>2741</v>
      </c>
      <c r="AG1443" s="3" t="s">
        <v>1630</v>
      </c>
    </row>
    <row r="1444" spans="1:33">
      <c r="A1444" s="29">
        <v>43395</v>
      </c>
      <c r="D1444" s="3">
        <v>15419277</v>
      </c>
      <c r="E1444" s="18">
        <v>13</v>
      </c>
      <c r="F1444" s="3" t="s">
        <v>1780</v>
      </c>
      <c r="G1444" s="3">
        <v>2018</v>
      </c>
      <c r="H1444" s="3"/>
      <c r="L1444" s="5"/>
      <c r="N1444" s="3" t="s">
        <v>1630</v>
      </c>
      <c r="O1444" s="3"/>
      <c r="P1444" s="38">
        <v>62</v>
      </c>
      <c r="Q1444" s="38">
        <v>11</v>
      </c>
      <c r="R1444" s="3" t="s">
        <v>3</v>
      </c>
      <c r="S1444" s="3" t="s">
        <v>43</v>
      </c>
      <c r="T1444" s="3" t="s">
        <v>68</v>
      </c>
      <c r="U1444" s="3" t="s">
        <v>68</v>
      </c>
      <c r="V1444" s="3" t="s">
        <v>2721</v>
      </c>
      <c r="W1444" s="3" t="s">
        <v>1059</v>
      </c>
      <c r="Z1444" s="3">
        <v>45.259</v>
      </c>
      <c r="AA1444" s="3">
        <v>-123.0744</v>
      </c>
      <c r="AB1444" s="3" t="s">
        <v>2741</v>
      </c>
      <c r="AD1444" s="3" t="s">
        <v>2741</v>
      </c>
      <c r="AG1444" s="3" t="s">
        <v>1630</v>
      </c>
    </row>
    <row r="1445" spans="1:33">
      <c r="A1445" s="29">
        <v>43395</v>
      </c>
      <c r="D1445" s="3">
        <v>15419277</v>
      </c>
      <c r="E1445" s="18">
        <v>13</v>
      </c>
      <c r="F1445" s="3" t="s">
        <v>1780</v>
      </c>
      <c r="G1445" s="3">
        <v>2018</v>
      </c>
      <c r="H1445" s="3"/>
      <c r="L1445" s="5"/>
      <c r="N1445" s="3" t="s">
        <v>1630</v>
      </c>
      <c r="O1445" s="3"/>
      <c r="P1445" s="38">
        <v>62</v>
      </c>
      <c r="Q1445" s="38">
        <v>12</v>
      </c>
      <c r="R1445" s="3" t="s">
        <v>3</v>
      </c>
      <c r="S1445" s="3" t="s">
        <v>43</v>
      </c>
      <c r="T1445" s="3" t="s">
        <v>68</v>
      </c>
      <c r="U1445" s="3" t="s">
        <v>68</v>
      </c>
      <c r="V1445" s="3" t="s">
        <v>2721</v>
      </c>
      <c r="W1445" s="3" t="s">
        <v>1059</v>
      </c>
      <c r="Z1445" s="3">
        <v>45.259</v>
      </c>
      <c r="AA1445" s="3">
        <v>-123.0744</v>
      </c>
      <c r="AB1445" s="3" t="s">
        <v>2741</v>
      </c>
      <c r="AD1445" s="3" t="s">
        <v>2741</v>
      </c>
      <c r="AG1445" s="3" t="s">
        <v>1630</v>
      </c>
    </row>
    <row r="1446" spans="1:33">
      <c r="A1446" s="29">
        <v>43395</v>
      </c>
      <c r="D1446" s="3">
        <v>15419277</v>
      </c>
      <c r="E1446" s="18">
        <v>13</v>
      </c>
      <c r="F1446" s="3" t="s">
        <v>1780</v>
      </c>
      <c r="G1446" s="3">
        <v>2018</v>
      </c>
      <c r="H1446" s="3"/>
      <c r="L1446" s="5"/>
      <c r="N1446" s="3" t="s">
        <v>1630</v>
      </c>
      <c r="O1446" s="3"/>
      <c r="P1446" s="38">
        <v>62</v>
      </c>
      <c r="Q1446" s="38">
        <v>13</v>
      </c>
      <c r="R1446" s="3" t="s">
        <v>3</v>
      </c>
      <c r="S1446" s="3" t="s">
        <v>43</v>
      </c>
      <c r="T1446" s="3" t="s">
        <v>68</v>
      </c>
      <c r="U1446" s="3" t="s">
        <v>68</v>
      </c>
      <c r="V1446" s="3" t="s">
        <v>2721</v>
      </c>
      <c r="W1446" s="3" t="s">
        <v>1059</v>
      </c>
      <c r="Z1446" s="3">
        <v>45.259</v>
      </c>
      <c r="AA1446" s="3">
        <v>-123.0744</v>
      </c>
      <c r="AB1446" s="3" t="s">
        <v>2741</v>
      </c>
      <c r="AD1446" s="3" t="s">
        <v>2741</v>
      </c>
      <c r="AG1446" s="3" t="s">
        <v>1630</v>
      </c>
    </row>
    <row r="1447" spans="1:33">
      <c r="A1447" s="29">
        <v>43395</v>
      </c>
      <c r="D1447" s="3">
        <v>15419277</v>
      </c>
      <c r="E1447" s="18">
        <v>13</v>
      </c>
      <c r="F1447" s="3" t="s">
        <v>1780</v>
      </c>
      <c r="G1447" s="3">
        <v>2018</v>
      </c>
      <c r="H1447" s="3"/>
      <c r="L1447" s="5"/>
      <c r="N1447" s="3" t="s">
        <v>1630</v>
      </c>
      <c r="O1447" s="3"/>
      <c r="P1447" s="38">
        <v>62</v>
      </c>
      <c r="Q1447" s="38">
        <v>14</v>
      </c>
      <c r="R1447" s="3" t="s">
        <v>3</v>
      </c>
      <c r="S1447" s="3" t="s">
        <v>43</v>
      </c>
      <c r="T1447" s="3" t="s">
        <v>68</v>
      </c>
      <c r="U1447" s="3" t="s">
        <v>68</v>
      </c>
      <c r="V1447" s="3" t="s">
        <v>2721</v>
      </c>
      <c r="W1447" s="3" t="s">
        <v>1059</v>
      </c>
      <c r="Z1447" s="3">
        <v>45.259</v>
      </c>
      <c r="AA1447" s="3">
        <v>-123.0744</v>
      </c>
      <c r="AB1447" s="3" t="s">
        <v>2741</v>
      </c>
      <c r="AD1447" s="3" t="s">
        <v>2741</v>
      </c>
      <c r="AG1447" s="3" t="s">
        <v>1630</v>
      </c>
    </row>
    <row r="1448" spans="1:33">
      <c r="A1448" s="29">
        <v>43395</v>
      </c>
      <c r="D1448" s="3">
        <v>15419277</v>
      </c>
      <c r="E1448" s="18">
        <v>13</v>
      </c>
      <c r="F1448" s="3" t="s">
        <v>1780</v>
      </c>
      <c r="G1448" s="3">
        <v>2018</v>
      </c>
      <c r="H1448" s="3"/>
      <c r="L1448" s="5"/>
      <c r="N1448" s="3" t="s">
        <v>1630</v>
      </c>
      <c r="O1448" s="3"/>
      <c r="P1448" s="38">
        <v>62</v>
      </c>
      <c r="Q1448" s="38">
        <v>15</v>
      </c>
      <c r="R1448" s="3" t="s">
        <v>3</v>
      </c>
      <c r="S1448" s="3" t="s">
        <v>43</v>
      </c>
      <c r="T1448" s="3" t="s">
        <v>68</v>
      </c>
      <c r="U1448" s="3" t="s">
        <v>68</v>
      </c>
      <c r="V1448" s="3" t="s">
        <v>2721</v>
      </c>
      <c r="W1448" s="3" t="s">
        <v>1059</v>
      </c>
      <c r="Z1448" s="3">
        <v>45.259</v>
      </c>
      <c r="AA1448" s="3">
        <v>-123.0744</v>
      </c>
      <c r="AB1448" s="3" t="s">
        <v>2741</v>
      </c>
      <c r="AD1448" s="3" t="s">
        <v>2741</v>
      </c>
      <c r="AG1448" s="3" t="s">
        <v>1630</v>
      </c>
    </row>
    <row r="1449" spans="1:33">
      <c r="A1449" s="29">
        <v>43395</v>
      </c>
      <c r="D1449" s="3">
        <v>15419277</v>
      </c>
      <c r="E1449" s="18">
        <v>13</v>
      </c>
      <c r="F1449" s="3" t="s">
        <v>1780</v>
      </c>
      <c r="G1449" s="3">
        <v>2018</v>
      </c>
      <c r="H1449" s="3"/>
      <c r="L1449" s="5"/>
      <c r="N1449" s="3" t="s">
        <v>1630</v>
      </c>
      <c r="O1449" s="3"/>
      <c r="P1449" s="38">
        <v>62</v>
      </c>
      <c r="Q1449" s="38">
        <v>16</v>
      </c>
      <c r="R1449" s="3" t="s">
        <v>3</v>
      </c>
      <c r="S1449" s="3" t="s">
        <v>43</v>
      </c>
      <c r="T1449" s="3" t="s">
        <v>68</v>
      </c>
      <c r="U1449" s="3" t="s">
        <v>68</v>
      </c>
      <c r="V1449" s="3" t="s">
        <v>2721</v>
      </c>
      <c r="W1449" s="3" t="s">
        <v>1059</v>
      </c>
      <c r="Z1449" s="3">
        <v>45.259</v>
      </c>
      <c r="AA1449" s="3">
        <v>-123.0744</v>
      </c>
      <c r="AB1449" s="3" t="s">
        <v>2741</v>
      </c>
      <c r="AD1449" s="3" t="s">
        <v>2741</v>
      </c>
      <c r="AG1449" s="3" t="s">
        <v>1630</v>
      </c>
    </row>
    <row r="1450" spans="1:33">
      <c r="A1450" s="29">
        <v>43395</v>
      </c>
      <c r="D1450" s="3">
        <v>15419277</v>
      </c>
      <c r="E1450" s="18">
        <v>13</v>
      </c>
      <c r="F1450" s="3" t="s">
        <v>1780</v>
      </c>
      <c r="G1450" s="3">
        <v>2018</v>
      </c>
      <c r="H1450" s="3"/>
      <c r="L1450" s="5"/>
      <c r="N1450" s="3" t="s">
        <v>1630</v>
      </c>
      <c r="O1450" s="3"/>
      <c r="P1450" s="38">
        <v>62</v>
      </c>
      <c r="Q1450" s="38">
        <v>17</v>
      </c>
      <c r="R1450" s="3" t="s">
        <v>3</v>
      </c>
      <c r="S1450" s="3" t="s">
        <v>43</v>
      </c>
      <c r="T1450" s="3" t="s">
        <v>68</v>
      </c>
      <c r="U1450" s="3" t="s">
        <v>68</v>
      </c>
      <c r="V1450" s="3" t="s">
        <v>2721</v>
      </c>
      <c r="W1450" s="3" t="s">
        <v>1059</v>
      </c>
      <c r="Z1450" s="3">
        <v>45.259</v>
      </c>
      <c r="AA1450" s="3">
        <v>-123.0744</v>
      </c>
      <c r="AB1450" s="3" t="s">
        <v>2741</v>
      </c>
      <c r="AD1450" s="3" t="s">
        <v>2741</v>
      </c>
      <c r="AG1450" s="3" t="s">
        <v>1630</v>
      </c>
    </row>
    <row r="1451" spans="1:33">
      <c r="A1451" s="29">
        <v>43395</v>
      </c>
      <c r="D1451" s="3">
        <v>15419277</v>
      </c>
      <c r="E1451" s="18">
        <v>13</v>
      </c>
      <c r="F1451" s="3" t="s">
        <v>1780</v>
      </c>
      <c r="G1451" s="3">
        <v>2018</v>
      </c>
      <c r="H1451" s="3"/>
      <c r="L1451" s="5"/>
      <c r="N1451" s="3" t="s">
        <v>1630</v>
      </c>
      <c r="O1451" s="3"/>
      <c r="P1451" s="38">
        <v>62</v>
      </c>
      <c r="Q1451" s="38">
        <v>18</v>
      </c>
      <c r="R1451" s="3" t="s">
        <v>3</v>
      </c>
      <c r="S1451" s="3" t="s">
        <v>43</v>
      </c>
      <c r="T1451" s="3" t="s">
        <v>68</v>
      </c>
      <c r="U1451" s="3" t="s">
        <v>68</v>
      </c>
      <c r="V1451" s="3" t="s">
        <v>2721</v>
      </c>
      <c r="W1451" s="3" t="s">
        <v>1059</v>
      </c>
      <c r="Z1451" s="3">
        <v>45.259</v>
      </c>
      <c r="AA1451" s="3">
        <v>-123.0744</v>
      </c>
      <c r="AB1451" s="3" t="s">
        <v>2741</v>
      </c>
      <c r="AD1451" s="3" t="s">
        <v>2741</v>
      </c>
      <c r="AG1451" s="3" t="s">
        <v>1630</v>
      </c>
    </row>
    <row r="1452" spans="1:33">
      <c r="A1452" s="29">
        <v>43395</v>
      </c>
      <c r="D1452" s="3">
        <v>15419277</v>
      </c>
      <c r="E1452" s="18">
        <v>13</v>
      </c>
      <c r="F1452" s="3" t="s">
        <v>1780</v>
      </c>
      <c r="G1452" s="3">
        <v>2018</v>
      </c>
      <c r="H1452" s="3"/>
      <c r="L1452" s="5"/>
      <c r="N1452" s="3" t="s">
        <v>1630</v>
      </c>
      <c r="O1452" s="3"/>
      <c r="P1452" s="38">
        <v>62</v>
      </c>
      <c r="Q1452" s="38">
        <v>19</v>
      </c>
      <c r="R1452" s="3" t="s">
        <v>3</v>
      </c>
      <c r="S1452" s="3" t="s">
        <v>43</v>
      </c>
      <c r="T1452" s="3" t="s">
        <v>68</v>
      </c>
      <c r="U1452" s="3" t="s">
        <v>68</v>
      </c>
      <c r="V1452" s="3" t="s">
        <v>2721</v>
      </c>
      <c r="W1452" s="3" t="s">
        <v>1059</v>
      </c>
      <c r="Z1452" s="3">
        <v>45.259</v>
      </c>
      <c r="AA1452" s="3">
        <v>-123.0744</v>
      </c>
      <c r="AB1452" s="3" t="s">
        <v>2741</v>
      </c>
      <c r="AD1452" s="3" t="s">
        <v>2741</v>
      </c>
      <c r="AG1452" s="3" t="s">
        <v>1630</v>
      </c>
    </row>
    <row r="1453" spans="1:33">
      <c r="A1453" s="29">
        <v>43395</v>
      </c>
      <c r="D1453" s="3">
        <v>15419277</v>
      </c>
      <c r="E1453" s="18">
        <v>13</v>
      </c>
      <c r="F1453" s="3" t="s">
        <v>1780</v>
      </c>
      <c r="G1453" s="3">
        <v>2018</v>
      </c>
      <c r="H1453" s="3"/>
      <c r="L1453" s="5"/>
      <c r="N1453" s="3" t="s">
        <v>1630</v>
      </c>
      <c r="O1453" s="3"/>
      <c r="P1453" s="38">
        <v>62</v>
      </c>
      <c r="Q1453" s="38">
        <v>20</v>
      </c>
      <c r="R1453" s="3" t="s">
        <v>3</v>
      </c>
      <c r="S1453" s="3" t="s">
        <v>43</v>
      </c>
      <c r="T1453" s="3" t="s">
        <v>68</v>
      </c>
      <c r="U1453" s="3" t="s">
        <v>68</v>
      </c>
      <c r="V1453" s="3" t="s">
        <v>2721</v>
      </c>
      <c r="W1453" s="3" t="s">
        <v>1059</v>
      </c>
      <c r="Z1453" s="3">
        <v>45.259</v>
      </c>
      <c r="AA1453" s="3">
        <v>-123.0744</v>
      </c>
      <c r="AB1453" s="3" t="s">
        <v>2741</v>
      </c>
      <c r="AD1453" s="3" t="s">
        <v>2741</v>
      </c>
      <c r="AG1453" s="3" t="s">
        <v>1630</v>
      </c>
    </row>
    <row r="1454" spans="1:33">
      <c r="A1454" s="29">
        <v>43395</v>
      </c>
      <c r="D1454" s="3">
        <v>15419277</v>
      </c>
      <c r="E1454" s="18">
        <v>13</v>
      </c>
      <c r="F1454" s="3" t="s">
        <v>1780</v>
      </c>
      <c r="G1454" s="3">
        <v>2018</v>
      </c>
      <c r="H1454" s="3"/>
      <c r="L1454" s="5"/>
      <c r="N1454" s="3" t="s">
        <v>1630</v>
      </c>
      <c r="O1454" s="3"/>
      <c r="P1454" s="38">
        <v>62</v>
      </c>
      <c r="Q1454" s="38">
        <v>21</v>
      </c>
      <c r="R1454" s="3" t="s">
        <v>3</v>
      </c>
      <c r="S1454" s="3" t="s">
        <v>43</v>
      </c>
      <c r="T1454" s="3" t="s">
        <v>68</v>
      </c>
      <c r="U1454" s="3" t="s">
        <v>68</v>
      </c>
      <c r="V1454" s="3" t="s">
        <v>2721</v>
      </c>
      <c r="W1454" s="3" t="s">
        <v>1059</v>
      </c>
      <c r="Z1454" s="3">
        <v>45.259</v>
      </c>
      <c r="AA1454" s="3">
        <v>-123.0744</v>
      </c>
      <c r="AB1454" s="3" t="s">
        <v>2741</v>
      </c>
      <c r="AD1454" s="3" t="s">
        <v>2741</v>
      </c>
      <c r="AG1454" s="3" t="s">
        <v>1630</v>
      </c>
    </row>
    <row r="1455" spans="1:33">
      <c r="A1455" s="29">
        <v>43395</v>
      </c>
      <c r="D1455" s="3">
        <v>15419277</v>
      </c>
      <c r="E1455" s="18">
        <v>13</v>
      </c>
      <c r="F1455" s="3" t="s">
        <v>1780</v>
      </c>
      <c r="G1455" s="3">
        <v>2018</v>
      </c>
      <c r="H1455" s="3"/>
      <c r="L1455" s="5"/>
      <c r="N1455" s="3" t="s">
        <v>1630</v>
      </c>
      <c r="O1455" s="3"/>
      <c r="P1455" s="38">
        <v>62</v>
      </c>
      <c r="Q1455" s="38">
        <v>22</v>
      </c>
      <c r="R1455" s="3" t="s">
        <v>3</v>
      </c>
      <c r="S1455" s="3" t="s">
        <v>43</v>
      </c>
      <c r="T1455" s="3" t="s">
        <v>68</v>
      </c>
      <c r="U1455" s="3" t="s">
        <v>68</v>
      </c>
      <c r="V1455" s="3" t="s">
        <v>2721</v>
      </c>
      <c r="W1455" s="3" t="s">
        <v>1059</v>
      </c>
      <c r="Z1455" s="3">
        <v>45.259</v>
      </c>
      <c r="AA1455" s="3">
        <v>-123.0744</v>
      </c>
      <c r="AB1455" s="3" t="s">
        <v>2741</v>
      </c>
      <c r="AD1455" s="3" t="s">
        <v>2741</v>
      </c>
      <c r="AG1455" s="3" t="s">
        <v>1630</v>
      </c>
    </row>
    <row r="1456" spans="1:33">
      <c r="A1456" s="29">
        <v>43395</v>
      </c>
      <c r="D1456" s="3">
        <v>15419277</v>
      </c>
      <c r="E1456" s="18">
        <v>13</v>
      </c>
      <c r="F1456" s="3" t="s">
        <v>1780</v>
      </c>
      <c r="G1456" s="3">
        <v>2018</v>
      </c>
      <c r="H1456" s="3"/>
      <c r="L1456" s="5"/>
      <c r="N1456" s="3" t="s">
        <v>1630</v>
      </c>
      <c r="O1456" s="3"/>
      <c r="P1456" s="38">
        <v>62</v>
      </c>
      <c r="Q1456" s="38">
        <v>23</v>
      </c>
      <c r="R1456" s="3" t="s">
        <v>3</v>
      </c>
      <c r="S1456" s="3" t="s">
        <v>43</v>
      </c>
      <c r="T1456" s="3" t="s">
        <v>68</v>
      </c>
      <c r="U1456" s="3" t="s">
        <v>68</v>
      </c>
      <c r="V1456" s="3" t="s">
        <v>2721</v>
      </c>
      <c r="W1456" s="3" t="s">
        <v>1059</v>
      </c>
      <c r="Z1456" s="3">
        <v>45.259</v>
      </c>
      <c r="AA1456" s="3">
        <v>-123.0744</v>
      </c>
      <c r="AB1456" s="3" t="s">
        <v>2741</v>
      </c>
      <c r="AD1456" s="3" t="s">
        <v>2741</v>
      </c>
      <c r="AG1456" s="3" t="s">
        <v>1630</v>
      </c>
    </row>
    <row r="1457" spans="1:33">
      <c r="A1457" s="29">
        <v>43395</v>
      </c>
      <c r="D1457" s="3">
        <v>15419277</v>
      </c>
      <c r="E1457" s="18">
        <v>13</v>
      </c>
      <c r="F1457" s="3" t="s">
        <v>1780</v>
      </c>
      <c r="G1457" s="3">
        <v>2018</v>
      </c>
      <c r="H1457" s="3"/>
      <c r="L1457" s="5"/>
      <c r="N1457" s="3" t="s">
        <v>1630</v>
      </c>
      <c r="O1457" s="3"/>
      <c r="P1457" s="38">
        <v>62</v>
      </c>
      <c r="Q1457" s="38">
        <v>24</v>
      </c>
      <c r="R1457" s="3" t="s">
        <v>3</v>
      </c>
      <c r="S1457" s="3" t="s">
        <v>43</v>
      </c>
      <c r="T1457" s="3" t="s">
        <v>68</v>
      </c>
      <c r="U1457" s="3" t="s">
        <v>68</v>
      </c>
      <c r="V1457" s="3" t="s">
        <v>2721</v>
      </c>
      <c r="W1457" s="3" t="s">
        <v>1059</v>
      </c>
      <c r="Z1457" s="3">
        <v>45.259</v>
      </c>
      <c r="AA1457" s="3">
        <v>-123.0744</v>
      </c>
      <c r="AB1457" s="3" t="s">
        <v>2741</v>
      </c>
      <c r="AD1457" s="3" t="s">
        <v>2741</v>
      </c>
      <c r="AG1457" s="3" t="s">
        <v>1630</v>
      </c>
    </row>
    <row r="1458" spans="1:33">
      <c r="A1458" s="29">
        <v>43395</v>
      </c>
      <c r="D1458" s="3">
        <v>15419277</v>
      </c>
      <c r="E1458" s="18">
        <v>13</v>
      </c>
      <c r="F1458" s="3" t="s">
        <v>1780</v>
      </c>
      <c r="G1458" s="3">
        <v>2018</v>
      </c>
      <c r="H1458" s="3"/>
      <c r="L1458" s="5"/>
      <c r="N1458" s="3" t="s">
        <v>1630</v>
      </c>
      <c r="O1458" s="3"/>
      <c r="P1458" s="38">
        <v>62</v>
      </c>
      <c r="Q1458" s="38">
        <v>25</v>
      </c>
      <c r="R1458" s="3" t="s">
        <v>3</v>
      </c>
      <c r="S1458" s="3" t="s">
        <v>43</v>
      </c>
      <c r="T1458" s="3" t="s">
        <v>68</v>
      </c>
      <c r="U1458" s="3" t="s">
        <v>68</v>
      </c>
      <c r="V1458" s="3" t="s">
        <v>2721</v>
      </c>
      <c r="W1458" s="3" t="s">
        <v>1059</v>
      </c>
      <c r="Z1458" s="3">
        <v>45.259</v>
      </c>
      <c r="AA1458" s="3">
        <v>-123.0744</v>
      </c>
      <c r="AB1458" s="3" t="s">
        <v>2741</v>
      </c>
      <c r="AD1458" s="3" t="s">
        <v>2741</v>
      </c>
      <c r="AG1458" s="3" t="s">
        <v>1630</v>
      </c>
    </row>
    <row r="1459" spans="1:33">
      <c r="A1459" s="29">
        <v>43395</v>
      </c>
      <c r="D1459" s="3">
        <v>15419277</v>
      </c>
      <c r="E1459" s="18">
        <v>13</v>
      </c>
      <c r="F1459" s="3" t="s">
        <v>1780</v>
      </c>
      <c r="G1459" s="3">
        <v>2018</v>
      </c>
      <c r="H1459" s="3"/>
      <c r="L1459" s="5"/>
      <c r="N1459" s="3" t="s">
        <v>1630</v>
      </c>
      <c r="O1459" s="3"/>
      <c r="P1459" s="38">
        <v>62</v>
      </c>
      <c r="Q1459" s="38">
        <v>26</v>
      </c>
      <c r="R1459" s="3" t="s">
        <v>3</v>
      </c>
      <c r="S1459" s="3" t="s">
        <v>43</v>
      </c>
      <c r="T1459" s="3" t="s">
        <v>68</v>
      </c>
      <c r="U1459" s="3" t="s">
        <v>68</v>
      </c>
      <c r="V1459" s="3" t="s">
        <v>2721</v>
      </c>
      <c r="W1459" s="3" t="s">
        <v>1059</v>
      </c>
      <c r="Z1459" s="3">
        <v>45.259</v>
      </c>
      <c r="AA1459" s="3">
        <v>-123.0744</v>
      </c>
      <c r="AB1459" s="3" t="s">
        <v>2741</v>
      </c>
      <c r="AD1459" s="3" t="s">
        <v>2741</v>
      </c>
      <c r="AG1459" s="3" t="s">
        <v>1630</v>
      </c>
    </row>
    <row r="1460" spans="1:33">
      <c r="A1460" s="29">
        <v>43395</v>
      </c>
      <c r="D1460" s="3">
        <v>15419277</v>
      </c>
      <c r="E1460" s="18">
        <v>13</v>
      </c>
      <c r="F1460" s="3" t="s">
        <v>1780</v>
      </c>
      <c r="G1460" s="3">
        <v>2018</v>
      </c>
      <c r="H1460" s="3"/>
      <c r="L1460" s="5"/>
      <c r="N1460" s="3" t="s">
        <v>1630</v>
      </c>
      <c r="O1460" s="3"/>
      <c r="P1460" s="38">
        <v>62</v>
      </c>
      <c r="Q1460" s="38">
        <v>27</v>
      </c>
      <c r="R1460" s="3" t="s">
        <v>3</v>
      </c>
      <c r="S1460" s="3" t="s">
        <v>43</v>
      </c>
      <c r="T1460" s="3" t="s">
        <v>68</v>
      </c>
      <c r="U1460" s="3" t="s">
        <v>68</v>
      </c>
      <c r="V1460" s="3" t="s">
        <v>2721</v>
      </c>
      <c r="W1460" s="3" t="s">
        <v>1059</v>
      </c>
      <c r="Z1460" s="3">
        <v>45.259</v>
      </c>
      <c r="AA1460" s="3">
        <v>-123.0744</v>
      </c>
      <c r="AB1460" s="3" t="s">
        <v>2741</v>
      </c>
      <c r="AD1460" s="3" t="s">
        <v>2741</v>
      </c>
      <c r="AG1460" s="3" t="s">
        <v>1630</v>
      </c>
    </row>
    <row r="1461" spans="1:33">
      <c r="A1461" s="29">
        <v>43395</v>
      </c>
      <c r="D1461" s="3">
        <v>15419283</v>
      </c>
      <c r="E1461" s="18">
        <v>13</v>
      </c>
      <c r="F1461" s="3" t="s">
        <v>1780</v>
      </c>
      <c r="G1461" s="3">
        <v>2018</v>
      </c>
      <c r="H1461" s="3"/>
      <c r="L1461" s="5"/>
      <c r="N1461" s="3" t="s">
        <v>1630</v>
      </c>
      <c r="O1461" s="3"/>
      <c r="P1461" s="38">
        <v>63</v>
      </c>
      <c r="Q1461" s="38">
        <v>1</v>
      </c>
      <c r="R1461" s="3" t="s">
        <v>3</v>
      </c>
      <c r="S1461" s="3" t="s">
        <v>43</v>
      </c>
      <c r="T1461" s="3" t="s">
        <v>68</v>
      </c>
      <c r="U1461" s="3" t="s">
        <v>68</v>
      </c>
      <c r="V1461" s="3" t="s">
        <v>2721</v>
      </c>
      <c r="W1461" s="3" t="s">
        <v>1059</v>
      </c>
      <c r="Z1461" s="3">
        <v>45.259500000000003</v>
      </c>
      <c r="AA1461" s="3">
        <v>-123.0737</v>
      </c>
      <c r="AB1461" s="3" t="s">
        <v>2741</v>
      </c>
      <c r="AD1461" s="3" t="s">
        <v>2741</v>
      </c>
      <c r="AG1461" s="3" t="s">
        <v>1630</v>
      </c>
    </row>
    <row r="1462" spans="1:33">
      <c r="A1462" s="29">
        <v>43395</v>
      </c>
      <c r="D1462" s="3">
        <v>15419283</v>
      </c>
      <c r="E1462" s="18">
        <v>13</v>
      </c>
      <c r="F1462" s="3" t="s">
        <v>1780</v>
      </c>
      <c r="G1462" s="3">
        <v>2018</v>
      </c>
      <c r="H1462" s="3"/>
      <c r="L1462" s="5"/>
      <c r="N1462" s="3" t="s">
        <v>1630</v>
      </c>
      <c r="O1462" s="3"/>
      <c r="P1462" s="38">
        <v>63</v>
      </c>
      <c r="Q1462" s="38">
        <v>2</v>
      </c>
      <c r="R1462" s="3" t="s">
        <v>3</v>
      </c>
      <c r="S1462" s="3" t="s">
        <v>43</v>
      </c>
      <c r="T1462" s="3" t="s">
        <v>68</v>
      </c>
      <c r="U1462" s="3" t="s">
        <v>68</v>
      </c>
      <c r="V1462" s="3" t="s">
        <v>2721</v>
      </c>
      <c r="W1462" s="3" t="s">
        <v>1059</v>
      </c>
      <c r="Z1462" s="3">
        <v>45.259500000000003</v>
      </c>
      <c r="AA1462" s="3">
        <v>-123.0737</v>
      </c>
      <c r="AB1462" s="3" t="s">
        <v>2741</v>
      </c>
      <c r="AD1462" s="3" t="s">
        <v>2741</v>
      </c>
      <c r="AG1462" s="3" t="s">
        <v>1630</v>
      </c>
    </row>
    <row r="1463" spans="1:33">
      <c r="A1463" s="29">
        <v>43395</v>
      </c>
      <c r="D1463" s="3">
        <v>15419283</v>
      </c>
      <c r="E1463" s="18">
        <v>13</v>
      </c>
      <c r="F1463" s="3" t="s">
        <v>1780</v>
      </c>
      <c r="G1463" s="3">
        <v>2018</v>
      </c>
      <c r="H1463" s="3"/>
      <c r="L1463" s="5"/>
      <c r="N1463" s="3" t="s">
        <v>1630</v>
      </c>
      <c r="O1463" s="3"/>
      <c r="P1463" s="38">
        <v>63</v>
      </c>
      <c r="Q1463" s="38">
        <v>3</v>
      </c>
      <c r="R1463" s="3" t="s">
        <v>3</v>
      </c>
      <c r="S1463" s="3" t="s">
        <v>43</v>
      </c>
      <c r="T1463" s="3" t="s">
        <v>68</v>
      </c>
      <c r="U1463" s="3" t="s">
        <v>68</v>
      </c>
      <c r="V1463" s="3" t="s">
        <v>2721</v>
      </c>
      <c r="W1463" s="3" t="s">
        <v>1059</v>
      </c>
      <c r="Z1463" s="3">
        <v>45.259500000000003</v>
      </c>
      <c r="AA1463" s="3">
        <v>-123.0737</v>
      </c>
      <c r="AB1463" s="3" t="s">
        <v>2741</v>
      </c>
      <c r="AD1463" s="3" t="s">
        <v>2741</v>
      </c>
      <c r="AG1463" s="3" t="s">
        <v>1630</v>
      </c>
    </row>
    <row r="1464" spans="1:33">
      <c r="A1464" s="29">
        <v>43395</v>
      </c>
      <c r="D1464" s="3">
        <v>15419283</v>
      </c>
      <c r="E1464" s="18">
        <v>13</v>
      </c>
      <c r="F1464" s="3" t="s">
        <v>1780</v>
      </c>
      <c r="G1464" s="3">
        <v>2018</v>
      </c>
      <c r="H1464" s="3"/>
      <c r="L1464" s="5"/>
      <c r="N1464" s="3" t="s">
        <v>1630</v>
      </c>
      <c r="O1464" s="3"/>
      <c r="P1464" s="38">
        <v>63</v>
      </c>
      <c r="Q1464" s="38">
        <v>4</v>
      </c>
      <c r="R1464" s="3" t="s">
        <v>3</v>
      </c>
      <c r="S1464" s="3" t="s">
        <v>43</v>
      </c>
      <c r="T1464" s="3" t="s">
        <v>68</v>
      </c>
      <c r="U1464" s="3" t="s">
        <v>68</v>
      </c>
      <c r="V1464" s="3" t="s">
        <v>2721</v>
      </c>
      <c r="W1464" s="3" t="s">
        <v>1059</v>
      </c>
      <c r="Z1464" s="3">
        <v>45.259500000000003</v>
      </c>
      <c r="AA1464" s="3">
        <v>-123.0737</v>
      </c>
      <c r="AB1464" s="3" t="s">
        <v>2741</v>
      </c>
      <c r="AD1464" s="3" t="s">
        <v>2741</v>
      </c>
      <c r="AG1464" s="3" t="s">
        <v>1630</v>
      </c>
    </row>
    <row r="1465" spans="1:33">
      <c r="A1465" s="29">
        <v>43395</v>
      </c>
      <c r="D1465" s="3">
        <v>15419283</v>
      </c>
      <c r="E1465" s="18">
        <v>13</v>
      </c>
      <c r="F1465" s="3" t="s">
        <v>1780</v>
      </c>
      <c r="G1465" s="3">
        <v>2018</v>
      </c>
      <c r="H1465" s="3"/>
      <c r="L1465" s="5"/>
      <c r="N1465" s="3" t="s">
        <v>1630</v>
      </c>
      <c r="O1465" s="3"/>
      <c r="P1465" s="38">
        <v>63</v>
      </c>
      <c r="Q1465" s="38">
        <v>5</v>
      </c>
      <c r="R1465" s="3" t="s">
        <v>3</v>
      </c>
      <c r="S1465" s="3" t="s">
        <v>43</v>
      </c>
      <c r="T1465" s="3" t="s">
        <v>68</v>
      </c>
      <c r="U1465" s="3" t="s">
        <v>68</v>
      </c>
      <c r="V1465" s="3" t="s">
        <v>2721</v>
      </c>
      <c r="W1465" s="3" t="s">
        <v>1059</v>
      </c>
      <c r="Z1465" s="3">
        <v>45.259500000000003</v>
      </c>
      <c r="AA1465" s="3">
        <v>-123.0737</v>
      </c>
      <c r="AB1465" s="3" t="s">
        <v>2741</v>
      </c>
      <c r="AD1465" s="3" t="s">
        <v>2741</v>
      </c>
      <c r="AG1465" s="3" t="s">
        <v>1630</v>
      </c>
    </row>
    <row r="1466" spans="1:33">
      <c r="A1466" s="29">
        <v>43395</v>
      </c>
      <c r="D1466" s="3">
        <v>15419283</v>
      </c>
      <c r="E1466" s="18">
        <v>13</v>
      </c>
      <c r="F1466" s="3" t="s">
        <v>1780</v>
      </c>
      <c r="G1466" s="3">
        <v>2018</v>
      </c>
      <c r="H1466" s="3"/>
      <c r="L1466" s="5"/>
      <c r="N1466" s="3" t="s">
        <v>1630</v>
      </c>
      <c r="O1466" s="3"/>
      <c r="P1466" s="38">
        <v>63</v>
      </c>
      <c r="Q1466" s="38">
        <v>6</v>
      </c>
      <c r="R1466" s="3" t="s">
        <v>3</v>
      </c>
      <c r="S1466" s="3" t="s">
        <v>43</v>
      </c>
      <c r="T1466" s="3" t="s">
        <v>68</v>
      </c>
      <c r="U1466" s="3" t="s">
        <v>68</v>
      </c>
      <c r="V1466" s="3" t="s">
        <v>2721</v>
      </c>
      <c r="W1466" s="3" t="s">
        <v>1059</v>
      </c>
      <c r="Z1466" s="3">
        <v>45.259500000000003</v>
      </c>
      <c r="AA1466" s="3">
        <v>-123.0737</v>
      </c>
      <c r="AB1466" s="3" t="s">
        <v>2741</v>
      </c>
      <c r="AD1466" s="3" t="s">
        <v>2741</v>
      </c>
      <c r="AG1466" s="3" t="s">
        <v>1630</v>
      </c>
    </row>
    <row r="1467" spans="1:33">
      <c r="A1467" s="29">
        <v>43395</v>
      </c>
      <c r="D1467" s="3">
        <v>15591650</v>
      </c>
      <c r="E1467" s="18">
        <v>14</v>
      </c>
      <c r="F1467" s="3" t="s">
        <v>1780</v>
      </c>
      <c r="G1467" s="3">
        <v>2018</v>
      </c>
      <c r="H1467" s="3"/>
      <c r="L1467" s="5"/>
      <c r="N1467" s="3" t="s">
        <v>1630</v>
      </c>
      <c r="O1467" s="3"/>
      <c r="P1467" s="38">
        <v>66</v>
      </c>
      <c r="Q1467" s="38">
        <v>1</v>
      </c>
      <c r="R1467" s="3" t="s">
        <v>3</v>
      </c>
      <c r="S1467" s="3" t="s">
        <v>43</v>
      </c>
      <c r="T1467" s="3" t="s">
        <v>68</v>
      </c>
      <c r="U1467" s="3" t="s">
        <v>68</v>
      </c>
      <c r="V1467" s="3" t="s">
        <v>2768</v>
      </c>
      <c r="W1467" s="3" t="s">
        <v>555</v>
      </c>
      <c r="Z1467" s="3">
        <v>45.133800000000001</v>
      </c>
      <c r="AA1467" s="3">
        <v>-123.3733</v>
      </c>
      <c r="AB1467" s="3" t="s">
        <v>2741</v>
      </c>
      <c r="AD1467" s="3" t="s">
        <v>2741</v>
      </c>
      <c r="AG1467" s="3" t="s">
        <v>1630</v>
      </c>
    </row>
    <row r="1468" spans="1:33">
      <c r="A1468" s="29">
        <v>43395</v>
      </c>
      <c r="D1468" s="3">
        <v>15591650</v>
      </c>
      <c r="E1468" s="18">
        <v>14</v>
      </c>
      <c r="F1468" s="3" t="s">
        <v>1780</v>
      </c>
      <c r="G1468" s="3">
        <v>2018</v>
      </c>
      <c r="H1468" s="3"/>
      <c r="L1468" s="5"/>
      <c r="N1468" s="3" t="s">
        <v>1630</v>
      </c>
      <c r="O1468" s="3"/>
      <c r="P1468" s="38">
        <v>66</v>
      </c>
      <c r="Q1468" s="38">
        <v>2</v>
      </c>
      <c r="R1468" s="3" t="s">
        <v>3</v>
      </c>
      <c r="S1468" s="3" t="s">
        <v>43</v>
      </c>
      <c r="T1468" s="3" t="s">
        <v>68</v>
      </c>
      <c r="U1468" s="3" t="s">
        <v>68</v>
      </c>
      <c r="V1468" s="3" t="s">
        <v>2768</v>
      </c>
      <c r="W1468" s="3" t="s">
        <v>555</v>
      </c>
      <c r="Z1468" s="3">
        <v>45.133800000000001</v>
      </c>
      <c r="AA1468" s="3">
        <v>-123.3733</v>
      </c>
      <c r="AB1468" s="3" t="s">
        <v>2741</v>
      </c>
      <c r="AD1468" s="3" t="s">
        <v>2741</v>
      </c>
      <c r="AG1468" s="3" t="s">
        <v>1630</v>
      </c>
    </row>
    <row r="1469" spans="1:33">
      <c r="A1469" s="29">
        <v>43395</v>
      </c>
      <c r="D1469" s="3">
        <v>15591650</v>
      </c>
      <c r="E1469" s="18">
        <v>14</v>
      </c>
      <c r="F1469" s="3" t="s">
        <v>1780</v>
      </c>
      <c r="G1469" s="3">
        <v>2018</v>
      </c>
      <c r="H1469" s="3"/>
      <c r="L1469" s="5"/>
      <c r="N1469" s="3" t="s">
        <v>1630</v>
      </c>
      <c r="O1469" s="3"/>
      <c r="P1469" s="38">
        <v>66</v>
      </c>
      <c r="Q1469" s="38">
        <v>3</v>
      </c>
      <c r="R1469" s="3" t="s">
        <v>3</v>
      </c>
      <c r="S1469" s="3" t="s">
        <v>43</v>
      </c>
      <c r="T1469" s="3" t="s">
        <v>68</v>
      </c>
      <c r="U1469" s="3" t="s">
        <v>68</v>
      </c>
      <c r="V1469" s="3" t="s">
        <v>2768</v>
      </c>
      <c r="W1469" s="3" t="s">
        <v>555</v>
      </c>
      <c r="Z1469" s="3">
        <v>45.133800000000001</v>
      </c>
      <c r="AA1469" s="3">
        <v>-123.3733</v>
      </c>
      <c r="AB1469" s="3" t="s">
        <v>2741</v>
      </c>
      <c r="AD1469" s="3" t="s">
        <v>2741</v>
      </c>
      <c r="AG1469" s="3" t="s">
        <v>1630</v>
      </c>
    </row>
    <row r="1470" spans="1:33">
      <c r="A1470" s="29">
        <v>43395</v>
      </c>
      <c r="D1470" s="3">
        <v>15591650</v>
      </c>
      <c r="E1470" s="18">
        <v>14</v>
      </c>
      <c r="F1470" s="3" t="s">
        <v>1780</v>
      </c>
      <c r="G1470" s="3">
        <v>2018</v>
      </c>
      <c r="H1470" s="3"/>
      <c r="L1470" s="5"/>
      <c r="N1470" s="3" t="s">
        <v>1630</v>
      </c>
      <c r="O1470" s="3"/>
      <c r="P1470" s="38">
        <v>66</v>
      </c>
      <c r="Q1470" s="38">
        <v>4</v>
      </c>
      <c r="R1470" s="3" t="s">
        <v>3</v>
      </c>
      <c r="S1470" s="3" t="s">
        <v>43</v>
      </c>
      <c r="T1470" s="3" t="s">
        <v>68</v>
      </c>
      <c r="U1470" s="3" t="s">
        <v>68</v>
      </c>
      <c r="V1470" s="3" t="s">
        <v>2768</v>
      </c>
      <c r="W1470" s="3" t="s">
        <v>555</v>
      </c>
      <c r="Z1470" s="3">
        <v>45.133800000000001</v>
      </c>
      <c r="AA1470" s="3">
        <v>-123.3733</v>
      </c>
      <c r="AB1470" s="3" t="s">
        <v>2741</v>
      </c>
      <c r="AD1470" s="3" t="s">
        <v>2741</v>
      </c>
      <c r="AG1470" s="3" t="s">
        <v>1630</v>
      </c>
    </row>
    <row r="1471" spans="1:33">
      <c r="A1471" s="29">
        <v>43395</v>
      </c>
      <c r="D1471" s="3">
        <v>15591650</v>
      </c>
      <c r="E1471" s="18">
        <v>14</v>
      </c>
      <c r="F1471" s="3" t="s">
        <v>1780</v>
      </c>
      <c r="G1471" s="3">
        <v>2018</v>
      </c>
      <c r="H1471" s="3"/>
      <c r="L1471" s="5"/>
      <c r="N1471" s="3" t="s">
        <v>1630</v>
      </c>
      <c r="O1471" s="3"/>
      <c r="P1471" s="38">
        <v>66</v>
      </c>
      <c r="Q1471" s="38">
        <v>5</v>
      </c>
      <c r="R1471" s="3" t="s">
        <v>3</v>
      </c>
      <c r="S1471" s="3" t="s">
        <v>43</v>
      </c>
      <c r="T1471" s="3" t="s">
        <v>68</v>
      </c>
      <c r="U1471" s="3" t="s">
        <v>68</v>
      </c>
      <c r="V1471" s="3" t="s">
        <v>2768</v>
      </c>
      <c r="W1471" s="3" t="s">
        <v>555</v>
      </c>
      <c r="Z1471" s="3">
        <v>45.133800000000001</v>
      </c>
      <c r="AA1471" s="3">
        <v>-123.3733</v>
      </c>
      <c r="AB1471" s="3" t="s">
        <v>2741</v>
      </c>
      <c r="AD1471" s="3" t="s">
        <v>2741</v>
      </c>
      <c r="AG1471" s="3" t="s">
        <v>1630</v>
      </c>
    </row>
    <row r="1472" spans="1:33">
      <c r="A1472" s="29">
        <v>43395</v>
      </c>
      <c r="D1472" s="3">
        <v>15591650</v>
      </c>
      <c r="E1472" s="18">
        <v>14</v>
      </c>
      <c r="F1472" s="3" t="s">
        <v>1780</v>
      </c>
      <c r="G1472" s="3">
        <v>2018</v>
      </c>
      <c r="H1472" s="3"/>
      <c r="L1472" s="5"/>
      <c r="N1472" s="3" t="s">
        <v>1630</v>
      </c>
      <c r="O1472" s="3"/>
      <c r="P1472" s="38">
        <v>66</v>
      </c>
      <c r="Q1472" s="38">
        <v>6</v>
      </c>
      <c r="R1472" s="3" t="s">
        <v>3</v>
      </c>
      <c r="S1472" s="3" t="s">
        <v>43</v>
      </c>
      <c r="T1472" s="3" t="s">
        <v>68</v>
      </c>
      <c r="U1472" s="3" t="s">
        <v>68</v>
      </c>
      <c r="V1472" s="3" t="s">
        <v>2768</v>
      </c>
      <c r="W1472" s="3" t="s">
        <v>555</v>
      </c>
      <c r="Z1472" s="3">
        <v>45.133800000000001</v>
      </c>
      <c r="AA1472" s="3">
        <v>-123.3733</v>
      </c>
      <c r="AB1472" s="3" t="s">
        <v>2741</v>
      </c>
      <c r="AD1472" s="3" t="s">
        <v>2741</v>
      </c>
      <c r="AG1472" s="3" t="s">
        <v>1630</v>
      </c>
    </row>
    <row r="1473" spans="1:33">
      <c r="A1473" s="29">
        <v>43395</v>
      </c>
      <c r="D1473" s="3">
        <v>15591650</v>
      </c>
      <c r="E1473" s="18">
        <v>14</v>
      </c>
      <c r="F1473" s="3" t="s">
        <v>1780</v>
      </c>
      <c r="G1473" s="3">
        <v>2018</v>
      </c>
      <c r="H1473" s="3"/>
      <c r="L1473" s="5"/>
      <c r="N1473" s="3" t="s">
        <v>1630</v>
      </c>
      <c r="O1473" s="3"/>
      <c r="P1473" s="38">
        <v>66</v>
      </c>
      <c r="Q1473" s="38">
        <v>7</v>
      </c>
      <c r="R1473" s="3" t="s">
        <v>3</v>
      </c>
      <c r="S1473" s="3" t="s">
        <v>43</v>
      </c>
      <c r="T1473" s="3" t="s">
        <v>68</v>
      </c>
      <c r="U1473" s="3" t="s">
        <v>68</v>
      </c>
      <c r="V1473" s="3" t="s">
        <v>2768</v>
      </c>
      <c r="W1473" s="3" t="s">
        <v>555</v>
      </c>
      <c r="Z1473" s="3">
        <v>45.133800000000001</v>
      </c>
      <c r="AA1473" s="3">
        <v>-123.3733</v>
      </c>
      <c r="AB1473" s="3" t="s">
        <v>2741</v>
      </c>
      <c r="AD1473" s="3" t="s">
        <v>2741</v>
      </c>
      <c r="AG1473" s="3" t="s">
        <v>1630</v>
      </c>
    </row>
    <row r="1474" spans="1:33">
      <c r="A1474" s="29">
        <v>43395</v>
      </c>
      <c r="D1474" s="3">
        <v>15591650</v>
      </c>
      <c r="E1474" s="18">
        <v>14</v>
      </c>
      <c r="F1474" s="3" t="s">
        <v>1780</v>
      </c>
      <c r="G1474" s="3">
        <v>2018</v>
      </c>
      <c r="H1474" s="3"/>
      <c r="L1474" s="5"/>
      <c r="N1474" s="3" t="s">
        <v>1630</v>
      </c>
      <c r="O1474" s="3"/>
      <c r="P1474" s="38">
        <v>66</v>
      </c>
      <c r="Q1474" s="38">
        <v>8</v>
      </c>
      <c r="R1474" s="3" t="s">
        <v>3</v>
      </c>
      <c r="S1474" s="3" t="s">
        <v>43</v>
      </c>
      <c r="T1474" s="3" t="s">
        <v>68</v>
      </c>
      <c r="U1474" s="3" t="s">
        <v>68</v>
      </c>
      <c r="V1474" s="3" t="s">
        <v>2768</v>
      </c>
      <c r="W1474" s="3" t="s">
        <v>555</v>
      </c>
      <c r="Z1474" s="3">
        <v>45.133800000000001</v>
      </c>
      <c r="AA1474" s="3">
        <v>-123.3733</v>
      </c>
      <c r="AB1474" s="3" t="s">
        <v>2741</v>
      </c>
      <c r="AD1474" s="3" t="s">
        <v>2741</v>
      </c>
      <c r="AG1474" s="3" t="s">
        <v>1630</v>
      </c>
    </row>
    <row r="1475" spans="1:33">
      <c r="A1475" s="29">
        <v>43395</v>
      </c>
      <c r="D1475" s="3">
        <v>15591650</v>
      </c>
      <c r="E1475" s="18">
        <v>14</v>
      </c>
      <c r="F1475" s="3" t="s">
        <v>1780</v>
      </c>
      <c r="G1475" s="3">
        <v>2018</v>
      </c>
      <c r="H1475" s="3"/>
      <c r="L1475" s="5"/>
      <c r="N1475" s="3" t="s">
        <v>1630</v>
      </c>
      <c r="O1475" s="3"/>
      <c r="P1475" s="38">
        <v>66</v>
      </c>
      <c r="Q1475" s="38">
        <v>9</v>
      </c>
      <c r="R1475" s="3" t="s">
        <v>3</v>
      </c>
      <c r="S1475" s="3" t="s">
        <v>43</v>
      </c>
      <c r="T1475" s="3" t="s">
        <v>68</v>
      </c>
      <c r="U1475" s="3" t="s">
        <v>68</v>
      </c>
      <c r="V1475" s="3" t="s">
        <v>2768</v>
      </c>
      <c r="W1475" s="3" t="s">
        <v>555</v>
      </c>
      <c r="Z1475" s="3">
        <v>45.133800000000001</v>
      </c>
      <c r="AA1475" s="3">
        <v>-123.3733</v>
      </c>
      <c r="AB1475" s="3" t="s">
        <v>2741</v>
      </c>
      <c r="AD1475" s="3" t="s">
        <v>2741</v>
      </c>
      <c r="AG1475" s="3" t="s">
        <v>1630</v>
      </c>
    </row>
    <row r="1476" spans="1:33">
      <c r="A1476" s="29">
        <v>43395</v>
      </c>
      <c r="D1476" s="3">
        <v>15591650</v>
      </c>
      <c r="E1476" s="18">
        <v>14</v>
      </c>
      <c r="F1476" s="3" t="s">
        <v>1780</v>
      </c>
      <c r="G1476" s="3">
        <v>2018</v>
      </c>
      <c r="H1476" s="3"/>
      <c r="L1476" s="5"/>
      <c r="N1476" s="3" t="s">
        <v>1630</v>
      </c>
      <c r="O1476" s="3"/>
      <c r="P1476" s="38">
        <v>66</v>
      </c>
      <c r="Q1476" s="38">
        <v>10</v>
      </c>
      <c r="R1476" s="3" t="s">
        <v>3</v>
      </c>
      <c r="S1476" s="3" t="s">
        <v>43</v>
      </c>
      <c r="T1476" s="3" t="s">
        <v>68</v>
      </c>
      <c r="U1476" s="3" t="s">
        <v>68</v>
      </c>
      <c r="V1476" s="3" t="s">
        <v>2768</v>
      </c>
      <c r="W1476" s="3" t="s">
        <v>555</v>
      </c>
      <c r="Z1476" s="3">
        <v>45.133800000000001</v>
      </c>
      <c r="AA1476" s="3">
        <v>-123.3733</v>
      </c>
      <c r="AB1476" s="3" t="s">
        <v>2741</v>
      </c>
      <c r="AD1476" s="3" t="s">
        <v>2741</v>
      </c>
      <c r="AG1476" s="3" t="s">
        <v>1630</v>
      </c>
    </row>
    <row r="1477" spans="1:33">
      <c r="A1477" s="29">
        <v>43395</v>
      </c>
      <c r="D1477" s="3">
        <v>15591650</v>
      </c>
      <c r="E1477" s="18">
        <v>14</v>
      </c>
      <c r="F1477" s="3" t="s">
        <v>1780</v>
      </c>
      <c r="G1477" s="3">
        <v>2018</v>
      </c>
      <c r="H1477" s="3"/>
      <c r="L1477" s="5"/>
      <c r="N1477" s="3" t="s">
        <v>1630</v>
      </c>
      <c r="O1477" s="3"/>
      <c r="P1477" s="38">
        <v>66</v>
      </c>
      <c r="Q1477" s="38">
        <v>11</v>
      </c>
      <c r="R1477" s="3" t="s">
        <v>3</v>
      </c>
      <c r="S1477" s="3" t="s">
        <v>43</v>
      </c>
      <c r="T1477" s="3" t="s">
        <v>68</v>
      </c>
      <c r="U1477" s="3" t="s">
        <v>68</v>
      </c>
      <c r="V1477" s="3" t="s">
        <v>2768</v>
      </c>
      <c r="W1477" s="3" t="s">
        <v>555</v>
      </c>
      <c r="Z1477" s="3">
        <v>45.133800000000001</v>
      </c>
      <c r="AA1477" s="3">
        <v>-123.3733</v>
      </c>
      <c r="AB1477" s="3" t="s">
        <v>2741</v>
      </c>
      <c r="AD1477" s="3" t="s">
        <v>2741</v>
      </c>
      <c r="AG1477" s="3" t="s">
        <v>1630</v>
      </c>
    </row>
    <row r="1478" spans="1:33">
      <c r="A1478" s="29">
        <v>43395</v>
      </c>
      <c r="D1478" s="3">
        <v>15591650</v>
      </c>
      <c r="E1478" s="18">
        <v>14</v>
      </c>
      <c r="F1478" s="3" t="s">
        <v>1780</v>
      </c>
      <c r="G1478" s="3">
        <v>2018</v>
      </c>
      <c r="H1478" s="3"/>
      <c r="L1478" s="5"/>
      <c r="N1478" s="3" t="s">
        <v>1630</v>
      </c>
      <c r="O1478" s="3"/>
      <c r="P1478" s="38">
        <v>66</v>
      </c>
      <c r="Q1478" s="38">
        <v>12</v>
      </c>
      <c r="R1478" s="3" t="s">
        <v>3</v>
      </c>
      <c r="S1478" s="3" t="s">
        <v>43</v>
      </c>
      <c r="T1478" s="3" t="s">
        <v>68</v>
      </c>
      <c r="U1478" s="3" t="s">
        <v>68</v>
      </c>
      <c r="V1478" s="3" t="s">
        <v>2768</v>
      </c>
      <c r="W1478" s="3" t="s">
        <v>555</v>
      </c>
      <c r="Z1478" s="3">
        <v>45.133800000000001</v>
      </c>
      <c r="AA1478" s="3">
        <v>-123.3733</v>
      </c>
      <c r="AB1478" s="3" t="s">
        <v>2741</v>
      </c>
      <c r="AD1478" s="3" t="s">
        <v>2741</v>
      </c>
      <c r="AG1478" s="3" t="s">
        <v>1630</v>
      </c>
    </row>
    <row r="1479" spans="1:33">
      <c r="A1479" s="29">
        <v>43395</v>
      </c>
      <c r="D1479" s="3">
        <v>15591650</v>
      </c>
      <c r="E1479" s="18">
        <v>14</v>
      </c>
      <c r="F1479" s="3" t="s">
        <v>1780</v>
      </c>
      <c r="G1479" s="3">
        <v>2018</v>
      </c>
      <c r="H1479" s="3"/>
      <c r="L1479" s="5"/>
      <c r="N1479" s="3" t="s">
        <v>1630</v>
      </c>
      <c r="O1479" s="3"/>
      <c r="P1479" s="38">
        <v>66</v>
      </c>
      <c r="Q1479" s="38">
        <v>13</v>
      </c>
      <c r="R1479" s="3" t="s">
        <v>3</v>
      </c>
      <c r="S1479" s="3" t="s">
        <v>43</v>
      </c>
      <c r="T1479" s="3" t="s">
        <v>68</v>
      </c>
      <c r="U1479" s="3" t="s">
        <v>68</v>
      </c>
      <c r="V1479" s="3" t="s">
        <v>2768</v>
      </c>
      <c r="W1479" s="3" t="s">
        <v>555</v>
      </c>
      <c r="Z1479" s="3">
        <v>45.133800000000001</v>
      </c>
      <c r="AA1479" s="3">
        <v>-123.3733</v>
      </c>
      <c r="AB1479" s="3" t="s">
        <v>2741</v>
      </c>
      <c r="AD1479" s="3" t="s">
        <v>2741</v>
      </c>
      <c r="AG1479" s="3" t="s">
        <v>1630</v>
      </c>
    </row>
    <row r="1480" spans="1:33">
      <c r="A1480" s="29">
        <v>43395</v>
      </c>
      <c r="D1480" s="3">
        <v>15591650</v>
      </c>
      <c r="E1480" s="18">
        <v>14</v>
      </c>
      <c r="F1480" s="3" t="s">
        <v>1780</v>
      </c>
      <c r="G1480" s="3">
        <v>2018</v>
      </c>
      <c r="H1480" s="3"/>
      <c r="L1480" s="5"/>
      <c r="N1480" s="3" t="s">
        <v>1630</v>
      </c>
      <c r="O1480" s="3"/>
      <c r="P1480" s="38">
        <v>66</v>
      </c>
      <c r="Q1480" s="38">
        <v>14</v>
      </c>
      <c r="R1480" s="3" t="s">
        <v>3</v>
      </c>
      <c r="S1480" s="3" t="s">
        <v>43</v>
      </c>
      <c r="T1480" s="3" t="s">
        <v>68</v>
      </c>
      <c r="U1480" s="3" t="s">
        <v>68</v>
      </c>
      <c r="V1480" s="3" t="s">
        <v>2768</v>
      </c>
      <c r="W1480" s="3" t="s">
        <v>555</v>
      </c>
      <c r="Z1480" s="3">
        <v>45.133800000000001</v>
      </c>
      <c r="AA1480" s="3">
        <v>-123.3733</v>
      </c>
      <c r="AB1480" s="3" t="s">
        <v>2741</v>
      </c>
      <c r="AD1480" s="3" t="s">
        <v>2741</v>
      </c>
      <c r="AG1480" s="3" t="s">
        <v>1630</v>
      </c>
    </row>
    <row r="1481" spans="1:33">
      <c r="A1481" s="29">
        <v>43395</v>
      </c>
      <c r="D1481" s="3">
        <v>15591650</v>
      </c>
      <c r="E1481" s="18">
        <v>14</v>
      </c>
      <c r="F1481" s="3" t="s">
        <v>1780</v>
      </c>
      <c r="G1481" s="3">
        <v>2018</v>
      </c>
      <c r="H1481" s="3"/>
      <c r="L1481" s="5"/>
      <c r="N1481" s="3" t="s">
        <v>1630</v>
      </c>
      <c r="O1481" s="3"/>
      <c r="P1481" s="38">
        <v>66</v>
      </c>
      <c r="Q1481" s="38">
        <v>15</v>
      </c>
      <c r="R1481" s="3" t="s">
        <v>3</v>
      </c>
      <c r="S1481" s="3" t="s">
        <v>43</v>
      </c>
      <c r="T1481" s="3" t="s">
        <v>68</v>
      </c>
      <c r="U1481" s="3" t="s">
        <v>68</v>
      </c>
      <c r="V1481" s="3" t="s">
        <v>2768</v>
      </c>
      <c r="W1481" s="3" t="s">
        <v>555</v>
      </c>
      <c r="Z1481" s="3">
        <v>45.133800000000001</v>
      </c>
      <c r="AA1481" s="3">
        <v>-123.3733</v>
      </c>
      <c r="AB1481" s="3" t="s">
        <v>2741</v>
      </c>
      <c r="AD1481" s="3" t="s">
        <v>2741</v>
      </c>
      <c r="AG1481" s="3" t="s">
        <v>1630</v>
      </c>
    </row>
    <row r="1482" spans="1:33">
      <c r="A1482" s="29">
        <v>43395</v>
      </c>
      <c r="D1482" s="3">
        <v>15591650</v>
      </c>
      <c r="E1482" s="18">
        <v>14</v>
      </c>
      <c r="F1482" s="3" t="s">
        <v>1780</v>
      </c>
      <c r="G1482" s="3">
        <v>2018</v>
      </c>
      <c r="H1482" s="3"/>
      <c r="L1482" s="5"/>
      <c r="N1482" s="3" t="s">
        <v>1630</v>
      </c>
      <c r="O1482" s="3"/>
      <c r="P1482" s="38">
        <v>66</v>
      </c>
      <c r="Q1482" s="38">
        <v>16</v>
      </c>
      <c r="R1482" s="3" t="s">
        <v>3</v>
      </c>
      <c r="S1482" s="3" t="s">
        <v>43</v>
      </c>
      <c r="T1482" s="3" t="s">
        <v>68</v>
      </c>
      <c r="U1482" s="3" t="s">
        <v>68</v>
      </c>
      <c r="V1482" s="3" t="s">
        <v>2768</v>
      </c>
      <c r="W1482" s="3" t="s">
        <v>555</v>
      </c>
      <c r="Z1482" s="3">
        <v>45.133800000000001</v>
      </c>
      <c r="AA1482" s="3">
        <v>-123.3733</v>
      </c>
      <c r="AB1482" s="3" t="s">
        <v>2741</v>
      </c>
      <c r="AD1482" s="3" t="s">
        <v>2741</v>
      </c>
      <c r="AG1482" s="3" t="s">
        <v>1630</v>
      </c>
    </row>
    <row r="1483" spans="1:33">
      <c r="A1483" s="29">
        <v>43395</v>
      </c>
      <c r="D1483" s="3">
        <v>15591669</v>
      </c>
      <c r="E1483" s="18">
        <v>14</v>
      </c>
      <c r="F1483" s="3" t="s">
        <v>1780</v>
      </c>
      <c r="G1483" s="3">
        <v>2018</v>
      </c>
      <c r="H1483" s="3"/>
      <c r="L1483" s="5"/>
      <c r="N1483" s="3" t="s">
        <v>1630</v>
      </c>
      <c r="O1483" s="3"/>
      <c r="P1483" s="38">
        <v>67</v>
      </c>
      <c r="Q1483" s="38">
        <v>1</v>
      </c>
      <c r="R1483" s="3" t="s">
        <v>3</v>
      </c>
      <c r="S1483" s="3" t="s">
        <v>43</v>
      </c>
      <c r="T1483" s="3" t="s">
        <v>68</v>
      </c>
      <c r="U1483" s="3" t="s">
        <v>68</v>
      </c>
      <c r="V1483" s="3" t="s">
        <v>2768</v>
      </c>
      <c r="W1483" s="3" t="s">
        <v>555</v>
      </c>
      <c r="Z1483" s="3">
        <v>45.133800000000001</v>
      </c>
      <c r="AA1483" s="3">
        <v>-123.37390000000001</v>
      </c>
      <c r="AB1483" s="3" t="s">
        <v>2741</v>
      </c>
      <c r="AD1483" s="3" t="s">
        <v>2741</v>
      </c>
      <c r="AG1483" s="3" t="s">
        <v>1630</v>
      </c>
    </row>
    <row r="1484" spans="1:33">
      <c r="A1484" s="29">
        <v>43395</v>
      </c>
      <c r="D1484" s="3">
        <v>15591669</v>
      </c>
      <c r="E1484" s="18">
        <v>14</v>
      </c>
      <c r="F1484" s="3" t="s">
        <v>1780</v>
      </c>
      <c r="G1484" s="3">
        <v>2018</v>
      </c>
      <c r="H1484" s="3"/>
      <c r="L1484" s="5"/>
      <c r="N1484" s="3" t="s">
        <v>1630</v>
      </c>
      <c r="O1484" s="3"/>
      <c r="P1484" s="38">
        <v>67</v>
      </c>
      <c r="Q1484" s="38">
        <v>2</v>
      </c>
      <c r="R1484" s="3" t="s">
        <v>3</v>
      </c>
      <c r="S1484" s="3" t="s">
        <v>43</v>
      </c>
      <c r="T1484" s="3" t="s">
        <v>68</v>
      </c>
      <c r="U1484" s="3" t="s">
        <v>68</v>
      </c>
      <c r="V1484" s="3" t="s">
        <v>2768</v>
      </c>
      <c r="W1484" s="3" t="s">
        <v>555</v>
      </c>
      <c r="Z1484" s="3">
        <v>45.133800000000001</v>
      </c>
      <c r="AA1484" s="3">
        <v>-123.37390000000001</v>
      </c>
      <c r="AB1484" s="3" t="s">
        <v>2741</v>
      </c>
      <c r="AD1484" s="3" t="s">
        <v>2741</v>
      </c>
      <c r="AG1484" s="3" t="s">
        <v>1630</v>
      </c>
    </row>
    <row r="1485" spans="1:33">
      <c r="A1485" s="29">
        <v>43395</v>
      </c>
      <c r="D1485" s="3">
        <v>15591669</v>
      </c>
      <c r="E1485" s="18">
        <v>14</v>
      </c>
      <c r="F1485" s="3" t="s">
        <v>1780</v>
      </c>
      <c r="G1485" s="3">
        <v>2018</v>
      </c>
      <c r="H1485" s="3"/>
      <c r="L1485" s="5"/>
      <c r="N1485" s="3" t="s">
        <v>1630</v>
      </c>
      <c r="O1485" s="3"/>
      <c r="P1485" s="38">
        <v>67</v>
      </c>
      <c r="Q1485" s="38">
        <v>3</v>
      </c>
      <c r="R1485" s="3" t="s">
        <v>3</v>
      </c>
      <c r="S1485" s="3" t="s">
        <v>43</v>
      </c>
      <c r="T1485" s="3" t="s">
        <v>68</v>
      </c>
      <c r="U1485" s="3" t="s">
        <v>68</v>
      </c>
      <c r="V1485" s="3" t="s">
        <v>2768</v>
      </c>
      <c r="W1485" s="3" t="s">
        <v>555</v>
      </c>
      <c r="Z1485" s="3">
        <v>45.133800000000001</v>
      </c>
      <c r="AA1485" s="3">
        <v>-123.37390000000001</v>
      </c>
      <c r="AB1485" s="3" t="s">
        <v>2741</v>
      </c>
      <c r="AD1485" s="3" t="s">
        <v>2741</v>
      </c>
      <c r="AG1485" s="3" t="s">
        <v>1630</v>
      </c>
    </row>
    <row r="1486" spans="1:33">
      <c r="A1486" s="29">
        <v>43395</v>
      </c>
      <c r="D1486" s="3">
        <v>15591669</v>
      </c>
      <c r="E1486" s="18">
        <v>14</v>
      </c>
      <c r="F1486" s="3" t="s">
        <v>1780</v>
      </c>
      <c r="G1486" s="3">
        <v>2018</v>
      </c>
      <c r="H1486" s="3"/>
      <c r="L1486" s="5"/>
      <c r="N1486" s="3" t="s">
        <v>1630</v>
      </c>
      <c r="O1486" s="3"/>
      <c r="P1486" s="38">
        <v>67</v>
      </c>
      <c r="Q1486" s="38">
        <v>4</v>
      </c>
      <c r="R1486" s="3" t="s">
        <v>3</v>
      </c>
      <c r="S1486" s="3" t="s">
        <v>43</v>
      </c>
      <c r="T1486" s="3" t="s">
        <v>68</v>
      </c>
      <c r="U1486" s="3" t="s">
        <v>68</v>
      </c>
      <c r="V1486" s="3" t="s">
        <v>2768</v>
      </c>
      <c r="W1486" s="3" t="s">
        <v>555</v>
      </c>
      <c r="Z1486" s="3">
        <v>45.133800000000001</v>
      </c>
      <c r="AA1486" s="3">
        <v>-123.37390000000001</v>
      </c>
      <c r="AB1486" s="3" t="s">
        <v>2741</v>
      </c>
      <c r="AD1486" s="3" t="s">
        <v>2741</v>
      </c>
      <c r="AG1486" s="3" t="s">
        <v>1630</v>
      </c>
    </row>
    <row r="1487" spans="1:33">
      <c r="A1487" s="29">
        <v>43395</v>
      </c>
      <c r="D1487" s="3">
        <v>15591669</v>
      </c>
      <c r="E1487" s="18">
        <v>14</v>
      </c>
      <c r="F1487" s="3" t="s">
        <v>1780</v>
      </c>
      <c r="G1487" s="3">
        <v>2018</v>
      </c>
      <c r="H1487" s="3"/>
      <c r="L1487" s="5"/>
      <c r="N1487" s="3" t="s">
        <v>1630</v>
      </c>
      <c r="O1487" s="3"/>
      <c r="P1487" s="38">
        <v>67</v>
      </c>
      <c r="Q1487" s="38">
        <v>5</v>
      </c>
      <c r="R1487" s="3" t="s">
        <v>3</v>
      </c>
      <c r="S1487" s="3" t="s">
        <v>43</v>
      </c>
      <c r="T1487" s="3" t="s">
        <v>68</v>
      </c>
      <c r="U1487" s="3" t="s">
        <v>68</v>
      </c>
      <c r="V1487" s="3" t="s">
        <v>2768</v>
      </c>
      <c r="W1487" s="3" t="s">
        <v>555</v>
      </c>
      <c r="Z1487" s="3">
        <v>45.133800000000001</v>
      </c>
      <c r="AA1487" s="3">
        <v>-123.37390000000001</v>
      </c>
      <c r="AB1487" s="3" t="s">
        <v>2741</v>
      </c>
      <c r="AD1487" s="3" t="s">
        <v>2741</v>
      </c>
      <c r="AG1487" s="3" t="s">
        <v>1630</v>
      </c>
    </row>
    <row r="1488" spans="1:33">
      <c r="A1488" s="29">
        <v>43395</v>
      </c>
      <c r="D1488" s="3">
        <v>15591669</v>
      </c>
      <c r="E1488" s="18">
        <v>14</v>
      </c>
      <c r="F1488" s="3" t="s">
        <v>1780</v>
      </c>
      <c r="G1488" s="3">
        <v>2018</v>
      </c>
      <c r="H1488" s="3"/>
      <c r="L1488" s="5"/>
      <c r="N1488" s="3" t="s">
        <v>1630</v>
      </c>
      <c r="O1488" s="3"/>
      <c r="P1488" s="38">
        <v>67</v>
      </c>
      <c r="Q1488" s="38">
        <v>6</v>
      </c>
      <c r="R1488" s="3" t="s">
        <v>3</v>
      </c>
      <c r="S1488" s="3" t="s">
        <v>43</v>
      </c>
      <c r="T1488" s="3" t="s">
        <v>68</v>
      </c>
      <c r="U1488" s="3" t="s">
        <v>68</v>
      </c>
      <c r="V1488" s="3" t="s">
        <v>2768</v>
      </c>
      <c r="W1488" s="3" t="s">
        <v>555</v>
      </c>
      <c r="Z1488" s="3">
        <v>45.133800000000001</v>
      </c>
      <c r="AA1488" s="3">
        <v>-123.37390000000001</v>
      </c>
      <c r="AB1488" s="3" t="s">
        <v>2741</v>
      </c>
      <c r="AD1488" s="3" t="s">
        <v>2741</v>
      </c>
      <c r="AG1488" s="3" t="s">
        <v>1630</v>
      </c>
    </row>
    <row r="1489" spans="1:33">
      <c r="A1489" s="29">
        <v>43395</v>
      </c>
      <c r="D1489" s="3">
        <v>15591669</v>
      </c>
      <c r="E1489" s="18">
        <v>14</v>
      </c>
      <c r="F1489" s="3" t="s">
        <v>1780</v>
      </c>
      <c r="G1489" s="3">
        <v>2018</v>
      </c>
      <c r="H1489" s="3"/>
      <c r="L1489" s="5"/>
      <c r="N1489" s="3" t="s">
        <v>1630</v>
      </c>
      <c r="O1489" s="3"/>
      <c r="P1489" s="38">
        <v>67</v>
      </c>
      <c r="Q1489" s="38">
        <v>7</v>
      </c>
      <c r="R1489" s="3" t="s">
        <v>3</v>
      </c>
      <c r="S1489" s="3" t="s">
        <v>43</v>
      </c>
      <c r="T1489" s="3" t="s">
        <v>68</v>
      </c>
      <c r="U1489" s="3" t="s">
        <v>68</v>
      </c>
      <c r="V1489" s="3" t="s">
        <v>2768</v>
      </c>
      <c r="W1489" s="3" t="s">
        <v>555</v>
      </c>
      <c r="Z1489" s="3">
        <v>45.133800000000001</v>
      </c>
      <c r="AA1489" s="3">
        <v>-123.37390000000001</v>
      </c>
      <c r="AB1489" s="3" t="s">
        <v>2741</v>
      </c>
      <c r="AD1489" s="3" t="s">
        <v>2741</v>
      </c>
      <c r="AG1489" s="3" t="s">
        <v>1630</v>
      </c>
    </row>
    <row r="1490" spans="1:33">
      <c r="A1490" s="29">
        <v>43395</v>
      </c>
      <c r="D1490" s="3">
        <v>15591669</v>
      </c>
      <c r="E1490" s="18">
        <v>14</v>
      </c>
      <c r="F1490" s="3" t="s">
        <v>1780</v>
      </c>
      <c r="G1490" s="3">
        <v>2018</v>
      </c>
      <c r="H1490" s="3"/>
      <c r="L1490" s="5"/>
      <c r="N1490" s="3" t="s">
        <v>1630</v>
      </c>
      <c r="O1490" s="3"/>
      <c r="P1490" s="38">
        <v>67</v>
      </c>
      <c r="Q1490" s="38">
        <v>8</v>
      </c>
      <c r="R1490" s="3" t="s">
        <v>3</v>
      </c>
      <c r="S1490" s="3" t="s">
        <v>43</v>
      </c>
      <c r="T1490" s="3" t="s">
        <v>68</v>
      </c>
      <c r="U1490" s="3" t="s">
        <v>68</v>
      </c>
      <c r="V1490" s="3" t="s">
        <v>2768</v>
      </c>
      <c r="W1490" s="3" t="s">
        <v>555</v>
      </c>
      <c r="Z1490" s="3">
        <v>45.133800000000001</v>
      </c>
      <c r="AA1490" s="3">
        <v>-123.37390000000001</v>
      </c>
      <c r="AB1490" s="3" t="s">
        <v>2741</v>
      </c>
      <c r="AD1490" s="3" t="s">
        <v>2741</v>
      </c>
      <c r="AG1490" s="3" t="s">
        <v>1630</v>
      </c>
    </row>
    <row r="1491" spans="1:33">
      <c r="A1491" s="29">
        <v>43395</v>
      </c>
      <c r="D1491" s="3">
        <v>15591669</v>
      </c>
      <c r="E1491" s="18">
        <v>14</v>
      </c>
      <c r="F1491" s="3" t="s">
        <v>1780</v>
      </c>
      <c r="G1491" s="3">
        <v>2018</v>
      </c>
      <c r="H1491" s="3"/>
      <c r="L1491" s="5"/>
      <c r="N1491" s="3" t="s">
        <v>1630</v>
      </c>
      <c r="O1491" s="3"/>
      <c r="P1491" s="38">
        <v>67</v>
      </c>
      <c r="Q1491" s="38">
        <v>9</v>
      </c>
      <c r="R1491" s="3" t="s">
        <v>3</v>
      </c>
      <c r="S1491" s="3" t="s">
        <v>43</v>
      </c>
      <c r="T1491" s="3" t="s">
        <v>68</v>
      </c>
      <c r="U1491" s="3" t="s">
        <v>68</v>
      </c>
      <c r="V1491" s="3" t="s">
        <v>2768</v>
      </c>
      <c r="W1491" s="3" t="s">
        <v>555</v>
      </c>
      <c r="Z1491" s="3">
        <v>45.133800000000001</v>
      </c>
      <c r="AA1491" s="3">
        <v>-123.37390000000001</v>
      </c>
      <c r="AB1491" s="3" t="s">
        <v>2741</v>
      </c>
      <c r="AD1491" s="3" t="s">
        <v>2741</v>
      </c>
      <c r="AG1491" s="3" t="s">
        <v>1630</v>
      </c>
    </row>
    <row r="1492" spans="1:33">
      <c r="A1492" s="29">
        <v>43395</v>
      </c>
      <c r="D1492" s="3">
        <v>15591669</v>
      </c>
      <c r="E1492" s="18">
        <v>14</v>
      </c>
      <c r="F1492" s="3" t="s">
        <v>1780</v>
      </c>
      <c r="G1492" s="3">
        <v>2018</v>
      </c>
      <c r="H1492" s="3"/>
      <c r="L1492" s="5"/>
      <c r="N1492" s="3" t="s">
        <v>1630</v>
      </c>
      <c r="O1492" s="3"/>
      <c r="P1492" s="38">
        <v>67</v>
      </c>
      <c r="Q1492" s="38">
        <v>10</v>
      </c>
      <c r="R1492" s="3" t="s">
        <v>3</v>
      </c>
      <c r="S1492" s="3" t="s">
        <v>43</v>
      </c>
      <c r="T1492" s="3" t="s">
        <v>68</v>
      </c>
      <c r="U1492" s="3" t="s">
        <v>68</v>
      </c>
      <c r="V1492" s="3" t="s">
        <v>2768</v>
      </c>
      <c r="W1492" s="3" t="s">
        <v>555</v>
      </c>
      <c r="Z1492" s="3">
        <v>45.133800000000001</v>
      </c>
      <c r="AA1492" s="3">
        <v>-123.37390000000001</v>
      </c>
      <c r="AB1492" s="3" t="s">
        <v>2741</v>
      </c>
      <c r="AD1492" s="3" t="s">
        <v>2741</v>
      </c>
      <c r="AG1492" s="3" t="s">
        <v>1630</v>
      </c>
    </row>
    <row r="1493" spans="1:33" ht="15" customHeight="1">
      <c r="A1493" s="29">
        <v>43395</v>
      </c>
      <c r="D1493" s="3">
        <v>15591669</v>
      </c>
      <c r="E1493" s="18">
        <v>14</v>
      </c>
      <c r="F1493" s="3" t="s">
        <v>1780</v>
      </c>
      <c r="G1493" s="3">
        <v>2018</v>
      </c>
      <c r="H1493" s="3"/>
      <c r="L1493" s="5"/>
      <c r="N1493" s="3" t="s">
        <v>1630</v>
      </c>
      <c r="O1493" s="3"/>
      <c r="P1493" s="38">
        <v>67</v>
      </c>
      <c r="Q1493" s="38">
        <v>11</v>
      </c>
      <c r="R1493" s="3" t="s">
        <v>3</v>
      </c>
      <c r="S1493" s="3" t="s">
        <v>43</v>
      </c>
      <c r="T1493" s="3" t="s">
        <v>68</v>
      </c>
      <c r="U1493" s="3" t="s">
        <v>68</v>
      </c>
      <c r="V1493" s="3" t="s">
        <v>2768</v>
      </c>
      <c r="W1493" s="3" t="s">
        <v>555</v>
      </c>
      <c r="Z1493" s="3">
        <v>45.133800000000001</v>
      </c>
      <c r="AA1493" s="3">
        <v>-123.37390000000001</v>
      </c>
      <c r="AB1493" s="3" t="s">
        <v>2741</v>
      </c>
      <c r="AD1493" s="3" t="s">
        <v>2741</v>
      </c>
      <c r="AG1493" s="3" t="s">
        <v>1630</v>
      </c>
    </row>
    <row r="1494" spans="1:33">
      <c r="A1494" s="29">
        <v>43395</v>
      </c>
      <c r="D1494" s="3">
        <v>15591669</v>
      </c>
      <c r="E1494" s="18">
        <v>14</v>
      </c>
      <c r="F1494" s="3" t="s">
        <v>1780</v>
      </c>
      <c r="G1494" s="3">
        <v>2018</v>
      </c>
      <c r="H1494" s="3"/>
      <c r="L1494" s="5"/>
      <c r="N1494" s="3" t="s">
        <v>1630</v>
      </c>
      <c r="O1494" s="3"/>
      <c r="P1494" s="38">
        <v>67</v>
      </c>
      <c r="Q1494" s="38">
        <v>12</v>
      </c>
      <c r="R1494" s="3" t="s">
        <v>3</v>
      </c>
      <c r="S1494" s="3" t="s">
        <v>43</v>
      </c>
      <c r="T1494" s="3" t="s">
        <v>68</v>
      </c>
      <c r="U1494" s="3" t="s">
        <v>68</v>
      </c>
      <c r="V1494" s="3" t="s">
        <v>2768</v>
      </c>
      <c r="W1494" s="3" t="s">
        <v>555</v>
      </c>
      <c r="Z1494" s="3">
        <v>45.133800000000001</v>
      </c>
      <c r="AA1494" s="3">
        <v>-123.37390000000001</v>
      </c>
      <c r="AB1494" s="3" t="s">
        <v>2741</v>
      </c>
      <c r="AD1494" s="3" t="s">
        <v>2741</v>
      </c>
      <c r="AG1494" s="3" t="s">
        <v>1630</v>
      </c>
    </row>
    <row r="1495" spans="1:33">
      <c r="A1495" s="29">
        <v>43395</v>
      </c>
      <c r="D1495" s="3">
        <v>15591669</v>
      </c>
      <c r="E1495" s="18">
        <v>14</v>
      </c>
      <c r="F1495" s="3" t="s">
        <v>1780</v>
      </c>
      <c r="G1495" s="3">
        <v>2018</v>
      </c>
      <c r="H1495" s="3"/>
      <c r="L1495" s="5"/>
      <c r="N1495" s="3" t="s">
        <v>1630</v>
      </c>
      <c r="O1495" s="3"/>
      <c r="P1495" s="38">
        <v>67</v>
      </c>
      <c r="Q1495" s="38">
        <v>13</v>
      </c>
      <c r="R1495" s="3" t="s">
        <v>3</v>
      </c>
      <c r="S1495" s="3" t="s">
        <v>43</v>
      </c>
      <c r="T1495" s="3" t="s">
        <v>68</v>
      </c>
      <c r="U1495" s="3" t="s">
        <v>68</v>
      </c>
      <c r="V1495" s="3" t="s">
        <v>2768</v>
      </c>
      <c r="W1495" s="3" t="s">
        <v>555</v>
      </c>
      <c r="Z1495" s="3">
        <v>45.133800000000001</v>
      </c>
      <c r="AA1495" s="3">
        <v>-123.37390000000001</v>
      </c>
      <c r="AB1495" s="3" t="s">
        <v>2741</v>
      </c>
      <c r="AD1495" s="3" t="s">
        <v>2741</v>
      </c>
      <c r="AG1495" s="3" t="s">
        <v>1630</v>
      </c>
    </row>
    <row r="1496" spans="1:33">
      <c r="A1496" s="29">
        <v>43395</v>
      </c>
      <c r="D1496" s="3">
        <v>15591669</v>
      </c>
      <c r="E1496" s="18">
        <v>14</v>
      </c>
      <c r="F1496" s="3" t="s">
        <v>1780</v>
      </c>
      <c r="G1496" s="3">
        <v>2018</v>
      </c>
      <c r="H1496" s="3"/>
      <c r="L1496" s="5"/>
      <c r="N1496" s="3" t="s">
        <v>1630</v>
      </c>
      <c r="O1496" s="3"/>
      <c r="P1496" s="38">
        <v>67</v>
      </c>
      <c r="Q1496" s="38">
        <v>14</v>
      </c>
      <c r="R1496" s="3" t="s">
        <v>3</v>
      </c>
      <c r="S1496" s="3" t="s">
        <v>43</v>
      </c>
      <c r="T1496" s="3" t="s">
        <v>68</v>
      </c>
      <c r="U1496" s="3" t="s">
        <v>68</v>
      </c>
      <c r="V1496" s="3" t="s">
        <v>2768</v>
      </c>
      <c r="W1496" s="3" t="s">
        <v>555</v>
      </c>
      <c r="Z1496" s="3">
        <v>45.133800000000001</v>
      </c>
      <c r="AA1496" s="3">
        <v>-123.37390000000001</v>
      </c>
      <c r="AB1496" s="3" t="s">
        <v>2741</v>
      </c>
      <c r="AD1496" s="3" t="s">
        <v>2741</v>
      </c>
      <c r="AG1496" s="3" t="s">
        <v>1630</v>
      </c>
    </row>
    <row r="1497" spans="1:33">
      <c r="A1497" s="29">
        <v>43395</v>
      </c>
      <c r="D1497" s="3">
        <v>15591669</v>
      </c>
      <c r="E1497" s="18">
        <v>14</v>
      </c>
      <c r="F1497" s="3" t="s">
        <v>1780</v>
      </c>
      <c r="G1497" s="3">
        <v>2018</v>
      </c>
      <c r="H1497" s="3"/>
      <c r="L1497" s="5"/>
      <c r="N1497" s="3" t="s">
        <v>1630</v>
      </c>
      <c r="O1497" s="3"/>
      <c r="P1497" s="38">
        <v>67</v>
      </c>
      <c r="Q1497" s="38">
        <v>15</v>
      </c>
      <c r="R1497" s="3" t="s">
        <v>3</v>
      </c>
      <c r="S1497" s="3" t="s">
        <v>43</v>
      </c>
      <c r="T1497" s="3" t="s">
        <v>68</v>
      </c>
      <c r="U1497" s="3" t="s">
        <v>68</v>
      </c>
      <c r="V1497" s="3" t="s">
        <v>2768</v>
      </c>
      <c r="W1497" s="3" t="s">
        <v>555</v>
      </c>
      <c r="Z1497" s="3">
        <v>45.133800000000001</v>
      </c>
      <c r="AA1497" s="3">
        <v>-123.37390000000001</v>
      </c>
      <c r="AB1497" s="3" t="s">
        <v>2741</v>
      </c>
      <c r="AD1497" s="3" t="s">
        <v>2741</v>
      </c>
      <c r="AG1497" s="3" t="s">
        <v>1630</v>
      </c>
    </row>
    <row r="1498" spans="1:33">
      <c r="A1498" s="29">
        <v>43395</v>
      </c>
      <c r="D1498" s="3">
        <v>15591669</v>
      </c>
      <c r="E1498" s="18">
        <v>14</v>
      </c>
      <c r="F1498" s="3" t="s">
        <v>1780</v>
      </c>
      <c r="G1498" s="3">
        <v>2018</v>
      </c>
      <c r="H1498" s="3"/>
      <c r="L1498" s="5"/>
      <c r="N1498" s="3" t="s">
        <v>1630</v>
      </c>
      <c r="O1498" s="3"/>
      <c r="P1498" s="38">
        <v>67</v>
      </c>
      <c r="Q1498" s="38">
        <v>16</v>
      </c>
      <c r="R1498" s="3" t="s">
        <v>3</v>
      </c>
      <c r="S1498" s="3" t="s">
        <v>43</v>
      </c>
      <c r="T1498" s="3" t="s">
        <v>68</v>
      </c>
      <c r="U1498" s="3" t="s">
        <v>68</v>
      </c>
      <c r="V1498" s="3" t="s">
        <v>2768</v>
      </c>
      <c r="W1498" s="3" t="s">
        <v>555</v>
      </c>
      <c r="Z1498" s="3">
        <v>45.133800000000001</v>
      </c>
      <c r="AA1498" s="3">
        <v>-123.37390000000001</v>
      </c>
      <c r="AB1498" s="3" t="s">
        <v>2741</v>
      </c>
      <c r="AD1498" s="3" t="s">
        <v>2741</v>
      </c>
      <c r="AG1498" s="3" t="s">
        <v>1630</v>
      </c>
    </row>
    <row r="1499" spans="1:33">
      <c r="A1499" s="29">
        <v>43395</v>
      </c>
      <c r="D1499" s="3">
        <v>15591669</v>
      </c>
      <c r="E1499" s="18">
        <v>14</v>
      </c>
      <c r="F1499" s="3" t="s">
        <v>1780</v>
      </c>
      <c r="G1499" s="3">
        <v>2018</v>
      </c>
      <c r="H1499" s="3"/>
      <c r="L1499" s="5"/>
      <c r="N1499" s="3" t="s">
        <v>1630</v>
      </c>
      <c r="O1499" s="3"/>
      <c r="P1499" s="38">
        <v>67</v>
      </c>
      <c r="Q1499" s="38">
        <v>17</v>
      </c>
      <c r="R1499" s="3" t="s">
        <v>3</v>
      </c>
      <c r="S1499" s="3" t="s">
        <v>43</v>
      </c>
      <c r="T1499" s="3" t="s">
        <v>68</v>
      </c>
      <c r="U1499" s="3" t="s">
        <v>68</v>
      </c>
      <c r="V1499" s="3" t="s">
        <v>2768</v>
      </c>
      <c r="W1499" s="3" t="s">
        <v>555</v>
      </c>
      <c r="Z1499" s="3">
        <v>45.133800000000001</v>
      </c>
      <c r="AA1499" s="3">
        <v>-123.37390000000001</v>
      </c>
      <c r="AB1499" s="3" t="s">
        <v>2741</v>
      </c>
      <c r="AD1499" s="3" t="s">
        <v>2741</v>
      </c>
      <c r="AG1499" s="3" t="s">
        <v>1630</v>
      </c>
    </row>
    <row r="1500" spans="1:33">
      <c r="A1500" s="29">
        <v>43395</v>
      </c>
      <c r="D1500" s="3">
        <v>15591669</v>
      </c>
      <c r="E1500" s="18">
        <v>14</v>
      </c>
      <c r="F1500" s="3" t="s">
        <v>1780</v>
      </c>
      <c r="G1500" s="3">
        <v>2018</v>
      </c>
      <c r="H1500" s="3"/>
      <c r="L1500" s="5"/>
      <c r="N1500" s="3" t="s">
        <v>1630</v>
      </c>
      <c r="O1500" s="3"/>
      <c r="P1500" s="38">
        <v>67</v>
      </c>
      <c r="Q1500" s="38">
        <v>18</v>
      </c>
      <c r="R1500" s="3" t="s">
        <v>3</v>
      </c>
      <c r="S1500" s="3" t="s">
        <v>43</v>
      </c>
      <c r="T1500" s="3" t="s">
        <v>68</v>
      </c>
      <c r="U1500" s="3" t="s">
        <v>68</v>
      </c>
      <c r="V1500" s="3" t="s">
        <v>2768</v>
      </c>
      <c r="W1500" s="3" t="s">
        <v>555</v>
      </c>
      <c r="Z1500" s="3">
        <v>45.133800000000001</v>
      </c>
      <c r="AA1500" s="3">
        <v>-123.37390000000001</v>
      </c>
      <c r="AB1500" s="3" t="s">
        <v>2741</v>
      </c>
      <c r="AD1500" s="3" t="s">
        <v>2741</v>
      </c>
      <c r="AG1500" s="3" t="s">
        <v>1630</v>
      </c>
    </row>
    <row r="1501" spans="1:33">
      <c r="A1501" s="29">
        <v>43395</v>
      </c>
      <c r="D1501" s="3">
        <v>15591669</v>
      </c>
      <c r="E1501" s="18">
        <v>14</v>
      </c>
      <c r="F1501" s="3" t="s">
        <v>1780</v>
      </c>
      <c r="G1501" s="3">
        <v>2018</v>
      </c>
      <c r="H1501" s="3"/>
      <c r="L1501" s="5"/>
      <c r="N1501" s="3" t="s">
        <v>1630</v>
      </c>
      <c r="O1501" s="3"/>
      <c r="P1501" s="38">
        <v>67</v>
      </c>
      <c r="Q1501" s="38">
        <v>19</v>
      </c>
      <c r="R1501" s="3" t="s">
        <v>3</v>
      </c>
      <c r="S1501" s="3" t="s">
        <v>43</v>
      </c>
      <c r="T1501" s="3" t="s">
        <v>68</v>
      </c>
      <c r="U1501" s="3" t="s">
        <v>68</v>
      </c>
      <c r="V1501" s="3" t="s">
        <v>2768</v>
      </c>
      <c r="W1501" s="3" t="s">
        <v>555</v>
      </c>
      <c r="Z1501" s="3">
        <v>45.133800000000001</v>
      </c>
      <c r="AA1501" s="3">
        <v>-123.37390000000001</v>
      </c>
      <c r="AB1501" s="3" t="s">
        <v>2741</v>
      </c>
      <c r="AD1501" s="3" t="s">
        <v>2741</v>
      </c>
      <c r="AG1501" s="3" t="s">
        <v>1630</v>
      </c>
    </row>
    <row r="1502" spans="1:33">
      <c r="A1502" s="29">
        <v>43395</v>
      </c>
      <c r="D1502" s="3">
        <v>15591669</v>
      </c>
      <c r="E1502" s="18">
        <v>14</v>
      </c>
      <c r="F1502" s="3" t="s">
        <v>1780</v>
      </c>
      <c r="G1502" s="3">
        <v>2018</v>
      </c>
      <c r="H1502" s="3"/>
      <c r="L1502" s="5"/>
      <c r="N1502" s="3" t="s">
        <v>1630</v>
      </c>
      <c r="O1502" s="3"/>
      <c r="P1502" s="38">
        <v>67</v>
      </c>
      <c r="Q1502" s="38">
        <v>20</v>
      </c>
      <c r="R1502" s="3" t="s">
        <v>3</v>
      </c>
      <c r="S1502" s="3" t="s">
        <v>43</v>
      </c>
      <c r="T1502" s="3" t="s">
        <v>68</v>
      </c>
      <c r="U1502" s="3" t="s">
        <v>68</v>
      </c>
      <c r="V1502" s="3" t="s">
        <v>2768</v>
      </c>
      <c r="W1502" s="3" t="s">
        <v>555</v>
      </c>
      <c r="Z1502" s="3">
        <v>45.133800000000001</v>
      </c>
      <c r="AA1502" s="3">
        <v>-123.37390000000001</v>
      </c>
      <c r="AB1502" s="3" t="s">
        <v>2741</v>
      </c>
      <c r="AD1502" s="3" t="s">
        <v>2741</v>
      </c>
      <c r="AG1502" s="3" t="s">
        <v>1630</v>
      </c>
    </row>
    <row r="1503" spans="1:33">
      <c r="A1503" s="29">
        <v>43395</v>
      </c>
      <c r="D1503" s="3">
        <v>15591669</v>
      </c>
      <c r="E1503" s="18">
        <v>14</v>
      </c>
      <c r="F1503" s="3" t="s">
        <v>1780</v>
      </c>
      <c r="G1503" s="3">
        <v>2018</v>
      </c>
      <c r="H1503" s="3"/>
      <c r="L1503" s="5"/>
      <c r="N1503" s="3" t="s">
        <v>1630</v>
      </c>
      <c r="O1503" s="3"/>
      <c r="P1503" s="38">
        <v>67</v>
      </c>
      <c r="Q1503" s="38">
        <v>21</v>
      </c>
      <c r="R1503" s="3" t="s">
        <v>3</v>
      </c>
      <c r="S1503" s="3" t="s">
        <v>43</v>
      </c>
      <c r="T1503" s="3" t="s">
        <v>68</v>
      </c>
      <c r="U1503" s="3" t="s">
        <v>68</v>
      </c>
      <c r="V1503" s="3" t="s">
        <v>2768</v>
      </c>
      <c r="W1503" s="3" t="s">
        <v>555</v>
      </c>
      <c r="Z1503" s="3">
        <v>45.133800000000001</v>
      </c>
      <c r="AA1503" s="3">
        <v>-123.37390000000001</v>
      </c>
      <c r="AB1503" s="3" t="s">
        <v>2741</v>
      </c>
      <c r="AD1503" s="3" t="s">
        <v>2741</v>
      </c>
      <c r="AG1503" s="3" t="s">
        <v>1630</v>
      </c>
    </row>
    <row r="1504" spans="1:33">
      <c r="A1504" s="29">
        <v>43395</v>
      </c>
      <c r="D1504" s="3">
        <v>15591669</v>
      </c>
      <c r="E1504" s="18">
        <v>14</v>
      </c>
      <c r="F1504" s="3" t="s">
        <v>1780</v>
      </c>
      <c r="G1504" s="3">
        <v>2018</v>
      </c>
      <c r="H1504" s="3"/>
      <c r="L1504" s="5"/>
      <c r="N1504" s="3" t="s">
        <v>1630</v>
      </c>
      <c r="O1504" s="3"/>
      <c r="P1504" s="38">
        <v>67</v>
      </c>
      <c r="Q1504" s="38">
        <v>22</v>
      </c>
      <c r="R1504" s="3" t="s">
        <v>3</v>
      </c>
      <c r="S1504" s="3" t="s">
        <v>43</v>
      </c>
      <c r="T1504" s="3" t="s">
        <v>68</v>
      </c>
      <c r="U1504" s="3" t="s">
        <v>68</v>
      </c>
      <c r="V1504" s="3" t="s">
        <v>2768</v>
      </c>
      <c r="W1504" s="3" t="s">
        <v>555</v>
      </c>
      <c r="Z1504" s="3">
        <v>45.133800000000001</v>
      </c>
      <c r="AA1504" s="3">
        <v>-123.37390000000001</v>
      </c>
      <c r="AB1504" s="3" t="s">
        <v>2741</v>
      </c>
      <c r="AD1504" s="3" t="s">
        <v>2741</v>
      </c>
      <c r="AG1504" s="3" t="s">
        <v>1630</v>
      </c>
    </row>
    <row r="1505" spans="1:33">
      <c r="A1505" s="29">
        <v>43395</v>
      </c>
      <c r="D1505" s="3">
        <v>15591669</v>
      </c>
      <c r="E1505" s="18">
        <v>14</v>
      </c>
      <c r="F1505" s="3" t="s">
        <v>1780</v>
      </c>
      <c r="G1505" s="3">
        <v>2018</v>
      </c>
      <c r="H1505" s="3"/>
      <c r="L1505" s="5"/>
      <c r="N1505" s="3" t="s">
        <v>1630</v>
      </c>
      <c r="O1505" s="3"/>
      <c r="P1505" s="38">
        <v>67</v>
      </c>
      <c r="Q1505" s="38">
        <v>23</v>
      </c>
      <c r="R1505" s="3" t="s">
        <v>3</v>
      </c>
      <c r="S1505" s="3" t="s">
        <v>43</v>
      </c>
      <c r="T1505" s="3" t="s">
        <v>68</v>
      </c>
      <c r="U1505" s="3" t="s">
        <v>68</v>
      </c>
      <c r="V1505" s="3" t="s">
        <v>2768</v>
      </c>
      <c r="W1505" s="3" t="s">
        <v>555</v>
      </c>
      <c r="Z1505" s="3">
        <v>45.133800000000001</v>
      </c>
      <c r="AA1505" s="3">
        <v>-123.37390000000001</v>
      </c>
      <c r="AB1505" s="3" t="s">
        <v>2741</v>
      </c>
      <c r="AD1505" s="3" t="s">
        <v>2741</v>
      </c>
      <c r="AG1505" s="3" t="s">
        <v>1630</v>
      </c>
    </row>
    <row r="1506" spans="1:33">
      <c r="A1506" s="29">
        <v>43395</v>
      </c>
      <c r="D1506" s="3">
        <v>15591669</v>
      </c>
      <c r="E1506" s="18">
        <v>14</v>
      </c>
      <c r="F1506" s="3" t="s">
        <v>1780</v>
      </c>
      <c r="G1506" s="3">
        <v>2018</v>
      </c>
      <c r="H1506" s="3"/>
      <c r="L1506" s="5"/>
      <c r="N1506" s="3" t="s">
        <v>1630</v>
      </c>
      <c r="O1506" s="3"/>
      <c r="P1506" s="38">
        <v>67</v>
      </c>
      <c r="Q1506" s="38">
        <v>24</v>
      </c>
      <c r="R1506" s="3" t="s">
        <v>3</v>
      </c>
      <c r="S1506" s="3" t="s">
        <v>43</v>
      </c>
      <c r="T1506" s="3" t="s">
        <v>68</v>
      </c>
      <c r="U1506" s="3" t="s">
        <v>68</v>
      </c>
      <c r="V1506" s="3" t="s">
        <v>2768</v>
      </c>
      <c r="W1506" s="3" t="s">
        <v>555</v>
      </c>
      <c r="Z1506" s="3">
        <v>45.133800000000001</v>
      </c>
      <c r="AA1506" s="3">
        <v>-123.37390000000001</v>
      </c>
      <c r="AB1506" s="3" t="s">
        <v>2741</v>
      </c>
      <c r="AD1506" s="3" t="s">
        <v>2741</v>
      </c>
      <c r="AG1506" s="3" t="s">
        <v>1630</v>
      </c>
    </row>
    <row r="1507" spans="1:33">
      <c r="A1507" s="29">
        <v>43395</v>
      </c>
      <c r="D1507" s="3">
        <v>15591669</v>
      </c>
      <c r="E1507" s="18">
        <v>14</v>
      </c>
      <c r="F1507" s="3" t="s">
        <v>1780</v>
      </c>
      <c r="G1507" s="3">
        <v>2018</v>
      </c>
      <c r="H1507" s="3"/>
      <c r="L1507" s="5"/>
      <c r="N1507" s="3" t="s">
        <v>1630</v>
      </c>
      <c r="O1507" s="3"/>
      <c r="P1507" s="38">
        <v>67</v>
      </c>
      <c r="Q1507" s="38">
        <v>25</v>
      </c>
      <c r="R1507" s="3" t="s">
        <v>3</v>
      </c>
      <c r="S1507" s="3" t="s">
        <v>43</v>
      </c>
      <c r="T1507" s="3" t="s">
        <v>68</v>
      </c>
      <c r="U1507" s="3" t="s">
        <v>68</v>
      </c>
      <c r="V1507" s="3" t="s">
        <v>2768</v>
      </c>
      <c r="W1507" s="3" t="s">
        <v>555</v>
      </c>
      <c r="Z1507" s="3">
        <v>45.133800000000001</v>
      </c>
      <c r="AA1507" s="3">
        <v>-123.37390000000001</v>
      </c>
      <c r="AB1507" s="3" t="s">
        <v>2741</v>
      </c>
      <c r="AD1507" s="3" t="s">
        <v>2741</v>
      </c>
      <c r="AG1507" s="3" t="s">
        <v>1630</v>
      </c>
    </row>
    <row r="1508" spans="1:33">
      <c r="A1508" s="29">
        <v>43395</v>
      </c>
      <c r="D1508" s="3">
        <v>15591669</v>
      </c>
      <c r="E1508" s="18">
        <v>14</v>
      </c>
      <c r="F1508" s="3" t="s">
        <v>1780</v>
      </c>
      <c r="G1508" s="3">
        <v>2018</v>
      </c>
      <c r="H1508" s="3"/>
      <c r="L1508" s="5"/>
      <c r="N1508" s="3" t="s">
        <v>1630</v>
      </c>
      <c r="O1508" s="3"/>
      <c r="P1508" s="38">
        <v>67</v>
      </c>
      <c r="Q1508" s="38">
        <v>26</v>
      </c>
      <c r="R1508" s="3" t="s">
        <v>3</v>
      </c>
      <c r="S1508" s="3" t="s">
        <v>43</v>
      </c>
      <c r="T1508" s="3" t="s">
        <v>68</v>
      </c>
      <c r="U1508" s="3" t="s">
        <v>68</v>
      </c>
      <c r="V1508" s="3" t="s">
        <v>2768</v>
      </c>
      <c r="W1508" s="3" t="s">
        <v>555</v>
      </c>
      <c r="Z1508" s="3">
        <v>45.133800000000001</v>
      </c>
      <c r="AA1508" s="3">
        <v>-123.37390000000001</v>
      </c>
      <c r="AB1508" s="3" t="s">
        <v>2741</v>
      </c>
      <c r="AD1508" s="3" t="s">
        <v>2741</v>
      </c>
      <c r="AG1508" s="3" t="s">
        <v>1630</v>
      </c>
    </row>
    <row r="1509" spans="1:33">
      <c r="A1509" s="29">
        <v>43395</v>
      </c>
      <c r="D1509" s="3">
        <v>15591669</v>
      </c>
      <c r="E1509" s="18">
        <v>14</v>
      </c>
      <c r="F1509" s="3" t="s">
        <v>1780</v>
      </c>
      <c r="G1509" s="3">
        <v>2018</v>
      </c>
      <c r="H1509" s="3"/>
      <c r="L1509" s="5"/>
      <c r="N1509" s="3" t="s">
        <v>1630</v>
      </c>
      <c r="O1509" s="3"/>
      <c r="P1509" s="38">
        <v>67</v>
      </c>
      <c r="Q1509" s="38">
        <v>27</v>
      </c>
      <c r="R1509" s="3" t="s">
        <v>3</v>
      </c>
      <c r="S1509" s="3" t="s">
        <v>43</v>
      </c>
      <c r="T1509" s="3" t="s">
        <v>68</v>
      </c>
      <c r="U1509" s="3" t="s">
        <v>68</v>
      </c>
      <c r="V1509" s="3" t="s">
        <v>2768</v>
      </c>
      <c r="W1509" s="3" t="s">
        <v>555</v>
      </c>
      <c r="Z1509" s="3">
        <v>45.133800000000001</v>
      </c>
      <c r="AA1509" s="3">
        <v>-123.37390000000001</v>
      </c>
      <c r="AB1509" s="3" t="s">
        <v>2741</v>
      </c>
      <c r="AD1509" s="3" t="s">
        <v>2741</v>
      </c>
      <c r="AG1509" s="3" t="s">
        <v>1630</v>
      </c>
    </row>
    <row r="1510" spans="1:33">
      <c r="A1510" s="29">
        <v>43395</v>
      </c>
      <c r="D1510" s="3">
        <v>15591669</v>
      </c>
      <c r="E1510" s="18">
        <v>14</v>
      </c>
      <c r="F1510" s="3" t="s">
        <v>1780</v>
      </c>
      <c r="G1510" s="3">
        <v>2018</v>
      </c>
      <c r="H1510" s="3"/>
      <c r="L1510" s="5"/>
      <c r="N1510" s="3" t="s">
        <v>1630</v>
      </c>
      <c r="O1510" s="3"/>
      <c r="P1510" s="38">
        <v>67</v>
      </c>
      <c r="Q1510" s="38">
        <v>28</v>
      </c>
      <c r="R1510" s="3" t="s">
        <v>3</v>
      </c>
      <c r="S1510" s="3" t="s">
        <v>43</v>
      </c>
      <c r="T1510" s="3" t="s">
        <v>68</v>
      </c>
      <c r="U1510" s="3" t="s">
        <v>68</v>
      </c>
      <c r="V1510" s="3" t="s">
        <v>2768</v>
      </c>
      <c r="W1510" s="3" t="s">
        <v>555</v>
      </c>
      <c r="Z1510" s="3">
        <v>45.133800000000001</v>
      </c>
      <c r="AA1510" s="3">
        <v>-123.37390000000001</v>
      </c>
      <c r="AB1510" s="3" t="s">
        <v>2741</v>
      </c>
      <c r="AD1510" s="3" t="s">
        <v>2741</v>
      </c>
      <c r="AG1510" s="3" t="s">
        <v>1630</v>
      </c>
    </row>
    <row r="1511" spans="1:33">
      <c r="A1511" s="29">
        <v>43395</v>
      </c>
      <c r="D1511" s="3">
        <v>15591669</v>
      </c>
      <c r="E1511" s="18">
        <v>14</v>
      </c>
      <c r="F1511" s="3" t="s">
        <v>1780</v>
      </c>
      <c r="G1511" s="3">
        <v>2018</v>
      </c>
      <c r="H1511" s="3"/>
      <c r="L1511" s="5"/>
      <c r="N1511" s="3" t="s">
        <v>1630</v>
      </c>
      <c r="O1511" s="3"/>
      <c r="P1511" s="38">
        <v>67</v>
      </c>
      <c r="Q1511" s="38">
        <v>29</v>
      </c>
      <c r="R1511" s="3" t="s">
        <v>3</v>
      </c>
      <c r="S1511" s="3" t="s">
        <v>43</v>
      </c>
      <c r="T1511" s="3" t="s">
        <v>68</v>
      </c>
      <c r="U1511" s="3" t="s">
        <v>68</v>
      </c>
      <c r="V1511" s="3" t="s">
        <v>2768</v>
      </c>
      <c r="W1511" s="3" t="s">
        <v>555</v>
      </c>
      <c r="Z1511" s="3">
        <v>45.133800000000001</v>
      </c>
      <c r="AA1511" s="3">
        <v>-123.37390000000001</v>
      </c>
      <c r="AB1511" s="3" t="s">
        <v>2741</v>
      </c>
      <c r="AD1511" s="3" t="s">
        <v>2741</v>
      </c>
      <c r="AG1511" s="3" t="s">
        <v>1630</v>
      </c>
    </row>
    <row r="1512" spans="1:33">
      <c r="A1512" s="29">
        <v>43395</v>
      </c>
      <c r="D1512" s="3">
        <v>15591669</v>
      </c>
      <c r="E1512" s="18">
        <v>14</v>
      </c>
      <c r="F1512" s="3" t="s">
        <v>1780</v>
      </c>
      <c r="G1512" s="3">
        <v>2018</v>
      </c>
      <c r="H1512" s="3"/>
      <c r="L1512" s="5"/>
      <c r="N1512" s="3" t="s">
        <v>1630</v>
      </c>
      <c r="O1512" s="3"/>
      <c r="P1512" s="38">
        <v>67</v>
      </c>
      <c r="Q1512" s="38">
        <v>30</v>
      </c>
      <c r="R1512" s="3" t="s">
        <v>3</v>
      </c>
      <c r="S1512" s="3" t="s">
        <v>43</v>
      </c>
      <c r="T1512" s="3" t="s">
        <v>68</v>
      </c>
      <c r="U1512" s="3" t="s">
        <v>68</v>
      </c>
      <c r="V1512" s="3" t="s">
        <v>2768</v>
      </c>
      <c r="W1512" s="3" t="s">
        <v>555</v>
      </c>
      <c r="Z1512" s="3">
        <v>45.133800000000001</v>
      </c>
      <c r="AA1512" s="3">
        <v>-123.37390000000001</v>
      </c>
      <c r="AB1512" s="3" t="s">
        <v>2741</v>
      </c>
      <c r="AD1512" s="3" t="s">
        <v>2741</v>
      </c>
      <c r="AG1512" s="3" t="s">
        <v>1630</v>
      </c>
    </row>
    <row r="1513" spans="1:33">
      <c r="A1513" s="29">
        <v>43395</v>
      </c>
      <c r="D1513" s="3">
        <v>15591669</v>
      </c>
      <c r="E1513" s="18">
        <v>14</v>
      </c>
      <c r="F1513" s="3" t="s">
        <v>1780</v>
      </c>
      <c r="G1513" s="3">
        <v>2018</v>
      </c>
      <c r="H1513" s="3"/>
      <c r="L1513" s="5"/>
      <c r="N1513" s="3" t="s">
        <v>1630</v>
      </c>
      <c r="O1513" s="3"/>
      <c r="P1513" s="38">
        <v>67</v>
      </c>
      <c r="Q1513" s="38">
        <v>31</v>
      </c>
      <c r="R1513" s="3" t="s">
        <v>3</v>
      </c>
      <c r="S1513" s="3" t="s">
        <v>43</v>
      </c>
      <c r="T1513" s="3" t="s">
        <v>68</v>
      </c>
      <c r="U1513" s="3" t="s">
        <v>68</v>
      </c>
      <c r="V1513" s="3" t="s">
        <v>2768</v>
      </c>
      <c r="W1513" s="3" t="s">
        <v>555</v>
      </c>
      <c r="Z1513" s="3">
        <v>45.133800000000001</v>
      </c>
      <c r="AA1513" s="3">
        <v>-123.37390000000001</v>
      </c>
      <c r="AB1513" s="3" t="s">
        <v>2741</v>
      </c>
      <c r="AD1513" s="3" t="s">
        <v>2741</v>
      </c>
      <c r="AG1513" s="3" t="s">
        <v>1630</v>
      </c>
    </row>
    <row r="1514" spans="1:33">
      <c r="A1514" s="29">
        <v>43395</v>
      </c>
      <c r="D1514" s="3">
        <v>15591669</v>
      </c>
      <c r="E1514" s="18">
        <v>14</v>
      </c>
      <c r="F1514" s="3" t="s">
        <v>1780</v>
      </c>
      <c r="G1514" s="3">
        <v>2018</v>
      </c>
      <c r="H1514" s="3"/>
      <c r="L1514" s="5"/>
      <c r="N1514" s="3" t="s">
        <v>1630</v>
      </c>
      <c r="O1514" s="3"/>
      <c r="P1514" s="38">
        <v>67</v>
      </c>
      <c r="Q1514" s="38">
        <v>32</v>
      </c>
      <c r="R1514" s="3" t="s">
        <v>3</v>
      </c>
      <c r="S1514" s="3" t="s">
        <v>43</v>
      </c>
      <c r="T1514" s="3" t="s">
        <v>68</v>
      </c>
      <c r="U1514" s="3" t="s">
        <v>68</v>
      </c>
      <c r="V1514" s="3" t="s">
        <v>2768</v>
      </c>
      <c r="W1514" s="3" t="s">
        <v>555</v>
      </c>
      <c r="Z1514" s="3">
        <v>45.133800000000001</v>
      </c>
      <c r="AA1514" s="3">
        <v>-123.37390000000001</v>
      </c>
      <c r="AB1514" s="3" t="s">
        <v>2741</v>
      </c>
      <c r="AD1514" s="3" t="s">
        <v>2741</v>
      </c>
      <c r="AG1514" s="3" t="s">
        <v>1630</v>
      </c>
    </row>
    <row r="1515" spans="1:33">
      <c r="A1515" s="29">
        <v>43395</v>
      </c>
      <c r="D1515" s="3">
        <v>15591669</v>
      </c>
      <c r="E1515" s="18">
        <v>14</v>
      </c>
      <c r="F1515" s="3" t="s">
        <v>1780</v>
      </c>
      <c r="G1515" s="3">
        <v>2018</v>
      </c>
      <c r="H1515" s="3"/>
      <c r="L1515" s="5"/>
      <c r="N1515" s="3" t="s">
        <v>1630</v>
      </c>
      <c r="O1515" s="3"/>
      <c r="P1515" s="38">
        <v>67</v>
      </c>
      <c r="Q1515" s="38">
        <v>33</v>
      </c>
      <c r="R1515" s="3" t="s">
        <v>3</v>
      </c>
      <c r="S1515" s="3" t="s">
        <v>43</v>
      </c>
      <c r="T1515" s="3" t="s">
        <v>68</v>
      </c>
      <c r="U1515" s="3" t="s">
        <v>68</v>
      </c>
      <c r="V1515" s="3" t="s">
        <v>2768</v>
      </c>
      <c r="W1515" s="3" t="s">
        <v>555</v>
      </c>
      <c r="Z1515" s="3">
        <v>45.133800000000001</v>
      </c>
      <c r="AA1515" s="3">
        <v>-123.37390000000001</v>
      </c>
      <c r="AB1515" s="3" t="s">
        <v>2741</v>
      </c>
      <c r="AD1515" s="3" t="s">
        <v>2741</v>
      </c>
      <c r="AG1515" s="3" t="s">
        <v>1630</v>
      </c>
    </row>
    <row r="1516" spans="1:33">
      <c r="A1516" s="29">
        <v>43395</v>
      </c>
      <c r="D1516" s="3">
        <v>15591669</v>
      </c>
      <c r="E1516" s="18">
        <v>14</v>
      </c>
      <c r="F1516" s="3" t="s">
        <v>1780</v>
      </c>
      <c r="G1516" s="3">
        <v>2018</v>
      </c>
      <c r="H1516" s="3"/>
      <c r="L1516" s="5"/>
      <c r="N1516" s="3" t="s">
        <v>1630</v>
      </c>
      <c r="O1516" s="3"/>
      <c r="P1516" s="38">
        <v>67</v>
      </c>
      <c r="Q1516" s="38">
        <v>34</v>
      </c>
      <c r="R1516" s="3" t="s">
        <v>3</v>
      </c>
      <c r="S1516" s="3" t="s">
        <v>43</v>
      </c>
      <c r="T1516" s="3" t="s">
        <v>68</v>
      </c>
      <c r="U1516" s="3" t="s">
        <v>68</v>
      </c>
      <c r="V1516" s="3" t="s">
        <v>2768</v>
      </c>
      <c r="W1516" s="3" t="s">
        <v>555</v>
      </c>
      <c r="Z1516" s="3">
        <v>45.133800000000001</v>
      </c>
      <c r="AA1516" s="3">
        <v>-123.37390000000001</v>
      </c>
      <c r="AB1516" s="3" t="s">
        <v>2741</v>
      </c>
      <c r="AD1516" s="3" t="s">
        <v>2741</v>
      </c>
      <c r="AG1516" s="3" t="s">
        <v>1630</v>
      </c>
    </row>
    <row r="1517" spans="1:33">
      <c r="A1517" s="29">
        <v>43395</v>
      </c>
      <c r="D1517" s="3">
        <v>15591669</v>
      </c>
      <c r="E1517" s="18">
        <v>14</v>
      </c>
      <c r="F1517" s="3" t="s">
        <v>1780</v>
      </c>
      <c r="G1517" s="3">
        <v>2018</v>
      </c>
      <c r="H1517" s="3"/>
      <c r="L1517" s="5"/>
      <c r="N1517" s="3" t="s">
        <v>1630</v>
      </c>
      <c r="O1517" s="3"/>
      <c r="P1517" s="38">
        <v>67</v>
      </c>
      <c r="Q1517" s="38">
        <v>35</v>
      </c>
      <c r="R1517" s="3" t="s">
        <v>3</v>
      </c>
      <c r="S1517" s="3" t="s">
        <v>43</v>
      </c>
      <c r="T1517" s="3" t="s">
        <v>68</v>
      </c>
      <c r="U1517" s="3" t="s">
        <v>68</v>
      </c>
      <c r="V1517" s="3" t="s">
        <v>2768</v>
      </c>
      <c r="W1517" s="3" t="s">
        <v>555</v>
      </c>
      <c r="Z1517" s="3">
        <v>45.133800000000001</v>
      </c>
      <c r="AA1517" s="3">
        <v>-123.37390000000001</v>
      </c>
      <c r="AB1517" s="3" t="s">
        <v>2741</v>
      </c>
      <c r="AD1517" s="3" t="s">
        <v>2741</v>
      </c>
      <c r="AG1517" s="3" t="s">
        <v>1630</v>
      </c>
    </row>
    <row r="1518" spans="1:33">
      <c r="A1518" s="29">
        <v>43395</v>
      </c>
      <c r="D1518" s="3">
        <v>15591669</v>
      </c>
      <c r="E1518" s="18">
        <v>14</v>
      </c>
      <c r="F1518" s="3" t="s">
        <v>1780</v>
      </c>
      <c r="G1518" s="3">
        <v>2018</v>
      </c>
      <c r="H1518" s="3"/>
      <c r="L1518" s="5"/>
      <c r="N1518" s="3" t="s">
        <v>1630</v>
      </c>
      <c r="O1518" s="3"/>
      <c r="P1518" s="38">
        <v>67</v>
      </c>
      <c r="Q1518" s="38">
        <v>36</v>
      </c>
      <c r="R1518" s="3" t="s">
        <v>3</v>
      </c>
      <c r="S1518" s="3" t="s">
        <v>43</v>
      </c>
      <c r="T1518" s="3" t="s">
        <v>68</v>
      </c>
      <c r="U1518" s="3" t="s">
        <v>68</v>
      </c>
      <c r="V1518" s="3" t="s">
        <v>2768</v>
      </c>
      <c r="W1518" s="3" t="s">
        <v>555</v>
      </c>
      <c r="Z1518" s="3">
        <v>45.133800000000001</v>
      </c>
      <c r="AA1518" s="3">
        <v>-123.37390000000001</v>
      </c>
      <c r="AB1518" s="3" t="s">
        <v>2741</v>
      </c>
      <c r="AD1518" s="3" t="s">
        <v>2741</v>
      </c>
      <c r="AG1518" s="3" t="s">
        <v>1630</v>
      </c>
    </row>
    <row r="1519" spans="1:33">
      <c r="A1519" s="29">
        <v>43395</v>
      </c>
      <c r="D1519" s="3">
        <v>15591669</v>
      </c>
      <c r="E1519" s="18">
        <v>14</v>
      </c>
      <c r="F1519" s="3" t="s">
        <v>1780</v>
      </c>
      <c r="G1519" s="3">
        <v>2018</v>
      </c>
      <c r="H1519" s="3"/>
      <c r="L1519" s="5"/>
      <c r="N1519" s="3" t="s">
        <v>1630</v>
      </c>
      <c r="O1519" s="3"/>
      <c r="P1519" s="38">
        <v>67</v>
      </c>
      <c r="Q1519" s="38">
        <v>37</v>
      </c>
      <c r="R1519" s="3" t="s">
        <v>3</v>
      </c>
      <c r="S1519" s="3" t="s">
        <v>43</v>
      </c>
      <c r="T1519" s="3" t="s">
        <v>68</v>
      </c>
      <c r="U1519" s="3" t="s">
        <v>68</v>
      </c>
      <c r="V1519" s="3" t="s">
        <v>2768</v>
      </c>
      <c r="W1519" s="3" t="s">
        <v>555</v>
      </c>
      <c r="Z1519" s="3">
        <v>45.133800000000001</v>
      </c>
      <c r="AA1519" s="3">
        <v>-123.37390000000001</v>
      </c>
      <c r="AB1519" s="3" t="s">
        <v>2741</v>
      </c>
      <c r="AD1519" s="3" t="s">
        <v>2741</v>
      </c>
      <c r="AG1519" s="3" t="s">
        <v>1630</v>
      </c>
    </row>
    <row r="1520" spans="1:33">
      <c r="A1520" s="29">
        <v>43395</v>
      </c>
      <c r="D1520" s="3">
        <v>15591669</v>
      </c>
      <c r="E1520" s="18">
        <v>14</v>
      </c>
      <c r="F1520" s="3" t="s">
        <v>1780</v>
      </c>
      <c r="G1520" s="3">
        <v>2018</v>
      </c>
      <c r="H1520" s="3"/>
      <c r="L1520" s="5"/>
      <c r="N1520" s="3" t="s">
        <v>1630</v>
      </c>
      <c r="O1520" s="3"/>
      <c r="P1520" s="38">
        <v>67</v>
      </c>
      <c r="Q1520" s="38">
        <v>38</v>
      </c>
      <c r="R1520" s="3" t="s">
        <v>3</v>
      </c>
      <c r="S1520" s="3" t="s">
        <v>43</v>
      </c>
      <c r="T1520" s="3" t="s">
        <v>68</v>
      </c>
      <c r="U1520" s="3" t="s">
        <v>68</v>
      </c>
      <c r="V1520" s="3" t="s">
        <v>2768</v>
      </c>
      <c r="W1520" s="3" t="s">
        <v>555</v>
      </c>
      <c r="Z1520" s="3">
        <v>45.133800000000001</v>
      </c>
      <c r="AA1520" s="3">
        <v>-123.37390000000001</v>
      </c>
      <c r="AB1520" s="3" t="s">
        <v>2741</v>
      </c>
      <c r="AD1520" s="3" t="s">
        <v>2741</v>
      </c>
      <c r="AG1520" s="3" t="s">
        <v>1630</v>
      </c>
    </row>
    <row r="1521" spans="1:33">
      <c r="A1521" s="29">
        <v>43395</v>
      </c>
      <c r="D1521" s="3">
        <v>15591669</v>
      </c>
      <c r="E1521" s="18">
        <v>14</v>
      </c>
      <c r="F1521" s="3" t="s">
        <v>1780</v>
      </c>
      <c r="G1521" s="3">
        <v>2018</v>
      </c>
      <c r="H1521" s="3"/>
      <c r="L1521" s="5"/>
      <c r="N1521" s="3" t="s">
        <v>1630</v>
      </c>
      <c r="O1521" s="3"/>
      <c r="P1521" s="38">
        <v>67</v>
      </c>
      <c r="Q1521" s="38">
        <v>39</v>
      </c>
      <c r="R1521" s="3" t="s">
        <v>3</v>
      </c>
      <c r="S1521" s="3" t="s">
        <v>43</v>
      </c>
      <c r="T1521" s="3" t="s">
        <v>68</v>
      </c>
      <c r="U1521" s="3" t="s">
        <v>68</v>
      </c>
      <c r="V1521" s="3" t="s">
        <v>2768</v>
      </c>
      <c r="W1521" s="3" t="s">
        <v>555</v>
      </c>
      <c r="Z1521" s="3">
        <v>45.133800000000001</v>
      </c>
      <c r="AA1521" s="3">
        <v>-123.37390000000001</v>
      </c>
      <c r="AB1521" s="3" t="s">
        <v>2741</v>
      </c>
      <c r="AD1521" s="3" t="s">
        <v>2741</v>
      </c>
      <c r="AG1521" s="3" t="s">
        <v>1630</v>
      </c>
    </row>
    <row r="1522" spans="1:33">
      <c r="A1522" s="29">
        <v>43395</v>
      </c>
      <c r="D1522" s="3">
        <v>15591669</v>
      </c>
      <c r="E1522" s="18">
        <v>14</v>
      </c>
      <c r="F1522" s="3" t="s">
        <v>1780</v>
      </c>
      <c r="G1522" s="3">
        <v>2018</v>
      </c>
      <c r="H1522" s="3"/>
      <c r="L1522" s="5"/>
      <c r="N1522" s="3" t="s">
        <v>1630</v>
      </c>
      <c r="O1522" s="3"/>
      <c r="P1522" s="38">
        <v>67</v>
      </c>
      <c r="Q1522" s="38">
        <v>40</v>
      </c>
      <c r="R1522" s="3" t="s">
        <v>3</v>
      </c>
      <c r="S1522" s="3" t="s">
        <v>43</v>
      </c>
      <c r="T1522" s="3" t="s">
        <v>68</v>
      </c>
      <c r="U1522" s="3" t="s">
        <v>68</v>
      </c>
      <c r="V1522" s="3" t="s">
        <v>2768</v>
      </c>
      <c r="W1522" s="3" t="s">
        <v>555</v>
      </c>
      <c r="Z1522" s="3">
        <v>45.133800000000001</v>
      </c>
      <c r="AA1522" s="3">
        <v>-123.37390000000001</v>
      </c>
      <c r="AB1522" s="3" t="s">
        <v>2741</v>
      </c>
      <c r="AD1522" s="3" t="s">
        <v>2741</v>
      </c>
      <c r="AG1522" s="3" t="s">
        <v>1630</v>
      </c>
    </row>
    <row r="1523" spans="1:33">
      <c r="A1523" s="29">
        <v>43395</v>
      </c>
      <c r="D1523" s="3">
        <v>15591669</v>
      </c>
      <c r="E1523" s="18">
        <v>14</v>
      </c>
      <c r="F1523" s="3" t="s">
        <v>1780</v>
      </c>
      <c r="G1523" s="3">
        <v>2018</v>
      </c>
      <c r="H1523" s="3"/>
      <c r="L1523" s="5"/>
      <c r="N1523" s="3" t="s">
        <v>1630</v>
      </c>
      <c r="O1523" s="3"/>
      <c r="P1523" s="38">
        <v>67</v>
      </c>
      <c r="Q1523" s="38">
        <v>41</v>
      </c>
      <c r="R1523" s="3" t="s">
        <v>3</v>
      </c>
      <c r="S1523" s="3" t="s">
        <v>43</v>
      </c>
      <c r="T1523" s="3" t="s">
        <v>68</v>
      </c>
      <c r="U1523" s="3" t="s">
        <v>68</v>
      </c>
      <c r="V1523" s="3" t="s">
        <v>2768</v>
      </c>
      <c r="W1523" s="3" t="s">
        <v>555</v>
      </c>
      <c r="Z1523" s="3">
        <v>45.133800000000001</v>
      </c>
      <c r="AA1523" s="3">
        <v>-123.37390000000001</v>
      </c>
      <c r="AB1523" s="3" t="s">
        <v>2741</v>
      </c>
      <c r="AD1523" s="3" t="s">
        <v>2741</v>
      </c>
      <c r="AG1523" s="3" t="s">
        <v>1630</v>
      </c>
    </row>
    <row r="1524" spans="1:33">
      <c r="A1524" s="29">
        <v>43395</v>
      </c>
      <c r="D1524" s="3">
        <v>15591669</v>
      </c>
      <c r="E1524" s="18">
        <v>14</v>
      </c>
      <c r="F1524" s="3" t="s">
        <v>1780</v>
      </c>
      <c r="G1524" s="3">
        <v>2018</v>
      </c>
      <c r="H1524" s="3"/>
      <c r="L1524" s="5"/>
      <c r="N1524" s="3" t="s">
        <v>1630</v>
      </c>
      <c r="O1524" s="3"/>
      <c r="P1524" s="38">
        <v>67</v>
      </c>
      <c r="Q1524" s="38">
        <v>42</v>
      </c>
      <c r="R1524" s="3" t="s">
        <v>3</v>
      </c>
      <c r="S1524" s="3" t="s">
        <v>43</v>
      </c>
      <c r="T1524" s="3" t="s">
        <v>68</v>
      </c>
      <c r="U1524" s="3" t="s">
        <v>68</v>
      </c>
      <c r="V1524" s="3" t="s">
        <v>2768</v>
      </c>
      <c r="W1524" s="3" t="s">
        <v>555</v>
      </c>
      <c r="Z1524" s="3">
        <v>45.133800000000001</v>
      </c>
      <c r="AA1524" s="3">
        <v>-123.37390000000001</v>
      </c>
      <c r="AB1524" s="3" t="s">
        <v>2741</v>
      </c>
      <c r="AD1524" s="3" t="s">
        <v>2741</v>
      </c>
      <c r="AG1524" s="3" t="s">
        <v>1630</v>
      </c>
    </row>
    <row r="1525" spans="1:33">
      <c r="A1525" s="29">
        <v>43395</v>
      </c>
      <c r="D1525" s="3">
        <v>15591669</v>
      </c>
      <c r="E1525" s="18">
        <v>14</v>
      </c>
      <c r="F1525" s="3" t="s">
        <v>1780</v>
      </c>
      <c r="G1525" s="3">
        <v>2018</v>
      </c>
      <c r="H1525" s="3"/>
      <c r="L1525" s="5"/>
      <c r="N1525" s="3" t="s">
        <v>1630</v>
      </c>
      <c r="O1525" s="3"/>
      <c r="P1525" s="38">
        <v>67</v>
      </c>
      <c r="Q1525" s="38">
        <v>43</v>
      </c>
      <c r="R1525" s="3" t="s">
        <v>3</v>
      </c>
      <c r="S1525" s="3" t="s">
        <v>43</v>
      </c>
      <c r="T1525" s="3" t="s">
        <v>68</v>
      </c>
      <c r="U1525" s="3" t="s">
        <v>68</v>
      </c>
      <c r="V1525" s="3" t="s">
        <v>2768</v>
      </c>
      <c r="W1525" s="3" t="s">
        <v>555</v>
      </c>
      <c r="Z1525" s="3">
        <v>45.133800000000001</v>
      </c>
      <c r="AA1525" s="3">
        <v>-123.37390000000001</v>
      </c>
      <c r="AB1525" s="3" t="s">
        <v>2741</v>
      </c>
      <c r="AD1525" s="3" t="s">
        <v>2741</v>
      </c>
      <c r="AG1525" s="3" t="s">
        <v>1630</v>
      </c>
    </row>
    <row r="1526" spans="1:33">
      <c r="A1526" s="29">
        <v>43395</v>
      </c>
      <c r="D1526" s="3">
        <v>15591669</v>
      </c>
      <c r="E1526" s="18">
        <v>14</v>
      </c>
      <c r="F1526" s="3" t="s">
        <v>1780</v>
      </c>
      <c r="G1526" s="3">
        <v>2018</v>
      </c>
      <c r="H1526" s="3"/>
      <c r="L1526" s="5"/>
      <c r="N1526" s="3" t="s">
        <v>1630</v>
      </c>
      <c r="O1526" s="3"/>
      <c r="P1526" s="38">
        <v>67</v>
      </c>
      <c r="Q1526" s="38">
        <v>44</v>
      </c>
      <c r="R1526" s="3" t="s">
        <v>3</v>
      </c>
      <c r="S1526" s="3" t="s">
        <v>43</v>
      </c>
      <c r="T1526" s="3" t="s">
        <v>68</v>
      </c>
      <c r="U1526" s="3" t="s">
        <v>68</v>
      </c>
      <c r="V1526" s="3" t="s">
        <v>2768</v>
      </c>
      <c r="W1526" s="3" t="s">
        <v>555</v>
      </c>
      <c r="Z1526" s="3">
        <v>45.133800000000001</v>
      </c>
      <c r="AA1526" s="3">
        <v>-123.37390000000001</v>
      </c>
      <c r="AB1526" s="3" t="s">
        <v>2741</v>
      </c>
      <c r="AD1526" s="3" t="s">
        <v>2741</v>
      </c>
      <c r="AG1526" s="3" t="s">
        <v>1630</v>
      </c>
    </row>
    <row r="1527" spans="1:33">
      <c r="A1527" s="29">
        <v>43395</v>
      </c>
      <c r="D1527" s="3">
        <v>15591669</v>
      </c>
      <c r="E1527" s="18">
        <v>14</v>
      </c>
      <c r="F1527" s="3" t="s">
        <v>1780</v>
      </c>
      <c r="G1527" s="3">
        <v>2018</v>
      </c>
      <c r="H1527" s="3"/>
      <c r="L1527" s="5"/>
      <c r="N1527" s="3" t="s">
        <v>1630</v>
      </c>
      <c r="O1527" s="3"/>
      <c r="P1527" s="38">
        <v>67</v>
      </c>
      <c r="Q1527" s="38">
        <v>45</v>
      </c>
      <c r="R1527" s="3" t="s">
        <v>3</v>
      </c>
      <c r="S1527" s="3" t="s">
        <v>43</v>
      </c>
      <c r="T1527" s="3" t="s">
        <v>68</v>
      </c>
      <c r="U1527" s="3" t="s">
        <v>68</v>
      </c>
      <c r="V1527" s="3" t="s">
        <v>2768</v>
      </c>
      <c r="W1527" s="3" t="s">
        <v>555</v>
      </c>
      <c r="Z1527" s="3">
        <v>45.133800000000001</v>
      </c>
      <c r="AA1527" s="3">
        <v>-123.37390000000001</v>
      </c>
      <c r="AB1527" s="3" t="s">
        <v>2741</v>
      </c>
      <c r="AD1527" s="3" t="s">
        <v>2741</v>
      </c>
      <c r="AG1527" s="3" t="s">
        <v>1630</v>
      </c>
    </row>
    <row r="1528" spans="1:33">
      <c r="A1528" s="29">
        <v>43395</v>
      </c>
      <c r="D1528" s="3">
        <v>15591669</v>
      </c>
      <c r="E1528" s="18">
        <v>14</v>
      </c>
      <c r="F1528" s="3" t="s">
        <v>1780</v>
      </c>
      <c r="G1528" s="3">
        <v>2018</v>
      </c>
      <c r="H1528" s="3"/>
      <c r="L1528" s="5"/>
      <c r="N1528" s="3" t="s">
        <v>1630</v>
      </c>
      <c r="O1528" s="3"/>
      <c r="P1528" s="38">
        <v>67</v>
      </c>
      <c r="Q1528" s="38">
        <v>46</v>
      </c>
      <c r="R1528" s="3" t="s">
        <v>3</v>
      </c>
      <c r="S1528" s="3" t="s">
        <v>43</v>
      </c>
      <c r="T1528" s="3" t="s">
        <v>68</v>
      </c>
      <c r="U1528" s="3" t="s">
        <v>68</v>
      </c>
      <c r="V1528" s="3" t="s">
        <v>2768</v>
      </c>
      <c r="W1528" s="3" t="s">
        <v>555</v>
      </c>
      <c r="Z1528" s="3">
        <v>45.133800000000001</v>
      </c>
      <c r="AA1528" s="3">
        <v>-123.37390000000001</v>
      </c>
      <c r="AB1528" s="3" t="s">
        <v>2741</v>
      </c>
      <c r="AD1528" s="3" t="s">
        <v>2741</v>
      </c>
      <c r="AG1528" s="3" t="s">
        <v>1630</v>
      </c>
    </row>
    <row r="1529" spans="1:33">
      <c r="A1529" s="29">
        <v>43395</v>
      </c>
      <c r="D1529" s="3">
        <v>15591669</v>
      </c>
      <c r="E1529" s="18">
        <v>14</v>
      </c>
      <c r="F1529" s="3" t="s">
        <v>1780</v>
      </c>
      <c r="G1529" s="3">
        <v>2018</v>
      </c>
      <c r="H1529" s="3"/>
      <c r="L1529" s="5"/>
      <c r="N1529" s="3" t="s">
        <v>1630</v>
      </c>
      <c r="O1529" s="3"/>
      <c r="P1529" s="38">
        <v>67</v>
      </c>
      <c r="Q1529" s="38">
        <v>47</v>
      </c>
      <c r="R1529" s="3" t="s">
        <v>3</v>
      </c>
      <c r="S1529" s="3" t="s">
        <v>43</v>
      </c>
      <c r="T1529" s="3" t="s">
        <v>68</v>
      </c>
      <c r="U1529" s="3" t="s">
        <v>68</v>
      </c>
      <c r="V1529" s="3" t="s">
        <v>2768</v>
      </c>
      <c r="W1529" s="3" t="s">
        <v>555</v>
      </c>
      <c r="Z1529" s="3">
        <v>45.133800000000001</v>
      </c>
      <c r="AA1529" s="3">
        <v>-123.37390000000001</v>
      </c>
      <c r="AB1529" s="3" t="s">
        <v>2741</v>
      </c>
      <c r="AD1529" s="3" t="s">
        <v>2741</v>
      </c>
      <c r="AG1529" s="3" t="s">
        <v>1630</v>
      </c>
    </row>
    <row r="1530" spans="1:33">
      <c r="A1530" s="29">
        <v>43395</v>
      </c>
      <c r="D1530" s="3">
        <v>15591669</v>
      </c>
      <c r="E1530" s="18">
        <v>14</v>
      </c>
      <c r="F1530" s="3" t="s">
        <v>1780</v>
      </c>
      <c r="G1530" s="3">
        <v>2018</v>
      </c>
      <c r="H1530" s="3"/>
      <c r="L1530" s="5"/>
      <c r="N1530" s="3" t="s">
        <v>1630</v>
      </c>
      <c r="O1530" s="3"/>
      <c r="P1530" s="38">
        <v>67</v>
      </c>
      <c r="Q1530" s="38">
        <v>48</v>
      </c>
      <c r="R1530" s="3" t="s">
        <v>3</v>
      </c>
      <c r="S1530" s="3" t="s">
        <v>43</v>
      </c>
      <c r="T1530" s="3" t="s">
        <v>68</v>
      </c>
      <c r="U1530" s="3" t="s">
        <v>68</v>
      </c>
      <c r="V1530" s="3" t="s">
        <v>2768</v>
      </c>
      <c r="W1530" s="3" t="s">
        <v>555</v>
      </c>
      <c r="Z1530" s="3">
        <v>45.133800000000001</v>
      </c>
      <c r="AA1530" s="3">
        <v>-123.37390000000001</v>
      </c>
      <c r="AB1530" s="3" t="s">
        <v>2741</v>
      </c>
      <c r="AD1530" s="3" t="s">
        <v>2741</v>
      </c>
      <c r="AG1530" s="3" t="s">
        <v>1630</v>
      </c>
    </row>
    <row r="1531" spans="1:33">
      <c r="A1531" s="29">
        <v>43395</v>
      </c>
      <c r="D1531" s="3">
        <v>15591669</v>
      </c>
      <c r="E1531" s="18">
        <v>14</v>
      </c>
      <c r="F1531" s="3" t="s">
        <v>1780</v>
      </c>
      <c r="G1531" s="3">
        <v>2018</v>
      </c>
      <c r="H1531" s="3"/>
      <c r="L1531" s="5"/>
      <c r="N1531" s="3" t="s">
        <v>1630</v>
      </c>
      <c r="O1531" s="3"/>
      <c r="P1531" s="38">
        <v>67</v>
      </c>
      <c r="Q1531" s="38">
        <v>49</v>
      </c>
      <c r="R1531" s="3" t="s">
        <v>3</v>
      </c>
      <c r="S1531" s="3" t="s">
        <v>43</v>
      </c>
      <c r="T1531" s="3" t="s">
        <v>68</v>
      </c>
      <c r="U1531" s="3" t="s">
        <v>68</v>
      </c>
      <c r="V1531" s="3" t="s">
        <v>2768</v>
      </c>
      <c r="W1531" s="3" t="s">
        <v>555</v>
      </c>
      <c r="Z1531" s="3">
        <v>45.133800000000001</v>
      </c>
      <c r="AA1531" s="3">
        <v>-123.37390000000001</v>
      </c>
      <c r="AB1531" s="3" t="s">
        <v>2741</v>
      </c>
      <c r="AD1531" s="3" t="s">
        <v>2741</v>
      </c>
      <c r="AG1531" s="3" t="s">
        <v>1630</v>
      </c>
    </row>
    <row r="1532" spans="1:33">
      <c r="A1532" s="29">
        <v>43395</v>
      </c>
      <c r="D1532" s="3">
        <v>15591669</v>
      </c>
      <c r="E1532" s="18">
        <v>14</v>
      </c>
      <c r="F1532" s="3" t="s">
        <v>1780</v>
      </c>
      <c r="G1532" s="3">
        <v>2018</v>
      </c>
      <c r="H1532" s="3"/>
      <c r="L1532" s="5"/>
      <c r="N1532" s="3" t="s">
        <v>1630</v>
      </c>
      <c r="O1532" s="3"/>
      <c r="P1532" s="38">
        <v>67</v>
      </c>
      <c r="Q1532" s="38">
        <v>50</v>
      </c>
      <c r="R1532" s="3" t="s">
        <v>3</v>
      </c>
      <c r="S1532" s="3" t="s">
        <v>43</v>
      </c>
      <c r="T1532" s="3" t="s">
        <v>68</v>
      </c>
      <c r="U1532" s="3" t="s">
        <v>68</v>
      </c>
      <c r="V1532" s="3" t="s">
        <v>2768</v>
      </c>
      <c r="W1532" s="3" t="s">
        <v>555</v>
      </c>
      <c r="Z1532" s="3">
        <v>45.133800000000001</v>
      </c>
      <c r="AA1532" s="3">
        <v>-123.37390000000001</v>
      </c>
      <c r="AB1532" s="3" t="s">
        <v>2741</v>
      </c>
      <c r="AD1532" s="3" t="s">
        <v>2741</v>
      </c>
      <c r="AG1532" s="3" t="s">
        <v>1630</v>
      </c>
    </row>
    <row r="1533" spans="1:33">
      <c r="A1533" s="29">
        <v>43395</v>
      </c>
      <c r="D1533" s="3">
        <v>15591669</v>
      </c>
      <c r="E1533" s="18">
        <v>14</v>
      </c>
      <c r="F1533" s="3" t="s">
        <v>1780</v>
      </c>
      <c r="G1533" s="3">
        <v>2018</v>
      </c>
      <c r="H1533" s="3"/>
      <c r="L1533" s="5"/>
      <c r="N1533" s="3" t="s">
        <v>1630</v>
      </c>
      <c r="O1533" s="3"/>
      <c r="P1533" s="38">
        <v>67</v>
      </c>
      <c r="Q1533" s="38">
        <v>51</v>
      </c>
      <c r="R1533" s="3" t="s">
        <v>3</v>
      </c>
      <c r="S1533" s="3" t="s">
        <v>43</v>
      </c>
      <c r="T1533" s="3" t="s">
        <v>68</v>
      </c>
      <c r="U1533" s="3" t="s">
        <v>68</v>
      </c>
      <c r="V1533" s="3" t="s">
        <v>2768</v>
      </c>
      <c r="W1533" s="3" t="s">
        <v>555</v>
      </c>
      <c r="Z1533" s="3">
        <v>45.133800000000001</v>
      </c>
      <c r="AA1533" s="3">
        <v>-123.37390000000001</v>
      </c>
      <c r="AB1533" s="3" t="s">
        <v>2741</v>
      </c>
      <c r="AD1533" s="3" t="s">
        <v>2741</v>
      </c>
      <c r="AG1533" s="3" t="s">
        <v>1630</v>
      </c>
    </row>
    <row r="1534" spans="1:33">
      <c r="A1534" s="29">
        <v>43395</v>
      </c>
      <c r="D1534" s="3">
        <v>15591669</v>
      </c>
      <c r="E1534" s="18">
        <v>14</v>
      </c>
      <c r="F1534" s="3" t="s">
        <v>1780</v>
      </c>
      <c r="G1534" s="3">
        <v>2018</v>
      </c>
      <c r="H1534" s="3"/>
      <c r="L1534" s="5"/>
      <c r="N1534" s="3" t="s">
        <v>1630</v>
      </c>
      <c r="O1534" s="3"/>
      <c r="P1534" s="38">
        <v>67</v>
      </c>
      <c r="Q1534" s="38">
        <v>52</v>
      </c>
      <c r="R1534" s="3" t="s">
        <v>3</v>
      </c>
      <c r="S1534" s="3" t="s">
        <v>43</v>
      </c>
      <c r="T1534" s="3" t="s">
        <v>68</v>
      </c>
      <c r="U1534" s="3" t="s">
        <v>68</v>
      </c>
      <c r="V1534" s="3" t="s">
        <v>2768</v>
      </c>
      <c r="W1534" s="3" t="s">
        <v>555</v>
      </c>
      <c r="Z1534" s="3">
        <v>45.133800000000001</v>
      </c>
      <c r="AA1534" s="3">
        <v>-123.37390000000001</v>
      </c>
      <c r="AB1534" s="3" t="s">
        <v>2741</v>
      </c>
      <c r="AD1534" s="3" t="s">
        <v>2741</v>
      </c>
      <c r="AG1534" s="3" t="s">
        <v>1630</v>
      </c>
    </row>
    <row r="1535" spans="1:33">
      <c r="A1535" s="29">
        <v>43395</v>
      </c>
      <c r="D1535" s="3">
        <v>15591669</v>
      </c>
      <c r="E1535" s="18">
        <v>14</v>
      </c>
      <c r="F1535" s="3" t="s">
        <v>1780</v>
      </c>
      <c r="G1535" s="3">
        <v>2018</v>
      </c>
      <c r="H1535" s="3"/>
      <c r="L1535" s="5"/>
      <c r="N1535" s="3" t="s">
        <v>1630</v>
      </c>
      <c r="O1535" s="3"/>
      <c r="P1535" s="38">
        <v>67</v>
      </c>
      <c r="Q1535" s="38">
        <v>53</v>
      </c>
      <c r="R1535" s="3" t="s">
        <v>3</v>
      </c>
      <c r="S1535" s="3" t="s">
        <v>43</v>
      </c>
      <c r="T1535" s="3" t="s">
        <v>68</v>
      </c>
      <c r="U1535" s="3" t="s">
        <v>68</v>
      </c>
      <c r="V1535" s="3" t="s">
        <v>2768</v>
      </c>
      <c r="W1535" s="3" t="s">
        <v>555</v>
      </c>
      <c r="Z1535" s="3">
        <v>45.133800000000001</v>
      </c>
      <c r="AA1535" s="3">
        <v>-123.37390000000001</v>
      </c>
      <c r="AB1535" s="3" t="s">
        <v>2741</v>
      </c>
      <c r="AD1535" s="3" t="s">
        <v>2741</v>
      </c>
      <c r="AG1535" s="3" t="s">
        <v>1630</v>
      </c>
    </row>
    <row r="1536" spans="1:33">
      <c r="A1536" s="29">
        <v>43395</v>
      </c>
      <c r="D1536" s="3">
        <v>15591669</v>
      </c>
      <c r="E1536" s="18">
        <v>14</v>
      </c>
      <c r="F1536" s="3" t="s">
        <v>1780</v>
      </c>
      <c r="G1536" s="3">
        <v>2018</v>
      </c>
      <c r="H1536" s="3"/>
      <c r="L1536" s="5"/>
      <c r="N1536" s="3" t="s">
        <v>1630</v>
      </c>
      <c r="O1536" s="3"/>
      <c r="P1536" s="38">
        <v>67</v>
      </c>
      <c r="Q1536" s="38">
        <v>54</v>
      </c>
      <c r="R1536" s="3" t="s">
        <v>3</v>
      </c>
      <c r="S1536" s="3" t="s">
        <v>43</v>
      </c>
      <c r="T1536" s="3" t="s">
        <v>68</v>
      </c>
      <c r="U1536" s="3" t="s">
        <v>68</v>
      </c>
      <c r="V1536" s="3" t="s">
        <v>2768</v>
      </c>
      <c r="W1536" s="3" t="s">
        <v>555</v>
      </c>
      <c r="Z1536" s="3">
        <v>45.133800000000001</v>
      </c>
      <c r="AA1536" s="3">
        <v>-123.37390000000001</v>
      </c>
      <c r="AB1536" s="3" t="s">
        <v>2741</v>
      </c>
      <c r="AD1536" s="3" t="s">
        <v>2741</v>
      </c>
      <c r="AG1536" s="3" t="s">
        <v>1630</v>
      </c>
    </row>
    <row r="1537" spans="1:33">
      <c r="A1537" s="29">
        <v>43395</v>
      </c>
      <c r="D1537" s="3">
        <v>15591669</v>
      </c>
      <c r="E1537" s="18">
        <v>14</v>
      </c>
      <c r="F1537" s="3" t="s">
        <v>1780</v>
      </c>
      <c r="G1537" s="3">
        <v>2018</v>
      </c>
      <c r="H1537" s="3"/>
      <c r="L1537" s="5"/>
      <c r="N1537" s="3" t="s">
        <v>1630</v>
      </c>
      <c r="O1537" s="3"/>
      <c r="P1537" s="38">
        <v>67</v>
      </c>
      <c r="Q1537" s="38">
        <v>55</v>
      </c>
      <c r="R1537" s="3" t="s">
        <v>3</v>
      </c>
      <c r="S1537" s="3" t="s">
        <v>43</v>
      </c>
      <c r="T1537" s="3" t="s">
        <v>68</v>
      </c>
      <c r="U1537" s="3" t="s">
        <v>68</v>
      </c>
      <c r="V1537" s="3" t="s">
        <v>2768</v>
      </c>
      <c r="W1537" s="3" t="s">
        <v>555</v>
      </c>
      <c r="Z1537" s="3">
        <v>45.133800000000001</v>
      </c>
      <c r="AA1537" s="3">
        <v>-123.37390000000001</v>
      </c>
      <c r="AB1537" s="3" t="s">
        <v>2741</v>
      </c>
      <c r="AD1537" s="3" t="s">
        <v>2741</v>
      </c>
      <c r="AG1537" s="3" t="s">
        <v>1630</v>
      </c>
    </row>
    <row r="1538" spans="1:33">
      <c r="A1538" s="29">
        <v>43395</v>
      </c>
      <c r="D1538" s="3">
        <v>15591669</v>
      </c>
      <c r="E1538" s="18">
        <v>14</v>
      </c>
      <c r="F1538" s="3" t="s">
        <v>1780</v>
      </c>
      <c r="G1538" s="3">
        <v>2018</v>
      </c>
      <c r="H1538" s="3"/>
      <c r="L1538" s="5"/>
      <c r="N1538" s="3" t="s">
        <v>1630</v>
      </c>
      <c r="O1538" s="3"/>
      <c r="P1538" s="38">
        <v>67</v>
      </c>
      <c r="Q1538" s="38">
        <v>56</v>
      </c>
      <c r="R1538" s="3" t="s">
        <v>3</v>
      </c>
      <c r="S1538" s="3" t="s">
        <v>43</v>
      </c>
      <c r="T1538" s="3" t="s">
        <v>68</v>
      </c>
      <c r="U1538" s="3" t="s">
        <v>68</v>
      </c>
      <c r="V1538" s="3" t="s">
        <v>2768</v>
      </c>
      <c r="W1538" s="3" t="s">
        <v>555</v>
      </c>
      <c r="Z1538" s="3">
        <v>45.133800000000001</v>
      </c>
      <c r="AA1538" s="3">
        <v>-123.37390000000001</v>
      </c>
      <c r="AB1538" s="3" t="s">
        <v>2741</v>
      </c>
      <c r="AD1538" s="3" t="s">
        <v>2741</v>
      </c>
      <c r="AG1538" s="3" t="s">
        <v>1630</v>
      </c>
    </row>
    <row r="1539" spans="1:33">
      <c r="A1539" s="29">
        <v>43395</v>
      </c>
      <c r="D1539" s="3">
        <v>15591669</v>
      </c>
      <c r="E1539" s="18">
        <v>14</v>
      </c>
      <c r="F1539" s="3" t="s">
        <v>1780</v>
      </c>
      <c r="G1539" s="3">
        <v>2018</v>
      </c>
      <c r="H1539" s="3"/>
      <c r="L1539" s="5"/>
      <c r="N1539" s="3" t="s">
        <v>1630</v>
      </c>
      <c r="O1539" s="3"/>
      <c r="P1539" s="38">
        <v>67</v>
      </c>
      <c r="Q1539" s="38">
        <v>57</v>
      </c>
      <c r="R1539" s="3" t="s">
        <v>3</v>
      </c>
      <c r="S1539" s="3" t="s">
        <v>43</v>
      </c>
      <c r="T1539" s="3" t="s">
        <v>68</v>
      </c>
      <c r="U1539" s="3" t="s">
        <v>68</v>
      </c>
      <c r="V1539" s="3" t="s">
        <v>2768</v>
      </c>
      <c r="W1539" s="3" t="s">
        <v>555</v>
      </c>
      <c r="Z1539" s="3">
        <v>45.133800000000001</v>
      </c>
      <c r="AA1539" s="3">
        <v>-123.37390000000001</v>
      </c>
      <c r="AB1539" s="3" t="s">
        <v>2741</v>
      </c>
      <c r="AD1539" s="3" t="s">
        <v>2741</v>
      </c>
      <c r="AG1539" s="3" t="s">
        <v>1630</v>
      </c>
    </row>
    <row r="1540" spans="1:33">
      <c r="A1540" s="29">
        <v>43395</v>
      </c>
      <c r="D1540" s="3">
        <v>15591669</v>
      </c>
      <c r="E1540" s="18">
        <v>14</v>
      </c>
      <c r="F1540" s="3" t="s">
        <v>1780</v>
      </c>
      <c r="G1540" s="3">
        <v>2018</v>
      </c>
      <c r="H1540" s="3"/>
      <c r="L1540" s="5"/>
      <c r="N1540" s="3" t="s">
        <v>1630</v>
      </c>
      <c r="O1540" s="3"/>
      <c r="P1540" s="38">
        <v>67</v>
      </c>
      <c r="Q1540" s="38">
        <v>58</v>
      </c>
      <c r="R1540" s="3" t="s">
        <v>3</v>
      </c>
      <c r="S1540" s="3" t="s">
        <v>43</v>
      </c>
      <c r="T1540" s="3" t="s">
        <v>68</v>
      </c>
      <c r="U1540" s="3" t="s">
        <v>68</v>
      </c>
      <c r="V1540" s="3" t="s">
        <v>2768</v>
      </c>
      <c r="W1540" s="3" t="s">
        <v>555</v>
      </c>
      <c r="Z1540" s="3">
        <v>45.133800000000001</v>
      </c>
      <c r="AA1540" s="3">
        <v>-123.37390000000001</v>
      </c>
      <c r="AB1540" s="3" t="s">
        <v>2741</v>
      </c>
      <c r="AD1540" s="3" t="s">
        <v>2741</v>
      </c>
      <c r="AG1540" s="3" t="s">
        <v>1630</v>
      </c>
    </row>
    <row r="1541" spans="1:33">
      <c r="A1541" s="29">
        <v>43395</v>
      </c>
      <c r="D1541" s="3">
        <v>15591669</v>
      </c>
      <c r="E1541" s="18">
        <v>14</v>
      </c>
      <c r="F1541" s="3" t="s">
        <v>1780</v>
      </c>
      <c r="G1541" s="3">
        <v>2018</v>
      </c>
      <c r="H1541" s="3"/>
      <c r="L1541" s="5"/>
      <c r="N1541" s="3" t="s">
        <v>1630</v>
      </c>
      <c r="O1541" s="3"/>
      <c r="P1541" s="38">
        <v>67</v>
      </c>
      <c r="Q1541" s="38">
        <v>59</v>
      </c>
      <c r="R1541" s="3" t="s">
        <v>3</v>
      </c>
      <c r="S1541" s="3" t="s">
        <v>43</v>
      </c>
      <c r="T1541" s="3" t="s">
        <v>68</v>
      </c>
      <c r="U1541" s="3" t="s">
        <v>68</v>
      </c>
      <c r="V1541" s="3" t="s">
        <v>2768</v>
      </c>
      <c r="W1541" s="3" t="s">
        <v>555</v>
      </c>
      <c r="Z1541" s="3">
        <v>45.133800000000001</v>
      </c>
      <c r="AA1541" s="3">
        <v>-123.37390000000001</v>
      </c>
      <c r="AB1541" s="3" t="s">
        <v>2741</v>
      </c>
      <c r="AD1541" s="3" t="s">
        <v>2741</v>
      </c>
      <c r="AG1541" s="3" t="s">
        <v>1630</v>
      </c>
    </row>
    <row r="1542" spans="1:33">
      <c r="A1542" s="29">
        <v>43395</v>
      </c>
      <c r="D1542" s="3">
        <v>15591669</v>
      </c>
      <c r="E1542" s="18">
        <v>14</v>
      </c>
      <c r="F1542" s="3" t="s">
        <v>1780</v>
      </c>
      <c r="G1542" s="3">
        <v>2018</v>
      </c>
      <c r="H1542" s="3"/>
      <c r="L1542" s="5"/>
      <c r="N1542" s="3" t="s">
        <v>1630</v>
      </c>
      <c r="O1542" s="3"/>
      <c r="P1542" s="38">
        <v>67</v>
      </c>
      <c r="Q1542" s="38">
        <v>60</v>
      </c>
      <c r="R1542" s="3" t="s">
        <v>3</v>
      </c>
      <c r="S1542" s="3" t="s">
        <v>43</v>
      </c>
      <c r="T1542" s="3" t="s">
        <v>68</v>
      </c>
      <c r="U1542" s="3" t="s">
        <v>68</v>
      </c>
      <c r="V1542" s="3" t="s">
        <v>2768</v>
      </c>
      <c r="W1542" s="3" t="s">
        <v>555</v>
      </c>
      <c r="Z1542" s="3">
        <v>45.133800000000001</v>
      </c>
      <c r="AA1542" s="3">
        <v>-123.37390000000001</v>
      </c>
      <c r="AB1542" s="3" t="s">
        <v>2741</v>
      </c>
      <c r="AD1542" s="3" t="s">
        <v>2741</v>
      </c>
      <c r="AG1542" s="3" t="s">
        <v>1630</v>
      </c>
    </row>
    <row r="1543" spans="1:33">
      <c r="A1543" s="29">
        <v>43395</v>
      </c>
      <c r="D1543" s="3">
        <v>15591669</v>
      </c>
      <c r="E1543" s="18">
        <v>14</v>
      </c>
      <c r="F1543" s="3" t="s">
        <v>1780</v>
      </c>
      <c r="G1543" s="3">
        <v>2018</v>
      </c>
      <c r="H1543" s="3"/>
      <c r="L1543" s="5"/>
      <c r="N1543" s="3" t="s">
        <v>1630</v>
      </c>
      <c r="O1543" s="3"/>
      <c r="P1543" s="38">
        <v>67</v>
      </c>
      <c r="Q1543" s="38">
        <v>61</v>
      </c>
      <c r="R1543" s="3" t="s">
        <v>3</v>
      </c>
      <c r="S1543" s="3" t="s">
        <v>43</v>
      </c>
      <c r="T1543" s="3" t="s">
        <v>68</v>
      </c>
      <c r="U1543" s="3" t="s">
        <v>68</v>
      </c>
      <c r="V1543" s="3" t="s">
        <v>2768</v>
      </c>
      <c r="W1543" s="3" t="s">
        <v>555</v>
      </c>
      <c r="Z1543" s="3">
        <v>45.133800000000001</v>
      </c>
      <c r="AA1543" s="3">
        <v>-123.37390000000001</v>
      </c>
      <c r="AB1543" s="3" t="s">
        <v>2741</v>
      </c>
      <c r="AD1543" s="3" t="s">
        <v>2741</v>
      </c>
      <c r="AG1543" s="3" t="s">
        <v>1630</v>
      </c>
    </row>
    <row r="1544" spans="1:33">
      <c r="A1544" s="29">
        <v>43395</v>
      </c>
      <c r="D1544" s="3">
        <v>15591669</v>
      </c>
      <c r="E1544" s="18">
        <v>14</v>
      </c>
      <c r="F1544" s="3" t="s">
        <v>1780</v>
      </c>
      <c r="G1544" s="3">
        <v>2018</v>
      </c>
      <c r="H1544" s="3"/>
      <c r="L1544" s="5"/>
      <c r="N1544" s="3" t="s">
        <v>1630</v>
      </c>
      <c r="O1544" s="3"/>
      <c r="P1544" s="38">
        <v>67</v>
      </c>
      <c r="Q1544" s="38">
        <v>62</v>
      </c>
      <c r="R1544" s="3" t="s">
        <v>3</v>
      </c>
      <c r="S1544" s="3" t="s">
        <v>43</v>
      </c>
      <c r="T1544" s="3" t="s">
        <v>68</v>
      </c>
      <c r="U1544" s="3" t="s">
        <v>68</v>
      </c>
      <c r="V1544" s="3" t="s">
        <v>2768</v>
      </c>
      <c r="W1544" s="3" t="s">
        <v>555</v>
      </c>
      <c r="Z1544" s="3">
        <v>45.133800000000001</v>
      </c>
      <c r="AA1544" s="3">
        <v>-123.37390000000001</v>
      </c>
      <c r="AB1544" s="3" t="s">
        <v>2741</v>
      </c>
      <c r="AD1544" s="3" t="s">
        <v>2741</v>
      </c>
      <c r="AG1544" s="3" t="s">
        <v>1630</v>
      </c>
    </row>
    <row r="1545" spans="1:33">
      <c r="A1545" s="29">
        <v>43395</v>
      </c>
      <c r="D1545" s="3">
        <v>15591669</v>
      </c>
      <c r="E1545" s="18">
        <v>14</v>
      </c>
      <c r="F1545" s="3" t="s">
        <v>1780</v>
      </c>
      <c r="G1545" s="3">
        <v>2018</v>
      </c>
      <c r="H1545" s="3"/>
      <c r="L1545" s="5"/>
      <c r="N1545" s="3" t="s">
        <v>1630</v>
      </c>
      <c r="O1545" s="3"/>
      <c r="P1545" s="38">
        <v>67</v>
      </c>
      <c r="Q1545" s="38">
        <v>63</v>
      </c>
      <c r="R1545" s="3" t="s">
        <v>3</v>
      </c>
      <c r="S1545" s="3" t="s">
        <v>43</v>
      </c>
      <c r="T1545" s="3" t="s">
        <v>68</v>
      </c>
      <c r="U1545" s="3" t="s">
        <v>68</v>
      </c>
      <c r="V1545" s="3" t="s">
        <v>2768</v>
      </c>
      <c r="W1545" s="3" t="s">
        <v>555</v>
      </c>
      <c r="Z1545" s="3">
        <v>45.133800000000001</v>
      </c>
      <c r="AA1545" s="3">
        <v>-123.37390000000001</v>
      </c>
      <c r="AB1545" s="3" t="s">
        <v>2741</v>
      </c>
      <c r="AD1545" s="3" t="s">
        <v>2741</v>
      </c>
      <c r="AG1545" s="3" t="s">
        <v>1630</v>
      </c>
    </row>
    <row r="1546" spans="1:33">
      <c r="A1546" s="29">
        <v>43395</v>
      </c>
      <c r="D1546" s="3">
        <v>15591669</v>
      </c>
      <c r="E1546" s="18">
        <v>14</v>
      </c>
      <c r="F1546" s="3" t="s">
        <v>1780</v>
      </c>
      <c r="G1546" s="3">
        <v>2018</v>
      </c>
      <c r="H1546" s="3"/>
      <c r="L1546" s="5"/>
      <c r="N1546" s="3" t="s">
        <v>1630</v>
      </c>
      <c r="O1546" s="3"/>
      <c r="P1546" s="38">
        <v>67</v>
      </c>
      <c r="Q1546" s="38">
        <v>64</v>
      </c>
      <c r="R1546" s="3" t="s">
        <v>3</v>
      </c>
      <c r="S1546" s="3" t="s">
        <v>43</v>
      </c>
      <c r="T1546" s="3" t="s">
        <v>68</v>
      </c>
      <c r="U1546" s="3" t="s">
        <v>68</v>
      </c>
      <c r="V1546" s="3" t="s">
        <v>2768</v>
      </c>
      <c r="W1546" s="3" t="s">
        <v>555</v>
      </c>
      <c r="Z1546" s="3">
        <v>45.133800000000001</v>
      </c>
      <c r="AA1546" s="3">
        <v>-123.37390000000001</v>
      </c>
      <c r="AB1546" s="3" t="s">
        <v>2741</v>
      </c>
      <c r="AD1546" s="3" t="s">
        <v>2741</v>
      </c>
      <c r="AG1546" s="3" t="s">
        <v>1630</v>
      </c>
    </row>
    <row r="1547" spans="1:33">
      <c r="A1547" s="29">
        <v>43395</v>
      </c>
      <c r="D1547" s="3">
        <v>15591669</v>
      </c>
      <c r="E1547" s="18">
        <v>14</v>
      </c>
      <c r="F1547" s="3" t="s">
        <v>1780</v>
      </c>
      <c r="G1547" s="3">
        <v>2018</v>
      </c>
      <c r="H1547" s="3"/>
      <c r="L1547" s="5"/>
      <c r="N1547" s="3" t="s">
        <v>1630</v>
      </c>
      <c r="O1547" s="3"/>
      <c r="P1547" s="38">
        <v>67</v>
      </c>
      <c r="Q1547" s="38">
        <v>65</v>
      </c>
      <c r="R1547" s="3" t="s">
        <v>3</v>
      </c>
      <c r="S1547" s="3" t="s">
        <v>43</v>
      </c>
      <c r="T1547" s="3" t="s">
        <v>68</v>
      </c>
      <c r="U1547" s="3" t="s">
        <v>68</v>
      </c>
      <c r="V1547" s="3" t="s">
        <v>2768</v>
      </c>
      <c r="W1547" s="3" t="s">
        <v>555</v>
      </c>
      <c r="Z1547" s="3">
        <v>45.133800000000001</v>
      </c>
      <c r="AA1547" s="3">
        <v>-123.37390000000001</v>
      </c>
      <c r="AB1547" s="3" t="s">
        <v>2741</v>
      </c>
      <c r="AD1547" s="3" t="s">
        <v>2741</v>
      </c>
      <c r="AG1547" s="3" t="s">
        <v>1630</v>
      </c>
    </row>
    <row r="1548" spans="1:33">
      <c r="A1548" s="29">
        <v>43395</v>
      </c>
      <c r="D1548" s="3">
        <v>15591669</v>
      </c>
      <c r="E1548" s="18">
        <v>14</v>
      </c>
      <c r="F1548" s="3" t="s">
        <v>1780</v>
      </c>
      <c r="G1548" s="3">
        <v>2018</v>
      </c>
      <c r="H1548" s="3"/>
      <c r="L1548" s="5"/>
      <c r="N1548" s="3" t="s">
        <v>1630</v>
      </c>
      <c r="O1548" s="3"/>
      <c r="P1548" s="38">
        <v>67</v>
      </c>
      <c r="Q1548" s="38">
        <v>66</v>
      </c>
      <c r="R1548" s="3" t="s">
        <v>3</v>
      </c>
      <c r="S1548" s="3" t="s">
        <v>43</v>
      </c>
      <c r="T1548" s="3" t="s">
        <v>68</v>
      </c>
      <c r="U1548" s="3" t="s">
        <v>68</v>
      </c>
      <c r="V1548" s="3" t="s">
        <v>2768</v>
      </c>
      <c r="W1548" s="3" t="s">
        <v>555</v>
      </c>
      <c r="Z1548" s="3">
        <v>45.133800000000001</v>
      </c>
      <c r="AA1548" s="3">
        <v>-123.37390000000001</v>
      </c>
      <c r="AB1548" s="3" t="s">
        <v>2741</v>
      </c>
      <c r="AD1548" s="3" t="s">
        <v>2741</v>
      </c>
      <c r="AG1548" s="3" t="s">
        <v>1630</v>
      </c>
    </row>
    <row r="1549" spans="1:33">
      <c r="A1549" s="29">
        <v>43395</v>
      </c>
      <c r="D1549" s="3">
        <v>15591669</v>
      </c>
      <c r="E1549" s="18">
        <v>14</v>
      </c>
      <c r="F1549" s="3" t="s">
        <v>1780</v>
      </c>
      <c r="G1549" s="3">
        <v>2018</v>
      </c>
      <c r="H1549" s="3"/>
      <c r="L1549" s="5"/>
      <c r="N1549" s="3" t="s">
        <v>1630</v>
      </c>
      <c r="O1549" s="3"/>
      <c r="P1549" s="38">
        <v>67</v>
      </c>
      <c r="Q1549" s="38">
        <v>67</v>
      </c>
      <c r="R1549" s="3" t="s">
        <v>3</v>
      </c>
      <c r="S1549" s="3" t="s">
        <v>43</v>
      </c>
      <c r="T1549" s="3" t="s">
        <v>68</v>
      </c>
      <c r="U1549" s="3" t="s">
        <v>68</v>
      </c>
      <c r="V1549" s="3" t="s">
        <v>2768</v>
      </c>
      <c r="W1549" s="3" t="s">
        <v>555</v>
      </c>
      <c r="Z1549" s="3">
        <v>45.133800000000001</v>
      </c>
      <c r="AA1549" s="3">
        <v>-123.37390000000001</v>
      </c>
      <c r="AB1549" s="3" t="s">
        <v>2741</v>
      </c>
      <c r="AD1549" s="3" t="s">
        <v>2741</v>
      </c>
      <c r="AG1549" s="3" t="s">
        <v>1630</v>
      </c>
    </row>
    <row r="1550" spans="1:33">
      <c r="A1550" s="29">
        <v>43395</v>
      </c>
      <c r="D1550" s="3">
        <v>15591669</v>
      </c>
      <c r="E1550" s="18">
        <v>14</v>
      </c>
      <c r="F1550" s="3" t="s">
        <v>1780</v>
      </c>
      <c r="G1550" s="3">
        <v>2018</v>
      </c>
      <c r="H1550" s="3"/>
      <c r="L1550" s="5"/>
      <c r="N1550" s="3" t="s">
        <v>1630</v>
      </c>
      <c r="O1550" s="3"/>
      <c r="P1550" s="38">
        <v>67</v>
      </c>
      <c r="Q1550" s="38">
        <v>68</v>
      </c>
      <c r="R1550" s="3" t="s">
        <v>3</v>
      </c>
      <c r="S1550" s="3" t="s">
        <v>43</v>
      </c>
      <c r="T1550" s="3" t="s">
        <v>68</v>
      </c>
      <c r="U1550" s="3" t="s">
        <v>68</v>
      </c>
      <c r="V1550" s="3" t="s">
        <v>2768</v>
      </c>
      <c r="W1550" s="3" t="s">
        <v>555</v>
      </c>
      <c r="Z1550" s="3">
        <v>45.133800000000001</v>
      </c>
      <c r="AA1550" s="3">
        <v>-123.37390000000001</v>
      </c>
      <c r="AB1550" s="3" t="s">
        <v>2741</v>
      </c>
      <c r="AD1550" s="3" t="s">
        <v>2741</v>
      </c>
      <c r="AG1550" s="3" t="s">
        <v>1630</v>
      </c>
    </row>
    <row r="1551" spans="1:33">
      <c r="A1551" s="29">
        <v>43395</v>
      </c>
      <c r="D1551" s="3">
        <v>15591669</v>
      </c>
      <c r="E1551" s="18">
        <v>14</v>
      </c>
      <c r="F1551" s="3" t="s">
        <v>1780</v>
      </c>
      <c r="G1551" s="3">
        <v>2018</v>
      </c>
      <c r="H1551" s="3"/>
      <c r="L1551" s="5"/>
      <c r="N1551" s="3" t="s">
        <v>1630</v>
      </c>
      <c r="O1551" s="3"/>
      <c r="P1551" s="38">
        <v>67</v>
      </c>
      <c r="Q1551" s="38">
        <v>69</v>
      </c>
      <c r="R1551" s="3" t="s">
        <v>3</v>
      </c>
      <c r="S1551" s="3" t="s">
        <v>43</v>
      </c>
      <c r="T1551" s="3" t="s">
        <v>68</v>
      </c>
      <c r="U1551" s="3" t="s">
        <v>68</v>
      </c>
      <c r="V1551" s="3" t="s">
        <v>2768</v>
      </c>
      <c r="W1551" s="3" t="s">
        <v>555</v>
      </c>
      <c r="Z1551" s="3">
        <v>45.133800000000001</v>
      </c>
      <c r="AA1551" s="3">
        <v>-123.37390000000001</v>
      </c>
      <c r="AB1551" s="3" t="s">
        <v>2741</v>
      </c>
      <c r="AD1551" s="3" t="s">
        <v>2741</v>
      </c>
      <c r="AG1551" s="3" t="s">
        <v>1630</v>
      </c>
    </row>
    <row r="1552" spans="1:33">
      <c r="A1552" s="29">
        <v>43395</v>
      </c>
      <c r="D1552" s="3">
        <v>15591669</v>
      </c>
      <c r="E1552" s="18">
        <v>14</v>
      </c>
      <c r="F1552" s="3" t="s">
        <v>1780</v>
      </c>
      <c r="G1552" s="3">
        <v>2018</v>
      </c>
      <c r="H1552" s="3"/>
      <c r="L1552" s="5"/>
      <c r="N1552" s="3" t="s">
        <v>1630</v>
      </c>
      <c r="O1552" s="3"/>
      <c r="P1552" s="38">
        <v>67</v>
      </c>
      <c r="Q1552" s="38">
        <v>70</v>
      </c>
      <c r="R1552" s="3" t="s">
        <v>3</v>
      </c>
      <c r="S1552" s="3" t="s">
        <v>43</v>
      </c>
      <c r="T1552" s="3" t="s">
        <v>68</v>
      </c>
      <c r="U1552" s="3" t="s">
        <v>68</v>
      </c>
      <c r="V1552" s="3" t="s">
        <v>2768</v>
      </c>
      <c r="W1552" s="3" t="s">
        <v>555</v>
      </c>
      <c r="Z1552" s="3">
        <v>45.133800000000001</v>
      </c>
      <c r="AA1552" s="3">
        <v>-123.37390000000001</v>
      </c>
      <c r="AB1552" s="3" t="s">
        <v>2741</v>
      </c>
      <c r="AD1552" s="3" t="s">
        <v>2741</v>
      </c>
      <c r="AG1552" s="3" t="s">
        <v>1630</v>
      </c>
    </row>
    <row r="1553" spans="1:45">
      <c r="A1553" s="29">
        <v>43395</v>
      </c>
      <c r="D1553" s="3">
        <v>15591669</v>
      </c>
      <c r="E1553" s="18">
        <v>14</v>
      </c>
      <c r="F1553" s="3" t="s">
        <v>1780</v>
      </c>
      <c r="G1553" s="3">
        <v>2018</v>
      </c>
      <c r="H1553" s="3"/>
      <c r="L1553" s="5"/>
      <c r="N1553" s="3" t="s">
        <v>1630</v>
      </c>
      <c r="O1553" s="3"/>
      <c r="P1553" s="38">
        <v>67</v>
      </c>
      <c r="Q1553" s="38">
        <v>71</v>
      </c>
      <c r="R1553" s="3" t="s">
        <v>3</v>
      </c>
      <c r="S1553" s="3" t="s">
        <v>43</v>
      </c>
      <c r="T1553" s="3" t="s">
        <v>68</v>
      </c>
      <c r="U1553" s="3" t="s">
        <v>68</v>
      </c>
      <c r="V1553" s="3" t="s">
        <v>2768</v>
      </c>
      <c r="W1553" s="3" t="s">
        <v>555</v>
      </c>
      <c r="Z1553" s="3">
        <v>45.133800000000001</v>
      </c>
      <c r="AA1553" s="3">
        <v>-123.37390000000001</v>
      </c>
      <c r="AB1553" s="3" t="s">
        <v>2741</v>
      </c>
      <c r="AD1553" s="3" t="s">
        <v>2741</v>
      </c>
      <c r="AG1553" s="3" t="s">
        <v>1630</v>
      </c>
    </row>
    <row r="1554" spans="1:45">
      <c r="A1554" s="29">
        <v>43395</v>
      </c>
      <c r="D1554" s="3">
        <v>15591669</v>
      </c>
      <c r="E1554" s="18">
        <v>14</v>
      </c>
      <c r="F1554" s="3" t="s">
        <v>1780</v>
      </c>
      <c r="G1554" s="3">
        <v>2018</v>
      </c>
      <c r="H1554" s="3"/>
      <c r="L1554" s="5"/>
      <c r="N1554" s="3" t="s">
        <v>1630</v>
      </c>
      <c r="O1554" s="3"/>
      <c r="P1554" s="38">
        <v>67</v>
      </c>
      <c r="Q1554" s="38">
        <v>72</v>
      </c>
      <c r="R1554" s="3" t="s">
        <v>3</v>
      </c>
      <c r="S1554" s="3" t="s">
        <v>43</v>
      </c>
      <c r="T1554" s="3" t="s">
        <v>68</v>
      </c>
      <c r="U1554" s="3" t="s">
        <v>68</v>
      </c>
      <c r="V1554" s="3" t="s">
        <v>2768</v>
      </c>
      <c r="W1554" s="3" t="s">
        <v>555</v>
      </c>
      <c r="Z1554" s="3">
        <v>45.133800000000001</v>
      </c>
      <c r="AA1554" s="3">
        <v>-123.37390000000001</v>
      </c>
      <c r="AB1554" s="3" t="s">
        <v>2741</v>
      </c>
      <c r="AD1554" s="3" t="s">
        <v>2741</v>
      </c>
      <c r="AG1554" s="3" t="s">
        <v>1630</v>
      </c>
    </row>
    <row r="1555" spans="1:45">
      <c r="A1555" s="29">
        <v>43395</v>
      </c>
      <c r="D1555" s="3">
        <v>15591669</v>
      </c>
      <c r="E1555" s="18">
        <v>14</v>
      </c>
      <c r="F1555" s="3" t="s">
        <v>1780</v>
      </c>
      <c r="G1555" s="3">
        <v>2018</v>
      </c>
      <c r="H1555" s="3"/>
      <c r="L1555" s="5"/>
      <c r="N1555" s="3" t="s">
        <v>1630</v>
      </c>
      <c r="O1555" s="3"/>
      <c r="P1555" s="38">
        <v>67</v>
      </c>
      <c r="Q1555" s="38">
        <v>73</v>
      </c>
      <c r="R1555" s="3" t="s">
        <v>3</v>
      </c>
      <c r="S1555" s="3" t="s">
        <v>43</v>
      </c>
      <c r="T1555" s="3" t="s">
        <v>68</v>
      </c>
      <c r="U1555" s="3" t="s">
        <v>68</v>
      </c>
      <c r="V1555" s="3" t="s">
        <v>2768</v>
      </c>
      <c r="W1555" s="3" t="s">
        <v>555</v>
      </c>
      <c r="Z1555" s="3">
        <v>45.133800000000001</v>
      </c>
      <c r="AA1555" s="3">
        <v>-123.37390000000001</v>
      </c>
      <c r="AB1555" s="3" t="s">
        <v>2741</v>
      </c>
      <c r="AD1555" s="3" t="s">
        <v>2741</v>
      </c>
      <c r="AG1555" s="3" t="s">
        <v>1630</v>
      </c>
    </row>
    <row r="1556" spans="1:45">
      <c r="A1556" s="29">
        <v>43395</v>
      </c>
      <c r="D1556" s="3">
        <v>15591669</v>
      </c>
      <c r="E1556" s="18">
        <v>14</v>
      </c>
      <c r="F1556" s="3" t="s">
        <v>1780</v>
      </c>
      <c r="G1556" s="3">
        <v>2018</v>
      </c>
      <c r="H1556" s="3"/>
      <c r="L1556" s="5"/>
      <c r="N1556" s="3" t="s">
        <v>1630</v>
      </c>
      <c r="O1556" s="3"/>
      <c r="P1556" s="38">
        <v>67</v>
      </c>
      <c r="Q1556" s="38">
        <v>74</v>
      </c>
      <c r="R1556" s="3" t="s">
        <v>3</v>
      </c>
      <c r="S1556" s="3" t="s">
        <v>43</v>
      </c>
      <c r="T1556" s="3" t="s">
        <v>68</v>
      </c>
      <c r="U1556" s="3" t="s">
        <v>68</v>
      </c>
      <c r="V1556" s="3" t="s">
        <v>2768</v>
      </c>
      <c r="W1556" s="3" t="s">
        <v>555</v>
      </c>
      <c r="Z1556" s="3">
        <v>45.133800000000001</v>
      </c>
      <c r="AA1556" s="3">
        <v>-123.37390000000001</v>
      </c>
      <c r="AB1556" s="3" t="s">
        <v>2741</v>
      </c>
      <c r="AD1556" s="3" t="s">
        <v>2741</v>
      </c>
      <c r="AG1556" s="3" t="s">
        <v>1630</v>
      </c>
    </row>
    <row r="1557" spans="1:45">
      <c r="A1557" s="29">
        <v>43395</v>
      </c>
      <c r="D1557" s="3">
        <v>15591686</v>
      </c>
      <c r="E1557" s="18">
        <v>14</v>
      </c>
      <c r="F1557" s="3" t="s">
        <v>1780</v>
      </c>
      <c r="G1557" s="3">
        <v>2018</v>
      </c>
      <c r="H1557" s="3"/>
      <c r="L1557" s="5"/>
      <c r="N1557" s="3" t="s">
        <v>1630</v>
      </c>
      <c r="O1557" s="3"/>
      <c r="P1557" s="38">
        <v>68</v>
      </c>
      <c r="Q1557" s="38">
        <v>1</v>
      </c>
      <c r="R1557" s="3" t="s">
        <v>3</v>
      </c>
      <c r="S1557" s="3" t="s">
        <v>43</v>
      </c>
      <c r="T1557" s="3" t="s">
        <v>68</v>
      </c>
      <c r="U1557" s="3" t="s">
        <v>68</v>
      </c>
      <c r="V1557" s="3" t="s">
        <v>2769</v>
      </c>
      <c r="W1557" s="3" t="s">
        <v>555</v>
      </c>
      <c r="Z1557" s="3">
        <v>45.133699999999997</v>
      </c>
      <c r="AA1557" s="3">
        <v>-123.3728</v>
      </c>
      <c r="AB1557" s="3" t="s">
        <v>2741</v>
      </c>
      <c r="AD1557" s="3" t="s">
        <v>2741</v>
      </c>
      <c r="AG1557" s="3" t="s">
        <v>1630</v>
      </c>
    </row>
    <row r="1558" spans="1:45">
      <c r="A1558" s="29">
        <v>43395</v>
      </c>
      <c r="D1558" s="3">
        <v>15591686</v>
      </c>
      <c r="E1558" s="18">
        <v>14</v>
      </c>
      <c r="F1558" s="3" t="s">
        <v>1780</v>
      </c>
      <c r="G1558" s="3">
        <v>2018</v>
      </c>
      <c r="H1558" s="3"/>
      <c r="L1558" s="5"/>
      <c r="N1558" s="3" t="s">
        <v>1630</v>
      </c>
      <c r="O1558" s="3"/>
      <c r="P1558" s="38">
        <v>68</v>
      </c>
      <c r="Q1558" s="38">
        <v>2</v>
      </c>
      <c r="R1558" s="3" t="s">
        <v>3</v>
      </c>
      <c r="S1558" s="3" t="s">
        <v>43</v>
      </c>
      <c r="T1558" s="3" t="s">
        <v>68</v>
      </c>
      <c r="U1558" s="3" t="s">
        <v>68</v>
      </c>
      <c r="V1558" s="3" t="s">
        <v>2769</v>
      </c>
      <c r="W1558" s="3" t="s">
        <v>555</v>
      </c>
      <c r="Z1558" s="3">
        <v>45.133699999999997</v>
      </c>
      <c r="AA1558" s="3">
        <v>-123.3728</v>
      </c>
      <c r="AB1558" s="3" t="s">
        <v>2741</v>
      </c>
      <c r="AD1558" s="3" t="s">
        <v>2741</v>
      </c>
      <c r="AG1558" s="3" t="s">
        <v>1630</v>
      </c>
    </row>
    <row r="1559" spans="1:45">
      <c r="A1559" s="29">
        <v>43395</v>
      </c>
      <c r="D1559" s="3">
        <v>15591686</v>
      </c>
      <c r="E1559" s="18">
        <v>14</v>
      </c>
      <c r="F1559" s="3" t="s">
        <v>1780</v>
      </c>
      <c r="G1559" s="3">
        <v>2018</v>
      </c>
      <c r="H1559" s="3"/>
      <c r="L1559" s="5"/>
      <c r="N1559" s="3" t="s">
        <v>1630</v>
      </c>
      <c r="O1559" s="3"/>
      <c r="P1559" s="38">
        <v>68</v>
      </c>
      <c r="Q1559" s="38">
        <v>3</v>
      </c>
      <c r="R1559" s="3" t="s">
        <v>3</v>
      </c>
      <c r="S1559" s="3" t="s">
        <v>43</v>
      </c>
      <c r="T1559" s="3" t="s">
        <v>68</v>
      </c>
      <c r="U1559" s="3" t="s">
        <v>68</v>
      </c>
      <c r="V1559" s="3" t="s">
        <v>2769</v>
      </c>
      <c r="W1559" s="3" t="s">
        <v>555</v>
      </c>
      <c r="Z1559" s="3">
        <v>45.133699999999997</v>
      </c>
      <c r="AA1559" s="3">
        <v>-123.3728</v>
      </c>
      <c r="AB1559" s="3" t="s">
        <v>2741</v>
      </c>
      <c r="AD1559" s="3" t="s">
        <v>2741</v>
      </c>
      <c r="AG1559" s="3" t="s">
        <v>1630</v>
      </c>
    </row>
    <row r="1560" spans="1:45">
      <c r="A1560" s="29">
        <v>43395</v>
      </c>
      <c r="B1560" s="1">
        <v>11631</v>
      </c>
      <c r="E1560" s="13">
        <v>20</v>
      </c>
      <c r="F1560" s="5" t="s">
        <v>110</v>
      </c>
      <c r="G1560" s="5">
        <v>2018</v>
      </c>
      <c r="H1560" s="14">
        <v>0.54166666666666696</v>
      </c>
      <c r="L1560" s="5"/>
      <c r="P1560" s="30">
        <v>1</v>
      </c>
      <c r="Q1560" s="30">
        <v>1</v>
      </c>
      <c r="R1560" s="3" t="s">
        <v>3</v>
      </c>
      <c r="S1560" s="3" t="s">
        <v>43</v>
      </c>
      <c r="T1560" s="3" t="s">
        <v>1553</v>
      </c>
      <c r="U1560" s="3" t="s">
        <v>2001</v>
      </c>
      <c r="V1560" s="3" t="s">
        <v>2642</v>
      </c>
      <c r="W1560" s="3" t="s">
        <v>2642</v>
      </c>
      <c r="Z1560" s="8">
        <v>42.181215000000002</v>
      </c>
      <c r="AA1560" s="8">
        <v>-121.73690000000001</v>
      </c>
      <c r="AB1560" s="3" t="s">
        <v>2310</v>
      </c>
      <c r="AD1560" s="7" t="s">
        <v>93</v>
      </c>
      <c r="AF1560" s="3" t="s">
        <v>2831</v>
      </c>
      <c r="AG1560" s="3" t="s">
        <v>2831</v>
      </c>
    </row>
    <row r="1561" spans="1:45">
      <c r="A1561" s="29">
        <v>43395</v>
      </c>
      <c r="B1561" s="1">
        <v>11633</v>
      </c>
      <c r="E1561" s="13">
        <v>20</v>
      </c>
      <c r="F1561" s="5" t="s">
        <v>110</v>
      </c>
      <c r="G1561" s="5">
        <v>2018</v>
      </c>
      <c r="H1561" s="14">
        <v>0.58333333333333304</v>
      </c>
      <c r="L1561" s="5"/>
      <c r="P1561" s="30">
        <v>1</v>
      </c>
      <c r="Q1561" s="30">
        <v>1</v>
      </c>
      <c r="R1561" s="3" t="s">
        <v>3</v>
      </c>
      <c r="S1561" s="3" t="s">
        <v>43</v>
      </c>
      <c r="T1561" s="3" t="s">
        <v>1553</v>
      </c>
      <c r="U1561" s="3" t="s">
        <v>2001</v>
      </c>
      <c r="V1561" s="3" t="s">
        <v>2643</v>
      </c>
      <c r="W1561" s="3" t="s">
        <v>2145</v>
      </c>
      <c r="Z1561" s="8">
        <v>42.238849999999999</v>
      </c>
      <c r="AA1561" s="8">
        <v>-121.80359</v>
      </c>
      <c r="AB1561" s="3" t="s">
        <v>2310</v>
      </c>
      <c r="AD1561" s="7" t="s">
        <v>2644</v>
      </c>
      <c r="AF1561" s="3" t="s">
        <v>2831</v>
      </c>
      <c r="AG1561" s="3" t="s">
        <v>2831</v>
      </c>
    </row>
    <row r="1562" spans="1:45">
      <c r="A1562" s="29">
        <v>43395</v>
      </c>
      <c r="B1562" s="1">
        <v>11634</v>
      </c>
      <c r="E1562" s="13">
        <v>20</v>
      </c>
      <c r="F1562" s="5" t="s">
        <v>110</v>
      </c>
      <c r="G1562" s="5">
        <v>2018</v>
      </c>
      <c r="H1562" s="14">
        <v>0.58333333333333304</v>
      </c>
      <c r="L1562" s="5"/>
      <c r="P1562" s="30">
        <v>1</v>
      </c>
      <c r="Q1562" s="30">
        <v>2</v>
      </c>
      <c r="R1562" s="3" t="s">
        <v>3</v>
      </c>
      <c r="S1562" s="3" t="s">
        <v>43</v>
      </c>
      <c r="T1562" s="3" t="s">
        <v>1553</v>
      </c>
      <c r="U1562" s="3" t="s">
        <v>2001</v>
      </c>
      <c r="V1562" s="3" t="s">
        <v>2643</v>
      </c>
      <c r="W1562" s="3" t="s">
        <v>2145</v>
      </c>
      <c r="Z1562" s="8">
        <v>42.238849999999999</v>
      </c>
      <c r="AA1562" s="8">
        <v>-121.80359</v>
      </c>
      <c r="AB1562" s="3" t="s">
        <v>2310</v>
      </c>
      <c r="AD1562" s="7" t="s">
        <v>2644</v>
      </c>
      <c r="AF1562" s="3" t="s">
        <v>2831</v>
      </c>
      <c r="AG1562" s="3" t="s">
        <v>2831</v>
      </c>
    </row>
    <row r="1563" spans="1:45">
      <c r="A1563" s="29">
        <v>43395</v>
      </c>
      <c r="B1563" s="1">
        <v>11632</v>
      </c>
      <c r="E1563" s="13">
        <v>20</v>
      </c>
      <c r="F1563" s="5" t="s">
        <v>110</v>
      </c>
      <c r="G1563" s="5">
        <v>2018</v>
      </c>
      <c r="H1563" s="14">
        <v>0.54166666666666696</v>
      </c>
      <c r="L1563" s="5"/>
      <c r="P1563" s="30">
        <v>2</v>
      </c>
      <c r="Q1563" s="30">
        <v>1</v>
      </c>
      <c r="R1563" s="3" t="s">
        <v>3</v>
      </c>
      <c r="S1563" s="3" t="s">
        <v>43</v>
      </c>
      <c r="T1563" s="3" t="s">
        <v>1553</v>
      </c>
      <c r="U1563" s="3" t="s">
        <v>2001</v>
      </c>
      <c r="V1563" s="3" t="s">
        <v>2642</v>
      </c>
      <c r="W1563" s="3" t="s">
        <v>2642</v>
      </c>
      <c r="Z1563" s="8">
        <v>42.181215000000002</v>
      </c>
      <c r="AA1563" s="8">
        <v>-121.73690000000001</v>
      </c>
      <c r="AB1563" s="3" t="s">
        <v>2310</v>
      </c>
      <c r="AD1563" s="7" t="s">
        <v>179</v>
      </c>
      <c r="AF1563" s="3" t="s">
        <v>2831</v>
      </c>
      <c r="AG1563" s="3" t="s">
        <v>2831</v>
      </c>
    </row>
    <row r="1564" spans="1:45">
      <c r="A1564" s="29">
        <v>43437</v>
      </c>
      <c r="B1564" s="1">
        <v>1996</v>
      </c>
      <c r="E1564" s="13">
        <v>28</v>
      </c>
      <c r="F1564" s="5" t="s">
        <v>48</v>
      </c>
      <c r="G1564" s="5">
        <v>2018</v>
      </c>
      <c r="H1564" s="14">
        <v>0.54166666666666663</v>
      </c>
      <c r="L1564" s="5"/>
      <c r="N1564" s="5" t="s">
        <v>466</v>
      </c>
      <c r="P1564" s="30">
        <v>1</v>
      </c>
      <c r="Q1564" s="30">
        <v>1</v>
      </c>
      <c r="R1564" s="3" t="s">
        <v>3</v>
      </c>
      <c r="S1564" s="3" t="s">
        <v>43</v>
      </c>
      <c r="T1564" s="3" t="s">
        <v>157</v>
      </c>
      <c r="U1564" s="20" t="s">
        <v>1895</v>
      </c>
      <c r="V1564" s="3" t="s">
        <v>4009</v>
      </c>
      <c r="W1564" s="3" t="s">
        <v>1859</v>
      </c>
      <c r="Z1564" s="8">
        <v>45.543712999999997</v>
      </c>
      <c r="AA1564" s="8">
        <v>-122.750923</v>
      </c>
      <c r="AB1564" s="3" t="s">
        <v>2310</v>
      </c>
      <c r="AF1564" s="3" t="s">
        <v>1632</v>
      </c>
      <c r="AG1564" s="3" t="s">
        <v>1632</v>
      </c>
      <c r="AS1564" s="3" t="s">
        <v>467</v>
      </c>
    </row>
    <row r="1565" spans="1:45">
      <c r="A1565" s="29">
        <v>43437</v>
      </c>
      <c r="D1565" s="3">
        <v>18431978</v>
      </c>
      <c r="E1565" s="13">
        <v>24</v>
      </c>
      <c r="F1565" s="5" t="s">
        <v>110</v>
      </c>
      <c r="G1565" s="5">
        <v>2018</v>
      </c>
      <c r="H1565" s="14">
        <v>0.61944444444444446</v>
      </c>
      <c r="L1565" s="5"/>
      <c r="N1565" s="5" t="s">
        <v>4011</v>
      </c>
      <c r="P1565" s="30">
        <v>3</v>
      </c>
      <c r="Q1565" s="30">
        <v>1</v>
      </c>
      <c r="R1565" s="3" t="s">
        <v>3</v>
      </c>
      <c r="S1565" s="3" t="s">
        <v>43</v>
      </c>
      <c r="T1565" s="3" t="s">
        <v>157</v>
      </c>
      <c r="U1565" s="20" t="s">
        <v>1895</v>
      </c>
      <c r="V1565" s="3" t="s">
        <v>4009</v>
      </c>
      <c r="W1565" s="3" t="s">
        <v>1859</v>
      </c>
      <c r="Z1565" s="8">
        <v>45.543545999999999</v>
      </c>
      <c r="AA1565" s="8">
        <v>-122.75091399999999</v>
      </c>
      <c r="AB1565" s="3" t="s">
        <v>2310</v>
      </c>
      <c r="AF1565" s="3" t="s">
        <v>1632</v>
      </c>
      <c r="AG1565" s="3" t="s">
        <v>1632</v>
      </c>
      <c r="AS1565" s="3" t="s">
        <v>467</v>
      </c>
    </row>
    <row r="1566" spans="1:45">
      <c r="A1566" s="29">
        <v>43437</v>
      </c>
      <c r="D1566" s="3">
        <v>18432105</v>
      </c>
      <c r="E1566" s="13">
        <v>26</v>
      </c>
      <c r="F1566" s="5" t="s">
        <v>110</v>
      </c>
      <c r="G1566" s="5">
        <v>2018</v>
      </c>
      <c r="H1566" s="14">
        <v>0.74097222222222225</v>
      </c>
      <c r="L1566" s="5"/>
      <c r="N1566" s="5" t="s">
        <v>4010</v>
      </c>
      <c r="P1566" s="30">
        <v>5</v>
      </c>
      <c r="Q1566" s="30">
        <v>1</v>
      </c>
      <c r="R1566" s="3" t="s">
        <v>3</v>
      </c>
      <c r="S1566" s="3" t="s">
        <v>43</v>
      </c>
      <c r="T1566" s="3" t="s">
        <v>157</v>
      </c>
      <c r="U1566" s="20" t="s">
        <v>1895</v>
      </c>
      <c r="V1566" s="3" t="s">
        <v>4009</v>
      </c>
      <c r="W1566" s="3" t="s">
        <v>1859</v>
      </c>
      <c r="Z1566" s="8">
        <v>45.543545999999999</v>
      </c>
      <c r="AA1566" s="8">
        <v>-122.75091399999999</v>
      </c>
      <c r="AB1566" s="3" t="s">
        <v>2310</v>
      </c>
      <c r="AF1566" s="3" t="s">
        <v>1632</v>
      </c>
      <c r="AG1566" s="3" t="s">
        <v>1632</v>
      </c>
      <c r="AS1566" s="3" t="s">
        <v>467</v>
      </c>
    </row>
    <row r="1567" spans="1:45">
      <c r="A1567" s="29">
        <v>43437</v>
      </c>
      <c r="D1567" s="3">
        <v>18432154</v>
      </c>
      <c r="E1567" s="13">
        <v>5</v>
      </c>
      <c r="F1567" s="5" t="s">
        <v>41</v>
      </c>
      <c r="G1567" s="5">
        <v>2018</v>
      </c>
      <c r="L1567" s="5"/>
      <c r="N1567" s="5" t="s">
        <v>4008</v>
      </c>
      <c r="P1567" s="30">
        <v>6</v>
      </c>
      <c r="Q1567" s="30">
        <v>1</v>
      </c>
      <c r="R1567" s="3" t="s">
        <v>3</v>
      </c>
      <c r="S1567" s="3" t="s">
        <v>43</v>
      </c>
      <c r="T1567" s="3" t="s">
        <v>157</v>
      </c>
      <c r="U1567" s="20" t="s">
        <v>1895</v>
      </c>
      <c r="V1567" s="3" t="s">
        <v>4009</v>
      </c>
      <c r="W1567" s="3" t="s">
        <v>1859</v>
      </c>
      <c r="Z1567" s="8">
        <v>45.543545999999999</v>
      </c>
      <c r="AA1567" s="8">
        <v>-122.7509</v>
      </c>
      <c r="AB1567" s="3" t="s">
        <v>2310</v>
      </c>
      <c r="AF1567" s="3" t="s">
        <v>1632</v>
      </c>
      <c r="AG1567" s="3" t="s">
        <v>1632</v>
      </c>
      <c r="AS1567" s="3" t="s">
        <v>467</v>
      </c>
    </row>
    <row r="1568" spans="1:45">
      <c r="A1568" s="29">
        <v>43437</v>
      </c>
      <c r="B1568" s="1">
        <v>3558</v>
      </c>
      <c r="D1568" s="3">
        <v>12462951</v>
      </c>
      <c r="E1568" s="13">
        <v>14</v>
      </c>
      <c r="F1568" s="5" t="s">
        <v>41</v>
      </c>
      <c r="G1568" s="5">
        <v>2018</v>
      </c>
      <c r="L1568" s="5"/>
      <c r="N1568" s="5" t="s">
        <v>758</v>
      </c>
      <c r="P1568" s="30">
        <v>8</v>
      </c>
      <c r="Q1568" s="30">
        <v>1</v>
      </c>
      <c r="R1568" s="3" t="s">
        <v>3</v>
      </c>
      <c r="S1568" s="3" t="s">
        <v>43</v>
      </c>
      <c r="T1568" s="3" t="s">
        <v>157</v>
      </c>
      <c r="U1568" s="20" t="s">
        <v>1895</v>
      </c>
      <c r="V1568" s="3" t="s">
        <v>4009</v>
      </c>
      <c r="W1568" s="3" t="s">
        <v>759</v>
      </c>
      <c r="Z1568" s="8">
        <v>45.543588270000001</v>
      </c>
      <c r="AA1568" s="8">
        <v>-122.75079547999999</v>
      </c>
      <c r="AB1568" s="3" t="s">
        <v>2310</v>
      </c>
      <c r="AD1568" s="3" t="s">
        <v>760</v>
      </c>
      <c r="AE1568" s="3" t="str">
        <f>CONCATENATE("ex ", AD1568)</f>
        <v>ex Allium schoenoprasum</v>
      </c>
      <c r="AF1568" s="3" t="s">
        <v>1632</v>
      </c>
      <c r="AG1568" s="3" t="s">
        <v>1632</v>
      </c>
      <c r="AS1568" s="3" t="s">
        <v>467</v>
      </c>
    </row>
    <row r="1569" spans="1:45">
      <c r="A1569" s="29">
        <v>43437</v>
      </c>
      <c r="B1569" s="1">
        <v>4173</v>
      </c>
      <c r="D1569" s="3">
        <v>12652546</v>
      </c>
      <c r="E1569" s="13">
        <v>20</v>
      </c>
      <c r="F1569" s="5" t="s">
        <v>41</v>
      </c>
      <c r="G1569" s="5">
        <v>2018</v>
      </c>
      <c r="H1569" s="14">
        <v>0.56944444444444442</v>
      </c>
      <c r="L1569" s="5"/>
      <c r="N1569" s="5" t="s">
        <v>895</v>
      </c>
      <c r="P1569" s="30">
        <v>9</v>
      </c>
      <c r="Q1569" s="30">
        <v>1</v>
      </c>
      <c r="R1569" s="3" t="s">
        <v>3</v>
      </c>
      <c r="S1569" s="3" t="s">
        <v>43</v>
      </c>
      <c r="T1569" s="3" t="s">
        <v>157</v>
      </c>
      <c r="U1569" s="20" t="s">
        <v>1895</v>
      </c>
      <c r="V1569" s="3" t="s">
        <v>4009</v>
      </c>
      <c r="W1569" s="3" t="s">
        <v>1859</v>
      </c>
      <c r="Z1569" s="8">
        <v>45.54362742</v>
      </c>
      <c r="AA1569" s="8">
        <v>-122.75076034999999</v>
      </c>
      <c r="AB1569" s="3" t="s">
        <v>2310</v>
      </c>
      <c r="AD1569" s="3" t="s">
        <v>760</v>
      </c>
      <c r="AE1569" s="3" t="str">
        <f>CONCATENATE("ex ", AD1569)</f>
        <v>ex Allium schoenoprasum</v>
      </c>
      <c r="AF1569" s="3" t="s">
        <v>1632</v>
      </c>
      <c r="AG1569" s="3" t="s">
        <v>1632</v>
      </c>
      <c r="AS1569" s="3" t="s">
        <v>467</v>
      </c>
    </row>
    <row r="1570" spans="1:45">
      <c r="A1570" s="29">
        <v>43437</v>
      </c>
      <c r="B1570" s="1">
        <v>4179</v>
      </c>
      <c r="D1570" s="3">
        <v>12652966</v>
      </c>
      <c r="E1570" s="13">
        <v>20</v>
      </c>
      <c r="F1570" s="5" t="s">
        <v>41</v>
      </c>
      <c r="G1570" s="5">
        <v>2018</v>
      </c>
      <c r="H1570" s="14">
        <v>0.57777777777777783</v>
      </c>
      <c r="L1570" s="5"/>
      <c r="N1570" s="5" t="s">
        <v>896</v>
      </c>
      <c r="P1570" s="30">
        <v>10</v>
      </c>
      <c r="Q1570" s="30">
        <v>1</v>
      </c>
      <c r="R1570" s="3" t="s">
        <v>3</v>
      </c>
      <c r="S1570" s="3" t="s">
        <v>43</v>
      </c>
      <c r="T1570" s="3" t="s">
        <v>157</v>
      </c>
      <c r="U1570" s="20" t="s">
        <v>1895</v>
      </c>
      <c r="V1570" s="3" t="s">
        <v>4017</v>
      </c>
      <c r="W1570" s="3" t="s">
        <v>1859</v>
      </c>
      <c r="Z1570" s="8">
        <v>45.543547510000003</v>
      </c>
      <c r="AA1570" s="8">
        <v>-122.75080216000001</v>
      </c>
      <c r="AB1570" s="3" t="s">
        <v>2310</v>
      </c>
      <c r="AD1570" s="3" t="s">
        <v>760</v>
      </c>
      <c r="AE1570" s="3" t="str">
        <f>CONCATENATE("ex ", AD1570)</f>
        <v>ex Allium schoenoprasum</v>
      </c>
      <c r="AF1570" s="3" t="s">
        <v>1632</v>
      </c>
      <c r="AG1570" s="3" t="s">
        <v>1632</v>
      </c>
      <c r="AS1570" s="3" t="s">
        <v>467</v>
      </c>
    </row>
    <row r="1571" spans="1:45">
      <c r="A1571" s="29">
        <v>43437</v>
      </c>
      <c r="D1571" s="3">
        <v>18432295</v>
      </c>
      <c r="E1571" s="13">
        <v>13</v>
      </c>
      <c r="F1571" s="5" t="s">
        <v>1137</v>
      </c>
      <c r="G1571" s="5">
        <v>2018</v>
      </c>
      <c r="H1571" s="14">
        <v>0.70833333333333337</v>
      </c>
      <c r="L1571" s="5"/>
      <c r="N1571" s="5" t="s">
        <v>4005</v>
      </c>
      <c r="P1571" s="30">
        <v>11</v>
      </c>
      <c r="Q1571" s="30">
        <v>1</v>
      </c>
      <c r="R1571" s="3" t="s">
        <v>3</v>
      </c>
      <c r="S1571" s="3" t="s">
        <v>43</v>
      </c>
      <c r="T1571" s="3" t="s">
        <v>298</v>
      </c>
      <c r="U1571" s="20"/>
      <c r="V1571" s="3" t="s">
        <v>4009</v>
      </c>
      <c r="W1571" s="3" t="s">
        <v>1859</v>
      </c>
      <c r="Z1571" s="8">
        <v>45.543547510000003</v>
      </c>
      <c r="AA1571" s="8">
        <v>-122.75080216000001</v>
      </c>
      <c r="AB1571" s="3" t="s">
        <v>2310</v>
      </c>
      <c r="AF1571" s="3" t="s">
        <v>1632</v>
      </c>
      <c r="AG1571" s="3" t="s">
        <v>1632</v>
      </c>
      <c r="AS1571" s="3" t="s">
        <v>467</v>
      </c>
    </row>
    <row r="1572" spans="1:45">
      <c r="A1572" s="29">
        <v>43437</v>
      </c>
      <c r="D1572" s="3">
        <v>18432510</v>
      </c>
      <c r="E1572" s="18">
        <v>25</v>
      </c>
      <c r="F1572" s="3" t="s">
        <v>41</v>
      </c>
      <c r="G1572" s="3">
        <v>2018</v>
      </c>
      <c r="H1572" s="19">
        <v>0.51944444444444449</v>
      </c>
      <c r="L1572" s="5"/>
      <c r="N1572" s="3" t="s">
        <v>4016</v>
      </c>
      <c r="O1572" s="3"/>
      <c r="P1572" s="38">
        <v>12</v>
      </c>
      <c r="Q1572" s="38">
        <v>1</v>
      </c>
      <c r="R1572" s="3" t="s">
        <v>3</v>
      </c>
      <c r="S1572" s="3" t="s">
        <v>43</v>
      </c>
      <c r="T1572" s="3" t="s">
        <v>298</v>
      </c>
      <c r="V1572" s="3" t="s">
        <v>4006</v>
      </c>
      <c r="W1572" s="3" t="s">
        <v>4007</v>
      </c>
      <c r="Z1572" s="8">
        <v>45.408777000000001</v>
      </c>
      <c r="AA1572" s="8">
        <v>-122.720465</v>
      </c>
      <c r="AB1572" s="3" t="s">
        <v>2310</v>
      </c>
      <c r="AF1572" s="3" t="s">
        <v>1632</v>
      </c>
      <c r="AG1572" s="3" t="s">
        <v>1632</v>
      </c>
      <c r="AS1572" s="3" t="s">
        <v>467</v>
      </c>
    </row>
    <row r="1573" spans="1:45">
      <c r="A1573" s="29">
        <v>43437</v>
      </c>
      <c r="D1573" s="3">
        <v>14851613</v>
      </c>
      <c r="E1573" s="18">
        <v>28</v>
      </c>
      <c r="F1573" s="3" t="s">
        <v>1767</v>
      </c>
      <c r="G1573" s="3">
        <v>2018</v>
      </c>
      <c r="H1573" s="19">
        <v>0.61875000000000002</v>
      </c>
      <c r="L1573" s="5"/>
      <c r="N1573" s="3" t="s">
        <v>4014</v>
      </c>
      <c r="O1573" s="3"/>
      <c r="P1573" s="38">
        <v>13</v>
      </c>
      <c r="Q1573" s="38">
        <v>1</v>
      </c>
      <c r="R1573" s="3" t="s">
        <v>3</v>
      </c>
      <c r="S1573" s="3" t="s">
        <v>43</v>
      </c>
      <c r="T1573" s="3" t="s">
        <v>157</v>
      </c>
      <c r="U1573" s="3" t="s">
        <v>1895</v>
      </c>
      <c r="V1573" s="3" t="s">
        <v>4015</v>
      </c>
      <c r="W1573" s="3" t="s">
        <v>1859</v>
      </c>
      <c r="Z1573" s="3">
        <v>45.543599999999998</v>
      </c>
      <c r="AA1573" s="3">
        <v>-122.75109999999999</v>
      </c>
      <c r="AB1573" s="3" t="s">
        <v>2310</v>
      </c>
      <c r="AD1573" s="3" t="s">
        <v>2693</v>
      </c>
      <c r="AF1573" s="3" t="s">
        <v>1632</v>
      </c>
      <c r="AG1573" s="3" t="s">
        <v>1632</v>
      </c>
      <c r="AS1573" s="3" t="s">
        <v>467</v>
      </c>
    </row>
    <row r="1574" spans="1:45">
      <c r="A1574" s="29">
        <v>43424</v>
      </c>
      <c r="B1574" s="1">
        <v>83</v>
      </c>
      <c r="E1574" s="13">
        <v>29</v>
      </c>
      <c r="F1574" s="5" t="s">
        <v>48</v>
      </c>
      <c r="G1574" s="5">
        <v>2018</v>
      </c>
      <c r="L1574" s="5"/>
      <c r="N1574" s="5" t="s">
        <v>85</v>
      </c>
      <c r="O1574" s="4">
        <f>MIN(SEARCH({0,1,2,3,4,5,6,7,8,9},N1574&amp;"0123456789"))</f>
        <v>3</v>
      </c>
      <c r="P1574" s="43">
        <v>1</v>
      </c>
      <c r="Q1574" s="30">
        <v>1</v>
      </c>
      <c r="R1574" s="3" t="s">
        <v>3</v>
      </c>
      <c r="S1574" s="3" t="s">
        <v>43</v>
      </c>
      <c r="T1574" s="3" t="s">
        <v>35</v>
      </c>
      <c r="U1574" s="5" t="s">
        <v>35</v>
      </c>
      <c r="W1574" s="3" t="s">
        <v>262</v>
      </c>
      <c r="Z1574" s="8">
        <v>44.598903749999998</v>
      </c>
      <c r="AA1574" s="8">
        <v>-123.3154306</v>
      </c>
      <c r="AB1574" s="3" t="s">
        <v>2310</v>
      </c>
      <c r="AD1574" s="3" t="s">
        <v>74</v>
      </c>
      <c r="AE1574" s="3" t="str">
        <f t="shared" ref="AE1574:AE1583" si="29">CONCATENATE("ex ", AD1574)</f>
        <v>ex Arctostaphylos densiflora</v>
      </c>
      <c r="AF1574" s="3" t="s">
        <v>1633</v>
      </c>
      <c r="AG1574" s="3" t="s">
        <v>1633</v>
      </c>
      <c r="AS1574" s="3" t="s">
        <v>86</v>
      </c>
    </row>
    <row r="1575" spans="1:45">
      <c r="A1575" s="29">
        <v>43424</v>
      </c>
      <c r="B1575" s="1">
        <v>84</v>
      </c>
      <c r="E1575" s="13">
        <v>29</v>
      </c>
      <c r="F1575" s="5" t="s">
        <v>48</v>
      </c>
      <c r="G1575" s="5">
        <v>2018</v>
      </c>
      <c r="L1575" s="5"/>
      <c r="N1575" s="5" t="s">
        <v>85</v>
      </c>
      <c r="O1575" s="4">
        <f>MIN(SEARCH({0,1,2,3,4,5,6,7,8,9},N1575&amp;"0123456789"))</f>
        <v>3</v>
      </c>
      <c r="P1575" s="43">
        <v>1</v>
      </c>
      <c r="Q1575" s="30">
        <v>2</v>
      </c>
      <c r="R1575" s="3" t="s">
        <v>3</v>
      </c>
      <c r="S1575" s="3" t="s">
        <v>43</v>
      </c>
      <c r="T1575" s="3" t="s">
        <v>35</v>
      </c>
      <c r="U1575" s="5" t="s">
        <v>35</v>
      </c>
      <c r="W1575" s="3" t="s">
        <v>262</v>
      </c>
      <c r="Z1575" s="8">
        <v>44.598903749999998</v>
      </c>
      <c r="AA1575" s="8">
        <v>-123.3154306</v>
      </c>
      <c r="AB1575" s="3" t="s">
        <v>2310</v>
      </c>
      <c r="AD1575" s="3" t="s">
        <v>74</v>
      </c>
      <c r="AE1575" s="3" t="str">
        <f t="shared" si="29"/>
        <v>ex Arctostaphylos densiflora</v>
      </c>
      <c r="AF1575" s="3" t="s">
        <v>1633</v>
      </c>
      <c r="AG1575" s="3" t="s">
        <v>1633</v>
      </c>
      <c r="AS1575" s="3" t="s">
        <v>86</v>
      </c>
    </row>
    <row r="1576" spans="1:45">
      <c r="A1576" s="29">
        <v>43424</v>
      </c>
      <c r="B1576" s="1">
        <v>85</v>
      </c>
      <c r="E1576" s="13">
        <v>29</v>
      </c>
      <c r="F1576" s="5" t="s">
        <v>48</v>
      </c>
      <c r="G1576" s="5">
        <v>2018</v>
      </c>
      <c r="L1576" s="5"/>
      <c r="N1576" s="5" t="s">
        <v>85</v>
      </c>
      <c r="O1576" s="4">
        <f>MIN(SEARCH({0,1,2,3,4,5,6,7,8,9},N1576&amp;"0123456789"))</f>
        <v>3</v>
      </c>
      <c r="P1576" s="43">
        <v>1</v>
      </c>
      <c r="Q1576" s="30">
        <v>3</v>
      </c>
      <c r="R1576" s="3" t="s">
        <v>3</v>
      </c>
      <c r="S1576" s="3" t="s">
        <v>43</v>
      </c>
      <c r="T1576" s="3" t="s">
        <v>35</v>
      </c>
      <c r="U1576" s="5" t="s">
        <v>35</v>
      </c>
      <c r="W1576" s="3" t="s">
        <v>262</v>
      </c>
      <c r="Z1576" s="8">
        <v>44.598903749999998</v>
      </c>
      <c r="AA1576" s="8">
        <v>-123.3154306</v>
      </c>
      <c r="AB1576" s="3" t="s">
        <v>2310</v>
      </c>
      <c r="AD1576" s="3" t="s">
        <v>74</v>
      </c>
      <c r="AE1576" s="3" t="str">
        <f t="shared" si="29"/>
        <v>ex Arctostaphylos densiflora</v>
      </c>
      <c r="AF1576" s="3" t="s">
        <v>1633</v>
      </c>
      <c r="AG1576" s="3" t="s">
        <v>1633</v>
      </c>
      <c r="AS1576" s="3" t="s">
        <v>86</v>
      </c>
    </row>
    <row r="1577" spans="1:45">
      <c r="A1577" s="29">
        <v>43424</v>
      </c>
      <c r="B1577" s="1">
        <v>86</v>
      </c>
      <c r="E1577" s="13">
        <v>29</v>
      </c>
      <c r="F1577" s="5" t="s">
        <v>48</v>
      </c>
      <c r="G1577" s="5">
        <v>2018</v>
      </c>
      <c r="L1577" s="5"/>
      <c r="N1577" s="5" t="s">
        <v>85</v>
      </c>
      <c r="O1577" s="4">
        <f>MIN(SEARCH({0,1,2,3,4,5,6,7,8,9},N1577&amp;"0123456789"))</f>
        <v>3</v>
      </c>
      <c r="P1577" s="43">
        <v>1</v>
      </c>
      <c r="Q1577" s="30">
        <v>4</v>
      </c>
      <c r="R1577" s="3" t="s">
        <v>3</v>
      </c>
      <c r="S1577" s="3" t="s">
        <v>43</v>
      </c>
      <c r="T1577" s="3" t="s">
        <v>35</v>
      </c>
      <c r="U1577" s="5" t="s">
        <v>35</v>
      </c>
      <c r="W1577" s="3" t="s">
        <v>262</v>
      </c>
      <c r="Z1577" s="8">
        <v>44.598903749999998</v>
      </c>
      <c r="AA1577" s="8">
        <v>-123.3154306</v>
      </c>
      <c r="AB1577" s="3" t="s">
        <v>2310</v>
      </c>
      <c r="AD1577" s="3" t="s">
        <v>74</v>
      </c>
      <c r="AE1577" s="3" t="str">
        <f t="shared" si="29"/>
        <v>ex Arctostaphylos densiflora</v>
      </c>
      <c r="AF1577" s="3" t="s">
        <v>1633</v>
      </c>
      <c r="AG1577" s="3" t="s">
        <v>1633</v>
      </c>
      <c r="AS1577" s="3" t="s">
        <v>86</v>
      </c>
    </row>
    <row r="1578" spans="1:45">
      <c r="A1578" s="29">
        <v>43424</v>
      </c>
      <c r="B1578" s="1">
        <v>87</v>
      </c>
      <c r="E1578" s="13">
        <v>29</v>
      </c>
      <c r="F1578" s="5" t="s">
        <v>48</v>
      </c>
      <c r="G1578" s="5">
        <v>2018</v>
      </c>
      <c r="L1578" s="5"/>
      <c r="N1578" s="5" t="s">
        <v>85</v>
      </c>
      <c r="O1578" s="4">
        <f>MIN(SEARCH({0,1,2,3,4,5,6,7,8,9},N1578&amp;"0123456789"))</f>
        <v>3</v>
      </c>
      <c r="P1578" s="43">
        <v>1</v>
      </c>
      <c r="Q1578" s="30">
        <v>5</v>
      </c>
      <c r="R1578" s="3" t="s">
        <v>3</v>
      </c>
      <c r="S1578" s="3" t="s">
        <v>43</v>
      </c>
      <c r="T1578" s="3" t="s">
        <v>35</v>
      </c>
      <c r="U1578" s="5" t="s">
        <v>35</v>
      </c>
      <c r="W1578" s="3" t="s">
        <v>262</v>
      </c>
      <c r="Z1578" s="8">
        <v>44.598903749999998</v>
      </c>
      <c r="AA1578" s="8">
        <v>-123.3154306</v>
      </c>
      <c r="AB1578" s="3" t="s">
        <v>2310</v>
      </c>
      <c r="AD1578" s="3" t="s">
        <v>74</v>
      </c>
      <c r="AE1578" s="3" t="str">
        <f t="shared" si="29"/>
        <v>ex Arctostaphylos densiflora</v>
      </c>
      <c r="AF1578" s="3" t="s">
        <v>1633</v>
      </c>
      <c r="AG1578" s="3" t="s">
        <v>1633</v>
      </c>
      <c r="AS1578" s="3" t="s">
        <v>86</v>
      </c>
    </row>
    <row r="1579" spans="1:45">
      <c r="A1579" s="29">
        <v>43424</v>
      </c>
      <c r="B1579" s="1">
        <v>88</v>
      </c>
      <c r="E1579" s="13">
        <v>29</v>
      </c>
      <c r="F1579" s="5" t="s">
        <v>48</v>
      </c>
      <c r="G1579" s="5">
        <v>2018</v>
      </c>
      <c r="L1579" s="5"/>
      <c r="N1579" s="5" t="s">
        <v>85</v>
      </c>
      <c r="O1579" s="4">
        <f>MIN(SEARCH({0,1,2,3,4,5,6,7,8,9},N1579&amp;"0123456789"))</f>
        <v>3</v>
      </c>
      <c r="P1579" s="43">
        <v>1</v>
      </c>
      <c r="Q1579" s="30">
        <v>6</v>
      </c>
      <c r="R1579" s="3" t="s">
        <v>3</v>
      </c>
      <c r="S1579" s="3" t="s">
        <v>43</v>
      </c>
      <c r="T1579" s="3" t="s">
        <v>35</v>
      </c>
      <c r="U1579" s="5" t="s">
        <v>35</v>
      </c>
      <c r="W1579" s="3" t="s">
        <v>262</v>
      </c>
      <c r="Z1579" s="8">
        <v>44.598903749999998</v>
      </c>
      <c r="AA1579" s="8">
        <v>-123.3154306</v>
      </c>
      <c r="AB1579" s="3" t="s">
        <v>2310</v>
      </c>
      <c r="AD1579" s="3" t="s">
        <v>74</v>
      </c>
      <c r="AE1579" s="3" t="str">
        <f t="shared" si="29"/>
        <v>ex Arctostaphylos densiflora</v>
      </c>
      <c r="AF1579" s="3" t="s">
        <v>1633</v>
      </c>
      <c r="AG1579" s="3" t="s">
        <v>1633</v>
      </c>
      <c r="AS1579" s="3" t="s">
        <v>86</v>
      </c>
    </row>
    <row r="1580" spans="1:45">
      <c r="A1580" s="29">
        <v>43424</v>
      </c>
      <c r="B1580" s="1">
        <v>89</v>
      </c>
      <c r="E1580" s="13">
        <v>29</v>
      </c>
      <c r="F1580" s="5" t="s">
        <v>48</v>
      </c>
      <c r="G1580" s="5">
        <v>2018</v>
      </c>
      <c r="L1580" s="5"/>
      <c r="N1580" s="5" t="s">
        <v>85</v>
      </c>
      <c r="O1580" s="4">
        <f>MIN(SEARCH({0,1,2,3,4,5,6,7,8,9},N1580&amp;"0123456789"))</f>
        <v>3</v>
      </c>
      <c r="P1580" s="43">
        <v>1</v>
      </c>
      <c r="Q1580" s="30">
        <v>7</v>
      </c>
      <c r="R1580" s="3" t="s">
        <v>3</v>
      </c>
      <c r="S1580" s="3" t="s">
        <v>43</v>
      </c>
      <c r="T1580" s="3" t="s">
        <v>35</v>
      </c>
      <c r="U1580" s="5" t="s">
        <v>35</v>
      </c>
      <c r="W1580" s="3" t="s">
        <v>262</v>
      </c>
      <c r="Z1580" s="8">
        <v>44.598903749999998</v>
      </c>
      <c r="AA1580" s="8">
        <v>-123.3154306</v>
      </c>
      <c r="AB1580" s="3" t="s">
        <v>2310</v>
      </c>
      <c r="AD1580" s="3" t="s">
        <v>74</v>
      </c>
      <c r="AE1580" s="3" t="str">
        <f t="shared" si="29"/>
        <v>ex Arctostaphylos densiflora</v>
      </c>
      <c r="AF1580" s="3" t="s">
        <v>1633</v>
      </c>
      <c r="AG1580" s="3" t="s">
        <v>1633</v>
      </c>
      <c r="AS1580" s="3" t="s">
        <v>86</v>
      </c>
    </row>
    <row r="1581" spans="1:45">
      <c r="A1581" s="29">
        <v>43424</v>
      </c>
      <c r="B1581" s="1">
        <v>90</v>
      </c>
      <c r="E1581" s="13">
        <v>29</v>
      </c>
      <c r="F1581" s="5" t="s">
        <v>48</v>
      </c>
      <c r="G1581" s="5">
        <v>2018</v>
      </c>
      <c r="L1581" s="5"/>
      <c r="N1581" s="5" t="s">
        <v>85</v>
      </c>
      <c r="O1581" s="4">
        <f>MIN(SEARCH({0,1,2,3,4,5,6,7,8,9},N1581&amp;"0123456789"))</f>
        <v>3</v>
      </c>
      <c r="P1581" s="43">
        <v>1</v>
      </c>
      <c r="Q1581" s="30">
        <v>8</v>
      </c>
      <c r="R1581" s="3" t="s">
        <v>3</v>
      </c>
      <c r="S1581" s="3" t="s">
        <v>43</v>
      </c>
      <c r="T1581" s="3" t="s">
        <v>35</v>
      </c>
      <c r="U1581" s="5" t="s">
        <v>35</v>
      </c>
      <c r="W1581" s="3" t="s">
        <v>262</v>
      </c>
      <c r="Z1581" s="8">
        <v>44.598903749999998</v>
      </c>
      <c r="AA1581" s="8">
        <v>-123.3154306</v>
      </c>
      <c r="AB1581" s="3" t="s">
        <v>2310</v>
      </c>
      <c r="AD1581" s="3" t="s">
        <v>74</v>
      </c>
      <c r="AE1581" s="3" t="str">
        <f t="shared" si="29"/>
        <v>ex Arctostaphylos densiflora</v>
      </c>
      <c r="AF1581" s="3" t="s">
        <v>1633</v>
      </c>
      <c r="AG1581" s="3" t="s">
        <v>1633</v>
      </c>
      <c r="AS1581" s="3" t="s">
        <v>86</v>
      </c>
    </row>
    <row r="1582" spans="1:45">
      <c r="A1582" s="29">
        <v>43424</v>
      </c>
      <c r="B1582" s="1">
        <v>91</v>
      </c>
      <c r="E1582" s="13">
        <v>29</v>
      </c>
      <c r="F1582" s="5" t="s">
        <v>48</v>
      </c>
      <c r="G1582" s="5">
        <v>2018</v>
      </c>
      <c r="L1582" s="5"/>
      <c r="N1582" s="5" t="s">
        <v>85</v>
      </c>
      <c r="O1582" s="4">
        <f>MIN(SEARCH({0,1,2,3,4,5,6,7,8,9},N1582&amp;"0123456789"))</f>
        <v>3</v>
      </c>
      <c r="P1582" s="43">
        <v>1</v>
      </c>
      <c r="Q1582" s="30">
        <v>9</v>
      </c>
      <c r="R1582" s="3" t="s">
        <v>3</v>
      </c>
      <c r="S1582" s="3" t="s">
        <v>43</v>
      </c>
      <c r="T1582" s="3" t="s">
        <v>35</v>
      </c>
      <c r="U1582" s="5" t="s">
        <v>35</v>
      </c>
      <c r="W1582" s="3" t="s">
        <v>262</v>
      </c>
      <c r="Z1582" s="8">
        <v>44.598903749999998</v>
      </c>
      <c r="AA1582" s="8">
        <v>-123.3154306</v>
      </c>
      <c r="AB1582" s="3" t="s">
        <v>2310</v>
      </c>
      <c r="AD1582" s="3" t="s">
        <v>74</v>
      </c>
      <c r="AE1582" s="3" t="str">
        <f t="shared" si="29"/>
        <v>ex Arctostaphylos densiflora</v>
      </c>
      <c r="AF1582" s="3" t="s">
        <v>1633</v>
      </c>
      <c r="AG1582" s="3" t="s">
        <v>1633</v>
      </c>
      <c r="AS1582" s="3" t="s">
        <v>86</v>
      </c>
    </row>
    <row r="1583" spans="1:45">
      <c r="A1583" s="29">
        <v>43424</v>
      </c>
      <c r="B1583" s="1">
        <v>92</v>
      </c>
      <c r="E1583" s="13">
        <v>29</v>
      </c>
      <c r="F1583" s="5" t="s">
        <v>48</v>
      </c>
      <c r="G1583" s="5">
        <v>2018</v>
      </c>
      <c r="L1583" s="5"/>
      <c r="N1583" s="5" t="s">
        <v>85</v>
      </c>
      <c r="O1583" s="4">
        <f>MIN(SEARCH({0,1,2,3,4,5,6,7,8,9},N1583&amp;"0123456789"))</f>
        <v>3</v>
      </c>
      <c r="P1583" s="43">
        <v>1</v>
      </c>
      <c r="Q1583" s="30">
        <v>10</v>
      </c>
      <c r="R1583" s="3" t="s">
        <v>3</v>
      </c>
      <c r="S1583" s="3" t="s">
        <v>43</v>
      </c>
      <c r="T1583" s="3" t="s">
        <v>35</v>
      </c>
      <c r="U1583" s="5" t="s">
        <v>35</v>
      </c>
      <c r="W1583" s="3" t="s">
        <v>262</v>
      </c>
      <c r="Z1583" s="8">
        <v>44.598903749999998</v>
      </c>
      <c r="AA1583" s="8">
        <v>-123.3154306</v>
      </c>
      <c r="AB1583" s="3" t="s">
        <v>2310</v>
      </c>
      <c r="AD1583" s="3" t="s">
        <v>74</v>
      </c>
      <c r="AE1583" s="3" t="str">
        <f t="shared" si="29"/>
        <v>ex Arctostaphylos densiflora</v>
      </c>
      <c r="AF1583" s="3" t="s">
        <v>1633</v>
      </c>
      <c r="AG1583" s="3" t="s">
        <v>1633</v>
      </c>
      <c r="AS1583" s="3" t="s">
        <v>86</v>
      </c>
    </row>
    <row r="1584" spans="1:45">
      <c r="A1584" s="29">
        <v>43424</v>
      </c>
      <c r="B1584" s="1">
        <v>161</v>
      </c>
      <c r="E1584" s="13">
        <v>1</v>
      </c>
      <c r="F1584" s="5" t="s">
        <v>110</v>
      </c>
      <c r="G1584" s="5">
        <v>2018</v>
      </c>
      <c r="L1584" s="5"/>
      <c r="N1584" s="5" t="s">
        <v>87</v>
      </c>
      <c r="O1584" s="4">
        <f>MIN(SEARCH({0,1,2,3,4,5,6,7,8,9},N1584&amp;"0123456789"))</f>
        <v>3</v>
      </c>
      <c r="P1584" s="43">
        <v>2</v>
      </c>
      <c r="Q1584" s="30">
        <v>1</v>
      </c>
      <c r="R1584" s="3" t="s">
        <v>3</v>
      </c>
      <c r="S1584" s="3" t="s">
        <v>43</v>
      </c>
      <c r="T1584" s="3" t="s">
        <v>35</v>
      </c>
      <c r="U1584" s="5" t="s">
        <v>35</v>
      </c>
      <c r="W1584" s="3" t="s">
        <v>262</v>
      </c>
      <c r="Z1584" s="8">
        <v>44.59921851</v>
      </c>
      <c r="AA1584" s="8">
        <v>-123.3158353</v>
      </c>
      <c r="AB1584" s="3" t="s">
        <v>2310</v>
      </c>
      <c r="AF1584" s="3" t="s">
        <v>1633</v>
      </c>
      <c r="AG1584" s="3" t="s">
        <v>1633</v>
      </c>
      <c r="AS1584" s="3" t="s">
        <v>86</v>
      </c>
    </row>
    <row r="1585" spans="1:45">
      <c r="A1585" s="29">
        <v>43424</v>
      </c>
      <c r="B1585" s="1">
        <v>162</v>
      </c>
      <c r="E1585" s="13">
        <v>1</v>
      </c>
      <c r="F1585" s="5" t="s">
        <v>110</v>
      </c>
      <c r="G1585" s="5">
        <v>2018</v>
      </c>
      <c r="L1585" s="5"/>
      <c r="N1585" s="5" t="s">
        <v>87</v>
      </c>
      <c r="O1585" s="4">
        <f>MIN(SEARCH({0,1,2,3,4,5,6,7,8,9},N1585&amp;"0123456789"))</f>
        <v>3</v>
      </c>
      <c r="P1585" s="43">
        <v>2</v>
      </c>
      <c r="Q1585" s="30">
        <v>2</v>
      </c>
      <c r="R1585" s="3" t="s">
        <v>3</v>
      </c>
      <c r="S1585" s="3" t="s">
        <v>43</v>
      </c>
      <c r="T1585" s="3" t="s">
        <v>35</v>
      </c>
      <c r="U1585" s="5" t="s">
        <v>35</v>
      </c>
      <c r="W1585" s="3" t="s">
        <v>262</v>
      </c>
      <c r="Z1585" s="8">
        <v>44.59921851</v>
      </c>
      <c r="AA1585" s="8">
        <v>-123.3158353</v>
      </c>
      <c r="AB1585" s="3" t="s">
        <v>2310</v>
      </c>
      <c r="AF1585" s="3" t="s">
        <v>1633</v>
      </c>
      <c r="AG1585" s="3" t="s">
        <v>1633</v>
      </c>
      <c r="AS1585" s="3" t="s">
        <v>86</v>
      </c>
    </row>
    <row r="1586" spans="1:45">
      <c r="A1586" s="29">
        <v>43424</v>
      </c>
      <c r="B1586" s="1">
        <v>163</v>
      </c>
      <c r="E1586" s="13">
        <v>1</v>
      </c>
      <c r="F1586" s="5" t="s">
        <v>110</v>
      </c>
      <c r="G1586" s="5">
        <v>2018</v>
      </c>
      <c r="L1586" s="5"/>
      <c r="N1586" s="5" t="s">
        <v>87</v>
      </c>
      <c r="O1586" s="4">
        <f>MIN(SEARCH({0,1,2,3,4,5,6,7,8,9},N1586&amp;"0123456789"))</f>
        <v>3</v>
      </c>
      <c r="P1586" s="43">
        <v>2</v>
      </c>
      <c r="Q1586" s="30">
        <v>3</v>
      </c>
      <c r="R1586" s="3" t="s">
        <v>3</v>
      </c>
      <c r="S1586" s="3" t="s">
        <v>43</v>
      </c>
      <c r="T1586" s="3" t="s">
        <v>35</v>
      </c>
      <c r="U1586" s="5" t="s">
        <v>35</v>
      </c>
      <c r="W1586" s="3" t="s">
        <v>262</v>
      </c>
      <c r="Z1586" s="8">
        <v>44.59921851</v>
      </c>
      <c r="AA1586" s="8">
        <v>-123.3158353</v>
      </c>
      <c r="AB1586" s="3" t="s">
        <v>2310</v>
      </c>
      <c r="AF1586" s="3" t="s">
        <v>1633</v>
      </c>
      <c r="AG1586" s="3" t="s">
        <v>1633</v>
      </c>
      <c r="AS1586" s="3" t="s">
        <v>86</v>
      </c>
    </row>
    <row r="1587" spans="1:45">
      <c r="A1587" s="29">
        <v>43424</v>
      </c>
      <c r="B1587" s="1">
        <v>164</v>
      </c>
      <c r="E1587" s="13">
        <v>1</v>
      </c>
      <c r="F1587" s="5" t="s">
        <v>110</v>
      </c>
      <c r="G1587" s="5">
        <v>2018</v>
      </c>
      <c r="L1587" s="5"/>
      <c r="N1587" s="5" t="s">
        <v>87</v>
      </c>
      <c r="O1587" s="4">
        <f>MIN(SEARCH({0,1,2,3,4,5,6,7,8,9},N1587&amp;"0123456789"))</f>
        <v>3</v>
      </c>
      <c r="P1587" s="43">
        <v>2</v>
      </c>
      <c r="Q1587" s="30">
        <v>4</v>
      </c>
      <c r="R1587" s="3" t="s">
        <v>3</v>
      </c>
      <c r="S1587" s="3" t="s">
        <v>43</v>
      </c>
      <c r="T1587" s="3" t="s">
        <v>35</v>
      </c>
      <c r="U1587" s="5" t="s">
        <v>35</v>
      </c>
      <c r="W1587" s="3" t="s">
        <v>262</v>
      </c>
      <c r="Z1587" s="8">
        <v>44.59921851</v>
      </c>
      <c r="AA1587" s="8">
        <v>-123.3158353</v>
      </c>
      <c r="AB1587" s="3" t="s">
        <v>2310</v>
      </c>
      <c r="AF1587" s="3" t="s">
        <v>1633</v>
      </c>
      <c r="AG1587" s="3" t="s">
        <v>1633</v>
      </c>
      <c r="AS1587" s="3" t="s">
        <v>86</v>
      </c>
    </row>
    <row r="1588" spans="1:45">
      <c r="A1588" s="29">
        <v>43424</v>
      </c>
      <c r="B1588" s="1">
        <v>165</v>
      </c>
      <c r="E1588" s="13">
        <v>1</v>
      </c>
      <c r="F1588" s="5" t="s">
        <v>110</v>
      </c>
      <c r="G1588" s="5">
        <v>2018</v>
      </c>
      <c r="L1588" s="5"/>
      <c r="N1588" s="5" t="s">
        <v>87</v>
      </c>
      <c r="O1588" s="4">
        <f>MIN(SEARCH({0,1,2,3,4,5,6,7,8,9},N1588&amp;"0123456789"))</f>
        <v>3</v>
      </c>
      <c r="P1588" s="43">
        <v>2</v>
      </c>
      <c r="Q1588" s="30">
        <v>5</v>
      </c>
      <c r="R1588" s="3" t="s">
        <v>3</v>
      </c>
      <c r="S1588" s="3" t="s">
        <v>43</v>
      </c>
      <c r="T1588" s="3" t="s">
        <v>35</v>
      </c>
      <c r="U1588" s="5" t="s">
        <v>35</v>
      </c>
      <c r="W1588" s="3" t="s">
        <v>262</v>
      </c>
      <c r="Z1588" s="8">
        <v>44.59921851</v>
      </c>
      <c r="AA1588" s="8">
        <v>-123.3158353</v>
      </c>
      <c r="AB1588" s="3" t="s">
        <v>2310</v>
      </c>
      <c r="AF1588" s="3" t="s">
        <v>1633</v>
      </c>
      <c r="AG1588" s="3" t="s">
        <v>1633</v>
      </c>
      <c r="AS1588" s="3" t="s">
        <v>86</v>
      </c>
    </row>
    <row r="1589" spans="1:45">
      <c r="A1589" s="29">
        <v>43424</v>
      </c>
      <c r="B1589" s="1">
        <v>166</v>
      </c>
      <c r="E1589" s="13">
        <v>1</v>
      </c>
      <c r="F1589" s="5" t="s">
        <v>110</v>
      </c>
      <c r="G1589" s="5">
        <v>2018</v>
      </c>
      <c r="L1589" s="5"/>
      <c r="N1589" s="5" t="s">
        <v>87</v>
      </c>
      <c r="O1589" s="4">
        <f>MIN(SEARCH({0,1,2,3,4,5,6,7,8,9},N1589&amp;"0123456789"))</f>
        <v>3</v>
      </c>
      <c r="P1589" s="43">
        <v>2</v>
      </c>
      <c r="Q1589" s="30">
        <v>6</v>
      </c>
      <c r="R1589" s="3" t="s">
        <v>3</v>
      </c>
      <c r="S1589" s="3" t="s">
        <v>43</v>
      </c>
      <c r="T1589" s="3" t="s">
        <v>35</v>
      </c>
      <c r="U1589" s="5" t="s">
        <v>35</v>
      </c>
      <c r="W1589" s="3" t="s">
        <v>262</v>
      </c>
      <c r="Z1589" s="8">
        <v>44.59921851</v>
      </c>
      <c r="AA1589" s="8">
        <v>-123.3158353</v>
      </c>
      <c r="AB1589" s="3" t="s">
        <v>2310</v>
      </c>
      <c r="AF1589" s="3" t="s">
        <v>1633</v>
      </c>
      <c r="AG1589" s="3" t="s">
        <v>1633</v>
      </c>
      <c r="AS1589" s="3" t="s">
        <v>86</v>
      </c>
    </row>
    <row r="1590" spans="1:45">
      <c r="A1590" s="29">
        <v>43424</v>
      </c>
      <c r="B1590" s="1">
        <v>254</v>
      </c>
      <c r="E1590" s="13">
        <v>5</v>
      </c>
      <c r="F1590" s="5" t="s">
        <v>110</v>
      </c>
      <c r="G1590" s="5">
        <v>2018</v>
      </c>
      <c r="L1590" s="5"/>
      <c r="N1590" s="5" t="s">
        <v>88</v>
      </c>
      <c r="O1590" s="4">
        <f>MIN(SEARCH({0,1,2,3,4,5,6,7,8,9},N1590&amp;"0123456789"))</f>
        <v>3</v>
      </c>
      <c r="P1590" s="43">
        <v>3</v>
      </c>
      <c r="Q1590" s="30">
        <v>1</v>
      </c>
      <c r="R1590" s="3" t="s">
        <v>3</v>
      </c>
      <c r="S1590" s="3" t="s">
        <v>43</v>
      </c>
      <c r="T1590" s="3" t="s">
        <v>35</v>
      </c>
      <c r="U1590" s="5" t="s">
        <v>35</v>
      </c>
      <c r="W1590" s="3" t="s">
        <v>262</v>
      </c>
      <c r="Z1590" s="8">
        <v>44.599152060000002</v>
      </c>
      <c r="AA1590" s="8">
        <v>-123.3150268</v>
      </c>
      <c r="AB1590" s="3" t="s">
        <v>2310</v>
      </c>
      <c r="AF1590" s="3" t="s">
        <v>1633</v>
      </c>
      <c r="AG1590" s="3" t="s">
        <v>1633</v>
      </c>
      <c r="AS1590" s="3" t="s">
        <v>86</v>
      </c>
    </row>
    <row r="1591" spans="1:45">
      <c r="A1591" s="29">
        <v>43424</v>
      </c>
      <c r="B1591" s="1">
        <v>255</v>
      </c>
      <c r="E1591" s="13">
        <v>5</v>
      </c>
      <c r="F1591" s="5" t="s">
        <v>110</v>
      </c>
      <c r="G1591" s="5">
        <v>2018</v>
      </c>
      <c r="L1591" s="5"/>
      <c r="N1591" s="5" t="s">
        <v>88</v>
      </c>
      <c r="O1591" s="4">
        <f>MIN(SEARCH({0,1,2,3,4,5,6,7,8,9},N1591&amp;"0123456789"))</f>
        <v>3</v>
      </c>
      <c r="P1591" s="43">
        <v>3</v>
      </c>
      <c r="Q1591" s="30">
        <v>2</v>
      </c>
      <c r="R1591" s="3" t="s">
        <v>3</v>
      </c>
      <c r="S1591" s="3" t="s">
        <v>43</v>
      </c>
      <c r="T1591" s="3" t="s">
        <v>35</v>
      </c>
      <c r="U1591" s="5" t="s">
        <v>35</v>
      </c>
      <c r="W1591" s="3" t="s">
        <v>262</v>
      </c>
      <c r="Z1591" s="8">
        <v>44.599152060000002</v>
      </c>
      <c r="AA1591" s="8">
        <v>-123.3150268</v>
      </c>
      <c r="AB1591" s="3" t="s">
        <v>2310</v>
      </c>
      <c r="AF1591" s="3" t="s">
        <v>1633</v>
      </c>
      <c r="AG1591" s="3" t="s">
        <v>1633</v>
      </c>
      <c r="AS1591" s="3" t="s">
        <v>86</v>
      </c>
    </row>
    <row r="1592" spans="1:45">
      <c r="A1592" s="29">
        <v>43424</v>
      </c>
      <c r="B1592" s="1">
        <v>256</v>
      </c>
      <c r="E1592" s="13">
        <v>5</v>
      </c>
      <c r="F1592" s="5" t="s">
        <v>110</v>
      </c>
      <c r="G1592" s="5">
        <v>2018</v>
      </c>
      <c r="L1592" s="5"/>
      <c r="N1592" s="5" t="s">
        <v>88</v>
      </c>
      <c r="O1592" s="4">
        <f>MIN(SEARCH({0,1,2,3,4,5,6,7,8,9},N1592&amp;"0123456789"))</f>
        <v>3</v>
      </c>
      <c r="P1592" s="43">
        <v>3</v>
      </c>
      <c r="Q1592" s="30">
        <v>3</v>
      </c>
      <c r="R1592" s="3" t="s">
        <v>3</v>
      </c>
      <c r="S1592" s="3" t="s">
        <v>43</v>
      </c>
      <c r="T1592" s="3" t="s">
        <v>35</v>
      </c>
      <c r="U1592" s="5" t="s">
        <v>35</v>
      </c>
      <c r="W1592" s="3" t="s">
        <v>262</v>
      </c>
      <c r="Z1592" s="8">
        <v>44.599152060000002</v>
      </c>
      <c r="AA1592" s="8">
        <v>-123.3150268</v>
      </c>
      <c r="AB1592" s="3" t="s">
        <v>2310</v>
      </c>
      <c r="AF1592" s="3" t="s">
        <v>1633</v>
      </c>
      <c r="AG1592" s="3" t="s">
        <v>1633</v>
      </c>
      <c r="AS1592" s="3" t="s">
        <v>86</v>
      </c>
    </row>
    <row r="1593" spans="1:45">
      <c r="A1593" s="29">
        <v>43424</v>
      </c>
      <c r="B1593" s="1">
        <v>257</v>
      </c>
      <c r="E1593" s="13">
        <v>5</v>
      </c>
      <c r="F1593" s="5" t="s">
        <v>110</v>
      </c>
      <c r="G1593" s="5">
        <v>2018</v>
      </c>
      <c r="L1593" s="5"/>
      <c r="N1593" s="5" t="s">
        <v>88</v>
      </c>
      <c r="O1593" s="4">
        <f>MIN(SEARCH({0,1,2,3,4,5,6,7,8,9},N1593&amp;"0123456789"))</f>
        <v>3</v>
      </c>
      <c r="P1593" s="43">
        <v>3</v>
      </c>
      <c r="Q1593" s="30">
        <v>4</v>
      </c>
      <c r="R1593" s="3" t="s">
        <v>3</v>
      </c>
      <c r="S1593" s="3" t="s">
        <v>43</v>
      </c>
      <c r="T1593" s="3" t="s">
        <v>35</v>
      </c>
      <c r="U1593" s="5" t="s">
        <v>35</v>
      </c>
      <c r="W1593" s="3" t="s">
        <v>262</v>
      </c>
      <c r="Z1593" s="8">
        <v>44.599152060000002</v>
      </c>
      <c r="AA1593" s="8">
        <v>-123.3150268</v>
      </c>
      <c r="AB1593" s="3" t="s">
        <v>2310</v>
      </c>
      <c r="AF1593" s="3" t="s">
        <v>1633</v>
      </c>
      <c r="AG1593" s="3" t="s">
        <v>1633</v>
      </c>
      <c r="AS1593" s="3" t="s">
        <v>86</v>
      </c>
    </row>
    <row r="1594" spans="1:45">
      <c r="A1594" s="29">
        <v>43424</v>
      </c>
      <c r="B1594" s="1">
        <v>258</v>
      </c>
      <c r="E1594" s="13">
        <v>5</v>
      </c>
      <c r="F1594" s="5" t="s">
        <v>110</v>
      </c>
      <c r="G1594" s="5">
        <v>2018</v>
      </c>
      <c r="L1594" s="5"/>
      <c r="N1594" s="5" t="s">
        <v>88</v>
      </c>
      <c r="O1594" s="4">
        <f>MIN(SEARCH({0,1,2,3,4,5,6,7,8,9},N1594&amp;"0123456789"))</f>
        <v>3</v>
      </c>
      <c r="P1594" s="43">
        <v>3</v>
      </c>
      <c r="Q1594" s="30">
        <v>5</v>
      </c>
      <c r="R1594" s="3" t="s">
        <v>3</v>
      </c>
      <c r="S1594" s="3" t="s">
        <v>43</v>
      </c>
      <c r="T1594" s="3" t="s">
        <v>35</v>
      </c>
      <c r="U1594" s="5" t="s">
        <v>35</v>
      </c>
      <c r="W1594" s="3" t="s">
        <v>262</v>
      </c>
      <c r="Z1594" s="8">
        <v>44.599152060000002</v>
      </c>
      <c r="AA1594" s="8">
        <v>-123.3150268</v>
      </c>
      <c r="AB1594" s="3" t="s">
        <v>2310</v>
      </c>
      <c r="AF1594" s="3" t="s">
        <v>1633</v>
      </c>
      <c r="AG1594" s="3" t="s">
        <v>1633</v>
      </c>
      <c r="AS1594" s="3" t="s">
        <v>86</v>
      </c>
    </row>
    <row r="1595" spans="1:45">
      <c r="A1595" s="29">
        <v>43424</v>
      </c>
      <c r="B1595" s="1">
        <v>259</v>
      </c>
      <c r="E1595" s="13">
        <v>5</v>
      </c>
      <c r="F1595" s="5" t="s">
        <v>110</v>
      </c>
      <c r="G1595" s="5">
        <v>2018</v>
      </c>
      <c r="L1595" s="5"/>
      <c r="N1595" s="5" t="s">
        <v>88</v>
      </c>
      <c r="O1595" s="4">
        <f>MIN(SEARCH({0,1,2,3,4,5,6,7,8,9},N1595&amp;"0123456789"))</f>
        <v>3</v>
      </c>
      <c r="P1595" s="43">
        <v>3</v>
      </c>
      <c r="Q1595" s="30">
        <v>6</v>
      </c>
      <c r="R1595" s="3" t="s">
        <v>3</v>
      </c>
      <c r="S1595" s="3" t="s">
        <v>43</v>
      </c>
      <c r="T1595" s="3" t="s">
        <v>35</v>
      </c>
      <c r="U1595" s="5" t="s">
        <v>35</v>
      </c>
      <c r="W1595" s="3" t="s">
        <v>262</v>
      </c>
      <c r="Z1595" s="8">
        <v>44.599152060000002</v>
      </c>
      <c r="AA1595" s="8">
        <v>-123.3150268</v>
      </c>
      <c r="AB1595" s="3" t="s">
        <v>2310</v>
      </c>
      <c r="AF1595" s="3" t="s">
        <v>1633</v>
      </c>
      <c r="AG1595" s="3" t="s">
        <v>1633</v>
      </c>
      <c r="AS1595" s="3" t="s">
        <v>86</v>
      </c>
    </row>
    <row r="1596" spans="1:45">
      <c r="A1596" s="29">
        <v>43424</v>
      </c>
      <c r="B1596" s="1">
        <v>260</v>
      </c>
      <c r="E1596" s="13">
        <v>5</v>
      </c>
      <c r="F1596" s="5" t="s">
        <v>110</v>
      </c>
      <c r="G1596" s="5">
        <v>2018</v>
      </c>
      <c r="L1596" s="5"/>
      <c r="N1596" s="5" t="s">
        <v>88</v>
      </c>
      <c r="O1596" s="4">
        <f>MIN(SEARCH({0,1,2,3,4,5,6,7,8,9},N1596&amp;"0123456789"))</f>
        <v>3</v>
      </c>
      <c r="P1596" s="43">
        <v>3</v>
      </c>
      <c r="Q1596" s="30">
        <v>7</v>
      </c>
      <c r="R1596" s="3" t="s">
        <v>3</v>
      </c>
      <c r="S1596" s="3" t="s">
        <v>43</v>
      </c>
      <c r="T1596" s="3" t="s">
        <v>35</v>
      </c>
      <c r="U1596" s="5" t="s">
        <v>35</v>
      </c>
      <c r="W1596" s="3" t="s">
        <v>262</v>
      </c>
      <c r="Z1596" s="8">
        <v>44.599152060000002</v>
      </c>
      <c r="AA1596" s="8">
        <v>-123.3150268</v>
      </c>
      <c r="AB1596" s="3" t="s">
        <v>2310</v>
      </c>
      <c r="AF1596" s="3" t="s">
        <v>1633</v>
      </c>
      <c r="AG1596" s="3" t="s">
        <v>1633</v>
      </c>
      <c r="AS1596" s="3" t="s">
        <v>86</v>
      </c>
    </row>
    <row r="1597" spans="1:45">
      <c r="A1597" s="29">
        <v>43424</v>
      </c>
      <c r="B1597" s="1">
        <v>261</v>
      </c>
      <c r="E1597" s="13">
        <v>5</v>
      </c>
      <c r="F1597" s="5" t="s">
        <v>110</v>
      </c>
      <c r="G1597" s="5">
        <v>2018</v>
      </c>
      <c r="L1597" s="5"/>
      <c r="N1597" s="5" t="s">
        <v>88</v>
      </c>
      <c r="O1597" s="4">
        <f>MIN(SEARCH({0,1,2,3,4,5,6,7,8,9},N1597&amp;"0123456789"))</f>
        <v>3</v>
      </c>
      <c r="P1597" s="43">
        <v>3</v>
      </c>
      <c r="Q1597" s="30">
        <v>8</v>
      </c>
      <c r="R1597" s="3" t="s">
        <v>3</v>
      </c>
      <c r="S1597" s="3" t="s">
        <v>43</v>
      </c>
      <c r="T1597" s="3" t="s">
        <v>35</v>
      </c>
      <c r="U1597" s="5" t="s">
        <v>35</v>
      </c>
      <c r="W1597" s="3" t="s">
        <v>262</v>
      </c>
      <c r="Z1597" s="8">
        <v>44.599152060000002</v>
      </c>
      <c r="AA1597" s="8">
        <v>-123.3150268</v>
      </c>
      <c r="AB1597" s="3" t="s">
        <v>2310</v>
      </c>
      <c r="AF1597" s="3" t="s">
        <v>1633</v>
      </c>
      <c r="AG1597" s="3" t="s">
        <v>1633</v>
      </c>
      <c r="AS1597" s="3" t="s">
        <v>86</v>
      </c>
    </row>
    <row r="1598" spans="1:45">
      <c r="A1598" s="29">
        <v>43424</v>
      </c>
      <c r="B1598" s="1">
        <v>290</v>
      </c>
      <c r="E1598" s="13">
        <v>6</v>
      </c>
      <c r="F1598" s="5" t="s">
        <v>110</v>
      </c>
      <c r="G1598" s="5">
        <v>2018</v>
      </c>
      <c r="L1598" s="5"/>
      <c r="N1598" s="5" t="s">
        <v>89</v>
      </c>
      <c r="O1598" s="4">
        <f>MIN(SEARCH({0,1,2,3,4,5,6,7,8,9},N1598&amp;"0123456789"))</f>
        <v>3</v>
      </c>
      <c r="P1598" s="43">
        <v>4</v>
      </c>
      <c r="Q1598" s="30">
        <v>1</v>
      </c>
      <c r="R1598" s="3" t="s">
        <v>3</v>
      </c>
      <c r="S1598" s="3" t="s">
        <v>43</v>
      </c>
      <c r="T1598" s="3" t="s">
        <v>35</v>
      </c>
      <c r="U1598" s="5" t="s">
        <v>35</v>
      </c>
      <c r="W1598" s="3" t="s">
        <v>262</v>
      </c>
      <c r="Z1598" s="8">
        <v>44.5989316</v>
      </c>
      <c r="AA1598" s="8">
        <v>-123.3152746</v>
      </c>
      <c r="AB1598" s="3" t="s">
        <v>2310</v>
      </c>
      <c r="AD1598" s="3" t="s">
        <v>140</v>
      </c>
      <c r="AE1598" s="3" t="str">
        <f t="shared" ref="AE1598:AE1641" si="30">CONCATENATE("ex ", AD1598)</f>
        <v>ex Berberis repens</v>
      </c>
      <c r="AF1598" s="3" t="s">
        <v>1633</v>
      </c>
      <c r="AG1598" s="3" t="s">
        <v>1633</v>
      </c>
      <c r="AS1598" s="3" t="s">
        <v>86</v>
      </c>
    </row>
    <row r="1599" spans="1:45">
      <c r="A1599" s="29">
        <v>43424</v>
      </c>
      <c r="B1599" s="1">
        <v>291</v>
      </c>
      <c r="E1599" s="13">
        <v>6</v>
      </c>
      <c r="F1599" s="5" t="s">
        <v>110</v>
      </c>
      <c r="G1599" s="5">
        <v>2018</v>
      </c>
      <c r="L1599" s="5"/>
      <c r="N1599" s="5" t="s">
        <v>89</v>
      </c>
      <c r="O1599" s="4">
        <f>MIN(SEARCH({0,1,2,3,4,5,6,7,8,9},N1599&amp;"0123456789"))</f>
        <v>3</v>
      </c>
      <c r="P1599" s="43">
        <v>4</v>
      </c>
      <c r="Q1599" s="30">
        <v>2</v>
      </c>
      <c r="R1599" s="3" t="s">
        <v>3</v>
      </c>
      <c r="S1599" s="3" t="s">
        <v>43</v>
      </c>
      <c r="T1599" s="3" t="s">
        <v>35</v>
      </c>
      <c r="U1599" s="5" t="s">
        <v>35</v>
      </c>
      <c r="W1599" s="3" t="s">
        <v>262</v>
      </c>
      <c r="Z1599" s="8">
        <v>44.5989316</v>
      </c>
      <c r="AA1599" s="8">
        <v>-123.3152746</v>
      </c>
      <c r="AB1599" s="3" t="s">
        <v>2310</v>
      </c>
      <c r="AD1599" s="3" t="s">
        <v>140</v>
      </c>
      <c r="AE1599" s="3" t="str">
        <f t="shared" si="30"/>
        <v>ex Berberis repens</v>
      </c>
      <c r="AF1599" s="3" t="s">
        <v>1633</v>
      </c>
      <c r="AG1599" s="3" t="s">
        <v>1633</v>
      </c>
      <c r="AS1599" s="3" t="s">
        <v>86</v>
      </c>
    </row>
    <row r="1600" spans="1:45">
      <c r="A1600" s="29">
        <v>43424</v>
      </c>
      <c r="B1600" s="1">
        <v>292</v>
      </c>
      <c r="E1600" s="13">
        <v>6</v>
      </c>
      <c r="F1600" s="5" t="s">
        <v>110</v>
      </c>
      <c r="G1600" s="5">
        <v>2018</v>
      </c>
      <c r="L1600" s="5"/>
      <c r="N1600" s="5" t="s">
        <v>89</v>
      </c>
      <c r="O1600" s="4">
        <f>MIN(SEARCH({0,1,2,3,4,5,6,7,8,9},N1600&amp;"0123456789"))</f>
        <v>3</v>
      </c>
      <c r="P1600" s="43">
        <v>4</v>
      </c>
      <c r="Q1600" s="30">
        <v>3</v>
      </c>
      <c r="R1600" s="3" t="s">
        <v>3</v>
      </c>
      <c r="S1600" s="3" t="s">
        <v>43</v>
      </c>
      <c r="T1600" s="3" t="s">
        <v>35</v>
      </c>
      <c r="U1600" s="5" t="s">
        <v>35</v>
      </c>
      <c r="W1600" s="3" t="s">
        <v>262</v>
      </c>
      <c r="Z1600" s="8">
        <v>44.5989316</v>
      </c>
      <c r="AA1600" s="8">
        <v>-123.3152746</v>
      </c>
      <c r="AB1600" s="3" t="s">
        <v>2310</v>
      </c>
      <c r="AD1600" s="3" t="s">
        <v>140</v>
      </c>
      <c r="AE1600" s="3" t="str">
        <f t="shared" si="30"/>
        <v>ex Berberis repens</v>
      </c>
      <c r="AF1600" s="3" t="s">
        <v>1633</v>
      </c>
      <c r="AG1600" s="3" t="s">
        <v>1633</v>
      </c>
      <c r="AS1600" s="3" t="s">
        <v>86</v>
      </c>
    </row>
    <row r="1601" spans="1:45">
      <c r="A1601" s="29">
        <v>43424</v>
      </c>
      <c r="B1601" s="1">
        <v>293</v>
      </c>
      <c r="E1601" s="13">
        <v>6</v>
      </c>
      <c r="F1601" s="5" t="s">
        <v>110</v>
      </c>
      <c r="G1601" s="5">
        <v>2018</v>
      </c>
      <c r="L1601" s="5"/>
      <c r="N1601" s="5" t="s">
        <v>89</v>
      </c>
      <c r="O1601" s="4">
        <f>MIN(SEARCH({0,1,2,3,4,5,6,7,8,9},N1601&amp;"0123456789"))</f>
        <v>3</v>
      </c>
      <c r="P1601" s="43">
        <v>4</v>
      </c>
      <c r="Q1601" s="30">
        <v>4</v>
      </c>
      <c r="R1601" s="3" t="s">
        <v>3</v>
      </c>
      <c r="S1601" s="3" t="s">
        <v>43</v>
      </c>
      <c r="T1601" s="3" t="s">
        <v>35</v>
      </c>
      <c r="U1601" s="5" t="s">
        <v>35</v>
      </c>
      <c r="W1601" s="3" t="s">
        <v>262</v>
      </c>
      <c r="Z1601" s="8">
        <v>44.5989316</v>
      </c>
      <c r="AA1601" s="8">
        <v>-123.3152746</v>
      </c>
      <c r="AB1601" s="3" t="s">
        <v>2310</v>
      </c>
      <c r="AD1601" s="3" t="s">
        <v>140</v>
      </c>
      <c r="AE1601" s="3" t="str">
        <f t="shared" si="30"/>
        <v>ex Berberis repens</v>
      </c>
      <c r="AF1601" s="3" t="s">
        <v>1633</v>
      </c>
      <c r="AG1601" s="3" t="s">
        <v>1633</v>
      </c>
      <c r="AS1601" s="3" t="s">
        <v>86</v>
      </c>
    </row>
    <row r="1602" spans="1:45">
      <c r="A1602" s="29">
        <v>43424</v>
      </c>
      <c r="B1602" s="1">
        <v>294</v>
      </c>
      <c r="E1602" s="13">
        <v>6</v>
      </c>
      <c r="F1602" s="5" t="s">
        <v>110</v>
      </c>
      <c r="G1602" s="5">
        <v>2018</v>
      </c>
      <c r="L1602" s="5"/>
      <c r="N1602" s="5" t="s">
        <v>89</v>
      </c>
      <c r="O1602" s="4">
        <f>MIN(SEARCH({0,1,2,3,4,5,6,7,8,9},N1602&amp;"0123456789"))</f>
        <v>3</v>
      </c>
      <c r="P1602" s="43">
        <v>4</v>
      </c>
      <c r="Q1602" s="30">
        <v>5</v>
      </c>
      <c r="R1602" s="3" t="s">
        <v>3</v>
      </c>
      <c r="S1602" s="3" t="s">
        <v>43</v>
      </c>
      <c r="T1602" s="3" t="s">
        <v>35</v>
      </c>
      <c r="U1602" s="5" t="s">
        <v>35</v>
      </c>
      <c r="W1602" s="3" t="s">
        <v>262</v>
      </c>
      <c r="Z1602" s="8">
        <v>44.5989316</v>
      </c>
      <c r="AA1602" s="8">
        <v>-123.3152746</v>
      </c>
      <c r="AB1602" s="3" t="s">
        <v>2310</v>
      </c>
      <c r="AD1602" s="3" t="s">
        <v>140</v>
      </c>
      <c r="AE1602" s="3" t="str">
        <f t="shared" si="30"/>
        <v>ex Berberis repens</v>
      </c>
      <c r="AF1602" s="3" t="s">
        <v>1633</v>
      </c>
      <c r="AG1602" s="3" t="s">
        <v>1633</v>
      </c>
      <c r="AS1602" s="3" t="s">
        <v>86</v>
      </c>
    </row>
    <row r="1603" spans="1:45">
      <c r="A1603" s="29">
        <v>43424</v>
      </c>
      <c r="B1603" s="1">
        <v>295</v>
      </c>
      <c r="E1603" s="13">
        <v>6</v>
      </c>
      <c r="F1603" s="5" t="s">
        <v>110</v>
      </c>
      <c r="G1603" s="5">
        <v>2018</v>
      </c>
      <c r="L1603" s="5"/>
      <c r="N1603" s="5" t="s">
        <v>89</v>
      </c>
      <c r="O1603" s="4">
        <f>MIN(SEARCH({0,1,2,3,4,5,6,7,8,9},N1603&amp;"0123456789"))</f>
        <v>3</v>
      </c>
      <c r="P1603" s="43">
        <v>4</v>
      </c>
      <c r="Q1603" s="30">
        <v>6</v>
      </c>
      <c r="R1603" s="3" t="s">
        <v>3</v>
      </c>
      <c r="S1603" s="3" t="s">
        <v>43</v>
      </c>
      <c r="T1603" s="3" t="s">
        <v>35</v>
      </c>
      <c r="U1603" s="5" t="s">
        <v>35</v>
      </c>
      <c r="W1603" s="3" t="s">
        <v>262</v>
      </c>
      <c r="Z1603" s="8">
        <v>44.5989316</v>
      </c>
      <c r="AA1603" s="8">
        <v>-123.3152746</v>
      </c>
      <c r="AB1603" s="3" t="s">
        <v>2310</v>
      </c>
      <c r="AD1603" s="3" t="s">
        <v>140</v>
      </c>
      <c r="AE1603" s="3" t="str">
        <f t="shared" si="30"/>
        <v>ex Berberis repens</v>
      </c>
      <c r="AF1603" s="3" t="s">
        <v>1633</v>
      </c>
      <c r="AG1603" s="3" t="s">
        <v>1633</v>
      </c>
      <c r="AS1603" s="3" t="s">
        <v>86</v>
      </c>
    </row>
    <row r="1604" spans="1:45">
      <c r="A1604" s="29">
        <v>43424</v>
      </c>
      <c r="B1604" s="1">
        <v>296</v>
      </c>
      <c r="E1604" s="13">
        <v>6</v>
      </c>
      <c r="F1604" s="5" t="s">
        <v>110</v>
      </c>
      <c r="G1604" s="5">
        <v>2018</v>
      </c>
      <c r="L1604" s="5"/>
      <c r="N1604" s="5" t="s">
        <v>89</v>
      </c>
      <c r="O1604" s="4">
        <f>MIN(SEARCH({0,1,2,3,4,5,6,7,8,9},N1604&amp;"0123456789"))</f>
        <v>3</v>
      </c>
      <c r="P1604" s="43">
        <v>4</v>
      </c>
      <c r="Q1604" s="30">
        <v>7</v>
      </c>
      <c r="R1604" s="3" t="s">
        <v>3</v>
      </c>
      <c r="S1604" s="3" t="s">
        <v>43</v>
      </c>
      <c r="T1604" s="3" t="s">
        <v>35</v>
      </c>
      <c r="U1604" s="5" t="s">
        <v>35</v>
      </c>
      <c r="W1604" s="3" t="s">
        <v>262</v>
      </c>
      <c r="Z1604" s="8">
        <v>44.5989316</v>
      </c>
      <c r="AA1604" s="8">
        <v>-123.3152746</v>
      </c>
      <c r="AB1604" s="3" t="s">
        <v>2310</v>
      </c>
      <c r="AD1604" s="3" t="s">
        <v>140</v>
      </c>
      <c r="AE1604" s="3" t="str">
        <f t="shared" si="30"/>
        <v>ex Berberis repens</v>
      </c>
      <c r="AF1604" s="3" t="s">
        <v>1633</v>
      </c>
      <c r="AG1604" s="3" t="s">
        <v>1633</v>
      </c>
      <c r="AS1604" s="3" t="s">
        <v>86</v>
      </c>
    </row>
    <row r="1605" spans="1:45">
      <c r="A1605" s="29">
        <v>43424</v>
      </c>
      <c r="B1605" s="1">
        <v>297</v>
      </c>
      <c r="E1605" s="13">
        <v>6</v>
      </c>
      <c r="F1605" s="5" t="s">
        <v>110</v>
      </c>
      <c r="G1605" s="5">
        <v>2018</v>
      </c>
      <c r="L1605" s="5"/>
      <c r="N1605" s="5" t="s">
        <v>89</v>
      </c>
      <c r="O1605" s="4">
        <f>MIN(SEARCH({0,1,2,3,4,5,6,7,8,9},N1605&amp;"0123456789"))</f>
        <v>3</v>
      </c>
      <c r="P1605" s="43">
        <v>4</v>
      </c>
      <c r="Q1605" s="30">
        <v>8</v>
      </c>
      <c r="R1605" s="3" t="s">
        <v>3</v>
      </c>
      <c r="S1605" s="3" t="s">
        <v>43</v>
      </c>
      <c r="T1605" s="3" t="s">
        <v>35</v>
      </c>
      <c r="U1605" s="5" t="s">
        <v>35</v>
      </c>
      <c r="W1605" s="3" t="s">
        <v>262</v>
      </c>
      <c r="Z1605" s="8">
        <v>44.5989316</v>
      </c>
      <c r="AA1605" s="8">
        <v>-123.3152746</v>
      </c>
      <c r="AB1605" s="3" t="s">
        <v>2310</v>
      </c>
      <c r="AD1605" s="3" t="s">
        <v>140</v>
      </c>
      <c r="AE1605" s="3" t="str">
        <f t="shared" si="30"/>
        <v>ex Berberis repens</v>
      </c>
      <c r="AF1605" s="3" t="s">
        <v>1633</v>
      </c>
      <c r="AG1605" s="3" t="s">
        <v>1633</v>
      </c>
      <c r="AS1605" s="3" t="s">
        <v>86</v>
      </c>
    </row>
    <row r="1606" spans="1:45" ht="15" customHeight="1">
      <c r="A1606" s="29">
        <v>43424</v>
      </c>
      <c r="B1606" s="1">
        <v>298</v>
      </c>
      <c r="E1606" s="13">
        <v>6</v>
      </c>
      <c r="F1606" s="5" t="s">
        <v>110</v>
      </c>
      <c r="G1606" s="5">
        <v>2018</v>
      </c>
      <c r="L1606" s="5"/>
      <c r="N1606" s="5" t="s">
        <v>89</v>
      </c>
      <c r="O1606" s="4">
        <f>MIN(SEARCH({0,1,2,3,4,5,6,7,8,9},N1606&amp;"0123456789"))</f>
        <v>3</v>
      </c>
      <c r="P1606" s="43">
        <v>4</v>
      </c>
      <c r="Q1606" s="30">
        <v>9</v>
      </c>
      <c r="R1606" s="3" t="s">
        <v>3</v>
      </c>
      <c r="S1606" s="3" t="s">
        <v>43</v>
      </c>
      <c r="T1606" s="3" t="s">
        <v>35</v>
      </c>
      <c r="U1606" s="5" t="s">
        <v>35</v>
      </c>
      <c r="W1606" s="3" t="s">
        <v>262</v>
      </c>
      <c r="Z1606" s="8">
        <v>44.5989316</v>
      </c>
      <c r="AA1606" s="8">
        <v>-123.3152746</v>
      </c>
      <c r="AB1606" s="3" t="s">
        <v>2310</v>
      </c>
      <c r="AD1606" s="3" t="s">
        <v>140</v>
      </c>
      <c r="AE1606" s="3" t="str">
        <f t="shared" si="30"/>
        <v>ex Berberis repens</v>
      </c>
      <c r="AF1606" s="3" t="s">
        <v>1633</v>
      </c>
      <c r="AG1606" s="3" t="s">
        <v>1633</v>
      </c>
      <c r="AS1606" s="3" t="s">
        <v>86</v>
      </c>
    </row>
    <row r="1607" spans="1:45" ht="15" customHeight="1">
      <c r="A1607" s="29">
        <v>43424</v>
      </c>
      <c r="B1607" s="1">
        <v>387</v>
      </c>
      <c r="E1607" s="13">
        <v>9</v>
      </c>
      <c r="F1607" s="5" t="s">
        <v>110</v>
      </c>
      <c r="G1607" s="5">
        <v>2018</v>
      </c>
      <c r="L1607" s="5"/>
      <c r="N1607" s="5" t="s">
        <v>176</v>
      </c>
      <c r="P1607" s="30">
        <v>5</v>
      </c>
      <c r="Q1607" s="30">
        <v>1</v>
      </c>
      <c r="R1607" s="3" t="s">
        <v>3</v>
      </c>
      <c r="S1607" s="3" t="s">
        <v>43</v>
      </c>
      <c r="T1607" s="3" t="s">
        <v>35</v>
      </c>
      <c r="U1607" s="5" t="s">
        <v>35</v>
      </c>
      <c r="W1607" s="3" t="s">
        <v>262</v>
      </c>
      <c r="Z1607" s="8">
        <v>44.599416239999996</v>
      </c>
      <c r="AA1607" s="8">
        <v>-123.31567658</v>
      </c>
      <c r="AB1607" s="3" t="s">
        <v>2310</v>
      </c>
      <c r="AD1607" s="3" t="s">
        <v>177</v>
      </c>
      <c r="AE1607" s="3" t="str">
        <f t="shared" si="30"/>
        <v>ex Fragaria virginiana</v>
      </c>
      <c r="AF1607" s="3" t="s">
        <v>1633</v>
      </c>
      <c r="AG1607" s="3" t="s">
        <v>1633</v>
      </c>
      <c r="AS1607" s="3" t="s">
        <v>86</v>
      </c>
    </row>
    <row r="1608" spans="1:45" ht="15" customHeight="1">
      <c r="A1608" s="29">
        <v>43424</v>
      </c>
      <c r="B1608" s="1">
        <v>388</v>
      </c>
      <c r="E1608" s="13">
        <v>9</v>
      </c>
      <c r="F1608" s="5" t="s">
        <v>110</v>
      </c>
      <c r="G1608" s="5">
        <v>2018</v>
      </c>
      <c r="L1608" s="5"/>
      <c r="N1608" s="5" t="s">
        <v>176</v>
      </c>
      <c r="P1608" s="30">
        <v>5</v>
      </c>
      <c r="Q1608" s="30">
        <v>2</v>
      </c>
      <c r="R1608" s="3" t="s">
        <v>3</v>
      </c>
      <c r="S1608" s="3" t="s">
        <v>43</v>
      </c>
      <c r="T1608" s="3" t="s">
        <v>35</v>
      </c>
      <c r="U1608" s="5" t="s">
        <v>35</v>
      </c>
      <c r="W1608" s="3" t="s">
        <v>262</v>
      </c>
      <c r="Z1608" s="8">
        <v>44.599416239999996</v>
      </c>
      <c r="AA1608" s="8">
        <v>-123.31567658</v>
      </c>
      <c r="AB1608" s="3" t="s">
        <v>2310</v>
      </c>
      <c r="AD1608" s="3" t="s">
        <v>177</v>
      </c>
      <c r="AE1608" s="3" t="str">
        <f t="shared" si="30"/>
        <v>ex Fragaria virginiana</v>
      </c>
      <c r="AF1608" s="3" t="s">
        <v>1633</v>
      </c>
      <c r="AG1608" s="3" t="s">
        <v>1633</v>
      </c>
      <c r="AS1608" s="3" t="s">
        <v>86</v>
      </c>
    </row>
    <row r="1609" spans="1:45" ht="15" customHeight="1">
      <c r="A1609" s="29">
        <v>43424</v>
      </c>
      <c r="B1609" s="1">
        <v>389</v>
      </c>
      <c r="E1609" s="13">
        <v>9</v>
      </c>
      <c r="F1609" s="5" t="s">
        <v>110</v>
      </c>
      <c r="G1609" s="5">
        <v>2018</v>
      </c>
      <c r="L1609" s="5"/>
      <c r="N1609" s="5" t="s">
        <v>176</v>
      </c>
      <c r="P1609" s="30">
        <v>5</v>
      </c>
      <c r="Q1609" s="30">
        <v>3</v>
      </c>
      <c r="R1609" s="3" t="s">
        <v>3</v>
      </c>
      <c r="S1609" s="3" t="s">
        <v>43</v>
      </c>
      <c r="T1609" s="3" t="s">
        <v>35</v>
      </c>
      <c r="U1609" s="5" t="s">
        <v>35</v>
      </c>
      <c r="W1609" s="3" t="s">
        <v>262</v>
      </c>
      <c r="Z1609" s="8">
        <v>44.599416239999996</v>
      </c>
      <c r="AA1609" s="8">
        <v>-123.31567658</v>
      </c>
      <c r="AB1609" s="3" t="s">
        <v>2310</v>
      </c>
      <c r="AD1609" s="3" t="s">
        <v>177</v>
      </c>
      <c r="AE1609" s="3" t="str">
        <f t="shared" si="30"/>
        <v>ex Fragaria virginiana</v>
      </c>
      <c r="AF1609" s="3" t="s">
        <v>1633</v>
      </c>
      <c r="AG1609" s="3" t="s">
        <v>1633</v>
      </c>
      <c r="AS1609" s="3" t="s">
        <v>86</v>
      </c>
    </row>
    <row r="1610" spans="1:45" ht="15" customHeight="1">
      <c r="A1610" s="29">
        <v>43424</v>
      </c>
      <c r="B1610" s="1">
        <v>390</v>
      </c>
      <c r="E1610" s="13">
        <v>9</v>
      </c>
      <c r="F1610" s="5" t="s">
        <v>110</v>
      </c>
      <c r="G1610" s="5">
        <v>2018</v>
      </c>
      <c r="L1610" s="5"/>
      <c r="N1610" s="5" t="s">
        <v>176</v>
      </c>
      <c r="P1610" s="30">
        <v>5</v>
      </c>
      <c r="Q1610" s="30">
        <v>4</v>
      </c>
      <c r="R1610" s="3" t="s">
        <v>3</v>
      </c>
      <c r="S1610" s="3" t="s">
        <v>43</v>
      </c>
      <c r="T1610" s="3" t="s">
        <v>35</v>
      </c>
      <c r="U1610" s="5" t="s">
        <v>35</v>
      </c>
      <c r="W1610" s="3" t="s">
        <v>262</v>
      </c>
      <c r="Z1610" s="8">
        <v>44.599416239999996</v>
      </c>
      <c r="AA1610" s="8">
        <v>-123.31567658</v>
      </c>
      <c r="AB1610" s="3" t="s">
        <v>2310</v>
      </c>
      <c r="AD1610" s="3" t="s">
        <v>177</v>
      </c>
      <c r="AE1610" s="3" t="str">
        <f t="shared" si="30"/>
        <v>ex Fragaria virginiana</v>
      </c>
      <c r="AF1610" s="3" t="s">
        <v>1633</v>
      </c>
      <c r="AG1610" s="3" t="s">
        <v>1633</v>
      </c>
      <c r="AS1610" s="3" t="s">
        <v>86</v>
      </c>
    </row>
    <row r="1611" spans="1:45" ht="15" customHeight="1">
      <c r="A1611" s="29">
        <v>43424</v>
      </c>
      <c r="B1611" s="1">
        <v>391</v>
      </c>
      <c r="E1611" s="13">
        <v>9</v>
      </c>
      <c r="F1611" s="5" t="s">
        <v>110</v>
      </c>
      <c r="G1611" s="5">
        <v>2018</v>
      </c>
      <c r="L1611" s="5"/>
      <c r="N1611" s="5" t="s">
        <v>176</v>
      </c>
      <c r="P1611" s="30">
        <v>5</v>
      </c>
      <c r="Q1611" s="30">
        <v>5</v>
      </c>
      <c r="R1611" s="3" t="s">
        <v>3</v>
      </c>
      <c r="S1611" s="3" t="s">
        <v>43</v>
      </c>
      <c r="T1611" s="3" t="s">
        <v>35</v>
      </c>
      <c r="U1611" s="5" t="s">
        <v>35</v>
      </c>
      <c r="W1611" s="3" t="s">
        <v>262</v>
      </c>
      <c r="Z1611" s="8">
        <v>44.599416239999996</v>
      </c>
      <c r="AA1611" s="8">
        <v>-123.31567658</v>
      </c>
      <c r="AB1611" s="3" t="s">
        <v>2310</v>
      </c>
      <c r="AD1611" s="3" t="s">
        <v>177</v>
      </c>
      <c r="AE1611" s="3" t="str">
        <f t="shared" si="30"/>
        <v>ex Fragaria virginiana</v>
      </c>
      <c r="AF1611" s="3" t="s">
        <v>1633</v>
      </c>
      <c r="AG1611" s="3" t="s">
        <v>1633</v>
      </c>
      <c r="AS1611" s="3" t="s">
        <v>86</v>
      </c>
    </row>
    <row r="1612" spans="1:45" ht="15" customHeight="1">
      <c r="A1612" s="29">
        <v>43424</v>
      </c>
      <c r="B1612" s="1">
        <v>392</v>
      </c>
      <c r="E1612" s="13">
        <v>9</v>
      </c>
      <c r="F1612" s="5" t="s">
        <v>110</v>
      </c>
      <c r="G1612" s="5">
        <v>2018</v>
      </c>
      <c r="L1612" s="5"/>
      <c r="N1612" s="5" t="s">
        <v>176</v>
      </c>
      <c r="P1612" s="30">
        <v>5</v>
      </c>
      <c r="Q1612" s="30">
        <v>6</v>
      </c>
      <c r="R1612" s="3" t="s">
        <v>3</v>
      </c>
      <c r="S1612" s="3" t="s">
        <v>43</v>
      </c>
      <c r="T1612" s="3" t="s">
        <v>35</v>
      </c>
      <c r="U1612" s="5" t="s">
        <v>35</v>
      </c>
      <c r="W1612" s="3" t="s">
        <v>262</v>
      </c>
      <c r="Z1612" s="8">
        <v>44.599416239999996</v>
      </c>
      <c r="AA1612" s="8">
        <v>-123.31567658</v>
      </c>
      <c r="AB1612" s="3" t="s">
        <v>2310</v>
      </c>
      <c r="AD1612" s="3" t="s">
        <v>177</v>
      </c>
      <c r="AE1612" s="3" t="str">
        <f t="shared" si="30"/>
        <v>ex Fragaria virginiana</v>
      </c>
      <c r="AF1612" s="3" t="s">
        <v>1633</v>
      </c>
      <c r="AG1612" s="3" t="s">
        <v>1633</v>
      </c>
      <c r="AS1612" s="3" t="s">
        <v>86</v>
      </c>
    </row>
    <row r="1613" spans="1:45" ht="15" customHeight="1">
      <c r="A1613" s="29">
        <v>43424</v>
      </c>
      <c r="B1613" s="1">
        <v>421</v>
      </c>
      <c r="E1613" s="13">
        <v>9</v>
      </c>
      <c r="F1613" s="5" t="s">
        <v>110</v>
      </c>
      <c r="G1613" s="5">
        <v>2018</v>
      </c>
      <c r="L1613" s="5"/>
      <c r="N1613" s="5" t="s">
        <v>178</v>
      </c>
      <c r="P1613" s="30">
        <v>6</v>
      </c>
      <c r="Q1613" s="30">
        <v>1</v>
      </c>
      <c r="R1613" s="3" t="s">
        <v>3</v>
      </c>
      <c r="S1613" s="3" t="s">
        <v>43</v>
      </c>
      <c r="T1613" s="3" t="s">
        <v>35</v>
      </c>
      <c r="U1613" s="5" t="s">
        <v>35</v>
      </c>
      <c r="W1613" s="3" t="s">
        <v>262</v>
      </c>
      <c r="Z1613" s="8">
        <v>44.598990639999997</v>
      </c>
      <c r="AA1613" s="8">
        <v>-123.31574439000001</v>
      </c>
      <c r="AB1613" s="3" t="s">
        <v>2310</v>
      </c>
      <c r="AD1613" s="3" t="s">
        <v>184</v>
      </c>
      <c r="AE1613" s="3" t="str">
        <f t="shared" si="30"/>
        <v>ex Pyrus communis</v>
      </c>
      <c r="AF1613" s="3" t="s">
        <v>1633</v>
      </c>
      <c r="AG1613" s="3" t="s">
        <v>1633</v>
      </c>
      <c r="AS1613" s="3" t="s">
        <v>86</v>
      </c>
    </row>
    <row r="1614" spans="1:45" ht="15" customHeight="1">
      <c r="A1614" s="29">
        <v>43424</v>
      </c>
      <c r="B1614" s="1">
        <v>422</v>
      </c>
      <c r="E1614" s="13">
        <v>9</v>
      </c>
      <c r="F1614" s="5" t="s">
        <v>110</v>
      </c>
      <c r="G1614" s="5">
        <v>2018</v>
      </c>
      <c r="L1614" s="5"/>
      <c r="N1614" s="5" t="s">
        <v>178</v>
      </c>
      <c r="P1614" s="30">
        <v>6</v>
      </c>
      <c r="Q1614" s="30">
        <v>2</v>
      </c>
      <c r="R1614" s="3" t="s">
        <v>3</v>
      </c>
      <c r="S1614" s="3" t="s">
        <v>43</v>
      </c>
      <c r="T1614" s="3" t="s">
        <v>35</v>
      </c>
      <c r="U1614" s="5" t="s">
        <v>35</v>
      </c>
      <c r="W1614" s="3" t="s">
        <v>262</v>
      </c>
      <c r="Z1614" s="8">
        <v>44.598990639999997</v>
      </c>
      <c r="AA1614" s="8">
        <v>-123.31574439000001</v>
      </c>
      <c r="AB1614" s="3" t="s">
        <v>2310</v>
      </c>
      <c r="AD1614" s="3" t="s">
        <v>184</v>
      </c>
      <c r="AE1614" s="3" t="str">
        <f t="shared" si="30"/>
        <v>ex Pyrus communis</v>
      </c>
      <c r="AF1614" s="3" t="s">
        <v>1633</v>
      </c>
      <c r="AG1614" s="3" t="s">
        <v>1633</v>
      </c>
      <c r="AS1614" s="3" t="s">
        <v>86</v>
      </c>
    </row>
    <row r="1615" spans="1:45" ht="15" customHeight="1">
      <c r="A1615" s="29">
        <v>43424</v>
      </c>
      <c r="B1615" s="1">
        <v>423</v>
      </c>
      <c r="E1615" s="13">
        <v>9</v>
      </c>
      <c r="F1615" s="5" t="s">
        <v>110</v>
      </c>
      <c r="G1615" s="5">
        <v>2018</v>
      </c>
      <c r="L1615" s="5"/>
      <c r="N1615" s="5" t="s">
        <v>178</v>
      </c>
      <c r="P1615" s="30">
        <v>6</v>
      </c>
      <c r="Q1615" s="30">
        <v>3</v>
      </c>
      <c r="R1615" s="3" t="s">
        <v>3</v>
      </c>
      <c r="S1615" s="3" t="s">
        <v>43</v>
      </c>
      <c r="T1615" s="3" t="s">
        <v>35</v>
      </c>
      <c r="U1615" s="5" t="s">
        <v>35</v>
      </c>
      <c r="W1615" s="3" t="s">
        <v>262</v>
      </c>
      <c r="Z1615" s="8">
        <v>44.598990639999997</v>
      </c>
      <c r="AA1615" s="8">
        <v>-123.31574439000001</v>
      </c>
      <c r="AB1615" s="3" t="s">
        <v>2310</v>
      </c>
      <c r="AD1615" s="3" t="s">
        <v>184</v>
      </c>
      <c r="AE1615" s="3" t="str">
        <f t="shared" si="30"/>
        <v>ex Pyrus communis</v>
      </c>
      <c r="AF1615" s="3" t="s">
        <v>1633</v>
      </c>
      <c r="AG1615" s="3" t="s">
        <v>1633</v>
      </c>
      <c r="AS1615" s="3" t="s">
        <v>86</v>
      </c>
    </row>
    <row r="1616" spans="1:45" ht="15" customHeight="1">
      <c r="A1616" s="29">
        <v>43424</v>
      </c>
      <c r="B1616" s="1">
        <v>424</v>
      </c>
      <c r="E1616" s="13">
        <v>9</v>
      </c>
      <c r="F1616" s="5" t="s">
        <v>110</v>
      </c>
      <c r="G1616" s="5">
        <v>2018</v>
      </c>
      <c r="L1616" s="5"/>
      <c r="N1616" s="5" t="s">
        <v>178</v>
      </c>
      <c r="P1616" s="30">
        <v>6</v>
      </c>
      <c r="Q1616" s="30">
        <v>4</v>
      </c>
      <c r="R1616" s="3" t="s">
        <v>3</v>
      </c>
      <c r="S1616" s="3" t="s">
        <v>43</v>
      </c>
      <c r="T1616" s="3" t="s">
        <v>35</v>
      </c>
      <c r="U1616" s="5" t="s">
        <v>35</v>
      </c>
      <c r="W1616" s="3" t="s">
        <v>262</v>
      </c>
      <c r="Z1616" s="8">
        <v>44.598990639999997</v>
      </c>
      <c r="AA1616" s="8">
        <v>-123.31574439000001</v>
      </c>
      <c r="AB1616" s="3" t="s">
        <v>2310</v>
      </c>
      <c r="AD1616" s="3" t="s">
        <v>184</v>
      </c>
      <c r="AE1616" s="3" t="str">
        <f t="shared" si="30"/>
        <v>ex Pyrus communis</v>
      </c>
      <c r="AF1616" s="3" t="s">
        <v>1633</v>
      </c>
      <c r="AG1616" s="3" t="s">
        <v>1633</v>
      </c>
      <c r="AS1616" s="3" t="s">
        <v>86</v>
      </c>
    </row>
    <row r="1617" spans="1:45">
      <c r="A1617" s="29">
        <v>43424</v>
      </c>
      <c r="B1617" s="1">
        <v>425</v>
      </c>
      <c r="E1617" s="13">
        <v>9</v>
      </c>
      <c r="F1617" s="5" t="s">
        <v>110</v>
      </c>
      <c r="G1617" s="5">
        <v>2018</v>
      </c>
      <c r="L1617" s="5"/>
      <c r="N1617" s="5" t="s">
        <v>178</v>
      </c>
      <c r="P1617" s="30">
        <v>6</v>
      </c>
      <c r="Q1617" s="30">
        <v>5</v>
      </c>
      <c r="R1617" s="3" t="s">
        <v>3</v>
      </c>
      <c r="S1617" s="3" t="s">
        <v>43</v>
      </c>
      <c r="T1617" s="3" t="s">
        <v>35</v>
      </c>
      <c r="U1617" s="5" t="s">
        <v>35</v>
      </c>
      <c r="W1617" s="3" t="s">
        <v>262</v>
      </c>
      <c r="Z1617" s="8">
        <v>44.598990639999997</v>
      </c>
      <c r="AA1617" s="8">
        <v>-123.31574439000001</v>
      </c>
      <c r="AB1617" s="3" t="s">
        <v>2310</v>
      </c>
      <c r="AD1617" s="3" t="s">
        <v>184</v>
      </c>
      <c r="AE1617" s="3" t="str">
        <f t="shared" si="30"/>
        <v>ex Pyrus communis</v>
      </c>
      <c r="AF1617" s="3" t="s">
        <v>1633</v>
      </c>
      <c r="AG1617" s="3" t="s">
        <v>1633</v>
      </c>
      <c r="AS1617" s="3" t="s">
        <v>86</v>
      </c>
    </row>
    <row r="1618" spans="1:45">
      <c r="A1618" s="29">
        <v>43424</v>
      </c>
      <c r="B1618" s="1">
        <v>426</v>
      </c>
      <c r="E1618" s="13">
        <v>9</v>
      </c>
      <c r="F1618" s="5" t="s">
        <v>110</v>
      </c>
      <c r="G1618" s="5">
        <v>2018</v>
      </c>
      <c r="L1618" s="5"/>
      <c r="N1618" s="5" t="s">
        <v>178</v>
      </c>
      <c r="P1618" s="30">
        <v>6</v>
      </c>
      <c r="Q1618" s="30">
        <v>6</v>
      </c>
      <c r="R1618" s="3" t="s">
        <v>3</v>
      </c>
      <c r="S1618" s="3" t="s">
        <v>43</v>
      </c>
      <c r="T1618" s="3" t="s">
        <v>35</v>
      </c>
      <c r="U1618" s="5" t="s">
        <v>35</v>
      </c>
      <c r="W1618" s="3" t="s">
        <v>262</v>
      </c>
      <c r="Z1618" s="8">
        <v>44.598990639999997</v>
      </c>
      <c r="AA1618" s="8">
        <v>-123.31574439000001</v>
      </c>
      <c r="AB1618" s="3" t="s">
        <v>2310</v>
      </c>
      <c r="AD1618" s="3" t="s">
        <v>184</v>
      </c>
      <c r="AE1618" s="3" t="str">
        <f t="shared" si="30"/>
        <v>ex Pyrus communis</v>
      </c>
      <c r="AF1618" s="3" t="s">
        <v>1633</v>
      </c>
      <c r="AG1618" s="3" t="s">
        <v>1633</v>
      </c>
      <c r="AS1618" s="3" t="s">
        <v>86</v>
      </c>
    </row>
    <row r="1619" spans="1:45">
      <c r="A1619" s="29">
        <v>43424</v>
      </c>
      <c r="B1619" s="1">
        <v>427</v>
      </c>
      <c r="E1619" s="13">
        <v>9</v>
      </c>
      <c r="F1619" s="5" t="s">
        <v>110</v>
      </c>
      <c r="G1619" s="5">
        <v>2018</v>
      </c>
      <c r="L1619" s="5"/>
      <c r="N1619" s="5" t="s">
        <v>178</v>
      </c>
      <c r="P1619" s="30">
        <v>6</v>
      </c>
      <c r="Q1619" s="30">
        <v>7</v>
      </c>
      <c r="R1619" s="3" t="s">
        <v>3</v>
      </c>
      <c r="S1619" s="3" t="s">
        <v>43</v>
      </c>
      <c r="T1619" s="3" t="s">
        <v>35</v>
      </c>
      <c r="U1619" s="5" t="s">
        <v>35</v>
      </c>
      <c r="W1619" s="3" t="s">
        <v>262</v>
      </c>
      <c r="Z1619" s="8">
        <v>44.598990639999997</v>
      </c>
      <c r="AA1619" s="8">
        <v>-123.31574439000001</v>
      </c>
      <c r="AB1619" s="3" t="s">
        <v>2310</v>
      </c>
      <c r="AD1619" s="3" t="s">
        <v>184</v>
      </c>
      <c r="AE1619" s="3" t="str">
        <f t="shared" si="30"/>
        <v>ex Pyrus communis</v>
      </c>
      <c r="AF1619" s="3" t="s">
        <v>1633</v>
      </c>
      <c r="AG1619" s="3" t="s">
        <v>1633</v>
      </c>
      <c r="AS1619" s="3" t="s">
        <v>86</v>
      </c>
    </row>
    <row r="1620" spans="1:45">
      <c r="A1620" s="29">
        <v>43424</v>
      </c>
      <c r="B1620" s="1">
        <v>428</v>
      </c>
      <c r="E1620" s="13">
        <v>9</v>
      </c>
      <c r="F1620" s="5" t="s">
        <v>110</v>
      </c>
      <c r="G1620" s="5">
        <v>2018</v>
      </c>
      <c r="L1620" s="5"/>
      <c r="N1620" s="5" t="s">
        <v>178</v>
      </c>
      <c r="P1620" s="30">
        <v>6</v>
      </c>
      <c r="Q1620" s="30">
        <v>8</v>
      </c>
      <c r="R1620" s="3" t="s">
        <v>3</v>
      </c>
      <c r="S1620" s="3" t="s">
        <v>43</v>
      </c>
      <c r="T1620" s="3" t="s">
        <v>35</v>
      </c>
      <c r="U1620" s="5" t="s">
        <v>35</v>
      </c>
      <c r="W1620" s="3" t="s">
        <v>262</v>
      </c>
      <c r="Z1620" s="8">
        <v>44.598990639999997</v>
      </c>
      <c r="AA1620" s="8">
        <v>-123.31574439000001</v>
      </c>
      <c r="AB1620" s="3" t="s">
        <v>2310</v>
      </c>
      <c r="AD1620" s="3" t="s">
        <v>184</v>
      </c>
      <c r="AE1620" s="3" t="str">
        <f t="shared" si="30"/>
        <v>ex Pyrus communis</v>
      </c>
      <c r="AF1620" s="3" t="s">
        <v>1633</v>
      </c>
      <c r="AG1620" s="3" t="s">
        <v>1633</v>
      </c>
      <c r="AS1620" s="3" t="s">
        <v>86</v>
      </c>
    </row>
    <row r="1621" spans="1:45">
      <c r="A1621" s="29">
        <v>43424</v>
      </c>
      <c r="B1621" s="1">
        <v>659</v>
      </c>
      <c r="E1621" s="13">
        <v>19</v>
      </c>
      <c r="F1621" s="5" t="s">
        <v>110</v>
      </c>
      <c r="G1621" s="5">
        <v>2018</v>
      </c>
      <c r="L1621" s="5"/>
      <c r="N1621" s="5" t="s">
        <v>253</v>
      </c>
      <c r="P1621" s="30">
        <v>7</v>
      </c>
      <c r="Q1621" s="30">
        <v>1</v>
      </c>
      <c r="R1621" s="3" t="s">
        <v>3</v>
      </c>
      <c r="S1621" s="3" t="s">
        <v>43</v>
      </c>
      <c r="T1621" s="3" t="s">
        <v>35</v>
      </c>
      <c r="U1621" s="5" t="s">
        <v>35</v>
      </c>
      <c r="W1621" s="3" t="s">
        <v>254</v>
      </c>
      <c r="Z1621" s="8">
        <v>44.599318420000003</v>
      </c>
      <c r="AA1621" s="8">
        <v>-123.31485120000001</v>
      </c>
      <c r="AB1621" s="3" t="s">
        <v>2310</v>
      </c>
      <c r="AD1621" s="3" t="s">
        <v>134</v>
      </c>
      <c r="AE1621" s="3" t="str">
        <f t="shared" si="30"/>
        <v>ex Ribes sanguineum</v>
      </c>
      <c r="AF1621" s="3" t="s">
        <v>1633</v>
      </c>
      <c r="AG1621" s="3" t="s">
        <v>1633</v>
      </c>
      <c r="AS1621" s="3" t="s">
        <v>86</v>
      </c>
    </row>
    <row r="1622" spans="1:45">
      <c r="A1622" s="29">
        <v>43424</v>
      </c>
      <c r="B1622" s="1">
        <v>660</v>
      </c>
      <c r="E1622" s="13">
        <v>19</v>
      </c>
      <c r="F1622" s="5" t="s">
        <v>110</v>
      </c>
      <c r="G1622" s="5">
        <v>2018</v>
      </c>
      <c r="L1622" s="5"/>
      <c r="N1622" s="5" t="s">
        <v>253</v>
      </c>
      <c r="P1622" s="30">
        <v>7</v>
      </c>
      <c r="Q1622" s="30">
        <v>2</v>
      </c>
      <c r="R1622" s="3" t="s">
        <v>3</v>
      </c>
      <c r="S1622" s="3" t="s">
        <v>43</v>
      </c>
      <c r="T1622" s="3" t="s">
        <v>35</v>
      </c>
      <c r="U1622" s="5" t="s">
        <v>35</v>
      </c>
      <c r="W1622" s="3" t="s">
        <v>254</v>
      </c>
      <c r="Z1622" s="8">
        <v>44.599318420000003</v>
      </c>
      <c r="AA1622" s="8">
        <v>-123.31485120000001</v>
      </c>
      <c r="AB1622" s="3" t="s">
        <v>2310</v>
      </c>
      <c r="AD1622" s="3" t="s">
        <v>134</v>
      </c>
      <c r="AE1622" s="3" t="str">
        <f t="shared" si="30"/>
        <v>ex Ribes sanguineum</v>
      </c>
      <c r="AF1622" s="3" t="s">
        <v>1633</v>
      </c>
      <c r="AG1622" s="3" t="s">
        <v>1633</v>
      </c>
      <c r="AS1622" s="3" t="s">
        <v>86</v>
      </c>
    </row>
    <row r="1623" spans="1:45">
      <c r="A1623" s="29">
        <v>43424</v>
      </c>
      <c r="B1623" s="1">
        <v>661</v>
      </c>
      <c r="E1623" s="13">
        <v>19</v>
      </c>
      <c r="F1623" s="5" t="s">
        <v>110</v>
      </c>
      <c r="G1623" s="5">
        <v>2018</v>
      </c>
      <c r="L1623" s="5"/>
      <c r="N1623" s="5" t="s">
        <v>253</v>
      </c>
      <c r="P1623" s="30">
        <v>7</v>
      </c>
      <c r="Q1623" s="30">
        <v>3</v>
      </c>
      <c r="R1623" s="3" t="s">
        <v>3</v>
      </c>
      <c r="S1623" s="3" t="s">
        <v>43</v>
      </c>
      <c r="T1623" s="3" t="s">
        <v>35</v>
      </c>
      <c r="U1623" s="5" t="s">
        <v>35</v>
      </c>
      <c r="W1623" s="3" t="s">
        <v>254</v>
      </c>
      <c r="Z1623" s="8">
        <v>44.599318420000003</v>
      </c>
      <c r="AA1623" s="8">
        <v>-123.31485120000001</v>
      </c>
      <c r="AB1623" s="3" t="s">
        <v>2310</v>
      </c>
      <c r="AD1623" s="3" t="s">
        <v>134</v>
      </c>
      <c r="AE1623" s="3" t="str">
        <f t="shared" si="30"/>
        <v>ex Ribes sanguineum</v>
      </c>
      <c r="AF1623" s="3" t="s">
        <v>1633</v>
      </c>
      <c r="AG1623" s="3" t="s">
        <v>1633</v>
      </c>
      <c r="AS1623" s="3" t="s">
        <v>86</v>
      </c>
    </row>
    <row r="1624" spans="1:45">
      <c r="A1624" s="29">
        <v>43424</v>
      </c>
      <c r="B1624" s="1">
        <v>662</v>
      </c>
      <c r="E1624" s="13">
        <v>19</v>
      </c>
      <c r="F1624" s="5" t="s">
        <v>110</v>
      </c>
      <c r="G1624" s="5">
        <v>2018</v>
      </c>
      <c r="L1624" s="5"/>
      <c r="N1624" s="5" t="s">
        <v>253</v>
      </c>
      <c r="P1624" s="30">
        <v>7</v>
      </c>
      <c r="Q1624" s="30">
        <v>4</v>
      </c>
      <c r="R1624" s="3" t="s">
        <v>3</v>
      </c>
      <c r="S1624" s="3" t="s">
        <v>43</v>
      </c>
      <c r="T1624" s="3" t="s">
        <v>35</v>
      </c>
      <c r="U1624" s="5" t="s">
        <v>35</v>
      </c>
      <c r="W1624" s="3" t="s">
        <v>254</v>
      </c>
      <c r="Z1624" s="8">
        <v>44.599318420000003</v>
      </c>
      <c r="AA1624" s="8">
        <v>-123.31485120000001</v>
      </c>
      <c r="AB1624" s="3" t="s">
        <v>2310</v>
      </c>
      <c r="AD1624" s="3" t="s">
        <v>134</v>
      </c>
      <c r="AE1624" s="3" t="str">
        <f t="shared" si="30"/>
        <v>ex Ribes sanguineum</v>
      </c>
      <c r="AF1624" s="3" t="s">
        <v>1633</v>
      </c>
      <c r="AG1624" s="3" t="s">
        <v>1633</v>
      </c>
      <c r="AS1624" s="3" t="s">
        <v>86</v>
      </c>
    </row>
    <row r="1625" spans="1:45">
      <c r="A1625" s="29">
        <v>43424</v>
      </c>
      <c r="B1625" s="1">
        <v>663</v>
      </c>
      <c r="E1625" s="13">
        <v>19</v>
      </c>
      <c r="F1625" s="5" t="s">
        <v>110</v>
      </c>
      <c r="G1625" s="5">
        <v>2018</v>
      </c>
      <c r="L1625" s="5"/>
      <c r="N1625" s="5" t="s">
        <v>253</v>
      </c>
      <c r="P1625" s="30">
        <v>7</v>
      </c>
      <c r="Q1625" s="30">
        <v>5</v>
      </c>
      <c r="R1625" s="3" t="s">
        <v>3</v>
      </c>
      <c r="S1625" s="3" t="s">
        <v>43</v>
      </c>
      <c r="T1625" s="3" t="s">
        <v>35</v>
      </c>
      <c r="U1625" s="5" t="s">
        <v>35</v>
      </c>
      <c r="W1625" s="3" t="s">
        <v>254</v>
      </c>
      <c r="Z1625" s="8">
        <v>44.599318420000003</v>
      </c>
      <c r="AA1625" s="8">
        <v>-123.31485120000001</v>
      </c>
      <c r="AB1625" s="3" t="s">
        <v>2310</v>
      </c>
      <c r="AD1625" s="3" t="s">
        <v>134</v>
      </c>
      <c r="AE1625" s="3" t="str">
        <f t="shared" si="30"/>
        <v>ex Ribes sanguineum</v>
      </c>
      <c r="AF1625" s="3" t="s">
        <v>1633</v>
      </c>
      <c r="AG1625" s="3" t="s">
        <v>1633</v>
      </c>
      <c r="AS1625" s="3" t="s">
        <v>86</v>
      </c>
    </row>
    <row r="1626" spans="1:45">
      <c r="A1626" s="29">
        <v>43424</v>
      </c>
      <c r="B1626" s="1">
        <v>664</v>
      </c>
      <c r="E1626" s="13">
        <v>19</v>
      </c>
      <c r="F1626" s="5" t="s">
        <v>110</v>
      </c>
      <c r="G1626" s="5">
        <v>2018</v>
      </c>
      <c r="L1626" s="5"/>
      <c r="N1626" s="5" t="s">
        <v>253</v>
      </c>
      <c r="P1626" s="30">
        <v>7</v>
      </c>
      <c r="Q1626" s="30">
        <v>6</v>
      </c>
      <c r="R1626" s="3" t="s">
        <v>3</v>
      </c>
      <c r="S1626" s="3" t="s">
        <v>43</v>
      </c>
      <c r="T1626" s="3" t="s">
        <v>35</v>
      </c>
      <c r="U1626" s="5" t="s">
        <v>35</v>
      </c>
      <c r="W1626" s="3" t="s">
        <v>254</v>
      </c>
      <c r="Z1626" s="8">
        <v>44.599318420000003</v>
      </c>
      <c r="AA1626" s="8">
        <v>-123.31485120000001</v>
      </c>
      <c r="AB1626" s="3" t="s">
        <v>2310</v>
      </c>
      <c r="AD1626" s="3" t="s">
        <v>134</v>
      </c>
      <c r="AE1626" s="3" t="str">
        <f t="shared" si="30"/>
        <v>ex Ribes sanguineum</v>
      </c>
      <c r="AF1626" s="3" t="s">
        <v>1633</v>
      </c>
      <c r="AG1626" s="3" t="s">
        <v>1633</v>
      </c>
      <c r="AS1626" s="3" t="s">
        <v>86</v>
      </c>
    </row>
    <row r="1627" spans="1:45">
      <c r="A1627" s="29">
        <v>43424</v>
      </c>
      <c r="B1627" s="1">
        <v>665</v>
      </c>
      <c r="E1627" s="13">
        <v>19</v>
      </c>
      <c r="F1627" s="5" t="s">
        <v>110</v>
      </c>
      <c r="G1627" s="5">
        <v>2018</v>
      </c>
      <c r="L1627" s="5"/>
      <c r="N1627" s="5" t="s">
        <v>253</v>
      </c>
      <c r="P1627" s="30">
        <v>7</v>
      </c>
      <c r="Q1627" s="30">
        <v>7</v>
      </c>
      <c r="R1627" s="3" t="s">
        <v>3</v>
      </c>
      <c r="S1627" s="3" t="s">
        <v>43</v>
      </c>
      <c r="T1627" s="3" t="s">
        <v>35</v>
      </c>
      <c r="U1627" s="5" t="s">
        <v>35</v>
      </c>
      <c r="W1627" s="3" t="s">
        <v>254</v>
      </c>
      <c r="Z1627" s="8">
        <v>44.599318420000003</v>
      </c>
      <c r="AA1627" s="8">
        <v>-123.31485120000001</v>
      </c>
      <c r="AB1627" s="3" t="s">
        <v>2310</v>
      </c>
      <c r="AD1627" s="3" t="s">
        <v>134</v>
      </c>
      <c r="AE1627" s="3" t="str">
        <f t="shared" si="30"/>
        <v>ex Ribes sanguineum</v>
      </c>
      <c r="AF1627" s="3" t="s">
        <v>1633</v>
      </c>
      <c r="AG1627" s="3" t="s">
        <v>1633</v>
      </c>
      <c r="AS1627" s="3" t="s">
        <v>86</v>
      </c>
    </row>
    <row r="1628" spans="1:45">
      <c r="A1628" s="29">
        <v>43424</v>
      </c>
      <c r="B1628" s="1">
        <v>666</v>
      </c>
      <c r="E1628" s="13">
        <v>19</v>
      </c>
      <c r="F1628" s="5" t="s">
        <v>110</v>
      </c>
      <c r="G1628" s="5">
        <v>2018</v>
      </c>
      <c r="L1628" s="5"/>
      <c r="N1628" s="5" t="s">
        <v>253</v>
      </c>
      <c r="P1628" s="30">
        <v>7</v>
      </c>
      <c r="Q1628" s="30">
        <v>8</v>
      </c>
      <c r="R1628" s="3" t="s">
        <v>3</v>
      </c>
      <c r="S1628" s="3" t="s">
        <v>43</v>
      </c>
      <c r="T1628" s="3" t="s">
        <v>35</v>
      </c>
      <c r="U1628" s="5" t="s">
        <v>35</v>
      </c>
      <c r="W1628" s="3" t="s">
        <v>254</v>
      </c>
      <c r="Z1628" s="8">
        <v>44.599318420000003</v>
      </c>
      <c r="AA1628" s="8">
        <v>-123.31485120000001</v>
      </c>
      <c r="AB1628" s="3" t="s">
        <v>2310</v>
      </c>
      <c r="AD1628" s="3" t="s">
        <v>134</v>
      </c>
      <c r="AE1628" s="3" t="str">
        <f t="shared" si="30"/>
        <v>ex Ribes sanguineum</v>
      </c>
      <c r="AF1628" s="3" t="s">
        <v>1633</v>
      </c>
      <c r="AG1628" s="3" t="s">
        <v>1633</v>
      </c>
      <c r="AS1628" s="3" t="s">
        <v>86</v>
      </c>
    </row>
    <row r="1629" spans="1:45">
      <c r="A1629" s="29">
        <v>43424</v>
      </c>
      <c r="B1629" s="1">
        <v>667</v>
      </c>
      <c r="E1629" s="13">
        <v>19</v>
      </c>
      <c r="F1629" s="5" t="s">
        <v>110</v>
      </c>
      <c r="G1629" s="5">
        <v>2018</v>
      </c>
      <c r="L1629" s="5"/>
      <c r="N1629" s="5" t="s">
        <v>253</v>
      </c>
      <c r="P1629" s="30">
        <v>7</v>
      </c>
      <c r="Q1629" s="30">
        <v>9</v>
      </c>
      <c r="R1629" s="3" t="s">
        <v>3</v>
      </c>
      <c r="S1629" s="3" t="s">
        <v>43</v>
      </c>
      <c r="T1629" s="3" t="s">
        <v>35</v>
      </c>
      <c r="U1629" s="5" t="s">
        <v>35</v>
      </c>
      <c r="W1629" s="3" t="s">
        <v>254</v>
      </c>
      <c r="Z1629" s="8">
        <v>44.599318420000003</v>
      </c>
      <c r="AA1629" s="8">
        <v>-123.31485120000001</v>
      </c>
      <c r="AB1629" s="3" t="s">
        <v>2310</v>
      </c>
      <c r="AD1629" s="3" t="s">
        <v>134</v>
      </c>
      <c r="AE1629" s="3" t="str">
        <f t="shared" si="30"/>
        <v>ex Ribes sanguineum</v>
      </c>
      <c r="AF1629" s="3" t="s">
        <v>1633</v>
      </c>
      <c r="AG1629" s="3" t="s">
        <v>1633</v>
      </c>
      <c r="AS1629" s="3" t="s">
        <v>86</v>
      </c>
    </row>
    <row r="1630" spans="1:45">
      <c r="A1630" s="29">
        <v>43424</v>
      </c>
      <c r="B1630" s="1">
        <v>681</v>
      </c>
      <c r="E1630" s="13">
        <v>19</v>
      </c>
      <c r="F1630" s="5" t="s">
        <v>110</v>
      </c>
      <c r="G1630" s="5">
        <v>2018</v>
      </c>
      <c r="L1630" s="5"/>
      <c r="N1630" s="5" t="s">
        <v>255</v>
      </c>
      <c r="P1630" s="30">
        <v>8</v>
      </c>
      <c r="Q1630" s="30">
        <v>1</v>
      </c>
      <c r="R1630" s="3" t="s">
        <v>3</v>
      </c>
      <c r="S1630" s="3" t="s">
        <v>43</v>
      </c>
      <c r="T1630" s="3" t="s">
        <v>35</v>
      </c>
      <c r="U1630" s="5" t="s">
        <v>35</v>
      </c>
      <c r="W1630" s="3" t="s">
        <v>254</v>
      </c>
      <c r="Z1630" s="8">
        <v>44.599076830000001</v>
      </c>
      <c r="AA1630" s="8">
        <v>-123.31555830000001</v>
      </c>
      <c r="AB1630" s="3" t="s">
        <v>2310</v>
      </c>
      <c r="AD1630" s="3" t="s">
        <v>261</v>
      </c>
      <c r="AE1630" s="3" t="str">
        <f t="shared" si="30"/>
        <v>ex Arctostaphylos glauca</v>
      </c>
      <c r="AF1630" s="3" t="s">
        <v>1633</v>
      </c>
      <c r="AG1630" s="3" t="s">
        <v>1633</v>
      </c>
      <c r="AS1630" s="3" t="s">
        <v>86</v>
      </c>
    </row>
    <row r="1631" spans="1:45">
      <c r="A1631" s="29">
        <v>43424</v>
      </c>
      <c r="B1631" s="1">
        <v>682</v>
      </c>
      <c r="E1631" s="13">
        <v>19</v>
      </c>
      <c r="F1631" s="5" t="s">
        <v>110</v>
      </c>
      <c r="G1631" s="5">
        <v>2018</v>
      </c>
      <c r="L1631" s="5"/>
      <c r="N1631" s="5" t="s">
        <v>255</v>
      </c>
      <c r="P1631" s="30">
        <v>8</v>
      </c>
      <c r="Q1631" s="30">
        <v>2</v>
      </c>
      <c r="R1631" s="3" t="s">
        <v>3</v>
      </c>
      <c r="S1631" s="3" t="s">
        <v>43</v>
      </c>
      <c r="T1631" s="3" t="s">
        <v>35</v>
      </c>
      <c r="U1631" s="5" t="s">
        <v>35</v>
      </c>
      <c r="W1631" s="3" t="s">
        <v>254</v>
      </c>
      <c r="Z1631" s="8">
        <v>44.599076830000001</v>
      </c>
      <c r="AA1631" s="8">
        <v>-123.31555830000001</v>
      </c>
      <c r="AB1631" s="3" t="s">
        <v>2310</v>
      </c>
      <c r="AD1631" s="3" t="s">
        <v>261</v>
      </c>
      <c r="AE1631" s="3" t="str">
        <f t="shared" si="30"/>
        <v>ex Arctostaphylos glauca</v>
      </c>
      <c r="AF1631" s="3" t="s">
        <v>1633</v>
      </c>
      <c r="AG1631" s="3" t="s">
        <v>1633</v>
      </c>
      <c r="AS1631" s="3" t="s">
        <v>86</v>
      </c>
    </row>
    <row r="1632" spans="1:45">
      <c r="A1632" s="29">
        <v>43424</v>
      </c>
      <c r="B1632" s="1">
        <v>683</v>
      </c>
      <c r="E1632" s="13">
        <v>19</v>
      </c>
      <c r="F1632" s="5" t="s">
        <v>110</v>
      </c>
      <c r="G1632" s="5">
        <v>2018</v>
      </c>
      <c r="L1632" s="5"/>
      <c r="N1632" s="5" t="s">
        <v>255</v>
      </c>
      <c r="P1632" s="30">
        <v>8</v>
      </c>
      <c r="Q1632" s="30">
        <v>3</v>
      </c>
      <c r="R1632" s="3" t="s">
        <v>3</v>
      </c>
      <c r="S1632" s="3" t="s">
        <v>43</v>
      </c>
      <c r="T1632" s="3" t="s">
        <v>35</v>
      </c>
      <c r="U1632" s="5" t="s">
        <v>35</v>
      </c>
      <c r="W1632" s="3" t="s">
        <v>254</v>
      </c>
      <c r="Z1632" s="8">
        <v>44.599076830000001</v>
      </c>
      <c r="AA1632" s="8">
        <v>-123.31555830000001</v>
      </c>
      <c r="AB1632" s="3" t="s">
        <v>2310</v>
      </c>
      <c r="AD1632" s="3" t="s">
        <v>261</v>
      </c>
      <c r="AE1632" s="3" t="str">
        <f t="shared" si="30"/>
        <v>ex Arctostaphylos glauca</v>
      </c>
      <c r="AF1632" s="3" t="s">
        <v>1633</v>
      </c>
      <c r="AG1632" s="3" t="s">
        <v>1633</v>
      </c>
      <c r="AS1632" s="3" t="s">
        <v>86</v>
      </c>
    </row>
    <row r="1633" spans="1:45">
      <c r="A1633" s="29">
        <v>43424</v>
      </c>
      <c r="B1633" s="1">
        <v>684</v>
      </c>
      <c r="E1633" s="13">
        <v>19</v>
      </c>
      <c r="F1633" s="5" t="s">
        <v>110</v>
      </c>
      <c r="G1633" s="5">
        <v>2018</v>
      </c>
      <c r="L1633" s="5"/>
      <c r="N1633" s="5" t="s">
        <v>255</v>
      </c>
      <c r="P1633" s="30">
        <v>8</v>
      </c>
      <c r="Q1633" s="30">
        <v>4</v>
      </c>
      <c r="R1633" s="3" t="s">
        <v>3</v>
      </c>
      <c r="S1633" s="3" t="s">
        <v>43</v>
      </c>
      <c r="T1633" s="3" t="s">
        <v>35</v>
      </c>
      <c r="U1633" s="5" t="s">
        <v>35</v>
      </c>
      <c r="W1633" s="3" t="s">
        <v>254</v>
      </c>
      <c r="Z1633" s="8">
        <v>44.599076830000001</v>
      </c>
      <c r="AA1633" s="8">
        <v>-123.31555830000001</v>
      </c>
      <c r="AB1633" s="3" t="s">
        <v>2310</v>
      </c>
      <c r="AD1633" s="3" t="s">
        <v>261</v>
      </c>
      <c r="AE1633" s="3" t="str">
        <f t="shared" si="30"/>
        <v>ex Arctostaphylos glauca</v>
      </c>
      <c r="AF1633" s="3" t="s">
        <v>1633</v>
      </c>
      <c r="AG1633" s="3" t="s">
        <v>1633</v>
      </c>
      <c r="AS1633" s="3" t="s">
        <v>86</v>
      </c>
    </row>
    <row r="1634" spans="1:45">
      <c r="A1634" s="29">
        <v>43424</v>
      </c>
      <c r="B1634" s="1">
        <v>685</v>
      </c>
      <c r="E1634" s="13">
        <v>19</v>
      </c>
      <c r="F1634" s="5" t="s">
        <v>110</v>
      </c>
      <c r="G1634" s="5">
        <v>2018</v>
      </c>
      <c r="L1634" s="5"/>
      <c r="N1634" s="5" t="s">
        <v>255</v>
      </c>
      <c r="P1634" s="30">
        <v>8</v>
      </c>
      <c r="Q1634" s="30">
        <v>5</v>
      </c>
      <c r="R1634" s="3" t="s">
        <v>3</v>
      </c>
      <c r="S1634" s="3" t="s">
        <v>43</v>
      </c>
      <c r="T1634" s="3" t="s">
        <v>35</v>
      </c>
      <c r="U1634" s="5" t="s">
        <v>35</v>
      </c>
      <c r="W1634" s="3" t="s">
        <v>254</v>
      </c>
      <c r="Z1634" s="8">
        <v>44.599076830000001</v>
      </c>
      <c r="AA1634" s="8">
        <v>-123.31555830000001</v>
      </c>
      <c r="AB1634" s="3" t="s">
        <v>2310</v>
      </c>
      <c r="AD1634" s="3" t="s">
        <v>261</v>
      </c>
      <c r="AE1634" s="3" t="str">
        <f t="shared" si="30"/>
        <v>ex Arctostaphylos glauca</v>
      </c>
      <c r="AF1634" s="3" t="s">
        <v>1633</v>
      </c>
      <c r="AG1634" s="3" t="s">
        <v>1633</v>
      </c>
      <c r="AS1634" s="3" t="s">
        <v>86</v>
      </c>
    </row>
    <row r="1635" spans="1:45">
      <c r="A1635" s="29">
        <v>43424</v>
      </c>
      <c r="B1635" s="1">
        <v>686</v>
      </c>
      <c r="E1635" s="13">
        <v>19</v>
      </c>
      <c r="F1635" s="5" t="s">
        <v>110</v>
      </c>
      <c r="G1635" s="5">
        <v>2018</v>
      </c>
      <c r="L1635" s="5"/>
      <c r="N1635" s="5" t="s">
        <v>255</v>
      </c>
      <c r="P1635" s="30">
        <v>8</v>
      </c>
      <c r="Q1635" s="30">
        <v>6</v>
      </c>
      <c r="R1635" s="3" t="s">
        <v>3</v>
      </c>
      <c r="S1635" s="3" t="s">
        <v>43</v>
      </c>
      <c r="T1635" s="3" t="s">
        <v>35</v>
      </c>
      <c r="U1635" s="5" t="s">
        <v>35</v>
      </c>
      <c r="W1635" s="3" t="s">
        <v>254</v>
      </c>
      <c r="Z1635" s="8">
        <v>44.599076830000001</v>
      </c>
      <c r="AA1635" s="8">
        <v>-123.31555830000001</v>
      </c>
      <c r="AB1635" s="3" t="s">
        <v>2310</v>
      </c>
      <c r="AD1635" s="3" t="s">
        <v>261</v>
      </c>
      <c r="AE1635" s="3" t="str">
        <f t="shared" si="30"/>
        <v>ex Arctostaphylos glauca</v>
      </c>
      <c r="AF1635" s="3" t="s">
        <v>1633</v>
      </c>
      <c r="AG1635" s="3" t="s">
        <v>1633</v>
      </c>
      <c r="AS1635" s="3" t="s">
        <v>86</v>
      </c>
    </row>
    <row r="1636" spans="1:45">
      <c r="A1636" s="29">
        <v>43424</v>
      </c>
      <c r="B1636" s="1">
        <v>687</v>
      </c>
      <c r="E1636" s="13">
        <v>19</v>
      </c>
      <c r="F1636" s="5" t="s">
        <v>110</v>
      </c>
      <c r="G1636" s="5">
        <v>2018</v>
      </c>
      <c r="L1636" s="5"/>
      <c r="N1636" s="5" t="s">
        <v>256</v>
      </c>
      <c r="P1636" s="30">
        <v>9</v>
      </c>
      <c r="Q1636" s="30">
        <v>1</v>
      </c>
      <c r="R1636" s="3" t="s">
        <v>3</v>
      </c>
      <c r="S1636" s="3" t="s">
        <v>43</v>
      </c>
      <c r="T1636" s="3" t="s">
        <v>35</v>
      </c>
      <c r="U1636" s="5" t="s">
        <v>35</v>
      </c>
      <c r="W1636" s="3" t="s">
        <v>262</v>
      </c>
      <c r="Z1636" s="8">
        <v>44.598978289999998</v>
      </c>
      <c r="AA1636" s="8">
        <v>-123.31543859999999</v>
      </c>
      <c r="AB1636" s="3" t="s">
        <v>2310</v>
      </c>
      <c r="AD1636" s="3" t="s">
        <v>74</v>
      </c>
      <c r="AE1636" s="3" t="str">
        <f t="shared" si="30"/>
        <v>ex Arctostaphylos densiflora</v>
      </c>
      <c r="AF1636" s="3" t="s">
        <v>1633</v>
      </c>
      <c r="AG1636" s="3" t="s">
        <v>1633</v>
      </c>
      <c r="AS1636" s="3" t="s">
        <v>86</v>
      </c>
    </row>
    <row r="1637" spans="1:45">
      <c r="A1637" s="29">
        <v>43424</v>
      </c>
      <c r="B1637" s="1">
        <v>688</v>
      </c>
      <c r="E1637" s="13">
        <v>19</v>
      </c>
      <c r="F1637" s="5" t="s">
        <v>110</v>
      </c>
      <c r="G1637" s="5">
        <v>2018</v>
      </c>
      <c r="L1637" s="5"/>
      <c r="N1637" s="5" t="s">
        <v>256</v>
      </c>
      <c r="P1637" s="30">
        <v>9</v>
      </c>
      <c r="Q1637" s="30">
        <v>2</v>
      </c>
      <c r="R1637" s="3" t="s">
        <v>3</v>
      </c>
      <c r="S1637" s="3" t="s">
        <v>43</v>
      </c>
      <c r="T1637" s="3" t="s">
        <v>35</v>
      </c>
      <c r="U1637" s="5" t="s">
        <v>35</v>
      </c>
      <c r="W1637" s="3" t="s">
        <v>262</v>
      </c>
      <c r="Z1637" s="8">
        <v>44.598978289999998</v>
      </c>
      <c r="AA1637" s="8">
        <v>-123.31543859999999</v>
      </c>
      <c r="AB1637" s="3" t="s">
        <v>2310</v>
      </c>
      <c r="AD1637" s="3" t="s">
        <v>74</v>
      </c>
      <c r="AE1637" s="3" t="str">
        <f t="shared" si="30"/>
        <v>ex Arctostaphylos densiflora</v>
      </c>
      <c r="AF1637" s="3" t="s">
        <v>1633</v>
      </c>
      <c r="AG1637" s="3" t="s">
        <v>1633</v>
      </c>
      <c r="AS1637" s="3" t="s">
        <v>86</v>
      </c>
    </row>
    <row r="1638" spans="1:45">
      <c r="A1638" s="29">
        <v>43424</v>
      </c>
      <c r="B1638" s="1">
        <v>689</v>
      </c>
      <c r="E1638" s="13">
        <v>19</v>
      </c>
      <c r="F1638" s="5" t="s">
        <v>110</v>
      </c>
      <c r="G1638" s="5">
        <v>2018</v>
      </c>
      <c r="L1638" s="5"/>
      <c r="N1638" s="5" t="s">
        <v>256</v>
      </c>
      <c r="P1638" s="30">
        <v>9</v>
      </c>
      <c r="Q1638" s="30">
        <v>3</v>
      </c>
      <c r="R1638" s="3" t="s">
        <v>3</v>
      </c>
      <c r="S1638" s="3" t="s">
        <v>43</v>
      </c>
      <c r="T1638" s="3" t="s">
        <v>35</v>
      </c>
      <c r="U1638" s="5" t="s">
        <v>35</v>
      </c>
      <c r="W1638" s="3" t="s">
        <v>262</v>
      </c>
      <c r="Z1638" s="8">
        <v>44.598978289999998</v>
      </c>
      <c r="AA1638" s="8">
        <v>-123.31543859999999</v>
      </c>
      <c r="AB1638" s="3" t="s">
        <v>2310</v>
      </c>
      <c r="AD1638" s="3" t="s">
        <v>74</v>
      </c>
      <c r="AE1638" s="3" t="str">
        <f t="shared" si="30"/>
        <v>ex Arctostaphylos densiflora</v>
      </c>
      <c r="AF1638" s="3" t="s">
        <v>1633</v>
      </c>
      <c r="AG1638" s="3" t="s">
        <v>1633</v>
      </c>
      <c r="AS1638" s="3" t="s">
        <v>86</v>
      </c>
    </row>
    <row r="1639" spans="1:45">
      <c r="A1639" s="29">
        <v>43424</v>
      </c>
      <c r="B1639" s="1">
        <v>690</v>
      </c>
      <c r="E1639" s="13">
        <v>19</v>
      </c>
      <c r="F1639" s="5" t="s">
        <v>110</v>
      </c>
      <c r="G1639" s="5">
        <v>2018</v>
      </c>
      <c r="L1639" s="5"/>
      <c r="N1639" s="5" t="s">
        <v>256</v>
      </c>
      <c r="P1639" s="30">
        <v>9</v>
      </c>
      <c r="Q1639" s="30">
        <v>4</v>
      </c>
      <c r="R1639" s="3" t="s">
        <v>3</v>
      </c>
      <c r="S1639" s="3" t="s">
        <v>43</v>
      </c>
      <c r="T1639" s="3" t="s">
        <v>35</v>
      </c>
      <c r="U1639" s="5" t="s">
        <v>35</v>
      </c>
      <c r="W1639" s="3" t="s">
        <v>262</v>
      </c>
      <c r="Z1639" s="8">
        <v>44.598978289999998</v>
      </c>
      <c r="AA1639" s="8">
        <v>-123.31543859999999</v>
      </c>
      <c r="AB1639" s="3" t="s">
        <v>2310</v>
      </c>
      <c r="AD1639" s="3" t="s">
        <v>74</v>
      </c>
      <c r="AE1639" s="3" t="str">
        <f t="shared" si="30"/>
        <v>ex Arctostaphylos densiflora</v>
      </c>
      <c r="AF1639" s="3" t="s">
        <v>1633</v>
      </c>
      <c r="AG1639" s="3" t="s">
        <v>1633</v>
      </c>
      <c r="AS1639" s="3" t="s">
        <v>86</v>
      </c>
    </row>
    <row r="1640" spans="1:45">
      <c r="A1640" s="29">
        <v>43424</v>
      </c>
      <c r="B1640" s="1">
        <v>691</v>
      </c>
      <c r="E1640" s="13">
        <v>19</v>
      </c>
      <c r="F1640" s="5" t="s">
        <v>110</v>
      </c>
      <c r="G1640" s="5">
        <v>2018</v>
      </c>
      <c r="L1640" s="5"/>
      <c r="N1640" s="5" t="s">
        <v>256</v>
      </c>
      <c r="P1640" s="30">
        <v>9</v>
      </c>
      <c r="Q1640" s="30">
        <v>5</v>
      </c>
      <c r="R1640" s="3" t="s">
        <v>3</v>
      </c>
      <c r="S1640" s="3" t="s">
        <v>43</v>
      </c>
      <c r="T1640" s="3" t="s">
        <v>35</v>
      </c>
      <c r="U1640" s="5" t="s">
        <v>35</v>
      </c>
      <c r="W1640" s="3" t="s">
        <v>262</v>
      </c>
      <c r="Z1640" s="8">
        <v>44.598978289999998</v>
      </c>
      <c r="AA1640" s="8">
        <v>-123.31543859999999</v>
      </c>
      <c r="AB1640" s="3" t="s">
        <v>2310</v>
      </c>
      <c r="AD1640" s="3" t="s">
        <v>74</v>
      </c>
      <c r="AE1640" s="3" t="str">
        <f t="shared" si="30"/>
        <v>ex Arctostaphylos densiflora</v>
      </c>
      <c r="AF1640" s="3" t="s">
        <v>1633</v>
      </c>
      <c r="AG1640" s="3" t="s">
        <v>1633</v>
      </c>
      <c r="AS1640" s="3" t="s">
        <v>86</v>
      </c>
    </row>
    <row r="1641" spans="1:45">
      <c r="A1641" s="29">
        <v>43424</v>
      </c>
      <c r="B1641" s="1">
        <v>692</v>
      </c>
      <c r="E1641" s="13">
        <v>19</v>
      </c>
      <c r="F1641" s="5" t="s">
        <v>110</v>
      </c>
      <c r="G1641" s="5">
        <v>2018</v>
      </c>
      <c r="L1641" s="5"/>
      <c r="N1641" s="5" t="s">
        <v>256</v>
      </c>
      <c r="P1641" s="30">
        <v>9</v>
      </c>
      <c r="Q1641" s="30">
        <v>6</v>
      </c>
      <c r="R1641" s="3" t="s">
        <v>3</v>
      </c>
      <c r="S1641" s="3" t="s">
        <v>43</v>
      </c>
      <c r="T1641" s="3" t="s">
        <v>35</v>
      </c>
      <c r="U1641" s="5" t="s">
        <v>35</v>
      </c>
      <c r="W1641" s="3" t="s">
        <v>262</v>
      </c>
      <c r="Z1641" s="8">
        <v>44.598978289999998</v>
      </c>
      <c r="AA1641" s="8">
        <v>-123.31543859999999</v>
      </c>
      <c r="AB1641" s="3" t="s">
        <v>2310</v>
      </c>
      <c r="AD1641" s="3" t="s">
        <v>74</v>
      </c>
      <c r="AE1641" s="3" t="str">
        <f t="shared" si="30"/>
        <v>ex Arctostaphylos densiflora</v>
      </c>
      <c r="AF1641" s="3" t="s">
        <v>1633</v>
      </c>
      <c r="AG1641" s="3" t="s">
        <v>1633</v>
      </c>
      <c r="AS1641" s="3" t="s">
        <v>86</v>
      </c>
    </row>
    <row r="1642" spans="1:45">
      <c r="A1642" s="29">
        <v>43424</v>
      </c>
      <c r="B1642" s="1">
        <v>1365</v>
      </c>
      <c r="E1642" s="13">
        <v>21</v>
      </c>
      <c r="F1642" s="5" t="s">
        <v>110</v>
      </c>
      <c r="G1642" s="5">
        <v>2018</v>
      </c>
      <c r="L1642" s="5"/>
      <c r="N1642" s="5" t="s">
        <v>360</v>
      </c>
      <c r="P1642" s="30">
        <v>10</v>
      </c>
      <c r="Q1642" s="30">
        <v>1</v>
      </c>
      <c r="R1642" s="3" t="s">
        <v>3</v>
      </c>
      <c r="S1642" s="3" t="s">
        <v>43</v>
      </c>
      <c r="T1642" s="3" t="s">
        <v>35</v>
      </c>
      <c r="U1642" s="5" t="s">
        <v>35</v>
      </c>
      <c r="W1642" s="3" t="s">
        <v>262</v>
      </c>
      <c r="Z1642" s="8">
        <v>44.599124137300002</v>
      </c>
      <c r="AA1642" s="8">
        <v>-123.3152923733</v>
      </c>
      <c r="AB1642" s="3" t="s">
        <v>2310</v>
      </c>
      <c r="AF1642" s="3" t="s">
        <v>1633</v>
      </c>
      <c r="AG1642" s="3" t="s">
        <v>1633</v>
      </c>
      <c r="AS1642" s="3" t="s">
        <v>86</v>
      </c>
    </row>
    <row r="1643" spans="1:45">
      <c r="A1643" s="29">
        <v>43424</v>
      </c>
      <c r="B1643" s="1">
        <v>1366</v>
      </c>
      <c r="E1643" s="13">
        <v>21</v>
      </c>
      <c r="F1643" s="5" t="s">
        <v>110</v>
      </c>
      <c r="G1643" s="5">
        <v>2018</v>
      </c>
      <c r="L1643" s="5"/>
      <c r="N1643" s="5" t="s">
        <v>360</v>
      </c>
      <c r="P1643" s="30">
        <v>10</v>
      </c>
      <c r="Q1643" s="30">
        <v>2</v>
      </c>
      <c r="R1643" s="3" t="s">
        <v>3</v>
      </c>
      <c r="S1643" s="3" t="s">
        <v>43</v>
      </c>
      <c r="T1643" s="3" t="s">
        <v>35</v>
      </c>
      <c r="U1643" s="5" t="s">
        <v>35</v>
      </c>
      <c r="W1643" s="3" t="s">
        <v>262</v>
      </c>
      <c r="Z1643" s="8">
        <v>44.599124137300002</v>
      </c>
      <c r="AA1643" s="8">
        <v>-123.3152923733</v>
      </c>
      <c r="AB1643" s="3" t="s">
        <v>2310</v>
      </c>
      <c r="AF1643" s="3" t="s">
        <v>1633</v>
      </c>
      <c r="AG1643" s="3" t="s">
        <v>1633</v>
      </c>
      <c r="AS1643" s="3" t="s">
        <v>86</v>
      </c>
    </row>
    <row r="1644" spans="1:45">
      <c r="A1644" s="29">
        <v>43424</v>
      </c>
      <c r="B1644" s="1">
        <v>1367</v>
      </c>
      <c r="E1644" s="13">
        <v>21</v>
      </c>
      <c r="F1644" s="5" t="s">
        <v>110</v>
      </c>
      <c r="G1644" s="5">
        <v>2018</v>
      </c>
      <c r="L1644" s="5"/>
      <c r="N1644" s="5" t="s">
        <v>360</v>
      </c>
      <c r="P1644" s="30">
        <v>10</v>
      </c>
      <c r="Q1644" s="30">
        <v>3</v>
      </c>
      <c r="R1644" s="3" t="s">
        <v>3</v>
      </c>
      <c r="S1644" s="3" t="s">
        <v>43</v>
      </c>
      <c r="T1644" s="3" t="s">
        <v>35</v>
      </c>
      <c r="U1644" s="5" t="s">
        <v>35</v>
      </c>
      <c r="W1644" s="3" t="s">
        <v>262</v>
      </c>
      <c r="Z1644" s="8">
        <v>44.599124137300002</v>
      </c>
      <c r="AA1644" s="8">
        <v>-123.3152923733</v>
      </c>
      <c r="AB1644" s="3" t="s">
        <v>2310</v>
      </c>
      <c r="AF1644" s="3" t="s">
        <v>1633</v>
      </c>
      <c r="AG1644" s="3" t="s">
        <v>1633</v>
      </c>
      <c r="AS1644" s="3" t="s">
        <v>86</v>
      </c>
    </row>
    <row r="1645" spans="1:45">
      <c r="A1645" s="29">
        <v>43424</v>
      </c>
      <c r="B1645" s="1">
        <v>1368</v>
      </c>
      <c r="E1645" s="13">
        <v>21</v>
      </c>
      <c r="F1645" s="5" t="s">
        <v>110</v>
      </c>
      <c r="G1645" s="5">
        <v>2018</v>
      </c>
      <c r="L1645" s="5"/>
      <c r="N1645" s="5" t="s">
        <v>360</v>
      </c>
      <c r="P1645" s="30">
        <v>10</v>
      </c>
      <c r="Q1645" s="30">
        <v>4</v>
      </c>
      <c r="R1645" s="3" t="s">
        <v>3</v>
      </c>
      <c r="S1645" s="3" t="s">
        <v>43</v>
      </c>
      <c r="T1645" s="3" t="s">
        <v>35</v>
      </c>
      <c r="U1645" s="5" t="s">
        <v>35</v>
      </c>
      <c r="W1645" s="3" t="s">
        <v>262</v>
      </c>
      <c r="Z1645" s="8">
        <v>44.599124137300002</v>
      </c>
      <c r="AA1645" s="8">
        <v>-123.3152923733</v>
      </c>
      <c r="AB1645" s="3" t="s">
        <v>2310</v>
      </c>
      <c r="AF1645" s="3" t="s">
        <v>1633</v>
      </c>
      <c r="AG1645" s="3" t="s">
        <v>1633</v>
      </c>
      <c r="AS1645" s="3" t="s">
        <v>86</v>
      </c>
    </row>
    <row r="1646" spans="1:45">
      <c r="A1646" s="29">
        <v>43424</v>
      </c>
      <c r="B1646" s="1">
        <v>1369</v>
      </c>
      <c r="E1646" s="13">
        <v>21</v>
      </c>
      <c r="F1646" s="5" t="s">
        <v>110</v>
      </c>
      <c r="G1646" s="5">
        <v>2018</v>
      </c>
      <c r="L1646" s="5"/>
      <c r="N1646" s="5" t="s">
        <v>360</v>
      </c>
      <c r="P1646" s="30">
        <v>10</v>
      </c>
      <c r="Q1646" s="30">
        <v>5</v>
      </c>
      <c r="R1646" s="3" t="s">
        <v>3</v>
      </c>
      <c r="S1646" s="3" t="s">
        <v>43</v>
      </c>
      <c r="T1646" s="3" t="s">
        <v>35</v>
      </c>
      <c r="U1646" s="5" t="s">
        <v>35</v>
      </c>
      <c r="W1646" s="3" t="s">
        <v>262</v>
      </c>
      <c r="Z1646" s="8">
        <v>44.599124137300002</v>
      </c>
      <c r="AA1646" s="8">
        <v>-123.3152923733</v>
      </c>
      <c r="AB1646" s="3" t="s">
        <v>2310</v>
      </c>
      <c r="AF1646" s="3" t="s">
        <v>1633</v>
      </c>
      <c r="AG1646" s="3" t="s">
        <v>1633</v>
      </c>
      <c r="AS1646" s="3" t="s">
        <v>86</v>
      </c>
    </row>
    <row r="1647" spans="1:45">
      <c r="A1647" s="29">
        <v>43424</v>
      </c>
      <c r="B1647" s="1">
        <v>1370</v>
      </c>
      <c r="E1647" s="13">
        <v>21</v>
      </c>
      <c r="F1647" s="5" t="s">
        <v>110</v>
      </c>
      <c r="G1647" s="5">
        <v>2018</v>
      </c>
      <c r="L1647" s="5"/>
      <c r="N1647" s="5" t="s">
        <v>360</v>
      </c>
      <c r="P1647" s="30">
        <v>10</v>
      </c>
      <c r="Q1647" s="30">
        <v>6</v>
      </c>
      <c r="R1647" s="3" t="s">
        <v>3</v>
      </c>
      <c r="S1647" s="3" t="s">
        <v>43</v>
      </c>
      <c r="T1647" s="3" t="s">
        <v>35</v>
      </c>
      <c r="U1647" s="5" t="s">
        <v>35</v>
      </c>
      <c r="W1647" s="3" t="s">
        <v>262</v>
      </c>
      <c r="Z1647" s="8">
        <v>44.599124137300002</v>
      </c>
      <c r="AA1647" s="8">
        <v>-123.3152923733</v>
      </c>
      <c r="AB1647" s="3" t="s">
        <v>2310</v>
      </c>
      <c r="AF1647" s="3" t="s">
        <v>1633</v>
      </c>
      <c r="AG1647" s="3" t="s">
        <v>1633</v>
      </c>
      <c r="AS1647" s="3" t="s">
        <v>86</v>
      </c>
    </row>
    <row r="1648" spans="1:45">
      <c r="A1648" s="29">
        <v>43424</v>
      </c>
      <c r="B1648" s="1">
        <v>970</v>
      </c>
      <c r="E1648" s="13">
        <v>22</v>
      </c>
      <c r="F1648" s="5" t="s">
        <v>110</v>
      </c>
      <c r="G1648" s="5">
        <v>2018</v>
      </c>
      <c r="L1648" s="5"/>
      <c r="N1648" s="5" t="s">
        <v>257</v>
      </c>
      <c r="P1648" s="30">
        <v>11</v>
      </c>
      <c r="Q1648" s="30">
        <v>1</v>
      </c>
      <c r="R1648" s="3" t="s">
        <v>3</v>
      </c>
      <c r="S1648" s="3" t="s">
        <v>43</v>
      </c>
      <c r="T1648" s="3" t="s">
        <v>35</v>
      </c>
      <c r="U1648" s="5" t="s">
        <v>35</v>
      </c>
      <c r="W1648" s="3" t="s">
        <v>254</v>
      </c>
      <c r="Z1648" s="8">
        <v>44.598927459999999</v>
      </c>
      <c r="AA1648" s="8">
        <v>-123.31542210000001</v>
      </c>
      <c r="AB1648" s="3" t="s">
        <v>2310</v>
      </c>
      <c r="AD1648" s="3" t="s">
        <v>323</v>
      </c>
      <c r="AE1648" s="3" t="str">
        <f t="shared" ref="AE1648:AE1654" si="31">CONCATENATE("ex ", AD1648)</f>
        <v>ex Eschscholzia lobbii</v>
      </c>
      <c r="AF1648" s="3" t="s">
        <v>1633</v>
      </c>
      <c r="AG1648" s="3" t="s">
        <v>1633</v>
      </c>
      <c r="AS1648" s="3" t="s">
        <v>86</v>
      </c>
    </row>
    <row r="1649" spans="1:45">
      <c r="A1649" s="29">
        <v>43424</v>
      </c>
      <c r="B1649" s="1">
        <v>971</v>
      </c>
      <c r="E1649" s="13">
        <v>22</v>
      </c>
      <c r="F1649" s="5" t="s">
        <v>110</v>
      </c>
      <c r="G1649" s="5">
        <v>2018</v>
      </c>
      <c r="L1649" s="5"/>
      <c r="N1649" s="5" t="s">
        <v>257</v>
      </c>
      <c r="P1649" s="30">
        <v>11</v>
      </c>
      <c r="Q1649" s="30">
        <v>2</v>
      </c>
      <c r="R1649" s="3" t="s">
        <v>3</v>
      </c>
      <c r="S1649" s="3" t="s">
        <v>43</v>
      </c>
      <c r="T1649" s="3" t="s">
        <v>35</v>
      </c>
      <c r="U1649" s="5" t="s">
        <v>35</v>
      </c>
      <c r="W1649" s="3" t="s">
        <v>254</v>
      </c>
      <c r="Z1649" s="8">
        <v>44.598927459999999</v>
      </c>
      <c r="AA1649" s="8">
        <v>-123.31542210000001</v>
      </c>
      <c r="AB1649" s="3" t="s">
        <v>2310</v>
      </c>
      <c r="AD1649" s="3" t="s">
        <v>323</v>
      </c>
      <c r="AE1649" s="3" t="str">
        <f t="shared" si="31"/>
        <v>ex Eschscholzia lobbii</v>
      </c>
      <c r="AF1649" s="3" t="s">
        <v>1633</v>
      </c>
      <c r="AG1649" s="3" t="s">
        <v>1633</v>
      </c>
      <c r="AS1649" s="3" t="s">
        <v>86</v>
      </c>
    </row>
    <row r="1650" spans="1:45">
      <c r="A1650" s="29">
        <v>43424</v>
      </c>
      <c r="B1650" s="1">
        <v>972</v>
      </c>
      <c r="E1650" s="13">
        <v>22</v>
      </c>
      <c r="F1650" s="5" t="s">
        <v>110</v>
      </c>
      <c r="G1650" s="5">
        <v>2018</v>
      </c>
      <c r="L1650" s="5"/>
      <c r="N1650" s="5" t="s">
        <v>257</v>
      </c>
      <c r="P1650" s="30">
        <v>11</v>
      </c>
      <c r="Q1650" s="30">
        <v>3</v>
      </c>
      <c r="R1650" s="3" t="s">
        <v>3</v>
      </c>
      <c r="S1650" s="3" t="s">
        <v>43</v>
      </c>
      <c r="T1650" s="3" t="s">
        <v>35</v>
      </c>
      <c r="U1650" s="5" t="s">
        <v>35</v>
      </c>
      <c r="W1650" s="3" t="s">
        <v>254</v>
      </c>
      <c r="Z1650" s="8">
        <v>44.598927459999999</v>
      </c>
      <c r="AA1650" s="8">
        <v>-123.31542210000001</v>
      </c>
      <c r="AB1650" s="3" t="s">
        <v>2310</v>
      </c>
      <c r="AD1650" s="3" t="s">
        <v>323</v>
      </c>
      <c r="AE1650" s="3" t="str">
        <f t="shared" si="31"/>
        <v>ex Eschscholzia lobbii</v>
      </c>
      <c r="AF1650" s="3" t="s">
        <v>1633</v>
      </c>
      <c r="AG1650" s="3" t="s">
        <v>1633</v>
      </c>
      <c r="AS1650" s="3" t="s">
        <v>86</v>
      </c>
    </row>
    <row r="1651" spans="1:45">
      <c r="A1651" s="29">
        <v>43424</v>
      </c>
      <c r="B1651" s="1">
        <v>973</v>
      </c>
      <c r="E1651" s="13">
        <v>22</v>
      </c>
      <c r="F1651" s="5" t="s">
        <v>110</v>
      </c>
      <c r="G1651" s="5">
        <v>2018</v>
      </c>
      <c r="L1651" s="5"/>
      <c r="N1651" s="5" t="s">
        <v>257</v>
      </c>
      <c r="P1651" s="30">
        <v>11</v>
      </c>
      <c r="Q1651" s="30">
        <v>4</v>
      </c>
      <c r="R1651" s="3" t="s">
        <v>3</v>
      </c>
      <c r="S1651" s="3" t="s">
        <v>43</v>
      </c>
      <c r="T1651" s="3" t="s">
        <v>35</v>
      </c>
      <c r="U1651" s="5" t="s">
        <v>35</v>
      </c>
      <c r="W1651" s="3" t="s">
        <v>254</v>
      </c>
      <c r="Z1651" s="8">
        <v>44.598927459999999</v>
      </c>
      <c r="AA1651" s="8">
        <v>-123.31542210000001</v>
      </c>
      <c r="AB1651" s="3" t="s">
        <v>2310</v>
      </c>
      <c r="AD1651" s="3" t="s">
        <v>323</v>
      </c>
      <c r="AE1651" s="3" t="str">
        <f t="shared" si="31"/>
        <v>ex Eschscholzia lobbii</v>
      </c>
      <c r="AF1651" s="3" t="s">
        <v>1633</v>
      </c>
      <c r="AG1651" s="3" t="s">
        <v>1633</v>
      </c>
      <c r="AS1651" s="3" t="s">
        <v>86</v>
      </c>
    </row>
    <row r="1652" spans="1:45">
      <c r="A1652" s="29">
        <v>43424</v>
      </c>
      <c r="B1652" s="1">
        <v>974</v>
      </c>
      <c r="E1652" s="13">
        <v>22</v>
      </c>
      <c r="F1652" s="5" t="s">
        <v>110</v>
      </c>
      <c r="G1652" s="5">
        <v>2018</v>
      </c>
      <c r="L1652" s="5"/>
      <c r="N1652" s="5" t="s">
        <v>257</v>
      </c>
      <c r="P1652" s="30">
        <v>11</v>
      </c>
      <c r="Q1652" s="30">
        <v>5</v>
      </c>
      <c r="R1652" s="3" t="s">
        <v>3</v>
      </c>
      <c r="S1652" s="3" t="s">
        <v>43</v>
      </c>
      <c r="T1652" s="3" t="s">
        <v>35</v>
      </c>
      <c r="U1652" s="5" t="s">
        <v>35</v>
      </c>
      <c r="W1652" s="3" t="s">
        <v>254</v>
      </c>
      <c r="Z1652" s="8">
        <v>44.598927459999999</v>
      </c>
      <c r="AA1652" s="8">
        <v>-123.31542210000001</v>
      </c>
      <c r="AB1652" s="3" t="s">
        <v>2310</v>
      </c>
      <c r="AD1652" s="3" t="s">
        <v>323</v>
      </c>
      <c r="AE1652" s="3" t="str">
        <f t="shared" si="31"/>
        <v>ex Eschscholzia lobbii</v>
      </c>
      <c r="AF1652" s="3" t="s">
        <v>1633</v>
      </c>
      <c r="AG1652" s="3" t="s">
        <v>1633</v>
      </c>
      <c r="AS1652" s="3" t="s">
        <v>86</v>
      </c>
    </row>
    <row r="1653" spans="1:45">
      <c r="A1653" s="29">
        <v>43424</v>
      </c>
      <c r="B1653" s="1">
        <v>975</v>
      </c>
      <c r="E1653" s="13">
        <v>22</v>
      </c>
      <c r="F1653" s="5" t="s">
        <v>110</v>
      </c>
      <c r="G1653" s="5">
        <v>2018</v>
      </c>
      <c r="L1653" s="5"/>
      <c r="N1653" s="5" t="s">
        <v>257</v>
      </c>
      <c r="P1653" s="30">
        <v>11</v>
      </c>
      <c r="Q1653" s="30">
        <v>6</v>
      </c>
      <c r="R1653" s="3" t="s">
        <v>3</v>
      </c>
      <c r="S1653" s="3" t="s">
        <v>43</v>
      </c>
      <c r="T1653" s="3" t="s">
        <v>35</v>
      </c>
      <c r="U1653" s="5" t="s">
        <v>35</v>
      </c>
      <c r="W1653" s="3" t="s">
        <v>254</v>
      </c>
      <c r="Z1653" s="8">
        <v>44.598927459999999</v>
      </c>
      <c r="AA1653" s="8">
        <v>-123.31542210000001</v>
      </c>
      <c r="AB1653" s="3" t="s">
        <v>2310</v>
      </c>
      <c r="AD1653" s="3" t="s">
        <v>323</v>
      </c>
      <c r="AE1653" s="3" t="str">
        <f t="shared" si="31"/>
        <v>ex Eschscholzia lobbii</v>
      </c>
      <c r="AF1653" s="3" t="s">
        <v>1633</v>
      </c>
      <c r="AG1653" s="3" t="s">
        <v>1633</v>
      </c>
      <c r="AS1653" s="3" t="s">
        <v>86</v>
      </c>
    </row>
    <row r="1654" spans="1:45">
      <c r="A1654" s="29">
        <v>43424</v>
      </c>
      <c r="B1654" s="1">
        <v>976</v>
      </c>
      <c r="E1654" s="13">
        <v>22</v>
      </c>
      <c r="F1654" s="5" t="s">
        <v>110</v>
      </c>
      <c r="G1654" s="5">
        <v>2018</v>
      </c>
      <c r="L1654" s="5"/>
      <c r="N1654" s="5" t="s">
        <v>257</v>
      </c>
      <c r="P1654" s="30">
        <v>11</v>
      </c>
      <c r="Q1654" s="30">
        <v>7</v>
      </c>
      <c r="R1654" s="3" t="s">
        <v>3</v>
      </c>
      <c r="S1654" s="3" t="s">
        <v>43</v>
      </c>
      <c r="T1654" s="3" t="s">
        <v>35</v>
      </c>
      <c r="U1654" s="5" t="s">
        <v>35</v>
      </c>
      <c r="W1654" s="3" t="s">
        <v>254</v>
      </c>
      <c r="Z1654" s="8">
        <v>44.598927459999999</v>
      </c>
      <c r="AA1654" s="8">
        <v>-123.31542210000001</v>
      </c>
      <c r="AB1654" s="3" t="s">
        <v>2310</v>
      </c>
      <c r="AD1654" s="3" t="s">
        <v>323</v>
      </c>
      <c r="AE1654" s="3" t="str">
        <f t="shared" si="31"/>
        <v>ex Eschscholzia lobbii</v>
      </c>
      <c r="AF1654" s="3" t="s">
        <v>1633</v>
      </c>
      <c r="AG1654" s="3" t="s">
        <v>1633</v>
      </c>
      <c r="AS1654" s="3" t="s">
        <v>86</v>
      </c>
    </row>
    <row r="1655" spans="1:45">
      <c r="A1655" s="29">
        <v>43424</v>
      </c>
      <c r="B1655" s="1">
        <v>977</v>
      </c>
      <c r="E1655" s="13">
        <v>22</v>
      </c>
      <c r="F1655" s="5" t="s">
        <v>110</v>
      </c>
      <c r="G1655" s="5">
        <v>2018</v>
      </c>
      <c r="L1655" s="5"/>
      <c r="N1655" s="5" t="s">
        <v>258</v>
      </c>
      <c r="P1655" s="30">
        <v>12</v>
      </c>
      <c r="Q1655" s="30">
        <v>1</v>
      </c>
      <c r="R1655" s="3" t="s">
        <v>3</v>
      </c>
      <c r="S1655" s="3" t="s">
        <v>43</v>
      </c>
      <c r="T1655" s="3" t="s">
        <v>35</v>
      </c>
      <c r="U1655" s="5" t="s">
        <v>35</v>
      </c>
      <c r="W1655" s="3" t="s">
        <v>254</v>
      </c>
      <c r="Z1655" s="8">
        <v>44.59896011</v>
      </c>
      <c r="AA1655" s="8">
        <v>-123.3153149</v>
      </c>
      <c r="AB1655" s="3" t="s">
        <v>2310</v>
      </c>
      <c r="AF1655" s="3" t="s">
        <v>1633</v>
      </c>
      <c r="AG1655" s="3" t="s">
        <v>1633</v>
      </c>
      <c r="AS1655" s="3" t="s">
        <v>86</v>
      </c>
    </row>
    <row r="1656" spans="1:45">
      <c r="A1656" s="29">
        <v>43424</v>
      </c>
      <c r="B1656" s="1">
        <v>978</v>
      </c>
      <c r="E1656" s="13">
        <v>22</v>
      </c>
      <c r="F1656" s="5" t="s">
        <v>110</v>
      </c>
      <c r="G1656" s="5">
        <v>2018</v>
      </c>
      <c r="L1656" s="5"/>
      <c r="N1656" s="5" t="s">
        <v>258</v>
      </c>
      <c r="P1656" s="30">
        <v>12</v>
      </c>
      <c r="Q1656" s="30">
        <v>2</v>
      </c>
      <c r="R1656" s="3" t="s">
        <v>3</v>
      </c>
      <c r="S1656" s="3" t="s">
        <v>43</v>
      </c>
      <c r="T1656" s="3" t="s">
        <v>35</v>
      </c>
      <c r="U1656" s="5" t="s">
        <v>35</v>
      </c>
      <c r="W1656" s="3" t="s">
        <v>254</v>
      </c>
      <c r="Z1656" s="8">
        <v>44.59896011</v>
      </c>
      <c r="AA1656" s="8">
        <v>-123.3153149</v>
      </c>
      <c r="AB1656" s="3" t="s">
        <v>2310</v>
      </c>
      <c r="AF1656" s="3" t="s">
        <v>1633</v>
      </c>
      <c r="AG1656" s="3" t="s">
        <v>1633</v>
      </c>
      <c r="AS1656" s="3" t="s">
        <v>86</v>
      </c>
    </row>
    <row r="1657" spans="1:45">
      <c r="A1657" s="29">
        <v>43424</v>
      </c>
      <c r="B1657" s="1">
        <v>979</v>
      </c>
      <c r="E1657" s="13">
        <v>22</v>
      </c>
      <c r="F1657" s="5" t="s">
        <v>110</v>
      </c>
      <c r="G1657" s="5">
        <v>2018</v>
      </c>
      <c r="L1657" s="5"/>
      <c r="N1657" s="5" t="s">
        <v>258</v>
      </c>
      <c r="P1657" s="30">
        <v>12</v>
      </c>
      <c r="Q1657" s="30">
        <v>3</v>
      </c>
      <c r="R1657" s="3" t="s">
        <v>3</v>
      </c>
      <c r="S1657" s="3" t="s">
        <v>43</v>
      </c>
      <c r="T1657" s="3" t="s">
        <v>35</v>
      </c>
      <c r="U1657" s="5" t="s">
        <v>35</v>
      </c>
      <c r="W1657" s="3" t="s">
        <v>254</v>
      </c>
      <c r="Z1657" s="8">
        <v>44.59896011</v>
      </c>
      <c r="AA1657" s="8">
        <v>-123.3153149</v>
      </c>
      <c r="AB1657" s="3" t="s">
        <v>2310</v>
      </c>
      <c r="AF1657" s="3" t="s">
        <v>1633</v>
      </c>
      <c r="AG1657" s="3" t="s">
        <v>1633</v>
      </c>
      <c r="AS1657" s="3" t="s">
        <v>86</v>
      </c>
    </row>
    <row r="1658" spans="1:45">
      <c r="A1658" s="29">
        <v>43424</v>
      </c>
      <c r="B1658" s="1">
        <v>980</v>
      </c>
      <c r="E1658" s="13">
        <v>22</v>
      </c>
      <c r="F1658" s="5" t="s">
        <v>110</v>
      </c>
      <c r="G1658" s="5">
        <v>2018</v>
      </c>
      <c r="L1658" s="5"/>
      <c r="N1658" s="5" t="s">
        <v>258</v>
      </c>
      <c r="P1658" s="30">
        <v>12</v>
      </c>
      <c r="Q1658" s="30">
        <v>4</v>
      </c>
      <c r="R1658" s="3" t="s">
        <v>3</v>
      </c>
      <c r="S1658" s="3" t="s">
        <v>43</v>
      </c>
      <c r="T1658" s="3" t="s">
        <v>35</v>
      </c>
      <c r="U1658" s="5" t="s">
        <v>35</v>
      </c>
      <c r="W1658" s="3" t="s">
        <v>254</v>
      </c>
      <c r="Z1658" s="8">
        <v>44.59896011</v>
      </c>
      <c r="AA1658" s="8">
        <v>-123.3153149</v>
      </c>
      <c r="AB1658" s="3" t="s">
        <v>2310</v>
      </c>
      <c r="AF1658" s="3" t="s">
        <v>1633</v>
      </c>
      <c r="AG1658" s="3" t="s">
        <v>1633</v>
      </c>
      <c r="AS1658" s="3" t="s">
        <v>86</v>
      </c>
    </row>
    <row r="1659" spans="1:45">
      <c r="A1659" s="29">
        <v>43424</v>
      </c>
      <c r="B1659" s="1">
        <v>981</v>
      </c>
      <c r="E1659" s="13">
        <v>22</v>
      </c>
      <c r="F1659" s="5" t="s">
        <v>110</v>
      </c>
      <c r="G1659" s="5">
        <v>2018</v>
      </c>
      <c r="L1659" s="5"/>
      <c r="N1659" s="5" t="s">
        <v>258</v>
      </c>
      <c r="P1659" s="30">
        <v>12</v>
      </c>
      <c r="Q1659" s="30">
        <v>5</v>
      </c>
      <c r="R1659" s="3" t="s">
        <v>3</v>
      </c>
      <c r="S1659" s="3" t="s">
        <v>43</v>
      </c>
      <c r="T1659" s="3" t="s">
        <v>35</v>
      </c>
      <c r="U1659" s="5" t="s">
        <v>35</v>
      </c>
      <c r="W1659" s="3" t="s">
        <v>254</v>
      </c>
      <c r="Z1659" s="8">
        <v>44.59896011</v>
      </c>
      <c r="AA1659" s="8">
        <v>-123.3153149</v>
      </c>
      <c r="AB1659" s="3" t="s">
        <v>2310</v>
      </c>
      <c r="AF1659" s="3" t="s">
        <v>1633</v>
      </c>
      <c r="AG1659" s="3" t="s">
        <v>1633</v>
      </c>
      <c r="AS1659" s="3" t="s">
        <v>86</v>
      </c>
    </row>
    <row r="1660" spans="1:45">
      <c r="A1660" s="29">
        <v>43424</v>
      </c>
      <c r="B1660" s="1">
        <v>982</v>
      </c>
      <c r="E1660" s="13">
        <v>22</v>
      </c>
      <c r="F1660" s="5" t="s">
        <v>110</v>
      </c>
      <c r="G1660" s="5">
        <v>2018</v>
      </c>
      <c r="L1660" s="5"/>
      <c r="N1660" s="5" t="s">
        <v>258</v>
      </c>
      <c r="P1660" s="30">
        <v>12</v>
      </c>
      <c r="Q1660" s="30">
        <v>6</v>
      </c>
      <c r="R1660" s="3" t="s">
        <v>3</v>
      </c>
      <c r="S1660" s="3" t="s">
        <v>43</v>
      </c>
      <c r="T1660" s="3" t="s">
        <v>35</v>
      </c>
      <c r="U1660" s="5" t="s">
        <v>35</v>
      </c>
      <c r="W1660" s="3" t="s">
        <v>254</v>
      </c>
      <c r="Z1660" s="8">
        <v>44.59896011</v>
      </c>
      <c r="AA1660" s="8">
        <v>-123.3153149</v>
      </c>
      <c r="AB1660" s="3" t="s">
        <v>2310</v>
      </c>
      <c r="AF1660" s="3" t="s">
        <v>1633</v>
      </c>
      <c r="AG1660" s="3" t="s">
        <v>1633</v>
      </c>
      <c r="AS1660" s="3" t="s">
        <v>86</v>
      </c>
    </row>
    <row r="1661" spans="1:45">
      <c r="A1661" s="29">
        <v>43424</v>
      </c>
      <c r="B1661" s="1">
        <v>983</v>
      </c>
      <c r="E1661" s="13">
        <v>22</v>
      </c>
      <c r="F1661" s="5" t="s">
        <v>110</v>
      </c>
      <c r="G1661" s="5">
        <v>2018</v>
      </c>
      <c r="L1661" s="5"/>
      <c r="N1661" s="5" t="s">
        <v>258</v>
      </c>
      <c r="P1661" s="30">
        <v>12</v>
      </c>
      <c r="Q1661" s="30">
        <v>7</v>
      </c>
      <c r="R1661" s="3" t="s">
        <v>3</v>
      </c>
      <c r="S1661" s="3" t="s">
        <v>43</v>
      </c>
      <c r="T1661" s="3" t="s">
        <v>35</v>
      </c>
      <c r="U1661" s="5" t="s">
        <v>35</v>
      </c>
      <c r="W1661" s="3" t="s">
        <v>254</v>
      </c>
      <c r="Z1661" s="8">
        <v>44.59896011</v>
      </c>
      <c r="AA1661" s="8">
        <v>-123.3153149</v>
      </c>
      <c r="AB1661" s="3" t="s">
        <v>2310</v>
      </c>
      <c r="AF1661" s="3" t="s">
        <v>1633</v>
      </c>
      <c r="AG1661" s="3" t="s">
        <v>1633</v>
      </c>
      <c r="AS1661" s="3" t="s">
        <v>86</v>
      </c>
    </row>
    <row r="1662" spans="1:45">
      <c r="A1662" s="29">
        <v>43424</v>
      </c>
      <c r="B1662" s="1">
        <v>984</v>
      </c>
      <c r="E1662" s="13">
        <v>22</v>
      </c>
      <c r="F1662" s="5" t="s">
        <v>110</v>
      </c>
      <c r="G1662" s="5">
        <v>2018</v>
      </c>
      <c r="L1662" s="5"/>
      <c r="N1662" s="5" t="s">
        <v>258</v>
      </c>
      <c r="P1662" s="30">
        <v>12</v>
      </c>
      <c r="Q1662" s="30">
        <v>8</v>
      </c>
      <c r="R1662" s="3" t="s">
        <v>3</v>
      </c>
      <c r="S1662" s="3" t="s">
        <v>43</v>
      </c>
      <c r="T1662" s="3" t="s">
        <v>35</v>
      </c>
      <c r="U1662" s="5" t="s">
        <v>35</v>
      </c>
      <c r="W1662" s="3" t="s">
        <v>254</v>
      </c>
      <c r="Z1662" s="8">
        <v>44.59896011</v>
      </c>
      <c r="AA1662" s="8">
        <v>-123.3153149</v>
      </c>
      <c r="AB1662" s="3" t="s">
        <v>2310</v>
      </c>
      <c r="AF1662" s="3" t="s">
        <v>1633</v>
      </c>
      <c r="AG1662" s="3" t="s">
        <v>1633</v>
      </c>
      <c r="AS1662" s="3" t="s">
        <v>86</v>
      </c>
    </row>
    <row r="1663" spans="1:45" ht="30">
      <c r="A1663" s="29">
        <v>43424</v>
      </c>
      <c r="B1663" s="1">
        <v>11447</v>
      </c>
      <c r="E1663" s="21">
        <v>2</v>
      </c>
      <c r="F1663" s="22" t="s">
        <v>41</v>
      </c>
      <c r="G1663" s="22">
        <v>2018</v>
      </c>
      <c r="H1663" s="23">
        <v>0.46458333333333302</v>
      </c>
      <c r="L1663" s="5"/>
      <c r="P1663" s="32">
        <v>13</v>
      </c>
      <c r="Q1663" s="32">
        <v>1</v>
      </c>
      <c r="R1663" s="22" t="s">
        <v>3</v>
      </c>
      <c r="S1663" s="22" t="s">
        <v>43</v>
      </c>
      <c r="T1663" s="22" t="s">
        <v>347</v>
      </c>
      <c r="U1663" s="22" t="s">
        <v>2832</v>
      </c>
      <c r="V1663" s="22" t="s">
        <v>2602</v>
      </c>
      <c r="W1663" s="22" t="s">
        <v>2603</v>
      </c>
      <c r="Z1663" s="22">
        <v>45.676000000000002</v>
      </c>
      <c r="AA1663" s="22">
        <v>-121.295</v>
      </c>
      <c r="AB1663" s="22" t="s">
        <v>2310</v>
      </c>
      <c r="AD1663" s="24" t="s">
        <v>394</v>
      </c>
      <c r="AF1663" s="3" t="s">
        <v>1633</v>
      </c>
      <c r="AG1663" s="3" t="s">
        <v>1633</v>
      </c>
    </row>
    <row r="1664" spans="1:45" ht="30">
      <c r="A1664" s="29">
        <v>43424</v>
      </c>
      <c r="B1664" s="1">
        <v>11448</v>
      </c>
      <c r="E1664" s="21">
        <v>2</v>
      </c>
      <c r="F1664" s="22" t="s">
        <v>41</v>
      </c>
      <c r="G1664" s="22">
        <v>2018</v>
      </c>
      <c r="H1664" s="23">
        <v>0.46458333333333302</v>
      </c>
      <c r="L1664" s="5"/>
      <c r="P1664" s="32">
        <v>13</v>
      </c>
      <c r="Q1664" s="32">
        <v>2</v>
      </c>
      <c r="R1664" s="22" t="s">
        <v>3</v>
      </c>
      <c r="S1664" s="22" t="s">
        <v>43</v>
      </c>
      <c r="T1664" s="22" t="s">
        <v>347</v>
      </c>
      <c r="U1664" s="22" t="s">
        <v>2832</v>
      </c>
      <c r="V1664" s="22" t="s">
        <v>2602</v>
      </c>
      <c r="W1664" s="22" t="s">
        <v>2603</v>
      </c>
      <c r="Z1664" s="22">
        <v>45.676000000000002</v>
      </c>
      <c r="AA1664" s="22">
        <v>-121.295</v>
      </c>
      <c r="AB1664" s="22" t="s">
        <v>2310</v>
      </c>
      <c r="AD1664" s="24" t="s">
        <v>394</v>
      </c>
      <c r="AF1664" s="3" t="s">
        <v>1633</v>
      </c>
      <c r="AG1664" s="3" t="s">
        <v>1633</v>
      </c>
    </row>
    <row r="1665" spans="1:45" ht="30">
      <c r="A1665" s="29">
        <v>43424</v>
      </c>
      <c r="B1665" s="1">
        <v>11449</v>
      </c>
      <c r="E1665" s="21">
        <v>2</v>
      </c>
      <c r="F1665" s="22" t="s">
        <v>41</v>
      </c>
      <c r="G1665" s="22">
        <v>2018</v>
      </c>
      <c r="H1665" s="23">
        <v>0.46458333333333302</v>
      </c>
      <c r="L1665" s="5"/>
      <c r="P1665" s="32">
        <v>13</v>
      </c>
      <c r="Q1665" s="32">
        <v>3</v>
      </c>
      <c r="R1665" s="22" t="s">
        <v>3</v>
      </c>
      <c r="S1665" s="22" t="s">
        <v>43</v>
      </c>
      <c r="T1665" s="22" t="s">
        <v>347</v>
      </c>
      <c r="U1665" s="22" t="s">
        <v>2832</v>
      </c>
      <c r="V1665" s="22" t="s">
        <v>2602</v>
      </c>
      <c r="W1665" s="22" t="s">
        <v>2603</v>
      </c>
      <c r="Z1665" s="22">
        <v>45.676000000000002</v>
      </c>
      <c r="AA1665" s="22">
        <v>-121.295</v>
      </c>
      <c r="AB1665" s="22" t="s">
        <v>2310</v>
      </c>
      <c r="AD1665" s="24" t="s">
        <v>394</v>
      </c>
      <c r="AF1665" s="3" t="s">
        <v>1633</v>
      </c>
      <c r="AG1665" s="3" t="s">
        <v>1633</v>
      </c>
    </row>
    <row r="1666" spans="1:45" ht="30">
      <c r="A1666" s="29">
        <v>43424</v>
      </c>
      <c r="B1666" s="1">
        <v>11450</v>
      </c>
      <c r="E1666" s="21">
        <v>2</v>
      </c>
      <c r="F1666" s="22" t="s">
        <v>41</v>
      </c>
      <c r="G1666" s="22">
        <v>2018</v>
      </c>
      <c r="H1666" s="23">
        <v>0.46458333333333302</v>
      </c>
      <c r="L1666" s="5"/>
      <c r="P1666" s="32">
        <v>13</v>
      </c>
      <c r="Q1666" s="32">
        <v>4</v>
      </c>
      <c r="R1666" s="22" t="s">
        <v>3</v>
      </c>
      <c r="S1666" s="22" t="s">
        <v>43</v>
      </c>
      <c r="T1666" s="22" t="s">
        <v>347</v>
      </c>
      <c r="U1666" s="22" t="s">
        <v>2832</v>
      </c>
      <c r="V1666" s="22" t="s">
        <v>2602</v>
      </c>
      <c r="W1666" s="22" t="s">
        <v>2603</v>
      </c>
      <c r="Z1666" s="22">
        <v>45.676000000000002</v>
      </c>
      <c r="AA1666" s="22">
        <v>-121.295</v>
      </c>
      <c r="AB1666" s="22" t="s">
        <v>2310</v>
      </c>
      <c r="AD1666" s="24" t="s">
        <v>394</v>
      </c>
      <c r="AF1666" s="3" t="s">
        <v>1633</v>
      </c>
      <c r="AG1666" s="3" t="s">
        <v>1633</v>
      </c>
    </row>
    <row r="1667" spans="1:45" ht="30">
      <c r="A1667" s="29">
        <v>43424</v>
      </c>
      <c r="B1667" s="1">
        <v>11451</v>
      </c>
      <c r="E1667" s="21">
        <v>2</v>
      </c>
      <c r="F1667" s="22" t="s">
        <v>41</v>
      </c>
      <c r="G1667" s="22">
        <v>2018</v>
      </c>
      <c r="H1667" s="23">
        <v>0.46458333333333302</v>
      </c>
      <c r="L1667" s="5"/>
      <c r="P1667" s="32">
        <v>13</v>
      </c>
      <c r="Q1667" s="32">
        <v>5</v>
      </c>
      <c r="R1667" s="22" t="s">
        <v>3</v>
      </c>
      <c r="S1667" s="22" t="s">
        <v>43</v>
      </c>
      <c r="T1667" s="22" t="s">
        <v>347</v>
      </c>
      <c r="U1667" s="22" t="s">
        <v>2832</v>
      </c>
      <c r="V1667" s="22" t="s">
        <v>2602</v>
      </c>
      <c r="W1667" s="22" t="s">
        <v>2603</v>
      </c>
      <c r="Z1667" s="22">
        <v>45.676000000000002</v>
      </c>
      <c r="AA1667" s="22">
        <v>-121.295</v>
      </c>
      <c r="AB1667" s="22" t="s">
        <v>2310</v>
      </c>
      <c r="AD1667" s="24" t="s">
        <v>394</v>
      </c>
      <c r="AF1667" s="3" t="s">
        <v>1633</v>
      </c>
      <c r="AG1667" s="3" t="s">
        <v>1633</v>
      </c>
    </row>
    <row r="1668" spans="1:45" ht="30">
      <c r="A1668" s="29">
        <v>43424</v>
      </c>
      <c r="B1668" s="1">
        <v>11452</v>
      </c>
      <c r="E1668" s="21">
        <v>2</v>
      </c>
      <c r="F1668" s="22" t="s">
        <v>41</v>
      </c>
      <c r="G1668" s="22">
        <v>2018</v>
      </c>
      <c r="H1668" s="23">
        <v>0.46458333333333302</v>
      </c>
      <c r="L1668" s="5"/>
      <c r="P1668" s="32">
        <v>13</v>
      </c>
      <c r="Q1668" s="32">
        <v>6</v>
      </c>
      <c r="R1668" s="22" t="s">
        <v>3</v>
      </c>
      <c r="S1668" s="22" t="s">
        <v>43</v>
      </c>
      <c r="T1668" s="22" t="s">
        <v>347</v>
      </c>
      <c r="U1668" s="22" t="s">
        <v>2832</v>
      </c>
      <c r="V1668" s="22" t="s">
        <v>2602</v>
      </c>
      <c r="W1668" s="22" t="s">
        <v>2603</v>
      </c>
      <c r="Z1668" s="22">
        <v>45.676000000000002</v>
      </c>
      <c r="AA1668" s="22">
        <v>-121.295</v>
      </c>
      <c r="AB1668" s="22" t="s">
        <v>2310</v>
      </c>
      <c r="AD1668" s="24" t="s">
        <v>394</v>
      </c>
      <c r="AF1668" s="3" t="s">
        <v>1633</v>
      </c>
      <c r="AG1668" s="3" t="s">
        <v>1633</v>
      </c>
    </row>
    <row r="1669" spans="1:45">
      <c r="A1669" s="29">
        <v>43424</v>
      </c>
      <c r="B1669" s="1">
        <v>1457</v>
      </c>
      <c r="E1669" s="13">
        <v>2</v>
      </c>
      <c r="F1669" s="5" t="s">
        <v>41</v>
      </c>
      <c r="G1669" s="5">
        <v>2018</v>
      </c>
      <c r="L1669" s="5"/>
      <c r="N1669" s="5" t="s">
        <v>361</v>
      </c>
      <c r="P1669" s="30">
        <v>13</v>
      </c>
      <c r="Q1669" s="30">
        <v>7</v>
      </c>
      <c r="R1669" s="3" t="s">
        <v>3</v>
      </c>
      <c r="S1669" s="3" t="s">
        <v>43</v>
      </c>
      <c r="T1669" s="3" t="s">
        <v>347</v>
      </c>
      <c r="U1669" s="5" t="s">
        <v>35</v>
      </c>
      <c r="W1669" s="3" t="s">
        <v>2993</v>
      </c>
      <c r="Z1669" s="8">
        <v>45.675959040000002</v>
      </c>
      <c r="AA1669" s="8">
        <v>-121.29499446</v>
      </c>
      <c r="AB1669" s="3" t="s">
        <v>2310</v>
      </c>
      <c r="AD1669" s="3" t="s">
        <v>394</v>
      </c>
      <c r="AE1669" s="3" t="str">
        <f>CONCATENATE("ex ", AD1669)</f>
        <v>ex Lupinus latifolius</v>
      </c>
      <c r="AF1669" s="3" t="s">
        <v>1633</v>
      </c>
      <c r="AG1669" s="3" t="s">
        <v>1633</v>
      </c>
      <c r="AS1669" s="3" t="s">
        <v>86</v>
      </c>
    </row>
    <row r="1670" spans="1:45">
      <c r="A1670" s="29">
        <v>43424</v>
      </c>
      <c r="B1670" s="1">
        <v>1458</v>
      </c>
      <c r="E1670" s="13">
        <v>2</v>
      </c>
      <c r="F1670" s="5" t="s">
        <v>41</v>
      </c>
      <c r="G1670" s="5">
        <v>2018</v>
      </c>
      <c r="L1670" s="5"/>
      <c r="N1670" s="5" t="s">
        <v>361</v>
      </c>
      <c r="P1670" s="30">
        <v>13</v>
      </c>
      <c r="Q1670" s="30">
        <v>8</v>
      </c>
      <c r="R1670" s="3" t="s">
        <v>3</v>
      </c>
      <c r="S1670" s="3" t="s">
        <v>43</v>
      </c>
      <c r="T1670" s="3" t="s">
        <v>347</v>
      </c>
      <c r="U1670" s="5" t="s">
        <v>35</v>
      </c>
      <c r="W1670" s="3" t="s">
        <v>2993</v>
      </c>
      <c r="Z1670" s="8">
        <v>45.675959040000002</v>
      </c>
      <c r="AA1670" s="8">
        <v>-121.29499446</v>
      </c>
      <c r="AB1670" s="3" t="s">
        <v>2310</v>
      </c>
      <c r="AD1670" s="3" t="s">
        <v>394</v>
      </c>
      <c r="AE1670" s="3" t="str">
        <f>CONCATENATE("ex ", AD1670)</f>
        <v>ex Lupinus latifolius</v>
      </c>
      <c r="AF1670" s="3" t="s">
        <v>1633</v>
      </c>
      <c r="AG1670" s="3" t="s">
        <v>1633</v>
      </c>
      <c r="AS1670" s="3" t="s">
        <v>86</v>
      </c>
    </row>
    <row r="1671" spans="1:45">
      <c r="A1671" s="29">
        <v>43424</v>
      </c>
      <c r="B1671" s="1">
        <v>1459</v>
      </c>
      <c r="E1671" s="13">
        <v>2</v>
      </c>
      <c r="F1671" s="5" t="s">
        <v>41</v>
      </c>
      <c r="G1671" s="5">
        <v>2018</v>
      </c>
      <c r="L1671" s="5"/>
      <c r="N1671" s="5" t="s">
        <v>361</v>
      </c>
      <c r="P1671" s="30">
        <v>13</v>
      </c>
      <c r="Q1671" s="30">
        <v>9</v>
      </c>
      <c r="R1671" s="3" t="s">
        <v>3</v>
      </c>
      <c r="S1671" s="3" t="s">
        <v>43</v>
      </c>
      <c r="T1671" s="3" t="s">
        <v>347</v>
      </c>
      <c r="U1671" s="5" t="s">
        <v>35</v>
      </c>
      <c r="W1671" s="3" t="s">
        <v>2993</v>
      </c>
      <c r="Z1671" s="8">
        <v>45.675959040000002</v>
      </c>
      <c r="AA1671" s="8">
        <v>-121.29499446</v>
      </c>
      <c r="AB1671" s="3" t="s">
        <v>2310</v>
      </c>
      <c r="AD1671" s="3" t="s">
        <v>394</v>
      </c>
      <c r="AE1671" s="3" t="str">
        <f>CONCATENATE("ex ", AD1671)</f>
        <v>ex Lupinus latifolius</v>
      </c>
      <c r="AF1671" s="3" t="s">
        <v>1633</v>
      </c>
      <c r="AG1671" s="3" t="s">
        <v>1633</v>
      </c>
      <c r="AS1671" s="3" t="s">
        <v>86</v>
      </c>
    </row>
    <row r="1672" spans="1:45">
      <c r="A1672" s="29">
        <v>43424</v>
      </c>
      <c r="B1672" s="1">
        <v>1460</v>
      </c>
      <c r="E1672" s="13">
        <v>2</v>
      </c>
      <c r="F1672" s="5" t="s">
        <v>41</v>
      </c>
      <c r="G1672" s="5">
        <v>2018</v>
      </c>
      <c r="L1672" s="5"/>
      <c r="N1672" s="5" t="s">
        <v>361</v>
      </c>
      <c r="P1672" s="30">
        <v>13</v>
      </c>
      <c r="Q1672" s="30">
        <v>10</v>
      </c>
      <c r="R1672" s="3" t="s">
        <v>3</v>
      </c>
      <c r="S1672" s="3" t="s">
        <v>43</v>
      </c>
      <c r="T1672" s="3" t="s">
        <v>347</v>
      </c>
      <c r="U1672" s="5" t="s">
        <v>35</v>
      </c>
      <c r="W1672" s="3" t="s">
        <v>2993</v>
      </c>
      <c r="Z1672" s="8">
        <v>45.675959040000002</v>
      </c>
      <c r="AA1672" s="8">
        <v>-121.29499446</v>
      </c>
      <c r="AB1672" s="3" t="s">
        <v>2310</v>
      </c>
      <c r="AD1672" s="3" t="s">
        <v>394</v>
      </c>
      <c r="AE1672" s="3" t="str">
        <f>CONCATENATE("ex ", AD1672)</f>
        <v>ex Lupinus latifolius</v>
      </c>
      <c r="AF1672" s="3" t="s">
        <v>1633</v>
      </c>
      <c r="AG1672" s="3" t="s">
        <v>1633</v>
      </c>
      <c r="AS1672" s="3" t="s">
        <v>86</v>
      </c>
    </row>
    <row r="1673" spans="1:45">
      <c r="A1673" s="29">
        <v>43424</v>
      </c>
      <c r="B1673" s="1">
        <v>1461</v>
      </c>
      <c r="E1673" s="13">
        <v>2</v>
      </c>
      <c r="F1673" s="5" t="s">
        <v>41</v>
      </c>
      <c r="G1673" s="5">
        <v>2018</v>
      </c>
      <c r="L1673" s="5"/>
      <c r="N1673" s="5" t="s">
        <v>361</v>
      </c>
      <c r="P1673" s="30">
        <v>13</v>
      </c>
      <c r="Q1673" s="30">
        <v>11</v>
      </c>
      <c r="R1673" s="3" t="s">
        <v>3</v>
      </c>
      <c r="S1673" s="3" t="s">
        <v>43</v>
      </c>
      <c r="T1673" s="3" t="s">
        <v>347</v>
      </c>
      <c r="U1673" s="5" t="s">
        <v>35</v>
      </c>
      <c r="W1673" s="3" t="s">
        <v>2993</v>
      </c>
      <c r="Z1673" s="8">
        <v>45.675959040000002</v>
      </c>
      <c r="AA1673" s="8">
        <v>-121.29499446</v>
      </c>
      <c r="AB1673" s="3" t="s">
        <v>2310</v>
      </c>
      <c r="AD1673" s="3" t="s">
        <v>394</v>
      </c>
      <c r="AE1673" s="3" t="str">
        <f>CONCATENATE("ex ", AD1673)</f>
        <v>ex Lupinus latifolius</v>
      </c>
      <c r="AF1673" s="3" t="s">
        <v>1633</v>
      </c>
      <c r="AG1673" s="3" t="s">
        <v>1633</v>
      </c>
      <c r="AS1673" s="3" t="s">
        <v>86</v>
      </c>
    </row>
    <row r="1674" spans="1:45" ht="30">
      <c r="A1674" s="29">
        <v>43424</v>
      </c>
      <c r="B1674" s="1">
        <v>11453</v>
      </c>
      <c r="E1674" s="21">
        <v>2</v>
      </c>
      <c r="F1674" s="22" t="s">
        <v>41</v>
      </c>
      <c r="G1674" s="22">
        <v>2018</v>
      </c>
      <c r="H1674" s="23">
        <v>0.48263888888888901</v>
      </c>
      <c r="L1674" s="5"/>
      <c r="P1674" s="32">
        <v>14</v>
      </c>
      <c r="Q1674" s="32">
        <v>1</v>
      </c>
      <c r="R1674" s="22" t="s">
        <v>3</v>
      </c>
      <c r="S1674" s="22" t="s">
        <v>43</v>
      </c>
      <c r="T1674" s="22" t="s">
        <v>347</v>
      </c>
      <c r="U1674" s="22" t="s">
        <v>2832</v>
      </c>
      <c r="V1674" s="22" t="s">
        <v>2602</v>
      </c>
      <c r="W1674" s="22" t="s">
        <v>2603</v>
      </c>
      <c r="Z1674" s="22">
        <v>45.675800000000002</v>
      </c>
      <c r="AA1674" s="22">
        <v>-121.29510000000001</v>
      </c>
      <c r="AB1674" s="22" t="s">
        <v>2310</v>
      </c>
      <c r="AD1674" s="24" t="s">
        <v>398</v>
      </c>
      <c r="AF1674" s="3" t="s">
        <v>1633</v>
      </c>
      <c r="AG1674" s="3" t="s">
        <v>1633</v>
      </c>
    </row>
    <row r="1675" spans="1:45">
      <c r="A1675" s="29">
        <v>43424</v>
      </c>
      <c r="B1675" s="1">
        <v>1469</v>
      </c>
      <c r="E1675" s="13">
        <v>2</v>
      </c>
      <c r="F1675" s="5" t="s">
        <v>41</v>
      </c>
      <c r="G1675" s="5">
        <v>2018</v>
      </c>
      <c r="L1675" s="5"/>
      <c r="N1675" s="5" t="s">
        <v>362</v>
      </c>
      <c r="P1675" s="30">
        <v>14</v>
      </c>
      <c r="Q1675" s="30">
        <v>2</v>
      </c>
      <c r="R1675" s="3" t="s">
        <v>3</v>
      </c>
      <c r="S1675" s="3" t="s">
        <v>43</v>
      </c>
      <c r="T1675" s="3" t="s">
        <v>347</v>
      </c>
      <c r="U1675" s="5" t="s">
        <v>35</v>
      </c>
      <c r="W1675" s="3" t="s">
        <v>2993</v>
      </c>
      <c r="Z1675" s="8">
        <v>45.675840180000002</v>
      </c>
      <c r="AA1675" s="8">
        <v>-121.29506668000001</v>
      </c>
      <c r="AB1675" s="3" t="s">
        <v>2310</v>
      </c>
      <c r="AD1675" s="3" t="s">
        <v>398</v>
      </c>
      <c r="AE1675" s="3" t="str">
        <f>CONCATENATE("ex ", AD1675)</f>
        <v>ex Senecio integerrimus</v>
      </c>
      <c r="AF1675" s="3" t="s">
        <v>1633</v>
      </c>
      <c r="AG1675" s="3" t="s">
        <v>1633</v>
      </c>
      <c r="AS1675" s="3" t="s">
        <v>86</v>
      </c>
    </row>
    <row r="1676" spans="1:45">
      <c r="A1676" s="29">
        <v>43424</v>
      </c>
      <c r="B1676" s="1">
        <v>1470</v>
      </c>
      <c r="E1676" s="13">
        <v>2</v>
      </c>
      <c r="F1676" s="5" t="s">
        <v>41</v>
      </c>
      <c r="G1676" s="5">
        <v>2018</v>
      </c>
      <c r="L1676" s="5"/>
      <c r="N1676" s="5" t="s">
        <v>362</v>
      </c>
      <c r="P1676" s="30">
        <v>14</v>
      </c>
      <c r="Q1676" s="30">
        <v>3</v>
      </c>
      <c r="R1676" s="3" t="s">
        <v>3</v>
      </c>
      <c r="S1676" s="3" t="s">
        <v>43</v>
      </c>
      <c r="T1676" s="3" t="s">
        <v>347</v>
      </c>
      <c r="U1676" s="5" t="s">
        <v>35</v>
      </c>
      <c r="W1676" s="3" t="s">
        <v>2993</v>
      </c>
      <c r="Z1676" s="8">
        <v>45.675840180000002</v>
      </c>
      <c r="AA1676" s="8">
        <v>-121.29506668000001</v>
      </c>
      <c r="AB1676" s="3" t="s">
        <v>2310</v>
      </c>
      <c r="AD1676" s="3" t="s">
        <v>398</v>
      </c>
      <c r="AE1676" s="3" t="str">
        <f>CONCATENATE("ex ", AD1676)</f>
        <v>ex Senecio integerrimus</v>
      </c>
      <c r="AF1676" s="3" t="s">
        <v>1633</v>
      </c>
      <c r="AG1676" s="3" t="s">
        <v>1633</v>
      </c>
      <c r="AS1676" s="3" t="s">
        <v>86</v>
      </c>
    </row>
    <row r="1677" spans="1:45">
      <c r="A1677" s="29">
        <v>43424</v>
      </c>
      <c r="B1677" s="1">
        <v>1471</v>
      </c>
      <c r="E1677" s="13">
        <v>2</v>
      </c>
      <c r="F1677" s="5" t="s">
        <v>41</v>
      </c>
      <c r="G1677" s="5">
        <v>2018</v>
      </c>
      <c r="L1677" s="5"/>
      <c r="N1677" s="5" t="s">
        <v>362</v>
      </c>
      <c r="P1677" s="30">
        <v>14</v>
      </c>
      <c r="Q1677" s="30">
        <v>4</v>
      </c>
      <c r="R1677" s="3" t="s">
        <v>3</v>
      </c>
      <c r="S1677" s="3" t="s">
        <v>43</v>
      </c>
      <c r="T1677" s="3" t="s">
        <v>347</v>
      </c>
      <c r="U1677" s="5" t="s">
        <v>35</v>
      </c>
      <c r="W1677" s="3" t="s">
        <v>2993</v>
      </c>
      <c r="Z1677" s="8">
        <v>45.675840180000002</v>
      </c>
      <c r="AA1677" s="8">
        <v>-121.29506668000001</v>
      </c>
      <c r="AB1677" s="3" t="s">
        <v>2310</v>
      </c>
      <c r="AD1677" s="3" t="s">
        <v>398</v>
      </c>
      <c r="AE1677" s="3" t="str">
        <f>CONCATENATE("ex ", AD1677)</f>
        <v>ex Senecio integerrimus</v>
      </c>
      <c r="AF1677" s="3" t="s">
        <v>1633</v>
      </c>
      <c r="AG1677" s="3" t="s">
        <v>1633</v>
      </c>
      <c r="AS1677" s="3" t="s">
        <v>86</v>
      </c>
    </row>
    <row r="1678" spans="1:45">
      <c r="A1678" s="29">
        <v>43424</v>
      </c>
      <c r="B1678" s="1">
        <v>1472</v>
      </c>
      <c r="E1678" s="13">
        <v>2</v>
      </c>
      <c r="F1678" s="5" t="s">
        <v>41</v>
      </c>
      <c r="G1678" s="5">
        <v>2018</v>
      </c>
      <c r="L1678" s="5"/>
      <c r="N1678" s="5" t="s">
        <v>362</v>
      </c>
      <c r="P1678" s="30">
        <v>14</v>
      </c>
      <c r="Q1678" s="30">
        <v>5</v>
      </c>
      <c r="R1678" s="3" t="s">
        <v>3</v>
      </c>
      <c r="S1678" s="3" t="s">
        <v>43</v>
      </c>
      <c r="T1678" s="3" t="s">
        <v>347</v>
      </c>
      <c r="U1678" s="5" t="s">
        <v>35</v>
      </c>
      <c r="W1678" s="3" t="s">
        <v>2993</v>
      </c>
      <c r="Z1678" s="8">
        <v>45.675840180000002</v>
      </c>
      <c r="AA1678" s="8">
        <v>-121.29506668000001</v>
      </c>
      <c r="AB1678" s="3" t="s">
        <v>2310</v>
      </c>
      <c r="AD1678" s="3" t="s">
        <v>398</v>
      </c>
      <c r="AE1678" s="3" t="str">
        <f>CONCATENATE("ex ", AD1678)</f>
        <v>ex Senecio integerrimus</v>
      </c>
      <c r="AF1678" s="3" t="s">
        <v>1633</v>
      </c>
      <c r="AG1678" s="3" t="s">
        <v>1633</v>
      </c>
      <c r="AS1678" s="3" t="s">
        <v>86</v>
      </c>
    </row>
    <row r="1679" spans="1:45">
      <c r="A1679" s="29">
        <v>43424</v>
      </c>
      <c r="B1679" s="1">
        <v>1473</v>
      </c>
      <c r="E1679" s="13">
        <v>2</v>
      </c>
      <c r="F1679" s="5" t="s">
        <v>41</v>
      </c>
      <c r="G1679" s="5">
        <v>2018</v>
      </c>
      <c r="L1679" s="5"/>
      <c r="N1679" s="5" t="s">
        <v>362</v>
      </c>
      <c r="P1679" s="30">
        <v>14</v>
      </c>
      <c r="Q1679" s="30">
        <v>6</v>
      </c>
      <c r="R1679" s="3" t="s">
        <v>3</v>
      </c>
      <c r="S1679" s="3" t="s">
        <v>43</v>
      </c>
      <c r="T1679" s="3" t="s">
        <v>347</v>
      </c>
      <c r="U1679" s="5" t="s">
        <v>35</v>
      </c>
      <c r="W1679" s="3" t="s">
        <v>2993</v>
      </c>
      <c r="Z1679" s="8">
        <v>45.675840180000002</v>
      </c>
      <c r="AA1679" s="8">
        <v>-121.29506668000001</v>
      </c>
      <c r="AB1679" s="3" t="s">
        <v>2310</v>
      </c>
      <c r="AD1679" s="3" t="s">
        <v>398</v>
      </c>
      <c r="AE1679" s="3" t="str">
        <f>CONCATENATE("ex ", AD1679)</f>
        <v>ex Senecio integerrimus</v>
      </c>
      <c r="AF1679" s="3" t="s">
        <v>1633</v>
      </c>
      <c r="AG1679" s="3" t="s">
        <v>1633</v>
      </c>
      <c r="AS1679" s="3" t="s">
        <v>86</v>
      </c>
    </row>
    <row r="1680" spans="1:45" ht="30">
      <c r="A1680" s="29">
        <v>43424</v>
      </c>
      <c r="B1680" s="1">
        <v>11454</v>
      </c>
      <c r="E1680" s="21">
        <v>2</v>
      </c>
      <c r="F1680" s="22" t="s">
        <v>41</v>
      </c>
      <c r="G1680" s="22">
        <v>2018</v>
      </c>
      <c r="H1680" s="23">
        <v>0.49513888888888902</v>
      </c>
      <c r="L1680" s="5"/>
      <c r="P1680" s="32">
        <v>15</v>
      </c>
      <c r="Q1680" s="32">
        <v>1</v>
      </c>
      <c r="R1680" s="22" t="s">
        <v>3</v>
      </c>
      <c r="S1680" s="22" t="s">
        <v>43</v>
      </c>
      <c r="T1680" s="22" t="s">
        <v>347</v>
      </c>
      <c r="U1680" s="22" t="s">
        <v>2832</v>
      </c>
      <c r="V1680" s="22" t="s">
        <v>2602</v>
      </c>
      <c r="W1680" s="22" t="s">
        <v>2603</v>
      </c>
      <c r="Z1680" s="22">
        <v>45.675800000000002</v>
      </c>
      <c r="AA1680" s="22">
        <v>-121.29510000000001</v>
      </c>
      <c r="AB1680" s="22" t="s">
        <v>2310</v>
      </c>
      <c r="AD1680" s="24" t="s">
        <v>399</v>
      </c>
      <c r="AF1680" s="3" t="s">
        <v>1633</v>
      </c>
      <c r="AG1680" s="3" t="s">
        <v>1633</v>
      </c>
    </row>
    <row r="1681" spans="1:45" ht="30">
      <c r="A1681" s="29">
        <v>43424</v>
      </c>
      <c r="B1681" s="1">
        <v>11455</v>
      </c>
      <c r="E1681" s="21">
        <v>2</v>
      </c>
      <c r="F1681" s="22" t="s">
        <v>41</v>
      </c>
      <c r="G1681" s="22">
        <v>2018</v>
      </c>
      <c r="H1681" s="23">
        <v>0.49513888888888902</v>
      </c>
      <c r="L1681" s="5"/>
      <c r="P1681" s="32">
        <v>15</v>
      </c>
      <c r="Q1681" s="32">
        <v>2</v>
      </c>
      <c r="R1681" s="22" t="s">
        <v>3</v>
      </c>
      <c r="S1681" s="22" t="s">
        <v>43</v>
      </c>
      <c r="T1681" s="22" t="s">
        <v>347</v>
      </c>
      <c r="U1681" s="22" t="s">
        <v>2832</v>
      </c>
      <c r="V1681" s="22" t="s">
        <v>2602</v>
      </c>
      <c r="W1681" s="22" t="s">
        <v>2603</v>
      </c>
      <c r="Z1681" s="22">
        <v>45.675800000000002</v>
      </c>
      <c r="AA1681" s="22">
        <v>-121.29510000000001</v>
      </c>
      <c r="AB1681" s="22" t="s">
        <v>2310</v>
      </c>
      <c r="AD1681" s="24" t="s">
        <v>399</v>
      </c>
      <c r="AF1681" s="3" t="s">
        <v>1633</v>
      </c>
      <c r="AG1681" s="3" t="s">
        <v>1633</v>
      </c>
    </row>
    <row r="1682" spans="1:45" ht="30">
      <c r="A1682" s="29">
        <v>43424</v>
      </c>
      <c r="B1682" s="1">
        <v>11456</v>
      </c>
      <c r="E1682" s="21">
        <v>2</v>
      </c>
      <c r="F1682" s="22" t="s">
        <v>41</v>
      </c>
      <c r="G1682" s="22">
        <v>2018</v>
      </c>
      <c r="H1682" s="23">
        <v>0.49513888888888902</v>
      </c>
      <c r="L1682" s="5"/>
      <c r="P1682" s="32">
        <v>15</v>
      </c>
      <c r="Q1682" s="32">
        <v>3</v>
      </c>
      <c r="R1682" s="22" t="s">
        <v>3</v>
      </c>
      <c r="S1682" s="22" t="s">
        <v>43</v>
      </c>
      <c r="T1682" s="22" t="s">
        <v>347</v>
      </c>
      <c r="U1682" s="22" t="s">
        <v>2832</v>
      </c>
      <c r="V1682" s="22" t="s">
        <v>2602</v>
      </c>
      <c r="W1682" s="22" t="s">
        <v>2603</v>
      </c>
      <c r="Z1682" s="22">
        <v>45.675800000000002</v>
      </c>
      <c r="AA1682" s="22">
        <v>-121.29510000000001</v>
      </c>
      <c r="AB1682" s="22" t="s">
        <v>2310</v>
      </c>
      <c r="AD1682" s="24" t="s">
        <v>399</v>
      </c>
      <c r="AF1682" s="3" t="s">
        <v>1633</v>
      </c>
      <c r="AG1682" s="3" t="s">
        <v>1633</v>
      </c>
    </row>
    <row r="1683" spans="1:45" ht="30">
      <c r="A1683" s="29">
        <v>43424</v>
      </c>
      <c r="B1683" s="1">
        <v>11457</v>
      </c>
      <c r="E1683" s="21">
        <v>2</v>
      </c>
      <c r="F1683" s="22" t="s">
        <v>41</v>
      </c>
      <c r="G1683" s="22">
        <v>2018</v>
      </c>
      <c r="H1683" s="23">
        <v>0.49513888888888902</v>
      </c>
      <c r="L1683" s="5"/>
      <c r="P1683" s="32">
        <v>15</v>
      </c>
      <c r="Q1683" s="32">
        <v>4</v>
      </c>
      <c r="R1683" s="22" t="s">
        <v>3</v>
      </c>
      <c r="S1683" s="22" t="s">
        <v>43</v>
      </c>
      <c r="T1683" s="22" t="s">
        <v>347</v>
      </c>
      <c r="U1683" s="22" t="s">
        <v>2832</v>
      </c>
      <c r="V1683" s="22" t="s">
        <v>2602</v>
      </c>
      <c r="W1683" s="22" t="s">
        <v>2603</v>
      </c>
      <c r="Z1683" s="22">
        <v>45.675800000000002</v>
      </c>
      <c r="AA1683" s="22">
        <v>-121.29510000000001</v>
      </c>
      <c r="AB1683" s="22" t="s">
        <v>2310</v>
      </c>
      <c r="AD1683" s="24" t="s">
        <v>399</v>
      </c>
      <c r="AF1683" s="3" t="s">
        <v>1633</v>
      </c>
      <c r="AG1683" s="3" t="s">
        <v>1633</v>
      </c>
    </row>
    <row r="1684" spans="1:45" ht="30">
      <c r="A1684" s="29">
        <v>43424</v>
      </c>
      <c r="B1684" s="1">
        <v>11458</v>
      </c>
      <c r="E1684" s="21">
        <v>2</v>
      </c>
      <c r="F1684" s="22" t="s">
        <v>41</v>
      </c>
      <c r="G1684" s="22">
        <v>2018</v>
      </c>
      <c r="H1684" s="23">
        <v>0.49513888888888902</v>
      </c>
      <c r="L1684" s="5"/>
      <c r="P1684" s="32">
        <v>15</v>
      </c>
      <c r="Q1684" s="32">
        <v>5</v>
      </c>
      <c r="R1684" s="22" t="s">
        <v>3</v>
      </c>
      <c r="S1684" s="22" t="s">
        <v>43</v>
      </c>
      <c r="T1684" s="22" t="s">
        <v>347</v>
      </c>
      <c r="U1684" s="22" t="s">
        <v>2832</v>
      </c>
      <c r="V1684" s="22" t="s">
        <v>2602</v>
      </c>
      <c r="W1684" s="22" t="s">
        <v>2603</v>
      </c>
      <c r="Z1684" s="22">
        <v>45.675800000000002</v>
      </c>
      <c r="AA1684" s="22">
        <v>-121.29510000000001</v>
      </c>
      <c r="AB1684" s="22" t="s">
        <v>2310</v>
      </c>
      <c r="AD1684" s="24" t="s">
        <v>399</v>
      </c>
      <c r="AF1684" s="3" t="s">
        <v>1633</v>
      </c>
      <c r="AG1684" s="3" t="s">
        <v>1633</v>
      </c>
    </row>
    <row r="1685" spans="1:45" ht="30">
      <c r="A1685" s="29">
        <v>43424</v>
      </c>
      <c r="B1685" s="1">
        <v>11459</v>
      </c>
      <c r="E1685" s="21">
        <v>2</v>
      </c>
      <c r="F1685" s="22" t="s">
        <v>41</v>
      </c>
      <c r="G1685" s="22">
        <v>2018</v>
      </c>
      <c r="H1685" s="23">
        <v>0.49513888888888902</v>
      </c>
      <c r="L1685" s="5"/>
      <c r="P1685" s="32">
        <v>15</v>
      </c>
      <c r="Q1685" s="32">
        <v>6</v>
      </c>
      <c r="R1685" s="22" t="s">
        <v>3</v>
      </c>
      <c r="S1685" s="22" t="s">
        <v>43</v>
      </c>
      <c r="T1685" s="22" t="s">
        <v>347</v>
      </c>
      <c r="U1685" s="22" t="s">
        <v>2832</v>
      </c>
      <c r="V1685" s="22" t="s">
        <v>2602</v>
      </c>
      <c r="W1685" s="22" t="s">
        <v>2603</v>
      </c>
      <c r="Z1685" s="22">
        <v>45.675800000000002</v>
      </c>
      <c r="AA1685" s="22">
        <v>-121.29510000000001</v>
      </c>
      <c r="AB1685" s="22" t="s">
        <v>2310</v>
      </c>
      <c r="AD1685" s="24" t="s">
        <v>399</v>
      </c>
      <c r="AF1685" s="3" t="s">
        <v>1633</v>
      </c>
      <c r="AG1685" s="3" t="s">
        <v>1633</v>
      </c>
    </row>
    <row r="1686" spans="1:45" ht="30">
      <c r="A1686" s="29">
        <v>43424</v>
      </c>
      <c r="B1686" s="1">
        <v>11460</v>
      </c>
      <c r="E1686" s="21">
        <v>2</v>
      </c>
      <c r="F1686" s="22" t="s">
        <v>41</v>
      </c>
      <c r="G1686" s="22">
        <v>2018</v>
      </c>
      <c r="H1686" s="23">
        <v>0.49513888888888902</v>
      </c>
      <c r="L1686" s="5"/>
      <c r="P1686" s="32">
        <v>15</v>
      </c>
      <c r="Q1686" s="32">
        <v>7</v>
      </c>
      <c r="R1686" s="22" t="s">
        <v>3</v>
      </c>
      <c r="S1686" s="22" t="s">
        <v>43</v>
      </c>
      <c r="T1686" s="22" t="s">
        <v>347</v>
      </c>
      <c r="U1686" s="22" t="s">
        <v>2832</v>
      </c>
      <c r="V1686" s="22" t="s">
        <v>2602</v>
      </c>
      <c r="W1686" s="22" t="s">
        <v>2603</v>
      </c>
      <c r="Z1686" s="22">
        <v>45.675800000000002</v>
      </c>
      <c r="AA1686" s="22">
        <v>-121.29510000000001</v>
      </c>
      <c r="AB1686" s="22" t="s">
        <v>2310</v>
      </c>
      <c r="AD1686" s="24" t="s">
        <v>399</v>
      </c>
      <c r="AF1686" s="3" t="s">
        <v>1633</v>
      </c>
      <c r="AG1686" s="3" t="s">
        <v>1633</v>
      </c>
    </row>
    <row r="1687" spans="1:45" ht="30">
      <c r="A1687" s="29">
        <v>43424</v>
      </c>
      <c r="B1687" s="1">
        <v>11461</v>
      </c>
      <c r="E1687" s="21">
        <v>2</v>
      </c>
      <c r="F1687" s="22" t="s">
        <v>41</v>
      </c>
      <c r="G1687" s="22">
        <v>2018</v>
      </c>
      <c r="H1687" s="23">
        <v>0.49513888888888902</v>
      </c>
      <c r="L1687" s="5"/>
      <c r="P1687" s="32">
        <v>15</v>
      </c>
      <c r="Q1687" s="32">
        <v>8</v>
      </c>
      <c r="R1687" s="22" t="s">
        <v>3</v>
      </c>
      <c r="S1687" s="22" t="s">
        <v>43</v>
      </c>
      <c r="T1687" s="22" t="s">
        <v>347</v>
      </c>
      <c r="U1687" s="22" t="s">
        <v>2832</v>
      </c>
      <c r="V1687" s="22" t="s">
        <v>2602</v>
      </c>
      <c r="W1687" s="22" t="s">
        <v>2603</v>
      </c>
      <c r="Z1687" s="22">
        <v>45.675800000000002</v>
      </c>
      <c r="AA1687" s="22">
        <v>-121.29510000000001</v>
      </c>
      <c r="AB1687" s="22" t="s">
        <v>2310</v>
      </c>
      <c r="AD1687" s="24" t="s">
        <v>399</v>
      </c>
      <c r="AF1687" s="3" t="s">
        <v>1633</v>
      </c>
      <c r="AG1687" s="3" t="s">
        <v>1633</v>
      </c>
    </row>
    <row r="1688" spans="1:45">
      <c r="A1688" s="29">
        <v>43424</v>
      </c>
      <c r="B1688" s="1">
        <v>1482</v>
      </c>
      <c r="E1688" s="13">
        <v>2</v>
      </c>
      <c r="F1688" s="5" t="s">
        <v>41</v>
      </c>
      <c r="G1688" s="5">
        <v>2018</v>
      </c>
      <c r="L1688" s="5"/>
      <c r="N1688" s="5" t="s">
        <v>363</v>
      </c>
      <c r="P1688" s="30">
        <v>15</v>
      </c>
      <c r="Q1688" s="30">
        <v>9</v>
      </c>
      <c r="R1688" s="3" t="s">
        <v>3</v>
      </c>
      <c r="S1688" s="3" t="s">
        <v>43</v>
      </c>
      <c r="T1688" s="3" t="s">
        <v>347</v>
      </c>
      <c r="U1688" s="5" t="s">
        <v>35</v>
      </c>
      <c r="W1688" s="3" t="s">
        <v>2993</v>
      </c>
      <c r="Z1688" s="8">
        <v>45.675826919999999</v>
      </c>
      <c r="AA1688" s="8">
        <v>-121.29509521999999</v>
      </c>
      <c r="AB1688" s="3" t="s">
        <v>2310</v>
      </c>
      <c r="AD1688" s="3" t="s">
        <v>399</v>
      </c>
      <c r="AE1688" s="3" t="str">
        <f>CONCATENATE("ex ", AD1688)</f>
        <v>ex Lomatium triternatum</v>
      </c>
      <c r="AF1688" s="3" t="s">
        <v>1633</v>
      </c>
      <c r="AG1688" s="3" t="s">
        <v>1633</v>
      </c>
      <c r="AS1688" s="3" t="s">
        <v>86</v>
      </c>
    </row>
    <row r="1689" spans="1:45">
      <c r="A1689" s="29">
        <v>43424</v>
      </c>
      <c r="B1689" s="1">
        <v>1483</v>
      </c>
      <c r="E1689" s="13">
        <v>2</v>
      </c>
      <c r="F1689" s="5" t="s">
        <v>41</v>
      </c>
      <c r="G1689" s="5">
        <v>2018</v>
      </c>
      <c r="L1689" s="5"/>
      <c r="N1689" s="5" t="s">
        <v>363</v>
      </c>
      <c r="P1689" s="30">
        <v>15</v>
      </c>
      <c r="Q1689" s="30">
        <v>10</v>
      </c>
      <c r="R1689" s="3" t="s">
        <v>3</v>
      </c>
      <c r="S1689" s="3" t="s">
        <v>43</v>
      </c>
      <c r="T1689" s="3" t="s">
        <v>347</v>
      </c>
      <c r="U1689" s="5" t="s">
        <v>35</v>
      </c>
      <c r="W1689" s="3" t="s">
        <v>2993</v>
      </c>
      <c r="Z1689" s="8">
        <v>45.675826919999999</v>
      </c>
      <c r="AA1689" s="8">
        <v>-121.29509521999999</v>
      </c>
      <c r="AB1689" s="3" t="s">
        <v>2310</v>
      </c>
      <c r="AD1689" s="3" t="s">
        <v>399</v>
      </c>
      <c r="AE1689" s="3" t="str">
        <f>CONCATENATE("ex ", AD1689)</f>
        <v>ex Lomatium triternatum</v>
      </c>
      <c r="AF1689" s="3" t="s">
        <v>1633</v>
      </c>
      <c r="AG1689" s="3" t="s">
        <v>1633</v>
      </c>
      <c r="AS1689" s="3" t="s">
        <v>86</v>
      </c>
    </row>
    <row r="1690" spans="1:45">
      <c r="A1690" s="29">
        <v>43424</v>
      </c>
      <c r="B1690" s="1">
        <v>1484</v>
      </c>
      <c r="E1690" s="13">
        <v>2</v>
      </c>
      <c r="F1690" s="5" t="s">
        <v>41</v>
      </c>
      <c r="G1690" s="5">
        <v>2018</v>
      </c>
      <c r="L1690" s="5"/>
      <c r="N1690" s="5" t="s">
        <v>363</v>
      </c>
      <c r="P1690" s="30">
        <v>15</v>
      </c>
      <c r="Q1690" s="30">
        <v>11</v>
      </c>
      <c r="R1690" s="3" t="s">
        <v>3</v>
      </c>
      <c r="S1690" s="3" t="s">
        <v>43</v>
      </c>
      <c r="T1690" s="3" t="s">
        <v>347</v>
      </c>
      <c r="U1690" s="5" t="s">
        <v>35</v>
      </c>
      <c r="W1690" s="3" t="s">
        <v>2993</v>
      </c>
      <c r="Z1690" s="8">
        <v>45.675826919999999</v>
      </c>
      <c r="AA1690" s="8">
        <v>-121.29509521999999</v>
      </c>
      <c r="AB1690" s="3" t="s">
        <v>2310</v>
      </c>
      <c r="AD1690" s="3" t="s">
        <v>399</v>
      </c>
      <c r="AE1690" s="3" t="str">
        <f>CONCATENATE("ex ", AD1690)</f>
        <v>ex Lomatium triternatum</v>
      </c>
      <c r="AF1690" s="3" t="s">
        <v>1633</v>
      </c>
      <c r="AG1690" s="3" t="s">
        <v>1633</v>
      </c>
      <c r="AS1690" s="3" t="s">
        <v>86</v>
      </c>
    </row>
    <row r="1691" spans="1:45">
      <c r="A1691" s="29">
        <v>43424</v>
      </c>
      <c r="B1691" s="1">
        <v>1485</v>
      </c>
      <c r="E1691" s="13">
        <v>2</v>
      </c>
      <c r="F1691" s="5" t="s">
        <v>41</v>
      </c>
      <c r="G1691" s="5">
        <v>2018</v>
      </c>
      <c r="L1691" s="5"/>
      <c r="N1691" s="5" t="s">
        <v>363</v>
      </c>
      <c r="P1691" s="30">
        <v>15</v>
      </c>
      <c r="Q1691" s="30">
        <v>12</v>
      </c>
      <c r="R1691" s="3" t="s">
        <v>3</v>
      </c>
      <c r="S1691" s="3" t="s">
        <v>43</v>
      </c>
      <c r="T1691" s="3" t="s">
        <v>347</v>
      </c>
      <c r="U1691" s="5" t="s">
        <v>35</v>
      </c>
      <c r="W1691" s="3" t="s">
        <v>2993</v>
      </c>
      <c r="Z1691" s="8">
        <v>45.675826919999999</v>
      </c>
      <c r="AA1691" s="8">
        <v>-121.29509521999999</v>
      </c>
      <c r="AB1691" s="3" t="s">
        <v>2310</v>
      </c>
      <c r="AD1691" s="3" t="s">
        <v>399</v>
      </c>
      <c r="AE1691" s="3" t="str">
        <f>CONCATENATE("ex ", AD1691)</f>
        <v>ex Lomatium triternatum</v>
      </c>
      <c r="AF1691" s="3" t="s">
        <v>1633</v>
      </c>
      <c r="AG1691" s="3" t="s">
        <v>1633</v>
      </c>
      <c r="AS1691" s="3" t="s">
        <v>86</v>
      </c>
    </row>
    <row r="1692" spans="1:45">
      <c r="A1692" s="29">
        <v>43424</v>
      </c>
      <c r="B1692" s="1">
        <v>1486</v>
      </c>
      <c r="E1692" s="13">
        <v>2</v>
      </c>
      <c r="F1692" s="5" t="s">
        <v>41</v>
      </c>
      <c r="G1692" s="5">
        <v>2018</v>
      </c>
      <c r="L1692" s="5"/>
      <c r="N1692" s="5" t="s">
        <v>363</v>
      </c>
      <c r="P1692" s="30">
        <v>15</v>
      </c>
      <c r="Q1692" s="30">
        <v>13</v>
      </c>
      <c r="R1692" s="3" t="s">
        <v>3</v>
      </c>
      <c r="S1692" s="3" t="s">
        <v>43</v>
      </c>
      <c r="T1692" s="3" t="s">
        <v>347</v>
      </c>
      <c r="U1692" s="5" t="s">
        <v>35</v>
      </c>
      <c r="W1692" s="3" t="s">
        <v>2993</v>
      </c>
      <c r="Z1692" s="8">
        <v>45.675826919999999</v>
      </c>
      <c r="AA1692" s="8">
        <v>-121.29509521999999</v>
      </c>
      <c r="AB1692" s="3" t="s">
        <v>2310</v>
      </c>
      <c r="AD1692" s="3" t="s">
        <v>399</v>
      </c>
      <c r="AE1692" s="3" t="str">
        <f>CONCATENATE("ex ", AD1692)</f>
        <v>ex Lomatium triternatum</v>
      </c>
      <c r="AF1692" s="3" t="s">
        <v>1633</v>
      </c>
      <c r="AG1692" s="3" t="s">
        <v>1633</v>
      </c>
      <c r="AS1692" s="3" t="s">
        <v>86</v>
      </c>
    </row>
    <row r="1693" spans="1:45" ht="30">
      <c r="A1693" s="29">
        <v>43424</v>
      </c>
      <c r="B1693" s="1">
        <v>11462</v>
      </c>
      <c r="E1693" s="21">
        <v>2</v>
      </c>
      <c r="F1693" s="22" t="s">
        <v>41</v>
      </c>
      <c r="G1693" s="22">
        <v>2018</v>
      </c>
      <c r="H1693" s="23">
        <v>0.52222222222222203</v>
      </c>
      <c r="L1693" s="5"/>
      <c r="P1693" s="32">
        <v>16</v>
      </c>
      <c r="Q1693" s="32">
        <v>1</v>
      </c>
      <c r="R1693" s="22" t="s">
        <v>3</v>
      </c>
      <c r="S1693" s="22" t="s">
        <v>43</v>
      </c>
      <c r="T1693" s="22" t="s">
        <v>347</v>
      </c>
      <c r="U1693" s="22" t="s">
        <v>2832</v>
      </c>
      <c r="V1693" s="22" t="s">
        <v>2602</v>
      </c>
      <c r="W1693" s="22" t="s">
        <v>2603</v>
      </c>
      <c r="Z1693" s="22">
        <v>45.675600000000003</v>
      </c>
      <c r="AA1693" s="22">
        <v>-121.2954</v>
      </c>
      <c r="AB1693" s="22" t="s">
        <v>2310</v>
      </c>
      <c r="AD1693" s="24" t="s">
        <v>401</v>
      </c>
      <c r="AF1693" s="3" t="s">
        <v>1633</v>
      </c>
      <c r="AG1693" s="3" t="s">
        <v>1633</v>
      </c>
    </row>
    <row r="1694" spans="1:45" ht="30">
      <c r="A1694" s="29">
        <v>43424</v>
      </c>
      <c r="B1694" s="1">
        <v>11463</v>
      </c>
      <c r="E1694" s="21">
        <v>2</v>
      </c>
      <c r="F1694" s="22" t="s">
        <v>41</v>
      </c>
      <c r="G1694" s="22">
        <v>2018</v>
      </c>
      <c r="H1694" s="23">
        <v>0.52222222222222203</v>
      </c>
      <c r="L1694" s="5"/>
      <c r="P1694" s="32">
        <v>16</v>
      </c>
      <c r="Q1694" s="32">
        <v>2</v>
      </c>
      <c r="R1694" s="22" t="s">
        <v>3</v>
      </c>
      <c r="S1694" s="22" t="s">
        <v>43</v>
      </c>
      <c r="T1694" s="22" t="s">
        <v>347</v>
      </c>
      <c r="U1694" s="22" t="s">
        <v>2832</v>
      </c>
      <c r="V1694" s="22" t="s">
        <v>2602</v>
      </c>
      <c r="W1694" s="22" t="s">
        <v>2603</v>
      </c>
      <c r="Z1694" s="22">
        <v>45.675600000000003</v>
      </c>
      <c r="AA1694" s="22">
        <v>-121.2954</v>
      </c>
      <c r="AB1694" s="22" t="s">
        <v>2310</v>
      </c>
      <c r="AD1694" s="24" t="s">
        <v>401</v>
      </c>
      <c r="AF1694" s="3" t="s">
        <v>1633</v>
      </c>
      <c r="AG1694" s="3" t="s">
        <v>1633</v>
      </c>
    </row>
    <row r="1695" spans="1:45" ht="30">
      <c r="A1695" s="29">
        <v>43424</v>
      </c>
      <c r="B1695" s="1">
        <v>11464</v>
      </c>
      <c r="E1695" s="21">
        <v>2</v>
      </c>
      <c r="F1695" s="22" t="s">
        <v>41</v>
      </c>
      <c r="G1695" s="22">
        <v>2018</v>
      </c>
      <c r="H1695" s="23">
        <v>0.52222222222222203</v>
      </c>
      <c r="L1695" s="5"/>
      <c r="P1695" s="32">
        <v>16</v>
      </c>
      <c r="Q1695" s="32">
        <v>3</v>
      </c>
      <c r="R1695" s="22" t="s">
        <v>3</v>
      </c>
      <c r="S1695" s="22" t="s">
        <v>43</v>
      </c>
      <c r="T1695" s="22" t="s">
        <v>347</v>
      </c>
      <c r="U1695" s="22" t="s">
        <v>2832</v>
      </c>
      <c r="V1695" s="22" t="s">
        <v>2602</v>
      </c>
      <c r="W1695" s="22" t="s">
        <v>2603</v>
      </c>
      <c r="Z1695" s="22">
        <v>45.675600000000003</v>
      </c>
      <c r="AA1695" s="22">
        <v>-121.2954</v>
      </c>
      <c r="AB1695" s="22" t="s">
        <v>2310</v>
      </c>
      <c r="AD1695" s="24" t="s">
        <v>401</v>
      </c>
      <c r="AF1695" s="3" t="s">
        <v>1633</v>
      </c>
      <c r="AG1695" s="3" t="s">
        <v>1633</v>
      </c>
    </row>
    <row r="1696" spans="1:45" ht="30">
      <c r="A1696" s="29">
        <v>43424</v>
      </c>
      <c r="B1696" s="1">
        <v>11465</v>
      </c>
      <c r="E1696" s="21">
        <v>2</v>
      </c>
      <c r="F1696" s="22" t="s">
        <v>41</v>
      </c>
      <c r="G1696" s="22">
        <v>2018</v>
      </c>
      <c r="H1696" s="23">
        <v>0.52222222222222203</v>
      </c>
      <c r="L1696" s="5"/>
      <c r="P1696" s="32">
        <v>16</v>
      </c>
      <c r="Q1696" s="32">
        <v>4</v>
      </c>
      <c r="R1696" s="22" t="s">
        <v>3</v>
      </c>
      <c r="S1696" s="22" t="s">
        <v>43</v>
      </c>
      <c r="T1696" s="22" t="s">
        <v>347</v>
      </c>
      <c r="U1696" s="22" t="s">
        <v>2832</v>
      </c>
      <c r="V1696" s="22" t="s">
        <v>2602</v>
      </c>
      <c r="W1696" s="22" t="s">
        <v>2603</v>
      </c>
      <c r="Z1696" s="22">
        <v>45.675600000000003</v>
      </c>
      <c r="AA1696" s="22">
        <v>-121.2954</v>
      </c>
      <c r="AB1696" s="22" t="s">
        <v>2310</v>
      </c>
      <c r="AD1696" s="24" t="s">
        <v>401</v>
      </c>
      <c r="AF1696" s="3" t="s">
        <v>1633</v>
      </c>
      <c r="AG1696" s="3" t="s">
        <v>1633</v>
      </c>
    </row>
    <row r="1697" spans="1:45" ht="30">
      <c r="A1697" s="29">
        <v>43424</v>
      </c>
      <c r="B1697" s="1">
        <v>11466</v>
      </c>
      <c r="E1697" s="21">
        <v>2</v>
      </c>
      <c r="F1697" s="22" t="s">
        <v>41</v>
      </c>
      <c r="G1697" s="22">
        <v>2018</v>
      </c>
      <c r="H1697" s="23">
        <v>0.52222222222222203</v>
      </c>
      <c r="L1697" s="5"/>
      <c r="P1697" s="32">
        <v>16</v>
      </c>
      <c r="Q1697" s="32">
        <v>5</v>
      </c>
      <c r="R1697" s="22" t="s">
        <v>3</v>
      </c>
      <c r="S1697" s="22" t="s">
        <v>43</v>
      </c>
      <c r="T1697" s="22" t="s">
        <v>347</v>
      </c>
      <c r="U1697" s="22" t="s">
        <v>2832</v>
      </c>
      <c r="V1697" s="22" t="s">
        <v>2602</v>
      </c>
      <c r="W1697" s="22" t="s">
        <v>2603</v>
      </c>
      <c r="Z1697" s="22">
        <v>45.675600000000003</v>
      </c>
      <c r="AA1697" s="22">
        <v>-121.2954</v>
      </c>
      <c r="AB1697" s="22" t="s">
        <v>2310</v>
      </c>
      <c r="AD1697" s="24" t="s">
        <v>401</v>
      </c>
      <c r="AF1697" s="3" t="s">
        <v>1633</v>
      </c>
      <c r="AG1697" s="3" t="s">
        <v>1633</v>
      </c>
    </row>
    <row r="1698" spans="1:45" ht="30">
      <c r="A1698" s="29">
        <v>43424</v>
      </c>
      <c r="B1698" s="1">
        <v>11467</v>
      </c>
      <c r="E1698" s="21">
        <v>2</v>
      </c>
      <c r="F1698" s="22" t="s">
        <v>41</v>
      </c>
      <c r="G1698" s="22">
        <v>2018</v>
      </c>
      <c r="H1698" s="23">
        <v>0.52222222222222203</v>
      </c>
      <c r="L1698" s="5"/>
      <c r="P1698" s="32">
        <v>16</v>
      </c>
      <c r="Q1698" s="32">
        <v>6</v>
      </c>
      <c r="R1698" s="22" t="s">
        <v>3</v>
      </c>
      <c r="S1698" s="22" t="s">
        <v>43</v>
      </c>
      <c r="T1698" s="22" t="s">
        <v>347</v>
      </c>
      <c r="U1698" s="22" t="s">
        <v>2832</v>
      </c>
      <c r="V1698" s="22" t="s">
        <v>2602</v>
      </c>
      <c r="W1698" s="22" t="s">
        <v>2603</v>
      </c>
      <c r="Z1698" s="22">
        <v>45.675600000000003</v>
      </c>
      <c r="AA1698" s="22">
        <v>-121.2954</v>
      </c>
      <c r="AB1698" s="22" t="s">
        <v>2310</v>
      </c>
      <c r="AD1698" s="24" t="s">
        <v>401</v>
      </c>
      <c r="AF1698" s="3" t="s">
        <v>1633</v>
      </c>
      <c r="AG1698" s="3" t="s">
        <v>1633</v>
      </c>
    </row>
    <row r="1699" spans="1:45" ht="30">
      <c r="A1699" s="29">
        <v>43424</v>
      </c>
      <c r="B1699" s="1">
        <v>11468</v>
      </c>
      <c r="E1699" s="21">
        <v>2</v>
      </c>
      <c r="F1699" s="22" t="s">
        <v>41</v>
      </c>
      <c r="G1699" s="22">
        <v>2018</v>
      </c>
      <c r="H1699" s="23">
        <v>0.52222222222222203</v>
      </c>
      <c r="L1699" s="5"/>
      <c r="P1699" s="32">
        <v>16</v>
      </c>
      <c r="Q1699" s="32">
        <v>7</v>
      </c>
      <c r="R1699" s="22" t="s">
        <v>3</v>
      </c>
      <c r="S1699" s="22" t="s">
        <v>43</v>
      </c>
      <c r="T1699" s="22" t="s">
        <v>347</v>
      </c>
      <c r="U1699" s="22" t="s">
        <v>2832</v>
      </c>
      <c r="V1699" s="22" t="s">
        <v>2602</v>
      </c>
      <c r="W1699" s="22" t="s">
        <v>2603</v>
      </c>
      <c r="Z1699" s="22">
        <v>45.675600000000003</v>
      </c>
      <c r="AA1699" s="22">
        <v>-121.2954</v>
      </c>
      <c r="AB1699" s="22" t="s">
        <v>2310</v>
      </c>
      <c r="AD1699" s="24" t="s">
        <v>401</v>
      </c>
      <c r="AF1699" s="3" t="s">
        <v>1633</v>
      </c>
      <c r="AG1699" s="3" t="s">
        <v>1633</v>
      </c>
    </row>
    <row r="1700" spans="1:45" ht="30">
      <c r="A1700" s="29">
        <v>43424</v>
      </c>
      <c r="B1700" s="1">
        <v>11469</v>
      </c>
      <c r="E1700" s="21">
        <v>2</v>
      </c>
      <c r="F1700" s="22" t="s">
        <v>41</v>
      </c>
      <c r="G1700" s="22">
        <v>2018</v>
      </c>
      <c r="H1700" s="23">
        <v>0.52222222222222203</v>
      </c>
      <c r="L1700" s="5"/>
      <c r="P1700" s="32">
        <v>16</v>
      </c>
      <c r="Q1700" s="32">
        <v>8</v>
      </c>
      <c r="R1700" s="22" t="s">
        <v>3</v>
      </c>
      <c r="S1700" s="22" t="s">
        <v>43</v>
      </c>
      <c r="T1700" s="22" t="s">
        <v>347</v>
      </c>
      <c r="U1700" s="22" t="s">
        <v>2832</v>
      </c>
      <c r="V1700" s="22" t="s">
        <v>2602</v>
      </c>
      <c r="W1700" s="22" t="s">
        <v>2603</v>
      </c>
      <c r="Z1700" s="22">
        <v>45.675600000000003</v>
      </c>
      <c r="AA1700" s="22">
        <v>-121.2954</v>
      </c>
      <c r="AB1700" s="22" t="s">
        <v>2310</v>
      </c>
      <c r="AD1700" s="24" t="s">
        <v>401</v>
      </c>
      <c r="AF1700" s="3" t="s">
        <v>1633</v>
      </c>
      <c r="AG1700" s="3" t="s">
        <v>1633</v>
      </c>
    </row>
    <row r="1701" spans="1:45" ht="30">
      <c r="A1701" s="29">
        <v>43424</v>
      </c>
      <c r="B1701" s="1">
        <v>11470</v>
      </c>
      <c r="E1701" s="21">
        <v>2</v>
      </c>
      <c r="F1701" s="22" t="s">
        <v>41</v>
      </c>
      <c r="G1701" s="22">
        <v>2018</v>
      </c>
      <c r="H1701" s="23">
        <v>0.52222222222222203</v>
      </c>
      <c r="L1701" s="5"/>
      <c r="P1701" s="32">
        <v>16</v>
      </c>
      <c r="Q1701" s="32">
        <v>9</v>
      </c>
      <c r="R1701" s="22" t="s">
        <v>3</v>
      </c>
      <c r="S1701" s="22" t="s">
        <v>43</v>
      </c>
      <c r="T1701" s="22" t="s">
        <v>347</v>
      </c>
      <c r="U1701" s="22" t="s">
        <v>2832</v>
      </c>
      <c r="V1701" s="22" t="s">
        <v>2602</v>
      </c>
      <c r="W1701" s="22" t="s">
        <v>2603</v>
      </c>
      <c r="Z1701" s="22">
        <v>45.675600000000003</v>
      </c>
      <c r="AA1701" s="22">
        <v>-121.2954</v>
      </c>
      <c r="AB1701" s="22" t="s">
        <v>2310</v>
      </c>
      <c r="AD1701" s="24" t="s">
        <v>401</v>
      </c>
      <c r="AF1701" s="3" t="s">
        <v>1633</v>
      </c>
      <c r="AG1701" s="3" t="s">
        <v>1633</v>
      </c>
    </row>
    <row r="1702" spans="1:45">
      <c r="A1702" s="29">
        <v>43424</v>
      </c>
      <c r="B1702" s="1">
        <v>1502</v>
      </c>
      <c r="E1702" s="13">
        <v>2</v>
      </c>
      <c r="F1702" s="5" t="s">
        <v>41</v>
      </c>
      <c r="G1702" s="5">
        <v>2018</v>
      </c>
      <c r="L1702" s="5"/>
      <c r="N1702" s="5" t="s">
        <v>395</v>
      </c>
      <c r="P1702" s="30">
        <v>16</v>
      </c>
      <c r="Q1702" s="30">
        <v>10</v>
      </c>
      <c r="R1702" s="3" t="s">
        <v>3</v>
      </c>
      <c r="S1702" s="3" t="s">
        <v>43</v>
      </c>
      <c r="T1702" s="3" t="s">
        <v>347</v>
      </c>
      <c r="U1702" s="5" t="s">
        <v>35</v>
      </c>
      <c r="W1702" s="3" t="s">
        <v>2993</v>
      </c>
      <c r="Z1702" s="8">
        <v>45.675552019999998</v>
      </c>
      <c r="AA1702" s="8">
        <v>-121.29538135</v>
      </c>
      <c r="AB1702" s="3" t="s">
        <v>2310</v>
      </c>
      <c r="AD1702" s="3" t="s">
        <v>401</v>
      </c>
      <c r="AE1702" s="3" t="str">
        <f>CONCATENATE("ex ", AD1702)</f>
        <v>ex Lomatium nudicaule</v>
      </c>
      <c r="AF1702" s="3" t="s">
        <v>1633</v>
      </c>
      <c r="AG1702" s="3" t="s">
        <v>1633</v>
      </c>
      <c r="AS1702" s="3" t="s">
        <v>86</v>
      </c>
    </row>
    <row r="1703" spans="1:45">
      <c r="A1703" s="29">
        <v>43424</v>
      </c>
      <c r="B1703" s="1">
        <v>1503</v>
      </c>
      <c r="E1703" s="13">
        <v>2</v>
      </c>
      <c r="F1703" s="5" t="s">
        <v>41</v>
      </c>
      <c r="G1703" s="5">
        <v>2018</v>
      </c>
      <c r="L1703" s="5"/>
      <c r="N1703" s="5" t="s">
        <v>395</v>
      </c>
      <c r="P1703" s="30">
        <v>16</v>
      </c>
      <c r="Q1703" s="30">
        <v>11</v>
      </c>
      <c r="R1703" s="3" t="s">
        <v>3</v>
      </c>
      <c r="S1703" s="3" t="s">
        <v>43</v>
      </c>
      <c r="T1703" s="3" t="s">
        <v>347</v>
      </c>
      <c r="U1703" s="5" t="s">
        <v>35</v>
      </c>
      <c r="W1703" s="3" t="s">
        <v>2993</v>
      </c>
      <c r="Z1703" s="8">
        <v>45.675552019999998</v>
      </c>
      <c r="AA1703" s="8">
        <v>-121.29538135</v>
      </c>
      <c r="AB1703" s="3" t="s">
        <v>2310</v>
      </c>
      <c r="AD1703" s="3" t="s">
        <v>401</v>
      </c>
      <c r="AE1703" s="3" t="str">
        <f>CONCATENATE("ex ", AD1703)</f>
        <v>ex Lomatium nudicaule</v>
      </c>
      <c r="AF1703" s="3" t="s">
        <v>1633</v>
      </c>
      <c r="AG1703" s="3" t="s">
        <v>1633</v>
      </c>
      <c r="AS1703" s="3" t="s">
        <v>86</v>
      </c>
    </row>
    <row r="1704" spans="1:45">
      <c r="A1704" s="29">
        <v>43424</v>
      </c>
      <c r="B1704" s="1">
        <v>1504</v>
      </c>
      <c r="E1704" s="13">
        <v>2</v>
      </c>
      <c r="F1704" s="5" t="s">
        <v>41</v>
      </c>
      <c r="G1704" s="5">
        <v>2018</v>
      </c>
      <c r="L1704" s="5"/>
      <c r="N1704" s="5" t="s">
        <v>395</v>
      </c>
      <c r="P1704" s="30">
        <v>16</v>
      </c>
      <c r="Q1704" s="30">
        <v>12</v>
      </c>
      <c r="R1704" s="3" t="s">
        <v>3</v>
      </c>
      <c r="S1704" s="3" t="s">
        <v>43</v>
      </c>
      <c r="T1704" s="3" t="s">
        <v>347</v>
      </c>
      <c r="U1704" s="5" t="s">
        <v>35</v>
      </c>
      <c r="W1704" s="3" t="s">
        <v>2993</v>
      </c>
      <c r="Z1704" s="8">
        <v>45.675552019999998</v>
      </c>
      <c r="AA1704" s="8">
        <v>-121.29538135</v>
      </c>
      <c r="AB1704" s="3" t="s">
        <v>2310</v>
      </c>
      <c r="AD1704" s="3" t="s">
        <v>401</v>
      </c>
      <c r="AE1704" s="3" t="str">
        <f>CONCATENATE("ex ", AD1704)</f>
        <v>ex Lomatium nudicaule</v>
      </c>
      <c r="AF1704" s="3" t="s">
        <v>1633</v>
      </c>
      <c r="AG1704" s="3" t="s">
        <v>1633</v>
      </c>
      <c r="AS1704" s="3" t="s">
        <v>86</v>
      </c>
    </row>
    <row r="1705" spans="1:45">
      <c r="A1705" s="29">
        <v>43424</v>
      </c>
      <c r="B1705" s="1">
        <v>1505</v>
      </c>
      <c r="E1705" s="13">
        <v>2</v>
      </c>
      <c r="F1705" s="5" t="s">
        <v>41</v>
      </c>
      <c r="G1705" s="5">
        <v>2018</v>
      </c>
      <c r="L1705" s="5"/>
      <c r="N1705" s="5" t="s">
        <v>395</v>
      </c>
      <c r="P1705" s="30">
        <v>16</v>
      </c>
      <c r="Q1705" s="30">
        <v>13</v>
      </c>
      <c r="R1705" s="3" t="s">
        <v>3</v>
      </c>
      <c r="S1705" s="3" t="s">
        <v>43</v>
      </c>
      <c r="T1705" s="3" t="s">
        <v>347</v>
      </c>
      <c r="U1705" s="5" t="s">
        <v>35</v>
      </c>
      <c r="W1705" s="3" t="s">
        <v>2993</v>
      </c>
      <c r="Z1705" s="8">
        <v>45.675552019999998</v>
      </c>
      <c r="AA1705" s="8">
        <v>-121.29538135</v>
      </c>
      <c r="AB1705" s="3" t="s">
        <v>2310</v>
      </c>
      <c r="AD1705" s="3" t="s">
        <v>401</v>
      </c>
      <c r="AE1705" s="3" t="str">
        <f>CONCATENATE("ex ", AD1705)</f>
        <v>ex Lomatium nudicaule</v>
      </c>
      <c r="AF1705" s="3" t="s">
        <v>1633</v>
      </c>
      <c r="AG1705" s="3" t="s">
        <v>1633</v>
      </c>
      <c r="AS1705" s="3" t="s">
        <v>86</v>
      </c>
    </row>
    <row r="1706" spans="1:45" ht="45">
      <c r="A1706" s="29">
        <v>43424</v>
      </c>
      <c r="B1706" s="1">
        <v>11471</v>
      </c>
      <c r="E1706" s="21">
        <v>2</v>
      </c>
      <c r="F1706" s="22" t="s">
        <v>41</v>
      </c>
      <c r="G1706" s="22">
        <v>2018</v>
      </c>
      <c r="H1706" s="23">
        <v>0.54513888888888895</v>
      </c>
      <c r="L1706" s="5"/>
      <c r="P1706" s="32">
        <v>17</v>
      </c>
      <c r="Q1706" s="32">
        <v>1</v>
      </c>
      <c r="R1706" s="22" t="s">
        <v>3</v>
      </c>
      <c r="S1706" s="22" t="s">
        <v>43</v>
      </c>
      <c r="T1706" s="22" t="s">
        <v>347</v>
      </c>
      <c r="U1706" s="22" t="s">
        <v>2832</v>
      </c>
      <c r="V1706" s="22" t="s">
        <v>2604</v>
      </c>
      <c r="W1706" s="22" t="s">
        <v>2605</v>
      </c>
      <c r="Z1706" s="22">
        <v>45.687600000000003</v>
      </c>
      <c r="AA1706" s="22">
        <v>-121.4278</v>
      </c>
      <c r="AB1706" s="22" t="s">
        <v>2310</v>
      </c>
      <c r="AD1706" s="24" t="s">
        <v>402</v>
      </c>
      <c r="AF1706" s="3" t="s">
        <v>1633</v>
      </c>
      <c r="AG1706" s="3" t="s">
        <v>1633</v>
      </c>
    </row>
    <row r="1707" spans="1:45" ht="45">
      <c r="A1707" s="29">
        <v>43424</v>
      </c>
      <c r="B1707" s="1">
        <v>11472</v>
      </c>
      <c r="E1707" s="21">
        <v>2</v>
      </c>
      <c r="F1707" s="22" t="s">
        <v>41</v>
      </c>
      <c r="G1707" s="22">
        <v>2018</v>
      </c>
      <c r="H1707" s="23">
        <v>0.54513888888888895</v>
      </c>
      <c r="L1707" s="5"/>
      <c r="P1707" s="32">
        <v>17</v>
      </c>
      <c r="Q1707" s="32">
        <v>2</v>
      </c>
      <c r="R1707" s="22" t="s">
        <v>3</v>
      </c>
      <c r="S1707" s="22" t="s">
        <v>43</v>
      </c>
      <c r="T1707" s="22" t="s">
        <v>347</v>
      </c>
      <c r="U1707" s="22" t="s">
        <v>2832</v>
      </c>
      <c r="V1707" s="22" t="s">
        <v>2604</v>
      </c>
      <c r="W1707" s="22" t="s">
        <v>2605</v>
      </c>
      <c r="Z1707" s="22">
        <v>45.687600000000003</v>
      </c>
      <c r="AA1707" s="22">
        <v>-121.4278</v>
      </c>
      <c r="AB1707" s="22" t="s">
        <v>2310</v>
      </c>
      <c r="AD1707" s="24" t="s">
        <v>402</v>
      </c>
      <c r="AF1707" s="3" t="s">
        <v>1633</v>
      </c>
      <c r="AG1707" s="3" t="s">
        <v>1633</v>
      </c>
    </row>
    <row r="1708" spans="1:45" ht="45">
      <c r="A1708" s="29">
        <v>43424</v>
      </c>
      <c r="B1708" s="1">
        <v>11473</v>
      </c>
      <c r="E1708" s="21">
        <v>2</v>
      </c>
      <c r="F1708" s="22" t="s">
        <v>41</v>
      </c>
      <c r="G1708" s="22">
        <v>2018</v>
      </c>
      <c r="H1708" s="23">
        <v>0.54513888888888895</v>
      </c>
      <c r="L1708" s="5"/>
      <c r="P1708" s="32">
        <v>17</v>
      </c>
      <c r="Q1708" s="32">
        <v>3</v>
      </c>
      <c r="R1708" s="22" t="s">
        <v>3</v>
      </c>
      <c r="S1708" s="22" t="s">
        <v>43</v>
      </c>
      <c r="T1708" s="22" t="s">
        <v>347</v>
      </c>
      <c r="U1708" s="22" t="s">
        <v>2832</v>
      </c>
      <c r="V1708" s="22" t="s">
        <v>2604</v>
      </c>
      <c r="W1708" s="22" t="s">
        <v>2605</v>
      </c>
      <c r="Z1708" s="22">
        <v>45.687600000000003</v>
      </c>
      <c r="AA1708" s="22">
        <v>-121.4278</v>
      </c>
      <c r="AB1708" s="22" t="s">
        <v>2310</v>
      </c>
      <c r="AD1708" s="24" t="s">
        <v>402</v>
      </c>
      <c r="AF1708" s="3" t="s">
        <v>1633</v>
      </c>
      <c r="AG1708" s="3" t="s">
        <v>1633</v>
      </c>
    </row>
    <row r="1709" spans="1:45">
      <c r="A1709" s="29">
        <v>43424</v>
      </c>
      <c r="B1709" s="1">
        <v>1516</v>
      </c>
      <c r="E1709" s="13">
        <v>2</v>
      </c>
      <c r="F1709" s="5" t="s">
        <v>41</v>
      </c>
      <c r="G1709" s="5">
        <v>2018</v>
      </c>
      <c r="L1709" s="5"/>
      <c r="N1709" s="5" t="s">
        <v>396</v>
      </c>
      <c r="P1709" s="30">
        <v>17</v>
      </c>
      <c r="Q1709" s="30">
        <v>4</v>
      </c>
      <c r="R1709" s="3" t="s">
        <v>3</v>
      </c>
      <c r="S1709" s="3" t="s">
        <v>43</v>
      </c>
      <c r="T1709" s="3" t="s">
        <v>347</v>
      </c>
      <c r="U1709" s="5" t="s">
        <v>35</v>
      </c>
      <c r="W1709" s="3" t="s">
        <v>2993</v>
      </c>
      <c r="Z1709" s="8">
        <v>45.687572019999998</v>
      </c>
      <c r="AA1709" s="8">
        <v>-121.42781085</v>
      </c>
      <c r="AB1709" s="3" t="s">
        <v>2310</v>
      </c>
      <c r="AD1709" s="3" t="s">
        <v>402</v>
      </c>
      <c r="AE1709" s="3" t="str">
        <f t="shared" ref="AE1709:AE1719" si="32">CONCATENATE("ex ", AD1709)</f>
        <v>ex Penstemon barrettiae</v>
      </c>
      <c r="AF1709" s="3" t="s">
        <v>1633</v>
      </c>
      <c r="AG1709" s="3" t="s">
        <v>1633</v>
      </c>
      <c r="AS1709" s="3" t="s">
        <v>86</v>
      </c>
    </row>
    <row r="1710" spans="1:45">
      <c r="A1710" s="29">
        <v>43424</v>
      </c>
      <c r="B1710" s="1">
        <v>1517</v>
      </c>
      <c r="E1710" s="13">
        <v>2</v>
      </c>
      <c r="F1710" s="5" t="s">
        <v>41</v>
      </c>
      <c r="G1710" s="5">
        <v>2018</v>
      </c>
      <c r="L1710" s="5"/>
      <c r="N1710" s="5" t="s">
        <v>396</v>
      </c>
      <c r="P1710" s="30">
        <v>17</v>
      </c>
      <c r="Q1710" s="30">
        <v>5</v>
      </c>
      <c r="R1710" s="3" t="s">
        <v>3</v>
      </c>
      <c r="S1710" s="3" t="s">
        <v>43</v>
      </c>
      <c r="T1710" s="3" t="s">
        <v>347</v>
      </c>
      <c r="U1710" s="5" t="s">
        <v>35</v>
      </c>
      <c r="W1710" s="3" t="s">
        <v>2993</v>
      </c>
      <c r="Z1710" s="8">
        <v>45.687572019999998</v>
      </c>
      <c r="AA1710" s="8">
        <v>-121.42781085</v>
      </c>
      <c r="AB1710" s="3" t="s">
        <v>2310</v>
      </c>
      <c r="AD1710" s="3" t="s">
        <v>402</v>
      </c>
      <c r="AE1710" s="3" t="str">
        <f t="shared" si="32"/>
        <v>ex Penstemon barrettiae</v>
      </c>
      <c r="AF1710" s="3" t="s">
        <v>1633</v>
      </c>
      <c r="AG1710" s="3" t="s">
        <v>1633</v>
      </c>
      <c r="AS1710" s="3" t="s">
        <v>86</v>
      </c>
    </row>
    <row r="1711" spans="1:45">
      <c r="A1711" s="29">
        <v>43424</v>
      </c>
      <c r="B1711" s="1">
        <v>1518</v>
      </c>
      <c r="E1711" s="13">
        <v>2</v>
      </c>
      <c r="F1711" s="5" t="s">
        <v>41</v>
      </c>
      <c r="G1711" s="5">
        <v>2018</v>
      </c>
      <c r="L1711" s="5"/>
      <c r="N1711" s="5" t="s">
        <v>396</v>
      </c>
      <c r="P1711" s="30">
        <v>17</v>
      </c>
      <c r="Q1711" s="30">
        <v>6</v>
      </c>
      <c r="R1711" s="3" t="s">
        <v>3</v>
      </c>
      <c r="S1711" s="3" t="s">
        <v>43</v>
      </c>
      <c r="T1711" s="3" t="s">
        <v>347</v>
      </c>
      <c r="U1711" s="5" t="s">
        <v>35</v>
      </c>
      <c r="W1711" s="3" t="s">
        <v>2993</v>
      </c>
      <c r="Z1711" s="8">
        <v>45.687572019999998</v>
      </c>
      <c r="AA1711" s="8">
        <v>-121.42781085</v>
      </c>
      <c r="AB1711" s="3" t="s">
        <v>2310</v>
      </c>
      <c r="AD1711" s="3" t="s">
        <v>402</v>
      </c>
      <c r="AE1711" s="3" t="str">
        <f t="shared" si="32"/>
        <v>ex Penstemon barrettiae</v>
      </c>
      <c r="AF1711" s="3" t="s">
        <v>1633</v>
      </c>
      <c r="AG1711" s="3" t="s">
        <v>1633</v>
      </c>
      <c r="AS1711" s="3" t="s">
        <v>86</v>
      </c>
    </row>
    <row r="1712" spans="1:45">
      <c r="A1712" s="29">
        <v>43424</v>
      </c>
      <c r="B1712" s="1">
        <v>1519</v>
      </c>
      <c r="E1712" s="13">
        <v>2</v>
      </c>
      <c r="F1712" s="5" t="s">
        <v>41</v>
      </c>
      <c r="G1712" s="5">
        <v>2018</v>
      </c>
      <c r="L1712" s="5"/>
      <c r="N1712" s="5" t="s">
        <v>396</v>
      </c>
      <c r="P1712" s="30">
        <v>17</v>
      </c>
      <c r="Q1712" s="30">
        <v>7</v>
      </c>
      <c r="R1712" s="3" t="s">
        <v>3</v>
      </c>
      <c r="S1712" s="3" t="s">
        <v>43</v>
      </c>
      <c r="T1712" s="3" t="s">
        <v>347</v>
      </c>
      <c r="U1712" s="5" t="s">
        <v>35</v>
      </c>
      <c r="W1712" s="3" t="s">
        <v>2993</v>
      </c>
      <c r="Z1712" s="8">
        <v>45.687572019999998</v>
      </c>
      <c r="AA1712" s="8">
        <v>-121.42781085</v>
      </c>
      <c r="AB1712" s="3" t="s">
        <v>2310</v>
      </c>
      <c r="AD1712" s="3" t="s">
        <v>402</v>
      </c>
      <c r="AE1712" s="3" t="str">
        <f t="shared" si="32"/>
        <v>ex Penstemon barrettiae</v>
      </c>
      <c r="AF1712" s="3" t="s">
        <v>1633</v>
      </c>
      <c r="AG1712" s="3" t="s">
        <v>1633</v>
      </c>
      <c r="AS1712" s="3" t="s">
        <v>86</v>
      </c>
    </row>
    <row r="1713" spans="1:45">
      <c r="A1713" s="29">
        <v>43424</v>
      </c>
      <c r="B1713" s="1">
        <v>1520</v>
      </c>
      <c r="E1713" s="13">
        <v>2</v>
      </c>
      <c r="F1713" s="5" t="s">
        <v>41</v>
      </c>
      <c r="G1713" s="5">
        <v>2018</v>
      </c>
      <c r="L1713" s="5"/>
      <c r="N1713" s="5" t="s">
        <v>396</v>
      </c>
      <c r="P1713" s="30">
        <v>17</v>
      </c>
      <c r="Q1713" s="30">
        <v>8</v>
      </c>
      <c r="R1713" s="3" t="s">
        <v>3</v>
      </c>
      <c r="S1713" s="3" t="s">
        <v>43</v>
      </c>
      <c r="T1713" s="3" t="s">
        <v>347</v>
      </c>
      <c r="U1713" s="5" t="s">
        <v>35</v>
      </c>
      <c r="W1713" s="3" t="s">
        <v>2993</v>
      </c>
      <c r="Z1713" s="8">
        <v>45.687572019999998</v>
      </c>
      <c r="AA1713" s="8">
        <v>-121.42781085</v>
      </c>
      <c r="AB1713" s="3" t="s">
        <v>2310</v>
      </c>
      <c r="AD1713" s="3" t="s">
        <v>402</v>
      </c>
      <c r="AE1713" s="3" t="str">
        <f t="shared" si="32"/>
        <v>ex Penstemon barrettiae</v>
      </c>
      <c r="AF1713" s="3" t="s">
        <v>1633</v>
      </c>
      <c r="AG1713" s="3" t="s">
        <v>1633</v>
      </c>
      <c r="AS1713" s="3" t="s">
        <v>86</v>
      </c>
    </row>
    <row r="1714" spans="1:45">
      <c r="A1714" s="29">
        <v>43424</v>
      </c>
      <c r="B1714" s="1">
        <v>2882</v>
      </c>
      <c r="E1714" s="13">
        <v>11</v>
      </c>
      <c r="F1714" s="5" t="s">
        <v>41</v>
      </c>
      <c r="G1714" s="5">
        <v>2018</v>
      </c>
      <c r="L1714" s="5"/>
      <c r="N1714" s="5" t="s">
        <v>618</v>
      </c>
      <c r="P1714" s="30">
        <v>18</v>
      </c>
      <c r="Q1714" s="30">
        <v>1</v>
      </c>
      <c r="R1714" s="3" t="s">
        <v>3</v>
      </c>
      <c r="S1714" s="3" t="s">
        <v>43</v>
      </c>
      <c r="T1714" s="3" t="s">
        <v>35</v>
      </c>
      <c r="U1714" s="5" t="s">
        <v>35</v>
      </c>
      <c r="W1714" s="3" t="s">
        <v>619</v>
      </c>
      <c r="Z1714" s="8">
        <v>44.547342489999998</v>
      </c>
      <c r="AA1714" s="8">
        <v>-123.30132603</v>
      </c>
      <c r="AB1714" s="3" t="s">
        <v>2310</v>
      </c>
      <c r="AD1714" s="3" t="s">
        <v>620</v>
      </c>
      <c r="AE1714" s="3" t="str">
        <f t="shared" si="32"/>
        <v>ex Rosa nutkana</v>
      </c>
      <c r="AF1714" s="3" t="s">
        <v>1633</v>
      </c>
      <c r="AG1714" s="3" t="s">
        <v>1633</v>
      </c>
      <c r="AS1714" s="3" t="s">
        <v>86</v>
      </c>
    </row>
    <row r="1715" spans="1:45">
      <c r="A1715" s="29">
        <v>43424</v>
      </c>
      <c r="B1715" s="1">
        <v>2883</v>
      </c>
      <c r="E1715" s="13">
        <v>11</v>
      </c>
      <c r="F1715" s="5" t="s">
        <v>41</v>
      </c>
      <c r="G1715" s="5">
        <v>2018</v>
      </c>
      <c r="L1715" s="5"/>
      <c r="N1715" s="5" t="s">
        <v>618</v>
      </c>
      <c r="P1715" s="30">
        <v>18</v>
      </c>
      <c r="Q1715" s="30">
        <v>2</v>
      </c>
      <c r="R1715" s="3" t="s">
        <v>3</v>
      </c>
      <c r="S1715" s="3" t="s">
        <v>43</v>
      </c>
      <c r="T1715" s="3" t="s">
        <v>35</v>
      </c>
      <c r="U1715" s="5" t="s">
        <v>35</v>
      </c>
      <c r="W1715" s="3" t="s">
        <v>619</v>
      </c>
      <c r="Z1715" s="8">
        <v>44.547342489999998</v>
      </c>
      <c r="AA1715" s="8">
        <v>-123.30132603</v>
      </c>
      <c r="AB1715" s="3" t="s">
        <v>2310</v>
      </c>
      <c r="AD1715" s="3" t="s">
        <v>620</v>
      </c>
      <c r="AE1715" s="3" t="str">
        <f t="shared" si="32"/>
        <v>ex Rosa nutkana</v>
      </c>
      <c r="AF1715" s="3" t="s">
        <v>1633</v>
      </c>
      <c r="AG1715" s="3" t="s">
        <v>1633</v>
      </c>
      <c r="AS1715" s="3" t="s">
        <v>86</v>
      </c>
    </row>
    <row r="1716" spans="1:45">
      <c r="A1716" s="29">
        <v>43424</v>
      </c>
      <c r="B1716" s="1">
        <v>2884</v>
      </c>
      <c r="E1716" s="13">
        <v>11</v>
      </c>
      <c r="F1716" s="5" t="s">
        <v>41</v>
      </c>
      <c r="G1716" s="5">
        <v>2018</v>
      </c>
      <c r="L1716" s="5"/>
      <c r="N1716" s="5" t="s">
        <v>618</v>
      </c>
      <c r="P1716" s="30">
        <v>18</v>
      </c>
      <c r="Q1716" s="30">
        <v>3</v>
      </c>
      <c r="R1716" s="3" t="s">
        <v>3</v>
      </c>
      <c r="S1716" s="3" t="s">
        <v>43</v>
      </c>
      <c r="T1716" s="3" t="s">
        <v>35</v>
      </c>
      <c r="U1716" s="5" t="s">
        <v>35</v>
      </c>
      <c r="W1716" s="3" t="s">
        <v>619</v>
      </c>
      <c r="Z1716" s="8">
        <v>44.547342489999998</v>
      </c>
      <c r="AA1716" s="8">
        <v>-123.30132603</v>
      </c>
      <c r="AB1716" s="3" t="s">
        <v>2310</v>
      </c>
      <c r="AD1716" s="3" t="s">
        <v>620</v>
      </c>
      <c r="AE1716" s="3" t="str">
        <f t="shared" si="32"/>
        <v>ex Rosa nutkana</v>
      </c>
      <c r="AF1716" s="3" t="s">
        <v>1633</v>
      </c>
      <c r="AG1716" s="3" t="s">
        <v>1633</v>
      </c>
      <c r="AS1716" s="3" t="s">
        <v>86</v>
      </c>
    </row>
    <row r="1717" spans="1:45">
      <c r="A1717" s="29">
        <v>43424</v>
      </c>
      <c r="B1717" s="1">
        <v>2885</v>
      </c>
      <c r="E1717" s="13">
        <v>11</v>
      </c>
      <c r="F1717" s="5" t="s">
        <v>41</v>
      </c>
      <c r="G1717" s="5">
        <v>2018</v>
      </c>
      <c r="L1717" s="5"/>
      <c r="N1717" s="5" t="s">
        <v>618</v>
      </c>
      <c r="P1717" s="30">
        <v>18</v>
      </c>
      <c r="Q1717" s="30">
        <v>4</v>
      </c>
      <c r="R1717" s="3" t="s">
        <v>3</v>
      </c>
      <c r="S1717" s="3" t="s">
        <v>43</v>
      </c>
      <c r="T1717" s="3" t="s">
        <v>35</v>
      </c>
      <c r="U1717" s="5" t="s">
        <v>35</v>
      </c>
      <c r="W1717" s="3" t="s">
        <v>619</v>
      </c>
      <c r="Z1717" s="8">
        <v>44.547342489999998</v>
      </c>
      <c r="AA1717" s="8">
        <v>-123.30132603</v>
      </c>
      <c r="AB1717" s="3" t="s">
        <v>2310</v>
      </c>
      <c r="AD1717" s="3" t="s">
        <v>620</v>
      </c>
      <c r="AE1717" s="3" t="str">
        <f t="shared" si="32"/>
        <v>ex Rosa nutkana</v>
      </c>
      <c r="AF1717" s="3" t="s">
        <v>1633</v>
      </c>
      <c r="AG1717" s="3" t="s">
        <v>1633</v>
      </c>
      <c r="AS1717" s="3" t="s">
        <v>86</v>
      </c>
    </row>
    <row r="1718" spans="1:45">
      <c r="A1718" s="29">
        <v>43424</v>
      </c>
      <c r="B1718" s="1">
        <v>2886</v>
      </c>
      <c r="E1718" s="13">
        <v>11</v>
      </c>
      <c r="F1718" s="5" t="s">
        <v>41</v>
      </c>
      <c r="G1718" s="5">
        <v>2018</v>
      </c>
      <c r="L1718" s="5"/>
      <c r="N1718" s="5" t="s">
        <v>618</v>
      </c>
      <c r="P1718" s="30">
        <v>18</v>
      </c>
      <c r="Q1718" s="30">
        <v>5</v>
      </c>
      <c r="R1718" s="3" t="s">
        <v>3</v>
      </c>
      <c r="S1718" s="3" t="s">
        <v>43</v>
      </c>
      <c r="T1718" s="3" t="s">
        <v>35</v>
      </c>
      <c r="U1718" s="5" t="s">
        <v>35</v>
      </c>
      <c r="W1718" s="3" t="s">
        <v>619</v>
      </c>
      <c r="Z1718" s="8">
        <v>44.547342489999998</v>
      </c>
      <c r="AA1718" s="8">
        <v>-123.30132603</v>
      </c>
      <c r="AB1718" s="3" t="s">
        <v>2310</v>
      </c>
      <c r="AD1718" s="3" t="s">
        <v>620</v>
      </c>
      <c r="AE1718" s="3" t="str">
        <f t="shared" si="32"/>
        <v>ex Rosa nutkana</v>
      </c>
      <c r="AF1718" s="3" t="s">
        <v>1633</v>
      </c>
      <c r="AG1718" s="3" t="s">
        <v>1633</v>
      </c>
      <c r="AS1718" s="3" t="s">
        <v>86</v>
      </c>
    </row>
    <row r="1719" spans="1:45">
      <c r="A1719" s="29">
        <v>43424</v>
      </c>
      <c r="B1719" s="1">
        <v>2887</v>
      </c>
      <c r="E1719" s="13">
        <v>11</v>
      </c>
      <c r="F1719" s="5" t="s">
        <v>41</v>
      </c>
      <c r="G1719" s="5">
        <v>2018</v>
      </c>
      <c r="L1719" s="5"/>
      <c r="N1719" s="5" t="s">
        <v>618</v>
      </c>
      <c r="P1719" s="30">
        <v>18</v>
      </c>
      <c r="Q1719" s="30">
        <v>6</v>
      </c>
      <c r="R1719" s="3" t="s">
        <v>3</v>
      </c>
      <c r="S1719" s="3" t="s">
        <v>43</v>
      </c>
      <c r="T1719" s="3" t="s">
        <v>35</v>
      </c>
      <c r="U1719" s="5" t="s">
        <v>35</v>
      </c>
      <c r="W1719" s="3" t="s">
        <v>619</v>
      </c>
      <c r="Z1719" s="8">
        <v>44.547342489999998</v>
      </c>
      <c r="AA1719" s="8">
        <v>-123.30132603</v>
      </c>
      <c r="AB1719" s="3" t="s">
        <v>2310</v>
      </c>
      <c r="AD1719" s="3" t="s">
        <v>620</v>
      </c>
      <c r="AE1719" s="3" t="str">
        <f t="shared" si="32"/>
        <v>ex Rosa nutkana</v>
      </c>
      <c r="AF1719" s="3" t="s">
        <v>1633</v>
      </c>
      <c r="AG1719" s="3" t="s">
        <v>1633</v>
      </c>
      <c r="AS1719" s="3" t="s">
        <v>86</v>
      </c>
    </row>
    <row r="1720" spans="1:45" ht="45">
      <c r="A1720" s="29">
        <v>43424</v>
      </c>
      <c r="B1720" s="1">
        <v>11474</v>
      </c>
      <c r="E1720" s="21">
        <v>11</v>
      </c>
      <c r="F1720" s="22" t="s">
        <v>41</v>
      </c>
      <c r="G1720" s="22">
        <v>2018</v>
      </c>
      <c r="H1720" s="22">
        <v>15.21</v>
      </c>
      <c r="L1720" s="5"/>
      <c r="P1720" s="32">
        <v>19</v>
      </c>
      <c r="Q1720" s="32">
        <v>1</v>
      </c>
      <c r="R1720" s="22" t="s">
        <v>3</v>
      </c>
      <c r="S1720" s="22" t="s">
        <v>43</v>
      </c>
      <c r="T1720" s="22" t="s">
        <v>35</v>
      </c>
      <c r="U1720" s="22" t="s">
        <v>2832</v>
      </c>
      <c r="V1720" s="22" t="s">
        <v>2606</v>
      </c>
      <c r="W1720" s="22" t="s">
        <v>619</v>
      </c>
      <c r="Z1720" s="22">
        <v>44.547699999999999</v>
      </c>
      <c r="AA1720" s="22">
        <v>-123.30500000000001</v>
      </c>
      <c r="AB1720" s="22" t="s">
        <v>2310</v>
      </c>
      <c r="AD1720" s="24" t="s">
        <v>251</v>
      </c>
      <c r="AF1720" s="3" t="s">
        <v>1633</v>
      </c>
      <c r="AG1720" s="3" t="s">
        <v>1633</v>
      </c>
    </row>
    <row r="1721" spans="1:45">
      <c r="A1721" s="29">
        <v>43424</v>
      </c>
      <c r="B1721" s="1">
        <v>2889</v>
      </c>
      <c r="E1721" s="13">
        <v>11</v>
      </c>
      <c r="F1721" s="5" t="s">
        <v>41</v>
      </c>
      <c r="G1721" s="5">
        <v>2018</v>
      </c>
      <c r="L1721" s="5"/>
      <c r="N1721" s="5" t="s">
        <v>621</v>
      </c>
      <c r="P1721" s="30">
        <v>19</v>
      </c>
      <c r="Q1721" s="30">
        <v>2</v>
      </c>
      <c r="R1721" s="3" t="s">
        <v>3</v>
      </c>
      <c r="S1721" s="3" t="s">
        <v>43</v>
      </c>
      <c r="T1721" s="3" t="s">
        <v>35</v>
      </c>
      <c r="U1721" s="5" t="s">
        <v>35</v>
      </c>
      <c r="W1721" s="3" t="s">
        <v>1869</v>
      </c>
      <c r="Z1721" s="8">
        <v>44.547713430000002</v>
      </c>
      <c r="AA1721" s="8">
        <v>-123.30501755</v>
      </c>
      <c r="AB1721" s="3" t="s">
        <v>2310</v>
      </c>
      <c r="AD1721" s="3" t="s">
        <v>251</v>
      </c>
      <c r="AE1721" s="3" t="str">
        <f t="shared" ref="AE1721:AE1747" si="33">CONCATENATE("ex ", AD1721)</f>
        <v>ex Crataegus monogyna</v>
      </c>
      <c r="AF1721" s="3" t="s">
        <v>1633</v>
      </c>
      <c r="AG1721" s="3" t="s">
        <v>1633</v>
      </c>
      <c r="AS1721" s="3" t="s">
        <v>86</v>
      </c>
    </row>
    <row r="1722" spans="1:45">
      <c r="A1722" s="29">
        <v>43424</v>
      </c>
      <c r="B1722" s="1">
        <v>2890</v>
      </c>
      <c r="E1722" s="13">
        <v>11</v>
      </c>
      <c r="F1722" s="5" t="s">
        <v>41</v>
      </c>
      <c r="G1722" s="5">
        <v>2018</v>
      </c>
      <c r="L1722" s="5"/>
      <c r="N1722" s="5" t="s">
        <v>621</v>
      </c>
      <c r="P1722" s="30">
        <v>19</v>
      </c>
      <c r="Q1722" s="30">
        <v>3</v>
      </c>
      <c r="R1722" s="3" t="s">
        <v>3</v>
      </c>
      <c r="S1722" s="3" t="s">
        <v>43</v>
      </c>
      <c r="T1722" s="3" t="s">
        <v>35</v>
      </c>
      <c r="U1722" s="5" t="s">
        <v>35</v>
      </c>
      <c r="W1722" s="3" t="s">
        <v>1869</v>
      </c>
      <c r="Z1722" s="8">
        <v>44.547713430000002</v>
      </c>
      <c r="AA1722" s="8">
        <v>-123.30501755</v>
      </c>
      <c r="AB1722" s="3" t="s">
        <v>2310</v>
      </c>
      <c r="AD1722" s="3" t="s">
        <v>251</v>
      </c>
      <c r="AE1722" s="3" t="str">
        <f t="shared" si="33"/>
        <v>ex Crataegus monogyna</v>
      </c>
      <c r="AF1722" s="3" t="s">
        <v>1633</v>
      </c>
      <c r="AG1722" s="3" t="s">
        <v>1633</v>
      </c>
      <c r="AS1722" s="3" t="s">
        <v>86</v>
      </c>
    </row>
    <row r="1723" spans="1:45">
      <c r="A1723" s="29">
        <v>43424</v>
      </c>
      <c r="B1723" s="1">
        <v>2891</v>
      </c>
      <c r="E1723" s="13">
        <v>11</v>
      </c>
      <c r="F1723" s="5" t="s">
        <v>41</v>
      </c>
      <c r="G1723" s="5">
        <v>2018</v>
      </c>
      <c r="L1723" s="5"/>
      <c r="N1723" s="5" t="s">
        <v>621</v>
      </c>
      <c r="P1723" s="30">
        <v>19</v>
      </c>
      <c r="Q1723" s="30">
        <v>4</v>
      </c>
      <c r="R1723" s="3" t="s">
        <v>3</v>
      </c>
      <c r="S1723" s="3" t="s">
        <v>43</v>
      </c>
      <c r="T1723" s="3" t="s">
        <v>35</v>
      </c>
      <c r="U1723" s="5" t="s">
        <v>35</v>
      </c>
      <c r="W1723" s="3" t="s">
        <v>1869</v>
      </c>
      <c r="Z1723" s="8">
        <v>44.547713430000002</v>
      </c>
      <c r="AA1723" s="8">
        <v>-123.30501755</v>
      </c>
      <c r="AB1723" s="3" t="s">
        <v>2310</v>
      </c>
      <c r="AD1723" s="3" t="s">
        <v>251</v>
      </c>
      <c r="AE1723" s="3" t="str">
        <f t="shared" si="33"/>
        <v>ex Crataegus monogyna</v>
      </c>
      <c r="AF1723" s="3" t="s">
        <v>1633</v>
      </c>
      <c r="AG1723" s="3" t="s">
        <v>1633</v>
      </c>
      <c r="AS1723" s="3" t="s">
        <v>86</v>
      </c>
    </row>
    <row r="1724" spans="1:45">
      <c r="A1724" s="29">
        <v>43424</v>
      </c>
      <c r="B1724" s="1">
        <v>2892</v>
      </c>
      <c r="E1724" s="13">
        <v>11</v>
      </c>
      <c r="F1724" s="5" t="s">
        <v>41</v>
      </c>
      <c r="G1724" s="5">
        <v>2018</v>
      </c>
      <c r="L1724" s="5"/>
      <c r="N1724" s="5" t="s">
        <v>621</v>
      </c>
      <c r="P1724" s="30">
        <v>19</v>
      </c>
      <c r="Q1724" s="30">
        <v>5</v>
      </c>
      <c r="R1724" s="3" t="s">
        <v>3</v>
      </c>
      <c r="S1724" s="3" t="s">
        <v>43</v>
      </c>
      <c r="T1724" s="3" t="s">
        <v>35</v>
      </c>
      <c r="U1724" s="5" t="s">
        <v>35</v>
      </c>
      <c r="W1724" s="3" t="s">
        <v>1869</v>
      </c>
      <c r="Z1724" s="8">
        <v>44.547713430000002</v>
      </c>
      <c r="AA1724" s="8">
        <v>-123.30501755</v>
      </c>
      <c r="AB1724" s="3" t="s">
        <v>2310</v>
      </c>
      <c r="AD1724" s="3" t="s">
        <v>251</v>
      </c>
      <c r="AE1724" s="3" t="str">
        <f t="shared" si="33"/>
        <v>ex Crataegus monogyna</v>
      </c>
      <c r="AF1724" s="3" t="s">
        <v>1633</v>
      </c>
      <c r="AG1724" s="3" t="s">
        <v>1633</v>
      </c>
      <c r="AS1724" s="3" t="s">
        <v>86</v>
      </c>
    </row>
    <row r="1725" spans="1:45">
      <c r="A1725" s="29">
        <v>43424</v>
      </c>
      <c r="B1725" s="1">
        <v>2893</v>
      </c>
      <c r="E1725" s="13">
        <v>11</v>
      </c>
      <c r="F1725" s="5" t="s">
        <v>41</v>
      </c>
      <c r="G1725" s="5">
        <v>2018</v>
      </c>
      <c r="L1725" s="5"/>
      <c r="N1725" s="5" t="s">
        <v>621</v>
      </c>
      <c r="P1725" s="30">
        <v>19</v>
      </c>
      <c r="Q1725" s="30">
        <v>6</v>
      </c>
      <c r="R1725" s="3" t="s">
        <v>3</v>
      </c>
      <c r="S1725" s="3" t="s">
        <v>43</v>
      </c>
      <c r="T1725" s="3" t="s">
        <v>35</v>
      </c>
      <c r="U1725" s="5" t="s">
        <v>35</v>
      </c>
      <c r="W1725" s="3" t="s">
        <v>1869</v>
      </c>
      <c r="Z1725" s="8">
        <v>44.547713430000002</v>
      </c>
      <c r="AA1725" s="8">
        <v>-123.30501755</v>
      </c>
      <c r="AB1725" s="3" t="s">
        <v>2310</v>
      </c>
      <c r="AD1725" s="3" t="s">
        <v>251</v>
      </c>
      <c r="AE1725" s="3" t="str">
        <f t="shared" si="33"/>
        <v>ex Crataegus monogyna</v>
      </c>
      <c r="AF1725" s="3" t="s">
        <v>1633</v>
      </c>
      <c r="AG1725" s="3" t="s">
        <v>1633</v>
      </c>
      <c r="AS1725" s="3" t="s">
        <v>86</v>
      </c>
    </row>
    <row r="1726" spans="1:45">
      <c r="A1726" s="29">
        <v>43424</v>
      </c>
      <c r="B1726" s="1">
        <v>2979</v>
      </c>
      <c r="E1726" s="13">
        <v>12</v>
      </c>
      <c r="F1726" s="5" t="s">
        <v>41</v>
      </c>
      <c r="G1726" s="5">
        <v>2018</v>
      </c>
      <c r="L1726" s="5"/>
      <c r="N1726" s="5" t="s">
        <v>622</v>
      </c>
      <c r="P1726" s="30">
        <v>20</v>
      </c>
      <c r="Q1726" s="30">
        <v>1</v>
      </c>
      <c r="R1726" s="3" t="s">
        <v>3</v>
      </c>
      <c r="S1726" s="3" t="s">
        <v>43</v>
      </c>
      <c r="T1726" s="3" t="s">
        <v>35</v>
      </c>
      <c r="U1726" s="5" t="s">
        <v>35</v>
      </c>
      <c r="W1726" s="3" t="s">
        <v>262</v>
      </c>
      <c r="Z1726" s="8">
        <v>44.599108880000003</v>
      </c>
      <c r="AA1726" s="8">
        <v>-123.31519621</v>
      </c>
      <c r="AB1726" s="3" t="s">
        <v>2310</v>
      </c>
      <c r="AD1726" s="3" t="s">
        <v>634</v>
      </c>
      <c r="AE1726" s="3" t="str">
        <f t="shared" si="33"/>
        <v>ex Limnanthes douglasii</v>
      </c>
      <c r="AF1726" s="3" t="s">
        <v>1633</v>
      </c>
      <c r="AG1726" s="3" t="s">
        <v>1633</v>
      </c>
      <c r="AS1726" s="3" t="s">
        <v>86</v>
      </c>
    </row>
    <row r="1727" spans="1:45">
      <c r="A1727" s="29">
        <v>43424</v>
      </c>
      <c r="B1727" s="1">
        <v>2980</v>
      </c>
      <c r="E1727" s="13">
        <v>12</v>
      </c>
      <c r="F1727" s="5" t="s">
        <v>41</v>
      </c>
      <c r="G1727" s="5">
        <v>2018</v>
      </c>
      <c r="L1727" s="5"/>
      <c r="N1727" s="5" t="s">
        <v>622</v>
      </c>
      <c r="P1727" s="30">
        <v>20</v>
      </c>
      <c r="Q1727" s="30">
        <v>2</v>
      </c>
      <c r="R1727" s="3" t="s">
        <v>3</v>
      </c>
      <c r="S1727" s="3" t="s">
        <v>43</v>
      </c>
      <c r="T1727" s="3" t="s">
        <v>35</v>
      </c>
      <c r="U1727" s="5" t="s">
        <v>35</v>
      </c>
      <c r="W1727" s="3" t="s">
        <v>262</v>
      </c>
      <c r="Z1727" s="8">
        <v>44.599108880000003</v>
      </c>
      <c r="AA1727" s="8">
        <v>-123.31519621</v>
      </c>
      <c r="AB1727" s="3" t="s">
        <v>2310</v>
      </c>
      <c r="AD1727" s="3" t="s">
        <v>634</v>
      </c>
      <c r="AE1727" s="3" t="str">
        <f t="shared" si="33"/>
        <v>ex Limnanthes douglasii</v>
      </c>
      <c r="AF1727" s="3" t="s">
        <v>1633</v>
      </c>
      <c r="AG1727" s="3" t="s">
        <v>1633</v>
      </c>
      <c r="AS1727" s="3" t="s">
        <v>86</v>
      </c>
    </row>
    <row r="1728" spans="1:45">
      <c r="A1728" s="29">
        <v>43424</v>
      </c>
      <c r="B1728" s="1">
        <v>2981</v>
      </c>
      <c r="E1728" s="13">
        <v>12</v>
      </c>
      <c r="F1728" s="5" t="s">
        <v>41</v>
      </c>
      <c r="G1728" s="5">
        <v>2018</v>
      </c>
      <c r="L1728" s="5"/>
      <c r="N1728" s="5" t="s">
        <v>622</v>
      </c>
      <c r="P1728" s="30">
        <v>20</v>
      </c>
      <c r="Q1728" s="30">
        <v>3</v>
      </c>
      <c r="R1728" s="3" t="s">
        <v>3</v>
      </c>
      <c r="S1728" s="3" t="s">
        <v>43</v>
      </c>
      <c r="T1728" s="3" t="s">
        <v>35</v>
      </c>
      <c r="U1728" s="5" t="s">
        <v>35</v>
      </c>
      <c r="W1728" s="3" t="s">
        <v>262</v>
      </c>
      <c r="Z1728" s="8">
        <v>44.599108880000003</v>
      </c>
      <c r="AA1728" s="8">
        <v>-123.31519621</v>
      </c>
      <c r="AB1728" s="3" t="s">
        <v>2310</v>
      </c>
      <c r="AD1728" s="3" t="s">
        <v>634</v>
      </c>
      <c r="AE1728" s="3" t="str">
        <f t="shared" si="33"/>
        <v>ex Limnanthes douglasii</v>
      </c>
      <c r="AF1728" s="3" t="s">
        <v>1633</v>
      </c>
      <c r="AG1728" s="3" t="s">
        <v>1633</v>
      </c>
      <c r="AS1728" s="3" t="s">
        <v>86</v>
      </c>
    </row>
    <row r="1729" spans="1:55">
      <c r="A1729" s="29">
        <v>43424</v>
      </c>
      <c r="B1729" s="1">
        <v>2982</v>
      </c>
      <c r="E1729" s="13">
        <v>12</v>
      </c>
      <c r="F1729" s="5" t="s">
        <v>41</v>
      </c>
      <c r="G1729" s="5">
        <v>2018</v>
      </c>
      <c r="L1729" s="5"/>
      <c r="N1729" s="5" t="s">
        <v>622</v>
      </c>
      <c r="P1729" s="30">
        <v>20</v>
      </c>
      <c r="Q1729" s="30">
        <v>4</v>
      </c>
      <c r="R1729" s="3" t="s">
        <v>3</v>
      </c>
      <c r="S1729" s="3" t="s">
        <v>43</v>
      </c>
      <c r="T1729" s="3" t="s">
        <v>35</v>
      </c>
      <c r="U1729" s="5" t="s">
        <v>35</v>
      </c>
      <c r="W1729" s="3" t="s">
        <v>262</v>
      </c>
      <c r="Z1729" s="8">
        <v>44.599108880000003</v>
      </c>
      <c r="AA1729" s="8">
        <v>-123.31519621</v>
      </c>
      <c r="AB1729" s="3" t="s">
        <v>2310</v>
      </c>
      <c r="AD1729" s="3" t="s">
        <v>634</v>
      </c>
      <c r="AE1729" s="3" t="str">
        <f t="shared" si="33"/>
        <v>ex Limnanthes douglasii</v>
      </c>
      <c r="AF1729" s="3" t="s">
        <v>1633</v>
      </c>
      <c r="AG1729" s="3" t="s">
        <v>1633</v>
      </c>
      <c r="AS1729" s="3" t="s">
        <v>86</v>
      </c>
    </row>
    <row r="1730" spans="1:55">
      <c r="A1730" s="29">
        <v>43424</v>
      </c>
      <c r="B1730" s="1">
        <v>2983</v>
      </c>
      <c r="E1730" s="13">
        <v>12</v>
      </c>
      <c r="F1730" s="5" t="s">
        <v>41</v>
      </c>
      <c r="G1730" s="5">
        <v>2018</v>
      </c>
      <c r="L1730" s="5"/>
      <c r="N1730" s="5" t="s">
        <v>622</v>
      </c>
      <c r="P1730" s="30">
        <v>20</v>
      </c>
      <c r="Q1730" s="30">
        <v>5</v>
      </c>
      <c r="R1730" s="3" t="s">
        <v>3</v>
      </c>
      <c r="S1730" s="3" t="s">
        <v>43</v>
      </c>
      <c r="T1730" s="3" t="s">
        <v>35</v>
      </c>
      <c r="U1730" s="5" t="s">
        <v>35</v>
      </c>
      <c r="W1730" s="3" t="s">
        <v>262</v>
      </c>
      <c r="Z1730" s="8">
        <v>44.599108880000003</v>
      </c>
      <c r="AA1730" s="8">
        <v>-123.31519621</v>
      </c>
      <c r="AB1730" s="3" t="s">
        <v>2310</v>
      </c>
      <c r="AD1730" s="3" t="s">
        <v>634</v>
      </c>
      <c r="AE1730" s="3" t="str">
        <f t="shared" si="33"/>
        <v>ex Limnanthes douglasii</v>
      </c>
      <c r="AF1730" s="3" t="s">
        <v>1633</v>
      </c>
      <c r="AG1730" s="3" t="s">
        <v>1633</v>
      </c>
      <c r="AS1730" s="3" t="s">
        <v>86</v>
      </c>
    </row>
    <row r="1731" spans="1:55">
      <c r="A1731" s="29">
        <v>43424</v>
      </c>
      <c r="B1731" s="1">
        <v>2984</v>
      </c>
      <c r="E1731" s="13">
        <v>12</v>
      </c>
      <c r="F1731" s="5" t="s">
        <v>41</v>
      </c>
      <c r="G1731" s="5">
        <v>2018</v>
      </c>
      <c r="L1731" s="5"/>
      <c r="N1731" s="5" t="s">
        <v>622</v>
      </c>
      <c r="P1731" s="30">
        <v>20</v>
      </c>
      <c r="Q1731" s="30">
        <v>6</v>
      </c>
      <c r="R1731" s="3" t="s">
        <v>3</v>
      </c>
      <c r="S1731" s="3" t="s">
        <v>43</v>
      </c>
      <c r="T1731" s="3" t="s">
        <v>35</v>
      </c>
      <c r="U1731" s="5" t="s">
        <v>35</v>
      </c>
      <c r="W1731" s="3" t="s">
        <v>262</v>
      </c>
      <c r="Z1731" s="8">
        <v>44.599108880000003</v>
      </c>
      <c r="AA1731" s="8">
        <v>-123.31519621</v>
      </c>
      <c r="AB1731" s="3" t="s">
        <v>2310</v>
      </c>
      <c r="AD1731" s="3" t="s">
        <v>634</v>
      </c>
      <c r="AE1731" s="3" t="str">
        <f t="shared" si="33"/>
        <v>ex Limnanthes douglasii</v>
      </c>
      <c r="AF1731" s="3" t="s">
        <v>1633</v>
      </c>
      <c r="AG1731" s="3" t="s">
        <v>1633</v>
      </c>
      <c r="AS1731" s="3" t="s">
        <v>86</v>
      </c>
    </row>
    <row r="1732" spans="1:55">
      <c r="A1732" s="29">
        <v>43424</v>
      </c>
      <c r="B1732" s="1">
        <v>2985</v>
      </c>
      <c r="E1732" s="13">
        <v>12</v>
      </c>
      <c r="F1732" s="5" t="s">
        <v>41</v>
      </c>
      <c r="G1732" s="5">
        <v>2018</v>
      </c>
      <c r="L1732" s="5"/>
      <c r="N1732" s="5" t="s">
        <v>622</v>
      </c>
      <c r="P1732" s="30">
        <v>20</v>
      </c>
      <c r="Q1732" s="30">
        <v>7</v>
      </c>
      <c r="R1732" s="3" t="s">
        <v>3</v>
      </c>
      <c r="S1732" s="3" t="s">
        <v>43</v>
      </c>
      <c r="T1732" s="3" t="s">
        <v>35</v>
      </c>
      <c r="U1732" s="5" t="s">
        <v>35</v>
      </c>
      <c r="W1732" s="3" t="s">
        <v>262</v>
      </c>
      <c r="Z1732" s="8">
        <v>44.599108880000003</v>
      </c>
      <c r="AA1732" s="8">
        <v>-123.31519621</v>
      </c>
      <c r="AB1732" s="3" t="s">
        <v>2310</v>
      </c>
      <c r="AD1732" s="3" t="s">
        <v>634</v>
      </c>
      <c r="AE1732" s="3" t="str">
        <f t="shared" si="33"/>
        <v>ex Limnanthes douglasii</v>
      </c>
      <c r="AF1732" s="3" t="s">
        <v>1633</v>
      </c>
      <c r="AG1732" s="3" t="s">
        <v>1633</v>
      </c>
      <c r="AS1732" s="3" t="s">
        <v>86</v>
      </c>
    </row>
    <row r="1733" spans="1:55">
      <c r="A1733" s="29">
        <v>43424</v>
      </c>
      <c r="B1733" s="1">
        <v>2986</v>
      </c>
      <c r="E1733" s="13">
        <v>12</v>
      </c>
      <c r="F1733" s="5" t="s">
        <v>41</v>
      </c>
      <c r="G1733" s="5">
        <v>2018</v>
      </c>
      <c r="L1733" s="5"/>
      <c r="N1733" s="5" t="s">
        <v>622</v>
      </c>
      <c r="P1733" s="30">
        <v>20</v>
      </c>
      <c r="Q1733" s="30">
        <v>8</v>
      </c>
      <c r="R1733" s="3" t="s">
        <v>3</v>
      </c>
      <c r="S1733" s="3" t="s">
        <v>43</v>
      </c>
      <c r="T1733" s="3" t="s">
        <v>35</v>
      </c>
      <c r="U1733" s="5" t="s">
        <v>35</v>
      </c>
      <c r="W1733" s="3" t="s">
        <v>262</v>
      </c>
      <c r="Z1733" s="8">
        <v>44.599108880000003</v>
      </c>
      <c r="AA1733" s="8">
        <v>-123.31519621</v>
      </c>
      <c r="AB1733" s="3" t="s">
        <v>2310</v>
      </c>
      <c r="AD1733" s="3" t="s">
        <v>634</v>
      </c>
      <c r="AE1733" s="3" t="str">
        <f t="shared" si="33"/>
        <v>ex Limnanthes douglasii</v>
      </c>
      <c r="AF1733" s="3" t="s">
        <v>1633</v>
      </c>
      <c r="AG1733" s="3" t="s">
        <v>1633</v>
      </c>
      <c r="AS1733" s="3" t="s">
        <v>86</v>
      </c>
    </row>
    <row r="1734" spans="1:55">
      <c r="A1734" s="29">
        <v>43424</v>
      </c>
      <c r="B1734" s="1">
        <v>2987</v>
      </c>
      <c r="E1734" s="13">
        <v>12</v>
      </c>
      <c r="F1734" s="5" t="s">
        <v>41</v>
      </c>
      <c r="G1734" s="5">
        <v>2018</v>
      </c>
      <c r="L1734" s="5"/>
      <c r="N1734" s="5" t="s">
        <v>622</v>
      </c>
      <c r="P1734" s="30">
        <v>20</v>
      </c>
      <c r="Q1734" s="30">
        <v>9</v>
      </c>
      <c r="R1734" s="3" t="s">
        <v>3</v>
      </c>
      <c r="S1734" s="3" t="s">
        <v>43</v>
      </c>
      <c r="T1734" s="3" t="s">
        <v>35</v>
      </c>
      <c r="U1734" s="5" t="s">
        <v>35</v>
      </c>
      <c r="W1734" s="3" t="s">
        <v>262</v>
      </c>
      <c r="Z1734" s="8">
        <v>44.599108880000003</v>
      </c>
      <c r="AA1734" s="8">
        <v>-123.31519621</v>
      </c>
      <c r="AB1734" s="3" t="s">
        <v>2310</v>
      </c>
      <c r="AD1734" s="3" t="s">
        <v>634</v>
      </c>
      <c r="AE1734" s="3" t="str">
        <f t="shared" si="33"/>
        <v>ex Limnanthes douglasii</v>
      </c>
      <c r="AF1734" s="3" t="s">
        <v>1633</v>
      </c>
      <c r="AG1734" s="3" t="s">
        <v>1633</v>
      </c>
      <c r="AS1734" s="3" t="s">
        <v>86</v>
      </c>
    </row>
    <row r="1735" spans="1:55">
      <c r="A1735" s="29">
        <v>43424</v>
      </c>
      <c r="B1735" s="1">
        <v>2988</v>
      </c>
      <c r="E1735" s="13">
        <v>12</v>
      </c>
      <c r="F1735" s="5" t="s">
        <v>41</v>
      </c>
      <c r="G1735" s="5">
        <v>2018</v>
      </c>
      <c r="L1735" s="5"/>
      <c r="N1735" s="5" t="s">
        <v>622</v>
      </c>
      <c r="P1735" s="30">
        <v>20</v>
      </c>
      <c r="Q1735" s="30">
        <v>10</v>
      </c>
      <c r="R1735" s="3" t="s">
        <v>3</v>
      </c>
      <c r="S1735" s="3" t="s">
        <v>43</v>
      </c>
      <c r="T1735" s="3" t="s">
        <v>35</v>
      </c>
      <c r="U1735" s="5" t="s">
        <v>35</v>
      </c>
      <c r="W1735" s="3" t="s">
        <v>262</v>
      </c>
      <c r="Z1735" s="8">
        <v>44.599108880000003</v>
      </c>
      <c r="AA1735" s="8">
        <v>-123.31519621</v>
      </c>
      <c r="AB1735" s="3" t="s">
        <v>2310</v>
      </c>
      <c r="AD1735" s="3" t="s">
        <v>634</v>
      </c>
      <c r="AE1735" s="3" t="str">
        <f t="shared" si="33"/>
        <v>ex Limnanthes douglasii</v>
      </c>
      <c r="AF1735" s="3" t="s">
        <v>1633</v>
      </c>
      <c r="AG1735" s="3" t="s">
        <v>1633</v>
      </c>
      <c r="AS1735" s="3" t="s">
        <v>86</v>
      </c>
    </row>
    <row r="1736" spans="1:55">
      <c r="A1736" s="29">
        <v>43424</v>
      </c>
      <c r="B1736" s="1">
        <v>2999</v>
      </c>
      <c r="E1736" s="13">
        <v>12</v>
      </c>
      <c r="F1736" s="5" t="s">
        <v>41</v>
      </c>
      <c r="G1736" s="5">
        <v>2018</v>
      </c>
      <c r="L1736" s="5"/>
      <c r="N1736" s="5" t="s">
        <v>623</v>
      </c>
      <c r="P1736" s="30">
        <v>21</v>
      </c>
      <c r="Q1736" s="30">
        <v>1</v>
      </c>
      <c r="R1736" s="3" t="s">
        <v>3</v>
      </c>
      <c r="S1736" s="3" t="s">
        <v>43</v>
      </c>
      <c r="T1736" s="3" t="s">
        <v>35</v>
      </c>
      <c r="U1736" s="5" t="s">
        <v>35</v>
      </c>
      <c r="W1736" s="3" t="s">
        <v>262</v>
      </c>
      <c r="Z1736" s="8">
        <v>44.598806150000001</v>
      </c>
      <c r="AA1736" s="8">
        <v>-123.3153396</v>
      </c>
      <c r="AB1736" s="3" t="s">
        <v>2310</v>
      </c>
      <c r="AD1736" s="3" t="s">
        <v>636</v>
      </c>
      <c r="AE1736" s="3" t="str">
        <f t="shared" si="33"/>
        <v>ex Plectritis congesta</v>
      </c>
      <c r="AF1736" s="3" t="s">
        <v>1633</v>
      </c>
      <c r="AG1736" s="3" t="s">
        <v>1633</v>
      </c>
      <c r="AS1736" s="3" t="s">
        <v>86</v>
      </c>
    </row>
    <row r="1737" spans="1:55">
      <c r="A1737" s="29">
        <v>43424</v>
      </c>
      <c r="B1737" s="1">
        <v>3000</v>
      </c>
      <c r="E1737" s="13">
        <v>12</v>
      </c>
      <c r="F1737" s="5" t="s">
        <v>41</v>
      </c>
      <c r="G1737" s="5">
        <v>2018</v>
      </c>
      <c r="L1737" s="5"/>
      <c r="N1737" s="5" t="s">
        <v>623</v>
      </c>
      <c r="P1737" s="30">
        <v>21</v>
      </c>
      <c r="Q1737" s="30">
        <v>2</v>
      </c>
      <c r="R1737" s="3" t="s">
        <v>3</v>
      </c>
      <c r="S1737" s="3" t="s">
        <v>43</v>
      </c>
      <c r="T1737" s="3" t="s">
        <v>35</v>
      </c>
      <c r="U1737" s="5" t="s">
        <v>35</v>
      </c>
      <c r="W1737" s="3" t="s">
        <v>262</v>
      </c>
      <c r="Z1737" s="8">
        <v>44.598806150000001</v>
      </c>
      <c r="AA1737" s="8">
        <v>-123.3153396</v>
      </c>
      <c r="AB1737" s="3" t="s">
        <v>2310</v>
      </c>
      <c r="AD1737" s="3" t="s">
        <v>636</v>
      </c>
      <c r="AE1737" s="3" t="str">
        <f t="shared" si="33"/>
        <v>ex Plectritis congesta</v>
      </c>
      <c r="AF1737" s="3" t="s">
        <v>1633</v>
      </c>
      <c r="AG1737" s="3" t="s">
        <v>1633</v>
      </c>
      <c r="AS1737" s="3" t="s">
        <v>86</v>
      </c>
    </row>
    <row r="1738" spans="1:55">
      <c r="A1738" s="29">
        <v>43424</v>
      </c>
      <c r="B1738" s="1">
        <v>3001</v>
      </c>
      <c r="E1738" s="13">
        <v>12</v>
      </c>
      <c r="F1738" s="5" t="s">
        <v>41</v>
      </c>
      <c r="G1738" s="5">
        <v>2018</v>
      </c>
      <c r="L1738" s="5"/>
      <c r="N1738" s="5" t="s">
        <v>623</v>
      </c>
      <c r="P1738" s="30">
        <v>21</v>
      </c>
      <c r="Q1738" s="30">
        <v>3</v>
      </c>
      <c r="R1738" s="3" t="s">
        <v>3</v>
      </c>
      <c r="S1738" s="3" t="s">
        <v>43</v>
      </c>
      <c r="T1738" s="3" t="s">
        <v>35</v>
      </c>
      <c r="U1738" s="5" t="s">
        <v>35</v>
      </c>
      <c r="W1738" s="3" t="s">
        <v>262</v>
      </c>
      <c r="Z1738" s="8">
        <v>44.598806150000001</v>
      </c>
      <c r="AA1738" s="8">
        <v>-123.3153396</v>
      </c>
      <c r="AB1738" s="3" t="s">
        <v>2310</v>
      </c>
      <c r="AD1738" s="3" t="s">
        <v>636</v>
      </c>
      <c r="AE1738" s="3" t="str">
        <f t="shared" si="33"/>
        <v>ex Plectritis congesta</v>
      </c>
      <c r="AF1738" s="3" t="s">
        <v>1633</v>
      </c>
      <c r="AG1738" s="3" t="s">
        <v>1633</v>
      </c>
      <c r="AS1738" s="3" t="s">
        <v>86</v>
      </c>
    </row>
    <row r="1739" spans="1:55">
      <c r="A1739" s="29">
        <v>43424</v>
      </c>
      <c r="B1739" s="1">
        <v>3002</v>
      </c>
      <c r="E1739" s="13">
        <v>12</v>
      </c>
      <c r="F1739" s="5" t="s">
        <v>41</v>
      </c>
      <c r="G1739" s="5">
        <v>2018</v>
      </c>
      <c r="L1739" s="5"/>
      <c r="N1739" s="5" t="s">
        <v>623</v>
      </c>
      <c r="P1739" s="30">
        <v>21</v>
      </c>
      <c r="Q1739" s="30">
        <v>4</v>
      </c>
      <c r="R1739" s="3" t="s">
        <v>3</v>
      </c>
      <c r="S1739" s="3" t="s">
        <v>43</v>
      </c>
      <c r="T1739" s="3" t="s">
        <v>35</v>
      </c>
      <c r="U1739" s="5" t="s">
        <v>35</v>
      </c>
      <c r="W1739" s="3" t="s">
        <v>262</v>
      </c>
      <c r="Z1739" s="8">
        <v>44.598806150000001</v>
      </c>
      <c r="AA1739" s="8">
        <v>-123.3153396</v>
      </c>
      <c r="AB1739" s="3" t="s">
        <v>2310</v>
      </c>
      <c r="AD1739" s="3" t="s">
        <v>636</v>
      </c>
      <c r="AE1739" s="3" t="str">
        <f t="shared" si="33"/>
        <v>ex Plectritis congesta</v>
      </c>
      <c r="AF1739" s="3" t="s">
        <v>1633</v>
      </c>
      <c r="AG1739" s="3" t="s">
        <v>1633</v>
      </c>
      <c r="AS1739" s="3" t="s">
        <v>86</v>
      </c>
    </row>
    <row r="1740" spans="1:55">
      <c r="A1740" s="29">
        <v>43424</v>
      </c>
      <c r="B1740" s="1">
        <v>3003</v>
      </c>
      <c r="E1740" s="13">
        <v>12</v>
      </c>
      <c r="F1740" s="5" t="s">
        <v>41</v>
      </c>
      <c r="G1740" s="5">
        <v>2018</v>
      </c>
      <c r="L1740" s="5"/>
      <c r="N1740" s="5" t="s">
        <v>623</v>
      </c>
      <c r="P1740" s="30">
        <v>21</v>
      </c>
      <c r="Q1740" s="30">
        <v>5</v>
      </c>
      <c r="R1740" s="3" t="s">
        <v>3</v>
      </c>
      <c r="S1740" s="3" t="s">
        <v>43</v>
      </c>
      <c r="T1740" s="3" t="s">
        <v>35</v>
      </c>
      <c r="U1740" s="5" t="s">
        <v>35</v>
      </c>
      <c r="W1740" s="3" t="s">
        <v>262</v>
      </c>
      <c r="Z1740" s="8">
        <v>44.598806150000001</v>
      </c>
      <c r="AA1740" s="8">
        <v>-123.3153396</v>
      </c>
      <c r="AB1740" s="3" t="s">
        <v>2310</v>
      </c>
      <c r="AD1740" s="3" t="s">
        <v>636</v>
      </c>
      <c r="AE1740" s="3" t="str">
        <f t="shared" si="33"/>
        <v>ex Plectritis congesta</v>
      </c>
      <c r="AF1740" s="3" t="s">
        <v>1633</v>
      </c>
      <c r="AG1740" s="3" t="s">
        <v>1633</v>
      </c>
      <c r="AS1740" s="3" t="s">
        <v>86</v>
      </c>
    </row>
    <row r="1741" spans="1:55" s="5" customFormat="1">
      <c r="A1741" s="29">
        <v>43424</v>
      </c>
      <c r="B1741" s="1">
        <v>3004</v>
      </c>
      <c r="C1741" s="3"/>
      <c r="D1741" s="3"/>
      <c r="E1741" s="13">
        <v>12</v>
      </c>
      <c r="F1741" s="5" t="s">
        <v>41</v>
      </c>
      <c r="G1741" s="5">
        <v>2018</v>
      </c>
      <c r="I1741" s="3"/>
      <c r="J1741" s="3"/>
      <c r="K1741" s="3"/>
      <c r="M1741" s="3"/>
      <c r="N1741" s="5" t="s">
        <v>623</v>
      </c>
      <c r="P1741" s="30">
        <v>21</v>
      </c>
      <c r="Q1741" s="30">
        <v>6</v>
      </c>
      <c r="R1741" s="3" t="s">
        <v>3</v>
      </c>
      <c r="S1741" s="3" t="s">
        <v>43</v>
      </c>
      <c r="T1741" s="3" t="s">
        <v>35</v>
      </c>
      <c r="U1741" s="5" t="s">
        <v>35</v>
      </c>
      <c r="V1741" s="3"/>
      <c r="W1741" s="3" t="s">
        <v>262</v>
      </c>
      <c r="X1741" s="3"/>
      <c r="Y1741" s="3"/>
      <c r="Z1741" s="8">
        <v>44.598806150000001</v>
      </c>
      <c r="AA1741" s="8">
        <v>-123.3153396</v>
      </c>
      <c r="AB1741" s="3" t="s">
        <v>2310</v>
      </c>
      <c r="AC1741" s="3"/>
      <c r="AD1741" s="3" t="s">
        <v>636</v>
      </c>
      <c r="AE1741" s="3" t="str">
        <f t="shared" si="33"/>
        <v>ex Plectritis congesta</v>
      </c>
      <c r="AF1741" s="3" t="s">
        <v>1633</v>
      </c>
      <c r="AG1741" s="3" t="s">
        <v>1633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 t="s">
        <v>86</v>
      </c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</row>
    <row r="1742" spans="1:55" s="5" customFormat="1">
      <c r="A1742" s="29">
        <v>43424</v>
      </c>
      <c r="B1742" s="1">
        <v>3005</v>
      </c>
      <c r="C1742" s="3"/>
      <c r="D1742" s="3"/>
      <c r="E1742" s="13">
        <v>12</v>
      </c>
      <c r="F1742" s="5" t="s">
        <v>41</v>
      </c>
      <c r="G1742" s="5">
        <v>2018</v>
      </c>
      <c r="I1742" s="3"/>
      <c r="J1742" s="3"/>
      <c r="K1742" s="3"/>
      <c r="M1742" s="3"/>
      <c r="N1742" s="5" t="s">
        <v>623</v>
      </c>
      <c r="P1742" s="30">
        <v>21</v>
      </c>
      <c r="Q1742" s="30">
        <v>7</v>
      </c>
      <c r="R1742" s="3" t="s">
        <v>3</v>
      </c>
      <c r="S1742" s="3" t="s">
        <v>43</v>
      </c>
      <c r="T1742" s="3" t="s">
        <v>35</v>
      </c>
      <c r="U1742" s="5" t="s">
        <v>35</v>
      </c>
      <c r="V1742" s="3"/>
      <c r="W1742" s="3" t="s">
        <v>262</v>
      </c>
      <c r="X1742" s="3"/>
      <c r="Y1742" s="3"/>
      <c r="Z1742" s="8">
        <v>44.598806150000001</v>
      </c>
      <c r="AA1742" s="8">
        <v>-123.3153396</v>
      </c>
      <c r="AB1742" s="3" t="s">
        <v>2310</v>
      </c>
      <c r="AC1742" s="3"/>
      <c r="AD1742" s="3" t="s">
        <v>636</v>
      </c>
      <c r="AE1742" s="3" t="str">
        <f t="shared" si="33"/>
        <v>ex Plectritis congesta</v>
      </c>
      <c r="AF1742" s="3" t="s">
        <v>1633</v>
      </c>
      <c r="AG1742" s="3" t="s">
        <v>1633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 t="s">
        <v>86</v>
      </c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</row>
    <row r="1743" spans="1:55" s="5" customFormat="1">
      <c r="A1743" s="29">
        <v>43424</v>
      </c>
      <c r="B1743" s="1">
        <v>3006</v>
      </c>
      <c r="C1743" s="3"/>
      <c r="D1743" s="3"/>
      <c r="E1743" s="13">
        <v>12</v>
      </c>
      <c r="F1743" s="5" t="s">
        <v>41</v>
      </c>
      <c r="G1743" s="5">
        <v>2018</v>
      </c>
      <c r="I1743" s="3"/>
      <c r="J1743" s="3"/>
      <c r="K1743" s="3"/>
      <c r="M1743" s="3"/>
      <c r="N1743" s="5" t="s">
        <v>623</v>
      </c>
      <c r="P1743" s="30">
        <v>21</v>
      </c>
      <c r="Q1743" s="30">
        <v>8</v>
      </c>
      <c r="R1743" s="3" t="s">
        <v>3</v>
      </c>
      <c r="S1743" s="3" t="s">
        <v>43</v>
      </c>
      <c r="T1743" s="3" t="s">
        <v>35</v>
      </c>
      <c r="U1743" s="5" t="s">
        <v>35</v>
      </c>
      <c r="V1743" s="3"/>
      <c r="W1743" s="3" t="s">
        <v>262</v>
      </c>
      <c r="X1743" s="3"/>
      <c r="Y1743" s="3"/>
      <c r="Z1743" s="8">
        <v>44.598806150000001</v>
      </c>
      <c r="AA1743" s="8">
        <v>-123.3153396</v>
      </c>
      <c r="AB1743" s="3" t="s">
        <v>2310</v>
      </c>
      <c r="AC1743" s="3"/>
      <c r="AD1743" s="3" t="s">
        <v>636</v>
      </c>
      <c r="AE1743" s="3" t="str">
        <f t="shared" si="33"/>
        <v>ex Plectritis congesta</v>
      </c>
      <c r="AF1743" s="3" t="s">
        <v>1633</v>
      </c>
      <c r="AG1743" s="3" t="s">
        <v>1633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 t="s">
        <v>86</v>
      </c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</row>
    <row r="1744" spans="1:55" s="5" customFormat="1">
      <c r="A1744" s="29">
        <v>43424</v>
      </c>
      <c r="B1744" s="1">
        <v>3007</v>
      </c>
      <c r="C1744" s="3"/>
      <c r="D1744" s="3"/>
      <c r="E1744" s="13">
        <v>12</v>
      </c>
      <c r="F1744" s="5" t="s">
        <v>41</v>
      </c>
      <c r="G1744" s="5">
        <v>2018</v>
      </c>
      <c r="I1744" s="3"/>
      <c r="J1744" s="3"/>
      <c r="K1744" s="3"/>
      <c r="M1744" s="3"/>
      <c r="N1744" s="5" t="s">
        <v>623</v>
      </c>
      <c r="P1744" s="30">
        <v>21</v>
      </c>
      <c r="Q1744" s="30">
        <v>9</v>
      </c>
      <c r="R1744" s="3" t="s">
        <v>3</v>
      </c>
      <c r="S1744" s="3" t="s">
        <v>43</v>
      </c>
      <c r="T1744" s="3" t="s">
        <v>35</v>
      </c>
      <c r="U1744" s="5" t="s">
        <v>35</v>
      </c>
      <c r="V1744" s="3"/>
      <c r="W1744" s="3" t="s">
        <v>262</v>
      </c>
      <c r="X1744" s="3"/>
      <c r="Y1744" s="3"/>
      <c r="Z1744" s="8">
        <v>44.598806150000001</v>
      </c>
      <c r="AA1744" s="8">
        <v>-123.3153396</v>
      </c>
      <c r="AB1744" s="3" t="s">
        <v>2310</v>
      </c>
      <c r="AC1744" s="3"/>
      <c r="AD1744" s="3" t="s">
        <v>636</v>
      </c>
      <c r="AE1744" s="3" t="str">
        <f t="shared" si="33"/>
        <v>ex Plectritis congesta</v>
      </c>
      <c r="AF1744" s="3" t="s">
        <v>1633</v>
      </c>
      <c r="AG1744" s="3" t="s">
        <v>1633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 t="s">
        <v>86</v>
      </c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</row>
    <row r="1745" spans="1:55" s="5" customFormat="1">
      <c r="A1745" s="29">
        <v>43424</v>
      </c>
      <c r="B1745" s="1">
        <v>3008</v>
      </c>
      <c r="C1745" s="3"/>
      <c r="D1745" s="3"/>
      <c r="E1745" s="13">
        <v>12</v>
      </c>
      <c r="F1745" s="5" t="s">
        <v>41</v>
      </c>
      <c r="G1745" s="5">
        <v>2018</v>
      </c>
      <c r="I1745" s="3"/>
      <c r="J1745" s="3"/>
      <c r="K1745" s="3"/>
      <c r="M1745" s="3"/>
      <c r="N1745" s="5" t="s">
        <v>623</v>
      </c>
      <c r="P1745" s="30">
        <v>21</v>
      </c>
      <c r="Q1745" s="30">
        <v>10</v>
      </c>
      <c r="R1745" s="3" t="s">
        <v>3</v>
      </c>
      <c r="S1745" s="3" t="s">
        <v>43</v>
      </c>
      <c r="T1745" s="3" t="s">
        <v>35</v>
      </c>
      <c r="U1745" s="5" t="s">
        <v>35</v>
      </c>
      <c r="V1745" s="3"/>
      <c r="W1745" s="3" t="s">
        <v>262</v>
      </c>
      <c r="X1745" s="3"/>
      <c r="Y1745" s="3"/>
      <c r="Z1745" s="8">
        <v>44.598806150000001</v>
      </c>
      <c r="AA1745" s="8">
        <v>-123.3153396</v>
      </c>
      <c r="AB1745" s="3" t="s">
        <v>2310</v>
      </c>
      <c r="AC1745" s="3"/>
      <c r="AD1745" s="3" t="s">
        <v>636</v>
      </c>
      <c r="AE1745" s="3" t="str">
        <f t="shared" si="33"/>
        <v>ex Plectritis congesta</v>
      </c>
      <c r="AF1745" s="3" t="s">
        <v>1633</v>
      </c>
      <c r="AG1745" s="3" t="s">
        <v>1633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 t="s">
        <v>86</v>
      </c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</row>
    <row r="1746" spans="1:55" s="5" customFormat="1">
      <c r="A1746" s="29">
        <v>43424</v>
      </c>
      <c r="B1746" s="1">
        <v>3009</v>
      </c>
      <c r="C1746" s="3"/>
      <c r="D1746" s="3"/>
      <c r="E1746" s="13">
        <v>12</v>
      </c>
      <c r="F1746" s="5" t="s">
        <v>41</v>
      </c>
      <c r="G1746" s="5">
        <v>2018</v>
      </c>
      <c r="I1746" s="3"/>
      <c r="J1746" s="3"/>
      <c r="K1746" s="3"/>
      <c r="M1746" s="3"/>
      <c r="N1746" s="5" t="s">
        <v>623</v>
      </c>
      <c r="P1746" s="30">
        <v>21</v>
      </c>
      <c r="Q1746" s="30">
        <v>11</v>
      </c>
      <c r="R1746" s="3" t="s">
        <v>3</v>
      </c>
      <c r="S1746" s="3" t="s">
        <v>43</v>
      </c>
      <c r="T1746" s="3" t="s">
        <v>35</v>
      </c>
      <c r="U1746" s="5" t="s">
        <v>35</v>
      </c>
      <c r="V1746" s="3"/>
      <c r="W1746" s="3" t="s">
        <v>262</v>
      </c>
      <c r="X1746" s="3"/>
      <c r="Y1746" s="3"/>
      <c r="Z1746" s="8">
        <v>44.598806150000001</v>
      </c>
      <c r="AA1746" s="8">
        <v>-123.3153396</v>
      </c>
      <c r="AB1746" s="3" t="s">
        <v>2310</v>
      </c>
      <c r="AC1746" s="3"/>
      <c r="AD1746" s="3" t="s">
        <v>636</v>
      </c>
      <c r="AE1746" s="3" t="str">
        <f t="shared" si="33"/>
        <v>ex Plectritis congesta</v>
      </c>
      <c r="AF1746" s="3" t="s">
        <v>1633</v>
      </c>
      <c r="AG1746" s="3" t="s">
        <v>1633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 t="s">
        <v>86</v>
      </c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</row>
    <row r="1747" spans="1:55" s="5" customFormat="1">
      <c r="A1747" s="29">
        <v>43424</v>
      </c>
      <c r="B1747" s="1">
        <v>3010</v>
      </c>
      <c r="C1747" s="3"/>
      <c r="D1747" s="3"/>
      <c r="E1747" s="13">
        <v>12</v>
      </c>
      <c r="F1747" s="5" t="s">
        <v>41</v>
      </c>
      <c r="G1747" s="5">
        <v>2018</v>
      </c>
      <c r="I1747" s="3"/>
      <c r="J1747" s="3"/>
      <c r="K1747" s="3"/>
      <c r="M1747" s="3"/>
      <c r="N1747" s="5" t="s">
        <v>623</v>
      </c>
      <c r="P1747" s="30">
        <v>21</v>
      </c>
      <c r="Q1747" s="30">
        <v>12</v>
      </c>
      <c r="R1747" s="3" t="s">
        <v>3</v>
      </c>
      <c r="S1747" s="3" t="s">
        <v>43</v>
      </c>
      <c r="T1747" s="3" t="s">
        <v>35</v>
      </c>
      <c r="U1747" s="5" t="s">
        <v>35</v>
      </c>
      <c r="V1747" s="3"/>
      <c r="W1747" s="3" t="s">
        <v>262</v>
      </c>
      <c r="X1747" s="3"/>
      <c r="Y1747" s="3"/>
      <c r="Z1747" s="8">
        <v>44.598806150000001</v>
      </c>
      <c r="AA1747" s="8">
        <v>-123.3153396</v>
      </c>
      <c r="AB1747" s="3" t="s">
        <v>2310</v>
      </c>
      <c r="AC1747" s="3"/>
      <c r="AD1747" s="3" t="s">
        <v>636</v>
      </c>
      <c r="AE1747" s="3" t="str">
        <f t="shared" si="33"/>
        <v>ex Plectritis congesta</v>
      </c>
      <c r="AF1747" s="3" t="s">
        <v>1633</v>
      </c>
      <c r="AG1747" s="3" t="s">
        <v>1633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 t="s">
        <v>86</v>
      </c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</row>
    <row r="1748" spans="1:55" s="5" customFormat="1" ht="30">
      <c r="A1748" s="29">
        <v>43424</v>
      </c>
      <c r="B1748" s="1">
        <v>11475</v>
      </c>
      <c r="C1748" s="3"/>
      <c r="D1748" s="3"/>
      <c r="E1748" s="21">
        <v>14</v>
      </c>
      <c r="F1748" s="22" t="s">
        <v>41</v>
      </c>
      <c r="G1748" s="22">
        <v>2018</v>
      </c>
      <c r="H1748" s="22">
        <v>13.55</v>
      </c>
      <c r="I1748" s="3"/>
      <c r="J1748" s="3"/>
      <c r="K1748" s="3"/>
      <c r="M1748" s="3"/>
      <c r="N1748" s="5" t="s">
        <v>748</v>
      </c>
      <c r="P1748" s="32">
        <v>22</v>
      </c>
      <c r="Q1748" s="32">
        <v>1</v>
      </c>
      <c r="R1748" s="22" t="s">
        <v>3</v>
      </c>
      <c r="S1748" s="22" t="s">
        <v>43</v>
      </c>
      <c r="T1748" s="22" t="s">
        <v>35</v>
      </c>
      <c r="U1748" s="22" t="s">
        <v>2832</v>
      </c>
      <c r="V1748" s="22" t="s">
        <v>2607</v>
      </c>
      <c r="W1748" s="22" t="s">
        <v>262</v>
      </c>
      <c r="X1748" s="3"/>
      <c r="Y1748" s="3"/>
      <c r="Z1748" s="22">
        <v>44.5989</v>
      </c>
      <c r="AA1748" s="22">
        <v>-123.3151</v>
      </c>
      <c r="AB1748" s="22" t="s">
        <v>2310</v>
      </c>
      <c r="AC1748" s="3"/>
      <c r="AD1748" s="24" t="s">
        <v>182</v>
      </c>
      <c r="AE1748" s="3"/>
      <c r="AF1748" s="3" t="s">
        <v>1633</v>
      </c>
      <c r="AG1748" s="3" t="s">
        <v>1633</v>
      </c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</row>
    <row r="1749" spans="1:55" s="5" customFormat="1" ht="30">
      <c r="A1749" s="29">
        <v>43424</v>
      </c>
      <c r="B1749" s="1">
        <v>11476</v>
      </c>
      <c r="C1749" s="3"/>
      <c r="D1749" s="3"/>
      <c r="E1749" s="21">
        <v>14</v>
      </c>
      <c r="F1749" s="22" t="s">
        <v>41</v>
      </c>
      <c r="G1749" s="22">
        <v>2018</v>
      </c>
      <c r="H1749" s="22">
        <v>13.55</v>
      </c>
      <c r="I1749" s="3"/>
      <c r="J1749" s="3"/>
      <c r="K1749" s="3"/>
      <c r="M1749" s="3"/>
      <c r="N1749" s="5" t="s">
        <v>750</v>
      </c>
      <c r="P1749" s="32">
        <v>22</v>
      </c>
      <c r="Q1749" s="32">
        <v>2</v>
      </c>
      <c r="R1749" s="22" t="s">
        <v>3</v>
      </c>
      <c r="S1749" s="22" t="s">
        <v>43</v>
      </c>
      <c r="T1749" s="22" t="s">
        <v>35</v>
      </c>
      <c r="U1749" s="22" t="s">
        <v>2832</v>
      </c>
      <c r="V1749" s="22" t="s">
        <v>2607</v>
      </c>
      <c r="W1749" s="22" t="s">
        <v>262</v>
      </c>
      <c r="X1749" s="3"/>
      <c r="Y1749" s="3"/>
      <c r="Z1749" s="22">
        <v>44.5989</v>
      </c>
      <c r="AA1749" s="22">
        <v>-123.3151</v>
      </c>
      <c r="AB1749" s="22" t="s">
        <v>2310</v>
      </c>
      <c r="AC1749" s="3"/>
      <c r="AD1749" s="24" t="s">
        <v>182</v>
      </c>
      <c r="AE1749" s="3"/>
      <c r="AF1749" s="3" t="s">
        <v>1633</v>
      </c>
      <c r="AG1749" s="3" t="s">
        <v>1633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</row>
    <row r="1750" spans="1:55" s="5" customFormat="1" ht="30">
      <c r="A1750" s="29">
        <v>43424</v>
      </c>
      <c r="B1750" s="1">
        <v>11477</v>
      </c>
      <c r="C1750" s="3"/>
      <c r="D1750" s="3"/>
      <c r="E1750" s="21">
        <v>14</v>
      </c>
      <c r="F1750" s="22" t="s">
        <v>41</v>
      </c>
      <c r="G1750" s="22">
        <v>2018</v>
      </c>
      <c r="H1750" s="22">
        <v>13.55</v>
      </c>
      <c r="I1750" s="3"/>
      <c r="J1750" s="3"/>
      <c r="K1750" s="3"/>
      <c r="M1750" s="3"/>
      <c r="N1750" s="5" t="s">
        <v>751</v>
      </c>
      <c r="P1750" s="32">
        <v>22</v>
      </c>
      <c r="Q1750" s="32">
        <v>3</v>
      </c>
      <c r="R1750" s="22" t="s">
        <v>3</v>
      </c>
      <c r="S1750" s="22" t="s">
        <v>43</v>
      </c>
      <c r="T1750" s="22" t="s">
        <v>35</v>
      </c>
      <c r="U1750" s="22" t="s">
        <v>2832</v>
      </c>
      <c r="V1750" s="22" t="s">
        <v>2607</v>
      </c>
      <c r="W1750" s="22" t="s">
        <v>262</v>
      </c>
      <c r="X1750" s="3"/>
      <c r="Y1750" s="3"/>
      <c r="Z1750" s="22">
        <v>44.5989</v>
      </c>
      <c r="AA1750" s="22">
        <v>-123.3151</v>
      </c>
      <c r="AB1750" s="22" t="s">
        <v>2310</v>
      </c>
      <c r="AC1750" s="3"/>
      <c r="AD1750" s="24" t="s">
        <v>182</v>
      </c>
      <c r="AE1750" s="3"/>
      <c r="AF1750" s="3" t="s">
        <v>1633</v>
      </c>
      <c r="AG1750" s="3" t="s">
        <v>1633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</row>
    <row r="1751" spans="1:55" s="5" customFormat="1" ht="30">
      <c r="A1751" s="29">
        <v>43424</v>
      </c>
      <c r="B1751" s="1">
        <v>11478</v>
      </c>
      <c r="C1751" s="3"/>
      <c r="D1751" s="3"/>
      <c r="E1751" s="21">
        <v>14</v>
      </c>
      <c r="F1751" s="22" t="s">
        <v>41</v>
      </c>
      <c r="G1751" s="22">
        <v>2018</v>
      </c>
      <c r="H1751" s="22">
        <v>13.55</v>
      </c>
      <c r="I1751" s="3"/>
      <c r="J1751" s="3"/>
      <c r="K1751" s="3"/>
      <c r="M1751" s="3"/>
      <c r="N1751" s="5" t="s">
        <v>752</v>
      </c>
      <c r="P1751" s="32">
        <v>22</v>
      </c>
      <c r="Q1751" s="32">
        <v>4</v>
      </c>
      <c r="R1751" s="22" t="s">
        <v>3</v>
      </c>
      <c r="S1751" s="22" t="s">
        <v>43</v>
      </c>
      <c r="T1751" s="22" t="s">
        <v>35</v>
      </c>
      <c r="U1751" s="22" t="s">
        <v>2832</v>
      </c>
      <c r="V1751" s="22" t="s">
        <v>2607</v>
      </c>
      <c r="W1751" s="22" t="s">
        <v>262</v>
      </c>
      <c r="X1751" s="3"/>
      <c r="Y1751" s="3"/>
      <c r="Z1751" s="22">
        <v>44.5989</v>
      </c>
      <c r="AA1751" s="22">
        <v>-123.3151</v>
      </c>
      <c r="AB1751" s="22" t="s">
        <v>2310</v>
      </c>
      <c r="AC1751" s="3"/>
      <c r="AD1751" s="24" t="s">
        <v>182</v>
      </c>
      <c r="AE1751" s="3"/>
      <c r="AF1751" s="3" t="s">
        <v>1633</v>
      </c>
      <c r="AG1751" s="3" t="s">
        <v>1633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</row>
    <row r="1752" spans="1:55" s="5" customFormat="1" ht="30">
      <c r="A1752" s="29">
        <v>43424</v>
      </c>
      <c r="B1752" s="1">
        <v>11479</v>
      </c>
      <c r="C1752" s="3"/>
      <c r="D1752" s="3"/>
      <c r="E1752" s="21">
        <v>14</v>
      </c>
      <c r="F1752" s="22" t="s">
        <v>41</v>
      </c>
      <c r="G1752" s="22">
        <v>2018</v>
      </c>
      <c r="H1752" s="22">
        <v>13.55</v>
      </c>
      <c r="I1752" s="3"/>
      <c r="J1752" s="3"/>
      <c r="K1752" s="3"/>
      <c r="M1752" s="3"/>
      <c r="N1752" s="5" t="s">
        <v>753</v>
      </c>
      <c r="P1752" s="32">
        <v>22</v>
      </c>
      <c r="Q1752" s="32">
        <v>5</v>
      </c>
      <c r="R1752" s="22" t="s">
        <v>3</v>
      </c>
      <c r="S1752" s="22" t="s">
        <v>43</v>
      </c>
      <c r="T1752" s="22" t="s">
        <v>35</v>
      </c>
      <c r="U1752" s="22" t="s">
        <v>2832</v>
      </c>
      <c r="V1752" s="22" t="s">
        <v>2607</v>
      </c>
      <c r="W1752" s="22" t="s">
        <v>262</v>
      </c>
      <c r="X1752" s="3"/>
      <c r="Y1752" s="3"/>
      <c r="Z1752" s="22">
        <v>44.5989</v>
      </c>
      <c r="AA1752" s="22">
        <v>-123.3151</v>
      </c>
      <c r="AB1752" s="22" t="s">
        <v>2310</v>
      </c>
      <c r="AC1752" s="3"/>
      <c r="AD1752" s="24" t="s">
        <v>182</v>
      </c>
      <c r="AE1752" s="3"/>
      <c r="AF1752" s="3" t="s">
        <v>1633</v>
      </c>
      <c r="AG1752" s="3" t="s">
        <v>1633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</row>
    <row r="1753" spans="1:55" s="5" customFormat="1" ht="30">
      <c r="A1753" s="29">
        <v>43424</v>
      </c>
      <c r="B1753" s="1">
        <v>11480</v>
      </c>
      <c r="C1753" s="3"/>
      <c r="D1753" s="3"/>
      <c r="E1753" s="21">
        <v>14</v>
      </c>
      <c r="F1753" s="22" t="s">
        <v>41</v>
      </c>
      <c r="G1753" s="22">
        <v>2018</v>
      </c>
      <c r="H1753" s="22">
        <v>13.55</v>
      </c>
      <c r="I1753" s="3"/>
      <c r="J1753" s="3"/>
      <c r="K1753" s="3"/>
      <c r="M1753" s="3"/>
      <c r="N1753" s="5" t="s">
        <v>838</v>
      </c>
      <c r="P1753" s="32">
        <v>22</v>
      </c>
      <c r="Q1753" s="32">
        <v>6</v>
      </c>
      <c r="R1753" s="22" t="s">
        <v>3</v>
      </c>
      <c r="S1753" s="22" t="s">
        <v>43</v>
      </c>
      <c r="T1753" s="22" t="s">
        <v>35</v>
      </c>
      <c r="U1753" s="22" t="s">
        <v>2832</v>
      </c>
      <c r="V1753" s="22" t="s">
        <v>2607</v>
      </c>
      <c r="W1753" s="22" t="s">
        <v>262</v>
      </c>
      <c r="X1753" s="3"/>
      <c r="Y1753" s="3"/>
      <c r="Z1753" s="22">
        <v>44.5989</v>
      </c>
      <c r="AA1753" s="22">
        <v>-123.3151</v>
      </c>
      <c r="AB1753" s="22" t="s">
        <v>2310</v>
      </c>
      <c r="AC1753" s="3"/>
      <c r="AD1753" s="24" t="s">
        <v>182</v>
      </c>
      <c r="AE1753" s="3"/>
      <c r="AF1753" s="3" t="s">
        <v>1633</v>
      </c>
      <c r="AG1753" s="3" t="s">
        <v>1633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</row>
    <row r="1754" spans="1:55" s="5" customFormat="1">
      <c r="A1754" s="29">
        <v>43424</v>
      </c>
      <c r="B1754" s="1">
        <v>3524</v>
      </c>
      <c r="C1754" s="3"/>
      <c r="D1754" s="3"/>
      <c r="E1754" s="13">
        <v>14</v>
      </c>
      <c r="F1754" s="5" t="s">
        <v>41</v>
      </c>
      <c r="G1754" s="5">
        <v>2018</v>
      </c>
      <c r="I1754" s="3"/>
      <c r="J1754" s="3"/>
      <c r="K1754" s="3"/>
      <c r="M1754" s="3"/>
      <c r="N1754" s="5" t="s">
        <v>748</v>
      </c>
      <c r="P1754" s="30">
        <v>22</v>
      </c>
      <c r="Q1754" s="30">
        <v>7</v>
      </c>
      <c r="R1754" s="3" t="s">
        <v>3</v>
      </c>
      <c r="S1754" s="3" t="s">
        <v>43</v>
      </c>
      <c r="T1754" s="3" t="s">
        <v>35</v>
      </c>
      <c r="U1754" s="5" t="s">
        <v>35</v>
      </c>
      <c r="V1754" s="3"/>
      <c r="W1754" s="3" t="s">
        <v>749</v>
      </c>
      <c r="X1754" s="3"/>
      <c r="Y1754" s="3"/>
      <c r="Z1754" s="8">
        <v>44.592426400000001</v>
      </c>
      <c r="AA1754" s="8">
        <v>-123.300693</v>
      </c>
      <c r="AB1754" s="3" t="s">
        <v>2310</v>
      </c>
      <c r="AC1754" s="3"/>
      <c r="AD1754" s="3" t="s">
        <v>182</v>
      </c>
      <c r="AE1754" s="3" t="str">
        <f t="shared" ref="AE1754:AE1784" si="34">CONCATENATE("ex ", AD1754)</f>
        <v>ex Cornus sericea</v>
      </c>
      <c r="AF1754" s="3" t="s">
        <v>1633</v>
      </c>
      <c r="AG1754" s="3" t="s">
        <v>1633</v>
      </c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 t="s">
        <v>86</v>
      </c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</row>
    <row r="1755" spans="1:55" s="5" customFormat="1">
      <c r="A1755" s="29">
        <v>43424</v>
      </c>
      <c r="B1755" s="1">
        <v>3525</v>
      </c>
      <c r="C1755" s="3"/>
      <c r="D1755" s="3"/>
      <c r="E1755" s="13">
        <v>14</v>
      </c>
      <c r="F1755" s="5" t="s">
        <v>41</v>
      </c>
      <c r="G1755" s="5">
        <v>2018</v>
      </c>
      <c r="I1755" s="3"/>
      <c r="J1755" s="3"/>
      <c r="K1755" s="3"/>
      <c r="M1755" s="3"/>
      <c r="N1755" s="5" t="s">
        <v>748</v>
      </c>
      <c r="P1755" s="30">
        <v>22</v>
      </c>
      <c r="Q1755" s="30">
        <v>8</v>
      </c>
      <c r="R1755" s="3" t="s">
        <v>3</v>
      </c>
      <c r="S1755" s="3" t="s">
        <v>43</v>
      </c>
      <c r="T1755" s="3" t="s">
        <v>35</v>
      </c>
      <c r="U1755" s="5" t="s">
        <v>35</v>
      </c>
      <c r="V1755" s="3"/>
      <c r="W1755" s="3" t="s">
        <v>749</v>
      </c>
      <c r="X1755" s="3"/>
      <c r="Y1755" s="3"/>
      <c r="Z1755" s="8">
        <v>44.592426400000001</v>
      </c>
      <c r="AA1755" s="8">
        <v>-123.300693</v>
      </c>
      <c r="AB1755" s="3" t="s">
        <v>2310</v>
      </c>
      <c r="AC1755" s="3"/>
      <c r="AD1755" s="3" t="s">
        <v>182</v>
      </c>
      <c r="AE1755" s="3" t="str">
        <f t="shared" si="34"/>
        <v>ex Cornus sericea</v>
      </c>
      <c r="AF1755" s="3" t="s">
        <v>1633</v>
      </c>
      <c r="AG1755" s="3" t="s">
        <v>1633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 t="s">
        <v>86</v>
      </c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</row>
    <row r="1756" spans="1:55" s="5" customFormat="1">
      <c r="A1756" s="29">
        <v>43424</v>
      </c>
      <c r="B1756" s="1">
        <v>3526</v>
      </c>
      <c r="C1756" s="3"/>
      <c r="D1756" s="3"/>
      <c r="E1756" s="13">
        <v>14</v>
      </c>
      <c r="F1756" s="5" t="s">
        <v>41</v>
      </c>
      <c r="G1756" s="5">
        <v>2018</v>
      </c>
      <c r="I1756" s="3"/>
      <c r="J1756" s="3"/>
      <c r="K1756" s="3"/>
      <c r="M1756" s="3"/>
      <c r="N1756" s="5" t="s">
        <v>748</v>
      </c>
      <c r="P1756" s="30">
        <v>22</v>
      </c>
      <c r="Q1756" s="30">
        <v>9</v>
      </c>
      <c r="R1756" s="3" t="s">
        <v>3</v>
      </c>
      <c r="S1756" s="3" t="s">
        <v>43</v>
      </c>
      <c r="T1756" s="3" t="s">
        <v>35</v>
      </c>
      <c r="U1756" s="5" t="s">
        <v>35</v>
      </c>
      <c r="V1756" s="3"/>
      <c r="W1756" s="3" t="s">
        <v>749</v>
      </c>
      <c r="X1756" s="3"/>
      <c r="Y1756" s="3"/>
      <c r="Z1756" s="8">
        <v>44.592426400000001</v>
      </c>
      <c r="AA1756" s="8">
        <v>-123.300693</v>
      </c>
      <c r="AB1756" s="3" t="s">
        <v>2310</v>
      </c>
      <c r="AC1756" s="3"/>
      <c r="AD1756" s="3" t="s">
        <v>182</v>
      </c>
      <c r="AE1756" s="3" t="str">
        <f t="shared" si="34"/>
        <v>ex Cornus sericea</v>
      </c>
      <c r="AF1756" s="3" t="s">
        <v>1633</v>
      </c>
      <c r="AG1756" s="3" t="s">
        <v>1633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 t="s">
        <v>86</v>
      </c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</row>
    <row r="1757" spans="1:55" s="5" customFormat="1">
      <c r="A1757" s="29">
        <v>43424</v>
      </c>
      <c r="B1757" s="1">
        <v>3527</v>
      </c>
      <c r="C1757" s="3"/>
      <c r="D1757" s="3"/>
      <c r="E1757" s="13">
        <v>14</v>
      </c>
      <c r="F1757" s="5" t="s">
        <v>41</v>
      </c>
      <c r="G1757" s="5">
        <v>2018</v>
      </c>
      <c r="I1757" s="3"/>
      <c r="J1757" s="3"/>
      <c r="K1757" s="3"/>
      <c r="M1757" s="3"/>
      <c r="N1757" s="5" t="s">
        <v>748</v>
      </c>
      <c r="P1757" s="30">
        <v>22</v>
      </c>
      <c r="Q1757" s="30">
        <v>10</v>
      </c>
      <c r="R1757" s="3" t="s">
        <v>3</v>
      </c>
      <c r="S1757" s="3" t="s">
        <v>43</v>
      </c>
      <c r="T1757" s="3" t="s">
        <v>35</v>
      </c>
      <c r="U1757" s="5" t="s">
        <v>35</v>
      </c>
      <c r="V1757" s="3"/>
      <c r="W1757" s="3" t="s">
        <v>749</v>
      </c>
      <c r="X1757" s="3"/>
      <c r="Y1757" s="3"/>
      <c r="Z1757" s="8">
        <v>44.592426400000001</v>
      </c>
      <c r="AA1757" s="8">
        <v>-123.300693</v>
      </c>
      <c r="AB1757" s="3" t="s">
        <v>2310</v>
      </c>
      <c r="AC1757" s="3"/>
      <c r="AD1757" s="3" t="s">
        <v>182</v>
      </c>
      <c r="AE1757" s="3" t="str">
        <f t="shared" si="34"/>
        <v>ex Cornus sericea</v>
      </c>
      <c r="AF1757" s="3" t="s">
        <v>1633</v>
      </c>
      <c r="AG1757" s="3" t="s">
        <v>1633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 t="s">
        <v>86</v>
      </c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</row>
    <row r="1758" spans="1:55" s="5" customFormat="1">
      <c r="A1758" s="29">
        <v>43424</v>
      </c>
      <c r="B1758" s="1">
        <v>3528</v>
      </c>
      <c r="C1758" s="3"/>
      <c r="D1758" s="3"/>
      <c r="E1758" s="13">
        <v>14</v>
      </c>
      <c r="F1758" s="5" t="s">
        <v>41</v>
      </c>
      <c r="G1758" s="5">
        <v>2018</v>
      </c>
      <c r="I1758" s="3"/>
      <c r="J1758" s="3"/>
      <c r="K1758" s="3"/>
      <c r="M1758" s="3"/>
      <c r="N1758" s="5" t="s">
        <v>748</v>
      </c>
      <c r="P1758" s="30">
        <v>22</v>
      </c>
      <c r="Q1758" s="30">
        <v>11</v>
      </c>
      <c r="R1758" s="3" t="s">
        <v>3</v>
      </c>
      <c r="S1758" s="3" t="s">
        <v>43</v>
      </c>
      <c r="T1758" s="3" t="s">
        <v>35</v>
      </c>
      <c r="U1758" s="5" t="s">
        <v>35</v>
      </c>
      <c r="V1758" s="3"/>
      <c r="W1758" s="3" t="s">
        <v>749</v>
      </c>
      <c r="X1758" s="3"/>
      <c r="Y1758" s="3"/>
      <c r="Z1758" s="8">
        <v>44.592426400000001</v>
      </c>
      <c r="AA1758" s="8">
        <v>-123.300693</v>
      </c>
      <c r="AB1758" s="3" t="s">
        <v>2310</v>
      </c>
      <c r="AC1758" s="3"/>
      <c r="AD1758" s="3" t="s">
        <v>182</v>
      </c>
      <c r="AE1758" s="3" t="str">
        <f t="shared" si="34"/>
        <v>ex Cornus sericea</v>
      </c>
      <c r="AF1758" s="3" t="s">
        <v>1633</v>
      </c>
      <c r="AG1758" s="3" t="s">
        <v>1633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 t="s">
        <v>86</v>
      </c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</row>
    <row r="1759" spans="1:55" s="5" customFormat="1">
      <c r="A1759" s="29">
        <v>43424</v>
      </c>
      <c r="B1759" s="1">
        <v>3541</v>
      </c>
      <c r="C1759" s="3"/>
      <c r="D1759" s="3"/>
      <c r="E1759" s="13">
        <v>14</v>
      </c>
      <c r="F1759" s="5" t="s">
        <v>41</v>
      </c>
      <c r="G1759" s="5">
        <v>2018</v>
      </c>
      <c r="I1759" s="3"/>
      <c r="J1759" s="3"/>
      <c r="K1759" s="3"/>
      <c r="M1759" s="3"/>
      <c r="N1759" s="5" t="s">
        <v>750</v>
      </c>
      <c r="P1759" s="30">
        <v>23</v>
      </c>
      <c r="Q1759" s="30">
        <v>1</v>
      </c>
      <c r="R1759" s="3" t="s">
        <v>3</v>
      </c>
      <c r="S1759" s="3" t="s">
        <v>43</v>
      </c>
      <c r="T1759" s="3" t="s">
        <v>35</v>
      </c>
      <c r="U1759" s="5" t="s">
        <v>35</v>
      </c>
      <c r="V1759" s="3"/>
      <c r="W1759" s="3" t="s">
        <v>262</v>
      </c>
      <c r="X1759" s="3"/>
      <c r="Y1759" s="3"/>
      <c r="Z1759" s="8">
        <v>44.598946869999999</v>
      </c>
      <c r="AA1759" s="8">
        <v>-123.3151859</v>
      </c>
      <c r="AB1759" s="3" t="s">
        <v>2310</v>
      </c>
      <c r="AC1759" s="3"/>
      <c r="AD1759" s="3" t="s">
        <v>756</v>
      </c>
      <c r="AE1759" s="3" t="str">
        <f t="shared" si="34"/>
        <v>ex Gilia tricolor</v>
      </c>
      <c r="AF1759" s="3" t="s">
        <v>1633</v>
      </c>
      <c r="AG1759" s="3" t="s">
        <v>1633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 t="s">
        <v>86</v>
      </c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</row>
    <row r="1760" spans="1:55" s="5" customFormat="1">
      <c r="A1760" s="29">
        <v>43424</v>
      </c>
      <c r="B1760" s="1">
        <v>3542</v>
      </c>
      <c r="C1760" s="3"/>
      <c r="D1760" s="3"/>
      <c r="E1760" s="13">
        <v>14</v>
      </c>
      <c r="F1760" s="5" t="s">
        <v>41</v>
      </c>
      <c r="G1760" s="5">
        <v>2018</v>
      </c>
      <c r="I1760" s="3"/>
      <c r="J1760" s="3"/>
      <c r="K1760" s="3"/>
      <c r="M1760" s="3"/>
      <c r="N1760" s="5" t="s">
        <v>750</v>
      </c>
      <c r="P1760" s="30">
        <v>23</v>
      </c>
      <c r="Q1760" s="30">
        <v>2</v>
      </c>
      <c r="R1760" s="3" t="s">
        <v>3</v>
      </c>
      <c r="S1760" s="3" t="s">
        <v>43</v>
      </c>
      <c r="T1760" s="3" t="s">
        <v>35</v>
      </c>
      <c r="U1760" s="5" t="s">
        <v>35</v>
      </c>
      <c r="V1760" s="3"/>
      <c r="W1760" s="3" t="s">
        <v>262</v>
      </c>
      <c r="X1760" s="3"/>
      <c r="Y1760" s="3"/>
      <c r="Z1760" s="8">
        <v>44.598946869999999</v>
      </c>
      <c r="AA1760" s="8">
        <v>-123.3151859</v>
      </c>
      <c r="AB1760" s="3" t="s">
        <v>2310</v>
      </c>
      <c r="AC1760" s="3"/>
      <c r="AD1760" s="3" t="s">
        <v>756</v>
      </c>
      <c r="AE1760" s="3" t="str">
        <f t="shared" si="34"/>
        <v>ex Gilia tricolor</v>
      </c>
      <c r="AF1760" s="3" t="s">
        <v>1633</v>
      </c>
      <c r="AG1760" s="3" t="s">
        <v>1633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 t="s">
        <v>86</v>
      </c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</row>
    <row r="1761" spans="1:55">
      <c r="A1761" s="29">
        <v>43424</v>
      </c>
      <c r="B1761" s="1">
        <v>3543</v>
      </c>
      <c r="E1761" s="13">
        <v>14</v>
      </c>
      <c r="F1761" s="5" t="s">
        <v>41</v>
      </c>
      <c r="G1761" s="5">
        <v>2018</v>
      </c>
      <c r="L1761" s="5"/>
      <c r="N1761" s="5" t="s">
        <v>750</v>
      </c>
      <c r="P1761" s="30">
        <v>23</v>
      </c>
      <c r="Q1761" s="30">
        <v>3</v>
      </c>
      <c r="R1761" s="3" t="s">
        <v>3</v>
      </c>
      <c r="S1761" s="3" t="s">
        <v>43</v>
      </c>
      <c r="T1761" s="3" t="s">
        <v>35</v>
      </c>
      <c r="U1761" s="5" t="s">
        <v>35</v>
      </c>
      <c r="W1761" s="3" t="s">
        <v>262</v>
      </c>
      <c r="Z1761" s="8">
        <v>44.598946869999999</v>
      </c>
      <c r="AA1761" s="8">
        <v>-123.3151859</v>
      </c>
      <c r="AB1761" s="3" t="s">
        <v>2310</v>
      </c>
      <c r="AD1761" s="3" t="s">
        <v>756</v>
      </c>
      <c r="AE1761" s="3" t="str">
        <f t="shared" si="34"/>
        <v>ex Gilia tricolor</v>
      </c>
      <c r="AF1761" s="3" t="s">
        <v>1633</v>
      </c>
      <c r="AG1761" s="3" t="s">
        <v>1633</v>
      </c>
      <c r="AS1761" s="3" t="s">
        <v>86</v>
      </c>
    </row>
    <row r="1762" spans="1:55">
      <c r="A1762" s="29">
        <v>43424</v>
      </c>
      <c r="B1762" s="1">
        <v>3544</v>
      </c>
      <c r="E1762" s="13">
        <v>14</v>
      </c>
      <c r="F1762" s="5" t="s">
        <v>41</v>
      </c>
      <c r="G1762" s="5">
        <v>2018</v>
      </c>
      <c r="L1762" s="5"/>
      <c r="N1762" s="5" t="s">
        <v>750</v>
      </c>
      <c r="P1762" s="30">
        <v>23</v>
      </c>
      <c r="Q1762" s="30">
        <v>4</v>
      </c>
      <c r="R1762" s="3" t="s">
        <v>3</v>
      </c>
      <c r="S1762" s="3" t="s">
        <v>43</v>
      </c>
      <c r="T1762" s="3" t="s">
        <v>35</v>
      </c>
      <c r="U1762" s="5" t="s">
        <v>35</v>
      </c>
      <c r="W1762" s="3" t="s">
        <v>262</v>
      </c>
      <c r="Z1762" s="8">
        <v>44.598946869999999</v>
      </c>
      <c r="AA1762" s="8">
        <v>-123.3151859</v>
      </c>
      <c r="AB1762" s="3" t="s">
        <v>2310</v>
      </c>
      <c r="AD1762" s="3" t="s">
        <v>756</v>
      </c>
      <c r="AE1762" s="3" t="str">
        <f t="shared" si="34"/>
        <v>ex Gilia tricolor</v>
      </c>
      <c r="AF1762" s="3" t="s">
        <v>1633</v>
      </c>
      <c r="AG1762" s="3" t="s">
        <v>1633</v>
      </c>
      <c r="AS1762" s="3" t="s">
        <v>86</v>
      </c>
      <c r="BC1762" s="2"/>
    </row>
    <row r="1763" spans="1:55">
      <c r="A1763" s="29">
        <v>43424</v>
      </c>
      <c r="B1763" s="1">
        <v>3545</v>
      </c>
      <c r="E1763" s="13">
        <v>14</v>
      </c>
      <c r="F1763" s="5" t="s">
        <v>41</v>
      </c>
      <c r="G1763" s="5">
        <v>2018</v>
      </c>
      <c r="L1763" s="5"/>
      <c r="N1763" s="5" t="s">
        <v>750</v>
      </c>
      <c r="P1763" s="30">
        <v>23</v>
      </c>
      <c r="Q1763" s="30">
        <v>5</v>
      </c>
      <c r="R1763" s="3" t="s">
        <v>3</v>
      </c>
      <c r="S1763" s="3" t="s">
        <v>43</v>
      </c>
      <c r="T1763" s="3" t="s">
        <v>35</v>
      </c>
      <c r="U1763" s="5" t="s">
        <v>35</v>
      </c>
      <c r="W1763" s="3" t="s">
        <v>262</v>
      </c>
      <c r="Z1763" s="8">
        <v>44.598946869999999</v>
      </c>
      <c r="AA1763" s="8">
        <v>-123.3151859</v>
      </c>
      <c r="AB1763" s="3" t="s">
        <v>2310</v>
      </c>
      <c r="AD1763" s="3" t="s">
        <v>756</v>
      </c>
      <c r="AE1763" s="3" t="str">
        <f t="shared" si="34"/>
        <v>ex Gilia tricolor</v>
      </c>
      <c r="AF1763" s="3" t="s">
        <v>1633</v>
      </c>
      <c r="AG1763" s="3" t="s">
        <v>1633</v>
      </c>
      <c r="AS1763" s="3" t="s">
        <v>86</v>
      </c>
    </row>
    <row r="1764" spans="1:55">
      <c r="A1764" s="29">
        <v>43424</v>
      </c>
      <c r="B1764" s="1">
        <v>3546</v>
      </c>
      <c r="E1764" s="13">
        <v>14</v>
      </c>
      <c r="F1764" s="5" t="s">
        <v>41</v>
      </c>
      <c r="G1764" s="5">
        <v>2018</v>
      </c>
      <c r="L1764" s="5"/>
      <c r="N1764" s="5" t="s">
        <v>750</v>
      </c>
      <c r="P1764" s="30">
        <v>23</v>
      </c>
      <c r="Q1764" s="30">
        <v>6</v>
      </c>
      <c r="R1764" s="3" t="s">
        <v>3</v>
      </c>
      <c r="S1764" s="3" t="s">
        <v>43</v>
      </c>
      <c r="T1764" s="3" t="s">
        <v>35</v>
      </c>
      <c r="U1764" s="5" t="s">
        <v>35</v>
      </c>
      <c r="W1764" s="3" t="s">
        <v>262</v>
      </c>
      <c r="Z1764" s="8">
        <v>44.598946869999999</v>
      </c>
      <c r="AA1764" s="8">
        <v>-123.3151859</v>
      </c>
      <c r="AB1764" s="3" t="s">
        <v>2310</v>
      </c>
      <c r="AD1764" s="3" t="s">
        <v>756</v>
      </c>
      <c r="AE1764" s="3" t="str">
        <f t="shared" si="34"/>
        <v>ex Gilia tricolor</v>
      </c>
      <c r="AF1764" s="3" t="s">
        <v>1633</v>
      </c>
      <c r="AG1764" s="3" t="s">
        <v>1633</v>
      </c>
      <c r="AS1764" s="3" t="s">
        <v>86</v>
      </c>
    </row>
    <row r="1765" spans="1:55">
      <c r="A1765" s="29">
        <v>43424</v>
      </c>
      <c r="B1765" s="1">
        <v>3547</v>
      </c>
      <c r="E1765" s="13">
        <v>14</v>
      </c>
      <c r="F1765" s="5" t="s">
        <v>41</v>
      </c>
      <c r="G1765" s="5">
        <v>2018</v>
      </c>
      <c r="L1765" s="5"/>
      <c r="N1765" s="5" t="s">
        <v>750</v>
      </c>
      <c r="P1765" s="30">
        <v>23</v>
      </c>
      <c r="Q1765" s="30">
        <v>7</v>
      </c>
      <c r="R1765" s="3" t="s">
        <v>3</v>
      </c>
      <c r="S1765" s="3" t="s">
        <v>43</v>
      </c>
      <c r="T1765" s="3" t="s">
        <v>35</v>
      </c>
      <c r="U1765" s="5" t="s">
        <v>35</v>
      </c>
      <c r="W1765" s="3" t="s">
        <v>262</v>
      </c>
      <c r="Z1765" s="8">
        <v>44.598946869999999</v>
      </c>
      <c r="AA1765" s="8">
        <v>-123.3151859</v>
      </c>
      <c r="AB1765" s="3" t="s">
        <v>2310</v>
      </c>
      <c r="AD1765" s="3" t="s">
        <v>756</v>
      </c>
      <c r="AE1765" s="3" t="str">
        <f t="shared" si="34"/>
        <v>ex Gilia tricolor</v>
      </c>
      <c r="AF1765" s="3" t="s">
        <v>1633</v>
      </c>
      <c r="AG1765" s="3" t="s">
        <v>1633</v>
      </c>
      <c r="AS1765" s="3" t="s">
        <v>86</v>
      </c>
    </row>
    <row r="1766" spans="1:55">
      <c r="A1766" s="29">
        <v>43424</v>
      </c>
      <c r="B1766" s="1">
        <v>3548</v>
      </c>
      <c r="E1766" s="13">
        <v>14</v>
      </c>
      <c r="F1766" s="5" t="s">
        <v>41</v>
      </c>
      <c r="G1766" s="5">
        <v>2018</v>
      </c>
      <c r="L1766" s="5"/>
      <c r="N1766" s="5" t="s">
        <v>750</v>
      </c>
      <c r="P1766" s="30">
        <v>23</v>
      </c>
      <c r="Q1766" s="30">
        <v>8</v>
      </c>
      <c r="R1766" s="3" t="s">
        <v>3</v>
      </c>
      <c r="S1766" s="3" t="s">
        <v>43</v>
      </c>
      <c r="T1766" s="3" t="s">
        <v>35</v>
      </c>
      <c r="U1766" s="5" t="s">
        <v>35</v>
      </c>
      <c r="W1766" s="3" t="s">
        <v>262</v>
      </c>
      <c r="Z1766" s="8">
        <v>44.598946869999999</v>
      </c>
      <c r="AA1766" s="8">
        <v>-123.3151859</v>
      </c>
      <c r="AB1766" s="3" t="s">
        <v>2310</v>
      </c>
      <c r="AD1766" s="3" t="s">
        <v>756</v>
      </c>
      <c r="AE1766" s="3" t="str">
        <f t="shared" si="34"/>
        <v>ex Gilia tricolor</v>
      </c>
      <c r="AF1766" s="3" t="s">
        <v>1633</v>
      </c>
      <c r="AG1766" s="3" t="s">
        <v>1633</v>
      </c>
      <c r="AS1766" s="3" t="s">
        <v>86</v>
      </c>
    </row>
    <row r="1767" spans="1:55">
      <c r="A1767" s="29">
        <v>43424</v>
      </c>
      <c r="B1767" s="1">
        <v>3549</v>
      </c>
      <c r="E1767" s="13">
        <v>14</v>
      </c>
      <c r="F1767" s="5" t="s">
        <v>41</v>
      </c>
      <c r="G1767" s="5">
        <v>2018</v>
      </c>
      <c r="L1767" s="5"/>
      <c r="N1767" s="5" t="s">
        <v>750</v>
      </c>
      <c r="P1767" s="30">
        <v>23</v>
      </c>
      <c r="Q1767" s="30">
        <v>9</v>
      </c>
      <c r="R1767" s="3" t="s">
        <v>3</v>
      </c>
      <c r="S1767" s="3" t="s">
        <v>43</v>
      </c>
      <c r="T1767" s="3" t="s">
        <v>35</v>
      </c>
      <c r="U1767" s="5" t="s">
        <v>35</v>
      </c>
      <c r="W1767" s="3" t="s">
        <v>262</v>
      </c>
      <c r="Z1767" s="8">
        <v>44.598946869999999</v>
      </c>
      <c r="AA1767" s="8">
        <v>-123.3151859</v>
      </c>
      <c r="AB1767" s="3" t="s">
        <v>2310</v>
      </c>
      <c r="AD1767" s="3" t="s">
        <v>756</v>
      </c>
      <c r="AE1767" s="3" t="str">
        <f t="shared" si="34"/>
        <v>ex Gilia tricolor</v>
      </c>
      <c r="AF1767" s="3" t="s">
        <v>1633</v>
      </c>
      <c r="AG1767" s="3" t="s">
        <v>1633</v>
      </c>
      <c r="AS1767" s="3" t="s">
        <v>86</v>
      </c>
    </row>
    <row r="1768" spans="1:55">
      <c r="A1768" s="29">
        <v>43424</v>
      </c>
      <c r="B1768" s="1">
        <v>3550</v>
      </c>
      <c r="E1768" s="13">
        <v>14</v>
      </c>
      <c r="F1768" s="5" t="s">
        <v>41</v>
      </c>
      <c r="G1768" s="5">
        <v>2018</v>
      </c>
      <c r="L1768" s="5"/>
      <c r="N1768" s="5" t="s">
        <v>750</v>
      </c>
      <c r="P1768" s="30">
        <v>23</v>
      </c>
      <c r="Q1768" s="30">
        <v>10</v>
      </c>
      <c r="R1768" s="3" t="s">
        <v>3</v>
      </c>
      <c r="S1768" s="3" t="s">
        <v>43</v>
      </c>
      <c r="T1768" s="3" t="s">
        <v>35</v>
      </c>
      <c r="U1768" s="5" t="s">
        <v>35</v>
      </c>
      <c r="W1768" s="3" t="s">
        <v>262</v>
      </c>
      <c r="Z1768" s="8">
        <v>44.598946869999999</v>
      </c>
      <c r="AA1768" s="8">
        <v>-123.3151859</v>
      </c>
      <c r="AB1768" s="3" t="s">
        <v>2310</v>
      </c>
      <c r="AD1768" s="3" t="s">
        <v>756</v>
      </c>
      <c r="AE1768" s="3" t="str">
        <f t="shared" si="34"/>
        <v>ex Gilia tricolor</v>
      </c>
      <c r="AF1768" s="3" t="s">
        <v>1633</v>
      </c>
      <c r="AG1768" s="3" t="s">
        <v>1633</v>
      </c>
      <c r="AS1768" s="3" t="s">
        <v>86</v>
      </c>
    </row>
    <row r="1769" spans="1:55">
      <c r="A1769" s="29">
        <v>43424</v>
      </c>
      <c r="B1769" s="1">
        <v>3621</v>
      </c>
      <c r="E1769" s="13">
        <v>14</v>
      </c>
      <c r="F1769" s="5" t="s">
        <v>41</v>
      </c>
      <c r="G1769" s="5">
        <v>2018</v>
      </c>
      <c r="L1769" s="5"/>
      <c r="N1769" s="5" t="s">
        <v>751</v>
      </c>
      <c r="P1769" s="30">
        <v>24</v>
      </c>
      <c r="Q1769" s="30">
        <v>1</v>
      </c>
      <c r="R1769" s="3" t="s">
        <v>3</v>
      </c>
      <c r="S1769" s="3" t="s">
        <v>43</v>
      </c>
      <c r="T1769" s="3" t="s">
        <v>35</v>
      </c>
      <c r="U1769" s="5" t="s">
        <v>35</v>
      </c>
      <c r="W1769" s="3" t="s">
        <v>262</v>
      </c>
      <c r="Z1769" s="8">
        <v>44.598905240000001</v>
      </c>
      <c r="AA1769" s="8">
        <v>-123.31552756000001</v>
      </c>
      <c r="AB1769" s="3" t="s">
        <v>2310</v>
      </c>
      <c r="AD1769" s="3" t="s">
        <v>779</v>
      </c>
      <c r="AE1769" s="3" t="str">
        <f t="shared" si="34"/>
        <v>ex Lupinus oreganus</v>
      </c>
      <c r="AF1769" s="3" t="s">
        <v>1633</v>
      </c>
      <c r="AG1769" s="3" t="s">
        <v>1633</v>
      </c>
      <c r="AS1769" s="3" t="s">
        <v>86</v>
      </c>
    </row>
    <row r="1770" spans="1:55">
      <c r="A1770" s="29">
        <v>43424</v>
      </c>
      <c r="B1770" s="1">
        <v>3622</v>
      </c>
      <c r="E1770" s="13">
        <v>14</v>
      </c>
      <c r="F1770" s="5" t="s">
        <v>41</v>
      </c>
      <c r="G1770" s="5">
        <v>2018</v>
      </c>
      <c r="L1770" s="5"/>
      <c r="N1770" s="5" t="s">
        <v>751</v>
      </c>
      <c r="P1770" s="30">
        <v>24</v>
      </c>
      <c r="Q1770" s="30">
        <v>2</v>
      </c>
      <c r="R1770" s="3" t="s">
        <v>3</v>
      </c>
      <c r="S1770" s="3" t="s">
        <v>43</v>
      </c>
      <c r="T1770" s="3" t="s">
        <v>35</v>
      </c>
      <c r="U1770" s="5" t="s">
        <v>35</v>
      </c>
      <c r="W1770" s="3" t="s">
        <v>262</v>
      </c>
      <c r="Z1770" s="8">
        <v>44.598905240000001</v>
      </c>
      <c r="AA1770" s="8">
        <v>-123.31552756000001</v>
      </c>
      <c r="AB1770" s="3" t="s">
        <v>2310</v>
      </c>
      <c r="AD1770" s="3" t="s">
        <v>779</v>
      </c>
      <c r="AE1770" s="3" t="str">
        <f t="shared" si="34"/>
        <v>ex Lupinus oreganus</v>
      </c>
      <c r="AF1770" s="3" t="s">
        <v>1633</v>
      </c>
      <c r="AG1770" s="3" t="s">
        <v>1633</v>
      </c>
      <c r="AS1770" s="3" t="s">
        <v>86</v>
      </c>
    </row>
    <row r="1771" spans="1:55">
      <c r="A1771" s="29">
        <v>43424</v>
      </c>
      <c r="B1771" s="1">
        <v>3623</v>
      </c>
      <c r="E1771" s="13">
        <v>14</v>
      </c>
      <c r="F1771" s="5" t="s">
        <v>41</v>
      </c>
      <c r="G1771" s="5">
        <v>2018</v>
      </c>
      <c r="L1771" s="5"/>
      <c r="N1771" s="5" t="s">
        <v>751</v>
      </c>
      <c r="P1771" s="30">
        <v>24</v>
      </c>
      <c r="Q1771" s="30">
        <v>3</v>
      </c>
      <c r="R1771" s="3" t="s">
        <v>3</v>
      </c>
      <c r="S1771" s="3" t="s">
        <v>43</v>
      </c>
      <c r="T1771" s="3" t="s">
        <v>35</v>
      </c>
      <c r="U1771" s="5" t="s">
        <v>35</v>
      </c>
      <c r="W1771" s="3" t="s">
        <v>262</v>
      </c>
      <c r="Z1771" s="8">
        <v>44.598905240000001</v>
      </c>
      <c r="AA1771" s="8">
        <v>-123.31552756000001</v>
      </c>
      <c r="AB1771" s="3" t="s">
        <v>2310</v>
      </c>
      <c r="AD1771" s="3" t="s">
        <v>779</v>
      </c>
      <c r="AE1771" s="3" t="str">
        <f t="shared" si="34"/>
        <v>ex Lupinus oreganus</v>
      </c>
      <c r="AF1771" s="3" t="s">
        <v>1633</v>
      </c>
      <c r="AG1771" s="3" t="s">
        <v>1633</v>
      </c>
      <c r="AS1771" s="3" t="s">
        <v>86</v>
      </c>
    </row>
    <row r="1772" spans="1:55">
      <c r="A1772" s="29">
        <v>43424</v>
      </c>
      <c r="B1772" s="1">
        <v>3624</v>
      </c>
      <c r="E1772" s="13">
        <v>14</v>
      </c>
      <c r="F1772" s="5" t="s">
        <v>41</v>
      </c>
      <c r="G1772" s="5">
        <v>2018</v>
      </c>
      <c r="L1772" s="5"/>
      <c r="N1772" s="5" t="s">
        <v>751</v>
      </c>
      <c r="P1772" s="30">
        <v>24</v>
      </c>
      <c r="Q1772" s="30">
        <v>4</v>
      </c>
      <c r="R1772" s="3" t="s">
        <v>3</v>
      </c>
      <c r="S1772" s="3" t="s">
        <v>43</v>
      </c>
      <c r="T1772" s="3" t="s">
        <v>35</v>
      </c>
      <c r="U1772" s="5" t="s">
        <v>35</v>
      </c>
      <c r="W1772" s="3" t="s">
        <v>262</v>
      </c>
      <c r="Z1772" s="8">
        <v>44.598905240000001</v>
      </c>
      <c r="AA1772" s="8">
        <v>-123.31552756000001</v>
      </c>
      <c r="AB1772" s="3" t="s">
        <v>2310</v>
      </c>
      <c r="AD1772" s="3" t="s">
        <v>779</v>
      </c>
      <c r="AE1772" s="3" t="str">
        <f t="shared" si="34"/>
        <v>ex Lupinus oreganus</v>
      </c>
      <c r="AF1772" s="3" t="s">
        <v>1633</v>
      </c>
      <c r="AG1772" s="3" t="s">
        <v>1633</v>
      </c>
      <c r="AS1772" s="3" t="s">
        <v>86</v>
      </c>
    </row>
    <row r="1773" spans="1:55">
      <c r="A1773" s="29">
        <v>43424</v>
      </c>
      <c r="B1773" s="1">
        <v>3625</v>
      </c>
      <c r="E1773" s="13">
        <v>14</v>
      </c>
      <c r="F1773" s="5" t="s">
        <v>41</v>
      </c>
      <c r="G1773" s="5">
        <v>2018</v>
      </c>
      <c r="L1773" s="5"/>
      <c r="N1773" s="5" t="s">
        <v>751</v>
      </c>
      <c r="P1773" s="30">
        <v>24</v>
      </c>
      <c r="Q1773" s="30">
        <v>5</v>
      </c>
      <c r="R1773" s="3" t="s">
        <v>3</v>
      </c>
      <c r="S1773" s="3" t="s">
        <v>43</v>
      </c>
      <c r="T1773" s="3" t="s">
        <v>35</v>
      </c>
      <c r="U1773" s="5" t="s">
        <v>35</v>
      </c>
      <c r="W1773" s="3" t="s">
        <v>262</v>
      </c>
      <c r="Z1773" s="8">
        <v>44.598905240000001</v>
      </c>
      <c r="AA1773" s="8">
        <v>-123.31552756000001</v>
      </c>
      <c r="AB1773" s="3" t="s">
        <v>2310</v>
      </c>
      <c r="AD1773" s="3" t="s">
        <v>779</v>
      </c>
      <c r="AE1773" s="3" t="str">
        <f t="shared" si="34"/>
        <v>ex Lupinus oreganus</v>
      </c>
      <c r="AF1773" s="3" t="s">
        <v>1633</v>
      </c>
      <c r="AG1773" s="3" t="s">
        <v>1633</v>
      </c>
      <c r="AS1773" s="3" t="s">
        <v>86</v>
      </c>
    </row>
    <row r="1774" spans="1:55">
      <c r="A1774" s="29">
        <v>43424</v>
      </c>
      <c r="B1774" s="1">
        <v>3626</v>
      </c>
      <c r="E1774" s="13">
        <v>14</v>
      </c>
      <c r="F1774" s="5" t="s">
        <v>41</v>
      </c>
      <c r="G1774" s="5">
        <v>2018</v>
      </c>
      <c r="L1774" s="5"/>
      <c r="N1774" s="5" t="s">
        <v>751</v>
      </c>
      <c r="P1774" s="30">
        <v>24</v>
      </c>
      <c r="Q1774" s="30">
        <v>6</v>
      </c>
      <c r="R1774" s="3" t="s">
        <v>3</v>
      </c>
      <c r="S1774" s="3" t="s">
        <v>43</v>
      </c>
      <c r="T1774" s="3" t="s">
        <v>35</v>
      </c>
      <c r="U1774" s="5" t="s">
        <v>35</v>
      </c>
      <c r="W1774" s="3" t="s">
        <v>262</v>
      </c>
      <c r="Z1774" s="8">
        <v>44.598905240000001</v>
      </c>
      <c r="AA1774" s="8">
        <v>-123.31552756000001</v>
      </c>
      <c r="AB1774" s="3" t="s">
        <v>2310</v>
      </c>
      <c r="AD1774" s="3" t="s">
        <v>779</v>
      </c>
      <c r="AE1774" s="3" t="str">
        <f t="shared" si="34"/>
        <v>ex Lupinus oreganus</v>
      </c>
      <c r="AF1774" s="3" t="s">
        <v>1633</v>
      </c>
      <c r="AG1774" s="3" t="s">
        <v>1633</v>
      </c>
      <c r="AS1774" s="3" t="s">
        <v>86</v>
      </c>
    </row>
    <row r="1775" spans="1:55">
      <c r="A1775" s="29">
        <v>43424</v>
      </c>
      <c r="B1775" s="1">
        <v>3627</v>
      </c>
      <c r="E1775" s="13">
        <v>14</v>
      </c>
      <c r="F1775" s="5" t="s">
        <v>41</v>
      </c>
      <c r="G1775" s="5">
        <v>2018</v>
      </c>
      <c r="L1775" s="5"/>
      <c r="N1775" s="5" t="s">
        <v>752</v>
      </c>
      <c r="P1775" s="30">
        <v>25</v>
      </c>
      <c r="Q1775" s="30">
        <v>1</v>
      </c>
      <c r="R1775" s="3" t="s">
        <v>3</v>
      </c>
      <c r="S1775" s="3" t="s">
        <v>43</v>
      </c>
      <c r="T1775" s="3" t="s">
        <v>35</v>
      </c>
      <c r="U1775" s="5" t="s">
        <v>35</v>
      </c>
      <c r="W1775" s="3" t="s">
        <v>262</v>
      </c>
      <c r="Z1775" s="8">
        <v>44.598774489999997</v>
      </c>
      <c r="AA1775" s="8">
        <v>-123.31523217</v>
      </c>
      <c r="AB1775" s="3" t="s">
        <v>2310</v>
      </c>
      <c r="AD1775" s="3" t="s">
        <v>780</v>
      </c>
      <c r="AE1775" s="3" t="str">
        <f t="shared" si="34"/>
        <v>ex Sidalcea malviflora</v>
      </c>
      <c r="AF1775" s="3" t="s">
        <v>1633</v>
      </c>
      <c r="AG1775" s="3" t="s">
        <v>1633</v>
      </c>
      <c r="AS1775" s="3" t="s">
        <v>86</v>
      </c>
    </row>
    <row r="1776" spans="1:55">
      <c r="A1776" s="29">
        <v>43424</v>
      </c>
      <c r="B1776" s="1">
        <v>3628</v>
      </c>
      <c r="E1776" s="13">
        <v>14</v>
      </c>
      <c r="F1776" s="5" t="s">
        <v>41</v>
      </c>
      <c r="G1776" s="5">
        <v>2018</v>
      </c>
      <c r="L1776" s="5"/>
      <c r="N1776" s="5" t="s">
        <v>752</v>
      </c>
      <c r="P1776" s="30">
        <v>25</v>
      </c>
      <c r="Q1776" s="30">
        <v>2</v>
      </c>
      <c r="R1776" s="3" t="s">
        <v>3</v>
      </c>
      <c r="S1776" s="3" t="s">
        <v>43</v>
      </c>
      <c r="T1776" s="3" t="s">
        <v>35</v>
      </c>
      <c r="U1776" s="5" t="s">
        <v>35</v>
      </c>
      <c r="W1776" s="3" t="s">
        <v>262</v>
      </c>
      <c r="Z1776" s="8">
        <v>44.598774489999997</v>
      </c>
      <c r="AA1776" s="8">
        <v>-123.31523217</v>
      </c>
      <c r="AB1776" s="3" t="s">
        <v>2310</v>
      </c>
      <c r="AD1776" s="3" t="s">
        <v>780</v>
      </c>
      <c r="AE1776" s="3" t="str">
        <f t="shared" si="34"/>
        <v>ex Sidalcea malviflora</v>
      </c>
      <c r="AF1776" s="3" t="s">
        <v>1633</v>
      </c>
      <c r="AG1776" s="3" t="s">
        <v>1633</v>
      </c>
      <c r="AS1776" s="3" t="s">
        <v>86</v>
      </c>
    </row>
    <row r="1777" spans="1:45">
      <c r="A1777" s="29">
        <v>43424</v>
      </c>
      <c r="B1777" s="1">
        <v>3629</v>
      </c>
      <c r="E1777" s="13">
        <v>14</v>
      </c>
      <c r="F1777" s="5" t="s">
        <v>41</v>
      </c>
      <c r="G1777" s="5">
        <v>2018</v>
      </c>
      <c r="L1777" s="5"/>
      <c r="N1777" s="5" t="s">
        <v>752</v>
      </c>
      <c r="P1777" s="30">
        <v>25</v>
      </c>
      <c r="Q1777" s="30">
        <v>3</v>
      </c>
      <c r="R1777" s="3" t="s">
        <v>3</v>
      </c>
      <c r="S1777" s="3" t="s">
        <v>43</v>
      </c>
      <c r="T1777" s="3" t="s">
        <v>35</v>
      </c>
      <c r="U1777" s="5" t="s">
        <v>35</v>
      </c>
      <c r="W1777" s="3" t="s">
        <v>262</v>
      </c>
      <c r="Z1777" s="8">
        <v>44.598774489999997</v>
      </c>
      <c r="AA1777" s="8">
        <v>-123.31523217</v>
      </c>
      <c r="AB1777" s="3" t="s">
        <v>2310</v>
      </c>
      <c r="AD1777" s="3" t="s">
        <v>780</v>
      </c>
      <c r="AE1777" s="3" t="str">
        <f t="shared" si="34"/>
        <v>ex Sidalcea malviflora</v>
      </c>
      <c r="AF1777" s="3" t="s">
        <v>1633</v>
      </c>
      <c r="AG1777" s="3" t="s">
        <v>1633</v>
      </c>
      <c r="AS1777" s="3" t="s">
        <v>86</v>
      </c>
    </row>
    <row r="1778" spans="1:45">
      <c r="A1778" s="29">
        <v>43424</v>
      </c>
      <c r="B1778" s="1">
        <v>3630</v>
      </c>
      <c r="E1778" s="13">
        <v>14</v>
      </c>
      <c r="F1778" s="5" t="s">
        <v>41</v>
      </c>
      <c r="G1778" s="5">
        <v>2018</v>
      </c>
      <c r="L1778" s="5"/>
      <c r="N1778" s="5" t="s">
        <v>752</v>
      </c>
      <c r="P1778" s="30">
        <v>25</v>
      </c>
      <c r="Q1778" s="30">
        <v>4</v>
      </c>
      <c r="R1778" s="3" t="s">
        <v>3</v>
      </c>
      <c r="S1778" s="3" t="s">
        <v>43</v>
      </c>
      <c r="T1778" s="3" t="s">
        <v>35</v>
      </c>
      <c r="U1778" s="5" t="s">
        <v>35</v>
      </c>
      <c r="W1778" s="3" t="s">
        <v>262</v>
      </c>
      <c r="Z1778" s="8">
        <v>44.598774489999997</v>
      </c>
      <c r="AA1778" s="8">
        <v>-123.31523217</v>
      </c>
      <c r="AB1778" s="3" t="s">
        <v>2310</v>
      </c>
      <c r="AD1778" s="3" t="s">
        <v>780</v>
      </c>
      <c r="AE1778" s="3" t="str">
        <f t="shared" si="34"/>
        <v>ex Sidalcea malviflora</v>
      </c>
      <c r="AF1778" s="3" t="s">
        <v>1633</v>
      </c>
      <c r="AG1778" s="3" t="s">
        <v>1633</v>
      </c>
      <c r="AS1778" s="3" t="s">
        <v>86</v>
      </c>
    </row>
    <row r="1779" spans="1:45">
      <c r="A1779" s="29">
        <v>43424</v>
      </c>
      <c r="B1779" s="1">
        <v>3631</v>
      </c>
      <c r="E1779" s="13">
        <v>14</v>
      </c>
      <c r="F1779" s="5" t="s">
        <v>41</v>
      </c>
      <c r="G1779" s="5">
        <v>2018</v>
      </c>
      <c r="L1779" s="5"/>
      <c r="N1779" s="5" t="s">
        <v>752</v>
      </c>
      <c r="P1779" s="30">
        <v>25</v>
      </c>
      <c r="Q1779" s="30">
        <v>5</v>
      </c>
      <c r="R1779" s="3" t="s">
        <v>3</v>
      </c>
      <c r="S1779" s="3" t="s">
        <v>43</v>
      </c>
      <c r="T1779" s="3" t="s">
        <v>35</v>
      </c>
      <c r="U1779" s="5" t="s">
        <v>35</v>
      </c>
      <c r="W1779" s="3" t="s">
        <v>262</v>
      </c>
      <c r="Z1779" s="8">
        <v>44.598774489999997</v>
      </c>
      <c r="AA1779" s="8">
        <v>-123.31523217</v>
      </c>
      <c r="AB1779" s="3" t="s">
        <v>2310</v>
      </c>
      <c r="AD1779" s="3" t="s">
        <v>780</v>
      </c>
      <c r="AE1779" s="3" t="str">
        <f t="shared" si="34"/>
        <v>ex Sidalcea malviflora</v>
      </c>
      <c r="AF1779" s="3" t="s">
        <v>1633</v>
      </c>
      <c r="AG1779" s="3" t="s">
        <v>1633</v>
      </c>
      <c r="AS1779" s="3" t="s">
        <v>86</v>
      </c>
    </row>
    <row r="1780" spans="1:45">
      <c r="A1780" s="29">
        <v>43424</v>
      </c>
      <c r="B1780" s="1">
        <v>3632</v>
      </c>
      <c r="E1780" s="13">
        <v>14</v>
      </c>
      <c r="F1780" s="5" t="s">
        <v>41</v>
      </c>
      <c r="G1780" s="5">
        <v>2018</v>
      </c>
      <c r="L1780" s="5"/>
      <c r="N1780" s="5" t="s">
        <v>752</v>
      </c>
      <c r="P1780" s="30">
        <v>25</v>
      </c>
      <c r="Q1780" s="30">
        <v>6</v>
      </c>
      <c r="R1780" s="3" t="s">
        <v>3</v>
      </c>
      <c r="S1780" s="3" t="s">
        <v>43</v>
      </c>
      <c r="T1780" s="3" t="s">
        <v>35</v>
      </c>
      <c r="U1780" s="5" t="s">
        <v>35</v>
      </c>
      <c r="W1780" s="3" t="s">
        <v>262</v>
      </c>
      <c r="Z1780" s="8">
        <v>44.598774489999997</v>
      </c>
      <c r="AA1780" s="8">
        <v>-123.31523217</v>
      </c>
      <c r="AB1780" s="3" t="s">
        <v>2310</v>
      </c>
      <c r="AD1780" s="3" t="s">
        <v>780</v>
      </c>
      <c r="AE1780" s="3" t="str">
        <f t="shared" si="34"/>
        <v>ex Sidalcea malviflora</v>
      </c>
      <c r="AF1780" s="3" t="s">
        <v>1633</v>
      </c>
      <c r="AG1780" s="3" t="s">
        <v>1633</v>
      </c>
      <c r="AS1780" s="3" t="s">
        <v>86</v>
      </c>
    </row>
    <row r="1781" spans="1:45">
      <c r="A1781" s="29">
        <v>43424</v>
      </c>
      <c r="B1781" s="1">
        <v>3633</v>
      </c>
      <c r="E1781" s="13">
        <v>14</v>
      </c>
      <c r="F1781" s="5" t="s">
        <v>41</v>
      </c>
      <c r="G1781" s="5">
        <v>2018</v>
      </c>
      <c r="L1781" s="5"/>
      <c r="N1781" s="5" t="s">
        <v>752</v>
      </c>
      <c r="P1781" s="30">
        <v>25</v>
      </c>
      <c r="Q1781" s="30">
        <v>7</v>
      </c>
      <c r="R1781" s="3" t="s">
        <v>3</v>
      </c>
      <c r="S1781" s="3" t="s">
        <v>43</v>
      </c>
      <c r="T1781" s="3" t="s">
        <v>35</v>
      </c>
      <c r="U1781" s="5" t="s">
        <v>35</v>
      </c>
      <c r="W1781" s="3" t="s">
        <v>262</v>
      </c>
      <c r="Z1781" s="8">
        <v>44.598774489999997</v>
      </c>
      <c r="AA1781" s="8">
        <v>-123.31523217</v>
      </c>
      <c r="AB1781" s="3" t="s">
        <v>2310</v>
      </c>
      <c r="AD1781" s="3" t="s">
        <v>780</v>
      </c>
      <c r="AE1781" s="3" t="str">
        <f t="shared" si="34"/>
        <v>ex Sidalcea malviflora</v>
      </c>
      <c r="AF1781" s="3" t="s">
        <v>1633</v>
      </c>
      <c r="AG1781" s="3" t="s">
        <v>1633</v>
      </c>
      <c r="AS1781" s="3" t="s">
        <v>86</v>
      </c>
    </row>
    <row r="1782" spans="1:45">
      <c r="A1782" s="29">
        <v>43424</v>
      </c>
      <c r="B1782" s="1">
        <v>3634</v>
      </c>
      <c r="E1782" s="13">
        <v>14</v>
      </c>
      <c r="F1782" s="5" t="s">
        <v>41</v>
      </c>
      <c r="G1782" s="5">
        <v>2018</v>
      </c>
      <c r="L1782" s="5"/>
      <c r="N1782" s="5" t="s">
        <v>752</v>
      </c>
      <c r="P1782" s="30">
        <v>25</v>
      </c>
      <c r="Q1782" s="30">
        <v>8</v>
      </c>
      <c r="R1782" s="3" t="s">
        <v>3</v>
      </c>
      <c r="S1782" s="3" t="s">
        <v>43</v>
      </c>
      <c r="T1782" s="3" t="s">
        <v>35</v>
      </c>
      <c r="U1782" s="5" t="s">
        <v>35</v>
      </c>
      <c r="W1782" s="3" t="s">
        <v>262</v>
      </c>
      <c r="Z1782" s="8">
        <v>44.598774489999997</v>
      </c>
      <c r="AA1782" s="8">
        <v>-123.31523217</v>
      </c>
      <c r="AB1782" s="3" t="s">
        <v>2310</v>
      </c>
      <c r="AD1782" s="3" t="s">
        <v>780</v>
      </c>
      <c r="AE1782" s="3" t="str">
        <f t="shared" si="34"/>
        <v>ex Sidalcea malviflora</v>
      </c>
      <c r="AF1782" s="3" t="s">
        <v>1633</v>
      </c>
      <c r="AG1782" s="3" t="s">
        <v>1633</v>
      </c>
      <c r="AS1782" s="3" t="s">
        <v>86</v>
      </c>
    </row>
    <row r="1783" spans="1:45">
      <c r="A1783" s="29">
        <v>43424</v>
      </c>
      <c r="B1783" s="1">
        <v>3635</v>
      </c>
      <c r="E1783" s="13">
        <v>14</v>
      </c>
      <c r="F1783" s="5" t="s">
        <v>41</v>
      </c>
      <c r="G1783" s="5">
        <v>2018</v>
      </c>
      <c r="L1783" s="5"/>
      <c r="N1783" s="5" t="s">
        <v>752</v>
      </c>
      <c r="P1783" s="30">
        <v>25</v>
      </c>
      <c r="Q1783" s="30">
        <v>9</v>
      </c>
      <c r="R1783" s="3" t="s">
        <v>3</v>
      </c>
      <c r="S1783" s="3" t="s">
        <v>43</v>
      </c>
      <c r="T1783" s="3" t="s">
        <v>35</v>
      </c>
      <c r="U1783" s="5" t="s">
        <v>35</v>
      </c>
      <c r="W1783" s="3" t="s">
        <v>262</v>
      </c>
      <c r="Z1783" s="8">
        <v>44.598774489999997</v>
      </c>
      <c r="AA1783" s="8">
        <v>-123.31523217</v>
      </c>
      <c r="AB1783" s="3" t="s">
        <v>2310</v>
      </c>
      <c r="AD1783" s="3" t="s">
        <v>780</v>
      </c>
      <c r="AE1783" s="3" t="str">
        <f t="shared" si="34"/>
        <v>ex Sidalcea malviflora</v>
      </c>
      <c r="AF1783" s="3" t="s">
        <v>1633</v>
      </c>
      <c r="AG1783" s="3" t="s">
        <v>1633</v>
      </c>
      <c r="AS1783" s="3" t="s">
        <v>86</v>
      </c>
    </row>
    <row r="1784" spans="1:45">
      <c r="A1784" s="29">
        <v>43424</v>
      </c>
      <c r="B1784" s="1">
        <v>3636</v>
      </c>
      <c r="E1784" s="13">
        <v>14</v>
      </c>
      <c r="F1784" s="5" t="s">
        <v>41</v>
      </c>
      <c r="G1784" s="5">
        <v>2018</v>
      </c>
      <c r="L1784" s="5"/>
      <c r="N1784" s="5" t="s">
        <v>752</v>
      </c>
      <c r="P1784" s="30">
        <v>25</v>
      </c>
      <c r="Q1784" s="30">
        <v>10</v>
      </c>
      <c r="R1784" s="3" t="s">
        <v>3</v>
      </c>
      <c r="S1784" s="3" t="s">
        <v>43</v>
      </c>
      <c r="T1784" s="3" t="s">
        <v>35</v>
      </c>
      <c r="U1784" s="5" t="s">
        <v>35</v>
      </c>
      <c r="W1784" s="3" t="s">
        <v>262</v>
      </c>
      <c r="Z1784" s="8">
        <v>44.598774489999997</v>
      </c>
      <c r="AA1784" s="8">
        <v>-123.31523217</v>
      </c>
      <c r="AB1784" s="3" t="s">
        <v>2310</v>
      </c>
      <c r="AD1784" s="3" t="s">
        <v>780</v>
      </c>
      <c r="AE1784" s="3" t="str">
        <f t="shared" si="34"/>
        <v>ex Sidalcea malviflora</v>
      </c>
      <c r="AF1784" s="3" t="s">
        <v>1633</v>
      </c>
      <c r="AG1784" s="3" t="s">
        <v>1633</v>
      </c>
      <c r="AS1784" s="3" t="s">
        <v>86</v>
      </c>
    </row>
    <row r="1785" spans="1:45" ht="45">
      <c r="A1785" s="29">
        <v>43424</v>
      </c>
      <c r="B1785" s="1">
        <v>11481</v>
      </c>
      <c r="E1785" s="21">
        <v>15</v>
      </c>
      <c r="F1785" s="22" t="s">
        <v>41</v>
      </c>
      <c r="G1785" s="22">
        <v>2018</v>
      </c>
      <c r="H1785" s="23">
        <v>0.62222222222222201</v>
      </c>
      <c r="L1785" s="5"/>
      <c r="P1785" s="32">
        <v>26</v>
      </c>
      <c r="Q1785" s="32">
        <v>1</v>
      </c>
      <c r="R1785" s="22" t="s">
        <v>3</v>
      </c>
      <c r="S1785" s="22" t="s">
        <v>43</v>
      </c>
      <c r="T1785" s="22" t="s">
        <v>35</v>
      </c>
      <c r="U1785" s="22" t="s">
        <v>2832</v>
      </c>
      <c r="V1785" s="22" t="s">
        <v>2608</v>
      </c>
      <c r="W1785" s="22" t="s">
        <v>2609</v>
      </c>
      <c r="Z1785" s="22">
        <v>44.594700000000003</v>
      </c>
      <c r="AA1785" s="22">
        <v>-123.30289999999999</v>
      </c>
      <c r="AB1785" s="22" t="s">
        <v>2310</v>
      </c>
      <c r="AD1785" s="24" t="s">
        <v>661</v>
      </c>
      <c r="AF1785" s="3" t="s">
        <v>1633</v>
      </c>
      <c r="AG1785" s="3" t="s">
        <v>1633</v>
      </c>
    </row>
    <row r="1786" spans="1:45" ht="45">
      <c r="A1786" s="29">
        <v>43424</v>
      </c>
      <c r="B1786" s="1">
        <v>11482</v>
      </c>
      <c r="E1786" s="21">
        <v>15</v>
      </c>
      <c r="F1786" s="22" t="s">
        <v>41</v>
      </c>
      <c r="G1786" s="22">
        <v>2018</v>
      </c>
      <c r="H1786" s="23">
        <v>0.62222222222222201</v>
      </c>
      <c r="L1786" s="5"/>
      <c r="P1786" s="32">
        <v>26</v>
      </c>
      <c r="Q1786" s="32">
        <v>2</v>
      </c>
      <c r="R1786" s="22" t="s">
        <v>3</v>
      </c>
      <c r="S1786" s="22" t="s">
        <v>43</v>
      </c>
      <c r="T1786" s="22" t="s">
        <v>35</v>
      </c>
      <c r="U1786" s="22" t="s">
        <v>2832</v>
      </c>
      <c r="V1786" s="22" t="s">
        <v>2608</v>
      </c>
      <c r="W1786" s="22" t="s">
        <v>2609</v>
      </c>
      <c r="Z1786" s="22">
        <v>44.594700000000003</v>
      </c>
      <c r="AA1786" s="22">
        <v>-123.30289999999999</v>
      </c>
      <c r="AB1786" s="22" t="s">
        <v>2310</v>
      </c>
      <c r="AD1786" s="24" t="s">
        <v>661</v>
      </c>
      <c r="AF1786" s="3" t="s">
        <v>1633</v>
      </c>
      <c r="AG1786" s="3" t="s">
        <v>1633</v>
      </c>
    </row>
    <row r="1787" spans="1:45" ht="45">
      <c r="A1787" s="29">
        <v>43424</v>
      </c>
      <c r="B1787" s="1">
        <v>11483</v>
      </c>
      <c r="E1787" s="21">
        <v>15</v>
      </c>
      <c r="F1787" s="22" t="s">
        <v>41</v>
      </c>
      <c r="G1787" s="22">
        <v>2018</v>
      </c>
      <c r="H1787" s="23">
        <v>0.62222222222222201</v>
      </c>
      <c r="L1787" s="5"/>
      <c r="P1787" s="32">
        <v>26</v>
      </c>
      <c r="Q1787" s="32">
        <v>3</v>
      </c>
      <c r="R1787" s="22" t="s">
        <v>3</v>
      </c>
      <c r="S1787" s="22" t="s">
        <v>43</v>
      </c>
      <c r="T1787" s="22" t="s">
        <v>35</v>
      </c>
      <c r="U1787" s="22" t="s">
        <v>2832</v>
      </c>
      <c r="V1787" s="22" t="s">
        <v>2608</v>
      </c>
      <c r="W1787" s="22" t="s">
        <v>2609</v>
      </c>
      <c r="Z1787" s="22">
        <v>44.594700000000003</v>
      </c>
      <c r="AA1787" s="22">
        <v>-123.30289999999999</v>
      </c>
      <c r="AB1787" s="22" t="s">
        <v>2310</v>
      </c>
      <c r="AD1787" s="24" t="s">
        <v>661</v>
      </c>
      <c r="AF1787" s="3" t="s">
        <v>1633</v>
      </c>
      <c r="AG1787" s="3" t="s">
        <v>1633</v>
      </c>
    </row>
    <row r="1788" spans="1:45" ht="45">
      <c r="A1788" s="29">
        <v>43424</v>
      </c>
      <c r="B1788" s="1">
        <v>11484</v>
      </c>
      <c r="E1788" s="21">
        <v>15</v>
      </c>
      <c r="F1788" s="22" t="s">
        <v>41</v>
      </c>
      <c r="G1788" s="22">
        <v>2018</v>
      </c>
      <c r="H1788" s="23">
        <v>0.62222222222222201</v>
      </c>
      <c r="L1788" s="5"/>
      <c r="P1788" s="32">
        <v>26</v>
      </c>
      <c r="Q1788" s="32">
        <v>4</v>
      </c>
      <c r="R1788" s="22" t="s">
        <v>3</v>
      </c>
      <c r="S1788" s="22" t="s">
        <v>43</v>
      </c>
      <c r="T1788" s="22" t="s">
        <v>35</v>
      </c>
      <c r="U1788" s="22" t="s">
        <v>2832</v>
      </c>
      <c r="V1788" s="22" t="s">
        <v>2608</v>
      </c>
      <c r="W1788" s="22" t="s">
        <v>2609</v>
      </c>
      <c r="Z1788" s="22">
        <v>44.594700000000003</v>
      </c>
      <c r="AA1788" s="22">
        <v>-123.30289999999999</v>
      </c>
      <c r="AB1788" s="22" t="s">
        <v>2310</v>
      </c>
      <c r="AD1788" s="24" t="s">
        <v>661</v>
      </c>
      <c r="AF1788" s="3" t="s">
        <v>1633</v>
      </c>
      <c r="AG1788" s="3" t="s">
        <v>1633</v>
      </c>
    </row>
    <row r="1789" spans="1:45">
      <c r="A1789" s="29">
        <v>43424</v>
      </c>
      <c r="B1789" s="1">
        <v>3648</v>
      </c>
      <c r="E1789" s="13">
        <v>15</v>
      </c>
      <c r="F1789" s="5" t="s">
        <v>41</v>
      </c>
      <c r="G1789" s="5">
        <v>2018</v>
      </c>
      <c r="L1789" s="5"/>
      <c r="N1789" s="5" t="s">
        <v>753</v>
      </c>
      <c r="P1789" s="30">
        <v>26</v>
      </c>
      <c r="Q1789" s="30">
        <v>5</v>
      </c>
      <c r="R1789" s="3" t="s">
        <v>3</v>
      </c>
      <c r="S1789" s="3" t="s">
        <v>43</v>
      </c>
      <c r="T1789" s="3" t="s">
        <v>35</v>
      </c>
      <c r="U1789" s="5" t="s">
        <v>35</v>
      </c>
      <c r="W1789" s="3" t="s">
        <v>782</v>
      </c>
      <c r="Z1789" s="8">
        <v>44.594686340000003</v>
      </c>
      <c r="AA1789" s="8">
        <v>-123.30292396</v>
      </c>
      <c r="AB1789" s="3" t="s">
        <v>2310</v>
      </c>
      <c r="AD1789" s="3" t="s">
        <v>661</v>
      </c>
      <c r="AE1789" s="3" t="str">
        <f t="shared" ref="AE1789:AE1829" si="35">CONCATENATE("ex ", AD1789)</f>
        <v>ex Prunus virginiana</v>
      </c>
      <c r="AF1789" s="3" t="s">
        <v>1633</v>
      </c>
      <c r="AG1789" s="3" t="s">
        <v>1633</v>
      </c>
      <c r="AS1789" s="3" t="s">
        <v>86</v>
      </c>
    </row>
    <row r="1790" spans="1:45">
      <c r="A1790" s="29">
        <v>43424</v>
      </c>
      <c r="B1790" s="1">
        <v>3649</v>
      </c>
      <c r="E1790" s="13">
        <v>15</v>
      </c>
      <c r="F1790" s="5" t="s">
        <v>41</v>
      </c>
      <c r="G1790" s="5">
        <v>2018</v>
      </c>
      <c r="L1790" s="5"/>
      <c r="N1790" s="5" t="s">
        <v>753</v>
      </c>
      <c r="P1790" s="30">
        <v>26</v>
      </c>
      <c r="Q1790" s="30">
        <v>6</v>
      </c>
      <c r="R1790" s="3" t="s">
        <v>3</v>
      </c>
      <c r="S1790" s="3" t="s">
        <v>43</v>
      </c>
      <c r="T1790" s="3" t="s">
        <v>35</v>
      </c>
      <c r="U1790" s="5" t="s">
        <v>35</v>
      </c>
      <c r="W1790" s="3" t="s">
        <v>782</v>
      </c>
      <c r="Z1790" s="8">
        <v>44.594686340000003</v>
      </c>
      <c r="AA1790" s="8">
        <v>-123.30292396</v>
      </c>
      <c r="AB1790" s="3" t="s">
        <v>2310</v>
      </c>
      <c r="AD1790" s="3" t="s">
        <v>661</v>
      </c>
      <c r="AE1790" s="3" t="str">
        <f t="shared" si="35"/>
        <v>ex Prunus virginiana</v>
      </c>
      <c r="AF1790" s="3" t="s">
        <v>1633</v>
      </c>
      <c r="AG1790" s="3" t="s">
        <v>1633</v>
      </c>
      <c r="AS1790" s="3" t="s">
        <v>86</v>
      </c>
    </row>
    <row r="1791" spans="1:45">
      <c r="A1791" s="29">
        <v>43424</v>
      </c>
      <c r="B1791" s="1">
        <v>3650</v>
      </c>
      <c r="E1791" s="13">
        <v>15</v>
      </c>
      <c r="F1791" s="5" t="s">
        <v>41</v>
      </c>
      <c r="G1791" s="5">
        <v>2018</v>
      </c>
      <c r="L1791" s="5"/>
      <c r="N1791" s="5" t="s">
        <v>753</v>
      </c>
      <c r="P1791" s="30">
        <v>26</v>
      </c>
      <c r="Q1791" s="30">
        <v>7</v>
      </c>
      <c r="R1791" s="3" t="s">
        <v>3</v>
      </c>
      <c r="S1791" s="3" t="s">
        <v>43</v>
      </c>
      <c r="T1791" s="3" t="s">
        <v>35</v>
      </c>
      <c r="U1791" s="5" t="s">
        <v>35</v>
      </c>
      <c r="W1791" s="3" t="s">
        <v>782</v>
      </c>
      <c r="Z1791" s="8">
        <v>44.594686340000003</v>
      </c>
      <c r="AA1791" s="8">
        <v>-123.30292396</v>
      </c>
      <c r="AB1791" s="3" t="s">
        <v>2310</v>
      </c>
      <c r="AD1791" s="3" t="s">
        <v>661</v>
      </c>
      <c r="AE1791" s="3" t="str">
        <f t="shared" si="35"/>
        <v>ex Prunus virginiana</v>
      </c>
      <c r="AF1791" s="3" t="s">
        <v>1633</v>
      </c>
      <c r="AG1791" s="3" t="s">
        <v>1633</v>
      </c>
      <c r="AS1791" s="3" t="s">
        <v>86</v>
      </c>
    </row>
    <row r="1792" spans="1:45">
      <c r="A1792" s="29">
        <v>43424</v>
      </c>
      <c r="B1792" s="1">
        <v>3651</v>
      </c>
      <c r="E1792" s="13">
        <v>15</v>
      </c>
      <c r="F1792" s="5" t="s">
        <v>41</v>
      </c>
      <c r="G1792" s="5">
        <v>2018</v>
      </c>
      <c r="L1792" s="5"/>
      <c r="N1792" s="5" t="s">
        <v>753</v>
      </c>
      <c r="P1792" s="30">
        <v>26</v>
      </c>
      <c r="Q1792" s="30">
        <v>8</v>
      </c>
      <c r="R1792" s="3" t="s">
        <v>3</v>
      </c>
      <c r="S1792" s="3" t="s">
        <v>43</v>
      </c>
      <c r="T1792" s="3" t="s">
        <v>35</v>
      </c>
      <c r="U1792" s="5" t="s">
        <v>35</v>
      </c>
      <c r="W1792" s="3" t="s">
        <v>782</v>
      </c>
      <c r="Z1792" s="8">
        <v>44.594686340000003</v>
      </c>
      <c r="AA1792" s="8">
        <v>-123.30292396</v>
      </c>
      <c r="AB1792" s="3" t="s">
        <v>2310</v>
      </c>
      <c r="AD1792" s="3" t="s">
        <v>661</v>
      </c>
      <c r="AE1792" s="3" t="str">
        <f t="shared" si="35"/>
        <v>ex Prunus virginiana</v>
      </c>
      <c r="AF1792" s="3" t="s">
        <v>1633</v>
      </c>
      <c r="AG1792" s="3" t="s">
        <v>1633</v>
      </c>
      <c r="AS1792" s="3" t="s">
        <v>86</v>
      </c>
    </row>
    <row r="1793" spans="1:54">
      <c r="A1793" s="29">
        <v>43424</v>
      </c>
      <c r="B1793" s="1">
        <v>3652</v>
      </c>
      <c r="E1793" s="13">
        <v>15</v>
      </c>
      <c r="F1793" s="5" t="s">
        <v>41</v>
      </c>
      <c r="G1793" s="5">
        <v>2018</v>
      </c>
      <c r="L1793" s="5"/>
      <c r="N1793" s="5" t="s">
        <v>753</v>
      </c>
      <c r="P1793" s="30">
        <v>26</v>
      </c>
      <c r="Q1793" s="30">
        <v>9</v>
      </c>
      <c r="R1793" s="3" t="s">
        <v>3</v>
      </c>
      <c r="S1793" s="3" t="s">
        <v>43</v>
      </c>
      <c r="T1793" s="3" t="s">
        <v>35</v>
      </c>
      <c r="U1793" s="5" t="s">
        <v>35</v>
      </c>
      <c r="W1793" s="3" t="s">
        <v>782</v>
      </c>
      <c r="Z1793" s="8">
        <v>44.594686340000003</v>
      </c>
      <c r="AA1793" s="8">
        <v>-123.30292396</v>
      </c>
      <c r="AB1793" s="3" t="s">
        <v>2310</v>
      </c>
      <c r="AD1793" s="3" t="s">
        <v>661</v>
      </c>
      <c r="AE1793" s="3" t="str">
        <f t="shared" si="35"/>
        <v>ex Prunus virginiana</v>
      </c>
      <c r="AF1793" s="3" t="s">
        <v>1633</v>
      </c>
      <c r="AG1793" s="3" t="s">
        <v>1633</v>
      </c>
      <c r="AS1793" s="3" t="s">
        <v>86</v>
      </c>
    </row>
    <row r="1794" spans="1:54">
      <c r="A1794" s="29">
        <v>43424</v>
      </c>
      <c r="B1794" s="1">
        <v>3935</v>
      </c>
      <c r="E1794" s="13">
        <v>18</v>
      </c>
      <c r="F1794" s="5" t="s">
        <v>41</v>
      </c>
      <c r="G1794" s="5">
        <v>2018</v>
      </c>
      <c r="L1794" s="5"/>
      <c r="N1794" s="5" t="s">
        <v>838</v>
      </c>
      <c r="P1794" s="30">
        <v>27</v>
      </c>
      <c r="Q1794" s="30">
        <v>1</v>
      </c>
      <c r="R1794" s="3" t="s">
        <v>3</v>
      </c>
      <c r="S1794" s="3" t="s">
        <v>43</v>
      </c>
      <c r="T1794" s="3" t="s">
        <v>35</v>
      </c>
      <c r="U1794" s="5" t="s">
        <v>35</v>
      </c>
      <c r="W1794" s="3" t="s">
        <v>262</v>
      </c>
      <c r="Z1794" s="8">
        <v>44.599152179999997</v>
      </c>
      <c r="AA1794" s="8">
        <v>-123.31519612</v>
      </c>
      <c r="AB1794" s="3" t="s">
        <v>2310</v>
      </c>
      <c r="AD1794" s="3" t="s">
        <v>325</v>
      </c>
      <c r="AE1794" s="3" t="str">
        <f t="shared" si="35"/>
        <v>ex Eschscholzia californica</v>
      </c>
      <c r="AF1794" s="3" t="s">
        <v>1633</v>
      </c>
      <c r="AG1794" s="3" t="s">
        <v>1633</v>
      </c>
      <c r="AS1794" s="3" t="s">
        <v>86</v>
      </c>
    </row>
    <row r="1795" spans="1:54">
      <c r="A1795" s="29">
        <v>43424</v>
      </c>
      <c r="B1795" s="1">
        <v>3936</v>
      </c>
      <c r="E1795" s="13">
        <v>18</v>
      </c>
      <c r="F1795" s="5" t="s">
        <v>41</v>
      </c>
      <c r="G1795" s="5">
        <v>2018</v>
      </c>
      <c r="L1795" s="5"/>
      <c r="N1795" s="5" t="s">
        <v>838</v>
      </c>
      <c r="P1795" s="30">
        <v>27</v>
      </c>
      <c r="Q1795" s="30">
        <v>2</v>
      </c>
      <c r="R1795" s="3" t="s">
        <v>3</v>
      </c>
      <c r="S1795" s="3" t="s">
        <v>43</v>
      </c>
      <c r="T1795" s="3" t="s">
        <v>35</v>
      </c>
      <c r="U1795" s="5" t="s">
        <v>35</v>
      </c>
      <c r="W1795" s="3" t="s">
        <v>262</v>
      </c>
      <c r="Z1795" s="8">
        <v>44.599152179999997</v>
      </c>
      <c r="AA1795" s="8">
        <v>-123.31519612</v>
      </c>
      <c r="AB1795" s="3" t="s">
        <v>2310</v>
      </c>
      <c r="AD1795" s="3" t="s">
        <v>325</v>
      </c>
      <c r="AE1795" s="3" t="str">
        <f t="shared" si="35"/>
        <v>ex Eschscholzia californica</v>
      </c>
      <c r="AF1795" s="3" t="s">
        <v>1633</v>
      </c>
      <c r="AG1795" s="3" t="s">
        <v>1633</v>
      </c>
      <c r="AS1795" s="3" t="s">
        <v>86</v>
      </c>
    </row>
    <row r="1796" spans="1:54">
      <c r="A1796" s="29">
        <v>43424</v>
      </c>
      <c r="B1796" s="1">
        <v>3937</v>
      </c>
      <c r="E1796" s="13">
        <v>18</v>
      </c>
      <c r="F1796" s="5" t="s">
        <v>41</v>
      </c>
      <c r="G1796" s="5">
        <v>2018</v>
      </c>
      <c r="L1796" s="5"/>
      <c r="N1796" s="5" t="s">
        <v>838</v>
      </c>
      <c r="P1796" s="30">
        <v>27</v>
      </c>
      <c r="Q1796" s="30">
        <v>3</v>
      </c>
      <c r="R1796" s="3" t="s">
        <v>3</v>
      </c>
      <c r="S1796" s="3" t="s">
        <v>43</v>
      </c>
      <c r="T1796" s="3" t="s">
        <v>35</v>
      </c>
      <c r="U1796" s="5" t="s">
        <v>35</v>
      </c>
      <c r="W1796" s="3" t="s">
        <v>262</v>
      </c>
      <c r="Z1796" s="8">
        <v>44.599152179999997</v>
      </c>
      <c r="AA1796" s="8">
        <v>-123.31519612</v>
      </c>
      <c r="AB1796" s="3" t="s">
        <v>2310</v>
      </c>
      <c r="AD1796" s="3" t="s">
        <v>325</v>
      </c>
      <c r="AE1796" s="3" t="str">
        <f t="shared" si="35"/>
        <v>ex Eschscholzia californica</v>
      </c>
      <c r="AF1796" s="3" t="s">
        <v>1633</v>
      </c>
      <c r="AG1796" s="3" t="s">
        <v>1633</v>
      </c>
      <c r="AS1796" s="3" t="s">
        <v>86</v>
      </c>
    </row>
    <row r="1797" spans="1:54">
      <c r="A1797" s="29">
        <v>43424</v>
      </c>
      <c r="B1797" s="1">
        <v>3938</v>
      </c>
      <c r="E1797" s="13">
        <v>18</v>
      </c>
      <c r="F1797" s="5" t="s">
        <v>41</v>
      </c>
      <c r="G1797" s="5">
        <v>2018</v>
      </c>
      <c r="L1797" s="5"/>
      <c r="N1797" s="5" t="s">
        <v>838</v>
      </c>
      <c r="P1797" s="30">
        <v>27</v>
      </c>
      <c r="Q1797" s="30">
        <v>4</v>
      </c>
      <c r="R1797" s="3" t="s">
        <v>3</v>
      </c>
      <c r="S1797" s="3" t="s">
        <v>43</v>
      </c>
      <c r="T1797" s="3" t="s">
        <v>35</v>
      </c>
      <c r="U1797" s="5" t="s">
        <v>35</v>
      </c>
      <c r="W1797" s="3" t="s">
        <v>262</v>
      </c>
      <c r="Z1797" s="8">
        <v>44.599152179999997</v>
      </c>
      <c r="AA1797" s="8">
        <v>-123.31519612</v>
      </c>
      <c r="AB1797" s="3" t="s">
        <v>2310</v>
      </c>
      <c r="AD1797" s="3" t="s">
        <v>325</v>
      </c>
      <c r="AE1797" s="3" t="str">
        <f t="shared" si="35"/>
        <v>ex Eschscholzia californica</v>
      </c>
      <c r="AF1797" s="3" t="s">
        <v>1633</v>
      </c>
      <c r="AG1797" s="3" t="s">
        <v>1633</v>
      </c>
      <c r="AS1797" s="3" t="s">
        <v>86</v>
      </c>
    </row>
    <row r="1798" spans="1:54">
      <c r="A1798" s="29">
        <v>43424</v>
      </c>
      <c r="B1798" s="1">
        <v>3939</v>
      </c>
      <c r="E1798" s="13">
        <v>18</v>
      </c>
      <c r="F1798" s="5" t="s">
        <v>41</v>
      </c>
      <c r="G1798" s="5">
        <v>2018</v>
      </c>
      <c r="L1798" s="5"/>
      <c r="N1798" s="5" t="s">
        <v>838</v>
      </c>
      <c r="P1798" s="30">
        <v>27</v>
      </c>
      <c r="Q1798" s="30">
        <v>5</v>
      </c>
      <c r="R1798" s="3" t="s">
        <v>3</v>
      </c>
      <c r="S1798" s="3" t="s">
        <v>43</v>
      </c>
      <c r="T1798" s="3" t="s">
        <v>35</v>
      </c>
      <c r="U1798" s="5" t="s">
        <v>35</v>
      </c>
      <c r="W1798" s="3" t="s">
        <v>262</v>
      </c>
      <c r="Z1798" s="8">
        <v>44.599152179999997</v>
      </c>
      <c r="AA1798" s="8">
        <v>-123.31519612</v>
      </c>
      <c r="AB1798" s="3" t="s">
        <v>2310</v>
      </c>
      <c r="AD1798" s="3" t="s">
        <v>325</v>
      </c>
      <c r="AE1798" s="3" t="str">
        <f t="shared" si="35"/>
        <v>ex Eschscholzia californica</v>
      </c>
      <c r="AF1798" s="3" t="s">
        <v>1633</v>
      </c>
      <c r="AG1798" s="3" t="s">
        <v>1633</v>
      </c>
      <c r="AS1798" s="3" t="s">
        <v>86</v>
      </c>
    </row>
    <row r="1799" spans="1:54">
      <c r="A1799" s="29">
        <v>43424</v>
      </c>
      <c r="B1799" s="1">
        <v>3940</v>
      </c>
      <c r="E1799" s="13">
        <v>18</v>
      </c>
      <c r="F1799" s="5" t="s">
        <v>41</v>
      </c>
      <c r="G1799" s="5">
        <v>2018</v>
      </c>
      <c r="L1799" s="5"/>
      <c r="N1799" s="5" t="s">
        <v>838</v>
      </c>
      <c r="P1799" s="30">
        <v>27</v>
      </c>
      <c r="Q1799" s="30">
        <v>6</v>
      </c>
      <c r="R1799" s="3" t="s">
        <v>3</v>
      </c>
      <c r="S1799" s="3" t="s">
        <v>43</v>
      </c>
      <c r="T1799" s="3" t="s">
        <v>35</v>
      </c>
      <c r="U1799" s="5" t="s">
        <v>35</v>
      </c>
      <c r="W1799" s="3" t="s">
        <v>262</v>
      </c>
      <c r="Z1799" s="8">
        <v>44.599152179999997</v>
      </c>
      <c r="AA1799" s="8">
        <v>-123.31519612</v>
      </c>
      <c r="AB1799" s="3" t="s">
        <v>2310</v>
      </c>
      <c r="AD1799" s="3" t="s">
        <v>325</v>
      </c>
      <c r="AE1799" s="3" t="str">
        <f t="shared" si="35"/>
        <v>ex Eschscholzia californica</v>
      </c>
      <c r="AF1799" s="3" t="s">
        <v>1633</v>
      </c>
      <c r="AG1799" s="3" t="s">
        <v>1633</v>
      </c>
      <c r="AS1799" s="3" t="s">
        <v>86</v>
      </c>
    </row>
    <row r="1800" spans="1:54">
      <c r="A1800" s="29">
        <v>43424</v>
      </c>
      <c r="B1800" s="1">
        <v>3941</v>
      </c>
      <c r="E1800" s="13">
        <v>18</v>
      </c>
      <c r="F1800" s="5" t="s">
        <v>41</v>
      </c>
      <c r="G1800" s="5">
        <v>2018</v>
      </c>
      <c r="L1800" s="5"/>
      <c r="N1800" s="5" t="s">
        <v>838</v>
      </c>
      <c r="P1800" s="30">
        <v>27</v>
      </c>
      <c r="Q1800" s="30">
        <v>7</v>
      </c>
      <c r="R1800" s="3" t="s">
        <v>3</v>
      </c>
      <c r="S1800" s="3" t="s">
        <v>43</v>
      </c>
      <c r="T1800" s="3" t="s">
        <v>35</v>
      </c>
      <c r="U1800" s="5" t="s">
        <v>35</v>
      </c>
      <c r="W1800" s="3" t="s">
        <v>262</v>
      </c>
      <c r="Z1800" s="8">
        <v>44.599152179999997</v>
      </c>
      <c r="AA1800" s="8">
        <v>-123.31519612</v>
      </c>
      <c r="AB1800" s="3" t="s">
        <v>2310</v>
      </c>
      <c r="AD1800" s="3" t="s">
        <v>325</v>
      </c>
      <c r="AE1800" s="3" t="str">
        <f t="shared" si="35"/>
        <v>ex Eschscholzia californica</v>
      </c>
      <c r="AF1800" s="3" t="s">
        <v>1633</v>
      </c>
      <c r="AG1800" s="3" t="s">
        <v>1633</v>
      </c>
      <c r="AS1800" s="3" t="s">
        <v>86</v>
      </c>
    </row>
    <row r="1801" spans="1:54">
      <c r="A1801" s="29">
        <v>43424</v>
      </c>
      <c r="B1801" s="1">
        <v>3953</v>
      </c>
      <c r="E1801" s="13">
        <v>18</v>
      </c>
      <c r="F1801" s="5" t="s">
        <v>41</v>
      </c>
      <c r="G1801" s="5">
        <v>2018</v>
      </c>
      <c r="I1801" s="5"/>
      <c r="J1801" s="5"/>
      <c r="K1801" s="5"/>
      <c r="L1801" s="5"/>
      <c r="M1801" s="5"/>
      <c r="N1801" s="5" t="s">
        <v>839</v>
      </c>
      <c r="P1801" s="30">
        <v>28</v>
      </c>
      <c r="Q1801" s="30">
        <v>1</v>
      </c>
      <c r="R1801" s="5" t="s">
        <v>3</v>
      </c>
      <c r="S1801" s="5" t="s">
        <v>43</v>
      </c>
      <c r="T1801" s="5" t="s">
        <v>35</v>
      </c>
      <c r="U1801" s="5" t="s">
        <v>35</v>
      </c>
      <c r="V1801" s="5"/>
      <c r="W1801" s="3" t="s">
        <v>262</v>
      </c>
      <c r="X1801" s="5"/>
      <c r="Y1801" s="5"/>
      <c r="Z1801" s="8">
        <v>44.599052190000002</v>
      </c>
      <c r="AA1801" s="8">
        <v>-123.3151452</v>
      </c>
      <c r="AB1801" s="5" t="s">
        <v>2310</v>
      </c>
      <c r="AC1801" s="5"/>
      <c r="AD1801" s="3" t="s">
        <v>841</v>
      </c>
      <c r="AE1801" s="3" t="str">
        <f t="shared" si="35"/>
        <v>ex Spiraea betulifolia</v>
      </c>
      <c r="AF1801" s="3" t="s">
        <v>1633</v>
      </c>
      <c r="AG1801" s="3" t="s">
        <v>1633</v>
      </c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 t="s">
        <v>86</v>
      </c>
      <c r="AT1801" s="5"/>
      <c r="AU1801" s="5"/>
      <c r="AV1801" s="5"/>
      <c r="AW1801" s="5"/>
      <c r="AX1801" s="5"/>
      <c r="AY1801" s="5"/>
      <c r="AZ1801" s="5"/>
      <c r="BA1801" s="5"/>
      <c r="BB1801" s="5"/>
    </row>
    <row r="1802" spans="1:54">
      <c r="A1802" s="29">
        <v>43424</v>
      </c>
      <c r="B1802" s="1">
        <v>3954</v>
      </c>
      <c r="E1802" s="13">
        <v>18</v>
      </c>
      <c r="F1802" s="5" t="s">
        <v>41</v>
      </c>
      <c r="G1802" s="5">
        <v>2018</v>
      </c>
      <c r="I1802" s="5"/>
      <c r="J1802" s="5"/>
      <c r="K1802" s="5"/>
      <c r="L1802" s="5"/>
      <c r="M1802" s="5"/>
      <c r="N1802" s="5" t="s">
        <v>839</v>
      </c>
      <c r="P1802" s="30">
        <v>28</v>
      </c>
      <c r="Q1802" s="30">
        <v>2</v>
      </c>
      <c r="R1802" s="5" t="s">
        <v>3</v>
      </c>
      <c r="S1802" s="5" t="s">
        <v>43</v>
      </c>
      <c r="T1802" s="5" t="s">
        <v>35</v>
      </c>
      <c r="U1802" s="5" t="s">
        <v>35</v>
      </c>
      <c r="V1802" s="5"/>
      <c r="W1802" s="3" t="s">
        <v>262</v>
      </c>
      <c r="X1802" s="5"/>
      <c r="Y1802" s="5"/>
      <c r="Z1802" s="8">
        <v>44.599052190000002</v>
      </c>
      <c r="AA1802" s="8">
        <v>-123.3151452</v>
      </c>
      <c r="AB1802" s="5" t="s">
        <v>2310</v>
      </c>
      <c r="AC1802" s="5"/>
      <c r="AD1802" s="3" t="s">
        <v>841</v>
      </c>
      <c r="AE1802" s="3" t="str">
        <f t="shared" si="35"/>
        <v>ex Spiraea betulifolia</v>
      </c>
      <c r="AF1802" s="3" t="s">
        <v>1633</v>
      </c>
      <c r="AG1802" s="3" t="s">
        <v>1633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 t="s">
        <v>86</v>
      </c>
    </row>
    <row r="1803" spans="1:54">
      <c r="A1803" s="29">
        <v>43424</v>
      </c>
      <c r="B1803" s="1">
        <v>3955</v>
      </c>
      <c r="E1803" s="13">
        <v>18</v>
      </c>
      <c r="F1803" s="5" t="s">
        <v>41</v>
      </c>
      <c r="G1803" s="5">
        <v>2018</v>
      </c>
      <c r="I1803" s="5"/>
      <c r="J1803" s="5"/>
      <c r="K1803" s="5"/>
      <c r="L1803" s="5"/>
      <c r="M1803" s="5"/>
      <c r="N1803" s="5" t="s">
        <v>839</v>
      </c>
      <c r="P1803" s="30">
        <v>28</v>
      </c>
      <c r="Q1803" s="30">
        <v>3</v>
      </c>
      <c r="R1803" s="5" t="s">
        <v>3</v>
      </c>
      <c r="S1803" s="5" t="s">
        <v>43</v>
      </c>
      <c r="T1803" s="5" t="s">
        <v>35</v>
      </c>
      <c r="U1803" s="5" t="s">
        <v>35</v>
      </c>
      <c r="V1803" s="5"/>
      <c r="W1803" s="3" t="s">
        <v>262</v>
      </c>
      <c r="X1803" s="5"/>
      <c r="Y1803" s="5"/>
      <c r="Z1803" s="8">
        <v>44.599052190000002</v>
      </c>
      <c r="AA1803" s="8">
        <v>-123.3151452</v>
      </c>
      <c r="AB1803" s="5" t="s">
        <v>2310</v>
      </c>
      <c r="AC1803" s="5"/>
      <c r="AD1803" s="3" t="s">
        <v>841</v>
      </c>
      <c r="AE1803" s="3" t="str">
        <f t="shared" si="35"/>
        <v>ex Spiraea betulifolia</v>
      </c>
      <c r="AF1803" s="3" t="s">
        <v>1633</v>
      </c>
      <c r="AG1803" s="3" t="s">
        <v>1633</v>
      </c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 t="s">
        <v>86</v>
      </c>
    </row>
    <row r="1804" spans="1:54">
      <c r="A1804" s="29">
        <v>43424</v>
      </c>
      <c r="B1804" s="1">
        <v>3956</v>
      </c>
      <c r="E1804" s="13">
        <v>18</v>
      </c>
      <c r="F1804" s="5" t="s">
        <v>41</v>
      </c>
      <c r="G1804" s="5">
        <v>2018</v>
      </c>
      <c r="I1804" s="5"/>
      <c r="J1804" s="5"/>
      <c r="K1804" s="5"/>
      <c r="L1804" s="5"/>
      <c r="M1804" s="5"/>
      <c r="N1804" s="5" t="s">
        <v>839</v>
      </c>
      <c r="P1804" s="30">
        <v>28</v>
      </c>
      <c r="Q1804" s="30">
        <v>4</v>
      </c>
      <c r="R1804" s="5" t="s">
        <v>3</v>
      </c>
      <c r="S1804" s="5" t="s">
        <v>43</v>
      </c>
      <c r="T1804" s="5" t="s">
        <v>35</v>
      </c>
      <c r="U1804" s="5" t="s">
        <v>35</v>
      </c>
      <c r="V1804" s="5"/>
      <c r="W1804" s="3" t="s">
        <v>262</v>
      </c>
      <c r="X1804" s="5"/>
      <c r="Y1804" s="5"/>
      <c r="Z1804" s="8">
        <v>44.599052190000002</v>
      </c>
      <c r="AA1804" s="8">
        <v>-123.3151452</v>
      </c>
      <c r="AB1804" s="5" t="s">
        <v>2310</v>
      </c>
      <c r="AC1804" s="5"/>
      <c r="AD1804" s="3" t="s">
        <v>841</v>
      </c>
      <c r="AE1804" s="3" t="str">
        <f t="shared" si="35"/>
        <v>ex Spiraea betulifolia</v>
      </c>
      <c r="AF1804" s="3" t="s">
        <v>1633</v>
      </c>
      <c r="AG1804" s="3" t="s">
        <v>1633</v>
      </c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 t="s">
        <v>86</v>
      </c>
    </row>
    <row r="1805" spans="1:54">
      <c r="A1805" s="29">
        <v>43424</v>
      </c>
      <c r="B1805" s="1">
        <v>3957</v>
      </c>
      <c r="E1805" s="13">
        <v>18</v>
      </c>
      <c r="F1805" s="5" t="s">
        <v>41</v>
      </c>
      <c r="G1805" s="5">
        <v>2018</v>
      </c>
      <c r="I1805" s="5"/>
      <c r="J1805" s="5"/>
      <c r="K1805" s="5"/>
      <c r="L1805" s="5"/>
      <c r="M1805" s="5"/>
      <c r="N1805" s="5" t="s">
        <v>839</v>
      </c>
      <c r="P1805" s="30">
        <v>28</v>
      </c>
      <c r="Q1805" s="30">
        <v>5</v>
      </c>
      <c r="R1805" s="5" t="s">
        <v>3</v>
      </c>
      <c r="S1805" s="5" t="s">
        <v>43</v>
      </c>
      <c r="T1805" s="5" t="s">
        <v>35</v>
      </c>
      <c r="U1805" s="5" t="s">
        <v>35</v>
      </c>
      <c r="V1805" s="5"/>
      <c r="W1805" s="3" t="s">
        <v>262</v>
      </c>
      <c r="X1805" s="5"/>
      <c r="Y1805" s="5"/>
      <c r="Z1805" s="8">
        <v>44.599052190000002</v>
      </c>
      <c r="AA1805" s="8">
        <v>-123.3151452</v>
      </c>
      <c r="AB1805" s="5" t="s">
        <v>2310</v>
      </c>
      <c r="AC1805" s="5"/>
      <c r="AD1805" s="3" t="s">
        <v>841</v>
      </c>
      <c r="AE1805" s="3" t="str">
        <f t="shared" si="35"/>
        <v>ex Spiraea betulifolia</v>
      </c>
      <c r="AF1805" s="3" t="s">
        <v>1633</v>
      </c>
      <c r="AG1805" s="3" t="s">
        <v>1633</v>
      </c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 t="s">
        <v>86</v>
      </c>
    </row>
    <row r="1806" spans="1:54">
      <c r="A1806" s="29">
        <v>43424</v>
      </c>
      <c r="B1806" s="1">
        <v>3958</v>
      </c>
      <c r="E1806" s="13">
        <v>18</v>
      </c>
      <c r="F1806" s="5" t="s">
        <v>41</v>
      </c>
      <c r="G1806" s="5">
        <v>2018</v>
      </c>
      <c r="I1806" s="5"/>
      <c r="J1806" s="5"/>
      <c r="K1806" s="5"/>
      <c r="L1806" s="5"/>
      <c r="M1806" s="5"/>
      <c r="N1806" s="5" t="s">
        <v>839</v>
      </c>
      <c r="P1806" s="30">
        <v>28</v>
      </c>
      <c r="Q1806" s="30">
        <v>6</v>
      </c>
      <c r="R1806" s="5" t="s">
        <v>3</v>
      </c>
      <c r="S1806" s="5" t="s">
        <v>43</v>
      </c>
      <c r="T1806" s="5" t="s">
        <v>35</v>
      </c>
      <c r="U1806" s="5" t="s">
        <v>35</v>
      </c>
      <c r="V1806" s="5"/>
      <c r="W1806" s="3" t="s">
        <v>262</v>
      </c>
      <c r="X1806" s="5"/>
      <c r="Y1806" s="5"/>
      <c r="Z1806" s="8">
        <v>44.599052190000002</v>
      </c>
      <c r="AA1806" s="8">
        <v>-123.3151452</v>
      </c>
      <c r="AB1806" s="5" t="s">
        <v>2310</v>
      </c>
      <c r="AC1806" s="5"/>
      <c r="AD1806" s="3" t="s">
        <v>841</v>
      </c>
      <c r="AE1806" s="3" t="str">
        <f t="shared" si="35"/>
        <v>ex Spiraea betulifolia</v>
      </c>
      <c r="AF1806" s="3" t="s">
        <v>1633</v>
      </c>
      <c r="AG1806" s="3" t="s">
        <v>1633</v>
      </c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 t="s">
        <v>86</v>
      </c>
    </row>
    <row r="1807" spans="1:54">
      <c r="A1807" s="29">
        <v>43424</v>
      </c>
      <c r="B1807" s="1">
        <v>3959</v>
      </c>
      <c r="E1807" s="13">
        <v>18</v>
      </c>
      <c r="F1807" s="5" t="s">
        <v>41</v>
      </c>
      <c r="G1807" s="5">
        <v>2018</v>
      </c>
      <c r="I1807" s="5"/>
      <c r="J1807" s="5"/>
      <c r="K1807" s="5"/>
      <c r="L1807" s="5"/>
      <c r="M1807" s="5"/>
      <c r="N1807" s="5" t="s">
        <v>839</v>
      </c>
      <c r="P1807" s="30">
        <v>28</v>
      </c>
      <c r="Q1807" s="30">
        <v>7</v>
      </c>
      <c r="R1807" s="5" t="s">
        <v>3</v>
      </c>
      <c r="S1807" s="5" t="s">
        <v>43</v>
      </c>
      <c r="T1807" s="5" t="s">
        <v>35</v>
      </c>
      <c r="U1807" s="5" t="s">
        <v>35</v>
      </c>
      <c r="V1807" s="5"/>
      <c r="W1807" s="3" t="s">
        <v>262</v>
      </c>
      <c r="X1807" s="5"/>
      <c r="Y1807" s="5"/>
      <c r="Z1807" s="8">
        <v>44.599052190000002</v>
      </c>
      <c r="AA1807" s="8">
        <v>-123.3151452</v>
      </c>
      <c r="AB1807" s="5" t="s">
        <v>2310</v>
      </c>
      <c r="AC1807" s="5"/>
      <c r="AD1807" s="3" t="s">
        <v>841</v>
      </c>
      <c r="AE1807" s="3" t="str">
        <f t="shared" si="35"/>
        <v>ex Spiraea betulifolia</v>
      </c>
      <c r="AF1807" s="3" t="s">
        <v>1633</v>
      </c>
      <c r="AG1807" s="3" t="s">
        <v>1633</v>
      </c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 t="s">
        <v>86</v>
      </c>
    </row>
    <row r="1808" spans="1:54">
      <c r="A1808" s="29">
        <v>43424</v>
      </c>
      <c r="B1808" s="1">
        <v>3960</v>
      </c>
      <c r="E1808" s="13">
        <v>18</v>
      </c>
      <c r="F1808" s="5" t="s">
        <v>41</v>
      </c>
      <c r="G1808" s="5">
        <v>2018</v>
      </c>
      <c r="I1808" s="5"/>
      <c r="J1808" s="5"/>
      <c r="K1808" s="5"/>
      <c r="L1808" s="5"/>
      <c r="M1808" s="5"/>
      <c r="N1808" s="5" t="s">
        <v>839</v>
      </c>
      <c r="P1808" s="30">
        <v>28</v>
      </c>
      <c r="Q1808" s="30">
        <v>8</v>
      </c>
      <c r="R1808" s="5" t="s">
        <v>3</v>
      </c>
      <c r="S1808" s="5" t="s">
        <v>43</v>
      </c>
      <c r="T1808" s="5" t="s">
        <v>35</v>
      </c>
      <c r="U1808" s="5" t="s">
        <v>35</v>
      </c>
      <c r="V1808" s="5"/>
      <c r="W1808" s="3" t="s">
        <v>262</v>
      </c>
      <c r="X1808" s="5"/>
      <c r="Y1808" s="5"/>
      <c r="Z1808" s="8">
        <v>44.599052190000002</v>
      </c>
      <c r="AA1808" s="8">
        <v>-123.3151452</v>
      </c>
      <c r="AB1808" s="5" t="s">
        <v>2310</v>
      </c>
      <c r="AC1808" s="5"/>
      <c r="AD1808" s="3" t="s">
        <v>841</v>
      </c>
      <c r="AE1808" s="3" t="str">
        <f t="shared" si="35"/>
        <v>ex Spiraea betulifolia</v>
      </c>
      <c r="AF1808" s="3" t="s">
        <v>1633</v>
      </c>
      <c r="AG1808" s="3" t="s">
        <v>1633</v>
      </c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 t="s">
        <v>86</v>
      </c>
    </row>
    <row r="1809" spans="1:45">
      <c r="A1809" s="29">
        <v>43424</v>
      </c>
      <c r="B1809" s="1">
        <v>3961</v>
      </c>
      <c r="E1809" s="13">
        <v>18</v>
      </c>
      <c r="F1809" s="5" t="s">
        <v>41</v>
      </c>
      <c r="G1809" s="5">
        <v>2018</v>
      </c>
      <c r="I1809" s="5"/>
      <c r="J1809" s="5"/>
      <c r="K1809" s="5"/>
      <c r="L1809" s="5"/>
      <c r="M1809" s="5"/>
      <c r="N1809" s="5" t="s">
        <v>839</v>
      </c>
      <c r="P1809" s="30">
        <v>28</v>
      </c>
      <c r="Q1809" s="30">
        <v>9</v>
      </c>
      <c r="R1809" s="5" t="s">
        <v>3</v>
      </c>
      <c r="S1809" s="5" t="s">
        <v>43</v>
      </c>
      <c r="T1809" s="5" t="s">
        <v>35</v>
      </c>
      <c r="U1809" s="5" t="s">
        <v>35</v>
      </c>
      <c r="V1809" s="5"/>
      <c r="W1809" s="3" t="s">
        <v>262</v>
      </c>
      <c r="X1809" s="5"/>
      <c r="Y1809" s="5"/>
      <c r="Z1809" s="8">
        <v>44.599052190000002</v>
      </c>
      <c r="AA1809" s="8">
        <v>-123.3151452</v>
      </c>
      <c r="AB1809" s="5" t="s">
        <v>2310</v>
      </c>
      <c r="AC1809" s="5"/>
      <c r="AD1809" s="3" t="s">
        <v>841</v>
      </c>
      <c r="AE1809" s="3" t="str">
        <f t="shared" si="35"/>
        <v>ex Spiraea betulifolia</v>
      </c>
      <c r="AF1809" s="3" t="s">
        <v>1633</v>
      </c>
      <c r="AG1809" s="3" t="s">
        <v>1633</v>
      </c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 t="s">
        <v>86</v>
      </c>
    </row>
    <row r="1810" spans="1:45">
      <c r="A1810" s="29">
        <v>43424</v>
      </c>
      <c r="B1810" s="1">
        <v>3962</v>
      </c>
      <c r="E1810" s="13">
        <v>18</v>
      </c>
      <c r="F1810" s="5" t="s">
        <v>41</v>
      </c>
      <c r="G1810" s="5">
        <v>2018</v>
      </c>
      <c r="I1810" s="5"/>
      <c r="J1810" s="5"/>
      <c r="K1810" s="5"/>
      <c r="L1810" s="5"/>
      <c r="M1810" s="5"/>
      <c r="N1810" s="5" t="s">
        <v>839</v>
      </c>
      <c r="P1810" s="30">
        <v>28</v>
      </c>
      <c r="Q1810" s="30">
        <v>10</v>
      </c>
      <c r="R1810" s="5" t="s">
        <v>3</v>
      </c>
      <c r="S1810" s="5" t="s">
        <v>43</v>
      </c>
      <c r="T1810" s="5" t="s">
        <v>35</v>
      </c>
      <c r="U1810" s="5" t="s">
        <v>35</v>
      </c>
      <c r="V1810" s="5"/>
      <c r="W1810" s="3" t="s">
        <v>262</v>
      </c>
      <c r="X1810" s="5"/>
      <c r="Y1810" s="5"/>
      <c r="Z1810" s="8">
        <v>44.599052190000002</v>
      </c>
      <c r="AA1810" s="8">
        <v>-123.3151452</v>
      </c>
      <c r="AB1810" s="5" t="s">
        <v>2310</v>
      </c>
      <c r="AC1810" s="5"/>
      <c r="AD1810" s="3" t="s">
        <v>841</v>
      </c>
      <c r="AE1810" s="3" t="str">
        <f t="shared" si="35"/>
        <v>ex Spiraea betulifolia</v>
      </c>
      <c r="AF1810" s="3" t="s">
        <v>1633</v>
      </c>
      <c r="AG1810" s="3" t="s">
        <v>1633</v>
      </c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 t="s">
        <v>86</v>
      </c>
    </row>
    <row r="1811" spans="1:45">
      <c r="A1811" s="29">
        <v>43424</v>
      </c>
      <c r="B1811" s="1">
        <v>3963</v>
      </c>
      <c r="E1811" s="13">
        <v>18</v>
      </c>
      <c r="F1811" s="5" t="s">
        <v>41</v>
      </c>
      <c r="G1811" s="5">
        <v>2018</v>
      </c>
      <c r="I1811" s="5"/>
      <c r="J1811" s="5"/>
      <c r="K1811" s="5"/>
      <c r="L1811" s="5"/>
      <c r="M1811" s="5"/>
      <c r="N1811" s="5" t="s">
        <v>839</v>
      </c>
      <c r="P1811" s="30">
        <v>28</v>
      </c>
      <c r="Q1811" s="30">
        <v>11</v>
      </c>
      <c r="R1811" s="5" t="s">
        <v>3</v>
      </c>
      <c r="S1811" s="5" t="s">
        <v>43</v>
      </c>
      <c r="T1811" s="5" t="s">
        <v>35</v>
      </c>
      <c r="U1811" s="5" t="s">
        <v>35</v>
      </c>
      <c r="V1811" s="5"/>
      <c r="W1811" s="3" t="s">
        <v>262</v>
      </c>
      <c r="X1811" s="5"/>
      <c r="Y1811" s="5"/>
      <c r="Z1811" s="8">
        <v>44.599052190000002</v>
      </c>
      <c r="AA1811" s="8">
        <v>-123.3151452</v>
      </c>
      <c r="AB1811" s="5" t="s">
        <v>2310</v>
      </c>
      <c r="AC1811" s="5"/>
      <c r="AD1811" s="3" t="s">
        <v>841</v>
      </c>
      <c r="AE1811" s="3" t="str">
        <f t="shared" si="35"/>
        <v>ex Spiraea betulifolia</v>
      </c>
      <c r="AF1811" s="3" t="s">
        <v>1633</v>
      </c>
      <c r="AG1811" s="3" t="s">
        <v>1633</v>
      </c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 t="s">
        <v>86</v>
      </c>
    </row>
    <row r="1812" spans="1:45">
      <c r="A1812" s="29">
        <v>43424</v>
      </c>
      <c r="B1812" s="1">
        <v>3964</v>
      </c>
      <c r="E1812" s="13">
        <v>18</v>
      </c>
      <c r="F1812" s="5" t="s">
        <v>41</v>
      </c>
      <c r="G1812" s="5">
        <v>2018</v>
      </c>
      <c r="I1812" s="5"/>
      <c r="J1812" s="5"/>
      <c r="K1812" s="5"/>
      <c r="L1812" s="5"/>
      <c r="M1812" s="5"/>
      <c r="N1812" s="5" t="s">
        <v>839</v>
      </c>
      <c r="P1812" s="30">
        <v>28</v>
      </c>
      <c r="Q1812" s="30">
        <v>12</v>
      </c>
      <c r="R1812" s="5" t="s">
        <v>3</v>
      </c>
      <c r="S1812" s="5" t="s">
        <v>43</v>
      </c>
      <c r="T1812" s="5" t="s">
        <v>35</v>
      </c>
      <c r="U1812" s="5" t="s">
        <v>35</v>
      </c>
      <c r="V1812" s="5"/>
      <c r="W1812" s="3" t="s">
        <v>262</v>
      </c>
      <c r="X1812" s="5"/>
      <c r="Y1812" s="5"/>
      <c r="Z1812" s="8">
        <v>44.599052190000002</v>
      </c>
      <c r="AA1812" s="8">
        <v>-123.3151452</v>
      </c>
      <c r="AB1812" s="5" t="s">
        <v>2310</v>
      </c>
      <c r="AC1812" s="5"/>
      <c r="AD1812" s="3" t="s">
        <v>841</v>
      </c>
      <c r="AE1812" s="3" t="str">
        <f t="shared" si="35"/>
        <v>ex Spiraea betulifolia</v>
      </c>
      <c r="AF1812" s="3" t="s">
        <v>1633</v>
      </c>
      <c r="AG1812" s="3" t="s">
        <v>1633</v>
      </c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 t="s">
        <v>86</v>
      </c>
    </row>
    <row r="1813" spans="1:45">
      <c r="A1813" s="29">
        <v>43424</v>
      </c>
      <c r="B1813" s="1">
        <v>4789</v>
      </c>
      <c r="E1813" s="13">
        <v>23</v>
      </c>
      <c r="F1813" s="5" t="s">
        <v>41</v>
      </c>
      <c r="G1813" s="5">
        <v>2018</v>
      </c>
      <c r="L1813" s="5"/>
      <c r="N1813" s="5" t="s">
        <v>983</v>
      </c>
      <c r="P1813" s="30">
        <v>29</v>
      </c>
      <c r="Q1813" s="30">
        <v>1</v>
      </c>
      <c r="R1813" s="3" t="s">
        <v>3</v>
      </c>
      <c r="S1813" s="3" t="s">
        <v>43</v>
      </c>
      <c r="T1813" s="3" t="s">
        <v>35</v>
      </c>
      <c r="U1813" s="5" t="s">
        <v>35</v>
      </c>
      <c r="W1813" s="3" t="s">
        <v>262</v>
      </c>
      <c r="Z1813" s="8">
        <v>44.6003635</v>
      </c>
      <c r="AA1813" s="8">
        <v>-123.31762430000001</v>
      </c>
      <c r="AB1813" s="3" t="s">
        <v>2310</v>
      </c>
      <c r="AD1813" s="3" t="s">
        <v>984</v>
      </c>
      <c r="AE1813" s="3" t="str">
        <f t="shared" si="35"/>
        <v>ex Geranium oreganum</v>
      </c>
      <c r="AF1813" s="3" t="s">
        <v>1633</v>
      </c>
      <c r="AG1813" s="3" t="s">
        <v>1633</v>
      </c>
      <c r="AS1813" s="3" t="s">
        <v>86</v>
      </c>
    </row>
    <row r="1814" spans="1:45">
      <c r="A1814" s="29">
        <v>43424</v>
      </c>
      <c r="B1814" s="1">
        <v>4790</v>
      </c>
      <c r="E1814" s="13">
        <v>23</v>
      </c>
      <c r="F1814" s="5" t="s">
        <v>41</v>
      </c>
      <c r="G1814" s="5">
        <v>2018</v>
      </c>
      <c r="L1814" s="5"/>
      <c r="N1814" s="5" t="s">
        <v>983</v>
      </c>
      <c r="P1814" s="30">
        <v>29</v>
      </c>
      <c r="Q1814" s="30">
        <v>2</v>
      </c>
      <c r="R1814" s="3" t="s">
        <v>3</v>
      </c>
      <c r="S1814" s="3" t="s">
        <v>43</v>
      </c>
      <c r="T1814" s="3" t="s">
        <v>35</v>
      </c>
      <c r="U1814" s="5" t="s">
        <v>35</v>
      </c>
      <c r="W1814" s="3" t="s">
        <v>262</v>
      </c>
      <c r="Z1814" s="8">
        <v>44.6003635</v>
      </c>
      <c r="AA1814" s="8">
        <v>-123.31762430000001</v>
      </c>
      <c r="AB1814" s="3" t="s">
        <v>2310</v>
      </c>
      <c r="AD1814" s="3" t="s">
        <v>984</v>
      </c>
      <c r="AE1814" s="3" t="str">
        <f t="shared" si="35"/>
        <v>ex Geranium oreganum</v>
      </c>
      <c r="AF1814" s="3" t="s">
        <v>1633</v>
      </c>
      <c r="AG1814" s="3" t="s">
        <v>1633</v>
      </c>
      <c r="AS1814" s="3" t="s">
        <v>86</v>
      </c>
    </row>
    <row r="1815" spans="1:45">
      <c r="A1815" s="29">
        <v>43424</v>
      </c>
      <c r="B1815" s="1">
        <v>4791</v>
      </c>
      <c r="E1815" s="13">
        <v>23</v>
      </c>
      <c r="F1815" s="5" t="s">
        <v>41</v>
      </c>
      <c r="G1815" s="5">
        <v>2018</v>
      </c>
      <c r="L1815" s="5"/>
      <c r="N1815" s="5" t="s">
        <v>983</v>
      </c>
      <c r="P1815" s="30">
        <v>29</v>
      </c>
      <c r="Q1815" s="30">
        <v>3</v>
      </c>
      <c r="R1815" s="3" t="s">
        <v>3</v>
      </c>
      <c r="S1815" s="3" t="s">
        <v>43</v>
      </c>
      <c r="T1815" s="3" t="s">
        <v>35</v>
      </c>
      <c r="U1815" s="5" t="s">
        <v>35</v>
      </c>
      <c r="W1815" s="3" t="s">
        <v>262</v>
      </c>
      <c r="Z1815" s="8">
        <v>44.6003635</v>
      </c>
      <c r="AA1815" s="8">
        <v>-123.31762430000001</v>
      </c>
      <c r="AB1815" s="3" t="s">
        <v>2310</v>
      </c>
      <c r="AD1815" s="3" t="s">
        <v>984</v>
      </c>
      <c r="AE1815" s="3" t="str">
        <f t="shared" si="35"/>
        <v>ex Geranium oreganum</v>
      </c>
      <c r="AF1815" s="3" t="s">
        <v>1633</v>
      </c>
      <c r="AG1815" s="3" t="s">
        <v>1633</v>
      </c>
      <c r="AS1815" s="3" t="s">
        <v>86</v>
      </c>
    </row>
    <row r="1816" spans="1:45">
      <c r="A1816" s="29">
        <v>43424</v>
      </c>
      <c r="B1816" s="1">
        <v>4792</v>
      </c>
      <c r="E1816" s="13">
        <v>23</v>
      </c>
      <c r="F1816" s="5" t="s">
        <v>41</v>
      </c>
      <c r="G1816" s="5">
        <v>2018</v>
      </c>
      <c r="L1816" s="5"/>
      <c r="N1816" s="5" t="s">
        <v>983</v>
      </c>
      <c r="P1816" s="30">
        <v>29</v>
      </c>
      <c r="Q1816" s="30">
        <v>4</v>
      </c>
      <c r="R1816" s="3" t="s">
        <v>3</v>
      </c>
      <c r="S1816" s="3" t="s">
        <v>43</v>
      </c>
      <c r="T1816" s="3" t="s">
        <v>35</v>
      </c>
      <c r="U1816" s="5" t="s">
        <v>35</v>
      </c>
      <c r="W1816" s="3" t="s">
        <v>262</v>
      </c>
      <c r="Z1816" s="8">
        <v>44.6003635</v>
      </c>
      <c r="AA1816" s="8">
        <v>-123.31762430000001</v>
      </c>
      <c r="AB1816" s="3" t="s">
        <v>2310</v>
      </c>
      <c r="AD1816" s="3" t="s">
        <v>984</v>
      </c>
      <c r="AE1816" s="3" t="str">
        <f t="shared" si="35"/>
        <v>ex Geranium oreganum</v>
      </c>
      <c r="AF1816" s="3" t="s">
        <v>1633</v>
      </c>
      <c r="AG1816" s="3" t="s">
        <v>1633</v>
      </c>
      <c r="AS1816" s="3" t="s">
        <v>86</v>
      </c>
    </row>
    <row r="1817" spans="1:45">
      <c r="A1817" s="29">
        <v>43424</v>
      </c>
      <c r="B1817" s="1">
        <v>4793</v>
      </c>
      <c r="E1817" s="13">
        <v>23</v>
      </c>
      <c r="F1817" s="5" t="s">
        <v>41</v>
      </c>
      <c r="G1817" s="5">
        <v>2018</v>
      </c>
      <c r="L1817" s="5"/>
      <c r="N1817" s="5" t="s">
        <v>985</v>
      </c>
      <c r="P1817" s="30">
        <v>30</v>
      </c>
      <c r="Q1817" s="30">
        <v>1</v>
      </c>
      <c r="R1817" s="3" t="s">
        <v>3</v>
      </c>
      <c r="S1817" s="3" t="s">
        <v>43</v>
      </c>
      <c r="T1817" s="3" t="s">
        <v>35</v>
      </c>
      <c r="U1817" s="5" t="s">
        <v>35</v>
      </c>
      <c r="W1817" s="3" t="s">
        <v>262</v>
      </c>
      <c r="Z1817" s="8">
        <v>44.599369940000003</v>
      </c>
      <c r="AA1817" s="8">
        <v>-123.31531356000001</v>
      </c>
      <c r="AB1817" s="3" t="s">
        <v>2310</v>
      </c>
      <c r="AD1817" s="3" t="s">
        <v>816</v>
      </c>
      <c r="AE1817" s="3" t="str">
        <f t="shared" si="35"/>
        <v>ex Wyethia angustifolia</v>
      </c>
      <c r="AF1817" s="3" t="s">
        <v>1633</v>
      </c>
      <c r="AG1817" s="3" t="s">
        <v>1633</v>
      </c>
      <c r="AS1817" s="3" t="s">
        <v>86</v>
      </c>
    </row>
    <row r="1818" spans="1:45">
      <c r="A1818" s="29">
        <v>43424</v>
      </c>
      <c r="B1818" s="1">
        <v>4794</v>
      </c>
      <c r="E1818" s="13">
        <v>23</v>
      </c>
      <c r="F1818" s="5" t="s">
        <v>41</v>
      </c>
      <c r="G1818" s="5">
        <v>2018</v>
      </c>
      <c r="L1818" s="5"/>
      <c r="N1818" s="5" t="s">
        <v>985</v>
      </c>
      <c r="P1818" s="30">
        <v>30</v>
      </c>
      <c r="Q1818" s="30">
        <v>2</v>
      </c>
      <c r="R1818" s="3" t="s">
        <v>3</v>
      </c>
      <c r="S1818" s="3" t="s">
        <v>43</v>
      </c>
      <c r="T1818" s="3" t="s">
        <v>35</v>
      </c>
      <c r="U1818" s="5" t="s">
        <v>35</v>
      </c>
      <c r="W1818" s="3" t="s">
        <v>262</v>
      </c>
      <c r="Z1818" s="8">
        <v>44.599369940000003</v>
      </c>
      <c r="AA1818" s="8">
        <v>-123.31531356000001</v>
      </c>
      <c r="AB1818" s="3" t="s">
        <v>2310</v>
      </c>
      <c r="AD1818" s="3" t="s">
        <v>816</v>
      </c>
      <c r="AE1818" s="3" t="str">
        <f t="shared" si="35"/>
        <v>ex Wyethia angustifolia</v>
      </c>
      <c r="AF1818" s="3" t="s">
        <v>1633</v>
      </c>
      <c r="AG1818" s="3" t="s">
        <v>1633</v>
      </c>
      <c r="AS1818" s="3" t="s">
        <v>86</v>
      </c>
    </row>
    <row r="1819" spans="1:45">
      <c r="A1819" s="29">
        <v>43424</v>
      </c>
      <c r="B1819" s="1">
        <v>4795</v>
      </c>
      <c r="E1819" s="13">
        <v>23</v>
      </c>
      <c r="F1819" s="5" t="s">
        <v>41</v>
      </c>
      <c r="G1819" s="5">
        <v>2018</v>
      </c>
      <c r="L1819" s="5"/>
      <c r="N1819" s="5" t="s">
        <v>985</v>
      </c>
      <c r="P1819" s="30">
        <v>30</v>
      </c>
      <c r="Q1819" s="30">
        <v>3</v>
      </c>
      <c r="R1819" s="3" t="s">
        <v>3</v>
      </c>
      <c r="S1819" s="3" t="s">
        <v>43</v>
      </c>
      <c r="T1819" s="3" t="s">
        <v>35</v>
      </c>
      <c r="U1819" s="5" t="s">
        <v>35</v>
      </c>
      <c r="W1819" s="3" t="s">
        <v>262</v>
      </c>
      <c r="Z1819" s="8">
        <v>44.599369940000003</v>
      </c>
      <c r="AA1819" s="8">
        <v>-123.31531356000001</v>
      </c>
      <c r="AB1819" s="3" t="s">
        <v>2310</v>
      </c>
      <c r="AD1819" s="3" t="s">
        <v>816</v>
      </c>
      <c r="AE1819" s="3" t="str">
        <f t="shared" si="35"/>
        <v>ex Wyethia angustifolia</v>
      </c>
      <c r="AF1819" s="3" t="s">
        <v>1633</v>
      </c>
      <c r="AG1819" s="3" t="s">
        <v>1633</v>
      </c>
      <c r="AS1819" s="3" t="s">
        <v>86</v>
      </c>
    </row>
    <row r="1820" spans="1:45">
      <c r="A1820" s="29">
        <v>43424</v>
      </c>
      <c r="B1820" s="1">
        <v>4796</v>
      </c>
      <c r="E1820" s="13">
        <v>23</v>
      </c>
      <c r="F1820" s="5" t="s">
        <v>41</v>
      </c>
      <c r="G1820" s="5">
        <v>2018</v>
      </c>
      <c r="L1820" s="5"/>
      <c r="N1820" s="5" t="s">
        <v>985</v>
      </c>
      <c r="P1820" s="30">
        <v>30</v>
      </c>
      <c r="Q1820" s="30">
        <v>4</v>
      </c>
      <c r="R1820" s="3" t="s">
        <v>3</v>
      </c>
      <c r="S1820" s="3" t="s">
        <v>43</v>
      </c>
      <c r="T1820" s="3" t="s">
        <v>35</v>
      </c>
      <c r="U1820" s="5" t="s">
        <v>35</v>
      </c>
      <c r="W1820" s="3" t="s">
        <v>262</v>
      </c>
      <c r="Z1820" s="8">
        <v>44.599369940000003</v>
      </c>
      <c r="AA1820" s="8">
        <v>-123.31531356000001</v>
      </c>
      <c r="AB1820" s="3" t="s">
        <v>2310</v>
      </c>
      <c r="AD1820" s="3" t="s">
        <v>816</v>
      </c>
      <c r="AE1820" s="3" t="str">
        <f t="shared" si="35"/>
        <v>ex Wyethia angustifolia</v>
      </c>
      <c r="AF1820" s="3" t="s">
        <v>1633</v>
      </c>
      <c r="AG1820" s="3" t="s">
        <v>1633</v>
      </c>
      <c r="AS1820" s="3" t="s">
        <v>86</v>
      </c>
    </row>
    <row r="1821" spans="1:45">
      <c r="A1821" s="29">
        <v>43424</v>
      </c>
      <c r="B1821" s="1">
        <v>4797</v>
      </c>
      <c r="E1821" s="13">
        <v>23</v>
      </c>
      <c r="F1821" s="5" t="s">
        <v>41</v>
      </c>
      <c r="G1821" s="5">
        <v>2018</v>
      </c>
      <c r="L1821" s="5"/>
      <c r="N1821" s="5" t="s">
        <v>985</v>
      </c>
      <c r="P1821" s="30">
        <v>30</v>
      </c>
      <c r="Q1821" s="30">
        <v>5</v>
      </c>
      <c r="R1821" s="3" t="s">
        <v>3</v>
      </c>
      <c r="S1821" s="3" t="s">
        <v>43</v>
      </c>
      <c r="T1821" s="3" t="s">
        <v>35</v>
      </c>
      <c r="U1821" s="5" t="s">
        <v>35</v>
      </c>
      <c r="W1821" s="3" t="s">
        <v>262</v>
      </c>
      <c r="Z1821" s="8">
        <v>44.599369940000003</v>
      </c>
      <c r="AA1821" s="8">
        <v>-123.31531356000001</v>
      </c>
      <c r="AB1821" s="3" t="s">
        <v>2310</v>
      </c>
      <c r="AD1821" s="3" t="s">
        <v>816</v>
      </c>
      <c r="AE1821" s="3" t="str">
        <f t="shared" si="35"/>
        <v>ex Wyethia angustifolia</v>
      </c>
      <c r="AF1821" s="3" t="s">
        <v>1633</v>
      </c>
      <c r="AG1821" s="3" t="s">
        <v>1633</v>
      </c>
      <c r="AS1821" s="3" t="s">
        <v>86</v>
      </c>
    </row>
    <row r="1822" spans="1:45">
      <c r="A1822" s="29">
        <v>43424</v>
      </c>
      <c r="B1822" s="1">
        <v>4798</v>
      </c>
      <c r="E1822" s="13">
        <v>23</v>
      </c>
      <c r="F1822" s="5" t="s">
        <v>41</v>
      </c>
      <c r="G1822" s="5">
        <v>2018</v>
      </c>
      <c r="L1822" s="5"/>
      <c r="N1822" s="5" t="s">
        <v>985</v>
      </c>
      <c r="P1822" s="30">
        <v>30</v>
      </c>
      <c r="Q1822" s="30">
        <v>6</v>
      </c>
      <c r="R1822" s="3" t="s">
        <v>3</v>
      </c>
      <c r="S1822" s="3" t="s">
        <v>43</v>
      </c>
      <c r="T1822" s="3" t="s">
        <v>35</v>
      </c>
      <c r="U1822" s="5" t="s">
        <v>35</v>
      </c>
      <c r="W1822" s="3" t="s">
        <v>262</v>
      </c>
      <c r="Z1822" s="8">
        <v>44.599369940000003</v>
      </c>
      <c r="AA1822" s="8">
        <v>-123.31531356000001</v>
      </c>
      <c r="AB1822" s="3" t="s">
        <v>2310</v>
      </c>
      <c r="AD1822" s="3" t="s">
        <v>816</v>
      </c>
      <c r="AE1822" s="3" t="str">
        <f t="shared" si="35"/>
        <v>ex Wyethia angustifolia</v>
      </c>
      <c r="AF1822" s="3" t="s">
        <v>1633</v>
      </c>
      <c r="AG1822" s="3" t="s">
        <v>1633</v>
      </c>
      <c r="AS1822" s="3" t="s">
        <v>86</v>
      </c>
    </row>
    <row r="1823" spans="1:45">
      <c r="A1823" s="29">
        <v>43424</v>
      </c>
      <c r="B1823" s="1">
        <v>4799</v>
      </c>
      <c r="E1823" s="13">
        <v>23</v>
      </c>
      <c r="F1823" s="5" t="s">
        <v>41</v>
      </c>
      <c r="G1823" s="5">
        <v>2018</v>
      </c>
      <c r="L1823" s="5"/>
      <c r="N1823" s="5" t="s">
        <v>986</v>
      </c>
      <c r="P1823" s="30">
        <v>31</v>
      </c>
      <c r="Q1823" s="30">
        <v>1</v>
      </c>
      <c r="R1823" s="3" t="s">
        <v>3</v>
      </c>
      <c r="S1823" s="3" t="s">
        <v>43</v>
      </c>
      <c r="T1823" s="3" t="s">
        <v>35</v>
      </c>
      <c r="U1823" s="5" t="s">
        <v>35</v>
      </c>
      <c r="W1823" s="3" t="s">
        <v>262</v>
      </c>
      <c r="Z1823" s="8">
        <v>44.59901266</v>
      </c>
      <c r="AA1823" s="8">
        <v>-123.31568720999999</v>
      </c>
      <c r="AB1823" s="3" t="s">
        <v>2310</v>
      </c>
      <c r="AD1823" s="3" t="s">
        <v>936</v>
      </c>
      <c r="AE1823" s="3" t="str">
        <f t="shared" si="35"/>
        <v>ex Dichelostemma congestum</v>
      </c>
      <c r="AF1823" s="3" t="s">
        <v>1633</v>
      </c>
      <c r="AG1823" s="3" t="s">
        <v>1633</v>
      </c>
      <c r="AS1823" s="3" t="s">
        <v>86</v>
      </c>
    </row>
    <row r="1824" spans="1:45">
      <c r="A1824" s="29">
        <v>43424</v>
      </c>
      <c r="B1824" s="1">
        <v>4800</v>
      </c>
      <c r="E1824" s="13">
        <v>23</v>
      </c>
      <c r="F1824" s="5" t="s">
        <v>41</v>
      </c>
      <c r="G1824" s="5">
        <v>2018</v>
      </c>
      <c r="L1824" s="5"/>
      <c r="N1824" s="5" t="s">
        <v>986</v>
      </c>
      <c r="P1824" s="30">
        <v>31</v>
      </c>
      <c r="Q1824" s="30">
        <v>2</v>
      </c>
      <c r="R1824" s="3" t="s">
        <v>3</v>
      </c>
      <c r="S1824" s="3" t="s">
        <v>43</v>
      </c>
      <c r="T1824" s="3" t="s">
        <v>35</v>
      </c>
      <c r="U1824" s="5" t="s">
        <v>35</v>
      </c>
      <c r="W1824" s="3" t="s">
        <v>262</v>
      </c>
      <c r="Z1824" s="8">
        <v>44.59901266</v>
      </c>
      <c r="AA1824" s="8">
        <v>-123.31568720999999</v>
      </c>
      <c r="AB1824" s="3" t="s">
        <v>2310</v>
      </c>
      <c r="AD1824" s="3" t="s">
        <v>936</v>
      </c>
      <c r="AE1824" s="3" t="str">
        <f t="shared" si="35"/>
        <v>ex Dichelostemma congestum</v>
      </c>
      <c r="AF1824" s="3" t="s">
        <v>1633</v>
      </c>
      <c r="AG1824" s="3" t="s">
        <v>1633</v>
      </c>
      <c r="AS1824" s="3" t="s">
        <v>86</v>
      </c>
    </row>
    <row r="1825" spans="1:55">
      <c r="A1825" s="29">
        <v>43424</v>
      </c>
      <c r="B1825" s="1">
        <v>4801</v>
      </c>
      <c r="E1825" s="13">
        <v>23</v>
      </c>
      <c r="F1825" s="5" t="s">
        <v>41</v>
      </c>
      <c r="G1825" s="5">
        <v>2018</v>
      </c>
      <c r="L1825" s="5"/>
      <c r="N1825" s="5" t="s">
        <v>986</v>
      </c>
      <c r="P1825" s="30">
        <v>31</v>
      </c>
      <c r="Q1825" s="30">
        <v>3</v>
      </c>
      <c r="R1825" s="3" t="s">
        <v>3</v>
      </c>
      <c r="S1825" s="3" t="s">
        <v>43</v>
      </c>
      <c r="T1825" s="3" t="s">
        <v>35</v>
      </c>
      <c r="U1825" s="5" t="s">
        <v>35</v>
      </c>
      <c r="W1825" s="3" t="s">
        <v>262</v>
      </c>
      <c r="Z1825" s="8">
        <v>44.59901266</v>
      </c>
      <c r="AA1825" s="8">
        <v>-123.31568720999999</v>
      </c>
      <c r="AB1825" s="3" t="s">
        <v>2310</v>
      </c>
      <c r="AD1825" s="3" t="s">
        <v>936</v>
      </c>
      <c r="AE1825" s="3" t="str">
        <f t="shared" si="35"/>
        <v>ex Dichelostemma congestum</v>
      </c>
      <c r="AF1825" s="3" t="s">
        <v>1633</v>
      </c>
      <c r="AG1825" s="3" t="s">
        <v>1633</v>
      </c>
      <c r="AS1825" s="3" t="s">
        <v>86</v>
      </c>
    </row>
    <row r="1826" spans="1:55">
      <c r="A1826" s="29">
        <v>43424</v>
      </c>
      <c r="B1826" s="1">
        <v>4802</v>
      </c>
      <c r="E1826" s="13">
        <v>23</v>
      </c>
      <c r="F1826" s="5" t="s">
        <v>41</v>
      </c>
      <c r="G1826" s="5">
        <v>2018</v>
      </c>
      <c r="L1826" s="5"/>
      <c r="N1826" s="5" t="s">
        <v>986</v>
      </c>
      <c r="P1826" s="30">
        <v>31</v>
      </c>
      <c r="Q1826" s="30">
        <v>4</v>
      </c>
      <c r="R1826" s="3" t="s">
        <v>3</v>
      </c>
      <c r="S1826" s="3" t="s">
        <v>43</v>
      </c>
      <c r="T1826" s="3" t="s">
        <v>35</v>
      </c>
      <c r="U1826" s="5" t="s">
        <v>35</v>
      </c>
      <c r="W1826" s="3" t="s">
        <v>262</v>
      </c>
      <c r="Z1826" s="8">
        <v>44.59901266</v>
      </c>
      <c r="AA1826" s="8">
        <v>-123.31568720999999</v>
      </c>
      <c r="AB1826" s="3" t="s">
        <v>2310</v>
      </c>
      <c r="AD1826" s="3" t="s">
        <v>936</v>
      </c>
      <c r="AE1826" s="3" t="str">
        <f t="shared" si="35"/>
        <v>ex Dichelostemma congestum</v>
      </c>
      <c r="AF1826" s="3" t="s">
        <v>1633</v>
      </c>
      <c r="AG1826" s="3" t="s">
        <v>1633</v>
      </c>
      <c r="AS1826" s="3" t="s">
        <v>86</v>
      </c>
    </row>
    <row r="1827" spans="1:55">
      <c r="A1827" s="29">
        <v>43424</v>
      </c>
      <c r="B1827" s="1">
        <v>4803</v>
      </c>
      <c r="E1827" s="13">
        <v>23</v>
      </c>
      <c r="F1827" s="5" t="s">
        <v>41</v>
      </c>
      <c r="G1827" s="5">
        <v>2018</v>
      </c>
      <c r="L1827" s="5"/>
      <c r="N1827" s="5" t="s">
        <v>986</v>
      </c>
      <c r="P1827" s="30">
        <v>31</v>
      </c>
      <c r="Q1827" s="30">
        <v>5</v>
      </c>
      <c r="R1827" s="3" t="s">
        <v>3</v>
      </c>
      <c r="S1827" s="3" t="s">
        <v>43</v>
      </c>
      <c r="T1827" s="3" t="s">
        <v>35</v>
      </c>
      <c r="U1827" s="5" t="s">
        <v>35</v>
      </c>
      <c r="W1827" s="3" t="s">
        <v>262</v>
      </c>
      <c r="Z1827" s="8">
        <v>44.59901266</v>
      </c>
      <c r="AA1827" s="8">
        <v>-123.31568720999999</v>
      </c>
      <c r="AB1827" s="3" t="s">
        <v>2310</v>
      </c>
      <c r="AD1827" s="3" t="s">
        <v>936</v>
      </c>
      <c r="AE1827" s="3" t="str">
        <f t="shared" si="35"/>
        <v>ex Dichelostemma congestum</v>
      </c>
      <c r="AF1827" s="3" t="s">
        <v>1633</v>
      </c>
      <c r="AG1827" s="3" t="s">
        <v>1633</v>
      </c>
      <c r="AS1827" s="3" t="s">
        <v>86</v>
      </c>
    </row>
    <row r="1828" spans="1:55">
      <c r="A1828" s="29">
        <v>43424</v>
      </c>
      <c r="B1828" s="1">
        <v>4804</v>
      </c>
      <c r="E1828" s="13">
        <v>23</v>
      </c>
      <c r="F1828" s="5" t="s">
        <v>41</v>
      </c>
      <c r="G1828" s="5">
        <v>2018</v>
      </c>
      <c r="L1828" s="5"/>
      <c r="N1828" s="5" t="s">
        <v>986</v>
      </c>
      <c r="P1828" s="30">
        <v>31</v>
      </c>
      <c r="Q1828" s="30">
        <v>6</v>
      </c>
      <c r="R1828" s="3" t="s">
        <v>3</v>
      </c>
      <c r="S1828" s="3" t="s">
        <v>43</v>
      </c>
      <c r="T1828" s="3" t="s">
        <v>35</v>
      </c>
      <c r="U1828" s="5" t="s">
        <v>35</v>
      </c>
      <c r="W1828" s="3" t="s">
        <v>262</v>
      </c>
      <c r="Z1828" s="8">
        <v>44.59901266</v>
      </c>
      <c r="AA1828" s="8">
        <v>-123.31568720999999</v>
      </c>
      <c r="AB1828" s="3" t="s">
        <v>2310</v>
      </c>
      <c r="AD1828" s="3" t="s">
        <v>936</v>
      </c>
      <c r="AE1828" s="3" t="str">
        <f t="shared" si="35"/>
        <v>ex Dichelostemma congestum</v>
      </c>
      <c r="AF1828" s="3" t="s">
        <v>1633</v>
      </c>
      <c r="AG1828" s="3" t="s">
        <v>1633</v>
      </c>
      <c r="AS1828" s="3" t="s">
        <v>86</v>
      </c>
    </row>
    <row r="1829" spans="1:55">
      <c r="A1829" s="29">
        <v>43424</v>
      </c>
      <c r="B1829" s="1">
        <v>4805</v>
      </c>
      <c r="E1829" s="13">
        <v>23</v>
      </c>
      <c r="F1829" s="5" t="s">
        <v>41</v>
      </c>
      <c r="G1829" s="5">
        <v>2018</v>
      </c>
      <c r="L1829" s="5"/>
      <c r="N1829" s="5" t="s">
        <v>986</v>
      </c>
      <c r="P1829" s="30">
        <v>31</v>
      </c>
      <c r="Q1829" s="30">
        <v>7</v>
      </c>
      <c r="R1829" s="3" t="s">
        <v>3</v>
      </c>
      <c r="S1829" s="3" t="s">
        <v>43</v>
      </c>
      <c r="T1829" s="3" t="s">
        <v>35</v>
      </c>
      <c r="U1829" s="5" t="s">
        <v>35</v>
      </c>
      <c r="W1829" s="3" t="s">
        <v>262</v>
      </c>
      <c r="Z1829" s="8">
        <v>44.59901266</v>
      </c>
      <c r="AA1829" s="8">
        <v>-123.31568720999999</v>
      </c>
      <c r="AB1829" s="3" t="s">
        <v>2310</v>
      </c>
      <c r="AD1829" s="3" t="s">
        <v>936</v>
      </c>
      <c r="AE1829" s="3" t="str">
        <f t="shared" si="35"/>
        <v>ex Dichelostemma congestum</v>
      </c>
      <c r="AF1829" s="3" t="s">
        <v>1633</v>
      </c>
      <c r="AG1829" s="3" t="s">
        <v>1633</v>
      </c>
      <c r="AS1829" s="3" t="s">
        <v>86</v>
      </c>
    </row>
    <row r="1830" spans="1:55" ht="60">
      <c r="A1830" s="29">
        <v>43424</v>
      </c>
      <c r="B1830" s="1">
        <v>11485</v>
      </c>
      <c r="E1830" s="21">
        <v>26</v>
      </c>
      <c r="F1830" s="22" t="s">
        <v>41</v>
      </c>
      <c r="G1830" s="22">
        <v>2018</v>
      </c>
      <c r="H1830" s="23">
        <v>0.531944444444444</v>
      </c>
      <c r="L1830" s="5"/>
      <c r="P1830" s="32">
        <v>32</v>
      </c>
      <c r="Q1830" s="32">
        <v>1</v>
      </c>
      <c r="R1830" s="22" t="s">
        <v>3</v>
      </c>
      <c r="S1830" s="22" t="s">
        <v>43</v>
      </c>
      <c r="T1830" s="22" t="s">
        <v>35</v>
      </c>
      <c r="U1830" s="22" t="s">
        <v>2832</v>
      </c>
      <c r="V1830" s="22" t="s">
        <v>2610</v>
      </c>
      <c r="W1830" s="22" t="s">
        <v>1156</v>
      </c>
      <c r="Z1830" s="22">
        <v>44.567500000000003</v>
      </c>
      <c r="AA1830" s="22">
        <v>-123.2838</v>
      </c>
      <c r="AB1830" s="22" t="s">
        <v>2310</v>
      </c>
      <c r="AD1830" s="54" t="s">
        <v>2611</v>
      </c>
      <c r="AF1830" s="3" t="s">
        <v>1633</v>
      </c>
      <c r="AG1830" s="3" t="s">
        <v>1633</v>
      </c>
    </row>
    <row r="1831" spans="1:55" ht="60">
      <c r="A1831" s="29">
        <v>43424</v>
      </c>
      <c r="B1831" s="1">
        <v>11486</v>
      </c>
      <c r="E1831" s="21">
        <v>26</v>
      </c>
      <c r="F1831" s="22" t="s">
        <v>41</v>
      </c>
      <c r="G1831" s="22">
        <v>2018</v>
      </c>
      <c r="H1831" s="23">
        <v>0.531944444444444</v>
      </c>
      <c r="L1831" s="5"/>
      <c r="P1831" s="32">
        <v>32</v>
      </c>
      <c r="Q1831" s="32">
        <v>2</v>
      </c>
      <c r="R1831" s="22" t="s">
        <v>3</v>
      </c>
      <c r="S1831" s="22" t="s">
        <v>43</v>
      </c>
      <c r="T1831" s="22" t="s">
        <v>35</v>
      </c>
      <c r="U1831" s="22" t="s">
        <v>2832</v>
      </c>
      <c r="V1831" s="22" t="s">
        <v>2610</v>
      </c>
      <c r="W1831" s="22" t="s">
        <v>1156</v>
      </c>
      <c r="Z1831" s="22">
        <v>44.567500000000003</v>
      </c>
      <c r="AA1831" s="22">
        <v>-123.2838</v>
      </c>
      <c r="AB1831" s="22" t="s">
        <v>2310</v>
      </c>
      <c r="AD1831" s="54" t="s">
        <v>2611</v>
      </c>
      <c r="AF1831" s="3" t="s">
        <v>1633</v>
      </c>
      <c r="AG1831" s="3" t="s">
        <v>1633</v>
      </c>
    </row>
    <row r="1832" spans="1:55" ht="60">
      <c r="A1832" s="29">
        <v>43424</v>
      </c>
      <c r="B1832" s="1">
        <v>11487</v>
      </c>
      <c r="E1832" s="21">
        <v>26</v>
      </c>
      <c r="F1832" s="22" t="s">
        <v>41</v>
      </c>
      <c r="G1832" s="22">
        <v>2018</v>
      </c>
      <c r="H1832" s="23">
        <v>0.531944444444444</v>
      </c>
      <c r="L1832" s="5"/>
      <c r="P1832" s="32">
        <v>32</v>
      </c>
      <c r="Q1832" s="32">
        <v>3</v>
      </c>
      <c r="R1832" s="22" t="s">
        <v>3</v>
      </c>
      <c r="S1832" s="22" t="s">
        <v>43</v>
      </c>
      <c r="T1832" s="22" t="s">
        <v>35</v>
      </c>
      <c r="U1832" s="22" t="s">
        <v>2832</v>
      </c>
      <c r="V1832" s="22" t="s">
        <v>2610</v>
      </c>
      <c r="W1832" s="22" t="s">
        <v>1156</v>
      </c>
      <c r="Z1832" s="22">
        <v>44.567500000000003</v>
      </c>
      <c r="AA1832" s="22">
        <v>-123.2838</v>
      </c>
      <c r="AB1832" s="22" t="s">
        <v>2310</v>
      </c>
      <c r="AD1832" s="54" t="s">
        <v>2611</v>
      </c>
      <c r="AF1832" s="3" t="s">
        <v>1633</v>
      </c>
      <c r="AG1832" s="3" t="s">
        <v>1633</v>
      </c>
    </row>
    <row r="1833" spans="1:55" ht="60">
      <c r="A1833" s="29">
        <v>43424</v>
      </c>
      <c r="B1833" s="1">
        <v>11488</v>
      </c>
      <c r="E1833" s="21">
        <v>26</v>
      </c>
      <c r="F1833" s="22" t="s">
        <v>41</v>
      </c>
      <c r="G1833" s="22">
        <v>2018</v>
      </c>
      <c r="H1833" s="23">
        <v>0.531944444444444</v>
      </c>
      <c r="L1833" s="5"/>
      <c r="P1833" s="32">
        <v>32</v>
      </c>
      <c r="Q1833" s="32">
        <v>4</v>
      </c>
      <c r="R1833" s="22" t="s">
        <v>3</v>
      </c>
      <c r="S1833" s="22" t="s">
        <v>43</v>
      </c>
      <c r="T1833" s="22" t="s">
        <v>35</v>
      </c>
      <c r="U1833" s="22" t="s">
        <v>2832</v>
      </c>
      <c r="V1833" s="22" t="s">
        <v>2610</v>
      </c>
      <c r="W1833" s="22" t="s">
        <v>1156</v>
      </c>
      <c r="Z1833" s="22">
        <v>44.567500000000003</v>
      </c>
      <c r="AA1833" s="22">
        <v>-123.2838</v>
      </c>
      <c r="AB1833" s="22" t="s">
        <v>2310</v>
      </c>
      <c r="AD1833" s="54" t="s">
        <v>2611</v>
      </c>
      <c r="AF1833" s="3" t="s">
        <v>1633</v>
      </c>
      <c r="AG1833" s="3" t="s">
        <v>1633</v>
      </c>
      <c r="BC1833" s="10"/>
    </row>
    <row r="1834" spans="1:55" ht="60">
      <c r="A1834" s="29">
        <v>43424</v>
      </c>
      <c r="B1834" s="1">
        <v>11489</v>
      </c>
      <c r="E1834" s="21">
        <v>26</v>
      </c>
      <c r="F1834" s="22" t="s">
        <v>41</v>
      </c>
      <c r="G1834" s="22">
        <v>2018</v>
      </c>
      <c r="H1834" s="23">
        <v>0.531944444444444</v>
      </c>
      <c r="L1834" s="5"/>
      <c r="P1834" s="32">
        <v>32</v>
      </c>
      <c r="Q1834" s="32">
        <v>5</v>
      </c>
      <c r="R1834" s="22" t="s">
        <v>3</v>
      </c>
      <c r="S1834" s="22" t="s">
        <v>43</v>
      </c>
      <c r="T1834" s="22" t="s">
        <v>35</v>
      </c>
      <c r="U1834" s="22" t="s">
        <v>2832</v>
      </c>
      <c r="V1834" s="22" t="s">
        <v>2610</v>
      </c>
      <c r="W1834" s="22" t="s">
        <v>1156</v>
      </c>
      <c r="Z1834" s="22">
        <v>44.567500000000003</v>
      </c>
      <c r="AA1834" s="22">
        <v>-123.2838</v>
      </c>
      <c r="AB1834" s="22" t="s">
        <v>2310</v>
      </c>
      <c r="AD1834" s="54" t="s">
        <v>2611</v>
      </c>
      <c r="AF1834" s="3" t="s">
        <v>1633</v>
      </c>
      <c r="AG1834" s="3" t="s">
        <v>1633</v>
      </c>
    </row>
    <row r="1835" spans="1:55" ht="60">
      <c r="A1835" s="29">
        <v>43424</v>
      </c>
      <c r="B1835" s="1">
        <v>11490</v>
      </c>
      <c r="E1835" s="21">
        <v>26</v>
      </c>
      <c r="F1835" s="22" t="s">
        <v>41</v>
      </c>
      <c r="G1835" s="22">
        <v>2018</v>
      </c>
      <c r="H1835" s="23">
        <v>0.531944444444444</v>
      </c>
      <c r="L1835" s="5"/>
      <c r="P1835" s="32">
        <v>32</v>
      </c>
      <c r="Q1835" s="32">
        <v>6</v>
      </c>
      <c r="R1835" s="22" t="s">
        <v>3</v>
      </c>
      <c r="S1835" s="22" t="s">
        <v>43</v>
      </c>
      <c r="T1835" s="22" t="s">
        <v>35</v>
      </c>
      <c r="U1835" s="22" t="s">
        <v>2832</v>
      </c>
      <c r="V1835" s="22" t="s">
        <v>2610</v>
      </c>
      <c r="W1835" s="22" t="s">
        <v>1156</v>
      </c>
      <c r="Z1835" s="22">
        <v>44.567500000000003</v>
      </c>
      <c r="AA1835" s="22">
        <v>-123.2838</v>
      </c>
      <c r="AB1835" s="22" t="s">
        <v>2310</v>
      </c>
      <c r="AD1835" s="54" t="s">
        <v>2611</v>
      </c>
      <c r="AF1835" s="3" t="s">
        <v>1633</v>
      </c>
      <c r="AG1835" s="3" t="s">
        <v>1633</v>
      </c>
    </row>
    <row r="1836" spans="1:55" ht="60">
      <c r="A1836" s="29">
        <v>43424</v>
      </c>
      <c r="B1836" s="1">
        <v>11491</v>
      </c>
      <c r="E1836" s="21">
        <v>26</v>
      </c>
      <c r="F1836" s="22" t="s">
        <v>41</v>
      </c>
      <c r="G1836" s="22">
        <v>2018</v>
      </c>
      <c r="H1836" s="23">
        <v>0.531944444444444</v>
      </c>
      <c r="L1836" s="5"/>
      <c r="P1836" s="32">
        <v>32</v>
      </c>
      <c r="Q1836" s="32">
        <v>7</v>
      </c>
      <c r="R1836" s="22" t="s">
        <v>3</v>
      </c>
      <c r="S1836" s="22" t="s">
        <v>43</v>
      </c>
      <c r="T1836" s="22" t="s">
        <v>35</v>
      </c>
      <c r="U1836" s="22" t="s">
        <v>2832</v>
      </c>
      <c r="V1836" s="22" t="s">
        <v>2610</v>
      </c>
      <c r="W1836" s="22" t="s">
        <v>1156</v>
      </c>
      <c r="Z1836" s="22">
        <v>44.567500000000003</v>
      </c>
      <c r="AA1836" s="22">
        <v>-123.2838</v>
      </c>
      <c r="AB1836" s="22" t="s">
        <v>2310</v>
      </c>
      <c r="AD1836" s="54" t="s">
        <v>2611</v>
      </c>
      <c r="AF1836" s="3" t="s">
        <v>1633</v>
      </c>
      <c r="AG1836" s="3" t="s">
        <v>1633</v>
      </c>
    </row>
    <row r="1837" spans="1:55" ht="60">
      <c r="A1837" s="29">
        <v>43424</v>
      </c>
      <c r="B1837" s="1">
        <v>11492</v>
      </c>
      <c r="E1837" s="21">
        <v>26</v>
      </c>
      <c r="F1837" s="22" t="s">
        <v>41</v>
      </c>
      <c r="G1837" s="22">
        <v>2018</v>
      </c>
      <c r="H1837" s="23">
        <v>0.531944444444444</v>
      </c>
      <c r="L1837" s="5"/>
      <c r="P1837" s="32">
        <v>32</v>
      </c>
      <c r="Q1837" s="32">
        <v>8</v>
      </c>
      <c r="R1837" s="22" t="s">
        <v>3</v>
      </c>
      <c r="S1837" s="22" t="s">
        <v>43</v>
      </c>
      <c r="T1837" s="22" t="s">
        <v>35</v>
      </c>
      <c r="U1837" s="22" t="s">
        <v>2832</v>
      </c>
      <c r="V1837" s="22" t="s">
        <v>2610</v>
      </c>
      <c r="W1837" s="22" t="s">
        <v>1156</v>
      </c>
      <c r="Z1837" s="22">
        <v>44.567500000000003</v>
      </c>
      <c r="AA1837" s="22">
        <v>-123.2838</v>
      </c>
      <c r="AB1837" s="22" t="s">
        <v>2310</v>
      </c>
      <c r="AD1837" s="54" t="s">
        <v>2611</v>
      </c>
      <c r="AF1837" s="3" t="s">
        <v>1633</v>
      </c>
      <c r="AG1837" s="3" t="s">
        <v>1633</v>
      </c>
    </row>
    <row r="1838" spans="1:55" ht="60">
      <c r="A1838" s="29">
        <v>43424</v>
      </c>
      <c r="B1838" s="1">
        <v>11493</v>
      </c>
      <c r="E1838" s="21">
        <v>26</v>
      </c>
      <c r="F1838" s="22" t="s">
        <v>41</v>
      </c>
      <c r="G1838" s="22">
        <v>2018</v>
      </c>
      <c r="H1838" s="23">
        <v>0.531944444444444</v>
      </c>
      <c r="L1838" s="5"/>
      <c r="P1838" s="32">
        <v>32</v>
      </c>
      <c r="Q1838" s="32">
        <v>9</v>
      </c>
      <c r="R1838" s="22" t="s">
        <v>3</v>
      </c>
      <c r="S1838" s="22" t="s">
        <v>43</v>
      </c>
      <c r="T1838" s="22" t="s">
        <v>35</v>
      </c>
      <c r="U1838" s="22" t="s">
        <v>2832</v>
      </c>
      <c r="V1838" s="22" t="s">
        <v>2610</v>
      </c>
      <c r="W1838" s="22" t="s">
        <v>1156</v>
      </c>
      <c r="Z1838" s="22">
        <v>44.567500000000003</v>
      </c>
      <c r="AA1838" s="22">
        <v>-123.2838</v>
      </c>
      <c r="AB1838" s="22" t="s">
        <v>2310</v>
      </c>
      <c r="AD1838" s="54" t="s">
        <v>2611</v>
      </c>
      <c r="AF1838" s="3" t="s">
        <v>1633</v>
      </c>
      <c r="AG1838" s="3" t="s">
        <v>1633</v>
      </c>
    </row>
    <row r="1839" spans="1:55" ht="60">
      <c r="A1839" s="29">
        <v>43424</v>
      </c>
      <c r="B1839" s="1">
        <v>11494</v>
      </c>
      <c r="E1839" s="21">
        <v>26</v>
      </c>
      <c r="F1839" s="22" t="s">
        <v>41</v>
      </c>
      <c r="G1839" s="22">
        <v>2018</v>
      </c>
      <c r="H1839" s="23">
        <v>0.531944444444444</v>
      </c>
      <c r="L1839" s="5"/>
      <c r="P1839" s="32">
        <v>32</v>
      </c>
      <c r="Q1839" s="32">
        <v>10</v>
      </c>
      <c r="R1839" s="22" t="s">
        <v>3</v>
      </c>
      <c r="S1839" s="22" t="s">
        <v>43</v>
      </c>
      <c r="T1839" s="22" t="s">
        <v>35</v>
      </c>
      <c r="U1839" s="22" t="s">
        <v>2832</v>
      </c>
      <c r="V1839" s="22" t="s">
        <v>2610</v>
      </c>
      <c r="W1839" s="22" t="s">
        <v>1156</v>
      </c>
      <c r="Z1839" s="22">
        <v>44.567500000000003</v>
      </c>
      <c r="AA1839" s="22">
        <v>-123.2838</v>
      </c>
      <c r="AB1839" s="22" t="s">
        <v>2310</v>
      </c>
      <c r="AD1839" s="54" t="s">
        <v>2611</v>
      </c>
      <c r="AF1839" s="3" t="s">
        <v>1633</v>
      </c>
      <c r="AG1839" s="3" t="s">
        <v>1633</v>
      </c>
    </row>
    <row r="1840" spans="1:55" ht="60">
      <c r="A1840" s="29">
        <v>43424</v>
      </c>
      <c r="B1840" s="1">
        <v>11495</v>
      </c>
      <c r="E1840" s="21">
        <v>26</v>
      </c>
      <c r="F1840" s="22" t="s">
        <v>41</v>
      </c>
      <c r="G1840" s="22">
        <v>2018</v>
      </c>
      <c r="H1840" s="23">
        <v>0.531944444444444</v>
      </c>
      <c r="L1840" s="5"/>
      <c r="P1840" s="32">
        <v>32</v>
      </c>
      <c r="Q1840" s="32">
        <v>11</v>
      </c>
      <c r="R1840" s="22" t="s">
        <v>3</v>
      </c>
      <c r="S1840" s="22" t="s">
        <v>43</v>
      </c>
      <c r="T1840" s="22" t="s">
        <v>35</v>
      </c>
      <c r="U1840" s="22" t="s">
        <v>2832</v>
      </c>
      <c r="V1840" s="22" t="s">
        <v>2610</v>
      </c>
      <c r="W1840" s="22" t="s">
        <v>1156</v>
      </c>
      <c r="Z1840" s="22">
        <v>44.567500000000003</v>
      </c>
      <c r="AA1840" s="22">
        <v>-123.2838</v>
      </c>
      <c r="AB1840" s="22" t="s">
        <v>2310</v>
      </c>
      <c r="AD1840" s="54" t="s">
        <v>2611</v>
      </c>
      <c r="AF1840" s="3" t="s">
        <v>1633</v>
      </c>
      <c r="AG1840" s="3" t="s">
        <v>1633</v>
      </c>
    </row>
    <row r="1841" spans="1:45">
      <c r="A1841" s="29">
        <v>43424</v>
      </c>
      <c r="B1841" s="1">
        <v>4825</v>
      </c>
      <c r="E1841" s="13">
        <v>26</v>
      </c>
      <c r="F1841" s="5" t="s">
        <v>41</v>
      </c>
      <c r="G1841" s="5">
        <v>2018</v>
      </c>
      <c r="L1841" s="5"/>
      <c r="N1841" s="5" t="s">
        <v>987</v>
      </c>
      <c r="P1841" s="30">
        <v>33</v>
      </c>
      <c r="Q1841" s="30">
        <v>1</v>
      </c>
      <c r="R1841" s="3" t="s">
        <v>3</v>
      </c>
      <c r="S1841" s="3" t="s">
        <v>43</v>
      </c>
      <c r="T1841" s="3" t="s">
        <v>35</v>
      </c>
      <c r="U1841" s="5" t="s">
        <v>35</v>
      </c>
      <c r="W1841" s="3" t="s">
        <v>503</v>
      </c>
      <c r="Z1841" s="8">
        <v>44.560369369999997</v>
      </c>
      <c r="AA1841" s="8">
        <v>-123.2888207</v>
      </c>
      <c r="AB1841" s="3" t="s">
        <v>2310</v>
      </c>
      <c r="AD1841" s="3" t="s">
        <v>898</v>
      </c>
      <c r="AE1841" s="3" t="str">
        <f t="shared" ref="AE1841:AE1872" si="36">CONCATENATE("ex ", AD1841)</f>
        <v>ex Physocarpus capitatus</v>
      </c>
      <c r="AF1841" s="3" t="s">
        <v>1633</v>
      </c>
      <c r="AG1841" s="3" t="s">
        <v>1633</v>
      </c>
      <c r="AS1841" s="3" t="s">
        <v>86</v>
      </c>
    </row>
    <row r="1842" spans="1:45">
      <c r="A1842" s="29">
        <v>43424</v>
      </c>
      <c r="B1842" s="1">
        <v>4826</v>
      </c>
      <c r="E1842" s="13">
        <v>26</v>
      </c>
      <c r="F1842" s="5" t="s">
        <v>41</v>
      </c>
      <c r="G1842" s="5">
        <v>2018</v>
      </c>
      <c r="L1842" s="5"/>
      <c r="N1842" s="5" t="s">
        <v>987</v>
      </c>
      <c r="P1842" s="30">
        <v>33</v>
      </c>
      <c r="Q1842" s="30">
        <v>2</v>
      </c>
      <c r="R1842" s="3" t="s">
        <v>3</v>
      </c>
      <c r="S1842" s="3" t="s">
        <v>43</v>
      </c>
      <c r="T1842" s="3" t="s">
        <v>35</v>
      </c>
      <c r="U1842" s="5" t="s">
        <v>35</v>
      </c>
      <c r="W1842" s="3" t="s">
        <v>503</v>
      </c>
      <c r="Z1842" s="8">
        <v>44.560369369999997</v>
      </c>
      <c r="AA1842" s="8">
        <v>-123.2888207</v>
      </c>
      <c r="AB1842" s="3" t="s">
        <v>2310</v>
      </c>
      <c r="AD1842" s="3" t="s">
        <v>898</v>
      </c>
      <c r="AE1842" s="3" t="str">
        <f t="shared" si="36"/>
        <v>ex Physocarpus capitatus</v>
      </c>
      <c r="AF1842" s="3" t="s">
        <v>1633</v>
      </c>
      <c r="AG1842" s="3" t="s">
        <v>1633</v>
      </c>
      <c r="AS1842" s="3" t="s">
        <v>86</v>
      </c>
    </row>
    <row r="1843" spans="1:45">
      <c r="A1843" s="29">
        <v>43424</v>
      </c>
      <c r="B1843" s="1">
        <v>4996</v>
      </c>
      <c r="E1843" s="13">
        <v>28</v>
      </c>
      <c r="F1843" s="5" t="s">
        <v>41</v>
      </c>
      <c r="G1843" s="5">
        <v>2018</v>
      </c>
      <c r="L1843" s="5"/>
      <c r="N1843" s="5" t="s">
        <v>988</v>
      </c>
      <c r="P1843" s="30">
        <v>34</v>
      </c>
      <c r="Q1843" s="30">
        <v>1</v>
      </c>
      <c r="R1843" s="3" t="s">
        <v>3</v>
      </c>
      <c r="S1843" s="3" t="s">
        <v>43</v>
      </c>
      <c r="T1843" s="3" t="s">
        <v>1045</v>
      </c>
      <c r="U1843" s="5" t="s">
        <v>35</v>
      </c>
      <c r="W1843" s="3" t="s">
        <v>1046</v>
      </c>
      <c r="Z1843" s="8">
        <v>43.214115</v>
      </c>
      <c r="AA1843" s="8">
        <v>-121.20188400000001</v>
      </c>
      <c r="AB1843" s="3" t="s">
        <v>2310</v>
      </c>
      <c r="AD1843" s="3" t="s">
        <v>1047</v>
      </c>
      <c r="AE1843" s="3" t="str">
        <f t="shared" si="36"/>
        <v>ex Boechera sparsiflora</v>
      </c>
      <c r="AF1843" s="3" t="s">
        <v>1633</v>
      </c>
      <c r="AG1843" s="3" t="s">
        <v>1633</v>
      </c>
      <c r="AS1843" s="3" t="s">
        <v>86</v>
      </c>
    </row>
    <row r="1844" spans="1:45">
      <c r="A1844" s="29">
        <v>43424</v>
      </c>
      <c r="B1844" s="1">
        <v>4997</v>
      </c>
      <c r="E1844" s="13">
        <v>28</v>
      </c>
      <c r="F1844" s="5" t="s">
        <v>41</v>
      </c>
      <c r="G1844" s="5">
        <v>2018</v>
      </c>
      <c r="L1844" s="5"/>
      <c r="N1844" s="5" t="s">
        <v>988</v>
      </c>
      <c r="P1844" s="30">
        <v>34</v>
      </c>
      <c r="Q1844" s="30">
        <v>2</v>
      </c>
      <c r="R1844" s="3" t="s">
        <v>3</v>
      </c>
      <c r="S1844" s="3" t="s">
        <v>43</v>
      </c>
      <c r="T1844" s="3" t="s">
        <v>1045</v>
      </c>
      <c r="U1844" s="5" t="s">
        <v>35</v>
      </c>
      <c r="W1844" s="3" t="s">
        <v>1046</v>
      </c>
      <c r="Z1844" s="8">
        <v>43.214115</v>
      </c>
      <c r="AA1844" s="8">
        <v>-121.20188400000001</v>
      </c>
      <c r="AB1844" s="3" t="s">
        <v>2310</v>
      </c>
      <c r="AD1844" s="3" t="s">
        <v>1047</v>
      </c>
      <c r="AE1844" s="3" t="str">
        <f t="shared" si="36"/>
        <v>ex Boechera sparsiflora</v>
      </c>
      <c r="AF1844" s="3" t="s">
        <v>1633</v>
      </c>
      <c r="AG1844" s="3" t="s">
        <v>1633</v>
      </c>
      <c r="AS1844" s="3" t="s">
        <v>86</v>
      </c>
    </row>
    <row r="1845" spans="1:45">
      <c r="A1845" s="29">
        <v>43424</v>
      </c>
      <c r="B1845" s="1">
        <v>4998</v>
      </c>
      <c r="E1845" s="13">
        <v>28</v>
      </c>
      <c r="F1845" s="5" t="s">
        <v>41</v>
      </c>
      <c r="G1845" s="5">
        <v>2018</v>
      </c>
      <c r="L1845" s="5"/>
      <c r="N1845" s="5" t="s">
        <v>988</v>
      </c>
      <c r="P1845" s="30">
        <v>34</v>
      </c>
      <c r="Q1845" s="30">
        <v>3</v>
      </c>
      <c r="R1845" s="3" t="s">
        <v>3</v>
      </c>
      <c r="S1845" s="3" t="s">
        <v>43</v>
      </c>
      <c r="T1845" s="3" t="s">
        <v>1045</v>
      </c>
      <c r="U1845" s="5" t="s">
        <v>35</v>
      </c>
      <c r="W1845" s="3" t="s">
        <v>1046</v>
      </c>
      <c r="Z1845" s="8">
        <v>43.214115</v>
      </c>
      <c r="AA1845" s="8">
        <v>-121.20188400000001</v>
      </c>
      <c r="AB1845" s="3" t="s">
        <v>2310</v>
      </c>
      <c r="AD1845" s="3" t="s">
        <v>1047</v>
      </c>
      <c r="AE1845" s="3" t="str">
        <f t="shared" si="36"/>
        <v>ex Boechera sparsiflora</v>
      </c>
      <c r="AF1845" s="3" t="s">
        <v>1633</v>
      </c>
      <c r="AG1845" s="3" t="s">
        <v>1633</v>
      </c>
      <c r="AS1845" s="3" t="s">
        <v>86</v>
      </c>
    </row>
    <row r="1846" spans="1:45">
      <c r="A1846" s="29">
        <v>43424</v>
      </c>
      <c r="B1846" s="1">
        <v>4999</v>
      </c>
      <c r="E1846" s="13">
        <v>28</v>
      </c>
      <c r="F1846" s="5" t="s">
        <v>41</v>
      </c>
      <c r="G1846" s="5">
        <v>2018</v>
      </c>
      <c r="L1846" s="5"/>
      <c r="N1846" s="5" t="s">
        <v>988</v>
      </c>
      <c r="P1846" s="30">
        <v>34</v>
      </c>
      <c r="Q1846" s="30">
        <v>4</v>
      </c>
      <c r="R1846" s="3" t="s">
        <v>3</v>
      </c>
      <c r="S1846" s="3" t="s">
        <v>43</v>
      </c>
      <c r="T1846" s="3" t="s">
        <v>1045</v>
      </c>
      <c r="U1846" s="5" t="s">
        <v>35</v>
      </c>
      <c r="W1846" s="3" t="s">
        <v>1046</v>
      </c>
      <c r="Z1846" s="8">
        <v>43.214115</v>
      </c>
      <c r="AA1846" s="8">
        <v>-121.20188400000001</v>
      </c>
      <c r="AB1846" s="3" t="s">
        <v>2310</v>
      </c>
      <c r="AD1846" s="3" t="s">
        <v>1047</v>
      </c>
      <c r="AE1846" s="3" t="str">
        <f t="shared" si="36"/>
        <v>ex Boechera sparsiflora</v>
      </c>
      <c r="AF1846" s="3" t="s">
        <v>1633</v>
      </c>
      <c r="AG1846" s="3" t="s">
        <v>1633</v>
      </c>
      <c r="AS1846" s="3" t="s">
        <v>86</v>
      </c>
    </row>
    <row r="1847" spans="1:45">
      <c r="A1847" s="29">
        <v>43424</v>
      </c>
      <c r="B1847" s="1">
        <v>5000</v>
      </c>
      <c r="E1847" s="13">
        <v>28</v>
      </c>
      <c r="F1847" s="5" t="s">
        <v>41</v>
      </c>
      <c r="G1847" s="5">
        <v>2018</v>
      </c>
      <c r="L1847" s="5"/>
      <c r="N1847" s="5" t="s">
        <v>988</v>
      </c>
      <c r="P1847" s="30">
        <v>34</v>
      </c>
      <c r="Q1847" s="30">
        <v>5</v>
      </c>
      <c r="R1847" s="3" t="s">
        <v>3</v>
      </c>
      <c r="S1847" s="3" t="s">
        <v>43</v>
      </c>
      <c r="T1847" s="3" t="s">
        <v>1045</v>
      </c>
      <c r="U1847" s="5" t="s">
        <v>35</v>
      </c>
      <c r="W1847" s="3" t="s">
        <v>1046</v>
      </c>
      <c r="Z1847" s="8">
        <v>43.214115</v>
      </c>
      <c r="AA1847" s="8">
        <v>-121.20188400000001</v>
      </c>
      <c r="AB1847" s="3" t="s">
        <v>2310</v>
      </c>
      <c r="AD1847" s="3" t="s">
        <v>1047</v>
      </c>
      <c r="AE1847" s="3" t="str">
        <f t="shared" si="36"/>
        <v>ex Boechera sparsiflora</v>
      </c>
      <c r="AF1847" s="3" t="s">
        <v>1633</v>
      </c>
      <c r="AG1847" s="3" t="s">
        <v>1633</v>
      </c>
      <c r="AS1847" s="3" t="s">
        <v>86</v>
      </c>
    </row>
    <row r="1848" spans="1:45">
      <c r="A1848" s="29">
        <v>43424</v>
      </c>
      <c r="B1848" s="1">
        <v>5001</v>
      </c>
      <c r="E1848" s="13">
        <v>28</v>
      </c>
      <c r="F1848" s="5" t="s">
        <v>41</v>
      </c>
      <c r="G1848" s="5">
        <v>2018</v>
      </c>
      <c r="L1848" s="5"/>
      <c r="N1848" s="5" t="s">
        <v>988</v>
      </c>
      <c r="P1848" s="30">
        <v>34</v>
      </c>
      <c r="Q1848" s="30">
        <v>6</v>
      </c>
      <c r="R1848" s="3" t="s">
        <v>3</v>
      </c>
      <c r="S1848" s="3" t="s">
        <v>43</v>
      </c>
      <c r="T1848" s="3" t="s">
        <v>1045</v>
      </c>
      <c r="U1848" s="5" t="s">
        <v>35</v>
      </c>
      <c r="W1848" s="3" t="s">
        <v>1046</v>
      </c>
      <c r="Z1848" s="8">
        <v>43.214115</v>
      </c>
      <c r="AA1848" s="8">
        <v>-121.20188400000001</v>
      </c>
      <c r="AB1848" s="3" t="s">
        <v>2310</v>
      </c>
      <c r="AD1848" s="3" t="s">
        <v>1047</v>
      </c>
      <c r="AE1848" s="3" t="str">
        <f t="shared" si="36"/>
        <v>ex Boechera sparsiflora</v>
      </c>
      <c r="AF1848" s="3" t="s">
        <v>1633</v>
      </c>
      <c r="AG1848" s="3" t="s">
        <v>1633</v>
      </c>
      <c r="AS1848" s="3" t="s">
        <v>86</v>
      </c>
    </row>
    <row r="1849" spans="1:45">
      <c r="A1849" s="29">
        <v>43424</v>
      </c>
      <c r="B1849" s="1">
        <v>5002</v>
      </c>
      <c r="E1849" s="13">
        <v>28</v>
      </c>
      <c r="F1849" s="5" t="s">
        <v>41</v>
      </c>
      <c r="G1849" s="5">
        <v>2018</v>
      </c>
      <c r="L1849" s="5"/>
      <c r="N1849" s="5" t="s">
        <v>988</v>
      </c>
      <c r="P1849" s="30">
        <v>34</v>
      </c>
      <c r="Q1849" s="30">
        <v>7</v>
      </c>
      <c r="R1849" s="3" t="s">
        <v>3</v>
      </c>
      <c r="S1849" s="3" t="s">
        <v>43</v>
      </c>
      <c r="T1849" s="3" t="s">
        <v>1045</v>
      </c>
      <c r="U1849" s="5" t="s">
        <v>35</v>
      </c>
      <c r="W1849" s="3" t="s">
        <v>1046</v>
      </c>
      <c r="Z1849" s="8">
        <v>43.214115</v>
      </c>
      <c r="AA1849" s="8">
        <v>-121.20188400000001</v>
      </c>
      <c r="AB1849" s="3" t="s">
        <v>2310</v>
      </c>
      <c r="AD1849" s="3" t="s">
        <v>1047</v>
      </c>
      <c r="AE1849" s="3" t="str">
        <f t="shared" si="36"/>
        <v>ex Boechera sparsiflora</v>
      </c>
      <c r="AF1849" s="3" t="s">
        <v>1633</v>
      </c>
      <c r="AG1849" s="3" t="s">
        <v>1633</v>
      </c>
      <c r="AS1849" s="3" t="s">
        <v>86</v>
      </c>
    </row>
    <row r="1850" spans="1:45">
      <c r="A1850" s="29">
        <v>43424</v>
      </c>
      <c r="B1850" s="1">
        <v>5003</v>
      </c>
      <c r="E1850" s="13">
        <v>28</v>
      </c>
      <c r="F1850" s="5" t="s">
        <v>41</v>
      </c>
      <c r="G1850" s="5">
        <v>2018</v>
      </c>
      <c r="L1850" s="5"/>
      <c r="N1850" s="5" t="s">
        <v>989</v>
      </c>
      <c r="P1850" s="30">
        <v>35</v>
      </c>
      <c r="Q1850" s="30">
        <v>1</v>
      </c>
      <c r="R1850" s="3" t="s">
        <v>3</v>
      </c>
      <c r="S1850" s="3" t="s">
        <v>43</v>
      </c>
      <c r="T1850" s="3" t="s">
        <v>1045</v>
      </c>
      <c r="U1850" s="5" t="s">
        <v>35</v>
      </c>
      <c r="W1850" s="3" t="s">
        <v>1046</v>
      </c>
      <c r="Z1850" s="8">
        <v>43.214365000000001</v>
      </c>
      <c r="AA1850" s="8">
        <v>-121.19877200000001</v>
      </c>
      <c r="AB1850" s="3" t="s">
        <v>2310</v>
      </c>
      <c r="AD1850" s="3" t="s">
        <v>1050</v>
      </c>
      <c r="AE1850" s="3" t="str">
        <f t="shared" si="36"/>
        <v>ex Drymocallis lactea lactea</v>
      </c>
      <c r="AF1850" s="3" t="s">
        <v>1633</v>
      </c>
      <c r="AG1850" s="3" t="s">
        <v>1633</v>
      </c>
      <c r="AS1850" s="3" t="s">
        <v>86</v>
      </c>
    </row>
    <row r="1851" spans="1:45">
      <c r="A1851" s="29">
        <v>43424</v>
      </c>
      <c r="B1851" s="1">
        <v>5004</v>
      </c>
      <c r="E1851" s="13">
        <v>28</v>
      </c>
      <c r="F1851" s="5" t="s">
        <v>41</v>
      </c>
      <c r="G1851" s="5">
        <v>2018</v>
      </c>
      <c r="L1851" s="5"/>
      <c r="N1851" s="5" t="s">
        <v>989</v>
      </c>
      <c r="P1851" s="30">
        <v>35</v>
      </c>
      <c r="Q1851" s="30">
        <v>2</v>
      </c>
      <c r="R1851" s="3" t="s">
        <v>3</v>
      </c>
      <c r="S1851" s="3" t="s">
        <v>43</v>
      </c>
      <c r="T1851" s="3" t="s">
        <v>1045</v>
      </c>
      <c r="U1851" s="5" t="s">
        <v>35</v>
      </c>
      <c r="W1851" s="3" t="s">
        <v>1046</v>
      </c>
      <c r="Z1851" s="8">
        <v>43.214365000000001</v>
      </c>
      <c r="AA1851" s="8">
        <v>-121.19877200000001</v>
      </c>
      <c r="AB1851" s="3" t="s">
        <v>2310</v>
      </c>
      <c r="AD1851" s="3" t="s">
        <v>1050</v>
      </c>
      <c r="AE1851" s="3" t="str">
        <f t="shared" si="36"/>
        <v>ex Drymocallis lactea lactea</v>
      </c>
      <c r="AF1851" s="3" t="s">
        <v>1633</v>
      </c>
      <c r="AG1851" s="3" t="s">
        <v>1633</v>
      </c>
      <c r="AS1851" s="3" t="s">
        <v>86</v>
      </c>
    </row>
    <row r="1852" spans="1:45">
      <c r="A1852" s="29">
        <v>43424</v>
      </c>
      <c r="B1852" s="1">
        <v>5005</v>
      </c>
      <c r="E1852" s="13">
        <v>28</v>
      </c>
      <c r="F1852" s="5" t="s">
        <v>41</v>
      </c>
      <c r="G1852" s="5">
        <v>2018</v>
      </c>
      <c r="L1852" s="5"/>
      <c r="N1852" s="5" t="s">
        <v>989</v>
      </c>
      <c r="P1852" s="30">
        <v>35</v>
      </c>
      <c r="Q1852" s="30">
        <v>3</v>
      </c>
      <c r="R1852" s="3" t="s">
        <v>3</v>
      </c>
      <c r="S1852" s="3" t="s">
        <v>43</v>
      </c>
      <c r="T1852" s="3" t="s">
        <v>1045</v>
      </c>
      <c r="U1852" s="5" t="s">
        <v>35</v>
      </c>
      <c r="W1852" s="3" t="s">
        <v>1046</v>
      </c>
      <c r="Z1852" s="8">
        <v>43.214365000000001</v>
      </c>
      <c r="AA1852" s="8">
        <v>-121.19877200000001</v>
      </c>
      <c r="AB1852" s="3" t="s">
        <v>2310</v>
      </c>
      <c r="AD1852" s="3" t="s">
        <v>1050</v>
      </c>
      <c r="AE1852" s="3" t="str">
        <f t="shared" si="36"/>
        <v>ex Drymocallis lactea lactea</v>
      </c>
      <c r="AF1852" s="3" t="s">
        <v>1633</v>
      </c>
      <c r="AG1852" s="3" t="s">
        <v>1633</v>
      </c>
      <c r="AS1852" s="3" t="s">
        <v>86</v>
      </c>
    </row>
    <row r="1853" spans="1:45">
      <c r="A1853" s="29">
        <v>43424</v>
      </c>
      <c r="B1853" s="1">
        <v>5006</v>
      </c>
      <c r="E1853" s="13">
        <v>28</v>
      </c>
      <c r="F1853" s="5" t="s">
        <v>41</v>
      </c>
      <c r="G1853" s="5">
        <v>2018</v>
      </c>
      <c r="L1853" s="5"/>
      <c r="N1853" s="5" t="s">
        <v>989</v>
      </c>
      <c r="P1853" s="30">
        <v>35</v>
      </c>
      <c r="Q1853" s="30">
        <v>4</v>
      </c>
      <c r="R1853" s="3" t="s">
        <v>3</v>
      </c>
      <c r="S1853" s="3" t="s">
        <v>43</v>
      </c>
      <c r="T1853" s="3" t="s">
        <v>1045</v>
      </c>
      <c r="U1853" s="5" t="s">
        <v>35</v>
      </c>
      <c r="W1853" s="3" t="s">
        <v>1046</v>
      </c>
      <c r="Z1853" s="8">
        <v>43.214365000000001</v>
      </c>
      <c r="AA1853" s="8">
        <v>-121.19877200000001</v>
      </c>
      <c r="AB1853" s="3" t="s">
        <v>2310</v>
      </c>
      <c r="AD1853" s="3" t="s">
        <v>1050</v>
      </c>
      <c r="AE1853" s="3" t="str">
        <f t="shared" si="36"/>
        <v>ex Drymocallis lactea lactea</v>
      </c>
      <c r="AF1853" s="3" t="s">
        <v>1633</v>
      </c>
      <c r="AG1853" s="3" t="s">
        <v>1633</v>
      </c>
      <c r="AS1853" s="3" t="s">
        <v>86</v>
      </c>
    </row>
    <row r="1854" spans="1:45" ht="15" customHeight="1">
      <c r="A1854" s="29">
        <v>43424</v>
      </c>
      <c r="B1854" s="1">
        <v>5007</v>
      </c>
      <c r="E1854" s="13">
        <v>28</v>
      </c>
      <c r="F1854" s="5" t="s">
        <v>41</v>
      </c>
      <c r="G1854" s="5">
        <v>2018</v>
      </c>
      <c r="L1854" s="5"/>
      <c r="N1854" s="5" t="s">
        <v>989</v>
      </c>
      <c r="P1854" s="30">
        <v>35</v>
      </c>
      <c r="Q1854" s="30">
        <v>5</v>
      </c>
      <c r="R1854" s="3" t="s">
        <v>3</v>
      </c>
      <c r="S1854" s="3" t="s">
        <v>43</v>
      </c>
      <c r="T1854" s="3" t="s">
        <v>1045</v>
      </c>
      <c r="U1854" s="5" t="s">
        <v>35</v>
      </c>
      <c r="W1854" s="3" t="s">
        <v>1046</v>
      </c>
      <c r="Z1854" s="8">
        <v>43.214365000000001</v>
      </c>
      <c r="AA1854" s="8">
        <v>-121.19877200000001</v>
      </c>
      <c r="AB1854" s="3" t="s">
        <v>2310</v>
      </c>
      <c r="AD1854" s="3" t="s">
        <v>1050</v>
      </c>
      <c r="AE1854" s="3" t="str">
        <f t="shared" si="36"/>
        <v>ex Drymocallis lactea lactea</v>
      </c>
      <c r="AF1854" s="3" t="s">
        <v>1633</v>
      </c>
      <c r="AG1854" s="3" t="s">
        <v>1633</v>
      </c>
      <c r="AS1854" s="3" t="s">
        <v>86</v>
      </c>
    </row>
    <row r="1855" spans="1:45">
      <c r="A1855" s="29">
        <v>43424</v>
      </c>
      <c r="B1855" s="1">
        <v>5008</v>
      </c>
      <c r="E1855" s="13">
        <v>28</v>
      </c>
      <c r="F1855" s="5" t="s">
        <v>41</v>
      </c>
      <c r="G1855" s="5">
        <v>2018</v>
      </c>
      <c r="L1855" s="5"/>
      <c r="N1855" s="5" t="s">
        <v>989</v>
      </c>
      <c r="P1855" s="30">
        <v>35</v>
      </c>
      <c r="Q1855" s="30">
        <v>6</v>
      </c>
      <c r="R1855" s="3" t="s">
        <v>3</v>
      </c>
      <c r="S1855" s="3" t="s">
        <v>43</v>
      </c>
      <c r="T1855" s="3" t="s">
        <v>1045</v>
      </c>
      <c r="U1855" s="5" t="s">
        <v>35</v>
      </c>
      <c r="W1855" s="3" t="s">
        <v>1046</v>
      </c>
      <c r="Z1855" s="8">
        <v>43.214365000000001</v>
      </c>
      <c r="AA1855" s="8">
        <v>-121.19877200000001</v>
      </c>
      <c r="AB1855" s="3" t="s">
        <v>2310</v>
      </c>
      <c r="AD1855" s="3" t="s">
        <v>1050</v>
      </c>
      <c r="AE1855" s="3" t="str">
        <f t="shared" si="36"/>
        <v>ex Drymocallis lactea lactea</v>
      </c>
      <c r="AF1855" s="3" t="s">
        <v>1633</v>
      </c>
      <c r="AG1855" s="3" t="s">
        <v>1633</v>
      </c>
      <c r="AS1855" s="3" t="s">
        <v>86</v>
      </c>
    </row>
    <row r="1856" spans="1:45">
      <c r="A1856" s="29">
        <v>43424</v>
      </c>
      <c r="B1856" s="1">
        <v>5009</v>
      </c>
      <c r="E1856" s="13">
        <v>28</v>
      </c>
      <c r="F1856" s="5" t="s">
        <v>41</v>
      </c>
      <c r="G1856" s="5">
        <v>2018</v>
      </c>
      <c r="L1856" s="5"/>
      <c r="N1856" s="5" t="s">
        <v>990</v>
      </c>
      <c r="P1856" s="30">
        <v>36</v>
      </c>
      <c r="Q1856" s="30">
        <v>1</v>
      </c>
      <c r="R1856" s="3" t="s">
        <v>3</v>
      </c>
      <c r="S1856" s="3" t="s">
        <v>43</v>
      </c>
      <c r="T1856" s="3" t="s">
        <v>1045</v>
      </c>
      <c r="U1856" s="5" t="s">
        <v>35</v>
      </c>
      <c r="W1856" s="3" t="s">
        <v>1046</v>
      </c>
      <c r="Z1856" s="8">
        <v>43.222267000000002</v>
      </c>
      <c r="AA1856" s="8">
        <v>-121.171846</v>
      </c>
      <c r="AB1856" s="3" t="s">
        <v>2310</v>
      </c>
      <c r="AD1856" s="3" t="s">
        <v>1051</v>
      </c>
      <c r="AE1856" s="3" t="str">
        <f t="shared" si="36"/>
        <v>ex Lupinus lepidus</v>
      </c>
      <c r="AF1856" s="3" t="s">
        <v>1633</v>
      </c>
      <c r="AG1856" s="3" t="s">
        <v>1633</v>
      </c>
      <c r="AS1856" s="3" t="s">
        <v>86</v>
      </c>
    </row>
    <row r="1857" spans="1:45">
      <c r="A1857" s="29">
        <v>43424</v>
      </c>
      <c r="B1857" s="1">
        <v>5010</v>
      </c>
      <c r="E1857" s="13">
        <v>28</v>
      </c>
      <c r="F1857" s="5" t="s">
        <v>41</v>
      </c>
      <c r="G1857" s="5">
        <v>2018</v>
      </c>
      <c r="L1857" s="5"/>
      <c r="N1857" s="5" t="s">
        <v>990</v>
      </c>
      <c r="P1857" s="30">
        <v>36</v>
      </c>
      <c r="Q1857" s="30">
        <v>2</v>
      </c>
      <c r="R1857" s="3" t="s">
        <v>3</v>
      </c>
      <c r="S1857" s="3" t="s">
        <v>43</v>
      </c>
      <c r="T1857" s="3" t="s">
        <v>1045</v>
      </c>
      <c r="U1857" s="5" t="s">
        <v>35</v>
      </c>
      <c r="W1857" s="3" t="s">
        <v>1046</v>
      </c>
      <c r="Z1857" s="8">
        <v>43.222267000000002</v>
      </c>
      <c r="AA1857" s="8">
        <v>-121.171846</v>
      </c>
      <c r="AB1857" s="3" t="s">
        <v>2310</v>
      </c>
      <c r="AD1857" s="3" t="s">
        <v>1051</v>
      </c>
      <c r="AE1857" s="3" t="str">
        <f t="shared" si="36"/>
        <v>ex Lupinus lepidus</v>
      </c>
      <c r="AF1857" s="3" t="s">
        <v>1633</v>
      </c>
      <c r="AG1857" s="3" t="s">
        <v>1633</v>
      </c>
      <c r="AS1857" s="3" t="s">
        <v>86</v>
      </c>
    </row>
    <row r="1858" spans="1:45">
      <c r="A1858" s="29">
        <v>43424</v>
      </c>
      <c r="B1858" s="1">
        <v>5011</v>
      </c>
      <c r="E1858" s="13">
        <v>28</v>
      </c>
      <c r="F1858" s="5" t="s">
        <v>41</v>
      </c>
      <c r="G1858" s="5">
        <v>2018</v>
      </c>
      <c r="L1858" s="5"/>
      <c r="N1858" s="5" t="s">
        <v>990</v>
      </c>
      <c r="P1858" s="30">
        <v>36</v>
      </c>
      <c r="Q1858" s="30">
        <v>3</v>
      </c>
      <c r="R1858" s="3" t="s">
        <v>3</v>
      </c>
      <c r="S1858" s="3" t="s">
        <v>43</v>
      </c>
      <c r="T1858" s="3" t="s">
        <v>1045</v>
      </c>
      <c r="U1858" s="5" t="s">
        <v>35</v>
      </c>
      <c r="W1858" s="3" t="s">
        <v>1046</v>
      </c>
      <c r="Z1858" s="8">
        <v>43.222267000000002</v>
      </c>
      <c r="AA1858" s="8">
        <v>-121.171846</v>
      </c>
      <c r="AB1858" s="3" t="s">
        <v>2310</v>
      </c>
      <c r="AD1858" s="3" t="s">
        <v>1051</v>
      </c>
      <c r="AE1858" s="3" t="str">
        <f t="shared" si="36"/>
        <v>ex Lupinus lepidus</v>
      </c>
      <c r="AF1858" s="3" t="s">
        <v>1633</v>
      </c>
      <c r="AG1858" s="3" t="s">
        <v>1633</v>
      </c>
      <c r="AS1858" s="3" t="s">
        <v>86</v>
      </c>
    </row>
    <row r="1859" spans="1:45">
      <c r="A1859" s="29">
        <v>43424</v>
      </c>
      <c r="B1859" s="1">
        <v>5012</v>
      </c>
      <c r="E1859" s="13">
        <v>28</v>
      </c>
      <c r="F1859" s="5" t="s">
        <v>41</v>
      </c>
      <c r="G1859" s="5">
        <v>2018</v>
      </c>
      <c r="L1859" s="5"/>
      <c r="N1859" s="5" t="s">
        <v>990</v>
      </c>
      <c r="P1859" s="30">
        <v>36</v>
      </c>
      <c r="Q1859" s="30">
        <v>4</v>
      </c>
      <c r="R1859" s="3" t="s">
        <v>3</v>
      </c>
      <c r="S1859" s="3" t="s">
        <v>43</v>
      </c>
      <c r="T1859" s="3" t="s">
        <v>1045</v>
      </c>
      <c r="U1859" s="5" t="s">
        <v>35</v>
      </c>
      <c r="W1859" s="3" t="s">
        <v>1046</v>
      </c>
      <c r="Z1859" s="8">
        <v>43.222267000000002</v>
      </c>
      <c r="AA1859" s="8">
        <v>-121.171846</v>
      </c>
      <c r="AB1859" s="3" t="s">
        <v>2310</v>
      </c>
      <c r="AD1859" s="3" t="s">
        <v>1051</v>
      </c>
      <c r="AE1859" s="3" t="str">
        <f t="shared" si="36"/>
        <v>ex Lupinus lepidus</v>
      </c>
      <c r="AF1859" s="3" t="s">
        <v>1633</v>
      </c>
      <c r="AG1859" s="3" t="s">
        <v>1633</v>
      </c>
      <c r="AS1859" s="3" t="s">
        <v>86</v>
      </c>
    </row>
    <row r="1860" spans="1:45">
      <c r="A1860" s="29">
        <v>43424</v>
      </c>
      <c r="B1860" s="1">
        <v>5013</v>
      </c>
      <c r="E1860" s="13">
        <v>28</v>
      </c>
      <c r="F1860" s="5" t="s">
        <v>41</v>
      </c>
      <c r="G1860" s="5">
        <v>2018</v>
      </c>
      <c r="L1860" s="5"/>
      <c r="N1860" s="5" t="s">
        <v>990</v>
      </c>
      <c r="P1860" s="30">
        <v>36</v>
      </c>
      <c r="Q1860" s="30">
        <v>5</v>
      </c>
      <c r="R1860" s="3" t="s">
        <v>3</v>
      </c>
      <c r="S1860" s="3" t="s">
        <v>43</v>
      </c>
      <c r="T1860" s="3" t="s">
        <v>1045</v>
      </c>
      <c r="U1860" s="5" t="s">
        <v>35</v>
      </c>
      <c r="W1860" s="3" t="s">
        <v>1046</v>
      </c>
      <c r="Z1860" s="8">
        <v>43.222267000000002</v>
      </c>
      <c r="AA1860" s="8">
        <v>-121.171846</v>
      </c>
      <c r="AB1860" s="3" t="s">
        <v>2310</v>
      </c>
      <c r="AD1860" s="3" t="s">
        <v>1051</v>
      </c>
      <c r="AE1860" s="3" t="str">
        <f t="shared" si="36"/>
        <v>ex Lupinus lepidus</v>
      </c>
      <c r="AF1860" s="3" t="s">
        <v>1633</v>
      </c>
      <c r="AG1860" s="3" t="s">
        <v>1633</v>
      </c>
      <c r="AS1860" s="3" t="s">
        <v>86</v>
      </c>
    </row>
    <row r="1861" spans="1:45">
      <c r="A1861" s="29">
        <v>43424</v>
      </c>
      <c r="B1861" s="1">
        <v>5014</v>
      </c>
      <c r="E1861" s="13">
        <v>28</v>
      </c>
      <c r="F1861" s="5" t="s">
        <v>41</v>
      </c>
      <c r="G1861" s="5">
        <v>2018</v>
      </c>
      <c r="L1861" s="5"/>
      <c r="N1861" s="5" t="s">
        <v>990</v>
      </c>
      <c r="P1861" s="30">
        <v>36</v>
      </c>
      <c r="Q1861" s="30">
        <v>6</v>
      </c>
      <c r="R1861" s="3" t="s">
        <v>3</v>
      </c>
      <c r="S1861" s="3" t="s">
        <v>43</v>
      </c>
      <c r="T1861" s="3" t="s">
        <v>1045</v>
      </c>
      <c r="U1861" s="5" t="s">
        <v>35</v>
      </c>
      <c r="W1861" s="3" t="s">
        <v>1046</v>
      </c>
      <c r="Z1861" s="8">
        <v>43.222267000000002</v>
      </c>
      <c r="AA1861" s="8">
        <v>-121.171846</v>
      </c>
      <c r="AB1861" s="3" t="s">
        <v>2310</v>
      </c>
      <c r="AD1861" s="3" t="s">
        <v>1051</v>
      </c>
      <c r="AE1861" s="3" t="str">
        <f t="shared" si="36"/>
        <v>ex Lupinus lepidus</v>
      </c>
      <c r="AF1861" s="3" t="s">
        <v>1633</v>
      </c>
      <c r="AG1861" s="3" t="s">
        <v>1633</v>
      </c>
      <c r="AS1861" s="3" t="s">
        <v>86</v>
      </c>
    </row>
    <row r="1862" spans="1:45">
      <c r="A1862" s="29">
        <v>43424</v>
      </c>
      <c r="B1862" s="1">
        <v>5087</v>
      </c>
      <c r="E1862" s="13">
        <v>28</v>
      </c>
      <c r="F1862" s="5" t="s">
        <v>41</v>
      </c>
      <c r="G1862" s="5">
        <v>2018</v>
      </c>
      <c r="L1862" s="5"/>
      <c r="N1862" s="5" t="s">
        <v>991</v>
      </c>
      <c r="P1862" s="30">
        <v>37</v>
      </c>
      <c r="Q1862" s="30">
        <v>1</v>
      </c>
      <c r="R1862" s="3" t="s">
        <v>3</v>
      </c>
      <c r="S1862" s="3" t="s">
        <v>43</v>
      </c>
      <c r="T1862" s="3" t="s">
        <v>1045</v>
      </c>
      <c r="U1862" s="5" t="s">
        <v>35</v>
      </c>
      <c r="W1862" s="3" t="s">
        <v>1057</v>
      </c>
      <c r="Z1862" s="8">
        <v>43.124304479999999</v>
      </c>
      <c r="AA1862" s="8">
        <v>-121.04174380000001</v>
      </c>
      <c r="AB1862" s="3" t="s">
        <v>2310</v>
      </c>
      <c r="AD1862" s="3" t="s">
        <v>553</v>
      </c>
      <c r="AE1862" s="3" t="str">
        <f t="shared" si="36"/>
        <v>ex Lupinus</v>
      </c>
      <c r="AF1862" s="3" t="s">
        <v>1633</v>
      </c>
      <c r="AG1862" s="3" t="s">
        <v>1633</v>
      </c>
      <c r="AS1862" s="3" t="s">
        <v>86</v>
      </c>
    </row>
    <row r="1863" spans="1:45">
      <c r="A1863" s="29">
        <v>43424</v>
      </c>
      <c r="B1863" s="1">
        <v>5088</v>
      </c>
      <c r="E1863" s="13">
        <v>28</v>
      </c>
      <c r="F1863" s="5" t="s">
        <v>41</v>
      </c>
      <c r="G1863" s="5">
        <v>2018</v>
      </c>
      <c r="L1863" s="5"/>
      <c r="N1863" s="5" t="s">
        <v>991</v>
      </c>
      <c r="P1863" s="30">
        <v>37</v>
      </c>
      <c r="Q1863" s="30">
        <v>2</v>
      </c>
      <c r="R1863" s="3" t="s">
        <v>3</v>
      </c>
      <c r="S1863" s="3" t="s">
        <v>43</v>
      </c>
      <c r="T1863" s="3" t="s">
        <v>1045</v>
      </c>
      <c r="U1863" s="5" t="s">
        <v>35</v>
      </c>
      <c r="W1863" s="3" t="s">
        <v>1057</v>
      </c>
      <c r="Z1863" s="8">
        <v>43.124304479999999</v>
      </c>
      <c r="AA1863" s="8">
        <v>-121.04174380000001</v>
      </c>
      <c r="AB1863" s="3" t="s">
        <v>2310</v>
      </c>
      <c r="AD1863" s="3" t="s">
        <v>553</v>
      </c>
      <c r="AE1863" s="3" t="str">
        <f t="shared" si="36"/>
        <v>ex Lupinus</v>
      </c>
      <c r="AF1863" s="3" t="s">
        <v>1633</v>
      </c>
      <c r="AG1863" s="3" t="s">
        <v>1633</v>
      </c>
      <c r="AS1863" s="3" t="s">
        <v>86</v>
      </c>
    </row>
    <row r="1864" spans="1:45">
      <c r="A1864" s="29">
        <v>43424</v>
      </c>
      <c r="B1864" s="1">
        <v>5089</v>
      </c>
      <c r="E1864" s="13">
        <v>28</v>
      </c>
      <c r="F1864" s="5" t="s">
        <v>41</v>
      </c>
      <c r="G1864" s="5">
        <v>2018</v>
      </c>
      <c r="L1864" s="5"/>
      <c r="N1864" s="5" t="s">
        <v>991</v>
      </c>
      <c r="P1864" s="30">
        <v>37</v>
      </c>
      <c r="Q1864" s="30">
        <v>3</v>
      </c>
      <c r="R1864" s="3" t="s">
        <v>3</v>
      </c>
      <c r="S1864" s="3" t="s">
        <v>43</v>
      </c>
      <c r="T1864" s="3" t="s">
        <v>1045</v>
      </c>
      <c r="U1864" s="5" t="s">
        <v>35</v>
      </c>
      <c r="W1864" s="3" t="s">
        <v>1057</v>
      </c>
      <c r="Z1864" s="8">
        <v>43.124304479999999</v>
      </c>
      <c r="AA1864" s="8">
        <v>-121.04174380000001</v>
      </c>
      <c r="AB1864" s="3" t="s">
        <v>2310</v>
      </c>
      <c r="AD1864" s="3" t="s">
        <v>553</v>
      </c>
      <c r="AE1864" s="3" t="str">
        <f t="shared" si="36"/>
        <v>ex Lupinus</v>
      </c>
      <c r="AF1864" s="3" t="s">
        <v>1633</v>
      </c>
      <c r="AG1864" s="3" t="s">
        <v>1633</v>
      </c>
      <c r="AS1864" s="3" t="s">
        <v>86</v>
      </c>
    </row>
    <row r="1865" spans="1:45">
      <c r="A1865" s="29">
        <v>43424</v>
      </c>
      <c r="B1865" s="1">
        <v>5090</v>
      </c>
      <c r="E1865" s="13">
        <v>28</v>
      </c>
      <c r="F1865" s="5" t="s">
        <v>41</v>
      </c>
      <c r="G1865" s="5">
        <v>2018</v>
      </c>
      <c r="L1865" s="5"/>
      <c r="N1865" s="5" t="s">
        <v>991</v>
      </c>
      <c r="P1865" s="30">
        <v>37</v>
      </c>
      <c r="Q1865" s="30">
        <v>4</v>
      </c>
      <c r="R1865" s="3" t="s">
        <v>3</v>
      </c>
      <c r="S1865" s="3" t="s">
        <v>43</v>
      </c>
      <c r="T1865" s="3" t="s">
        <v>1045</v>
      </c>
      <c r="U1865" s="5" t="s">
        <v>35</v>
      </c>
      <c r="W1865" s="3" t="s">
        <v>1057</v>
      </c>
      <c r="Z1865" s="8">
        <v>43.124304479999999</v>
      </c>
      <c r="AA1865" s="8">
        <v>-121.04174380000001</v>
      </c>
      <c r="AB1865" s="3" t="s">
        <v>2310</v>
      </c>
      <c r="AD1865" s="3" t="s">
        <v>553</v>
      </c>
      <c r="AE1865" s="3" t="str">
        <f t="shared" si="36"/>
        <v>ex Lupinus</v>
      </c>
      <c r="AF1865" s="3" t="s">
        <v>1633</v>
      </c>
      <c r="AG1865" s="3" t="s">
        <v>1633</v>
      </c>
      <c r="AS1865" s="3" t="s">
        <v>86</v>
      </c>
    </row>
    <row r="1866" spans="1:45">
      <c r="A1866" s="29">
        <v>43424</v>
      </c>
      <c r="B1866" s="1">
        <v>5091</v>
      </c>
      <c r="E1866" s="13">
        <v>28</v>
      </c>
      <c r="F1866" s="5" t="s">
        <v>41</v>
      </c>
      <c r="G1866" s="5">
        <v>2018</v>
      </c>
      <c r="L1866" s="5"/>
      <c r="N1866" s="5" t="s">
        <v>991</v>
      </c>
      <c r="P1866" s="30">
        <v>37</v>
      </c>
      <c r="Q1866" s="30">
        <v>5</v>
      </c>
      <c r="R1866" s="3" t="s">
        <v>3</v>
      </c>
      <c r="S1866" s="3" t="s">
        <v>43</v>
      </c>
      <c r="T1866" s="3" t="s">
        <v>1045</v>
      </c>
      <c r="U1866" s="5" t="s">
        <v>35</v>
      </c>
      <c r="W1866" s="3" t="s">
        <v>1057</v>
      </c>
      <c r="Z1866" s="8">
        <v>43.124304479999999</v>
      </c>
      <c r="AA1866" s="8">
        <v>-121.04174380000001</v>
      </c>
      <c r="AB1866" s="3" t="s">
        <v>2310</v>
      </c>
      <c r="AD1866" s="3" t="s">
        <v>553</v>
      </c>
      <c r="AE1866" s="3" t="str">
        <f t="shared" si="36"/>
        <v>ex Lupinus</v>
      </c>
      <c r="AF1866" s="3" t="s">
        <v>1633</v>
      </c>
      <c r="AG1866" s="3" t="s">
        <v>1633</v>
      </c>
      <c r="AS1866" s="3" t="s">
        <v>86</v>
      </c>
    </row>
    <row r="1867" spans="1:45">
      <c r="A1867" s="29">
        <v>43424</v>
      </c>
      <c r="B1867" s="1">
        <v>5092</v>
      </c>
      <c r="E1867" s="13">
        <v>28</v>
      </c>
      <c r="F1867" s="5" t="s">
        <v>41</v>
      </c>
      <c r="G1867" s="5">
        <v>2018</v>
      </c>
      <c r="L1867" s="5"/>
      <c r="N1867" s="5" t="s">
        <v>991</v>
      </c>
      <c r="P1867" s="30">
        <v>37</v>
      </c>
      <c r="Q1867" s="30">
        <v>6</v>
      </c>
      <c r="R1867" s="3" t="s">
        <v>3</v>
      </c>
      <c r="S1867" s="3" t="s">
        <v>43</v>
      </c>
      <c r="T1867" s="3" t="s">
        <v>1045</v>
      </c>
      <c r="U1867" s="5" t="s">
        <v>35</v>
      </c>
      <c r="W1867" s="3" t="s">
        <v>1057</v>
      </c>
      <c r="Z1867" s="8">
        <v>43.124304479999999</v>
      </c>
      <c r="AA1867" s="8">
        <v>-121.04174380000001</v>
      </c>
      <c r="AB1867" s="3" t="s">
        <v>2310</v>
      </c>
      <c r="AD1867" s="3" t="s">
        <v>553</v>
      </c>
      <c r="AE1867" s="3" t="str">
        <f t="shared" si="36"/>
        <v>ex Lupinus</v>
      </c>
      <c r="AF1867" s="3" t="s">
        <v>1633</v>
      </c>
      <c r="AG1867" s="3" t="s">
        <v>1633</v>
      </c>
      <c r="AS1867" s="3" t="s">
        <v>86</v>
      </c>
    </row>
    <row r="1868" spans="1:45">
      <c r="A1868" s="29">
        <v>43424</v>
      </c>
      <c r="B1868" s="1">
        <v>5099</v>
      </c>
      <c r="E1868" s="13">
        <v>29</v>
      </c>
      <c r="F1868" s="5" t="s">
        <v>41</v>
      </c>
      <c r="G1868" s="5">
        <v>2018</v>
      </c>
      <c r="L1868" s="5"/>
      <c r="N1868" s="5" t="s">
        <v>1002</v>
      </c>
      <c r="P1868" s="30">
        <v>38</v>
      </c>
      <c r="Q1868" s="30">
        <v>1</v>
      </c>
      <c r="R1868" s="3" t="s">
        <v>3</v>
      </c>
      <c r="S1868" s="3" t="s">
        <v>43</v>
      </c>
      <c r="T1868" s="3" t="s">
        <v>1045</v>
      </c>
      <c r="U1868" s="5" t="s">
        <v>35</v>
      </c>
      <c r="W1868" s="3" t="s">
        <v>1064</v>
      </c>
      <c r="Z1868" s="8">
        <v>43.225715149999999</v>
      </c>
      <c r="AA1868" s="8">
        <v>-121.18717479999999</v>
      </c>
      <c r="AB1868" s="3" t="s">
        <v>2310</v>
      </c>
      <c r="AD1868" s="3" t="s">
        <v>1062</v>
      </c>
      <c r="AE1868" s="3" t="str">
        <f t="shared" si="36"/>
        <v>ex Hemizonella minima</v>
      </c>
      <c r="AF1868" s="3" t="s">
        <v>1633</v>
      </c>
      <c r="AG1868" s="3" t="s">
        <v>1633</v>
      </c>
      <c r="AS1868" s="3" t="s">
        <v>86</v>
      </c>
    </row>
    <row r="1869" spans="1:45">
      <c r="A1869" s="29">
        <v>43424</v>
      </c>
      <c r="B1869" s="1">
        <v>5100</v>
      </c>
      <c r="E1869" s="13">
        <v>29</v>
      </c>
      <c r="F1869" s="5" t="s">
        <v>41</v>
      </c>
      <c r="G1869" s="5">
        <v>2018</v>
      </c>
      <c r="L1869" s="5"/>
      <c r="N1869" s="5" t="s">
        <v>1002</v>
      </c>
      <c r="P1869" s="30">
        <v>38</v>
      </c>
      <c r="Q1869" s="30">
        <v>2</v>
      </c>
      <c r="R1869" s="3" t="s">
        <v>3</v>
      </c>
      <c r="S1869" s="3" t="s">
        <v>43</v>
      </c>
      <c r="T1869" s="3" t="s">
        <v>1045</v>
      </c>
      <c r="U1869" s="5" t="s">
        <v>35</v>
      </c>
      <c r="W1869" s="3" t="s">
        <v>1064</v>
      </c>
      <c r="Z1869" s="8">
        <v>43.225715149999999</v>
      </c>
      <c r="AA1869" s="8">
        <v>-121.18717479999999</v>
      </c>
      <c r="AB1869" s="3" t="s">
        <v>2310</v>
      </c>
      <c r="AD1869" s="3" t="s">
        <v>1062</v>
      </c>
      <c r="AE1869" s="3" t="str">
        <f t="shared" si="36"/>
        <v>ex Hemizonella minima</v>
      </c>
      <c r="AF1869" s="3" t="s">
        <v>1633</v>
      </c>
      <c r="AG1869" s="3" t="s">
        <v>1633</v>
      </c>
      <c r="AS1869" s="3" t="s">
        <v>86</v>
      </c>
    </row>
    <row r="1870" spans="1:45">
      <c r="A1870" s="29">
        <v>43424</v>
      </c>
      <c r="B1870" s="1">
        <v>5101</v>
      </c>
      <c r="E1870" s="13">
        <v>29</v>
      </c>
      <c r="F1870" s="5" t="s">
        <v>41</v>
      </c>
      <c r="G1870" s="5">
        <v>2018</v>
      </c>
      <c r="L1870" s="5"/>
      <c r="N1870" s="5" t="s">
        <v>1002</v>
      </c>
      <c r="P1870" s="30">
        <v>38</v>
      </c>
      <c r="Q1870" s="30">
        <v>3</v>
      </c>
      <c r="R1870" s="3" t="s">
        <v>3</v>
      </c>
      <c r="S1870" s="3" t="s">
        <v>43</v>
      </c>
      <c r="T1870" s="3" t="s">
        <v>1045</v>
      </c>
      <c r="U1870" s="5" t="s">
        <v>35</v>
      </c>
      <c r="W1870" s="3" t="s">
        <v>1064</v>
      </c>
      <c r="Z1870" s="8">
        <v>43.225715149999999</v>
      </c>
      <c r="AA1870" s="8">
        <v>-121.18717479999999</v>
      </c>
      <c r="AB1870" s="3" t="s">
        <v>2310</v>
      </c>
      <c r="AD1870" s="3" t="s">
        <v>1062</v>
      </c>
      <c r="AE1870" s="3" t="str">
        <f t="shared" si="36"/>
        <v>ex Hemizonella minima</v>
      </c>
      <c r="AF1870" s="3" t="s">
        <v>1633</v>
      </c>
      <c r="AG1870" s="3" t="s">
        <v>1633</v>
      </c>
      <c r="AS1870" s="3" t="s">
        <v>86</v>
      </c>
    </row>
    <row r="1871" spans="1:45">
      <c r="A1871" s="29">
        <v>43424</v>
      </c>
      <c r="B1871" s="1">
        <v>5102</v>
      </c>
      <c r="E1871" s="13">
        <v>29</v>
      </c>
      <c r="F1871" s="5" t="s">
        <v>41</v>
      </c>
      <c r="G1871" s="5">
        <v>2018</v>
      </c>
      <c r="L1871" s="5"/>
      <c r="N1871" s="5" t="s">
        <v>1002</v>
      </c>
      <c r="P1871" s="30">
        <v>38</v>
      </c>
      <c r="Q1871" s="30">
        <v>4</v>
      </c>
      <c r="R1871" s="3" t="s">
        <v>3</v>
      </c>
      <c r="S1871" s="3" t="s">
        <v>43</v>
      </c>
      <c r="T1871" s="3" t="s">
        <v>1045</v>
      </c>
      <c r="U1871" s="5" t="s">
        <v>35</v>
      </c>
      <c r="W1871" s="3" t="s">
        <v>1064</v>
      </c>
      <c r="Z1871" s="8">
        <v>43.225715149999999</v>
      </c>
      <c r="AA1871" s="8">
        <v>-121.18717479999999</v>
      </c>
      <c r="AB1871" s="3" t="s">
        <v>2310</v>
      </c>
      <c r="AD1871" s="3" t="s">
        <v>1062</v>
      </c>
      <c r="AE1871" s="3" t="str">
        <f t="shared" si="36"/>
        <v>ex Hemizonella minima</v>
      </c>
      <c r="AF1871" s="3" t="s">
        <v>1633</v>
      </c>
      <c r="AG1871" s="3" t="s">
        <v>1633</v>
      </c>
      <c r="AS1871" s="3" t="s">
        <v>86</v>
      </c>
    </row>
    <row r="1872" spans="1:45">
      <c r="A1872" s="29">
        <v>43424</v>
      </c>
      <c r="B1872" s="1">
        <v>5103</v>
      </c>
      <c r="E1872" s="13">
        <v>29</v>
      </c>
      <c r="F1872" s="5" t="s">
        <v>41</v>
      </c>
      <c r="G1872" s="5">
        <v>2018</v>
      </c>
      <c r="L1872" s="5"/>
      <c r="N1872" s="5" t="s">
        <v>1002</v>
      </c>
      <c r="P1872" s="30">
        <v>38</v>
      </c>
      <c r="Q1872" s="30">
        <v>5</v>
      </c>
      <c r="R1872" s="3" t="s">
        <v>3</v>
      </c>
      <c r="S1872" s="3" t="s">
        <v>43</v>
      </c>
      <c r="T1872" s="3" t="s">
        <v>1045</v>
      </c>
      <c r="U1872" s="5" t="s">
        <v>35</v>
      </c>
      <c r="W1872" s="3" t="s">
        <v>1064</v>
      </c>
      <c r="Z1872" s="8">
        <v>43.225715149999999</v>
      </c>
      <c r="AA1872" s="8">
        <v>-121.18717479999999</v>
      </c>
      <c r="AB1872" s="3" t="s">
        <v>2310</v>
      </c>
      <c r="AD1872" s="3" t="s">
        <v>1062</v>
      </c>
      <c r="AE1872" s="3" t="str">
        <f t="shared" si="36"/>
        <v>ex Hemizonella minima</v>
      </c>
      <c r="AF1872" s="3" t="s">
        <v>1633</v>
      </c>
      <c r="AG1872" s="3" t="s">
        <v>1633</v>
      </c>
      <c r="AS1872" s="3" t="s">
        <v>86</v>
      </c>
    </row>
    <row r="1873" spans="1:45">
      <c r="A1873" s="29">
        <v>43424</v>
      </c>
      <c r="B1873" s="1">
        <v>5104</v>
      </c>
      <c r="E1873" s="13">
        <v>29</v>
      </c>
      <c r="F1873" s="5" t="s">
        <v>41</v>
      </c>
      <c r="G1873" s="5">
        <v>2018</v>
      </c>
      <c r="L1873" s="5"/>
      <c r="N1873" s="5" t="s">
        <v>1002</v>
      </c>
      <c r="P1873" s="30">
        <v>38</v>
      </c>
      <c r="Q1873" s="30">
        <v>6</v>
      </c>
      <c r="R1873" s="3" t="s">
        <v>3</v>
      </c>
      <c r="S1873" s="3" t="s">
        <v>43</v>
      </c>
      <c r="T1873" s="3" t="s">
        <v>1045</v>
      </c>
      <c r="U1873" s="5" t="s">
        <v>35</v>
      </c>
      <c r="W1873" s="3" t="s">
        <v>1064</v>
      </c>
      <c r="Z1873" s="8">
        <v>43.225715149999999</v>
      </c>
      <c r="AA1873" s="8">
        <v>-121.18717479999999</v>
      </c>
      <c r="AB1873" s="3" t="s">
        <v>2310</v>
      </c>
      <c r="AD1873" s="3" t="s">
        <v>1062</v>
      </c>
      <c r="AE1873" s="3" t="str">
        <f t="shared" ref="AE1873:AE1896" si="37">CONCATENATE("ex ", AD1873)</f>
        <v>ex Hemizonella minima</v>
      </c>
      <c r="AF1873" s="3" t="s">
        <v>1633</v>
      </c>
      <c r="AG1873" s="3" t="s">
        <v>1633</v>
      </c>
      <c r="AS1873" s="3" t="s">
        <v>86</v>
      </c>
    </row>
    <row r="1874" spans="1:45">
      <c r="A1874" s="29">
        <v>43424</v>
      </c>
      <c r="B1874" s="1">
        <v>5105</v>
      </c>
      <c r="E1874" s="13">
        <v>29</v>
      </c>
      <c r="F1874" s="5" t="s">
        <v>41</v>
      </c>
      <c r="G1874" s="5">
        <v>2018</v>
      </c>
      <c r="L1874" s="5"/>
      <c r="N1874" s="5" t="s">
        <v>1002</v>
      </c>
      <c r="P1874" s="30">
        <v>38</v>
      </c>
      <c r="Q1874" s="30">
        <v>7</v>
      </c>
      <c r="R1874" s="3" t="s">
        <v>3</v>
      </c>
      <c r="S1874" s="3" t="s">
        <v>43</v>
      </c>
      <c r="T1874" s="3" t="s">
        <v>1045</v>
      </c>
      <c r="U1874" s="5" t="s">
        <v>35</v>
      </c>
      <c r="W1874" s="3" t="s">
        <v>1064</v>
      </c>
      <c r="Z1874" s="8">
        <v>43.225715149999999</v>
      </c>
      <c r="AA1874" s="8">
        <v>-121.18717479999999</v>
      </c>
      <c r="AB1874" s="3" t="s">
        <v>2310</v>
      </c>
      <c r="AD1874" s="3" t="s">
        <v>1062</v>
      </c>
      <c r="AE1874" s="3" t="str">
        <f t="shared" si="37"/>
        <v>ex Hemizonella minima</v>
      </c>
      <c r="AF1874" s="3" t="s">
        <v>1633</v>
      </c>
      <c r="AG1874" s="3" t="s">
        <v>1633</v>
      </c>
      <c r="AS1874" s="3" t="s">
        <v>86</v>
      </c>
    </row>
    <row r="1875" spans="1:45">
      <c r="A1875" s="29">
        <v>43424</v>
      </c>
      <c r="B1875" s="1">
        <v>5106</v>
      </c>
      <c r="E1875" s="13">
        <v>29</v>
      </c>
      <c r="F1875" s="5" t="s">
        <v>41</v>
      </c>
      <c r="G1875" s="5">
        <v>2018</v>
      </c>
      <c r="L1875" s="5"/>
      <c r="N1875" s="5" t="s">
        <v>1002</v>
      </c>
      <c r="P1875" s="30">
        <v>38</v>
      </c>
      <c r="Q1875" s="30">
        <v>8</v>
      </c>
      <c r="R1875" s="3" t="s">
        <v>3</v>
      </c>
      <c r="S1875" s="3" t="s">
        <v>43</v>
      </c>
      <c r="T1875" s="3" t="s">
        <v>1045</v>
      </c>
      <c r="U1875" s="5" t="s">
        <v>35</v>
      </c>
      <c r="W1875" s="3" t="s">
        <v>1064</v>
      </c>
      <c r="Z1875" s="8">
        <v>43.225715149999999</v>
      </c>
      <c r="AA1875" s="8">
        <v>-121.18717479999999</v>
      </c>
      <c r="AB1875" s="3" t="s">
        <v>2310</v>
      </c>
      <c r="AD1875" s="3" t="s">
        <v>1062</v>
      </c>
      <c r="AE1875" s="3" t="str">
        <f t="shared" si="37"/>
        <v>ex Hemizonella minima</v>
      </c>
      <c r="AF1875" s="3" t="s">
        <v>1633</v>
      </c>
      <c r="AG1875" s="3" t="s">
        <v>1633</v>
      </c>
      <c r="AS1875" s="3" t="s">
        <v>86</v>
      </c>
    </row>
    <row r="1876" spans="1:45">
      <c r="A1876" s="29">
        <v>43424</v>
      </c>
      <c r="B1876" s="1">
        <v>5107</v>
      </c>
      <c r="E1876" s="13">
        <v>29</v>
      </c>
      <c r="F1876" s="5" t="s">
        <v>41</v>
      </c>
      <c r="G1876" s="5">
        <v>2018</v>
      </c>
      <c r="L1876" s="5"/>
      <c r="N1876" s="5" t="s">
        <v>1048</v>
      </c>
      <c r="P1876" s="30">
        <v>39</v>
      </c>
      <c r="Q1876" s="30">
        <v>1</v>
      </c>
      <c r="R1876" s="3" t="s">
        <v>3</v>
      </c>
      <c r="S1876" s="3" t="s">
        <v>43</v>
      </c>
      <c r="T1876" s="3" t="s">
        <v>1045</v>
      </c>
      <c r="U1876" s="5" t="s">
        <v>35</v>
      </c>
      <c r="W1876" s="3" t="s">
        <v>1064</v>
      </c>
      <c r="Z1876" s="8">
        <v>43.223264999999998</v>
      </c>
      <c r="AA1876" s="8">
        <v>-121.19066599999999</v>
      </c>
      <c r="AB1876" s="3" t="s">
        <v>2310</v>
      </c>
      <c r="AD1876" s="3" t="s">
        <v>1065</v>
      </c>
      <c r="AE1876" s="3" t="str">
        <f t="shared" si="37"/>
        <v>ex Balsamorhiza sagittata</v>
      </c>
      <c r="AF1876" s="3" t="s">
        <v>1633</v>
      </c>
      <c r="AG1876" s="3" t="s">
        <v>1633</v>
      </c>
      <c r="AS1876" s="3" t="s">
        <v>86</v>
      </c>
    </row>
    <row r="1877" spans="1:45">
      <c r="A1877" s="29">
        <v>43424</v>
      </c>
      <c r="B1877" s="1">
        <v>5108</v>
      </c>
      <c r="E1877" s="13">
        <v>29</v>
      </c>
      <c r="F1877" s="5" t="s">
        <v>41</v>
      </c>
      <c r="G1877" s="5">
        <v>2018</v>
      </c>
      <c r="L1877" s="5"/>
      <c r="N1877" s="5" t="s">
        <v>1048</v>
      </c>
      <c r="P1877" s="30">
        <v>39</v>
      </c>
      <c r="Q1877" s="30">
        <v>2</v>
      </c>
      <c r="R1877" s="3" t="s">
        <v>3</v>
      </c>
      <c r="S1877" s="3" t="s">
        <v>43</v>
      </c>
      <c r="T1877" s="3" t="s">
        <v>1045</v>
      </c>
      <c r="U1877" s="5" t="s">
        <v>35</v>
      </c>
      <c r="W1877" s="3" t="s">
        <v>1064</v>
      </c>
      <c r="Z1877" s="8">
        <v>43.223264999999998</v>
      </c>
      <c r="AA1877" s="8">
        <v>-121.19066599999999</v>
      </c>
      <c r="AB1877" s="3" t="s">
        <v>2310</v>
      </c>
      <c r="AD1877" s="3" t="s">
        <v>1065</v>
      </c>
      <c r="AE1877" s="3" t="str">
        <f t="shared" si="37"/>
        <v>ex Balsamorhiza sagittata</v>
      </c>
      <c r="AF1877" s="3" t="s">
        <v>1633</v>
      </c>
      <c r="AG1877" s="3" t="s">
        <v>1633</v>
      </c>
      <c r="AS1877" s="3" t="s">
        <v>86</v>
      </c>
    </row>
    <row r="1878" spans="1:45">
      <c r="A1878" s="29">
        <v>43424</v>
      </c>
      <c r="B1878" s="1">
        <v>5109</v>
      </c>
      <c r="E1878" s="13">
        <v>29</v>
      </c>
      <c r="F1878" s="5" t="s">
        <v>41</v>
      </c>
      <c r="G1878" s="5">
        <v>2018</v>
      </c>
      <c r="L1878" s="5"/>
      <c r="N1878" s="5" t="s">
        <v>1048</v>
      </c>
      <c r="P1878" s="30">
        <v>39</v>
      </c>
      <c r="Q1878" s="30">
        <v>3</v>
      </c>
      <c r="R1878" s="3" t="s">
        <v>3</v>
      </c>
      <c r="S1878" s="3" t="s">
        <v>43</v>
      </c>
      <c r="T1878" s="3" t="s">
        <v>1045</v>
      </c>
      <c r="U1878" s="5" t="s">
        <v>35</v>
      </c>
      <c r="W1878" s="3" t="s">
        <v>1064</v>
      </c>
      <c r="Z1878" s="8">
        <v>43.223264999999998</v>
      </c>
      <c r="AA1878" s="8">
        <v>-121.19066599999999</v>
      </c>
      <c r="AB1878" s="3" t="s">
        <v>2310</v>
      </c>
      <c r="AD1878" s="3" t="s">
        <v>1065</v>
      </c>
      <c r="AE1878" s="3" t="str">
        <f t="shared" si="37"/>
        <v>ex Balsamorhiza sagittata</v>
      </c>
      <c r="AF1878" s="3" t="s">
        <v>1633</v>
      </c>
      <c r="AG1878" s="3" t="s">
        <v>1633</v>
      </c>
      <c r="AS1878" s="3" t="s">
        <v>86</v>
      </c>
    </row>
    <row r="1879" spans="1:45">
      <c r="A1879" s="29">
        <v>43424</v>
      </c>
      <c r="B1879" s="1">
        <v>5110</v>
      </c>
      <c r="E1879" s="13">
        <v>29</v>
      </c>
      <c r="F1879" s="5" t="s">
        <v>41</v>
      </c>
      <c r="G1879" s="5">
        <v>2018</v>
      </c>
      <c r="L1879" s="5"/>
      <c r="N1879" s="5" t="s">
        <v>1048</v>
      </c>
      <c r="P1879" s="30">
        <v>39</v>
      </c>
      <c r="Q1879" s="30">
        <v>4</v>
      </c>
      <c r="R1879" s="3" t="s">
        <v>3</v>
      </c>
      <c r="S1879" s="3" t="s">
        <v>43</v>
      </c>
      <c r="T1879" s="3" t="s">
        <v>1045</v>
      </c>
      <c r="U1879" s="5" t="s">
        <v>35</v>
      </c>
      <c r="W1879" s="3" t="s">
        <v>1064</v>
      </c>
      <c r="Z1879" s="8">
        <v>43.223264999999998</v>
      </c>
      <c r="AA1879" s="8">
        <v>-121.19066599999999</v>
      </c>
      <c r="AB1879" s="3" t="s">
        <v>2310</v>
      </c>
      <c r="AD1879" s="3" t="s">
        <v>1065</v>
      </c>
      <c r="AE1879" s="3" t="str">
        <f t="shared" si="37"/>
        <v>ex Balsamorhiza sagittata</v>
      </c>
      <c r="AF1879" s="3" t="s">
        <v>1633</v>
      </c>
      <c r="AG1879" s="3" t="s">
        <v>1633</v>
      </c>
      <c r="AS1879" s="3" t="s">
        <v>86</v>
      </c>
    </row>
    <row r="1880" spans="1:45">
      <c r="A1880" s="29">
        <v>43424</v>
      </c>
      <c r="B1880" s="1">
        <v>5111</v>
      </c>
      <c r="E1880" s="13">
        <v>29</v>
      </c>
      <c r="F1880" s="5" t="s">
        <v>41</v>
      </c>
      <c r="G1880" s="5">
        <v>2018</v>
      </c>
      <c r="L1880" s="5"/>
      <c r="N1880" s="5" t="s">
        <v>1048</v>
      </c>
      <c r="P1880" s="30">
        <v>39</v>
      </c>
      <c r="Q1880" s="30">
        <v>5</v>
      </c>
      <c r="R1880" s="3" t="s">
        <v>3</v>
      </c>
      <c r="S1880" s="3" t="s">
        <v>43</v>
      </c>
      <c r="T1880" s="3" t="s">
        <v>1045</v>
      </c>
      <c r="U1880" s="5" t="s">
        <v>35</v>
      </c>
      <c r="W1880" s="3" t="s">
        <v>1064</v>
      </c>
      <c r="Z1880" s="8">
        <v>43.223264999999998</v>
      </c>
      <c r="AA1880" s="8">
        <v>-121.19066599999999</v>
      </c>
      <c r="AB1880" s="3" t="s">
        <v>2310</v>
      </c>
      <c r="AD1880" s="3" t="s">
        <v>1065</v>
      </c>
      <c r="AE1880" s="3" t="str">
        <f t="shared" si="37"/>
        <v>ex Balsamorhiza sagittata</v>
      </c>
      <c r="AF1880" s="3" t="s">
        <v>1633</v>
      </c>
      <c r="AG1880" s="3" t="s">
        <v>1633</v>
      </c>
      <c r="AS1880" s="3" t="s">
        <v>86</v>
      </c>
    </row>
    <row r="1881" spans="1:45">
      <c r="A1881" s="29">
        <v>43424</v>
      </c>
      <c r="B1881" s="1">
        <v>5112</v>
      </c>
      <c r="E1881" s="13">
        <v>29</v>
      </c>
      <c r="F1881" s="5" t="s">
        <v>41</v>
      </c>
      <c r="G1881" s="5">
        <v>2018</v>
      </c>
      <c r="L1881" s="5"/>
      <c r="N1881" s="5" t="s">
        <v>1048</v>
      </c>
      <c r="P1881" s="30">
        <v>39</v>
      </c>
      <c r="Q1881" s="30">
        <v>6</v>
      </c>
      <c r="R1881" s="3" t="s">
        <v>3</v>
      </c>
      <c r="S1881" s="3" t="s">
        <v>43</v>
      </c>
      <c r="T1881" s="3" t="s">
        <v>1045</v>
      </c>
      <c r="U1881" s="5" t="s">
        <v>35</v>
      </c>
      <c r="W1881" s="3" t="s">
        <v>1064</v>
      </c>
      <c r="Z1881" s="8">
        <v>43.223264999999998</v>
      </c>
      <c r="AA1881" s="8">
        <v>-121.19066599999999</v>
      </c>
      <c r="AB1881" s="3" t="s">
        <v>2310</v>
      </c>
      <c r="AD1881" s="3" t="s">
        <v>1065</v>
      </c>
      <c r="AE1881" s="3" t="str">
        <f t="shared" si="37"/>
        <v>ex Balsamorhiza sagittata</v>
      </c>
      <c r="AF1881" s="3" t="s">
        <v>1633</v>
      </c>
      <c r="AG1881" s="3" t="s">
        <v>1633</v>
      </c>
      <c r="AS1881" s="3" t="s">
        <v>86</v>
      </c>
    </row>
    <row r="1882" spans="1:45">
      <c r="A1882" s="29">
        <v>43424</v>
      </c>
      <c r="B1882" s="1">
        <v>5113</v>
      </c>
      <c r="E1882" s="13">
        <v>29</v>
      </c>
      <c r="F1882" s="5" t="s">
        <v>41</v>
      </c>
      <c r="G1882" s="5">
        <v>2018</v>
      </c>
      <c r="L1882" s="5"/>
      <c r="N1882" s="5" t="s">
        <v>1048</v>
      </c>
      <c r="P1882" s="30">
        <v>39</v>
      </c>
      <c r="Q1882" s="30">
        <v>7</v>
      </c>
      <c r="R1882" s="3" t="s">
        <v>3</v>
      </c>
      <c r="S1882" s="3" t="s">
        <v>43</v>
      </c>
      <c r="T1882" s="3" t="s">
        <v>1045</v>
      </c>
      <c r="U1882" s="5" t="s">
        <v>35</v>
      </c>
      <c r="W1882" s="3" t="s">
        <v>1064</v>
      </c>
      <c r="Z1882" s="8">
        <v>43.223264999999998</v>
      </c>
      <c r="AA1882" s="8">
        <v>-121.19066599999999</v>
      </c>
      <c r="AB1882" s="3" t="s">
        <v>2310</v>
      </c>
      <c r="AD1882" s="3" t="s">
        <v>1065</v>
      </c>
      <c r="AE1882" s="3" t="str">
        <f t="shared" si="37"/>
        <v>ex Balsamorhiza sagittata</v>
      </c>
      <c r="AF1882" s="3" t="s">
        <v>1633</v>
      </c>
      <c r="AG1882" s="3" t="s">
        <v>1633</v>
      </c>
      <c r="AS1882" s="3" t="s">
        <v>86</v>
      </c>
    </row>
    <row r="1883" spans="1:45">
      <c r="A1883" s="29">
        <v>43424</v>
      </c>
      <c r="B1883" s="1">
        <v>5192</v>
      </c>
      <c r="E1883" s="13">
        <v>30</v>
      </c>
      <c r="F1883" s="5" t="s">
        <v>41</v>
      </c>
      <c r="G1883" s="5">
        <v>2018</v>
      </c>
      <c r="L1883" s="5"/>
      <c r="N1883" s="5" t="s">
        <v>1049</v>
      </c>
      <c r="P1883" s="30">
        <v>40</v>
      </c>
      <c r="Q1883" s="30">
        <v>1</v>
      </c>
      <c r="R1883" s="3" t="s">
        <v>3</v>
      </c>
      <c r="S1883" s="3" t="s">
        <v>43</v>
      </c>
      <c r="T1883" s="3" t="s">
        <v>35</v>
      </c>
      <c r="U1883" s="5" t="s">
        <v>35</v>
      </c>
      <c r="W1883" s="3" t="s">
        <v>262</v>
      </c>
      <c r="Z1883" s="8">
        <v>44.599041990000003</v>
      </c>
      <c r="AA1883" s="8">
        <v>-123.31506690000001</v>
      </c>
      <c r="AB1883" s="3" t="s">
        <v>2310</v>
      </c>
      <c r="AD1883" s="3" t="s">
        <v>1090</v>
      </c>
      <c r="AE1883" s="3" t="str">
        <f t="shared" si="37"/>
        <v>ex Spiraea splendens</v>
      </c>
      <c r="AF1883" s="3" t="s">
        <v>1633</v>
      </c>
      <c r="AG1883" s="3" t="s">
        <v>1633</v>
      </c>
      <c r="AS1883" s="3" t="s">
        <v>86</v>
      </c>
    </row>
    <row r="1884" spans="1:45">
      <c r="A1884" s="29">
        <v>43424</v>
      </c>
      <c r="B1884" s="1">
        <v>5193</v>
      </c>
      <c r="E1884" s="13">
        <v>30</v>
      </c>
      <c r="F1884" s="5" t="s">
        <v>41</v>
      </c>
      <c r="G1884" s="5">
        <v>2018</v>
      </c>
      <c r="L1884" s="5"/>
      <c r="N1884" s="5" t="s">
        <v>1049</v>
      </c>
      <c r="P1884" s="30">
        <v>40</v>
      </c>
      <c r="Q1884" s="30">
        <v>2</v>
      </c>
      <c r="R1884" s="3" t="s">
        <v>3</v>
      </c>
      <c r="S1884" s="3" t="s">
        <v>43</v>
      </c>
      <c r="T1884" s="3" t="s">
        <v>35</v>
      </c>
      <c r="U1884" s="5" t="s">
        <v>35</v>
      </c>
      <c r="W1884" s="3" t="s">
        <v>262</v>
      </c>
      <c r="Z1884" s="8">
        <v>44.599041990000003</v>
      </c>
      <c r="AA1884" s="8">
        <v>-123.31506690000001</v>
      </c>
      <c r="AB1884" s="3" t="s">
        <v>2310</v>
      </c>
      <c r="AD1884" s="3" t="s">
        <v>1090</v>
      </c>
      <c r="AE1884" s="3" t="str">
        <f t="shared" si="37"/>
        <v>ex Spiraea splendens</v>
      </c>
      <c r="AF1884" s="3" t="s">
        <v>1633</v>
      </c>
      <c r="AG1884" s="3" t="s">
        <v>1633</v>
      </c>
      <c r="AS1884" s="3" t="s">
        <v>86</v>
      </c>
    </row>
    <row r="1885" spans="1:45">
      <c r="A1885" s="29">
        <v>43424</v>
      </c>
      <c r="B1885" s="1">
        <v>5194</v>
      </c>
      <c r="E1885" s="13">
        <v>30</v>
      </c>
      <c r="F1885" s="5" t="s">
        <v>41</v>
      </c>
      <c r="G1885" s="5">
        <v>2018</v>
      </c>
      <c r="L1885" s="5"/>
      <c r="N1885" s="5" t="s">
        <v>1049</v>
      </c>
      <c r="P1885" s="30">
        <v>40</v>
      </c>
      <c r="Q1885" s="30">
        <v>3</v>
      </c>
      <c r="R1885" s="3" t="s">
        <v>3</v>
      </c>
      <c r="S1885" s="3" t="s">
        <v>43</v>
      </c>
      <c r="T1885" s="3" t="s">
        <v>35</v>
      </c>
      <c r="U1885" s="5" t="s">
        <v>35</v>
      </c>
      <c r="W1885" s="3" t="s">
        <v>262</v>
      </c>
      <c r="Z1885" s="8">
        <v>44.599041990000003</v>
      </c>
      <c r="AA1885" s="8">
        <v>-123.31506690000001</v>
      </c>
      <c r="AB1885" s="3" t="s">
        <v>2310</v>
      </c>
      <c r="AD1885" s="3" t="s">
        <v>1090</v>
      </c>
      <c r="AE1885" s="3" t="str">
        <f t="shared" si="37"/>
        <v>ex Spiraea splendens</v>
      </c>
      <c r="AF1885" s="3" t="s">
        <v>1633</v>
      </c>
      <c r="AG1885" s="3" t="s">
        <v>1633</v>
      </c>
      <c r="AS1885" s="3" t="s">
        <v>86</v>
      </c>
    </row>
    <row r="1886" spans="1:45">
      <c r="A1886" s="29">
        <v>43424</v>
      </c>
      <c r="B1886" s="1">
        <v>5195</v>
      </c>
      <c r="E1886" s="13">
        <v>30</v>
      </c>
      <c r="F1886" s="5" t="s">
        <v>41</v>
      </c>
      <c r="G1886" s="5">
        <v>2018</v>
      </c>
      <c r="L1886" s="5"/>
      <c r="N1886" s="5" t="s">
        <v>1049</v>
      </c>
      <c r="P1886" s="30">
        <v>40</v>
      </c>
      <c r="Q1886" s="30">
        <v>4</v>
      </c>
      <c r="R1886" s="3" t="s">
        <v>3</v>
      </c>
      <c r="S1886" s="3" t="s">
        <v>43</v>
      </c>
      <c r="T1886" s="3" t="s">
        <v>35</v>
      </c>
      <c r="U1886" s="5" t="s">
        <v>35</v>
      </c>
      <c r="W1886" s="3" t="s">
        <v>262</v>
      </c>
      <c r="Z1886" s="8">
        <v>44.599041990000003</v>
      </c>
      <c r="AA1886" s="8">
        <v>-123.31506690000001</v>
      </c>
      <c r="AB1886" s="3" t="s">
        <v>2310</v>
      </c>
      <c r="AD1886" s="3" t="s">
        <v>1090</v>
      </c>
      <c r="AE1886" s="3" t="str">
        <f t="shared" si="37"/>
        <v>ex Spiraea splendens</v>
      </c>
      <c r="AF1886" s="3" t="s">
        <v>1633</v>
      </c>
      <c r="AG1886" s="3" t="s">
        <v>1633</v>
      </c>
      <c r="AS1886" s="3" t="s">
        <v>86</v>
      </c>
    </row>
    <row r="1887" spans="1:45">
      <c r="A1887" s="29">
        <v>43424</v>
      </c>
      <c r="B1887" s="1">
        <v>5196</v>
      </c>
      <c r="E1887" s="13">
        <v>30</v>
      </c>
      <c r="F1887" s="5" t="s">
        <v>41</v>
      </c>
      <c r="G1887" s="5">
        <v>2018</v>
      </c>
      <c r="L1887" s="5"/>
      <c r="N1887" s="5" t="s">
        <v>1049</v>
      </c>
      <c r="P1887" s="30">
        <v>40</v>
      </c>
      <c r="Q1887" s="30">
        <v>5</v>
      </c>
      <c r="R1887" s="3" t="s">
        <v>3</v>
      </c>
      <c r="S1887" s="3" t="s">
        <v>43</v>
      </c>
      <c r="T1887" s="3" t="s">
        <v>35</v>
      </c>
      <c r="U1887" s="5" t="s">
        <v>35</v>
      </c>
      <c r="W1887" s="3" t="s">
        <v>262</v>
      </c>
      <c r="Z1887" s="8">
        <v>44.599041990000003</v>
      </c>
      <c r="AA1887" s="8">
        <v>-123.31506690000001</v>
      </c>
      <c r="AB1887" s="3" t="s">
        <v>2310</v>
      </c>
      <c r="AD1887" s="3" t="s">
        <v>1090</v>
      </c>
      <c r="AE1887" s="3" t="str">
        <f t="shared" si="37"/>
        <v>ex Spiraea splendens</v>
      </c>
      <c r="AF1887" s="3" t="s">
        <v>1633</v>
      </c>
      <c r="AG1887" s="3" t="s">
        <v>1633</v>
      </c>
      <c r="AS1887" s="3" t="s">
        <v>86</v>
      </c>
    </row>
    <row r="1888" spans="1:45">
      <c r="A1888" s="29">
        <v>43424</v>
      </c>
      <c r="B1888" s="1">
        <v>5197</v>
      </c>
      <c r="E1888" s="13">
        <v>30</v>
      </c>
      <c r="F1888" s="5" t="s">
        <v>41</v>
      </c>
      <c r="G1888" s="5">
        <v>2018</v>
      </c>
      <c r="L1888" s="5"/>
      <c r="N1888" s="5" t="s">
        <v>1049</v>
      </c>
      <c r="P1888" s="30">
        <v>40</v>
      </c>
      <c r="Q1888" s="30">
        <v>6</v>
      </c>
      <c r="R1888" s="3" t="s">
        <v>3</v>
      </c>
      <c r="S1888" s="3" t="s">
        <v>43</v>
      </c>
      <c r="T1888" s="3" t="s">
        <v>35</v>
      </c>
      <c r="U1888" s="5" t="s">
        <v>35</v>
      </c>
      <c r="W1888" s="3" t="s">
        <v>262</v>
      </c>
      <c r="Z1888" s="8">
        <v>44.599041990000003</v>
      </c>
      <c r="AA1888" s="8">
        <v>-123.31506690000001</v>
      </c>
      <c r="AB1888" s="3" t="s">
        <v>2310</v>
      </c>
      <c r="AD1888" s="3" t="s">
        <v>1090</v>
      </c>
      <c r="AE1888" s="3" t="str">
        <f t="shared" si="37"/>
        <v>ex Spiraea splendens</v>
      </c>
      <c r="AF1888" s="3" t="s">
        <v>1633</v>
      </c>
      <c r="AG1888" s="3" t="s">
        <v>1633</v>
      </c>
      <c r="AS1888" s="3" t="s">
        <v>86</v>
      </c>
    </row>
    <row r="1889" spans="1:55">
      <c r="A1889" s="29">
        <v>43424</v>
      </c>
      <c r="B1889" s="1">
        <v>5198</v>
      </c>
      <c r="E1889" s="13">
        <v>30</v>
      </c>
      <c r="F1889" s="5" t="s">
        <v>41</v>
      </c>
      <c r="G1889" s="5">
        <v>2018</v>
      </c>
      <c r="L1889" s="5"/>
      <c r="N1889" s="5" t="s">
        <v>1052</v>
      </c>
      <c r="P1889" s="30">
        <v>41</v>
      </c>
      <c r="Q1889" s="30">
        <v>1</v>
      </c>
      <c r="R1889" s="3" t="s">
        <v>3</v>
      </c>
      <c r="S1889" s="3" t="s">
        <v>43</v>
      </c>
      <c r="T1889" s="3" t="s">
        <v>35</v>
      </c>
      <c r="U1889" s="5" t="s">
        <v>35</v>
      </c>
      <c r="W1889" s="3" t="s">
        <v>262</v>
      </c>
      <c r="Z1889" s="8">
        <v>44.599146400000002</v>
      </c>
      <c r="AA1889" s="8">
        <v>-123.3154421</v>
      </c>
      <c r="AB1889" s="3" t="s">
        <v>2310</v>
      </c>
      <c r="AD1889" s="3" t="s">
        <v>1091</v>
      </c>
      <c r="AE1889" s="3" t="str">
        <f t="shared" si="37"/>
        <v>ex Penstemon ovatus</v>
      </c>
      <c r="AF1889" s="3" t="s">
        <v>1633</v>
      </c>
      <c r="AG1889" s="3" t="s">
        <v>1633</v>
      </c>
      <c r="AS1889" s="3" t="s">
        <v>86</v>
      </c>
    </row>
    <row r="1890" spans="1:55">
      <c r="A1890" s="29">
        <v>43424</v>
      </c>
      <c r="B1890" s="1">
        <v>5199</v>
      </c>
      <c r="E1890" s="13">
        <v>30</v>
      </c>
      <c r="F1890" s="5" t="s">
        <v>41</v>
      </c>
      <c r="G1890" s="5">
        <v>2018</v>
      </c>
      <c r="L1890" s="5"/>
      <c r="N1890" s="5" t="s">
        <v>1052</v>
      </c>
      <c r="P1890" s="30">
        <v>41</v>
      </c>
      <c r="Q1890" s="30">
        <v>2</v>
      </c>
      <c r="R1890" s="3" t="s">
        <v>3</v>
      </c>
      <c r="S1890" s="3" t="s">
        <v>43</v>
      </c>
      <c r="T1890" s="3" t="s">
        <v>35</v>
      </c>
      <c r="U1890" s="5" t="s">
        <v>35</v>
      </c>
      <c r="W1890" s="3" t="s">
        <v>262</v>
      </c>
      <c r="Z1890" s="8">
        <v>44.599146400000002</v>
      </c>
      <c r="AA1890" s="8">
        <v>-123.3154421</v>
      </c>
      <c r="AB1890" s="3" t="s">
        <v>2310</v>
      </c>
      <c r="AD1890" s="3" t="s">
        <v>1091</v>
      </c>
      <c r="AE1890" s="3" t="str">
        <f t="shared" si="37"/>
        <v>ex Penstemon ovatus</v>
      </c>
      <c r="AF1890" s="3" t="s">
        <v>1633</v>
      </c>
      <c r="AG1890" s="3" t="s">
        <v>1633</v>
      </c>
      <c r="AS1890" s="3" t="s">
        <v>86</v>
      </c>
    </row>
    <row r="1891" spans="1:55">
      <c r="A1891" s="29">
        <v>43424</v>
      </c>
      <c r="B1891" s="1">
        <v>5200</v>
      </c>
      <c r="E1891" s="13">
        <v>30</v>
      </c>
      <c r="F1891" s="5" t="s">
        <v>41</v>
      </c>
      <c r="G1891" s="5">
        <v>2018</v>
      </c>
      <c r="L1891" s="5"/>
      <c r="N1891" s="5" t="s">
        <v>1052</v>
      </c>
      <c r="P1891" s="30">
        <v>41</v>
      </c>
      <c r="Q1891" s="30">
        <v>3</v>
      </c>
      <c r="R1891" s="3" t="s">
        <v>3</v>
      </c>
      <c r="S1891" s="3" t="s">
        <v>43</v>
      </c>
      <c r="T1891" s="3" t="s">
        <v>35</v>
      </c>
      <c r="U1891" s="5" t="s">
        <v>35</v>
      </c>
      <c r="W1891" s="3" t="s">
        <v>262</v>
      </c>
      <c r="Z1891" s="8">
        <v>44.599146400000002</v>
      </c>
      <c r="AA1891" s="8">
        <v>-123.3154421</v>
      </c>
      <c r="AB1891" s="3" t="s">
        <v>2310</v>
      </c>
      <c r="AD1891" s="3" t="s">
        <v>1091</v>
      </c>
      <c r="AE1891" s="3" t="str">
        <f t="shared" si="37"/>
        <v>ex Penstemon ovatus</v>
      </c>
      <c r="AF1891" s="3" t="s">
        <v>1633</v>
      </c>
      <c r="AG1891" s="3" t="s">
        <v>1633</v>
      </c>
      <c r="AS1891" s="3" t="s">
        <v>86</v>
      </c>
    </row>
    <row r="1892" spans="1:55">
      <c r="A1892" s="29">
        <v>43424</v>
      </c>
      <c r="B1892" s="1">
        <v>5201</v>
      </c>
      <c r="E1892" s="13">
        <v>30</v>
      </c>
      <c r="F1892" s="5" t="s">
        <v>41</v>
      </c>
      <c r="G1892" s="5">
        <v>2018</v>
      </c>
      <c r="L1892" s="5"/>
      <c r="N1892" s="5" t="s">
        <v>1052</v>
      </c>
      <c r="P1892" s="30">
        <v>41</v>
      </c>
      <c r="Q1892" s="30">
        <v>4</v>
      </c>
      <c r="R1892" s="3" t="s">
        <v>3</v>
      </c>
      <c r="S1892" s="3" t="s">
        <v>43</v>
      </c>
      <c r="T1892" s="3" t="s">
        <v>35</v>
      </c>
      <c r="U1892" s="5" t="s">
        <v>35</v>
      </c>
      <c r="W1892" s="3" t="s">
        <v>262</v>
      </c>
      <c r="Z1892" s="8">
        <v>44.599146400000002</v>
      </c>
      <c r="AA1892" s="8">
        <v>-123.3154421</v>
      </c>
      <c r="AB1892" s="3" t="s">
        <v>2310</v>
      </c>
      <c r="AD1892" s="3" t="s">
        <v>1091</v>
      </c>
      <c r="AE1892" s="3" t="str">
        <f t="shared" si="37"/>
        <v>ex Penstemon ovatus</v>
      </c>
      <c r="AF1892" s="3" t="s">
        <v>1633</v>
      </c>
      <c r="AG1892" s="3" t="s">
        <v>1633</v>
      </c>
      <c r="AS1892" s="3" t="s">
        <v>86</v>
      </c>
    </row>
    <row r="1893" spans="1:55">
      <c r="A1893" s="29">
        <v>43424</v>
      </c>
      <c r="B1893" s="1">
        <v>5202</v>
      </c>
      <c r="E1893" s="13">
        <v>30</v>
      </c>
      <c r="F1893" s="5" t="s">
        <v>41</v>
      </c>
      <c r="G1893" s="5">
        <v>2018</v>
      </c>
      <c r="L1893" s="5"/>
      <c r="N1893" s="5" t="s">
        <v>1052</v>
      </c>
      <c r="P1893" s="30">
        <v>41</v>
      </c>
      <c r="Q1893" s="30">
        <v>5</v>
      </c>
      <c r="R1893" s="3" t="s">
        <v>3</v>
      </c>
      <c r="S1893" s="3" t="s">
        <v>43</v>
      </c>
      <c r="T1893" s="3" t="s">
        <v>35</v>
      </c>
      <c r="U1893" s="5" t="s">
        <v>35</v>
      </c>
      <c r="W1893" s="3" t="s">
        <v>262</v>
      </c>
      <c r="Z1893" s="8">
        <v>44.599146400000002</v>
      </c>
      <c r="AA1893" s="8">
        <v>-123.3154421</v>
      </c>
      <c r="AB1893" s="3" t="s">
        <v>2310</v>
      </c>
      <c r="AD1893" s="3" t="s">
        <v>1091</v>
      </c>
      <c r="AE1893" s="3" t="str">
        <f t="shared" si="37"/>
        <v>ex Penstemon ovatus</v>
      </c>
      <c r="AF1893" s="3" t="s">
        <v>1633</v>
      </c>
      <c r="AG1893" s="3" t="s">
        <v>1633</v>
      </c>
      <c r="AS1893" s="3" t="s">
        <v>86</v>
      </c>
    </row>
    <row r="1894" spans="1:55" ht="15" customHeight="1">
      <c r="A1894" s="29">
        <v>43424</v>
      </c>
      <c r="B1894" s="1">
        <v>5203</v>
      </c>
      <c r="E1894" s="13">
        <v>30</v>
      </c>
      <c r="F1894" s="5" t="s">
        <v>41</v>
      </c>
      <c r="G1894" s="5">
        <v>2018</v>
      </c>
      <c r="L1894" s="5"/>
      <c r="N1894" s="5" t="s">
        <v>1052</v>
      </c>
      <c r="P1894" s="30">
        <v>41</v>
      </c>
      <c r="Q1894" s="30">
        <v>6</v>
      </c>
      <c r="R1894" s="3" t="s">
        <v>3</v>
      </c>
      <c r="S1894" s="3" t="s">
        <v>43</v>
      </c>
      <c r="T1894" s="3" t="s">
        <v>35</v>
      </c>
      <c r="U1894" s="5" t="s">
        <v>35</v>
      </c>
      <c r="W1894" s="3" t="s">
        <v>262</v>
      </c>
      <c r="Z1894" s="8">
        <v>44.599146400000002</v>
      </c>
      <c r="AA1894" s="8">
        <v>-123.3154421</v>
      </c>
      <c r="AB1894" s="3" t="s">
        <v>2310</v>
      </c>
      <c r="AD1894" s="3" t="s">
        <v>1091</v>
      </c>
      <c r="AE1894" s="3" t="str">
        <f t="shared" si="37"/>
        <v>ex Penstemon ovatus</v>
      </c>
      <c r="AF1894" s="3" t="s">
        <v>1633</v>
      </c>
      <c r="AG1894" s="3" t="s">
        <v>1633</v>
      </c>
      <c r="AS1894" s="3" t="s">
        <v>86</v>
      </c>
    </row>
    <row r="1895" spans="1:55">
      <c r="A1895" s="29">
        <v>43424</v>
      </c>
      <c r="B1895" s="1">
        <v>5204</v>
      </c>
      <c r="E1895" s="13">
        <v>30</v>
      </c>
      <c r="F1895" s="5" t="s">
        <v>41</v>
      </c>
      <c r="G1895" s="5">
        <v>2018</v>
      </c>
      <c r="L1895" s="5"/>
      <c r="N1895" s="5" t="s">
        <v>1058</v>
      </c>
      <c r="P1895" s="30">
        <v>42</v>
      </c>
      <c r="Q1895" s="30">
        <v>1</v>
      </c>
      <c r="R1895" s="3" t="s">
        <v>3</v>
      </c>
      <c r="S1895" s="3" t="s">
        <v>43</v>
      </c>
      <c r="T1895" s="3" t="s">
        <v>35</v>
      </c>
      <c r="U1895" s="5" t="s">
        <v>35</v>
      </c>
      <c r="W1895" s="3" t="s">
        <v>262</v>
      </c>
      <c r="Z1895" s="8">
        <v>44.59896526</v>
      </c>
      <c r="AA1895" s="8">
        <v>-123.31511690000001</v>
      </c>
      <c r="AB1895" s="3" t="s">
        <v>2310</v>
      </c>
      <c r="AD1895" s="3" t="s">
        <v>841</v>
      </c>
      <c r="AE1895" s="3" t="str">
        <f t="shared" si="37"/>
        <v>ex Spiraea betulifolia</v>
      </c>
      <c r="AF1895" s="3" t="s">
        <v>1633</v>
      </c>
      <c r="AG1895" s="3" t="s">
        <v>1633</v>
      </c>
      <c r="AS1895" s="3" t="s">
        <v>86</v>
      </c>
    </row>
    <row r="1896" spans="1:55" ht="15" customHeight="1">
      <c r="A1896" s="29">
        <v>43424</v>
      </c>
      <c r="B1896" s="1">
        <v>5205</v>
      </c>
      <c r="E1896" s="13">
        <v>30</v>
      </c>
      <c r="F1896" s="5" t="s">
        <v>41</v>
      </c>
      <c r="G1896" s="5">
        <v>2018</v>
      </c>
      <c r="L1896" s="5"/>
      <c r="N1896" s="5" t="s">
        <v>1058</v>
      </c>
      <c r="P1896" s="30">
        <v>42</v>
      </c>
      <c r="Q1896" s="30">
        <v>2</v>
      </c>
      <c r="R1896" s="3" t="s">
        <v>3</v>
      </c>
      <c r="S1896" s="3" t="s">
        <v>43</v>
      </c>
      <c r="T1896" s="3" t="s">
        <v>35</v>
      </c>
      <c r="U1896" s="5" t="s">
        <v>35</v>
      </c>
      <c r="W1896" s="3" t="s">
        <v>262</v>
      </c>
      <c r="Z1896" s="8">
        <v>44.59896526</v>
      </c>
      <c r="AA1896" s="8">
        <v>-123.31511690000001</v>
      </c>
      <c r="AB1896" s="3" t="s">
        <v>2310</v>
      </c>
      <c r="AD1896" s="3" t="s">
        <v>841</v>
      </c>
      <c r="AE1896" s="3" t="str">
        <f t="shared" si="37"/>
        <v>ex Spiraea betulifolia</v>
      </c>
      <c r="AF1896" s="3" t="s">
        <v>1633</v>
      </c>
      <c r="AG1896" s="3" t="s">
        <v>1633</v>
      </c>
      <c r="AS1896" s="3" t="s">
        <v>86</v>
      </c>
    </row>
    <row r="1897" spans="1:55">
      <c r="A1897" s="29">
        <v>43424</v>
      </c>
      <c r="B1897" s="1">
        <v>5206</v>
      </c>
      <c r="E1897" s="13">
        <v>30</v>
      </c>
      <c r="F1897" s="5" t="s">
        <v>41</v>
      </c>
      <c r="G1897" s="5">
        <v>2018</v>
      </c>
      <c r="L1897" s="5"/>
      <c r="N1897" s="5" t="s">
        <v>1063</v>
      </c>
      <c r="P1897" s="30">
        <v>43</v>
      </c>
      <c r="Q1897" s="30">
        <v>1</v>
      </c>
      <c r="R1897" s="3" t="s">
        <v>3</v>
      </c>
      <c r="S1897" s="3" t="s">
        <v>43</v>
      </c>
      <c r="T1897" s="3" t="s">
        <v>35</v>
      </c>
      <c r="U1897" s="5" t="s">
        <v>35</v>
      </c>
      <c r="W1897" s="3" t="s">
        <v>1092</v>
      </c>
      <c r="Z1897" s="8">
        <v>44.558064000000002</v>
      </c>
      <c r="AA1897" s="8">
        <v>-123.32685499999999</v>
      </c>
      <c r="AB1897" s="3" t="s">
        <v>2310</v>
      </c>
      <c r="AF1897" s="3" t="s">
        <v>1633</v>
      </c>
      <c r="AG1897" s="3" t="s">
        <v>1633</v>
      </c>
      <c r="AS1897" s="3" t="s">
        <v>86</v>
      </c>
    </row>
    <row r="1898" spans="1:55" ht="15" customHeight="1">
      <c r="A1898" s="29">
        <v>43424</v>
      </c>
      <c r="E1898" s="13">
        <v>18</v>
      </c>
      <c r="F1898" s="5" t="s">
        <v>1767</v>
      </c>
      <c r="G1898" s="5">
        <v>2018</v>
      </c>
      <c r="P1898" s="30">
        <v>43</v>
      </c>
      <c r="Q1898" s="30">
        <v>1</v>
      </c>
      <c r="R1898" s="3" t="s">
        <v>3</v>
      </c>
      <c r="S1898" s="3" t="s">
        <v>43</v>
      </c>
      <c r="T1898" s="3" t="s">
        <v>112</v>
      </c>
      <c r="U1898" s="22" t="s">
        <v>2832</v>
      </c>
      <c r="V1898" s="3" t="s">
        <v>2705</v>
      </c>
      <c r="W1898" s="3" t="s">
        <v>2706</v>
      </c>
      <c r="Z1898" s="18">
        <v>43.995899999999999</v>
      </c>
      <c r="AA1898" s="18">
        <v>-123.1016</v>
      </c>
      <c r="AB1898" s="3" t="s">
        <v>2310</v>
      </c>
      <c r="AF1898" s="3" t="s">
        <v>1633</v>
      </c>
      <c r="AG1898" s="3" t="s">
        <v>1633</v>
      </c>
      <c r="AS1898" s="3" t="s">
        <v>1633</v>
      </c>
    </row>
    <row r="1899" spans="1:55">
      <c r="A1899" s="29">
        <v>43424</v>
      </c>
      <c r="B1899" s="1">
        <v>5207</v>
      </c>
      <c r="E1899" s="13">
        <v>30</v>
      </c>
      <c r="F1899" s="5" t="s">
        <v>41</v>
      </c>
      <c r="G1899" s="5">
        <v>2018</v>
      </c>
      <c r="L1899" s="5"/>
      <c r="N1899" s="5" t="s">
        <v>1063</v>
      </c>
      <c r="P1899" s="30">
        <v>43</v>
      </c>
      <c r="Q1899" s="30">
        <v>2</v>
      </c>
      <c r="R1899" s="3" t="s">
        <v>3</v>
      </c>
      <c r="S1899" s="3" t="s">
        <v>43</v>
      </c>
      <c r="T1899" s="3" t="s">
        <v>35</v>
      </c>
      <c r="U1899" s="5" t="s">
        <v>35</v>
      </c>
      <c r="W1899" s="3" t="s">
        <v>1092</v>
      </c>
      <c r="Z1899" s="8">
        <v>44.558064000000002</v>
      </c>
      <c r="AA1899" s="8">
        <v>-123.32685499999999</v>
      </c>
      <c r="AB1899" s="3" t="s">
        <v>2310</v>
      </c>
      <c r="AF1899" s="3" t="s">
        <v>1633</v>
      </c>
      <c r="AG1899" s="3" t="s">
        <v>1633</v>
      </c>
      <c r="AS1899" s="3" t="s">
        <v>86</v>
      </c>
      <c r="BC1899" s="5"/>
    </row>
    <row r="1900" spans="1:55" ht="15" customHeight="1">
      <c r="A1900" s="29">
        <v>43424</v>
      </c>
      <c r="E1900" s="13">
        <v>18</v>
      </c>
      <c r="F1900" s="5" t="s">
        <v>1767</v>
      </c>
      <c r="G1900" s="5">
        <v>2018</v>
      </c>
      <c r="P1900" s="30">
        <v>43</v>
      </c>
      <c r="Q1900" s="30">
        <v>2</v>
      </c>
      <c r="R1900" s="3" t="s">
        <v>3</v>
      </c>
      <c r="S1900" s="3" t="s">
        <v>43</v>
      </c>
      <c r="T1900" s="3" t="s">
        <v>112</v>
      </c>
      <c r="U1900" s="22" t="s">
        <v>2832</v>
      </c>
      <c r="V1900" s="3" t="s">
        <v>2705</v>
      </c>
      <c r="W1900" s="3" t="s">
        <v>2706</v>
      </c>
      <c r="Z1900" s="18">
        <v>43.995899999999999</v>
      </c>
      <c r="AA1900" s="18">
        <v>-123.1016</v>
      </c>
      <c r="AB1900" s="3" t="s">
        <v>2310</v>
      </c>
      <c r="AF1900" s="3" t="s">
        <v>1633</v>
      </c>
      <c r="AG1900" s="3" t="s">
        <v>1633</v>
      </c>
      <c r="AS1900" s="3" t="s">
        <v>1633</v>
      </c>
      <c r="BC1900" s="5"/>
    </row>
    <row r="1901" spans="1:55">
      <c r="A1901" s="29">
        <v>43424</v>
      </c>
      <c r="B1901" s="1">
        <v>5208</v>
      </c>
      <c r="E1901" s="13">
        <v>30</v>
      </c>
      <c r="F1901" s="5" t="s">
        <v>41</v>
      </c>
      <c r="G1901" s="5">
        <v>2018</v>
      </c>
      <c r="L1901" s="5"/>
      <c r="N1901" s="5" t="s">
        <v>1063</v>
      </c>
      <c r="P1901" s="30">
        <v>43</v>
      </c>
      <c r="Q1901" s="30">
        <v>3</v>
      </c>
      <c r="R1901" s="3" t="s">
        <v>3</v>
      </c>
      <c r="S1901" s="3" t="s">
        <v>43</v>
      </c>
      <c r="T1901" s="3" t="s">
        <v>35</v>
      </c>
      <c r="U1901" s="5" t="s">
        <v>35</v>
      </c>
      <c r="W1901" s="3" t="s">
        <v>1092</v>
      </c>
      <c r="Z1901" s="8">
        <v>44.558064000000002</v>
      </c>
      <c r="AA1901" s="8">
        <v>-123.32685499999999</v>
      </c>
      <c r="AB1901" s="3" t="s">
        <v>2310</v>
      </c>
      <c r="AF1901" s="3" t="s">
        <v>1633</v>
      </c>
      <c r="AG1901" s="3" t="s">
        <v>1633</v>
      </c>
      <c r="AS1901" s="3" t="s">
        <v>86</v>
      </c>
      <c r="BC1901" s="5"/>
    </row>
    <row r="1902" spans="1:55" ht="15" customHeight="1">
      <c r="A1902" s="29">
        <v>43424</v>
      </c>
      <c r="E1902" s="13">
        <v>18</v>
      </c>
      <c r="F1902" s="5" t="s">
        <v>1767</v>
      </c>
      <c r="G1902" s="5">
        <v>2018</v>
      </c>
      <c r="P1902" s="30">
        <v>43</v>
      </c>
      <c r="Q1902" s="30">
        <v>3</v>
      </c>
      <c r="R1902" s="3" t="s">
        <v>3</v>
      </c>
      <c r="S1902" s="3" t="s">
        <v>43</v>
      </c>
      <c r="T1902" s="3" t="s">
        <v>112</v>
      </c>
      <c r="U1902" s="22" t="s">
        <v>2832</v>
      </c>
      <c r="V1902" s="3" t="s">
        <v>2705</v>
      </c>
      <c r="W1902" s="3" t="s">
        <v>2706</v>
      </c>
      <c r="Z1902" s="18">
        <v>43.995899999999999</v>
      </c>
      <c r="AA1902" s="18">
        <v>-123.1016</v>
      </c>
      <c r="AB1902" s="3" t="s">
        <v>2310</v>
      </c>
      <c r="AF1902" s="3" t="s">
        <v>1633</v>
      </c>
      <c r="AG1902" s="3" t="s">
        <v>1633</v>
      </c>
      <c r="AS1902" s="3" t="s">
        <v>1633</v>
      </c>
      <c r="BC1902" s="5"/>
    </row>
    <row r="1903" spans="1:55">
      <c r="A1903" s="29">
        <v>43424</v>
      </c>
      <c r="B1903" s="1">
        <v>5209</v>
      </c>
      <c r="E1903" s="13">
        <v>30</v>
      </c>
      <c r="F1903" s="5" t="s">
        <v>41</v>
      </c>
      <c r="G1903" s="5">
        <v>2018</v>
      </c>
      <c r="L1903" s="5"/>
      <c r="N1903" s="5" t="s">
        <v>1063</v>
      </c>
      <c r="P1903" s="30">
        <v>43</v>
      </c>
      <c r="Q1903" s="30">
        <v>4</v>
      </c>
      <c r="R1903" s="3" t="s">
        <v>3</v>
      </c>
      <c r="S1903" s="3" t="s">
        <v>43</v>
      </c>
      <c r="T1903" s="3" t="s">
        <v>35</v>
      </c>
      <c r="U1903" s="5" t="s">
        <v>35</v>
      </c>
      <c r="W1903" s="3" t="s">
        <v>1092</v>
      </c>
      <c r="Z1903" s="8">
        <v>44.558064000000002</v>
      </c>
      <c r="AA1903" s="8">
        <v>-123.32685499999999</v>
      </c>
      <c r="AB1903" s="3" t="s">
        <v>2310</v>
      </c>
      <c r="AF1903" s="3" t="s">
        <v>1633</v>
      </c>
      <c r="AG1903" s="3" t="s">
        <v>1633</v>
      </c>
      <c r="AS1903" s="3" t="s">
        <v>86</v>
      </c>
      <c r="BC1903" s="5"/>
    </row>
    <row r="1904" spans="1:55" ht="15" customHeight="1">
      <c r="A1904" s="29">
        <v>43424</v>
      </c>
      <c r="E1904" s="13">
        <v>18</v>
      </c>
      <c r="F1904" s="5" t="s">
        <v>1767</v>
      </c>
      <c r="G1904" s="5">
        <v>2018</v>
      </c>
      <c r="P1904" s="30">
        <v>43</v>
      </c>
      <c r="Q1904" s="30">
        <v>4</v>
      </c>
      <c r="R1904" s="3" t="s">
        <v>3</v>
      </c>
      <c r="S1904" s="3" t="s">
        <v>43</v>
      </c>
      <c r="T1904" s="3" t="s">
        <v>112</v>
      </c>
      <c r="U1904" s="22" t="s">
        <v>2832</v>
      </c>
      <c r="V1904" s="3" t="s">
        <v>2705</v>
      </c>
      <c r="W1904" s="3" t="s">
        <v>2706</v>
      </c>
      <c r="Z1904" s="18">
        <v>43.995899999999999</v>
      </c>
      <c r="AA1904" s="18">
        <v>-123.1016</v>
      </c>
      <c r="AB1904" s="3" t="s">
        <v>2310</v>
      </c>
      <c r="AF1904" s="3" t="s">
        <v>1633</v>
      </c>
      <c r="AG1904" s="3" t="s">
        <v>1633</v>
      </c>
      <c r="AS1904" s="3" t="s">
        <v>1633</v>
      </c>
      <c r="BC1904" s="5"/>
    </row>
    <row r="1905" spans="1:55">
      <c r="A1905" s="29">
        <v>43424</v>
      </c>
      <c r="B1905" s="1">
        <v>5210</v>
      </c>
      <c r="E1905" s="13">
        <v>30</v>
      </c>
      <c r="F1905" s="5" t="s">
        <v>41</v>
      </c>
      <c r="G1905" s="5">
        <v>2018</v>
      </c>
      <c r="L1905" s="5"/>
      <c r="N1905" s="5" t="s">
        <v>1063</v>
      </c>
      <c r="P1905" s="30">
        <v>43</v>
      </c>
      <c r="Q1905" s="30">
        <v>5</v>
      </c>
      <c r="R1905" s="3" t="s">
        <v>3</v>
      </c>
      <c r="S1905" s="3" t="s">
        <v>43</v>
      </c>
      <c r="T1905" s="3" t="s">
        <v>35</v>
      </c>
      <c r="U1905" s="5" t="s">
        <v>35</v>
      </c>
      <c r="W1905" s="3" t="s">
        <v>1092</v>
      </c>
      <c r="Z1905" s="8">
        <v>44.558064000000002</v>
      </c>
      <c r="AA1905" s="8">
        <v>-123.32685499999999</v>
      </c>
      <c r="AB1905" s="3" t="s">
        <v>2310</v>
      </c>
      <c r="AF1905" s="3" t="s">
        <v>1633</v>
      </c>
      <c r="AG1905" s="3" t="s">
        <v>1633</v>
      </c>
      <c r="AS1905" s="3" t="s">
        <v>86</v>
      </c>
      <c r="BC1905" s="5"/>
    </row>
    <row r="1906" spans="1:55" ht="15" customHeight="1">
      <c r="A1906" s="29">
        <v>43424</v>
      </c>
      <c r="E1906" s="13">
        <v>18</v>
      </c>
      <c r="F1906" s="5" t="s">
        <v>1767</v>
      </c>
      <c r="G1906" s="5">
        <v>2018</v>
      </c>
      <c r="P1906" s="30">
        <v>43</v>
      </c>
      <c r="Q1906" s="30">
        <v>5</v>
      </c>
      <c r="R1906" s="3" t="s">
        <v>3</v>
      </c>
      <c r="S1906" s="3" t="s">
        <v>43</v>
      </c>
      <c r="T1906" s="3" t="s">
        <v>112</v>
      </c>
      <c r="U1906" s="22" t="s">
        <v>2832</v>
      </c>
      <c r="V1906" s="3" t="s">
        <v>2705</v>
      </c>
      <c r="W1906" s="3" t="s">
        <v>2706</v>
      </c>
      <c r="Z1906" s="18">
        <v>43.995899999999999</v>
      </c>
      <c r="AA1906" s="18">
        <v>-123.1016</v>
      </c>
      <c r="AB1906" s="3" t="s">
        <v>2310</v>
      </c>
      <c r="AF1906" s="3" t="s">
        <v>1633</v>
      </c>
      <c r="AG1906" s="3" t="s">
        <v>1633</v>
      </c>
      <c r="AS1906" s="3" t="s">
        <v>1633</v>
      </c>
    </row>
    <row r="1907" spans="1:55">
      <c r="A1907" s="29">
        <v>43424</v>
      </c>
      <c r="B1907" s="1">
        <v>5211</v>
      </c>
      <c r="E1907" s="13">
        <v>30</v>
      </c>
      <c r="F1907" s="5" t="s">
        <v>41</v>
      </c>
      <c r="G1907" s="5">
        <v>2018</v>
      </c>
      <c r="L1907" s="5"/>
      <c r="N1907" s="5" t="s">
        <v>1063</v>
      </c>
      <c r="P1907" s="30">
        <v>43</v>
      </c>
      <c r="Q1907" s="30">
        <v>6</v>
      </c>
      <c r="R1907" s="3" t="s">
        <v>3</v>
      </c>
      <c r="S1907" s="3" t="s">
        <v>43</v>
      </c>
      <c r="T1907" s="3" t="s">
        <v>35</v>
      </c>
      <c r="U1907" s="5" t="s">
        <v>35</v>
      </c>
      <c r="W1907" s="3" t="s">
        <v>1092</v>
      </c>
      <c r="Z1907" s="8">
        <v>44.558064000000002</v>
      </c>
      <c r="AA1907" s="8">
        <v>-123.32685499999999</v>
      </c>
      <c r="AB1907" s="3" t="s">
        <v>2310</v>
      </c>
      <c r="AF1907" s="3" t="s">
        <v>1633</v>
      </c>
      <c r="AG1907" s="3" t="s">
        <v>1633</v>
      </c>
      <c r="AS1907" s="3" t="s">
        <v>86</v>
      </c>
    </row>
    <row r="1908" spans="1:55" ht="15" customHeight="1">
      <c r="A1908" s="29">
        <v>43424</v>
      </c>
      <c r="E1908" s="13">
        <v>18</v>
      </c>
      <c r="F1908" s="5" t="s">
        <v>1767</v>
      </c>
      <c r="G1908" s="5">
        <v>2018</v>
      </c>
      <c r="P1908" s="30">
        <v>43</v>
      </c>
      <c r="Q1908" s="30">
        <v>6</v>
      </c>
      <c r="R1908" s="3" t="s">
        <v>3</v>
      </c>
      <c r="S1908" s="3" t="s">
        <v>43</v>
      </c>
      <c r="T1908" s="3" t="s">
        <v>112</v>
      </c>
      <c r="U1908" s="22" t="s">
        <v>2832</v>
      </c>
      <c r="V1908" s="3" t="s">
        <v>2705</v>
      </c>
      <c r="W1908" s="3" t="s">
        <v>2706</v>
      </c>
      <c r="Z1908" s="18">
        <v>43.995899999999999</v>
      </c>
      <c r="AA1908" s="18">
        <v>-123.1016</v>
      </c>
      <c r="AB1908" s="3" t="s">
        <v>2310</v>
      </c>
      <c r="AF1908" s="3" t="s">
        <v>1633</v>
      </c>
      <c r="AG1908" s="3" t="s">
        <v>1633</v>
      </c>
      <c r="AS1908" s="3" t="s">
        <v>1633</v>
      </c>
    </row>
    <row r="1909" spans="1:55">
      <c r="A1909" s="29">
        <v>43424</v>
      </c>
      <c r="E1909" s="13">
        <v>18</v>
      </c>
      <c r="F1909" s="5" t="s">
        <v>1767</v>
      </c>
      <c r="G1909" s="5">
        <v>2018</v>
      </c>
      <c r="P1909" s="30">
        <v>43</v>
      </c>
      <c r="Q1909" s="30">
        <v>7</v>
      </c>
      <c r="R1909" s="3" t="s">
        <v>3</v>
      </c>
      <c r="S1909" s="3" t="s">
        <v>43</v>
      </c>
      <c r="T1909" s="3" t="s">
        <v>112</v>
      </c>
      <c r="U1909" s="22" t="s">
        <v>2832</v>
      </c>
      <c r="V1909" s="3" t="s">
        <v>2705</v>
      </c>
      <c r="W1909" s="3" t="s">
        <v>2706</v>
      </c>
      <c r="Z1909" s="18">
        <v>43.995899999999999</v>
      </c>
      <c r="AA1909" s="18">
        <v>-123.1016</v>
      </c>
      <c r="AB1909" s="3" t="s">
        <v>2310</v>
      </c>
      <c r="AF1909" s="3" t="s">
        <v>1633</v>
      </c>
      <c r="AG1909" s="3" t="s">
        <v>1633</v>
      </c>
      <c r="AS1909" s="3" t="s">
        <v>1633</v>
      </c>
    </row>
    <row r="1910" spans="1:55" ht="15" customHeight="1">
      <c r="A1910" s="29">
        <v>43424</v>
      </c>
      <c r="E1910" s="13">
        <v>18</v>
      </c>
      <c r="F1910" s="5" t="s">
        <v>1767</v>
      </c>
      <c r="G1910" s="5">
        <v>2018</v>
      </c>
      <c r="P1910" s="30">
        <v>43</v>
      </c>
      <c r="Q1910" s="30">
        <v>8</v>
      </c>
      <c r="R1910" s="3" t="s">
        <v>3</v>
      </c>
      <c r="S1910" s="3" t="s">
        <v>43</v>
      </c>
      <c r="T1910" s="3" t="s">
        <v>112</v>
      </c>
      <c r="U1910" s="22" t="s">
        <v>2832</v>
      </c>
      <c r="V1910" s="3" t="s">
        <v>2705</v>
      </c>
      <c r="W1910" s="3" t="s">
        <v>2706</v>
      </c>
      <c r="Z1910" s="18">
        <v>43.995899999999999</v>
      </c>
      <c r="AA1910" s="18">
        <v>-123.1016</v>
      </c>
      <c r="AB1910" s="3" t="s">
        <v>2310</v>
      </c>
      <c r="AF1910" s="3" t="s">
        <v>1633</v>
      </c>
      <c r="AG1910" s="3" t="s">
        <v>1633</v>
      </c>
      <c r="AS1910" s="3" t="s">
        <v>1633</v>
      </c>
    </row>
    <row r="1911" spans="1:55">
      <c r="A1911" s="29">
        <v>43424</v>
      </c>
      <c r="E1911" s="13">
        <v>18</v>
      </c>
      <c r="F1911" s="5" t="s">
        <v>1767</v>
      </c>
      <c r="G1911" s="5">
        <v>2018</v>
      </c>
      <c r="P1911" s="30">
        <v>43</v>
      </c>
      <c r="Q1911" s="30">
        <v>9</v>
      </c>
      <c r="R1911" s="3" t="s">
        <v>3</v>
      </c>
      <c r="S1911" s="3" t="s">
        <v>43</v>
      </c>
      <c r="T1911" s="3" t="s">
        <v>112</v>
      </c>
      <c r="U1911" s="22" t="s">
        <v>2832</v>
      </c>
      <c r="V1911" s="3" t="s">
        <v>2705</v>
      </c>
      <c r="W1911" s="3" t="s">
        <v>2706</v>
      </c>
      <c r="Z1911" s="18">
        <v>43.995899999999999</v>
      </c>
      <c r="AA1911" s="18">
        <v>-123.1016</v>
      </c>
      <c r="AB1911" s="3" t="s">
        <v>2310</v>
      </c>
      <c r="AF1911" s="3" t="s">
        <v>1633</v>
      </c>
      <c r="AG1911" s="3" t="s">
        <v>1633</v>
      </c>
      <c r="AS1911" s="3" t="s">
        <v>1633</v>
      </c>
    </row>
    <row r="1912" spans="1:55" ht="15" customHeight="1">
      <c r="A1912" s="29">
        <v>43424</v>
      </c>
      <c r="E1912" s="13">
        <v>18</v>
      </c>
      <c r="F1912" s="5" t="s">
        <v>1767</v>
      </c>
      <c r="G1912" s="5">
        <v>2018</v>
      </c>
      <c r="P1912" s="30">
        <v>43</v>
      </c>
      <c r="Q1912" s="30">
        <v>10</v>
      </c>
      <c r="R1912" s="3" t="s">
        <v>3</v>
      </c>
      <c r="S1912" s="3" t="s">
        <v>43</v>
      </c>
      <c r="T1912" s="3" t="s">
        <v>112</v>
      </c>
      <c r="U1912" s="22" t="s">
        <v>2832</v>
      </c>
      <c r="V1912" s="3" t="s">
        <v>2705</v>
      </c>
      <c r="W1912" s="3" t="s">
        <v>2706</v>
      </c>
      <c r="Z1912" s="18">
        <v>43.995899999999999</v>
      </c>
      <c r="AA1912" s="18">
        <v>-123.1016</v>
      </c>
      <c r="AB1912" s="3" t="s">
        <v>2310</v>
      </c>
      <c r="AF1912" s="3" t="s">
        <v>1633</v>
      </c>
      <c r="AG1912" s="3" t="s">
        <v>1633</v>
      </c>
      <c r="AS1912" s="3" t="s">
        <v>1633</v>
      </c>
    </row>
    <row r="1913" spans="1:55">
      <c r="A1913" s="29">
        <v>43424</v>
      </c>
      <c r="E1913" s="13">
        <v>18</v>
      </c>
      <c r="F1913" s="5" t="s">
        <v>1767</v>
      </c>
      <c r="G1913" s="5">
        <v>2018</v>
      </c>
      <c r="P1913" s="30">
        <v>43</v>
      </c>
      <c r="Q1913" s="30">
        <v>11</v>
      </c>
      <c r="R1913" s="3" t="s">
        <v>3</v>
      </c>
      <c r="S1913" s="3" t="s">
        <v>43</v>
      </c>
      <c r="T1913" s="3" t="s">
        <v>112</v>
      </c>
      <c r="U1913" s="22" t="s">
        <v>2832</v>
      </c>
      <c r="V1913" s="3" t="s">
        <v>2705</v>
      </c>
      <c r="W1913" s="3" t="s">
        <v>2706</v>
      </c>
      <c r="Z1913" s="18">
        <v>43.995899999999999</v>
      </c>
      <c r="AA1913" s="18">
        <v>-123.1016</v>
      </c>
      <c r="AB1913" s="3" t="s">
        <v>2310</v>
      </c>
      <c r="AF1913" s="3" t="s">
        <v>1633</v>
      </c>
      <c r="AG1913" s="3" t="s">
        <v>1633</v>
      </c>
      <c r="AS1913" s="3" t="s">
        <v>1633</v>
      </c>
    </row>
    <row r="1914" spans="1:55" ht="15" customHeight="1">
      <c r="A1914" s="29">
        <v>43424</v>
      </c>
      <c r="E1914" s="13">
        <v>18</v>
      </c>
      <c r="F1914" s="5" t="s">
        <v>1767</v>
      </c>
      <c r="G1914" s="5">
        <v>2018</v>
      </c>
      <c r="P1914" s="30">
        <v>43</v>
      </c>
      <c r="Q1914" s="30">
        <v>12</v>
      </c>
      <c r="R1914" s="3" t="s">
        <v>3</v>
      </c>
      <c r="S1914" s="3" t="s">
        <v>43</v>
      </c>
      <c r="T1914" s="3" t="s">
        <v>112</v>
      </c>
      <c r="U1914" s="22" t="s">
        <v>2832</v>
      </c>
      <c r="V1914" s="3" t="s">
        <v>2705</v>
      </c>
      <c r="W1914" s="3" t="s">
        <v>2706</v>
      </c>
      <c r="Z1914" s="18">
        <v>43.995899999999999</v>
      </c>
      <c r="AA1914" s="18">
        <v>-123.1016</v>
      </c>
      <c r="AB1914" s="3" t="s">
        <v>2310</v>
      </c>
      <c r="AF1914" s="3" t="s">
        <v>1633</v>
      </c>
      <c r="AG1914" s="3" t="s">
        <v>1633</v>
      </c>
      <c r="AS1914" s="3" t="s">
        <v>1633</v>
      </c>
    </row>
    <row r="1915" spans="1:55">
      <c r="A1915" s="29">
        <v>43424</v>
      </c>
      <c r="B1915" s="1">
        <v>6419</v>
      </c>
      <c r="E1915" s="13">
        <v>3</v>
      </c>
      <c r="F1915" s="5" t="s">
        <v>1137</v>
      </c>
      <c r="G1915" s="5">
        <v>2018</v>
      </c>
      <c r="L1915" s="5"/>
      <c r="N1915" s="5" t="s">
        <v>1240</v>
      </c>
      <c r="P1915" s="30">
        <v>44</v>
      </c>
      <c r="Q1915" s="30">
        <v>1</v>
      </c>
      <c r="R1915" s="3" t="s">
        <v>3</v>
      </c>
      <c r="S1915" s="3" t="s">
        <v>43</v>
      </c>
      <c r="T1915" s="3" t="s">
        <v>709</v>
      </c>
      <c r="U1915" s="5" t="s">
        <v>35</v>
      </c>
      <c r="W1915" s="3" t="s">
        <v>1241</v>
      </c>
      <c r="Z1915" s="8">
        <v>44.099404389999997</v>
      </c>
      <c r="AA1915" s="8">
        <v>-120.32010150000001</v>
      </c>
      <c r="AB1915" s="3" t="s">
        <v>2310</v>
      </c>
      <c r="AD1915" s="3" t="s">
        <v>685</v>
      </c>
      <c r="AE1915" s="3" t="str">
        <f t="shared" ref="AE1915:AE1940" si="38">CONCATENATE("ex ", AD1915)</f>
        <v>ex Astragalus filipes</v>
      </c>
      <c r="AF1915" s="3" t="s">
        <v>1633</v>
      </c>
      <c r="AG1915" s="3" t="s">
        <v>1633</v>
      </c>
      <c r="AS1915" s="3" t="s">
        <v>86</v>
      </c>
    </row>
    <row r="1916" spans="1:55" ht="15" customHeight="1">
      <c r="A1916" s="29">
        <v>43424</v>
      </c>
      <c r="B1916" s="1">
        <v>6420</v>
      </c>
      <c r="E1916" s="13">
        <v>3</v>
      </c>
      <c r="F1916" s="5" t="s">
        <v>1137</v>
      </c>
      <c r="G1916" s="5">
        <v>2018</v>
      </c>
      <c r="L1916" s="5"/>
      <c r="N1916" s="5" t="s">
        <v>1240</v>
      </c>
      <c r="P1916" s="30">
        <v>44</v>
      </c>
      <c r="Q1916" s="30">
        <v>2</v>
      </c>
      <c r="R1916" s="3" t="s">
        <v>3</v>
      </c>
      <c r="S1916" s="3" t="s">
        <v>43</v>
      </c>
      <c r="T1916" s="3" t="s">
        <v>709</v>
      </c>
      <c r="U1916" s="5" t="s">
        <v>35</v>
      </c>
      <c r="W1916" s="3" t="s">
        <v>1241</v>
      </c>
      <c r="Z1916" s="8">
        <v>44.099404389999997</v>
      </c>
      <c r="AA1916" s="8">
        <v>-120.32010150000001</v>
      </c>
      <c r="AB1916" s="3" t="s">
        <v>2310</v>
      </c>
      <c r="AD1916" s="3" t="s">
        <v>685</v>
      </c>
      <c r="AE1916" s="3" t="str">
        <f t="shared" si="38"/>
        <v>ex Astragalus filipes</v>
      </c>
      <c r="AF1916" s="3" t="s">
        <v>1633</v>
      </c>
      <c r="AG1916" s="3" t="s">
        <v>1633</v>
      </c>
      <c r="AS1916" s="3" t="s">
        <v>86</v>
      </c>
    </row>
    <row r="1917" spans="1:55">
      <c r="A1917" s="29">
        <v>43424</v>
      </c>
      <c r="B1917" s="1">
        <v>6421</v>
      </c>
      <c r="E1917" s="13">
        <v>3</v>
      </c>
      <c r="F1917" s="5" t="s">
        <v>1137</v>
      </c>
      <c r="G1917" s="5">
        <v>2018</v>
      </c>
      <c r="L1917" s="5"/>
      <c r="N1917" s="5" t="s">
        <v>1240</v>
      </c>
      <c r="P1917" s="30">
        <v>44</v>
      </c>
      <c r="Q1917" s="30">
        <v>3</v>
      </c>
      <c r="R1917" s="3" t="s">
        <v>3</v>
      </c>
      <c r="S1917" s="3" t="s">
        <v>43</v>
      </c>
      <c r="T1917" s="3" t="s">
        <v>709</v>
      </c>
      <c r="U1917" s="5" t="s">
        <v>35</v>
      </c>
      <c r="W1917" s="3" t="s">
        <v>1241</v>
      </c>
      <c r="Z1917" s="8">
        <v>44.099404389999997</v>
      </c>
      <c r="AA1917" s="8">
        <v>-120.32010150000001</v>
      </c>
      <c r="AB1917" s="3" t="s">
        <v>2310</v>
      </c>
      <c r="AD1917" s="3" t="s">
        <v>685</v>
      </c>
      <c r="AE1917" s="3" t="str">
        <f t="shared" si="38"/>
        <v>ex Astragalus filipes</v>
      </c>
      <c r="AF1917" s="3" t="s">
        <v>1633</v>
      </c>
      <c r="AG1917" s="3" t="s">
        <v>1633</v>
      </c>
      <c r="AS1917" s="3" t="s">
        <v>86</v>
      </c>
    </row>
    <row r="1918" spans="1:55" ht="15" customHeight="1">
      <c r="A1918" s="29">
        <v>43424</v>
      </c>
      <c r="B1918" s="1">
        <v>6422</v>
      </c>
      <c r="E1918" s="13">
        <v>3</v>
      </c>
      <c r="F1918" s="5" t="s">
        <v>1137</v>
      </c>
      <c r="G1918" s="5">
        <v>2018</v>
      </c>
      <c r="L1918" s="5"/>
      <c r="N1918" s="5" t="s">
        <v>1240</v>
      </c>
      <c r="P1918" s="30">
        <v>44</v>
      </c>
      <c r="Q1918" s="30">
        <v>4</v>
      </c>
      <c r="R1918" s="3" t="s">
        <v>3</v>
      </c>
      <c r="S1918" s="3" t="s">
        <v>43</v>
      </c>
      <c r="T1918" s="3" t="s">
        <v>709</v>
      </c>
      <c r="U1918" s="5" t="s">
        <v>35</v>
      </c>
      <c r="W1918" s="3" t="s">
        <v>1241</v>
      </c>
      <c r="Z1918" s="8">
        <v>44.099404389999997</v>
      </c>
      <c r="AA1918" s="8">
        <v>-120.32010150000001</v>
      </c>
      <c r="AB1918" s="3" t="s">
        <v>2310</v>
      </c>
      <c r="AD1918" s="3" t="s">
        <v>685</v>
      </c>
      <c r="AE1918" s="3" t="str">
        <f t="shared" si="38"/>
        <v>ex Astragalus filipes</v>
      </c>
      <c r="AF1918" s="3" t="s">
        <v>1633</v>
      </c>
      <c r="AG1918" s="3" t="s">
        <v>1633</v>
      </c>
      <c r="AS1918" s="3" t="s">
        <v>86</v>
      </c>
    </row>
    <row r="1919" spans="1:55">
      <c r="A1919" s="29">
        <v>43424</v>
      </c>
      <c r="B1919" s="1">
        <v>6423</v>
      </c>
      <c r="E1919" s="13">
        <v>3</v>
      </c>
      <c r="F1919" s="5" t="s">
        <v>1137</v>
      </c>
      <c r="G1919" s="5">
        <v>2018</v>
      </c>
      <c r="L1919" s="5"/>
      <c r="N1919" s="5" t="s">
        <v>1240</v>
      </c>
      <c r="P1919" s="30">
        <v>44</v>
      </c>
      <c r="Q1919" s="30">
        <v>5</v>
      </c>
      <c r="R1919" s="3" t="s">
        <v>3</v>
      </c>
      <c r="S1919" s="3" t="s">
        <v>43</v>
      </c>
      <c r="T1919" s="3" t="s">
        <v>709</v>
      </c>
      <c r="U1919" s="5" t="s">
        <v>35</v>
      </c>
      <c r="W1919" s="3" t="s">
        <v>1241</v>
      </c>
      <c r="Z1919" s="8">
        <v>44.099404389999997</v>
      </c>
      <c r="AA1919" s="8">
        <v>-120.32010150000001</v>
      </c>
      <c r="AB1919" s="3" t="s">
        <v>2310</v>
      </c>
      <c r="AD1919" s="3" t="s">
        <v>685</v>
      </c>
      <c r="AE1919" s="3" t="str">
        <f t="shared" si="38"/>
        <v>ex Astragalus filipes</v>
      </c>
      <c r="AF1919" s="3" t="s">
        <v>1633</v>
      </c>
      <c r="AG1919" s="3" t="s">
        <v>1633</v>
      </c>
      <c r="AS1919" s="3" t="s">
        <v>86</v>
      </c>
    </row>
    <row r="1920" spans="1:55" ht="15" customHeight="1">
      <c r="A1920" s="29">
        <v>43424</v>
      </c>
      <c r="B1920" s="1">
        <v>6424</v>
      </c>
      <c r="E1920" s="13">
        <v>3</v>
      </c>
      <c r="F1920" s="5" t="s">
        <v>1137</v>
      </c>
      <c r="G1920" s="5">
        <v>2018</v>
      </c>
      <c r="L1920" s="5"/>
      <c r="N1920" s="5" t="s">
        <v>1240</v>
      </c>
      <c r="P1920" s="30">
        <v>44</v>
      </c>
      <c r="Q1920" s="30">
        <v>6</v>
      </c>
      <c r="R1920" s="3" t="s">
        <v>3</v>
      </c>
      <c r="S1920" s="3" t="s">
        <v>43</v>
      </c>
      <c r="T1920" s="3" t="s">
        <v>709</v>
      </c>
      <c r="U1920" s="5" t="s">
        <v>35</v>
      </c>
      <c r="W1920" s="3" t="s">
        <v>1241</v>
      </c>
      <c r="Z1920" s="8">
        <v>44.099404389999997</v>
      </c>
      <c r="AA1920" s="8">
        <v>-120.32010150000001</v>
      </c>
      <c r="AB1920" s="3" t="s">
        <v>2310</v>
      </c>
      <c r="AD1920" s="3" t="s">
        <v>685</v>
      </c>
      <c r="AE1920" s="3" t="str">
        <f t="shared" si="38"/>
        <v>ex Astragalus filipes</v>
      </c>
      <c r="AF1920" s="3" t="s">
        <v>1633</v>
      </c>
      <c r="AG1920" s="3" t="s">
        <v>1633</v>
      </c>
      <c r="AS1920" s="3" t="s">
        <v>86</v>
      </c>
    </row>
    <row r="1921" spans="1:45">
      <c r="A1921" s="29">
        <v>43424</v>
      </c>
      <c r="B1921" s="1">
        <v>6425</v>
      </c>
      <c r="E1921" s="13">
        <v>3</v>
      </c>
      <c r="F1921" s="5" t="s">
        <v>1137</v>
      </c>
      <c r="G1921" s="5">
        <v>2018</v>
      </c>
      <c r="L1921" s="5"/>
      <c r="N1921" s="5" t="s">
        <v>1240</v>
      </c>
      <c r="P1921" s="30">
        <v>44</v>
      </c>
      <c r="Q1921" s="30">
        <v>7</v>
      </c>
      <c r="R1921" s="3" t="s">
        <v>3</v>
      </c>
      <c r="S1921" s="3" t="s">
        <v>43</v>
      </c>
      <c r="T1921" s="3" t="s">
        <v>709</v>
      </c>
      <c r="U1921" s="5" t="s">
        <v>35</v>
      </c>
      <c r="W1921" s="3" t="s">
        <v>1241</v>
      </c>
      <c r="Z1921" s="8">
        <v>44.099404389999997</v>
      </c>
      <c r="AA1921" s="8">
        <v>-120.32010150000001</v>
      </c>
      <c r="AB1921" s="3" t="s">
        <v>2310</v>
      </c>
      <c r="AD1921" s="3" t="s">
        <v>685</v>
      </c>
      <c r="AE1921" s="3" t="str">
        <f t="shared" si="38"/>
        <v>ex Astragalus filipes</v>
      </c>
      <c r="AF1921" s="3" t="s">
        <v>1633</v>
      </c>
      <c r="AG1921" s="3" t="s">
        <v>1633</v>
      </c>
      <c r="AS1921" s="3" t="s">
        <v>86</v>
      </c>
    </row>
    <row r="1922" spans="1:45" ht="15" customHeight="1">
      <c r="A1922" s="29">
        <v>43424</v>
      </c>
      <c r="B1922" s="1">
        <v>6426</v>
      </c>
      <c r="E1922" s="13">
        <v>3</v>
      </c>
      <c r="F1922" s="5" t="s">
        <v>1137</v>
      </c>
      <c r="G1922" s="5">
        <v>2018</v>
      </c>
      <c r="L1922" s="5"/>
      <c r="N1922" s="5" t="s">
        <v>1240</v>
      </c>
      <c r="P1922" s="30">
        <v>44</v>
      </c>
      <c r="Q1922" s="30">
        <v>8</v>
      </c>
      <c r="R1922" s="3" t="s">
        <v>3</v>
      </c>
      <c r="S1922" s="3" t="s">
        <v>43</v>
      </c>
      <c r="T1922" s="3" t="s">
        <v>709</v>
      </c>
      <c r="U1922" s="5" t="s">
        <v>35</v>
      </c>
      <c r="W1922" s="3" t="s">
        <v>1241</v>
      </c>
      <c r="Z1922" s="8">
        <v>44.099404389999997</v>
      </c>
      <c r="AA1922" s="8">
        <v>-120.32010150000001</v>
      </c>
      <c r="AB1922" s="3" t="s">
        <v>2310</v>
      </c>
      <c r="AD1922" s="3" t="s">
        <v>685</v>
      </c>
      <c r="AE1922" s="3" t="str">
        <f t="shared" si="38"/>
        <v>ex Astragalus filipes</v>
      </c>
      <c r="AF1922" s="3" t="s">
        <v>1633</v>
      </c>
      <c r="AG1922" s="3" t="s">
        <v>1633</v>
      </c>
      <c r="AS1922" s="3" t="s">
        <v>86</v>
      </c>
    </row>
    <row r="1923" spans="1:45">
      <c r="A1923" s="29">
        <v>43424</v>
      </c>
      <c r="B1923" s="1">
        <v>6427</v>
      </c>
      <c r="E1923" s="13">
        <v>3</v>
      </c>
      <c r="F1923" s="5" t="s">
        <v>1137</v>
      </c>
      <c r="G1923" s="5">
        <v>2018</v>
      </c>
      <c r="L1923" s="5"/>
      <c r="N1923" s="5" t="s">
        <v>1240</v>
      </c>
      <c r="P1923" s="30">
        <v>44</v>
      </c>
      <c r="Q1923" s="30">
        <v>9</v>
      </c>
      <c r="R1923" s="3" t="s">
        <v>3</v>
      </c>
      <c r="S1923" s="3" t="s">
        <v>43</v>
      </c>
      <c r="T1923" s="3" t="s">
        <v>709</v>
      </c>
      <c r="U1923" s="5" t="s">
        <v>35</v>
      </c>
      <c r="W1923" s="3" t="s">
        <v>1241</v>
      </c>
      <c r="Z1923" s="8">
        <v>44.099404389999997</v>
      </c>
      <c r="AA1923" s="8">
        <v>-120.32010150000001</v>
      </c>
      <c r="AB1923" s="3" t="s">
        <v>2310</v>
      </c>
      <c r="AD1923" s="3" t="s">
        <v>685</v>
      </c>
      <c r="AE1923" s="3" t="str">
        <f t="shared" si="38"/>
        <v>ex Astragalus filipes</v>
      </c>
      <c r="AF1923" s="3" t="s">
        <v>1633</v>
      </c>
      <c r="AG1923" s="3" t="s">
        <v>1633</v>
      </c>
      <c r="AS1923" s="3" t="s">
        <v>86</v>
      </c>
    </row>
    <row r="1924" spans="1:45" ht="15" customHeight="1">
      <c r="A1924" s="29">
        <v>43424</v>
      </c>
      <c r="B1924" s="1">
        <v>6428</v>
      </c>
      <c r="E1924" s="13">
        <v>3</v>
      </c>
      <c r="F1924" s="5" t="s">
        <v>1137</v>
      </c>
      <c r="G1924" s="5">
        <v>2018</v>
      </c>
      <c r="L1924" s="5"/>
      <c r="N1924" s="5" t="s">
        <v>1240</v>
      </c>
      <c r="P1924" s="30">
        <v>44</v>
      </c>
      <c r="Q1924" s="30">
        <v>10</v>
      </c>
      <c r="R1924" s="3" t="s">
        <v>3</v>
      </c>
      <c r="S1924" s="3" t="s">
        <v>43</v>
      </c>
      <c r="T1924" s="3" t="s">
        <v>709</v>
      </c>
      <c r="U1924" s="5" t="s">
        <v>35</v>
      </c>
      <c r="W1924" s="3" t="s">
        <v>1241</v>
      </c>
      <c r="Z1924" s="8">
        <v>44.099404389999997</v>
      </c>
      <c r="AA1924" s="8">
        <v>-120.32010150000001</v>
      </c>
      <c r="AB1924" s="3" t="s">
        <v>2310</v>
      </c>
      <c r="AD1924" s="3" t="s">
        <v>685</v>
      </c>
      <c r="AE1924" s="3" t="str">
        <f t="shared" si="38"/>
        <v>ex Astragalus filipes</v>
      </c>
      <c r="AF1924" s="3" t="s">
        <v>1633</v>
      </c>
      <c r="AG1924" s="3" t="s">
        <v>1633</v>
      </c>
      <c r="AS1924" s="3" t="s">
        <v>86</v>
      </c>
    </row>
    <row r="1925" spans="1:45">
      <c r="A1925" s="29">
        <v>43424</v>
      </c>
      <c r="B1925" s="1">
        <v>6429</v>
      </c>
      <c r="E1925" s="13">
        <v>3</v>
      </c>
      <c r="F1925" s="5" t="s">
        <v>1137</v>
      </c>
      <c r="G1925" s="5">
        <v>2018</v>
      </c>
      <c r="L1925" s="5"/>
      <c r="N1925" s="5" t="s">
        <v>1240</v>
      </c>
      <c r="P1925" s="30">
        <v>44</v>
      </c>
      <c r="Q1925" s="30">
        <v>11</v>
      </c>
      <c r="R1925" s="3" t="s">
        <v>3</v>
      </c>
      <c r="S1925" s="3" t="s">
        <v>43</v>
      </c>
      <c r="T1925" s="3" t="s">
        <v>709</v>
      </c>
      <c r="U1925" s="5" t="s">
        <v>35</v>
      </c>
      <c r="W1925" s="3" t="s">
        <v>1241</v>
      </c>
      <c r="Z1925" s="8">
        <v>44.099404389999997</v>
      </c>
      <c r="AA1925" s="8">
        <v>-120.32010150000001</v>
      </c>
      <c r="AB1925" s="3" t="s">
        <v>2310</v>
      </c>
      <c r="AD1925" s="3" t="s">
        <v>685</v>
      </c>
      <c r="AE1925" s="3" t="str">
        <f t="shared" si="38"/>
        <v>ex Astragalus filipes</v>
      </c>
      <c r="AF1925" s="3" t="s">
        <v>1633</v>
      </c>
      <c r="AG1925" s="3" t="s">
        <v>1633</v>
      </c>
      <c r="AS1925" s="3" t="s">
        <v>86</v>
      </c>
    </row>
    <row r="1926" spans="1:45" ht="15" customHeight="1">
      <c r="A1926" s="29">
        <v>43424</v>
      </c>
      <c r="B1926" s="1">
        <v>6430</v>
      </c>
      <c r="E1926" s="13">
        <v>3</v>
      </c>
      <c r="F1926" s="5" t="s">
        <v>1137</v>
      </c>
      <c r="G1926" s="5">
        <v>2018</v>
      </c>
      <c r="L1926" s="5"/>
      <c r="N1926" s="5" t="s">
        <v>1240</v>
      </c>
      <c r="P1926" s="30">
        <v>44</v>
      </c>
      <c r="Q1926" s="30">
        <v>12</v>
      </c>
      <c r="R1926" s="3" t="s">
        <v>3</v>
      </c>
      <c r="S1926" s="3" t="s">
        <v>43</v>
      </c>
      <c r="T1926" s="3" t="s">
        <v>709</v>
      </c>
      <c r="U1926" s="5" t="s">
        <v>35</v>
      </c>
      <c r="W1926" s="3" t="s">
        <v>1241</v>
      </c>
      <c r="Z1926" s="8">
        <v>44.099404389999997</v>
      </c>
      <c r="AA1926" s="8">
        <v>-120.32010150000001</v>
      </c>
      <c r="AB1926" s="3" t="s">
        <v>2310</v>
      </c>
      <c r="AD1926" s="3" t="s">
        <v>685</v>
      </c>
      <c r="AE1926" s="3" t="str">
        <f t="shared" si="38"/>
        <v>ex Astragalus filipes</v>
      </c>
      <c r="AF1926" s="3" t="s">
        <v>1633</v>
      </c>
      <c r="AG1926" s="3" t="s">
        <v>1633</v>
      </c>
      <c r="AS1926" s="3" t="s">
        <v>86</v>
      </c>
    </row>
    <row r="1927" spans="1:45">
      <c r="A1927" s="29">
        <v>43424</v>
      </c>
      <c r="B1927" s="1">
        <v>6431</v>
      </c>
      <c r="E1927" s="13">
        <v>3</v>
      </c>
      <c r="F1927" s="5" t="s">
        <v>1137</v>
      </c>
      <c r="G1927" s="5">
        <v>2018</v>
      </c>
      <c r="L1927" s="5"/>
      <c r="N1927" s="5" t="s">
        <v>1240</v>
      </c>
      <c r="P1927" s="30">
        <v>44</v>
      </c>
      <c r="Q1927" s="30">
        <v>13</v>
      </c>
      <c r="R1927" s="3" t="s">
        <v>3</v>
      </c>
      <c r="S1927" s="3" t="s">
        <v>43</v>
      </c>
      <c r="T1927" s="3" t="s">
        <v>709</v>
      </c>
      <c r="U1927" s="5" t="s">
        <v>35</v>
      </c>
      <c r="W1927" s="3" t="s">
        <v>1241</v>
      </c>
      <c r="Z1927" s="8">
        <v>44.099404389999997</v>
      </c>
      <c r="AA1927" s="8">
        <v>-120.32010150000001</v>
      </c>
      <c r="AB1927" s="3" t="s">
        <v>2310</v>
      </c>
      <c r="AD1927" s="3" t="s">
        <v>685</v>
      </c>
      <c r="AE1927" s="3" t="str">
        <f t="shared" si="38"/>
        <v>ex Astragalus filipes</v>
      </c>
      <c r="AF1927" s="3" t="s">
        <v>1633</v>
      </c>
      <c r="AG1927" s="3" t="s">
        <v>1633</v>
      </c>
      <c r="AS1927" s="3" t="s">
        <v>86</v>
      </c>
    </row>
    <row r="1928" spans="1:45" ht="15" customHeight="1">
      <c r="A1928" s="29">
        <v>43424</v>
      </c>
      <c r="B1928" s="1">
        <v>6432</v>
      </c>
      <c r="E1928" s="13">
        <v>3</v>
      </c>
      <c r="F1928" s="5" t="s">
        <v>1137</v>
      </c>
      <c r="G1928" s="5">
        <v>2018</v>
      </c>
      <c r="L1928" s="5"/>
      <c r="N1928" s="5" t="s">
        <v>1242</v>
      </c>
      <c r="P1928" s="30">
        <v>45</v>
      </c>
      <c r="Q1928" s="30">
        <v>1</v>
      </c>
      <c r="R1928" s="3" t="s">
        <v>3</v>
      </c>
      <c r="S1928" s="3" t="s">
        <v>43</v>
      </c>
      <c r="T1928" s="3" t="s">
        <v>709</v>
      </c>
      <c r="U1928" s="5" t="s">
        <v>35</v>
      </c>
      <c r="W1928" s="3" t="s">
        <v>1241</v>
      </c>
      <c r="Z1928" s="8">
        <v>44.099559169999999</v>
      </c>
      <c r="AA1928" s="8">
        <v>-120.3200904</v>
      </c>
      <c r="AB1928" s="3" t="s">
        <v>2310</v>
      </c>
      <c r="AD1928" s="3" t="s">
        <v>1246</v>
      </c>
      <c r="AE1928" s="3" t="str">
        <f t="shared" si="38"/>
        <v>ex Penstemon roezlii</v>
      </c>
      <c r="AF1928" s="3" t="s">
        <v>1633</v>
      </c>
      <c r="AG1928" s="3" t="s">
        <v>1633</v>
      </c>
      <c r="AS1928" s="3" t="s">
        <v>86</v>
      </c>
    </row>
    <row r="1929" spans="1:45">
      <c r="A1929" s="29">
        <v>43424</v>
      </c>
      <c r="B1929" s="1">
        <v>6433</v>
      </c>
      <c r="E1929" s="13">
        <v>3</v>
      </c>
      <c r="F1929" s="5" t="s">
        <v>1137</v>
      </c>
      <c r="G1929" s="5">
        <v>2018</v>
      </c>
      <c r="L1929" s="5"/>
      <c r="N1929" s="5" t="s">
        <v>1242</v>
      </c>
      <c r="P1929" s="30">
        <v>45</v>
      </c>
      <c r="Q1929" s="30">
        <v>2</v>
      </c>
      <c r="R1929" s="3" t="s">
        <v>3</v>
      </c>
      <c r="S1929" s="3" t="s">
        <v>43</v>
      </c>
      <c r="T1929" s="3" t="s">
        <v>709</v>
      </c>
      <c r="U1929" s="5" t="s">
        <v>35</v>
      </c>
      <c r="W1929" s="3" t="s">
        <v>1241</v>
      </c>
      <c r="Z1929" s="8">
        <v>44.099559169999999</v>
      </c>
      <c r="AA1929" s="8">
        <v>-120.3200904</v>
      </c>
      <c r="AB1929" s="3" t="s">
        <v>2310</v>
      </c>
      <c r="AD1929" s="3" t="s">
        <v>1246</v>
      </c>
      <c r="AE1929" s="3" t="str">
        <f t="shared" si="38"/>
        <v>ex Penstemon roezlii</v>
      </c>
      <c r="AF1929" s="3" t="s">
        <v>1633</v>
      </c>
      <c r="AG1929" s="3" t="s">
        <v>1633</v>
      </c>
      <c r="AS1929" s="3" t="s">
        <v>86</v>
      </c>
    </row>
    <row r="1930" spans="1:45" ht="15" customHeight="1">
      <c r="A1930" s="29">
        <v>43424</v>
      </c>
      <c r="B1930" s="1">
        <v>6434</v>
      </c>
      <c r="E1930" s="13">
        <v>3</v>
      </c>
      <c r="F1930" s="5" t="s">
        <v>1137</v>
      </c>
      <c r="G1930" s="5">
        <v>2018</v>
      </c>
      <c r="L1930" s="5"/>
      <c r="N1930" s="5" t="s">
        <v>1242</v>
      </c>
      <c r="P1930" s="30">
        <v>45</v>
      </c>
      <c r="Q1930" s="30">
        <v>3</v>
      </c>
      <c r="R1930" s="3" t="s">
        <v>3</v>
      </c>
      <c r="S1930" s="3" t="s">
        <v>43</v>
      </c>
      <c r="T1930" s="3" t="s">
        <v>709</v>
      </c>
      <c r="U1930" s="5" t="s">
        <v>35</v>
      </c>
      <c r="W1930" s="3" t="s">
        <v>1241</v>
      </c>
      <c r="Z1930" s="8">
        <v>44.099559169999999</v>
      </c>
      <c r="AA1930" s="8">
        <v>-120.3200904</v>
      </c>
      <c r="AB1930" s="3" t="s">
        <v>2310</v>
      </c>
      <c r="AD1930" s="3" t="s">
        <v>1246</v>
      </c>
      <c r="AE1930" s="3" t="str">
        <f t="shared" si="38"/>
        <v>ex Penstemon roezlii</v>
      </c>
      <c r="AF1930" s="3" t="s">
        <v>1633</v>
      </c>
      <c r="AG1930" s="3" t="s">
        <v>1633</v>
      </c>
      <c r="AS1930" s="3" t="s">
        <v>86</v>
      </c>
    </row>
    <row r="1931" spans="1:45">
      <c r="A1931" s="29">
        <v>43424</v>
      </c>
      <c r="B1931" s="1">
        <v>6435</v>
      </c>
      <c r="E1931" s="13">
        <v>3</v>
      </c>
      <c r="F1931" s="5" t="s">
        <v>1137</v>
      </c>
      <c r="G1931" s="5">
        <v>2018</v>
      </c>
      <c r="L1931" s="5"/>
      <c r="N1931" s="5" t="s">
        <v>1242</v>
      </c>
      <c r="P1931" s="30">
        <v>45</v>
      </c>
      <c r="Q1931" s="30">
        <v>4</v>
      </c>
      <c r="R1931" s="3" t="s">
        <v>3</v>
      </c>
      <c r="S1931" s="3" t="s">
        <v>43</v>
      </c>
      <c r="T1931" s="3" t="s">
        <v>709</v>
      </c>
      <c r="U1931" s="5" t="s">
        <v>35</v>
      </c>
      <c r="W1931" s="3" t="s">
        <v>1241</v>
      </c>
      <c r="Z1931" s="8">
        <v>44.099559169999999</v>
      </c>
      <c r="AA1931" s="8">
        <v>-120.3200904</v>
      </c>
      <c r="AB1931" s="3" t="s">
        <v>2310</v>
      </c>
      <c r="AD1931" s="3" t="s">
        <v>1246</v>
      </c>
      <c r="AE1931" s="3" t="str">
        <f t="shared" si="38"/>
        <v>ex Penstemon roezlii</v>
      </c>
      <c r="AF1931" s="3" t="s">
        <v>1633</v>
      </c>
      <c r="AG1931" s="3" t="s">
        <v>1633</v>
      </c>
      <c r="AS1931" s="3" t="s">
        <v>86</v>
      </c>
    </row>
    <row r="1932" spans="1:45" ht="15" customHeight="1">
      <c r="A1932" s="29">
        <v>43424</v>
      </c>
      <c r="B1932" s="1">
        <v>6436</v>
      </c>
      <c r="E1932" s="13">
        <v>3</v>
      </c>
      <c r="F1932" s="5" t="s">
        <v>1137</v>
      </c>
      <c r="G1932" s="5">
        <v>2018</v>
      </c>
      <c r="L1932" s="5"/>
      <c r="N1932" s="5" t="s">
        <v>1242</v>
      </c>
      <c r="P1932" s="30">
        <v>45</v>
      </c>
      <c r="Q1932" s="30">
        <v>5</v>
      </c>
      <c r="R1932" s="3" t="s">
        <v>3</v>
      </c>
      <c r="S1932" s="3" t="s">
        <v>43</v>
      </c>
      <c r="T1932" s="3" t="s">
        <v>709</v>
      </c>
      <c r="U1932" s="5" t="s">
        <v>35</v>
      </c>
      <c r="W1932" s="3" t="s">
        <v>1241</v>
      </c>
      <c r="Z1932" s="8">
        <v>44.099559169999999</v>
      </c>
      <c r="AA1932" s="8">
        <v>-120.3200904</v>
      </c>
      <c r="AB1932" s="3" t="s">
        <v>2310</v>
      </c>
      <c r="AD1932" s="3" t="s">
        <v>1246</v>
      </c>
      <c r="AE1932" s="3" t="str">
        <f t="shared" si="38"/>
        <v>ex Penstemon roezlii</v>
      </c>
      <c r="AF1932" s="3" t="s">
        <v>1633</v>
      </c>
      <c r="AG1932" s="3" t="s">
        <v>1633</v>
      </c>
      <c r="AS1932" s="3" t="s">
        <v>86</v>
      </c>
    </row>
    <row r="1933" spans="1:45">
      <c r="A1933" s="29">
        <v>43424</v>
      </c>
      <c r="B1933" s="1">
        <v>6437</v>
      </c>
      <c r="E1933" s="13">
        <v>3</v>
      </c>
      <c r="F1933" s="5" t="s">
        <v>1137</v>
      </c>
      <c r="G1933" s="5">
        <v>2018</v>
      </c>
      <c r="L1933" s="5"/>
      <c r="N1933" s="5" t="s">
        <v>1242</v>
      </c>
      <c r="P1933" s="30">
        <v>45</v>
      </c>
      <c r="Q1933" s="30">
        <v>6</v>
      </c>
      <c r="R1933" s="3" t="s">
        <v>3</v>
      </c>
      <c r="S1933" s="3" t="s">
        <v>43</v>
      </c>
      <c r="T1933" s="3" t="s">
        <v>709</v>
      </c>
      <c r="U1933" s="5" t="s">
        <v>35</v>
      </c>
      <c r="W1933" s="3" t="s">
        <v>1241</v>
      </c>
      <c r="Z1933" s="8">
        <v>44.099559169999999</v>
      </c>
      <c r="AA1933" s="8">
        <v>-120.3200904</v>
      </c>
      <c r="AB1933" s="3" t="s">
        <v>2310</v>
      </c>
      <c r="AD1933" s="3" t="s">
        <v>1246</v>
      </c>
      <c r="AE1933" s="3" t="str">
        <f t="shared" si="38"/>
        <v>ex Penstemon roezlii</v>
      </c>
      <c r="AF1933" s="3" t="s">
        <v>1633</v>
      </c>
      <c r="AG1933" s="3" t="s">
        <v>1633</v>
      </c>
      <c r="AS1933" s="3" t="s">
        <v>86</v>
      </c>
    </row>
    <row r="1934" spans="1:45" ht="15" customHeight="1">
      <c r="A1934" s="29">
        <v>43424</v>
      </c>
      <c r="B1934" s="1">
        <v>6438</v>
      </c>
      <c r="E1934" s="13">
        <v>3</v>
      </c>
      <c r="F1934" s="5" t="s">
        <v>1137</v>
      </c>
      <c r="G1934" s="5">
        <v>2018</v>
      </c>
      <c r="L1934" s="5"/>
      <c r="N1934" s="5" t="s">
        <v>1243</v>
      </c>
      <c r="P1934" s="30">
        <v>46</v>
      </c>
      <c r="Q1934" s="30">
        <v>1</v>
      </c>
      <c r="R1934" s="3" t="s">
        <v>3</v>
      </c>
      <c r="S1934" s="3" t="s">
        <v>43</v>
      </c>
      <c r="T1934" s="3" t="s">
        <v>709</v>
      </c>
      <c r="U1934" s="5" t="s">
        <v>35</v>
      </c>
      <c r="W1934" s="3" t="s">
        <v>1258</v>
      </c>
      <c r="Z1934" s="8">
        <v>44.073729999999998</v>
      </c>
      <c r="AA1934" s="8">
        <v>-120.2981005</v>
      </c>
      <c r="AB1934" s="3" t="s">
        <v>2310</v>
      </c>
      <c r="AD1934" s="3" t="s">
        <v>1247</v>
      </c>
      <c r="AE1934" s="3" t="str">
        <f t="shared" si="38"/>
        <v>ex Delphinium nuttallianum</v>
      </c>
      <c r="AF1934" s="3" t="s">
        <v>1633</v>
      </c>
      <c r="AG1934" s="3" t="s">
        <v>1633</v>
      </c>
      <c r="AS1934" s="3" t="s">
        <v>86</v>
      </c>
    </row>
    <row r="1935" spans="1:45">
      <c r="A1935" s="29">
        <v>43424</v>
      </c>
      <c r="B1935" s="1">
        <v>6439</v>
      </c>
      <c r="E1935" s="13">
        <v>3</v>
      </c>
      <c r="F1935" s="5" t="s">
        <v>1137</v>
      </c>
      <c r="G1935" s="5">
        <v>2018</v>
      </c>
      <c r="L1935" s="5"/>
      <c r="N1935" s="5" t="s">
        <v>1243</v>
      </c>
      <c r="P1935" s="30">
        <v>46</v>
      </c>
      <c r="Q1935" s="30">
        <v>2</v>
      </c>
      <c r="R1935" s="3" t="s">
        <v>3</v>
      </c>
      <c r="S1935" s="3" t="s">
        <v>43</v>
      </c>
      <c r="T1935" s="3" t="s">
        <v>709</v>
      </c>
      <c r="U1935" s="5" t="s">
        <v>35</v>
      </c>
      <c r="W1935" s="3" t="s">
        <v>1258</v>
      </c>
      <c r="Z1935" s="8">
        <v>44.073729999999998</v>
      </c>
      <c r="AA1935" s="8">
        <v>-120.2981005</v>
      </c>
      <c r="AB1935" s="3" t="s">
        <v>2310</v>
      </c>
      <c r="AD1935" s="3" t="s">
        <v>1247</v>
      </c>
      <c r="AE1935" s="3" t="str">
        <f t="shared" si="38"/>
        <v>ex Delphinium nuttallianum</v>
      </c>
      <c r="AF1935" s="3" t="s">
        <v>1633</v>
      </c>
      <c r="AG1935" s="3" t="s">
        <v>1633</v>
      </c>
      <c r="AS1935" s="3" t="s">
        <v>86</v>
      </c>
    </row>
    <row r="1936" spans="1:45" ht="15" customHeight="1">
      <c r="A1936" s="29">
        <v>43424</v>
      </c>
      <c r="B1936" s="1">
        <v>6440</v>
      </c>
      <c r="E1936" s="13">
        <v>3</v>
      </c>
      <c r="F1936" s="5" t="s">
        <v>1137</v>
      </c>
      <c r="G1936" s="5">
        <v>2018</v>
      </c>
      <c r="L1936" s="5"/>
      <c r="N1936" s="5" t="s">
        <v>1243</v>
      </c>
      <c r="P1936" s="30">
        <v>46</v>
      </c>
      <c r="Q1936" s="30">
        <v>3</v>
      </c>
      <c r="R1936" s="3" t="s">
        <v>3</v>
      </c>
      <c r="S1936" s="3" t="s">
        <v>43</v>
      </c>
      <c r="T1936" s="3" t="s">
        <v>709</v>
      </c>
      <c r="U1936" s="5" t="s">
        <v>35</v>
      </c>
      <c r="W1936" s="3" t="s">
        <v>1258</v>
      </c>
      <c r="Z1936" s="8">
        <v>44.073729999999998</v>
      </c>
      <c r="AA1936" s="8">
        <v>-120.2981005</v>
      </c>
      <c r="AB1936" s="3" t="s">
        <v>2310</v>
      </c>
      <c r="AD1936" s="3" t="s">
        <v>1247</v>
      </c>
      <c r="AE1936" s="3" t="str">
        <f t="shared" si="38"/>
        <v>ex Delphinium nuttallianum</v>
      </c>
      <c r="AF1936" s="3" t="s">
        <v>1633</v>
      </c>
      <c r="AG1936" s="3" t="s">
        <v>1633</v>
      </c>
      <c r="AS1936" s="3" t="s">
        <v>86</v>
      </c>
    </row>
    <row r="1937" spans="1:55">
      <c r="A1937" s="29">
        <v>43424</v>
      </c>
      <c r="B1937" s="1">
        <v>6441</v>
      </c>
      <c r="E1937" s="13">
        <v>3</v>
      </c>
      <c r="F1937" s="5" t="s">
        <v>1137</v>
      </c>
      <c r="G1937" s="5">
        <v>2018</v>
      </c>
      <c r="L1937" s="5"/>
      <c r="N1937" s="5" t="s">
        <v>1243</v>
      </c>
      <c r="P1937" s="30">
        <v>46</v>
      </c>
      <c r="Q1937" s="30">
        <v>4</v>
      </c>
      <c r="R1937" s="3" t="s">
        <v>3</v>
      </c>
      <c r="S1937" s="3" t="s">
        <v>43</v>
      </c>
      <c r="T1937" s="3" t="s">
        <v>709</v>
      </c>
      <c r="U1937" s="5" t="s">
        <v>35</v>
      </c>
      <c r="W1937" s="3" t="s">
        <v>1258</v>
      </c>
      <c r="Z1937" s="8">
        <v>44.073729999999998</v>
      </c>
      <c r="AA1937" s="8">
        <v>-120.2981005</v>
      </c>
      <c r="AB1937" s="3" t="s">
        <v>2310</v>
      </c>
      <c r="AD1937" s="3" t="s">
        <v>1247</v>
      </c>
      <c r="AE1937" s="3" t="str">
        <f t="shared" si="38"/>
        <v>ex Delphinium nuttallianum</v>
      </c>
      <c r="AF1937" s="3" t="s">
        <v>1633</v>
      </c>
      <c r="AG1937" s="3" t="s">
        <v>1633</v>
      </c>
      <c r="AS1937" s="3" t="s">
        <v>86</v>
      </c>
    </row>
    <row r="1938" spans="1:55" ht="15" customHeight="1">
      <c r="A1938" s="29">
        <v>43424</v>
      </c>
      <c r="B1938" s="1">
        <v>6442</v>
      </c>
      <c r="E1938" s="13">
        <v>3</v>
      </c>
      <c r="F1938" s="5" t="s">
        <v>1137</v>
      </c>
      <c r="G1938" s="5">
        <v>2018</v>
      </c>
      <c r="L1938" s="5"/>
      <c r="N1938" s="5" t="s">
        <v>1243</v>
      </c>
      <c r="P1938" s="30">
        <v>46</v>
      </c>
      <c r="Q1938" s="30">
        <v>5</v>
      </c>
      <c r="R1938" s="3" t="s">
        <v>3</v>
      </c>
      <c r="S1938" s="3" t="s">
        <v>43</v>
      </c>
      <c r="T1938" s="3" t="s">
        <v>709</v>
      </c>
      <c r="U1938" s="5" t="s">
        <v>35</v>
      </c>
      <c r="W1938" s="3" t="s">
        <v>1258</v>
      </c>
      <c r="Z1938" s="8">
        <v>44.073729999999998</v>
      </c>
      <c r="AA1938" s="8">
        <v>-120.2981005</v>
      </c>
      <c r="AB1938" s="3" t="s">
        <v>2310</v>
      </c>
      <c r="AD1938" s="3" t="s">
        <v>1247</v>
      </c>
      <c r="AE1938" s="3" t="str">
        <f t="shared" si="38"/>
        <v>ex Delphinium nuttallianum</v>
      </c>
      <c r="AF1938" s="3" t="s">
        <v>1633</v>
      </c>
      <c r="AG1938" s="3" t="s">
        <v>1633</v>
      </c>
      <c r="AS1938" s="3" t="s">
        <v>86</v>
      </c>
    </row>
    <row r="1939" spans="1:55">
      <c r="A1939" s="29">
        <v>43424</v>
      </c>
      <c r="B1939" s="1">
        <v>6443</v>
      </c>
      <c r="E1939" s="13">
        <v>3</v>
      </c>
      <c r="F1939" s="5" t="s">
        <v>1137</v>
      </c>
      <c r="G1939" s="5">
        <v>2018</v>
      </c>
      <c r="L1939" s="5"/>
      <c r="N1939" s="5" t="s">
        <v>1243</v>
      </c>
      <c r="P1939" s="30">
        <v>46</v>
      </c>
      <c r="Q1939" s="30">
        <v>6</v>
      </c>
      <c r="R1939" s="3" t="s">
        <v>3</v>
      </c>
      <c r="S1939" s="3" t="s">
        <v>43</v>
      </c>
      <c r="T1939" s="3" t="s">
        <v>709</v>
      </c>
      <c r="U1939" s="5" t="s">
        <v>35</v>
      </c>
      <c r="W1939" s="3" t="s">
        <v>1258</v>
      </c>
      <c r="Z1939" s="8">
        <v>44.073729999999998</v>
      </c>
      <c r="AA1939" s="8">
        <v>-120.2981005</v>
      </c>
      <c r="AB1939" s="3" t="s">
        <v>2310</v>
      </c>
      <c r="AD1939" s="3" t="s">
        <v>1247</v>
      </c>
      <c r="AE1939" s="3" t="str">
        <f t="shared" si="38"/>
        <v>ex Delphinium nuttallianum</v>
      </c>
      <c r="AF1939" s="3" t="s">
        <v>1633</v>
      </c>
      <c r="AG1939" s="3" t="s">
        <v>1633</v>
      </c>
      <c r="AS1939" s="3" t="s">
        <v>86</v>
      </c>
    </row>
    <row r="1940" spans="1:55" ht="15" customHeight="1">
      <c r="A1940" s="29">
        <v>43424</v>
      </c>
      <c r="B1940" s="1">
        <v>6444</v>
      </c>
      <c r="E1940" s="13">
        <v>3</v>
      </c>
      <c r="F1940" s="5" t="s">
        <v>1137</v>
      </c>
      <c r="G1940" s="5">
        <v>2018</v>
      </c>
      <c r="L1940" s="5"/>
      <c r="N1940" s="5" t="s">
        <v>1243</v>
      </c>
      <c r="P1940" s="30">
        <v>46</v>
      </c>
      <c r="Q1940" s="30">
        <v>7</v>
      </c>
      <c r="R1940" s="3" t="s">
        <v>3</v>
      </c>
      <c r="S1940" s="3" t="s">
        <v>43</v>
      </c>
      <c r="T1940" s="3" t="s">
        <v>709</v>
      </c>
      <c r="U1940" s="5" t="s">
        <v>35</v>
      </c>
      <c r="W1940" s="3" t="s">
        <v>1258</v>
      </c>
      <c r="Z1940" s="8">
        <v>44.073729999999998</v>
      </c>
      <c r="AA1940" s="8">
        <v>-120.2981005</v>
      </c>
      <c r="AB1940" s="3" t="s">
        <v>2310</v>
      </c>
      <c r="AD1940" s="3" t="s">
        <v>1247</v>
      </c>
      <c r="AE1940" s="3" t="str">
        <f t="shared" si="38"/>
        <v>ex Delphinium nuttallianum</v>
      </c>
      <c r="AF1940" s="3" t="s">
        <v>1633</v>
      </c>
      <c r="AG1940" s="3" t="s">
        <v>1633</v>
      </c>
      <c r="AS1940" s="3" t="s">
        <v>86</v>
      </c>
    </row>
    <row r="1941" spans="1:55">
      <c r="A1941" s="29">
        <v>43424</v>
      </c>
      <c r="B1941" s="1">
        <v>6445</v>
      </c>
      <c r="E1941" s="13">
        <v>3</v>
      </c>
      <c r="F1941" s="5" t="s">
        <v>1137</v>
      </c>
      <c r="G1941" s="5">
        <v>2018</v>
      </c>
      <c r="L1941" s="5"/>
      <c r="N1941" s="5" t="s">
        <v>1244</v>
      </c>
      <c r="P1941" s="30">
        <v>47</v>
      </c>
      <c r="Q1941" s="30">
        <v>1</v>
      </c>
      <c r="R1941" s="3" t="s">
        <v>3</v>
      </c>
      <c r="S1941" s="3" t="s">
        <v>43</v>
      </c>
      <c r="T1941" s="3" t="s">
        <v>709</v>
      </c>
      <c r="U1941" s="5" t="s">
        <v>35</v>
      </c>
      <c r="W1941" s="3" t="s">
        <v>1258</v>
      </c>
      <c r="Z1941" s="8">
        <v>44.074427290000003</v>
      </c>
      <c r="AA1941" s="8">
        <v>-120.29772920000001</v>
      </c>
      <c r="AB1941" s="3" t="s">
        <v>2310</v>
      </c>
      <c r="AF1941" s="3" t="s">
        <v>1633</v>
      </c>
      <c r="AG1941" s="3" t="s">
        <v>1633</v>
      </c>
      <c r="AS1941" s="3" t="s">
        <v>86</v>
      </c>
    </row>
    <row r="1942" spans="1:55">
      <c r="A1942" s="29">
        <v>43424</v>
      </c>
      <c r="B1942" s="1">
        <v>6446</v>
      </c>
      <c r="E1942" s="13">
        <v>3</v>
      </c>
      <c r="F1942" s="5" t="s">
        <v>1137</v>
      </c>
      <c r="G1942" s="5">
        <v>2018</v>
      </c>
      <c r="L1942" s="5"/>
      <c r="N1942" s="5" t="s">
        <v>1244</v>
      </c>
      <c r="P1942" s="30">
        <v>47</v>
      </c>
      <c r="Q1942" s="30">
        <v>2</v>
      </c>
      <c r="R1942" s="3" t="s">
        <v>3</v>
      </c>
      <c r="S1942" s="3" t="s">
        <v>43</v>
      </c>
      <c r="T1942" s="3" t="s">
        <v>709</v>
      </c>
      <c r="U1942" s="5" t="s">
        <v>35</v>
      </c>
      <c r="W1942" s="3" t="s">
        <v>1258</v>
      </c>
      <c r="Z1942" s="8">
        <v>44.074427290000003</v>
      </c>
      <c r="AA1942" s="8">
        <v>-120.29772920000001</v>
      </c>
      <c r="AB1942" s="3" t="s">
        <v>2310</v>
      </c>
      <c r="AF1942" s="3" t="s">
        <v>1633</v>
      </c>
      <c r="AG1942" s="3" t="s">
        <v>1633</v>
      </c>
      <c r="AS1942" s="3" t="s">
        <v>86</v>
      </c>
    </row>
    <row r="1943" spans="1:55">
      <c r="A1943" s="29">
        <v>43424</v>
      </c>
      <c r="B1943" s="1">
        <v>6447</v>
      </c>
      <c r="E1943" s="13">
        <v>3</v>
      </c>
      <c r="F1943" s="5" t="s">
        <v>1137</v>
      </c>
      <c r="G1943" s="5">
        <v>2018</v>
      </c>
      <c r="L1943" s="5"/>
      <c r="N1943" s="5" t="s">
        <v>1244</v>
      </c>
      <c r="P1943" s="30">
        <v>47</v>
      </c>
      <c r="Q1943" s="30">
        <v>3</v>
      </c>
      <c r="R1943" s="3" t="s">
        <v>3</v>
      </c>
      <c r="S1943" s="3" t="s">
        <v>43</v>
      </c>
      <c r="T1943" s="3" t="s">
        <v>709</v>
      </c>
      <c r="U1943" s="5" t="s">
        <v>35</v>
      </c>
      <c r="W1943" s="3" t="s">
        <v>1258</v>
      </c>
      <c r="Z1943" s="8">
        <v>44.074427290000003</v>
      </c>
      <c r="AA1943" s="8">
        <v>-120.29772920000001</v>
      </c>
      <c r="AB1943" s="3" t="s">
        <v>2310</v>
      </c>
      <c r="AF1943" s="3" t="s">
        <v>1633</v>
      </c>
      <c r="AG1943" s="3" t="s">
        <v>1633</v>
      </c>
      <c r="AS1943" s="3" t="s">
        <v>86</v>
      </c>
      <c r="BC1943" s="5"/>
    </row>
    <row r="1944" spans="1:55">
      <c r="A1944" s="29">
        <v>43424</v>
      </c>
      <c r="B1944" s="1">
        <v>6448</v>
      </c>
      <c r="E1944" s="13">
        <v>3</v>
      </c>
      <c r="F1944" s="5" t="s">
        <v>1137</v>
      </c>
      <c r="G1944" s="5">
        <v>2018</v>
      </c>
      <c r="L1944" s="5"/>
      <c r="N1944" s="5" t="s">
        <v>1244</v>
      </c>
      <c r="P1944" s="30">
        <v>47</v>
      </c>
      <c r="Q1944" s="30">
        <v>4</v>
      </c>
      <c r="R1944" s="3" t="s">
        <v>3</v>
      </c>
      <c r="S1944" s="3" t="s">
        <v>43</v>
      </c>
      <c r="T1944" s="3" t="s">
        <v>709</v>
      </c>
      <c r="U1944" s="5" t="s">
        <v>35</v>
      </c>
      <c r="W1944" s="3" t="s">
        <v>1258</v>
      </c>
      <c r="Z1944" s="8">
        <v>44.074427290000003</v>
      </c>
      <c r="AA1944" s="8">
        <v>-120.29772920000001</v>
      </c>
      <c r="AB1944" s="3" t="s">
        <v>2310</v>
      </c>
      <c r="AF1944" s="3" t="s">
        <v>1633</v>
      </c>
      <c r="AG1944" s="3" t="s">
        <v>1633</v>
      </c>
      <c r="AS1944" s="3" t="s">
        <v>86</v>
      </c>
      <c r="BC1944" s="5"/>
    </row>
    <row r="1945" spans="1:55">
      <c r="A1945" s="29">
        <v>43424</v>
      </c>
      <c r="B1945" s="1">
        <v>6449</v>
      </c>
      <c r="E1945" s="13">
        <v>3</v>
      </c>
      <c r="F1945" s="5" t="s">
        <v>1137</v>
      </c>
      <c r="G1945" s="5">
        <v>2018</v>
      </c>
      <c r="L1945" s="5"/>
      <c r="N1945" s="5" t="s">
        <v>1244</v>
      </c>
      <c r="P1945" s="30">
        <v>47</v>
      </c>
      <c r="Q1945" s="30">
        <v>5</v>
      </c>
      <c r="R1945" s="3" t="s">
        <v>3</v>
      </c>
      <c r="S1945" s="3" t="s">
        <v>43</v>
      </c>
      <c r="T1945" s="3" t="s">
        <v>709</v>
      </c>
      <c r="U1945" s="5" t="s">
        <v>35</v>
      </c>
      <c r="W1945" s="3" t="s">
        <v>1258</v>
      </c>
      <c r="Z1945" s="8">
        <v>44.074427290000003</v>
      </c>
      <c r="AA1945" s="8">
        <v>-120.29772920000001</v>
      </c>
      <c r="AB1945" s="3" t="s">
        <v>2310</v>
      </c>
      <c r="AF1945" s="3" t="s">
        <v>1633</v>
      </c>
      <c r="AG1945" s="3" t="s">
        <v>1633</v>
      </c>
      <c r="AS1945" s="3" t="s">
        <v>86</v>
      </c>
      <c r="BC1945" s="5"/>
    </row>
    <row r="1946" spans="1:55">
      <c r="A1946" s="29">
        <v>43424</v>
      </c>
      <c r="B1946" s="1">
        <v>6450</v>
      </c>
      <c r="E1946" s="13">
        <v>3</v>
      </c>
      <c r="F1946" s="5" t="s">
        <v>1137</v>
      </c>
      <c r="G1946" s="5">
        <v>2018</v>
      </c>
      <c r="L1946" s="5"/>
      <c r="N1946" s="5" t="s">
        <v>1244</v>
      </c>
      <c r="P1946" s="30">
        <v>47</v>
      </c>
      <c r="Q1946" s="30">
        <v>6</v>
      </c>
      <c r="R1946" s="3" t="s">
        <v>3</v>
      </c>
      <c r="S1946" s="3" t="s">
        <v>43</v>
      </c>
      <c r="T1946" s="3" t="s">
        <v>709</v>
      </c>
      <c r="U1946" s="5" t="s">
        <v>35</v>
      </c>
      <c r="W1946" s="3" t="s">
        <v>1258</v>
      </c>
      <c r="Z1946" s="8">
        <v>44.074427290000003</v>
      </c>
      <c r="AA1946" s="8">
        <v>-120.29772920000001</v>
      </c>
      <c r="AB1946" s="3" t="s">
        <v>2310</v>
      </c>
      <c r="AF1946" s="3" t="s">
        <v>1633</v>
      </c>
      <c r="AG1946" s="3" t="s">
        <v>1633</v>
      </c>
      <c r="AS1946" s="3" t="s">
        <v>86</v>
      </c>
      <c r="BC1946" s="5"/>
    </row>
    <row r="1947" spans="1:55">
      <c r="A1947" s="29">
        <v>43424</v>
      </c>
      <c r="B1947" s="1">
        <v>6451</v>
      </c>
      <c r="E1947" s="13">
        <v>3</v>
      </c>
      <c r="F1947" s="5" t="s">
        <v>1137</v>
      </c>
      <c r="G1947" s="5">
        <v>2018</v>
      </c>
      <c r="L1947" s="5"/>
      <c r="N1947" s="5" t="s">
        <v>1245</v>
      </c>
      <c r="P1947" s="30">
        <v>48</v>
      </c>
      <c r="Q1947" s="30">
        <v>1</v>
      </c>
      <c r="R1947" s="3" t="s">
        <v>3</v>
      </c>
      <c r="S1947" s="3" t="s">
        <v>43</v>
      </c>
      <c r="T1947" s="3" t="s">
        <v>709</v>
      </c>
      <c r="U1947" s="5" t="s">
        <v>35</v>
      </c>
      <c r="W1947" s="3" t="s">
        <v>1258</v>
      </c>
      <c r="Z1947" s="8">
        <v>44.074547109999997</v>
      </c>
      <c r="AA1947" s="8">
        <v>-120.2978354</v>
      </c>
      <c r="AB1947" s="3" t="s">
        <v>2310</v>
      </c>
      <c r="AD1947" s="3" t="s">
        <v>1248</v>
      </c>
      <c r="AE1947" s="3" t="str">
        <f t="shared" ref="AE1947:AE1978" si="39">CONCATENATE("ex ", AD1947)</f>
        <v>ex Lupinus argenteus argenteus</v>
      </c>
      <c r="AF1947" s="3" t="s">
        <v>1633</v>
      </c>
      <c r="AG1947" s="3" t="s">
        <v>1633</v>
      </c>
      <c r="AS1947" s="3" t="s">
        <v>86</v>
      </c>
      <c r="BC1947" s="5"/>
    </row>
    <row r="1948" spans="1:55">
      <c r="A1948" s="29">
        <v>43424</v>
      </c>
      <c r="B1948" s="1">
        <v>6452</v>
      </c>
      <c r="E1948" s="13">
        <v>3</v>
      </c>
      <c r="F1948" s="5" t="s">
        <v>1137</v>
      </c>
      <c r="G1948" s="5">
        <v>2018</v>
      </c>
      <c r="L1948" s="5"/>
      <c r="N1948" s="5" t="s">
        <v>1245</v>
      </c>
      <c r="P1948" s="30">
        <v>48</v>
      </c>
      <c r="Q1948" s="30">
        <v>2</v>
      </c>
      <c r="R1948" s="3" t="s">
        <v>3</v>
      </c>
      <c r="S1948" s="3" t="s">
        <v>43</v>
      </c>
      <c r="T1948" s="3" t="s">
        <v>709</v>
      </c>
      <c r="U1948" s="5" t="s">
        <v>35</v>
      </c>
      <c r="W1948" s="3" t="s">
        <v>1258</v>
      </c>
      <c r="Z1948" s="8">
        <v>44.074547109999997</v>
      </c>
      <c r="AA1948" s="8">
        <v>-120.2978354</v>
      </c>
      <c r="AB1948" s="3" t="s">
        <v>2310</v>
      </c>
      <c r="AD1948" s="3" t="s">
        <v>1248</v>
      </c>
      <c r="AE1948" s="3" t="str">
        <f t="shared" si="39"/>
        <v>ex Lupinus argenteus argenteus</v>
      </c>
      <c r="AF1948" s="3" t="s">
        <v>1633</v>
      </c>
      <c r="AG1948" s="3" t="s">
        <v>1633</v>
      </c>
      <c r="AS1948" s="3" t="s">
        <v>86</v>
      </c>
      <c r="BC1948" s="5"/>
    </row>
    <row r="1949" spans="1:55">
      <c r="A1949" s="29">
        <v>43424</v>
      </c>
      <c r="B1949" s="1">
        <v>6453</v>
      </c>
      <c r="E1949" s="13">
        <v>3</v>
      </c>
      <c r="F1949" s="5" t="s">
        <v>1137</v>
      </c>
      <c r="G1949" s="5">
        <v>2018</v>
      </c>
      <c r="L1949" s="5"/>
      <c r="N1949" s="5" t="s">
        <v>1245</v>
      </c>
      <c r="P1949" s="30">
        <v>48</v>
      </c>
      <c r="Q1949" s="30">
        <v>3</v>
      </c>
      <c r="R1949" s="3" t="s">
        <v>3</v>
      </c>
      <c r="S1949" s="3" t="s">
        <v>43</v>
      </c>
      <c r="T1949" s="3" t="s">
        <v>709</v>
      </c>
      <c r="U1949" s="5" t="s">
        <v>35</v>
      </c>
      <c r="W1949" s="3" t="s">
        <v>1258</v>
      </c>
      <c r="Z1949" s="8">
        <v>44.074547109999997</v>
      </c>
      <c r="AA1949" s="8">
        <v>-120.2978354</v>
      </c>
      <c r="AB1949" s="3" t="s">
        <v>2310</v>
      </c>
      <c r="AD1949" s="3" t="s">
        <v>1248</v>
      </c>
      <c r="AE1949" s="3" t="str">
        <f t="shared" si="39"/>
        <v>ex Lupinus argenteus argenteus</v>
      </c>
      <c r="AF1949" s="3" t="s">
        <v>1633</v>
      </c>
      <c r="AG1949" s="3" t="s">
        <v>1633</v>
      </c>
      <c r="AS1949" s="3" t="s">
        <v>86</v>
      </c>
    </row>
    <row r="1950" spans="1:55">
      <c r="A1950" s="29">
        <v>43424</v>
      </c>
      <c r="B1950" s="1">
        <v>6454</v>
      </c>
      <c r="E1950" s="13">
        <v>3</v>
      </c>
      <c r="F1950" s="5" t="s">
        <v>1137</v>
      </c>
      <c r="G1950" s="5">
        <v>2018</v>
      </c>
      <c r="L1950" s="5"/>
      <c r="N1950" s="5" t="s">
        <v>1245</v>
      </c>
      <c r="P1950" s="30">
        <v>48</v>
      </c>
      <c r="Q1950" s="30">
        <v>4</v>
      </c>
      <c r="R1950" s="3" t="s">
        <v>3</v>
      </c>
      <c r="S1950" s="3" t="s">
        <v>43</v>
      </c>
      <c r="T1950" s="3" t="s">
        <v>709</v>
      </c>
      <c r="U1950" s="5" t="s">
        <v>35</v>
      </c>
      <c r="W1950" s="3" t="s">
        <v>1258</v>
      </c>
      <c r="Z1950" s="8">
        <v>44.074547109999997</v>
      </c>
      <c r="AA1950" s="8">
        <v>-120.2978354</v>
      </c>
      <c r="AB1950" s="3" t="s">
        <v>2310</v>
      </c>
      <c r="AD1950" s="3" t="s">
        <v>1248</v>
      </c>
      <c r="AE1950" s="3" t="str">
        <f t="shared" si="39"/>
        <v>ex Lupinus argenteus argenteus</v>
      </c>
      <c r="AF1950" s="3" t="s">
        <v>1633</v>
      </c>
      <c r="AG1950" s="3" t="s">
        <v>1633</v>
      </c>
      <c r="AS1950" s="3" t="s">
        <v>86</v>
      </c>
    </row>
    <row r="1951" spans="1:55">
      <c r="A1951" s="29">
        <v>43424</v>
      </c>
      <c r="B1951" s="1">
        <v>6455</v>
      </c>
      <c r="E1951" s="13">
        <v>3</v>
      </c>
      <c r="F1951" s="5" t="s">
        <v>1137</v>
      </c>
      <c r="G1951" s="5">
        <v>2018</v>
      </c>
      <c r="L1951" s="5"/>
      <c r="N1951" s="5" t="s">
        <v>1245</v>
      </c>
      <c r="P1951" s="30">
        <v>48</v>
      </c>
      <c r="Q1951" s="30">
        <v>5</v>
      </c>
      <c r="R1951" s="3" t="s">
        <v>3</v>
      </c>
      <c r="S1951" s="3" t="s">
        <v>43</v>
      </c>
      <c r="T1951" s="3" t="s">
        <v>709</v>
      </c>
      <c r="U1951" s="5" t="s">
        <v>35</v>
      </c>
      <c r="W1951" s="3" t="s">
        <v>1258</v>
      </c>
      <c r="Z1951" s="8">
        <v>44.074547109999997</v>
      </c>
      <c r="AA1951" s="8">
        <v>-120.2978354</v>
      </c>
      <c r="AB1951" s="3" t="s">
        <v>2310</v>
      </c>
      <c r="AD1951" s="3" t="s">
        <v>1248</v>
      </c>
      <c r="AE1951" s="3" t="str">
        <f t="shared" si="39"/>
        <v>ex Lupinus argenteus argenteus</v>
      </c>
      <c r="AF1951" s="3" t="s">
        <v>1633</v>
      </c>
      <c r="AG1951" s="3" t="s">
        <v>1633</v>
      </c>
      <c r="AS1951" s="3" t="s">
        <v>86</v>
      </c>
    </row>
    <row r="1952" spans="1:55">
      <c r="A1952" s="29">
        <v>43424</v>
      </c>
      <c r="B1952" s="1">
        <v>6456</v>
      </c>
      <c r="E1952" s="13">
        <v>3</v>
      </c>
      <c r="F1952" s="5" t="s">
        <v>1137</v>
      </c>
      <c r="G1952" s="5">
        <v>2018</v>
      </c>
      <c r="L1952" s="5"/>
      <c r="N1952" s="5" t="s">
        <v>1245</v>
      </c>
      <c r="P1952" s="30">
        <v>48</v>
      </c>
      <c r="Q1952" s="30">
        <v>6</v>
      </c>
      <c r="R1952" s="3" t="s">
        <v>3</v>
      </c>
      <c r="S1952" s="3" t="s">
        <v>43</v>
      </c>
      <c r="T1952" s="3" t="s">
        <v>709</v>
      </c>
      <c r="U1952" s="5" t="s">
        <v>35</v>
      </c>
      <c r="W1952" s="3" t="s">
        <v>1258</v>
      </c>
      <c r="Z1952" s="8">
        <v>44.074547109999997</v>
      </c>
      <c r="AA1952" s="8">
        <v>-120.2978354</v>
      </c>
      <c r="AB1952" s="3" t="s">
        <v>2310</v>
      </c>
      <c r="AD1952" s="3" t="s">
        <v>1248</v>
      </c>
      <c r="AE1952" s="3" t="str">
        <f t="shared" si="39"/>
        <v>ex Lupinus argenteus argenteus</v>
      </c>
      <c r="AF1952" s="3" t="s">
        <v>1633</v>
      </c>
      <c r="AG1952" s="3" t="s">
        <v>1633</v>
      </c>
      <c r="AS1952" s="3" t="s">
        <v>86</v>
      </c>
    </row>
    <row r="1953" spans="1:45">
      <c r="A1953" s="29">
        <v>43424</v>
      </c>
      <c r="B1953" s="1">
        <v>6457</v>
      </c>
      <c r="E1953" s="13">
        <v>3</v>
      </c>
      <c r="F1953" s="5" t="s">
        <v>1137</v>
      </c>
      <c r="G1953" s="5">
        <v>2018</v>
      </c>
      <c r="L1953" s="5"/>
      <c r="N1953" s="5" t="s">
        <v>1249</v>
      </c>
      <c r="P1953" s="30">
        <v>49</v>
      </c>
      <c r="Q1953" s="30">
        <v>1</v>
      </c>
      <c r="R1953" s="3" t="s">
        <v>3</v>
      </c>
      <c r="S1953" s="3" t="s">
        <v>43</v>
      </c>
      <c r="T1953" s="3" t="s">
        <v>709</v>
      </c>
      <c r="U1953" s="5" t="s">
        <v>35</v>
      </c>
      <c r="W1953" s="3" t="s">
        <v>1258</v>
      </c>
      <c r="Z1953" s="8">
        <v>44.076680799999998</v>
      </c>
      <c r="AA1953" s="8">
        <v>-120.2990937</v>
      </c>
      <c r="AB1953" s="3" t="s">
        <v>2310</v>
      </c>
      <c r="AD1953" s="3" t="s">
        <v>1250</v>
      </c>
      <c r="AE1953" s="3" t="str">
        <f t="shared" si="39"/>
        <v>ex Eriogonum umbellatum</v>
      </c>
      <c r="AF1953" s="3" t="s">
        <v>1633</v>
      </c>
      <c r="AG1953" s="3" t="s">
        <v>1633</v>
      </c>
      <c r="AS1953" s="3" t="s">
        <v>86</v>
      </c>
    </row>
    <row r="1954" spans="1:45">
      <c r="A1954" s="29">
        <v>43424</v>
      </c>
      <c r="B1954" s="1">
        <v>6458</v>
      </c>
      <c r="E1954" s="13">
        <v>3</v>
      </c>
      <c r="F1954" s="5" t="s">
        <v>1137</v>
      </c>
      <c r="G1954" s="5">
        <v>2018</v>
      </c>
      <c r="L1954" s="5"/>
      <c r="N1954" s="5" t="s">
        <v>1249</v>
      </c>
      <c r="P1954" s="30">
        <v>49</v>
      </c>
      <c r="Q1954" s="30">
        <v>2</v>
      </c>
      <c r="R1954" s="3" t="s">
        <v>3</v>
      </c>
      <c r="S1954" s="3" t="s">
        <v>43</v>
      </c>
      <c r="T1954" s="3" t="s">
        <v>709</v>
      </c>
      <c r="U1954" s="5" t="s">
        <v>35</v>
      </c>
      <c r="W1954" s="3" t="s">
        <v>1258</v>
      </c>
      <c r="Z1954" s="8">
        <v>44.076680799999998</v>
      </c>
      <c r="AA1954" s="8">
        <v>-120.2990937</v>
      </c>
      <c r="AB1954" s="3" t="s">
        <v>2310</v>
      </c>
      <c r="AD1954" s="3" t="s">
        <v>1250</v>
      </c>
      <c r="AE1954" s="3" t="str">
        <f t="shared" si="39"/>
        <v>ex Eriogonum umbellatum</v>
      </c>
      <c r="AF1954" s="3" t="s">
        <v>1633</v>
      </c>
      <c r="AG1954" s="3" t="s">
        <v>1633</v>
      </c>
      <c r="AS1954" s="3" t="s">
        <v>86</v>
      </c>
    </row>
    <row r="1955" spans="1:45">
      <c r="A1955" s="29">
        <v>43424</v>
      </c>
      <c r="B1955" s="1">
        <v>6459</v>
      </c>
      <c r="E1955" s="13">
        <v>3</v>
      </c>
      <c r="F1955" s="5" t="s">
        <v>1137</v>
      </c>
      <c r="G1955" s="5">
        <v>2018</v>
      </c>
      <c r="L1955" s="5"/>
      <c r="N1955" s="5" t="s">
        <v>1249</v>
      </c>
      <c r="P1955" s="30">
        <v>49</v>
      </c>
      <c r="Q1955" s="30">
        <v>3</v>
      </c>
      <c r="R1955" s="3" t="s">
        <v>3</v>
      </c>
      <c r="S1955" s="3" t="s">
        <v>43</v>
      </c>
      <c r="T1955" s="3" t="s">
        <v>709</v>
      </c>
      <c r="U1955" s="5" t="s">
        <v>35</v>
      </c>
      <c r="W1955" s="3" t="s">
        <v>1258</v>
      </c>
      <c r="Z1955" s="8">
        <v>44.076680799999998</v>
      </c>
      <c r="AA1955" s="8">
        <v>-120.2990937</v>
      </c>
      <c r="AB1955" s="3" t="s">
        <v>2310</v>
      </c>
      <c r="AD1955" s="3" t="s">
        <v>1250</v>
      </c>
      <c r="AE1955" s="3" t="str">
        <f t="shared" si="39"/>
        <v>ex Eriogonum umbellatum</v>
      </c>
      <c r="AF1955" s="3" t="s">
        <v>1633</v>
      </c>
      <c r="AG1955" s="3" t="s">
        <v>1633</v>
      </c>
      <c r="AS1955" s="3" t="s">
        <v>86</v>
      </c>
    </row>
    <row r="1956" spans="1:45">
      <c r="A1956" s="29">
        <v>43424</v>
      </c>
      <c r="B1956" s="1">
        <v>6460</v>
      </c>
      <c r="E1956" s="13">
        <v>3</v>
      </c>
      <c r="F1956" s="5" t="s">
        <v>1137</v>
      </c>
      <c r="G1956" s="5">
        <v>2018</v>
      </c>
      <c r="L1956" s="5"/>
      <c r="N1956" s="5" t="s">
        <v>1249</v>
      </c>
      <c r="P1956" s="30">
        <v>49</v>
      </c>
      <c r="Q1956" s="30">
        <v>4</v>
      </c>
      <c r="R1956" s="3" t="s">
        <v>3</v>
      </c>
      <c r="S1956" s="3" t="s">
        <v>43</v>
      </c>
      <c r="T1956" s="3" t="s">
        <v>709</v>
      </c>
      <c r="U1956" s="5" t="s">
        <v>35</v>
      </c>
      <c r="W1956" s="3" t="s">
        <v>1258</v>
      </c>
      <c r="Z1956" s="8">
        <v>44.076680799999998</v>
      </c>
      <c r="AA1956" s="8">
        <v>-120.2990937</v>
      </c>
      <c r="AB1956" s="3" t="s">
        <v>2310</v>
      </c>
      <c r="AD1956" s="3" t="s">
        <v>1250</v>
      </c>
      <c r="AE1956" s="3" t="str">
        <f t="shared" si="39"/>
        <v>ex Eriogonum umbellatum</v>
      </c>
      <c r="AF1956" s="3" t="s">
        <v>1633</v>
      </c>
      <c r="AG1956" s="3" t="s">
        <v>1633</v>
      </c>
      <c r="AS1956" s="3" t="s">
        <v>86</v>
      </c>
    </row>
    <row r="1957" spans="1:45">
      <c r="A1957" s="29">
        <v>43424</v>
      </c>
      <c r="B1957" s="1">
        <v>6461</v>
      </c>
      <c r="E1957" s="13">
        <v>3</v>
      </c>
      <c r="F1957" s="5" t="s">
        <v>1137</v>
      </c>
      <c r="G1957" s="5">
        <v>2018</v>
      </c>
      <c r="L1957" s="5"/>
      <c r="N1957" s="5" t="s">
        <v>1249</v>
      </c>
      <c r="P1957" s="30">
        <v>49</v>
      </c>
      <c r="Q1957" s="30">
        <v>5</v>
      </c>
      <c r="R1957" s="3" t="s">
        <v>3</v>
      </c>
      <c r="S1957" s="3" t="s">
        <v>43</v>
      </c>
      <c r="T1957" s="3" t="s">
        <v>709</v>
      </c>
      <c r="U1957" s="5" t="s">
        <v>35</v>
      </c>
      <c r="W1957" s="3" t="s">
        <v>1258</v>
      </c>
      <c r="Z1957" s="8">
        <v>44.076680799999998</v>
      </c>
      <c r="AA1957" s="8">
        <v>-120.2990937</v>
      </c>
      <c r="AB1957" s="3" t="s">
        <v>2310</v>
      </c>
      <c r="AD1957" s="3" t="s">
        <v>1250</v>
      </c>
      <c r="AE1957" s="3" t="str">
        <f t="shared" si="39"/>
        <v>ex Eriogonum umbellatum</v>
      </c>
      <c r="AF1957" s="3" t="s">
        <v>1633</v>
      </c>
      <c r="AG1957" s="3" t="s">
        <v>1633</v>
      </c>
      <c r="AS1957" s="3" t="s">
        <v>86</v>
      </c>
    </row>
    <row r="1958" spans="1:45">
      <c r="A1958" s="29">
        <v>43424</v>
      </c>
      <c r="B1958" s="1">
        <v>6462</v>
      </c>
      <c r="E1958" s="13">
        <v>3</v>
      </c>
      <c r="F1958" s="5" t="s">
        <v>1137</v>
      </c>
      <c r="G1958" s="5">
        <v>2018</v>
      </c>
      <c r="L1958" s="5"/>
      <c r="N1958" s="5" t="s">
        <v>1249</v>
      </c>
      <c r="P1958" s="30">
        <v>49</v>
      </c>
      <c r="Q1958" s="30">
        <v>6</v>
      </c>
      <c r="R1958" s="3" t="s">
        <v>3</v>
      </c>
      <c r="S1958" s="3" t="s">
        <v>43</v>
      </c>
      <c r="T1958" s="3" t="s">
        <v>709</v>
      </c>
      <c r="U1958" s="5" t="s">
        <v>35</v>
      </c>
      <c r="W1958" s="3" t="s">
        <v>1258</v>
      </c>
      <c r="Z1958" s="8">
        <v>44.076680799999998</v>
      </c>
      <c r="AA1958" s="8">
        <v>-120.2990937</v>
      </c>
      <c r="AB1958" s="3" t="s">
        <v>2310</v>
      </c>
      <c r="AD1958" s="3" t="s">
        <v>1250</v>
      </c>
      <c r="AE1958" s="3" t="str">
        <f t="shared" si="39"/>
        <v>ex Eriogonum umbellatum</v>
      </c>
      <c r="AF1958" s="3" t="s">
        <v>1633</v>
      </c>
      <c r="AG1958" s="3" t="s">
        <v>1633</v>
      </c>
      <c r="AS1958" s="3" t="s">
        <v>86</v>
      </c>
    </row>
    <row r="1959" spans="1:45">
      <c r="A1959" s="29">
        <v>43424</v>
      </c>
      <c r="B1959" s="1">
        <v>6463</v>
      </c>
      <c r="E1959" s="13">
        <v>3</v>
      </c>
      <c r="F1959" s="5" t="s">
        <v>1137</v>
      </c>
      <c r="G1959" s="5">
        <v>2018</v>
      </c>
      <c r="L1959" s="5"/>
      <c r="N1959" s="5" t="s">
        <v>1249</v>
      </c>
      <c r="P1959" s="30">
        <v>49</v>
      </c>
      <c r="Q1959" s="30">
        <v>7</v>
      </c>
      <c r="R1959" s="3" t="s">
        <v>3</v>
      </c>
      <c r="S1959" s="3" t="s">
        <v>43</v>
      </c>
      <c r="T1959" s="3" t="s">
        <v>709</v>
      </c>
      <c r="U1959" s="5" t="s">
        <v>35</v>
      </c>
      <c r="W1959" s="3" t="s">
        <v>1258</v>
      </c>
      <c r="Z1959" s="8">
        <v>44.076680799999998</v>
      </c>
      <c r="AA1959" s="8">
        <v>-120.2990937</v>
      </c>
      <c r="AB1959" s="3" t="s">
        <v>2310</v>
      </c>
      <c r="AD1959" s="3" t="s">
        <v>1250</v>
      </c>
      <c r="AE1959" s="3" t="str">
        <f t="shared" si="39"/>
        <v>ex Eriogonum umbellatum</v>
      </c>
      <c r="AF1959" s="3" t="s">
        <v>1633</v>
      </c>
      <c r="AG1959" s="3" t="s">
        <v>1633</v>
      </c>
      <c r="AS1959" s="3" t="s">
        <v>86</v>
      </c>
    </row>
    <row r="1960" spans="1:45">
      <c r="A1960" s="29">
        <v>43424</v>
      </c>
      <c r="B1960" s="1">
        <v>6464</v>
      </c>
      <c r="E1960" s="13">
        <v>3</v>
      </c>
      <c r="F1960" s="5" t="s">
        <v>1137</v>
      </c>
      <c r="G1960" s="5">
        <v>2018</v>
      </c>
      <c r="L1960" s="5"/>
      <c r="N1960" s="5" t="s">
        <v>1251</v>
      </c>
      <c r="P1960" s="30">
        <v>50</v>
      </c>
      <c r="Q1960" s="30">
        <v>1</v>
      </c>
      <c r="R1960" s="3" t="s">
        <v>3</v>
      </c>
      <c r="S1960" s="3" t="s">
        <v>43</v>
      </c>
      <c r="T1960" s="3" t="s">
        <v>709</v>
      </c>
      <c r="U1960" s="5" t="s">
        <v>35</v>
      </c>
      <c r="W1960" s="3" t="s">
        <v>1258</v>
      </c>
      <c r="Z1960" s="8">
        <v>44.076967949999997</v>
      </c>
      <c r="AA1960" s="8">
        <v>-120.2990542</v>
      </c>
      <c r="AB1960" s="3" t="s">
        <v>2310</v>
      </c>
      <c r="AD1960" s="3" t="s">
        <v>650</v>
      </c>
      <c r="AE1960" s="3" t="str">
        <f t="shared" si="39"/>
        <v>ex Penstemon</v>
      </c>
      <c r="AF1960" s="3" t="s">
        <v>1633</v>
      </c>
      <c r="AG1960" s="3" t="s">
        <v>1633</v>
      </c>
      <c r="AS1960" s="3" t="s">
        <v>86</v>
      </c>
    </row>
    <row r="1961" spans="1:45">
      <c r="A1961" s="29">
        <v>43424</v>
      </c>
      <c r="B1961" s="1">
        <v>6465</v>
      </c>
      <c r="E1961" s="13">
        <v>3</v>
      </c>
      <c r="F1961" s="5" t="s">
        <v>1137</v>
      </c>
      <c r="G1961" s="5">
        <v>2018</v>
      </c>
      <c r="L1961" s="5"/>
      <c r="N1961" s="5" t="s">
        <v>1251</v>
      </c>
      <c r="P1961" s="30">
        <v>50</v>
      </c>
      <c r="Q1961" s="30">
        <v>2</v>
      </c>
      <c r="R1961" s="3" t="s">
        <v>3</v>
      </c>
      <c r="S1961" s="3" t="s">
        <v>43</v>
      </c>
      <c r="T1961" s="3" t="s">
        <v>709</v>
      </c>
      <c r="U1961" s="5" t="s">
        <v>35</v>
      </c>
      <c r="W1961" s="3" t="s">
        <v>1258</v>
      </c>
      <c r="Z1961" s="8">
        <v>44.076967949999997</v>
      </c>
      <c r="AA1961" s="8">
        <v>-120.2990542</v>
      </c>
      <c r="AB1961" s="3" t="s">
        <v>2310</v>
      </c>
      <c r="AD1961" s="3" t="s">
        <v>650</v>
      </c>
      <c r="AE1961" s="3" t="str">
        <f t="shared" si="39"/>
        <v>ex Penstemon</v>
      </c>
      <c r="AF1961" s="3" t="s">
        <v>1633</v>
      </c>
      <c r="AG1961" s="3" t="s">
        <v>1633</v>
      </c>
      <c r="AS1961" s="3" t="s">
        <v>86</v>
      </c>
    </row>
    <row r="1962" spans="1:45">
      <c r="A1962" s="29">
        <v>43424</v>
      </c>
      <c r="B1962" s="1">
        <v>6466</v>
      </c>
      <c r="E1962" s="13">
        <v>3</v>
      </c>
      <c r="F1962" s="5" t="s">
        <v>1137</v>
      </c>
      <c r="G1962" s="5">
        <v>2018</v>
      </c>
      <c r="L1962" s="5"/>
      <c r="N1962" s="5" t="s">
        <v>1251</v>
      </c>
      <c r="P1962" s="30">
        <v>50</v>
      </c>
      <c r="Q1962" s="30">
        <v>3</v>
      </c>
      <c r="R1962" s="3" t="s">
        <v>3</v>
      </c>
      <c r="S1962" s="3" t="s">
        <v>43</v>
      </c>
      <c r="T1962" s="3" t="s">
        <v>709</v>
      </c>
      <c r="U1962" s="5" t="s">
        <v>35</v>
      </c>
      <c r="W1962" s="3" t="s">
        <v>1258</v>
      </c>
      <c r="Z1962" s="8">
        <v>44.076967949999997</v>
      </c>
      <c r="AA1962" s="8">
        <v>-120.2990542</v>
      </c>
      <c r="AB1962" s="3" t="s">
        <v>2310</v>
      </c>
      <c r="AD1962" s="3" t="s">
        <v>650</v>
      </c>
      <c r="AE1962" s="3" t="str">
        <f t="shared" si="39"/>
        <v>ex Penstemon</v>
      </c>
      <c r="AF1962" s="3" t="s">
        <v>1633</v>
      </c>
      <c r="AG1962" s="3" t="s">
        <v>1633</v>
      </c>
      <c r="AS1962" s="3" t="s">
        <v>86</v>
      </c>
    </row>
    <row r="1963" spans="1:45">
      <c r="A1963" s="29">
        <v>43424</v>
      </c>
      <c r="B1963" s="1">
        <v>6467</v>
      </c>
      <c r="E1963" s="13">
        <v>3</v>
      </c>
      <c r="F1963" s="5" t="s">
        <v>1137</v>
      </c>
      <c r="G1963" s="5">
        <v>2018</v>
      </c>
      <c r="L1963" s="5"/>
      <c r="N1963" s="5" t="s">
        <v>1251</v>
      </c>
      <c r="P1963" s="30">
        <v>50</v>
      </c>
      <c r="Q1963" s="30">
        <v>4</v>
      </c>
      <c r="R1963" s="3" t="s">
        <v>3</v>
      </c>
      <c r="S1963" s="3" t="s">
        <v>43</v>
      </c>
      <c r="T1963" s="3" t="s">
        <v>709</v>
      </c>
      <c r="U1963" s="5" t="s">
        <v>35</v>
      </c>
      <c r="W1963" s="3" t="s">
        <v>1258</v>
      </c>
      <c r="Z1963" s="8">
        <v>44.076967949999997</v>
      </c>
      <c r="AA1963" s="8">
        <v>-120.2990542</v>
      </c>
      <c r="AB1963" s="3" t="s">
        <v>2310</v>
      </c>
      <c r="AD1963" s="3" t="s">
        <v>650</v>
      </c>
      <c r="AE1963" s="3" t="str">
        <f t="shared" si="39"/>
        <v>ex Penstemon</v>
      </c>
      <c r="AF1963" s="3" t="s">
        <v>1633</v>
      </c>
      <c r="AG1963" s="3" t="s">
        <v>1633</v>
      </c>
      <c r="AS1963" s="3" t="s">
        <v>86</v>
      </c>
    </row>
    <row r="1964" spans="1:45">
      <c r="A1964" s="29">
        <v>43424</v>
      </c>
      <c r="B1964" s="1">
        <v>6468</v>
      </c>
      <c r="E1964" s="13">
        <v>3</v>
      </c>
      <c r="F1964" s="5" t="s">
        <v>1137</v>
      </c>
      <c r="G1964" s="5">
        <v>2018</v>
      </c>
      <c r="L1964" s="5"/>
      <c r="N1964" s="5" t="s">
        <v>1251</v>
      </c>
      <c r="P1964" s="30">
        <v>50</v>
      </c>
      <c r="Q1964" s="30">
        <v>5</v>
      </c>
      <c r="R1964" s="3" t="s">
        <v>3</v>
      </c>
      <c r="S1964" s="3" t="s">
        <v>43</v>
      </c>
      <c r="T1964" s="3" t="s">
        <v>709</v>
      </c>
      <c r="U1964" s="5" t="s">
        <v>35</v>
      </c>
      <c r="W1964" s="3" t="s">
        <v>1258</v>
      </c>
      <c r="Z1964" s="8">
        <v>44.076967949999997</v>
      </c>
      <c r="AA1964" s="8">
        <v>-120.2990542</v>
      </c>
      <c r="AB1964" s="3" t="s">
        <v>2310</v>
      </c>
      <c r="AD1964" s="3" t="s">
        <v>650</v>
      </c>
      <c r="AE1964" s="3" t="str">
        <f t="shared" si="39"/>
        <v>ex Penstemon</v>
      </c>
      <c r="AF1964" s="3" t="s">
        <v>1633</v>
      </c>
      <c r="AG1964" s="3" t="s">
        <v>1633</v>
      </c>
      <c r="AS1964" s="3" t="s">
        <v>86</v>
      </c>
    </row>
    <row r="1965" spans="1:45">
      <c r="A1965" s="29">
        <v>43424</v>
      </c>
      <c r="B1965" s="1">
        <v>6469</v>
      </c>
      <c r="E1965" s="13">
        <v>3</v>
      </c>
      <c r="F1965" s="5" t="s">
        <v>1137</v>
      </c>
      <c r="G1965" s="5">
        <v>2018</v>
      </c>
      <c r="L1965" s="5"/>
      <c r="N1965" s="5" t="s">
        <v>1251</v>
      </c>
      <c r="P1965" s="30">
        <v>50</v>
      </c>
      <c r="Q1965" s="30">
        <v>6</v>
      </c>
      <c r="R1965" s="3" t="s">
        <v>3</v>
      </c>
      <c r="S1965" s="3" t="s">
        <v>43</v>
      </c>
      <c r="T1965" s="3" t="s">
        <v>709</v>
      </c>
      <c r="U1965" s="5" t="s">
        <v>35</v>
      </c>
      <c r="W1965" s="3" t="s">
        <v>1258</v>
      </c>
      <c r="Z1965" s="8">
        <v>44.076967949999997</v>
      </c>
      <c r="AA1965" s="8">
        <v>-120.2990542</v>
      </c>
      <c r="AB1965" s="3" t="s">
        <v>2310</v>
      </c>
      <c r="AD1965" s="3" t="s">
        <v>650</v>
      </c>
      <c r="AE1965" s="3" t="str">
        <f t="shared" si="39"/>
        <v>ex Penstemon</v>
      </c>
      <c r="AF1965" s="3" t="s">
        <v>1633</v>
      </c>
      <c r="AG1965" s="3" t="s">
        <v>1633</v>
      </c>
      <c r="AS1965" s="3" t="s">
        <v>86</v>
      </c>
    </row>
    <row r="1966" spans="1:45">
      <c r="A1966" s="29">
        <v>43424</v>
      </c>
      <c r="B1966" s="1">
        <v>6470</v>
      </c>
      <c r="E1966" s="13">
        <v>3</v>
      </c>
      <c r="F1966" s="5" t="s">
        <v>1137</v>
      </c>
      <c r="G1966" s="5">
        <v>2018</v>
      </c>
      <c r="L1966" s="5"/>
      <c r="N1966" s="5" t="s">
        <v>1251</v>
      </c>
      <c r="P1966" s="30">
        <v>50</v>
      </c>
      <c r="Q1966" s="30">
        <v>7</v>
      </c>
      <c r="R1966" s="3" t="s">
        <v>3</v>
      </c>
      <c r="S1966" s="3" t="s">
        <v>43</v>
      </c>
      <c r="T1966" s="3" t="s">
        <v>709</v>
      </c>
      <c r="U1966" s="5" t="s">
        <v>35</v>
      </c>
      <c r="W1966" s="3" t="s">
        <v>1258</v>
      </c>
      <c r="Z1966" s="8">
        <v>44.076967949999997</v>
      </c>
      <c r="AA1966" s="8">
        <v>-120.2990542</v>
      </c>
      <c r="AB1966" s="3" t="s">
        <v>2310</v>
      </c>
      <c r="AD1966" s="3" t="s">
        <v>650</v>
      </c>
      <c r="AE1966" s="3" t="str">
        <f t="shared" si="39"/>
        <v>ex Penstemon</v>
      </c>
      <c r="AF1966" s="3" t="s">
        <v>1633</v>
      </c>
      <c r="AG1966" s="3" t="s">
        <v>1633</v>
      </c>
      <c r="AS1966" s="3" t="s">
        <v>86</v>
      </c>
    </row>
    <row r="1967" spans="1:45">
      <c r="A1967" s="29">
        <v>43424</v>
      </c>
      <c r="B1967" s="1">
        <v>6471</v>
      </c>
      <c r="E1967" s="13">
        <v>3</v>
      </c>
      <c r="F1967" s="5" t="s">
        <v>1137</v>
      </c>
      <c r="G1967" s="5">
        <v>2018</v>
      </c>
      <c r="L1967" s="5"/>
      <c r="N1967" s="5" t="s">
        <v>1252</v>
      </c>
      <c r="P1967" s="30">
        <v>51</v>
      </c>
      <c r="Q1967" s="30">
        <v>1</v>
      </c>
      <c r="R1967" s="3" t="s">
        <v>3</v>
      </c>
      <c r="S1967" s="3" t="s">
        <v>43</v>
      </c>
      <c r="T1967" s="3" t="s">
        <v>709</v>
      </c>
      <c r="U1967" s="5" t="s">
        <v>35</v>
      </c>
      <c r="W1967" s="3" t="s">
        <v>1258</v>
      </c>
      <c r="Z1967" s="8">
        <v>44.077502580000001</v>
      </c>
      <c r="AA1967" s="8">
        <v>-120.2994113</v>
      </c>
      <c r="AB1967" s="3" t="s">
        <v>2310</v>
      </c>
      <c r="AD1967" s="3" t="s">
        <v>688</v>
      </c>
      <c r="AE1967" s="3" t="str">
        <f t="shared" si="39"/>
        <v>ex Lithospermum ruderale</v>
      </c>
      <c r="AF1967" s="3" t="s">
        <v>1633</v>
      </c>
      <c r="AG1967" s="3" t="s">
        <v>1633</v>
      </c>
      <c r="AS1967" s="3" t="s">
        <v>86</v>
      </c>
    </row>
    <row r="1968" spans="1:45">
      <c r="A1968" s="29">
        <v>43424</v>
      </c>
      <c r="B1968" s="1">
        <v>6472</v>
      </c>
      <c r="E1968" s="13">
        <v>3</v>
      </c>
      <c r="F1968" s="5" t="s">
        <v>1137</v>
      </c>
      <c r="G1968" s="5">
        <v>2018</v>
      </c>
      <c r="L1968" s="5"/>
      <c r="N1968" s="5" t="s">
        <v>1252</v>
      </c>
      <c r="P1968" s="30">
        <v>51</v>
      </c>
      <c r="Q1968" s="30">
        <v>2</v>
      </c>
      <c r="R1968" s="3" t="s">
        <v>3</v>
      </c>
      <c r="S1968" s="3" t="s">
        <v>43</v>
      </c>
      <c r="T1968" s="3" t="s">
        <v>709</v>
      </c>
      <c r="U1968" s="5" t="s">
        <v>35</v>
      </c>
      <c r="W1968" s="3" t="s">
        <v>1258</v>
      </c>
      <c r="Z1968" s="8">
        <v>44.077502580000001</v>
      </c>
      <c r="AA1968" s="8">
        <v>-120.2994113</v>
      </c>
      <c r="AB1968" s="3" t="s">
        <v>2310</v>
      </c>
      <c r="AD1968" s="3" t="s">
        <v>688</v>
      </c>
      <c r="AE1968" s="3" t="str">
        <f t="shared" si="39"/>
        <v>ex Lithospermum ruderale</v>
      </c>
      <c r="AF1968" s="3" t="s">
        <v>1633</v>
      </c>
      <c r="AG1968" s="3" t="s">
        <v>1633</v>
      </c>
      <c r="AS1968" s="3" t="s">
        <v>86</v>
      </c>
    </row>
    <row r="1969" spans="1:45">
      <c r="A1969" s="29">
        <v>43424</v>
      </c>
      <c r="B1969" s="1">
        <v>6473</v>
      </c>
      <c r="E1969" s="13">
        <v>3</v>
      </c>
      <c r="F1969" s="5" t="s">
        <v>1137</v>
      </c>
      <c r="G1969" s="5">
        <v>2018</v>
      </c>
      <c r="L1969" s="5"/>
      <c r="N1969" s="5" t="s">
        <v>1252</v>
      </c>
      <c r="P1969" s="30">
        <v>51</v>
      </c>
      <c r="Q1969" s="30">
        <v>3</v>
      </c>
      <c r="R1969" s="3" t="s">
        <v>3</v>
      </c>
      <c r="S1969" s="3" t="s">
        <v>43</v>
      </c>
      <c r="T1969" s="3" t="s">
        <v>709</v>
      </c>
      <c r="U1969" s="5" t="s">
        <v>35</v>
      </c>
      <c r="W1969" s="3" t="s">
        <v>1258</v>
      </c>
      <c r="Z1969" s="8">
        <v>44.077502580000001</v>
      </c>
      <c r="AA1969" s="8">
        <v>-120.2994113</v>
      </c>
      <c r="AB1969" s="3" t="s">
        <v>2310</v>
      </c>
      <c r="AD1969" s="3" t="s">
        <v>688</v>
      </c>
      <c r="AE1969" s="3" t="str">
        <f t="shared" si="39"/>
        <v>ex Lithospermum ruderale</v>
      </c>
      <c r="AF1969" s="3" t="s">
        <v>1633</v>
      </c>
      <c r="AG1969" s="3" t="s">
        <v>1633</v>
      </c>
      <c r="AS1969" s="3" t="s">
        <v>86</v>
      </c>
    </row>
    <row r="1970" spans="1:45">
      <c r="A1970" s="29">
        <v>43424</v>
      </c>
      <c r="B1970" s="1">
        <v>6474</v>
      </c>
      <c r="E1970" s="13">
        <v>3</v>
      </c>
      <c r="F1970" s="5" t="s">
        <v>1137</v>
      </c>
      <c r="G1970" s="5">
        <v>2018</v>
      </c>
      <c r="L1970" s="5"/>
      <c r="N1970" s="5" t="s">
        <v>1252</v>
      </c>
      <c r="P1970" s="30">
        <v>51</v>
      </c>
      <c r="Q1970" s="30">
        <v>4</v>
      </c>
      <c r="R1970" s="3" t="s">
        <v>3</v>
      </c>
      <c r="S1970" s="3" t="s">
        <v>43</v>
      </c>
      <c r="T1970" s="3" t="s">
        <v>709</v>
      </c>
      <c r="U1970" s="5" t="s">
        <v>35</v>
      </c>
      <c r="W1970" s="3" t="s">
        <v>1258</v>
      </c>
      <c r="Z1970" s="8">
        <v>44.077502580000001</v>
      </c>
      <c r="AA1970" s="8">
        <v>-120.2994113</v>
      </c>
      <c r="AB1970" s="3" t="s">
        <v>2310</v>
      </c>
      <c r="AD1970" s="3" t="s">
        <v>688</v>
      </c>
      <c r="AE1970" s="3" t="str">
        <f t="shared" si="39"/>
        <v>ex Lithospermum ruderale</v>
      </c>
      <c r="AF1970" s="3" t="s">
        <v>1633</v>
      </c>
      <c r="AG1970" s="3" t="s">
        <v>1633</v>
      </c>
      <c r="AS1970" s="3" t="s">
        <v>86</v>
      </c>
    </row>
    <row r="1971" spans="1:45">
      <c r="A1971" s="29">
        <v>43424</v>
      </c>
      <c r="B1971" s="1">
        <v>6475</v>
      </c>
      <c r="E1971" s="13">
        <v>3</v>
      </c>
      <c r="F1971" s="5" t="s">
        <v>1137</v>
      </c>
      <c r="G1971" s="5">
        <v>2018</v>
      </c>
      <c r="L1971" s="5"/>
      <c r="N1971" s="5" t="s">
        <v>1252</v>
      </c>
      <c r="P1971" s="30">
        <v>51</v>
      </c>
      <c r="Q1971" s="30">
        <v>5</v>
      </c>
      <c r="R1971" s="3" t="s">
        <v>3</v>
      </c>
      <c r="S1971" s="3" t="s">
        <v>43</v>
      </c>
      <c r="T1971" s="3" t="s">
        <v>709</v>
      </c>
      <c r="U1971" s="5" t="s">
        <v>35</v>
      </c>
      <c r="W1971" s="3" t="s">
        <v>1258</v>
      </c>
      <c r="Z1971" s="8">
        <v>44.077502580000001</v>
      </c>
      <c r="AA1971" s="8">
        <v>-120.2994113</v>
      </c>
      <c r="AB1971" s="3" t="s">
        <v>2310</v>
      </c>
      <c r="AD1971" s="3" t="s">
        <v>688</v>
      </c>
      <c r="AE1971" s="3" t="str">
        <f t="shared" si="39"/>
        <v>ex Lithospermum ruderale</v>
      </c>
      <c r="AF1971" s="3" t="s">
        <v>1633</v>
      </c>
      <c r="AG1971" s="3" t="s">
        <v>1633</v>
      </c>
      <c r="AS1971" s="3" t="s">
        <v>86</v>
      </c>
    </row>
    <row r="1972" spans="1:45">
      <c r="A1972" s="29">
        <v>43424</v>
      </c>
      <c r="B1972" s="1">
        <v>6476</v>
      </c>
      <c r="E1972" s="13">
        <v>3</v>
      </c>
      <c r="F1972" s="5" t="s">
        <v>1137</v>
      </c>
      <c r="G1972" s="5">
        <v>2018</v>
      </c>
      <c r="L1972" s="5"/>
      <c r="N1972" s="5" t="s">
        <v>1252</v>
      </c>
      <c r="P1972" s="30">
        <v>51</v>
      </c>
      <c r="Q1972" s="30">
        <v>6</v>
      </c>
      <c r="R1972" s="3" t="s">
        <v>3</v>
      </c>
      <c r="S1972" s="3" t="s">
        <v>43</v>
      </c>
      <c r="T1972" s="3" t="s">
        <v>709</v>
      </c>
      <c r="U1972" s="5" t="s">
        <v>35</v>
      </c>
      <c r="W1972" s="3" t="s">
        <v>1258</v>
      </c>
      <c r="Z1972" s="8">
        <v>44.077502580000001</v>
      </c>
      <c r="AA1972" s="8">
        <v>-120.2994113</v>
      </c>
      <c r="AB1972" s="3" t="s">
        <v>2310</v>
      </c>
      <c r="AD1972" s="3" t="s">
        <v>688</v>
      </c>
      <c r="AE1972" s="3" t="str">
        <f t="shared" si="39"/>
        <v>ex Lithospermum ruderale</v>
      </c>
      <c r="AF1972" s="3" t="s">
        <v>1633</v>
      </c>
      <c r="AG1972" s="3" t="s">
        <v>1633</v>
      </c>
      <c r="AS1972" s="3" t="s">
        <v>86</v>
      </c>
    </row>
    <row r="1973" spans="1:45">
      <c r="A1973" s="29">
        <v>43424</v>
      </c>
      <c r="B1973" s="1">
        <v>6477</v>
      </c>
      <c r="E1973" s="13">
        <v>3</v>
      </c>
      <c r="F1973" s="5" t="s">
        <v>1137</v>
      </c>
      <c r="G1973" s="5">
        <v>2018</v>
      </c>
      <c r="L1973" s="5"/>
      <c r="N1973" s="5" t="s">
        <v>1253</v>
      </c>
      <c r="P1973" s="30">
        <v>52</v>
      </c>
      <c r="Q1973" s="30">
        <v>1</v>
      </c>
      <c r="R1973" s="3" t="s">
        <v>3</v>
      </c>
      <c r="S1973" s="3" t="s">
        <v>43</v>
      </c>
      <c r="T1973" s="3" t="s">
        <v>709</v>
      </c>
      <c r="U1973" s="5" t="s">
        <v>35</v>
      </c>
      <c r="W1973" s="3" t="s">
        <v>1258</v>
      </c>
      <c r="Z1973" s="8">
        <v>44.077533729999999</v>
      </c>
      <c r="AA1973" s="8">
        <v>-120.29918000000001</v>
      </c>
      <c r="AB1973" s="3" t="s">
        <v>2310</v>
      </c>
      <c r="AD1973" s="3" t="s">
        <v>1259</v>
      </c>
      <c r="AE1973" s="3" t="str">
        <f t="shared" si="39"/>
        <v>ex Toxicoscordion paniculatum</v>
      </c>
      <c r="AF1973" s="3" t="s">
        <v>1633</v>
      </c>
      <c r="AG1973" s="3" t="s">
        <v>1633</v>
      </c>
      <c r="AS1973" s="3" t="s">
        <v>86</v>
      </c>
    </row>
    <row r="1974" spans="1:45">
      <c r="A1974" s="29">
        <v>43424</v>
      </c>
      <c r="B1974" s="1">
        <v>6478</v>
      </c>
      <c r="E1974" s="13">
        <v>3</v>
      </c>
      <c r="F1974" s="5" t="s">
        <v>1137</v>
      </c>
      <c r="G1974" s="5">
        <v>2018</v>
      </c>
      <c r="L1974" s="5"/>
      <c r="N1974" s="5" t="s">
        <v>1253</v>
      </c>
      <c r="P1974" s="30">
        <v>52</v>
      </c>
      <c r="Q1974" s="30">
        <v>2</v>
      </c>
      <c r="R1974" s="3" t="s">
        <v>3</v>
      </c>
      <c r="S1974" s="3" t="s">
        <v>43</v>
      </c>
      <c r="T1974" s="3" t="s">
        <v>709</v>
      </c>
      <c r="U1974" s="5" t="s">
        <v>35</v>
      </c>
      <c r="W1974" s="3" t="s">
        <v>1258</v>
      </c>
      <c r="Z1974" s="8">
        <v>44.077533729999999</v>
      </c>
      <c r="AA1974" s="8">
        <v>-120.29918000000001</v>
      </c>
      <c r="AB1974" s="3" t="s">
        <v>2310</v>
      </c>
      <c r="AD1974" s="3" t="s">
        <v>1259</v>
      </c>
      <c r="AE1974" s="3" t="str">
        <f t="shared" si="39"/>
        <v>ex Toxicoscordion paniculatum</v>
      </c>
      <c r="AF1974" s="3" t="s">
        <v>1633</v>
      </c>
      <c r="AG1974" s="3" t="s">
        <v>1633</v>
      </c>
      <c r="AS1974" s="3" t="s">
        <v>86</v>
      </c>
    </row>
    <row r="1975" spans="1:45">
      <c r="A1975" s="29">
        <v>43424</v>
      </c>
      <c r="B1975" s="1">
        <v>6479</v>
      </c>
      <c r="E1975" s="13">
        <v>3</v>
      </c>
      <c r="F1975" s="5" t="s">
        <v>1137</v>
      </c>
      <c r="G1975" s="5">
        <v>2018</v>
      </c>
      <c r="L1975" s="5"/>
      <c r="N1975" s="5" t="s">
        <v>1253</v>
      </c>
      <c r="P1975" s="30">
        <v>52</v>
      </c>
      <c r="Q1975" s="30">
        <v>3</v>
      </c>
      <c r="R1975" s="3" t="s">
        <v>3</v>
      </c>
      <c r="S1975" s="3" t="s">
        <v>43</v>
      </c>
      <c r="T1975" s="3" t="s">
        <v>709</v>
      </c>
      <c r="U1975" s="5" t="s">
        <v>35</v>
      </c>
      <c r="W1975" s="3" t="s">
        <v>1258</v>
      </c>
      <c r="Z1975" s="8">
        <v>44.077533729999999</v>
      </c>
      <c r="AA1975" s="8">
        <v>-120.29918000000001</v>
      </c>
      <c r="AB1975" s="3" t="s">
        <v>2310</v>
      </c>
      <c r="AD1975" s="3" t="s">
        <v>1259</v>
      </c>
      <c r="AE1975" s="3" t="str">
        <f t="shared" si="39"/>
        <v>ex Toxicoscordion paniculatum</v>
      </c>
      <c r="AF1975" s="3" t="s">
        <v>1633</v>
      </c>
      <c r="AG1975" s="3" t="s">
        <v>1633</v>
      </c>
      <c r="AS1975" s="3" t="s">
        <v>86</v>
      </c>
    </row>
    <row r="1976" spans="1:45">
      <c r="A1976" s="29">
        <v>43424</v>
      </c>
      <c r="B1976" s="1">
        <v>6480</v>
      </c>
      <c r="E1976" s="13">
        <v>3</v>
      </c>
      <c r="F1976" s="5" t="s">
        <v>1137</v>
      </c>
      <c r="G1976" s="5">
        <v>2018</v>
      </c>
      <c r="L1976" s="5"/>
      <c r="N1976" s="5" t="s">
        <v>1253</v>
      </c>
      <c r="P1976" s="30">
        <v>52</v>
      </c>
      <c r="Q1976" s="30">
        <v>4</v>
      </c>
      <c r="R1976" s="3" t="s">
        <v>3</v>
      </c>
      <c r="S1976" s="3" t="s">
        <v>43</v>
      </c>
      <c r="T1976" s="3" t="s">
        <v>709</v>
      </c>
      <c r="U1976" s="5" t="s">
        <v>35</v>
      </c>
      <c r="W1976" s="3" t="s">
        <v>1258</v>
      </c>
      <c r="Z1976" s="8">
        <v>44.077533729999999</v>
      </c>
      <c r="AA1976" s="8">
        <v>-120.29918000000001</v>
      </c>
      <c r="AB1976" s="3" t="s">
        <v>2310</v>
      </c>
      <c r="AD1976" s="3" t="s">
        <v>1259</v>
      </c>
      <c r="AE1976" s="3" t="str">
        <f t="shared" si="39"/>
        <v>ex Toxicoscordion paniculatum</v>
      </c>
      <c r="AF1976" s="3" t="s">
        <v>1633</v>
      </c>
      <c r="AG1976" s="3" t="s">
        <v>1633</v>
      </c>
      <c r="AS1976" s="3" t="s">
        <v>86</v>
      </c>
    </row>
    <row r="1977" spans="1:45">
      <c r="A1977" s="29">
        <v>43424</v>
      </c>
      <c r="B1977" s="1">
        <v>6481</v>
      </c>
      <c r="E1977" s="13">
        <v>3</v>
      </c>
      <c r="F1977" s="5" t="s">
        <v>1137</v>
      </c>
      <c r="G1977" s="5">
        <v>2018</v>
      </c>
      <c r="L1977" s="5"/>
      <c r="N1977" s="5" t="s">
        <v>1253</v>
      </c>
      <c r="P1977" s="30">
        <v>52</v>
      </c>
      <c r="Q1977" s="30">
        <v>5</v>
      </c>
      <c r="R1977" s="3" t="s">
        <v>3</v>
      </c>
      <c r="S1977" s="3" t="s">
        <v>43</v>
      </c>
      <c r="T1977" s="3" t="s">
        <v>709</v>
      </c>
      <c r="U1977" s="5" t="s">
        <v>35</v>
      </c>
      <c r="W1977" s="3" t="s">
        <v>1258</v>
      </c>
      <c r="Z1977" s="8">
        <v>44.077533729999999</v>
      </c>
      <c r="AA1977" s="8">
        <v>-120.29918000000001</v>
      </c>
      <c r="AB1977" s="3" t="s">
        <v>2310</v>
      </c>
      <c r="AD1977" s="3" t="s">
        <v>1259</v>
      </c>
      <c r="AE1977" s="3" t="str">
        <f t="shared" si="39"/>
        <v>ex Toxicoscordion paniculatum</v>
      </c>
      <c r="AF1977" s="3" t="s">
        <v>1633</v>
      </c>
      <c r="AG1977" s="3" t="s">
        <v>1633</v>
      </c>
      <c r="AS1977" s="3" t="s">
        <v>86</v>
      </c>
    </row>
    <row r="1978" spans="1:45">
      <c r="A1978" s="29">
        <v>43424</v>
      </c>
      <c r="B1978" s="1">
        <v>6482</v>
      </c>
      <c r="E1978" s="13">
        <v>3</v>
      </c>
      <c r="F1978" s="5" t="s">
        <v>1137</v>
      </c>
      <c r="G1978" s="5">
        <v>2018</v>
      </c>
      <c r="L1978" s="5"/>
      <c r="N1978" s="5" t="s">
        <v>1253</v>
      </c>
      <c r="P1978" s="30">
        <v>52</v>
      </c>
      <c r="Q1978" s="30">
        <v>6</v>
      </c>
      <c r="R1978" s="3" t="s">
        <v>3</v>
      </c>
      <c r="S1978" s="3" t="s">
        <v>43</v>
      </c>
      <c r="T1978" s="3" t="s">
        <v>709</v>
      </c>
      <c r="U1978" s="5" t="s">
        <v>35</v>
      </c>
      <c r="W1978" s="3" t="s">
        <v>1258</v>
      </c>
      <c r="Z1978" s="8">
        <v>44.077533729999999</v>
      </c>
      <c r="AA1978" s="8">
        <v>-120.29918000000001</v>
      </c>
      <c r="AB1978" s="3" t="s">
        <v>2310</v>
      </c>
      <c r="AD1978" s="3" t="s">
        <v>1259</v>
      </c>
      <c r="AE1978" s="3" t="str">
        <f t="shared" si="39"/>
        <v>ex Toxicoscordion paniculatum</v>
      </c>
      <c r="AF1978" s="3" t="s">
        <v>1633</v>
      </c>
      <c r="AG1978" s="3" t="s">
        <v>1633</v>
      </c>
      <c r="AS1978" s="3" t="s">
        <v>86</v>
      </c>
    </row>
    <row r="1979" spans="1:45">
      <c r="A1979" s="29">
        <v>43424</v>
      </c>
      <c r="B1979" s="1">
        <v>6515</v>
      </c>
      <c r="E1979" s="13">
        <v>4</v>
      </c>
      <c r="F1979" s="5" t="s">
        <v>1137</v>
      </c>
      <c r="G1979" s="5">
        <v>2018</v>
      </c>
      <c r="L1979" s="5"/>
      <c r="N1979" s="5" t="s">
        <v>1254</v>
      </c>
      <c r="P1979" s="30">
        <v>53</v>
      </c>
      <c r="Q1979" s="30">
        <v>1</v>
      </c>
      <c r="R1979" s="3" t="s">
        <v>3</v>
      </c>
      <c r="S1979" s="3" t="s">
        <v>43</v>
      </c>
      <c r="T1979" s="3" t="s">
        <v>35</v>
      </c>
      <c r="U1979" s="5" t="s">
        <v>35</v>
      </c>
      <c r="W1979" s="3" t="s">
        <v>1092</v>
      </c>
      <c r="Z1979" s="8">
        <v>44.558056000000001</v>
      </c>
      <c r="AA1979" s="8">
        <v>-123.32694499999999</v>
      </c>
      <c r="AB1979" s="3" t="s">
        <v>2310</v>
      </c>
      <c r="AF1979" s="3" t="s">
        <v>1633</v>
      </c>
      <c r="AG1979" s="3" t="s">
        <v>1633</v>
      </c>
      <c r="AS1979" s="3" t="s">
        <v>86</v>
      </c>
    </row>
    <row r="1980" spans="1:45">
      <c r="A1980" s="29">
        <v>43424</v>
      </c>
      <c r="B1980" s="1">
        <v>6516</v>
      </c>
      <c r="E1980" s="13">
        <v>4</v>
      </c>
      <c r="F1980" s="5" t="s">
        <v>1137</v>
      </c>
      <c r="G1980" s="5">
        <v>2018</v>
      </c>
      <c r="L1980" s="5"/>
      <c r="N1980" s="5" t="s">
        <v>1254</v>
      </c>
      <c r="P1980" s="30">
        <v>53</v>
      </c>
      <c r="Q1980" s="30">
        <v>2</v>
      </c>
      <c r="R1980" s="3" t="s">
        <v>3</v>
      </c>
      <c r="S1980" s="3" t="s">
        <v>43</v>
      </c>
      <c r="T1980" s="3" t="s">
        <v>35</v>
      </c>
      <c r="U1980" s="5" t="s">
        <v>35</v>
      </c>
      <c r="W1980" s="3" t="s">
        <v>1092</v>
      </c>
      <c r="Z1980" s="8">
        <v>44.558056000000001</v>
      </c>
      <c r="AA1980" s="8">
        <v>-123.32694499999999</v>
      </c>
      <c r="AB1980" s="3" t="s">
        <v>2310</v>
      </c>
      <c r="AF1980" s="3" t="s">
        <v>1633</v>
      </c>
      <c r="AG1980" s="3" t="s">
        <v>1633</v>
      </c>
      <c r="AS1980" s="3" t="s">
        <v>86</v>
      </c>
    </row>
    <row r="1981" spans="1:45">
      <c r="A1981" s="29">
        <v>43424</v>
      </c>
      <c r="B1981" s="1">
        <v>6517</v>
      </c>
      <c r="E1981" s="13">
        <v>4</v>
      </c>
      <c r="F1981" s="5" t="s">
        <v>1137</v>
      </c>
      <c r="G1981" s="5">
        <v>2018</v>
      </c>
      <c r="L1981" s="5"/>
      <c r="N1981" s="5" t="s">
        <v>1254</v>
      </c>
      <c r="P1981" s="30">
        <v>53</v>
      </c>
      <c r="Q1981" s="30">
        <v>3</v>
      </c>
      <c r="R1981" s="3" t="s">
        <v>3</v>
      </c>
      <c r="S1981" s="3" t="s">
        <v>43</v>
      </c>
      <c r="T1981" s="3" t="s">
        <v>35</v>
      </c>
      <c r="U1981" s="5" t="s">
        <v>35</v>
      </c>
      <c r="W1981" s="3" t="s">
        <v>1092</v>
      </c>
      <c r="Z1981" s="8">
        <v>44.558056000000001</v>
      </c>
      <c r="AA1981" s="8">
        <v>-123.32694499999999</v>
      </c>
      <c r="AB1981" s="3" t="s">
        <v>2310</v>
      </c>
      <c r="AF1981" s="3" t="s">
        <v>1633</v>
      </c>
      <c r="AG1981" s="3" t="s">
        <v>1633</v>
      </c>
      <c r="AS1981" s="3" t="s">
        <v>86</v>
      </c>
    </row>
    <row r="1982" spans="1:45">
      <c r="A1982" s="29">
        <v>43424</v>
      </c>
      <c r="B1982" s="1">
        <v>6518</v>
      </c>
      <c r="E1982" s="13">
        <v>4</v>
      </c>
      <c r="F1982" s="5" t="s">
        <v>1137</v>
      </c>
      <c r="G1982" s="5">
        <v>2018</v>
      </c>
      <c r="L1982" s="5"/>
      <c r="N1982" s="5" t="s">
        <v>1254</v>
      </c>
      <c r="P1982" s="30">
        <v>53</v>
      </c>
      <c r="Q1982" s="30">
        <v>4</v>
      </c>
      <c r="R1982" s="3" t="s">
        <v>3</v>
      </c>
      <c r="S1982" s="3" t="s">
        <v>43</v>
      </c>
      <c r="T1982" s="3" t="s">
        <v>35</v>
      </c>
      <c r="U1982" s="5" t="s">
        <v>35</v>
      </c>
      <c r="W1982" s="3" t="s">
        <v>1092</v>
      </c>
      <c r="Z1982" s="8">
        <v>44.558056000000001</v>
      </c>
      <c r="AA1982" s="8">
        <v>-123.32694499999999</v>
      </c>
      <c r="AB1982" s="3" t="s">
        <v>2310</v>
      </c>
      <c r="AF1982" s="3" t="s">
        <v>1633</v>
      </c>
      <c r="AG1982" s="3" t="s">
        <v>1633</v>
      </c>
      <c r="AS1982" s="3" t="s">
        <v>86</v>
      </c>
    </row>
    <row r="1983" spans="1:45">
      <c r="A1983" s="29">
        <v>43424</v>
      </c>
      <c r="B1983" s="1">
        <v>6519</v>
      </c>
      <c r="E1983" s="13">
        <v>4</v>
      </c>
      <c r="F1983" s="5" t="s">
        <v>1137</v>
      </c>
      <c r="G1983" s="5">
        <v>2018</v>
      </c>
      <c r="L1983" s="5"/>
      <c r="N1983" s="5" t="s">
        <v>1254</v>
      </c>
      <c r="P1983" s="30">
        <v>53</v>
      </c>
      <c r="Q1983" s="30">
        <v>5</v>
      </c>
      <c r="R1983" s="3" t="s">
        <v>3</v>
      </c>
      <c r="S1983" s="3" t="s">
        <v>43</v>
      </c>
      <c r="T1983" s="3" t="s">
        <v>35</v>
      </c>
      <c r="U1983" s="5" t="s">
        <v>35</v>
      </c>
      <c r="W1983" s="3" t="s">
        <v>1092</v>
      </c>
      <c r="Z1983" s="8">
        <v>44.558056000000001</v>
      </c>
      <c r="AA1983" s="8">
        <v>-123.32694499999999</v>
      </c>
      <c r="AB1983" s="3" t="s">
        <v>2310</v>
      </c>
      <c r="AF1983" s="3" t="s">
        <v>1633</v>
      </c>
      <c r="AG1983" s="3" t="s">
        <v>1633</v>
      </c>
      <c r="AS1983" s="3" t="s">
        <v>86</v>
      </c>
    </row>
    <row r="1984" spans="1:45">
      <c r="A1984" s="29">
        <v>43424</v>
      </c>
      <c r="B1984" s="1">
        <v>6520</v>
      </c>
      <c r="E1984" s="13">
        <v>4</v>
      </c>
      <c r="F1984" s="5" t="s">
        <v>1137</v>
      </c>
      <c r="G1984" s="5">
        <v>2018</v>
      </c>
      <c r="L1984" s="5"/>
      <c r="N1984" s="5" t="s">
        <v>1254</v>
      </c>
      <c r="P1984" s="30">
        <v>53</v>
      </c>
      <c r="Q1984" s="30">
        <v>6</v>
      </c>
      <c r="R1984" s="3" t="s">
        <v>3</v>
      </c>
      <c r="S1984" s="3" t="s">
        <v>43</v>
      </c>
      <c r="T1984" s="3" t="s">
        <v>35</v>
      </c>
      <c r="U1984" s="5" t="s">
        <v>35</v>
      </c>
      <c r="W1984" s="3" t="s">
        <v>1092</v>
      </c>
      <c r="Z1984" s="8">
        <v>44.558056000000001</v>
      </c>
      <c r="AA1984" s="8">
        <v>-123.32694499999999</v>
      </c>
      <c r="AB1984" s="3" t="s">
        <v>2310</v>
      </c>
      <c r="AF1984" s="3" t="s">
        <v>1633</v>
      </c>
      <c r="AG1984" s="3" t="s">
        <v>1633</v>
      </c>
      <c r="AS1984" s="3" t="s">
        <v>86</v>
      </c>
    </row>
    <row r="1985" spans="1:55" ht="30">
      <c r="A1985" s="29">
        <v>43424</v>
      </c>
      <c r="B1985" s="1">
        <v>11496</v>
      </c>
      <c r="E1985" s="21">
        <v>5</v>
      </c>
      <c r="F1985" s="22" t="s">
        <v>1137</v>
      </c>
      <c r="G1985" s="22">
        <v>2018</v>
      </c>
      <c r="H1985" s="23">
        <v>0.65347222222222201</v>
      </c>
      <c r="L1985" s="5"/>
      <c r="N1985" s="5" t="s">
        <v>1255</v>
      </c>
      <c r="P1985" s="32">
        <v>54</v>
      </c>
      <c r="Q1985" s="32">
        <v>1</v>
      </c>
      <c r="R1985" s="22" t="s">
        <v>3</v>
      </c>
      <c r="S1985" s="22" t="s">
        <v>43</v>
      </c>
      <c r="T1985" s="22" t="s">
        <v>35</v>
      </c>
      <c r="U1985" s="22" t="s">
        <v>2832</v>
      </c>
      <c r="V1985" s="22" t="s">
        <v>2607</v>
      </c>
      <c r="W1985" s="22" t="s">
        <v>262</v>
      </c>
      <c r="Z1985" s="22">
        <v>44.5991</v>
      </c>
      <c r="AA1985" s="22">
        <v>-123.3151</v>
      </c>
      <c r="AB1985" s="22" t="s">
        <v>2310</v>
      </c>
      <c r="AD1985" s="24" t="s">
        <v>886</v>
      </c>
      <c r="AF1985" s="3" t="s">
        <v>1633</v>
      </c>
      <c r="AG1985" s="3" t="s">
        <v>1633</v>
      </c>
    </row>
    <row r="1986" spans="1:55" ht="30">
      <c r="A1986" s="29">
        <v>43424</v>
      </c>
      <c r="B1986" s="1">
        <v>11497</v>
      </c>
      <c r="E1986" s="21">
        <v>5</v>
      </c>
      <c r="F1986" s="22" t="s">
        <v>1137</v>
      </c>
      <c r="G1986" s="22">
        <v>2018</v>
      </c>
      <c r="H1986" s="23">
        <v>0.65347222222222201</v>
      </c>
      <c r="L1986" s="5"/>
      <c r="N1986" s="5" t="s">
        <v>1255</v>
      </c>
      <c r="P1986" s="32">
        <v>54</v>
      </c>
      <c r="Q1986" s="32">
        <v>2</v>
      </c>
      <c r="R1986" s="22" t="s">
        <v>3</v>
      </c>
      <c r="S1986" s="22" t="s">
        <v>43</v>
      </c>
      <c r="T1986" s="22" t="s">
        <v>35</v>
      </c>
      <c r="U1986" s="22" t="s">
        <v>2832</v>
      </c>
      <c r="V1986" s="22" t="s">
        <v>2607</v>
      </c>
      <c r="W1986" s="22" t="s">
        <v>262</v>
      </c>
      <c r="Z1986" s="22">
        <v>44.5991</v>
      </c>
      <c r="AA1986" s="22">
        <v>-123.3151</v>
      </c>
      <c r="AB1986" s="22" t="s">
        <v>2310</v>
      </c>
      <c r="AD1986" s="24" t="s">
        <v>886</v>
      </c>
      <c r="AF1986" s="3" t="s">
        <v>1633</v>
      </c>
      <c r="AG1986" s="3" t="s">
        <v>1633</v>
      </c>
    </row>
    <row r="1987" spans="1:55">
      <c r="A1987" s="29">
        <v>43424</v>
      </c>
      <c r="B1987" s="1">
        <v>6548</v>
      </c>
      <c r="E1987" s="13">
        <v>5</v>
      </c>
      <c r="F1987" s="5" t="s">
        <v>1137</v>
      </c>
      <c r="G1987" s="5">
        <v>2018</v>
      </c>
      <c r="L1987" s="5"/>
      <c r="N1987" s="5" t="s">
        <v>1255</v>
      </c>
      <c r="P1987" s="30">
        <v>54</v>
      </c>
      <c r="Q1987" s="30">
        <v>2</v>
      </c>
      <c r="R1987" s="3" t="s">
        <v>3</v>
      </c>
      <c r="S1987" s="3" t="s">
        <v>43</v>
      </c>
      <c r="T1987" s="3" t="s">
        <v>35</v>
      </c>
      <c r="U1987" s="5" t="s">
        <v>35</v>
      </c>
      <c r="W1987" s="3" t="s">
        <v>262</v>
      </c>
      <c r="Z1987" s="8">
        <v>44.59912095</v>
      </c>
      <c r="AA1987" s="8">
        <v>-123.31508820000001</v>
      </c>
      <c r="AB1987" s="3" t="s">
        <v>2310</v>
      </c>
      <c r="AD1987" s="3" t="s">
        <v>886</v>
      </c>
      <c r="AE1987" s="3" t="str">
        <f t="shared" ref="AE1987:AE2028" si="40">CONCATENATE("ex ", AD1987)</f>
        <v>ex Eriophyllum lanatum</v>
      </c>
      <c r="AF1987" s="3" t="s">
        <v>1633</v>
      </c>
      <c r="AG1987" s="3" t="s">
        <v>1633</v>
      </c>
      <c r="AS1987" s="3" t="s">
        <v>86</v>
      </c>
    </row>
    <row r="1988" spans="1:55">
      <c r="A1988" s="29">
        <v>43424</v>
      </c>
      <c r="B1988" s="1">
        <v>6549</v>
      </c>
      <c r="E1988" s="13">
        <v>5</v>
      </c>
      <c r="F1988" s="5" t="s">
        <v>1137</v>
      </c>
      <c r="G1988" s="5">
        <v>2018</v>
      </c>
      <c r="L1988" s="5"/>
      <c r="N1988" s="5" t="s">
        <v>1255</v>
      </c>
      <c r="P1988" s="30">
        <v>54</v>
      </c>
      <c r="Q1988" s="30">
        <v>3</v>
      </c>
      <c r="R1988" s="3" t="s">
        <v>3</v>
      </c>
      <c r="S1988" s="3" t="s">
        <v>43</v>
      </c>
      <c r="T1988" s="3" t="s">
        <v>35</v>
      </c>
      <c r="U1988" s="5" t="s">
        <v>35</v>
      </c>
      <c r="W1988" s="3" t="s">
        <v>262</v>
      </c>
      <c r="Z1988" s="8">
        <v>44.59912095</v>
      </c>
      <c r="AA1988" s="8">
        <v>-123.31508820000001</v>
      </c>
      <c r="AB1988" s="3" t="s">
        <v>2310</v>
      </c>
      <c r="AD1988" s="3" t="s">
        <v>886</v>
      </c>
      <c r="AE1988" s="3" t="str">
        <f t="shared" si="40"/>
        <v>ex Eriophyllum lanatum</v>
      </c>
      <c r="AF1988" s="3" t="s">
        <v>1633</v>
      </c>
      <c r="AG1988" s="3" t="s">
        <v>1633</v>
      </c>
      <c r="AS1988" s="3" t="s">
        <v>86</v>
      </c>
    </row>
    <row r="1989" spans="1:55">
      <c r="A1989" s="29">
        <v>43424</v>
      </c>
      <c r="B1989" s="1">
        <v>6550</v>
      </c>
      <c r="E1989" s="13">
        <v>5</v>
      </c>
      <c r="F1989" s="5" t="s">
        <v>1137</v>
      </c>
      <c r="G1989" s="5">
        <v>2018</v>
      </c>
      <c r="L1989" s="5"/>
      <c r="N1989" s="5" t="s">
        <v>1255</v>
      </c>
      <c r="P1989" s="30">
        <v>54</v>
      </c>
      <c r="Q1989" s="30">
        <v>4</v>
      </c>
      <c r="R1989" s="3" t="s">
        <v>3</v>
      </c>
      <c r="S1989" s="3" t="s">
        <v>43</v>
      </c>
      <c r="T1989" s="3" t="s">
        <v>35</v>
      </c>
      <c r="U1989" s="5" t="s">
        <v>35</v>
      </c>
      <c r="W1989" s="3" t="s">
        <v>262</v>
      </c>
      <c r="Z1989" s="8">
        <v>44.59912095</v>
      </c>
      <c r="AA1989" s="8">
        <v>-123.31508820000001</v>
      </c>
      <c r="AB1989" s="3" t="s">
        <v>2310</v>
      </c>
      <c r="AD1989" s="3" t="s">
        <v>886</v>
      </c>
      <c r="AE1989" s="3" t="str">
        <f t="shared" si="40"/>
        <v>ex Eriophyllum lanatum</v>
      </c>
      <c r="AF1989" s="3" t="s">
        <v>1633</v>
      </c>
      <c r="AG1989" s="3" t="s">
        <v>1633</v>
      </c>
      <c r="AS1989" s="3" t="s">
        <v>86</v>
      </c>
    </row>
    <row r="1990" spans="1:55">
      <c r="A1990" s="29">
        <v>43424</v>
      </c>
      <c r="B1990" s="1">
        <v>6551</v>
      </c>
      <c r="E1990" s="13">
        <v>5</v>
      </c>
      <c r="F1990" s="5" t="s">
        <v>1137</v>
      </c>
      <c r="G1990" s="5">
        <v>2018</v>
      </c>
      <c r="L1990" s="5"/>
      <c r="N1990" s="5" t="s">
        <v>1255</v>
      </c>
      <c r="P1990" s="30">
        <v>54</v>
      </c>
      <c r="Q1990" s="30">
        <v>5</v>
      </c>
      <c r="R1990" s="3" t="s">
        <v>3</v>
      </c>
      <c r="S1990" s="3" t="s">
        <v>43</v>
      </c>
      <c r="T1990" s="3" t="s">
        <v>35</v>
      </c>
      <c r="U1990" s="5" t="s">
        <v>35</v>
      </c>
      <c r="W1990" s="3" t="s">
        <v>262</v>
      </c>
      <c r="Z1990" s="8">
        <v>44.59912095</v>
      </c>
      <c r="AA1990" s="8">
        <v>-123.31508820000001</v>
      </c>
      <c r="AB1990" s="3" t="s">
        <v>2310</v>
      </c>
      <c r="AD1990" s="3" t="s">
        <v>886</v>
      </c>
      <c r="AE1990" s="3" t="str">
        <f t="shared" si="40"/>
        <v>ex Eriophyllum lanatum</v>
      </c>
      <c r="AF1990" s="3" t="s">
        <v>1633</v>
      </c>
      <c r="AG1990" s="3" t="s">
        <v>1633</v>
      </c>
      <c r="AS1990" s="3" t="s">
        <v>86</v>
      </c>
    </row>
    <row r="1991" spans="1:55">
      <c r="A1991" s="29">
        <v>43424</v>
      </c>
      <c r="B1991" s="1">
        <v>6552</v>
      </c>
      <c r="E1991" s="13">
        <v>5</v>
      </c>
      <c r="F1991" s="5" t="s">
        <v>1137</v>
      </c>
      <c r="G1991" s="5">
        <v>2018</v>
      </c>
      <c r="L1991" s="5"/>
      <c r="N1991" s="5" t="s">
        <v>1255</v>
      </c>
      <c r="P1991" s="30">
        <v>54</v>
      </c>
      <c r="Q1991" s="30">
        <v>6</v>
      </c>
      <c r="R1991" s="3" t="s">
        <v>3</v>
      </c>
      <c r="S1991" s="3" t="s">
        <v>43</v>
      </c>
      <c r="T1991" s="3" t="s">
        <v>35</v>
      </c>
      <c r="U1991" s="5" t="s">
        <v>35</v>
      </c>
      <c r="W1991" s="3" t="s">
        <v>262</v>
      </c>
      <c r="Z1991" s="8">
        <v>44.59912095</v>
      </c>
      <c r="AA1991" s="8">
        <v>-123.31508820000001</v>
      </c>
      <c r="AB1991" s="3" t="s">
        <v>2310</v>
      </c>
      <c r="AD1991" s="3" t="s">
        <v>886</v>
      </c>
      <c r="AE1991" s="3" t="str">
        <f t="shared" si="40"/>
        <v>ex Eriophyllum lanatum</v>
      </c>
      <c r="AF1991" s="3" t="s">
        <v>1633</v>
      </c>
      <c r="AG1991" s="3" t="s">
        <v>1633</v>
      </c>
      <c r="AS1991" s="3" t="s">
        <v>86</v>
      </c>
    </row>
    <row r="1992" spans="1:55">
      <c r="A1992" s="29">
        <v>43424</v>
      </c>
      <c r="B1992" s="1">
        <v>6553</v>
      </c>
      <c r="E1992" s="13">
        <v>5</v>
      </c>
      <c r="F1992" s="5" t="s">
        <v>1137</v>
      </c>
      <c r="G1992" s="5">
        <v>2018</v>
      </c>
      <c r="L1992" s="5"/>
      <c r="N1992" s="5" t="s">
        <v>1255</v>
      </c>
      <c r="P1992" s="30">
        <v>54</v>
      </c>
      <c r="Q1992" s="30">
        <v>7</v>
      </c>
      <c r="R1992" s="3" t="s">
        <v>3</v>
      </c>
      <c r="S1992" s="3" t="s">
        <v>43</v>
      </c>
      <c r="T1992" s="3" t="s">
        <v>35</v>
      </c>
      <c r="U1992" s="5" t="s">
        <v>35</v>
      </c>
      <c r="W1992" s="3" t="s">
        <v>262</v>
      </c>
      <c r="Z1992" s="8">
        <v>44.59912095</v>
      </c>
      <c r="AA1992" s="8">
        <v>-123.31508820000001</v>
      </c>
      <c r="AB1992" s="3" t="s">
        <v>2310</v>
      </c>
      <c r="AD1992" s="3" t="s">
        <v>886</v>
      </c>
      <c r="AE1992" s="3" t="str">
        <f t="shared" si="40"/>
        <v>ex Eriophyllum lanatum</v>
      </c>
      <c r="AF1992" s="3" t="s">
        <v>1633</v>
      </c>
      <c r="AG1992" s="3" t="s">
        <v>1633</v>
      </c>
      <c r="AS1992" s="3" t="s">
        <v>86</v>
      </c>
    </row>
    <row r="1993" spans="1:55">
      <c r="A1993" s="29">
        <v>43424</v>
      </c>
      <c r="B1993" s="1">
        <v>6560</v>
      </c>
      <c r="E1993" s="13">
        <v>5</v>
      </c>
      <c r="F1993" s="5" t="s">
        <v>1137</v>
      </c>
      <c r="G1993" s="5">
        <v>2018</v>
      </c>
      <c r="L1993" s="5"/>
      <c r="N1993" s="5" t="s">
        <v>1256</v>
      </c>
      <c r="P1993" s="30">
        <v>55</v>
      </c>
      <c r="Q1993" s="30">
        <v>1</v>
      </c>
      <c r="R1993" s="3" t="s">
        <v>3</v>
      </c>
      <c r="S1993" s="3" t="s">
        <v>43</v>
      </c>
      <c r="T1993" s="3" t="s">
        <v>35</v>
      </c>
      <c r="U1993" s="5" t="s">
        <v>35</v>
      </c>
      <c r="W1993" s="3" t="s">
        <v>262</v>
      </c>
      <c r="Z1993" s="8">
        <v>44.599221249999999</v>
      </c>
      <c r="AA1993" s="8">
        <v>-123.3148872</v>
      </c>
      <c r="AB1993" s="3" t="s">
        <v>2310</v>
      </c>
      <c r="AD1993" s="3" t="s">
        <v>1274</v>
      </c>
      <c r="AE1993" s="3" t="str">
        <f t="shared" si="40"/>
        <v>ex Penstemon euglaucus</v>
      </c>
      <c r="AF1993" s="3" t="s">
        <v>1633</v>
      </c>
      <c r="AG1993" s="3" t="s">
        <v>1633</v>
      </c>
      <c r="AS1993" s="3" t="s">
        <v>86</v>
      </c>
    </row>
    <row r="1994" spans="1:55" s="2" customFormat="1">
      <c r="A1994" s="29">
        <v>43424</v>
      </c>
      <c r="B1994" s="1">
        <v>6561</v>
      </c>
      <c r="C1994" s="3"/>
      <c r="D1994" s="3"/>
      <c r="E1994" s="13">
        <v>5</v>
      </c>
      <c r="F1994" s="5" t="s">
        <v>1137</v>
      </c>
      <c r="G1994" s="5">
        <v>2018</v>
      </c>
      <c r="H1994" s="5"/>
      <c r="I1994" s="3"/>
      <c r="J1994" s="3"/>
      <c r="K1994" s="3"/>
      <c r="L1994" s="5"/>
      <c r="M1994" s="3"/>
      <c r="N1994" s="5" t="s">
        <v>1256</v>
      </c>
      <c r="O1994" s="5"/>
      <c r="P1994" s="30">
        <v>55</v>
      </c>
      <c r="Q1994" s="30">
        <v>2</v>
      </c>
      <c r="R1994" s="3" t="s">
        <v>3</v>
      </c>
      <c r="S1994" s="3" t="s">
        <v>43</v>
      </c>
      <c r="T1994" s="3" t="s">
        <v>35</v>
      </c>
      <c r="U1994" s="5" t="s">
        <v>35</v>
      </c>
      <c r="V1994" s="3"/>
      <c r="W1994" s="3" t="s">
        <v>262</v>
      </c>
      <c r="X1994" s="3"/>
      <c r="Y1994" s="3"/>
      <c r="Z1994" s="8">
        <v>44.599221249999999</v>
      </c>
      <c r="AA1994" s="8">
        <v>-123.3148872</v>
      </c>
      <c r="AB1994" s="3" t="s">
        <v>2310</v>
      </c>
      <c r="AC1994" s="3"/>
      <c r="AD1994" s="3" t="s">
        <v>1274</v>
      </c>
      <c r="AE1994" s="3" t="str">
        <f t="shared" si="40"/>
        <v>ex Penstemon euglaucus</v>
      </c>
      <c r="AF1994" s="3" t="s">
        <v>1633</v>
      </c>
      <c r="AG1994" s="3" t="s">
        <v>1633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 t="s">
        <v>86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</row>
    <row r="1995" spans="1:55">
      <c r="A1995" s="29">
        <v>43424</v>
      </c>
      <c r="B1995" s="1">
        <v>6562</v>
      </c>
      <c r="E1995" s="13">
        <v>5</v>
      </c>
      <c r="F1995" s="5" t="s">
        <v>1137</v>
      </c>
      <c r="G1995" s="5">
        <v>2018</v>
      </c>
      <c r="L1995" s="5"/>
      <c r="N1995" s="5" t="s">
        <v>1256</v>
      </c>
      <c r="P1995" s="30">
        <v>55</v>
      </c>
      <c r="Q1995" s="30">
        <v>3</v>
      </c>
      <c r="R1995" s="3" t="s">
        <v>3</v>
      </c>
      <c r="S1995" s="3" t="s">
        <v>43</v>
      </c>
      <c r="T1995" s="3" t="s">
        <v>35</v>
      </c>
      <c r="U1995" s="5" t="s">
        <v>35</v>
      </c>
      <c r="W1995" s="3" t="s">
        <v>262</v>
      </c>
      <c r="Z1995" s="8">
        <v>44.599221249999999</v>
      </c>
      <c r="AA1995" s="8">
        <v>-123.3148872</v>
      </c>
      <c r="AB1995" s="3" t="s">
        <v>2310</v>
      </c>
      <c r="AD1995" s="3" t="s">
        <v>1274</v>
      </c>
      <c r="AE1995" s="3" t="str">
        <f t="shared" si="40"/>
        <v>ex Penstemon euglaucus</v>
      </c>
      <c r="AF1995" s="3" t="s">
        <v>1633</v>
      </c>
      <c r="AG1995" s="3" t="s">
        <v>1633</v>
      </c>
      <c r="AS1995" s="3" t="s">
        <v>86</v>
      </c>
    </row>
    <row r="1996" spans="1:55">
      <c r="A1996" s="29">
        <v>43424</v>
      </c>
      <c r="B1996" s="1">
        <v>6563</v>
      </c>
      <c r="E1996" s="13">
        <v>5</v>
      </c>
      <c r="F1996" s="5" t="s">
        <v>1137</v>
      </c>
      <c r="G1996" s="5">
        <v>2018</v>
      </c>
      <c r="L1996" s="5"/>
      <c r="N1996" s="5" t="s">
        <v>1256</v>
      </c>
      <c r="P1996" s="30">
        <v>55</v>
      </c>
      <c r="Q1996" s="30">
        <v>4</v>
      </c>
      <c r="R1996" s="3" t="s">
        <v>3</v>
      </c>
      <c r="S1996" s="3" t="s">
        <v>43</v>
      </c>
      <c r="T1996" s="3" t="s">
        <v>35</v>
      </c>
      <c r="U1996" s="5" t="s">
        <v>35</v>
      </c>
      <c r="W1996" s="3" t="s">
        <v>262</v>
      </c>
      <c r="Z1996" s="8">
        <v>44.599221249999999</v>
      </c>
      <c r="AA1996" s="8">
        <v>-123.3148872</v>
      </c>
      <c r="AB1996" s="3" t="s">
        <v>2310</v>
      </c>
      <c r="AD1996" s="3" t="s">
        <v>1274</v>
      </c>
      <c r="AE1996" s="3" t="str">
        <f t="shared" si="40"/>
        <v>ex Penstemon euglaucus</v>
      </c>
      <c r="AF1996" s="3" t="s">
        <v>1633</v>
      </c>
      <c r="AG1996" s="3" t="s">
        <v>1633</v>
      </c>
      <c r="AS1996" s="3" t="s">
        <v>86</v>
      </c>
    </row>
    <row r="1997" spans="1:55">
      <c r="A1997" s="29">
        <v>43424</v>
      </c>
      <c r="B1997" s="1">
        <v>6564</v>
      </c>
      <c r="E1997" s="13">
        <v>5</v>
      </c>
      <c r="F1997" s="5" t="s">
        <v>1137</v>
      </c>
      <c r="G1997" s="5">
        <v>2018</v>
      </c>
      <c r="L1997" s="5"/>
      <c r="N1997" s="5" t="s">
        <v>1256</v>
      </c>
      <c r="P1997" s="30">
        <v>55</v>
      </c>
      <c r="Q1997" s="30">
        <v>5</v>
      </c>
      <c r="R1997" s="3" t="s">
        <v>3</v>
      </c>
      <c r="S1997" s="3" t="s">
        <v>43</v>
      </c>
      <c r="T1997" s="3" t="s">
        <v>35</v>
      </c>
      <c r="U1997" s="5" t="s">
        <v>35</v>
      </c>
      <c r="W1997" s="3" t="s">
        <v>262</v>
      </c>
      <c r="Z1997" s="8">
        <v>44.599221249999999</v>
      </c>
      <c r="AA1997" s="8">
        <v>-123.3148872</v>
      </c>
      <c r="AB1997" s="3" t="s">
        <v>2310</v>
      </c>
      <c r="AD1997" s="3" t="s">
        <v>1274</v>
      </c>
      <c r="AE1997" s="3" t="str">
        <f t="shared" si="40"/>
        <v>ex Penstemon euglaucus</v>
      </c>
      <c r="AF1997" s="3" t="s">
        <v>1633</v>
      </c>
      <c r="AG1997" s="3" t="s">
        <v>1633</v>
      </c>
      <c r="AS1997" s="3" t="s">
        <v>86</v>
      </c>
    </row>
    <row r="1998" spans="1:55">
      <c r="A1998" s="29">
        <v>43424</v>
      </c>
      <c r="B1998" s="1">
        <v>6565</v>
      </c>
      <c r="E1998" s="13">
        <v>5</v>
      </c>
      <c r="F1998" s="5" t="s">
        <v>1137</v>
      </c>
      <c r="G1998" s="5">
        <v>2018</v>
      </c>
      <c r="L1998" s="5"/>
      <c r="N1998" s="5" t="s">
        <v>1256</v>
      </c>
      <c r="P1998" s="30">
        <v>55</v>
      </c>
      <c r="Q1998" s="30">
        <v>6</v>
      </c>
      <c r="R1998" s="3" t="s">
        <v>3</v>
      </c>
      <c r="S1998" s="3" t="s">
        <v>43</v>
      </c>
      <c r="T1998" s="3" t="s">
        <v>35</v>
      </c>
      <c r="U1998" s="5" t="s">
        <v>35</v>
      </c>
      <c r="W1998" s="3" t="s">
        <v>262</v>
      </c>
      <c r="Z1998" s="8">
        <v>44.599221249999999</v>
      </c>
      <c r="AA1998" s="8">
        <v>-123.3148872</v>
      </c>
      <c r="AB1998" s="3" t="s">
        <v>2310</v>
      </c>
      <c r="AD1998" s="3" t="s">
        <v>1274</v>
      </c>
      <c r="AE1998" s="3" t="str">
        <f t="shared" si="40"/>
        <v>ex Penstemon euglaucus</v>
      </c>
      <c r="AF1998" s="3" t="s">
        <v>1633</v>
      </c>
      <c r="AG1998" s="3" t="s">
        <v>1633</v>
      </c>
      <c r="AS1998" s="3" t="s">
        <v>86</v>
      </c>
    </row>
    <row r="1999" spans="1:55">
      <c r="A1999" s="29">
        <v>43424</v>
      </c>
      <c r="B1999" s="1">
        <v>6566</v>
      </c>
      <c r="E1999" s="13">
        <v>5</v>
      </c>
      <c r="F1999" s="5" t="s">
        <v>1137</v>
      </c>
      <c r="G1999" s="5">
        <v>2018</v>
      </c>
      <c r="L1999" s="5"/>
      <c r="N1999" s="5" t="s">
        <v>1256</v>
      </c>
      <c r="P1999" s="30">
        <v>55</v>
      </c>
      <c r="Q1999" s="30">
        <v>7</v>
      </c>
      <c r="R1999" s="3" t="s">
        <v>3</v>
      </c>
      <c r="S1999" s="3" t="s">
        <v>43</v>
      </c>
      <c r="T1999" s="3" t="s">
        <v>35</v>
      </c>
      <c r="U1999" s="5" t="s">
        <v>35</v>
      </c>
      <c r="W1999" s="3" t="s">
        <v>262</v>
      </c>
      <c r="Z1999" s="8">
        <v>44.599221249999999</v>
      </c>
      <c r="AA1999" s="8">
        <v>-123.3148872</v>
      </c>
      <c r="AB1999" s="3" t="s">
        <v>2310</v>
      </c>
      <c r="AD1999" s="3" t="s">
        <v>1274</v>
      </c>
      <c r="AE1999" s="3" t="str">
        <f t="shared" si="40"/>
        <v>ex Penstemon euglaucus</v>
      </c>
      <c r="AF1999" s="3" t="s">
        <v>1633</v>
      </c>
      <c r="AG1999" s="3" t="s">
        <v>1633</v>
      </c>
      <c r="AS1999" s="3" t="s">
        <v>86</v>
      </c>
    </row>
    <row r="2000" spans="1:55">
      <c r="A2000" s="29">
        <v>43424</v>
      </c>
      <c r="B2000" s="1">
        <v>6617</v>
      </c>
      <c r="E2000" s="13">
        <v>6</v>
      </c>
      <c r="F2000" s="5" t="s">
        <v>1137</v>
      </c>
      <c r="G2000" s="5">
        <v>2018</v>
      </c>
      <c r="L2000" s="5"/>
      <c r="N2000" s="5" t="s">
        <v>1257</v>
      </c>
      <c r="P2000" s="30">
        <v>56</v>
      </c>
      <c r="Q2000" s="30">
        <v>1</v>
      </c>
      <c r="R2000" s="3" t="s">
        <v>3</v>
      </c>
      <c r="S2000" s="3" t="s">
        <v>43</v>
      </c>
      <c r="T2000" s="3" t="s">
        <v>35</v>
      </c>
      <c r="U2000" s="5" t="s">
        <v>35</v>
      </c>
      <c r="W2000" s="3" t="s">
        <v>262</v>
      </c>
      <c r="Z2000" s="8">
        <v>44.587723429999997</v>
      </c>
      <c r="AA2000" s="8">
        <v>-123.3646406</v>
      </c>
      <c r="AB2000" s="3" t="s">
        <v>2310</v>
      </c>
      <c r="AD2000" s="3" t="s">
        <v>1278</v>
      </c>
      <c r="AE2000" s="3" t="str">
        <f t="shared" si="40"/>
        <v>ex Erigeron decumbens</v>
      </c>
      <c r="AF2000" s="3" t="s">
        <v>1633</v>
      </c>
      <c r="AG2000" s="3" t="s">
        <v>1633</v>
      </c>
      <c r="AS2000" s="3" t="s">
        <v>86</v>
      </c>
    </row>
    <row r="2001" spans="1:45">
      <c r="A2001" s="29">
        <v>43424</v>
      </c>
      <c r="B2001" s="1">
        <v>6619</v>
      </c>
      <c r="E2001" s="13">
        <v>6</v>
      </c>
      <c r="F2001" s="5" t="s">
        <v>1137</v>
      </c>
      <c r="G2001" s="5">
        <v>2018</v>
      </c>
      <c r="L2001" s="5"/>
      <c r="N2001" s="5" t="s">
        <v>1257</v>
      </c>
      <c r="P2001" s="30">
        <v>56</v>
      </c>
      <c r="Q2001" s="30">
        <v>2</v>
      </c>
      <c r="R2001" s="3" t="s">
        <v>3</v>
      </c>
      <c r="S2001" s="3" t="s">
        <v>43</v>
      </c>
      <c r="T2001" s="3" t="s">
        <v>35</v>
      </c>
      <c r="U2001" s="5" t="s">
        <v>35</v>
      </c>
      <c r="W2001" s="3" t="s">
        <v>262</v>
      </c>
      <c r="Z2001" s="8">
        <v>44.587723429999997</v>
      </c>
      <c r="AA2001" s="8">
        <v>-123.3646406</v>
      </c>
      <c r="AB2001" s="3" t="s">
        <v>2310</v>
      </c>
      <c r="AD2001" s="3" t="s">
        <v>1278</v>
      </c>
      <c r="AE2001" s="3" t="str">
        <f t="shared" si="40"/>
        <v>ex Erigeron decumbens</v>
      </c>
      <c r="AF2001" s="3" t="s">
        <v>1633</v>
      </c>
      <c r="AG2001" s="3" t="s">
        <v>1633</v>
      </c>
      <c r="AS2001" s="3" t="s">
        <v>86</v>
      </c>
    </row>
    <row r="2002" spans="1:45">
      <c r="A2002" s="29">
        <v>43424</v>
      </c>
      <c r="B2002" s="1">
        <v>6621</v>
      </c>
      <c r="E2002" s="13">
        <v>6</v>
      </c>
      <c r="F2002" s="5" t="s">
        <v>1137</v>
      </c>
      <c r="G2002" s="5">
        <v>2018</v>
      </c>
      <c r="L2002" s="5"/>
      <c r="N2002" s="5" t="s">
        <v>1257</v>
      </c>
      <c r="P2002" s="30">
        <v>56</v>
      </c>
      <c r="Q2002" s="30">
        <v>3</v>
      </c>
      <c r="R2002" s="3" t="s">
        <v>3</v>
      </c>
      <c r="S2002" s="3" t="s">
        <v>43</v>
      </c>
      <c r="T2002" s="3" t="s">
        <v>35</v>
      </c>
      <c r="U2002" s="5" t="s">
        <v>35</v>
      </c>
      <c r="W2002" s="3" t="s">
        <v>262</v>
      </c>
      <c r="Z2002" s="8">
        <v>44.587723429999997</v>
      </c>
      <c r="AA2002" s="8">
        <v>-123.3646406</v>
      </c>
      <c r="AB2002" s="3" t="s">
        <v>2310</v>
      </c>
      <c r="AD2002" s="3" t="s">
        <v>1278</v>
      </c>
      <c r="AE2002" s="3" t="str">
        <f t="shared" si="40"/>
        <v>ex Erigeron decumbens</v>
      </c>
      <c r="AF2002" s="3" t="s">
        <v>1633</v>
      </c>
      <c r="AG2002" s="3" t="s">
        <v>1633</v>
      </c>
      <c r="AS2002" s="3" t="s">
        <v>86</v>
      </c>
    </row>
    <row r="2003" spans="1:45">
      <c r="A2003" s="29">
        <v>43424</v>
      </c>
      <c r="B2003" s="1">
        <v>6623</v>
      </c>
      <c r="E2003" s="13">
        <v>6</v>
      </c>
      <c r="F2003" s="5" t="s">
        <v>1137</v>
      </c>
      <c r="G2003" s="5">
        <v>2018</v>
      </c>
      <c r="L2003" s="5"/>
      <c r="N2003" s="5" t="s">
        <v>1257</v>
      </c>
      <c r="P2003" s="30">
        <v>56</v>
      </c>
      <c r="Q2003" s="30">
        <v>4</v>
      </c>
      <c r="R2003" s="3" t="s">
        <v>3</v>
      </c>
      <c r="S2003" s="3" t="s">
        <v>43</v>
      </c>
      <c r="T2003" s="3" t="s">
        <v>35</v>
      </c>
      <c r="U2003" s="5" t="s">
        <v>35</v>
      </c>
      <c r="W2003" s="3" t="s">
        <v>262</v>
      </c>
      <c r="Z2003" s="8">
        <v>44.587723429999997</v>
      </c>
      <c r="AA2003" s="8">
        <v>-123.3646406</v>
      </c>
      <c r="AB2003" s="3" t="s">
        <v>2310</v>
      </c>
      <c r="AD2003" s="3" t="s">
        <v>1278</v>
      </c>
      <c r="AE2003" s="3" t="str">
        <f t="shared" si="40"/>
        <v>ex Erigeron decumbens</v>
      </c>
      <c r="AF2003" s="3" t="s">
        <v>1633</v>
      </c>
      <c r="AG2003" s="3" t="s">
        <v>1633</v>
      </c>
      <c r="AS2003" s="3" t="s">
        <v>86</v>
      </c>
    </row>
    <row r="2004" spans="1:45">
      <c r="A2004" s="29">
        <v>43424</v>
      </c>
      <c r="B2004" s="1">
        <v>6625</v>
      </c>
      <c r="E2004" s="13">
        <v>6</v>
      </c>
      <c r="F2004" s="5" t="s">
        <v>1137</v>
      </c>
      <c r="G2004" s="5">
        <v>2018</v>
      </c>
      <c r="L2004" s="5"/>
      <c r="N2004" s="5" t="s">
        <v>1257</v>
      </c>
      <c r="P2004" s="30">
        <v>56</v>
      </c>
      <c r="Q2004" s="30">
        <v>5</v>
      </c>
      <c r="R2004" s="3" t="s">
        <v>3</v>
      </c>
      <c r="S2004" s="3" t="s">
        <v>43</v>
      </c>
      <c r="T2004" s="3" t="s">
        <v>35</v>
      </c>
      <c r="U2004" s="5" t="s">
        <v>35</v>
      </c>
      <c r="W2004" s="3" t="s">
        <v>262</v>
      </c>
      <c r="Z2004" s="8">
        <v>44.587723429999997</v>
      </c>
      <c r="AA2004" s="8">
        <v>-123.3646406</v>
      </c>
      <c r="AB2004" s="3" t="s">
        <v>2310</v>
      </c>
      <c r="AD2004" s="3" t="s">
        <v>1278</v>
      </c>
      <c r="AE2004" s="3" t="str">
        <f t="shared" si="40"/>
        <v>ex Erigeron decumbens</v>
      </c>
      <c r="AF2004" s="3" t="s">
        <v>1633</v>
      </c>
      <c r="AG2004" s="3" t="s">
        <v>1633</v>
      </c>
      <c r="AS2004" s="3" t="s">
        <v>86</v>
      </c>
    </row>
    <row r="2005" spans="1:45">
      <c r="A2005" s="29">
        <v>43424</v>
      </c>
      <c r="B2005" s="1">
        <v>6627</v>
      </c>
      <c r="E2005" s="13">
        <v>6</v>
      </c>
      <c r="F2005" s="5" t="s">
        <v>1137</v>
      </c>
      <c r="G2005" s="5">
        <v>2018</v>
      </c>
      <c r="L2005" s="5"/>
      <c r="N2005" s="5" t="s">
        <v>1257</v>
      </c>
      <c r="P2005" s="30">
        <v>56</v>
      </c>
      <c r="Q2005" s="30">
        <v>6</v>
      </c>
      <c r="R2005" s="3" t="s">
        <v>3</v>
      </c>
      <c r="S2005" s="3" t="s">
        <v>43</v>
      </c>
      <c r="T2005" s="3" t="s">
        <v>35</v>
      </c>
      <c r="U2005" s="5" t="s">
        <v>35</v>
      </c>
      <c r="W2005" s="3" t="s">
        <v>262</v>
      </c>
      <c r="Z2005" s="8">
        <v>44.587723429999997</v>
      </c>
      <c r="AA2005" s="8">
        <v>-123.3646406</v>
      </c>
      <c r="AB2005" s="3" t="s">
        <v>2310</v>
      </c>
      <c r="AD2005" s="3" t="s">
        <v>1278</v>
      </c>
      <c r="AE2005" s="3" t="str">
        <f t="shared" si="40"/>
        <v>ex Erigeron decumbens</v>
      </c>
      <c r="AF2005" s="3" t="s">
        <v>1633</v>
      </c>
      <c r="AG2005" s="3" t="s">
        <v>1633</v>
      </c>
      <c r="AS2005" s="3" t="s">
        <v>86</v>
      </c>
    </row>
    <row r="2006" spans="1:45">
      <c r="A2006" s="29">
        <v>43424</v>
      </c>
      <c r="B2006" s="1">
        <v>6629</v>
      </c>
      <c r="E2006" s="13">
        <v>6</v>
      </c>
      <c r="F2006" s="5" t="s">
        <v>1137</v>
      </c>
      <c r="G2006" s="5">
        <v>2018</v>
      </c>
      <c r="L2006" s="5"/>
      <c r="N2006" s="5" t="s">
        <v>1260</v>
      </c>
      <c r="P2006" s="30">
        <v>57</v>
      </c>
      <c r="Q2006" s="30">
        <v>1</v>
      </c>
      <c r="R2006" s="3" t="s">
        <v>3</v>
      </c>
      <c r="S2006" s="3" t="s">
        <v>43</v>
      </c>
      <c r="T2006" s="3" t="s">
        <v>35</v>
      </c>
      <c r="U2006" s="5" t="s">
        <v>35</v>
      </c>
      <c r="W2006" s="3" t="s">
        <v>262</v>
      </c>
      <c r="Z2006" s="8">
        <v>44.59883232</v>
      </c>
      <c r="AA2006" s="8">
        <v>-123.3149787</v>
      </c>
      <c r="AB2006" s="3" t="s">
        <v>2310</v>
      </c>
      <c r="AD2006" s="3" t="s">
        <v>1279</v>
      </c>
      <c r="AE2006" s="3" t="str">
        <f t="shared" si="40"/>
        <v>ex Erigeron speciosus</v>
      </c>
      <c r="AF2006" s="3" t="s">
        <v>1633</v>
      </c>
      <c r="AG2006" s="3" t="s">
        <v>1633</v>
      </c>
      <c r="AS2006" s="3" t="s">
        <v>86</v>
      </c>
    </row>
    <row r="2007" spans="1:45">
      <c r="A2007" s="29">
        <v>43424</v>
      </c>
      <c r="B2007" s="1">
        <v>6631</v>
      </c>
      <c r="E2007" s="13">
        <v>6</v>
      </c>
      <c r="F2007" s="5" t="s">
        <v>1137</v>
      </c>
      <c r="G2007" s="5">
        <v>2018</v>
      </c>
      <c r="L2007" s="5"/>
      <c r="N2007" s="5" t="s">
        <v>1260</v>
      </c>
      <c r="P2007" s="30">
        <v>57</v>
      </c>
      <c r="Q2007" s="30">
        <v>2</v>
      </c>
      <c r="R2007" s="3" t="s">
        <v>3</v>
      </c>
      <c r="S2007" s="3" t="s">
        <v>43</v>
      </c>
      <c r="T2007" s="3" t="s">
        <v>35</v>
      </c>
      <c r="U2007" s="5" t="s">
        <v>35</v>
      </c>
      <c r="W2007" s="3" t="s">
        <v>262</v>
      </c>
      <c r="Z2007" s="8">
        <v>44.59883232</v>
      </c>
      <c r="AA2007" s="8">
        <v>-123.3149787</v>
      </c>
      <c r="AB2007" s="3" t="s">
        <v>2310</v>
      </c>
      <c r="AD2007" s="3" t="s">
        <v>1279</v>
      </c>
      <c r="AE2007" s="3" t="str">
        <f t="shared" si="40"/>
        <v>ex Erigeron speciosus</v>
      </c>
      <c r="AF2007" s="3" t="s">
        <v>1633</v>
      </c>
      <c r="AG2007" s="3" t="s">
        <v>1633</v>
      </c>
      <c r="AS2007" s="3" t="s">
        <v>86</v>
      </c>
    </row>
    <row r="2008" spans="1:45">
      <c r="A2008" s="29">
        <v>43424</v>
      </c>
      <c r="B2008" s="1">
        <v>6633</v>
      </c>
      <c r="E2008" s="13">
        <v>6</v>
      </c>
      <c r="F2008" s="5" t="s">
        <v>1137</v>
      </c>
      <c r="G2008" s="5">
        <v>2018</v>
      </c>
      <c r="L2008" s="5"/>
      <c r="N2008" s="5" t="s">
        <v>1260</v>
      </c>
      <c r="P2008" s="30">
        <v>57</v>
      </c>
      <c r="Q2008" s="30">
        <v>3</v>
      </c>
      <c r="R2008" s="3" t="s">
        <v>3</v>
      </c>
      <c r="S2008" s="3" t="s">
        <v>43</v>
      </c>
      <c r="T2008" s="3" t="s">
        <v>35</v>
      </c>
      <c r="U2008" s="5" t="s">
        <v>35</v>
      </c>
      <c r="W2008" s="3" t="s">
        <v>262</v>
      </c>
      <c r="Z2008" s="8">
        <v>44.59883232</v>
      </c>
      <c r="AA2008" s="8">
        <v>-123.3149787</v>
      </c>
      <c r="AB2008" s="3" t="s">
        <v>2310</v>
      </c>
      <c r="AD2008" s="3" t="s">
        <v>1279</v>
      </c>
      <c r="AE2008" s="3" t="str">
        <f t="shared" si="40"/>
        <v>ex Erigeron speciosus</v>
      </c>
      <c r="AF2008" s="3" t="s">
        <v>1633</v>
      </c>
      <c r="AG2008" s="3" t="s">
        <v>1633</v>
      </c>
      <c r="AS2008" s="3" t="s">
        <v>86</v>
      </c>
    </row>
    <row r="2009" spans="1:45">
      <c r="A2009" s="29">
        <v>43424</v>
      </c>
      <c r="B2009" s="1">
        <v>6635</v>
      </c>
      <c r="E2009" s="13">
        <v>6</v>
      </c>
      <c r="F2009" s="5" t="s">
        <v>1137</v>
      </c>
      <c r="G2009" s="5">
        <v>2018</v>
      </c>
      <c r="L2009" s="5"/>
      <c r="N2009" s="5" t="s">
        <v>1260</v>
      </c>
      <c r="P2009" s="30">
        <v>57</v>
      </c>
      <c r="Q2009" s="30">
        <v>4</v>
      </c>
      <c r="R2009" s="3" t="s">
        <v>3</v>
      </c>
      <c r="S2009" s="3" t="s">
        <v>43</v>
      </c>
      <c r="T2009" s="3" t="s">
        <v>35</v>
      </c>
      <c r="U2009" s="5" t="s">
        <v>35</v>
      </c>
      <c r="W2009" s="3" t="s">
        <v>262</v>
      </c>
      <c r="Z2009" s="8">
        <v>44.59883232</v>
      </c>
      <c r="AA2009" s="8">
        <v>-123.3149787</v>
      </c>
      <c r="AB2009" s="3" t="s">
        <v>2310</v>
      </c>
      <c r="AD2009" s="3" t="s">
        <v>1279</v>
      </c>
      <c r="AE2009" s="3" t="str">
        <f t="shared" si="40"/>
        <v>ex Erigeron speciosus</v>
      </c>
      <c r="AF2009" s="3" t="s">
        <v>1633</v>
      </c>
      <c r="AG2009" s="3" t="s">
        <v>1633</v>
      </c>
      <c r="AS2009" s="3" t="s">
        <v>86</v>
      </c>
    </row>
    <row r="2010" spans="1:45">
      <c r="A2010" s="29">
        <v>43424</v>
      </c>
      <c r="B2010" s="1">
        <v>6637</v>
      </c>
      <c r="E2010" s="13">
        <v>6</v>
      </c>
      <c r="F2010" s="5" t="s">
        <v>1137</v>
      </c>
      <c r="G2010" s="5">
        <v>2018</v>
      </c>
      <c r="L2010" s="5"/>
      <c r="N2010" s="5" t="s">
        <v>1260</v>
      </c>
      <c r="P2010" s="30">
        <v>57</v>
      </c>
      <c r="Q2010" s="30">
        <v>5</v>
      </c>
      <c r="R2010" s="3" t="s">
        <v>3</v>
      </c>
      <c r="S2010" s="3" t="s">
        <v>43</v>
      </c>
      <c r="T2010" s="3" t="s">
        <v>35</v>
      </c>
      <c r="U2010" s="5" t="s">
        <v>35</v>
      </c>
      <c r="W2010" s="3" t="s">
        <v>262</v>
      </c>
      <c r="Z2010" s="8">
        <v>44.59883232</v>
      </c>
      <c r="AA2010" s="8">
        <v>-123.3149787</v>
      </c>
      <c r="AB2010" s="3" t="s">
        <v>2310</v>
      </c>
      <c r="AD2010" s="3" t="s">
        <v>1279</v>
      </c>
      <c r="AE2010" s="3" t="str">
        <f t="shared" si="40"/>
        <v>ex Erigeron speciosus</v>
      </c>
      <c r="AF2010" s="3" t="s">
        <v>1633</v>
      </c>
      <c r="AG2010" s="3" t="s">
        <v>1633</v>
      </c>
      <c r="AS2010" s="3" t="s">
        <v>86</v>
      </c>
    </row>
    <row r="2011" spans="1:45">
      <c r="A2011" s="29">
        <v>43424</v>
      </c>
      <c r="B2011" s="1">
        <v>6639</v>
      </c>
      <c r="E2011" s="13">
        <v>6</v>
      </c>
      <c r="F2011" s="5" t="s">
        <v>1137</v>
      </c>
      <c r="G2011" s="5">
        <v>2018</v>
      </c>
      <c r="L2011" s="5"/>
      <c r="N2011" s="5" t="s">
        <v>1260</v>
      </c>
      <c r="P2011" s="30">
        <v>57</v>
      </c>
      <c r="Q2011" s="30">
        <v>6</v>
      </c>
      <c r="R2011" s="3" t="s">
        <v>3</v>
      </c>
      <c r="S2011" s="3" t="s">
        <v>43</v>
      </c>
      <c r="T2011" s="3" t="s">
        <v>35</v>
      </c>
      <c r="U2011" s="5" t="s">
        <v>35</v>
      </c>
      <c r="W2011" s="3" t="s">
        <v>262</v>
      </c>
      <c r="Z2011" s="8">
        <v>44.59883232</v>
      </c>
      <c r="AA2011" s="8">
        <v>-123.3149787</v>
      </c>
      <c r="AB2011" s="3" t="s">
        <v>2310</v>
      </c>
      <c r="AD2011" s="3" t="s">
        <v>1279</v>
      </c>
      <c r="AE2011" s="3" t="str">
        <f t="shared" si="40"/>
        <v>ex Erigeron speciosus</v>
      </c>
      <c r="AF2011" s="3" t="s">
        <v>1633</v>
      </c>
      <c r="AG2011" s="3" t="s">
        <v>1633</v>
      </c>
      <c r="AS2011" s="3" t="s">
        <v>86</v>
      </c>
    </row>
    <row r="2012" spans="1:45">
      <c r="A2012" s="29">
        <v>43424</v>
      </c>
      <c r="B2012" s="1">
        <v>6641</v>
      </c>
      <c r="E2012" s="13">
        <v>6</v>
      </c>
      <c r="F2012" s="5" t="s">
        <v>1137</v>
      </c>
      <c r="G2012" s="5">
        <v>2018</v>
      </c>
      <c r="L2012" s="5"/>
      <c r="N2012" s="5" t="s">
        <v>1262</v>
      </c>
      <c r="P2012" s="30">
        <v>58</v>
      </c>
      <c r="Q2012" s="30">
        <v>1</v>
      </c>
      <c r="R2012" s="3" t="s">
        <v>3</v>
      </c>
      <c r="S2012" s="3" t="s">
        <v>43</v>
      </c>
      <c r="T2012" s="3" t="s">
        <v>35</v>
      </c>
      <c r="U2012" s="5" t="s">
        <v>35</v>
      </c>
      <c r="W2012" s="3" t="s">
        <v>262</v>
      </c>
      <c r="Z2012" s="8">
        <v>44.598983079999996</v>
      </c>
      <c r="AA2012" s="8">
        <v>-123.3150869</v>
      </c>
      <c r="AB2012" s="3" t="s">
        <v>2310</v>
      </c>
      <c r="AD2012" s="3" t="s">
        <v>1280</v>
      </c>
      <c r="AE2012" s="3" t="str">
        <f t="shared" si="40"/>
        <v>ex Allium amplectens</v>
      </c>
      <c r="AF2012" s="3" t="s">
        <v>1633</v>
      </c>
      <c r="AG2012" s="3" t="s">
        <v>1633</v>
      </c>
      <c r="AS2012" s="3" t="s">
        <v>86</v>
      </c>
    </row>
    <row r="2013" spans="1:45">
      <c r="A2013" s="29">
        <v>43424</v>
      </c>
      <c r="B2013" s="1">
        <v>6643</v>
      </c>
      <c r="E2013" s="13">
        <v>6</v>
      </c>
      <c r="F2013" s="5" t="s">
        <v>1137</v>
      </c>
      <c r="G2013" s="5">
        <v>2018</v>
      </c>
      <c r="L2013" s="5"/>
      <c r="N2013" s="5" t="s">
        <v>1262</v>
      </c>
      <c r="P2013" s="30">
        <v>58</v>
      </c>
      <c r="Q2013" s="30">
        <v>2</v>
      </c>
      <c r="R2013" s="3" t="s">
        <v>3</v>
      </c>
      <c r="S2013" s="3" t="s">
        <v>43</v>
      </c>
      <c r="T2013" s="3" t="s">
        <v>35</v>
      </c>
      <c r="U2013" s="5" t="s">
        <v>35</v>
      </c>
      <c r="W2013" s="3" t="s">
        <v>262</v>
      </c>
      <c r="Z2013" s="8">
        <v>44.598983079999996</v>
      </c>
      <c r="AA2013" s="8">
        <v>-123.3150869</v>
      </c>
      <c r="AB2013" s="3" t="s">
        <v>2310</v>
      </c>
      <c r="AD2013" s="3" t="s">
        <v>1280</v>
      </c>
      <c r="AE2013" s="3" t="str">
        <f t="shared" si="40"/>
        <v>ex Allium amplectens</v>
      </c>
      <c r="AF2013" s="3" t="s">
        <v>1633</v>
      </c>
      <c r="AG2013" s="3" t="s">
        <v>1633</v>
      </c>
      <c r="AS2013" s="3" t="s">
        <v>86</v>
      </c>
    </row>
    <row r="2014" spans="1:45">
      <c r="A2014" s="29">
        <v>43424</v>
      </c>
      <c r="B2014" s="1">
        <v>6645</v>
      </c>
      <c r="E2014" s="13">
        <v>6</v>
      </c>
      <c r="F2014" s="5" t="s">
        <v>1137</v>
      </c>
      <c r="G2014" s="5">
        <v>2018</v>
      </c>
      <c r="L2014" s="5"/>
      <c r="N2014" s="5" t="s">
        <v>1262</v>
      </c>
      <c r="P2014" s="30">
        <v>58</v>
      </c>
      <c r="Q2014" s="30">
        <v>3</v>
      </c>
      <c r="R2014" s="3" t="s">
        <v>3</v>
      </c>
      <c r="S2014" s="3" t="s">
        <v>43</v>
      </c>
      <c r="T2014" s="3" t="s">
        <v>35</v>
      </c>
      <c r="U2014" s="5" t="s">
        <v>35</v>
      </c>
      <c r="W2014" s="3" t="s">
        <v>262</v>
      </c>
      <c r="Z2014" s="8">
        <v>44.598983079999996</v>
      </c>
      <c r="AA2014" s="8">
        <v>-123.3150869</v>
      </c>
      <c r="AB2014" s="3" t="s">
        <v>2310</v>
      </c>
      <c r="AD2014" s="3" t="s">
        <v>1280</v>
      </c>
      <c r="AE2014" s="3" t="str">
        <f t="shared" si="40"/>
        <v>ex Allium amplectens</v>
      </c>
      <c r="AF2014" s="3" t="s">
        <v>1633</v>
      </c>
      <c r="AG2014" s="3" t="s">
        <v>1633</v>
      </c>
      <c r="AS2014" s="3" t="s">
        <v>86</v>
      </c>
    </row>
    <row r="2015" spans="1:45">
      <c r="A2015" s="29">
        <v>43424</v>
      </c>
      <c r="B2015" s="1">
        <v>6647</v>
      </c>
      <c r="E2015" s="13">
        <v>6</v>
      </c>
      <c r="F2015" s="5" t="s">
        <v>1137</v>
      </c>
      <c r="G2015" s="5">
        <v>2018</v>
      </c>
      <c r="L2015" s="5"/>
      <c r="N2015" s="5" t="s">
        <v>1262</v>
      </c>
      <c r="P2015" s="30">
        <v>58</v>
      </c>
      <c r="Q2015" s="30">
        <v>4</v>
      </c>
      <c r="R2015" s="3" t="s">
        <v>3</v>
      </c>
      <c r="S2015" s="3" t="s">
        <v>43</v>
      </c>
      <c r="T2015" s="3" t="s">
        <v>35</v>
      </c>
      <c r="U2015" s="5" t="s">
        <v>35</v>
      </c>
      <c r="W2015" s="3" t="s">
        <v>262</v>
      </c>
      <c r="Z2015" s="8">
        <v>44.598983079999996</v>
      </c>
      <c r="AA2015" s="8">
        <v>-123.3150869</v>
      </c>
      <c r="AB2015" s="3" t="s">
        <v>2310</v>
      </c>
      <c r="AD2015" s="3" t="s">
        <v>1280</v>
      </c>
      <c r="AE2015" s="3" t="str">
        <f t="shared" si="40"/>
        <v>ex Allium amplectens</v>
      </c>
      <c r="AF2015" s="3" t="s">
        <v>1633</v>
      </c>
      <c r="AG2015" s="3" t="s">
        <v>1633</v>
      </c>
      <c r="AS2015" s="3" t="s">
        <v>86</v>
      </c>
    </row>
    <row r="2016" spans="1:45">
      <c r="A2016" s="29">
        <v>43424</v>
      </c>
      <c r="B2016" s="1">
        <v>6649</v>
      </c>
      <c r="E2016" s="13">
        <v>6</v>
      </c>
      <c r="F2016" s="5" t="s">
        <v>1137</v>
      </c>
      <c r="G2016" s="5">
        <v>2018</v>
      </c>
      <c r="L2016" s="5"/>
      <c r="N2016" s="5" t="s">
        <v>1262</v>
      </c>
      <c r="P2016" s="30">
        <v>58</v>
      </c>
      <c r="Q2016" s="30">
        <v>5</v>
      </c>
      <c r="R2016" s="3" t="s">
        <v>3</v>
      </c>
      <c r="S2016" s="3" t="s">
        <v>43</v>
      </c>
      <c r="T2016" s="3" t="s">
        <v>35</v>
      </c>
      <c r="U2016" s="5" t="s">
        <v>35</v>
      </c>
      <c r="W2016" s="3" t="s">
        <v>262</v>
      </c>
      <c r="Z2016" s="8">
        <v>44.598983079999996</v>
      </c>
      <c r="AA2016" s="8">
        <v>-123.3150869</v>
      </c>
      <c r="AB2016" s="3" t="s">
        <v>2310</v>
      </c>
      <c r="AD2016" s="3" t="s">
        <v>1280</v>
      </c>
      <c r="AE2016" s="3" t="str">
        <f t="shared" si="40"/>
        <v>ex Allium amplectens</v>
      </c>
      <c r="AF2016" s="3" t="s">
        <v>1633</v>
      </c>
      <c r="AG2016" s="3" t="s">
        <v>1633</v>
      </c>
      <c r="AS2016" s="3" t="s">
        <v>86</v>
      </c>
    </row>
    <row r="2017" spans="1:45">
      <c r="A2017" s="29">
        <v>43424</v>
      </c>
      <c r="B2017" s="1">
        <v>6651</v>
      </c>
      <c r="E2017" s="13">
        <v>6</v>
      </c>
      <c r="F2017" s="5" t="s">
        <v>1137</v>
      </c>
      <c r="G2017" s="5">
        <v>2018</v>
      </c>
      <c r="L2017" s="5"/>
      <c r="N2017" s="5" t="s">
        <v>1262</v>
      </c>
      <c r="P2017" s="30">
        <v>58</v>
      </c>
      <c r="Q2017" s="30">
        <v>6</v>
      </c>
      <c r="R2017" s="3" t="s">
        <v>3</v>
      </c>
      <c r="S2017" s="3" t="s">
        <v>43</v>
      </c>
      <c r="T2017" s="3" t="s">
        <v>35</v>
      </c>
      <c r="U2017" s="5" t="s">
        <v>35</v>
      </c>
      <c r="W2017" s="3" t="s">
        <v>262</v>
      </c>
      <c r="Z2017" s="8">
        <v>44.598983079999996</v>
      </c>
      <c r="AA2017" s="8">
        <v>-123.3150869</v>
      </c>
      <c r="AB2017" s="3" t="s">
        <v>2310</v>
      </c>
      <c r="AD2017" s="3" t="s">
        <v>1280</v>
      </c>
      <c r="AE2017" s="3" t="str">
        <f t="shared" si="40"/>
        <v>ex Allium amplectens</v>
      </c>
      <c r="AF2017" s="3" t="s">
        <v>1633</v>
      </c>
      <c r="AG2017" s="3" t="s">
        <v>1633</v>
      </c>
      <c r="AS2017" s="3" t="s">
        <v>86</v>
      </c>
    </row>
    <row r="2018" spans="1:45">
      <c r="A2018" s="29">
        <v>43424</v>
      </c>
      <c r="B2018" s="1">
        <v>6653</v>
      </c>
      <c r="E2018" s="13">
        <v>6</v>
      </c>
      <c r="F2018" s="5" t="s">
        <v>1137</v>
      </c>
      <c r="G2018" s="5">
        <v>2018</v>
      </c>
      <c r="L2018" s="5"/>
      <c r="N2018" s="5" t="s">
        <v>1262</v>
      </c>
      <c r="P2018" s="30">
        <v>58</v>
      </c>
      <c r="Q2018" s="30">
        <v>7</v>
      </c>
      <c r="R2018" s="3" t="s">
        <v>3</v>
      </c>
      <c r="S2018" s="3" t="s">
        <v>43</v>
      </c>
      <c r="T2018" s="3" t="s">
        <v>35</v>
      </c>
      <c r="U2018" s="5" t="s">
        <v>35</v>
      </c>
      <c r="W2018" s="3" t="s">
        <v>262</v>
      </c>
      <c r="Z2018" s="8">
        <v>44.598983079999996</v>
      </c>
      <c r="AA2018" s="8">
        <v>-123.3150869</v>
      </c>
      <c r="AB2018" s="3" t="s">
        <v>2310</v>
      </c>
      <c r="AD2018" s="3" t="s">
        <v>1280</v>
      </c>
      <c r="AE2018" s="3" t="str">
        <f t="shared" si="40"/>
        <v>ex Allium amplectens</v>
      </c>
      <c r="AF2018" s="3" t="s">
        <v>1633</v>
      </c>
      <c r="AG2018" s="3" t="s">
        <v>1633</v>
      </c>
      <c r="AS2018" s="3" t="s">
        <v>86</v>
      </c>
    </row>
    <row r="2019" spans="1:45">
      <c r="A2019" s="29">
        <v>43424</v>
      </c>
      <c r="B2019" s="1">
        <v>6655</v>
      </c>
      <c r="E2019" s="13">
        <v>6</v>
      </c>
      <c r="F2019" s="5" t="s">
        <v>1137</v>
      </c>
      <c r="G2019" s="5">
        <v>2018</v>
      </c>
      <c r="L2019" s="5"/>
      <c r="N2019" s="5" t="s">
        <v>1262</v>
      </c>
      <c r="P2019" s="30">
        <v>58</v>
      </c>
      <c r="Q2019" s="30">
        <v>8</v>
      </c>
      <c r="R2019" s="3" t="s">
        <v>3</v>
      </c>
      <c r="S2019" s="3" t="s">
        <v>43</v>
      </c>
      <c r="T2019" s="3" t="s">
        <v>35</v>
      </c>
      <c r="U2019" s="5" t="s">
        <v>35</v>
      </c>
      <c r="W2019" s="3" t="s">
        <v>262</v>
      </c>
      <c r="Z2019" s="8">
        <v>44.598983079999996</v>
      </c>
      <c r="AA2019" s="8">
        <v>-123.3150869</v>
      </c>
      <c r="AB2019" s="3" t="s">
        <v>2310</v>
      </c>
      <c r="AD2019" s="3" t="s">
        <v>1280</v>
      </c>
      <c r="AE2019" s="3" t="str">
        <f t="shared" si="40"/>
        <v>ex Allium amplectens</v>
      </c>
      <c r="AF2019" s="3" t="s">
        <v>1633</v>
      </c>
      <c r="AG2019" s="3" t="s">
        <v>1633</v>
      </c>
      <c r="AS2019" s="3" t="s">
        <v>86</v>
      </c>
    </row>
    <row r="2020" spans="1:45">
      <c r="A2020" s="29">
        <v>43424</v>
      </c>
      <c r="B2020" s="1">
        <v>6657</v>
      </c>
      <c r="E2020" s="13">
        <v>6</v>
      </c>
      <c r="F2020" s="5" t="s">
        <v>1137</v>
      </c>
      <c r="G2020" s="5">
        <v>2018</v>
      </c>
      <c r="L2020" s="5"/>
      <c r="N2020" s="5" t="s">
        <v>1262</v>
      </c>
      <c r="P2020" s="30">
        <v>58</v>
      </c>
      <c r="Q2020" s="30">
        <v>9</v>
      </c>
      <c r="R2020" s="3" t="s">
        <v>3</v>
      </c>
      <c r="S2020" s="3" t="s">
        <v>43</v>
      </c>
      <c r="T2020" s="3" t="s">
        <v>35</v>
      </c>
      <c r="U2020" s="5" t="s">
        <v>35</v>
      </c>
      <c r="W2020" s="3" t="s">
        <v>262</v>
      </c>
      <c r="Z2020" s="8">
        <v>44.598983079999996</v>
      </c>
      <c r="AA2020" s="8">
        <v>-123.3150869</v>
      </c>
      <c r="AB2020" s="3" t="s">
        <v>2310</v>
      </c>
      <c r="AD2020" s="3" t="s">
        <v>1280</v>
      </c>
      <c r="AE2020" s="3" t="str">
        <f t="shared" si="40"/>
        <v>ex Allium amplectens</v>
      </c>
      <c r="AF2020" s="3" t="s">
        <v>1633</v>
      </c>
      <c r="AG2020" s="3" t="s">
        <v>1633</v>
      </c>
      <c r="AS2020" s="3" t="s">
        <v>86</v>
      </c>
    </row>
    <row r="2021" spans="1:45">
      <c r="A2021" s="29">
        <v>43424</v>
      </c>
      <c r="B2021" s="1">
        <v>6659</v>
      </c>
      <c r="E2021" s="13">
        <v>6</v>
      </c>
      <c r="F2021" s="5" t="s">
        <v>1137</v>
      </c>
      <c r="G2021" s="5">
        <v>2018</v>
      </c>
      <c r="L2021" s="5"/>
      <c r="N2021" s="5" t="s">
        <v>1272</v>
      </c>
      <c r="P2021" s="30">
        <v>59</v>
      </c>
      <c r="Q2021" s="30">
        <v>1</v>
      </c>
      <c r="R2021" s="3" t="s">
        <v>3</v>
      </c>
      <c r="S2021" s="3" t="s">
        <v>43</v>
      </c>
      <c r="T2021" s="3" t="s">
        <v>35</v>
      </c>
      <c r="U2021" s="5" t="s">
        <v>35</v>
      </c>
      <c r="W2021" s="3" t="s">
        <v>262</v>
      </c>
      <c r="Z2021" s="8">
        <v>44.598801739999999</v>
      </c>
      <c r="AA2021" s="8">
        <v>-123.3151842</v>
      </c>
      <c r="AB2021" s="3" t="s">
        <v>2310</v>
      </c>
      <c r="AD2021" s="3" t="s">
        <v>886</v>
      </c>
      <c r="AE2021" s="3" t="str">
        <f t="shared" si="40"/>
        <v>ex Eriophyllum lanatum</v>
      </c>
      <c r="AF2021" s="3" t="s">
        <v>1633</v>
      </c>
      <c r="AG2021" s="3" t="s">
        <v>1633</v>
      </c>
      <c r="AS2021" s="3" t="s">
        <v>86</v>
      </c>
    </row>
    <row r="2022" spans="1:45">
      <c r="A2022" s="29">
        <v>43424</v>
      </c>
      <c r="B2022" s="1">
        <v>6661</v>
      </c>
      <c r="E2022" s="13">
        <v>6</v>
      </c>
      <c r="F2022" s="5" t="s">
        <v>1137</v>
      </c>
      <c r="G2022" s="5">
        <v>2018</v>
      </c>
      <c r="L2022" s="5"/>
      <c r="N2022" s="5" t="s">
        <v>1272</v>
      </c>
      <c r="P2022" s="30">
        <v>59</v>
      </c>
      <c r="Q2022" s="30">
        <v>2</v>
      </c>
      <c r="R2022" s="3" t="s">
        <v>3</v>
      </c>
      <c r="S2022" s="3" t="s">
        <v>43</v>
      </c>
      <c r="T2022" s="3" t="s">
        <v>35</v>
      </c>
      <c r="U2022" s="5" t="s">
        <v>35</v>
      </c>
      <c r="W2022" s="3" t="s">
        <v>262</v>
      </c>
      <c r="Z2022" s="8">
        <v>44.598801739999999</v>
      </c>
      <c r="AA2022" s="8">
        <v>-123.3151842</v>
      </c>
      <c r="AB2022" s="3" t="s">
        <v>2310</v>
      </c>
      <c r="AD2022" s="3" t="s">
        <v>886</v>
      </c>
      <c r="AE2022" s="3" t="str">
        <f t="shared" si="40"/>
        <v>ex Eriophyllum lanatum</v>
      </c>
      <c r="AF2022" s="3" t="s">
        <v>1633</v>
      </c>
      <c r="AG2022" s="3" t="s">
        <v>1633</v>
      </c>
      <c r="AS2022" s="3" t="s">
        <v>86</v>
      </c>
    </row>
    <row r="2023" spans="1:45">
      <c r="A2023" s="29">
        <v>43424</v>
      </c>
      <c r="B2023" s="1">
        <v>6663</v>
      </c>
      <c r="E2023" s="13">
        <v>6</v>
      </c>
      <c r="F2023" s="5" t="s">
        <v>1137</v>
      </c>
      <c r="G2023" s="5">
        <v>2018</v>
      </c>
      <c r="L2023" s="5"/>
      <c r="N2023" s="5" t="s">
        <v>1272</v>
      </c>
      <c r="P2023" s="30">
        <v>59</v>
      </c>
      <c r="Q2023" s="30">
        <v>3</v>
      </c>
      <c r="R2023" s="3" t="s">
        <v>3</v>
      </c>
      <c r="S2023" s="3" t="s">
        <v>43</v>
      </c>
      <c r="T2023" s="3" t="s">
        <v>35</v>
      </c>
      <c r="U2023" s="5" t="s">
        <v>35</v>
      </c>
      <c r="W2023" s="3" t="s">
        <v>262</v>
      </c>
      <c r="Z2023" s="8">
        <v>44.598801739999999</v>
      </c>
      <c r="AA2023" s="8">
        <v>-123.3151842</v>
      </c>
      <c r="AB2023" s="3" t="s">
        <v>2310</v>
      </c>
      <c r="AD2023" s="3" t="s">
        <v>886</v>
      </c>
      <c r="AE2023" s="3" t="str">
        <f t="shared" si="40"/>
        <v>ex Eriophyllum lanatum</v>
      </c>
      <c r="AF2023" s="3" t="s">
        <v>1633</v>
      </c>
      <c r="AG2023" s="3" t="s">
        <v>1633</v>
      </c>
      <c r="AS2023" s="3" t="s">
        <v>86</v>
      </c>
    </row>
    <row r="2024" spans="1:45">
      <c r="A2024" s="29">
        <v>43424</v>
      </c>
      <c r="B2024" s="1">
        <v>6665</v>
      </c>
      <c r="E2024" s="13">
        <v>6</v>
      </c>
      <c r="F2024" s="5" t="s">
        <v>1137</v>
      </c>
      <c r="G2024" s="5">
        <v>2018</v>
      </c>
      <c r="L2024" s="5"/>
      <c r="N2024" s="5" t="s">
        <v>1272</v>
      </c>
      <c r="P2024" s="30">
        <v>59</v>
      </c>
      <c r="Q2024" s="30">
        <v>4</v>
      </c>
      <c r="R2024" s="3" t="s">
        <v>3</v>
      </c>
      <c r="S2024" s="3" t="s">
        <v>43</v>
      </c>
      <c r="T2024" s="3" t="s">
        <v>35</v>
      </c>
      <c r="U2024" s="5" t="s">
        <v>35</v>
      </c>
      <c r="W2024" s="3" t="s">
        <v>262</v>
      </c>
      <c r="Z2024" s="8">
        <v>44.598801739999999</v>
      </c>
      <c r="AA2024" s="8">
        <v>-123.3151842</v>
      </c>
      <c r="AB2024" s="3" t="s">
        <v>2310</v>
      </c>
      <c r="AD2024" s="3" t="s">
        <v>886</v>
      </c>
      <c r="AE2024" s="3" t="str">
        <f t="shared" si="40"/>
        <v>ex Eriophyllum lanatum</v>
      </c>
      <c r="AF2024" s="3" t="s">
        <v>1633</v>
      </c>
      <c r="AG2024" s="3" t="s">
        <v>1633</v>
      </c>
      <c r="AS2024" s="3" t="s">
        <v>86</v>
      </c>
    </row>
    <row r="2025" spans="1:45">
      <c r="A2025" s="29">
        <v>43424</v>
      </c>
      <c r="B2025" s="1">
        <v>6667</v>
      </c>
      <c r="E2025" s="13">
        <v>6</v>
      </c>
      <c r="F2025" s="5" t="s">
        <v>1137</v>
      </c>
      <c r="G2025" s="5">
        <v>2018</v>
      </c>
      <c r="L2025" s="5"/>
      <c r="N2025" s="5" t="s">
        <v>1272</v>
      </c>
      <c r="P2025" s="30">
        <v>59</v>
      </c>
      <c r="Q2025" s="30">
        <v>5</v>
      </c>
      <c r="R2025" s="3" t="s">
        <v>3</v>
      </c>
      <c r="S2025" s="3" t="s">
        <v>43</v>
      </c>
      <c r="T2025" s="3" t="s">
        <v>35</v>
      </c>
      <c r="U2025" s="5" t="s">
        <v>35</v>
      </c>
      <c r="W2025" s="3" t="s">
        <v>262</v>
      </c>
      <c r="Z2025" s="8">
        <v>44.598801739999999</v>
      </c>
      <c r="AA2025" s="8">
        <v>-123.3151842</v>
      </c>
      <c r="AB2025" s="3" t="s">
        <v>2310</v>
      </c>
      <c r="AD2025" s="3" t="s">
        <v>886</v>
      </c>
      <c r="AE2025" s="3" t="str">
        <f t="shared" si="40"/>
        <v>ex Eriophyllum lanatum</v>
      </c>
      <c r="AF2025" s="3" t="s">
        <v>1633</v>
      </c>
      <c r="AG2025" s="3" t="s">
        <v>1633</v>
      </c>
      <c r="AS2025" s="3" t="s">
        <v>86</v>
      </c>
    </row>
    <row r="2026" spans="1:45">
      <c r="A2026" s="29">
        <v>43424</v>
      </c>
      <c r="B2026" s="1">
        <v>6669</v>
      </c>
      <c r="E2026" s="13">
        <v>6</v>
      </c>
      <c r="F2026" s="5" t="s">
        <v>1137</v>
      </c>
      <c r="G2026" s="5">
        <v>2018</v>
      </c>
      <c r="L2026" s="5"/>
      <c r="N2026" s="5" t="s">
        <v>1272</v>
      </c>
      <c r="P2026" s="30">
        <v>59</v>
      </c>
      <c r="Q2026" s="30">
        <v>6</v>
      </c>
      <c r="R2026" s="3" t="s">
        <v>3</v>
      </c>
      <c r="S2026" s="3" t="s">
        <v>43</v>
      </c>
      <c r="T2026" s="3" t="s">
        <v>35</v>
      </c>
      <c r="U2026" s="5" t="s">
        <v>35</v>
      </c>
      <c r="W2026" s="3" t="s">
        <v>262</v>
      </c>
      <c r="Z2026" s="8">
        <v>44.598801739999999</v>
      </c>
      <c r="AA2026" s="8">
        <v>-123.3151842</v>
      </c>
      <c r="AB2026" s="3" t="s">
        <v>2310</v>
      </c>
      <c r="AD2026" s="3" t="s">
        <v>886</v>
      </c>
      <c r="AE2026" s="3" t="str">
        <f t="shared" si="40"/>
        <v>ex Eriophyllum lanatum</v>
      </c>
      <c r="AF2026" s="3" t="s">
        <v>1633</v>
      </c>
      <c r="AG2026" s="3" t="s">
        <v>1633</v>
      </c>
      <c r="AS2026" s="3" t="s">
        <v>86</v>
      </c>
    </row>
    <row r="2027" spans="1:45">
      <c r="A2027" s="29">
        <v>43424</v>
      </c>
      <c r="B2027" s="1">
        <v>6671</v>
      </c>
      <c r="E2027" s="13">
        <v>6</v>
      </c>
      <c r="F2027" s="5" t="s">
        <v>1137</v>
      </c>
      <c r="G2027" s="5">
        <v>2018</v>
      </c>
      <c r="L2027" s="5"/>
      <c r="N2027" s="5" t="s">
        <v>1272</v>
      </c>
      <c r="P2027" s="30">
        <v>59</v>
      </c>
      <c r="Q2027" s="30">
        <v>7</v>
      </c>
      <c r="R2027" s="3" t="s">
        <v>3</v>
      </c>
      <c r="S2027" s="3" t="s">
        <v>43</v>
      </c>
      <c r="T2027" s="3" t="s">
        <v>35</v>
      </c>
      <c r="U2027" s="5" t="s">
        <v>35</v>
      </c>
      <c r="W2027" s="3" t="s">
        <v>262</v>
      </c>
      <c r="Z2027" s="8">
        <v>44.598801739999999</v>
      </c>
      <c r="AA2027" s="8">
        <v>-123.3151842</v>
      </c>
      <c r="AB2027" s="3" t="s">
        <v>2310</v>
      </c>
      <c r="AD2027" s="3" t="s">
        <v>886</v>
      </c>
      <c r="AE2027" s="3" t="str">
        <f t="shared" si="40"/>
        <v>ex Eriophyllum lanatum</v>
      </c>
      <c r="AF2027" s="3" t="s">
        <v>1633</v>
      </c>
      <c r="AG2027" s="3" t="s">
        <v>1633</v>
      </c>
      <c r="AS2027" s="3" t="s">
        <v>86</v>
      </c>
    </row>
    <row r="2028" spans="1:45">
      <c r="A2028" s="29">
        <v>43424</v>
      </c>
      <c r="B2028" s="1">
        <v>6673</v>
      </c>
      <c r="E2028" s="13">
        <v>6</v>
      </c>
      <c r="F2028" s="5" t="s">
        <v>1137</v>
      </c>
      <c r="G2028" s="5">
        <v>2018</v>
      </c>
      <c r="L2028" s="5"/>
      <c r="N2028" s="5" t="s">
        <v>1272</v>
      </c>
      <c r="P2028" s="30">
        <v>59</v>
      </c>
      <c r="Q2028" s="30">
        <v>8</v>
      </c>
      <c r="R2028" s="3" t="s">
        <v>3</v>
      </c>
      <c r="S2028" s="3" t="s">
        <v>43</v>
      </c>
      <c r="T2028" s="3" t="s">
        <v>35</v>
      </c>
      <c r="U2028" s="5" t="s">
        <v>35</v>
      </c>
      <c r="W2028" s="3" t="s">
        <v>262</v>
      </c>
      <c r="Z2028" s="8">
        <v>44.598801739999999</v>
      </c>
      <c r="AA2028" s="8">
        <v>-123.3151842</v>
      </c>
      <c r="AB2028" s="3" t="s">
        <v>2310</v>
      </c>
      <c r="AD2028" s="3" t="s">
        <v>886</v>
      </c>
      <c r="AE2028" s="3" t="str">
        <f t="shared" si="40"/>
        <v>ex Eriophyllum lanatum</v>
      </c>
      <c r="AF2028" s="3" t="s">
        <v>1633</v>
      </c>
      <c r="AG2028" s="3" t="s">
        <v>1633</v>
      </c>
      <c r="AS2028" s="3" t="s">
        <v>86</v>
      </c>
    </row>
    <row r="2029" spans="1:45">
      <c r="A2029" s="29">
        <v>43424</v>
      </c>
      <c r="D2029" s="78">
        <v>13237759</v>
      </c>
      <c r="E2029" s="13">
        <v>8</v>
      </c>
      <c r="F2029" s="5" t="s">
        <v>1137</v>
      </c>
      <c r="G2029" s="5">
        <v>2018</v>
      </c>
      <c r="H2029" s="14">
        <v>0.48333333333333334</v>
      </c>
      <c r="N2029" s="5" t="s">
        <v>3875</v>
      </c>
      <c r="P2029" s="30">
        <v>60</v>
      </c>
      <c r="Q2029" s="30">
        <v>1</v>
      </c>
      <c r="R2029" s="3" t="s">
        <v>3</v>
      </c>
      <c r="S2029" s="3" t="s">
        <v>43</v>
      </c>
      <c r="T2029" s="3" t="s">
        <v>35</v>
      </c>
      <c r="V2029" s="3" t="s">
        <v>3876</v>
      </c>
      <c r="W2029" s="3" t="s">
        <v>3877</v>
      </c>
      <c r="Z2029" s="78">
        <v>44.594052529999999</v>
      </c>
      <c r="AA2029" s="78">
        <v>-123.28660501</v>
      </c>
      <c r="AB2029" s="3" t="s">
        <v>2310</v>
      </c>
      <c r="AD2029" s="78" t="s">
        <v>1026</v>
      </c>
      <c r="AF2029" s="3" t="s">
        <v>1633</v>
      </c>
      <c r="AG2029" s="3" t="s">
        <v>1633</v>
      </c>
      <c r="AS2029" s="3" t="s">
        <v>1633</v>
      </c>
    </row>
    <row r="2030" spans="1:45">
      <c r="A2030" s="29">
        <v>43424</v>
      </c>
      <c r="D2030" s="78">
        <v>13237759</v>
      </c>
      <c r="E2030" s="13">
        <v>8</v>
      </c>
      <c r="F2030" s="5" t="s">
        <v>1137</v>
      </c>
      <c r="G2030" s="5">
        <v>2018</v>
      </c>
      <c r="H2030" s="14">
        <v>0.48333333333333334</v>
      </c>
      <c r="N2030" s="5" t="s">
        <v>3875</v>
      </c>
      <c r="P2030" s="30">
        <v>60</v>
      </c>
      <c r="Q2030" s="30">
        <v>2</v>
      </c>
      <c r="R2030" s="3" t="s">
        <v>3</v>
      </c>
      <c r="S2030" s="3" t="s">
        <v>43</v>
      </c>
      <c r="T2030" s="3" t="s">
        <v>35</v>
      </c>
      <c r="V2030" s="3" t="s">
        <v>3876</v>
      </c>
      <c r="W2030" s="3" t="s">
        <v>3877</v>
      </c>
      <c r="Z2030" s="78">
        <v>44.594052529999999</v>
      </c>
      <c r="AA2030" s="78">
        <v>-123.28660501</v>
      </c>
      <c r="AB2030" s="3" t="s">
        <v>2310</v>
      </c>
      <c r="AD2030" s="78" t="s">
        <v>1026</v>
      </c>
      <c r="AF2030" s="3" t="s">
        <v>1633</v>
      </c>
      <c r="AG2030" s="3" t="s">
        <v>1633</v>
      </c>
      <c r="AS2030" s="3" t="s">
        <v>1633</v>
      </c>
    </row>
    <row r="2031" spans="1:45">
      <c r="A2031" s="29">
        <v>43424</v>
      </c>
      <c r="D2031" s="78">
        <v>13270120</v>
      </c>
      <c r="E2031" s="13">
        <v>9</v>
      </c>
      <c r="F2031" s="5" t="s">
        <v>1137</v>
      </c>
      <c r="G2031" s="5">
        <v>2018</v>
      </c>
      <c r="H2031" s="14">
        <v>0.52847222222222223</v>
      </c>
      <c r="N2031" s="5" t="s">
        <v>3878</v>
      </c>
      <c r="P2031" s="30">
        <v>61</v>
      </c>
      <c r="Q2031" s="30">
        <v>1</v>
      </c>
      <c r="R2031" s="3" t="s">
        <v>3</v>
      </c>
      <c r="S2031" s="3" t="s">
        <v>43</v>
      </c>
      <c r="T2031" s="3" t="s">
        <v>35</v>
      </c>
      <c r="V2031" s="3" t="s">
        <v>3403</v>
      </c>
      <c r="W2031" s="3" t="s">
        <v>262</v>
      </c>
      <c r="Z2031" s="78">
        <v>44.59918948</v>
      </c>
      <c r="AA2031" s="78">
        <v>-123.31475777999999</v>
      </c>
      <c r="AB2031" s="3" t="s">
        <v>2310</v>
      </c>
      <c r="AD2031" s="78" t="s">
        <v>886</v>
      </c>
      <c r="AF2031" s="3" t="s">
        <v>1633</v>
      </c>
      <c r="AG2031" s="3" t="s">
        <v>1633</v>
      </c>
      <c r="AS2031" s="3" t="s">
        <v>1633</v>
      </c>
    </row>
    <row r="2032" spans="1:45">
      <c r="A2032" s="29">
        <v>43424</v>
      </c>
      <c r="D2032" s="78">
        <v>13271889</v>
      </c>
      <c r="E2032" s="13">
        <v>9</v>
      </c>
      <c r="F2032" s="5" t="s">
        <v>1137</v>
      </c>
      <c r="G2032" s="5">
        <v>2018</v>
      </c>
      <c r="H2032" s="14">
        <v>0.55555555555555558</v>
      </c>
      <c r="N2032" s="5" t="s">
        <v>3879</v>
      </c>
      <c r="P2032" s="30">
        <v>62</v>
      </c>
      <c r="Q2032" s="30">
        <v>1</v>
      </c>
      <c r="R2032" s="3" t="s">
        <v>3</v>
      </c>
      <c r="S2032" s="3" t="s">
        <v>43</v>
      </c>
      <c r="T2032" s="3" t="s">
        <v>35</v>
      </c>
      <c r="V2032" s="3" t="s">
        <v>3403</v>
      </c>
      <c r="W2032" s="3" t="s">
        <v>262</v>
      </c>
      <c r="Z2032" s="78">
        <v>44.599247630000001</v>
      </c>
      <c r="AA2032" s="78">
        <v>-123.31498664999999</v>
      </c>
      <c r="AB2032" s="3" t="s">
        <v>2310</v>
      </c>
      <c r="AD2032" s="78" t="s">
        <v>3880</v>
      </c>
      <c r="AF2032" s="3" t="s">
        <v>1633</v>
      </c>
      <c r="AG2032" s="3" t="s">
        <v>1633</v>
      </c>
      <c r="AS2032" s="3" t="s">
        <v>1633</v>
      </c>
    </row>
    <row r="2033" spans="1:45">
      <c r="A2033" s="29">
        <v>43424</v>
      </c>
      <c r="D2033" s="78">
        <v>13276946</v>
      </c>
      <c r="E2033" s="13">
        <v>9</v>
      </c>
      <c r="F2033" s="5" t="s">
        <v>1137</v>
      </c>
      <c r="G2033" s="5">
        <v>2018</v>
      </c>
      <c r="H2033" s="14">
        <v>0.65069444444444446</v>
      </c>
      <c r="N2033" s="5" t="s">
        <v>3881</v>
      </c>
      <c r="P2033" s="30">
        <v>63</v>
      </c>
      <c r="Q2033" s="30">
        <v>1</v>
      </c>
      <c r="R2033" s="3" t="s">
        <v>3</v>
      </c>
      <c r="S2033" s="3" t="s">
        <v>43</v>
      </c>
      <c r="T2033" s="3" t="s">
        <v>35</v>
      </c>
      <c r="V2033" s="3" t="s">
        <v>3403</v>
      </c>
      <c r="W2033" s="3" t="s">
        <v>262</v>
      </c>
      <c r="Z2033" s="78">
        <v>44.599279500000002</v>
      </c>
      <c r="AA2033" s="78">
        <v>-123.31516274000001</v>
      </c>
      <c r="AB2033" s="3" t="s">
        <v>2310</v>
      </c>
      <c r="AD2033" s="78" t="s">
        <v>1583</v>
      </c>
      <c r="AF2033" s="3" t="s">
        <v>1633</v>
      </c>
      <c r="AG2033" s="3" t="s">
        <v>1633</v>
      </c>
      <c r="AS2033" s="3" t="s">
        <v>1633</v>
      </c>
    </row>
    <row r="2034" spans="1:45">
      <c r="A2034" s="29">
        <v>43424</v>
      </c>
      <c r="D2034" s="78">
        <v>13291164</v>
      </c>
      <c r="E2034" s="13">
        <v>9</v>
      </c>
      <c r="F2034" s="5" t="s">
        <v>1137</v>
      </c>
      <c r="G2034" s="5">
        <v>2018</v>
      </c>
      <c r="H2034" s="14">
        <v>0.5</v>
      </c>
      <c r="N2034" s="5" t="s">
        <v>3882</v>
      </c>
      <c r="P2034" s="30">
        <v>64</v>
      </c>
      <c r="Q2034" s="30">
        <v>1</v>
      </c>
      <c r="R2034" s="3" t="s">
        <v>3</v>
      </c>
      <c r="S2034" s="3" t="s">
        <v>43</v>
      </c>
      <c r="T2034" s="3" t="s">
        <v>35</v>
      </c>
      <c r="V2034" s="3" t="s">
        <v>3883</v>
      </c>
      <c r="W2034" s="3" t="s">
        <v>1092</v>
      </c>
      <c r="Z2034" s="78">
        <v>44.558028</v>
      </c>
      <c r="AA2034" s="78">
        <v>-123.32683900000001</v>
      </c>
      <c r="AB2034" s="3" t="s">
        <v>2310</v>
      </c>
      <c r="AF2034" s="3" t="s">
        <v>1633</v>
      </c>
      <c r="AG2034" s="3" t="s">
        <v>1633</v>
      </c>
      <c r="AS2034" s="3" t="s">
        <v>1633</v>
      </c>
    </row>
    <row r="2035" spans="1:45">
      <c r="A2035" s="29">
        <v>43424</v>
      </c>
      <c r="D2035" s="78">
        <v>13343138</v>
      </c>
      <c r="E2035" s="13">
        <v>11</v>
      </c>
      <c r="F2035" s="5" t="s">
        <v>1137</v>
      </c>
      <c r="G2035" s="5">
        <v>2018</v>
      </c>
      <c r="H2035" s="14">
        <v>0.54999999999999993</v>
      </c>
      <c r="N2035" s="5" t="s">
        <v>3884</v>
      </c>
      <c r="P2035" s="30">
        <v>65</v>
      </c>
      <c r="Q2035" s="30">
        <v>1</v>
      </c>
      <c r="R2035" s="3" t="s">
        <v>3</v>
      </c>
      <c r="S2035" s="3" t="s">
        <v>43</v>
      </c>
      <c r="T2035" s="3" t="s">
        <v>35</v>
      </c>
      <c r="V2035" s="3" t="s">
        <v>3403</v>
      </c>
      <c r="W2035" s="3" t="s">
        <v>262</v>
      </c>
      <c r="Z2035" s="78">
        <v>44.599072800000002</v>
      </c>
      <c r="AA2035" s="78">
        <v>-123.31529703</v>
      </c>
      <c r="AB2035" s="3" t="s">
        <v>2310</v>
      </c>
      <c r="AD2035" s="78" t="s">
        <v>886</v>
      </c>
      <c r="AF2035" s="3" t="s">
        <v>1633</v>
      </c>
      <c r="AG2035" s="3" t="s">
        <v>1633</v>
      </c>
      <c r="AS2035" s="3" t="s">
        <v>1633</v>
      </c>
    </row>
    <row r="2036" spans="1:45">
      <c r="A2036" s="29">
        <v>43424</v>
      </c>
      <c r="D2036" s="78">
        <v>13343138</v>
      </c>
      <c r="E2036" s="13">
        <v>11</v>
      </c>
      <c r="F2036" s="5" t="s">
        <v>1137</v>
      </c>
      <c r="G2036" s="5">
        <v>2018</v>
      </c>
      <c r="H2036" s="14">
        <v>0.54999999999999993</v>
      </c>
      <c r="N2036" s="5" t="s">
        <v>3884</v>
      </c>
      <c r="P2036" s="30">
        <v>65</v>
      </c>
      <c r="Q2036" s="30">
        <v>2</v>
      </c>
      <c r="R2036" s="3" t="s">
        <v>3</v>
      </c>
      <c r="S2036" s="3" t="s">
        <v>43</v>
      </c>
      <c r="T2036" s="3" t="s">
        <v>35</v>
      </c>
      <c r="V2036" s="3" t="s">
        <v>3403</v>
      </c>
      <c r="W2036" s="3" t="s">
        <v>262</v>
      </c>
      <c r="Z2036" s="78">
        <v>44.599072800000002</v>
      </c>
      <c r="AA2036" s="78">
        <v>-123.31529703</v>
      </c>
      <c r="AB2036" s="3" t="s">
        <v>2310</v>
      </c>
      <c r="AD2036" s="78" t="s">
        <v>886</v>
      </c>
      <c r="AF2036" s="3" t="s">
        <v>1633</v>
      </c>
      <c r="AG2036" s="3" t="s">
        <v>1633</v>
      </c>
      <c r="AS2036" s="3" t="s">
        <v>1633</v>
      </c>
    </row>
    <row r="2037" spans="1:45">
      <c r="A2037" s="29">
        <v>43424</v>
      </c>
      <c r="D2037" s="78">
        <v>13343138</v>
      </c>
      <c r="E2037" s="13">
        <v>11</v>
      </c>
      <c r="F2037" s="5" t="s">
        <v>1137</v>
      </c>
      <c r="G2037" s="5">
        <v>2018</v>
      </c>
      <c r="H2037" s="14">
        <v>0.54999999999999993</v>
      </c>
      <c r="N2037" s="5" t="s">
        <v>3884</v>
      </c>
      <c r="P2037" s="30">
        <v>65</v>
      </c>
      <c r="Q2037" s="30">
        <v>3</v>
      </c>
      <c r="R2037" s="3" t="s">
        <v>3</v>
      </c>
      <c r="S2037" s="3" t="s">
        <v>43</v>
      </c>
      <c r="T2037" s="3" t="s">
        <v>35</v>
      </c>
      <c r="V2037" s="3" t="s">
        <v>3403</v>
      </c>
      <c r="W2037" s="3" t="s">
        <v>262</v>
      </c>
      <c r="Z2037" s="78">
        <v>44.599072800000002</v>
      </c>
      <c r="AA2037" s="78">
        <v>-123.31529703</v>
      </c>
      <c r="AB2037" s="3" t="s">
        <v>2310</v>
      </c>
      <c r="AD2037" s="78" t="s">
        <v>886</v>
      </c>
      <c r="AF2037" s="3" t="s">
        <v>1633</v>
      </c>
      <c r="AG2037" s="3" t="s">
        <v>1633</v>
      </c>
      <c r="AS2037" s="3" t="s">
        <v>1633</v>
      </c>
    </row>
    <row r="2038" spans="1:45">
      <c r="A2038" s="29">
        <v>43424</v>
      </c>
      <c r="D2038" s="78">
        <v>13343690</v>
      </c>
      <c r="E2038" s="13">
        <v>11</v>
      </c>
      <c r="F2038" s="5" t="s">
        <v>1137</v>
      </c>
      <c r="G2038" s="5">
        <v>2018</v>
      </c>
      <c r="H2038" s="14">
        <v>0.55138888888888882</v>
      </c>
      <c r="N2038" s="5" t="s">
        <v>3885</v>
      </c>
      <c r="P2038" s="30">
        <v>66</v>
      </c>
      <c r="Q2038" s="30">
        <v>1</v>
      </c>
      <c r="R2038" s="3" t="s">
        <v>3</v>
      </c>
      <c r="S2038" s="3" t="s">
        <v>43</v>
      </c>
      <c r="T2038" s="3" t="s">
        <v>35</v>
      </c>
      <c r="V2038" s="3" t="s">
        <v>3403</v>
      </c>
      <c r="W2038" s="3" t="s">
        <v>262</v>
      </c>
      <c r="Z2038" s="78">
        <v>44.599155459999999</v>
      </c>
      <c r="AA2038" s="78">
        <v>-123.31542566</v>
      </c>
      <c r="AB2038" s="3" t="s">
        <v>2310</v>
      </c>
      <c r="AD2038" s="78" t="s">
        <v>2225</v>
      </c>
      <c r="AF2038" s="3" t="s">
        <v>1633</v>
      </c>
      <c r="AG2038" s="3" t="s">
        <v>1633</v>
      </c>
      <c r="AS2038" s="3" t="s">
        <v>1633</v>
      </c>
    </row>
    <row r="2039" spans="1:45">
      <c r="A2039" s="29">
        <v>43424</v>
      </c>
      <c r="D2039" s="78">
        <v>13343717</v>
      </c>
      <c r="E2039" s="13">
        <v>11</v>
      </c>
      <c r="F2039" s="5" t="s">
        <v>1137</v>
      </c>
      <c r="G2039" s="5">
        <v>2018</v>
      </c>
      <c r="H2039" s="14">
        <v>0.56111111111111112</v>
      </c>
      <c r="N2039" s="5" t="s">
        <v>3886</v>
      </c>
      <c r="P2039" s="30">
        <v>67</v>
      </c>
      <c r="Q2039" s="30">
        <v>1</v>
      </c>
      <c r="R2039" s="3" t="s">
        <v>3</v>
      </c>
      <c r="S2039" s="3" t="s">
        <v>43</v>
      </c>
      <c r="T2039" s="3" t="s">
        <v>35</v>
      </c>
      <c r="V2039" s="3" t="s">
        <v>3403</v>
      </c>
      <c r="W2039" s="3" t="s">
        <v>262</v>
      </c>
      <c r="Z2039" s="78">
        <v>44.599263430000001</v>
      </c>
      <c r="AA2039" s="78">
        <v>-123.31529178</v>
      </c>
      <c r="AB2039" s="3" t="s">
        <v>2310</v>
      </c>
      <c r="AD2039" s="78" t="s">
        <v>984</v>
      </c>
      <c r="AF2039" s="3" t="s">
        <v>1633</v>
      </c>
      <c r="AG2039" s="3" t="s">
        <v>1633</v>
      </c>
      <c r="AS2039" s="3" t="s">
        <v>1633</v>
      </c>
    </row>
    <row r="2040" spans="1:45">
      <c r="A2040" s="29">
        <v>43424</v>
      </c>
      <c r="D2040" s="78">
        <v>13345835</v>
      </c>
      <c r="E2040" s="13">
        <v>11</v>
      </c>
      <c r="F2040" s="5" t="s">
        <v>1137</v>
      </c>
      <c r="G2040" s="5">
        <v>2018</v>
      </c>
      <c r="H2040" s="14">
        <v>0.60555555555555551</v>
      </c>
      <c r="N2040" s="5" t="s">
        <v>3887</v>
      </c>
      <c r="P2040" s="30">
        <v>68</v>
      </c>
      <c r="Q2040" s="30">
        <v>1</v>
      </c>
      <c r="R2040" s="3" t="s">
        <v>3</v>
      </c>
      <c r="S2040" s="3" t="s">
        <v>43</v>
      </c>
      <c r="T2040" s="3" t="s">
        <v>35</v>
      </c>
      <c r="V2040" s="3" t="s">
        <v>3403</v>
      </c>
      <c r="W2040" s="3" t="s">
        <v>262</v>
      </c>
      <c r="Z2040" s="78">
        <v>44.599457970000003</v>
      </c>
      <c r="AA2040" s="78">
        <v>-123.31585846</v>
      </c>
      <c r="AB2040" s="3" t="s">
        <v>2310</v>
      </c>
      <c r="AD2040" s="78" t="s">
        <v>3880</v>
      </c>
      <c r="AF2040" s="3" t="s">
        <v>1633</v>
      </c>
      <c r="AG2040" s="3" t="s">
        <v>1633</v>
      </c>
      <c r="AS2040" s="3" t="s">
        <v>1633</v>
      </c>
    </row>
    <row r="2041" spans="1:45">
      <c r="A2041" s="29">
        <v>43424</v>
      </c>
      <c r="D2041" s="78">
        <v>13346081</v>
      </c>
      <c r="E2041" s="13">
        <v>11</v>
      </c>
      <c r="F2041" s="5" t="s">
        <v>1137</v>
      </c>
      <c r="G2041" s="5">
        <v>2018</v>
      </c>
      <c r="H2041" s="14">
        <v>0.61388888888888882</v>
      </c>
      <c r="N2041" s="5" t="s">
        <v>3888</v>
      </c>
      <c r="P2041" s="30">
        <v>69</v>
      </c>
      <c r="Q2041" s="30">
        <v>1</v>
      </c>
      <c r="R2041" s="3" t="s">
        <v>3</v>
      </c>
      <c r="S2041" s="3" t="s">
        <v>43</v>
      </c>
      <c r="T2041" s="3" t="s">
        <v>35</v>
      </c>
      <c r="V2041" s="3" t="s">
        <v>3403</v>
      </c>
      <c r="W2041" s="3" t="s">
        <v>262</v>
      </c>
      <c r="Z2041" s="78">
        <v>44.599161369999997</v>
      </c>
      <c r="AA2041" s="78">
        <v>-123.31497527000001</v>
      </c>
      <c r="AB2041" s="3" t="s">
        <v>2310</v>
      </c>
      <c r="AD2041" s="78" t="s">
        <v>740</v>
      </c>
      <c r="AF2041" s="3" t="s">
        <v>1633</v>
      </c>
      <c r="AG2041" s="3" t="s">
        <v>1633</v>
      </c>
      <c r="AS2041" s="3" t="s">
        <v>1633</v>
      </c>
    </row>
    <row r="2042" spans="1:45">
      <c r="A2042" s="29">
        <v>43424</v>
      </c>
      <c r="D2042" s="78">
        <v>13360856</v>
      </c>
      <c r="E2042" s="13">
        <v>11</v>
      </c>
      <c r="F2042" s="5" t="s">
        <v>1137</v>
      </c>
      <c r="G2042" s="5">
        <v>2018</v>
      </c>
      <c r="H2042" s="14">
        <v>0.5</v>
      </c>
      <c r="N2042" s="5" t="s">
        <v>3889</v>
      </c>
      <c r="P2042" s="30">
        <v>70</v>
      </c>
      <c r="Q2042" s="30">
        <v>1</v>
      </c>
      <c r="R2042" s="3" t="s">
        <v>3</v>
      </c>
      <c r="S2042" s="3" t="s">
        <v>43</v>
      </c>
      <c r="T2042" s="3" t="s">
        <v>35</v>
      </c>
      <c r="V2042" s="3" t="s">
        <v>3883</v>
      </c>
      <c r="W2042" s="3" t="s">
        <v>1092</v>
      </c>
      <c r="Z2042" s="78">
        <v>44.558033000000002</v>
      </c>
      <c r="AA2042" s="78">
        <v>-123.326956</v>
      </c>
      <c r="AB2042" s="3" t="s">
        <v>2310</v>
      </c>
      <c r="AF2042" s="3" t="s">
        <v>1633</v>
      </c>
      <c r="AG2042" s="3" t="s">
        <v>1633</v>
      </c>
      <c r="AS2042" s="3" t="s">
        <v>1633</v>
      </c>
    </row>
    <row r="2043" spans="1:45">
      <c r="A2043" s="29">
        <v>43424</v>
      </c>
      <c r="B2043" s="1">
        <v>8070</v>
      </c>
      <c r="D2043" s="3">
        <v>13409117</v>
      </c>
      <c r="E2043" s="13">
        <v>13</v>
      </c>
      <c r="F2043" s="5" t="s">
        <v>1137</v>
      </c>
      <c r="G2043" s="5">
        <v>2018</v>
      </c>
      <c r="L2043" s="5"/>
      <c r="N2043" s="5" t="s">
        <v>1563</v>
      </c>
      <c r="O2043" s="4">
        <f>MIN(SEARCH({0,1,2,3,4,5,6,7,8,9},N2043&amp;"0123456789"))</f>
        <v>3</v>
      </c>
      <c r="P2043" s="43">
        <v>71</v>
      </c>
      <c r="Q2043" s="30">
        <v>1</v>
      </c>
      <c r="R2043" s="3" t="s">
        <v>3</v>
      </c>
      <c r="S2043" s="3" t="s">
        <v>43</v>
      </c>
      <c r="T2043" s="3" t="s">
        <v>35</v>
      </c>
      <c r="U2043" s="5" t="s">
        <v>35</v>
      </c>
      <c r="V2043" s="3" t="s">
        <v>1564</v>
      </c>
      <c r="W2043" s="3" t="s">
        <v>262</v>
      </c>
      <c r="Z2043" s="8">
        <v>44.599444259999999</v>
      </c>
      <c r="AA2043" s="8">
        <v>-123.31560002000001</v>
      </c>
      <c r="AB2043" s="3" t="s">
        <v>2310</v>
      </c>
      <c r="AF2043" s="3" t="s">
        <v>1633</v>
      </c>
      <c r="AG2043" s="3" t="s">
        <v>1633</v>
      </c>
    </row>
    <row r="2044" spans="1:45">
      <c r="A2044" s="29">
        <v>43424</v>
      </c>
      <c r="B2044" s="1">
        <v>8071</v>
      </c>
      <c r="D2044" s="3">
        <v>13418412</v>
      </c>
      <c r="E2044" s="13">
        <v>13</v>
      </c>
      <c r="F2044" s="5" t="s">
        <v>1137</v>
      </c>
      <c r="G2044" s="5">
        <v>2018</v>
      </c>
      <c r="L2044" s="5"/>
      <c r="N2044" s="5" t="s">
        <v>1567</v>
      </c>
      <c r="O2044" s="4">
        <f>MIN(SEARCH({0,1,2,3,4,5,6,7,8,9},N2044&amp;"0123456789"))</f>
        <v>3</v>
      </c>
      <c r="P2044" s="43">
        <v>72</v>
      </c>
      <c r="Q2044" s="30">
        <v>1</v>
      </c>
      <c r="R2044" s="3" t="s">
        <v>3</v>
      </c>
      <c r="S2044" s="3" t="s">
        <v>43</v>
      </c>
      <c r="T2044" s="3" t="s">
        <v>35</v>
      </c>
      <c r="U2044" s="5" t="s">
        <v>35</v>
      </c>
      <c r="V2044" s="3" t="s">
        <v>1568</v>
      </c>
      <c r="W2044" s="3" t="s">
        <v>1092</v>
      </c>
      <c r="Z2044" s="8">
        <v>44.558053000000001</v>
      </c>
      <c r="AA2044" s="8">
        <v>-123.327448</v>
      </c>
      <c r="AB2044" s="3" t="s">
        <v>2310</v>
      </c>
      <c r="AF2044" s="3" t="s">
        <v>1633</v>
      </c>
      <c r="AG2044" s="3" t="s">
        <v>1633</v>
      </c>
    </row>
    <row r="2045" spans="1:45">
      <c r="A2045" s="29">
        <v>43424</v>
      </c>
      <c r="B2045" s="1">
        <v>8072</v>
      </c>
      <c r="D2045" s="3">
        <v>13418412</v>
      </c>
      <c r="E2045" s="13">
        <v>13</v>
      </c>
      <c r="F2045" s="5" t="s">
        <v>1137</v>
      </c>
      <c r="G2045" s="5">
        <v>2018</v>
      </c>
      <c r="L2045" s="5"/>
      <c r="N2045" s="5" t="s">
        <v>1567</v>
      </c>
      <c r="O2045" s="4">
        <f>MIN(SEARCH({0,1,2,3,4,5,6,7,8,9},N2045&amp;"0123456789"))</f>
        <v>3</v>
      </c>
      <c r="P2045" s="43">
        <v>72</v>
      </c>
      <c r="Q2045" s="30">
        <v>2</v>
      </c>
      <c r="R2045" s="3" t="s">
        <v>3</v>
      </c>
      <c r="S2045" s="3" t="s">
        <v>43</v>
      </c>
      <c r="T2045" s="3" t="s">
        <v>35</v>
      </c>
      <c r="U2045" s="5" t="s">
        <v>35</v>
      </c>
      <c r="V2045" s="3" t="s">
        <v>1568</v>
      </c>
      <c r="W2045" s="3" t="s">
        <v>1092</v>
      </c>
      <c r="Z2045" s="8">
        <v>44.558053000000001</v>
      </c>
      <c r="AA2045" s="8">
        <v>-123.327448</v>
      </c>
      <c r="AB2045" s="3" t="s">
        <v>2310</v>
      </c>
      <c r="AF2045" s="3" t="s">
        <v>1633</v>
      </c>
      <c r="AG2045" s="3" t="s">
        <v>1633</v>
      </c>
    </row>
    <row r="2046" spans="1:45">
      <c r="A2046" s="29">
        <v>43424</v>
      </c>
      <c r="B2046" s="1">
        <v>8073</v>
      </c>
      <c r="D2046" s="3">
        <v>13418412</v>
      </c>
      <c r="E2046" s="13">
        <v>13</v>
      </c>
      <c r="F2046" s="5" t="s">
        <v>1137</v>
      </c>
      <c r="G2046" s="5">
        <v>2018</v>
      </c>
      <c r="L2046" s="5"/>
      <c r="N2046" s="5" t="s">
        <v>1567</v>
      </c>
      <c r="O2046" s="4">
        <f>MIN(SEARCH({0,1,2,3,4,5,6,7,8,9},N2046&amp;"0123456789"))</f>
        <v>3</v>
      </c>
      <c r="P2046" s="43">
        <v>72</v>
      </c>
      <c r="Q2046" s="30">
        <v>3</v>
      </c>
      <c r="R2046" s="3" t="s">
        <v>3</v>
      </c>
      <c r="S2046" s="3" t="s">
        <v>43</v>
      </c>
      <c r="T2046" s="3" t="s">
        <v>35</v>
      </c>
      <c r="U2046" s="5" t="s">
        <v>35</v>
      </c>
      <c r="V2046" s="3" t="s">
        <v>1568</v>
      </c>
      <c r="W2046" s="3" t="s">
        <v>1092</v>
      </c>
      <c r="Z2046" s="8">
        <v>44.558053000000001</v>
      </c>
      <c r="AA2046" s="8">
        <v>-123.327448</v>
      </c>
      <c r="AB2046" s="3" t="s">
        <v>2310</v>
      </c>
      <c r="AF2046" s="3" t="s">
        <v>1633</v>
      </c>
      <c r="AG2046" s="3" t="s">
        <v>1633</v>
      </c>
    </row>
    <row r="2047" spans="1:45">
      <c r="A2047" s="29">
        <v>43424</v>
      </c>
      <c r="B2047" s="1">
        <v>8074</v>
      </c>
      <c r="D2047" s="3">
        <v>13418412</v>
      </c>
      <c r="E2047" s="13">
        <v>13</v>
      </c>
      <c r="F2047" s="5" t="s">
        <v>1137</v>
      </c>
      <c r="G2047" s="5">
        <v>2018</v>
      </c>
      <c r="L2047" s="5"/>
      <c r="N2047" s="5" t="s">
        <v>1567</v>
      </c>
      <c r="O2047" s="4">
        <f>MIN(SEARCH({0,1,2,3,4,5,6,7,8,9},N2047&amp;"0123456789"))</f>
        <v>3</v>
      </c>
      <c r="P2047" s="43">
        <v>72</v>
      </c>
      <c r="Q2047" s="30">
        <v>4</v>
      </c>
      <c r="R2047" s="3" t="s">
        <v>3</v>
      </c>
      <c r="S2047" s="3" t="s">
        <v>43</v>
      </c>
      <c r="T2047" s="3" t="s">
        <v>35</v>
      </c>
      <c r="U2047" s="5" t="s">
        <v>35</v>
      </c>
      <c r="V2047" s="3" t="s">
        <v>1568</v>
      </c>
      <c r="W2047" s="3" t="s">
        <v>1092</v>
      </c>
      <c r="Z2047" s="8">
        <v>44.558053000000001</v>
      </c>
      <c r="AA2047" s="8">
        <v>-123.327448</v>
      </c>
      <c r="AB2047" s="3" t="s">
        <v>2310</v>
      </c>
      <c r="AF2047" s="3" t="s">
        <v>1633</v>
      </c>
      <c r="AG2047" s="3" t="s">
        <v>1633</v>
      </c>
    </row>
    <row r="2048" spans="1:45">
      <c r="A2048" s="29">
        <v>43424</v>
      </c>
      <c r="B2048" s="1">
        <v>8075</v>
      </c>
      <c r="D2048" s="3">
        <v>13418412</v>
      </c>
      <c r="E2048" s="13">
        <v>13</v>
      </c>
      <c r="F2048" s="5" t="s">
        <v>1137</v>
      </c>
      <c r="G2048" s="5">
        <v>2018</v>
      </c>
      <c r="L2048" s="5"/>
      <c r="N2048" s="5" t="s">
        <v>1567</v>
      </c>
      <c r="O2048" s="4">
        <f>MIN(SEARCH({0,1,2,3,4,5,6,7,8,9},N2048&amp;"0123456789"))</f>
        <v>3</v>
      </c>
      <c r="P2048" s="43">
        <v>72</v>
      </c>
      <c r="Q2048" s="30">
        <v>5</v>
      </c>
      <c r="R2048" s="3" t="s">
        <v>3</v>
      </c>
      <c r="S2048" s="3" t="s">
        <v>43</v>
      </c>
      <c r="T2048" s="3" t="s">
        <v>35</v>
      </c>
      <c r="U2048" s="5" t="s">
        <v>35</v>
      </c>
      <c r="V2048" s="3" t="s">
        <v>1568</v>
      </c>
      <c r="W2048" s="3" t="s">
        <v>1092</v>
      </c>
      <c r="Z2048" s="8">
        <v>44.558053000000001</v>
      </c>
      <c r="AA2048" s="8">
        <v>-123.327448</v>
      </c>
      <c r="AB2048" s="3" t="s">
        <v>2310</v>
      </c>
      <c r="AF2048" s="3" t="s">
        <v>1633</v>
      </c>
      <c r="AG2048" s="3" t="s">
        <v>1633</v>
      </c>
    </row>
    <row r="2049" spans="1:33">
      <c r="A2049" s="29">
        <v>43424</v>
      </c>
      <c r="B2049" s="1">
        <v>8076</v>
      </c>
      <c r="D2049" s="3">
        <v>13418412</v>
      </c>
      <c r="E2049" s="13">
        <v>13</v>
      </c>
      <c r="F2049" s="5" t="s">
        <v>1137</v>
      </c>
      <c r="G2049" s="5">
        <v>2018</v>
      </c>
      <c r="L2049" s="5"/>
      <c r="N2049" s="5" t="s">
        <v>1567</v>
      </c>
      <c r="O2049" s="4">
        <f>MIN(SEARCH({0,1,2,3,4,5,6,7,8,9},N2049&amp;"0123456789"))</f>
        <v>3</v>
      </c>
      <c r="P2049" s="43">
        <v>72</v>
      </c>
      <c r="Q2049" s="30">
        <v>6</v>
      </c>
      <c r="R2049" s="3" t="s">
        <v>3</v>
      </c>
      <c r="S2049" s="3" t="s">
        <v>43</v>
      </c>
      <c r="T2049" s="3" t="s">
        <v>35</v>
      </c>
      <c r="U2049" s="5" t="s">
        <v>35</v>
      </c>
      <c r="V2049" s="3" t="s">
        <v>1568</v>
      </c>
      <c r="W2049" s="3" t="s">
        <v>1092</v>
      </c>
      <c r="Z2049" s="8">
        <v>44.558053000000001</v>
      </c>
      <c r="AA2049" s="8">
        <v>-123.327448</v>
      </c>
      <c r="AB2049" s="3" t="s">
        <v>2310</v>
      </c>
      <c r="AF2049" s="3" t="s">
        <v>1633</v>
      </c>
      <c r="AG2049" s="3" t="s">
        <v>1633</v>
      </c>
    </row>
    <row r="2050" spans="1:33">
      <c r="A2050" s="29">
        <v>43424</v>
      </c>
      <c r="B2050" s="1">
        <v>8077</v>
      </c>
      <c r="D2050" s="3">
        <v>13525467</v>
      </c>
      <c r="E2050" s="13">
        <v>17</v>
      </c>
      <c r="F2050" s="5" t="s">
        <v>1137</v>
      </c>
      <c r="G2050" s="5">
        <v>2018</v>
      </c>
      <c r="L2050" s="5"/>
      <c r="N2050" s="5" t="s">
        <v>1569</v>
      </c>
      <c r="O2050" s="4">
        <f>MIN(SEARCH({0,1,2,3,4,5,6,7,8,9},N2050&amp;"0123456789"))</f>
        <v>3</v>
      </c>
      <c r="P2050" s="43">
        <v>73</v>
      </c>
      <c r="Q2050" s="30">
        <v>1</v>
      </c>
      <c r="R2050" s="3" t="s">
        <v>3</v>
      </c>
      <c r="S2050" s="3" t="s">
        <v>43</v>
      </c>
      <c r="T2050" s="3" t="s">
        <v>1338</v>
      </c>
      <c r="U2050" s="5" t="s">
        <v>35</v>
      </c>
      <c r="V2050" s="3" t="s">
        <v>1565</v>
      </c>
      <c r="W2050" s="3" t="s">
        <v>1566</v>
      </c>
      <c r="Z2050" s="8">
        <v>42.691403780000002</v>
      </c>
      <c r="AA2050" s="8">
        <v>-123.2612434</v>
      </c>
      <c r="AB2050" s="3" t="s">
        <v>2310</v>
      </c>
      <c r="AD2050" s="3" t="s">
        <v>398</v>
      </c>
      <c r="AE2050" s="3" t="str">
        <f t="shared" ref="AE2050:AE2055" si="41">CONCATENATE("ex ", AD2050)</f>
        <v>ex Senecio integerrimus</v>
      </c>
      <c r="AF2050" s="3" t="s">
        <v>1633</v>
      </c>
      <c r="AG2050" s="3" t="s">
        <v>1633</v>
      </c>
    </row>
    <row r="2051" spans="1:33">
      <c r="A2051" s="29">
        <v>43424</v>
      </c>
      <c r="B2051" s="1">
        <v>8078</v>
      </c>
      <c r="D2051" s="3">
        <v>13525467</v>
      </c>
      <c r="E2051" s="13">
        <v>17</v>
      </c>
      <c r="F2051" s="5" t="s">
        <v>1137</v>
      </c>
      <c r="G2051" s="5">
        <v>2018</v>
      </c>
      <c r="L2051" s="5"/>
      <c r="N2051" s="5" t="s">
        <v>1570</v>
      </c>
      <c r="O2051" s="4">
        <f>MIN(SEARCH({0,1,2,3,4,5,6,7,8,9},N2051&amp;"0123456789"))</f>
        <v>3</v>
      </c>
      <c r="P2051" s="43">
        <v>74</v>
      </c>
      <c r="Q2051" s="30">
        <v>1</v>
      </c>
      <c r="R2051" s="3" t="s">
        <v>3</v>
      </c>
      <c r="S2051" s="3" t="s">
        <v>43</v>
      </c>
      <c r="T2051" s="3" t="s">
        <v>1338</v>
      </c>
      <c r="U2051" s="5" t="s">
        <v>35</v>
      </c>
      <c r="V2051" s="3" t="s">
        <v>1565</v>
      </c>
      <c r="W2051" s="3" t="s">
        <v>1566</v>
      </c>
      <c r="Z2051" s="8">
        <v>42.691354089999997</v>
      </c>
      <c r="AA2051" s="8">
        <v>-123.26150302000001</v>
      </c>
      <c r="AB2051" s="3" t="s">
        <v>2310</v>
      </c>
      <c r="AD2051" s="3" t="s">
        <v>625</v>
      </c>
      <c r="AE2051" s="3" t="str">
        <f t="shared" si="41"/>
        <v>ex Leucanthemum vulgare</v>
      </c>
      <c r="AF2051" s="3" t="s">
        <v>1633</v>
      </c>
      <c r="AG2051" s="3" t="s">
        <v>1633</v>
      </c>
    </row>
    <row r="2052" spans="1:33">
      <c r="A2052" s="29">
        <v>43424</v>
      </c>
      <c r="B2052" s="1">
        <v>8079</v>
      </c>
      <c r="D2052" s="3">
        <v>13563197</v>
      </c>
      <c r="E2052" s="13">
        <v>18</v>
      </c>
      <c r="F2052" s="5" t="s">
        <v>1137</v>
      </c>
      <c r="G2052" s="5">
        <v>2018</v>
      </c>
      <c r="L2052" s="5"/>
      <c r="N2052" s="5" t="s">
        <v>1571</v>
      </c>
      <c r="O2052" s="4">
        <f>MIN(SEARCH({0,1,2,3,4,5,6,7,8,9},N2052&amp;"0123456789"))</f>
        <v>3</v>
      </c>
      <c r="P2052" s="43">
        <v>75</v>
      </c>
      <c r="Q2052" s="30">
        <v>1</v>
      </c>
      <c r="R2052" s="3" t="s">
        <v>3</v>
      </c>
      <c r="S2052" s="3" t="s">
        <v>43</v>
      </c>
      <c r="T2052" s="3" t="s">
        <v>35</v>
      </c>
      <c r="U2052" s="5" t="s">
        <v>35</v>
      </c>
      <c r="V2052" s="3" t="s">
        <v>1564</v>
      </c>
      <c r="W2052" s="3" t="s">
        <v>262</v>
      </c>
      <c r="Z2052" s="8">
        <v>44.599314720000002</v>
      </c>
      <c r="AA2052" s="8">
        <v>-123.31598567</v>
      </c>
      <c r="AB2052" s="3" t="s">
        <v>2310</v>
      </c>
      <c r="AD2052" s="3" t="s">
        <v>1516</v>
      </c>
      <c r="AE2052" s="3" t="str">
        <f t="shared" si="41"/>
        <v>ex Prunella vulgaris</v>
      </c>
      <c r="AF2052" s="3" t="s">
        <v>1633</v>
      </c>
      <c r="AG2052" s="3" t="s">
        <v>1633</v>
      </c>
    </row>
    <row r="2053" spans="1:33">
      <c r="A2053" s="29">
        <v>43424</v>
      </c>
      <c r="B2053" s="1">
        <v>8080</v>
      </c>
      <c r="D2053" s="3">
        <v>13563197</v>
      </c>
      <c r="E2053" s="13">
        <v>18</v>
      </c>
      <c r="F2053" s="5" t="s">
        <v>1137</v>
      </c>
      <c r="G2053" s="5">
        <v>2018</v>
      </c>
      <c r="L2053" s="5"/>
      <c r="N2053" s="5" t="s">
        <v>1571</v>
      </c>
      <c r="O2053" s="4">
        <f>MIN(SEARCH({0,1,2,3,4,5,6,7,8,9},N2053&amp;"0123456789"))</f>
        <v>3</v>
      </c>
      <c r="P2053" s="43">
        <v>75</v>
      </c>
      <c r="Q2053" s="30">
        <v>2</v>
      </c>
      <c r="R2053" s="3" t="s">
        <v>3</v>
      </c>
      <c r="S2053" s="3" t="s">
        <v>43</v>
      </c>
      <c r="T2053" s="3" t="s">
        <v>35</v>
      </c>
      <c r="U2053" s="5" t="s">
        <v>35</v>
      </c>
      <c r="V2053" s="3" t="s">
        <v>1564</v>
      </c>
      <c r="W2053" s="3" t="s">
        <v>262</v>
      </c>
      <c r="Z2053" s="8">
        <v>44.599314720000002</v>
      </c>
      <c r="AA2053" s="8">
        <v>-123.31598567</v>
      </c>
      <c r="AB2053" s="3" t="s">
        <v>2310</v>
      </c>
      <c r="AD2053" s="3" t="s">
        <v>1516</v>
      </c>
      <c r="AE2053" s="3" t="str">
        <f t="shared" si="41"/>
        <v>ex Prunella vulgaris</v>
      </c>
      <c r="AF2053" s="3" t="s">
        <v>1633</v>
      </c>
      <c r="AG2053" s="3" t="s">
        <v>1633</v>
      </c>
    </row>
    <row r="2054" spans="1:33">
      <c r="A2054" s="29">
        <v>43424</v>
      </c>
      <c r="B2054" s="1">
        <v>8081</v>
      </c>
      <c r="D2054" s="3">
        <v>13563197</v>
      </c>
      <c r="E2054" s="13">
        <v>18</v>
      </c>
      <c r="F2054" s="5" t="s">
        <v>1137</v>
      </c>
      <c r="G2054" s="5">
        <v>2018</v>
      </c>
      <c r="L2054" s="5"/>
      <c r="N2054" s="5" t="s">
        <v>1571</v>
      </c>
      <c r="O2054" s="4">
        <f>MIN(SEARCH({0,1,2,3,4,5,6,7,8,9},N2054&amp;"0123456789"))</f>
        <v>3</v>
      </c>
      <c r="P2054" s="43">
        <v>75</v>
      </c>
      <c r="Q2054" s="30">
        <v>3</v>
      </c>
      <c r="R2054" s="3" t="s">
        <v>3</v>
      </c>
      <c r="S2054" s="3" t="s">
        <v>43</v>
      </c>
      <c r="T2054" s="3" t="s">
        <v>35</v>
      </c>
      <c r="U2054" s="5" t="s">
        <v>35</v>
      </c>
      <c r="V2054" s="3" t="s">
        <v>1564</v>
      </c>
      <c r="W2054" s="3" t="s">
        <v>262</v>
      </c>
      <c r="Z2054" s="8">
        <v>44.599314720000002</v>
      </c>
      <c r="AA2054" s="8">
        <v>-123.31598567</v>
      </c>
      <c r="AB2054" s="3" t="s">
        <v>2310</v>
      </c>
      <c r="AD2054" s="3" t="s">
        <v>1516</v>
      </c>
      <c r="AE2054" s="3" t="str">
        <f t="shared" si="41"/>
        <v>ex Prunella vulgaris</v>
      </c>
      <c r="AF2054" s="3" t="s">
        <v>1633</v>
      </c>
      <c r="AG2054" s="3" t="s">
        <v>1633</v>
      </c>
    </row>
    <row r="2055" spans="1:33">
      <c r="A2055" s="29">
        <v>43424</v>
      </c>
      <c r="B2055" s="1">
        <v>8082</v>
      </c>
      <c r="D2055" s="3">
        <v>13563197</v>
      </c>
      <c r="E2055" s="13">
        <v>18</v>
      </c>
      <c r="F2055" s="5" t="s">
        <v>1137</v>
      </c>
      <c r="G2055" s="5">
        <v>2018</v>
      </c>
      <c r="L2055" s="5"/>
      <c r="N2055" s="5" t="s">
        <v>1571</v>
      </c>
      <c r="O2055" s="4">
        <f>MIN(SEARCH({0,1,2,3,4,5,6,7,8,9},N2055&amp;"0123456789"))</f>
        <v>3</v>
      </c>
      <c r="P2055" s="43">
        <v>75</v>
      </c>
      <c r="Q2055" s="30">
        <v>4</v>
      </c>
      <c r="R2055" s="3" t="s">
        <v>3</v>
      </c>
      <c r="S2055" s="3" t="s">
        <v>43</v>
      </c>
      <c r="T2055" s="3" t="s">
        <v>35</v>
      </c>
      <c r="U2055" s="5" t="s">
        <v>35</v>
      </c>
      <c r="V2055" s="3" t="s">
        <v>1564</v>
      </c>
      <c r="W2055" s="3" t="s">
        <v>262</v>
      </c>
      <c r="Z2055" s="8">
        <v>44.599314720000002</v>
      </c>
      <c r="AA2055" s="8">
        <v>-123.31598567</v>
      </c>
      <c r="AB2055" s="3" t="s">
        <v>2310</v>
      </c>
      <c r="AD2055" s="3" t="s">
        <v>1516</v>
      </c>
      <c r="AE2055" s="3" t="str">
        <f t="shared" si="41"/>
        <v>ex Prunella vulgaris</v>
      </c>
      <c r="AF2055" s="3" t="s">
        <v>1633</v>
      </c>
      <c r="AG2055" s="3" t="s">
        <v>1633</v>
      </c>
    </row>
    <row r="2056" spans="1:33" ht="30">
      <c r="A2056" s="29">
        <v>43424</v>
      </c>
      <c r="B2056" s="1">
        <v>11498</v>
      </c>
      <c r="D2056" s="3">
        <v>13592550</v>
      </c>
      <c r="E2056" s="21">
        <v>19</v>
      </c>
      <c r="F2056" s="22" t="s">
        <v>1137</v>
      </c>
      <c r="G2056" s="22">
        <v>2018</v>
      </c>
      <c r="H2056" s="23">
        <v>0.62777777777777799</v>
      </c>
      <c r="L2056" s="5"/>
      <c r="N2056" s="5" t="s">
        <v>1572</v>
      </c>
      <c r="P2056" s="32">
        <v>76</v>
      </c>
      <c r="Q2056" s="32">
        <v>1</v>
      </c>
      <c r="R2056" s="22" t="s">
        <v>3</v>
      </c>
      <c r="S2056" s="22" t="s">
        <v>43</v>
      </c>
      <c r="T2056" s="22" t="s">
        <v>35</v>
      </c>
      <c r="U2056" s="22" t="s">
        <v>2832</v>
      </c>
      <c r="V2056" s="22" t="s">
        <v>2607</v>
      </c>
      <c r="W2056" s="22" t="s">
        <v>262</v>
      </c>
      <c r="Z2056" s="22">
        <v>44.598999999999997</v>
      </c>
      <c r="AA2056" s="22">
        <v>-123.315</v>
      </c>
      <c r="AB2056" s="22" t="s">
        <v>2310</v>
      </c>
      <c r="AD2056" s="24" t="s">
        <v>1278</v>
      </c>
      <c r="AF2056" s="3" t="s">
        <v>1633</v>
      </c>
      <c r="AG2056" s="3" t="s">
        <v>1633</v>
      </c>
    </row>
    <row r="2057" spans="1:33" ht="30">
      <c r="A2057" s="29">
        <v>43424</v>
      </c>
      <c r="B2057" s="1">
        <v>11499</v>
      </c>
      <c r="D2057" s="3">
        <v>13592550</v>
      </c>
      <c r="E2057" s="21">
        <v>19</v>
      </c>
      <c r="F2057" s="22" t="s">
        <v>1137</v>
      </c>
      <c r="G2057" s="22">
        <v>2018</v>
      </c>
      <c r="H2057" s="23">
        <v>0.62777777777777799</v>
      </c>
      <c r="L2057" s="5"/>
      <c r="N2057" s="5" t="s">
        <v>1573</v>
      </c>
      <c r="P2057" s="32">
        <v>76</v>
      </c>
      <c r="Q2057" s="32">
        <v>2</v>
      </c>
      <c r="R2057" s="22" t="s">
        <v>3</v>
      </c>
      <c r="S2057" s="22" t="s">
        <v>43</v>
      </c>
      <c r="T2057" s="22" t="s">
        <v>35</v>
      </c>
      <c r="U2057" s="22" t="s">
        <v>2832</v>
      </c>
      <c r="V2057" s="22" t="s">
        <v>2607</v>
      </c>
      <c r="W2057" s="22" t="s">
        <v>262</v>
      </c>
      <c r="Z2057" s="22">
        <v>44.598999999999997</v>
      </c>
      <c r="AA2057" s="22">
        <v>-123.315</v>
      </c>
      <c r="AB2057" s="22" t="s">
        <v>2310</v>
      </c>
      <c r="AD2057" s="24" t="s">
        <v>1278</v>
      </c>
      <c r="AF2057" s="3" t="s">
        <v>1633</v>
      </c>
      <c r="AG2057" s="3" t="s">
        <v>1633</v>
      </c>
    </row>
    <row r="2058" spans="1:33" ht="30">
      <c r="A2058" s="29">
        <v>43424</v>
      </c>
      <c r="B2058" s="1">
        <v>11500</v>
      </c>
      <c r="D2058" s="3">
        <v>13592550</v>
      </c>
      <c r="E2058" s="21">
        <v>19</v>
      </c>
      <c r="F2058" s="22" t="s">
        <v>1137</v>
      </c>
      <c r="G2058" s="22">
        <v>2018</v>
      </c>
      <c r="H2058" s="23">
        <v>0.62777777777777799</v>
      </c>
      <c r="L2058" s="5"/>
      <c r="N2058" s="5" t="s">
        <v>1575</v>
      </c>
      <c r="P2058" s="32">
        <v>76</v>
      </c>
      <c r="Q2058" s="32">
        <v>3</v>
      </c>
      <c r="R2058" s="22" t="s">
        <v>3</v>
      </c>
      <c r="S2058" s="22" t="s">
        <v>43</v>
      </c>
      <c r="T2058" s="22" t="s">
        <v>35</v>
      </c>
      <c r="U2058" s="22" t="s">
        <v>2832</v>
      </c>
      <c r="V2058" s="22" t="s">
        <v>2607</v>
      </c>
      <c r="W2058" s="22" t="s">
        <v>262</v>
      </c>
      <c r="Z2058" s="22">
        <v>44.598999999999997</v>
      </c>
      <c r="AA2058" s="22">
        <v>-123.315</v>
      </c>
      <c r="AB2058" s="22" t="s">
        <v>2310</v>
      </c>
      <c r="AD2058" s="24" t="s">
        <v>1278</v>
      </c>
      <c r="AF2058" s="3" t="s">
        <v>1633</v>
      </c>
      <c r="AG2058" s="3" t="s">
        <v>1633</v>
      </c>
    </row>
    <row r="2059" spans="1:33" ht="30">
      <c r="A2059" s="29">
        <v>43424</v>
      </c>
      <c r="B2059" s="1">
        <v>11501</v>
      </c>
      <c r="D2059" s="3">
        <v>13592550</v>
      </c>
      <c r="E2059" s="21">
        <v>19</v>
      </c>
      <c r="F2059" s="22" t="s">
        <v>1137</v>
      </c>
      <c r="G2059" s="22">
        <v>2018</v>
      </c>
      <c r="H2059" s="23">
        <v>0.62777777777777799</v>
      </c>
      <c r="L2059" s="5"/>
      <c r="N2059" s="5" t="s">
        <v>1577</v>
      </c>
      <c r="P2059" s="32">
        <v>76</v>
      </c>
      <c r="Q2059" s="32">
        <v>4</v>
      </c>
      <c r="R2059" s="22" t="s">
        <v>3</v>
      </c>
      <c r="S2059" s="22" t="s">
        <v>43</v>
      </c>
      <c r="T2059" s="22" t="s">
        <v>35</v>
      </c>
      <c r="U2059" s="22" t="s">
        <v>2832</v>
      </c>
      <c r="V2059" s="22" t="s">
        <v>2607</v>
      </c>
      <c r="W2059" s="22" t="s">
        <v>262</v>
      </c>
      <c r="Z2059" s="22">
        <v>44.598999999999997</v>
      </c>
      <c r="AA2059" s="22">
        <v>-123.315</v>
      </c>
      <c r="AB2059" s="22" t="s">
        <v>2310</v>
      </c>
      <c r="AD2059" s="24" t="s">
        <v>1278</v>
      </c>
      <c r="AF2059" s="3" t="s">
        <v>1633</v>
      </c>
      <c r="AG2059" s="3" t="s">
        <v>1633</v>
      </c>
    </row>
    <row r="2060" spans="1:33" ht="30">
      <c r="A2060" s="29">
        <v>43424</v>
      </c>
      <c r="B2060" s="1">
        <v>11502</v>
      </c>
      <c r="D2060" s="3">
        <v>13592550</v>
      </c>
      <c r="E2060" s="21">
        <v>19</v>
      </c>
      <c r="F2060" s="22" t="s">
        <v>1137</v>
      </c>
      <c r="G2060" s="22">
        <v>2018</v>
      </c>
      <c r="H2060" s="23">
        <v>0.62777777777777799</v>
      </c>
      <c r="L2060" s="5"/>
      <c r="N2060" s="5" t="s">
        <v>1578</v>
      </c>
      <c r="P2060" s="32">
        <v>76</v>
      </c>
      <c r="Q2060" s="32">
        <v>5</v>
      </c>
      <c r="R2060" s="22" t="s">
        <v>3</v>
      </c>
      <c r="S2060" s="22" t="s">
        <v>43</v>
      </c>
      <c r="T2060" s="22" t="s">
        <v>35</v>
      </c>
      <c r="U2060" s="22" t="s">
        <v>2832</v>
      </c>
      <c r="V2060" s="22" t="s">
        <v>2607</v>
      </c>
      <c r="W2060" s="22" t="s">
        <v>262</v>
      </c>
      <c r="Z2060" s="22">
        <v>44.598999999999997</v>
      </c>
      <c r="AA2060" s="22">
        <v>-123.315</v>
      </c>
      <c r="AB2060" s="22" t="s">
        <v>2310</v>
      </c>
      <c r="AD2060" s="24" t="s">
        <v>1278</v>
      </c>
      <c r="AF2060" s="3" t="s">
        <v>1633</v>
      </c>
      <c r="AG2060" s="3" t="s">
        <v>1633</v>
      </c>
    </row>
    <row r="2061" spans="1:33" ht="30">
      <c r="A2061" s="29">
        <v>43424</v>
      </c>
      <c r="B2061" s="1">
        <v>11503</v>
      </c>
      <c r="D2061" s="3">
        <v>13592550</v>
      </c>
      <c r="E2061" s="21">
        <v>19</v>
      </c>
      <c r="F2061" s="22" t="s">
        <v>1137</v>
      </c>
      <c r="G2061" s="22">
        <v>2018</v>
      </c>
      <c r="H2061" s="23">
        <v>0.62777777777777799</v>
      </c>
      <c r="L2061" s="5"/>
      <c r="N2061" s="5" t="s">
        <v>1579</v>
      </c>
      <c r="P2061" s="32">
        <v>76</v>
      </c>
      <c r="Q2061" s="32">
        <v>6</v>
      </c>
      <c r="R2061" s="22" t="s">
        <v>3</v>
      </c>
      <c r="S2061" s="22" t="s">
        <v>43</v>
      </c>
      <c r="T2061" s="22" t="s">
        <v>35</v>
      </c>
      <c r="U2061" s="22" t="s">
        <v>2832</v>
      </c>
      <c r="V2061" s="22" t="s">
        <v>2607</v>
      </c>
      <c r="W2061" s="22" t="s">
        <v>262</v>
      </c>
      <c r="Z2061" s="22">
        <v>44.598999999999997</v>
      </c>
      <c r="AA2061" s="22">
        <v>-123.315</v>
      </c>
      <c r="AB2061" s="22" t="s">
        <v>2310</v>
      </c>
      <c r="AD2061" s="24" t="s">
        <v>1278</v>
      </c>
      <c r="AF2061" s="3" t="s">
        <v>1633</v>
      </c>
      <c r="AG2061" s="3" t="s">
        <v>1633</v>
      </c>
    </row>
    <row r="2062" spans="1:33">
      <c r="A2062" s="29">
        <v>43424</v>
      </c>
      <c r="B2062" s="1">
        <v>8089</v>
      </c>
      <c r="D2062" s="3">
        <v>13595957</v>
      </c>
      <c r="E2062" s="13">
        <v>19</v>
      </c>
      <c r="F2062" s="5" t="s">
        <v>1137</v>
      </c>
      <c r="G2062" s="5">
        <v>2018</v>
      </c>
      <c r="L2062" s="5"/>
      <c r="N2062" s="5" t="s">
        <v>1573</v>
      </c>
      <c r="O2062" s="4">
        <f>MIN(SEARCH({0,1,2,3,4,5,6,7,8,9},N2062&amp;"0123456789"))</f>
        <v>3</v>
      </c>
      <c r="P2062" s="43">
        <v>77</v>
      </c>
      <c r="Q2062" s="30">
        <v>1</v>
      </c>
      <c r="R2062" s="3" t="s">
        <v>3</v>
      </c>
      <c r="S2062" s="3" t="s">
        <v>43</v>
      </c>
      <c r="T2062" s="3" t="s">
        <v>35</v>
      </c>
      <c r="U2062" s="5" t="s">
        <v>35</v>
      </c>
      <c r="V2062" s="3" t="s">
        <v>1564</v>
      </c>
      <c r="W2062" s="3" t="s">
        <v>262</v>
      </c>
      <c r="Z2062" s="8">
        <v>44.598934079999999</v>
      </c>
      <c r="AA2062" s="8">
        <v>-123.31553273999999</v>
      </c>
      <c r="AB2062" s="3" t="s">
        <v>2310</v>
      </c>
      <c r="AD2062" s="3" t="s">
        <v>1574</v>
      </c>
      <c r="AE2062" s="3" t="str">
        <f t="shared" ref="AE2062:AE2092" si="42">CONCATENATE("ex ", AD2062)</f>
        <v>ex Gilia capitata</v>
      </c>
      <c r="AF2062" s="3" t="s">
        <v>1633</v>
      </c>
      <c r="AG2062" s="3" t="s">
        <v>1633</v>
      </c>
    </row>
    <row r="2063" spans="1:33">
      <c r="A2063" s="29">
        <v>43424</v>
      </c>
      <c r="B2063" s="1">
        <v>8090</v>
      </c>
      <c r="D2063" s="3">
        <v>13595957</v>
      </c>
      <c r="E2063" s="13">
        <v>19</v>
      </c>
      <c r="F2063" s="5" t="s">
        <v>1137</v>
      </c>
      <c r="G2063" s="5">
        <v>2018</v>
      </c>
      <c r="L2063" s="5"/>
      <c r="N2063" s="5" t="s">
        <v>1573</v>
      </c>
      <c r="O2063" s="4">
        <f>MIN(SEARCH({0,1,2,3,4,5,6,7,8,9},N2063&amp;"0123456789"))</f>
        <v>3</v>
      </c>
      <c r="P2063" s="43">
        <v>77</v>
      </c>
      <c r="Q2063" s="30">
        <v>2</v>
      </c>
      <c r="R2063" s="3" t="s">
        <v>3</v>
      </c>
      <c r="S2063" s="3" t="s">
        <v>43</v>
      </c>
      <c r="T2063" s="3" t="s">
        <v>35</v>
      </c>
      <c r="U2063" s="5" t="s">
        <v>35</v>
      </c>
      <c r="V2063" s="3" t="s">
        <v>1564</v>
      </c>
      <c r="W2063" s="3" t="s">
        <v>262</v>
      </c>
      <c r="Z2063" s="8">
        <v>44.598934079999999</v>
      </c>
      <c r="AA2063" s="8">
        <v>-123.31553273999999</v>
      </c>
      <c r="AB2063" s="3" t="s">
        <v>2310</v>
      </c>
      <c r="AD2063" s="3" t="s">
        <v>1574</v>
      </c>
      <c r="AE2063" s="3" t="str">
        <f t="shared" si="42"/>
        <v>ex Gilia capitata</v>
      </c>
      <c r="AF2063" s="3" t="s">
        <v>1633</v>
      </c>
      <c r="AG2063" s="3" t="s">
        <v>1633</v>
      </c>
    </row>
    <row r="2064" spans="1:33">
      <c r="A2064" s="29">
        <v>43424</v>
      </c>
      <c r="B2064" s="1">
        <v>8091</v>
      </c>
      <c r="D2064" s="3">
        <v>13595957</v>
      </c>
      <c r="E2064" s="13">
        <v>19</v>
      </c>
      <c r="F2064" s="5" t="s">
        <v>1137</v>
      </c>
      <c r="G2064" s="5">
        <v>2018</v>
      </c>
      <c r="L2064" s="5"/>
      <c r="N2064" s="5" t="s">
        <v>1573</v>
      </c>
      <c r="O2064" s="4">
        <f>MIN(SEARCH({0,1,2,3,4,5,6,7,8,9},N2064&amp;"0123456789"))</f>
        <v>3</v>
      </c>
      <c r="P2064" s="43">
        <v>77</v>
      </c>
      <c r="Q2064" s="30">
        <v>3</v>
      </c>
      <c r="R2064" s="3" t="s">
        <v>3</v>
      </c>
      <c r="S2064" s="3" t="s">
        <v>43</v>
      </c>
      <c r="T2064" s="3" t="s">
        <v>35</v>
      </c>
      <c r="U2064" s="5" t="s">
        <v>35</v>
      </c>
      <c r="V2064" s="3" t="s">
        <v>1564</v>
      </c>
      <c r="W2064" s="3" t="s">
        <v>262</v>
      </c>
      <c r="Z2064" s="8">
        <v>44.598934079999999</v>
      </c>
      <c r="AA2064" s="8">
        <v>-123.31553273999999</v>
      </c>
      <c r="AB2064" s="3" t="s">
        <v>2310</v>
      </c>
      <c r="AD2064" s="3" t="s">
        <v>1574</v>
      </c>
      <c r="AE2064" s="3" t="str">
        <f t="shared" si="42"/>
        <v>ex Gilia capitata</v>
      </c>
      <c r="AF2064" s="3" t="s">
        <v>1633</v>
      </c>
      <c r="AG2064" s="3" t="s">
        <v>1633</v>
      </c>
    </row>
    <row r="2065" spans="1:33">
      <c r="A2065" s="29">
        <v>43424</v>
      </c>
      <c r="B2065" s="1">
        <v>8092</v>
      </c>
      <c r="D2065" s="3">
        <v>13595957</v>
      </c>
      <c r="E2065" s="13">
        <v>19</v>
      </c>
      <c r="F2065" s="5" t="s">
        <v>1137</v>
      </c>
      <c r="G2065" s="5">
        <v>2018</v>
      </c>
      <c r="L2065" s="5"/>
      <c r="N2065" s="5" t="s">
        <v>1573</v>
      </c>
      <c r="O2065" s="4">
        <f>MIN(SEARCH({0,1,2,3,4,5,6,7,8,9},N2065&amp;"0123456789"))</f>
        <v>3</v>
      </c>
      <c r="P2065" s="43">
        <v>77</v>
      </c>
      <c r="Q2065" s="30">
        <v>4</v>
      </c>
      <c r="R2065" s="3" t="s">
        <v>3</v>
      </c>
      <c r="S2065" s="3" t="s">
        <v>43</v>
      </c>
      <c r="T2065" s="3" t="s">
        <v>35</v>
      </c>
      <c r="U2065" s="5" t="s">
        <v>35</v>
      </c>
      <c r="V2065" s="3" t="s">
        <v>1564</v>
      </c>
      <c r="W2065" s="3" t="s">
        <v>262</v>
      </c>
      <c r="Z2065" s="8">
        <v>44.598934079999999</v>
      </c>
      <c r="AA2065" s="8">
        <v>-123.31553273999999</v>
      </c>
      <c r="AB2065" s="3" t="s">
        <v>2310</v>
      </c>
      <c r="AD2065" s="3" t="s">
        <v>1574</v>
      </c>
      <c r="AE2065" s="3" t="str">
        <f t="shared" si="42"/>
        <v>ex Gilia capitata</v>
      </c>
      <c r="AF2065" s="3" t="s">
        <v>1633</v>
      </c>
      <c r="AG2065" s="3" t="s">
        <v>1633</v>
      </c>
    </row>
    <row r="2066" spans="1:33">
      <c r="A2066" s="29">
        <v>43424</v>
      </c>
      <c r="B2066" s="1">
        <v>8093</v>
      </c>
      <c r="D2066" s="3">
        <v>13595957</v>
      </c>
      <c r="E2066" s="13">
        <v>19</v>
      </c>
      <c r="F2066" s="5" t="s">
        <v>1137</v>
      </c>
      <c r="G2066" s="5">
        <v>2018</v>
      </c>
      <c r="L2066" s="5"/>
      <c r="N2066" s="5" t="s">
        <v>1573</v>
      </c>
      <c r="O2066" s="4">
        <f>MIN(SEARCH({0,1,2,3,4,5,6,7,8,9},N2066&amp;"0123456789"))</f>
        <v>3</v>
      </c>
      <c r="P2066" s="43">
        <v>77</v>
      </c>
      <c r="Q2066" s="30">
        <v>5</v>
      </c>
      <c r="R2066" s="3" t="s">
        <v>3</v>
      </c>
      <c r="S2066" s="3" t="s">
        <v>43</v>
      </c>
      <c r="T2066" s="3" t="s">
        <v>35</v>
      </c>
      <c r="U2066" s="5" t="s">
        <v>35</v>
      </c>
      <c r="V2066" s="3" t="s">
        <v>1564</v>
      </c>
      <c r="W2066" s="3" t="s">
        <v>262</v>
      </c>
      <c r="Z2066" s="8">
        <v>44.598934079999999</v>
      </c>
      <c r="AA2066" s="8">
        <v>-123.31553273999999</v>
      </c>
      <c r="AB2066" s="3" t="s">
        <v>2310</v>
      </c>
      <c r="AD2066" s="3" t="s">
        <v>1574</v>
      </c>
      <c r="AE2066" s="3" t="str">
        <f t="shared" si="42"/>
        <v>ex Gilia capitata</v>
      </c>
      <c r="AF2066" s="3" t="s">
        <v>1633</v>
      </c>
      <c r="AG2066" s="3" t="s">
        <v>1633</v>
      </c>
    </row>
    <row r="2067" spans="1:33">
      <c r="A2067" s="29">
        <v>43424</v>
      </c>
      <c r="B2067" s="1">
        <v>8094</v>
      </c>
      <c r="D2067" s="3">
        <v>13595957</v>
      </c>
      <c r="E2067" s="13">
        <v>19</v>
      </c>
      <c r="F2067" s="5" t="s">
        <v>1137</v>
      </c>
      <c r="G2067" s="5">
        <v>2018</v>
      </c>
      <c r="L2067" s="5"/>
      <c r="N2067" s="5" t="s">
        <v>1573</v>
      </c>
      <c r="O2067" s="4">
        <f>MIN(SEARCH({0,1,2,3,4,5,6,7,8,9},N2067&amp;"0123456789"))</f>
        <v>3</v>
      </c>
      <c r="P2067" s="43">
        <v>77</v>
      </c>
      <c r="Q2067" s="30">
        <v>6</v>
      </c>
      <c r="R2067" s="3" t="s">
        <v>3</v>
      </c>
      <c r="S2067" s="3" t="s">
        <v>43</v>
      </c>
      <c r="T2067" s="3" t="s">
        <v>35</v>
      </c>
      <c r="U2067" s="5" t="s">
        <v>35</v>
      </c>
      <c r="V2067" s="3" t="s">
        <v>1564</v>
      </c>
      <c r="W2067" s="3" t="s">
        <v>262</v>
      </c>
      <c r="Z2067" s="8">
        <v>44.598934079999999</v>
      </c>
      <c r="AA2067" s="8">
        <v>-123.31553273999999</v>
      </c>
      <c r="AB2067" s="3" t="s">
        <v>2310</v>
      </c>
      <c r="AD2067" s="3" t="s">
        <v>1574</v>
      </c>
      <c r="AE2067" s="3" t="str">
        <f t="shared" si="42"/>
        <v>ex Gilia capitata</v>
      </c>
      <c r="AF2067" s="3" t="s">
        <v>1633</v>
      </c>
      <c r="AG2067" s="3" t="s">
        <v>1633</v>
      </c>
    </row>
    <row r="2068" spans="1:33">
      <c r="A2068" s="29">
        <v>43424</v>
      </c>
      <c r="B2068" s="1">
        <v>8095</v>
      </c>
      <c r="D2068" s="3">
        <v>13595957</v>
      </c>
      <c r="E2068" s="13">
        <v>19</v>
      </c>
      <c r="F2068" s="5" t="s">
        <v>1137</v>
      </c>
      <c r="G2068" s="5">
        <v>2018</v>
      </c>
      <c r="L2068" s="5"/>
      <c r="N2068" s="5" t="s">
        <v>1573</v>
      </c>
      <c r="O2068" s="4">
        <f>MIN(SEARCH({0,1,2,3,4,5,6,7,8,9},N2068&amp;"0123456789"))</f>
        <v>3</v>
      </c>
      <c r="P2068" s="43">
        <v>77</v>
      </c>
      <c r="Q2068" s="30">
        <v>7</v>
      </c>
      <c r="R2068" s="3" t="s">
        <v>3</v>
      </c>
      <c r="S2068" s="3" t="s">
        <v>43</v>
      </c>
      <c r="T2068" s="3" t="s">
        <v>35</v>
      </c>
      <c r="U2068" s="5" t="s">
        <v>35</v>
      </c>
      <c r="V2068" s="3" t="s">
        <v>1564</v>
      </c>
      <c r="W2068" s="3" t="s">
        <v>262</v>
      </c>
      <c r="Z2068" s="8">
        <v>44.598934079999999</v>
      </c>
      <c r="AA2068" s="8">
        <v>-123.31553273999999</v>
      </c>
      <c r="AB2068" s="3" t="s">
        <v>2310</v>
      </c>
      <c r="AD2068" s="3" t="s">
        <v>1574</v>
      </c>
      <c r="AE2068" s="3" t="str">
        <f t="shared" si="42"/>
        <v>ex Gilia capitata</v>
      </c>
      <c r="AF2068" s="3" t="s">
        <v>1633</v>
      </c>
      <c r="AG2068" s="3" t="s">
        <v>1633</v>
      </c>
    </row>
    <row r="2069" spans="1:33">
      <c r="A2069" s="29">
        <v>43424</v>
      </c>
      <c r="B2069" s="1">
        <v>8096</v>
      </c>
      <c r="D2069" s="3">
        <v>13595957</v>
      </c>
      <c r="E2069" s="13">
        <v>19</v>
      </c>
      <c r="F2069" s="5" t="s">
        <v>1137</v>
      </c>
      <c r="G2069" s="5">
        <v>2018</v>
      </c>
      <c r="L2069" s="5"/>
      <c r="N2069" s="5" t="s">
        <v>1573</v>
      </c>
      <c r="O2069" s="4">
        <f>MIN(SEARCH({0,1,2,3,4,5,6,7,8,9},N2069&amp;"0123456789"))</f>
        <v>3</v>
      </c>
      <c r="P2069" s="43">
        <v>77</v>
      </c>
      <c r="Q2069" s="30">
        <v>8</v>
      </c>
      <c r="R2069" s="3" t="s">
        <v>3</v>
      </c>
      <c r="S2069" s="3" t="s">
        <v>43</v>
      </c>
      <c r="T2069" s="3" t="s">
        <v>35</v>
      </c>
      <c r="U2069" s="5" t="s">
        <v>35</v>
      </c>
      <c r="V2069" s="3" t="s">
        <v>1564</v>
      </c>
      <c r="W2069" s="3" t="s">
        <v>262</v>
      </c>
      <c r="Z2069" s="8">
        <v>44.598934079999999</v>
      </c>
      <c r="AA2069" s="8">
        <v>-123.31553273999999</v>
      </c>
      <c r="AB2069" s="3" t="s">
        <v>2310</v>
      </c>
      <c r="AD2069" s="3" t="s">
        <v>1574</v>
      </c>
      <c r="AE2069" s="3" t="str">
        <f t="shared" si="42"/>
        <v>ex Gilia capitata</v>
      </c>
      <c r="AF2069" s="3" t="s">
        <v>1633</v>
      </c>
      <c r="AG2069" s="3" t="s">
        <v>1633</v>
      </c>
    </row>
    <row r="2070" spans="1:33">
      <c r="A2070" s="29">
        <v>43424</v>
      </c>
      <c r="B2070" s="1">
        <v>8097</v>
      </c>
      <c r="D2070" s="3">
        <v>13595957</v>
      </c>
      <c r="E2070" s="13">
        <v>19</v>
      </c>
      <c r="F2070" s="5" t="s">
        <v>1137</v>
      </c>
      <c r="G2070" s="5">
        <v>2018</v>
      </c>
      <c r="L2070" s="5"/>
      <c r="N2070" s="5" t="s">
        <v>1573</v>
      </c>
      <c r="O2070" s="4">
        <f>MIN(SEARCH({0,1,2,3,4,5,6,7,8,9},N2070&amp;"0123456789"))</f>
        <v>3</v>
      </c>
      <c r="P2070" s="43">
        <v>77</v>
      </c>
      <c r="Q2070" s="30">
        <v>9</v>
      </c>
      <c r="R2070" s="3" t="s">
        <v>3</v>
      </c>
      <c r="S2070" s="3" t="s">
        <v>43</v>
      </c>
      <c r="T2070" s="3" t="s">
        <v>35</v>
      </c>
      <c r="U2070" s="5" t="s">
        <v>35</v>
      </c>
      <c r="V2070" s="3" t="s">
        <v>1564</v>
      </c>
      <c r="W2070" s="3" t="s">
        <v>262</v>
      </c>
      <c r="Z2070" s="8">
        <v>44.598934079999999</v>
      </c>
      <c r="AA2070" s="8">
        <v>-123.31553273999999</v>
      </c>
      <c r="AB2070" s="3" t="s">
        <v>2310</v>
      </c>
      <c r="AD2070" s="3" t="s">
        <v>1574</v>
      </c>
      <c r="AE2070" s="3" t="str">
        <f t="shared" si="42"/>
        <v>ex Gilia capitata</v>
      </c>
      <c r="AF2070" s="3" t="s">
        <v>1633</v>
      </c>
      <c r="AG2070" s="3" t="s">
        <v>1633</v>
      </c>
    </row>
    <row r="2071" spans="1:33">
      <c r="A2071" s="29">
        <v>43424</v>
      </c>
      <c r="B2071" s="1">
        <v>8098</v>
      </c>
      <c r="D2071" s="3">
        <v>13595957</v>
      </c>
      <c r="E2071" s="13">
        <v>19</v>
      </c>
      <c r="F2071" s="5" t="s">
        <v>1137</v>
      </c>
      <c r="G2071" s="5">
        <v>2018</v>
      </c>
      <c r="L2071" s="5"/>
      <c r="N2071" s="5" t="s">
        <v>1573</v>
      </c>
      <c r="O2071" s="4">
        <f>MIN(SEARCH({0,1,2,3,4,5,6,7,8,9},N2071&amp;"0123456789"))</f>
        <v>3</v>
      </c>
      <c r="P2071" s="43">
        <v>77</v>
      </c>
      <c r="Q2071" s="30">
        <v>10</v>
      </c>
      <c r="R2071" s="3" t="s">
        <v>3</v>
      </c>
      <c r="S2071" s="3" t="s">
        <v>43</v>
      </c>
      <c r="T2071" s="3" t="s">
        <v>35</v>
      </c>
      <c r="U2071" s="5" t="s">
        <v>35</v>
      </c>
      <c r="V2071" s="3" t="s">
        <v>1564</v>
      </c>
      <c r="W2071" s="3" t="s">
        <v>262</v>
      </c>
      <c r="Z2071" s="8">
        <v>44.598934079999999</v>
      </c>
      <c r="AA2071" s="8">
        <v>-123.31553273999999</v>
      </c>
      <c r="AB2071" s="3" t="s">
        <v>2310</v>
      </c>
      <c r="AD2071" s="3" t="s">
        <v>1574</v>
      </c>
      <c r="AE2071" s="3" t="str">
        <f t="shared" si="42"/>
        <v>ex Gilia capitata</v>
      </c>
      <c r="AF2071" s="3" t="s">
        <v>1633</v>
      </c>
      <c r="AG2071" s="3" t="s">
        <v>1633</v>
      </c>
    </row>
    <row r="2072" spans="1:33">
      <c r="A2072" s="29">
        <v>43424</v>
      </c>
      <c r="B2072" s="1">
        <v>8099</v>
      </c>
      <c r="D2072" s="3">
        <v>13649964</v>
      </c>
      <c r="E2072" s="13">
        <v>21</v>
      </c>
      <c r="F2072" s="5" t="s">
        <v>1137</v>
      </c>
      <c r="G2072" s="5">
        <v>2018</v>
      </c>
      <c r="L2072" s="5"/>
      <c r="N2072" s="5" t="s">
        <v>1575</v>
      </c>
      <c r="O2072" s="4">
        <f>MIN(SEARCH({0,1,2,3,4,5,6,7,8,9},N2072&amp;"0123456789"))</f>
        <v>3</v>
      </c>
      <c r="P2072" s="43">
        <v>78</v>
      </c>
      <c r="Q2072" s="30">
        <v>1</v>
      </c>
      <c r="R2072" s="3" t="s">
        <v>3</v>
      </c>
      <c r="S2072" s="3" t="s">
        <v>43</v>
      </c>
      <c r="T2072" s="3" t="s">
        <v>35</v>
      </c>
      <c r="U2072" s="5" t="s">
        <v>35</v>
      </c>
      <c r="V2072" s="3" t="s">
        <v>1564</v>
      </c>
      <c r="W2072" s="3" t="s">
        <v>262</v>
      </c>
      <c r="Z2072" s="8">
        <v>44.598934079999999</v>
      </c>
      <c r="AA2072" s="8">
        <v>-123.31553273999999</v>
      </c>
      <c r="AB2072" s="3" t="s">
        <v>2310</v>
      </c>
      <c r="AD2072" s="3" t="s">
        <v>1576</v>
      </c>
      <c r="AE2072" s="3" t="str">
        <f t="shared" si="42"/>
        <v>ex Philadelphus lewisii</v>
      </c>
      <c r="AF2072" s="3" t="s">
        <v>1633</v>
      </c>
      <c r="AG2072" s="3" t="s">
        <v>1633</v>
      </c>
    </row>
    <row r="2073" spans="1:33">
      <c r="A2073" s="29">
        <v>43424</v>
      </c>
      <c r="B2073" s="1">
        <v>8100</v>
      </c>
      <c r="D2073" s="3">
        <v>13649964</v>
      </c>
      <c r="E2073" s="13">
        <v>21</v>
      </c>
      <c r="F2073" s="5" t="s">
        <v>1137</v>
      </c>
      <c r="G2073" s="5">
        <v>2018</v>
      </c>
      <c r="L2073" s="5"/>
      <c r="N2073" s="5" t="s">
        <v>1575</v>
      </c>
      <c r="O2073" s="4">
        <f>MIN(SEARCH({0,1,2,3,4,5,6,7,8,9},N2073&amp;"0123456789"))</f>
        <v>3</v>
      </c>
      <c r="P2073" s="43">
        <v>78</v>
      </c>
      <c r="Q2073" s="30">
        <v>2</v>
      </c>
      <c r="R2073" s="3" t="s">
        <v>3</v>
      </c>
      <c r="S2073" s="3" t="s">
        <v>43</v>
      </c>
      <c r="T2073" s="3" t="s">
        <v>35</v>
      </c>
      <c r="U2073" s="5" t="s">
        <v>35</v>
      </c>
      <c r="V2073" s="3" t="s">
        <v>1564</v>
      </c>
      <c r="W2073" s="3" t="s">
        <v>262</v>
      </c>
      <c r="Z2073" s="8">
        <v>44.598934079999999</v>
      </c>
      <c r="AA2073" s="8">
        <v>-123.31553273999999</v>
      </c>
      <c r="AB2073" s="3" t="s">
        <v>2310</v>
      </c>
      <c r="AD2073" s="3" t="s">
        <v>1576</v>
      </c>
      <c r="AE2073" s="3" t="str">
        <f t="shared" si="42"/>
        <v>ex Philadelphus lewisii</v>
      </c>
      <c r="AF2073" s="3" t="s">
        <v>1633</v>
      </c>
      <c r="AG2073" s="3" t="s">
        <v>1633</v>
      </c>
    </row>
    <row r="2074" spans="1:33">
      <c r="A2074" s="29">
        <v>43424</v>
      </c>
      <c r="B2074" s="1">
        <v>8101</v>
      </c>
      <c r="D2074" s="3">
        <v>13649964</v>
      </c>
      <c r="E2074" s="13">
        <v>21</v>
      </c>
      <c r="F2074" s="5" t="s">
        <v>1137</v>
      </c>
      <c r="G2074" s="5">
        <v>2018</v>
      </c>
      <c r="L2074" s="5"/>
      <c r="N2074" s="5" t="s">
        <v>1575</v>
      </c>
      <c r="O2074" s="4">
        <f>MIN(SEARCH({0,1,2,3,4,5,6,7,8,9},N2074&amp;"0123456789"))</f>
        <v>3</v>
      </c>
      <c r="P2074" s="43">
        <v>78</v>
      </c>
      <c r="Q2074" s="30">
        <v>3</v>
      </c>
      <c r="R2074" s="3" t="s">
        <v>3</v>
      </c>
      <c r="S2074" s="3" t="s">
        <v>43</v>
      </c>
      <c r="T2074" s="3" t="s">
        <v>35</v>
      </c>
      <c r="U2074" s="5" t="s">
        <v>35</v>
      </c>
      <c r="V2074" s="3" t="s">
        <v>1564</v>
      </c>
      <c r="W2074" s="3" t="s">
        <v>262</v>
      </c>
      <c r="Z2074" s="8">
        <v>44.598934079999999</v>
      </c>
      <c r="AA2074" s="8">
        <v>-123.31553273999999</v>
      </c>
      <c r="AB2074" s="3" t="s">
        <v>2310</v>
      </c>
      <c r="AD2074" s="3" t="s">
        <v>1576</v>
      </c>
      <c r="AE2074" s="3" t="str">
        <f t="shared" si="42"/>
        <v>ex Philadelphus lewisii</v>
      </c>
      <c r="AF2074" s="3" t="s">
        <v>1633</v>
      </c>
      <c r="AG2074" s="3" t="s">
        <v>1633</v>
      </c>
    </row>
    <row r="2075" spans="1:33">
      <c r="A2075" s="29">
        <v>43424</v>
      </c>
      <c r="B2075" s="1">
        <v>8102</v>
      </c>
      <c r="D2075" s="3">
        <v>13649964</v>
      </c>
      <c r="E2075" s="13">
        <v>21</v>
      </c>
      <c r="F2075" s="5" t="s">
        <v>1137</v>
      </c>
      <c r="G2075" s="5">
        <v>2018</v>
      </c>
      <c r="L2075" s="5"/>
      <c r="N2075" s="5" t="s">
        <v>1575</v>
      </c>
      <c r="O2075" s="4">
        <f>MIN(SEARCH({0,1,2,3,4,5,6,7,8,9},N2075&amp;"0123456789"))</f>
        <v>3</v>
      </c>
      <c r="P2075" s="43">
        <v>78</v>
      </c>
      <c r="Q2075" s="30">
        <v>4</v>
      </c>
      <c r="R2075" s="3" t="s">
        <v>3</v>
      </c>
      <c r="S2075" s="3" t="s">
        <v>43</v>
      </c>
      <c r="T2075" s="3" t="s">
        <v>35</v>
      </c>
      <c r="U2075" s="5" t="s">
        <v>35</v>
      </c>
      <c r="V2075" s="3" t="s">
        <v>1564</v>
      </c>
      <c r="W2075" s="3" t="s">
        <v>262</v>
      </c>
      <c r="Z2075" s="8">
        <v>44.598934079999999</v>
      </c>
      <c r="AA2075" s="8">
        <v>-123.31553273999999</v>
      </c>
      <c r="AB2075" s="3" t="s">
        <v>2310</v>
      </c>
      <c r="AD2075" s="3" t="s">
        <v>1576</v>
      </c>
      <c r="AE2075" s="3" t="str">
        <f t="shared" si="42"/>
        <v>ex Philadelphus lewisii</v>
      </c>
      <c r="AF2075" s="3" t="s">
        <v>1633</v>
      </c>
      <c r="AG2075" s="3" t="s">
        <v>1633</v>
      </c>
    </row>
    <row r="2076" spans="1:33">
      <c r="A2076" s="29">
        <v>43424</v>
      </c>
      <c r="B2076" s="1">
        <v>8103</v>
      </c>
      <c r="D2076" s="3">
        <v>13649964</v>
      </c>
      <c r="E2076" s="13">
        <v>21</v>
      </c>
      <c r="F2076" s="5" t="s">
        <v>1137</v>
      </c>
      <c r="G2076" s="5">
        <v>2018</v>
      </c>
      <c r="L2076" s="5"/>
      <c r="N2076" s="5" t="s">
        <v>1575</v>
      </c>
      <c r="O2076" s="4">
        <f>MIN(SEARCH({0,1,2,3,4,5,6,7,8,9},N2076&amp;"0123456789"))</f>
        <v>3</v>
      </c>
      <c r="P2076" s="43">
        <v>78</v>
      </c>
      <c r="Q2076" s="30">
        <v>5</v>
      </c>
      <c r="R2076" s="3" t="s">
        <v>3</v>
      </c>
      <c r="S2076" s="3" t="s">
        <v>43</v>
      </c>
      <c r="T2076" s="3" t="s">
        <v>35</v>
      </c>
      <c r="U2076" s="5" t="s">
        <v>35</v>
      </c>
      <c r="V2076" s="3" t="s">
        <v>1564</v>
      </c>
      <c r="W2076" s="3" t="s">
        <v>262</v>
      </c>
      <c r="Z2076" s="8">
        <v>44.598934079999999</v>
      </c>
      <c r="AA2076" s="8">
        <v>-123.31553273999999</v>
      </c>
      <c r="AB2076" s="3" t="s">
        <v>2310</v>
      </c>
      <c r="AD2076" s="3" t="s">
        <v>1576</v>
      </c>
      <c r="AE2076" s="3" t="str">
        <f t="shared" si="42"/>
        <v>ex Philadelphus lewisii</v>
      </c>
      <c r="AF2076" s="3" t="s">
        <v>1633</v>
      </c>
      <c r="AG2076" s="3" t="s">
        <v>1633</v>
      </c>
    </row>
    <row r="2077" spans="1:33">
      <c r="A2077" s="29">
        <v>43424</v>
      </c>
      <c r="B2077" s="1">
        <v>8104</v>
      </c>
      <c r="D2077" s="3">
        <v>13649964</v>
      </c>
      <c r="E2077" s="13">
        <v>21</v>
      </c>
      <c r="F2077" s="5" t="s">
        <v>1137</v>
      </c>
      <c r="G2077" s="5">
        <v>2018</v>
      </c>
      <c r="L2077" s="5"/>
      <c r="N2077" s="5" t="s">
        <v>1575</v>
      </c>
      <c r="O2077" s="4">
        <f>MIN(SEARCH({0,1,2,3,4,5,6,7,8,9},N2077&amp;"0123456789"))</f>
        <v>3</v>
      </c>
      <c r="P2077" s="43">
        <v>78</v>
      </c>
      <c r="Q2077" s="30">
        <v>6</v>
      </c>
      <c r="R2077" s="3" t="s">
        <v>3</v>
      </c>
      <c r="S2077" s="3" t="s">
        <v>43</v>
      </c>
      <c r="T2077" s="3" t="s">
        <v>35</v>
      </c>
      <c r="U2077" s="5" t="s">
        <v>35</v>
      </c>
      <c r="V2077" s="3" t="s">
        <v>1564</v>
      </c>
      <c r="W2077" s="3" t="s">
        <v>262</v>
      </c>
      <c r="Z2077" s="8">
        <v>44.598934079999999</v>
      </c>
      <c r="AA2077" s="8">
        <v>-123.31553273999999</v>
      </c>
      <c r="AB2077" s="3" t="s">
        <v>2310</v>
      </c>
      <c r="AD2077" s="3" t="s">
        <v>1576</v>
      </c>
      <c r="AE2077" s="3" t="str">
        <f t="shared" si="42"/>
        <v>ex Philadelphus lewisii</v>
      </c>
      <c r="AF2077" s="3" t="s">
        <v>1633</v>
      </c>
      <c r="AG2077" s="3" t="s">
        <v>1633</v>
      </c>
    </row>
    <row r="2078" spans="1:33">
      <c r="A2078" s="29">
        <v>43424</v>
      </c>
      <c r="B2078" s="1">
        <v>8105</v>
      </c>
      <c r="D2078" s="3">
        <v>13725166</v>
      </c>
      <c r="E2078" s="13">
        <v>23</v>
      </c>
      <c r="F2078" s="5" t="s">
        <v>1137</v>
      </c>
      <c r="G2078" s="5">
        <v>2018</v>
      </c>
      <c r="L2078" s="5"/>
      <c r="N2078" s="5" t="s">
        <v>1577</v>
      </c>
      <c r="O2078" s="4">
        <f>MIN(SEARCH({0,1,2,3,4,5,6,7,8,9},N2078&amp;"0123456789"))</f>
        <v>3</v>
      </c>
      <c r="P2078" s="43">
        <v>79</v>
      </c>
      <c r="Q2078" s="30">
        <v>1</v>
      </c>
      <c r="R2078" s="3" t="s">
        <v>3</v>
      </c>
      <c r="S2078" s="3" t="s">
        <v>43</v>
      </c>
      <c r="T2078" s="3" t="s">
        <v>35</v>
      </c>
      <c r="U2078" s="5" t="s">
        <v>35</v>
      </c>
      <c r="V2078" s="3" t="s">
        <v>1564</v>
      </c>
      <c r="W2078" s="3" t="s">
        <v>262</v>
      </c>
      <c r="Z2078" s="8">
        <v>44.598934079999999</v>
      </c>
      <c r="AA2078" s="8">
        <v>-123.31553273999999</v>
      </c>
      <c r="AB2078" s="3" t="s">
        <v>2310</v>
      </c>
      <c r="AE2078" s="3" t="str">
        <f t="shared" si="42"/>
        <v xml:space="preserve">ex </v>
      </c>
      <c r="AF2078" s="3" t="s">
        <v>1633</v>
      </c>
      <c r="AG2078" s="3" t="s">
        <v>1633</v>
      </c>
    </row>
    <row r="2079" spans="1:33">
      <c r="A2079" s="29">
        <v>43424</v>
      </c>
      <c r="B2079" s="1">
        <v>8106</v>
      </c>
      <c r="D2079" s="3">
        <v>13726902</v>
      </c>
      <c r="E2079" s="13">
        <v>23</v>
      </c>
      <c r="F2079" s="5" t="s">
        <v>1137</v>
      </c>
      <c r="G2079" s="5">
        <v>2018</v>
      </c>
      <c r="L2079" s="5"/>
      <c r="N2079" s="5" t="s">
        <v>1578</v>
      </c>
      <c r="O2079" s="4">
        <f>MIN(SEARCH({0,1,2,3,4,5,6,7,8,9},N2079&amp;"0123456789"))</f>
        <v>3</v>
      </c>
      <c r="P2079" s="43">
        <v>80</v>
      </c>
      <c r="Q2079" s="30">
        <v>1</v>
      </c>
      <c r="R2079" s="3" t="s">
        <v>3</v>
      </c>
      <c r="S2079" s="3" t="s">
        <v>43</v>
      </c>
      <c r="T2079" s="3" t="s">
        <v>35</v>
      </c>
      <c r="U2079" s="5" t="s">
        <v>35</v>
      </c>
      <c r="V2079" s="3" t="s">
        <v>1564</v>
      </c>
      <c r="W2079" s="3" t="s">
        <v>262</v>
      </c>
      <c r="Z2079" s="8">
        <v>44.598934079999999</v>
      </c>
      <c r="AA2079" s="8">
        <v>-123.31553273999999</v>
      </c>
      <c r="AB2079" s="3" t="s">
        <v>2310</v>
      </c>
      <c r="AE2079" s="3" t="str">
        <f t="shared" si="42"/>
        <v xml:space="preserve">ex </v>
      </c>
      <c r="AF2079" s="3" t="s">
        <v>1633</v>
      </c>
      <c r="AG2079" s="3" t="s">
        <v>1633</v>
      </c>
    </row>
    <row r="2080" spans="1:33">
      <c r="A2080" s="29">
        <v>43424</v>
      </c>
      <c r="B2080" s="1">
        <v>8107</v>
      </c>
      <c r="D2080" s="3">
        <v>13808612</v>
      </c>
      <c r="E2080" s="13">
        <v>26</v>
      </c>
      <c r="F2080" s="5" t="s">
        <v>1137</v>
      </c>
      <c r="G2080" s="5">
        <v>2018</v>
      </c>
      <c r="L2080" s="5"/>
      <c r="N2080" s="5" t="s">
        <v>1579</v>
      </c>
      <c r="O2080" s="4">
        <f>MIN(SEARCH({0,1,2,3,4,5,6,7,8,9},N2080&amp;"0123456789"))</f>
        <v>3</v>
      </c>
      <c r="P2080" s="43">
        <v>81</v>
      </c>
      <c r="Q2080" s="30">
        <v>1</v>
      </c>
      <c r="R2080" s="3" t="s">
        <v>3</v>
      </c>
      <c r="S2080" s="3" t="s">
        <v>43</v>
      </c>
      <c r="T2080" s="3" t="s">
        <v>35</v>
      </c>
      <c r="U2080" s="5" t="s">
        <v>35</v>
      </c>
      <c r="V2080" s="3" t="s">
        <v>1580</v>
      </c>
      <c r="W2080" s="3" t="s">
        <v>2882</v>
      </c>
      <c r="Z2080" s="8">
        <v>44.59367993</v>
      </c>
      <c r="AA2080" s="8">
        <v>-123.28659347999999</v>
      </c>
      <c r="AB2080" s="3" t="s">
        <v>2310</v>
      </c>
      <c r="AD2080" s="3" t="s">
        <v>1581</v>
      </c>
      <c r="AE2080" s="3" t="str">
        <f t="shared" si="42"/>
        <v>ex Solanum lycopersicum</v>
      </c>
      <c r="AF2080" s="3" t="s">
        <v>1633</v>
      </c>
      <c r="AG2080" s="3" t="s">
        <v>1633</v>
      </c>
    </row>
    <row r="2081" spans="1:33">
      <c r="A2081" s="29">
        <v>43424</v>
      </c>
      <c r="B2081" s="1">
        <v>8108</v>
      </c>
      <c r="D2081" s="3">
        <v>13823897</v>
      </c>
      <c r="E2081" s="13">
        <v>26</v>
      </c>
      <c r="F2081" s="5" t="s">
        <v>1137</v>
      </c>
      <c r="G2081" s="5">
        <v>2018</v>
      </c>
      <c r="L2081" s="5"/>
      <c r="N2081" s="5" t="s">
        <v>1582</v>
      </c>
      <c r="O2081" s="4">
        <f>MIN(SEARCH({0,1,2,3,4,5,6,7,8,9},N2081&amp;"0123456789"))</f>
        <v>3</v>
      </c>
      <c r="P2081" s="43">
        <v>82</v>
      </c>
      <c r="Q2081" s="30">
        <v>1</v>
      </c>
      <c r="R2081" s="3" t="s">
        <v>3</v>
      </c>
      <c r="S2081" s="3" t="s">
        <v>43</v>
      </c>
      <c r="T2081" s="3" t="s">
        <v>35</v>
      </c>
      <c r="U2081" s="5" t="s">
        <v>35</v>
      </c>
      <c r="V2081" s="3" t="s">
        <v>1564</v>
      </c>
      <c r="W2081" s="3" t="s">
        <v>262</v>
      </c>
      <c r="Z2081" s="8">
        <v>44.598934079999999</v>
      </c>
      <c r="AA2081" s="8">
        <v>-123.31553273999999</v>
      </c>
      <c r="AB2081" s="3" t="s">
        <v>2310</v>
      </c>
      <c r="AD2081" s="3" t="s">
        <v>1583</v>
      </c>
      <c r="AE2081" s="3" t="str">
        <f t="shared" si="42"/>
        <v>ex Gaillardia aristata</v>
      </c>
      <c r="AF2081" s="3" t="s">
        <v>1633</v>
      </c>
      <c r="AG2081" s="3" t="s">
        <v>1633</v>
      </c>
    </row>
    <row r="2082" spans="1:33">
      <c r="A2082" s="29">
        <v>43424</v>
      </c>
      <c r="B2082" s="1">
        <v>8109</v>
      </c>
      <c r="D2082" s="3">
        <v>13823897</v>
      </c>
      <c r="E2082" s="13">
        <v>26</v>
      </c>
      <c r="F2082" s="5" t="s">
        <v>1137</v>
      </c>
      <c r="G2082" s="5">
        <v>2018</v>
      </c>
      <c r="L2082" s="5"/>
      <c r="N2082" s="5" t="s">
        <v>1582</v>
      </c>
      <c r="O2082" s="4">
        <f>MIN(SEARCH({0,1,2,3,4,5,6,7,8,9},N2082&amp;"0123456789"))</f>
        <v>3</v>
      </c>
      <c r="P2082" s="43">
        <v>82</v>
      </c>
      <c r="Q2082" s="30">
        <v>2</v>
      </c>
      <c r="R2082" s="3" t="s">
        <v>3</v>
      </c>
      <c r="S2082" s="3" t="s">
        <v>43</v>
      </c>
      <c r="T2082" s="3" t="s">
        <v>35</v>
      </c>
      <c r="U2082" s="5" t="s">
        <v>35</v>
      </c>
      <c r="V2082" s="3" t="s">
        <v>1564</v>
      </c>
      <c r="W2082" s="3" t="s">
        <v>262</v>
      </c>
      <c r="Z2082" s="8">
        <v>44.598934079999999</v>
      </c>
      <c r="AA2082" s="8">
        <v>-123.31553273999999</v>
      </c>
      <c r="AB2082" s="3" t="s">
        <v>2310</v>
      </c>
      <c r="AD2082" s="3" t="s">
        <v>1583</v>
      </c>
      <c r="AE2082" s="3" t="str">
        <f t="shared" si="42"/>
        <v>ex Gaillardia aristata</v>
      </c>
      <c r="AF2082" s="3" t="s">
        <v>1633</v>
      </c>
      <c r="AG2082" s="3" t="s">
        <v>1633</v>
      </c>
    </row>
    <row r="2083" spans="1:33">
      <c r="A2083" s="29">
        <v>43424</v>
      </c>
      <c r="B2083" s="1">
        <v>8110</v>
      </c>
      <c r="D2083" s="3">
        <v>13823897</v>
      </c>
      <c r="E2083" s="13">
        <v>26</v>
      </c>
      <c r="F2083" s="5" t="s">
        <v>1137</v>
      </c>
      <c r="G2083" s="5">
        <v>2018</v>
      </c>
      <c r="L2083" s="5"/>
      <c r="N2083" s="5" t="s">
        <v>1582</v>
      </c>
      <c r="O2083" s="4">
        <f>MIN(SEARCH({0,1,2,3,4,5,6,7,8,9},N2083&amp;"0123456789"))</f>
        <v>3</v>
      </c>
      <c r="P2083" s="43">
        <v>82</v>
      </c>
      <c r="Q2083" s="30">
        <v>3</v>
      </c>
      <c r="R2083" s="3" t="s">
        <v>3</v>
      </c>
      <c r="S2083" s="3" t="s">
        <v>43</v>
      </c>
      <c r="T2083" s="3" t="s">
        <v>35</v>
      </c>
      <c r="U2083" s="5" t="s">
        <v>35</v>
      </c>
      <c r="V2083" s="3" t="s">
        <v>1564</v>
      </c>
      <c r="W2083" s="3" t="s">
        <v>262</v>
      </c>
      <c r="Z2083" s="8">
        <v>44.598934079999999</v>
      </c>
      <c r="AA2083" s="8">
        <v>-123.31553273999999</v>
      </c>
      <c r="AB2083" s="3" t="s">
        <v>2310</v>
      </c>
      <c r="AD2083" s="3" t="s">
        <v>1583</v>
      </c>
      <c r="AE2083" s="3" t="str">
        <f t="shared" si="42"/>
        <v>ex Gaillardia aristata</v>
      </c>
      <c r="AF2083" s="3" t="s">
        <v>1633</v>
      </c>
      <c r="AG2083" s="3" t="s">
        <v>1633</v>
      </c>
    </row>
    <row r="2084" spans="1:33">
      <c r="A2084" s="29">
        <v>43424</v>
      </c>
      <c r="B2084" s="1">
        <v>8111</v>
      </c>
      <c r="D2084" s="3">
        <v>13823897</v>
      </c>
      <c r="E2084" s="13">
        <v>26</v>
      </c>
      <c r="F2084" s="5" t="s">
        <v>1137</v>
      </c>
      <c r="G2084" s="5">
        <v>2018</v>
      </c>
      <c r="L2084" s="5"/>
      <c r="N2084" s="5" t="s">
        <v>1582</v>
      </c>
      <c r="O2084" s="4">
        <f>MIN(SEARCH({0,1,2,3,4,5,6,7,8,9},N2084&amp;"0123456789"))</f>
        <v>3</v>
      </c>
      <c r="P2084" s="43">
        <v>82</v>
      </c>
      <c r="Q2084" s="30">
        <v>4</v>
      </c>
      <c r="R2084" s="3" t="s">
        <v>3</v>
      </c>
      <c r="S2084" s="3" t="s">
        <v>43</v>
      </c>
      <c r="T2084" s="3" t="s">
        <v>35</v>
      </c>
      <c r="U2084" s="5" t="s">
        <v>35</v>
      </c>
      <c r="V2084" s="3" t="s">
        <v>1564</v>
      </c>
      <c r="W2084" s="3" t="s">
        <v>262</v>
      </c>
      <c r="Z2084" s="8">
        <v>44.598934079999999</v>
      </c>
      <c r="AA2084" s="8">
        <v>-123.31553273999999</v>
      </c>
      <c r="AB2084" s="3" t="s">
        <v>2310</v>
      </c>
      <c r="AD2084" s="3" t="s">
        <v>1583</v>
      </c>
      <c r="AE2084" s="3" t="str">
        <f t="shared" si="42"/>
        <v>ex Gaillardia aristata</v>
      </c>
      <c r="AF2084" s="3" t="s">
        <v>1633</v>
      </c>
      <c r="AG2084" s="3" t="s">
        <v>1633</v>
      </c>
    </row>
    <row r="2085" spans="1:33">
      <c r="A2085" s="29">
        <v>43424</v>
      </c>
      <c r="B2085" s="1">
        <v>8112</v>
      </c>
      <c r="D2085" s="3">
        <v>13823897</v>
      </c>
      <c r="E2085" s="13">
        <v>26</v>
      </c>
      <c r="F2085" s="5" t="s">
        <v>1137</v>
      </c>
      <c r="G2085" s="5">
        <v>2018</v>
      </c>
      <c r="L2085" s="5"/>
      <c r="N2085" s="5" t="s">
        <v>1582</v>
      </c>
      <c r="O2085" s="4">
        <f>MIN(SEARCH({0,1,2,3,4,5,6,7,8,9},N2085&amp;"0123456789"))</f>
        <v>3</v>
      </c>
      <c r="P2085" s="43">
        <v>82</v>
      </c>
      <c r="Q2085" s="30">
        <v>5</v>
      </c>
      <c r="R2085" s="3" t="s">
        <v>3</v>
      </c>
      <c r="S2085" s="3" t="s">
        <v>43</v>
      </c>
      <c r="T2085" s="3" t="s">
        <v>35</v>
      </c>
      <c r="U2085" s="5" t="s">
        <v>35</v>
      </c>
      <c r="V2085" s="3" t="s">
        <v>1564</v>
      </c>
      <c r="W2085" s="3" t="s">
        <v>262</v>
      </c>
      <c r="Z2085" s="8">
        <v>44.598934079999999</v>
      </c>
      <c r="AA2085" s="8">
        <v>-123.31553273999999</v>
      </c>
      <c r="AB2085" s="3" t="s">
        <v>2310</v>
      </c>
      <c r="AD2085" s="3" t="s">
        <v>1583</v>
      </c>
      <c r="AE2085" s="3" t="str">
        <f t="shared" si="42"/>
        <v>ex Gaillardia aristata</v>
      </c>
      <c r="AF2085" s="3" t="s">
        <v>1633</v>
      </c>
      <c r="AG2085" s="3" t="s">
        <v>1633</v>
      </c>
    </row>
    <row r="2086" spans="1:33">
      <c r="A2086" s="29">
        <v>43424</v>
      </c>
      <c r="B2086" s="1">
        <v>8113</v>
      </c>
      <c r="D2086" s="3">
        <v>13823897</v>
      </c>
      <c r="E2086" s="13">
        <v>26</v>
      </c>
      <c r="F2086" s="5" t="s">
        <v>1137</v>
      </c>
      <c r="G2086" s="5">
        <v>2018</v>
      </c>
      <c r="L2086" s="5"/>
      <c r="N2086" s="5" t="s">
        <v>1582</v>
      </c>
      <c r="O2086" s="4">
        <f>MIN(SEARCH({0,1,2,3,4,5,6,7,8,9},N2086&amp;"0123456789"))</f>
        <v>3</v>
      </c>
      <c r="P2086" s="43">
        <v>82</v>
      </c>
      <c r="Q2086" s="30">
        <v>6</v>
      </c>
      <c r="R2086" s="3" t="s">
        <v>3</v>
      </c>
      <c r="S2086" s="3" t="s">
        <v>43</v>
      </c>
      <c r="T2086" s="3" t="s">
        <v>35</v>
      </c>
      <c r="U2086" s="5" t="s">
        <v>35</v>
      </c>
      <c r="V2086" s="3" t="s">
        <v>1564</v>
      </c>
      <c r="W2086" s="3" t="s">
        <v>262</v>
      </c>
      <c r="Z2086" s="8">
        <v>44.598934079999999</v>
      </c>
      <c r="AA2086" s="8">
        <v>-123.31553273999999</v>
      </c>
      <c r="AB2086" s="3" t="s">
        <v>2310</v>
      </c>
      <c r="AD2086" s="3" t="s">
        <v>1583</v>
      </c>
      <c r="AE2086" s="3" t="str">
        <f t="shared" si="42"/>
        <v>ex Gaillardia aristata</v>
      </c>
      <c r="AF2086" s="3" t="s">
        <v>1633</v>
      </c>
      <c r="AG2086" s="3" t="s">
        <v>1633</v>
      </c>
    </row>
    <row r="2087" spans="1:33">
      <c r="A2087" s="29">
        <v>43424</v>
      </c>
      <c r="B2087" s="1">
        <v>8114</v>
      </c>
      <c r="D2087" s="3">
        <v>13823900</v>
      </c>
      <c r="E2087" s="13">
        <v>26</v>
      </c>
      <c r="F2087" s="5" t="s">
        <v>1137</v>
      </c>
      <c r="G2087" s="5">
        <v>2018</v>
      </c>
      <c r="L2087" s="5"/>
      <c r="N2087" s="5" t="s">
        <v>1584</v>
      </c>
      <c r="O2087" s="4">
        <f>MIN(SEARCH({0,1,2,3,4,5,6,7,8,9},N2087&amp;"0123456789"))</f>
        <v>3</v>
      </c>
      <c r="P2087" s="43">
        <v>83</v>
      </c>
      <c r="Q2087" s="30">
        <v>1</v>
      </c>
      <c r="R2087" s="3" t="s">
        <v>3</v>
      </c>
      <c r="S2087" s="3" t="s">
        <v>43</v>
      </c>
      <c r="T2087" s="3" t="s">
        <v>35</v>
      </c>
      <c r="U2087" s="5" t="s">
        <v>35</v>
      </c>
      <c r="V2087" s="3" t="s">
        <v>1564</v>
      </c>
      <c r="W2087" s="3" t="s">
        <v>262</v>
      </c>
      <c r="Z2087" s="8">
        <v>44.598934079999999</v>
      </c>
      <c r="AA2087" s="8">
        <v>-123.31553273999999</v>
      </c>
      <c r="AB2087" s="3" t="s">
        <v>2310</v>
      </c>
      <c r="AD2087" s="3" t="s">
        <v>1585</v>
      </c>
      <c r="AE2087" s="3" t="str">
        <f t="shared" si="42"/>
        <v>ex Brodiaea elegans</v>
      </c>
      <c r="AF2087" s="3" t="s">
        <v>1633</v>
      </c>
      <c r="AG2087" s="3" t="s">
        <v>1633</v>
      </c>
    </row>
    <row r="2088" spans="1:33">
      <c r="A2088" s="29">
        <v>43424</v>
      </c>
      <c r="B2088" s="1">
        <v>8115</v>
      </c>
      <c r="D2088" s="3">
        <v>13823900</v>
      </c>
      <c r="E2088" s="13">
        <v>26</v>
      </c>
      <c r="F2088" s="5" t="s">
        <v>1137</v>
      </c>
      <c r="G2088" s="5">
        <v>2018</v>
      </c>
      <c r="L2088" s="5"/>
      <c r="N2088" s="5" t="s">
        <v>1584</v>
      </c>
      <c r="O2088" s="4">
        <f>MIN(SEARCH({0,1,2,3,4,5,6,7,8,9},N2088&amp;"0123456789"))</f>
        <v>3</v>
      </c>
      <c r="P2088" s="43">
        <v>83</v>
      </c>
      <c r="Q2088" s="30">
        <v>2</v>
      </c>
      <c r="R2088" s="3" t="s">
        <v>3</v>
      </c>
      <c r="S2088" s="3" t="s">
        <v>43</v>
      </c>
      <c r="T2088" s="3" t="s">
        <v>35</v>
      </c>
      <c r="U2088" s="5" t="s">
        <v>35</v>
      </c>
      <c r="V2088" s="3" t="s">
        <v>1564</v>
      </c>
      <c r="W2088" s="3" t="s">
        <v>262</v>
      </c>
      <c r="Z2088" s="8">
        <v>44.598934079999999</v>
      </c>
      <c r="AA2088" s="8">
        <v>-123.31553273999999</v>
      </c>
      <c r="AB2088" s="3" t="s">
        <v>2310</v>
      </c>
      <c r="AD2088" s="3" t="s">
        <v>1585</v>
      </c>
      <c r="AE2088" s="3" t="str">
        <f t="shared" si="42"/>
        <v>ex Brodiaea elegans</v>
      </c>
      <c r="AF2088" s="3" t="s">
        <v>1633</v>
      </c>
      <c r="AG2088" s="3" t="s">
        <v>1633</v>
      </c>
    </row>
    <row r="2089" spans="1:33">
      <c r="A2089" s="29">
        <v>43424</v>
      </c>
      <c r="B2089" s="1">
        <v>8116</v>
      </c>
      <c r="D2089" s="3">
        <v>13823900</v>
      </c>
      <c r="E2089" s="13">
        <v>26</v>
      </c>
      <c r="F2089" s="5" t="s">
        <v>1137</v>
      </c>
      <c r="G2089" s="5">
        <v>2018</v>
      </c>
      <c r="L2089" s="5"/>
      <c r="N2089" s="5" t="s">
        <v>1584</v>
      </c>
      <c r="O2089" s="4">
        <f>MIN(SEARCH({0,1,2,3,4,5,6,7,8,9},N2089&amp;"0123456789"))</f>
        <v>3</v>
      </c>
      <c r="P2089" s="43">
        <v>83</v>
      </c>
      <c r="Q2089" s="30">
        <v>3</v>
      </c>
      <c r="R2089" s="3" t="s">
        <v>3</v>
      </c>
      <c r="S2089" s="3" t="s">
        <v>43</v>
      </c>
      <c r="T2089" s="3" t="s">
        <v>35</v>
      </c>
      <c r="U2089" s="5" t="s">
        <v>35</v>
      </c>
      <c r="V2089" s="3" t="s">
        <v>1564</v>
      </c>
      <c r="W2089" s="3" t="s">
        <v>262</v>
      </c>
      <c r="Z2089" s="8">
        <v>44.598934079999999</v>
      </c>
      <c r="AA2089" s="8">
        <v>-123.31553273999999</v>
      </c>
      <c r="AB2089" s="3" t="s">
        <v>2310</v>
      </c>
      <c r="AD2089" s="3" t="s">
        <v>1585</v>
      </c>
      <c r="AE2089" s="3" t="str">
        <f t="shared" si="42"/>
        <v>ex Brodiaea elegans</v>
      </c>
      <c r="AF2089" s="3" t="s">
        <v>1633</v>
      </c>
      <c r="AG2089" s="3" t="s">
        <v>1633</v>
      </c>
    </row>
    <row r="2090" spans="1:33">
      <c r="A2090" s="29">
        <v>43424</v>
      </c>
      <c r="B2090" s="1">
        <v>8117</v>
      </c>
      <c r="D2090" s="3">
        <v>13823900</v>
      </c>
      <c r="E2090" s="13">
        <v>26</v>
      </c>
      <c r="F2090" s="5" t="s">
        <v>1137</v>
      </c>
      <c r="G2090" s="5">
        <v>2018</v>
      </c>
      <c r="L2090" s="5"/>
      <c r="N2090" s="5" t="s">
        <v>1584</v>
      </c>
      <c r="O2090" s="4">
        <f>MIN(SEARCH({0,1,2,3,4,5,6,7,8,9},N2090&amp;"0123456789"))</f>
        <v>3</v>
      </c>
      <c r="P2090" s="43">
        <v>83</v>
      </c>
      <c r="Q2090" s="30">
        <v>4</v>
      </c>
      <c r="R2090" s="3" t="s">
        <v>3</v>
      </c>
      <c r="S2090" s="3" t="s">
        <v>43</v>
      </c>
      <c r="T2090" s="3" t="s">
        <v>35</v>
      </c>
      <c r="U2090" s="5" t="s">
        <v>35</v>
      </c>
      <c r="V2090" s="3" t="s">
        <v>1564</v>
      </c>
      <c r="W2090" s="3" t="s">
        <v>262</v>
      </c>
      <c r="Z2090" s="8">
        <v>44.598934079999999</v>
      </c>
      <c r="AA2090" s="8">
        <v>-123.31553273999999</v>
      </c>
      <c r="AB2090" s="3" t="s">
        <v>2310</v>
      </c>
      <c r="AD2090" s="3" t="s">
        <v>1585</v>
      </c>
      <c r="AE2090" s="3" t="str">
        <f t="shared" si="42"/>
        <v>ex Brodiaea elegans</v>
      </c>
      <c r="AF2090" s="3" t="s">
        <v>1633</v>
      </c>
      <c r="AG2090" s="3" t="s">
        <v>1633</v>
      </c>
    </row>
    <row r="2091" spans="1:33">
      <c r="A2091" s="29">
        <v>43424</v>
      </c>
      <c r="B2091" s="1">
        <v>8118</v>
      </c>
      <c r="D2091" s="3">
        <v>13823900</v>
      </c>
      <c r="E2091" s="13">
        <v>26</v>
      </c>
      <c r="F2091" s="5" t="s">
        <v>1137</v>
      </c>
      <c r="G2091" s="5">
        <v>2018</v>
      </c>
      <c r="L2091" s="5"/>
      <c r="N2091" s="5" t="s">
        <v>1584</v>
      </c>
      <c r="O2091" s="4">
        <f>MIN(SEARCH({0,1,2,3,4,5,6,7,8,9},N2091&amp;"0123456789"))</f>
        <v>3</v>
      </c>
      <c r="P2091" s="43">
        <v>83</v>
      </c>
      <c r="Q2091" s="30">
        <v>5</v>
      </c>
      <c r="R2091" s="3" t="s">
        <v>3</v>
      </c>
      <c r="S2091" s="3" t="s">
        <v>43</v>
      </c>
      <c r="T2091" s="3" t="s">
        <v>35</v>
      </c>
      <c r="U2091" s="5" t="s">
        <v>35</v>
      </c>
      <c r="V2091" s="3" t="s">
        <v>1564</v>
      </c>
      <c r="W2091" s="3" t="s">
        <v>262</v>
      </c>
      <c r="Z2091" s="8">
        <v>44.598934079999999</v>
      </c>
      <c r="AA2091" s="8">
        <v>-123.31553273999999</v>
      </c>
      <c r="AB2091" s="3" t="s">
        <v>2310</v>
      </c>
      <c r="AD2091" s="3" t="s">
        <v>1585</v>
      </c>
      <c r="AE2091" s="3" t="str">
        <f t="shared" si="42"/>
        <v>ex Brodiaea elegans</v>
      </c>
      <c r="AF2091" s="3" t="s">
        <v>1633</v>
      </c>
      <c r="AG2091" s="3" t="s">
        <v>1633</v>
      </c>
    </row>
    <row r="2092" spans="1:33">
      <c r="A2092" s="29">
        <v>43424</v>
      </c>
      <c r="B2092" s="1">
        <v>8119</v>
      </c>
      <c r="D2092" s="3">
        <v>13823900</v>
      </c>
      <c r="E2092" s="13">
        <v>26</v>
      </c>
      <c r="F2092" s="5" t="s">
        <v>1137</v>
      </c>
      <c r="G2092" s="5">
        <v>2018</v>
      </c>
      <c r="L2092" s="5"/>
      <c r="N2092" s="5" t="s">
        <v>1584</v>
      </c>
      <c r="O2092" s="4">
        <f>MIN(SEARCH({0,1,2,3,4,5,6,7,8,9},N2092&amp;"0123456789"))</f>
        <v>3</v>
      </c>
      <c r="P2092" s="43">
        <v>83</v>
      </c>
      <c r="Q2092" s="30">
        <v>6</v>
      </c>
      <c r="R2092" s="3" t="s">
        <v>3</v>
      </c>
      <c r="S2092" s="3" t="s">
        <v>43</v>
      </c>
      <c r="T2092" s="3" t="s">
        <v>35</v>
      </c>
      <c r="U2092" s="5" t="s">
        <v>35</v>
      </c>
      <c r="V2092" s="3" t="s">
        <v>1564</v>
      </c>
      <c r="W2092" s="3" t="s">
        <v>262</v>
      </c>
      <c r="Z2092" s="8">
        <v>44.598934079999999</v>
      </c>
      <c r="AA2092" s="8">
        <v>-123.31553273999999</v>
      </c>
      <c r="AB2092" s="3" t="s">
        <v>2310</v>
      </c>
      <c r="AD2092" s="3" t="s">
        <v>1585</v>
      </c>
      <c r="AE2092" s="3" t="str">
        <f t="shared" si="42"/>
        <v>ex Brodiaea elegans</v>
      </c>
      <c r="AF2092" s="3" t="s">
        <v>1633</v>
      </c>
      <c r="AG2092" s="3" t="s">
        <v>1633</v>
      </c>
    </row>
    <row r="2093" spans="1:33" ht="30">
      <c r="A2093" s="29">
        <v>43424</v>
      </c>
      <c r="B2093" s="1">
        <v>11505</v>
      </c>
      <c r="D2093" s="3">
        <v>13841502</v>
      </c>
      <c r="E2093" s="21">
        <v>27</v>
      </c>
      <c r="F2093" s="22" t="s">
        <v>1137</v>
      </c>
      <c r="G2093" s="22">
        <v>2018</v>
      </c>
      <c r="H2093" s="23">
        <v>0.61527777777777803</v>
      </c>
      <c r="L2093" s="5"/>
      <c r="N2093" s="5" t="s">
        <v>1586</v>
      </c>
      <c r="P2093" s="32">
        <v>84</v>
      </c>
      <c r="Q2093" s="32">
        <v>1</v>
      </c>
      <c r="R2093" s="22" t="s">
        <v>3</v>
      </c>
      <c r="S2093" s="22" t="s">
        <v>43</v>
      </c>
      <c r="T2093" s="22" t="s">
        <v>35</v>
      </c>
      <c r="U2093" s="22" t="s">
        <v>2832</v>
      </c>
      <c r="V2093" s="22" t="s">
        <v>2607</v>
      </c>
      <c r="W2093" s="22" t="s">
        <v>262</v>
      </c>
      <c r="Z2093" s="22">
        <v>44.5989</v>
      </c>
      <c r="AA2093" s="22">
        <v>-123.3154</v>
      </c>
      <c r="AB2093" s="22" t="s">
        <v>2310</v>
      </c>
      <c r="AD2093" s="24" t="s">
        <v>1278</v>
      </c>
      <c r="AF2093" s="3" t="s">
        <v>1633</v>
      </c>
      <c r="AG2093" s="3" t="s">
        <v>1633</v>
      </c>
    </row>
    <row r="2094" spans="1:33" ht="30">
      <c r="A2094" s="29">
        <v>43424</v>
      </c>
      <c r="B2094" s="1">
        <v>11506</v>
      </c>
      <c r="D2094" s="3">
        <v>13841502</v>
      </c>
      <c r="E2094" s="21">
        <v>27</v>
      </c>
      <c r="F2094" s="22" t="s">
        <v>1137</v>
      </c>
      <c r="G2094" s="22">
        <v>2018</v>
      </c>
      <c r="H2094" s="23">
        <v>0.61527777777777803</v>
      </c>
      <c r="L2094" s="5"/>
      <c r="N2094" s="5" t="s">
        <v>1587</v>
      </c>
      <c r="P2094" s="32">
        <v>84</v>
      </c>
      <c r="Q2094" s="32">
        <v>2</v>
      </c>
      <c r="R2094" s="22" t="s">
        <v>3</v>
      </c>
      <c r="S2094" s="22" t="s">
        <v>43</v>
      </c>
      <c r="T2094" s="22" t="s">
        <v>35</v>
      </c>
      <c r="U2094" s="22" t="s">
        <v>2832</v>
      </c>
      <c r="V2094" s="22" t="s">
        <v>2607</v>
      </c>
      <c r="W2094" s="22" t="s">
        <v>262</v>
      </c>
      <c r="Z2094" s="22">
        <v>44.5989</v>
      </c>
      <c r="AA2094" s="22">
        <v>-123.3154</v>
      </c>
      <c r="AB2094" s="22" t="s">
        <v>2310</v>
      </c>
      <c r="AD2094" s="24" t="s">
        <v>1278</v>
      </c>
      <c r="AF2094" s="3" t="s">
        <v>1633</v>
      </c>
      <c r="AG2094" s="3" t="s">
        <v>1633</v>
      </c>
    </row>
    <row r="2095" spans="1:33" ht="30">
      <c r="A2095" s="29">
        <v>43424</v>
      </c>
      <c r="B2095" s="1">
        <v>11507</v>
      </c>
      <c r="D2095" s="3">
        <v>13841502</v>
      </c>
      <c r="E2095" s="21">
        <v>27</v>
      </c>
      <c r="F2095" s="22" t="s">
        <v>1137</v>
      </c>
      <c r="G2095" s="22">
        <v>2018</v>
      </c>
      <c r="H2095" s="23">
        <v>0.61527777777777803</v>
      </c>
      <c r="L2095" s="5"/>
      <c r="N2095" s="5" t="s">
        <v>1589</v>
      </c>
      <c r="P2095" s="32">
        <v>84</v>
      </c>
      <c r="Q2095" s="32">
        <v>3</v>
      </c>
      <c r="R2095" s="22" t="s">
        <v>3</v>
      </c>
      <c r="S2095" s="22" t="s">
        <v>43</v>
      </c>
      <c r="T2095" s="22" t="s">
        <v>35</v>
      </c>
      <c r="U2095" s="22" t="s">
        <v>2832</v>
      </c>
      <c r="V2095" s="22" t="s">
        <v>2607</v>
      </c>
      <c r="W2095" s="22" t="s">
        <v>262</v>
      </c>
      <c r="Z2095" s="22">
        <v>44.5989</v>
      </c>
      <c r="AA2095" s="22">
        <v>-123.3154</v>
      </c>
      <c r="AB2095" s="22" t="s">
        <v>2310</v>
      </c>
      <c r="AD2095" s="24" t="s">
        <v>1278</v>
      </c>
      <c r="AF2095" s="3" t="s">
        <v>1633</v>
      </c>
      <c r="AG2095" s="3" t="s">
        <v>1633</v>
      </c>
    </row>
    <row r="2096" spans="1:33" ht="30">
      <c r="A2096" s="29">
        <v>43424</v>
      </c>
      <c r="B2096" s="1">
        <v>11508</v>
      </c>
      <c r="D2096" s="3">
        <v>13841502</v>
      </c>
      <c r="E2096" s="21">
        <v>27</v>
      </c>
      <c r="F2096" s="22" t="s">
        <v>1137</v>
      </c>
      <c r="G2096" s="22">
        <v>2018</v>
      </c>
      <c r="H2096" s="23">
        <v>0.61527777777777803</v>
      </c>
      <c r="L2096" s="5"/>
      <c r="N2096" s="5" t="s">
        <v>1590</v>
      </c>
      <c r="P2096" s="32">
        <v>84</v>
      </c>
      <c r="Q2096" s="32">
        <v>4</v>
      </c>
      <c r="R2096" s="22" t="s">
        <v>3</v>
      </c>
      <c r="S2096" s="22" t="s">
        <v>43</v>
      </c>
      <c r="T2096" s="22" t="s">
        <v>35</v>
      </c>
      <c r="U2096" s="22" t="s">
        <v>2832</v>
      </c>
      <c r="V2096" s="22" t="s">
        <v>2607</v>
      </c>
      <c r="W2096" s="22" t="s">
        <v>262</v>
      </c>
      <c r="Z2096" s="22">
        <v>44.5989</v>
      </c>
      <c r="AA2096" s="22">
        <v>-123.3154</v>
      </c>
      <c r="AB2096" s="22" t="s">
        <v>2310</v>
      </c>
      <c r="AD2096" s="24" t="s">
        <v>1278</v>
      </c>
      <c r="AF2096" s="3" t="s">
        <v>1633</v>
      </c>
      <c r="AG2096" s="3" t="s">
        <v>1633</v>
      </c>
    </row>
    <row r="2097" spans="1:33">
      <c r="A2097" s="29">
        <v>43424</v>
      </c>
      <c r="B2097" s="1">
        <v>8124</v>
      </c>
      <c r="D2097" s="3">
        <v>13843602</v>
      </c>
      <c r="E2097" s="13">
        <v>27</v>
      </c>
      <c r="F2097" s="5" t="s">
        <v>1137</v>
      </c>
      <c r="G2097" s="5">
        <v>2018</v>
      </c>
      <c r="L2097" s="5"/>
      <c r="N2097" s="5" t="s">
        <v>1587</v>
      </c>
      <c r="O2097" s="4">
        <f>MIN(SEARCH({0,1,2,3,4,5,6,7,8,9},N2097&amp;"0123456789"))</f>
        <v>3</v>
      </c>
      <c r="P2097" s="43">
        <v>85</v>
      </c>
      <c r="Q2097" s="30">
        <v>1</v>
      </c>
      <c r="R2097" s="3" t="s">
        <v>3</v>
      </c>
      <c r="S2097" s="3" t="s">
        <v>43</v>
      </c>
      <c r="T2097" s="3" t="s">
        <v>35</v>
      </c>
      <c r="U2097" s="5" t="s">
        <v>35</v>
      </c>
      <c r="V2097" s="3" t="s">
        <v>1564</v>
      </c>
      <c r="W2097" s="3" t="s">
        <v>262</v>
      </c>
      <c r="Z2097" s="8">
        <v>44.598934079999999</v>
      </c>
      <c r="AA2097" s="8">
        <v>-123.31553273999999</v>
      </c>
      <c r="AB2097" s="3" t="s">
        <v>2310</v>
      </c>
      <c r="AD2097" s="3" t="s">
        <v>1588</v>
      </c>
      <c r="AE2097" s="3" t="str">
        <f t="shared" ref="AE2097:AE2108" si="43">CONCATENATE("ex ", AD2097)</f>
        <v>ex Lepechinia fragrans</v>
      </c>
      <c r="AF2097" s="3" t="s">
        <v>1633</v>
      </c>
      <c r="AG2097" s="3" t="s">
        <v>1633</v>
      </c>
    </row>
    <row r="2098" spans="1:33">
      <c r="A2098" s="29">
        <v>43424</v>
      </c>
      <c r="B2098" s="1">
        <v>8125</v>
      </c>
      <c r="D2098" s="3">
        <v>13854812</v>
      </c>
      <c r="E2098" s="13">
        <v>27</v>
      </c>
      <c r="F2098" s="5" t="s">
        <v>1137</v>
      </c>
      <c r="G2098" s="5">
        <v>2018</v>
      </c>
      <c r="L2098" s="5"/>
      <c r="N2098" s="5" t="s">
        <v>1589</v>
      </c>
      <c r="O2098" s="4">
        <f>MIN(SEARCH({0,1,2,3,4,5,6,7,8,9},N2098&amp;"0123456789"))</f>
        <v>3</v>
      </c>
      <c r="P2098" s="43">
        <v>86</v>
      </c>
      <c r="Q2098" s="30">
        <v>1</v>
      </c>
      <c r="R2098" s="3" t="s">
        <v>3</v>
      </c>
      <c r="S2098" s="3" t="s">
        <v>43</v>
      </c>
      <c r="T2098" s="3" t="s">
        <v>35</v>
      </c>
      <c r="U2098" s="5" t="s">
        <v>35</v>
      </c>
      <c r="V2098" s="3" t="s">
        <v>1564</v>
      </c>
      <c r="W2098" s="3" t="s">
        <v>262</v>
      </c>
      <c r="Z2098" s="8">
        <v>44.598917739999997</v>
      </c>
      <c r="AA2098" s="8">
        <v>-123.31488111</v>
      </c>
      <c r="AB2098" s="3" t="s">
        <v>2310</v>
      </c>
      <c r="AD2098" s="3" t="s">
        <v>740</v>
      </c>
      <c r="AE2098" s="3" t="str">
        <f t="shared" si="43"/>
        <v>ex Sidalcea campestris</v>
      </c>
      <c r="AF2098" s="3" t="s">
        <v>1633</v>
      </c>
      <c r="AG2098" s="3" t="s">
        <v>1633</v>
      </c>
    </row>
    <row r="2099" spans="1:33">
      <c r="A2099" s="29">
        <v>43424</v>
      </c>
      <c r="B2099" s="1">
        <v>8126</v>
      </c>
      <c r="D2099" s="3">
        <v>13854812</v>
      </c>
      <c r="E2099" s="13">
        <v>27</v>
      </c>
      <c r="F2099" s="5" t="s">
        <v>1137</v>
      </c>
      <c r="G2099" s="5">
        <v>2018</v>
      </c>
      <c r="L2099" s="5"/>
      <c r="N2099" s="5" t="s">
        <v>1589</v>
      </c>
      <c r="O2099" s="4">
        <f>MIN(SEARCH({0,1,2,3,4,5,6,7,8,9},N2099&amp;"0123456789"))</f>
        <v>3</v>
      </c>
      <c r="P2099" s="43">
        <v>86</v>
      </c>
      <c r="Q2099" s="30">
        <v>2</v>
      </c>
      <c r="R2099" s="3" t="s">
        <v>3</v>
      </c>
      <c r="S2099" s="3" t="s">
        <v>43</v>
      </c>
      <c r="T2099" s="3" t="s">
        <v>35</v>
      </c>
      <c r="U2099" s="5" t="s">
        <v>35</v>
      </c>
      <c r="V2099" s="3" t="s">
        <v>1564</v>
      </c>
      <c r="W2099" s="3" t="s">
        <v>262</v>
      </c>
      <c r="Z2099" s="8">
        <v>44.598917739999997</v>
      </c>
      <c r="AA2099" s="8">
        <v>-123.31488111</v>
      </c>
      <c r="AB2099" s="3" t="s">
        <v>2310</v>
      </c>
      <c r="AD2099" s="3" t="s">
        <v>740</v>
      </c>
      <c r="AE2099" s="3" t="str">
        <f t="shared" si="43"/>
        <v>ex Sidalcea campestris</v>
      </c>
      <c r="AF2099" s="3" t="s">
        <v>1633</v>
      </c>
      <c r="AG2099" s="3" t="s">
        <v>1633</v>
      </c>
    </row>
    <row r="2100" spans="1:33">
      <c r="A2100" s="29">
        <v>43424</v>
      </c>
      <c r="B2100" s="1">
        <v>8127</v>
      </c>
      <c r="D2100" s="3">
        <v>13854812</v>
      </c>
      <c r="E2100" s="13">
        <v>27</v>
      </c>
      <c r="F2100" s="5" t="s">
        <v>1137</v>
      </c>
      <c r="G2100" s="5">
        <v>2018</v>
      </c>
      <c r="L2100" s="5"/>
      <c r="N2100" s="5" t="s">
        <v>1589</v>
      </c>
      <c r="O2100" s="4">
        <f>MIN(SEARCH({0,1,2,3,4,5,6,7,8,9},N2100&amp;"0123456789"))</f>
        <v>3</v>
      </c>
      <c r="P2100" s="43">
        <v>86</v>
      </c>
      <c r="Q2100" s="30">
        <v>3</v>
      </c>
      <c r="R2100" s="3" t="s">
        <v>3</v>
      </c>
      <c r="S2100" s="3" t="s">
        <v>43</v>
      </c>
      <c r="T2100" s="3" t="s">
        <v>35</v>
      </c>
      <c r="U2100" s="5" t="s">
        <v>35</v>
      </c>
      <c r="V2100" s="3" t="s">
        <v>1564</v>
      </c>
      <c r="W2100" s="3" t="s">
        <v>262</v>
      </c>
      <c r="Z2100" s="8">
        <v>44.598917739999997</v>
      </c>
      <c r="AA2100" s="8">
        <v>-123.31488111</v>
      </c>
      <c r="AB2100" s="3" t="s">
        <v>2310</v>
      </c>
      <c r="AD2100" s="3" t="s">
        <v>740</v>
      </c>
      <c r="AE2100" s="3" t="str">
        <f t="shared" si="43"/>
        <v>ex Sidalcea campestris</v>
      </c>
      <c r="AF2100" s="3" t="s">
        <v>1633</v>
      </c>
      <c r="AG2100" s="3" t="s">
        <v>1633</v>
      </c>
    </row>
    <row r="2101" spans="1:33">
      <c r="A2101" s="29">
        <v>43424</v>
      </c>
      <c r="B2101" s="1">
        <v>8128</v>
      </c>
      <c r="D2101" s="3">
        <v>13854812</v>
      </c>
      <c r="E2101" s="13">
        <v>27</v>
      </c>
      <c r="F2101" s="5" t="s">
        <v>1137</v>
      </c>
      <c r="G2101" s="5">
        <v>2018</v>
      </c>
      <c r="L2101" s="5"/>
      <c r="N2101" s="5" t="s">
        <v>1589</v>
      </c>
      <c r="O2101" s="4">
        <f>MIN(SEARCH({0,1,2,3,4,5,6,7,8,9},N2101&amp;"0123456789"))</f>
        <v>3</v>
      </c>
      <c r="P2101" s="43">
        <v>86</v>
      </c>
      <c r="Q2101" s="30">
        <v>4</v>
      </c>
      <c r="R2101" s="3" t="s">
        <v>3</v>
      </c>
      <c r="S2101" s="3" t="s">
        <v>43</v>
      </c>
      <c r="T2101" s="3" t="s">
        <v>35</v>
      </c>
      <c r="U2101" s="5" t="s">
        <v>35</v>
      </c>
      <c r="V2101" s="3" t="s">
        <v>1564</v>
      </c>
      <c r="W2101" s="3" t="s">
        <v>262</v>
      </c>
      <c r="Z2101" s="8">
        <v>44.598917739999997</v>
      </c>
      <c r="AA2101" s="8">
        <v>-123.31488111</v>
      </c>
      <c r="AB2101" s="3" t="s">
        <v>2310</v>
      </c>
      <c r="AD2101" s="3" t="s">
        <v>740</v>
      </c>
      <c r="AE2101" s="3" t="str">
        <f t="shared" si="43"/>
        <v>ex Sidalcea campestris</v>
      </c>
      <c r="AF2101" s="3" t="s">
        <v>1633</v>
      </c>
      <c r="AG2101" s="3" t="s">
        <v>1633</v>
      </c>
    </row>
    <row r="2102" spans="1:33">
      <c r="A2102" s="29">
        <v>43424</v>
      </c>
      <c r="B2102" s="1">
        <v>8129</v>
      </c>
      <c r="D2102" s="3">
        <v>13854812</v>
      </c>
      <c r="E2102" s="13">
        <v>27</v>
      </c>
      <c r="F2102" s="5" t="s">
        <v>1137</v>
      </c>
      <c r="G2102" s="5">
        <v>2018</v>
      </c>
      <c r="L2102" s="5"/>
      <c r="N2102" s="5" t="s">
        <v>1589</v>
      </c>
      <c r="O2102" s="4">
        <f>MIN(SEARCH({0,1,2,3,4,5,6,7,8,9},N2102&amp;"0123456789"))</f>
        <v>3</v>
      </c>
      <c r="P2102" s="43">
        <v>86</v>
      </c>
      <c r="Q2102" s="30">
        <v>5</v>
      </c>
      <c r="R2102" s="3" t="s">
        <v>3</v>
      </c>
      <c r="S2102" s="3" t="s">
        <v>43</v>
      </c>
      <c r="T2102" s="3" t="s">
        <v>35</v>
      </c>
      <c r="U2102" s="5" t="s">
        <v>35</v>
      </c>
      <c r="V2102" s="3" t="s">
        <v>1564</v>
      </c>
      <c r="W2102" s="3" t="s">
        <v>262</v>
      </c>
      <c r="Z2102" s="8">
        <v>44.598917739999997</v>
      </c>
      <c r="AA2102" s="8">
        <v>-123.31488111</v>
      </c>
      <c r="AB2102" s="3" t="s">
        <v>2310</v>
      </c>
      <c r="AD2102" s="3" t="s">
        <v>740</v>
      </c>
      <c r="AE2102" s="3" t="str">
        <f t="shared" si="43"/>
        <v>ex Sidalcea campestris</v>
      </c>
      <c r="AF2102" s="3" t="s">
        <v>1633</v>
      </c>
      <c r="AG2102" s="3" t="s">
        <v>1633</v>
      </c>
    </row>
    <row r="2103" spans="1:33">
      <c r="A2103" s="29">
        <v>43424</v>
      </c>
      <c r="B2103" s="1">
        <v>8130</v>
      </c>
      <c r="D2103" s="3">
        <v>13854812</v>
      </c>
      <c r="E2103" s="13">
        <v>27</v>
      </c>
      <c r="F2103" s="5" t="s">
        <v>1137</v>
      </c>
      <c r="G2103" s="5">
        <v>2018</v>
      </c>
      <c r="L2103" s="5"/>
      <c r="N2103" s="5" t="s">
        <v>1589</v>
      </c>
      <c r="O2103" s="4">
        <f>MIN(SEARCH({0,1,2,3,4,5,6,7,8,9},N2103&amp;"0123456789"))</f>
        <v>3</v>
      </c>
      <c r="P2103" s="43">
        <v>86</v>
      </c>
      <c r="Q2103" s="30">
        <v>6</v>
      </c>
      <c r="R2103" s="3" t="s">
        <v>3</v>
      </c>
      <c r="S2103" s="3" t="s">
        <v>43</v>
      </c>
      <c r="T2103" s="3" t="s">
        <v>35</v>
      </c>
      <c r="U2103" s="5" t="s">
        <v>35</v>
      </c>
      <c r="V2103" s="3" t="s">
        <v>1564</v>
      </c>
      <c r="W2103" s="3" t="s">
        <v>262</v>
      </c>
      <c r="Z2103" s="8">
        <v>44.598917739999997</v>
      </c>
      <c r="AA2103" s="8">
        <v>-123.31488111</v>
      </c>
      <c r="AB2103" s="3" t="s">
        <v>2310</v>
      </c>
      <c r="AD2103" s="3" t="s">
        <v>740</v>
      </c>
      <c r="AE2103" s="3" t="str">
        <f t="shared" si="43"/>
        <v>ex Sidalcea campestris</v>
      </c>
      <c r="AF2103" s="3" t="s">
        <v>1633</v>
      </c>
      <c r="AG2103" s="3" t="s">
        <v>1633</v>
      </c>
    </row>
    <row r="2104" spans="1:33">
      <c r="A2104" s="29">
        <v>43424</v>
      </c>
      <c r="B2104" s="1">
        <v>8131</v>
      </c>
      <c r="D2104" s="3">
        <v>13870056</v>
      </c>
      <c r="E2104" s="13">
        <v>28</v>
      </c>
      <c r="F2104" s="5" t="s">
        <v>1137</v>
      </c>
      <c r="G2104" s="5">
        <v>2018</v>
      </c>
      <c r="L2104" s="5"/>
      <c r="N2104" s="5" t="s">
        <v>1590</v>
      </c>
      <c r="O2104" s="4">
        <f>MIN(SEARCH({0,1,2,3,4,5,6,7,8,9},N2104&amp;"0123456789"))</f>
        <v>3</v>
      </c>
      <c r="P2104" s="43">
        <v>87</v>
      </c>
      <c r="Q2104" s="30">
        <v>1</v>
      </c>
      <c r="R2104" s="3" t="s">
        <v>3</v>
      </c>
      <c r="S2104" s="3" t="s">
        <v>43</v>
      </c>
      <c r="T2104" s="3" t="s">
        <v>35</v>
      </c>
      <c r="U2104" s="5" t="s">
        <v>35</v>
      </c>
      <c r="V2104" s="3" t="s">
        <v>1564</v>
      </c>
      <c r="W2104" s="3" t="s">
        <v>262</v>
      </c>
      <c r="Z2104" s="8">
        <v>44.598917739999997</v>
      </c>
      <c r="AA2104" s="8">
        <v>-123.31488111</v>
      </c>
      <c r="AB2104" s="3" t="s">
        <v>2310</v>
      </c>
      <c r="AD2104" s="3" t="s">
        <v>1591</v>
      </c>
      <c r="AE2104" s="3" t="str">
        <f t="shared" si="43"/>
        <v>ex Asclepias fascicularis</v>
      </c>
      <c r="AF2104" s="3" t="s">
        <v>1633</v>
      </c>
      <c r="AG2104" s="3" t="s">
        <v>1633</v>
      </c>
    </row>
    <row r="2105" spans="1:33">
      <c r="A2105" s="29">
        <v>43424</v>
      </c>
      <c r="B2105" s="1">
        <v>8132</v>
      </c>
      <c r="D2105" s="3">
        <v>13870056</v>
      </c>
      <c r="E2105" s="13">
        <v>28</v>
      </c>
      <c r="F2105" s="5" t="s">
        <v>1137</v>
      </c>
      <c r="G2105" s="5">
        <v>2018</v>
      </c>
      <c r="L2105" s="5"/>
      <c r="N2105" s="5" t="s">
        <v>1590</v>
      </c>
      <c r="O2105" s="4">
        <f>MIN(SEARCH({0,1,2,3,4,5,6,7,8,9},N2105&amp;"0123456789"))</f>
        <v>3</v>
      </c>
      <c r="P2105" s="43">
        <v>87</v>
      </c>
      <c r="Q2105" s="30">
        <v>2</v>
      </c>
      <c r="R2105" s="3" t="s">
        <v>3</v>
      </c>
      <c r="S2105" s="3" t="s">
        <v>43</v>
      </c>
      <c r="T2105" s="3" t="s">
        <v>35</v>
      </c>
      <c r="U2105" s="5" t="s">
        <v>35</v>
      </c>
      <c r="V2105" s="3" t="s">
        <v>1564</v>
      </c>
      <c r="W2105" s="3" t="s">
        <v>262</v>
      </c>
      <c r="Z2105" s="8">
        <v>44.598917739999997</v>
      </c>
      <c r="AA2105" s="8">
        <v>-123.31488111</v>
      </c>
      <c r="AB2105" s="3" t="s">
        <v>2310</v>
      </c>
      <c r="AD2105" s="3" t="s">
        <v>1591</v>
      </c>
      <c r="AE2105" s="3" t="str">
        <f t="shared" si="43"/>
        <v>ex Asclepias fascicularis</v>
      </c>
      <c r="AF2105" s="3" t="s">
        <v>1633</v>
      </c>
      <c r="AG2105" s="3" t="s">
        <v>1633</v>
      </c>
    </row>
    <row r="2106" spans="1:33">
      <c r="A2106" s="29">
        <v>43424</v>
      </c>
      <c r="B2106" s="1">
        <v>8133</v>
      </c>
      <c r="D2106" s="3">
        <v>13870056</v>
      </c>
      <c r="E2106" s="13">
        <v>28</v>
      </c>
      <c r="F2106" s="5" t="s">
        <v>1137</v>
      </c>
      <c r="G2106" s="5">
        <v>2018</v>
      </c>
      <c r="L2106" s="5"/>
      <c r="N2106" s="5" t="s">
        <v>1590</v>
      </c>
      <c r="O2106" s="4">
        <f>MIN(SEARCH({0,1,2,3,4,5,6,7,8,9},N2106&amp;"0123456789"))</f>
        <v>3</v>
      </c>
      <c r="P2106" s="43">
        <v>87</v>
      </c>
      <c r="Q2106" s="30">
        <v>3</v>
      </c>
      <c r="R2106" s="3" t="s">
        <v>3</v>
      </c>
      <c r="S2106" s="3" t="s">
        <v>43</v>
      </c>
      <c r="T2106" s="3" t="s">
        <v>35</v>
      </c>
      <c r="U2106" s="5" t="s">
        <v>35</v>
      </c>
      <c r="V2106" s="3" t="s">
        <v>1564</v>
      </c>
      <c r="W2106" s="3" t="s">
        <v>262</v>
      </c>
      <c r="Z2106" s="8">
        <v>44.598917739999997</v>
      </c>
      <c r="AA2106" s="8">
        <v>-123.31488111</v>
      </c>
      <c r="AB2106" s="3" t="s">
        <v>2310</v>
      </c>
      <c r="AD2106" s="3" t="s">
        <v>1591</v>
      </c>
      <c r="AE2106" s="3" t="str">
        <f t="shared" si="43"/>
        <v>ex Asclepias fascicularis</v>
      </c>
      <c r="AF2106" s="3" t="s">
        <v>1633</v>
      </c>
      <c r="AG2106" s="3" t="s">
        <v>1633</v>
      </c>
    </row>
    <row r="2107" spans="1:33">
      <c r="A2107" s="29">
        <v>43424</v>
      </c>
      <c r="B2107" s="1">
        <v>8134</v>
      </c>
      <c r="D2107" s="3">
        <v>13870056</v>
      </c>
      <c r="E2107" s="13">
        <v>28</v>
      </c>
      <c r="F2107" s="5" t="s">
        <v>1137</v>
      </c>
      <c r="G2107" s="5">
        <v>2018</v>
      </c>
      <c r="L2107" s="5"/>
      <c r="N2107" s="5" t="s">
        <v>1590</v>
      </c>
      <c r="O2107" s="4">
        <f>MIN(SEARCH({0,1,2,3,4,5,6,7,8,9},N2107&amp;"0123456789"))</f>
        <v>3</v>
      </c>
      <c r="P2107" s="43">
        <v>87</v>
      </c>
      <c r="Q2107" s="30">
        <v>4</v>
      </c>
      <c r="R2107" s="3" t="s">
        <v>3</v>
      </c>
      <c r="S2107" s="3" t="s">
        <v>43</v>
      </c>
      <c r="T2107" s="3" t="s">
        <v>35</v>
      </c>
      <c r="U2107" s="5" t="s">
        <v>35</v>
      </c>
      <c r="V2107" s="3" t="s">
        <v>1564</v>
      </c>
      <c r="W2107" s="3" t="s">
        <v>262</v>
      </c>
      <c r="Z2107" s="8">
        <v>44.598917739999997</v>
      </c>
      <c r="AA2107" s="8">
        <v>-123.31488111</v>
      </c>
      <c r="AB2107" s="3" t="s">
        <v>2310</v>
      </c>
      <c r="AD2107" s="3" t="s">
        <v>1591</v>
      </c>
      <c r="AE2107" s="3" t="str">
        <f t="shared" si="43"/>
        <v>ex Asclepias fascicularis</v>
      </c>
      <c r="AF2107" s="3" t="s">
        <v>1633</v>
      </c>
      <c r="AG2107" s="3" t="s">
        <v>1633</v>
      </c>
    </row>
    <row r="2108" spans="1:33">
      <c r="A2108" s="29">
        <v>43424</v>
      </c>
      <c r="B2108" s="1">
        <v>8135</v>
      </c>
      <c r="D2108" s="3">
        <v>13880594</v>
      </c>
      <c r="E2108" s="13">
        <v>28</v>
      </c>
      <c r="F2108" s="5" t="s">
        <v>1137</v>
      </c>
      <c r="G2108" s="5">
        <v>2018</v>
      </c>
      <c r="L2108" s="5"/>
      <c r="N2108" s="5" t="s">
        <v>1592</v>
      </c>
      <c r="O2108" s="4">
        <f>MIN(SEARCH({0,1,2,3,4,5,6,7,8,9},N2108&amp;"0123456789"))</f>
        <v>3</v>
      </c>
      <c r="P2108" s="43">
        <v>88</v>
      </c>
      <c r="Q2108" s="30">
        <v>1</v>
      </c>
      <c r="R2108" s="3" t="s">
        <v>3</v>
      </c>
      <c r="S2108" s="3" t="s">
        <v>43</v>
      </c>
      <c r="T2108" s="3" t="s">
        <v>35</v>
      </c>
      <c r="U2108" s="5" t="s">
        <v>35</v>
      </c>
      <c r="V2108" s="3" t="s">
        <v>1564</v>
      </c>
      <c r="W2108" s="3" t="s">
        <v>262</v>
      </c>
      <c r="Z2108" s="8">
        <v>44.598917739999997</v>
      </c>
      <c r="AA2108" s="8">
        <v>-123.31488111</v>
      </c>
      <c r="AB2108" s="3" t="s">
        <v>2310</v>
      </c>
      <c r="AD2108" s="3" t="s">
        <v>1593</v>
      </c>
      <c r="AE2108" s="3" t="str">
        <f t="shared" si="43"/>
        <v>ex Romneya coulteri</v>
      </c>
      <c r="AF2108" s="3" t="s">
        <v>1633</v>
      </c>
      <c r="AG2108" s="3" t="s">
        <v>1633</v>
      </c>
    </row>
    <row r="2109" spans="1:33" ht="45">
      <c r="A2109" s="29">
        <v>43424</v>
      </c>
      <c r="B2109" s="1">
        <v>11509</v>
      </c>
      <c r="D2109" s="3">
        <v>13968156</v>
      </c>
      <c r="E2109" s="21">
        <v>1</v>
      </c>
      <c r="F2109" s="22" t="s">
        <v>1509</v>
      </c>
      <c r="G2109" s="22">
        <v>2018</v>
      </c>
      <c r="H2109" s="23">
        <v>0.72638888888888897</v>
      </c>
      <c r="L2109" s="5"/>
      <c r="N2109" s="5" t="s">
        <v>1594</v>
      </c>
      <c r="P2109" s="32">
        <v>89</v>
      </c>
      <c r="Q2109" s="32">
        <v>1</v>
      </c>
      <c r="R2109" s="22" t="s">
        <v>3</v>
      </c>
      <c r="S2109" s="22" t="s">
        <v>43</v>
      </c>
      <c r="T2109" s="22" t="s">
        <v>1045</v>
      </c>
      <c r="U2109" s="22" t="s">
        <v>2832</v>
      </c>
      <c r="V2109" s="22" t="s">
        <v>2612</v>
      </c>
      <c r="W2109" s="22" t="s">
        <v>2617</v>
      </c>
      <c r="Z2109" s="22">
        <v>42.577100000000002</v>
      </c>
      <c r="AA2109" s="22">
        <v>-119.7175</v>
      </c>
      <c r="AB2109" s="22" t="s">
        <v>2310</v>
      </c>
      <c r="AD2109" s="54" t="s">
        <v>1595</v>
      </c>
      <c r="AF2109" s="3" t="s">
        <v>1633</v>
      </c>
      <c r="AG2109" s="3" t="s">
        <v>1633</v>
      </c>
    </row>
    <row r="2110" spans="1:33" ht="45">
      <c r="A2110" s="29">
        <v>43424</v>
      </c>
      <c r="B2110" s="1">
        <v>11510</v>
      </c>
      <c r="D2110" s="3">
        <v>13968156</v>
      </c>
      <c r="E2110" s="21">
        <v>1</v>
      </c>
      <c r="F2110" s="22" t="s">
        <v>1509</v>
      </c>
      <c r="G2110" s="22">
        <v>2018</v>
      </c>
      <c r="H2110" s="23">
        <v>0.72638888888888897</v>
      </c>
      <c r="L2110" s="5"/>
      <c r="N2110" s="5" t="s">
        <v>1594</v>
      </c>
      <c r="P2110" s="32">
        <v>89</v>
      </c>
      <c r="Q2110" s="32">
        <v>2</v>
      </c>
      <c r="R2110" s="22" t="s">
        <v>3</v>
      </c>
      <c r="S2110" s="22" t="s">
        <v>43</v>
      </c>
      <c r="T2110" s="22" t="s">
        <v>1045</v>
      </c>
      <c r="U2110" s="22" t="s">
        <v>2832</v>
      </c>
      <c r="V2110" s="22" t="s">
        <v>2612</v>
      </c>
      <c r="W2110" s="22" t="s">
        <v>2617</v>
      </c>
      <c r="Z2110" s="22">
        <v>42.577100000000002</v>
      </c>
      <c r="AA2110" s="22">
        <v>-119.7175</v>
      </c>
      <c r="AB2110" s="22" t="s">
        <v>2310</v>
      </c>
      <c r="AD2110" s="54" t="s">
        <v>1595</v>
      </c>
      <c r="AF2110" s="3" t="s">
        <v>1633</v>
      </c>
      <c r="AG2110" s="3" t="s">
        <v>1633</v>
      </c>
    </row>
    <row r="2111" spans="1:33" ht="45">
      <c r="A2111" s="29">
        <v>43424</v>
      </c>
      <c r="B2111" s="1">
        <v>11511</v>
      </c>
      <c r="D2111" s="3">
        <v>13968156</v>
      </c>
      <c r="E2111" s="21">
        <v>1</v>
      </c>
      <c r="F2111" s="22" t="s">
        <v>1509</v>
      </c>
      <c r="G2111" s="22">
        <v>2018</v>
      </c>
      <c r="H2111" s="23">
        <v>0.72638888888888897</v>
      </c>
      <c r="L2111" s="5"/>
      <c r="N2111" s="5" t="s">
        <v>1594</v>
      </c>
      <c r="P2111" s="32">
        <v>89</v>
      </c>
      <c r="Q2111" s="32">
        <v>3</v>
      </c>
      <c r="R2111" s="22" t="s">
        <v>3</v>
      </c>
      <c r="S2111" s="22" t="s">
        <v>43</v>
      </c>
      <c r="T2111" s="22" t="s">
        <v>1045</v>
      </c>
      <c r="U2111" s="22" t="s">
        <v>2832</v>
      </c>
      <c r="V2111" s="22" t="s">
        <v>2612</v>
      </c>
      <c r="W2111" s="22" t="s">
        <v>2617</v>
      </c>
      <c r="Z2111" s="22">
        <v>42.577100000000002</v>
      </c>
      <c r="AA2111" s="22">
        <v>-119.7175</v>
      </c>
      <c r="AB2111" s="22" t="s">
        <v>2310</v>
      </c>
      <c r="AD2111" s="54" t="s">
        <v>1595</v>
      </c>
      <c r="AF2111" s="3" t="s">
        <v>1633</v>
      </c>
      <c r="AG2111" s="3" t="s">
        <v>1633</v>
      </c>
    </row>
    <row r="2112" spans="1:33" ht="45">
      <c r="A2112" s="29">
        <v>43424</v>
      </c>
      <c r="B2112" s="1">
        <v>11512</v>
      </c>
      <c r="D2112" s="3">
        <v>13968156</v>
      </c>
      <c r="E2112" s="21">
        <v>1</v>
      </c>
      <c r="F2112" s="22" t="s">
        <v>1509</v>
      </c>
      <c r="G2112" s="22">
        <v>2018</v>
      </c>
      <c r="H2112" s="23">
        <v>0.72638888888888897</v>
      </c>
      <c r="L2112" s="5"/>
      <c r="N2112" s="5" t="s">
        <v>1594</v>
      </c>
      <c r="P2112" s="32">
        <v>89</v>
      </c>
      <c r="Q2112" s="32">
        <v>4</v>
      </c>
      <c r="R2112" s="22" t="s">
        <v>3</v>
      </c>
      <c r="S2112" s="22" t="s">
        <v>43</v>
      </c>
      <c r="T2112" s="22" t="s">
        <v>1045</v>
      </c>
      <c r="U2112" s="22" t="s">
        <v>2832</v>
      </c>
      <c r="V2112" s="22" t="s">
        <v>2612</v>
      </c>
      <c r="W2112" s="22" t="s">
        <v>2617</v>
      </c>
      <c r="Z2112" s="22">
        <v>42.577100000000002</v>
      </c>
      <c r="AA2112" s="22">
        <v>-119.7175</v>
      </c>
      <c r="AB2112" s="22" t="s">
        <v>2310</v>
      </c>
      <c r="AD2112" s="54" t="s">
        <v>1595</v>
      </c>
      <c r="AF2112" s="3" t="s">
        <v>1633</v>
      </c>
      <c r="AG2112" s="3" t="s">
        <v>1633</v>
      </c>
    </row>
    <row r="2113" spans="1:33" ht="45">
      <c r="A2113" s="29">
        <v>43424</v>
      </c>
      <c r="B2113" s="1">
        <v>11513</v>
      </c>
      <c r="D2113" s="3">
        <v>13968156</v>
      </c>
      <c r="E2113" s="21">
        <v>1</v>
      </c>
      <c r="F2113" s="22" t="s">
        <v>1509</v>
      </c>
      <c r="G2113" s="22">
        <v>2018</v>
      </c>
      <c r="H2113" s="23">
        <v>0.72638888888888897</v>
      </c>
      <c r="L2113" s="5"/>
      <c r="N2113" s="5" t="s">
        <v>1594</v>
      </c>
      <c r="P2113" s="32">
        <v>89</v>
      </c>
      <c r="Q2113" s="32">
        <v>5</v>
      </c>
      <c r="R2113" s="22" t="s">
        <v>3</v>
      </c>
      <c r="S2113" s="22" t="s">
        <v>43</v>
      </c>
      <c r="T2113" s="22" t="s">
        <v>1045</v>
      </c>
      <c r="U2113" s="22" t="s">
        <v>2832</v>
      </c>
      <c r="V2113" s="22" t="s">
        <v>2612</v>
      </c>
      <c r="W2113" s="22" t="s">
        <v>2617</v>
      </c>
      <c r="Z2113" s="22">
        <v>42.577100000000002</v>
      </c>
      <c r="AA2113" s="22">
        <v>-119.7175</v>
      </c>
      <c r="AB2113" s="22" t="s">
        <v>2310</v>
      </c>
      <c r="AD2113" s="54" t="s">
        <v>1595</v>
      </c>
      <c r="AF2113" s="3" t="s">
        <v>1633</v>
      </c>
      <c r="AG2113" s="3" t="s">
        <v>1633</v>
      </c>
    </row>
    <row r="2114" spans="1:33" ht="45">
      <c r="A2114" s="29">
        <v>43424</v>
      </c>
      <c r="B2114" s="1">
        <v>11514</v>
      </c>
      <c r="D2114" s="3">
        <v>13968156</v>
      </c>
      <c r="E2114" s="21">
        <v>1</v>
      </c>
      <c r="F2114" s="22" t="s">
        <v>1509</v>
      </c>
      <c r="G2114" s="22">
        <v>2018</v>
      </c>
      <c r="H2114" s="23">
        <v>0.72638888888888897</v>
      </c>
      <c r="L2114" s="5"/>
      <c r="N2114" s="5" t="s">
        <v>1594</v>
      </c>
      <c r="P2114" s="32">
        <v>89</v>
      </c>
      <c r="Q2114" s="32">
        <v>6</v>
      </c>
      <c r="R2114" s="22" t="s">
        <v>3</v>
      </c>
      <c r="S2114" s="22" t="s">
        <v>43</v>
      </c>
      <c r="T2114" s="22" t="s">
        <v>1045</v>
      </c>
      <c r="U2114" s="22" t="s">
        <v>2832</v>
      </c>
      <c r="V2114" s="22" t="s">
        <v>2612</v>
      </c>
      <c r="W2114" s="22" t="s">
        <v>2617</v>
      </c>
      <c r="Z2114" s="22">
        <v>42.577100000000002</v>
      </c>
      <c r="AA2114" s="22">
        <v>-119.7175</v>
      </c>
      <c r="AB2114" s="22" t="s">
        <v>2310</v>
      </c>
      <c r="AD2114" s="54" t="s">
        <v>1595</v>
      </c>
      <c r="AF2114" s="3" t="s">
        <v>1633</v>
      </c>
      <c r="AG2114" s="3" t="s">
        <v>1633</v>
      </c>
    </row>
    <row r="2115" spans="1:33" ht="45">
      <c r="A2115" s="29">
        <v>43424</v>
      </c>
      <c r="B2115" s="1">
        <v>11515</v>
      </c>
      <c r="D2115" s="3">
        <v>13968156</v>
      </c>
      <c r="E2115" s="21">
        <v>1</v>
      </c>
      <c r="F2115" s="22" t="s">
        <v>1509</v>
      </c>
      <c r="G2115" s="22">
        <v>2018</v>
      </c>
      <c r="H2115" s="23">
        <v>0.72638888888888897</v>
      </c>
      <c r="L2115" s="5"/>
      <c r="N2115" s="5" t="s">
        <v>1594</v>
      </c>
      <c r="P2115" s="32">
        <v>89</v>
      </c>
      <c r="Q2115" s="32">
        <v>7</v>
      </c>
      <c r="R2115" s="22" t="s">
        <v>3</v>
      </c>
      <c r="S2115" s="22" t="s">
        <v>43</v>
      </c>
      <c r="T2115" s="22" t="s">
        <v>1045</v>
      </c>
      <c r="U2115" s="22" t="s">
        <v>2832</v>
      </c>
      <c r="V2115" s="22" t="s">
        <v>2612</v>
      </c>
      <c r="W2115" s="22" t="s">
        <v>2617</v>
      </c>
      <c r="Z2115" s="22">
        <v>42.577100000000002</v>
      </c>
      <c r="AA2115" s="22">
        <v>-119.7175</v>
      </c>
      <c r="AB2115" s="22" t="s">
        <v>2310</v>
      </c>
      <c r="AD2115" s="54" t="s">
        <v>1595</v>
      </c>
      <c r="AF2115" s="3" t="s">
        <v>1633</v>
      </c>
      <c r="AG2115" s="3" t="s">
        <v>1633</v>
      </c>
    </row>
    <row r="2116" spans="1:33" ht="45">
      <c r="A2116" s="29">
        <v>43424</v>
      </c>
      <c r="B2116" s="1">
        <v>11516</v>
      </c>
      <c r="D2116" s="3">
        <v>13968156</v>
      </c>
      <c r="E2116" s="21">
        <v>1</v>
      </c>
      <c r="F2116" s="22" t="s">
        <v>1509</v>
      </c>
      <c r="G2116" s="22">
        <v>2018</v>
      </c>
      <c r="H2116" s="23">
        <v>0.72638888888888897</v>
      </c>
      <c r="L2116" s="5"/>
      <c r="N2116" s="5" t="s">
        <v>1594</v>
      </c>
      <c r="P2116" s="32">
        <v>89</v>
      </c>
      <c r="Q2116" s="32">
        <v>8</v>
      </c>
      <c r="R2116" s="22" t="s">
        <v>3</v>
      </c>
      <c r="S2116" s="22" t="s">
        <v>43</v>
      </c>
      <c r="T2116" s="22" t="s">
        <v>1045</v>
      </c>
      <c r="U2116" s="22" t="s">
        <v>2832</v>
      </c>
      <c r="V2116" s="22" t="s">
        <v>2612</v>
      </c>
      <c r="W2116" s="22" t="s">
        <v>2617</v>
      </c>
      <c r="Z2116" s="22">
        <v>42.577100000000002</v>
      </c>
      <c r="AA2116" s="22">
        <v>-119.7175</v>
      </c>
      <c r="AB2116" s="22" t="s">
        <v>2310</v>
      </c>
      <c r="AD2116" s="54" t="s">
        <v>1595</v>
      </c>
      <c r="AF2116" s="3" t="s">
        <v>1633</v>
      </c>
      <c r="AG2116" s="3" t="s">
        <v>1633</v>
      </c>
    </row>
    <row r="2117" spans="1:33">
      <c r="A2117" s="29">
        <v>43424</v>
      </c>
      <c r="B2117" s="1">
        <v>8144</v>
      </c>
      <c r="D2117" s="3">
        <v>13982749</v>
      </c>
      <c r="E2117" s="13">
        <v>1</v>
      </c>
      <c r="F2117" s="5" t="s">
        <v>1509</v>
      </c>
      <c r="G2117" s="5">
        <v>2018</v>
      </c>
      <c r="L2117" s="5"/>
      <c r="N2117" s="5" t="s">
        <v>1596</v>
      </c>
      <c r="O2117" s="4">
        <f>MIN(SEARCH({0,1,2,3,4,5,6,7,8,9},N2117&amp;"0123456789"))</f>
        <v>3</v>
      </c>
      <c r="P2117" s="43">
        <v>90</v>
      </c>
      <c r="Q2117" s="30">
        <v>1</v>
      </c>
      <c r="R2117" s="3" t="s">
        <v>3</v>
      </c>
      <c r="S2117" s="3" t="s">
        <v>43</v>
      </c>
      <c r="T2117" s="3" t="s">
        <v>1045</v>
      </c>
      <c r="U2117" s="5" t="s">
        <v>35</v>
      </c>
      <c r="V2117" s="3" t="s">
        <v>1597</v>
      </c>
      <c r="W2117" s="3" t="s">
        <v>2950</v>
      </c>
      <c r="Z2117" s="8">
        <v>42.639811590000001</v>
      </c>
      <c r="AA2117" s="8">
        <v>-119.50083727000001</v>
      </c>
      <c r="AB2117" s="3" t="s">
        <v>2310</v>
      </c>
      <c r="AD2117" s="3" t="s">
        <v>1598</v>
      </c>
      <c r="AE2117" s="3" t="str">
        <f t="shared" ref="AE2117:AE2136" si="44">CONCATENATE("ex ", AD2117)</f>
        <v>ex Chrysothamnus viscidiflorus</v>
      </c>
      <c r="AF2117" s="3" t="s">
        <v>1633</v>
      </c>
      <c r="AG2117" s="3" t="s">
        <v>1633</v>
      </c>
    </row>
    <row r="2118" spans="1:33">
      <c r="A2118" s="29">
        <v>43424</v>
      </c>
      <c r="B2118" s="1">
        <v>8145</v>
      </c>
      <c r="D2118" s="3">
        <v>13982749</v>
      </c>
      <c r="E2118" s="13">
        <v>1</v>
      </c>
      <c r="F2118" s="5" t="s">
        <v>1509</v>
      </c>
      <c r="G2118" s="5">
        <v>2018</v>
      </c>
      <c r="L2118" s="5"/>
      <c r="N2118" s="5" t="s">
        <v>1596</v>
      </c>
      <c r="O2118" s="4">
        <f>MIN(SEARCH({0,1,2,3,4,5,6,7,8,9},N2118&amp;"0123456789"))</f>
        <v>3</v>
      </c>
      <c r="P2118" s="43">
        <v>90</v>
      </c>
      <c r="Q2118" s="30">
        <v>2</v>
      </c>
      <c r="R2118" s="3" t="s">
        <v>3</v>
      </c>
      <c r="S2118" s="3" t="s">
        <v>43</v>
      </c>
      <c r="T2118" s="3" t="s">
        <v>1045</v>
      </c>
      <c r="U2118" s="5" t="s">
        <v>35</v>
      </c>
      <c r="V2118" s="3" t="s">
        <v>1597</v>
      </c>
      <c r="W2118" s="3" t="s">
        <v>2950</v>
      </c>
      <c r="Z2118" s="8">
        <v>42.639811590000001</v>
      </c>
      <c r="AA2118" s="8">
        <v>-119.50083727000001</v>
      </c>
      <c r="AB2118" s="3" t="s">
        <v>2310</v>
      </c>
      <c r="AD2118" s="3" t="s">
        <v>1598</v>
      </c>
      <c r="AE2118" s="3" t="str">
        <f t="shared" si="44"/>
        <v>ex Chrysothamnus viscidiflorus</v>
      </c>
      <c r="AF2118" s="3" t="s">
        <v>1633</v>
      </c>
      <c r="AG2118" s="3" t="s">
        <v>1633</v>
      </c>
    </row>
    <row r="2119" spans="1:33">
      <c r="A2119" s="29">
        <v>43424</v>
      </c>
      <c r="B2119" s="1">
        <v>8146</v>
      </c>
      <c r="D2119" s="3">
        <v>13982749</v>
      </c>
      <c r="E2119" s="13">
        <v>1</v>
      </c>
      <c r="F2119" s="5" t="s">
        <v>1509</v>
      </c>
      <c r="G2119" s="5">
        <v>2018</v>
      </c>
      <c r="L2119" s="5"/>
      <c r="N2119" s="5" t="s">
        <v>1596</v>
      </c>
      <c r="O2119" s="4">
        <f>MIN(SEARCH({0,1,2,3,4,5,6,7,8,9},N2119&amp;"0123456789"))</f>
        <v>3</v>
      </c>
      <c r="P2119" s="43">
        <v>90</v>
      </c>
      <c r="Q2119" s="30">
        <v>3</v>
      </c>
      <c r="R2119" s="3" t="s">
        <v>3</v>
      </c>
      <c r="S2119" s="3" t="s">
        <v>43</v>
      </c>
      <c r="T2119" s="3" t="s">
        <v>1045</v>
      </c>
      <c r="U2119" s="5" t="s">
        <v>35</v>
      </c>
      <c r="V2119" s="3" t="s">
        <v>1597</v>
      </c>
      <c r="W2119" s="3" t="s">
        <v>2950</v>
      </c>
      <c r="Z2119" s="8">
        <v>42.639811590000001</v>
      </c>
      <c r="AA2119" s="8">
        <v>-119.50083727000001</v>
      </c>
      <c r="AB2119" s="3" t="s">
        <v>2310</v>
      </c>
      <c r="AD2119" s="3" t="s">
        <v>1598</v>
      </c>
      <c r="AE2119" s="3" t="str">
        <f t="shared" si="44"/>
        <v>ex Chrysothamnus viscidiflorus</v>
      </c>
      <c r="AF2119" s="3" t="s">
        <v>1633</v>
      </c>
      <c r="AG2119" s="3" t="s">
        <v>1633</v>
      </c>
    </row>
    <row r="2120" spans="1:33">
      <c r="A2120" s="29">
        <v>43424</v>
      </c>
      <c r="B2120" s="1">
        <v>8147</v>
      </c>
      <c r="D2120" s="3">
        <v>13982749</v>
      </c>
      <c r="E2120" s="13">
        <v>1</v>
      </c>
      <c r="F2120" s="5" t="s">
        <v>1509</v>
      </c>
      <c r="G2120" s="5">
        <v>2018</v>
      </c>
      <c r="L2120" s="5"/>
      <c r="N2120" s="5" t="s">
        <v>1596</v>
      </c>
      <c r="O2120" s="4">
        <f>MIN(SEARCH({0,1,2,3,4,5,6,7,8,9},N2120&amp;"0123456789"))</f>
        <v>3</v>
      </c>
      <c r="P2120" s="43">
        <v>90</v>
      </c>
      <c r="Q2120" s="30">
        <v>4</v>
      </c>
      <c r="R2120" s="3" t="s">
        <v>3</v>
      </c>
      <c r="S2120" s="3" t="s">
        <v>43</v>
      </c>
      <c r="T2120" s="3" t="s">
        <v>1045</v>
      </c>
      <c r="U2120" s="5" t="s">
        <v>35</v>
      </c>
      <c r="V2120" s="3" t="s">
        <v>1597</v>
      </c>
      <c r="W2120" s="3" t="s">
        <v>2950</v>
      </c>
      <c r="Z2120" s="8">
        <v>42.639811590000001</v>
      </c>
      <c r="AA2120" s="8">
        <v>-119.50083727000001</v>
      </c>
      <c r="AB2120" s="3" t="s">
        <v>2310</v>
      </c>
      <c r="AD2120" s="3" t="s">
        <v>1598</v>
      </c>
      <c r="AE2120" s="3" t="str">
        <f t="shared" si="44"/>
        <v>ex Chrysothamnus viscidiflorus</v>
      </c>
      <c r="AF2120" s="3" t="s">
        <v>1633</v>
      </c>
      <c r="AG2120" s="3" t="s">
        <v>1633</v>
      </c>
    </row>
    <row r="2121" spans="1:33">
      <c r="A2121" s="29">
        <v>43424</v>
      </c>
      <c r="B2121" s="1">
        <v>8148</v>
      </c>
      <c r="D2121" s="3">
        <v>13990073</v>
      </c>
      <c r="E2121" s="13">
        <v>2</v>
      </c>
      <c r="F2121" s="5" t="s">
        <v>1509</v>
      </c>
      <c r="G2121" s="5">
        <v>2018</v>
      </c>
      <c r="L2121" s="5"/>
      <c r="N2121" s="5" t="s">
        <v>1599</v>
      </c>
      <c r="O2121" s="4">
        <f>MIN(SEARCH({0,1,2,3,4,5,6,7,8,9},N2121&amp;"0123456789"))</f>
        <v>3</v>
      </c>
      <c r="P2121" s="43">
        <v>91</v>
      </c>
      <c r="Q2121" s="30">
        <v>1</v>
      </c>
      <c r="R2121" s="3" t="s">
        <v>3</v>
      </c>
      <c r="S2121" s="3" t="s">
        <v>43</v>
      </c>
      <c r="T2121" s="3" t="s">
        <v>272</v>
      </c>
      <c r="U2121" s="5" t="s">
        <v>35</v>
      </c>
      <c r="V2121" s="3" t="s">
        <v>1600</v>
      </c>
      <c r="W2121" s="3" t="s">
        <v>2951</v>
      </c>
      <c r="Z2121" s="8">
        <v>44.302075555599998</v>
      </c>
      <c r="AA2121" s="8">
        <v>-121.6030209167</v>
      </c>
      <c r="AB2121" s="3" t="s">
        <v>2310</v>
      </c>
      <c r="AD2121" s="3" t="s">
        <v>1164</v>
      </c>
      <c r="AE2121" s="3" t="str">
        <f t="shared" si="44"/>
        <v>ex Achillea millefolium</v>
      </c>
      <c r="AF2121" s="3" t="s">
        <v>1633</v>
      </c>
      <c r="AG2121" s="3" t="s">
        <v>1633</v>
      </c>
    </row>
    <row r="2122" spans="1:33">
      <c r="A2122" s="29">
        <v>43424</v>
      </c>
      <c r="B2122" s="1">
        <v>8149</v>
      </c>
      <c r="D2122" s="3">
        <v>13990073</v>
      </c>
      <c r="E2122" s="13">
        <v>2</v>
      </c>
      <c r="F2122" s="5" t="s">
        <v>1509</v>
      </c>
      <c r="G2122" s="5">
        <v>2018</v>
      </c>
      <c r="L2122" s="5"/>
      <c r="N2122" s="5" t="s">
        <v>1599</v>
      </c>
      <c r="O2122" s="4">
        <f>MIN(SEARCH({0,1,2,3,4,5,6,7,8,9},N2122&amp;"0123456789"))</f>
        <v>3</v>
      </c>
      <c r="P2122" s="43">
        <v>91</v>
      </c>
      <c r="Q2122" s="30">
        <v>2</v>
      </c>
      <c r="R2122" s="3" t="s">
        <v>3</v>
      </c>
      <c r="S2122" s="3" t="s">
        <v>43</v>
      </c>
      <c r="T2122" s="3" t="s">
        <v>272</v>
      </c>
      <c r="U2122" s="5" t="s">
        <v>35</v>
      </c>
      <c r="V2122" s="3" t="s">
        <v>1600</v>
      </c>
      <c r="W2122" s="3" t="s">
        <v>2951</v>
      </c>
      <c r="Z2122" s="8">
        <v>44.302075555599998</v>
      </c>
      <c r="AA2122" s="8">
        <v>-121.6030209167</v>
      </c>
      <c r="AB2122" s="3" t="s">
        <v>2310</v>
      </c>
      <c r="AD2122" s="3" t="s">
        <v>1164</v>
      </c>
      <c r="AE2122" s="3" t="str">
        <f t="shared" si="44"/>
        <v>ex Achillea millefolium</v>
      </c>
      <c r="AF2122" s="3" t="s">
        <v>1633</v>
      </c>
      <c r="AG2122" s="3" t="s">
        <v>1633</v>
      </c>
    </row>
    <row r="2123" spans="1:33">
      <c r="A2123" s="29">
        <v>43424</v>
      </c>
      <c r="B2123" s="1">
        <v>8150</v>
      </c>
      <c r="D2123" s="3">
        <v>13991366</v>
      </c>
      <c r="E2123" s="13">
        <v>2</v>
      </c>
      <c r="F2123" s="5" t="s">
        <v>1509</v>
      </c>
      <c r="G2123" s="5">
        <v>2018</v>
      </c>
      <c r="L2123" s="5"/>
      <c r="N2123" s="5" t="s">
        <v>1601</v>
      </c>
      <c r="O2123" s="4">
        <f>MIN(SEARCH({0,1,2,3,4,5,6,7,8,9},N2123&amp;"0123456789"))</f>
        <v>3</v>
      </c>
      <c r="P2123" s="43">
        <v>92</v>
      </c>
      <c r="Q2123" s="30">
        <v>1</v>
      </c>
      <c r="R2123" s="3" t="s">
        <v>3</v>
      </c>
      <c r="S2123" s="3" t="s">
        <v>43</v>
      </c>
      <c r="T2123" s="3" t="s">
        <v>272</v>
      </c>
      <c r="U2123" s="5" t="s">
        <v>35</v>
      </c>
      <c r="V2123" s="3" t="s">
        <v>1600</v>
      </c>
      <c r="W2123" s="3" t="s">
        <v>2951</v>
      </c>
      <c r="Z2123" s="8">
        <v>44.302075555599998</v>
      </c>
      <c r="AA2123" s="8">
        <v>-121.6030209167</v>
      </c>
      <c r="AB2123" s="3" t="s">
        <v>2310</v>
      </c>
      <c r="AD2123" s="3" t="s">
        <v>1602</v>
      </c>
      <c r="AE2123" s="3" t="str">
        <f t="shared" si="44"/>
        <v>ex Packera cana</v>
      </c>
      <c r="AF2123" s="3" t="s">
        <v>1633</v>
      </c>
      <c r="AG2123" s="3" t="s">
        <v>1633</v>
      </c>
    </row>
    <row r="2124" spans="1:33">
      <c r="A2124" s="29">
        <v>43424</v>
      </c>
      <c r="B2124" s="1">
        <v>8151</v>
      </c>
      <c r="D2124" s="3">
        <v>13991608</v>
      </c>
      <c r="E2124" s="13">
        <v>2</v>
      </c>
      <c r="F2124" s="5" t="s">
        <v>1509</v>
      </c>
      <c r="G2124" s="5">
        <v>2018</v>
      </c>
      <c r="L2124" s="5"/>
      <c r="N2124" s="5" t="s">
        <v>1603</v>
      </c>
      <c r="O2124" s="4">
        <f>MIN(SEARCH({0,1,2,3,4,5,6,7,8,9},N2124&amp;"0123456789"))</f>
        <v>3</v>
      </c>
      <c r="P2124" s="43">
        <v>93</v>
      </c>
      <c r="Q2124" s="30">
        <v>1</v>
      </c>
      <c r="R2124" s="3" t="s">
        <v>3</v>
      </c>
      <c r="S2124" s="3" t="s">
        <v>43</v>
      </c>
      <c r="T2124" s="3" t="s">
        <v>272</v>
      </c>
      <c r="U2124" s="5" t="s">
        <v>35</v>
      </c>
      <c r="V2124" s="3" t="s">
        <v>1600</v>
      </c>
      <c r="W2124" s="3" t="s">
        <v>2951</v>
      </c>
      <c r="Z2124" s="8">
        <v>44.302075555599998</v>
      </c>
      <c r="AA2124" s="8">
        <v>-121.6030209167</v>
      </c>
      <c r="AB2124" s="3" t="s">
        <v>2310</v>
      </c>
      <c r="AD2124" s="3" t="s">
        <v>1604</v>
      </c>
      <c r="AE2124" s="3" t="str">
        <f t="shared" si="44"/>
        <v>ex Clarkia rhomboidea</v>
      </c>
      <c r="AF2124" s="3" t="s">
        <v>1633</v>
      </c>
      <c r="AG2124" s="3" t="s">
        <v>1633</v>
      </c>
    </row>
    <row r="2125" spans="1:33">
      <c r="A2125" s="29">
        <v>43424</v>
      </c>
      <c r="B2125" s="1">
        <v>8152</v>
      </c>
      <c r="D2125" s="3">
        <v>14006710</v>
      </c>
      <c r="E2125" s="13">
        <v>2</v>
      </c>
      <c r="F2125" s="5" t="s">
        <v>1509</v>
      </c>
      <c r="G2125" s="5">
        <v>2018</v>
      </c>
      <c r="L2125" s="5"/>
      <c r="N2125" s="5" t="s">
        <v>1605</v>
      </c>
      <c r="O2125" s="4">
        <f>MIN(SEARCH({0,1,2,3,4,5,6,7,8,9},N2125&amp;"0123456789"))</f>
        <v>3</v>
      </c>
      <c r="P2125" s="43">
        <v>94</v>
      </c>
      <c r="Q2125" s="30">
        <v>1</v>
      </c>
      <c r="R2125" s="3" t="s">
        <v>3</v>
      </c>
      <c r="S2125" s="3" t="s">
        <v>43</v>
      </c>
      <c r="T2125" s="3" t="s">
        <v>56</v>
      </c>
      <c r="U2125" s="5" t="s">
        <v>35</v>
      </c>
      <c r="V2125" s="3" t="s">
        <v>1606</v>
      </c>
      <c r="W2125" s="3" t="s">
        <v>3388</v>
      </c>
      <c r="Z2125" s="8">
        <v>44.258966749999999</v>
      </c>
      <c r="AA2125" s="8">
        <v>-121.81209221</v>
      </c>
      <c r="AB2125" s="3" t="s">
        <v>2310</v>
      </c>
      <c r="AD2125" s="3" t="s">
        <v>1607</v>
      </c>
      <c r="AE2125" s="3" t="str">
        <f t="shared" si="44"/>
        <v>ex Penstemon davidsonii</v>
      </c>
      <c r="AF2125" s="3" t="s">
        <v>1633</v>
      </c>
      <c r="AG2125" s="3" t="s">
        <v>1633</v>
      </c>
    </row>
    <row r="2126" spans="1:33">
      <c r="A2126" s="29">
        <v>43424</v>
      </c>
      <c r="B2126" s="1">
        <v>8153</v>
      </c>
      <c r="D2126" s="3">
        <v>14006710</v>
      </c>
      <c r="E2126" s="13">
        <v>2</v>
      </c>
      <c r="F2126" s="5" t="s">
        <v>1509</v>
      </c>
      <c r="G2126" s="5">
        <v>2018</v>
      </c>
      <c r="L2126" s="5"/>
      <c r="N2126" s="5" t="s">
        <v>1605</v>
      </c>
      <c r="O2126" s="4">
        <f>MIN(SEARCH({0,1,2,3,4,5,6,7,8,9},N2126&amp;"0123456789"))</f>
        <v>3</v>
      </c>
      <c r="P2126" s="43">
        <v>94</v>
      </c>
      <c r="Q2126" s="30">
        <v>2</v>
      </c>
      <c r="R2126" s="3" t="s">
        <v>3</v>
      </c>
      <c r="S2126" s="3" t="s">
        <v>43</v>
      </c>
      <c r="T2126" s="3" t="s">
        <v>56</v>
      </c>
      <c r="U2126" s="5" t="s">
        <v>35</v>
      </c>
      <c r="V2126" s="3" t="s">
        <v>1606</v>
      </c>
      <c r="W2126" s="3" t="s">
        <v>3388</v>
      </c>
      <c r="Z2126" s="8">
        <v>44.258966749999999</v>
      </c>
      <c r="AA2126" s="8">
        <v>-121.81209221</v>
      </c>
      <c r="AB2126" s="3" t="s">
        <v>2310</v>
      </c>
      <c r="AD2126" s="3" t="s">
        <v>1607</v>
      </c>
      <c r="AE2126" s="3" t="str">
        <f t="shared" si="44"/>
        <v>ex Penstemon davidsonii</v>
      </c>
      <c r="AF2126" s="3" t="s">
        <v>1633</v>
      </c>
      <c r="AG2126" s="3" t="s">
        <v>1633</v>
      </c>
    </row>
    <row r="2127" spans="1:33">
      <c r="A2127" s="29">
        <v>43424</v>
      </c>
      <c r="B2127" s="1">
        <v>8154</v>
      </c>
      <c r="D2127" s="3">
        <v>14006710</v>
      </c>
      <c r="E2127" s="13">
        <v>2</v>
      </c>
      <c r="F2127" s="5" t="s">
        <v>1509</v>
      </c>
      <c r="G2127" s="5">
        <v>2018</v>
      </c>
      <c r="L2127" s="5"/>
      <c r="N2127" s="5" t="s">
        <v>1605</v>
      </c>
      <c r="O2127" s="4">
        <f>MIN(SEARCH({0,1,2,3,4,5,6,7,8,9},N2127&amp;"0123456789"))</f>
        <v>3</v>
      </c>
      <c r="P2127" s="43">
        <v>94</v>
      </c>
      <c r="Q2127" s="30">
        <v>3</v>
      </c>
      <c r="R2127" s="3" t="s">
        <v>3</v>
      </c>
      <c r="S2127" s="3" t="s">
        <v>43</v>
      </c>
      <c r="T2127" s="3" t="s">
        <v>56</v>
      </c>
      <c r="U2127" s="5" t="s">
        <v>35</v>
      </c>
      <c r="V2127" s="3" t="s">
        <v>1606</v>
      </c>
      <c r="W2127" s="3" t="s">
        <v>3388</v>
      </c>
      <c r="Z2127" s="8">
        <v>44.258966749999999</v>
      </c>
      <c r="AA2127" s="8">
        <v>-121.81209221</v>
      </c>
      <c r="AB2127" s="3" t="s">
        <v>2310</v>
      </c>
      <c r="AD2127" s="3" t="s">
        <v>1607</v>
      </c>
      <c r="AE2127" s="3" t="str">
        <f t="shared" si="44"/>
        <v>ex Penstemon davidsonii</v>
      </c>
      <c r="AF2127" s="3" t="s">
        <v>1633</v>
      </c>
      <c r="AG2127" s="3" t="s">
        <v>1633</v>
      </c>
    </row>
    <row r="2128" spans="1:33">
      <c r="A2128" s="29">
        <v>43424</v>
      </c>
      <c r="B2128" s="1">
        <v>8155</v>
      </c>
      <c r="D2128" s="3">
        <v>14006710</v>
      </c>
      <c r="E2128" s="13">
        <v>2</v>
      </c>
      <c r="F2128" s="5" t="s">
        <v>1509</v>
      </c>
      <c r="G2128" s="5">
        <v>2018</v>
      </c>
      <c r="L2128" s="5"/>
      <c r="N2128" s="5" t="s">
        <v>1605</v>
      </c>
      <c r="O2128" s="4">
        <f>MIN(SEARCH({0,1,2,3,4,5,6,7,8,9},N2128&amp;"0123456789"))</f>
        <v>3</v>
      </c>
      <c r="P2128" s="43">
        <v>94</v>
      </c>
      <c r="Q2128" s="30">
        <v>4</v>
      </c>
      <c r="R2128" s="3" t="s">
        <v>3</v>
      </c>
      <c r="S2128" s="3" t="s">
        <v>43</v>
      </c>
      <c r="T2128" s="3" t="s">
        <v>56</v>
      </c>
      <c r="U2128" s="5" t="s">
        <v>35</v>
      </c>
      <c r="V2128" s="3" t="s">
        <v>1606</v>
      </c>
      <c r="W2128" s="3" t="s">
        <v>3388</v>
      </c>
      <c r="Z2128" s="8">
        <v>44.258966749999999</v>
      </c>
      <c r="AA2128" s="8">
        <v>-121.81209221</v>
      </c>
      <c r="AB2128" s="3" t="s">
        <v>2310</v>
      </c>
      <c r="AD2128" s="3" t="s">
        <v>1607</v>
      </c>
      <c r="AE2128" s="3" t="str">
        <f t="shared" si="44"/>
        <v>ex Penstemon davidsonii</v>
      </c>
      <c r="AF2128" s="3" t="s">
        <v>1633</v>
      </c>
      <c r="AG2128" s="3" t="s">
        <v>1633</v>
      </c>
    </row>
    <row r="2129" spans="1:33">
      <c r="A2129" s="29">
        <v>43424</v>
      </c>
      <c r="B2129" s="1">
        <v>8156</v>
      </c>
      <c r="D2129" s="3">
        <v>14006715</v>
      </c>
      <c r="E2129" s="13">
        <v>2</v>
      </c>
      <c r="F2129" s="5" t="s">
        <v>1509</v>
      </c>
      <c r="G2129" s="5">
        <v>2018</v>
      </c>
      <c r="L2129" s="5"/>
      <c r="N2129" s="5" t="s">
        <v>1608</v>
      </c>
      <c r="O2129" s="4">
        <f>MIN(SEARCH({0,1,2,3,4,5,6,7,8,9},N2129&amp;"0123456789"))</f>
        <v>3</v>
      </c>
      <c r="P2129" s="43">
        <v>95</v>
      </c>
      <c r="Q2129" s="30">
        <v>1</v>
      </c>
      <c r="R2129" s="3" t="s">
        <v>3</v>
      </c>
      <c r="S2129" s="3" t="s">
        <v>43</v>
      </c>
      <c r="T2129" s="3" t="s">
        <v>56</v>
      </c>
      <c r="U2129" s="5" t="s">
        <v>35</v>
      </c>
      <c r="V2129" s="3" t="s">
        <v>1606</v>
      </c>
      <c r="W2129" s="3" t="s">
        <v>3388</v>
      </c>
      <c r="Z2129" s="8">
        <v>44.258966749999999</v>
      </c>
      <c r="AA2129" s="8">
        <v>-121.81209221</v>
      </c>
      <c r="AB2129" s="3" t="s">
        <v>2310</v>
      </c>
      <c r="AE2129" s="3" t="str">
        <f t="shared" si="44"/>
        <v xml:space="preserve">ex </v>
      </c>
      <c r="AF2129" s="3" t="s">
        <v>1633</v>
      </c>
      <c r="AG2129" s="3" t="s">
        <v>1633</v>
      </c>
    </row>
    <row r="2130" spans="1:33">
      <c r="A2130" s="29">
        <v>43424</v>
      </c>
      <c r="B2130" s="1">
        <v>8157</v>
      </c>
      <c r="D2130" s="3">
        <v>14006715</v>
      </c>
      <c r="E2130" s="13">
        <v>2</v>
      </c>
      <c r="F2130" s="5" t="s">
        <v>1509</v>
      </c>
      <c r="G2130" s="5">
        <v>2018</v>
      </c>
      <c r="L2130" s="5"/>
      <c r="N2130" s="5" t="s">
        <v>1608</v>
      </c>
      <c r="O2130" s="4">
        <f>MIN(SEARCH({0,1,2,3,4,5,6,7,8,9},N2130&amp;"0123456789"))</f>
        <v>3</v>
      </c>
      <c r="P2130" s="43">
        <v>95</v>
      </c>
      <c r="Q2130" s="30">
        <v>2</v>
      </c>
      <c r="R2130" s="3" t="s">
        <v>3</v>
      </c>
      <c r="S2130" s="3" t="s">
        <v>43</v>
      </c>
      <c r="T2130" s="3" t="s">
        <v>56</v>
      </c>
      <c r="U2130" s="5" t="s">
        <v>35</v>
      </c>
      <c r="V2130" s="3" t="s">
        <v>1606</v>
      </c>
      <c r="W2130" s="3" t="s">
        <v>3388</v>
      </c>
      <c r="Z2130" s="8">
        <v>44.258966749999999</v>
      </c>
      <c r="AA2130" s="8">
        <v>-121.81209221</v>
      </c>
      <c r="AB2130" s="3" t="s">
        <v>2310</v>
      </c>
      <c r="AE2130" s="3" t="str">
        <f t="shared" si="44"/>
        <v xml:space="preserve">ex </v>
      </c>
      <c r="AF2130" s="3" t="s">
        <v>1633</v>
      </c>
      <c r="AG2130" s="3" t="s">
        <v>1633</v>
      </c>
    </row>
    <row r="2131" spans="1:33">
      <c r="A2131" s="29">
        <v>43424</v>
      </c>
      <c r="B2131" s="1">
        <v>8158</v>
      </c>
      <c r="D2131" s="3">
        <v>14006715</v>
      </c>
      <c r="E2131" s="13">
        <v>2</v>
      </c>
      <c r="F2131" s="5" t="s">
        <v>1509</v>
      </c>
      <c r="G2131" s="5">
        <v>2018</v>
      </c>
      <c r="L2131" s="5"/>
      <c r="N2131" s="5" t="s">
        <v>1608</v>
      </c>
      <c r="O2131" s="4">
        <f>MIN(SEARCH({0,1,2,3,4,5,6,7,8,9},N2131&amp;"0123456789"))</f>
        <v>3</v>
      </c>
      <c r="P2131" s="43">
        <v>95</v>
      </c>
      <c r="Q2131" s="30">
        <v>3</v>
      </c>
      <c r="R2131" s="3" t="s">
        <v>3</v>
      </c>
      <c r="S2131" s="3" t="s">
        <v>43</v>
      </c>
      <c r="T2131" s="3" t="s">
        <v>56</v>
      </c>
      <c r="U2131" s="5" t="s">
        <v>35</v>
      </c>
      <c r="V2131" s="3" t="s">
        <v>1606</v>
      </c>
      <c r="W2131" s="3" t="s">
        <v>3388</v>
      </c>
      <c r="Z2131" s="8">
        <v>44.258966749999999</v>
      </c>
      <c r="AA2131" s="8">
        <v>-121.81209221</v>
      </c>
      <c r="AB2131" s="3" t="s">
        <v>2310</v>
      </c>
      <c r="AE2131" s="3" t="str">
        <f t="shared" si="44"/>
        <v xml:space="preserve">ex </v>
      </c>
      <c r="AF2131" s="3" t="s">
        <v>1633</v>
      </c>
      <c r="AG2131" s="3" t="s">
        <v>1633</v>
      </c>
    </row>
    <row r="2132" spans="1:33">
      <c r="A2132" s="29">
        <v>43424</v>
      </c>
      <c r="B2132" s="1">
        <v>8159</v>
      </c>
      <c r="D2132" s="3">
        <v>14006722</v>
      </c>
      <c r="E2132" s="13">
        <v>2</v>
      </c>
      <c r="F2132" s="5" t="s">
        <v>1509</v>
      </c>
      <c r="G2132" s="5">
        <v>2018</v>
      </c>
      <c r="L2132" s="5"/>
      <c r="N2132" s="5" t="s">
        <v>1609</v>
      </c>
      <c r="O2132" s="4">
        <f>MIN(SEARCH({0,1,2,3,4,5,6,7,8,9},N2132&amp;"0123456789"))</f>
        <v>3</v>
      </c>
      <c r="P2132" s="43">
        <v>96</v>
      </c>
      <c r="Q2132" s="30">
        <v>1</v>
      </c>
      <c r="R2132" s="3" t="s">
        <v>3</v>
      </c>
      <c r="S2132" s="3" t="s">
        <v>43</v>
      </c>
      <c r="T2132" s="3" t="s">
        <v>56</v>
      </c>
      <c r="U2132" s="5" t="s">
        <v>35</v>
      </c>
      <c r="V2132" s="3" t="s">
        <v>1610</v>
      </c>
      <c r="W2132" s="3" t="s">
        <v>2952</v>
      </c>
      <c r="Z2132" s="8">
        <v>44.43221466</v>
      </c>
      <c r="AA2132" s="8">
        <v>-121.95907615</v>
      </c>
      <c r="AB2132" s="3" t="s">
        <v>2310</v>
      </c>
      <c r="AD2132" s="3" t="s">
        <v>1088</v>
      </c>
      <c r="AE2132" s="3" t="str">
        <f t="shared" si="44"/>
        <v>ex Phacelia heterophylla</v>
      </c>
      <c r="AF2132" s="3" t="s">
        <v>1633</v>
      </c>
      <c r="AG2132" s="3" t="s">
        <v>1633</v>
      </c>
    </row>
    <row r="2133" spans="1:33">
      <c r="A2133" s="29">
        <v>43424</v>
      </c>
      <c r="B2133" s="1">
        <v>8160</v>
      </c>
      <c r="D2133" s="3">
        <v>14006730</v>
      </c>
      <c r="E2133" s="13">
        <v>2</v>
      </c>
      <c r="F2133" s="5" t="s">
        <v>1509</v>
      </c>
      <c r="G2133" s="5">
        <v>2018</v>
      </c>
      <c r="L2133" s="5"/>
      <c r="N2133" s="5" t="s">
        <v>1611</v>
      </c>
      <c r="O2133" s="4">
        <f>MIN(SEARCH({0,1,2,3,4,5,6,7,8,9},N2133&amp;"0123456789"))</f>
        <v>3</v>
      </c>
      <c r="P2133" s="43">
        <v>97</v>
      </c>
      <c r="Q2133" s="30">
        <v>1</v>
      </c>
      <c r="R2133" s="3" t="s">
        <v>3</v>
      </c>
      <c r="S2133" s="3" t="s">
        <v>43</v>
      </c>
      <c r="T2133" s="3" t="s">
        <v>56</v>
      </c>
      <c r="U2133" s="5" t="s">
        <v>35</v>
      </c>
      <c r="V2133" s="3" t="s">
        <v>1612</v>
      </c>
      <c r="W2133" s="3" t="s">
        <v>1612</v>
      </c>
      <c r="Z2133" s="8">
        <v>44.404459430000003</v>
      </c>
      <c r="AA2133" s="8">
        <v>-122.07475424</v>
      </c>
      <c r="AB2133" s="3" t="s">
        <v>2310</v>
      </c>
      <c r="AD2133" s="3" t="s">
        <v>1613</v>
      </c>
      <c r="AE2133" s="3" t="str">
        <f t="shared" si="44"/>
        <v>ex Horkelia fusca</v>
      </c>
      <c r="AF2133" s="3" t="s">
        <v>1633</v>
      </c>
      <c r="AG2133" s="3" t="s">
        <v>1633</v>
      </c>
    </row>
    <row r="2134" spans="1:33">
      <c r="A2134" s="29">
        <v>43424</v>
      </c>
      <c r="B2134" s="1">
        <v>8161</v>
      </c>
      <c r="D2134" s="3">
        <v>14006730</v>
      </c>
      <c r="E2134" s="13">
        <v>2</v>
      </c>
      <c r="F2134" s="5" t="s">
        <v>1509</v>
      </c>
      <c r="G2134" s="5">
        <v>2018</v>
      </c>
      <c r="L2134" s="5"/>
      <c r="N2134" s="5" t="s">
        <v>1611</v>
      </c>
      <c r="O2134" s="4">
        <f>MIN(SEARCH({0,1,2,3,4,5,6,7,8,9},N2134&amp;"0123456789"))</f>
        <v>3</v>
      </c>
      <c r="P2134" s="43">
        <v>97</v>
      </c>
      <c r="Q2134" s="30">
        <v>2</v>
      </c>
      <c r="R2134" s="3" t="s">
        <v>3</v>
      </c>
      <c r="S2134" s="3" t="s">
        <v>43</v>
      </c>
      <c r="T2134" s="3" t="s">
        <v>56</v>
      </c>
      <c r="U2134" s="5" t="s">
        <v>35</v>
      </c>
      <c r="V2134" s="3" t="s">
        <v>1612</v>
      </c>
      <c r="W2134" s="3" t="s">
        <v>1612</v>
      </c>
      <c r="Z2134" s="8">
        <v>44.404459430000003</v>
      </c>
      <c r="AA2134" s="8">
        <v>-122.07475424</v>
      </c>
      <c r="AB2134" s="3" t="s">
        <v>2310</v>
      </c>
      <c r="AD2134" s="3" t="s">
        <v>1613</v>
      </c>
      <c r="AE2134" s="3" t="str">
        <f t="shared" si="44"/>
        <v>ex Horkelia fusca</v>
      </c>
      <c r="AF2134" s="3" t="s">
        <v>1633</v>
      </c>
      <c r="AG2134" s="3" t="s">
        <v>1633</v>
      </c>
    </row>
    <row r="2135" spans="1:33">
      <c r="A2135" s="29">
        <v>43424</v>
      </c>
      <c r="B2135" s="1">
        <v>8162</v>
      </c>
      <c r="D2135" s="3">
        <v>14006730</v>
      </c>
      <c r="E2135" s="13">
        <v>2</v>
      </c>
      <c r="F2135" s="5" t="s">
        <v>1509</v>
      </c>
      <c r="G2135" s="5">
        <v>2018</v>
      </c>
      <c r="L2135" s="5"/>
      <c r="N2135" s="5" t="s">
        <v>1611</v>
      </c>
      <c r="O2135" s="4">
        <f>MIN(SEARCH({0,1,2,3,4,5,6,7,8,9},N2135&amp;"0123456789"))</f>
        <v>3</v>
      </c>
      <c r="P2135" s="43">
        <v>97</v>
      </c>
      <c r="Q2135" s="30">
        <v>3</v>
      </c>
      <c r="R2135" s="3" t="s">
        <v>3</v>
      </c>
      <c r="S2135" s="3" t="s">
        <v>43</v>
      </c>
      <c r="T2135" s="3" t="s">
        <v>56</v>
      </c>
      <c r="U2135" s="5" t="s">
        <v>35</v>
      </c>
      <c r="V2135" s="3" t="s">
        <v>1612</v>
      </c>
      <c r="W2135" s="3" t="s">
        <v>1612</v>
      </c>
      <c r="Z2135" s="8">
        <v>44.404459430000003</v>
      </c>
      <c r="AA2135" s="8">
        <v>-122.07475424</v>
      </c>
      <c r="AB2135" s="3" t="s">
        <v>2310</v>
      </c>
      <c r="AD2135" s="3" t="s">
        <v>1613</v>
      </c>
      <c r="AE2135" s="3" t="str">
        <f t="shared" si="44"/>
        <v>ex Horkelia fusca</v>
      </c>
      <c r="AF2135" s="3" t="s">
        <v>1633</v>
      </c>
      <c r="AG2135" s="3" t="s">
        <v>1633</v>
      </c>
    </row>
    <row r="2136" spans="1:33">
      <c r="A2136" s="29">
        <v>43424</v>
      </c>
      <c r="B2136" s="1">
        <v>8163</v>
      </c>
      <c r="D2136" s="3">
        <v>14006730</v>
      </c>
      <c r="E2136" s="13">
        <v>2</v>
      </c>
      <c r="F2136" s="5" t="s">
        <v>1509</v>
      </c>
      <c r="G2136" s="5">
        <v>2018</v>
      </c>
      <c r="L2136" s="5"/>
      <c r="N2136" s="5" t="s">
        <v>1611</v>
      </c>
      <c r="O2136" s="4">
        <f>MIN(SEARCH({0,1,2,3,4,5,6,7,8,9},N2136&amp;"0123456789"))</f>
        <v>3</v>
      </c>
      <c r="P2136" s="43">
        <v>97</v>
      </c>
      <c r="Q2136" s="30">
        <v>4</v>
      </c>
      <c r="R2136" s="3" t="s">
        <v>3</v>
      </c>
      <c r="S2136" s="3" t="s">
        <v>43</v>
      </c>
      <c r="T2136" s="3" t="s">
        <v>56</v>
      </c>
      <c r="U2136" s="5" t="s">
        <v>35</v>
      </c>
      <c r="V2136" s="3" t="s">
        <v>1612</v>
      </c>
      <c r="W2136" s="3" t="s">
        <v>1612</v>
      </c>
      <c r="Z2136" s="8">
        <v>44.404459430000003</v>
      </c>
      <c r="AA2136" s="8">
        <v>-122.07475424</v>
      </c>
      <c r="AB2136" s="3" t="s">
        <v>2310</v>
      </c>
      <c r="AD2136" s="3" t="s">
        <v>1613</v>
      </c>
      <c r="AE2136" s="3" t="str">
        <f t="shared" si="44"/>
        <v>ex Horkelia fusca</v>
      </c>
      <c r="AF2136" s="3" t="s">
        <v>1633</v>
      </c>
      <c r="AG2136" s="3" t="s">
        <v>1633</v>
      </c>
    </row>
    <row r="2137" spans="1:33" ht="45">
      <c r="A2137" s="29">
        <v>43424</v>
      </c>
      <c r="B2137" s="1">
        <v>11518</v>
      </c>
      <c r="D2137" s="3">
        <v>14113501</v>
      </c>
      <c r="E2137" s="21">
        <v>6</v>
      </c>
      <c r="F2137" s="22" t="s">
        <v>1509</v>
      </c>
      <c r="G2137" s="22">
        <v>2018</v>
      </c>
      <c r="H2137" s="23">
        <v>0.56527777777777799</v>
      </c>
      <c r="L2137" s="5"/>
      <c r="N2137" s="5" t="s">
        <v>1614</v>
      </c>
      <c r="P2137" s="32">
        <v>98</v>
      </c>
      <c r="Q2137" s="32">
        <v>1</v>
      </c>
      <c r="R2137" s="22" t="s">
        <v>3</v>
      </c>
      <c r="S2137" s="22" t="s">
        <v>43</v>
      </c>
      <c r="T2137" s="22" t="s">
        <v>56</v>
      </c>
      <c r="U2137" s="22" t="s">
        <v>2832</v>
      </c>
      <c r="V2137" s="22" t="s">
        <v>2613</v>
      </c>
      <c r="W2137" s="22" t="s">
        <v>2618</v>
      </c>
      <c r="Z2137" s="22">
        <v>44.5657</v>
      </c>
      <c r="AA2137" s="22">
        <v>-123.2406</v>
      </c>
      <c r="AB2137" s="22" t="s">
        <v>2310</v>
      </c>
      <c r="AD2137" s="24" t="s">
        <v>2614</v>
      </c>
      <c r="AF2137" s="3" t="s">
        <v>1633</v>
      </c>
      <c r="AG2137" s="3" t="s">
        <v>1633</v>
      </c>
    </row>
    <row r="2138" spans="1:33" ht="45">
      <c r="A2138" s="29">
        <v>43424</v>
      </c>
      <c r="B2138" s="1">
        <v>11519</v>
      </c>
      <c r="D2138" s="3">
        <v>14113501</v>
      </c>
      <c r="E2138" s="21">
        <v>6</v>
      </c>
      <c r="F2138" s="22" t="s">
        <v>1509</v>
      </c>
      <c r="G2138" s="22">
        <v>2018</v>
      </c>
      <c r="H2138" s="23">
        <v>0.56527777777777799</v>
      </c>
      <c r="L2138" s="5"/>
      <c r="N2138" s="5" t="s">
        <v>1614</v>
      </c>
      <c r="P2138" s="32">
        <v>98</v>
      </c>
      <c r="Q2138" s="32">
        <v>2</v>
      </c>
      <c r="R2138" s="22" t="s">
        <v>3</v>
      </c>
      <c r="S2138" s="22" t="s">
        <v>43</v>
      </c>
      <c r="T2138" s="22" t="s">
        <v>56</v>
      </c>
      <c r="U2138" s="22" t="s">
        <v>2832</v>
      </c>
      <c r="V2138" s="22" t="s">
        <v>2613</v>
      </c>
      <c r="W2138" s="22" t="s">
        <v>2618</v>
      </c>
      <c r="Z2138" s="22">
        <v>44.5657</v>
      </c>
      <c r="AA2138" s="22">
        <v>-123.2406</v>
      </c>
      <c r="AB2138" s="22" t="s">
        <v>2310</v>
      </c>
      <c r="AD2138" s="24" t="s">
        <v>2614</v>
      </c>
      <c r="AF2138" s="3" t="s">
        <v>1633</v>
      </c>
      <c r="AG2138" s="3" t="s">
        <v>1633</v>
      </c>
    </row>
    <row r="2139" spans="1:33" ht="45">
      <c r="A2139" s="29">
        <v>43424</v>
      </c>
      <c r="B2139" s="1">
        <v>11520</v>
      </c>
      <c r="D2139" s="3">
        <v>14113501</v>
      </c>
      <c r="E2139" s="21">
        <v>6</v>
      </c>
      <c r="F2139" s="22" t="s">
        <v>1509</v>
      </c>
      <c r="G2139" s="22">
        <v>2018</v>
      </c>
      <c r="H2139" s="23">
        <v>0.56527777777777799</v>
      </c>
      <c r="L2139" s="5"/>
      <c r="N2139" s="5" t="s">
        <v>1614</v>
      </c>
      <c r="P2139" s="32">
        <v>98</v>
      </c>
      <c r="Q2139" s="32">
        <v>3</v>
      </c>
      <c r="R2139" s="22" t="s">
        <v>3</v>
      </c>
      <c r="S2139" s="22" t="s">
        <v>43</v>
      </c>
      <c r="T2139" s="22" t="s">
        <v>56</v>
      </c>
      <c r="U2139" s="22" t="s">
        <v>2832</v>
      </c>
      <c r="V2139" s="22" t="s">
        <v>2613</v>
      </c>
      <c r="W2139" s="22" t="s">
        <v>2618</v>
      </c>
      <c r="Z2139" s="22">
        <v>44.5657</v>
      </c>
      <c r="AA2139" s="22">
        <v>-123.2406</v>
      </c>
      <c r="AB2139" s="22" t="s">
        <v>2310</v>
      </c>
      <c r="AD2139" s="24" t="s">
        <v>2614</v>
      </c>
      <c r="AF2139" s="3" t="s">
        <v>1633</v>
      </c>
      <c r="AG2139" s="3" t="s">
        <v>1633</v>
      </c>
    </row>
    <row r="2140" spans="1:33" ht="45">
      <c r="A2140" s="29">
        <v>43424</v>
      </c>
      <c r="B2140" s="1">
        <v>11521</v>
      </c>
      <c r="E2140" s="21">
        <v>6</v>
      </c>
      <c r="F2140" s="22" t="s">
        <v>1509</v>
      </c>
      <c r="G2140" s="22">
        <v>2018</v>
      </c>
      <c r="H2140" s="23">
        <v>0.57847222222222205</v>
      </c>
      <c r="L2140" s="5"/>
      <c r="N2140" s="5" t="s">
        <v>1615</v>
      </c>
      <c r="P2140" s="32">
        <v>99</v>
      </c>
      <c r="Q2140" s="32">
        <v>1</v>
      </c>
      <c r="R2140" s="22" t="s">
        <v>3</v>
      </c>
      <c r="S2140" s="22" t="s">
        <v>43</v>
      </c>
      <c r="T2140" s="22" t="s">
        <v>56</v>
      </c>
      <c r="U2140" s="22" t="s">
        <v>2832</v>
      </c>
      <c r="V2140" s="22" t="s">
        <v>2613</v>
      </c>
      <c r="W2140" s="22" t="s">
        <v>2618</v>
      </c>
      <c r="Z2140" s="22">
        <v>44.5657</v>
      </c>
      <c r="AA2140" s="22">
        <v>-123.2407</v>
      </c>
      <c r="AB2140" s="22" t="s">
        <v>2310</v>
      </c>
      <c r="AD2140" s="24" t="s">
        <v>2615</v>
      </c>
      <c r="AF2140" s="3" t="s">
        <v>1633</v>
      </c>
      <c r="AG2140" s="3" t="s">
        <v>1633</v>
      </c>
    </row>
    <row r="2141" spans="1:33" ht="45">
      <c r="A2141" s="29">
        <v>43424</v>
      </c>
      <c r="B2141" s="1">
        <v>11522</v>
      </c>
      <c r="D2141" s="3">
        <v>14113834</v>
      </c>
      <c r="E2141" s="21">
        <v>6</v>
      </c>
      <c r="F2141" s="22" t="s">
        <v>1509</v>
      </c>
      <c r="G2141" s="22">
        <v>2018</v>
      </c>
      <c r="H2141" s="23">
        <v>0.57847222222222205</v>
      </c>
      <c r="L2141" s="5"/>
      <c r="N2141" s="5" t="s">
        <v>1615</v>
      </c>
      <c r="P2141" s="32">
        <v>99</v>
      </c>
      <c r="Q2141" s="32">
        <v>2</v>
      </c>
      <c r="R2141" s="22" t="s">
        <v>3</v>
      </c>
      <c r="S2141" s="22" t="s">
        <v>43</v>
      </c>
      <c r="T2141" s="22" t="s">
        <v>56</v>
      </c>
      <c r="U2141" s="22" t="s">
        <v>2832</v>
      </c>
      <c r="V2141" s="22" t="s">
        <v>2613</v>
      </c>
      <c r="W2141" s="22" t="s">
        <v>2618</v>
      </c>
      <c r="Z2141" s="22">
        <v>44.5657</v>
      </c>
      <c r="AA2141" s="22">
        <v>-123.2407</v>
      </c>
      <c r="AB2141" s="22" t="s">
        <v>2310</v>
      </c>
      <c r="AD2141" s="24" t="s">
        <v>2615</v>
      </c>
      <c r="AF2141" s="3" t="s">
        <v>1633</v>
      </c>
      <c r="AG2141" s="3" t="s">
        <v>1633</v>
      </c>
    </row>
    <row r="2142" spans="1:33" ht="45">
      <c r="A2142" s="29">
        <v>43424</v>
      </c>
      <c r="B2142" s="1">
        <v>11523</v>
      </c>
      <c r="D2142" s="3">
        <v>14113834</v>
      </c>
      <c r="E2142" s="21">
        <v>6</v>
      </c>
      <c r="F2142" s="22" t="s">
        <v>1509</v>
      </c>
      <c r="G2142" s="22">
        <v>2018</v>
      </c>
      <c r="H2142" s="23">
        <v>0.58402777777777803</v>
      </c>
      <c r="L2142" s="5"/>
      <c r="N2142" s="5" t="s">
        <v>1617</v>
      </c>
      <c r="P2142" s="32">
        <v>100</v>
      </c>
      <c r="Q2142" s="32">
        <v>1</v>
      </c>
      <c r="R2142" s="22" t="s">
        <v>3</v>
      </c>
      <c r="S2142" s="22" t="s">
        <v>43</v>
      </c>
      <c r="T2142" s="22" t="s">
        <v>56</v>
      </c>
      <c r="U2142" s="22" t="s">
        <v>2832</v>
      </c>
      <c r="V2142" s="22" t="s">
        <v>2613</v>
      </c>
      <c r="W2142" s="22" t="s">
        <v>2618</v>
      </c>
      <c r="Z2142" s="22">
        <v>44.565600000000003</v>
      </c>
      <c r="AA2142" s="22">
        <v>-123.2406</v>
      </c>
      <c r="AB2142" s="22" t="s">
        <v>2310</v>
      </c>
      <c r="AD2142" s="24" t="s">
        <v>1618</v>
      </c>
      <c r="AF2142" s="3" t="s">
        <v>1633</v>
      </c>
      <c r="AG2142" s="3" t="s">
        <v>1633</v>
      </c>
    </row>
    <row r="2143" spans="1:33" ht="45">
      <c r="A2143" s="29">
        <v>43424</v>
      </c>
      <c r="B2143" s="1">
        <v>11524</v>
      </c>
      <c r="D2143" s="3">
        <v>14116594</v>
      </c>
      <c r="E2143" s="21">
        <v>6</v>
      </c>
      <c r="F2143" s="22" t="s">
        <v>1509</v>
      </c>
      <c r="G2143" s="22">
        <v>2018</v>
      </c>
      <c r="H2143" s="23">
        <v>0.60624999999999996</v>
      </c>
      <c r="L2143" s="5"/>
      <c r="N2143" s="5" t="s">
        <v>1619</v>
      </c>
      <c r="P2143" s="32">
        <v>101</v>
      </c>
      <c r="Q2143" s="32">
        <v>1</v>
      </c>
      <c r="R2143" s="22" t="s">
        <v>3</v>
      </c>
      <c r="S2143" s="22" t="s">
        <v>43</v>
      </c>
      <c r="T2143" s="22" t="s">
        <v>56</v>
      </c>
      <c r="U2143" s="22" t="s">
        <v>2832</v>
      </c>
      <c r="V2143" s="22" t="s">
        <v>2613</v>
      </c>
      <c r="W2143" s="22" t="s">
        <v>2618</v>
      </c>
      <c r="Z2143" s="22">
        <v>44.565600000000003</v>
      </c>
      <c r="AA2143" s="22">
        <v>-123.24079999999999</v>
      </c>
      <c r="AB2143" s="22" t="s">
        <v>2310</v>
      </c>
      <c r="AD2143" s="24" t="s">
        <v>1620</v>
      </c>
      <c r="AF2143" s="3" t="s">
        <v>1633</v>
      </c>
      <c r="AG2143" s="3" t="s">
        <v>1633</v>
      </c>
    </row>
    <row r="2144" spans="1:33" ht="45">
      <c r="A2144" s="29">
        <v>43424</v>
      </c>
      <c r="B2144" s="1">
        <v>11525</v>
      </c>
      <c r="D2144" s="3">
        <v>14116700</v>
      </c>
      <c r="E2144" s="21">
        <v>6</v>
      </c>
      <c r="F2144" s="22" t="s">
        <v>1509</v>
      </c>
      <c r="G2144" s="22">
        <v>2018</v>
      </c>
      <c r="H2144" s="23">
        <v>0.61180555555555605</v>
      </c>
      <c r="L2144" s="5"/>
      <c r="N2144" s="5" t="s">
        <v>1621</v>
      </c>
      <c r="P2144" s="32">
        <v>102</v>
      </c>
      <c r="Q2144" s="32">
        <v>1</v>
      </c>
      <c r="R2144" s="22" t="s">
        <v>3</v>
      </c>
      <c r="S2144" s="22" t="s">
        <v>43</v>
      </c>
      <c r="T2144" s="22" t="s">
        <v>56</v>
      </c>
      <c r="U2144" s="22" t="s">
        <v>2832</v>
      </c>
      <c r="V2144" s="22" t="s">
        <v>2613</v>
      </c>
      <c r="W2144" s="22" t="s">
        <v>2618</v>
      </c>
      <c r="Z2144" s="22">
        <v>44.5657</v>
      </c>
      <c r="AA2144" s="22">
        <v>-123.24079999999999</v>
      </c>
      <c r="AB2144" s="22" t="s">
        <v>2310</v>
      </c>
      <c r="AD2144" s="24" t="s">
        <v>2616</v>
      </c>
      <c r="AF2144" s="3" t="s">
        <v>1633</v>
      </c>
      <c r="AG2144" s="3" t="s">
        <v>1633</v>
      </c>
    </row>
    <row r="2145" spans="1:33" ht="45">
      <c r="A2145" s="29">
        <v>43424</v>
      </c>
      <c r="B2145" s="1">
        <v>11526</v>
      </c>
      <c r="D2145" s="3">
        <v>14116700</v>
      </c>
      <c r="E2145" s="21">
        <v>6</v>
      </c>
      <c r="F2145" s="22" t="s">
        <v>1509</v>
      </c>
      <c r="G2145" s="22">
        <v>2018</v>
      </c>
      <c r="H2145" s="23">
        <v>0.61180555555555605</v>
      </c>
      <c r="L2145" s="5"/>
      <c r="N2145" s="5" t="s">
        <v>1621</v>
      </c>
      <c r="P2145" s="32">
        <v>102</v>
      </c>
      <c r="Q2145" s="32">
        <v>2</v>
      </c>
      <c r="R2145" s="22" t="s">
        <v>3</v>
      </c>
      <c r="S2145" s="22" t="s">
        <v>43</v>
      </c>
      <c r="T2145" s="22" t="s">
        <v>56</v>
      </c>
      <c r="U2145" s="22" t="s">
        <v>2832</v>
      </c>
      <c r="V2145" s="22" t="s">
        <v>2613</v>
      </c>
      <c r="W2145" s="22" t="s">
        <v>2618</v>
      </c>
      <c r="Z2145" s="22">
        <v>44.5657</v>
      </c>
      <c r="AA2145" s="22">
        <v>-123.24079999999999</v>
      </c>
      <c r="AB2145" s="22" t="s">
        <v>2310</v>
      </c>
      <c r="AD2145" s="24" t="s">
        <v>2616</v>
      </c>
      <c r="AF2145" s="3" t="s">
        <v>1633</v>
      </c>
      <c r="AG2145" s="3" t="s">
        <v>1633</v>
      </c>
    </row>
    <row r="2146" spans="1:33" ht="45">
      <c r="A2146" s="29">
        <v>43424</v>
      </c>
      <c r="B2146" s="1">
        <v>11527</v>
      </c>
      <c r="D2146" s="3">
        <v>14116700</v>
      </c>
      <c r="E2146" s="21">
        <v>6</v>
      </c>
      <c r="F2146" s="22" t="s">
        <v>1509</v>
      </c>
      <c r="G2146" s="22">
        <v>2018</v>
      </c>
      <c r="H2146" s="23">
        <v>0.61180555555555605</v>
      </c>
      <c r="L2146" s="5"/>
      <c r="N2146" s="5" t="s">
        <v>1621</v>
      </c>
      <c r="P2146" s="32">
        <v>102</v>
      </c>
      <c r="Q2146" s="32">
        <v>3</v>
      </c>
      <c r="R2146" s="22" t="s">
        <v>3</v>
      </c>
      <c r="S2146" s="22" t="s">
        <v>43</v>
      </c>
      <c r="T2146" s="22" t="s">
        <v>56</v>
      </c>
      <c r="U2146" s="22" t="s">
        <v>2832</v>
      </c>
      <c r="V2146" s="22" t="s">
        <v>2613</v>
      </c>
      <c r="W2146" s="22" t="s">
        <v>2618</v>
      </c>
      <c r="Z2146" s="22">
        <v>44.5657</v>
      </c>
      <c r="AA2146" s="22">
        <v>-123.24079999999999</v>
      </c>
      <c r="AB2146" s="22" t="s">
        <v>2310</v>
      </c>
      <c r="AD2146" s="24" t="s">
        <v>2616</v>
      </c>
      <c r="AF2146" s="3" t="s">
        <v>1633</v>
      </c>
      <c r="AG2146" s="3" t="s">
        <v>1633</v>
      </c>
    </row>
    <row r="2147" spans="1:33" ht="45">
      <c r="A2147" s="29">
        <v>43424</v>
      </c>
      <c r="B2147" s="1">
        <v>11528</v>
      </c>
      <c r="D2147" s="3">
        <v>14116700</v>
      </c>
      <c r="E2147" s="21">
        <v>6</v>
      </c>
      <c r="F2147" s="22" t="s">
        <v>1509</v>
      </c>
      <c r="G2147" s="22">
        <v>2018</v>
      </c>
      <c r="H2147" s="23">
        <v>0.61180555555555605</v>
      </c>
      <c r="L2147" s="5"/>
      <c r="N2147" s="5" t="s">
        <v>1621</v>
      </c>
      <c r="P2147" s="32">
        <v>102</v>
      </c>
      <c r="Q2147" s="32">
        <v>4</v>
      </c>
      <c r="R2147" s="22" t="s">
        <v>3</v>
      </c>
      <c r="S2147" s="22" t="s">
        <v>43</v>
      </c>
      <c r="T2147" s="22" t="s">
        <v>56</v>
      </c>
      <c r="U2147" s="22" t="s">
        <v>2832</v>
      </c>
      <c r="V2147" s="22" t="s">
        <v>2613</v>
      </c>
      <c r="W2147" s="22" t="s">
        <v>2618</v>
      </c>
      <c r="Z2147" s="22">
        <v>44.5657</v>
      </c>
      <c r="AA2147" s="22">
        <v>-123.24079999999999</v>
      </c>
      <c r="AB2147" s="22" t="s">
        <v>2310</v>
      </c>
      <c r="AD2147" s="24" t="s">
        <v>2616</v>
      </c>
      <c r="AF2147" s="3" t="s">
        <v>1633</v>
      </c>
      <c r="AG2147" s="3" t="s">
        <v>1633</v>
      </c>
    </row>
    <row r="2148" spans="1:33" ht="45">
      <c r="A2148" s="29">
        <v>43424</v>
      </c>
      <c r="B2148" s="1">
        <v>11529</v>
      </c>
      <c r="D2148" s="3">
        <v>14116700</v>
      </c>
      <c r="E2148" s="21">
        <v>6</v>
      </c>
      <c r="F2148" s="22" t="s">
        <v>1509</v>
      </c>
      <c r="G2148" s="22">
        <v>2018</v>
      </c>
      <c r="H2148" s="23">
        <v>0.61180555555555605</v>
      </c>
      <c r="L2148" s="5"/>
      <c r="N2148" s="5" t="s">
        <v>1621</v>
      </c>
      <c r="P2148" s="32">
        <v>102</v>
      </c>
      <c r="Q2148" s="32">
        <v>5</v>
      </c>
      <c r="R2148" s="22" t="s">
        <v>3</v>
      </c>
      <c r="S2148" s="22" t="s">
        <v>43</v>
      </c>
      <c r="T2148" s="22" t="s">
        <v>56</v>
      </c>
      <c r="U2148" s="22" t="s">
        <v>2832</v>
      </c>
      <c r="V2148" s="22" t="s">
        <v>2613</v>
      </c>
      <c r="W2148" s="22" t="s">
        <v>2618</v>
      </c>
      <c r="Z2148" s="22">
        <v>44.5657</v>
      </c>
      <c r="AA2148" s="22">
        <v>-123.24079999999999</v>
      </c>
      <c r="AB2148" s="22" t="s">
        <v>2310</v>
      </c>
      <c r="AD2148" s="24" t="s">
        <v>2616</v>
      </c>
      <c r="AF2148" s="3" t="s">
        <v>1633</v>
      </c>
      <c r="AG2148" s="3" t="s">
        <v>1633</v>
      </c>
    </row>
    <row r="2149" spans="1:33" ht="45">
      <c r="A2149" s="29">
        <v>43424</v>
      </c>
      <c r="B2149" s="1">
        <v>11530</v>
      </c>
      <c r="D2149" s="3">
        <v>14116721</v>
      </c>
      <c r="E2149" s="21">
        <v>6</v>
      </c>
      <c r="F2149" s="22" t="s">
        <v>1509</v>
      </c>
      <c r="G2149" s="22">
        <v>2018</v>
      </c>
      <c r="H2149" s="23">
        <v>0.62638888888888899</v>
      </c>
      <c r="L2149" s="5"/>
      <c r="N2149" s="5" t="s">
        <v>1622</v>
      </c>
      <c r="P2149" s="32">
        <v>103</v>
      </c>
      <c r="Q2149" s="32">
        <v>1</v>
      </c>
      <c r="R2149" s="22" t="s">
        <v>3</v>
      </c>
      <c r="S2149" s="22" t="s">
        <v>43</v>
      </c>
      <c r="T2149" s="22" t="s">
        <v>56</v>
      </c>
      <c r="U2149" s="22" t="s">
        <v>2832</v>
      </c>
      <c r="V2149" s="22" t="s">
        <v>2613</v>
      </c>
      <c r="W2149" s="22" t="s">
        <v>2618</v>
      </c>
      <c r="Z2149" s="22">
        <v>44.565800000000003</v>
      </c>
      <c r="AA2149" s="22">
        <v>-123.24079999999999</v>
      </c>
      <c r="AB2149" s="22" t="s">
        <v>2310</v>
      </c>
      <c r="AD2149" s="24" t="s">
        <v>1623</v>
      </c>
      <c r="AF2149" s="3" t="s">
        <v>1633</v>
      </c>
      <c r="AG2149" s="3" t="s">
        <v>1633</v>
      </c>
    </row>
    <row r="2150" spans="1:33" ht="45">
      <c r="A2150" s="29">
        <v>43424</v>
      </c>
      <c r="B2150" s="1">
        <v>11531</v>
      </c>
      <c r="D2150" s="3">
        <v>14116721</v>
      </c>
      <c r="E2150" s="21">
        <v>6</v>
      </c>
      <c r="F2150" s="22" t="s">
        <v>1509</v>
      </c>
      <c r="G2150" s="22">
        <v>2018</v>
      </c>
      <c r="H2150" s="23">
        <v>0.62638888888888899</v>
      </c>
      <c r="L2150" s="5"/>
      <c r="N2150" s="5" t="s">
        <v>1622</v>
      </c>
      <c r="P2150" s="32">
        <v>103</v>
      </c>
      <c r="Q2150" s="32">
        <v>2</v>
      </c>
      <c r="R2150" s="22" t="s">
        <v>3</v>
      </c>
      <c r="S2150" s="22" t="s">
        <v>43</v>
      </c>
      <c r="T2150" s="22" t="s">
        <v>56</v>
      </c>
      <c r="U2150" s="22" t="s">
        <v>2832</v>
      </c>
      <c r="V2150" s="22" t="s">
        <v>2613</v>
      </c>
      <c r="W2150" s="22" t="s">
        <v>2618</v>
      </c>
      <c r="Z2150" s="22">
        <v>44.565800000000003</v>
      </c>
      <c r="AA2150" s="22">
        <v>-123.24079999999999</v>
      </c>
      <c r="AB2150" s="22" t="s">
        <v>2310</v>
      </c>
      <c r="AD2150" s="24" t="s">
        <v>1623</v>
      </c>
      <c r="AF2150" s="3" t="s">
        <v>1633</v>
      </c>
      <c r="AG2150" s="3" t="s">
        <v>1633</v>
      </c>
    </row>
    <row r="2151" spans="1:33" ht="15" customHeight="1">
      <c r="A2151" s="29">
        <v>43424</v>
      </c>
      <c r="B2151" s="1">
        <v>11532</v>
      </c>
      <c r="D2151" s="3">
        <v>14116721</v>
      </c>
      <c r="E2151" s="21">
        <v>6</v>
      </c>
      <c r="F2151" s="22" t="s">
        <v>1509</v>
      </c>
      <c r="G2151" s="22">
        <v>2018</v>
      </c>
      <c r="H2151" s="23">
        <v>0.62638888888888899</v>
      </c>
      <c r="L2151" s="5"/>
      <c r="N2151" s="5" t="s">
        <v>1622</v>
      </c>
      <c r="P2151" s="32">
        <v>103</v>
      </c>
      <c r="Q2151" s="32">
        <v>3</v>
      </c>
      <c r="R2151" s="22" t="s">
        <v>3</v>
      </c>
      <c r="S2151" s="22" t="s">
        <v>43</v>
      </c>
      <c r="T2151" s="22" t="s">
        <v>56</v>
      </c>
      <c r="U2151" s="22" t="s">
        <v>2832</v>
      </c>
      <c r="V2151" s="22" t="s">
        <v>2613</v>
      </c>
      <c r="W2151" s="22" t="s">
        <v>2618</v>
      </c>
      <c r="Z2151" s="22">
        <v>44.565800000000003</v>
      </c>
      <c r="AA2151" s="22">
        <v>-123.24079999999999</v>
      </c>
      <c r="AB2151" s="22" t="s">
        <v>2310</v>
      </c>
      <c r="AD2151" s="24" t="s">
        <v>1623</v>
      </c>
      <c r="AF2151" s="3" t="s">
        <v>1633</v>
      </c>
      <c r="AG2151" s="3" t="s">
        <v>1633</v>
      </c>
    </row>
    <row r="2152" spans="1:33" ht="45">
      <c r="A2152" s="29">
        <v>43424</v>
      </c>
      <c r="B2152" s="1">
        <v>11533</v>
      </c>
      <c r="D2152" s="3">
        <v>14116721</v>
      </c>
      <c r="E2152" s="21">
        <v>6</v>
      </c>
      <c r="F2152" s="22" t="s">
        <v>1509</v>
      </c>
      <c r="G2152" s="22">
        <v>2018</v>
      </c>
      <c r="H2152" s="23">
        <v>0.62638888888888899</v>
      </c>
      <c r="L2152" s="5"/>
      <c r="N2152" s="5" t="s">
        <v>1622</v>
      </c>
      <c r="P2152" s="32">
        <v>103</v>
      </c>
      <c r="Q2152" s="32">
        <v>4</v>
      </c>
      <c r="R2152" s="22" t="s">
        <v>3</v>
      </c>
      <c r="S2152" s="22" t="s">
        <v>43</v>
      </c>
      <c r="T2152" s="22" t="s">
        <v>56</v>
      </c>
      <c r="U2152" s="22" t="s">
        <v>2832</v>
      </c>
      <c r="V2152" s="22" t="s">
        <v>2613</v>
      </c>
      <c r="W2152" s="22" t="s">
        <v>2618</v>
      </c>
      <c r="Z2152" s="22">
        <v>44.565800000000003</v>
      </c>
      <c r="AA2152" s="22">
        <v>-123.24079999999999</v>
      </c>
      <c r="AB2152" s="22" t="s">
        <v>2310</v>
      </c>
      <c r="AD2152" s="24" t="s">
        <v>1623</v>
      </c>
      <c r="AF2152" s="3" t="s">
        <v>1633</v>
      </c>
      <c r="AG2152" s="3" t="s">
        <v>1633</v>
      </c>
    </row>
    <row r="2153" spans="1:33" ht="45">
      <c r="A2153" s="29">
        <v>43424</v>
      </c>
      <c r="B2153" s="1">
        <v>11534</v>
      </c>
      <c r="D2153" s="3">
        <v>14116721</v>
      </c>
      <c r="E2153" s="21">
        <v>6</v>
      </c>
      <c r="F2153" s="22" t="s">
        <v>1509</v>
      </c>
      <c r="G2153" s="22">
        <v>2018</v>
      </c>
      <c r="H2153" s="23">
        <v>0.62638888888888899</v>
      </c>
      <c r="L2153" s="5"/>
      <c r="N2153" s="5" t="s">
        <v>1622</v>
      </c>
      <c r="P2153" s="32">
        <v>103</v>
      </c>
      <c r="Q2153" s="32">
        <v>5</v>
      </c>
      <c r="R2153" s="22" t="s">
        <v>3</v>
      </c>
      <c r="S2153" s="22" t="s">
        <v>43</v>
      </c>
      <c r="T2153" s="22" t="s">
        <v>56</v>
      </c>
      <c r="U2153" s="22" t="s">
        <v>2832</v>
      </c>
      <c r="V2153" s="22" t="s">
        <v>2613</v>
      </c>
      <c r="W2153" s="22" t="s">
        <v>2618</v>
      </c>
      <c r="Z2153" s="22">
        <v>44.565800000000003</v>
      </c>
      <c r="AA2153" s="22">
        <v>-123.24079999999999</v>
      </c>
      <c r="AB2153" s="22" t="s">
        <v>2310</v>
      </c>
      <c r="AD2153" s="24" t="s">
        <v>1623</v>
      </c>
      <c r="AF2153" s="3" t="s">
        <v>1633</v>
      </c>
      <c r="AG2153" s="3" t="s">
        <v>1633</v>
      </c>
    </row>
    <row r="2154" spans="1:33" ht="45">
      <c r="A2154" s="29">
        <v>43424</v>
      </c>
      <c r="B2154" s="1">
        <v>11535</v>
      </c>
      <c r="D2154" s="3">
        <v>14119034</v>
      </c>
      <c r="E2154" s="21">
        <v>6</v>
      </c>
      <c r="F2154" s="22" t="s">
        <v>1509</v>
      </c>
      <c r="G2154" s="22">
        <v>2018</v>
      </c>
      <c r="H2154" s="23">
        <v>0.65347222222222201</v>
      </c>
      <c r="L2154" s="5"/>
      <c r="N2154" s="5" t="s">
        <v>1624</v>
      </c>
      <c r="P2154" s="32">
        <v>104</v>
      </c>
      <c r="Q2154" s="32">
        <v>1</v>
      </c>
      <c r="R2154" s="22" t="s">
        <v>3</v>
      </c>
      <c r="S2154" s="22" t="s">
        <v>43</v>
      </c>
      <c r="T2154" s="22" t="s">
        <v>56</v>
      </c>
      <c r="U2154" s="22" t="s">
        <v>2832</v>
      </c>
      <c r="V2154" s="22" t="s">
        <v>2613</v>
      </c>
      <c r="W2154" s="22" t="s">
        <v>2618</v>
      </c>
      <c r="Z2154" s="22">
        <v>44.565800000000003</v>
      </c>
      <c r="AA2154" s="22">
        <v>-123.2411</v>
      </c>
      <c r="AB2154" s="22" t="s">
        <v>2310</v>
      </c>
      <c r="AD2154" s="24" t="s">
        <v>1625</v>
      </c>
      <c r="AF2154" s="3" t="s">
        <v>1633</v>
      </c>
      <c r="AG2154" s="3" t="s">
        <v>1633</v>
      </c>
    </row>
    <row r="2155" spans="1:33">
      <c r="A2155" s="29">
        <v>43424</v>
      </c>
      <c r="D2155" s="3">
        <v>14146448</v>
      </c>
      <c r="E2155" s="18">
        <v>7</v>
      </c>
      <c r="F2155" s="3" t="s">
        <v>3088</v>
      </c>
      <c r="G2155" s="3">
        <v>2018</v>
      </c>
      <c r="H2155" s="3"/>
      <c r="L2155" s="5"/>
      <c r="N2155" s="3" t="s">
        <v>1633</v>
      </c>
      <c r="O2155" s="3"/>
      <c r="P2155" s="38">
        <v>105</v>
      </c>
      <c r="Q2155" s="38">
        <v>1</v>
      </c>
      <c r="R2155" s="3" t="s">
        <v>3</v>
      </c>
      <c r="S2155" s="3" t="s">
        <v>43</v>
      </c>
      <c r="T2155" s="3" t="s">
        <v>35</v>
      </c>
      <c r="U2155" s="22" t="s">
        <v>2832</v>
      </c>
      <c r="V2155" s="3" t="s">
        <v>2742</v>
      </c>
      <c r="W2155" s="3" t="s">
        <v>262</v>
      </c>
      <c r="Z2155" s="3">
        <v>44.599299999999999</v>
      </c>
      <c r="AA2155" s="3">
        <v>-123.31489999999999</v>
      </c>
      <c r="AB2155" s="3" t="s">
        <v>2741</v>
      </c>
      <c r="AD2155" s="3" t="s">
        <v>2741</v>
      </c>
      <c r="AF2155" s="3" t="s">
        <v>1633</v>
      </c>
      <c r="AG2155" s="3" t="s">
        <v>1633</v>
      </c>
    </row>
    <row r="2156" spans="1:33">
      <c r="A2156" s="29">
        <v>43424</v>
      </c>
      <c r="D2156" s="3">
        <v>14146448</v>
      </c>
      <c r="E2156" s="18">
        <v>7</v>
      </c>
      <c r="F2156" s="3" t="s">
        <v>3088</v>
      </c>
      <c r="G2156" s="3">
        <v>2018</v>
      </c>
      <c r="H2156" s="3"/>
      <c r="L2156" s="5"/>
      <c r="N2156" s="3" t="s">
        <v>1633</v>
      </c>
      <c r="O2156" s="3"/>
      <c r="P2156" s="38">
        <v>105</v>
      </c>
      <c r="Q2156" s="38">
        <v>2</v>
      </c>
      <c r="R2156" s="3" t="s">
        <v>3</v>
      </c>
      <c r="S2156" s="3" t="s">
        <v>43</v>
      </c>
      <c r="T2156" s="3" t="s">
        <v>35</v>
      </c>
      <c r="U2156" s="22" t="s">
        <v>2832</v>
      </c>
      <c r="V2156" s="3" t="s">
        <v>2742</v>
      </c>
      <c r="W2156" s="3" t="s">
        <v>262</v>
      </c>
      <c r="Z2156" s="3">
        <v>44.599299999999999</v>
      </c>
      <c r="AA2156" s="3">
        <v>-123.31489999999999</v>
      </c>
      <c r="AB2156" s="3" t="s">
        <v>2741</v>
      </c>
      <c r="AD2156" s="3" t="s">
        <v>2741</v>
      </c>
      <c r="AF2156" s="3" t="s">
        <v>1633</v>
      </c>
      <c r="AG2156" s="3" t="s">
        <v>1633</v>
      </c>
    </row>
    <row r="2157" spans="1:33">
      <c r="A2157" s="29">
        <v>43424</v>
      </c>
      <c r="D2157" s="3">
        <v>14147216</v>
      </c>
      <c r="E2157" s="18">
        <v>7</v>
      </c>
      <c r="F2157" s="3" t="s">
        <v>3088</v>
      </c>
      <c r="G2157" s="3">
        <v>2018</v>
      </c>
      <c r="H2157" s="3"/>
      <c r="L2157" s="5"/>
      <c r="N2157" s="3" t="s">
        <v>1633</v>
      </c>
      <c r="O2157" s="3"/>
      <c r="P2157" s="38">
        <v>106</v>
      </c>
      <c r="Q2157" s="38">
        <v>1</v>
      </c>
      <c r="R2157" s="3" t="s">
        <v>3</v>
      </c>
      <c r="S2157" s="3" t="s">
        <v>43</v>
      </c>
      <c r="T2157" s="3" t="s">
        <v>35</v>
      </c>
      <c r="U2157" s="22" t="s">
        <v>2832</v>
      </c>
      <c r="V2157" s="3" t="s">
        <v>2742</v>
      </c>
      <c r="W2157" s="3" t="s">
        <v>262</v>
      </c>
      <c r="Z2157" s="3">
        <v>44.599499999999999</v>
      </c>
      <c r="AA2157" s="3">
        <v>-123.31529999999999</v>
      </c>
      <c r="AB2157" s="3" t="s">
        <v>2741</v>
      </c>
      <c r="AD2157" s="3" t="s">
        <v>2741</v>
      </c>
      <c r="AF2157" s="3" t="s">
        <v>1633</v>
      </c>
      <c r="AG2157" s="3" t="s">
        <v>1633</v>
      </c>
    </row>
    <row r="2158" spans="1:33">
      <c r="A2158" s="29">
        <v>43424</v>
      </c>
      <c r="D2158" s="3">
        <v>14147216</v>
      </c>
      <c r="E2158" s="18">
        <v>7</v>
      </c>
      <c r="F2158" s="3" t="s">
        <v>3088</v>
      </c>
      <c r="G2158" s="3">
        <v>2018</v>
      </c>
      <c r="H2158" s="3"/>
      <c r="L2158" s="5"/>
      <c r="N2158" s="3" t="s">
        <v>1633</v>
      </c>
      <c r="O2158" s="3"/>
      <c r="P2158" s="38">
        <v>106</v>
      </c>
      <c r="Q2158" s="38">
        <v>2</v>
      </c>
      <c r="R2158" s="3" t="s">
        <v>3</v>
      </c>
      <c r="S2158" s="3" t="s">
        <v>43</v>
      </c>
      <c r="T2158" s="3" t="s">
        <v>35</v>
      </c>
      <c r="U2158" s="22" t="s">
        <v>2832</v>
      </c>
      <c r="V2158" s="3" t="s">
        <v>2742</v>
      </c>
      <c r="W2158" s="3" t="s">
        <v>262</v>
      </c>
      <c r="Z2158" s="3">
        <v>44.599499999999999</v>
      </c>
      <c r="AA2158" s="3">
        <v>-123.31529999999999</v>
      </c>
      <c r="AB2158" s="3" t="s">
        <v>2741</v>
      </c>
      <c r="AD2158" s="3" t="s">
        <v>2741</v>
      </c>
      <c r="AF2158" s="3" t="s">
        <v>1633</v>
      </c>
      <c r="AG2158" s="3" t="s">
        <v>1633</v>
      </c>
    </row>
    <row r="2159" spans="1:33">
      <c r="A2159" s="29">
        <v>43424</v>
      </c>
      <c r="D2159" s="3">
        <v>14147216</v>
      </c>
      <c r="E2159" s="18">
        <v>7</v>
      </c>
      <c r="F2159" s="3" t="s">
        <v>3088</v>
      </c>
      <c r="G2159" s="3">
        <v>2018</v>
      </c>
      <c r="H2159" s="3"/>
      <c r="L2159" s="5"/>
      <c r="N2159" s="3" t="s">
        <v>1633</v>
      </c>
      <c r="O2159" s="3"/>
      <c r="P2159" s="38">
        <v>106</v>
      </c>
      <c r="Q2159" s="38">
        <v>3</v>
      </c>
      <c r="R2159" s="3" t="s">
        <v>3</v>
      </c>
      <c r="S2159" s="3" t="s">
        <v>43</v>
      </c>
      <c r="T2159" s="3" t="s">
        <v>35</v>
      </c>
      <c r="U2159" s="22" t="s">
        <v>2832</v>
      </c>
      <c r="V2159" s="3" t="s">
        <v>2742</v>
      </c>
      <c r="W2159" s="3" t="s">
        <v>262</v>
      </c>
      <c r="Z2159" s="3">
        <v>44.599499999999999</v>
      </c>
      <c r="AA2159" s="3">
        <v>-123.31529999999999</v>
      </c>
      <c r="AB2159" s="3" t="s">
        <v>2741</v>
      </c>
      <c r="AD2159" s="3" t="s">
        <v>2741</v>
      </c>
      <c r="AF2159" s="3" t="s">
        <v>1633</v>
      </c>
      <c r="AG2159" s="3" t="s">
        <v>1633</v>
      </c>
    </row>
    <row r="2160" spans="1:33">
      <c r="A2160" s="29">
        <v>43424</v>
      </c>
      <c r="D2160" s="3">
        <v>14147216</v>
      </c>
      <c r="E2160" s="18">
        <v>7</v>
      </c>
      <c r="F2160" s="3" t="s">
        <v>3088</v>
      </c>
      <c r="G2160" s="3">
        <v>2018</v>
      </c>
      <c r="H2160" s="3"/>
      <c r="L2160" s="5"/>
      <c r="N2160" s="3" t="s">
        <v>1633</v>
      </c>
      <c r="O2160" s="3"/>
      <c r="P2160" s="38">
        <v>106</v>
      </c>
      <c r="Q2160" s="38">
        <v>4</v>
      </c>
      <c r="R2160" s="3" t="s">
        <v>3</v>
      </c>
      <c r="S2160" s="3" t="s">
        <v>43</v>
      </c>
      <c r="T2160" s="3" t="s">
        <v>35</v>
      </c>
      <c r="U2160" s="22" t="s">
        <v>2832</v>
      </c>
      <c r="V2160" s="3" t="s">
        <v>2742</v>
      </c>
      <c r="W2160" s="3" t="s">
        <v>262</v>
      </c>
      <c r="Z2160" s="3">
        <v>44.599499999999999</v>
      </c>
      <c r="AA2160" s="3">
        <v>-123.31529999999999</v>
      </c>
      <c r="AB2160" s="3" t="s">
        <v>2741</v>
      </c>
      <c r="AD2160" s="3" t="s">
        <v>2741</v>
      </c>
      <c r="AF2160" s="3" t="s">
        <v>1633</v>
      </c>
      <c r="AG2160" s="3" t="s">
        <v>1633</v>
      </c>
    </row>
    <row r="2161" spans="1:33">
      <c r="A2161" s="29">
        <v>43424</v>
      </c>
      <c r="D2161" s="3">
        <v>14147216</v>
      </c>
      <c r="E2161" s="18">
        <v>7</v>
      </c>
      <c r="F2161" s="3" t="s">
        <v>3088</v>
      </c>
      <c r="G2161" s="3">
        <v>2018</v>
      </c>
      <c r="H2161" s="3"/>
      <c r="L2161" s="5"/>
      <c r="N2161" s="3" t="s">
        <v>1633</v>
      </c>
      <c r="O2161" s="3"/>
      <c r="P2161" s="38">
        <v>106</v>
      </c>
      <c r="Q2161" s="38">
        <v>5</v>
      </c>
      <c r="R2161" s="3" t="s">
        <v>3</v>
      </c>
      <c r="S2161" s="3" t="s">
        <v>43</v>
      </c>
      <c r="T2161" s="3" t="s">
        <v>35</v>
      </c>
      <c r="U2161" s="22" t="s">
        <v>2832</v>
      </c>
      <c r="V2161" s="3" t="s">
        <v>2742</v>
      </c>
      <c r="W2161" s="3" t="s">
        <v>262</v>
      </c>
      <c r="Z2161" s="3">
        <v>44.599499999999999</v>
      </c>
      <c r="AA2161" s="3">
        <v>-123.31529999999999</v>
      </c>
      <c r="AB2161" s="3" t="s">
        <v>2741</v>
      </c>
      <c r="AD2161" s="3" t="s">
        <v>2741</v>
      </c>
      <c r="AF2161" s="3" t="s">
        <v>1633</v>
      </c>
      <c r="AG2161" s="3" t="s">
        <v>1633</v>
      </c>
    </row>
    <row r="2162" spans="1:33">
      <c r="A2162" s="29">
        <v>43424</v>
      </c>
      <c r="D2162" s="3">
        <v>14147216</v>
      </c>
      <c r="E2162" s="18">
        <v>7</v>
      </c>
      <c r="F2162" s="3" t="s">
        <v>3088</v>
      </c>
      <c r="G2162" s="3">
        <v>2018</v>
      </c>
      <c r="H2162" s="3"/>
      <c r="L2162" s="5"/>
      <c r="N2162" s="3" t="s">
        <v>1633</v>
      </c>
      <c r="O2162" s="3"/>
      <c r="P2162" s="38">
        <v>106</v>
      </c>
      <c r="Q2162" s="38">
        <v>6</v>
      </c>
      <c r="R2162" s="3" t="s">
        <v>3</v>
      </c>
      <c r="S2162" s="3" t="s">
        <v>43</v>
      </c>
      <c r="T2162" s="3" t="s">
        <v>35</v>
      </c>
      <c r="U2162" s="22" t="s">
        <v>2832</v>
      </c>
      <c r="V2162" s="3" t="s">
        <v>2742</v>
      </c>
      <c r="W2162" s="3" t="s">
        <v>262</v>
      </c>
      <c r="Z2162" s="3">
        <v>44.599499999999999</v>
      </c>
      <c r="AA2162" s="3">
        <v>-123.31529999999999</v>
      </c>
      <c r="AB2162" s="3" t="s">
        <v>2741</v>
      </c>
      <c r="AD2162" s="3" t="s">
        <v>2741</v>
      </c>
      <c r="AF2162" s="3" t="s">
        <v>1633</v>
      </c>
      <c r="AG2162" s="3" t="s">
        <v>1633</v>
      </c>
    </row>
    <row r="2163" spans="1:33">
      <c r="A2163" s="29">
        <v>43424</v>
      </c>
      <c r="D2163" s="3">
        <v>14147216</v>
      </c>
      <c r="E2163" s="18">
        <v>7</v>
      </c>
      <c r="F2163" s="3" t="s">
        <v>3088</v>
      </c>
      <c r="G2163" s="3">
        <v>2018</v>
      </c>
      <c r="H2163" s="3"/>
      <c r="L2163" s="5"/>
      <c r="N2163" s="3" t="s">
        <v>1633</v>
      </c>
      <c r="O2163" s="3"/>
      <c r="P2163" s="38">
        <v>106</v>
      </c>
      <c r="Q2163" s="38">
        <v>7</v>
      </c>
      <c r="R2163" s="3" t="s">
        <v>3</v>
      </c>
      <c r="S2163" s="3" t="s">
        <v>43</v>
      </c>
      <c r="T2163" s="3" t="s">
        <v>35</v>
      </c>
      <c r="U2163" s="22" t="s">
        <v>2832</v>
      </c>
      <c r="V2163" s="3" t="s">
        <v>2742</v>
      </c>
      <c r="W2163" s="3" t="s">
        <v>262</v>
      </c>
      <c r="Z2163" s="3">
        <v>44.599499999999999</v>
      </c>
      <c r="AA2163" s="3">
        <v>-123.31529999999999</v>
      </c>
      <c r="AB2163" s="3" t="s">
        <v>2741</v>
      </c>
      <c r="AD2163" s="3" t="s">
        <v>2741</v>
      </c>
      <c r="AF2163" s="3" t="s">
        <v>1633</v>
      </c>
      <c r="AG2163" s="3" t="s">
        <v>1633</v>
      </c>
    </row>
    <row r="2164" spans="1:33">
      <c r="A2164" s="29">
        <v>43424</v>
      </c>
      <c r="D2164" s="3">
        <v>14147216</v>
      </c>
      <c r="E2164" s="18">
        <v>7</v>
      </c>
      <c r="F2164" s="3" t="s">
        <v>3088</v>
      </c>
      <c r="G2164" s="3">
        <v>2018</v>
      </c>
      <c r="H2164" s="3"/>
      <c r="L2164" s="5"/>
      <c r="N2164" s="3" t="s">
        <v>1633</v>
      </c>
      <c r="O2164" s="3"/>
      <c r="P2164" s="38">
        <v>106</v>
      </c>
      <c r="Q2164" s="38">
        <v>8</v>
      </c>
      <c r="R2164" s="3" t="s">
        <v>3</v>
      </c>
      <c r="S2164" s="3" t="s">
        <v>43</v>
      </c>
      <c r="T2164" s="3" t="s">
        <v>35</v>
      </c>
      <c r="U2164" s="22" t="s">
        <v>2832</v>
      </c>
      <c r="V2164" s="3" t="s">
        <v>2742</v>
      </c>
      <c r="W2164" s="3" t="s">
        <v>262</v>
      </c>
      <c r="Z2164" s="3">
        <v>44.599499999999999</v>
      </c>
      <c r="AA2164" s="3">
        <v>-123.31529999999999</v>
      </c>
      <c r="AB2164" s="3" t="s">
        <v>2741</v>
      </c>
      <c r="AD2164" s="3" t="s">
        <v>2741</v>
      </c>
      <c r="AF2164" s="3" t="s">
        <v>1633</v>
      </c>
      <c r="AG2164" s="3" t="s">
        <v>1633</v>
      </c>
    </row>
    <row r="2165" spans="1:33">
      <c r="A2165" s="29">
        <v>43424</v>
      </c>
      <c r="D2165" s="3">
        <v>14148296</v>
      </c>
      <c r="E2165" s="18">
        <v>7</v>
      </c>
      <c r="F2165" s="3" t="s">
        <v>3088</v>
      </c>
      <c r="G2165" s="3">
        <v>2018</v>
      </c>
      <c r="H2165" s="3"/>
      <c r="L2165" s="5"/>
      <c r="N2165" s="3" t="s">
        <v>1633</v>
      </c>
      <c r="O2165" s="3"/>
      <c r="P2165" s="38">
        <v>107</v>
      </c>
      <c r="Q2165" s="38">
        <v>1</v>
      </c>
      <c r="R2165" s="3" t="s">
        <v>3</v>
      </c>
      <c r="S2165" s="3" t="s">
        <v>43</v>
      </c>
      <c r="T2165" s="3" t="s">
        <v>35</v>
      </c>
      <c r="U2165" s="22" t="s">
        <v>2832</v>
      </c>
      <c r="V2165" s="3" t="s">
        <v>2742</v>
      </c>
      <c r="W2165" s="3" t="s">
        <v>262</v>
      </c>
      <c r="Z2165" s="3">
        <v>44.599400000000003</v>
      </c>
      <c r="AA2165" s="3">
        <v>-123.3156</v>
      </c>
      <c r="AB2165" s="3" t="s">
        <v>2741</v>
      </c>
      <c r="AD2165" s="3" t="s">
        <v>2741</v>
      </c>
      <c r="AF2165" s="3" t="s">
        <v>1633</v>
      </c>
      <c r="AG2165" s="3" t="s">
        <v>1633</v>
      </c>
    </row>
    <row r="2166" spans="1:33">
      <c r="A2166" s="29">
        <v>43424</v>
      </c>
      <c r="D2166" s="3">
        <v>14149346</v>
      </c>
      <c r="E2166" s="18">
        <v>7</v>
      </c>
      <c r="F2166" s="3" t="s">
        <v>3088</v>
      </c>
      <c r="G2166" s="3">
        <v>2018</v>
      </c>
      <c r="H2166" s="3"/>
      <c r="L2166" s="5"/>
      <c r="N2166" s="3" t="s">
        <v>1633</v>
      </c>
      <c r="O2166" s="3"/>
      <c r="P2166" s="38">
        <v>108</v>
      </c>
      <c r="Q2166" s="38">
        <v>1</v>
      </c>
      <c r="R2166" s="3" t="s">
        <v>3</v>
      </c>
      <c r="S2166" s="3" t="s">
        <v>43</v>
      </c>
      <c r="T2166" s="3" t="s">
        <v>35</v>
      </c>
      <c r="U2166" s="22" t="s">
        <v>2832</v>
      </c>
      <c r="V2166" s="3" t="s">
        <v>2742</v>
      </c>
      <c r="W2166" s="3" t="s">
        <v>262</v>
      </c>
      <c r="Z2166" s="3">
        <v>44.598999999999997</v>
      </c>
      <c r="AA2166" s="3">
        <v>-123.3155</v>
      </c>
      <c r="AB2166" s="3" t="s">
        <v>2741</v>
      </c>
      <c r="AD2166" s="3" t="s">
        <v>2741</v>
      </c>
      <c r="AF2166" s="3" t="s">
        <v>1633</v>
      </c>
      <c r="AG2166" s="3" t="s">
        <v>1633</v>
      </c>
    </row>
    <row r="2167" spans="1:33">
      <c r="A2167" s="29">
        <v>43424</v>
      </c>
      <c r="D2167" s="3">
        <v>14149346</v>
      </c>
      <c r="E2167" s="18">
        <v>7</v>
      </c>
      <c r="F2167" s="3" t="s">
        <v>3088</v>
      </c>
      <c r="G2167" s="3">
        <v>2018</v>
      </c>
      <c r="H2167" s="3"/>
      <c r="L2167" s="5"/>
      <c r="N2167" s="3" t="s">
        <v>1633</v>
      </c>
      <c r="O2167" s="3"/>
      <c r="P2167" s="38">
        <v>108</v>
      </c>
      <c r="Q2167" s="38">
        <v>2</v>
      </c>
      <c r="R2167" s="3" t="s">
        <v>3</v>
      </c>
      <c r="S2167" s="3" t="s">
        <v>43</v>
      </c>
      <c r="T2167" s="3" t="s">
        <v>35</v>
      </c>
      <c r="U2167" s="22" t="s">
        <v>2832</v>
      </c>
      <c r="V2167" s="3" t="s">
        <v>2742</v>
      </c>
      <c r="W2167" s="3" t="s">
        <v>262</v>
      </c>
      <c r="Z2167" s="3">
        <v>44.598999999999997</v>
      </c>
      <c r="AA2167" s="3">
        <v>-123.3155</v>
      </c>
      <c r="AB2167" s="3" t="s">
        <v>2741</v>
      </c>
      <c r="AD2167" s="3" t="s">
        <v>2741</v>
      </c>
      <c r="AF2167" s="3" t="s">
        <v>1633</v>
      </c>
      <c r="AG2167" s="3" t="s">
        <v>1633</v>
      </c>
    </row>
    <row r="2168" spans="1:33">
      <c r="A2168" s="29">
        <v>43424</v>
      </c>
      <c r="D2168" s="3">
        <v>14169493</v>
      </c>
      <c r="E2168" s="18">
        <v>7</v>
      </c>
      <c r="F2168" s="3" t="s">
        <v>3088</v>
      </c>
      <c r="G2168" s="3">
        <v>2018</v>
      </c>
      <c r="H2168" s="3"/>
      <c r="L2168" s="5"/>
      <c r="N2168" s="3" t="s">
        <v>1633</v>
      </c>
      <c r="O2168" s="3"/>
      <c r="P2168" s="38">
        <v>109</v>
      </c>
      <c r="Q2168" s="38">
        <v>1</v>
      </c>
      <c r="R2168" s="3" t="s">
        <v>3</v>
      </c>
      <c r="S2168" s="3" t="s">
        <v>43</v>
      </c>
      <c r="T2168" s="3" t="s">
        <v>35</v>
      </c>
      <c r="U2168" s="22" t="s">
        <v>2832</v>
      </c>
      <c r="V2168" s="3" t="s">
        <v>2742</v>
      </c>
      <c r="W2168" s="3" t="s">
        <v>262</v>
      </c>
      <c r="Z2168" s="3">
        <v>44.598799999999997</v>
      </c>
      <c r="AA2168" s="3">
        <v>-123.3152</v>
      </c>
      <c r="AB2168" s="3" t="s">
        <v>2741</v>
      </c>
      <c r="AD2168" s="3" t="s">
        <v>2741</v>
      </c>
      <c r="AF2168" s="3" t="s">
        <v>1633</v>
      </c>
      <c r="AG2168" s="3" t="s">
        <v>1633</v>
      </c>
    </row>
    <row r="2169" spans="1:33">
      <c r="A2169" s="29">
        <v>43424</v>
      </c>
      <c r="D2169" s="3">
        <v>14169493</v>
      </c>
      <c r="E2169" s="18">
        <v>7</v>
      </c>
      <c r="F2169" s="3" t="s">
        <v>3088</v>
      </c>
      <c r="G2169" s="3">
        <v>2018</v>
      </c>
      <c r="H2169" s="3"/>
      <c r="L2169" s="5"/>
      <c r="N2169" s="3" t="s">
        <v>1633</v>
      </c>
      <c r="O2169" s="3"/>
      <c r="P2169" s="38">
        <v>109</v>
      </c>
      <c r="Q2169" s="38">
        <v>2</v>
      </c>
      <c r="R2169" s="3" t="s">
        <v>3</v>
      </c>
      <c r="S2169" s="3" t="s">
        <v>43</v>
      </c>
      <c r="T2169" s="3" t="s">
        <v>35</v>
      </c>
      <c r="U2169" s="22" t="s">
        <v>2832</v>
      </c>
      <c r="V2169" s="3" t="s">
        <v>2742</v>
      </c>
      <c r="W2169" s="3" t="s">
        <v>262</v>
      </c>
      <c r="Z2169" s="3">
        <v>44.598799999999997</v>
      </c>
      <c r="AA2169" s="3">
        <v>-123.3152</v>
      </c>
      <c r="AB2169" s="3" t="s">
        <v>2741</v>
      </c>
      <c r="AD2169" s="3" t="s">
        <v>2741</v>
      </c>
      <c r="AF2169" s="3" t="s">
        <v>1633</v>
      </c>
      <c r="AG2169" s="3" t="s">
        <v>1633</v>
      </c>
    </row>
    <row r="2170" spans="1:33">
      <c r="A2170" s="29">
        <v>43424</v>
      </c>
      <c r="D2170" s="3">
        <v>14169493</v>
      </c>
      <c r="E2170" s="18">
        <v>7</v>
      </c>
      <c r="F2170" s="3" t="s">
        <v>3088</v>
      </c>
      <c r="G2170" s="3">
        <v>2018</v>
      </c>
      <c r="H2170" s="3"/>
      <c r="L2170" s="5"/>
      <c r="N2170" s="3" t="s">
        <v>1633</v>
      </c>
      <c r="O2170" s="3"/>
      <c r="P2170" s="38">
        <v>109</v>
      </c>
      <c r="Q2170" s="38">
        <v>3</v>
      </c>
      <c r="R2170" s="3" t="s">
        <v>3</v>
      </c>
      <c r="S2170" s="3" t="s">
        <v>43</v>
      </c>
      <c r="T2170" s="3" t="s">
        <v>35</v>
      </c>
      <c r="U2170" s="22" t="s">
        <v>2832</v>
      </c>
      <c r="V2170" s="3" t="s">
        <v>2742</v>
      </c>
      <c r="W2170" s="3" t="s">
        <v>262</v>
      </c>
      <c r="Z2170" s="3">
        <v>44.598799999999997</v>
      </c>
      <c r="AA2170" s="3">
        <v>-123.3152</v>
      </c>
      <c r="AB2170" s="3" t="s">
        <v>2741</v>
      </c>
      <c r="AD2170" s="3" t="s">
        <v>2741</v>
      </c>
      <c r="AF2170" s="3" t="s">
        <v>1633</v>
      </c>
      <c r="AG2170" s="3" t="s">
        <v>1633</v>
      </c>
    </row>
    <row r="2171" spans="1:33">
      <c r="A2171" s="29">
        <v>43424</v>
      </c>
      <c r="D2171" s="3">
        <v>14169514</v>
      </c>
      <c r="E2171" s="18">
        <v>7</v>
      </c>
      <c r="F2171" s="3" t="s">
        <v>3088</v>
      </c>
      <c r="G2171" s="3">
        <v>2018</v>
      </c>
      <c r="H2171" s="3"/>
      <c r="L2171" s="5"/>
      <c r="N2171" s="3" t="s">
        <v>1633</v>
      </c>
      <c r="O2171" s="3"/>
      <c r="P2171" s="38">
        <v>110</v>
      </c>
      <c r="Q2171" s="38">
        <v>1</v>
      </c>
      <c r="R2171" s="3" t="s">
        <v>3</v>
      </c>
      <c r="S2171" s="3" t="s">
        <v>43</v>
      </c>
      <c r="T2171" s="3" t="s">
        <v>35</v>
      </c>
      <c r="U2171" s="22" t="s">
        <v>2832</v>
      </c>
      <c r="V2171" s="3" t="s">
        <v>2742</v>
      </c>
      <c r="W2171" s="3" t="s">
        <v>262</v>
      </c>
      <c r="Z2171" s="3">
        <v>44.5989</v>
      </c>
      <c r="AA2171" s="3">
        <v>-123.3159</v>
      </c>
      <c r="AB2171" s="3" t="s">
        <v>2741</v>
      </c>
      <c r="AD2171" s="3" t="s">
        <v>2741</v>
      </c>
      <c r="AF2171" s="3" t="s">
        <v>1633</v>
      </c>
      <c r="AG2171" s="3" t="s">
        <v>1633</v>
      </c>
    </row>
    <row r="2172" spans="1:33">
      <c r="A2172" s="29">
        <v>43424</v>
      </c>
      <c r="D2172" s="3">
        <v>14179282</v>
      </c>
      <c r="E2172" s="18">
        <v>8</v>
      </c>
      <c r="F2172" s="3" t="s">
        <v>3088</v>
      </c>
      <c r="G2172" s="3">
        <v>2018</v>
      </c>
      <c r="H2172" s="3"/>
      <c r="L2172" s="5"/>
      <c r="N2172" s="3" t="s">
        <v>1633</v>
      </c>
      <c r="O2172" s="3"/>
      <c r="P2172" s="38">
        <v>111</v>
      </c>
      <c r="Q2172" s="38">
        <v>1</v>
      </c>
      <c r="R2172" s="3" t="s">
        <v>3</v>
      </c>
      <c r="S2172" s="3" t="s">
        <v>43</v>
      </c>
      <c r="T2172" s="3" t="s">
        <v>35</v>
      </c>
      <c r="U2172" s="22" t="s">
        <v>2832</v>
      </c>
      <c r="V2172" s="3" t="s">
        <v>2834</v>
      </c>
      <c r="W2172" s="3" t="s">
        <v>262</v>
      </c>
      <c r="Z2172" s="3">
        <v>44.5991</v>
      </c>
      <c r="AA2172" s="3">
        <v>-123.31489999999999</v>
      </c>
      <c r="AB2172" s="3" t="s">
        <v>2741</v>
      </c>
      <c r="AD2172" s="3" t="s">
        <v>2741</v>
      </c>
      <c r="AF2172" s="3" t="s">
        <v>1633</v>
      </c>
      <c r="AG2172" s="3" t="s">
        <v>1633</v>
      </c>
    </row>
    <row r="2173" spans="1:33">
      <c r="A2173" s="29">
        <v>43424</v>
      </c>
      <c r="D2173" s="3">
        <v>14180498</v>
      </c>
      <c r="E2173" s="18">
        <v>8</v>
      </c>
      <c r="F2173" s="3" t="s">
        <v>3088</v>
      </c>
      <c r="G2173" s="3">
        <v>2018</v>
      </c>
      <c r="H2173" s="3"/>
      <c r="L2173" s="5"/>
      <c r="N2173" s="3" t="s">
        <v>1633</v>
      </c>
      <c r="O2173" s="3"/>
      <c r="P2173" s="38">
        <v>112</v>
      </c>
      <c r="Q2173" s="38">
        <v>1</v>
      </c>
      <c r="R2173" s="3" t="s">
        <v>3</v>
      </c>
      <c r="S2173" s="3" t="s">
        <v>43</v>
      </c>
      <c r="T2173" s="3" t="s">
        <v>35</v>
      </c>
      <c r="U2173" s="22" t="s">
        <v>2832</v>
      </c>
      <c r="V2173" s="3" t="s">
        <v>2742</v>
      </c>
      <c r="W2173" s="3" t="s">
        <v>262</v>
      </c>
      <c r="Z2173" s="3">
        <v>44.599200000000003</v>
      </c>
      <c r="AA2173" s="3">
        <v>-123.3156</v>
      </c>
      <c r="AB2173" s="3" t="s">
        <v>2741</v>
      </c>
      <c r="AD2173" s="3" t="s">
        <v>2741</v>
      </c>
      <c r="AF2173" s="3" t="s">
        <v>1633</v>
      </c>
      <c r="AG2173" s="3" t="s">
        <v>1633</v>
      </c>
    </row>
    <row r="2174" spans="1:33">
      <c r="A2174" s="29">
        <v>43424</v>
      </c>
      <c r="D2174" s="3">
        <v>14495551</v>
      </c>
      <c r="E2174" s="18">
        <v>18</v>
      </c>
      <c r="F2174" s="3" t="s">
        <v>3088</v>
      </c>
      <c r="G2174" s="3">
        <v>2018</v>
      </c>
      <c r="H2174" s="3"/>
      <c r="L2174" s="5"/>
      <c r="N2174" s="3" t="s">
        <v>1633</v>
      </c>
      <c r="O2174" s="3"/>
      <c r="P2174" s="38">
        <v>113</v>
      </c>
      <c r="Q2174" s="38">
        <v>1</v>
      </c>
      <c r="R2174" s="3" t="s">
        <v>3</v>
      </c>
      <c r="S2174" s="3" t="s">
        <v>43</v>
      </c>
      <c r="T2174" s="3" t="s">
        <v>35</v>
      </c>
      <c r="U2174" s="22" t="s">
        <v>2832</v>
      </c>
      <c r="V2174" s="3" t="s">
        <v>2742</v>
      </c>
      <c r="W2174" s="3" t="s">
        <v>262</v>
      </c>
      <c r="Z2174" s="3">
        <v>44.599400000000003</v>
      </c>
      <c r="AA2174" s="3">
        <v>-123.3159</v>
      </c>
      <c r="AB2174" s="3" t="s">
        <v>2741</v>
      </c>
      <c r="AD2174" s="3" t="s">
        <v>2741</v>
      </c>
      <c r="AF2174" s="3" t="s">
        <v>1633</v>
      </c>
      <c r="AG2174" s="3" t="s">
        <v>1633</v>
      </c>
    </row>
    <row r="2175" spans="1:33">
      <c r="A2175" s="29">
        <v>43424</v>
      </c>
      <c r="D2175" s="3">
        <v>14495551</v>
      </c>
      <c r="E2175" s="18">
        <v>18</v>
      </c>
      <c r="F2175" s="3" t="s">
        <v>3088</v>
      </c>
      <c r="G2175" s="3">
        <v>2018</v>
      </c>
      <c r="H2175" s="3"/>
      <c r="L2175" s="5"/>
      <c r="N2175" s="3" t="s">
        <v>1633</v>
      </c>
      <c r="O2175" s="3"/>
      <c r="P2175" s="38">
        <v>113</v>
      </c>
      <c r="Q2175" s="38">
        <v>2</v>
      </c>
      <c r="R2175" s="3" t="s">
        <v>3</v>
      </c>
      <c r="S2175" s="3" t="s">
        <v>43</v>
      </c>
      <c r="T2175" s="3" t="s">
        <v>35</v>
      </c>
      <c r="U2175" s="22" t="s">
        <v>2832</v>
      </c>
      <c r="V2175" s="3" t="s">
        <v>2742</v>
      </c>
      <c r="W2175" s="3" t="s">
        <v>262</v>
      </c>
      <c r="Z2175" s="3">
        <v>44.599400000000003</v>
      </c>
      <c r="AA2175" s="3">
        <v>-123.3159</v>
      </c>
      <c r="AB2175" s="3" t="s">
        <v>2741</v>
      </c>
      <c r="AD2175" s="3" t="s">
        <v>2741</v>
      </c>
      <c r="AF2175" s="3" t="s">
        <v>1633</v>
      </c>
      <c r="AG2175" s="3" t="s">
        <v>1633</v>
      </c>
    </row>
    <row r="2176" spans="1:33">
      <c r="A2176" s="29">
        <v>43424</v>
      </c>
      <c r="D2176" s="3">
        <v>14495551</v>
      </c>
      <c r="E2176" s="18">
        <v>18</v>
      </c>
      <c r="F2176" s="3" t="s">
        <v>3088</v>
      </c>
      <c r="G2176" s="3">
        <v>2018</v>
      </c>
      <c r="H2176" s="3"/>
      <c r="L2176" s="5"/>
      <c r="N2176" s="3" t="s">
        <v>1633</v>
      </c>
      <c r="O2176" s="3"/>
      <c r="P2176" s="38">
        <v>113</v>
      </c>
      <c r="Q2176" s="38">
        <v>3</v>
      </c>
      <c r="R2176" s="3" t="s">
        <v>3</v>
      </c>
      <c r="S2176" s="3" t="s">
        <v>43</v>
      </c>
      <c r="T2176" s="3" t="s">
        <v>35</v>
      </c>
      <c r="U2176" s="22" t="s">
        <v>2832</v>
      </c>
      <c r="V2176" s="3" t="s">
        <v>2742</v>
      </c>
      <c r="W2176" s="3" t="s">
        <v>262</v>
      </c>
      <c r="Z2176" s="3">
        <v>44.599400000000003</v>
      </c>
      <c r="AA2176" s="3">
        <v>-123.3159</v>
      </c>
      <c r="AB2176" s="3" t="s">
        <v>2741</v>
      </c>
      <c r="AD2176" s="3" t="s">
        <v>2741</v>
      </c>
      <c r="AF2176" s="3" t="s">
        <v>1633</v>
      </c>
      <c r="AG2176" s="3" t="s">
        <v>1633</v>
      </c>
    </row>
    <row r="2177" spans="1:33">
      <c r="A2177" s="29">
        <v>43424</v>
      </c>
      <c r="D2177" s="3">
        <v>14495551</v>
      </c>
      <c r="E2177" s="18">
        <v>18</v>
      </c>
      <c r="F2177" s="3" t="s">
        <v>3088</v>
      </c>
      <c r="G2177" s="3">
        <v>2018</v>
      </c>
      <c r="H2177" s="3"/>
      <c r="L2177" s="5"/>
      <c r="N2177" s="3" t="s">
        <v>1633</v>
      </c>
      <c r="O2177" s="3"/>
      <c r="P2177" s="38">
        <v>113</v>
      </c>
      <c r="Q2177" s="38">
        <v>4</v>
      </c>
      <c r="R2177" s="3" t="s">
        <v>3</v>
      </c>
      <c r="S2177" s="3" t="s">
        <v>43</v>
      </c>
      <c r="T2177" s="3" t="s">
        <v>35</v>
      </c>
      <c r="U2177" s="22" t="s">
        <v>2832</v>
      </c>
      <c r="V2177" s="3" t="s">
        <v>2742</v>
      </c>
      <c r="W2177" s="3" t="s">
        <v>262</v>
      </c>
      <c r="Z2177" s="3">
        <v>44.599400000000003</v>
      </c>
      <c r="AA2177" s="3">
        <v>-123.3159</v>
      </c>
      <c r="AB2177" s="3" t="s">
        <v>2741</v>
      </c>
      <c r="AD2177" s="3" t="s">
        <v>2741</v>
      </c>
      <c r="AF2177" s="3" t="s">
        <v>1633</v>
      </c>
      <c r="AG2177" s="3" t="s">
        <v>1633</v>
      </c>
    </row>
    <row r="2178" spans="1:33">
      <c r="A2178" s="29">
        <v>43424</v>
      </c>
      <c r="D2178" s="3">
        <v>14509502</v>
      </c>
      <c r="E2178" s="18">
        <v>18</v>
      </c>
      <c r="F2178" s="3" t="s">
        <v>3088</v>
      </c>
      <c r="G2178" s="3">
        <v>2018</v>
      </c>
      <c r="H2178" s="3"/>
      <c r="L2178" s="5"/>
      <c r="N2178" s="3" t="s">
        <v>1633</v>
      </c>
      <c r="O2178" s="3"/>
      <c r="P2178" s="38">
        <v>114</v>
      </c>
      <c r="Q2178" s="38">
        <v>1</v>
      </c>
      <c r="R2178" s="3" t="s">
        <v>3</v>
      </c>
      <c r="S2178" s="3" t="s">
        <v>43</v>
      </c>
      <c r="T2178" s="3" t="s">
        <v>35</v>
      </c>
      <c r="U2178" s="22" t="s">
        <v>2832</v>
      </c>
      <c r="V2178" s="3" t="s">
        <v>2742</v>
      </c>
      <c r="W2178" s="3" t="s">
        <v>262</v>
      </c>
      <c r="Z2178" s="3">
        <v>44.599299999999999</v>
      </c>
      <c r="AA2178" s="3">
        <v>-123.3156</v>
      </c>
      <c r="AB2178" s="3" t="s">
        <v>2741</v>
      </c>
      <c r="AD2178" s="3" t="s">
        <v>2741</v>
      </c>
      <c r="AF2178" s="3" t="s">
        <v>1633</v>
      </c>
      <c r="AG2178" s="3" t="s">
        <v>1633</v>
      </c>
    </row>
    <row r="2179" spans="1:33">
      <c r="A2179" s="29">
        <v>43424</v>
      </c>
      <c r="D2179" s="3">
        <v>14509502</v>
      </c>
      <c r="E2179" s="18">
        <v>18</v>
      </c>
      <c r="F2179" s="3" t="s">
        <v>3088</v>
      </c>
      <c r="G2179" s="3">
        <v>2018</v>
      </c>
      <c r="H2179" s="3"/>
      <c r="L2179" s="5"/>
      <c r="N2179" s="3" t="s">
        <v>1633</v>
      </c>
      <c r="O2179" s="3"/>
      <c r="P2179" s="38">
        <v>114</v>
      </c>
      <c r="Q2179" s="38">
        <v>2</v>
      </c>
      <c r="R2179" s="3" t="s">
        <v>3</v>
      </c>
      <c r="S2179" s="3" t="s">
        <v>43</v>
      </c>
      <c r="T2179" s="3" t="s">
        <v>35</v>
      </c>
      <c r="U2179" s="22" t="s">
        <v>2832</v>
      </c>
      <c r="V2179" s="3" t="s">
        <v>2742</v>
      </c>
      <c r="W2179" s="3" t="s">
        <v>262</v>
      </c>
      <c r="Z2179" s="3">
        <v>44.599299999999999</v>
      </c>
      <c r="AA2179" s="3">
        <v>-123.3156</v>
      </c>
      <c r="AB2179" s="3" t="s">
        <v>2741</v>
      </c>
      <c r="AD2179" s="3" t="s">
        <v>2741</v>
      </c>
      <c r="AF2179" s="3" t="s">
        <v>1633</v>
      </c>
      <c r="AG2179" s="3" t="s">
        <v>1633</v>
      </c>
    </row>
    <row r="2180" spans="1:33">
      <c r="A2180" s="29">
        <v>43424</v>
      </c>
      <c r="D2180" s="3">
        <v>14509502</v>
      </c>
      <c r="E2180" s="18">
        <v>18</v>
      </c>
      <c r="F2180" s="3" t="s">
        <v>3088</v>
      </c>
      <c r="G2180" s="3">
        <v>2018</v>
      </c>
      <c r="H2180" s="3"/>
      <c r="L2180" s="5"/>
      <c r="N2180" s="3" t="s">
        <v>1633</v>
      </c>
      <c r="O2180" s="3"/>
      <c r="P2180" s="38">
        <v>114</v>
      </c>
      <c r="Q2180" s="38">
        <v>3</v>
      </c>
      <c r="R2180" s="3" t="s">
        <v>3</v>
      </c>
      <c r="S2180" s="3" t="s">
        <v>43</v>
      </c>
      <c r="T2180" s="3" t="s">
        <v>35</v>
      </c>
      <c r="U2180" s="22" t="s">
        <v>2832</v>
      </c>
      <c r="V2180" s="3" t="s">
        <v>2742</v>
      </c>
      <c r="W2180" s="3" t="s">
        <v>262</v>
      </c>
      <c r="Z2180" s="3">
        <v>44.599299999999999</v>
      </c>
      <c r="AA2180" s="3">
        <v>-123.3156</v>
      </c>
      <c r="AB2180" s="3" t="s">
        <v>2741</v>
      </c>
      <c r="AD2180" s="3" t="s">
        <v>2741</v>
      </c>
      <c r="AF2180" s="3" t="s">
        <v>1633</v>
      </c>
      <c r="AG2180" s="3" t="s">
        <v>1633</v>
      </c>
    </row>
    <row r="2181" spans="1:33">
      <c r="A2181" s="29">
        <v>43424</v>
      </c>
      <c r="D2181" s="3">
        <v>14509502</v>
      </c>
      <c r="E2181" s="18">
        <v>18</v>
      </c>
      <c r="F2181" s="3" t="s">
        <v>3088</v>
      </c>
      <c r="G2181" s="3">
        <v>2018</v>
      </c>
      <c r="H2181" s="3"/>
      <c r="L2181" s="5"/>
      <c r="N2181" s="3" t="s">
        <v>1633</v>
      </c>
      <c r="O2181" s="3"/>
      <c r="P2181" s="38">
        <v>114</v>
      </c>
      <c r="Q2181" s="38">
        <v>4</v>
      </c>
      <c r="R2181" s="3" t="s">
        <v>3</v>
      </c>
      <c r="S2181" s="3" t="s">
        <v>43</v>
      </c>
      <c r="T2181" s="3" t="s">
        <v>35</v>
      </c>
      <c r="U2181" s="22" t="s">
        <v>2832</v>
      </c>
      <c r="V2181" s="3" t="s">
        <v>2742</v>
      </c>
      <c r="W2181" s="3" t="s">
        <v>262</v>
      </c>
      <c r="Z2181" s="3">
        <v>44.599299999999999</v>
      </c>
      <c r="AA2181" s="3">
        <v>-123.3156</v>
      </c>
      <c r="AB2181" s="3" t="s">
        <v>2741</v>
      </c>
      <c r="AD2181" s="3" t="s">
        <v>2741</v>
      </c>
      <c r="AF2181" s="3" t="s">
        <v>1633</v>
      </c>
      <c r="AG2181" s="3" t="s">
        <v>1633</v>
      </c>
    </row>
    <row r="2182" spans="1:33">
      <c r="A2182" s="29">
        <v>43424</v>
      </c>
      <c r="D2182" s="3">
        <v>14509502</v>
      </c>
      <c r="E2182" s="18">
        <v>18</v>
      </c>
      <c r="F2182" s="3" t="s">
        <v>3088</v>
      </c>
      <c r="G2182" s="3">
        <v>2018</v>
      </c>
      <c r="H2182" s="3"/>
      <c r="L2182" s="5"/>
      <c r="N2182" s="3" t="s">
        <v>1633</v>
      </c>
      <c r="O2182" s="3"/>
      <c r="P2182" s="38">
        <v>114</v>
      </c>
      <c r="Q2182" s="38">
        <v>5</v>
      </c>
      <c r="R2182" s="3" t="s">
        <v>3</v>
      </c>
      <c r="S2182" s="3" t="s">
        <v>43</v>
      </c>
      <c r="T2182" s="3" t="s">
        <v>35</v>
      </c>
      <c r="U2182" s="22" t="s">
        <v>2832</v>
      </c>
      <c r="V2182" s="3" t="s">
        <v>2742</v>
      </c>
      <c r="W2182" s="3" t="s">
        <v>262</v>
      </c>
      <c r="Z2182" s="3">
        <v>44.599299999999999</v>
      </c>
      <c r="AA2182" s="3">
        <v>-123.3156</v>
      </c>
      <c r="AB2182" s="3" t="s">
        <v>2741</v>
      </c>
      <c r="AD2182" s="3" t="s">
        <v>2741</v>
      </c>
      <c r="AF2182" s="3" t="s">
        <v>1633</v>
      </c>
      <c r="AG2182" s="3" t="s">
        <v>1633</v>
      </c>
    </row>
    <row r="2183" spans="1:33" ht="15" customHeight="1">
      <c r="A2183" s="29">
        <v>43424</v>
      </c>
      <c r="D2183" s="3">
        <v>14509502</v>
      </c>
      <c r="E2183" s="18">
        <v>18</v>
      </c>
      <c r="F2183" s="3" t="s">
        <v>3088</v>
      </c>
      <c r="G2183" s="3">
        <v>2018</v>
      </c>
      <c r="H2183" s="3"/>
      <c r="L2183" s="5"/>
      <c r="N2183" s="3" t="s">
        <v>1633</v>
      </c>
      <c r="O2183" s="3"/>
      <c r="P2183" s="38">
        <v>114</v>
      </c>
      <c r="Q2183" s="38">
        <v>6</v>
      </c>
      <c r="R2183" s="3" t="s">
        <v>3</v>
      </c>
      <c r="S2183" s="3" t="s">
        <v>43</v>
      </c>
      <c r="T2183" s="3" t="s">
        <v>35</v>
      </c>
      <c r="U2183" s="22" t="s">
        <v>2832</v>
      </c>
      <c r="V2183" s="3" t="s">
        <v>2742</v>
      </c>
      <c r="W2183" s="3" t="s">
        <v>262</v>
      </c>
      <c r="Z2183" s="3">
        <v>44.599299999999999</v>
      </c>
      <c r="AA2183" s="3">
        <v>-123.3156</v>
      </c>
      <c r="AB2183" s="3" t="s">
        <v>2741</v>
      </c>
      <c r="AD2183" s="3" t="s">
        <v>2741</v>
      </c>
      <c r="AF2183" s="3" t="s">
        <v>1633</v>
      </c>
      <c r="AG2183" s="3" t="s">
        <v>1633</v>
      </c>
    </row>
    <row r="2184" spans="1:33">
      <c r="A2184" s="29">
        <v>43424</v>
      </c>
      <c r="D2184" s="3">
        <v>14509502</v>
      </c>
      <c r="E2184" s="18">
        <v>18</v>
      </c>
      <c r="F2184" s="3" t="s">
        <v>3088</v>
      </c>
      <c r="G2184" s="3">
        <v>2018</v>
      </c>
      <c r="H2184" s="3"/>
      <c r="L2184" s="5"/>
      <c r="N2184" s="3" t="s">
        <v>1633</v>
      </c>
      <c r="O2184" s="3"/>
      <c r="P2184" s="38">
        <v>114</v>
      </c>
      <c r="Q2184" s="38">
        <v>7</v>
      </c>
      <c r="R2184" s="3" t="s">
        <v>3</v>
      </c>
      <c r="S2184" s="3" t="s">
        <v>43</v>
      </c>
      <c r="T2184" s="3" t="s">
        <v>35</v>
      </c>
      <c r="U2184" s="22" t="s">
        <v>2832</v>
      </c>
      <c r="V2184" s="3" t="s">
        <v>2742</v>
      </c>
      <c r="W2184" s="3" t="s">
        <v>262</v>
      </c>
      <c r="Z2184" s="3">
        <v>44.599299999999999</v>
      </c>
      <c r="AA2184" s="3">
        <v>-123.3156</v>
      </c>
      <c r="AB2184" s="3" t="s">
        <v>2741</v>
      </c>
      <c r="AD2184" s="3" t="s">
        <v>2741</v>
      </c>
      <c r="AF2184" s="3" t="s">
        <v>1633</v>
      </c>
      <c r="AG2184" s="3" t="s">
        <v>1633</v>
      </c>
    </row>
    <row r="2185" spans="1:33">
      <c r="A2185" s="29">
        <v>43424</v>
      </c>
      <c r="D2185" s="3">
        <v>14509502</v>
      </c>
      <c r="E2185" s="18">
        <v>18</v>
      </c>
      <c r="F2185" s="3" t="s">
        <v>3088</v>
      </c>
      <c r="G2185" s="3">
        <v>2018</v>
      </c>
      <c r="H2185" s="3"/>
      <c r="L2185" s="5"/>
      <c r="N2185" s="3" t="s">
        <v>1633</v>
      </c>
      <c r="O2185" s="3"/>
      <c r="P2185" s="38">
        <v>114</v>
      </c>
      <c r="Q2185" s="38">
        <v>8</v>
      </c>
      <c r="R2185" s="3" t="s">
        <v>3</v>
      </c>
      <c r="S2185" s="3" t="s">
        <v>43</v>
      </c>
      <c r="T2185" s="3" t="s">
        <v>35</v>
      </c>
      <c r="U2185" s="22" t="s">
        <v>2832</v>
      </c>
      <c r="V2185" s="3" t="s">
        <v>2742</v>
      </c>
      <c r="W2185" s="3" t="s">
        <v>262</v>
      </c>
      <c r="Z2185" s="3">
        <v>44.599299999999999</v>
      </c>
      <c r="AA2185" s="3">
        <v>-123.3156</v>
      </c>
      <c r="AB2185" s="3" t="s">
        <v>2741</v>
      </c>
      <c r="AD2185" s="3" t="s">
        <v>2741</v>
      </c>
      <c r="AF2185" s="3" t="s">
        <v>1633</v>
      </c>
      <c r="AG2185" s="3" t="s">
        <v>1633</v>
      </c>
    </row>
    <row r="2186" spans="1:33">
      <c r="A2186" s="29">
        <v>43424</v>
      </c>
      <c r="D2186" s="3">
        <v>14509502</v>
      </c>
      <c r="E2186" s="18">
        <v>18</v>
      </c>
      <c r="F2186" s="3" t="s">
        <v>3088</v>
      </c>
      <c r="G2186" s="3">
        <v>2018</v>
      </c>
      <c r="H2186" s="3"/>
      <c r="L2186" s="5"/>
      <c r="N2186" s="3" t="s">
        <v>1633</v>
      </c>
      <c r="O2186" s="3"/>
      <c r="P2186" s="38">
        <v>114</v>
      </c>
      <c r="Q2186" s="38">
        <v>9</v>
      </c>
      <c r="R2186" s="3" t="s">
        <v>3</v>
      </c>
      <c r="S2186" s="3" t="s">
        <v>43</v>
      </c>
      <c r="T2186" s="3" t="s">
        <v>35</v>
      </c>
      <c r="U2186" s="22" t="s">
        <v>2832</v>
      </c>
      <c r="V2186" s="3" t="s">
        <v>2742</v>
      </c>
      <c r="W2186" s="3" t="s">
        <v>262</v>
      </c>
      <c r="Z2186" s="3">
        <v>44.599299999999999</v>
      </c>
      <c r="AA2186" s="3">
        <v>-123.3156</v>
      </c>
      <c r="AB2186" s="3" t="s">
        <v>2741</v>
      </c>
      <c r="AD2186" s="3" t="s">
        <v>2741</v>
      </c>
      <c r="AF2186" s="3" t="s">
        <v>1633</v>
      </c>
      <c r="AG2186" s="3" t="s">
        <v>1633</v>
      </c>
    </row>
    <row r="2187" spans="1:33">
      <c r="A2187" s="29">
        <v>43424</v>
      </c>
      <c r="D2187" s="3">
        <v>14509509</v>
      </c>
      <c r="E2187" s="18">
        <v>18</v>
      </c>
      <c r="F2187" s="3" t="s">
        <v>3088</v>
      </c>
      <c r="G2187" s="3">
        <v>2018</v>
      </c>
      <c r="H2187" s="3"/>
      <c r="L2187" s="5"/>
      <c r="N2187" s="3" t="s">
        <v>1633</v>
      </c>
      <c r="O2187" s="3"/>
      <c r="P2187" s="38">
        <v>115</v>
      </c>
      <c r="Q2187" s="38">
        <v>1</v>
      </c>
      <c r="R2187" s="3" t="s">
        <v>3</v>
      </c>
      <c r="S2187" s="3" t="s">
        <v>43</v>
      </c>
      <c r="T2187" s="3" t="s">
        <v>35</v>
      </c>
      <c r="U2187" s="22" t="s">
        <v>2832</v>
      </c>
      <c r="V2187" s="3" t="s">
        <v>2742</v>
      </c>
      <c r="W2187" s="3" t="s">
        <v>262</v>
      </c>
      <c r="Z2187" s="3">
        <v>44.599299999999999</v>
      </c>
      <c r="AA2187" s="3">
        <v>-123.31570000000001</v>
      </c>
      <c r="AB2187" s="3" t="s">
        <v>2741</v>
      </c>
      <c r="AD2187" s="3" t="s">
        <v>2741</v>
      </c>
      <c r="AF2187" s="3" t="s">
        <v>1633</v>
      </c>
      <c r="AG2187" s="3" t="s">
        <v>1633</v>
      </c>
    </row>
    <row r="2188" spans="1:33">
      <c r="A2188" s="29">
        <v>43424</v>
      </c>
      <c r="D2188" s="3">
        <v>14509515</v>
      </c>
      <c r="E2188" s="18">
        <v>18</v>
      </c>
      <c r="F2188" s="3" t="s">
        <v>3088</v>
      </c>
      <c r="G2188" s="3">
        <v>2018</v>
      </c>
      <c r="H2188" s="3"/>
      <c r="L2188" s="5"/>
      <c r="N2188" s="3" t="s">
        <v>1633</v>
      </c>
      <c r="O2188" s="3"/>
      <c r="P2188" s="38">
        <v>116</v>
      </c>
      <c r="Q2188" s="38">
        <v>1</v>
      </c>
      <c r="R2188" s="3" t="s">
        <v>3</v>
      </c>
      <c r="S2188" s="3" t="s">
        <v>43</v>
      </c>
      <c r="T2188" s="3" t="s">
        <v>35</v>
      </c>
      <c r="U2188" s="22" t="s">
        <v>2832</v>
      </c>
      <c r="V2188" s="3" t="s">
        <v>2742</v>
      </c>
      <c r="W2188" s="3" t="s">
        <v>262</v>
      </c>
      <c r="Z2188" s="3">
        <v>44.598799999999997</v>
      </c>
      <c r="AA2188" s="3">
        <v>-123.3159</v>
      </c>
      <c r="AB2188" s="3" t="s">
        <v>2741</v>
      </c>
      <c r="AD2188" s="3" t="s">
        <v>2741</v>
      </c>
      <c r="AF2188" s="3" t="s">
        <v>1633</v>
      </c>
      <c r="AG2188" s="3" t="s">
        <v>1633</v>
      </c>
    </row>
    <row r="2189" spans="1:33">
      <c r="A2189" s="29">
        <v>43424</v>
      </c>
      <c r="D2189" s="3">
        <v>14509521</v>
      </c>
      <c r="E2189" s="18">
        <v>18</v>
      </c>
      <c r="F2189" s="3" t="s">
        <v>3088</v>
      </c>
      <c r="G2189" s="3">
        <v>2018</v>
      </c>
      <c r="H2189" s="3"/>
      <c r="L2189" s="5"/>
      <c r="N2189" s="3" t="s">
        <v>1633</v>
      </c>
      <c r="O2189" s="3"/>
      <c r="P2189" s="38">
        <v>117</v>
      </c>
      <c r="Q2189" s="38">
        <v>1</v>
      </c>
      <c r="R2189" s="3" t="s">
        <v>3</v>
      </c>
      <c r="S2189" s="3" t="s">
        <v>43</v>
      </c>
      <c r="T2189" s="3" t="s">
        <v>35</v>
      </c>
      <c r="U2189" s="22" t="s">
        <v>2832</v>
      </c>
      <c r="V2189" s="3" t="s">
        <v>2742</v>
      </c>
      <c r="W2189" s="3" t="s">
        <v>262</v>
      </c>
      <c r="Z2189" s="3">
        <v>44.5989</v>
      </c>
      <c r="AA2189" s="3">
        <v>-123.3159</v>
      </c>
      <c r="AB2189" s="3" t="s">
        <v>2741</v>
      </c>
      <c r="AD2189" s="3" t="s">
        <v>2741</v>
      </c>
      <c r="AF2189" s="3" t="s">
        <v>1633</v>
      </c>
      <c r="AG2189" s="3" t="s">
        <v>1633</v>
      </c>
    </row>
    <row r="2190" spans="1:33">
      <c r="A2190" s="29">
        <v>43424</v>
      </c>
      <c r="D2190" s="3">
        <v>14509521</v>
      </c>
      <c r="E2190" s="18">
        <v>18</v>
      </c>
      <c r="F2190" s="3" t="s">
        <v>3088</v>
      </c>
      <c r="G2190" s="3">
        <v>2018</v>
      </c>
      <c r="H2190" s="3"/>
      <c r="L2190" s="5"/>
      <c r="N2190" s="3" t="s">
        <v>1633</v>
      </c>
      <c r="O2190" s="3"/>
      <c r="P2190" s="38">
        <v>117</v>
      </c>
      <c r="Q2190" s="38">
        <v>2</v>
      </c>
      <c r="R2190" s="3" t="s">
        <v>3</v>
      </c>
      <c r="S2190" s="3" t="s">
        <v>43</v>
      </c>
      <c r="T2190" s="3" t="s">
        <v>35</v>
      </c>
      <c r="U2190" s="22" t="s">
        <v>2832</v>
      </c>
      <c r="V2190" s="3" t="s">
        <v>2742</v>
      </c>
      <c r="W2190" s="3" t="s">
        <v>262</v>
      </c>
      <c r="Z2190" s="3">
        <v>44.5989</v>
      </c>
      <c r="AA2190" s="3">
        <v>-123.3159</v>
      </c>
      <c r="AB2190" s="3" t="s">
        <v>2741</v>
      </c>
      <c r="AD2190" s="3" t="s">
        <v>2741</v>
      </c>
      <c r="AF2190" s="3" t="s">
        <v>1633</v>
      </c>
      <c r="AG2190" s="3" t="s">
        <v>1633</v>
      </c>
    </row>
    <row r="2191" spans="1:33">
      <c r="A2191" s="29">
        <v>43424</v>
      </c>
      <c r="D2191" s="3">
        <v>14509521</v>
      </c>
      <c r="E2191" s="18">
        <v>18</v>
      </c>
      <c r="F2191" s="3" t="s">
        <v>3088</v>
      </c>
      <c r="G2191" s="3">
        <v>2018</v>
      </c>
      <c r="H2191" s="3"/>
      <c r="L2191" s="5"/>
      <c r="N2191" s="3" t="s">
        <v>1633</v>
      </c>
      <c r="O2191" s="3"/>
      <c r="P2191" s="38">
        <v>117</v>
      </c>
      <c r="Q2191" s="38">
        <v>3</v>
      </c>
      <c r="R2191" s="3" t="s">
        <v>3</v>
      </c>
      <c r="S2191" s="3" t="s">
        <v>43</v>
      </c>
      <c r="T2191" s="3" t="s">
        <v>35</v>
      </c>
      <c r="U2191" s="22" t="s">
        <v>2832</v>
      </c>
      <c r="V2191" s="3" t="s">
        <v>2742</v>
      </c>
      <c r="W2191" s="3" t="s">
        <v>262</v>
      </c>
      <c r="Z2191" s="3">
        <v>44.5989</v>
      </c>
      <c r="AA2191" s="3">
        <v>-123.3159</v>
      </c>
      <c r="AB2191" s="3" t="s">
        <v>2741</v>
      </c>
      <c r="AD2191" s="3" t="s">
        <v>2741</v>
      </c>
      <c r="AF2191" s="3" t="s">
        <v>1633</v>
      </c>
      <c r="AG2191" s="3" t="s">
        <v>1633</v>
      </c>
    </row>
    <row r="2192" spans="1:33">
      <c r="A2192" s="29">
        <v>43424</v>
      </c>
      <c r="D2192" s="3">
        <v>14509521</v>
      </c>
      <c r="E2192" s="18">
        <v>18</v>
      </c>
      <c r="F2192" s="3" t="s">
        <v>3088</v>
      </c>
      <c r="G2192" s="3">
        <v>2018</v>
      </c>
      <c r="H2192" s="3"/>
      <c r="L2192" s="5"/>
      <c r="N2192" s="3" t="s">
        <v>1633</v>
      </c>
      <c r="O2192" s="3"/>
      <c r="P2192" s="38">
        <v>117</v>
      </c>
      <c r="Q2192" s="38">
        <v>4</v>
      </c>
      <c r="R2192" s="3" t="s">
        <v>3</v>
      </c>
      <c r="S2192" s="3" t="s">
        <v>43</v>
      </c>
      <c r="T2192" s="3" t="s">
        <v>35</v>
      </c>
      <c r="U2192" s="22" t="s">
        <v>2832</v>
      </c>
      <c r="V2192" s="3" t="s">
        <v>2742</v>
      </c>
      <c r="W2192" s="3" t="s">
        <v>262</v>
      </c>
      <c r="Z2192" s="3">
        <v>44.5989</v>
      </c>
      <c r="AA2192" s="3">
        <v>-123.3159</v>
      </c>
      <c r="AB2192" s="3" t="s">
        <v>2741</v>
      </c>
      <c r="AD2192" s="3" t="s">
        <v>2741</v>
      </c>
      <c r="AF2192" s="3" t="s">
        <v>1633</v>
      </c>
      <c r="AG2192" s="3" t="s">
        <v>1633</v>
      </c>
    </row>
    <row r="2193" spans="1:33">
      <c r="A2193" s="29">
        <v>43424</v>
      </c>
      <c r="D2193" s="3">
        <v>14509521</v>
      </c>
      <c r="E2193" s="18">
        <v>18</v>
      </c>
      <c r="F2193" s="3" t="s">
        <v>3088</v>
      </c>
      <c r="G2193" s="3">
        <v>2018</v>
      </c>
      <c r="H2193" s="3"/>
      <c r="L2193" s="5"/>
      <c r="N2193" s="3" t="s">
        <v>1633</v>
      </c>
      <c r="O2193" s="3"/>
      <c r="P2193" s="38">
        <v>117</v>
      </c>
      <c r="Q2193" s="38">
        <v>5</v>
      </c>
      <c r="R2193" s="3" t="s">
        <v>3</v>
      </c>
      <c r="S2193" s="3" t="s">
        <v>43</v>
      </c>
      <c r="T2193" s="3" t="s">
        <v>35</v>
      </c>
      <c r="U2193" s="22" t="s">
        <v>2832</v>
      </c>
      <c r="V2193" s="3" t="s">
        <v>2742</v>
      </c>
      <c r="W2193" s="3" t="s">
        <v>262</v>
      </c>
      <c r="Z2193" s="3">
        <v>44.5989</v>
      </c>
      <c r="AA2193" s="3">
        <v>-123.3159</v>
      </c>
      <c r="AB2193" s="3" t="s">
        <v>2741</v>
      </c>
      <c r="AD2193" s="3" t="s">
        <v>2741</v>
      </c>
      <c r="AF2193" s="3" t="s">
        <v>1633</v>
      </c>
      <c r="AG2193" s="3" t="s">
        <v>1633</v>
      </c>
    </row>
    <row r="2194" spans="1:33">
      <c r="A2194" s="29">
        <v>43424</v>
      </c>
      <c r="D2194" s="3">
        <v>14581298</v>
      </c>
      <c r="E2194" s="18">
        <v>21</v>
      </c>
      <c r="F2194" s="3" t="s">
        <v>3088</v>
      </c>
      <c r="G2194" s="3">
        <v>2018</v>
      </c>
      <c r="H2194" s="3"/>
      <c r="L2194" s="5"/>
      <c r="N2194" s="3" t="s">
        <v>1633</v>
      </c>
      <c r="O2194" s="3"/>
      <c r="P2194" s="38">
        <v>118</v>
      </c>
      <c r="Q2194" s="38">
        <v>1</v>
      </c>
      <c r="R2194" s="3" t="s">
        <v>3</v>
      </c>
      <c r="S2194" s="3" t="s">
        <v>43</v>
      </c>
      <c r="T2194" s="3" t="s">
        <v>35</v>
      </c>
      <c r="U2194" s="22" t="s">
        <v>2832</v>
      </c>
      <c r="V2194" s="3" t="s">
        <v>2742</v>
      </c>
      <c r="W2194" s="3" t="s">
        <v>262</v>
      </c>
      <c r="Z2194" s="3">
        <v>44.599200000000003</v>
      </c>
      <c r="AA2194" s="3">
        <v>-123.31570000000001</v>
      </c>
      <c r="AB2194" s="3" t="s">
        <v>2741</v>
      </c>
      <c r="AD2194" s="3" t="s">
        <v>2741</v>
      </c>
      <c r="AF2194" s="3" t="s">
        <v>1633</v>
      </c>
      <c r="AG2194" s="3" t="s">
        <v>1633</v>
      </c>
    </row>
    <row r="2195" spans="1:33">
      <c r="A2195" s="29">
        <v>43424</v>
      </c>
      <c r="D2195" s="3">
        <v>14581298</v>
      </c>
      <c r="E2195" s="18">
        <v>21</v>
      </c>
      <c r="F2195" s="3" t="s">
        <v>3088</v>
      </c>
      <c r="G2195" s="3">
        <v>2018</v>
      </c>
      <c r="H2195" s="3"/>
      <c r="L2195" s="5"/>
      <c r="N2195" s="3" t="s">
        <v>1633</v>
      </c>
      <c r="O2195" s="3"/>
      <c r="P2195" s="38">
        <v>118</v>
      </c>
      <c r="Q2195" s="38">
        <v>2</v>
      </c>
      <c r="R2195" s="3" t="s">
        <v>3</v>
      </c>
      <c r="S2195" s="3" t="s">
        <v>43</v>
      </c>
      <c r="T2195" s="3" t="s">
        <v>35</v>
      </c>
      <c r="U2195" s="22" t="s">
        <v>2832</v>
      </c>
      <c r="V2195" s="3" t="s">
        <v>2742</v>
      </c>
      <c r="W2195" s="3" t="s">
        <v>262</v>
      </c>
      <c r="Z2195" s="3">
        <v>44.599200000000003</v>
      </c>
      <c r="AA2195" s="3">
        <v>-123.31570000000001</v>
      </c>
      <c r="AB2195" s="3" t="s">
        <v>2741</v>
      </c>
      <c r="AD2195" s="3" t="s">
        <v>2741</v>
      </c>
      <c r="AF2195" s="3" t="s">
        <v>1633</v>
      </c>
      <c r="AG2195" s="3" t="s">
        <v>1633</v>
      </c>
    </row>
    <row r="2196" spans="1:33">
      <c r="A2196" s="29">
        <v>43424</v>
      </c>
      <c r="D2196" s="3">
        <v>14581298</v>
      </c>
      <c r="E2196" s="18">
        <v>21</v>
      </c>
      <c r="F2196" s="3" t="s">
        <v>3088</v>
      </c>
      <c r="G2196" s="3">
        <v>2018</v>
      </c>
      <c r="H2196" s="3"/>
      <c r="L2196" s="5"/>
      <c r="N2196" s="3" t="s">
        <v>1633</v>
      </c>
      <c r="O2196" s="3"/>
      <c r="P2196" s="38">
        <v>118</v>
      </c>
      <c r="Q2196" s="38">
        <v>3</v>
      </c>
      <c r="R2196" s="3" t="s">
        <v>3</v>
      </c>
      <c r="S2196" s="3" t="s">
        <v>43</v>
      </c>
      <c r="T2196" s="3" t="s">
        <v>35</v>
      </c>
      <c r="U2196" s="22" t="s">
        <v>2832</v>
      </c>
      <c r="V2196" s="3" t="s">
        <v>2742</v>
      </c>
      <c r="W2196" s="3" t="s">
        <v>262</v>
      </c>
      <c r="Z2196" s="3">
        <v>44.599200000000003</v>
      </c>
      <c r="AA2196" s="3">
        <v>-123.31570000000001</v>
      </c>
      <c r="AB2196" s="3" t="s">
        <v>2741</v>
      </c>
      <c r="AD2196" s="3" t="s">
        <v>2741</v>
      </c>
      <c r="AF2196" s="3" t="s">
        <v>1633</v>
      </c>
      <c r="AG2196" s="3" t="s">
        <v>1633</v>
      </c>
    </row>
    <row r="2197" spans="1:33">
      <c r="A2197" s="29">
        <v>43424</v>
      </c>
      <c r="D2197" s="3">
        <v>14581298</v>
      </c>
      <c r="E2197" s="18">
        <v>21</v>
      </c>
      <c r="F2197" s="3" t="s">
        <v>3088</v>
      </c>
      <c r="G2197" s="3">
        <v>2018</v>
      </c>
      <c r="H2197" s="3"/>
      <c r="L2197" s="5"/>
      <c r="N2197" s="3" t="s">
        <v>1633</v>
      </c>
      <c r="O2197" s="3"/>
      <c r="P2197" s="38">
        <v>118</v>
      </c>
      <c r="Q2197" s="38">
        <v>4</v>
      </c>
      <c r="R2197" s="3" t="s">
        <v>3</v>
      </c>
      <c r="S2197" s="3" t="s">
        <v>43</v>
      </c>
      <c r="T2197" s="3" t="s">
        <v>35</v>
      </c>
      <c r="U2197" s="22" t="s">
        <v>2832</v>
      </c>
      <c r="V2197" s="3" t="s">
        <v>2742</v>
      </c>
      <c r="W2197" s="3" t="s">
        <v>262</v>
      </c>
      <c r="Z2197" s="3">
        <v>44.599200000000003</v>
      </c>
      <c r="AA2197" s="3">
        <v>-123.31570000000001</v>
      </c>
      <c r="AB2197" s="3" t="s">
        <v>2741</v>
      </c>
      <c r="AD2197" s="3" t="s">
        <v>2741</v>
      </c>
      <c r="AF2197" s="3" t="s">
        <v>1633</v>
      </c>
      <c r="AG2197" s="3" t="s">
        <v>1633</v>
      </c>
    </row>
    <row r="2198" spans="1:33">
      <c r="A2198" s="29">
        <v>43424</v>
      </c>
      <c r="D2198" s="3">
        <v>14581298</v>
      </c>
      <c r="E2198" s="18">
        <v>21</v>
      </c>
      <c r="F2198" s="3" t="s">
        <v>3088</v>
      </c>
      <c r="G2198" s="3">
        <v>2018</v>
      </c>
      <c r="H2198" s="3"/>
      <c r="L2198" s="5"/>
      <c r="N2198" s="3" t="s">
        <v>1633</v>
      </c>
      <c r="O2198" s="3"/>
      <c r="P2198" s="38">
        <v>118</v>
      </c>
      <c r="Q2198" s="38">
        <v>5</v>
      </c>
      <c r="R2198" s="3" t="s">
        <v>3</v>
      </c>
      <c r="S2198" s="3" t="s">
        <v>43</v>
      </c>
      <c r="T2198" s="3" t="s">
        <v>35</v>
      </c>
      <c r="U2198" s="22" t="s">
        <v>2832</v>
      </c>
      <c r="V2198" s="3" t="s">
        <v>2742</v>
      </c>
      <c r="W2198" s="3" t="s">
        <v>262</v>
      </c>
      <c r="Z2198" s="3">
        <v>44.599200000000003</v>
      </c>
      <c r="AA2198" s="3">
        <v>-123.31570000000001</v>
      </c>
      <c r="AB2198" s="3" t="s">
        <v>2741</v>
      </c>
      <c r="AD2198" s="3" t="s">
        <v>2741</v>
      </c>
      <c r="AF2198" s="3" t="s">
        <v>1633</v>
      </c>
      <c r="AG2198" s="3" t="s">
        <v>1633</v>
      </c>
    </row>
    <row r="2199" spans="1:33">
      <c r="A2199" s="29">
        <v>43424</v>
      </c>
      <c r="D2199" s="3">
        <v>14581298</v>
      </c>
      <c r="E2199" s="18">
        <v>21</v>
      </c>
      <c r="F2199" s="3" t="s">
        <v>3088</v>
      </c>
      <c r="G2199" s="3">
        <v>2018</v>
      </c>
      <c r="H2199" s="3"/>
      <c r="L2199" s="5"/>
      <c r="N2199" s="3" t="s">
        <v>1633</v>
      </c>
      <c r="O2199" s="3"/>
      <c r="P2199" s="38">
        <v>118</v>
      </c>
      <c r="Q2199" s="38">
        <v>6</v>
      </c>
      <c r="R2199" s="3" t="s">
        <v>3</v>
      </c>
      <c r="S2199" s="3" t="s">
        <v>43</v>
      </c>
      <c r="T2199" s="3" t="s">
        <v>35</v>
      </c>
      <c r="U2199" s="22" t="s">
        <v>2832</v>
      </c>
      <c r="V2199" s="3" t="s">
        <v>2742</v>
      </c>
      <c r="W2199" s="3" t="s">
        <v>262</v>
      </c>
      <c r="Z2199" s="3">
        <v>44.599200000000003</v>
      </c>
      <c r="AA2199" s="3">
        <v>-123.31570000000001</v>
      </c>
      <c r="AB2199" s="3" t="s">
        <v>2741</v>
      </c>
      <c r="AD2199" s="3" t="s">
        <v>2741</v>
      </c>
      <c r="AF2199" s="3" t="s">
        <v>1633</v>
      </c>
      <c r="AG2199" s="3" t="s">
        <v>1633</v>
      </c>
    </row>
    <row r="2200" spans="1:33">
      <c r="A2200" s="29">
        <v>43424</v>
      </c>
      <c r="D2200" s="3">
        <v>14581298</v>
      </c>
      <c r="E2200" s="18">
        <v>21</v>
      </c>
      <c r="F2200" s="3" t="s">
        <v>3088</v>
      </c>
      <c r="G2200" s="3">
        <v>2018</v>
      </c>
      <c r="H2200" s="3"/>
      <c r="L2200" s="5"/>
      <c r="N2200" s="3" t="s">
        <v>1633</v>
      </c>
      <c r="O2200" s="3"/>
      <c r="P2200" s="38">
        <v>118</v>
      </c>
      <c r="Q2200" s="38">
        <v>7</v>
      </c>
      <c r="R2200" s="3" t="s">
        <v>3</v>
      </c>
      <c r="S2200" s="3" t="s">
        <v>43</v>
      </c>
      <c r="T2200" s="3" t="s">
        <v>35</v>
      </c>
      <c r="U2200" s="22" t="s">
        <v>2832</v>
      </c>
      <c r="V2200" s="3" t="s">
        <v>2742</v>
      </c>
      <c r="W2200" s="3" t="s">
        <v>262</v>
      </c>
      <c r="Z2200" s="3">
        <v>44.599200000000003</v>
      </c>
      <c r="AA2200" s="3">
        <v>-123.31570000000001</v>
      </c>
      <c r="AB2200" s="3" t="s">
        <v>2741</v>
      </c>
      <c r="AD2200" s="3" t="s">
        <v>2741</v>
      </c>
      <c r="AF2200" s="3" t="s">
        <v>1633</v>
      </c>
      <c r="AG2200" s="3" t="s">
        <v>1633</v>
      </c>
    </row>
    <row r="2201" spans="1:33">
      <c r="A2201" s="29">
        <v>43424</v>
      </c>
      <c r="D2201" s="3">
        <v>14587173</v>
      </c>
      <c r="E2201" s="18">
        <v>21</v>
      </c>
      <c r="F2201" s="3" t="s">
        <v>3088</v>
      </c>
      <c r="G2201" s="3">
        <v>2018</v>
      </c>
      <c r="H2201" s="3"/>
      <c r="L2201" s="5"/>
      <c r="N2201" s="3" t="s">
        <v>1633</v>
      </c>
      <c r="O2201" s="3"/>
      <c r="P2201" s="38">
        <v>119</v>
      </c>
      <c r="Q2201" s="38">
        <v>1</v>
      </c>
      <c r="R2201" s="3" t="s">
        <v>3</v>
      </c>
      <c r="S2201" s="3" t="s">
        <v>43</v>
      </c>
      <c r="T2201" s="3" t="s">
        <v>35</v>
      </c>
      <c r="U2201" s="22" t="s">
        <v>2832</v>
      </c>
      <c r="V2201" s="3" t="s">
        <v>2844</v>
      </c>
      <c r="W2201" s="3" t="s">
        <v>2704</v>
      </c>
      <c r="Z2201" s="3">
        <v>44.472999999999999</v>
      </c>
      <c r="AA2201" s="3">
        <v>-123.5193</v>
      </c>
      <c r="AB2201" s="3" t="s">
        <v>2741</v>
      </c>
      <c r="AD2201" s="3" t="s">
        <v>2741</v>
      </c>
      <c r="AF2201" s="3" t="s">
        <v>1633</v>
      </c>
      <c r="AG2201" s="3" t="s">
        <v>1633</v>
      </c>
    </row>
    <row r="2202" spans="1:33">
      <c r="A2202" s="29">
        <v>43424</v>
      </c>
      <c r="D2202" s="3">
        <v>14587173</v>
      </c>
      <c r="E2202" s="18">
        <v>21</v>
      </c>
      <c r="F2202" s="3" t="s">
        <v>3088</v>
      </c>
      <c r="G2202" s="3">
        <v>2018</v>
      </c>
      <c r="H2202" s="3"/>
      <c r="L2202" s="5"/>
      <c r="N2202" s="3" t="s">
        <v>1633</v>
      </c>
      <c r="O2202" s="3"/>
      <c r="P2202" s="38">
        <v>119</v>
      </c>
      <c r="Q2202" s="38">
        <v>2</v>
      </c>
      <c r="R2202" s="3" t="s">
        <v>3</v>
      </c>
      <c r="S2202" s="3" t="s">
        <v>43</v>
      </c>
      <c r="T2202" s="3" t="s">
        <v>35</v>
      </c>
      <c r="U2202" s="22" t="s">
        <v>2832</v>
      </c>
      <c r="V2202" s="3" t="s">
        <v>2844</v>
      </c>
      <c r="W2202" s="3" t="s">
        <v>2704</v>
      </c>
      <c r="Z2202" s="3">
        <v>44.472999999999999</v>
      </c>
      <c r="AA2202" s="3">
        <v>-123.5193</v>
      </c>
      <c r="AB2202" s="3" t="s">
        <v>2741</v>
      </c>
      <c r="AD2202" s="3" t="s">
        <v>2741</v>
      </c>
      <c r="AF2202" s="3" t="s">
        <v>1633</v>
      </c>
      <c r="AG2202" s="3" t="s">
        <v>1633</v>
      </c>
    </row>
    <row r="2203" spans="1:33">
      <c r="A2203" s="29">
        <v>43424</v>
      </c>
      <c r="D2203" s="3">
        <v>14596877</v>
      </c>
      <c r="E2203" s="18">
        <v>21</v>
      </c>
      <c r="F2203" s="3" t="s">
        <v>3088</v>
      </c>
      <c r="G2203" s="3">
        <v>2018</v>
      </c>
      <c r="H2203" s="3"/>
      <c r="L2203" s="5"/>
      <c r="N2203" s="3" t="s">
        <v>1633</v>
      </c>
      <c r="O2203" s="3"/>
      <c r="P2203" s="38">
        <v>120</v>
      </c>
      <c r="Q2203" s="38">
        <v>1</v>
      </c>
      <c r="R2203" s="3" t="s">
        <v>3</v>
      </c>
      <c r="S2203" s="3" t="s">
        <v>43</v>
      </c>
      <c r="T2203" s="3" t="s">
        <v>35</v>
      </c>
      <c r="U2203" s="22" t="s">
        <v>2832</v>
      </c>
      <c r="V2203" s="3" t="s">
        <v>2845</v>
      </c>
      <c r="W2203" s="3" t="s">
        <v>2704</v>
      </c>
      <c r="Z2203" s="3">
        <v>44.475299999999997</v>
      </c>
      <c r="AA2203" s="3">
        <v>-123.5286</v>
      </c>
      <c r="AB2203" s="3" t="s">
        <v>2741</v>
      </c>
      <c r="AD2203" s="3" t="s">
        <v>2741</v>
      </c>
      <c r="AF2203" s="3" t="s">
        <v>1633</v>
      </c>
      <c r="AG2203" s="3" t="s">
        <v>1633</v>
      </c>
    </row>
    <row r="2204" spans="1:33">
      <c r="A2204" s="29">
        <v>43424</v>
      </c>
      <c r="D2204" s="3">
        <v>14596877</v>
      </c>
      <c r="E2204" s="18">
        <v>21</v>
      </c>
      <c r="F2204" s="3" t="s">
        <v>3088</v>
      </c>
      <c r="G2204" s="3">
        <v>2018</v>
      </c>
      <c r="H2204" s="3"/>
      <c r="L2204" s="5"/>
      <c r="N2204" s="3" t="s">
        <v>1633</v>
      </c>
      <c r="O2204" s="3"/>
      <c r="P2204" s="38">
        <v>120</v>
      </c>
      <c r="Q2204" s="38">
        <v>2</v>
      </c>
      <c r="R2204" s="3" t="s">
        <v>3</v>
      </c>
      <c r="S2204" s="3" t="s">
        <v>43</v>
      </c>
      <c r="T2204" s="3" t="s">
        <v>35</v>
      </c>
      <c r="U2204" s="22" t="s">
        <v>2832</v>
      </c>
      <c r="V2204" s="3" t="s">
        <v>2845</v>
      </c>
      <c r="W2204" s="3" t="s">
        <v>2704</v>
      </c>
      <c r="Z2204" s="3">
        <v>44.475299999999997</v>
      </c>
      <c r="AA2204" s="3">
        <v>-123.5286</v>
      </c>
      <c r="AB2204" s="3" t="s">
        <v>2741</v>
      </c>
      <c r="AD2204" s="3" t="s">
        <v>2741</v>
      </c>
      <c r="AF2204" s="3" t="s">
        <v>1633</v>
      </c>
      <c r="AG2204" s="3" t="s">
        <v>1633</v>
      </c>
    </row>
    <row r="2205" spans="1:33">
      <c r="A2205" s="29">
        <v>43424</v>
      </c>
      <c r="D2205" s="3">
        <v>14596877</v>
      </c>
      <c r="E2205" s="18">
        <v>21</v>
      </c>
      <c r="F2205" s="3" t="s">
        <v>3088</v>
      </c>
      <c r="G2205" s="3">
        <v>2018</v>
      </c>
      <c r="H2205" s="3"/>
      <c r="L2205" s="5"/>
      <c r="N2205" s="3" t="s">
        <v>1633</v>
      </c>
      <c r="O2205" s="3"/>
      <c r="P2205" s="38">
        <v>120</v>
      </c>
      <c r="Q2205" s="38">
        <v>3</v>
      </c>
      <c r="R2205" s="3" t="s">
        <v>3</v>
      </c>
      <c r="S2205" s="3" t="s">
        <v>43</v>
      </c>
      <c r="T2205" s="3" t="s">
        <v>35</v>
      </c>
      <c r="U2205" s="22" t="s">
        <v>2832</v>
      </c>
      <c r="V2205" s="3" t="s">
        <v>2845</v>
      </c>
      <c r="W2205" s="3" t="s">
        <v>2704</v>
      </c>
      <c r="Z2205" s="3">
        <v>44.475299999999997</v>
      </c>
      <c r="AA2205" s="3">
        <v>-123.5286</v>
      </c>
      <c r="AB2205" s="3" t="s">
        <v>2741</v>
      </c>
      <c r="AD2205" s="3" t="s">
        <v>2741</v>
      </c>
      <c r="AF2205" s="3" t="s">
        <v>1633</v>
      </c>
      <c r="AG2205" s="3" t="s">
        <v>1633</v>
      </c>
    </row>
    <row r="2206" spans="1:33">
      <c r="A2206" s="29">
        <v>43424</v>
      </c>
      <c r="D2206" s="3">
        <v>14596877</v>
      </c>
      <c r="E2206" s="18">
        <v>21</v>
      </c>
      <c r="F2206" s="3" t="s">
        <v>3088</v>
      </c>
      <c r="G2206" s="3">
        <v>2018</v>
      </c>
      <c r="H2206" s="3"/>
      <c r="L2206" s="5"/>
      <c r="N2206" s="3" t="s">
        <v>1633</v>
      </c>
      <c r="O2206" s="3"/>
      <c r="P2206" s="38">
        <v>120</v>
      </c>
      <c r="Q2206" s="38">
        <v>4</v>
      </c>
      <c r="R2206" s="3" t="s">
        <v>3</v>
      </c>
      <c r="S2206" s="3" t="s">
        <v>43</v>
      </c>
      <c r="T2206" s="3" t="s">
        <v>35</v>
      </c>
      <c r="U2206" s="22" t="s">
        <v>2832</v>
      </c>
      <c r="V2206" s="3" t="s">
        <v>2845</v>
      </c>
      <c r="W2206" s="3" t="s">
        <v>2704</v>
      </c>
      <c r="Z2206" s="3">
        <v>44.475299999999997</v>
      </c>
      <c r="AA2206" s="3">
        <v>-123.5286</v>
      </c>
      <c r="AB2206" s="3" t="s">
        <v>2741</v>
      </c>
      <c r="AD2206" s="3" t="s">
        <v>2741</v>
      </c>
      <c r="AF2206" s="3" t="s">
        <v>1633</v>
      </c>
      <c r="AG2206" s="3" t="s">
        <v>1633</v>
      </c>
    </row>
    <row r="2207" spans="1:33">
      <c r="A2207" s="29">
        <v>43424</v>
      </c>
      <c r="D2207" s="3">
        <v>14596877</v>
      </c>
      <c r="E2207" s="18">
        <v>21</v>
      </c>
      <c r="F2207" s="3" t="s">
        <v>3088</v>
      </c>
      <c r="G2207" s="3">
        <v>2018</v>
      </c>
      <c r="H2207" s="3"/>
      <c r="L2207" s="5"/>
      <c r="N2207" s="3" t="s">
        <v>1633</v>
      </c>
      <c r="O2207" s="3"/>
      <c r="P2207" s="38">
        <v>120</v>
      </c>
      <c r="Q2207" s="38">
        <v>5</v>
      </c>
      <c r="R2207" s="3" t="s">
        <v>3</v>
      </c>
      <c r="S2207" s="3" t="s">
        <v>43</v>
      </c>
      <c r="T2207" s="3" t="s">
        <v>35</v>
      </c>
      <c r="U2207" s="22" t="s">
        <v>2832</v>
      </c>
      <c r="V2207" s="3" t="s">
        <v>2845</v>
      </c>
      <c r="W2207" s="3" t="s">
        <v>2704</v>
      </c>
      <c r="Z2207" s="3">
        <v>44.475299999999997</v>
      </c>
      <c r="AA2207" s="3">
        <v>-123.5286</v>
      </c>
      <c r="AB2207" s="3" t="s">
        <v>2741</v>
      </c>
      <c r="AD2207" s="3" t="s">
        <v>2741</v>
      </c>
      <c r="AF2207" s="3" t="s">
        <v>1633</v>
      </c>
      <c r="AG2207" s="3" t="s">
        <v>1633</v>
      </c>
    </row>
    <row r="2208" spans="1:33">
      <c r="A2208" s="29">
        <v>43424</v>
      </c>
      <c r="D2208" s="3">
        <v>14596877</v>
      </c>
      <c r="E2208" s="18">
        <v>21</v>
      </c>
      <c r="F2208" s="3" t="s">
        <v>3088</v>
      </c>
      <c r="G2208" s="3">
        <v>2018</v>
      </c>
      <c r="H2208" s="3"/>
      <c r="L2208" s="5"/>
      <c r="N2208" s="3" t="s">
        <v>1633</v>
      </c>
      <c r="O2208" s="3"/>
      <c r="P2208" s="38">
        <v>120</v>
      </c>
      <c r="Q2208" s="38">
        <v>6</v>
      </c>
      <c r="R2208" s="3" t="s">
        <v>3</v>
      </c>
      <c r="S2208" s="3" t="s">
        <v>43</v>
      </c>
      <c r="T2208" s="3" t="s">
        <v>35</v>
      </c>
      <c r="U2208" s="22" t="s">
        <v>2832</v>
      </c>
      <c r="V2208" s="3" t="s">
        <v>2845</v>
      </c>
      <c r="W2208" s="3" t="s">
        <v>2704</v>
      </c>
      <c r="Z2208" s="3">
        <v>44.475299999999997</v>
      </c>
      <c r="AA2208" s="3">
        <v>-123.5286</v>
      </c>
      <c r="AB2208" s="3" t="s">
        <v>2741</v>
      </c>
      <c r="AD2208" s="3" t="s">
        <v>2741</v>
      </c>
      <c r="AF2208" s="3" t="s">
        <v>1633</v>
      </c>
      <c r="AG2208" s="3" t="s">
        <v>1633</v>
      </c>
    </row>
    <row r="2209" spans="1:33">
      <c r="A2209" s="29">
        <v>43424</v>
      </c>
      <c r="D2209" s="3">
        <v>14596877</v>
      </c>
      <c r="E2209" s="18">
        <v>21</v>
      </c>
      <c r="F2209" s="3" t="s">
        <v>3088</v>
      </c>
      <c r="G2209" s="3">
        <v>2018</v>
      </c>
      <c r="H2209" s="3"/>
      <c r="L2209" s="5"/>
      <c r="N2209" s="3" t="s">
        <v>1633</v>
      </c>
      <c r="O2209" s="3"/>
      <c r="P2209" s="38">
        <v>120</v>
      </c>
      <c r="Q2209" s="38">
        <v>7</v>
      </c>
      <c r="R2209" s="3" t="s">
        <v>3</v>
      </c>
      <c r="S2209" s="3" t="s">
        <v>43</v>
      </c>
      <c r="T2209" s="3" t="s">
        <v>35</v>
      </c>
      <c r="U2209" s="22" t="s">
        <v>2832</v>
      </c>
      <c r="V2209" s="3" t="s">
        <v>2845</v>
      </c>
      <c r="W2209" s="3" t="s">
        <v>2704</v>
      </c>
      <c r="Z2209" s="3">
        <v>44.475299999999997</v>
      </c>
      <c r="AA2209" s="3">
        <v>-123.5286</v>
      </c>
      <c r="AB2209" s="3" t="s">
        <v>2741</v>
      </c>
      <c r="AD2209" s="3" t="s">
        <v>2741</v>
      </c>
      <c r="AF2209" s="3" t="s">
        <v>1633</v>
      </c>
      <c r="AG2209" s="3" t="s">
        <v>1633</v>
      </c>
    </row>
    <row r="2210" spans="1:33">
      <c r="A2210" s="29">
        <v>43424</v>
      </c>
      <c r="D2210" s="3">
        <v>14596902</v>
      </c>
      <c r="E2210" s="18">
        <v>21</v>
      </c>
      <c r="F2210" s="3" t="s">
        <v>3088</v>
      </c>
      <c r="G2210" s="3">
        <v>2018</v>
      </c>
      <c r="H2210" s="3"/>
      <c r="L2210" s="5"/>
      <c r="N2210" s="3" t="s">
        <v>1633</v>
      </c>
      <c r="O2210" s="3"/>
      <c r="P2210" s="38">
        <v>121</v>
      </c>
      <c r="Q2210" s="38">
        <v>1</v>
      </c>
      <c r="R2210" s="3" t="s">
        <v>3</v>
      </c>
      <c r="S2210" s="3" t="s">
        <v>43</v>
      </c>
      <c r="T2210" s="3" t="s">
        <v>35</v>
      </c>
      <c r="U2210" s="22" t="s">
        <v>2832</v>
      </c>
      <c r="V2210" s="3" t="s">
        <v>3799</v>
      </c>
      <c r="W2210" s="3" t="s">
        <v>3460</v>
      </c>
      <c r="Z2210" s="3">
        <v>44.510899999999999</v>
      </c>
      <c r="AA2210" s="3">
        <v>-123.57089999999999</v>
      </c>
      <c r="AB2210" s="3" t="s">
        <v>2741</v>
      </c>
      <c r="AD2210" s="3" t="s">
        <v>2741</v>
      </c>
      <c r="AF2210" s="3" t="s">
        <v>1633</v>
      </c>
      <c r="AG2210" s="3" t="s">
        <v>1633</v>
      </c>
    </row>
    <row r="2211" spans="1:33">
      <c r="A2211" s="29">
        <v>43424</v>
      </c>
      <c r="D2211" s="3">
        <v>14596902</v>
      </c>
      <c r="E2211" s="18">
        <v>21</v>
      </c>
      <c r="F2211" s="3" t="s">
        <v>3088</v>
      </c>
      <c r="G2211" s="3">
        <v>2018</v>
      </c>
      <c r="H2211" s="3"/>
      <c r="L2211" s="5"/>
      <c r="N2211" s="3" t="s">
        <v>1633</v>
      </c>
      <c r="O2211" s="3"/>
      <c r="P2211" s="38">
        <v>121</v>
      </c>
      <c r="Q2211" s="38">
        <v>2</v>
      </c>
      <c r="R2211" s="3" t="s">
        <v>3</v>
      </c>
      <c r="S2211" s="3" t="s">
        <v>43</v>
      </c>
      <c r="T2211" s="3" t="s">
        <v>35</v>
      </c>
      <c r="U2211" s="22" t="s">
        <v>2832</v>
      </c>
      <c r="V2211" s="3" t="s">
        <v>3799</v>
      </c>
      <c r="W2211" s="3" t="s">
        <v>3460</v>
      </c>
      <c r="Z2211" s="3">
        <v>44.510899999999999</v>
      </c>
      <c r="AA2211" s="3">
        <v>-123.57089999999999</v>
      </c>
      <c r="AB2211" s="3" t="s">
        <v>2741</v>
      </c>
      <c r="AD2211" s="3" t="s">
        <v>2741</v>
      </c>
      <c r="AF2211" s="3" t="s">
        <v>1633</v>
      </c>
      <c r="AG2211" s="3" t="s">
        <v>1633</v>
      </c>
    </row>
    <row r="2212" spans="1:33">
      <c r="A2212" s="29">
        <v>43424</v>
      </c>
      <c r="D2212" s="3">
        <v>14596911</v>
      </c>
      <c r="E2212" s="18">
        <v>21</v>
      </c>
      <c r="F2212" s="3" t="s">
        <v>3088</v>
      </c>
      <c r="G2212" s="3">
        <v>2018</v>
      </c>
      <c r="H2212" s="3"/>
      <c r="L2212" s="5"/>
      <c r="N2212" s="3" t="s">
        <v>1633</v>
      </c>
      <c r="O2212" s="3"/>
      <c r="P2212" s="38">
        <v>122</v>
      </c>
      <c r="Q2212" s="38">
        <v>1</v>
      </c>
      <c r="R2212" s="3" t="s">
        <v>3</v>
      </c>
      <c r="S2212" s="3" t="s">
        <v>43</v>
      </c>
      <c r="T2212" s="3" t="s">
        <v>35</v>
      </c>
      <c r="U2212" s="22" t="s">
        <v>2832</v>
      </c>
      <c r="V2212" s="3" t="s">
        <v>2846</v>
      </c>
      <c r="W2212" s="3" t="s">
        <v>3389</v>
      </c>
      <c r="Z2212" s="3">
        <v>44.510199999999998</v>
      </c>
      <c r="AA2212" s="3">
        <v>-123.5607</v>
      </c>
      <c r="AB2212" s="3" t="s">
        <v>2741</v>
      </c>
      <c r="AD2212" s="3" t="s">
        <v>2741</v>
      </c>
      <c r="AF2212" s="3" t="s">
        <v>1633</v>
      </c>
      <c r="AG2212" s="3" t="s">
        <v>1633</v>
      </c>
    </row>
    <row r="2213" spans="1:33">
      <c r="A2213" s="29">
        <v>43424</v>
      </c>
      <c r="D2213" s="3">
        <v>14624235</v>
      </c>
      <c r="E2213" s="18">
        <v>22</v>
      </c>
      <c r="F2213" s="3" t="s">
        <v>3088</v>
      </c>
      <c r="G2213" s="3">
        <v>2018</v>
      </c>
      <c r="H2213" s="3"/>
      <c r="L2213" s="5"/>
      <c r="N2213" s="3" t="s">
        <v>1633</v>
      </c>
      <c r="O2213" s="3"/>
      <c r="P2213" s="38">
        <v>123</v>
      </c>
      <c r="Q2213" s="38">
        <v>1</v>
      </c>
      <c r="R2213" s="3" t="s">
        <v>3</v>
      </c>
      <c r="S2213" s="3" t="s">
        <v>43</v>
      </c>
      <c r="T2213" s="3" t="s">
        <v>35</v>
      </c>
      <c r="U2213" s="22" t="s">
        <v>2832</v>
      </c>
      <c r="V2213" s="3" t="s">
        <v>2742</v>
      </c>
      <c r="W2213" s="3" t="s">
        <v>262</v>
      </c>
      <c r="Z2213" s="3">
        <v>44.5989</v>
      </c>
      <c r="AA2213" s="3">
        <v>-123.3151</v>
      </c>
      <c r="AB2213" s="3" t="s">
        <v>2741</v>
      </c>
      <c r="AD2213" s="3" t="s">
        <v>2741</v>
      </c>
      <c r="AF2213" s="3" t="s">
        <v>1633</v>
      </c>
      <c r="AG2213" s="3" t="s">
        <v>1633</v>
      </c>
    </row>
    <row r="2214" spans="1:33">
      <c r="A2214" s="29">
        <v>43424</v>
      </c>
      <c r="D2214" s="3">
        <v>14624235</v>
      </c>
      <c r="E2214" s="18">
        <v>22</v>
      </c>
      <c r="F2214" s="3" t="s">
        <v>3088</v>
      </c>
      <c r="G2214" s="3">
        <v>2018</v>
      </c>
      <c r="H2214" s="3"/>
      <c r="L2214" s="5"/>
      <c r="N2214" s="3" t="s">
        <v>1633</v>
      </c>
      <c r="O2214" s="3"/>
      <c r="P2214" s="38">
        <v>123</v>
      </c>
      <c r="Q2214" s="38">
        <v>2</v>
      </c>
      <c r="R2214" s="3" t="s">
        <v>3</v>
      </c>
      <c r="S2214" s="3" t="s">
        <v>43</v>
      </c>
      <c r="T2214" s="3" t="s">
        <v>35</v>
      </c>
      <c r="U2214" s="22" t="s">
        <v>2832</v>
      </c>
      <c r="V2214" s="3" t="s">
        <v>2742</v>
      </c>
      <c r="W2214" s="3" t="s">
        <v>262</v>
      </c>
      <c r="Z2214" s="3">
        <v>44.5989</v>
      </c>
      <c r="AA2214" s="3">
        <v>-123.3151</v>
      </c>
      <c r="AB2214" s="3" t="s">
        <v>2741</v>
      </c>
      <c r="AD2214" s="3" t="s">
        <v>2741</v>
      </c>
      <c r="AF2214" s="3" t="s">
        <v>1633</v>
      </c>
      <c r="AG2214" s="3" t="s">
        <v>1633</v>
      </c>
    </row>
    <row r="2215" spans="1:33">
      <c r="A2215" s="29">
        <v>43424</v>
      </c>
      <c r="D2215" s="3">
        <v>14624235</v>
      </c>
      <c r="E2215" s="18">
        <v>22</v>
      </c>
      <c r="F2215" s="3" t="s">
        <v>3088</v>
      </c>
      <c r="G2215" s="3">
        <v>2018</v>
      </c>
      <c r="H2215" s="3"/>
      <c r="L2215" s="5"/>
      <c r="N2215" s="3" t="s">
        <v>1633</v>
      </c>
      <c r="O2215" s="3"/>
      <c r="P2215" s="38">
        <v>123</v>
      </c>
      <c r="Q2215" s="38">
        <v>3</v>
      </c>
      <c r="R2215" s="3" t="s">
        <v>3</v>
      </c>
      <c r="S2215" s="3" t="s">
        <v>43</v>
      </c>
      <c r="T2215" s="3" t="s">
        <v>35</v>
      </c>
      <c r="U2215" s="22" t="s">
        <v>2832</v>
      </c>
      <c r="V2215" s="3" t="s">
        <v>2742</v>
      </c>
      <c r="W2215" s="3" t="s">
        <v>262</v>
      </c>
      <c r="Z2215" s="3">
        <v>44.5989</v>
      </c>
      <c r="AA2215" s="3">
        <v>-123.3151</v>
      </c>
      <c r="AB2215" s="3" t="s">
        <v>2741</v>
      </c>
      <c r="AD2215" s="3" t="s">
        <v>2741</v>
      </c>
      <c r="AF2215" s="3" t="s">
        <v>1633</v>
      </c>
      <c r="AG2215" s="3" t="s">
        <v>1633</v>
      </c>
    </row>
    <row r="2216" spans="1:33">
      <c r="A2216" s="29">
        <v>43424</v>
      </c>
      <c r="D2216" s="3">
        <v>14624235</v>
      </c>
      <c r="E2216" s="18">
        <v>22</v>
      </c>
      <c r="F2216" s="3" t="s">
        <v>3088</v>
      </c>
      <c r="G2216" s="3">
        <v>2018</v>
      </c>
      <c r="H2216" s="3"/>
      <c r="L2216" s="5"/>
      <c r="N2216" s="3" t="s">
        <v>1633</v>
      </c>
      <c r="O2216" s="3"/>
      <c r="P2216" s="38">
        <v>123</v>
      </c>
      <c r="Q2216" s="38">
        <v>4</v>
      </c>
      <c r="R2216" s="3" t="s">
        <v>3</v>
      </c>
      <c r="S2216" s="3" t="s">
        <v>43</v>
      </c>
      <c r="T2216" s="3" t="s">
        <v>35</v>
      </c>
      <c r="U2216" s="22" t="s">
        <v>2832</v>
      </c>
      <c r="V2216" s="3" t="s">
        <v>2742</v>
      </c>
      <c r="W2216" s="3" t="s">
        <v>262</v>
      </c>
      <c r="Z2216" s="3">
        <v>44.5989</v>
      </c>
      <c r="AA2216" s="3">
        <v>-123.3151</v>
      </c>
      <c r="AB2216" s="3" t="s">
        <v>2741</v>
      </c>
      <c r="AD2216" s="3" t="s">
        <v>2741</v>
      </c>
      <c r="AF2216" s="3" t="s">
        <v>1633</v>
      </c>
      <c r="AG2216" s="3" t="s">
        <v>1633</v>
      </c>
    </row>
    <row r="2217" spans="1:33">
      <c r="A2217" s="29">
        <v>43424</v>
      </c>
      <c r="D2217" s="3">
        <v>14624235</v>
      </c>
      <c r="E2217" s="18">
        <v>22</v>
      </c>
      <c r="F2217" s="3" t="s">
        <v>3088</v>
      </c>
      <c r="G2217" s="3">
        <v>2018</v>
      </c>
      <c r="H2217" s="3"/>
      <c r="L2217" s="5"/>
      <c r="N2217" s="3" t="s">
        <v>1633</v>
      </c>
      <c r="O2217" s="3"/>
      <c r="P2217" s="38">
        <v>123</v>
      </c>
      <c r="Q2217" s="38">
        <v>5</v>
      </c>
      <c r="R2217" s="3" t="s">
        <v>3</v>
      </c>
      <c r="S2217" s="3" t="s">
        <v>43</v>
      </c>
      <c r="T2217" s="3" t="s">
        <v>35</v>
      </c>
      <c r="U2217" s="22" t="s">
        <v>2832</v>
      </c>
      <c r="V2217" s="3" t="s">
        <v>2742</v>
      </c>
      <c r="W2217" s="3" t="s">
        <v>262</v>
      </c>
      <c r="Z2217" s="3">
        <v>44.5989</v>
      </c>
      <c r="AA2217" s="3">
        <v>-123.3151</v>
      </c>
      <c r="AB2217" s="3" t="s">
        <v>2741</v>
      </c>
      <c r="AD2217" s="3" t="s">
        <v>2741</v>
      </c>
      <c r="AF2217" s="3" t="s">
        <v>1633</v>
      </c>
      <c r="AG2217" s="3" t="s">
        <v>1633</v>
      </c>
    </row>
    <row r="2218" spans="1:33">
      <c r="A2218" s="29">
        <v>43424</v>
      </c>
      <c r="D2218" s="3">
        <v>14624235</v>
      </c>
      <c r="E2218" s="18">
        <v>22</v>
      </c>
      <c r="F2218" s="3" t="s">
        <v>3088</v>
      </c>
      <c r="G2218" s="3">
        <v>2018</v>
      </c>
      <c r="H2218" s="3"/>
      <c r="L2218" s="5"/>
      <c r="N2218" s="3" t="s">
        <v>1633</v>
      </c>
      <c r="O2218" s="3"/>
      <c r="P2218" s="38">
        <v>123</v>
      </c>
      <c r="Q2218" s="38">
        <v>6</v>
      </c>
      <c r="R2218" s="3" t="s">
        <v>3</v>
      </c>
      <c r="S2218" s="3" t="s">
        <v>43</v>
      </c>
      <c r="T2218" s="3" t="s">
        <v>35</v>
      </c>
      <c r="U2218" s="22" t="s">
        <v>2832</v>
      </c>
      <c r="V2218" s="3" t="s">
        <v>2742</v>
      </c>
      <c r="W2218" s="3" t="s">
        <v>262</v>
      </c>
      <c r="Z2218" s="3">
        <v>44.5989</v>
      </c>
      <c r="AA2218" s="3">
        <v>-123.3151</v>
      </c>
      <c r="AB2218" s="3" t="s">
        <v>2741</v>
      </c>
      <c r="AD2218" s="3" t="s">
        <v>2741</v>
      </c>
      <c r="AF2218" s="3" t="s">
        <v>1633</v>
      </c>
      <c r="AG2218" s="3" t="s">
        <v>1633</v>
      </c>
    </row>
    <row r="2219" spans="1:33">
      <c r="A2219" s="29">
        <v>43424</v>
      </c>
      <c r="D2219" s="3">
        <v>14624235</v>
      </c>
      <c r="E2219" s="18">
        <v>22</v>
      </c>
      <c r="F2219" s="3" t="s">
        <v>3088</v>
      </c>
      <c r="G2219" s="3">
        <v>2018</v>
      </c>
      <c r="H2219" s="3"/>
      <c r="L2219" s="5"/>
      <c r="N2219" s="3" t="s">
        <v>1633</v>
      </c>
      <c r="O2219" s="3"/>
      <c r="P2219" s="38">
        <v>123</v>
      </c>
      <c r="Q2219" s="38">
        <v>7</v>
      </c>
      <c r="R2219" s="3" t="s">
        <v>3</v>
      </c>
      <c r="S2219" s="3" t="s">
        <v>43</v>
      </c>
      <c r="T2219" s="3" t="s">
        <v>35</v>
      </c>
      <c r="U2219" s="22" t="s">
        <v>2832</v>
      </c>
      <c r="V2219" s="3" t="s">
        <v>2742</v>
      </c>
      <c r="W2219" s="3" t="s">
        <v>262</v>
      </c>
      <c r="Z2219" s="3">
        <v>44.5989</v>
      </c>
      <c r="AA2219" s="3">
        <v>-123.3151</v>
      </c>
      <c r="AB2219" s="3" t="s">
        <v>2741</v>
      </c>
      <c r="AD2219" s="3" t="s">
        <v>2741</v>
      </c>
      <c r="AF2219" s="3" t="s">
        <v>1633</v>
      </c>
      <c r="AG2219" s="3" t="s">
        <v>1633</v>
      </c>
    </row>
    <row r="2220" spans="1:33">
      <c r="A2220" s="29">
        <v>43424</v>
      </c>
      <c r="D2220" s="3">
        <v>14624235</v>
      </c>
      <c r="E2220" s="18">
        <v>22</v>
      </c>
      <c r="F2220" s="3" t="s">
        <v>3088</v>
      </c>
      <c r="G2220" s="3">
        <v>2018</v>
      </c>
      <c r="H2220" s="3"/>
      <c r="L2220" s="5"/>
      <c r="N2220" s="3" t="s">
        <v>1633</v>
      </c>
      <c r="O2220" s="3"/>
      <c r="P2220" s="38">
        <v>123</v>
      </c>
      <c r="Q2220" s="38">
        <v>8</v>
      </c>
      <c r="R2220" s="3" t="s">
        <v>3</v>
      </c>
      <c r="S2220" s="3" t="s">
        <v>43</v>
      </c>
      <c r="T2220" s="3" t="s">
        <v>35</v>
      </c>
      <c r="U2220" s="22" t="s">
        <v>2832</v>
      </c>
      <c r="V2220" s="3" t="s">
        <v>2742</v>
      </c>
      <c r="W2220" s="3" t="s">
        <v>262</v>
      </c>
      <c r="Z2220" s="3">
        <v>44.5989</v>
      </c>
      <c r="AA2220" s="3">
        <v>-123.3151</v>
      </c>
      <c r="AB2220" s="3" t="s">
        <v>2741</v>
      </c>
      <c r="AD2220" s="3" t="s">
        <v>2741</v>
      </c>
      <c r="AF2220" s="3" t="s">
        <v>1633</v>
      </c>
      <c r="AG2220" s="3" t="s">
        <v>1633</v>
      </c>
    </row>
    <row r="2221" spans="1:33">
      <c r="A2221" s="29">
        <v>43424</v>
      </c>
      <c r="D2221" s="3">
        <v>14653273</v>
      </c>
      <c r="E2221" s="18">
        <v>23</v>
      </c>
      <c r="F2221" s="3" t="s">
        <v>3088</v>
      </c>
      <c r="G2221" s="3">
        <v>2018</v>
      </c>
      <c r="H2221" s="3"/>
      <c r="L2221" s="5"/>
      <c r="N2221" s="3" t="s">
        <v>1633</v>
      </c>
      <c r="O2221" s="3"/>
      <c r="P2221" s="38">
        <v>124</v>
      </c>
      <c r="Q2221" s="38">
        <v>1</v>
      </c>
      <c r="R2221" s="3" t="s">
        <v>3</v>
      </c>
      <c r="S2221" s="3" t="s">
        <v>43</v>
      </c>
      <c r="T2221" s="3" t="s">
        <v>35</v>
      </c>
      <c r="U2221" s="22" t="s">
        <v>2832</v>
      </c>
      <c r="V2221" s="3" t="s">
        <v>2847</v>
      </c>
      <c r="W2221" s="3" t="s">
        <v>2879</v>
      </c>
      <c r="Z2221" s="3">
        <v>44.593600000000002</v>
      </c>
      <c r="AA2221" s="3">
        <v>-123.3154</v>
      </c>
      <c r="AB2221" s="3" t="s">
        <v>2741</v>
      </c>
      <c r="AD2221" s="3" t="s">
        <v>2741</v>
      </c>
      <c r="AF2221" s="3" t="s">
        <v>1633</v>
      </c>
      <c r="AG2221" s="3" t="s">
        <v>1633</v>
      </c>
    </row>
    <row r="2222" spans="1:33">
      <c r="A2222" s="29">
        <v>43424</v>
      </c>
      <c r="D2222" s="3">
        <v>14653273</v>
      </c>
      <c r="E2222" s="18">
        <v>23</v>
      </c>
      <c r="F2222" s="3" t="s">
        <v>3088</v>
      </c>
      <c r="G2222" s="3">
        <v>2018</v>
      </c>
      <c r="H2222" s="3"/>
      <c r="L2222" s="5"/>
      <c r="N2222" s="3" t="s">
        <v>1633</v>
      </c>
      <c r="O2222" s="3"/>
      <c r="P2222" s="38">
        <v>124</v>
      </c>
      <c r="Q2222" s="38">
        <v>2</v>
      </c>
      <c r="R2222" s="3" t="s">
        <v>3</v>
      </c>
      <c r="S2222" s="3" t="s">
        <v>43</v>
      </c>
      <c r="T2222" s="3" t="s">
        <v>35</v>
      </c>
      <c r="U2222" s="22" t="s">
        <v>2832</v>
      </c>
      <c r="V2222" s="3" t="s">
        <v>2847</v>
      </c>
      <c r="W2222" s="3" t="s">
        <v>2879</v>
      </c>
      <c r="Z2222" s="3">
        <v>44.593600000000002</v>
      </c>
      <c r="AA2222" s="3">
        <v>-123.3154</v>
      </c>
      <c r="AB2222" s="3" t="s">
        <v>2741</v>
      </c>
      <c r="AD2222" s="3" t="s">
        <v>2741</v>
      </c>
      <c r="AF2222" s="3" t="s">
        <v>1633</v>
      </c>
      <c r="AG2222" s="3" t="s">
        <v>1633</v>
      </c>
    </row>
    <row r="2223" spans="1:33">
      <c r="A2223" s="29">
        <v>43424</v>
      </c>
      <c r="D2223" s="3">
        <v>14658311</v>
      </c>
      <c r="E2223" s="18">
        <v>23</v>
      </c>
      <c r="F2223" s="3" t="s">
        <v>3088</v>
      </c>
      <c r="G2223" s="3">
        <v>2018</v>
      </c>
      <c r="H2223" s="3"/>
      <c r="L2223" s="5"/>
      <c r="N2223" s="3" t="s">
        <v>1633</v>
      </c>
      <c r="O2223" s="3"/>
      <c r="P2223" s="38">
        <v>125</v>
      </c>
      <c r="Q2223" s="38">
        <v>1</v>
      </c>
      <c r="R2223" s="3" t="s">
        <v>3</v>
      </c>
      <c r="S2223" s="3" t="s">
        <v>43</v>
      </c>
      <c r="T2223" s="3" t="s">
        <v>35</v>
      </c>
      <c r="U2223" s="22" t="s">
        <v>2832</v>
      </c>
      <c r="V2223" s="3" t="s">
        <v>2847</v>
      </c>
      <c r="W2223" s="3" t="s">
        <v>2879</v>
      </c>
      <c r="Z2223" s="3">
        <v>44.5929</v>
      </c>
      <c r="AA2223" s="3">
        <v>-123.3139</v>
      </c>
      <c r="AB2223" s="3" t="s">
        <v>2741</v>
      </c>
      <c r="AD2223" s="3" t="s">
        <v>2741</v>
      </c>
      <c r="AF2223" s="3" t="s">
        <v>1633</v>
      </c>
      <c r="AG2223" s="3" t="s">
        <v>1633</v>
      </c>
    </row>
    <row r="2224" spans="1:33">
      <c r="A2224" s="29">
        <v>43424</v>
      </c>
      <c r="D2224" s="3">
        <v>14662611</v>
      </c>
      <c r="E2224" s="18">
        <v>23</v>
      </c>
      <c r="F2224" s="3" t="s">
        <v>3088</v>
      </c>
      <c r="G2224" s="3">
        <v>2018</v>
      </c>
      <c r="H2224" s="3"/>
      <c r="L2224" s="5"/>
      <c r="N2224" s="3" t="s">
        <v>1633</v>
      </c>
      <c r="O2224" s="3"/>
      <c r="P2224" s="38">
        <v>126</v>
      </c>
      <c r="Q2224" s="38">
        <v>1</v>
      </c>
      <c r="R2224" s="3" t="s">
        <v>3</v>
      </c>
      <c r="S2224" s="3" t="s">
        <v>43</v>
      </c>
      <c r="T2224" s="3" t="s">
        <v>35</v>
      </c>
      <c r="U2224" s="22" t="s">
        <v>2832</v>
      </c>
      <c r="V2224" s="3" t="s">
        <v>2742</v>
      </c>
      <c r="W2224" s="3" t="s">
        <v>262</v>
      </c>
      <c r="Z2224" s="3">
        <v>44.598799999999997</v>
      </c>
      <c r="AA2224" s="3">
        <v>-123.3158</v>
      </c>
      <c r="AB2224" s="3" t="s">
        <v>2741</v>
      </c>
      <c r="AD2224" s="3" t="s">
        <v>2741</v>
      </c>
      <c r="AF2224" s="3" t="s">
        <v>1633</v>
      </c>
      <c r="AG2224" s="3" t="s">
        <v>1633</v>
      </c>
    </row>
    <row r="2225" spans="1:33">
      <c r="A2225" s="29">
        <v>43424</v>
      </c>
      <c r="D2225" s="3">
        <v>14662611</v>
      </c>
      <c r="E2225" s="18">
        <v>23</v>
      </c>
      <c r="F2225" s="3" t="s">
        <v>3088</v>
      </c>
      <c r="G2225" s="3">
        <v>2018</v>
      </c>
      <c r="H2225" s="3"/>
      <c r="L2225" s="5"/>
      <c r="N2225" s="3" t="s">
        <v>1633</v>
      </c>
      <c r="O2225" s="3"/>
      <c r="P2225" s="38">
        <v>126</v>
      </c>
      <c r="Q2225" s="38">
        <v>2</v>
      </c>
      <c r="R2225" s="3" t="s">
        <v>3</v>
      </c>
      <c r="S2225" s="3" t="s">
        <v>43</v>
      </c>
      <c r="T2225" s="3" t="s">
        <v>35</v>
      </c>
      <c r="U2225" s="22" t="s">
        <v>2832</v>
      </c>
      <c r="V2225" s="3" t="s">
        <v>2742</v>
      </c>
      <c r="W2225" s="3" t="s">
        <v>262</v>
      </c>
      <c r="Z2225" s="3">
        <v>44.598799999999997</v>
      </c>
      <c r="AA2225" s="3">
        <v>-123.3158</v>
      </c>
      <c r="AB2225" s="3" t="s">
        <v>2741</v>
      </c>
      <c r="AD2225" s="3" t="s">
        <v>2741</v>
      </c>
      <c r="AF2225" s="3" t="s">
        <v>1633</v>
      </c>
      <c r="AG2225" s="3" t="s">
        <v>1633</v>
      </c>
    </row>
    <row r="2226" spans="1:33">
      <c r="A2226" s="29">
        <v>43424</v>
      </c>
      <c r="D2226" s="3">
        <v>14662611</v>
      </c>
      <c r="E2226" s="18">
        <v>23</v>
      </c>
      <c r="F2226" s="3" t="s">
        <v>3088</v>
      </c>
      <c r="G2226" s="3">
        <v>2018</v>
      </c>
      <c r="H2226" s="3"/>
      <c r="L2226" s="5"/>
      <c r="N2226" s="3" t="s">
        <v>1633</v>
      </c>
      <c r="O2226" s="3"/>
      <c r="P2226" s="38">
        <v>126</v>
      </c>
      <c r="Q2226" s="38">
        <v>3</v>
      </c>
      <c r="R2226" s="3" t="s">
        <v>3</v>
      </c>
      <c r="S2226" s="3" t="s">
        <v>43</v>
      </c>
      <c r="T2226" s="3" t="s">
        <v>35</v>
      </c>
      <c r="U2226" s="22" t="s">
        <v>2832</v>
      </c>
      <c r="V2226" s="3" t="s">
        <v>2742</v>
      </c>
      <c r="W2226" s="3" t="s">
        <v>262</v>
      </c>
      <c r="Z2226" s="3">
        <v>44.598799999999997</v>
      </c>
      <c r="AA2226" s="3">
        <v>-123.3158</v>
      </c>
      <c r="AB2226" s="3" t="s">
        <v>2741</v>
      </c>
      <c r="AD2226" s="3" t="s">
        <v>2741</v>
      </c>
      <c r="AF2226" s="3" t="s">
        <v>1633</v>
      </c>
      <c r="AG2226" s="3" t="s">
        <v>1633</v>
      </c>
    </row>
    <row r="2227" spans="1:33">
      <c r="A2227" s="29">
        <v>43424</v>
      </c>
      <c r="D2227" s="3">
        <v>14662611</v>
      </c>
      <c r="E2227" s="18">
        <v>23</v>
      </c>
      <c r="F2227" s="3" t="s">
        <v>3088</v>
      </c>
      <c r="G2227" s="3">
        <v>2018</v>
      </c>
      <c r="H2227" s="3"/>
      <c r="L2227" s="5"/>
      <c r="N2227" s="3" t="s">
        <v>1633</v>
      </c>
      <c r="O2227" s="3"/>
      <c r="P2227" s="38">
        <v>126</v>
      </c>
      <c r="Q2227" s="38">
        <v>4</v>
      </c>
      <c r="R2227" s="3" t="s">
        <v>3</v>
      </c>
      <c r="S2227" s="3" t="s">
        <v>43</v>
      </c>
      <c r="T2227" s="3" t="s">
        <v>35</v>
      </c>
      <c r="U2227" s="22" t="s">
        <v>2832</v>
      </c>
      <c r="V2227" s="3" t="s">
        <v>2742</v>
      </c>
      <c r="W2227" s="3" t="s">
        <v>262</v>
      </c>
      <c r="Z2227" s="3">
        <v>44.598799999999997</v>
      </c>
      <c r="AA2227" s="3">
        <v>-123.3158</v>
      </c>
      <c r="AB2227" s="3" t="s">
        <v>2741</v>
      </c>
      <c r="AD2227" s="3" t="s">
        <v>2741</v>
      </c>
      <c r="AF2227" s="3" t="s">
        <v>1633</v>
      </c>
      <c r="AG2227" s="3" t="s">
        <v>1633</v>
      </c>
    </row>
    <row r="2228" spans="1:33">
      <c r="A2228" s="29">
        <v>43424</v>
      </c>
      <c r="D2228" s="3">
        <v>14662611</v>
      </c>
      <c r="E2228" s="18">
        <v>23</v>
      </c>
      <c r="F2228" s="3" t="s">
        <v>3088</v>
      </c>
      <c r="G2228" s="3">
        <v>2018</v>
      </c>
      <c r="H2228" s="3"/>
      <c r="L2228" s="5"/>
      <c r="N2228" s="3" t="s">
        <v>1633</v>
      </c>
      <c r="O2228" s="3"/>
      <c r="P2228" s="38">
        <v>126</v>
      </c>
      <c r="Q2228" s="38">
        <v>5</v>
      </c>
      <c r="R2228" s="3" t="s">
        <v>3</v>
      </c>
      <c r="S2228" s="3" t="s">
        <v>43</v>
      </c>
      <c r="T2228" s="3" t="s">
        <v>35</v>
      </c>
      <c r="U2228" s="22" t="s">
        <v>2832</v>
      </c>
      <c r="V2228" s="3" t="s">
        <v>2742</v>
      </c>
      <c r="W2228" s="3" t="s">
        <v>262</v>
      </c>
      <c r="Z2228" s="3">
        <v>44.598799999999997</v>
      </c>
      <c r="AA2228" s="3">
        <v>-123.3158</v>
      </c>
      <c r="AB2228" s="3" t="s">
        <v>2741</v>
      </c>
      <c r="AD2228" s="3" t="s">
        <v>2741</v>
      </c>
      <c r="AF2228" s="3" t="s">
        <v>1633</v>
      </c>
      <c r="AG2228" s="3" t="s">
        <v>1633</v>
      </c>
    </row>
    <row r="2229" spans="1:33">
      <c r="A2229" s="29">
        <v>43424</v>
      </c>
      <c r="D2229" s="3">
        <v>14662611</v>
      </c>
      <c r="E2229" s="18">
        <v>23</v>
      </c>
      <c r="F2229" s="3" t="s">
        <v>3088</v>
      </c>
      <c r="G2229" s="3">
        <v>2018</v>
      </c>
      <c r="H2229" s="3"/>
      <c r="L2229" s="5"/>
      <c r="N2229" s="3" t="s">
        <v>1633</v>
      </c>
      <c r="O2229" s="3"/>
      <c r="P2229" s="38">
        <v>126</v>
      </c>
      <c r="Q2229" s="38">
        <v>6</v>
      </c>
      <c r="R2229" s="3" t="s">
        <v>3</v>
      </c>
      <c r="S2229" s="3" t="s">
        <v>43</v>
      </c>
      <c r="T2229" s="3" t="s">
        <v>35</v>
      </c>
      <c r="U2229" s="22" t="s">
        <v>2832</v>
      </c>
      <c r="V2229" s="3" t="s">
        <v>2742</v>
      </c>
      <c r="W2229" s="3" t="s">
        <v>262</v>
      </c>
      <c r="Z2229" s="3">
        <v>44.598799999999997</v>
      </c>
      <c r="AA2229" s="3">
        <v>-123.3158</v>
      </c>
      <c r="AB2229" s="3" t="s">
        <v>2741</v>
      </c>
      <c r="AD2229" s="3" t="s">
        <v>2741</v>
      </c>
      <c r="AF2229" s="3" t="s">
        <v>1633</v>
      </c>
      <c r="AG2229" s="3" t="s">
        <v>1633</v>
      </c>
    </row>
    <row r="2230" spans="1:33">
      <c r="A2230" s="29">
        <v>43424</v>
      </c>
      <c r="D2230" s="3">
        <v>14679871</v>
      </c>
      <c r="E2230" s="18">
        <v>23</v>
      </c>
      <c r="F2230" s="3" t="s">
        <v>3088</v>
      </c>
      <c r="G2230" s="3">
        <v>2018</v>
      </c>
      <c r="H2230" s="3"/>
      <c r="L2230" s="5"/>
      <c r="N2230" s="3" t="s">
        <v>1633</v>
      </c>
      <c r="O2230" s="3"/>
      <c r="P2230" s="38">
        <v>127</v>
      </c>
      <c r="Q2230" s="38">
        <v>1</v>
      </c>
      <c r="R2230" s="3" t="s">
        <v>3</v>
      </c>
      <c r="S2230" s="3" t="s">
        <v>43</v>
      </c>
      <c r="T2230" s="3" t="s">
        <v>35</v>
      </c>
      <c r="U2230" s="22" t="s">
        <v>2832</v>
      </c>
      <c r="V2230" s="3" t="s">
        <v>2742</v>
      </c>
      <c r="W2230" s="3" t="s">
        <v>262</v>
      </c>
      <c r="Z2230" s="3">
        <v>44.599200000000003</v>
      </c>
      <c r="AA2230" s="3">
        <v>-123.3151</v>
      </c>
      <c r="AB2230" s="3" t="s">
        <v>2741</v>
      </c>
      <c r="AD2230" s="3" t="s">
        <v>2741</v>
      </c>
      <c r="AF2230" s="3" t="s">
        <v>1633</v>
      </c>
      <c r="AG2230" s="3" t="s">
        <v>1633</v>
      </c>
    </row>
    <row r="2231" spans="1:33">
      <c r="A2231" s="29">
        <v>43424</v>
      </c>
      <c r="D2231" s="3">
        <v>14679871</v>
      </c>
      <c r="E2231" s="18">
        <v>23</v>
      </c>
      <c r="F2231" s="3" t="s">
        <v>3088</v>
      </c>
      <c r="G2231" s="3">
        <v>2018</v>
      </c>
      <c r="H2231" s="3"/>
      <c r="L2231" s="5"/>
      <c r="N2231" s="3" t="s">
        <v>1633</v>
      </c>
      <c r="O2231" s="3"/>
      <c r="P2231" s="38">
        <v>127</v>
      </c>
      <c r="Q2231" s="38">
        <v>2</v>
      </c>
      <c r="R2231" s="3" t="s">
        <v>3</v>
      </c>
      <c r="S2231" s="3" t="s">
        <v>43</v>
      </c>
      <c r="T2231" s="3" t="s">
        <v>35</v>
      </c>
      <c r="U2231" s="22" t="s">
        <v>2832</v>
      </c>
      <c r="V2231" s="3" t="s">
        <v>2742</v>
      </c>
      <c r="W2231" s="3" t="s">
        <v>262</v>
      </c>
      <c r="Z2231" s="3">
        <v>44.599200000000003</v>
      </c>
      <c r="AA2231" s="3">
        <v>-123.3151</v>
      </c>
      <c r="AB2231" s="3" t="s">
        <v>2741</v>
      </c>
      <c r="AD2231" s="3" t="s">
        <v>2741</v>
      </c>
      <c r="AF2231" s="3" t="s">
        <v>1633</v>
      </c>
      <c r="AG2231" s="3" t="s">
        <v>1633</v>
      </c>
    </row>
    <row r="2232" spans="1:33">
      <c r="A2232" s="29">
        <v>43424</v>
      </c>
      <c r="D2232" s="3">
        <v>14679871</v>
      </c>
      <c r="E2232" s="18">
        <v>23</v>
      </c>
      <c r="F2232" s="3" t="s">
        <v>3088</v>
      </c>
      <c r="G2232" s="3">
        <v>2018</v>
      </c>
      <c r="H2232" s="3"/>
      <c r="L2232" s="5"/>
      <c r="N2232" s="3" t="s">
        <v>1633</v>
      </c>
      <c r="O2232" s="3"/>
      <c r="P2232" s="38">
        <v>127</v>
      </c>
      <c r="Q2232" s="38">
        <v>3</v>
      </c>
      <c r="R2232" s="3" t="s">
        <v>3</v>
      </c>
      <c r="S2232" s="3" t="s">
        <v>43</v>
      </c>
      <c r="T2232" s="3" t="s">
        <v>35</v>
      </c>
      <c r="U2232" s="22" t="s">
        <v>2832</v>
      </c>
      <c r="V2232" s="3" t="s">
        <v>2742</v>
      </c>
      <c r="W2232" s="3" t="s">
        <v>262</v>
      </c>
      <c r="Z2232" s="3">
        <v>44.599200000000003</v>
      </c>
      <c r="AA2232" s="3">
        <v>-123.3151</v>
      </c>
      <c r="AB2232" s="3" t="s">
        <v>2741</v>
      </c>
      <c r="AD2232" s="3" t="s">
        <v>2741</v>
      </c>
      <c r="AF2232" s="3" t="s">
        <v>1633</v>
      </c>
      <c r="AG2232" s="3" t="s">
        <v>1633</v>
      </c>
    </row>
    <row r="2233" spans="1:33">
      <c r="A2233" s="29">
        <v>43424</v>
      </c>
      <c r="D2233" s="3">
        <v>14780346</v>
      </c>
      <c r="E2233" s="18">
        <v>27</v>
      </c>
      <c r="F2233" s="3" t="s">
        <v>3088</v>
      </c>
      <c r="G2233" s="3">
        <v>2018</v>
      </c>
      <c r="H2233" s="3"/>
      <c r="L2233" s="5"/>
      <c r="N2233" s="3" t="s">
        <v>1633</v>
      </c>
      <c r="O2233" s="3"/>
      <c r="P2233" s="38">
        <v>128</v>
      </c>
      <c r="Q2233" s="38">
        <v>1</v>
      </c>
      <c r="R2233" s="3" t="s">
        <v>3</v>
      </c>
      <c r="S2233" s="3" t="s">
        <v>43</v>
      </c>
      <c r="T2233" s="3" t="s">
        <v>35</v>
      </c>
      <c r="U2233" s="22" t="s">
        <v>2832</v>
      </c>
      <c r="V2233" s="3" t="s">
        <v>2742</v>
      </c>
      <c r="W2233" s="3" t="s">
        <v>262</v>
      </c>
      <c r="Z2233" s="3">
        <v>44.5991</v>
      </c>
      <c r="AA2233" s="3">
        <v>-123.3152</v>
      </c>
      <c r="AB2233" s="3" t="s">
        <v>2741</v>
      </c>
      <c r="AD2233" s="3" t="s">
        <v>2741</v>
      </c>
      <c r="AF2233" s="3" t="s">
        <v>1633</v>
      </c>
      <c r="AG2233" s="3" t="s">
        <v>1633</v>
      </c>
    </row>
    <row r="2234" spans="1:33">
      <c r="A2234" s="29">
        <v>43424</v>
      </c>
      <c r="D2234" s="3">
        <v>14780346</v>
      </c>
      <c r="E2234" s="18">
        <v>27</v>
      </c>
      <c r="F2234" s="3" t="s">
        <v>3088</v>
      </c>
      <c r="G2234" s="3">
        <v>2018</v>
      </c>
      <c r="H2234" s="3"/>
      <c r="L2234" s="5"/>
      <c r="N2234" s="3" t="s">
        <v>1633</v>
      </c>
      <c r="O2234" s="3"/>
      <c r="P2234" s="38">
        <v>128</v>
      </c>
      <c r="Q2234" s="38">
        <v>2</v>
      </c>
      <c r="R2234" s="3" t="s">
        <v>3</v>
      </c>
      <c r="S2234" s="3" t="s">
        <v>43</v>
      </c>
      <c r="T2234" s="3" t="s">
        <v>35</v>
      </c>
      <c r="U2234" s="22" t="s">
        <v>2832</v>
      </c>
      <c r="V2234" s="3" t="s">
        <v>2742</v>
      </c>
      <c r="W2234" s="3" t="s">
        <v>262</v>
      </c>
      <c r="Z2234" s="3">
        <v>44.5991</v>
      </c>
      <c r="AA2234" s="3">
        <v>-123.3152</v>
      </c>
      <c r="AB2234" s="3" t="s">
        <v>2741</v>
      </c>
      <c r="AD2234" s="3" t="s">
        <v>2741</v>
      </c>
      <c r="AF2234" s="3" t="s">
        <v>1633</v>
      </c>
      <c r="AG2234" s="3" t="s">
        <v>1633</v>
      </c>
    </row>
    <row r="2235" spans="1:33">
      <c r="A2235" s="29">
        <v>43424</v>
      </c>
      <c r="D2235" s="3">
        <v>14780346</v>
      </c>
      <c r="E2235" s="18">
        <v>27</v>
      </c>
      <c r="F2235" s="3" t="s">
        <v>3088</v>
      </c>
      <c r="G2235" s="3">
        <v>2018</v>
      </c>
      <c r="H2235" s="3"/>
      <c r="L2235" s="5"/>
      <c r="N2235" s="3" t="s">
        <v>1633</v>
      </c>
      <c r="O2235" s="3"/>
      <c r="P2235" s="38">
        <v>128</v>
      </c>
      <c r="Q2235" s="38">
        <v>3</v>
      </c>
      <c r="R2235" s="3" t="s">
        <v>3</v>
      </c>
      <c r="S2235" s="3" t="s">
        <v>43</v>
      </c>
      <c r="T2235" s="3" t="s">
        <v>35</v>
      </c>
      <c r="U2235" s="22" t="s">
        <v>2832</v>
      </c>
      <c r="V2235" s="3" t="s">
        <v>2742</v>
      </c>
      <c r="W2235" s="3" t="s">
        <v>262</v>
      </c>
      <c r="Z2235" s="3">
        <v>44.5991</v>
      </c>
      <c r="AA2235" s="3">
        <v>-123.3152</v>
      </c>
      <c r="AB2235" s="3" t="s">
        <v>2741</v>
      </c>
      <c r="AD2235" s="3" t="s">
        <v>2741</v>
      </c>
      <c r="AF2235" s="3" t="s">
        <v>1633</v>
      </c>
      <c r="AG2235" s="3" t="s">
        <v>1633</v>
      </c>
    </row>
    <row r="2236" spans="1:33">
      <c r="A2236" s="29">
        <v>43424</v>
      </c>
      <c r="D2236" s="3">
        <v>14801617</v>
      </c>
      <c r="E2236" s="18">
        <v>27</v>
      </c>
      <c r="F2236" s="3" t="s">
        <v>3088</v>
      </c>
      <c r="G2236" s="3">
        <v>2018</v>
      </c>
      <c r="H2236" s="3"/>
      <c r="L2236" s="5"/>
      <c r="N2236" s="3" t="s">
        <v>1633</v>
      </c>
      <c r="O2236" s="3"/>
      <c r="P2236" s="38">
        <v>129</v>
      </c>
      <c r="Q2236" s="38">
        <v>1</v>
      </c>
      <c r="R2236" s="3" t="s">
        <v>3</v>
      </c>
      <c r="S2236" s="3" t="s">
        <v>43</v>
      </c>
      <c r="T2236" s="3" t="s">
        <v>35</v>
      </c>
      <c r="U2236" s="22" t="s">
        <v>2832</v>
      </c>
      <c r="V2236" s="3" t="s">
        <v>2774</v>
      </c>
      <c r="W2236" s="3" t="s">
        <v>2929</v>
      </c>
      <c r="Z2236" s="3">
        <v>44.604100000000003</v>
      </c>
      <c r="AA2236" s="3">
        <v>-123.2401</v>
      </c>
      <c r="AB2236" s="3" t="s">
        <v>2741</v>
      </c>
      <c r="AD2236" s="3" t="s">
        <v>2741</v>
      </c>
      <c r="AF2236" s="3" t="s">
        <v>1633</v>
      </c>
      <c r="AG2236" s="3" t="s">
        <v>1633</v>
      </c>
    </row>
    <row r="2237" spans="1:33">
      <c r="A2237" s="29">
        <v>43424</v>
      </c>
      <c r="D2237" s="3">
        <v>14801617</v>
      </c>
      <c r="E2237" s="18">
        <v>27</v>
      </c>
      <c r="F2237" s="3" t="s">
        <v>3088</v>
      </c>
      <c r="G2237" s="3">
        <v>2018</v>
      </c>
      <c r="H2237" s="3"/>
      <c r="L2237" s="5"/>
      <c r="N2237" s="3" t="s">
        <v>1633</v>
      </c>
      <c r="O2237" s="3"/>
      <c r="P2237" s="38">
        <v>129</v>
      </c>
      <c r="Q2237" s="38">
        <v>2</v>
      </c>
      <c r="R2237" s="3" t="s">
        <v>3</v>
      </c>
      <c r="S2237" s="3" t="s">
        <v>43</v>
      </c>
      <c r="T2237" s="3" t="s">
        <v>35</v>
      </c>
      <c r="U2237" s="22" t="s">
        <v>2832</v>
      </c>
      <c r="V2237" s="3" t="s">
        <v>2774</v>
      </c>
      <c r="W2237" s="3" t="s">
        <v>2929</v>
      </c>
      <c r="Z2237" s="3">
        <v>44.604100000000003</v>
      </c>
      <c r="AA2237" s="3">
        <v>-123.2401</v>
      </c>
      <c r="AB2237" s="3" t="s">
        <v>2741</v>
      </c>
      <c r="AD2237" s="3" t="s">
        <v>2741</v>
      </c>
      <c r="AF2237" s="3" t="s">
        <v>1633</v>
      </c>
      <c r="AG2237" s="3" t="s">
        <v>1633</v>
      </c>
    </row>
    <row r="2238" spans="1:33">
      <c r="A2238" s="29">
        <v>43424</v>
      </c>
      <c r="D2238" s="3">
        <v>14801617</v>
      </c>
      <c r="E2238" s="18">
        <v>27</v>
      </c>
      <c r="F2238" s="3" t="s">
        <v>3088</v>
      </c>
      <c r="G2238" s="3">
        <v>2018</v>
      </c>
      <c r="H2238" s="3"/>
      <c r="L2238" s="5"/>
      <c r="N2238" s="3" t="s">
        <v>1633</v>
      </c>
      <c r="O2238" s="3"/>
      <c r="P2238" s="38">
        <v>129</v>
      </c>
      <c r="Q2238" s="38">
        <v>3</v>
      </c>
      <c r="R2238" s="3" t="s">
        <v>3</v>
      </c>
      <c r="S2238" s="3" t="s">
        <v>43</v>
      </c>
      <c r="T2238" s="3" t="s">
        <v>35</v>
      </c>
      <c r="U2238" s="22" t="s">
        <v>2832</v>
      </c>
      <c r="V2238" s="3" t="s">
        <v>2774</v>
      </c>
      <c r="W2238" s="3" t="s">
        <v>2929</v>
      </c>
      <c r="Z2238" s="3">
        <v>44.604100000000003</v>
      </c>
      <c r="AA2238" s="3">
        <v>-123.2401</v>
      </c>
      <c r="AB2238" s="3" t="s">
        <v>2741</v>
      </c>
      <c r="AD2238" s="3" t="s">
        <v>2741</v>
      </c>
      <c r="AF2238" s="3" t="s">
        <v>1633</v>
      </c>
      <c r="AG2238" s="3" t="s">
        <v>1633</v>
      </c>
    </row>
    <row r="2239" spans="1:33">
      <c r="A2239" s="29">
        <v>43424</v>
      </c>
      <c r="D2239" s="3">
        <v>14801617</v>
      </c>
      <c r="E2239" s="18">
        <v>27</v>
      </c>
      <c r="F2239" s="3" t="s">
        <v>3088</v>
      </c>
      <c r="G2239" s="3">
        <v>2018</v>
      </c>
      <c r="H2239" s="3"/>
      <c r="L2239" s="5"/>
      <c r="N2239" s="3" t="s">
        <v>1633</v>
      </c>
      <c r="O2239" s="3"/>
      <c r="P2239" s="38">
        <v>129</v>
      </c>
      <c r="Q2239" s="38">
        <v>4</v>
      </c>
      <c r="R2239" s="3" t="s">
        <v>3</v>
      </c>
      <c r="S2239" s="3" t="s">
        <v>43</v>
      </c>
      <c r="T2239" s="3" t="s">
        <v>35</v>
      </c>
      <c r="U2239" s="22" t="s">
        <v>2832</v>
      </c>
      <c r="V2239" s="3" t="s">
        <v>2774</v>
      </c>
      <c r="W2239" s="3" t="s">
        <v>2929</v>
      </c>
      <c r="Z2239" s="3">
        <v>44.604100000000003</v>
      </c>
      <c r="AA2239" s="3">
        <v>-123.2401</v>
      </c>
      <c r="AB2239" s="3" t="s">
        <v>2741</v>
      </c>
      <c r="AD2239" s="3" t="s">
        <v>2741</v>
      </c>
      <c r="AF2239" s="3" t="s">
        <v>1633</v>
      </c>
      <c r="AG2239" s="3" t="s">
        <v>1633</v>
      </c>
    </row>
    <row r="2240" spans="1:33">
      <c r="A2240" s="29">
        <v>43424</v>
      </c>
      <c r="D2240" s="3">
        <v>14801617</v>
      </c>
      <c r="E2240" s="18">
        <v>27</v>
      </c>
      <c r="F2240" s="3" t="s">
        <v>3088</v>
      </c>
      <c r="G2240" s="3">
        <v>2018</v>
      </c>
      <c r="H2240" s="3"/>
      <c r="L2240" s="5"/>
      <c r="N2240" s="3" t="s">
        <v>1633</v>
      </c>
      <c r="O2240" s="3"/>
      <c r="P2240" s="38">
        <v>129</v>
      </c>
      <c r="Q2240" s="38">
        <v>5</v>
      </c>
      <c r="R2240" s="3" t="s">
        <v>3</v>
      </c>
      <c r="S2240" s="3" t="s">
        <v>43</v>
      </c>
      <c r="T2240" s="3" t="s">
        <v>35</v>
      </c>
      <c r="U2240" s="22" t="s">
        <v>2832</v>
      </c>
      <c r="V2240" s="3" t="s">
        <v>2774</v>
      </c>
      <c r="W2240" s="3" t="s">
        <v>2929</v>
      </c>
      <c r="Z2240" s="3">
        <v>44.604100000000003</v>
      </c>
      <c r="AA2240" s="3">
        <v>-123.2401</v>
      </c>
      <c r="AB2240" s="3" t="s">
        <v>2741</v>
      </c>
      <c r="AD2240" s="3" t="s">
        <v>2741</v>
      </c>
      <c r="AF2240" s="3" t="s">
        <v>1633</v>
      </c>
      <c r="AG2240" s="3" t="s">
        <v>1633</v>
      </c>
    </row>
    <row r="2241" spans="1:33">
      <c r="A2241" s="29">
        <v>43424</v>
      </c>
      <c r="D2241" s="3">
        <v>14801617</v>
      </c>
      <c r="E2241" s="18">
        <v>27</v>
      </c>
      <c r="F2241" s="3" t="s">
        <v>3088</v>
      </c>
      <c r="G2241" s="3">
        <v>2018</v>
      </c>
      <c r="H2241" s="3"/>
      <c r="L2241" s="5"/>
      <c r="N2241" s="3" t="s">
        <v>1633</v>
      </c>
      <c r="O2241" s="3"/>
      <c r="P2241" s="38">
        <v>129</v>
      </c>
      <c r="Q2241" s="38">
        <v>6</v>
      </c>
      <c r="R2241" s="3" t="s">
        <v>3</v>
      </c>
      <c r="S2241" s="3" t="s">
        <v>43</v>
      </c>
      <c r="T2241" s="3" t="s">
        <v>35</v>
      </c>
      <c r="U2241" s="22" t="s">
        <v>2832</v>
      </c>
      <c r="V2241" s="3" t="s">
        <v>2774</v>
      </c>
      <c r="W2241" s="3" t="s">
        <v>2929</v>
      </c>
      <c r="Z2241" s="3">
        <v>44.604100000000003</v>
      </c>
      <c r="AA2241" s="3">
        <v>-123.2401</v>
      </c>
      <c r="AB2241" s="3" t="s">
        <v>2741</v>
      </c>
      <c r="AD2241" s="3" t="s">
        <v>2741</v>
      </c>
      <c r="AF2241" s="3" t="s">
        <v>1633</v>
      </c>
      <c r="AG2241" s="3" t="s">
        <v>1633</v>
      </c>
    </row>
    <row r="2242" spans="1:33">
      <c r="A2242" s="29">
        <v>43424</v>
      </c>
      <c r="D2242" s="3">
        <v>14801617</v>
      </c>
      <c r="E2242" s="18">
        <v>27</v>
      </c>
      <c r="F2242" s="3" t="s">
        <v>3088</v>
      </c>
      <c r="G2242" s="3">
        <v>2018</v>
      </c>
      <c r="H2242" s="3"/>
      <c r="L2242" s="5"/>
      <c r="N2242" s="3" t="s">
        <v>1633</v>
      </c>
      <c r="O2242" s="3"/>
      <c r="P2242" s="38">
        <v>129</v>
      </c>
      <c r="Q2242" s="38">
        <v>7</v>
      </c>
      <c r="R2242" s="3" t="s">
        <v>3</v>
      </c>
      <c r="S2242" s="3" t="s">
        <v>43</v>
      </c>
      <c r="T2242" s="3" t="s">
        <v>35</v>
      </c>
      <c r="U2242" s="22" t="s">
        <v>2832</v>
      </c>
      <c r="V2242" s="3" t="s">
        <v>2774</v>
      </c>
      <c r="W2242" s="3" t="s">
        <v>2929</v>
      </c>
      <c r="Z2242" s="3">
        <v>44.604100000000003</v>
      </c>
      <c r="AA2242" s="3">
        <v>-123.2401</v>
      </c>
      <c r="AB2242" s="3" t="s">
        <v>2741</v>
      </c>
      <c r="AD2242" s="3" t="s">
        <v>2741</v>
      </c>
      <c r="AF2242" s="3" t="s">
        <v>1633</v>
      </c>
      <c r="AG2242" s="3" t="s">
        <v>1633</v>
      </c>
    </row>
    <row r="2243" spans="1:33">
      <c r="A2243" s="29">
        <v>43424</v>
      </c>
      <c r="D2243" s="3">
        <v>14801617</v>
      </c>
      <c r="E2243" s="18">
        <v>27</v>
      </c>
      <c r="F2243" s="3" t="s">
        <v>3088</v>
      </c>
      <c r="G2243" s="3">
        <v>2018</v>
      </c>
      <c r="H2243" s="3"/>
      <c r="L2243" s="5"/>
      <c r="N2243" s="3" t="s">
        <v>1633</v>
      </c>
      <c r="O2243" s="3"/>
      <c r="P2243" s="38">
        <v>129</v>
      </c>
      <c r="Q2243" s="38">
        <v>8</v>
      </c>
      <c r="R2243" s="3" t="s">
        <v>3</v>
      </c>
      <c r="S2243" s="3" t="s">
        <v>43</v>
      </c>
      <c r="T2243" s="3" t="s">
        <v>35</v>
      </c>
      <c r="U2243" s="22" t="s">
        <v>2832</v>
      </c>
      <c r="V2243" s="3" t="s">
        <v>2774</v>
      </c>
      <c r="W2243" s="3" t="s">
        <v>2929</v>
      </c>
      <c r="Z2243" s="3">
        <v>44.604100000000003</v>
      </c>
      <c r="AA2243" s="3">
        <v>-123.2401</v>
      </c>
      <c r="AB2243" s="3" t="s">
        <v>2741</v>
      </c>
      <c r="AD2243" s="3" t="s">
        <v>2741</v>
      </c>
      <c r="AF2243" s="3" t="s">
        <v>1633</v>
      </c>
      <c r="AG2243" s="3" t="s">
        <v>1633</v>
      </c>
    </row>
    <row r="2244" spans="1:33">
      <c r="A2244" s="29">
        <v>43424</v>
      </c>
      <c r="D2244" s="3">
        <v>14801617</v>
      </c>
      <c r="E2244" s="18">
        <v>27</v>
      </c>
      <c r="F2244" s="3" t="s">
        <v>3088</v>
      </c>
      <c r="G2244" s="3">
        <v>2018</v>
      </c>
      <c r="H2244" s="3"/>
      <c r="L2244" s="5"/>
      <c r="N2244" s="3" t="s">
        <v>1633</v>
      </c>
      <c r="O2244" s="3"/>
      <c r="P2244" s="38">
        <v>129</v>
      </c>
      <c r="Q2244" s="38">
        <v>9</v>
      </c>
      <c r="R2244" s="3" t="s">
        <v>3</v>
      </c>
      <c r="S2244" s="3" t="s">
        <v>43</v>
      </c>
      <c r="T2244" s="3" t="s">
        <v>35</v>
      </c>
      <c r="U2244" s="22" t="s">
        <v>2832</v>
      </c>
      <c r="V2244" s="3" t="s">
        <v>2774</v>
      </c>
      <c r="W2244" s="3" t="s">
        <v>2929</v>
      </c>
      <c r="Z2244" s="3">
        <v>44.604100000000003</v>
      </c>
      <c r="AA2244" s="3">
        <v>-123.2401</v>
      </c>
      <c r="AB2244" s="3" t="s">
        <v>2741</v>
      </c>
      <c r="AD2244" s="3" t="s">
        <v>2741</v>
      </c>
      <c r="AF2244" s="3" t="s">
        <v>1633</v>
      </c>
      <c r="AG2244" s="3" t="s">
        <v>1633</v>
      </c>
    </row>
    <row r="2245" spans="1:33">
      <c r="A2245" s="29">
        <v>43424</v>
      </c>
      <c r="D2245" s="3">
        <v>14801617</v>
      </c>
      <c r="E2245" s="18">
        <v>27</v>
      </c>
      <c r="F2245" s="3" t="s">
        <v>3088</v>
      </c>
      <c r="G2245" s="3">
        <v>2018</v>
      </c>
      <c r="H2245" s="3"/>
      <c r="L2245" s="5"/>
      <c r="N2245" s="3" t="s">
        <v>1633</v>
      </c>
      <c r="O2245" s="3"/>
      <c r="P2245" s="38">
        <v>129</v>
      </c>
      <c r="Q2245" s="38">
        <v>10</v>
      </c>
      <c r="R2245" s="3" t="s">
        <v>3</v>
      </c>
      <c r="S2245" s="3" t="s">
        <v>43</v>
      </c>
      <c r="T2245" s="3" t="s">
        <v>35</v>
      </c>
      <c r="U2245" s="22" t="s">
        <v>2832</v>
      </c>
      <c r="V2245" s="3" t="s">
        <v>2774</v>
      </c>
      <c r="W2245" s="3" t="s">
        <v>2929</v>
      </c>
      <c r="Z2245" s="3">
        <v>44.604100000000003</v>
      </c>
      <c r="AA2245" s="3">
        <v>-123.2401</v>
      </c>
      <c r="AB2245" s="3" t="s">
        <v>2741</v>
      </c>
      <c r="AD2245" s="3" t="s">
        <v>2741</v>
      </c>
      <c r="AF2245" s="3" t="s">
        <v>1633</v>
      </c>
      <c r="AG2245" s="3" t="s">
        <v>1633</v>
      </c>
    </row>
    <row r="2246" spans="1:33">
      <c r="A2246" s="29">
        <v>43424</v>
      </c>
      <c r="D2246" s="3">
        <v>14801617</v>
      </c>
      <c r="E2246" s="18">
        <v>27</v>
      </c>
      <c r="F2246" s="3" t="s">
        <v>3088</v>
      </c>
      <c r="G2246" s="3">
        <v>2018</v>
      </c>
      <c r="H2246" s="3"/>
      <c r="L2246" s="5"/>
      <c r="N2246" s="3" t="s">
        <v>1633</v>
      </c>
      <c r="O2246" s="3"/>
      <c r="P2246" s="38">
        <v>129</v>
      </c>
      <c r="Q2246" s="38">
        <v>11</v>
      </c>
      <c r="R2246" s="3" t="s">
        <v>3</v>
      </c>
      <c r="S2246" s="3" t="s">
        <v>43</v>
      </c>
      <c r="T2246" s="3" t="s">
        <v>35</v>
      </c>
      <c r="U2246" s="22" t="s">
        <v>2832</v>
      </c>
      <c r="V2246" s="3" t="s">
        <v>2774</v>
      </c>
      <c r="W2246" s="3" t="s">
        <v>2929</v>
      </c>
      <c r="Z2246" s="3">
        <v>44.604100000000003</v>
      </c>
      <c r="AA2246" s="3">
        <v>-123.2401</v>
      </c>
      <c r="AB2246" s="3" t="s">
        <v>2741</v>
      </c>
      <c r="AD2246" s="3" t="s">
        <v>2741</v>
      </c>
      <c r="AF2246" s="3" t="s">
        <v>1633</v>
      </c>
      <c r="AG2246" s="3" t="s">
        <v>1633</v>
      </c>
    </row>
    <row r="2247" spans="1:33">
      <c r="A2247" s="29">
        <v>43424</v>
      </c>
      <c r="D2247" s="3">
        <v>14801617</v>
      </c>
      <c r="E2247" s="18">
        <v>27</v>
      </c>
      <c r="F2247" s="3" t="s">
        <v>3088</v>
      </c>
      <c r="G2247" s="3">
        <v>2018</v>
      </c>
      <c r="H2247" s="3"/>
      <c r="L2247" s="5"/>
      <c r="N2247" s="3" t="s">
        <v>1633</v>
      </c>
      <c r="O2247" s="3"/>
      <c r="P2247" s="38">
        <v>129</v>
      </c>
      <c r="Q2247" s="38">
        <v>12</v>
      </c>
      <c r="R2247" s="3" t="s">
        <v>3</v>
      </c>
      <c r="S2247" s="3" t="s">
        <v>43</v>
      </c>
      <c r="T2247" s="3" t="s">
        <v>35</v>
      </c>
      <c r="U2247" s="22" t="s">
        <v>2832</v>
      </c>
      <c r="V2247" s="3" t="s">
        <v>2774</v>
      </c>
      <c r="W2247" s="3" t="s">
        <v>2929</v>
      </c>
      <c r="Z2247" s="3">
        <v>44.604100000000003</v>
      </c>
      <c r="AA2247" s="3">
        <v>-123.2401</v>
      </c>
      <c r="AB2247" s="3" t="s">
        <v>2741</v>
      </c>
      <c r="AD2247" s="3" t="s">
        <v>2741</v>
      </c>
      <c r="AF2247" s="3" t="s">
        <v>1633</v>
      </c>
      <c r="AG2247" s="3" t="s">
        <v>1633</v>
      </c>
    </row>
    <row r="2248" spans="1:33">
      <c r="A2248" s="29">
        <v>43424</v>
      </c>
      <c r="D2248" s="3">
        <v>14801617</v>
      </c>
      <c r="E2248" s="18">
        <v>27</v>
      </c>
      <c r="F2248" s="3" t="s">
        <v>3088</v>
      </c>
      <c r="G2248" s="3">
        <v>2018</v>
      </c>
      <c r="H2248" s="3"/>
      <c r="L2248" s="5"/>
      <c r="N2248" s="3" t="s">
        <v>1633</v>
      </c>
      <c r="O2248" s="3"/>
      <c r="P2248" s="38">
        <v>129</v>
      </c>
      <c r="Q2248" s="38">
        <v>13</v>
      </c>
      <c r="R2248" s="3" t="s">
        <v>3</v>
      </c>
      <c r="S2248" s="3" t="s">
        <v>43</v>
      </c>
      <c r="T2248" s="3" t="s">
        <v>35</v>
      </c>
      <c r="U2248" s="22" t="s">
        <v>2832</v>
      </c>
      <c r="V2248" s="3" t="s">
        <v>2774</v>
      </c>
      <c r="W2248" s="3" t="s">
        <v>2929</v>
      </c>
      <c r="Z2248" s="3">
        <v>44.604100000000003</v>
      </c>
      <c r="AA2248" s="3">
        <v>-123.2401</v>
      </c>
      <c r="AB2248" s="3" t="s">
        <v>2741</v>
      </c>
      <c r="AD2248" s="3" t="s">
        <v>2741</v>
      </c>
      <c r="AF2248" s="3" t="s">
        <v>1633</v>
      </c>
      <c r="AG2248" s="3" t="s">
        <v>1633</v>
      </c>
    </row>
    <row r="2249" spans="1:33">
      <c r="A2249" s="29">
        <v>43424</v>
      </c>
      <c r="D2249" s="3">
        <v>14801617</v>
      </c>
      <c r="E2249" s="18">
        <v>27</v>
      </c>
      <c r="F2249" s="3" t="s">
        <v>3088</v>
      </c>
      <c r="G2249" s="3">
        <v>2018</v>
      </c>
      <c r="H2249" s="3"/>
      <c r="L2249" s="5"/>
      <c r="N2249" s="3" t="s">
        <v>1633</v>
      </c>
      <c r="O2249" s="3"/>
      <c r="P2249" s="38">
        <v>129</v>
      </c>
      <c r="Q2249" s="38">
        <v>14</v>
      </c>
      <c r="R2249" s="3" t="s">
        <v>3</v>
      </c>
      <c r="S2249" s="3" t="s">
        <v>43</v>
      </c>
      <c r="T2249" s="3" t="s">
        <v>35</v>
      </c>
      <c r="U2249" s="22" t="s">
        <v>2832</v>
      </c>
      <c r="V2249" s="3" t="s">
        <v>2774</v>
      </c>
      <c r="W2249" s="3" t="s">
        <v>2929</v>
      </c>
      <c r="Z2249" s="3">
        <v>44.604100000000003</v>
      </c>
      <c r="AA2249" s="3">
        <v>-123.2401</v>
      </c>
      <c r="AB2249" s="3" t="s">
        <v>2741</v>
      </c>
      <c r="AD2249" s="3" t="s">
        <v>2741</v>
      </c>
      <c r="AF2249" s="3" t="s">
        <v>1633</v>
      </c>
      <c r="AG2249" s="3" t="s">
        <v>1633</v>
      </c>
    </row>
    <row r="2250" spans="1:33">
      <c r="A2250" s="29">
        <v>43424</v>
      </c>
      <c r="D2250" s="3">
        <v>14801617</v>
      </c>
      <c r="E2250" s="18">
        <v>27</v>
      </c>
      <c r="F2250" s="3" t="s">
        <v>3088</v>
      </c>
      <c r="G2250" s="3">
        <v>2018</v>
      </c>
      <c r="H2250" s="3"/>
      <c r="L2250" s="5"/>
      <c r="N2250" s="3" t="s">
        <v>1633</v>
      </c>
      <c r="O2250" s="3"/>
      <c r="P2250" s="38">
        <v>129</v>
      </c>
      <c r="Q2250" s="38">
        <v>15</v>
      </c>
      <c r="R2250" s="3" t="s">
        <v>3</v>
      </c>
      <c r="S2250" s="3" t="s">
        <v>43</v>
      </c>
      <c r="T2250" s="3" t="s">
        <v>35</v>
      </c>
      <c r="U2250" s="22" t="s">
        <v>2832</v>
      </c>
      <c r="V2250" s="3" t="s">
        <v>2774</v>
      </c>
      <c r="W2250" s="3" t="s">
        <v>2929</v>
      </c>
      <c r="Z2250" s="3">
        <v>44.604100000000003</v>
      </c>
      <c r="AA2250" s="3">
        <v>-123.2401</v>
      </c>
      <c r="AB2250" s="3" t="s">
        <v>2741</v>
      </c>
      <c r="AD2250" s="3" t="s">
        <v>2741</v>
      </c>
      <c r="AF2250" s="3" t="s">
        <v>1633</v>
      </c>
      <c r="AG2250" s="3" t="s">
        <v>1633</v>
      </c>
    </row>
    <row r="2251" spans="1:33">
      <c r="A2251" s="29">
        <v>43424</v>
      </c>
      <c r="D2251" s="3">
        <v>14801617</v>
      </c>
      <c r="E2251" s="18">
        <v>27</v>
      </c>
      <c r="F2251" s="3" t="s">
        <v>3088</v>
      </c>
      <c r="G2251" s="3">
        <v>2018</v>
      </c>
      <c r="H2251" s="3"/>
      <c r="L2251" s="5"/>
      <c r="N2251" s="3" t="s">
        <v>1633</v>
      </c>
      <c r="O2251" s="3"/>
      <c r="P2251" s="38">
        <v>129</v>
      </c>
      <c r="Q2251" s="38">
        <v>16</v>
      </c>
      <c r="R2251" s="3" t="s">
        <v>3</v>
      </c>
      <c r="S2251" s="3" t="s">
        <v>43</v>
      </c>
      <c r="T2251" s="3" t="s">
        <v>35</v>
      </c>
      <c r="U2251" s="22" t="s">
        <v>2832</v>
      </c>
      <c r="V2251" s="3" t="s">
        <v>2774</v>
      </c>
      <c r="W2251" s="3" t="s">
        <v>2929</v>
      </c>
      <c r="Z2251" s="3">
        <v>44.604100000000003</v>
      </c>
      <c r="AA2251" s="3">
        <v>-123.2401</v>
      </c>
      <c r="AB2251" s="3" t="s">
        <v>2741</v>
      </c>
      <c r="AD2251" s="3" t="s">
        <v>2741</v>
      </c>
      <c r="AF2251" s="3" t="s">
        <v>1633</v>
      </c>
      <c r="AG2251" s="3" t="s">
        <v>1633</v>
      </c>
    </row>
    <row r="2252" spans="1:33">
      <c r="A2252" s="29">
        <v>43424</v>
      </c>
      <c r="D2252" s="3">
        <v>14801617</v>
      </c>
      <c r="E2252" s="18">
        <v>27</v>
      </c>
      <c r="F2252" s="3" t="s">
        <v>3088</v>
      </c>
      <c r="G2252" s="3">
        <v>2018</v>
      </c>
      <c r="H2252" s="3"/>
      <c r="L2252" s="5"/>
      <c r="N2252" s="3" t="s">
        <v>1633</v>
      </c>
      <c r="O2252" s="3"/>
      <c r="P2252" s="38">
        <v>129</v>
      </c>
      <c r="Q2252" s="38">
        <v>17</v>
      </c>
      <c r="R2252" s="3" t="s">
        <v>3</v>
      </c>
      <c r="S2252" s="3" t="s">
        <v>43</v>
      </c>
      <c r="T2252" s="3" t="s">
        <v>35</v>
      </c>
      <c r="U2252" s="22" t="s">
        <v>2832</v>
      </c>
      <c r="V2252" s="3" t="s">
        <v>2774</v>
      </c>
      <c r="W2252" s="3" t="s">
        <v>2929</v>
      </c>
      <c r="Z2252" s="3">
        <v>44.604100000000003</v>
      </c>
      <c r="AA2252" s="3">
        <v>-123.2401</v>
      </c>
      <c r="AB2252" s="3" t="s">
        <v>2741</v>
      </c>
      <c r="AD2252" s="3" t="s">
        <v>2741</v>
      </c>
      <c r="AF2252" s="3" t="s">
        <v>1633</v>
      </c>
      <c r="AG2252" s="3" t="s">
        <v>1633</v>
      </c>
    </row>
    <row r="2253" spans="1:33">
      <c r="A2253" s="29">
        <v>43424</v>
      </c>
      <c r="D2253" s="3">
        <v>14801617</v>
      </c>
      <c r="E2253" s="18">
        <v>27</v>
      </c>
      <c r="F2253" s="3" t="s">
        <v>3088</v>
      </c>
      <c r="G2253" s="3">
        <v>2018</v>
      </c>
      <c r="H2253" s="3"/>
      <c r="L2253" s="5"/>
      <c r="N2253" s="3" t="s">
        <v>1633</v>
      </c>
      <c r="O2253" s="3"/>
      <c r="P2253" s="38">
        <v>129</v>
      </c>
      <c r="Q2253" s="38">
        <v>18</v>
      </c>
      <c r="R2253" s="3" t="s">
        <v>3</v>
      </c>
      <c r="S2253" s="3" t="s">
        <v>43</v>
      </c>
      <c r="T2253" s="3" t="s">
        <v>35</v>
      </c>
      <c r="U2253" s="22" t="s">
        <v>2832</v>
      </c>
      <c r="V2253" s="3" t="s">
        <v>2774</v>
      </c>
      <c r="W2253" s="3" t="s">
        <v>2929</v>
      </c>
      <c r="Z2253" s="3">
        <v>44.604100000000003</v>
      </c>
      <c r="AA2253" s="3">
        <v>-123.2401</v>
      </c>
      <c r="AB2253" s="3" t="s">
        <v>2741</v>
      </c>
      <c r="AD2253" s="3" t="s">
        <v>2741</v>
      </c>
      <c r="AF2253" s="3" t="s">
        <v>1633</v>
      </c>
      <c r="AG2253" s="3" t="s">
        <v>1633</v>
      </c>
    </row>
    <row r="2254" spans="1:33">
      <c r="A2254" s="29">
        <v>43424</v>
      </c>
      <c r="D2254" s="3">
        <v>14801617</v>
      </c>
      <c r="E2254" s="18">
        <v>27</v>
      </c>
      <c r="F2254" s="3" t="s">
        <v>3088</v>
      </c>
      <c r="G2254" s="3">
        <v>2018</v>
      </c>
      <c r="H2254" s="3"/>
      <c r="L2254" s="5"/>
      <c r="N2254" s="3" t="s">
        <v>1633</v>
      </c>
      <c r="O2254" s="3"/>
      <c r="P2254" s="38">
        <v>129</v>
      </c>
      <c r="Q2254" s="38">
        <v>19</v>
      </c>
      <c r="R2254" s="3" t="s">
        <v>3</v>
      </c>
      <c r="S2254" s="3" t="s">
        <v>43</v>
      </c>
      <c r="T2254" s="3" t="s">
        <v>35</v>
      </c>
      <c r="U2254" s="22" t="s">
        <v>2832</v>
      </c>
      <c r="V2254" s="3" t="s">
        <v>2774</v>
      </c>
      <c r="W2254" s="3" t="s">
        <v>2929</v>
      </c>
      <c r="Z2254" s="3">
        <v>44.604100000000003</v>
      </c>
      <c r="AA2254" s="3">
        <v>-123.2401</v>
      </c>
      <c r="AB2254" s="3" t="s">
        <v>2741</v>
      </c>
      <c r="AD2254" s="3" t="s">
        <v>2741</v>
      </c>
      <c r="AF2254" s="3" t="s">
        <v>1633</v>
      </c>
      <c r="AG2254" s="3" t="s">
        <v>1633</v>
      </c>
    </row>
    <row r="2255" spans="1:33">
      <c r="A2255" s="29">
        <v>43424</v>
      </c>
      <c r="D2255" s="3">
        <v>14837136</v>
      </c>
      <c r="E2255" s="18">
        <v>28</v>
      </c>
      <c r="F2255" s="3" t="s">
        <v>3088</v>
      </c>
      <c r="G2255" s="3">
        <v>2018</v>
      </c>
      <c r="H2255" s="3"/>
      <c r="L2255" s="5"/>
      <c r="N2255" s="3" t="s">
        <v>1633</v>
      </c>
      <c r="O2255" s="3"/>
      <c r="P2255" s="38">
        <v>130</v>
      </c>
      <c r="Q2255" s="38">
        <v>1</v>
      </c>
      <c r="R2255" s="3" t="s">
        <v>3</v>
      </c>
      <c r="S2255" s="3" t="s">
        <v>43</v>
      </c>
      <c r="T2255" s="3" t="s">
        <v>35</v>
      </c>
      <c r="U2255" s="22" t="s">
        <v>2832</v>
      </c>
      <c r="V2255" s="3" t="s">
        <v>2861</v>
      </c>
      <c r="W2255" s="3" t="s">
        <v>500</v>
      </c>
      <c r="Z2255" s="3">
        <v>44.559899999999999</v>
      </c>
      <c r="AA2255" s="3">
        <v>-123.28879999999999</v>
      </c>
      <c r="AB2255" s="3" t="s">
        <v>2741</v>
      </c>
      <c r="AD2255" s="3" t="s">
        <v>2741</v>
      </c>
      <c r="AF2255" s="3" t="s">
        <v>1633</v>
      </c>
      <c r="AG2255" s="3" t="s">
        <v>1633</v>
      </c>
    </row>
    <row r="2256" spans="1:33">
      <c r="A2256" s="29">
        <v>43424</v>
      </c>
      <c r="D2256" s="3">
        <v>14837136</v>
      </c>
      <c r="E2256" s="18">
        <v>28</v>
      </c>
      <c r="F2256" s="3" t="s">
        <v>3088</v>
      </c>
      <c r="G2256" s="3">
        <v>2018</v>
      </c>
      <c r="H2256" s="3"/>
      <c r="L2256" s="5"/>
      <c r="N2256" s="3" t="s">
        <v>1633</v>
      </c>
      <c r="O2256" s="3"/>
      <c r="P2256" s="38">
        <v>130</v>
      </c>
      <c r="Q2256" s="38">
        <v>2</v>
      </c>
      <c r="R2256" s="3" t="s">
        <v>3</v>
      </c>
      <c r="S2256" s="3" t="s">
        <v>43</v>
      </c>
      <c r="T2256" s="3" t="s">
        <v>35</v>
      </c>
      <c r="U2256" s="22" t="s">
        <v>2832</v>
      </c>
      <c r="V2256" s="3" t="s">
        <v>2861</v>
      </c>
      <c r="W2256" s="3" t="s">
        <v>500</v>
      </c>
      <c r="Z2256" s="3">
        <v>44.559899999999999</v>
      </c>
      <c r="AA2256" s="3">
        <v>-123.28879999999999</v>
      </c>
      <c r="AB2256" s="3" t="s">
        <v>2741</v>
      </c>
      <c r="AD2256" s="3" t="s">
        <v>2741</v>
      </c>
      <c r="AF2256" s="3" t="s">
        <v>1633</v>
      </c>
      <c r="AG2256" s="3" t="s">
        <v>1633</v>
      </c>
    </row>
    <row r="2257" spans="1:33">
      <c r="A2257" s="29">
        <v>43424</v>
      </c>
      <c r="D2257" s="3">
        <v>14842341</v>
      </c>
      <c r="E2257" s="18">
        <v>28</v>
      </c>
      <c r="F2257" s="3" t="s">
        <v>3088</v>
      </c>
      <c r="G2257" s="3">
        <v>2018</v>
      </c>
      <c r="H2257" s="3"/>
      <c r="L2257" s="5"/>
      <c r="N2257" s="3" t="s">
        <v>1633</v>
      </c>
      <c r="O2257" s="3"/>
      <c r="P2257" s="38">
        <v>131</v>
      </c>
      <c r="Q2257" s="38">
        <v>1</v>
      </c>
      <c r="R2257" s="3" t="s">
        <v>3</v>
      </c>
      <c r="S2257" s="3" t="s">
        <v>43</v>
      </c>
      <c r="T2257" s="3" t="s">
        <v>35</v>
      </c>
      <c r="U2257" s="22" t="s">
        <v>2832</v>
      </c>
      <c r="V2257" s="3" t="s">
        <v>2861</v>
      </c>
      <c r="W2257" s="3" t="s">
        <v>500</v>
      </c>
      <c r="Z2257" s="3">
        <v>44.560099999999998</v>
      </c>
      <c r="AA2257" s="3">
        <v>-123.2889</v>
      </c>
      <c r="AB2257" s="3" t="s">
        <v>2741</v>
      </c>
      <c r="AD2257" s="3" t="s">
        <v>2741</v>
      </c>
      <c r="AF2257" s="3" t="s">
        <v>1633</v>
      </c>
      <c r="AG2257" s="3" t="s">
        <v>1633</v>
      </c>
    </row>
    <row r="2258" spans="1:33">
      <c r="A2258" s="29">
        <v>43424</v>
      </c>
      <c r="D2258" s="3">
        <v>14842341</v>
      </c>
      <c r="E2258" s="18">
        <v>28</v>
      </c>
      <c r="F2258" s="3" t="s">
        <v>3088</v>
      </c>
      <c r="G2258" s="3">
        <v>2018</v>
      </c>
      <c r="H2258" s="3"/>
      <c r="L2258" s="5"/>
      <c r="N2258" s="3" t="s">
        <v>1633</v>
      </c>
      <c r="O2258" s="3"/>
      <c r="P2258" s="38">
        <v>131</v>
      </c>
      <c r="Q2258" s="38">
        <v>2</v>
      </c>
      <c r="R2258" s="3" t="s">
        <v>3</v>
      </c>
      <c r="S2258" s="3" t="s">
        <v>43</v>
      </c>
      <c r="T2258" s="3" t="s">
        <v>35</v>
      </c>
      <c r="U2258" s="22" t="s">
        <v>2832</v>
      </c>
      <c r="V2258" s="3" t="s">
        <v>2861</v>
      </c>
      <c r="W2258" s="3" t="s">
        <v>500</v>
      </c>
      <c r="Z2258" s="3">
        <v>44.560099999999998</v>
      </c>
      <c r="AA2258" s="3">
        <v>-123.2889</v>
      </c>
      <c r="AB2258" s="3" t="s">
        <v>2741</v>
      </c>
      <c r="AD2258" s="3" t="s">
        <v>2741</v>
      </c>
      <c r="AF2258" s="3" t="s">
        <v>1633</v>
      </c>
      <c r="AG2258" s="3" t="s">
        <v>1633</v>
      </c>
    </row>
    <row r="2259" spans="1:33">
      <c r="A2259" s="29">
        <v>43424</v>
      </c>
      <c r="D2259" s="3">
        <v>14842341</v>
      </c>
      <c r="E2259" s="18">
        <v>28</v>
      </c>
      <c r="F2259" s="3" t="s">
        <v>3088</v>
      </c>
      <c r="G2259" s="3">
        <v>2018</v>
      </c>
      <c r="H2259" s="3"/>
      <c r="L2259" s="5"/>
      <c r="N2259" s="3" t="s">
        <v>1633</v>
      </c>
      <c r="O2259" s="3"/>
      <c r="P2259" s="38">
        <v>131</v>
      </c>
      <c r="Q2259" s="38">
        <v>3</v>
      </c>
      <c r="R2259" s="3" t="s">
        <v>3</v>
      </c>
      <c r="S2259" s="3" t="s">
        <v>43</v>
      </c>
      <c r="T2259" s="3" t="s">
        <v>35</v>
      </c>
      <c r="U2259" s="22" t="s">
        <v>2832</v>
      </c>
      <c r="V2259" s="3" t="s">
        <v>2861</v>
      </c>
      <c r="W2259" s="3" t="s">
        <v>500</v>
      </c>
      <c r="Z2259" s="3">
        <v>44.560099999999998</v>
      </c>
      <c r="AA2259" s="3">
        <v>-123.2889</v>
      </c>
      <c r="AB2259" s="3" t="s">
        <v>2741</v>
      </c>
      <c r="AD2259" s="3" t="s">
        <v>2741</v>
      </c>
      <c r="AF2259" s="3" t="s">
        <v>1633</v>
      </c>
      <c r="AG2259" s="3" t="s">
        <v>1633</v>
      </c>
    </row>
    <row r="2260" spans="1:33">
      <c r="A2260" s="29">
        <v>43424</v>
      </c>
      <c r="D2260" s="3">
        <v>14842341</v>
      </c>
      <c r="E2260" s="18">
        <v>28</v>
      </c>
      <c r="F2260" s="3" t="s">
        <v>3088</v>
      </c>
      <c r="G2260" s="3">
        <v>2018</v>
      </c>
      <c r="H2260" s="3"/>
      <c r="L2260" s="5"/>
      <c r="N2260" s="3" t="s">
        <v>1633</v>
      </c>
      <c r="O2260" s="3"/>
      <c r="P2260" s="38">
        <v>131</v>
      </c>
      <c r="Q2260" s="38">
        <v>4</v>
      </c>
      <c r="R2260" s="3" t="s">
        <v>3</v>
      </c>
      <c r="S2260" s="3" t="s">
        <v>43</v>
      </c>
      <c r="T2260" s="3" t="s">
        <v>35</v>
      </c>
      <c r="U2260" s="22" t="s">
        <v>2832</v>
      </c>
      <c r="V2260" s="3" t="s">
        <v>2861</v>
      </c>
      <c r="W2260" s="3" t="s">
        <v>500</v>
      </c>
      <c r="Z2260" s="3">
        <v>44.560099999999998</v>
      </c>
      <c r="AA2260" s="3">
        <v>-123.2889</v>
      </c>
      <c r="AB2260" s="3" t="s">
        <v>2741</v>
      </c>
      <c r="AD2260" s="3" t="s">
        <v>2741</v>
      </c>
      <c r="AF2260" s="3" t="s">
        <v>1633</v>
      </c>
      <c r="AG2260" s="3" t="s">
        <v>1633</v>
      </c>
    </row>
    <row r="2261" spans="1:33">
      <c r="A2261" s="29">
        <v>43424</v>
      </c>
      <c r="D2261" s="3">
        <v>14842341</v>
      </c>
      <c r="E2261" s="18">
        <v>28</v>
      </c>
      <c r="F2261" s="3" t="s">
        <v>3088</v>
      </c>
      <c r="G2261" s="3">
        <v>2018</v>
      </c>
      <c r="H2261" s="3"/>
      <c r="L2261" s="5"/>
      <c r="N2261" s="3" t="s">
        <v>1633</v>
      </c>
      <c r="O2261" s="3"/>
      <c r="P2261" s="38">
        <v>131</v>
      </c>
      <c r="Q2261" s="38">
        <v>5</v>
      </c>
      <c r="R2261" s="3" t="s">
        <v>3</v>
      </c>
      <c r="S2261" s="3" t="s">
        <v>43</v>
      </c>
      <c r="T2261" s="3" t="s">
        <v>35</v>
      </c>
      <c r="U2261" s="22" t="s">
        <v>2832</v>
      </c>
      <c r="V2261" s="3" t="s">
        <v>2861</v>
      </c>
      <c r="W2261" s="3" t="s">
        <v>500</v>
      </c>
      <c r="Z2261" s="3">
        <v>44.560099999999998</v>
      </c>
      <c r="AA2261" s="3">
        <v>-123.2889</v>
      </c>
      <c r="AB2261" s="3" t="s">
        <v>2741</v>
      </c>
      <c r="AD2261" s="3" t="s">
        <v>2741</v>
      </c>
      <c r="AF2261" s="3" t="s">
        <v>1633</v>
      </c>
      <c r="AG2261" s="3" t="s">
        <v>1633</v>
      </c>
    </row>
    <row r="2262" spans="1:33">
      <c r="A2262" s="29">
        <v>43424</v>
      </c>
      <c r="D2262" s="3">
        <v>14842341</v>
      </c>
      <c r="E2262" s="18">
        <v>28</v>
      </c>
      <c r="F2262" s="3" t="s">
        <v>3088</v>
      </c>
      <c r="G2262" s="3">
        <v>2018</v>
      </c>
      <c r="H2262" s="3"/>
      <c r="L2262" s="5"/>
      <c r="N2262" s="3" t="s">
        <v>1633</v>
      </c>
      <c r="O2262" s="3"/>
      <c r="P2262" s="38">
        <v>131</v>
      </c>
      <c r="Q2262" s="38">
        <v>6</v>
      </c>
      <c r="R2262" s="3" t="s">
        <v>3</v>
      </c>
      <c r="S2262" s="3" t="s">
        <v>43</v>
      </c>
      <c r="T2262" s="3" t="s">
        <v>35</v>
      </c>
      <c r="U2262" s="22" t="s">
        <v>2832</v>
      </c>
      <c r="V2262" s="3" t="s">
        <v>2861</v>
      </c>
      <c r="W2262" s="3" t="s">
        <v>500</v>
      </c>
      <c r="Z2262" s="3">
        <v>44.560099999999998</v>
      </c>
      <c r="AA2262" s="3">
        <v>-123.2889</v>
      </c>
      <c r="AB2262" s="3" t="s">
        <v>2741</v>
      </c>
      <c r="AD2262" s="3" t="s">
        <v>2741</v>
      </c>
      <c r="AF2262" s="3" t="s">
        <v>1633</v>
      </c>
      <c r="AG2262" s="3" t="s">
        <v>1633</v>
      </c>
    </row>
    <row r="2263" spans="1:33">
      <c r="A2263" s="29">
        <v>43424</v>
      </c>
      <c r="D2263" s="3">
        <v>14842382</v>
      </c>
      <c r="E2263" s="18">
        <v>28</v>
      </c>
      <c r="F2263" s="3" t="s">
        <v>3088</v>
      </c>
      <c r="G2263" s="3">
        <v>2018</v>
      </c>
      <c r="H2263" s="3"/>
      <c r="L2263" s="5"/>
      <c r="N2263" s="3" t="s">
        <v>1633</v>
      </c>
      <c r="O2263" s="3"/>
      <c r="P2263" s="38">
        <v>132</v>
      </c>
      <c r="Q2263" s="38">
        <v>1</v>
      </c>
      <c r="R2263" s="3" t="s">
        <v>3</v>
      </c>
      <c r="S2263" s="3" t="s">
        <v>43</v>
      </c>
      <c r="T2263" s="3" t="s">
        <v>35</v>
      </c>
      <c r="U2263" s="22" t="s">
        <v>2832</v>
      </c>
      <c r="V2263" s="3" t="s">
        <v>2861</v>
      </c>
      <c r="W2263" s="3" t="s">
        <v>500</v>
      </c>
      <c r="Z2263" s="3">
        <v>44.56</v>
      </c>
      <c r="AA2263" s="3">
        <v>-123.2889</v>
      </c>
      <c r="AB2263" s="3" t="s">
        <v>2741</v>
      </c>
      <c r="AD2263" s="3" t="s">
        <v>2741</v>
      </c>
      <c r="AF2263" s="3" t="s">
        <v>1633</v>
      </c>
      <c r="AG2263" s="3" t="s">
        <v>1633</v>
      </c>
    </row>
    <row r="2264" spans="1:33">
      <c r="A2264" s="29">
        <v>43424</v>
      </c>
      <c r="D2264" s="3">
        <v>14842382</v>
      </c>
      <c r="E2264" s="18">
        <v>28</v>
      </c>
      <c r="F2264" s="3" t="s">
        <v>3088</v>
      </c>
      <c r="G2264" s="3">
        <v>2018</v>
      </c>
      <c r="H2264" s="3"/>
      <c r="L2264" s="5"/>
      <c r="N2264" s="3" t="s">
        <v>1633</v>
      </c>
      <c r="O2264" s="3"/>
      <c r="P2264" s="38">
        <v>132</v>
      </c>
      <c r="Q2264" s="38">
        <v>2</v>
      </c>
      <c r="R2264" s="3" t="s">
        <v>3</v>
      </c>
      <c r="S2264" s="3" t="s">
        <v>43</v>
      </c>
      <c r="T2264" s="3" t="s">
        <v>35</v>
      </c>
      <c r="U2264" s="22" t="s">
        <v>2832</v>
      </c>
      <c r="V2264" s="3" t="s">
        <v>2861</v>
      </c>
      <c r="W2264" s="3" t="s">
        <v>500</v>
      </c>
      <c r="Z2264" s="3">
        <v>44.56</v>
      </c>
      <c r="AA2264" s="3">
        <v>-123.2889</v>
      </c>
      <c r="AB2264" s="3" t="s">
        <v>2741</v>
      </c>
      <c r="AD2264" s="3" t="s">
        <v>2741</v>
      </c>
      <c r="AF2264" s="3" t="s">
        <v>1633</v>
      </c>
      <c r="AG2264" s="3" t="s">
        <v>1633</v>
      </c>
    </row>
    <row r="2265" spans="1:33">
      <c r="A2265" s="29">
        <v>43424</v>
      </c>
      <c r="D2265" s="3">
        <v>14842382</v>
      </c>
      <c r="E2265" s="18">
        <v>28</v>
      </c>
      <c r="F2265" s="3" t="s">
        <v>3088</v>
      </c>
      <c r="G2265" s="3">
        <v>2018</v>
      </c>
      <c r="H2265" s="3"/>
      <c r="L2265" s="5"/>
      <c r="N2265" s="3" t="s">
        <v>1633</v>
      </c>
      <c r="O2265" s="3"/>
      <c r="P2265" s="38">
        <v>132</v>
      </c>
      <c r="Q2265" s="38">
        <v>3</v>
      </c>
      <c r="R2265" s="3" t="s">
        <v>3</v>
      </c>
      <c r="S2265" s="3" t="s">
        <v>43</v>
      </c>
      <c r="T2265" s="3" t="s">
        <v>35</v>
      </c>
      <c r="U2265" s="22" t="s">
        <v>2832</v>
      </c>
      <c r="V2265" s="3" t="s">
        <v>2861</v>
      </c>
      <c r="W2265" s="3" t="s">
        <v>500</v>
      </c>
      <c r="Z2265" s="3">
        <v>44.56</v>
      </c>
      <c r="AA2265" s="3">
        <v>-123.2889</v>
      </c>
      <c r="AB2265" s="3" t="s">
        <v>2741</v>
      </c>
      <c r="AD2265" s="3" t="s">
        <v>2741</v>
      </c>
      <c r="AF2265" s="3" t="s">
        <v>1633</v>
      </c>
      <c r="AG2265" s="3" t="s">
        <v>1633</v>
      </c>
    </row>
    <row r="2266" spans="1:33">
      <c r="A2266" s="29">
        <v>43424</v>
      </c>
      <c r="D2266" s="3">
        <v>14842382</v>
      </c>
      <c r="E2266" s="18">
        <v>28</v>
      </c>
      <c r="F2266" s="3" t="s">
        <v>3088</v>
      </c>
      <c r="G2266" s="3">
        <v>2018</v>
      </c>
      <c r="H2266" s="3"/>
      <c r="L2266" s="5"/>
      <c r="N2266" s="3" t="s">
        <v>1633</v>
      </c>
      <c r="O2266" s="3"/>
      <c r="P2266" s="38">
        <v>132</v>
      </c>
      <c r="Q2266" s="38">
        <v>4</v>
      </c>
      <c r="R2266" s="3" t="s">
        <v>3</v>
      </c>
      <c r="S2266" s="3" t="s">
        <v>43</v>
      </c>
      <c r="T2266" s="3" t="s">
        <v>35</v>
      </c>
      <c r="U2266" s="22" t="s">
        <v>2832</v>
      </c>
      <c r="V2266" s="3" t="s">
        <v>2861</v>
      </c>
      <c r="W2266" s="3" t="s">
        <v>500</v>
      </c>
      <c r="Z2266" s="3">
        <v>44.56</v>
      </c>
      <c r="AA2266" s="3">
        <v>-123.2889</v>
      </c>
      <c r="AB2266" s="3" t="s">
        <v>2741</v>
      </c>
      <c r="AD2266" s="3" t="s">
        <v>2741</v>
      </c>
      <c r="AF2266" s="3" t="s">
        <v>1633</v>
      </c>
      <c r="AG2266" s="3" t="s">
        <v>1633</v>
      </c>
    </row>
    <row r="2267" spans="1:33">
      <c r="A2267" s="29">
        <v>43424</v>
      </c>
      <c r="D2267" s="3">
        <v>14842382</v>
      </c>
      <c r="E2267" s="18">
        <v>28</v>
      </c>
      <c r="F2267" s="3" t="s">
        <v>3088</v>
      </c>
      <c r="G2267" s="3">
        <v>2018</v>
      </c>
      <c r="H2267" s="3"/>
      <c r="L2267" s="5"/>
      <c r="N2267" s="3" t="s">
        <v>1633</v>
      </c>
      <c r="O2267" s="3"/>
      <c r="P2267" s="38">
        <v>132</v>
      </c>
      <c r="Q2267" s="38">
        <v>5</v>
      </c>
      <c r="R2267" s="3" t="s">
        <v>3</v>
      </c>
      <c r="S2267" s="3" t="s">
        <v>43</v>
      </c>
      <c r="T2267" s="3" t="s">
        <v>35</v>
      </c>
      <c r="U2267" s="22" t="s">
        <v>2832</v>
      </c>
      <c r="V2267" s="3" t="s">
        <v>2861</v>
      </c>
      <c r="W2267" s="3" t="s">
        <v>500</v>
      </c>
      <c r="Z2267" s="3">
        <v>44.56</v>
      </c>
      <c r="AA2267" s="3">
        <v>-123.2889</v>
      </c>
      <c r="AB2267" s="3" t="s">
        <v>2741</v>
      </c>
      <c r="AD2267" s="3" t="s">
        <v>2741</v>
      </c>
      <c r="AF2267" s="3" t="s">
        <v>1633</v>
      </c>
      <c r="AG2267" s="3" t="s">
        <v>1633</v>
      </c>
    </row>
    <row r="2268" spans="1:33">
      <c r="A2268" s="29">
        <v>43424</v>
      </c>
      <c r="D2268" s="3">
        <v>14842382</v>
      </c>
      <c r="E2268" s="18">
        <v>28</v>
      </c>
      <c r="F2268" s="3" t="s">
        <v>3088</v>
      </c>
      <c r="G2268" s="3">
        <v>2018</v>
      </c>
      <c r="H2268" s="3"/>
      <c r="L2268" s="5"/>
      <c r="N2268" s="3" t="s">
        <v>1633</v>
      </c>
      <c r="O2268" s="3"/>
      <c r="P2268" s="38">
        <v>132</v>
      </c>
      <c r="Q2268" s="38">
        <v>6</v>
      </c>
      <c r="R2268" s="3" t="s">
        <v>3</v>
      </c>
      <c r="S2268" s="3" t="s">
        <v>43</v>
      </c>
      <c r="T2268" s="3" t="s">
        <v>35</v>
      </c>
      <c r="U2268" s="22" t="s">
        <v>2832</v>
      </c>
      <c r="V2268" s="3" t="s">
        <v>2861</v>
      </c>
      <c r="W2268" s="3" t="s">
        <v>500</v>
      </c>
      <c r="Z2268" s="3">
        <v>44.56</v>
      </c>
      <c r="AA2268" s="3">
        <v>-123.2889</v>
      </c>
      <c r="AB2268" s="3" t="s">
        <v>2741</v>
      </c>
      <c r="AD2268" s="3" t="s">
        <v>2741</v>
      </c>
      <c r="AF2268" s="3" t="s">
        <v>1633</v>
      </c>
      <c r="AG2268" s="3" t="s">
        <v>1633</v>
      </c>
    </row>
    <row r="2269" spans="1:33">
      <c r="A2269" s="29">
        <v>43424</v>
      </c>
      <c r="D2269" s="3">
        <v>14842382</v>
      </c>
      <c r="E2269" s="18">
        <v>28</v>
      </c>
      <c r="F2269" s="3" t="s">
        <v>3088</v>
      </c>
      <c r="G2269" s="3">
        <v>2018</v>
      </c>
      <c r="H2269" s="3"/>
      <c r="L2269" s="5"/>
      <c r="N2269" s="3" t="s">
        <v>1633</v>
      </c>
      <c r="O2269" s="3"/>
      <c r="P2269" s="38">
        <v>132</v>
      </c>
      <c r="Q2269" s="38">
        <v>7</v>
      </c>
      <c r="R2269" s="3" t="s">
        <v>3</v>
      </c>
      <c r="S2269" s="3" t="s">
        <v>43</v>
      </c>
      <c r="T2269" s="3" t="s">
        <v>35</v>
      </c>
      <c r="U2269" s="22" t="s">
        <v>2832</v>
      </c>
      <c r="V2269" s="3" t="s">
        <v>2861</v>
      </c>
      <c r="W2269" s="3" t="s">
        <v>500</v>
      </c>
      <c r="Z2269" s="3">
        <v>44.56</v>
      </c>
      <c r="AA2269" s="3">
        <v>-123.2889</v>
      </c>
      <c r="AB2269" s="3" t="s">
        <v>2741</v>
      </c>
      <c r="AD2269" s="3" t="s">
        <v>2741</v>
      </c>
      <c r="AF2269" s="3" t="s">
        <v>1633</v>
      </c>
      <c r="AG2269" s="3" t="s">
        <v>1633</v>
      </c>
    </row>
    <row r="2270" spans="1:33">
      <c r="A2270" s="29">
        <v>43424</v>
      </c>
      <c r="D2270" s="3">
        <v>14842445</v>
      </c>
      <c r="E2270" s="18">
        <v>28</v>
      </c>
      <c r="F2270" s="3" t="s">
        <v>3088</v>
      </c>
      <c r="G2270" s="3">
        <v>2018</v>
      </c>
      <c r="H2270" s="3"/>
      <c r="L2270" s="5"/>
      <c r="N2270" s="3" t="s">
        <v>1633</v>
      </c>
      <c r="O2270" s="3"/>
      <c r="P2270" s="38">
        <v>133</v>
      </c>
      <c r="Q2270" s="38">
        <v>1</v>
      </c>
      <c r="R2270" s="3" t="s">
        <v>3</v>
      </c>
      <c r="S2270" s="3" t="s">
        <v>43</v>
      </c>
      <c r="T2270" s="3" t="s">
        <v>35</v>
      </c>
      <c r="U2270" s="22" t="s">
        <v>2832</v>
      </c>
      <c r="V2270" s="3" t="s">
        <v>2861</v>
      </c>
      <c r="W2270" s="3" t="s">
        <v>500</v>
      </c>
      <c r="Z2270" s="3">
        <v>44.56</v>
      </c>
      <c r="AA2270" s="3">
        <v>-123.28879999999999</v>
      </c>
      <c r="AB2270" s="3" t="s">
        <v>2741</v>
      </c>
      <c r="AD2270" s="3" t="s">
        <v>2741</v>
      </c>
      <c r="AF2270" s="3" t="s">
        <v>1633</v>
      </c>
      <c r="AG2270" s="3" t="s">
        <v>1633</v>
      </c>
    </row>
    <row r="2271" spans="1:33">
      <c r="A2271" s="29">
        <v>43424</v>
      </c>
      <c r="D2271" s="3">
        <v>14842445</v>
      </c>
      <c r="E2271" s="18">
        <v>28</v>
      </c>
      <c r="F2271" s="3" t="s">
        <v>3088</v>
      </c>
      <c r="G2271" s="3">
        <v>2018</v>
      </c>
      <c r="H2271" s="3"/>
      <c r="L2271" s="5"/>
      <c r="N2271" s="3" t="s">
        <v>1633</v>
      </c>
      <c r="O2271" s="3"/>
      <c r="P2271" s="38">
        <v>133</v>
      </c>
      <c r="Q2271" s="38">
        <v>2</v>
      </c>
      <c r="R2271" s="3" t="s">
        <v>3</v>
      </c>
      <c r="S2271" s="3" t="s">
        <v>43</v>
      </c>
      <c r="T2271" s="3" t="s">
        <v>35</v>
      </c>
      <c r="U2271" s="22" t="s">
        <v>2832</v>
      </c>
      <c r="V2271" s="3" t="s">
        <v>2861</v>
      </c>
      <c r="W2271" s="3" t="s">
        <v>500</v>
      </c>
      <c r="Z2271" s="3">
        <v>44.56</v>
      </c>
      <c r="AA2271" s="3">
        <v>-123.28879999999999</v>
      </c>
      <c r="AB2271" s="3" t="s">
        <v>2741</v>
      </c>
      <c r="AD2271" s="3" t="s">
        <v>2741</v>
      </c>
      <c r="AF2271" s="3" t="s">
        <v>1633</v>
      </c>
      <c r="AG2271" s="3" t="s">
        <v>1633</v>
      </c>
    </row>
    <row r="2272" spans="1:33">
      <c r="A2272" s="29">
        <v>43424</v>
      </c>
      <c r="D2272" s="3">
        <v>14842445</v>
      </c>
      <c r="E2272" s="18">
        <v>28</v>
      </c>
      <c r="F2272" s="3" t="s">
        <v>3088</v>
      </c>
      <c r="G2272" s="3">
        <v>2018</v>
      </c>
      <c r="H2272" s="3"/>
      <c r="L2272" s="5"/>
      <c r="N2272" s="3" t="s">
        <v>1633</v>
      </c>
      <c r="O2272" s="3"/>
      <c r="P2272" s="38">
        <v>133</v>
      </c>
      <c r="Q2272" s="38">
        <v>3</v>
      </c>
      <c r="R2272" s="3" t="s">
        <v>3</v>
      </c>
      <c r="S2272" s="3" t="s">
        <v>43</v>
      </c>
      <c r="T2272" s="3" t="s">
        <v>35</v>
      </c>
      <c r="U2272" s="22" t="s">
        <v>2832</v>
      </c>
      <c r="V2272" s="3" t="s">
        <v>2861</v>
      </c>
      <c r="W2272" s="3" t="s">
        <v>500</v>
      </c>
      <c r="Z2272" s="3">
        <v>44.56</v>
      </c>
      <c r="AA2272" s="3">
        <v>-123.28879999999999</v>
      </c>
      <c r="AB2272" s="3" t="s">
        <v>2741</v>
      </c>
      <c r="AD2272" s="3" t="s">
        <v>2741</v>
      </c>
      <c r="AF2272" s="3" t="s">
        <v>1633</v>
      </c>
      <c r="AG2272" s="3" t="s">
        <v>1633</v>
      </c>
    </row>
    <row r="2273" spans="1:33">
      <c r="A2273" s="29">
        <v>43424</v>
      </c>
      <c r="D2273" s="3">
        <v>14842445</v>
      </c>
      <c r="E2273" s="18">
        <v>28</v>
      </c>
      <c r="F2273" s="3" t="s">
        <v>3088</v>
      </c>
      <c r="G2273" s="3">
        <v>2018</v>
      </c>
      <c r="H2273" s="3"/>
      <c r="L2273" s="5"/>
      <c r="N2273" s="3" t="s">
        <v>1633</v>
      </c>
      <c r="O2273" s="3"/>
      <c r="P2273" s="38">
        <v>133</v>
      </c>
      <c r="Q2273" s="38">
        <v>4</v>
      </c>
      <c r="R2273" s="3" t="s">
        <v>3</v>
      </c>
      <c r="S2273" s="3" t="s">
        <v>43</v>
      </c>
      <c r="T2273" s="3" t="s">
        <v>35</v>
      </c>
      <c r="U2273" s="22" t="s">
        <v>2832</v>
      </c>
      <c r="V2273" s="3" t="s">
        <v>2861</v>
      </c>
      <c r="W2273" s="3" t="s">
        <v>500</v>
      </c>
      <c r="Z2273" s="3">
        <v>44.56</v>
      </c>
      <c r="AA2273" s="3">
        <v>-123.28879999999999</v>
      </c>
      <c r="AB2273" s="3" t="s">
        <v>2741</v>
      </c>
      <c r="AD2273" s="3" t="s">
        <v>2741</v>
      </c>
      <c r="AF2273" s="3" t="s">
        <v>1633</v>
      </c>
      <c r="AG2273" s="3" t="s">
        <v>1633</v>
      </c>
    </row>
    <row r="2274" spans="1:33">
      <c r="A2274" s="29">
        <v>43424</v>
      </c>
      <c r="D2274" s="3">
        <v>14842445</v>
      </c>
      <c r="E2274" s="18">
        <v>28</v>
      </c>
      <c r="F2274" s="3" t="s">
        <v>3088</v>
      </c>
      <c r="G2274" s="3">
        <v>2018</v>
      </c>
      <c r="H2274" s="3"/>
      <c r="L2274" s="5"/>
      <c r="N2274" s="3" t="s">
        <v>1633</v>
      </c>
      <c r="O2274" s="3"/>
      <c r="P2274" s="38">
        <v>133</v>
      </c>
      <c r="Q2274" s="38">
        <v>5</v>
      </c>
      <c r="R2274" s="3" t="s">
        <v>3</v>
      </c>
      <c r="S2274" s="3" t="s">
        <v>43</v>
      </c>
      <c r="T2274" s="3" t="s">
        <v>35</v>
      </c>
      <c r="U2274" s="22" t="s">
        <v>2832</v>
      </c>
      <c r="V2274" s="3" t="s">
        <v>2861</v>
      </c>
      <c r="W2274" s="3" t="s">
        <v>500</v>
      </c>
      <c r="Z2274" s="3">
        <v>44.56</v>
      </c>
      <c r="AA2274" s="3">
        <v>-123.28879999999999</v>
      </c>
      <c r="AB2274" s="3" t="s">
        <v>2741</v>
      </c>
      <c r="AD2274" s="3" t="s">
        <v>2741</v>
      </c>
      <c r="AF2274" s="3" t="s">
        <v>1633</v>
      </c>
      <c r="AG2274" s="3" t="s">
        <v>1633</v>
      </c>
    </row>
    <row r="2275" spans="1:33">
      <c r="A2275" s="29">
        <v>43424</v>
      </c>
      <c r="D2275" s="3">
        <v>14876575</v>
      </c>
      <c r="E2275" s="18">
        <v>28</v>
      </c>
      <c r="F2275" s="3" t="s">
        <v>3088</v>
      </c>
      <c r="G2275" s="3">
        <v>2018</v>
      </c>
      <c r="H2275" s="3"/>
      <c r="L2275" s="5"/>
      <c r="N2275" s="3" t="s">
        <v>1633</v>
      </c>
      <c r="O2275" s="3"/>
      <c r="P2275" s="38">
        <v>134</v>
      </c>
      <c r="Q2275" s="38">
        <v>1</v>
      </c>
      <c r="R2275" s="3" t="s">
        <v>3</v>
      </c>
      <c r="S2275" s="3" t="s">
        <v>43</v>
      </c>
      <c r="T2275" s="3" t="s">
        <v>35</v>
      </c>
      <c r="U2275" s="22" t="s">
        <v>2832</v>
      </c>
      <c r="V2275" s="3" t="s">
        <v>2862</v>
      </c>
      <c r="W2275" s="3" t="s">
        <v>500</v>
      </c>
      <c r="Z2275" s="3">
        <v>44.560200000000002</v>
      </c>
      <c r="AA2275" s="3">
        <v>-123.2889</v>
      </c>
      <c r="AB2275" s="3" t="s">
        <v>2741</v>
      </c>
      <c r="AD2275" s="3" t="s">
        <v>2741</v>
      </c>
      <c r="AF2275" s="3" t="s">
        <v>1633</v>
      </c>
      <c r="AG2275" s="3" t="s">
        <v>1633</v>
      </c>
    </row>
    <row r="2276" spans="1:33">
      <c r="A2276" s="29">
        <v>43424</v>
      </c>
      <c r="D2276" s="3">
        <v>14876575</v>
      </c>
      <c r="E2276" s="18">
        <v>28</v>
      </c>
      <c r="F2276" s="3" t="s">
        <v>3088</v>
      </c>
      <c r="G2276" s="3">
        <v>2018</v>
      </c>
      <c r="H2276" s="3"/>
      <c r="L2276" s="5"/>
      <c r="N2276" s="3" t="s">
        <v>1633</v>
      </c>
      <c r="O2276" s="3"/>
      <c r="P2276" s="38">
        <v>134</v>
      </c>
      <c r="Q2276" s="38">
        <v>2</v>
      </c>
      <c r="R2276" s="3" t="s">
        <v>3</v>
      </c>
      <c r="S2276" s="3" t="s">
        <v>43</v>
      </c>
      <c r="T2276" s="3" t="s">
        <v>35</v>
      </c>
      <c r="U2276" s="22" t="s">
        <v>2832</v>
      </c>
      <c r="V2276" s="3" t="s">
        <v>2862</v>
      </c>
      <c r="W2276" s="3" t="s">
        <v>500</v>
      </c>
      <c r="Z2276" s="3">
        <v>44.560200000000002</v>
      </c>
      <c r="AA2276" s="3">
        <v>-123.2889</v>
      </c>
      <c r="AB2276" s="3" t="s">
        <v>2741</v>
      </c>
      <c r="AD2276" s="3" t="s">
        <v>2741</v>
      </c>
      <c r="AF2276" s="3" t="s">
        <v>1633</v>
      </c>
      <c r="AG2276" s="3" t="s">
        <v>1633</v>
      </c>
    </row>
    <row r="2277" spans="1:33">
      <c r="A2277" s="29">
        <v>43424</v>
      </c>
      <c r="D2277" s="3">
        <v>14876575</v>
      </c>
      <c r="E2277" s="18">
        <v>28</v>
      </c>
      <c r="F2277" s="3" t="s">
        <v>3088</v>
      </c>
      <c r="G2277" s="3">
        <v>2018</v>
      </c>
      <c r="H2277" s="3"/>
      <c r="L2277" s="5"/>
      <c r="N2277" s="3" t="s">
        <v>1633</v>
      </c>
      <c r="O2277" s="3"/>
      <c r="P2277" s="38">
        <v>134</v>
      </c>
      <c r="Q2277" s="38">
        <v>3</v>
      </c>
      <c r="R2277" s="3" t="s">
        <v>3</v>
      </c>
      <c r="S2277" s="3" t="s">
        <v>43</v>
      </c>
      <c r="T2277" s="3" t="s">
        <v>35</v>
      </c>
      <c r="U2277" s="22" t="s">
        <v>2832</v>
      </c>
      <c r="V2277" s="3" t="s">
        <v>2862</v>
      </c>
      <c r="W2277" s="3" t="s">
        <v>500</v>
      </c>
      <c r="Z2277" s="3">
        <v>44.560200000000002</v>
      </c>
      <c r="AA2277" s="3">
        <v>-123.2889</v>
      </c>
      <c r="AB2277" s="3" t="s">
        <v>2741</v>
      </c>
      <c r="AD2277" s="3" t="s">
        <v>2741</v>
      </c>
      <c r="AF2277" s="3" t="s">
        <v>1633</v>
      </c>
      <c r="AG2277" s="3" t="s">
        <v>1633</v>
      </c>
    </row>
    <row r="2278" spans="1:33">
      <c r="A2278" s="29">
        <v>43424</v>
      </c>
      <c r="D2278" s="3">
        <v>14876575</v>
      </c>
      <c r="E2278" s="18">
        <v>28</v>
      </c>
      <c r="F2278" s="3" t="s">
        <v>3088</v>
      </c>
      <c r="G2278" s="3">
        <v>2018</v>
      </c>
      <c r="H2278" s="3"/>
      <c r="L2278" s="5"/>
      <c r="N2278" s="3" t="s">
        <v>1633</v>
      </c>
      <c r="O2278" s="3"/>
      <c r="P2278" s="38">
        <v>134</v>
      </c>
      <c r="Q2278" s="38">
        <v>4</v>
      </c>
      <c r="R2278" s="3" t="s">
        <v>3</v>
      </c>
      <c r="S2278" s="3" t="s">
        <v>43</v>
      </c>
      <c r="T2278" s="3" t="s">
        <v>35</v>
      </c>
      <c r="U2278" s="22" t="s">
        <v>2832</v>
      </c>
      <c r="V2278" s="3" t="s">
        <v>2862</v>
      </c>
      <c r="W2278" s="3" t="s">
        <v>500</v>
      </c>
      <c r="Z2278" s="3">
        <v>44.560200000000002</v>
      </c>
      <c r="AA2278" s="3">
        <v>-123.2889</v>
      </c>
      <c r="AB2278" s="3" t="s">
        <v>2741</v>
      </c>
      <c r="AD2278" s="3" t="s">
        <v>2741</v>
      </c>
      <c r="AF2278" s="3" t="s">
        <v>1633</v>
      </c>
      <c r="AG2278" s="3" t="s">
        <v>1633</v>
      </c>
    </row>
    <row r="2279" spans="1:33">
      <c r="A2279" s="29">
        <v>43424</v>
      </c>
      <c r="D2279" s="3">
        <v>14876575</v>
      </c>
      <c r="E2279" s="18">
        <v>28</v>
      </c>
      <c r="F2279" s="3" t="s">
        <v>3088</v>
      </c>
      <c r="G2279" s="3">
        <v>2018</v>
      </c>
      <c r="H2279" s="3"/>
      <c r="L2279" s="5"/>
      <c r="N2279" s="3" t="s">
        <v>1633</v>
      </c>
      <c r="O2279" s="3"/>
      <c r="P2279" s="38">
        <v>134</v>
      </c>
      <c r="Q2279" s="38">
        <v>5</v>
      </c>
      <c r="R2279" s="3" t="s">
        <v>3</v>
      </c>
      <c r="S2279" s="3" t="s">
        <v>43</v>
      </c>
      <c r="T2279" s="3" t="s">
        <v>35</v>
      </c>
      <c r="U2279" s="22" t="s">
        <v>2832</v>
      </c>
      <c r="V2279" s="3" t="s">
        <v>2862</v>
      </c>
      <c r="W2279" s="3" t="s">
        <v>500</v>
      </c>
      <c r="Z2279" s="3">
        <v>44.560200000000002</v>
      </c>
      <c r="AA2279" s="3">
        <v>-123.2889</v>
      </c>
      <c r="AB2279" s="3" t="s">
        <v>2741</v>
      </c>
      <c r="AD2279" s="3" t="s">
        <v>2741</v>
      </c>
      <c r="AF2279" s="3" t="s">
        <v>1633</v>
      </c>
      <c r="AG2279" s="3" t="s">
        <v>1633</v>
      </c>
    </row>
    <row r="2280" spans="1:33">
      <c r="A2280" s="29">
        <v>43424</v>
      </c>
      <c r="D2280" s="3">
        <v>14876575</v>
      </c>
      <c r="E2280" s="18">
        <v>28</v>
      </c>
      <c r="F2280" s="3" t="s">
        <v>3088</v>
      </c>
      <c r="G2280" s="3">
        <v>2018</v>
      </c>
      <c r="H2280" s="3"/>
      <c r="L2280" s="5"/>
      <c r="N2280" s="3" t="s">
        <v>1633</v>
      </c>
      <c r="O2280" s="3"/>
      <c r="P2280" s="38">
        <v>134</v>
      </c>
      <c r="Q2280" s="38">
        <v>6</v>
      </c>
      <c r="R2280" s="3" t="s">
        <v>3</v>
      </c>
      <c r="S2280" s="3" t="s">
        <v>43</v>
      </c>
      <c r="T2280" s="3" t="s">
        <v>35</v>
      </c>
      <c r="U2280" s="22" t="s">
        <v>2832</v>
      </c>
      <c r="V2280" s="3" t="s">
        <v>2862</v>
      </c>
      <c r="W2280" s="3" t="s">
        <v>500</v>
      </c>
      <c r="Z2280" s="3">
        <v>44.560200000000002</v>
      </c>
      <c r="AA2280" s="3">
        <v>-123.2889</v>
      </c>
      <c r="AB2280" s="3" t="s">
        <v>2741</v>
      </c>
      <c r="AD2280" s="3" t="s">
        <v>2741</v>
      </c>
      <c r="AF2280" s="3" t="s">
        <v>1633</v>
      </c>
      <c r="AG2280" s="3" t="s">
        <v>1633</v>
      </c>
    </row>
    <row r="2281" spans="1:33">
      <c r="A2281" s="29">
        <v>43424</v>
      </c>
      <c r="D2281" s="3">
        <v>14876584</v>
      </c>
      <c r="E2281" s="18">
        <v>28</v>
      </c>
      <c r="F2281" s="3" t="s">
        <v>3088</v>
      </c>
      <c r="G2281" s="3">
        <v>2018</v>
      </c>
      <c r="H2281" s="3"/>
      <c r="L2281" s="5"/>
      <c r="N2281" s="3" t="s">
        <v>1633</v>
      </c>
      <c r="O2281" s="3"/>
      <c r="P2281" s="38">
        <v>135</v>
      </c>
      <c r="Q2281" s="38">
        <v>1</v>
      </c>
      <c r="R2281" s="3" t="s">
        <v>3</v>
      </c>
      <c r="S2281" s="3" t="s">
        <v>43</v>
      </c>
      <c r="T2281" s="3" t="s">
        <v>35</v>
      </c>
      <c r="U2281" s="22" t="s">
        <v>2832</v>
      </c>
      <c r="V2281" s="3" t="s">
        <v>2861</v>
      </c>
      <c r="W2281" s="3" t="s">
        <v>500</v>
      </c>
      <c r="Z2281" s="3">
        <v>44.559899999999999</v>
      </c>
      <c r="AA2281" s="3">
        <v>-123.289</v>
      </c>
      <c r="AB2281" s="3" t="s">
        <v>2741</v>
      </c>
      <c r="AD2281" s="3" t="s">
        <v>2741</v>
      </c>
      <c r="AF2281" s="3" t="s">
        <v>1633</v>
      </c>
      <c r="AG2281" s="3" t="s">
        <v>1633</v>
      </c>
    </row>
    <row r="2282" spans="1:33">
      <c r="A2282" s="29">
        <v>43424</v>
      </c>
      <c r="D2282" s="3">
        <v>14876584</v>
      </c>
      <c r="E2282" s="18">
        <v>28</v>
      </c>
      <c r="F2282" s="3" t="s">
        <v>3088</v>
      </c>
      <c r="G2282" s="3">
        <v>2018</v>
      </c>
      <c r="H2282" s="3"/>
      <c r="L2282" s="5"/>
      <c r="N2282" s="3" t="s">
        <v>1633</v>
      </c>
      <c r="O2282" s="3"/>
      <c r="P2282" s="38">
        <v>135</v>
      </c>
      <c r="Q2282" s="38">
        <v>2</v>
      </c>
      <c r="R2282" s="3" t="s">
        <v>3</v>
      </c>
      <c r="S2282" s="3" t="s">
        <v>43</v>
      </c>
      <c r="T2282" s="3" t="s">
        <v>35</v>
      </c>
      <c r="U2282" s="22" t="s">
        <v>2832</v>
      </c>
      <c r="V2282" s="3" t="s">
        <v>2861</v>
      </c>
      <c r="W2282" s="3" t="s">
        <v>500</v>
      </c>
      <c r="Z2282" s="3">
        <v>44.559899999999999</v>
      </c>
      <c r="AA2282" s="3">
        <v>-123.289</v>
      </c>
      <c r="AB2282" s="3" t="s">
        <v>2741</v>
      </c>
      <c r="AD2282" s="3" t="s">
        <v>2741</v>
      </c>
      <c r="AF2282" s="3" t="s">
        <v>1633</v>
      </c>
      <c r="AG2282" s="3" t="s">
        <v>1633</v>
      </c>
    </row>
    <row r="2283" spans="1:33">
      <c r="A2283" s="29">
        <v>43424</v>
      </c>
      <c r="D2283" s="3">
        <v>14876584</v>
      </c>
      <c r="E2283" s="18">
        <v>28</v>
      </c>
      <c r="F2283" s="3" t="s">
        <v>3088</v>
      </c>
      <c r="G2283" s="3">
        <v>2018</v>
      </c>
      <c r="H2283" s="3"/>
      <c r="L2283" s="5"/>
      <c r="N2283" s="3" t="s">
        <v>1633</v>
      </c>
      <c r="O2283" s="3"/>
      <c r="P2283" s="38">
        <v>135</v>
      </c>
      <c r="Q2283" s="38">
        <v>3</v>
      </c>
      <c r="R2283" s="3" t="s">
        <v>3</v>
      </c>
      <c r="S2283" s="3" t="s">
        <v>43</v>
      </c>
      <c r="T2283" s="3" t="s">
        <v>35</v>
      </c>
      <c r="U2283" s="22" t="s">
        <v>2832</v>
      </c>
      <c r="V2283" s="3" t="s">
        <v>2861</v>
      </c>
      <c r="W2283" s="3" t="s">
        <v>500</v>
      </c>
      <c r="Z2283" s="3">
        <v>44.559899999999999</v>
      </c>
      <c r="AA2283" s="3">
        <v>-123.289</v>
      </c>
      <c r="AB2283" s="3" t="s">
        <v>2741</v>
      </c>
      <c r="AD2283" s="3" t="s">
        <v>2741</v>
      </c>
      <c r="AF2283" s="3" t="s">
        <v>1633</v>
      </c>
      <c r="AG2283" s="3" t="s">
        <v>1633</v>
      </c>
    </row>
    <row r="2284" spans="1:33">
      <c r="A2284" s="29">
        <v>43424</v>
      </c>
      <c r="D2284" s="3">
        <v>14876584</v>
      </c>
      <c r="E2284" s="18">
        <v>28</v>
      </c>
      <c r="F2284" s="3" t="s">
        <v>3088</v>
      </c>
      <c r="G2284" s="3">
        <v>2018</v>
      </c>
      <c r="H2284" s="3"/>
      <c r="L2284" s="5"/>
      <c r="N2284" s="3" t="s">
        <v>1633</v>
      </c>
      <c r="O2284" s="3"/>
      <c r="P2284" s="38">
        <v>135</v>
      </c>
      <c r="Q2284" s="38">
        <v>4</v>
      </c>
      <c r="R2284" s="3" t="s">
        <v>3</v>
      </c>
      <c r="S2284" s="3" t="s">
        <v>43</v>
      </c>
      <c r="T2284" s="3" t="s">
        <v>35</v>
      </c>
      <c r="U2284" s="22" t="s">
        <v>2832</v>
      </c>
      <c r="V2284" s="3" t="s">
        <v>2861</v>
      </c>
      <c r="W2284" s="3" t="s">
        <v>500</v>
      </c>
      <c r="Z2284" s="3">
        <v>44.559899999999999</v>
      </c>
      <c r="AA2284" s="3">
        <v>-123.289</v>
      </c>
      <c r="AB2284" s="3" t="s">
        <v>2741</v>
      </c>
      <c r="AD2284" s="3" t="s">
        <v>2741</v>
      </c>
      <c r="AF2284" s="3" t="s">
        <v>1633</v>
      </c>
      <c r="AG2284" s="3" t="s">
        <v>1633</v>
      </c>
    </row>
    <row r="2285" spans="1:33">
      <c r="A2285" s="29">
        <v>43424</v>
      </c>
      <c r="D2285" s="3">
        <v>14876584</v>
      </c>
      <c r="E2285" s="18">
        <v>28</v>
      </c>
      <c r="F2285" s="3" t="s">
        <v>3088</v>
      </c>
      <c r="G2285" s="3">
        <v>2018</v>
      </c>
      <c r="H2285" s="3"/>
      <c r="L2285" s="5"/>
      <c r="N2285" s="3" t="s">
        <v>1633</v>
      </c>
      <c r="O2285" s="3"/>
      <c r="P2285" s="38">
        <v>135</v>
      </c>
      <c r="Q2285" s="38">
        <v>5</v>
      </c>
      <c r="R2285" s="3" t="s">
        <v>3</v>
      </c>
      <c r="S2285" s="3" t="s">
        <v>43</v>
      </c>
      <c r="T2285" s="3" t="s">
        <v>35</v>
      </c>
      <c r="U2285" s="22" t="s">
        <v>2832</v>
      </c>
      <c r="V2285" s="3" t="s">
        <v>2861</v>
      </c>
      <c r="W2285" s="3" t="s">
        <v>500</v>
      </c>
      <c r="Z2285" s="3">
        <v>44.559899999999999</v>
      </c>
      <c r="AA2285" s="3">
        <v>-123.289</v>
      </c>
      <c r="AB2285" s="3" t="s">
        <v>2741</v>
      </c>
      <c r="AD2285" s="3" t="s">
        <v>2741</v>
      </c>
      <c r="AF2285" s="3" t="s">
        <v>1633</v>
      </c>
      <c r="AG2285" s="3" t="s">
        <v>1633</v>
      </c>
    </row>
    <row r="2286" spans="1:33">
      <c r="A2286" s="29">
        <v>43424</v>
      </c>
      <c r="D2286" s="3">
        <v>14876584</v>
      </c>
      <c r="E2286" s="18">
        <v>28</v>
      </c>
      <c r="F2286" s="3" t="s">
        <v>3088</v>
      </c>
      <c r="G2286" s="3">
        <v>2018</v>
      </c>
      <c r="H2286" s="3"/>
      <c r="L2286" s="5"/>
      <c r="N2286" s="3" t="s">
        <v>1633</v>
      </c>
      <c r="O2286" s="3"/>
      <c r="P2286" s="38">
        <v>135</v>
      </c>
      <c r="Q2286" s="38">
        <v>6</v>
      </c>
      <c r="R2286" s="3" t="s">
        <v>3</v>
      </c>
      <c r="S2286" s="3" t="s">
        <v>43</v>
      </c>
      <c r="T2286" s="3" t="s">
        <v>35</v>
      </c>
      <c r="U2286" s="22" t="s">
        <v>2832</v>
      </c>
      <c r="V2286" s="3" t="s">
        <v>2861</v>
      </c>
      <c r="W2286" s="3" t="s">
        <v>500</v>
      </c>
      <c r="Z2286" s="3">
        <v>44.559899999999999</v>
      </c>
      <c r="AA2286" s="3">
        <v>-123.289</v>
      </c>
      <c r="AB2286" s="3" t="s">
        <v>2741</v>
      </c>
      <c r="AD2286" s="3" t="s">
        <v>2741</v>
      </c>
      <c r="AF2286" s="3" t="s">
        <v>1633</v>
      </c>
      <c r="AG2286" s="3" t="s">
        <v>1633</v>
      </c>
    </row>
    <row r="2287" spans="1:33">
      <c r="A2287" s="29">
        <v>43424</v>
      </c>
      <c r="D2287" s="3">
        <v>14876584</v>
      </c>
      <c r="E2287" s="18">
        <v>28</v>
      </c>
      <c r="F2287" s="3" t="s">
        <v>3088</v>
      </c>
      <c r="G2287" s="3">
        <v>2018</v>
      </c>
      <c r="H2287" s="3"/>
      <c r="L2287" s="5"/>
      <c r="N2287" s="3" t="s">
        <v>1633</v>
      </c>
      <c r="O2287" s="3"/>
      <c r="P2287" s="38">
        <v>135</v>
      </c>
      <c r="Q2287" s="38">
        <v>7</v>
      </c>
      <c r="R2287" s="3" t="s">
        <v>3</v>
      </c>
      <c r="S2287" s="3" t="s">
        <v>43</v>
      </c>
      <c r="T2287" s="3" t="s">
        <v>35</v>
      </c>
      <c r="U2287" s="22" t="s">
        <v>2832</v>
      </c>
      <c r="V2287" s="3" t="s">
        <v>2861</v>
      </c>
      <c r="W2287" s="3" t="s">
        <v>500</v>
      </c>
      <c r="Z2287" s="3">
        <v>44.559899999999999</v>
      </c>
      <c r="AA2287" s="3">
        <v>-123.289</v>
      </c>
      <c r="AB2287" s="3" t="s">
        <v>2741</v>
      </c>
      <c r="AD2287" s="3" t="s">
        <v>2741</v>
      </c>
      <c r="AF2287" s="3" t="s">
        <v>1633</v>
      </c>
      <c r="AG2287" s="3" t="s">
        <v>1633</v>
      </c>
    </row>
    <row r="2288" spans="1:33">
      <c r="A2288" s="29">
        <v>43424</v>
      </c>
      <c r="D2288" s="3">
        <v>14876584</v>
      </c>
      <c r="E2288" s="18">
        <v>28</v>
      </c>
      <c r="F2288" s="3" t="s">
        <v>3088</v>
      </c>
      <c r="G2288" s="3">
        <v>2018</v>
      </c>
      <c r="H2288" s="3"/>
      <c r="L2288" s="5"/>
      <c r="N2288" s="3" t="s">
        <v>1633</v>
      </c>
      <c r="O2288" s="3"/>
      <c r="P2288" s="38">
        <v>135</v>
      </c>
      <c r="Q2288" s="38">
        <v>8</v>
      </c>
      <c r="R2288" s="3" t="s">
        <v>3</v>
      </c>
      <c r="S2288" s="3" t="s">
        <v>43</v>
      </c>
      <c r="T2288" s="3" t="s">
        <v>35</v>
      </c>
      <c r="U2288" s="22" t="s">
        <v>2832</v>
      </c>
      <c r="V2288" s="3" t="s">
        <v>2861</v>
      </c>
      <c r="W2288" s="3" t="s">
        <v>500</v>
      </c>
      <c r="Z2288" s="3">
        <v>44.559899999999999</v>
      </c>
      <c r="AA2288" s="3">
        <v>-123.289</v>
      </c>
      <c r="AB2288" s="3" t="s">
        <v>2741</v>
      </c>
      <c r="AD2288" s="3" t="s">
        <v>2741</v>
      </c>
      <c r="AF2288" s="3" t="s">
        <v>1633</v>
      </c>
      <c r="AG2288" s="3" t="s">
        <v>1633</v>
      </c>
    </row>
    <row r="2289" spans="1:33">
      <c r="A2289" s="29">
        <v>43424</v>
      </c>
      <c r="D2289" s="3">
        <v>14876594</v>
      </c>
      <c r="E2289" s="18">
        <v>28</v>
      </c>
      <c r="F2289" s="3" t="s">
        <v>3088</v>
      </c>
      <c r="G2289" s="3">
        <v>2018</v>
      </c>
      <c r="H2289" s="3"/>
      <c r="L2289" s="5"/>
      <c r="N2289" s="3" t="s">
        <v>1633</v>
      </c>
      <c r="O2289" s="3"/>
      <c r="P2289" s="38">
        <v>136</v>
      </c>
      <c r="Q2289" s="38">
        <v>1</v>
      </c>
      <c r="R2289" s="3" t="s">
        <v>3</v>
      </c>
      <c r="S2289" s="3" t="s">
        <v>43</v>
      </c>
      <c r="T2289" s="3" t="s">
        <v>35</v>
      </c>
      <c r="U2289" s="22" t="s">
        <v>2832</v>
      </c>
      <c r="V2289" s="3" t="s">
        <v>2861</v>
      </c>
      <c r="W2289" s="3" t="s">
        <v>500</v>
      </c>
      <c r="Z2289" s="3">
        <v>44.559800000000003</v>
      </c>
      <c r="AA2289" s="3">
        <v>-123.2889</v>
      </c>
      <c r="AB2289" s="3" t="s">
        <v>2741</v>
      </c>
      <c r="AD2289" s="3" t="s">
        <v>2741</v>
      </c>
      <c r="AF2289" s="3" t="s">
        <v>1633</v>
      </c>
      <c r="AG2289" s="3" t="s">
        <v>1633</v>
      </c>
    </row>
    <row r="2290" spans="1:33">
      <c r="A2290" s="29">
        <v>43424</v>
      </c>
      <c r="D2290" s="3">
        <v>14876594</v>
      </c>
      <c r="E2290" s="18">
        <v>28</v>
      </c>
      <c r="F2290" s="3" t="s">
        <v>3088</v>
      </c>
      <c r="G2290" s="3">
        <v>2018</v>
      </c>
      <c r="H2290" s="3"/>
      <c r="L2290" s="5"/>
      <c r="N2290" s="3" t="s">
        <v>1633</v>
      </c>
      <c r="O2290" s="3"/>
      <c r="P2290" s="38">
        <v>136</v>
      </c>
      <c r="Q2290" s="38">
        <v>2</v>
      </c>
      <c r="R2290" s="3" t="s">
        <v>3</v>
      </c>
      <c r="S2290" s="3" t="s">
        <v>43</v>
      </c>
      <c r="T2290" s="3" t="s">
        <v>35</v>
      </c>
      <c r="U2290" s="22" t="s">
        <v>2832</v>
      </c>
      <c r="V2290" s="3" t="s">
        <v>2861</v>
      </c>
      <c r="W2290" s="3" t="s">
        <v>500</v>
      </c>
      <c r="Z2290" s="3">
        <v>44.559800000000003</v>
      </c>
      <c r="AA2290" s="3">
        <v>-123.2889</v>
      </c>
      <c r="AB2290" s="3" t="s">
        <v>2741</v>
      </c>
      <c r="AD2290" s="3" t="s">
        <v>2741</v>
      </c>
      <c r="AF2290" s="3" t="s">
        <v>1633</v>
      </c>
      <c r="AG2290" s="3" t="s">
        <v>1633</v>
      </c>
    </row>
    <row r="2291" spans="1:33">
      <c r="A2291" s="29">
        <v>43424</v>
      </c>
      <c r="D2291" s="3">
        <v>14876594</v>
      </c>
      <c r="E2291" s="18">
        <v>28</v>
      </c>
      <c r="F2291" s="3" t="s">
        <v>3088</v>
      </c>
      <c r="G2291" s="3">
        <v>2018</v>
      </c>
      <c r="H2291" s="3"/>
      <c r="L2291" s="5"/>
      <c r="N2291" s="3" t="s">
        <v>1633</v>
      </c>
      <c r="O2291" s="3"/>
      <c r="P2291" s="38">
        <v>136</v>
      </c>
      <c r="Q2291" s="38">
        <v>3</v>
      </c>
      <c r="R2291" s="3" t="s">
        <v>3</v>
      </c>
      <c r="S2291" s="3" t="s">
        <v>43</v>
      </c>
      <c r="T2291" s="3" t="s">
        <v>35</v>
      </c>
      <c r="U2291" s="22" t="s">
        <v>2832</v>
      </c>
      <c r="V2291" s="3" t="s">
        <v>2861</v>
      </c>
      <c r="W2291" s="3" t="s">
        <v>500</v>
      </c>
      <c r="Z2291" s="3">
        <v>44.559800000000003</v>
      </c>
      <c r="AA2291" s="3">
        <v>-123.2889</v>
      </c>
      <c r="AB2291" s="3" t="s">
        <v>2741</v>
      </c>
      <c r="AD2291" s="3" t="s">
        <v>2741</v>
      </c>
      <c r="AF2291" s="3" t="s">
        <v>1633</v>
      </c>
      <c r="AG2291" s="3" t="s">
        <v>1633</v>
      </c>
    </row>
    <row r="2292" spans="1:33">
      <c r="A2292" s="29">
        <v>43424</v>
      </c>
      <c r="D2292" s="3">
        <v>14876594</v>
      </c>
      <c r="E2292" s="18">
        <v>28</v>
      </c>
      <c r="F2292" s="3" t="s">
        <v>3088</v>
      </c>
      <c r="G2292" s="3">
        <v>2018</v>
      </c>
      <c r="H2292" s="3"/>
      <c r="L2292" s="5"/>
      <c r="N2292" s="3" t="s">
        <v>1633</v>
      </c>
      <c r="O2292" s="3"/>
      <c r="P2292" s="38">
        <v>136</v>
      </c>
      <c r="Q2292" s="38">
        <v>4</v>
      </c>
      <c r="R2292" s="3" t="s">
        <v>3</v>
      </c>
      <c r="S2292" s="3" t="s">
        <v>43</v>
      </c>
      <c r="T2292" s="3" t="s">
        <v>35</v>
      </c>
      <c r="U2292" s="22" t="s">
        <v>2832</v>
      </c>
      <c r="V2292" s="3" t="s">
        <v>2861</v>
      </c>
      <c r="W2292" s="3" t="s">
        <v>500</v>
      </c>
      <c r="Z2292" s="3">
        <v>44.559800000000003</v>
      </c>
      <c r="AA2292" s="3">
        <v>-123.2889</v>
      </c>
      <c r="AB2292" s="3" t="s">
        <v>2741</v>
      </c>
      <c r="AD2292" s="3" t="s">
        <v>2741</v>
      </c>
      <c r="AF2292" s="3" t="s">
        <v>1633</v>
      </c>
      <c r="AG2292" s="3" t="s">
        <v>1633</v>
      </c>
    </row>
    <row r="2293" spans="1:33">
      <c r="A2293" s="29">
        <v>43424</v>
      </c>
      <c r="D2293" s="3">
        <v>14876594</v>
      </c>
      <c r="E2293" s="18">
        <v>28</v>
      </c>
      <c r="F2293" s="3" t="s">
        <v>3088</v>
      </c>
      <c r="G2293" s="3">
        <v>2018</v>
      </c>
      <c r="H2293" s="3"/>
      <c r="L2293" s="5"/>
      <c r="N2293" s="3" t="s">
        <v>1633</v>
      </c>
      <c r="O2293" s="3"/>
      <c r="P2293" s="38">
        <v>136</v>
      </c>
      <c r="Q2293" s="38">
        <v>5</v>
      </c>
      <c r="R2293" s="3" t="s">
        <v>3</v>
      </c>
      <c r="S2293" s="3" t="s">
        <v>43</v>
      </c>
      <c r="T2293" s="3" t="s">
        <v>35</v>
      </c>
      <c r="U2293" s="22" t="s">
        <v>2832</v>
      </c>
      <c r="V2293" s="3" t="s">
        <v>2861</v>
      </c>
      <c r="W2293" s="3" t="s">
        <v>500</v>
      </c>
      <c r="Z2293" s="3">
        <v>44.559800000000003</v>
      </c>
      <c r="AA2293" s="3">
        <v>-123.2889</v>
      </c>
      <c r="AB2293" s="3" t="s">
        <v>2741</v>
      </c>
      <c r="AD2293" s="3" t="s">
        <v>2741</v>
      </c>
      <c r="AF2293" s="3" t="s">
        <v>1633</v>
      </c>
      <c r="AG2293" s="3" t="s">
        <v>1633</v>
      </c>
    </row>
    <row r="2294" spans="1:33">
      <c r="A2294" s="29">
        <v>43424</v>
      </c>
      <c r="D2294" s="3">
        <v>14876594</v>
      </c>
      <c r="E2294" s="18">
        <v>28</v>
      </c>
      <c r="F2294" s="3" t="s">
        <v>3088</v>
      </c>
      <c r="G2294" s="3">
        <v>2018</v>
      </c>
      <c r="H2294" s="3"/>
      <c r="L2294" s="5"/>
      <c r="N2294" s="3" t="s">
        <v>1633</v>
      </c>
      <c r="O2294" s="3"/>
      <c r="P2294" s="38">
        <v>136</v>
      </c>
      <c r="Q2294" s="38">
        <v>6</v>
      </c>
      <c r="R2294" s="3" t="s">
        <v>3</v>
      </c>
      <c r="S2294" s="3" t="s">
        <v>43</v>
      </c>
      <c r="T2294" s="3" t="s">
        <v>35</v>
      </c>
      <c r="U2294" s="22" t="s">
        <v>2832</v>
      </c>
      <c r="V2294" s="3" t="s">
        <v>2861</v>
      </c>
      <c r="W2294" s="3" t="s">
        <v>500</v>
      </c>
      <c r="Z2294" s="3">
        <v>44.559800000000003</v>
      </c>
      <c r="AA2294" s="3">
        <v>-123.2889</v>
      </c>
      <c r="AB2294" s="3" t="s">
        <v>2741</v>
      </c>
      <c r="AD2294" s="3" t="s">
        <v>2741</v>
      </c>
      <c r="AF2294" s="3" t="s">
        <v>1633</v>
      </c>
      <c r="AG2294" s="3" t="s">
        <v>1633</v>
      </c>
    </row>
    <row r="2295" spans="1:33">
      <c r="A2295" s="29">
        <v>43424</v>
      </c>
      <c r="D2295" s="3">
        <v>14903409</v>
      </c>
      <c r="E2295" s="18">
        <v>29</v>
      </c>
      <c r="F2295" s="3" t="s">
        <v>3088</v>
      </c>
      <c r="G2295" s="3">
        <v>2018</v>
      </c>
      <c r="H2295" s="3"/>
      <c r="L2295" s="5"/>
      <c r="N2295" s="3" t="s">
        <v>1633</v>
      </c>
      <c r="O2295" s="3"/>
      <c r="P2295" s="38">
        <v>137</v>
      </c>
      <c r="Q2295" s="38">
        <v>1</v>
      </c>
      <c r="R2295" s="3" t="s">
        <v>3</v>
      </c>
      <c r="S2295" s="3" t="s">
        <v>43</v>
      </c>
      <c r="T2295" s="3" t="s">
        <v>35</v>
      </c>
      <c r="U2295" s="22" t="s">
        <v>2832</v>
      </c>
      <c r="V2295" s="3" t="s">
        <v>2863</v>
      </c>
      <c r="W2295" s="3" t="s">
        <v>2882</v>
      </c>
      <c r="Z2295" s="3">
        <v>44.594000000000001</v>
      </c>
      <c r="AA2295" s="3">
        <v>-123.2869</v>
      </c>
      <c r="AB2295" s="3" t="s">
        <v>2741</v>
      </c>
      <c r="AD2295" s="3" t="s">
        <v>2741</v>
      </c>
      <c r="AF2295" s="3" t="s">
        <v>1633</v>
      </c>
      <c r="AG2295" s="3" t="s">
        <v>1633</v>
      </c>
    </row>
    <row r="2296" spans="1:33">
      <c r="A2296" s="29">
        <v>43424</v>
      </c>
      <c r="D2296" s="3">
        <v>14903409</v>
      </c>
      <c r="E2296" s="18">
        <v>29</v>
      </c>
      <c r="F2296" s="3" t="s">
        <v>3088</v>
      </c>
      <c r="G2296" s="3">
        <v>2018</v>
      </c>
      <c r="H2296" s="3"/>
      <c r="L2296" s="5"/>
      <c r="N2296" s="3" t="s">
        <v>1633</v>
      </c>
      <c r="O2296" s="3"/>
      <c r="P2296" s="38">
        <v>137</v>
      </c>
      <c r="Q2296" s="38">
        <v>2</v>
      </c>
      <c r="R2296" s="3" t="s">
        <v>3</v>
      </c>
      <c r="S2296" s="3" t="s">
        <v>43</v>
      </c>
      <c r="T2296" s="3" t="s">
        <v>35</v>
      </c>
      <c r="U2296" s="22" t="s">
        <v>2832</v>
      </c>
      <c r="V2296" s="3" t="s">
        <v>2863</v>
      </c>
      <c r="W2296" s="3" t="s">
        <v>2882</v>
      </c>
      <c r="Z2296" s="3">
        <v>44.594000000000001</v>
      </c>
      <c r="AA2296" s="3">
        <v>-123.2869</v>
      </c>
      <c r="AB2296" s="3" t="s">
        <v>2741</v>
      </c>
      <c r="AD2296" s="3" t="s">
        <v>2741</v>
      </c>
      <c r="AF2296" s="3" t="s">
        <v>1633</v>
      </c>
      <c r="AG2296" s="3" t="s">
        <v>1633</v>
      </c>
    </row>
    <row r="2297" spans="1:33">
      <c r="A2297" s="29">
        <v>43424</v>
      </c>
      <c r="D2297" s="3">
        <v>14903409</v>
      </c>
      <c r="E2297" s="18">
        <v>29</v>
      </c>
      <c r="F2297" s="3" t="s">
        <v>3088</v>
      </c>
      <c r="G2297" s="3">
        <v>2018</v>
      </c>
      <c r="H2297" s="3"/>
      <c r="L2297" s="5"/>
      <c r="N2297" s="3" t="s">
        <v>1633</v>
      </c>
      <c r="O2297" s="3"/>
      <c r="P2297" s="38">
        <v>137</v>
      </c>
      <c r="Q2297" s="38">
        <v>3</v>
      </c>
      <c r="R2297" s="3" t="s">
        <v>3</v>
      </c>
      <c r="S2297" s="3" t="s">
        <v>43</v>
      </c>
      <c r="T2297" s="3" t="s">
        <v>35</v>
      </c>
      <c r="U2297" s="22" t="s">
        <v>2832</v>
      </c>
      <c r="V2297" s="3" t="s">
        <v>2863</v>
      </c>
      <c r="W2297" s="3" t="s">
        <v>2882</v>
      </c>
      <c r="Z2297" s="3">
        <v>44.594000000000001</v>
      </c>
      <c r="AA2297" s="3">
        <v>-123.2869</v>
      </c>
      <c r="AB2297" s="3" t="s">
        <v>2741</v>
      </c>
      <c r="AD2297" s="3" t="s">
        <v>2741</v>
      </c>
      <c r="AF2297" s="3" t="s">
        <v>1633</v>
      </c>
      <c r="AG2297" s="3" t="s">
        <v>1633</v>
      </c>
    </row>
    <row r="2298" spans="1:33">
      <c r="A2298" s="29">
        <v>43424</v>
      </c>
      <c r="D2298" s="3">
        <v>15129462</v>
      </c>
      <c r="E2298" s="18">
        <v>4</v>
      </c>
      <c r="F2298" s="3" t="s">
        <v>1767</v>
      </c>
      <c r="G2298" s="3">
        <v>2018</v>
      </c>
      <c r="H2298" s="3"/>
      <c r="L2298" s="5"/>
      <c r="N2298" s="3" t="s">
        <v>1633</v>
      </c>
      <c r="O2298" s="3"/>
      <c r="P2298" s="38">
        <v>138</v>
      </c>
      <c r="Q2298" s="38">
        <v>1</v>
      </c>
      <c r="R2298" s="3" t="s">
        <v>3</v>
      </c>
      <c r="S2298" s="3" t="s">
        <v>43</v>
      </c>
      <c r="T2298" s="3" t="s">
        <v>35</v>
      </c>
      <c r="U2298" s="22" t="s">
        <v>2832</v>
      </c>
      <c r="V2298" s="3" t="s">
        <v>2738</v>
      </c>
      <c r="W2298" s="3" t="s">
        <v>2932</v>
      </c>
      <c r="Z2298" s="3">
        <v>44.603900000000003</v>
      </c>
      <c r="AA2298" s="3">
        <v>-123.2405</v>
      </c>
      <c r="AB2298" s="3" t="s">
        <v>2741</v>
      </c>
      <c r="AD2298" s="3" t="s">
        <v>2741</v>
      </c>
      <c r="AF2298" s="3" t="s">
        <v>1633</v>
      </c>
      <c r="AG2298" s="3" t="s">
        <v>1633</v>
      </c>
    </row>
    <row r="2299" spans="1:33">
      <c r="A2299" s="29">
        <v>43424</v>
      </c>
      <c r="D2299" s="3">
        <v>15129462</v>
      </c>
      <c r="E2299" s="18">
        <v>4</v>
      </c>
      <c r="F2299" s="3" t="s">
        <v>1767</v>
      </c>
      <c r="G2299" s="3">
        <v>2018</v>
      </c>
      <c r="H2299" s="3"/>
      <c r="L2299" s="5"/>
      <c r="N2299" s="3" t="s">
        <v>1633</v>
      </c>
      <c r="O2299" s="3"/>
      <c r="P2299" s="38">
        <v>138</v>
      </c>
      <c r="Q2299" s="38">
        <v>2</v>
      </c>
      <c r="R2299" s="3" t="s">
        <v>3</v>
      </c>
      <c r="S2299" s="3" t="s">
        <v>43</v>
      </c>
      <c r="T2299" s="3" t="s">
        <v>35</v>
      </c>
      <c r="U2299" s="22" t="s">
        <v>2832</v>
      </c>
      <c r="V2299" s="3" t="s">
        <v>2738</v>
      </c>
      <c r="W2299" s="3" t="s">
        <v>2932</v>
      </c>
      <c r="Z2299" s="3">
        <v>44.603900000000003</v>
      </c>
      <c r="AA2299" s="3">
        <v>-123.2405</v>
      </c>
      <c r="AB2299" s="3" t="s">
        <v>2741</v>
      </c>
      <c r="AD2299" s="3" t="s">
        <v>2741</v>
      </c>
      <c r="AF2299" s="3" t="s">
        <v>1633</v>
      </c>
      <c r="AG2299" s="3" t="s">
        <v>1633</v>
      </c>
    </row>
    <row r="2300" spans="1:33">
      <c r="A2300" s="29">
        <v>43424</v>
      </c>
      <c r="D2300" s="3">
        <v>15129462</v>
      </c>
      <c r="E2300" s="18">
        <v>4</v>
      </c>
      <c r="F2300" s="3" t="s">
        <v>1767</v>
      </c>
      <c r="G2300" s="3">
        <v>2018</v>
      </c>
      <c r="H2300" s="3"/>
      <c r="L2300" s="5"/>
      <c r="N2300" s="3" t="s">
        <v>1633</v>
      </c>
      <c r="O2300" s="3"/>
      <c r="P2300" s="38">
        <v>138</v>
      </c>
      <c r="Q2300" s="38">
        <v>3</v>
      </c>
      <c r="R2300" s="3" t="s">
        <v>3</v>
      </c>
      <c r="S2300" s="3" t="s">
        <v>43</v>
      </c>
      <c r="T2300" s="3" t="s">
        <v>35</v>
      </c>
      <c r="U2300" s="22" t="s">
        <v>2832</v>
      </c>
      <c r="V2300" s="3" t="s">
        <v>2738</v>
      </c>
      <c r="W2300" s="3" t="s">
        <v>2932</v>
      </c>
      <c r="Z2300" s="3">
        <v>44.603900000000003</v>
      </c>
      <c r="AA2300" s="3">
        <v>-123.2405</v>
      </c>
      <c r="AB2300" s="3" t="s">
        <v>2741</v>
      </c>
      <c r="AD2300" s="3" t="s">
        <v>2741</v>
      </c>
      <c r="AF2300" s="3" t="s">
        <v>1633</v>
      </c>
      <c r="AG2300" s="3" t="s">
        <v>1633</v>
      </c>
    </row>
    <row r="2301" spans="1:33">
      <c r="A2301" s="29">
        <v>43424</v>
      </c>
      <c r="D2301" s="3">
        <v>15129462</v>
      </c>
      <c r="E2301" s="18">
        <v>4</v>
      </c>
      <c r="F2301" s="3" t="s">
        <v>1767</v>
      </c>
      <c r="G2301" s="3">
        <v>2018</v>
      </c>
      <c r="H2301" s="3"/>
      <c r="L2301" s="5"/>
      <c r="N2301" s="3" t="s">
        <v>1633</v>
      </c>
      <c r="O2301" s="3"/>
      <c r="P2301" s="38">
        <v>138</v>
      </c>
      <c r="Q2301" s="38">
        <v>4</v>
      </c>
      <c r="R2301" s="3" t="s">
        <v>3</v>
      </c>
      <c r="S2301" s="3" t="s">
        <v>43</v>
      </c>
      <c r="T2301" s="3" t="s">
        <v>35</v>
      </c>
      <c r="U2301" s="22" t="s">
        <v>2832</v>
      </c>
      <c r="V2301" s="3" t="s">
        <v>2738</v>
      </c>
      <c r="W2301" s="3" t="s">
        <v>2932</v>
      </c>
      <c r="Z2301" s="3">
        <v>44.603900000000003</v>
      </c>
      <c r="AA2301" s="3">
        <v>-123.2405</v>
      </c>
      <c r="AB2301" s="3" t="s">
        <v>2741</v>
      </c>
      <c r="AD2301" s="3" t="s">
        <v>2741</v>
      </c>
      <c r="AF2301" s="3" t="s">
        <v>1633</v>
      </c>
      <c r="AG2301" s="3" t="s">
        <v>1633</v>
      </c>
    </row>
    <row r="2302" spans="1:33">
      <c r="A2302" s="29">
        <v>43424</v>
      </c>
      <c r="D2302" s="3">
        <v>15129462</v>
      </c>
      <c r="E2302" s="18">
        <v>4</v>
      </c>
      <c r="F2302" s="3" t="s">
        <v>1767</v>
      </c>
      <c r="G2302" s="3">
        <v>2018</v>
      </c>
      <c r="H2302" s="3"/>
      <c r="L2302" s="5"/>
      <c r="N2302" s="3" t="s">
        <v>1633</v>
      </c>
      <c r="O2302" s="3"/>
      <c r="P2302" s="38">
        <v>138</v>
      </c>
      <c r="Q2302" s="38">
        <v>5</v>
      </c>
      <c r="R2302" s="3" t="s">
        <v>3</v>
      </c>
      <c r="S2302" s="3" t="s">
        <v>43</v>
      </c>
      <c r="T2302" s="3" t="s">
        <v>35</v>
      </c>
      <c r="U2302" s="22" t="s">
        <v>2832</v>
      </c>
      <c r="V2302" s="3" t="s">
        <v>2738</v>
      </c>
      <c r="W2302" s="3" t="s">
        <v>2932</v>
      </c>
      <c r="Z2302" s="3">
        <v>44.603900000000003</v>
      </c>
      <c r="AA2302" s="3">
        <v>-123.2405</v>
      </c>
      <c r="AB2302" s="3" t="s">
        <v>2741</v>
      </c>
      <c r="AD2302" s="3" t="s">
        <v>2741</v>
      </c>
      <c r="AF2302" s="3" t="s">
        <v>1633</v>
      </c>
      <c r="AG2302" s="3" t="s">
        <v>1633</v>
      </c>
    </row>
    <row r="2303" spans="1:33">
      <c r="A2303" s="29">
        <v>43424</v>
      </c>
      <c r="D2303" s="3">
        <v>15129462</v>
      </c>
      <c r="E2303" s="18">
        <v>4</v>
      </c>
      <c r="F2303" s="3" t="s">
        <v>1767</v>
      </c>
      <c r="G2303" s="3">
        <v>2018</v>
      </c>
      <c r="H2303" s="3"/>
      <c r="L2303" s="5"/>
      <c r="N2303" s="3" t="s">
        <v>1633</v>
      </c>
      <c r="O2303" s="3"/>
      <c r="P2303" s="38">
        <v>138</v>
      </c>
      <c r="Q2303" s="38">
        <v>6</v>
      </c>
      <c r="R2303" s="3" t="s">
        <v>3</v>
      </c>
      <c r="S2303" s="3" t="s">
        <v>43</v>
      </c>
      <c r="T2303" s="3" t="s">
        <v>35</v>
      </c>
      <c r="U2303" s="22" t="s">
        <v>2832</v>
      </c>
      <c r="V2303" s="3" t="s">
        <v>2738</v>
      </c>
      <c r="W2303" s="3" t="s">
        <v>2932</v>
      </c>
      <c r="Z2303" s="3">
        <v>44.603900000000003</v>
      </c>
      <c r="AA2303" s="3">
        <v>-123.2405</v>
      </c>
      <c r="AB2303" s="3" t="s">
        <v>2741</v>
      </c>
      <c r="AD2303" s="3" t="s">
        <v>2741</v>
      </c>
      <c r="AF2303" s="3" t="s">
        <v>1633</v>
      </c>
      <c r="AG2303" s="3" t="s">
        <v>1633</v>
      </c>
    </row>
    <row r="2304" spans="1:33">
      <c r="A2304" s="29">
        <v>43424</v>
      </c>
      <c r="D2304" s="3">
        <v>15129462</v>
      </c>
      <c r="E2304" s="18">
        <v>4</v>
      </c>
      <c r="F2304" s="3" t="s">
        <v>1767</v>
      </c>
      <c r="G2304" s="3">
        <v>2018</v>
      </c>
      <c r="H2304" s="3"/>
      <c r="L2304" s="5"/>
      <c r="N2304" s="3" t="s">
        <v>1633</v>
      </c>
      <c r="O2304" s="3"/>
      <c r="P2304" s="38">
        <v>138</v>
      </c>
      <c r="Q2304" s="38">
        <v>7</v>
      </c>
      <c r="R2304" s="3" t="s">
        <v>3</v>
      </c>
      <c r="S2304" s="3" t="s">
        <v>43</v>
      </c>
      <c r="T2304" s="3" t="s">
        <v>35</v>
      </c>
      <c r="U2304" s="22" t="s">
        <v>2832</v>
      </c>
      <c r="V2304" s="3" t="s">
        <v>2738</v>
      </c>
      <c r="W2304" s="3" t="s">
        <v>2932</v>
      </c>
      <c r="Z2304" s="3">
        <v>44.603900000000003</v>
      </c>
      <c r="AA2304" s="3">
        <v>-123.2405</v>
      </c>
      <c r="AB2304" s="3" t="s">
        <v>2741</v>
      </c>
      <c r="AD2304" s="3" t="s">
        <v>2741</v>
      </c>
      <c r="AF2304" s="3" t="s">
        <v>1633</v>
      </c>
      <c r="AG2304" s="3" t="s">
        <v>1633</v>
      </c>
    </row>
    <row r="2305" spans="1:33">
      <c r="A2305" s="29">
        <v>43424</v>
      </c>
      <c r="D2305" s="3">
        <v>15129462</v>
      </c>
      <c r="E2305" s="18">
        <v>4</v>
      </c>
      <c r="F2305" s="3" t="s">
        <v>1767</v>
      </c>
      <c r="G2305" s="3">
        <v>2018</v>
      </c>
      <c r="H2305" s="3"/>
      <c r="L2305" s="5"/>
      <c r="N2305" s="3" t="s">
        <v>1633</v>
      </c>
      <c r="O2305" s="3"/>
      <c r="P2305" s="38">
        <v>138</v>
      </c>
      <c r="Q2305" s="38">
        <v>8</v>
      </c>
      <c r="R2305" s="3" t="s">
        <v>3</v>
      </c>
      <c r="S2305" s="3" t="s">
        <v>43</v>
      </c>
      <c r="T2305" s="3" t="s">
        <v>35</v>
      </c>
      <c r="U2305" s="22" t="s">
        <v>2832</v>
      </c>
      <c r="V2305" s="3" t="s">
        <v>2738</v>
      </c>
      <c r="W2305" s="3" t="s">
        <v>2932</v>
      </c>
      <c r="Z2305" s="3">
        <v>44.603900000000003</v>
      </c>
      <c r="AA2305" s="3">
        <v>-123.2405</v>
      </c>
      <c r="AB2305" s="3" t="s">
        <v>2741</v>
      </c>
      <c r="AD2305" s="3" t="s">
        <v>2741</v>
      </c>
      <c r="AF2305" s="3" t="s">
        <v>1633</v>
      </c>
      <c r="AG2305" s="3" t="s">
        <v>1633</v>
      </c>
    </row>
    <row r="2306" spans="1:33">
      <c r="A2306" s="29">
        <v>43424</v>
      </c>
      <c r="D2306" s="3">
        <v>15129462</v>
      </c>
      <c r="E2306" s="18">
        <v>4</v>
      </c>
      <c r="F2306" s="3" t="s">
        <v>1767</v>
      </c>
      <c r="G2306" s="3">
        <v>2018</v>
      </c>
      <c r="H2306" s="3"/>
      <c r="L2306" s="5"/>
      <c r="N2306" s="3" t="s">
        <v>1633</v>
      </c>
      <c r="O2306" s="3"/>
      <c r="P2306" s="38">
        <v>138</v>
      </c>
      <c r="Q2306" s="38">
        <v>9</v>
      </c>
      <c r="R2306" s="3" t="s">
        <v>3</v>
      </c>
      <c r="S2306" s="3" t="s">
        <v>43</v>
      </c>
      <c r="T2306" s="3" t="s">
        <v>35</v>
      </c>
      <c r="U2306" s="22" t="s">
        <v>2832</v>
      </c>
      <c r="V2306" s="3" t="s">
        <v>2738</v>
      </c>
      <c r="W2306" s="3" t="s">
        <v>2932</v>
      </c>
      <c r="Z2306" s="3">
        <v>44.603900000000003</v>
      </c>
      <c r="AA2306" s="3">
        <v>-123.2405</v>
      </c>
      <c r="AB2306" s="3" t="s">
        <v>2741</v>
      </c>
      <c r="AD2306" s="3" t="s">
        <v>2741</v>
      </c>
      <c r="AF2306" s="3" t="s">
        <v>1633</v>
      </c>
      <c r="AG2306" s="3" t="s">
        <v>1633</v>
      </c>
    </row>
    <row r="2307" spans="1:33">
      <c r="A2307" s="29">
        <v>43424</v>
      </c>
      <c r="D2307" s="3">
        <v>15129462</v>
      </c>
      <c r="E2307" s="18">
        <v>4</v>
      </c>
      <c r="F2307" s="3" t="s">
        <v>1767</v>
      </c>
      <c r="G2307" s="3">
        <v>2018</v>
      </c>
      <c r="H2307" s="3"/>
      <c r="L2307" s="5"/>
      <c r="N2307" s="3" t="s">
        <v>1633</v>
      </c>
      <c r="O2307" s="3"/>
      <c r="P2307" s="38">
        <v>138</v>
      </c>
      <c r="Q2307" s="38">
        <v>10</v>
      </c>
      <c r="R2307" s="3" t="s">
        <v>3</v>
      </c>
      <c r="S2307" s="3" t="s">
        <v>43</v>
      </c>
      <c r="T2307" s="3" t="s">
        <v>35</v>
      </c>
      <c r="U2307" s="22" t="s">
        <v>2832</v>
      </c>
      <c r="V2307" s="3" t="s">
        <v>2738</v>
      </c>
      <c r="W2307" s="3" t="s">
        <v>2932</v>
      </c>
      <c r="Z2307" s="3">
        <v>44.603900000000003</v>
      </c>
      <c r="AA2307" s="3">
        <v>-123.2405</v>
      </c>
      <c r="AB2307" s="3" t="s">
        <v>2741</v>
      </c>
      <c r="AD2307" s="3" t="s">
        <v>2741</v>
      </c>
      <c r="AF2307" s="3" t="s">
        <v>1633</v>
      </c>
      <c r="AG2307" s="3" t="s">
        <v>1633</v>
      </c>
    </row>
    <row r="2308" spans="1:33" ht="15" customHeight="1">
      <c r="A2308" s="29">
        <v>43424</v>
      </c>
      <c r="D2308" s="3">
        <v>15129462</v>
      </c>
      <c r="E2308" s="18">
        <v>4</v>
      </c>
      <c r="F2308" s="3" t="s">
        <v>1767</v>
      </c>
      <c r="G2308" s="3">
        <v>2018</v>
      </c>
      <c r="H2308" s="3"/>
      <c r="L2308" s="5"/>
      <c r="N2308" s="3" t="s">
        <v>1633</v>
      </c>
      <c r="O2308" s="3"/>
      <c r="P2308" s="38">
        <v>138</v>
      </c>
      <c r="Q2308" s="38">
        <v>11</v>
      </c>
      <c r="R2308" s="3" t="s">
        <v>3</v>
      </c>
      <c r="S2308" s="3" t="s">
        <v>43</v>
      </c>
      <c r="T2308" s="3" t="s">
        <v>35</v>
      </c>
      <c r="U2308" s="22" t="s">
        <v>2832</v>
      </c>
      <c r="V2308" s="3" t="s">
        <v>2738</v>
      </c>
      <c r="W2308" s="3" t="s">
        <v>2932</v>
      </c>
      <c r="Z2308" s="3">
        <v>44.603900000000003</v>
      </c>
      <c r="AA2308" s="3">
        <v>-123.2405</v>
      </c>
      <c r="AB2308" s="3" t="s">
        <v>2741</v>
      </c>
      <c r="AD2308" s="3" t="s">
        <v>2741</v>
      </c>
      <c r="AF2308" s="3" t="s">
        <v>1633</v>
      </c>
      <c r="AG2308" s="3" t="s">
        <v>1633</v>
      </c>
    </row>
    <row r="2309" spans="1:33" ht="15" customHeight="1">
      <c r="A2309" s="29">
        <v>43424</v>
      </c>
      <c r="D2309" s="3">
        <v>15129462</v>
      </c>
      <c r="E2309" s="18">
        <v>4</v>
      </c>
      <c r="F2309" s="3" t="s">
        <v>1767</v>
      </c>
      <c r="G2309" s="3">
        <v>2018</v>
      </c>
      <c r="H2309" s="3"/>
      <c r="L2309" s="5"/>
      <c r="N2309" s="3" t="s">
        <v>1633</v>
      </c>
      <c r="O2309" s="3"/>
      <c r="P2309" s="38">
        <v>138</v>
      </c>
      <c r="Q2309" s="38">
        <v>12</v>
      </c>
      <c r="R2309" s="3" t="s">
        <v>3</v>
      </c>
      <c r="S2309" s="3" t="s">
        <v>43</v>
      </c>
      <c r="T2309" s="3" t="s">
        <v>35</v>
      </c>
      <c r="U2309" s="22" t="s">
        <v>2832</v>
      </c>
      <c r="V2309" s="3" t="s">
        <v>2738</v>
      </c>
      <c r="W2309" s="3" t="s">
        <v>2932</v>
      </c>
      <c r="Z2309" s="3">
        <v>44.603900000000003</v>
      </c>
      <c r="AA2309" s="3">
        <v>-123.2405</v>
      </c>
      <c r="AB2309" s="3" t="s">
        <v>2741</v>
      </c>
      <c r="AD2309" s="3" t="s">
        <v>2741</v>
      </c>
      <c r="AF2309" s="3" t="s">
        <v>1633</v>
      </c>
      <c r="AG2309" s="3" t="s">
        <v>1633</v>
      </c>
    </row>
    <row r="2310" spans="1:33" ht="15" customHeight="1">
      <c r="A2310" s="29">
        <v>43424</v>
      </c>
      <c r="D2310" s="3">
        <v>15129462</v>
      </c>
      <c r="E2310" s="18">
        <v>4</v>
      </c>
      <c r="F2310" s="3" t="s">
        <v>1767</v>
      </c>
      <c r="G2310" s="3">
        <v>2018</v>
      </c>
      <c r="H2310" s="3"/>
      <c r="L2310" s="5"/>
      <c r="N2310" s="3" t="s">
        <v>1633</v>
      </c>
      <c r="O2310" s="3"/>
      <c r="P2310" s="38">
        <v>138</v>
      </c>
      <c r="Q2310" s="38">
        <v>13</v>
      </c>
      <c r="R2310" s="3" t="s">
        <v>3</v>
      </c>
      <c r="S2310" s="3" t="s">
        <v>43</v>
      </c>
      <c r="T2310" s="3" t="s">
        <v>35</v>
      </c>
      <c r="U2310" s="22" t="s">
        <v>2832</v>
      </c>
      <c r="V2310" s="3" t="s">
        <v>2738</v>
      </c>
      <c r="W2310" s="3" t="s">
        <v>2932</v>
      </c>
      <c r="Z2310" s="3">
        <v>44.603900000000003</v>
      </c>
      <c r="AA2310" s="3">
        <v>-123.2405</v>
      </c>
      <c r="AB2310" s="3" t="s">
        <v>2741</v>
      </c>
      <c r="AD2310" s="3" t="s">
        <v>2741</v>
      </c>
      <c r="AF2310" s="3" t="s">
        <v>1633</v>
      </c>
      <c r="AG2310" s="3" t="s">
        <v>1633</v>
      </c>
    </row>
    <row r="2311" spans="1:33" ht="15" customHeight="1">
      <c r="A2311" s="29">
        <v>43424</v>
      </c>
      <c r="D2311" s="3">
        <v>15129462</v>
      </c>
      <c r="E2311" s="18">
        <v>4</v>
      </c>
      <c r="F2311" s="3" t="s">
        <v>1767</v>
      </c>
      <c r="G2311" s="3">
        <v>2018</v>
      </c>
      <c r="H2311" s="3"/>
      <c r="L2311" s="5"/>
      <c r="N2311" s="3" t="s">
        <v>1633</v>
      </c>
      <c r="O2311" s="3"/>
      <c r="P2311" s="38">
        <v>138</v>
      </c>
      <c r="Q2311" s="38">
        <v>14</v>
      </c>
      <c r="R2311" s="3" t="s">
        <v>3</v>
      </c>
      <c r="S2311" s="3" t="s">
        <v>43</v>
      </c>
      <c r="T2311" s="3" t="s">
        <v>35</v>
      </c>
      <c r="U2311" s="22" t="s">
        <v>2832</v>
      </c>
      <c r="V2311" s="3" t="s">
        <v>2738</v>
      </c>
      <c r="W2311" s="3" t="s">
        <v>2932</v>
      </c>
      <c r="Z2311" s="3">
        <v>44.603900000000003</v>
      </c>
      <c r="AA2311" s="3">
        <v>-123.2405</v>
      </c>
      <c r="AB2311" s="3" t="s">
        <v>2741</v>
      </c>
      <c r="AD2311" s="3" t="s">
        <v>2741</v>
      </c>
      <c r="AF2311" s="3" t="s">
        <v>1633</v>
      </c>
      <c r="AG2311" s="3" t="s">
        <v>1633</v>
      </c>
    </row>
    <row r="2312" spans="1:33" ht="15" customHeight="1">
      <c r="A2312" s="29">
        <v>43424</v>
      </c>
      <c r="D2312" s="3">
        <v>15129468</v>
      </c>
      <c r="E2312" s="18">
        <v>4</v>
      </c>
      <c r="F2312" s="3" t="s">
        <v>1767</v>
      </c>
      <c r="G2312" s="3">
        <v>2018</v>
      </c>
      <c r="H2312" s="3"/>
      <c r="L2312" s="5"/>
      <c r="N2312" s="3" t="s">
        <v>1633</v>
      </c>
      <c r="O2312" s="3"/>
      <c r="P2312" s="38">
        <v>139</v>
      </c>
      <c r="Q2312" s="38">
        <v>1</v>
      </c>
      <c r="R2312" s="3" t="s">
        <v>3</v>
      </c>
      <c r="S2312" s="3" t="s">
        <v>43</v>
      </c>
      <c r="T2312" s="3" t="s">
        <v>35</v>
      </c>
      <c r="U2312" s="22" t="s">
        <v>2832</v>
      </c>
      <c r="V2312" s="3" t="s">
        <v>2738</v>
      </c>
      <c r="W2312" s="3" t="s">
        <v>2932</v>
      </c>
      <c r="Z2312" s="3">
        <v>44.604100000000003</v>
      </c>
      <c r="AA2312" s="3">
        <v>-123.24039999999999</v>
      </c>
      <c r="AB2312" s="3" t="s">
        <v>2741</v>
      </c>
      <c r="AD2312" s="3" t="s">
        <v>2741</v>
      </c>
      <c r="AF2312" s="3" t="s">
        <v>1633</v>
      </c>
      <c r="AG2312" s="3" t="s">
        <v>1633</v>
      </c>
    </row>
    <row r="2313" spans="1:33" ht="15" customHeight="1">
      <c r="A2313" s="29">
        <v>43424</v>
      </c>
      <c r="D2313" s="3">
        <v>15129468</v>
      </c>
      <c r="E2313" s="18">
        <v>4</v>
      </c>
      <c r="F2313" s="3" t="s">
        <v>1767</v>
      </c>
      <c r="G2313" s="3">
        <v>2018</v>
      </c>
      <c r="H2313" s="3"/>
      <c r="L2313" s="5"/>
      <c r="N2313" s="3" t="s">
        <v>1633</v>
      </c>
      <c r="O2313" s="3"/>
      <c r="P2313" s="38">
        <v>139</v>
      </c>
      <c r="Q2313" s="38">
        <v>2</v>
      </c>
      <c r="R2313" s="3" t="s">
        <v>3</v>
      </c>
      <c r="S2313" s="3" t="s">
        <v>43</v>
      </c>
      <c r="T2313" s="3" t="s">
        <v>35</v>
      </c>
      <c r="U2313" s="22" t="s">
        <v>2832</v>
      </c>
      <c r="V2313" s="3" t="s">
        <v>2738</v>
      </c>
      <c r="W2313" s="3" t="s">
        <v>2932</v>
      </c>
      <c r="Z2313" s="3">
        <v>44.604100000000003</v>
      </c>
      <c r="AA2313" s="3">
        <v>-123.24039999999999</v>
      </c>
      <c r="AB2313" s="3" t="s">
        <v>2741</v>
      </c>
      <c r="AD2313" s="3" t="s">
        <v>2741</v>
      </c>
      <c r="AF2313" s="3" t="s">
        <v>1633</v>
      </c>
      <c r="AG2313" s="3" t="s">
        <v>1633</v>
      </c>
    </row>
    <row r="2314" spans="1:33" ht="15" customHeight="1">
      <c r="A2314" s="29">
        <v>43424</v>
      </c>
      <c r="D2314" s="3">
        <v>15129468</v>
      </c>
      <c r="E2314" s="18">
        <v>4</v>
      </c>
      <c r="F2314" s="3" t="s">
        <v>1767</v>
      </c>
      <c r="G2314" s="3">
        <v>2018</v>
      </c>
      <c r="H2314" s="3"/>
      <c r="L2314" s="5"/>
      <c r="N2314" s="3" t="s">
        <v>1633</v>
      </c>
      <c r="O2314" s="3"/>
      <c r="P2314" s="38">
        <v>139</v>
      </c>
      <c r="Q2314" s="38">
        <v>3</v>
      </c>
      <c r="R2314" s="3" t="s">
        <v>3</v>
      </c>
      <c r="S2314" s="3" t="s">
        <v>43</v>
      </c>
      <c r="T2314" s="3" t="s">
        <v>35</v>
      </c>
      <c r="U2314" s="22" t="s">
        <v>2832</v>
      </c>
      <c r="V2314" s="3" t="s">
        <v>2738</v>
      </c>
      <c r="W2314" s="3" t="s">
        <v>2932</v>
      </c>
      <c r="Z2314" s="3">
        <v>44.604100000000003</v>
      </c>
      <c r="AA2314" s="3">
        <v>-123.24039999999999</v>
      </c>
      <c r="AB2314" s="3" t="s">
        <v>2741</v>
      </c>
      <c r="AD2314" s="3" t="s">
        <v>2741</v>
      </c>
      <c r="AF2314" s="3" t="s">
        <v>1633</v>
      </c>
      <c r="AG2314" s="3" t="s">
        <v>1633</v>
      </c>
    </row>
    <row r="2315" spans="1:33" ht="15" customHeight="1">
      <c r="A2315" s="29">
        <v>43424</v>
      </c>
      <c r="D2315" s="3">
        <v>15129468</v>
      </c>
      <c r="E2315" s="18">
        <v>4</v>
      </c>
      <c r="F2315" s="3" t="s">
        <v>1767</v>
      </c>
      <c r="G2315" s="3">
        <v>2018</v>
      </c>
      <c r="H2315" s="3"/>
      <c r="L2315" s="5"/>
      <c r="N2315" s="3" t="s">
        <v>1633</v>
      </c>
      <c r="O2315" s="3"/>
      <c r="P2315" s="38">
        <v>139</v>
      </c>
      <c r="Q2315" s="38">
        <v>4</v>
      </c>
      <c r="R2315" s="3" t="s">
        <v>3</v>
      </c>
      <c r="S2315" s="3" t="s">
        <v>43</v>
      </c>
      <c r="T2315" s="3" t="s">
        <v>35</v>
      </c>
      <c r="U2315" s="22" t="s">
        <v>2832</v>
      </c>
      <c r="V2315" s="3" t="s">
        <v>2738</v>
      </c>
      <c r="W2315" s="3" t="s">
        <v>2932</v>
      </c>
      <c r="Z2315" s="3">
        <v>44.604100000000003</v>
      </c>
      <c r="AA2315" s="3">
        <v>-123.24039999999999</v>
      </c>
      <c r="AB2315" s="3" t="s">
        <v>2741</v>
      </c>
      <c r="AD2315" s="3" t="s">
        <v>2741</v>
      </c>
      <c r="AF2315" s="3" t="s">
        <v>1633</v>
      </c>
      <c r="AG2315" s="3" t="s">
        <v>1633</v>
      </c>
    </row>
    <row r="2316" spans="1:33" ht="15" customHeight="1">
      <c r="A2316" s="29">
        <v>43424</v>
      </c>
      <c r="D2316" s="3">
        <v>15129468</v>
      </c>
      <c r="E2316" s="18">
        <v>4</v>
      </c>
      <c r="F2316" s="3" t="s">
        <v>1767</v>
      </c>
      <c r="G2316" s="3">
        <v>2018</v>
      </c>
      <c r="H2316" s="3"/>
      <c r="L2316" s="5"/>
      <c r="N2316" s="3" t="s">
        <v>1633</v>
      </c>
      <c r="O2316" s="3"/>
      <c r="P2316" s="38">
        <v>139</v>
      </c>
      <c r="Q2316" s="38">
        <v>5</v>
      </c>
      <c r="R2316" s="3" t="s">
        <v>3</v>
      </c>
      <c r="S2316" s="3" t="s">
        <v>43</v>
      </c>
      <c r="T2316" s="3" t="s">
        <v>35</v>
      </c>
      <c r="U2316" s="22" t="s">
        <v>2832</v>
      </c>
      <c r="V2316" s="3" t="s">
        <v>2738</v>
      </c>
      <c r="W2316" s="3" t="s">
        <v>2932</v>
      </c>
      <c r="Z2316" s="3">
        <v>44.604100000000003</v>
      </c>
      <c r="AA2316" s="3">
        <v>-123.24039999999999</v>
      </c>
      <c r="AB2316" s="3" t="s">
        <v>2741</v>
      </c>
      <c r="AD2316" s="3" t="s">
        <v>2741</v>
      </c>
      <c r="AF2316" s="3" t="s">
        <v>1633</v>
      </c>
      <c r="AG2316" s="3" t="s">
        <v>1633</v>
      </c>
    </row>
    <row r="2317" spans="1:33" ht="15" customHeight="1">
      <c r="A2317" s="29">
        <v>43424</v>
      </c>
      <c r="D2317" s="3">
        <v>15129468</v>
      </c>
      <c r="E2317" s="18">
        <v>4</v>
      </c>
      <c r="F2317" s="3" t="s">
        <v>1767</v>
      </c>
      <c r="G2317" s="3">
        <v>2018</v>
      </c>
      <c r="H2317" s="3"/>
      <c r="L2317" s="5"/>
      <c r="N2317" s="3" t="s">
        <v>1633</v>
      </c>
      <c r="O2317" s="3"/>
      <c r="P2317" s="38">
        <v>139</v>
      </c>
      <c r="Q2317" s="38">
        <v>6</v>
      </c>
      <c r="R2317" s="3" t="s">
        <v>3</v>
      </c>
      <c r="S2317" s="3" t="s">
        <v>43</v>
      </c>
      <c r="T2317" s="3" t="s">
        <v>35</v>
      </c>
      <c r="U2317" s="22" t="s">
        <v>2832</v>
      </c>
      <c r="V2317" s="3" t="s">
        <v>2738</v>
      </c>
      <c r="W2317" s="3" t="s">
        <v>2932</v>
      </c>
      <c r="Z2317" s="3">
        <v>44.604100000000003</v>
      </c>
      <c r="AA2317" s="3">
        <v>-123.24039999999999</v>
      </c>
      <c r="AB2317" s="3" t="s">
        <v>2741</v>
      </c>
      <c r="AD2317" s="3" t="s">
        <v>2741</v>
      </c>
      <c r="AF2317" s="3" t="s">
        <v>1633</v>
      </c>
      <c r="AG2317" s="3" t="s">
        <v>1633</v>
      </c>
    </row>
    <row r="2318" spans="1:33" ht="15" customHeight="1">
      <c r="A2318" s="29">
        <v>43424</v>
      </c>
      <c r="D2318" s="3">
        <v>15129468</v>
      </c>
      <c r="E2318" s="18">
        <v>4</v>
      </c>
      <c r="F2318" s="3" t="s">
        <v>1767</v>
      </c>
      <c r="G2318" s="3">
        <v>2018</v>
      </c>
      <c r="H2318" s="3"/>
      <c r="L2318" s="5"/>
      <c r="N2318" s="3" t="s">
        <v>1633</v>
      </c>
      <c r="O2318" s="3"/>
      <c r="P2318" s="38">
        <v>139</v>
      </c>
      <c r="Q2318" s="38">
        <v>7</v>
      </c>
      <c r="R2318" s="3" t="s">
        <v>3</v>
      </c>
      <c r="S2318" s="3" t="s">
        <v>43</v>
      </c>
      <c r="T2318" s="3" t="s">
        <v>35</v>
      </c>
      <c r="U2318" s="22" t="s">
        <v>2832</v>
      </c>
      <c r="V2318" s="3" t="s">
        <v>2738</v>
      </c>
      <c r="W2318" s="3" t="s">
        <v>2932</v>
      </c>
      <c r="Z2318" s="3">
        <v>44.604100000000003</v>
      </c>
      <c r="AA2318" s="3">
        <v>-123.24039999999999</v>
      </c>
      <c r="AB2318" s="3" t="s">
        <v>2741</v>
      </c>
      <c r="AD2318" s="3" t="s">
        <v>2741</v>
      </c>
      <c r="AF2318" s="3" t="s">
        <v>1633</v>
      </c>
      <c r="AG2318" s="3" t="s">
        <v>1633</v>
      </c>
    </row>
    <row r="2319" spans="1:33">
      <c r="A2319" s="29">
        <v>43424</v>
      </c>
      <c r="D2319" s="3">
        <v>15129468</v>
      </c>
      <c r="E2319" s="18">
        <v>4</v>
      </c>
      <c r="F2319" s="3" t="s">
        <v>1767</v>
      </c>
      <c r="G2319" s="3">
        <v>2018</v>
      </c>
      <c r="H2319" s="3"/>
      <c r="L2319" s="5"/>
      <c r="N2319" s="3" t="s">
        <v>1633</v>
      </c>
      <c r="O2319" s="3"/>
      <c r="P2319" s="38">
        <v>139</v>
      </c>
      <c r="Q2319" s="38">
        <v>8</v>
      </c>
      <c r="R2319" s="3" t="s">
        <v>3</v>
      </c>
      <c r="S2319" s="3" t="s">
        <v>43</v>
      </c>
      <c r="T2319" s="3" t="s">
        <v>35</v>
      </c>
      <c r="U2319" s="22" t="s">
        <v>2832</v>
      </c>
      <c r="V2319" s="3" t="s">
        <v>2738</v>
      </c>
      <c r="W2319" s="3" t="s">
        <v>2932</v>
      </c>
      <c r="Z2319" s="3">
        <v>44.604100000000003</v>
      </c>
      <c r="AA2319" s="3">
        <v>-123.24039999999999</v>
      </c>
      <c r="AB2319" s="3" t="s">
        <v>2741</v>
      </c>
      <c r="AD2319" s="3" t="s">
        <v>2741</v>
      </c>
      <c r="AF2319" s="3" t="s">
        <v>1633</v>
      </c>
      <c r="AG2319" s="3" t="s">
        <v>1633</v>
      </c>
    </row>
    <row r="2320" spans="1:33">
      <c r="A2320" s="29">
        <v>43424</v>
      </c>
      <c r="D2320" s="3">
        <v>15129468</v>
      </c>
      <c r="E2320" s="18">
        <v>4</v>
      </c>
      <c r="F2320" s="3" t="s">
        <v>1767</v>
      </c>
      <c r="G2320" s="3">
        <v>2018</v>
      </c>
      <c r="H2320" s="3"/>
      <c r="L2320" s="5"/>
      <c r="N2320" s="3" t="s">
        <v>1633</v>
      </c>
      <c r="O2320" s="3"/>
      <c r="P2320" s="38">
        <v>139</v>
      </c>
      <c r="Q2320" s="38">
        <v>9</v>
      </c>
      <c r="R2320" s="3" t="s">
        <v>3</v>
      </c>
      <c r="S2320" s="3" t="s">
        <v>43</v>
      </c>
      <c r="T2320" s="3" t="s">
        <v>35</v>
      </c>
      <c r="U2320" s="22" t="s">
        <v>2832</v>
      </c>
      <c r="V2320" s="3" t="s">
        <v>2738</v>
      </c>
      <c r="W2320" s="3" t="s">
        <v>2932</v>
      </c>
      <c r="Z2320" s="3">
        <v>44.604100000000003</v>
      </c>
      <c r="AA2320" s="3">
        <v>-123.24039999999999</v>
      </c>
      <c r="AB2320" s="3" t="s">
        <v>2741</v>
      </c>
      <c r="AD2320" s="3" t="s">
        <v>2741</v>
      </c>
      <c r="AF2320" s="3" t="s">
        <v>1633</v>
      </c>
      <c r="AG2320" s="3" t="s">
        <v>1633</v>
      </c>
    </row>
    <row r="2321" spans="1:33" ht="15" customHeight="1">
      <c r="A2321" s="29">
        <v>43424</v>
      </c>
      <c r="D2321" s="3">
        <v>15154990</v>
      </c>
      <c r="E2321" s="18">
        <v>5</v>
      </c>
      <c r="F2321" s="3" t="s">
        <v>1767</v>
      </c>
      <c r="G2321" s="3">
        <v>2018</v>
      </c>
      <c r="H2321" s="3"/>
      <c r="L2321" s="5"/>
      <c r="N2321" s="3" t="s">
        <v>1633</v>
      </c>
      <c r="O2321" s="3"/>
      <c r="P2321" s="38">
        <v>140</v>
      </c>
      <c r="Q2321" s="38">
        <v>1</v>
      </c>
      <c r="R2321" s="3" t="s">
        <v>3</v>
      </c>
      <c r="S2321" s="3" t="s">
        <v>43</v>
      </c>
      <c r="T2321" s="3" t="s">
        <v>112</v>
      </c>
      <c r="U2321" s="22" t="s">
        <v>2832</v>
      </c>
      <c r="V2321" s="3" t="s">
        <v>2898</v>
      </c>
      <c r="W2321" s="3" t="s">
        <v>3461</v>
      </c>
      <c r="Z2321" s="3">
        <v>43.555599999999998</v>
      </c>
      <c r="AA2321" s="3">
        <v>-122.3597</v>
      </c>
      <c r="AB2321" s="3" t="s">
        <v>2741</v>
      </c>
      <c r="AD2321" s="3" t="s">
        <v>2741</v>
      </c>
      <c r="AF2321" s="3" t="s">
        <v>1633</v>
      </c>
      <c r="AG2321" s="3" t="s">
        <v>1633</v>
      </c>
    </row>
    <row r="2322" spans="1:33" ht="15" customHeight="1">
      <c r="A2322" s="29">
        <v>43424</v>
      </c>
      <c r="D2322" s="3">
        <v>15154990</v>
      </c>
      <c r="E2322" s="18">
        <v>5</v>
      </c>
      <c r="F2322" s="3" t="s">
        <v>1767</v>
      </c>
      <c r="G2322" s="3">
        <v>2018</v>
      </c>
      <c r="H2322" s="3"/>
      <c r="L2322" s="5"/>
      <c r="N2322" s="3" t="s">
        <v>1633</v>
      </c>
      <c r="O2322" s="3"/>
      <c r="P2322" s="38">
        <v>140</v>
      </c>
      <c r="Q2322" s="38">
        <v>2</v>
      </c>
      <c r="R2322" s="3" t="s">
        <v>3</v>
      </c>
      <c r="S2322" s="3" t="s">
        <v>43</v>
      </c>
      <c r="T2322" s="3" t="s">
        <v>112</v>
      </c>
      <c r="U2322" s="22" t="s">
        <v>2832</v>
      </c>
      <c r="V2322" s="3" t="s">
        <v>3397</v>
      </c>
      <c r="W2322" s="3" t="s">
        <v>3461</v>
      </c>
      <c r="Z2322" s="3">
        <v>43.555599999999998</v>
      </c>
      <c r="AA2322" s="3">
        <v>-122.3597</v>
      </c>
      <c r="AB2322" s="3" t="s">
        <v>2741</v>
      </c>
      <c r="AD2322" s="3" t="s">
        <v>2741</v>
      </c>
      <c r="AF2322" s="3" t="s">
        <v>1633</v>
      </c>
      <c r="AG2322" s="3" t="s">
        <v>1633</v>
      </c>
    </row>
    <row r="2323" spans="1:33" ht="15" customHeight="1">
      <c r="A2323" s="29">
        <v>43424</v>
      </c>
      <c r="D2323" s="3">
        <v>15154990</v>
      </c>
      <c r="E2323" s="18">
        <v>5</v>
      </c>
      <c r="F2323" s="3" t="s">
        <v>1767</v>
      </c>
      <c r="G2323" s="3">
        <v>2018</v>
      </c>
      <c r="H2323" s="3"/>
      <c r="L2323" s="5"/>
      <c r="N2323" s="3" t="s">
        <v>1633</v>
      </c>
      <c r="O2323" s="3"/>
      <c r="P2323" s="38">
        <v>140</v>
      </c>
      <c r="Q2323" s="38">
        <v>3</v>
      </c>
      <c r="R2323" s="3" t="s">
        <v>3</v>
      </c>
      <c r="S2323" s="3" t="s">
        <v>43</v>
      </c>
      <c r="T2323" s="3" t="s">
        <v>112</v>
      </c>
      <c r="U2323" s="22" t="s">
        <v>2832</v>
      </c>
      <c r="V2323" s="3" t="s">
        <v>3398</v>
      </c>
      <c r="W2323" s="3" t="s">
        <v>3461</v>
      </c>
      <c r="Z2323" s="3">
        <v>43.555599999999998</v>
      </c>
      <c r="AA2323" s="3">
        <v>-122.3597</v>
      </c>
      <c r="AB2323" s="3" t="s">
        <v>2741</v>
      </c>
      <c r="AD2323" s="3" t="s">
        <v>2741</v>
      </c>
      <c r="AF2323" s="3" t="s">
        <v>1633</v>
      </c>
      <c r="AG2323" s="3" t="s">
        <v>1633</v>
      </c>
    </row>
    <row r="2324" spans="1:33" ht="15" customHeight="1">
      <c r="A2324" s="29">
        <v>43424</v>
      </c>
      <c r="D2324" s="3">
        <v>15162160</v>
      </c>
      <c r="E2324" s="18">
        <v>5</v>
      </c>
      <c r="F2324" s="3" t="s">
        <v>1767</v>
      </c>
      <c r="G2324" s="3">
        <v>2018</v>
      </c>
      <c r="H2324" s="3"/>
      <c r="L2324" s="5"/>
      <c r="N2324" s="3" t="s">
        <v>1633</v>
      </c>
      <c r="O2324" s="3"/>
      <c r="P2324" s="38">
        <v>141</v>
      </c>
      <c r="Q2324" s="38">
        <v>1</v>
      </c>
      <c r="R2324" s="3" t="s">
        <v>3</v>
      </c>
      <c r="S2324" s="3" t="s">
        <v>43</v>
      </c>
      <c r="T2324" s="3" t="s">
        <v>112</v>
      </c>
      <c r="U2324" s="22" t="s">
        <v>2832</v>
      </c>
      <c r="V2324" s="3" t="s">
        <v>3399</v>
      </c>
      <c r="W2324" s="3" t="s">
        <v>3461</v>
      </c>
      <c r="Z2324" s="3">
        <v>43.555799999999998</v>
      </c>
      <c r="AA2324" s="3">
        <v>-122.3597</v>
      </c>
      <c r="AB2324" s="3" t="s">
        <v>2741</v>
      </c>
      <c r="AD2324" s="3" t="s">
        <v>2741</v>
      </c>
      <c r="AF2324" s="3" t="s">
        <v>1633</v>
      </c>
      <c r="AG2324" s="3" t="s">
        <v>1633</v>
      </c>
    </row>
    <row r="2325" spans="1:33" ht="15" customHeight="1">
      <c r="A2325" s="29">
        <v>43424</v>
      </c>
      <c r="D2325" s="3">
        <v>15162168</v>
      </c>
      <c r="E2325" s="18">
        <v>5</v>
      </c>
      <c r="F2325" s="3" t="s">
        <v>1767</v>
      </c>
      <c r="G2325" s="3">
        <v>2018</v>
      </c>
      <c r="H2325" s="3"/>
      <c r="L2325" s="5"/>
      <c r="N2325" s="3" t="s">
        <v>1633</v>
      </c>
      <c r="O2325" s="3"/>
      <c r="P2325" s="38">
        <v>142</v>
      </c>
      <c r="Q2325" s="38">
        <v>1</v>
      </c>
      <c r="R2325" s="3" t="s">
        <v>3</v>
      </c>
      <c r="S2325" s="3" t="s">
        <v>43</v>
      </c>
      <c r="T2325" s="3" t="s">
        <v>112</v>
      </c>
      <c r="U2325" s="22" t="s">
        <v>2832</v>
      </c>
      <c r="V2325" s="3" t="s">
        <v>3400</v>
      </c>
      <c r="W2325" s="3" t="s">
        <v>3461</v>
      </c>
      <c r="Z2325" s="3">
        <v>43.566099999999999</v>
      </c>
      <c r="AA2325" s="3">
        <v>-122.3601</v>
      </c>
      <c r="AB2325" s="3" t="s">
        <v>2741</v>
      </c>
      <c r="AD2325" s="3" t="s">
        <v>2741</v>
      </c>
      <c r="AF2325" s="3" t="s">
        <v>1633</v>
      </c>
      <c r="AG2325" s="3" t="s">
        <v>1633</v>
      </c>
    </row>
    <row r="2326" spans="1:33" ht="15" customHeight="1">
      <c r="A2326" s="29">
        <v>43424</v>
      </c>
      <c r="D2326" s="3">
        <v>15162168</v>
      </c>
      <c r="E2326" s="18">
        <v>5</v>
      </c>
      <c r="F2326" s="3" t="s">
        <v>1767</v>
      </c>
      <c r="G2326" s="3">
        <v>2018</v>
      </c>
      <c r="H2326" s="3"/>
      <c r="L2326" s="5"/>
      <c r="N2326" s="3" t="s">
        <v>1633</v>
      </c>
      <c r="O2326" s="3"/>
      <c r="P2326" s="38">
        <v>142</v>
      </c>
      <c r="Q2326" s="38">
        <v>2</v>
      </c>
      <c r="R2326" s="3" t="s">
        <v>3</v>
      </c>
      <c r="S2326" s="3" t="s">
        <v>43</v>
      </c>
      <c r="T2326" s="3" t="s">
        <v>112</v>
      </c>
      <c r="U2326" s="22" t="s">
        <v>2832</v>
      </c>
      <c r="V2326" s="3" t="s">
        <v>3401</v>
      </c>
      <c r="W2326" s="3" t="s">
        <v>3461</v>
      </c>
      <c r="Z2326" s="3">
        <v>43.566099999999999</v>
      </c>
      <c r="AA2326" s="3">
        <v>-122.3601</v>
      </c>
      <c r="AB2326" s="3" t="s">
        <v>2741</v>
      </c>
      <c r="AD2326" s="3" t="s">
        <v>2741</v>
      </c>
      <c r="AF2326" s="3" t="s">
        <v>1633</v>
      </c>
      <c r="AG2326" s="3" t="s">
        <v>1633</v>
      </c>
    </row>
    <row r="2327" spans="1:33" ht="15" customHeight="1">
      <c r="A2327" s="29">
        <v>43424</v>
      </c>
      <c r="D2327" s="3">
        <v>15162168</v>
      </c>
      <c r="E2327" s="18">
        <v>5</v>
      </c>
      <c r="F2327" s="3" t="s">
        <v>1767</v>
      </c>
      <c r="G2327" s="3">
        <v>2018</v>
      </c>
      <c r="H2327" s="3"/>
      <c r="L2327" s="5"/>
      <c r="N2327" s="3" t="s">
        <v>1633</v>
      </c>
      <c r="O2327" s="3"/>
      <c r="P2327" s="38">
        <v>142</v>
      </c>
      <c r="Q2327" s="38">
        <v>3</v>
      </c>
      <c r="R2327" s="3" t="s">
        <v>3</v>
      </c>
      <c r="S2327" s="3" t="s">
        <v>43</v>
      </c>
      <c r="T2327" s="3" t="s">
        <v>112</v>
      </c>
      <c r="U2327" s="22" t="s">
        <v>2832</v>
      </c>
      <c r="V2327" s="3" t="s">
        <v>3402</v>
      </c>
      <c r="W2327" s="3" t="s">
        <v>3461</v>
      </c>
      <c r="Z2327" s="3">
        <v>43.566099999999999</v>
      </c>
      <c r="AA2327" s="3">
        <v>-122.3601</v>
      </c>
      <c r="AB2327" s="3" t="s">
        <v>2741</v>
      </c>
      <c r="AD2327" s="3" t="s">
        <v>2741</v>
      </c>
      <c r="AF2327" s="3" t="s">
        <v>1633</v>
      </c>
      <c r="AG2327" s="3" t="s">
        <v>1633</v>
      </c>
    </row>
    <row r="2328" spans="1:33" ht="15" customHeight="1">
      <c r="A2328" s="29">
        <v>43424</v>
      </c>
      <c r="D2328" s="3">
        <v>15162175</v>
      </c>
      <c r="E2328" s="18">
        <v>5</v>
      </c>
      <c r="F2328" s="3" t="s">
        <v>1767</v>
      </c>
      <c r="G2328" s="3">
        <v>2018</v>
      </c>
      <c r="H2328" s="3"/>
      <c r="L2328" s="5"/>
      <c r="N2328" s="3" t="s">
        <v>1633</v>
      </c>
      <c r="O2328" s="3"/>
      <c r="P2328" s="38">
        <v>143</v>
      </c>
      <c r="Q2328" s="38">
        <v>1</v>
      </c>
      <c r="R2328" s="3" t="s">
        <v>3</v>
      </c>
      <c r="S2328" s="3" t="s">
        <v>43</v>
      </c>
      <c r="T2328" s="3" t="s">
        <v>112</v>
      </c>
      <c r="U2328" s="22" t="s">
        <v>2832</v>
      </c>
      <c r="V2328" s="3" t="s">
        <v>2899</v>
      </c>
      <c r="W2328" s="3" t="s">
        <v>3462</v>
      </c>
      <c r="Z2328" s="3">
        <v>43.567700000000002</v>
      </c>
      <c r="AA2328" s="3">
        <v>-122.33759999999999</v>
      </c>
      <c r="AB2328" s="3" t="s">
        <v>2741</v>
      </c>
      <c r="AD2328" s="3" t="s">
        <v>2741</v>
      </c>
      <c r="AF2328" s="3" t="s">
        <v>1633</v>
      </c>
      <c r="AG2328" s="3" t="s">
        <v>1633</v>
      </c>
    </row>
    <row r="2329" spans="1:33" ht="15" customHeight="1">
      <c r="A2329" s="29">
        <v>43424</v>
      </c>
      <c r="D2329" s="3">
        <v>15162175</v>
      </c>
      <c r="E2329" s="18">
        <v>5</v>
      </c>
      <c r="F2329" s="3" t="s">
        <v>1767</v>
      </c>
      <c r="G2329" s="3">
        <v>2018</v>
      </c>
      <c r="H2329" s="3"/>
      <c r="L2329" s="5"/>
      <c r="N2329" s="3" t="s">
        <v>1633</v>
      </c>
      <c r="O2329" s="3"/>
      <c r="P2329" s="38">
        <v>143</v>
      </c>
      <c r="Q2329" s="38">
        <v>2</v>
      </c>
      <c r="R2329" s="3" t="s">
        <v>3</v>
      </c>
      <c r="S2329" s="3" t="s">
        <v>43</v>
      </c>
      <c r="T2329" s="3" t="s">
        <v>112</v>
      </c>
      <c r="U2329" s="22" t="s">
        <v>2832</v>
      </c>
      <c r="V2329" s="3" t="s">
        <v>3390</v>
      </c>
      <c r="W2329" s="3" t="s">
        <v>3462</v>
      </c>
      <c r="Z2329" s="3">
        <v>43.567700000000002</v>
      </c>
      <c r="AA2329" s="3">
        <v>-122.33759999999999</v>
      </c>
      <c r="AB2329" s="3" t="s">
        <v>2741</v>
      </c>
      <c r="AD2329" s="3" t="s">
        <v>2741</v>
      </c>
      <c r="AF2329" s="3" t="s">
        <v>1633</v>
      </c>
      <c r="AG2329" s="3" t="s">
        <v>1633</v>
      </c>
    </row>
    <row r="2330" spans="1:33" ht="15" customHeight="1">
      <c r="A2330" s="29">
        <v>43424</v>
      </c>
      <c r="D2330" s="3">
        <v>15162175</v>
      </c>
      <c r="E2330" s="18">
        <v>5</v>
      </c>
      <c r="F2330" s="3" t="s">
        <v>1767</v>
      </c>
      <c r="G2330" s="3">
        <v>2018</v>
      </c>
      <c r="H2330" s="3"/>
      <c r="L2330" s="5"/>
      <c r="N2330" s="3" t="s">
        <v>1633</v>
      </c>
      <c r="O2330" s="3"/>
      <c r="P2330" s="38">
        <v>143</v>
      </c>
      <c r="Q2330" s="38">
        <v>3</v>
      </c>
      <c r="R2330" s="3" t="s">
        <v>3</v>
      </c>
      <c r="S2330" s="3" t="s">
        <v>43</v>
      </c>
      <c r="T2330" s="3" t="s">
        <v>112</v>
      </c>
      <c r="U2330" s="22" t="s">
        <v>2832</v>
      </c>
      <c r="V2330" s="3" t="s">
        <v>3391</v>
      </c>
      <c r="W2330" s="3" t="s">
        <v>3462</v>
      </c>
      <c r="Z2330" s="3">
        <v>43.567700000000002</v>
      </c>
      <c r="AA2330" s="3">
        <v>-122.33759999999999</v>
      </c>
      <c r="AB2330" s="3" t="s">
        <v>2741</v>
      </c>
      <c r="AD2330" s="3" t="s">
        <v>2741</v>
      </c>
      <c r="AF2330" s="3" t="s">
        <v>1633</v>
      </c>
      <c r="AG2330" s="3" t="s">
        <v>1633</v>
      </c>
    </row>
    <row r="2331" spans="1:33" ht="15" customHeight="1">
      <c r="A2331" s="29">
        <v>43424</v>
      </c>
      <c r="D2331" s="3">
        <v>15162175</v>
      </c>
      <c r="E2331" s="18">
        <v>5</v>
      </c>
      <c r="F2331" s="3" t="s">
        <v>1767</v>
      </c>
      <c r="G2331" s="3">
        <v>2018</v>
      </c>
      <c r="H2331" s="3"/>
      <c r="L2331" s="5"/>
      <c r="N2331" s="3" t="s">
        <v>1633</v>
      </c>
      <c r="O2331" s="3"/>
      <c r="P2331" s="38">
        <v>143</v>
      </c>
      <c r="Q2331" s="38">
        <v>4</v>
      </c>
      <c r="R2331" s="3" t="s">
        <v>3</v>
      </c>
      <c r="S2331" s="3" t="s">
        <v>43</v>
      </c>
      <c r="T2331" s="3" t="s">
        <v>112</v>
      </c>
      <c r="U2331" s="22" t="s">
        <v>2832</v>
      </c>
      <c r="V2331" s="3" t="s">
        <v>3392</v>
      </c>
      <c r="W2331" s="3" t="s">
        <v>3462</v>
      </c>
      <c r="Z2331" s="3">
        <v>43.567700000000002</v>
      </c>
      <c r="AA2331" s="3">
        <v>-122.33759999999999</v>
      </c>
      <c r="AB2331" s="3" t="s">
        <v>2741</v>
      </c>
      <c r="AD2331" s="3" t="s">
        <v>2741</v>
      </c>
      <c r="AF2331" s="3" t="s">
        <v>1633</v>
      </c>
      <c r="AG2331" s="3" t="s">
        <v>1633</v>
      </c>
    </row>
    <row r="2332" spans="1:33" ht="15" customHeight="1">
      <c r="A2332" s="29">
        <v>43424</v>
      </c>
      <c r="D2332" s="3">
        <v>15162175</v>
      </c>
      <c r="E2332" s="18">
        <v>5</v>
      </c>
      <c r="F2332" s="3" t="s">
        <v>1767</v>
      </c>
      <c r="G2332" s="3">
        <v>2018</v>
      </c>
      <c r="H2332" s="3"/>
      <c r="L2332" s="5"/>
      <c r="N2332" s="3" t="s">
        <v>1633</v>
      </c>
      <c r="O2332" s="3"/>
      <c r="P2332" s="38">
        <v>143</v>
      </c>
      <c r="Q2332" s="38">
        <v>5</v>
      </c>
      <c r="R2332" s="3" t="s">
        <v>3</v>
      </c>
      <c r="S2332" s="3" t="s">
        <v>43</v>
      </c>
      <c r="T2332" s="3" t="s">
        <v>112</v>
      </c>
      <c r="U2332" s="22" t="s">
        <v>2832</v>
      </c>
      <c r="V2332" s="3" t="s">
        <v>3393</v>
      </c>
      <c r="W2332" s="3" t="s">
        <v>3462</v>
      </c>
      <c r="Z2332" s="3">
        <v>43.567700000000002</v>
      </c>
      <c r="AA2332" s="3">
        <v>-122.33759999999999</v>
      </c>
      <c r="AB2332" s="3" t="s">
        <v>2741</v>
      </c>
      <c r="AD2332" s="3" t="s">
        <v>2741</v>
      </c>
      <c r="AF2332" s="3" t="s">
        <v>1633</v>
      </c>
      <c r="AG2332" s="3" t="s">
        <v>1633</v>
      </c>
    </row>
    <row r="2333" spans="1:33" ht="15" customHeight="1">
      <c r="A2333" s="29">
        <v>43424</v>
      </c>
      <c r="D2333" s="3">
        <v>15162175</v>
      </c>
      <c r="E2333" s="18">
        <v>5</v>
      </c>
      <c r="F2333" s="3" t="s">
        <v>1767</v>
      </c>
      <c r="G2333" s="3">
        <v>2018</v>
      </c>
      <c r="H2333" s="3"/>
      <c r="L2333" s="5"/>
      <c r="N2333" s="3" t="s">
        <v>1633</v>
      </c>
      <c r="O2333" s="3"/>
      <c r="P2333" s="38">
        <v>143</v>
      </c>
      <c r="Q2333" s="38">
        <v>6</v>
      </c>
      <c r="R2333" s="3" t="s">
        <v>3</v>
      </c>
      <c r="S2333" s="3" t="s">
        <v>43</v>
      </c>
      <c r="T2333" s="3" t="s">
        <v>112</v>
      </c>
      <c r="U2333" s="22" t="s">
        <v>2832</v>
      </c>
      <c r="V2333" s="3" t="s">
        <v>3394</v>
      </c>
      <c r="W2333" s="3" t="s">
        <v>3462</v>
      </c>
      <c r="Z2333" s="3">
        <v>43.567700000000002</v>
      </c>
      <c r="AA2333" s="3">
        <v>-122.33759999999999</v>
      </c>
      <c r="AB2333" s="3" t="s">
        <v>2741</v>
      </c>
      <c r="AD2333" s="3" t="s">
        <v>2741</v>
      </c>
      <c r="AF2333" s="3" t="s">
        <v>1633</v>
      </c>
      <c r="AG2333" s="3" t="s">
        <v>1633</v>
      </c>
    </row>
    <row r="2334" spans="1:33" ht="15" customHeight="1">
      <c r="A2334" s="29">
        <v>43424</v>
      </c>
      <c r="D2334" s="3">
        <v>15162399</v>
      </c>
      <c r="E2334" s="18">
        <v>5</v>
      </c>
      <c r="F2334" s="3" t="s">
        <v>1767</v>
      </c>
      <c r="G2334" s="3">
        <v>2018</v>
      </c>
      <c r="H2334" s="3"/>
      <c r="L2334" s="5"/>
      <c r="N2334" s="3" t="s">
        <v>1633</v>
      </c>
      <c r="O2334" s="3"/>
      <c r="P2334" s="38">
        <v>144</v>
      </c>
      <c r="Q2334" s="38">
        <v>1</v>
      </c>
      <c r="R2334" s="3" t="s">
        <v>3</v>
      </c>
      <c r="S2334" s="3" t="s">
        <v>43</v>
      </c>
      <c r="T2334" s="3" t="s">
        <v>112</v>
      </c>
      <c r="U2334" s="22" t="s">
        <v>2832</v>
      </c>
      <c r="V2334" s="3" t="s">
        <v>3395</v>
      </c>
      <c r="W2334" s="3" t="s">
        <v>3462</v>
      </c>
      <c r="Z2334" s="3">
        <v>43.567599999999999</v>
      </c>
      <c r="AA2334" s="3">
        <v>-122.33750000000001</v>
      </c>
      <c r="AB2334" s="3" t="s">
        <v>2741</v>
      </c>
      <c r="AD2334" s="3" t="s">
        <v>2741</v>
      </c>
      <c r="AF2334" s="3" t="s">
        <v>1633</v>
      </c>
      <c r="AG2334" s="3" t="s">
        <v>1633</v>
      </c>
    </row>
    <row r="2335" spans="1:33" ht="15" customHeight="1">
      <c r="A2335" s="29">
        <v>43424</v>
      </c>
      <c r="D2335" s="3">
        <v>15162399</v>
      </c>
      <c r="E2335" s="18">
        <v>5</v>
      </c>
      <c r="F2335" s="3" t="s">
        <v>1767</v>
      </c>
      <c r="G2335" s="3">
        <v>2018</v>
      </c>
      <c r="H2335" s="3"/>
      <c r="L2335" s="5"/>
      <c r="N2335" s="3" t="s">
        <v>1633</v>
      </c>
      <c r="O2335" s="3"/>
      <c r="P2335" s="38">
        <v>144</v>
      </c>
      <c r="Q2335" s="38">
        <v>2</v>
      </c>
      <c r="R2335" s="3" t="s">
        <v>3</v>
      </c>
      <c r="S2335" s="3" t="s">
        <v>43</v>
      </c>
      <c r="T2335" s="3" t="s">
        <v>112</v>
      </c>
      <c r="U2335" s="22" t="s">
        <v>2832</v>
      </c>
      <c r="V2335" s="3" t="s">
        <v>3396</v>
      </c>
      <c r="W2335" s="3" t="s">
        <v>3462</v>
      </c>
      <c r="Z2335" s="3">
        <v>43.567599999999999</v>
      </c>
      <c r="AA2335" s="3">
        <v>-122.33750000000001</v>
      </c>
      <c r="AB2335" s="3" t="s">
        <v>2741</v>
      </c>
      <c r="AD2335" s="3" t="s">
        <v>2741</v>
      </c>
      <c r="AF2335" s="3" t="s">
        <v>1633</v>
      </c>
      <c r="AG2335" s="3" t="s">
        <v>1633</v>
      </c>
    </row>
    <row r="2336" spans="1:33" ht="15" customHeight="1">
      <c r="A2336" s="29">
        <v>43424</v>
      </c>
      <c r="D2336" s="3">
        <v>15162410</v>
      </c>
      <c r="E2336" s="18">
        <v>5</v>
      </c>
      <c r="F2336" s="3" t="s">
        <v>1767</v>
      </c>
      <c r="G2336" s="3">
        <v>2018</v>
      </c>
      <c r="H2336" s="3"/>
      <c r="L2336" s="5"/>
      <c r="N2336" s="3" t="s">
        <v>1633</v>
      </c>
      <c r="O2336" s="3"/>
      <c r="P2336" s="38">
        <v>145</v>
      </c>
      <c r="Q2336" s="38">
        <v>1</v>
      </c>
      <c r="R2336" s="3" t="s">
        <v>3</v>
      </c>
      <c r="S2336" s="3" t="s">
        <v>43</v>
      </c>
      <c r="T2336" s="3" t="s">
        <v>112</v>
      </c>
      <c r="U2336" s="22" t="s">
        <v>2832</v>
      </c>
      <c r="V2336" s="3" t="s">
        <v>2900</v>
      </c>
      <c r="W2336" s="3" t="s">
        <v>3463</v>
      </c>
      <c r="Z2336" s="3">
        <v>43.580199999999998</v>
      </c>
      <c r="AA2336" s="3">
        <v>-122.3291</v>
      </c>
      <c r="AB2336" s="3" t="s">
        <v>2741</v>
      </c>
      <c r="AD2336" s="3" t="s">
        <v>2741</v>
      </c>
      <c r="AF2336" s="3" t="s">
        <v>1633</v>
      </c>
      <c r="AG2336" s="3" t="s">
        <v>1633</v>
      </c>
    </row>
    <row r="2337" spans="1:33" ht="15" customHeight="1">
      <c r="A2337" s="29">
        <v>43424</v>
      </c>
      <c r="D2337" s="3">
        <v>15162410</v>
      </c>
      <c r="E2337" s="18">
        <v>5</v>
      </c>
      <c r="F2337" s="3" t="s">
        <v>1767</v>
      </c>
      <c r="G2337" s="3">
        <v>2018</v>
      </c>
      <c r="H2337" s="3"/>
      <c r="L2337" s="5"/>
      <c r="N2337" s="3" t="s">
        <v>1633</v>
      </c>
      <c r="O2337" s="3"/>
      <c r="P2337" s="38">
        <v>145</v>
      </c>
      <c r="Q2337" s="38">
        <v>2</v>
      </c>
      <c r="R2337" s="3" t="s">
        <v>3</v>
      </c>
      <c r="S2337" s="3" t="s">
        <v>43</v>
      </c>
      <c r="T2337" s="3" t="s">
        <v>112</v>
      </c>
      <c r="U2337" s="22" t="s">
        <v>2832</v>
      </c>
      <c r="V2337" s="3" t="s">
        <v>2739</v>
      </c>
      <c r="W2337" s="3" t="s">
        <v>3464</v>
      </c>
      <c r="Z2337" s="3">
        <v>43.580199999999998</v>
      </c>
      <c r="AA2337" s="3">
        <v>-122.3291</v>
      </c>
      <c r="AB2337" s="3" t="s">
        <v>2741</v>
      </c>
      <c r="AD2337" s="3" t="s">
        <v>2741</v>
      </c>
      <c r="AF2337" s="3" t="s">
        <v>1633</v>
      </c>
      <c r="AG2337" s="3" t="s">
        <v>1633</v>
      </c>
    </row>
    <row r="2338" spans="1:33" ht="15" customHeight="1">
      <c r="A2338" s="29">
        <v>43424</v>
      </c>
      <c r="D2338" s="3">
        <v>15191795</v>
      </c>
      <c r="E2338" s="18">
        <v>6</v>
      </c>
      <c r="F2338" s="3" t="s">
        <v>1767</v>
      </c>
      <c r="G2338" s="3">
        <v>2018</v>
      </c>
      <c r="H2338" s="3"/>
      <c r="L2338" s="5"/>
      <c r="N2338" s="3" t="s">
        <v>1633</v>
      </c>
      <c r="O2338" s="3"/>
      <c r="P2338" s="38">
        <v>146</v>
      </c>
      <c r="Q2338" s="38">
        <v>1</v>
      </c>
      <c r="R2338" s="3" t="s">
        <v>3</v>
      </c>
      <c r="S2338" s="3" t="s">
        <v>43</v>
      </c>
      <c r="T2338" s="3" t="s">
        <v>35</v>
      </c>
      <c r="U2338" s="22" t="s">
        <v>2832</v>
      </c>
      <c r="V2338" s="3" t="s">
        <v>2742</v>
      </c>
      <c r="W2338" s="3" t="s">
        <v>3403</v>
      </c>
      <c r="Z2338" s="3">
        <v>44.598799999999997</v>
      </c>
      <c r="AA2338" s="3">
        <v>-123.3159</v>
      </c>
      <c r="AB2338" s="3" t="s">
        <v>2741</v>
      </c>
      <c r="AD2338" s="3" t="s">
        <v>2741</v>
      </c>
      <c r="AF2338" s="3" t="s">
        <v>1633</v>
      </c>
      <c r="AG2338" s="3" t="s">
        <v>1633</v>
      </c>
    </row>
    <row r="2339" spans="1:33">
      <c r="A2339" s="29">
        <v>43424</v>
      </c>
      <c r="D2339" s="3">
        <v>15191795</v>
      </c>
      <c r="E2339" s="18">
        <v>6</v>
      </c>
      <c r="F2339" s="3" t="s">
        <v>1767</v>
      </c>
      <c r="G2339" s="3">
        <v>2018</v>
      </c>
      <c r="H2339" s="3"/>
      <c r="L2339" s="5"/>
      <c r="N2339" s="3" t="s">
        <v>1633</v>
      </c>
      <c r="O2339" s="3"/>
      <c r="P2339" s="38">
        <v>146</v>
      </c>
      <c r="Q2339" s="38">
        <v>2</v>
      </c>
      <c r="R2339" s="3" t="s">
        <v>3</v>
      </c>
      <c r="S2339" s="3" t="s">
        <v>43</v>
      </c>
      <c r="T2339" s="3" t="s">
        <v>35</v>
      </c>
      <c r="U2339" s="22" t="s">
        <v>2832</v>
      </c>
      <c r="V2339" s="3" t="s">
        <v>2742</v>
      </c>
      <c r="W2339" s="3" t="s">
        <v>3403</v>
      </c>
      <c r="Z2339" s="3">
        <v>44.598799999999997</v>
      </c>
      <c r="AA2339" s="3">
        <v>-123.3159</v>
      </c>
      <c r="AB2339" s="3" t="s">
        <v>2741</v>
      </c>
      <c r="AD2339" s="3" t="s">
        <v>2741</v>
      </c>
      <c r="AF2339" s="3" t="s">
        <v>1633</v>
      </c>
      <c r="AG2339" s="3" t="s">
        <v>1633</v>
      </c>
    </row>
    <row r="2340" spans="1:33">
      <c r="A2340" s="29">
        <v>43424</v>
      </c>
      <c r="D2340" s="3">
        <v>15191795</v>
      </c>
      <c r="E2340" s="18">
        <v>6</v>
      </c>
      <c r="F2340" s="3" t="s">
        <v>1767</v>
      </c>
      <c r="G2340" s="3">
        <v>2018</v>
      </c>
      <c r="H2340" s="3"/>
      <c r="L2340" s="5"/>
      <c r="N2340" s="3" t="s">
        <v>1633</v>
      </c>
      <c r="O2340" s="3"/>
      <c r="P2340" s="38">
        <v>146</v>
      </c>
      <c r="Q2340" s="38">
        <v>3</v>
      </c>
      <c r="R2340" s="3" t="s">
        <v>3</v>
      </c>
      <c r="S2340" s="3" t="s">
        <v>43</v>
      </c>
      <c r="T2340" s="3" t="s">
        <v>35</v>
      </c>
      <c r="U2340" s="22" t="s">
        <v>2832</v>
      </c>
      <c r="V2340" s="3" t="s">
        <v>2742</v>
      </c>
      <c r="W2340" s="3" t="s">
        <v>3403</v>
      </c>
      <c r="Z2340" s="3">
        <v>44.598799999999997</v>
      </c>
      <c r="AA2340" s="3">
        <v>-123.3159</v>
      </c>
      <c r="AB2340" s="3" t="s">
        <v>2741</v>
      </c>
      <c r="AD2340" s="3" t="s">
        <v>2741</v>
      </c>
      <c r="AF2340" s="3" t="s">
        <v>1633</v>
      </c>
      <c r="AG2340" s="3" t="s">
        <v>1633</v>
      </c>
    </row>
    <row r="2341" spans="1:33">
      <c r="A2341" s="29">
        <v>43424</v>
      </c>
      <c r="D2341" s="3">
        <v>15191795</v>
      </c>
      <c r="E2341" s="18">
        <v>6</v>
      </c>
      <c r="F2341" s="3" t="s">
        <v>1767</v>
      </c>
      <c r="G2341" s="3">
        <v>2018</v>
      </c>
      <c r="H2341" s="3"/>
      <c r="L2341" s="5"/>
      <c r="N2341" s="3" t="s">
        <v>1633</v>
      </c>
      <c r="O2341" s="3"/>
      <c r="P2341" s="38">
        <v>146</v>
      </c>
      <c r="Q2341" s="38">
        <v>4</v>
      </c>
      <c r="R2341" s="3" t="s">
        <v>3</v>
      </c>
      <c r="S2341" s="3" t="s">
        <v>43</v>
      </c>
      <c r="T2341" s="3" t="s">
        <v>35</v>
      </c>
      <c r="U2341" s="22" t="s">
        <v>2832</v>
      </c>
      <c r="V2341" s="3" t="s">
        <v>2742</v>
      </c>
      <c r="W2341" s="3" t="s">
        <v>3403</v>
      </c>
      <c r="Z2341" s="3">
        <v>44.598799999999997</v>
      </c>
      <c r="AA2341" s="3">
        <v>-123.3159</v>
      </c>
      <c r="AB2341" s="3" t="s">
        <v>2741</v>
      </c>
      <c r="AD2341" s="3" t="s">
        <v>2741</v>
      </c>
      <c r="AF2341" s="3" t="s">
        <v>1633</v>
      </c>
      <c r="AG2341" s="3" t="s">
        <v>1633</v>
      </c>
    </row>
    <row r="2342" spans="1:33">
      <c r="A2342" s="29">
        <v>43424</v>
      </c>
      <c r="D2342" s="3">
        <v>15191795</v>
      </c>
      <c r="E2342" s="18">
        <v>6</v>
      </c>
      <c r="F2342" s="3" t="s">
        <v>1767</v>
      </c>
      <c r="G2342" s="3">
        <v>2018</v>
      </c>
      <c r="H2342" s="3"/>
      <c r="L2342" s="5"/>
      <c r="N2342" s="3" t="s">
        <v>1633</v>
      </c>
      <c r="O2342" s="3"/>
      <c r="P2342" s="38">
        <v>146</v>
      </c>
      <c r="Q2342" s="38">
        <v>5</v>
      </c>
      <c r="R2342" s="3" t="s">
        <v>3</v>
      </c>
      <c r="S2342" s="3" t="s">
        <v>43</v>
      </c>
      <c r="T2342" s="3" t="s">
        <v>35</v>
      </c>
      <c r="U2342" s="22" t="s">
        <v>2832</v>
      </c>
      <c r="V2342" s="3" t="s">
        <v>2742</v>
      </c>
      <c r="W2342" s="3" t="s">
        <v>3403</v>
      </c>
      <c r="Z2342" s="3">
        <v>44.598799999999997</v>
      </c>
      <c r="AA2342" s="3">
        <v>-123.3159</v>
      </c>
      <c r="AB2342" s="3" t="s">
        <v>2741</v>
      </c>
      <c r="AD2342" s="3" t="s">
        <v>2741</v>
      </c>
      <c r="AF2342" s="3" t="s">
        <v>1633</v>
      </c>
      <c r="AG2342" s="3" t="s">
        <v>1633</v>
      </c>
    </row>
    <row r="2343" spans="1:33">
      <c r="A2343" s="29">
        <v>43424</v>
      </c>
      <c r="D2343" s="3">
        <v>15191795</v>
      </c>
      <c r="E2343" s="18">
        <v>6</v>
      </c>
      <c r="F2343" s="3" t="s">
        <v>1767</v>
      </c>
      <c r="G2343" s="3">
        <v>2018</v>
      </c>
      <c r="H2343" s="3"/>
      <c r="L2343" s="5"/>
      <c r="N2343" s="3" t="s">
        <v>1633</v>
      </c>
      <c r="O2343" s="3"/>
      <c r="P2343" s="38">
        <v>146</v>
      </c>
      <c r="Q2343" s="38">
        <v>6</v>
      </c>
      <c r="R2343" s="3" t="s">
        <v>3</v>
      </c>
      <c r="S2343" s="3" t="s">
        <v>43</v>
      </c>
      <c r="T2343" s="3" t="s">
        <v>35</v>
      </c>
      <c r="U2343" s="22" t="s">
        <v>2832</v>
      </c>
      <c r="V2343" s="3" t="s">
        <v>2742</v>
      </c>
      <c r="W2343" s="3" t="s">
        <v>3403</v>
      </c>
      <c r="Z2343" s="3">
        <v>44.598799999999997</v>
      </c>
      <c r="AA2343" s="3">
        <v>-123.3159</v>
      </c>
      <c r="AB2343" s="3" t="s">
        <v>2741</v>
      </c>
      <c r="AD2343" s="3" t="s">
        <v>2741</v>
      </c>
      <c r="AF2343" s="3" t="s">
        <v>1633</v>
      </c>
      <c r="AG2343" s="3" t="s">
        <v>1633</v>
      </c>
    </row>
    <row r="2344" spans="1:33">
      <c r="A2344" s="29">
        <v>43424</v>
      </c>
      <c r="D2344" s="3">
        <v>15191795</v>
      </c>
      <c r="E2344" s="18">
        <v>6</v>
      </c>
      <c r="F2344" s="3" t="s">
        <v>1767</v>
      </c>
      <c r="G2344" s="3">
        <v>2018</v>
      </c>
      <c r="H2344" s="3"/>
      <c r="L2344" s="5"/>
      <c r="N2344" s="3" t="s">
        <v>1633</v>
      </c>
      <c r="O2344" s="3"/>
      <c r="P2344" s="38">
        <v>146</v>
      </c>
      <c r="Q2344" s="38">
        <v>7</v>
      </c>
      <c r="R2344" s="3" t="s">
        <v>3</v>
      </c>
      <c r="S2344" s="3" t="s">
        <v>43</v>
      </c>
      <c r="T2344" s="3" t="s">
        <v>35</v>
      </c>
      <c r="U2344" s="22" t="s">
        <v>2832</v>
      </c>
      <c r="V2344" s="3" t="s">
        <v>2742</v>
      </c>
      <c r="W2344" s="3" t="s">
        <v>3403</v>
      </c>
      <c r="Z2344" s="3">
        <v>44.598799999999997</v>
      </c>
      <c r="AA2344" s="3">
        <v>-123.3159</v>
      </c>
      <c r="AB2344" s="3" t="s">
        <v>2741</v>
      </c>
      <c r="AD2344" s="3" t="s">
        <v>2741</v>
      </c>
      <c r="AF2344" s="3" t="s">
        <v>1633</v>
      </c>
      <c r="AG2344" s="3" t="s">
        <v>1633</v>
      </c>
    </row>
    <row r="2345" spans="1:33">
      <c r="A2345" s="29">
        <v>43424</v>
      </c>
      <c r="D2345" s="3">
        <v>15191795</v>
      </c>
      <c r="E2345" s="18">
        <v>6</v>
      </c>
      <c r="F2345" s="3" t="s">
        <v>1767</v>
      </c>
      <c r="G2345" s="3">
        <v>2018</v>
      </c>
      <c r="H2345" s="3"/>
      <c r="L2345" s="5"/>
      <c r="N2345" s="3" t="s">
        <v>1633</v>
      </c>
      <c r="O2345" s="3"/>
      <c r="P2345" s="38">
        <v>146</v>
      </c>
      <c r="Q2345" s="38">
        <v>8</v>
      </c>
      <c r="R2345" s="3" t="s">
        <v>3</v>
      </c>
      <c r="S2345" s="3" t="s">
        <v>43</v>
      </c>
      <c r="T2345" s="3" t="s">
        <v>35</v>
      </c>
      <c r="U2345" s="22" t="s">
        <v>2832</v>
      </c>
      <c r="V2345" s="3" t="s">
        <v>2742</v>
      </c>
      <c r="W2345" s="3" t="s">
        <v>3403</v>
      </c>
      <c r="Z2345" s="3">
        <v>44.598799999999997</v>
      </c>
      <c r="AA2345" s="3">
        <v>-123.3159</v>
      </c>
      <c r="AB2345" s="3" t="s">
        <v>2741</v>
      </c>
      <c r="AD2345" s="3" t="s">
        <v>2741</v>
      </c>
      <c r="AF2345" s="3" t="s">
        <v>1633</v>
      </c>
      <c r="AG2345" s="3" t="s">
        <v>1633</v>
      </c>
    </row>
    <row r="2346" spans="1:33">
      <c r="A2346" s="29">
        <v>43424</v>
      </c>
      <c r="D2346" s="3">
        <v>15191800</v>
      </c>
      <c r="E2346" s="18">
        <v>6</v>
      </c>
      <c r="F2346" s="3" t="s">
        <v>1767</v>
      </c>
      <c r="G2346" s="3">
        <v>2018</v>
      </c>
      <c r="H2346" s="3"/>
      <c r="L2346" s="5"/>
      <c r="N2346" s="3" t="s">
        <v>1633</v>
      </c>
      <c r="O2346" s="3"/>
      <c r="P2346" s="38">
        <v>147</v>
      </c>
      <c r="Q2346" s="38">
        <v>1</v>
      </c>
      <c r="R2346" s="3" t="s">
        <v>3</v>
      </c>
      <c r="S2346" s="3" t="s">
        <v>43</v>
      </c>
      <c r="T2346" s="3" t="s">
        <v>35</v>
      </c>
      <c r="U2346" s="22" t="s">
        <v>2832</v>
      </c>
      <c r="V2346" s="3" t="s">
        <v>2742</v>
      </c>
      <c r="W2346" s="3" t="s">
        <v>3403</v>
      </c>
      <c r="Z2346" s="3">
        <v>44.598799999999997</v>
      </c>
      <c r="AA2346" s="3">
        <v>-123.3159</v>
      </c>
      <c r="AB2346" s="3" t="s">
        <v>2741</v>
      </c>
      <c r="AD2346" s="3" t="s">
        <v>2741</v>
      </c>
      <c r="AF2346" s="3" t="s">
        <v>1633</v>
      </c>
      <c r="AG2346" s="3" t="s">
        <v>1633</v>
      </c>
    </row>
    <row r="2347" spans="1:33">
      <c r="A2347" s="29">
        <v>43424</v>
      </c>
      <c r="D2347" s="3">
        <v>15191800</v>
      </c>
      <c r="E2347" s="18">
        <v>6</v>
      </c>
      <c r="F2347" s="3" t="s">
        <v>1767</v>
      </c>
      <c r="G2347" s="3">
        <v>2018</v>
      </c>
      <c r="H2347" s="3"/>
      <c r="L2347" s="5"/>
      <c r="N2347" s="3" t="s">
        <v>1633</v>
      </c>
      <c r="O2347" s="3"/>
      <c r="P2347" s="38">
        <v>147</v>
      </c>
      <c r="Q2347" s="38">
        <v>2</v>
      </c>
      <c r="R2347" s="3" t="s">
        <v>3</v>
      </c>
      <c r="S2347" s="3" t="s">
        <v>43</v>
      </c>
      <c r="T2347" s="3" t="s">
        <v>35</v>
      </c>
      <c r="U2347" s="22" t="s">
        <v>2832</v>
      </c>
      <c r="V2347" s="3" t="s">
        <v>2742</v>
      </c>
      <c r="W2347" s="3" t="s">
        <v>3403</v>
      </c>
      <c r="Z2347" s="3">
        <v>44.598799999999997</v>
      </c>
      <c r="AA2347" s="3">
        <v>-123.3159</v>
      </c>
      <c r="AB2347" s="3" t="s">
        <v>2741</v>
      </c>
      <c r="AD2347" s="3" t="s">
        <v>2741</v>
      </c>
      <c r="AF2347" s="3" t="s">
        <v>1633</v>
      </c>
      <c r="AG2347" s="3" t="s">
        <v>1633</v>
      </c>
    </row>
    <row r="2348" spans="1:33">
      <c r="A2348" s="29">
        <v>43424</v>
      </c>
      <c r="D2348" s="3">
        <v>15191800</v>
      </c>
      <c r="E2348" s="18">
        <v>6</v>
      </c>
      <c r="F2348" s="3" t="s">
        <v>1767</v>
      </c>
      <c r="G2348" s="3">
        <v>2018</v>
      </c>
      <c r="H2348" s="3"/>
      <c r="L2348" s="5"/>
      <c r="N2348" s="3" t="s">
        <v>1633</v>
      </c>
      <c r="O2348" s="3"/>
      <c r="P2348" s="38">
        <v>147</v>
      </c>
      <c r="Q2348" s="38">
        <v>3</v>
      </c>
      <c r="R2348" s="3" t="s">
        <v>3</v>
      </c>
      <c r="S2348" s="3" t="s">
        <v>43</v>
      </c>
      <c r="T2348" s="3" t="s">
        <v>35</v>
      </c>
      <c r="U2348" s="22" t="s">
        <v>2832</v>
      </c>
      <c r="V2348" s="3" t="s">
        <v>2742</v>
      </c>
      <c r="W2348" s="3" t="s">
        <v>3403</v>
      </c>
      <c r="Z2348" s="3">
        <v>44.598799999999997</v>
      </c>
      <c r="AA2348" s="3">
        <v>-123.3159</v>
      </c>
      <c r="AB2348" s="3" t="s">
        <v>2741</v>
      </c>
      <c r="AD2348" s="3" t="s">
        <v>2741</v>
      </c>
      <c r="AF2348" s="3" t="s">
        <v>1633</v>
      </c>
      <c r="AG2348" s="3" t="s">
        <v>1633</v>
      </c>
    </row>
    <row r="2349" spans="1:33">
      <c r="A2349" s="29">
        <v>43424</v>
      </c>
      <c r="D2349" s="3">
        <v>15191800</v>
      </c>
      <c r="E2349" s="18">
        <v>6</v>
      </c>
      <c r="F2349" s="3" t="s">
        <v>1767</v>
      </c>
      <c r="G2349" s="3">
        <v>2018</v>
      </c>
      <c r="H2349" s="3"/>
      <c r="L2349" s="5"/>
      <c r="N2349" s="3" t="s">
        <v>1633</v>
      </c>
      <c r="O2349" s="3"/>
      <c r="P2349" s="38">
        <v>147</v>
      </c>
      <c r="Q2349" s="38">
        <v>4</v>
      </c>
      <c r="R2349" s="3" t="s">
        <v>3</v>
      </c>
      <c r="S2349" s="3" t="s">
        <v>43</v>
      </c>
      <c r="T2349" s="3" t="s">
        <v>35</v>
      </c>
      <c r="U2349" s="22" t="s">
        <v>2832</v>
      </c>
      <c r="V2349" s="3" t="s">
        <v>2742</v>
      </c>
      <c r="W2349" s="3" t="s">
        <v>3403</v>
      </c>
      <c r="Z2349" s="3">
        <v>44.598799999999997</v>
      </c>
      <c r="AA2349" s="3">
        <v>-123.3159</v>
      </c>
      <c r="AB2349" s="3" t="s">
        <v>2741</v>
      </c>
      <c r="AD2349" s="3" t="s">
        <v>2741</v>
      </c>
      <c r="AF2349" s="3" t="s">
        <v>1633</v>
      </c>
      <c r="AG2349" s="3" t="s">
        <v>1633</v>
      </c>
    </row>
    <row r="2350" spans="1:33">
      <c r="A2350" s="29">
        <v>43424</v>
      </c>
      <c r="D2350" s="3">
        <v>15328669</v>
      </c>
      <c r="E2350" s="18">
        <v>11</v>
      </c>
      <c r="F2350" s="3" t="s">
        <v>1767</v>
      </c>
      <c r="G2350" s="3">
        <v>2018</v>
      </c>
      <c r="H2350" s="3"/>
      <c r="L2350" s="5"/>
      <c r="N2350" s="3" t="s">
        <v>1633</v>
      </c>
      <c r="O2350" s="3"/>
      <c r="P2350" s="38">
        <v>148</v>
      </c>
      <c r="Q2350" s="38">
        <v>1</v>
      </c>
      <c r="R2350" s="3" t="s">
        <v>3</v>
      </c>
      <c r="S2350" s="3" t="s">
        <v>43</v>
      </c>
      <c r="T2350" s="3" t="s">
        <v>35</v>
      </c>
      <c r="U2350" s="22" t="s">
        <v>2832</v>
      </c>
      <c r="V2350" s="3" t="s">
        <v>2738</v>
      </c>
      <c r="W2350" s="3" t="s">
        <v>2932</v>
      </c>
      <c r="Z2350" s="3">
        <v>44.603900000000003</v>
      </c>
      <c r="AA2350" s="3">
        <v>-123.2406</v>
      </c>
      <c r="AB2350" s="3" t="s">
        <v>2741</v>
      </c>
      <c r="AD2350" s="3" t="s">
        <v>2741</v>
      </c>
      <c r="AF2350" s="3" t="s">
        <v>1633</v>
      </c>
      <c r="AG2350" s="3" t="s">
        <v>1633</v>
      </c>
    </row>
    <row r="2351" spans="1:33">
      <c r="A2351" s="29">
        <v>43424</v>
      </c>
      <c r="D2351" s="3">
        <v>15328669</v>
      </c>
      <c r="E2351" s="18">
        <v>11</v>
      </c>
      <c r="F2351" s="3" t="s">
        <v>1767</v>
      </c>
      <c r="G2351" s="3">
        <v>2018</v>
      </c>
      <c r="H2351" s="3"/>
      <c r="L2351" s="5"/>
      <c r="N2351" s="3" t="s">
        <v>1633</v>
      </c>
      <c r="O2351" s="3"/>
      <c r="P2351" s="38">
        <v>148</v>
      </c>
      <c r="Q2351" s="38">
        <v>2</v>
      </c>
      <c r="R2351" s="3" t="s">
        <v>3</v>
      </c>
      <c r="S2351" s="3" t="s">
        <v>43</v>
      </c>
      <c r="T2351" s="3" t="s">
        <v>35</v>
      </c>
      <c r="U2351" s="22" t="s">
        <v>2832</v>
      </c>
      <c r="V2351" s="3" t="s">
        <v>2738</v>
      </c>
      <c r="W2351" s="3" t="s">
        <v>2932</v>
      </c>
      <c r="Z2351" s="3">
        <v>44.603900000000003</v>
      </c>
      <c r="AA2351" s="3">
        <v>-123.2406</v>
      </c>
      <c r="AB2351" s="3" t="s">
        <v>2741</v>
      </c>
      <c r="AD2351" s="3" t="s">
        <v>2741</v>
      </c>
      <c r="AF2351" s="3" t="s">
        <v>1633</v>
      </c>
      <c r="AG2351" s="3" t="s">
        <v>1633</v>
      </c>
    </row>
    <row r="2352" spans="1:33">
      <c r="A2352" s="29">
        <v>43424</v>
      </c>
      <c r="D2352" s="3">
        <v>15328669</v>
      </c>
      <c r="E2352" s="18">
        <v>11</v>
      </c>
      <c r="F2352" s="3" t="s">
        <v>1767</v>
      </c>
      <c r="G2352" s="3">
        <v>2018</v>
      </c>
      <c r="H2352" s="3"/>
      <c r="L2352" s="5"/>
      <c r="N2352" s="3" t="s">
        <v>1633</v>
      </c>
      <c r="O2352" s="3"/>
      <c r="P2352" s="38">
        <v>148</v>
      </c>
      <c r="Q2352" s="38">
        <v>3</v>
      </c>
      <c r="R2352" s="3" t="s">
        <v>3</v>
      </c>
      <c r="S2352" s="3" t="s">
        <v>43</v>
      </c>
      <c r="T2352" s="3" t="s">
        <v>35</v>
      </c>
      <c r="U2352" s="22" t="s">
        <v>2832</v>
      </c>
      <c r="V2352" s="3" t="s">
        <v>2738</v>
      </c>
      <c r="W2352" s="3" t="s">
        <v>2932</v>
      </c>
      <c r="Z2352" s="3">
        <v>44.603900000000003</v>
      </c>
      <c r="AA2352" s="3">
        <v>-123.2406</v>
      </c>
      <c r="AB2352" s="3" t="s">
        <v>2741</v>
      </c>
      <c r="AD2352" s="3" t="s">
        <v>2741</v>
      </c>
      <c r="AF2352" s="3" t="s">
        <v>1633</v>
      </c>
      <c r="AG2352" s="3" t="s">
        <v>1633</v>
      </c>
    </row>
    <row r="2353" spans="1:33">
      <c r="A2353" s="29">
        <v>43424</v>
      </c>
      <c r="D2353" s="3">
        <v>15328669</v>
      </c>
      <c r="E2353" s="18">
        <v>11</v>
      </c>
      <c r="F2353" s="3" t="s">
        <v>1767</v>
      </c>
      <c r="G2353" s="3">
        <v>2018</v>
      </c>
      <c r="H2353" s="3"/>
      <c r="L2353" s="5"/>
      <c r="N2353" s="3" t="s">
        <v>1633</v>
      </c>
      <c r="O2353" s="3"/>
      <c r="P2353" s="38">
        <v>148</v>
      </c>
      <c r="Q2353" s="38">
        <v>4</v>
      </c>
      <c r="R2353" s="3" t="s">
        <v>3</v>
      </c>
      <c r="S2353" s="3" t="s">
        <v>43</v>
      </c>
      <c r="T2353" s="3" t="s">
        <v>35</v>
      </c>
      <c r="U2353" s="22" t="s">
        <v>2832</v>
      </c>
      <c r="V2353" s="3" t="s">
        <v>2738</v>
      </c>
      <c r="W2353" s="3" t="s">
        <v>2932</v>
      </c>
      <c r="Z2353" s="3">
        <v>44.603900000000003</v>
      </c>
      <c r="AA2353" s="3">
        <v>-123.2406</v>
      </c>
      <c r="AB2353" s="3" t="s">
        <v>2741</v>
      </c>
      <c r="AD2353" s="3" t="s">
        <v>2741</v>
      </c>
      <c r="AF2353" s="3" t="s">
        <v>1633</v>
      </c>
      <c r="AG2353" s="3" t="s">
        <v>1633</v>
      </c>
    </row>
    <row r="2354" spans="1:33">
      <c r="A2354" s="29">
        <v>43424</v>
      </c>
      <c r="D2354" s="3">
        <v>15328669</v>
      </c>
      <c r="E2354" s="18">
        <v>11</v>
      </c>
      <c r="F2354" s="3" t="s">
        <v>1767</v>
      </c>
      <c r="G2354" s="3">
        <v>2018</v>
      </c>
      <c r="H2354" s="3"/>
      <c r="L2354" s="5"/>
      <c r="N2354" s="3" t="s">
        <v>1633</v>
      </c>
      <c r="O2354" s="3"/>
      <c r="P2354" s="38">
        <v>148</v>
      </c>
      <c r="Q2354" s="38">
        <v>5</v>
      </c>
      <c r="R2354" s="3" t="s">
        <v>3</v>
      </c>
      <c r="S2354" s="3" t="s">
        <v>43</v>
      </c>
      <c r="T2354" s="3" t="s">
        <v>35</v>
      </c>
      <c r="U2354" s="22" t="s">
        <v>2832</v>
      </c>
      <c r="V2354" s="3" t="s">
        <v>2738</v>
      </c>
      <c r="W2354" s="3" t="s">
        <v>2932</v>
      </c>
      <c r="Z2354" s="3">
        <v>44.603900000000003</v>
      </c>
      <c r="AA2354" s="3">
        <v>-123.2406</v>
      </c>
      <c r="AB2354" s="3" t="s">
        <v>2741</v>
      </c>
      <c r="AD2354" s="3" t="s">
        <v>2741</v>
      </c>
      <c r="AF2354" s="3" t="s">
        <v>1633</v>
      </c>
      <c r="AG2354" s="3" t="s">
        <v>1633</v>
      </c>
    </row>
    <row r="2355" spans="1:33">
      <c r="A2355" s="29">
        <v>43424</v>
      </c>
      <c r="D2355" s="3">
        <v>15328669</v>
      </c>
      <c r="E2355" s="18">
        <v>11</v>
      </c>
      <c r="F2355" s="3" t="s">
        <v>1767</v>
      </c>
      <c r="G2355" s="3">
        <v>2018</v>
      </c>
      <c r="H2355" s="3"/>
      <c r="L2355" s="5"/>
      <c r="N2355" s="3" t="s">
        <v>1633</v>
      </c>
      <c r="O2355" s="3"/>
      <c r="P2355" s="38">
        <v>148</v>
      </c>
      <c r="Q2355" s="38">
        <v>6</v>
      </c>
      <c r="R2355" s="3" t="s">
        <v>3</v>
      </c>
      <c r="S2355" s="3" t="s">
        <v>43</v>
      </c>
      <c r="T2355" s="3" t="s">
        <v>35</v>
      </c>
      <c r="U2355" s="22" t="s">
        <v>2832</v>
      </c>
      <c r="V2355" s="3" t="s">
        <v>2738</v>
      </c>
      <c r="W2355" s="3" t="s">
        <v>2932</v>
      </c>
      <c r="Z2355" s="3">
        <v>44.603900000000003</v>
      </c>
      <c r="AA2355" s="3">
        <v>-123.2406</v>
      </c>
      <c r="AB2355" s="3" t="s">
        <v>2741</v>
      </c>
      <c r="AD2355" s="3" t="s">
        <v>2741</v>
      </c>
      <c r="AF2355" s="3" t="s">
        <v>1633</v>
      </c>
      <c r="AG2355" s="3" t="s">
        <v>1633</v>
      </c>
    </row>
    <row r="2356" spans="1:33">
      <c r="A2356" s="29">
        <v>43424</v>
      </c>
      <c r="D2356" s="3">
        <v>15328669</v>
      </c>
      <c r="E2356" s="18">
        <v>11</v>
      </c>
      <c r="F2356" s="3" t="s">
        <v>1767</v>
      </c>
      <c r="G2356" s="3">
        <v>2018</v>
      </c>
      <c r="H2356" s="3"/>
      <c r="L2356" s="5"/>
      <c r="N2356" s="3" t="s">
        <v>1633</v>
      </c>
      <c r="O2356" s="3"/>
      <c r="P2356" s="38">
        <v>148</v>
      </c>
      <c r="Q2356" s="38">
        <v>7</v>
      </c>
      <c r="R2356" s="3" t="s">
        <v>3</v>
      </c>
      <c r="S2356" s="3" t="s">
        <v>43</v>
      </c>
      <c r="T2356" s="3" t="s">
        <v>35</v>
      </c>
      <c r="U2356" s="22" t="s">
        <v>2832</v>
      </c>
      <c r="V2356" s="3" t="s">
        <v>2738</v>
      </c>
      <c r="W2356" s="3" t="s">
        <v>2932</v>
      </c>
      <c r="Z2356" s="3">
        <v>44.603900000000003</v>
      </c>
      <c r="AA2356" s="3">
        <v>-123.2406</v>
      </c>
      <c r="AB2356" s="3" t="s">
        <v>2741</v>
      </c>
      <c r="AD2356" s="3" t="s">
        <v>2741</v>
      </c>
      <c r="AF2356" s="3" t="s">
        <v>1633</v>
      </c>
      <c r="AG2356" s="3" t="s">
        <v>1633</v>
      </c>
    </row>
    <row r="2357" spans="1:33">
      <c r="A2357" s="29">
        <v>43424</v>
      </c>
      <c r="D2357" s="3">
        <v>15328669</v>
      </c>
      <c r="E2357" s="18">
        <v>11</v>
      </c>
      <c r="F2357" s="3" t="s">
        <v>1767</v>
      </c>
      <c r="G2357" s="3">
        <v>2018</v>
      </c>
      <c r="H2357" s="3"/>
      <c r="L2357" s="5"/>
      <c r="N2357" s="3" t="s">
        <v>1633</v>
      </c>
      <c r="O2357" s="3"/>
      <c r="P2357" s="38">
        <v>148</v>
      </c>
      <c r="Q2357" s="38">
        <v>8</v>
      </c>
      <c r="R2357" s="3" t="s">
        <v>3</v>
      </c>
      <c r="S2357" s="3" t="s">
        <v>43</v>
      </c>
      <c r="T2357" s="3" t="s">
        <v>35</v>
      </c>
      <c r="U2357" s="22" t="s">
        <v>2832</v>
      </c>
      <c r="V2357" s="3" t="s">
        <v>2738</v>
      </c>
      <c r="W2357" s="3" t="s">
        <v>2932</v>
      </c>
      <c r="Z2357" s="3">
        <v>44.603900000000003</v>
      </c>
      <c r="AA2357" s="3">
        <v>-123.2406</v>
      </c>
      <c r="AB2357" s="3" t="s">
        <v>2741</v>
      </c>
      <c r="AD2357" s="3" t="s">
        <v>2741</v>
      </c>
      <c r="AF2357" s="3" t="s">
        <v>1633</v>
      </c>
      <c r="AG2357" s="3" t="s">
        <v>1633</v>
      </c>
    </row>
    <row r="2358" spans="1:33">
      <c r="A2358" s="29">
        <v>43424</v>
      </c>
      <c r="D2358" s="3">
        <v>15328669</v>
      </c>
      <c r="E2358" s="18">
        <v>11</v>
      </c>
      <c r="F2358" s="3" t="s">
        <v>1767</v>
      </c>
      <c r="G2358" s="3">
        <v>2018</v>
      </c>
      <c r="H2358" s="3"/>
      <c r="L2358" s="5"/>
      <c r="N2358" s="3" t="s">
        <v>1633</v>
      </c>
      <c r="O2358" s="3"/>
      <c r="P2358" s="38">
        <v>148</v>
      </c>
      <c r="Q2358" s="38">
        <v>9</v>
      </c>
      <c r="R2358" s="3" t="s">
        <v>3</v>
      </c>
      <c r="S2358" s="3" t="s">
        <v>43</v>
      </c>
      <c r="T2358" s="3" t="s">
        <v>35</v>
      </c>
      <c r="U2358" s="22" t="s">
        <v>2832</v>
      </c>
      <c r="V2358" s="3" t="s">
        <v>2738</v>
      </c>
      <c r="W2358" s="3" t="s">
        <v>2932</v>
      </c>
      <c r="Z2358" s="3">
        <v>44.603900000000003</v>
      </c>
      <c r="AA2358" s="3">
        <v>-123.2406</v>
      </c>
      <c r="AB2358" s="3" t="s">
        <v>2741</v>
      </c>
      <c r="AD2358" s="3" t="s">
        <v>2741</v>
      </c>
      <c r="AF2358" s="3" t="s">
        <v>1633</v>
      </c>
      <c r="AG2358" s="3" t="s">
        <v>1633</v>
      </c>
    </row>
    <row r="2359" spans="1:33">
      <c r="A2359" s="29">
        <v>43424</v>
      </c>
      <c r="D2359" s="3">
        <v>15328669</v>
      </c>
      <c r="E2359" s="18">
        <v>11</v>
      </c>
      <c r="F2359" s="3" t="s">
        <v>1767</v>
      </c>
      <c r="G2359" s="3">
        <v>2018</v>
      </c>
      <c r="H2359" s="3"/>
      <c r="L2359" s="5"/>
      <c r="N2359" s="3" t="s">
        <v>1633</v>
      </c>
      <c r="O2359" s="3"/>
      <c r="P2359" s="38">
        <v>148</v>
      </c>
      <c r="Q2359" s="38">
        <v>10</v>
      </c>
      <c r="R2359" s="3" t="s">
        <v>3</v>
      </c>
      <c r="S2359" s="3" t="s">
        <v>43</v>
      </c>
      <c r="T2359" s="3" t="s">
        <v>35</v>
      </c>
      <c r="U2359" s="22" t="s">
        <v>2832</v>
      </c>
      <c r="V2359" s="3" t="s">
        <v>2738</v>
      </c>
      <c r="W2359" s="3" t="s">
        <v>2932</v>
      </c>
      <c r="Z2359" s="3">
        <v>44.603900000000003</v>
      </c>
      <c r="AA2359" s="3">
        <v>-123.2406</v>
      </c>
      <c r="AB2359" s="3" t="s">
        <v>2741</v>
      </c>
      <c r="AD2359" s="3" t="s">
        <v>2741</v>
      </c>
      <c r="AF2359" s="3" t="s">
        <v>1633</v>
      </c>
      <c r="AG2359" s="3" t="s">
        <v>1633</v>
      </c>
    </row>
    <row r="2360" spans="1:33">
      <c r="A2360" s="29">
        <v>43424</v>
      </c>
      <c r="D2360" s="3">
        <v>15328669</v>
      </c>
      <c r="E2360" s="18">
        <v>11</v>
      </c>
      <c r="F2360" s="3" t="s">
        <v>1767</v>
      </c>
      <c r="G2360" s="3">
        <v>2018</v>
      </c>
      <c r="H2360" s="3"/>
      <c r="L2360" s="5"/>
      <c r="N2360" s="3" t="s">
        <v>1633</v>
      </c>
      <c r="O2360" s="3"/>
      <c r="P2360" s="38">
        <v>148</v>
      </c>
      <c r="Q2360" s="38">
        <v>11</v>
      </c>
      <c r="R2360" s="3" t="s">
        <v>3</v>
      </c>
      <c r="S2360" s="3" t="s">
        <v>43</v>
      </c>
      <c r="T2360" s="3" t="s">
        <v>35</v>
      </c>
      <c r="U2360" s="22" t="s">
        <v>2832</v>
      </c>
      <c r="V2360" s="3" t="s">
        <v>2738</v>
      </c>
      <c r="W2360" s="3" t="s">
        <v>2932</v>
      </c>
      <c r="Z2360" s="3">
        <v>44.603900000000003</v>
      </c>
      <c r="AA2360" s="3">
        <v>-123.2406</v>
      </c>
      <c r="AB2360" s="3" t="s">
        <v>2741</v>
      </c>
      <c r="AD2360" s="3" t="s">
        <v>2741</v>
      </c>
      <c r="AF2360" s="3" t="s">
        <v>1633</v>
      </c>
      <c r="AG2360" s="3" t="s">
        <v>1633</v>
      </c>
    </row>
    <row r="2361" spans="1:33">
      <c r="A2361" s="29">
        <v>43424</v>
      </c>
      <c r="D2361" s="3">
        <v>15328669</v>
      </c>
      <c r="E2361" s="18">
        <v>11</v>
      </c>
      <c r="F2361" s="3" t="s">
        <v>1767</v>
      </c>
      <c r="G2361" s="3">
        <v>2018</v>
      </c>
      <c r="H2361" s="3"/>
      <c r="L2361" s="5"/>
      <c r="N2361" s="3" t="s">
        <v>1633</v>
      </c>
      <c r="O2361" s="3"/>
      <c r="P2361" s="38">
        <v>148</v>
      </c>
      <c r="Q2361" s="38">
        <v>12</v>
      </c>
      <c r="R2361" s="3" t="s">
        <v>3</v>
      </c>
      <c r="S2361" s="3" t="s">
        <v>43</v>
      </c>
      <c r="T2361" s="3" t="s">
        <v>35</v>
      </c>
      <c r="U2361" s="22" t="s">
        <v>2832</v>
      </c>
      <c r="V2361" s="3" t="s">
        <v>2738</v>
      </c>
      <c r="W2361" s="3" t="s">
        <v>2932</v>
      </c>
      <c r="Z2361" s="3">
        <v>44.603900000000003</v>
      </c>
      <c r="AA2361" s="3">
        <v>-123.2406</v>
      </c>
      <c r="AB2361" s="3" t="s">
        <v>2741</v>
      </c>
      <c r="AD2361" s="3" t="s">
        <v>2741</v>
      </c>
      <c r="AF2361" s="3" t="s">
        <v>1633</v>
      </c>
      <c r="AG2361" s="3" t="s">
        <v>1633</v>
      </c>
    </row>
    <row r="2362" spans="1:33">
      <c r="A2362" s="29">
        <v>43424</v>
      </c>
      <c r="D2362" s="3">
        <v>15328669</v>
      </c>
      <c r="E2362" s="18">
        <v>11</v>
      </c>
      <c r="F2362" s="3" t="s">
        <v>1767</v>
      </c>
      <c r="G2362" s="3">
        <v>2018</v>
      </c>
      <c r="H2362" s="3"/>
      <c r="L2362" s="5"/>
      <c r="N2362" s="3" t="s">
        <v>1633</v>
      </c>
      <c r="O2362" s="3"/>
      <c r="P2362" s="38">
        <v>148</v>
      </c>
      <c r="Q2362" s="38">
        <v>13</v>
      </c>
      <c r="R2362" s="3" t="s">
        <v>3</v>
      </c>
      <c r="S2362" s="3" t="s">
        <v>43</v>
      </c>
      <c r="T2362" s="3" t="s">
        <v>35</v>
      </c>
      <c r="U2362" s="22" t="s">
        <v>2832</v>
      </c>
      <c r="V2362" s="3" t="s">
        <v>2738</v>
      </c>
      <c r="W2362" s="3" t="s">
        <v>2932</v>
      </c>
      <c r="Z2362" s="3">
        <v>44.603900000000003</v>
      </c>
      <c r="AA2362" s="3">
        <v>-123.2406</v>
      </c>
      <c r="AB2362" s="3" t="s">
        <v>2741</v>
      </c>
      <c r="AD2362" s="3" t="s">
        <v>2741</v>
      </c>
      <c r="AF2362" s="3" t="s">
        <v>1633</v>
      </c>
      <c r="AG2362" s="3" t="s">
        <v>1633</v>
      </c>
    </row>
    <row r="2363" spans="1:33">
      <c r="A2363" s="29">
        <v>43424</v>
      </c>
      <c r="D2363" s="3">
        <v>15332546</v>
      </c>
      <c r="E2363" s="18">
        <v>11</v>
      </c>
      <c r="F2363" s="3" t="s">
        <v>1767</v>
      </c>
      <c r="G2363" s="3">
        <v>2018</v>
      </c>
      <c r="H2363" s="3"/>
      <c r="L2363" s="5"/>
      <c r="N2363" s="3" t="s">
        <v>1633</v>
      </c>
      <c r="O2363" s="3"/>
      <c r="P2363" s="38">
        <v>149</v>
      </c>
      <c r="Q2363" s="38">
        <v>1</v>
      </c>
      <c r="R2363" s="3" t="s">
        <v>3</v>
      </c>
      <c r="S2363" s="3" t="s">
        <v>43</v>
      </c>
      <c r="T2363" s="3" t="s">
        <v>35</v>
      </c>
      <c r="U2363" s="22" t="s">
        <v>2832</v>
      </c>
      <c r="V2363" s="3" t="s">
        <v>2738</v>
      </c>
      <c r="W2363" s="3" t="s">
        <v>2932</v>
      </c>
      <c r="Z2363" s="3">
        <v>44.604100000000003</v>
      </c>
      <c r="AA2363" s="3">
        <v>-123.2403</v>
      </c>
      <c r="AB2363" s="3" t="s">
        <v>2741</v>
      </c>
      <c r="AD2363" s="3" t="s">
        <v>2741</v>
      </c>
      <c r="AF2363" s="3" t="s">
        <v>1633</v>
      </c>
      <c r="AG2363" s="3" t="s">
        <v>1633</v>
      </c>
    </row>
    <row r="2364" spans="1:33">
      <c r="A2364" s="29">
        <v>43424</v>
      </c>
      <c r="D2364" s="3">
        <v>15332546</v>
      </c>
      <c r="E2364" s="18">
        <v>11</v>
      </c>
      <c r="F2364" s="3" t="s">
        <v>1767</v>
      </c>
      <c r="G2364" s="3">
        <v>2018</v>
      </c>
      <c r="H2364" s="3"/>
      <c r="L2364" s="5"/>
      <c r="N2364" s="3" t="s">
        <v>1633</v>
      </c>
      <c r="O2364" s="3"/>
      <c r="P2364" s="38">
        <v>149</v>
      </c>
      <c r="Q2364" s="38">
        <v>2</v>
      </c>
      <c r="R2364" s="3" t="s">
        <v>3</v>
      </c>
      <c r="S2364" s="3" t="s">
        <v>43</v>
      </c>
      <c r="T2364" s="3" t="s">
        <v>35</v>
      </c>
      <c r="U2364" s="22" t="s">
        <v>2832</v>
      </c>
      <c r="V2364" s="3" t="s">
        <v>2738</v>
      </c>
      <c r="W2364" s="3" t="s">
        <v>2932</v>
      </c>
      <c r="Z2364" s="3">
        <v>44.604100000000003</v>
      </c>
      <c r="AA2364" s="3">
        <v>-123.2403</v>
      </c>
      <c r="AB2364" s="3" t="s">
        <v>2741</v>
      </c>
      <c r="AD2364" s="3" t="s">
        <v>2741</v>
      </c>
      <c r="AF2364" s="3" t="s">
        <v>1633</v>
      </c>
      <c r="AG2364" s="3" t="s">
        <v>1633</v>
      </c>
    </row>
    <row r="2365" spans="1:33">
      <c r="A2365" s="29">
        <v>43424</v>
      </c>
      <c r="D2365" s="3">
        <v>15332546</v>
      </c>
      <c r="E2365" s="18">
        <v>11</v>
      </c>
      <c r="F2365" s="3" t="s">
        <v>1767</v>
      </c>
      <c r="G2365" s="3">
        <v>2018</v>
      </c>
      <c r="H2365" s="3"/>
      <c r="L2365" s="5"/>
      <c r="N2365" s="3" t="s">
        <v>1633</v>
      </c>
      <c r="O2365" s="3"/>
      <c r="P2365" s="38">
        <v>149</v>
      </c>
      <c r="Q2365" s="38">
        <v>3</v>
      </c>
      <c r="R2365" s="3" t="s">
        <v>3</v>
      </c>
      <c r="S2365" s="3" t="s">
        <v>43</v>
      </c>
      <c r="T2365" s="3" t="s">
        <v>35</v>
      </c>
      <c r="U2365" s="22" t="s">
        <v>2832</v>
      </c>
      <c r="V2365" s="3" t="s">
        <v>2738</v>
      </c>
      <c r="W2365" s="3" t="s">
        <v>2932</v>
      </c>
      <c r="Z2365" s="3">
        <v>44.604100000000003</v>
      </c>
      <c r="AA2365" s="3">
        <v>-123.2403</v>
      </c>
      <c r="AB2365" s="3" t="s">
        <v>2741</v>
      </c>
      <c r="AD2365" s="3" t="s">
        <v>2741</v>
      </c>
      <c r="AF2365" s="3" t="s">
        <v>1633</v>
      </c>
      <c r="AG2365" s="3" t="s">
        <v>1633</v>
      </c>
    </row>
    <row r="2366" spans="1:33">
      <c r="A2366" s="29">
        <v>43424</v>
      </c>
      <c r="D2366" s="3">
        <v>15332546</v>
      </c>
      <c r="E2366" s="18">
        <v>11</v>
      </c>
      <c r="F2366" s="3" t="s">
        <v>1767</v>
      </c>
      <c r="G2366" s="3">
        <v>2018</v>
      </c>
      <c r="H2366" s="3"/>
      <c r="L2366" s="5"/>
      <c r="N2366" s="3" t="s">
        <v>1633</v>
      </c>
      <c r="O2366" s="3"/>
      <c r="P2366" s="38">
        <v>149</v>
      </c>
      <c r="Q2366" s="38">
        <v>4</v>
      </c>
      <c r="R2366" s="3" t="s">
        <v>3</v>
      </c>
      <c r="S2366" s="3" t="s">
        <v>43</v>
      </c>
      <c r="T2366" s="3" t="s">
        <v>35</v>
      </c>
      <c r="U2366" s="22" t="s">
        <v>2832</v>
      </c>
      <c r="V2366" s="3" t="s">
        <v>2738</v>
      </c>
      <c r="W2366" s="3" t="s">
        <v>2932</v>
      </c>
      <c r="Z2366" s="3">
        <v>44.604100000000003</v>
      </c>
      <c r="AA2366" s="3">
        <v>-123.2403</v>
      </c>
      <c r="AB2366" s="3" t="s">
        <v>2741</v>
      </c>
      <c r="AD2366" s="3" t="s">
        <v>2741</v>
      </c>
      <c r="AF2366" s="3" t="s">
        <v>1633</v>
      </c>
      <c r="AG2366" s="3" t="s">
        <v>1633</v>
      </c>
    </row>
    <row r="2367" spans="1:33">
      <c r="A2367" s="29">
        <v>43424</v>
      </c>
      <c r="D2367" s="3">
        <v>15332546</v>
      </c>
      <c r="E2367" s="18">
        <v>11</v>
      </c>
      <c r="F2367" s="3" t="s">
        <v>1767</v>
      </c>
      <c r="G2367" s="3">
        <v>2018</v>
      </c>
      <c r="H2367" s="3"/>
      <c r="L2367" s="5"/>
      <c r="N2367" s="3" t="s">
        <v>1633</v>
      </c>
      <c r="O2367" s="3"/>
      <c r="P2367" s="38">
        <v>149</v>
      </c>
      <c r="Q2367" s="38">
        <v>5</v>
      </c>
      <c r="R2367" s="3" t="s">
        <v>3</v>
      </c>
      <c r="S2367" s="3" t="s">
        <v>43</v>
      </c>
      <c r="T2367" s="3" t="s">
        <v>35</v>
      </c>
      <c r="U2367" s="22" t="s">
        <v>2832</v>
      </c>
      <c r="V2367" s="3" t="s">
        <v>2738</v>
      </c>
      <c r="W2367" s="3" t="s">
        <v>2932</v>
      </c>
      <c r="Z2367" s="3">
        <v>44.604100000000003</v>
      </c>
      <c r="AA2367" s="3">
        <v>-123.2403</v>
      </c>
      <c r="AB2367" s="3" t="s">
        <v>2741</v>
      </c>
      <c r="AD2367" s="3" t="s">
        <v>2741</v>
      </c>
      <c r="AF2367" s="3" t="s">
        <v>1633</v>
      </c>
      <c r="AG2367" s="3" t="s">
        <v>1633</v>
      </c>
    </row>
    <row r="2368" spans="1:33">
      <c r="A2368" s="29">
        <v>43424</v>
      </c>
      <c r="D2368" s="3">
        <v>15332546</v>
      </c>
      <c r="E2368" s="18">
        <v>11</v>
      </c>
      <c r="F2368" s="3" t="s">
        <v>1767</v>
      </c>
      <c r="G2368" s="3">
        <v>2018</v>
      </c>
      <c r="H2368" s="3"/>
      <c r="L2368" s="5"/>
      <c r="N2368" s="3" t="s">
        <v>1633</v>
      </c>
      <c r="O2368" s="3"/>
      <c r="P2368" s="38">
        <v>149</v>
      </c>
      <c r="Q2368" s="38">
        <v>6</v>
      </c>
      <c r="R2368" s="3" t="s">
        <v>3</v>
      </c>
      <c r="S2368" s="3" t="s">
        <v>43</v>
      </c>
      <c r="T2368" s="3" t="s">
        <v>35</v>
      </c>
      <c r="U2368" s="22" t="s">
        <v>2832</v>
      </c>
      <c r="V2368" s="3" t="s">
        <v>2738</v>
      </c>
      <c r="W2368" s="3" t="s">
        <v>2932</v>
      </c>
      <c r="Z2368" s="3">
        <v>44.604100000000003</v>
      </c>
      <c r="AA2368" s="3">
        <v>-123.2403</v>
      </c>
      <c r="AB2368" s="3" t="s">
        <v>2741</v>
      </c>
      <c r="AD2368" s="3" t="s">
        <v>2741</v>
      </c>
      <c r="AF2368" s="3" t="s">
        <v>1633</v>
      </c>
      <c r="AG2368" s="3" t="s">
        <v>1633</v>
      </c>
    </row>
    <row r="2369" spans="1:33">
      <c r="A2369" s="29">
        <v>43424</v>
      </c>
      <c r="D2369" s="3">
        <v>15332546</v>
      </c>
      <c r="E2369" s="18">
        <v>11</v>
      </c>
      <c r="F2369" s="3" t="s">
        <v>1767</v>
      </c>
      <c r="G2369" s="3">
        <v>2018</v>
      </c>
      <c r="H2369" s="3"/>
      <c r="L2369" s="5"/>
      <c r="N2369" s="3" t="s">
        <v>1633</v>
      </c>
      <c r="O2369" s="3"/>
      <c r="P2369" s="38">
        <v>149</v>
      </c>
      <c r="Q2369" s="38">
        <v>7</v>
      </c>
      <c r="R2369" s="3" t="s">
        <v>3</v>
      </c>
      <c r="S2369" s="3" t="s">
        <v>43</v>
      </c>
      <c r="T2369" s="3" t="s">
        <v>35</v>
      </c>
      <c r="U2369" s="22" t="s">
        <v>2832</v>
      </c>
      <c r="V2369" s="3" t="s">
        <v>2738</v>
      </c>
      <c r="W2369" s="3" t="s">
        <v>2932</v>
      </c>
      <c r="Z2369" s="3">
        <v>44.604100000000003</v>
      </c>
      <c r="AA2369" s="3">
        <v>-123.2403</v>
      </c>
      <c r="AB2369" s="3" t="s">
        <v>2741</v>
      </c>
      <c r="AD2369" s="3" t="s">
        <v>2741</v>
      </c>
      <c r="AF2369" s="3" t="s">
        <v>1633</v>
      </c>
      <c r="AG2369" s="3" t="s">
        <v>1633</v>
      </c>
    </row>
    <row r="2370" spans="1:33">
      <c r="A2370" s="29">
        <v>43424</v>
      </c>
      <c r="D2370" s="3">
        <v>15332546</v>
      </c>
      <c r="E2370" s="18">
        <v>11</v>
      </c>
      <c r="F2370" s="3" t="s">
        <v>1767</v>
      </c>
      <c r="G2370" s="3">
        <v>2018</v>
      </c>
      <c r="H2370" s="3"/>
      <c r="L2370" s="5"/>
      <c r="N2370" s="3" t="s">
        <v>1633</v>
      </c>
      <c r="O2370" s="3"/>
      <c r="P2370" s="38">
        <v>149</v>
      </c>
      <c r="Q2370" s="38">
        <v>8</v>
      </c>
      <c r="R2370" s="3" t="s">
        <v>3</v>
      </c>
      <c r="S2370" s="3" t="s">
        <v>43</v>
      </c>
      <c r="T2370" s="3" t="s">
        <v>35</v>
      </c>
      <c r="U2370" s="22" t="s">
        <v>2832</v>
      </c>
      <c r="V2370" s="3" t="s">
        <v>2738</v>
      </c>
      <c r="W2370" s="3" t="s">
        <v>2932</v>
      </c>
      <c r="Z2370" s="3">
        <v>44.604100000000003</v>
      </c>
      <c r="AA2370" s="3">
        <v>-123.2403</v>
      </c>
      <c r="AB2370" s="3" t="s">
        <v>2741</v>
      </c>
      <c r="AD2370" s="3" t="s">
        <v>2741</v>
      </c>
      <c r="AF2370" s="3" t="s">
        <v>1633</v>
      </c>
      <c r="AG2370" s="3" t="s">
        <v>1633</v>
      </c>
    </row>
    <row r="2371" spans="1:33">
      <c r="A2371" s="29">
        <v>43424</v>
      </c>
      <c r="D2371" s="3">
        <v>15332546</v>
      </c>
      <c r="E2371" s="18">
        <v>11</v>
      </c>
      <c r="F2371" s="3" t="s">
        <v>1767</v>
      </c>
      <c r="G2371" s="3">
        <v>2018</v>
      </c>
      <c r="H2371" s="3"/>
      <c r="L2371" s="5"/>
      <c r="N2371" s="3" t="s">
        <v>1633</v>
      </c>
      <c r="O2371" s="3"/>
      <c r="P2371" s="38">
        <v>149</v>
      </c>
      <c r="Q2371" s="38">
        <v>9</v>
      </c>
      <c r="R2371" s="3" t="s">
        <v>3</v>
      </c>
      <c r="S2371" s="3" t="s">
        <v>43</v>
      </c>
      <c r="T2371" s="3" t="s">
        <v>35</v>
      </c>
      <c r="U2371" s="22" t="s">
        <v>2832</v>
      </c>
      <c r="V2371" s="3" t="s">
        <v>2738</v>
      </c>
      <c r="W2371" s="3" t="s">
        <v>2932</v>
      </c>
      <c r="Z2371" s="3">
        <v>44.604100000000003</v>
      </c>
      <c r="AA2371" s="3">
        <v>-123.2403</v>
      </c>
      <c r="AB2371" s="3" t="s">
        <v>2741</v>
      </c>
      <c r="AD2371" s="3" t="s">
        <v>2741</v>
      </c>
      <c r="AF2371" s="3" t="s">
        <v>1633</v>
      </c>
      <c r="AG2371" s="3" t="s">
        <v>1633</v>
      </c>
    </row>
    <row r="2372" spans="1:33">
      <c r="A2372" s="29">
        <v>43424</v>
      </c>
      <c r="D2372" s="3">
        <v>15332546</v>
      </c>
      <c r="E2372" s="18">
        <v>11</v>
      </c>
      <c r="F2372" s="3" t="s">
        <v>1767</v>
      </c>
      <c r="G2372" s="3">
        <v>2018</v>
      </c>
      <c r="H2372" s="3"/>
      <c r="L2372" s="5"/>
      <c r="N2372" s="3" t="s">
        <v>1633</v>
      </c>
      <c r="O2372" s="3"/>
      <c r="P2372" s="38">
        <v>149</v>
      </c>
      <c r="Q2372" s="38">
        <v>10</v>
      </c>
      <c r="R2372" s="3" t="s">
        <v>3</v>
      </c>
      <c r="S2372" s="3" t="s">
        <v>43</v>
      </c>
      <c r="T2372" s="3" t="s">
        <v>35</v>
      </c>
      <c r="U2372" s="22" t="s">
        <v>2832</v>
      </c>
      <c r="V2372" s="3" t="s">
        <v>2738</v>
      </c>
      <c r="W2372" s="3" t="s">
        <v>2932</v>
      </c>
      <c r="Z2372" s="3">
        <v>44.604100000000003</v>
      </c>
      <c r="AA2372" s="3">
        <v>-123.2403</v>
      </c>
      <c r="AB2372" s="3" t="s">
        <v>2741</v>
      </c>
      <c r="AD2372" s="3" t="s">
        <v>2741</v>
      </c>
      <c r="AF2372" s="3" t="s">
        <v>1633</v>
      </c>
      <c r="AG2372" s="3" t="s">
        <v>1633</v>
      </c>
    </row>
    <row r="2373" spans="1:33">
      <c r="A2373" s="29">
        <v>43424</v>
      </c>
      <c r="D2373" s="3">
        <v>15332546</v>
      </c>
      <c r="E2373" s="18">
        <v>11</v>
      </c>
      <c r="F2373" s="3" t="s">
        <v>1767</v>
      </c>
      <c r="G2373" s="3">
        <v>2018</v>
      </c>
      <c r="H2373" s="3"/>
      <c r="L2373" s="5"/>
      <c r="N2373" s="3" t="s">
        <v>1633</v>
      </c>
      <c r="O2373" s="3"/>
      <c r="P2373" s="38">
        <v>149</v>
      </c>
      <c r="Q2373" s="38">
        <v>11</v>
      </c>
      <c r="R2373" s="3" t="s">
        <v>3</v>
      </c>
      <c r="S2373" s="3" t="s">
        <v>43</v>
      </c>
      <c r="T2373" s="3" t="s">
        <v>35</v>
      </c>
      <c r="U2373" s="22" t="s">
        <v>2832</v>
      </c>
      <c r="V2373" s="3" t="s">
        <v>2738</v>
      </c>
      <c r="W2373" s="3" t="s">
        <v>2932</v>
      </c>
      <c r="Z2373" s="3">
        <v>44.604100000000003</v>
      </c>
      <c r="AA2373" s="3">
        <v>-123.2403</v>
      </c>
      <c r="AB2373" s="3" t="s">
        <v>2741</v>
      </c>
      <c r="AD2373" s="3" t="s">
        <v>2741</v>
      </c>
      <c r="AF2373" s="3" t="s">
        <v>1633</v>
      </c>
      <c r="AG2373" s="3" t="s">
        <v>1633</v>
      </c>
    </row>
    <row r="2374" spans="1:33">
      <c r="A2374" s="29">
        <v>43424</v>
      </c>
      <c r="D2374" s="3">
        <v>15332546</v>
      </c>
      <c r="E2374" s="18">
        <v>11</v>
      </c>
      <c r="F2374" s="3" t="s">
        <v>1767</v>
      </c>
      <c r="G2374" s="3">
        <v>2018</v>
      </c>
      <c r="H2374" s="3"/>
      <c r="L2374" s="5"/>
      <c r="N2374" s="3" t="s">
        <v>1633</v>
      </c>
      <c r="O2374" s="3"/>
      <c r="P2374" s="38">
        <v>149</v>
      </c>
      <c r="Q2374" s="38">
        <v>12</v>
      </c>
      <c r="R2374" s="3" t="s">
        <v>3</v>
      </c>
      <c r="S2374" s="3" t="s">
        <v>43</v>
      </c>
      <c r="T2374" s="3" t="s">
        <v>35</v>
      </c>
      <c r="U2374" s="22" t="s">
        <v>2832</v>
      </c>
      <c r="V2374" s="3" t="s">
        <v>2738</v>
      </c>
      <c r="W2374" s="3" t="s">
        <v>2932</v>
      </c>
      <c r="Z2374" s="3">
        <v>44.604100000000003</v>
      </c>
      <c r="AA2374" s="3">
        <v>-123.2403</v>
      </c>
      <c r="AB2374" s="3" t="s">
        <v>2741</v>
      </c>
      <c r="AD2374" s="3" t="s">
        <v>2741</v>
      </c>
      <c r="AF2374" s="3" t="s">
        <v>1633</v>
      </c>
      <c r="AG2374" s="3" t="s">
        <v>1633</v>
      </c>
    </row>
    <row r="2375" spans="1:33">
      <c r="A2375" s="29">
        <v>43424</v>
      </c>
      <c r="D2375" s="3">
        <v>15332546</v>
      </c>
      <c r="E2375" s="18">
        <v>11</v>
      </c>
      <c r="F2375" s="3" t="s">
        <v>1767</v>
      </c>
      <c r="G2375" s="3">
        <v>2018</v>
      </c>
      <c r="H2375" s="3"/>
      <c r="L2375" s="5"/>
      <c r="N2375" s="3" t="s">
        <v>1633</v>
      </c>
      <c r="O2375" s="3"/>
      <c r="P2375" s="38">
        <v>149</v>
      </c>
      <c r="Q2375" s="38">
        <v>13</v>
      </c>
      <c r="R2375" s="3" t="s">
        <v>3</v>
      </c>
      <c r="S2375" s="3" t="s">
        <v>43</v>
      </c>
      <c r="T2375" s="3" t="s">
        <v>35</v>
      </c>
      <c r="U2375" s="22" t="s">
        <v>2832</v>
      </c>
      <c r="V2375" s="3" t="s">
        <v>2738</v>
      </c>
      <c r="W2375" s="3" t="s">
        <v>2932</v>
      </c>
      <c r="Z2375" s="3">
        <v>44.604100000000003</v>
      </c>
      <c r="AA2375" s="3">
        <v>-123.2403</v>
      </c>
      <c r="AB2375" s="3" t="s">
        <v>2741</v>
      </c>
      <c r="AD2375" s="3" t="s">
        <v>2741</v>
      </c>
      <c r="AF2375" s="3" t="s">
        <v>1633</v>
      </c>
      <c r="AG2375" s="3" t="s">
        <v>1633</v>
      </c>
    </row>
    <row r="2376" spans="1:33">
      <c r="A2376" s="29">
        <v>43424</v>
      </c>
      <c r="D2376" s="3">
        <v>15649639</v>
      </c>
      <c r="E2376" s="18">
        <v>18</v>
      </c>
      <c r="F2376" s="3" t="s">
        <v>1767</v>
      </c>
      <c r="G2376" s="3">
        <v>2018</v>
      </c>
      <c r="H2376" s="3"/>
      <c r="L2376" s="5"/>
      <c r="N2376" s="3" t="s">
        <v>1633</v>
      </c>
      <c r="O2376" s="3"/>
      <c r="P2376" s="38">
        <v>150</v>
      </c>
      <c r="Q2376" s="38">
        <v>1</v>
      </c>
      <c r="R2376" s="3" t="s">
        <v>3</v>
      </c>
      <c r="S2376" s="3" t="s">
        <v>43</v>
      </c>
      <c r="T2376" s="3" t="s">
        <v>35</v>
      </c>
      <c r="U2376" s="22" t="s">
        <v>2832</v>
      </c>
      <c r="V2376" s="3" t="s">
        <v>2742</v>
      </c>
      <c r="W2376" s="3" t="s">
        <v>262</v>
      </c>
      <c r="Z2376" s="3">
        <v>44.599299999999999</v>
      </c>
      <c r="AA2376" s="3">
        <v>-123.3151</v>
      </c>
      <c r="AB2376" s="3" t="s">
        <v>2741</v>
      </c>
      <c r="AD2376" s="3" t="s">
        <v>2741</v>
      </c>
      <c r="AF2376" s="3" t="s">
        <v>1633</v>
      </c>
      <c r="AG2376" s="3" t="s">
        <v>1633</v>
      </c>
    </row>
    <row r="2377" spans="1:33">
      <c r="A2377" s="29">
        <v>43424</v>
      </c>
      <c r="D2377" s="3">
        <v>15649639</v>
      </c>
      <c r="E2377" s="18">
        <v>18</v>
      </c>
      <c r="F2377" s="3" t="s">
        <v>1767</v>
      </c>
      <c r="G2377" s="3">
        <v>2018</v>
      </c>
      <c r="H2377" s="3"/>
      <c r="L2377" s="5"/>
      <c r="N2377" s="3" t="s">
        <v>1633</v>
      </c>
      <c r="O2377" s="3"/>
      <c r="P2377" s="38">
        <v>150</v>
      </c>
      <c r="Q2377" s="38">
        <v>2</v>
      </c>
      <c r="R2377" s="3" t="s">
        <v>3</v>
      </c>
      <c r="S2377" s="3" t="s">
        <v>43</v>
      </c>
      <c r="T2377" s="3" t="s">
        <v>35</v>
      </c>
      <c r="U2377" s="22" t="s">
        <v>2832</v>
      </c>
      <c r="V2377" s="3" t="s">
        <v>2742</v>
      </c>
      <c r="W2377" s="3" t="s">
        <v>262</v>
      </c>
      <c r="Z2377" s="3">
        <v>44.599299999999999</v>
      </c>
      <c r="AA2377" s="3">
        <v>-123.3151</v>
      </c>
      <c r="AB2377" s="3" t="s">
        <v>2741</v>
      </c>
      <c r="AD2377" s="3" t="s">
        <v>2741</v>
      </c>
      <c r="AF2377" s="3" t="s">
        <v>1633</v>
      </c>
      <c r="AG2377" s="3" t="s">
        <v>1633</v>
      </c>
    </row>
    <row r="2378" spans="1:33">
      <c r="A2378" s="29">
        <v>43424</v>
      </c>
      <c r="D2378" s="3">
        <v>15649639</v>
      </c>
      <c r="E2378" s="18">
        <v>18</v>
      </c>
      <c r="F2378" s="3" t="s">
        <v>1767</v>
      </c>
      <c r="G2378" s="3">
        <v>2018</v>
      </c>
      <c r="H2378" s="3"/>
      <c r="L2378" s="5"/>
      <c r="N2378" s="3" t="s">
        <v>1633</v>
      </c>
      <c r="O2378" s="3"/>
      <c r="P2378" s="38">
        <v>150</v>
      </c>
      <c r="Q2378" s="38">
        <v>3</v>
      </c>
      <c r="R2378" s="3" t="s">
        <v>3</v>
      </c>
      <c r="S2378" s="3" t="s">
        <v>43</v>
      </c>
      <c r="T2378" s="3" t="s">
        <v>35</v>
      </c>
      <c r="U2378" s="22" t="s">
        <v>2832</v>
      </c>
      <c r="V2378" s="3" t="s">
        <v>2742</v>
      </c>
      <c r="W2378" s="3" t="s">
        <v>262</v>
      </c>
      <c r="Z2378" s="3">
        <v>44.599299999999999</v>
      </c>
      <c r="AA2378" s="3">
        <v>-123.3151</v>
      </c>
      <c r="AB2378" s="3" t="s">
        <v>2741</v>
      </c>
      <c r="AD2378" s="3" t="s">
        <v>2741</v>
      </c>
      <c r="AF2378" s="3" t="s">
        <v>1633</v>
      </c>
      <c r="AG2378" s="3" t="s">
        <v>1633</v>
      </c>
    </row>
    <row r="2379" spans="1:33">
      <c r="A2379" s="29">
        <v>43424</v>
      </c>
      <c r="D2379" s="3">
        <v>15649639</v>
      </c>
      <c r="E2379" s="18">
        <v>18</v>
      </c>
      <c r="F2379" s="3" t="s">
        <v>1767</v>
      </c>
      <c r="G2379" s="3">
        <v>2018</v>
      </c>
      <c r="H2379" s="3"/>
      <c r="L2379" s="5"/>
      <c r="N2379" s="3" t="s">
        <v>1633</v>
      </c>
      <c r="O2379" s="3"/>
      <c r="P2379" s="38">
        <v>150</v>
      </c>
      <c r="Q2379" s="38">
        <v>4</v>
      </c>
      <c r="R2379" s="3" t="s">
        <v>3</v>
      </c>
      <c r="S2379" s="3" t="s">
        <v>43</v>
      </c>
      <c r="T2379" s="3" t="s">
        <v>35</v>
      </c>
      <c r="U2379" s="22" t="s">
        <v>2832</v>
      </c>
      <c r="V2379" s="3" t="s">
        <v>2742</v>
      </c>
      <c r="W2379" s="3" t="s">
        <v>262</v>
      </c>
      <c r="Z2379" s="3">
        <v>44.599299999999999</v>
      </c>
      <c r="AA2379" s="3">
        <v>-123.3151</v>
      </c>
      <c r="AB2379" s="3" t="s">
        <v>2741</v>
      </c>
      <c r="AD2379" s="3" t="s">
        <v>2741</v>
      </c>
      <c r="AF2379" s="3" t="s">
        <v>1633</v>
      </c>
      <c r="AG2379" s="3" t="s">
        <v>1633</v>
      </c>
    </row>
    <row r="2380" spans="1:33">
      <c r="A2380" s="29">
        <v>43424</v>
      </c>
      <c r="D2380" s="3">
        <v>15649639</v>
      </c>
      <c r="E2380" s="18">
        <v>18</v>
      </c>
      <c r="F2380" s="3" t="s">
        <v>1767</v>
      </c>
      <c r="G2380" s="3">
        <v>2018</v>
      </c>
      <c r="H2380" s="3"/>
      <c r="L2380" s="5"/>
      <c r="N2380" s="3" t="s">
        <v>1633</v>
      </c>
      <c r="O2380" s="3"/>
      <c r="P2380" s="38">
        <v>150</v>
      </c>
      <c r="Q2380" s="38">
        <v>5</v>
      </c>
      <c r="R2380" s="3" t="s">
        <v>3</v>
      </c>
      <c r="S2380" s="3" t="s">
        <v>43</v>
      </c>
      <c r="T2380" s="3" t="s">
        <v>35</v>
      </c>
      <c r="U2380" s="22" t="s">
        <v>2832</v>
      </c>
      <c r="V2380" s="3" t="s">
        <v>2742</v>
      </c>
      <c r="W2380" s="3" t="s">
        <v>262</v>
      </c>
      <c r="Z2380" s="3">
        <v>44.599299999999999</v>
      </c>
      <c r="AA2380" s="3">
        <v>-123.3151</v>
      </c>
      <c r="AB2380" s="3" t="s">
        <v>2741</v>
      </c>
      <c r="AD2380" s="3" t="s">
        <v>2741</v>
      </c>
      <c r="AF2380" s="3" t="s">
        <v>1633</v>
      </c>
      <c r="AG2380" s="3" t="s">
        <v>1633</v>
      </c>
    </row>
    <row r="2381" spans="1:33">
      <c r="A2381" s="29">
        <v>43424</v>
      </c>
      <c r="D2381" s="3">
        <v>15649639</v>
      </c>
      <c r="E2381" s="18">
        <v>18</v>
      </c>
      <c r="F2381" s="3" t="s">
        <v>1767</v>
      </c>
      <c r="G2381" s="3">
        <v>2018</v>
      </c>
      <c r="H2381" s="3"/>
      <c r="L2381" s="5"/>
      <c r="N2381" s="3" t="s">
        <v>1633</v>
      </c>
      <c r="O2381" s="3"/>
      <c r="P2381" s="38">
        <v>150</v>
      </c>
      <c r="Q2381" s="38">
        <v>6</v>
      </c>
      <c r="R2381" s="3" t="s">
        <v>3</v>
      </c>
      <c r="S2381" s="3" t="s">
        <v>43</v>
      </c>
      <c r="T2381" s="3" t="s">
        <v>35</v>
      </c>
      <c r="U2381" s="22" t="s">
        <v>2832</v>
      </c>
      <c r="V2381" s="3" t="s">
        <v>2742</v>
      </c>
      <c r="W2381" s="3" t="s">
        <v>262</v>
      </c>
      <c r="Z2381" s="3">
        <v>44.599299999999999</v>
      </c>
      <c r="AA2381" s="3">
        <v>-123.3151</v>
      </c>
      <c r="AB2381" s="3" t="s">
        <v>2741</v>
      </c>
      <c r="AD2381" s="3" t="s">
        <v>2741</v>
      </c>
      <c r="AF2381" s="3" t="s">
        <v>1633</v>
      </c>
      <c r="AG2381" s="3" t="s">
        <v>1633</v>
      </c>
    </row>
    <row r="2382" spans="1:33">
      <c r="A2382" s="29">
        <v>43424</v>
      </c>
      <c r="D2382" s="3">
        <v>15649639</v>
      </c>
      <c r="E2382" s="18">
        <v>18</v>
      </c>
      <c r="F2382" s="3" t="s">
        <v>1767</v>
      </c>
      <c r="G2382" s="3">
        <v>2018</v>
      </c>
      <c r="H2382" s="3"/>
      <c r="L2382" s="5"/>
      <c r="N2382" s="3" t="s">
        <v>1633</v>
      </c>
      <c r="O2382" s="3"/>
      <c r="P2382" s="38">
        <v>150</v>
      </c>
      <c r="Q2382" s="38">
        <v>7</v>
      </c>
      <c r="R2382" s="3" t="s">
        <v>3</v>
      </c>
      <c r="S2382" s="3" t="s">
        <v>43</v>
      </c>
      <c r="T2382" s="3" t="s">
        <v>35</v>
      </c>
      <c r="U2382" s="22" t="s">
        <v>2832</v>
      </c>
      <c r="V2382" s="3" t="s">
        <v>2742</v>
      </c>
      <c r="W2382" s="3" t="s">
        <v>262</v>
      </c>
      <c r="Z2382" s="3">
        <v>44.599299999999999</v>
      </c>
      <c r="AA2382" s="3">
        <v>-123.3151</v>
      </c>
      <c r="AB2382" s="3" t="s">
        <v>2741</v>
      </c>
      <c r="AD2382" s="3" t="s">
        <v>2741</v>
      </c>
      <c r="AF2382" s="3" t="s">
        <v>1633</v>
      </c>
      <c r="AG2382" s="3" t="s">
        <v>1633</v>
      </c>
    </row>
    <row r="2383" spans="1:33">
      <c r="A2383" s="29">
        <v>43424</v>
      </c>
      <c r="D2383" s="3">
        <v>15649639</v>
      </c>
      <c r="E2383" s="18">
        <v>18</v>
      </c>
      <c r="F2383" s="3" t="s">
        <v>1767</v>
      </c>
      <c r="G2383" s="3">
        <v>2018</v>
      </c>
      <c r="H2383" s="3"/>
      <c r="L2383" s="5"/>
      <c r="N2383" s="3" t="s">
        <v>1633</v>
      </c>
      <c r="O2383" s="3"/>
      <c r="P2383" s="38">
        <v>150</v>
      </c>
      <c r="Q2383" s="38">
        <v>8</v>
      </c>
      <c r="R2383" s="3" t="s">
        <v>3</v>
      </c>
      <c r="S2383" s="3" t="s">
        <v>43</v>
      </c>
      <c r="T2383" s="3" t="s">
        <v>35</v>
      </c>
      <c r="U2383" s="22" t="s">
        <v>2832</v>
      </c>
      <c r="V2383" s="3" t="s">
        <v>2742</v>
      </c>
      <c r="W2383" s="3" t="s">
        <v>262</v>
      </c>
      <c r="Z2383" s="3">
        <v>44.599299999999999</v>
      </c>
      <c r="AA2383" s="3">
        <v>-123.3151</v>
      </c>
      <c r="AB2383" s="3" t="s">
        <v>2741</v>
      </c>
      <c r="AD2383" s="3" t="s">
        <v>2741</v>
      </c>
      <c r="AF2383" s="3" t="s">
        <v>1633</v>
      </c>
      <c r="AG2383" s="3" t="s">
        <v>1633</v>
      </c>
    </row>
    <row r="2384" spans="1:33">
      <c r="A2384" s="29">
        <v>43424</v>
      </c>
      <c r="D2384" s="3">
        <v>15649639</v>
      </c>
      <c r="E2384" s="18">
        <v>18</v>
      </c>
      <c r="F2384" s="3" t="s">
        <v>1767</v>
      </c>
      <c r="G2384" s="3">
        <v>2018</v>
      </c>
      <c r="H2384" s="3"/>
      <c r="L2384" s="5"/>
      <c r="N2384" s="3" t="s">
        <v>1633</v>
      </c>
      <c r="O2384" s="3"/>
      <c r="P2384" s="38">
        <v>150</v>
      </c>
      <c r="Q2384" s="38">
        <v>9</v>
      </c>
      <c r="R2384" s="3" t="s">
        <v>3</v>
      </c>
      <c r="S2384" s="3" t="s">
        <v>43</v>
      </c>
      <c r="T2384" s="3" t="s">
        <v>35</v>
      </c>
      <c r="U2384" s="22" t="s">
        <v>2832</v>
      </c>
      <c r="V2384" s="3" t="s">
        <v>2742</v>
      </c>
      <c r="W2384" s="3" t="s">
        <v>262</v>
      </c>
      <c r="Z2384" s="3">
        <v>44.599299999999999</v>
      </c>
      <c r="AA2384" s="3">
        <v>-123.3151</v>
      </c>
      <c r="AB2384" s="3" t="s">
        <v>2741</v>
      </c>
      <c r="AD2384" s="3" t="s">
        <v>2741</v>
      </c>
      <c r="AF2384" s="3" t="s">
        <v>1633</v>
      </c>
      <c r="AG2384" s="3" t="s">
        <v>1633</v>
      </c>
    </row>
    <row r="2385" spans="1:33">
      <c r="A2385" s="29">
        <v>43424</v>
      </c>
      <c r="D2385" s="3">
        <v>15649639</v>
      </c>
      <c r="E2385" s="18">
        <v>18</v>
      </c>
      <c r="F2385" s="3" t="s">
        <v>1767</v>
      </c>
      <c r="G2385" s="3">
        <v>2018</v>
      </c>
      <c r="H2385" s="3"/>
      <c r="L2385" s="5"/>
      <c r="N2385" s="3" t="s">
        <v>1633</v>
      </c>
      <c r="O2385" s="3"/>
      <c r="P2385" s="38">
        <v>150</v>
      </c>
      <c r="Q2385" s="38">
        <v>10</v>
      </c>
      <c r="R2385" s="3" t="s">
        <v>3</v>
      </c>
      <c r="S2385" s="3" t="s">
        <v>43</v>
      </c>
      <c r="T2385" s="3" t="s">
        <v>35</v>
      </c>
      <c r="U2385" s="22" t="s">
        <v>2832</v>
      </c>
      <c r="V2385" s="3" t="s">
        <v>2742</v>
      </c>
      <c r="W2385" s="3" t="s">
        <v>262</v>
      </c>
      <c r="Z2385" s="3">
        <v>44.599299999999999</v>
      </c>
      <c r="AA2385" s="3">
        <v>-123.3151</v>
      </c>
      <c r="AB2385" s="3" t="s">
        <v>2741</v>
      </c>
      <c r="AD2385" s="3" t="s">
        <v>2741</v>
      </c>
      <c r="AF2385" s="3" t="s">
        <v>1633</v>
      </c>
      <c r="AG2385" s="3" t="s">
        <v>1633</v>
      </c>
    </row>
    <row r="2386" spans="1:33">
      <c r="A2386" s="29">
        <v>43424</v>
      </c>
      <c r="D2386" s="3">
        <v>15649639</v>
      </c>
      <c r="E2386" s="18">
        <v>18</v>
      </c>
      <c r="F2386" s="3" t="s">
        <v>1767</v>
      </c>
      <c r="G2386" s="3">
        <v>2018</v>
      </c>
      <c r="H2386" s="3"/>
      <c r="L2386" s="5"/>
      <c r="N2386" s="3" t="s">
        <v>1633</v>
      </c>
      <c r="O2386" s="3"/>
      <c r="P2386" s="38">
        <v>150</v>
      </c>
      <c r="Q2386" s="38">
        <v>11</v>
      </c>
      <c r="R2386" s="3" t="s">
        <v>3</v>
      </c>
      <c r="S2386" s="3" t="s">
        <v>43</v>
      </c>
      <c r="T2386" s="3" t="s">
        <v>35</v>
      </c>
      <c r="U2386" s="22" t="s">
        <v>2832</v>
      </c>
      <c r="V2386" s="3" t="s">
        <v>2742</v>
      </c>
      <c r="W2386" s="3" t="s">
        <v>262</v>
      </c>
      <c r="Z2386" s="3">
        <v>44.599299999999999</v>
      </c>
      <c r="AA2386" s="3">
        <v>-123.3151</v>
      </c>
      <c r="AB2386" s="3" t="s">
        <v>2741</v>
      </c>
      <c r="AD2386" s="3" t="s">
        <v>2741</v>
      </c>
      <c r="AF2386" s="3" t="s">
        <v>1633</v>
      </c>
      <c r="AG2386" s="3" t="s">
        <v>1633</v>
      </c>
    </row>
    <row r="2387" spans="1:33">
      <c r="A2387" s="29">
        <v>43424</v>
      </c>
      <c r="D2387" s="3">
        <v>15649639</v>
      </c>
      <c r="E2387" s="18">
        <v>18</v>
      </c>
      <c r="F2387" s="3" t="s">
        <v>1767</v>
      </c>
      <c r="G2387" s="3">
        <v>2018</v>
      </c>
      <c r="H2387" s="3"/>
      <c r="L2387" s="5"/>
      <c r="N2387" s="3" t="s">
        <v>1633</v>
      </c>
      <c r="O2387" s="3"/>
      <c r="P2387" s="38">
        <v>150</v>
      </c>
      <c r="Q2387" s="38">
        <v>12</v>
      </c>
      <c r="R2387" s="3" t="s">
        <v>3</v>
      </c>
      <c r="S2387" s="3" t="s">
        <v>43</v>
      </c>
      <c r="T2387" s="3" t="s">
        <v>35</v>
      </c>
      <c r="U2387" s="22" t="s">
        <v>2832</v>
      </c>
      <c r="V2387" s="3" t="s">
        <v>2742</v>
      </c>
      <c r="W2387" s="3" t="s">
        <v>262</v>
      </c>
      <c r="Z2387" s="3">
        <v>44.599299999999999</v>
      </c>
      <c r="AA2387" s="3">
        <v>-123.3151</v>
      </c>
      <c r="AB2387" s="3" t="s">
        <v>2741</v>
      </c>
      <c r="AD2387" s="3" t="s">
        <v>2741</v>
      </c>
      <c r="AF2387" s="3" t="s">
        <v>1633</v>
      </c>
      <c r="AG2387" s="3" t="s">
        <v>1633</v>
      </c>
    </row>
    <row r="2388" spans="1:33">
      <c r="A2388" s="29">
        <v>43424</v>
      </c>
      <c r="D2388" s="3">
        <v>15649639</v>
      </c>
      <c r="E2388" s="18">
        <v>18</v>
      </c>
      <c r="F2388" s="3" t="s">
        <v>1767</v>
      </c>
      <c r="G2388" s="3">
        <v>2018</v>
      </c>
      <c r="H2388" s="3"/>
      <c r="L2388" s="5"/>
      <c r="N2388" s="3" t="s">
        <v>1633</v>
      </c>
      <c r="O2388" s="3"/>
      <c r="P2388" s="38">
        <v>150</v>
      </c>
      <c r="Q2388" s="38">
        <v>13</v>
      </c>
      <c r="R2388" s="3" t="s">
        <v>3</v>
      </c>
      <c r="S2388" s="3" t="s">
        <v>43</v>
      </c>
      <c r="T2388" s="3" t="s">
        <v>35</v>
      </c>
      <c r="U2388" s="22" t="s">
        <v>2832</v>
      </c>
      <c r="V2388" s="3" t="s">
        <v>2742</v>
      </c>
      <c r="W2388" s="3" t="s">
        <v>262</v>
      </c>
      <c r="Z2388" s="3">
        <v>44.599299999999999</v>
      </c>
      <c r="AA2388" s="3">
        <v>-123.3151</v>
      </c>
      <c r="AB2388" s="3" t="s">
        <v>2741</v>
      </c>
      <c r="AD2388" s="3" t="s">
        <v>2741</v>
      </c>
      <c r="AF2388" s="3" t="s">
        <v>1633</v>
      </c>
      <c r="AG2388" s="3" t="s">
        <v>1633</v>
      </c>
    </row>
    <row r="2389" spans="1:33">
      <c r="A2389" s="29">
        <v>43424</v>
      </c>
      <c r="D2389" s="3">
        <v>15649639</v>
      </c>
      <c r="E2389" s="18">
        <v>18</v>
      </c>
      <c r="F2389" s="3" t="s">
        <v>1767</v>
      </c>
      <c r="G2389" s="3">
        <v>2018</v>
      </c>
      <c r="H2389" s="3"/>
      <c r="L2389" s="5"/>
      <c r="N2389" s="3" t="s">
        <v>1633</v>
      </c>
      <c r="O2389" s="3"/>
      <c r="P2389" s="38">
        <v>150</v>
      </c>
      <c r="Q2389" s="38">
        <v>14</v>
      </c>
      <c r="R2389" s="3" t="s">
        <v>3</v>
      </c>
      <c r="S2389" s="3" t="s">
        <v>43</v>
      </c>
      <c r="T2389" s="3" t="s">
        <v>35</v>
      </c>
      <c r="U2389" s="22" t="s">
        <v>2832</v>
      </c>
      <c r="V2389" s="3" t="s">
        <v>2742</v>
      </c>
      <c r="W2389" s="3" t="s">
        <v>262</v>
      </c>
      <c r="Z2389" s="3">
        <v>44.599299999999999</v>
      </c>
      <c r="AA2389" s="3">
        <v>-123.3151</v>
      </c>
      <c r="AB2389" s="3" t="s">
        <v>2741</v>
      </c>
      <c r="AD2389" s="3" t="s">
        <v>2741</v>
      </c>
      <c r="AF2389" s="3" t="s">
        <v>1633</v>
      </c>
      <c r="AG2389" s="3" t="s">
        <v>1633</v>
      </c>
    </row>
    <row r="2390" spans="1:33">
      <c r="A2390" s="29">
        <v>43424</v>
      </c>
      <c r="D2390" s="3">
        <v>15649639</v>
      </c>
      <c r="E2390" s="18">
        <v>18</v>
      </c>
      <c r="F2390" s="3" t="s">
        <v>1767</v>
      </c>
      <c r="G2390" s="3">
        <v>2018</v>
      </c>
      <c r="H2390" s="3"/>
      <c r="L2390" s="5"/>
      <c r="N2390" s="3" t="s">
        <v>1633</v>
      </c>
      <c r="O2390" s="3"/>
      <c r="P2390" s="38">
        <v>150</v>
      </c>
      <c r="Q2390" s="38">
        <v>15</v>
      </c>
      <c r="R2390" s="3" t="s">
        <v>3</v>
      </c>
      <c r="S2390" s="3" t="s">
        <v>43</v>
      </c>
      <c r="T2390" s="3" t="s">
        <v>35</v>
      </c>
      <c r="U2390" s="22" t="s">
        <v>2832</v>
      </c>
      <c r="V2390" s="3" t="s">
        <v>2742</v>
      </c>
      <c r="W2390" s="3" t="s">
        <v>262</v>
      </c>
      <c r="Z2390" s="3">
        <v>44.599299999999999</v>
      </c>
      <c r="AA2390" s="3">
        <v>-123.3151</v>
      </c>
      <c r="AB2390" s="3" t="s">
        <v>2741</v>
      </c>
      <c r="AD2390" s="3" t="s">
        <v>2741</v>
      </c>
      <c r="AF2390" s="3" t="s">
        <v>1633</v>
      </c>
      <c r="AG2390" s="3" t="s">
        <v>1633</v>
      </c>
    </row>
    <row r="2391" spans="1:33">
      <c r="A2391" s="29">
        <v>43424</v>
      </c>
      <c r="D2391" s="3">
        <v>15737881</v>
      </c>
      <c r="E2391" s="18">
        <v>20</v>
      </c>
      <c r="F2391" s="3" t="s">
        <v>1767</v>
      </c>
      <c r="G2391" s="3">
        <v>2018</v>
      </c>
      <c r="H2391" s="3"/>
      <c r="L2391" s="5"/>
      <c r="N2391" s="3" t="s">
        <v>1633</v>
      </c>
      <c r="O2391" s="3"/>
      <c r="P2391" s="38">
        <v>151</v>
      </c>
      <c r="Q2391" s="38">
        <v>1</v>
      </c>
      <c r="R2391" s="3" t="s">
        <v>3</v>
      </c>
      <c r="S2391" s="3" t="s">
        <v>43</v>
      </c>
      <c r="T2391" s="3" t="s">
        <v>35</v>
      </c>
      <c r="U2391" s="22" t="s">
        <v>2832</v>
      </c>
      <c r="V2391" s="3" t="s">
        <v>2742</v>
      </c>
      <c r="W2391" s="3" t="s">
        <v>262</v>
      </c>
      <c r="Z2391" s="3">
        <v>44.599200000000003</v>
      </c>
      <c r="AA2391" s="3">
        <v>-123.315</v>
      </c>
      <c r="AB2391" s="3" t="s">
        <v>2741</v>
      </c>
      <c r="AD2391" s="3" t="s">
        <v>2741</v>
      </c>
      <c r="AF2391" s="3" t="s">
        <v>1633</v>
      </c>
      <c r="AG2391" s="3" t="s">
        <v>1633</v>
      </c>
    </row>
    <row r="2392" spans="1:33">
      <c r="A2392" s="29">
        <v>43424</v>
      </c>
      <c r="D2392" s="3">
        <v>15864085</v>
      </c>
      <c r="E2392" s="18">
        <v>24</v>
      </c>
      <c r="F2392" s="3" t="s">
        <v>1767</v>
      </c>
      <c r="G2392" s="3">
        <v>2018</v>
      </c>
      <c r="H2392" s="3"/>
      <c r="L2392" s="5"/>
      <c r="N2392" s="3" t="s">
        <v>1633</v>
      </c>
      <c r="O2392" s="3"/>
      <c r="P2392" s="38">
        <v>152</v>
      </c>
      <c r="Q2392" s="38">
        <v>1</v>
      </c>
      <c r="R2392" s="3" t="s">
        <v>3</v>
      </c>
      <c r="S2392" s="3" t="s">
        <v>43</v>
      </c>
      <c r="T2392" s="3" t="s">
        <v>35</v>
      </c>
      <c r="U2392" s="22" t="s">
        <v>2832</v>
      </c>
      <c r="V2392" s="3" t="s">
        <v>2774</v>
      </c>
      <c r="W2392" s="3" t="s">
        <v>2932</v>
      </c>
      <c r="Z2392" s="3">
        <v>44.604100000000003</v>
      </c>
      <c r="AA2392" s="3">
        <v>-123.24039999999999</v>
      </c>
      <c r="AB2392" s="3" t="s">
        <v>2741</v>
      </c>
      <c r="AD2392" s="3" t="s">
        <v>2741</v>
      </c>
      <c r="AF2392" s="3" t="s">
        <v>1633</v>
      </c>
      <c r="AG2392" s="3" t="s">
        <v>1633</v>
      </c>
    </row>
    <row r="2393" spans="1:33">
      <c r="A2393" s="29">
        <v>43424</v>
      </c>
      <c r="D2393" s="3">
        <v>15892302</v>
      </c>
      <c r="E2393" s="18">
        <v>25</v>
      </c>
      <c r="F2393" s="3" t="s">
        <v>1767</v>
      </c>
      <c r="G2393" s="3">
        <v>2018</v>
      </c>
      <c r="H2393" s="3"/>
      <c r="L2393" s="5"/>
      <c r="N2393" s="3" t="s">
        <v>1633</v>
      </c>
      <c r="O2393" s="3"/>
      <c r="P2393" s="38">
        <v>153</v>
      </c>
      <c r="Q2393" s="38">
        <v>1</v>
      </c>
      <c r="R2393" s="3" t="s">
        <v>3</v>
      </c>
      <c r="S2393" s="3" t="s">
        <v>43</v>
      </c>
      <c r="T2393" s="3" t="s">
        <v>35</v>
      </c>
      <c r="U2393" s="22" t="s">
        <v>2832</v>
      </c>
      <c r="V2393" s="3" t="s">
        <v>2742</v>
      </c>
      <c r="W2393" s="3" t="s">
        <v>262</v>
      </c>
      <c r="Z2393" s="3">
        <v>44.599299999999999</v>
      </c>
      <c r="AA2393" s="3">
        <v>-123.315</v>
      </c>
      <c r="AB2393" s="3" t="s">
        <v>2741</v>
      </c>
      <c r="AD2393" s="3" t="s">
        <v>2741</v>
      </c>
      <c r="AF2393" s="3" t="s">
        <v>1633</v>
      </c>
      <c r="AG2393" s="3" t="s">
        <v>1633</v>
      </c>
    </row>
    <row r="2394" spans="1:33">
      <c r="A2394" s="29">
        <v>43424</v>
      </c>
      <c r="D2394" s="3">
        <v>15892302</v>
      </c>
      <c r="E2394" s="18">
        <v>25</v>
      </c>
      <c r="F2394" s="3" t="s">
        <v>1767</v>
      </c>
      <c r="G2394" s="3">
        <v>2018</v>
      </c>
      <c r="H2394" s="3"/>
      <c r="L2394" s="5"/>
      <c r="N2394" s="3" t="s">
        <v>1633</v>
      </c>
      <c r="O2394" s="3"/>
      <c r="P2394" s="38">
        <v>153</v>
      </c>
      <c r="Q2394" s="38">
        <v>2</v>
      </c>
      <c r="R2394" s="3" t="s">
        <v>3</v>
      </c>
      <c r="S2394" s="3" t="s">
        <v>43</v>
      </c>
      <c r="T2394" s="3" t="s">
        <v>35</v>
      </c>
      <c r="U2394" s="22" t="s">
        <v>2832</v>
      </c>
      <c r="V2394" s="3" t="s">
        <v>2742</v>
      </c>
      <c r="W2394" s="3" t="s">
        <v>262</v>
      </c>
      <c r="Z2394" s="3">
        <v>44.599299999999999</v>
      </c>
      <c r="AA2394" s="3">
        <v>-123.315</v>
      </c>
      <c r="AB2394" s="3" t="s">
        <v>2741</v>
      </c>
      <c r="AD2394" s="3" t="s">
        <v>2741</v>
      </c>
      <c r="AF2394" s="3" t="s">
        <v>1633</v>
      </c>
      <c r="AG2394" s="3" t="s">
        <v>1633</v>
      </c>
    </row>
    <row r="2395" spans="1:33">
      <c r="A2395" s="29">
        <v>43424</v>
      </c>
      <c r="D2395" s="3">
        <v>15892302</v>
      </c>
      <c r="E2395" s="18">
        <v>25</v>
      </c>
      <c r="F2395" s="3" t="s">
        <v>1767</v>
      </c>
      <c r="G2395" s="3">
        <v>2018</v>
      </c>
      <c r="H2395" s="3"/>
      <c r="L2395" s="5"/>
      <c r="N2395" s="3" t="s">
        <v>1633</v>
      </c>
      <c r="O2395" s="3"/>
      <c r="P2395" s="38">
        <v>153</v>
      </c>
      <c r="Q2395" s="38">
        <v>3</v>
      </c>
      <c r="R2395" s="3" t="s">
        <v>3</v>
      </c>
      <c r="S2395" s="3" t="s">
        <v>43</v>
      </c>
      <c r="T2395" s="3" t="s">
        <v>35</v>
      </c>
      <c r="U2395" s="22" t="s">
        <v>2832</v>
      </c>
      <c r="V2395" s="3" t="s">
        <v>2742</v>
      </c>
      <c r="W2395" s="3" t="s">
        <v>262</v>
      </c>
      <c r="Z2395" s="3">
        <v>44.599299999999999</v>
      </c>
      <c r="AA2395" s="3">
        <v>-123.315</v>
      </c>
      <c r="AB2395" s="3" t="s">
        <v>2741</v>
      </c>
      <c r="AD2395" s="3" t="s">
        <v>2741</v>
      </c>
      <c r="AF2395" s="3" t="s">
        <v>1633</v>
      </c>
      <c r="AG2395" s="3" t="s">
        <v>1633</v>
      </c>
    </row>
    <row r="2396" spans="1:33">
      <c r="A2396" s="29">
        <v>43424</v>
      </c>
      <c r="D2396" s="3">
        <v>15892302</v>
      </c>
      <c r="E2396" s="18">
        <v>25</v>
      </c>
      <c r="F2396" s="3" t="s">
        <v>1767</v>
      </c>
      <c r="G2396" s="3">
        <v>2018</v>
      </c>
      <c r="H2396" s="3"/>
      <c r="L2396" s="5"/>
      <c r="N2396" s="3" t="s">
        <v>1633</v>
      </c>
      <c r="O2396" s="3"/>
      <c r="P2396" s="38">
        <v>153</v>
      </c>
      <c r="Q2396" s="38">
        <v>4</v>
      </c>
      <c r="R2396" s="3" t="s">
        <v>3</v>
      </c>
      <c r="S2396" s="3" t="s">
        <v>43</v>
      </c>
      <c r="T2396" s="3" t="s">
        <v>35</v>
      </c>
      <c r="U2396" s="22" t="s">
        <v>2832</v>
      </c>
      <c r="V2396" s="3" t="s">
        <v>2742</v>
      </c>
      <c r="W2396" s="3" t="s">
        <v>262</v>
      </c>
      <c r="Z2396" s="3">
        <v>44.599299999999999</v>
      </c>
      <c r="AA2396" s="3">
        <v>-123.315</v>
      </c>
      <c r="AB2396" s="3" t="s">
        <v>2741</v>
      </c>
      <c r="AD2396" s="3" t="s">
        <v>2741</v>
      </c>
      <c r="AF2396" s="3" t="s">
        <v>1633</v>
      </c>
      <c r="AG2396" s="3" t="s">
        <v>1633</v>
      </c>
    </row>
    <row r="2397" spans="1:33">
      <c r="A2397" s="29">
        <v>43424</v>
      </c>
      <c r="D2397" s="3">
        <v>15892302</v>
      </c>
      <c r="E2397" s="18">
        <v>25</v>
      </c>
      <c r="F2397" s="3" t="s">
        <v>1767</v>
      </c>
      <c r="G2397" s="3">
        <v>2018</v>
      </c>
      <c r="H2397" s="3"/>
      <c r="L2397" s="5"/>
      <c r="N2397" s="3" t="s">
        <v>1633</v>
      </c>
      <c r="O2397" s="3"/>
      <c r="P2397" s="38">
        <v>153</v>
      </c>
      <c r="Q2397" s="38">
        <v>5</v>
      </c>
      <c r="R2397" s="3" t="s">
        <v>3</v>
      </c>
      <c r="S2397" s="3" t="s">
        <v>43</v>
      </c>
      <c r="T2397" s="3" t="s">
        <v>35</v>
      </c>
      <c r="U2397" s="22" t="s">
        <v>2832</v>
      </c>
      <c r="V2397" s="3" t="s">
        <v>2742</v>
      </c>
      <c r="W2397" s="3" t="s">
        <v>262</v>
      </c>
      <c r="Z2397" s="3">
        <v>44.599299999999999</v>
      </c>
      <c r="AA2397" s="3">
        <v>-123.315</v>
      </c>
      <c r="AB2397" s="3" t="s">
        <v>2741</v>
      </c>
      <c r="AD2397" s="3" t="s">
        <v>2741</v>
      </c>
      <c r="AF2397" s="3" t="s">
        <v>1633</v>
      </c>
      <c r="AG2397" s="3" t="s">
        <v>1633</v>
      </c>
    </row>
    <row r="2398" spans="1:33">
      <c r="A2398" s="29">
        <v>43424</v>
      </c>
      <c r="D2398" s="3">
        <v>15903786</v>
      </c>
      <c r="E2398" s="18">
        <v>25</v>
      </c>
      <c r="F2398" s="3" t="s">
        <v>1767</v>
      </c>
      <c r="G2398" s="3">
        <v>2018</v>
      </c>
      <c r="H2398" s="3"/>
      <c r="L2398" s="5"/>
      <c r="N2398" s="3" t="s">
        <v>1633</v>
      </c>
      <c r="O2398" s="3"/>
      <c r="P2398" s="38">
        <v>154</v>
      </c>
      <c r="Q2398" s="38">
        <v>1</v>
      </c>
      <c r="R2398" s="3" t="s">
        <v>3</v>
      </c>
      <c r="S2398" s="3" t="s">
        <v>43</v>
      </c>
      <c r="T2398" s="3" t="s">
        <v>35</v>
      </c>
      <c r="U2398" s="22" t="s">
        <v>2832</v>
      </c>
      <c r="V2398" s="3" t="s">
        <v>2742</v>
      </c>
      <c r="W2398" s="3" t="s">
        <v>262</v>
      </c>
      <c r="Z2398" s="3">
        <v>44.599299999999999</v>
      </c>
      <c r="AA2398" s="3">
        <v>-123.315</v>
      </c>
      <c r="AB2398" s="3" t="s">
        <v>2741</v>
      </c>
      <c r="AD2398" s="3" t="s">
        <v>2741</v>
      </c>
      <c r="AF2398" s="3" t="s">
        <v>1633</v>
      </c>
      <c r="AG2398" s="3" t="s">
        <v>1633</v>
      </c>
    </row>
    <row r="2399" spans="1:33">
      <c r="A2399" s="29">
        <v>43424</v>
      </c>
      <c r="D2399" s="3">
        <v>15903786</v>
      </c>
      <c r="E2399" s="18">
        <v>25</v>
      </c>
      <c r="F2399" s="3" t="s">
        <v>1767</v>
      </c>
      <c r="G2399" s="3">
        <v>2018</v>
      </c>
      <c r="H2399" s="3"/>
      <c r="L2399" s="5"/>
      <c r="N2399" s="3" t="s">
        <v>1633</v>
      </c>
      <c r="O2399" s="3"/>
      <c r="P2399" s="38">
        <v>154</v>
      </c>
      <c r="Q2399" s="38">
        <v>2</v>
      </c>
      <c r="R2399" s="3" t="s">
        <v>3</v>
      </c>
      <c r="S2399" s="3" t="s">
        <v>43</v>
      </c>
      <c r="T2399" s="3" t="s">
        <v>35</v>
      </c>
      <c r="U2399" s="22" t="s">
        <v>2832</v>
      </c>
      <c r="V2399" s="3" t="s">
        <v>2742</v>
      </c>
      <c r="W2399" s="3" t="s">
        <v>262</v>
      </c>
      <c r="Z2399" s="3">
        <v>44.599299999999999</v>
      </c>
      <c r="AA2399" s="3">
        <v>-123.315</v>
      </c>
      <c r="AB2399" s="3" t="s">
        <v>2741</v>
      </c>
      <c r="AD2399" s="3" t="s">
        <v>2741</v>
      </c>
      <c r="AF2399" s="3" t="s">
        <v>1633</v>
      </c>
      <c r="AG2399" s="3" t="s">
        <v>1633</v>
      </c>
    </row>
    <row r="2400" spans="1:33">
      <c r="A2400" s="29">
        <v>43424</v>
      </c>
      <c r="D2400" s="3">
        <v>15903786</v>
      </c>
      <c r="E2400" s="18">
        <v>25</v>
      </c>
      <c r="F2400" s="3" t="s">
        <v>1767</v>
      </c>
      <c r="G2400" s="3">
        <v>2018</v>
      </c>
      <c r="H2400" s="3"/>
      <c r="L2400" s="5"/>
      <c r="N2400" s="3" t="s">
        <v>1633</v>
      </c>
      <c r="O2400" s="3"/>
      <c r="P2400" s="38">
        <v>154</v>
      </c>
      <c r="Q2400" s="38">
        <v>3</v>
      </c>
      <c r="R2400" s="3" t="s">
        <v>3</v>
      </c>
      <c r="S2400" s="3" t="s">
        <v>43</v>
      </c>
      <c r="T2400" s="3" t="s">
        <v>35</v>
      </c>
      <c r="U2400" s="22" t="s">
        <v>2832</v>
      </c>
      <c r="V2400" s="3" t="s">
        <v>2742</v>
      </c>
      <c r="W2400" s="3" t="s">
        <v>262</v>
      </c>
      <c r="Z2400" s="3">
        <v>44.599299999999999</v>
      </c>
      <c r="AA2400" s="3">
        <v>-123.315</v>
      </c>
      <c r="AB2400" s="3" t="s">
        <v>2741</v>
      </c>
      <c r="AD2400" s="3" t="s">
        <v>2741</v>
      </c>
      <c r="AF2400" s="3" t="s">
        <v>1633</v>
      </c>
      <c r="AG2400" s="3" t="s">
        <v>1633</v>
      </c>
    </row>
    <row r="2401" spans="1:33">
      <c r="A2401" s="29">
        <v>43424</v>
      </c>
      <c r="D2401" s="3">
        <v>15903786</v>
      </c>
      <c r="E2401" s="18">
        <v>25</v>
      </c>
      <c r="F2401" s="3" t="s">
        <v>1767</v>
      </c>
      <c r="G2401" s="3">
        <v>2018</v>
      </c>
      <c r="H2401" s="3"/>
      <c r="L2401" s="5"/>
      <c r="N2401" s="3" t="s">
        <v>1633</v>
      </c>
      <c r="O2401" s="3"/>
      <c r="P2401" s="38">
        <v>154</v>
      </c>
      <c r="Q2401" s="38">
        <v>4</v>
      </c>
      <c r="R2401" s="3" t="s">
        <v>3</v>
      </c>
      <c r="S2401" s="3" t="s">
        <v>43</v>
      </c>
      <c r="T2401" s="3" t="s">
        <v>35</v>
      </c>
      <c r="U2401" s="22" t="s">
        <v>2832</v>
      </c>
      <c r="V2401" s="3" t="s">
        <v>2742</v>
      </c>
      <c r="W2401" s="3" t="s">
        <v>262</v>
      </c>
      <c r="Z2401" s="3">
        <v>44.599299999999999</v>
      </c>
      <c r="AA2401" s="3">
        <v>-123.315</v>
      </c>
      <c r="AB2401" s="3" t="s">
        <v>2741</v>
      </c>
      <c r="AD2401" s="3" t="s">
        <v>2741</v>
      </c>
      <c r="AF2401" s="3" t="s">
        <v>1633</v>
      </c>
      <c r="AG2401" s="3" t="s">
        <v>1633</v>
      </c>
    </row>
    <row r="2402" spans="1:33">
      <c r="A2402" s="29">
        <v>43424</v>
      </c>
      <c r="D2402" s="3">
        <v>15903786</v>
      </c>
      <c r="E2402" s="18">
        <v>25</v>
      </c>
      <c r="F2402" s="3" t="s">
        <v>1767</v>
      </c>
      <c r="G2402" s="3">
        <v>2018</v>
      </c>
      <c r="H2402" s="3"/>
      <c r="L2402" s="5"/>
      <c r="N2402" s="3" t="s">
        <v>1633</v>
      </c>
      <c r="O2402" s="3"/>
      <c r="P2402" s="38">
        <v>154</v>
      </c>
      <c r="Q2402" s="38">
        <v>5</v>
      </c>
      <c r="R2402" s="3" t="s">
        <v>3</v>
      </c>
      <c r="S2402" s="3" t="s">
        <v>43</v>
      </c>
      <c r="T2402" s="3" t="s">
        <v>35</v>
      </c>
      <c r="U2402" s="22" t="s">
        <v>2832</v>
      </c>
      <c r="V2402" s="3" t="s">
        <v>2742</v>
      </c>
      <c r="W2402" s="3" t="s">
        <v>262</v>
      </c>
      <c r="Z2402" s="3">
        <v>44.599299999999999</v>
      </c>
      <c r="AA2402" s="3">
        <v>-123.315</v>
      </c>
      <c r="AB2402" s="3" t="s">
        <v>2741</v>
      </c>
      <c r="AD2402" s="3" t="s">
        <v>2741</v>
      </c>
      <c r="AF2402" s="3" t="s">
        <v>1633</v>
      </c>
      <c r="AG2402" s="3" t="s">
        <v>1633</v>
      </c>
    </row>
    <row r="2403" spans="1:33">
      <c r="A2403" s="29">
        <v>43424</v>
      </c>
      <c r="D2403" s="3">
        <v>15903786</v>
      </c>
      <c r="E2403" s="18">
        <v>25</v>
      </c>
      <c r="F2403" s="3" t="s">
        <v>1767</v>
      </c>
      <c r="G2403" s="3">
        <v>2018</v>
      </c>
      <c r="H2403" s="3"/>
      <c r="L2403" s="5"/>
      <c r="N2403" s="3" t="s">
        <v>1633</v>
      </c>
      <c r="O2403" s="3"/>
      <c r="P2403" s="38">
        <v>154</v>
      </c>
      <c r="Q2403" s="38">
        <v>6</v>
      </c>
      <c r="R2403" s="3" t="s">
        <v>3</v>
      </c>
      <c r="S2403" s="3" t="s">
        <v>43</v>
      </c>
      <c r="T2403" s="3" t="s">
        <v>35</v>
      </c>
      <c r="U2403" s="22" t="s">
        <v>2832</v>
      </c>
      <c r="V2403" s="3" t="s">
        <v>2742</v>
      </c>
      <c r="W2403" s="3" t="s">
        <v>262</v>
      </c>
      <c r="Z2403" s="3">
        <v>44.599299999999999</v>
      </c>
      <c r="AA2403" s="3">
        <v>-123.315</v>
      </c>
      <c r="AB2403" s="3" t="s">
        <v>2741</v>
      </c>
      <c r="AD2403" s="3" t="s">
        <v>2741</v>
      </c>
      <c r="AF2403" s="3" t="s">
        <v>1633</v>
      </c>
      <c r="AG2403" s="3" t="s">
        <v>1633</v>
      </c>
    </row>
    <row r="2404" spans="1:33">
      <c r="A2404" s="29">
        <v>43424</v>
      </c>
      <c r="D2404" s="3">
        <v>15924898</v>
      </c>
      <c r="E2404" s="18">
        <v>26</v>
      </c>
      <c r="F2404" s="3" t="s">
        <v>1767</v>
      </c>
      <c r="G2404" s="3">
        <v>2018</v>
      </c>
      <c r="H2404" s="3"/>
      <c r="L2404" s="5"/>
      <c r="N2404" s="3" t="s">
        <v>1633</v>
      </c>
      <c r="O2404" s="3"/>
      <c r="P2404" s="38">
        <v>155</v>
      </c>
      <c r="Q2404" s="38">
        <v>1</v>
      </c>
      <c r="R2404" s="3" t="s">
        <v>3</v>
      </c>
      <c r="S2404" s="3" t="s">
        <v>43</v>
      </c>
      <c r="T2404" s="3" t="s">
        <v>56</v>
      </c>
      <c r="U2404" s="22" t="s">
        <v>2832</v>
      </c>
      <c r="V2404" s="3" t="s">
        <v>2777</v>
      </c>
      <c r="W2404" s="3" t="s">
        <v>151</v>
      </c>
      <c r="Z2404" s="3">
        <v>44.565800000000003</v>
      </c>
      <c r="AA2404" s="3">
        <v>-123.2407</v>
      </c>
      <c r="AB2404" s="3" t="s">
        <v>2741</v>
      </c>
      <c r="AD2404" s="3" t="s">
        <v>2741</v>
      </c>
      <c r="AF2404" s="3" t="s">
        <v>1633</v>
      </c>
      <c r="AG2404" s="3" t="s">
        <v>1633</v>
      </c>
    </row>
    <row r="2405" spans="1:33">
      <c r="A2405" s="29">
        <v>43424</v>
      </c>
      <c r="D2405" s="3">
        <v>15924898</v>
      </c>
      <c r="E2405" s="18">
        <v>26</v>
      </c>
      <c r="F2405" s="3" t="s">
        <v>1767</v>
      </c>
      <c r="G2405" s="3">
        <v>2018</v>
      </c>
      <c r="H2405" s="3"/>
      <c r="L2405" s="5"/>
      <c r="N2405" s="3" t="s">
        <v>1633</v>
      </c>
      <c r="O2405" s="3"/>
      <c r="P2405" s="38">
        <v>155</v>
      </c>
      <c r="Q2405" s="38">
        <v>2</v>
      </c>
      <c r="R2405" s="3" t="s">
        <v>3</v>
      </c>
      <c r="S2405" s="3" t="s">
        <v>43</v>
      </c>
      <c r="T2405" s="3" t="s">
        <v>56</v>
      </c>
      <c r="U2405" s="22" t="s">
        <v>2832</v>
      </c>
      <c r="V2405" s="3" t="s">
        <v>2777</v>
      </c>
      <c r="W2405" s="3" t="s">
        <v>151</v>
      </c>
      <c r="Z2405" s="3">
        <v>44.565800000000003</v>
      </c>
      <c r="AA2405" s="3">
        <v>-123.2407</v>
      </c>
      <c r="AB2405" s="3" t="s">
        <v>2741</v>
      </c>
      <c r="AD2405" s="3" t="s">
        <v>2741</v>
      </c>
      <c r="AF2405" s="3" t="s">
        <v>1633</v>
      </c>
      <c r="AG2405" s="3" t="s">
        <v>1633</v>
      </c>
    </row>
    <row r="2406" spans="1:33">
      <c r="A2406" s="29">
        <v>43424</v>
      </c>
      <c r="D2406" s="3">
        <v>15924898</v>
      </c>
      <c r="E2406" s="18">
        <v>26</v>
      </c>
      <c r="F2406" s="3" t="s">
        <v>1767</v>
      </c>
      <c r="G2406" s="3">
        <v>2018</v>
      </c>
      <c r="H2406" s="3"/>
      <c r="L2406" s="5"/>
      <c r="N2406" s="3" t="s">
        <v>1633</v>
      </c>
      <c r="O2406" s="3"/>
      <c r="P2406" s="38">
        <v>155</v>
      </c>
      <c r="Q2406" s="38">
        <v>3</v>
      </c>
      <c r="R2406" s="3" t="s">
        <v>3</v>
      </c>
      <c r="S2406" s="3" t="s">
        <v>43</v>
      </c>
      <c r="T2406" s="3" t="s">
        <v>56</v>
      </c>
      <c r="U2406" s="22" t="s">
        <v>2832</v>
      </c>
      <c r="V2406" s="3" t="s">
        <v>2777</v>
      </c>
      <c r="W2406" s="3" t="s">
        <v>151</v>
      </c>
      <c r="Z2406" s="3">
        <v>44.565800000000003</v>
      </c>
      <c r="AA2406" s="3">
        <v>-123.2407</v>
      </c>
      <c r="AB2406" s="3" t="s">
        <v>2741</v>
      </c>
      <c r="AD2406" s="3" t="s">
        <v>2741</v>
      </c>
      <c r="AF2406" s="3" t="s">
        <v>1633</v>
      </c>
      <c r="AG2406" s="3" t="s">
        <v>1633</v>
      </c>
    </row>
    <row r="2407" spans="1:33">
      <c r="A2407" s="29">
        <v>43424</v>
      </c>
      <c r="D2407" s="3">
        <v>15926086</v>
      </c>
      <c r="E2407" s="18">
        <v>26</v>
      </c>
      <c r="F2407" s="3" t="s">
        <v>1767</v>
      </c>
      <c r="G2407" s="3">
        <v>2018</v>
      </c>
      <c r="H2407" s="3"/>
      <c r="L2407" s="5"/>
      <c r="N2407" s="3" t="s">
        <v>1633</v>
      </c>
      <c r="O2407" s="3"/>
      <c r="P2407" s="38">
        <v>156</v>
      </c>
      <c r="Q2407" s="38">
        <v>1</v>
      </c>
      <c r="R2407" s="3" t="s">
        <v>3</v>
      </c>
      <c r="S2407" s="3" t="s">
        <v>43</v>
      </c>
      <c r="T2407" s="3" t="s">
        <v>56</v>
      </c>
      <c r="U2407" s="22" t="s">
        <v>2832</v>
      </c>
      <c r="V2407" s="3" t="s">
        <v>2777</v>
      </c>
      <c r="W2407" s="3" t="s">
        <v>151</v>
      </c>
      <c r="Z2407" s="3">
        <v>44.5657</v>
      </c>
      <c r="AA2407" s="3">
        <v>-123.2406</v>
      </c>
      <c r="AB2407" s="3" t="s">
        <v>2741</v>
      </c>
      <c r="AD2407" s="3" t="s">
        <v>2741</v>
      </c>
      <c r="AF2407" s="3" t="s">
        <v>1633</v>
      </c>
      <c r="AG2407" s="3" t="s">
        <v>1633</v>
      </c>
    </row>
    <row r="2408" spans="1:33">
      <c r="A2408" s="29">
        <v>43424</v>
      </c>
      <c r="D2408" s="3">
        <v>15927247</v>
      </c>
      <c r="E2408" s="18">
        <v>26</v>
      </c>
      <c r="F2408" s="3" t="s">
        <v>1767</v>
      </c>
      <c r="G2408" s="3">
        <v>2018</v>
      </c>
      <c r="H2408" s="3"/>
      <c r="L2408" s="5"/>
      <c r="N2408" s="3" t="s">
        <v>1633</v>
      </c>
      <c r="O2408" s="3"/>
      <c r="P2408" s="38">
        <v>157</v>
      </c>
      <c r="Q2408" s="38">
        <v>1</v>
      </c>
      <c r="R2408" s="3" t="s">
        <v>3</v>
      </c>
      <c r="S2408" s="3" t="s">
        <v>43</v>
      </c>
      <c r="T2408" s="3" t="s">
        <v>35</v>
      </c>
      <c r="U2408" s="22" t="s">
        <v>2832</v>
      </c>
      <c r="V2408" s="3" t="s">
        <v>2780</v>
      </c>
      <c r="W2408" s="3" t="s">
        <v>2936</v>
      </c>
      <c r="Z2408" s="3">
        <v>44.567700000000002</v>
      </c>
      <c r="AA2408" s="3">
        <v>-123.282</v>
      </c>
      <c r="AB2408" s="3" t="s">
        <v>2741</v>
      </c>
      <c r="AD2408" s="3" t="s">
        <v>2741</v>
      </c>
      <c r="AF2408" s="3" t="s">
        <v>1633</v>
      </c>
      <c r="AG2408" s="3" t="s">
        <v>1633</v>
      </c>
    </row>
    <row r="2409" spans="1:33">
      <c r="A2409" s="29">
        <v>43424</v>
      </c>
      <c r="D2409" s="3">
        <v>15927247</v>
      </c>
      <c r="E2409" s="18">
        <v>26</v>
      </c>
      <c r="F2409" s="3" t="s">
        <v>1767</v>
      </c>
      <c r="G2409" s="3">
        <v>2018</v>
      </c>
      <c r="H2409" s="3"/>
      <c r="L2409" s="5"/>
      <c r="N2409" s="3" t="s">
        <v>1633</v>
      </c>
      <c r="O2409" s="3"/>
      <c r="P2409" s="38">
        <v>157</v>
      </c>
      <c r="Q2409" s="38">
        <v>2</v>
      </c>
      <c r="R2409" s="3" t="s">
        <v>3</v>
      </c>
      <c r="S2409" s="3" t="s">
        <v>43</v>
      </c>
      <c r="T2409" s="3" t="s">
        <v>35</v>
      </c>
      <c r="U2409" s="22" t="s">
        <v>2832</v>
      </c>
      <c r="V2409" s="3" t="s">
        <v>2780</v>
      </c>
      <c r="W2409" s="3" t="s">
        <v>2936</v>
      </c>
      <c r="Z2409" s="3">
        <v>44.567700000000002</v>
      </c>
      <c r="AA2409" s="3">
        <v>-123.282</v>
      </c>
      <c r="AB2409" s="3" t="s">
        <v>2741</v>
      </c>
      <c r="AD2409" s="3" t="s">
        <v>2741</v>
      </c>
      <c r="AF2409" s="3" t="s">
        <v>1633</v>
      </c>
      <c r="AG2409" s="3" t="s">
        <v>1633</v>
      </c>
    </row>
    <row r="2410" spans="1:33">
      <c r="A2410" s="29">
        <v>43424</v>
      </c>
      <c r="D2410" s="3">
        <v>15927247</v>
      </c>
      <c r="E2410" s="18">
        <v>26</v>
      </c>
      <c r="F2410" s="3" t="s">
        <v>1767</v>
      </c>
      <c r="G2410" s="3">
        <v>2018</v>
      </c>
      <c r="H2410" s="3"/>
      <c r="L2410" s="5"/>
      <c r="N2410" s="3" t="s">
        <v>1633</v>
      </c>
      <c r="O2410" s="3"/>
      <c r="P2410" s="38">
        <v>157</v>
      </c>
      <c r="Q2410" s="38">
        <v>3</v>
      </c>
      <c r="R2410" s="3" t="s">
        <v>3</v>
      </c>
      <c r="S2410" s="3" t="s">
        <v>43</v>
      </c>
      <c r="T2410" s="3" t="s">
        <v>35</v>
      </c>
      <c r="U2410" s="22" t="s">
        <v>2832</v>
      </c>
      <c r="V2410" s="3" t="s">
        <v>2780</v>
      </c>
      <c r="W2410" s="3" t="s">
        <v>2936</v>
      </c>
      <c r="Z2410" s="3">
        <v>44.567700000000002</v>
      </c>
      <c r="AA2410" s="3">
        <v>-123.282</v>
      </c>
      <c r="AB2410" s="3" t="s">
        <v>2741</v>
      </c>
      <c r="AD2410" s="3" t="s">
        <v>2741</v>
      </c>
      <c r="AF2410" s="3" t="s">
        <v>1633</v>
      </c>
      <c r="AG2410" s="3" t="s">
        <v>1633</v>
      </c>
    </row>
    <row r="2411" spans="1:33">
      <c r="A2411" s="29">
        <v>43424</v>
      </c>
      <c r="D2411" s="3">
        <v>15927247</v>
      </c>
      <c r="E2411" s="18">
        <v>26</v>
      </c>
      <c r="F2411" s="3" t="s">
        <v>1767</v>
      </c>
      <c r="G2411" s="3">
        <v>2018</v>
      </c>
      <c r="H2411" s="3"/>
      <c r="L2411" s="5"/>
      <c r="N2411" s="3" t="s">
        <v>1633</v>
      </c>
      <c r="O2411" s="3"/>
      <c r="P2411" s="38">
        <v>157</v>
      </c>
      <c r="Q2411" s="38">
        <v>4</v>
      </c>
      <c r="R2411" s="3" t="s">
        <v>3</v>
      </c>
      <c r="S2411" s="3" t="s">
        <v>43</v>
      </c>
      <c r="T2411" s="3" t="s">
        <v>35</v>
      </c>
      <c r="U2411" s="22" t="s">
        <v>2832</v>
      </c>
      <c r="V2411" s="3" t="s">
        <v>2780</v>
      </c>
      <c r="W2411" s="3" t="s">
        <v>2936</v>
      </c>
      <c r="Z2411" s="3">
        <v>44.567700000000002</v>
      </c>
      <c r="AA2411" s="3">
        <v>-123.282</v>
      </c>
      <c r="AB2411" s="3" t="s">
        <v>2741</v>
      </c>
      <c r="AD2411" s="3" t="s">
        <v>2741</v>
      </c>
      <c r="AF2411" s="3" t="s">
        <v>1633</v>
      </c>
      <c r="AG2411" s="3" t="s">
        <v>1633</v>
      </c>
    </row>
    <row r="2412" spans="1:33">
      <c r="A2412" s="29">
        <v>43424</v>
      </c>
      <c r="D2412" s="3">
        <v>15927247</v>
      </c>
      <c r="E2412" s="18">
        <v>26</v>
      </c>
      <c r="F2412" s="3" t="s">
        <v>1767</v>
      </c>
      <c r="G2412" s="3">
        <v>2018</v>
      </c>
      <c r="H2412" s="3"/>
      <c r="L2412" s="5"/>
      <c r="N2412" s="3" t="s">
        <v>1633</v>
      </c>
      <c r="O2412" s="3"/>
      <c r="P2412" s="38">
        <v>157</v>
      </c>
      <c r="Q2412" s="38">
        <v>5</v>
      </c>
      <c r="R2412" s="3" t="s">
        <v>3</v>
      </c>
      <c r="S2412" s="3" t="s">
        <v>43</v>
      </c>
      <c r="T2412" s="3" t="s">
        <v>35</v>
      </c>
      <c r="U2412" s="22" t="s">
        <v>2832</v>
      </c>
      <c r="V2412" s="3" t="s">
        <v>2780</v>
      </c>
      <c r="W2412" s="3" t="s">
        <v>2936</v>
      </c>
      <c r="Z2412" s="3">
        <v>44.567700000000002</v>
      </c>
      <c r="AA2412" s="3">
        <v>-123.282</v>
      </c>
      <c r="AB2412" s="3" t="s">
        <v>2741</v>
      </c>
      <c r="AD2412" s="3" t="s">
        <v>2741</v>
      </c>
      <c r="AF2412" s="3" t="s">
        <v>1633</v>
      </c>
      <c r="AG2412" s="3" t="s">
        <v>1633</v>
      </c>
    </row>
    <row r="2413" spans="1:33">
      <c r="A2413" s="29">
        <v>43424</v>
      </c>
      <c r="D2413" s="3">
        <v>15927247</v>
      </c>
      <c r="E2413" s="18">
        <v>26</v>
      </c>
      <c r="F2413" s="3" t="s">
        <v>1767</v>
      </c>
      <c r="G2413" s="3">
        <v>2018</v>
      </c>
      <c r="H2413" s="3"/>
      <c r="L2413" s="5"/>
      <c r="N2413" s="3" t="s">
        <v>1633</v>
      </c>
      <c r="O2413" s="3"/>
      <c r="P2413" s="38">
        <v>157</v>
      </c>
      <c r="Q2413" s="38">
        <v>6</v>
      </c>
      <c r="R2413" s="3" t="s">
        <v>3</v>
      </c>
      <c r="S2413" s="3" t="s">
        <v>43</v>
      </c>
      <c r="T2413" s="3" t="s">
        <v>35</v>
      </c>
      <c r="U2413" s="22" t="s">
        <v>2832</v>
      </c>
      <c r="V2413" s="3" t="s">
        <v>2780</v>
      </c>
      <c r="W2413" s="3" t="s">
        <v>2936</v>
      </c>
      <c r="Z2413" s="3">
        <v>44.567700000000002</v>
      </c>
      <c r="AA2413" s="3">
        <v>-123.282</v>
      </c>
      <c r="AB2413" s="3" t="s">
        <v>2741</v>
      </c>
      <c r="AD2413" s="3" t="s">
        <v>2741</v>
      </c>
      <c r="AF2413" s="3" t="s">
        <v>1633</v>
      </c>
      <c r="AG2413" s="3" t="s">
        <v>1633</v>
      </c>
    </row>
    <row r="2414" spans="1:33">
      <c r="A2414" s="29">
        <v>43424</v>
      </c>
      <c r="D2414" s="3">
        <v>15927247</v>
      </c>
      <c r="E2414" s="18">
        <v>26</v>
      </c>
      <c r="F2414" s="3" t="s">
        <v>1767</v>
      </c>
      <c r="G2414" s="3">
        <v>2018</v>
      </c>
      <c r="H2414" s="3"/>
      <c r="L2414" s="5"/>
      <c r="N2414" s="3" t="s">
        <v>1633</v>
      </c>
      <c r="O2414" s="3"/>
      <c r="P2414" s="38">
        <v>157</v>
      </c>
      <c r="Q2414" s="38">
        <v>7</v>
      </c>
      <c r="R2414" s="3" t="s">
        <v>3</v>
      </c>
      <c r="S2414" s="3" t="s">
        <v>43</v>
      </c>
      <c r="T2414" s="3" t="s">
        <v>35</v>
      </c>
      <c r="U2414" s="22" t="s">
        <v>2832</v>
      </c>
      <c r="V2414" s="3" t="s">
        <v>2780</v>
      </c>
      <c r="W2414" s="3" t="s">
        <v>2936</v>
      </c>
      <c r="Z2414" s="3">
        <v>44.567700000000002</v>
      </c>
      <c r="AA2414" s="3">
        <v>-123.282</v>
      </c>
      <c r="AB2414" s="3" t="s">
        <v>2741</v>
      </c>
      <c r="AD2414" s="3" t="s">
        <v>2741</v>
      </c>
      <c r="AF2414" s="3" t="s">
        <v>1633</v>
      </c>
      <c r="AG2414" s="3" t="s">
        <v>1633</v>
      </c>
    </row>
    <row r="2415" spans="1:33">
      <c r="A2415" s="29">
        <v>43424</v>
      </c>
      <c r="D2415" s="3">
        <v>15927247</v>
      </c>
      <c r="E2415" s="18">
        <v>26</v>
      </c>
      <c r="F2415" s="3" t="s">
        <v>1767</v>
      </c>
      <c r="G2415" s="3">
        <v>2018</v>
      </c>
      <c r="H2415" s="3"/>
      <c r="L2415" s="5"/>
      <c r="N2415" s="3" t="s">
        <v>1633</v>
      </c>
      <c r="O2415" s="3"/>
      <c r="P2415" s="38">
        <v>157</v>
      </c>
      <c r="Q2415" s="38">
        <v>8</v>
      </c>
      <c r="R2415" s="3" t="s">
        <v>3</v>
      </c>
      <c r="S2415" s="3" t="s">
        <v>43</v>
      </c>
      <c r="T2415" s="3" t="s">
        <v>35</v>
      </c>
      <c r="U2415" s="22" t="s">
        <v>2832</v>
      </c>
      <c r="V2415" s="3" t="s">
        <v>2780</v>
      </c>
      <c r="W2415" s="3" t="s">
        <v>2936</v>
      </c>
      <c r="Z2415" s="3">
        <v>44.567700000000002</v>
      </c>
      <c r="AA2415" s="3">
        <v>-123.282</v>
      </c>
      <c r="AB2415" s="3" t="s">
        <v>2741</v>
      </c>
      <c r="AD2415" s="3" t="s">
        <v>2741</v>
      </c>
      <c r="AF2415" s="3" t="s">
        <v>1633</v>
      </c>
      <c r="AG2415" s="3" t="s">
        <v>1633</v>
      </c>
    </row>
    <row r="2416" spans="1:33">
      <c r="A2416" s="29">
        <v>43424</v>
      </c>
      <c r="D2416" s="3">
        <v>15927247</v>
      </c>
      <c r="E2416" s="18">
        <v>26</v>
      </c>
      <c r="F2416" s="3" t="s">
        <v>1767</v>
      </c>
      <c r="G2416" s="3">
        <v>2018</v>
      </c>
      <c r="H2416" s="3"/>
      <c r="L2416" s="5"/>
      <c r="N2416" s="3" t="s">
        <v>1633</v>
      </c>
      <c r="O2416" s="3"/>
      <c r="P2416" s="38">
        <v>157</v>
      </c>
      <c r="Q2416" s="38">
        <v>9</v>
      </c>
      <c r="R2416" s="3" t="s">
        <v>3</v>
      </c>
      <c r="S2416" s="3" t="s">
        <v>43</v>
      </c>
      <c r="T2416" s="3" t="s">
        <v>35</v>
      </c>
      <c r="U2416" s="22" t="s">
        <v>2832</v>
      </c>
      <c r="V2416" s="3" t="s">
        <v>2780</v>
      </c>
      <c r="W2416" s="3" t="s">
        <v>2936</v>
      </c>
      <c r="Z2416" s="3">
        <v>44.567700000000002</v>
      </c>
      <c r="AA2416" s="3">
        <v>-123.282</v>
      </c>
      <c r="AB2416" s="3" t="s">
        <v>2741</v>
      </c>
      <c r="AD2416" s="3" t="s">
        <v>2741</v>
      </c>
      <c r="AF2416" s="3" t="s">
        <v>1633</v>
      </c>
      <c r="AG2416" s="3" t="s">
        <v>1633</v>
      </c>
    </row>
    <row r="2417" spans="1:33">
      <c r="A2417" s="29">
        <v>43424</v>
      </c>
      <c r="D2417" s="3">
        <v>15927247</v>
      </c>
      <c r="E2417" s="18">
        <v>26</v>
      </c>
      <c r="F2417" s="3" t="s">
        <v>1767</v>
      </c>
      <c r="G2417" s="3">
        <v>2018</v>
      </c>
      <c r="H2417" s="3"/>
      <c r="L2417" s="5"/>
      <c r="N2417" s="3" t="s">
        <v>1633</v>
      </c>
      <c r="O2417" s="3"/>
      <c r="P2417" s="38">
        <v>157</v>
      </c>
      <c r="Q2417" s="38">
        <v>10</v>
      </c>
      <c r="R2417" s="3" t="s">
        <v>3</v>
      </c>
      <c r="S2417" s="3" t="s">
        <v>43</v>
      </c>
      <c r="T2417" s="3" t="s">
        <v>35</v>
      </c>
      <c r="U2417" s="22" t="s">
        <v>2832</v>
      </c>
      <c r="V2417" s="3" t="s">
        <v>2780</v>
      </c>
      <c r="W2417" s="3" t="s">
        <v>2936</v>
      </c>
      <c r="Z2417" s="3">
        <v>44.567700000000002</v>
      </c>
      <c r="AA2417" s="3">
        <v>-123.282</v>
      </c>
      <c r="AB2417" s="3" t="s">
        <v>2741</v>
      </c>
      <c r="AD2417" s="3" t="s">
        <v>2741</v>
      </c>
      <c r="AF2417" s="3" t="s">
        <v>1633</v>
      </c>
      <c r="AG2417" s="3" t="s">
        <v>1633</v>
      </c>
    </row>
    <row r="2418" spans="1:33">
      <c r="A2418" s="29">
        <v>43424</v>
      </c>
      <c r="D2418" s="3">
        <v>15927247</v>
      </c>
      <c r="E2418" s="18">
        <v>26</v>
      </c>
      <c r="F2418" s="3" t="s">
        <v>1767</v>
      </c>
      <c r="G2418" s="3">
        <v>2018</v>
      </c>
      <c r="H2418" s="3"/>
      <c r="L2418" s="5"/>
      <c r="N2418" s="3" t="s">
        <v>1633</v>
      </c>
      <c r="O2418" s="3"/>
      <c r="P2418" s="38">
        <v>157</v>
      </c>
      <c r="Q2418" s="38">
        <v>11</v>
      </c>
      <c r="R2418" s="3" t="s">
        <v>3</v>
      </c>
      <c r="S2418" s="3" t="s">
        <v>43</v>
      </c>
      <c r="T2418" s="3" t="s">
        <v>35</v>
      </c>
      <c r="U2418" s="22" t="s">
        <v>2832</v>
      </c>
      <c r="V2418" s="3" t="s">
        <v>2780</v>
      </c>
      <c r="W2418" s="3" t="s">
        <v>2936</v>
      </c>
      <c r="Z2418" s="3">
        <v>44.567700000000002</v>
      </c>
      <c r="AA2418" s="3">
        <v>-123.282</v>
      </c>
      <c r="AB2418" s="3" t="s">
        <v>2741</v>
      </c>
      <c r="AD2418" s="3" t="s">
        <v>2741</v>
      </c>
      <c r="AF2418" s="3" t="s">
        <v>1633</v>
      </c>
      <c r="AG2418" s="3" t="s">
        <v>1633</v>
      </c>
    </row>
    <row r="2419" spans="1:33">
      <c r="A2419" s="29">
        <v>43424</v>
      </c>
      <c r="D2419" s="3">
        <v>15927247</v>
      </c>
      <c r="E2419" s="18">
        <v>26</v>
      </c>
      <c r="F2419" s="3" t="s">
        <v>1767</v>
      </c>
      <c r="G2419" s="3">
        <v>2018</v>
      </c>
      <c r="H2419" s="3"/>
      <c r="L2419" s="5"/>
      <c r="N2419" s="3" t="s">
        <v>1633</v>
      </c>
      <c r="O2419" s="3"/>
      <c r="P2419" s="38">
        <v>157</v>
      </c>
      <c r="Q2419" s="38">
        <v>12</v>
      </c>
      <c r="R2419" s="3" t="s">
        <v>3</v>
      </c>
      <c r="S2419" s="3" t="s">
        <v>43</v>
      </c>
      <c r="T2419" s="3" t="s">
        <v>35</v>
      </c>
      <c r="U2419" s="22" t="s">
        <v>2832</v>
      </c>
      <c r="V2419" s="3" t="s">
        <v>2780</v>
      </c>
      <c r="W2419" s="3" t="s">
        <v>2936</v>
      </c>
      <c r="Z2419" s="3">
        <v>44.567700000000002</v>
      </c>
      <c r="AA2419" s="3">
        <v>-123.282</v>
      </c>
      <c r="AB2419" s="3" t="s">
        <v>2741</v>
      </c>
      <c r="AD2419" s="3" t="s">
        <v>2741</v>
      </c>
      <c r="AF2419" s="3" t="s">
        <v>1633</v>
      </c>
      <c r="AG2419" s="3" t="s">
        <v>1633</v>
      </c>
    </row>
    <row r="2420" spans="1:33">
      <c r="A2420" s="29">
        <v>43424</v>
      </c>
      <c r="D2420" s="3">
        <v>15927247</v>
      </c>
      <c r="E2420" s="18">
        <v>26</v>
      </c>
      <c r="F2420" s="3" t="s">
        <v>1767</v>
      </c>
      <c r="G2420" s="3">
        <v>2018</v>
      </c>
      <c r="H2420" s="3"/>
      <c r="L2420" s="5"/>
      <c r="N2420" s="3" t="s">
        <v>1633</v>
      </c>
      <c r="O2420" s="3"/>
      <c r="P2420" s="38">
        <v>157</v>
      </c>
      <c r="Q2420" s="38">
        <v>13</v>
      </c>
      <c r="R2420" s="3" t="s">
        <v>3</v>
      </c>
      <c r="S2420" s="3" t="s">
        <v>43</v>
      </c>
      <c r="T2420" s="3" t="s">
        <v>35</v>
      </c>
      <c r="U2420" s="22" t="s">
        <v>2832</v>
      </c>
      <c r="V2420" s="3" t="s">
        <v>2780</v>
      </c>
      <c r="W2420" s="3" t="s">
        <v>2936</v>
      </c>
      <c r="Z2420" s="3">
        <v>44.567700000000002</v>
      </c>
      <c r="AA2420" s="3">
        <v>-123.282</v>
      </c>
      <c r="AB2420" s="3" t="s">
        <v>2741</v>
      </c>
      <c r="AD2420" s="3" t="s">
        <v>2741</v>
      </c>
      <c r="AF2420" s="3" t="s">
        <v>1633</v>
      </c>
      <c r="AG2420" s="3" t="s">
        <v>1633</v>
      </c>
    </row>
    <row r="2421" spans="1:33">
      <c r="A2421" s="29">
        <v>43424</v>
      </c>
      <c r="D2421" s="3">
        <v>15963803</v>
      </c>
      <c r="E2421" s="18">
        <v>27</v>
      </c>
      <c r="F2421" s="3" t="s">
        <v>1767</v>
      </c>
      <c r="G2421" s="3">
        <v>2018</v>
      </c>
      <c r="H2421" s="3"/>
      <c r="L2421" s="5"/>
      <c r="N2421" s="3" t="s">
        <v>1633</v>
      </c>
      <c r="O2421" s="3"/>
      <c r="P2421" s="38">
        <v>158</v>
      </c>
      <c r="Q2421" s="38">
        <v>1</v>
      </c>
      <c r="R2421" s="3" t="s">
        <v>3</v>
      </c>
      <c r="S2421" s="3" t="s">
        <v>43</v>
      </c>
      <c r="T2421" s="3" t="s">
        <v>35</v>
      </c>
      <c r="U2421" s="22" t="s">
        <v>2832</v>
      </c>
      <c r="V2421" s="3" t="s">
        <v>2771</v>
      </c>
      <c r="W2421" s="3" t="s">
        <v>262</v>
      </c>
      <c r="Z2421" s="3">
        <v>44.599299999999999</v>
      </c>
      <c r="AA2421" s="3">
        <v>-123.31529999999999</v>
      </c>
      <c r="AB2421" s="3" t="s">
        <v>2741</v>
      </c>
      <c r="AD2421" s="3" t="s">
        <v>2741</v>
      </c>
      <c r="AF2421" s="3" t="s">
        <v>1633</v>
      </c>
      <c r="AG2421" s="3" t="s">
        <v>1633</v>
      </c>
    </row>
    <row r="2422" spans="1:33">
      <c r="A2422" s="29">
        <v>43424</v>
      </c>
      <c r="D2422" s="3">
        <v>15963803</v>
      </c>
      <c r="E2422" s="18">
        <v>27</v>
      </c>
      <c r="F2422" s="3" t="s">
        <v>1767</v>
      </c>
      <c r="G2422" s="3">
        <v>2018</v>
      </c>
      <c r="H2422" s="3"/>
      <c r="L2422" s="5"/>
      <c r="N2422" s="3" t="s">
        <v>1633</v>
      </c>
      <c r="O2422" s="3"/>
      <c r="P2422" s="38">
        <v>158</v>
      </c>
      <c r="Q2422" s="38">
        <v>2</v>
      </c>
      <c r="R2422" s="3" t="s">
        <v>3</v>
      </c>
      <c r="S2422" s="3" t="s">
        <v>43</v>
      </c>
      <c r="T2422" s="3" t="s">
        <v>35</v>
      </c>
      <c r="U2422" s="22" t="s">
        <v>2832</v>
      </c>
      <c r="V2422" s="3" t="s">
        <v>2771</v>
      </c>
      <c r="W2422" s="3" t="s">
        <v>262</v>
      </c>
      <c r="Z2422" s="3">
        <v>44.599299999999999</v>
      </c>
      <c r="AA2422" s="3">
        <v>-123.31529999999999</v>
      </c>
      <c r="AB2422" s="3" t="s">
        <v>2741</v>
      </c>
      <c r="AD2422" s="3" t="s">
        <v>2741</v>
      </c>
      <c r="AF2422" s="3" t="s">
        <v>1633</v>
      </c>
      <c r="AG2422" s="3" t="s">
        <v>1633</v>
      </c>
    </row>
    <row r="2423" spans="1:33" ht="15" customHeight="1">
      <c r="A2423" s="29">
        <v>43424</v>
      </c>
      <c r="D2423" s="3">
        <v>15964648</v>
      </c>
      <c r="E2423" s="18">
        <v>27</v>
      </c>
      <c r="F2423" s="3" t="s">
        <v>1767</v>
      </c>
      <c r="G2423" s="3">
        <v>2018</v>
      </c>
      <c r="H2423" s="3"/>
      <c r="L2423" s="5"/>
      <c r="N2423" s="3" t="s">
        <v>1633</v>
      </c>
      <c r="O2423" s="3"/>
      <c r="P2423" s="38">
        <v>159</v>
      </c>
      <c r="Q2423" s="38">
        <v>1</v>
      </c>
      <c r="R2423" s="3" t="s">
        <v>3</v>
      </c>
      <c r="S2423" s="3" t="s">
        <v>43</v>
      </c>
      <c r="T2423" s="3" t="s">
        <v>35</v>
      </c>
      <c r="U2423" s="22" t="s">
        <v>2832</v>
      </c>
      <c r="V2423" s="3" t="s">
        <v>2742</v>
      </c>
      <c r="W2423" s="3" t="s">
        <v>262</v>
      </c>
      <c r="Z2423" s="3">
        <v>44.598999999999997</v>
      </c>
      <c r="AA2423" s="3">
        <v>-123.3151</v>
      </c>
      <c r="AB2423" s="3" t="s">
        <v>2741</v>
      </c>
      <c r="AD2423" s="3" t="s">
        <v>2741</v>
      </c>
      <c r="AF2423" s="3" t="s">
        <v>1633</v>
      </c>
      <c r="AG2423" s="3" t="s">
        <v>1633</v>
      </c>
    </row>
    <row r="2424" spans="1:33" ht="15" customHeight="1">
      <c r="A2424" s="29">
        <v>43424</v>
      </c>
      <c r="D2424" s="3">
        <v>15964648</v>
      </c>
      <c r="E2424" s="18">
        <v>27</v>
      </c>
      <c r="F2424" s="3" t="s">
        <v>1767</v>
      </c>
      <c r="G2424" s="3">
        <v>2018</v>
      </c>
      <c r="H2424" s="3"/>
      <c r="L2424" s="5"/>
      <c r="N2424" s="3" t="s">
        <v>1633</v>
      </c>
      <c r="O2424" s="3"/>
      <c r="P2424" s="38">
        <v>159</v>
      </c>
      <c r="Q2424" s="38">
        <v>2</v>
      </c>
      <c r="R2424" s="3" t="s">
        <v>3</v>
      </c>
      <c r="S2424" s="3" t="s">
        <v>43</v>
      </c>
      <c r="T2424" s="3" t="s">
        <v>35</v>
      </c>
      <c r="U2424" s="22" t="s">
        <v>2832</v>
      </c>
      <c r="V2424" s="3" t="s">
        <v>2742</v>
      </c>
      <c r="W2424" s="3" t="s">
        <v>262</v>
      </c>
      <c r="Z2424" s="3">
        <v>44.598999999999997</v>
      </c>
      <c r="AA2424" s="3">
        <v>-123.3151</v>
      </c>
      <c r="AB2424" s="3" t="s">
        <v>2741</v>
      </c>
      <c r="AD2424" s="3" t="s">
        <v>2741</v>
      </c>
      <c r="AF2424" s="3" t="s">
        <v>1633</v>
      </c>
      <c r="AG2424" s="3" t="s">
        <v>1633</v>
      </c>
    </row>
    <row r="2425" spans="1:33" ht="15" customHeight="1">
      <c r="A2425" s="29">
        <v>43424</v>
      </c>
      <c r="D2425" s="3">
        <v>15964648</v>
      </c>
      <c r="E2425" s="18">
        <v>27</v>
      </c>
      <c r="F2425" s="3" t="s">
        <v>1767</v>
      </c>
      <c r="G2425" s="3">
        <v>2018</v>
      </c>
      <c r="H2425" s="3"/>
      <c r="L2425" s="5"/>
      <c r="N2425" s="3" t="s">
        <v>1633</v>
      </c>
      <c r="O2425" s="3"/>
      <c r="P2425" s="38">
        <v>159</v>
      </c>
      <c r="Q2425" s="38">
        <v>3</v>
      </c>
      <c r="R2425" s="3" t="s">
        <v>3</v>
      </c>
      <c r="S2425" s="3" t="s">
        <v>43</v>
      </c>
      <c r="T2425" s="3" t="s">
        <v>35</v>
      </c>
      <c r="U2425" s="22" t="s">
        <v>2832</v>
      </c>
      <c r="V2425" s="3" t="s">
        <v>2742</v>
      </c>
      <c r="W2425" s="3" t="s">
        <v>262</v>
      </c>
      <c r="Z2425" s="3">
        <v>44.598999999999997</v>
      </c>
      <c r="AA2425" s="3">
        <v>-123.3151</v>
      </c>
      <c r="AB2425" s="3" t="s">
        <v>2741</v>
      </c>
      <c r="AD2425" s="3" t="s">
        <v>2741</v>
      </c>
      <c r="AF2425" s="3" t="s">
        <v>1633</v>
      </c>
      <c r="AG2425" s="3" t="s">
        <v>1633</v>
      </c>
    </row>
    <row r="2426" spans="1:33">
      <c r="A2426" s="29">
        <v>43424</v>
      </c>
      <c r="D2426" s="3">
        <v>15964648</v>
      </c>
      <c r="E2426" s="18">
        <v>27</v>
      </c>
      <c r="F2426" s="3" t="s">
        <v>1767</v>
      </c>
      <c r="G2426" s="3">
        <v>2018</v>
      </c>
      <c r="H2426" s="3"/>
      <c r="L2426" s="5"/>
      <c r="N2426" s="3" t="s">
        <v>1633</v>
      </c>
      <c r="O2426" s="3"/>
      <c r="P2426" s="38">
        <v>159</v>
      </c>
      <c r="Q2426" s="38">
        <v>4</v>
      </c>
      <c r="R2426" s="3" t="s">
        <v>3</v>
      </c>
      <c r="S2426" s="3" t="s">
        <v>43</v>
      </c>
      <c r="T2426" s="3" t="s">
        <v>35</v>
      </c>
      <c r="U2426" s="22" t="s">
        <v>2832</v>
      </c>
      <c r="V2426" s="3" t="s">
        <v>2742</v>
      </c>
      <c r="W2426" s="3" t="s">
        <v>262</v>
      </c>
      <c r="Z2426" s="3">
        <v>44.598999999999997</v>
      </c>
      <c r="AA2426" s="3">
        <v>-123.3151</v>
      </c>
      <c r="AB2426" s="3" t="s">
        <v>2741</v>
      </c>
      <c r="AD2426" s="3" t="s">
        <v>2741</v>
      </c>
      <c r="AF2426" s="3" t="s">
        <v>1633</v>
      </c>
      <c r="AG2426" s="3" t="s">
        <v>1633</v>
      </c>
    </row>
    <row r="2427" spans="1:33">
      <c r="A2427" s="29">
        <v>43424</v>
      </c>
      <c r="D2427" s="3">
        <v>15964648</v>
      </c>
      <c r="E2427" s="18">
        <v>27</v>
      </c>
      <c r="F2427" s="3" t="s">
        <v>1767</v>
      </c>
      <c r="G2427" s="3">
        <v>2018</v>
      </c>
      <c r="H2427" s="3"/>
      <c r="L2427" s="5"/>
      <c r="N2427" s="3" t="s">
        <v>1633</v>
      </c>
      <c r="O2427" s="3"/>
      <c r="P2427" s="38">
        <v>159</v>
      </c>
      <c r="Q2427" s="38">
        <v>5</v>
      </c>
      <c r="R2427" s="3" t="s">
        <v>3</v>
      </c>
      <c r="S2427" s="3" t="s">
        <v>43</v>
      </c>
      <c r="T2427" s="3" t="s">
        <v>35</v>
      </c>
      <c r="U2427" s="22" t="s">
        <v>2832</v>
      </c>
      <c r="V2427" s="3" t="s">
        <v>2742</v>
      </c>
      <c r="W2427" s="3" t="s">
        <v>262</v>
      </c>
      <c r="Z2427" s="3">
        <v>44.598999999999997</v>
      </c>
      <c r="AA2427" s="3">
        <v>-123.3151</v>
      </c>
      <c r="AB2427" s="3" t="s">
        <v>2741</v>
      </c>
      <c r="AD2427" s="3" t="s">
        <v>2741</v>
      </c>
      <c r="AF2427" s="3" t="s">
        <v>1633</v>
      </c>
      <c r="AG2427" s="3" t="s">
        <v>1633</v>
      </c>
    </row>
    <row r="2428" spans="1:33">
      <c r="A2428" s="29">
        <v>43424</v>
      </c>
      <c r="D2428" s="3">
        <v>15964648</v>
      </c>
      <c r="E2428" s="18">
        <v>27</v>
      </c>
      <c r="F2428" s="3" t="s">
        <v>1767</v>
      </c>
      <c r="G2428" s="3">
        <v>2018</v>
      </c>
      <c r="H2428" s="3"/>
      <c r="L2428" s="5"/>
      <c r="N2428" s="3" t="s">
        <v>1633</v>
      </c>
      <c r="O2428" s="3"/>
      <c r="P2428" s="38">
        <v>159</v>
      </c>
      <c r="Q2428" s="38">
        <v>6</v>
      </c>
      <c r="R2428" s="3" t="s">
        <v>3</v>
      </c>
      <c r="S2428" s="3" t="s">
        <v>43</v>
      </c>
      <c r="T2428" s="3" t="s">
        <v>35</v>
      </c>
      <c r="U2428" s="22" t="s">
        <v>2832</v>
      </c>
      <c r="V2428" s="3" t="s">
        <v>2742</v>
      </c>
      <c r="W2428" s="3" t="s">
        <v>262</v>
      </c>
      <c r="Z2428" s="3">
        <v>44.598999999999997</v>
      </c>
      <c r="AA2428" s="3">
        <v>-123.3151</v>
      </c>
      <c r="AB2428" s="3" t="s">
        <v>2741</v>
      </c>
      <c r="AD2428" s="3" t="s">
        <v>2741</v>
      </c>
      <c r="AF2428" s="3" t="s">
        <v>1633</v>
      </c>
      <c r="AG2428" s="3" t="s">
        <v>1633</v>
      </c>
    </row>
    <row r="2429" spans="1:33">
      <c r="A2429" s="29">
        <v>43424</v>
      </c>
      <c r="D2429" s="3">
        <v>15964648</v>
      </c>
      <c r="E2429" s="18">
        <v>27</v>
      </c>
      <c r="F2429" s="3" t="s">
        <v>1767</v>
      </c>
      <c r="G2429" s="3">
        <v>2018</v>
      </c>
      <c r="H2429" s="3"/>
      <c r="L2429" s="5"/>
      <c r="N2429" s="3" t="s">
        <v>1633</v>
      </c>
      <c r="O2429" s="3"/>
      <c r="P2429" s="38">
        <v>159</v>
      </c>
      <c r="Q2429" s="38">
        <v>7</v>
      </c>
      <c r="R2429" s="3" t="s">
        <v>3</v>
      </c>
      <c r="S2429" s="3" t="s">
        <v>43</v>
      </c>
      <c r="T2429" s="3" t="s">
        <v>35</v>
      </c>
      <c r="U2429" s="22" t="s">
        <v>2832</v>
      </c>
      <c r="V2429" s="3" t="s">
        <v>2742</v>
      </c>
      <c r="W2429" s="3" t="s">
        <v>262</v>
      </c>
      <c r="Z2429" s="3">
        <v>44.598999999999997</v>
      </c>
      <c r="AA2429" s="3">
        <v>-123.3151</v>
      </c>
      <c r="AB2429" s="3" t="s">
        <v>2741</v>
      </c>
      <c r="AD2429" s="3" t="s">
        <v>2741</v>
      </c>
      <c r="AF2429" s="3" t="s">
        <v>1633</v>
      </c>
      <c r="AG2429" s="3" t="s">
        <v>1633</v>
      </c>
    </row>
    <row r="2430" spans="1:33">
      <c r="A2430" s="29">
        <v>43424</v>
      </c>
      <c r="D2430" s="3">
        <v>15986829</v>
      </c>
      <c r="E2430" s="18">
        <v>28</v>
      </c>
      <c r="F2430" s="3" t="s">
        <v>1767</v>
      </c>
      <c r="G2430" s="3">
        <v>2018</v>
      </c>
      <c r="H2430" s="3"/>
      <c r="L2430" s="5"/>
      <c r="N2430" s="3" t="s">
        <v>1633</v>
      </c>
      <c r="O2430" s="3"/>
      <c r="P2430" s="38">
        <v>160</v>
      </c>
      <c r="Q2430" s="38">
        <v>1</v>
      </c>
      <c r="R2430" s="3" t="s">
        <v>3</v>
      </c>
      <c r="S2430" s="3" t="s">
        <v>43</v>
      </c>
      <c r="T2430" s="3" t="s">
        <v>298</v>
      </c>
      <c r="U2430" s="22" t="s">
        <v>2832</v>
      </c>
      <c r="V2430" s="3" t="s">
        <v>2782</v>
      </c>
      <c r="W2430" s="3" t="s">
        <v>2915</v>
      </c>
      <c r="Z2430" s="3">
        <v>45.325600000000001</v>
      </c>
      <c r="AA2430" s="3">
        <v>-121.71210000000001</v>
      </c>
      <c r="AB2430" s="3" t="s">
        <v>2741</v>
      </c>
      <c r="AD2430" s="3" t="s">
        <v>2741</v>
      </c>
      <c r="AF2430" s="3" t="s">
        <v>1633</v>
      </c>
      <c r="AG2430" s="3" t="s">
        <v>1633</v>
      </c>
    </row>
    <row r="2431" spans="1:33">
      <c r="A2431" s="29">
        <v>43424</v>
      </c>
      <c r="D2431" s="3">
        <v>15986829</v>
      </c>
      <c r="E2431" s="18">
        <v>28</v>
      </c>
      <c r="F2431" s="3" t="s">
        <v>1767</v>
      </c>
      <c r="G2431" s="3">
        <v>2018</v>
      </c>
      <c r="H2431" s="3"/>
      <c r="L2431" s="5"/>
      <c r="N2431" s="3" t="s">
        <v>1633</v>
      </c>
      <c r="O2431" s="3"/>
      <c r="P2431" s="38">
        <v>160</v>
      </c>
      <c r="Q2431" s="38">
        <v>2</v>
      </c>
      <c r="R2431" s="3" t="s">
        <v>3</v>
      </c>
      <c r="S2431" s="3" t="s">
        <v>43</v>
      </c>
      <c r="T2431" s="3" t="s">
        <v>298</v>
      </c>
      <c r="U2431" s="22" t="s">
        <v>2832</v>
      </c>
      <c r="V2431" s="3" t="s">
        <v>2782</v>
      </c>
      <c r="W2431" s="3" t="s">
        <v>2915</v>
      </c>
      <c r="Z2431" s="3">
        <v>45.325600000000001</v>
      </c>
      <c r="AA2431" s="3">
        <v>-121.71210000000001</v>
      </c>
      <c r="AB2431" s="3" t="s">
        <v>2741</v>
      </c>
      <c r="AD2431" s="3" t="s">
        <v>2741</v>
      </c>
      <c r="AF2431" s="3" t="s">
        <v>1633</v>
      </c>
      <c r="AG2431" s="3" t="s">
        <v>1633</v>
      </c>
    </row>
    <row r="2432" spans="1:33">
      <c r="A2432" s="29">
        <v>43424</v>
      </c>
      <c r="D2432" s="3">
        <v>15987614</v>
      </c>
      <c r="E2432" s="18">
        <v>28</v>
      </c>
      <c r="F2432" s="3" t="s">
        <v>1767</v>
      </c>
      <c r="G2432" s="3">
        <v>2018</v>
      </c>
      <c r="H2432" s="3"/>
      <c r="L2432" s="5"/>
      <c r="N2432" s="3" t="s">
        <v>1633</v>
      </c>
      <c r="O2432" s="3"/>
      <c r="P2432" s="38">
        <v>161</v>
      </c>
      <c r="Q2432" s="38">
        <v>1</v>
      </c>
      <c r="R2432" s="3" t="s">
        <v>3</v>
      </c>
      <c r="S2432" s="3" t="s">
        <v>43</v>
      </c>
      <c r="T2432" s="3" t="s">
        <v>298</v>
      </c>
      <c r="U2432" s="22" t="s">
        <v>2832</v>
      </c>
      <c r="V2432" s="3" t="s">
        <v>2782</v>
      </c>
      <c r="W2432" s="3" t="s">
        <v>3465</v>
      </c>
      <c r="Z2432" s="3">
        <v>45.319499999999998</v>
      </c>
      <c r="AA2432" s="3">
        <v>-121.71559999999999</v>
      </c>
      <c r="AB2432" s="3" t="s">
        <v>2741</v>
      </c>
      <c r="AD2432" s="3" t="s">
        <v>2741</v>
      </c>
      <c r="AF2432" s="3" t="s">
        <v>1633</v>
      </c>
      <c r="AG2432" s="3" t="s">
        <v>1633</v>
      </c>
    </row>
    <row r="2433" spans="1:33">
      <c r="A2433" s="29">
        <v>43424</v>
      </c>
      <c r="D2433" s="3">
        <v>15987614</v>
      </c>
      <c r="E2433" s="18">
        <v>28</v>
      </c>
      <c r="F2433" s="3" t="s">
        <v>1767</v>
      </c>
      <c r="G2433" s="3">
        <v>2018</v>
      </c>
      <c r="H2433" s="3"/>
      <c r="L2433" s="5"/>
      <c r="N2433" s="3" t="s">
        <v>1633</v>
      </c>
      <c r="O2433" s="3"/>
      <c r="P2433" s="38">
        <v>161</v>
      </c>
      <c r="Q2433" s="38">
        <v>2</v>
      </c>
      <c r="R2433" s="3" t="s">
        <v>3</v>
      </c>
      <c r="S2433" s="3" t="s">
        <v>43</v>
      </c>
      <c r="T2433" s="3" t="s">
        <v>298</v>
      </c>
      <c r="U2433" s="22" t="s">
        <v>2832</v>
      </c>
      <c r="V2433" s="3" t="s">
        <v>2782</v>
      </c>
      <c r="W2433" s="3" t="s">
        <v>3465</v>
      </c>
      <c r="Z2433" s="3">
        <v>45.319499999999998</v>
      </c>
      <c r="AA2433" s="3">
        <v>-121.71559999999999</v>
      </c>
      <c r="AB2433" s="3" t="s">
        <v>2741</v>
      </c>
      <c r="AD2433" s="3" t="s">
        <v>2741</v>
      </c>
      <c r="AF2433" s="3" t="s">
        <v>1633</v>
      </c>
      <c r="AG2433" s="3" t="s">
        <v>1633</v>
      </c>
    </row>
    <row r="2434" spans="1:33" ht="15" customHeight="1">
      <c r="A2434" s="29">
        <v>43424</v>
      </c>
      <c r="D2434" s="3">
        <v>15987712</v>
      </c>
      <c r="E2434" s="18">
        <v>28</v>
      </c>
      <c r="F2434" s="3" t="s">
        <v>1767</v>
      </c>
      <c r="G2434" s="3">
        <v>2018</v>
      </c>
      <c r="H2434" s="3"/>
      <c r="L2434" s="5"/>
      <c r="N2434" s="3" t="s">
        <v>1633</v>
      </c>
      <c r="O2434" s="3"/>
      <c r="P2434" s="38">
        <v>162</v>
      </c>
      <c r="Q2434" s="38">
        <v>1</v>
      </c>
      <c r="R2434" s="3" t="s">
        <v>3</v>
      </c>
      <c r="S2434" s="3" t="s">
        <v>43</v>
      </c>
      <c r="T2434" s="3" t="s">
        <v>298</v>
      </c>
      <c r="U2434" s="22" t="s">
        <v>2832</v>
      </c>
      <c r="V2434" s="3" t="s">
        <v>2782</v>
      </c>
      <c r="W2434" s="3" t="s">
        <v>3465</v>
      </c>
      <c r="Z2434" s="3">
        <v>45.319800000000001</v>
      </c>
      <c r="AA2434" s="3">
        <v>-121.71559999999999</v>
      </c>
      <c r="AB2434" s="3" t="s">
        <v>2741</v>
      </c>
      <c r="AD2434" s="3" t="s">
        <v>2741</v>
      </c>
      <c r="AF2434" s="3" t="s">
        <v>1633</v>
      </c>
      <c r="AG2434" s="3" t="s">
        <v>1633</v>
      </c>
    </row>
    <row r="2435" spans="1:33" ht="15" customHeight="1">
      <c r="A2435" s="29">
        <v>43424</v>
      </c>
      <c r="D2435" s="3">
        <v>15987712</v>
      </c>
      <c r="E2435" s="18">
        <v>28</v>
      </c>
      <c r="F2435" s="3" t="s">
        <v>1767</v>
      </c>
      <c r="G2435" s="3">
        <v>2018</v>
      </c>
      <c r="H2435" s="3"/>
      <c r="L2435" s="5"/>
      <c r="N2435" s="3" t="s">
        <v>1633</v>
      </c>
      <c r="O2435" s="3"/>
      <c r="P2435" s="38">
        <v>162</v>
      </c>
      <c r="Q2435" s="38">
        <v>2</v>
      </c>
      <c r="R2435" s="3" t="s">
        <v>3</v>
      </c>
      <c r="S2435" s="3" t="s">
        <v>43</v>
      </c>
      <c r="T2435" s="3" t="s">
        <v>298</v>
      </c>
      <c r="U2435" s="22" t="s">
        <v>2832</v>
      </c>
      <c r="V2435" s="3" t="s">
        <v>2782</v>
      </c>
      <c r="W2435" s="3" t="s">
        <v>3465</v>
      </c>
      <c r="Z2435" s="3">
        <v>45.319800000000001</v>
      </c>
      <c r="AA2435" s="3">
        <v>-121.71559999999999</v>
      </c>
      <c r="AB2435" s="3" t="s">
        <v>2741</v>
      </c>
      <c r="AD2435" s="3" t="s">
        <v>2741</v>
      </c>
      <c r="AF2435" s="3" t="s">
        <v>1633</v>
      </c>
      <c r="AG2435" s="3" t="s">
        <v>1633</v>
      </c>
    </row>
    <row r="2436" spans="1:33" ht="15" customHeight="1">
      <c r="A2436" s="29">
        <v>43424</v>
      </c>
      <c r="D2436" s="3">
        <v>15988312</v>
      </c>
      <c r="E2436" s="18">
        <v>28</v>
      </c>
      <c r="F2436" s="3" t="s">
        <v>1767</v>
      </c>
      <c r="G2436" s="3">
        <v>2018</v>
      </c>
      <c r="H2436" s="3"/>
      <c r="L2436" s="5"/>
      <c r="N2436" s="3" t="s">
        <v>1633</v>
      </c>
      <c r="O2436" s="3"/>
      <c r="P2436" s="38">
        <v>163</v>
      </c>
      <c r="Q2436" s="38">
        <v>1</v>
      </c>
      <c r="R2436" s="3" t="s">
        <v>3</v>
      </c>
      <c r="S2436" s="3" t="s">
        <v>43</v>
      </c>
      <c r="T2436" s="3" t="s">
        <v>298</v>
      </c>
      <c r="U2436" s="22" t="s">
        <v>2832</v>
      </c>
      <c r="V2436" s="3" t="s">
        <v>2782</v>
      </c>
      <c r="W2436" s="3" t="s">
        <v>3465</v>
      </c>
      <c r="Z2436" s="3">
        <v>45.319699999999997</v>
      </c>
      <c r="AA2436" s="3">
        <v>-121.7154</v>
      </c>
      <c r="AB2436" s="3" t="s">
        <v>2741</v>
      </c>
      <c r="AD2436" s="3" t="s">
        <v>2741</v>
      </c>
      <c r="AF2436" s="3" t="s">
        <v>1633</v>
      </c>
      <c r="AG2436" s="3" t="s">
        <v>1633</v>
      </c>
    </row>
    <row r="2437" spans="1:33" ht="15" customHeight="1">
      <c r="A2437" s="29">
        <v>43424</v>
      </c>
      <c r="D2437" s="3">
        <v>15988312</v>
      </c>
      <c r="E2437" s="18">
        <v>28</v>
      </c>
      <c r="F2437" s="3" t="s">
        <v>1767</v>
      </c>
      <c r="G2437" s="3">
        <v>2018</v>
      </c>
      <c r="H2437" s="3"/>
      <c r="L2437" s="5"/>
      <c r="N2437" s="3" t="s">
        <v>1633</v>
      </c>
      <c r="O2437" s="3"/>
      <c r="P2437" s="38">
        <v>163</v>
      </c>
      <c r="Q2437" s="38">
        <v>2</v>
      </c>
      <c r="R2437" s="3" t="s">
        <v>3</v>
      </c>
      <c r="S2437" s="3" t="s">
        <v>43</v>
      </c>
      <c r="T2437" s="3" t="s">
        <v>298</v>
      </c>
      <c r="U2437" s="22" t="s">
        <v>2832</v>
      </c>
      <c r="V2437" s="3" t="s">
        <v>2782</v>
      </c>
      <c r="W2437" s="3" t="s">
        <v>3465</v>
      </c>
      <c r="Z2437" s="3">
        <v>45.319699999999997</v>
      </c>
      <c r="AA2437" s="3">
        <v>-121.7154</v>
      </c>
      <c r="AB2437" s="3" t="s">
        <v>2741</v>
      </c>
      <c r="AD2437" s="3" t="s">
        <v>2741</v>
      </c>
      <c r="AF2437" s="3" t="s">
        <v>1633</v>
      </c>
      <c r="AG2437" s="3" t="s">
        <v>1633</v>
      </c>
    </row>
    <row r="2438" spans="1:33" ht="15" customHeight="1">
      <c r="A2438" s="29">
        <v>43424</v>
      </c>
      <c r="D2438" s="3">
        <v>15988312</v>
      </c>
      <c r="E2438" s="18">
        <v>28</v>
      </c>
      <c r="F2438" s="3" t="s">
        <v>1767</v>
      </c>
      <c r="G2438" s="3">
        <v>2018</v>
      </c>
      <c r="H2438" s="3"/>
      <c r="L2438" s="5"/>
      <c r="N2438" s="3" t="s">
        <v>1633</v>
      </c>
      <c r="O2438" s="3"/>
      <c r="P2438" s="38">
        <v>163</v>
      </c>
      <c r="Q2438" s="38">
        <v>3</v>
      </c>
      <c r="R2438" s="3" t="s">
        <v>3</v>
      </c>
      <c r="S2438" s="3" t="s">
        <v>43</v>
      </c>
      <c r="T2438" s="3" t="s">
        <v>298</v>
      </c>
      <c r="U2438" s="22" t="s">
        <v>2832</v>
      </c>
      <c r="V2438" s="3" t="s">
        <v>2782</v>
      </c>
      <c r="W2438" s="3" t="s">
        <v>3465</v>
      </c>
      <c r="Z2438" s="3">
        <v>45.319699999999997</v>
      </c>
      <c r="AA2438" s="3">
        <v>-121.7154</v>
      </c>
      <c r="AB2438" s="3" t="s">
        <v>2741</v>
      </c>
      <c r="AD2438" s="3" t="s">
        <v>2741</v>
      </c>
      <c r="AF2438" s="3" t="s">
        <v>1633</v>
      </c>
      <c r="AG2438" s="3" t="s">
        <v>1633</v>
      </c>
    </row>
    <row r="2439" spans="1:33" ht="15" customHeight="1">
      <c r="A2439" s="29">
        <v>43424</v>
      </c>
      <c r="D2439" s="3">
        <v>15988312</v>
      </c>
      <c r="E2439" s="18">
        <v>28</v>
      </c>
      <c r="F2439" s="3" t="s">
        <v>1767</v>
      </c>
      <c r="G2439" s="3">
        <v>2018</v>
      </c>
      <c r="H2439" s="3"/>
      <c r="L2439" s="5"/>
      <c r="N2439" s="3" t="s">
        <v>1633</v>
      </c>
      <c r="O2439" s="3"/>
      <c r="P2439" s="38">
        <v>163</v>
      </c>
      <c r="Q2439" s="38">
        <v>4</v>
      </c>
      <c r="R2439" s="3" t="s">
        <v>3</v>
      </c>
      <c r="S2439" s="3" t="s">
        <v>43</v>
      </c>
      <c r="T2439" s="3" t="s">
        <v>298</v>
      </c>
      <c r="U2439" s="22" t="s">
        <v>2832</v>
      </c>
      <c r="V2439" s="3" t="s">
        <v>2782</v>
      </c>
      <c r="W2439" s="3" t="s">
        <v>3465</v>
      </c>
      <c r="Z2439" s="3">
        <v>45.319699999999997</v>
      </c>
      <c r="AA2439" s="3">
        <v>-121.7154</v>
      </c>
      <c r="AB2439" s="3" t="s">
        <v>2741</v>
      </c>
      <c r="AD2439" s="3" t="s">
        <v>2741</v>
      </c>
      <c r="AF2439" s="3" t="s">
        <v>1633</v>
      </c>
      <c r="AG2439" s="3" t="s">
        <v>1633</v>
      </c>
    </row>
    <row r="2440" spans="1:33" ht="15" customHeight="1">
      <c r="A2440" s="29">
        <v>43424</v>
      </c>
      <c r="D2440" s="3">
        <v>15988312</v>
      </c>
      <c r="E2440" s="18">
        <v>28</v>
      </c>
      <c r="F2440" s="3" t="s">
        <v>1767</v>
      </c>
      <c r="G2440" s="3">
        <v>2018</v>
      </c>
      <c r="H2440" s="3"/>
      <c r="L2440" s="5"/>
      <c r="N2440" s="3" t="s">
        <v>1633</v>
      </c>
      <c r="O2440" s="3"/>
      <c r="P2440" s="38">
        <v>163</v>
      </c>
      <c r="Q2440" s="38">
        <v>5</v>
      </c>
      <c r="R2440" s="3" t="s">
        <v>3</v>
      </c>
      <c r="S2440" s="3" t="s">
        <v>43</v>
      </c>
      <c r="T2440" s="3" t="s">
        <v>298</v>
      </c>
      <c r="U2440" s="22" t="s">
        <v>2832</v>
      </c>
      <c r="V2440" s="3" t="s">
        <v>2782</v>
      </c>
      <c r="W2440" s="3" t="s">
        <v>3465</v>
      </c>
      <c r="Z2440" s="3">
        <v>45.319699999999997</v>
      </c>
      <c r="AA2440" s="3">
        <v>-121.7154</v>
      </c>
      <c r="AB2440" s="3" t="s">
        <v>2741</v>
      </c>
      <c r="AD2440" s="3" t="s">
        <v>2741</v>
      </c>
      <c r="AF2440" s="3" t="s">
        <v>1633</v>
      </c>
      <c r="AG2440" s="3" t="s">
        <v>1633</v>
      </c>
    </row>
    <row r="2441" spans="1:33" ht="15" customHeight="1">
      <c r="A2441" s="29">
        <v>43424</v>
      </c>
      <c r="D2441" s="3">
        <v>16012945</v>
      </c>
      <c r="E2441" s="18">
        <v>29</v>
      </c>
      <c r="F2441" s="3" t="s">
        <v>1767</v>
      </c>
      <c r="G2441" s="3">
        <v>2018</v>
      </c>
      <c r="H2441" s="3"/>
      <c r="L2441" s="5"/>
      <c r="N2441" s="3" t="s">
        <v>1633</v>
      </c>
      <c r="O2441" s="3"/>
      <c r="P2441" s="38">
        <v>164</v>
      </c>
      <c r="Q2441" s="38">
        <v>1</v>
      </c>
      <c r="R2441" s="3" t="s">
        <v>3</v>
      </c>
      <c r="S2441" s="3" t="s">
        <v>43</v>
      </c>
      <c r="T2441" s="3" t="s">
        <v>35</v>
      </c>
      <c r="U2441" s="22" t="s">
        <v>2832</v>
      </c>
      <c r="V2441" s="3" t="s">
        <v>2783</v>
      </c>
      <c r="W2441" s="3" t="s">
        <v>3404</v>
      </c>
      <c r="Z2441" s="3">
        <v>44.597900000000003</v>
      </c>
      <c r="AA2441" s="3">
        <v>-123.2846</v>
      </c>
      <c r="AB2441" s="3" t="s">
        <v>2741</v>
      </c>
      <c r="AD2441" s="3" t="s">
        <v>2741</v>
      </c>
      <c r="AF2441" s="3" t="s">
        <v>1633</v>
      </c>
      <c r="AG2441" s="3" t="s">
        <v>1633</v>
      </c>
    </row>
    <row r="2442" spans="1:33" ht="15" customHeight="1">
      <c r="A2442" s="29">
        <v>43424</v>
      </c>
      <c r="D2442" s="3">
        <v>16012945</v>
      </c>
      <c r="E2442" s="18">
        <v>29</v>
      </c>
      <c r="F2442" s="3" t="s">
        <v>1767</v>
      </c>
      <c r="G2442" s="3">
        <v>2018</v>
      </c>
      <c r="H2442" s="3"/>
      <c r="L2442" s="5"/>
      <c r="N2442" s="3" t="s">
        <v>1633</v>
      </c>
      <c r="O2442" s="3"/>
      <c r="P2442" s="38">
        <v>164</v>
      </c>
      <c r="Q2442" s="38">
        <v>2</v>
      </c>
      <c r="R2442" s="3" t="s">
        <v>3</v>
      </c>
      <c r="S2442" s="3" t="s">
        <v>43</v>
      </c>
      <c r="T2442" s="3" t="s">
        <v>35</v>
      </c>
      <c r="U2442" s="22" t="s">
        <v>2832</v>
      </c>
      <c r="V2442" s="3" t="s">
        <v>2783</v>
      </c>
      <c r="W2442" s="3" t="s">
        <v>3404</v>
      </c>
      <c r="Z2442" s="3">
        <v>44.597900000000003</v>
      </c>
      <c r="AA2442" s="3">
        <v>-123.2846</v>
      </c>
      <c r="AB2442" s="3" t="s">
        <v>2741</v>
      </c>
      <c r="AD2442" s="3" t="s">
        <v>2741</v>
      </c>
      <c r="AF2442" s="3" t="s">
        <v>1633</v>
      </c>
      <c r="AG2442" s="3" t="s">
        <v>1633</v>
      </c>
    </row>
    <row r="2443" spans="1:33" ht="15" customHeight="1">
      <c r="A2443" s="29">
        <v>43424</v>
      </c>
      <c r="D2443" s="3">
        <v>16012945</v>
      </c>
      <c r="E2443" s="18">
        <v>29</v>
      </c>
      <c r="F2443" s="3" t="s">
        <v>1767</v>
      </c>
      <c r="G2443" s="3">
        <v>2018</v>
      </c>
      <c r="H2443" s="3"/>
      <c r="L2443" s="5"/>
      <c r="N2443" s="3" t="s">
        <v>1633</v>
      </c>
      <c r="O2443" s="3"/>
      <c r="P2443" s="38">
        <v>164</v>
      </c>
      <c r="Q2443" s="38">
        <v>3</v>
      </c>
      <c r="R2443" s="3" t="s">
        <v>3</v>
      </c>
      <c r="S2443" s="3" t="s">
        <v>43</v>
      </c>
      <c r="T2443" s="3" t="s">
        <v>35</v>
      </c>
      <c r="U2443" s="22" t="s">
        <v>2832</v>
      </c>
      <c r="V2443" s="3" t="s">
        <v>2783</v>
      </c>
      <c r="W2443" s="3" t="s">
        <v>3404</v>
      </c>
      <c r="Z2443" s="3">
        <v>44.597900000000003</v>
      </c>
      <c r="AA2443" s="3">
        <v>-123.2846</v>
      </c>
      <c r="AB2443" s="3" t="s">
        <v>2741</v>
      </c>
      <c r="AD2443" s="3" t="s">
        <v>2741</v>
      </c>
      <c r="AF2443" s="3" t="s">
        <v>1633</v>
      </c>
      <c r="AG2443" s="3" t="s">
        <v>1633</v>
      </c>
    </row>
    <row r="2444" spans="1:33" ht="15" customHeight="1">
      <c r="A2444" s="29">
        <v>43424</v>
      </c>
      <c r="D2444" s="3">
        <v>16012945</v>
      </c>
      <c r="E2444" s="18">
        <v>29</v>
      </c>
      <c r="F2444" s="3" t="s">
        <v>1767</v>
      </c>
      <c r="G2444" s="3">
        <v>2018</v>
      </c>
      <c r="H2444" s="3"/>
      <c r="L2444" s="5"/>
      <c r="N2444" s="3" t="s">
        <v>1633</v>
      </c>
      <c r="O2444" s="3"/>
      <c r="P2444" s="38">
        <v>164</v>
      </c>
      <c r="Q2444" s="38">
        <v>4</v>
      </c>
      <c r="R2444" s="3" t="s">
        <v>3</v>
      </c>
      <c r="S2444" s="3" t="s">
        <v>43</v>
      </c>
      <c r="T2444" s="3" t="s">
        <v>35</v>
      </c>
      <c r="U2444" s="22" t="s">
        <v>2832</v>
      </c>
      <c r="V2444" s="3" t="s">
        <v>2783</v>
      </c>
      <c r="W2444" s="3" t="s">
        <v>3404</v>
      </c>
      <c r="Z2444" s="3">
        <v>44.597900000000003</v>
      </c>
      <c r="AA2444" s="3">
        <v>-123.2846</v>
      </c>
      <c r="AB2444" s="3" t="s">
        <v>2741</v>
      </c>
      <c r="AD2444" s="3" t="s">
        <v>2741</v>
      </c>
      <c r="AF2444" s="3" t="s">
        <v>1633</v>
      </c>
      <c r="AG2444" s="3" t="s">
        <v>1633</v>
      </c>
    </row>
    <row r="2445" spans="1:33">
      <c r="A2445" s="29">
        <v>43424</v>
      </c>
      <c r="D2445" s="3">
        <v>16012945</v>
      </c>
      <c r="E2445" s="18">
        <v>29</v>
      </c>
      <c r="F2445" s="3" t="s">
        <v>1767</v>
      </c>
      <c r="G2445" s="3">
        <v>2018</v>
      </c>
      <c r="H2445" s="3"/>
      <c r="L2445" s="5"/>
      <c r="N2445" s="3" t="s">
        <v>1633</v>
      </c>
      <c r="O2445" s="3"/>
      <c r="P2445" s="38">
        <v>164</v>
      </c>
      <c r="Q2445" s="38">
        <v>5</v>
      </c>
      <c r="R2445" s="3" t="s">
        <v>3</v>
      </c>
      <c r="S2445" s="3" t="s">
        <v>43</v>
      </c>
      <c r="T2445" s="3" t="s">
        <v>35</v>
      </c>
      <c r="U2445" s="22" t="s">
        <v>2832</v>
      </c>
      <c r="V2445" s="3" t="s">
        <v>2783</v>
      </c>
      <c r="W2445" s="3" t="s">
        <v>3404</v>
      </c>
      <c r="Z2445" s="3">
        <v>44.597900000000003</v>
      </c>
      <c r="AA2445" s="3">
        <v>-123.2846</v>
      </c>
      <c r="AB2445" s="3" t="s">
        <v>2741</v>
      </c>
      <c r="AD2445" s="3" t="s">
        <v>2741</v>
      </c>
      <c r="AF2445" s="3" t="s">
        <v>1633</v>
      </c>
      <c r="AG2445" s="3" t="s">
        <v>1633</v>
      </c>
    </row>
    <row r="2446" spans="1:33">
      <c r="A2446" s="29">
        <v>43424</v>
      </c>
      <c r="D2446" s="3">
        <v>16012945</v>
      </c>
      <c r="E2446" s="18">
        <v>29</v>
      </c>
      <c r="F2446" s="3" t="s">
        <v>1767</v>
      </c>
      <c r="G2446" s="3">
        <v>2018</v>
      </c>
      <c r="H2446" s="3"/>
      <c r="L2446" s="5"/>
      <c r="N2446" s="3" t="s">
        <v>1633</v>
      </c>
      <c r="O2446" s="3"/>
      <c r="P2446" s="38">
        <v>164</v>
      </c>
      <c r="Q2446" s="38">
        <v>6</v>
      </c>
      <c r="R2446" s="3" t="s">
        <v>3</v>
      </c>
      <c r="S2446" s="3" t="s">
        <v>43</v>
      </c>
      <c r="T2446" s="3" t="s">
        <v>35</v>
      </c>
      <c r="U2446" s="22" t="s">
        <v>2832</v>
      </c>
      <c r="V2446" s="3" t="s">
        <v>2783</v>
      </c>
      <c r="W2446" s="3" t="s">
        <v>3404</v>
      </c>
      <c r="Z2446" s="3">
        <v>44.597900000000003</v>
      </c>
      <c r="AA2446" s="3">
        <v>-123.2846</v>
      </c>
      <c r="AB2446" s="3" t="s">
        <v>2741</v>
      </c>
      <c r="AD2446" s="3" t="s">
        <v>2741</v>
      </c>
      <c r="AF2446" s="3" t="s">
        <v>1633</v>
      </c>
      <c r="AG2446" s="3" t="s">
        <v>1633</v>
      </c>
    </row>
    <row r="2447" spans="1:33">
      <c r="A2447" s="29">
        <v>43424</v>
      </c>
      <c r="D2447" s="3">
        <v>16012945</v>
      </c>
      <c r="E2447" s="18">
        <v>29</v>
      </c>
      <c r="F2447" s="3" t="s">
        <v>1767</v>
      </c>
      <c r="G2447" s="3">
        <v>2018</v>
      </c>
      <c r="H2447" s="3"/>
      <c r="L2447" s="5"/>
      <c r="N2447" s="3" t="s">
        <v>1633</v>
      </c>
      <c r="O2447" s="3"/>
      <c r="P2447" s="38">
        <v>164</v>
      </c>
      <c r="Q2447" s="38">
        <v>7</v>
      </c>
      <c r="R2447" s="3" t="s">
        <v>3</v>
      </c>
      <c r="S2447" s="3" t="s">
        <v>43</v>
      </c>
      <c r="T2447" s="3" t="s">
        <v>35</v>
      </c>
      <c r="U2447" s="22" t="s">
        <v>2832</v>
      </c>
      <c r="V2447" s="3" t="s">
        <v>2783</v>
      </c>
      <c r="W2447" s="3" t="s">
        <v>3404</v>
      </c>
      <c r="Z2447" s="3">
        <v>44.597900000000003</v>
      </c>
      <c r="AA2447" s="3">
        <v>-123.2846</v>
      </c>
      <c r="AB2447" s="3" t="s">
        <v>2741</v>
      </c>
      <c r="AD2447" s="3" t="s">
        <v>2741</v>
      </c>
      <c r="AF2447" s="3" t="s">
        <v>1633</v>
      </c>
      <c r="AG2447" s="3" t="s">
        <v>1633</v>
      </c>
    </row>
    <row r="2448" spans="1:33">
      <c r="A2448" s="29">
        <v>43424</v>
      </c>
      <c r="D2448" s="3">
        <v>16012945</v>
      </c>
      <c r="E2448" s="18">
        <v>29</v>
      </c>
      <c r="F2448" s="3" t="s">
        <v>1767</v>
      </c>
      <c r="G2448" s="3">
        <v>2018</v>
      </c>
      <c r="H2448" s="3"/>
      <c r="L2448" s="5"/>
      <c r="N2448" s="3" t="s">
        <v>1633</v>
      </c>
      <c r="O2448" s="3"/>
      <c r="P2448" s="38">
        <v>164</v>
      </c>
      <c r="Q2448" s="38">
        <v>8</v>
      </c>
      <c r="R2448" s="3" t="s">
        <v>3</v>
      </c>
      <c r="S2448" s="3" t="s">
        <v>43</v>
      </c>
      <c r="T2448" s="3" t="s">
        <v>35</v>
      </c>
      <c r="U2448" s="22" t="s">
        <v>2832</v>
      </c>
      <c r="V2448" s="3" t="s">
        <v>2783</v>
      </c>
      <c r="W2448" s="3" t="s">
        <v>3404</v>
      </c>
      <c r="Z2448" s="3">
        <v>44.597900000000003</v>
      </c>
      <c r="AA2448" s="3">
        <v>-123.2846</v>
      </c>
      <c r="AB2448" s="3" t="s">
        <v>2741</v>
      </c>
      <c r="AD2448" s="3" t="s">
        <v>2741</v>
      </c>
      <c r="AF2448" s="3" t="s">
        <v>1633</v>
      </c>
      <c r="AG2448" s="3" t="s">
        <v>1633</v>
      </c>
    </row>
    <row r="2449" spans="1:33">
      <c r="A2449" s="29">
        <v>43424</v>
      </c>
      <c r="D2449" s="3">
        <v>16012945</v>
      </c>
      <c r="E2449" s="18">
        <v>29</v>
      </c>
      <c r="F2449" s="3" t="s">
        <v>1767</v>
      </c>
      <c r="G2449" s="3">
        <v>2018</v>
      </c>
      <c r="H2449" s="3"/>
      <c r="L2449" s="5"/>
      <c r="N2449" s="3" t="s">
        <v>1633</v>
      </c>
      <c r="O2449" s="3"/>
      <c r="P2449" s="38">
        <v>164</v>
      </c>
      <c r="Q2449" s="38">
        <v>9</v>
      </c>
      <c r="R2449" s="3" t="s">
        <v>3</v>
      </c>
      <c r="S2449" s="3" t="s">
        <v>43</v>
      </c>
      <c r="T2449" s="3" t="s">
        <v>35</v>
      </c>
      <c r="U2449" s="22" t="s">
        <v>2832</v>
      </c>
      <c r="V2449" s="3" t="s">
        <v>2783</v>
      </c>
      <c r="W2449" s="3" t="s">
        <v>3404</v>
      </c>
      <c r="Z2449" s="3">
        <v>44.597900000000003</v>
      </c>
      <c r="AA2449" s="3">
        <v>-123.2846</v>
      </c>
      <c r="AB2449" s="3" t="s">
        <v>2741</v>
      </c>
      <c r="AD2449" s="3" t="s">
        <v>2741</v>
      </c>
      <c r="AF2449" s="3" t="s">
        <v>1633</v>
      </c>
      <c r="AG2449" s="3" t="s">
        <v>1633</v>
      </c>
    </row>
    <row r="2450" spans="1:33">
      <c r="A2450" s="29">
        <v>43424</v>
      </c>
      <c r="D2450" s="3">
        <v>16013634</v>
      </c>
      <c r="E2450" s="18">
        <v>29</v>
      </c>
      <c r="F2450" s="3" t="s">
        <v>1767</v>
      </c>
      <c r="G2450" s="3">
        <v>2018</v>
      </c>
      <c r="H2450" s="3"/>
      <c r="L2450" s="5"/>
      <c r="N2450" s="3" t="s">
        <v>1633</v>
      </c>
      <c r="O2450" s="3"/>
      <c r="P2450" s="38">
        <v>165</v>
      </c>
      <c r="Q2450" s="38">
        <v>1</v>
      </c>
      <c r="R2450" s="3" t="s">
        <v>3</v>
      </c>
      <c r="S2450" s="3" t="s">
        <v>43</v>
      </c>
      <c r="T2450" s="3" t="s">
        <v>35</v>
      </c>
      <c r="U2450" s="22" t="s">
        <v>2832</v>
      </c>
      <c r="V2450" s="3" t="s">
        <v>2783</v>
      </c>
      <c r="W2450" s="3" t="s">
        <v>3404</v>
      </c>
      <c r="Z2450" s="3">
        <v>44.5976</v>
      </c>
      <c r="AA2450" s="3">
        <v>-123.2846</v>
      </c>
      <c r="AB2450" s="3" t="s">
        <v>2741</v>
      </c>
      <c r="AD2450" s="3" t="s">
        <v>2741</v>
      </c>
      <c r="AF2450" s="3" t="s">
        <v>1633</v>
      </c>
      <c r="AG2450" s="3" t="s">
        <v>1633</v>
      </c>
    </row>
    <row r="2451" spans="1:33">
      <c r="A2451" s="29">
        <v>43424</v>
      </c>
      <c r="D2451" s="3">
        <v>16013634</v>
      </c>
      <c r="E2451" s="18">
        <v>29</v>
      </c>
      <c r="F2451" s="3" t="s">
        <v>1767</v>
      </c>
      <c r="G2451" s="3">
        <v>2018</v>
      </c>
      <c r="H2451" s="3"/>
      <c r="L2451" s="5"/>
      <c r="N2451" s="3" t="s">
        <v>1633</v>
      </c>
      <c r="O2451" s="3"/>
      <c r="P2451" s="38">
        <v>165</v>
      </c>
      <c r="Q2451" s="38">
        <v>2</v>
      </c>
      <c r="R2451" s="3" t="s">
        <v>3</v>
      </c>
      <c r="S2451" s="3" t="s">
        <v>43</v>
      </c>
      <c r="T2451" s="3" t="s">
        <v>35</v>
      </c>
      <c r="U2451" s="22" t="s">
        <v>2832</v>
      </c>
      <c r="V2451" s="3" t="s">
        <v>2783</v>
      </c>
      <c r="W2451" s="3" t="s">
        <v>3404</v>
      </c>
      <c r="Z2451" s="3">
        <v>44.5976</v>
      </c>
      <c r="AA2451" s="3">
        <v>-123.2846</v>
      </c>
      <c r="AB2451" s="3" t="s">
        <v>2741</v>
      </c>
      <c r="AD2451" s="3" t="s">
        <v>2741</v>
      </c>
      <c r="AF2451" s="3" t="s">
        <v>1633</v>
      </c>
      <c r="AG2451" s="3" t="s">
        <v>1633</v>
      </c>
    </row>
    <row r="2452" spans="1:33">
      <c r="A2452" s="29">
        <v>43424</v>
      </c>
      <c r="D2452" s="3">
        <v>16013634</v>
      </c>
      <c r="E2452" s="18">
        <v>29</v>
      </c>
      <c r="F2452" s="3" t="s">
        <v>1767</v>
      </c>
      <c r="G2452" s="3">
        <v>2018</v>
      </c>
      <c r="H2452" s="3"/>
      <c r="L2452" s="5"/>
      <c r="N2452" s="3" t="s">
        <v>1633</v>
      </c>
      <c r="O2452" s="3"/>
      <c r="P2452" s="38">
        <v>165</v>
      </c>
      <c r="Q2452" s="38">
        <v>3</v>
      </c>
      <c r="R2452" s="3" t="s">
        <v>3</v>
      </c>
      <c r="S2452" s="3" t="s">
        <v>43</v>
      </c>
      <c r="T2452" s="3" t="s">
        <v>35</v>
      </c>
      <c r="U2452" s="22" t="s">
        <v>2832</v>
      </c>
      <c r="V2452" s="3" t="s">
        <v>2783</v>
      </c>
      <c r="W2452" s="3" t="s">
        <v>3404</v>
      </c>
      <c r="Z2452" s="3">
        <v>44.5976</v>
      </c>
      <c r="AA2452" s="3">
        <v>-123.2846</v>
      </c>
      <c r="AB2452" s="3" t="s">
        <v>2741</v>
      </c>
      <c r="AD2452" s="3" t="s">
        <v>2741</v>
      </c>
      <c r="AF2452" s="3" t="s">
        <v>1633</v>
      </c>
      <c r="AG2452" s="3" t="s">
        <v>1633</v>
      </c>
    </row>
    <row r="2453" spans="1:33">
      <c r="A2453" s="29">
        <v>43424</v>
      </c>
      <c r="D2453" s="3">
        <v>16013634</v>
      </c>
      <c r="E2453" s="18">
        <v>29</v>
      </c>
      <c r="F2453" s="3" t="s">
        <v>1767</v>
      </c>
      <c r="G2453" s="3">
        <v>2018</v>
      </c>
      <c r="H2453" s="3"/>
      <c r="L2453" s="5"/>
      <c r="N2453" s="3" t="s">
        <v>1633</v>
      </c>
      <c r="O2453" s="3"/>
      <c r="P2453" s="38">
        <v>165</v>
      </c>
      <c r="Q2453" s="38">
        <v>4</v>
      </c>
      <c r="R2453" s="3" t="s">
        <v>3</v>
      </c>
      <c r="S2453" s="3" t="s">
        <v>43</v>
      </c>
      <c r="T2453" s="3" t="s">
        <v>35</v>
      </c>
      <c r="U2453" s="22" t="s">
        <v>2832</v>
      </c>
      <c r="V2453" s="3" t="s">
        <v>2783</v>
      </c>
      <c r="W2453" s="3" t="s">
        <v>3404</v>
      </c>
      <c r="Z2453" s="3">
        <v>44.5976</v>
      </c>
      <c r="AA2453" s="3">
        <v>-123.2846</v>
      </c>
      <c r="AB2453" s="3" t="s">
        <v>2741</v>
      </c>
      <c r="AD2453" s="3" t="s">
        <v>2741</v>
      </c>
      <c r="AF2453" s="3" t="s">
        <v>1633</v>
      </c>
      <c r="AG2453" s="3" t="s">
        <v>1633</v>
      </c>
    </row>
    <row r="2454" spans="1:33">
      <c r="A2454" s="29">
        <v>43424</v>
      </c>
      <c r="D2454" s="3">
        <v>16013634</v>
      </c>
      <c r="E2454" s="18">
        <v>29</v>
      </c>
      <c r="F2454" s="3" t="s">
        <v>1767</v>
      </c>
      <c r="G2454" s="3">
        <v>2018</v>
      </c>
      <c r="H2454" s="3"/>
      <c r="L2454" s="5"/>
      <c r="N2454" s="3" t="s">
        <v>1633</v>
      </c>
      <c r="O2454" s="3"/>
      <c r="P2454" s="38">
        <v>165</v>
      </c>
      <c r="Q2454" s="38">
        <v>5</v>
      </c>
      <c r="R2454" s="3" t="s">
        <v>3</v>
      </c>
      <c r="S2454" s="3" t="s">
        <v>43</v>
      </c>
      <c r="T2454" s="3" t="s">
        <v>35</v>
      </c>
      <c r="U2454" s="22" t="s">
        <v>2832</v>
      </c>
      <c r="V2454" s="3" t="s">
        <v>2783</v>
      </c>
      <c r="W2454" s="3" t="s">
        <v>3404</v>
      </c>
      <c r="Z2454" s="3">
        <v>44.5976</v>
      </c>
      <c r="AA2454" s="3">
        <v>-123.2846</v>
      </c>
      <c r="AB2454" s="3" t="s">
        <v>2741</v>
      </c>
      <c r="AD2454" s="3" t="s">
        <v>2741</v>
      </c>
      <c r="AF2454" s="3" t="s">
        <v>1633</v>
      </c>
      <c r="AG2454" s="3" t="s">
        <v>1633</v>
      </c>
    </row>
    <row r="2455" spans="1:33">
      <c r="A2455" s="29">
        <v>43424</v>
      </c>
      <c r="D2455" s="3">
        <v>16013634</v>
      </c>
      <c r="E2455" s="18">
        <v>29</v>
      </c>
      <c r="F2455" s="3" t="s">
        <v>1767</v>
      </c>
      <c r="G2455" s="3">
        <v>2018</v>
      </c>
      <c r="H2455" s="3"/>
      <c r="L2455" s="5"/>
      <c r="N2455" s="3" t="s">
        <v>1633</v>
      </c>
      <c r="O2455" s="3"/>
      <c r="P2455" s="38">
        <v>165</v>
      </c>
      <c r="Q2455" s="38">
        <v>6</v>
      </c>
      <c r="R2455" s="3" t="s">
        <v>3</v>
      </c>
      <c r="S2455" s="3" t="s">
        <v>43</v>
      </c>
      <c r="T2455" s="3" t="s">
        <v>35</v>
      </c>
      <c r="U2455" s="22" t="s">
        <v>2832</v>
      </c>
      <c r="V2455" s="3" t="s">
        <v>2783</v>
      </c>
      <c r="W2455" s="3" t="s">
        <v>3404</v>
      </c>
      <c r="Z2455" s="3">
        <v>44.5976</v>
      </c>
      <c r="AA2455" s="3">
        <v>-123.2846</v>
      </c>
      <c r="AB2455" s="3" t="s">
        <v>2741</v>
      </c>
      <c r="AD2455" s="3" t="s">
        <v>2741</v>
      </c>
      <c r="AF2455" s="3" t="s">
        <v>1633</v>
      </c>
      <c r="AG2455" s="3" t="s">
        <v>1633</v>
      </c>
    </row>
    <row r="2456" spans="1:33">
      <c r="A2456" s="29">
        <v>43424</v>
      </c>
      <c r="D2456" s="3">
        <v>16013634</v>
      </c>
      <c r="E2456" s="18">
        <v>29</v>
      </c>
      <c r="F2456" s="3" t="s">
        <v>1767</v>
      </c>
      <c r="G2456" s="3">
        <v>2018</v>
      </c>
      <c r="H2456" s="3"/>
      <c r="L2456" s="5"/>
      <c r="N2456" s="3" t="s">
        <v>1633</v>
      </c>
      <c r="O2456" s="3"/>
      <c r="P2456" s="38">
        <v>165</v>
      </c>
      <c r="Q2456" s="38">
        <v>7</v>
      </c>
      <c r="R2456" s="3" t="s">
        <v>3</v>
      </c>
      <c r="S2456" s="3" t="s">
        <v>43</v>
      </c>
      <c r="T2456" s="3" t="s">
        <v>35</v>
      </c>
      <c r="U2456" s="22" t="s">
        <v>2832</v>
      </c>
      <c r="V2456" s="3" t="s">
        <v>2783</v>
      </c>
      <c r="W2456" s="3" t="s">
        <v>3404</v>
      </c>
      <c r="Z2456" s="3">
        <v>44.5976</v>
      </c>
      <c r="AA2456" s="3">
        <v>-123.2846</v>
      </c>
      <c r="AB2456" s="3" t="s">
        <v>2741</v>
      </c>
      <c r="AD2456" s="3" t="s">
        <v>2741</v>
      </c>
      <c r="AF2456" s="3" t="s">
        <v>1633</v>
      </c>
      <c r="AG2456" s="3" t="s">
        <v>1633</v>
      </c>
    </row>
    <row r="2457" spans="1:33">
      <c r="A2457" s="29">
        <v>43424</v>
      </c>
      <c r="D2457" s="3">
        <v>16013634</v>
      </c>
      <c r="E2457" s="18">
        <v>29</v>
      </c>
      <c r="F2457" s="3" t="s">
        <v>1767</v>
      </c>
      <c r="G2457" s="3">
        <v>2018</v>
      </c>
      <c r="H2457" s="3"/>
      <c r="L2457" s="5"/>
      <c r="N2457" s="3" t="s">
        <v>1633</v>
      </c>
      <c r="O2457" s="3"/>
      <c r="P2457" s="38">
        <v>165</v>
      </c>
      <c r="Q2457" s="38">
        <v>8</v>
      </c>
      <c r="R2457" s="3" t="s">
        <v>3</v>
      </c>
      <c r="S2457" s="3" t="s">
        <v>43</v>
      </c>
      <c r="T2457" s="3" t="s">
        <v>35</v>
      </c>
      <c r="U2457" s="22" t="s">
        <v>2832</v>
      </c>
      <c r="V2457" s="3" t="s">
        <v>2783</v>
      </c>
      <c r="W2457" s="3" t="s">
        <v>3404</v>
      </c>
      <c r="Z2457" s="3">
        <v>44.5976</v>
      </c>
      <c r="AA2457" s="3">
        <v>-123.2846</v>
      </c>
      <c r="AB2457" s="3" t="s">
        <v>2741</v>
      </c>
      <c r="AD2457" s="3" t="s">
        <v>2741</v>
      </c>
      <c r="AF2457" s="3" t="s">
        <v>1633</v>
      </c>
      <c r="AG2457" s="3" t="s">
        <v>1633</v>
      </c>
    </row>
    <row r="2458" spans="1:33">
      <c r="A2458" s="29">
        <v>43424</v>
      </c>
      <c r="D2458" s="3">
        <v>16013634</v>
      </c>
      <c r="E2458" s="18">
        <v>29</v>
      </c>
      <c r="F2458" s="3" t="s">
        <v>1767</v>
      </c>
      <c r="G2458" s="3">
        <v>2018</v>
      </c>
      <c r="H2458" s="3"/>
      <c r="L2458" s="5"/>
      <c r="N2458" s="3" t="s">
        <v>1633</v>
      </c>
      <c r="O2458" s="3"/>
      <c r="P2458" s="38">
        <v>165</v>
      </c>
      <c r="Q2458" s="38">
        <v>9</v>
      </c>
      <c r="R2458" s="3" t="s">
        <v>3</v>
      </c>
      <c r="S2458" s="3" t="s">
        <v>43</v>
      </c>
      <c r="T2458" s="3" t="s">
        <v>35</v>
      </c>
      <c r="U2458" s="22" t="s">
        <v>2832</v>
      </c>
      <c r="V2458" s="3" t="s">
        <v>2783</v>
      </c>
      <c r="W2458" s="3" t="s">
        <v>3404</v>
      </c>
      <c r="Z2458" s="3">
        <v>44.5976</v>
      </c>
      <c r="AA2458" s="3">
        <v>-123.2846</v>
      </c>
      <c r="AB2458" s="3" t="s">
        <v>2741</v>
      </c>
      <c r="AD2458" s="3" t="s">
        <v>2741</v>
      </c>
      <c r="AF2458" s="3" t="s">
        <v>1633</v>
      </c>
      <c r="AG2458" s="3" t="s">
        <v>1633</v>
      </c>
    </row>
    <row r="2459" spans="1:33">
      <c r="A2459" s="29">
        <v>43424</v>
      </c>
      <c r="D2459" s="3">
        <v>16013634</v>
      </c>
      <c r="E2459" s="18">
        <v>29</v>
      </c>
      <c r="F2459" s="3" t="s">
        <v>1767</v>
      </c>
      <c r="G2459" s="3">
        <v>2018</v>
      </c>
      <c r="H2459" s="3"/>
      <c r="L2459" s="5"/>
      <c r="N2459" s="3" t="s">
        <v>1633</v>
      </c>
      <c r="O2459" s="3"/>
      <c r="P2459" s="38">
        <v>165</v>
      </c>
      <c r="Q2459" s="38">
        <v>10</v>
      </c>
      <c r="R2459" s="3" t="s">
        <v>3</v>
      </c>
      <c r="S2459" s="3" t="s">
        <v>43</v>
      </c>
      <c r="T2459" s="3" t="s">
        <v>35</v>
      </c>
      <c r="U2459" s="22" t="s">
        <v>2832</v>
      </c>
      <c r="V2459" s="3" t="s">
        <v>2783</v>
      </c>
      <c r="W2459" s="3" t="s">
        <v>3404</v>
      </c>
      <c r="Z2459" s="3">
        <v>44.5976</v>
      </c>
      <c r="AA2459" s="3">
        <v>-123.2846</v>
      </c>
      <c r="AB2459" s="3" t="s">
        <v>2741</v>
      </c>
      <c r="AD2459" s="3" t="s">
        <v>2741</v>
      </c>
      <c r="AF2459" s="3" t="s">
        <v>1633</v>
      </c>
      <c r="AG2459" s="3" t="s">
        <v>1633</v>
      </c>
    </row>
    <row r="2460" spans="1:33">
      <c r="A2460" s="29">
        <v>43424</v>
      </c>
      <c r="D2460" s="3">
        <v>16013634</v>
      </c>
      <c r="E2460" s="18">
        <v>29</v>
      </c>
      <c r="F2460" s="3" t="s">
        <v>1767</v>
      </c>
      <c r="G2460" s="3">
        <v>2018</v>
      </c>
      <c r="H2460" s="3"/>
      <c r="L2460" s="5"/>
      <c r="N2460" s="3" t="s">
        <v>1633</v>
      </c>
      <c r="O2460" s="3"/>
      <c r="P2460" s="38">
        <v>165</v>
      </c>
      <c r="Q2460" s="38">
        <v>11</v>
      </c>
      <c r="R2460" s="3" t="s">
        <v>3</v>
      </c>
      <c r="S2460" s="3" t="s">
        <v>43</v>
      </c>
      <c r="T2460" s="3" t="s">
        <v>35</v>
      </c>
      <c r="U2460" s="22" t="s">
        <v>2832</v>
      </c>
      <c r="V2460" s="3" t="s">
        <v>2783</v>
      </c>
      <c r="W2460" s="3" t="s">
        <v>3404</v>
      </c>
      <c r="Z2460" s="3">
        <v>44.5976</v>
      </c>
      <c r="AA2460" s="3">
        <v>-123.2846</v>
      </c>
      <c r="AB2460" s="3" t="s">
        <v>2741</v>
      </c>
      <c r="AD2460" s="3" t="s">
        <v>2741</v>
      </c>
      <c r="AF2460" s="3" t="s">
        <v>1633</v>
      </c>
      <c r="AG2460" s="3" t="s">
        <v>1633</v>
      </c>
    </row>
    <row r="2461" spans="1:33">
      <c r="A2461" s="29">
        <v>43424</v>
      </c>
      <c r="D2461" s="3">
        <v>16013634</v>
      </c>
      <c r="E2461" s="18">
        <v>29</v>
      </c>
      <c r="F2461" s="3" t="s">
        <v>1767</v>
      </c>
      <c r="G2461" s="3">
        <v>2018</v>
      </c>
      <c r="H2461" s="3"/>
      <c r="L2461" s="5"/>
      <c r="N2461" s="3" t="s">
        <v>1633</v>
      </c>
      <c r="O2461" s="3"/>
      <c r="P2461" s="38">
        <v>165</v>
      </c>
      <c r="Q2461" s="38">
        <v>12</v>
      </c>
      <c r="R2461" s="3" t="s">
        <v>3</v>
      </c>
      <c r="S2461" s="3" t="s">
        <v>43</v>
      </c>
      <c r="T2461" s="3" t="s">
        <v>35</v>
      </c>
      <c r="U2461" s="22" t="s">
        <v>2832</v>
      </c>
      <c r="V2461" s="3" t="s">
        <v>2783</v>
      </c>
      <c r="W2461" s="3" t="s">
        <v>3404</v>
      </c>
      <c r="Z2461" s="3">
        <v>44.5976</v>
      </c>
      <c r="AA2461" s="3">
        <v>-123.2846</v>
      </c>
      <c r="AB2461" s="3" t="s">
        <v>2741</v>
      </c>
      <c r="AD2461" s="3" t="s">
        <v>2741</v>
      </c>
      <c r="AF2461" s="3" t="s">
        <v>1633</v>
      </c>
      <c r="AG2461" s="3" t="s">
        <v>1633</v>
      </c>
    </row>
    <row r="2462" spans="1:33">
      <c r="A2462" s="29">
        <v>43424</v>
      </c>
      <c r="D2462" s="3">
        <v>16013634</v>
      </c>
      <c r="E2462" s="18">
        <v>29</v>
      </c>
      <c r="F2462" s="3" t="s">
        <v>1767</v>
      </c>
      <c r="G2462" s="3">
        <v>2018</v>
      </c>
      <c r="H2462" s="3"/>
      <c r="L2462" s="5"/>
      <c r="N2462" s="3" t="s">
        <v>1633</v>
      </c>
      <c r="O2462" s="3"/>
      <c r="P2462" s="38">
        <v>165</v>
      </c>
      <c r="Q2462" s="38">
        <v>13</v>
      </c>
      <c r="R2462" s="3" t="s">
        <v>3</v>
      </c>
      <c r="S2462" s="3" t="s">
        <v>43</v>
      </c>
      <c r="T2462" s="3" t="s">
        <v>35</v>
      </c>
      <c r="U2462" s="22" t="s">
        <v>2832</v>
      </c>
      <c r="V2462" s="3" t="s">
        <v>2783</v>
      </c>
      <c r="W2462" s="3" t="s">
        <v>3404</v>
      </c>
      <c r="Z2462" s="3">
        <v>44.5976</v>
      </c>
      <c r="AA2462" s="3">
        <v>-123.2846</v>
      </c>
      <c r="AB2462" s="3" t="s">
        <v>2741</v>
      </c>
      <c r="AD2462" s="3" t="s">
        <v>2741</v>
      </c>
      <c r="AF2462" s="3" t="s">
        <v>1633</v>
      </c>
      <c r="AG2462" s="3" t="s">
        <v>1633</v>
      </c>
    </row>
    <row r="2463" spans="1:33">
      <c r="A2463" s="29">
        <v>43424</v>
      </c>
      <c r="D2463" s="3">
        <v>16013634</v>
      </c>
      <c r="E2463" s="18">
        <v>29</v>
      </c>
      <c r="F2463" s="3" t="s">
        <v>1767</v>
      </c>
      <c r="G2463" s="3">
        <v>2018</v>
      </c>
      <c r="H2463" s="3"/>
      <c r="L2463" s="5"/>
      <c r="N2463" s="3" t="s">
        <v>1633</v>
      </c>
      <c r="O2463" s="3"/>
      <c r="P2463" s="38">
        <v>165</v>
      </c>
      <c r="Q2463" s="38">
        <v>14</v>
      </c>
      <c r="R2463" s="3" t="s">
        <v>3</v>
      </c>
      <c r="S2463" s="3" t="s">
        <v>43</v>
      </c>
      <c r="T2463" s="3" t="s">
        <v>35</v>
      </c>
      <c r="U2463" s="22" t="s">
        <v>2832</v>
      </c>
      <c r="V2463" s="3" t="s">
        <v>2783</v>
      </c>
      <c r="W2463" s="3" t="s">
        <v>3404</v>
      </c>
      <c r="Z2463" s="3">
        <v>44.5976</v>
      </c>
      <c r="AA2463" s="3">
        <v>-123.2846</v>
      </c>
      <c r="AB2463" s="3" t="s">
        <v>2741</v>
      </c>
      <c r="AD2463" s="3" t="s">
        <v>2741</v>
      </c>
      <c r="AF2463" s="3" t="s">
        <v>1633</v>
      </c>
      <c r="AG2463" s="3" t="s">
        <v>1633</v>
      </c>
    </row>
    <row r="2464" spans="1:33">
      <c r="A2464" s="29">
        <v>43424</v>
      </c>
      <c r="D2464" s="3">
        <v>16013634</v>
      </c>
      <c r="E2464" s="18">
        <v>29</v>
      </c>
      <c r="F2464" s="3" t="s">
        <v>1767</v>
      </c>
      <c r="G2464" s="3">
        <v>2018</v>
      </c>
      <c r="H2464" s="3"/>
      <c r="L2464" s="5"/>
      <c r="N2464" s="3" t="s">
        <v>1633</v>
      </c>
      <c r="O2464" s="3"/>
      <c r="P2464" s="38">
        <v>165</v>
      </c>
      <c r="Q2464" s="38">
        <v>15</v>
      </c>
      <c r="R2464" s="3" t="s">
        <v>3</v>
      </c>
      <c r="S2464" s="3" t="s">
        <v>43</v>
      </c>
      <c r="T2464" s="3" t="s">
        <v>35</v>
      </c>
      <c r="U2464" s="22" t="s">
        <v>2832</v>
      </c>
      <c r="V2464" s="3" t="s">
        <v>2783</v>
      </c>
      <c r="W2464" s="3" t="s">
        <v>3404</v>
      </c>
      <c r="Z2464" s="3">
        <v>44.5976</v>
      </c>
      <c r="AA2464" s="3">
        <v>-123.2846</v>
      </c>
      <c r="AB2464" s="3" t="s">
        <v>2741</v>
      </c>
      <c r="AD2464" s="3" t="s">
        <v>2741</v>
      </c>
      <c r="AF2464" s="3" t="s">
        <v>1633</v>
      </c>
      <c r="AG2464" s="3" t="s">
        <v>1633</v>
      </c>
    </row>
    <row r="2465" spans="1:33">
      <c r="A2465" s="29">
        <v>43424</v>
      </c>
      <c r="D2465" s="3">
        <v>16013634</v>
      </c>
      <c r="E2465" s="18">
        <v>29</v>
      </c>
      <c r="F2465" s="3" t="s">
        <v>1767</v>
      </c>
      <c r="G2465" s="3">
        <v>2018</v>
      </c>
      <c r="H2465" s="3"/>
      <c r="L2465" s="5"/>
      <c r="N2465" s="3" t="s">
        <v>1633</v>
      </c>
      <c r="O2465" s="3"/>
      <c r="P2465" s="38">
        <v>165</v>
      </c>
      <c r="Q2465" s="38">
        <v>16</v>
      </c>
      <c r="R2465" s="3" t="s">
        <v>3</v>
      </c>
      <c r="S2465" s="3" t="s">
        <v>43</v>
      </c>
      <c r="T2465" s="3" t="s">
        <v>35</v>
      </c>
      <c r="U2465" s="22" t="s">
        <v>2832</v>
      </c>
      <c r="V2465" s="3" t="s">
        <v>2783</v>
      </c>
      <c r="W2465" s="3" t="s">
        <v>3404</v>
      </c>
      <c r="Z2465" s="3">
        <v>44.5976</v>
      </c>
      <c r="AA2465" s="3">
        <v>-123.2846</v>
      </c>
      <c r="AB2465" s="3" t="s">
        <v>2741</v>
      </c>
      <c r="AD2465" s="3" t="s">
        <v>2741</v>
      </c>
      <c r="AF2465" s="3" t="s">
        <v>1633</v>
      </c>
      <c r="AG2465" s="3" t="s">
        <v>1633</v>
      </c>
    </row>
    <row r="2466" spans="1:33">
      <c r="A2466" s="29">
        <v>43424</v>
      </c>
      <c r="D2466" s="3">
        <v>16013634</v>
      </c>
      <c r="E2466" s="18">
        <v>29</v>
      </c>
      <c r="F2466" s="3" t="s">
        <v>1767</v>
      </c>
      <c r="G2466" s="3">
        <v>2018</v>
      </c>
      <c r="H2466" s="3"/>
      <c r="L2466" s="5"/>
      <c r="N2466" s="3" t="s">
        <v>1633</v>
      </c>
      <c r="O2466" s="3"/>
      <c r="P2466" s="38">
        <v>165</v>
      </c>
      <c r="Q2466" s="38">
        <v>17</v>
      </c>
      <c r="R2466" s="3" t="s">
        <v>3</v>
      </c>
      <c r="S2466" s="3" t="s">
        <v>43</v>
      </c>
      <c r="T2466" s="3" t="s">
        <v>35</v>
      </c>
      <c r="U2466" s="22" t="s">
        <v>2832</v>
      </c>
      <c r="V2466" s="3" t="s">
        <v>2783</v>
      </c>
      <c r="W2466" s="3" t="s">
        <v>3404</v>
      </c>
      <c r="Z2466" s="3">
        <v>44.5976</v>
      </c>
      <c r="AA2466" s="3">
        <v>-123.2846</v>
      </c>
      <c r="AB2466" s="3" t="s">
        <v>2741</v>
      </c>
      <c r="AD2466" s="3" t="s">
        <v>2741</v>
      </c>
      <c r="AF2466" s="3" t="s">
        <v>1633</v>
      </c>
      <c r="AG2466" s="3" t="s">
        <v>1633</v>
      </c>
    </row>
    <row r="2467" spans="1:33">
      <c r="A2467" s="29">
        <v>43424</v>
      </c>
      <c r="D2467" s="3">
        <v>16053103</v>
      </c>
      <c r="E2467" s="18">
        <v>30</v>
      </c>
      <c r="F2467" s="3" t="s">
        <v>1767</v>
      </c>
      <c r="G2467" s="3">
        <v>2018</v>
      </c>
      <c r="H2467" s="3"/>
      <c r="L2467" s="5"/>
      <c r="N2467" s="3" t="s">
        <v>1633</v>
      </c>
      <c r="O2467" s="3"/>
      <c r="P2467" s="38">
        <v>166</v>
      </c>
      <c r="Q2467" s="38">
        <v>1</v>
      </c>
      <c r="R2467" s="3" t="s">
        <v>3</v>
      </c>
      <c r="S2467" s="3" t="s">
        <v>43</v>
      </c>
      <c r="T2467" s="3" t="s">
        <v>35</v>
      </c>
      <c r="U2467" s="22" t="s">
        <v>2832</v>
      </c>
      <c r="V2467" s="3" t="s">
        <v>2784</v>
      </c>
      <c r="W2467" s="3" t="s">
        <v>3404</v>
      </c>
      <c r="Z2467" s="3">
        <v>44.597700000000003</v>
      </c>
      <c r="AA2467" s="3">
        <v>-123.2873</v>
      </c>
      <c r="AB2467" s="3" t="s">
        <v>2741</v>
      </c>
      <c r="AD2467" s="3" t="s">
        <v>2741</v>
      </c>
      <c r="AF2467" s="3" t="s">
        <v>1633</v>
      </c>
      <c r="AG2467" s="3" t="s">
        <v>1633</v>
      </c>
    </row>
    <row r="2468" spans="1:33">
      <c r="A2468" s="29">
        <v>43424</v>
      </c>
      <c r="D2468" s="3">
        <v>16053103</v>
      </c>
      <c r="E2468" s="18">
        <v>30</v>
      </c>
      <c r="F2468" s="3" t="s">
        <v>1767</v>
      </c>
      <c r="G2468" s="3">
        <v>2018</v>
      </c>
      <c r="H2468" s="3"/>
      <c r="L2468" s="5"/>
      <c r="N2468" s="3" t="s">
        <v>1633</v>
      </c>
      <c r="O2468" s="3"/>
      <c r="P2468" s="38">
        <v>166</v>
      </c>
      <c r="Q2468" s="38">
        <v>2</v>
      </c>
      <c r="R2468" s="3" t="s">
        <v>3</v>
      </c>
      <c r="S2468" s="3" t="s">
        <v>43</v>
      </c>
      <c r="T2468" s="3" t="s">
        <v>35</v>
      </c>
      <c r="U2468" s="22" t="s">
        <v>2832</v>
      </c>
      <c r="V2468" s="3" t="s">
        <v>2784</v>
      </c>
      <c r="W2468" s="3" t="s">
        <v>3404</v>
      </c>
      <c r="Z2468" s="3">
        <v>44.597700000000003</v>
      </c>
      <c r="AA2468" s="3">
        <v>-123.2873</v>
      </c>
      <c r="AB2468" s="3" t="s">
        <v>2741</v>
      </c>
      <c r="AD2468" s="3" t="s">
        <v>2741</v>
      </c>
      <c r="AF2468" s="3" t="s">
        <v>1633</v>
      </c>
      <c r="AG2468" s="3" t="s">
        <v>1633</v>
      </c>
    </row>
    <row r="2469" spans="1:33">
      <c r="A2469" s="29">
        <v>43424</v>
      </c>
      <c r="D2469" s="3">
        <v>16053103</v>
      </c>
      <c r="E2469" s="18">
        <v>30</v>
      </c>
      <c r="F2469" s="3" t="s">
        <v>1767</v>
      </c>
      <c r="G2469" s="3">
        <v>2018</v>
      </c>
      <c r="H2469" s="3"/>
      <c r="L2469" s="5"/>
      <c r="N2469" s="3" t="s">
        <v>1633</v>
      </c>
      <c r="O2469" s="3"/>
      <c r="P2469" s="38">
        <v>166</v>
      </c>
      <c r="Q2469" s="38">
        <v>3</v>
      </c>
      <c r="R2469" s="3" t="s">
        <v>3</v>
      </c>
      <c r="S2469" s="3" t="s">
        <v>43</v>
      </c>
      <c r="T2469" s="3" t="s">
        <v>35</v>
      </c>
      <c r="U2469" s="22" t="s">
        <v>2832</v>
      </c>
      <c r="V2469" s="3" t="s">
        <v>2784</v>
      </c>
      <c r="W2469" s="3" t="s">
        <v>3404</v>
      </c>
      <c r="Z2469" s="3">
        <v>44.597700000000003</v>
      </c>
      <c r="AA2469" s="3">
        <v>-123.2873</v>
      </c>
      <c r="AB2469" s="3" t="s">
        <v>2741</v>
      </c>
      <c r="AD2469" s="3" t="s">
        <v>2741</v>
      </c>
      <c r="AF2469" s="3" t="s">
        <v>1633</v>
      </c>
      <c r="AG2469" s="3" t="s">
        <v>1633</v>
      </c>
    </row>
    <row r="2470" spans="1:33">
      <c r="A2470" s="29">
        <v>43424</v>
      </c>
      <c r="D2470" s="3">
        <v>16053103</v>
      </c>
      <c r="E2470" s="18">
        <v>30</v>
      </c>
      <c r="F2470" s="3" t="s">
        <v>1767</v>
      </c>
      <c r="G2470" s="3">
        <v>2018</v>
      </c>
      <c r="H2470" s="3"/>
      <c r="L2470" s="5"/>
      <c r="N2470" s="3" t="s">
        <v>1633</v>
      </c>
      <c r="O2470" s="3"/>
      <c r="P2470" s="38">
        <v>166</v>
      </c>
      <c r="Q2470" s="38">
        <v>4</v>
      </c>
      <c r="R2470" s="3" t="s">
        <v>3</v>
      </c>
      <c r="S2470" s="3" t="s">
        <v>43</v>
      </c>
      <c r="T2470" s="3" t="s">
        <v>35</v>
      </c>
      <c r="U2470" s="22" t="s">
        <v>2832</v>
      </c>
      <c r="V2470" s="3" t="s">
        <v>2784</v>
      </c>
      <c r="W2470" s="3" t="s">
        <v>3404</v>
      </c>
      <c r="Z2470" s="3">
        <v>44.597700000000003</v>
      </c>
      <c r="AA2470" s="3">
        <v>-123.2873</v>
      </c>
      <c r="AB2470" s="3" t="s">
        <v>2741</v>
      </c>
      <c r="AD2470" s="3" t="s">
        <v>2741</v>
      </c>
      <c r="AF2470" s="3" t="s">
        <v>1633</v>
      </c>
      <c r="AG2470" s="3" t="s">
        <v>1633</v>
      </c>
    </row>
    <row r="2471" spans="1:33">
      <c r="A2471" s="29">
        <v>43424</v>
      </c>
      <c r="D2471" s="3">
        <v>16053103</v>
      </c>
      <c r="E2471" s="18">
        <v>30</v>
      </c>
      <c r="F2471" s="3" t="s">
        <v>1767</v>
      </c>
      <c r="G2471" s="3">
        <v>2018</v>
      </c>
      <c r="H2471" s="3"/>
      <c r="L2471" s="5"/>
      <c r="N2471" s="3" t="s">
        <v>1633</v>
      </c>
      <c r="O2471" s="3"/>
      <c r="P2471" s="38">
        <v>166</v>
      </c>
      <c r="Q2471" s="38">
        <v>5</v>
      </c>
      <c r="R2471" s="3" t="s">
        <v>3</v>
      </c>
      <c r="S2471" s="3" t="s">
        <v>43</v>
      </c>
      <c r="T2471" s="3" t="s">
        <v>35</v>
      </c>
      <c r="U2471" s="22" t="s">
        <v>2832</v>
      </c>
      <c r="V2471" s="3" t="s">
        <v>2784</v>
      </c>
      <c r="W2471" s="3" t="s">
        <v>3404</v>
      </c>
      <c r="Z2471" s="3">
        <v>44.597700000000003</v>
      </c>
      <c r="AA2471" s="3">
        <v>-123.2873</v>
      </c>
      <c r="AB2471" s="3" t="s">
        <v>2741</v>
      </c>
      <c r="AD2471" s="3" t="s">
        <v>2741</v>
      </c>
      <c r="AF2471" s="3" t="s">
        <v>1633</v>
      </c>
      <c r="AG2471" s="3" t="s">
        <v>1633</v>
      </c>
    </row>
    <row r="2472" spans="1:33">
      <c r="A2472" s="29">
        <v>43424</v>
      </c>
      <c r="D2472" s="3">
        <v>16053103</v>
      </c>
      <c r="E2472" s="18">
        <v>30</v>
      </c>
      <c r="F2472" s="3" t="s">
        <v>1767</v>
      </c>
      <c r="G2472" s="3">
        <v>2018</v>
      </c>
      <c r="H2472" s="3"/>
      <c r="L2472" s="5"/>
      <c r="N2472" s="3" t="s">
        <v>1633</v>
      </c>
      <c r="O2472" s="3"/>
      <c r="P2472" s="38">
        <v>166</v>
      </c>
      <c r="Q2472" s="38">
        <v>6</v>
      </c>
      <c r="R2472" s="3" t="s">
        <v>3</v>
      </c>
      <c r="S2472" s="3" t="s">
        <v>43</v>
      </c>
      <c r="T2472" s="3" t="s">
        <v>35</v>
      </c>
      <c r="U2472" s="22" t="s">
        <v>2832</v>
      </c>
      <c r="V2472" s="3" t="s">
        <v>2784</v>
      </c>
      <c r="W2472" s="3" t="s">
        <v>3404</v>
      </c>
      <c r="Z2472" s="3">
        <v>44.597700000000003</v>
      </c>
      <c r="AA2472" s="3">
        <v>-123.2873</v>
      </c>
      <c r="AB2472" s="3" t="s">
        <v>2741</v>
      </c>
      <c r="AD2472" s="3" t="s">
        <v>2741</v>
      </c>
      <c r="AF2472" s="3" t="s">
        <v>1633</v>
      </c>
      <c r="AG2472" s="3" t="s">
        <v>1633</v>
      </c>
    </row>
    <row r="2473" spans="1:33">
      <c r="A2473" s="29">
        <v>43424</v>
      </c>
      <c r="D2473" s="3">
        <v>16053103</v>
      </c>
      <c r="E2473" s="18">
        <v>30</v>
      </c>
      <c r="F2473" s="3" t="s">
        <v>1767</v>
      </c>
      <c r="G2473" s="3">
        <v>2018</v>
      </c>
      <c r="H2473" s="3"/>
      <c r="L2473" s="5"/>
      <c r="N2473" s="3" t="s">
        <v>1633</v>
      </c>
      <c r="O2473" s="3"/>
      <c r="P2473" s="38">
        <v>166</v>
      </c>
      <c r="Q2473" s="38">
        <v>7</v>
      </c>
      <c r="R2473" s="3" t="s">
        <v>3</v>
      </c>
      <c r="S2473" s="3" t="s">
        <v>43</v>
      </c>
      <c r="T2473" s="3" t="s">
        <v>35</v>
      </c>
      <c r="U2473" s="22" t="s">
        <v>2832</v>
      </c>
      <c r="V2473" s="3" t="s">
        <v>2784</v>
      </c>
      <c r="W2473" s="3" t="s">
        <v>3404</v>
      </c>
      <c r="Z2473" s="3">
        <v>44.597700000000003</v>
      </c>
      <c r="AA2473" s="3">
        <v>-123.2873</v>
      </c>
      <c r="AB2473" s="3" t="s">
        <v>2741</v>
      </c>
      <c r="AD2473" s="3" t="s">
        <v>2741</v>
      </c>
      <c r="AF2473" s="3" t="s">
        <v>1633</v>
      </c>
      <c r="AG2473" s="3" t="s">
        <v>1633</v>
      </c>
    </row>
    <row r="2474" spans="1:33">
      <c r="A2474" s="29">
        <v>43424</v>
      </c>
      <c r="D2474" s="3">
        <v>16053103</v>
      </c>
      <c r="E2474" s="18">
        <v>30</v>
      </c>
      <c r="F2474" s="3" t="s">
        <v>1767</v>
      </c>
      <c r="G2474" s="3">
        <v>2018</v>
      </c>
      <c r="H2474" s="3"/>
      <c r="L2474" s="5"/>
      <c r="N2474" s="3" t="s">
        <v>1633</v>
      </c>
      <c r="O2474" s="3"/>
      <c r="P2474" s="38">
        <v>166</v>
      </c>
      <c r="Q2474" s="38">
        <v>8</v>
      </c>
      <c r="R2474" s="3" t="s">
        <v>3</v>
      </c>
      <c r="S2474" s="3" t="s">
        <v>43</v>
      </c>
      <c r="T2474" s="3" t="s">
        <v>35</v>
      </c>
      <c r="U2474" s="22" t="s">
        <v>2832</v>
      </c>
      <c r="V2474" s="3" t="s">
        <v>2784</v>
      </c>
      <c r="W2474" s="3" t="s">
        <v>3404</v>
      </c>
      <c r="Z2474" s="3">
        <v>44.597700000000003</v>
      </c>
      <c r="AA2474" s="3">
        <v>-123.2873</v>
      </c>
      <c r="AB2474" s="3" t="s">
        <v>2741</v>
      </c>
      <c r="AD2474" s="3" t="s">
        <v>2741</v>
      </c>
      <c r="AF2474" s="3" t="s">
        <v>1633</v>
      </c>
      <c r="AG2474" s="3" t="s">
        <v>1633</v>
      </c>
    </row>
    <row r="2475" spans="1:33">
      <c r="A2475" s="29">
        <v>43424</v>
      </c>
      <c r="D2475" s="3">
        <v>16054624</v>
      </c>
      <c r="E2475" s="18">
        <v>30</v>
      </c>
      <c r="F2475" s="3" t="s">
        <v>1767</v>
      </c>
      <c r="G2475" s="3">
        <v>2018</v>
      </c>
      <c r="H2475" s="3"/>
      <c r="L2475" s="5"/>
      <c r="N2475" s="3" t="s">
        <v>1633</v>
      </c>
      <c r="O2475" s="3"/>
      <c r="P2475" s="38">
        <v>167</v>
      </c>
      <c r="Q2475" s="38">
        <v>1</v>
      </c>
      <c r="R2475" s="3" t="s">
        <v>3</v>
      </c>
      <c r="S2475" s="3" t="s">
        <v>43</v>
      </c>
      <c r="T2475" s="3" t="s">
        <v>35</v>
      </c>
      <c r="U2475" s="22" t="s">
        <v>2832</v>
      </c>
      <c r="V2475" s="3" t="s">
        <v>2785</v>
      </c>
      <c r="W2475" s="3" t="s">
        <v>2932</v>
      </c>
      <c r="Z2475" s="3">
        <v>44.603900000000003</v>
      </c>
      <c r="AA2475" s="3">
        <v>-123.24</v>
      </c>
      <c r="AB2475" s="3" t="s">
        <v>2741</v>
      </c>
      <c r="AD2475" s="3" t="s">
        <v>2741</v>
      </c>
      <c r="AF2475" s="3" t="s">
        <v>1633</v>
      </c>
      <c r="AG2475" s="3" t="s">
        <v>1633</v>
      </c>
    </row>
    <row r="2476" spans="1:33">
      <c r="A2476" s="29">
        <v>43424</v>
      </c>
      <c r="D2476" s="3">
        <v>16054624</v>
      </c>
      <c r="E2476" s="18">
        <v>30</v>
      </c>
      <c r="F2476" s="3" t="s">
        <v>1767</v>
      </c>
      <c r="G2476" s="3">
        <v>2018</v>
      </c>
      <c r="H2476" s="3"/>
      <c r="L2476" s="5"/>
      <c r="N2476" s="3" t="s">
        <v>1633</v>
      </c>
      <c r="O2476" s="3"/>
      <c r="P2476" s="38">
        <v>167</v>
      </c>
      <c r="Q2476" s="38">
        <v>2</v>
      </c>
      <c r="R2476" s="3" t="s">
        <v>3</v>
      </c>
      <c r="S2476" s="3" t="s">
        <v>43</v>
      </c>
      <c r="T2476" s="3" t="s">
        <v>35</v>
      </c>
      <c r="U2476" s="22" t="s">
        <v>2832</v>
      </c>
      <c r="V2476" s="3" t="s">
        <v>2785</v>
      </c>
      <c r="W2476" s="3" t="s">
        <v>2932</v>
      </c>
      <c r="Z2476" s="3">
        <v>44.603900000000003</v>
      </c>
      <c r="AA2476" s="3">
        <v>-123.24</v>
      </c>
      <c r="AB2476" s="3" t="s">
        <v>2741</v>
      </c>
      <c r="AD2476" s="3" t="s">
        <v>2741</v>
      </c>
      <c r="AF2476" s="3" t="s">
        <v>1633</v>
      </c>
      <c r="AG2476" s="3" t="s">
        <v>1633</v>
      </c>
    </row>
    <row r="2477" spans="1:33">
      <c r="A2477" s="29">
        <v>43424</v>
      </c>
      <c r="D2477" s="3">
        <v>16054624</v>
      </c>
      <c r="E2477" s="18">
        <v>30</v>
      </c>
      <c r="F2477" s="3" t="s">
        <v>1767</v>
      </c>
      <c r="G2477" s="3">
        <v>2018</v>
      </c>
      <c r="H2477" s="3"/>
      <c r="L2477" s="5"/>
      <c r="N2477" s="3" t="s">
        <v>1633</v>
      </c>
      <c r="O2477" s="3"/>
      <c r="P2477" s="38">
        <v>167</v>
      </c>
      <c r="Q2477" s="38">
        <v>3</v>
      </c>
      <c r="R2477" s="3" t="s">
        <v>3</v>
      </c>
      <c r="S2477" s="3" t="s">
        <v>43</v>
      </c>
      <c r="T2477" s="3" t="s">
        <v>35</v>
      </c>
      <c r="U2477" s="22" t="s">
        <v>2832</v>
      </c>
      <c r="V2477" s="3" t="s">
        <v>2785</v>
      </c>
      <c r="W2477" s="3" t="s">
        <v>2932</v>
      </c>
      <c r="Z2477" s="3">
        <v>44.603900000000003</v>
      </c>
      <c r="AA2477" s="3">
        <v>-123.24</v>
      </c>
      <c r="AB2477" s="3" t="s">
        <v>2741</v>
      </c>
      <c r="AD2477" s="3" t="s">
        <v>2741</v>
      </c>
      <c r="AF2477" s="3" t="s">
        <v>1633</v>
      </c>
      <c r="AG2477" s="3" t="s">
        <v>1633</v>
      </c>
    </row>
    <row r="2478" spans="1:33">
      <c r="A2478" s="29">
        <v>43424</v>
      </c>
      <c r="D2478" s="3">
        <v>16054624</v>
      </c>
      <c r="E2478" s="18">
        <v>30</v>
      </c>
      <c r="F2478" s="3" t="s">
        <v>1767</v>
      </c>
      <c r="G2478" s="3">
        <v>2018</v>
      </c>
      <c r="H2478" s="3"/>
      <c r="L2478" s="5"/>
      <c r="N2478" s="3" t="s">
        <v>1633</v>
      </c>
      <c r="O2478" s="3"/>
      <c r="P2478" s="38">
        <v>167</v>
      </c>
      <c r="Q2478" s="38">
        <v>4</v>
      </c>
      <c r="R2478" s="3" t="s">
        <v>3</v>
      </c>
      <c r="S2478" s="3" t="s">
        <v>43</v>
      </c>
      <c r="T2478" s="3" t="s">
        <v>35</v>
      </c>
      <c r="U2478" s="22" t="s">
        <v>2832</v>
      </c>
      <c r="V2478" s="3" t="s">
        <v>2785</v>
      </c>
      <c r="W2478" s="3" t="s">
        <v>2932</v>
      </c>
      <c r="Z2478" s="3">
        <v>44.603900000000003</v>
      </c>
      <c r="AA2478" s="3">
        <v>-123.24</v>
      </c>
      <c r="AB2478" s="3" t="s">
        <v>2741</v>
      </c>
      <c r="AD2478" s="3" t="s">
        <v>2741</v>
      </c>
      <c r="AF2478" s="3" t="s">
        <v>1633</v>
      </c>
      <c r="AG2478" s="3" t="s">
        <v>1633</v>
      </c>
    </row>
    <row r="2479" spans="1:33">
      <c r="A2479" s="29">
        <v>43424</v>
      </c>
      <c r="D2479" s="3">
        <v>16054624</v>
      </c>
      <c r="E2479" s="18">
        <v>30</v>
      </c>
      <c r="F2479" s="3" t="s">
        <v>1767</v>
      </c>
      <c r="G2479" s="3">
        <v>2018</v>
      </c>
      <c r="H2479" s="3"/>
      <c r="L2479" s="5"/>
      <c r="N2479" s="3" t="s">
        <v>1633</v>
      </c>
      <c r="O2479" s="3"/>
      <c r="P2479" s="38">
        <v>167</v>
      </c>
      <c r="Q2479" s="38">
        <v>5</v>
      </c>
      <c r="R2479" s="3" t="s">
        <v>3</v>
      </c>
      <c r="S2479" s="3" t="s">
        <v>43</v>
      </c>
      <c r="T2479" s="3" t="s">
        <v>35</v>
      </c>
      <c r="U2479" s="22" t="s">
        <v>2832</v>
      </c>
      <c r="V2479" s="3" t="s">
        <v>2785</v>
      </c>
      <c r="W2479" s="3" t="s">
        <v>2932</v>
      </c>
      <c r="Z2479" s="3">
        <v>44.603900000000003</v>
      </c>
      <c r="AA2479" s="3">
        <v>-123.24</v>
      </c>
      <c r="AB2479" s="3" t="s">
        <v>2741</v>
      </c>
      <c r="AD2479" s="3" t="s">
        <v>2741</v>
      </c>
      <c r="AF2479" s="3" t="s">
        <v>1633</v>
      </c>
      <c r="AG2479" s="3" t="s">
        <v>1633</v>
      </c>
    </row>
    <row r="2480" spans="1:33">
      <c r="A2480" s="29">
        <v>43424</v>
      </c>
      <c r="D2480" s="3">
        <v>16054624</v>
      </c>
      <c r="E2480" s="18">
        <v>30</v>
      </c>
      <c r="F2480" s="3" t="s">
        <v>1767</v>
      </c>
      <c r="G2480" s="3">
        <v>2018</v>
      </c>
      <c r="H2480" s="3"/>
      <c r="L2480" s="5"/>
      <c r="N2480" s="3" t="s">
        <v>1633</v>
      </c>
      <c r="O2480" s="3"/>
      <c r="P2480" s="38">
        <v>167</v>
      </c>
      <c r="Q2480" s="38">
        <v>6</v>
      </c>
      <c r="R2480" s="3" t="s">
        <v>3</v>
      </c>
      <c r="S2480" s="3" t="s">
        <v>43</v>
      </c>
      <c r="T2480" s="3" t="s">
        <v>35</v>
      </c>
      <c r="U2480" s="22" t="s">
        <v>2832</v>
      </c>
      <c r="V2480" s="3" t="s">
        <v>2785</v>
      </c>
      <c r="W2480" s="3" t="s">
        <v>2932</v>
      </c>
      <c r="Z2480" s="3">
        <v>44.603900000000003</v>
      </c>
      <c r="AA2480" s="3">
        <v>-123.24</v>
      </c>
      <c r="AB2480" s="3" t="s">
        <v>2741</v>
      </c>
      <c r="AD2480" s="3" t="s">
        <v>2741</v>
      </c>
      <c r="AF2480" s="3" t="s">
        <v>1633</v>
      </c>
      <c r="AG2480" s="3" t="s">
        <v>1633</v>
      </c>
    </row>
    <row r="2481" spans="1:33">
      <c r="A2481" s="29">
        <v>43424</v>
      </c>
      <c r="D2481" s="3">
        <v>16057779</v>
      </c>
      <c r="E2481" s="18">
        <v>30</v>
      </c>
      <c r="F2481" s="3" t="s">
        <v>1767</v>
      </c>
      <c r="G2481" s="3">
        <v>2018</v>
      </c>
      <c r="H2481" s="3"/>
      <c r="L2481" s="5"/>
      <c r="N2481" s="3" t="s">
        <v>1633</v>
      </c>
      <c r="O2481" s="3"/>
      <c r="P2481" s="38">
        <v>168</v>
      </c>
      <c r="Q2481" s="38">
        <v>1</v>
      </c>
      <c r="R2481" s="3" t="s">
        <v>3</v>
      </c>
      <c r="S2481" s="3" t="s">
        <v>43</v>
      </c>
      <c r="T2481" s="3" t="s">
        <v>35</v>
      </c>
      <c r="U2481" s="22" t="s">
        <v>2832</v>
      </c>
      <c r="V2481" s="3" t="s">
        <v>2786</v>
      </c>
      <c r="W2481" s="3" t="s">
        <v>2937</v>
      </c>
      <c r="Z2481" s="3">
        <v>44.566899999999997</v>
      </c>
      <c r="AA2481" s="3">
        <v>-123.28279999999999</v>
      </c>
      <c r="AB2481" s="3" t="s">
        <v>2741</v>
      </c>
      <c r="AD2481" s="3" t="s">
        <v>2741</v>
      </c>
      <c r="AF2481" s="3" t="s">
        <v>1633</v>
      </c>
      <c r="AG2481" s="3" t="s">
        <v>1633</v>
      </c>
    </row>
    <row r="2482" spans="1:33">
      <c r="A2482" s="29">
        <v>43424</v>
      </c>
      <c r="D2482" s="3">
        <v>16057779</v>
      </c>
      <c r="E2482" s="18">
        <v>30</v>
      </c>
      <c r="F2482" s="3" t="s">
        <v>1767</v>
      </c>
      <c r="G2482" s="3">
        <v>2018</v>
      </c>
      <c r="H2482" s="3"/>
      <c r="L2482" s="5"/>
      <c r="N2482" s="3" t="s">
        <v>1633</v>
      </c>
      <c r="O2482" s="3"/>
      <c r="P2482" s="38">
        <v>168</v>
      </c>
      <c r="Q2482" s="38">
        <v>2</v>
      </c>
      <c r="R2482" s="3" t="s">
        <v>3</v>
      </c>
      <c r="S2482" s="3" t="s">
        <v>43</v>
      </c>
      <c r="T2482" s="3" t="s">
        <v>35</v>
      </c>
      <c r="U2482" s="22" t="s">
        <v>2832</v>
      </c>
      <c r="V2482" s="3" t="s">
        <v>2786</v>
      </c>
      <c r="W2482" s="3" t="s">
        <v>2937</v>
      </c>
      <c r="Z2482" s="3">
        <v>44.566899999999997</v>
      </c>
      <c r="AA2482" s="3">
        <v>-123.28279999999999</v>
      </c>
      <c r="AB2482" s="3" t="s">
        <v>2741</v>
      </c>
      <c r="AD2482" s="3" t="s">
        <v>2741</v>
      </c>
      <c r="AF2482" s="3" t="s">
        <v>1633</v>
      </c>
      <c r="AG2482" s="3" t="s">
        <v>1633</v>
      </c>
    </row>
    <row r="2483" spans="1:33">
      <c r="A2483" s="29">
        <v>43424</v>
      </c>
      <c r="D2483" s="3">
        <v>16057779</v>
      </c>
      <c r="E2483" s="18">
        <v>30</v>
      </c>
      <c r="F2483" s="3" t="s">
        <v>1767</v>
      </c>
      <c r="G2483" s="3">
        <v>2018</v>
      </c>
      <c r="H2483" s="3"/>
      <c r="L2483" s="5"/>
      <c r="N2483" s="3" t="s">
        <v>1633</v>
      </c>
      <c r="O2483" s="3"/>
      <c r="P2483" s="38">
        <v>168</v>
      </c>
      <c r="Q2483" s="38">
        <v>3</v>
      </c>
      <c r="R2483" s="3" t="s">
        <v>3</v>
      </c>
      <c r="S2483" s="3" t="s">
        <v>43</v>
      </c>
      <c r="T2483" s="3" t="s">
        <v>35</v>
      </c>
      <c r="U2483" s="22" t="s">
        <v>2832</v>
      </c>
      <c r="V2483" s="3" t="s">
        <v>2786</v>
      </c>
      <c r="W2483" s="3" t="s">
        <v>2937</v>
      </c>
      <c r="Z2483" s="3">
        <v>44.566899999999997</v>
      </c>
      <c r="AA2483" s="3">
        <v>-123.28279999999999</v>
      </c>
      <c r="AB2483" s="3" t="s">
        <v>2741</v>
      </c>
      <c r="AD2483" s="3" t="s">
        <v>2741</v>
      </c>
      <c r="AF2483" s="3" t="s">
        <v>1633</v>
      </c>
      <c r="AG2483" s="3" t="s">
        <v>1633</v>
      </c>
    </row>
    <row r="2484" spans="1:33">
      <c r="A2484" s="29">
        <v>43424</v>
      </c>
      <c r="D2484" s="3">
        <v>16148657</v>
      </c>
      <c r="E2484" s="18">
        <v>2</v>
      </c>
      <c r="F2484" s="3" t="s">
        <v>1780</v>
      </c>
      <c r="G2484" s="3">
        <v>2018</v>
      </c>
      <c r="H2484" s="3"/>
      <c r="L2484" s="5"/>
      <c r="N2484" s="3" t="s">
        <v>1633</v>
      </c>
      <c r="O2484" s="3"/>
      <c r="P2484" s="38">
        <v>169</v>
      </c>
      <c r="Q2484" s="38">
        <v>1</v>
      </c>
      <c r="R2484" s="3" t="s">
        <v>3</v>
      </c>
      <c r="S2484" s="3" t="s">
        <v>43</v>
      </c>
      <c r="T2484" s="3" t="s">
        <v>35</v>
      </c>
      <c r="U2484" s="22" t="s">
        <v>2832</v>
      </c>
      <c r="V2484" s="3" t="s">
        <v>2742</v>
      </c>
      <c r="W2484" s="3" t="s">
        <v>262</v>
      </c>
      <c r="Z2484" s="3">
        <v>44.599299999999999</v>
      </c>
      <c r="AA2484" s="3">
        <v>-123.31570000000001</v>
      </c>
      <c r="AB2484" s="3" t="s">
        <v>2741</v>
      </c>
      <c r="AD2484" s="3" t="s">
        <v>2741</v>
      </c>
      <c r="AF2484" s="3" t="s">
        <v>1633</v>
      </c>
      <c r="AG2484" s="3" t="s">
        <v>1633</v>
      </c>
    </row>
    <row r="2485" spans="1:33">
      <c r="A2485" s="29">
        <v>43424</v>
      </c>
      <c r="D2485" s="3">
        <v>16148657</v>
      </c>
      <c r="E2485" s="18">
        <v>2</v>
      </c>
      <c r="F2485" s="3" t="s">
        <v>1780</v>
      </c>
      <c r="G2485" s="3">
        <v>2018</v>
      </c>
      <c r="H2485" s="3"/>
      <c r="L2485" s="5"/>
      <c r="N2485" s="3" t="s">
        <v>1633</v>
      </c>
      <c r="O2485" s="3"/>
      <c r="P2485" s="38">
        <v>169</v>
      </c>
      <c r="Q2485" s="38">
        <v>2</v>
      </c>
      <c r="R2485" s="3" t="s">
        <v>3</v>
      </c>
      <c r="S2485" s="3" t="s">
        <v>43</v>
      </c>
      <c r="T2485" s="3" t="s">
        <v>35</v>
      </c>
      <c r="U2485" s="22" t="s">
        <v>2832</v>
      </c>
      <c r="V2485" s="3" t="s">
        <v>2742</v>
      </c>
      <c r="W2485" s="3" t="s">
        <v>262</v>
      </c>
      <c r="Z2485" s="3">
        <v>44.599299999999999</v>
      </c>
      <c r="AA2485" s="3">
        <v>-123.31570000000001</v>
      </c>
      <c r="AB2485" s="3" t="s">
        <v>2741</v>
      </c>
      <c r="AD2485" s="3" t="s">
        <v>2741</v>
      </c>
      <c r="AF2485" s="3" t="s">
        <v>1633</v>
      </c>
      <c r="AG2485" s="3" t="s">
        <v>1633</v>
      </c>
    </row>
    <row r="2486" spans="1:33">
      <c r="A2486" s="29">
        <v>43424</v>
      </c>
      <c r="D2486" s="3">
        <v>16148657</v>
      </c>
      <c r="E2486" s="18">
        <v>2</v>
      </c>
      <c r="F2486" s="3" t="s">
        <v>1780</v>
      </c>
      <c r="G2486" s="3">
        <v>2018</v>
      </c>
      <c r="H2486" s="3"/>
      <c r="L2486" s="5"/>
      <c r="N2486" s="3" t="s">
        <v>1633</v>
      </c>
      <c r="O2486" s="3"/>
      <c r="P2486" s="38">
        <v>169</v>
      </c>
      <c r="Q2486" s="38">
        <v>3</v>
      </c>
      <c r="R2486" s="3" t="s">
        <v>3</v>
      </c>
      <c r="S2486" s="3" t="s">
        <v>43</v>
      </c>
      <c r="T2486" s="3" t="s">
        <v>35</v>
      </c>
      <c r="U2486" s="22" t="s">
        <v>2832</v>
      </c>
      <c r="V2486" s="3" t="s">
        <v>2742</v>
      </c>
      <c r="W2486" s="3" t="s">
        <v>262</v>
      </c>
      <c r="Z2486" s="3">
        <v>44.599299999999999</v>
      </c>
      <c r="AA2486" s="3">
        <v>-123.31570000000001</v>
      </c>
      <c r="AB2486" s="3" t="s">
        <v>2741</v>
      </c>
      <c r="AD2486" s="3" t="s">
        <v>2741</v>
      </c>
      <c r="AF2486" s="3" t="s">
        <v>1633</v>
      </c>
      <c r="AG2486" s="3" t="s">
        <v>1633</v>
      </c>
    </row>
    <row r="2487" spans="1:33">
      <c r="A2487" s="29">
        <v>43424</v>
      </c>
      <c r="D2487" s="3">
        <v>16148657</v>
      </c>
      <c r="E2487" s="18">
        <v>2</v>
      </c>
      <c r="F2487" s="3" t="s">
        <v>1780</v>
      </c>
      <c r="G2487" s="3">
        <v>2018</v>
      </c>
      <c r="H2487" s="3"/>
      <c r="L2487" s="5"/>
      <c r="N2487" s="3" t="s">
        <v>1633</v>
      </c>
      <c r="O2487" s="3"/>
      <c r="P2487" s="38">
        <v>169</v>
      </c>
      <c r="Q2487" s="38">
        <v>4</v>
      </c>
      <c r="R2487" s="3" t="s">
        <v>3</v>
      </c>
      <c r="S2487" s="3" t="s">
        <v>43</v>
      </c>
      <c r="T2487" s="3" t="s">
        <v>35</v>
      </c>
      <c r="U2487" s="22" t="s">
        <v>2832</v>
      </c>
      <c r="V2487" s="3" t="s">
        <v>2742</v>
      </c>
      <c r="W2487" s="3" t="s">
        <v>262</v>
      </c>
      <c r="Z2487" s="3">
        <v>44.599299999999999</v>
      </c>
      <c r="AA2487" s="3">
        <v>-123.31570000000001</v>
      </c>
      <c r="AB2487" s="3" t="s">
        <v>2741</v>
      </c>
      <c r="AD2487" s="3" t="s">
        <v>2741</v>
      </c>
      <c r="AF2487" s="3" t="s">
        <v>1633</v>
      </c>
      <c r="AG2487" s="3" t="s">
        <v>1633</v>
      </c>
    </row>
    <row r="2488" spans="1:33">
      <c r="A2488" s="29">
        <v>43424</v>
      </c>
      <c r="D2488" s="3">
        <v>16148657</v>
      </c>
      <c r="E2488" s="18">
        <v>2</v>
      </c>
      <c r="F2488" s="3" t="s">
        <v>1780</v>
      </c>
      <c r="G2488" s="3">
        <v>2018</v>
      </c>
      <c r="H2488" s="3"/>
      <c r="L2488" s="5"/>
      <c r="N2488" s="3" t="s">
        <v>1633</v>
      </c>
      <c r="O2488" s="3"/>
      <c r="P2488" s="38">
        <v>169</v>
      </c>
      <c r="Q2488" s="38">
        <v>5</v>
      </c>
      <c r="R2488" s="3" t="s">
        <v>3</v>
      </c>
      <c r="S2488" s="3" t="s">
        <v>43</v>
      </c>
      <c r="T2488" s="3" t="s">
        <v>35</v>
      </c>
      <c r="U2488" s="22" t="s">
        <v>2832</v>
      </c>
      <c r="V2488" s="3" t="s">
        <v>2742</v>
      </c>
      <c r="W2488" s="3" t="s">
        <v>262</v>
      </c>
      <c r="Z2488" s="3">
        <v>44.599299999999999</v>
      </c>
      <c r="AA2488" s="3">
        <v>-123.31570000000001</v>
      </c>
      <c r="AB2488" s="3" t="s">
        <v>2741</v>
      </c>
      <c r="AD2488" s="3" t="s">
        <v>2741</v>
      </c>
      <c r="AF2488" s="3" t="s">
        <v>1633</v>
      </c>
      <c r="AG2488" s="3" t="s">
        <v>1633</v>
      </c>
    </row>
    <row r="2489" spans="1:33">
      <c r="A2489" s="29">
        <v>43424</v>
      </c>
      <c r="D2489" s="3">
        <v>16148657</v>
      </c>
      <c r="E2489" s="18">
        <v>2</v>
      </c>
      <c r="F2489" s="3" t="s">
        <v>1780</v>
      </c>
      <c r="G2489" s="3">
        <v>2018</v>
      </c>
      <c r="H2489" s="3"/>
      <c r="L2489" s="5"/>
      <c r="N2489" s="3" t="s">
        <v>1633</v>
      </c>
      <c r="O2489" s="3"/>
      <c r="P2489" s="38">
        <v>169</v>
      </c>
      <c r="Q2489" s="38">
        <v>6</v>
      </c>
      <c r="R2489" s="3" t="s">
        <v>3</v>
      </c>
      <c r="S2489" s="3" t="s">
        <v>43</v>
      </c>
      <c r="T2489" s="3" t="s">
        <v>35</v>
      </c>
      <c r="U2489" s="22" t="s">
        <v>2832</v>
      </c>
      <c r="V2489" s="3" t="s">
        <v>2742</v>
      </c>
      <c r="W2489" s="3" t="s">
        <v>262</v>
      </c>
      <c r="Z2489" s="3">
        <v>44.599299999999999</v>
      </c>
      <c r="AA2489" s="3">
        <v>-123.31570000000001</v>
      </c>
      <c r="AB2489" s="3" t="s">
        <v>2741</v>
      </c>
      <c r="AD2489" s="3" t="s">
        <v>2741</v>
      </c>
      <c r="AF2489" s="3" t="s">
        <v>1633</v>
      </c>
      <c r="AG2489" s="3" t="s">
        <v>1633</v>
      </c>
    </row>
    <row r="2490" spans="1:33">
      <c r="A2490" s="29">
        <v>43424</v>
      </c>
      <c r="D2490" s="3">
        <v>16148657</v>
      </c>
      <c r="E2490" s="18">
        <v>2</v>
      </c>
      <c r="F2490" s="3" t="s">
        <v>1780</v>
      </c>
      <c r="G2490" s="3">
        <v>2018</v>
      </c>
      <c r="H2490" s="3"/>
      <c r="L2490" s="5"/>
      <c r="N2490" s="3" t="s">
        <v>1633</v>
      </c>
      <c r="O2490" s="3"/>
      <c r="P2490" s="38">
        <v>169</v>
      </c>
      <c r="Q2490" s="38">
        <v>7</v>
      </c>
      <c r="R2490" s="3" t="s">
        <v>3</v>
      </c>
      <c r="S2490" s="3" t="s">
        <v>43</v>
      </c>
      <c r="T2490" s="3" t="s">
        <v>35</v>
      </c>
      <c r="U2490" s="22" t="s">
        <v>2832</v>
      </c>
      <c r="V2490" s="3" t="s">
        <v>2742</v>
      </c>
      <c r="W2490" s="3" t="s">
        <v>262</v>
      </c>
      <c r="Z2490" s="3">
        <v>44.599299999999999</v>
      </c>
      <c r="AA2490" s="3">
        <v>-123.31570000000001</v>
      </c>
      <c r="AB2490" s="3" t="s">
        <v>2741</v>
      </c>
      <c r="AD2490" s="3" t="s">
        <v>2741</v>
      </c>
      <c r="AF2490" s="3" t="s">
        <v>1633</v>
      </c>
      <c r="AG2490" s="3" t="s">
        <v>1633</v>
      </c>
    </row>
    <row r="2491" spans="1:33">
      <c r="A2491" s="29">
        <v>43424</v>
      </c>
      <c r="D2491" s="3">
        <v>16148657</v>
      </c>
      <c r="E2491" s="18">
        <v>2</v>
      </c>
      <c r="F2491" s="3" t="s">
        <v>1780</v>
      </c>
      <c r="G2491" s="3">
        <v>2018</v>
      </c>
      <c r="H2491" s="3"/>
      <c r="L2491" s="5"/>
      <c r="N2491" s="3" t="s">
        <v>1633</v>
      </c>
      <c r="O2491" s="3"/>
      <c r="P2491" s="38">
        <v>169</v>
      </c>
      <c r="Q2491" s="38">
        <v>8</v>
      </c>
      <c r="R2491" s="3" t="s">
        <v>3</v>
      </c>
      <c r="S2491" s="3" t="s">
        <v>43</v>
      </c>
      <c r="T2491" s="3" t="s">
        <v>35</v>
      </c>
      <c r="U2491" s="22" t="s">
        <v>2832</v>
      </c>
      <c r="V2491" s="3" t="s">
        <v>2742</v>
      </c>
      <c r="W2491" s="3" t="s">
        <v>262</v>
      </c>
      <c r="Z2491" s="3">
        <v>44.599299999999999</v>
      </c>
      <c r="AA2491" s="3">
        <v>-123.31570000000001</v>
      </c>
      <c r="AB2491" s="3" t="s">
        <v>2741</v>
      </c>
      <c r="AD2491" s="3" t="s">
        <v>2741</v>
      </c>
      <c r="AF2491" s="3" t="s">
        <v>1633</v>
      </c>
      <c r="AG2491" s="3" t="s">
        <v>1633</v>
      </c>
    </row>
    <row r="2492" spans="1:33">
      <c r="A2492" s="29">
        <v>43424</v>
      </c>
      <c r="D2492" s="3">
        <v>16148657</v>
      </c>
      <c r="E2492" s="18">
        <v>2</v>
      </c>
      <c r="F2492" s="3" t="s">
        <v>1780</v>
      </c>
      <c r="G2492" s="3">
        <v>2018</v>
      </c>
      <c r="H2492" s="3"/>
      <c r="L2492" s="5"/>
      <c r="N2492" s="3" t="s">
        <v>1633</v>
      </c>
      <c r="O2492" s="3"/>
      <c r="P2492" s="38">
        <v>169</v>
      </c>
      <c r="Q2492" s="38">
        <v>9</v>
      </c>
      <c r="R2492" s="3" t="s">
        <v>3</v>
      </c>
      <c r="S2492" s="3" t="s">
        <v>43</v>
      </c>
      <c r="T2492" s="3" t="s">
        <v>35</v>
      </c>
      <c r="U2492" s="22" t="s">
        <v>2832</v>
      </c>
      <c r="V2492" s="3" t="s">
        <v>2742</v>
      </c>
      <c r="W2492" s="3" t="s">
        <v>262</v>
      </c>
      <c r="Z2492" s="3">
        <v>44.599299999999999</v>
      </c>
      <c r="AA2492" s="3">
        <v>-123.31570000000001</v>
      </c>
      <c r="AB2492" s="3" t="s">
        <v>2741</v>
      </c>
      <c r="AD2492" s="3" t="s">
        <v>2741</v>
      </c>
      <c r="AF2492" s="3" t="s">
        <v>1633</v>
      </c>
      <c r="AG2492" s="3" t="s">
        <v>1633</v>
      </c>
    </row>
    <row r="2493" spans="1:33">
      <c r="A2493" s="29">
        <v>43424</v>
      </c>
      <c r="D2493" s="3">
        <v>16148657</v>
      </c>
      <c r="E2493" s="18">
        <v>2</v>
      </c>
      <c r="F2493" s="3" t="s">
        <v>1780</v>
      </c>
      <c r="G2493" s="3">
        <v>2018</v>
      </c>
      <c r="H2493" s="3"/>
      <c r="L2493" s="5"/>
      <c r="N2493" s="3" t="s">
        <v>1633</v>
      </c>
      <c r="O2493" s="3"/>
      <c r="P2493" s="38">
        <v>169</v>
      </c>
      <c r="Q2493" s="38">
        <v>10</v>
      </c>
      <c r="R2493" s="3" t="s">
        <v>3</v>
      </c>
      <c r="S2493" s="3" t="s">
        <v>43</v>
      </c>
      <c r="T2493" s="3" t="s">
        <v>35</v>
      </c>
      <c r="U2493" s="22" t="s">
        <v>2832</v>
      </c>
      <c r="V2493" s="3" t="s">
        <v>2742</v>
      </c>
      <c r="W2493" s="3" t="s">
        <v>262</v>
      </c>
      <c r="Z2493" s="3">
        <v>44.599299999999999</v>
      </c>
      <c r="AA2493" s="3">
        <v>-123.31570000000001</v>
      </c>
      <c r="AB2493" s="3" t="s">
        <v>2741</v>
      </c>
      <c r="AD2493" s="3" t="s">
        <v>2741</v>
      </c>
      <c r="AF2493" s="3" t="s">
        <v>1633</v>
      </c>
      <c r="AG2493" s="3" t="s">
        <v>1633</v>
      </c>
    </row>
    <row r="2494" spans="1:33">
      <c r="A2494" s="29">
        <v>43424</v>
      </c>
      <c r="D2494" s="3">
        <v>16148657</v>
      </c>
      <c r="E2494" s="18">
        <v>2</v>
      </c>
      <c r="F2494" s="3" t="s">
        <v>1780</v>
      </c>
      <c r="G2494" s="3">
        <v>2018</v>
      </c>
      <c r="H2494" s="3"/>
      <c r="L2494" s="5"/>
      <c r="N2494" s="3" t="s">
        <v>1633</v>
      </c>
      <c r="O2494" s="3"/>
      <c r="P2494" s="38">
        <v>169</v>
      </c>
      <c r="Q2494" s="38">
        <v>11</v>
      </c>
      <c r="R2494" s="3" t="s">
        <v>3</v>
      </c>
      <c r="S2494" s="3" t="s">
        <v>43</v>
      </c>
      <c r="T2494" s="3" t="s">
        <v>35</v>
      </c>
      <c r="U2494" s="22" t="s">
        <v>2832</v>
      </c>
      <c r="V2494" s="3" t="s">
        <v>2742</v>
      </c>
      <c r="W2494" s="3" t="s">
        <v>262</v>
      </c>
      <c r="Z2494" s="3">
        <v>44.599299999999999</v>
      </c>
      <c r="AA2494" s="3">
        <v>-123.31570000000001</v>
      </c>
      <c r="AB2494" s="3" t="s">
        <v>2741</v>
      </c>
      <c r="AD2494" s="3" t="s">
        <v>2741</v>
      </c>
      <c r="AF2494" s="3" t="s">
        <v>1633</v>
      </c>
      <c r="AG2494" s="3" t="s">
        <v>1633</v>
      </c>
    </row>
    <row r="2495" spans="1:33">
      <c r="A2495" s="29">
        <v>43424</v>
      </c>
      <c r="D2495" s="3">
        <v>16148657</v>
      </c>
      <c r="E2495" s="18">
        <v>2</v>
      </c>
      <c r="F2495" s="3" t="s">
        <v>1780</v>
      </c>
      <c r="G2495" s="3">
        <v>2018</v>
      </c>
      <c r="H2495" s="3"/>
      <c r="L2495" s="5"/>
      <c r="N2495" s="3" t="s">
        <v>1633</v>
      </c>
      <c r="O2495" s="3"/>
      <c r="P2495" s="38">
        <v>169</v>
      </c>
      <c r="Q2495" s="38">
        <v>12</v>
      </c>
      <c r="R2495" s="3" t="s">
        <v>3</v>
      </c>
      <c r="S2495" s="3" t="s">
        <v>43</v>
      </c>
      <c r="T2495" s="3" t="s">
        <v>35</v>
      </c>
      <c r="U2495" s="22" t="s">
        <v>2832</v>
      </c>
      <c r="V2495" s="3" t="s">
        <v>2742</v>
      </c>
      <c r="W2495" s="3" t="s">
        <v>262</v>
      </c>
      <c r="Z2495" s="3">
        <v>44.599299999999999</v>
      </c>
      <c r="AA2495" s="3">
        <v>-123.31570000000001</v>
      </c>
      <c r="AB2495" s="3" t="s">
        <v>2741</v>
      </c>
      <c r="AD2495" s="3" t="s">
        <v>2741</v>
      </c>
      <c r="AF2495" s="3" t="s">
        <v>1633</v>
      </c>
      <c r="AG2495" s="3" t="s">
        <v>1633</v>
      </c>
    </row>
    <row r="2496" spans="1:33">
      <c r="A2496" s="29">
        <v>43424</v>
      </c>
      <c r="D2496" s="3">
        <v>16148657</v>
      </c>
      <c r="E2496" s="18">
        <v>2</v>
      </c>
      <c r="F2496" s="3" t="s">
        <v>1780</v>
      </c>
      <c r="G2496" s="3">
        <v>2018</v>
      </c>
      <c r="H2496" s="3"/>
      <c r="L2496" s="5"/>
      <c r="N2496" s="3" t="s">
        <v>1633</v>
      </c>
      <c r="O2496" s="3"/>
      <c r="P2496" s="38">
        <v>169</v>
      </c>
      <c r="Q2496" s="38">
        <v>13</v>
      </c>
      <c r="R2496" s="3" t="s">
        <v>3</v>
      </c>
      <c r="S2496" s="3" t="s">
        <v>43</v>
      </c>
      <c r="T2496" s="3" t="s">
        <v>35</v>
      </c>
      <c r="U2496" s="22" t="s">
        <v>2832</v>
      </c>
      <c r="V2496" s="3" t="s">
        <v>2742</v>
      </c>
      <c r="W2496" s="3" t="s">
        <v>262</v>
      </c>
      <c r="Z2496" s="3">
        <v>44.599299999999999</v>
      </c>
      <c r="AA2496" s="3">
        <v>-123.31570000000001</v>
      </c>
      <c r="AB2496" s="3" t="s">
        <v>2741</v>
      </c>
      <c r="AD2496" s="3" t="s">
        <v>2741</v>
      </c>
      <c r="AF2496" s="3" t="s">
        <v>1633</v>
      </c>
      <c r="AG2496" s="3" t="s">
        <v>1633</v>
      </c>
    </row>
    <row r="2497" spans="1:33">
      <c r="A2497" s="29">
        <v>43424</v>
      </c>
      <c r="D2497" s="3">
        <v>16148657</v>
      </c>
      <c r="E2497" s="18">
        <v>2</v>
      </c>
      <c r="F2497" s="3" t="s">
        <v>1780</v>
      </c>
      <c r="G2497" s="3">
        <v>2018</v>
      </c>
      <c r="H2497" s="3"/>
      <c r="L2497" s="5"/>
      <c r="N2497" s="3" t="s">
        <v>1633</v>
      </c>
      <c r="O2497" s="3"/>
      <c r="P2497" s="38">
        <v>169</v>
      </c>
      <c r="Q2497" s="38">
        <v>14</v>
      </c>
      <c r="R2497" s="3" t="s">
        <v>3</v>
      </c>
      <c r="S2497" s="3" t="s">
        <v>43</v>
      </c>
      <c r="T2497" s="3" t="s">
        <v>35</v>
      </c>
      <c r="U2497" s="22" t="s">
        <v>2832</v>
      </c>
      <c r="V2497" s="3" t="s">
        <v>2742</v>
      </c>
      <c r="W2497" s="3" t="s">
        <v>262</v>
      </c>
      <c r="Z2497" s="3">
        <v>44.599299999999999</v>
      </c>
      <c r="AA2497" s="3">
        <v>-123.31570000000001</v>
      </c>
      <c r="AB2497" s="3" t="s">
        <v>2741</v>
      </c>
      <c r="AD2497" s="3" t="s">
        <v>2741</v>
      </c>
      <c r="AF2497" s="3" t="s">
        <v>1633</v>
      </c>
      <c r="AG2497" s="3" t="s">
        <v>1633</v>
      </c>
    </row>
    <row r="2498" spans="1:33">
      <c r="A2498" s="29">
        <v>43424</v>
      </c>
      <c r="D2498" s="3">
        <v>16148657</v>
      </c>
      <c r="E2498" s="18">
        <v>2</v>
      </c>
      <c r="F2498" s="3" t="s">
        <v>1780</v>
      </c>
      <c r="G2498" s="3">
        <v>2018</v>
      </c>
      <c r="H2498" s="3"/>
      <c r="L2498" s="5"/>
      <c r="N2498" s="3" t="s">
        <v>1633</v>
      </c>
      <c r="O2498" s="3"/>
      <c r="P2498" s="38">
        <v>169</v>
      </c>
      <c r="Q2498" s="38">
        <v>15</v>
      </c>
      <c r="R2498" s="3" t="s">
        <v>3</v>
      </c>
      <c r="S2498" s="3" t="s">
        <v>43</v>
      </c>
      <c r="T2498" s="3" t="s">
        <v>35</v>
      </c>
      <c r="U2498" s="22" t="s">
        <v>2832</v>
      </c>
      <c r="V2498" s="3" t="s">
        <v>2742</v>
      </c>
      <c r="W2498" s="3" t="s">
        <v>262</v>
      </c>
      <c r="Z2498" s="3">
        <v>44.599299999999999</v>
      </c>
      <c r="AA2498" s="3">
        <v>-123.31570000000001</v>
      </c>
      <c r="AB2498" s="3" t="s">
        <v>2741</v>
      </c>
      <c r="AD2498" s="3" t="s">
        <v>2741</v>
      </c>
      <c r="AF2498" s="3" t="s">
        <v>1633</v>
      </c>
      <c r="AG2498" s="3" t="s">
        <v>1633</v>
      </c>
    </row>
    <row r="2499" spans="1:33">
      <c r="A2499" s="29">
        <v>43424</v>
      </c>
      <c r="D2499" s="3">
        <v>16148657</v>
      </c>
      <c r="E2499" s="18">
        <v>2</v>
      </c>
      <c r="F2499" s="3" t="s">
        <v>1780</v>
      </c>
      <c r="G2499" s="3">
        <v>2018</v>
      </c>
      <c r="H2499" s="3"/>
      <c r="L2499" s="5"/>
      <c r="N2499" s="3" t="s">
        <v>1633</v>
      </c>
      <c r="O2499" s="3"/>
      <c r="P2499" s="38">
        <v>169</v>
      </c>
      <c r="Q2499" s="38">
        <v>16</v>
      </c>
      <c r="R2499" s="3" t="s">
        <v>3</v>
      </c>
      <c r="S2499" s="3" t="s">
        <v>43</v>
      </c>
      <c r="T2499" s="3" t="s">
        <v>35</v>
      </c>
      <c r="U2499" s="22" t="s">
        <v>2832</v>
      </c>
      <c r="V2499" s="3" t="s">
        <v>2742</v>
      </c>
      <c r="W2499" s="3" t="s">
        <v>262</v>
      </c>
      <c r="Z2499" s="3">
        <v>44.599299999999999</v>
      </c>
      <c r="AA2499" s="3">
        <v>-123.31570000000001</v>
      </c>
      <c r="AB2499" s="3" t="s">
        <v>2741</v>
      </c>
      <c r="AD2499" s="3" t="s">
        <v>2741</v>
      </c>
      <c r="AF2499" s="3" t="s">
        <v>1633</v>
      </c>
      <c r="AG2499" s="3" t="s">
        <v>1633</v>
      </c>
    </row>
    <row r="2500" spans="1:33">
      <c r="A2500" s="29">
        <v>43424</v>
      </c>
      <c r="D2500" s="3">
        <v>16148657</v>
      </c>
      <c r="E2500" s="18">
        <v>2</v>
      </c>
      <c r="F2500" s="3" t="s">
        <v>1780</v>
      </c>
      <c r="G2500" s="3">
        <v>2018</v>
      </c>
      <c r="H2500" s="3"/>
      <c r="L2500" s="5"/>
      <c r="N2500" s="3" t="s">
        <v>1633</v>
      </c>
      <c r="O2500" s="3"/>
      <c r="P2500" s="38">
        <v>169</v>
      </c>
      <c r="Q2500" s="38">
        <v>17</v>
      </c>
      <c r="R2500" s="3" t="s">
        <v>3</v>
      </c>
      <c r="S2500" s="3" t="s">
        <v>43</v>
      </c>
      <c r="T2500" s="3" t="s">
        <v>35</v>
      </c>
      <c r="U2500" s="22" t="s">
        <v>2832</v>
      </c>
      <c r="V2500" s="3" t="s">
        <v>2742</v>
      </c>
      <c r="W2500" s="3" t="s">
        <v>262</v>
      </c>
      <c r="Z2500" s="3">
        <v>44.599299999999999</v>
      </c>
      <c r="AA2500" s="3">
        <v>-123.31570000000001</v>
      </c>
      <c r="AB2500" s="3" t="s">
        <v>2741</v>
      </c>
      <c r="AD2500" s="3" t="s">
        <v>2741</v>
      </c>
      <c r="AF2500" s="3" t="s">
        <v>1633</v>
      </c>
      <c r="AG2500" s="3" t="s">
        <v>1633</v>
      </c>
    </row>
    <row r="2501" spans="1:33">
      <c r="A2501" s="29">
        <v>43424</v>
      </c>
      <c r="D2501" s="3">
        <v>16148657</v>
      </c>
      <c r="E2501" s="18">
        <v>2</v>
      </c>
      <c r="F2501" s="3" t="s">
        <v>1780</v>
      </c>
      <c r="G2501" s="3">
        <v>2018</v>
      </c>
      <c r="H2501" s="3"/>
      <c r="L2501" s="5"/>
      <c r="N2501" s="3" t="s">
        <v>1633</v>
      </c>
      <c r="O2501" s="3"/>
      <c r="P2501" s="38">
        <v>169</v>
      </c>
      <c r="Q2501" s="38">
        <v>18</v>
      </c>
      <c r="R2501" s="3" t="s">
        <v>3</v>
      </c>
      <c r="S2501" s="3" t="s">
        <v>43</v>
      </c>
      <c r="T2501" s="3" t="s">
        <v>35</v>
      </c>
      <c r="U2501" s="22" t="s">
        <v>2832</v>
      </c>
      <c r="V2501" s="3" t="s">
        <v>2742</v>
      </c>
      <c r="W2501" s="3" t="s">
        <v>262</v>
      </c>
      <c r="Z2501" s="3">
        <v>44.599299999999999</v>
      </c>
      <c r="AA2501" s="3">
        <v>-123.31570000000001</v>
      </c>
      <c r="AB2501" s="3" t="s">
        <v>2741</v>
      </c>
      <c r="AD2501" s="3" t="s">
        <v>2741</v>
      </c>
      <c r="AF2501" s="3" t="s">
        <v>1633</v>
      </c>
      <c r="AG2501" s="3" t="s">
        <v>1633</v>
      </c>
    </row>
    <row r="2502" spans="1:33">
      <c r="A2502" s="29">
        <v>43424</v>
      </c>
      <c r="D2502" s="3">
        <v>16148657</v>
      </c>
      <c r="E2502" s="18">
        <v>2</v>
      </c>
      <c r="F2502" s="3" t="s">
        <v>1780</v>
      </c>
      <c r="G2502" s="3">
        <v>2018</v>
      </c>
      <c r="H2502" s="3"/>
      <c r="L2502" s="5"/>
      <c r="N2502" s="3" t="s">
        <v>1633</v>
      </c>
      <c r="O2502" s="3"/>
      <c r="P2502" s="38">
        <v>169</v>
      </c>
      <c r="Q2502" s="38">
        <v>19</v>
      </c>
      <c r="R2502" s="3" t="s">
        <v>3</v>
      </c>
      <c r="S2502" s="3" t="s">
        <v>43</v>
      </c>
      <c r="T2502" s="3" t="s">
        <v>35</v>
      </c>
      <c r="U2502" s="22" t="s">
        <v>2832</v>
      </c>
      <c r="V2502" s="3" t="s">
        <v>2742</v>
      </c>
      <c r="W2502" s="3" t="s">
        <v>262</v>
      </c>
      <c r="Z2502" s="3">
        <v>44.599299999999999</v>
      </c>
      <c r="AA2502" s="3">
        <v>-123.31570000000001</v>
      </c>
      <c r="AB2502" s="3" t="s">
        <v>2741</v>
      </c>
      <c r="AD2502" s="3" t="s">
        <v>2741</v>
      </c>
      <c r="AF2502" s="3" t="s">
        <v>1633</v>
      </c>
      <c r="AG2502" s="3" t="s">
        <v>1633</v>
      </c>
    </row>
    <row r="2503" spans="1:33">
      <c r="A2503" s="29">
        <v>43424</v>
      </c>
      <c r="D2503" s="3">
        <v>16148657</v>
      </c>
      <c r="E2503" s="18">
        <v>2</v>
      </c>
      <c r="F2503" s="3" t="s">
        <v>1780</v>
      </c>
      <c r="G2503" s="3">
        <v>2018</v>
      </c>
      <c r="H2503" s="3"/>
      <c r="L2503" s="5"/>
      <c r="N2503" s="3" t="s">
        <v>1633</v>
      </c>
      <c r="O2503" s="3"/>
      <c r="P2503" s="38">
        <v>169</v>
      </c>
      <c r="Q2503" s="38">
        <v>20</v>
      </c>
      <c r="R2503" s="3" t="s">
        <v>3</v>
      </c>
      <c r="S2503" s="3" t="s">
        <v>43</v>
      </c>
      <c r="T2503" s="3" t="s">
        <v>35</v>
      </c>
      <c r="U2503" s="22" t="s">
        <v>2832</v>
      </c>
      <c r="V2503" s="3" t="s">
        <v>2742</v>
      </c>
      <c r="W2503" s="3" t="s">
        <v>262</v>
      </c>
      <c r="Z2503" s="3">
        <v>44.599299999999999</v>
      </c>
      <c r="AA2503" s="3">
        <v>-123.31570000000001</v>
      </c>
      <c r="AB2503" s="3" t="s">
        <v>2741</v>
      </c>
      <c r="AD2503" s="3" t="s">
        <v>2741</v>
      </c>
      <c r="AF2503" s="3" t="s">
        <v>1633</v>
      </c>
      <c r="AG2503" s="3" t="s">
        <v>1633</v>
      </c>
    </row>
    <row r="2504" spans="1:33">
      <c r="A2504" s="29">
        <v>43424</v>
      </c>
      <c r="D2504" s="3">
        <v>16148657</v>
      </c>
      <c r="E2504" s="18">
        <v>2</v>
      </c>
      <c r="F2504" s="3" t="s">
        <v>1780</v>
      </c>
      <c r="G2504" s="3">
        <v>2018</v>
      </c>
      <c r="H2504" s="3"/>
      <c r="L2504" s="5"/>
      <c r="N2504" s="3" t="s">
        <v>1633</v>
      </c>
      <c r="O2504" s="3"/>
      <c r="P2504" s="38">
        <v>169</v>
      </c>
      <c r="Q2504" s="38">
        <v>21</v>
      </c>
      <c r="R2504" s="3" t="s">
        <v>3</v>
      </c>
      <c r="S2504" s="3" t="s">
        <v>43</v>
      </c>
      <c r="T2504" s="3" t="s">
        <v>35</v>
      </c>
      <c r="U2504" s="22" t="s">
        <v>2832</v>
      </c>
      <c r="V2504" s="3" t="s">
        <v>2742</v>
      </c>
      <c r="W2504" s="3" t="s">
        <v>262</v>
      </c>
      <c r="Z2504" s="3">
        <v>44.599299999999999</v>
      </c>
      <c r="AA2504" s="3">
        <v>-123.31570000000001</v>
      </c>
      <c r="AB2504" s="3" t="s">
        <v>2741</v>
      </c>
      <c r="AD2504" s="3" t="s">
        <v>2741</v>
      </c>
      <c r="AF2504" s="3" t="s">
        <v>1633</v>
      </c>
      <c r="AG2504" s="3" t="s">
        <v>1633</v>
      </c>
    </row>
    <row r="2505" spans="1:33">
      <c r="A2505" s="29">
        <v>43424</v>
      </c>
      <c r="D2505" s="3">
        <v>16148657</v>
      </c>
      <c r="E2505" s="18">
        <v>2</v>
      </c>
      <c r="F2505" s="3" t="s">
        <v>1780</v>
      </c>
      <c r="G2505" s="3">
        <v>2018</v>
      </c>
      <c r="H2505" s="3"/>
      <c r="L2505" s="5"/>
      <c r="N2505" s="3" t="s">
        <v>1633</v>
      </c>
      <c r="O2505" s="3"/>
      <c r="P2505" s="38">
        <v>169</v>
      </c>
      <c r="Q2505" s="38">
        <v>22</v>
      </c>
      <c r="R2505" s="3" t="s">
        <v>3</v>
      </c>
      <c r="S2505" s="3" t="s">
        <v>43</v>
      </c>
      <c r="T2505" s="3" t="s">
        <v>35</v>
      </c>
      <c r="U2505" s="22" t="s">
        <v>2832</v>
      </c>
      <c r="V2505" s="3" t="s">
        <v>2742</v>
      </c>
      <c r="W2505" s="3" t="s">
        <v>262</v>
      </c>
      <c r="Z2505" s="3">
        <v>44.599299999999999</v>
      </c>
      <c r="AA2505" s="3">
        <v>-123.31570000000001</v>
      </c>
      <c r="AB2505" s="3" t="s">
        <v>2741</v>
      </c>
      <c r="AD2505" s="3" t="s">
        <v>2741</v>
      </c>
      <c r="AF2505" s="3" t="s">
        <v>1633</v>
      </c>
      <c r="AG2505" s="3" t="s">
        <v>1633</v>
      </c>
    </row>
    <row r="2506" spans="1:33">
      <c r="A2506" s="29">
        <v>43424</v>
      </c>
      <c r="D2506" s="3">
        <v>16148657</v>
      </c>
      <c r="E2506" s="18">
        <v>2</v>
      </c>
      <c r="F2506" s="3" t="s">
        <v>1780</v>
      </c>
      <c r="G2506" s="3">
        <v>2018</v>
      </c>
      <c r="H2506" s="3"/>
      <c r="L2506" s="5"/>
      <c r="N2506" s="3" t="s">
        <v>1633</v>
      </c>
      <c r="O2506" s="3"/>
      <c r="P2506" s="38">
        <v>169</v>
      </c>
      <c r="Q2506" s="38">
        <v>23</v>
      </c>
      <c r="R2506" s="3" t="s">
        <v>3</v>
      </c>
      <c r="S2506" s="3" t="s">
        <v>43</v>
      </c>
      <c r="T2506" s="3" t="s">
        <v>35</v>
      </c>
      <c r="U2506" s="22" t="s">
        <v>2832</v>
      </c>
      <c r="V2506" s="3" t="s">
        <v>2742</v>
      </c>
      <c r="W2506" s="3" t="s">
        <v>262</v>
      </c>
      <c r="Z2506" s="3">
        <v>44.599299999999999</v>
      </c>
      <c r="AA2506" s="3">
        <v>-123.31570000000001</v>
      </c>
      <c r="AB2506" s="3" t="s">
        <v>2741</v>
      </c>
      <c r="AD2506" s="3" t="s">
        <v>2741</v>
      </c>
      <c r="AF2506" s="3" t="s">
        <v>1633</v>
      </c>
      <c r="AG2506" s="3" t="s">
        <v>1633</v>
      </c>
    </row>
    <row r="2507" spans="1:33">
      <c r="A2507" s="29">
        <v>43424</v>
      </c>
      <c r="D2507" s="3">
        <v>16148657</v>
      </c>
      <c r="E2507" s="18">
        <v>2</v>
      </c>
      <c r="F2507" s="3" t="s">
        <v>1780</v>
      </c>
      <c r="G2507" s="3">
        <v>2018</v>
      </c>
      <c r="H2507" s="3"/>
      <c r="L2507" s="5"/>
      <c r="N2507" s="3" t="s">
        <v>1633</v>
      </c>
      <c r="O2507" s="3"/>
      <c r="P2507" s="38">
        <v>169</v>
      </c>
      <c r="Q2507" s="38">
        <v>24</v>
      </c>
      <c r="R2507" s="3" t="s">
        <v>3</v>
      </c>
      <c r="S2507" s="3" t="s">
        <v>43</v>
      </c>
      <c r="T2507" s="3" t="s">
        <v>35</v>
      </c>
      <c r="U2507" s="22" t="s">
        <v>2832</v>
      </c>
      <c r="V2507" s="3" t="s">
        <v>2742</v>
      </c>
      <c r="W2507" s="3" t="s">
        <v>262</v>
      </c>
      <c r="Z2507" s="3">
        <v>44.599299999999999</v>
      </c>
      <c r="AA2507" s="3">
        <v>-123.31570000000001</v>
      </c>
      <c r="AB2507" s="3" t="s">
        <v>2741</v>
      </c>
      <c r="AD2507" s="3" t="s">
        <v>2741</v>
      </c>
      <c r="AF2507" s="3" t="s">
        <v>1633</v>
      </c>
      <c r="AG2507" s="3" t="s">
        <v>1633</v>
      </c>
    </row>
    <row r="2508" spans="1:33">
      <c r="A2508" s="29">
        <v>43424</v>
      </c>
      <c r="D2508" s="3">
        <v>16148657</v>
      </c>
      <c r="E2508" s="18">
        <v>2</v>
      </c>
      <c r="F2508" s="3" t="s">
        <v>1780</v>
      </c>
      <c r="G2508" s="3">
        <v>2018</v>
      </c>
      <c r="H2508" s="3"/>
      <c r="L2508" s="5"/>
      <c r="N2508" s="3" t="s">
        <v>1633</v>
      </c>
      <c r="O2508" s="3"/>
      <c r="P2508" s="38">
        <v>169</v>
      </c>
      <c r="Q2508" s="38">
        <v>25</v>
      </c>
      <c r="R2508" s="3" t="s">
        <v>3</v>
      </c>
      <c r="S2508" s="3" t="s">
        <v>43</v>
      </c>
      <c r="T2508" s="3" t="s">
        <v>35</v>
      </c>
      <c r="U2508" s="22" t="s">
        <v>2832</v>
      </c>
      <c r="V2508" s="3" t="s">
        <v>2742</v>
      </c>
      <c r="W2508" s="3" t="s">
        <v>262</v>
      </c>
      <c r="Z2508" s="3">
        <v>44.599299999999999</v>
      </c>
      <c r="AA2508" s="3">
        <v>-123.31570000000001</v>
      </c>
      <c r="AB2508" s="3" t="s">
        <v>2741</v>
      </c>
      <c r="AD2508" s="3" t="s">
        <v>2741</v>
      </c>
      <c r="AF2508" s="3" t="s">
        <v>1633</v>
      </c>
      <c r="AG2508" s="3" t="s">
        <v>1633</v>
      </c>
    </row>
    <row r="2509" spans="1:33">
      <c r="A2509" s="29">
        <v>43424</v>
      </c>
      <c r="D2509" s="3">
        <v>16148657</v>
      </c>
      <c r="E2509" s="18">
        <v>2</v>
      </c>
      <c r="F2509" s="3" t="s">
        <v>1780</v>
      </c>
      <c r="G2509" s="3">
        <v>2018</v>
      </c>
      <c r="H2509" s="3"/>
      <c r="L2509" s="5"/>
      <c r="N2509" s="3" t="s">
        <v>1633</v>
      </c>
      <c r="O2509" s="3"/>
      <c r="P2509" s="38">
        <v>169</v>
      </c>
      <c r="Q2509" s="38">
        <v>26</v>
      </c>
      <c r="R2509" s="3" t="s">
        <v>3</v>
      </c>
      <c r="S2509" s="3" t="s">
        <v>43</v>
      </c>
      <c r="T2509" s="3" t="s">
        <v>35</v>
      </c>
      <c r="U2509" s="22" t="s">
        <v>2832</v>
      </c>
      <c r="V2509" s="3" t="s">
        <v>2742</v>
      </c>
      <c r="W2509" s="3" t="s">
        <v>262</v>
      </c>
      <c r="Z2509" s="3">
        <v>44.599299999999999</v>
      </c>
      <c r="AA2509" s="3">
        <v>-123.31570000000001</v>
      </c>
      <c r="AB2509" s="3" t="s">
        <v>2741</v>
      </c>
      <c r="AD2509" s="3" t="s">
        <v>2741</v>
      </c>
      <c r="AF2509" s="3" t="s">
        <v>1633</v>
      </c>
      <c r="AG2509" s="3" t="s">
        <v>1633</v>
      </c>
    </row>
    <row r="2510" spans="1:33">
      <c r="A2510" s="29">
        <v>43424</v>
      </c>
      <c r="D2510" s="3">
        <v>16148657</v>
      </c>
      <c r="E2510" s="18">
        <v>2</v>
      </c>
      <c r="F2510" s="3" t="s">
        <v>1780</v>
      </c>
      <c r="G2510" s="3">
        <v>2018</v>
      </c>
      <c r="H2510" s="3"/>
      <c r="L2510" s="5"/>
      <c r="N2510" s="3" t="s">
        <v>1633</v>
      </c>
      <c r="O2510" s="3"/>
      <c r="P2510" s="38">
        <v>169</v>
      </c>
      <c r="Q2510" s="38">
        <v>27</v>
      </c>
      <c r="R2510" s="3" t="s">
        <v>3</v>
      </c>
      <c r="S2510" s="3" t="s">
        <v>43</v>
      </c>
      <c r="T2510" s="3" t="s">
        <v>35</v>
      </c>
      <c r="U2510" s="22" t="s">
        <v>2832</v>
      </c>
      <c r="V2510" s="3" t="s">
        <v>2742</v>
      </c>
      <c r="W2510" s="3" t="s">
        <v>262</v>
      </c>
      <c r="Z2510" s="3">
        <v>44.599299999999999</v>
      </c>
      <c r="AA2510" s="3">
        <v>-123.31570000000001</v>
      </c>
      <c r="AB2510" s="3" t="s">
        <v>2741</v>
      </c>
      <c r="AD2510" s="3" t="s">
        <v>2741</v>
      </c>
      <c r="AF2510" s="3" t="s">
        <v>1633</v>
      </c>
      <c r="AG2510" s="3" t="s">
        <v>1633</v>
      </c>
    </row>
    <row r="2511" spans="1:33">
      <c r="A2511" s="29">
        <v>43424</v>
      </c>
      <c r="D2511" s="3">
        <v>16183159</v>
      </c>
      <c r="E2511" s="18">
        <v>3</v>
      </c>
      <c r="F2511" s="3" t="s">
        <v>1780</v>
      </c>
      <c r="G2511" s="3">
        <v>2018</v>
      </c>
      <c r="H2511" s="3"/>
      <c r="L2511" s="5"/>
      <c r="N2511" s="3" t="s">
        <v>1633</v>
      </c>
      <c r="O2511" s="3"/>
      <c r="P2511" s="38">
        <v>170</v>
      </c>
      <c r="Q2511" s="38">
        <v>1</v>
      </c>
      <c r="R2511" s="3" t="s">
        <v>3</v>
      </c>
      <c r="S2511" s="3" t="s">
        <v>43</v>
      </c>
      <c r="T2511" s="3" t="s">
        <v>35</v>
      </c>
      <c r="U2511" s="22" t="s">
        <v>2832</v>
      </c>
      <c r="V2511" s="3" t="s">
        <v>2784</v>
      </c>
      <c r="W2511" s="3" t="s">
        <v>3405</v>
      </c>
      <c r="Z2511" s="3">
        <v>44.597799999999999</v>
      </c>
      <c r="AA2511" s="3">
        <v>-123.2873</v>
      </c>
      <c r="AB2511" s="3" t="s">
        <v>2741</v>
      </c>
      <c r="AD2511" s="3" t="s">
        <v>2741</v>
      </c>
      <c r="AF2511" s="3" t="s">
        <v>1633</v>
      </c>
      <c r="AG2511" s="3" t="s">
        <v>1633</v>
      </c>
    </row>
    <row r="2512" spans="1:33">
      <c r="A2512" s="29">
        <v>43424</v>
      </c>
      <c r="D2512" s="3">
        <v>16183159</v>
      </c>
      <c r="E2512" s="18">
        <v>3</v>
      </c>
      <c r="F2512" s="3" t="s">
        <v>1780</v>
      </c>
      <c r="G2512" s="3">
        <v>2018</v>
      </c>
      <c r="H2512" s="3"/>
      <c r="L2512" s="5"/>
      <c r="N2512" s="3" t="s">
        <v>1633</v>
      </c>
      <c r="O2512" s="3"/>
      <c r="P2512" s="38">
        <v>170</v>
      </c>
      <c r="Q2512" s="38">
        <v>2</v>
      </c>
      <c r="R2512" s="3" t="s">
        <v>3</v>
      </c>
      <c r="S2512" s="3" t="s">
        <v>43</v>
      </c>
      <c r="T2512" s="3" t="s">
        <v>35</v>
      </c>
      <c r="U2512" s="22" t="s">
        <v>2832</v>
      </c>
      <c r="V2512" s="3" t="s">
        <v>2784</v>
      </c>
      <c r="W2512" s="3" t="s">
        <v>3405</v>
      </c>
      <c r="Z2512" s="3">
        <v>44.597799999999999</v>
      </c>
      <c r="AA2512" s="3">
        <v>-123.2873</v>
      </c>
      <c r="AB2512" s="3" t="s">
        <v>2741</v>
      </c>
      <c r="AD2512" s="3" t="s">
        <v>2741</v>
      </c>
      <c r="AF2512" s="3" t="s">
        <v>1633</v>
      </c>
      <c r="AG2512" s="3" t="s">
        <v>1633</v>
      </c>
    </row>
    <row r="2513" spans="1:33">
      <c r="A2513" s="29">
        <v>43424</v>
      </c>
      <c r="D2513" s="3">
        <v>16183159</v>
      </c>
      <c r="E2513" s="18">
        <v>3</v>
      </c>
      <c r="F2513" s="3" t="s">
        <v>1780</v>
      </c>
      <c r="G2513" s="3">
        <v>2018</v>
      </c>
      <c r="H2513" s="3"/>
      <c r="L2513" s="5"/>
      <c r="N2513" s="3" t="s">
        <v>1633</v>
      </c>
      <c r="O2513" s="3"/>
      <c r="P2513" s="38">
        <v>170</v>
      </c>
      <c r="Q2513" s="38">
        <v>3</v>
      </c>
      <c r="R2513" s="3" t="s">
        <v>3</v>
      </c>
      <c r="S2513" s="3" t="s">
        <v>43</v>
      </c>
      <c r="T2513" s="3" t="s">
        <v>35</v>
      </c>
      <c r="U2513" s="22" t="s">
        <v>2832</v>
      </c>
      <c r="V2513" s="3" t="s">
        <v>2784</v>
      </c>
      <c r="W2513" s="3" t="s">
        <v>3405</v>
      </c>
      <c r="Z2513" s="3">
        <v>44.597799999999999</v>
      </c>
      <c r="AA2513" s="3">
        <v>-123.2873</v>
      </c>
      <c r="AB2513" s="3" t="s">
        <v>2741</v>
      </c>
      <c r="AD2513" s="3" t="s">
        <v>2741</v>
      </c>
      <c r="AF2513" s="3" t="s">
        <v>1633</v>
      </c>
      <c r="AG2513" s="3" t="s">
        <v>1633</v>
      </c>
    </row>
    <row r="2514" spans="1:33">
      <c r="A2514" s="29">
        <v>43424</v>
      </c>
      <c r="D2514" s="3">
        <v>16183159</v>
      </c>
      <c r="E2514" s="18">
        <v>3</v>
      </c>
      <c r="F2514" s="3" t="s">
        <v>1780</v>
      </c>
      <c r="G2514" s="3">
        <v>2018</v>
      </c>
      <c r="H2514" s="3"/>
      <c r="L2514" s="5"/>
      <c r="N2514" s="3" t="s">
        <v>1633</v>
      </c>
      <c r="O2514" s="3"/>
      <c r="P2514" s="38">
        <v>170</v>
      </c>
      <c r="Q2514" s="38">
        <v>4</v>
      </c>
      <c r="R2514" s="3" t="s">
        <v>3</v>
      </c>
      <c r="S2514" s="3" t="s">
        <v>43</v>
      </c>
      <c r="T2514" s="3" t="s">
        <v>35</v>
      </c>
      <c r="U2514" s="22" t="s">
        <v>2832</v>
      </c>
      <c r="V2514" s="3" t="s">
        <v>2784</v>
      </c>
      <c r="W2514" s="3" t="s">
        <v>3405</v>
      </c>
      <c r="Z2514" s="3">
        <v>44.597799999999999</v>
      </c>
      <c r="AA2514" s="3">
        <v>-123.2873</v>
      </c>
      <c r="AB2514" s="3" t="s">
        <v>2741</v>
      </c>
      <c r="AD2514" s="3" t="s">
        <v>2741</v>
      </c>
      <c r="AF2514" s="3" t="s">
        <v>1633</v>
      </c>
      <c r="AG2514" s="3" t="s">
        <v>1633</v>
      </c>
    </row>
    <row r="2515" spans="1:33">
      <c r="A2515" s="29">
        <v>43424</v>
      </c>
      <c r="D2515" s="3">
        <v>16183159</v>
      </c>
      <c r="E2515" s="18">
        <v>3</v>
      </c>
      <c r="F2515" s="3" t="s">
        <v>1780</v>
      </c>
      <c r="G2515" s="3">
        <v>2018</v>
      </c>
      <c r="H2515" s="3"/>
      <c r="L2515" s="5"/>
      <c r="N2515" s="3" t="s">
        <v>1633</v>
      </c>
      <c r="O2515" s="3"/>
      <c r="P2515" s="38">
        <v>170</v>
      </c>
      <c r="Q2515" s="38">
        <v>5</v>
      </c>
      <c r="R2515" s="3" t="s">
        <v>3</v>
      </c>
      <c r="S2515" s="3" t="s">
        <v>43</v>
      </c>
      <c r="T2515" s="3" t="s">
        <v>35</v>
      </c>
      <c r="U2515" s="22" t="s">
        <v>2832</v>
      </c>
      <c r="V2515" s="3" t="s">
        <v>2784</v>
      </c>
      <c r="W2515" s="3" t="s">
        <v>3405</v>
      </c>
      <c r="Z2515" s="3">
        <v>44.597799999999999</v>
      </c>
      <c r="AA2515" s="3">
        <v>-123.2873</v>
      </c>
      <c r="AB2515" s="3" t="s">
        <v>2741</v>
      </c>
      <c r="AD2515" s="3" t="s">
        <v>2741</v>
      </c>
      <c r="AF2515" s="3" t="s">
        <v>1633</v>
      </c>
      <c r="AG2515" s="3" t="s">
        <v>1633</v>
      </c>
    </row>
    <row r="2516" spans="1:33">
      <c r="A2516" s="29">
        <v>43424</v>
      </c>
      <c r="D2516" s="3">
        <v>16183159</v>
      </c>
      <c r="E2516" s="18">
        <v>3</v>
      </c>
      <c r="F2516" s="3" t="s">
        <v>1780</v>
      </c>
      <c r="G2516" s="3">
        <v>2018</v>
      </c>
      <c r="H2516" s="3"/>
      <c r="L2516" s="5"/>
      <c r="N2516" s="3" t="s">
        <v>1633</v>
      </c>
      <c r="O2516" s="3"/>
      <c r="P2516" s="38">
        <v>170</v>
      </c>
      <c r="Q2516" s="38">
        <v>6</v>
      </c>
      <c r="R2516" s="3" t="s">
        <v>3</v>
      </c>
      <c r="S2516" s="3" t="s">
        <v>43</v>
      </c>
      <c r="T2516" s="3" t="s">
        <v>35</v>
      </c>
      <c r="U2516" s="22" t="s">
        <v>2832</v>
      </c>
      <c r="V2516" s="3" t="s">
        <v>2784</v>
      </c>
      <c r="W2516" s="3" t="s">
        <v>3405</v>
      </c>
      <c r="Z2516" s="3">
        <v>44.597799999999999</v>
      </c>
      <c r="AA2516" s="3">
        <v>-123.2873</v>
      </c>
      <c r="AB2516" s="3" t="s">
        <v>2741</v>
      </c>
      <c r="AD2516" s="3" t="s">
        <v>2741</v>
      </c>
      <c r="AF2516" s="3" t="s">
        <v>1633</v>
      </c>
      <c r="AG2516" s="3" t="s">
        <v>1633</v>
      </c>
    </row>
    <row r="2517" spans="1:33">
      <c r="A2517" s="29">
        <v>43424</v>
      </c>
      <c r="D2517" s="3">
        <v>16183159</v>
      </c>
      <c r="E2517" s="18">
        <v>3</v>
      </c>
      <c r="F2517" s="3" t="s">
        <v>1780</v>
      </c>
      <c r="G2517" s="3">
        <v>2018</v>
      </c>
      <c r="H2517" s="3"/>
      <c r="L2517" s="5"/>
      <c r="N2517" s="3" t="s">
        <v>1633</v>
      </c>
      <c r="O2517" s="3"/>
      <c r="P2517" s="38">
        <v>170</v>
      </c>
      <c r="Q2517" s="38">
        <v>7</v>
      </c>
      <c r="R2517" s="3" t="s">
        <v>3</v>
      </c>
      <c r="S2517" s="3" t="s">
        <v>43</v>
      </c>
      <c r="T2517" s="3" t="s">
        <v>35</v>
      </c>
      <c r="U2517" s="22" t="s">
        <v>2832</v>
      </c>
      <c r="V2517" s="3" t="s">
        <v>2784</v>
      </c>
      <c r="W2517" s="3" t="s">
        <v>3405</v>
      </c>
      <c r="Z2517" s="3">
        <v>44.597799999999999</v>
      </c>
      <c r="AA2517" s="3">
        <v>-123.2873</v>
      </c>
      <c r="AB2517" s="3" t="s">
        <v>2741</v>
      </c>
      <c r="AD2517" s="3" t="s">
        <v>2741</v>
      </c>
      <c r="AF2517" s="3" t="s">
        <v>1633</v>
      </c>
      <c r="AG2517" s="3" t="s">
        <v>1633</v>
      </c>
    </row>
    <row r="2518" spans="1:33">
      <c r="A2518" s="29">
        <v>43424</v>
      </c>
      <c r="D2518" s="3">
        <v>16183159</v>
      </c>
      <c r="E2518" s="18">
        <v>3</v>
      </c>
      <c r="F2518" s="3" t="s">
        <v>1780</v>
      </c>
      <c r="G2518" s="3">
        <v>2018</v>
      </c>
      <c r="H2518" s="3"/>
      <c r="L2518" s="5"/>
      <c r="N2518" s="3" t="s">
        <v>1633</v>
      </c>
      <c r="O2518" s="3"/>
      <c r="P2518" s="38">
        <v>170</v>
      </c>
      <c r="Q2518" s="38">
        <v>8</v>
      </c>
      <c r="R2518" s="3" t="s">
        <v>3</v>
      </c>
      <c r="S2518" s="3" t="s">
        <v>43</v>
      </c>
      <c r="T2518" s="3" t="s">
        <v>35</v>
      </c>
      <c r="U2518" s="22" t="s">
        <v>2832</v>
      </c>
      <c r="V2518" s="3" t="s">
        <v>2784</v>
      </c>
      <c r="W2518" s="3" t="s">
        <v>3405</v>
      </c>
      <c r="Z2518" s="3">
        <v>44.597799999999999</v>
      </c>
      <c r="AA2518" s="3">
        <v>-123.2873</v>
      </c>
      <c r="AB2518" s="3" t="s">
        <v>2741</v>
      </c>
      <c r="AD2518" s="3" t="s">
        <v>2741</v>
      </c>
      <c r="AF2518" s="3" t="s">
        <v>1633</v>
      </c>
      <c r="AG2518" s="3" t="s">
        <v>1633</v>
      </c>
    </row>
    <row r="2519" spans="1:33">
      <c r="A2519" s="29">
        <v>43424</v>
      </c>
      <c r="D2519" s="3">
        <v>16183159</v>
      </c>
      <c r="E2519" s="18">
        <v>3</v>
      </c>
      <c r="F2519" s="3" t="s">
        <v>1780</v>
      </c>
      <c r="G2519" s="3">
        <v>2018</v>
      </c>
      <c r="H2519" s="3"/>
      <c r="L2519" s="5"/>
      <c r="N2519" s="3" t="s">
        <v>1633</v>
      </c>
      <c r="O2519" s="3"/>
      <c r="P2519" s="38">
        <v>170</v>
      </c>
      <c r="Q2519" s="38">
        <v>9</v>
      </c>
      <c r="R2519" s="3" t="s">
        <v>3</v>
      </c>
      <c r="S2519" s="3" t="s">
        <v>43</v>
      </c>
      <c r="T2519" s="3" t="s">
        <v>35</v>
      </c>
      <c r="U2519" s="22" t="s">
        <v>2832</v>
      </c>
      <c r="V2519" s="3" t="s">
        <v>2784</v>
      </c>
      <c r="W2519" s="3" t="s">
        <v>3405</v>
      </c>
      <c r="Z2519" s="3">
        <v>44.597799999999999</v>
      </c>
      <c r="AA2519" s="3">
        <v>-123.2873</v>
      </c>
      <c r="AB2519" s="3" t="s">
        <v>2741</v>
      </c>
      <c r="AD2519" s="3" t="s">
        <v>2741</v>
      </c>
      <c r="AF2519" s="3" t="s">
        <v>1633</v>
      </c>
      <c r="AG2519" s="3" t="s">
        <v>1633</v>
      </c>
    </row>
    <row r="2520" spans="1:33">
      <c r="A2520" s="29">
        <v>43424</v>
      </c>
      <c r="D2520" s="3">
        <v>16183159</v>
      </c>
      <c r="E2520" s="18">
        <v>3</v>
      </c>
      <c r="F2520" s="3" t="s">
        <v>1780</v>
      </c>
      <c r="G2520" s="3">
        <v>2018</v>
      </c>
      <c r="H2520" s="3"/>
      <c r="L2520" s="5"/>
      <c r="N2520" s="3" t="s">
        <v>1633</v>
      </c>
      <c r="O2520" s="3"/>
      <c r="P2520" s="38">
        <v>170</v>
      </c>
      <c r="Q2520" s="38">
        <v>10</v>
      </c>
      <c r="R2520" s="3" t="s">
        <v>3</v>
      </c>
      <c r="S2520" s="3" t="s">
        <v>43</v>
      </c>
      <c r="T2520" s="3" t="s">
        <v>35</v>
      </c>
      <c r="U2520" s="22" t="s">
        <v>2832</v>
      </c>
      <c r="V2520" s="3" t="s">
        <v>2784</v>
      </c>
      <c r="W2520" s="3" t="s">
        <v>3405</v>
      </c>
      <c r="Z2520" s="3">
        <v>44.597799999999999</v>
      </c>
      <c r="AA2520" s="3">
        <v>-123.2873</v>
      </c>
      <c r="AB2520" s="3" t="s">
        <v>2741</v>
      </c>
      <c r="AD2520" s="3" t="s">
        <v>2741</v>
      </c>
      <c r="AF2520" s="3" t="s">
        <v>1633</v>
      </c>
      <c r="AG2520" s="3" t="s">
        <v>1633</v>
      </c>
    </row>
    <row r="2521" spans="1:33">
      <c r="A2521" s="29">
        <v>43424</v>
      </c>
      <c r="D2521" s="3">
        <v>16183159</v>
      </c>
      <c r="E2521" s="18">
        <v>3</v>
      </c>
      <c r="F2521" s="3" t="s">
        <v>1780</v>
      </c>
      <c r="G2521" s="3">
        <v>2018</v>
      </c>
      <c r="H2521" s="3"/>
      <c r="L2521" s="5"/>
      <c r="N2521" s="3" t="s">
        <v>1633</v>
      </c>
      <c r="O2521" s="3"/>
      <c r="P2521" s="38">
        <v>170</v>
      </c>
      <c r="Q2521" s="38">
        <v>11</v>
      </c>
      <c r="R2521" s="3" t="s">
        <v>3</v>
      </c>
      <c r="S2521" s="3" t="s">
        <v>43</v>
      </c>
      <c r="T2521" s="3" t="s">
        <v>35</v>
      </c>
      <c r="U2521" s="22" t="s">
        <v>2832</v>
      </c>
      <c r="V2521" s="3" t="s">
        <v>2784</v>
      </c>
      <c r="W2521" s="3" t="s">
        <v>3405</v>
      </c>
      <c r="Z2521" s="3">
        <v>44.597799999999999</v>
      </c>
      <c r="AA2521" s="3">
        <v>-123.2873</v>
      </c>
      <c r="AB2521" s="3" t="s">
        <v>2741</v>
      </c>
      <c r="AD2521" s="3" t="s">
        <v>2741</v>
      </c>
      <c r="AF2521" s="3" t="s">
        <v>1633</v>
      </c>
      <c r="AG2521" s="3" t="s">
        <v>1633</v>
      </c>
    </row>
    <row r="2522" spans="1:33">
      <c r="A2522" s="29">
        <v>43424</v>
      </c>
      <c r="D2522" s="3">
        <v>16183159</v>
      </c>
      <c r="E2522" s="18">
        <v>3</v>
      </c>
      <c r="F2522" s="3" t="s">
        <v>1780</v>
      </c>
      <c r="G2522" s="3">
        <v>2018</v>
      </c>
      <c r="H2522" s="3"/>
      <c r="L2522" s="5"/>
      <c r="N2522" s="3" t="s">
        <v>1633</v>
      </c>
      <c r="O2522" s="3"/>
      <c r="P2522" s="38">
        <v>170</v>
      </c>
      <c r="Q2522" s="38">
        <v>12</v>
      </c>
      <c r="R2522" s="3" t="s">
        <v>3</v>
      </c>
      <c r="S2522" s="3" t="s">
        <v>43</v>
      </c>
      <c r="T2522" s="3" t="s">
        <v>35</v>
      </c>
      <c r="U2522" s="22" t="s">
        <v>2832</v>
      </c>
      <c r="V2522" s="3" t="s">
        <v>2784</v>
      </c>
      <c r="W2522" s="3" t="s">
        <v>3405</v>
      </c>
      <c r="Z2522" s="3">
        <v>44.597799999999999</v>
      </c>
      <c r="AA2522" s="3">
        <v>-123.2873</v>
      </c>
      <c r="AB2522" s="3" t="s">
        <v>2741</v>
      </c>
      <c r="AD2522" s="3" t="s">
        <v>2741</v>
      </c>
      <c r="AF2522" s="3" t="s">
        <v>1633</v>
      </c>
      <c r="AG2522" s="3" t="s">
        <v>1633</v>
      </c>
    </row>
    <row r="2523" spans="1:33">
      <c r="A2523" s="29">
        <v>43424</v>
      </c>
      <c r="D2523" s="3">
        <v>16183159</v>
      </c>
      <c r="E2523" s="18">
        <v>3</v>
      </c>
      <c r="F2523" s="3" t="s">
        <v>1780</v>
      </c>
      <c r="G2523" s="3">
        <v>2018</v>
      </c>
      <c r="H2523" s="3"/>
      <c r="L2523" s="5"/>
      <c r="N2523" s="3" t="s">
        <v>1633</v>
      </c>
      <c r="O2523" s="3"/>
      <c r="P2523" s="38">
        <v>170</v>
      </c>
      <c r="Q2523" s="38">
        <v>13</v>
      </c>
      <c r="R2523" s="3" t="s">
        <v>3</v>
      </c>
      <c r="S2523" s="3" t="s">
        <v>43</v>
      </c>
      <c r="T2523" s="3" t="s">
        <v>35</v>
      </c>
      <c r="U2523" s="22" t="s">
        <v>2832</v>
      </c>
      <c r="V2523" s="3" t="s">
        <v>2784</v>
      </c>
      <c r="W2523" s="3" t="s">
        <v>3405</v>
      </c>
      <c r="Z2523" s="3">
        <v>44.597799999999999</v>
      </c>
      <c r="AA2523" s="3">
        <v>-123.2873</v>
      </c>
      <c r="AB2523" s="3" t="s">
        <v>2741</v>
      </c>
      <c r="AD2523" s="3" t="s">
        <v>2741</v>
      </c>
      <c r="AF2523" s="3" t="s">
        <v>1633</v>
      </c>
      <c r="AG2523" s="3" t="s">
        <v>1633</v>
      </c>
    </row>
    <row r="2524" spans="1:33">
      <c r="A2524" s="29">
        <v>43424</v>
      </c>
      <c r="D2524" s="3">
        <v>16219384</v>
      </c>
      <c r="E2524" s="18">
        <v>4</v>
      </c>
      <c r="F2524" s="3" t="s">
        <v>1780</v>
      </c>
      <c r="G2524" s="3">
        <v>2018</v>
      </c>
      <c r="H2524" s="3"/>
      <c r="L2524" s="5"/>
      <c r="N2524" s="3" t="s">
        <v>1633</v>
      </c>
      <c r="O2524" s="3"/>
      <c r="P2524" s="38">
        <v>171</v>
      </c>
      <c r="Q2524" s="38">
        <v>1</v>
      </c>
      <c r="R2524" s="3" t="s">
        <v>3</v>
      </c>
      <c r="S2524" s="3" t="s">
        <v>43</v>
      </c>
      <c r="T2524" s="3" t="s">
        <v>56</v>
      </c>
      <c r="U2524" s="22" t="s">
        <v>2832</v>
      </c>
      <c r="V2524" s="3" t="s">
        <v>2787</v>
      </c>
      <c r="W2524" s="3" t="s">
        <v>2916</v>
      </c>
      <c r="Z2524" s="3">
        <v>44.403799999999997</v>
      </c>
      <c r="AA2524" s="3">
        <v>-122.1585</v>
      </c>
      <c r="AB2524" s="3" t="s">
        <v>2741</v>
      </c>
      <c r="AD2524" s="3" t="s">
        <v>2741</v>
      </c>
      <c r="AF2524" s="3" t="s">
        <v>1633</v>
      </c>
      <c r="AG2524" s="3" t="s">
        <v>1633</v>
      </c>
    </row>
    <row r="2525" spans="1:33">
      <c r="A2525" s="29">
        <v>43424</v>
      </c>
      <c r="D2525" s="3">
        <v>16219451</v>
      </c>
      <c r="E2525" s="18">
        <v>4</v>
      </c>
      <c r="F2525" s="3" t="s">
        <v>1780</v>
      </c>
      <c r="G2525" s="3">
        <v>2018</v>
      </c>
      <c r="H2525" s="3"/>
      <c r="L2525" s="5"/>
      <c r="N2525" s="3" t="s">
        <v>1633</v>
      </c>
      <c r="O2525" s="3"/>
      <c r="P2525" s="38">
        <v>172</v>
      </c>
      <c r="Q2525" s="38">
        <v>1</v>
      </c>
      <c r="R2525" s="3" t="s">
        <v>3</v>
      </c>
      <c r="S2525" s="3" t="s">
        <v>43</v>
      </c>
      <c r="T2525" s="3" t="s">
        <v>56</v>
      </c>
      <c r="U2525" s="22" t="s">
        <v>2832</v>
      </c>
      <c r="V2525" s="3" t="s">
        <v>2788</v>
      </c>
      <c r="W2525" s="3" t="s">
        <v>2917</v>
      </c>
      <c r="Z2525" s="3">
        <v>44.401800000000001</v>
      </c>
      <c r="AA2525" s="3">
        <v>-122.0879</v>
      </c>
      <c r="AB2525" s="3" t="s">
        <v>2741</v>
      </c>
      <c r="AD2525" s="3" t="s">
        <v>2741</v>
      </c>
      <c r="AF2525" s="3" t="s">
        <v>1633</v>
      </c>
      <c r="AG2525" s="3" t="s">
        <v>1633</v>
      </c>
    </row>
    <row r="2526" spans="1:33">
      <c r="A2526" s="29">
        <v>43424</v>
      </c>
      <c r="D2526" s="3">
        <v>16219451</v>
      </c>
      <c r="E2526" s="18">
        <v>4</v>
      </c>
      <c r="F2526" s="3" t="s">
        <v>1780</v>
      </c>
      <c r="G2526" s="3">
        <v>2018</v>
      </c>
      <c r="H2526" s="3"/>
      <c r="L2526" s="5"/>
      <c r="N2526" s="3" t="s">
        <v>1633</v>
      </c>
      <c r="O2526" s="3"/>
      <c r="P2526" s="38">
        <v>172</v>
      </c>
      <c r="Q2526" s="38">
        <v>2</v>
      </c>
      <c r="R2526" s="3" t="s">
        <v>3</v>
      </c>
      <c r="S2526" s="3" t="s">
        <v>43</v>
      </c>
      <c r="T2526" s="3" t="s">
        <v>56</v>
      </c>
      <c r="U2526" s="22" t="s">
        <v>2832</v>
      </c>
      <c r="V2526" s="3" t="s">
        <v>2788</v>
      </c>
      <c r="W2526" s="3" t="s">
        <v>2917</v>
      </c>
      <c r="Z2526" s="3">
        <v>44.401800000000001</v>
      </c>
      <c r="AA2526" s="3">
        <v>-122.0879</v>
      </c>
      <c r="AB2526" s="3" t="s">
        <v>2741</v>
      </c>
      <c r="AD2526" s="3" t="s">
        <v>2741</v>
      </c>
      <c r="AF2526" s="3" t="s">
        <v>1633</v>
      </c>
      <c r="AG2526" s="3" t="s">
        <v>1633</v>
      </c>
    </row>
    <row r="2527" spans="1:33">
      <c r="A2527" s="29">
        <v>43424</v>
      </c>
      <c r="D2527" s="3">
        <v>16219451</v>
      </c>
      <c r="E2527" s="18">
        <v>4</v>
      </c>
      <c r="F2527" s="3" t="s">
        <v>1780</v>
      </c>
      <c r="G2527" s="3">
        <v>2018</v>
      </c>
      <c r="H2527" s="3"/>
      <c r="L2527" s="5"/>
      <c r="N2527" s="3" t="s">
        <v>1633</v>
      </c>
      <c r="O2527" s="3"/>
      <c r="P2527" s="38">
        <v>172</v>
      </c>
      <c r="Q2527" s="38">
        <v>3</v>
      </c>
      <c r="R2527" s="3" t="s">
        <v>3</v>
      </c>
      <c r="S2527" s="3" t="s">
        <v>43</v>
      </c>
      <c r="T2527" s="3" t="s">
        <v>56</v>
      </c>
      <c r="U2527" s="22" t="s">
        <v>2832</v>
      </c>
      <c r="V2527" s="3" t="s">
        <v>2788</v>
      </c>
      <c r="W2527" s="3" t="s">
        <v>2917</v>
      </c>
      <c r="Z2527" s="3">
        <v>44.401800000000001</v>
      </c>
      <c r="AA2527" s="3">
        <v>-122.0879</v>
      </c>
      <c r="AB2527" s="3" t="s">
        <v>2741</v>
      </c>
      <c r="AD2527" s="3" t="s">
        <v>2741</v>
      </c>
      <c r="AF2527" s="3" t="s">
        <v>1633</v>
      </c>
      <c r="AG2527" s="3" t="s">
        <v>1633</v>
      </c>
    </row>
    <row r="2528" spans="1:33">
      <c r="A2528" s="29">
        <v>43424</v>
      </c>
      <c r="D2528" s="3">
        <v>16219459</v>
      </c>
      <c r="E2528" s="18">
        <v>4</v>
      </c>
      <c r="F2528" s="3" t="s">
        <v>1780</v>
      </c>
      <c r="G2528" s="3">
        <v>2018</v>
      </c>
      <c r="H2528" s="3"/>
      <c r="L2528" s="5"/>
      <c r="N2528" s="3" t="s">
        <v>1633</v>
      </c>
      <c r="O2528" s="3"/>
      <c r="P2528" s="38">
        <v>173</v>
      </c>
      <c r="Q2528" s="38">
        <v>1</v>
      </c>
      <c r="R2528" s="3" t="s">
        <v>3</v>
      </c>
      <c r="S2528" s="3" t="s">
        <v>43</v>
      </c>
      <c r="T2528" s="3" t="s">
        <v>56</v>
      </c>
      <c r="U2528" s="22" t="s">
        <v>2832</v>
      </c>
      <c r="V2528" s="3" t="s">
        <v>2788</v>
      </c>
      <c r="W2528" s="3" t="s">
        <v>2918</v>
      </c>
      <c r="Z2528" s="3">
        <v>44.4129</v>
      </c>
      <c r="AA2528" s="3">
        <v>-122.08159999999999</v>
      </c>
      <c r="AB2528" s="3" t="s">
        <v>2741</v>
      </c>
      <c r="AD2528" s="3" t="s">
        <v>2741</v>
      </c>
      <c r="AF2528" s="3" t="s">
        <v>1633</v>
      </c>
      <c r="AG2528" s="3" t="s">
        <v>1633</v>
      </c>
    </row>
    <row r="2529" spans="1:33">
      <c r="A2529" s="29">
        <v>43424</v>
      </c>
      <c r="D2529" s="3">
        <v>16237856</v>
      </c>
      <c r="E2529" s="18">
        <v>5</v>
      </c>
      <c r="F2529" s="3" t="s">
        <v>1780</v>
      </c>
      <c r="G2529" s="3">
        <v>2018</v>
      </c>
      <c r="H2529" s="3"/>
      <c r="L2529" s="5"/>
      <c r="N2529" s="3" t="s">
        <v>1633</v>
      </c>
      <c r="O2529" s="3"/>
      <c r="P2529" s="38">
        <v>174</v>
      </c>
      <c r="Q2529" s="38">
        <v>1</v>
      </c>
      <c r="R2529" s="3" t="s">
        <v>3</v>
      </c>
      <c r="S2529" s="3" t="s">
        <v>43</v>
      </c>
      <c r="T2529" s="3" t="s">
        <v>272</v>
      </c>
      <c r="U2529" s="22" t="s">
        <v>2832</v>
      </c>
      <c r="V2529" s="3" t="s">
        <v>2789</v>
      </c>
      <c r="W2529" s="3" t="s">
        <v>2938</v>
      </c>
      <c r="Z2529" s="3">
        <v>44.223700000000001</v>
      </c>
      <c r="AA2529" s="3">
        <v>-121.44410000000001</v>
      </c>
      <c r="AB2529" s="3" t="s">
        <v>2741</v>
      </c>
      <c r="AD2529" s="3" t="s">
        <v>2741</v>
      </c>
      <c r="AF2529" s="3" t="s">
        <v>1633</v>
      </c>
      <c r="AG2529" s="3" t="s">
        <v>1633</v>
      </c>
    </row>
    <row r="2530" spans="1:33">
      <c r="A2530" s="29">
        <v>43424</v>
      </c>
      <c r="D2530" s="3">
        <v>16240455</v>
      </c>
      <c r="E2530" s="18">
        <v>5</v>
      </c>
      <c r="F2530" s="3" t="s">
        <v>1780</v>
      </c>
      <c r="G2530" s="3">
        <v>2018</v>
      </c>
      <c r="H2530" s="3"/>
      <c r="L2530" s="5"/>
      <c r="N2530" s="3" t="s">
        <v>1633</v>
      </c>
      <c r="O2530" s="3"/>
      <c r="P2530" s="38">
        <v>175</v>
      </c>
      <c r="Q2530" s="38">
        <v>1</v>
      </c>
      <c r="R2530" s="3" t="s">
        <v>3</v>
      </c>
      <c r="S2530" s="3" t="s">
        <v>43</v>
      </c>
      <c r="T2530" s="3" t="s">
        <v>272</v>
      </c>
      <c r="U2530" s="22" t="s">
        <v>2832</v>
      </c>
      <c r="V2530" s="3" t="s">
        <v>2790</v>
      </c>
      <c r="W2530" s="3" t="s">
        <v>3466</v>
      </c>
      <c r="Z2530" s="3">
        <v>44.3309</v>
      </c>
      <c r="AA2530" s="3">
        <v>-121.61620000000001</v>
      </c>
      <c r="AB2530" s="3" t="s">
        <v>2741</v>
      </c>
      <c r="AD2530" s="3" t="s">
        <v>2741</v>
      </c>
      <c r="AF2530" s="3" t="s">
        <v>1633</v>
      </c>
      <c r="AG2530" s="3" t="s">
        <v>1633</v>
      </c>
    </row>
    <row r="2531" spans="1:33">
      <c r="A2531" s="29">
        <v>43424</v>
      </c>
      <c r="D2531" s="3">
        <v>16240455</v>
      </c>
      <c r="E2531" s="18">
        <v>5</v>
      </c>
      <c r="F2531" s="3" t="s">
        <v>1780</v>
      </c>
      <c r="G2531" s="3">
        <v>2018</v>
      </c>
      <c r="H2531" s="3"/>
      <c r="L2531" s="5"/>
      <c r="N2531" s="3" t="s">
        <v>1633</v>
      </c>
      <c r="O2531" s="3"/>
      <c r="P2531" s="38">
        <v>175</v>
      </c>
      <c r="Q2531" s="38">
        <v>2</v>
      </c>
      <c r="R2531" s="3" t="s">
        <v>3</v>
      </c>
      <c r="S2531" s="3" t="s">
        <v>43</v>
      </c>
      <c r="T2531" s="3" t="s">
        <v>272</v>
      </c>
      <c r="U2531" s="22" t="s">
        <v>2832</v>
      </c>
      <c r="V2531" s="3" t="s">
        <v>2790</v>
      </c>
      <c r="W2531" s="3" t="s">
        <v>3466</v>
      </c>
      <c r="Z2531" s="3">
        <v>44.3309</v>
      </c>
      <c r="AA2531" s="3">
        <v>-121.61620000000001</v>
      </c>
      <c r="AB2531" s="3" t="s">
        <v>2741</v>
      </c>
      <c r="AD2531" s="3" t="s">
        <v>2741</v>
      </c>
      <c r="AF2531" s="3" t="s">
        <v>1633</v>
      </c>
      <c r="AG2531" s="3" t="s">
        <v>1633</v>
      </c>
    </row>
    <row r="2532" spans="1:33">
      <c r="A2532" s="29">
        <v>43424</v>
      </c>
      <c r="D2532" s="3">
        <v>16240455</v>
      </c>
      <c r="E2532" s="18">
        <v>5</v>
      </c>
      <c r="F2532" s="3" t="s">
        <v>1780</v>
      </c>
      <c r="G2532" s="3">
        <v>2018</v>
      </c>
      <c r="H2532" s="3"/>
      <c r="L2532" s="5"/>
      <c r="N2532" s="3" t="s">
        <v>1633</v>
      </c>
      <c r="O2532" s="3"/>
      <c r="P2532" s="38">
        <v>175</v>
      </c>
      <c r="Q2532" s="38">
        <v>3</v>
      </c>
      <c r="R2532" s="3" t="s">
        <v>3</v>
      </c>
      <c r="S2532" s="3" t="s">
        <v>43</v>
      </c>
      <c r="T2532" s="3" t="s">
        <v>272</v>
      </c>
      <c r="U2532" s="22" t="s">
        <v>2832</v>
      </c>
      <c r="V2532" s="3" t="s">
        <v>2790</v>
      </c>
      <c r="W2532" s="3" t="s">
        <v>3466</v>
      </c>
      <c r="Z2532" s="3">
        <v>44.3309</v>
      </c>
      <c r="AA2532" s="3">
        <v>-121.61620000000001</v>
      </c>
      <c r="AB2532" s="3" t="s">
        <v>2741</v>
      </c>
      <c r="AD2532" s="3" t="s">
        <v>2741</v>
      </c>
      <c r="AF2532" s="3" t="s">
        <v>1633</v>
      </c>
      <c r="AG2532" s="3" t="s">
        <v>1633</v>
      </c>
    </row>
    <row r="2533" spans="1:33">
      <c r="A2533" s="29">
        <v>43424</v>
      </c>
      <c r="D2533" s="3">
        <v>16240455</v>
      </c>
      <c r="E2533" s="18">
        <v>5</v>
      </c>
      <c r="F2533" s="3" t="s">
        <v>1780</v>
      </c>
      <c r="G2533" s="3">
        <v>2018</v>
      </c>
      <c r="H2533" s="3"/>
      <c r="L2533" s="5"/>
      <c r="N2533" s="3" t="s">
        <v>1633</v>
      </c>
      <c r="O2533" s="3"/>
      <c r="P2533" s="38">
        <v>175</v>
      </c>
      <c r="Q2533" s="38">
        <v>4</v>
      </c>
      <c r="R2533" s="3" t="s">
        <v>3</v>
      </c>
      <c r="S2533" s="3" t="s">
        <v>43</v>
      </c>
      <c r="T2533" s="3" t="s">
        <v>272</v>
      </c>
      <c r="U2533" s="22" t="s">
        <v>2832</v>
      </c>
      <c r="V2533" s="3" t="s">
        <v>2790</v>
      </c>
      <c r="W2533" s="3" t="s">
        <v>3466</v>
      </c>
      <c r="Z2533" s="3">
        <v>44.3309</v>
      </c>
      <c r="AA2533" s="3">
        <v>-121.61620000000001</v>
      </c>
      <c r="AB2533" s="3" t="s">
        <v>2741</v>
      </c>
      <c r="AD2533" s="3" t="s">
        <v>2741</v>
      </c>
      <c r="AF2533" s="3" t="s">
        <v>1633</v>
      </c>
      <c r="AG2533" s="3" t="s">
        <v>1633</v>
      </c>
    </row>
    <row r="2534" spans="1:33">
      <c r="A2534" s="29">
        <v>43424</v>
      </c>
      <c r="D2534" s="3">
        <v>16240455</v>
      </c>
      <c r="E2534" s="18">
        <v>5</v>
      </c>
      <c r="F2534" s="3" t="s">
        <v>1780</v>
      </c>
      <c r="G2534" s="3">
        <v>2018</v>
      </c>
      <c r="H2534" s="3"/>
      <c r="L2534" s="5"/>
      <c r="N2534" s="3" t="s">
        <v>1633</v>
      </c>
      <c r="O2534" s="3"/>
      <c r="P2534" s="38">
        <v>175</v>
      </c>
      <c r="Q2534" s="38">
        <v>5</v>
      </c>
      <c r="R2534" s="3" t="s">
        <v>3</v>
      </c>
      <c r="S2534" s="3" t="s">
        <v>43</v>
      </c>
      <c r="T2534" s="3" t="s">
        <v>272</v>
      </c>
      <c r="U2534" s="22" t="s">
        <v>2832</v>
      </c>
      <c r="V2534" s="3" t="s">
        <v>2790</v>
      </c>
      <c r="W2534" s="3" t="s">
        <v>3466</v>
      </c>
      <c r="Z2534" s="3">
        <v>44.3309</v>
      </c>
      <c r="AA2534" s="3">
        <v>-121.61620000000001</v>
      </c>
      <c r="AB2534" s="3" t="s">
        <v>2741</v>
      </c>
      <c r="AD2534" s="3" t="s">
        <v>2741</v>
      </c>
      <c r="AF2534" s="3" t="s">
        <v>1633</v>
      </c>
      <c r="AG2534" s="3" t="s">
        <v>1633</v>
      </c>
    </row>
    <row r="2535" spans="1:33">
      <c r="A2535" s="29">
        <v>43424</v>
      </c>
      <c r="D2535" s="3">
        <v>16240455</v>
      </c>
      <c r="E2535" s="18">
        <v>5</v>
      </c>
      <c r="F2535" s="3" t="s">
        <v>1780</v>
      </c>
      <c r="G2535" s="3">
        <v>2018</v>
      </c>
      <c r="H2535" s="3"/>
      <c r="L2535" s="5"/>
      <c r="N2535" s="3" t="s">
        <v>1633</v>
      </c>
      <c r="O2535" s="3"/>
      <c r="P2535" s="38">
        <v>175</v>
      </c>
      <c r="Q2535" s="38">
        <v>6</v>
      </c>
      <c r="R2535" s="3" t="s">
        <v>3</v>
      </c>
      <c r="S2535" s="3" t="s">
        <v>43</v>
      </c>
      <c r="T2535" s="3" t="s">
        <v>272</v>
      </c>
      <c r="U2535" s="22" t="s">
        <v>2832</v>
      </c>
      <c r="V2535" s="3" t="s">
        <v>2790</v>
      </c>
      <c r="W2535" s="3" t="s">
        <v>3466</v>
      </c>
      <c r="Z2535" s="3">
        <v>44.3309</v>
      </c>
      <c r="AA2535" s="3">
        <v>-121.61620000000001</v>
      </c>
      <c r="AB2535" s="3" t="s">
        <v>2741</v>
      </c>
      <c r="AD2535" s="3" t="s">
        <v>2741</v>
      </c>
      <c r="AF2535" s="3" t="s">
        <v>1633</v>
      </c>
      <c r="AG2535" s="3" t="s">
        <v>1633</v>
      </c>
    </row>
    <row r="2536" spans="1:33">
      <c r="A2536" s="29">
        <v>43424</v>
      </c>
      <c r="D2536" s="3">
        <v>16240455</v>
      </c>
      <c r="E2536" s="18">
        <v>5</v>
      </c>
      <c r="F2536" s="3" t="s">
        <v>1780</v>
      </c>
      <c r="G2536" s="3">
        <v>2018</v>
      </c>
      <c r="H2536" s="3"/>
      <c r="L2536" s="5"/>
      <c r="N2536" s="3" t="s">
        <v>1633</v>
      </c>
      <c r="O2536" s="3"/>
      <c r="P2536" s="38">
        <v>175</v>
      </c>
      <c r="Q2536" s="38">
        <v>7</v>
      </c>
      <c r="R2536" s="3" t="s">
        <v>3</v>
      </c>
      <c r="S2536" s="3" t="s">
        <v>43</v>
      </c>
      <c r="T2536" s="3" t="s">
        <v>272</v>
      </c>
      <c r="U2536" s="22" t="s">
        <v>2832</v>
      </c>
      <c r="V2536" s="3" t="s">
        <v>2790</v>
      </c>
      <c r="W2536" s="3" t="s">
        <v>3466</v>
      </c>
      <c r="Z2536" s="3">
        <v>44.3309</v>
      </c>
      <c r="AA2536" s="3">
        <v>-121.61620000000001</v>
      </c>
      <c r="AB2536" s="3" t="s">
        <v>2741</v>
      </c>
      <c r="AD2536" s="3" t="s">
        <v>2741</v>
      </c>
      <c r="AF2536" s="3" t="s">
        <v>1633</v>
      </c>
      <c r="AG2536" s="3" t="s">
        <v>1633</v>
      </c>
    </row>
    <row r="2537" spans="1:33">
      <c r="A2537" s="29">
        <v>43424</v>
      </c>
      <c r="D2537" s="3">
        <v>16240455</v>
      </c>
      <c r="E2537" s="18">
        <v>5</v>
      </c>
      <c r="F2537" s="3" t="s">
        <v>1780</v>
      </c>
      <c r="G2537" s="3">
        <v>2018</v>
      </c>
      <c r="H2537" s="3"/>
      <c r="L2537" s="5"/>
      <c r="N2537" s="3" t="s">
        <v>1633</v>
      </c>
      <c r="O2537" s="3"/>
      <c r="P2537" s="38">
        <v>175</v>
      </c>
      <c r="Q2537" s="38">
        <v>8</v>
      </c>
      <c r="R2537" s="3" t="s">
        <v>3</v>
      </c>
      <c r="S2537" s="3" t="s">
        <v>43</v>
      </c>
      <c r="T2537" s="3" t="s">
        <v>272</v>
      </c>
      <c r="U2537" s="22" t="s">
        <v>2832</v>
      </c>
      <c r="V2537" s="3" t="s">
        <v>2790</v>
      </c>
      <c r="W2537" s="3" t="s">
        <v>3466</v>
      </c>
      <c r="Z2537" s="3">
        <v>44.3309</v>
      </c>
      <c r="AA2537" s="3">
        <v>-121.61620000000001</v>
      </c>
      <c r="AB2537" s="3" t="s">
        <v>2741</v>
      </c>
      <c r="AD2537" s="3" t="s">
        <v>2741</v>
      </c>
      <c r="AF2537" s="3" t="s">
        <v>1633</v>
      </c>
      <c r="AG2537" s="3" t="s">
        <v>1633</v>
      </c>
    </row>
    <row r="2538" spans="1:33">
      <c r="A2538" s="29">
        <v>43424</v>
      </c>
      <c r="D2538" s="3">
        <v>16240455</v>
      </c>
      <c r="E2538" s="18">
        <v>5</v>
      </c>
      <c r="F2538" s="3" t="s">
        <v>1780</v>
      </c>
      <c r="G2538" s="3">
        <v>2018</v>
      </c>
      <c r="H2538" s="3"/>
      <c r="L2538" s="5"/>
      <c r="N2538" s="3" t="s">
        <v>1633</v>
      </c>
      <c r="O2538" s="3"/>
      <c r="P2538" s="38">
        <v>175</v>
      </c>
      <c r="Q2538" s="38">
        <v>9</v>
      </c>
      <c r="R2538" s="3" t="s">
        <v>3</v>
      </c>
      <c r="S2538" s="3" t="s">
        <v>43</v>
      </c>
      <c r="T2538" s="3" t="s">
        <v>272</v>
      </c>
      <c r="U2538" s="22" t="s">
        <v>2832</v>
      </c>
      <c r="V2538" s="3" t="s">
        <v>2790</v>
      </c>
      <c r="W2538" s="3" t="s">
        <v>3466</v>
      </c>
      <c r="Z2538" s="3">
        <v>44.3309</v>
      </c>
      <c r="AA2538" s="3">
        <v>-121.61620000000001</v>
      </c>
      <c r="AB2538" s="3" t="s">
        <v>2741</v>
      </c>
      <c r="AD2538" s="3" t="s">
        <v>2741</v>
      </c>
      <c r="AF2538" s="3" t="s">
        <v>1633</v>
      </c>
      <c r="AG2538" s="3" t="s">
        <v>1633</v>
      </c>
    </row>
    <row r="2539" spans="1:33">
      <c r="A2539" s="29">
        <v>43424</v>
      </c>
      <c r="D2539" s="3">
        <v>16240455</v>
      </c>
      <c r="E2539" s="18">
        <v>5</v>
      </c>
      <c r="F2539" s="3" t="s">
        <v>1780</v>
      </c>
      <c r="G2539" s="3">
        <v>2018</v>
      </c>
      <c r="H2539" s="3"/>
      <c r="L2539" s="5"/>
      <c r="N2539" s="3" t="s">
        <v>1633</v>
      </c>
      <c r="O2539" s="3"/>
      <c r="P2539" s="38">
        <v>175</v>
      </c>
      <c r="Q2539" s="38">
        <v>10</v>
      </c>
      <c r="R2539" s="3" t="s">
        <v>3</v>
      </c>
      <c r="S2539" s="3" t="s">
        <v>43</v>
      </c>
      <c r="T2539" s="3" t="s">
        <v>272</v>
      </c>
      <c r="U2539" s="22" t="s">
        <v>2832</v>
      </c>
      <c r="V2539" s="3" t="s">
        <v>2790</v>
      </c>
      <c r="W2539" s="3" t="s">
        <v>3466</v>
      </c>
      <c r="Z2539" s="3">
        <v>44.3309</v>
      </c>
      <c r="AA2539" s="3">
        <v>-121.61620000000001</v>
      </c>
      <c r="AB2539" s="3" t="s">
        <v>2741</v>
      </c>
      <c r="AD2539" s="3" t="s">
        <v>2741</v>
      </c>
      <c r="AF2539" s="3" t="s">
        <v>1633</v>
      </c>
      <c r="AG2539" s="3" t="s">
        <v>1633</v>
      </c>
    </row>
    <row r="2540" spans="1:33">
      <c r="A2540" s="29">
        <v>43424</v>
      </c>
      <c r="D2540" s="3">
        <v>16240455</v>
      </c>
      <c r="E2540" s="18">
        <v>5</v>
      </c>
      <c r="F2540" s="3" t="s">
        <v>1780</v>
      </c>
      <c r="G2540" s="3">
        <v>2018</v>
      </c>
      <c r="H2540" s="3"/>
      <c r="L2540" s="5"/>
      <c r="N2540" s="3" t="s">
        <v>1633</v>
      </c>
      <c r="O2540" s="3"/>
      <c r="P2540" s="38">
        <v>175</v>
      </c>
      <c r="Q2540" s="38">
        <v>11</v>
      </c>
      <c r="R2540" s="3" t="s">
        <v>3</v>
      </c>
      <c r="S2540" s="3" t="s">
        <v>43</v>
      </c>
      <c r="T2540" s="3" t="s">
        <v>272</v>
      </c>
      <c r="U2540" s="22" t="s">
        <v>2832</v>
      </c>
      <c r="V2540" s="3" t="s">
        <v>2790</v>
      </c>
      <c r="W2540" s="3" t="s">
        <v>3466</v>
      </c>
      <c r="Z2540" s="3">
        <v>44.3309</v>
      </c>
      <c r="AA2540" s="3">
        <v>-121.61620000000001</v>
      </c>
      <c r="AB2540" s="3" t="s">
        <v>2741</v>
      </c>
      <c r="AD2540" s="3" t="s">
        <v>2741</v>
      </c>
      <c r="AF2540" s="3" t="s">
        <v>1633</v>
      </c>
      <c r="AG2540" s="3" t="s">
        <v>1633</v>
      </c>
    </row>
    <row r="2541" spans="1:33">
      <c r="A2541" s="29">
        <v>43424</v>
      </c>
      <c r="D2541" s="3">
        <v>16240455</v>
      </c>
      <c r="E2541" s="18">
        <v>5</v>
      </c>
      <c r="F2541" s="3" t="s">
        <v>1780</v>
      </c>
      <c r="G2541" s="3">
        <v>2018</v>
      </c>
      <c r="H2541" s="3"/>
      <c r="L2541" s="5"/>
      <c r="N2541" s="3" t="s">
        <v>1633</v>
      </c>
      <c r="O2541" s="3"/>
      <c r="P2541" s="38">
        <v>175</v>
      </c>
      <c r="Q2541" s="38">
        <v>12</v>
      </c>
      <c r="R2541" s="3" t="s">
        <v>3</v>
      </c>
      <c r="S2541" s="3" t="s">
        <v>43</v>
      </c>
      <c r="T2541" s="3" t="s">
        <v>272</v>
      </c>
      <c r="U2541" s="22" t="s">
        <v>2832</v>
      </c>
      <c r="V2541" s="3" t="s">
        <v>2790</v>
      </c>
      <c r="W2541" s="3" t="s">
        <v>3466</v>
      </c>
      <c r="Z2541" s="3">
        <v>44.3309</v>
      </c>
      <c r="AA2541" s="3">
        <v>-121.61620000000001</v>
      </c>
      <c r="AB2541" s="3" t="s">
        <v>2741</v>
      </c>
      <c r="AD2541" s="3" t="s">
        <v>2741</v>
      </c>
      <c r="AF2541" s="3" t="s">
        <v>1633</v>
      </c>
      <c r="AG2541" s="3" t="s">
        <v>1633</v>
      </c>
    </row>
    <row r="2542" spans="1:33">
      <c r="A2542" s="29">
        <v>43424</v>
      </c>
      <c r="D2542" s="3">
        <v>16240455</v>
      </c>
      <c r="E2542" s="18">
        <v>5</v>
      </c>
      <c r="F2542" s="3" t="s">
        <v>1780</v>
      </c>
      <c r="G2542" s="3">
        <v>2018</v>
      </c>
      <c r="H2542" s="3"/>
      <c r="L2542" s="5"/>
      <c r="N2542" s="3" t="s">
        <v>1633</v>
      </c>
      <c r="O2542" s="3"/>
      <c r="P2542" s="38">
        <v>175</v>
      </c>
      <c r="Q2542" s="38">
        <v>13</v>
      </c>
      <c r="R2542" s="3" t="s">
        <v>3</v>
      </c>
      <c r="S2542" s="3" t="s">
        <v>43</v>
      </c>
      <c r="T2542" s="3" t="s">
        <v>272</v>
      </c>
      <c r="U2542" s="22" t="s">
        <v>2832</v>
      </c>
      <c r="V2542" s="3" t="s">
        <v>2790</v>
      </c>
      <c r="W2542" s="3" t="s">
        <v>3466</v>
      </c>
      <c r="Z2542" s="3">
        <v>44.3309</v>
      </c>
      <c r="AA2542" s="3">
        <v>-121.61620000000001</v>
      </c>
      <c r="AB2542" s="3" t="s">
        <v>2741</v>
      </c>
      <c r="AD2542" s="3" t="s">
        <v>2741</v>
      </c>
      <c r="AF2542" s="3" t="s">
        <v>1633</v>
      </c>
      <c r="AG2542" s="3" t="s">
        <v>1633</v>
      </c>
    </row>
    <row r="2543" spans="1:33">
      <c r="A2543" s="29">
        <v>43424</v>
      </c>
      <c r="D2543" s="3">
        <v>16240455</v>
      </c>
      <c r="E2543" s="18">
        <v>5</v>
      </c>
      <c r="F2543" s="3" t="s">
        <v>1780</v>
      </c>
      <c r="G2543" s="3">
        <v>2018</v>
      </c>
      <c r="H2543" s="3"/>
      <c r="L2543" s="5"/>
      <c r="N2543" s="3" t="s">
        <v>1633</v>
      </c>
      <c r="O2543" s="3"/>
      <c r="P2543" s="38">
        <v>175</v>
      </c>
      <c r="Q2543" s="38">
        <v>14</v>
      </c>
      <c r="R2543" s="3" t="s">
        <v>3</v>
      </c>
      <c r="S2543" s="3" t="s">
        <v>43</v>
      </c>
      <c r="T2543" s="3" t="s">
        <v>272</v>
      </c>
      <c r="U2543" s="22" t="s">
        <v>2832</v>
      </c>
      <c r="V2543" s="3" t="s">
        <v>2790</v>
      </c>
      <c r="W2543" s="3" t="s">
        <v>3466</v>
      </c>
      <c r="Z2543" s="3">
        <v>44.3309</v>
      </c>
      <c r="AA2543" s="3">
        <v>-121.61620000000001</v>
      </c>
      <c r="AB2543" s="3" t="s">
        <v>2741</v>
      </c>
      <c r="AD2543" s="3" t="s">
        <v>2741</v>
      </c>
      <c r="AF2543" s="3" t="s">
        <v>1633</v>
      </c>
      <c r="AG2543" s="3" t="s">
        <v>1633</v>
      </c>
    </row>
    <row r="2544" spans="1:33">
      <c r="A2544" s="29">
        <v>43424</v>
      </c>
      <c r="D2544" s="3">
        <v>16240455</v>
      </c>
      <c r="E2544" s="18">
        <v>5</v>
      </c>
      <c r="F2544" s="3" t="s">
        <v>1780</v>
      </c>
      <c r="G2544" s="3">
        <v>2018</v>
      </c>
      <c r="H2544" s="3"/>
      <c r="L2544" s="5"/>
      <c r="N2544" s="3" t="s">
        <v>1633</v>
      </c>
      <c r="O2544" s="3"/>
      <c r="P2544" s="38">
        <v>175</v>
      </c>
      <c r="Q2544" s="38">
        <v>15</v>
      </c>
      <c r="R2544" s="3" t="s">
        <v>3</v>
      </c>
      <c r="S2544" s="3" t="s">
        <v>43</v>
      </c>
      <c r="T2544" s="3" t="s">
        <v>272</v>
      </c>
      <c r="U2544" s="22" t="s">
        <v>2832</v>
      </c>
      <c r="V2544" s="3" t="s">
        <v>2790</v>
      </c>
      <c r="W2544" s="3" t="s">
        <v>3466</v>
      </c>
      <c r="Z2544" s="3">
        <v>44.3309</v>
      </c>
      <c r="AA2544" s="3">
        <v>-121.61620000000001</v>
      </c>
      <c r="AB2544" s="3" t="s">
        <v>2741</v>
      </c>
      <c r="AD2544" s="3" t="s">
        <v>2741</v>
      </c>
      <c r="AF2544" s="3" t="s">
        <v>1633</v>
      </c>
      <c r="AG2544" s="3" t="s">
        <v>1633</v>
      </c>
    </row>
    <row r="2545" spans="1:33">
      <c r="A2545" s="29">
        <v>43424</v>
      </c>
      <c r="D2545" s="3">
        <v>16240455</v>
      </c>
      <c r="E2545" s="18">
        <v>5</v>
      </c>
      <c r="F2545" s="3" t="s">
        <v>1780</v>
      </c>
      <c r="G2545" s="3">
        <v>2018</v>
      </c>
      <c r="H2545" s="3"/>
      <c r="L2545" s="5"/>
      <c r="N2545" s="3" t="s">
        <v>1633</v>
      </c>
      <c r="O2545" s="3"/>
      <c r="P2545" s="38">
        <v>175</v>
      </c>
      <c r="Q2545" s="38">
        <v>16</v>
      </c>
      <c r="R2545" s="3" t="s">
        <v>3</v>
      </c>
      <c r="S2545" s="3" t="s">
        <v>43</v>
      </c>
      <c r="T2545" s="3" t="s">
        <v>272</v>
      </c>
      <c r="U2545" s="22" t="s">
        <v>2832</v>
      </c>
      <c r="V2545" s="3" t="s">
        <v>2790</v>
      </c>
      <c r="W2545" s="3" t="s">
        <v>3466</v>
      </c>
      <c r="Z2545" s="3">
        <v>44.3309</v>
      </c>
      <c r="AA2545" s="3">
        <v>-121.61620000000001</v>
      </c>
      <c r="AB2545" s="3" t="s">
        <v>2741</v>
      </c>
      <c r="AD2545" s="3" t="s">
        <v>2741</v>
      </c>
      <c r="AF2545" s="3" t="s">
        <v>1633</v>
      </c>
      <c r="AG2545" s="3" t="s">
        <v>1633</v>
      </c>
    </row>
    <row r="2546" spans="1:33">
      <c r="A2546" s="29">
        <v>43424</v>
      </c>
      <c r="D2546" s="3">
        <v>16240455</v>
      </c>
      <c r="E2546" s="18">
        <v>5</v>
      </c>
      <c r="F2546" s="3" t="s">
        <v>1780</v>
      </c>
      <c r="G2546" s="3">
        <v>2018</v>
      </c>
      <c r="H2546" s="3"/>
      <c r="L2546" s="5"/>
      <c r="N2546" s="3" t="s">
        <v>1633</v>
      </c>
      <c r="O2546" s="3"/>
      <c r="P2546" s="38">
        <v>175</v>
      </c>
      <c r="Q2546" s="38">
        <v>17</v>
      </c>
      <c r="R2546" s="3" t="s">
        <v>3</v>
      </c>
      <c r="S2546" s="3" t="s">
        <v>43</v>
      </c>
      <c r="T2546" s="3" t="s">
        <v>272</v>
      </c>
      <c r="U2546" s="22" t="s">
        <v>2832</v>
      </c>
      <c r="V2546" s="3" t="s">
        <v>2790</v>
      </c>
      <c r="W2546" s="3" t="s">
        <v>3466</v>
      </c>
      <c r="Z2546" s="3">
        <v>44.3309</v>
      </c>
      <c r="AA2546" s="3">
        <v>-121.61620000000001</v>
      </c>
      <c r="AB2546" s="3" t="s">
        <v>2741</v>
      </c>
      <c r="AD2546" s="3" t="s">
        <v>2741</v>
      </c>
      <c r="AF2546" s="3" t="s">
        <v>1633</v>
      </c>
      <c r="AG2546" s="3" t="s">
        <v>1633</v>
      </c>
    </row>
    <row r="2547" spans="1:33">
      <c r="A2547" s="29">
        <v>43424</v>
      </c>
      <c r="D2547" s="3">
        <v>16240455</v>
      </c>
      <c r="E2547" s="18">
        <v>5</v>
      </c>
      <c r="F2547" s="3" t="s">
        <v>1780</v>
      </c>
      <c r="G2547" s="3">
        <v>2018</v>
      </c>
      <c r="H2547" s="3"/>
      <c r="L2547" s="5"/>
      <c r="N2547" s="3" t="s">
        <v>1633</v>
      </c>
      <c r="O2547" s="3"/>
      <c r="P2547" s="38">
        <v>175</v>
      </c>
      <c r="Q2547" s="38">
        <v>18</v>
      </c>
      <c r="R2547" s="3" t="s">
        <v>3</v>
      </c>
      <c r="S2547" s="3" t="s">
        <v>43</v>
      </c>
      <c r="T2547" s="3" t="s">
        <v>272</v>
      </c>
      <c r="U2547" s="22" t="s">
        <v>2832</v>
      </c>
      <c r="V2547" s="3" t="s">
        <v>2790</v>
      </c>
      <c r="W2547" s="3" t="s">
        <v>3466</v>
      </c>
      <c r="Z2547" s="3">
        <v>44.3309</v>
      </c>
      <c r="AA2547" s="3">
        <v>-121.61620000000001</v>
      </c>
      <c r="AB2547" s="3" t="s">
        <v>2741</v>
      </c>
      <c r="AD2547" s="3" t="s">
        <v>2741</v>
      </c>
      <c r="AF2547" s="3" t="s">
        <v>1633</v>
      </c>
      <c r="AG2547" s="3" t="s">
        <v>1633</v>
      </c>
    </row>
    <row r="2548" spans="1:33">
      <c r="A2548" s="29">
        <v>43424</v>
      </c>
      <c r="D2548" s="3">
        <v>16240455</v>
      </c>
      <c r="E2548" s="18">
        <v>5</v>
      </c>
      <c r="F2548" s="3" t="s">
        <v>1780</v>
      </c>
      <c r="G2548" s="3">
        <v>2018</v>
      </c>
      <c r="H2548" s="3"/>
      <c r="L2548" s="5"/>
      <c r="N2548" s="3" t="s">
        <v>1633</v>
      </c>
      <c r="O2548" s="3"/>
      <c r="P2548" s="38">
        <v>175</v>
      </c>
      <c r="Q2548" s="38">
        <v>19</v>
      </c>
      <c r="R2548" s="3" t="s">
        <v>3</v>
      </c>
      <c r="S2548" s="3" t="s">
        <v>43</v>
      </c>
      <c r="T2548" s="3" t="s">
        <v>272</v>
      </c>
      <c r="U2548" s="22" t="s">
        <v>2832</v>
      </c>
      <c r="V2548" s="3" t="s">
        <v>2790</v>
      </c>
      <c r="W2548" s="3" t="s">
        <v>3466</v>
      </c>
      <c r="Z2548" s="3">
        <v>44.3309</v>
      </c>
      <c r="AA2548" s="3">
        <v>-121.61620000000001</v>
      </c>
      <c r="AB2548" s="3" t="s">
        <v>2741</v>
      </c>
      <c r="AD2548" s="3" t="s">
        <v>2741</v>
      </c>
      <c r="AF2548" s="3" t="s">
        <v>1633</v>
      </c>
      <c r="AG2548" s="3" t="s">
        <v>1633</v>
      </c>
    </row>
    <row r="2549" spans="1:33" ht="15" customHeight="1">
      <c r="A2549" s="29">
        <v>43424</v>
      </c>
      <c r="D2549" s="3">
        <v>16335937</v>
      </c>
      <c r="E2549" s="18">
        <v>8</v>
      </c>
      <c r="F2549" s="3" t="s">
        <v>1780</v>
      </c>
      <c r="G2549" s="3">
        <v>2018</v>
      </c>
      <c r="H2549" s="3"/>
      <c r="L2549" s="5"/>
      <c r="N2549" s="3" t="s">
        <v>1633</v>
      </c>
      <c r="O2549" s="3"/>
      <c r="P2549" s="38">
        <v>176</v>
      </c>
      <c r="Q2549" s="38">
        <v>1</v>
      </c>
      <c r="R2549" s="3" t="s">
        <v>3</v>
      </c>
      <c r="S2549" s="3" t="s">
        <v>43</v>
      </c>
      <c r="T2549" s="3" t="s">
        <v>35</v>
      </c>
      <c r="U2549" s="22" t="s">
        <v>2832</v>
      </c>
      <c r="V2549" s="3" t="s">
        <v>2784</v>
      </c>
      <c r="W2549" s="3" t="s">
        <v>3405</v>
      </c>
      <c r="Z2549" s="3">
        <v>44.5976</v>
      </c>
      <c r="AA2549" s="3">
        <v>-123.2873</v>
      </c>
      <c r="AB2549" s="3" t="s">
        <v>2741</v>
      </c>
      <c r="AD2549" s="3" t="s">
        <v>2741</v>
      </c>
      <c r="AF2549" s="3" t="s">
        <v>1633</v>
      </c>
      <c r="AG2549" s="3" t="s">
        <v>1633</v>
      </c>
    </row>
    <row r="2550" spans="1:33" ht="15" customHeight="1">
      <c r="A2550" s="29">
        <v>43424</v>
      </c>
      <c r="D2550" s="3">
        <v>16335937</v>
      </c>
      <c r="E2550" s="18">
        <v>8</v>
      </c>
      <c r="F2550" s="3" t="s">
        <v>1780</v>
      </c>
      <c r="G2550" s="3">
        <v>2018</v>
      </c>
      <c r="H2550" s="3"/>
      <c r="L2550" s="5"/>
      <c r="N2550" s="3" t="s">
        <v>1633</v>
      </c>
      <c r="O2550" s="3"/>
      <c r="P2550" s="38">
        <v>176</v>
      </c>
      <c r="Q2550" s="38">
        <v>2</v>
      </c>
      <c r="R2550" s="3" t="s">
        <v>3</v>
      </c>
      <c r="S2550" s="3" t="s">
        <v>43</v>
      </c>
      <c r="T2550" s="3" t="s">
        <v>35</v>
      </c>
      <c r="U2550" s="22" t="s">
        <v>2832</v>
      </c>
      <c r="V2550" s="3" t="s">
        <v>2784</v>
      </c>
      <c r="W2550" s="3" t="s">
        <v>3405</v>
      </c>
      <c r="Z2550" s="3">
        <v>44.5976</v>
      </c>
      <c r="AA2550" s="3">
        <v>-123.2873</v>
      </c>
      <c r="AB2550" s="3" t="s">
        <v>2741</v>
      </c>
      <c r="AD2550" s="3" t="s">
        <v>2741</v>
      </c>
      <c r="AF2550" s="3" t="s">
        <v>1633</v>
      </c>
      <c r="AG2550" s="3" t="s">
        <v>1633</v>
      </c>
    </row>
    <row r="2551" spans="1:33" ht="15" customHeight="1">
      <c r="A2551" s="29">
        <v>43424</v>
      </c>
      <c r="D2551" s="3">
        <v>16335937</v>
      </c>
      <c r="E2551" s="18">
        <v>8</v>
      </c>
      <c r="F2551" s="3" t="s">
        <v>1780</v>
      </c>
      <c r="G2551" s="3">
        <v>2018</v>
      </c>
      <c r="H2551" s="3"/>
      <c r="L2551" s="5"/>
      <c r="N2551" s="3" t="s">
        <v>1633</v>
      </c>
      <c r="O2551" s="3"/>
      <c r="P2551" s="38">
        <v>176</v>
      </c>
      <c r="Q2551" s="38">
        <v>3</v>
      </c>
      <c r="R2551" s="3" t="s">
        <v>3</v>
      </c>
      <c r="S2551" s="3" t="s">
        <v>43</v>
      </c>
      <c r="T2551" s="3" t="s">
        <v>35</v>
      </c>
      <c r="U2551" s="22" t="s">
        <v>2832</v>
      </c>
      <c r="V2551" s="3" t="s">
        <v>2784</v>
      </c>
      <c r="W2551" s="3" t="s">
        <v>3405</v>
      </c>
      <c r="Z2551" s="3">
        <v>44.5976</v>
      </c>
      <c r="AA2551" s="3">
        <v>-123.2873</v>
      </c>
      <c r="AB2551" s="3" t="s">
        <v>2741</v>
      </c>
      <c r="AD2551" s="3" t="s">
        <v>2741</v>
      </c>
      <c r="AF2551" s="3" t="s">
        <v>1633</v>
      </c>
      <c r="AG2551" s="3" t="s">
        <v>1633</v>
      </c>
    </row>
    <row r="2552" spans="1:33">
      <c r="A2552" s="29">
        <v>43424</v>
      </c>
      <c r="D2552" s="3">
        <v>16335937</v>
      </c>
      <c r="E2552" s="18">
        <v>8</v>
      </c>
      <c r="F2552" s="3" t="s">
        <v>1780</v>
      </c>
      <c r="G2552" s="3">
        <v>2018</v>
      </c>
      <c r="H2552" s="3"/>
      <c r="L2552" s="5"/>
      <c r="N2552" s="3" t="s">
        <v>1633</v>
      </c>
      <c r="O2552" s="3"/>
      <c r="P2552" s="38">
        <v>176</v>
      </c>
      <c r="Q2552" s="38">
        <v>4</v>
      </c>
      <c r="R2552" s="3" t="s">
        <v>3</v>
      </c>
      <c r="S2552" s="3" t="s">
        <v>43</v>
      </c>
      <c r="T2552" s="3" t="s">
        <v>35</v>
      </c>
      <c r="U2552" s="22" t="s">
        <v>2832</v>
      </c>
      <c r="V2552" s="3" t="s">
        <v>2784</v>
      </c>
      <c r="W2552" s="3" t="s">
        <v>3405</v>
      </c>
      <c r="Z2552" s="3">
        <v>44.5976</v>
      </c>
      <c r="AA2552" s="3">
        <v>-123.2873</v>
      </c>
      <c r="AB2552" s="3" t="s">
        <v>2741</v>
      </c>
      <c r="AD2552" s="3" t="s">
        <v>2741</v>
      </c>
      <c r="AF2552" s="3" t="s">
        <v>1633</v>
      </c>
      <c r="AG2552" s="3" t="s">
        <v>1633</v>
      </c>
    </row>
    <row r="2553" spans="1:33">
      <c r="A2553" s="29">
        <v>43424</v>
      </c>
      <c r="D2553" s="3">
        <v>16335937</v>
      </c>
      <c r="E2553" s="18">
        <v>8</v>
      </c>
      <c r="F2553" s="3" t="s">
        <v>1780</v>
      </c>
      <c r="G2553" s="3">
        <v>2018</v>
      </c>
      <c r="H2553" s="3"/>
      <c r="L2553" s="5"/>
      <c r="N2553" s="3" t="s">
        <v>1633</v>
      </c>
      <c r="O2553" s="3"/>
      <c r="P2553" s="38">
        <v>176</v>
      </c>
      <c r="Q2553" s="38">
        <v>5</v>
      </c>
      <c r="R2553" s="3" t="s">
        <v>3</v>
      </c>
      <c r="S2553" s="3" t="s">
        <v>43</v>
      </c>
      <c r="T2553" s="3" t="s">
        <v>35</v>
      </c>
      <c r="U2553" s="22" t="s">
        <v>2832</v>
      </c>
      <c r="V2553" s="3" t="s">
        <v>2784</v>
      </c>
      <c r="W2553" s="3" t="s">
        <v>3405</v>
      </c>
      <c r="Z2553" s="3">
        <v>44.5976</v>
      </c>
      <c r="AA2553" s="3">
        <v>-123.2873</v>
      </c>
      <c r="AB2553" s="3" t="s">
        <v>2741</v>
      </c>
      <c r="AD2553" s="3" t="s">
        <v>2741</v>
      </c>
      <c r="AF2553" s="3" t="s">
        <v>1633</v>
      </c>
      <c r="AG2553" s="3" t="s">
        <v>1633</v>
      </c>
    </row>
    <row r="2554" spans="1:33">
      <c r="A2554" s="29">
        <v>43424</v>
      </c>
      <c r="D2554" s="3">
        <v>16336081</v>
      </c>
      <c r="E2554" s="18">
        <v>8</v>
      </c>
      <c r="F2554" s="3" t="s">
        <v>1780</v>
      </c>
      <c r="G2554" s="3">
        <v>2018</v>
      </c>
      <c r="H2554" s="3"/>
      <c r="L2554" s="5"/>
      <c r="N2554" s="3" t="s">
        <v>1633</v>
      </c>
      <c r="O2554" s="3"/>
      <c r="P2554" s="38">
        <v>177</v>
      </c>
      <c r="Q2554" s="38">
        <v>1</v>
      </c>
      <c r="R2554" s="3" t="s">
        <v>3</v>
      </c>
      <c r="S2554" s="3" t="s">
        <v>43</v>
      </c>
      <c r="T2554" s="3" t="s">
        <v>35</v>
      </c>
      <c r="U2554" s="22" t="s">
        <v>2832</v>
      </c>
      <c r="V2554" s="3" t="s">
        <v>2784</v>
      </c>
      <c r="W2554" s="3" t="s">
        <v>3405</v>
      </c>
      <c r="Z2554" s="3">
        <v>44.597700000000003</v>
      </c>
      <c r="AA2554" s="3">
        <v>-123.28740000000001</v>
      </c>
      <c r="AB2554" s="3" t="s">
        <v>2741</v>
      </c>
      <c r="AD2554" s="3" t="s">
        <v>2741</v>
      </c>
      <c r="AF2554" s="3" t="s">
        <v>1633</v>
      </c>
      <c r="AG2554" s="3" t="s">
        <v>1633</v>
      </c>
    </row>
    <row r="2555" spans="1:33">
      <c r="A2555" s="29">
        <v>43424</v>
      </c>
      <c r="D2555" s="3">
        <v>16336081</v>
      </c>
      <c r="E2555" s="18">
        <v>8</v>
      </c>
      <c r="F2555" s="3" t="s">
        <v>1780</v>
      </c>
      <c r="G2555" s="3">
        <v>2018</v>
      </c>
      <c r="H2555" s="3"/>
      <c r="L2555" s="5"/>
      <c r="N2555" s="3" t="s">
        <v>1633</v>
      </c>
      <c r="O2555" s="3"/>
      <c r="P2555" s="38">
        <v>177</v>
      </c>
      <c r="Q2555" s="38">
        <v>2</v>
      </c>
      <c r="R2555" s="3" t="s">
        <v>3</v>
      </c>
      <c r="S2555" s="3" t="s">
        <v>43</v>
      </c>
      <c r="T2555" s="3" t="s">
        <v>35</v>
      </c>
      <c r="U2555" s="22" t="s">
        <v>2832</v>
      </c>
      <c r="V2555" s="3" t="s">
        <v>2784</v>
      </c>
      <c r="W2555" s="3" t="s">
        <v>3405</v>
      </c>
      <c r="Z2555" s="3">
        <v>44.597700000000003</v>
      </c>
      <c r="AA2555" s="3">
        <v>-123.28740000000001</v>
      </c>
      <c r="AB2555" s="3" t="s">
        <v>2741</v>
      </c>
      <c r="AD2555" s="3" t="s">
        <v>2741</v>
      </c>
      <c r="AF2555" s="3" t="s">
        <v>1633</v>
      </c>
      <c r="AG2555" s="3" t="s">
        <v>1633</v>
      </c>
    </row>
    <row r="2556" spans="1:33">
      <c r="A2556" s="29">
        <v>43424</v>
      </c>
      <c r="D2556" s="3">
        <v>16336081</v>
      </c>
      <c r="E2556" s="18">
        <v>8</v>
      </c>
      <c r="F2556" s="3" t="s">
        <v>1780</v>
      </c>
      <c r="G2556" s="3">
        <v>2018</v>
      </c>
      <c r="H2556" s="3"/>
      <c r="L2556" s="5"/>
      <c r="N2556" s="3" t="s">
        <v>1633</v>
      </c>
      <c r="O2556" s="3"/>
      <c r="P2556" s="38">
        <v>177</v>
      </c>
      <c r="Q2556" s="38">
        <v>3</v>
      </c>
      <c r="R2556" s="3" t="s">
        <v>3</v>
      </c>
      <c r="S2556" s="3" t="s">
        <v>43</v>
      </c>
      <c r="T2556" s="3" t="s">
        <v>35</v>
      </c>
      <c r="U2556" s="22" t="s">
        <v>2832</v>
      </c>
      <c r="V2556" s="3" t="s">
        <v>2784</v>
      </c>
      <c r="W2556" s="3" t="s">
        <v>3405</v>
      </c>
      <c r="Z2556" s="3">
        <v>44.597700000000003</v>
      </c>
      <c r="AA2556" s="3">
        <v>-123.28740000000001</v>
      </c>
      <c r="AB2556" s="3" t="s">
        <v>2741</v>
      </c>
      <c r="AD2556" s="3" t="s">
        <v>2741</v>
      </c>
      <c r="AF2556" s="3" t="s">
        <v>1633</v>
      </c>
      <c r="AG2556" s="3" t="s">
        <v>1633</v>
      </c>
    </row>
    <row r="2557" spans="1:33">
      <c r="A2557" s="29">
        <v>43424</v>
      </c>
      <c r="D2557" s="3">
        <v>16336081</v>
      </c>
      <c r="E2557" s="18">
        <v>8</v>
      </c>
      <c r="F2557" s="3" t="s">
        <v>1780</v>
      </c>
      <c r="G2557" s="3">
        <v>2018</v>
      </c>
      <c r="H2557" s="3"/>
      <c r="L2557" s="5"/>
      <c r="N2557" s="3" t="s">
        <v>1633</v>
      </c>
      <c r="O2557" s="3"/>
      <c r="P2557" s="38">
        <v>177</v>
      </c>
      <c r="Q2557" s="38">
        <v>4</v>
      </c>
      <c r="R2557" s="3" t="s">
        <v>3</v>
      </c>
      <c r="S2557" s="3" t="s">
        <v>43</v>
      </c>
      <c r="T2557" s="3" t="s">
        <v>35</v>
      </c>
      <c r="U2557" s="22" t="s">
        <v>2832</v>
      </c>
      <c r="V2557" s="3" t="s">
        <v>2784</v>
      </c>
      <c r="W2557" s="3" t="s">
        <v>3405</v>
      </c>
      <c r="Z2557" s="3">
        <v>44.597700000000003</v>
      </c>
      <c r="AA2557" s="3">
        <v>-123.28740000000001</v>
      </c>
      <c r="AB2557" s="3" t="s">
        <v>2741</v>
      </c>
      <c r="AD2557" s="3" t="s">
        <v>2741</v>
      </c>
      <c r="AF2557" s="3" t="s">
        <v>1633</v>
      </c>
      <c r="AG2557" s="3" t="s">
        <v>1633</v>
      </c>
    </row>
    <row r="2558" spans="1:33">
      <c r="A2558" s="29">
        <v>43424</v>
      </c>
      <c r="D2558" s="3">
        <v>16336081</v>
      </c>
      <c r="E2558" s="18">
        <v>8</v>
      </c>
      <c r="F2558" s="3" t="s">
        <v>1780</v>
      </c>
      <c r="G2558" s="3">
        <v>2018</v>
      </c>
      <c r="H2558" s="3"/>
      <c r="L2558" s="5"/>
      <c r="N2558" s="3" t="s">
        <v>1633</v>
      </c>
      <c r="O2558" s="3"/>
      <c r="P2558" s="38">
        <v>177</v>
      </c>
      <c r="Q2558" s="38">
        <v>5</v>
      </c>
      <c r="R2558" s="3" t="s">
        <v>3</v>
      </c>
      <c r="S2558" s="3" t="s">
        <v>43</v>
      </c>
      <c r="T2558" s="3" t="s">
        <v>35</v>
      </c>
      <c r="U2558" s="22" t="s">
        <v>2832</v>
      </c>
      <c r="V2558" s="3" t="s">
        <v>2784</v>
      </c>
      <c r="W2558" s="3" t="s">
        <v>3405</v>
      </c>
      <c r="Z2558" s="3">
        <v>44.597700000000003</v>
      </c>
      <c r="AA2558" s="3">
        <v>-123.28740000000001</v>
      </c>
      <c r="AB2558" s="3" t="s">
        <v>2741</v>
      </c>
      <c r="AD2558" s="3" t="s">
        <v>2741</v>
      </c>
      <c r="AF2558" s="3" t="s">
        <v>1633</v>
      </c>
      <c r="AG2558" s="3" t="s">
        <v>1633</v>
      </c>
    </row>
    <row r="2559" spans="1:33">
      <c r="A2559" s="29">
        <v>43424</v>
      </c>
      <c r="D2559" s="3">
        <v>16336081</v>
      </c>
      <c r="E2559" s="18">
        <v>8</v>
      </c>
      <c r="F2559" s="3" t="s">
        <v>1780</v>
      </c>
      <c r="G2559" s="3">
        <v>2018</v>
      </c>
      <c r="H2559" s="3"/>
      <c r="L2559" s="5"/>
      <c r="N2559" s="3" t="s">
        <v>1633</v>
      </c>
      <c r="O2559" s="3"/>
      <c r="P2559" s="38">
        <v>177</v>
      </c>
      <c r="Q2559" s="38">
        <v>6</v>
      </c>
      <c r="R2559" s="3" t="s">
        <v>3</v>
      </c>
      <c r="S2559" s="3" t="s">
        <v>43</v>
      </c>
      <c r="T2559" s="3" t="s">
        <v>35</v>
      </c>
      <c r="U2559" s="22" t="s">
        <v>2832</v>
      </c>
      <c r="V2559" s="3" t="s">
        <v>2784</v>
      </c>
      <c r="W2559" s="3" t="s">
        <v>3405</v>
      </c>
      <c r="Z2559" s="3">
        <v>44.597700000000003</v>
      </c>
      <c r="AA2559" s="3">
        <v>-123.28740000000001</v>
      </c>
      <c r="AB2559" s="3" t="s">
        <v>2741</v>
      </c>
      <c r="AD2559" s="3" t="s">
        <v>2741</v>
      </c>
      <c r="AF2559" s="3" t="s">
        <v>1633</v>
      </c>
      <c r="AG2559" s="3" t="s">
        <v>1633</v>
      </c>
    </row>
    <row r="2560" spans="1:33">
      <c r="A2560" s="29">
        <v>43424</v>
      </c>
      <c r="D2560" s="3">
        <v>16336081</v>
      </c>
      <c r="E2560" s="18">
        <v>8</v>
      </c>
      <c r="F2560" s="3" t="s">
        <v>1780</v>
      </c>
      <c r="G2560" s="3">
        <v>2018</v>
      </c>
      <c r="H2560" s="3"/>
      <c r="L2560" s="5"/>
      <c r="N2560" s="3" t="s">
        <v>1633</v>
      </c>
      <c r="O2560" s="3"/>
      <c r="P2560" s="38">
        <v>177</v>
      </c>
      <c r="Q2560" s="38">
        <v>7</v>
      </c>
      <c r="R2560" s="3" t="s">
        <v>3</v>
      </c>
      <c r="S2560" s="3" t="s">
        <v>43</v>
      </c>
      <c r="T2560" s="3" t="s">
        <v>35</v>
      </c>
      <c r="U2560" s="22" t="s">
        <v>2832</v>
      </c>
      <c r="V2560" s="3" t="s">
        <v>2784</v>
      </c>
      <c r="W2560" s="3" t="s">
        <v>3405</v>
      </c>
      <c r="Z2560" s="3">
        <v>44.597700000000003</v>
      </c>
      <c r="AA2560" s="3">
        <v>-123.28740000000001</v>
      </c>
      <c r="AB2560" s="3" t="s">
        <v>2741</v>
      </c>
      <c r="AD2560" s="3" t="s">
        <v>2741</v>
      </c>
      <c r="AF2560" s="3" t="s">
        <v>1633</v>
      </c>
      <c r="AG2560" s="3" t="s">
        <v>1633</v>
      </c>
    </row>
    <row r="2561" spans="1:33">
      <c r="A2561" s="29">
        <v>43424</v>
      </c>
      <c r="D2561" s="3">
        <v>16336081</v>
      </c>
      <c r="E2561" s="18">
        <v>8</v>
      </c>
      <c r="F2561" s="3" t="s">
        <v>1780</v>
      </c>
      <c r="G2561" s="3">
        <v>2018</v>
      </c>
      <c r="H2561" s="3"/>
      <c r="L2561" s="5"/>
      <c r="N2561" s="3" t="s">
        <v>1633</v>
      </c>
      <c r="O2561" s="3"/>
      <c r="P2561" s="38">
        <v>177</v>
      </c>
      <c r="Q2561" s="38">
        <v>8</v>
      </c>
      <c r="R2561" s="3" t="s">
        <v>3</v>
      </c>
      <c r="S2561" s="3" t="s">
        <v>43</v>
      </c>
      <c r="T2561" s="3" t="s">
        <v>35</v>
      </c>
      <c r="U2561" s="22" t="s">
        <v>2832</v>
      </c>
      <c r="V2561" s="3" t="s">
        <v>2784</v>
      </c>
      <c r="W2561" s="3" t="s">
        <v>3405</v>
      </c>
      <c r="Z2561" s="3">
        <v>44.597700000000003</v>
      </c>
      <c r="AA2561" s="3">
        <v>-123.28740000000001</v>
      </c>
      <c r="AB2561" s="3" t="s">
        <v>2741</v>
      </c>
      <c r="AD2561" s="3" t="s">
        <v>2741</v>
      </c>
      <c r="AF2561" s="3" t="s">
        <v>1633</v>
      </c>
      <c r="AG2561" s="3" t="s">
        <v>1633</v>
      </c>
    </row>
    <row r="2562" spans="1:33">
      <c r="A2562" s="29">
        <v>43424</v>
      </c>
      <c r="D2562" s="3">
        <v>16336081</v>
      </c>
      <c r="E2562" s="18">
        <v>8</v>
      </c>
      <c r="F2562" s="3" t="s">
        <v>1780</v>
      </c>
      <c r="G2562" s="3">
        <v>2018</v>
      </c>
      <c r="H2562" s="3"/>
      <c r="L2562" s="5"/>
      <c r="N2562" s="3" t="s">
        <v>1633</v>
      </c>
      <c r="O2562" s="3"/>
      <c r="P2562" s="38">
        <v>177</v>
      </c>
      <c r="Q2562" s="38">
        <v>9</v>
      </c>
      <c r="R2562" s="3" t="s">
        <v>3</v>
      </c>
      <c r="S2562" s="3" t="s">
        <v>43</v>
      </c>
      <c r="T2562" s="3" t="s">
        <v>35</v>
      </c>
      <c r="U2562" s="22" t="s">
        <v>2832</v>
      </c>
      <c r="V2562" s="3" t="s">
        <v>2784</v>
      </c>
      <c r="W2562" s="3" t="s">
        <v>3405</v>
      </c>
      <c r="Z2562" s="3">
        <v>44.597700000000003</v>
      </c>
      <c r="AA2562" s="3">
        <v>-123.28740000000001</v>
      </c>
      <c r="AB2562" s="3" t="s">
        <v>2741</v>
      </c>
      <c r="AD2562" s="3" t="s">
        <v>2741</v>
      </c>
      <c r="AF2562" s="3" t="s">
        <v>1633</v>
      </c>
      <c r="AG2562" s="3" t="s">
        <v>1633</v>
      </c>
    </row>
    <row r="2563" spans="1:33">
      <c r="A2563" s="29">
        <v>43424</v>
      </c>
      <c r="D2563" s="3">
        <v>16336081</v>
      </c>
      <c r="E2563" s="18">
        <v>8</v>
      </c>
      <c r="F2563" s="3" t="s">
        <v>1780</v>
      </c>
      <c r="G2563" s="3">
        <v>2018</v>
      </c>
      <c r="H2563" s="3"/>
      <c r="L2563" s="5"/>
      <c r="N2563" s="3" t="s">
        <v>1633</v>
      </c>
      <c r="O2563" s="3"/>
      <c r="P2563" s="38">
        <v>177</v>
      </c>
      <c r="Q2563" s="38">
        <v>10</v>
      </c>
      <c r="R2563" s="3" t="s">
        <v>3</v>
      </c>
      <c r="S2563" s="3" t="s">
        <v>43</v>
      </c>
      <c r="T2563" s="3" t="s">
        <v>35</v>
      </c>
      <c r="U2563" s="22" t="s">
        <v>2832</v>
      </c>
      <c r="V2563" s="3" t="s">
        <v>2784</v>
      </c>
      <c r="W2563" s="3" t="s">
        <v>3405</v>
      </c>
      <c r="Z2563" s="3">
        <v>44.597700000000003</v>
      </c>
      <c r="AA2563" s="3">
        <v>-123.28740000000001</v>
      </c>
      <c r="AB2563" s="3" t="s">
        <v>2741</v>
      </c>
      <c r="AD2563" s="3" t="s">
        <v>2741</v>
      </c>
      <c r="AF2563" s="3" t="s">
        <v>1633</v>
      </c>
      <c r="AG2563" s="3" t="s">
        <v>1633</v>
      </c>
    </row>
    <row r="2564" spans="1:33">
      <c r="A2564" s="29">
        <v>43424</v>
      </c>
      <c r="D2564" s="3">
        <v>16336081</v>
      </c>
      <c r="E2564" s="18">
        <v>8</v>
      </c>
      <c r="F2564" s="3" t="s">
        <v>1780</v>
      </c>
      <c r="G2564" s="3">
        <v>2018</v>
      </c>
      <c r="H2564" s="3"/>
      <c r="L2564" s="5"/>
      <c r="N2564" s="3" t="s">
        <v>1633</v>
      </c>
      <c r="O2564" s="3"/>
      <c r="P2564" s="38">
        <v>177</v>
      </c>
      <c r="Q2564" s="38">
        <v>11</v>
      </c>
      <c r="R2564" s="3" t="s">
        <v>3</v>
      </c>
      <c r="S2564" s="3" t="s">
        <v>43</v>
      </c>
      <c r="T2564" s="3" t="s">
        <v>35</v>
      </c>
      <c r="U2564" s="22" t="s">
        <v>2832</v>
      </c>
      <c r="V2564" s="3" t="s">
        <v>2784</v>
      </c>
      <c r="W2564" s="3" t="s">
        <v>3405</v>
      </c>
      <c r="Z2564" s="3">
        <v>44.597700000000003</v>
      </c>
      <c r="AA2564" s="3">
        <v>-123.28740000000001</v>
      </c>
      <c r="AB2564" s="3" t="s">
        <v>2741</v>
      </c>
      <c r="AD2564" s="3" t="s">
        <v>2741</v>
      </c>
      <c r="AF2564" s="3" t="s">
        <v>1633</v>
      </c>
      <c r="AG2564" s="3" t="s">
        <v>1633</v>
      </c>
    </row>
    <row r="2565" spans="1:33">
      <c r="A2565" s="29">
        <v>43424</v>
      </c>
      <c r="D2565" s="3">
        <v>16336081</v>
      </c>
      <c r="E2565" s="18">
        <v>8</v>
      </c>
      <c r="F2565" s="3" t="s">
        <v>1780</v>
      </c>
      <c r="G2565" s="3">
        <v>2018</v>
      </c>
      <c r="H2565" s="3"/>
      <c r="L2565" s="5"/>
      <c r="N2565" s="3" t="s">
        <v>1633</v>
      </c>
      <c r="O2565" s="3"/>
      <c r="P2565" s="38">
        <v>177</v>
      </c>
      <c r="Q2565" s="38">
        <v>12</v>
      </c>
      <c r="R2565" s="3" t="s">
        <v>3</v>
      </c>
      <c r="S2565" s="3" t="s">
        <v>43</v>
      </c>
      <c r="T2565" s="3" t="s">
        <v>35</v>
      </c>
      <c r="U2565" s="22" t="s">
        <v>2832</v>
      </c>
      <c r="V2565" s="3" t="s">
        <v>2784</v>
      </c>
      <c r="W2565" s="3" t="s">
        <v>3405</v>
      </c>
      <c r="Z2565" s="3">
        <v>44.597700000000003</v>
      </c>
      <c r="AA2565" s="3">
        <v>-123.28740000000001</v>
      </c>
      <c r="AB2565" s="3" t="s">
        <v>2741</v>
      </c>
      <c r="AD2565" s="3" t="s">
        <v>2741</v>
      </c>
      <c r="AF2565" s="3" t="s">
        <v>1633</v>
      </c>
      <c r="AG2565" s="3" t="s">
        <v>1633</v>
      </c>
    </row>
    <row r="2566" spans="1:33">
      <c r="A2566" s="29">
        <v>43424</v>
      </c>
      <c r="D2566" s="3">
        <v>16336081</v>
      </c>
      <c r="E2566" s="18">
        <v>8</v>
      </c>
      <c r="F2566" s="3" t="s">
        <v>1780</v>
      </c>
      <c r="G2566" s="3">
        <v>2018</v>
      </c>
      <c r="H2566" s="3"/>
      <c r="L2566" s="5"/>
      <c r="N2566" s="3" t="s">
        <v>1633</v>
      </c>
      <c r="O2566" s="3"/>
      <c r="P2566" s="38">
        <v>177</v>
      </c>
      <c r="Q2566" s="38">
        <v>13</v>
      </c>
      <c r="R2566" s="3" t="s">
        <v>3</v>
      </c>
      <c r="S2566" s="3" t="s">
        <v>43</v>
      </c>
      <c r="T2566" s="3" t="s">
        <v>35</v>
      </c>
      <c r="U2566" s="22" t="s">
        <v>2832</v>
      </c>
      <c r="V2566" s="3" t="s">
        <v>2784</v>
      </c>
      <c r="W2566" s="3" t="s">
        <v>3405</v>
      </c>
      <c r="Z2566" s="3">
        <v>44.597700000000003</v>
      </c>
      <c r="AA2566" s="3">
        <v>-123.28740000000001</v>
      </c>
      <c r="AB2566" s="3" t="s">
        <v>2741</v>
      </c>
      <c r="AD2566" s="3" t="s">
        <v>2741</v>
      </c>
      <c r="AF2566" s="3" t="s">
        <v>1633</v>
      </c>
      <c r="AG2566" s="3" t="s">
        <v>1633</v>
      </c>
    </row>
    <row r="2567" spans="1:33">
      <c r="A2567" s="29">
        <v>43424</v>
      </c>
      <c r="D2567" s="3">
        <v>16336081</v>
      </c>
      <c r="E2567" s="18">
        <v>8</v>
      </c>
      <c r="F2567" s="3" t="s">
        <v>1780</v>
      </c>
      <c r="G2567" s="3">
        <v>2018</v>
      </c>
      <c r="H2567" s="3"/>
      <c r="L2567" s="5"/>
      <c r="N2567" s="3" t="s">
        <v>1633</v>
      </c>
      <c r="O2567" s="3"/>
      <c r="P2567" s="38">
        <v>177</v>
      </c>
      <c r="Q2567" s="38">
        <v>14</v>
      </c>
      <c r="R2567" s="3" t="s">
        <v>3</v>
      </c>
      <c r="S2567" s="3" t="s">
        <v>43</v>
      </c>
      <c r="T2567" s="3" t="s">
        <v>35</v>
      </c>
      <c r="U2567" s="22" t="s">
        <v>2832</v>
      </c>
      <c r="V2567" s="3" t="s">
        <v>2784</v>
      </c>
      <c r="W2567" s="3" t="s">
        <v>3405</v>
      </c>
      <c r="Z2567" s="3">
        <v>44.597700000000003</v>
      </c>
      <c r="AA2567" s="3">
        <v>-123.28740000000001</v>
      </c>
      <c r="AB2567" s="3" t="s">
        <v>2741</v>
      </c>
      <c r="AD2567" s="3" t="s">
        <v>2741</v>
      </c>
      <c r="AF2567" s="3" t="s">
        <v>1633</v>
      </c>
      <c r="AG2567" s="3" t="s">
        <v>1633</v>
      </c>
    </row>
    <row r="2568" spans="1:33">
      <c r="A2568" s="29">
        <v>43424</v>
      </c>
      <c r="D2568" s="3">
        <v>16336081</v>
      </c>
      <c r="E2568" s="18">
        <v>8</v>
      </c>
      <c r="F2568" s="3" t="s">
        <v>1780</v>
      </c>
      <c r="G2568" s="3">
        <v>2018</v>
      </c>
      <c r="H2568" s="3"/>
      <c r="L2568" s="5"/>
      <c r="N2568" s="3" t="s">
        <v>1633</v>
      </c>
      <c r="O2568" s="3"/>
      <c r="P2568" s="38">
        <v>177</v>
      </c>
      <c r="Q2568" s="38">
        <v>15</v>
      </c>
      <c r="R2568" s="3" t="s">
        <v>3</v>
      </c>
      <c r="S2568" s="3" t="s">
        <v>43</v>
      </c>
      <c r="T2568" s="3" t="s">
        <v>35</v>
      </c>
      <c r="U2568" s="22" t="s">
        <v>2832</v>
      </c>
      <c r="V2568" s="3" t="s">
        <v>2784</v>
      </c>
      <c r="W2568" s="3" t="s">
        <v>3405</v>
      </c>
      <c r="Z2568" s="3">
        <v>44.597700000000003</v>
      </c>
      <c r="AA2568" s="3">
        <v>-123.28740000000001</v>
      </c>
      <c r="AB2568" s="3" t="s">
        <v>2741</v>
      </c>
      <c r="AD2568" s="3" t="s">
        <v>2741</v>
      </c>
      <c r="AF2568" s="3" t="s">
        <v>1633</v>
      </c>
      <c r="AG2568" s="3" t="s">
        <v>1633</v>
      </c>
    </row>
    <row r="2569" spans="1:33">
      <c r="A2569" s="29">
        <v>43424</v>
      </c>
      <c r="D2569" s="3">
        <v>16371170</v>
      </c>
      <c r="E2569" s="18">
        <v>9</v>
      </c>
      <c r="F2569" s="3" t="s">
        <v>1780</v>
      </c>
      <c r="G2569" s="3">
        <v>2018</v>
      </c>
      <c r="H2569" s="3"/>
      <c r="L2569" s="5"/>
      <c r="N2569" s="3" t="s">
        <v>1633</v>
      </c>
      <c r="O2569" s="3"/>
      <c r="P2569" s="38">
        <v>178</v>
      </c>
      <c r="Q2569" s="38">
        <v>1</v>
      </c>
      <c r="R2569" s="3" t="s">
        <v>3</v>
      </c>
      <c r="S2569" s="3" t="s">
        <v>43</v>
      </c>
      <c r="T2569" s="3" t="s">
        <v>35</v>
      </c>
      <c r="U2569" s="22" t="s">
        <v>2832</v>
      </c>
      <c r="V2569" s="3" t="s">
        <v>2742</v>
      </c>
      <c r="W2569" s="3" t="s">
        <v>262</v>
      </c>
      <c r="Z2569" s="3">
        <v>44.599200000000003</v>
      </c>
      <c r="AA2569" s="3">
        <v>-123.3158</v>
      </c>
      <c r="AB2569" s="3" t="s">
        <v>2741</v>
      </c>
      <c r="AD2569" s="3" t="s">
        <v>2741</v>
      </c>
      <c r="AF2569" s="3" t="s">
        <v>1633</v>
      </c>
      <c r="AG2569" s="3" t="s">
        <v>1633</v>
      </c>
    </row>
    <row r="2570" spans="1:33">
      <c r="A2570" s="29">
        <v>43424</v>
      </c>
      <c r="D2570" s="3">
        <v>16371170</v>
      </c>
      <c r="E2570" s="18">
        <v>9</v>
      </c>
      <c r="F2570" s="3" t="s">
        <v>1780</v>
      </c>
      <c r="G2570" s="3">
        <v>2018</v>
      </c>
      <c r="H2570" s="3"/>
      <c r="L2570" s="5"/>
      <c r="N2570" s="3" t="s">
        <v>1633</v>
      </c>
      <c r="O2570" s="3"/>
      <c r="P2570" s="38">
        <v>178</v>
      </c>
      <c r="Q2570" s="38">
        <v>2</v>
      </c>
      <c r="R2570" s="3" t="s">
        <v>3</v>
      </c>
      <c r="S2570" s="3" t="s">
        <v>43</v>
      </c>
      <c r="T2570" s="3" t="s">
        <v>35</v>
      </c>
      <c r="U2570" s="22" t="s">
        <v>2832</v>
      </c>
      <c r="V2570" s="3" t="s">
        <v>2742</v>
      </c>
      <c r="W2570" s="3" t="s">
        <v>262</v>
      </c>
      <c r="Z2570" s="3">
        <v>44.599200000000003</v>
      </c>
      <c r="AA2570" s="3">
        <v>-123.3158</v>
      </c>
      <c r="AB2570" s="3" t="s">
        <v>2741</v>
      </c>
      <c r="AD2570" s="3" t="s">
        <v>2741</v>
      </c>
      <c r="AF2570" s="3" t="s">
        <v>1633</v>
      </c>
      <c r="AG2570" s="3" t="s">
        <v>1633</v>
      </c>
    </row>
    <row r="2571" spans="1:33">
      <c r="A2571" s="29">
        <v>43424</v>
      </c>
      <c r="D2571" s="3">
        <v>16371170</v>
      </c>
      <c r="E2571" s="18">
        <v>9</v>
      </c>
      <c r="F2571" s="3" t="s">
        <v>1780</v>
      </c>
      <c r="G2571" s="3">
        <v>2018</v>
      </c>
      <c r="H2571" s="3"/>
      <c r="L2571" s="5"/>
      <c r="N2571" s="3" t="s">
        <v>1633</v>
      </c>
      <c r="O2571" s="3"/>
      <c r="P2571" s="38">
        <v>178</v>
      </c>
      <c r="Q2571" s="38">
        <v>3</v>
      </c>
      <c r="R2571" s="3" t="s">
        <v>3</v>
      </c>
      <c r="S2571" s="3" t="s">
        <v>43</v>
      </c>
      <c r="T2571" s="3" t="s">
        <v>35</v>
      </c>
      <c r="U2571" s="22" t="s">
        <v>2832</v>
      </c>
      <c r="V2571" s="3" t="s">
        <v>2742</v>
      </c>
      <c r="W2571" s="3" t="s">
        <v>262</v>
      </c>
      <c r="Z2571" s="3">
        <v>44.599200000000003</v>
      </c>
      <c r="AA2571" s="3">
        <v>-123.3158</v>
      </c>
      <c r="AB2571" s="3" t="s">
        <v>2741</v>
      </c>
      <c r="AD2571" s="3" t="s">
        <v>2741</v>
      </c>
      <c r="AF2571" s="3" t="s">
        <v>1633</v>
      </c>
      <c r="AG2571" s="3" t="s">
        <v>1633</v>
      </c>
    </row>
    <row r="2572" spans="1:33">
      <c r="A2572" s="29">
        <v>43424</v>
      </c>
      <c r="D2572" s="3">
        <v>16371170</v>
      </c>
      <c r="E2572" s="18">
        <v>9</v>
      </c>
      <c r="F2572" s="3" t="s">
        <v>1780</v>
      </c>
      <c r="G2572" s="3">
        <v>2018</v>
      </c>
      <c r="H2572" s="3"/>
      <c r="L2572" s="5"/>
      <c r="N2572" s="3" t="s">
        <v>1633</v>
      </c>
      <c r="O2572" s="3"/>
      <c r="P2572" s="38">
        <v>178</v>
      </c>
      <c r="Q2572" s="38">
        <v>4</v>
      </c>
      <c r="R2572" s="3" t="s">
        <v>3</v>
      </c>
      <c r="S2572" s="3" t="s">
        <v>43</v>
      </c>
      <c r="T2572" s="3" t="s">
        <v>35</v>
      </c>
      <c r="U2572" s="22" t="s">
        <v>2832</v>
      </c>
      <c r="V2572" s="3" t="s">
        <v>2742</v>
      </c>
      <c r="W2572" s="3" t="s">
        <v>262</v>
      </c>
      <c r="Z2572" s="3">
        <v>44.599200000000003</v>
      </c>
      <c r="AA2572" s="3">
        <v>-123.3158</v>
      </c>
      <c r="AB2572" s="3" t="s">
        <v>2741</v>
      </c>
      <c r="AD2572" s="3" t="s">
        <v>2741</v>
      </c>
      <c r="AF2572" s="3" t="s">
        <v>1633</v>
      </c>
      <c r="AG2572" s="3" t="s">
        <v>1633</v>
      </c>
    </row>
    <row r="2573" spans="1:33">
      <c r="A2573" s="29">
        <v>43424</v>
      </c>
      <c r="D2573" s="3">
        <v>16371170</v>
      </c>
      <c r="E2573" s="18">
        <v>9</v>
      </c>
      <c r="F2573" s="3" t="s">
        <v>1780</v>
      </c>
      <c r="G2573" s="3">
        <v>2018</v>
      </c>
      <c r="H2573" s="3"/>
      <c r="L2573" s="5"/>
      <c r="N2573" s="3" t="s">
        <v>1633</v>
      </c>
      <c r="O2573" s="3"/>
      <c r="P2573" s="38">
        <v>178</v>
      </c>
      <c r="Q2573" s="38">
        <v>5</v>
      </c>
      <c r="R2573" s="3" t="s">
        <v>3</v>
      </c>
      <c r="S2573" s="3" t="s">
        <v>43</v>
      </c>
      <c r="T2573" s="3" t="s">
        <v>35</v>
      </c>
      <c r="U2573" s="22" t="s">
        <v>2832</v>
      </c>
      <c r="V2573" s="3" t="s">
        <v>2742</v>
      </c>
      <c r="W2573" s="3" t="s">
        <v>262</v>
      </c>
      <c r="Z2573" s="3">
        <v>44.599200000000003</v>
      </c>
      <c r="AA2573" s="3">
        <v>-123.3158</v>
      </c>
      <c r="AB2573" s="3" t="s">
        <v>2741</v>
      </c>
      <c r="AD2573" s="3" t="s">
        <v>2741</v>
      </c>
      <c r="AF2573" s="3" t="s">
        <v>1633</v>
      </c>
      <c r="AG2573" s="3" t="s">
        <v>1633</v>
      </c>
    </row>
    <row r="2574" spans="1:33">
      <c r="A2574" s="29">
        <v>43424</v>
      </c>
      <c r="D2574" s="3">
        <v>16371170</v>
      </c>
      <c r="E2574" s="18">
        <v>9</v>
      </c>
      <c r="F2574" s="3" t="s">
        <v>1780</v>
      </c>
      <c r="G2574" s="3">
        <v>2018</v>
      </c>
      <c r="H2574" s="3"/>
      <c r="L2574" s="5"/>
      <c r="N2574" s="3" t="s">
        <v>1633</v>
      </c>
      <c r="O2574" s="3"/>
      <c r="P2574" s="38">
        <v>178</v>
      </c>
      <c r="Q2574" s="38">
        <v>6</v>
      </c>
      <c r="R2574" s="3" t="s">
        <v>3</v>
      </c>
      <c r="S2574" s="3" t="s">
        <v>43</v>
      </c>
      <c r="T2574" s="3" t="s">
        <v>35</v>
      </c>
      <c r="U2574" s="22" t="s">
        <v>2832</v>
      </c>
      <c r="V2574" s="3" t="s">
        <v>2742</v>
      </c>
      <c r="W2574" s="3" t="s">
        <v>262</v>
      </c>
      <c r="Z2574" s="3">
        <v>44.599200000000003</v>
      </c>
      <c r="AA2574" s="3">
        <v>-123.3158</v>
      </c>
      <c r="AB2574" s="3" t="s">
        <v>2741</v>
      </c>
      <c r="AD2574" s="3" t="s">
        <v>2741</v>
      </c>
      <c r="AF2574" s="3" t="s">
        <v>1633</v>
      </c>
      <c r="AG2574" s="3" t="s">
        <v>1633</v>
      </c>
    </row>
    <row r="2575" spans="1:33">
      <c r="A2575" s="29">
        <v>43424</v>
      </c>
      <c r="D2575" s="3">
        <v>16371170</v>
      </c>
      <c r="E2575" s="18">
        <v>9</v>
      </c>
      <c r="F2575" s="3" t="s">
        <v>1780</v>
      </c>
      <c r="G2575" s="3">
        <v>2018</v>
      </c>
      <c r="H2575" s="3"/>
      <c r="L2575" s="5"/>
      <c r="N2575" s="3" t="s">
        <v>1633</v>
      </c>
      <c r="O2575" s="3"/>
      <c r="P2575" s="38">
        <v>178</v>
      </c>
      <c r="Q2575" s="38">
        <v>7</v>
      </c>
      <c r="R2575" s="3" t="s">
        <v>3</v>
      </c>
      <c r="S2575" s="3" t="s">
        <v>43</v>
      </c>
      <c r="T2575" s="3" t="s">
        <v>35</v>
      </c>
      <c r="U2575" s="22" t="s">
        <v>2832</v>
      </c>
      <c r="V2575" s="3" t="s">
        <v>2742</v>
      </c>
      <c r="W2575" s="3" t="s">
        <v>262</v>
      </c>
      <c r="Z2575" s="3">
        <v>44.599200000000003</v>
      </c>
      <c r="AA2575" s="3">
        <v>-123.3158</v>
      </c>
      <c r="AB2575" s="3" t="s">
        <v>2741</v>
      </c>
      <c r="AD2575" s="3" t="s">
        <v>2741</v>
      </c>
      <c r="AF2575" s="3" t="s">
        <v>1633</v>
      </c>
      <c r="AG2575" s="3" t="s">
        <v>1633</v>
      </c>
    </row>
    <row r="2576" spans="1:33">
      <c r="A2576" s="29">
        <v>43424</v>
      </c>
      <c r="D2576" s="3">
        <v>16371170</v>
      </c>
      <c r="E2576" s="18">
        <v>9</v>
      </c>
      <c r="F2576" s="3" t="s">
        <v>1780</v>
      </c>
      <c r="G2576" s="3">
        <v>2018</v>
      </c>
      <c r="H2576" s="3"/>
      <c r="L2576" s="5"/>
      <c r="N2576" s="3" t="s">
        <v>1633</v>
      </c>
      <c r="O2576" s="3"/>
      <c r="P2576" s="38">
        <v>178</v>
      </c>
      <c r="Q2576" s="38">
        <v>8</v>
      </c>
      <c r="R2576" s="3" t="s">
        <v>3</v>
      </c>
      <c r="S2576" s="3" t="s">
        <v>43</v>
      </c>
      <c r="T2576" s="3" t="s">
        <v>35</v>
      </c>
      <c r="U2576" s="22" t="s">
        <v>2832</v>
      </c>
      <c r="V2576" s="3" t="s">
        <v>2742</v>
      </c>
      <c r="W2576" s="3" t="s">
        <v>262</v>
      </c>
      <c r="Z2576" s="3">
        <v>44.599200000000003</v>
      </c>
      <c r="AA2576" s="3">
        <v>-123.3158</v>
      </c>
      <c r="AB2576" s="3" t="s">
        <v>2741</v>
      </c>
      <c r="AD2576" s="3" t="s">
        <v>2741</v>
      </c>
      <c r="AF2576" s="3" t="s">
        <v>1633</v>
      </c>
      <c r="AG2576" s="3" t="s">
        <v>1633</v>
      </c>
    </row>
    <row r="2577" spans="1:33">
      <c r="A2577" s="29">
        <v>43424</v>
      </c>
      <c r="D2577" s="3">
        <v>16371170</v>
      </c>
      <c r="E2577" s="18">
        <v>9</v>
      </c>
      <c r="F2577" s="3" t="s">
        <v>1780</v>
      </c>
      <c r="G2577" s="3">
        <v>2018</v>
      </c>
      <c r="H2577" s="3"/>
      <c r="L2577" s="5"/>
      <c r="N2577" s="3" t="s">
        <v>1633</v>
      </c>
      <c r="O2577" s="3"/>
      <c r="P2577" s="38">
        <v>178</v>
      </c>
      <c r="Q2577" s="38">
        <v>9</v>
      </c>
      <c r="R2577" s="3" t="s">
        <v>3</v>
      </c>
      <c r="S2577" s="3" t="s">
        <v>43</v>
      </c>
      <c r="T2577" s="3" t="s">
        <v>35</v>
      </c>
      <c r="U2577" s="22" t="s">
        <v>2832</v>
      </c>
      <c r="V2577" s="3" t="s">
        <v>2742</v>
      </c>
      <c r="W2577" s="3" t="s">
        <v>262</v>
      </c>
      <c r="Z2577" s="3">
        <v>44.599200000000003</v>
      </c>
      <c r="AA2577" s="3">
        <v>-123.3158</v>
      </c>
      <c r="AB2577" s="3" t="s">
        <v>2741</v>
      </c>
      <c r="AD2577" s="3" t="s">
        <v>2741</v>
      </c>
      <c r="AF2577" s="3" t="s">
        <v>1633</v>
      </c>
      <c r="AG2577" s="3" t="s">
        <v>1633</v>
      </c>
    </row>
    <row r="2578" spans="1:33">
      <c r="A2578" s="29">
        <v>43424</v>
      </c>
      <c r="D2578" s="3">
        <v>16371170</v>
      </c>
      <c r="E2578" s="18">
        <v>9</v>
      </c>
      <c r="F2578" s="3" t="s">
        <v>1780</v>
      </c>
      <c r="G2578" s="3">
        <v>2018</v>
      </c>
      <c r="H2578" s="3"/>
      <c r="L2578" s="5"/>
      <c r="N2578" s="3" t="s">
        <v>1633</v>
      </c>
      <c r="O2578" s="3"/>
      <c r="P2578" s="38">
        <v>178</v>
      </c>
      <c r="Q2578" s="38">
        <v>10</v>
      </c>
      <c r="R2578" s="3" t="s">
        <v>3</v>
      </c>
      <c r="S2578" s="3" t="s">
        <v>43</v>
      </c>
      <c r="T2578" s="3" t="s">
        <v>35</v>
      </c>
      <c r="U2578" s="22" t="s">
        <v>2832</v>
      </c>
      <c r="V2578" s="3" t="s">
        <v>2742</v>
      </c>
      <c r="W2578" s="3" t="s">
        <v>262</v>
      </c>
      <c r="Z2578" s="3">
        <v>44.599200000000003</v>
      </c>
      <c r="AA2578" s="3">
        <v>-123.3158</v>
      </c>
      <c r="AB2578" s="3" t="s">
        <v>2741</v>
      </c>
      <c r="AD2578" s="3" t="s">
        <v>2741</v>
      </c>
      <c r="AF2578" s="3" t="s">
        <v>1633</v>
      </c>
      <c r="AG2578" s="3" t="s">
        <v>1633</v>
      </c>
    </row>
    <row r="2579" spans="1:33">
      <c r="A2579" s="29">
        <v>43424</v>
      </c>
      <c r="D2579" s="3">
        <v>16371170</v>
      </c>
      <c r="E2579" s="18">
        <v>9</v>
      </c>
      <c r="F2579" s="3" t="s">
        <v>1780</v>
      </c>
      <c r="G2579" s="3">
        <v>2018</v>
      </c>
      <c r="H2579" s="3"/>
      <c r="L2579" s="5"/>
      <c r="N2579" s="3" t="s">
        <v>1633</v>
      </c>
      <c r="O2579" s="3"/>
      <c r="P2579" s="38">
        <v>178</v>
      </c>
      <c r="Q2579" s="38">
        <v>11</v>
      </c>
      <c r="R2579" s="3" t="s">
        <v>3</v>
      </c>
      <c r="S2579" s="3" t="s">
        <v>43</v>
      </c>
      <c r="T2579" s="3" t="s">
        <v>35</v>
      </c>
      <c r="U2579" s="22" t="s">
        <v>2832</v>
      </c>
      <c r="V2579" s="3" t="s">
        <v>2742</v>
      </c>
      <c r="W2579" s="3" t="s">
        <v>262</v>
      </c>
      <c r="Z2579" s="3">
        <v>44.599200000000003</v>
      </c>
      <c r="AA2579" s="3">
        <v>-123.3158</v>
      </c>
      <c r="AB2579" s="3" t="s">
        <v>2741</v>
      </c>
      <c r="AD2579" s="3" t="s">
        <v>2741</v>
      </c>
      <c r="AF2579" s="3" t="s">
        <v>1633</v>
      </c>
      <c r="AG2579" s="3" t="s">
        <v>1633</v>
      </c>
    </row>
    <row r="2580" spans="1:33">
      <c r="A2580" s="29">
        <v>43424</v>
      </c>
      <c r="D2580" s="3">
        <v>16371170</v>
      </c>
      <c r="E2580" s="18">
        <v>9</v>
      </c>
      <c r="F2580" s="3" t="s">
        <v>1780</v>
      </c>
      <c r="G2580" s="3">
        <v>2018</v>
      </c>
      <c r="H2580" s="3"/>
      <c r="L2580" s="5"/>
      <c r="N2580" s="3" t="s">
        <v>1633</v>
      </c>
      <c r="O2580" s="3"/>
      <c r="P2580" s="38">
        <v>178</v>
      </c>
      <c r="Q2580" s="38">
        <v>12</v>
      </c>
      <c r="R2580" s="3" t="s">
        <v>3</v>
      </c>
      <c r="S2580" s="3" t="s">
        <v>43</v>
      </c>
      <c r="T2580" s="3" t="s">
        <v>35</v>
      </c>
      <c r="U2580" s="22" t="s">
        <v>2832</v>
      </c>
      <c r="V2580" s="3" t="s">
        <v>2742</v>
      </c>
      <c r="W2580" s="3" t="s">
        <v>262</v>
      </c>
      <c r="Z2580" s="3">
        <v>44.599200000000003</v>
      </c>
      <c r="AA2580" s="3">
        <v>-123.3158</v>
      </c>
      <c r="AB2580" s="3" t="s">
        <v>2741</v>
      </c>
      <c r="AD2580" s="3" t="s">
        <v>2741</v>
      </c>
      <c r="AF2580" s="3" t="s">
        <v>1633</v>
      </c>
      <c r="AG2580" s="3" t="s">
        <v>1633</v>
      </c>
    </row>
    <row r="2581" spans="1:33" ht="15" customHeight="1">
      <c r="A2581" s="29">
        <v>43424</v>
      </c>
      <c r="D2581" s="3">
        <v>16371170</v>
      </c>
      <c r="E2581" s="18">
        <v>9</v>
      </c>
      <c r="F2581" s="3" t="s">
        <v>1780</v>
      </c>
      <c r="G2581" s="3">
        <v>2018</v>
      </c>
      <c r="H2581" s="3"/>
      <c r="L2581" s="5"/>
      <c r="N2581" s="3" t="s">
        <v>1633</v>
      </c>
      <c r="O2581" s="3"/>
      <c r="P2581" s="38">
        <v>178</v>
      </c>
      <c r="Q2581" s="38">
        <v>13</v>
      </c>
      <c r="R2581" s="3" t="s">
        <v>3</v>
      </c>
      <c r="S2581" s="3" t="s">
        <v>43</v>
      </c>
      <c r="T2581" s="3" t="s">
        <v>35</v>
      </c>
      <c r="U2581" s="22" t="s">
        <v>2832</v>
      </c>
      <c r="V2581" s="3" t="s">
        <v>2742</v>
      </c>
      <c r="W2581" s="3" t="s">
        <v>262</v>
      </c>
      <c r="Z2581" s="3">
        <v>44.599200000000003</v>
      </c>
      <c r="AA2581" s="3">
        <v>-123.3158</v>
      </c>
      <c r="AB2581" s="3" t="s">
        <v>2741</v>
      </c>
      <c r="AD2581" s="3" t="s">
        <v>2741</v>
      </c>
      <c r="AF2581" s="3" t="s">
        <v>1633</v>
      </c>
      <c r="AG2581" s="3" t="s">
        <v>1633</v>
      </c>
    </row>
    <row r="2582" spans="1:33">
      <c r="A2582" s="29">
        <v>43424</v>
      </c>
      <c r="D2582" s="3">
        <v>16640951</v>
      </c>
      <c r="E2582" s="18">
        <v>17</v>
      </c>
      <c r="F2582" s="3" t="s">
        <v>1780</v>
      </c>
      <c r="G2582" s="3">
        <v>2018</v>
      </c>
      <c r="H2582" s="3"/>
      <c r="L2582" s="5"/>
      <c r="N2582" s="3" t="s">
        <v>1633</v>
      </c>
      <c r="O2582" s="3"/>
      <c r="P2582" s="38">
        <v>179</v>
      </c>
      <c r="Q2582" s="38">
        <v>1</v>
      </c>
      <c r="R2582" s="3" t="s">
        <v>3</v>
      </c>
      <c r="S2582" s="3" t="s">
        <v>43</v>
      </c>
      <c r="T2582" s="3" t="s">
        <v>35</v>
      </c>
      <c r="U2582" s="22" t="s">
        <v>2832</v>
      </c>
      <c r="V2582" s="3" t="s">
        <v>2801</v>
      </c>
      <c r="W2582" s="3" t="s">
        <v>2932</v>
      </c>
      <c r="Z2582" s="3">
        <v>44.603299999999997</v>
      </c>
      <c r="AA2582" s="3">
        <v>-123.24079999999999</v>
      </c>
      <c r="AB2582" s="3" t="s">
        <v>2741</v>
      </c>
      <c r="AD2582" s="3" t="s">
        <v>2741</v>
      </c>
      <c r="AF2582" s="3" t="s">
        <v>1633</v>
      </c>
      <c r="AG2582" s="3" t="s">
        <v>1633</v>
      </c>
    </row>
    <row r="2583" spans="1:33">
      <c r="A2583" s="29">
        <v>43424</v>
      </c>
      <c r="D2583" s="3">
        <v>16640951</v>
      </c>
      <c r="E2583" s="18">
        <v>17</v>
      </c>
      <c r="F2583" s="3" t="s">
        <v>1780</v>
      </c>
      <c r="G2583" s="3">
        <v>2018</v>
      </c>
      <c r="H2583" s="3"/>
      <c r="L2583" s="5"/>
      <c r="N2583" s="3" t="s">
        <v>1633</v>
      </c>
      <c r="O2583" s="3"/>
      <c r="P2583" s="38">
        <v>179</v>
      </c>
      <c r="Q2583" s="38">
        <v>2</v>
      </c>
      <c r="R2583" s="3" t="s">
        <v>3</v>
      </c>
      <c r="S2583" s="3" t="s">
        <v>43</v>
      </c>
      <c r="T2583" s="3" t="s">
        <v>35</v>
      </c>
      <c r="U2583" s="22" t="s">
        <v>2832</v>
      </c>
      <c r="V2583" s="3" t="s">
        <v>2801</v>
      </c>
      <c r="W2583" s="3" t="s">
        <v>2932</v>
      </c>
      <c r="Z2583" s="3">
        <v>44.603299999999997</v>
      </c>
      <c r="AA2583" s="3">
        <v>-123.24079999999999</v>
      </c>
      <c r="AB2583" s="3" t="s">
        <v>2741</v>
      </c>
      <c r="AD2583" s="3" t="s">
        <v>2741</v>
      </c>
      <c r="AF2583" s="3" t="s">
        <v>1633</v>
      </c>
      <c r="AG2583" s="3" t="s">
        <v>1633</v>
      </c>
    </row>
    <row r="2584" spans="1:33">
      <c r="A2584" s="29">
        <v>43424</v>
      </c>
      <c r="D2584" s="3">
        <v>16669884</v>
      </c>
      <c r="E2584" s="18">
        <v>18</v>
      </c>
      <c r="F2584" s="3" t="s">
        <v>1780</v>
      </c>
      <c r="G2584" s="3">
        <v>2018</v>
      </c>
      <c r="H2584" s="3"/>
      <c r="L2584" s="5"/>
      <c r="N2584" s="3" t="s">
        <v>1633</v>
      </c>
      <c r="O2584" s="3"/>
      <c r="P2584" s="38">
        <v>180</v>
      </c>
      <c r="Q2584" s="38">
        <v>1</v>
      </c>
      <c r="R2584" s="3" t="s">
        <v>3</v>
      </c>
      <c r="S2584" s="3" t="s">
        <v>43</v>
      </c>
      <c r="T2584" s="3" t="s">
        <v>35</v>
      </c>
      <c r="U2584" s="22" t="s">
        <v>2832</v>
      </c>
      <c r="V2584" s="3" t="s">
        <v>2742</v>
      </c>
      <c r="W2584" s="3" t="s">
        <v>262</v>
      </c>
      <c r="Z2584" s="3">
        <v>44.599200000000003</v>
      </c>
      <c r="AA2584" s="3">
        <v>-123.3156</v>
      </c>
      <c r="AB2584" s="3" t="s">
        <v>2741</v>
      </c>
      <c r="AD2584" s="3" t="s">
        <v>2741</v>
      </c>
      <c r="AF2584" s="3" t="s">
        <v>1633</v>
      </c>
      <c r="AG2584" s="3" t="s">
        <v>1633</v>
      </c>
    </row>
    <row r="2585" spans="1:33">
      <c r="A2585" s="29">
        <v>43424</v>
      </c>
      <c r="D2585" s="3">
        <v>16669884</v>
      </c>
      <c r="E2585" s="18">
        <v>18</v>
      </c>
      <c r="F2585" s="3" t="s">
        <v>1780</v>
      </c>
      <c r="G2585" s="3">
        <v>2018</v>
      </c>
      <c r="H2585" s="3"/>
      <c r="L2585" s="5"/>
      <c r="N2585" s="3" t="s">
        <v>1633</v>
      </c>
      <c r="O2585" s="3"/>
      <c r="P2585" s="38">
        <v>180</v>
      </c>
      <c r="Q2585" s="38">
        <v>2</v>
      </c>
      <c r="R2585" s="3" t="s">
        <v>3</v>
      </c>
      <c r="S2585" s="3" t="s">
        <v>43</v>
      </c>
      <c r="T2585" s="3" t="s">
        <v>35</v>
      </c>
      <c r="U2585" s="22" t="s">
        <v>2832</v>
      </c>
      <c r="V2585" s="3" t="s">
        <v>2742</v>
      </c>
      <c r="W2585" s="3" t="s">
        <v>262</v>
      </c>
      <c r="Z2585" s="3">
        <v>44.599200000000003</v>
      </c>
      <c r="AA2585" s="3">
        <v>-123.3156</v>
      </c>
      <c r="AB2585" s="3" t="s">
        <v>2741</v>
      </c>
      <c r="AD2585" s="3" t="s">
        <v>2741</v>
      </c>
      <c r="AF2585" s="3" t="s">
        <v>1633</v>
      </c>
      <c r="AG2585" s="3" t="s">
        <v>1633</v>
      </c>
    </row>
    <row r="2586" spans="1:33">
      <c r="A2586" s="29">
        <v>43424</v>
      </c>
      <c r="D2586" s="3">
        <v>16669884</v>
      </c>
      <c r="E2586" s="18">
        <v>18</v>
      </c>
      <c r="F2586" s="3" t="s">
        <v>1780</v>
      </c>
      <c r="G2586" s="3">
        <v>2018</v>
      </c>
      <c r="H2586" s="3"/>
      <c r="L2586" s="5"/>
      <c r="N2586" s="3" t="s">
        <v>1633</v>
      </c>
      <c r="O2586" s="3"/>
      <c r="P2586" s="38">
        <v>180</v>
      </c>
      <c r="Q2586" s="38">
        <v>3</v>
      </c>
      <c r="R2586" s="3" t="s">
        <v>3</v>
      </c>
      <c r="S2586" s="3" t="s">
        <v>43</v>
      </c>
      <c r="T2586" s="3" t="s">
        <v>35</v>
      </c>
      <c r="U2586" s="22" t="s">
        <v>2832</v>
      </c>
      <c r="V2586" s="3" t="s">
        <v>2742</v>
      </c>
      <c r="W2586" s="3" t="s">
        <v>262</v>
      </c>
      <c r="Z2586" s="3">
        <v>44.599200000000003</v>
      </c>
      <c r="AA2586" s="3">
        <v>-123.3156</v>
      </c>
      <c r="AB2586" s="3" t="s">
        <v>2741</v>
      </c>
      <c r="AD2586" s="3" t="s">
        <v>2741</v>
      </c>
      <c r="AF2586" s="3" t="s">
        <v>1633</v>
      </c>
      <c r="AG2586" s="3" t="s">
        <v>1633</v>
      </c>
    </row>
    <row r="2587" spans="1:33">
      <c r="A2587" s="29">
        <v>43424</v>
      </c>
      <c r="D2587" s="3">
        <v>16669884</v>
      </c>
      <c r="E2587" s="18">
        <v>18</v>
      </c>
      <c r="F2587" s="3" t="s">
        <v>1780</v>
      </c>
      <c r="G2587" s="3">
        <v>2018</v>
      </c>
      <c r="H2587" s="3"/>
      <c r="L2587" s="5"/>
      <c r="N2587" s="3" t="s">
        <v>1633</v>
      </c>
      <c r="O2587" s="3"/>
      <c r="P2587" s="38">
        <v>180</v>
      </c>
      <c r="Q2587" s="38">
        <v>4</v>
      </c>
      <c r="R2587" s="3" t="s">
        <v>3</v>
      </c>
      <c r="S2587" s="3" t="s">
        <v>43</v>
      </c>
      <c r="T2587" s="3" t="s">
        <v>35</v>
      </c>
      <c r="U2587" s="22" t="s">
        <v>2832</v>
      </c>
      <c r="V2587" s="3" t="s">
        <v>2742</v>
      </c>
      <c r="W2587" s="3" t="s">
        <v>262</v>
      </c>
      <c r="Z2587" s="3">
        <v>44.599200000000003</v>
      </c>
      <c r="AA2587" s="3">
        <v>-123.3156</v>
      </c>
      <c r="AB2587" s="3" t="s">
        <v>2741</v>
      </c>
      <c r="AD2587" s="3" t="s">
        <v>2741</v>
      </c>
      <c r="AF2587" s="3" t="s">
        <v>1633</v>
      </c>
      <c r="AG2587" s="3" t="s">
        <v>1633</v>
      </c>
    </row>
    <row r="2588" spans="1:33">
      <c r="A2588" s="29">
        <v>43424</v>
      </c>
      <c r="D2588" s="3">
        <v>16669884</v>
      </c>
      <c r="E2588" s="18">
        <v>18</v>
      </c>
      <c r="F2588" s="3" t="s">
        <v>1780</v>
      </c>
      <c r="G2588" s="3">
        <v>2018</v>
      </c>
      <c r="H2588" s="3"/>
      <c r="L2588" s="5"/>
      <c r="N2588" s="3" t="s">
        <v>1633</v>
      </c>
      <c r="O2588" s="3"/>
      <c r="P2588" s="38">
        <v>180</v>
      </c>
      <c r="Q2588" s="38">
        <v>5</v>
      </c>
      <c r="R2588" s="3" t="s">
        <v>3</v>
      </c>
      <c r="S2588" s="3" t="s">
        <v>43</v>
      </c>
      <c r="T2588" s="3" t="s">
        <v>35</v>
      </c>
      <c r="U2588" s="22" t="s">
        <v>2832</v>
      </c>
      <c r="V2588" s="3" t="s">
        <v>2742</v>
      </c>
      <c r="W2588" s="3" t="s">
        <v>262</v>
      </c>
      <c r="Z2588" s="3">
        <v>44.599200000000003</v>
      </c>
      <c r="AA2588" s="3">
        <v>-123.3156</v>
      </c>
      <c r="AB2588" s="3" t="s">
        <v>2741</v>
      </c>
      <c r="AD2588" s="3" t="s">
        <v>2741</v>
      </c>
      <c r="AF2588" s="3" t="s">
        <v>1633</v>
      </c>
      <c r="AG2588" s="3" t="s">
        <v>1633</v>
      </c>
    </row>
    <row r="2589" spans="1:33">
      <c r="A2589" s="29">
        <v>43424</v>
      </c>
      <c r="D2589" s="3">
        <v>16669884</v>
      </c>
      <c r="E2589" s="18">
        <v>18</v>
      </c>
      <c r="F2589" s="3" t="s">
        <v>1780</v>
      </c>
      <c r="G2589" s="3">
        <v>2018</v>
      </c>
      <c r="H2589" s="3"/>
      <c r="L2589" s="5"/>
      <c r="N2589" s="3" t="s">
        <v>1633</v>
      </c>
      <c r="O2589" s="3"/>
      <c r="P2589" s="38">
        <v>180</v>
      </c>
      <c r="Q2589" s="38">
        <v>6</v>
      </c>
      <c r="R2589" s="3" t="s">
        <v>3</v>
      </c>
      <c r="S2589" s="3" t="s">
        <v>43</v>
      </c>
      <c r="T2589" s="3" t="s">
        <v>35</v>
      </c>
      <c r="U2589" s="22" t="s">
        <v>2832</v>
      </c>
      <c r="V2589" s="3" t="s">
        <v>2742</v>
      </c>
      <c r="W2589" s="3" t="s">
        <v>262</v>
      </c>
      <c r="Z2589" s="3">
        <v>44.599200000000003</v>
      </c>
      <c r="AA2589" s="3">
        <v>-123.3156</v>
      </c>
      <c r="AB2589" s="3" t="s">
        <v>2741</v>
      </c>
      <c r="AD2589" s="3" t="s">
        <v>2741</v>
      </c>
      <c r="AF2589" s="3" t="s">
        <v>1633</v>
      </c>
      <c r="AG2589" s="3" t="s">
        <v>1633</v>
      </c>
    </row>
    <row r="2590" spans="1:33">
      <c r="A2590" s="29">
        <v>43424</v>
      </c>
      <c r="D2590" s="3">
        <v>16669884</v>
      </c>
      <c r="E2590" s="18">
        <v>18</v>
      </c>
      <c r="F2590" s="3" t="s">
        <v>1780</v>
      </c>
      <c r="G2590" s="3">
        <v>2018</v>
      </c>
      <c r="H2590" s="3"/>
      <c r="L2590" s="5"/>
      <c r="N2590" s="3" t="s">
        <v>1633</v>
      </c>
      <c r="O2590" s="3"/>
      <c r="P2590" s="38">
        <v>180</v>
      </c>
      <c r="Q2590" s="38">
        <v>7</v>
      </c>
      <c r="R2590" s="3" t="s">
        <v>3</v>
      </c>
      <c r="S2590" s="3" t="s">
        <v>43</v>
      </c>
      <c r="T2590" s="3" t="s">
        <v>35</v>
      </c>
      <c r="U2590" s="22" t="s">
        <v>2832</v>
      </c>
      <c r="V2590" s="3" t="s">
        <v>2742</v>
      </c>
      <c r="W2590" s="3" t="s">
        <v>262</v>
      </c>
      <c r="Z2590" s="3">
        <v>44.599200000000003</v>
      </c>
      <c r="AA2590" s="3">
        <v>-123.3156</v>
      </c>
      <c r="AB2590" s="3" t="s">
        <v>2741</v>
      </c>
      <c r="AD2590" s="3" t="s">
        <v>2741</v>
      </c>
      <c r="AF2590" s="3" t="s">
        <v>1633</v>
      </c>
      <c r="AG2590" s="3" t="s">
        <v>1633</v>
      </c>
    </row>
    <row r="2591" spans="1:33">
      <c r="A2591" s="29">
        <v>43424</v>
      </c>
      <c r="D2591" s="3">
        <v>16669884</v>
      </c>
      <c r="E2591" s="18">
        <v>18</v>
      </c>
      <c r="F2591" s="3" t="s">
        <v>1780</v>
      </c>
      <c r="G2591" s="3">
        <v>2018</v>
      </c>
      <c r="H2591" s="3"/>
      <c r="L2591" s="5"/>
      <c r="N2591" s="3" t="s">
        <v>1633</v>
      </c>
      <c r="O2591" s="3"/>
      <c r="P2591" s="38">
        <v>180</v>
      </c>
      <c r="Q2591" s="38">
        <v>8</v>
      </c>
      <c r="R2591" s="3" t="s">
        <v>3</v>
      </c>
      <c r="S2591" s="3" t="s">
        <v>43</v>
      </c>
      <c r="T2591" s="3" t="s">
        <v>35</v>
      </c>
      <c r="U2591" s="22" t="s">
        <v>2832</v>
      </c>
      <c r="V2591" s="3" t="s">
        <v>2742</v>
      </c>
      <c r="W2591" s="3" t="s">
        <v>262</v>
      </c>
      <c r="Z2591" s="3">
        <v>44.599200000000003</v>
      </c>
      <c r="AA2591" s="3">
        <v>-123.3156</v>
      </c>
      <c r="AB2591" s="3" t="s">
        <v>2741</v>
      </c>
      <c r="AD2591" s="3" t="s">
        <v>2741</v>
      </c>
      <c r="AF2591" s="3" t="s">
        <v>1633</v>
      </c>
      <c r="AG2591" s="3" t="s">
        <v>1633</v>
      </c>
    </row>
    <row r="2592" spans="1:33">
      <c r="A2592" s="29">
        <v>43424</v>
      </c>
      <c r="D2592" s="3">
        <v>16669884</v>
      </c>
      <c r="E2592" s="18">
        <v>18</v>
      </c>
      <c r="F2592" s="3" t="s">
        <v>1780</v>
      </c>
      <c r="G2592" s="3">
        <v>2018</v>
      </c>
      <c r="H2592" s="3"/>
      <c r="L2592" s="5"/>
      <c r="N2592" s="3" t="s">
        <v>1633</v>
      </c>
      <c r="O2592" s="3"/>
      <c r="P2592" s="38">
        <v>180</v>
      </c>
      <c r="Q2592" s="38">
        <v>9</v>
      </c>
      <c r="R2592" s="3" t="s">
        <v>3</v>
      </c>
      <c r="S2592" s="3" t="s">
        <v>43</v>
      </c>
      <c r="T2592" s="3" t="s">
        <v>35</v>
      </c>
      <c r="U2592" s="22" t="s">
        <v>2832</v>
      </c>
      <c r="V2592" s="3" t="s">
        <v>2742</v>
      </c>
      <c r="W2592" s="3" t="s">
        <v>262</v>
      </c>
      <c r="Z2592" s="3">
        <v>44.599200000000003</v>
      </c>
      <c r="AA2592" s="3">
        <v>-123.3156</v>
      </c>
      <c r="AB2592" s="3" t="s">
        <v>2741</v>
      </c>
      <c r="AD2592" s="3" t="s">
        <v>2741</v>
      </c>
      <c r="AF2592" s="3" t="s">
        <v>1633</v>
      </c>
      <c r="AG2592" s="3" t="s">
        <v>1633</v>
      </c>
    </row>
    <row r="2593" spans="1:33">
      <c r="A2593" s="29">
        <v>43424</v>
      </c>
      <c r="D2593" s="3">
        <v>16669884</v>
      </c>
      <c r="E2593" s="18">
        <v>18</v>
      </c>
      <c r="F2593" s="3" t="s">
        <v>1780</v>
      </c>
      <c r="G2593" s="3">
        <v>2018</v>
      </c>
      <c r="H2593" s="3"/>
      <c r="L2593" s="5"/>
      <c r="N2593" s="3" t="s">
        <v>1633</v>
      </c>
      <c r="O2593" s="3"/>
      <c r="P2593" s="38">
        <v>180</v>
      </c>
      <c r="Q2593" s="38">
        <v>10</v>
      </c>
      <c r="R2593" s="3" t="s">
        <v>3</v>
      </c>
      <c r="S2593" s="3" t="s">
        <v>43</v>
      </c>
      <c r="T2593" s="3" t="s">
        <v>35</v>
      </c>
      <c r="U2593" s="22" t="s">
        <v>2832</v>
      </c>
      <c r="V2593" s="3" t="s">
        <v>2742</v>
      </c>
      <c r="W2593" s="3" t="s">
        <v>262</v>
      </c>
      <c r="Z2593" s="3">
        <v>44.599200000000003</v>
      </c>
      <c r="AA2593" s="3">
        <v>-123.3156</v>
      </c>
      <c r="AB2593" s="3" t="s">
        <v>2741</v>
      </c>
      <c r="AD2593" s="3" t="s">
        <v>2741</v>
      </c>
      <c r="AF2593" s="3" t="s">
        <v>1633</v>
      </c>
      <c r="AG2593" s="3" t="s">
        <v>1633</v>
      </c>
    </row>
    <row r="2594" spans="1:33">
      <c r="A2594" s="29">
        <v>43424</v>
      </c>
      <c r="D2594" s="3">
        <v>16669884</v>
      </c>
      <c r="E2594" s="18">
        <v>18</v>
      </c>
      <c r="F2594" s="3" t="s">
        <v>1780</v>
      </c>
      <c r="G2594" s="3">
        <v>2018</v>
      </c>
      <c r="H2594" s="3"/>
      <c r="L2594" s="5"/>
      <c r="N2594" s="3" t="s">
        <v>1633</v>
      </c>
      <c r="O2594" s="3"/>
      <c r="P2594" s="38">
        <v>180</v>
      </c>
      <c r="Q2594" s="38">
        <v>11</v>
      </c>
      <c r="R2594" s="3" t="s">
        <v>3</v>
      </c>
      <c r="S2594" s="3" t="s">
        <v>43</v>
      </c>
      <c r="T2594" s="3" t="s">
        <v>35</v>
      </c>
      <c r="U2594" s="22" t="s">
        <v>2832</v>
      </c>
      <c r="V2594" s="3" t="s">
        <v>2742</v>
      </c>
      <c r="W2594" s="3" t="s">
        <v>262</v>
      </c>
      <c r="Z2594" s="3">
        <v>44.599200000000003</v>
      </c>
      <c r="AA2594" s="3">
        <v>-123.3156</v>
      </c>
      <c r="AB2594" s="3" t="s">
        <v>2741</v>
      </c>
      <c r="AD2594" s="3" t="s">
        <v>2741</v>
      </c>
      <c r="AF2594" s="3" t="s">
        <v>1633</v>
      </c>
      <c r="AG2594" s="3" t="s">
        <v>1633</v>
      </c>
    </row>
    <row r="2595" spans="1:33">
      <c r="A2595" s="29">
        <v>43424</v>
      </c>
      <c r="D2595" s="3">
        <v>16669884</v>
      </c>
      <c r="E2595" s="18">
        <v>18</v>
      </c>
      <c r="F2595" s="3" t="s">
        <v>1780</v>
      </c>
      <c r="G2595" s="3">
        <v>2018</v>
      </c>
      <c r="H2595" s="3"/>
      <c r="L2595" s="5"/>
      <c r="N2595" s="3" t="s">
        <v>1633</v>
      </c>
      <c r="O2595" s="3"/>
      <c r="P2595" s="38">
        <v>180</v>
      </c>
      <c r="Q2595" s="38">
        <v>12</v>
      </c>
      <c r="R2595" s="3" t="s">
        <v>3</v>
      </c>
      <c r="S2595" s="3" t="s">
        <v>43</v>
      </c>
      <c r="T2595" s="3" t="s">
        <v>35</v>
      </c>
      <c r="U2595" s="22" t="s">
        <v>2832</v>
      </c>
      <c r="V2595" s="3" t="s">
        <v>2742</v>
      </c>
      <c r="W2595" s="3" t="s">
        <v>262</v>
      </c>
      <c r="Z2595" s="3">
        <v>44.599200000000003</v>
      </c>
      <c r="AA2595" s="3">
        <v>-123.3156</v>
      </c>
      <c r="AB2595" s="3" t="s">
        <v>2741</v>
      </c>
      <c r="AD2595" s="3" t="s">
        <v>2741</v>
      </c>
      <c r="AF2595" s="3" t="s">
        <v>1633</v>
      </c>
      <c r="AG2595" s="3" t="s">
        <v>1633</v>
      </c>
    </row>
    <row r="2596" spans="1:33">
      <c r="A2596" s="29">
        <v>43424</v>
      </c>
      <c r="D2596" s="3">
        <v>16669884</v>
      </c>
      <c r="E2596" s="18">
        <v>18</v>
      </c>
      <c r="F2596" s="3" t="s">
        <v>1780</v>
      </c>
      <c r="G2596" s="3">
        <v>2018</v>
      </c>
      <c r="H2596" s="3"/>
      <c r="L2596" s="5"/>
      <c r="N2596" s="3" t="s">
        <v>1633</v>
      </c>
      <c r="O2596" s="3"/>
      <c r="P2596" s="38">
        <v>180</v>
      </c>
      <c r="Q2596" s="38">
        <v>13</v>
      </c>
      <c r="R2596" s="3" t="s">
        <v>3</v>
      </c>
      <c r="S2596" s="3" t="s">
        <v>43</v>
      </c>
      <c r="T2596" s="3" t="s">
        <v>35</v>
      </c>
      <c r="U2596" s="22" t="s">
        <v>2832</v>
      </c>
      <c r="V2596" s="3" t="s">
        <v>2742</v>
      </c>
      <c r="W2596" s="3" t="s">
        <v>262</v>
      </c>
      <c r="Z2596" s="3">
        <v>44.599200000000003</v>
      </c>
      <c r="AA2596" s="3">
        <v>-123.3156</v>
      </c>
      <c r="AB2596" s="3" t="s">
        <v>2741</v>
      </c>
      <c r="AD2596" s="3" t="s">
        <v>2741</v>
      </c>
      <c r="AF2596" s="3" t="s">
        <v>1633</v>
      </c>
      <c r="AG2596" s="3" t="s">
        <v>1633</v>
      </c>
    </row>
    <row r="2597" spans="1:33">
      <c r="A2597" s="29">
        <v>43424</v>
      </c>
      <c r="D2597" s="3">
        <v>16669884</v>
      </c>
      <c r="E2597" s="18">
        <v>18</v>
      </c>
      <c r="F2597" s="3" t="s">
        <v>1780</v>
      </c>
      <c r="G2597" s="3">
        <v>2018</v>
      </c>
      <c r="H2597" s="3"/>
      <c r="L2597" s="5"/>
      <c r="N2597" s="3" t="s">
        <v>1633</v>
      </c>
      <c r="O2597" s="3"/>
      <c r="P2597" s="38">
        <v>180</v>
      </c>
      <c r="Q2597" s="38">
        <v>14</v>
      </c>
      <c r="R2597" s="3" t="s">
        <v>3</v>
      </c>
      <c r="S2597" s="3" t="s">
        <v>43</v>
      </c>
      <c r="T2597" s="3" t="s">
        <v>35</v>
      </c>
      <c r="U2597" s="22" t="s">
        <v>2832</v>
      </c>
      <c r="V2597" s="3" t="s">
        <v>2742</v>
      </c>
      <c r="W2597" s="3" t="s">
        <v>262</v>
      </c>
      <c r="Z2597" s="3">
        <v>44.599200000000003</v>
      </c>
      <c r="AA2597" s="3">
        <v>-123.3156</v>
      </c>
      <c r="AB2597" s="3" t="s">
        <v>2741</v>
      </c>
      <c r="AD2597" s="3" t="s">
        <v>2741</v>
      </c>
      <c r="AF2597" s="3" t="s">
        <v>1633</v>
      </c>
      <c r="AG2597" s="3" t="s">
        <v>1633</v>
      </c>
    </row>
    <row r="2598" spans="1:33">
      <c r="A2598" s="29">
        <v>43424</v>
      </c>
      <c r="D2598" s="3">
        <v>16672653</v>
      </c>
      <c r="E2598" s="18">
        <v>18</v>
      </c>
      <c r="F2598" s="3" t="s">
        <v>1780</v>
      </c>
      <c r="G2598" s="3">
        <v>2018</v>
      </c>
      <c r="H2598" s="3"/>
      <c r="L2598" s="5"/>
      <c r="N2598" s="3" t="s">
        <v>1633</v>
      </c>
      <c r="O2598" s="3"/>
      <c r="P2598" s="38">
        <v>181</v>
      </c>
      <c r="Q2598" s="38">
        <v>1</v>
      </c>
      <c r="R2598" s="3" t="s">
        <v>3</v>
      </c>
      <c r="S2598" s="3" t="s">
        <v>43</v>
      </c>
      <c r="T2598" s="3" t="s">
        <v>35</v>
      </c>
      <c r="U2598" s="22" t="s">
        <v>2832</v>
      </c>
      <c r="V2598" s="3" t="s">
        <v>2742</v>
      </c>
      <c r="W2598" s="3" t="s">
        <v>262</v>
      </c>
      <c r="Z2598" s="3">
        <v>44.599299999999999</v>
      </c>
      <c r="AA2598" s="3">
        <v>-123.3151</v>
      </c>
      <c r="AB2598" s="3" t="s">
        <v>2741</v>
      </c>
      <c r="AD2598" s="3" t="s">
        <v>2741</v>
      </c>
      <c r="AF2598" s="3" t="s">
        <v>1633</v>
      </c>
      <c r="AG2598" s="3" t="s">
        <v>1633</v>
      </c>
    </row>
    <row r="2599" spans="1:33">
      <c r="A2599" s="29">
        <v>43424</v>
      </c>
      <c r="D2599" s="3">
        <v>16672653</v>
      </c>
      <c r="E2599" s="18">
        <v>18</v>
      </c>
      <c r="F2599" s="3" t="s">
        <v>1780</v>
      </c>
      <c r="G2599" s="3">
        <v>2018</v>
      </c>
      <c r="H2599" s="3"/>
      <c r="L2599" s="5"/>
      <c r="N2599" s="3" t="s">
        <v>1633</v>
      </c>
      <c r="O2599" s="3"/>
      <c r="P2599" s="38">
        <v>181</v>
      </c>
      <c r="Q2599" s="38">
        <v>2</v>
      </c>
      <c r="R2599" s="3" t="s">
        <v>3</v>
      </c>
      <c r="S2599" s="3" t="s">
        <v>43</v>
      </c>
      <c r="T2599" s="3" t="s">
        <v>35</v>
      </c>
      <c r="U2599" s="22" t="s">
        <v>2832</v>
      </c>
      <c r="V2599" s="3" t="s">
        <v>2742</v>
      </c>
      <c r="W2599" s="3" t="s">
        <v>262</v>
      </c>
      <c r="Z2599" s="3">
        <v>44.599299999999999</v>
      </c>
      <c r="AA2599" s="3">
        <v>-123.3151</v>
      </c>
      <c r="AB2599" s="3" t="s">
        <v>2741</v>
      </c>
      <c r="AD2599" s="3" t="s">
        <v>2741</v>
      </c>
      <c r="AF2599" s="3" t="s">
        <v>1633</v>
      </c>
      <c r="AG2599" s="3" t="s">
        <v>1633</v>
      </c>
    </row>
    <row r="2600" spans="1:33">
      <c r="A2600" s="29">
        <v>43424</v>
      </c>
      <c r="D2600" s="3">
        <v>16672653</v>
      </c>
      <c r="E2600" s="18">
        <v>18</v>
      </c>
      <c r="F2600" s="3" t="s">
        <v>1780</v>
      </c>
      <c r="G2600" s="3">
        <v>2018</v>
      </c>
      <c r="H2600" s="3"/>
      <c r="L2600" s="5"/>
      <c r="N2600" s="3" t="s">
        <v>1633</v>
      </c>
      <c r="O2600" s="3"/>
      <c r="P2600" s="38">
        <v>181</v>
      </c>
      <c r="Q2600" s="38">
        <v>3</v>
      </c>
      <c r="R2600" s="3" t="s">
        <v>3</v>
      </c>
      <c r="S2600" s="3" t="s">
        <v>43</v>
      </c>
      <c r="T2600" s="3" t="s">
        <v>35</v>
      </c>
      <c r="U2600" s="22" t="s">
        <v>2832</v>
      </c>
      <c r="V2600" s="3" t="s">
        <v>2742</v>
      </c>
      <c r="W2600" s="3" t="s">
        <v>262</v>
      </c>
      <c r="Z2600" s="3">
        <v>44.599299999999999</v>
      </c>
      <c r="AA2600" s="3">
        <v>-123.3151</v>
      </c>
      <c r="AB2600" s="3" t="s">
        <v>2741</v>
      </c>
      <c r="AD2600" s="3" t="s">
        <v>2741</v>
      </c>
      <c r="AF2600" s="3" t="s">
        <v>1633</v>
      </c>
      <c r="AG2600" s="3" t="s">
        <v>1633</v>
      </c>
    </row>
    <row r="2601" spans="1:33">
      <c r="A2601" s="29">
        <v>43424</v>
      </c>
      <c r="D2601" s="3">
        <v>16672653</v>
      </c>
      <c r="E2601" s="18">
        <v>18</v>
      </c>
      <c r="F2601" s="3" t="s">
        <v>1780</v>
      </c>
      <c r="G2601" s="3">
        <v>2018</v>
      </c>
      <c r="H2601" s="3"/>
      <c r="L2601" s="5"/>
      <c r="N2601" s="3" t="s">
        <v>1633</v>
      </c>
      <c r="O2601" s="3"/>
      <c r="P2601" s="38">
        <v>181</v>
      </c>
      <c r="Q2601" s="38">
        <v>4</v>
      </c>
      <c r="R2601" s="3" t="s">
        <v>3</v>
      </c>
      <c r="S2601" s="3" t="s">
        <v>43</v>
      </c>
      <c r="T2601" s="3" t="s">
        <v>35</v>
      </c>
      <c r="U2601" s="22" t="s">
        <v>2832</v>
      </c>
      <c r="V2601" s="3" t="s">
        <v>2742</v>
      </c>
      <c r="W2601" s="3" t="s">
        <v>262</v>
      </c>
      <c r="Z2601" s="3">
        <v>44.599299999999999</v>
      </c>
      <c r="AA2601" s="3">
        <v>-123.3151</v>
      </c>
      <c r="AB2601" s="3" t="s">
        <v>2741</v>
      </c>
      <c r="AD2601" s="3" t="s">
        <v>2741</v>
      </c>
      <c r="AF2601" s="3" t="s">
        <v>1633</v>
      </c>
      <c r="AG2601" s="3" t="s">
        <v>1633</v>
      </c>
    </row>
    <row r="2602" spans="1:33">
      <c r="A2602" s="29">
        <v>43424</v>
      </c>
      <c r="D2602" s="3">
        <v>16672653</v>
      </c>
      <c r="E2602" s="18">
        <v>18</v>
      </c>
      <c r="F2602" s="3" t="s">
        <v>1780</v>
      </c>
      <c r="G2602" s="3">
        <v>2018</v>
      </c>
      <c r="H2602" s="3"/>
      <c r="L2602" s="5"/>
      <c r="N2602" s="3" t="s">
        <v>1633</v>
      </c>
      <c r="O2602" s="3"/>
      <c r="P2602" s="38">
        <v>181</v>
      </c>
      <c r="Q2602" s="38">
        <v>5</v>
      </c>
      <c r="R2602" s="3" t="s">
        <v>3</v>
      </c>
      <c r="S2602" s="3" t="s">
        <v>43</v>
      </c>
      <c r="T2602" s="3" t="s">
        <v>35</v>
      </c>
      <c r="U2602" s="22" t="s">
        <v>2832</v>
      </c>
      <c r="V2602" s="3" t="s">
        <v>2742</v>
      </c>
      <c r="W2602" s="3" t="s">
        <v>262</v>
      </c>
      <c r="Z2602" s="3">
        <v>44.599299999999999</v>
      </c>
      <c r="AA2602" s="3">
        <v>-123.3151</v>
      </c>
      <c r="AB2602" s="3" t="s">
        <v>2741</v>
      </c>
      <c r="AD2602" s="3" t="s">
        <v>2741</v>
      </c>
      <c r="AF2602" s="3" t="s">
        <v>1633</v>
      </c>
      <c r="AG2602" s="3" t="s">
        <v>1633</v>
      </c>
    </row>
    <row r="2603" spans="1:33">
      <c r="A2603" s="29">
        <v>43424</v>
      </c>
      <c r="D2603" s="3">
        <v>16672653</v>
      </c>
      <c r="E2603" s="18">
        <v>18</v>
      </c>
      <c r="F2603" s="3" t="s">
        <v>1780</v>
      </c>
      <c r="G2603" s="3">
        <v>2018</v>
      </c>
      <c r="H2603" s="3"/>
      <c r="L2603" s="5"/>
      <c r="N2603" s="3" t="s">
        <v>1633</v>
      </c>
      <c r="O2603" s="3"/>
      <c r="P2603" s="38">
        <v>181</v>
      </c>
      <c r="Q2603" s="38">
        <v>6</v>
      </c>
      <c r="R2603" s="3" t="s">
        <v>3</v>
      </c>
      <c r="S2603" s="3" t="s">
        <v>43</v>
      </c>
      <c r="T2603" s="3" t="s">
        <v>35</v>
      </c>
      <c r="U2603" s="22" t="s">
        <v>2832</v>
      </c>
      <c r="V2603" s="3" t="s">
        <v>2742</v>
      </c>
      <c r="W2603" s="3" t="s">
        <v>262</v>
      </c>
      <c r="Z2603" s="3">
        <v>44.599299999999999</v>
      </c>
      <c r="AA2603" s="3">
        <v>-123.3151</v>
      </c>
      <c r="AB2603" s="3" t="s">
        <v>2741</v>
      </c>
      <c r="AD2603" s="3" t="s">
        <v>2741</v>
      </c>
      <c r="AF2603" s="3" t="s">
        <v>1633</v>
      </c>
      <c r="AG2603" s="3" t="s">
        <v>1633</v>
      </c>
    </row>
    <row r="2604" spans="1:33">
      <c r="A2604" s="29">
        <v>43424</v>
      </c>
      <c r="D2604" s="3">
        <v>16672653</v>
      </c>
      <c r="E2604" s="18">
        <v>18</v>
      </c>
      <c r="F2604" s="3" t="s">
        <v>1780</v>
      </c>
      <c r="G2604" s="3">
        <v>2018</v>
      </c>
      <c r="H2604" s="3"/>
      <c r="L2604" s="5"/>
      <c r="N2604" s="3" t="s">
        <v>1633</v>
      </c>
      <c r="O2604" s="3"/>
      <c r="P2604" s="38">
        <v>181</v>
      </c>
      <c r="Q2604" s="38">
        <v>7</v>
      </c>
      <c r="R2604" s="3" t="s">
        <v>3</v>
      </c>
      <c r="S2604" s="3" t="s">
        <v>43</v>
      </c>
      <c r="T2604" s="3" t="s">
        <v>35</v>
      </c>
      <c r="U2604" s="22" t="s">
        <v>2832</v>
      </c>
      <c r="V2604" s="3" t="s">
        <v>2742</v>
      </c>
      <c r="W2604" s="3" t="s">
        <v>262</v>
      </c>
      <c r="Z2604" s="3">
        <v>44.599299999999999</v>
      </c>
      <c r="AA2604" s="3">
        <v>-123.3151</v>
      </c>
      <c r="AB2604" s="3" t="s">
        <v>2741</v>
      </c>
      <c r="AD2604" s="3" t="s">
        <v>2741</v>
      </c>
      <c r="AF2604" s="3" t="s">
        <v>1633</v>
      </c>
      <c r="AG2604" s="3" t="s">
        <v>1633</v>
      </c>
    </row>
    <row r="2605" spans="1:33">
      <c r="A2605" s="29">
        <v>43424</v>
      </c>
      <c r="D2605" s="3">
        <v>16672653</v>
      </c>
      <c r="E2605" s="18">
        <v>18</v>
      </c>
      <c r="F2605" s="3" t="s">
        <v>1780</v>
      </c>
      <c r="G2605" s="3">
        <v>2018</v>
      </c>
      <c r="H2605" s="3"/>
      <c r="L2605" s="5"/>
      <c r="N2605" s="3" t="s">
        <v>1633</v>
      </c>
      <c r="O2605" s="3"/>
      <c r="P2605" s="38">
        <v>181</v>
      </c>
      <c r="Q2605" s="38">
        <v>8</v>
      </c>
      <c r="R2605" s="3" t="s">
        <v>3</v>
      </c>
      <c r="S2605" s="3" t="s">
        <v>43</v>
      </c>
      <c r="T2605" s="3" t="s">
        <v>35</v>
      </c>
      <c r="U2605" s="22" t="s">
        <v>2832</v>
      </c>
      <c r="V2605" s="3" t="s">
        <v>2742</v>
      </c>
      <c r="W2605" s="3" t="s">
        <v>262</v>
      </c>
      <c r="Z2605" s="3">
        <v>44.599299999999999</v>
      </c>
      <c r="AA2605" s="3">
        <v>-123.3151</v>
      </c>
      <c r="AB2605" s="3" t="s">
        <v>2741</v>
      </c>
      <c r="AD2605" s="3" t="s">
        <v>2741</v>
      </c>
      <c r="AF2605" s="3" t="s">
        <v>1633</v>
      </c>
      <c r="AG2605" s="3" t="s">
        <v>1633</v>
      </c>
    </row>
    <row r="2606" spans="1:33">
      <c r="A2606" s="29">
        <v>43424</v>
      </c>
      <c r="D2606" s="3">
        <v>16672653</v>
      </c>
      <c r="E2606" s="18">
        <v>18</v>
      </c>
      <c r="F2606" s="3" t="s">
        <v>1780</v>
      </c>
      <c r="G2606" s="3">
        <v>2018</v>
      </c>
      <c r="H2606" s="3"/>
      <c r="L2606" s="5"/>
      <c r="N2606" s="3" t="s">
        <v>1633</v>
      </c>
      <c r="O2606" s="3"/>
      <c r="P2606" s="38">
        <v>181</v>
      </c>
      <c r="Q2606" s="38">
        <v>9</v>
      </c>
      <c r="R2606" s="3" t="s">
        <v>3</v>
      </c>
      <c r="S2606" s="3" t="s">
        <v>43</v>
      </c>
      <c r="T2606" s="3" t="s">
        <v>35</v>
      </c>
      <c r="U2606" s="22" t="s">
        <v>2832</v>
      </c>
      <c r="V2606" s="3" t="s">
        <v>2742</v>
      </c>
      <c r="W2606" s="3" t="s">
        <v>262</v>
      </c>
      <c r="Z2606" s="3">
        <v>44.599299999999999</v>
      </c>
      <c r="AA2606" s="3">
        <v>-123.3151</v>
      </c>
      <c r="AB2606" s="3" t="s">
        <v>2741</v>
      </c>
      <c r="AD2606" s="3" t="s">
        <v>2741</v>
      </c>
      <c r="AF2606" s="3" t="s">
        <v>1633</v>
      </c>
      <c r="AG2606" s="3" t="s">
        <v>1633</v>
      </c>
    </row>
    <row r="2607" spans="1:33">
      <c r="A2607" s="29">
        <v>43424</v>
      </c>
      <c r="D2607" s="3">
        <v>16672653</v>
      </c>
      <c r="E2607" s="18">
        <v>18</v>
      </c>
      <c r="F2607" s="3" t="s">
        <v>1780</v>
      </c>
      <c r="G2607" s="3">
        <v>2018</v>
      </c>
      <c r="H2607" s="3"/>
      <c r="L2607" s="5"/>
      <c r="N2607" s="3" t="s">
        <v>1633</v>
      </c>
      <c r="O2607" s="3"/>
      <c r="P2607" s="38">
        <v>181</v>
      </c>
      <c r="Q2607" s="38">
        <v>10</v>
      </c>
      <c r="R2607" s="3" t="s">
        <v>3</v>
      </c>
      <c r="S2607" s="3" t="s">
        <v>43</v>
      </c>
      <c r="T2607" s="3" t="s">
        <v>35</v>
      </c>
      <c r="U2607" s="22" t="s">
        <v>2832</v>
      </c>
      <c r="V2607" s="3" t="s">
        <v>2742</v>
      </c>
      <c r="W2607" s="3" t="s">
        <v>262</v>
      </c>
      <c r="Z2607" s="3">
        <v>44.599299999999999</v>
      </c>
      <c r="AA2607" s="3">
        <v>-123.3151</v>
      </c>
      <c r="AB2607" s="3" t="s">
        <v>2741</v>
      </c>
      <c r="AD2607" s="3" t="s">
        <v>2741</v>
      </c>
      <c r="AF2607" s="3" t="s">
        <v>1633</v>
      </c>
      <c r="AG2607" s="3" t="s">
        <v>1633</v>
      </c>
    </row>
    <row r="2608" spans="1:33">
      <c r="A2608" s="29">
        <v>43424</v>
      </c>
      <c r="D2608" s="3">
        <v>16672653</v>
      </c>
      <c r="E2608" s="18">
        <v>18</v>
      </c>
      <c r="F2608" s="3" t="s">
        <v>1780</v>
      </c>
      <c r="G2608" s="3">
        <v>2018</v>
      </c>
      <c r="H2608" s="3"/>
      <c r="L2608" s="5"/>
      <c r="N2608" s="3" t="s">
        <v>1633</v>
      </c>
      <c r="O2608" s="3"/>
      <c r="P2608" s="38">
        <v>181</v>
      </c>
      <c r="Q2608" s="38">
        <v>11</v>
      </c>
      <c r="R2608" s="3" t="s">
        <v>3</v>
      </c>
      <c r="S2608" s="3" t="s">
        <v>43</v>
      </c>
      <c r="T2608" s="3" t="s">
        <v>35</v>
      </c>
      <c r="U2608" s="22" t="s">
        <v>2832</v>
      </c>
      <c r="V2608" s="3" t="s">
        <v>2742</v>
      </c>
      <c r="W2608" s="3" t="s">
        <v>262</v>
      </c>
      <c r="Z2608" s="3">
        <v>44.599299999999999</v>
      </c>
      <c r="AA2608" s="3">
        <v>-123.3151</v>
      </c>
      <c r="AB2608" s="3" t="s">
        <v>2741</v>
      </c>
      <c r="AD2608" s="3" t="s">
        <v>2741</v>
      </c>
      <c r="AF2608" s="3" t="s">
        <v>1633</v>
      </c>
      <c r="AG2608" s="3" t="s">
        <v>1633</v>
      </c>
    </row>
    <row r="2609" spans="1:33">
      <c r="A2609" s="29">
        <v>43424</v>
      </c>
      <c r="D2609" s="3">
        <v>16672653</v>
      </c>
      <c r="E2609" s="18">
        <v>18</v>
      </c>
      <c r="F2609" s="3" t="s">
        <v>1780</v>
      </c>
      <c r="G2609" s="3">
        <v>2018</v>
      </c>
      <c r="H2609" s="3"/>
      <c r="L2609" s="5"/>
      <c r="N2609" s="3" t="s">
        <v>1633</v>
      </c>
      <c r="O2609" s="3"/>
      <c r="P2609" s="38">
        <v>181</v>
      </c>
      <c r="Q2609" s="38">
        <v>12</v>
      </c>
      <c r="R2609" s="3" t="s">
        <v>3</v>
      </c>
      <c r="S2609" s="3" t="s">
        <v>43</v>
      </c>
      <c r="T2609" s="3" t="s">
        <v>35</v>
      </c>
      <c r="U2609" s="22" t="s">
        <v>2832</v>
      </c>
      <c r="V2609" s="3" t="s">
        <v>2742</v>
      </c>
      <c r="W2609" s="3" t="s">
        <v>262</v>
      </c>
      <c r="Z2609" s="3">
        <v>44.599299999999999</v>
      </c>
      <c r="AA2609" s="3">
        <v>-123.3151</v>
      </c>
      <c r="AB2609" s="3" t="s">
        <v>2741</v>
      </c>
      <c r="AD2609" s="3" t="s">
        <v>2741</v>
      </c>
      <c r="AF2609" s="3" t="s">
        <v>1633</v>
      </c>
      <c r="AG2609" s="3" t="s">
        <v>1633</v>
      </c>
    </row>
    <row r="2610" spans="1:33">
      <c r="A2610" s="29">
        <v>43424</v>
      </c>
      <c r="D2610" s="3">
        <v>16672653</v>
      </c>
      <c r="E2610" s="18">
        <v>18</v>
      </c>
      <c r="F2610" s="3" t="s">
        <v>1780</v>
      </c>
      <c r="G2610" s="3">
        <v>2018</v>
      </c>
      <c r="H2610" s="3"/>
      <c r="L2610" s="5"/>
      <c r="N2610" s="3" t="s">
        <v>1633</v>
      </c>
      <c r="O2610" s="3"/>
      <c r="P2610" s="38">
        <v>181</v>
      </c>
      <c r="Q2610" s="38">
        <v>13</v>
      </c>
      <c r="R2610" s="3" t="s">
        <v>3</v>
      </c>
      <c r="S2610" s="3" t="s">
        <v>43</v>
      </c>
      <c r="T2610" s="3" t="s">
        <v>35</v>
      </c>
      <c r="U2610" s="22" t="s">
        <v>2832</v>
      </c>
      <c r="V2610" s="3" t="s">
        <v>2742</v>
      </c>
      <c r="W2610" s="3" t="s">
        <v>262</v>
      </c>
      <c r="Z2610" s="3">
        <v>44.599299999999999</v>
      </c>
      <c r="AA2610" s="3">
        <v>-123.3151</v>
      </c>
      <c r="AB2610" s="3" t="s">
        <v>2741</v>
      </c>
      <c r="AD2610" s="3" t="s">
        <v>2741</v>
      </c>
      <c r="AF2610" s="3" t="s">
        <v>1633</v>
      </c>
      <c r="AG2610" s="3" t="s">
        <v>1633</v>
      </c>
    </row>
    <row r="2611" spans="1:33">
      <c r="A2611" s="29">
        <v>43424</v>
      </c>
      <c r="D2611" s="3">
        <v>16672653</v>
      </c>
      <c r="E2611" s="18">
        <v>18</v>
      </c>
      <c r="F2611" s="3" t="s">
        <v>1780</v>
      </c>
      <c r="G2611" s="3">
        <v>2018</v>
      </c>
      <c r="H2611" s="3"/>
      <c r="L2611" s="5"/>
      <c r="N2611" s="3" t="s">
        <v>1633</v>
      </c>
      <c r="O2611" s="3"/>
      <c r="P2611" s="38">
        <v>181</v>
      </c>
      <c r="Q2611" s="38">
        <v>14</v>
      </c>
      <c r="R2611" s="3" t="s">
        <v>3</v>
      </c>
      <c r="S2611" s="3" t="s">
        <v>43</v>
      </c>
      <c r="T2611" s="3" t="s">
        <v>35</v>
      </c>
      <c r="U2611" s="22" t="s">
        <v>2832</v>
      </c>
      <c r="V2611" s="3" t="s">
        <v>2742</v>
      </c>
      <c r="W2611" s="3" t="s">
        <v>262</v>
      </c>
      <c r="Z2611" s="3">
        <v>44.599299999999999</v>
      </c>
      <c r="AA2611" s="3">
        <v>-123.3151</v>
      </c>
      <c r="AB2611" s="3" t="s">
        <v>2741</v>
      </c>
      <c r="AD2611" s="3" t="s">
        <v>2741</v>
      </c>
      <c r="AF2611" s="3" t="s">
        <v>1633</v>
      </c>
      <c r="AG2611" s="3" t="s">
        <v>1633</v>
      </c>
    </row>
    <row r="2612" spans="1:33">
      <c r="A2612" s="29">
        <v>43424</v>
      </c>
      <c r="D2612" s="3">
        <v>16672653</v>
      </c>
      <c r="E2612" s="18">
        <v>18</v>
      </c>
      <c r="F2612" s="3" t="s">
        <v>1780</v>
      </c>
      <c r="G2612" s="3">
        <v>2018</v>
      </c>
      <c r="H2612" s="3"/>
      <c r="L2612" s="5"/>
      <c r="N2612" s="3" t="s">
        <v>1633</v>
      </c>
      <c r="O2612" s="3"/>
      <c r="P2612" s="38">
        <v>181</v>
      </c>
      <c r="Q2612" s="38">
        <v>15</v>
      </c>
      <c r="R2612" s="3" t="s">
        <v>3</v>
      </c>
      <c r="S2612" s="3" t="s">
        <v>43</v>
      </c>
      <c r="T2612" s="3" t="s">
        <v>35</v>
      </c>
      <c r="U2612" s="22" t="s">
        <v>2832</v>
      </c>
      <c r="V2612" s="3" t="s">
        <v>2742</v>
      </c>
      <c r="W2612" s="3" t="s">
        <v>262</v>
      </c>
      <c r="Z2612" s="3">
        <v>44.599299999999999</v>
      </c>
      <c r="AA2612" s="3">
        <v>-123.3151</v>
      </c>
      <c r="AB2612" s="3" t="s">
        <v>2741</v>
      </c>
      <c r="AD2612" s="3" t="s">
        <v>2741</v>
      </c>
      <c r="AF2612" s="3" t="s">
        <v>1633</v>
      </c>
      <c r="AG2612" s="3" t="s">
        <v>1633</v>
      </c>
    </row>
    <row r="2613" spans="1:33">
      <c r="A2613" s="29">
        <v>43424</v>
      </c>
      <c r="D2613" s="3">
        <v>16672653</v>
      </c>
      <c r="E2613" s="18">
        <v>18</v>
      </c>
      <c r="F2613" s="3" t="s">
        <v>1780</v>
      </c>
      <c r="G2613" s="3">
        <v>2018</v>
      </c>
      <c r="H2613" s="3"/>
      <c r="L2613" s="5"/>
      <c r="N2613" s="3" t="s">
        <v>1633</v>
      </c>
      <c r="O2613" s="3"/>
      <c r="P2613" s="38">
        <v>181</v>
      </c>
      <c r="Q2613" s="38">
        <v>16</v>
      </c>
      <c r="R2613" s="3" t="s">
        <v>3</v>
      </c>
      <c r="S2613" s="3" t="s">
        <v>43</v>
      </c>
      <c r="T2613" s="3" t="s">
        <v>35</v>
      </c>
      <c r="U2613" s="22" t="s">
        <v>2832</v>
      </c>
      <c r="V2613" s="3" t="s">
        <v>2742</v>
      </c>
      <c r="W2613" s="3" t="s">
        <v>262</v>
      </c>
      <c r="Z2613" s="3">
        <v>44.599299999999999</v>
      </c>
      <c r="AA2613" s="3">
        <v>-123.3151</v>
      </c>
      <c r="AB2613" s="3" t="s">
        <v>2741</v>
      </c>
      <c r="AD2613" s="3" t="s">
        <v>2741</v>
      </c>
      <c r="AF2613" s="3" t="s">
        <v>1633</v>
      </c>
      <c r="AG2613" s="3" t="s">
        <v>1633</v>
      </c>
    </row>
    <row r="2614" spans="1:33">
      <c r="A2614" s="29">
        <v>43424</v>
      </c>
      <c r="D2614" s="3">
        <v>16672653</v>
      </c>
      <c r="E2614" s="18">
        <v>18</v>
      </c>
      <c r="F2614" s="3" t="s">
        <v>1780</v>
      </c>
      <c r="G2614" s="3">
        <v>2018</v>
      </c>
      <c r="H2614" s="3"/>
      <c r="L2614" s="5"/>
      <c r="N2614" s="3" t="s">
        <v>1633</v>
      </c>
      <c r="O2614" s="3"/>
      <c r="P2614" s="38">
        <v>181</v>
      </c>
      <c r="Q2614" s="38">
        <v>17</v>
      </c>
      <c r="R2614" s="3" t="s">
        <v>3</v>
      </c>
      <c r="S2614" s="3" t="s">
        <v>43</v>
      </c>
      <c r="T2614" s="3" t="s">
        <v>35</v>
      </c>
      <c r="U2614" s="22" t="s">
        <v>2832</v>
      </c>
      <c r="V2614" s="3" t="s">
        <v>2742</v>
      </c>
      <c r="W2614" s="3" t="s">
        <v>262</v>
      </c>
      <c r="Z2614" s="3">
        <v>44.599299999999999</v>
      </c>
      <c r="AA2614" s="3">
        <v>-123.3151</v>
      </c>
      <c r="AB2614" s="3" t="s">
        <v>2741</v>
      </c>
      <c r="AD2614" s="3" t="s">
        <v>2741</v>
      </c>
      <c r="AF2614" s="3" t="s">
        <v>1633</v>
      </c>
      <c r="AG2614" s="3" t="s">
        <v>1633</v>
      </c>
    </row>
    <row r="2615" spans="1:33">
      <c r="A2615" s="29">
        <v>43424</v>
      </c>
      <c r="D2615" s="3">
        <v>16672653</v>
      </c>
      <c r="E2615" s="18">
        <v>18</v>
      </c>
      <c r="F2615" s="3" t="s">
        <v>1780</v>
      </c>
      <c r="G2615" s="3">
        <v>2018</v>
      </c>
      <c r="H2615" s="3"/>
      <c r="L2615" s="5"/>
      <c r="N2615" s="3" t="s">
        <v>1633</v>
      </c>
      <c r="O2615" s="3"/>
      <c r="P2615" s="38">
        <v>181</v>
      </c>
      <c r="Q2615" s="38">
        <v>18</v>
      </c>
      <c r="R2615" s="3" t="s">
        <v>3</v>
      </c>
      <c r="S2615" s="3" t="s">
        <v>43</v>
      </c>
      <c r="T2615" s="3" t="s">
        <v>35</v>
      </c>
      <c r="U2615" s="22" t="s">
        <v>2832</v>
      </c>
      <c r="V2615" s="3" t="s">
        <v>2742</v>
      </c>
      <c r="W2615" s="3" t="s">
        <v>262</v>
      </c>
      <c r="Z2615" s="3">
        <v>44.599299999999999</v>
      </c>
      <c r="AA2615" s="3">
        <v>-123.3151</v>
      </c>
      <c r="AB2615" s="3" t="s">
        <v>2741</v>
      </c>
      <c r="AD2615" s="3" t="s">
        <v>2741</v>
      </c>
      <c r="AF2615" s="3" t="s">
        <v>1633</v>
      </c>
      <c r="AG2615" s="3" t="s">
        <v>1633</v>
      </c>
    </row>
    <row r="2616" spans="1:33">
      <c r="A2616" s="29">
        <v>43424</v>
      </c>
      <c r="D2616" s="3">
        <v>16730385</v>
      </c>
      <c r="E2616" s="18">
        <v>20</v>
      </c>
      <c r="F2616" s="3" t="s">
        <v>1780</v>
      </c>
      <c r="G2616" s="3">
        <v>2018</v>
      </c>
      <c r="H2616" s="3"/>
      <c r="L2616" s="5"/>
      <c r="N2616" s="3" t="s">
        <v>1633</v>
      </c>
      <c r="O2616" s="3"/>
      <c r="P2616" s="38">
        <v>182</v>
      </c>
      <c r="Q2616" s="38">
        <v>1</v>
      </c>
      <c r="R2616" s="3" t="s">
        <v>3</v>
      </c>
      <c r="S2616" s="3" t="s">
        <v>43</v>
      </c>
      <c r="T2616" s="3" t="s">
        <v>35</v>
      </c>
      <c r="U2616" s="22" t="s">
        <v>2832</v>
      </c>
      <c r="V2616" s="3" t="s">
        <v>2802</v>
      </c>
      <c r="W2616" s="3" t="s">
        <v>3406</v>
      </c>
      <c r="Z2616" s="3">
        <v>44.597700000000003</v>
      </c>
      <c r="AA2616" s="3">
        <v>-123.2873</v>
      </c>
      <c r="AB2616" s="3" t="s">
        <v>2741</v>
      </c>
      <c r="AD2616" s="3" t="s">
        <v>2741</v>
      </c>
      <c r="AF2616" s="3" t="s">
        <v>1633</v>
      </c>
      <c r="AG2616" s="3" t="s">
        <v>1633</v>
      </c>
    </row>
    <row r="2617" spans="1:33">
      <c r="A2617" s="29">
        <v>43424</v>
      </c>
      <c r="D2617" s="3">
        <v>16730385</v>
      </c>
      <c r="E2617" s="18">
        <v>20</v>
      </c>
      <c r="F2617" s="3" t="s">
        <v>1780</v>
      </c>
      <c r="G2617" s="3">
        <v>2018</v>
      </c>
      <c r="H2617" s="3"/>
      <c r="L2617" s="5"/>
      <c r="N2617" s="3" t="s">
        <v>1633</v>
      </c>
      <c r="O2617" s="3"/>
      <c r="P2617" s="38">
        <v>182</v>
      </c>
      <c r="Q2617" s="38">
        <v>2</v>
      </c>
      <c r="R2617" s="3" t="s">
        <v>3</v>
      </c>
      <c r="S2617" s="3" t="s">
        <v>43</v>
      </c>
      <c r="T2617" s="3" t="s">
        <v>35</v>
      </c>
      <c r="U2617" s="22" t="s">
        <v>2832</v>
      </c>
      <c r="V2617" s="3" t="s">
        <v>2802</v>
      </c>
      <c r="W2617" s="3" t="s">
        <v>3406</v>
      </c>
      <c r="Z2617" s="3">
        <v>44.597700000000003</v>
      </c>
      <c r="AA2617" s="3">
        <v>-123.2873</v>
      </c>
      <c r="AB2617" s="3" t="s">
        <v>2741</v>
      </c>
      <c r="AD2617" s="3" t="s">
        <v>2741</v>
      </c>
      <c r="AF2617" s="3" t="s">
        <v>1633</v>
      </c>
      <c r="AG2617" s="3" t="s">
        <v>1633</v>
      </c>
    </row>
    <row r="2618" spans="1:33">
      <c r="A2618" s="29">
        <v>43424</v>
      </c>
      <c r="D2618" s="3">
        <v>16730385</v>
      </c>
      <c r="E2618" s="18">
        <v>20</v>
      </c>
      <c r="F2618" s="3" t="s">
        <v>1780</v>
      </c>
      <c r="G2618" s="3">
        <v>2018</v>
      </c>
      <c r="H2618" s="3"/>
      <c r="L2618" s="5"/>
      <c r="N2618" s="3" t="s">
        <v>1633</v>
      </c>
      <c r="O2618" s="3"/>
      <c r="P2618" s="38">
        <v>182</v>
      </c>
      <c r="Q2618" s="38">
        <v>3</v>
      </c>
      <c r="R2618" s="3" t="s">
        <v>3</v>
      </c>
      <c r="S2618" s="3" t="s">
        <v>43</v>
      </c>
      <c r="T2618" s="3" t="s">
        <v>35</v>
      </c>
      <c r="U2618" s="22" t="s">
        <v>2832</v>
      </c>
      <c r="V2618" s="3" t="s">
        <v>2802</v>
      </c>
      <c r="W2618" s="3" t="s">
        <v>3406</v>
      </c>
      <c r="Z2618" s="3">
        <v>44.597700000000003</v>
      </c>
      <c r="AA2618" s="3">
        <v>-123.2873</v>
      </c>
      <c r="AB2618" s="3" t="s">
        <v>2741</v>
      </c>
      <c r="AD2618" s="3" t="s">
        <v>2741</v>
      </c>
      <c r="AF2618" s="3" t="s">
        <v>1633</v>
      </c>
      <c r="AG2618" s="3" t="s">
        <v>1633</v>
      </c>
    </row>
    <row r="2619" spans="1:33">
      <c r="A2619" s="29">
        <v>43424</v>
      </c>
      <c r="D2619" s="3">
        <v>16730385</v>
      </c>
      <c r="E2619" s="18">
        <v>20</v>
      </c>
      <c r="F2619" s="3" t="s">
        <v>1780</v>
      </c>
      <c r="G2619" s="3">
        <v>2018</v>
      </c>
      <c r="H2619" s="3"/>
      <c r="L2619" s="5"/>
      <c r="N2619" s="3" t="s">
        <v>1633</v>
      </c>
      <c r="O2619" s="3"/>
      <c r="P2619" s="38">
        <v>182</v>
      </c>
      <c r="Q2619" s="38">
        <v>4</v>
      </c>
      <c r="R2619" s="3" t="s">
        <v>3</v>
      </c>
      <c r="S2619" s="3" t="s">
        <v>43</v>
      </c>
      <c r="T2619" s="3" t="s">
        <v>35</v>
      </c>
      <c r="U2619" s="22" t="s">
        <v>2832</v>
      </c>
      <c r="V2619" s="3" t="s">
        <v>2802</v>
      </c>
      <c r="W2619" s="3" t="s">
        <v>3406</v>
      </c>
      <c r="Z2619" s="3">
        <v>44.597700000000003</v>
      </c>
      <c r="AA2619" s="3">
        <v>-123.2873</v>
      </c>
      <c r="AB2619" s="3" t="s">
        <v>2741</v>
      </c>
      <c r="AD2619" s="3" t="s">
        <v>2741</v>
      </c>
      <c r="AF2619" s="3" t="s">
        <v>1633</v>
      </c>
      <c r="AG2619" s="3" t="s">
        <v>1633</v>
      </c>
    </row>
    <row r="2620" spans="1:33">
      <c r="A2620" s="29">
        <v>43424</v>
      </c>
      <c r="D2620" s="3">
        <v>16730385</v>
      </c>
      <c r="E2620" s="18">
        <v>20</v>
      </c>
      <c r="F2620" s="3" t="s">
        <v>1780</v>
      </c>
      <c r="G2620" s="3">
        <v>2018</v>
      </c>
      <c r="H2620" s="3"/>
      <c r="L2620" s="5"/>
      <c r="N2620" s="3" t="s">
        <v>1633</v>
      </c>
      <c r="O2620" s="3"/>
      <c r="P2620" s="38">
        <v>182</v>
      </c>
      <c r="Q2620" s="38">
        <v>5</v>
      </c>
      <c r="R2620" s="3" t="s">
        <v>3</v>
      </c>
      <c r="S2620" s="3" t="s">
        <v>43</v>
      </c>
      <c r="T2620" s="3" t="s">
        <v>35</v>
      </c>
      <c r="U2620" s="22" t="s">
        <v>2832</v>
      </c>
      <c r="V2620" s="3" t="s">
        <v>2802</v>
      </c>
      <c r="W2620" s="3" t="s">
        <v>3406</v>
      </c>
      <c r="Z2620" s="3">
        <v>44.597700000000003</v>
      </c>
      <c r="AA2620" s="3">
        <v>-123.2873</v>
      </c>
      <c r="AB2620" s="3" t="s">
        <v>2741</v>
      </c>
      <c r="AD2620" s="3" t="s">
        <v>2741</v>
      </c>
      <c r="AF2620" s="3" t="s">
        <v>1633</v>
      </c>
      <c r="AG2620" s="3" t="s">
        <v>1633</v>
      </c>
    </row>
    <row r="2621" spans="1:33">
      <c r="A2621" s="29">
        <v>43424</v>
      </c>
      <c r="D2621" s="3">
        <v>16730385</v>
      </c>
      <c r="E2621" s="18">
        <v>20</v>
      </c>
      <c r="F2621" s="3" t="s">
        <v>1780</v>
      </c>
      <c r="G2621" s="3">
        <v>2018</v>
      </c>
      <c r="H2621" s="3"/>
      <c r="L2621" s="5"/>
      <c r="N2621" s="3" t="s">
        <v>1633</v>
      </c>
      <c r="O2621" s="3"/>
      <c r="P2621" s="38">
        <v>182</v>
      </c>
      <c r="Q2621" s="38">
        <v>6</v>
      </c>
      <c r="R2621" s="3" t="s">
        <v>3</v>
      </c>
      <c r="S2621" s="3" t="s">
        <v>43</v>
      </c>
      <c r="T2621" s="3" t="s">
        <v>35</v>
      </c>
      <c r="U2621" s="22" t="s">
        <v>2832</v>
      </c>
      <c r="V2621" s="3" t="s">
        <v>2802</v>
      </c>
      <c r="W2621" s="3" t="s">
        <v>3406</v>
      </c>
      <c r="Z2621" s="3">
        <v>44.597700000000003</v>
      </c>
      <c r="AA2621" s="3">
        <v>-123.2873</v>
      </c>
      <c r="AB2621" s="3" t="s">
        <v>2741</v>
      </c>
      <c r="AD2621" s="3" t="s">
        <v>2741</v>
      </c>
      <c r="AF2621" s="3" t="s">
        <v>1633</v>
      </c>
      <c r="AG2621" s="3" t="s">
        <v>1633</v>
      </c>
    </row>
    <row r="2622" spans="1:33">
      <c r="A2622" s="29">
        <v>43424</v>
      </c>
      <c r="D2622" s="3">
        <v>16730385</v>
      </c>
      <c r="E2622" s="18">
        <v>20</v>
      </c>
      <c r="F2622" s="3" t="s">
        <v>1780</v>
      </c>
      <c r="G2622" s="3">
        <v>2018</v>
      </c>
      <c r="H2622" s="3"/>
      <c r="L2622" s="5"/>
      <c r="N2622" s="3" t="s">
        <v>1633</v>
      </c>
      <c r="O2622" s="3"/>
      <c r="P2622" s="38">
        <v>182</v>
      </c>
      <c r="Q2622" s="38">
        <v>7</v>
      </c>
      <c r="R2622" s="3" t="s">
        <v>3</v>
      </c>
      <c r="S2622" s="3" t="s">
        <v>43</v>
      </c>
      <c r="T2622" s="3" t="s">
        <v>35</v>
      </c>
      <c r="U2622" s="22" t="s">
        <v>2832</v>
      </c>
      <c r="V2622" s="3" t="s">
        <v>2802</v>
      </c>
      <c r="W2622" s="3" t="s">
        <v>3406</v>
      </c>
      <c r="Z2622" s="3">
        <v>44.597700000000003</v>
      </c>
      <c r="AA2622" s="3">
        <v>-123.2873</v>
      </c>
      <c r="AB2622" s="3" t="s">
        <v>2741</v>
      </c>
      <c r="AD2622" s="3" t="s">
        <v>2741</v>
      </c>
      <c r="AF2622" s="3" t="s">
        <v>1633</v>
      </c>
      <c r="AG2622" s="3" t="s">
        <v>1633</v>
      </c>
    </row>
    <row r="2623" spans="1:33">
      <c r="A2623" s="29">
        <v>43424</v>
      </c>
      <c r="D2623" s="3">
        <v>16730385</v>
      </c>
      <c r="E2623" s="18">
        <v>20</v>
      </c>
      <c r="F2623" s="3" t="s">
        <v>1780</v>
      </c>
      <c r="G2623" s="3">
        <v>2018</v>
      </c>
      <c r="H2623" s="3"/>
      <c r="L2623" s="5"/>
      <c r="N2623" s="3" t="s">
        <v>1633</v>
      </c>
      <c r="O2623" s="3"/>
      <c r="P2623" s="38">
        <v>182</v>
      </c>
      <c r="Q2623" s="38">
        <v>8</v>
      </c>
      <c r="R2623" s="3" t="s">
        <v>3</v>
      </c>
      <c r="S2623" s="3" t="s">
        <v>43</v>
      </c>
      <c r="T2623" s="3" t="s">
        <v>35</v>
      </c>
      <c r="U2623" s="22" t="s">
        <v>2832</v>
      </c>
      <c r="V2623" s="3" t="s">
        <v>2802</v>
      </c>
      <c r="W2623" s="3" t="s">
        <v>3406</v>
      </c>
      <c r="Z2623" s="3">
        <v>44.597700000000003</v>
      </c>
      <c r="AA2623" s="3">
        <v>-123.2873</v>
      </c>
      <c r="AB2623" s="3" t="s">
        <v>2741</v>
      </c>
      <c r="AD2623" s="3" t="s">
        <v>2741</v>
      </c>
      <c r="AF2623" s="3" t="s">
        <v>1633</v>
      </c>
      <c r="AG2623" s="3" t="s">
        <v>1633</v>
      </c>
    </row>
    <row r="2624" spans="1:33">
      <c r="A2624" s="29">
        <v>43424</v>
      </c>
      <c r="D2624" s="3">
        <v>16730385</v>
      </c>
      <c r="E2624" s="18">
        <v>20</v>
      </c>
      <c r="F2624" s="3" t="s">
        <v>1780</v>
      </c>
      <c r="G2624" s="3">
        <v>2018</v>
      </c>
      <c r="H2624" s="3"/>
      <c r="L2624" s="5"/>
      <c r="N2624" s="3" t="s">
        <v>1633</v>
      </c>
      <c r="O2624" s="3"/>
      <c r="P2624" s="38">
        <v>182</v>
      </c>
      <c r="Q2624" s="38">
        <v>9</v>
      </c>
      <c r="R2624" s="3" t="s">
        <v>3</v>
      </c>
      <c r="S2624" s="3" t="s">
        <v>43</v>
      </c>
      <c r="T2624" s="3" t="s">
        <v>35</v>
      </c>
      <c r="U2624" s="22" t="s">
        <v>2832</v>
      </c>
      <c r="V2624" s="3" t="s">
        <v>2802</v>
      </c>
      <c r="W2624" s="3" t="s">
        <v>3406</v>
      </c>
      <c r="Z2624" s="3">
        <v>44.597700000000003</v>
      </c>
      <c r="AA2624" s="3">
        <v>-123.2873</v>
      </c>
      <c r="AB2624" s="3" t="s">
        <v>2741</v>
      </c>
      <c r="AD2624" s="3" t="s">
        <v>2741</v>
      </c>
      <c r="AF2624" s="3" t="s">
        <v>1633</v>
      </c>
      <c r="AG2624" s="3" t="s">
        <v>1633</v>
      </c>
    </row>
    <row r="2625" spans="1:45">
      <c r="A2625" s="29">
        <v>43424</v>
      </c>
      <c r="D2625" s="3">
        <v>16730385</v>
      </c>
      <c r="E2625" s="18">
        <v>20</v>
      </c>
      <c r="F2625" s="3" t="s">
        <v>1780</v>
      </c>
      <c r="G2625" s="3">
        <v>2018</v>
      </c>
      <c r="H2625" s="3"/>
      <c r="L2625" s="5"/>
      <c r="N2625" s="3" t="s">
        <v>1633</v>
      </c>
      <c r="O2625" s="3"/>
      <c r="P2625" s="38">
        <v>182</v>
      </c>
      <c r="Q2625" s="38">
        <v>10</v>
      </c>
      <c r="R2625" s="3" t="s">
        <v>3</v>
      </c>
      <c r="S2625" s="3" t="s">
        <v>43</v>
      </c>
      <c r="T2625" s="3" t="s">
        <v>35</v>
      </c>
      <c r="U2625" s="22" t="s">
        <v>2832</v>
      </c>
      <c r="V2625" s="3" t="s">
        <v>2802</v>
      </c>
      <c r="W2625" s="3" t="s">
        <v>3406</v>
      </c>
      <c r="Z2625" s="3">
        <v>44.597700000000003</v>
      </c>
      <c r="AA2625" s="3">
        <v>-123.2873</v>
      </c>
      <c r="AB2625" s="3" t="s">
        <v>2741</v>
      </c>
      <c r="AD2625" s="3" t="s">
        <v>2741</v>
      </c>
      <c r="AF2625" s="3" t="s">
        <v>1633</v>
      </c>
      <c r="AG2625" s="3" t="s">
        <v>1633</v>
      </c>
    </row>
    <row r="2626" spans="1:45">
      <c r="A2626" s="29">
        <v>43424</v>
      </c>
      <c r="D2626" s="3">
        <v>16730385</v>
      </c>
      <c r="E2626" s="18">
        <v>20</v>
      </c>
      <c r="F2626" s="3" t="s">
        <v>1780</v>
      </c>
      <c r="G2626" s="3">
        <v>2018</v>
      </c>
      <c r="H2626" s="3"/>
      <c r="L2626" s="5"/>
      <c r="N2626" s="3" t="s">
        <v>1633</v>
      </c>
      <c r="O2626" s="3"/>
      <c r="P2626" s="38">
        <v>182</v>
      </c>
      <c r="Q2626" s="38">
        <v>11</v>
      </c>
      <c r="R2626" s="3" t="s">
        <v>3</v>
      </c>
      <c r="S2626" s="3" t="s">
        <v>43</v>
      </c>
      <c r="T2626" s="3" t="s">
        <v>35</v>
      </c>
      <c r="U2626" s="22" t="s">
        <v>2832</v>
      </c>
      <c r="V2626" s="3" t="s">
        <v>2802</v>
      </c>
      <c r="W2626" s="3" t="s">
        <v>3406</v>
      </c>
      <c r="Z2626" s="3">
        <v>44.597700000000003</v>
      </c>
      <c r="AA2626" s="3">
        <v>-123.2873</v>
      </c>
      <c r="AB2626" s="3" t="s">
        <v>2741</v>
      </c>
      <c r="AD2626" s="3" t="s">
        <v>2741</v>
      </c>
      <c r="AF2626" s="3" t="s">
        <v>1633</v>
      </c>
      <c r="AG2626" s="3" t="s">
        <v>1633</v>
      </c>
    </row>
    <row r="2627" spans="1:45">
      <c r="A2627" s="29">
        <v>43424</v>
      </c>
      <c r="D2627" s="3">
        <v>16730385</v>
      </c>
      <c r="E2627" s="18">
        <v>20</v>
      </c>
      <c r="F2627" s="3" t="s">
        <v>1780</v>
      </c>
      <c r="G2627" s="3">
        <v>2018</v>
      </c>
      <c r="H2627" s="3"/>
      <c r="L2627" s="5"/>
      <c r="N2627" s="3" t="s">
        <v>1633</v>
      </c>
      <c r="O2627" s="3"/>
      <c r="P2627" s="38">
        <v>182</v>
      </c>
      <c r="Q2627" s="38">
        <v>12</v>
      </c>
      <c r="R2627" s="3" t="s">
        <v>3</v>
      </c>
      <c r="S2627" s="3" t="s">
        <v>43</v>
      </c>
      <c r="T2627" s="3" t="s">
        <v>35</v>
      </c>
      <c r="U2627" s="22" t="s">
        <v>2832</v>
      </c>
      <c r="V2627" s="3" t="s">
        <v>2802</v>
      </c>
      <c r="W2627" s="3" t="s">
        <v>3406</v>
      </c>
      <c r="Z2627" s="3">
        <v>44.597700000000003</v>
      </c>
      <c r="AA2627" s="3">
        <v>-123.2873</v>
      </c>
      <c r="AB2627" s="3" t="s">
        <v>2741</v>
      </c>
      <c r="AD2627" s="3" t="s">
        <v>2741</v>
      </c>
      <c r="AF2627" s="3" t="s">
        <v>1633</v>
      </c>
      <c r="AG2627" s="3" t="s">
        <v>1633</v>
      </c>
    </row>
    <row r="2628" spans="1:45">
      <c r="A2628" s="29">
        <v>43424</v>
      </c>
      <c r="D2628" s="3">
        <v>16730385</v>
      </c>
      <c r="E2628" s="18">
        <v>20</v>
      </c>
      <c r="F2628" s="3" t="s">
        <v>1780</v>
      </c>
      <c r="G2628" s="3">
        <v>2018</v>
      </c>
      <c r="H2628" s="3"/>
      <c r="L2628" s="5"/>
      <c r="N2628" s="3" t="s">
        <v>1633</v>
      </c>
      <c r="O2628" s="3"/>
      <c r="P2628" s="38">
        <v>182</v>
      </c>
      <c r="Q2628" s="38">
        <v>13</v>
      </c>
      <c r="R2628" s="3" t="s">
        <v>3</v>
      </c>
      <c r="S2628" s="3" t="s">
        <v>43</v>
      </c>
      <c r="T2628" s="3" t="s">
        <v>35</v>
      </c>
      <c r="U2628" s="22" t="s">
        <v>2832</v>
      </c>
      <c r="V2628" s="3" t="s">
        <v>2802</v>
      </c>
      <c r="W2628" s="3" t="s">
        <v>3406</v>
      </c>
      <c r="Z2628" s="3">
        <v>44.597700000000003</v>
      </c>
      <c r="AA2628" s="3">
        <v>-123.2873</v>
      </c>
      <c r="AB2628" s="3" t="s">
        <v>2741</v>
      </c>
      <c r="AD2628" s="3" t="s">
        <v>2741</v>
      </c>
      <c r="AF2628" s="3" t="s">
        <v>1633</v>
      </c>
      <c r="AG2628" s="3" t="s">
        <v>1633</v>
      </c>
    </row>
    <row r="2629" spans="1:45">
      <c r="A2629" s="29">
        <v>43424</v>
      </c>
      <c r="D2629" s="3">
        <v>16730385</v>
      </c>
      <c r="E2629" s="18">
        <v>20</v>
      </c>
      <c r="F2629" s="3" t="s">
        <v>1780</v>
      </c>
      <c r="G2629" s="3">
        <v>2018</v>
      </c>
      <c r="H2629" s="3"/>
      <c r="L2629" s="5"/>
      <c r="N2629" s="3" t="s">
        <v>1633</v>
      </c>
      <c r="O2629" s="3"/>
      <c r="P2629" s="38">
        <v>182</v>
      </c>
      <c r="Q2629" s="38">
        <v>14</v>
      </c>
      <c r="R2629" s="3" t="s">
        <v>3</v>
      </c>
      <c r="S2629" s="3" t="s">
        <v>43</v>
      </c>
      <c r="T2629" s="3" t="s">
        <v>35</v>
      </c>
      <c r="U2629" s="22" t="s">
        <v>2832</v>
      </c>
      <c r="V2629" s="3" t="s">
        <v>2802</v>
      </c>
      <c r="W2629" s="3" t="s">
        <v>3406</v>
      </c>
      <c r="Z2629" s="3">
        <v>44.597700000000003</v>
      </c>
      <c r="AA2629" s="3">
        <v>-123.2873</v>
      </c>
      <c r="AB2629" s="3" t="s">
        <v>2741</v>
      </c>
      <c r="AD2629" s="3" t="s">
        <v>2741</v>
      </c>
      <c r="AF2629" s="3" t="s">
        <v>1633</v>
      </c>
      <c r="AG2629" s="3" t="s">
        <v>1633</v>
      </c>
    </row>
    <row r="2630" spans="1:45">
      <c r="A2630" s="29">
        <v>43424</v>
      </c>
      <c r="D2630" s="3">
        <v>16730385</v>
      </c>
      <c r="E2630" s="18">
        <v>20</v>
      </c>
      <c r="F2630" s="3" t="s">
        <v>1780</v>
      </c>
      <c r="G2630" s="3">
        <v>2018</v>
      </c>
      <c r="H2630" s="3"/>
      <c r="L2630" s="5"/>
      <c r="N2630" s="3" t="s">
        <v>1633</v>
      </c>
      <c r="O2630" s="3"/>
      <c r="P2630" s="38">
        <v>182</v>
      </c>
      <c r="Q2630" s="38">
        <v>15</v>
      </c>
      <c r="R2630" s="3" t="s">
        <v>3</v>
      </c>
      <c r="S2630" s="3" t="s">
        <v>43</v>
      </c>
      <c r="T2630" s="3" t="s">
        <v>35</v>
      </c>
      <c r="U2630" s="22" t="s">
        <v>2832</v>
      </c>
      <c r="V2630" s="3" t="s">
        <v>2802</v>
      </c>
      <c r="W2630" s="3" t="s">
        <v>3406</v>
      </c>
      <c r="Z2630" s="3">
        <v>44.597700000000003</v>
      </c>
      <c r="AA2630" s="3">
        <v>-123.2873</v>
      </c>
      <c r="AB2630" s="3" t="s">
        <v>2741</v>
      </c>
      <c r="AD2630" s="3" t="s">
        <v>2741</v>
      </c>
      <c r="AF2630" s="3" t="s">
        <v>1633</v>
      </c>
      <c r="AG2630" s="3" t="s">
        <v>1633</v>
      </c>
    </row>
    <row r="2631" spans="1:45" ht="15" customHeight="1">
      <c r="A2631" s="29">
        <v>43424</v>
      </c>
      <c r="D2631" s="3">
        <v>16948332</v>
      </c>
      <c r="E2631" s="13">
        <v>26</v>
      </c>
      <c r="F2631" s="5" t="s">
        <v>1780</v>
      </c>
      <c r="G2631" s="5">
        <v>2018</v>
      </c>
      <c r="H2631" s="14">
        <v>0.66180555555555554</v>
      </c>
      <c r="N2631" s="5" t="s">
        <v>3800</v>
      </c>
      <c r="P2631" s="30">
        <v>183</v>
      </c>
      <c r="Q2631" s="30">
        <v>1</v>
      </c>
      <c r="R2631" s="3" t="s">
        <v>3</v>
      </c>
      <c r="S2631" s="3" t="s">
        <v>43</v>
      </c>
      <c r="T2631" s="3" t="s">
        <v>35</v>
      </c>
      <c r="V2631" s="3" t="s">
        <v>3403</v>
      </c>
      <c r="W2631" s="3" t="s">
        <v>262</v>
      </c>
      <c r="Z2631" s="40" t="s">
        <v>3801</v>
      </c>
      <c r="AA2631" s="40" t="s">
        <v>3802</v>
      </c>
      <c r="AB2631" s="3" t="s">
        <v>2310</v>
      </c>
      <c r="AF2631" s="3" t="s">
        <v>1633</v>
      </c>
      <c r="AG2631" s="3" t="s">
        <v>1633</v>
      </c>
      <c r="AS2631" s="3" t="s">
        <v>1633</v>
      </c>
    </row>
    <row r="2632" spans="1:45">
      <c r="A2632" s="29">
        <v>43395</v>
      </c>
      <c r="E2632" s="13">
        <v>17</v>
      </c>
      <c r="F2632" s="5" t="s">
        <v>2683</v>
      </c>
      <c r="G2632" s="5">
        <v>2018</v>
      </c>
      <c r="H2632" s="14">
        <v>0.45833333333333298</v>
      </c>
      <c r="N2632" s="5" t="s">
        <v>2680</v>
      </c>
      <c r="P2632" s="30">
        <v>1</v>
      </c>
      <c r="Q2632" s="30">
        <v>1</v>
      </c>
      <c r="R2632" s="3" t="s">
        <v>3</v>
      </c>
      <c r="S2632" s="3" t="s">
        <v>43</v>
      </c>
      <c r="T2632" s="3" t="s">
        <v>68</v>
      </c>
      <c r="U2632" s="3" t="s">
        <v>68</v>
      </c>
      <c r="V2632" s="3" t="s">
        <v>2661</v>
      </c>
      <c r="W2632" s="3" t="s">
        <v>1059</v>
      </c>
      <c r="Z2632" s="8">
        <v>45.258000000000003</v>
      </c>
      <c r="AA2632" s="8">
        <v>-123.074</v>
      </c>
      <c r="AB2632" s="3" t="s">
        <v>2310</v>
      </c>
      <c r="AD2632" s="3" t="s">
        <v>1616</v>
      </c>
      <c r="AF2632" s="3" t="s">
        <v>3210</v>
      </c>
      <c r="AG2632" s="3" t="s">
        <v>3210</v>
      </c>
      <c r="AS2632" s="3" t="s">
        <v>2667</v>
      </c>
    </row>
    <row r="2633" spans="1:45">
      <c r="A2633" s="29">
        <v>43395</v>
      </c>
      <c r="E2633" s="13">
        <v>17</v>
      </c>
      <c r="F2633" s="5" t="s">
        <v>2683</v>
      </c>
      <c r="G2633" s="5">
        <v>2018</v>
      </c>
      <c r="H2633" s="14">
        <v>0.45833333333333298</v>
      </c>
      <c r="N2633" s="5" t="s">
        <v>2680</v>
      </c>
      <c r="P2633" s="30">
        <v>1</v>
      </c>
      <c r="Q2633" s="30">
        <v>2</v>
      </c>
      <c r="R2633" s="3" t="s">
        <v>3</v>
      </c>
      <c r="S2633" s="3" t="s">
        <v>43</v>
      </c>
      <c r="T2633" s="3" t="s">
        <v>68</v>
      </c>
      <c r="U2633" s="3" t="s">
        <v>68</v>
      </c>
      <c r="V2633" s="3" t="s">
        <v>2661</v>
      </c>
      <c r="W2633" s="3" t="s">
        <v>1059</v>
      </c>
      <c r="Z2633" s="8">
        <v>45.258000000000003</v>
      </c>
      <c r="AA2633" s="8">
        <v>-123.074</v>
      </c>
      <c r="AB2633" s="3" t="s">
        <v>2310</v>
      </c>
      <c r="AD2633" s="3" t="s">
        <v>2682</v>
      </c>
      <c r="AF2633" s="3" t="s">
        <v>3210</v>
      </c>
      <c r="AG2633" s="3" t="s">
        <v>3210</v>
      </c>
      <c r="AS2633" s="3" t="s">
        <v>2667</v>
      </c>
    </row>
    <row r="2634" spans="1:45">
      <c r="A2634" s="29">
        <v>43395</v>
      </c>
      <c r="E2634" s="13">
        <v>17</v>
      </c>
      <c r="F2634" s="5" t="s">
        <v>2683</v>
      </c>
      <c r="G2634" s="5">
        <v>2018</v>
      </c>
      <c r="H2634" s="14">
        <v>0.45833333333333298</v>
      </c>
      <c r="N2634" s="5" t="s">
        <v>2680</v>
      </c>
      <c r="P2634" s="30">
        <v>1</v>
      </c>
      <c r="Q2634" s="30">
        <v>3</v>
      </c>
      <c r="R2634" s="3" t="s">
        <v>3</v>
      </c>
      <c r="S2634" s="3" t="s">
        <v>43</v>
      </c>
      <c r="T2634" s="3" t="s">
        <v>68</v>
      </c>
      <c r="U2634" s="3" t="s">
        <v>68</v>
      </c>
      <c r="V2634" s="3" t="s">
        <v>2661</v>
      </c>
      <c r="W2634" s="3" t="s">
        <v>1059</v>
      </c>
      <c r="Z2634" s="8">
        <v>45.258000000000003</v>
      </c>
      <c r="AA2634" s="8">
        <v>-123.074</v>
      </c>
      <c r="AB2634" s="3" t="s">
        <v>2310</v>
      </c>
      <c r="AD2634" s="3" t="s">
        <v>2682</v>
      </c>
      <c r="AF2634" s="3" t="s">
        <v>3210</v>
      </c>
      <c r="AG2634" s="3" t="s">
        <v>3210</v>
      </c>
      <c r="AS2634" s="3" t="s">
        <v>2667</v>
      </c>
    </row>
    <row r="2635" spans="1:45">
      <c r="A2635" s="29">
        <v>43395</v>
      </c>
      <c r="E2635" s="13">
        <v>17</v>
      </c>
      <c r="F2635" s="5" t="s">
        <v>2683</v>
      </c>
      <c r="G2635" s="5">
        <v>2018</v>
      </c>
      <c r="H2635" s="14">
        <v>0.45833333333333298</v>
      </c>
      <c r="N2635" s="5" t="s">
        <v>2680</v>
      </c>
      <c r="P2635" s="30">
        <v>1</v>
      </c>
      <c r="Q2635" s="30">
        <v>4</v>
      </c>
      <c r="R2635" s="3" t="s">
        <v>3</v>
      </c>
      <c r="S2635" s="3" t="s">
        <v>43</v>
      </c>
      <c r="T2635" s="3" t="s">
        <v>68</v>
      </c>
      <c r="U2635" s="3" t="s">
        <v>68</v>
      </c>
      <c r="V2635" s="3" t="s">
        <v>2661</v>
      </c>
      <c r="W2635" s="3" t="s">
        <v>1059</v>
      </c>
      <c r="Z2635" s="8">
        <v>45.258000000000003</v>
      </c>
      <c r="AA2635" s="8">
        <v>-123.074</v>
      </c>
      <c r="AB2635" s="3" t="s">
        <v>2310</v>
      </c>
      <c r="AD2635" s="3" t="s">
        <v>2682</v>
      </c>
      <c r="AF2635" s="3" t="s">
        <v>3210</v>
      </c>
      <c r="AG2635" s="3" t="s">
        <v>3210</v>
      </c>
      <c r="AS2635" s="3" t="s">
        <v>2667</v>
      </c>
    </row>
    <row r="2636" spans="1:45">
      <c r="A2636" s="29">
        <v>43395</v>
      </c>
      <c r="E2636" s="13">
        <v>17</v>
      </c>
      <c r="F2636" s="5" t="s">
        <v>2683</v>
      </c>
      <c r="G2636" s="5">
        <v>2018</v>
      </c>
      <c r="H2636" s="14">
        <v>0.45833333333333298</v>
      </c>
      <c r="N2636" s="5" t="s">
        <v>2680</v>
      </c>
      <c r="P2636" s="30">
        <v>1</v>
      </c>
      <c r="Q2636" s="30">
        <v>5</v>
      </c>
      <c r="R2636" s="3" t="s">
        <v>3</v>
      </c>
      <c r="S2636" s="3" t="s">
        <v>43</v>
      </c>
      <c r="T2636" s="3" t="s">
        <v>68</v>
      </c>
      <c r="U2636" s="3" t="s">
        <v>68</v>
      </c>
      <c r="V2636" s="3" t="s">
        <v>2661</v>
      </c>
      <c r="W2636" s="3" t="s">
        <v>1059</v>
      </c>
      <c r="Z2636" s="8">
        <v>45.258000000000003</v>
      </c>
      <c r="AA2636" s="8">
        <v>-123.074</v>
      </c>
      <c r="AB2636" s="3" t="s">
        <v>2310</v>
      </c>
      <c r="AD2636" s="3" t="s">
        <v>2682</v>
      </c>
      <c r="AF2636" s="3" t="s">
        <v>3210</v>
      </c>
      <c r="AG2636" s="3" t="s">
        <v>3210</v>
      </c>
      <c r="AS2636" s="3" t="s">
        <v>2667</v>
      </c>
    </row>
    <row r="2637" spans="1:45">
      <c r="A2637" s="29">
        <v>43395</v>
      </c>
      <c r="E2637" s="13">
        <v>17</v>
      </c>
      <c r="F2637" s="5" t="s">
        <v>2683</v>
      </c>
      <c r="G2637" s="5">
        <v>2018</v>
      </c>
      <c r="H2637" s="14">
        <v>0.45833333333333298</v>
      </c>
      <c r="N2637" s="5" t="s">
        <v>2680</v>
      </c>
      <c r="P2637" s="30">
        <v>1</v>
      </c>
      <c r="Q2637" s="30">
        <v>6</v>
      </c>
      <c r="R2637" s="3" t="s">
        <v>3</v>
      </c>
      <c r="S2637" s="3" t="s">
        <v>43</v>
      </c>
      <c r="T2637" s="3" t="s">
        <v>68</v>
      </c>
      <c r="U2637" s="3" t="s">
        <v>68</v>
      </c>
      <c r="V2637" s="3" t="s">
        <v>2661</v>
      </c>
      <c r="W2637" s="3" t="s">
        <v>1059</v>
      </c>
      <c r="Z2637" s="8">
        <v>45.258000000000003</v>
      </c>
      <c r="AA2637" s="8">
        <v>-123.074</v>
      </c>
      <c r="AB2637" s="3" t="s">
        <v>2310</v>
      </c>
      <c r="AD2637" s="3" t="s">
        <v>2682</v>
      </c>
      <c r="AF2637" s="3" t="s">
        <v>3210</v>
      </c>
      <c r="AG2637" s="3" t="s">
        <v>3210</v>
      </c>
      <c r="AS2637" s="3" t="s">
        <v>2667</v>
      </c>
    </row>
    <row r="2638" spans="1:45">
      <c r="A2638" s="29">
        <v>43395</v>
      </c>
      <c r="E2638" s="13">
        <v>17</v>
      </c>
      <c r="F2638" s="5" t="s">
        <v>2683</v>
      </c>
      <c r="G2638" s="5">
        <v>2018</v>
      </c>
      <c r="H2638" s="14">
        <v>0.47916666666666702</v>
      </c>
      <c r="N2638" s="5" t="s">
        <v>2681</v>
      </c>
      <c r="P2638" s="30">
        <v>2</v>
      </c>
      <c r="Q2638" s="30">
        <v>1</v>
      </c>
      <c r="R2638" s="3" t="s">
        <v>3</v>
      </c>
      <c r="S2638" s="3" t="s">
        <v>43</v>
      </c>
      <c r="T2638" s="3" t="s">
        <v>68</v>
      </c>
      <c r="U2638" s="3" t="s">
        <v>68</v>
      </c>
      <c r="V2638" s="3" t="s">
        <v>2661</v>
      </c>
      <c r="W2638" s="3" t="s">
        <v>1059</v>
      </c>
      <c r="Z2638" s="8">
        <v>45.258000000000003</v>
      </c>
      <c r="AA2638" s="8">
        <v>-123.074</v>
      </c>
      <c r="AB2638" s="3" t="s">
        <v>2310</v>
      </c>
      <c r="AD2638" s="3" t="s">
        <v>1169</v>
      </c>
      <c r="AF2638" s="3" t="s">
        <v>3210</v>
      </c>
      <c r="AG2638" s="3" t="s">
        <v>3210</v>
      </c>
      <c r="AS2638" s="3" t="s">
        <v>2667</v>
      </c>
    </row>
    <row r="2639" spans="1:45">
      <c r="A2639" s="29">
        <v>43395</v>
      </c>
      <c r="E2639" s="13">
        <v>7</v>
      </c>
      <c r="F2639" s="5" t="s">
        <v>41</v>
      </c>
      <c r="G2639" s="5">
        <v>2018</v>
      </c>
      <c r="H2639" s="14">
        <v>0.45833333333333298</v>
      </c>
      <c r="N2639" s="5" t="s">
        <v>2671</v>
      </c>
      <c r="P2639" s="30">
        <v>3</v>
      </c>
      <c r="Q2639" s="30">
        <v>1</v>
      </c>
      <c r="R2639" s="3" t="s">
        <v>3</v>
      </c>
      <c r="S2639" s="3" t="s">
        <v>43</v>
      </c>
      <c r="T2639" s="3" t="s">
        <v>68</v>
      </c>
      <c r="U2639" s="3" t="s">
        <v>68</v>
      </c>
      <c r="V2639" s="3" t="s">
        <v>2661</v>
      </c>
      <c r="W2639" s="3" t="s">
        <v>1059</v>
      </c>
      <c r="Z2639" s="8">
        <v>45.258000000000003</v>
      </c>
      <c r="AA2639" s="8">
        <v>-123.074</v>
      </c>
      <c r="AB2639" s="3" t="s">
        <v>2310</v>
      </c>
      <c r="AD2639" s="3" t="s">
        <v>230</v>
      </c>
      <c r="AF2639" s="3" t="s">
        <v>3210</v>
      </c>
      <c r="AG2639" s="3" t="s">
        <v>3210</v>
      </c>
      <c r="AS2639" s="3" t="s">
        <v>2667</v>
      </c>
    </row>
    <row r="2640" spans="1:45">
      <c r="A2640" s="29">
        <v>43395</v>
      </c>
      <c r="E2640" s="13">
        <v>7</v>
      </c>
      <c r="F2640" s="5" t="s">
        <v>41</v>
      </c>
      <c r="G2640" s="5">
        <v>2018</v>
      </c>
      <c r="H2640" s="14">
        <v>0.61111111111111105</v>
      </c>
      <c r="N2640" s="5" t="s">
        <v>2666</v>
      </c>
      <c r="P2640" s="30">
        <v>4</v>
      </c>
      <c r="Q2640" s="30">
        <v>1</v>
      </c>
      <c r="R2640" s="3" t="s">
        <v>3</v>
      </c>
      <c r="S2640" s="3" t="s">
        <v>43</v>
      </c>
      <c r="T2640" s="3" t="s">
        <v>68</v>
      </c>
      <c r="U2640" s="3" t="s">
        <v>68</v>
      </c>
      <c r="V2640" s="3" t="s">
        <v>2661</v>
      </c>
      <c r="W2640" s="3" t="s">
        <v>1059</v>
      </c>
      <c r="Z2640" s="8">
        <v>45.258000000000003</v>
      </c>
      <c r="AA2640" s="8">
        <v>-123.074</v>
      </c>
      <c r="AB2640" s="3" t="s">
        <v>2310</v>
      </c>
      <c r="AD2640" s="3" t="s">
        <v>230</v>
      </c>
      <c r="AF2640" s="3" t="s">
        <v>3210</v>
      </c>
      <c r="AG2640" s="3" t="s">
        <v>3210</v>
      </c>
      <c r="AS2640" s="3" t="s">
        <v>2667</v>
      </c>
    </row>
    <row r="2641" spans="1:45">
      <c r="A2641" s="29">
        <v>43395</v>
      </c>
      <c r="E2641" s="13">
        <v>7</v>
      </c>
      <c r="F2641" s="5" t="s">
        <v>41</v>
      </c>
      <c r="G2641" s="5">
        <v>2018</v>
      </c>
      <c r="H2641" s="14">
        <v>0.61111111111111105</v>
      </c>
      <c r="N2641" s="5" t="s">
        <v>2666</v>
      </c>
      <c r="P2641" s="30">
        <v>4</v>
      </c>
      <c r="Q2641" s="30">
        <v>2</v>
      </c>
      <c r="R2641" s="3" t="s">
        <v>3</v>
      </c>
      <c r="S2641" s="3" t="s">
        <v>43</v>
      </c>
      <c r="T2641" s="3" t="s">
        <v>68</v>
      </c>
      <c r="U2641" s="3" t="s">
        <v>68</v>
      </c>
      <c r="V2641" s="3" t="s">
        <v>2661</v>
      </c>
      <c r="W2641" s="3" t="s">
        <v>1059</v>
      </c>
      <c r="Z2641" s="8">
        <v>45.258000000000003</v>
      </c>
      <c r="AA2641" s="8">
        <v>-123.074</v>
      </c>
      <c r="AB2641" s="3" t="s">
        <v>2310</v>
      </c>
      <c r="AD2641" s="3" t="s">
        <v>230</v>
      </c>
      <c r="AF2641" s="3" t="s">
        <v>3210</v>
      </c>
      <c r="AG2641" s="3" t="s">
        <v>3210</v>
      </c>
      <c r="AS2641" s="3" t="s">
        <v>2667</v>
      </c>
    </row>
    <row r="2642" spans="1:45">
      <c r="A2642" s="29">
        <v>43395</v>
      </c>
      <c r="E2642" s="13">
        <v>7</v>
      </c>
      <c r="F2642" s="5" t="s">
        <v>41</v>
      </c>
      <c r="G2642" s="5">
        <v>2018</v>
      </c>
      <c r="H2642" s="14">
        <v>0.61111111111111105</v>
      </c>
      <c r="N2642" s="5" t="s">
        <v>2666</v>
      </c>
      <c r="P2642" s="30">
        <v>4</v>
      </c>
      <c r="Q2642" s="30">
        <v>3</v>
      </c>
      <c r="R2642" s="3" t="s">
        <v>3</v>
      </c>
      <c r="S2642" s="3" t="s">
        <v>43</v>
      </c>
      <c r="T2642" s="3" t="s">
        <v>68</v>
      </c>
      <c r="U2642" s="3" t="s">
        <v>68</v>
      </c>
      <c r="V2642" s="3" t="s">
        <v>2661</v>
      </c>
      <c r="W2642" s="3" t="s">
        <v>1059</v>
      </c>
      <c r="Z2642" s="8">
        <v>45.258000000000003</v>
      </c>
      <c r="AA2642" s="8">
        <v>-123.074</v>
      </c>
      <c r="AB2642" s="3" t="s">
        <v>2310</v>
      </c>
      <c r="AD2642" s="3" t="s">
        <v>230</v>
      </c>
      <c r="AF2642" s="3" t="s">
        <v>3210</v>
      </c>
      <c r="AG2642" s="3" t="s">
        <v>3210</v>
      </c>
      <c r="AS2642" s="3" t="s">
        <v>2667</v>
      </c>
    </row>
    <row r="2643" spans="1:45">
      <c r="A2643" s="29">
        <v>43395</v>
      </c>
      <c r="E2643" s="13">
        <v>7</v>
      </c>
      <c r="F2643" s="5" t="s">
        <v>41</v>
      </c>
      <c r="G2643" s="5">
        <v>2018</v>
      </c>
      <c r="H2643" s="14">
        <v>0.625</v>
      </c>
      <c r="N2643" s="5" t="s">
        <v>2668</v>
      </c>
      <c r="P2643" s="30">
        <v>5</v>
      </c>
      <c r="Q2643" s="30">
        <v>1</v>
      </c>
      <c r="R2643" s="3" t="s">
        <v>3</v>
      </c>
      <c r="S2643" s="3" t="s">
        <v>43</v>
      </c>
      <c r="T2643" s="3" t="s">
        <v>68</v>
      </c>
      <c r="U2643" s="3" t="s">
        <v>68</v>
      </c>
      <c r="V2643" s="3" t="s">
        <v>2661</v>
      </c>
      <c r="W2643" s="3" t="s">
        <v>1059</v>
      </c>
      <c r="Z2643" s="8">
        <v>45.258000000000003</v>
      </c>
      <c r="AA2643" s="8">
        <v>-123.074</v>
      </c>
      <c r="AB2643" s="3" t="s">
        <v>2310</v>
      </c>
      <c r="AD2643" s="3" t="s">
        <v>2670</v>
      </c>
      <c r="AF2643" s="3" t="s">
        <v>3210</v>
      </c>
      <c r="AG2643" s="3" t="s">
        <v>3210</v>
      </c>
      <c r="AS2643" s="3" t="s">
        <v>2667</v>
      </c>
    </row>
    <row r="2644" spans="1:45">
      <c r="A2644" s="29">
        <v>43395</v>
      </c>
      <c r="E2644" s="13">
        <v>7</v>
      </c>
      <c r="F2644" s="5" t="s">
        <v>41</v>
      </c>
      <c r="G2644" s="5">
        <v>2018</v>
      </c>
      <c r="H2644" s="14">
        <v>0.625</v>
      </c>
      <c r="N2644" s="5" t="s">
        <v>2668</v>
      </c>
      <c r="P2644" s="30">
        <v>5</v>
      </c>
      <c r="Q2644" s="30">
        <v>2</v>
      </c>
      <c r="R2644" s="3" t="s">
        <v>3</v>
      </c>
      <c r="S2644" s="3" t="s">
        <v>43</v>
      </c>
      <c r="T2644" s="3" t="s">
        <v>68</v>
      </c>
      <c r="U2644" s="3" t="s">
        <v>68</v>
      </c>
      <c r="V2644" s="3" t="s">
        <v>2661</v>
      </c>
      <c r="W2644" s="3" t="s">
        <v>1059</v>
      </c>
      <c r="Z2644" s="8">
        <v>45.258000000000003</v>
      </c>
      <c r="AA2644" s="8">
        <v>-123.074</v>
      </c>
      <c r="AB2644" s="3" t="s">
        <v>2310</v>
      </c>
      <c r="AD2644" s="3" t="s">
        <v>2670</v>
      </c>
      <c r="AF2644" s="3" t="s">
        <v>3210</v>
      </c>
      <c r="AG2644" s="3" t="s">
        <v>3210</v>
      </c>
      <c r="AS2644" s="3" t="s">
        <v>2667</v>
      </c>
    </row>
    <row r="2645" spans="1:45">
      <c r="A2645" s="29">
        <v>43395</v>
      </c>
      <c r="E2645" s="13">
        <v>7</v>
      </c>
      <c r="F2645" s="5" t="s">
        <v>41</v>
      </c>
      <c r="G2645" s="5">
        <v>2018</v>
      </c>
      <c r="H2645" s="14">
        <v>0.625</v>
      </c>
      <c r="N2645" s="5" t="s">
        <v>2668</v>
      </c>
      <c r="P2645" s="30">
        <v>5</v>
      </c>
      <c r="Q2645" s="30">
        <v>3</v>
      </c>
      <c r="R2645" s="3" t="s">
        <v>3</v>
      </c>
      <c r="S2645" s="3" t="s">
        <v>43</v>
      </c>
      <c r="T2645" s="3" t="s">
        <v>68</v>
      </c>
      <c r="U2645" s="3" t="s">
        <v>68</v>
      </c>
      <c r="V2645" s="3" t="s">
        <v>2661</v>
      </c>
      <c r="W2645" s="3" t="s">
        <v>1059</v>
      </c>
      <c r="Z2645" s="8">
        <v>45.258000000000003</v>
      </c>
      <c r="AA2645" s="8">
        <v>-123.074</v>
      </c>
      <c r="AB2645" s="3" t="s">
        <v>2310</v>
      </c>
      <c r="AD2645" s="3" t="s">
        <v>2670</v>
      </c>
      <c r="AF2645" s="3" t="s">
        <v>3210</v>
      </c>
      <c r="AG2645" s="3" t="s">
        <v>3210</v>
      </c>
      <c r="AS2645" s="3" t="s">
        <v>2667</v>
      </c>
    </row>
    <row r="2646" spans="1:45">
      <c r="A2646" s="29">
        <v>43395</v>
      </c>
      <c r="E2646" s="13">
        <v>7</v>
      </c>
      <c r="F2646" s="5" t="s">
        <v>41</v>
      </c>
      <c r="G2646" s="5">
        <v>2018</v>
      </c>
      <c r="H2646" s="14">
        <v>0.625</v>
      </c>
      <c r="N2646" s="5" t="s">
        <v>2668</v>
      </c>
      <c r="P2646" s="30">
        <v>5</v>
      </c>
      <c r="Q2646" s="30">
        <v>4</v>
      </c>
      <c r="R2646" s="3" t="s">
        <v>3</v>
      </c>
      <c r="S2646" s="3" t="s">
        <v>43</v>
      </c>
      <c r="T2646" s="3" t="s">
        <v>68</v>
      </c>
      <c r="U2646" s="3" t="s">
        <v>68</v>
      </c>
      <c r="V2646" s="3" t="s">
        <v>2661</v>
      </c>
      <c r="W2646" s="3" t="s">
        <v>1059</v>
      </c>
      <c r="Z2646" s="8">
        <v>45.258000000000003</v>
      </c>
      <c r="AA2646" s="8">
        <v>-123.074</v>
      </c>
      <c r="AB2646" s="3" t="s">
        <v>2310</v>
      </c>
      <c r="AD2646" s="3" t="s">
        <v>2670</v>
      </c>
      <c r="AF2646" s="3" t="s">
        <v>3210</v>
      </c>
      <c r="AG2646" s="3" t="s">
        <v>3210</v>
      </c>
      <c r="AS2646" s="3" t="s">
        <v>2667</v>
      </c>
    </row>
    <row r="2647" spans="1:45">
      <c r="A2647" s="29">
        <v>43395</v>
      </c>
      <c r="E2647" s="13">
        <v>7</v>
      </c>
      <c r="F2647" s="5" t="s">
        <v>41</v>
      </c>
      <c r="G2647" s="5">
        <v>2018</v>
      </c>
      <c r="H2647" s="14">
        <v>0.66666666666666696</v>
      </c>
      <c r="N2647" s="5" t="s">
        <v>2669</v>
      </c>
      <c r="P2647" s="30">
        <v>6</v>
      </c>
      <c r="Q2647" s="30">
        <v>1</v>
      </c>
      <c r="R2647" s="3" t="s">
        <v>3</v>
      </c>
      <c r="S2647" s="3" t="s">
        <v>43</v>
      </c>
      <c r="T2647" s="3" t="s">
        <v>68</v>
      </c>
      <c r="U2647" s="3" t="s">
        <v>68</v>
      </c>
      <c r="V2647" s="3" t="s">
        <v>2661</v>
      </c>
      <c r="W2647" s="3" t="s">
        <v>1059</v>
      </c>
      <c r="Z2647" s="8">
        <v>45.258000000000003</v>
      </c>
      <c r="AA2647" s="8">
        <v>-123.047</v>
      </c>
      <c r="AB2647" s="3" t="s">
        <v>2310</v>
      </c>
      <c r="AD2647" s="3" t="s">
        <v>553</v>
      </c>
      <c r="AF2647" s="3" t="s">
        <v>3210</v>
      </c>
      <c r="AG2647" s="3" t="s">
        <v>3210</v>
      </c>
      <c r="AS2647" s="3" t="s">
        <v>2667</v>
      </c>
    </row>
    <row r="2648" spans="1:45">
      <c r="A2648" s="29">
        <v>43395</v>
      </c>
      <c r="E2648" s="13">
        <v>14</v>
      </c>
      <c r="F2648" s="5" t="s">
        <v>41</v>
      </c>
      <c r="G2648" s="5">
        <v>2018</v>
      </c>
      <c r="H2648" s="14">
        <v>0.4375</v>
      </c>
      <c r="N2648" s="5" t="s">
        <v>2672</v>
      </c>
      <c r="P2648" s="30">
        <v>10</v>
      </c>
      <c r="Q2648" s="30">
        <v>1</v>
      </c>
      <c r="R2648" s="3" t="s">
        <v>3</v>
      </c>
      <c r="S2648" s="3" t="s">
        <v>43</v>
      </c>
      <c r="T2648" s="3" t="s">
        <v>68</v>
      </c>
      <c r="U2648" s="3" t="s">
        <v>68</v>
      </c>
      <c r="V2648" s="3" t="s">
        <v>2661</v>
      </c>
      <c r="W2648" s="3" t="s">
        <v>1059</v>
      </c>
      <c r="Z2648" s="8">
        <v>45.258000000000003</v>
      </c>
      <c r="AA2648" s="8">
        <v>-123.074</v>
      </c>
      <c r="AB2648" s="3" t="s">
        <v>2310</v>
      </c>
      <c r="AD2648" s="3" t="s">
        <v>2673</v>
      </c>
      <c r="AF2648" s="3" t="s">
        <v>3210</v>
      </c>
      <c r="AG2648" s="3" t="s">
        <v>3210</v>
      </c>
      <c r="AS2648" s="3" t="s">
        <v>2667</v>
      </c>
    </row>
    <row r="2649" spans="1:45">
      <c r="A2649" s="29">
        <v>43395</v>
      </c>
      <c r="E2649" s="13">
        <v>14</v>
      </c>
      <c r="F2649" s="5" t="s">
        <v>41</v>
      </c>
      <c r="G2649" s="5">
        <v>2018</v>
      </c>
      <c r="H2649" s="14">
        <v>0.4375</v>
      </c>
      <c r="N2649" s="5" t="s">
        <v>2672</v>
      </c>
      <c r="P2649" s="30">
        <v>10</v>
      </c>
      <c r="Q2649" s="30">
        <v>2</v>
      </c>
      <c r="R2649" s="3" t="s">
        <v>3</v>
      </c>
      <c r="S2649" s="3" t="s">
        <v>43</v>
      </c>
      <c r="T2649" s="3" t="s">
        <v>68</v>
      </c>
      <c r="U2649" s="3" t="s">
        <v>68</v>
      </c>
      <c r="V2649" s="3" t="s">
        <v>2661</v>
      </c>
      <c r="W2649" s="3" t="s">
        <v>1059</v>
      </c>
      <c r="Z2649" s="8">
        <v>45.258000000000003</v>
      </c>
      <c r="AA2649" s="8">
        <v>-123.074</v>
      </c>
      <c r="AB2649" s="3" t="s">
        <v>2310</v>
      </c>
      <c r="AD2649" s="3" t="s">
        <v>2673</v>
      </c>
      <c r="AF2649" s="3" t="s">
        <v>3210</v>
      </c>
      <c r="AG2649" s="3" t="s">
        <v>3210</v>
      </c>
      <c r="AS2649" s="3" t="s">
        <v>2667</v>
      </c>
    </row>
    <row r="2650" spans="1:45">
      <c r="A2650" s="29">
        <v>43395</v>
      </c>
      <c r="E2650" s="13">
        <v>14</v>
      </c>
      <c r="F2650" s="5" t="s">
        <v>41</v>
      </c>
      <c r="G2650" s="5">
        <v>2018</v>
      </c>
      <c r="H2650" s="14">
        <v>0.45833333333333298</v>
      </c>
      <c r="N2650" s="5" t="s">
        <v>2674</v>
      </c>
      <c r="P2650" s="30">
        <v>11</v>
      </c>
      <c r="Q2650" s="30">
        <v>1</v>
      </c>
      <c r="R2650" s="3" t="s">
        <v>3</v>
      </c>
      <c r="S2650" s="3" t="s">
        <v>43</v>
      </c>
      <c r="T2650" s="3" t="s">
        <v>68</v>
      </c>
      <c r="U2650" s="3" t="s">
        <v>68</v>
      </c>
      <c r="V2650" s="3" t="s">
        <v>2661</v>
      </c>
      <c r="W2650" s="3" t="s">
        <v>1059</v>
      </c>
      <c r="Z2650" s="8">
        <v>45.258000000000003</v>
      </c>
      <c r="AA2650" s="8">
        <v>-123.074</v>
      </c>
      <c r="AB2650" s="3" t="s">
        <v>2310</v>
      </c>
      <c r="AF2650" s="3" t="s">
        <v>3210</v>
      </c>
      <c r="AG2650" s="3" t="s">
        <v>3210</v>
      </c>
      <c r="AS2650" s="3" t="s">
        <v>2667</v>
      </c>
    </row>
    <row r="2651" spans="1:45">
      <c r="A2651" s="29">
        <v>43395</v>
      </c>
      <c r="E2651" s="13">
        <v>14</v>
      </c>
      <c r="F2651" s="5" t="s">
        <v>41</v>
      </c>
      <c r="G2651" s="5">
        <v>2018</v>
      </c>
      <c r="H2651" s="14">
        <v>0.53125</v>
      </c>
      <c r="N2651" s="5" t="s">
        <v>2675</v>
      </c>
      <c r="P2651" s="30">
        <v>12</v>
      </c>
      <c r="Q2651" s="30">
        <v>1</v>
      </c>
      <c r="R2651" s="3" t="s">
        <v>3</v>
      </c>
      <c r="S2651" s="3" t="s">
        <v>43</v>
      </c>
      <c r="T2651" s="3" t="s">
        <v>68</v>
      </c>
      <c r="U2651" s="3" t="s">
        <v>68</v>
      </c>
      <c r="V2651" s="3" t="s">
        <v>2661</v>
      </c>
      <c r="W2651" s="3" t="s">
        <v>1059</v>
      </c>
      <c r="Z2651" s="8">
        <v>45.258000000000003</v>
      </c>
      <c r="AA2651" s="8">
        <v>-123.074</v>
      </c>
      <c r="AB2651" s="3" t="s">
        <v>2310</v>
      </c>
      <c r="AD2651" s="3" t="s">
        <v>887</v>
      </c>
      <c r="AF2651" s="3" t="s">
        <v>3210</v>
      </c>
      <c r="AG2651" s="3" t="s">
        <v>3210</v>
      </c>
      <c r="AS2651" s="3" t="s">
        <v>2667</v>
      </c>
    </row>
    <row r="2652" spans="1:45">
      <c r="A2652" s="29">
        <v>43395</v>
      </c>
      <c r="E2652" s="13">
        <v>14</v>
      </c>
      <c r="F2652" s="5" t="s">
        <v>41</v>
      </c>
      <c r="G2652" s="5">
        <v>2018</v>
      </c>
      <c r="H2652" s="14">
        <v>0.53125</v>
      </c>
      <c r="N2652" s="5" t="s">
        <v>2675</v>
      </c>
      <c r="P2652" s="30">
        <v>12</v>
      </c>
      <c r="Q2652" s="30">
        <v>2</v>
      </c>
      <c r="R2652" s="3" t="s">
        <v>3</v>
      </c>
      <c r="S2652" s="3" t="s">
        <v>43</v>
      </c>
      <c r="T2652" s="3" t="s">
        <v>68</v>
      </c>
      <c r="U2652" s="3" t="s">
        <v>68</v>
      </c>
      <c r="V2652" s="3" t="s">
        <v>2661</v>
      </c>
      <c r="W2652" s="3" t="s">
        <v>1059</v>
      </c>
      <c r="Z2652" s="8">
        <v>45.258000000000003</v>
      </c>
      <c r="AA2652" s="8">
        <v>-123.074</v>
      </c>
      <c r="AB2652" s="3" t="s">
        <v>2310</v>
      </c>
      <c r="AD2652" s="3" t="s">
        <v>887</v>
      </c>
      <c r="AF2652" s="3" t="s">
        <v>3210</v>
      </c>
      <c r="AG2652" s="3" t="s">
        <v>3210</v>
      </c>
      <c r="AS2652" s="3" t="s">
        <v>2667</v>
      </c>
    </row>
    <row r="2653" spans="1:45">
      <c r="A2653" s="29">
        <v>43395</v>
      </c>
      <c r="E2653" s="13">
        <v>14</v>
      </c>
      <c r="F2653" s="5" t="s">
        <v>41</v>
      </c>
      <c r="G2653" s="5">
        <v>2018</v>
      </c>
      <c r="H2653" s="14">
        <v>0.53125</v>
      </c>
      <c r="N2653" s="5" t="s">
        <v>2675</v>
      </c>
      <c r="P2653" s="30">
        <v>12</v>
      </c>
      <c r="Q2653" s="30">
        <v>3</v>
      </c>
      <c r="R2653" s="3" t="s">
        <v>3</v>
      </c>
      <c r="S2653" s="3" t="s">
        <v>43</v>
      </c>
      <c r="T2653" s="3" t="s">
        <v>68</v>
      </c>
      <c r="U2653" s="3" t="s">
        <v>68</v>
      </c>
      <c r="V2653" s="3" t="s">
        <v>2661</v>
      </c>
      <c r="W2653" s="3" t="s">
        <v>1059</v>
      </c>
      <c r="Z2653" s="8">
        <v>45.258000000000003</v>
      </c>
      <c r="AA2653" s="8">
        <v>-123.074</v>
      </c>
      <c r="AB2653" s="3" t="s">
        <v>2310</v>
      </c>
      <c r="AD2653" s="3" t="s">
        <v>887</v>
      </c>
      <c r="AF2653" s="3" t="s">
        <v>3210</v>
      </c>
      <c r="AG2653" s="3" t="s">
        <v>3210</v>
      </c>
      <c r="AS2653" s="3" t="s">
        <v>2667</v>
      </c>
    </row>
    <row r="2654" spans="1:45">
      <c r="A2654" s="29">
        <v>43395</v>
      </c>
      <c r="E2654" s="13">
        <v>14</v>
      </c>
      <c r="F2654" s="5" t="s">
        <v>41</v>
      </c>
      <c r="G2654" s="5">
        <v>2018</v>
      </c>
      <c r="H2654" s="14">
        <v>0.57291666666666696</v>
      </c>
      <c r="N2654" s="5" t="s">
        <v>2676</v>
      </c>
      <c r="P2654" s="30">
        <v>14</v>
      </c>
      <c r="Q2654" s="30">
        <v>1</v>
      </c>
      <c r="R2654" s="3" t="s">
        <v>3</v>
      </c>
      <c r="S2654" s="3" t="s">
        <v>43</v>
      </c>
      <c r="T2654" s="3" t="s">
        <v>68</v>
      </c>
      <c r="U2654" s="3" t="s">
        <v>68</v>
      </c>
      <c r="V2654" s="3" t="s">
        <v>2661</v>
      </c>
      <c r="W2654" s="3" t="s">
        <v>1059</v>
      </c>
      <c r="Z2654" s="8">
        <v>45.258000000000003</v>
      </c>
      <c r="AA2654" s="8">
        <v>-123.074</v>
      </c>
      <c r="AB2654" s="3" t="s">
        <v>2310</v>
      </c>
      <c r="AF2654" s="3" t="s">
        <v>3210</v>
      </c>
      <c r="AG2654" s="3" t="s">
        <v>3210</v>
      </c>
      <c r="AS2654" s="3" t="s">
        <v>2667</v>
      </c>
    </row>
    <row r="2655" spans="1:45">
      <c r="A2655" s="29">
        <v>43395</v>
      </c>
      <c r="E2655" s="13">
        <v>14</v>
      </c>
      <c r="F2655" s="5" t="s">
        <v>41</v>
      </c>
      <c r="G2655" s="5">
        <v>2018</v>
      </c>
      <c r="H2655" s="14">
        <v>0.57291666666666696</v>
      </c>
      <c r="N2655" s="5" t="s">
        <v>2676</v>
      </c>
      <c r="P2655" s="30">
        <v>14</v>
      </c>
      <c r="Q2655" s="30">
        <v>2</v>
      </c>
      <c r="R2655" s="3" t="s">
        <v>3</v>
      </c>
      <c r="S2655" s="3" t="s">
        <v>43</v>
      </c>
      <c r="T2655" s="3" t="s">
        <v>68</v>
      </c>
      <c r="U2655" s="3" t="s">
        <v>68</v>
      </c>
      <c r="V2655" s="3" t="s">
        <v>2661</v>
      </c>
      <c r="W2655" s="3" t="s">
        <v>1059</v>
      </c>
      <c r="Z2655" s="8">
        <v>45.258000000000003</v>
      </c>
      <c r="AA2655" s="8">
        <v>-123.074</v>
      </c>
      <c r="AB2655" s="3" t="s">
        <v>2310</v>
      </c>
      <c r="AF2655" s="3" t="s">
        <v>3210</v>
      </c>
      <c r="AG2655" s="3" t="s">
        <v>3210</v>
      </c>
      <c r="AS2655" s="3" t="s">
        <v>2667</v>
      </c>
    </row>
    <row r="2656" spans="1:45">
      <c r="A2656" s="29">
        <v>43395</v>
      </c>
      <c r="E2656" s="13">
        <v>14</v>
      </c>
      <c r="F2656" s="5" t="s">
        <v>41</v>
      </c>
      <c r="G2656" s="5">
        <v>2018</v>
      </c>
      <c r="H2656" s="14">
        <v>0.57291666666666696</v>
      </c>
      <c r="N2656" s="5" t="s">
        <v>2676</v>
      </c>
      <c r="P2656" s="30">
        <v>14</v>
      </c>
      <c r="Q2656" s="30">
        <v>3</v>
      </c>
      <c r="R2656" s="3" t="s">
        <v>3</v>
      </c>
      <c r="S2656" s="3" t="s">
        <v>43</v>
      </c>
      <c r="T2656" s="3" t="s">
        <v>68</v>
      </c>
      <c r="U2656" s="3" t="s">
        <v>68</v>
      </c>
      <c r="V2656" s="3" t="s">
        <v>2661</v>
      </c>
      <c r="W2656" s="3" t="s">
        <v>1059</v>
      </c>
      <c r="Z2656" s="8">
        <v>45.258000000000003</v>
      </c>
      <c r="AA2656" s="8">
        <v>-123.074</v>
      </c>
      <c r="AB2656" s="3" t="s">
        <v>2310</v>
      </c>
      <c r="AF2656" s="3" t="s">
        <v>3210</v>
      </c>
      <c r="AG2656" s="3" t="s">
        <v>3210</v>
      </c>
      <c r="AS2656" s="3" t="s">
        <v>2667</v>
      </c>
    </row>
    <row r="2657" spans="1:45">
      <c r="A2657" s="29">
        <v>43395</v>
      </c>
      <c r="E2657" s="13">
        <v>15</v>
      </c>
      <c r="F2657" s="5" t="s">
        <v>41</v>
      </c>
      <c r="G2657" s="5">
        <v>2018</v>
      </c>
      <c r="H2657" s="14">
        <v>0.55555555555555602</v>
      </c>
      <c r="N2657" s="5" t="s">
        <v>2677</v>
      </c>
      <c r="P2657" s="30">
        <v>15</v>
      </c>
      <c r="Q2657" s="30">
        <v>1</v>
      </c>
      <c r="R2657" s="3" t="s">
        <v>3</v>
      </c>
      <c r="S2657" s="3" t="s">
        <v>43</v>
      </c>
      <c r="T2657" s="3" t="s">
        <v>68</v>
      </c>
      <c r="U2657" s="3" t="s">
        <v>68</v>
      </c>
      <c r="V2657" s="3" t="s">
        <v>2661</v>
      </c>
      <c r="W2657" s="3" t="s">
        <v>1059</v>
      </c>
      <c r="Z2657" s="8">
        <v>45.258000000000003</v>
      </c>
      <c r="AA2657" s="8">
        <v>-123.074</v>
      </c>
      <c r="AB2657" s="3" t="s">
        <v>2310</v>
      </c>
      <c r="AD2657" s="3" t="s">
        <v>998</v>
      </c>
      <c r="AF2657" s="3" t="s">
        <v>3210</v>
      </c>
      <c r="AG2657" s="3" t="s">
        <v>3210</v>
      </c>
      <c r="AS2657" s="3" t="s">
        <v>2667</v>
      </c>
    </row>
    <row r="2658" spans="1:45">
      <c r="A2658" s="29">
        <v>43395</v>
      </c>
      <c r="E2658" s="13">
        <v>15</v>
      </c>
      <c r="F2658" s="5" t="s">
        <v>41</v>
      </c>
      <c r="G2658" s="5">
        <v>2018</v>
      </c>
      <c r="H2658" s="14">
        <v>0.55555555555555602</v>
      </c>
      <c r="N2658" s="5" t="s">
        <v>2677</v>
      </c>
      <c r="P2658" s="30">
        <v>15</v>
      </c>
      <c r="Q2658" s="30">
        <v>2</v>
      </c>
      <c r="R2658" s="3" t="s">
        <v>3</v>
      </c>
      <c r="S2658" s="3" t="s">
        <v>43</v>
      </c>
      <c r="T2658" s="3" t="s">
        <v>68</v>
      </c>
      <c r="U2658" s="3" t="s">
        <v>68</v>
      </c>
      <c r="V2658" s="3" t="s">
        <v>2661</v>
      </c>
      <c r="W2658" s="3" t="s">
        <v>1059</v>
      </c>
      <c r="Z2658" s="8">
        <v>45.258000000000003</v>
      </c>
      <c r="AA2658" s="8">
        <v>-123.074</v>
      </c>
      <c r="AB2658" s="3" t="s">
        <v>2310</v>
      </c>
      <c r="AD2658" s="3" t="s">
        <v>998</v>
      </c>
      <c r="AF2658" s="3" t="s">
        <v>3210</v>
      </c>
      <c r="AG2658" s="3" t="s">
        <v>3210</v>
      </c>
      <c r="AS2658" s="3" t="s">
        <v>2667</v>
      </c>
    </row>
    <row r="2659" spans="1:45">
      <c r="A2659" s="29">
        <v>43395</v>
      </c>
      <c r="E2659" s="13">
        <v>15</v>
      </c>
      <c r="F2659" s="5" t="s">
        <v>41</v>
      </c>
      <c r="G2659" s="5">
        <v>2018</v>
      </c>
      <c r="H2659" s="14">
        <v>0.55555555555555602</v>
      </c>
      <c r="N2659" s="5" t="s">
        <v>2677</v>
      </c>
      <c r="P2659" s="30">
        <v>15</v>
      </c>
      <c r="Q2659" s="30">
        <v>3</v>
      </c>
      <c r="R2659" s="3" t="s">
        <v>3</v>
      </c>
      <c r="S2659" s="3" t="s">
        <v>43</v>
      </c>
      <c r="T2659" s="3" t="s">
        <v>68</v>
      </c>
      <c r="U2659" s="3" t="s">
        <v>68</v>
      </c>
      <c r="V2659" s="3" t="s">
        <v>2661</v>
      </c>
      <c r="W2659" s="3" t="s">
        <v>1059</v>
      </c>
      <c r="Z2659" s="8">
        <v>45.258000000000003</v>
      </c>
      <c r="AA2659" s="8">
        <v>-123.074</v>
      </c>
      <c r="AB2659" s="3" t="s">
        <v>2310</v>
      </c>
      <c r="AD2659" s="3" t="s">
        <v>998</v>
      </c>
      <c r="AF2659" s="3" t="s">
        <v>3210</v>
      </c>
      <c r="AG2659" s="3" t="s">
        <v>3210</v>
      </c>
      <c r="AS2659" s="3" t="s">
        <v>2667</v>
      </c>
    </row>
    <row r="2660" spans="1:45">
      <c r="A2660" s="29">
        <v>43395</v>
      </c>
      <c r="E2660" s="13">
        <v>21</v>
      </c>
      <c r="F2660" s="5" t="s">
        <v>41</v>
      </c>
      <c r="G2660" s="5">
        <v>2018</v>
      </c>
      <c r="H2660" s="14">
        <v>0.42708333333333298</v>
      </c>
      <c r="N2660" s="5" t="s">
        <v>2678</v>
      </c>
      <c r="P2660" s="30">
        <v>16</v>
      </c>
      <c r="Q2660" s="30">
        <v>1</v>
      </c>
      <c r="R2660" s="3" t="s">
        <v>3</v>
      </c>
      <c r="S2660" s="3" t="s">
        <v>43</v>
      </c>
      <c r="T2660" s="3" t="s">
        <v>68</v>
      </c>
      <c r="U2660" s="3" t="s">
        <v>68</v>
      </c>
      <c r="V2660" s="3" t="s">
        <v>2661</v>
      </c>
      <c r="W2660" s="3" t="s">
        <v>1059</v>
      </c>
      <c r="Z2660" s="8">
        <v>45.258000000000003</v>
      </c>
      <c r="AA2660" s="8">
        <v>-123.074</v>
      </c>
      <c r="AB2660" s="3" t="s">
        <v>2310</v>
      </c>
      <c r="AD2660" s="3" t="s">
        <v>2684</v>
      </c>
      <c r="AF2660" s="3" t="s">
        <v>3210</v>
      </c>
      <c r="AG2660" s="3" t="s">
        <v>3210</v>
      </c>
      <c r="AS2660" s="3" t="s">
        <v>2667</v>
      </c>
    </row>
    <row r="2661" spans="1:45">
      <c r="A2661" s="29">
        <v>43395</v>
      </c>
      <c r="E2661" s="13">
        <v>21</v>
      </c>
      <c r="F2661" s="5" t="s">
        <v>41</v>
      </c>
      <c r="G2661" s="5">
        <v>2018</v>
      </c>
      <c r="H2661" s="14">
        <v>0.42708333333333298</v>
      </c>
      <c r="N2661" s="5" t="s">
        <v>2678</v>
      </c>
      <c r="P2661" s="30">
        <v>16</v>
      </c>
      <c r="Q2661" s="30">
        <v>2</v>
      </c>
      <c r="R2661" s="3" t="s">
        <v>3</v>
      </c>
      <c r="S2661" s="3" t="s">
        <v>43</v>
      </c>
      <c r="T2661" s="3" t="s">
        <v>68</v>
      </c>
      <c r="U2661" s="3" t="s">
        <v>68</v>
      </c>
      <c r="V2661" s="3" t="s">
        <v>2661</v>
      </c>
      <c r="W2661" s="3" t="s">
        <v>1059</v>
      </c>
      <c r="Z2661" s="8">
        <v>45.258000000000003</v>
      </c>
      <c r="AA2661" s="8">
        <v>-123.074</v>
      </c>
      <c r="AB2661" s="3" t="s">
        <v>2310</v>
      </c>
      <c r="AD2661" s="3" t="s">
        <v>2684</v>
      </c>
      <c r="AF2661" s="3" t="s">
        <v>3210</v>
      </c>
      <c r="AG2661" s="3" t="s">
        <v>3210</v>
      </c>
      <c r="AS2661" s="3" t="s">
        <v>2667</v>
      </c>
    </row>
    <row r="2662" spans="1:45">
      <c r="A2662" s="29">
        <v>43395</v>
      </c>
      <c r="E2662" s="13">
        <v>21</v>
      </c>
      <c r="F2662" s="5" t="s">
        <v>41</v>
      </c>
      <c r="G2662" s="5">
        <v>2018</v>
      </c>
      <c r="H2662" s="14">
        <v>0.422222222222222</v>
      </c>
      <c r="N2662" s="5" t="s">
        <v>2679</v>
      </c>
      <c r="P2662" s="30">
        <v>17</v>
      </c>
      <c r="Q2662" s="30">
        <v>1</v>
      </c>
      <c r="R2662" s="3" t="s">
        <v>3</v>
      </c>
      <c r="S2662" s="3" t="s">
        <v>43</v>
      </c>
      <c r="T2662" s="3" t="s">
        <v>68</v>
      </c>
      <c r="U2662" s="3" t="s">
        <v>68</v>
      </c>
      <c r="V2662" s="3" t="s">
        <v>2661</v>
      </c>
      <c r="W2662" s="3" t="s">
        <v>1059</v>
      </c>
      <c r="Z2662" s="8">
        <v>45.258000000000003</v>
      </c>
      <c r="AA2662" s="8">
        <v>-123.074</v>
      </c>
      <c r="AB2662" s="3" t="s">
        <v>2310</v>
      </c>
      <c r="AD2662" s="3" t="s">
        <v>802</v>
      </c>
      <c r="AF2662" s="3" t="s">
        <v>3210</v>
      </c>
      <c r="AG2662" s="3" t="s">
        <v>3210</v>
      </c>
      <c r="AS2662" s="3" t="s">
        <v>2667</v>
      </c>
    </row>
    <row r="2663" spans="1:45">
      <c r="A2663" s="29">
        <v>43395</v>
      </c>
      <c r="E2663" s="13">
        <v>21</v>
      </c>
      <c r="F2663" s="5" t="s">
        <v>41</v>
      </c>
      <c r="G2663" s="5">
        <v>2018</v>
      </c>
      <c r="H2663" s="14">
        <v>0.47916666666666702</v>
      </c>
      <c r="N2663" s="5" t="s">
        <v>2685</v>
      </c>
      <c r="P2663" s="30">
        <v>18</v>
      </c>
      <c r="Q2663" s="30">
        <v>1</v>
      </c>
      <c r="R2663" s="3" t="s">
        <v>3</v>
      </c>
      <c r="S2663" s="3" t="s">
        <v>43</v>
      </c>
      <c r="T2663" s="3" t="s">
        <v>68</v>
      </c>
      <c r="U2663" s="3" t="s">
        <v>68</v>
      </c>
      <c r="V2663" s="3" t="s">
        <v>2661</v>
      </c>
      <c r="W2663" s="3" t="s">
        <v>1059</v>
      </c>
      <c r="Z2663" s="8">
        <v>45.258000000000003</v>
      </c>
      <c r="AA2663" s="8">
        <v>-123.074</v>
      </c>
      <c r="AB2663" s="3" t="s">
        <v>2310</v>
      </c>
      <c r="AD2663" s="3" t="s">
        <v>101</v>
      </c>
      <c r="AF2663" s="3" t="s">
        <v>3210</v>
      </c>
      <c r="AG2663" s="3" t="s">
        <v>3210</v>
      </c>
      <c r="AS2663" s="3" t="s">
        <v>2667</v>
      </c>
    </row>
    <row r="2664" spans="1:45">
      <c r="A2664" s="29">
        <v>43395</v>
      </c>
      <c r="E2664" s="13">
        <v>21</v>
      </c>
      <c r="F2664" s="5" t="s">
        <v>41</v>
      </c>
      <c r="G2664" s="5">
        <v>2018</v>
      </c>
      <c r="H2664" s="14">
        <v>0.47916666666666702</v>
      </c>
      <c r="N2664" s="5" t="s">
        <v>2685</v>
      </c>
      <c r="P2664" s="30">
        <v>18</v>
      </c>
      <c r="Q2664" s="30">
        <v>2</v>
      </c>
      <c r="R2664" s="3" t="s">
        <v>3</v>
      </c>
      <c r="S2664" s="3" t="s">
        <v>43</v>
      </c>
      <c r="T2664" s="3" t="s">
        <v>68</v>
      </c>
      <c r="U2664" s="3" t="s">
        <v>68</v>
      </c>
      <c r="V2664" s="3" t="s">
        <v>2661</v>
      </c>
      <c r="W2664" s="3" t="s">
        <v>1059</v>
      </c>
      <c r="Z2664" s="8">
        <v>45.258000000000003</v>
      </c>
      <c r="AA2664" s="8">
        <v>-123.074</v>
      </c>
      <c r="AB2664" s="3" t="s">
        <v>2310</v>
      </c>
      <c r="AD2664" s="3" t="s">
        <v>101</v>
      </c>
      <c r="AF2664" s="3" t="s">
        <v>3210</v>
      </c>
      <c r="AG2664" s="3" t="s">
        <v>3210</v>
      </c>
      <c r="AS2664" s="3" t="s">
        <v>2667</v>
      </c>
    </row>
    <row r="2665" spans="1:45">
      <c r="A2665" s="29">
        <v>43395</v>
      </c>
      <c r="E2665" s="13">
        <v>21</v>
      </c>
      <c r="F2665" s="5" t="s">
        <v>41</v>
      </c>
      <c r="G2665" s="5">
        <v>2018</v>
      </c>
      <c r="H2665" s="14">
        <v>0.48958333333333298</v>
      </c>
      <c r="N2665" s="5" t="s">
        <v>2686</v>
      </c>
      <c r="P2665" s="30">
        <v>19</v>
      </c>
      <c r="Q2665" s="30">
        <v>1</v>
      </c>
      <c r="R2665" s="3" t="s">
        <v>3</v>
      </c>
      <c r="S2665" s="3" t="s">
        <v>43</v>
      </c>
      <c r="T2665" s="3" t="s">
        <v>68</v>
      </c>
      <c r="U2665" s="3" t="s">
        <v>68</v>
      </c>
      <c r="V2665" s="3" t="s">
        <v>2661</v>
      </c>
      <c r="W2665" s="3" t="s">
        <v>1059</v>
      </c>
      <c r="Z2665" s="8">
        <v>45.284999999999997</v>
      </c>
      <c r="AA2665" s="8">
        <v>-123.074</v>
      </c>
      <c r="AB2665" s="3" t="s">
        <v>2310</v>
      </c>
      <c r="AD2665" s="3" t="s">
        <v>2665</v>
      </c>
      <c r="AF2665" s="3" t="s">
        <v>3210</v>
      </c>
      <c r="AG2665" s="3" t="s">
        <v>3210</v>
      </c>
      <c r="AS2665" s="3" t="s">
        <v>2667</v>
      </c>
    </row>
    <row r="2666" spans="1:45">
      <c r="A2666" s="29">
        <v>43395</v>
      </c>
      <c r="E2666" s="13">
        <v>21</v>
      </c>
      <c r="F2666" s="5" t="s">
        <v>41</v>
      </c>
      <c r="G2666" s="5">
        <v>2018</v>
      </c>
      <c r="H2666" s="14">
        <v>0.48958333333333298</v>
      </c>
      <c r="N2666" s="5" t="s">
        <v>2686</v>
      </c>
      <c r="P2666" s="30">
        <v>19</v>
      </c>
      <c r="Q2666" s="30">
        <v>2</v>
      </c>
      <c r="R2666" s="3" t="s">
        <v>3</v>
      </c>
      <c r="S2666" s="3" t="s">
        <v>43</v>
      </c>
      <c r="T2666" s="3" t="s">
        <v>68</v>
      </c>
      <c r="U2666" s="3" t="s">
        <v>68</v>
      </c>
      <c r="V2666" s="3" t="s">
        <v>2661</v>
      </c>
      <c r="W2666" s="3" t="s">
        <v>1059</v>
      </c>
      <c r="Z2666" s="8">
        <v>45.284999999999997</v>
      </c>
      <c r="AA2666" s="8">
        <v>-123.074</v>
      </c>
      <c r="AB2666" s="3" t="s">
        <v>2310</v>
      </c>
      <c r="AD2666" s="3" t="s">
        <v>2665</v>
      </c>
      <c r="AF2666" s="3" t="s">
        <v>3210</v>
      </c>
      <c r="AG2666" s="3" t="s">
        <v>3210</v>
      </c>
      <c r="AS2666" s="3" t="s">
        <v>2667</v>
      </c>
    </row>
    <row r="2667" spans="1:45">
      <c r="A2667" s="29">
        <v>43395</v>
      </c>
      <c r="E2667" s="13">
        <v>21</v>
      </c>
      <c r="F2667" s="5" t="s">
        <v>41</v>
      </c>
      <c r="G2667" s="5">
        <v>2018</v>
      </c>
      <c r="H2667" s="14">
        <v>0.48958333333333298</v>
      </c>
      <c r="N2667" s="5" t="s">
        <v>2686</v>
      </c>
      <c r="P2667" s="30">
        <v>19</v>
      </c>
      <c r="Q2667" s="30">
        <v>3</v>
      </c>
      <c r="R2667" s="3" t="s">
        <v>3</v>
      </c>
      <c r="S2667" s="3" t="s">
        <v>43</v>
      </c>
      <c r="T2667" s="3" t="s">
        <v>68</v>
      </c>
      <c r="U2667" s="3" t="s">
        <v>68</v>
      </c>
      <c r="V2667" s="3" t="s">
        <v>2661</v>
      </c>
      <c r="W2667" s="3" t="s">
        <v>1059</v>
      </c>
      <c r="Z2667" s="8">
        <v>45.284999999999997</v>
      </c>
      <c r="AA2667" s="8">
        <v>-123.074</v>
      </c>
      <c r="AB2667" s="3" t="s">
        <v>2310</v>
      </c>
      <c r="AD2667" s="3" t="s">
        <v>2665</v>
      </c>
      <c r="AF2667" s="3" t="s">
        <v>3210</v>
      </c>
      <c r="AG2667" s="3" t="s">
        <v>3210</v>
      </c>
      <c r="AS2667" s="3" t="s">
        <v>2667</v>
      </c>
    </row>
    <row r="2668" spans="1:45">
      <c r="A2668" s="29">
        <v>43395</v>
      </c>
      <c r="E2668" s="13">
        <v>21</v>
      </c>
      <c r="F2668" s="5" t="s">
        <v>41</v>
      </c>
      <c r="G2668" s="5">
        <v>2018</v>
      </c>
      <c r="H2668" s="14">
        <v>0.48958333333333298</v>
      </c>
      <c r="N2668" s="5" t="s">
        <v>2686</v>
      </c>
      <c r="P2668" s="30">
        <v>19</v>
      </c>
      <c r="Q2668" s="30">
        <v>4</v>
      </c>
      <c r="R2668" s="3" t="s">
        <v>3</v>
      </c>
      <c r="S2668" s="3" t="s">
        <v>43</v>
      </c>
      <c r="T2668" s="3" t="s">
        <v>68</v>
      </c>
      <c r="U2668" s="3" t="s">
        <v>68</v>
      </c>
      <c r="V2668" s="3" t="s">
        <v>2661</v>
      </c>
      <c r="W2668" s="3" t="s">
        <v>1059</v>
      </c>
      <c r="Z2668" s="8">
        <v>45.284999999999997</v>
      </c>
      <c r="AA2668" s="8">
        <v>-123.074</v>
      </c>
      <c r="AB2668" s="3" t="s">
        <v>2310</v>
      </c>
      <c r="AD2668" s="3" t="s">
        <v>2665</v>
      </c>
      <c r="AF2668" s="3" t="s">
        <v>3210</v>
      </c>
      <c r="AG2668" s="3" t="s">
        <v>3210</v>
      </c>
      <c r="AS2668" s="3" t="s">
        <v>2667</v>
      </c>
    </row>
    <row r="2669" spans="1:45">
      <c r="A2669" s="29">
        <v>43395</v>
      </c>
      <c r="E2669" s="13">
        <v>26</v>
      </c>
      <c r="F2669" s="5" t="s">
        <v>41</v>
      </c>
      <c r="G2669" s="5">
        <v>2018</v>
      </c>
      <c r="H2669" s="14">
        <v>0.42708333333333298</v>
      </c>
      <c r="N2669" s="5" t="s">
        <v>2687</v>
      </c>
      <c r="P2669" s="30">
        <v>20</v>
      </c>
      <c r="Q2669" s="30">
        <v>1</v>
      </c>
      <c r="R2669" s="3" t="s">
        <v>3</v>
      </c>
      <c r="S2669" s="3" t="s">
        <v>43</v>
      </c>
      <c r="T2669" s="3" t="s">
        <v>68</v>
      </c>
      <c r="U2669" s="3" t="s">
        <v>68</v>
      </c>
      <c r="V2669" s="3" t="s">
        <v>2661</v>
      </c>
      <c r="W2669" s="3" t="s">
        <v>1059</v>
      </c>
      <c r="Z2669" s="8">
        <v>45.258000000000003</v>
      </c>
      <c r="AA2669" s="8">
        <v>-123.074</v>
      </c>
      <c r="AB2669" s="3" t="s">
        <v>2310</v>
      </c>
      <c r="AD2669" s="3" t="s">
        <v>2690</v>
      </c>
      <c r="AF2669" s="3" t="s">
        <v>3210</v>
      </c>
      <c r="AG2669" s="3" t="s">
        <v>3210</v>
      </c>
      <c r="AS2669" s="3" t="s">
        <v>2667</v>
      </c>
    </row>
    <row r="2670" spans="1:45">
      <c r="A2670" s="29">
        <v>43395</v>
      </c>
      <c r="E2670" s="13">
        <v>27</v>
      </c>
      <c r="F2670" s="5" t="s">
        <v>1137</v>
      </c>
      <c r="G2670" s="5">
        <v>2018</v>
      </c>
      <c r="H2670" s="14">
        <v>0.50694444444444398</v>
      </c>
      <c r="N2670" s="5" t="s">
        <v>2688</v>
      </c>
      <c r="P2670" s="30">
        <v>21</v>
      </c>
      <c r="Q2670" s="30">
        <v>1</v>
      </c>
      <c r="R2670" s="3" t="s">
        <v>3</v>
      </c>
      <c r="S2670" s="3" t="s">
        <v>43</v>
      </c>
      <c r="T2670" s="3" t="s">
        <v>68</v>
      </c>
      <c r="U2670" s="3" t="s">
        <v>68</v>
      </c>
      <c r="V2670" s="3" t="s">
        <v>2661</v>
      </c>
      <c r="W2670" s="3" t="s">
        <v>1059</v>
      </c>
      <c r="Z2670" s="8">
        <v>45.258000000000003</v>
      </c>
      <c r="AA2670" s="8">
        <v>-123.074</v>
      </c>
      <c r="AB2670" s="3" t="s">
        <v>2310</v>
      </c>
      <c r="AD2670" s="3" t="s">
        <v>2691</v>
      </c>
      <c r="AF2670" s="3" t="s">
        <v>3210</v>
      </c>
      <c r="AG2670" s="3" t="s">
        <v>3210</v>
      </c>
      <c r="AS2670" s="3" t="s">
        <v>2667</v>
      </c>
    </row>
    <row r="2671" spans="1:45">
      <c r="A2671" s="29">
        <v>43395</v>
      </c>
      <c r="E2671" s="13">
        <v>27</v>
      </c>
      <c r="F2671" s="5" t="s">
        <v>1137</v>
      </c>
      <c r="G2671" s="5">
        <v>2018</v>
      </c>
      <c r="H2671" s="14">
        <v>0.50694444444444398</v>
      </c>
      <c r="N2671" s="5" t="s">
        <v>2688</v>
      </c>
      <c r="P2671" s="30">
        <v>21</v>
      </c>
      <c r="Q2671" s="30">
        <v>2</v>
      </c>
      <c r="R2671" s="3" t="s">
        <v>3</v>
      </c>
      <c r="S2671" s="3" t="s">
        <v>43</v>
      </c>
      <c r="T2671" s="3" t="s">
        <v>68</v>
      </c>
      <c r="U2671" s="3" t="s">
        <v>68</v>
      </c>
      <c r="V2671" s="3" t="s">
        <v>2661</v>
      </c>
      <c r="W2671" s="3" t="s">
        <v>1059</v>
      </c>
      <c r="Z2671" s="8">
        <v>45.258000000000003</v>
      </c>
      <c r="AA2671" s="8">
        <v>-123.074</v>
      </c>
      <c r="AB2671" s="3" t="s">
        <v>2310</v>
      </c>
      <c r="AD2671" s="3" t="s">
        <v>2691</v>
      </c>
      <c r="AF2671" s="3" t="s">
        <v>3210</v>
      </c>
      <c r="AG2671" s="3" t="s">
        <v>3210</v>
      </c>
      <c r="AS2671" s="3" t="s">
        <v>2667</v>
      </c>
    </row>
    <row r="2672" spans="1:45">
      <c r="A2672" s="29">
        <v>43395</v>
      </c>
      <c r="E2672" s="13">
        <v>27</v>
      </c>
      <c r="F2672" s="5" t="s">
        <v>1137</v>
      </c>
      <c r="G2672" s="5">
        <v>2018</v>
      </c>
      <c r="H2672" s="14">
        <v>0.50694444444444398</v>
      </c>
      <c r="N2672" s="5" t="s">
        <v>2688</v>
      </c>
      <c r="P2672" s="30">
        <v>21</v>
      </c>
      <c r="Q2672" s="30">
        <v>3</v>
      </c>
      <c r="R2672" s="3" t="s">
        <v>3</v>
      </c>
      <c r="S2672" s="3" t="s">
        <v>43</v>
      </c>
      <c r="T2672" s="3" t="s">
        <v>68</v>
      </c>
      <c r="U2672" s="3" t="s">
        <v>68</v>
      </c>
      <c r="V2672" s="3" t="s">
        <v>2661</v>
      </c>
      <c r="W2672" s="3" t="s">
        <v>1059</v>
      </c>
      <c r="Z2672" s="8">
        <v>45.258000000000003</v>
      </c>
      <c r="AA2672" s="8">
        <v>-123.074</v>
      </c>
      <c r="AB2672" s="3" t="s">
        <v>2310</v>
      </c>
      <c r="AD2672" s="3" t="s">
        <v>2691</v>
      </c>
      <c r="AF2672" s="3" t="s">
        <v>3210</v>
      </c>
      <c r="AG2672" s="3" t="s">
        <v>3210</v>
      </c>
      <c r="AS2672" s="3" t="s">
        <v>2667</v>
      </c>
    </row>
    <row r="2673" spans="1:45">
      <c r="A2673" s="29">
        <v>43395</v>
      </c>
      <c r="E2673" s="13">
        <v>27</v>
      </c>
      <c r="F2673" s="5" t="s">
        <v>1137</v>
      </c>
      <c r="G2673" s="5">
        <v>2018</v>
      </c>
      <c r="H2673" s="14">
        <v>0.50694444444444398</v>
      </c>
      <c r="N2673" s="5" t="s">
        <v>2688</v>
      </c>
      <c r="P2673" s="30">
        <v>21</v>
      </c>
      <c r="Q2673" s="30">
        <v>4</v>
      </c>
      <c r="R2673" s="3" t="s">
        <v>3</v>
      </c>
      <c r="S2673" s="3" t="s">
        <v>43</v>
      </c>
      <c r="T2673" s="3" t="s">
        <v>68</v>
      </c>
      <c r="U2673" s="3" t="s">
        <v>68</v>
      </c>
      <c r="V2673" s="3" t="s">
        <v>2661</v>
      </c>
      <c r="W2673" s="3" t="s">
        <v>1059</v>
      </c>
      <c r="Z2673" s="8">
        <v>45.258000000000003</v>
      </c>
      <c r="AA2673" s="8">
        <v>-123.074</v>
      </c>
      <c r="AB2673" s="3" t="s">
        <v>2310</v>
      </c>
      <c r="AD2673" s="3" t="s">
        <v>2691</v>
      </c>
      <c r="AF2673" s="3" t="s">
        <v>3210</v>
      </c>
      <c r="AG2673" s="3" t="s">
        <v>3210</v>
      </c>
      <c r="AS2673" s="3" t="s">
        <v>2667</v>
      </c>
    </row>
    <row r="2674" spans="1:45">
      <c r="A2674" s="29">
        <v>43395</v>
      </c>
      <c r="E2674" s="13">
        <v>27</v>
      </c>
      <c r="F2674" s="5" t="s">
        <v>1137</v>
      </c>
      <c r="G2674" s="5">
        <v>2018</v>
      </c>
      <c r="H2674" s="14">
        <v>0.50694444444444398</v>
      </c>
      <c r="N2674" s="5" t="s">
        <v>2688</v>
      </c>
      <c r="P2674" s="30">
        <v>21</v>
      </c>
      <c r="Q2674" s="30">
        <v>5</v>
      </c>
      <c r="R2674" s="3" t="s">
        <v>3</v>
      </c>
      <c r="S2674" s="3" t="s">
        <v>43</v>
      </c>
      <c r="T2674" s="3" t="s">
        <v>68</v>
      </c>
      <c r="U2674" s="3" t="s">
        <v>68</v>
      </c>
      <c r="V2674" s="3" t="s">
        <v>2661</v>
      </c>
      <c r="W2674" s="3" t="s">
        <v>1059</v>
      </c>
      <c r="Z2674" s="8">
        <v>45.258000000000003</v>
      </c>
      <c r="AA2674" s="8">
        <v>-123.074</v>
      </c>
      <c r="AB2674" s="3" t="s">
        <v>2310</v>
      </c>
      <c r="AD2674" s="3" t="s">
        <v>2691</v>
      </c>
      <c r="AF2674" s="3" t="s">
        <v>3210</v>
      </c>
      <c r="AG2674" s="3" t="s">
        <v>3210</v>
      </c>
      <c r="AS2674" s="3" t="s">
        <v>2667</v>
      </c>
    </row>
    <row r="2675" spans="1:45">
      <c r="A2675" s="29">
        <v>43395</v>
      </c>
      <c r="E2675" s="13">
        <v>27</v>
      </c>
      <c r="F2675" s="5" t="s">
        <v>1137</v>
      </c>
      <c r="G2675" s="5">
        <v>2018</v>
      </c>
      <c r="H2675" s="14">
        <v>0.52083333333333304</v>
      </c>
      <c r="N2675" s="5" t="s">
        <v>2689</v>
      </c>
      <c r="P2675" s="30">
        <v>22</v>
      </c>
      <c r="Q2675" s="30">
        <v>1</v>
      </c>
      <c r="R2675" s="3" t="s">
        <v>3</v>
      </c>
      <c r="S2675" s="3" t="s">
        <v>43</v>
      </c>
      <c r="T2675" s="3" t="s">
        <v>68</v>
      </c>
      <c r="U2675" s="3" t="s">
        <v>68</v>
      </c>
      <c r="V2675" s="3" t="s">
        <v>2661</v>
      </c>
      <c r="W2675" s="3" t="s">
        <v>1059</v>
      </c>
      <c r="Z2675" s="8">
        <v>45.258000000000003</v>
      </c>
      <c r="AA2675" s="8">
        <v>-123.074</v>
      </c>
      <c r="AB2675" s="3" t="s">
        <v>2310</v>
      </c>
      <c r="AD2675" s="3" t="s">
        <v>2693</v>
      </c>
      <c r="AF2675" s="3" t="s">
        <v>3210</v>
      </c>
      <c r="AG2675" s="3" t="s">
        <v>3210</v>
      </c>
      <c r="AS2675" s="3" t="s">
        <v>2667</v>
      </c>
    </row>
    <row r="2676" spans="1:45">
      <c r="A2676" s="29">
        <v>43395</v>
      </c>
      <c r="E2676" s="13">
        <v>27</v>
      </c>
      <c r="F2676" s="5" t="s">
        <v>1137</v>
      </c>
      <c r="G2676" s="5">
        <v>2018</v>
      </c>
      <c r="H2676" s="14">
        <v>0.52083333333333304</v>
      </c>
      <c r="N2676" s="5" t="s">
        <v>2689</v>
      </c>
      <c r="P2676" s="30">
        <v>22</v>
      </c>
      <c r="Q2676" s="30">
        <v>2</v>
      </c>
      <c r="R2676" s="3" t="s">
        <v>3</v>
      </c>
      <c r="S2676" s="3" t="s">
        <v>43</v>
      </c>
      <c r="T2676" s="3" t="s">
        <v>68</v>
      </c>
      <c r="U2676" s="3" t="s">
        <v>68</v>
      </c>
      <c r="V2676" s="3" t="s">
        <v>2661</v>
      </c>
      <c r="W2676" s="3" t="s">
        <v>1059</v>
      </c>
      <c r="Z2676" s="8">
        <v>45.258000000000003</v>
      </c>
      <c r="AA2676" s="8">
        <v>-123.074</v>
      </c>
      <c r="AB2676" s="3" t="s">
        <v>2310</v>
      </c>
      <c r="AD2676" s="3" t="s">
        <v>2693</v>
      </c>
      <c r="AF2676" s="3" t="s">
        <v>3210</v>
      </c>
      <c r="AG2676" s="3" t="s">
        <v>3210</v>
      </c>
      <c r="AS2676" s="3" t="s">
        <v>2667</v>
      </c>
    </row>
    <row r="2677" spans="1:45">
      <c r="A2677" s="29">
        <v>43395</v>
      </c>
      <c r="E2677" s="13">
        <v>27</v>
      </c>
      <c r="F2677" s="5" t="s">
        <v>1137</v>
      </c>
      <c r="G2677" s="5">
        <v>2018</v>
      </c>
      <c r="H2677" s="14">
        <v>0.52083333333333304</v>
      </c>
      <c r="N2677" s="5" t="s">
        <v>2689</v>
      </c>
      <c r="P2677" s="30">
        <v>22</v>
      </c>
      <c r="Q2677" s="30">
        <v>3</v>
      </c>
      <c r="R2677" s="3" t="s">
        <v>3</v>
      </c>
      <c r="S2677" s="3" t="s">
        <v>43</v>
      </c>
      <c r="T2677" s="3" t="s">
        <v>68</v>
      </c>
      <c r="U2677" s="3" t="s">
        <v>68</v>
      </c>
      <c r="V2677" s="3" t="s">
        <v>2661</v>
      </c>
      <c r="W2677" s="3" t="s">
        <v>1059</v>
      </c>
      <c r="Z2677" s="8">
        <v>45.258000000000003</v>
      </c>
      <c r="AA2677" s="8">
        <v>-123.074</v>
      </c>
      <c r="AB2677" s="3" t="s">
        <v>2310</v>
      </c>
      <c r="AD2677" s="3" t="s">
        <v>2693</v>
      </c>
      <c r="AF2677" s="3" t="s">
        <v>3210</v>
      </c>
      <c r="AG2677" s="3" t="s">
        <v>3210</v>
      </c>
      <c r="AS2677" s="3" t="s">
        <v>2667</v>
      </c>
    </row>
    <row r="2678" spans="1:45">
      <c r="A2678" s="29">
        <v>43395</v>
      </c>
      <c r="E2678" s="13">
        <v>27</v>
      </c>
      <c r="F2678" s="5" t="s">
        <v>1137</v>
      </c>
      <c r="G2678" s="5">
        <v>2018</v>
      </c>
      <c r="H2678" s="14">
        <v>0.52083333333333304</v>
      </c>
      <c r="N2678" s="5" t="s">
        <v>2689</v>
      </c>
      <c r="P2678" s="30">
        <v>22</v>
      </c>
      <c r="Q2678" s="30">
        <v>4</v>
      </c>
      <c r="R2678" s="3" t="s">
        <v>3</v>
      </c>
      <c r="S2678" s="3" t="s">
        <v>43</v>
      </c>
      <c r="T2678" s="3" t="s">
        <v>68</v>
      </c>
      <c r="U2678" s="3" t="s">
        <v>68</v>
      </c>
      <c r="V2678" s="3" t="s">
        <v>2661</v>
      </c>
      <c r="W2678" s="3" t="s">
        <v>1059</v>
      </c>
      <c r="Z2678" s="8">
        <v>45.258000000000003</v>
      </c>
      <c r="AA2678" s="8">
        <v>-123.074</v>
      </c>
      <c r="AB2678" s="3" t="s">
        <v>2310</v>
      </c>
      <c r="AD2678" s="3" t="s">
        <v>2693</v>
      </c>
      <c r="AF2678" s="3" t="s">
        <v>3210</v>
      </c>
      <c r="AG2678" s="3" t="s">
        <v>3210</v>
      </c>
      <c r="AS2678" s="3" t="s">
        <v>2667</v>
      </c>
    </row>
    <row r="2679" spans="1:45">
      <c r="A2679" s="29">
        <v>43395</v>
      </c>
      <c r="E2679" s="13">
        <v>27</v>
      </c>
      <c r="F2679" s="5" t="s">
        <v>1137</v>
      </c>
      <c r="G2679" s="5">
        <v>2018</v>
      </c>
      <c r="H2679" s="14">
        <v>0.52083333333333304</v>
      </c>
      <c r="N2679" s="5" t="s">
        <v>2689</v>
      </c>
      <c r="P2679" s="30">
        <v>22</v>
      </c>
      <c r="Q2679" s="30">
        <v>5</v>
      </c>
      <c r="R2679" s="3" t="s">
        <v>3</v>
      </c>
      <c r="S2679" s="3" t="s">
        <v>43</v>
      </c>
      <c r="T2679" s="3" t="s">
        <v>68</v>
      </c>
      <c r="U2679" s="3" t="s">
        <v>68</v>
      </c>
      <c r="V2679" s="3" t="s">
        <v>2661</v>
      </c>
      <c r="W2679" s="3" t="s">
        <v>1059</v>
      </c>
      <c r="Z2679" s="8">
        <v>45.258000000000003</v>
      </c>
      <c r="AA2679" s="8">
        <v>-123.074</v>
      </c>
      <c r="AB2679" s="3" t="s">
        <v>2310</v>
      </c>
      <c r="AD2679" s="3" t="s">
        <v>2693</v>
      </c>
      <c r="AF2679" s="3" t="s">
        <v>3210</v>
      </c>
      <c r="AG2679" s="3" t="s">
        <v>3210</v>
      </c>
      <c r="AS2679" s="3" t="s">
        <v>2667</v>
      </c>
    </row>
    <row r="2680" spans="1:45">
      <c r="A2680" s="29">
        <v>43395</v>
      </c>
      <c r="E2680" s="13">
        <v>27</v>
      </c>
      <c r="F2680" s="5" t="s">
        <v>1137</v>
      </c>
      <c r="G2680" s="5">
        <v>2018</v>
      </c>
      <c r="H2680" s="14">
        <v>0.52777777777777801</v>
      </c>
      <c r="N2680" s="5" t="s">
        <v>2692</v>
      </c>
      <c r="P2680" s="30">
        <v>23</v>
      </c>
      <c r="Q2680" s="30">
        <v>1</v>
      </c>
      <c r="R2680" s="3" t="s">
        <v>3</v>
      </c>
      <c r="S2680" s="3" t="s">
        <v>43</v>
      </c>
      <c r="T2680" s="3" t="s">
        <v>68</v>
      </c>
      <c r="U2680" s="3" t="s">
        <v>68</v>
      </c>
      <c r="V2680" s="3" t="s">
        <v>2661</v>
      </c>
      <c r="W2680" s="3" t="s">
        <v>1059</v>
      </c>
      <c r="Z2680" s="8">
        <v>45.258000000000003</v>
      </c>
      <c r="AA2680" s="8">
        <v>-123.074</v>
      </c>
      <c r="AB2680" s="3" t="s">
        <v>2310</v>
      </c>
      <c r="AD2680" s="3" t="s">
        <v>2694</v>
      </c>
      <c r="AF2680" s="3" t="s">
        <v>3210</v>
      </c>
      <c r="AG2680" s="3" t="s">
        <v>3210</v>
      </c>
      <c r="AS2680" s="3" t="s">
        <v>2667</v>
      </c>
    </row>
    <row r="2681" spans="1:45">
      <c r="A2681" s="29">
        <v>43395</v>
      </c>
      <c r="E2681" s="13">
        <v>27</v>
      </c>
      <c r="F2681" s="5" t="s">
        <v>1137</v>
      </c>
      <c r="G2681" s="5">
        <v>2018</v>
      </c>
      <c r="H2681" s="14">
        <v>0.52777777777777801</v>
      </c>
      <c r="N2681" s="5" t="s">
        <v>2692</v>
      </c>
      <c r="P2681" s="30">
        <v>23</v>
      </c>
      <c r="Q2681" s="30">
        <v>2</v>
      </c>
      <c r="R2681" s="3" t="s">
        <v>3</v>
      </c>
      <c r="S2681" s="3" t="s">
        <v>43</v>
      </c>
      <c r="T2681" s="3" t="s">
        <v>68</v>
      </c>
      <c r="U2681" s="3" t="s">
        <v>68</v>
      </c>
      <c r="V2681" s="3" t="s">
        <v>2661</v>
      </c>
      <c r="W2681" s="3" t="s">
        <v>1059</v>
      </c>
      <c r="Z2681" s="8">
        <v>45.258000000000003</v>
      </c>
      <c r="AA2681" s="8">
        <v>-123.074</v>
      </c>
      <c r="AB2681" s="3" t="s">
        <v>2310</v>
      </c>
      <c r="AD2681" s="3" t="s">
        <v>2694</v>
      </c>
      <c r="AF2681" s="3" t="s">
        <v>3210</v>
      </c>
      <c r="AG2681" s="3" t="s">
        <v>3210</v>
      </c>
      <c r="AS2681" s="3" t="s">
        <v>2667</v>
      </c>
    </row>
    <row r="2682" spans="1:45">
      <c r="A2682" s="29">
        <v>43395</v>
      </c>
      <c r="E2682" s="13">
        <v>27</v>
      </c>
      <c r="F2682" s="5" t="s">
        <v>1137</v>
      </c>
      <c r="G2682" s="5">
        <v>2018</v>
      </c>
      <c r="H2682" s="14">
        <v>0.52777777777777801</v>
      </c>
      <c r="N2682" s="5" t="s">
        <v>2692</v>
      </c>
      <c r="P2682" s="30">
        <v>23</v>
      </c>
      <c r="Q2682" s="30">
        <v>3</v>
      </c>
      <c r="R2682" s="3" t="s">
        <v>3</v>
      </c>
      <c r="S2682" s="3" t="s">
        <v>43</v>
      </c>
      <c r="T2682" s="3" t="s">
        <v>68</v>
      </c>
      <c r="U2682" s="3" t="s">
        <v>68</v>
      </c>
      <c r="V2682" s="3" t="s">
        <v>2661</v>
      </c>
      <c r="W2682" s="3" t="s">
        <v>1059</v>
      </c>
      <c r="Z2682" s="8">
        <v>45.258000000000003</v>
      </c>
      <c r="AA2682" s="8">
        <v>-123.074</v>
      </c>
      <c r="AB2682" s="3" t="s">
        <v>2310</v>
      </c>
      <c r="AD2682" s="3" t="s">
        <v>2694</v>
      </c>
      <c r="AF2682" s="3" t="s">
        <v>3210</v>
      </c>
      <c r="AG2682" s="3" t="s">
        <v>3210</v>
      </c>
      <c r="AS2682" s="3" t="s">
        <v>2667</v>
      </c>
    </row>
    <row r="2683" spans="1:45">
      <c r="A2683" s="29">
        <v>43395</v>
      </c>
      <c r="E2683" s="13">
        <v>27</v>
      </c>
      <c r="F2683" s="5" t="s">
        <v>1137</v>
      </c>
      <c r="G2683" s="5">
        <v>2018</v>
      </c>
      <c r="H2683" s="14">
        <v>0.52777777777777801</v>
      </c>
      <c r="N2683" s="5" t="s">
        <v>2692</v>
      </c>
      <c r="P2683" s="30">
        <v>23</v>
      </c>
      <c r="Q2683" s="30">
        <v>4</v>
      </c>
      <c r="R2683" s="3" t="s">
        <v>3</v>
      </c>
      <c r="S2683" s="3" t="s">
        <v>43</v>
      </c>
      <c r="T2683" s="3" t="s">
        <v>68</v>
      </c>
      <c r="U2683" s="3" t="s">
        <v>68</v>
      </c>
      <c r="V2683" s="3" t="s">
        <v>2661</v>
      </c>
      <c r="W2683" s="3" t="s">
        <v>1059</v>
      </c>
      <c r="Z2683" s="8">
        <v>45.258000000000003</v>
      </c>
      <c r="AA2683" s="8">
        <v>-123.074</v>
      </c>
      <c r="AB2683" s="3" t="s">
        <v>2310</v>
      </c>
      <c r="AD2683" s="3" t="s">
        <v>2694</v>
      </c>
      <c r="AF2683" s="3" t="s">
        <v>3210</v>
      </c>
      <c r="AG2683" s="3" t="s">
        <v>3210</v>
      </c>
      <c r="AS2683" s="3" t="s">
        <v>2667</v>
      </c>
    </row>
    <row r="2684" spans="1:45">
      <c r="A2684" s="29">
        <v>43395</v>
      </c>
      <c r="E2684" s="13">
        <v>27</v>
      </c>
      <c r="F2684" s="5" t="s">
        <v>1137</v>
      </c>
      <c r="G2684" s="5">
        <v>2018</v>
      </c>
      <c r="H2684" s="14">
        <v>0.52777777777777801</v>
      </c>
      <c r="N2684" s="5" t="s">
        <v>2692</v>
      </c>
      <c r="P2684" s="30">
        <v>23</v>
      </c>
      <c r="Q2684" s="30">
        <v>5</v>
      </c>
      <c r="R2684" s="3" t="s">
        <v>3</v>
      </c>
      <c r="S2684" s="3" t="s">
        <v>43</v>
      </c>
      <c r="T2684" s="3" t="s">
        <v>68</v>
      </c>
      <c r="U2684" s="3" t="s">
        <v>68</v>
      </c>
      <c r="V2684" s="3" t="s">
        <v>2661</v>
      </c>
      <c r="W2684" s="3" t="s">
        <v>1059</v>
      </c>
      <c r="Z2684" s="8">
        <v>45.258000000000003</v>
      </c>
      <c r="AA2684" s="8">
        <v>-123.074</v>
      </c>
      <c r="AB2684" s="3" t="s">
        <v>2310</v>
      </c>
      <c r="AD2684" s="3" t="s">
        <v>2694</v>
      </c>
      <c r="AF2684" s="3" t="s">
        <v>3210</v>
      </c>
      <c r="AG2684" s="3" t="s">
        <v>3210</v>
      </c>
      <c r="AS2684" s="3" t="s">
        <v>2667</v>
      </c>
    </row>
    <row r="2685" spans="1:45">
      <c r="A2685" s="29">
        <v>43424</v>
      </c>
      <c r="B2685" s="1">
        <v>6976</v>
      </c>
      <c r="E2685" s="13">
        <v>19</v>
      </c>
      <c r="F2685" s="5" t="s">
        <v>110</v>
      </c>
      <c r="G2685" s="5">
        <v>2018</v>
      </c>
      <c r="L2685" s="5"/>
      <c r="N2685" s="5" t="s">
        <v>305</v>
      </c>
      <c r="P2685" s="30">
        <v>1</v>
      </c>
      <c r="Q2685" s="30">
        <v>1</v>
      </c>
      <c r="R2685" s="3" t="s">
        <v>3</v>
      </c>
      <c r="S2685" s="3" t="s">
        <v>43</v>
      </c>
      <c r="T2685" s="3" t="s">
        <v>272</v>
      </c>
      <c r="U2685" s="20" t="s">
        <v>1893</v>
      </c>
      <c r="W2685" s="3" t="s">
        <v>1073</v>
      </c>
      <c r="Z2685" s="8">
        <v>44.181730000000002</v>
      </c>
      <c r="AA2685" s="8">
        <v>-121.31756300000001</v>
      </c>
      <c r="AB2685" s="3" t="s">
        <v>2310</v>
      </c>
      <c r="AD2685" s="3" t="s">
        <v>273</v>
      </c>
      <c r="AE2685" s="3" t="str">
        <f t="shared" ref="AE2685:AE2719" si="45">CONCATENATE("ex ", AD2685)</f>
        <v>ex Ribes cereum</v>
      </c>
      <c r="AF2685" s="3" t="s">
        <v>2696</v>
      </c>
      <c r="AG2685" s="3" t="s">
        <v>1634</v>
      </c>
      <c r="AS2685" s="3" t="s">
        <v>306</v>
      </c>
    </row>
    <row r="2686" spans="1:45">
      <c r="A2686" s="29">
        <v>43424</v>
      </c>
      <c r="B2686" s="1">
        <v>6978</v>
      </c>
      <c r="E2686" s="13">
        <v>19</v>
      </c>
      <c r="F2686" s="5" t="s">
        <v>110</v>
      </c>
      <c r="G2686" s="5">
        <v>2018</v>
      </c>
      <c r="L2686" s="5"/>
      <c r="N2686" s="5" t="s">
        <v>305</v>
      </c>
      <c r="P2686" s="30">
        <v>1</v>
      </c>
      <c r="Q2686" s="30">
        <v>2</v>
      </c>
      <c r="R2686" s="3" t="s">
        <v>3</v>
      </c>
      <c r="S2686" s="3" t="s">
        <v>43</v>
      </c>
      <c r="T2686" s="3" t="s">
        <v>272</v>
      </c>
      <c r="U2686" s="20" t="s">
        <v>1893</v>
      </c>
      <c r="W2686" s="3" t="s">
        <v>1073</v>
      </c>
      <c r="Z2686" s="8">
        <v>44.181730000000002</v>
      </c>
      <c r="AA2686" s="8">
        <v>-121.31756300000001</v>
      </c>
      <c r="AB2686" s="3" t="s">
        <v>2310</v>
      </c>
      <c r="AD2686" s="3" t="s">
        <v>273</v>
      </c>
      <c r="AE2686" s="3" t="str">
        <f t="shared" si="45"/>
        <v>ex Ribes cereum</v>
      </c>
      <c r="AF2686" s="3" t="s">
        <v>2696</v>
      </c>
      <c r="AG2686" s="3" t="s">
        <v>1634</v>
      </c>
      <c r="AS2686" s="3" t="s">
        <v>306</v>
      </c>
    </row>
    <row r="2687" spans="1:45">
      <c r="A2687" s="29">
        <v>43424</v>
      </c>
      <c r="B2687" s="1">
        <v>6980</v>
      </c>
      <c r="E2687" s="13">
        <v>19</v>
      </c>
      <c r="F2687" s="5" t="s">
        <v>110</v>
      </c>
      <c r="G2687" s="5">
        <v>2018</v>
      </c>
      <c r="L2687" s="5"/>
      <c r="N2687" s="5" t="s">
        <v>305</v>
      </c>
      <c r="P2687" s="30">
        <v>1</v>
      </c>
      <c r="Q2687" s="30">
        <v>3</v>
      </c>
      <c r="R2687" s="3" t="s">
        <v>3</v>
      </c>
      <c r="S2687" s="3" t="s">
        <v>43</v>
      </c>
      <c r="T2687" s="3" t="s">
        <v>272</v>
      </c>
      <c r="U2687" s="20" t="s">
        <v>1893</v>
      </c>
      <c r="W2687" s="3" t="s">
        <v>1073</v>
      </c>
      <c r="Z2687" s="8">
        <v>44.181730000000002</v>
      </c>
      <c r="AA2687" s="8">
        <v>-121.31756300000001</v>
      </c>
      <c r="AB2687" s="3" t="s">
        <v>2310</v>
      </c>
      <c r="AD2687" s="3" t="s">
        <v>273</v>
      </c>
      <c r="AE2687" s="3" t="str">
        <f t="shared" si="45"/>
        <v>ex Ribes cereum</v>
      </c>
      <c r="AF2687" s="3" t="s">
        <v>2696</v>
      </c>
      <c r="AG2687" s="3" t="s">
        <v>1634</v>
      </c>
      <c r="AS2687" s="3" t="s">
        <v>306</v>
      </c>
    </row>
    <row r="2688" spans="1:45">
      <c r="A2688" s="29">
        <v>43424</v>
      </c>
      <c r="B2688" s="1">
        <v>6982</v>
      </c>
      <c r="E2688" s="13">
        <v>19</v>
      </c>
      <c r="F2688" s="5" t="s">
        <v>110</v>
      </c>
      <c r="G2688" s="5">
        <v>2018</v>
      </c>
      <c r="L2688" s="5"/>
      <c r="N2688" s="5" t="s">
        <v>305</v>
      </c>
      <c r="P2688" s="30">
        <v>1</v>
      </c>
      <c r="Q2688" s="30">
        <v>4</v>
      </c>
      <c r="R2688" s="3" t="s">
        <v>3</v>
      </c>
      <c r="S2688" s="3" t="s">
        <v>43</v>
      </c>
      <c r="T2688" s="3" t="s">
        <v>272</v>
      </c>
      <c r="U2688" s="20" t="s">
        <v>1893</v>
      </c>
      <c r="W2688" s="3" t="s">
        <v>1073</v>
      </c>
      <c r="Z2688" s="8">
        <v>44.181730000000002</v>
      </c>
      <c r="AA2688" s="8">
        <v>-121.31756300000001</v>
      </c>
      <c r="AB2688" s="3" t="s">
        <v>2310</v>
      </c>
      <c r="AD2688" s="3" t="s">
        <v>273</v>
      </c>
      <c r="AE2688" s="3" t="str">
        <f t="shared" si="45"/>
        <v>ex Ribes cereum</v>
      </c>
      <c r="AF2688" s="3" t="s">
        <v>2696</v>
      </c>
      <c r="AG2688" s="3" t="s">
        <v>1634</v>
      </c>
      <c r="AS2688" s="3" t="s">
        <v>306</v>
      </c>
    </row>
    <row r="2689" spans="1:45">
      <c r="A2689" s="29">
        <v>43424</v>
      </c>
      <c r="B2689" s="1">
        <v>6984</v>
      </c>
      <c r="E2689" s="13">
        <v>19</v>
      </c>
      <c r="F2689" s="5" t="s">
        <v>110</v>
      </c>
      <c r="G2689" s="5">
        <v>2018</v>
      </c>
      <c r="L2689" s="5"/>
      <c r="N2689" s="5" t="s">
        <v>305</v>
      </c>
      <c r="P2689" s="30">
        <v>1</v>
      </c>
      <c r="Q2689" s="30">
        <v>5</v>
      </c>
      <c r="R2689" s="3" t="s">
        <v>3</v>
      </c>
      <c r="S2689" s="3" t="s">
        <v>43</v>
      </c>
      <c r="T2689" s="3" t="s">
        <v>272</v>
      </c>
      <c r="U2689" s="20" t="s">
        <v>1893</v>
      </c>
      <c r="W2689" s="3" t="s">
        <v>1073</v>
      </c>
      <c r="Z2689" s="8">
        <v>44.181730000000002</v>
      </c>
      <c r="AA2689" s="8">
        <v>-121.31756300000001</v>
      </c>
      <c r="AB2689" s="3" t="s">
        <v>2310</v>
      </c>
      <c r="AD2689" s="3" t="s">
        <v>273</v>
      </c>
      <c r="AE2689" s="3" t="str">
        <f t="shared" si="45"/>
        <v>ex Ribes cereum</v>
      </c>
      <c r="AF2689" s="3" t="s">
        <v>2696</v>
      </c>
      <c r="AG2689" s="3" t="s">
        <v>1634</v>
      </c>
      <c r="AS2689" s="3" t="s">
        <v>306</v>
      </c>
    </row>
    <row r="2690" spans="1:45">
      <c r="A2690" s="29">
        <v>43424</v>
      </c>
      <c r="B2690" s="1">
        <v>6986</v>
      </c>
      <c r="E2690" s="13">
        <v>19</v>
      </c>
      <c r="F2690" s="5" t="s">
        <v>110</v>
      </c>
      <c r="G2690" s="5">
        <v>2018</v>
      </c>
      <c r="L2690" s="5"/>
      <c r="N2690" s="5" t="s">
        <v>305</v>
      </c>
      <c r="P2690" s="30">
        <v>1</v>
      </c>
      <c r="Q2690" s="30">
        <v>6</v>
      </c>
      <c r="R2690" s="3" t="s">
        <v>3</v>
      </c>
      <c r="S2690" s="3" t="s">
        <v>43</v>
      </c>
      <c r="T2690" s="3" t="s">
        <v>272</v>
      </c>
      <c r="U2690" s="20" t="s">
        <v>1893</v>
      </c>
      <c r="W2690" s="3" t="s">
        <v>1073</v>
      </c>
      <c r="Z2690" s="8">
        <v>44.181730000000002</v>
      </c>
      <c r="AA2690" s="8">
        <v>-121.31756300000001</v>
      </c>
      <c r="AB2690" s="3" t="s">
        <v>2310</v>
      </c>
      <c r="AD2690" s="3" t="s">
        <v>273</v>
      </c>
      <c r="AE2690" s="3" t="str">
        <f t="shared" si="45"/>
        <v>ex Ribes cereum</v>
      </c>
      <c r="AF2690" s="3" t="s">
        <v>2696</v>
      </c>
      <c r="AG2690" s="3" t="s">
        <v>1634</v>
      </c>
      <c r="AS2690" s="3" t="s">
        <v>306</v>
      </c>
    </row>
    <row r="2691" spans="1:45">
      <c r="A2691" s="29">
        <v>43424</v>
      </c>
      <c r="B2691" s="1">
        <v>913</v>
      </c>
      <c r="E2691" s="13">
        <v>20</v>
      </c>
      <c r="F2691" s="5" t="s">
        <v>110</v>
      </c>
      <c r="G2691" s="5">
        <v>2018</v>
      </c>
      <c r="L2691" s="5"/>
      <c r="N2691" s="5" t="s">
        <v>307</v>
      </c>
      <c r="P2691" s="30">
        <v>2</v>
      </c>
      <c r="Q2691" s="30">
        <v>1</v>
      </c>
      <c r="R2691" s="3" t="s">
        <v>3</v>
      </c>
      <c r="S2691" s="3" t="s">
        <v>43</v>
      </c>
      <c r="T2691" s="3" t="s">
        <v>272</v>
      </c>
      <c r="U2691" s="20" t="s">
        <v>1893</v>
      </c>
      <c r="W2691" s="3" t="s">
        <v>2876</v>
      </c>
      <c r="Z2691" s="8">
        <v>44.267583000000002</v>
      </c>
      <c r="AA2691" s="8">
        <v>-121.255859</v>
      </c>
      <c r="AB2691" s="3" t="s">
        <v>2310</v>
      </c>
      <c r="AD2691" s="3" t="s">
        <v>273</v>
      </c>
      <c r="AE2691" s="3" t="str">
        <f t="shared" si="45"/>
        <v>ex Ribes cereum</v>
      </c>
      <c r="AF2691" s="3" t="s">
        <v>2696</v>
      </c>
      <c r="AG2691" s="3" t="s">
        <v>1634</v>
      </c>
      <c r="AS2691" s="3" t="s">
        <v>306</v>
      </c>
    </row>
    <row r="2692" spans="1:45">
      <c r="A2692" s="29">
        <v>43424</v>
      </c>
      <c r="B2692" s="1">
        <v>6988</v>
      </c>
      <c r="E2692" s="13">
        <v>20</v>
      </c>
      <c r="F2692" s="5" t="s">
        <v>110</v>
      </c>
      <c r="G2692" s="5">
        <v>2018</v>
      </c>
      <c r="L2692" s="5"/>
      <c r="N2692" s="5" t="s">
        <v>307</v>
      </c>
      <c r="P2692" s="30">
        <v>2</v>
      </c>
      <c r="Q2692" s="30">
        <v>1</v>
      </c>
      <c r="R2692" s="3" t="s">
        <v>3</v>
      </c>
      <c r="S2692" s="3" t="s">
        <v>43</v>
      </c>
      <c r="T2692" s="3" t="s">
        <v>272</v>
      </c>
      <c r="U2692" s="20" t="s">
        <v>1893</v>
      </c>
      <c r="W2692" s="3" t="s">
        <v>2876</v>
      </c>
      <c r="Z2692" s="8">
        <v>44.267583000000002</v>
      </c>
      <c r="AA2692" s="8">
        <v>-121.255895</v>
      </c>
      <c r="AB2692" s="3" t="s">
        <v>2310</v>
      </c>
      <c r="AD2692" s="3" t="s">
        <v>273</v>
      </c>
      <c r="AE2692" s="3" t="str">
        <f t="shared" si="45"/>
        <v>ex Ribes cereum</v>
      </c>
      <c r="AF2692" s="3" t="s">
        <v>2696</v>
      </c>
      <c r="AG2692" s="3" t="s">
        <v>1634</v>
      </c>
      <c r="AS2692" s="3" t="s">
        <v>306</v>
      </c>
    </row>
    <row r="2693" spans="1:45">
      <c r="A2693" s="29">
        <v>43424</v>
      </c>
      <c r="B2693" s="1">
        <v>914</v>
      </c>
      <c r="E2693" s="13">
        <v>20</v>
      </c>
      <c r="F2693" s="5" t="s">
        <v>110</v>
      </c>
      <c r="G2693" s="5">
        <v>2018</v>
      </c>
      <c r="L2693" s="5"/>
      <c r="N2693" s="5" t="s">
        <v>307</v>
      </c>
      <c r="P2693" s="30">
        <v>2</v>
      </c>
      <c r="Q2693" s="30">
        <v>2</v>
      </c>
      <c r="R2693" s="3" t="s">
        <v>3</v>
      </c>
      <c r="S2693" s="3" t="s">
        <v>43</v>
      </c>
      <c r="T2693" s="3" t="s">
        <v>272</v>
      </c>
      <c r="U2693" s="20" t="s">
        <v>1893</v>
      </c>
      <c r="W2693" s="3" t="s">
        <v>2876</v>
      </c>
      <c r="Z2693" s="8">
        <v>44.267583000000002</v>
      </c>
      <c r="AA2693" s="8">
        <v>-121.255859</v>
      </c>
      <c r="AB2693" s="3" t="s">
        <v>2310</v>
      </c>
      <c r="AD2693" s="3" t="s">
        <v>273</v>
      </c>
      <c r="AE2693" s="3" t="str">
        <f t="shared" si="45"/>
        <v>ex Ribes cereum</v>
      </c>
      <c r="AF2693" s="3" t="s">
        <v>2696</v>
      </c>
      <c r="AG2693" s="3" t="s">
        <v>1634</v>
      </c>
      <c r="AS2693" s="3" t="s">
        <v>306</v>
      </c>
    </row>
    <row r="2694" spans="1:45">
      <c r="A2694" s="29">
        <v>43424</v>
      </c>
      <c r="B2694" s="1">
        <v>6990</v>
      </c>
      <c r="E2694" s="13">
        <v>20</v>
      </c>
      <c r="F2694" s="5" t="s">
        <v>110</v>
      </c>
      <c r="G2694" s="5">
        <v>2018</v>
      </c>
      <c r="L2694" s="5"/>
      <c r="N2694" s="5" t="s">
        <v>307</v>
      </c>
      <c r="P2694" s="30">
        <v>2</v>
      </c>
      <c r="Q2694" s="30">
        <v>2</v>
      </c>
      <c r="R2694" s="3" t="s">
        <v>3</v>
      </c>
      <c r="S2694" s="3" t="s">
        <v>43</v>
      </c>
      <c r="T2694" s="3" t="s">
        <v>272</v>
      </c>
      <c r="U2694" s="20" t="s">
        <v>1893</v>
      </c>
      <c r="W2694" s="3" t="s">
        <v>2876</v>
      </c>
      <c r="Z2694" s="8">
        <v>44.267583000000002</v>
      </c>
      <c r="AA2694" s="8">
        <v>-121.255895</v>
      </c>
      <c r="AB2694" s="3" t="s">
        <v>2310</v>
      </c>
      <c r="AD2694" s="3" t="s">
        <v>273</v>
      </c>
      <c r="AE2694" s="3" t="str">
        <f t="shared" si="45"/>
        <v>ex Ribes cereum</v>
      </c>
      <c r="AF2694" s="3" t="s">
        <v>2696</v>
      </c>
      <c r="AG2694" s="3" t="s">
        <v>1634</v>
      </c>
      <c r="AS2694" s="3" t="s">
        <v>306</v>
      </c>
    </row>
    <row r="2695" spans="1:45">
      <c r="A2695" s="29">
        <v>43424</v>
      </c>
      <c r="B2695" s="1">
        <v>915</v>
      </c>
      <c r="E2695" s="13">
        <v>20</v>
      </c>
      <c r="F2695" s="5" t="s">
        <v>110</v>
      </c>
      <c r="G2695" s="5">
        <v>2018</v>
      </c>
      <c r="L2695" s="5"/>
      <c r="N2695" s="5" t="s">
        <v>307</v>
      </c>
      <c r="P2695" s="30">
        <v>2</v>
      </c>
      <c r="Q2695" s="30">
        <v>3</v>
      </c>
      <c r="R2695" s="3" t="s">
        <v>3</v>
      </c>
      <c r="S2695" s="3" t="s">
        <v>43</v>
      </c>
      <c r="T2695" s="3" t="s">
        <v>272</v>
      </c>
      <c r="U2695" s="20" t="s">
        <v>1893</v>
      </c>
      <c r="W2695" s="3" t="s">
        <v>2876</v>
      </c>
      <c r="Z2695" s="8">
        <v>44.267583000000002</v>
      </c>
      <c r="AA2695" s="8">
        <v>-121.255859</v>
      </c>
      <c r="AB2695" s="3" t="s">
        <v>2310</v>
      </c>
      <c r="AD2695" s="3" t="s">
        <v>273</v>
      </c>
      <c r="AE2695" s="3" t="str">
        <f t="shared" si="45"/>
        <v>ex Ribes cereum</v>
      </c>
      <c r="AF2695" s="3" t="s">
        <v>2696</v>
      </c>
      <c r="AG2695" s="3" t="s">
        <v>1634</v>
      </c>
      <c r="AS2695" s="3" t="s">
        <v>306</v>
      </c>
    </row>
    <row r="2696" spans="1:45">
      <c r="A2696" s="29">
        <v>43424</v>
      </c>
      <c r="B2696" s="1">
        <v>6992</v>
      </c>
      <c r="E2696" s="13">
        <v>20</v>
      </c>
      <c r="F2696" s="5" t="s">
        <v>110</v>
      </c>
      <c r="G2696" s="5">
        <v>2018</v>
      </c>
      <c r="L2696" s="5"/>
      <c r="N2696" s="5" t="s">
        <v>307</v>
      </c>
      <c r="P2696" s="30">
        <v>2</v>
      </c>
      <c r="Q2696" s="30">
        <v>3</v>
      </c>
      <c r="R2696" s="3" t="s">
        <v>3</v>
      </c>
      <c r="S2696" s="3" t="s">
        <v>43</v>
      </c>
      <c r="T2696" s="3" t="s">
        <v>272</v>
      </c>
      <c r="U2696" s="20" t="s">
        <v>1893</v>
      </c>
      <c r="W2696" s="3" t="s">
        <v>2876</v>
      </c>
      <c r="Z2696" s="8">
        <v>44.267583000000002</v>
      </c>
      <c r="AA2696" s="8">
        <v>-121.255895</v>
      </c>
      <c r="AB2696" s="3" t="s">
        <v>2310</v>
      </c>
      <c r="AD2696" s="3" t="s">
        <v>273</v>
      </c>
      <c r="AE2696" s="3" t="str">
        <f t="shared" si="45"/>
        <v>ex Ribes cereum</v>
      </c>
      <c r="AF2696" s="3" t="s">
        <v>2696</v>
      </c>
      <c r="AG2696" s="3" t="s">
        <v>1634</v>
      </c>
      <c r="AS2696" s="3" t="s">
        <v>306</v>
      </c>
    </row>
    <row r="2697" spans="1:45">
      <c r="A2697" s="29">
        <v>43424</v>
      </c>
      <c r="B2697" s="1">
        <v>916</v>
      </c>
      <c r="E2697" s="13">
        <v>20</v>
      </c>
      <c r="F2697" s="5" t="s">
        <v>110</v>
      </c>
      <c r="G2697" s="5">
        <v>2018</v>
      </c>
      <c r="L2697" s="5"/>
      <c r="N2697" s="5" t="s">
        <v>307</v>
      </c>
      <c r="P2697" s="30">
        <v>2</v>
      </c>
      <c r="Q2697" s="30">
        <v>4</v>
      </c>
      <c r="R2697" s="3" t="s">
        <v>3</v>
      </c>
      <c r="S2697" s="3" t="s">
        <v>43</v>
      </c>
      <c r="T2697" s="3" t="s">
        <v>272</v>
      </c>
      <c r="U2697" s="20" t="s">
        <v>1893</v>
      </c>
      <c r="W2697" s="3" t="s">
        <v>2876</v>
      </c>
      <c r="Z2697" s="8">
        <v>44.267583000000002</v>
      </c>
      <c r="AA2697" s="8">
        <v>-121.255859</v>
      </c>
      <c r="AB2697" s="3" t="s">
        <v>2310</v>
      </c>
      <c r="AD2697" s="3" t="s">
        <v>273</v>
      </c>
      <c r="AE2697" s="3" t="str">
        <f t="shared" si="45"/>
        <v>ex Ribes cereum</v>
      </c>
      <c r="AF2697" s="3" t="s">
        <v>2696</v>
      </c>
      <c r="AG2697" s="3" t="s">
        <v>1634</v>
      </c>
      <c r="AS2697" s="3" t="s">
        <v>306</v>
      </c>
    </row>
    <row r="2698" spans="1:45">
      <c r="A2698" s="29">
        <v>43424</v>
      </c>
      <c r="B2698" s="1">
        <v>917</v>
      </c>
      <c r="E2698" s="13">
        <v>20</v>
      </c>
      <c r="F2698" s="5" t="s">
        <v>110</v>
      </c>
      <c r="G2698" s="5">
        <v>2018</v>
      </c>
      <c r="L2698" s="5"/>
      <c r="N2698" s="5" t="s">
        <v>307</v>
      </c>
      <c r="P2698" s="30">
        <v>2</v>
      </c>
      <c r="Q2698" s="30">
        <v>5</v>
      </c>
      <c r="R2698" s="3" t="s">
        <v>3</v>
      </c>
      <c r="S2698" s="3" t="s">
        <v>43</v>
      </c>
      <c r="T2698" s="3" t="s">
        <v>272</v>
      </c>
      <c r="U2698" s="20" t="s">
        <v>1893</v>
      </c>
      <c r="W2698" s="3" t="s">
        <v>2876</v>
      </c>
      <c r="Z2698" s="8">
        <v>44.267583000000002</v>
      </c>
      <c r="AA2698" s="8">
        <v>-121.255859</v>
      </c>
      <c r="AB2698" s="3" t="s">
        <v>2310</v>
      </c>
      <c r="AD2698" s="3" t="s">
        <v>273</v>
      </c>
      <c r="AE2698" s="3" t="str">
        <f t="shared" si="45"/>
        <v>ex Ribes cereum</v>
      </c>
      <c r="AF2698" s="3" t="s">
        <v>2696</v>
      </c>
      <c r="AG2698" s="3" t="s">
        <v>1634</v>
      </c>
      <c r="AS2698" s="3" t="s">
        <v>306</v>
      </c>
    </row>
    <row r="2699" spans="1:45">
      <c r="A2699" s="29">
        <v>43424</v>
      </c>
      <c r="B2699" s="1">
        <v>918</v>
      </c>
      <c r="E2699" s="13">
        <v>20</v>
      </c>
      <c r="F2699" s="5" t="s">
        <v>110</v>
      </c>
      <c r="G2699" s="5">
        <v>2018</v>
      </c>
      <c r="L2699" s="5"/>
      <c r="N2699" s="5" t="s">
        <v>307</v>
      </c>
      <c r="P2699" s="30">
        <v>2</v>
      </c>
      <c r="Q2699" s="30">
        <v>6</v>
      </c>
      <c r="R2699" s="3" t="s">
        <v>3</v>
      </c>
      <c r="S2699" s="3" t="s">
        <v>43</v>
      </c>
      <c r="T2699" s="3" t="s">
        <v>272</v>
      </c>
      <c r="U2699" s="20" t="s">
        <v>1893</v>
      </c>
      <c r="W2699" s="3" t="s">
        <v>2876</v>
      </c>
      <c r="Z2699" s="8">
        <v>44.267583000000002</v>
      </c>
      <c r="AA2699" s="8">
        <v>-121.255859</v>
      </c>
      <c r="AB2699" s="3" t="s">
        <v>2310</v>
      </c>
      <c r="AD2699" s="3" t="s">
        <v>273</v>
      </c>
      <c r="AE2699" s="3" t="str">
        <f t="shared" si="45"/>
        <v>ex Ribes cereum</v>
      </c>
      <c r="AF2699" s="3" t="s">
        <v>2696</v>
      </c>
      <c r="AG2699" s="3" t="s">
        <v>1634</v>
      </c>
      <c r="AS2699" s="3" t="s">
        <v>306</v>
      </c>
    </row>
    <row r="2700" spans="1:45">
      <c r="A2700" s="29">
        <v>43424</v>
      </c>
      <c r="B2700" s="1">
        <v>919</v>
      </c>
      <c r="E2700" s="13">
        <v>20</v>
      </c>
      <c r="F2700" s="5" t="s">
        <v>110</v>
      </c>
      <c r="G2700" s="5">
        <v>2018</v>
      </c>
      <c r="L2700" s="5"/>
      <c r="N2700" s="5" t="s">
        <v>307</v>
      </c>
      <c r="P2700" s="30">
        <v>2</v>
      </c>
      <c r="Q2700" s="30">
        <v>7</v>
      </c>
      <c r="R2700" s="3" t="s">
        <v>3</v>
      </c>
      <c r="S2700" s="3" t="s">
        <v>43</v>
      </c>
      <c r="T2700" s="3" t="s">
        <v>272</v>
      </c>
      <c r="U2700" s="20" t="s">
        <v>1893</v>
      </c>
      <c r="W2700" s="3" t="s">
        <v>2876</v>
      </c>
      <c r="Z2700" s="8">
        <v>44.267583000000002</v>
      </c>
      <c r="AA2700" s="8">
        <v>-121.255859</v>
      </c>
      <c r="AB2700" s="3" t="s">
        <v>2310</v>
      </c>
      <c r="AD2700" s="3" t="s">
        <v>273</v>
      </c>
      <c r="AE2700" s="3" t="str">
        <f t="shared" si="45"/>
        <v>ex Ribes cereum</v>
      </c>
      <c r="AF2700" s="3" t="s">
        <v>2696</v>
      </c>
      <c r="AG2700" s="3" t="s">
        <v>1634</v>
      </c>
      <c r="AS2700" s="3" t="s">
        <v>306</v>
      </c>
    </row>
    <row r="2701" spans="1:45">
      <c r="A2701" s="29">
        <v>43424</v>
      </c>
      <c r="B2701" s="1">
        <v>920</v>
      </c>
      <c r="E2701" s="13">
        <v>20</v>
      </c>
      <c r="F2701" s="5" t="s">
        <v>110</v>
      </c>
      <c r="G2701" s="5">
        <v>2018</v>
      </c>
      <c r="L2701" s="5"/>
      <c r="N2701" s="5" t="s">
        <v>307</v>
      </c>
      <c r="P2701" s="30">
        <v>2</v>
      </c>
      <c r="Q2701" s="30">
        <v>8</v>
      </c>
      <c r="R2701" s="3" t="s">
        <v>3</v>
      </c>
      <c r="S2701" s="3" t="s">
        <v>43</v>
      </c>
      <c r="T2701" s="3" t="s">
        <v>272</v>
      </c>
      <c r="U2701" s="20" t="s">
        <v>1893</v>
      </c>
      <c r="W2701" s="3" t="s">
        <v>2876</v>
      </c>
      <c r="Z2701" s="8">
        <v>44.267583000000002</v>
      </c>
      <c r="AA2701" s="8">
        <v>-121.255859</v>
      </c>
      <c r="AB2701" s="3" t="s">
        <v>2310</v>
      </c>
      <c r="AD2701" s="3" t="s">
        <v>273</v>
      </c>
      <c r="AE2701" s="3" t="str">
        <f t="shared" si="45"/>
        <v>ex Ribes cereum</v>
      </c>
      <c r="AF2701" s="3" t="s">
        <v>2696</v>
      </c>
      <c r="AG2701" s="3" t="s">
        <v>1634</v>
      </c>
      <c r="AS2701" s="3" t="s">
        <v>306</v>
      </c>
    </row>
    <row r="2702" spans="1:45">
      <c r="A2702" s="29">
        <v>43424</v>
      </c>
      <c r="B2702" s="1">
        <v>921</v>
      </c>
      <c r="E2702" s="13">
        <v>20</v>
      </c>
      <c r="F2702" s="5" t="s">
        <v>110</v>
      </c>
      <c r="G2702" s="5">
        <v>2018</v>
      </c>
      <c r="L2702" s="5"/>
      <c r="N2702" s="5" t="s">
        <v>308</v>
      </c>
      <c r="P2702" s="30">
        <v>3</v>
      </c>
      <c r="Q2702" s="30">
        <v>1</v>
      </c>
      <c r="R2702" s="3" t="s">
        <v>3</v>
      </c>
      <c r="S2702" s="3" t="s">
        <v>43</v>
      </c>
      <c r="T2702" s="3" t="s">
        <v>272</v>
      </c>
      <c r="U2702" s="20" t="s">
        <v>1893</v>
      </c>
      <c r="W2702" s="3" t="s">
        <v>2876</v>
      </c>
      <c r="Z2702" s="8">
        <v>44.267522</v>
      </c>
      <c r="AA2702" s="8">
        <v>-121.255065</v>
      </c>
      <c r="AB2702" s="3" t="s">
        <v>2310</v>
      </c>
      <c r="AD2702" s="3" t="s">
        <v>273</v>
      </c>
      <c r="AE2702" s="3" t="str">
        <f t="shared" si="45"/>
        <v>ex Ribes cereum</v>
      </c>
      <c r="AF2702" s="3" t="s">
        <v>2696</v>
      </c>
      <c r="AG2702" s="3" t="s">
        <v>1634</v>
      </c>
      <c r="AS2702" s="3" t="s">
        <v>306</v>
      </c>
    </row>
    <row r="2703" spans="1:45">
      <c r="A2703" s="29">
        <v>43424</v>
      </c>
      <c r="B2703" s="1">
        <v>6994</v>
      </c>
      <c r="E2703" s="13">
        <v>20</v>
      </c>
      <c r="F2703" s="5" t="s">
        <v>110</v>
      </c>
      <c r="G2703" s="5">
        <v>2018</v>
      </c>
      <c r="L2703" s="5"/>
      <c r="N2703" s="5" t="s">
        <v>308</v>
      </c>
      <c r="P2703" s="30">
        <v>3</v>
      </c>
      <c r="Q2703" s="30">
        <v>1</v>
      </c>
      <c r="R2703" s="3" t="s">
        <v>3</v>
      </c>
      <c r="S2703" s="3" t="s">
        <v>43</v>
      </c>
      <c r="T2703" s="3" t="s">
        <v>272</v>
      </c>
      <c r="U2703" s="20" t="s">
        <v>1893</v>
      </c>
      <c r="W2703" s="3" t="s">
        <v>2876</v>
      </c>
      <c r="Z2703" s="8">
        <v>44.267583000000002</v>
      </c>
      <c r="AA2703" s="8">
        <v>-121.255859</v>
      </c>
      <c r="AB2703" s="3" t="s">
        <v>2310</v>
      </c>
      <c r="AD2703" s="3" t="s">
        <v>273</v>
      </c>
      <c r="AE2703" s="3" t="str">
        <f t="shared" si="45"/>
        <v>ex Ribes cereum</v>
      </c>
      <c r="AF2703" s="3" t="s">
        <v>2696</v>
      </c>
      <c r="AG2703" s="3" t="s">
        <v>1634</v>
      </c>
      <c r="AS2703" s="3" t="s">
        <v>306</v>
      </c>
    </row>
    <row r="2704" spans="1:45">
      <c r="A2704" s="29">
        <v>43424</v>
      </c>
      <c r="B2704" s="1">
        <v>922</v>
      </c>
      <c r="E2704" s="13">
        <v>20</v>
      </c>
      <c r="F2704" s="5" t="s">
        <v>110</v>
      </c>
      <c r="G2704" s="5">
        <v>2018</v>
      </c>
      <c r="L2704" s="5"/>
      <c r="N2704" s="5" t="s">
        <v>308</v>
      </c>
      <c r="P2704" s="30">
        <v>3</v>
      </c>
      <c r="Q2704" s="30">
        <v>2</v>
      </c>
      <c r="R2704" s="3" t="s">
        <v>3</v>
      </c>
      <c r="S2704" s="3" t="s">
        <v>43</v>
      </c>
      <c r="T2704" s="3" t="s">
        <v>272</v>
      </c>
      <c r="U2704" s="20" t="s">
        <v>1893</v>
      </c>
      <c r="W2704" s="3" t="s">
        <v>2876</v>
      </c>
      <c r="Z2704" s="8">
        <v>44.267522</v>
      </c>
      <c r="AA2704" s="8">
        <v>-121.255065</v>
      </c>
      <c r="AB2704" s="3" t="s">
        <v>2310</v>
      </c>
      <c r="AD2704" s="3" t="s">
        <v>273</v>
      </c>
      <c r="AE2704" s="3" t="str">
        <f t="shared" si="45"/>
        <v>ex Ribes cereum</v>
      </c>
      <c r="AF2704" s="3" t="s">
        <v>2696</v>
      </c>
      <c r="AG2704" s="3" t="s">
        <v>1634</v>
      </c>
      <c r="AS2704" s="3" t="s">
        <v>306</v>
      </c>
    </row>
    <row r="2705" spans="1:45">
      <c r="A2705" s="29">
        <v>43424</v>
      </c>
      <c r="B2705" s="1">
        <v>6996</v>
      </c>
      <c r="E2705" s="13">
        <v>20</v>
      </c>
      <c r="F2705" s="5" t="s">
        <v>110</v>
      </c>
      <c r="G2705" s="5">
        <v>2018</v>
      </c>
      <c r="L2705" s="5"/>
      <c r="N2705" s="5" t="s">
        <v>308</v>
      </c>
      <c r="P2705" s="30">
        <v>3</v>
      </c>
      <c r="Q2705" s="30">
        <v>2</v>
      </c>
      <c r="R2705" s="3" t="s">
        <v>3</v>
      </c>
      <c r="S2705" s="3" t="s">
        <v>43</v>
      </c>
      <c r="T2705" s="3" t="s">
        <v>272</v>
      </c>
      <c r="U2705" s="20" t="s">
        <v>1893</v>
      </c>
      <c r="W2705" s="3" t="s">
        <v>2876</v>
      </c>
      <c r="Z2705" s="8">
        <v>44.267583000000002</v>
      </c>
      <c r="AA2705" s="8">
        <v>-121.2559</v>
      </c>
      <c r="AB2705" s="3" t="s">
        <v>2310</v>
      </c>
      <c r="AD2705" s="3" t="s">
        <v>273</v>
      </c>
      <c r="AE2705" s="3" t="str">
        <f t="shared" si="45"/>
        <v>ex Ribes cereum</v>
      </c>
      <c r="AF2705" s="3" t="s">
        <v>2696</v>
      </c>
      <c r="AG2705" s="3" t="s">
        <v>1634</v>
      </c>
      <c r="AS2705" s="3" t="s">
        <v>306</v>
      </c>
    </row>
    <row r="2706" spans="1:45">
      <c r="A2706" s="29">
        <v>43424</v>
      </c>
      <c r="B2706" s="1">
        <v>923</v>
      </c>
      <c r="E2706" s="13">
        <v>20</v>
      </c>
      <c r="F2706" s="5" t="s">
        <v>110</v>
      </c>
      <c r="G2706" s="5">
        <v>2018</v>
      </c>
      <c r="L2706" s="5"/>
      <c r="N2706" s="5" t="s">
        <v>308</v>
      </c>
      <c r="P2706" s="30">
        <v>3</v>
      </c>
      <c r="Q2706" s="30">
        <v>3</v>
      </c>
      <c r="R2706" s="3" t="s">
        <v>3</v>
      </c>
      <c r="S2706" s="3" t="s">
        <v>43</v>
      </c>
      <c r="T2706" s="3" t="s">
        <v>272</v>
      </c>
      <c r="U2706" s="20" t="s">
        <v>1893</v>
      </c>
      <c r="W2706" s="3" t="s">
        <v>2876</v>
      </c>
      <c r="Z2706" s="8">
        <v>44.267522</v>
      </c>
      <c r="AA2706" s="8">
        <v>-121.255065</v>
      </c>
      <c r="AB2706" s="3" t="s">
        <v>2310</v>
      </c>
      <c r="AD2706" s="3" t="s">
        <v>273</v>
      </c>
      <c r="AE2706" s="3" t="str">
        <f t="shared" si="45"/>
        <v>ex Ribes cereum</v>
      </c>
      <c r="AF2706" s="3" t="s">
        <v>2696</v>
      </c>
      <c r="AG2706" s="3" t="s">
        <v>1634</v>
      </c>
      <c r="AS2706" s="3" t="s">
        <v>306</v>
      </c>
    </row>
    <row r="2707" spans="1:45">
      <c r="A2707" s="29">
        <v>43424</v>
      </c>
      <c r="B2707" s="1">
        <v>6998</v>
      </c>
      <c r="E2707" s="13">
        <v>20</v>
      </c>
      <c r="F2707" s="5" t="s">
        <v>110</v>
      </c>
      <c r="G2707" s="5">
        <v>2018</v>
      </c>
      <c r="L2707" s="5"/>
      <c r="N2707" s="5" t="s">
        <v>308</v>
      </c>
      <c r="P2707" s="30">
        <v>3</v>
      </c>
      <c r="Q2707" s="30">
        <v>3</v>
      </c>
      <c r="R2707" s="3" t="s">
        <v>3</v>
      </c>
      <c r="S2707" s="3" t="s">
        <v>43</v>
      </c>
      <c r="T2707" s="3" t="s">
        <v>272</v>
      </c>
      <c r="U2707" s="20" t="s">
        <v>1893</v>
      </c>
      <c r="W2707" s="3" t="s">
        <v>2876</v>
      </c>
      <c r="Z2707" s="8">
        <v>44.267583000000002</v>
      </c>
      <c r="AA2707" s="8">
        <v>-121.255859</v>
      </c>
      <c r="AB2707" s="3" t="s">
        <v>2310</v>
      </c>
      <c r="AD2707" s="3" t="s">
        <v>273</v>
      </c>
      <c r="AE2707" s="3" t="str">
        <f t="shared" si="45"/>
        <v>ex Ribes cereum</v>
      </c>
      <c r="AF2707" s="3" t="s">
        <v>2696</v>
      </c>
      <c r="AG2707" s="3" t="s">
        <v>1634</v>
      </c>
      <c r="AS2707" s="3" t="s">
        <v>306</v>
      </c>
    </row>
    <row r="2708" spans="1:45">
      <c r="A2708" s="29">
        <v>43424</v>
      </c>
      <c r="B2708" s="1">
        <v>924</v>
      </c>
      <c r="E2708" s="13">
        <v>20</v>
      </c>
      <c r="F2708" s="5" t="s">
        <v>110</v>
      </c>
      <c r="G2708" s="5">
        <v>2018</v>
      </c>
      <c r="L2708" s="5"/>
      <c r="N2708" s="5" t="s">
        <v>308</v>
      </c>
      <c r="P2708" s="30">
        <v>3</v>
      </c>
      <c r="Q2708" s="30">
        <v>4</v>
      </c>
      <c r="R2708" s="3" t="s">
        <v>3</v>
      </c>
      <c r="S2708" s="3" t="s">
        <v>43</v>
      </c>
      <c r="T2708" s="3" t="s">
        <v>272</v>
      </c>
      <c r="U2708" s="20" t="s">
        <v>1893</v>
      </c>
      <c r="W2708" s="3" t="s">
        <v>2876</v>
      </c>
      <c r="Z2708" s="8">
        <v>44.267522</v>
      </c>
      <c r="AA2708" s="8">
        <v>-121.255065</v>
      </c>
      <c r="AB2708" s="3" t="s">
        <v>2310</v>
      </c>
      <c r="AD2708" s="3" t="s">
        <v>273</v>
      </c>
      <c r="AE2708" s="3" t="str">
        <f t="shared" si="45"/>
        <v>ex Ribes cereum</v>
      </c>
      <c r="AF2708" s="3" t="s">
        <v>2696</v>
      </c>
      <c r="AG2708" s="3" t="s">
        <v>1634</v>
      </c>
      <c r="AS2708" s="3" t="s">
        <v>306</v>
      </c>
    </row>
    <row r="2709" spans="1:45">
      <c r="A2709" s="29">
        <v>43424</v>
      </c>
      <c r="B2709" s="1">
        <v>925</v>
      </c>
      <c r="E2709" s="13">
        <v>20</v>
      </c>
      <c r="F2709" s="5" t="s">
        <v>110</v>
      </c>
      <c r="G2709" s="5">
        <v>2018</v>
      </c>
      <c r="L2709" s="5"/>
      <c r="N2709" s="5" t="s">
        <v>308</v>
      </c>
      <c r="P2709" s="30">
        <v>3</v>
      </c>
      <c r="Q2709" s="30">
        <v>5</v>
      </c>
      <c r="R2709" s="3" t="s">
        <v>3</v>
      </c>
      <c r="S2709" s="3" t="s">
        <v>43</v>
      </c>
      <c r="T2709" s="3" t="s">
        <v>272</v>
      </c>
      <c r="U2709" s="20" t="s">
        <v>1893</v>
      </c>
      <c r="W2709" s="3" t="s">
        <v>2876</v>
      </c>
      <c r="Z2709" s="8">
        <v>44.267522</v>
      </c>
      <c r="AA2709" s="8">
        <v>-121.255065</v>
      </c>
      <c r="AB2709" s="3" t="s">
        <v>2310</v>
      </c>
      <c r="AD2709" s="3" t="s">
        <v>273</v>
      </c>
      <c r="AE2709" s="3" t="str">
        <f t="shared" si="45"/>
        <v>ex Ribes cereum</v>
      </c>
      <c r="AF2709" s="3" t="s">
        <v>2696</v>
      </c>
      <c r="AG2709" s="3" t="s">
        <v>1634</v>
      </c>
      <c r="AS2709" s="3" t="s">
        <v>306</v>
      </c>
    </row>
    <row r="2710" spans="1:45">
      <c r="A2710" s="29">
        <v>43424</v>
      </c>
      <c r="B2710" s="1">
        <v>926</v>
      </c>
      <c r="E2710" s="13">
        <v>20</v>
      </c>
      <c r="F2710" s="5" t="s">
        <v>110</v>
      </c>
      <c r="G2710" s="5">
        <v>2018</v>
      </c>
      <c r="L2710" s="5"/>
      <c r="N2710" s="5" t="s">
        <v>308</v>
      </c>
      <c r="P2710" s="30">
        <v>3</v>
      </c>
      <c r="Q2710" s="30">
        <v>6</v>
      </c>
      <c r="R2710" s="3" t="s">
        <v>3</v>
      </c>
      <c r="S2710" s="3" t="s">
        <v>43</v>
      </c>
      <c r="T2710" s="3" t="s">
        <v>272</v>
      </c>
      <c r="U2710" s="20" t="s">
        <v>1893</v>
      </c>
      <c r="W2710" s="3" t="s">
        <v>2876</v>
      </c>
      <c r="Z2710" s="8">
        <v>44.267522</v>
      </c>
      <c r="AA2710" s="8">
        <v>-121.255065</v>
      </c>
      <c r="AB2710" s="3" t="s">
        <v>2310</v>
      </c>
      <c r="AD2710" s="3" t="s">
        <v>273</v>
      </c>
      <c r="AE2710" s="3" t="str">
        <f t="shared" si="45"/>
        <v>ex Ribes cereum</v>
      </c>
      <c r="AF2710" s="3" t="s">
        <v>2696</v>
      </c>
      <c r="AG2710" s="3" t="s">
        <v>1634</v>
      </c>
      <c r="AS2710" s="3" t="s">
        <v>306</v>
      </c>
    </row>
    <row r="2711" spans="1:45">
      <c r="A2711" s="29">
        <v>43424</v>
      </c>
      <c r="B2711" s="1">
        <v>927</v>
      </c>
      <c r="E2711" s="13">
        <v>20</v>
      </c>
      <c r="F2711" s="5" t="s">
        <v>110</v>
      </c>
      <c r="G2711" s="5">
        <v>2018</v>
      </c>
      <c r="L2711" s="5"/>
      <c r="N2711" s="5" t="s">
        <v>308</v>
      </c>
      <c r="P2711" s="30">
        <v>3</v>
      </c>
      <c r="Q2711" s="30">
        <v>7</v>
      </c>
      <c r="R2711" s="3" t="s">
        <v>3</v>
      </c>
      <c r="S2711" s="3" t="s">
        <v>43</v>
      </c>
      <c r="T2711" s="3" t="s">
        <v>272</v>
      </c>
      <c r="U2711" s="20" t="s">
        <v>1893</v>
      </c>
      <c r="W2711" s="3" t="s">
        <v>2876</v>
      </c>
      <c r="Z2711" s="8">
        <v>44.267522</v>
      </c>
      <c r="AA2711" s="8">
        <v>-121.255065</v>
      </c>
      <c r="AB2711" s="3" t="s">
        <v>2310</v>
      </c>
      <c r="AD2711" s="3" t="s">
        <v>273</v>
      </c>
      <c r="AE2711" s="3" t="str">
        <f t="shared" si="45"/>
        <v>ex Ribes cereum</v>
      </c>
      <c r="AF2711" s="3" t="s">
        <v>2696</v>
      </c>
      <c r="AG2711" s="3" t="s">
        <v>1634</v>
      </c>
      <c r="AS2711" s="3" t="s">
        <v>306</v>
      </c>
    </row>
    <row r="2712" spans="1:45">
      <c r="A2712" s="29">
        <v>43424</v>
      </c>
      <c r="B2712" s="1">
        <v>928</v>
      </c>
      <c r="E2712" s="13">
        <v>20</v>
      </c>
      <c r="F2712" s="5" t="s">
        <v>110</v>
      </c>
      <c r="G2712" s="5">
        <v>2018</v>
      </c>
      <c r="L2712" s="5"/>
      <c r="N2712" s="5" t="s">
        <v>308</v>
      </c>
      <c r="P2712" s="30">
        <v>3</v>
      </c>
      <c r="Q2712" s="30">
        <v>8</v>
      </c>
      <c r="R2712" s="3" t="s">
        <v>3</v>
      </c>
      <c r="S2712" s="3" t="s">
        <v>43</v>
      </c>
      <c r="T2712" s="3" t="s">
        <v>272</v>
      </c>
      <c r="U2712" s="20" t="s">
        <v>1893</v>
      </c>
      <c r="W2712" s="3" t="s">
        <v>2876</v>
      </c>
      <c r="Z2712" s="8">
        <v>44.267522</v>
      </c>
      <c r="AA2712" s="8">
        <v>-121.255065</v>
      </c>
      <c r="AB2712" s="3" t="s">
        <v>2310</v>
      </c>
      <c r="AD2712" s="3" t="s">
        <v>273</v>
      </c>
      <c r="AE2712" s="3" t="str">
        <f t="shared" si="45"/>
        <v>ex Ribes cereum</v>
      </c>
      <c r="AF2712" s="3" t="s">
        <v>2696</v>
      </c>
      <c r="AG2712" s="3" t="s">
        <v>1634</v>
      </c>
      <c r="AS2712" s="3" t="s">
        <v>306</v>
      </c>
    </row>
    <row r="2713" spans="1:45">
      <c r="A2713" s="29">
        <v>43424</v>
      </c>
      <c r="B2713" s="1">
        <v>7000</v>
      </c>
      <c r="E2713" s="13">
        <v>21</v>
      </c>
      <c r="F2713" s="5" t="s">
        <v>110</v>
      </c>
      <c r="G2713" s="5">
        <v>2018</v>
      </c>
      <c r="L2713" s="5"/>
      <c r="N2713" s="5" t="s">
        <v>309</v>
      </c>
      <c r="P2713" s="30">
        <v>4</v>
      </c>
      <c r="Q2713" s="30">
        <v>1</v>
      </c>
      <c r="R2713" s="3" t="s">
        <v>3</v>
      </c>
      <c r="S2713" s="3" t="s">
        <v>43</v>
      </c>
      <c r="T2713" s="3" t="s">
        <v>272</v>
      </c>
      <c r="U2713" s="20" t="s">
        <v>1893</v>
      </c>
      <c r="W2713" s="3" t="s">
        <v>2984</v>
      </c>
      <c r="Z2713" s="8">
        <v>44.047322999999999</v>
      </c>
      <c r="AA2713" s="8">
        <v>-121.32950700000001</v>
      </c>
      <c r="AB2713" s="3" t="s">
        <v>2310</v>
      </c>
      <c r="AD2713" s="3" t="s">
        <v>273</v>
      </c>
      <c r="AE2713" s="3" t="str">
        <f t="shared" si="45"/>
        <v>ex Ribes cereum</v>
      </c>
      <c r="AF2713" s="3" t="s">
        <v>2696</v>
      </c>
      <c r="AG2713" s="3" t="s">
        <v>1634</v>
      </c>
      <c r="AS2713" s="3" t="s">
        <v>306</v>
      </c>
    </row>
    <row r="2714" spans="1:45">
      <c r="A2714" s="29">
        <v>43424</v>
      </c>
      <c r="B2714" s="1">
        <v>7001</v>
      </c>
      <c r="E2714" s="13">
        <v>21</v>
      </c>
      <c r="F2714" s="5" t="s">
        <v>110</v>
      </c>
      <c r="G2714" s="5">
        <v>2018</v>
      </c>
      <c r="L2714" s="5"/>
      <c r="N2714" s="5" t="s">
        <v>309</v>
      </c>
      <c r="P2714" s="30">
        <v>4</v>
      </c>
      <c r="Q2714" s="30">
        <v>2</v>
      </c>
      <c r="R2714" s="3" t="s">
        <v>3</v>
      </c>
      <c r="S2714" s="3" t="s">
        <v>43</v>
      </c>
      <c r="T2714" s="3" t="s">
        <v>272</v>
      </c>
      <c r="U2714" s="20" t="s">
        <v>1893</v>
      </c>
      <c r="W2714" s="3" t="s">
        <v>2984</v>
      </c>
      <c r="Z2714" s="8">
        <v>44.047322999999999</v>
      </c>
      <c r="AA2714" s="8">
        <v>-121.32950700000001</v>
      </c>
      <c r="AB2714" s="3" t="s">
        <v>2310</v>
      </c>
      <c r="AD2714" s="3" t="s">
        <v>273</v>
      </c>
      <c r="AE2714" s="3" t="str">
        <f t="shared" si="45"/>
        <v>ex Ribes cereum</v>
      </c>
      <c r="AF2714" s="3" t="s">
        <v>2696</v>
      </c>
      <c r="AG2714" s="3" t="s">
        <v>1634</v>
      </c>
      <c r="AS2714" s="3" t="s">
        <v>306</v>
      </c>
    </row>
    <row r="2715" spans="1:45">
      <c r="A2715" s="29">
        <v>43424</v>
      </c>
      <c r="B2715" s="1">
        <v>929</v>
      </c>
      <c r="E2715" s="13">
        <v>21</v>
      </c>
      <c r="F2715" s="5" t="s">
        <v>110</v>
      </c>
      <c r="G2715" s="5">
        <v>2018</v>
      </c>
      <c r="L2715" s="5"/>
      <c r="N2715" s="5" t="s">
        <v>309</v>
      </c>
      <c r="P2715" s="30">
        <v>4</v>
      </c>
      <c r="Q2715" s="30">
        <v>3</v>
      </c>
      <c r="R2715" s="3" t="s">
        <v>3</v>
      </c>
      <c r="S2715" s="3" t="s">
        <v>43</v>
      </c>
      <c r="T2715" s="3" t="s">
        <v>272</v>
      </c>
      <c r="U2715" s="20" t="s">
        <v>1893</v>
      </c>
      <c r="W2715" s="3" t="s">
        <v>2984</v>
      </c>
      <c r="Z2715" s="8">
        <v>44.047322999999999</v>
      </c>
      <c r="AA2715" s="8">
        <v>-121.32950700000001</v>
      </c>
      <c r="AB2715" s="3" t="s">
        <v>2310</v>
      </c>
      <c r="AD2715" s="3" t="s">
        <v>313</v>
      </c>
      <c r="AE2715" s="3" t="str">
        <f t="shared" si="45"/>
        <v>ex Ribes aureum</v>
      </c>
      <c r="AF2715" s="3" t="s">
        <v>2696</v>
      </c>
      <c r="AG2715" s="3" t="s">
        <v>1634</v>
      </c>
      <c r="AS2715" s="3" t="s">
        <v>306</v>
      </c>
    </row>
    <row r="2716" spans="1:45">
      <c r="A2716" s="29">
        <v>43424</v>
      </c>
      <c r="B2716" s="1">
        <v>930</v>
      </c>
      <c r="E2716" s="13">
        <v>21</v>
      </c>
      <c r="F2716" s="5" t="s">
        <v>110</v>
      </c>
      <c r="G2716" s="5">
        <v>2018</v>
      </c>
      <c r="L2716" s="5"/>
      <c r="N2716" s="5" t="s">
        <v>309</v>
      </c>
      <c r="P2716" s="30">
        <v>4</v>
      </c>
      <c r="Q2716" s="30">
        <v>4</v>
      </c>
      <c r="R2716" s="3" t="s">
        <v>3</v>
      </c>
      <c r="S2716" s="3" t="s">
        <v>43</v>
      </c>
      <c r="T2716" s="3" t="s">
        <v>272</v>
      </c>
      <c r="U2716" s="20" t="s">
        <v>1893</v>
      </c>
      <c r="W2716" s="3" t="s">
        <v>2984</v>
      </c>
      <c r="Z2716" s="8">
        <v>44.047322999999999</v>
      </c>
      <c r="AA2716" s="8">
        <v>-121.32950700000001</v>
      </c>
      <c r="AB2716" s="3" t="s">
        <v>2310</v>
      </c>
      <c r="AD2716" s="3" t="s">
        <v>313</v>
      </c>
      <c r="AE2716" s="3" t="str">
        <f t="shared" si="45"/>
        <v>ex Ribes aureum</v>
      </c>
      <c r="AF2716" s="3" t="s">
        <v>2696</v>
      </c>
      <c r="AG2716" s="3" t="s">
        <v>1634</v>
      </c>
      <c r="AS2716" s="3" t="s">
        <v>306</v>
      </c>
    </row>
    <row r="2717" spans="1:45">
      <c r="A2717" s="29">
        <v>43424</v>
      </c>
      <c r="B2717" s="1">
        <v>931</v>
      </c>
      <c r="E2717" s="13">
        <v>21</v>
      </c>
      <c r="F2717" s="5" t="s">
        <v>110</v>
      </c>
      <c r="G2717" s="5">
        <v>2018</v>
      </c>
      <c r="L2717" s="5"/>
      <c r="N2717" s="5" t="s">
        <v>309</v>
      </c>
      <c r="P2717" s="30">
        <v>4</v>
      </c>
      <c r="Q2717" s="30">
        <v>5</v>
      </c>
      <c r="R2717" s="3" t="s">
        <v>3</v>
      </c>
      <c r="S2717" s="3" t="s">
        <v>43</v>
      </c>
      <c r="T2717" s="3" t="s">
        <v>272</v>
      </c>
      <c r="U2717" s="20" t="s">
        <v>1893</v>
      </c>
      <c r="W2717" s="3" t="s">
        <v>2984</v>
      </c>
      <c r="Z2717" s="8">
        <v>44.047322999999999</v>
      </c>
      <c r="AA2717" s="8">
        <v>-121.32950700000001</v>
      </c>
      <c r="AB2717" s="3" t="s">
        <v>2310</v>
      </c>
      <c r="AD2717" s="3" t="s">
        <v>313</v>
      </c>
      <c r="AE2717" s="3" t="str">
        <f t="shared" si="45"/>
        <v>ex Ribes aureum</v>
      </c>
      <c r="AF2717" s="3" t="s">
        <v>2696</v>
      </c>
      <c r="AG2717" s="3" t="s">
        <v>1634</v>
      </c>
      <c r="AS2717" s="3" t="s">
        <v>306</v>
      </c>
    </row>
    <row r="2718" spans="1:45">
      <c r="A2718" s="29">
        <v>43424</v>
      </c>
      <c r="B2718" s="1">
        <v>932</v>
      </c>
      <c r="E2718" s="13">
        <v>21</v>
      </c>
      <c r="F2718" s="5" t="s">
        <v>110</v>
      </c>
      <c r="G2718" s="5">
        <v>2018</v>
      </c>
      <c r="L2718" s="5"/>
      <c r="N2718" s="5" t="s">
        <v>309</v>
      </c>
      <c r="P2718" s="30">
        <v>4</v>
      </c>
      <c r="Q2718" s="30">
        <v>6</v>
      </c>
      <c r="R2718" s="3" t="s">
        <v>3</v>
      </c>
      <c r="S2718" s="3" t="s">
        <v>43</v>
      </c>
      <c r="T2718" s="3" t="s">
        <v>272</v>
      </c>
      <c r="U2718" s="20" t="s">
        <v>1893</v>
      </c>
      <c r="W2718" s="3" t="s">
        <v>2984</v>
      </c>
      <c r="Z2718" s="8">
        <v>44.047322999999999</v>
      </c>
      <c r="AA2718" s="8">
        <v>-121.32950700000001</v>
      </c>
      <c r="AB2718" s="3" t="s">
        <v>2310</v>
      </c>
      <c r="AD2718" s="3" t="s">
        <v>313</v>
      </c>
      <c r="AE2718" s="3" t="str">
        <f t="shared" si="45"/>
        <v>ex Ribes aureum</v>
      </c>
      <c r="AF2718" s="3" t="s">
        <v>2696</v>
      </c>
      <c r="AG2718" s="3" t="s">
        <v>1634</v>
      </c>
      <c r="AS2718" s="3" t="s">
        <v>306</v>
      </c>
    </row>
    <row r="2719" spans="1:45">
      <c r="A2719" s="29">
        <v>43424</v>
      </c>
      <c r="B2719" s="1">
        <v>933</v>
      </c>
      <c r="E2719" s="13">
        <v>21</v>
      </c>
      <c r="F2719" s="5" t="s">
        <v>110</v>
      </c>
      <c r="G2719" s="5">
        <v>2018</v>
      </c>
      <c r="L2719" s="5"/>
      <c r="N2719" s="5" t="s">
        <v>309</v>
      </c>
      <c r="P2719" s="30">
        <v>4</v>
      </c>
      <c r="Q2719" s="30">
        <v>7</v>
      </c>
      <c r="R2719" s="3" t="s">
        <v>3</v>
      </c>
      <c r="S2719" s="3" t="s">
        <v>43</v>
      </c>
      <c r="T2719" s="3" t="s">
        <v>272</v>
      </c>
      <c r="U2719" s="20" t="s">
        <v>1893</v>
      </c>
      <c r="W2719" s="3" t="s">
        <v>2984</v>
      </c>
      <c r="Z2719" s="8">
        <v>44.047322999999999</v>
      </c>
      <c r="AA2719" s="8">
        <v>-121.32950700000001</v>
      </c>
      <c r="AB2719" s="3" t="s">
        <v>2310</v>
      </c>
      <c r="AD2719" s="3" t="s">
        <v>313</v>
      </c>
      <c r="AE2719" s="3" t="str">
        <f t="shared" si="45"/>
        <v>ex Ribes aureum</v>
      </c>
      <c r="AF2719" s="3" t="s">
        <v>2696</v>
      </c>
      <c r="AG2719" s="3" t="s">
        <v>1634</v>
      </c>
      <c r="AS2719" s="3" t="s">
        <v>306</v>
      </c>
    </row>
    <row r="2720" spans="1:45">
      <c r="A2720" s="29">
        <v>43424</v>
      </c>
      <c r="B2720" s="1">
        <v>1139</v>
      </c>
      <c r="E2720" s="13">
        <v>23</v>
      </c>
      <c r="F2720" s="5" t="s">
        <v>110</v>
      </c>
      <c r="G2720" s="5">
        <v>2018</v>
      </c>
      <c r="L2720" s="5"/>
      <c r="N2720" s="5" t="s">
        <v>310</v>
      </c>
      <c r="P2720" s="30">
        <v>5</v>
      </c>
      <c r="Q2720" s="30">
        <v>1</v>
      </c>
      <c r="R2720" s="3" t="s">
        <v>3</v>
      </c>
      <c r="S2720" s="3" t="s">
        <v>43</v>
      </c>
      <c r="T2720" s="3" t="s">
        <v>272</v>
      </c>
      <c r="U2720" s="20" t="s">
        <v>1893</v>
      </c>
      <c r="W2720" s="3" t="s">
        <v>341</v>
      </c>
      <c r="Z2720" s="8">
        <v>44.136352000000002</v>
      </c>
      <c r="AA2720" s="8">
        <v>-121.416387</v>
      </c>
      <c r="AB2720" s="3" t="s">
        <v>2310</v>
      </c>
      <c r="AF2720" s="3" t="s">
        <v>2696</v>
      </c>
      <c r="AG2720" s="3" t="s">
        <v>1634</v>
      </c>
      <c r="AS2720" s="3" t="s">
        <v>306</v>
      </c>
    </row>
    <row r="2721" spans="1:45">
      <c r="A2721" s="29">
        <v>43424</v>
      </c>
      <c r="B2721" s="1">
        <v>1140</v>
      </c>
      <c r="E2721" s="13">
        <v>23</v>
      </c>
      <c r="F2721" s="5" t="s">
        <v>110</v>
      </c>
      <c r="G2721" s="5">
        <v>2018</v>
      </c>
      <c r="L2721" s="5"/>
      <c r="N2721" s="5" t="s">
        <v>310</v>
      </c>
      <c r="P2721" s="30">
        <v>5</v>
      </c>
      <c r="Q2721" s="30">
        <v>2</v>
      </c>
      <c r="R2721" s="3" t="s">
        <v>3</v>
      </c>
      <c r="S2721" s="3" t="s">
        <v>43</v>
      </c>
      <c r="T2721" s="3" t="s">
        <v>272</v>
      </c>
      <c r="U2721" s="20" t="s">
        <v>1893</v>
      </c>
      <c r="W2721" s="3" t="s">
        <v>341</v>
      </c>
      <c r="Z2721" s="8">
        <v>44.136352000000002</v>
      </c>
      <c r="AA2721" s="8">
        <v>-121.416387</v>
      </c>
      <c r="AB2721" s="3" t="s">
        <v>2310</v>
      </c>
      <c r="AF2721" s="3" t="s">
        <v>2696</v>
      </c>
      <c r="AG2721" s="3" t="s">
        <v>1634</v>
      </c>
      <c r="AS2721" s="3" t="s">
        <v>306</v>
      </c>
    </row>
    <row r="2722" spans="1:45">
      <c r="A2722" s="29">
        <v>43424</v>
      </c>
      <c r="B2722" s="1">
        <v>1141</v>
      </c>
      <c r="E2722" s="13">
        <v>23</v>
      </c>
      <c r="F2722" s="5" t="s">
        <v>110</v>
      </c>
      <c r="G2722" s="5">
        <v>2018</v>
      </c>
      <c r="L2722" s="5"/>
      <c r="N2722" s="5" t="s">
        <v>310</v>
      </c>
      <c r="P2722" s="30">
        <v>5</v>
      </c>
      <c r="Q2722" s="30">
        <v>3</v>
      </c>
      <c r="R2722" s="3" t="s">
        <v>3</v>
      </c>
      <c r="S2722" s="3" t="s">
        <v>43</v>
      </c>
      <c r="T2722" s="3" t="s">
        <v>272</v>
      </c>
      <c r="U2722" s="20" t="s">
        <v>1893</v>
      </c>
      <c r="W2722" s="3" t="s">
        <v>341</v>
      </c>
      <c r="Z2722" s="8">
        <v>44.136352000000002</v>
      </c>
      <c r="AA2722" s="8">
        <v>-121.416387</v>
      </c>
      <c r="AB2722" s="3" t="s">
        <v>2310</v>
      </c>
      <c r="AF2722" s="3" t="s">
        <v>2696</v>
      </c>
      <c r="AG2722" s="3" t="s">
        <v>1634</v>
      </c>
      <c r="AS2722" s="3" t="s">
        <v>306</v>
      </c>
    </row>
    <row r="2723" spans="1:45">
      <c r="A2723" s="29">
        <v>43424</v>
      </c>
      <c r="B2723" s="1">
        <v>1142</v>
      </c>
      <c r="E2723" s="13">
        <v>23</v>
      </c>
      <c r="F2723" s="5" t="s">
        <v>110</v>
      </c>
      <c r="G2723" s="5">
        <v>2018</v>
      </c>
      <c r="L2723" s="5"/>
      <c r="N2723" s="5" t="s">
        <v>310</v>
      </c>
      <c r="P2723" s="30">
        <v>5</v>
      </c>
      <c r="Q2723" s="30">
        <v>4</v>
      </c>
      <c r="R2723" s="3" t="s">
        <v>3</v>
      </c>
      <c r="S2723" s="3" t="s">
        <v>43</v>
      </c>
      <c r="T2723" s="3" t="s">
        <v>272</v>
      </c>
      <c r="U2723" s="20" t="s">
        <v>1893</v>
      </c>
      <c r="W2723" s="3" t="s">
        <v>341</v>
      </c>
      <c r="Z2723" s="8">
        <v>44.136352000000002</v>
      </c>
      <c r="AA2723" s="8">
        <v>-121.416387</v>
      </c>
      <c r="AB2723" s="3" t="s">
        <v>2310</v>
      </c>
      <c r="AF2723" s="3" t="s">
        <v>2696</v>
      </c>
      <c r="AG2723" s="3" t="s">
        <v>1634</v>
      </c>
      <c r="AS2723" s="3" t="s">
        <v>306</v>
      </c>
    </row>
    <row r="2724" spans="1:45">
      <c r="A2724" s="29">
        <v>43424</v>
      </c>
      <c r="B2724" s="1">
        <v>1143</v>
      </c>
      <c r="E2724" s="13">
        <v>23</v>
      </c>
      <c r="F2724" s="5" t="s">
        <v>110</v>
      </c>
      <c r="G2724" s="5">
        <v>2018</v>
      </c>
      <c r="L2724" s="5"/>
      <c r="N2724" s="5" t="s">
        <v>310</v>
      </c>
      <c r="P2724" s="30">
        <v>5</v>
      </c>
      <c r="Q2724" s="30">
        <v>5</v>
      </c>
      <c r="R2724" s="3" t="s">
        <v>3</v>
      </c>
      <c r="S2724" s="3" t="s">
        <v>43</v>
      </c>
      <c r="T2724" s="3" t="s">
        <v>272</v>
      </c>
      <c r="U2724" s="20" t="s">
        <v>1893</v>
      </c>
      <c r="W2724" s="3" t="s">
        <v>341</v>
      </c>
      <c r="Z2724" s="8">
        <v>44.136352000000002</v>
      </c>
      <c r="AA2724" s="8">
        <v>-121.416387</v>
      </c>
      <c r="AB2724" s="3" t="s">
        <v>2310</v>
      </c>
      <c r="AF2724" s="3" t="s">
        <v>2696</v>
      </c>
      <c r="AG2724" s="3" t="s">
        <v>1634</v>
      </c>
      <c r="AS2724" s="3" t="s">
        <v>306</v>
      </c>
    </row>
    <row r="2725" spans="1:45">
      <c r="A2725" s="29">
        <v>43424</v>
      </c>
      <c r="B2725" s="1">
        <v>1144</v>
      </c>
      <c r="E2725" s="13">
        <v>23</v>
      </c>
      <c r="F2725" s="5" t="s">
        <v>110</v>
      </c>
      <c r="G2725" s="5">
        <v>2018</v>
      </c>
      <c r="L2725" s="5"/>
      <c r="N2725" s="5" t="s">
        <v>310</v>
      </c>
      <c r="P2725" s="30">
        <v>5</v>
      </c>
      <c r="Q2725" s="30">
        <v>6</v>
      </c>
      <c r="R2725" s="3" t="s">
        <v>3</v>
      </c>
      <c r="S2725" s="3" t="s">
        <v>43</v>
      </c>
      <c r="T2725" s="3" t="s">
        <v>272</v>
      </c>
      <c r="U2725" s="20" t="s">
        <v>1893</v>
      </c>
      <c r="W2725" s="3" t="s">
        <v>341</v>
      </c>
      <c r="Z2725" s="8">
        <v>44.136352000000002</v>
      </c>
      <c r="AA2725" s="8">
        <v>-121.416387</v>
      </c>
      <c r="AB2725" s="3" t="s">
        <v>2310</v>
      </c>
      <c r="AF2725" s="3" t="s">
        <v>2696</v>
      </c>
      <c r="AG2725" s="3" t="s">
        <v>1634</v>
      </c>
      <c r="AS2725" s="3" t="s">
        <v>306</v>
      </c>
    </row>
    <row r="2726" spans="1:45">
      <c r="A2726" s="29">
        <v>43424</v>
      </c>
      <c r="B2726" s="1">
        <v>1145</v>
      </c>
      <c r="E2726" s="13">
        <v>23</v>
      </c>
      <c r="F2726" s="5" t="s">
        <v>110</v>
      </c>
      <c r="G2726" s="5">
        <v>2018</v>
      </c>
      <c r="L2726" s="5"/>
      <c r="N2726" s="5" t="s">
        <v>310</v>
      </c>
      <c r="P2726" s="30">
        <v>5</v>
      </c>
      <c r="Q2726" s="30">
        <v>7</v>
      </c>
      <c r="R2726" s="3" t="s">
        <v>3</v>
      </c>
      <c r="S2726" s="3" t="s">
        <v>43</v>
      </c>
      <c r="T2726" s="3" t="s">
        <v>272</v>
      </c>
      <c r="U2726" s="20" t="s">
        <v>1893</v>
      </c>
      <c r="W2726" s="3" t="s">
        <v>341</v>
      </c>
      <c r="Z2726" s="8">
        <v>44.136352000000002</v>
      </c>
      <c r="AA2726" s="8">
        <v>-121.416387</v>
      </c>
      <c r="AB2726" s="3" t="s">
        <v>2310</v>
      </c>
      <c r="AF2726" s="3" t="s">
        <v>2696</v>
      </c>
      <c r="AG2726" s="3" t="s">
        <v>1634</v>
      </c>
      <c r="AS2726" s="3" t="s">
        <v>306</v>
      </c>
    </row>
    <row r="2727" spans="1:45">
      <c r="A2727" s="29">
        <v>43424</v>
      </c>
      <c r="B2727" s="1">
        <v>1146</v>
      </c>
      <c r="E2727" s="13">
        <v>23</v>
      </c>
      <c r="F2727" s="5" t="s">
        <v>110</v>
      </c>
      <c r="G2727" s="5">
        <v>2018</v>
      </c>
      <c r="L2727" s="5"/>
      <c r="N2727" s="5" t="s">
        <v>310</v>
      </c>
      <c r="P2727" s="30">
        <v>5</v>
      </c>
      <c r="Q2727" s="30">
        <v>8</v>
      </c>
      <c r="R2727" s="3" t="s">
        <v>3</v>
      </c>
      <c r="S2727" s="3" t="s">
        <v>43</v>
      </c>
      <c r="T2727" s="3" t="s">
        <v>272</v>
      </c>
      <c r="U2727" s="20" t="s">
        <v>1893</v>
      </c>
      <c r="W2727" s="3" t="s">
        <v>341</v>
      </c>
      <c r="Z2727" s="8">
        <v>44.136352000000002</v>
      </c>
      <c r="AA2727" s="8">
        <v>-121.416387</v>
      </c>
      <c r="AB2727" s="3" t="s">
        <v>2310</v>
      </c>
      <c r="AF2727" s="3" t="s">
        <v>2696</v>
      </c>
      <c r="AG2727" s="3" t="s">
        <v>1634</v>
      </c>
      <c r="AS2727" s="3" t="s">
        <v>306</v>
      </c>
    </row>
    <row r="2728" spans="1:45">
      <c r="A2728" s="29">
        <v>43424</v>
      </c>
      <c r="B2728" s="1">
        <v>1147</v>
      </c>
      <c r="E2728" s="13">
        <v>23</v>
      </c>
      <c r="F2728" s="5" t="s">
        <v>110</v>
      </c>
      <c r="G2728" s="5">
        <v>2018</v>
      </c>
      <c r="L2728" s="5"/>
      <c r="N2728" s="5" t="s">
        <v>310</v>
      </c>
      <c r="P2728" s="30">
        <v>5</v>
      </c>
      <c r="Q2728" s="30">
        <v>9</v>
      </c>
      <c r="R2728" s="3" t="s">
        <v>3</v>
      </c>
      <c r="S2728" s="3" t="s">
        <v>43</v>
      </c>
      <c r="T2728" s="3" t="s">
        <v>272</v>
      </c>
      <c r="U2728" s="20" t="s">
        <v>1893</v>
      </c>
      <c r="W2728" s="3" t="s">
        <v>341</v>
      </c>
      <c r="Z2728" s="8">
        <v>44.136352000000002</v>
      </c>
      <c r="AA2728" s="8">
        <v>-121.416387</v>
      </c>
      <c r="AB2728" s="3" t="s">
        <v>2310</v>
      </c>
      <c r="AF2728" s="3" t="s">
        <v>2696</v>
      </c>
      <c r="AG2728" s="3" t="s">
        <v>1634</v>
      </c>
      <c r="AS2728" s="3" t="s">
        <v>306</v>
      </c>
    </row>
    <row r="2729" spans="1:45">
      <c r="A2729" s="29">
        <v>43424</v>
      </c>
      <c r="B2729" s="1">
        <v>1148</v>
      </c>
      <c r="E2729" s="13">
        <v>23</v>
      </c>
      <c r="F2729" s="5" t="s">
        <v>110</v>
      </c>
      <c r="G2729" s="5">
        <v>2018</v>
      </c>
      <c r="L2729" s="5"/>
      <c r="N2729" s="5" t="s">
        <v>310</v>
      </c>
      <c r="P2729" s="30">
        <v>5</v>
      </c>
      <c r="Q2729" s="30">
        <v>10</v>
      </c>
      <c r="R2729" s="3" t="s">
        <v>3</v>
      </c>
      <c r="S2729" s="3" t="s">
        <v>43</v>
      </c>
      <c r="T2729" s="3" t="s">
        <v>272</v>
      </c>
      <c r="U2729" s="20" t="s">
        <v>1893</v>
      </c>
      <c r="W2729" s="3" t="s">
        <v>341</v>
      </c>
      <c r="Z2729" s="8">
        <v>44.136352000000002</v>
      </c>
      <c r="AA2729" s="8">
        <v>-121.416387</v>
      </c>
      <c r="AB2729" s="3" t="s">
        <v>2310</v>
      </c>
      <c r="AF2729" s="3" t="s">
        <v>2696</v>
      </c>
      <c r="AG2729" s="3" t="s">
        <v>1634</v>
      </c>
      <c r="AS2729" s="3" t="s">
        <v>306</v>
      </c>
    </row>
    <row r="2730" spans="1:45">
      <c r="A2730" s="29">
        <v>43424</v>
      </c>
      <c r="B2730" s="1">
        <v>1183</v>
      </c>
      <c r="E2730" s="13">
        <v>26</v>
      </c>
      <c r="F2730" s="5" t="s">
        <v>110</v>
      </c>
      <c r="G2730" s="5">
        <v>2018</v>
      </c>
      <c r="L2730" s="5"/>
      <c r="N2730" s="5" t="s">
        <v>311</v>
      </c>
      <c r="P2730" s="30">
        <v>6</v>
      </c>
      <c r="Q2730" s="30">
        <v>1</v>
      </c>
      <c r="R2730" s="3" t="s">
        <v>3</v>
      </c>
      <c r="S2730" s="3" t="s">
        <v>43</v>
      </c>
      <c r="T2730" s="3" t="s">
        <v>272</v>
      </c>
      <c r="U2730" s="20" t="s">
        <v>1893</v>
      </c>
      <c r="W2730" s="3" t="s">
        <v>1301</v>
      </c>
      <c r="Z2730" s="8">
        <v>44.042138999999999</v>
      </c>
      <c r="AA2730" s="8">
        <v>-121.31970099999999</v>
      </c>
      <c r="AB2730" s="3" t="s">
        <v>2310</v>
      </c>
      <c r="AD2730" s="3" t="s">
        <v>313</v>
      </c>
      <c r="AE2730" s="3" t="str">
        <f t="shared" ref="AE2730:AE2755" si="46">CONCATENATE("ex ", AD2730)</f>
        <v>ex Ribes aureum</v>
      </c>
      <c r="AF2730" s="3" t="s">
        <v>2696</v>
      </c>
      <c r="AG2730" s="3" t="s">
        <v>1634</v>
      </c>
      <c r="AS2730" s="3" t="s">
        <v>306</v>
      </c>
    </row>
    <row r="2731" spans="1:45">
      <c r="A2731" s="29">
        <v>43424</v>
      </c>
      <c r="B2731" s="1">
        <v>1184</v>
      </c>
      <c r="E2731" s="13">
        <v>26</v>
      </c>
      <c r="F2731" s="5" t="s">
        <v>110</v>
      </c>
      <c r="G2731" s="5">
        <v>2018</v>
      </c>
      <c r="L2731" s="5"/>
      <c r="N2731" s="5" t="s">
        <v>311</v>
      </c>
      <c r="P2731" s="30">
        <v>6</v>
      </c>
      <c r="Q2731" s="30">
        <v>2</v>
      </c>
      <c r="R2731" s="3" t="s">
        <v>3</v>
      </c>
      <c r="S2731" s="3" t="s">
        <v>43</v>
      </c>
      <c r="T2731" s="3" t="s">
        <v>272</v>
      </c>
      <c r="U2731" s="20" t="s">
        <v>1893</v>
      </c>
      <c r="W2731" s="3" t="s">
        <v>1301</v>
      </c>
      <c r="Z2731" s="8">
        <v>44.042138999999999</v>
      </c>
      <c r="AA2731" s="8">
        <v>-121.31970099999999</v>
      </c>
      <c r="AB2731" s="3" t="s">
        <v>2310</v>
      </c>
      <c r="AD2731" s="3" t="s">
        <v>313</v>
      </c>
      <c r="AE2731" s="3" t="str">
        <f t="shared" si="46"/>
        <v>ex Ribes aureum</v>
      </c>
      <c r="AF2731" s="3" t="s">
        <v>2696</v>
      </c>
      <c r="AG2731" s="3" t="s">
        <v>1634</v>
      </c>
      <c r="AS2731" s="3" t="s">
        <v>306</v>
      </c>
    </row>
    <row r="2732" spans="1:45">
      <c r="A2732" s="29">
        <v>43424</v>
      </c>
      <c r="B2732" s="1">
        <v>1185</v>
      </c>
      <c r="E2732" s="13">
        <v>26</v>
      </c>
      <c r="F2732" s="5" t="s">
        <v>110</v>
      </c>
      <c r="G2732" s="5">
        <v>2018</v>
      </c>
      <c r="L2732" s="5"/>
      <c r="N2732" s="5" t="s">
        <v>311</v>
      </c>
      <c r="P2732" s="30">
        <v>6</v>
      </c>
      <c r="Q2732" s="30">
        <v>3</v>
      </c>
      <c r="R2732" s="3" t="s">
        <v>3</v>
      </c>
      <c r="S2732" s="3" t="s">
        <v>43</v>
      </c>
      <c r="T2732" s="3" t="s">
        <v>272</v>
      </c>
      <c r="U2732" s="20" t="s">
        <v>1893</v>
      </c>
      <c r="W2732" s="3" t="s">
        <v>1301</v>
      </c>
      <c r="Z2732" s="8">
        <v>44.042138999999999</v>
      </c>
      <c r="AA2732" s="8">
        <v>-121.31970099999999</v>
      </c>
      <c r="AB2732" s="3" t="s">
        <v>2310</v>
      </c>
      <c r="AD2732" s="3" t="s">
        <v>313</v>
      </c>
      <c r="AE2732" s="3" t="str">
        <f t="shared" si="46"/>
        <v>ex Ribes aureum</v>
      </c>
      <c r="AF2732" s="3" t="s">
        <v>2696</v>
      </c>
      <c r="AG2732" s="3" t="s">
        <v>1634</v>
      </c>
      <c r="AS2732" s="3" t="s">
        <v>306</v>
      </c>
    </row>
    <row r="2733" spans="1:45">
      <c r="A2733" s="29">
        <v>43424</v>
      </c>
      <c r="B2733" s="1">
        <v>1186</v>
      </c>
      <c r="E2733" s="13">
        <v>26</v>
      </c>
      <c r="F2733" s="5" t="s">
        <v>110</v>
      </c>
      <c r="G2733" s="5">
        <v>2018</v>
      </c>
      <c r="L2733" s="5"/>
      <c r="N2733" s="5" t="s">
        <v>311</v>
      </c>
      <c r="P2733" s="30">
        <v>6</v>
      </c>
      <c r="Q2733" s="30">
        <v>4</v>
      </c>
      <c r="R2733" s="3" t="s">
        <v>3</v>
      </c>
      <c r="S2733" s="3" t="s">
        <v>43</v>
      </c>
      <c r="T2733" s="3" t="s">
        <v>272</v>
      </c>
      <c r="U2733" s="20" t="s">
        <v>1893</v>
      </c>
      <c r="W2733" s="3" t="s">
        <v>1301</v>
      </c>
      <c r="Z2733" s="8">
        <v>44.042138999999999</v>
      </c>
      <c r="AA2733" s="8">
        <v>-121.31970099999999</v>
      </c>
      <c r="AB2733" s="3" t="s">
        <v>2310</v>
      </c>
      <c r="AD2733" s="3" t="s">
        <v>313</v>
      </c>
      <c r="AE2733" s="3" t="str">
        <f t="shared" si="46"/>
        <v>ex Ribes aureum</v>
      </c>
      <c r="AF2733" s="3" t="s">
        <v>2696</v>
      </c>
      <c r="AG2733" s="3" t="s">
        <v>1634</v>
      </c>
      <c r="AS2733" s="3" t="s">
        <v>306</v>
      </c>
    </row>
    <row r="2734" spans="1:45">
      <c r="A2734" s="29">
        <v>43424</v>
      </c>
      <c r="B2734" s="1">
        <v>1187</v>
      </c>
      <c r="E2734" s="13">
        <v>26</v>
      </c>
      <c r="F2734" s="5" t="s">
        <v>110</v>
      </c>
      <c r="G2734" s="5">
        <v>2018</v>
      </c>
      <c r="L2734" s="5"/>
      <c r="N2734" s="5" t="s">
        <v>311</v>
      </c>
      <c r="P2734" s="30">
        <v>6</v>
      </c>
      <c r="Q2734" s="30">
        <v>5</v>
      </c>
      <c r="R2734" s="3" t="s">
        <v>3</v>
      </c>
      <c r="S2734" s="3" t="s">
        <v>43</v>
      </c>
      <c r="T2734" s="3" t="s">
        <v>272</v>
      </c>
      <c r="U2734" s="20" t="s">
        <v>1893</v>
      </c>
      <c r="W2734" s="3" t="s">
        <v>1301</v>
      </c>
      <c r="Z2734" s="8">
        <v>44.042138999999999</v>
      </c>
      <c r="AA2734" s="8">
        <v>-121.31970099999999</v>
      </c>
      <c r="AB2734" s="3" t="s">
        <v>2310</v>
      </c>
      <c r="AD2734" s="3" t="s">
        <v>313</v>
      </c>
      <c r="AE2734" s="3" t="str">
        <f t="shared" si="46"/>
        <v>ex Ribes aureum</v>
      </c>
      <c r="AF2734" s="3" t="s">
        <v>2696</v>
      </c>
      <c r="AG2734" s="3" t="s">
        <v>1634</v>
      </c>
      <c r="AS2734" s="3" t="s">
        <v>306</v>
      </c>
    </row>
    <row r="2735" spans="1:45">
      <c r="A2735" s="29">
        <v>43424</v>
      </c>
      <c r="B2735" s="1">
        <v>1188</v>
      </c>
      <c r="E2735" s="13">
        <v>26</v>
      </c>
      <c r="F2735" s="5" t="s">
        <v>110</v>
      </c>
      <c r="G2735" s="5">
        <v>2018</v>
      </c>
      <c r="L2735" s="5"/>
      <c r="N2735" s="5" t="s">
        <v>311</v>
      </c>
      <c r="P2735" s="30">
        <v>6</v>
      </c>
      <c r="Q2735" s="30">
        <v>6</v>
      </c>
      <c r="R2735" s="3" t="s">
        <v>3</v>
      </c>
      <c r="S2735" s="3" t="s">
        <v>43</v>
      </c>
      <c r="T2735" s="3" t="s">
        <v>272</v>
      </c>
      <c r="U2735" s="20" t="s">
        <v>1893</v>
      </c>
      <c r="W2735" s="3" t="s">
        <v>1301</v>
      </c>
      <c r="Z2735" s="8">
        <v>44.042138999999999</v>
      </c>
      <c r="AA2735" s="8">
        <v>-121.31970099999999</v>
      </c>
      <c r="AB2735" s="3" t="s">
        <v>2310</v>
      </c>
      <c r="AD2735" s="3" t="s">
        <v>313</v>
      </c>
      <c r="AE2735" s="3" t="str">
        <f t="shared" si="46"/>
        <v>ex Ribes aureum</v>
      </c>
      <c r="AF2735" s="3" t="s">
        <v>2696</v>
      </c>
      <c r="AG2735" s="3" t="s">
        <v>1634</v>
      </c>
      <c r="AS2735" s="3" t="s">
        <v>306</v>
      </c>
    </row>
    <row r="2736" spans="1:45">
      <c r="A2736" s="29">
        <v>43424</v>
      </c>
      <c r="B2736" s="1">
        <v>7002</v>
      </c>
      <c r="E2736" s="13">
        <v>26</v>
      </c>
      <c r="F2736" s="5" t="s">
        <v>110</v>
      </c>
      <c r="G2736" s="5">
        <v>2018</v>
      </c>
      <c r="L2736" s="5"/>
      <c r="N2736" s="5" t="s">
        <v>312</v>
      </c>
      <c r="P2736" s="30">
        <v>7</v>
      </c>
      <c r="Q2736" s="30">
        <v>1</v>
      </c>
      <c r="R2736" s="3" t="s">
        <v>3</v>
      </c>
      <c r="S2736" s="3" t="s">
        <v>43</v>
      </c>
      <c r="T2736" s="3" t="s">
        <v>272</v>
      </c>
      <c r="U2736" s="20" t="s">
        <v>1893</v>
      </c>
      <c r="W2736" s="3" t="s">
        <v>1301</v>
      </c>
      <c r="Z2736" s="8">
        <v>44.042039000000003</v>
      </c>
      <c r="AA2736" s="8">
        <v>-121.321031</v>
      </c>
      <c r="AB2736" s="3" t="s">
        <v>2310</v>
      </c>
      <c r="AD2736" s="3" t="s">
        <v>273</v>
      </c>
      <c r="AE2736" s="3" t="str">
        <f t="shared" si="46"/>
        <v>ex Ribes cereum</v>
      </c>
      <c r="AF2736" s="3" t="s">
        <v>2696</v>
      </c>
      <c r="AG2736" s="3" t="s">
        <v>1634</v>
      </c>
      <c r="AS2736" s="3" t="s">
        <v>306</v>
      </c>
    </row>
    <row r="2737" spans="1:45">
      <c r="A2737" s="29">
        <v>43424</v>
      </c>
      <c r="B2737" s="1">
        <v>1189</v>
      </c>
      <c r="E2737" s="13">
        <v>26</v>
      </c>
      <c r="F2737" s="5" t="s">
        <v>110</v>
      </c>
      <c r="G2737" s="5">
        <v>2018</v>
      </c>
      <c r="L2737" s="5"/>
      <c r="N2737" s="5" t="s">
        <v>312</v>
      </c>
      <c r="P2737" s="30">
        <v>7</v>
      </c>
      <c r="Q2737" s="30">
        <v>2</v>
      </c>
      <c r="R2737" s="3" t="s">
        <v>3</v>
      </c>
      <c r="S2737" s="3" t="s">
        <v>43</v>
      </c>
      <c r="T2737" s="3" t="s">
        <v>272</v>
      </c>
      <c r="U2737" s="20" t="s">
        <v>1893</v>
      </c>
      <c r="W2737" s="3" t="s">
        <v>1301</v>
      </c>
      <c r="Z2737" s="8">
        <v>44.042039000000003</v>
      </c>
      <c r="AA2737" s="8">
        <v>-121.321031</v>
      </c>
      <c r="AB2737" s="3" t="s">
        <v>2310</v>
      </c>
      <c r="AD2737" s="3" t="s">
        <v>273</v>
      </c>
      <c r="AE2737" s="3" t="str">
        <f t="shared" si="46"/>
        <v>ex Ribes cereum</v>
      </c>
      <c r="AF2737" s="3" t="s">
        <v>2696</v>
      </c>
      <c r="AG2737" s="3" t="s">
        <v>1634</v>
      </c>
      <c r="AS2737" s="3" t="s">
        <v>306</v>
      </c>
    </row>
    <row r="2738" spans="1:45">
      <c r="A2738" s="29">
        <v>43424</v>
      </c>
      <c r="B2738" s="1">
        <v>1190</v>
      </c>
      <c r="E2738" s="13">
        <v>26</v>
      </c>
      <c r="F2738" s="5" t="s">
        <v>110</v>
      </c>
      <c r="G2738" s="5">
        <v>2018</v>
      </c>
      <c r="L2738" s="5"/>
      <c r="N2738" s="5" t="s">
        <v>312</v>
      </c>
      <c r="P2738" s="30">
        <v>7</v>
      </c>
      <c r="Q2738" s="30">
        <v>3</v>
      </c>
      <c r="R2738" s="3" t="s">
        <v>3</v>
      </c>
      <c r="S2738" s="3" t="s">
        <v>43</v>
      </c>
      <c r="T2738" s="3" t="s">
        <v>272</v>
      </c>
      <c r="U2738" s="20" t="s">
        <v>1893</v>
      </c>
      <c r="W2738" s="3" t="s">
        <v>1301</v>
      </c>
      <c r="Z2738" s="8">
        <v>44.042039000000003</v>
      </c>
      <c r="AA2738" s="8">
        <v>-121.321031</v>
      </c>
      <c r="AB2738" s="3" t="s">
        <v>2310</v>
      </c>
      <c r="AD2738" s="3" t="s">
        <v>273</v>
      </c>
      <c r="AE2738" s="3" t="str">
        <f t="shared" si="46"/>
        <v>ex Ribes cereum</v>
      </c>
      <c r="AF2738" s="3" t="s">
        <v>2696</v>
      </c>
      <c r="AG2738" s="3" t="s">
        <v>1634</v>
      </c>
      <c r="AS2738" s="3" t="s">
        <v>306</v>
      </c>
    </row>
    <row r="2739" spans="1:45">
      <c r="A2739" s="29">
        <v>43424</v>
      </c>
      <c r="B2739" s="1">
        <v>1191</v>
      </c>
      <c r="E2739" s="13">
        <v>26</v>
      </c>
      <c r="F2739" s="5" t="s">
        <v>110</v>
      </c>
      <c r="G2739" s="5">
        <v>2018</v>
      </c>
      <c r="L2739" s="5"/>
      <c r="N2739" s="5" t="s">
        <v>312</v>
      </c>
      <c r="P2739" s="30">
        <v>7</v>
      </c>
      <c r="Q2739" s="30">
        <v>4</v>
      </c>
      <c r="R2739" s="3" t="s">
        <v>3</v>
      </c>
      <c r="S2739" s="3" t="s">
        <v>43</v>
      </c>
      <c r="T2739" s="3" t="s">
        <v>272</v>
      </c>
      <c r="U2739" s="20" t="s">
        <v>1893</v>
      </c>
      <c r="W2739" s="3" t="s">
        <v>1301</v>
      </c>
      <c r="Z2739" s="8">
        <v>44.042039000000003</v>
      </c>
      <c r="AA2739" s="8">
        <v>-121.321031</v>
      </c>
      <c r="AB2739" s="3" t="s">
        <v>2310</v>
      </c>
      <c r="AD2739" s="3" t="s">
        <v>273</v>
      </c>
      <c r="AE2739" s="3" t="str">
        <f t="shared" si="46"/>
        <v>ex Ribes cereum</v>
      </c>
      <c r="AF2739" s="3" t="s">
        <v>2696</v>
      </c>
      <c r="AG2739" s="3" t="s">
        <v>1634</v>
      </c>
      <c r="AS2739" s="3" t="s">
        <v>306</v>
      </c>
    </row>
    <row r="2740" spans="1:45">
      <c r="A2740" s="29">
        <v>43424</v>
      </c>
      <c r="B2740" s="1">
        <v>1192</v>
      </c>
      <c r="E2740" s="13">
        <v>26</v>
      </c>
      <c r="F2740" s="5" t="s">
        <v>110</v>
      </c>
      <c r="G2740" s="5">
        <v>2018</v>
      </c>
      <c r="L2740" s="5"/>
      <c r="N2740" s="5" t="s">
        <v>312</v>
      </c>
      <c r="P2740" s="30">
        <v>7</v>
      </c>
      <c r="Q2740" s="30">
        <v>5</v>
      </c>
      <c r="R2740" s="3" t="s">
        <v>3</v>
      </c>
      <c r="S2740" s="3" t="s">
        <v>43</v>
      </c>
      <c r="T2740" s="3" t="s">
        <v>272</v>
      </c>
      <c r="U2740" s="20" t="s">
        <v>1893</v>
      </c>
      <c r="W2740" s="3" t="s">
        <v>1301</v>
      </c>
      <c r="Z2740" s="8">
        <v>44.042039000000003</v>
      </c>
      <c r="AA2740" s="8">
        <v>-121.321031</v>
      </c>
      <c r="AB2740" s="3" t="s">
        <v>2310</v>
      </c>
      <c r="AD2740" s="3" t="s">
        <v>273</v>
      </c>
      <c r="AE2740" s="3" t="str">
        <f t="shared" si="46"/>
        <v>ex Ribes cereum</v>
      </c>
      <c r="AF2740" s="3" t="s">
        <v>2696</v>
      </c>
      <c r="AG2740" s="3" t="s">
        <v>1634</v>
      </c>
      <c r="AS2740" s="3" t="s">
        <v>306</v>
      </c>
    </row>
    <row r="2741" spans="1:45">
      <c r="A2741" s="29">
        <v>43424</v>
      </c>
      <c r="B2741" s="1">
        <v>1193</v>
      </c>
      <c r="E2741" s="13">
        <v>26</v>
      </c>
      <c r="F2741" s="5" t="s">
        <v>110</v>
      </c>
      <c r="G2741" s="5">
        <v>2018</v>
      </c>
      <c r="L2741" s="5"/>
      <c r="N2741" s="5" t="s">
        <v>312</v>
      </c>
      <c r="P2741" s="30">
        <v>7</v>
      </c>
      <c r="Q2741" s="30">
        <v>6</v>
      </c>
      <c r="R2741" s="3" t="s">
        <v>3</v>
      </c>
      <c r="S2741" s="3" t="s">
        <v>43</v>
      </c>
      <c r="T2741" s="3" t="s">
        <v>272</v>
      </c>
      <c r="U2741" s="20" t="s">
        <v>1893</v>
      </c>
      <c r="W2741" s="3" t="s">
        <v>1301</v>
      </c>
      <c r="Z2741" s="8">
        <v>44.042039000000003</v>
      </c>
      <c r="AA2741" s="8">
        <v>-121.321031</v>
      </c>
      <c r="AB2741" s="3" t="s">
        <v>2310</v>
      </c>
      <c r="AD2741" s="3" t="s">
        <v>273</v>
      </c>
      <c r="AE2741" s="3" t="str">
        <f t="shared" si="46"/>
        <v>ex Ribes cereum</v>
      </c>
      <c r="AF2741" s="3" t="s">
        <v>2696</v>
      </c>
      <c r="AG2741" s="3" t="s">
        <v>1634</v>
      </c>
      <c r="AS2741" s="3" t="s">
        <v>306</v>
      </c>
    </row>
    <row r="2742" spans="1:45">
      <c r="A2742" s="29">
        <v>43424</v>
      </c>
      <c r="B2742" s="1">
        <v>1194</v>
      </c>
      <c r="E2742" s="13">
        <v>26</v>
      </c>
      <c r="F2742" s="5" t="s">
        <v>110</v>
      </c>
      <c r="G2742" s="5">
        <v>2018</v>
      </c>
      <c r="L2742" s="5"/>
      <c r="N2742" s="5" t="s">
        <v>312</v>
      </c>
      <c r="P2742" s="30">
        <v>7</v>
      </c>
      <c r="Q2742" s="30">
        <v>7</v>
      </c>
      <c r="R2742" s="3" t="s">
        <v>3</v>
      </c>
      <c r="S2742" s="3" t="s">
        <v>43</v>
      </c>
      <c r="T2742" s="3" t="s">
        <v>272</v>
      </c>
      <c r="U2742" s="20" t="s">
        <v>1893</v>
      </c>
      <c r="W2742" s="3" t="s">
        <v>1301</v>
      </c>
      <c r="Z2742" s="8">
        <v>44.042039000000003</v>
      </c>
      <c r="AA2742" s="8">
        <v>-121.321031</v>
      </c>
      <c r="AB2742" s="3" t="s">
        <v>2310</v>
      </c>
      <c r="AD2742" s="3" t="s">
        <v>273</v>
      </c>
      <c r="AE2742" s="3" t="str">
        <f t="shared" si="46"/>
        <v>ex Ribes cereum</v>
      </c>
      <c r="AF2742" s="3" t="s">
        <v>2696</v>
      </c>
      <c r="AG2742" s="3" t="s">
        <v>1634</v>
      </c>
      <c r="AS2742" s="3" t="s">
        <v>306</v>
      </c>
    </row>
    <row r="2743" spans="1:45">
      <c r="A2743" s="29">
        <v>43424</v>
      </c>
      <c r="B2743" s="1">
        <v>1195</v>
      </c>
      <c r="E2743" s="13">
        <v>26</v>
      </c>
      <c r="F2743" s="5" t="s">
        <v>110</v>
      </c>
      <c r="G2743" s="5">
        <v>2018</v>
      </c>
      <c r="L2743" s="5"/>
      <c r="N2743" s="5" t="s">
        <v>312</v>
      </c>
      <c r="P2743" s="30">
        <v>7</v>
      </c>
      <c r="Q2743" s="30">
        <v>8</v>
      </c>
      <c r="R2743" s="3" t="s">
        <v>3</v>
      </c>
      <c r="S2743" s="3" t="s">
        <v>43</v>
      </c>
      <c r="T2743" s="3" t="s">
        <v>272</v>
      </c>
      <c r="U2743" s="20" t="s">
        <v>1893</v>
      </c>
      <c r="W2743" s="3" t="s">
        <v>1301</v>
      </c>
      <c r="Z2743" s="8">
        <v>44.042039000000003</v>
      </c>
      <c r="AA2743" s="8">
        <v>-121.321031</v>
      </c>
      <c r="AB2743" s="3" t="s">
        <v>2310</v>
      </c>
      <c r="AD2743" s="3" t="s">
        <v>273</v>
      </c>
      <c r="AE2743" s="3" t="str">
        <f t="shared" si="46"/>
        <v>ex Ribes cereum</v>
      </c>
      <c r="AF2743" s="3" t="s">
        <v>2696</v>
      </c>
      <c r="AG2743" s="3" t="s">
        <v>1634</v>
      </c>
      <c r="AS2743" s="3" t="s">
        <v>306</v>
      </c>
    </row>
    <row r="2744" spans="1:45">
      <c r="A2744" s="29">
        <v>43424</v>
      </c>
      <c r="B2744" s="1">
        <v>1196</v>
      </c>
      <c r="E2744" s="13">
        <v>26</v>
      </c>
      <c r="F2744" s="5" t="s">
        <v>110</v>
      </c>
      <c r="G2744" s="5">
        <v>2018</v>
      </c>
      <c r="L2744" s="5"/>
      <c r="N2744" s="5" t="s">
        <v>312</v>
      </c>
      <c r="P2744" s="30">
        <v>7</v>
      </c>
      <c r="Q2744" s="30">
        <v>9</v>
      </c>
      <c r="R2744" s="3" t="s">
        <v>3</v>
      </c>
      <c r="S2744" s="3" t="s">
        <v>43</v>
      </c>
      <c r="T2744" s="3" t="s">
        <v>272</v>
      </c>
      <c r="U2744" s="20" t="s">
        <v>1893</v>
      </c>
      <c r="W2744" s="3" t="s">
        <v>1301</v>
      </c>
      <c r="Z2744" s="8">
        <v>44.042039000000003</v>
      </c>
      <c r="AA2744" s="8">
        <v>-121.321031</v>
      </c>
      <c r="AB2744" s="3" t="s">
        <v>2310</v>
      </c>
      <c r="AD2744" s="3" t="s">
        <v>273</v>
      </c>
      <c r="AE2744" s="3" t="str">
        <f t="shared" si="46"/>
        <v>ex Ribes cereum</v>
      </c>
      <c r="AF2744" s="3" t="s">
        <v>2696</v>
      </c>
      <c r="AG2744" s="3" t="s">
        <v>1634</v>
      </c>
      <c r="AS2744" s="3" t="s">
        <v>306</v>
      </c>
    </row>
    <row r="2745" spans="1:45">
      <c r="A2745" s="29">
        <v>43424</v>
      </c>
      <c r="B2745" s="1">
        <v>1197</v>
      </c>
      <c r="E2745" s="13">
        <v>26</v>
      </c>
      <c r="F2745" s="5" t="s">
        <v>110</v>
      </c>
      <c r="G2745" s="5">
        <v>2018</v>
      </c>
      <c r="L2745" s="5"/>
      <c r="N2745" s="5" t="s">
        <v>312</v>
      </c>
      <c r="P2745" s="30">
        <v>7</v>
      </c>
      <c r="Q2745" s="30">
        <v>10</v>
      </c>
      <c r="R2745" s="3" t="s">
        <v>3</v>
      </c>
      <c r="S2745" s="3" t="s">
        <v>43</v>
      </c>
      <c r="T2745" s="3" t="s">
        <v>272</v>
      </c>
      <c r="U2745" s="20" t="s">
        <v>1893</v>
      </c>
      <c r="W2745" s="3" t="s">
        <v>1301</v>
      </c>
      <c r="Z2745" s="8">
        <v>44.042039000000003</v>
      </c>
      <c r="AA2745" s="8">
        <v>-121.321031</v>
      </c>
      <c r="AB2745" s="3" t="s">
        <v>2310</v>
      </c>
      <c r="AD2745" s="3" t="s">
        <v>273</v>
      </c>
      <c r="AE2745" s="3" t="str">
        <f t="shared" si="46"/>
        <v>ex Ribes cereum</v>
      </c>
      <c r="AF2745" s="3" t="s">
        <v>2696</v>
      </c>
      <c r="AG2745" s="3" t="s">
        <v>1634</v>
      </c>
      <c r="AS2745" s="3" t="s">
        <v>306</v>
      </c>
    </row>
    <row r="2746" spans="1:45">
      <c r="A2746" s="29">
        <v>43424</v>
      </c>
      <c r="B2746" s="1">
        <v>1198</v>
      </c>
      <c r="E2746" s="13">
        <v>26</v>
      </c>
      <c r="F2746" s="5" t="s">
        <v>110</v>
      </c>
      <c r="G2746" s="5">
        <v>2018</v>
      </c>
      <c r="L2746" s="5"/>
      <c r="N2746" s="5" t="s">
        <v>312</v>
      </c>
      <c r="P2746" s="30">
        <v>7</v>
      </c>
      <c r="Q2746" s="30">
        <v>11</v>
      </c>
      <c r="R2746" s="3" t="s">
        <v>3</v>
      </c>
      <c r="S2746" s="3" t="s">
        <v>43</v>
      </c>
      <c r="T2746" s="3" t="s">
        <v>272</v>
      </c>
      <c r="U2746" s="20" t="s">
        <v>1893</v>
      </c>
      <c r="W2746" s="3" t="s">
        <v>1301</v>
      </c>
      <c r="Z2746" s="8">
        <v>44.042039000000003</v>
      </c>
      <c r="AA2746" s="8">
        <v>-121.321031</v>
      </c>
      <c r="AB2746" s="3" t="s">
        <v>2310</v>
      </c>
      <c r="AD2746" s="3" t="s">
        <v>273</v>
      </c>
      <c r="AE2746" s="3" t="str">
        <f t="shared" si="46"/>
        <v>ex Ribes cereum</v>
      </c>
      <c r="AF2746" s="3" t="s">
        <v>2696</v>
      </c>
      <c r="AG2746" s="3" t="s">
        <v>1634</v>
      </c>
      <c r="AS2746" s="3" t="s">
        <v>306</v>
      </c>
    </row>
    <row r="2747" spans="1:45">
      <c r="A2747" s="29">
        <v>43424</v>
      </c>
      <c r="B2747" s="1">
        <v>1199</v>
      </c>
      <c r="E2747" s="13">
        <v>26</v>
      </c>
      <c r="F2747" s="5" t="s">
        <v>110</v>
      </c>
      <c r="G2747" s="5">
        <v>2018</v>
      </c>
      <c r="L2747" s="5"/>
      <c r="N2747" s="5" t="s">
        <v>312</v>
      </c>
      <c r="P2747" s="30">
        <v>7</v>
      </c>
      <c r="Q2747" s="30">
        <v>12</v>
      </c>
      <c r="R2747" s="3" t="s">
        <v>3</v>
      </c>
      <c r="S2747" s="3" t="s">
        <v>43</v>
      </c>
      <c r="T2747" s="3" t="s">
        <v>272</v>
      </c>
      <c r="U2747" s="20" t="s">
        <v>1893</v>
      </c>
      <c r="W2747" s="3" t="s">
        <v>1301</v>
      </c>
      <c r="Z2747" s="8">
        <v>44.042039000000003</v>
      </c>
      <c r="AA2747" s="8">
        <v>-121.321031</v>
      </c>
      <c r="AB2747" s="3" t="s">
        <v>2310</v>
      </c>
      <c r="AD2747" s="3" t="s">
        <v>273</v>
      </c>
      <c r="AE2747" s="3" t="str">
        <f t="shared" si="46"/>
        <v>ex Ribes cereum</v>
      </c>
      <c r="AF2747" s="3" t="s">
        <v>2696</v>
      </c>
      <c r="AG2747" s="3" t="s">
        <v>1634</v>
      </c>
      <c r="AS2747" s="3" t="s">
        <v>306</v>
      </c>
    </row>
    <row r="2748" spans="1:45">
      <c r="A2748" s="29">
        <v>43424</v>
      </c>
      <c r="B2748" s="1">
        <v>1200</v>
      </c>
      <c r="E2748" s="13">
        <v>26</v>
      </c>
      <c r="F2748" s="5" t="s">
        <v>110</v>
      </c>
      <c r="G2748" s="5">
        <v>2018</v>
      </c>
      <c r="L2748" s="5"/>
      <c r="N2748" s="5" t="s">
        <v>312</v>
      </c>
      <c r="P2748" s="30">
        <v>7</v>
      </c>
      <c r="Q2748" s="30">
        <v>13</v>
      </c>
      <c r="R2748" s="3" t="s">
        <v>3</v>
      </c>
      <c r="S2748" s="3" t="s">
        <v>43</v>
      </c>
      <c r="T2748" s="3" t="s">
        <v>272</v>
      </c>
      <c r="U2748" s="20" t="s">
        <v>1893</v>
      </c>
      <c r="W2748" s="3" t="s">
        <v>1301</v>
      </c>
      <c r="Z2748" s="8">
        <v>44.042039000000003</v>
      </c>
      <c r="AA2748" s="8">
        <v>-121.321031</v>
      </c>
      <c r="AB2748" s="3" t="s">
        <v>2310</v>
      </c>
      <c r="AD2748" s="3" t="s">
        <v>273</v>
      </c>
      <c r="AE2748" s="3" t="str">
        <f t="shared" si="46"/>
        <v>ex Ribes cereum</v>
      </c>
      <c r="AF2748" s="3" t="s">
        <v>2696</v>
      </c>
      <c r="AG2748" s="3" t="s">
        <v>1634</v>
      </c>
      <c r="AS2748" s="3" t="s">
        <v>306</v>
      </c>
    </row>
    <row r="2749" spans="1:45">
      <c r="A2749" s="29">
        <v>43424</v>
      </c>
      <c r="B2749" s="1">
        <v>2124</v>
      </c>
      <c r="E2749" s="13">
        <v>3</v>
      </c>
      <c r="F2749" s="5" t="s">
        <v>41</v>
      </c>
      <c r="G2749" s="5">
        <v>2018</v>
      </c>
      <c r="L2749" s="5"/>
      <c r="N2749" s="5" t="s">
        <v>517</v>
      </c>
      <c r="P2749" s="30">
        <v>8</v>
      </c>
      <c r="Q2749" s="30">
        <v>1</v>
      </c>
      <c r="R2749" s="3" t="s">
        <v>3</v>
      </c>
      <c r="S2749" s="3" t="s">
        <v>43</v>
      </c>
      <c r="T2749" s="3" t="s">
        <v>272</v>
      </c>
      <c r="U2749" s="20" t="s">
        <v>1893</v>
      </c>
      <c r="W2749" s="3" t="s">
        <v>418</v>
      </c>
      <c r="Z2749" s="8">
        <v>44.267319999999998</v>
      </c>
      <c r="AA2749" s="8">
        <v>-121.25437599999999</v>
      </c>
      <c r="AB2749" s="3" t="s">
        <v>2310</v>
      </c>
      <c r="AD2749" s="3" t="s">
        <v>273</v>
      </c>
      <c r="AE2749" s="3" t="str">
        <f t="shared" si="46"/>
        <v>ex Ribes cereum</v>
      </c>
      <c r="AF2749" s="3" t="s">
        <v>2696</v>
      </c>
      <c r="AG2749" s="3" t="s">
        <v>1634</v>
      </c>
      <c r="AS2749" s="3" t="s">
        <v>306</v>
      </c>
    </row>
    <row r="2750" spans="1:45">
      <c r="A2750" s="29">
        <v>43424</v>
      </c>
      <c r="B2750" s="1">
        <v>7003</v>
      </c>
      <c r="E2750" s="13">
        <v>3</v>
      </c>
      <c r="F2750" s="5" t="s">
        <v>41</v>
      </c>
      <c r="G2750" s="5">
        <v>2018</v>
      </c>
      <c r="L2750" s="5"/>
      <c r="N2750" s="5" t="s">
        <v>517</v>
      </c>
      <c r="P2750" s="30">
        <v>8</v>
      </c>
      <c r="Q2750" s="30">
        <v>2</v>
      </c>
      <c r="R2750" s="3" t="s">
        <v>3</v>
      </c>
      <c r="S2750" s="3" t="s">
        <v>43</v>
      </c>
      <c r="T2750" s="3" t="s">
        <v>272</v>
      </c>
      <c r="U2750" s="20" t="s">
        <v>1893</v>
      </c>
      <c r="W2750" s="3" t="s">
        <v>418</v>
      </c>
      <c r="Z2750" s="8">
        <v>44.267319999999998</v>
      </c>
      <c r="AA2750" s="8">
        <v>-121.25437599999999</v>
      </c>
      <c r="AB2750" s="3" t="s">
        <v>2310</v>
      </c>
      <c r="AD2750" s="3" t="s">
        <v>273</v>
      </c>
      <c r="AE2750" s="3" t="str">
        <f t="shared" si="46"/>
        <v>ex Ribes cereum</v>
      </c>
      <c r="AF2750" s="3" t="s">
        <v>2696</v>
      </c>
      <c r="AG2750" s="3" t="s">
        <v>1634</v>
      </c>
      <c r="AS2750" s="3" t="s">
        <v>306</v>
      </c>
    </row>
    <row r="2751" spans="1:45">
      <c r="A2751" s="29">
        <v>43424</v>
      </c>
      <c r="B2751" s="1">
        <v>2125</v>
      </c>
      <c r="E2751" s="13">
        <v>3</v>
      </c>
      <c r="F2751" s="5" t="s">
        <v>41</v>
      </c>
      <c r="G2751" s="5">
        <v>2018</v>
      </c>
      <c r="L2751" s="5"/>
      <c r="N2751" s="5" t="s">
        <v>517</v>
      </c>
      <c r="P2751" s="30">
        <v>8</v>
      </c>
      <c r="Q2751" s="30">
        <v>3</v>
      </c>
      <c r="R2751" s="3" t="s">
        <v>3</v>
      </c>
      <c r="S2751" s="3" t="s">
        <v>43</v>
      </c>
      <c r="T2751" s="3" t="s">
        <v>272</v>
      </c>
      <c r="U2751" s="20" t="s">
        <v>1893</v>
      </c>
      <c r="W2751" s="3" t="s">
        <v>418</v>
      </c>
      <c r="Z2751" s="8">
        <v>44.267319999999998</v>
      </c>
      <c r="AA2751" s="8">
        <v>-121.25437599999999</v>
      </c>
      <c r="AB2751" s="3" t="s">
        <v>2310</v>
      </c>
      <c r="AD2751" s="3" t="s">
        <v>273</v>
      </c>
      <c r="AE2751" s="3" t="str">
        <f t="shared" si="46"/>
        <v>ex Ribes cereum</v>
      </c>
      <c r="AF2751" s="3" t="s">
        <v>2696</v>
      </c>
      <c r="AG2751" s="3" t="s">
        <v>1634</v>
      </c>
      <c r="AS2751" s="3" t="s">
        <v>306</v>
      </c>
    </row>
    <row r="2752" spans="1:45">
      <c r="A2752" s="29">
        <v>43424</v>
      </c>
      <c r="B2752" s="1">
        <v>2126</v>
      </c>
      <c r="E2752" s="13">
        <v>3</v>
      </c>
      <c r="F2752" s="5" t="s">
        <v>41</v>
      </c>
      <c r="G2752" s="5">
        <v>2018</v>
      </c>
      <c r="L2752" s="5"/>
      <c r="N2752" s="5" t="s">
        <v>517</v>
      </c>
      <c r="P2752" s="30">
        <v>8</v>
      </c>
      <c r="Q2752" s="30">
        <v>4</v>
      </c>
      <c r="R2752" s="3" t="s">
        <v>3</v>
      </c>
      <c r="S2752" s="3" t="s">
        <v>43</v>
      </c>
      <c r="T2752" s="3" t="s">
        <v>272</v>
      </c>
      <c r="U2752" s="20" t="s">
        <v>1893</v>
      </c>
      <c r="W2752" s="3" t="s">
        <v>418</v>
      </c>
      <c r="Z2752" s="8">
        <v>44.267319999999998</v>
      </c>
      <c r="AA2752" s="8">
        <v>-121.25437599999999</v>
      </c>
      <c r="AB2752" s="3" t="s">
        <v>2310</v>
      </c>
      <c r="AD2752" s="3" t="s">
        <v>273</v>
      </c>
      <c r="AE2752" s="3" t="str">
        <f t="shared" si="46"/>
        <v>ex Ribes cereum</v>
      </c>
      <c r="AF2752" s="3" t="s">
        <v>2696</v>
      </c>
      <c r="AG2752" s="3" t="s">
        <v>1634</v>
      </c>
      <c r="AS2752" s="3" t="s">
        <v>306</v>
      </c>
    </row>
    <row r="2753" spans="1:45">
      <c r="A2753" s="29">
        <v>43424</v>
      </c>
      <c r="B2753" s="1">
        <v>2127</v>
      </c>
      <c r="E2753" s="13">
        <v>3</v>
      </c>
      <c r="F2753" s="5" t="s">
        <v>41</v>
      </c>
      <c r="G2753" s="5">
        <v>2018</v>
      </c>
      <c r="L2753" s="5"/>
      <c r="N2753" s="5" t="s">
        <v>517</v>
      </c>
      <c r="P2753" s="30">
        <v>8</v>
      </c>
      <c r="Q2753" s="30">
        <v>5</v>
      </c>
      <c r="R2753" s="3" t="s">
        <v>3</v>
      </c>
      <c r="S2753" s="3" t="s">
        <v>43</v>
      </c>
      <c r="T2753" s="3" t="s">
        <v>272</v>
      </c>
      <c r="U2753" s="20" t="s">
        <v>1893</v>
      </c>
      <c r="W2753" s="3" t="s">
        <v>418</v>
      </c>
      <c r="Z2753" s="8">
        <v>44.267319999999998</v>
      </c>
      <c r="AA2753" s="8">
        <v>-121.25437599999999</v>
      </c>
      <c r="AB2753" s="3" t="s">
        <v>2310</v>
      </c>
      <c r="AD2753" s="3" t="s">
        <v>273</v>
      </c>
      <c r="AE2753" s="3" t="str">
        <f t="shared" si="46"/>
        <v>ex Ribes cereum</v>
      </c>
      <c r="AF2753" s="3" t="s">
        <v>2696</v>
      </c>
      <c r="AG2753" s="3" t="s">
        <v>1634</v>
      </c>
      <c r="AS2753" s="3" t="s">
        <v>306</v>
      </c>
    </row>
    <row r="2754" spans="1:45">
      <c r="A2754" s="29">
        <v>43424</v>
      </c>
      <c r="B2754" s="1">
        <v>2128</v>
      </c>
      <c r="E2754" s="13">
        <v>3</v>
      </c>
      <c r="F2754" s="5" t="s">
        <v>41</v>
      </c>
      <c r="G2754" s="5">
        <v>2018</v>
      </c>
      <c r="L2754" s="5"/>
      <c r="N2754" s="5" t="s">
        <v>517</v>
      </c>
      <c r="P2754" s="30">
        <v>8</v>
      </c>
      <c r="Q2754" s="30">
        <v>6</v>
      </c>
      <c r="R2754" s="3" t="s">
        <v>3</v>
      </c>
      <c r="S2754" s="3" t="s">
        <v>43</v>
      </c>
      <c r="T2754" s="3" t="s">
        <v>272</v>
      </c>
      <c r="U2754" s="20" t="s">
        <v>1893</v>
      </c>
      <c r="W2754" s="3" t="s">
        <v>418</v>
      </c>
      <c r="Z2754" s="8">
        <v>44.267319999999998</v>
      </c>
      <c r="AA2754" s="8">
        <v>-121.25437599999999</v>
      </c>
      <c r="AB2754" s="3" t="s">
        <v>2310</v>
      </c>
      <c r="AD2754" s="3" t="s">
        <v>273</v>
      </c>
      <c r="AE2754" s="3" t="str">
        <f t="shared" si="46"/>
        <v>ex Ribes cereum</v>
      </c>
      <c r="AF2754" s="3" t="s">
        <v>2696</v>
      </c>
      <c r="AG2754" s="3" t="s">
        <v>1634</v>
      </c>
      <c r="AS2754" s="3" t="s">
        <v>306</v>
      </c>
    </row>
    <row r="2755" spans="1:45">
      <c r="A2755" s="29">
        <v>43424</v>
      </c>
      <c r="B2755" s="1">
        <v>2129</v>
      </c>
      <c r="E2755" s="13">
        <v>3</v>
      </c>
      <c r="F2755" s="5" t="s">
        <v>41</v>
      </c>
      <c r="G2755" s="5">
        <v>2018</v>
      </c>
      <c r="L2755" s="5"/>
      <c r="N2755" s="5" t="s">
        <v>517</v>
      </c>
      <c r="P2755" s="30">
        <v>8</v>
      </c>
      <c r="Q2755" s="30">
        <v>7</v>
      </c>
      <c r="R2755" s="3" t="s">
        <v>3</v>
      </c>
      <c r="S2755" s="3" t="s">
        <v>43</v>
      </c>
      <c r="T2755" s="3" t="s">
        <v>272</v>
      </c>
      <c r="U2755" s="20" t="s">
        <v>1893</v>
      </c>
      <c r="W2755" s="3" t="s">
        <v>418</v>
      </c>
      <c r="Z2755" s="8">
        <v>44.267319999999998</v>
      </c>
      <c r="AA2755" s="8">
        <v>-121.25437599999999</v>
      </c>
      <c r="AB2755" s="3" t="s">
        <v>2310</v>
      </c>
      <c r="AD2755" s="3" t="s">
        <v>273</v>
      </c>
      <c r="AE2755" s="3" t="str">
        <f t="shared" si="46"/>
        <v>ex Ribes cereum</v>
      </c>
      <c r="AF2755" s="3" t="s">
        <v>2696</v>
      </c>
      <c r="AG2755" s="3" t="s">
        <v>1634</v>
      </c>
      <c r="AS2755" s="3" t="s">
        <v>306</v>
      </c>
    </row>
    <row r="2756" spans="1:45">
      <c r="A2756" s="29">
        <v>43424</v>
      </c>
      <c r="B2756" s="1">
        <v>2130</v>
      </c>
      <c r="E2756" s="13">
        <v>3</v>
      </c>
      <c r="F2756" s="5" t="s">
        <v>41</v>
      </c>
      <c r="G2756" s="5">
        <v>2018</v>
      </c>
      <c r="L2756" s="5"/>
      <c r="N2756" s="5" t="s">
        <v>518</v>
      </c>
      <c r="P2756" s="30">
        <v>9</v>
      </c>
      <c r="Q2756" s="30">
        <v>1</v>
      </c>
      <c r="R2756" s="3" t="s">
        <v>3</v>
      </c>
      <c r="S2756" s="3" t="s">
        <v>43</v>
      </c>
      <c r="T2756" s="3" t="s">
        <v>272</v>
      </c>
      <c r="U2756" s="20" t="s">
        <v>1893</v>
      </c>
      <c r="W2756" s="3" t="s">
        <v>418</v>
      </c>
      <c r="Z2756" s="8">
        <v>44.267189999999999</v>
      </c>
      <c r="AA2756" s="8">
        <v>-121.25358199999999</v>
      </c>
      <c r="AB2756" s="3" t="s">
        <v>2310</v>
      </c>
      <c r="AF2756" s="3" t="s">
        <v>2696</v>
      </c>
      <c r="AG2756" s="3" t="s">
        <v>1634</v>
      </c>
      <c r="AS2756" s="3" t="s">
        <v>306</v>
      </c>
    </row>
    <row r="2757" spans="1:45">
      <c r="A2757" s="29">
        <v>43424</v>
      </c>
      <c r="B2757" s="1">
        <v>7004</v>
      </c>
      <c r="E2757" s="13">
        <v>3</v>
      </c>
      <c r="F2757" s="5" t="s">
        <v>41</v>
      </c>
      <c r="G2757" s="5">
        <v>2018</v>
      </c>
      <c r="L2757" s="5"/>
      <c r="N2757" s="5" t="s">
        <v>518</v>
      </c>
      <c r="P2757" s="30">
        <v>9</v>
      </c>
      <c r="Q2757" s="30">
        <v>2</v>
      </c>
      <c r="R2757" s="3" t="s">
        <v>3</v>
      </c>
      <c r="S2757" s="3" t="s">
        <v>43</v>
      </c>
      <c r="T2757" s="3" t="s">
        <v>272</v>
      </c>
      <c r="U2757" s="20" t="s">
        <v>1893</v>
      </c>
      <c r="W2757" s="3" t="s">
        <v>418</v>
      </c>
      <c r="Z2757" s="8">
        <v>44.267189999999999</v>
      </c>
      <c r="AA2757" s="8">
        <v>-121.25358199999999</v>
      </c>
      <c r="AB2757" s="3" t="s">
        <v>2310</v>
      </c>
      <c r="AD2757" s="3" t="s">
        <v>849</v>
      </c>
      <c r="AE2757" s="3" t="str">
        <f>CONCATENATE("ex ", AD2757)</f>
        <v>ex Descurainia sophia</v>
      </c>
      <c r="AF2757" s="3" t="s">
        <v>2696</v>
      </c>
      <c r="AG2757" s="3" t="s">
        <v>1634</v>
      </c>
      <c r="AS2757" s="3" t="s">
        <v>306</v>
      </c>
    </row>
    <row r="2758" spans="1:45">
      <c r="A2758" s="29">
        <v>43424</v>
      </c>
      <c r="B2758" s="1">
        <v>2131</v>
      </c>
      <c r="E2758" s="13">
        <v>3</v>
      </c>
      <c r="F2758" s="5" t="s">
        <v>41</v>
      </c>
      <c r="G2758" s="5">
        <v>2018</v>
      </c>
      <c r="L2758" s="5"/>
      <c r="N2758" s="5" t="s">
        <v>518</v>
      </c>
      <c r="P2758" s="30">
        <v>9</v>
      </c>
      <c r="Q2758" s="30">
        <v>3</v>
      </c>
      <c r="R2758" s="3" t="s">
        <v>3</v>
      </c>
      <c r="S2758" s="3" t="s">
        <v>43</v>
      </c>
      <c r="T2758" s="3" t="s">
        <v>272</v>
      </c>
      <c r="U2758" s="20" t="s">
        <v>1893</v>
      </c>
      <c r="W2758" s="3" t="s">
        <v>418</v>
      </c>
      <c r="Z2758" s="8">
        <v>44.267189999999999</v>
      </c>
      <c r="AA2758" s="8">
        <v>-121.25358199999999</v>
      </c>
      <c r="AB2758" s="3" t="s">
        <v>2310</v>
      </c>
      <c r="AF2758" s="3" t="s">
        <v>2696</v>
      </c>
      <c r="AG2758" s="3" t="s">
        <v>1634</v>
      </c>
      <c r="AS2758" s="3" t="s">
        <v>306</v>
      </c>
    </row>
    <row r="2759" spans="1:45">
      <c r="A2759" s="29">
        <v>43424</v>
      </c>
      <c r="B2759" s="1">
        <v>2132</v>
      </c>
      <c r="E2759" s="13">
        <v>3</v>
      </c>
      <c r="F2759" s="5" t="s">
        <v>41</v>
      </c>
      <c r="G2759" s="5">
        <v>2018</v>
      </c>
      <c r="L2759" s="5"/>
      <c r="N2759" s="5" t="s">
        <v>518</v>
      </c>
      <c r="P2759" s="30">
        <v>9</v>
      </c>
      <c r="Q2759" s="30">
        <v>4</v>
      </c>
      <c r="R2759" s="3" t="s">
        <v>3</v>
      </c>
      <c r="S2759" s="3" t="s">
        <v>43</v>
      </c>
      <c r="T2759" s="3" t="s">
        <v>272</v>
      </c>
      <c r="U2759" s="20" t="s">
        <v>1893</v>
      </c>
      <c r="W2759" s="3" t="s">
        <v>418</v>
      </c>
      <c r="Z2759" s="8">
        <v>44.267189999999999</v>
      </c>
      <c r="AA2759" s="8">
        <v>-121.25358199999999</v>
      </c>
      <c r="AB2759" s="3" t="s">
        <v>2310</v>
      </c>
      <c r="AF2759" s="3" t="s">
        <v>2696</v>
      </c>
      <c r="AG2759" s="3" t="s">
        <v>1634</v>
      </c>
      <c r="AS2759" s="3" t="s">
        <v>306</v>
      </c>
    </row>
    <row r="2760" spans="1:45">
      <c r="A2760" s="29">
        <v>43424</v>
      </c>
      <c r="B2760" s="1">
        <v>2133</v>
      </c>
      <c r="E2760" s="13">
        <v>3</v>
      </c>
      <c r="F2760" s="5" t="s">
        <v>41</v>
      </c>
      <c r="G2760" s="5">
        <v>2018</v>
      </c>
      <c r="L2760" s="5"/>
      <c r="N2760" s="5" t="s">
        <v>518</v>
      </c>
      <c r="P2760" s="30">
        <v>9</v>
      </c>
      <c r="Q2760" s="30">
        <v>5</v>
      </c>
      <c r="R2760" s="3" t="s">
        <v>3</v>
      </c>
      <c r="S2760" s="3" t="s">
        <v>43</v>
      </c>
      <c r="T2760" s="3" t="s">
        <v>272</v>
      </c>
      <c r="U2760" s="20" t="s">
        <v>1893</v>
      </c>
      <c r="W2760" s="3" t="s">
        <v>418</v>
      </c>
      <c r="Z2760" s="8">
        <v>44.267189999999999</v>
      </c>
      <c r="AA2760" s="8">
        <v>-121.25358199999999</v>
      </c>
      <c r="AB2760" s="3" t="s">
        <v>2310</v>
      </c>
      <c r="AF2760" s="3" t="s">
        <v>2696</v>
      </c>
      <c r="AG2760" s="3" t="s">
        <v>1634</v>
      </c>
      <c r="AS2760" s="3" t="s">
        <v>306</v>
      </c>
    </row>
    <row r="2761" spans="1:45">
      <c r="A2761" s="29">
        <v>43424</v>
      </c>
      <c r="B2761" s="1">
        <v>2134</v>
      </c>
      <c r="E2761" s="13">
        <v>3</v>
      </c>
      <c r="F2761" s="5" t="s">
        <v>41</v>
      </c>
      <c r="G2761" s="5">
        <v>2018</v>
      </c>
      <c r="L2761" s="5"/>
      <c r="N2761" s="5" t="s">
        <v>518</v>
      </c>
      <c r="P2761" s="30">
        <v>9</v>
      </c>
      <c r="Q2761" s="30">
        <v>6</v>
      </c>
      <c r="R2761" s="3" t="s">
        <v>3</v>
      </c>
      <c r="S2761" s="3" t="s">
        <v>43</v>
      </c>
      <c r="T2761" s="3" t="s">
        <v>272</v>
      </c>
      <c r="U2761" s="20" t="s">
        <v>1893</v>
      </c>
      <c r="W2761" s="3" t="s">
        <v>418</v>
      </c>
      <c r="Z2761" s="8">
        <v>44.267189999999999</v>
      </c>
      <c r="AA2761" s="8">
        <v>-121.25358199999999</v>
      </c>
      <c r="AB2761" s="3" t="s">
        <v>2310</v>
      </c>
      <c r="AF2761" s="3" t="s">
        <v>2696</v>
      </c>
      <c r="AG2761" s="3" t="s">
        <v>1634</v>
      </c>
      <c r="AS2761" s="3" t="s">
        <v>306</v>
      </c>
    </row>
    <row r="2762" spans="1:45">
      <c r="A2762" s="29">
        <v>43424</v>
      </c>
      <c r="B2762" s="1">
        <v>2135</v>
      </c>
      <c r="E2762" s="13">
        <v>3</v>
      </c>
      <c r="F2762" s="5" t="s">
        <v>41</v>
      </c>
      <c r="G2762" s="5">
        <v>2018</v>
      </c>
      <c r="L2762" s="5"/>
      <c r="N2762" s="5" t="s">
        <v>518</v>
      </c>
      <c r="P2762" s="30">
        <v>9</v>
      </c>
      <c r="Q2762" s="30">
        <v>7</v>
      </c>
      <c r="R2762" s="3" t="s">
        <v>3</v>
      </c>
      <c r="S2762" s="3" t="s">
        <v>43</v>
      </c>
      <c r="T2762" s="3" t="s">
        <v>272</v>
      </c>
      <c r="U2762" s="20" t="s">
        <v>1893</v>
      </c>
      <c r="W2762" s="3" t="s">
        <v>418</v>
      </c>
      <c r="Z2762" s="8">
        <v>44.267189999999999</v>
      </c>
      <c r="AA2762" s="8">
        <v>-121.25358199999999</v>
      </c>
      <c r="AB2762" s="3" t="s">
        <v>2310</v>
      </c>
      <c r="AF2762" s="3" t="s">
        <v>2696</v>
      </c>
      <c r="AG2762" s="3" t="s">
        <v>1634</v>
      </c>
      <c r="AS2762" s="3" t="s">
        <v>306</v>
      </c>
    </row>
    <row r="2763" spans="1:45">
      <c r="A2763" s="29">
        <v>43424</v>
      </c>
      <c r="B2763" s="1">
        <v>7005</v>
      </c>
      <c r="E2763" s="13">
        <v>3</v>
      </c>
      <c r="F2763" s="5" t="s">
        <v>41</v>
      </c>
      <c r="G2763" s="5">
        <v>2018</v>
      </c>
      <c r="L2763" s="5"/>
      <c r="N2763" s="5" t="s">
        <v>519</v>
      </c>
      <c r="P2763" s="30">
        <v>10</v>
      </c>
      <c r="Q2763" s="30">
        <v>1</v>
      </c>
      <c r="R2763" s="3" t="s">
        <v>3</v>
      </c>
      <c r="S2763" s="3" t="s">
        <v>43</v>
      </c>
      <c r="T2763" s="3" t="s">
        <v>272</v>
      </c>
      <c r="U2763" s="20" t="s">
        <v>1893</v>
      </c>
      <c r="W2763" s="3" t="s">
        <v>418</v>
      </c>
      <c r="Z2763" s="8">
        <v>44.267327999999999</v>
      </c>
      <c r="AA2763" s="8">
        <v>-121.253196</v>
      </c>
      <c r="AB2763" s="3" t="s">
        <v>2310</v>
      </c>
      <c r="AD2763" s="3" t="s">
        <v>273</v>
      </c>
      <c r="AE2763" s="3" t="str">
        <f t="shared" ref="AE2763:AE2826" si="47">CONCATENATE("ex ", AD2763)</f>
        <v>ex Ribes cereum</v>
      </c>
      <c r="AF2763" s="3" t="s">
        <v>2696</v>
      </c>
      <c r="AG2763" s="3" t="s">
        <v>1634</v>
      </c>
      <c r="AS2763" s="3" t="s">
        <v>306</v>
      </c>
    </row>
    <row r="2764" spans="1:45">
      <c r="A2764" s="29">
        <v>43424</v>
      </c>
      <c r="B2764" s="1">
        <v>2136</v>
      </c>
      <c r="E2764" s="13">
        <v>3</v>
      </c>
      <c r="F2764" s="5" t="s">
        <v>41</v>
      </c>
      <c r="G2764" s="5">
        <v>2018</v>
      </c>
      <c r="L2764" s="5"/>
      <c r="N2764" s="5" t="s">
        <v>519</v>
      </c>
      <c r="P2764" s="30">
        <v>10</v>
      </c>
      <c r="Q2764" s="30">
        <v>2</v>
      </c>
      <c r="R2764" s="3" t="s">
        <v>3</v>
      </c>
      <c r="S2764" s="3" t="s">
        <v>43</v>
      </c>
      <c r="T2764" s="3" t="s">
        <v>272</v>
      </c>
      <c r="U2764" s="20" t="s">
        <v>1893</v>
      </c>
      <c r="W2764" s="3" t="s">
        <v>418</v>
      </c>
      <c r="Z2764" s="8">
        <v>44.267327999999999</v>
      </c>
      <c r="AA2764" s="8">
        <v>-121.253196</v>
      </c>
      <c r="AB2764" s="3" t="s">
        <v>2310</v>
      </c>
      <c r="AD2764" s="3" t="s">
        <v>273</v>
      </c>
      <c r="AE2764" s="3" t="str">
        <f t="shared" si="47"/>
        <v>ex Ribes cereum</v>
      </c>
      <c r="AF2764" s="3" t="s">
        <v>2696</v>
      </c>
      <c r="AG2764" s="3" t="s">
        <v>1634</v>
      </c>
      <c r="AS2764" s="3" t="s">
        <v>306</v>
      </c>
    </row>
    <row r="2765" spans="1:45">
      <c r="A2765" s="29">
        <v>43424</v>
      </c>
      <c r="B2765" s="1">
        <v>2137</v>
      </c>
      <c r="E2765" s="13">
        <v>3</v>
      </c>
      <c r="F2765" s="5" t="s">
        <v>41</v>
      </c>
      <c r="G2765" s="5">
        <v>2018</v>
      </c>
      <c r="L2765" s="5"/>
      <c r="N2765" s="5" t="s">
        <v>519</v>
      </c>
      <c r="P2765" s="30">
        <v>10</v>
      </c>
      <c r="Q2765" s="30">
        <v>3</v>
      </c>
      <c r="R2765" s="3" t="s">
        <v>3</v>
      </c>
      <c r="S2765" s="3" t="s">
        <v>43</v>
      </c>
      <c r="T2765" s="3" t="s">
        <v>272</v>
      </c>
      <c r="U2765" s="20" t="s">
        <v>1893</v>
      </c>
      <c r="W2765" s="3" t="s">
        <v>418</v>
      </c>
      <c r="Z2765" s="8">
        <v>44.267327999999999</v>
      </c>
      <c r="AA2765" s="8">
        <v>-121.253196</v>
      </c>
      <c r="AB2765" s="3" t="s">
        <v>2310</v>
      </c>
      <c r="AD2765" s="3" t="s">
        <v>273</v>
      </c>
      <c r="AE2765" s="3" t="str">
        <f t="shared" si="47"/>
        <v>ex Ribes cereum</v>
      </c>
      <c r="AF2765" s="3" t="s">
        <v>2696</v>
      </c>
      <c r="AG2765" s="3" t="s">
        <v>1634</v>
      </c>
      <c r="AS2765" s="3" t="s">
        <v>306</v>
      </c>
    </row>
    <row r="2766" spans="1:45">
      <c r="A2766" s="29">
        <v>43424</v>
      </c>
      <c r="B2766" s="1">
        <v>2138</v>
      </c>
      <c r="E2766" s="13">
        <v>3</v>
      </c>
      <c r="F2766" s="5" t="s">
        <v>41</v>
      </c>
      <c r="G2766" s="5">
        <v>2018</v>
      </c>
      <c r="L2766" s="5"/>
      <c r="N2766" s="5" t="s">
        <v>519</v>
      </c>
      <c r="P2766" s="30">
        <v>10</v>
      </c>
      <c r="Q2766" s="30">
        <v>4</v>
      </c>
      <c r="R2766" s="3" t="s">
        <v>3</v>
      </c>
      <c r="S2766" s="3" t="s">
        <v>43</v>
      </c>
      <c r="T2766" s="3" t="s">
        <v>272</v>
      </c>
      <c r="U2766" s="20" t="s">
        <v>1893</v>
      </c>
      <c r="W2766" s="3" t="s">
        <v>418</v>
      </c>
      <c r="Z2766" s="8">
        <v>44.267327999999999</v>
      </c>
      <c r="AA2766" s="8">
        <v>-121.253196</v>
      </c>
      <c r="AB2766" s="3" t="s">
        <v>2310</v>
      </c>
      <c r="AD2766" s="3" t="s">
        <v>273</v>
      </c>
      <c r="AE2766" s="3" t="str">
        <f t="shared" si="47"/>
        <v>ex Ribes cereum</v>
      </c>
      <c r="AF2766" s="3" t="s">
        <v>2696</v>
      </c>
      <c r="AG2766" s="3" t="s">
        <v>1634</v>
      </c>
      <c r="AS2766" s="3" t="s">
        <v>306</v>
      </c>
    </row>
    <row r="2767" spans="1:45">
      <c r="A2767" s="29">
        <v>43424</v>
      </c>
      <c r="B2767" s="1">
        <v>2139</v>
      </c>
      <c r="E2767" s="13">
        <v>3</v>
      </c>
      <c r="F2767" s="5" t="s">
        <v>41</v>
      </c>
      <c r="G2767" s="5">
        <v>2018</v>
      </c>
      <c r="L2767" s="5"/>
      <c r="N2767" s="5" t="s">
        <v>519</v>
      </c>
      <c r="P2767" s="30">
        <v>10</v>
      </c>
      <c r="Q2767" s="30">
        <v>5</v>
      </c>
      <c r="R2767" s="3" t="s">
        <v>3</v>
      </c>
      <c r="S2767" s="3" t="s">
        <v>43</v>
      </c>
      <c r="T2767" s="3" t="s">
        <v>272</v>
      </c>
      <c r="U2767" s="20" t="s">
        <v>1893</v>
      </c>
      <c r="W2767" s="3" t="s">
        <v>418</v>
      </c>
      <c r="Z2767" s="8">
        <v>44.267327999999999</v>
      </c>
      <c r="AA2767" s="8">
        <v>-121.253196</v>
      </c>
      <c r="AB2767" s="3" t="s">
        <v>2310</v>
      </c>
      <c r="AD2767" s="3" t="s">
        <v>273</v>
      </c>
      <c r="AE2767" s="3" t="str">
        <f t="shared" si="47"/>
        <v>ex Ribes cereum</v>
      </c>
      <c r="AF2767" s="3" t="s">
        <v>2696</v>
      </c>
      <c r="AG2767" s="3" t="s">
        <v>1634</v>
      </c>
      <c r="AS2767" s="3" t="s">
        <v>306</v>
      </c>
    </row>
    <row r="2768" spans="1:45">
      <c r="A2768" s="29">
        <v>43424</v>
      </c>
      <c r="B2768" s="1">
        <v>2140</v>
      </c>
      <c r="E2768" s="13">
        <v>3</v>
      </c>
      <c r="F2768" s="5" t="s">
        <v>41</v>
      </c>
      <c r="G2768" s="5">
        <v>2018</v>
      </c>
      <c r="L2768" s="5"/>
      <c r="N2768" s="5" t="s">
        <v>519</v>
      </c>
      <c r="P2768" s="30">
        <v>10</v>
      </c>
      <c r="Q2768" s="30">
        <v>6</v>
      </c>
      <c r="R2768" s="3" t="s">
        <v>3</v>
      </c>
      <c r="S2768" s="3" t="s">
        <v>43</v>
      </c>
      <c r="T2768" s="3" t="s">
        <v>272</v>
      </c>
      <c r="U2768" s="20" t="s">
        <v>1893</v>
      </c>
      <c r="W2768" s="3" t="s">
        <v>418</v>
      </c>
      <c r="Z2768" s="8">
        <v>44.267327999999999</v>
      </c>
      <c r="AA2768" s="8">
        <v>-121.253196</v>
      </c>
      <c r="AB2768" s="3" t="s">
        <v>2310</v>
      </c>
      <c r="AD2768" s="3" t="s">
        <v>273</v>
      </c>
      <c r="AE2768" s="3" t="str">
        <f t="shared" si="47"/>
        <v>ex Ribes cereum</v>
      </c>
      <c r="AF2768" s="3" t="s">
        <v>2696</v>
      </c>
      <c r="AG2768" s="3" t="s">
        <v>1634</v>
      </c>
      <c r="AS2768" s="3" t="s">
        <v>306</v>
      </c>
    </row>
    <row r="2769" spans="1:45">
      <c r="A2769" s="29">
        <v>43424</v>
      </c>
      <c r="B2769" s="1">
        <v>7006</v>
      </c>
      <c r="E2769" s="13">
        <v>3</v>
      </c>
      <c r="F2769" s="5" t="s">
        <v>41</v>
      </c>
      <c r="G2769" s="5">
        <v>2018</v>
      </c>
      <c r="L2769" s="5"/>
      <c r="N2769" s="5" t="s">
        <v>520</v>
      </c>
      <c r="P2769" s="30">
        <v>11</v>
      </c>
      <c r="Q2769" s="30">
        <v>1</v>
      </c>
      <c r="R2769" s="3" t="s">
        <v>3</v>
      </c>
      <c r="S2769" s="3" t="s">
        <v>43</v>
      </c>
      <c r="T2769" s="3" t="s">
        <v>272</v>
      </c>
      <c r="U2769" s="20" t="s">
        <v>1893</v>
      </c>
      <c r="W2769" s="3" t="s">
        <v>418</v>
      </c>
      <c r="Z2769" s="8">
        <v>44.267359999999996</v>
      </c>
      <c r="AA2769" s="8">
        <v>-121.25255199999999</v>
      </c>
      <c r="AB2769" s="3" t="s">
        <v>2310</v>
      </c>
      <c r="AD2769" s="3" t="s">
        <v>273</v>
      </c>
      <c r="AE2769" s="3" t="str">
        <f t="shared" si="47"/>
        <v>ex Ribes cereum</v>
      </c>
      <c r="AF2769" s="3" t="s">
        <v>2696</v>
      </c>
      <c r="AG2769" s="3" t="s">
        <v>1634</v>
      </c>
      <c r="AS2769" s="3" t="s">
        <v>306</v>
      </c>
    </row>
    <row r="2770" spans="1:45">
      <c r="A2770" s="29">
        <v>43424</v>
      </c>
      <c r="B2770" s="1">
        <v>7007</v>
      </c>
      <c r="E2770" s="13">
        <v>3</v>
      </c>
      <c r="F2770" s="5" t="s">
        <v>41</v>
      </c>
      <c r="G2770" s="5">
        <v>2018</v>
      </c>
      <c r="L2770" s="5"/>
      <c r="N2770" s="5" t="s">
        <v>520</v>
      </c>
      <c r="P2770" s="30">
        <v>11</v>
      </c>
      <c r="Q2770" s="30">
        <v>2</v>
      </c>
      <c r="R2770" s="3" t="s">
        <v>3</v>
      </c>
      <c r="S2770" s="3" t="s">
        <v>43</v>
      </c>
      <c r="T2770" s="3" t="s">
        <v>272</v>
      </c>
      <c r="U2770" s="20" t="s">
        <v>1893</v>
      </c>
      <c r="W2770" s="3" t="s">
        <v>418</v>
      </c>
      <c r="Z2770" s="8">
        <v>44.267359999999996</v>
      </c>
      <c r="AA2770" s="8">
        <v>-121.25255199999999</v>
      </c>
      <c r="AB2770" s="3" t="s">
        <v>2310</v>
      </c>
      <c r="AD2770" s="3" t="s">
        <v>273</v>
      </c>
      <c r="AE2770" s="3" t="str">
        <f t="shared" si="47"/>
        <v>ex Ribes cereum</v>
      </c>
      <c r="AF2770" s="3" t="s">
        <v>2696</v>
      </c>
      <c r="AG2770" s="3" t="s">
        <v>1634</v>
      </c>
      <c r="AS2770" s="3" t="s">
        <v>306</v>
      </c>
    </row>
    <row r="2771" spans="1:45">
      <c r="A2771" s="29">
        <v>43424</v>
      </c>
      <c r="B2771" s="1">
        <v>7008</v>
      </c>
      <c r="E2771" s="13">
        <v>3</v>
      </c>
      <c r="F2771" s="5" t="s">
        <v>41</v>
      </c>
      <c r="G2771" s="5">
        <v>2018</v>
      </c>
      <c r="L2771" s="5"/>
      <c r="N2771" s="5" t="s">
        <v>520</v>
      </c>
      <c r="P2771" s="30">
        <v>11</v>
      </c>
      <c r="Q2771" s="30">
        <v>3</v>
      </c>
      <c r="R2771" s="3" t="s">
        <v>3</v>
      </c>
      <c r="S2771" s="3" t="s">
        <v>43</v>
      </c>
      <c r="T2771" s="3" t="s">
        <v>272</v>
      </c>
      <c r="U2771" s="20" t="s">
        <v>1893</v>
      </c>
      <c r="W2771" s="3" t="s">
        <v>418</v>
      </c>
      <c r="Z2771" s="8">
        <v>44.267359999999996</v>
      </c>
      <c r="AA2771" s="8">
        <v>-121.25255199999999</v>
      </c>
      <c r="AB2771" s="3" t="s">
        <v>2310</v>
      </c>
      <c r="AD2771" s="3" t="s">
        <v>273</v>
      </c>
      <c r="AE2771" s="3" t="str">
        <f t="shared" si="47"/>
        <v>ex Ribes cereum</v>
      </c>
      <c r="AF2771" s="3" t="s">
        <v>2696</v>
      </c>
      <c r="AG2771" s="3" t="s">
        <v>1634</v>
      </c>
      <c r="AS2771" s="3" t="s">
        <v>306</v>
      </c>
    </row>
    <row r="2772" spans="1:45">
      <c r="A2772" s="29">
        <v>43424</v>
      </c>
      <c r="B2772" s="1">
        <v>7009</v>
      </c>
      <c r="E2772" s="13">
        <v>3</v>
      </c>
      <c r="F2772" s="5" t="s">
        <v>41</v>
      </c>
      <c r="G2772" s="5">
        <v>2018</v>
      </c>
      <c r="L2772" s="5"/>
      <c r="N2772" s="5" t="s">
        <v>520</v>
      </c>
      <c r="P2772" s="30">
        <v>11</v>
      </c>
      <c r="Q2772" s="30">
        <v>4</v>
      </c>
      <c r="R2772" s="3" t="s">
        <v>3</v>
      </c>
      <c r="S2772" s="3" t="s">
        <v>43</v>
      </c>
      <c r="T2772" s="3" t="s">
        <v>272</v>
      </c>
      <c r="U2772" s="20" t="s">
        <v>1893</v>
      </c>
      <c r="W2772" s="3" t="s">
        <v>418</v>
      </c>
      <c r="Z2772" s="8">
        <v>44.267359999999996</v>
      </c>
      <c r="AA2772" s="8">
        <v>-121.25255199999999</v>
      </c>
      <c r="AB2772" s="3" t="s">
        <v>2310</v>
      </c>
      <c r="AD2772" s="3" t="s">
        <v>273</v>
      </c>
      <c r="AE2772" s="3" t="str">
        <f t="shared" si="47"/>
        <v>ex Ribes cereum</v>
      </c>
      <c r="AF2772" s="3" t="s">
        <v>2696</v>
      </c>
      <c r="AG2772" s="3" t="s">
        <v>1634</v>
      </c>
      <c r="AS2772" s="3" t="s">
        <v>306</v>
      </c>
    </row>
    <row r="2773" spans="1:45">
      <c r="A2773" s="29">
        <v>43424</v>
      </c>
      <c r="B2773" s="1">
        <v>2141</v>
      </c>
      <c r="E2773" s="13">
        <v>3</v>
      </c>
      <c r="F2773" s="5" t="s">
        <v>41</v>
      </c>
      <c r="G2773" s="5">
        <v>2018</v>
      </c>
      <c r="L2773" s="5"/>
      <c r="N2773" s="5" t="s">
        <v>520</v>
      </c>
      <c r="P2773" s="30">
        <v>11</v>
      </c>
      <c r="Q2773" s="30">
        <v>5</v>
      </c>
      <c r="R2773" s="3" t="s">
        <v>3</v>
      </c>
      <c r="S2773" s="3" t="s">
        <v>43</v>
      </c>
      <c r="T2773" s="3" t="s">
        <v>272</v>
      </c>
      <c r="U2773" s="20" t="s">
        <v>1893</v>
      </c>
      <c r="W2773" s="3" t="s">
        <v>418</v>
      </c>
      <c r="Z2773" s="8">
        <v>44.267435999999996</v>
      </c>
      <c r="AA2773" s="8">
        <v>-121.25255199999999</v>
      </c>
      <c r="AB2773" s="3" t="s">
        <v>2310</v>
      </c>
      <c r="AD2773" s="3" t="s">
        <v>273</v>
      </c>
      <c r="AE2773" s="3" t="str">
        <f t="shared" si="47"/>
        <v>ex Ribes cereum</v>
      </c>
      <c r="AF2773" s="3" t="s">
        <v>2696</v>
      </c>
      <c r="AG2773" s="3" t="s">
        <v>1634</v>
      </c>
      <c r="AS2773" s="3" t="s">
        <v>306</v>
      </c>
    </row>
    <row r="2774" spans="1:45">
      <c r="A2774" s="29">
        <v>43424</v>
      </c>
      <c r="B2774" s="1">
        <v>7010</v>
      </c>
      <c r="E2774" s="13">
        <v>3</v>
      </c>
      <c r="F2774" s="5" t="s">
        <v>41</v>
      </c>
      <c r="G2774" s="5">
        <v>2018</v>
      </c>
      <c r="L2774" s="5"/>
      <c r="N2774" s="5" t="s">
        <v>520</v>
      </c>
      <c r="P2774" s="30">
        <v>11</v>
      </c>
      <c r="Q2774" s="30">
        <v>5</v>
      </c>
      <c r="R2774" s="3" t="s">
        <v>3</v>
      </c>
      <c r="S2774" s="3" t="s">
        <v>43</v>
      </c>
      <c r="T2774" s="3" t="s">
        <v>272</v>
      </c>
      <c r="U2774" s="20" t="s">
        <v>1893</v>
      </c>
      <c r="W2774" s="3" t="s">
        <v>418</v>
      </c>
      <c r="Z2774" s="8">
        <v>44.267359999999996</v>
      </c>
      <c r="AA2774" s="8">
        <v>-121.25255199999999</v>
      </c>
      <c r="AB2774" s="3" t="s">
        <v>2310</v>
      </c>
      <c r="AD2774" s="3" t="s">
        <v>273</v>
      </c>
      <c r="AE2774" s="3" t="str">
        <f t="shared" si="47"/>
        <v>ex Ribes cereum</v>
      </c>
      <c r="AF2774" s="3" t="s">
        <v>2696</v>
      </c>
      <c r="AG2774" s="3" t="s">
        <v>1634</v>
      </c>
      <c r="AS2774" s="3" t="s">
        <v>306</v>
      </c>
    </row>
    <row r="2775" spans="1:45">
      <c r="A2775" s="29">
        <v>43424</v>
      </c>
      <c r="B2775" s="1">
        <v>7011</v>
      </c>
      <c r="E2775" s="13">
        <v>3</v>
      </c>
      <c r="F2775" s="5" t="s">
        <v>41</v>
      </c>
      <c r="G2775" s="5">
        <v>2018</v>
      </c>
      <c r="L2775" s="5"/>
      <c r="N2775" s="5" t="s">
        <v>520</v>
      </c>
      <c r="P2775" s="30">
        <v>11</v>
      </c>
      <c r="Q2775" s="30">
        <v>6</v>
      </c>
      <c r="R2775" s="3" t="s">
        <v>3</v>
      </c>
      <c r="S2775" s="3" t="s">
        <v>43</v>
      </c>
      <c r="T2775" s="3" t="s">
        <v>272</v>
      </c>
      <c r="U2775" s="20" t="s">
        <v>1893</v>
      </c>
      <c r="W2775" s="3" t="s">
        <v>418</v>
      </c>
      <c r="Z2775" s="8">
        <v>44.267359999999996</v>
      </c>
      <c r="AA2775" s="8">
        <v>-121.25255199999999</v>
      </c>
      <c r="AB2775" s="3" t="s">
        <v>2310</v>
      </c>
      <c r="AD2775" s="3" t="s">
        <v>273</v>
      </c>
      <c r="AE2775" s="3" t="str">
        <f t="shared" si="47"/>
        <v>ex Ribes cereum</v>
      </c>
      <c r="AF2775" s="3" t="s">
        <v>2696</v>
      </c>
      <c r="AG2775" s="3" t="s">
        <v>1634</v>
      </c>
      <c r="AS2775" s="3" t="s">
        <v>306</v>
      </c>
    </row>
    <row r="2776" spans="1:45">
      <c r="A2776" s="29">
        <v>43424</v>
      </c>
      <c r="B2776" s="1">
        <v>7012</v>
      </c>
      <c r="E2776" s="13">
        <v>3</v>
      </c>
      <c r="F2776" s="5" t="s">
        <v>41</v>
      </c>
      <c r="G2776" s="5">
        <v>2018</v>
      </c>
      <c r="L2776" s="5"/>
      <c r="N2776" s="5" t="s">
        <v>520</v>
      </c>
      <c r="P2776" s="30">
        <v>11</v>
      </c>
      <c r="Q2776" s="30">
        <v>7</v>
      </c>
      <c r="R2776" s="3" t="s">
        <v>3</v>
      </c>
      <c r="S2776" s="3" t="s">
        <v>43</v>
      </c>
      <c r="T2776" s="3" t="s">
        <v>272</v>
      </c>
      <c r="U2776" s="20" t="s">
        <v>1893</v>
      </c>
      <c r="W2776" s="3" t="s">
        <v>418</v>
      </c>
      <c r="Z2776" s="8">
        <v>44.267359999999996</v>
      </c>
      <c r="AA2776" s="8">
        <v>-121.25255199999999</v>
      </c>
      <c r="AB2776" s="3" t="s">
        <v>2310</v>
      </c>
      <c r="AD2776" s="3" t="s">
        <v>273</v>
      </c>
      <c r="AE2776" s="3" t="str">
        <f t="shared" si="47"/>
        <v>ex Ribes cereum</v>
      </c>
      <c r="AF2776" s="3" t="s">
        <v>2696</v>
      </c>
      <c r="AG2776" s="3" t="s">
        <v>1634</v>
      </c>
      <c r="AS2776" s="3" t="s">
        <v>306</v>
      </c>
    </row>
    <row r="2777" spans="1:45">
      <c r="A2777" s="29">
        <v>43424</v>
      </c>
      <c r="B2777" s="1">
        <v>2142</v>
      </c>
      <c r="E2777" s="13">
        <v>3</v>
      </c>
      <c r="F2777" s="5" t="s">
        <v>41</v>
      </c>
      <c r="G2777" s="5">
        <v>2018</v>
      </c>
      <c r="L2777" s="5"/>
      <c r="N2777" s="5" t="s">
        <v>520</v>
      </c>
      <c r="P2777" s="30">
        <v>11</v>
      </c>
      <c r="Q2777" s="30">
        <v>8</v>
      </c>
      <c r="R2777" s="3" t="s">
        <v>3</v>
      </c>
      <c r="S2777" s="3" t="s">
        <v>43</v>
      </c>
      <c r="T2777" s="3" t="s">
        <v>272</v>
      </c>
      <c r="U2777" s="20" t="s">
        <v>1893</v>
      </c>
      <c r="W2777" s="3" t="s">
        <v>418</v>
      </c>
      <c r="Z2777" s="8">
        <v>44.267435999999996</v>
      </c>
      <c r="AA2777" s="8">
        <v>-121.25255199999999</v>
      </c>
      <c r="AB2777" s="3" t="s">
        <v>2310</v>
      </c>
      <c r="AD2777" s="3" t="s">
        <v>273</v>
      </c>
      <c r="AE2777" s="3" t="str">
        <f t="shared" si="47"/>
        <v>ex Ribes cereum</v>
      </c>
      <c r="AF2777" s="3" t="s">
        <v>2696</v>
      </c>
      <c r="AG2777" s="3" t="s">
        <v>1634</v>
      </c>
      <c r="AS2777" s="3" t="s">
        <v>306</v>
      </c>
    </row>
    <row r="2778" spans="1:45">
      <c r="A2778" s="29">
        <v>43424</v>
      </c>
      <c r="B2778" s="1">
        <v>2143</v>
      </c>
      <c r="E2778" s="13">
        <v>3</v>
      </c>
      <c r="F2778" s="5" t="s">
        <v>41</v>
      </c>
      <c r="G2778" s="5">
        <v>2018</v>
      </c>
      <c r="L2778" s="5"/>
      <c r="N2778" s="5" t="s">
        <v>520</v>
      </c>
      <c r="P2778" s="30">
        <v>11</v>
      </c>
      <c r="Q2778" s="30">
        <v>9</v>
      </c>
      <c r="R2778" s="3" t="s">
        <v>3</v>
      </c>
      <c r="S2778" s="3" t="s">
        <v>43</v>
      </c>
      <c r="T2778" s="3" t="s">
        <v>272</v>
      </c>
      <c r="U2778" s="20" t="s">
        <v>1893</v>
      </c>
      <c r="W2778" s="3" t="s">
        <v>418</v>
      </c>
      <c r="Z2778" s="8">
        <v>44.267435999999996</v>
      </c>
      <c r="AA2778" s="8">
        <v>-121.25255199999999</v>
      </c>
      <c r="AB2778" s="3" t="s">
        <v>2310</v>
      </c>
      <c r="AD2778" s="3" t="s">
        <v>273</v>
      </c>
      <c r="AE2778" s="3" t="str">
        <f t="shared" si="47"/>
        <v>ex Ribes cereum</v>
      </c>
      <c r="AF2778" s="3" t="s">
        <v>2696</v>
      </c>
      <c r="AG2778" s="3" t="s">
        <v>1634</v>
      </c>
      <c r="AS2778" s="3" t="s">
        <v>306</v>
      </c>
    </row>
    <row r="2779" spans="1:45">
      <c r="A2779" s="29">
        <v>43424</v>
      </c>
      <c r="B2779" s="1">
        <v>2144</v>
      </c>
      <c r="E2779" s="13">
        <v>3</v>
      </c>
      <c r="F2779" s="5" t="s">
        <v>41</v>
      </c>
      <c r="G2779" s="5">
        <v>2018</v>
      </c>
      <c r="L2779" s="5"/>
      <c r="N2779" s="5" t="s">
        <v>520</v>
      </c>
      <c r="P2779" s="30">
        <v>11</v>
      </c>
      <c r="Q2779" s="30">
        <v>10</v>
      </c>
      <c r="R2779" s="3" t="s">
        <v>3</v>
      </c>
      <c r="S2779" s="3" t="s">
        <v>43</v>
      </c>
      <c r="T2779" s="3" t="s">
        <v>272</v>
      </c>
      <c r="U2779" s="20" t="s">
        <v>1893</v>
      </c>
      <c r="W2779" s="3" t="s">
        <v>418</v>
      </c>
      <c r="Z2779" s="8">
        <v>44.267435999999996</v>
      </c>
      <c r="AA2779" s="8">
        <v>-121.25255199999999</v>
      </c>
      <c r="AB2779" s="3" t="s">
        <v>2310</v>
      </c>
      <c r="AD2779" s="3" t="s">
        <v>273</v>
      </c>
      <c r="AE2779" s="3" t="str">
        <f t="shared" si="47"/>
        <v>ex Ribes cereum</v>
      </c>
      <c r="AF2779" s="3" t="s">
        <v>2696</v>
      </c>
      <c r="AG2779" s="3" t="s">
        <v>1634</v>
      </c>
      <c r="AS2779" s="3" t="s">
        <v>306</v>
      </c>
    </row>
    <row r="2780" spans="1:45">
      <c r="A2780" s="29">
        <v>43424</v>
      </c>
      <c r="B2780" s="1">
        <v>2145</v>
      </c>
      <c r="E2780" s="13">
        <v>3</v>
      </c>
      <c r="F2780" s="5" t="s">
        <v>41</v>
      </c>
      <c r="G2780" s="5">
        <v>2018</v>
      </c>
      <c r="L2780" s="5"/>
      <c r="N2780" s="5" t="s">
        <v>520</v>
      </c>
      <c r="P2780" s="30">
        <v>11</v>
      </c>
      <c r="Q2780" s="30">
        <v>11</v>
      </c>
      <c r="R2780" s="3" t="s">
        <v>3</v>
      </c>
      <c r="S2780" s="3" t="s">
        <v>43</v>
      </c>
      <c r="T2780" s="3" t="s">
        <v>272</v>
      </c>
      <c r="U2780" s="20" t="s">
        <v>1893</v>
      </c>
      <c r="W2780" s="3" t="s">
        <v>418</v>
      </c>
      <c r="Z2780" s="8">
        <v>44.267435999999996</v>
      </c>
      <c r="AA2780" s="8">
        <v>-121.25255199999999</v>
      </c>
      <c r="AB2780" s="3" t="s">
        <v>2310</v>
      </c>
      <c r="AD2780" s="3" t="s">
        <v>273</v>
      </c>
      <c r="AE2780" s="3" t="str">
        <f t="shared" si="47"/>
        <v>ex Ribes cereum</v>
      </c>
      <c r="AF2780" s="3" t="s">
        <v>2696</v>
      </c>
      <c r="AG2780" s="3" t="s">
        <v>1634</v>
      </c>
      <c r="AS2780" s="3" t="s">
        <v>306</v>
      </c>
    </row>
    <row r="2781" spans="1:45">
      <c r="A2781" s="29">
        <v>43424</v>
      </c>
      <c r="B2781" s="1">
        <v>2146</v>
      </c>
      <c r="E2781" s="13">
        <v>3</v>
      </c>
      <c r="F2781" s="5" t="s">
        <v>41</v>
      </c>
      <c r="G2781" s="5">
        <v>2018</v>
      </c>
      <c r="L2781" s="5"/>
      <c r="N2781" s="5" t="s">
        <v>520</v>
      </c>
      <c r="P2781" s="30">
        <v>11</v>
      </c>
      <c r="Q2781" s="30">
        <v>12</v>
      </c>
      <c r="R2781" s="3" t="s">
        <v>3</v>
      </c>
      <c r="S2781" s="3" t="s">
        <v>43</v>
      </c>
      <c r="T2781" s="3" t="s">
        <v>272</v>
      </c>
      <c r="U2781" s="20" t="s">
        <v>1893</v>
      </c>
      <c r="W2781" s="3" t="s">
        <v>418</v>
      </c>
      <c r="Z2781" s="8">
        <v>44.267435999999996</v>
      </c>
      <c r="AA2781" s="8">
        <v>-121.25255199999999</v>
      </c>
      <c r="AB2781" s="3" t="s">
        <v>2310</v>
      </c>
      <c r="AD2781" s="3" t="s">
        <v>273</v>
      </c>
      <c r="AE2781" s="3" t="str">
        <f t="shared" si="47"/>
        <v>ex Ribes cereum</v>
      </c>
      <c r="AF2781" s="3" t="s">
        <v>2696</v>
      </c>
      <c r="AG2781" s="3" t="s">
        <v>1634</v>
      </c>
      <c r="AS2781" s="3" t="s">
        <v>306</v>
      </c>
    </row>
    <row r="2782" spans="1:45">
      <c r="A2782" s="29">
        <v>43424</v>
      </c>
      <c r="B2782" s="1">
        <v>2147</v>
      </c>
      <c r="E2782" s="13">
        <v>3</v>
      </c>
      <c r="F2782" s="5" t="s">
        <v>41</v>
      </c>
      <c r="G2782" s="5">
        <v>2018</v>
      </c>
      <c r="L2782" s="5"/>
      <c r="N2782" s="5" t="s">
        <v>520</v>
      </c>
      <c r="P2782" s="30">
        <v>11</v>
      </c>
      <c r="Q2782" s="30">
        <v>13</v>
      </c>
      <c r="R2782" s="3" t="s">
        <v>3</v>
      </c>
      <c r="S2782" s="3" t="s">
        <v>43</v>
      </c>
      <c r="T2782" s="3" t="s">
        <v>272</v>
      </c>
      <c r="U2782" s="20" t="s">
        <v>1893</v>
      </c>
      <c r="W2782" s="3" t="s">
        <v>418</v>
      </c>
      <c r="Z2782" s="8">
        <v>44.267435999999996</v>
      </c>
      <c r="AA2782" s="8">
        <v>-121.25255199999999</v>
      </c>
      <c r="AB2782" s="3" t="s">
        <v>2310</v>
      </c>
      <c r="AD2782" s="3" t="s">
        <v>273</v>
      </c>
      <c r="AE2782" s="3" t="str">
        <f t="shared" si="47"/>
        <v>ex Ribes cereum</v>
      </c>
      <c r="AF2782" s="3" t="s">
        <v>2696</v>
      </c>
      <c r="AG2782" s="3" t="s">
        <v>1634</v>
      </c>
      <c r="AS2782" s="3" t="s">
        <v>306</v>
      </c>
    </row>
    <row r="2783" spans="1:45">
      <c r="A2783" s="29">
        <v>43424</v>
      </c>
      <c r="B2783" s="1">
        <v>2148</v>
      </c>
      <c r="E2783" s="13">
        <v>4</v>
      </c>
      <c r="F2783" s="5" t="s">
        <v>41</v>
      </c>
      <c r="G2783" s="5">
        <v>2018</v>
      </c>
      <c r="L2783" s="5"/>
      <c r="N2783" s="5" t="s">
        <v>521</v>
      </c>
      <c r="P2783" s="30">
        <v>12</v>
      </c>
      <c r="Q2783" s="30">
        <v>1</v>
      </c>
      <c r="R2783" s="3" t="s">
        <v>3</v>
      </c>
      <c r="S2783" s="3" t="s">
        <v>43</v>
      </c>
      <c r="T2783" s="3" t="s">
        <v>272</v>
      </c>
      <c r="U2783" s="20" t="s">
        <v>1893</v>
      </c>
      <c r="V2783" s="3" t="s">
        <v>3408</v>
      </c>
      <c r="W2783" s="3" t="s">
        <v>3407</v>
      </c>
      <c r="Z2783" s="8">
        <v>43.985202999999998</v>
      </c>
      <c r="AA2783" s="8">
        <v>-121.399339</v>
      </c>
      <c r="AB2783" s="3" t="s">
        <v>2310</v>
      </c>
      <c r="AD2783" s="3" t="s">
        <v>57</v>
      </c>
      <c r="AE2783" s="3" t="str">
        <f t="shared" si="47"/>
        <v>ex Salix</v>
      </c>
      <c r="AF2783" s="3" t="s">
        <v>2696</v>
      </c>
      <c r="AG2783" s="3" t="s">
        <v>1634</v>
      </c>
      <c r="AS2783" s="3" t="s">
        <v>306</v>
      </c>
    </row>
    <row r="2784" spans="1:45">
      <c r="A2784" s="29">
        <v>43424</v>
      </c>
      <c r="B2784" s="1">
        <v>7013</v>
      </c>
      <c r="E2784" s="13">
        <v>4</v>
      </c>
      <c r="F2784" s="5" t="s">
        <v>41</v>
      </c>
      <c r="G2784" s="5">
        <v>2018</v>
      </c>
      <c r="L2784" s="5"/>
      <c r="N2784" s="5" t="s">
        <v>521</v>
      </c>
      <c r="P2784" s="30">
        <v>12</v>
      </c>
      <c r="Q2784" s="30">
        <v>1</v>
      </c>
      <c r="R2784" s="3" t="s">
        <v>3</v>
      </c>
      <c r="S2784" s="3" t="s">
        <v>43</v>
      </c>
      <c r="T2784" s="3" t="s">
        <v>272</v>
      </c>
      <c r="U2784" s="20" t="s">
        <v>1893</v>
      </c>
      <c r="V2784" s="3" t="s">
        <v>3408</v>
      </c>
      <c r="W2784" s="3" t="s">
        <v>3407</v>
      </c>
      <c r="Z2784" s="8">
        <v>43.985202999999998</v>
      </c>
      <c r="AA2784" s="8">
        <v>-121.399339</v>
      </c>
      <c r="AB2784" s="3" t="s">
        <v>2310</v>
      </c>
      <c r="AD2784" s="3" t="s">
        <v>57</v>
      </c>
      <c r="AE2784" s="3" t="str">
        <f t="shared" si="47"/>
        <v>ex Salix</v>
      </c>
      <c r="AF2784" s="3" t="s">
        <v>2696</v>
      </c>
      <c r="AG2784" s="3" t="s">
        <v>1634</v>
      </c>
      <c r="AS2784" s="3" t="s">
        <v>306</v>
      </c>
    </row>
    <row r="2785" spans="1:55">
      <c r="A2785" s="29">
        <v>43424</v>
      </c>
      <c r="B2785" s="1">
        <v>2149</v>
      </c>
      <c r="E2785" s="13">
        <v>4</v>
      </c>
      <c r="F2785" s="5" t="s">
        <v>41</v>
      </c>
      <c r="G2785" s="5">
        <v>2018</v>
      </c>
      <c r="L2785" s="5"/>
      <c r="N2785" s="5" t="s">
        <v>521</v>
      </c>
      <c r="P2785" s="30">
        <v>12</v>
      </c>
      <c r="Q2785" s="30">
        <v>2</v>
      </c>
      <c r="R2785" s="3" t="s">
        <v>3</v>
      </c>
      <c r="S2785" s="3" t="s">
        <v>43</v>
      </c>
      <c r="T2785" s="3" t="s">
        <v>272</v>
      </c>
      <c r="U2785" s="20" t="s">
        <v>1893</v>
      </c>
      <c r="V2785" s="3" t="s">
        <v>3408</v>
      </c>
      <c r="W2785" s="3" t="s">
        <v>3407</v>
      </c>
      <c r="Z2785" s="8">
        <v>43.985202999999998</v>
      </c>
      <c r="AA2785" s="8">
        <v>-121.399339</v>
      </c>
      <c r="AB2785" s="3" t="s">
        <v>2310</v>
      </c>
      <c r="AD2785" s="3" t="s">
        <v>57</v>
      </c>
      <c r="AE2785" s="3" t="str">
        <f t="shared" si="47"/>
        <v>ex Salix</v>
      </c>
      <c r="AF2785" s="3" t="s">
        <v>2696</v>
      </c>
      <c r="AG2785" s="3" t="s">
        <v>1634</v>
      </c>
      <c r="AS2785" s="3" t="s">
        <v>306</v>
      </c>
    </row>
    <row r="2786" spans="1:55">
      <c r="A2786" s="29">
        <v>43424</v>
      </c>
      <c r="B2786" s="1">
        <v>7014</v>
      </c>
      <c r="E2786" s="13">
        <v>4</v>
      </c>
      <c r="F2786" s="5" t="s">
        <v>41</v>
      </c>
      <c r="G2786" s="5">
        <v>2018</v>
      </c>
      <c r="L2786" s="5"/>
      <c r="N2786" s="5" t="s">
        <v>521</v>
      </c>
      <c r="P2786" s="30">
        <v>12</v>
      </c>
      <c r="Q2786" s="30">
        <v>2</v>
      </c>
      <c r="R2786" s="3" t="s">
        <v>3</v>
      </c>
      <c r="S2786" s="3" t="s">
        <v>43</v>
      </c>
      <c r="T2786" s="3" t="s">
        <v>272</v>
      </c>
      <c r="U2786" s="20" t="s">
        <v>1893</v>
      </c>
      <c r="V2786" s="3" t="s">
        <v>3408</v>
      </c>
      <c r="W2786" s="3" t="s">
        <v>3407</v>
      </c>
      <c r="Z2786" s="8">
        <v>43.985202999999998</v>
      </c>
      <c r="AA2786" s="8">
        <v>-121.399339</v>
      </c>
      <c r="AB2786" s="3" t="s">
        <v>2310</v>
      </c>
      <c r="AD2786" s="3" t="s">
        <v>57</v>
      </c>
      <c r="AE2786" s="3" t="str">
        <f t="shared" si="47"/>
        <v>ex Salix</v>
      </c>
      <c r="AF2786" s="3" t="s">
        <v>2696</v>
      </c>
      <c r="AG2786" s="3" t="s">
        <v>1634</v>
      </c>
      <c r="AS2786" s="3" t="s">
        <v>306</v>
      </c>
    </row>
    <row r="2787" spans="1:55">
      <c r="A2787" s="29">
        <v>43424</v>
      </c>
      <c r="B2787" s="1">
        <v>2150</v>
      </c>
      <c r="E2787" s="13">
        <v>4</v>
      </c>
      <c r="F2787" s="5" t="s">
        <v>41</v>
      </c>
      <c r="G2787" s="5">
        <v>2018</v>
      </c>
      <c r="L2787" s="5"/>
      <c r="N2787" s="5" t="s">
        <v>521</v>
      </c>
      <c r="P2787" s="30">
        <v>12</v>
      </c>
      <c r="Q2787" s="30">
        <v>3</v>
      </c>
      <c r="R2787" s="3" t="s">
        <v>3</v>
      </c>
      <c r="S2787" s="3" t="s">
        <v>43</v>
      </c>
      <c r="T2787" s="3" t="s">
        <v>272</v>
      </c>
      <c r="U2787" s="20" t="s">
        <v>1893</v>
      </c>
      <c r="V2787" s="3" t="s">
        <v>3408</v>
      </c>
      <c r="W2787" s="3" t="s">
        <v>3407</v>
      </c>
      <c r="Z2787" s="8">
        <v>43.985202999999998</v>
      </c>
      <c r="AA2787" s="8">
        <v>-121.399339</v>
      </c>
      <c r="AB2787" s="3" t="s">
        <v>2310</v>
      </c>
      <c r="AD2787" s="3" t="s">
        <v>57</v>
      </c>
      <c r="AE2787" s="3" t="str">
        <f t="shared" si="47"/>
        <v>ex Salix</v>
      </c>
      <c r="AF2787" s="3" t="s">
        <v>2696</v>
      </c>
      <c r="AG2787" s="3" t="s">
        <v>1634</v>
      </c>
      <c r="AS2787" s="3" t="s">
        <v>306</v>
      </c>
    </row>
    <row r="2788" spans="1:55">
      <c r="A2788" s="29">
        <v>43424</v>
      </c>
      <c r="B2788" s="1">
        <v>7015</v>
      </c>
      <c r="E2788" s="13">
        <v>4</v>
      </c>
      <c r="F2788" s="5" t="s">
        <v>41</v>
      </c>
      <c r="G2788" s="5">
        <v>2018</v>
      </c>
      <c r="L2788" s="5"/>
      <c r="N2788" s="5" t="s">
        <v>521</v>
      </c>
      <c r="P2788" s="30">
        <v>12</v>
      </c>
      <c r="Q2788" s="30">
        <v>3</v>
      </c>
      <c r="R2788" s="3" t="s">
        <v>3</v>
      </c>
      <c r="S2788" s="3" t="s">
        <v>43</v>
      </c>
      <c r="T2788" s="3" t="s">
        <v>272</v>
      </c>
      <c r="U2788" s="20" t="s">
        <v>1893</v>
      </c>
      <c r="V2788" s="3" t="s">
        <v>3408</v>
      </c>
      <c r="W2788" s="3" t="s">
        <v>3407</v>
      </c>
      <c r="Z2788" s="8">
        <v>43.985202999999998</v>
      </c>
      <c r="AA2788" s="8">
        <v>-121.399339</v>
      </c>
      <c r="AB2788" s="3" t="s">
        <v>2310</v>
      </c>
      <c r="AD2788" s="3" t="s">
        <v>57</v>
      </c>
      <c r="AE2788" s="3" t="str">
        <f t="shared" si="47"/>
        <v>ex Salix</v>
      </c>
      <c r="AF2788" s="3" t="s">
        <v>2696</v>
      </c>
      <c r="AG2788" s="3" t="s">
        <v>1634</v>
      </c>
      <c r="AS2788" s="3" t="s">
        <v>306</v>
      </c>
    </row>
    <row r="2789" spans="1:55">
      <c r="A2789" s="29">
        <v>43424</v>
      </c>
      <c r="B2789" s="1">
        <v>2151</v>
      </c>
      <c r="E2789" s="13">
        <v>4</v>
      </c>
      <c r="F2789" s="5" t="s">
        <v>41</v>
      </c>
      <c r="G2789" s="5">
        <v>2018</v>
      </c>
      <c r="L2789" s="5"/>
      <c r="N2789" s="5" t="s">
        <v>521</v>
      </c>
      <c r="P2789" s="30">
        <v>12</v>
      </c>
      <c r="Q2789" s="30">
        <v>4</v>
      </c>
      <c r="R2789" s="3" t="s">
        <v>3</v>
      </c>
      <c r="S2789" s="3" t="s">
        <v>43</v>
      </c>
      <c r="T2789" s="3" t="s">
        <v>272</v>
      </c>
      <c r="U2789" s="20" t="s">
        <v>1893</v>
      </c>
      <c r="V2789" s="3" t="s">
        <v>3408</v>
      </c>
      <c r="W2789" s="3" t="s">
        <v>3407</v>
      </c>
      <c r="Z2789" s="8">
        <v>43.985202999999998</v>
      </c>
      <c r="AA2789" s="8">
        <v>-121.399339</v>
      </c>
      <c r="AB2789" s="3" t="s">
        <v>2310</v>
      </c>
      <c r="AD2789" s="3" t="s">
        <v>57</v>
      </c>
      <c r="AE2789" s="3" t="str">
        <f t="shared" si="47"/>
        <v>ex Salix</v>
      </c>
      <c r="AF2789" s="3" t="s">
        <v>2696</v>
      </c>
      <c r="AG2789" s="3" t="s">
        <v>1634</v>
      </c>
      <c r="AS2789" s="3" t="s">
        <v>306</v>
      </c>
    </row>
    <row r="2790" spans="1:55">
      <c r="A2790" s="29">
        <v>43424</v>
      </c>
      <c r="B2790" s="1">
        <v>7016</v>
      </c>
      <c r="E2790" s="13">
        <v>4</v>
      </c>
      <c r="F2790" s="5" t="s">
        <v>41</v>
      </c>
      <c r="G2790" s="5">
        <v>2018</v>
      </c>
      <c r="L2790" s="5"/>
      <c r="N2790" s="5" t="s">
        <v>521</v>
      </c>
      <c r="P2790" s="30">
        <v>12</v>
      </c>
      <c r="Q2790" s="30">
        <v>4</v>
      </c>
      <c r="R2790" s="3" t="s">
        <v>3</v>
      </c>
      <c r="S2790" s="3" t="s">
        <v>43</v>
      </c>
      <c r="T2790" s="3" t="s">
        <v>272</v>
      </c>
      <c r="U2790" s="20" t="s">
        <v>1893</v>
      </c>
      <c r="V2790" s="3" t="s">
        <v>3408</v>
      </c>
      <c r="W2790" s="3" t="s">
        <v>3407</v>
      </c>
      <c r="Z2790" s="8">
        <v>43.985202999999998</v>
      </c>
      <c r="AA2790" s="8">
        <v>-121.399339</v>
      </c>
      <c r="AB2790" s="3" t="s">
        <v>2310</v>
      </c>
      <c r="AD2790" s="3" t="s">
        <v>57</v>
      </c>
      <c r="AE2790" s="3" t="str">
        <f t="shared" si="47"/>
        <v>ex Salix</v>
      </c>
      <c r="AF2790" s="3" t="s">
        <v>2696</v>
      </c>
      <c r="AG2790" s="3" t="s">
        <v>1634</v>
      </c>
      <c r="AS2790" s="3" t="s">
        <v>306</v>
      </c>
    </row>
    <row r="2791" spans="1:55" s="2" customFormat="1">
      <c r="A2791" s="29">
        <v>43424</v>
      </c>
      <c r="B2791" s="1">
        <v>2152</v>
      </c>
      <c r="C2791" s="3"/>
      <c r="D2791" s="3"/>
      <c r="E2791" s="13">
        <v>4</v>
      </c>
      <c r="F2791" s="5" t="s">
        <v>41</v>
      </c>
      <c r="G2791" s="5">
        <v>2018</v>
      </c>
      <c r="H2791" s="5"/>
      <c r="I2791" s="3"/>
      <c r="J2791" s="3"/>
      <c r="K2791" s="3"/>
      <c r="L2791" s="5"/>
      <c r="M2791" s="3"/>
      <c r="N2791" s="5" t="s">
        <v>521</v>
      </c>
      <c r="O2791" s="5"/>
      <c r="P2791" s="30">
        <v>12</v>
      </c>
      <c r="Q2791" s="30">
        <v>5</v>
      </c>
      <c r="R2791" s="3" t="s">
        <v>3</v>
      </c>
      <c r="S2791" s="3" t="s">
        <v>43</v>
      </c>
      <c r="T2791" s="3" t="s">
        <v>272</v>
      </c>
      <c r="U2791" s="20" t="s">
        <v>1893</v>
      </c>
      <c r="V2791" s="3" t="s">
        <v>3408</v>
      </c>
      <c r="W2791" s="3" t="s">
        <v>3407</v>
      </c>
      <c r="X2791" s="3"/>
      <c r="Y2791" s="3"/>
      <c r="Z2791" s="8">
        <v>43.985202999999998</v>
      </c>
      <c r="AA2791" s="8">
        <v>-121.399339</v>
      </c>
      <c r="AB2791" s="3" t="s">
        <v>2310</v>
      </c>
      <c r="AC2791" s="3"/>
      <c r="AD2791" s="3" t="s">
        <v>57</v>
      </c>
      <c r="AE2791" s="3" t="str">
        <f t="shared" si="47"/>
        <v>ex Salix</v>
      </c>
      <c r="AF2791" s="3" t="s">
        <v>2696</v>
      </c>
      <c r="AG2791" s="3" t="s">
        <v>1634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 t="s">
        <v>306</v>
      </c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>
      <c r="A2792" s="29">
        <v>43424</v>
      </c>
      <c r="B2792" s="1">
        <v>7017</v>
      </c>
      <c r="E2792" s="13">
        <v>4</v>
      </c>
      <c r="F2792" s="5" t="s">
        <v>41</v>
      </c>
      <c r="G2792" s="5">
        <v>2018</v>
      </c>
      <c r="L2792" s="5"/>
      <c r="N2792" s="5" t="s">
        <v>521</v>
      </c>
      <c r="P2792" s="30">
        <v>12</v>
      </c>
      <c r="Q2792" s="30">
        <v>5</v>
      </c>
      <c r="R2792" s="3" t="s">
        <v>3</v>
      </c>
      <c r="S2792" s="3" t="s">
        <v>43</v>
      </c>
      <c r="T2792" s="3" t="s">
        <v>272</v>
      </c>
      <c r="U2792" s="20" t="s">
        <v>1893</v>
      </c>
      <c r="V2792" s="3" t="s">
        <v>3408</v>
      </c>
      <c r="W2792" s="3" t="s">
        <v>3407</v>
      </c>
      <c r="Z2792" s="8">
        <v>43.985202999999998</v>
      </c>
      <c r="AA2792" s="8">
        <v>-121.399339</v>
      </c>
      <c r="AB2792" s="3" t="s">
        <v>2310</v>
      </c>
      <c r="AD2792" s="3" t="s">
        <v>57</v>
      </c>
      <c r="AE2792" s="3" t="str">
        <f t="shared" si="47"/>
        <v>ex Salix</v>
      </c>
      <c r="AF2792" s="3" t="s">
        <v>2696</v>
      </c>
      <c r="AG2792" s="3" t="s">
        <v>1634</v>
      </c>
      <c r="AS2792" s="3" t="s">
        <v>306</v>
      </c>
    </row>
    <row r="2793" spans="1:55">
      <c r="A2793" s="29">
        <v>43424</v>
      </c>
      <c r="B2793" s="1">
        <v>2153</v>
      </c>
      <c r="E2793" s="13">
        <v>4</v>
      </c>
      <c r="F2793" s="5" t="s">
        <v>41</v>
      </c>
      <c r="G2793" s="5">
        <v>2018</v>
      </c>
      <c r="L2793" s="5"/>
      <c r="N2793" s="5" t="s">
        <v>521</v>
      </c>
      <c r="P2793" s="30">
        <v>12</v>
      </c>
      <c r="Q2793" s="30">
        <v>6</v>
      </c>
      <c r="R2793" s="3" t="s">
        <v>3</v>
      </c>
      <c r="S2793" s="3" t="s">
        <v>43</v>
      </c>
      <c r="T2793" s="3" t="s">
        <v>272</v>
      </c>
      <c r="U2793" s="20" t="s">
        <v>1893</v>
      </c>
      <c r="V2793" s="3" t="s">
        <v>3408</v>
      </c>
      <c r="W2793" s="3" t="s">
        <v>3407</v>
      </c>
      <c r="Z2793" s="8">
        <v>43.985202999999998</v>
      </c>
      <c r="AA2793" s="8">
        <v>-121.399339</v>
      </c>
      <c r="AB2793" s="3" t="s">
        <v>2310</v>
      </c>
      <c r="AD2793" s="3" t="s">
        <v>57</v>
      </c>
      <c r="AE2793" s="3" t="str">
        <f t="shared" si="47"/>
        <v>ex Salix</v>
      </c>
      <c r="AF2793" s="3" t="s">
        <v>2696</v>
      </c>
      <c r="AG2793" s="3" t="s">
        <v>1634</v>
      </c>
      <c r="AS2793" s="3" t="s">
        <v>306</v>
      </c>
    </row>
    <row r="2794" spans="1:55">
      <c r="A2794" s="29">
        <v>43424</v>
      </c>
      <c r="B2794" s="1">
        <v>2154</v>
      </c>
      <c r="E2794" s="13">
        <v>4</v>
      </c>
      <c r="F2794" s="5" t="s">
        <v>41</v>
      </c>
      <c r="G2794" s="5">
        <v>2018</v>
      </c>
      <c r="L2794" s="5"/>
      <c r="N2794" s="5" t="s">
        <v>521</v>
      </c>
      <c r="P2794" s="30">
        <v>12</v>
      </c>
      <c r="Q2794" s="30">
        <v>7</v>
      </c>
      <c r="R2794" s="3" t="s">
        <v>3</v>
      </c>
      <c r="S2794" s="3" t="s">
        <v>43</v>
      </c>
      <c r="T2794" s="3" t="s">
        <v>272</v>
      </c>
      <c r="U2794" s="20" t="s">
        <v>1893</v>
      </c>
      <c r="V2794" s="3" t="s">
        <v>3408</v>
      </c>
      <c r="W2794" s="3" t="s">
        <v>3407</v>
      </c>
      <c r="Z2794" s="8">
        <v>43.985202999999998</v>
      </c>
      <c r="AA2794" s="8">
        <v>-121.399339</v>
      </c>
      <c r="AB2794" s="3" t="s">
        <v>2310</v>
      </c>
      <c r="AD2794" s="3" t="s">
        <v>57</v>
      </c>
      <c r="AE2794" s="3" t="str">
        <f t="shared" si="47"/>
        <v>ex Salix</v>
      </c>
      <c r="AF2794" s="3" t="s">
        <v>2696</v>
      </c>
      <c r="AG2794" s="3" t="s">
        <v>1634</v>
      </c>
      <c r="AS2794" s="3" t="s">
        <v>306</v>
      </c>
    </row>
    <row r="2795" spans="1:55">
      <c r="A2795" s="29">
        <v>43424</v>
      </c>
      <c r="B2795" s="1">
        <v>2155</v>
      </c>
      <c r="E2795" s="13">
        <v>4</v>
      </c>
      <c r="F2795" s="5" t="s">
        <v>41</v>
      </c>
      <c r="G2795" s="5">
        <v>2018</v>
      </c>
      <c r="L2795" s="5"/>
      <c r="N2795" s="5" t="s">
        <v>521</v>
      </c>
      <c r="P2795" s="30">
        <v>12</v>
      </c>
      <c r="Q2795" s="30">
        <v>8</v>
      </c>
      <c r="R2795" s="3" t="s">
        <v>3</v>
      </c>
      <c r="S2795" s="3" t="s">
        <v>43</v>
      </c>
      <c r="T2795" s="3" t="s">
        <v>272</v>
      </c>
      <c r="U2795" s="20" t="s">
        <v>1893</v>
      </c>
      <c r="V2795" s="3" t="s">
        <v>3408</v>
      </c>
      <c r="W2795" s="3" t="s">
        <v>3407</v>
      </c>
      <c r="Z2795" s="8">
        <v>43.985202999999998</v>
      </c>
      <c r="AA2795" s="8">
        <v>-121.399339</v>
      </c>
      <c r="AB2795" s="3" t="s">
        <v>2310</v>
      </c>
      <c r="AD2795" s="3" t="s">
        <v>57</v>
      </c>
      <c r="AE2795" s="3" t="str">
        <f t="shared" si="47"/>
        <v>ex Salix</v>
      </c>
      <c r="AF2795" s="3" t="s">
        <v>2696</v>
      </c>
      <c r="AG2795" s="3" t="s">
        <v>1634</v>
      </c>
      <c r="AS2795" s="3" t="s">
        <v>306</v>
      </c>
    </row>
    <row r="2796" spans="1:55">
      <c r="A2796" s="29">
        <v>43424</v>
      </c>
      <c r="B2796" s="1">
        <v>2156</v>
      </c>
      <c r="E2796" s="13">
        <v>4</v>
      </c>
      <c r="F2796" s="5" t="s">
        <v>41</v>
      </c>
      <c r="G2796" s="5">
        <v>2018</v>
      </c>
      <c r="L2796" s="5"/>
      <c r="N2796" s="5" t="s">
        <v>521</v>
      </c>
      <c r="P2796" s="30">
        <v>12</v>
      </c>
      <c r="Q2796" s="30">
        <v>9</v>
      </c>
      <c r="R2796" s="3" t="s">
        <v>3</v>
      </c>
      <c r="S2796" s="3" t="s">
        <v>43</v>
      </c>
      <c r="T2796" s="3" t="s">
        <v>272</v>
      </c>
      <c r="U2796" s="20" t="s">
        <v>1893</v>
      </c>
      <c r="V2796" s="3" t="s">
        <v>3408</v>
      </c>
      <c r="W2796" s="3" t="s">
        <v>3407</v>
      </c>
      <c r="Z2796" s="8">
        <v>43.985202999999998</v>
      </c>
      <c r="AA2796" s="8">
        <v>-121.399339</v>
      </c>
      <c r="AB2796" s="3" t="s">
        <v>2310</v>
      </c>
      <c r="AD2796" s="3" t="s">
        <v>57</v>
      </c>
      <c r="AE2796" s="3" t="str">
        <f t="shared" si="47"/>
        <v>ex Salix</v>
      </c>
      <c r="AF2796" s="3" t="s">
        <v>2696</v>
      </c>
      <c r="AG2796" s="3" t="s">
        <v>1634</v>
      </c>
      <c r="AS2796" s="3" t="s">
        <v>306</v>
      </c>
    </row>
    <row r="2797" spans="1:55">
      <c r="A2797" s="29">
        <v>43424</v>
      </c>
      <c r="B2797" s="1">
        <v>2157</v>
      </c>
      <c r="E2797" s="13">
        <v>4</v>
      </c>
      <c r="F2797" s="5" t="s">
        <v>41</v>
      </c>
      <c r="G2797" s="5">
        <v>2018</v>
      </c>
      <c r="L2797" s="5"/>
      <c r="N2797" s="5" t="s">
        <v>521</v>
      </c>
      <c r="P2797" s="30">
        <v>12</v>
      </c>
      <c r="Q2797" s="30">
        <v>10</v>
      </c>
      <c r="R2797" s="3" t="s">
        <v>3</v>
      </c>
      <c r="S2797" s="3" t="s">
        <v>43</v>
      </c>
      <c r="T2797" s="3" t="s">
        <v>272</v>
      </c>
      <c r="U2797" s="20" t="s">
        <v>1893</v>
      </c>
      <c r="V2797" s="3" t="s">
        <v>3408</v>
      </c>
      <c r="W2797" s="3" t="s">
        <v>3407</v>
      </c>
      <c r="Z2797" s="8">
        <v>43.985202999999998</v>
      </c>
      <c r="AA2797" s="8">
        <v>-121.399339</v>
      </c>
      <c r="AB2797" s="3" t="s">
        <v>2310</v>
      </c>
      <c r="AD2797" s="3" t="s">
        <v>57</v>
      </c>
      <c r="AE2797" s="3" t="str">
        <f t="shared" si="47"/>
        <v>ex Salix</v>
      </c>
      <c r="AF2797" s="3" t="s">
        <v>2696</v>
      </c>
      <c r="AG2797" s="3" t="s">
        <v>1634</v>
      </c>
      <c r="AS2797" s="3" t="s">
        <v>306</v>
      </c>
    </row>
    <row r="2798" spans="1:55">
      <c r="A2798" s="29">
        <v>43424</v>
      </c>
      <c r="B2798" s="1">
        <v>2158</v>
      </c>
      <c r="E2798" s="13">
        <v>4</v>
      </c>
      <c r="F2798" s="5" t="s">
        <v>41</v>
      </c>
      <c r="G2798" s="5">
        <v>2018</v>
      </c>
      <c r="L2798" s="5"/>
      <c r="N2798" s="5" t="s">
        <v>521</v>
      </c>
      <c r="P2798" s="30">
        <v>12</v>
      </c>
      <c r="Q2798" s="30">
        <v>11</v>
      </c>
      <c r="R2798" s="3" t="s">
        <v>3</v>
      </c>
      <c r="S2798" s="3" t="s">
        <v>43</v>
      </c>
      <c r="T2798" s="3" t="s">
        <v>272</v>
      </c>
      <c r="U2798" s="20" t="s">
        <v>1893</v>
      </c>
      <c r="V2798" s="3" t="s">
        <v>3408</v>
      </c>
      <c r="W2798" s="3" t="s">
        <v>2994</v>
      </c>
      <c r="Z2798" s="8">
        <v>43.985202999999998</v>
      </c>
      <c r="AA2798" s="8">
        <v>-121.399339</v>
      </c>
      <c r="AB2798" s="3" t="s">
        <v>2310</v>
      </c>
      <c r="AD2798" s="3" t="s">
        <v>57</v>
      </c>
      <c r="AE2798" s="3" t="str">
        <f t="shared" si="47"/>
        <v>ex Salix</v>
      </c>
      <c r="AF2798" s="3" t="s">
        <v>2696</v>
      </c>
      <c r="AG2798" s="3" t="s">
        <v>1634</v>
      </c>
      <c r="AS2798" s="3" t="s">
        <v>306</v>
      </c>
    </row>
    <row r="2799" spans="1:55">
      <c r="A2799" s="29">
        <v>43424</v>
      </c>
      <c r="B2799" s="1">
        <v>7018</v>
      </c>
      <c r="E2799" s="13">
        <v>8</v>
      </c>
      <c r="F2799" s="5" t="s">
        <v>41</v>
      </c>
      <c r="G2799" s="5">
        <v>2018</v>
      </c>
      <c r="L2799" s="5"/>
      <c r="N2799" s="5" t="s">
        <v>666</v>
      </c>
      <c r="P2799" s="30">
        <v>13</v>
      </c>
      <c r="Q2799" s="30">
        <v>1</v>
      </c>
      <c r="R2799" s="3" t="s">
        <v>3</v>
      </c>
      <c r="S2799" s="3" t="s">
        <v>43</v>
      </c>
      <c r="T2799" s="3" t="s">
        <v>638</v>
      </c>
      <c r="U2799" s="20" t="s">
        <v>1893</v>
      </c>
      <c r="W2799" s="3" t="s">
        <v>3002</v>
      </c>
      <c r="Z2799" s="8">
        <v>43.592193999999999</v>
      </c>
      <c r="AA2799" s="8">
        <v>-119.1054625</v>
      </c>
      <c r="AB2799" s="3" t="s">
        <v>2310</v>
      </c>
      <c r="AD2799" s="3" t="s">
        <v>313</v>
      </c>
      <c r="AE2799" s="3" t="str">
        <f t="shared" si="47"/>
        <v>ex Ribes aureum</v>
      </c>
      <c r="AF2799" s="3" t="s">
        <v>2696</v>
      </c>
      <c r="AG2799" s="3" t="s">
        <v>1634</v>
      </c>
      <c r="AS2799" s="3" t="s">
        <v>306</v>
      </c>
    </row>
    <row r="2800" spans="1:55">
      <c r="A2800" s="29">
        <v>43424</v>
      </c>
      <c r="B2800" s="1">
        <v>3113</v>
      </c>
      <c r="E2800" s="13">
        <v>8</v>
      </c>
      <c r="F2800" s="5" t="s">
        <v>41</v>
      </c>
      <c r="G2800" s="5">
        <v>2018</v>
      </c>
      <c r="L2800" s="5"/>
      <c r="N2800" s="5" t="s">
        <v>666</v>
      </c>
      <c r="P2800" s="30">
        <v>13</v>
      </c>
      <c r="Q2800" s="30">
        <v>1</v>
      </c>
      <c r="R2800" s="3" t="s">
        <v>3</v>
      </c>
      <c r="S2800" s="3" t="s">
        <v>43</v>
      </c>
      <c r="T2800" s="3" t="s">
        <v>638</v>
      </c>
      <c r="U2800" s="20" t="s">
        <v>1893</v>
      </c>
      <c r="W2800" s="3" t="s">
        <v>3001</v>
      </c>
      <c r="Z2800" s="8">
        <v>43.592193999999999</v>
      </c>
      <c r="AA2800" s="8">
        <v>-119.054625</v>
      </c>
      <c r="AB2800" s="3" t="s">
        <v>2310</v>
      </c>
      <c r="AD2800" s="3" t="s">
        <v>313</v>
      </c>
      <c r="AE2800" s="3" t="str">
        <f t="shared" si="47"/>
        <v>ex Ribes aureum</v>
      </c>
      <c r="AF2800" s="3" t="s">
        <v>2696</v>
      </c>
      <c r="AG2800" s="3" t="s">
        <v>1634</v>
      </c>
      <c r="AS2800" s="3" t="s">
        <v>306</v>
      </c>
    </row>
    <row r="2801" spans="1:54">
      <c r="A2801" s="29">
        <v>43424</v>
      </c>
      <c r="B2801" s="1">
        <v>7019</v>
      </c>
      <c r="E2801" s="13">
        <v>8</v>
      </c>
      <c r="F2801" s="5" t="s">
        <v>41</v>
      </c>
      <c r="G2801" s="5">
        <v>2018</v>
      </c>
      <c r="L2801" s="5"/>
      <c r="N2801" s="5" t="s">
        <v>666</v>
      </c>
      <c r="P2801" s="30">
        <v>13</v>
      </c>
      <c r="Q2801" s="30">
        <v>2</v>
      </c>
      <c r="R2801" s="3" t="s">
        <v>3</v>
      </c>
      <c r="S2801" s="3" t="s">
        <v>43</v>
      </c>
      <c r="T2801" s="3" t="s">
        <v>638</v>
      </c>
      <c r="U2801" s="20" t="s">
        <v>1893</v>
      </c>
      <c r="W2801" s="3" t="s">
        <v>3002</v>
      </c>
      <c r="Z2801" s="8">
        <v>43.592193999999999</v>
      </c>
      <c r="AA2801" s="8">
        <v>-119.1054625</v>
      </c>
      <c r="AB2801" s="3" t="s">
        <v>2310</v>
      </c>
      <c r="AD2801" s="3" t="s">
        <v>313</v>
      </c>
      <c r="AE2801" s="3" t="str">
        <f t="shared" si="47"/>
        <v>ex Ribes aureum</v>
      </c>
      <c r="AF2801" s="3" t="s">
        <v>2696</v>
      </c>
      <c r="AG2801" s="3" t="s">
        <v>1634</v>
      </c>
      <c r="AS2801" s="3" t="s">
        <v>306</v>
      </c>
    </row>
    <row r="2802" spans="1:54">
      <c r="A2802" s="29">
        <v>43424</v>
      </c>
      <c r="B2802" s="1">
        <v>3114</v>
      </c>
      <c r="E2802" s="13">
        <v>8</v>
      </c>
      <c r="F2802" s="5" t="s">
        <v>41</v>
      </c>
      <c r="G2802" s="5">
        <v>2018</v>
      </c>
      <c r="L2802" s="5"/>
      <c r="N2802" s="5" t="s">
        <v>666</v>
      </c>
      <c r="P2802" s="30">
        <v>13</v>
      </c>
      <c r="Q2802" s="30">
        <v>2</v>
      </c>
      <c r="R2802" s="3" t="s">
        <v>3</v>
      </c>
      <c r="S2802" s="3" t="s">
        <v>43</v>
      </c>
      <c r="T2802" s="3" t="s">
        <v>638</v>
      </c>
      <c r="U2802" s="20" t="s">
        <v>1893</v>
      </c>
      <c r="W2802" s="3" t="s">
        <v>3001</v>
      </c>
      <c r="Z2802" s="8">
        <v>43.592193999999999</v>
      </c>
      <c r="AA2802" s="8">
        <v>-119.054625</v>
      </c>
      <c r="AB2802" s="3" t="s">
        <v>2310</v>
      </c>
      <c r="AD2802" s="3" t="s">
        <v>313</v>
      </c>
      <c r="AE2802" s="3" t="str">
        <f t="shared" si="47"/>
        <v>ex Ribes aureum</v>
      </c>
      <c r="AF2802" s="3" t="s">
        <v>2696</v>
      </c>
      <c r="AG2802" s="3" t="s">
        <v>1634</v>
      </c>
      <c r="AS2802" s="3" t="s">
        <v>306</v>
      </c>
    </row>
    <row r="2803" spans="1:54">
      <c r="A2803" s="29">
        <v>43424</v>
      </c>
      <c r="B2803" s="1">
        <v>7020</v>
      </c>
      <c r="E2803" s="13">
        <v>8</v>
      </c>
      <c r="F2803" s="5" t="s">
        <v>41</v>
      </c>
      <c r="G2803" s="5">
        <v>2018</v>
      </c>
      <c r="L2803" s="5"/>
      <c r="N2803" s="5" t="s">
        <v>666</v>
      </c>
      <c r="P2803" s="30">
        <v>13</v>
      </c>
      <c r="Q2803" s="30">
        <v>3</v>
      </c>
      <c r="R2803" s="3" t="s">
        <v>3</v>
      </c>
      <c r="S2803" s="3" t="s">
        <v>43</v>
      </c>
      <c r="T2803" s="3" t="s">
        <v>638</v>
      </c>
      <c r="U2803" s="20" t="s">
        <v>1893</v>
      </c>
      <c r="W2803" s="3" t="s">
        <v>3002</v>
      </c>
      <c r="Z2803" s="8">
        <v>43.592193999999999</v>
      </c>
      <c r="AA2803" s="8">
        <v>-119.1054625</v>
      </c>
      <c r="AB2803" s="3" t="s">
        <v>2310</v>
      </c>
      <c r="AD2803" s="3" t="s">
        <v>313</v>
      </c>
      <c r="AE2803" s="3" t="str">
        <f t="shared" si="47"/>
        <v>ex Ribes aureum</v>
      </c>
      <c r="AF2803" s="3" t="s">
        <v>2696</v>
      </c>
      <c r="AG2803" s="3" t="s">
        <v>1634</v>
      </c>
      <c r="AS2803" s="3" t="s">
        <v>306</v>
      </c>
    </row>
    <row r="2804" spans="1:54">
      <c r="A2804" s="29">
        <v>43424</v>
      </c>
      <c r="B2804" s="1">
        <v>3115</v>
      </c>
      <c r="E2804" s="13">
        <v>8</v>
      </c>
      <c r="F2804" s="5" t="s">
        <v>41</v>
      </c>
      <c r="G2804" s="5">
        <v>2018</v>
      </c>
      <c r="L2804" s="5"/>
      <c r="N2804" s="5" t="s">
        <v>666</v>
      </c>
      <c r="P2804" s="30">
        <v>13</v>
      </c>
      <c r="Q2804" s="30">
        <v>3</v>
      </c>
      <c r="R2804" s="3" t="s">
        <v>3</v>
      </c>
      <c r="S2804" s="3" t="s">
        <v>43</v>
      </c>
      <c r="T2804" s="3" t="s">
        <v>638</v>
      </c>
      <c r="U2804" s="20" t="s">
        <v>1893</v>
      </c>
      <c r="W2804" s="3" t="s">
        <v>3001</v>
      </c>
      <c r="Z2804" s="8">
        <v>43.592193999999999</v>
      </c>
      <c r="AA2804" s="8">
        <v>-119.054625</v>
      </c>
      <c r="AB2804" s="3" t="s">
        <v>2310</v>
      </c>
      <c r="AD2804" s="3" t="s">
        <v>313</v>
      </c>
      <c r="AE2804" s="3" t="str">
        <f t="shared" si="47"/>
        <v>ex Ribes aureum</v>
      </c>
      <c r="AF2804" s="3" t="s">
        <v>2696</v>
      </c>
      <c r="AG2804" s="3" t="s">
        <v>1634</v>
      </c>
      <c r="AS2804" s="3" t="s">
        <v>306</v>
      </c>
    </row>
    <row r="2805" spans="1:54">
      <c r="A2805" s="29">
        <v>43424</v>
      </c>
      <c r="B2805" s="1">
        <v>7021</v>
      </c>
      <c r="E2805" s="13">
        <v>8</v>
      </c>
      <c r="F2805" s="5" t="s">
        <v>41</v>
      </c>
      <c r="G2805" s="5">
        <v>2018</v>
      </c>
      <c r="L2805" s="5"/>
      <c r="N2805" s="5" t="s">
        <v>666</v>
      </c>
      <c r="P2805" s="30">
        <v>13</v>
      </c>
      <c r="Q2805" s="30">
        <v>4</v>
      </c>
      <c r="R2805" s="3" t="s">
        <v>3</v>
      </c>
      <c r="S2805" s="3" t="s">
        <v>43</v>
      </c>
      <c r="T2805" s="3" t="s">
        <v>638</v>
      </c>
      <c r="U2805" s="20" t="s">
        <v>1893</v>
      </c>
      <c r="W2805" s="3" t="s">
        <v>3002</v>
      </c>
      <c r="Z2805" s="8">
        <v>43.592193999999999</v>
      </c>
      <c r="AA2805" s="8">
        <v>-119.1054625</v>
      </c>
      <c r="AB2805" s="3" t="s">
        <v>2310</v>
      </c>
      <c r="AD2805" s="3" t="s">
        <v>313</v>
      </c>
      <c r="AE2805" s="3" t="str">
        <f t="shared" si="47"/>
        <v>ex Ribes aureum</v>
      </c>
      <c r="AF2805" s="3" t="s">
        <v>2696</v>
      </c>
      <c r="AG2805" s="3" t="s">
        <v>1634</v>
      </c>
      <c r="AS2805" s="3" t="s">
        <v>306</v>
      </c>
    </row>
    <row r="2806" spans="1:54" ht="15" customHeight="1">
      <c r="A2806" s="29">
        <v>43424</v>
      </c>
      <c r="B2806" s="1">
        <v>3116</v>
      </c>
      <c r="E2806" s="13">
        <v>8</v>
      </c>
      <c r="F2806" s="5" t="s">
        <v>41</v>
      </c>
      <c r="G2806" s="5">
        <v>2018</v>
      </c>
      <c r="L2806" s="5"/>
      <c r="N2806" s="5" t="s">
        <v>666</v>
      </c>
      <c r="P2806" s="30">
        <v>13</v>
      </c>
      <c r="Q2806" s="30">
        <v>4</v>
      </c>
      <c r="R2806" s="3" t="s">
        <v>3</v>
      </c>
      <c r="S2806" s="3" t="s">
        <v>43</v>
      </c>
      <c r="T2806" s="3" t="s">
        <v>638</v>
      </c>
      <c r="U2806" s="20" t="s">
        <v>1893</v>
      </c>
      <c r="W2806" s="3" t="s">
        <v>3001</v>
      </c>
      <c r="Z2806" s="8">
        <v>43.592193999999999</v>
      </c>
      <c r="AA2806" s="8">
        <v>-119.054625</v>
      </c>
      <c r="AB2806" s="3" t="s">
        <v>2310</v>
      </c>
      <c r="AD2806" s="3" t="s">
        <v>313</v>
      </c>
      <c r="AE2806" s="3" t="str">
        <f t="shared" si="47"/>
        <v>ex Ribes aureum</v>
      </c>
      <c r="AF2806" s="3" t="s">
        <v>2696</v>
      </c>
      <c r="AG2806" s="3" t="s">
        <v>1634</v>
      </c>
      <c r="AS2806" s="3" t="s">
        <v>306</v>
      </c>
    </row>
    <row r="2807" spans="1:54">
      <c r="A2807" s="29">
        <v>43424</v>
      </c>
      <c r="B2807" s="1">
        <v>7022</v>
      </c>
      <c r="E2807" s="13">
        <v>8</v>
      </c>
      <c r="F2807" s="5" t="s">
        <v>41</v>
      </c>
      <c r="G2807" s="5">
        <v>2018</v>
      </c>
      <c r="L2807" s="5"/>
      <c r="N2807" s="5" t="s">
        <v>666</v>
      </c>
      <c r="P2807" s="30">
        <v>13</v>
      </c>
      <c r="Q2807" s="30">
        <v>5</v>
      </c>
      <c r="R2807" s="3" t="s">
        <v>3</v>
      </c>
      <c r="S2807" s="3" t="s">
        <v>43</v>
      </c>
      <c r="T2807" s="3" t="s">
        <v>638</v>
      </c>
      <c r="U2807" s="20" t="s">
        <v>1893</v>
      </c>
      <c r="W2807" s="3" t="s">
        <v>3002</v>
      </c>
      <c r="Z2807" s="8">
        <v>43.592193999999999</v>
      </c>
      <c r="AA2807" s="8">
        <v>-119.1054625</v>
      </c>
      <c r="AB2807" s="3" t="s">
        <v>2310</v>
      </c>
      <c r="AD2807" s="3" t="s">
        <v>313</v>
      </c>
      <c r="AE2807" s="3" t="str">
        <f t="shared" si="47"/>
        <v>ex Ribes aureum</v>
      </c>
      <c r="AF2807" s="3" t="s">
        <v>2696</v>
      </c>
      <c r="AG2807" s="3" t="s">
        <v>1634</v>
      </c>
      <c r="AS2807" s="3" t="s">
        <v>306</v>
      </c>
    </row>
    <row r="2808" spans="1:54">
      <c r="A2808" s="29">
        <v>43424</v>
      </c>
      <c r="B2808" s="1">
        <v>3117</v>
      </c>
      <c r="E2808" s="13">
        <v>8</v>
      </c>
      <c r="F2808" s="5" t="s">
        <v>41</v>
      </c>
      <c r="G2808" s="5">
        <v>2018</v>
      </c>
      <c r="L2808" s="5"/>
      <c r="N2808" s="5" t="s">
        <v>666</v>
      </c>
      <c r="P2808" s="30">
        <v>13</v>
      </c>
      <c r="Q2808" s="30">
        <v>5</v>
      </c>
      <c r="R2808" s="3" t="s">
        <v>3</v>
      </c>
      <c r="S2808" s="3" t="s">
        <v>43</v>
      </c>
      <c r="T2808" s="3" t="s">
        <v>638</v>
      </c>
      <c r="U2808" s="20" t="s">
        <v>1893</v>
      </c>
      <c r="W2808" s="3" t="s">
        <v>3001</v>
      </c>
      <c r="Z2808" s="8">
        <v>43.592193999999999</v>
      </c>
      <c r="AA2808" s="8">
        <v>-119.054625</v>
      </c>
      <c r="AB2808" s="3" t="s">
        <v>2310</v>
      </c>
      <c r="AD2808" s="3" t="s">
        <v>313</v>
      </c>
      <c r="AE2808" s="3" t="str">
        <f t="shared" si="47"/>
        <v>ex Ribes aureum</v>
      </c>
      <c r="AF2808" s="3" t="s">
        <v>2696</v>
      </c>
      <c r="AG2808" s="3" t="s">
        <v>1634</v>
      </c>
      <c r="AS2808" s="3" t="s">
        <v>306</v>
      </c>
    </row>
    <row r="2809" spans="1:54">
      <c r="A2809" s="29">
        <v>43424</v>
      </c>
      <c r="B2809" s="1">
        <v>3118</v>
      </c>
      <c r="E2809" s="13">
        <v>8</v>
      </c>
      <c r="F2809" s="5" t="s">
        <v>41</v>
      </c>
      <c r="G2809" s="5">
        <v>2018</v>
      </c>
      <c r="L2809" s="5"/>
      <c r="N2809" s="5" t="s">
        <v>666</v>
      </c>
      <c r="P2809" s="30">
        <v>13</v>
      </c>
      <c r="Q2809" s="30">
        <v>6</v>
      </c>
      <c r="R2809" s="3" t="s">
        <v>3</v>
      </c>
      <c r="S2809" s="3" t="s">
        <v>43</v>
      </c>
      <c r="T2809" s="3" t="s">
        <v>638</v>
      </c>
      <c r="U2809" s="20" t="s">
        <v>1893</v>
      </c>
      <c r="W2809" s="3" t="s">
        <v>3001</v>
      </c>
      <c r="Z2809" s="8">
        <v>43.592193999999999</v>
      </c>
      <c r="AA2809" s="8">
        <v>-119.054625</v>
      </c>
      <c r="AB2809" s="3" t="s">
        <v>2310</v>
      </c>
      <c r="AD2809" s="3" t="s">
        <v>313</v>
      </c>
      <c r="AE2809" s="3" t="str">
        <f t="shared" si="47"/>
        <v>ex Ribes aureum</v>
      </c>
      <c r="AF2809" s="3" t="s">
        <v>2696</v>
      </c>
      <c r="AG2809" s="3" t="s">
        <v>1634</v>
      </c>
      <c r="AS2809" s="3" t="s">
        <v>306</v>
      </c>
    </row>
    <row r="2810" spans="1:54">
      <c r="A2810" s="29">
        <v>43424</v>
      </c>
      <c r="B2810" s="1">
        <v>3119</v>
      </c>
      <c r="E2810" s="13">
        <v>8</v>
      </c>
      <c r="F2810" s="5" t="s">
        <v>41</v>
      </c>
      <c r="G2810" s="5">
        <v>2018</v>
      </c>
      <c r="L2810" s="5"/>
      <c r="N2810" s="5" t="s">
        <v>666</v>
      </c>
      <c r="P2810" s="30">
        <v>13</v>
      </c>
      <c r="Q2810" s="30">
        <v>7</v>
      </c>
      <c r="R2810" s="3" t="s">
        <v>3</v>
      </c>
      <c r="S2810" s="3" t="s">
        <v>43</v>
      </c>
      <c r="T2810" s="3" t="s">
        <v>638</v>
      </c>
      <c r="U2810" s="20" t="s">
        <v>1893</v>
      </c>
      <c r="W2810" s="3" t="s">
        <v>3001</v>
      </c>
      <c r="Z2810" s="8">
        <v>43.592193999999999</v>
      </c>
      <c r="AA2810" s="8">
        <v>-119.054625</v>
      </c>
      <c r="AB2810" s="3" t="s">
        <v>2310</v>
      </c>
      <c r="AD2810" s="3" t="s">
        <v>313</v>
      </c>
      <c r="AE2810" s="3" t="str">
        <f t="shared" si="47"/>
        <v>ex Ribes aureum</v>
      </c>
      <c r="AF2810" s="3" t="s">
        <v>2696</v>
      </c>
      <c r="AG2810" s="3" t="s">
        <v>1634</v>
      </c>
      <c r="AS2810" s="3" t="s">
        <v>306</v>
      </c>
    </row>
    <row r="2811" spans="1:54">
      <c r="A2811" s="29">
        <v>43424</v>
      </c>
      <c r="B2811" s="1">
        <v>3120</v>
      </c>
      <c r="E2811" s="13">
        <v>8</v>
      </c>
      <c r="F2811" s="5" t="s">
        <v>41</v>
      </c>
      <c r="G2811" s="5">
        <v>2018</v>
      </c>
      <c r="L2811" s="5"/>
      <c r="N2811" s="5" t="s">
        <v>666</v>
      </c>
      <c r="P2811" s="30">
        <v>13</v>
      </c>
      <c r="Q2811" s="30">
        <v>8</v>
      </c>
      <c r="R2811" s="3" t="s">
        <v>3</v>
      </c>
      <c r="S2811" s="3" t="s">
        <v>43</v>
      </c>
      <c r="T2811" s="3" t="s">
        <v>638</v>
      </c>
      <c r="U2811" s="20" t="s">
        <v>1893</v>
      </c>
      <c r="W2811" s="3" t="s">
        <v>3001</v>
      </c>
      <c r="Z2811" s="8">
        <v>43.592193999999999</v>
      </c>
      <c r="AA2811" s="8">
        <v>-119.054625</v>
      </c>
      <c r="AB2811" s="3" t="s">
        <v>2310</v>
      </c>
      <c r="AD2811" s="3" t="s">
        <v>313</v>
      </c>
      <c r="AE2811" s="3" t="str">
        <f t="shared" si="47"/>
        <v>ex Ribes aureum</v>
      </c>
      <c r="AF2811" s="3" t="s">
        <v>2696</v>
      </c>
      <c r="AG2811" s="3" t="s">
        <v>1634</v>
      </c>
      <c r="AS2811" s="3" t="s">
        <v>306</v>
      </c>
    </row>
    <row r="2812" spans="1:54">
      <c r="A2812" s="29">
        <v>43424</v>
      </c>
      <c r="B2812" s="1">
        <v>3121</v>
      </c>
      <c r="E2812" s="13">
        <v>8</v>
      </c>
      <c r="F2812" s="5" t="s">
        <v>41</v>
      </c>
      <c r="G2812" s="5">
        <v>2018</v>
      </c>
      <c r="L2812" s="5"/>
      <c r="N2812" s="5" t="s">
        <v>666</v>
      </c>
      <c r="P2812" s="30">
        <v>13</v>
      </c>
      <c r="Q2812" s="30">
        <v>9</v>
      </c>
      <c r="R2812" s="3" t="s">
        <v>3</v>
      </c>
      <c r="S2812" s="3" t="s">
        <v>43</v>
      </c>
      <c r="T2812" s="3" t="s">
        <v>638</v>
      </c>
      <c r="U2812" s="20" t="s">
        <v>1893</v>
      </c>
      <c r="W2812" s="3" t="s">
        <v>3001</v>
      </c>
      <c r="Z2812" s="8">
        <v>43.592193999999999</v>
      </c>
      <c r="AA2812" s="8">
        <v>-119.054625</v>
      </c>
      <c r="AB2812" s="3" t="s">
        <v>2310</v>
      </c>
      <c r="AD2812" s="3" t="s">
        <v>313</v>
      </c>
      <c r="AE2812" s="3" t="str">
        <f t="shared" si="47"/>
        <v>ex Ribes aureum</v>
      </c>
      <c r="AF2812" s="3" t="s">
        <v>2696</v>
      </c>
      <c r="AG2812" s="3" t="s">
        <v>1634</v>
      </c>
      <c r="AS2812" s="3" t="s">
        <v>306</v>
      </c>
    </row>
    <row r="2813" spans="1:54">
      <c r="A2813" s="29">
        <v>43424</v>
      </c>
      <c r="B2813" s="1">
        <v>3122</v>
      </c>
      <c r="E2813" s="13">
        <v>8</v>
      </c>
      <c r="F2813" s="5" t="s">
        <v>41</v>
      </c>
      <c r="G2813" s="5">
        <v>2018</v>
      </c>
      <c r="L2813" s="5"/>
      <c r="N2813" s="5" t="s">
        <v>666</v>
      </c>
      <c r="P2813" s="30">
        <v>13</v>
      </c>
      <c r="Q2813" s="30">
        <v>10</v>
      </c>
      <c r="R2813" s="3" t="s">
        <v>3</v>
      </c>
      <c r="S2813" s="3" t="s">
        <v>43</v>
      </c>
      <c r="T2813" s="3" t="s">
        <v>638</v>
      </c>
      <c r="U2813" s="20" t="s">
        <v>1893</v>
      </c>
      <c r="W2813" s="3" t="s">
        <v>3001</v>
      </c>
      <c r="Z2813" s="8">
        <v>43.592193999999999</v>
      </c>
      <c r="AA2813" s="8">
        <v>-119.054625</v>
      </c>
      <c r="AB2813" s="3" t="s">
        <v>2310</v>
      </c>
      <c r="AD2813" s="3" t="s">
        <v>313</v>
      </c>
      <c r="AE2813" s="3" t="str">
        <f t="shared" si="47"/>
        <v>ex Ribes aureum</v>
      </c>
      <c r="AF2813" s="3" t="s">
        <v>2696</v>
      </c>
      <c r="AG2813" s="3" t="s">
        <v>1634</v>
      </c>
      <c r="AS2813" s="3" t="s">
        <v>306</v>
      </c>
    </row>
    <row r="2814" spans="1:54">
      <c r="A2814" s="29">
        <v>43424</v>
      </c>
      <c r="B2814" s="1">
        <v>3123</v>
      </c>
      <c r="E2814" s="13">
        <v>8</v>
      </c>
      <c r="F2814" s="5" t="s">
        <v>41</v>
      </c>
      <c r="G2814" s="5">
        <v>2018</v>
      </c>
      <c r="L2814" s="5"/>
      <c r="N2814" s="5" t="s">
        <v>667</v>
      </c>
      <c r="P2814" s="30">
        <v>14</v>
      </c>
      <c r="Q2814" s="30">
        <v>1</v>
      </c>
      <c r="R2814" s="3" t="s">
        <v>3</v>
      </c>
      <c r="S2814" s="3" t="s">
        <v>43</v>
      </c>
      <c r="T2814" s="3" t="s">
        <v>638</v>
      </c>
      <c r="U2814" s="20" t="s">
        <v>1893</v>
      </c>
      <c r="W2814" s="3" t="s">
        <v>3003</v>
      </c>
      <c r="Z2814" s="8">
        <v>43.614001000000002</v>
      </c>
      <c r="AA2814" s="8">
        <v>-119.003142</v>
      </c>
      <c r="AB2814" s="3" t="s">
        <v>2310</v>
      </c>
      <c r="AD2814" s="3" t="s">
        <v>647</v>
      </c>
      <c r="AE2814" s="3" t="str">
        <f t="shared" si="47"/>
        <v>ex Lepidium appelianum</v>
      </c>
      <c r="AF2814" s="3" t="s">
        <v>2696</v>
      </c>
      <c r="AG2814" s="3" t="s">
        <v>1634</v>
      </c>
      <c r="AS2814" s="3" t="s">
        <v>306</v>
      </c>
    </row>
    <row r="2815" spans="1:54">
      <c r="A2815" s="29">
        <v>43424</v>
      </c>
      <c r="B2815" s="1">
        <v>7023</v>
      </c>
      <c r="C2815" s="2"/>
      <c r="D2815" s="2"/>
      <c r="E2815" s="12">
        <v>8</v>
      </c>
      <c r="F2815" s="1" t="s">
        <v>41</v>
      </c>
      <c r="G2815" s="1">
        <v>2018</v>
      </c>
      <c r="H2815" s="1"/>
      <c r="I2815" s="2"/>
      <c r="J2815" s="2"/>
      <c r="K2815" s="2"/>
      <c r="L2815" s="5"/>
      <c r="M2815" s="2"/>
      <c r="N2815" s="1" t="s">
        <v>667</v>
      </c>
      <c r="O2815" s="1"/>
      <c r="P2815" s="33">
        <v>14</v>
      </c>
      <c r="Q2815" s="33">
        <v>1</v>
      </c>
      <c r="R2815" s="2" t="s">
        <v>3</v>
      </c>
      <c r="S2815" s="2" t="s">
        <v>43</v>
      </c>
      <c r="T2815" s="2" t="s">
        <v>638</v>
      </c>
      <c r="U2815" s="20" t="s">
        <v>1893</v>
      </c>
      <c r="V2815" s="2"/>
      <c r="W2815" s="3" t="s">
        <v>3003</v>
      </c>
      <c r="X2815" s="2"/>
      <c r="Y2815" s="2"/>
      <c r="Z2815" s="6">
        <v>43.614001000000002</v>
      </c>
      <c r="AA2815" s="6">
        <v>-119.003142</v>
      </c>
      <c r="AB2815" s="2" t="s">
        <v>2310</v>
      </c>
      <c r="AC2815" s="2"/>
      <c r="AD2815" s="2" t="s">
        <v>647</v>
      </c>
      <c r="AE2815" s="2" t="str">
        <f t="shared" si="47"/>
        <v>ex Lepidium appelianum</v>
      </c>
      <c r="AF2815" s="3" t="s">
        <v>2696</v>
      </c>
      <c r="AG2815" s="3" t="s">
        <v>1634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 t="s">
        <v>306</v>
      </c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 spans="1:54">
      <c r="A2816" s="29">
        <v>43424</v>
      </c>
      <c r="B2816" s="1">
        <v>3124</v>
      </c>
      <c r="E2816" s="13">
        <v>8</v>
      </c>
      <c r="F2816" s="5" t="s">
        <v>41</v>
      </c>
      <c r="G2816" s="5">
        <v>2018</v>
      </c>
      <c r="L2816" s="5"/>
      <c r="N2816" s="5" t="s">
        <v>667</v>
      </c>
      <c r="P2816" s="30">
        <v>14</v>
      </c>
      <c r="Q2816" s="30">
        <v>2</v>
      </c>
      <c r="R2816" s="3" t="s">
        <v>3</v>
      </c>
      <c r="S2816" s="3" t="s">
        <v>43</v>
      </c>
      <c r="T2816" s="3" t="s">
        <v>638</v>
      </c>
      <c r="U2816" s="20" t="s">
        <v>1893</v>
      </c>
      <c r="W2816" s="3" t="s">
        <v>3003</v>
      </c>
      <c r="Z2816" s="8">
        <v>43.614001000000002</v>
      </c>
      <c r="AA2816" s="8">
        <v>-119.003142</v>
      </c>
      <c r="AB2816" s="3" t="s">
        <v>2310</v>
      </c>
      <c r="AD2816" s="3" t="s">
        <v>647</v>
      </c>
      <c r="AE2816" s="3" t="str">
        <f t="shared" si="47"/>
        <v>ex Lepidium appelianum</v>
      </c>
      <c r="AF2816" s="3" t="s">
        <v>2696</v>
      </c>
      <c r="AG2816" s="3" t="s">
        <v>1634</v>
      </c>
      <c r="AS2816" s="3" t="s">
        <v>306</v>
      </c>
    </row>
    <row r="2817" spans="1:45">
      <c r="A2817" s="29">
        <v>43424</v>
      </c>
      <c r="B2817" s="1">
        <v>7024</v>
      </c>
      <c r="E2817" s="12">
        <v>8</v>
      </c>
      <c r="F2817" s="1" t="s">
        <v>41</v>
      </c>
      <c r="G2817" s="1">
        <v>2018</v>
      </c>
      <c r="H2817" s="1"/>
      <c r="I2817" s="2"/>
      <c r="J2817" s="2"/>
      <c r="K2817" s="2"/>
      <c r="L2817" s="5"/>
      <c r="M2817" s="2"/>
      <c r="N2817" s="1" t="s">
        <v>667</v>
      </c>
      <c r="O2817" s="1"/>
      <c r="P2817" s="33">
        <v>14</v>
      </c>
      <c r="Q2817" s="33">
        <v>2</v>
      </c>
      <c r="R2817" s="2" t="s">
        <v>3</v>
      </c>
      <c r="S2817" s="2" t="s">
        <v>43</v>
      </c>
      <c r="T2817" s="2" t="s">
        <v>638</v>
      </c>
      <c r="U2817" s="20" t="s">
        <v>1893</v>
      </c>
      <c r="V2817" s="2"/>
      <c r="W2817" s="3" t="s">
        <v>3003</v>
      </c>
      <c r="X2817" s="2"/>
      <c r="Y2817" s="2"/>
      <c r="Z2817" s="6">
        <v>43.614001000000002</v>
      </c>
      <c r="AA2817" s="6">
        <v>-119.003142</v>
      </c>
      <c r="AB2817" s="2" t="s">
        <v>2310</v>
      </c>
      <c r="AC2817" s="2"/>
      <c r="AD2817" s="2" t="s">
        <v>647</v>
      </c>
      <c r="AE2817" s="2" t="str">
        <f t="shared" si="47"/>
        <v>ex Lepidium appelianum</v>
      </c>
      <c r="AF2817" s="3" t="s">
        <v>2696</v>
      </c>
      <c r="AG2817" s="3" t="s">
        <v>1634</v>
      </c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 t="s">
        <v>306</v>
      </c>
    </row>
    <row r="2818" spans="1:45">
      <c r="A2818" s="29">
        <v>43424</v>
      </c>
      <c r="B2818" s="1">
        <v>3125</v>
      </c>
      <c r="E2818" s="13">
        <v>8</v>
      </c>
      <c r="F2818" s="5" t="s">
        <v>41</v>
      </c>
      <c r="G2818" s="5">
        <v>2018</v>
      </c>
      <c r="L2818" s="5"/>
      <c r="N2818" s="5" t="s">
        <v>667</v>
      </c>
      <c r="P2818" s="30">
        <v>14</v>
      </c>
      <c r="Q2818" s="30">
        <v>3</v>
      </c>
      <c r="R2818" s="3" t="s">
        <v>3</v>
      </c>
      <c r="S2818" s="3" t="s">
        <v>43</v>
      </c>
      <c r="T2818" s="3" t="s">
        <v>638</v>
      </c>
      <c r="U2818" s="20" t="s">
        <v>1893</v>
      </c>
      <c r="W2818" s="3" t="s">
        <v>3003</v>
      </c>
      <c r="Z2818" s="8">
        <v>43.614001000000002</v>
      </c>
      <c r="AA2818" s="8">
        <v>-119.003142</v>
      </c>
      <c r="AB2818" s="3" t="s">
        <v>2310</v>
      </c>
      <c r="AD2818" s="3" t="s">
        <v>647</v>
      </c>
      <c r="AE2818" s="3" t="str">
        <f t="shared" si="47"/>
        <v>ex Lepidium appelianum</v>
      </c>
      <c r="AF2818" s="3" t="s">
        <v>2696</v>
      </c>
      <c r="AG2818" s="3" t="s">
        <v>1634</v>
      </c>
      <c r="AS2818" s="3" t="s">
        <v>306</v>
      </c>
    </row>
    <row r="2819" spans="1:45">
      <c r="A2819" s="29">
        <v>43424</v>
      </c>
      <c r="B2819" s="1">
        <v>3126</v>
      </c>
      <c r="E2819" s="13">
        <v>8</v>
      </c>
      <c r="F2819" s="5" t="s">
        <v>41</v>
      </c>
      <c r="G2819" s="5">
        <v>2018</v>
      </c>
      <c r="L2819" s="5"/>
      <c r="N2819" s="5" t="s">
        <v>667</v>
      </c>
      <c r="P2819" s="30">
        <v>14</v>
      </c>
      <c r="Q2819" s="30">
        <v>4</v>
      </c>
      <c r="R2819" s="3" t="s">
        <v>3</v>
      </c>
      <c r="S2819" s="3" t="s">
        <v>43</v>
      </c>
      <c r="T2819" s="3" t="s">
        <v>638</v>
      </c>
      <c r="U2819" s="20" t="s">
        <v>1893</v>
      </c>
      <c r="W2819" s="3" t="s">
        <v>3003</v>
      </c>
      <c r="Z2819" s="8">
        <v>43.614001000000002</v>
      </c>
      <c r="AA2819" s="8">
        <v>-119.003142</v>
      </c>
      <c r="AB2819" s="3" t="s">
        <v>2310</v>
      </c>
      <c r="AD2819" s="3" t="s">
        <v>647</v>
      </c>
      <c r="AE2819" s="3" t="str">
        <f t="shared" si="47"/>
        <v>ex Lepidium appelianum</v>
      </c>
      <c r="AF2819" s="3" t="s">
        <v>2696</v>
      </c>
      <c r="AG2819" s="3" t="s">
        <v>1634</v>
      </c>
      <c r="AS2819" s="3" t="s">
        <v>306</v>
      </c>
    </row>
    <row r="2820" spans="1:45">
      <c r="A2820" s="29">
        <v>43424</v>
      </c>
      <c r="B2820" s="1">
        <v>3127</v>
      </c>
      <c r="E2820" s="13">
        <v>8</v>
      </c>
      <c r="F2820" s="5" t="s">
        <v>41</v>
      </c>
      <c r="G2820" s="5">
        <v>2018</v>
      </c>
      <c r="L2820" s="5"/>
      <c r="N2820" s="5" t="s">
        <v>667</v>
      </c>
      <c r="P2820" s="30">
        <v>14</v>
      </c>
      <c r="Q2820" s="30">
        <v>5</v>
      </c>
      <c r="R2820" s="3" t="s">
        <v>3</v>
      </c>
      <c r="S2820" s="3" t="s">
        <v>43</v>
      </c>
      <c r="T2820" s="3" t="s">
        <v>638</v>
      </c>
      <c r="U2820" s="20" t="s">
        <v>1893</v>
      </c>
      <c r="W2820" s="3" t="s">
        <v>3003</v>
      </c>
      <c r="Z2820" s="8">
        <v>43.614001000000002</v>
      </c>
      <c r="AA2820" s="8">
        <v>-119.003142</v>
      </c>
      <c r="AB2820" s="3" t="s">
        <v>2310</v>
      </c>
      <c r="AD2820" s="3" t="s">
        <v>647</v>
      </c>
      <c r="AE2820" s="3" t="str">
        <f t="shared" si="47"/>
        <v>ex Lepidium appelianum</v>
      </c>
      <c r="AF2820" s="3" t="s">
        <v>2696</v>
      </c>
      <c r="AG2820" s="3" t="s">
        <v>1634</v>
      </c>
      <c r="AS2820" s="3" t="s">
        <v>306</v>
      </c>
    </row>
    <row r="2821" spans="1:45">
      <c r="A2821" s="29">
        <v>43424</v>
      </c>
      <c r="B2821" s="1">
        <v>3128</v>
      </c>
      <c r="E2821" s="13">
        <v>8</v>
      </c>
      <c r="F2821" s="5" t="s">
        <v>41</v>
      </c>
      <c r="G2821" s="5">
        <v>2018</v>
      </c>
      <c r="L2821" s="5"/>
      <c r="N2821" s="5" t="s">
        <v>667</v>
      </c>
      <c r="P2821" s="30">
        <v>14</v>
      </c>
      <c r="Q2821" s="30">
        <v>6</v>
      </c>
      <c r="R2821" s="3" t="s">
        <v>3</v>
      </c>
      <c r="S2821" s="3" t="s">
        <v>43</v>
      </c>
      <c r="T2821" s="3" t="s">
        <v>638</v>
      </c>
      <c r="U2821" s="20" t="s">
        <v>1893</v>
      </c>
      <c r="W2821" s="3" t="s">
        <v>3003</v>
      </c>
      <c r="Z2821" s="8">
        <v>43.614001000000002</v>
      </c>
      <c r="AA2821" s="8">
        <v>-119.003142</v>
      </c>
      <c r="AB2821" s="3" t="s">
        <v>2310</v>
      </c>
      <c r="AD2821" s="3" t="s">
        <v>647</v>
      </c>
      <c r="AE2821" s="3" t="str">
        <f t="shared" si="47"/>
        <v>ex Lepidium appelianum</v>
      </c>
      <c r="AF2821" s="3" t="s">
        <v>2696</v>
      </c>
      <c r="AG2821" s="3" t="s">
        <v>1634</v>
      </c>
      <c r="AS2821" s="3" t="s">
        <v>306</v>
      </c>
    </row>
    <row r="2822" spans="1:45">
      <c r="A2822" s="29">
        <v>43424</v>
      </c>
      <c r="B2822" s="1">
        <v>3129</v>
      </c>
      <c r="E2822" s="13">
        <v>8</v>
      </c>
      <c r="F2822" s="5" t="s">
        <v>41</v>
      </c>
      <c r="G2822" s="5">
        <v>2018</v>
      </c>
      <c r="L2822" s="5"/>
      <c r="N2822" s="5" t="s">
        <v>667</v>
      </c>
      <c r="P2822" s="30">
        <v>14</v>
      </c>
      <c r="Q2822" s="30">
        <v>7</v>
      </c>
      <c r="R2822" s="3" t="s">
        <v>3</v>
      </c>
      <c r="S2822" s="3" t="s">
        <v>43</v>
      </c>
      <c r="T2822" s="3" t="s">
        <v>638</v>
      </c>
      <c r="U2822" s="20" t="s">
        <v>1893</v>
      </c>
      <c r="W2822" s="3" t="s">
        <v>3003</v>
      </c>
      <c r="Z2822" s="8">
        <v>43.614001000000002</v>
      </c>
      <c r="AA2822" s="8">
        <v>-119.003142</v>
      </c>
      <c r="AB2822" s="3" t="s">
        <v>2310</v>
      </c>
      <c r="AD2822" s="3" t="s">
        <v>647</v>
      </c>
      <c r="AE2822" s="3" t="str">
        <f t="shared" si="47"/>
        <v>ex Lepidium appelianum</v>
      </c>
      <c r="AF2822" s="3" t="s">
        <v>2696</v>
      </c>
      <c r="AG2822" s="3" t="s">
        <v>1634</v>
      </c>
      <c r="AS2822" s="3" t="s">
        <v>306</v>
      </c>
    </row>
    <row r="2823" spans="1:45">
      <c r="A2823" s="29">
        <v>43424</v>
      </c>
      <c r="B2823" s="1">
        <v>7025</v>
      </c>
      <c r="E2823" s="13">
        <v>9</v>
      </c>
      <c r="F2823" s="5" t="s">
        <v>41</v>
      </c>
      <c r="G2823" s="5">
        <v>2018</v>
      </c>
      <c r="L2823" s="5"/>
      <c r="N2823" s="5" t="s">
        <v>668</v>
      </c>
      <c r="P2823" s="30">
        <v>15</v>
      </c>
      <c r="Q2823" s="30">
        <v>1</v>
      </c>
      <c r="R2823" s="3" t="s">
        <v>3</v>
      </c>
      <c r="S2823" s="3" t="s">
        <v>43</v>
      </c>
      <c r="T2823" s="3" t="s">
        <v>648</v>
      </c>
      <c r="U2823" s="20" t="s">
        <v>1893</v>
      </c>
      <c r="W2823" s="3" t="s">
        <v>649</v>
      </c>
      <c r="Z2823" s="8">
        <v>43.453507999999999</v>
      </c>
      <c r="AA2823" s="8">
        <v>-117.120211</v>
      </c>
      <c r="AB2823" s="3" t="s">
        <v>2310</v>
      </c>
      <c r="AD2823" s="3" t="s">
        <v>57</v>
      </c>
      <c r="AE2823" s="3" t="str">
        <f t="shared" si="47"/>
        <v>ex Salix</v>
      </c>
      <c r="AF2823" s="3" t="s">
        <v>2696</v>
      </c>
      <c r="AG2823" s="3" t="s">
        <v>1634</v>
      </c>
      <c r="AS2823" s="3" t="s">
        <v>306</v>
      </c>
    </row>
    <row r="2824" spans="1:45">
      <c r="A2824" s="29">
        <v>43424</v>
      </c>
      <c r="B2824" s="1">
        <v>3130</v>
      </c>
      <c r="E2824" s="13">
        <v>9</v>
      </c>
      <c r="F2824" s="5" t="s">
        <v>41</v>
      </c>
      <c r="G2824" s="5">
        <v>2018</v>
      </c>
      <c r="L2824" s="5"/>
      <c r="N2824" s="5" t="s">
        <v>668</v>
      </c>
      <c r="P2824" s="30">
        <v>15</v>
      </c>
      <c r="Q2824" s="30">
        <v>2</v>
      </c>
      <c r="R2824" s="3" t="s">
        <v>3</v>
      </c>
      <c r="S2824" s="3" t="s">
        <v>43</v>
      </c>
      <c r="T2824" s="3" t="s">
        <v>648</v>
      </c>
      <c r="U2824" s="20" t="s">
        <v>1893</v>
      </c>
      <c r="W2824" s="3" t="s">
        <v>649</v>
      </c>
      <c r="Z2824" s="8">
        <v>43.453507999999999</v>
      </c>
      <c r="AA2824" s="8">
        <v>-117.120211</v>
      </c>
      <c r="AB2824" s="3" t="s">
        <v>2310</v>
      </c>
      <c r="AD2824" s="3" t="s">
        <v>57</v>
      </c>
      <c r="AE2824" s="3" t="str">
        <f t="shared" si="47"/>
        <v>ex Salix</v>
      </c>
      <c r="AF2824" s="3" t="s">
        <v>2696</v>
      </c>
      <c r="AG2824" s="3" t="s">
        <v>1634</v>
      </c>
      <c r="AS2824" s="3" t="s">
        <v>306</v>
      </c>
    </row>
    <row r="2825" spans="1:45">
      <c r="A2825" s="29">
        <v>43424</v>
      </c>
      <c r="B2825" s="1">
        <v>7026</v>
      </c>
      <c r="E2825" s="13">
        <v>9</v>
      </c>
      <c r="F2825" s="5" t="s">
        <v>41</v>
      </c>
      <c r="G2825" s="5">
        <v>2018</v>
      </c>
      <c r="L2825" s="5"/>
      <c r="N2825" s="5" t="s">
        <v>668</v>
      </c>
      <c r="P2825" s="30">
        <v>15</v>
      </c>
      <c r="Q2825" s="30">
        <v>3</v>
      </c>
      <c r="R2825" s="3" t="s">
        <v>3</v>
      </c>
      <c r="S2825" s="3" t="s">
        <v>43</v>
      </c>
      <c r="T2825" s="3" t="s">
        <v>648</v>
      </c>
      <c r="U2825" s="20" t="s">
        <v>1893</v>
      </c>
      <c r="W2825" s="3" t="s">
        <v>649</v>
      </c>
      <c r="Z2825" s="8">
        <v>43.453507999999999</v>
      </c>
      <c r="AA2825" s="8">
        <v>-117.120211</v>
      </c>
      <c r="AB2825" s="3" t="s">
        <v>2310</v>
      </c>
      <c r="AD2825" s="3" t="s">
        <v>57</v>
      </c>
      <c r="AE2825" s="3" t="str">
        <f t="shared" si="47"/>
        <v>ex Salix</v>
      </c>
      <c r="AF2825" s="3" t="s">
        <v>2696</v>
      </c>
      <c r="AG2825" s="3" t="s">
        <v>1634</v>
      </c>
      <c r="AS2825" s="3" t="s">
        <v>306</v>
      </c>
    </row>
    <row r="2826" spans="1:45">
      <c r="A2826" s="29">
        <v>43424</v>
      </c>
      <c r="B2826" s="1">
        <v>7027</v>
      </c>
      <c r="E2826" s="13">
        <v>9</v>
      </c>
      <c r="F2826" s="5" t="s">
        <v>41</v>
      </c>
      <c r="G2826" s="5">
        <v>2018</v>
      </c>
      <c r="L2826" s="5"/>
      <c r="N2826" s="5" t="s">
        <v>668</v>
      </c>
      <c r="P2826" s="30">
        <v>15</v>
      </c>
      <c r="Q2826" s="30">
        <v>4</v>
      </c>
      <c r="R2826" s="3" t="s">
        <v>3</v>
      </c>
      <c r="S2826" s="3" t="s">
        <v>43</v>
      </c>
      <c r="T2826" s="3" t="s">
        <v>648</v>
      </c>
      <c r="U2826" s="20" t="s">
        <v>1893</v>
      </c>
      <c r="W2826" s="3" t="s">
        <v>649</v>
      </c>
      <c r="Z2826" s="8">
        <v>43.453507999999999</v>
      </c>
      <c r="AA2826" s="8">
        <v>-117.120211</v>
      </c>
      <c r="AB2826" s="3" t="s">
        <v>2310</v>
      </c>
      <c r="AD2826" s="3" t="s">
        <v>57</v>
      </c>
      <c r="AE2826" s="3" t="str">
        <f t="shared" si="47"/>
        <v>ex Salix</v>
      </c>
      <c r="AF2826" s="3" t="s">
        <v>2696</v>
      </c>
      <c r="AG2826" s="3" t="s">
        <v>1634</v>
      </c>
      <c r="AS2826" s="3" t="s">
        <v>306</v>
      </c>
    </row>
    <row r="2827" spans="1:45">
      <c r="A2827" s="29">
        <v>43424</v>
      </c>
      <c r="B2827" s="1">
        <v>7028</v>
      </c>
      <c r="E2827" s="13">
        <v>9</v>
      </c>
      <c r="F2827" s="5" t="s">
        <v>41</v>
      </c>
      <c r="G2827" s="5">
        <v>2018</v>
      </c>
      <c r="L2827" s="5"/>
      <c r="N2827" s="5" t="s">
        <v>668</v>
      </c>
      <c r="P2827" s="30">
        <v>15</v>
      </c>
      <c r="Q2827" s="30">
        <v>5</v>
      </c>
      <c r="R2827" s="3" t="s">
        <v>3</v>
      </c>
      <c r="S2827" s="3" t="s">
        <v>43</v>
      </c>
      <c r="T2827" s="3" t="s">
        <v>648</v>
      </c>
      <c r="U2827" s="20" t="s">
        <v>1893</v>
      </c>
      <c r="W2827" s="3" t="s">
        <v>649</v>
      </c>
      <c r="Z2827" s="8">
        <v>43.453507999999999</v>
      </c>
      <c r="AA2827" s="8">
        <v>-117.120211</v>
      </c>
      <c r="AB2827" s="3" t="s">
        <v>2310</v>
      </c>
      <c r="AD2827" s="3" t="s">
        <v>57</v>
      </c>
      <c r="AE2827" s="3" t="str">
        <f t="shared" ref="AE2827:AE2890" si="48">CONCATENATE("ex ", AD2827)</f>
        <v>ex Salix</v>
      </c>
      <c r="AF2827" s="3" t="s">
        <v>2696</v>
      </c>
      <c r="AG2827" s="3" t="s">
        <v>1634</v>
      </c>
      <c r="AS2827" s="3" t="s">
        <v>306</v>
      </c>
    </row>
    <row r="2828" spans="1:45">
      <c r="A2828" s="29">
        <v>43424</v>
      </c>
      <c r="B2828" s="1">
        <v>7029</v>
      </c>
      <c r="E2828" s="13">
        <v>9</v>
      </c>
      <c r="F2828" s="5" t="s">
        <v>41</v>
      </c>
      <c r="G2828" s="5">
        <v>2018</v>
      </c>
      <c r="L2828" s="5"/>
      <c r="N2828" s="5" t="s">
        <v>668</v>
      </c>
      <c r="P2828" s="30">
        <v>15</v>
      </c>
      <c r="Q2828" s="30">
        <v>6</v>
      </c>
      <c r="R2828" s="3" t="s">
        <v>3</v>
      </c>
      <c r="S2828" s="3" t="s">
        <v>43</v>
      </c>
      <c r="T2828" s="3" t="s">
        <v>648</v>
      </c>
      <c r="U2828" s="20" t="s">
        <v>1893</v>
      </c>
      <c r="W2828" s="3" t="s">
        <v>649</v>
      </c>
      <c r="Z2828" s="8">
        <v>43.453507999999999</v>
      </c>
      <c r="AA2828" s="8">
        <v>-117.120211</v>
      </c>
      <c r="AB2828" s="3" t="s">
        <v>2310</v>
      </c>
      <c r="AD2828" s="3" t="s">
        <v>57</v>
      </c>
      <c r="AE2828" s="3" t="str">
        <f t="shared" si="48"/>
        <v>ex Salix</v>
      </c>
      <c r="AF2828" s="3" t="s">
        <v>2696</v>
      </c>
      <c r="AG2828" s="3" t="s">
        <v>1634</v>
      </c>
      <c r="AS2828" s="3" t="s">
        <v>306</v>
      </c>
    </row>
    <row r="2829" spans="1:45">
      <c r="A2829" s="29">
        <v>43424</v>
      </c>
      <c r="B2829" s="1">
        <v>7030</v>
      </c>
      <c r="E2829" s="13">
        <v>9</v>
      </c>
      <c r="F2829" s="5" t="s">
        <v>41</v>
      </c>
      <c r="G2829" s="5">
        <v>2018</v>
      </c>
      <c r="L2829" s="5"/>
      <c r="N2829" s="5" t="s">
        <v>668</v>
      </c>
      <c r="P2829" s="30">
        <v>15</v>
      </c>
      <c r="Q2829" s="30">
        <v>7</v>
      </c>
      <c r="R2829" s="3" t="s">
        <v>3</v>
      </c>
      <c r="S2829" s="3" t="s">
        <v>43</v>
      </c>
      <c r="T2829" s="3" t="s">
        <v>648</v>
      </c>
      <c r="U2829" s="20" t="s">
        <v>1893</v>
      </c>
      <c r="W2829" s="3" t="s">
        <v>649</v>
      </c>
      <c r="Z2829" s="8">
        <v>43.453507999999999</v>
      </c>
      <c r="AA2829" s="8">
        <v>-117.120211</v>
      </c>
      <c r="AB2829" s="3" t="s">
        <v>2310</v>
      </c>
      <c r="AD2829" s="3" t="s">
        <v>57</v>
      </c>
      <c r="AE2829" s="3" t="str">
        <f t="shared" si="48"/>
        <v>ex Salix</v>
      </c>
      <c r="AF2829" s="3" t="s">
        <v>2696</v>
      </c>
      <c r="AG2829" s="3" t="s">
        <v>1634</v>
      </c>
      <c r="AS2829" s="3" t="s">
        <v>306</v>
      </c>
    </row>
    <row r="2830" spans="1:45">
      <c r="A2830" s="29">
        <v>43424</v>
      </c>
      <c r="B2830" s="1">
        <v>7031</v>
      </c>
      <c r="E2830" s="13">
        <v>9</v>
      </c>
      <c r="F2830" s="5" t="s">
        <v>41</v>
      </c>
      <c r="G2830" s="5">
        <v>2018</v>
      </c>
      <c r="L2830" s="5"/>
      <c r="N2830" s="5" t="s">
        <v>668</v>
      </c>
      <c r="P2830" s="30">
        <v>15</v>
      </c>
      <c r="Q2830" s="30">
        <v>8</v>
      </c>
      <c r="R2830" s="3" t="s">
        <v>3</v>
      </c>
      <c r="S2830" s="3" t="s">
        <v>43</v>
      </c>
      <c r="T2830" s="3" t="s">
        <v>648</v>
      </c>
      <c r="U2830" s="20" t="s">
        <v>1893</v>
      </c>
      <c r="W2830" s="3" t="s">
        <v>649</v>
      </c>
      <c r="Z2830" s="8">
        <v>43.453507999999999</v>
      </c>
      <c r="AA2830" s="8">
        <v>-117.120211</v>
      </c>
      <c r="AB2830" s="3" t="s">
        <v>2310</v>
      </c>
      <c r="AD2830" s="3" t="s">
        <v>57</v>
      </c>
      <c r="AE2830" s="3" t="str">
        <f t="shared" si="48"/>
        <v>ex Salix</v>
      </c>
      <c r="AF2830" s="3" t="s">
        <v>2696</v>
      </c>
      <c r="AG2830" s="3" t="s">
        <v>1634</v>
      </c>
      <c r="AS2830" s="3" t="s">
        <v>306</v>
      </c>
    </row>
    <row r="2831" spans="1:45">
      <c r="A2831" s="29">
        <v>43424</v>
      </c>
      <c r="B2831" s="1">
        <v>7032</v>
      </c>
      <c r="E2831" s="13">
        <v>9</v>
      </c>
      <c r="F2831" s="5" t="s">
        <v>41</v>
      </c>
      <c r="G2831" s="5">
        <v>2018</v>
      </c>
      <c r="L2831" s="5"/>
      <c r="N2831" s="5" t="s">
        <v>668</v>
      </c>
      <c r="P2831" s="30">
        <v>15</v>
      </c>
      <c r="Q2831" s="30">
        <v>9</v>
      </c>
      <c r="R2831" s="3" t="s">
        <v>3</v>
      </c>
      <c r="S2831" s="3" t="s">
        <v>43</v>
      </c>
      <c r="T2831" s="3" t="s">
        <v>648</v>
      </c>
      <c r="U2831" s="20" t="s">
        <v>1893</v>
      </c>
      <c r="W2831" s="3" t="s">
        <v>649</v>
      </c>
      <c r="Z2831" s="8">
        <v>43.453507999999999</v>
      </c>
      <c r="AA2831" s="8">
        <v>-117.120211</v>
      </c>
      <c r="AB2831" s="3" t="s">
        <v>2310</v>
      </c>
      <c r="AD2831" s="3" t="s">
        <v>57</v>
      </c>
      <c r="AE2831" s="3" t="str">
        <f t="shared" si="48"/>
        <v>ex Salix</v>
      </c>
      <c r="AF2831" s="3" t="s">
        <v>2696</v>
      </c>
      <c r="AG2831" s="3" t="s">
        <v>1634</v>
      </c>
      <c r="AS2831" s="3" t="s">
        <v>306</v>
      </c>
    </row>
    <row r="2832" spans="1:45">
      <c r="A2832" s="29">
        <v>43424</v>
      </c>
      <c r="B2832" s="1">
        <v>7033</v>
      </c>
      <c r="E2832" s="13">
        <v>9</v>
      </c>
      <c r="F2832" s="5" t="s">
        <v>41</v>
      </c>
      <c r="G2832" s="5">
        <v>2018</v>
      </c>
      <c r="L2832" s="5"/>
      <c r="N2832" s="5" t="s">
        <v>668</v>
      </c>
      <c r="P2832" s="30">
        <v>15</v>
      </c>
      <c r="Q2832" s="30">
        <v>10</v>
      </c>
      <c r="R2832" s="3" t="s">
        <v>3</v>
      </c>
      <c r="S2832" s="3" t="s">
        <v>43</v>
      </c>
      <c r="T2832" s="3" t="s">
        <v>648</v>
      </c>
      <c r="U2832" s="20" t="s">
        <v>1893</v>
      </c>
      <c r="W2832" s="3" t="s">
        <v>649</v>
      </c>
      <c r="Z2832" s="8">
        <v>43.453507999999999</v>
      </c>
      <c r="AA2832" s="8">
        <v>-117.120211</v>
      </c>
      <c r="AB2832" s="3" t="s">
        <v>2310</v>
      </c>
      <c r="AD2832" s="3" t="s">
        <v>57</v>
      </c>
      <c r="AE2832" s="3" t="str">
        <f t="shared" si="48"/>
        <v>ex Salix</v>
      </c>
      <c r="AF2832" s="3" t="s">
        <v>2696</v>
      </c>
      <c r="AG2832" s="3" t="s">
        <v>1634</v>
      </c>
      <c r="AS2832" s="3" t="s">
        <v>306</v>
      </c>
    </row>
    <row r="2833" spans="1:45">
      <c r="A2833" s="29">
        <v>43424</v>
      </c>
      <c r="B2833" s="1">
        <v>3131</v>
      </c>
      <c r="E2833" s="13">
        <v>9</v>
      </c>
      <c r="F2833" s="5" t="s">
        <v>41</v>
      </c>
      <c r="G2833" s="5">
        <v>2018</v>
      </c>
      <c r="L2833" s="5"/>
      <c r="N2833" s="5" t="s">
        <v>668</v>
      </c>
      <c r="P2833" s="30">
        <v>15</v>
      </c>
      <c r="Q2833" s="30">
        <v>11</v>
      </c>
      <c r="R2833" s="3" t="s">
        <v>3</v>
      </c>
      <c r="S2833" s="3" t="s">
        <v>43</v>
      </c>
      <c r="T2833" s="3" t="s">
        <v>648</v>
      </c>
      <c r="U2833" s="20" t="s">
        <v>1893</v>
      </c>
      <c r="W2833" s="3" t="s">
        <v>649</v>
      </c>
      <c r="Z2833" s="8">
        <v>43.453507999999999</v>
      </c>
      <c r="AA2833" s="8">
        <v>-117.120211</v>
      </c>
      <c r="AB2833" s="3" t="s">
        <v>2310</v>
      </c>
      <c r="AD2833" s="3" t="s">
        <v>57</v>
      </c>
      <c r="AE2833" s="3" t="str">
        <f t="shared" si="48"/>
        <v>ex Salix</v>
      </c>
      <c r="AF2833" s="3" t="s">
        <v>2696</v>
      </c>
      <c r="AG2833" s="3" t="s">
        <v>1634</v>
      </c>
      <c r="AS2833" s="3" t="s">
        <v>306</v>
      </c>
    </row>
    <row r="2834" spans="1:45">
      <c r="A2834" s="29">
        <v>43424</v>
      </c>
      <c r="B2834" s="1">
        <v>3132</v>
      </c>
      <c r="E2834" s="13">
        <v>9</v>
      </c>
      <c r="F2834" s="5" t="s">
        <v>41</v>
      </c>
      <c r="G2834" s="5">
        <v>2018</v>
      </c>
      <c r="L2834" s="5"/>
      <c r="N2834" s="5" t="s">
        <v>668</v>
      </c>
      <c r="P2834" s="30">
        <v>15</v>
      </c>
      <c r="Q2834" s="30">
        <v>12</v>
      </c>
      <c r="R2834" s="3" t="s">
        <v>3</v>
      </c>
      <c r="S2834" s="3" t="s">
        <v>43</v>
      </c>
      <c r="T2834" s="3" t="s">
        <v>648</v>
      </c>
      <c r="U2834" s="20" t="s">
        <v>1893</v>
      </c>
      <c r="W2834" s="3" t="s">
        <v>649</v>
      </c>
      <c r="Z2834" s="8">
        <v>43.453507999999999</v>
      </c>
      <c r="AA2834" s="8">
        <v>-117.120211</v>
      </c>
      <c r="AB2834" s="3" t="s">
        <v>2310</v>
      </c>
      <c r="AD2834" s="3" t="s">
        <v>57</v>
      </c>
      <c r="AE2834" s="3" t="str">
        <f t="shared" si="48"/>
        <v>ex Salix</v>
      </c>
      <c r="AF2834" s="3" t="s">
        <v>2696</v>
      </c>
      <c r="AG2834" s="3" t="s">
        <v>1634</v>
      </c>
      <c r="AS2834" s="3" t="s">
        <v>306</v>
      </c>
    </row>
    <row r="2835" spans="1:45">
      <c r="A2835" s="29">
        <v>43424</v>
      </c>
      <c r="B2835" s="1">
        <v>3133</v>
      </c>
      <c r="E2835" s="13">
        <v>9</v>
      </c>
      <c r="F2835" s="5" t="s">
        <v>41</v>
      </c>
      <c r="G2835" s="5">
        <v>2018</v>
      </c>
      <c r="L2835" s="5"/>
      <c r="N2835" s="5" t="s">
        <v>668</v>
      </c>
      <c r="P2835" s="30">
        <v>15</v>
      </c>
      <c r="Q2835" s="30">
        <v>13</v>
      </c>
      <c r="R2835" s="3" t="s">
        <v>3</v>
      </c>
      <c r="S2835" s="3" t="s">
        <v>43</v>
      </c>
      <c r="T2835" s="3" t="s">
        <v>648</v>
      </c>
      <c r="U2835" s="20" t="s">
        <v>1893</v>
      </c>
      <c r="W2835" s="3" t="s">
        <v>649</v>
      </c>
      <c r="Z2835" s="8">
        <v>43.453507999999999</v>
      </c>
      <c r="AA2835" s="8">
        <v>-117.120211</v>
      </c>
      <c r="AB2835" s="3" t="s">
        <v>2310</v>
      </c>
      <c r="AD2835" s="3" t="s">
        <v>57</v>
      </c>
      <c r="AE2835" s="3" t="str">
        <f t="shared" si="48"/>
        <v>ex Salix</v>
      </c>
      <c r="AF2835" s="3" t="s">
        <v>2696</v>
      </c>
      <c r="AG2835" s="3" t="s">
        <v>1634</v>
      </c>
      <c r="AS2835" s="3" t="s">
        <v>306</v>
      </c>
    </row>
    <row r="2836" spans="1:45">
      <c r="A2836" s="29">
        <v>43424</v>
      </c>
      <c r="B2836" s="1">
        <v>3134</v>
      </c>
      <c r="E2836" s="13">
        <v>9</v>
      </c>
      <c r="F2836" s="5" t="s">
        <v>41</v>
      </c>
      <c r="G2836" s="5">
        <v>2018</v>
      </c>
      <c r="L2836" s="5"/>
      <c r="N2836" s="5" t="s">
        <v>668</v>
      </c>
      <c r="P2836" s="30">
        <v>15</v>
      </c>
      <c r="Q2836" s="30">
        <v>14</v>
      </c>
      <c r="R2836" s="3" t="s">
        <v>3</v>
      </c>
      <c r="S2836" s="3" t="s">
        <v>43</v>
      </c>
      <c r="T2836" s="3" t="s">
        <v>648</v>
      </c>
      <c r="U2836" s="20" t="s">
        <v>1893</v>
      </c>
      <c r="W2836" s="3" t="s">
        <v>649</v>
      </c>
      <c r="Z2836" s="8">
        <v>43.453507999999999</v>
      </c>
      <c r="AA2836" s="8">
        <v>-117.120211</v>
      </c>
      <c r="AB2836" s="3" t="s">
        <v>2310</v>
      </c>
      <c r="AD2836" s="3" t="s">
        <v>57</v>
      </c>
      <c r="AE2836" s="3" t="str">
        <f t="shared" si="48"/>
        <v>ex Salix</v>
      </c>
      <c r="AF2836" s="3" t="s">
        <v>2696</v>
      </c>
      <c r="AG2836" s="3" t="s">
        <v>1634</v>
      </c>
      <c r="AS2836" s="3" t="s">
        <v>306</v>
      </c>
    </row>
    <row r="2837" spans="1:45">
      <c r="A2837" s="29">
        <v>43424</v>
      </c>
      <c r="B2837" s="1">
        <v>3135</v>
      </c>
      <c r="E2837" s="13">
        <v>9</v>
      </c>
      <c r="F2837" s="5" t="s">
        <v>41</v>
      </c>
      <c r="G2837" s="5">
        <v>2018</v>
      </c>
      <c r="L2837" s="5"/>
      <c r="N2837" s="5" t="s">
        <v>668</v>
      </c>
      <c r="P2837" s="30">
        <v>15</v>
      </c>
      <c r="Q2837" s="30">
        <v>15</v>
      </c>
      <c r="R2837" s="3" t="s">
        <v>3</v>
      </c>
      <c r="S2837" s="3" t="s">
        <v>43</v>
      </c>
      <c r="T2837" s="3" t="s">
        <v>648</v>
      </c>
      <c r="U2837" s="20" t="s">
        <v>1893</v>
      </c>
      <c r="W2837" s="3" t="s">
        <v>649</v>
      </c>
      <c r="Z2837" s="8">
        <v>43.453507999999999</v>
      </c>
      <c r="AA2837" s="8">
        <v>-117.120211</v>
      </c>
      <c r="AB2837" s="3" t="s">
        <v>2310</v>
      </c>
      <c r="AD2837" s="3" t="s">
        <v>57</v>
      </c>
      <c r="AE2837" s="3" t="str">
        <f t="shared" si="48"/>
        <v>ex Salix</v>
      </c>
      <c r="AF2837" s="3" t="s">
        <v>2696</v>
      </c>
      <c r="AG2837" s="3" t="s">
        <v>1634</v>
      </c>
      <c r="AS2837" s="3" t="s">
        <v>306</v>
      </c>
    </row>
    <row r="2838" spans="1:45">
      <c r="A2838" s="29">
        <v>43424</v>
      </c>
      <c r="B2838" s="1">
        <v>3136</v>
      </c>
      <c r="E2838" s="13">
        <v>9</v>
      </c>
      <c r="F2838" s="5" t="s">
        <v>41</v>
      </c>
      <c r="G2838" s="5">
        <v>2018</v>
      </c>
      <c r="L2838" s="5"/>
      <c r="N2838" s="5" t="s">
        <v>668</v>
      </c>
      <c r="P2838" s="30">
        <v>15</v>
      </c>
      <c r="Q2838" s="30">
        <v>16</v>
      </c>
      <c r="R2838" s="3" t="s">
        <v>3</v>
      </c>
      <c r="S2838" s="3" t="s">
        <v>43</v>
      </c>
      <c r="T2838" s="3" t="s">
        <v>648</v>
      </c>
      <c r="U2838" s="20" t="s">
        <v>1893</v>
      </c>
      <c r="W2838" s="3" t="s">
        <v>649</v>
      </c>
      <c r="Z2838" s="8">
        <v>43.453507999999999</v>
      </c>
      <c r="AA2838" s="8">
        <v>-117.120211</v>
      </c>
      <c r="AB2838" s="3" t="s">
        <v>2310</v>
      </c>
      <c r="AD2838" s="3" t="s">
        <v>57</v>
      </c>
      <c r="AE2838" s="3" t="str">
        <f t="shared" si="48"/>
        <v>ex Salix</v>
      </c>
      <c r="AF2838" s="3" t="s">
        <v>2696</v>
      </c>
      <c r="AG2838" s="3" t="s">
        <v>1634</v>
      </c>
      <c r="AS2838" s="3" t="s">
        <v>306</v>
      </c>
    </row>
    <row r="2839" spans="1:45">
      <c r="A2839" s="29">
        <v>43424</v>
      </c>
      <c r="B2839" s="1">
        <v>7034</v>
      </c>
      <c r="E2839" s="13">
        <v>9</v>
      </c>
      <c r="F2839" s="5" t="s">
        <v>41</v>
      </c>
      <c r="G2839" s="5">
        <v>2018</v>
      </c>
      <c r="L2839" s="5"/>
      <c r="N2839" s="5" t="s">
        <v>669</v>
      </c>
      <c r="P2839" s="30">
        <v>16</v>
      </c>
      <c r="Q2839" s="30">
        <v>1</v>
      </c>
      <c r="R2839" s="3" t="s">
        <v>3</v>
      </c>
      <c r="S2839" s="3" t="s">
        <v>43</v>
      </c>
      <c r="T2839" s="3" t="s">
        <v>648</v>
      </c>
      <c r="U2839" s="20" t="s">
        <v>1893</v>
      </c>
      <c r="W2839" s="3" t="s">
        <v>649</v>
      </c>
      <c r="Z2839" s="8">
        <v>43.453507999999999</v>
      </c>
      <c r="AA2839" s="8">
        <v>-117.120211</v>
      </c>
      <c r="AB2839" s="3" t="s">
        <v>2310</v>
      </c>
      <c r="AD2839" s="3" t="s">
        <v>1312</v>
      </c>
      <c r="AE2839" s="3" t="str">
        <f t="shared" si="48"/>
        <v xml:space="preserve">ex Erodium cicutarium </v>
      </c>
      <c r="AF2839" s="3" t="s">
        <v>2696</v>
      </c>
      <c r="AG2839" s="3" t="s">
        <v>1634</v>
      </c>
      <c r="AS2839" s="3" t="s">
        <v>306</v>
      </c>
    </row>
    <row r="2840" spans="1:45">
      <c r="A2840" s="29">
        <v>43424</v>
      </c>
      <c r="B2840" s="1">
        <v>7035</v>
      </c>
      <c r="E2840" s="13">
        <v>9</v>
      </c>
      <c r="F2840" s="5" t="s">
        <v>41</v>
      </c>
      <c r="G2840" s="5">
        <v>2018</v>
      </c>
      <c r="L2840" s="5"/>
      <c r="N2840" s="5" t="s">
        <v>669</v>
      </c>
      <c r="P2840" s="30">
        <v>16</v>
      </c>
      <c r="Q2840" s="30">
        <v>2</v>
      </c>
      <c r="R2840" s="3" t="s">
        <v>3</v>
      </c>
      <c r="S2840" s="3" t="s">
        <v>43</v>
      </c>
      <c r="T2840" s="3" t="s">
        <v>648</v>
      </c>
      <c r="U2840" s="20" t="s">
        <v>1893</v>
      </c>
      <c r="W2840" s="3" t="s">
        <v>649</v>
      </c>
      <c r="Z2840" s="8">
        <v>43.453507999999999</v>
      </c>
      <c r="AA2840" s="8">
        <v>-117.120211</v>
      </c>
      <c r="AB2840" s="3" t="s">
        <v>2310</v>
      </c>
      <c r="AD2840" s="3" t="s">
        <v>1312</v>
      </c>
      <c r="AE2840" s="3" t="str">
        <f t="shared" si="48"/>
        <v xml:space="preserve">ex Erodium cicutarium </v>
      </c>
      <c r="AF2840" s="3" t="s">
        <v>2696</v>
      </c>
      <c r="AG2840" s="3" t="s">
        <v>1634</v>
      </c>
      <c r="AS2840" s="3" t="s">
        <v>306</v>
      </c>
    </row>
    <row r="2841" spans="1:45">
      <c r="A2841" s="29">
        <v>43424</v>
      </c>
      <c r="B2841" s="1">
        <v>3137</v>
      </c>
      <c r="E2841" s="13">
        <v>9</v>
      </c>
      <c r="F2841" s="5" t="s">
        <v>41</v>
      </c>
      <c r="G2841" s="5">
        <v>2018</v>
      </c>
      <c r="L2841" s="5"/>
      <c r="N2841" s="5" t="s">
        <v>669</v>
      </c>
      <c r="P2841" s="30">
        <v>16</v>
      </c>
      <c r="Q2841" s="30">
        <v>3</v>
      </c>
      <c r="R2841" s="3" t="s">
        <v>3</v>
      </c>
      <c r="S2841" s="3" t="s">
        <v>43</v>
      </c>
      <c r="T2841" s="3" t="s">
        <v>648</v>
      </c>
      <c r="U2841" s="20" t="s">
        <v>1893</v>
      </c>
      <c r="W2841" s="3" t="s">
        <v>649</v>
      </c>
      <c r="Z2841" s="8">
        <v>43.453507999999999</v>
      </c>
      <c r="AA2841" s="8">
        <v>-117.120211</v>
      </c>
      <c r="AB2841" s="3" t="s">
        <v>2310</v>
      </c>
      <c r="AD2841" s="3" t="s">
        <v>684</v>
      </c>
      <c r="AE2841" s="3" t="str">
        <f t="shared" si="48"/>
        <v>ex Erodium cicutarium</v>
      </c>
      <c r="AF2841" s="3" t="s">
        <v>2696</v>
      </c>
      <c r="AG2841" s="3" t="s">
        <v>1634</v>
      </c>
      <c r="AS2841" s="3" t="s">
        <v>306</v>
      </c>
    </row>
    <row r="2842" spans="1:45">
      <c r="A2842" s="29">
        <v>43424</v>
      </c>
      <c r="B2842" s="1">
        <v>3138</v>
      </c>
      <c r="E2842" s="13">
        <v>9</v>
      </c>
      <c r="F2842" s="5" t="s">
        <v>41</v>
      </c>
      <c r="G2842" s="5">
        <v>2018</v>
      </c>
      <c r="L2842" s="5"/>
      <c r="N2842" s="5" t="s">
        <v>669</v>
      </c>
      <c r="P2842" s="30">
        <v>16</v>
      </c>
      <c r="Q2842" s="30">
        <v>4</v>
      </c>
      <c r="R2842" s="3" t="s">
        <v>3</v>
      </c>
      <c r="S2842" s="3" t="s">
        <v>43</v>
      </c>
      <c r="T2842" s="3" t="s">
        <v>648</v>
      </c>
      <c r="U2842" s="20" t="s">
        <v>1893</v>
      </c>
      <c r="W2842" s="3" t="s">
        <v>649</v>
      </c>
      <c r="Z2842" s="8">
        <v>43.453507999999999</v>
      </c>
      <c r="AA2842" s="8">
        <v>-117.120211</v>
      </c>
      <c r="AB2842" s="3" t="s">
        <v>2310</v>
      </c>
      <c r="AD2842" s="3" t="s">
        <v>684</v>
      </c>
      <c r="AE2842" s="3" t="str">
        <f t="shared" si="48"/>
        <v>ex Erodium cicutarium</v>
      </c>
      <c r="AF2842" s="3" t="s">
        <v>2696</v>
      </c>
      <c r="AG2842" s="3" t="s">
        <v>1634</v>
      </c>
      <c r="AS2842" s="3" t="s">
        <v>306</v>
      </c>
    </row>
    <row r="2843" spans="1:45">
      <c r="A2843" s="29">
        <v>43424</v>
      </c>
      <c r="B2843" s="1">
        <v>3139</v>
      </c>
      <c r="E2843" s="13">
        <v>9</v>
      </c>
      <c r="F2843" s="5" t="s">
        <v>41</v>
      </c>
      <c r="G2843" s="5">
        <v>2018</v>
      </c>
      <c r="L2843" s="5"/>
      <c r="N2843" s="5" t="s">
        <v>669</v>
      </c>
      <c r="P2843" s="30">
        <v>16</v>
      </c>
      <c r="Q2843" s="30">
        <v>5</v>
      </c>
      <c r="R2843" s="3" t="s">
        <v>3</v>
      </c>
      <c r="S2843" s="3" t="s">
        <v>43</v>
      </c>
      <c r="T2843" s="3" t="s">
        <v>648</v>
      </c>
      <c r="U2843" s="20" t="s">
        <v>1893</v>
      </c>
      <c r="W2843" s="3" t="s">
        <v>649</v>
      </c>
      <c r="Z2843" s="8">
        <v>43.453507999999999</v>
      </c>
      <c r="AA2843" s="8">
        <v>-117.120211</v>
      </c>
      <c r="AB2843" s="3" t="s">
        <v>2310</v>
      </c>
      <c r="AD2843" s="3" t="s">
        <v>684</v>
      </c>
      <c r="AE2843" s="3" t="str">
        <f t="shared" si="48"/>
        <v>ex Erodium cicutarium</v>
      </c>
      <c r="AF2843" s="3" t="s">
        <v>2696</v>
      </c>
      <c r="AG2843" s="3" t="s">
        <v>1634</v>
      </c>
      <c r="AS2843" s="3" t="s">
        <v>306</v>
      </c>
    </row>
    <row r="2844" spans="1:45">
      <c r="A2844" s="29">
        <v>43424</v>
      </c>
      <c r="B2844" s="1">
        <v>3140</v>
      </c>
      <c r="E2844" s="13">
        <v>9</v>
      </c>
      <c r="F2844" s="5" t="s">
        <v>41</v>
      </c>
      <c r="G2844" s="5">
        <v>2018</v>
      </c>
      <c r="L2844" s="5"/>
      <c r="N2844" s="5" t="s">
        <v>669</v>
      </c>
      <c r="P2844" s="30">
        <v>16</v>
      </c>
      <c r="Q2844" s="30">
        <v>6</v>
      </c>
      <c r="R2844" s="3" t="s">
        <v>3</v>
      </c>
      <c r="S2844" s="3" t="s">
        <v>43</v>
      </c>
      <c r="T2844" s="3" t="s">
        <v>648</v>
      </c>
      <c r="U2844" s="20" t="s">
        <v>1893</v>
      </c>
      <c r="W2844" s="3" t="s">
        <v>649</v>
      </c>
      <c r="Z2844" s="8">
        <v>43.453507999999999</v>
      </c>
      <c r="AA2844" s="8">
        <v>-117.120211</v>
      </c>
      <c r="AB2844" s="3" t="s">
        <v>2310</v>
      </c>
      <c r="AD2844" s="3" t="s">
        <v>684</v>
      </c>
      <c r="AE2844" s="3" t="str">
        <f t="shared" si="48"/>
        <v>ex Erodium cicutarium</v>
      </c>
      <c r="AF2844" s="3" t="s">
        <v>2696</v>
      </c>
      <c r="AG2844" s="3" t="s">
        <v>1634</v>
      </c>
      <c r="AS2844" s="3" t="s">
        <v>306</v>
      </c>
    </row>
    <row r="2845" spans="1:45">
      <c r="A2845" s="29">
        <v>43424</v>
      </c>
      <c r="B2845" s="1">
        <v>3141</v>
      </c>
      <c r="E2845" s="13">
        <v>9</v>
      </c>
      <c r="F2845" s="5" t="s">
        <v>41</v>
      </c>
      <c r="G2845" s="5">
        <v>2018</v>
      </c>
      <c r="L2845" s="5"/>
      <c r="N2845" s="5" t="s">
        <v>669</v>
      </c>
      <c r="P2845" s="30">
        <v>16</v>
      </c>
      <c r="Q2845" s="30">
        <v>7</v>
      </c>
      <c r="R2845" s="3" t="s">
        <v>3</v>
      </c>
      <c r="S2845" s="3" t="s">
        <v>43</v>
      </c>
      <c r="T2845" s="3" t="s">
        <v>648</v>
      </c>
      <c r="U2845" s="20" t="s">
        <v>1893</v>
      </c>
      <c r="W2845" s="3" t="s">
        <v>649</v>
      </c>
      <c r="Z2845" s="8">
        <v>43.453507999999999</v>
      </c>
      <c r="AA2845" s="8">
        <v>-117.120211</v>
      </c>
      <c r="AB2845" s="3" t="s">
        <v>2310</v>
      </c>
      <c r="AD2845" s="3" t="s">
        <v>684</v>
      </c>
      <c r="AE2845" s="3" t="str">
        <f t="shared" si="48"/>
        <v>ex Erodium cicutarium</v>
      </c>
      <c r="AF2845" s="3" t="s">
        <v>2696</v>
      </c>
      <c r="AG2845" s="3" t="s">
        <v>1634</v>
      </c>
      <c r="AS2845" s="3" t="s">
        <v>306</v>
      </c>
    </row>
    <row r="2846" spans="1:45" ht="15" customHeight="1">
      <c r="A2846" s="29">
        <v>43424</v>
      </c>
      <c r="B2846" s="1">
        <v>7036</v>
      </c>
      <c r="E2846" s="13">
        <v>9</v>
      </c>
      <c r="F2846" s="5" t="s">
        <v>41</v>
      </c>
      <c r="G2846" s="5">
        <v>2018</v>
      </c>
      <c r="L2846" s="5"/>
      <c r="N2846" s="5" t="s">
        <v>670</v>
      </c>
      <c r="P2846" s="30">
        <v>17</v>
      </c>
      <c r="Q2846" s="30">
        <v>1</v>
      </c>
      <c r="R2846" s="3" t="s">
        <v>3</v>
      </c>
      <c r="S2846" s="3" t="s">
        <v>43</v>
      </c>
      <c r="T2846" s="3" t="s">
        <v>648</v>
      </c>
      <c r="U2846" s="20" t="s">
        <v>1893</v>
      </c>
      <c r="W2846" s="3" t="s">
        <v>3007</v>
      </c>
      <c r="Z2846" s="8">
        <v>43.450828999999999</v>
      </c>
      <c r="AA2846" s="8">
        <v>-117.120812</v>
      </c>
      <c r="AB2846" s="3" t="s">
        <v>2310</v>
      </c>
      <c r="AD2846" s="3" t="s">
        <v>1313</v>
      </c>
      <c r="AE2846" s="3" t="str">
        <f t="shared" si="48"/>
        <v>ex Basalt milkvetch</v>
      </c>
      <c r="AF2846" s="3" t="s">
        <v>2696</v>
      </c>
      <c r="AG2846" s="3" t="s">
        <v>1634</v>
      </c>
      <c r="AS2846" s="3" t="s">
        <v>1314</v>
      </c>
    </row>
    <row r="2847" spans="1:45">
      <c r="A2847" s="29">
        <v>43424</v>
      </c>
      <c r="B2847" s="1">
        <v>7037</v>
      </c>
      <c r="E2847" s="13">
        <v>9</v>
      </c>
      <c r="F2847" s="5" t="s">
        <v>41</v>
      </c>
      <c r="G2847" s="5">
        <v>2018</v>
      </c>
      <c r="L2847" s="5"/>
      <c r="N2847" s="5" t="s">
        <v>670</v>
      </c>
      <c r="P2847" s="30">
        <v>17</v>
      </c>
      <c r="Q2847" s="30">
        <v>2</v>
      </c>
      <c r="R2847" s="3" t="s">
        <v>3</v>
      </c>
      <c r="S2847" s="3" t="s">
        <v>43</v>
      </c>
      <c r="T2847" s="3" t="s">
        <v>648</v>
      </c>
      <c r="U2847" s="20" t="s">
        <v>1893</v>
      </c>
      <c r="W2847" s="3" t="s">
        <v>3007</v>
      </c>
      <c r="Z2847" s="8">
        <v>43.450828999999999</v>
      </c>
      <c r="AA2847" s="8">
        <v>-117.120812</v>
      </c>
      <c r="AB2847" s="3" t="s">
        <v>2310</v>
      </c>
      <c r="AD2847" s="3" t="s">
        <v>1313</v>
      </c>
      <c r="AE2847" s="3" t="str">
        <f t="shared" si="48"/>
        <v>ex Basalt milkvetch</v>
      </c>
      <c r="AF2847" s="3" t="s">
        <v>2696</v>
      </c>
      <c r="AG2847" s="3" t="s">
        <v>1634</v>
      </c>
      <c r="AS2847" s="3" t="s">
        <v>1314</v>
      </c>
    </row>
    <row r="2848" spans="1:45" ht="15" customHeight="1">
      <c r="A2848" s="29">
        <v>43424</v>
      </c>
      <c r="B2848" s="1">
        <v>7038</v>
      </c>
      <c r="E2848" s="13">
        <v>9</v>
      </c>
      <c r="F2848" s="5" t="s">
        <v>41</v>
      </c>
      <c r="G2848" s="5">
        <v>2018</v>
      </c>
      <c r="L2848" s="5"/>
      <c r="N2848" s="5" t="s">
        <v>670</v>
      </c>
      <c r="P2848" s="30">
        <v>17</v>
      </c>
      <c r="Q2848" s="30">
        <v>3</v>
      </c>
      <c r="R2848" s="3" t="s">
        <v>3</v>
      </c>
      <c r="S2848" s="3" t="s">
        <v>43</v>
      </c>
      <c r="T2848" s="3" t="s">
        <v>648</v>
      </c>
      <c r="U2848" s="20" t="s">
        <v>1893</v>
      </c>
      <c r="W2848" s="3" t="s">
        <v>3007</v>
      </c>
      <c r="Z2848" s="8">
        <v>43.450828999999999</v>
      </c>
      <c r="AA2848" s="8">
        <v>-117.120812</v>
      </c>
      <c r="AB2848" s="3" t="s">
        <v>2310</v>
      </c>
      <c r="AD2848" s="3" t="s">
        <v>1313</v>
      </c>
      <c r="AE2848" s="3" t="str">
        <f t="shared" si="48"/>
        <v>ex Basalt milkvetch</v>
      </c>
      <c r="AF2848" s="3" t="s">
        <v>2696</v>
      </c>
      <c r="AG2848" s="3" t="s">
        <v>1634</v>
      </c>
      <c r="AS2848" s="3" t="s">
        <v>1314</v>
      </c>
    </row>
    <row r="2849" spans="1:45">
      <c r="A2849" s="29">
        <v>43424</v>
      </c>
      <c r="B2849" s="1">
        <v>7039</v>
      </c>
      <c r="E2849" s="13">
        <v>9</v>
      </c>
      <c r="F2849" s="5" t="s">
        <v>41</v>
      </c>
      <c r="G2849" s="5">
        <v>2018</v>
      </c>
      <c r="L2849" s="5"/>
      <c r="N2849" s="5" t="s">
        <v>670</v>
      </c>
      <c r="P2849" s="30">
        <v>17</v>
      </c>
      <c r="Q2849" s="30">
        <v>4</v>
      </c>
      <c r="R2849" s="3" t="s">
        <v>3</v>
      </c>
      <c r="S2849" s="3" t="s">
        <v>43</v>
      </c>
      <c r="T2849" s="3" t="s">
        <v>648</v>
      </c>
      <c r="U2849" s="20" t="s">
        <v>1893</v>
      </c>
      <c r="W2849" s="3" t="s">
        <v>3007</v>
      </c>
      <c r="Z2849" s="8">
        <v>43.450828999999999</v>
      </c>
      <c r="AA2849" s="8">
        <v>-117.120812</v>
      </c>
      <c r="AB2849" s="3" t="s">
        <v>2310</v>
      </c>
      <c r="AD2849" s="3" t="s">
        <v>1313</v>
      </c>
      <c r="AE2849" s="3" t="str">
        <f t="shared" si="48"/>
        <v>ex Basalt milkvetch</v>
      </c>
      <c r="AF2849" s="3" t="s">
        <v>2696</v>
      </c>
      <c r="AG2849" s="3" t="s">
        <v>1634</v>
      </c>
      <c r="AS2849" s="3" t="s">
        <v>1314</v>
      </c>
    </row>
    <row r="2850" spans="1:45" ht="15" customHeight="1">
      <c r="A2850" s="29">
        <v>43424</v>
      </c>
      <c r="B2850" s="1">
        <v>3142</v>
      </c>
      <c r="E2850" s="13">
        <v>9</v>
      </c>
      <c r="F2850" s="5" t="s">
        <v>41</v>
      </c>
      <c r="G2850" s="5">
        <v>2018</v>
      </c>
      <c r="L2850" s="5"/>
      <c r="N2850" s="5" t="s">
        <v>670</v>
      </c>
      <c r="P2850" s="30">
        <v>17</v>
      </c>
      <c r="Q2850" s="30">
        <v>5</v>
      </c>
      <c r="R2850" s="3" t="s">
        <v>3</v>
      </c>
      <c r="S2850" s="3" t="s">
        <v>43</v>
      </c>
      <c r="T2850" s="3" t="s">
        <v>648</v>
      </c>
      <c r="U2850" s="20" t="s">
        <v>1893</v>
      </c>
      <c r="W2850" s="3" t="s">
        <v>3007</v>
      </c>
      <c r="Z2850" s="8">
        <v>43.450828999999999</v>
      </c>
      <c r="AA2850" s="8">
        <v>-117.120812</v>
      </c>
      <c r="AB2850" s="3" t="s">
        <v>2310</v>
      </c>
      <c r="AD2850" s="3" t="s">
        <v>685</v>
      </c>
      <c r="AE2850" s="3" t="str">
        <f t="shared" si="48"/>
        <v>ex Astragalus filipes</v>
      </c>
      <c r="AF2850" s="3" t="s">
        <v>2696</v>
      </c>
      <c r="AG2850" s="3" t="s">
        <v>1634</v>
      </c>
      <c r="AS2850" s="3" t="s">
        <v>306</v>
      </c>
    </row>
    <row r="2851" spans="1:45">
      <c r="A2851" s="29">
        <v>43424</v>
      </c>
      <c r="B2851" s="1">
        <v>3143</v>
      </c>
      <c r="E2851" s="13">
        <v>9</v>
      </c>
      <c r="F2851" s="5" t="s">
        <v>41</v>
      </c>
      <c r="G2851" s="5">
        <v>2018</v>
      </c>
      <c r="L2851" s="5"/>
      <c r="N2851" s="5" t="s">
        <v>670</v>
      </c>
      <c r="P2851" s="30">
        <v>17</v>
      </c>
      <c r="Q2851" s="30">
        <v>6</v>
      </c>
      <c r="R2851" s="3" t="s">
        <v>3</v>
      </c>
      <c r="S2851" s="3" t="s">
        <v>43</v>
      </c>
      <c r="T2851" s="3" t="s">
        <v>648</v>
      </c>
      <c r="U2851" s="20" t="s">
        <v>1893</v>
      </c>
      <c r="W2851" s="3" t="s">
        <v>3007</v>
      </c>
      <c r="Z2851" s="8">
        <v>43.450828999999999</v>
      </c>
      <c r="AA2851" s="8">
        <v>-117.120812</v>
      </c>
      <c r="AB2851" s="3" t="s">
        <v>2310</v>
      </c>
      <c r="AD2851" s="3" t="s">
        <v>685</v>
      </c>
      <c r="AE2851" s="3" t="str">
        <f t="shared" si="48"/>
        <v>ex Astragalus filipes</v>
      </c>
      <c r="AF2851" s="3" t="s">
        <v>2696</v>
      </c>
      <c r="AG2851" s="3" t="s">
        <v>1634</v>
      </c>
      <c r="AS2851" s="3" t="s">
        <v>306</v>
      </c>
    </row>
    <row r="2852" spans="1:45" ht="15" customHeight="1">
      <c r="A2852" s="29">
        <v>43424</v>
      </c>
      <c r="B2852" s="1">
        <v>3144</v>
      </c>
      <c r="E2852" s="13">
        <v>9</v>
      </c>
      <c r="F2852" s="5" t="s">
        <v>41</v>
      </c>
      <c r="G2852" s="5">
        <v>2018</v>
      </c>
      <c r="L2852" s="5"/>
      <c r="N2852" s="5" t="s">
        <v>670</v>
      </c>
      <c r="P2852" s="30">
        <v>17</v>
      </c>
      <c r="Q2852" s="30">
        <v>7</v>
      </c>
      <c r="R2852" s="3" t="s">
        <v>3</v>
      </c>
      <c r="S2852" s="3" t="s">
        <v>43</v>
      </c>
      <c r="T2852" s="3" t="s">
        <v>648</v>
      </c>
      <c r="U2852" s="20" t="s">
        <v>1893</v>
      </c>
      <c r="W2852" s="3" t="s">
        <v>3007</v>
      </c>
      <c r="Z2852" s="8">
        <v>43.450828999999999</v>
      </c>
      <c r="AA2852" s="8">
        <v>-117.120812</v>
      </c>
      <c r="AB2852" s="3" t="s">
        <v>2310</v>
      </c>
      <c r="AD2852" s="3" t="s">
        <v>685</v>
      </c>
      <c r="AE2852" s="3" t="str">
        <f t="shared" si="48"/>
        <v>ex Astragalus filipes</v>
      </c>
      <c r="AF2852" s="3" t="s">
        <v>2696</v>
      </c>
      <c r="AG2852" s="3" t="s">
        <v>1634</v>
      </c>
      <c r="AS2852" s="3" t="s">
        <v>306</v>
      </c>
    </row>
    <row r="2853" spans="1:45">
      <c r="A2853" s="29">
        <v>43424</v>
      </c>
      <c r="B2853" s="1">
        <v>3145</v>
      </c>
      <c r="E2853" s="13">
        <v>9</v>
      </c>
      <c r="F2853" s="5" t="s">
        <v>41</v>
      </c>
      <c r="G2853" s="5">
        <v>2018</v>
      </c>
      <c r="L2853" s="5"/>
      <c r="N2853" s="5" t="s">
        <v>670</v>
      </c>
      <c r="P2853" s="30">
        <v>17</v>
      </c>
      <c r="Q2853" s="30">
        <v>8</v>
      </c>
      <c r="R2853" s="3" t="s">
        <v>3</v>
      </c>
      <c r="S2853" s="3" t="s">
        <v>43</v>
      </c>
      <c r="T2853" s="3" t="s">
        <v>648</v>
      </c>
      <c r="U2853" s="20" t="s">
        <v>1893</v>
      </c>
      <c r="W2853" s="3" t="s">
        <v>3007</v>
      </c>
      <c r="Z2853" s="8">
        <v>43.450828999999999</v>
      </c>
      <c r="AA2853" s="8">
        <v>-117.120812</v>
      </c>
      <c r="AB2853" s="3" t="s">
        <v>2310</v>
      </c>
      <c r="AD2853" s="3" t="s">
        <v>685</v>
      </c>
      <c r="AE2853" s="3" t="str">
        <f t="shared" si="48"/>
        <v>ex Astragalus filipes</v>
      </c>
      <c r="AF2853" s="3" t="s">
        <v>2696</v>
      </c>
      <c r="AG2853" s="3" t="s">
        <v>1634</v>
      </c>
      <c r="AS2853" s="3" t="s">
        <v>306</v>
      </c>
    </row>
    <row r="2854" spans="1:45" ht="15" customHeight="1">
      <c r="A2854" s="29">
        <v>43424</v>
      </c>
      <c r="B2854" s="1">
        <v>3146</v>
      </c>
      <c r="E2854" s="13">
        <v>9</v>
      </c>
      <c r="F2854" s="5" t="s">
        <v>41</v>
      </c>
      <c r="G2854" s="5">
        <v>2018</v>
      </c>
      <c r="L2854" s="5"/>
      <c r="N2854" s="5" t="s">
        <v>670</v>
      </c>
      <c r="P2854" s="30">
        <v>17</v>
      </c>
      <c r="Q2854" s="30">
        <v>9</v>
      </c>
      <c r="R2854" s="3" t="s">
        <v>3</v>
      </c>
      <c r="S2854" s="3" t="s">
        <v>43</v>
      </c>
      <c r="T2854" s="3" t="s">
        <v>648</v>
      </c>
      <c r="U2854" s="20" t="s">
        <v>1893</v>
      </c>
      <c r="W2854" s="3" t="s">
        <v>3007</v>
      </c>
      <c r="Z2854" s="8">
        <v>43.450828999999999</v>
      </c>
      <c r="AA2854" s="8">
        <v>-117.120812</v>
      </c>
      <c r="AB2854" s="3" t="s">
        <v>2310</v>
      </c>
      <c r="AD2854" s="3" t="s">
        <v>685</v>
      </c>
      <c r="AE2854" s="3" t="str">
        <f t="shared" si="48"/>
        <v>ex Astragalus filipes</v>
      </c>
      <c r="AF2854" s="3" t="s">
        <v>2696</v>
      </c>
      <c r="AG2854" s="3" t="s">
        <v>1634</v>
      </c>
      <c r="AS2854" s="3" t="s">
        <v>306</v>
      </c>
    </row>
    <row r="2855" spans="1:45">
      <c r="A2855" s="29">
        <v>43424</v>
      </c>
      <c r="B2855" s="1">
        <v>7040</v>
      </c>
      <c r="E2855" s="13">
        <v>9</v>
      </c>
      <c r="F2855" s="5" t="s">
        <v>41</v>
      </c>
      <c r="G2855" s="5">
        <v>2018</v>
      </c>
      <c r="L2855" s="5"/>
      <c r="N2855" s="5" t="s">
        <v>671</v>
      </c>
      <c r="P2855" s="30">
        <v>18</v>
      </c>
      <c r="Q2855" s="30">
        <v>1</v>
      </c>
      <c r="R2855" s="3" t="s">
        <v>3</v>
      </c>
      <c r="S2855" s="3" t="s">
        <v>43</v>
      </c>
      <c r="T2855" s="3" t="s">
        <v>648</v>
      </c>
      <c r="U2855" s="20" t="s">
        <v>1893</v>
      </c>
      <c r="W2855" s="3" t="s">
        <v>3007</v>
      </c>
      <c r="Z2855" s="8">
        <v>43.450828999999999</v>
      </c>
      <c r="AA2855" s="8">
        <v>-117.120812</v>
      </c>
      <c r="AB2855" s="3" t="s">
        <v>2310</v>
      </c>
      <c r="AD2855" s="3" t="s">
        <v>650</v>
      </c>
      <c r="AE2855" s="3" t="str">
        <f t="shared" si="48"/>
        <v>ex Penstemon</v>
      </c>
      <c r="AF2855" s="3" t="s">
        <v>2696</v>
      </c>
      <c r="AG2855" s="3" t="s">
        <v>1634</v>
      </c>
      <c r="AS2855" s="3" t="s">
        <v>306</v>
      </c>
    </row>
    <row r="2856" spans="1:45" ht="15" customHeight="1">
      <c r="A2856" s="29">
        <v>43424</v>
      </c>
      <c r="B2856" s="1">
        <v>3147</v>
      </c>
      <c r="E2856" s="13">
        <v>9</v>
      </c>
      <c r="F2856" s="5" t="s">
        <v>41</v>
      </c>
      <c r="G2856" s="5">
        <v>2018</v>
      </c>
      <c r="L2856" s="5"/>
      <c r="N2856" s="5" t="s">
        <v>671</v>
      </c>
      <c r="P2856" s="30">
        <v>18</v>
      </c>
      <c r="Q2856" s="30">
        <v>2</v>
      </c>
      <c r="R2856" s="3" t="s">
        <v>3</v>
      </c>
      <c r="S2856" s="3" t="s">
        <v>43</v>
      </c>
      <c r="T2856" s="3" t="s">
        <v>648</v>
      </c>
      <c r="U2856" s="20" t="s">
        <v>1893</v>
      </c>
      <c r="W2856" s="3" t="s">
        <v>3007</v>
      </c>
      <c r="Z2856" s="8">
        <v>43.450828999999999</v>
      </c>
      <c r="AA2856" s="8">
        <v>-117.120812</v>
      </c>
      <c r="AB2856" s="3" t="s">
        <v>2310</v>
      </c>
      <c r="AD2856" s="3" t="s">
        <v>650</v>
      </c>
      <c r="AE2856" s="3" t="str">
        <f t="shared" si="48"/>
        <v>ex Penstemon</v>
      </c>
      <c r="AF2856" s="3" t="s">
        <v>2696</v>
      </c>
      <c r="AG2856" s="3" t="s">
        <v>1634</v>
      </c>
      <c r="AS2856" s="3" t="s">
        <v>306</v>
      </c>
    </row>
    <row r="2857" spans="1:45">
      <c r="A2857" s="29">
        <v>43424</v>
      </c>
      <c r="B2857" s="1">
        <v>3148</v>
      </c>
      <c r="E2857" s="13">
        <v>9</v>
      </c>
      <c r="F2857" s="5" t="s">
        <v>41</v>
      </c>
      <c r="G2857" s="5">
        <v>2018</v>
      </c>
      <c r="L2857" s="5"/>
      <c r="N2857" s="5" t="s">
        <v>671</v>
      </c>
      <c r="P2857" s="30">
        <v>18</v>
      </c>
      <c r="Q2857" s="30">
        <v>3</v>
      </c>
      <c r="R2857" s="3" t="s">
        <v>3</v>
      </c>
      <c r="S2857" s="3" t="s">
        <v>43</v>
      </c>
      <c r="T2857" s="3" t="s">
        <v>648</v>
      </c>
      <c r="U2857" s="20" t="s">
        <v>1893</v>
      </c>
      <c r="W2857" s="3" t="s">
        <v>3007</v>
      </c>
      <c r="Z2857" s="8">
        <v>43.450828999999999</v>
      </c>
      <c r="AA2857" s="8">
        <v>-117.120812</v>
      </c>
      <c r="AB2857" s="3" t="s">
        <v>2310</v>
      </c>
      <c r="AD2857" s="3" t="s">
        <v>650</v>
      </c>
      <c r="AE2857" s="3" t="str">
        <f t="shared" si="48"/>
        <v>ex Penstemon</v>
      </c>
      <c r="AF2857" s="3" t="s">
        <v>2696</v>
      </c>
      <c r="AG2857" s="3" t="s">
        <v>1634</v>
      </c>
      <c r="AS2857" s="3" t="s">
        <v>306</v>
      </c>
    </row>
    <row r="2858" spans="1:45" ht="15" customHeight="1">
      <c r="A2858" s="29">
        <v>43424</v>
      </c>
      <c r="B2858" s="1">
        <v>3149</v>
      </c>
      <c r="E2858" s="13">
        <v>9</v>
      </c>
      <c r="F2858" s="5" t="s">
        <v>41</v>
      </c>
      <c r="G2858" s="5">
        <v>2018</v>
      </c>
      <c r="L2858" s="5"/>
      <c r="N2858" s="5" t="s">
        <v>671</v>
      </c>
      <c r="P2858" s="30">
        <v>18</v>
      </c>
      <c r="Q2858" s="30">
        <v>4</v>
      </c>
      <c r="R2858" s="3" t="s">
        <v>3</v>
      </c>
      <c r="S2858" s="3" t="s">
        <v>43</v>
      </c>
      <c r="T2858" s="3" t="s">
        <v>648</v>
      </c>
      <c r="U2858" s="20" t="s">
        <v>1893</v>
      </c>
      <c r="W2858" s="3" t="s">
        <v>3007</v>
      </c>
      <c r="Z2858" s="8">
        <v>43.450828999999999</v>
      </c>
      <c r="AA2858" s="8">
        <v>-117.120812</v>
      </c>
      <c r="AB2858" s="3" t="s">
        <v>2310</v>
      </c>
      <c r="AD2858" s="3" t="s">
        <v>650</v>
      </c>
      <c r="AE2858" s="3" t="str">
        <f t="shared" si="48"/>
        <v>ex Penstemon</v>
      </c>
      <c r="AF2858" s="3" t="s">
        <v>2696</v>
      </c>
      <c r="AG2858" s="3" t="s">
        <v>1634</v>
      </c>
      <c r="AS2858" s="3" t="s">
        <v>306</v>
      </c>
    </row>
    <row r="2859" spans="1:45">
      <c r="A2859" s="29">
        <v>43424</v>
      </c>
      <c r="B2859" s="1">
        <v>3150</v>
      </c>
      <c r="E2859" s="13">
        <v>9</v>
      </c>
      <c r="F2859" s="5" t="s">
        <v>41</v>
      </c>
      <c r="G2859" s="5">
        <v>2018</v>
      </c>
      <c r="L2859" s="5"/>
      <c r="N2859" s="5" t="s">
        <v>671</v>
      </c>
      <c r="P2859" s="30">
        <v>18</v>
      </c>
      <c r="Q2859" s="30">
        <v>5</v>
      </c>
      <c r="R2859" s="3" t="s">
        <v>3</v>
      </c>
      <c r="S2859" s="3" t="s">
        <v>43</v>
      </c>
      <c r="T2859" s="3" t="s">
        <v>648</v>
      </c>
      <c r="U2859" s="20" t="s">
        <v>1893</v>
      </c>
      <c r="W2859" s="3" t="s">
        <v>3007</v>
      </c>
      <c r="Z2859" s="8">
        <v>43.450828999999999</v>
      </c>
      <c r="AA2859" s="8">
        <v>-117.120812</v>
      </c>
      <c r="AB2859" s="3" t="s">
        <v>2310</v>
      </c>
      <c r="AD2859" s="3" t="s">
        <v>650</v>
      </c>
      <c r="AE2859" s="3" t="str">
        <f t="shared" si="48"/>
        <v>ex Penstemon</v>
      </c>
      <c r="AF2859" s="3" t="s">
        <v>2696</v>
      </c>
      <c r="AG2859" s="3" t="s">
        <v>1634</v>
      </c>
      <c r="AS2859" s="3" t="s">
        <v>306</v>
      </c>
    </row>
    <row r="2860" spans="1:45" ht="15" customHeight="1">
      <c r="A2860" s="29">
        <v>43424</v>
      </c>
      <c r="B2860" s="1">
        <v>3151</v>
      </c>
      <c r="E2860" s="13">
        <v>9</v>
      </c>
      <c r="F2860" s="5" t="s">
        <v>41</v>
      </c>
      <c r="G2860" s="5">
        <v>2018</v>
      </c>
      <c r="L2860" s="5"/>
      <c r="N2860" s="5" t="s">
        <v>671</v>
      </c>
      <c r="P2860" s="30">
        <v>18</v>
      </c>
      <c r="Q2860" s="30">
        <v>6</v>
      </c>
      <c r="R2860" s="3" t="s">
        <v>3</v>
      </c>
      <c r="S2860" s="3" t="s">
        <v>43</v>
      </c>
      <c r="T2860" s="3" t="s">
        <v>648</v>
      </c>
      <c r="U2860" s="20" t="s">
        <v>1893</v>
      </c>
      <c r="W2860" s="3" t="s">
        <v>3007</v>
      </c>
      <c r="Z2860" s="8">
        <v>43.450828999999999</v>
      </c>
      <c r="AA2860" s="8">
        <v>-117.120812</v>
      </c>
      <c r="AB2860" s="3" t="s">
        <v>2310</v>
      </c>
      <c r="AD2860" s="3" t="s">
        <v>650</v>
      </c>
      <c r="AE2860" s="3" t="str">
        <f t="shared" si="48"/>
        <v>ex Penstemon</v>
      </c>
      <c r="AF2860" s="3" t="s">
        <v>2696</v>
      </c>
      <c r="AG2860" s="3" t="s">
        <v>1634</v>
      </c>
      <c r="AS2860" s="3" t="s">
        <v>306</v>
      </c>
    </row>
    <row r="2861" spans="1:45">
      <c r="A2861" s="29">
        <v>43424</v>
      </c>
      <c r="B2861" s="1">
        <v>7041</v>
      </c>
      <c r="E2861" s="13">
        <v>9</v>
      </c>
      <c r="F2861" s="5" t="s">
        <v>41</v>
      </c>
      <c r="G2861" s="5">
        <v>2018</v>
      </c>
      <c r="L2861" s="5"/>
      <c r="N2861" s="5" t="s">
        <v>672</v>
      </c>
      <c r="P2861" s="30">
        <v>19</v>
      </c>
      <c r="Q2861" s="30">
        <v>1</v>
      </c>
      <c r="R2861" s="3" t="s">
        <v>3</v>
      </c>
      <c r="S2861" s="3" t="s">
        <v>43</v>
      </c>
      <c r="T2861" s="3" t="s">
        <v>648</v>
      </c>
      <c r="U2861" s="20" t="s">
        <v>1893</v>
      </c>
      <c r="W2861" s="3" t="s">
        <v>3007</v>
      </c>
      <c r="Z2861" s="8">
        <v>43.350051999999998</v>
      </c>
      <c r="AA2861" s="8">
        <v>-117.11823699999999</v>
      </c>
      <c r="AB2861" s="3" t="s">
        <v>2310</v>
      </c>
      <c r="AD2861" s="3" t="s">
        <v>651</v>
      </c>
      <c r="AE2861" s="3" t="str">
        <f t="shared" si="48"/>
        <v>ex Balsamorhiza hookeri</v>
      </c>
      <c r="AF2861" s="3" t="s">
        <v>2696</v>
      </c>
      <c r="AG2861" s="3" t="s">
        <v>1634</v>
      </c>
      <c r="AS2861" s="3" t="s">
        <v>306</v>
      </c>
    </row>
    <row r="2862" spans="1:45" ht="15" customHeight="1">
      <c r="A2862" s="29">
        <v>43424</v>
      </c>
      <c r="B2862" s="1">
        <v>7042</v>
      </c>
      <c r="E2862" s="13">
        <v>9</v>
      </c>
      <c r="F2862" s="5" t="s">
        <v>41</v>
      </c>
      <c r="G2862" s="5">
        <v>2018</v>
      </c>
      <c r="L2862" s="5"/>
      <c r="N2862" s="5" t="s">
        <v>672</v>
      </c>
      <c r="P2862" s="30">
        <v>19</v>
      </c>
      <c r="Q2862" s="30">
        <v>2</v>
      </c>
      <c r="R2862" s="3" t="s">
        <v>3</v>
      </c>
      <c r="S2862" s="3" t="s">
        <v>43</v>
      </c>
      <c r="T2862" s="3" t="s">
        <v>648</v>
      </c>
      <c r="U2862" s="20" t="s">
        <v>1893</v>
      </c>
      <c r="W2862" s="3" t="s">
        <v>3007</v>
      </c>
      <c r="Z2862" s="8">
        <v>43.350051999999998</v>
      </c>
      <c r="AA2862" s="8">
        <v>-117.11823699999999</v>
      </c>
      <c r="AB2862" s="3" t="s">
        <v>2310</v>
      </c>
      <c r="AD2862" s="3" t="s">
        <v>651</v>
      </c>
      <c r="AE2862" s="3" t="str">
        <f t="shared" si="48"/>
        <v>ex Balsamorhiza hookeri</v>
      </c>
      <c r="AF2862" s="3" t="s">
        <v>2696</v>
      </c>
      <c r="AG2862" s="3" t="s">
        <v>1634</v>
      </c>
      <c r="AS2862" s="3" t="s">
        <v>306</v>
      </c>
    </row>
    <row r="2863" spans="1:45">
      <c r="A2863" s="29">
        <v>43424</v>
      </c>
      <c r="B2863" s="1">
        <v>7043</v>
      </c>
      <c r="E2863" s="13">
        <v>9</v>
      </c>
      <c r="F2863" s="5" t="s">
        <v>41</v>
      </c>
      <c r="G2863" s="5">
        <v>2018</v>
      </c>
      <c r="L2863" s="5"/>
      <c r="N2863" s="5" t="s">
        <v>672</v>
      </c>
      <c r="P2863" s="30">
        <v>19</v>
      </c>
      <c r="Q2863" s="30">
        <v>3</v>
      </c>
      <c r="R2863" s="3" t="s">
        <v>3</v>
      </c>
      <c r="S2863" s="3" t="s">
        <v>43</v>
      </c>
      <c r="T2863" s="3" t="s">
        <v>648</v>
      </c>
      <c r="U2863" s="20" t="s">
        <v>1893</v>
      </c>
      <c r="W2863" s="3" t="s">
        <v>3007</v>
      </c>
      <c r="Z2863" s="8">
        <v>43.350051999999998</v>
      </c>
      <c r="AA2863" s="8">
        <v>-117.11823699999999</v>
      </c>
      <c r="AB2863" s="3" t="s">
        <v>2310</v>
      </c>
      <c r="AD2863" s="3" t="s">
        <v>651</v>
      </c>
      <c r="AE2863" s="3" t="str">
        <f t="shared" si="48"/>
        <v>ex Balsamorhiza hookeri</v>
      </c>
      <c r="AF2863" s="3" t="s">
        <v>2696</v>
      </c>
      <c r="AG2863" s="3" t="s">
        <v>1634</v>
      </c>
      <c r="AS2863" s="3" t="s">
        <v>306</v>
      </c>
    </row>
    <row r="2864" spans="1:45" ht="15" customHeight="1">
      <c r="A2864" s="29">
        <v>43424</v>
      </c>
      <c r="B2864" s="1">
        <v>3152</v>
      </c>
      <c r="E2864" s="13">
        <v>9</v>
      </c>
      <c r="F2864" s="5" t="s">
        <v>41</v>
      </c>
      <c r="G2864" s="5">
        <v>2018</v>
      </c>
      <c r="L2864" s="5"/>
      <c r="N2864" s="5" t="s">
        <v>672</v>
      </c>
      <c r="P2864" s="30">
        <v>19</v>
      </c>
      <c r="Q2864" s="30">
        <v>4</v>
      </c>
      <c r="R2864" s="3" t="s">
        <v>3</v>
      </c>
      <c r="S2864" s="3" t="s">
        <v>43</v>
      </c>
      <c r="T2864" s="3" t="s">
        <v>648</v>
      </c>
      <c r="U2864" s="20" t="s">
        <v>1893</v>
      </c>
      <c r="W2864" s="3" t="s">
        <v>3007</v>
      </c>
      <c r="Z2864" s="8">
        <v>43.350051999999998</v>
      </c>
      <c r="AA2864" s="8">
        <v>-117.11823699999999</v>
      </c>
      <c r="AB2864" s="3" t="s">
        <v>2310</v>
      </c>
      <c r="AD2864" s="3" t="s">
        <v>651</v>
      </c>
      <c r="AE2864" s="3" t="str">
        <f t="shared" si="48"/>
        <v>ex Balsamorhiza hookeri</v>
      </c>
      <c r="AF2864" s="3" t="s">
        <v>2696</v>
      </c>
      <c r="AG2864" s="3" t="s">
        <v>1634</v>
      </c>
      <c r="AS2864" s="3" t="s">
        <v>306</v>
      </c>
    </row>
    <row r="2865" spans="1:45">
      <c r="A2865" s="29">
        <v>43424</v>
      </c>
      <c r="B2865" s="1">
        <v>7044</v>
      </c>
      <c r="E2865" s="13">
        <v>9</v>
      </c>
      <c r="F2865" s="5" t="s">
        <v>41</v>
      </c>
      <c r="G2865" s="5">
        <v>2018</v>
      </c>
      <c r="L2865" s="5"/>
      <c r="N2865" s="5" t="s">
        <v>672</v>
      </c>
      <c r="P2865" s="30">
        <v>19</v>
      </c>
      <c r="Q2865" s="30">
        <v>5</v>
      </c>
      <c r="R2865" s="3" t="s">
        <v>3</v>
      </c>
      <c r="S2865" s="3" t="s">
        <v>43</v>
      </c>
      <c r="T2865" s="3" t="s">
        <v>648</v>
      </c>
      <c r="U2865" s="20" t="s">
        <v>1893</v>
      </c>
      <c r="W2865" s="3" t="s">
        <v>3007</v>
      </c>
      <c r="Z2865" s="8">
        <v>43.350051999999998</v>
      </c>
      <c r="AA2865" s="8">
        <v>-117.11823699999999</v>
      </c>
      <c r="AB2865" s="3" t="s">
        <v>2310</v>
      </c>
      <c r="AD2865" s="3" t="s">
        <v>651</v>
      </c>
      <c r="AE2865" s="3" t="str">
        <f t="shared" si="48"/>
        <v>ex Balsamorhiza hookeri</v>
      </c>
      <c r="AF2865" s="3" t="s">
        <v>2696</v>
      </c>
      <c r="AG2865" s="3" t="s">
        <v>1634</v>
      </c>
      <c r="AS2865" s="3" t="s">
        <v>306</v>
      </c>
    </row>
    <row r="2866" spans="1:45" ht="15" customHeight="1">
      <c r="A2866" s="29">
        <v>43424</v>
      </c>
      <c r="B2866" s="1">
        <v>7045</v>
      </c>
      <c r="E2866" s="13">
        <v>9</v>
      </c>
      <c r="F2866" s="5" t="s">
        <v>41</v>
      </c>
      <c r="G2866" s="5">
        <v>2018</v>
      </c>
      <c r="L2866" s="5"/>
      <c r="N2866" s="5" t="s">
        <v>672</v>
      </c>
      <c r="P2866" s="30">
        <v>19</v>
      </c>
      <c r="Q2866" s="30">
        <v>6</v>
      </c>
      <c r="R2866" s="3" t="s">
        <v>3</v>
      </c>
      <c r="S2866" s="3" t="s">
        <v>43</v>
      </c>
      <c r="T2866" s="3" t="s">
        <v>648</v>
      </c>
      <c r="U2866" s="20" t="s">
        <v>1893</v>
      </c>
      <c r="W2866" s="3" t="s">
        <v>3007</v>
      </c>
      <c r="Z2866" s="8">
        <v>43.350051999999998</v>
      </c>
      <c r="AA2866" s="8">
        <v>-117.11823699999999</v>
      </c>
      <c r="AB2866" s="3" t="s">
        <v>2310</v>
      </c>
      <c r="AD2866" s="3" t="s">
        <v>651</v>
      </c>
      <c r="AE2866" s="3" t="str">
        <f t="shared" si="48"/>
        <v>ex Balsamorhiza hookeri</v>
      </c>
      <c r="AF2866" s="3" t="s">
        <v>2696</v>
      </c>
      <c r="AG2866" s="3" t="s">
        <v>1634</v>
      </c>
      <c r="AS2866" s="3" t="s">
        <v>306</v>
      </c>
    </row>
    <row r="2867" spans="1:45">
      <c r="A2867" s="29">
        <v>43424</v>
      </c>
      <c r="B2867" s="1">
        <v>7046</v>
      </c>
      <c r="E2867" s="13">
        <v>9</v>
      </c>
      <c r="F2867" s="5" t="s">
        <v>41</v>
      </c>
      <c r="G2867" s="5">
        <v>2018</v>
      </c>
      <c r="L2867" s="5"/>
      <c r="N2867" s="5" t="s">
        <v>672</v>
      </c>
      <c r="P2867" s="30">
        <v>19</v>
      </c>
      <c r="Q2867" s="30">
        <v>7</v>
      </c>
      <c r="R2867" s="3" t="s">
        <v>3</v>
      </c>
      <c r="S2867" s="3" t="s">
        <v>43</v>
      </c>
      <c r="T2867" s="3" t="s">
        <v>648</v>
      </c>
      <c r="U2867" s="20" t="s">
        <v>1893</v>
      </c>
      <c r="W2867" s="3" t="s">
        <v>3007</v>
      </c>
      <c r="Z2867" s="8">
        <v>43.350051999999998</v>
      </c>
      <c r="AA2867" s="8">
        <v>-117.11823699999999</v>
      </c>
      <c r="AB2867" s="3" t="s">
        <v>2310</v>
      </c>
      <c r="AD2867" s="3" t="s">
        <v>651</v>
      </c>
      <c r="AE2867" s="3" t="str">
        <f t="shared" si="48"/>
        <v>ex Balsamorhiza hookeri</v>
      </c>
      <c r="AF2867" s="3" t="s">
        <v>2696</v>
      </c>
      <c r="AG2867" s="3" t="s">
        <v>1634</v>
      </c>
      <c r="AS2867" s="3" t="s">
        <v>306</v>
      </c>
    </row>
    <row r="2868" spans="1:45" ht="15" customHeight="1">
      <c r="A2868" s="29">
        <v>43424</v>
      </c>
      <c r="B2868" s="1">
        <v>3153</v>
      </c>
      <c r="E2868" s="13">
        <v>9</v>
      </c>
      <c r="F2868" s="5" t="s">
        <v>41</v>
      </c>
      <c r="G2868" s="5">
        <v>2018</v>
      </c>
      <c r="L2868" s="5"/>
      <c r="N2868" s="5" t="s">
        <v>672</v>
      </c>
      <c r="P2868" s="30">
        <v>19</v>
      </c>
      <c r="Q2868" s="30">
        <v>8</v>
      </c>
      <c r="R2868" s="3" t="s">
        <v>3</v>
      </c>
      <c r="S2868" s="3" t="s">
        <v>43</v>
      </c>
      <c r="T2868" s="3" t="s">
        <v>648</v>
      </c>
      <c r="U2868" s="20" t="s">
        <v>1893</v>
      </c>
      <c r="W2868" s="3" t="s">
        <v>3007</v>
      </c>
      <c r="Z2868" s="8">
        <v>43.350051999999998</v>
      </c>
      <c r="AA2868" s="8">
        <v>-117.11823699999999</v>
      </c>
      <c r="AB2868" s="3" t="s">
        <v>2310</v>
      </c>
      <c r="AD2868" s="3" t="s">
        <v>651</v>
      </c>
      <c r="AE2868" s="3" t="str">
        <f t="shared" si="48"/>
        <v>ex Balsamorhiza hookeri</v>
      </c>
      <c r="AF2868" s="3" t="s">
        <v>2696</v>
      </c>
      <c r="AG2868" s="3" t="s">
        <v>1634</v>
      </c>
      <c r="AS2868" s="3" t="s">
        <v>306</v>
      </c>
    </row>
    <row r="2869" spans="1:45">
      <c r="A2869" s="29">
        <v>43424</v>
      </c>
      <c r="B2869" s="1">
        <v>7047</v>
      </c>
      <c r="E2869" s="13">
        <v>9</v>
      </c>
      <c r="F2869" s="5" t="s">
        <v>41</v>
      </c>
      <c r="G2869" s="5">
        <v>2018</v>
      </c>
      <c r="L2869" s="5"/>
      <c r="N2869" s="5" t="s">
        <v>672</v>
      </c>
      <c r="P2869" s="30">
        <v>19</v>
      </c>
      <c r="Q2869" s="30">
        <v>9</v>
      </c>
      <c r="R2869" s="3" t="s">
        <v>3</v>
      </c>
      <c r="S2869" s="3" t="s">
        <v>43</v>
      </c>
      <c r="T2869" s="3" t="s">
        <v>648</v>
      </c>
      <c r="U2869" s="20" t="s">
        <v>1893</v>
      </c>
      <c r="W2869" s="3" t="s">
        <v>3007</v>
      </c>
      <c r="Z2869" s="8">
        <v>43.350051999999998</v>
      </c>
      <c r="AA2869" s="8">
        <v>-117.11823699999999</v>
      </c>
      <c r="AB2869" s="3" t="s">
        <v>2310</v>
      </c>
      <c r="AD2869" s="3" t="s">
        <v>651</v>
      </c>
      <c r="AE2869" s="3" t="str">
        <f t="shared" si="48"/>
        <v>ex Balsamorhiza hookeri</v>
      </c>
      <c r="AF2869" s="3" t="s">
        <v>2696</v>
      </c>
      <c r="AG2869" s="3" t="s">
        <v>1634</v>
      </c>
      <c r="AS2869" s="3" t="s">
        <v>306</v>
      </c>
    </row>
    <row r="2870" spans="1:45" ht="15" customHeight="1">
      <c r="A2870" s="29">
        <v>43424</v>
      </c>
      <c r="B2870" s="1">
        <v>7048</v>
      </c>
      <c r="E2870" s="13">
        <v>9</v>
      </c>
      <c r="F2870" s="5" t="s">
        <v>41</v>
      </c>
      <c r="G2870" s="5">
        <v>2018</v>
      </c>
      <c r="L2870" s="5"/>
      <c r="N2870" s="5" t="s">
        <v>672</v>
      </c>
      <c r="P2870" s="30">
        <v>19</v>
      </c>
      <c r="Q2870" s="30">
        <v>10</v>
      </c>
      <c r="R2870" s="3" t="s">
        <v>3</v>
      </c>
      <c r="S2870" s="3" t="s">
        <v>43</v>
      </c>
      <c r="T2870" s="3" t="s">
        <v>648</v>
      </c>
      <c r="U2870" s="20" t="s">
        <v>1893</v>
      </c>
      <c r="W2870" s="3" t="s">
        <v>3007</v>
      </c>
      <c r="Z2870" s="8">
        <v>43.350051999999998</v>
      </c>
      <c r="AA2870" s="8">
        <v>-117.11823699999999</v>
      </c>
      <c r="AB2870" s="3" t="s">
        <v>2310</v>
      </c>
      <c r="AD2870" s="3" t="s">
        <v>651</v>
      </c>
      <c r="AE2870" s="3" t="str">
        <f t="shared" si="48"/>
        <v>ex Balsamorhiza hookeri</v>
      </c>
      <c r="AF2870" s="3" t="s">
        <v>2696</v>
      </c>
      <c r="AG2870" s="3" t="s">
        <v>1634</v>
      </c>
      <c r="AS2870" s="3" t="s">
        <v>306</v>
      </c>
    </row>
    <row r="2871" spans="1:45">
      <c r="A2871" s="29">
        <v>43424</v>
      </c>
      <c r="B2871" s="1">
        <v>7049</v>
      </c>
      <c r="E2871" s="13">
        <v>9</v>
      </c>
      <c r="F2871" s="5" t="s">
        <v>41</v>
      </c>
      <c r="G2871" s="5">
        <v>2018</v>
      </c>
      <c r="L2871" s="5"/>
      <c r="N2871" s="5" t="s">
        <v>672</v>
      </c>
      <c r="P2871" s="30">
        <v>19</v>
      </c>
      <c r="Q2871" s="30">
        <v>11</v>
      </c>
      <c r="R2871" s="3" t="s">
        <v>3</v>
      </c>
      <c r="S2871" s="3" t="s">
        <v>43</v>
      </c>
      <c r="T2871" s="3" t="s">
        <v>648</v>
      </c>
      <c r="U2871" s="20" t="s">
        <v>1893</v>
      </c>
      <c r="W2871" s="3" t="s">
        <v>3007</v>
      </c>
      <c r="Z2871" s="8">
        <v>43.350051999999998</v>
      </c>
      <c r="AA2871" s="8">
        <v>-117.11823699999999</v>
      </c>
      <c r="AB2871" s="3" t="s">
        <v>2310</v>
      </c>
      <c r="AD2871" s="3" t="s">
        <v>651</v>
      </c>
      <c r="AE2871" s="3" t="str">
        <f t="shared" si="48"/>
        <v>ex Balsamorhiza hookeri</v>
      </c>
      <c r="AF2871" s="3" t="s">
        <v>2696</v>
      </c>
      <c r="AG2871" s="3" t="s">
        <v>1634</v>
      </c>
      <c r="AS2871" s="3" t="s">
        <v>306</v>
      </c>
    </row>
    <row r="2872" spans="1:45" ht="15" customHeight="1">
      <c r="A2872" s="29">
        <v>43424</v>
      </c>
      <c r="B2872" s="1">
        <v>7050</v>
      </c>
      <c r="E2872" s="13">
        <v>9</v>
      </c>
      <c r="F2872" s="5" t="s">
        <v>41</v>
      </c>
      <c r="G2872" s="5">
        <v>2018</v>
      </c>
      <c r="L2872" s="5"/>
      <c r="N2872" s="5" t="s">
        <v>672</v>
      </c>
      <c r="P2872" s="30">
        <v>19</v>
      </c>
      <c r="Q2872" s="30">
        <v>12</v>
      </c>
      <c r="R2872" s="3" t="s">
        <v>3</v>
      </c>
      <c r="S2872" s="3" t="s">
        <v>43</v>
      </c>
      <c r="T2872" s="3" t="s">
        <v>648</v>
      </c>
      <c r="U2872" s="20" t="s">
        <v>1893</v>
      </c>
      <c r="W2872" s="3" t="s">
        <v>3007</v>
      </c>
      <c r="Z2872" s="8">
        <v>43.350051999999998</v>
      </c>
      <c r="AA2872" s="8">
        <v>-117.11823699999999</v>
      </c>
      <c r="AB2872" s="3" t="s">
        <v>2310</v>
      </c>
      <c r="AD2872" s="3" t="s">
        <v>651</v>
      </c>
      <c r="AE2872" s="3" t="str">
        <f t="shared" si="48"/>
        <v>ex Balsamorhiza hookeri</v>
      </c>
      <c r="AF2872" s="3" t="s">
        <v>2696</v>
      </c>
      <c r="AG2872" s="3" t="s">
        <v>1634</v>
      </c>
      <c r="AS2872" s="3" t="s">
        <v>306</v>
      </c>
    </row>
    <row r="2873" spans="1:45">
      <c r="A2873" s="29">
        <v>43424</v>
      </c>
      <c r="B2873" s="1">
        <v>7051</v>
      </c>
      <c r="E2873" s="13">
        <v>9</v>
      </c>
      <c r="F2873" s="5" t="s">
        <v>41</v>
      </c>
      <c r="G2873" s="5">
        <v>2018</v>
      </c>
      <c r="L2873" s="5"/>
      <c r="N2873" s="5" t="s">
        <v>672</v>
      </c>
      <c r="P2873" s="30">
        <v>19</v>
      </c>
      <c r="Q2873" s="30">
        <v>13</v>
      </c>
      <c r="R2873" s="3" t="s">
        <v>3</v>
      </c>
      <c r="S2873" s="3" t="s">
        <v>43</v>
      </c>
      <c r="T2873" s="3" t="s">
        <v>648</v>
      </c>
      <c r="U2873" s="20" t="s">
        <v>1893</v>
      </c>
      <c r="W2873" s="3" t="s">
        <v>3007</v>
      </c>
      <c r="Z2873" s="8">
        <v>43.350051999999998</v>
      </c>
      <c r="AA2873" s="8">
        <v>-117.11823699999999</v>
      </c>
      <c r="AB2873" s="3" t="s">
        <v>2310</v>
      </c>
      <c r="AD2873" s="3" t="s">
        <v>651</v>
      </c>
      <c r="AE2873" s="3" t="str">
        <f t="shared" si="48"/>
        <v>ex Balsamorhiza hookeri</v>
      </c>
      <c r="AF2873" s="3" t="s">
        <v>2696</v>
      </c>
      <c r="AG2873" s="3" t="s">
        <v>1634</v>
      </c>
      <c r="AS2873" s="3" t="s">
        <v>306</v>
      </c>
    </row>
    <row r="2874" spans="1:45" ht="15" customHeight="1">
      <c r="A2874" s="29">
        <v>43424</v>
      </c>
      <c r="B2874" s="1">
        <v>7052</v>
      </c>
      <c r="E2874" s="13">
        <v>9</v>
      </c>
      <c r="F2874" s="5" t="s">
        <v>41</v>
      </c>
      <c r="G2874" s="5">
        <v>2018</v>
      </c>
      <c r="L2874" s="5"/>
      <c r="N2874" s="5" t="s">
        <v>672</v>
      </c>
      <c r="P2874" s="30">
        <v>19</v>
      </c>
      <c r="Q2874" s="30">
        <v>14</v>
      </c>
      <c r="R2874" s="3" t="s">
        <v>3</v>
      </c>
      <c r="S2874" s="3" t="s">
        <v>43</v>
      </c>
      <c r="T2874" s="3" t="s">
        <v>648</v>
      </c>
      <c r="U2874" s="20" t="s">
        <v>1893</v>
      </c>
      <c r="W2874" s="3" t="s">
        <v>3007</v>
      </c>
      <c r="Z2874" s="8">
        <v>43.350051999999998</v>
      </c>
      <c r="AA2874" s="8">
        <v>-117.11823699999999</v>
      </c>
      <c r="AB2874" s="3" t="s">
        <v>2310</v>
      </c>
      <c r="AD2874" s="3" t="s">
        <v>651</v>
      </c>
      <c r="AE2874" s="3" t="str">
        <f t="shared" si="48"/>
        <v>ex Balsamorhiza hookeri</v>
      </c>
      <c r="AF2874" s="3" t="s">
        <v>2696</v>
      </c>
      <c r="AG2874" s="3" t="s">
        <v>1634</v>
      </c>
      <c r="AS2874" s="3" t="s">
        <v>306</v>
      </c>
    </row>
    <row r="2875" spans="1:45">
      <c r="A2875" s="29">
        <v>43424</v>
      </c>
      <c r="B2875" s="1">
        <v>3154</v>
      </c>
      <c r="E2875" s="13">
        <v>9</v>
      </c>
      <c r="F2875" s="5" t="s">
        <v>41</v>
      </c>
      <c r="G2875" s="5">
        <v>2018</v>
      </c>
      <c r="L2875" s="5"/>
      <c r="N2875" s="5" t="s">
        <v>672</v>
      </c>
      <c r="P2875" s="30">
        <v>19</v>
      </c>
      <c r="Q2875" s="30">
        <v>15</v>
      </c>
      <c r="R2875" s="3" t="s">
        <v>3</v>
      </c>
      <c r="S2875" s="3" t="s">
        <v>43</v>
      </c>
      <c r="T2875" s="3" t="s">
        <v>648</v>
      </c>
      <c r="U2875" s="20" t="s">
        <v>1893</v>
      </c>
      <c r="W2875" s="3" t="s">
        <v>3007</v>
      </c>
      <c r="Z2875" s="8">
        <v>43.350051999999998</v>
      </c>
      <c r="AA2875" s="8">
        <v>-117.11823699999999</v>
      </c>
      <c r="AB2875" s="3" t="s">
        <v>2310</v>
      </c>
      <c r="AD2875" s="3" t="s">
        <v>651</v>
      </c>
      <c r="AE2875" s="3" t="str">
        <f t="shared" si="48"/>
        <v>ex Balsamorhiza hookeri</v>
      </c>
      <c r="AF2875" s="3" t="s">
        <v>2696</v>
      </c>
      <c r="AG2875" s="3" t="s">
        <v>1634</v>
      </c>
      <c r="AS2875" s="3" t="s">
        <v>306</v>
      </c>
    </row>
    <row r="2876" spans="1:45" ht="15" customHeight="1">
      <c r="A2876" s="29">
        <v>43424</v>
      </c>
      <c r="B2876" s="1">
        <v>3155</v>
      </c>
      <c r="E2876" s="13">
        <v>9</v>
      </c>
      <c r="F2876" s="5" t="s">
        <v>41</v>
      </c>
      <c r="G2876" s="5">
        <v>2018</v>
      </c>
      <c r="L2876" s="5"/>
      <c r="N2876" s="5" t="s">
        <v>672</v>
      </c>
      <c r="P2876" s="30">
        <v>19</v>
      </c>
      <c r="Q2876" s="30">
        <v>16</v>
      </c>
      <c r="R2876" s="3" t="s">
        <v>3</v>
      </c>
      <c r="S2876" s="3" t="s">
        <v>43</v>
      </c>
      <c r="T2876" s="3" t="s">
        <v>648</v>
      </c>
      <c r="U2876" s="20" t="s">
        <v>1893</v>
      </c>
      <c r="W2876" s="3" t="s">
        <v>3007</v>
      </c>
      <c r="Z2876" s="8">
        <v>43.350051999999998</v>
      </c>
      <c r="AA2876" s="8">
        <v>-117.11823699999999</v>
      </c>
      <c r="AB2876" s="3" t="s">
        <v>2310</v>
      </c>
      <c r="AD2876" s="3" t="s">
        <v>651</v>
      </c>
      <c r="AE2876" s="3" t="str">
        <f t="shared" si="48"/>
        <v>ex Balsamorhiza hookeri</v>
      </c>
      <c r="AF2876" s="3" t="s">
        <v>2696</v>
      </c>
      <c r="AG2876" s="3" t="s">
        <v>1634</v>
      </c>
      <c r="AS2876" s="3" t="s">
        <v>306</v>
      </c>
    </row>
    <row r="2877" spans="1:45">
      <c r="A2877" s="29">
        <v>43424</v>
      </c>
      <c r="B2877" s="1">
        <v>3156</v>
      </c>
      <c r="E2877" s="13">
        <v>9</v>
      </c>
      <c r="F2877" s="5" t="s">
        <v>41</v>
      </c>
      <c r="G2877" s="5">
        <v>2018</v>
      </c>
      <c r="L2877" s="5"/>
      <c r="N2877" s="5" t="s">
        <v>672</v>
      </c>
      <c r="P2877" s="30">
        <v>19</v>
      </c>
      <c r="Q2877" s="30">
        <v>17</v>
      </c>
      <c r="R2877" s="3" t="s">
        <v>3</v>
      </c>
      <c r="S2877" s="3" t="s">
        <v>43</v>
      </c>
      <c r="T2877" s="3" t="s">
        <v>648</v>
      </c>
      <c r="U2877" s="20" t="s">
        <v>1893</v>
      </c>
      <c r="W2877" s="3" t="s">
        <v>3007</v>
      </c>
      <c r="Z2877" s="8">
        <v>43.350051999999998</v>
      </c>
      <c r="AA2877" s="8">
        <v>-117.11823699999999</v>
      </c>
      <c r="AB2877" s="3" t="s">
        <v>2310</v>
      </c>
      <c r="AD2877" s="3" t="s">
        <v>651</v>
      </c>
      <c r="AE2877" s="3" t="str">
        <f t="shared" si="48"/>
        <v>ex Balsamorhiza hookeri</v>
      </c>
      <c r="AF2877" s="3" t="s">
        <v>2696</v>
      </c>
      <c r="AG2877" s="3" t="s">
        <v>1634</v>
      </c>
      <c r="AS2877" s="3" t="s">
        <v>306</v>
      </c>
    </row>
    <row r="2878" spans="1:45" ht="15" customHeight="1">
      <c r="A2878" s="29">
        <v>43424</v>
      </c>
      <c r="B2878" s="1">
        <v>3157</v>
      </c>
      <c r="E2878" s="13">
        <v>9</v>
      </c>
      <c r="F2878" s="5" t="s">
        <v>41</v>
      </c>
      <c r="G2878" s="5">
        <v>2018</v>
      </c>
      <c r="L2878" s="5"/>
      <c r="N2878" s="5" t="s">
        <v>672</v>
      </c>
      <c r="P2878" s="30">
        <v>19</v>
      </c>
      <c r="Q2878" s="30">
        <v>18</v>
      </c>
      <c r="R2878" s="3" t="s">
        <v>3</v>
      </c>
      <c r="S2878" s="3" t="s">
        <v>43</v>
      </c>
      <c r="T2878" s="3" t="s">
        <v>648</v>
      </c>
      <c r="U2878" s="20" t="s">
        <v>1893</v>
      </c>
      <c r="W2878" s="3" t="s">
        <v>3007</v>
      </c>
      <c r="Z2878" s="8">
        <v>43.350051999999998</v>
      </c>
      <c r="AA2878" s="8">
        <v>-117.11823699999999</v>
      </c>
      <c r="AB2878" s="3" t="s">
        <v>2310</v>
      </c>
      <c r="AD2878" s="3" t="s">
        <v>651</v>
      </c>
      <c r="AE2878" s="3" t="str">
        <f t="shared" si="48"/>
        <v>ex Balsamorhiza hookeri</v>
      </c>
      <c r="AF2878" s="3" t="s">
        <v>2696</v>
      </c>
      <c r="AG2878" s="3" t="s">
        <v>1634</v>
      </c>
      <c r="AS2878" s="3" t="s">
        <v>306</v>
      </c>
    </row>
    <row r="2879" spans="1:45">
      <c r="A2879" s="29">
        <v>43424</v>
      </c>
      <c r="B2879" s="1">
        <v>3158</v>
      </c>
      <c r="E2879" s="13">
        <v>9</v>
      </c>
      <c r="F2879" s="5" t="s">
        <v>41</v>
      </c>
      <c r="G2879" s="5">
        <v>2018</v>
      </c>
      <c r="L2879" s="5"/>
      <c r="N2879" s="5" t="s">
        <v>672</v>
      </c>
      <c r="P2879" s="30">
        <v>19</v>
      </c>
      <c r="Q2879" s="30">
        <v>19</v>
      </c>
      <c r="R2879" s="3" t="s">
        <v>3</v>
      </c>
      <c r="S2879" s="3" t="s">
        <v>43</v>
      </c>
      <c r="T2879" s="3" t="s">
        <v>648</v>
      </c>
      <c r="U2879" s="20" t="s">
        <v>1893</v>
      </c>
      <c r="W2879" s="3" t="s">
        <v>3007</v>
      </c>
      <c r="Z2879" s="8">
        <v>43.350051999999998</v>
      </c>
      <c r="AA2879" s="8">
        <v>-117.11823699999999</v>
      </c>
      <c r="AB2879" s="3" t="s">
        <v>2310</v>
      </c>
      <c r="AD2879" s="3" t="s">
        <v>651</v>
      </c>
      <c r="AE2879" s="3" t="str">
        <f t="shared" si="48"/>
        <v>ex Balsamorhiza hookeri</v>
      </c>
      <c r="AF2879" s="3" t="s">
        <v>2696</v>
      </c>
      <c r="AG2879" s="3" t="s">
        <v>1634</v>
      </c>
      <c r="AS2879" s="3" t="s">
        <v>306</v>
      </c>
    </row>
    <row r="2880" spans="1:45" ht="15" customHeight="1">
      <c r="A2880" s="29">
        <v>43424</v>
      </c>
      <c r="B2880" s="1">
        <v>7053</v>
      </c>
      <c r="E2880" s="13">
        <v>9</v>
      </c>
      <c r="F2880" s="5" t="s">
        <v>41</v>
      </c>
      <c r="G2880" s="5">
        <v>2018</v>
      </c>
      <c r="L2880" s="5"/>
      <c r="N2880" s="5" t="s">
        <v>673</v>
      </c>
      <c r="P2880" s="30">
        <v>20</v>
      </c>
      <c r="Q2880" s="30">
        <v>1</v>
      </c>
      <c r="R2880" s="3" t="s">
        <v>3</v>
      </c>
      <c r="S2880" s="3" t="s">
        <v>43</v>
      </c>
      <c r="T2880" s="3" t="s">
        <v>648</v>
      </c>
      <c r="U2880" s="20" t="s">
        <v>1893</v>
      </c>
      <c r="W2880" s="3" t="s">
        <v>3007</v>
      </c>
      <c r="Z2880" s="8">
        <v>43.350051999999998</v>
      </c>
      <c r="AA2880" s="8">
        <v>-117.11823699999999</v>
      </c>
      <c r="AB2880" s="3" t="s">
        <v>2310</v>
      </c>
      <c r="AD2880" s="3" t="s">
        <v>688</v>
      </c>
      <c r="AE2880" s="3" t="str">
        <f t="shared" si="48"/>
        <v>ex Lithospermum ruderale</v>
      </c>
      <c r="AF2880" s="3" t="s">
        <v>2696</v>
      </c>
      <c r="AG2880" s="3" t="s">
        <v>1634</v>
      </c>
      <c r="AS2880" s="3" t="s">
        <v>306</v>
      </c>
    </row>
    <row r="2881" spans="1:45">
      <c r="A2881" s="29">
        <v>43424</v>
      </c>
      <c r="B2881" s="1">
        <v>3159</v>
      </c>
      <c r="E2881" s="13">
        <v>9</v>
      </c>
      <c r="F2881" s="5" t="s">
        <v>41</v>
      </c>
      <c r="G2881" s="5">
        <v>2018</v>
      </c>
      <c r="L2881" s="5"/>
      <c r="N2881" s="5" t="s">
        <v>673</v>
      </c>
      <c r="P2881" s="30">
        <v>20</v>
      </c>
      <c r="Q2881" s="30">
        <v>2</v>
      </c>
      <c r="R2881" s="3" t="s">
        <v>3</v>
      </c>
      <c r="S2881" s="3" t="s">
        <v>43</v>
      </c>
      <c r="T2881" s="3" t="s">
        <v>648</v>
      </c>
      <c r="U2881" s="20" t="s">
        <v>1893</v>
      </c>
      <c r="W2881" s="3" t="s">
        <v>3007</v>
      </c>
      <c r="Z2881" s="8">
        <v>43.350051999999998</v>
      </c>
      <c r="AA2881" s="8">
        <v>-117.11823699999999</v>
      </c>
      <c r="AB2881" s="3" t="s">
        <v>2310</v>
      </c>
      <c r="AD2881" s="3" t="s">
        <v>688</v>
      </c>
      <c r="AE2881" s="3" t="str">
        <f t="shared" si="48"/>
        <v>ex Lithospermum ruderale</v>
      </c>
      <c r="AF2881" s="3" t="s">
        <v>2696</v>
      </c>
      <c r="AG2881" s="3" t="s">
        <v>1634</v>
      </c>
      <c r="AS2881" s="3" t="s">
        <v>306</v>
      </c>
    </row>
    <row r="2882" spans="1:45" ht="15" customHeight="1">
      <c r="A2882" s="29">
        <v>43424</v>
      </c>
      <c r="B2882" s="1">
        <v>3160</v>
      </c>
      <c r="E2882" s="13">
        <v>9</v>
      </c>
      <c r="F2882" s="5" t="s">
        <v>41</v>
      </c>
      <c r="G2882" s="5">
        <v>2018</v>
      </c>
      <c r="L2882" s="5"/>
      <c r="N2882" s="5" t="s">
        <v>673</v>
      </c>
      <c r="P2882" s="30">
        <v>20</v>
      </c>
      <c r="Q2882" s="30">
        <v>3</v>
      </c>
      <c r="R2882" s="3" t="s">
        <v>3</v>
      </c>
      <c r="S2882" s="3" t="s">
        <v>43</v>
      </c>
      <c r="T2882" s="3" t="s">
        <v>648</v>
      </c>
      <c r="U2882" s="20" t="s">
        <v>1893</v>
      </c>
      <c r="W2882" s="3" t="s">
        <v>3007</v>
      </c>
      <c r="Z2882" s="8">
        <v>43.350051999999998</v>
      </c>
      <c r="AA2882" s="8">
        <v>-117.11823699999999</v>
      </c>
      <c r="AB2882" s="3" t="s">
        <v>2310</v>
      </c>
      <c r="AD2882" s="3" t="s">
        <v>688</v>
      </c>
      <c r="AE2882" s="3" t="str">
        <f t="shared" si="48"/>
        <v>ex Lithospermum ruderale</v>
      </c>
      <c r="AF2882" s="3" t="s">
        <v>2696</v>
      </c>
      <c r="AG2882" s="3" t="s">
        <v>1634</v>
      </c>
      <c r="AS2882" s="3" t="s">
        <v>306</v>
      </c>
    </row>
    <row r="2883" spans="1:45">
      <c r="A2883" s="29">
        <v>43424</v>
      </c>
      <c r="B2883" s="1">
        <v>3161</v>
      </c>
      <c r="E2883" s="13">
        <v>9</v>
      </c>
      <c r="F2883" s="5" t="s">
        <v>41</v>
      </c>
      <c r="G2883" s="5">
        <v>2018</v>
      </c>
      <c r="L2883" s="5"/>
      <c r="N2883" s="5" t="s">
        <v>673</v>
      </c>
      <c r="P2883" s="30">
        <v>20</v>
      </c>
      <c r="Q2883" s="30">
        <v>4</v>
      </c>
      <c r="R2883" s="3" t="s">
        <v>3</v>
      </c>
      <c r="S2883" s="3" t="s">
        <v>43</v>
      </c>
      <c r="T2883" s="3" t="s">
        <v>648</v>
      </c>
      <c r="U2883" s="20" t="s">
        <v>1893</v>
      </c>
      <c r="W2883" s="3" t="s">
        <v>3007</v>
      </c>
      <c r="Z2883" s="8">
        <v>43.350051999999998</v>
      </c>
      <c r="AA2883" s="8">
        <v>-117.11823699999999</v>
      </c>
      <c r="AB2883" s="3" t="s">
        <v>2310</v>
      </c>
      <c r="AD2883" s="3" t="s">
        <v>688</v>
      </c>
      <c r="AE2883" s="3" t="str">
        <f t="shared" si="48"/>
        <v>ex Lithospermum ruderale</v>
      </c>
      <c r="AF2883" s="3" t="s">
        <v>2696</v>
      </c>
      <c r="AG2883" s="3" t="s">
        <v>1634</v>
      </c>
      <c r="AS2883" s="3" t="s">
        <v>306</v>
      </c>
    </row>
    <row r="2884" spans="1:45" ht="15" customHeight="1">
      <c r="A2884" s="29">
        <v>43424</v>
      </c>
      <c r="B2884" s="1">
        <v>3162</v>
      </c>
      <c r="E2884" s="13">
        <v>9</v>
      </c>
      <c r="F2884" s="5" t="s">
        <v>41</v>
      </c>
      <c r="G2884" s="5">
        <v>2018</v>
      </c>
      <c r="L2884" s="5"/>
      <c r="N2884" s="5" t="s">
        <v>673</v>
      </c>
      <c r="P2884" s="30">
        <v>20</v>
      </c>
      <c r="Q2884" s="30">
        <v>5</v>
      </c>
      <c r="R2884" s="3" t="s">
        <v>3</v>
      </c>
      <c r="S2884" s="3" t="s">
        <v>43</v>
      </c>
      <c r="T2884" s="3" t="s">
        <v>648</v>
      </c>
      <c r="U2884" s="20" t="s">
        <v>1893</v>
      </c>
      <c r="W2884" s="3" t="s">
        <v>3007</v>
      </c>
      <c r="Z2884" s="8">
        <v>43.350051999999998</v>
      </c>
      <c r="AA2884" s="8">
        <v>-117.11823699999999</v>
      </c>
      <c r="AB2884" s="3" t="s">
        <v>2310</v>
      </c>
      <c r="AD2884" s="3" t="s">
        <v>688</v>
      </c>
      <c r="AE2884" s="3" t="str">
        <f t="shared" si="48"/>
        <v>ex Lithospermum ruderale</v>
      </c>
      <c r="AF2884" s="3" t="s">
        <v>2696</v>
      </c>
      <c r="AG2884" s="3" t="s">
        <v>1634</v>
      </c>
      <c r="AS2884" s="3" t="s">
        <v>306</v>
      </c>
    </row>
    <row r="2885" spans="1:45">
      <c r="A2885" s="29">
        <v>43424</v>
      </c>
      <c r="B2885" s="1">
        <v>7054</v>
      </c>
      <c r="E2885" s="13">
        <v>9</v>
      </c>
      <c r="F2885" s="5" t="s">
        <v>41</v>
      </c>
      <c r="G2885" s="5">
        <v>2018</v>
      </c>
      <c r="L2885" s="5"/>
      <c r="N2885" s="5" t="s">
        <v>674</v>
      </c>
      <c r="P2885" s="30">
        <v>21</v>
      </c>
      <c r="Q2885" s="30">
        <v>1</v>
      </c>
      <c r="R2885" s="3" t="s">
        <v>3</v>
      </c>
      <c r="S2885" s="3" t="s">
        <v>43</v>
      </c>
      <c r="T2885" s="3" t="s">
        <v>648</v>
      </c>
      <c r="U2885" s="20" t="s">
        <v>1893</v>
      </c>
      <c r="W2885" s="3" t="s">
        <v>3007</v>
      </c>
      <c r="Z2885" s="8">
        <v>43.350051999999998</v>
      </c>
      <c r="AA2885" s="8">
        <v>-117.11823699999999</v>
      </c>
      <c r="AB2885" s="3" t="s">
        <v>2310</v>
      </c>
      <c r="AD2885" s="3" t="s">
        <v>647</v>
      </c>
      <c r="AE2885" s="3" t="str">
        <f t="shared" si="48"/>
        <v>ex Lepidium appelianum</v>
      </c>
      <c r="AF2885" s="3" t="s">
        <v>2696</v>
      </c>
      <c r="AG2885" s="3" t="s">
        <v>1634</v>
      </c>
      <c r="AS2885" s="3" t="s">
        <v>306</v>
      </c>
    </row>
    <row r="2886" spans="1:45" ht="15" customHeight="1">
      <c r="A2886" s="29">
        <v>43424</v>
      </c>
      <c r="B2886" s="1">
        <v>3163</v>
      </c>
      <c r="E2886" s="13">
        <v>9</v>
      </c>
      <c r="F2886" s="5" t="s">
        <v>41</v>
      </c>
      <c r="G2886" s="5">
        <v>2018</v>
      </c>
      <c r="L2886" s="5"/>
      <c r="N2886" s="5" t="s">
        <v>674</v>
      </c>
      <c r="P2886" s="30">
        <v>21</v>
      </c>
      <c r="Q2886" s="30">
        <v>2</v>
      </c>
      <c r="R2886" s="3" t="s">
        <v>3</v>
      </c>
      <c r="S2886" s="3" t="s">
        <v>43</v>
      </c>
      <c r="T2886" s="3" t="s">
        <v>648</v>
      </c>
      <c r="U2886" s="20" t="s">
        <v>1893</v>
      </c>
      <c r="W2886" s="3" t="s">
        <v>3007</v>
      </c>
      <c r="Z2886" s="8">
        <v>43.350051999999998</v>
      </c>
      <c r="AA2886" s="8">
        <v>-117.11823699999999</v>
      </c>
      <c r="AB2886" s="3" t="s">
        <v>2310</v>
      </c>
      <c r="AD2886" s="3" t="s">
        <v>647</v>
      </c>
      <c r="AE2886" s="3" t="str">
        <f t="shared" si="48"/>
        <v>ex Lepidium appelianum</v>
      </c>
      <c r="AF2886" s="3" t="s">
        <v>2696</v>
      </c>
      <c r="AG2886" s="3" t="s">
        <v>1634</v>
      </c>
      <c r="AS2886" s="3" t="s">
        <v>306</v>
      </c>
    </row>
    <row r="2887" spans="1:45">
      <c r="A2887" s="29">
        <v>43424</v>
      </c>
      <c r="B2887" s="1">
        <v>3164</v>
      </c>
      <c r="E2887" s="13">
        <v>9</v>
      </c>
      <c r="F2887" s="5" t="s">
        <v>41</v>
      </c>
      <c r="G2887" s="5">
        <v>2018</v>
      </c>
      <c r="L2887" s="5"/>
      <c r="N2887" s="5" t="s">
        <v>674</v>
      </c>
      <c r="P2887" s="30">
        <v>21</v>
      </c>
      <c r="Q2887" s="30">
        <v>3</v>
      </c>
      <c r="R2887" s="3" t="s">
        <v>3</v>
      </c>
      <c r="S2887" s="3" t="s">
        <v>43</v>
      </c>
      <c r="T2887" s="3" t="s">
        <v>648</v>
      </c>
      <c r="U2887" s="20" t="s">
        <v>1893</v>
      </c>
      <c r="W2887" s="3" t="s">
        <v>3007</v>
      </c>
      <c r="Z2887" s="8">
        <v>43.350051999999998</v>
      </c>
      <c r="AA2887" s="8">
        <v>-117.11823699999999</v>
      </c>
      <c r="AB2887" s="3" t="s">
        <v>2310</v>
      </c>
      <c r="AD2887" s="3" t="s">
        <v>647</v>
      </c>
      <c r="AE2887" s="3" t="str">
        <f t="shared" si="48"/>
        <v>ex Lepidium appelianum</v>
      </c>
      <c r="AF2887" s="3" t="s">
        <v>2696</v>
      </c>
      <c r="AG2887" s="3" t="s">
        <v>1634</v>
      </c>
      <c r="AS2887" s="3" t="s">
        <v>306</v>
      </c>
    </row>
    <row r="2888" spans="1:45" ht="15" customHeight="1">
      <c r="A2888" s="29">
        <v>43424</v>
      </c>
      <c r="B2888" s="1">
        <v>3165</v>
      </c>
      <c r="E2888" s="13">
        <v>9</v>
      </c>
      <c r="F2888" s="5" t="s">
        <v>41</v>
      </c>
      <c r="G2888" s="5">
        <v>2018</v>
      </c>
      <c r="L2888" s="5"/>
      <c r="N2888" s="5" t="s">
        <v>674</v>
      </c>
      <c r="P2888" s="30">
        <v>21</v>
      </c>
      <c r="Q2888" s="30">
        <v>4</v>
      </c>
      <c r="R2888" s="3" t="s">
        <v>3</v>
      </c>
      <c r="S2888" s="3" t="s">
        <v>43</v>
      </c>
      <c r="T2888" s="3" t="s">
        <v>648</v>
      </c>
      <c r="U2888" s="20" t="s">
        <v>1893</v>
      </c>
      <c r="W2888" s="3" t="s">
        <v>3007</v>
      </c>
      <c r="Z2888" s="8">
        <v>43.350051999999998</v>
      </c>
      <c r="AA2888" s="8">
        <v>-117.11823699999999</v>
      </c>
      <c r="AB2888" s="3" t="s">
        <v>2310</v>
      </c>
      <c r="AD2888" s="3" t="s">
        <v>647</v>
      </c>
      <c r="AE2888" s="3" t="str">
        <f t="shared" si="48"/>
        <v>ex Lepidium appelianum</v>
      </c>
      <c r="AF2888" s="3" t="s">
        <v>2696</v>
      </c>
      <c r="AG2888" s="3" t="s">
        <v>1634</v>
      </c>
      <c r="AS2888" s="3" t="s">
        <v>306</v>
      </c>
    </row>
    <row r="2889" spans="1:45">
      <c r="A2889" s="29">
        <v>43424</v>
      </c>
      <c r="B2889" s="1">
        <v>3166</v>
      </c>
      <c r="E2889" s="13">
        <v>9</v>
      </c>
      <c r="F2889" s="5" t="s">
        <v>41</v>
      </c>
      <c r="G2889" s="5">
        <v>2018</v>
      </c>
      <c r="L2889" s="5"/>
      <c r="N2889" s="5" t="s">
        <v>674</v>
      </c>
      <c r="P2889" s="30">
        <v>21</v>
      </c>
      <c r="Q2889" s="30">
        <v>5</v>
      </c>
      <c r="R2889" s="3" t="s">
        <v>3</v>
      </c>
      <c r="S2889" s="3" t="s">
        <v>43</v>
      </c>
      <c r="T2889" s="3" t="s">
        <v>648</v>
      </c>
      <c r="U2889" s="20" t="s">
        <v>1893</v>
      </c>
      <c r="W2889" s="3" t="s">
        <v>3007</v>
      </c>
      <c r="Z2889" s="8">
        <v>43.350051999999998</v>
      </c>
      <c r="AA2889" s="8">
        <v>-117.11823699999999</v>
      </c>
      <c r="AB2889" s="3" t="s">
        <v>2310</v>
      </c>
      <c r="AD2889" s="3" t="s">
        <v>647</v>
      </c>
      <c r="AE2889" s="3" t="str">
        <f t="shared" si="48"/>
        <v>ex Lepidium appelianum</v>
      </c>
      <c r="AF2889" s="3" t="s">
        <v>2696</v>
      </c>
      <c r="AG2889" s="3" t="s">
        <v>1634</v>
      </c>
      <c r="AS2889" s="3" t="s">
        <v>306</v>
      </c>
    </row>
    <row r="2890" spans="1:45" ht="15" customHeight="1">
      <c r="A2890" s="29">
        <v>43424</v>
      </c>
      <c r="B2890" s="1">
        <v>3167</v>
      </c>
      <c r="E2890" s="13">
        <v>9</v>
      </c>
      <c r="F2890" s="5" t="s">
        <v>41</v>
      </c>
      <c r="G2890" s="5">
        <v>2018</v>
      </c>
      <c r="L2890" s="5"/>
      <c r="N2890" s="5" t="s">
        <v>674</v>
      </c>
      <c r="P2890" s="30">
        <v>21</v>
      </c>
      <c r="Q2890" s="30">
        <v>6</v>
      </c>
      <c r="R2890" s="3" t="s">
        <v>3</v>
      </c>
      <c r="S2890" s="3" t="s">
        <v>43</v>
      </c>
      <c r="T2890" s="3" t="s">
        <v>648</v>
      </c>
      <c r="U2890" s="20" t="s">
        <v>1893</v>
      </c>
      <c r="W2890" s="3" t="s">
        <v>3007</v>
      </c>
      <c r="Z2890" s="8">
        <v>43.350051999999998</v>
      </c>
      <c r="AA2890" s="8">
        <v>-117.11823699999999</v>
      </c>
      <c r="AB2890" s="3" t="s">
        <v>2310</v>
      </c>
      <c r="AD2890" s="3" t="s">
        <v>647</v>
      </c>
      <c r="AE2890" s="3" t="str">
        <f t="shared" si="48"/>
        <v>ex Lepidium appelianum</v>
      </c>
      <c r="AF2890" s="3" t="s">
        <v>2696</v>
      </c>
      <c r="AG2890" s="3" t="s">
        <v>1634</v>
      </c>
      <c r="AS2890" s="3" t="s">
        <v>306</v>
      </c>
    </row>
    <row r="2891" spans="1:45" ht="15" customHeight="1">
      <c r="A2891" s="29">
        <v>43424</v>
      </c>
      <c r="B2891" s="1">
        <v>3168</v>
      </c>
      <c r="E2891" s="13">
        <v>9</v>
      </c>
      <c r="F2891" s="5" t="s">
        <v>41</v>
      </c>
      <c r="G2891" s="5">
        <v>2018</v>
      </c>
      <c r="L2891" s="5"/>
      <c r="N2891" s="5" t="s">
        <v>675</v>
      </c>
      <c r="P2891" s="30">
        <v>22</v>
      </c>
      <c r="Q2891" s="30">
        <v>1</v>
      </c>
      <c r="R2891" s="3" t="s">
        <v>3</v>
      </c>
      <c r="S2891" s="3" t="s">
        <v>43</v>
      </c>
      <c r="T2891" s="3" t="s">
        <v>648</v>
      </c>
      <c r="U2891" s="20" t="s">
        <v>1893</v>
      </c>
      <c r="W2891" s="3" t="s">
        <v>3007</v>
      </c>
      <c r="Z2891" s="8">
        <v>43.350051999999998</v>
      </c>
      <c r="AA2891" s="8">
        <v>-117.11823699999999</v>
      </c>
      <c r="AB2891" s="3" t="s">
        <v>2310</v>
      </c>
      <c r="AD2891" s="3" t="s">
        <v>647</v>
      </c>
      <c r="AE2891" s="3" t="str">
        <f t="shared" ref="AE2891:AE2954" si="49">CONCATENATE("ex ", AD2891)</f>
        <v>ex Lepidium appelianum</v>
      </c>
      <c r="AF2891" s="3" t="s">
        <v>2696</v>
      </c>
      <c r="AG2891" s="3" t="s">
        <v>1634</v>
      </c>
      <c r="AS2891" s="3" t="s">
        <v>306</v>
      </c>
    </row>
    <row r="2892" spans="1:45" ht="15" customHeight="1">
      <c r="A2892" s="29">
        <v>43424</v>
      </c>
      <c r="B2892" s="1">
        <v>3169</v>
      </c>
      <c r="E2892" s="13">
        <v>9</v>
      </c>
      <c r="F2892" s="5" t="s">
        <v>41</v>
      </c>
      <c r="G2892" s="5">
        <v>2018</v>
      </c>
      <c r="L2892" s="5"/>
      <c r="N2892" s="5" t="s">
        <v>675</v>
      </c>
      <c r="P2892" s="30">
        <v>22</v>
      </c>
      <c r="Q2892" s="30">
        <v>2</v>
      </c>
      <c r="R2892" s="3" t="s">
        <v>3</v>
      </c>
      <c r="S2892" s="3" t="s">
        <v>43</v>
      </c>
      <c r="T2892" s="3" t="s">
        <v>648</v>
      </c>
      <c r="U2892" s="20" t="s">
        <v>1893</v>
      </c>
      <c r="W2892" s="3" t="s">
        <v>3007</v>
      </c>
      <c r="Z2892" s="8">
        <v>43.350051999999998</v>
      </c>
      <c r="AA2892" s="8">
        <v>-117.11823699999999</v>
      </c>
      <c r="AB2892" s="3" t="s">
        <v>2310</v>
      </c>
      <c r="AD2892" s="3" t="s">
        <v>647</v>
      </c>
      <c r="AE2892" s="3" t="str">
        <f t="shared" si="49"/>
        <v>ex Lepidium appelianum</v>
      </c>
      <c r="AF2892" s="3" t="s">
        <v>2696</v>
      </c>
      <c r="AG2892" s="3" t="s">
        <v>1634</v>
      </c>
      <c r="AS2892" s="3" t="s">
        <v>306</v>
      </c>
    </row>
    <row r="2893" spans="1:45">
      <c r="A2893" s="29">
        <v>43424</v>
      </c>
      <c r="B2893" s="1">
        <v>3170</v>
      </c>
      <c r="E2893" s="13">
        <v>9</v>
      </c>
      <c r="F2893" s="5" t="s">
        <v>41</v>
      </c>
      <c r="G2893" s="5">
        <v>2018</v>
      </c>
      <c r="L2893" s="5"/>
      <c r="N2893" s="5" t="s">
        <v>675</v>
      </c>
      <c r="P2893" s="30">
        <v>22</v>
      </c>
      <c r="Q2893" s="30">
        <v>3</v>
      </c>
      <c r="R2893" s="3" t="s">
        <v>3</v>
      </c>
      <c r="S2893" s="3" t="s">
        <v>43</v>
      </c>
      <c r="T2893" s="3" t="s">
        <v>648</v>
      </c>
      <c r="U2893" s="20" t="s">
        <v>1893</v>
      </c>
      <c r="W2893" s="3" t="s">
        <v>3007</v>
      </c>
      <c r="Z2893" s="8">
        <v>43.350051999999998</v>
      </c>
      <c r="AA2893" s="8">
        <v>-117.11823699999999</v>
      </c>
      <c r="AB2893" s="3" t="s">
        <v>2310</v>
      </c>
      <c r="AD2893" s="3" t="s">
        <v>647</v>
      </c>
      <c r="AE2893" s="3" t="str">
        <f t="shared" si="49"/>
        <v>ex Lepidium appelianum</v>
      </c>
      <c r="AF2893" s="3" t="s">
        <v>2696</v>
      </c>
      <c r="AG2893" s="3" t="s">
        <v>1634</v>
      </c>
      <c r="AS2893" s="3" t="s">
        <v>306</v>
      </c>
    </row>
    <row r="2894" spans="1:45">
      <c r="A2894" s="29">
        <v>43424</v>
      </c>
      <c r="B2894" s="1">
        <v>3171</v>
      </c>
      <c r="E2894" s="13">
        <v>9</v>
      </c>
      <c r="F2894" s="5" t="s">
        <v>41</v>
      </c>
      <c r="G2894" s="5">
        <v>2018</v>
      </c>
      <c r="L2894" s="5"/>
      <c r="N2894" s="5" t="s">
        <v>675</v>
      </c>
      <c r="P2894" s="30">
        <v>22</v>
      </c>
      <c r="Q2894" s="30">
        <v>4</v>
      </c>
      <c r="R2894" s="3" t="s">
        <v>3</v>
      </c>
      <c r="S2894" s="3" t="s">
        <v>43</v>
      </c>
      <c r="T2894" s="3" t="s">
        <v>648</v>
      </c>
      <c r="U2894" s="20" t="s">
        <v>1893</v>
      </c>
      <c r="W2894" s="3" t="s">
        <v>3007</v>
      </c>
      <c r="Z2894" s="8">
        <v>43.350051999999998</v>
      </c>
      <c r="AA2894" s="8">
        <v>-117.11823699999999</v>
      </c>
      <c r="AB2894" s="3" t="s">
        <v>2310</v>
      </c>
      <c r="AD2894" s="3" t="s">
        <v>647</v>
      </c>
      <c r="AE2894" s="3" t="str">
        <f t="shared" si="49"/>
        <v>ex Lepidium appelianum</v>
      </c>
      <c r="AF2894" s="3" t="s">
        <v>2696</v>
      </c>
      <c r="AG2894" s="3" t="s">
        <v>1634</v>
      </c>
      <c r="AS2894" s="3" t="s">
        <v>306</v>
      </c>
    </row>
    <row r="2895" spans="1:45">
      <c r="A2895" s="29">
        <v>43424</v>
      </c>
      <c r="B2895" s="1">
        <v>3172</v>
      </c>
      <c r="E2895" s="13">
        <v>9</v>
      </c>
      <c r="F2895" s="5" t="s">
        <v>41</v>
      </c>
      <c r="G2895" s="5">
        <v>2018</v>
      </c>
      <c r="L2895" s="5"/>
      <c r="N2895" s="5" t="s">
        <v>675</v>
      </c>
      <c r="P2895" s="30">
        <v>22</v>
      </c>
      <c r="Q2895" s="30">
        <v>5</v>
      </c>
      <c r="R2895" s="3" t="s">
        <v>3</v>
      </c>
      <c r="S2895" s="3" t="s">
        <v>43</v>
      </c>
      <c r="T2895" s="3" t="s">
        <v>648</v>
      </c>
      <c r="U2895" s="20" t="s">
        <v>1893</v>
      </c>
      <c r="W2895" s="3" t="s">
        <v>3007</v>
      </c>
      <c r="Z2895" s="8">
        <v>43.350051999999998</v>
      </c>
      <c r="AA2895" s="8">
        <v>-117.11823699999999</v>
      </c>
      <c r="AB2895" s="3" t="s">
        <v>2310</v>
      </c>
      <c r="AD2895" s="3" t="s">
        <v>647</v>
      </c>
      <c r="AE2895" s="3" t="str">
        <f t="shared" si="49"/>
        <v>ex Lepidium appelianum</v>
      </c>
      <c r="AF2895" s="3" t="s">
        <v>2696</v>
      </c>
      <c r="AG2895" s="3" t="s">
        <v>1634</v>
      </c>
      <c r="AS2895" s="3" t="s">
        <v>306</v>
      </c>
    </row>
    <row r="2896" spans="1:45">
      <c r="A2896" s="29">
        <v>43424</v>
      </c>
      <c r="B2896" s="1">
        <v>3173</v>
      </c>
      <c r="E2896" s="13">
        <v>9</v>
      </c>
      <c r="F2896" s="5" t="s">
        <v>41</v>
      </c>
      <c r="G2896" s="5">
        <v>2018</v>
      </c>
      <c r="L2896" s="5"/>
      <c r="N2896" s="5" t="s">
        <v>675</v>
      </c>
      <c r="P2896" s="30">
        <v>22</v>
      </c>
      <c r="Q2896" s="30">
        <v>6</v>
      </c>
      <c r="R2896" s="3" t="s">
        <v>3</v>
      </c>
      <c r="S2896" s="3" t="s">
        <v>43</v>
      </c>
      <c r="T2896" s="3" t="s">
        <v>648</v>
      </c>
      <c r="U2896" s="20" t="s">
        <v>1893</v>
      </c>
      <c r="W2896" s="3" t="s">
        <v>3007</v>
      </c>
      <c r="Z2896" s="8">
        <v>43.350051999999998</v>
      </c>
      <c r="AA2896" s="8">
        <v>-117.11823699999999</v>
      </c>
      <c r="AB2896" s="3" t="s">
        <v>2310</v>
      </c>
      <c r="AD2896" s="3" t="s">
        <v>647</v>
      </c>
      <c r="AE2896" s="3" t="str">
        <f t="shared" si="49"/>
        <v>ex Lepidium appelianum</v>
      </c>
      <c r="AF2896" s="3" t="s">
        <v>2696</v>
      </c>
      <c r="AG2896" s="3" t="s">
        <v>1634</v>
      </c>
      <c r="AS2896" s="3" t="s">
        <v>306</v>
      </c>
    </row>
    <row r="2897" spans="1:45">
      <c r="A2897" s="29">
        <v>43424</v>
      </c>
      <c r="B2897" s="1">
        <v>7055</v>
      </c>
      <c r="E2897" s="13">
        <v>9</v>
      </c>
      <c r="F2897" s="5" t="s">
        <v>41</v>
      </c>
      <c r="G2897" s="5">
        <v>2018</v>
      </c>
      <c r="L2897" s="5"/>
      <c r="N2897" s="5" t="s">
        <v>676</v>
      </c>
      <c r="P2897" s="30">
        <v>23</v>
      </c>
      <c r="Q2897" s="30">
        <v>1</v>
      </c>
      <c r="R2897" s="3" t="s">
        <v>3</v>
      </c>
      <c r="S2897" s="3" t="s">
        <v>43</v>
      </c>
      <c r="T2897" s="3" t="s">
        <v>648</v>
      </c>
      <c r="U2897" s="20" t="s">
        <v>1893</v>
      </c>
      <c r="W2897" s="3" t="s">
        <v>3008</v>
      </c>
      <c r="Z2897" s="8">
        <v>43.290565000000001</v>
      </c>
      <c r="AA2897" s="8">
        <v>-117.25450600000001</v>
      </c>
      <c r="AB2897" s="3" t="s">
        <v>2310</v>
      </c>
      <c r="AD2897" s="3" t="s">
        <v>660</v>
      </c>
      <c r="AE2897" s="3" t="str">
        <f t="shared" si="49"/>
        <v>ex Phacelia hastata</v>
      </c>
      <c r="AF2897" s="3" t="s">
        <v>2696</v>
      </c>
      <c r="AG2897" s="3" t="s">
        <v>1634</v>
      </c>
      <c r="AS2897" s="3" t="s">
        <v>306</v>
      </c>
    </row>
    <row r="2898" spans="1:45">
      <c r="A2898" s="29">
        <v>43424</v>
      </c>
      <c r="B2898" s="1">
        <v>3174</v>
      </c>
      <c r="E2898" s="13">
        <v>9</v>
      </c>
      <c r="F2898" s="5" t="s">
        <v>41</v>
      </c>
      <c r="G2898" s="5">
        <v>2018</v>
      </c>
      <c r="L2898" s="5"/>
      <c r="N2898" s="5" t="s">
        <v>676</v>
      </c>
      <c r="P2898" s="30">
        <v>23</v>
      </c>
      <c r="Q2898" s="30">
        <v>2</v>
      </c>
      <c r="R2898" s="3" t="s">
        <v>3</v>
      </c>
      <c r="S2898" s="3" t="s">
        <v>43</v>
      </c>
      <c r="T2898" s="3" t="s">
        <v>648</v>
      </c>
      <c r="U2898" s="20" t="s">
        <v>1893</v>
      </c>
      <c r="W2898" s="3" t="s">
        <v>3008</v>
      </c>
      <c r="Z2898" s="8">
        <v>43.293565000000001</v>
      </c>
      <c r="AA2898" s="8">
        <v>-117.25450600000001</v>
      </c>
      <c r="AB2898" s="3" t="s">
        <v>2310</v>
      </c>
      <c r="AD2898" s="3" t="s">
        <v>660</v>
      </c>
      <c r="AE2898" s="3" t="str">
        <f t="shared" si="49"/>
        <v>ex Phacelia hastata</v>
      </c>
      <c r="AF2898" s="3" t="s">
        <v>2696</v>
      </c>
      <c r="AG2898" s="3" t="s">
        <v>1634</v>
      </c>
      <c r="AS2898" s="3" t="s">
        <v>306</v>
      </c>
    </row>
    <row r="2899" spans="1:45">
      <c r="A2899" s="29">
        <v>43424</v>
      </c>
      <c r="B2899" s="1">
        <v>7056</v>
      </c>
      <c r="E2899" s="13">
        <v>9</v>
      </c>
      <c r="F2899" s="5" t="s">
        <v>41</v>
      </c>
      <c r="G2899" s="5">
        <v>2018</v>
      </c>
      <c r="L2899" s="5"/>
      <c r="N2899" s="5" t="s">
        <v>676</v>
      </c>
      <c r="P2899" s="30">
        <v>23</v>
      </c>
      <c r="Q2899" s="30">
        <v>3</v>
      </c>
      <c r="R2899" s="3" t="s">
        <v>3</v>
      </c>
      <c r="S2899" s="3" t="s">
        <v>43</v>
      </c>
      <c r="T2899" s="3" t="s">
        <v>648</v>
      </c>
      <c r="U2899" s="20" t="s">
        <v>1893</v>
      </c>
      <c r="W2899" s="3" t="s">
        <v>3008</v>
      </c>
      <c r="Z2899" s="8">
        <v>43.290565000000001</v>
      </c>
      <c r="AA2899" s="8">
        <v>-117.25450600000001</v>
      </c>
      <c r="AB2899" s="3" t="s">
        <v>2310</v>
      </c>
      <c r="AD2899" s="3" t="s">
        <v>660</v>
      </c>
      <c r="AE2899" s="3" t="str">
        <f t="shared" si="49"/>
        <v>ex Phacelia hastata</v>
      </c>
      <c r="AF2899" s="3" t="s">
        <v>2696</v>
      </c>
      <c r="AG2899" s="3" t="s">
        <v>1634</v>
      </c>
      <c r="AS2899" s="3" t="s">
        <v>306</v>
      </c>
    </row>
    <row r="2900" spans="1:45">
      <c r="A2900" s="29">
        <v>43424</v>
      </c>
      <c r="B2900" s="1">
        <v>7057</v>
      </c>
      <c r="E2900" s="13">
        <v>9</v>
      </c>
      <c r="F2900" s="5" t="s">
        <v>41</v>
      </c>
      <c r="G2900" s="5">
        <v>2018</v>
      </c>
      <c r="L2900" s="5"/>
      <c r="N2900" s="5" t="s">
        <v>676</v>
      </c>
      <c r="P2900" s="30">
        <v>23</v>
      </c>
      <c r="Q2900" s="30">
        <v>4</v>
      </c>
      <c r="R2900" s="3" t="s">
        <v>3</v>
      </c>
      <c r="S2900" s="3" t="s">
        <v>43</v>
      </c>
      <c r="T2900" s="3" t="s">
        <v>648</v>
      </c>
      <c r="U2900" s="20" t="s">
        <v>1893</v>
      </c>
      <c r="W2900" s="3" t="s">
        <v>3008</v>
      </c>
      <c r="Z2900" s="8">
        <v>43.290565000000001</v>
      </c>
      <c r="AA2900" s="8">
        <v>-117.25450600000001</v>
      </c>
      <c r="AB2900" s="3" t="s">
        <v>2310</v>
      </c>
      <c r="AD2900" s="3" t="s">
        <v>660</v>
      </c>
      <c r="AE2900" s="3" t="str">
        <f t="shared" si="49"/>
        <v>ex Phacelia hastata</v>
      </c>
      <c r="AF2900" s="3" t="s">
        <v>2696</v>
      </c>
      <c r="AG2900" s="3" t="s">
        <v>1634</v>
      </c>
      <c r="AS2900" s="3" t="s">
        <v>306</v>
      </c>
    </row>
    <row r="2901" spans="1:45">
      <c r="A2901" s="29">
        <v>43424</v>
      </c>
      <c r="B2901" s="1">
        <v>7058</v>
      </c>
      <c r="E2901" s="13">
        <v>9</v>
      </c>
      <c r="F2901" s="5" t="s">
        <v>41</v>
      </c>
      <c r="G2901" s="5">
        <v>2018</v>
      </c>
      <c r="L2901" s="5"/>
      <c r="N2901" s="5" t="s">
        <v>676</v>
      </c>
      <c r="P2901" s="30">
        <v>23</v>
      </c>
      <c r="Q2901" s="30">
        <v>5</v>
      </c>
      <c r="R2901" s="3" t="s">
        <v>3</v>
      </c>
      <c r="S2901" s="3" t="s">
        <v>43</v>
      </c>
      <c r="T2901" s="3" t="s">
        <v>648</v>
      </c>
      <c r="U2901" s="20" t="s">
        <v>1893</v>
      </c>
      <c r="W2901" s="3" t="s">
        <v>3008</v>
      </c>
      <c r="Z2901" s="8">
        <v>43.290565000000001</v>
      </c>
      <c r="AA2901" s="8">
        <v>-117.25450600000001</v>
      </c>
      <c r="AB2901" s="3" t="s">
        <v>2310</v>
      </c>
      <c r="AD2901" s="3" t="s">
        <v>660</v>
      </c>
      <c r="AE2901" s="3" t="str">
        <f t="shared" si="49"/>
        <v>ex Phacelia hastata</v>
      </c>
      <c r="AF2901" s="3" t="s">
        <v>2696</v>
      </c>
      <c r="AG2901" s="3" t="s">
        <v>1634</v>
      </c>
      <c r="AS2901" s="3" t="s">
        <v>306</v>
      </c>
    </row>
    <row r="2902" spans="1:45">
      <c r="A2902" s="29">
        <v>43424</v>
      </c>
      <c r="B2902" s="1">
        <v>7059</v>
      </c>
      <c r="E2902" s="13">
        <v>9</v>
      </c>
      <c r="F2902" s="5" t="s">
        <v>41</v>
      </c>
      <c r="G2902" s="5">
        <v>2018</v>
      </c>
      <c r="L2902" s="5"/>
      <c r="N2902" s="5" t="s">
        <v>676</v>
      </c>
      <c r="P2902" s="30">
        <v>23</v>
      </c>
      <c r="Q2902" s="30">
        <v>6</v>
      </c>
      <c r="R2902" s="3" t="s">
        <v>3</v>
      </c>
      <c r="S2902" s="3" t="s">
        <v>43</v>
      </c>
      <c r="T2902" s="3" t="s">
        <v>648</v>
      </c>
      <c r="U2902" s="20" t="s">
        <v>1893</v>
      </c>
      <c r="W2902" s="3" t="s">
        <v>3008</v>
      </c>
      <c r="Z2902" s="8">
        <v>43.290565000000001</v>
      </c>
      <c r="AA2902" s="8">
        <v>-117.25450600000001</v>
      </c>
      <c r="AB2902" s="3" t="s">
        <v>2310</v>
      </c>
      <c r="AD2902" s="3" t="s">
        <v>660</v>
      </c>
      <c r="AE2902" s="3" t="str">
        <f t="shared" si="49"/>
        <v>ex Phacelia hastata</v>
      </c>
      <c r="AF2902" s="3" t="s">
        <v>2696</v>
      </c>
      <c r="AG2902" s="3" t="s">
        <v>1634</v>
      </c>
      <c r="AS2902" s="3" t="s">
        <v>306</v>
      </c>
    </row>
    <row r="2903" spans="1:45">
      <c r="A2903" s="29">
        <v>43424</v>
      </c>
      <c r="B2903" s="1">
        <v>3175</v>
      </c>
      <c r="E2903" s="13">
        <v>9</v>
      </c>
      <c r="F2903" s="5" t="s">
        <v>41</v>
      </c>
      <c r="G2903" s="5">
        <v>2018</v>
      </c>
      <c r="L2903" s="5"/>
      <c r="N2903" s="5" t="s">
        <v>676</v>
      </c>
      <c r="P2903" s="30">
        <v>23</v>
      </c>
      <c r="Q2903" s="30">
        <v>7</v>
      </c>
      <c r="R2903" s="3" t="s">
        <v>3</v>
      </c>
      <c r="S2903" s="3" t="s">
        <v>43</v>
      </c>
      <c r="T2903" s="3" t="s">
        <v>648</v>
      </c>
      <c r="U2903" s="20" t="s">
        <v>1893</v>
      </c>
      <c r="W2903" s="3" t="s">
        <v>3008</v>
      </c>
      <c r="Z2903" s="8">
        <v>43.293565000000001</v>
      </c>
      <c r="AA2903" s="8">
        <v>-117.25450600000001</v>
      </c>
      <c r="AB2903" s="3" t="s">
        <v>2310</v>
      </c>
      <c r="AD2903" s="3" t="s">
        <v>660</v>
      </c>
      <c r="AE2903" s="3" t="str">
        <f t="shared" si="49"/>
        <v>ex Phacelia hastata</v>
      </c>
      <c r="AF2903" s="3" t="s">
        <v>2696</v>
      </c>
      <c r="AG2903" s="3" t="s">
        <v>1634</v>
      </c>
      <c r="AS2903" s="3" t="s">
        <v>306</v>
      </c>
    </row>
    <row r="2904" spans="1:45">
      <c r="A2904" s="29">
        <v>43424</v>
      </c>
      <c r="B2904" s="1">
        <v>7060</v>
      </c>
      <c r="E2904" s="13">
        <v>9</v>
      </c>
      <c r="F2904" s="5" t="s">
        <v>41</v>
      </c>
      <c r="G2904" s="5">
        <v>2018</v>
      </c>
      <c r="L2904" s="5"/>
      <c r="N2904" s="5" t="s">
        <v>676</v>
      </c>
      <c r="P2904" s="30">
        <v>23</v>
      </c>
      <c r="Q2904" s="30">
        <v>8</v>
      </c>
      <c r="R2904" s="3" t="s">
        <v>3</v>
      </c>
      <c r="S2904" s="3" t="s">
        <v>43</v>
      </c>
      <c r="T2904" s="3" t="s">
        <v>648</v>
      </c>
      <c r="U2904" s="20" t="s">
        <v>1893</v>
      </c>
      <c r="W2904" s="3" t="s">
        <v>3008</v>
      </c>
      <c r="Z2904" s="8">
        <v>43.290565000000001</v>
      </c>
      <c r="AA2904" s="8">
        <v>-117.25450600000001</v>
      </c>
      <c r="AB2904" s="3" t="s">
        <v>2310</v>
      </c>
      <c r="AD2904" s="3" t="s">
        <v>660</v>
      </c>
      <c r="AE2904" s="3" t="str">
        <f t="shared" si="49"/>
        <v>ex Phacelia hastata</v>
      </c>
      <c r="AF2904" s="3" t="s">
        <v>2696</v>
      </c>
      <c r="AG2904" s="3" t="s">
        <v>1634</v>
      </c>
      <c r="AS2904" s="3" t="s">
        <v>306</v>
      </c>
    </row>
    <row r="2905" spans="1:45">
      <c r="A2905" s="29">
        <v>43424</v>
      </c>
      <c r="B2905" s="1">
        <v>7061</v>
      </c>
      <c r="E2905" s="13">
        <v>9</v>
      </c>
      <c r="F2905" s="5" t="s">
        <v>41</v>
      </c>
      <c r="G2905" s="5">
        <v>2018</v>
      </c>
      <c r="L2905" s="5"/>
      <c r="N2905" s="5" t="s">
        <v>676</v>
      </c>
      <c r="P2905" s="30">
        <v>23</v>
      </c>
      <c r="Q2905" s="30">
        <v>9</v>
      </c>
      <c r="R2905" s="3" t="s">
        <v>3</v>
      </c>
      <c r="S2905" s="3" t="s">
        <v>43</v>
      </c>
      <c r="T2905" s="3" t="s">
        <v>648</v>
      </c>
      <c r="U2905" s="20" t="s">
        <v>1893</v>
      </c>
      <c r="W2905" s="3" t="s">
        <v>3008</v>
      </c>
      <c r="Z2905" s="8">
        <v>43.290565000000001</v>
      </c>
      <c r="AA2905" s="8">
        <v>-117.25450600000001</v>
      </c>
      <c r="AB2905" s="3" t="s">
        <v>2310</v>
      </c>
      <c r="AD2905" s="3" t="s">
        <v>660</v>
      </c>
      <c r="AE2905" s="3" t="str">
        <f t="shared" si="49"/>
        <v>ex Phacelia hastata</v>
      </c>
      <c r="AF2905" s="3" t="s">
        <v>2696</v>
      </c>
      <c r="AG2905" s="3" t="s">
        <v>1634</v>
      </c>
      <c r="AS2905" s="3" t="s">
        <v>306</v>
      </c>
    </row>
    <row r="2906" spans="1:45">
      <c r="A2906" s="29">
        <v>43424</v>
      </c>
      <c r="B2906" s="1">
        <v>7062</v>
      </c>
      <c r="E2906" s="13">
        <v>9</v>
      </c>
      <c r="F2906" s="5" t="s">
        <v>41</v>
      </c>
      <c r="G2906" s="5">
        <v>2018</v>
      </c>
      <c r="L2906" s="5"/>
      <c r="N2906" s="5" t="s">
        <v>676</v>
      </c>
      <c r="P2906" s="30">
        <v>23</v>
      </c>
      <c r="Q2906" s="30">
        <v>10</v>
      </c>
      <c r="R2906" s="3" t="s">
        <v>3</v>
      </c>
      <c r="S2906" s="3" t="s">
        <v>43</v>
      </c>
      <c r="T2906" s="3" t="s">
        <v>648</v>
      </c>
      <c r="U2906" s="20" t="s">
        <v>1893</v>
      </c>
      <c r="W2906" s="3" t="s">
        <v>3008</v>
      </c>
      <c r="Z2906" s="8">
        <v>43.290565000000001</v>
      </c>
      <c r="AA2906" s="8">
        <v>-117.25450600000001</v>
      </c>
      <c r="AB2906" s="3" t="s">
        <v>2310</v>
      </c>
      <c r="AD2906" s="3" t="s">
        <v>660</v>
      </c>
      <c r="AE2906" s="3" t="str">
        <f t="shared" si="49"/>
        <v>ex Phacelia hastata</v>
      </c>
      <c r="AF2906" s="3" t="s">
        <v>2696</v>
      </c>
      <c r="AG2906" s="3" t="s">
        <v>1634</v>
      </c>
      <c r="AS2906" s="3" t="s">
        <v>306</v>
      </c>
    </row>
    <row r="2907" spans="1:45">
      <c r="A2907" s="29">
        <v>43424</v>
      </c>
      <c r="B2907" s="1">
        <v>3176</v>
      </c>
      <c r="E2907" s="13">
        <v>9</v>
      </c>
      <c r="F2907" s="5" t="s">
        <v>41</v>
      </c>
      <c r="G2907" s="5">
        <v>2018</v>
      </c>
      <c r="L2907" s="5"/>
      <c r="N2907" s="5" t="s">
        <v>676</v>
      </c>
      <c r="P2907" s="30">
        <v>23</v>
      </c>
      <c r="Q2907" s="30">
        <v>11</v>
      </c>
      <c r="R2907" s="3" t="s">
        <v>3</v>
      </c>
      <c r="S2907" s="3" t="s">
        <v>43</v>
      </c>
      <c r="T2907" s="3" t="s">
        <v>648</v>
      </c>
      <c r="U2907" s="20" t="s">
        <v>1893</v>
      </c>
      <c r="W2907" s="3" t="s">
        <v>3008</v>
      </c>
      <c r="Z2907" s="8">
        <v>43.293565000000001</v>
      </c>
      <c r="AA2907" s="8">
        <v>-117.25450600000001</v>
      </c>
      <c r="AB2907" s="3" t="s">
        <v>2310</v>
      </c>
      <c r="AD2907" s="3" t="s">
        <v>660</v>
      </c>
      <c r="AE2907" s="3" t="str">
        <f t="shared" si="49"/>
        <v>ex Phacelia hastata</v>
      </c>
      <c r="AF2907" s="3" t="s">
        <v>2696</v>
      </c>
      <c r="AG2907" s="3" t="s">
        <v>1634</v>
      </c>
      <c r="AS2907" s="3" t="s">
        <v>306</v>
      </c>
    </row>
    <row r="2908" spans="1:45">
      <c r="A2908" s="29">
        <v>43424</v>
      </c>
      <c r="B2908" s="1">
        <v>3177</v>
      </c>
      <c r="E2908" s="13">
        <v>9</v>
      </c>
      <c r="F2908" s="5" t="s">
        <v>41</v>
      </c>
      <c r="G2908" s="5">
        <v>2018</v>
      </c>
      <c r="L2908" s="5"/>
      <c r="N2908" s="5" t="s">
        <v>676</v>
      </c>
      <c r="P2908" s="30">
        <v>23</v>
      </c>
      <c r="Q2908" s="30">
        <v>12</v>
      </c>
      <c r="R2908" s="3" t="s">
        <v>3</v>
      </c>
      <c r="S2908" s="3" t="s">
        <v>43</v>
      </c>
      <c r="T2908" s="3" t="s">
        <v>648</v>
      </c>
      <c r="U2908" s="20" t="s">
        <v>1893</v>
      </c>
      <c r="W2908" s="3" t="s">
        <v>3008</v>
      </c>
      <c r="Z2908" s="8">
        <v>43.293565000000001</v>
      </c>
      <c r="AA2908" s="8">
        <v>-117.25450600000001</v>
      </c>
      <c r="AB2908" s="3" t="s">
        <v>2310</v>
      </c>
      <c r="AD2908" s="3" t="s">
        <v>660</v>
      </c>
      <c r="AE2908" s="3" t="str">
        <f t="shared" si="49"/>
        <v>ex Phacelia hastata</v>
      </c>
      <c r="AF2908" s="3" t="s">
        <v>2696</v>
      </c>
      <c r="AG2908" s="3" t="s">
        <v>1634</v>
      </c>
      <c r="AS2908" s="3" t="s">
        <v>306</v>
      </c>
    </row>
    <row r="2909" spans="1:45">
      <c r="A2909" s="29">
        <v>43424</v>
      </c>
      <c r="B2909" s="1">
        <v>7063</v>
      </c>
      <c r="E2909" s="13">
        <v>9</v>
      </c>
      <c r="F2909" s="5" t="s">
        <v>41</v>
      </c>
      <c r="G2909" s="5">
        <v>2018</v>
      </c>
      <c r="L2909" s="5"/>
      <c r="N2909" s="5" t="s">
        <v>676</v>
      </c>
      <c r="P2909" s="30">
        <v>23</v>
      </c>
      <c r="Q2909" s="30">
        <v>13</v>
      </c>
      <c r="R2909" s="3" t="s">
        <v>3</v>
      </c>
      <c r="S2909" s="3" t="s">
        <v>43</v>
      </c>
      <c r="T2909" s="3" t="s">
        <v>648</v>
      </c>
      <c r="U2909" s="20" t="s">
        <v>1893</v>
      </c>
      <c r="W2909" s="3" t="s">
        <v>3008</v>
      </c>
      <c r="Z2909" s="8">
        <v>43.290565000000001</v>
      </c>
      <c r="AA2909" s="8">
        <v>-117.25450600000001</v>
      </c>
      <c r="AB2909" s="3" t="s">
        <v>2310</v>
      </c>
      <c r="AD2909" s="3" t="s">
        <v>660</v>
      </c>
      <c r="AE2909" s="3" t="str">
        <f t="shared" si="49"/>
        <v>ex Phacelia hastata</v>
      </c>
      <c r="AF2909" s="3" t="s">
        <v>2696</v>
      </c>
      <c r="AG2909" s="3" t="s">
        <v>1634</v>
      </c>
      <c r="AS2909" s="3" t="s">
        <v>306</v>
      </c>
    </row>
    <row r="2910" spans="1:45">
      <c r="A2910" s="29">
        <v>43424</v>
      </c>
      <c r="B2910" s="1">
        <v>7064</v>
      </c>
      <c r="E2910" s="13">
        <v>9</v>
      </c>
      <c r="F2910" s="5" t="s">
        <v>41</v>
      </c>
      <c r="G2910" s="5">
        <v>2018</v>
      </c>
      <c r="L2910" s="5"/>
      <c r="N2910" s="5" t="s">
        <v>676</v>
      </c>
      <c r="P2910" s="30">
        <v>23</v>
      </c>
      <c r="Q2910" s="30">
        <v>14</v>
      </c>
      <c r="R2910" s="3" t="s">
        <v>3</v>
      </c>
      <c r="S2910" s="3" t="s">
        <v>43</v>
      </c>
      <c r="T2910" s="3" t="s">
        <v>648</v>
      </c>
      <c r="U2910" s="20" t="s">
        <v>1893</v>
      </c>
      <c r="W2910" s="3" t="s">
        <v>3008</v>
      </c>
      <c r="Z2910" s="8">
        <v>43.290565000000001</v>
      </c>
      <c r="AA2910" s="8">
        <v>-117.25450600000001</v>
      </c>
      <c r="AB2910" s="3" t="s">
        <v>2310</v>
      </c>
      <c r="AD2910" s="3" t="s">
        <v>660</v>
      </c>
      <c r="AE2910" s="3" t="str">
        <f t="shared" si="49"/>
        <v>ex Phacelia hastata</v>
      </c>
      <c r="AF2910" s="3" t="s">
        <v>2696</v>
      </c>
      <c r="AG2910" s="3" t="s">
        <v>1634</v>
      </c>
      <c r="AS2910" s="3" t="s">
        <v>306</v>
      </c>
    </row>
    <row r="2911" spans="1:45">
      <c r="A2911" s="29">
        <v>43424</v>
      </c>
      <c r="B2911" s="1">
        <v>7065</v>
      </c>
      <c r="E2911" s="13">
        <v>9</v>
      </c>
      <c r="F2911" s="5" t="s">
        <v>41</v>
      </c>
      <c r="G2911" s="5">
        <v>2018</v>
      </c>
      <c r="L2911" s="5"/>
      <c r="N2911" s="5" t="s">
        <v>676</v>
      </c>
      <c r="P2911" s="30">
        <v>23</v>
      </c>
      <c r="Q2911" s="30">
        <v>15</v>
      </c>
      <c r="R2911" s="3" t="s">
        <v>3</v>
      </c>
      <c r="S2911" s="3" t="s">
        <v>43</v>
      </c>
      <c r="T2911" s="3" t="s">
        <v>648</v>
      </c>
      <c r="U2911" s="20" t="s">
        <v>1893</v>
      </c>
      <c r="W2911" s="3" t="s">
        <v>3008</v>
      </c>
      <c r="Z2911" s="8">
        <v>43.290565000000001</v>
      </c>
      <c r="AA2911" s="8">
        <v>-117.25450600000001</v>
      </c>
      <c r="AB2911" s="3" t="s">
        <v>2310</v>
      </c>
      <c r="AD2911" s="3" t="s">
        <v>660</v>
      </c>
      <c r="AE2911" s="3" t="str">
        <f t="shared" si="49"/>
        <v>ex Phacelia hastata</v>
      </c>
      <c r="AF2911" s="3" t="s">
        <v>2696</v>
      </c>
      <c r="AG2911" s="3" t="s">
        <v>1634</v>
      </c>
      <c r="AS2911" s="3" t="s">
        <v>306</v>
      </c>
    </row>
    <row r="2912" spans="1:45">
      <c r="A2912" s="29">
        <v>43424</v>
      </c>
      <c r="B2912" s="1">
        <v>7066</v>
      </c>
      <c r="E2912" s="13">
        <v>9</v>
      </c>
      <c r="F2912" s="5" t="s">
        <v>41</v>
      </c>
      <c r="G2912" s="5">
        <v>2018</v>
      </c>
      <c r="L2912" s="5"/>
      <c r="N2912" s="5" t="s">
        <v>676</v>
      </c>
      <c r="P2912" s="30">
        <v>23</v>
      </c>
      <c r="Q2912" s="30">
        <v>16</v>
      </c>
      <c r="R2912" s="3" t="s">
        <v>3</v>
      </c>
      <c r="S2912" s="3" t="s">
        <v>43</v>
      </c>
      <c r="T2912" s="3" t="s">
        <v>648</v>
      </c>
      <c r="U2912" s="20" t="s">
        <v>1893</v>
      </c>
      <c r="W2912" s="3" t="s">
        <v>3008</v>
      </c>
      <c r="Z2912" s="8">
        <v>43.290565000000001</v>
      </c>
      <c r="AA2912" s="8">
        <v>-117.25450600000001</v>
      </c>
      <c r="AB2912" s="3" t="s">
        <v>2310</v>
      </c>
      <c r="AD2912" s="3" t="s">
        <v>660</v>
      </c>
      <c r="AE2912" s="3" t="str">
        <f t="shared" si="49"/>
        <v>ex Phacelia hastata</v>
      </c>
      <c r="AF2912" s="3" t="s">
        <v>2696</v>
      </c>
      <c r="AG2912" s="3" t="s">
        <v>1634</v>
      </c>
      <c r="AS2912" s="3" t="s">
        <v>306</v>
      </c>
    </row>
    <row r="2913" spans="1:45">
      <c r="A2913" s="29">
        <v>43424</v>
      </c>
      <c r="B2913" s="1">
        <v>3178</v>
      </c>
      <c r="E2913" s="13">
        <v>9</v>
      </c>
      <c r="F2913" s="5" t="s">
        <v>41</v>
      </c>
      <c r="G2913" s="5">
        <v>2018</v>
      </c>
      <c r="L2913" s="5"/>
      <c r="N2913" s="5" t="s">
        <v>676</v>
      </c>
      <c r="P2913" s="30">
        <v>23</v>
      </c>
      <c r="Q2913" s="30">
        <v>17</v>
      </c>
      <c r="R2913" s="3" t="s">
        <v>3</v>
      </c>
      <c r="S2913" s="3" t="s">
        <v>43</v>
      </c>
      <c r="T2913" s="3" t="s">
        <v>648</v>
      </c>
      <c r="U2913" s="20" t="s">
        <v>1893</v>
      </c>
      <c r="W2913" s="3" t="s">
        <v>3008</v>
      </c>
      <c r="Z2913" s="8">
        <v>43.293565000000001</v>
      </c>
      <c r="AA2913" s="8">
        <v>-117.25450600000001</v>
      </c>
      <c r="AB2913" s="3" t="s">
        <v>2310</v>
      </c>
      <c r="AD2913" s="3" t="s">
        <v>660</v>
      </c>
      <c r="AE2913" s="3" t="str">
        <f t="shared" si="49"/>
        <v>ex Phacelia hastata</v>
      </c>
      <c r="AF2913" s="3" t="s">
        <v>2696</v>
      </c>
      <c r="AG2913" s="3" t="s">
        <v>1634</v>
      </c>
      <c r="AS2913" s="3" t="s">
        <v>306</v>
      </c>
    </row>
    <row r="2914" spans="1:45">
      <c r="A2914" s="29">
        <v>43424</v>
      </c>
      <c r="B2914" s="1">
        <v>3179</v>
      </c>
      <c r="E2914" s="13">
        <v>9</v>
      </c>
      <c r="F2914" s="5" t="s">
        <v>41</v>
      </c>
      <c r="G2914" s="5">
        <v>2018</v>
      </c>
      <c r="L2914" s="5"/>
      <c r="N2914" s="5" t="s">
        <v>676</v>
      </c>
      <c r="P2914" s="30">
        <v>23</v>
      </c>
      <c r="Q2914" s="30">
        <v>18</v>
      </c>
      <c r="R2914" s="3" t="s">
        <v>3</v>
      </c>
      <c r="S2914" s="3" t="s">
        <v>43</v>
      </c>
      <c r="T2914" s="3" t="s">
        <v>648</v>
      </c>
      <c r="U2914" s="20" t="s">
        <v>1893</v>
      </c>
      <c r="W2914" s="3" t="s">
        <v>3008</v>
      </c>
      <c r="Z2914" s="8">
        <v>43.293565000000001</v>
      </c>
      <c r="AA2914" s="8">
        <v>-117.25450600000001</v>
      </c>
      <c r="AB2914" s="3" t="s">
        <v>2310</v>
      </c>
      <c r="AD2914" s="3" t="s">
        <v>660</v>
      </c>
      <c r="AE2914" s="3" t="str">
        <f t="shared" si="49"/>
        <v>ex Phacelia hastata</v>
      </c>
      <c r="AF2914" s="3" t="s">
        <v>2696</v>
      </c>
      <c r="AG2914" s="3" t="s">
        <v>1634</v>
      </c>
      <c r="AS2914" s="3" t="s">
        <v>306</v>
      </c>
    </row>
    <row r="2915" spans="1:45">
      <c r="A2915" s="29">
        <v>43424</v>
      </c>
      <c r="B2915" s="1">
        <v>3180</v>
      </c>
      <c r="E2915" s="13">
        <v>9</v>
      </c>
      <c r="F2915" s="5" t="s">
        <v>41</v>
      </c>
      <c r="G2915" s="5">
        <v>2018</v>
      </c>
      <c r="L2915" s="5"/>
      <c r="N2915" s="5" t="s">
        <v>676</v>
      </c>
      <c r="P2915" s="30">
        <v>23</v>
      </c>
      <c r="Q2915" s="30">
        <v>19</v>
      </c>
      <c r="R2915" s="3" t="s">
        <v>3</v>
      </c>
      <c r="S2915" s="3" t="s">
        <v>43</v>
      </c>
      <c r="T2915" s="3" t="s">
        <v>648</v>
      </c>
      <c r="U2915" s="20" t="s">
        <v>1893</v>
      </c>
      <c r="W2915" s="3" t="s">
        <v>3008</v>
      </c>
      <c r="Z2915" s="8">
        <v>43.293565000000001</v>
      </c>
      <c r="AA2915" s="8">
        <v>-117.25450600000001</v>
      </c>
      <c r="AB2915" s="3" t="s">
        <v>2310</v>
      </c>
      <c r="AD2915" s="3" t="s">
        <v>660</v>
      </c>
      <c r="AE2915" s="3" t="str">
        <f t="shared" si="49"/>
        <v>ex Phacelia hastata</v>
      </c>
      <c r="AF2915" s="3" t="s">
        <v>2696</v>
      </c>
      <c r="AG2915" s="3" t="s">
        <v>1634</v>
      </c>
      <c r="AS2915" s="3" t="s">
        <v>306</v>
      </c>
    </row>
    <row r="2916" spans="1:45">
      <c r="A2916" s="29">
        <v>43424</v>
      </c>
      <c r="B2916" s="1">
        <v>3181</v>
      </c>
      <c r="E2916" s="13">
        <v>9</v>
      </c>
      <c r="F2916" s="5" t="s">
        <v>41</v>
      </c>
      <c r="G2916" s="5">
        <v>2018</v>
      </c>
      <c r="L2916" s="5"/>
      <c r="N2916" s="5" t="s">
        <v>676</v>
      </c>
      <c r="P2916" s="30">
        <v>23</v>
      </c>
      <c r="Q2916" s="30">
        <v>20</v>
      </c>
      <c r="R2916" s="3" t="s">
        <v>3</v>
      </c>
      <c r="S2916" s="3" t="s">
        <v>43</v>
      </c>
      <c r="T2916" s="3" t="s">
        <v>648</v>
      </c>
      <c r="U2916" s="20" t="s">
        <v>1893</v>
      </c>
      <c r="W2916" s="3" t="s">
        <v>3008</v>
      </c>
      <c r="Z2916" s="8">
        <v>43.293565000000001</v>
      </c>
      <c r="AA2916" s="8">
        <v>-117.25450600000001</v>
      </c>
      <c r="AB2916" s="3" t="s">
        <v>2310</v>
      </c>
      <c r="AD2916" s="3" t="s">
        <v>660</v>
      </c>
      <c r="AE2916" s="3" t="str">
        <f t="shared" si="49"/>
        <v>ex Phacelia hastata</v>
      </c>
      <c r="AF2916" s="3" t="s">
        <v>2696</v>
      </c>
      <c r="AG2916" s="3" t="s">
        <v>1634</v>
      </c>
      <c r="AS2916" s="3" t="s">
        <v>306</v>
      </c>
    </row>
    <row r="2917" spans="1:45">
      <c r="A2917" s="29">
        <v>43424</v>
      </c>
      <c r="B2917" s="1">
        <v>3182</v>
      </c>
      <c r="E2917" s="13">
        <v>9</v>
      </c>
      <c r="F2917" s="5" t="s">
        <v>41</v>
      </c>
      <c r="G2917" s="5">
        <v>2018</v>
      </c>
      <c r="L2917" s="5"/>
      <c r="N2917" s="5" t="s">
        <v>676</v>
      </c>
      <c r="P2917" s="30">
        <v>23</v>
      </c>
      <c r="Q2917" s="30">
        <v>21</v>
      </c>
      <c r="R2917" s="3" t="s">
        <v>3</v>
      </c>
      <c r="S2917" s="3" t="s">
        <v>43</v>
      </c>
      <c r="T2917" s="3" t="s">
        <v>648</v>
      </c>
      <c r="U2917" s="20" t="s">
        <v>1893</v>
      </c>
      <c r="W2917" s="3" t="s">
        <v>3008</v>
      </c>
      <c r="Z2917" s="8">
        <v>43.293565000000001</v>
      </c>
      <c r="AA2917" s="8">
        <v>-117.25450600000001</v>
      </c>
      <c r="AB2917" s="3" t="s">
        <v>2310</v>
      </c>
      <c r="AD2917" s="3" t="s">
        <v>660</v>
      </c>
      <c r="AE2917" s="3" t="str">
        <f t="shared" si="49"/>
        <v>ex Phacelia hastata</v>
      </c>
      <c r="AF2917" s="3" t="s">
        <v>2696</v>
      </c>
      <c r="AG2917" s="3" t="s">
        <v>1634</v>
      </c>
      <c r="AS2917" s="3" t="s">
        <v>306</v>
      </c>
    </row>
    <row r="2918" spans="1:45">
      <c r="A2918" s="29">
        <v>43424</v>
      </c>
      <c r="B2918" s="1">
        <v>7067</v>
      </c>
      <c r="E2918" s="13">
        <v>9</v>
      </c>
      <c r="F2918" s="5" t="s">
        <v>41</v>
      </c>
      <c r="G2918" s="5">
        <v>2018</v>
      </c>
      <c r="L2918" s="5"/>
      <c r="N2918" s="5" t="s">
        <v>677</v>
      </c>
      <c r="P2918" s="30">
        <v>24</v>
      </c>
      <c r="Q2918" s="30">
        <v>1</v>
      </c>
      <c r="R2918" s="3" t="s">
        <v>3</v>
      </c>
      <c r="S2918" s="3" t="s">
        <v>43</v>
      </c>
      <c r="T2918" s="3" t="s">
        <v>648</v>
      </c>
      <c r="U2918" s="20" t="s">
        <v>1893</v>
      </c>
      <c r="W2918" s="3" t="s">
        <v>3008</v>
      </c>
      <c r="Z2918" s="8">
        <v>43.293565000000001</v>
      </c>
      <c r="AA2918" s="8">
        <v>-117.25450600000001</v>
      </c>
      <c r="AB2918" s="3" t="s">
        <v>2310</v>
      </c>
      <c r="AD2918" s="3" t="s">
        <v>661</v>
      </c>
      <c r="AE2918" s="3" t="str">
        <f t="shared" si="49"/>
        <v>ex Prunus virginiana</v>
      </c>
      <c r="AF2918" s="3" t="s">
        <v>2696</v>
      </c>
      <c r="AG2918" s="3" t="s">
        <v>1634</v>
      </c>
      <c r="AS2918" s="3" t="s">
        <v>306</v>
      </c>
    </row>
    <row r="2919" spans="1:45">
      <c r="A2919" s="29">
        <v>43424</v>
      </c>
      <c r="B2919" s="1">
        <v>3183</v>
      </c>
      <c r="E2919" s="13">
        <v>9</v>
      </c>
      <c r="F2919" s="5" t="s">
        <v>41</v>
      </c>
      <c r="G2919" s="5">
        <v>2018</v>
      </c>
      <c r="L2919" s="5"/>
      <c r="N2919" s="5" t="s">
        <v>677</v>
      </c>
      <c r="P2919" s="30">
        <v>24</v>
      </c>
      <c r="Q2919" s="30">
        <v>2</v>
      </c>
      <c r="R2919" s="3" t="s">
        <v>3</v>
      </c>
      <c r="S2919" s="3" t="s">
        <v>43</v>
      </c>
      <c r="T2919" s="3" t="s">
        <v>648</v>
      </c>
      <c r="U2919" s="20" t="s">
        <v>1893</v>
      </c>
      <c r="W2919" s="3" t="s">
        <v>3008</v>
      </c>
      <c r="Z2919" s="8">
        <v>43.293565000000001</v>
      </c>
      <c r="AA2919" s="8">
        <v>-117.25450600000001</v>
      </c>
      <c r="AB2919" s="3" t="s">
        <v>2310</v>
      </c>
      <c r="AD2919" s="3" t="s">
        <v>661</v>
      </c>
      <c r="AE2919" s="3" t="str">
        <f t="shared" si="49"/>
        <v>ex Prunus virginiana</v>
      </c>
      <c r="AF2919" s="3" t="s">
        <v>2696</v>
      </c>
      <c r="AG2919" s="3" t="s">
        <v>1634</v>
      </c>
      <c r="AS2919" s="3" t="s">
        <v>306</v>
      </c>
    </row>
    <row r="2920" spans="1:45">
      <c r="A2920" s="29">
        <v>43424</v>
      </c>
      <c r="B2920" s="1">
        <v>7068</v>
      </c>
      <c r="E2920" s="13">
        <v>9</v>
      </c>
      <c r="F2920" s="5" t="s">
        <v>41</v>
      </c>
      <c r="G2920" s="5">
        <v>2018</v>
      </c>
      <c r="L2920" s="5"/>
      <c r="N2920" s="5" t="s">
        <v>677</v>
      </c>
      <c r="P2920" s="30">
        <v>24</v>
      </c>
      <c r="Q2920" s="30">
        <v>3</v>
      </c>
      <c r="R2920" s="3" t="s">
        <v>3</v>
      </c>
      <c r="S2920" s="3" t="s">
        <v>43</v>
      </c>
      <c r="T2920" s="3" t="s">
        <v>648</v>
      </c>
      <c r="U2920" s="20" t="s">
        <v>1893</v>
      </c>
      <c r="W2920" s="3" t="s">
        <v>3008</v>
      </c>
      <c r="Z2920" s="8">
        <v>43.293565000000001</v>
      </c>
      <c r="AA2920" s="8">
        <v>-117.25450600000001</v>
      </c>
      <c r="AB2920" s="3" t="s">
        <v>2310</v>
      </c>
      <c r="AD2920" s="3" t="s">
        <v>661</v>
      </c>
      <c r="AE2920" s="3" t="str">
        <f t="shared" si="49"/>
        <v>ex Prunus virginiana</v>
      </c>
      <c r="AF2920" s="3" t="s">
        <v>2696</v>
      </c>
      <c r="AG2920" s="3" t="s">
        <v>1634</v>
      </c>
      <c r="AS2920" s="3" t="s">
        <v>306</v>
      </c>
    </row>
    <row r="2921" spans="1:45">
      <c r="A2921" s="29">
        <v>43424</v>
      </c>
      <c r="B2921" s="1">
        <v>3184</v>
      </c>
      <c r="E2921" s="13">
        <v>9</v>
      </c>
      <c r="F2921" s="5" t="s">
        <v>41</v>
      </c>
      <c r="G2921" s="5">
        <v>2018</v>
      </c>
      <c r="L2921" s="5"/>
      <c r="N2921" s="5" t="s">
        <v>677</v>
      </c>
      <c r="P2921" s="30">
        <v>24</v>
      </c>
      <c r="Q2921" s="30">
        <v>4</v>
      </c>
      <c r="R2921" s="3" t="s">
        <v>3</v>
      </c>
      <c r="S2921" s="3" t="s">
        <v>43</v>
      </c>
      <c r="T2921" s="3" t="s">
        <v>648</v>
      </c>
      <c r="U2921" s="20" t="s">
        <v>1893</v>
      </c>
      <c r="W2921" s="3" t="s">
        <v>3008</v>
      </c>
      <c r="Z2921" s="8">
        <v>43.293565000000001</v>
      </c>
      <c r="AA2921" s="8">
        <v>-117.25450600000001</v>
      </c>
      <c r="AB2921" s="3" t="s">
        <v>2310</v>
      </c>
      <c r="AD2921" s="3" t="s">
        <v>661</v>
      </c>
      <c r="AE2921" s="3" t="str">
        <f t="shared" si="49"/>
        <v>ex Prunus virginiana</v>
      </c>
      <c r="AF2921" s="3" t="s">
        <v>2696</v>
      </c>
      <c r="AG2921" s="3" t="s">
        <v>1634</v>
      </c>
      <c r="AS2921" s="3" t="s">
        <v>306</v>
      </c>
    </row>
    <row r="2922" spans="1:45">
      <c r="A2922" s="29">
        <v>43424</v>
      </c>
      <c r="B2922" s="1">
        <v>3185</v>
      </c>
      <c r="E2922" s="13">
        <v>9</v>
      </c>
      <c r="F2922" s="5" t="s">
        <v>41</v>
      </c>
      <c r="G2922" s="5">
        <v>2018</v>
      </c>
      <c r="L2922" s="5"/>
      <c r="N2922" s="5" t="s">
        <v>677</v>
      </c>
      <c r="P2922" s="30">
        <v>24</v>
      </c>
      <c r="Q2922" s="30">
        <v>5</v>
      </c>
      <c r="R2922" s="3" t="s">
        <v>3</v>
      </c>
      <c r="S2922" s="3" t="s">
        <v>43</v>
      </c>
      <c r="T2922" s="3" t="s">
        <v>648</v>
      </c>
      <c r="U2922" s="20" t="s">
        <v>1893</v>
      </c>
      <c r="W2922" s="3" t="s">
        <v>3008</v>
      </c>
      <c r="Z2922" s="8">
        <v>43.293565000000001</v>
      </c>
      <c r="AA2922" s="8">
        <v>-117.25450600000001</v>
      </c>
      <c r="AB2922" s="3" t="s">
        <v>2310</v>
      </c>
      <c r="AD2922" s="3" t="s">
        <v>661</v>
      </c>
      <c r="AE2922" s="3" t="str">
        <f t="shared" si="49"/>
        <v>ex Prunus virginiana</v>
      </c>
      <c r="AF2922" s="3" t="s">
        <v>2696</v>
      </c>
      <c r="AG2922" s="3" t="s">
        <v>1634</v>
      </c>
      <c r="AS2922" s="3" t="s">
        <v>306</v>
      </c>
    </row>
    <row r="2923" spans="1:45">
      <c r="A2923" s="29">
        <v>43424</v>
      </c>
      <c r="B2923" s="1">
        <v>3186</v>
      </c>
      <c r="E2923" s="13">
        <v>9</v>
      </c>
      <c r="F2923" s="5" t="s">
        <v>41</v>
      </c>
      <c r="G2923" s="5">
        <v>2018</v>
      </c>
      <c r="L2923" s="5"/>
      <c r="N2923" s="5" t="s">
        <v>677</v>
      </c>
      <c r="P2923" s="30">
        <v>24</v>
      </c>
      <c r="Q2923" s="30">
        <v>6</v>
      </c>
      <c r="R2923" s="3" t="s">
        <v>3</v>
      </c>
      <c r="S2923" s="3" t="s">
        <v>43</v>
      </c>
      <c r="T2923" s="3" t="s">
        <v>648</v>
      </c>
      <c r="U2923" s="20" t="s">
        <v>1893</v>
      </c>
      <c r="W2923" s="3" t="s">
        <v>3008</v>
      </c>
      <c r="Z2923" s="8">
        <v>43.293565000000001</v>
      </c>
      <c r="AA2923" s="8">
        <v>-117.25450600000001</v>
      </c>
      <c r="AB2923" s="3" t="s">
        <v>2310</v>
      </c>
      <c r="AD2923" s="3" t="s">
        <v>661</v>
      </c>
      <c r="AE2923" s="3" t="str">
        <f t="shared" si="49"/>
        <v>ex Prunus virginiana</v>
      </c>
      <c r="AF2923" s="3" t="s">
        <v>2696</v>
      </c>
      <c r="AG2923" s="3" t="s">
        <v>1634</v>
      </c>
      <c r="AS2923" s="3" t="s">
        <v>306</v>
      </c>
    </row>
    <row r="2924" spans="1:45">
      <c r="A2924" s="29">
        <v>43424</v>
      </c>
      <c r="B2924" s="1">
        <v>3187</v>
      </c>
      <c r="E2924" s="13">
        <v>9</v>
      </c>
      <c r="F2924" s="5" t="s">
        <v>41</v>
      </c>
      <c r="G2924" s="5">
        <v>2018</v>
      </c>
      <c r="L2924" s="5"/>
      <c r="N2924" s="5" t="s">
        <v>677</v>
      </c>
      <c r="P2924" s="30">
        <v>24</v>
      </c>
      <c r="Q2924" s="30">
        <v>7</v>
      </c>
      <c r="R2924" s="3" t="s">
        <v>3</v>
      </c>
      <c r="S2924" s="3" t="s">
        <v>43</v>
      </c>
      <c r="T2924" s="3" t="s">
        <v>648</v>
      </c>
      <c r="U2924" s="20" t="s">
        <v>1893</v>
      </c>
      <c r="W2924" s="3" t="s">
        <v>3008</v>
      </c>
      <c r="Z2924" s="8">
        <v>43.293565000000001</v>
      </c>
      <c r="AA2924" s="8">
        <v>-117.25450600000001</v>
      </c>
      <c r="AB2924" s="3" t="s">
        <v>2310</v>
      </c>
      <c r="AD2924" s="3" t="s">
        <v>661</v>
      </c>
      <c r="AE2924" s="3" t="str">
        <f t="shared" si="49"/>
        <v>ex Prunus virginiana</v>
      </c>
      <c r="AF2924" s="3" t="s">
        <v>2696</v>
      </c>
      <c r="AG2924" s="3" t="s">
        <v>1634</v>
      </c>
      <c r="AS2924" s="3" t="s">
        <v>306</v>
      </c>
    </row>
    <row r="2925" spans="1:45">
      <c r="A2925" s="29">
        <v>43424</v>
      </c>
      <c r="B2925" s="1">
        <v>3188</v>
      </c>
      <c r="E2925" s="13">
        <v>9</v>
      </c>
      <c r="F2925" s="5" t="s">
        <v>41</v>
      </c>
      <c r="G2925" s="5">
        <v>2018</v>
      </c>
      <c r="L2925" s="5"/>
      <c r="N2925" s="5" t="s">
        <v>677</v>
      </c>
      <c r="P2925" s="30">
        <v>24</v>
      </c>
      <c r="Q2925" s="30">
        <v>8</v>
      </c>
      <c r="R2925" s="3" t="s">
        <v>3</v>
      </c>
      <c r="S2925" s="3" t="s">
        <v>43</v>
      </c>
      <c r="T2925" s="3" t="s">
        <v>648</v>
      </c>
      <c r="U2925" s="20" t="s">
        <v>1893</v>
      </c>
      <c r="W2925" s="3" t="s">
        <v>3008</v>
      </c>
      <c r="Z2925" s="8">
        <v>43.293565000000001</v>
      </c>
      <c r="AA2925" s="8">
        <v>-117.25450600000001</v>
      </c>
      <c r="AB2925" s="3" t="s">
        <v>2310</v>
      </c>
      <c r="AD2925" s="3" t="s">
        <v>661</v>
      </c>
      <c r="AE2925" s="3" t="str">
        <f t="shared" si="49"/>
        <v>ex Prunus virginiana</v>
      </c>
      <c r="AF2925" s="3" t="s">
        <v>2696</v>
      </c>
      <c r="AG2925" s="3" t="s">
        <v>1634</v>
      </c>
      <c r="AS2925" s="3" t="s">
        <v>306</v>
      </c>
    </row>
    <row r="2926" spans="1:45">
      <c r="A2926" s="29">
        <v>43424</v>
      </c>
      <c r="B2926" s="1">
        <v>3189</v>
      </c>
      <c r="E2926" s="13">
        <v>10</v>
      </c>
      <c r="F2926" s="5" t="s">
        <v>41</v>
      </c>
      <c r="G2926" s="5">
        <v>2018</v>
      </c>
      <c r="L2926" s="5"/>
      <c r="N2926" s="5" t="s">
        <v>678</v>
      </c>
      <c r="P2926" s="30">
        <v>25</v>
      </c>
      <c r="Q2926" s="30">
        <v>1</v>
      </c>
      <c r="R2926" s="3" t="s">
        <v>3</v>
      </c>
      <c r="S2926" s="3" t="s">
        <v>43</v>
      </c>
      <c r="T2926" s="3" t="s">
        <v>648</v>
      </c>
      <c r="U2926" s="20" t="s">
        <v>1893</v>
      </c>
      <c r="W2926" s="3" t="s">
        <v>689</v>
      </c>
      <c r="Z2926" s="8">
        <v>43.038055999999997</v>
      </c>
      <c r="AA2926" s="8">
        <v>-118.745041</v>
      </c>
      <c r="AB2926" s="3" t="s">
        <v>2310</v>
      </c>
      <c r="AD2926" s="3" t="s">
        <v>690</v>
      </c>
      <c r="AE2926" s="3" t="str">
        <f t="shared" si="49"/>
        <v>ex Chorispora tenella</v>
      </c>
      <c r="AF2926" s="3" t="s">
        <v>2696</v>
      </c>
      <c r="AG2926" s="3" t="s">
        <v>1634</v>
      </c>
      <c r="AS2926" s="3" t="s">
        <v>306</v>
      </c>
    </row>
    <row r="2927" spans="1:45">
      <c r="A2927" s="29">
        <v>43424</v>
      </c>
      <c r="B2927" s="1">
        <v>7069</v>
      </c>
      <c r="E2927" s="13">
        <v>10</v>
      </c>
      <c r="F2927" s="5" t="s">
        <v>41</v>
      </c>
      <c r="G2927" s="5">
        <v>2018</v>
      </c>
      <c r="L2927" s="5"/>
      <c r="N2927" s="5" t="s">
        <v>678</v>
      </c>
      <c r="P2927" s="30">
        <v>25</v>
      </c>
      <c r="Q2927" s="30">
        <v>1</v>
      </c>
      <c r="R2927" s="3" t="s">
        <v>3</v>
      </c>
      <c r="S2927" s="3" t="s">
        <v>43</v>
      </c>
      <c r="T2927" s="3" t="s">
        <v>648</v>
      </c>
      <c r="U2927" s="20" t="s">
        <v>1893</v>
      </c>
      <c r="W2927" s="3" t="s">
        <v>689</v>
      </c>
      <c r="Z2927" s="8">
        <v>43.038055999999997</v>
      </c>
      <c r="AA2927" s="8">
        <v>-118.745041</v>
      </c>
      <c r="AB2927" s="3" t="s">
        <v>2310</v>
      </c>
      <c r="AD2927" s="3" t="s">
        <v>690</v>
      </c>
      <c r="AE2927" s="3" t="str">
        <f t="shared" si="49"/>
        <v>ex Chorispora tenella</v>
      </c>
      <c r="AF2927" s="3" t="s">
        <v>2696</v>
      </c>
      <c r="AG2927" s="3" t="s">
        <v>1634</v>
      </c>
      <c r="AS2927" s="3" t="s">
        <v>306</v>
      </c>
    </row>
    <row r="2928" spans="1:45">
      <c r="A2928" s="29">
        <v>43424</v>
      </c>
      <c r="B2928" s="1">
        <v>3190</v>
      </c>
      <c r="E2928" s="13">
        <v>10</v>
      </c>
      <c r="F2928" s="5" t="s">
        <v>41</v>
      </c>
      <c r="G2928" s="5">
        <v>2018</v>
      </c>
      <c r="L2928" s="5"/>
      <c r="N2928" s="5" t="s">
        <v>678</v>
      </c>
      <c r="P2928" s="30">
        <v>25</v>
      </c>
      <c r="Q2928" s="30">
        <v>2</v>
      </c>
      <c r="R2928" s="3" t="s">
        <v>3</v>
      </c>
      <c r="S2928" s="3" t="s">
        <v>43</v>
      </c>
      <c r="T2928" s="3" t="s">
        <v>648</v>
      </c>
      <c r="U2928" s="20" t="s">
        <v>1893</v>
      </c>
      <c r="W2928" s="3" t="s">
        <v>689</v>
      </c>
      <c r="Z2928" s="8">
        <v>43.038055999999997</v>
      </c>
      <c r="AA2928" s="8">
        <v>-118.745041</v>
      </c>
      <c r="AB2928" s="3" t="s">
        <v>2310</v>
      </c>
      <c r="AD2928" s="3" t="s">
        <v>690</v>
      </c>
      <c r="AE2928" s="3" t="str">
        <f t="shared" si="49"/>
        <v>ex Chorispora tenella</v>
      </c>
      <c r="AF2928" s="3" t="s">
        <v>2696</v>
      </c>
      <c r="AG2928" s="3" t="s">
        <v>1634</v>
      </c>
      <c r="AS2928" s="3" t="s">
        <v>306</v>
      </c>
    </row>
    <row r="2929" spans="1:45">
      <c r="A2929" s="29">
        <v>43424</v>
      </c>
      <c r="B2929" s="1">
        <v>7070</v>
      </c>
      <c r="E2929" s="13">
        <v>10</v>
      </c>
      <c r="F2929" s="5" t="s">
        <v>41</v>
      </c>
      <c r="G2929" s="5">
        <v>2018</v>
      </c>
      <c r="L2929" s="5"/>
      <c r="N2929" s="5" t="s">
        <v>678</v>
      </c>
      <c r="P2929" s="30">
        <v>25</v>
      </c>
      <c r="Q2929" s="30">
        <v>2</v>
      </c>
      <c r="R2929" s="3" t="s">
        <v>3</v>
      </c>
      <c r="S2929" s="3" t="s">
        <v>43</v>
      </c>
      <c r="T2929" s="3" t="s">
        <v>648</v>
      </c>
      <c r="U2929" s="20" t="s">
        <v>1893</v>
      </c>
      <c r="W2929" s="3" t="s">
        <v>689</v>
      </c>
      <c r="Z2929" s="8">
        <v>43.038055999999997</v>
      </c>
      <c r="AA2929" s="8">
        <v>-118.745041</v>
      </c>
      <c r="AB2929" s="3" t="s">
        <v>2310</v>
      </c>
      <c r="AD2929" s="3" t="s">
        <v>690</v>
      </c>
      <c r="AE2929" s="3" t="str">
        <f t="shared" si="49"/>
        <v>ex Chorispora tenella</v>
      </c>
      <c r="AF2929" s="3" t="s">
        <v>2696</v>
      </c>
      <c r="AG2929" s="3" t="s">
        <v>1634</v>
      </c>
      <c r="AS2929" s="3" t="s">
        <v>306</v>
      </c>
    </row>
    <row r="2930" spans="1:45">
      <c r="A2930" s="29">
        <v>43424</v>
      </c>
      <c r="B2930" s="1">
        <v>3191</v>
      </c>
      <c r="E2930" s="13">
        <v>10</v>
      </c>
      <c r="F2930" s="5" t="s">
        <v>41</v>
      </c>
      <c r="G2930" s="5">
        <v>2018</v>
      </c>
      <c r="L2930" s="5"/>
      <c r="N2930" s="5" t="s">
        <v>678</v>
      </c>
      <c r="P2930" s="30">
        <v>25</v>
      </c>
      <c r="Q2930" s="30">
        <v>3</v>
      </c>
      <c r="R2930" s="3" t="s">
        <v>3</v>
      </c>
      <c r="S2930" s="3" t="s">
        <v>43</v>
      </c>
      <c r="T2930" s="3" t="s">
        <v>648</v>
      </c>
      <c r="U2930" s="20" t="s">
        <v>1893</v>
      </c>
      <c r="W2930" s="3" t="s">
        <v>689</v>
      </c>
      <c r="Z2930" s="8">
        <v>43.038055999999997</v>
      </c>
      <c r="AA2930" s="8">
        <v>-118.745041</v>
      </c>
      <c r="AB2930" s="3" t="s">
        <v>2310</v>
      </c>
      <c r="AD2930" s="3" t="s">
        <v>690</v>
      </c>
      <c r="AE2930" s="3" t="str">
        <f t="shared" si="49"/>
        <v>ex Chorispora tenella</v>
      </c>
      <c r="AF2930" s="3" t="s">
        <v>2696</v>
      </c>
      <c r="AG2930" s="3" t="s">
        <v>1634</v>
      </c>
      <c r="AS2930" s="3" t="s">
        <v>306</v>
      </c>
    </row>
    <row r="2931" spans="1:45">
      <c r="A2931" s="29">
        <v>43424</v>
      </c>
      <c r="B2931" s="1">
        <v>7071</v>
      </c>
      <c r="E2931" s="13">
        <v>10</v>
      </c>
      <c r="F2931" s="5" t="s">
        <v>41</v>
      </c>
      <c r="G2931" s="5">
        <v>2018</v>
      </c>
      <c r="L2931" s="5"/>
      <c r="N2931" s="5" t="s">
        <v>678</v>
      </c>
      <c r="P2931" s="30">
        <v>25</v>
      </c>
      <c r="Q2931" s="30">
        <v>3</v>
      </c>
      <c r="R2931" s="3" t="s">
        <v>3</v>
      </c>
      <c r="S2931" s="3" t="s">
        <v>43</v>
      </c>
      <c r="T2931" s="3" t="s">
        <v>648</v>
      </c>
      <c r="U2931" s="20" t="s">
        <v>1893</v>
      </c>
      <c r="W2931" s="3" t="s">
        <v>689</v>
      </c>
      <c r="Z2931" s="8">
        <v>43.038055999999997</v>
      </c>
      <c r="AA2931" s="8">
        <v>-118.745041</v>
      </c>
      <c r="AB2931" s="3" t="s">
        <v>2310</v>
      </c>
      <c r="AD2931" s="3" t="s">
        <v>690</v>
      </c>
      <c r="AE2931" s="3" t="str">
        <f t="shared" si="49"/>
        <v>ex Chorispora tenella</v>
      </c>
      <c r="AF2931" s="3" t="s">
        <v>2696</v>
      </c>
      <c r="AG2931" s="3" t="s">
        <v>1634</v>
      </c>
      <c r="AS2931" s="3" t="s">
        <v>306</v>
      </c>
    </row>
    <row r="2932" spans="1:45">
      <c r="A2932" s="29">
        <v>43424</v>
      </c>
      <c r="B2932" s="1">
        <v>3192</v>
      </c>
      <c r="E2932" s="13">
        <v>10</v>
      </c>
      <c r="F2932" s="5" t="s">
        <v>41</v>
      </c>
      <c r="G2932" s="5">
        <v>2018</v>
      </c>
      <c r="L2932" s="5"/>
      <c r="N2932" s="5" t="s">
        <v>678</v>
      </c>
      <c r="P2932" s="30">
        <v>25</v>
      </c>
      <c r="Q2932" s="30">
        <v>4</v>
      </c>
      <c r="R2932" s="3" t="s">
        <v>3</v>
      </c>
      <c r="S2932" s="3" t="s">
        <v>43</v>
      </c>
      <c r="T2932" s="3" t="s">
        <v>648</v>
      </c>
      <c r="U2932" s="20" t="s">
        <v>1893</v>
      </c>
      <c r="W2932" s="3" t="s">
        <v>689</v>
      </c>
      <c r="Z2932" s="8">
        <v>43.038055999999997</v>
      </c>
      <c r="AA2932" s="8">
        <v>-118.745041</v>
      </c>
      <c r="AB2932" s="3" t="s">
        <v>2310</v>
      </c>
      <c r="AD2932" s="3" t="s">
        <v>690</v>
      </c>
      <c r="AE2932" s="3" t="str">
        <f t="shared" si="49"/>
        <v>ex Chorispora tenella</v>
      </c>
      <c r="AF2932" s="3" t="s">
        <v>2696</v>
      </c>
      <c r="AG2932" s="3" t="s">
        <v>1634</v>
      </c>
      <c r="AS2932" s="3" t="s">
        <v>306</v>
      </c>
    </row>
    <row r="2933" spans="1:45">
      <c r="A2933" s="29">
        <v>43424</v>
      </c>
      <c r="B2933" s="1">
        <v>3193</v>
      </c>
      <c r="E2933" s="13">
        <v>10</v>
      </c>
      <c r="F2933" s="5" t="s">
        <v>41</v>
      </c>
      <c r="G2933" s="5">
        <v>2018</v>
      </c>
      <c r="L2933" s="5"/>
      <c r="N2933" s="5" t="s">
        <v>678</v>
      </c>
      <c r="P2933" s="30">
        <v>25</v>
      </c>
      <c r="Q2933" s="30">
        <v>5</v>
      </c>
      <c r="R2933" s="3" t="s">
        <v>3</v>
      </c>
      <c r="S2933" s="3" t="s">
        <v>43</v>
      </c>
      <c r="T2933" s="3" t="s">
        <v>648</v>
      </c>
      <c r="U2933" s="20" t="s">
        <v>1893</v>
      </c>
      <c r="W2933" s="3" t="s">
        <v>689</v>
      </c>
      <c r="Z2933" s="8">
        <v>43.038055999999997</v>
      </c>
      <c r="AA2933" s="8">
        <v>-118.745041</v>
      </c>
      <c r="AB2933" s="3" t="s">
        <v>2310</v>
      </c>
      <c r="AD2933" s="3" t="s">
        <v>690</v>
      </c>
      <c r="AE2933" s="3" t="str">
        <f t="shared" si="49"/>
        <v>ex Chorispora tenella</v>
      </c>
      <c r="AF2933" s="3" t="s">
        <v>2696</v>
      </c>
      <c r="AG2933" s="3" t="s">
        <v>1634</v>
      </c>
      <c r="AS2933" s="3" t="s">
        <v>306</v>
      </c>
    </row>
    <row r="2934" spans="1:45">
      <c r="A2934" s="29">
        <v>43424</v>
      </c>
      <c r="B2934" s="1">
        <v>3194</v>
      </c>
      <c r="E2934" s="13">
        <v>10</v>
      </c>
      <c r="F2934" s="5" t="s">
        <v>41</v>
      </c>
      <c r="G2934" s="5">
        <v>2018</v>
      </c>
      <c r="L2934" s="5"/>
      <c r="N2934" s="5" t="s">
        <v>678</v>
      </c>
      <c r="P2934" s="30">
        <v>25</v>
      </c>
      <c r="Q2934" s="30">
        <v>6</v>
      </c>
      <c r="R2934" s="3" t="s">
        <v>3</v>
      </c>
      <c r="S2934" s="3" t="s">
        <v>43</v>
      </c>
      <c r="T2934" s="3" t="s">
        <v>648</v>
      </c>
      <c r="U2934" s="20" t="s">
        <v>1893</v>
      </c>
      <c r="W2934" s="3" t="s">
        <v>689</v>
      </c>
      <c r="Z2934" s="8">
        <v>43.038055999999997</v>
      </c>
      <c r="AA2934" s="8">
        <v>-118.745041</v>
      </c>
      <c r="AB2934" s="3" t="s">
        <v>2310</v>
      </c>
      <c r="AD2934" s="3" t="s">
        <v>690</v>
      </c>
      <c r="AE2934" s="3" t="str">
        <f t="shared" si="49"/>
        <v>ex Chorispora tenella</v>
      </c>
      <c r="AF2934" s="3" t="s">
        <v>2696</v>
      </c>
      <c r="AG2934" s="3" t="s">
        <v>1634</v>
      </c>
      <c r="AS2934" s="3" t="s">
        <v>306</v>
      </c>
    </row>
    <row r="2935" spans="1:45">
      <c r="A2935" s="29">
        <v>43424</v>
      </c>
      <c r="B2935" s="1">
        <v>3195</v>
      </c>
      <c r="E2935" s="13">
        <v>10</v>
      </c>
      <c r="F2935" s="5" t="s">
        <v>41</v>
      </c>
      <c r="G2935" s="5">
        <v>2018</v>
      </c>
      <c r="L2935" s="5"/>
      <c r="N2935" s="5" t="s">
        <v>678</v>
      </c>
      <c r="P2935" s="30">
        <v>25</v>
      </c>
      <c r="Q2935" s="30">
        <v>7</v>
      </c>
      <c r="R2935" s="3" t="s">
        <v>3</v>
      </c>
      <c r="S2935" s="3" t="s">
        <v>43</v>
      </c>
      <c r="T2935" s="3" t="s">
        <v>648</v>
      </c>
      <c r="U2935" s="20" t="s">
        <v>1893</v>
      </c>
      <c r="W2935" s="3" t="s">
        <v>689</v>
      </c>
      <c r="Z2935" s="8">
        <v>43.038055999999997</v>
      </c>
      <c r="AA2935" s="8">
        <v>-118.745041</v>
      </c>
      <c r="AB2935" s="3" t="s">
        <v>2310</v>
      </c>
      <c r="AD2935" s="3" t="s">
        <v>690</v>
      </c>
      <c r="AE2935" s="3" t="str">
        <f t="shared" si="49"/>
        <v>ex Chorispora tenella</v>
      </c>
      <c r="AF2935" s="3" t="s">
        <v>2696</v>
      </c>
      <c r="AG2935" s="3" t="s">
        <v>1634</v>
      </c>
      <c r="AS2935" s="3" t="s">
        <v>306</v>
      </c>
    </row>
    <row r="2936" spans="1:45">
      <c r="A2936" s="29">
        <v>43424</v>
      </c>
      <c r="B2936" s="1">
        <v>3196</v>
      </c>
      <c r="E2936" s="13">
        <v>10</v>
      </c>
      <c r="F2936" s="5" t="s">
        <v>41</v>
      </c>
      <c r="G2936" s="5">
        <v>2018</v>
      </c>
      <c r="L2936" s="5"/>
      <c r="N2936" s="5" t="s">
        <v>678</v>
      </c>
      <c r="P2936" s="30">
        <v>25</v>
      </c>
      <c r="Q2936" s="30">
        <v>8</v>
      </c>
      <c r="R2936" s="3" t="s">
        <v>3</v>
      </c>
      <c r="S2936" s="3" t="s">
        <v>43</v>
      </c>
      <c r="T2936" s="3" t="s">
        <v>648</v>
      </c>
      <c r="U2936" s="20" t="s">
        <v>1893</v>
      </c>
      <c r="W2936" s="3" t="s">
        <v>689</v>
      </c>
      <c r="Z2936" s="8">
        <v>43.038055999999997</v>
      </c>
      <c r="AA2936" s="8">
        <v>-118.745041</v>
      </c>
      <c r="AB2936" s="3" t="s">
        <v>2310</v>
      </c>
      <c r="AD2936" s="3" t="s">
        <v>690</v>
      </c>
      <c r="AE2936" s="3" t="str">
        <f t="shared" si="49"/>
        <v>ex Chorispora tenella</v>
      </c>
      <c r="AF2936" s="3" t="s">
        <v>2696</v>
      </c>
      <c r="AG2936" s="3" t="s">
        <v>1634</v>
      </c>
      <c r="AS2936" s="3" t="s">
        <v>306</v>
      </c>
    </row>
    <row r="2937" spans="1:45">
      <c r="A2937" s="29">
        <v>43424</v>
      </c>
      <c r="B2937" s="1">
        <v>3197</v>
      </c>
      <c r="E2937" s="13">
        <v>10</v>
      </c>
      <c r="F2937" s="5" t="s">
        <v>41</v>
      </c>
      <c r="G2937" s="5">
        <v>2018</v>
      </c>
      <c r="L2937" s="5"/>
      <c r="N2937" s="5" t="s">
        <v>679</v>
      </c>
      <c r="P2937" s="30">
        <v>26</v>
      </c>
      <c r="Q2937" s="30">
        <v>1</v>
      </c>
      <c r="R2937" s="3" t="s">
        <v>3</v>
      </c>
      <c r="S2937" s="3" t="s">
        <v>43</v>
      </c>
      <c r="T2937" s="3" t="s">
        <v>648</v>
      </c>
      <c r="U2937" s="20" t="s">
        <v>1893</v>
      </c>
      <c r="W2937" s="3" t="s">
        <v>3010</v>
      </c>
      <c r="Z2937" s="8">
        <v>43.018479999999997</v>
      </c>
      <c r="AA2937" s="8">
        <v>-118.850098</v>
      </c>
      <c r="AB2937" s="3" t="s">
        <v>2310</v>
      </c>
      <c r="AD2937" s="3" t="s">
        <v>57</v>
      </c>
      <c r="AE2937" s="3" t="str">
        <f t="shared" si="49"/>
        <v>ex Salix</v>
      </c>
      <c r="AF2937" s="3" t="s">
        <v>2696</v>
      </c>
      <c r="AG2937" s="3" t="s">
        <v>1634</v>
      </c>
      <c r="AS2937" s="3" t="s">
        <v>306</v>
      </c>
    </row>
    <row r="2938" spans="1:45">
      <c r="A2938" s="29">
        <v>43424</v>
      </c>
      <c r="B2938" s="1">
        <v>7074</v>
      </c>
      <c r="E2938" s="13">
        <v>10</v>
      </c>
      <c r="F2938" s="5" t="s">
        <v>41</v>
      </c>
      <c r="G2938" s="5">
        <v>2018</v>
      </c>
      <c r="L2938" s="5"/>
      <c r="N2938" s="5" t="s">
        <v>679</v>
      </c>
      <c r="P2938" s="30">
        <v>26</v>
      </c>
      <c r="Q2938" s="30">
        <v>1</v>
      </c>
      <c r="R2938" s="3" t="s">
        <v>3</v>
      </c>
      <c r="S2938" s="3" t="s">
        <v>43</v>
      </c>
      <c r="T2938" s="3" t="s">
        <v>648</v>
      </c>
      <c r="U2938" s="20" t="s">
        <v>1893</v>
      </c>
      <c r="W2938" s="3" t="s">
        <v>3010</v>
      </c>
      <c r="Z2938" s="8">
        <v>43.018479999999997</v>
      </c>
      <c r="AA2938" s="8">
        <v>-118.850098</v>
      </c>
      <c r="AB2938" s="3" t="s">
        <v>2310</v>
      </c>
      <c r="AD2938" s="3" t="s">
        <v>57</v>
      </c>
      <c r="AE2938" s="3" t="str">
        <f t="shared" si="49"/>
        <v>ex Salix</v>
      </c>
      <c r="AF2938" s="3" t="s">
        <v>2696</v>
      </c>
      <c r="AG2938" s="3" t="s">
        <v>1634</v>
      </c>
      <c r="AS2938" s="3" t="s">
        <v>306</v>
      </c>
    </row>
    <row r="2939" spans="1:45">
      <c r="A2939" s="29">
        <v>43424</v>
      </c>
      <c r="B2939" s="1">
        <v>3198</v>
      </c>
      <c r="E2939" s="13">
        <v>10</v>
      </c>
      <c r="F2939" s="5" t="s">
        <v>41</v>
      </c>
      <c r="G2939" s="5">
        <v>2018</v>
      </c>
      <c r="L2939" s="5"/>
      <c r="N2939" s="5" t="s">
        <v>679</v>
      </c>
      <c r="P2939" s="30">
        <v>26</v>
      </c>
      <c r="Q2939" s="30">
        <v>2</v>
      </c>
      <c r="R2939" s="3" t="s">
        <v>3</v>
      </c>
      <c r="S2939" s="3" t="s">
        <v>43</v>
      </c>
      <c r="T2939" s="3" t="s">
        <v>648</v>
      </c>
      <c r="U2939" s="20" t="s">
        <v>1893</v>
      </c>
      <c r="W2939" s="3" t="s">
        <v>3010</v>
      </c>
      <c r="Z2939" s="8">
        <v>43.018479999999997</v>
      </c>
      <c r="AA2939" s="8">
        <v>-118.850098</v>
      </c>
      <c r="AB2939" s="3" t="s">
        <v>2310</v>
      </c>
      <c r="AD2939" s="3" t="s">
        <v>57</v>
      </c>
      <c r="AE2939" s="3" t="str">
        <f t="shared" si="49"/>
        <v>ex Salix</v>
      </c>
      <c r="AF2939" s="3" t="s">
        <v>2696</v>
      </c>
      <c r="AG2939" s="3" t="s">
        <v>1634</v>
      </c>
      <c r="AS2939" s="3" t="s">
        <v>306</v>
      </c>
    </row>
    <row r="2940" spans="1:45">
      <c r="A2940" s="29">
        <v>43424</v>
      </c>
      <c r="B2940" s="1">
        <v>7075</v>
      </c>
      <c r="E2940" s="13">
        <v>10</v>
      </c>
      <c r="F2940" s="5" t="s">
        <v>41</v>
      </c>
      <c r="G2940" s="5">
        <v>2018</v>
      </c>
      <c r="L2940" s="5"/>
      <c r="N2940" s="5" t="s">
        <v>679</v>
      </c>
      <c r="P2940" s="30">
        <v>26</v>
      </c>
      <c r="Q2940" s="30">
        <v>2</v>
      </c>
      <c r="R2940" s="3" t="s">
        <v>3</v>
      </c>
      <c r="S2940" s="3" t="s">
        <v>43</v>
      </c>
      <c r="T2940" s="3" t="s">
        <v>648</v>
      </c>
      <c r="U2940" s="20" t="s">
        <v>1893</v>
      </c>
      <c r="W2940" s="3" t="s">
        <v>3010</v>
      </c>
      <c r="Z2940" s="8">
        <v>43.018479999999997</v>
      </c>
      <c r="AA2940" s="8">
        <v>-118.850098</v>
      </c>
      <c r="AB2940" s="3" t="s">
        <v>2310</v>
      </c>
      <c r="AD2940" s="3" t="s">
        <v>57</v>
      </c>
      <c r="AE2940" s="3" t="str">
        <f t="shared" si="49"/>
        <v>ex Salix</v>
      </c>
      <c r="AF2940" s="3" t="s">
        <v>2696</v>
      </c>
      <c r="AG2940" s="3" t="s">
        <v>1634</v>
      </c>
      <c r="AS2940" s="3" t="s">
        <v>306</v>
      </c>
    </row>
    <row r="2941" spans="1:45">
      <c r="A2941" s="29">
        <v>43424</v>
      </c>
      <c r="B2941" s="1">
        <v>3199</v>
      </c>
      <c r="E2941" s="13">
        <v>10</v>
      </c>
      <c r="F2941" s="5" t="s">
        <v>41</v>
      </c>
      <c r="G2941" s="5">
        <v>2018</v>
      </c>
      <c r="L2941" s="5"/>
      <c r="N2941" s="5" t="s">
        <v>679</v>
      </c>
      <c r="P2941" s="30">
        <v>26</v>
      </c>
      <c r="Q2941" s="30">
        <v>3</v>
      </c>
      <c r="R2941" s="3" t="s">
        <v>3</v>
      </c>
      <c r="S2941" s="3" t="s">
        <v>43</v>
      </c>
      <c r="T2941" s="3" t="s">
        <v>648</v>
      </c>
      <c r="U2941" s="20" t="s">
        <v>1893</v>
      </c>
      <c r="W2941" s="3" t="s">
        <v>3010</v>
      </c>
      <c r="Z2941" s="8">
        <v>43.018479999999997</v>
      </c>
      <c r="AA2941" s="8">
        <v>-118.850098</v>
      </c>
      <c r="AB2941" s="3" t="s">
        <v>2310</v>
      </c>
      <c r="AD2941" s="3" t="s">
        <v>57</v>
      </c>
      <c r="AE2941" s="3" t="str">
        <f t="shared" si="49"/>
        <v>ex Salix</v>
      </c>
      <c r="AF2941" s="3" t="s">
        <v>2696</v>
      </c>
      <c r="AG2941" s="3" t="s">
        <v>1634</v>
      </c>
      <c r="AS2941" s="3" t="s">
        <v>306</v>
      </c>
    </row>
    <row r="2942" spans="1:45">
      <c r="A2942" s="29">
        <v>43424</v>
      </c>
      <c r="B2942" s="1">
        <v>7076</v>
      </c>
      <c r="E2942" s="13">
        <v>10</v>
      </c>
      <c r="F2942" s="5" t="s">
        <v>41</v>
      </c>
      <c r="G2942" s="5">
        <v>2018</v>
      </c>
      <c r="L2942" s="5"/>
      <c r="N2942" s="5" t="s">
        <v>679</v>
      </c>
      <c r="P2942" s="30">
        <v>26</v>
      </c>
      <c r="Q2942" s="30">
        <v>3</v>
      </c>
      <c r="R2942" s="3" t="s">
        <v>3</v>
      </c>
      <c r="S2942" s="3" t="s">
        <v>43</v>
      </c>
      <c r="T2942" s="3" t="s">
        <v>648</v>
      </c>
      <c r="U2942" s="20" t="s">
        <v>1893</v>
      </c>
      <c r="W2942" s="3" t="s">
        <v>3010</v>
      </c>
      <c r="Z2942" s="8">
        <v>43.018479999999997</v>
      </c>
      <c r="AA2942" s="8">
        <v>-118.850098</v>
      </c>
      <c r="AB2942" s="3" t="s">
        <v>2310</v>
      </c>
      <c r="AD2942" s="3" t="s">
        <v>57</v>
      </c>
      <c r="AE2942" s="3" t="str">
        <f t="shared" si="49"/>
        <v>ex Salix</v>
      </c>
      <c r="AF2942" s="3" t="s">
        <v>2696</v>
      </c>
      <c r="AG2942" s="3" t="s">
        <v>1634</v>
      </c>
      <c r="AS2942" s="3" t="s">
        <v>306</v>
      </c>
    </row>
    <row r="2943" spans="1:45">
      <c r="A2943" s="29">
        <v>43424</v>
      </c>
      <c r="B2943" s="1">
        <v>3200</v>
      </c>
      <c r="E2943" s="13">
        <v>10</v>
      </c>
      <c r="F2943" s="5" t="s">
        <v>41</v>
      </c>
      <c r="G2943" s="5">
        <v>2018</v>
      </c>
      <c r="L2943" s="5"/>
      <c r="N2943" s="5" t="s">
        <v>679</v>
      </c>
      <c r="P2943" s="30">
        <v>26</v>
      </c>
      <c r="Q2943" s="30">
        <v>4</v>
      </c>
      <c r="R2943" s="3" t="s">
        <v>3</v>
      </c>
      <c r="S2943" s="3" t="s">
        <v>43</v>
      </c>
      <c r="T2943" s="3" t="s">
        <v>648</v>
      </c>
      <c r="U2943" s="20" t="s">
        <v>1893</v>
      </c>
      <c r="W2943" s="3" t="s">
        <v>3010</v>
      </c>
      <c r="Z2943" s="8">
        <v>43.018479999999997</v>
      </c>
      <c r="AA2943" s="8">
        <v>-118.850098</v>
      </c>
      <c r="AB2943" s="3" t="s">
        <v>2310</v>
      </c>
      <c r="AD2943" s="3" t="s">
        <v>57</v>
      </c>
      <c r="AE2943" s="3" t="str">
        <f t="shared" si="49"/>
        <v>ex Salix</v>
      </c>
      <c r="AF2943" s="3" t="s">
        <v>2696</v>
      </c>
      <c r="AG2943" s="3" t="s">
        <v>1634</v>
      </c>
      <c r="AS2943" s="3" t="s">
        <v>306</v>
      </c>
    </row>
    <row r="2944" spans="1:45">
      <c r="A2944" s="29">
        <v>43424</v>
      </c>
      <c r="B2944" s="1">
        <v>7077</v>
      </c>
      <c r="E2944" s="13">
        <v>10</v>
      </c>
      <c r="F2944" s="5" t="s">
        <v>41</v>
      </c>
      <c r="G2944" s="5">
        <v>2018</v>
      </c>
      <c r="L2944" s="5"/>
      <c r="N2944" s="5" t="s">
        <v>679</v>
      </c>
      <c r="P2944" s="30">
        <v>26</v>
      </c>
      <c r="Q2944" s="30">
        <v>4</v>
      </c>
      <c r="R2944" s="3" t="s">
        <v>3</v>
      </c>
      <c r="S2944" s="3" t="s">
        <v>43</v>
      </c>
      <c r="T2944" s="3" t="s">
        <v>648</v>
      </c>
      <c r="U2944" s="20" t="s">
        <v>1893</v>
      </c>
      <c r="W2944" s="3" t="s">
        <v>3010</v>
      </c>
      <c r="Z2944" s="8">
        <v>43.018479999999997</v>
      </c>
      <c r="AA2944" s="8">
        <v>-118.850098</v>
      </c>
      <c r="AB2944" s="3" t="s">
        <v>2310</v>
      </c>
      <c r="AD2944" s="3" t="s">
        <v>57</v>
      </c>
      <c r="AE2944" s="3" t="str">
        <f t="shared" si="49"/>
        <v>ex Salix</v>
      </c>
      <c r="AF2944" s="3" t="s">
        <v>2696</v>
      </c>
      <c r="AG2944" s="3" t="s">
        <v>1634</v>
      </c>
      <c r="AS2944" s="3" t="s">
        <v>306</v>
      </c>
    </row>
    <row r="2945" spans="1:45">
      <c r="A2945" s="29">
        <v>43424</v>
      </c>
      <c r="B2945" s="1">
        <v>3201</v>
      </c>
      <c r="E2945" s="13">
        <v>10</v>
      </c>
      <c r="F2945" s="5" t="s">
        <v>41</v>
      </c>
      <c r="G2945" s="5">
        <v>2018</v>
      </c>
      <c r="L2945" s="5"/>
      <c r="N2945" s="5" t="s">
        <v>679</v>
      </c>
      <c r="P2945" s="30">
        <v>26</v>
      </c>
      <c r="Q2945" s="30">
        <v>5</v>
      </c>
      <c r="R2945" s="3" t="s">
        <v>3</v>
      </c>
      <c r="S2945" s="3" t="s">
        <v>43</v>
      </c>
      <c r="T2945" s="3" t="s">
        <v>648</v>
      </c>
      <c r="U2945" s="20" t="s">
        <v>1893</v>
      </c>
      <c r="W2945" s="3" t="s">
        <v>3010</v>
      </c>
      <c r="Z2945" s="8">
        <v>43.018479999999997</v>
      </c>
      <c r="AA2945" s="8">
        <v>-118.850098</v>
      </c>
      <c r="AB2945" s="3" t="s">
        <v>2310</v>
      </c>
      <c r="AD2945" s="3" t="s">
        <v>57</v>
      </c>
      <c r="AE2945" s="3" t="str">
        <f t="shared" si="49"/>
        <v>ex Salix</v>
      </c>
      <c r="AF2945" s="3" t="s">
        <v>2696</v>
      </c>
      <c r="AG2945" s="3" t="s">
        <v>1634</v>
      </c>
      <c r="AS2945" s="3" t="s">
        <v>306</v>
      </c>
    </row>
    <row r="2946" spans="1:45">
      <c r="A2946" s="29">
        <v>43424</v>
      </c>
      <c r="B2946" s="1">
        <v>7078</v>
      </c>
      <c r="E2946" s="13">
        <v>10</v>
      </c>
      <c r="F2946" s="5" t="s">
        <v>41</v>
      </c>
      <c r="G2946" s="5">
        <v>2018</v>
      </c>
      <c r="L2946" s="5"/>
      <c r="N2946" s="5" t="s">
        <v>679</v>
      </c>
      <c r="P2946" s="30">
        <v>26</v>
      </c>
      <c r="Q2946" s="30">
        <v>5</v>
      </c>
      <c r="R2946" s="3" t="s">
        <v>3</v>
      </c>
      <c r="S2946" s="3" t="s">
        <v>43</v>
      </c>
      <c r="T2946" s="3" t="s">
        <v>648</v>
      </c>
      <c r="U2946" s="20" t="s">
        <v>1893</v>
      </c>
      <c r="W2946" s="3" t="s">
        <v>3010</v>
      </c>
      <c r="Z2946" s="8">
        <v>43.018479999999997</v>
      </c>
      <c r="AA2946" s="8">
        <v>-118.850098</v>
      </c>
      <c r="AB2946" s="3" t="s">
        <v>2310</v>
      </c>
      <c r="AD2946" s="3" t="s">
        <v>57</v>
      </c>
      <c r="AE2946" s="3" t="str">
        <f t="shared" si="49"/>
        <v>ex Salix</v>
      </c>
      <c r="AF2946" s="3" t="s">
        <v>2696</v>
      </c>
      <c r="AG2946" s="3" t="s">
        <v>1634</v>
      </c>
      <c r="AS2946" s="3" t="s">
        <v>306</v>
      </c>
    </row>
    <row r="2947" spans="1:45">
      <c r="A2947" s="29">
        <v>43424</v>
      </c>
      <c r="B2947" s="1">
        <v>3202</v>
      </c>
      <c r="E2947" s="13">
        <v>10</v>
      </c>
      <c r="F2947" s="5" t="s">
        <v>41</v>
      </c>
      <c r="G2947" s="5">
        <v>2018</v>
      </c>
      <c r="L2947" s="5"/>
      <c r="N2947" s="5" t="s">
        <v>679</v>
      </c>
      <c r="P2947" s="30">
        <v>26</v>
      </c>
      <c r="Q2947" s="30">
        <v>6</v>
      </c>
      <c r="R2947" s="3" t="s">
        <v>3</v>
      </c>
      <c r="S2947" s="3" t="s">
        <v>43</v>
      </c>
      <c r="T2947" s="3" t="s">
        <v>648</v>
      </c>
      <c r="U2947" s="20" t="s">
        <v>1893</v>
      </c>
      <c r="W2947" s="3" t="s">
        <v>3010</v>
      </c>
      <c r="Z2947" s="8">
        <v>43.018479999999997</v>
      </c>
      <c r="AA2947" s="8">
        <v>-118.850098</v>
      </c>
      <c r="AB2947" s="3" t="s">
        <v>2310</v>
      </c>
      <c r="AD2947" s="3" t="s">
        <v>57</v>
      </c>
      <c r="AE2947" s="3" t="str">
        <f t="shared" si="49"/>
        <v>ex Salix</v>
      </c>
      <c r="AF2947" s="3" t="s">
        <v>2696</v>
      </c>
      <c r="AG2947" s="3" t="s">
        <v>1634</v>
      </c>
      <c r="AS2947" s="3" t="s">
        <v>306</v>
      </c>
    </row>
    <row r="2948" spans="1:45">
      <c r="A2948" s="29">
        <v>43424</v>
      </c>
      <c r="B2948" s="1">
        <v>7079</v>
      </c>
      <c r="E2948" s="13">
        <v>10</v>
      </c>
      <c r="F2948" s="5" t="s">
        <v>41</v>
      </c>
      <c r="G2948" s="5">
        <v>2018</v>
      </c>
      <c r="L2948" s="5"/>
      <c r="N2948" s="5" t="s">
        <v>679</v>
      </c>
      <c r="P2948" s="30">
        <v>26</v>
      </c>
      <c r="Q2948" s="30">
        <v>6</v>
      </c>
      <c r="R2948" s="3" t="s">
        <v>3</v>
      </c>
      <c r="S2948" s="3" t="s">
        <v>43</v>
      </c>
      <c r="T2948" s="3" t="s">
        <v>648</v>
      </c>
      <c r="U2948" s="20" t="s">
        <v>1893</v>
      </c>
      <c r="W2948" s="3" t="s">
        <v>3010</v>
      </c>
      <c r="Z2948" s="8">
        <v>43.018479999999997</v>
      </c>
      <c r="AA2948" s="8">
        <v>-118.850098</v>
      </c>
      <c r="AB2948" s="3" t="s">
        <v>2310</v>
      </c>
      <c r="AD2948" s="3" t="s">
        <v>57</v>
      </c>
      <c r="AE2948" s="3" t="str">
        <f t="shared" si="49"/>
        <v>ex Salix</v>
      </c>
      <c r="AF2948" s="3" t="s">
        <v>2696</v>
      </c>
      <c r="AG2948" s="3" t="s">
        <v>1634</v>
      </c>
      <c r="AS2948" s="3" t="s">
        <v>306</v>
      </c>
    </row>
    <row r="2949" spans="1:45">
      <c r="A2949" s="29">
        <v>43424</v>
      </c>
      <c r="B2949" s="1">
        <v>3203</v>
      </c>
      <c r="E2949" s="13">
        <v>10</v>
      </c>
      <c r="F2949" s="5" t="s">
        <v>41</v>
      </c>
      <c r="G2949" s="5">
        <v>2018</v>
      </c>
      <c r="L2949" s="5"/>
      <c r="N2949" s="5" t="s">
        <v>679</v>
      </c>
      <c r="P2949" s="30">
        <v>26</v>
      </c>
      <c r="Q2949" s="30">
        <v>7</v>
      </c>
      <c r="R2949" s="3" t="s">
        <v>3</v>
      </c>
      <c r="S2949" s="3" t="s">
        <v>43</v>
      </c>
      <c r="T2949" s="3" t="s">
        <v>648</v>
      </c>
      <c r="U2949" s="20" t="s">
        <v>1893</v>
      </c>
      <c r="W2949" s="3" t="s">
        <v>3010</v>
      </c>
      <c r="Z2949" s="8">
        <v>43.018479999999997</v>
      </c>
      <c r="AA2949" s="8">
        <v>-118.850098</v>
      </c>
      <c r="AB2949" s="3" t="s">
        <v>2310</v>
      </c>
      <c r="AD2949" s="3" t="s">
        <v>57</v>
      </c>
      <c r="AE2949" s="3" t="str">
        <f t="shared" si="49"/>
        <v>ex Salix</v>
      </c>
      <c r="AF2949" s="3" t="s">
        <v>2696</v>
      </c>
      <c r="AG2949" s="3" t="s">
        <v>1634</v>
      </c>
      <c r="AS2949" s="3" t="s">
        <v>306</v>
      </c>
    </row>
    <row r="2950" spans="1:45">
      <c r="A2950" s="29">
        <v>43424</v>
      </c>
      <c r="B2950" s="1">
        <v>7080</v>
      </c>
      <c r="E2950" s="13">
        <v>10</v>
      </c>
      <c r="F2950" s="5" t="s">
        <v>41</v>
      </c>
      <c r="G2950" s="5">
        <v>2018</v>
      </c>
      <c r="L2950" s="5"/>
      <c r="N2950" s="5" t="s">
        <v>679</v>
      </c>
      <c r="P2950" s="30">
        <v>26</v>
      </c>
      <c r="Q2950" s="30">
        <v>7</v>
      </c>
      <c r="R2950" s="3" t="s">
        <v>3</v>
      </c>
      <c r="S2950" s="3" t="s">
        <v>43</v>
      </c>
      <c r="T2950" s="3" t="s">
        <v>648</v>
      </c>
      <c r="U2950" s="20" t="s">
        <v>1893</v>
      </c>
      <c r="W2950" s="3" t="s">
        <v>3010</v>
      </c>
      <c r="Z2950" s="8">
        <v>43.018479999999997</v>
      </c>
      <c r="AA2950" s="8">
        <v>-118.850098</v>
      </c>
      <c r="AB2950" s="3" t="s">
        <v>2310</v>
      </c>
      <c r="AD2950" s="3" t="s">
        <v>57</v>
      </c>
      <c r="AE2950" s="3" t="str">
        <f t="shared" si="49"/>
        <v>ex Salix</v>
      </c>
      <c r="AF2950" s="3" t="s">
        <v>2696</v>
      </c>
      <c r="AG2950" s="3" t="s">
        <v>1634</v>
      </c>
      <c r="AS2950" s="3" t="s">
        <v>306</v>
      </c>
    </row>
    <row r="2951" spans="1:45">
      <c r="A2951" s="29">
        <v>43424</v>
      </c>
      <c r="B2951" s="1">
        <v>3204</v>
      </c>
      <c r="E2951" s="13">
        <v>10</v>
      </c>
      <c r="F2951" s="5" t="s">
        <v>41</v>
      </c>
      <c r="G2951" s="5">
        <v>2018</v>
      </c>
      <c r="L2951" s="5"/>
      <c r="N2951" s="5" t="s">
        <v>679</v>
      </c>
      <c r="P2951" s="30">
        <v>26</v>
      </c>
      <c r="Q2951" s="30">
        <v>8</v>
      </c>
      <c r="R2951" s="3" t="s">
        <v>3</v>
      </c>
      <c r="S2951" s="3" t="s">
        <v>43</v>
      </c>
      <c r="T2951" s="3" t="s">
        <v>648</v>
      </c>
      <c r="U2951" s="20" t="s">
        <v>1893</v>
      </c>
      <c r="W2951" s="3" t="s">
        <v>3010</v>
      </c>
      <c r="Z2951" s="8">
        <v>43.018479999999997</v>
      </c>
      <c r="AA2951" s="8">
        <v>-118.850098</v>
      </c>
      <c r="AB2951" s="3" t="s">
        <v>2310</v>
      </c>
      <c r="AD2951" s="3" t="s">
        <v>57</v>
      </c>
      <c r="AE2951" s="3" t="str">
        <f t="shared" si="49"/>
        <v>ex Salix</v>
      </c>
      <c r="AF2951" s="3" t="s">
        <v>2696</v>
      </c>
      <c r="AG2951" s="3" t="s">
        <v>1634</v>
      </c>
      <c r="AS2951" s="3" t="s">
        <v>306</v>
      </c>
    </row>
    <row r="2952" spans="1:45">
      <c r="A2952" s="29">
        <v>43424</v>
      </c>
      <c r="B2952" s="1">
        <v>7081</v>
      </c>
      <c r="E2952" s="13">
        <v>10</v>
      </c>
      <c r="F2952" s="5" t="s">
        <v>41</v>
      </c>
      <c r="G2952" s="5">
        <v>2018</v>
      </c>
      <c r="L2952" s="5"/>
      <c r="N2952" s="5" t="s">
        <v>679</v>
      </c>
      <c r="P2952" s="30">
        <v>26</v>
      </c>
      <c r="Q2952" s="30">
        <v>8</v>
      </c>
      <c r="R2952" s="3" t="s">
        <v>3</v>
      </c>
      <c r="S2952" s="3" t="s">
        <v>43</v>
      </c>
      <c r="T2952" s="3" t="s">
        <v>648</v>
      </c>
      <c r="U2952" s="20" t="s">
        <v>1893</v>
      </c>
      <c r="W2952" s="3" t="s">
        <v>3010</v>
      </c>
      <c r="Z2952" s="8">
        <v>43.018479999999997</v>
      </c>
      <c r="AA2952" s="8">
        <v>-118.850098</v>
      </c>
      <c r="AB2952" s="3" t="s">
        <v>2310</v>
      </c>
      <c r="AD2952" s="3" t="s">
        <v>57</v>
      </c>
      <c r="AE2952" s="3" t="str">
        <f t="shared" si="49"/>
        <v>ex Salix</v>
      </c>
      <c r="AF2952" s="3" t="s">
        <v>2696</v>
      </c>
      <c r="AG2952" s="3" t="s">
        <v>1634</v>
      </c>
      <c r="AS2952" s="3" t="s">
        <v>306</v>
      </c>
    </row>
    <row r="2953" spans="1:45">
      <c r="A2953" s="29">
        <v>43424</v>
      </c>
      <c r="B2953" s="1">
        <v>3205</v>
      </c>
      <c r="E2953" s="13">
        <v>10</v>
      </c>
      <c r="F2953" s="5" t="s">
        <v>41</v>
      </c>
      <c r="G2953" s="5">
        <v>2018</v>
      </c>
      <c r="L2953" s="5"/>
      <c r="N2953" s="5" t="s">
        <v>679</v>
      </c>
      <c r="P2953" s="30">
        <v>26</v>
      </c>
      <c r="Q2953" s="30">
        <v>9</v>
      </c>
      <c r="R2953" s="3" t="s">
        <v>3</v>
      </c>
      <c r="S2953" s="3" t="s">
        <v>43</v>
      </c>
      <c r="T2953" s="3" t="s">
        <v>648</v>
      </c>
      <c r="U2953" s="20" t="s">
        <v>1893</v>
      </c>
      <c r="W2953" s="3" t="s">
        <v>3010</v>
      </c>
      <c r="Z2953" s="8">
        <v>43.018479999999997</v>
      </c>
      <c r="AA2953" s="8">
        <v>-118.850098</v>
      </c>
      <c r="AB2953" s="3" t="s">
        <v>2310</v>
      </c>
      <c r="AD2953" s="3" t="s">
        <v>57</v>
      </c>
      <c r="AE2953" s="3" t="str">
        <f t="shared" si="49"/>
        <v>ex Salix</v>
      </c>
      <c r="AF2953" s="3" t="s">
        <v>2696</v>
      </c>
      <c r="AG2953" s="3" t="s">
        <v>1634</v>
      </c>
      <c r="AS2953" s="3" t="s">
        <v>306</v>
      </c>
    </row>
    <row r="2954" spans="1:45">
      <c r="A2954" s="29">
        <v>43424</v>
      </c>
      <c r="B2954" s="1">
        <v>7082</v>
      </c>
      <c r="E2954" s="13">
        <v>10</v>
      </c>
      <c r="F2954" s="5" t="s">
        <v>41</v>
      </c>
      <c r="G2954" s="5">
        <v>2018</v>
      </c>
      <c r="L2954" s="5"/>
      <c r="N2954" s="5" t="s">
        <v>679</v>
      </c>
      <c r="P2954" s="30">
        <v>26</v>
      </c>
      <c r="Q2954" s="30">
        <v>9</v>
      </c>
      <c r="R2954" s="3" t="s">
        <v>3</v>
      </c>
      <c r="S2954" s="3" t="s">
        <v>43</v>
      </c>
      <c r="T2954" s="3" t="s">
        <v>648</v>
      </c>
      <c r="U2954" s="20" t="s">
        <v>1893</v>
      </c>
      <c r="W2954" s="3" t="s">
        <v>3010</v>
      </c>
      <c r="Z2954" s="8">
        <v>43.018479999999997</v>
      </c>
      <c r="AA2954" s="8">
        <v>-118.850098</v>
      </c>
      <c r="AB2954" s="3" t="s">
        <v>2310</v>
      </c>
      <c r="AD2954" s="3" t="s">
        <v>57</v>
      </c>
      <c r="AE2954" s="3" t="str">
        <f t="shared" si="49"/>
        <v>ex Salix</v>
      </c>
      <c r="AF2954" s="3" t="s">
        <v>2696</v>
      </c>
      <c r="AG2954" s="3" t="s">
        <v>1634</v>
      </c>
      <c r="AS2954" s="3" t="s">
        <v>306</v>
      </c>
    </row>
    <row r="2955" spans="1:45">
      <c r="A2955" s="29">
        <v>43424</v>
      </c>
      <c r="B2955" s="1">
        <v>3206</v>
      </c>
      <c r="E2955" s="13">
        <v>10</v>
      </c>
      <c r="F2955" s="5" t="s">
        <v>41</v>
      </c>
      <c r="G2955" s="5">
        <v>2018</v>
      </c>
      <c r="L2955" s="5"/>
      <c r="N2955" s="5" t="s">
        <v>679</v>
      </c>
      <c r="P2955" s="30">
        <v>26</v>
      </c>
      <c r="Q2955" s="30">
        <v>10</v>
      </c>
      <c r="R2955" s="3" t="s">
        <v>3</v>
      </c>
      <c r="S2955" s="3" t="s">
        <v>43</v>
      </c>
      <c r="T2955" s="3" t="s">
        <v>648</v>
      </c>
      <c r="U2955" s="20" t="s">
        <v>1893</v>
      </c>
      <c r="W2955" s="3" t="s">
        <v>3010</v>
      </c>
      <c r="Z2955" s="8">
        <v>43.018479999999997</v>
      </c>
      <c r="AA2955" s="8">
        <v>-118.850098</v>
      </c>
      <c r="AB2955" s="3" t="s">
        <v>2310</v>
      </c>
      <c r="AD2955" s="3" t="s">
        <v>57</v>
      </c>
      <c r="AE2955" s="3" t="str">
        <f t="shared" ref="AE2955:AE3018" si="50">CONCATENATE("ex ", AD2955)</f>
        <v>ex Salix</v>
      </c>
      <c r="AF2955" s="3" t="s">
        <v>2696</v>
      </c>
      <c r="AG2955" s="3" t="s">
        <v>1634</v>
      </c>
      <c r="AS2955" s="3" t="s">
        <v>306</v>
      </c>
    </row>
    <row r="2956" spans="1:45">
      <c r="A2956" s="29">
        <v>43424</v>
      </c>
      <c r="B2956" s="1">
        <v>7083</v>
      </c>
      <c r="E2956" s="13">
        <v>10</v>
      </c>
      <c r="F2956" s="5" t="s">
        <v>41</v>
      </c>
      <c r="G2956" s="5">
        <v>2018</v>
      </c>
      <c r="L2956" s="5"/>
      <c r="N2956" s="5" t="s">
        <v>679</v>
      </c>
      <c r="P2956" s="30">
        <v>26</v>
      </c>
      <c r="Q2956" s="30">
        <v>10</v>
      </c>
      <c r="R2956" s="3" t="s">
        <v>3</v>
      </c>
      <c r="S2956" s="3" t="s">
        <v>43</v>
      </c>
      <c r="T2956" s="3" t="s">
        <v>648</v>
      </c>
      <c r="U2956" s="20" t="s">
        <v>1893</v>
      </c>
      <c r="W2956" s="3" t="s">
        <v>3010</v>
      </c>
      <c r="Z2956" s="8">
        <v>43.018479999999997</v>
      </c>
      <c r="AA2956" s="8">
        <v>-118.850098</v>
      </c>
      <c r="AB2956" s="3" t="s">
        <v>2310</v>
      </c>
      <c r="AD2956" s="3" t="s">
        <v>57</v>
      </c>
      <c r="AE2956" s="3" t="str">
        <f t="shared" si="50"/>
        <v>ex Salix</v>
      </c>
      <c r="AF2956" s="3" t="s">
        <v>2696</v>
      </c>
      <c r="AG2956" s="3" t="s">
        <v>1634</v>
      </c>
      <c r="AS2956" s="3" t="s">
        <v>306</v>
      </c>
    </row>
    <row r="2957" spans="1:45">
      <c r="A2957" s="29">
        <v>43424</v>
      </c>
      <c r="B2957" s="1">
        <v>3207</v>
      </c>
      <c r="E2957" s="13">
        <v>10</v>
      </c>
      <c r="F2957" s="5" t="s">
        <v>41</v>
      </c>
      <c r="G2957" s="5">
        <v>2018</v>
      </c>
      <c r="L2957" s="5"/>
      <c r="N2957" s="5" t="s">
        <v>679</v>
      </c>
      <c r="P2957" s="30">
        <v>26</v>
      </c>
      <c r="Q2957" s="30">
        <v>11</v>
      </c>
      <c r="R2957" s="3" t="s">
        <v>3</v>
      </c>
      <c r="S2957" s="3" t="s">
        <v>43</v>
      </c>
      <c r="T2957" s="3" t="s">
        <v>648</v>
      </c>
      <c r="U2957" s="20" t="s">
        <v>1893</v>
      </c>
      <c r="W2957" s="3" t="s">
        <v>3010</v>
      </c>
      <c r="Z2957" s="8">
        <v>43.018479999999997</v>
      </c>
      <c r="AA2957" s="8">
        <v>-118.850098</v>
      </c>
      <c r="AB2957" s="3" t="s">
        <v>2310</v>
      </c>
      <c r="AD2957" s="3" t="s">
        <v>57</v>
      </c>
      <c r="AE2957" s="3" t="str">
        <f t="shared" si="50"/>
        <v>ex Salix</v>
      </c>
      <c r="AF2957" s="3" t="s">
        <v>2696</v>
      </c>
      <c r="AG2957" s="3" t="s">
        <v>1634</v>
      </c>
      <c r="AS2957" s="3" t="s">
        <v>306</v>
      </c>
    </row>
    <row r="2958" spans="1:45">
      <c r="A2958" s="29">
        <v>43424</v>
      </c>
      <c r="B2958" s="1">
        <v>3208</v>
      </c>
      <c r="E2958" s="13">
        <v>10</v>
      </c>
      <c r="F2958" s="5" t="s">
        <v>41</v>
      </c>
      <c r="G2958" s="5">
        <v>2018</v>
      </c>
      <c r="L2958" s="5"/>
      <c r="N2958" s="5" t="s">
        <v>679</v>
      </c>
      <c r="P2958" s="30">
        <v>26</v>
      </c>
      <c r="Q2958" s="30">
        <v>12</v>
      </c>
      <c r="R2958" s="3" t="s">
        <v>3</v>
      </c>
      <c r="S2958" s="3" t="s">
        <v>43</v>
      </c>
      <c r="T2958" s="3" t="s">
        <v>648</v>
      </c>
      <c r="U2958" s="20" t="s">
        <v>1893</v>
      </c>
      <c r="W2958" s="3" t="s">
        <v>3010</v>
      </c>
      <c r="Z2958" s="8">
        <v>43.018479999999997</v>
      </c>
      <c r="AA2958" s="8">
        <v>-118.850098</v>
      </c>
      <c r="AB2958" s="3" t="s">
        <v>2310</v>
      </c>
      <c r="AD2958" s="3" t="s">
        <v>57</v>
      </c>
      <c r="AE2958" s="3" t="str">
        <f t="shared" si="50"/>
        <v>ex Salix</v>
      </c>
      <c r="AF2958" s="3" t="s">
        <v>2696</v>
      </c>
      <c r="AG2958" s="3" t="s">
        <v>1634</v>
      </c>
      <c r="AS2958" s="3" t="s">
        <v>306</v>
      </c>
    </row>
    <row r="2959" spans="1:45">
      <c r="A2959" s="29">
        <v>43424</v>
      </c>
      <c r="B2959" s="1">
        <v>3209</v>
      </c>
      <c r="E2959" s="13">
        <v>10</v>
      </c>
      <c r="F2959" s="5" t="s">
        <v>41</v>
      </c>
      <c r="G2959" s="5">
        <v>2018</v>
      </c>
      <c r="L2959" s="5"/>
      <c r="N2959" s="5" t="s">
        <v>679</v>
      </c>
      <c r="P2959" s="30">
        <v>26</v>
      </c>
      <c r="Q2959" s="30">
        <v>13</v>
      </c>
      <c r="R2959" s="3" t="s">
        <v>3</v>
      </c>
      <c r="S2959" s="3" t="s">
        <v>43</v>
      </c>
      <c r="T2959" s="3" t="s">
        <v>648</v>
      </c>
      <c r="U2959" s="20" t="s">
        <v>1893</v>
      </c>
      <c r="W2959" s="3" t="s">
        <v>3010</v>
      </c>
      <c r="Z2959" s="8">
        <v>43.018479999999997</v>
      </c>
      <c r="AA2959" s="8">
        <v>-118.850098</v>
      </c>
      <c r="AB2959" s="3" t="s">
        <v>2310</v>
      </c>
      <c r="AD2959" s="3" t="s">
        <v>57</v>
      </c>
      <c r="AE2959" s="3" t="str">
        <f t="shared" si="50"/>
        <v>ex Salix</v>
      </c>
      <c r="AF2959" s="3" t="s">
        <v>2696</v>
      </c>
      <c r="AG2959" s="3" t="s">
        <v>1634</v>
      </c>
      <c r="AS2959" s="3" t="s">
        <v>306</v>
      </c>
    </row>
    <row r="2960" spans="1:45">
      <c r="A2960" s="29">
        <v>43424</v>
      </c>
      <c r="B2960" s="1">
        <v>3210</v>
      </c>
      <c r="E2960" s="13">
        <v>10</v>
      </c>
      <c r="F2960" s="5" t="s">
        <v>41</v>
      </c>
      <c r="G2960" s="5">
        <v>2018</v>
      </c>
      <c r="L2960" s="5"/>
      <c r="N2960" s="5" t="s">
        <v>679</v>
      </c>
      <c r="P2960" s="30">
        <v>26</v>
      </c>
      <c r="Q2960" s="30">
        <v>14</v>
      </c>
      <c r="R2960" s="3" t="s">
        <v>3</v>
      </c>
      <c r="S2960" s="3" t="s">
        <v>43</v>
      </c>
      <c r="T2960" s="3" t="s">
        <v>648</v>
      </c>
      <c r="U2960" s="20" t="s">
        <v>1893</v>
      </c>
      <c r="W2960" s="3" t="s">
        <v>3010</v>
      </c>
      <c r="Z2960" s="8">
        <v>43.018479999999997</v>
      </c>
      <c r="AA2960" s="8">
        <v>-118.850098</v>
      </c>
      <c r="AB2960" s="3" t="s">
        <v>2310</v>
      </c>
      <c r="AD2960" s="3" t="s">
        <v>57</v>
      </c>
      <c r="AE2960" s="3" t="str">
        <f t="shared" si="50"/>
        <v>ex Salix</v>
      </c>
      <c r="AF2960" s="3" t="s">
        <v>2696</v>
      </c>
      <c r="AG2960" s="3" t="s">
        <v>1634</v>
      </c>
      <c r="AS2960" s="3" t="s">
        <v>306</v>
      </c>
    </row>
    <row r="2961" spans="1:45">
      <c r="A2961" s="29">
        <v>43424</v>
      </c>
      <c r="B2961" s="1">
        <v>3211</v>
      </c>
      <c r="E2961" s="13">
        <v>10</v>
      </c>
      <c r="F2961" s="5" t="s">
        <v>41</v>
      </c>
      <c r="G2961" s="5">
        <v>2018</v>
      </c>
      <c r="L2961" s="5"/>
      <c r="N2961" s="5" t="s">
        <v>679</v>
      </c>
      <c r="P2961" s="30">
        <v>26</v>
      </c>
      <c r="Q2961" s="30">
        <v>15</v>
      </c>
      <c r="R2961" s="3" t="s">
        <v>3</v>
      </c>
      <c r="S2961" s="3" t="s">
        <v>43</v>
      </c>
      <c r="T2961" s="3" t="s">
        <v>648</v>
      </c>
      <c r="U2961" s="20" t="s">
        <v>1893</v>
      </c>
      <c r="W2961" s="3" t="s">
        <v>3010</v>
      </c>
      <c r="Z2961" s="8">
        <v>43.018479999999997</v>
      </c>
      <c r="AA2961" s="8">
        <v>-118.850098</v>
      </c>
      <c r="AB2961" s="3" t="s">
        <v>2310</v>
      </c>
      <c r="AD2961" s="3" t="s">
        <v>57</v>
      </c>
      <c r="AE2961" s="3" t="str">
        <f t="shared" si="50"/>
        <v>ex Salix</v>
      </c>
      <c r="AF2961" s="3" t="s">
        <v>2696</v>
      </c>
      <c r="AG2961" s="3" t="s">
        <v>1634</v>
      </c>
      <c r="AS2961" s="3" t="s">
        <v>306</v>
      </c>
    </row>
    <row r="2962" spans="1:45">
      <c r="A2962" s="29">
        <v>43424</v>
      </c>
      <c r="B2962" s="1">
        <v>3212</v>
      </c>
      <c r="E2962" s="13">
        <v>10</v>
      </c>
      <c r="F2962" s="5" t="s">
        <v>41</v>
      </c>
      <c r="G2962" s="5">
        <v>2018</v>
      </c>
      <c r="L2962" s="5"/>
      <c r="N2962" s="5" t="s">
        <v>679</v>
      </c>
      <c r="P2962" s="30">
        <v>26</v>
      </c>
      <c r="Q2962" s="30">
        <v>16</v>
      </c>
      <c r="R2962" s="3" t="s">
        <v>3</v>
      </c>
      <c r="S2962" s="3" t="s">
        <v>43</v>
      </c>
      <c r="T2962" s="3" t="s">
        <v>648</v>
      </c>
      <c r="U2962" s="20" t="s">
        <v>1893</v>
      </c>
      <c r="W2962" s="3" t="s">
        <v>3010</v>
      </c>
      <c r="Z2962" s="8">
        <v>43.018479999999997</v>
      </c>
      <c r="AA2962" s="8">
        <v>-118.850098</v>
      </c>
      <c r="AB2962" s="3" t="s">
        <v>2310</v>
      </c>
      <c r="AD2962" s="3" t="s">
        <v>57</v>
      </c>
      <c r="AE2962" s="3" t="str">
        <f t="shared" si="50"/>
        <v>ex Salix</v>
      </c>
      <c r="AF2962" s="3" t="s">
        <v>2696</v>
      </c>
      <c r="AG2962" s="3" t="s">
        <v>1634</v>
      </c>
      <c r="AS2962" s="3" t="s">
        <v>306</v>
      </c>
    </row>
    <row r="2963" spans="1:45">
      <c r="A2963" s="29">
        <v>43424</v>
      </c>
      <c r="B2963" s="1">
        <v>3213</v>
      </c>
      <c r="E2963" s="13">
        <v>10</v>
      </c>
      <c r="F2963" s="5" t="s">
        <v>41</v>
      </c>
      <c r="G2963" s="5">
        <v>2018</v>
      </c>
      <c r="L2963" s="5"/>
      <c r="N2963" s="5" t="s">
        <v>679</v>
      </c>
      <c r="P2963" s="30">
        <v>26</v>
      </c>
      <c r="Q2963" s="30">
        <v>17</v>
      </c>
      <c r="R2963" s="3" t="s">
        <v>3</v>
      </c>
      <c r="S2963" s="3" t="s">
        <v>43</v>
      </c>
      <c r="T2963" s="3" t="s">
        <v>648</v>
      </c>
      <c r="U2963" s="20" t="s">
        <v>1893</v>
      </c>
      <c r="W2963" s="3" t="s">
        <v>3010</v>
      </c>
      <c r="Z2963" s="8">
        <v>43.018479999999997</v>
      </c>
      <c r="AA2963" s="8">
        <v>-118.850098</v>
      </c>
      <c r="AB2963" s="3" t="s">
        <v>2310</v>
      </c>
      <c r="AD2963" s="3" t="s">
        <v>57</v>
      </c>
      <c r="AE2963" s="3" t="str">
        <f t="shared" si="50"/>
        <v>ex Salix</v>
      </c>
      <c r="AF2963" s="3" t="s">
        <v>2696</v>
      </c>
      <c r="AG2963" s="3" t="s">
        <v>1634</v>
      </c>
      <c r="AS2963" s="3" t="s">
        <v>306</v>
      </c>
    </row>
    <row r="2964" spans="1:45">
      <c r="A2964" s="29">
        <v>43424</v>
      </c>
      <c r="B2964" s="1">
        <v>3214</v>
      </c>
      <c r="E2964" s="13">
        <v>10</v>
      </c>
      <c r="F2964" s="5" t="s">
        <v>41</v>
      </c>
      <c r="G2964" s="5">
        <v>2018</v>
      </c>
      <c r="L2964" s="5"/>
      <c r="N2964" s="5" t="s">
        <v>679</v>
      </c>
      <c r="P2964" s="30">
        <v>26</v>
      </c>
      <c r="Q2964" s="30">
        <v>18</v>
      </c>
      <c r="R2964" s="3" t="s">
        <v>3</v>
      </c>
      <c r="S2964" s="3" t="s">
        <v>43</v>
      </c>
      <c r="T2964" s="3" t="s">
        <v>648</v>
      </c>
      <c r="U2964" s="20" t="s">
        <v>1893</v>
      </c>
      <c r="W2964" s="3" t="s">
        <v>3010</v>
      </c>
      <c r="Z2964" s="8">
        <v>43.018479999999997</v>
      </c>
      <c r="AA2964" s="8">
        <v>-118.850098</v>
      </c>
      <c r="AB2964" s="3" t="s">
        <v>2310</v>
      </c>
      <c r="AD2964" s="3" t="s">
        <v>57</v>
      </c>
      <c r="AE2964" s="3" t="str">
        <f t="shared" si="50"/>
        <v>ex Salix</v>
      </c>
      <c r="AF2964" s="3" t="s">
        <v>2696</v>
      </c>
      <c r="AG2964" s="3" t="s">
        <v>1634</v>
      </c>
      <c r="AS2964" s="3" t="s">
        <v>306</v>
      </c>
    </row>
    <row r="2965" spans="1:45">
      <c r="A2965" s="29">
        <v>43424</v>
      </c>
      <c r="B2965" s="1">
        <v>3215</v>
      </c>
      <c r="E2965" s="13">
        <v>10</v>
      </c>
      <c r="F2965" s="5" t="s">
        <v>41</v>
      </c>
      <c r="G2965" s="5">
        <v>2018</v>
      </c>
      <c r="L2965" s="5"/>
      <c r="N2965" s="5" t="s">
        <v>680</v>
      </c>
      <c r="P2965" s="30">
        <v>27</v>
      </c>
      <c r="Q2965" s="30">
        <v>1</v>
      </c>
      <c r="R2965" s="3" t="s">
        <v>3</v>
      </c>
      <c r="S2965" s="3" t="s">
        <v>43</v>
      </c>
      <c r="T2965" s="3" t="s">
        <v>648</v>
      </c>
      <c r="U2965" s="20" t="s">
        <v>1893</v>
      </c>
      <c r="W2965" s="3" t="s">
        <v>691</v>
      </c>
      <c r="Z2965" s="8">
        <v>42.803997000000003</v>
      </c>
      <c r="AA2965" s="8">
        <v>-118.866963</v>
      </c>
      <c r="AB2965" s="3" t="s">
        <v>2310</v>
      </c>
      <c r="AD2965" s="3" t="s">
        <v>692</v>
      </c>
      <c r="AE2965" s="3" t="str">
        <f t="shared" si="50"/>
        <v>ex Thermopsis rhombifolia</v>
      </c>
      <c r="AF2965" s="3" t="s">
        <v>2696</v>
      </c>
      <c r="AG2965" s="3" t="s">
        <v>1634</v>
      </c>
      <c r="AS2965" s="3" t="s">
        <v>306</v>
      </c>
    </row>
    <row r="2966" spans="1:45">
      <c r="A2966" s="29">
        <v>43424</v>
      </c>
      <c r="B2966" s="1">
        <v>7072</v>
      </c>
      <c r="E2966" s="13">
        <v>10</v>
      </c>
      <c r="F2966" s="5" t="s">
        <v>41</v>
      </c>
      <c r="G2966" s="5">
        <v>2018</v>
      </c>
      <c r="L2966" s="5"/>
      <c r="N2966" s="5" t="s">
        <v>680</v>
      </c>
      <c r="P2966" s="30">
        <v>27</v>
      </c>
      <c r="Q2966" s="30">
        <v>2</v>
      </c>
      <c r="R2966" s="3" t="s">
        <v>3</v>
      </c>
      <c r="S2966" s="3" t="s">
        <v>43</v>
      </c>
      <c r="T2966" s="3" t="s">
        <v>648</v>
      </c>
      <c r="U2966" s="20" t="s">
        <v>1893</v>
      </c>
      <c r="W2966" s="3" t="s">
        <v>691</v>
      </c>
      <c r="Z2966" s="8">
        <v>42.803997000000003</v>
      </c>
      <c r="AA2966" s="8">
        <v>-118.866963</v>
      </c>
      <c r="AB2966" s="3" t="s">
        <v>2310</v>
      </c>
      <c r="AD2966" s="3" t="s">
        <v>692</v>
      </c>
      <c r="AE2966" s="3" t="str">
        <f t="shared" si="50"/>
        <v>ex Thermopsis rhombifolia</v>
      </c>
      <c r="AF2966" s="3" t="s">
        <v>2696</v>
      </c>
      <c r="AG2966" s="3" t="s">
        <v>1634</v>
      </c>
      <c r="AS2966" s="3" t="s">
        <v>306</v>
      </c>
    </row>
    <row r="2967" spans="1:45">
      <c r="A2967" s="29">
        <v>43424</v>
      </c>
      <c r="B2967" s="1">
        <v>3216</v>
      </c>
      <c r="E2967" s="13">
        <v>10</v>
      </c>
      <c r="F2967" s="5" t="s">
        <v>41</v>
      </c>
      <c r="G2967" s="5">
        <v>2018</v>
      </c>
      <c r="L2967" s="5"/>
      <c r="N2967" s="5" t="s">
        <v>680</v>
      </c>
      <c r="P2967" s="30">
        <v>27</v>
      </c>
      <c r="Q2967" s="30">
        <v>3</v>
      </c>
      <c r="R2967" s="3" t="s">
        <v>3</v>
      </c>
      <c r="S2967" s="3" t="s">
        <v>43</v>
      </c>
      <c r="T2967" s="3" t="s">
        <v>648</v>
      </c>
      <c r="U2967" s="20" t="s">
        <v>1893</v>
      </c>
      <c r="W2967" s="3" t="s">
        <v>691</v>
      </c>
      <c r="Z2967" s="8">
        <v>42.803997000000003</v>
      </c>
      <c r="AA2967" s="8">
        <v>-118.866963</v>
      </c>
      <c r="AB2967" s="3" t="s">
        <v>2310</v>
      </c>
      <c r="AD2967" s="3" t="s">
        <v>692</v>
      </c>
      <c r="AE2967" s="3" t="str">
        <f t="shared" si="50"/>
        <v>ex Thermopsis rhombifolia</v>
      </c>
      <c r="AF2967" s="3" t="s">
        <v>2696</v>
      </c>
      <c r="AG2967" s="3" t="s">
        <v>1634</v>
      </c>
      <c r="AS2967" s="3" t="s">
        <v>306</v>
      </c>
    </row>
    <row r="2968" spans="1:45">
      <c r="A2968" s="29">
        <v>43424</v>
      </c>
      <c r="B2968" s="1">
        <v>7073</v>
      </c>
      <c r="E2968" s="13">
        <v>10</v>
      </c>
      <c r="F2968" s="5" t="s">
        <v>41</v>
      </c>
      <c r="G2968" s="5">
        <v>2018</v>
      </c>
      <c r="L2968" s="5"/>
      <c r="N2968" s="5" t="s">
        <v>680</v>
      </c>
      <c r="P2968" s="30">
        <v>27</v>
      </c>
      <c r="Q2968" s="30">
        <v>4</v>
      </c>
      <c r="R2968" s="3" t="s">
        <v>3</v>
      </c>
      <c r="S2968" s="3" t="s">
        <v>43</v>
      </c>
      <c r="T2968" s="3" t="s">
        <v>648</v>
      </c>
      <c r="U2968" s="20" t="s">
        <v>1893</v>
      </c>
      <c r="W2968" s="3" t="s">
        <v>691</v>
      </c>
      <c r="Z2968" s="8">
        <v>42.803997000000003</v>
      </c>
      <c r="AA2968" s="8">
        <v>-118.866963</v>
      </c>
      <c r="AB2968" s="3" t="s">
        <v>2310</v>
      </c>
      <c r="AD2968" s="3" t="s">
        <v>692</v>
      </c>
      <c r="AE2968" s="3" t="str">
        <f t="shared" si="50"/>
        <v>ex Thermopsis rhombifolia</v>
      </c>
      <c r="AF2968" s="3" t="s">
        <v>2696</v>
      </c>
      <c r="AG2968" s="3" t="s">
        <v>1634</v>
      </c>
      <c r="AS2968" s="3" t="s">
        <v>306</v>
      </c>
    </row>
    <row r="2969" spans="1:45">
      <c r="A2969" s="29">
        <v>43424</v>
      </c>
      <c r="B2969" s="1">
        <v>3217</v>
      </c>
      <c r="E2969" s="13">
        <v>10</v>
      </c>
      <c r="F2969" s="5" t="s">
        <v>41</v>
      </c>
      <c r="G2969" s="5">
        <v>2018</v>
      </c>
      <c r="L2969" s="5"/>
      <c r="N2969" s="5" t="s">
        <v>680</v>
      </c>
      <c r="P2969" s="30">
        <v>27</v>
      </c>
      <c r="Q2969" s="30">
        <v>5</v>
      </c>
      <c r="R2969" s="3" t="s">
        <v>3</v>
      </c>
      <c r="S2969" s="3" t="s">
        <v>43</v>
      </c>
      <c r="T2969" s="3" t="s">
        <v>648</v>
      </c>
      <c r="U2969" s="20" t="s">
        <v>1893</v>
      </c>
      <c r="W2969" s="3" t="s">
        <v>691</v>
      </c>
      <c r="Z2969" s="8">
        <v>42.803997000000003</v>
      </c>
      <c r="AA2969" s="8">
        <v>-118.866963</v>
      </c>
      <c r="AB2969" s="3" t="s">
        <v>2310</v>
      </c>
      <c r="AD2969" s="3" t="s">
        <v>692</v>
      </c>
      <c r="AE2969" s="3" t="str">
        <f t="shared" si="50"/>
        <v>ex Thermopsis rhombifolia</v>
      </c>
      <c r="AF2969" s="3" t="s">
        <v>2696</v>
      </c>
      <c r="AG2969" s="3" t="s">
        <v>1634</v>
      </c>
      <c r="AS2969" s="3" t="s">
        <v>306</v>
      </c>
    </row>
    <row r="2970" spans="1:45">
      <c r="A2970" s="29">
        <v>43424</v>
      </c>
      <c r="B2970" s="1">
        <v>3218</v>
      </c>
      <c r="E2970" s="13">
        <v>10</v>
      </c>
      <c r="F2970" s="5" t="s">
        <v>41</v>
      </c>
      <c r="G2970" s="5">
        <v>2018</v>
      </c>
      <c r="L2970" s="5"/>
      <c r="N2970" s="5" t="s">
        <v>680</v>
      </c>
      <c r="P2970" s="30">
        <v>27</v>
      </c>
      <c r="Q2970" s="30">
        <v>6</v>
      </c>
      <c r="R2970" s="3" t="s">
        <v>3</v>
      </c>
      <c r="S2970" s="3" t="s">
        <v>43</v>
      </c>
      <c r="T2970" s="3" t="s">
        <v>648</v>
      </c>
      <c r="U2970" s="20" t="s">
        <v>1893</v>
      </c>
      <c r="W2970" s="3" t="s">
        <v>691</v>
      </c>
      <c r="Z2970" s="8">
        <v>42.803997000000003</v>
      </c>
      <c r="AA2970" s="8">
        <v>-118.866963</v>
      </c>
      <c r="AB2970" s="3" t="s">
        <v>2310</v>
      </c>
      <c r="AD2970" s="3" t="s">
        <v>692</v>
      </c>
      <c r="AE2970" s="3" t="str">
        <f t="shared" si="50"/>
        <v>ex Thermopsis rhombifolia</v>
      </c>
      <c r="AF2970" s="3" t="s">
        <v>2696</v>
      </c>
      <c r="AG2970" s="3" t="s">
        <v>1634</v>
      </c>
      <c r="AS2970" s="3" t="s">
        <v>306</v>
      </c>
    </row>
    <row r="2971" spans="1:45">
      <c r="A2971" s="29">
        <v>43424</v>
      </c>
      <c r="B2971" s="1">
        <v>3219</v>
      </c>
      <c r="E2971" s="13">
        <v>10</v>
      </c>
      <c r="F2971" s="5" t="s">
        <v>41</v>
      </c>
      <c r="G2971" s="5">
        <v>2018</v>
      </c>
      <c r="L2971" s="5"/>
      <c r="N2971" s="5" t="s">
        <v>680</v>
      </c>
      <c r="P2971" s="30">
        <v>27</v>
      </c>
      <c r="Q2971" s="30">
        <v>7</v>
      </c>
      <c r="R2971" s="3" t="s">
        <v>3</v>
      </c>
      <c r="S2971" s="3" t="s">
        <v>43</v>
      </c>
      <c r="T2971" s="3" t="s">
        <v>648</v>
      </c>
      <c r="U2971" s="20" t="s">
        <v>1893</v>
      </c>
      <c r="W2971" s="3" t="s">
        <v>691</v>
      </c>
      <c r="Z2971" s="8">
        <v>42.803997000000003</v>
      </c>
      <c r="AA2971" s="8">
        <v>-118.866963</v>
      </c>
      <c r="AB2971" s="3" t="s">
        <v>2310</v>
      </c>
      <c r="AD2971" s="3" t="s">
        <v>692</v>
      </c>
      <c r="AE2971" s="3" t="str">
        <f t="shared" si="50"/>
        <v>ex Thermopsis rhombifolia</v>
      </c>
      <c r="AF2971" s="3" t="s">
        <v>2696</v>
      </c>
      <c r="AG2971" s="3" t="s">
        <v>1634</v>
      </c>
      <c r="AS2971" s="3" t="s">
        <v>306</v>
      </c>
    </row>
    <row r="2972" spans="1:45">
      <c r="A2972" s="29">
        <v>43424</v>
      </c>
      <c r="B2972" s="1">
        <v>3220</v>
      </c>
      <c r="E2972" s="13">
        <v>10</v>
      </c>
      <c r="F2972" s="5" t="s">
        <v>41</v>
      </c>
      <c r="G2972" s="5">
        <v>2018</v>
      </c>
      <c r="L2972" s="5"/>
      <c r="N2972" s="5" t="s">
        <v>680</v>
      </c>
      <c r="P2972" s="30">
        <v>27</v>
      </c>
      <c r="Q2972" s="30">
        <v>8</v>
      </c>
      <c r="R2972" s="3" t="s">
        <v>3</v>
      </c>
      <c r="S2972" s="3" t="s">
        <v>43</v>
      </c>
      <c r="T2972" s="3" t="s">
        <v>648</v>
      </c>
      <c r="U2972" s="20" t="s">
        <v>1893</v>
      </c>
      <c r="W2972" s="3" t="s">
        <v>691</v>
      </c>
      <c r="Z2972" s="8">
        <v>42.803997000000003</v>
      </c>
      <c r="AA2972" s="8">
        <v>-118.866963</v>
      </c>
      <c r="AB2972" s="3" t="s">
        <v>2310</v>
      </c>
      <c r="AD2972" s="3" t="s">
        <v>692</v>
      </c>
      <c r="AE2972" s="3" t="str">
        <f t="shared" si="50"/>
        <v>ex Thermopsis rhombifolia</v>
      </c>
      <c r="AF2972" s="3" t="s">
        <v>2696</v>
      </c>
      <c r="AG2972" s="3" t="s">
        <v>1634</v>
      </c>
      <c r="AS2972" s="3" t="s">
        <v>306</v>
      </c>
    </row>
    <row r="2973" spans="1:45">
      <c r="A2973" s="29">
        <v>43424</v>
      </c>
      <c r="B2973" s="1">
        <v>3221</v>
      </c>
      <c r="E2973" s="13">
        <v>10</v>
      </c>
      <c r="F2973" s="5" t="s">
        <v>41</v>
      </c>
      <c r="G2973" s="5">
        <v>2018</v>
      </c>
      <c r="L2973" s="5"/>
      <c r="N2973" s="5" t="s">
        <v>680</v>
      </c>
      <c r="P2973" s="30">
        <v>27</v>
      </c>
      <c r="Q2973" s="30">
        <v>9</v>
      </c>
      <c r="R2973" s="3" t="s">
        <v>3</v>
      </c>
      <c r="S2973" s="3" t="s">
        <v>43</v>
      </c>
      <c r="T2973" s="3" t="s">
        <v>648</v>
      </c>
      <c r="U2973" s="20" t="s">
        <v>1893</v>
      </c>
      <c r="W2973" s="3" t="s">
        <v>691</v>
      </c>
      <c r="Z2973" s="8">
        <v>42.803997000000003</v>
      </c>
      <c r="AA2973" s="8">
        <v>-118.866963</v>
      </c>
      <c r="AB2973" s="3" t="s">
        <v>2310</v>
      </c>
      <c r="AD2973" s="3" t="s">
        <v>692</v>
      </c>
      <c r="AE2973" s="3" t="str">
        <f t="shared" si="50"/>
        <v>ex Thermopsis rhombifolia</v>
      </c>
      <c r="AF2973" s="3" t="s">
        <v>2696</v>
      </c>
      <c r="AG2973" s="3" t="s">
        <v>1634</v>
      </c>
      <c r="AS2973" s="3" t="s">
        <v>306</v>
      </c>
    </row>
    <row r="2974" spans="1:45">
      <c r="A2974" s="29">
        <v>43424</v>
      </c>
      <c r="B2974" s="1">
        <v>3486</v>
      </c>
      <c r="E2974" s="13">
        <v>13</v>
      </c>
      <c r="F2974" s="5" t="s">
        <v>41</v>
      </c>
      <c r="G2974" s="5">
        <v>2018</v>
      </c>
      <c r="L2974" s="5"/>
      <c r="N2974" s="5" t="s">
        <v>681</v>
      </c>
      <c r="P2974" s="30">
        <v>28</v>
      </c>
      <c r="Q2974" s="30">
        <v>1</v>
      </c>
      <c r="R2974" s="3" t="s">
        <v>3</v>
      </c>
      <c r="S2974" s="3" t="s">
        <v>43</v>
      </c>
      <c r="T2974" s="3" t="s">
        <v>709</v>
      </c>
      <c r="U2974" s="20" t="s">
        <v>1893</v>
      </c>
      <c r="W2974" s="3" t="s">
        <v>744</v>
      </c>
      <c r="Z2974" s="8">
        <v>44.438668999999997</v>
      </c>
      <c r="AA2974" s="8">
        <v>-120.58405999999999</v>
      </c>
      <c r="AB2974" s="3" t="s">
        <v>2310</v>
      </c>
      <c r="AD2974" s="3" t="s">
        <v>313</v>
      </c>
      <c r="AE2974" s="3" t="str">
        <f t="shared" si="50"/>
        <v>ex Ribes aureum</v>
      </c>
      <c r="AF2974" s="3" t="s">
        <v>2696</v>
      </c>
      <c r="AG2974" s="3" t="s">
        <v>1634</v>
      </c>
      <c r="AS2974" s="3" t="s">
        <v>306</v>
      </c>
    </row>
    <row r="2975" spans="1:45">
      <c r="A2975" s="29">
        <v>43424</v>
      </c>
      <c r="B2975" s="1">
        <v>7084</v>
      </c>
      <c r="E2975" s="13">
        <v>13</v>
      </c>
      <c r="F2975" s="5" t="s">
        <v>41</v>
      </c>
      <c r="G2975" s="5">
        <v>2018</v>
      </c>
      <c r="L2975" s="5"/>
      <c r="N2975" s="5" t="s">
        <v>681</v>
      </c>
      <c r="P2975" s="30">
        <v>28</v>
      </c>
      <c r="Q2975" s="30">
        <v>2</v>
      </c>
      <c r="R2975" s="3" t="s">
        <v>3</v>
      </c>
      <c r="S2975" s="3" t="s">
        <v>43</v>
      </c>
      <c r="T2975" s="3" t="s">
        <v>709</v>
      </c>
      <c r="U2975" s="20" t="s">
        <v>1893</v>
      </c>
      <c r="W2975" s="3" t="s">
        <v>744</v>
      </c>
      <c r="Z2975" s="8">
        <v>44.438668999999997</v>
      </c>
      <c r="AA2975" s="8">
        <v>-120.58405999999999</v>
      </c>
      <c r="AB2975" s="3" t="s">
        <v>2310</v>
      </c>
      <c r="AD2975" s="3" t="s">
        <v>313</v>
      </c>
      <c r="AE2975" s="3" t="str">
        <f t="shared" si="50"/>
        <v>ex Ribes aureum</v>
      </c>
      <c r="AF2975" s="3" t="s">
        <v>2696</v>
      </c>
      <c r="AG2975" s="3" t="s">
        <v>1634</v>
      </c>
      <c r="AS2975" s="3" t="s">
        <v>306</v>
      </c>
    </row>
    <row r="2976" spans="1:45">
      <c r="A2976" s="29">
        <v>43424</v>
      </c>
      <c r="B2976" s="1">
        <v>3487</v>
      </c>
      <c r="E2976" s="13">
        <v>13</v>
      </c>
      <c r="F2976" s="5" t="s">
        <v>41</v>
      </c>
      <c r="G2976" s="5">
        <v>2018</v>
      </c>
      <c r="L2976" s="5"/>
      <c r="N2976" s="5" t="s">
        <v>681</v>
      </c>
      <c r="P2976" s="30">
        <v>28</v>
      </c>
      <c r="Q2976" s="30">
        <v>3</v>
      </c>
      <c r="R2976" s="3" t="s">
        <v>3</v>
      </c>
      <c r="S2976" s="3" t="s">
        <v>43</v>
      </c>
      <c r="T2976" s="3" t="s">
        <v>709</v>
      </c>
      <c r="U2976" s="20" t="s">
        <v>1893</v>
      </c>
      <c r="W2976" s="3" t="s">
        <v>744</v>
      </c>
      <c r="Z2976" s="8">
        <v>44.438668999999997</v>
      </c>
      <c r="AA2976" s="8">
        <v>-120.58405999999999</v>
      </c>
      <c r="AB2976" s="3" t="s">
        <v>2310</v>
      </c>
      <c r="AD2976" s="3" t="s">
        <v>313</v>
      </c>
      <c r="AE2976" s="3" t="str">
        <f t="shared" si="50"/>
        <v>ex Ribes aureum</v>
      </c>
      <c r="AF2976" s="3" t="s">
        <v>2696</v>
      </c>
      <c r="AG2976" s="3" t="s">
        <v>1634</v>
      </c>
      <c r="AS2976" s="3" t="s">
        <v>306</v>
      </c>
    </row>
    <row r="2977" spans="1:55">
      <c r="A2977" s="29">
        <v>43424</v>
      </c>
      <c r="B2977" s="1">
        <v>3488</v>
      </c>
      <c r="E2977" s="13">
        <v>13</v>
      </c>
      <c r="F2977" s="5" t="s">
        <v>41</v>
      </c>
      <c r="G2977" s="5">
        <v>2018</v>
      </c>
      <c r="L2977" s="5"/>
      <c r="N2977" s="5" t="s">
        <v>681</v>
      </c>
      <c r="P2977" s="30">
        <v>28</v>
      </c>
      <c r="Q2977" s="30">
        <v>4</v>
      </c>
      <c r="R2977" s="3" t="s">
        <v>3</v>
      </c>
      <c r="S2977" s="3" t="s">
        <v>43</v>
      </c>
      <c r="T2977" s="3" t="s">
        <v>709</v>
      </c>
      <c r="U2977" s="20" t="s">
        <v>1893</v>
      </c>
      <c r="W2977" s="3" t="s">
        <v>744</v>
      </c>
      <c r="Z2977" s="8">
        <v>44.438668999999997</v>
      </c>
      <c r="AA2977" s="8">
        <v>-120.58405999999999</v>
      </c>
      <c r="AB2977" s="3" t="s">
        <v>2310</v>
      </c>
      <c r="AD2977" s="3" t="s">
        <v>313</v>
      </c>
      <c r="AE2977" s="3" t="str">
        <f t="shared" si="50"/>
        <v>ex Ribes aureum</v>
      </c>
      <c r="AF2977" s="3" t="s">
        <v>2696</v>
      </c>
      <c r="AG2977" s="3" t="s">
        <v>1634</v>
      </c>
      <c r="AS2977" s="3" t="s">
        <v>306</v>
      </c>
    </row>
    <row r="2978" spans="1:55">
      <c r="A2978" s="29">
        <v>43424</v>
      </c>
      <c r="B2978" s="1">
        <v>3489</v>
      </c>
      <c r="E2978" s="13">
        <v>13</v>
      </c>
      <c r="F2978" s="5" t="s">
        <v>41</v>
      </c>
      <c r="G2978" s="5">
        <v>2018</v>
      </c>
      <c r="L2978" s="5"/>
      <c r="N2978" s="5" t="s">
        <v>681</v>
      </c>
      <c r="P2978" s="30">
        <v>28</v>
      </c>
      <c r="Q2978" s="30">
        <v>5</v>
      </c>
      <c r="R2978" s="3" t="s">
        <v>3</v>
      </c>
      <c r="S2978" s="3" t="s">
        <v>43</v>
      </c>
      <c r="T2978" s="3" t="s">
        <v>709</v>
      </c>
      <c r="U2978" s="20" t="s">
        <v>1893</v>
      </c>
      <c r="W2978" s="3" t="s">
        <v>744</v>
      </c>
      <c r="Z2978" s="8">
        <v>44.438668999999997</v>
      </c>
      <c r="AA2978" s="8">
        <v>-120.58405999999999</v>
      </c>
      <c r="AB2978" s="3" t="s">
        <v>2310</v>
      </c>
      <c r="AD2978" s="3" t="s">
        <v>313</v>
      </c>
      <c r="AE2978" s="3" t="str">
        <f t="shared" si="50"/>
        <v>ex Ribes aureum</v>
      </c>
      <c r="AF2978" s="3" t="s">
        <v>2696</v>
      </c>
      <c r="AG2978" s="3" t="s">
        <v>1634</v>
      </c>
      <c r="AS2978" s="3" t="s">
        <v>306</v>
      </c>
    </row>
    <row r="2979" spans="1:55">
      <c r="A2979" s="29">
        <v>43424</v>
      </c>
      <c r="B2979" s="1">
        <v>3490</v>
      </c>
      <c r="E2979" s="13">
        <v>13</v>
      </c>
      <c r="F2979" s="5" t="s">
        <v>41</v>
      </c>
      <c r="G2979" s="5">
        <v>2018</v>
      </c>
      <c r="L2979" s="5"/>
      <c r="N2979" s="5" t="s">
        <v>681</v>
      </c>
      <c r="P2979" s="30">
        <v>28</v>
      </c>
      <c r="Q2979" s="30">
        <v>6</v>
      </c>
      <c r="R2979" s="3" t="s">
        <v>3</v>
      </c>
      <c r="S2979" s="3" t="s">
        <v>43</v>
      </c>
      <c r="T2979" s="3" t="s">
        <v>709</v>
      </c>
      <c r="U2979" s="20" t="s">
        <v>1893</v>
      </c>
      <c r="W2979" s="3" t="s">
        <v>744</v>
      </c>
      <c r="Z2979" s="8">
        <v>44.438668999999997</v>
      </c>
      <c r="AA2979" s="8">
        <v>-120.58405999999999</v>
      </c>
      <c r="AB2979" s="3" t="s">
        <v>2310</v>
      </c>
      <c r="AD2979" s="3" t="s">
        <v>313</v>
      </c>
      <c r="AE2979" s="3" t="str">
        <f t="shared" si="50"/>
        <v>ex Ribes aureum</v>
      </c>
      <c r="AF2979" s="3" t="s">
        <v>2696</v>
      </c>
      <c r="AG2979" s="3" t="s">
        <v>1634</v>
      </c>
      <c r="AS2979" s="3" t="s">
        <v>306</v>
      </c>
    </row>
    <row r="2980" spans="1:55">
      <c r="A2980" s="29">
        <v>43424</v>
      </c>
      <c r="B2980" s="1">
        <v>3491</v>
      </c>
      <c r="E2980" s="13">
        <v>13</v>
      </c>
      <c r="F2980" s="5" t="s">
        <v>41</v>
      </c>
      <c r="G2980" s="5">
        <v>2018</v>
      </c>
      <c r="L2980" s="5"/>
      <c r="N2980" s="5" t="s">
        <v>681</v>
      </c>
      <c r="P2980" s="30">
        <v>28</v>
      </c>
      <c r="Q2980" s="30">
        <v>7</v>
      </c>
      <c r="R2980" s="3" t="s">
        <v>3</v>
      </c>
      <c r="S2980" s="3" t="s">
        <v>43</v>
      </c>
      <c r="T2980" s="3" t="s">
        <v>709</v>
      </c>
      <c r="U2980" s="20" t="s">
        <v>1893</v>
      </c>
      <c r="W2980" s="3" t="s">
        <v>744</v>
      </c>
      <c r="Z2980" s="8">
        <v>44.438668999999997</v>
      </c>
      <c r="AA2980" s="8">
        <v>-120.58405999999999</v>
      </c>
      <c r="AB2980" s="3" t="s">
        <v>2310</v>
      </c>
      <c r="AD2980" s="3" t="s">
        <v>313</v>
      </c>
      <c r="AE2980" s="3" t="str">
        <f t="shared" si="50"/>
        <v>ex Ribes aureum</v>
      </c>
      <c r="AF2980" s="3" t="s">
        <v>2696</v>
      </c>
      <c r="AG2980" s="3" t="s">
        <v>1634</v>
      </c>
      <c r="AS2980" s="3" t="s">
        <v>306</v>
      </c>
    </row>
    <row r="2981" spans="1:55">
      <c r="A2981" s="29">
        <v>43424</v>
      </c>
      <c r="B2981" s="1">
        <v>3492</v>
      </c>
      <c r="E2981" s="13">
        <v>13</v>
      </c>
      <c r="F2981" s="5" t="s">
        <v>41</v>
      </c>
      <c r="G2981" s="5">
        <v>2018</v>
      </c>
      <c r="L2981" s="5"/>
      <c r="N2981" s="5" t="s">
        <v>681</v>
      </c>
      <c r="P2981" s="30">
        <v>28</v>
      </c>
      <c r="Q2981" s="30">
        <v>8</v>
      </c>
      <c r="R2981" s="3" t="s">
        <v>3</v>
      </c>
      <c r="S2981" s="3" t="s">
        <v>43</v>
      </c>
      <c r="T2981" s="3" t="s">
        <v>709</v>
      </c>
      <c r="U2981" s="20" t="s">
        <v>1893</v>
      </c>
      <c r="W2981" s="3" t="s">
        <v>744</v>
      </c>
      <c r="Z2981" s="8">
        <v>44.438668999999997</v>
      </c>
      <c r="AA2981" s="8">
        <v>-120.58405999999999</v>
      </c>
      <c r="AB2981" s="3" t="s">
        <v>2310</v>
      </c>
      <c r="AD2981" s="3" t="s">
        <v>313</v>
      </c>
      <c r="AE2981" s="3" t="str">
        <f t="shared" si="50"/>
        <v>ex Ribes aureum</v>
      </c>
      <c r="AF2981" s="3" t="s">
        <v>2696</v>
      </c>
      <c r="AG2981" s="3" t="s">
        <v>1634</v>
      </c>
      <c r="AS2981" s="3" t="s">
        <v>306</v>
      </c>
    </row>
    <row r="2982" spans="1:55">
      <c r="A2982" s="29">
        <v>43424</v>
      </c>
      <c r="B2982" s="1">
        <v>3493</v>
      </c>
      <c r="E2982" s="13">
        <v>13</v>
      </c>
      <c r="F2982" s="5" t="s">
        <v>41</v>
      </c>
      <c r="G2982" s="5">
        <v>2018</v>
      </c>
      <c r="L2982" s="5"/>
      <c r="N2982" s="5" t="s">
        <v>682</v>
      </c>
      <c r="P2982" s="30">
        <v>29</v>
      </c>
      <c r="Q2982" s="30">
        <v>1</v>
      </c>
      <c r="R2982" s="3" t="s">
        <v>3</v>
      </c>
      <c r="S2982" s="3" t="s">
        <v>43</v>
      </c>
      <c r="T2982" s="3" t="s">
        <v>709</v>
      </c>
      <c r="U2982" s="20" t="s">
        <v>1893</v>
      </c>
      <c r="W2982" s="3" t="s">
        <v>744</v>
      </c>
      <c r="Z2982" s="8">
        <v>44.438668999999997</v>
      </c>
      <c r="AA2982" s="8">
        <v>-120.58405999999999</v>
      </c>
      <c r="AB2982" s="3" t="s">
        <v>2310</v>
      </c>
      <c r="AD2982" s="3" t="s">
        <v>142</v>
      </c>
      <c r="AE2982" s="3" t="str">
        <f t="shared" si="50"/>
        <v>ex Amelanchier alnifolia</v>
      </c>
      <c r="AF2982" s="3" t="s">
        <v>2696</v>
      </c>
      <c r="AG2982" s="3" t="s">
        <v>1634</v>
      </c>
      <c r="AS2982" s="3" t="s">
        <v>306</v>
      </c>
    </row>
    <row r="2983" spans="1:55">
      <c r="A2983" s="29">
        <v>43424</v>
      </c>
      <c r="B2983" s="1">
        <v>7085</v>
      </c>
      <c r="E2983" s="13">
        <v>13</v>
      </c>
      <c r="F2983" s="5" t="s">
        <v>41</v>
      </c>
      <c r="G2983" s="5">
        <v>2018</v>
      </c>
      <c r="L2983" s="5"/>
      <c r="N2983" s="5" t="s">
        <v>682</v>
      </c>
      <c r="P2983" s="30">
        <v>29</v>
      </c>
      <c r="Q2983" s="30">
        <v>2</v>
      </c>
      <c r="R2983" s="3" t="s">
        <v>3</v>
      </c>
      <c r="S2983" s="3" t="s">
        <v>43</v>
      </c>
      <c r="T2983" s="3" t="s">
        <v>709</v>
      </c>
      <c r="U2983" s="20" t="s">
        <v>1893</v>
      </c>
      <c r="W2983" s="3" t="s">
        <v>744</v>
      </c>
      <c r="Z2983" s="8">
        <v>44.438668999999997</v>
      </c>
      <c r="AA2983" s="8">
        <v>-120.58405999999999</v>
      </c>
      <c r="AB2983" s="3" t="s">
        <v>2310</v>
      </c>
      <c r="AD2983" s="3" t="s">
        <v>142</v>
      </c>
      <c r="AE2983" s="3" t="str">
        <f t="shared" si="50"/>
        <v>ex Amelanchier alnifolia</v>
      </c>
      <c r="AF2983" s="3" t="s">
        <v>2696</v>
      </c>
      <c r="AG2983" s="3" t="s">
        <v>1634</v>
      </c>
      <c r="AS2983" s="3" t="s">
        <v>306</v>
      </c>
      <c r="BC2983" s="2"/>
    </row>
    <row r="2984" spans="1:55">
      <c r="A2984" s="29">
        <v>43424</v>
      </c>
      <c r="B2984" s="1">
        <v>3494</v>
      </c>
      <c r="E2984" s="13">
        <v>13</v>
      </c>
      <c r="F2984" s="5" t="s">
        <v>41</v>
      </c>
      <c r="G2984" s="5">
        <v>2018</v>
      </c>
      <c r="L2984" s="5"/>
      <c r="N2984" s="5" t="s">
        <v>682</v>
      </c>
      <c r="P2984" s="30">
        <v>29</v>
      </c>
      <c r="Q2984" s="30">
        <v>3</v>
      </c>
      <c r="R2984" s="3" t="s">
        <v>3</v>
      </c>
      <c r="S2984" s="3" t="s">
        <v>43</v>
      </c>
      <c r="T2984" s="3" t="s">
        <v>709</v>
      </c>
      <c r="U2984" s="20" t="s">
        <v>1893</v>
      </c>
      <c r="W2984" s="3" t="s">
        <v>744</v>
      </c>
      <c r="Z2984" s="8">
        <v>44.438668999999997</v>
      </c>
      <c r="AA2984" s="8">
        <v>-120.58405999999999</v>
      </c>
      <c r="AB2984" s="3" t="s">
        <v>2310</v>
      </c>
      <c r="AD2984" s="3" t="s">
        <v>142</v>
      </c>
      <c r="AE2984" s="3" t="str">
        <f t="shared" si="50"/>
        <v>ex Amelanchier alnifolia</v>
      </c>
      <c r="AF2984" s="3" t="s">
        <v>2696</v>
      </c>
      <c r="AG2984" s="3" t="s">
        <v>1634</v>
      </c>
      <c r="AS2984" s="3" t="s">
        <v>306</v>
      </c>
    </row>
    <row r="2985" spans="1:55">
      <c r="A2985" s="29">
        <v>43424</v>
      </c>
      <c r="B2985" s="1">
        <v>7086</v>
      </c>
      <c r="E2985" s="13">
        <v>13</v>
      </c>
      <c r="F2985" s="5" t="s">
        <v>41</v>
      </c>
      <c r="G2985" s="5">
        <v>2018</v>
      </c>
      <c r="L2985" s="5"/>
      <c r="N2985" s="5" t="s">
        <v>682</v>
      </c>
      <c r="P2985" s="30">
        <v>29</v>
      </c>
      <c r="Q2985" s="30">
        <v>4</v>
      </c>
      <c r="R2985" s="3" t="s">
        <v>3</v>
      </c>
      <c r="S2985" s="3" t="s">
        <v>43</v>
      </c>
      <c r="T2985" s="3" t="s">
        <v>709</v>
      </c>
      <c r="U2985" s="20" t="s">
        <v>1893</v>
      </c>
      <c r="W2985" s="3" t="s">
        <v>744</v>
      </c>
      <c r="Z2985" s="8">
        <v>44.438668999999997</v>
      </c>
      <c r="AA2985" s="8">
        <v>-120.58405999999999</v>
      </c>
      <c r="AB2985" s="3" t="s">
        <v>2310</v>
      </c>
      <c r="AD2985" s="3" t="s">
        <v>142</v>
      </c>
      <c r="AE2985" s="3" t="str">
        <f t="shared" si="50"/>
        <v>ex Amelanchier alnifolia</v>
      </c>
      <c r="AF2985" s="3" t="s">
        <v>2696</v>
      </c>
      <c r="AG2985" s="3" t="s">
        <v>1634</v>
      </c>
      <c r="AS2985" s="3" t="s">
        <v>306</v>
      </c>
    </row>
    <row r="2986" spans="1:55">
      <c r="A2986" s="29">
        <v>43424</v>
      </c>
      <c r="B2986" s="1">
        <v>3495</v>
      </c>
      <c r="E2986" s="13">
        <v>13</v>
      </c>
      <c r="F2986" s="5" t="s">
        <v>41</v>
      </c>
      <c r="G2986" s="5">
        <v>2018</v>
      </c>
      <c r="L2986" s="5"/>
      <c r="N2986" s="5" t="s">
        <v>682</v>
      </c>
      <c r="P2986" s="30">
        <v>29</v>
      </c>
      <c r="Q2986" s="30">
        <v>5</v>
      </c>
      <c r="R2986" s="3" t="s">
        <v>3</v>
      </c>
      <c r="S2986" s="3" t="s">
        <v>43</v>
      </c>
      <c r="T2986" s="3" t="s">
        <v>709</v>
      </c>
      <c r="U2986" s="20" t="s">
        <v>1893</v>
      </c>
      <c r="W2986" s="3" t="s">
        <v>744</v>
      </c>
      <c r="Z2986" s="8">
        <v>44.438668999999997</v>
      </c>
      <c r="AA2986" s="8">
        <v>-120.58405999999999</v>
      </c>
      <c r="AB2986" s="3" t="s">
        <v>2310</v>
      </c>
      <c r="AD2986" s="3" t="s">
        <v>142</v>
      </c>
      <c r="AE2986" s="3" t="str">
        <f t="shared" si="50"/>
        <v>ex Amelanchier alnifolia</v>
      </c>
      <c r="AF2986" s="3" t="s">
        <v>2696</v>
      </c>
      <c r="AG2986" s="3" t="s">
        <v>1634</v>
      </c>
      <c r="AS2986" s="3" t="s">
        <v>306</v>
      </c>
    </row>
    <row r="2987" spans="1:55">
      <c r="A2987" s="29">
        <v>43424</v>
      </c>
      <c r="B2987" s="1">
        <v>3496</v>
      </c>
      <c r="E2987" s="13">
        <v>13</v>
      </c>
      <c r="F2987" s="5" t="s">
        <v>41</v>
      </c>
      <c r="G2987" s="5">
        <v>2018</v>
      </c>
      <c r="L2987" s="5"/>
      <c r="N2987" s="5" t="s">
        <v>682</v>
      </c>
      <c r="P2987" s="30">
        <v>29</v>
      </c>
      <c r="Q2987" s="30">
        <v>6</v>
      </c>
      <c r="R2987" s="3" t="s">
        <v>3</v>
      </c>
      <c r="S2987" s="3" t="s">
        <v>43</v>
      </c>
      <c r="T2987" s="3" t="s">
        <v>709</v>
      </c>
      <c r="U2987" s="20" t="s">
        <v>1893</v>
      </c>
      <c r="W2987" s="3" t="s">
        <v>744</v>
      </c>
      <c r="Z2987" s="8">
        <v>44.438668999999997</v>
      </c>
      <c r="AA2987" s="8">
        <v>-120.58405999999999</v>
      </c>
      <c r="AB2987" s="3" t="s">
        <v>2310</v>
      </c>
      <c r="AD2987" s="3" t="s">
        <v>142</v>
      </c>
      <c r="AE2987" s="3" t="str">
        <f t="shared" si="50"/>
        <v>ex Amelanchier alnifolia</v>
      </c>
      <c r="AF2987" s="3" t="s">
        <v>2696</v>
      </c>
      <c r="AG2987" s="3" t="s">
        <v>1634</v>
      </c>
      <c r="AS2987" s="3" t="s">
        <v>306</v>
      </c>
    </row>
    <row r="2988" spans="1:55">
      <c r="A2988" s="29">
        <v>43424</v>
      </c>
      <c r="B2988" s="1">
        <v>3497</v>
      </c>
      <c r="E2988" s="13">
        <v>13</v>
      </c>
      <c r="F2988" s="5" t="s">
        <v>41</v>
      </c>
      <c r="G2988" s="5">
        <v>2018</v>
      </c>
      <c r="L2988" s="5"/>
      <c r="N2988" s="5" t="s">
        <v>682</v>
      </c>
      <c r="P2988" s="30">
        <v>29</v>
      </c>
      <c r="Q2988" s="30">
        <v>7</v>
      </c>
      <c r="R2988" s="3" t="s">
        <v>3</v>
      </c>
      <c r="S2988" s="3" t="s">
        <v>43</v>
      </c>
      <c r="T2988" s="3" t="s">
        <v>709</v>
      </c>
      <c r="U2988" s="20" t="s">
        <v>1893</v>
      </c>
      <c r="W2988" s="3" t="s">
        <v>744</v>
      </c>
      <c r="Z2988" s="8">
        <v>44.438668999999997</v>
      </c>
      <c r="AA2988" s="8">
        <v>-120.58405999999999</v>
      </c>
      <c r="AB2988" s="3" t="s">
        <v>2310</v>
      </c>
      <c r="AD2988" s="3" t="s">
        <v>142</v>
      </c>
      <c r="AE2988" s="3" t="str">
        <f t="shared" si="50"/>
        <v>ex Amelanchier alnifolia</v>
      </c>
      <c r="AF2988" s="3" t="s">
        <v>2696</v>
      </c>
      <c r="AG2988" s="3" t="s">
        <v>1634</v>
      </c>
      <c r="AS2988" s="3" t="s">
        <v>306</v>
      </c>
    </row>
    <row r="2989" spans="1:55">
      <c r="A2989" s="29">
        <v>43424</v>
      </c>
      <c r="B2989" s="1">
        <v>3498</v>
      </c>
      <c r="E2989" s="13">
        <v>13</v>
      </c>
      <c r="F2989" s="5" t="s">
        <v>41</v>
      </c>
      <c r="G2989" s="5">
        <v>2018</v>
      </c>
      <c r="L2989" s="5"/>
      <c r="N2989" s="5" t="s">
        <v>682</v>
      </c>
      <c r="P2989" s="30">
        <v>29</v>
      </c>
      <c r="Q2989" s="30">
        <v>8</v>
      </c>
      <c r="R2989" s="3" t="s">
        <v>3</v>
      </c>
      <c r="S2989" s="3" t="s">
        <v>43</v>
      </c>
      <c r="T2989" s="3" t="s">
        <v>709</v>
      </c>
      <c r="U2989" s="20" t="s">
        <v>1893</v>
      </c>
      <c r="W2989" s="3" t="s">
        <v>744</v>
      </c>
      <c r="Z2989" s="8">
        <v>44.438668999999997</v>
      </c>
      <c r="AA2989" s="8">
        <v>-120.58405999999999</v>
      </c>
      <c r="AB2989" s="3" t="s">
        <v>2310</v>
      </c>
      <c r="AD2989" s="3" t="s">
        <v>142</v>
      </c>
      <c r="AE2989" s="3" t="str">
        <f t="shared" si="50"/>
        <v>ex Amelanchier alnifolia</v>
      </c>
      <c r="AF2989" s="3" t="s">
        <v>2696</v>
      </c>
      <c r="AG2989" s="3" t="s">
        <v>1634</v>
      </c>
      <c r="AS2989" s="3" t="s">
        <v>306</v>
      </c>
    </row>
    <row r="2990" spans="1:55">
      <c r="A2990" s="29">
        <v>43424</v>
      </c>
      <c r="B2990" s="1">
        <v>3499</v>
      </c>
      <c r="E2990" s="13">
        <v>13</v>
      </c>
      <c r="F2990" s="5" t="s">
        <v>41</v>
      </c>
      <c r="G2990" s="5">
        <v>2018</v>
      </c>
      <c r="L2990" s="5"/>
      <c r="N2990" s="5" t="s">
        <v>682</v>
      </c>
      <c r="P2990" s="30">
        <v>29</v>
      </c>
      <c r="Q2990" s="30">
        <v>9</v>
      </c>
      <c r="R2990" s="3" t="s">
        <v>3</v>
      </c>
      <c r="S2990" s="3" t="s">
        <v>43</v>
      </c>
      <c r="T2990" s="3" t="s">
        <v>709</v>
      </c>
      <c r="U2990" s="20" t="s">
        <v>1893</v>
      </c>
      <c r="W2990" s="3" t="s">
        <v>744</v>
      </c>
      <c r="Z2990" s="8">
        <v>44.438668999999997</v>
      </c>
      <c r="AA2990" s="8">
        <v>-120.58405999999999</v>
      </c>
      <c r="AB2990" s="3" t="s">
        <v>2310</v>
      </c>
      <c r="AD2990" s="3" t="s">
        <v>142</v>
      </c>
      <c r="AE2990" s="3" t="str">
        <f t="shared" si="50"/>
        <v>ex Amelanchier alnifolia</v>
      </c>
      <c r="AF2990" s="3" t="s">
        <v>2696</v>
      </c>
      <c r="AG2990" s="3" t="s">
        <v>1634</v>
      </c>
      <c r="AS2990" s="3" t="s">
        <v>306</v>
      </c>
    </row>
    <row r="2991" spans="1:55">
      <c r="A2991" s="29">
        <v>43424</v>
      </c>
      <c r="B2991" s="1">
        <v>3500</v>
      </c>
      <c r="E2991" s="13">
        <v>13</v>
      </c>
      <c r="F2991" s="5" t="s">
        <v>41</v>
      </c>
      <c r="G2991" s="5">
        <v>2018</v>
      </c>
      <c r="L2991" s="5"/>
      <c r="N2991" s="5" t="s">
        <v>682</v>
      </c>
      <c r="P2991" s="30">
        <v>29</v>
      </c>
      <c r="Q2991" s="30">
        <v>10</v>
      </c>
      <c r="R2991" s="3" t="s">
        <v>3</v>
      </c>
      <c r="S2991" s="3" t="s">
        <v>43</v>
      </c>
      <c r="T2991" s="3" t="s">
        <v>709</v>
      </c>
      <c r="U2991" s="20" t="s">
        <v>1893</v>
      </c>
      <c r="W2991" s="3" t="s">
        <v>744</v>
      </c>
      <c r="Z2991" s="8">
        <v>44.438668999999997</v>
      </c>
      <c r="AA2991" s="8">
        <v>-120.58405999999999</v>
      </c>
      <c r="AB2991" s="3" t="s">
        <v>2310</v>
      </c>
      <c r="AD2991" s="3" t="s">
        <v>142</v>
      </c>
      <c r="AE2991" s="3" t="str">
        <f t="shared" si="50"/>
        <v>ex Amelanchier alnifolia</v>
      </c>
      <c r="AF2991" s="3" t="s">
        <v>2696</v>
      </c>
      <c r="AG2991" s="3" t="s">
        <v>1634</v>
      </c>
      <c r="AS2991" s="3" t="s">
        <v>306</v>
      </c>
    </row>
    <row r="2992" spans="1:55">
      <c r="A2992" s="29">
        <v>43424</v>
      </c>
      <c r="B2992" s="1">
        <v>7087</v>
      </c>
      <c r="E2992" s="13">
        <v>13</v>
      </c>
      <c r="F2992" s="5" t="s">
        <v>41</v>
      </c>
      <c r="G2992" s="5">
        <v>2018</v>
      </c>
      <c r="L2992" s="5"/>
      <c r="N2992" s="5" t="s">
        <v>683</v>
      </c>
      <c r="P2992" s="30">
        <v>30</v>
      </c>
      <c r="Q2992" s="30">
        <v>1</v>
      </c>
      <c r="R2992" s="3" t="s">
        <v>3</v>
      </c>
      <c r="S2992" s="3" t="s">
        <v>43</v>
      </c>
      <c r="T2992" s="3" t="s">
        <v>709</v>
      </c>
      <c r="U2992" s="20" t="s">
        <v>1893</v>
      </c>
      <c r="W2992" s="3" t="s">
        <v>1315</v>
      </c>
      <c r="Z2992" s="8">
        <v>44.440047999999997</v>
      </c>
      <c r="AA2992" s="8">
        <v>-120.580071</v>
      </c>
      <c r="AB2992" s="3" t="s">
        <v>2310</v>
      </c>
      <c r="AD2992" s="3" t="s">
        <v>746</v>
      </c>
      <c r="AE2992" s="3" t="str">
        <f t="shared" si="50"/>
        <v>ex Collinsia</v>
      </c>
      <c r="AF2992" s="3" t="s">
        <v>2696</v>
      </c>
      <c r="AG2992" s="3" t="s">
        <v>1634</v>
      </c>
      <c r="AS2992" s="3" t="s">
        <v>306</v>
      </c>
    </row>
    <row r="2993" spans="1:45">
      <c r="A2993" s="29">
        <v>43424</v>
      </c>
      <c r="B2993" s="1">
        <v>3501</v>
      </c>
      <c r="E2993" s="13">
        <v>13</v>
      </c>
      <c r="F2993" s="5" t="s">
        <v>41</v>
      </c>
      <c r="G2993" s="5">
        <v>2018</v>
      </c>
      <c r="L2993" s="5"/>
      <c r="N2993" s="5" t="s">
        <v>683</v>
      </c>
      <c r="P2993" s="30">
        <v>30</v>
      </c>
      <c r="Q2993" s="30">
        <v>1</v>
      </c>
      <c r="R2993" s="3" t="s">
        <v>3</v>
      </c>
      <c r="S2993" s="3" t="s">
        <v>43</v>
      </c>
      <c r="T2993" s="3" t="s">
        <v>709</v>
      </c>
      <c r="U2993" s="20" t="s">
        <v>1893</v>
      </c>
      <c r="W2993" s="3" t="s">
        <v>745</v>
      </c>
      <c r="Z2993" s="8">
        <v>44.440047999999997</v>
      </c>
      <c r="AA2993" s="8">
        <v>-120.580071</v>
      </c>
      <c r="AB2993" s="3" t="s">
        <v>2310</v>
      </c>
      <c r="AD2993" s="3" t="s">
        <v>746</v>
      </c>
      <c r="AE2993" s="3" t="str">
        <f t="shared" si="50"/>
        <v>ex Collinsia</v>
      </c>
      <c r="AF2993" s="3" t="s">
        <v>2696</v>
      </c>
      <c r="AG2993" s="3" t="s">
        <v>1634</v>
      </c>
      <c r="AS2993" s="3" t="s">
        <v>306</v>
      </c>
    </row>
    <row r="2994" spans="1:45">
      <c r="A2994" s="29">
        <v>43424</v>
      </c>
      <c r="B2994" s="1">
        <v>7088</v>
      </c>
      <c r="E2994" s="13">
        <v>13</v>
      </c>
      <c r="F2994" s="5" t="s">
        <v>41</v>
      </c>
      <c r="G2994" s="5">
        <v>2018</v>
      </c>
      <c r="L2994" s="5"/>
      <c r="N2994" s="5" t="s">
        <v>683</v>
      </c>
      <c r="P2994" s="30">
        <v>30</v>
      </c>
      <c r="Q2994" s="30">
        <v>2</v>
      </c>
      <c r="R2994" s="3" t="s">
        <v>3</v>
      </c>
      <c r="S2994" s="3" t="s">
        <v>43</v>
      </c>
      <c r="T2994" s="3" t="s">
        <v>709</v>
      </c>
      <c r="U2994" s="20" t="s">
        <v>1893</v>
      </c>
      <c r="W2994" s="3" t="s">
        <v>1315</v>
      </c>
      <c r="Z2994" s="8">
        <v>44.440047999999997</v>
      </c>
      <c r="AA2994" s="8">
        <v>-120.580071</v>
      </c>
      <c r="AB2994" s="3" t="s">
        <v>2310</v>
      </c>
      <c r="AD2994" s="3" t="s">
        <v>746</v>
      </c>
      <c r="AE2994" s="3" t="str">
        <f t="shared" si="50"/>
        <v>ex Collinsia</v>
      </c>
      <c r="AF2994" s="3" t="s">
        <v>2696</v>
      </c>
      <c r="AG2994" s="3" t="s">
        <v>1634</v>
      </c>
      <c r="AS2994" s="3" t="s">
        <v>306</v>
      </c>
    </row>
    <row r="2995" spans="1:45">
      <c r="A2995" s="29">
        <v>43424</v>
      </c>
      <c r="B2995" s="1">
        <v>3502</v>
      </c>
      <c r="E2995" s="13">
        <v>13</v>
      </c>
      <c r="F2995" s="5" t="s">
        <v>41</v>
      </c>
      <c r="G2995" s="5">
        <v>2018</v>
      </c>
      <c r="L2995" s="5"/>
      <c r="N2995" s="5" t="s">
        <v>683</v>
      </c>
      <c r="P2995" s="30">
        <v>30</v>
      </c>
      <c r="Q2995" s="30">
        <v>2</v>
      </c>
      <c r="R2995" s="3" t="s">
        <v>3</v>
      </c>
      <c r="S2995" s="3" t="s">
        <v>43</v>
      </c>
      <c r="T2995" s="3" t="s">
        <v>709</v>
      </c>
      <c r="U2995" s="20" t="s">
        <v>1893</v>
      </c>
      <c r="W2995" s="3" t="s">
        <v>745</v>
      </c>
      <c r="Z2995" s="8">
        <v>44.440047999999997</v>
      </c>
      <c r="AA2995" s="8">
        <v>-120.580071</v>
      </c>
      <c r="AB2995" s="3" t="s">
        <v>2310</v>
      </c>
      <c r="AD2995" s="3" t="s">
        <v>746</v>
      </c>
      <c r="AE2995" s="3" t="str">
        <f t="shared" si="50"/>
        <v>ex Collinsia</v>
      </c>
      <c r="AF2995" s="3" t="s">
        <v>2696</v>
      </c>
      <c r="AG2995" s="3" t="s">
        <v>1634</v>
      </c>
      <c r="AS2995" s="3" t="s">
        <v>306</v>
      </c>
    </row>
    <row r="2996" spans="1:45">
      <c r="A2996" s="29">
        <v>43424</v>
      </c>
      <c r="B2996" s="1">
        <v>3503</v>
      </c>
      <c r="E2996" s="13">
        <v>13</v>
      </c>
      <c r="F2996" s="5" t="s">
        <v>41</v>
      </c>
      <c r="G2996" s="5">
        <v>2018</v>
      </c>
      <c r="L2996" s="5"/>
      <c r="N2996" s="5" t="s">
        <v>683</v>
      </c>
      <c r="P2996" s="30">
        <v>30</v>
      </c>
      <c r="Q2996" s="30">
        <v>3</v>
      </c>
      <c r="R2996" s="3" t="s">
        <v>3</v>
      </c>
      <c r="S2996" s="3" t="s">
        <v>43</v>
      </c>
      <c r="T2996" s="3" t="s">
        <v>709</v>
      </c>
      <c r="U2996" s="20" t="s">
        <v>1893</v>
      </c>
      <c r="W2996" s="3" t="s">
        <v>745</v>
      </c>
      <c r="Z2996" s="8">
        <v>44.440047999999997</v>
      </c>
      <c r="AA2996" s="8">
        <v>-120.580071</v>
      </c>
      <c r="AB2996" s="3" t="s">
        <v>2310</v>
      </c>
      <c r="AD2996" s="3" t="s">
        <v>746</v>
      </c>
      <c r="AE2996" s="3" t="str">
        <f t="shared" si="50"/>
        <v>ex Collinsia</v>
      </c>
      <c r="AF2996" s="3" t="s">
        <v>2696</v>
      </c>
      <c r="AG2996" s="3" t="s">
        <v>1634</v>
      </c>
      <c r="AS2996" s="3" t="s">
        <v>306</v>
      </c>
    </row>
    <row r="2997" spans="1:45">
      <c r="A2997" s="29">
        <v>43424</v>
      </c>
      <c r="B2997" s="1">
        <v>3504</v>
      </c>
      <c r="E2997" s="13">
        <v>13</v>
      </c>
      <c r="F2997" s="5" t="s">
        <v>41</v>
      </c>
      <c r="G2997" s="5">
        <v>2018</v>
      </c>
      <c r="L2997" s="5"/>
      <c r="N2997" s="5" t="s">
        <v>683</v>
      </c>
      <c r="P2997" s="30">
        <v>30</v>
      </c>
      <c r="Q2997" s="30">
        <v>4</v>
      </c>
      <c r="R2997" s="3" t="s">
        <v>3</v>
      </c>
      <c r="S2997" s="3" t="s">
        <v>43</v>
      </c>
      <c r="T2997" s="3" t="s">
        <v>709</v>
      </c>
      <c r="U2997" s="20" t="s">
        <v>1893</v>
      </c>
      <c r="W2997" s="3" t="s">
        <v>745</v>
      </c>
      <c r="Z2997" s="8">
        <v>44.440047999999997</v>
      </c>
      <c r="AA2997" s="8">
        <v>-120.580071</v>
      </c>
      <c r="AB2997" s="3" t="s">
        <v>2310</v>
      </c>
      <c r="AD2997" s="3" t="s">
        <v>746</v>
      </c>
      <c r="AE2997" s="3" t="str">
        <f t="shared" si="50"/>
        <v>ex Collinsia</v>
      </c>
      <c r="AF2997" s="3" t="s">
        <v>2696</v>
      </c>
      <c r="AG2997" s="3" t="s">
        <v>1634</v>
      </c>
      <c r="AS2997" s="3" t="s">
        <v>306</v>
      </c>
    </row>
    <row r="2998" spans="1:45">
      <c r="A2998" s="29">
        <v>43424</v>
      </c>
      <c r="B2998" s="1">
        <v>3505</v>
      </c>
      <c r="E2998" s="13">
        <v>13</v>
      </c>
      <c r="F2998" s="5" t="s">
        <v>41</v>
      </c>
      <c r="G2998" s="5">
        <v>2018</v>
      </c>
      <c r="L2998" s="5"/>
      <c r="N2998" s="5" t="s">
        <v>683</v>
      </c>
      <c r="P2998" s="30">
        <v>30</v>
      </c>
      <c r="Q2998" s="30">
        <v>5</v>
      </c>
      <c r="R2998" s="3" t="s">
        <v>3</v>
      </c>
      <c r="S2998" s="3" t="s">
        <v>43</v>
      </c>
      <c r="T2998" s="3" t="s">
        <v>709</v>
      </c>
      <c r="U2998" s="20" t="s">
        <v>1893</v>
      </c>
      <c r="W2998" s="3" t="s">
        <v>745</v>
      </c>
      <c r="Z2998" s="8">
        <v>44.440047999999997</v>
      </c>
      <c r="AA2998" s="8">
        <v>-120.580071</v>
      </c>
      <c r="AB2998" s="3" t="s">
        <v>2310</v>
      </c>
      <c r="AD2998" s="3" t="s">
        <v>746</v>
      </c>
      <c r="AE2998" s="3" t="str">
        <f t="shared" si="50"/>
        <v>ex Collinsia</v>
      </c>
      <c r="AF2998" s="3" t="s">
        <v>2696</v>
      </c>
      <c r="AG2998" s="3" t="s">
        <v>1634</v>
      </c>
      <c r="AS2998" s="3" t="s">
        <v>306</v>
      </c>
    </row>
    <row r="2999" spans="1:45">
      <c r="A2999" s="29">
        <v>43424</v>
      </c>
      <c r="B2999" s="1">
        <v>3506</v>
      </c>
      <c r="E2999" s="13">
        <v>13</v>
      </c>
      <c r="F2999" s="5" t="s">
        <v>41</v>
      </c>
      <c r="G2999" s="5">
        <v>2018</v>
      </c>
      <c r="L2999" s="5"/>
      <c r="N2999" s="5" t="s">
        <v>683</v>
      </c>
      <c r="P2999" s="30">
        <v>30</v>
      </c>
      <c r="Q2999" s="30">
        <v>6</v>
      </c>
      <c r="R2999" s="3" t="s">
        <v>3</v>
      </c>
      <c r="S2999" s="3" t="s">
        <v>43</v>
      </c>
      <c r="T2999" s="3" t="s">
        <v>709</v>
      </c>
      <c r="U2999" s="20" t="s">
        <v>1893</v>
      </c>
      <c r="W2999" s="3" t="s">
        <v>745</v>
      </c>
      <c r="Z2999" s="8">
        <v>44.440047999999997</v>
      </c>
      <c r="AA2999" s="8">
        <v>-120.580071</v>
      </c>
      <c r="AB2999" s="3" t="s">
        <v>2310</v>
      </c>
      <c r="AD2999" s="3" t="s">
        <v>746</v>
      </c>
      <c r="AE2999" s="3" t="str">
        <f t="shared" si="50"/>
        <v>ex Collinsia</v>
      </c>
      <c r="AF2999" s="3" t="s">
        <v>2696</v>
      </c>
      <c r="AG2999" s="3" t="s">
        <v>1634</v>
      </c>
      <c r="AS2999" s="3" t="s">
        <v>306</v>
      </c>
    </row>
    <row r="3000" spans="1:45">
      <c r="A3000" s="29">
        <v>43424</v>
      </c>
      <c r="B3000" s="1">
        <v>3507</v>
      </c>
      <c r="E3000" s="13">
        <v>13</v>
      </c>
      <c r="F3000" s="5" t="s">
        <v>41</v>
      </c>
      <c r="G3000" s="5">
        <v>2018</v>
      </c>
      <c r="L3000" s="5"/>
      <c r="N3000" s="5" t="s">
        <v>683</v>
      </c>
      <c r="P3000" s="30">
        <v>30</v>
      </c>
      <c r="Q3000" s="30">
        <v>7</v>
      </c>
      <c r="R3000" s="3" t="s">
        <v>3</v>
      </c>
      <c r="S3000" s="3" t="s">
        <v>43</v>
      </c>
      <c r="T3000" s="3" t="s">
        <v>709</v>
      </c>
      <c r="U3000" s="20" t="s">
        <v>1893</v>
      </c>
      <c r="W3000" s="3" t="s">
        <v>745</v>
      </c>
      <c r="Z3000" s="8">
        <v>44.440047999999997</v>
      </c>
      <c r="AA3000" s="8">
        <v>-120.580071</v>
      </c>
      <c r="AB3000" s="3" t="s">
        <v>2310</v>
      </c>
      <c r="AD3000" s="3" t="s">
        <v>746</v>
      </c>
      <c r="AE3000" s="3" t="str">
        <f t="shared" si="50"/>
        <v>ex Collinsia</v>
      </c>
      <c r="AF3000" s="3" t="s">
        <v>2696</v>
      </c>
      <c r="AG3000" s="3" t="s">
        <v>1634</v>
      </c>
      <c r="AS3000" s="3" t="s">
        <v>306</v>
      </c>
    </row>
    <row r="3001" spans="1:45">
      <c r="A3001" s="29">
        <v>43424</v>
      </c>
      <c r="B3001" s="1">
        <v>7089</v>
      </c>
      <c r="E3001" s="13">
        <v>13</v>
      </c>
      <c r="F3001" s="5" t="s">
        <v>41</v>
      </c>
      <c r="G3001" s="5">
        <v>2018</v>
      </c>
      <c r="L3001" s="5"/>
      <c r="N3001" s="5" t="s">
        <v>686</v>
      </c>
      <c r="P3001" s="30">
        <v>31</v>
      </c>
      <c r="Q3001" s="30">
        <v>1</v>
      </c>
      <c r="R3001" s="3" t="s">
        <v>3</v>
      </c>
      <c r="S3001" s="3" t="s">
        <v>43</v>
      </c>
      <c r="T3001" s="3" t="s">
        <v>709</v>
      </c>
      <c r="U3001" s="20" t="s">
        <v>1893</v>
      </c>
      <c r="W3001" s="3" t="s">
        <v>1316</v>
      </c>
      <c r="Z3001" s="8">
        <v>44.440047999999997</v>
      </c>
      <c r="AA3001" s="8">
        <v>-120.580071</v>
      </c>
      <c r="AB3001" s="3" t="s">
        <v>2310</v>
      </c>
      <c r="AD3001" s="3" t="s">
        <v>273</v>
      </c>
      <c r="AE3001" s="3" t="str">
        <f t="shared" si="50"/>
        <v>ex Ribes cereum</v>
      </c>
      <c r="AF3001" s="3" t="s">
        <v>2696</v>
      </c>
      <c r="AG3001" s="3" t="s">
        <v>1634</v>
      </c>
      <c r="AS3001" s="3" t="s">
        <v>306</v>
      </c>
    </row>
    <row r="3002" spans="1:45">
      <c r="A3002" s="29">
        <v>43424</v>
      </c>
      <c r="B3002" s="1">
        <v>3508</v>
      </c>
      <c r="E3002" s="13">
        <v>13</v>
      </c>
      <c r="F3002" s="5" t="s">
        <v>41</v>
      </c>
      <c r="G3002" s="5">
        <v>2018</v>
      </c>
      <c r="L3002" s="5"/>
      <c r="N3002" s="5" t="s">
        <v>686</v>
      </c>
      <c r="P3002" s="30">
        <v>31</v>
      </c>
      <c r="Q3002" s="30">
        <v>2</v>
      </c>
      <c r="R3002" s="3" t="s">
        <v>3</v>
      </c>
      <c r="S3002" s="3" t="s">
        <v>43</v>
      </c>
      <c r="T3002" s="3" t="s">
        <v>709</v>
      </c>
      <c r="U3002" s="20" t="s">
        <v>1893</v>
      </c>
      <c r="W3002" s="3" t="s">
        <v>745</v>
      </c>
      <c r="Z3002" s="8">
        <v>44.440047999999997</v>
      </c>
      <c r="AA3002" s="8">
        <v>-120.580071</v>
      </c>
      <c r="AB3002" s="3" t="s">
        <v>2310</v>
      </c>
      <c r="AD3002" s="3" t="s">
        <v>273</v>
      </c>
      <c r="AE3002" s="3" t="str">
        <f t="shared" si="50"/>
        <v>ex Ribes cereum</v>
      </c>
      <c r="AF3002" s="3" t="s">
        <v>2696</v>
      </c>
      <c r="AG3002" s="3" t="s">
        <v>1634</v>
      </c>
      <c r="AS3002" s="3" t="s">
        <v>306</v>
      </c>
    </row>
    <row r="3003" spans="1:45">
      <c r="A3003" s="29">
        <v>43424</v>
      </c>
      <c r="B3003" s="1">
        <v>3509</v>
      </c>
      <c r="E3003" s="13">
        <v>13</v>
      </c>
      <c r="F3003" s="5" t="s">
        <v>41</v>
      </c>
      <c r="G3003" s="5">
        <v>2018</v>
      </c>
      <c r="L3003" s="5"/>
      <c r="N3003" s="5" t="s">
        <v>686</v>
      </c>
      <c r="P3003" s="30">
        <v>31</v>
      </c>
      <c r="Q3003" s="30">
        <v>3</v>
      </c>
      <c r="R3003" s="3" t="s">
        <v>3</v>
      </c>
      <c r="S3003" s="3" t="s">
        <v>43</v>
      </c>
      <c r="T3003" s="3" t="s">
        <v>709</v>
      </c>
      <c r="U3003" s="20" t="s">
        <v>1893</v>
      </c>
      <c r="W3003" s="3" t="s">
        <v>745</v>
      </c>
      <c r="Z3003" s="8">
        <v>44.440047999999997</v>
      </c>
      <c r="AA3003" s="8">
        <v>-120.580071</v>
      </c>
      <c r="AB3003" s="3" t="s">
        <v>2310</v>
      </c>
      <c r="AD3003" s="3" t="s">
        <v>273</v>
      </c>
      <c r="AE3003" s="3" t="str">
        <f t="shared" si="50"/>
        <v>ex Ribes cereum</v>
      </c>
      <c r="AF3003" s="3" t="s">
        <v>2696</v>
      </c>
      <c r="AG3003" s="3" t="s">
        <v>1634</v>
      </c>
      <c r="AS3003" s="3" t="s">
        <v>306</v>
      </c>
    </row>
    <row r="3004" spans="1:45">
      <c r="A3004" s="29">
        <v>43424</v>
      </c>
      <c r="B3004" s="1">
        <v>3510</v>
      </c>
      <c r="E3004" s="13">
        <v>13</v>
      </c>
      <c r="F3004" s="5" t="s">
        <v>41</v>
      </c>
      <c r="G3004" s="5">
        <v>2018</v>
      </c>
      <c r="L3004" s="5"/>
      <c r="N3004" s="5" t="s">
        <v>686</v>
      </c>
      <c r="P3004" s="30">
        <v>31</v>
      </c>
      <c r="Q3004" s="30">
        <v>4</v>
      </c>
      <c r="R3004" s="3" t="s">
        <v>3</v>
      </c>
      <c r="S3004" s="3" t="s">
        <v>43</v>
      </c>
      <c r="T3004" s="3" t="s">
        <v>709</v>
      </c>
      <c r="U3004" s="20" t="s">
        <v>1893</v>
      </c>
      <c r="W3004" s="3" t="s">
        <v>745</v>
      </c>
      <c r="Z3004" s="8">
        <v>44.440047999999997</v>
      </c>
      <c r="AA3004" s="8">
        <v>-120.580071</v>
      </c>
      <c r="AB3004" s="3" t="s">
        <v>2310</v>
      </c>
      <c r="AD3004" s="3" t="s">
        <v>273</v>
      </c>
      <c r="AE3004" s="3" t="str">
        <f t="shared" si="50"/>
        <v>ex Ribes cereum</v>
      </c>
      <c r="AF3004" s="3" t="s">
        <v>2696</v>
      </c>
      <c r="AG3004" s="3" t="s">
        <v>1634</v>
      </c>
      <c r="AS3004" s="3" t="s">
        <v>306</v>
      </c>
    </row>
    <row r="3005" spans="1:45">
      <c r="A3005" s="29">
        <v>43424</v>
      </c>
      <c r="B3005" s="1">
        <v>3511</v>
      </c>
      <c r="E3005" s="13">
        <v>13</v>
      </c>
      <c r="F3005" s="5" t="s">
        <v>41</v>
      </c>
      <c r="G3005" s="5">
        <v>2018</v>
      </c>
      <c r="L3005" s="5"/>
      <c r="N3005" s="5" t="s">
        <v>686</v>
      </c>
      <c r="P3005" s="30">
        <v>31</v>
      </c>
      <c r="Q3005" s="30">
        <v>5</v>
      </c>
      <c r="R3005" s="3" t="s">
        <v>3</v>
      </c>
      <c r="S3005" s="3" t="s">
        <v>43</v>
      </c>
      <c r="T3005" s="3" t="s">
        <v>709</v>
      </c>
      <c r="U3005" s="20" t="s">
        <v>1893</v>
      </c>
      <c r="W3005" s="3" t="s">
        <v>745</v>
      </c>
      <c r="Z3005" s="8">
        <v>44.440047999999997</v>
      </c>
      <c r="AA3005" s="8">
        <v>-120.580071</v>
      </c>
      <c r="AB3005" s="3" t="s">
        <v>2310</v>
      </c>
      <c r="AD3005" s="3" t="s">
        <v>273</v>
      </c>
      <c r="AE3005" s="3" t="str">
        <f t="shared" si="50"/>
        <v>ex Ribes cereum</v>
      </c>
      <c r="AF3005" s="3" t="s">
        <v>2696</v>
      </c>
      <c r="AG3005" s="3" t="s">
        <v>1634</v>
      </c>
      <c r="AS3005" s="3" t="s">
        <v>306</v>
      </c>
    </row>
    <row r="3006" spans="1:45">
      <c r="A3006" s="29">
        <v>43424</v>
      </c>
      <c r="B3006" s="1">
        <v>3512</v>
      </c>
      <c r="E3006" s="13">
        <v>13</v>
      </c>
      <c r="F3006" s="5" t="s">
        <v>41</v>
      </c>
      <c r="G3006" s="5">
        <v>2018</v>
      </c>
      <c r="L3006" s="5"/>
      <c r="N3006" s="5" t="s">
        <v>686</v>
      </c>
      <c r="P3006" s="30">
        <v>31</v>
      </c>
      <c r="Q3006" s="30">
        <v>6</v>
      </c>
      <c r="R3006" s="3" t="s">
        <v>3</v>
      </c>
      <c r="S3006" s="3" t="s">
        <v>43</v>
      </c>
      <c r="T3006" s="3" t="s">
        <v>709</v>
      </c>
      <c r="U3006" s="20" t="s">
        <v>1893</v>
      </c>
      <c r="W3006" s="3" t="s">
        <v>745</v>
      </c>
      <c r="Z3006" s="8">
        <v>44.440047999999997</v>
      </c>
      <c r="AA3006" s="8">
        <v>-120.580071</v>
      </c>
      <c r="AB3006" s="3" t="s">
        <v>2310</v>
      </c>
      <c r="AD3006" s="3" t="s">
        <v>273</v>
      </c>
      <c r="AE3006" s="3" t="str">
        <f t="shared" si="50"/>
        <v>ex Ribes cereum</v>
      </c>
      <c r="AF3006" s="3" t="s">
        <v>2696</v>
      </c>
      <c r="AG3006" s="3" t="s">
        <v>1634</v>
      </c>
      <c r="AS3006" s="3" t="s">
        <v>306</v>
      </c>
    </row>
    <row r="3007" spans="1:45">
      <c r="A3007" s="29">
        <v>43424</v>
      </c>
      <c r="B3007" s="1">
        <v>7090</v>
      </c>
      <c r="E3007" s="13">
        <v>13</v>
      </c>
      <c r="F3007" s="5" t="s">
        <v>41</v>
      </c>
      <c r="G3007" s="5">
        <v>2018</v>
      </c>
      <c r="L3007" s="5"/>
      <c r="N3007" s="5" t="s">
        <v>687</v>
      </c>
      <c r="P3007" s="30">
        <v>32</v>
      </c>
      <c r="Q3007" s="30">
        <v>1</v>
      </c>
      <c r="R3007" s="3" t="s">
        <v>3</v>
      </c>
      <c r="S3007" s="3" t="s">
        <v>43</v>
      </c>
      <c r="T3007" s="3" t="s">
        <v>709</v>
      </c>
      <c r="U3007" s="20" t="s">
        <v>1893</v>
      </c>
      <c r="W3007" s="3" t="s">
        <v>1316</v>
      </c>
      <c r="Z3007" s="8">
        <v>44.440047999999997</v>
      </c>
      <c r="AA3007" s="8">
        <v>-120.580071</v>
      </c>
      <c r="AB3007" s="3" t="s">
        <v>2310</v>
      </c>
      <c r="AD3007" s="3" t="s">
        <v>747</v>
      </c>
      <c r="AE3007" s="3" t="str">
        <f t="shared" si="50"/>
        <v>ex Hydrophyllum</v>
      </c>
      <c r="AF3007" s="3" t="s">
        <v>2696</v>
      </c>
      <c r="AG3007" s="3" t="s">
        <v>1634</v>
      </c>
      <c r="AS3007" s="3" t="s">
        <v>306</v>
      </c>
    </row>
    <row r="3008" spans="1:45">
      <c r="A3008" s="29">
        <v>43424</v>
      </c>
      <c r="B3008" s="1">
        <v>3513</v>
      </c>
      <c r="E3008" s="13">
        <v>13</v>
      </c>
      <c r="F3008" s="5" t="s">
        <v>41</v>
      </c>
      <c r="G3008" s="5">
        <v>2018</v>
      </c>
      <c r="L3008" s="5"/>
      <c r="N3008" s="5" t="s">
        <v>687</v>
      </c>
      <c r="P3008" s="30">
        <v>32</v>
      </c>
      <c r="Q3008" s="30">
        <v>2</v>
      </c>
      <c r="R3008" s="3" t="s">
        <v>3</v>
      </c>
      <c r="S3008" s="3" t="s">
        <v>43</v>
      </c>
      <c r="T3008" s="3" t="s">
        <v>709</v>
      </c>
      <c r="U3008" s="20" t="s">
        <v>1893</v>
      </c>
      <c r="W3008" s="3" t="s">
        <v>745</v>
      </c>
      <c r="Z3008" s="8">
        <v>44.440047999999997</v>
      </c>
      <c r="AA3008" s="8">
        <v>-120.580071</v>
      </c>
      <c r="AB3008" s="3" t="s">
        <v>2310</v>
      </c>
      <c r="AD3008" s="3" t="s">
        <v>747</v>
      </c>
      <c r="AE3008" s="3" t="str">
        <f t="shared" si="50"/>
        <v>ex Hydrophyllum</v>
      </c>
      <c r="AF3008" s="3" t="s">
        <v>2696</v>
      </c>
      <c r="AG3008" s="3" t="s">
        <v>1634</v>
      </c>
      <c r="AS3008" s="3" t="s">
        <v>306</v>
      </c>
    </row>
    <row r="3009" spans="1:45">
      <c r="A3009" s="29">
        <v>43424</v>
      </c>
      <c r="B3009" s="1">
        <v>3514</v>
      </c>
      <c r="E3009" s="13">
        <v>13</v>
      </c>
      <c r="F3009" s="5" t="s">
        <v>41</v>
      </c>
      <c r="G3009" s="5">
        <v>2018</v>
      </c>
      <c r="L3009" s="5"/>
      <c r="N3009" s="5" t="s">
        <v>687</v>
      </c>
      <c r="P3009" s="30">
        <v>32</v>
      </c>
      <c r="Q3009" s="30">
        <v>3</v>
      </c>
      <c r="R3009" s="3" t="s">
        <v>3</v>
      </c>
      <c r="S3009" s="3" t="s">
        <v>43</v>
      </c>
      <c r="T3009" s="3" t="s">
        <v>709</v>
      </c>
      <c r="U3009" s="20" t="s">
        <v>1893</v>
      </c>
      <c r="W3009" s="3" t="s">
        <v>745</v>
      </c>
      <c r="Z3009" s="8">
        <v>44.440047999999997</v>
      </c>
      <c r="AA3009" s="8">
        <v>-120.580071</v>
      </c>
      <c r="AB3009" s="3" t="s">
        <v>2310</v>
      </c>
      <c r="AD3009" s="3" t="s">
        <v>747</v>
      </c>
      <c r="AE3009" s="3" t="str">
        <f t="shared" si="50"/>
        <v>ex Hydrophyllum</v>
      </c>
      <c r="AF3009" s="3" t="s">
        <v>2696</v>
      </c>
      <c r="AG3009" s="3" t="s">
        <v>1634</v>
      </c>
      <c r="AS3009" s="3" t="s">
        <v>306</v>
      </c>
    </row>
    <row r="3010" spans="1:45">
      <c r="A3010" s="29">
        <v>43424</v>
      </c>
      <c r="B3010" s="1">
        <v>3515</v>
      </c>
      <c r="E3010" s="13">
        <v>13</v>
      </c>
      <c r="F3010" s="5" t="s">
        <v>41</v>
      </c>
      <c r="G3010" s="5">
        <v>2018</v>
      </c>
      <c r="L3010" s="5"/>
      <c r="N3010" s="5" t="s">
        <v>687</v>
      </c>
      <c r="P3010" s="30">
        <v>32</v>
      </c>
      <c r="Q3010" s="30">
        <v>4</v>
      </c>
      <c r="R3010" s="3" t="s">
        <v>3</v>
      </c>
      <c r="S3010" s="3" t="s">
        <v>43</v>
      </c>
      <c r="T3010" s="3" t="s">
        <v>709</v>
      </c>
      <c r="U3010" s="20" t="s">
        <v>1893</v>
      </c>
      <c r="W3010" s="3" t="s">
        <v>745</v>
      </c>
      <c r="Z3010" s="8">
        <v>44.440047999999997</v>
      </c>
      <c r="AA3010" s="8">
        <v>-120.580071</v>
      </c>
      <c r="AB3010" s="3" t="s">
        <v>2310</v>
      </c>
      <c r="AD3010" s="3" t="s">
        <v>747</v>
      </c>
      <c r="AE3010" s="3" t="str">
        <f t="shared" si="50"/>
        <v>ex Hydrophyllum</v>
      </c>
      <c r="AF3010" s="3" t="s">
        <v>2696</v>
      </c>
      <c r="AG3010" s="3" t="s">
        <v>1634</v>
      </c>
      <c r="AS3010" s="3" t="s">
        <v>306</v>
      </c>
    </row>
    <row r="3011" spans="1:45">
      <c r="A3011" s="29">
        <v>43424</v>
      </c>
      <c r="B3011" s="1">
        <v>3516</v>
      </c>
      <c r="E3011" s="13">
        <v>13</v>
      </c>
      <c r="F3011" s="5" t="s">
        <v>41</v>
      </c>
      <c r="G3011" s="5">
        <v>2018</v>
      </c>
      <c r="L3011" s="5"/>
      <c r="N3011" s="5" t="s">
        <v>687</v>
      </c>
      <c r="P3011" s="30">
        <v>32</v>
      </c>
      <c r="Q3011" s="30">
        <v>5</v>
      </c>
      <c r="R3011" s="3" t="s">
        <v>3</v>
      </c>
      <c r="S3011" s="3" t="s">
        <v>43</v>
      </c>
      <c r="T3011" s="3" t="s">
        <v>709</v>
      </c>
      <c r="U3011" s="20" t="s">
        <v>1893</v>
      </c>
      <c r="W3011" s="3" t="s">
        <v>745</v>
      </c>
      <c r="Z3011" s="8">
        <v>44.440047999999997</v>
      </c>
      <c r="AA3011" s="8">
        <v>-120.580071</v>
      </c>
      <c r="AB3011" s="3" t="s">
        <v>2310</v>
      </c>
      <c r="AD3011" s="3" t="s">
        <v>747</v>
      </c>
      <c r="AE3011" s="3" t="str">
        <f t="shared" si="50"/>
        <v>ex Hydrophyllum</v>
      </c>
      <c r="AF3011" s="3" t="s">
        <v>2696</v>
      </c>
      <c r="AG3011" s="3" t="s">
        <v>1634</v>
      </c>
      <c r="AS3011" s="3" t="s">
        <v>306</v>
      </c>
    </row>
    <row r="3012" spans="1:45">
      <c r="A3012" s="29">
        <v>43424</v>
      </c>
      <c r="B3012" s="1">
        <v>3517</v>
      </c>
      <c r="E3012" s="13">
        <v>13</v>
      </c>
      <c r="F3012" s="5" t="s">
        <v>41</v>
      </c>
      <c r="G3012" s="5">
        <v>2018</v>
      </c>
      <c r="L3012" s="5"/>
      <c r="N3012" s="5" t="s">
        <v>687</v>
      </c>
      <c r="P3012" s="30">
        <v>32</v>
      </c>
      <c r="Q3012" s="30">
        <v>6</v>
      </c>
      <c r="R3012" s="3" t="s">
        <v>3</v>
      </c>
      <c r="S3012" s="3" t="s">
        <v>43</v>
      </c>
      <c r="T3012" s="3" t="s">
        <v>709</v>
      </c>
      <c r="U3012" s="20" t="s">
        <v>1893</v>
      </c>
      <c r="W3012" s="3" t="s">
        <v>745</v>
      </c>
      <c r="Z3012" s="8">
        <v>44.440047999999997</v>
      </c>
      <c r="AA3012" s="8">
        <v>-120.580071</v>
      </c>
      <c r="AB3012" s="3" t="s">
        <v>2310</v>
      </c>
      <c r="AD3012" s="3" t="s">
        <v>747</v>
      </c>
      <c r="AE3012" s="3" t="str">
        <f t="shared" si="50"/>
        <v>ex Hydrophyllum</v>
      </c>
      <c r="AF3012" s="3" t="s">
        <v>2696</v>
      </c>
      <c r="AG3012" s="3" t="s">
        <v>1634</v>
      </c>
      <c r="AS3012" s="3" t="s">
        <v>306</v>
      </c>
    </row>
    <row r="3013" spans="1:45">
      <c r="A3013" s="29">
        <v>43424</v>
      </c>
      <c r="B3013" s="1">
        <v>3980</v>
      </c>
      <c r="E3013" s="13">
        <v>17</v>
      </c>
      <c r="F3013" s="5" t="s">
        <v>41</v>
      </c>
      <c r="G3013" s="5">
        <v>2018</v>
      </c>
      <c r="L3013" s="5"/>
      <c r="N3013" s="5" t="s">
        <v>848</v>
      </c>
      <c r="P3013" s="30">
        <v>33</v>
      </c>
      <c r="Q3013" s="30">
        <v>1</v>
      </c>
      <c r="R3013" s="3" t="s">
        <v>3</v>
      </c>
      <c r="S3013" s="3" t="s">
        <v>43</v>
      </c>
      <c r="T3013" s="3" t="s">
        <v>272</v>
      </c>
      <c r="U3013" s="20" t="s">
        <v>1893</v>
      </c>
      <c r="W3013" s="3" t="s">
        <v>418</v>
      </c>
      <c r="Z3013" s="8">
        <v>44.267597000000002</v>
      </c>
      <c r="AA3013" s="8">
        <v>-121.255453</v>
      </c>
      <c r="AB3013" s="3" t="s">
        <v>2310</v>
      </c>
      <c r="AD3013" s="3" t="s">
        <v>849</v>
      </c>
      <c r="AE3013" s="3" t="str">
        <f t="shared" si="50"/>
        <v>ex Descurainia sophia</v>
      </c>
      <c r="AF3013" s="3" t="s">
        <v>2696</v>
      </c>
      <c r="AG3013" s="3" t="s">
        <v>1634</v>
      </c>
      <c r="AS3013" s="3" t="s">
        <v>306</v>
      </c>
    </row>
    <row r="3014" spans="1:45">
      <c r="A3014" s="29">
        <v>43424</v>
      </c>
      <c r="B3014" s="1">
        <v>3981</v>
      </c>
      <c r="E3014" s="13">
        <v>17</v>
      </c>
      <c r="F3014" s="5" t="s">
        <v>41</v>
      </c>
      <c r="G3014" s="5">
        <v>2018</v>
      </c>
      <c r="L3014" s="5"/>
      <c r="N3014" s="5" t="s">
        <v>848</v>
      </c>
      <c r="P3014" s="30">
        <v>33</v>
      </c>
      <c r="Q3014" s="30">
        <v>2</v>
      </c>
      <c r="R3014" s="3" t="s">
        <v>3</v>
      </c>
      <c r="S3014" s="3" t="s">
        <v>43</v>
      </c>
      <c r="T3014" s="3" t="s">
        <v>272</v>
      </c>
      <c r="U3014" s="20" t="s">
        <v>1893</v>
      </c>
      <c r="W3014" s="3" t="s">
        <v>418</v>
      </c>
      <c r="Z3014" s="8">
        <v>44.267597000000002</v>
      </c>
      <c r="AA3014" s="8">
        <v>-121.255453</v>
      </c>
      <c r="AB3014" s="3" t="s">
        <v>2310</v>
      </c>
      <c r="AD3014" s="3" t="s">
        <v>849</v>
      </c>
      <c r="AE3014" s="3" t="str">
        <f t="shared" si="50"/>
        <v>ex Descurainia sophia</v>
      </c>
      <c r="AF3014" s="3" t="s">
        <v>2696</v>
      </c>
      <c r="AG3014" s="3" t="s">
        <v>1634</v>
      </c>
      <c r="AS3014" s="3" t="s">
        <v>306</v>
      </c>
    </row>
    <row r="3015" spans="1:45">
      <c r="A3015" s="29">
        <v>43424</v>
      </c>
      <c r="B3015" s="1">
        <v>3982</v>
      </c>
      <c r="E3015" s="13">
        <v>17</v>
      </c>
      <c r="F3015" s="5" t="s">
        <v>41</v>
      </c>
      <c r="G3015" s="5">
        <v>2018</v>
      </c>
      <c r="L3015" s="5"/>
      <c r="N3015" s="5" t="s">
        <v>848</v>
      </c>
      <c r="P3015" s="30">
        <v>33</v>
      </c>
      <c r="Q3015" s="30">
        <v>3</v>
      </c>
      <c r="R3015" s="3" t="s">
        <v>3</v>
      </c>
      <c r="S3015" s="3" t="s">
        <v>43</v>
      </c>
      <c r="T3015" s="3" t="s">
        <v>272</v>
      </c>
      <c r="U3015" s="20" t="s">
        <v>1893</v>
      </c>
      <c r="W3015" s="3" t="s">
        <v>418</v>
      </c>
      <c r="Z3015" s="8">
        <v>44.267597000000002</v>
      </c>
      <c r="AA3015" s="8">
        <v>-121.255453</v>
      </c>
      <c r="AB3015" s="3" t="s">
        <v>2310</v>
      </c>
      <c r="AD3015" s="3" t="s">
        <v>849</v>
      </c>
      <c r="AE3015" s="3" t="str">
        <f t="shared" si="50"/>
        <v>ex Descurainia sophia</v>
      </c>
      <c r="AF3015" s="3" t="s">
        <v>2696</v>
      </c>
      <c r="AG3015" s="3" t="s">
        <v>1634</v>
      </c>
      <c r="AS3015" s="3" t="s">
        <v>306</v>
      </c>
    </row>
    <row r="3016" spans="1:45">
      <c r="A3016" s="29">
        <v>43424</v>
      </c>
      <c r="B3016" s="1">
        <v>3983</v>
      </c>
      <c r="E3016" s="13">
        <v>17</v>
      </c>
      <c r="F3016" s="5" t="s">
        <v>41</v>
      </c>
      <c r="G3016" s="5">
        <v>2018</v>
      </c>
      <c r="L3016" s="5"/>
      <c r="N3016" s="5" t="s">
        <v>848</v>
      </c>
      <c r="P3016" s="30">
        <v>33</v>
      </c>
      <c r="Q3016" s="30">
        <v>4</v>
      </c>
      <c r="R3016" s="3" t="s">
        <v>3</v>
      </c>
      <c r="S3016" s="3" t="s">
        <v>43</v>
      </c>
      <c r="T3016" s="3" t="s">
        <v>272</v>
      </c>
      <c r="U3016" s="20" t="s">
        <v>1893</v>
      </c>
      <c r="W3016" s="3" t="s">
        <v>418</v>
      </c>
      <c r="Z3016" s="8">
        <v>44.267597000000002</v>
      </c>
      <c r="AA3016" s="8">
        <v>-121.255453</v>
      </c>
      <c r="AB3016" s="3" t="s">
        <v>2310</v>
      </c>
      <c r="AD3016" s="3" t="s">
        <v>849</v>
      </c>
      <c r="AE3016" s="3" t="str">
        <f t="shared" si="50"/>
        <v>ex Descurainia sophia</v>
      </c>
      <c r="AF3016" s="3" t="s">
        <v>2696</v>
      </c>
      <c r="AG3016" s="3" t="s">
        <v>1634</v>
      </c>
      <c r="AS3016" s="3" t="s">
        <v>306</v>
      </c>
    </row>
    <row r="3017" spans="1:45">
      <c r="A3017" s="29">
        <v>43424</v>
      </c>
      <c r="B3017" s="1">
        <v>3984</v>
      </c>
      <c r="E3017" s="13">
        <v>17</v>
      </c>
      <c r="F3017" s="5" t="s">
        <v>41</v>
      </c>
      <c r="G3017" s="5">
        <v>2018</v>
      </c>
      <c r="L3017" s="5"/>
      <c r="N3017" s="5" t="s">
        <v>848</v>
      </c>
      <c r="P3017" s="30">
        <v>33</v>
      </c>
      <c r="Q3017" s="30">
        <v>5</v>
      </c>
      <c r="R3017" s="3" t="s">
        <v>3</v>
      </c>
      <c r="S3017" s="3" t="s">
        <v>43</v>
      </c>
      <c r="T3017" s="3" t="s">
        <v>272</v>
      </c>
      <c r="U3017" s="20" t="s">
        <v>1893</v>
      </c>
      <c r="W3017" s="3" t="s">
        <v>418</v>
      </c>
      <c r="Z3017" s="8">
        <v>44.267597000000002</v>
      </c>
      <c r="AA3017" s="8">
        <v>-121.255453</v>
      </c>
      <c r="AB3017" s="3" t="s">
        <v>2310</v>
      </c>
      <c r="AD3017" s="3" t="s">
        <v>849</v>
      </c>
      <c r="AE3017" s="3" t="str">
        <f t="shared" si="50"/>
        <v>ex Descurainia sophia</v>
      </c>
      <c r="AF3017" s="3" t="s">
        <v>2696</v>
      </c>
      <c r="AG3017" s="3" t="s">
        <v>1634</v>
      </c>
      <c r="AS3017" s="3" t="s">
        <v>306</v>
      </c>
    </row>
    <row r="3018" spans="1:45">
      <c r="A3018" s="29">
        <v>43424</v>
      </c>
      <c r="B3018" s="1">
        <v>3985</v>
      </c>
      <c r="E3018" s="13">
        <v>17</v>
      </c>
      <c r="F3018" s="5" t="s">
        <v>41</v>
      </c>
      <c r="G3018" s="5">
        <v>2018</v>
      </c>
      <c r="L3018" s="5"/>
      <c r="N3018" s="5" t="s">
        <v>848</v>
      </c>
      <c r="P3018" s="30">
        <v>33</v>
      </c>
      <c r="Q3018" s="30">
        <v>6</v>
      </c>
      <c r="R3018" s="3" t="s">
        <v>3</v>
      </c>
      <c r="S3018" s="3" t="s">
        <v>43</v>
      </c>
      <c r="T3018" s="3" t="s">
        <v>272</v>
      </c>
      <c r="U3018" s="20" t="s">
        <v>1893</v>
      </c>
      <c r="W3018" s="3" t="s">
        <v>418</v>
      </c>
      <c r="Z3018" s="8">
        <v>44.267597000000002</v>
      </c>
      <c r="AA3018" s="8">
        <v>-121.255453</v>
      </c>
      <c r="AB3018" s="3" t="s">
        <v>2310</v>
      </c>
      <c r="AD3018" s="3" t="s">
        <v>849</v>
      </c>
      <c r="AE3018" s="3" t="str">
        <f t="shared" si="50"/>
        <v>ex Descurainia sophia</v>
      </c>
      <c r="AF3018" s="3" t="s">
        <v>2696</v>
      </c>
      <c r="AG3018" s="3" t="s">
        <v>1634</v>
      </c>
      <c r="AS3018" s="3" t="s">
        <v>306</v>
      </c>
    </row>
    <row r="3019" spans="1:45">
      <c r="A3019" s="29">
        <v>43424</v>
      </c>
      <c r="B3019" s="1">
        <v>3986</v>
      </c>
      <c r="E3019" s="13">
        <v>17</v>
      </c>
      <c r="F3019" s="5" t="s">
        <v>41</v>
      </c>
      <c r="G3019" s="5">
        <v>2018</v>
      </c>
      <c r="L3019" s="5"/>
      <c r="N3019" s="5" t="s">
        <v>848</v>
      </c>
      <c r="P3019" s="30">
        <v>33</v>
      </c>
      <c r="Q3019" s="30">
        <v>7</v>
      </c>
      <c r="R3019" s="3" t="s">
        <v>3</v>
      </c>
      <c r="S3019" s="3" t="s">
        <v>43</v>
      </c>
      <c r="T3019" s="3" t="s">
        <v>272</v>
      </c>
      <c r="U3019" s="20" t="s">
        <v>1893</v>
      </c>
      <c r="W3019" s="3" t="s">
        <v>418</v>
      </c>
      <c r="Z3019" s="8">
        <v>44.267597000000002</v>
      </c>
      <c r="AA3019" s="8">
        <v>-121.255453</v>
      </c>
      <c r="AB3019" s="3" t="s">
        <v>2310</v>
      </c>
      <c r="AD3019" s="3" t="s">
        <v>849</v>
      </c>
      <c r="AE3019" s="3" t="str">
        <f t="shared" ref="AE3019:AE3061" si="51">CONCATENATE("ex ", AD3019)</f>
        <v>ex Descurainia sophia</v>
      </c>
      <c r="AF3019" s="3" t="s">
        <v>2696</v>
      </c>
      <c r="AG3019" s="3" t="s">
        <v>1634</v>
      </c>
      <c r="AS3019" s="3" t="s">
        <v>306</v>
      </c>
    </row>
    <row r="3020" spans="1:45">
      <c r="A3020" s="29">
        <v>43424</v>
      </c>
      <c r="B3020" s="1">
        <v>3987</v>
      </c>
      <c r="E3020" s="13">
        <v>17</v>
      </c>
      <c r="F3020" s="5" t="s">
        <v>41</v>
      </c>
      <c r="G3020" s="5">
        <v>2018</v>
      </c>
      <c r="L3020" s="5"/>
      <c r="N3020" s="5" t="s">
        <v>850</v>
      </c>
      <c r="P3020" s="30">
        <v>34</v>
      </c>
      <c r="Q3020" s="30">
        <v>1</v>
      </c>
      <c r="R3020" s="3" t="s">
        <v>3</v>
      </c>
      <c r="S3020" s="3" t="s">
        <v>43</v>
      </c>
      <c r="T3020" s="3" t="s">
        <v>272</v>
      </c>
      <c r="U3020" s="20" t="s">
        <v>1893</v>
      </c>
      <c r="W3020" s="3" t="s">
        <v>418</v>
      </c>
      <c r="Z3020" s="8">
        <v>44.267446999999997</v>
      </c>
      <c r="AA3020" s="8">
        <v>-121.25480899999999</v>
      </c>
      <c r="AB3020" s="3" t="s">
        <v>2310</v>
      </c>
      <c r="AD3020" s="3" t="s">
        <v>847</v>
      </c>
      <c r="AE3020" s="3" t="str">
        <f t="shared" si="51"/>
        <v>ex Thelypodium laciniatum</v>
      </c>
      <c r="AF3020" s="3" t="s">
        <v>2696</v>
      </c>
      <c r="AG3020" s="3" t="s">
        <v>1634</v>
      </c>
      <c r="AS3020" s="3" t="s">
        <v>306</v>
      </c>
    </row>
    <row r="3021" spans="1:45">
      <c r="A3021" s="29">
        <v>43424</v>
      </c>
      <c r="B3021" s="1">
        <v>3988</v>
      </c>
      <c r="E3021" s="13">
        <v>17</v>
      </c>
      <c r="F3021" s="5" t="s">
        <v>41</v>
      </c>
      <c r="G3021" s="5">
        <v>2018</v>
      </c>
      <c r="L3021" s="5"/>
      <c r="N3021" s="5" t="s">
        <v>850</v>
      </c>
      <c r="P3021" s="30">
        <v>34</v>
      </c>
      <c r="Q3021" s="30">
        <v>2</v>
      </c>
      <c r="R3021" s="3" t="s">
        <v>3</v>
      </c>
      <c r="S3021" s="3" t="s">
        <v>43</v>
      </c>
      <c r="T3021" s="3" t="s">
        <v>272</v>
      </c>
      <c r="U3021" s="20" t="s">
        <v>1893</v>
      </c>
      <c r="W3021" s="3" t="s">
        <v>418</v>
      </c>
      <c r="Z3021" s="8">
        <v>44.267446999999997</v>
      </c>
      <c r="AA3021" s="8">
        <v>-121.25480899999999</v>
      </c>
      <c r="AB3021" s="3" t="s">
        <v>2310</v>
      </c>
      <c r="AD3021" s="3" t="s">
        <v>847</v>
      </c>
      <c r="AE3021" s="3" t="str">
        <f t="shared" si="51"/>
        <v>ex Thelypodium laciniatum</v>
      </c>
      <c r="AF3021" s="3" t="s">
        <v>2696</v>
      </c>
      <c r="AG3021" s="3" t="s">
        <v>1634</v>
      </c>
      <c r="AS3021" s="3" t="s">
        <v>306</v>
      </c>
    </row>
    <row r="3022" spans="1:45">
      <c r="A3022" s="29">
        <v>43424</v>
      </c>
      <c r="B3022" s="1">
        <v>3989</v>
      </c>
      <c r="E3022" s="13">
        <v>17</v>
      </c>
      <c r="F3022" s="5" t="s">
        <v>41</v>
      </c>
      <c r="G3022" s="5">
        <v>2018</v>
      </c>
      <c r="L3022" s="5"/>
      <c r="N3022" s="5" t="s">
        <v>850</v>
      </c>
      <c r="P3022" s="30">
        <v>34</v>
      </c>
      <c r="Q3022" s="30">
        <v>3</v>
      </c>
      <c r="R3022" s="3" t="s">
        <v>3</v>
      </c>
      <c r="S3022" s="3" t="s">
        <v>43</v>
      </c>
      <c r="T3022" s="3" t="s">
        <v>272</v>
      </c>
      <c r="U3022" s="20" t="s">
        <v>1893</v>
      </c>
      <c r="W3022" s="3" t="s">
        <v>418</v>
      </c>
      <c r="Z3022" s="8">
        <v>44.267446999999997</v>
      </c>
      <c r="AA3022" s="8">
        <v>-121.25480899999999</v>
      </c>
      <c r="AB3022" s="3" t="s">
        <v>2310</v>
      </c>
      <c r="AD3022" s="3" t="s">
        <v>847</v>
      </c>
      <c r="AE3022" s="3" t="str">
        <f t="shared" si="51"/>
        <v>ex Thelypodium laciniatum</v>
      </c>
      <c r="AF3022" s="3" t="s">
        <v>2696</v>
      </c>
      <c r="AG3022" s="3" t="s">
        <v>1634</v>
      </c>
      <c r="AS3022" s="3" t="s">
        <v>306</v>
      </c>
    </row>
    <row r="3023" spans="1:45">
      <c r="A3023" s="29">
        <v>43424</v>
      </c>
      <c r="B3023" s="1">
        <v>7091</v>
      </c>
      <c r="E3023" s="13">
        <v>17</v>
      </c>
      <c r="F3023" s="5" t="s">
        <v>41</v>
      </c>
      <c r="G3023" s="5">
        <v>2018</v>
      </c>
      <c r="L3023" s="5"/>
      <c r="N3023" s="5" t="s">
        <v>850</v>
      </c>
      <c r="P3023" s="30">
        <v>34</v>
      </c>
      <c r="Q3023" s="30">
        <v>4</v>
      </c>
      <c r="R3023" s="3" t="s">
        <v>3</v>
      </c>
      <c r="S3023" s="3" t="s">
        <v>43</v>
      </c>
      <c r="T3023" s="3" t="s">
        <v>272</v>
      </c>
      <c r="U3023" s="20" t="s">
        <v>1893</v>
      </c>
      <c r="W3023" s="3" t="s">
        <v>418</v>
      </c>
      <c r="Z3023" s="8">
        <v>44.267446999999997</v>
      </c>
      <c r="AA3023" s="8">
        <v>-121.25480399999999</v>
      </c>
      <c r="AB3023" s="3" t="s">
        <v>2310</v>
      </c>
      <c r="AD3023" s="3" t="s">
        <v>847</v>
      </c>
      <c r="AE3023" s="3" t="str">
        <f t="shared" si="51"/>
        <v>ex Thelypodium laciniatum</v>
      </c>
      <c r="AF3023" s="3" t="s">
        <v>2696</v>
      </c>
      <c r="AG3023" s="3" t="s">
        <v>1634</v>
      </c>
      <c r="AS3023" s="3" t="s">
        <v>306</v>
      </c>
    </row>
    <row r="3024" spans="1:45">
      <c r="A3024" s="29">
        <v>43424</v>
      </c>
      <c r="B3024" s="1">
        <v>3990</v>
      </c>
      <c r="E3024" s="13">
        <v>17</v>
      </c>
      <c r="F3024" s="5" t="s">
        <v>41</v>
      </c>
      <c r="G3024" s="5">
        <v>2018</v>
      </c>
      <c r="L3024" s="5"/>
      <c r="N3024" s="5" t="s">
        <v>850</v>
      </c>
      <c r="P3024" s="30">
        <v>34</v>
      </c>
      <c r="Q3024" s="30">
        <v>5</v>
      </c>
      <c r="R3024" s="3" t="s">
        <v>3</v>
      </c>
      <c r="S3024" s="3" t="s">
        <v>43</v>
      </c>
      <c r="T3024" s="3" t="s">
        <v>272</v>
      </c>
      <c r="U3024" s="20" t="s">
        <v>1893</v>
      </c>
      <c r="W3024" s="3" t="s">
        <v>418</v>
      </c>
      <c r="Z3024" s="8">
        <v>44.267446999999997</v>
      </c>
      <c r="AA3024" s="8">
        <v>-121.25480899999999</v>
      </c>
      <c r="AB3024" s="3" t="s">
        <v>2310</v>
      </c>
      <c r="AD3024" s="3" t="s">
        <v>847</v>
      </c>
      <c r="AE3024" s="3" t="str">
        <f t="shared" si="51"/>
        <v>ex Thelypodium laciniatum</v>
      </c>
      <c r="AF3024" s="3" t="s">
        <v>2696</v>
      </c>
      <c r="AG3024" s="3" t="s">
        <v>1634</v>
      </c>
      <c r="AS3024" s="3" t="s">
        <v>306</v>
      </c>
    </row>
    <row r="3025" spans="1:55">
      <c r="A3025" s="29">
        <v>43424</v>
      </c>
      <c r="B3025" s="1">
        <v>3991</v>
      </c>
      <c r="E3025" s="13">
        <v>17</v>
      </c>
      <c r="F3025" s="5" t="s">
        <v>41</v>
      </c>
      <c r="G3025" s="5">
        <v>2018</v>
      </c>
      <c r="L3025" s="5"/>
      <c r="N3025" s="5" t="s">
        <v>850</v>
      </c>
      <c r="P3025" s="30">
        <v>34</v>
      </c>
      <c r="Q3025" s="30">
        <v>6</v>
      </c>
      <c r="R3025" s="3" t="s">
        <v>3</v>
      </c>
      <c r="S3025" s="3" t="s">
        <v>43</v>
      </c>
      <c r="T3025" s="3" t="s">
        <v>272</v>
      </c>
      <c r="U3025" s="20" t="s">
        <v>1893</v>
      </c>
      <c r="W3025" s="3" t="s">
        <v>418</v>
      </c>
      <c r="Z3025" s="8">
        <v>44.267446999999997</v>
      </c>
      <c r="AA3025" s="8">
        <v>-121.25480899999999</v>
      </c>
      <c r="AB3025" s="3" t="s">
        <v>2310</v>
      </c>
      <c r="AD3025" s="3" t="s">
        <v>847</v>
      </c>
      <c r="AE3025" s="3" t="str">
        <f t="shared" si="51"/>
        <v>ex Thelypodium laciniatum</v>
      </c>
      <c r="AF3025" s="3" t="s">
        <v>2696</v>
      </c>
      <c r="AG3025" s="3" t="s">
        <v>1634</v>
      </c>
      <c r="AS3025" s="3" t="s">
        <v>306</v>
      </c>
    </row>
    <row r="3026" spans="1:55">
      <c r="A3026" s="29">
        <v>43424</v>
      </c>
      <c r="B3026" s="1">
        <v>3992</v>
      </c>
      <c r="E3026" s="13">
        <v>17</v>
      </c>
      <c r="F3026" s="5" t="s">
        <v>41</v>
      </c>
      <c r="G3026" s="5">
        <v>2018</v>
      </c>
      <c r="L3026" s="5"/>
      <c r="N3026" s="5" t="s">
        <v>850</v>
      </c>
      <c r="P3026" s="30">
        <v>34</v>
      </c>
      <c r="Q3026" s="30">
        <v>7</v>
      </c>
      <c r="R3026" s="3" t="s">
        <v>3</v>
      </c>
      <c r="S3026" s="3" t="s">
        <v>43</v>
      </c>
      <c r="T3026" s="3" t="s">
        <v>272</v>
      </c>
      <c r="U3026" s="20" t="s">
        <v>1893</v>
      </c>
      <c r="W3026" s="3" t="s">
        <v>418</v>
      </c>
      <c r="Z3026" s="8">
        <v>44.267446999999997</v>
      </c>
      <c r="AA3026" s="8">
        <v>-121.25480899999999</v>
      </c>
      <c r="AB3026" s="3" t="s">
        <v>2310</v>
      </c>
      <c r="AD3026" s="3" t="s">
        <v>847</v>
      </c>
      <c r="AE3026" s="3" t="str">
        <f t="shared" si="51"/>
        <v>ex Thelypodium laciniatum</v>
      </c>
      <c r="AF3026" s="3" t="s">
        <v>2696</v>
      </c>
      <c r="AG3026" s="3" t="s">
        <v>1634</v>
      </c>
      <c r="AS3026" s="3" t="s">
        <v>306</v>
      </c>
    </row>
    <row r="3027" spans="1:55">
      <c r="A3027" s="29">
        <v>43424</v>
      </c>
      <c r="B3027" s="1">
        <v>3993</v>
      </c>
      <c r="E3027" s="13">
        <v>17</v>
      </c>
      <c r="F3027" s="5" t="s">
        <v>41</v>
      </c>
      <c r="G3027" s="5">
        <v>2018</v>
      </c>
      <c r="L3027" s="5"/>
      <c r="N3027" s="5" t="s">
        <v>850</v>
      </c>
      <c r="P3027" s="30">
        <v>34</v>
      </c>
      <c r="Q3027" s="30">
        <v>8</v>
      </c>
      <c r="R3027" s="3" t="s">
        <v>3</v>
      </c>
      <c r="S3027" s="3" t="s">
        <v>43</v>
      </c>
      <c r="T3027" s="3" t="s">
        <v>272</v>
      </c>
      <c r="U3027" s="20" t="s">
        <v>1893</v>
      </c>
      <c r="W3027" s="3" t="s">
        <v>418</v>
      </c>
      <c r="Z3027" s="8">
        <v>44.267446999999997</v>
      </c>
      <c r="AA3027" s="8">
        <v>-121.25480899999999</v>
      </c>
      <c r="AB3027" s="3" t="s">
        <v>2310</v>
      </c>
      <c r="AD3027" s="3" t="s">
        <v>847</v>
      </c>
      <c r="AE3027" s="3" t="str">
        <f t="shared" si="51"/>
        <v>ex Thelypodium laciniatum</v>
      </c>
      <c r="AF3027" s="3" t="s">
        <v>2696</v>
      </c>
      <c r="AG3027" s="3" t="s">
        <v>1634</v>
      </c>
      <c r="AS3027" s="3" t="s">
        <v>306</v>
      </c>
    </row>
    <row r="3028" spans="1:55">
      <c r="A3028" s="29">
        <v>43424</v>
      </c>
      <c r="B3028" s="1">
        <v>3994</v>
      </c>
      <c r="E3028" s="13">
        <v>17</v>
      </c>
      <c r="F3028" s="5" t="s">
        <v>41</v>
      </c>
      <c r="G3028" s="5">
        <v>2018</v>
      </c>
      <c r="L3028" s="5"/>
      <c r="N3028" s="5" t="s">
        <v>850</v>
      </c>
      <c r="P3028" s="30">
        <v>34</v>
      </c>
      <c r="Q3028" s="30">
        <v>9</v>
      </c>
      <c r="R3028" s="3" t="s">
        <v>3</v>
      </c>
      <c r="S3028" s="3" t="s">
        <v>43</v>
      </c>
      <c r="T3028" s="3" t="s">
        <v>272</v>
      </c>
      <c r="U3028" s="20" t="s">
        <v>1893</v>
      </c>
      <c r="W3028" s="3" t="s">
        <v>418</v>
      </c>
      <c r="Z3028" s="8">
        <v>44.267446999999997</v>
      </c>
      <c r="AA3028" s="8">
        <v>-121.25480899999999</v>
      </c>
      <c r="AB3028" s="3" t="s">
        <v>2310</v>
      </c>
      <c r="AD3028" s="3" t="s">
        <v>847</v>
      </c>
      <c r="AE3028" s="3" t="str">
        <f t="shared" si="51"/>
        <v>ex Thelypodium laciniatum</v>
      </c>
      <c r="AF3028" s="3" t="s">
        <v>2696</v>
      </c>
      <c r="AG3028" s="3" t="s">
        <v>1634</v>
      </c>
      <c r="AS3028" s="3" t="s">
        <v>306</v>
      </c>
    </row>
    <row r="3029" spans="1:55">
      <c r="A3029" s="29">
        <v>43424</v>
      </c>
      <c r="B3029" s="1">
        <v>3995</v>
      </c>
      <c r="E3029" s="13">
        <v>17</v>
      </c>
      <c r="F3029" s="5" t="s">
        <v>41</v>
      </c>
      <c r="G3029" s="5">
        <v>2018</v>
      </c>
      <c r="L3029" s="5"/>
      <c r="N3029" s="5" t="s">
        <v>850</v>
      </c>
      <c r="P3029" s="30">
        <v>34</v>
      </c>
      <c r="Q3029" s="30">
        <v>10</v>
      </c>
      <c r="R3029" s="3" t="s">
        <v>3</v>
      </c>
      <c r="S3029" s="3" t="s">
        <v>43</v>
      </c>
      <c r="T3029" s="3" t="s">
        <v>272</v>
      </c>
      <c r="U3029" s="20" t="s">
        <v>1893</v>
      </c>
      <c r="W3029" s="3" t="s">
        <v>418</v>
      </c>
      <c r="Z3029" s="8">
        <v>44.267446999999997</v>
      </c>
      <c r="AA3029" s="8">
        <v>-121.25480899999999</v>
      </c>
      <c r="AB3029" s="3" t="s">
        <v>2310</v>
      </c>
      <c r="AD3029" s="3" t="s">
        <v>847</v>
      </c>
      <c r="AE3029" s="3" t="str">
        <f t="shared" si="51"/>
        <v>ex Thelypodium laciniatum</v>
      </c>
      <c r="AF3029" s="3" t="s">
        <v>2696</v>
      </c>
      <c r="AG3029" s="3" t="s">
        <v>1634</v>
      </c>
      <c r="AS3029" s="3" t="s">
        <v>306</v>
      </c>
    </row>
    <row r="3030" spans="1:55">
      <c r="A3030" s="29">
        <v>43424</v>
      </c>
      <c r="B3030" s="1">
        <v>3996</v>
      </c>
      <c r="E3030" s="13">
        <v>17</v>
      </c>
      <c r="F3030" s="5" t="s">
        <v>41</v>
      </c>
      <c r="G3030" s="5">
        <v>2018</v>
      </c>
      <c r="L3030" s="5"/>
      <c r="N3030" s="5" t="s">
        <v>851</v>
      </c>
      <c r="P3030" s="30">
        <v>35</v>
      </c>
      <c r="Q3030" s="30">
        <v>1</v>
      </c>
      <c r="R3030" s="3" t="s">
        <v>3</v>
      </c>
      <c r="S3030" s="3" t="s">
        <v>43</v>
      </c>
      <c r="T3030" s="3" t="s">
        <v>272</v>
      </c>
      <c r="U3030" s="20" t="s">
        <v>1893</v>
      </c>
      <c r="W3030" s="3" t="s">
        <v>418</v>
      </c>
      <c r="Z3030" s="8">
        <v>44.266848000000003</v>
      </c>
      <c r="AA3030" s="8">
        <v>-121.255667</v>
      </c>
      <c r="AB3030" s="3" t="s">
        <v>2310</v>
      </c>
      <c r="AD3030" s="3" t="s">
        <v>300</v>
      </c>
      <c r="AE3030" s="3" t="str">
        <f t="shared" si="51"/>
        <v>ex Taraxacum officinale</v>
      </c>
      <c r="AF3030" s="3" t="s">
        <v>2696</v>
      </c>
      <c r="AG3030" s="3" t="s">
        <v>1634</v>
      </c>
      <c r="AS3030" s="3" t="s">
        <v>306</v>
      </c>
    </row>
    <row r="3031" spans="1:55">
      <c r="A3031" s="29">
        <v>43424</v>
      </c>
      <c r="B3031" s="1">
        <v>3997</v>
      </c>
      <c r="E3031" s="13">
        <v>17</v>
      </c>
      <c r="F3031" s="5" t="s">
        <v>41</v>
      </c>
      <c r="G3031" s="5">
        <v>2018</v>
      </c>
      <c r="L3031" s="5"/>
      <c r="N3031" s="5" t="s">
        <v>851</v>
      </c>
      <c r="P3031" s="30">
        <v>35</v>
      </c>
      <c r="Q3031" s="30">
        <v>2</v>
      </c>
      <c r="R3031" s="3" t="s">
        <v>3</v>
      </c>
      <c r="S3031" s="3" t="s">
        <v>43</v>
      </c>
      <c r="T3031" s="3" t="s">
        <v>272</v>
      </c>
      <c r="U3031" s="20" t="s">
        <v>1893</v>
      </c>
      <c r="W3031" s="3" t="s">
        <v>418</v>
      </c>
      <c r="Z3031" s="8">
        <v>44.266848000000003</v>
      </c>
      <c r="AA3031" s="8">
        <v>-121.255667</v>
      </c>
      <c r="AB3031" s="3" t="s">
        <v>2310</v>
      </c>
      <c r="AD3031" s="3" t="s">
        <v>300</v>
      </c>
      <c r="AE3031" s="3" t="str">
        <f t="shared" si="51"/>
        <v>ex Taraxacum officinale</v>
      </c>
      <c r="AF3031" s="3" t="s">
        <v>2696</v>
      </c>
      <c r="AG3031" s="3" t="s">
        <v>1634</v>
      </c>
      <c r="AS3031" s="3" t="s">
        <v>306</v>
      </c>
    </row>
    <row r="3032" spans="1:55">
      <c r="A3032" s="29">
        <v>43424</v>
      </c>
      <c r="B3032" s="1">
        <v>3998</v>
      </c>
      <c r="E3032" s="13">
        <v>17</v>
      </c>
      <c r="F3032" s="5" t="s">
        <v>41</v>
      </c>
      <c r="G3032" s="5">
        <v>2018</v>
      </c>
      <c r="L3032" s="5"/>
      <c r="N3032" s="5" t="s">
        <v>851</v>
      </c>
      <c r="P3032" s="30">
        <v>35</v>
      </c>
      <c r="Q3032" s="30">
        <v>3</v>
      </c>
      <c r="R3032" s="3" t="s">
        <v>3</v>
      </c>
      <c r="S3032" s="3" t="s">
        <v>43</v>
      </c>
      <c r="T3032" s="3" t="s">
        <v>272</v>
      </c>
      <c r="U3032" s="20" t="s">
        <v>1893</v>
      </c>
      <c r="W3032" s="3" t="s">
        <v>418</v>
      </c>
      <c r="Z3032" s="8">
        <v>44.266848000000003</v>
      </c>
      <c r="AA3032" s="8">
        <v>-121.255667</v>
      </c>
      <c r="AB3032" s="3" t="s">
        <v>2310</v>
      </c>
      <c r="AD3032" s="3" t="s">
        <v>300</v>
      </c>
      <c r="AE3032" s="3" t="str">
        <f t="shared" si="51"/>
        <v>ex Taraxacum officinale</v>
      </c>
      <c r="AF3032" s="3" t="s">
        <v>2696</v>
      </c>
      <c r="AG3032" s="3" t="s">
        <v>1634</v>
      </c>
      <c r="AS3032" s="3" t="s">
        <v>306</v>
      </c>
    </row>
    <row r="3033" spans="1:55">
      <c r="A3033" s="29">
        <v>43424</v>
      </c>
      <c r="B3033" s="1">
        <v>3999</v>
      </c>
      <c r="E3033" s="13">
        <v>17</v>
      </c>
      <c r="F3033" s="5" t="s">
        <v>41</v>
      </c>
      <c r="G3033" s="5">
        <v>2018</v>
      </c>
      <c r="L3033" s="5"/>
      <c r="N3033" s="5" t="s">
        <v>851</v>
      </c>
      <c r="P3033" s="30">
        <v>35</v>
      </c>
      <c r="Q3033" s="30">
        <v>4</v>
      </c>
      <c r="R3033" s="3" t="s">
        <v>3</v>
      </c>
      <c r="S3033" s="3" t="s">
        <v>43</v>
      </c>
      <c r="T3033" s="3" t="s">
        <v>272</v>
      </c>
      <c r="U3033" s="20" t="s">
        <v>1893</v>
      </c>
      <c r="W3033" s="3" t="s">
        <v>418</v>
      </c>
      <c r="Z3033" s="8">
        <v>44.266848000000003</v>
      </c>
      <c r="AA3033" s="8">
        <v>-121.255667</v>
      </c>
      <c r="AB3033" s="3" t="s">
        <v>2310</v>
      </c>
      <c r="AD3033" s="3" t="s">
        <v>300</v>
      </c>
      <c r="AE3033" s="3" t="str">
        <f t="shared" si="51"/>
        <v>ex Taraxacum officinale</v>
      </c>
      <c r="AF3033" s="3" t="s">
        <v>2696</v>
      </c>
      <c r="AG3033" s="3" t="s">
        <v>1634</v>
      </c>
      <c r="AS3033" s="3" t="s">
        <v>306</v>
      </c>
    </row>
    <row r="3034" spans="1:55">
      <c r="A3034" s="29">
        <v>43424</v>
      </c>
      <c r="B3034" s="1">
        <v>4000</v>
      </c>
      <c r="E3034" s="13">
        <v>17</v>
      </c>
      <c r="F3034" s="5" t="s">
        <v>41</v>
      </c>
      <c r="G3034" s="5">
        <v>2018</v>
      </c>
      <c r="L3034" s="5"/>
      <c r="N3034" s="5" t="s">
        <v>851</v>
      </c>
      <c r="P3034" s="30">
        <v>35</v>
      </c>
      <c r="Q3034" s="30">
        <v>5</v>
      </c>
      <c r="R3034" s="3" t="s">
        <v>3</v>
      </c>
      <c r="S3034" s="3" t="s">
        <v>43</v>
      </c>
      <c r="T3034" s="3" t="s">
        <v>272</v>
      </c>
      <c r="U3034" s="20" t="s">
        <v>1893</v>
      </c>
      <c r="W3034" s="3" t="s">
        <v>418</v>
      </c>
      <c r="Z3034" s="8">
        <v>44.266848000000003</v>
      </c>
      <c r="AA3034" s="8">
        <v>-121.255667</v>
      </c>
      <c r="AB3034" s="3" t="s">
        <v>2310</v>
      </c>
      <c r="AD3034" s="3" t="s">
        <v>300</v>
      </c>
      <c r="AE3034" s="3" t="str">
        <f t="shared" si="51"/>
        <v>ex Taraxacum officinale</v>
      </c>
      <c r="AF3034" s="3" t="s">
        <v>2696</v>
      </c>
      <c r="AG3034" s="3" t="s">
        <v>1634</v>
      </c>
      <c r="AS3034" s="3" t="s">
        <v>306</v>
      </c>
    </row>
    <row r="3035" spans="1:55">
      <c r="A3035" s="29">
        <v>43424</v>
      </c>
      <c r="B3035" s="1">
        <v>4001</v>
      </c>
      <c r="E3035" s="13">
        <v>17</v>
      </c>
      <c r="F3035" s="5" t="s">
        <v>41</v>
      </c>
      <c r="G3035" s="5">
        <v>2018</v>
      </c>
      <c r="L3035" s="5"/>
      <c r="N3035" s="5" t="s">
        <v>851</v>
      </c>
      <c r="P3035" s="30">
        <v>35</v>
      </c>
      <c r="Q3035" s="30">
        <v>6</v>
      </c>
      <c r="R3035" s="3" t="s">
        <v>3</v>
      </c>
      <c r="S3035" s="3" t="s">
        <v>43</v>
      </c>
      <c r="T3035" s="3" t="s">
        <v>272</v>
      </c>
      <c r="U3035" s="20" t="s">
        <v>1893</v>
      </c>
      <c r="W3035" s="3" t="s">
        <v>418</v>
      </c>
      <c r="Z3035" s="8">
        <v>44.266848000000003</v>
      </c>
      <c r="AA3035" s="8">
        <v>-121.255667</v>
      </c>
      <c r="AB3035" s="3" t="s">
        <v>2310</v>
      </c>
      <c r="AD3035" s="3" t="s">
        <v>300</v>
      </c>
      <c r="AE3035" s="3" t="str">
        <f t="shared" si="51"/>
        <v>ex Taraxacum officinale</v>
      </c>
      <c r="AF3035" s="3" t="s">
        <v>2696</v>
      </c>
      <c r="AG3035" s="3" t="s">
        <v>1634</v>
      </c>
      <c r="AS3035" s="3" t="s">
        <v>306</v>
      </c>
    </row>
    <row r="3036" spans="1:55">
      <c r="A3036" s="29">
        <v>43424</v>
      </c>
      <c r="B3036" s="1">
        <v>4002</v>
      </c>
      <c r="E3036" s="13">
        <v>17</v>
      </c>
      <c r="F3036" s="5" t="s">
        <v>41</v>
      </c>
      <c r="G3036" s="5">
        <v>2018</v>
      </c>
      <c r="L3036" s="5"/>
      <c r="N3036" s="5" t="s">
        <v>851</v>
      </c>
      <c r="P3036" s="30">
        <v>35</v>
      </c>
      <c r="Q3036" s="30">
        <v>7</v>
      </c>
      <c r="R3036" s="3" t="s">
        <v>3</v>
      </c>
      <c r="S3036" s="3" t="s">
        <v>43</v>
      </c>
      <c r="T3036" s="3" t="s">
        <v>272</v>
      </c>
      <c r="U3036" s="20" t="s">
        <v>1893</v>
      </c>
      <c r="W3036" s="3" t="s">
        <v>418</v>
      </c>
      <c r="Z3036" s="8">
        <v>44.266848000000003</v>
      </c>
      <c r="AA3036" s="8">
        <v>-121.255667</v>
      </c>
      <c r="AB3036" s="3" t="s">
        <v>2310</v>
      </c>
      <c r="AD3036" s="3" t="s">
        <v>300</v>
      </c>
      <c r="AE3036" s="3" t="str">
        <f t="shared" si="51"/>
        <v>ex Taraxacum officinale</v>
      </c>
      <c r="AF3036" s="3" t="s">
        <v>2696</v>
      </c>
      <c r="AG3036" s="3" t="s">
        <v>1634</v>
      </c>
      <c r="AS3036" s="3" t="s">
        <v>306</v>
      </c>
    </row>
    <row r="3037" spans="1:55" s="2" customFormat="1">
      <c r="A3037" s="29">
        <v>43424</v>
      </c>
      <c r="B3037" s="1">
        <v>4003</v>
      </c>
      <c r="C3037" s="3"/>
      <c r="D3037" s="3"/>
      <c r="E3037" s="13">
        <v>17</v>
      </c>
      <c r="F3037" s="5" t="s">
        <v>41</v>
      </c>
      <c r="G3037" s="5">
        <v>2018</v>
      </c>
      <c r="H3037" s="5"/>
      <c r="I3037" s="3"/>
      <c r="J3037" s="3"/>
      <c r="K3037" s="3"/>
      <c r="L3037" s="5"/>
      <c r="M3037" s="3"/>
      <c r="N3037" s="5" t="s">
        <v>851</v>
      </c>
      <c r="O3037" s="5"/>
      <c r="P3037" s="30">
        <v>35</v>
      </c>
      <c r="Q3037" s="30">
        <v>8</v>
      </c>
      <c r="R3037" s="3" t="s">
        <v>3</v>
      </c>
      <c r="S3037" s="3" t="s">
        <v>43</v>
      </c>
      <c r="T3037" s="3" t="s">
        <v>272</v>
      </c>
      <c r="U3037" s="20" t="s">
        <v>1893</v>
      </c>
      <c r="V3037" s="3"/>
      <c r="W3037" s="3" t="s">
        <v>418</v>
      </c>
      <c r="X3037" s="3"/>
      <c r="Y3037" s="3"/>
      <c r="Z3037" s="8">
        <v>44.266848000000003</v>
      </c>
      <c r="AA3037" s="8">
        <v>-121.255667</v>
      </c>
      <c r="AB3037" s="3" t="s">
        <v>2310</v>
      </c>
      <c r="AC3037" s="3"/>
      <c r="AD3037" s="3" t="s">
        <v>300</v>
      </c>
      <c r="AE3037" s="3" t="str">
        <f t="shared" si="51"/>
        <v>ex Taraxacum officinale</v>
      </c>
      <c r="AF3037" s="3" t="s">
        <v>2696</v>
      </c>
      <c r="AG3037" s="3" t="s">
        <v>1634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 t="s">
        <v>306</v>
      </c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>
      <c r="A3038" s="29">
        <v>43424</v>
      </c>
      <c r="B3038" s="1">
        <v>4004</v>
      </c>
      <c r="E3038" s="13">
        <v>17</v>
      </c>
      <c r="F3038" s="5" t="s">
        <v>41</v>
      </c>
      <c r="G3038" s="5">
        <v>2018</v>
      </c>
      <c r="L3038" s="5"/>
      <c r="N3038" s="5" t="s">
        <v>851</v>
      </c>
      <c r="P3038" s="30">
        <v>35</v>
      </c>
      <c r="Q3038" s="30">
        <v>9</v>
      </c>
      <c r="R3038" s="3" t="s">
        <v>3</v>
      </c>
      <c r="S3038" s="3" t="s">
        <v>43</v>
      </c>
      <c r="T3038" s="3" t="s">
        <v>272</v>
      </c>
      <c r="U3038" s="20" t="s">
        <v>1893</v>
      </c>
      <c r="W3038" s="3" t="s">
        <v>418</v>
      </c>
      <c r="Z3038" s="8">
        <v>44.266848000000003</v>
      </c>
      <c r="AA3038" s="8">
        <v>-121.255667</v>
      </c>
      <c r="AB3038" s="3" t="s">
        <v>2310</v>
      </c>
      <c r="AD3038" s="3" t="s">
        <v>300</v>
      </c>
      <c r="AE3038" s="3" t="str">
        <f t="shared" si="51"/>
        <v>ex Taraxacum officinale</v>
      </c>
      <c r="AF3038" s="3" t="s">
        <v>2696</v>
      </c>
      <c r="AG3038" s="3" t="s">
        <v>1634</v>
      </c>
      <c r="AS3038" s="3" t="s">
        <v>306</v>
      </c>
    </row>
    <row r="3039" spans="1:55">
      <c r="A3039" s="29">
        <v>43424</v>
      </c>
      <c r="B3039" s="1">
        <v>4005</v>
      </c>
      <c r="E3039" s="13">
        <v>17</v>
      </c>
      <c r="F3039" s="5" t="s">
        <v>41</v>
      </c>
      <c r="G3039" s="5">
        <v>2018</v>
      </c>
      <c r="L3039" s="5"/>
      <c r="N3039" s="5" t="s">
        <v>851</v>
      </c>
      <c r="P3039" s="30">
        <v>35</v>
      </c>
      <c r="Q3039" s="30">
        <v>10</v>
      </c>
      <c r="R3039" s="3" t="s">
        <v>3</v>
      </c>
      <c r="S3039" s="3" t="s">
        <v>43</v>
      </c>
      <c r="T3039" s="3" t="s">
        <v>272</v>
      </c>
      <c r="U3039" s="20" t="s">
        <v>1893</v>
      </c>
      <c r="W3039" s="3" t="s">
        <v>418</v>
      </c>
      <c r="Z3039" s="8">
        <v>44.266848000000003</v>
      </c>
      <c r="AA3039" s="8">
        <v>-121.255667</v>
      </c>
      <c r="AB3039" s="3" t="s">
        <v>2310</v>
      </c>
      <c r="AD3039" s="3" t="s">
        <v>300</v>
      </c>
      <c r="AE3039" s="3" t="str">
        <f t="shared" si="51"/>
        <v>ex Taraxacum officinale</v>
      </c>
      <c r="AF3039" s="3" t="s">
        <v>2696</v>
      </c>
      <c r="AG3039" s="3" t="s">
        <v>1634</v>
      </c>
      <c r="AS3039" s="3" t="s">
        <v>306</v>
      </c>
    </row>
    <row r="3040" spans="1:55">
      <c r="A3040" s="29">
        <v>43424</v>
      </c>
      <c r="B3040" s="1">
        <v>4090</v>
      </c>
      <c r="E3040" s="13">
        <v>19</v>
      </c>
      <c r="F3040" s="5" t="s">
        <v>41</v>
      </c>
      <c r="G3040" s="5">
        <v>2018</v>
      </c>
      <c r="L3040" s="5"/>
      <c r="N3040" s="5" t="s">
        <v>852</v>
      </c>
      <c r="P3040" s="30">
        <v>36</v>
      </c>
      <c r="Q3040" s="30">
        <v>1</v>
      </c>
      <c r="R3040" s="3" t="s">
        <v>3</v>
      </c>
      <c r="S3040" s="3" t="s">
        <v>43</v>
      </c>
      <c r="T3040" s="3" t="s">
        <v>272</v>
      </c>
      <c r="U3040" s="20" t="s">
        <v>1893</v>
      </c>
      <c r="W3040" s="3" t="s">
        <v>862</v>
      </c>
      <c r="Z3040" s="8">
        <v>44.163980000000002</v>
      </c>
      <c r="AA3040" s="8">
        <v>-121.377396</v>
      </c>
      <c r="AB3040" s="3" t="s">
        <v>2310</v>
      </c>
      <c r="AD3040" s="3" t="s">
        <v>863</v>
      </c>
      <c r="AE3040" s="3" t="str">
        <f t="shared" si="51"/>
        <v>ex Rhus aromatica</v>
      </c>
      <c r="AF3040" s="3" t="s">
        <v>2696</v>
      </c>
      <c r="AG3040" s="3" t="s">
        <v>1634</v>
      </c>
      <c r="AS3040" s="3" t="s">
        <v>306</v>
      </c>
    </row>
    <row r="3041" spans="1:45">
      <c r="A3041" s="29">
        <v>43424</v>
      </c>
      <c r="B3041" s="1">
        <v>7092</v>
      </c>
      <c r="E3041" s="13">
        <v>19</v>
      </c>
      <c r="F3041" s="5" t="s">
        <v>41</v>
      </c>
      <c r="G3041" s="5">
        <v>2018</v>
      </c>
      <c r="L3041" s="5"/>
      <c r="N3041" s="5" t="s">
        <v>852</v>
      </c>
      <c r="P3041" s="30">
        <v>36</v>
      </c>
      <c r="Q3041" s="30">
        <v>2</v>
      </c>
      <c r="R3041" s="3" t="s">
        <v>3</v>
      </c>
      <c r="S3041" s="3" t="s">
        <v>43</v>
      </c>
      <c r="T3041" s="3" t="s">
        <v>272</v>
      </c>
      <c r="U3041" s="20" t="s">
        <v>1893</v>
      </c>
      <c r="W3041" s="3" t="s">
        <v>862</v>
      </c>
      <c r="Z3041" s="8">
        <v>44.163980000000002</v>
      </c>
      <c r="AA3041" s="8">
        <v>-121.377396</v>
      </c>
      <c r="AB3041" s="3" t="s">
        <v>2310</v>
      </c>
      <c r="AD3041" s="3" t="s">
        <v>863</v>
      </c>
      <c r="AE3041" s="3" t="str">
        <f t="shared" si="51"/>
        <v>ex Rhus aromatica</v>
      </c>
      <c r="AF3041" s="3" t="s">
        <v>2696</v>
      </c>
      <c r="AG3041" s="3" t="s">
        <v>1634</v>
      </c>
      <c r="AS3041" s="3" t="s">
        <v>306</v>
      </c>
    </row>
    <row r="3042" spans="1:45">
      <c r="A3042" s="29">
        <v>43424</v>
      </c>
      <c r="B3042" s="1">
        <v>4091</v>
      </c>
      <c r="E3042" s="13">
        <v>19</v>
      </c>
      <c r="F3042" s="5" t="s">
        <v>41</v>
      </c>
      <c r="G3042" s="5">
        <v>2018</v>
      </c>
      <c r="L3042" s="5"/>
      <c r="N3042" s="5" t="s">
        <v>852</v>
      </c>
      <c r="P3042" s="30">
        <v>36</v>
      </c>
      <c r="Q3042" s="30">
        <v>3</v>
      </c>
      <c r="R3042" s="3" t="s">
        <v>3</v>
      </c>
      <c r="S3042" s="3" t="s">
        <v>43</v>
      </c>
      <c r="T3042" s="3" t="s">
        <v>272</v>
      </c>
      <c r="U3042" s="20" t="s">
        <v>1893</v>
      </c>
      <c r="W3042" s="3" t="s">
        <v>862</v>
      </c>
      <c r="Z3042" s="8">
        <v>44.163980000000002</v>
      </c>
      <c r="AA3042" s="8">
        <v>-121.377396</v>
      </c>
      <c r="AB3042" s="3" t="s">
        <v>2310</v>
      </c>
      <c r="AD3042" s="3" t="s">
        <v>863</v>
      </c>
      <c r="AE3042" s="3" t="str">
        <f t="shared" si="51"/>
        <v>ex Rhus aromatica</v>
      </c>
      <c r="AF3042" s="3" t="s">
        <v>2696</v>
      </c>
      <c r="AG3042" s="3" t="s">
        <v>1634</v>
      </c>
      <c r="AS3042" s="3" t="s">
        <v>306</v>
      </c>
    </row>
    <row r="3043" spans="1:45">
      <c r="A3043" s="29">
        <v>43424</v>
      </c>
      <c r="B3043" s="1">
        <v>7093</v>
      </c>
      <c r="E3043" s="13">
        <v>19</v>
      </c>
      <c r="F3043" s="5" t="s">
        <v>41</v>
      </c>
      <c r="G3043" s="5">
        <v>2018</v>
      </c>
      <c r="L3043" s="5"/>
      <c r="N3043" s="5" t="s">
        <v>852</v>
      </c>
      <c r="P3043" s="30">
        <v>36</v>
      </c>
      <c r="Q3043" s="30">
        <v>4</v>
      </c>
      <c r="R3043" s="3" t="s">
        <v>3</v>
      </c>
      <c r="S3043" s="3" t="s">
        <v>43</v>
      </c>
      <c r="T3043" s="3" t="s">
        <v>272</v>
      </c>
      <c r="U3043" s="20" t="s">
        <v>1893</v>
      </c>
      <c r="W3043" s="3" t="s">
        <v>862</v>
      </c>
      <c r="Z3043" s="8">
        <v>44.163980000000002</v>
      </c>
      <c r="AA3043" s="8">
        <v>-121.377396</v>
      </c>
      <c r="AB3043" s="3" t="s">
        <v>2310</v>
      </c>
      <c r="AD3043" s="3" t="s">
        <v>863</v>
      </c>
      <c r="AE3043" s="3" t="str">
        <f t="shared" si="51"/>
        <v>ex Rhus aromatica</v>
      </c>
      <c r="AF3043" s="3" t="s">
        <v>2696</v>
      </c>
      <c r="AG3043" s="3" t="s">
        <v>1634</v>
      </c>
      <c r="AS3043" s="3" t="s">
        <v>306</v>
      </c>
    </row>
    <row r="3044" spans="1:45">
      <c r="A3044" s="29">
        <v>43424</v>
      </c>
      <c r="B3044" s="1">
        <v>4092</v>
      </c>
      <c r="E3044" s="13">
        <v>19</v>
      </c>
      <c r="F3044" s="5" t="s">
        <v>41</v>
      </c>
      <c r="G3044" s="5">
        <v>2018</v>
      </c>
      <c r="L3044" s="5"/>
      <c r="N3044" s="5" t="s">
        <v>852</v>
      </c>
      <c r="P3044" s="30">
        <v>36</v>
      </c>
      <c r="Q3044" s="30">
        <v>5</v>
      </c>
      <c r="R3044" s="3" t="s">
        <v>3</v>
      </c>
      <c r="S3044" s="3" t="s">
        <v>43</v>
      </c>
      <c r="T3044" s="3" t="s">
        <v>272</v>
      </c>
      <c r="U3044" s="20" t="s">
        <v>1893</v>
      </c>
      <c r="W3044" s="3" t="s">
        <v>862</v>
      </c>
      <c r="Z3044" s="8">
        <v>44.163980000000002</v>
      </c>
      <c r="AA3044" s="8">
        <v>-121.377396</v>
      </c>
      <c r="AB3044" s="3" t="s">
        <v>2310</v>
      </c>
      <c r="AD3044" s="3" t="s">
        <v>863</v>
      </c>
      <c r="AE3044" s="3" t="str">
        <f t="shared" si="51"/>
        <v>ex Rhus aromatica</v>
      </c>
      <c r="AF3044" s="3" t="s">
        <v>2696</v>
      </c>
      <c r="AG3044" s="3" t="s">
        <v>1634</v>
      </c>
      <c r="AS3044" s="3" t="s">
        <v>306</v>
      </c>
    </row>
    <row r="3045" spans="1:45">
      <c r="A3045" s="29">
        <v>43424</v>
      </c>
      <c r="B3045" s="1">
        <v>7094</v>
      </c>
      <c r="E3045" s="13">
        <v>19</v>
      </c>
      <c r="F3045" s="5" t="s">
        <v>41</v>
      </c>
      <c r="G3045" s="5">
        <v>2018</v>
      </c>
      <c r="L3045" s="5"/>
      <c r="N3045" s="5" t="s">
        <v>852</v>
      </c>
      <c r="P3045" s="30">
        <v>36</v>
      </c>
      <c r="Q3045" s="30">
        <v>6</v>
      </c>
      <c r="R3045" s="3" t="s">
        <v>3</v>
      </c>
      <c r="S3045" s="3" t="s">
        <v>43</v>
      </c>
      <c r="T3045" s="3" t="s">
        <v>272</v>
      </c>
      <c r="U3045" s="20" t="s">
        <v>1893</v>
      </c>
      <c r="W3045" s="3" t="s">
        <v>862</v>
      </c>
      <c r="Z3045" s="8">
        <v>44.163980000000002</v>
      </c>
      <c r="AA3045" s="8">
        <v>-121.377396</v>
      </c>
      <c r="AB3045" s="3" t="s">
        <v>2310</v>
      </c>
      <c r="AD3045" s="3" t="s">
        <v>863</v>
      </c>
      <c r="AE3045" s="3" t="str">
        <f t="shared" si="51"/>
        <v>ex Rhus aromatica</v>
      </c>
      <c r="AF3045" s="3" t="s">
        <v>2696</v>
      </c>
      <c r="AG3045" s="3" t="s">
        <v>1634</v>
      </c>
      <c r="AS3045" s="3" t="s">
        <v>306</v>
      </c>
    </row>
    <row r="3046" spans="1:45">
      <c r="A3046" s="29">
        <v>43424</v>
      </c>
      <c r="B3046" s="1">
        <v>4093</v>
      </c>
      <c r="E3046" s="13">
        <v>19</v>
      </c>
      <c r="F3046" s="5" t="s">
        <v>41</v>
      </c>
      <c r="G3046" s="5">
        <v>2018</v>
      </c>
      <c r="L3046" s="5"/>
      <c r="N3046" s="5" t="s">
        <v>852</v>
      </c>
      <c r="P3046" s="30">
        <v>36</v>
      </c>
      <c r="Q3046" s="30">
        <v>7</v>
      </c>
      <c r="R3046" s="3" t="s">
        <v>3</v>
      </c>
      <c r="S3046" s="3" t="s">
        <v>43</v>
      </c>
      <c r="T3046" s="3" t="s">
        <v>272</v>
      </c>
      <c r="U3046" s="20" t="s">
        <v>1893</v>
      </c>
      <c r="W3046" s="3" t="s">
        <v>862</v>
      </c>
      <c r="Z3046" s="8">
        <v>44.163980000000002</v>
      </c>
      <c r="AA3046" s="8">
        <v>-121.377396</v>
      </c>
      <c r="AB3046" s="3" t="s">
        <v>2310</v>
      </c>
      <c r="AD3046" s="3" t="s">
        <v>863</v>
      </c>
      <c r="AE3046" s="3" t="str">
        <f t="shared" si="51"/>
        <v>ex Rhus aromatica</v>
      </c>
      <c r="AF3046" s="3" t="s">
        <v>2696</v>
      </c>
      <c r="AG3046" s="3" t="s">
        <v>1634</v>
      </c>
      <c r="AS3046" s="3" t="s">
        <v>306</v>
      </c>
    </row>
    <row r="3047" spans="1:45">
      <c r="A3047" s="29">
        <v>43424</v>
      </c>
      <c r="B3047" s="1">
        <v>7095</v>
      </c>
      <c r="E3047" s="13">
        <v>19</v>
      </c>
      <c r="F3047" s="5" t="s">
        <v>41</v>
      </c>
      <c r="G3047" s="5">
        <v>2018</v>
      </c>
      <c r="L3047" s="5"/>
      <c r="N3047" s="5" t="s">
        <v>852</v>
      </c>
      <c r="P3047" s="30">
        <v>36</v>
      </c>
      <c r="Q3047" s="30">
        <v>8</v>
      </c>
      <c r="R3047" s="3" t="s">
        <v>3</v>
      </c>
      <c r="S3047" s="3" t="s">
        <v>43</v>
      </c>
      <c r="T3047" s="3" t="s">
        <v>272</v>
      </c>
      <c r="U3047" s="20" t="s">
        <v>1893</v>
      </c>
      <c r="W3047" s="3" t="s">
        <v>862</v>
      </c>
      <c r="Z3047" s="8">
        <v>44.163980000000002</v>
      </c>
      <c r="AA3047" s="8">
        <v>-121.377396</v>
      </c>
      <c r="AB3047" s="3" t="s">
        <v>2310</v>
      </c>
      <c r="AD3047" s="3" t="s">
        <v>863</v>
      </c>
      <c r="AE3047" s="3" t="str">
        <f t="shared" si="51"/>
        <v>ex Rhus aromatica</v>
      </c>
      <c r="AF3047" s="3" t="s">
        <v>2696</v>
      </c>
      <c r="AG3047" s="3" t="s">
        <v>1634</v>
      </c>
      <c r="AS3047" s="3" t="s">
        <v>306</v>
      </c>
    </row>
    <row r="3048" spans="1:45">
      <c r="A3048" s="29">
        <v>43424</v>
      </c>
      <c r="B3048" s="1">
        <v>4094</v>
      </c>
      <c r="E3048" s="13">
        <v>19</v>
      </c>
      <c r="F3048" s="5" t="s">
        <v>41</v>
      </c>
      <c r="G3048" s="5">
        <v>2018</v>
      </c>
      <c r="L3048" s="5"/>
      <c r="N3048" s="5" t="s">
        <v>852</v>
      </c>
      <c r="P3048" s="30">
        <v>36</v>
      </c>
      <c r="Q3048" s="30">
        <v>9</v>
      </c>
      <c r="R3048" s="3" t="s">
        <v>3</v>
      </c>
      <c r="S3048" s="3" t="s">
        <v>43</v>
      </c>
      <c r="T3048" s="3" t="s">
        <v>272</v>
      </c>
      <c r="U3048" s="20" t="s">
        <v>1893</v>
      </c>
      <c r="W3048" s="3" t="s">
        <v>862</v>
      </c>
      <c r="Z3048" s="8">
        <v>44.163980000000002</v>
      </c>
      <c r="AA3048" s="8">
        <v>-121.377396</v>
      </c>
      <c r="AB3048" s="3" t="s">
        <v>2310</v>
      </c>
      <c r="AD3048" s="3" t="s">
        <v>863</v>
      </c>
      <c r="AE3048" s="3" t="str">
        <f t="shared" si="51"/>
        <v>ex Rhus aromatica</v>
      </c>
      <c r="AF3048" s="3" t="s">
        <v>2696</v>
      </c>
      <c r="AG3048" s="3" t="s">
        <v>1634</v>
      </c>
      <c r="AS3048" s="3" t="s">
        <v>306</v>
      </c>
    </row>
    <row r="3049" spans="1:45">
      <c r="A3049" s="29">
        <v>43424</v>
      </c>
      <c r="B3049" s="1">
        <v>7096</v>
      </c>
      <c r="E3049" s="13">
        <v>19</v>
      </c>
      <c r="F3049" s="5" t="s">
        <v>41</v>
      </c>
      <c r="G3049" s="5">
        <v>2018</v>
      </c>
      <c r="L3049" s="5"/>
      <c r="N3049" s="5" t="s">
        <v>852</v>
      </c>
      <c r="P3049" s="30">
        <v>36</v>
      </c>
      <c r="Q3049" s="30">
        <v>10</v>
      </c>
      <c r="R3049" s="3" t="s">
        <v>3</v>
      </c>
      <c r="S3049" s="3" t="s">
        <v>43</v>
      </c>
      <c r="T3049" s="3" t="s">
        <v>272</v>
      </c>
      <c r="U3049" s="20" t="s">
        <v>1893</v>
      </c>
      <c r="W3049" s="3" t="s">
        <v>862</v>
      </c>
      <c r="Z3049" s="8">
        <v>44.163980000000002</v>
      </c>
      <c r="AA3049" s="8">
        <v>-121.377396</v>
      </c>
      <c r="AB3049" s="3" t="s">
        <v>2310</v>
      </c>
      <c r="AD3049" s="3" t="s">
        <v>863</v>
      </c>
      <c r="AE3049" s="3" t="str">
        <f t="shared" si="51"/>
        <v>ex Rhus aromatica</v>
      </c>
      <c r="AF3049" s="3" t="s">
        <v>2696</v>
      </c>
      <c r="AG3049" s="3" t="s">
        <v>1634</v>
      </c>
      <c r="AS3049" s="3" t="s">
        <v>306</v>
      </c>
    </row>
    <row r="3050" spans="1:45">
      <c r="A3050" s="29">
        <v>43424</v>
      </c>
      <c r="B3050" s="1">
        <v>4095</v>
      </c>
      <c r="E3050" s="13">
        <v>19</v>
      </c>
      <c r="F3050" s="5" t="s">
        <v>41</v>
      </c>
      <c r="G3050" s="5">
        <v>2018</v>
      </c>
      <c r="L3050" s="5"/>
      <c r="N3050" s="5" t="s">
        <v>852</v>
      </c>
      <c r="P3050" s="30">
        <v>36</v>
      </c>
      <c r="Q3050" s="30">
        <v>11</v>
      </c>
      <c r="R3050" s="3" t="s">
        <v>3</v>
      </c>
      <c r="S3050" s="3" t="s">
        <v>43</v>
      </c>
      <c r="T3050" s="3" t="s">
        <v>272</v>
      </c>
      <c r="U3050" s="20" t="s">
        <v>1893</v>
      </c>
      <c r="W3050" s="3" t="s">
        <v>862</v>
      </c>
      <c r="Z3050" s="8">
        <v>44.163980000000002</v>
      </c>
      <c r="AA3050" s="8">
        <v>-121.377396</v>
      </c>
      <c r="AB3050" s="3" t="s">
        <v>2310</v>
      </c>
      <c r="AD3050" s="3" t="s">
        <v>863</v>
      </c>
      <c r="AE3050" s="3" t="str">
        <f t="shared" si="51"/>
        <v>ex Rhus aromatica</v>
      </c>
      <c r="AF3050" s="3" t="s">
        <v>2696</v>
      </c>
      <c r="AG3050" s="3" t="s">
        <v>1634</v>
      </c>
      <c r="AS3050" s="3" t="s">
        <v>306</v>
      </c>
    </row>
    <row r="3051" spans="1:45">
      <c r="A3051" s="29">
        <v>43424</v>
      </c>
      <c r="B3051" s="1">
        <v>4096</v>
      </c>
      <c r="E3051" s="13">
        <v>19</v>
      </c>
      <c r="F3051" s="5" t="s">
        <v>41</v>
      </c>
      <c r="G3051" s="5">
        <v>2018</v>
      </c>
      <c r="L3051" s="5"/>
      <c r="N3051" s="5" t="s">
        <v>852</v>
      </c>
      <c r="P3051" s="30">
        <v>36</v>
      </c>
      <c r="Q3051" s="30">
        <v>12</v>
      </c>
      <c r="R3051" s="3" t="s">
        <v>3</v>
      </c>
      <c r="S3051" s="3" t="s">
        <v>43</v>
      </c>
      <c r="T3051" s="3" t="s">
        <v>272</v>
      </c>
      <c r="U3051" s="20" t="s">
        <v>1893</v>
      </c>
      <c r="W3051" s="3" t="s">
        <v>862</v>
      </c>
      <c r="Z3051" s="8">
        <v>44.163980000000002</v>
      </c>
      <c r="AA3051" s="8">
        <v>-121.377396</v>
      </c>
      <c r="AB3051" s="3" t="s">
        <v>2310</v>
      </c>
      <c r="AD3051" s="3" t="s">
        <v>863</v>
      </c>
      <c r="AE3051" s="3" t="str">
        <f t="shared" si="51"/>
        <v>ex Rhus aromatica</v>
      </c>
      <c r="AF3051" s="3" t="s">
        <v>2696</v>
      </c>
      <c r="AG3051" s="3" t="s">
        <v>1634</v>
      </c>
      <c r="AS3051" s="3" t="s">
        <v>306</v>
      </c>
    </row>
    <row r="3052" spans="1:45">
      <c r="A3052" s="29">
        <v>43424</v>
      </c>
      <c r="B3052" s="1">
        <v>4097</v>
      </c>
      <c r="E3052" s="13">
        <v>19</v>
      </c>
      <c r="F3052" s="5" t="s">
        <v>41</v>
      </c>
      <c r="G3052" s="5">
        <v>2018</v>
      </c>
      <c r="L3052" s="5"/>
      <c r="N3052" s="5" t="s">
        <v>852</v>
      </c>
      <c r="P3052" s="30">
        <v>36</v>
      </c>
      <c r="Q3052" s="30">
        <v>13</v>
      </c>
      <c r="R3052" s="3" t="s">
        <v>3</v>
      </c>
      <c r="S3052" s="3" t="s">
        <v>43</v>
      </c>
      <c r="T3052" s="3" t="s">
        <v>272</v>
      </c>
      <c r="U3052" s="20" t="s">
        <v>1893</v>
      </c>
      <c r="W3052" s="3" t="s">
        <v>862</v>
      </c>
      <c r="Z3052" s="8">
        <v>44.163980000000002</v>
      </c>
      <c r="AA3052" s="8">
        <v>-121.377396</v>
      </c>
      <c r="AB3052" s="3" t="s">
        <v>2310</v>
      </c>
      <c r="AD3052" s="3" t="s">
        <v>863</v>
      </c>
      <c r="AE3052" s="3" t="str">
        <f t="shared" si="51"/>
        <v>ex Rhus aromatica</v>
      </c>
      <c r="AF3052" s="3" t="s">
        <v>2696</v>
      </c>
      <c r="AG3052" s="3" t="s">
        <v>1634</v>
      </c>
      <c r="AS3052" s="3" t="s">
        <v>306</v>
      </c>
    </row>
    <row r="3053" spans="1:45">
      <c r="A3053" s="29">
        <v>43424</v>
      </c>
      <c r="B3053" s="1">
        <v>4098</v>
      </c>
      <c r="E3053" s="13">
        <v>19</v>
      </c>
      <c r="F3053" s="5" t="s">
        <v>41</v>
      </c>
      <c r="G3053" s="5">
        <v>2018</v>
      </c>
      <c r="L3053" s="5"/>
      <c r="N3053" s="5" t="s">
        <v>852</v>
      </c>
      <c r="P3053" s="30">
        <v>36</v>
      </c>
      <c r="Q3053" s="30">
        <v>14</v>
      </c>
      <c r="R3053" s="3" t="s">
        <v>3</v>
      </c>
      <c r="S3053" s="3" t="s">
        <v>43</v>
      </c>
      <c r="T3053" s="3" t="s">
        <v>272</v>
      </c>
      <c r="U3053" s="20" t="s">
        <v>1893</v>
      </c>
      <c r="W3053" s="3" t="s">
        <v>862</v>
      </c>
      <c r="Z3053" s="8">
        <v>44.163980000000002</v>
      </c>
      <c r="AA3053" s="8">
        <v>-121.377396</v>
      </c>
      <c r="AB3053" s="3" t="s">
        <v>2310</v>
      </c>
      <c r="AD3053" s="3" t="s">
        <v>863</v>
      </c>
      <c r="AE3053" s="3" t="str">
        <f t="shared" si="51"/>
        <v>ex Rhus aromatica</v>
      </c>
      <c r="AF3053" s="3" t="s">
        <v>2696</v>
      </c>
      <c r="AG3053" s="3" t="s">
        <v>1634</v>
      </c>
      <c r="AS3053" s="3" t="s">
        <v>306</v>
      </c>
    </row>
    <row r="3054" spans="1:45">
      <c r="A3054" s="29">
        <v>43424</v>
      </c>
      <c r="B3054" s="1">
        <v>4099</v>
      </c>
      <c r="E3054" s="13">
        <v>19</v>
      </c>
      <c r="F3054" s="5" t="s">
        <v>41</v>
      </c>
      <c r="G3054" s="5">
        <v>2018</v>
      </c>
      <c r="L3054" s="5"/>
      <c r="N3054" s="5" t="s">
        <v>852</v>
      </c>
      <c r="P3054" s="30">
        <v>36</v>
      </c>
      <c r="Q3054" s="30">
        <v>15</v>
      </c>
      <c r="R3054" s="3" t="s">
        <v>3</v>
      </c>
      <c r="S3054" s="3" t="s">
        <v>43</v>
      </c>
      <c r="T3054" s="3" t="s">
        <v>272</v>
      </c>
      <c r="U3054" s="20" t="s">
        <v>1893</v>
      </c>
      <c r="W3054" s="3" t="s">
        <v>862</v>
      </c>
      <c r="Z3054" s="8">
        <v>44.163980000000002</v>
      </c>
      <c r="AA3054" s="8">
        <v>-121.377396</v>
      </c>
      <c r="AB3054" s="3" t="s">
        <v>2310</v>
      </c>
      <c r="AD3054" s="3" t="s">
        <v>863</v>
      </c>
      <c r="AE3054" s="3" t="str">
        <f t="shared" si="51"/>
        <v>ex Rhus aromatica</v>
      </c>
      <c r="AF3054" s="3" t="s">
        <v>2696</v>
      </c>
      <c r="AG3054" s="3" t="s">
        <v>1634</v>
      </c>
      <c r="AS3054" s="3" t="s">
        <v>306</v>
      </c>
    </row>
    <row r="3055" spans="1:45">
      <c r="A3055" s="29">
        <v>43424</v>
      </c>
      <c r="B3055" s="1">
        <v>4100</v>
      </c>
      <c r="E3055" s="13">
        <v>19</v>
      </c>
      <c r="F3055" s="5" t="s">
        <v>41</v>
      </c>
      <c r="G3055" s="5">
        <v>2018</v>
      </c>
      <c r="L3055" s="5"/>
      <c r="N3055" s="5" t="s">
        <v>852</v>
      </c>
      <c r="P3055" s="30">
        <v>36</v>
      </c>
      <c r="Q3055" s="30">
        <v>16</v>
      </c>
      <c r="R3055" s="3" t="s">
        <v>3</v>
      </c>
      <c r="S3055" s="3" t="s">
        <v>43</v>
      </c>
      <c r="T3055" s="3" t="s">
        <v>272</v>
      </c>
      <c r="U3055" s="20" t="s">
        <v>1893</v>
      </c>
      <c r="W3055" s="3" t="s">
        <v>862</v>
      </c>
      <c r="Z3055" s="8">
        <v>44.163980000000002</v>
      </c>
      <c r="AA3055" s="8">
        <v>-121.377396</v>
      </c>
      <c r="AB3055" s="3" t="s">
        <v>2310</v>
      </c>
      <c r="AD3055" s="3" t="s">
        <v>863</v>
      </c>
      <c r="AE3055" s="3" t="str">
        <f t="shared" si="51"/>
        <v>ex Rhus aromatica</v>
      </c>
      <c r="AF3055" s="3" t="s">
        <v>2696</v>
      </c>
      <c r="AG3055" s="3" t="s">
        <v>1634</v>
      </c>
      <c r="AS3055" s="3" t="s">
        <v>306</v>
      </c>
    </row>
    <row r="3056" spans="1:45">
      <c r="A3056" s="29">
        <v>43424</v>
      </c>
      <c r="B3056" s="1">
        <v>4101</v>
      </c>
      <c r="E3056" s="13">
        <v>19</v>
      </c>
      <c r="F3056" s="5" t="s">
        <v>41</v>
      </c>
      <c r="G3056" s="5">
        <v>2018</v>
      </c>
      <c r="L3056" s="5"/>
      <c r="N3056" s="5" t="s">
        <v>852</v>
      </c>
      <c r="P3056" s="30">
        <v>36</v>
      </c>
      <c r="Q3056" s="30">
        <v>17</v>
      </c>
      <c r="R3056" s="3" t="s">
        <v>3</v>
      </c>
      <c r="S3056" s="3" t="s">
        <v>43</v>
      </c>
      <c r="T3056" s="3" t="s">
        <v>272</v>
      </c>
      <c r="U3056" s="20" t="s">
        <v>1893</v>
      </c>
      <c r="W3056" s="3" t="s">
        <v>862</v>
      </c>
      <c r="Z3056" s="8">
        <v>44.163980000000002</v>
      </c>
      <c r="AA3056" s="8">
        <v>-121.377396</v>
      </c>
      <c r="AB3056" s="3" t="s">
        <v>2310</v>
      </c>
      <c r="AD3056" s="3" t="s">
        <v>863</v>
      </c>
      <c r="AE3056" s="3" t="str">
        <f t="shared" si="51"/>
        <v>ex Rhus aromatica</v>
      </c>
      <c r="AF3056" s="3" t="s">
        <v>2696</v>
      </c>
      <c r="AG3056" s="3" t="s">
        <v>1634</v>
      </c>
      <c r="AS3056" s="3" t="s">
        <v>306</v>
      </c>
    </row>
    <row r="3057" spans="1:45">
      <c r="A3057" s="29">
        <v>43424</v>
      </c>
      <c r="B3057" s="1">
        <v>4102</v>
      </c>
      <c r="E3057" s="13">
        <v>19</v>
      </c>
      <c r="F3057" s="5" t="s">
        <v>41</v>
      </c>
      <c r="G3057" s="5">
        <v>2018</v>
      </c>
      <c r="L3057" s="5"/>
      <c r="N3057" s="5" t="s">
        <v>852</v>
      </c>
      <c r="P3057" s="30">
        <v>36</v>
      </c>
      <c r="Q3057" s="30">
        <v>18</v>
      </c>
      <c r="R3057" s="3" t="s">
        <v>3</v>
      </c>
      <c r="S3057" s="3" t="s">
        <v>43</v>
      </c>
      <c r="T3057" s="3" t="s">
        <v>272</v>
      </c>
      <c r="U3057" s="20" t="s">
        <v>1893</v>
      </c>
      <c r="W3057" s="3" t="s">
        <v>862</v>
      </c>
      <c r="Z3057" s="8">
        <v>44.163980000000002</v>
      </c>
      <c r="AA3057" s="8">
        <v>-121.377396</v>
      </c>
      <c r="AB3057" s="3" t="s">
        <v>2310</v>
      </c>
      <c r="AD3057" s="3" t="s">
        <v>863</v>
      </c>
      <c r="AE3057" s="3" t="str">
        <f t="shared" si="51"/>
        <v>ex Rhus aromatica</v>
      </c>
      <c r="AF3057" s="3" t="s">
        <v>2696</v>
      </c>
      <c r="AG3057" s="3" t="s">
        <v>1634</v>
      </c>
      <c r="AS3057" s="3" t="s">
        <v>306</v>
      </c>
    </row>
    <row r="3058" spans="1:45">
      <c r="A3058" s="29">
        <v>43424</v>
      </c>
      <c r="B3058" s="1">
        <v>4103</v>
      </c>
      <c r="E3058" s="13">
        <v>19</v>
      </c>
      <c r="F3058" s="5" t="s">
        <v>41</v>
      </c>
      <c r="G3058" s="5">
        <v>2018</v>
      </c>
      <c r="L3058" s="5"/>
      <c r="N3058" s="5" t="s">
        <v>852</v>
      </c>
      <c r="P3058" s="30">
        <v>36</v>
      </c>
      <c r="Q3058" s="30">
        <v>19</v>
      </c>
      <c r="R3058" s="3" t="s">
        <v>3</v>
      </c>
      <c r="S3058" s="3" t="s">
        <v>43</v>
      </c>
      <c r="T3058" s="3" t="s">
        <v>272</v>
      </c>
      <c r="U3058" s="20" t="s">
        <v>1893</v>
      </c>
      <c r="W3058" s="3" t="s">
        <v>862</v>
      </c>
      <c r="Z3058" s="8">
        <v>44.163980000000002</v>
      </c>
      <c r="AA3058" s="8">
        <v>-121.377396</v>
      </c>
      <c r="AB3058" s="3" t="s">
        <v>2310</v>
      </c>
      <c r="AD3058" s="3" t="s">
        <v>863</v>
      </c>
      <c r="AE3058" s="3" t="str">
        <f t="shared" si="51"/>
        <v>ex Rhus aromatica</v>
      </c>
      <c r="AF3058" s="3" t="s">
        <v>2696</v>
      </c>
      <c r="AG3058" s="3" t="s">
        <v>1634</v>
      </c>
      <c r="AS3058" s="3" t="s">
        <v>306</v>
      </c>
    </row>
    <row r="3059" spans="1:45">
      <c r="A3059" s="29">
        <v>43424</v>
      </c>
      <c r="B3059" s="1">
        <v>4104</v>
      </c>
      <c r="E3059" s="13">
        <v>19</v>
      </c>
      <c r="F3059" s="5" t="s">
        <v>41</v>
      </c>
      <c r="G3059" s="5">
        <v>2018</v>
      </c>
      <c r="L3059" s="5"/>
      <c r="N3059" s="5" t="s">
        <v>852</v>
      </c>
      <c r="P3059" s="30">
        <v>36</v>
      </c>
      <c r="Q3059" s="30">
        <v>20</v>
      </c>
      <c r="R3059" s="3" t="s">
        <v>3</v>
      </c>
      <c r="S3059" s="3" t="s">
        <v>43</v>
      </c>
      <c r="T3059" s="3" t="s">
        <v>272</v>
      </c>
      <c r="U3059" s="20" t="s">
        <v>1893</v>
      </c>
      <c r="W3059" s="3" t="s">
        <v>862</v>
      </c>
      <c r="Z3059" s="8">
        <v>44.163980000000002</v>
      </c>
      <c r="AA3059" s="8">
        <v>-121.377396</v>
      </c>
      <c r="AB3059" s="3" t="s">
        <v>2310</v>
      </c>
      <c r="AD3059" s="3" t="s">
        <v>863</v>
      </c>
      <c r="AE3059" s="3" t="str">
        <f t="shared" si="51"/>
        <v>ex Rhus aromatica</v>
      </c>
      <c r="AF3059" s="3" t="s">
        <v>2696</v>
      </c>
      <c r="AG3059" s="3" t="s">
        <v>1634</v>
      </c>
      <c r="AS3059" s="3" t="s">
        <v>306</v>
      </c>
    </row>
    <row r="3060" spans="1:45">
      <c r="A3060" s="29">
        <v>43424</v>
      </c>
      <c r="B3060" s="1">
        <v>4105</v>
      </c>
      <c r="E3060" s="13">
        <v>19</v>
      </c>
      <c r="F3060" s="5" t="s">
        <v>41</v>
      </c>
      <c r="G3060" s="5">
        <v>2018</v>
      </c>
      <c r="L3060" s="5"/>
      <c r="N3060" s="5" t="s">
        <v>852</v>
      </c>
      <c r="P3060" s="30">
        <v>36</v>
      </c>
      <c r="Q3060" s="30">
        <v>21</v>
      </c>
      <c r="R3060" s="3" t="s">
        <v>3</v>
      </c>
      <c r="S3060" s="3" t="s">
        <v>43</v>
      </c>
      <c r="T3060" s="3" t="s">
        <v>272</v>
      </c>
      <c r="U3060" s="20" t="s">
        <v>1893</v>
      </c>
      <c r="W3060" s="3" t="s">
        <v>862</v>
      </c>
      <c r="Z3060" s="8">
        <v>44.163980000000002</v>
      </c>
      <c r="AA3060" s="8">
        <v>-121.377396</v>
      </c>
      <c r="AB3060" s="3" t="s">
        <v>2310</v>
      </c>
      <c r="AD3060" s="3" t="s">
        <v>863</v>
      </c>
      <c r="AE3060" s="3" t="str">
        <f t="shared" si="51"/>
        <v>ex Rhus aromatica</v>
      </c>
      <c r="AF3060" s="3" t="s">
        <v>2696</v>
      </c>
      <c r="AG3060" s="3" t="s">
        <v>1634</v>
      </c>
      <c r="AS3060" s="3" t="s">
        <v>306</v>
      </c>
    </row>
    <row r="3061" spans="1:45">
      <c r="A3061" s="29">
        <v>43424</v>
      </c>
      <c r="B3061" s="1">
        <v>4106</v>
      </c>
      <c r="E3061" s="13">
        <v>19</v>
      </c>
      <c r="F3061" s="5" t="s">
        <v>41</v>
      </c>
      <c r="G3061" s="5">
        <v>2018</v>
      </c>
      <c r="L3061" s="5"/>
      <c r="N3061" s="5" t="s">
        <v>852</v>
      </c>
      <c r="P3061" s="30">
        <v>36</v>
      </c>
      <c r="Q3061" s="30">
        <v>22</v>
      </c>
      <c r="R3061" s="3" t="s">
        <v>3</v>
      </c>
      <c r="S3061" s="3" t="s">
        <v>43</v>
      </c>
      <c r="T3061" s="3" t="s">
        <v>272</v>
      </c>
      <c r="U3061" s="20" t="s">
        <v>1893</v>
      </c>
      <c r="W3061" s="3" t="s">
        <v>862</v>
      </c>
      <c r="Z3061" s="8">
        <v>44.163980000000002</v>
      </c>
      <c r="AA3061" s="8">
        <v>-121.377396</v>
      </c>
      <c r="AB3061" s="3" t="s">
        <v>2310</v>
      </c>
      <c r="AD3061" s="3" t="s">
        <v>863</v>
      </c>
      <c r="AE3061" s="3" t="str">
        <f t="shared" si="51"/>
        <v>ex Rhus aromatica</v>
      </c>
      <c r="AF3061" s="3" t="s">
        <v>2696</v>
      </c>
      <c r="AG3061" s="3" t="s">
        <v>1634</v>
      </c>
      <c r="AS3061" s="3" t="s">
        <v>306</v>
      </c>
    </row>
    <row r="3062" spans="1:45">
      <c r="A3062" s="29">
        <v>43424</v>
      </c>
      <c r="E3062" s="13">
        <v>21</v>
      </c>
      <c r="F3062" s="5" t="s">
        <v>41</v>
      </c>
      <c r="G3062" s="5">
        <v>2018</v>
      </c>
      <c r="H3062" s="14">
        <v>0.71527777777777779</v>
      </c>
      <c r="N3062" s="5" t="s">
        <v>3637</v>
      </c>
      <c r="P3062" s="30">
        <v>37</v>
      </c>
      <c r="Q3062" s="30">
        <v>1</v>
      </c>
      <c r="R3062" s="3" t="s">
        <v>3</v>
      </c>
      <c r="S3062" s="3" t="s">
        <v>43</v>
      </c>
      <c r="T3062" s="3" t="s">
        <v>272</v>
      </c>
      <c r="V3062" s="3" t="s">
        <v>862</v>
      </c>
      <c r="W3062" s="3" t="s">
        <v>862</v>
      </c>
      <c r="Z3062" s="8">
        <v>44.163980000000002</v>
      </c>
      <c r="AA3062" s="8">
        <v>-121.377396</v>
      </c>
      <c r="AB3062" s="3" t="s">
        <v>2310</v>
      </c>
      <c r="AD3062" s="3" t="s">
        <v>958</v>
      </c>
      <c r="AF3062" s="3" t="s">
        <v>2696</v>
      </c>
      <c r="AG3062" s="3" t="s">
        <v>1634</v>
      </c>
      <c r="AS3062" s="3" t="s">
        <v>2696</v>
      </c>
    </row>
    <row r="3063" spans="1:45">
      <c r="A3063" s="29">
        <v>43424</v>
      </c>
      <c r="E3063" s="13">
        <v>21</v>
      </c>
      <c r="F3063" s="5" t="s">
        <v>41</v>
      </c>
      <c r="G3063" s="5">
        <v>2018</v>
      </c>
      <c r="H3063" s="14">
        <v>0.71527777777777779</v>
      </c>
      <c r="N3063" s="5" t="s">
        <v>3637</v>
      </c>
      <c r="P3063" s="30">
        <v>37</v>
      </c>
      <c r="Q3063" s="30">
        <v>2</v>
      </c>
      <c r="R3063" s="3" t="s">
        <v>3</v>
      </c>
      <c r="S3063" s="3" t="s">
        <v>43</v>
      </c>
      <c r="T3063" s="3" t="s">
        <v>272</v>
      </c>
      <c r="V3063" s="3" t="s">
        <v>862</v>
      </c>
      <c r="W3063" s="3" t="s">
        <v>862</v>
      </c>
      <c r="Z3063" s="8">
        <v>44.163980000000002</v>
      </c>
      <c r="AA3063" s="8">
        <v>-121.377396</v>
      </c>
      <c r="AB3063" s="3" t="s">
        <v>2310</v>
      </c>
      <c r="AD3063" s="3" t="s">
        <v>958</v>
      </c>
      <c r="AF3063" s="3" t="s">
        <v>2696</v>
      </c>
      <c r="AG3063" s="3" t="s">
        <v>1634</v>
      </c>
      <c r="AS3063" s="3" t="s">
        <v>2696</v>
      </c>
    </row>
    <row r="3064" spans="1:45">
      <c r="A3064" s="29">
        <v>43424</v>
      </c>
      <c r="E3064" s="13">
        <v>21</v>
      </c>
      <c r="F3064" s="5" t="s">
        <v>41</v>
      </c>
      <c r="G3064" s="5">
        <v>2018</v>
      </c>
      <c r="H3064" s="14">
        <v>0.71527777777777779</v>
      </c>
      <c r="N3064" s="5" t="s">
        <v>3637</v>
      </c>
      <c r="P3064" s="30">
        <v>37</v>
      </c>
      <c r="Q3064" s="30">
        <v>3</v>
      </c>
      <c r="R3064" s="3" t="s">
        <v>3</v>
      </c>
      <c r="S3064" s="3" t="s">
        <v>43</v>
      </c>
      <c r="T3064" s="3" t="s">
        <v>272</v>
      </c>
      <c r="V3064" s="3" t="s">
        <v>862</v>
      </c>
      <c r="W3064" s="3" t="s">
        <v>862</v>
      </c>
      <c r="Z3064" s="8">
        <v>44.163980000000002</v>
      </c>
      <c r="AA3064" s="8">
        <v>-121.377396</v>
      </c>
      <c r="AB3064" s="3" t="s">
        <v>2310</v>
      </c>
      <c r="AD3064" s="3" t="s">
        <v>958</v>
      </c>
      <c r="AF3064" s="3" t="s">
        <v>2696</v>
      </c>
      <c r="AG3064" s="3" t="s">
        <v>1634</v>
      </c>
      <c r="AS3064" s="3" t="s">
        <v>2696</v>
      </c>
    </row>
    <row r="3065" spans="1:45">
      <c r="A3065" s="29">
        <v>43424</v>
      </c>
      <c r="E3065" s="13">
        <v>21</v>
      </c>
      <c r="F3065" s="5" t="s">
        <v>41</v>
      </c>
      <c r="G3065" s="5">
        <v>2018</v>
      </c>
      <c r="H3065" s="14">
        <v>0.71527777777777779</v>
      </c>
      <c r="N3065" s="5" t="s">
        <v>3637</v>
      </c>
      <c r="P3065" s="30">
        <v>37</v>
      </c>
      <c r="Q3065" s="30">
        <v>4</v>
      </c>
      <c r="R3065" s="3" t="s">
        <v>3</v>
      </c>
      <c r="S3065" s="3" t="s">
        <v>43</v>
      </c>
      <c r="T3065" s="3" t="s">
        <v>272</v>
      </c>
      <c r="V3065" s="3" t="s">
        <v>862</v>
      </c>
      <c r="W3065" s="3" t="s">
        <v>862</v>
      </c>
      <c r="Z3065" s="8">
        <v>44.163980000000002</v>
      </c>
      <c r="AA3065" s="8">
        <v>-121.377396</v>
      </c>
      <c r="AB3065" s="3" t="s">
        <v>2310</v>
      </c>
      <c r="AD3065" s="3" t="s">
        <v>958</v>
      </c>
      <c r="AF3065" s="3" t="s">
        <v>2696</v>
      </c>
      <c r="AG3065" s="3" t="s">
        <v>1634</v>
      </c>
      <c r="AS3065" s="3" t="s">
        <v>2696</v>
      </c>
    </row>
    <row r="3066" spans="1:45">
      <c r="A3066" s="29">
        <v>43424</v>
      </c>
      <c r="E3066" s="13">
        <v>21</v>
      </c>
      <c r="F3066" s="5" t="s">
        <v>41</v>
      </c>
      <c r="G3066" s="5">
        <v>2018</v>
      </c>
      <c r="H3066" s="14">
        <v>0.71527777777777779</v>
      </c>
      <c r="N3066" s="5" t="s">
        <v>3637</v>
      </c>
      <c r="P3066" s="30">
        <v>37</v>
      </c>
      <c r="Q3066" s="30">
        <v>5</v>
      </c>
      <c r="R3066" s="3" t="s">
        <v>3</v>
      </c>
      <c r="S3066" s="3" t="s">
        <v>43</v>
      </c>
      <c r="T3066" s="3" t="s">
        <v>272</v>
      </c>
      <c r="V3066" s="3" t="s">
        <v>862</v>
      </c>
      <c r="W3066" s="3" t="s">
        <v>862</v>
      </c>
      <c r="Z3066" s="8">
        <v>44.163980000000002</v>
      </c>
      <c r="AA3066" s="8">
        <v>-121.377396</v>
      </c>
      <c r="AB3066" s="3" t="s">
        <v>2310</v>
      </c>
      <c r="AD3066" s="3" t="s">
        <v>958</v>
      </c>
      <c r="AF3066" s="3" t="s">
        <v>2696</v>
      </c>
      <c r="AG3066" s="3" t="s">
        <v>1634</v>
      </c>
      <c r="AS3066" s="3" t="s">
        <v>2696</v>
      </c>
    </row>
    <row r="3067" spans="1:45">
      <c r="A3067" s="29">
        <v>43424</v>
      </c>
      <c r="E3067" s="13">
        <v>21</v>
      </c>
      <c r="F3067" s="5" t="s">
        <v>41</v>
      </c>
      <c r="G3067" s="5">
        <v>2018</v>
      </c>
      <c r="H3067" s="14">
        <v>0.71527777777777779</v>
      </c>
      <c r="N3067" s="5" t="s">
        <v>3637</v>
      </c>
      <c r="P3067" s="30">
        <v>37</v>
      </c>
      <c r="Q3067" s="30">
        <v>6</v>
      </c>
      <c r="R3067" s="3" t="s">
        <v>3</v>
      </c>
      <c r="S3067" s="3" t="s">
        <v>43</v>
      </c>
      <c r="T3067" s="3" t="s">
        <v>272</v>
      </c>
      <c r="V3067" s="3" t="s">
        <v>862</v>
      </c>
      <c r="W3067" s="3" t="s">
        <v>862</v>
      </c>
      <c r="Z3067" s="8">
        <v>44.163980000000002</v>
      </c>
      <c r="AA3067" s="8">
        <v>-121.377396</v>
      </c>
      <c r="AB3067" s="3" t="s">
        <v>2310</v>
      </c>
      <c r="AD3067" s="3" t="s">
        <v>958</v>
      </c>
      <c r="AF3067" s="3" t="s">
        <v>2696</v>
      </c>
      <c r="AG3067" s="3" t="s">
        <v>1634</v>
      </c>
      <c r="AS3067" s="3" t="s">
        <v>2696</v>
      </c>
    </row>
    <row r="3068" spans="1:45">
      <c r="A3068" s="29">
        <v>43424</v>
      </c>
      <c r="E3068" s="13">
        <v>21</v>
      </c>
      <c r="F3068" s="5" t="s">
        <v>41</v>
      </c>
      <c r="G3068" s="5">
        <v>2018</v>
      </c>
      <c r="H3068" s="14">
        <v>0.71527777777777779</v>
      </c>
      <c r="N3068" s="5" t="s">
        <v>3637</v>
      </c>
      <c r="P3068" s="30">
        <v>37</v>
      </c>
      <c r="Q3068" s="30">
        <v>7</v>
      </c>
      <c r="R3068" s="3" t="s">
        <v>3</v>
      </c>
      <c r="S3068" s="3" t="s">
        <v>43</v>
      </c>
      <c r="T3068" s="3" t="s">
        <v>272</v>
      </c>
      <c r="V3068" s="3" t="s">
        <v>862</v>
      </c>
      <c r="W3068" s="3" t="s">
        <v>862</v>
      </c>
      <c r="Z3068" s="8">
        <v>44.163980000000002</v>
      </c>
      <c r="AA3068" s="8">
        <v>-121.377396</v>
      </c>
      <c r="AB3068" s="3" t="s">
        <v>2310</v>
      </c>
      <c r="AD3068" s="3" t="s">
        <v>958</v>
      </c>
      <c r="AF3068" s="3" t="s">
        <v>2696</v>
      </c>
      <c r="AG3068" s="3" t="s">
        <v>1634</v>
      </c>
      <c r="AS3068" s="3" t="s">
        <v>2696</v>
      </c>
    </row>
    <row r="3069" spans="1:45">
      <c r="A3069" s="29">
        <v>43424</v>
      </c>
      <c r="E3069" s="13">
        <v>21</v>
      </c>
      <c r="F3069" s="5" t="s">
        <v>41</v>
      </c>
      <c r="G3069" s="5">
        <v>2018</v>
      </c>
      <c r="H3069" s="14">
        <v>0.71527777777777779</v>
      </c>
      <c r="N3069" s="5" t="s">
        <v>3637</v>
      </c>
      <c r="P3069" s="30">
        <v>37</v>
      </c>
      <c r="Q3069" s="30">
        <v>8</v>
      </c>
      <c r="R3069" s="3" t="s">
        <v>3</v>
      </c>
      <c r="S3069" s="3" t="s">
        <v>43</v>
      </c>
      <c r="T3069" s="3" t="s">
        <v>272</v>
      </c>
      <c r="V3069" s="3" t="s">
        <v>862</v>
      </c>
      <c r="W3069" s="3" t="s">
        <v>862</v>
      </c>
      <c r="Z3069" s="8">
        <v>44.163980000000002</v>
      </c>
      <c r="AA3069" s="8">
        <v>-121.377396</v>
      </c>
      <c r="AB3069" s="3" t="s">
        <v>2310</v>
      </c>
      <c r="AD3069" s="3" t="s">
        <v>958</v>
      </c>
      <c r="AF3069" s="3" t="s">
        <v>2696</v>
      </c>
      <c r="AG3069" s="3" t="s">
        <v>1634</v>
      </c>
      <c r="AS3069" s="3" t="s">
        <v>2696</v>
      </c>
    </row>
    <row r="3070" spans="1:45">
      <c r="A3070" s="29">
        <v>43424</v>
      </c>
      <c r="E3070" s="13">
        <v>21</v>
      </c>
      <c r="F3070" s="5" t="s">
        <v>41</v>
      </c>
      <c r="G3070" s="5">
        <v>2018</v>
      </c>
      <c r="H3070" s="14">
        <v>0.71527777777777779</v>
      </c>
      <c r="N3070" s="5" t="s">
        <v>3637</v>
      </c>
      <c r="P3070" s="30">
        <v>37</v>
      </c>
      <c r="Q3070" s="30">
        <v>9</v>
      </c>
      <c r="R3070" s="3" t="s">
        <v>3</v>
      </c>
      <c r="S3070" s="3" t="s">
        <v>43</v>
      </c>
      <c r="T3070" s="3" t="s">
        <v>272</v>
      </c>
      <c r="V3070" s="3" t="s">
        <v>862</v>
      </c>
      <c r="W3070" s="3" t="s">
        <v>862</v>
      </c>
      <c r="Z3070" s="8">
        <v>44.163980000000002</v>
      </c>
      <c r="AA3070" s="8">
        <v>-121.377396</v>
      </c>
      <c r="AB3070" s="3" t="s">
        <v>2310</v>
      </c>
      <c r="AD3070" s="3" t="s">
        <v>958</v>
      </c>
      <c r="AF3070" s="3" t="s">
        <v>2696</v>
      </c>
      <c r="AG3070" s="3" t="s">
        <v>1634</v>
      </c>
      <c r="AS3070" s="3" t="s">
        <v>2696</v>
      </c>
    </row>
    <row r="3071" spans="1:45">
      <c r="A3071" s="29">
        <v>43424</v>
      </c>
      <c r="E3071" s="13">
        <v>21</v>
      </c>
      <c r="F3071" s="5" t="s">
        <v>41</v>
      </c>
      <c r="G3071" s="5">
        <v>2018</v>
      </c>
      <c r="H3071" s="14">
        <v>0.72916666666666663</v>
      </c>
      <c r="N3071" s="5" t="s">
        <v>3638</v>
      </c>
      <c r="P3071" s="30">
        <v>38</v>
      </c>
      <c r="Q3071" s="30">
        <v>1</v>
      </c>
      <c r="R3071" s="3" t="s">
        <v>3</v>
      </c>
      <c r="S3071" s="3" t="s">
        <v>43</v>
      </c>
      <c r="T3071" s="3" t="s">
        <v>272</v>
      </c>
      <c r="V3071" s="3" t="s">
        <v>862</v>
      </c>
      <c r="W3071" s="3" t="s">
        <v>862</v>
      </c>
      <c r="Z3071" s="8">
        <v>44.163980000000002</v>
      </c>
      <c r="AA3071" s="8">
        <v>-121.377396</v>
      </c>
      <c r="AB3071" s="3" t="s">
        <v>2310</v>
      </c>
      <c r="AD3071" s="3" t="s">
        <v>3646</v>
      </c>
      <c r="AF3071" s="3" t="s">
        <v>2696</v>
      </c>
      <c r="AG3071" s="3" t="s">
        <v>1634</v>
      </c>
      <c r="AS3071" s="3" t="s">
        <v>2696</v>
      </c>
    </row>
    <row r="3072" spans="1:45">
      <c r="A3072" s="29">
        <v>43424</v>
      </c>
      <c r="E3072" s="13">
        <v>22</v>
      </c>
      <c r="F3072" s="5" t="s">
        <v>41</v>
      </c>
      <c r="G3072" s="5">
        <v>2018</v>
      </c>
      <c r="H3072" s="14">
        <v>0.5</v>
      </c>
      <c r="N3072" s="5" t="s">
        <v>3639</v>
      </c>
      <c r="P3072" s="30">
        <v>39</v>
      </c>
      <c r="Q3072" s="30">
        <v>1</v>
      </c>
      <c r="R3072" s="3" t="s">
        <v>3</v>
      </c>
      <c r="S3072" s="3" t="s">
        <v>43</v>
      </c>
      <c r="T3072" s="3" t="s">
        <v>272</v>
      </c>
      <c r="V3072" s="3" t="s">
        <v>3648</v>
      </c>
      <c r="W3072" s="3" t="s">
        <v>3649</v>
      </c>
      <c r="Z3072" s="8">
        <v>44.312233599999999</v>
      </c>
      <c r="AA3072" s="8">
        <v>-121.55526399999999</v>
      </c>
      <c r="AB3072" s="3" t="s">
        <v>2310</v>
      </c>
      <c r="AD3072" s="3" t="s">
        <v>1065</v>
      </c>
      <c r="AF3072" s="3" t="s">
        <v>2696</v>
      </c>
      <c r="AG3072" s="3" t="s">
        <v>1634</v>
      </c>
      <c r="AS3072" s="3" t="s">
        <v>2696</v>
      </c>
    </row>
    <row r="3073" spans="1:45">
      <c r="A3073" s="29">
        <v>43424</v>
      </c>
      <c r="E3073" s="13">
        <v>22</v>
      </c>
      <c r="F3073" s="5" t="s">
        <v>41</v>
      </c>
      <c r="G3073" s="5">
        <v>2018</v>
      </c>
      <c r="H3073" s="14">
        <v>0.5</v>
      </c>
      <c r="N3073" s="5" t="s">
        <v>3639</v>
      </c>
      <c r="P3073" s="30">
        <v>39</v>
      </c>
      <c r="Q3073" s="30">
        <v>2</v>
      </c>
      <c r="R3073" s="3" t="s">
        <v>3</v>
      </c>
      <c r="S3073" s="3" t="s">
        <v>43</v>
      </c>
      <c r="T3073" s="3" t="s">
        <v>272</v>
      </c>
      <c r="V3073" s="3" t="s">
        <v>3648</v>
      </c>
      <c r="W3073" s="3" t="s">
        <v>3649</v>
      </c>
      <c r="Z3073" s="8">
        <v>44.312233599999999</v>
      </c>
      <c r="AA3073" s="8">
        <v>-121.55526399999999</v>
      </c>
      <c r="AB3073" s="3" t="s">
        <v>2310</v>
      </c>
      <c r="AD3073" s="3" t="s">
        <v>1065</v>
      </c>
      <c r="AF3073" s="3" t="s">
        <v>2696</v>
      </c>
      <c r="AG3073" s="3" t="s">
        <v>1634</v>
      </c>
      <c r="AS3073" s="3" t="s">
        <v>2696</v>
      </c>
    </row>
    <row r="3074" spans="1:45">
      <c r="A3074" s="29">
        <v>43424</v>
      </c>
      <c r="E3074" s="13">
        <v>22</v>
      </c>
      <c r="F3074" s="5" t="s">
        <v>41</v>
      </c>
      <c r="G3074" s="5">
        <v>2018</v>
      </c>
      <c r="H3074" s="14">
        <v>0.5</v>
      </c>
      <c r="N3074" s="5" t="s">
        <v>3639</v>
      </c>
      <c r="P3074" s="30">
        <v>39</v>
      </c>
      <c r="Q3074" s="30">
        <v>3</v>
      </c>
      <c r="R3074" s="3" t="s">
        <v>3</v>
      </c>
      <c r="S3074" s="3" t="s">
        <v>43</v>
      </c>
      <c r="T3074" s="3" t="s">
        <v>272</v>
      </c>
      <c r="V3074" s="3" t="s">
        <v>3648</v>
      </c>
      <c r="W3074" s="3" t="s">
        <v>3649</v>
      </c>
      <c r="Z3074" s="8">
        <v>44.312233599999999</v>
      </c>
      <c r="AA3074" s="8">
        <v>-121.55526399999999</v>
      </c>
      <c r="AB3074" s="3" t="s">
        <v>2310</v>
      </c>
      <c r="AD3074" s="3" t="s">
        <v>1065</v>
      </c>
      <c r="AF3074" s="3" t="s">
        <v>2696</v>
      </c>
      <c r="AG3074" s="3" t="s">
        <v>1634</v>
      </c>
      <c r="AS3074" s="3" t="s">
        <v>2696</v>
      </c>
    </row>
    <row r="3075" spans="1:45">
      <c r="A3075" s="29">
        <v>43424</v>
      </c>
      <c r="E3075" s="13">
        <v>22</v>
      </c>
      <c r="F3075" s="5" t="s">
        <v>41</v>
      </c>
      <c r="G3075" s="5">
        <v>2018</v>
      </c>
      <c r="H3075" s="14">
        <v>0.5</v>
      </c>
      <c r="N3075" s="5" t="s">
        <v>3639</v>
      </c>
      <c r="P3075" s="30">
        <v>39</v>
      </c>
      <c r="Q3075" s="30">
        <v>4</v>
      </c>
      <c r="R3075" s="3" t="s">
        <v>3</v>
      </c>
      <c r="S3075" s="3" t="s">
        <v>43</v>
      </c>
      <c r="T3075" s="3" t="s">
        <v>272</v>
      </c>
      <c r="V3075" s="3" t="s">
        <v>3648</v>
      </c>
      <c r="W3075" s="3" t="s">
        <v>3649</v>
      </c>
      <c r="Z3075" s="8">
        <v>44.312233599999999</v>
      </c>
      <c r="AA3075" s="8">
        <v>-121.55526399999999</v>
      </c>
      <c r="AB3075" s="3" t="s">
        <v>2310</v>
      </c>
      <c r="AD3075" s="3" t="s">
        <v>1065</v>
      </c>
      <c r="AF3075" s="3" t="s">
        <v>2696</v>
      </c>
      <c r="AG3075" s="3" t="s">
        <v>1634</v>
      </c>
      <c r="AS3075" s="3" t="s">
        <v>2696</v>
      </c>
    </row>
    <row r="3076" spans="1:45">
      <c r="A3076" s="29">
        <v>43424</v>
      </c>
      <c r="E3076" s="13">
        <v>22</v>
      </c>
      <c r="F3076" s="5" t="s">
        <v>41</v>
      </c>
      <c r="G3076" s="5">
        <v>2018</v>
      </c>
      <c r="H3076" s="14">
        <v>0.5</v>
      </c>
      <c r="N3076" s="5" t="s">
        <v>3639</v>
      </c>
      <c r="P3076" s="30">
        <v>39</v>
      </c>
      <c r="Q3076" s="30">
        <v>5</v>
      </c>
      <c r="R3076" s="3" t="s">
        <v>3</v>
      </c>
      <c r="S3076" s="3" t="s">
        <v>43</v>
      </c>
      <c r="T3076" s="3" t="s">
        <v>272</v>
      </c>
      <c r="V3076" s="3" t="s">
        <v>3648</v>
      </c>
      <c r="W3076" s="3" t="s">
        <v>3649</v>
      </c>
      <c r="Z3076" s="8">
        <v>44.312233599999999</v>
      </c>
      <c r="AA3076" s="8">
        <v>-121.55526399999999</v>
      </c>
      <c r="AB3076" s="3" t="s">
        <v>2310</v>
      </c>
      <c r="AD3076" s="3" t="s">
        <v>1065</v>
      </c>
      <c r="AF3076" s="3" t="s">
        <v>2696</v>
      </c>
      <c r="AG3076" s="3" t="s">
        <v>1634</v>
      </c>
      <c r="AS3076" s="3" t="s">
        <v>2696</v>
      </c>
    </row>
    <row r="3077" spans="1:45">
      <c r="A3077" s="29">
        <v>43424</v>
      </c>
      <c r="E3077" s="13">
        <v>22</v>
      </c>
      <c r="F3077" s="5" t="s">
        <v>41</v>
      </c>
      <c r="G3077" s="5">
        <v>2018</v>
      </c>
      <c r="H3077" s="14">
        <v>0.5</v>
      </c>
      <c r="N3077" s="5" t="s">
        <v>3639</v>
      </c>
      <c r="P3077" s="30">
        <v>39</v>
      </c>
      <c r="Q3077" s="30">
        <v>6</v>
      </c>
      <c r="R3077" s="3" t="s">
        <v>3</v>
      </c>
      <c r="S3077" s="3" t="s">
        <v>43</v>
      </c>
      <c r="T3077" s="3" t="s">
        <v>272</v>
      </c>
      <c r="V3077" s="3" t="s">
        <v>3648</v>
      </c>
      <c r="W3077" s="3" t="s">
        <v>3649</v>
      </c>
      <c r="Z3077" s="8">
        <v>44.312233599999999</v>
      </c>
      <c r="AA3077" s="8">
        <v>-121.55526399999999</v>
      </c>
      <c r="AB3077" s="3" t="s">
        <v>2310</v>
      </c>
      <c r="AD3077" s="3" t="s">
        <v>1065</v>
      </c>
      <c r="AF3077" s="3" t="s">
        <v>2696</v>
      </c>
      <c r="AG3077" s="3" t="s">
        <v>1634</v>
      </c>
      <c r="AS3077" s="3" t="s">
        <v>2696</v>
      </c>
    </row>
    <row r="3078" spans="1:45">
      <c r="A3078" s="29">
        <v>43424</v>
      </c>
      <c r="E3078" s="13">
        <v>22</v>
      </c>
      <c r="F3078" s="5" t="s">
        <v>41</v>
      </c>
      <c r="G3078" s="5">
        <v>2018</v>
      </c>
      <c r="H3078" s="14">
        <v>0.5</v>
      </c>
      <c r="N3078" s="5" t="s">
        <v>3639</v>
      </c>
      <c r="P3078" s="30">
        <v>39</v>
      </c>
      <c r="Q3078" s="30">
        <v>7</v>
      </c>
      <c r="R3078" s="3" t="s">
        <v>3</v>
      </c>
      <c r="S3078" s="3" t="s">
        <v>43</v>
      </c>
      <c r="T3078" s="3" t="s">
        <v>272</v>
      </c>
      <c r="V3078" s="3" t="s">
        <v>3648</v>
      </c>
      <c r="W3078" s="3" t="s">
        <v>3649</v>
      </c>
      <c r="Z3078" s="8">
        <v>44.312233599999999</v>
      </c>
      <c r="AA3078" s="8">
        <v>-121.55526399999999</v>
      </c>
      <c r="AB3078" s="3" t="s">
        <v>2310</v>
      </c>
      <c r="AD3078" s="3" t="s">
        <v>1065</v>
      </c>
      <c r="AF3078" s="3" t="s">
        <v>2696</v>
      </c>
      <c r="AG3078" s="3" t="s">
        <v>1634</v>
      </c>
      <c r="AS3078" s="3" t="s">
        <v>2696</v>
      </c>
    </row>
    <row r="3079" spans="1:45">
      <c r="A3079" s="29">
        <v>43424</v>
      </c>
      <c r="E3079" s="13">
        <v>22</v>
      </c>
      <c r="F3079" s="5" t="s">
        <v>41</v>
      </c>
      <c r="G3079" s="5">
        <v>2018</v>
      </c>
      <c r="H3079" s="14">
        <v>0.51736111111111105</v>
      </c>
      <c r="N3079" s="5" t="s">
        <v>3640</v>
      </c>
      <c r="P3079" s="30">
        <v>40</v>
      </c>
      <c r="Q3079" s="30">
        <v>1</v>
      </c>
      <c r="R3079" s="3" t="s">
        <v>3</v>
      </c>
      <c r="S3079" s="3" t="s">
        <v>43</v>
      </c>
      <c r="T3079" s="3" t="s">
        <v>272</v>
      </c>
      <c r="V3079" s="3" t="s">
        <v>3648</v>
      </c>
      <c r="W3079" s="3" t="s">
        <v>3649</v>
      </c>
      <c r="Z3079" s="8">
        <v>44.329163000000001</v>
      </c>
      <c r="AA3079" s="8">
        <v>-121.588359</v>
      </c>
      <c r="AB3079" s="3" t="s">
        <v>2310</v>
      </c>
      <c r="AD3079" s="3" t="s">
        <v>1351</v>
      </c>
      <c r="AF3079" s="3" t="s">
        <v>2696</v>
      </c>
      <c r="AG3079" s="3" t="s">
        <v>1634</v>
      </c>
      <c r="AS3079" s="3" t="s">
        <v>2696</v>
      </c>
    </row>
    <row r="3080" spans="1:45">
      <c r="A3080" s="29">
        <v>43424</v>
      </c>
      <c r="E3080" s="13">
        <v>22</v>
      </c>
      <c r="F3080" s="5" t="s">
        <v>41</v>
      </c>
      <c r="G3080" s="5">
        <v>2018</v>
      </c>
      <c r="H3080" s="14">
        <v>0.51736111111111105</v>
      </c>
      <c r="N3080" s="5" t="s">
        <v>3640</v>
      </c>
      <c r="P3080" s="30">
        <v>40</v>
      </c>
      <c r="Q3080" s="30">
        <v>2</v>
      </c>
      <c r="R3080" s="3" t="s">
        <v>3</v>
      </c>
      <c r="S3080" s="3" t="s">
        <v>43</v>
      </c>
      <c r="T3080" s="3" t="s">
        <v>272</v>
      </c>
      <c r="V3080" s="3" t="s">
        <v>3648</v>
      </c>
      <c r="W3080" s="3" t="s">
        <v>3649</v>
      </c>
      <c r="Z3080" s="8">
        <v>44.329163000000001</v>
      </c>
      <c r="AA3080" s="8">
        <v>-121.588359</v>
      </c>
      <c r="AB3080" s="3" t="s">
        <v>2310</v>
      </c>
      <c r="AD3080" s="3" t="s">
        <v>1351</v>
      </c>
      <c r="AF3080" s="3" t="s">
        <v>2696</v>
      </c>
      <c r="AG3080" s="3" t="s">
        <v>1634</v>
      </c>
      <c r="AS3080" s="3" t="s">
        <v>2696</v>
      </c>
    </row>
    <row r="3081" spans="1:45">
      <c r="A3081" s="29">
        <v>43424</v>
      </c>
      <c r="E3081" s="13">
        <v>22</v>
      </c>
      <c r="F3081" s="5" t="s">
        <v>41</v>
      </c>
      <c r="G3081" s="5">
        <v>2018</v>
      </c>
      <c r="H3081" s="14">
        <v>0.51736111111111105</v>
      </c>
      <c r="N3081" s="5" t="s">
        <v>3640</v>
      </c>
      <c r="P3081" s="30">
        <v>40</v>
      </c>
      <c r="Q3081" s="30">
        <v>3</v>
      </c>
      <c r="R3081" s="3" t="s">
        <v>3</v>
      </c>
      <c r="S3081" s="3" t="s">
        <v>43</v>
      </c>
      <c r="T3081" s="3" t="s">
        <v>272</v>
      </c>
      <c r="V3081" s="3" t="s">
        <v>3648</v>
      </c>
      <c r="W3081" s="3" t="s">
        <v>3649</v>
      </c>
      <c r="Z3081" s="8">
        <v>44.329163000000001</v>
      </c>
      <c r="AA3081" s="8">
        <v>-121.588359</v>
      </c>
      <c r="AB3081" s="3" t="s">
        <v>2310</v>
      </c>
      <c r="AD3081" s="3" t="s">
        <v>1351</v>
      </c>
      <c r="AF3081" s="3" t="s">
        <v>2696</v>
      </c>
      <c r="AG3081" s="3" t="s">
        <v>1634</v>
      </c>
      <c r="AS3081" s="3" t="s">
        <v>2696</v>
      </c>
    </row>
    <row r="3082" spans="1:45">
      <c r="A3082" s="29">
        <v>43424</v>
      </c>
      <c r="E3082" s="13">
        <v>22</v>
      </c>
      <c r="F3082" s="5" t="s">
        <v>41</v>
      </c>
      <c r="G3082" s="5">
        <v>2018</v>
      </c>
      <c r="H3082" s="14">
        <v>0.51736111111111105</v>
      </c>
      <c r="N3082" s="5" t="s">
        <v>3640</v>
      </c>
      <c r="P3082" s="30">
        <v>40</v>
      </c>
      <c r="Q3082" s="30">
        <v>4</v>
      </c>
      <c r="R3082" s="3" t="s">
        <v>3</v>
      </c>
      <c r="S3082" s="3" t="s">
        <v>43</v>
      </c>
      <c r="T3082" s="3" t="s">
        <v>272</v>
      </c>
      <c r="V3082" s="3" t="s">
        <v>3648</v>
      </c>
      <c r="W3082" s="3" t="s">
        <v>3649</v>
      </c>
      <c r="Z3082" s="8">
        <v>44.329163000000001</v>
      </c>
      <c r="AA3082" s="8">
        <v>-121.588359</v>
      </c>
      <c r="AB3082" s="3" t="s">
        <v>2310</v>
      </c>
      <c r="AD3082" s="3" t="s">
        <v>1351</v>
      </c>
      <c r="AF3082" s="3" t="s">
        <v>2696</v>
      </c>
      <c r="AG3082" s="3" t="s">
        <v>1634</v>
      </c>
      <c r="AS3082" s="3" t="s">
        <v>2696</v>
      </c>
    </row>
    <row r="3083" spans="1:45">
      <c r="A3083" s="29">
        <v>43424</v>
      </c>
      <c r="E3083" s="13">
        <v>22</v>
      </c>
      <c r="F3083" s="5" t="s">
        <v>41</v>
      </c>
      <c r="G3083" s="5">
        <v>2018</v>
      </c>
      <c r="H3083" s="14">
        <v>0.51736111111111105</v>
      </c>
      <c r="N3083" s="5" t="s">
        <v>3640</v>
      </c>
      <c r="P3083" s="30">
        <v>40</v>
      </c>
      <c r="Q3083" s="30">
        <v>5</v>
      </c>
      <c r="R3083" s="3" t="s">
        <v>3</v>
      </c>
      <c r="S3083" s="3" t="s">
        <v>43</v>
      </c>
      <c r="T3083" s="3" t="s">
        <v>272</v>
      </c>
      <c r="V3083" s="3" t="s">
        <v>3648</v>
      </c>
      <c r="W3083" s="3" t="s">
        <v>3649</v>
      </c>
      <c r="Z3083" s="8">
        <v>44.329163000000001</v>
      </c>
      <c r="AA3083" s="8">
        <v>-121.588359</v>
      </c>
      <c r="AB3083" s="3" t="s">
        <v>2310</v>
      </c>
      <c r="AD3083" s="3" t="s">
        <v>1351</v>
      </c>
      <c r="AF3083" s="3" t="s">
        <v>2696</v>
      </c>
      <c r="AG3083" s="3" t="s">
        <v>1634</v>
      </c>
      <c r="AS3083" s="3" t="s">
        <v>2696</v>
      </c>
    </row>
    <row r="3084" spans="1:45">
      <c r="A3084" s="29">
        <v>43424</v>
      </c>
      <c r="E3084" s="13">
        <v>22</v>
      </c>
      <c r="F3084" s="5" t="s">
        <v>41</v>
      </c>
      <c r="G3084" s="5">
        <v>2018</v>
      </c>
      <c r="H3084" s="14">
        <v>0.51736111111111105</v>
      </c>
      <c r="N3084" s="5" t="s">
        <v>3640</v>
      </c>
      <c r="P3084" s="30">
        <v>40</v>
      </c>
      <c r="Q3084" s="30">
        <v>6</v>
      </c>
      <c r="R3084" s="3" t="s">
        <v>3</v>
      </c>
      <c r="S3084" s="3" t="s">
        <v>43</v>
      </c>
      <c r="T3084" s="3" t="s">
        <v>272</v>
      </c>
      <c r="V3084" s="3" t="s">
        <v>3648</v>
      </c>
      <c r="W3084" s="3" t="s">
        <v>3649</v>
      </c>
      <c r="Z3084" s="8">
        <v>44.329163000000001</v>
      </c>
      <c r="AA3084" s="8">
        <v>-121.588359</v>
      </c>
      <c r="AB3084" s="3" t="s">
        <v>2310</v>
      </c>
      <c r="AD3084" s="3" t="s">
        <v>1351</v>
      </c>
      <c r="AF3084" s="3" t="s">
        <v>2696</v>
      </c>
      <c r="AG3084" s="3" t="s">
        <v>1634</v>
      </c>
      <c r="AS3084" s="3" t="s">
        <v>2696</v>
      </c>
    </row>
    <row r="3085" spans="1:45">
      <c r="A3085" s="29">
        <v>43424</v>
      </c>
      <c r="E3085" s="13">
        <v>22</v>
      </c>
      <c r="F3085" s="5" t="s">
        <v>41</v>
      </c>
      <c r="G3085" s="5">
        <v>2018</v>
      </c>
      <c r="H3085" s="14">
        <v>0.57291666666666663</v>
      </c>
      <c r="N3085" s="5" t="s">
        <v>3641</v>
      </c>
      <c r="P3085" s="30">
        <v>41</v>
      </c>
      <c r="Q3085" s="30">
        <v>1</v>
      </c>
      <c r="R3085" s="3" t="s">
        <v>3</v>
      </c>
      <c r="S3085" s="3" t="s">
        <v>43</v>
      </c>
      <c r="T3085" s="3" t="s">
        <v>971</v>
      </c>
      <c r="V3085" s="3" t="s">
        <v>3651</v>
      </c>
      <c r="W3085" s="3" t="s">
        <v>3652</v>
      </c>
      <c r="Z3085" s="8">
        <v>44.423636000000002</v>
      </c>
      <c r="AA3085" s="8">
        <v>-121.726872</v>
      </c>
      <c r="AB3085" s="3" t="s">
        <v>2310</v>
      </c>
      <c r="AD3085" s="3" t="s">
        <v>3650</v>
      </c>
      <c r="AF3085" s="3" t="s">
        <v>2696</v>
      </c>
      <c r="AG3085" s="3" t="s">
        <v>1634</v>
      </c>
      <c r="AS3085" s="3" t="s">
        <v>2696</v>
      </c>
    </row>
    <row r="3086" spans="1:45">
      <c r="A3086" s="29">
        <v>43424</v>
      </c>
      <c r="E3086" s="13">
        <v>22</v>
      </c>
      <c r="F3086" s="5" t="s">
        <v>41</v>
      </c>
      <c r="G3086" s="5">
        <v>2018</v>
      </c>
      <c r="H3086" s="14">
        <v>0.57291666666666663</v>
      </c>
      <c r="N3086" s="5" t="s">
        <v>3641</v>
      </c>
      <c r="P3086" s="30">
        <v>41</v>
      </c>
      <c r="Q3086" s="30">
        <v>2</v>
      </c>
      <c r="R3086" s="3" t="s">
        <v>3</v>
      </c>
      <c r="S3086" s="3" t="s">
        <v>43</v>
      </c>
      <c r="T3086" s="3" t="s">
        <v>971</v>
      </c>
      <c r="V3086" s="3" t="s">
        <v>3651</v>
      </c>
      <c r="W3086" s="3" t="s">
        <v>3652</v>
      </c>
      <c r="Z3086" s="8">
        <v>44.423636000000002</v>
      </c>
      <c r="AA3086" s="8">
        <v>-121.726872</v>
      </c>
      <c r="AB3086" s="3" t="s">
        <v>2310</v>
      </c>
      <c r="AD3086" s="3" t="s">
        <v>3650</v>
      </c>
      <c r="AF3086" s="3" t="s">
        <v>2696</v>
      </c>
      <c r="AG3086" s="3" t="s">
        <v>1634</v>
      </c>
      <c r="AS3086" s="3" t="s">
        <v>2696</v>
      </c>
    </row>
    <row r="3087" spans="1:45">
      <c r="A3087" s="29">
        <v>43424</v>
      </c>
      <c r="E3087" s="13">
        <v>22</v>
      </c>
      <c r="F3087" s="5" t="s">
        <v>41</v>
      </c>
      <c r="G3087" s="5">
        <v>2018</v>
      </c>
      <c r="H3087" s="14">
        <v>0.57291666666666663</v>
      </c>
      <c r="N3087" s="5" t="s">
        <v>3641</v>
      </c>
      <c r="P3087" s="30">
        <v>41</v>
      </c>
      <c r="Q3087" s="30">
        <v>3</v>
      </c>
      <c r="R3087" s="3" t="s">
        <v>3</v>
      </c>
      <c r="S3087" s="3" t="s">
        <v>43</v>
      </c>
      <c r="T3087" s="3" t="s">
        <v>971</v>
      </c>
      <c r="V3087" s="3" t="s">
        <v>3651</v>
      </c>
      <c r="W3087" s="3" t="s">
        <v>3652</v>
      </c>
      <c r="Z3087" s="8">
        <v>44.423636000000002</v>
      </c>
      <c r="AA3087" s="8">
        <v>-121.726872</v>
      </c>
      <c r="AB3087" s="3" t="s">
        <v>2310</v>
      </c>
      <c r="AD3087" s="3" t="s">
        <v>3650</v>
      </c>
      <c r="AF3087" s="3" t="s">
        <v>2696</v>
      </c>
      <c r="AG3087" s="3" t="s">
        <v>1634</v>
      </c>
      <c r="AS3087" s="3" t="s">
        <v>2696</v>
      </c>
    </row>
    <row r="3088" spans="1:45">
      <c r="A3088" s="29">
        <v>43424</v>
      </c>
      <c r="E3088" s="13">
        <v>22</v>
      </c>
      <c r="F3088" s="5" t="s">
        <v>41</v>
      </c>
      <c r="G3088" s="5">
        <v>2018</v>
      </c>
      <c r="H3088" s="14">
        <v>0.61805555555555558</v>
      </c>
      <c r="N3088" s="5" t="s">
        <v>3642</v>
      </c>
      <c r="P3088" s="30">
        <v>42</v>
      </c>
      <c r="Q3088" s="30">
        <v>1</v>
      </c>
      <c r="R3088" s="3" t="s">
        <v>3</v>
      </c>
      <c r="S3088" s="3" t="s">
        <v>43</v>
      </c>
      <c r="T3088" s="3" t="s">
        <v>971</v>
      </c>
      <c r="V3088" s="3" t="s">
        <v>3656</v>
      </c>
      <c r="W3088" s="3" t="s">
        <v>3656</v>
      </c>
      <c r="Z3088" s="8">
        <v>44.425275999999997</v>
      </c>
      <c r="AA3088" s="8">
        <v>-121.820736</v>
      </c>
      <c r="AB3088" s="3" t="s">
        <v>2310</v>
      </c>
      <c r="AD3088" s="3" t="s">
        <v>3653</v>
      </c>
      <c r="AF3088" s="3" t="s">
        <v>2696</v>
      </c>
      <c r="AG3088" s="3" t="s">
        <v>1634</v>
      </c>
      <c r="AS3088" s="3" t="s">
        <v>2696</v>
      </c>
    </row>
    <row r="3089" spans="1:45">
      <c r="A3089" s="29">
        <v>43424</v>
      </c>
      <c r="E3089" s="13">
        <v>22</v>
      </c>
      <c r="F3089" s="5" t="s">
        <v>41</v>
      </c>
      <c r="G3089" s="5">
        <v>2018</v>
      </c>
      <c r="H3089" s="14">
        <v>0.61805555555555558</v>
      </c>
      <c r="N3089" s="5" t="s">
        <v>3642</v>
      </c>
      <c r="P3089" s="30">
        <v>42</v>
      </c>
      <c r="Q3089" s="30">
        <v>2</v>
      </c>
      <c r="R3089" s="3" t="s">
        <v>3</v>
      </c>
      <c r="S3089" s="3" t="s">
        <v>43</v>
      </c>
      <c r="T3089" s="3" t="s">
        <v>971</v>
      </c>
      <c r="V3089" s="3" t="s">
        <v>3656</v>
      </c>
      <c r="W3089" s="3" t="s">
        <v>3656</v>
      </c>
      <c r="Z3089" s="8">
        <v>44.425275999999997</v>
      </c>
      <c r="AA3089" s="8">
        <v>-121.820736</v>
      </c>
      <c r="AB3089" s="3" t="s">
        <v>2310</v>
      </c>
      <c r="AD3089" s="3" t="s">
        <v>3653</v>
      </c>
      <c r="AF3089" s="3" t="s">
        <v>2696</v>
      </c>
      <c r="AG3089" s="3" t="s">
        <v>1634</v>
      </c>
      <c r="AS3089" s="3" t="s">
        <v>2696</v>
      </c>
    </row>
    <row r="3090" spans="1:45">
      <c r="A3090" s="29">
        <v>43424</v>
      </c>
      <c r="E3090" s="13">
        <v>22</v>
      </c>
      <c r="F3090" s="5" t="s">
        <v>41</v>
      </c>
      <c r="G3090" s="5">
        <v>2018</v>
      </c>
      <c r="H3090" s="14">
        <v>0.61805555555555558</v>
      </c>
      <c r="N3090" s="5" t="s">
        <v>3642</v>
      </c>
      <c r="P3090" s="30">
        <v>42</v>
      </c>
      <c r="Q3090" s="30">
        <v>3</v>
      </c>
      <c r="R3090" s="3" t="s">
        <v>3</v>
      </c>
      <c r="S3090" s="3" t="s">
        <v>43</v>
      </c>
      <c r="T3090" s="3" t="s">
        <v>971</v>
      </c>
      <c r="V3090" s="3" t="s">
        <v>3656</v>
      </c>
      <c r="W3090" s="3" t="s">
        <v>3656</v>
      </c>
      <c r="Z3090" s="8">
        <v>44.425275999999997</v>
      </c>
      <c r="AA3090" s="8">
        <v>-121.820736</v>
      </c>
      <c r="AB3090" s="3" t="s">
        <v>2310</v>
      </c>
      <c r="AD3090" s="3" t="s">
        <v>3653</v>
      </c>
      <c r="AF3090" s="3" t="s">
        <v>2696</v>
      </c>
      <c r="AG3090" s="3" t="s">
        <v>1634</v>
      </c>
      <c r="AS3090" s="3" t="s">
        <v>2696</v>
      </c>
    </row>
    <row r="3091" spans="1:45">
      <c r="A3091" s="29">
        <v>43424</v>
      </c>
      <c r="E3091" s="13">
        <v>22</v>
      </c>
      <c r="F3091" s="5" t="s">
        <v>41</v>
      </c>
      <c r="G3091" s="5">
        <v>2018</v>
      </c>
      <c r="H3091" s="14">
        <v>0.61805555555555558</v>
      </c>
      <c r="N3091" s="5" t="s">
        <v>3642</v>
      </c>
      <c r="P3091" s="30">
        <v>42</v>
      </c>
      <c r="Q3091" s="30">
        <v>4</v>
      </c>
      <c r="R3091" s="3" t="s">
        <v>3</v>
      </c>
      <c r="S3091" s="3" t="s">
        <v>43</v>
      </c>
      <c r="T3091" s="3" t="s">
        <v>971</v>
      </c>
      <c r="V3091" s="3" t="s">
        <v>3656</v>
      </c>
      <c r="W3091" s="3" t="s">
        <v>3656</v>
      </c>
      <c r="Z3091" s="8">
        <v>44.425275999999997</v>
      </c>
      <c r="AA3091" s="8">
        <v>-121.820736</v>
      </c>
      <c r="AB3091" s="3" t="s">
        <v>2310</v>
      </c>
      <c r="AD3091" s="3" t="s">
        <v>3653</v>
      </c>
      <c r="AF3091" s="3" t="s">
        <v>2696</v>
      </c>
      <c r="AG3091" s="3" t="s">
        <v>1634</v>
      </c>
      <c r="AS3091" s="3" t="s">
        <v>2696</v>
      </c>
    </row>
    <row r="3092" spans="1:45">
      <c r="A3092" s="29">
        <v>43424</v>
      </c>
      <c r="E3092" s="13">
        <v>22</v>
      </c>
      <c r="F3092" s="5" t="s">
        <v>41</v>
      </c>
      <c r="G3092" s="5">
        <v>2018</v>
      </c>
      <c r="H3092" s="14">
        <v>0.61805555555555558</v>
      </c>
      <c r="N3092" s="5" t="s">
        <v>3642</v>
      </c>
      <c r="P3092" s="30">
        <v>42</v>
      </c>
      <c r="Q3092" s="30">
        <v>5</v>
      </c>
      <c r="R3092" s="3" t="s">
        <v>3</v>
      </c>
      <c r="S3092" s="3" t="s">
        <v>43</v>
      </c>
      <c r="T3092" s="3" t="s">
        <v>971</v>
      </c>
      <c r="V3092" s="3" t="s">
        <v>3656</v>
      </c>
      <c r="W3092" s="3" t="s">
        <v>3656</v>
      </c>
      <c r="Z3092" s="8">
        <v>44.425275999999997</v>
      </c>
      <c r="AA3092" s="8">
        <v>-121.820736</v>
      </c>
      <c r="AB3092" s="3" t="s">
        <v>2310</v>
      </c>
      <c r="AD3092" s="3" t="s">
        <v>3653</v>
      </c>
      <c r="AF3092" s="3" t="s">
        <v>2696</v>
      </c>
      <c r="AG3092" s="3" t="s">
        <v>1634</v>
      </c>
      <c r="AS3092" s="3" t="s">
        <v>2696</v>
      </c>
    </row>
    <row r="3093" spans="1:45">
      <c r="A3093" s="29">
        <v>43424</v>
      </c>
      <c r="E3093" s="13">
        <v>22</v>
      </c>
      <c r="F3093" s="5" t="s">
        <v>41</v>
      </c>
      <c r="G3093" s="5">
        <v>2018</v>
      </c>
      <c r="H3093" s="14">
        <v>0.61805555555555558</v>
      </c>
      <c r="N3093" s="5" t="s">
        <v>3642</v>
      </c>
      <c r="P3093" s="30">
        <v>42</v>
      </c>
      <c r="Q3093" s="30">
        <v>6</v>
      </c>
      <c r="R3093" s="3" t="s">
        <v>3</v>
      </c>
      <c r="S3093" s="3" t="s">
        <v>43</v>
      </c>
      <c r="T3093" s="3" t="s">
        <v>971</v>
      </c>
      <c r="V3093" s="3" t="s">
        <v>3656</v>
      </c>
      <c r="W3093" s="3" t="s">
        <v>3656</v>
      </c>
      <c r="Z3093" s="8">
        <v>44.425275999999997</v>
      </c>
      <c r="AA3093" s="8">
        <v>-121.820736</v>
      </c>
      <c r="AB3093" s="3" t="s">
        <v>2310</v>
      </c>
      <c r="AD3093" s="3" t="s">
        <v>3653</v>
      </c>
      <c r="AF3093" s="3" t="s">
        <v>2696</v>
      </c>
      <c r="AG3093" s="3" t="s">
        <v>1634</v>
      </c>
      <c r="AS3093" s="3" t="s">
        <v>2696</v>
      </c>
    </row>
    <row r="3094" spans="1:45">
      <c r="A3094" s="29">
        <v>43424</v>
      </c>
      <c r="E3094" s="13">
        <v>22</v>
      </c>
      <c r="F3094" s="5" t="s">
        <v>41</v>
      </c>
      <c r="G3094" s="5">
        <v>2018</v>
      </c>
      <c r="H3094" s="14">
        <v>0.64583333333333337</v>
      </c>
      <c r="N3094" s="5" t="s">
        <v>3643</v>
      </c>
      <c r="P3094" s="30">
        <v>43</v>
      </c>
      <c r="Q3094" s="30">
        <v>1</v>
      </c>
      <c r="R3094" s="3" t="s">
        <v>3</v>
      </c>
      <c r="S3094" s="3" t="s">
        <v>43</v>
      </c>
      <c r="T3094" s="3" t="s">
        <v>971</v>
      </c>
      <c r="V3094" s="3" t="s">
        <v>3647</v>
      </c>
      <c r="W3094" s="3" t="s">
        <v>3647</v>
      </c>
      <c r="Z3094" s="8">
        <v>44.425275999999997</v>
      </c>
      <c r="AA3094" s="8">
        <v>-121.820736</v>
      </c>
      <c r="AB3094" s="3" t="s">
        <v>2310</v>
      </c>
      <c r="AD3094" s="3" t="s">
        <v>142</v>
      </c>
      <c r="AF3094" s="3" t="s">
        <v>2696</v>
      </c>
      <c r="AG3094" s="3" t="s">
        <v>1634</v>
      </c>
      <c r="AS3094" s="3" t="s">
        <v>2696</v>
      </c>
    </row>
    <row r="3095" spans="1:45">
      <c r="A3095" s="29">
        <v>43424</v>
      </c>
      <c r="E3095" s="13">
        <v>22</v>
      </c>
      <c r="F3095" s="5" t="s">
        <v>41</v>
      </c>
      <c r="G3095" s="5">
        <v>2018</v>
      </c>
      <c r="H3095" s="14">
        <v>0.64583333333333337</v>
      </c>
      <c r="N3095" s="5" t="s">
        <v>3643</v>
      </c>
      <c r="P3095" s="30">
        <v>43</v>
      </c>
      <c r="Q3095" s="30">
        <v>2</v>
      </c>
      <c r="R3095" s="3" t="s">
        <v>3</v>
      </c>
      <c r="S3095" s="3" t="s">
        <v>43</v>
      </c>
      <c r="T3095" s="3" t="s">
        <v>971</v>
      </c>
      <c r="V3095" s="3" t="s">
        <v>3647</v>
      </c>
      <c r="W3095" s="3" t="s">
        <v>3647</v>
      </c>
      <c r="Z3095" s="8">
        <v>44.425275999999997</v>
      </c>
      <c r="AA3095" s="8">
        <v>-121.820736</v>
      </c>
      <c r="AB3095" s="3" t="s">
        <v>2310</v>
      </c>
      <c r="AD3095" s="3" t="s">
        <v>142</v>
      </c>
      <c r="AF3095" s="3" t="s">
        <v>2696</v>
      </c>
      <c r="AG3095" s="3" t="s">
        <v>1634</v>
      </c>
      <c r="AS3095" s="3" t="s">
        <v>2696</v>
      </c>
    </row>
    <row r="3096" spans="1:45">
      <c r="A3096" s="29">
        <v>43424</v>
      </c>
      <c r="E3096" s="13">
        <v>22</v>
      </c>
      <c r="F3096" s="5" t="s">
        <v>41</v>
      </c>
      <c r="G3096" s="5">
        <v>2018</v>
      </c>
      <c r="H3096" s="14">
        <v>0.64583333333333337</v>
      </c>
      <c r="N3096" s="5" t="s">
        <v>3643</v>
      </c>
      <c r="P3096" s="30">
        <v>43</v>
      </c>
      <c r="Q3096" s="30">
        <v>3</v>
      </c>
      <c r="R3096" s="3" t="s">
        <v>3</v>
      </c>
      <c r="S3096" s="3" t="s">
        <v>43</v>
      </c>
      <c r="T3096" s="3" t="s">
        <v>971</v>
      </c>
      <c r="V3096" s="3" t="s">
        <v>3647</v>
      </c>
      <c r="W3096" s="3" t="s">
        <v>3647</v>
      </c>
      <c r="Z3096" s="8">
        <v>44.425275999999997</v>
      </c>
      <c r="AA3096" s="8">
        <v>-121.820736</v>
      </c>
      <c r="AB3096" s="3" t="s">
        <v>2310</v>
      </c>
      <c r="AD3096" s="3" t="s">
        <v>142</v>
      </c>
      <c r="AF3096" s="3" t="s">
        <v>2696</v>
      </c>
      <c r="AG3096" s="3" t="s">
        <v>1634</v>
      </c>
      <c r="AS3096" s="3" t="s">
        <v>2696</v>
      </c>
    </row>
    <row r="3097" spans="1:45">
      <c r="A3097" s="29">
        <v>43424</v>
      </c>
      <c r="E3097" s="13">
        <v>22</v>
      </c>
      <c r="F3097" s="5" t="s">
        <v>41</v>
      </c>
      <c r="G3097" s="5">
        <v>2018</v>
      </c>
      <c r="H3097" s="14">
        <v>0.68055555555555547</v>
      </c>
      <c r="N3097" s="5" t="s">
        <v>3644</v>
      </c>
      <c r="P3097" s="30">
        <v>44</v>
      </c>
      <c r="Q3097" s="30">
        <v>1</v>
      </c>
      <c r="R3097" s="3" t="s">
        <v>3</v>
      </c>
      <c r="S3097" s="3" t="s">
        <v>43</v>
      </c>
      <c r="T3097" s="3" t="s">
        <v>971</v>
      </c>
      <c r="V3097" s="3" t="s">
        <v>3657</v>
      </c>
      <c r="W3097" s="3" t="s">
        <v>3658</v>
      </c>
      <c r="Z3097" s="8">
        <v>44.436396000000002</v>
      </c>
      <c r="AA3097" s="8">
        <v>-121.66097000000001</v>
      </c>
      <c r="AB3097" s="3" t="s">
        <v>2310</v>
      </c>
      <c r="AD3097" s="3" t="s">
        <v>1425</v>
      </c>
      <c r="AF3097" s="3" t="s">
        <v>2696</v>
      </c>
      <c r="AG3097" s="3" t="s">
        <v>1634</v>
      </c>
      <c r="AS3097" s="3" t="s">
        <v>2696</v>
      </c>
    </row>
    <row r="3098" spans="1:45">
      <c r="A3098" s="29">
        <v>43424</v>
      </c>
      <c r="E3098" s="13">
        <v>22</v>
      </c>
      <c r="F3098" s="5" t="s">
        <v>41</v>
      </c>
      <c r="G3098" s="5">
        <v>2018</v>
      </c>
      <c r="H3098" s="14">
        <v>0.68055555555555547</v>
      </c>
      <c r="N3098" s="5" t="s">
        <v>3644</v>
      </c>
      <c r="P3098" s="30">
        <v>44</v>
      </c>
      <c r="Q3098" s="30">
        <v>2</v>
      </c>
      <c r="R3098" s="3" t="s">
        <v>3</v>
      </c>
      <c r="S3098" s="3" t="s">
        <v>43</v>
      </c>
      <c r="T3098" s="3" t="s">
        <v>971</v>
      </c>
      <c r="V3098" s="3" t="s">
        <v>3657</v>
      </c>
      <c r="W3098" s="3" t="s">
        <v>3658</v>
      </c>
      <c r="Z3098" s="8">
        <v>44.436396000000002</v>
      </c>
      <c r="AA3098" s="8">
        <v>-121.66097000000001</v>
      </c>
      <c r="AB3098" s="3" t="s">
        <v>2310</v>
      </c>
      <c r="AD3098" s="3" t="s">
        <v>1425</v>
      </c>
      <c r="AF3098" s="3" t="s">
        <v>2696</v>
      </c>
      <c r="AG3098" s="3" t="s">
        <v>1634</v>
      </c>
      <c r="AS3098" s="3" t="s">
        <v>2696</v>
      </c>
    </row>
    <row r="3099" spans="1:45">
      <c r="A3099" s="29">
        <v>43424</v>
      </c>
      <c r="E3099" s="13">
        <v>22</v>
      </c>
      <c r="F3099" s="5" t="s">
        <v>41</v>
      </c>
      <c r="G3099" s="5">
        <v>2018</v>
      </c>
      <c r="H3099" s="14">
        <v>0.68055555555555547</v>
      </c>
      <c r="N3099" s="5" t="s">
        <v>3644</v>
      </c>
      <c r="P3099" s="30">
        <v>44</v>
      </c>
      <c r="Q3099" s="30">
        <v>3</v>
      </c>
      <c r="R3099" s="3" t="s">
        <v>3</v>
      </c>
      <c r="S3099" s="3" t="s">
        <v>43</v>
      </c>
      <c r="T3099" s="3" t="s">
        <v>971</v>
      </c>
      <c r="V3099" s="3" t="s">
        <v>3657</v>
      </c>
      <c r="W3099" s="3" t="s">
        <v>3658</v>
      </c>
      <c r="Z3099" s="8">
        <v>44.436396000000002</v>
      </c>
      <c r="AA3099" s="8">
        <v>-121.66097000000001</v>
      </c>
      <c r="AB3099" s="3" t="s">
        <v>2310</v>
      </c>
      <c r="AD3099" s="3" t="s">
        <v>1425</v>
      </c>
      <c r="AF3099" s="3" t="s">
        <v>2696</v>
      </c>
      <c r="AG3099" s="3" t="s">
        <v>1634</v>
      </c>
      <c r="AS3099" s="3" t="s">
        <v>2696</v>
      </c>
    </row>
    <row r="3100" spans="1:45">
      <c r="A3100" s="29">
        <v>43424</v>
      </c>
      <c r="E3100" s="13">
        <v>22</v>
      </c>
      <c r="F3100" s="5" t="s">
        <v>41</v>
      </c>
      <c r="G3100" s="5">
        <v>2018</v>
      </c>
      <c r="H3100" s="14">
        <v>0.68055555555555547</v>
      </c>
      <c r="N3100" s="5" t="s">
        <v>3644</v>
      </c>
      <c r="P3100" s="30">
        <v>44</v>
      </c>
      <c r="Q3100" s="30">
        <v>4</v>
      </c>
      <c r="R3100" s="3" t="s">
        <v>3</v>
      </c>
      <c r="S3100" s="3" t="s">
        <v>43</v>
      </c>
      <c r="T3100" s="3" t="s">
        <v>971</v>
      </c>
      <c r="V3100" s="3" t="s">
        <v>3657</v>
      </c>
      <c r="W3100" s="3" t="s">
        <v>3658</v>
      </c>
      <c r="Z3100" s="8">
        <v>44.436396000000002</v>
      </c>
      <c r="AA3100" s="8">
        <v>-121.66097000000001</v>
      </c>
      <c r="AB3100" s="3" t="s">
        <v>2310</v>
      </c>
      <c r="AD3100" s="3" t="s">
        <v>1425</v>
      </c>
      <c r="AF3100" s="3" t="s">
        <v>2696</v>
      </c>
      <c r="AG3100" s="3" t="s">
        <v>1634</v>
      </c>
      <c r="AS3100" s="3" t="s">
        <v>2696</v>
      </c>
    </row>
    <row r="3101" spans="1:45">
      <c r="A3101" s="29">
        <v>43424</v>
      </c>
      <c r="E3101" s="13">
        <v>22</v>
      </c>
      <c r="F3101" s="5" t="s">
        <v>41</v>
      </c>
      <c r="G3101" s="5">
        <v>2018</v>
      </c>
      <c r="H3101" s="14">
        <v>0.6875</v>
      </c>
      <c r="N3101" s="5" t="s">
        <v>3645</v>
      </c>
      <c r="P3101" s="30">
        <v>45</v>
      </c>
      <c r="Q3101" s="30">
        <v>1</v>
      </c>
      <c r="R3101" s="3" t="s">
        <v>3</v>
      </c>
      <c r="S3101" s="3" t="s">
        <v>43</v>
      </c>
      <c r="T3101" s="3" t="s">
        <v>971</v>
      </c>
      <c r="V3101" s="3" t="s">
        <v>3657</v>
      </c>
      <c r="W3101" s="3" t="s">
        <v>3658</v>
      </c>
      <c r="Z3101" s="8">
        <v>44.436396000000002</v>
      </c>
      <c r="AA3101" s="8">
        <v>-121.66097000000001</v>
      </c>
      <c r="AB3101" s="3" t="s">
        <v>2310</v>
      </c>
      <c r="AD3101" s="3" t="s">
        <v>1351</v>
      </c>
      <c r="AF3101" s="3" t="s">
        <v>2696</v>
      </c>
      <c r="AG3101" s="3" t="s">
        <v>1634</v>
      </c>
      <c r="AS3101" s="3" t="s">
        <v>2696</v>
      </c>
    </row>
    <row r="3102" spans="1:45">
      <c r="A3102" s="29">
        <v>43424</v>
      </c>
      <c r="E3102" s="13">
        <v>22</v>
      </c>
      <c r="F3102" s="5" t="s">
        <v>41</v>
      </c>
      <c r="G3102" s="5">
        <v>2018</v>
      </c>
      <c r="H3102" s="14">
        <v>0.6875</v>
      </c>
      <c r="N3102" s="5" t="s">
        <v>3645</v>
      </c>
      <c r="P3102" s="30">
        <v>45</v>
      </c>
      <c r="Q3102" s="30">
        <v>2</v>
      </c>
      <c r="R3102" s="3" t="s">
        <v>3</v>
      </c>
      <c r="S3102" s="3" t="s">
        <v>43</v>
      </c>
      <c r="T3102" s="3" t="s">
        <v>971</v>
      </c>
      <c r="V3102" s="3" t="s">
        <v>3657</v>
      </c>
      <c r="W3102" s="3" t="s">
        <v>3658</v>
      </c>
      <c r="Z3102" s="8">
        <v>44.436396000000002</v>
      </c>
      <c r="AA3102" s="8">
        <v>-121.66097000000001</v>
      </c>
      <c r="AB3102" s="3" t="s">
        <v>2310</v>
      </c>
      <c r="AD3102" s="3" t="s">
        <v>1351</v>
      </c>
      <c r="AF3102" s="3" t="s">
        <v>2696</v>
      </c>
      <c r="AG3102" s="3" t="s">
        <v>1634</v>
      </c>
      <c r="AS3102" s="3" t="s">
        <v>2696</v>
      </c>
    </row>
    <row r="3103" spans="1:45">
      <c r="A3103" s="29">
        <v>43424</v>
      </c>
      <c r="E3103" s="13">
        <v>22</v>
      </c>
      <c r="F3103" s="5" t="s">
        <v>41</v>
      </c>
      <c r="G3103" s="5">
        <v>2018</v>
      </c>
      <c r="H3103" s="14">
        <v>0.69791666666666663</v>
      </c>
      <c r="N3103" s="5" t="s">
        <v>3654</v>
      </c>
      <c r="P3103" s="30">
        <v>46</v>
      </c>
      <c r="Q3103" s="30">
        <v>1</v>
      </c>
      <c r="R3103" s="3" t="s">
        <v>3</v>
      </c>
      <c r="S3103" s="3" t="s">
        <v>43</v>
      </c>
      <c r="T3103" s="3" t="s">
        <v>971</v>
      </c>
      <c r="V3103" s="3" t="s">
        <v>3657</v>
      </c>
      <c r="W3103" s="3" t="s">
        <v>3658</v>
      </c>
      <c r="Z3103" s="8">
        <v>44.456395999999998</v>
      </c>
      <c r="AA3103" s="8">
        <v>-121.66097000000001</v>
      </c>
      <c r="AB3103" s="3" t="s">
        <v>2310</v>
      </c>
      <c r="AD3103" s="3" t="s">
        <v>688</v>
      </c>
      <c r="AF3103" s="3" t="s">
        <v>2696</v>
      </c>
      <c r="AG3103" s="3" t="s">
        <v>1634</v>
      </c>
      <c r="AS3103" s="3" t="s">
        <v>2696</v>
      </c>
    </row>
    <row r="3104" spans="1:45">
      <c r="A3104" s="29">
        <v>43424</v>
      </c>
      <c r="E3104" s="13">
        <v>22</v>
      </c>
      <c r="F3104" s="5" t="s">
        <v>41</v>
      </c>
      <c r="G3104" s="5">
        <v>2018</v>
      </c>
      <c r="H3104" s="14">
        <v>0.69791666666666663</v>
      </c>
      <c r="N3104" s="5" t="s">
        <v>3654</v>
      </c>
      <c r="P3104" s="30">
        <v>46</v>
      </c>
      <c r="Q3104" s="30">
        <v>2</v>
      </c>
      <c r="R3104" s="3" t="s">
        <v>3</v>
      </c>
      <c r="S3104" s="3" t="s">
        <v>43</v>
      </c>
      <c r="T3104" s="3" t="s">
        <v>971</v>
      </c>
      <c r="V3104" s="3" t="s">
        <v>3657</v>
      </c>
      <c r="W3104" s="3" t="s">
        <v>3658</v>
      </c>
      <c r="Z3104" s="8">
        <v>44.456395999999998</v>
      </c>
      <c r="AA3104" s="8">
        <v>-121.66097000000001</v>
      </c>
      <c r="AB3104" s="3" t="s">
        <v>2310</v>
      </c>
      <c r="AD3104" s="3" t="s">
        <v>688</v>
      </c>
      <c r="AF3104" s="3" t="s">
        <v>2696</v>
      </c>
      <c r="AG3104" s="3" t="s">
        <v>1634</v>
      </c>
      <c r="AS3104" s="3" t="s">
        <v>2696</v>
      </c>
    </row>
    <row r="3105" spans="1:54">
      <c r="A3105" s="29">
        <v>43424</v>
      </c>
      <c r="E3105" s="13">
        <v>22</v>
      </c>
      <c r="F3105" s="5" t="s">
        <v>41</v>
      </c>
      <c r="G3105" s="5">
        <v>2018</v>
      </c>
      <c r="H3105" s="14">
        <v>0.69791666666666663</v>
      </c>
      <c r="N3105" s="5" t="s">
        <v>3654</v>
      </c>
      <c r="P3105" s="30">
        <v>46</v>
      </c>
      <c r="Q3105" s="30">
        <v>3</v>
      </c>
      <c r="R3105" s="3" t="s">
        <v>3</v>
      </c>
      <c r="S3105" s="3" t="s">
        <v>43</v>
      </c>
      <c r="T3105" s="3" t="s">
        <v>971</v>
      </c>
      <c r="V3105" s="3" t="s">
        <v>3657</v>
      </c>
      <c r="W3105" s="3" t="s">
        <v>3658</v>
      </c>
      <c r="Z3105" s="8">
        <v>44.456395999999998</v>
      </c>
      <c r="AA3105" s="8">
        <v>-121.66097000000001</v>
      </c>
      <c r="AB3105" s="3" t="s">
        <v>2310</v>
      </c>
      <c r="AD3105" s="3" t="s">
        <v>688</v>
      </c>
      <c r="AF3105" s="3" t="s">
        <v>2696</v>
      </c>
      <c r="AG3105" s="3" t="s">
        <v>1634</v>
      </c>
      <c r="AS3105" s="3" t="s">
        <v>2696</v>
      </c>
    </row>
    <row r="3106" spans="1:54">
      <c r="A3106" s="29">
        <v>43424</v>
      </c>
      <c r="C3106" s="2"/>
      <c r="D3106" s="2"/>
      <c r="E3106" s="12">
        <v>23</v>
      </c>
      <c r="F3106" s="1" t="s">
        <v>41</v>
      </c>
      <c r="G3106" s="1">
        <v>2018</v>
      </c>
      <c r="H3106" s="41">
        <v>0.56597222222222221</v>
      </c>
      <c r="I3106" s="2"/>
      <c r="J3106" s="2"/>
      <c r="K3106" s="2"/>
      <c r="L3106" s="2"/>
      <c r="M3106" s="2"/>
      <c r="N3106" s="1" t="s">
        <v>3655</v>
      </c>
      <c r="O3106" s="1"/>
      <c r="P3106" s="33">
        <v>47</v>
      </c>
      <c r="Q3106" s="33">
        <v>1</v>
      </c>
      <c r="R3106" s="2" t="s">
        <v>3</v>
      </c>
      <c r="S3106" s="2" t="s">
        <v>43</v>
      </c>
      <c r="T3106" s="2" t="s">
        <v>272</v>
      </c>
      <c r="U3106" s="2"/>
      <c r="V3106" s="2" t="s">
        <v>3660</v>
      </c>
      <c r="W3106" s="2" t="s">
        <v>2940</v>
      </c>
      <c r="X3106" s="2"/>
      <c r="Y3106" s="2"/>
      <c r="Z3106" s="6">
        <v>44.145865000000001</v>
      </c>
      <c r="AA3106" s="6">
        <v>-121.37655599999999</v>
      </c>
      <c r="AB3106" s="2" t="s">
        <v>2310</v>
      </c>
      <c r="AC3106" s="2"/>
      <c r="AD3106" s="2" t="s">
        <v>863</v>
      </c>
      <c r="AE3106" s="2"/>
      <c r="AF3106" s="2" t="s">
        <v>2696</v>
      </c>
      <c r="AG3106" s="2" t="s">
        <v>1634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 t="s">
        <v>2696</v>
      </c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 spans="1:54">
      <c r="A3107" s="29">
        <v>43424</v>
      </c>
      <c r="E3107" s="12">
        <v>23</v>
      </c>
      <c r="F3107" s="1" t="s">
        <v>41</v>
      </c>
      <c r="G3107" s="1">
        <v>2018</v>
      </c>
      <c r="H3107" s="41">
        <v>0.56597222222222221</v>
      </c>
      <c r="I3107" s="2"/>
      <c r="J3107" s="2"/>
      <c r="K3107" s="2"/>
      <c r="L3107" s="2"/>
      <c r="M3107" s="2"/>
      <c r="N3107" s="1" t="s">
        <v>3655</v>
      </c>
      <c r="O3107" s="1"/>
      <c r="P3107" s="33">
        <v>47</v>
      </c>
      <c r="Q3107" s="33">
        <v>2</v>
      </c>
      <c r="R3107" s="2" t="s">
        <v>3</v>
      </c>
      <c r="S3107" s="2" t="s">
        <v>43</v>
      </c>
      <c r="T3107" s="2" t="s">
        <v>272</v>
      </c>
      <c r="U3107" s="2"/>
      <c r="V3107" s="2" t="s">
        <v>3660</v>
      </c>
      <c r="W3107" s="2" t="s">
        <v>2940</v>
      </c>
      <c r="X3107" s="2"/>
      <c r="Y3107" s="2"/>
      <c r="Z3107" s="6">
        <v>44.145865000000001</v>
      </c>
      <c r="AA3107" s="6">
        <v>-121.37655599999999</v>
      </c>
      <c r="AB3107" s="2" t="s">
        <v>2310</v>
      </c>
      <c r="AC3107" s="2"/>
      <c r="AD3107" s="2" t="s">
        <v>863</v>
      </c>
      <c r="AE3107" s="2"/>
      <c r="AF3107" s="2" t="s">
        <v>2696</v>
      </c>
      <c r="AG3107" s="2" t="s">
        <v>1634</v>
      </c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 t="s">
        <v>2696</v>
      </c>
    </row>
    <row r="3108" spans="1:54">
      <c r="A3108" s="29">
        <v>43424</v>
      </c>
      <c r="E3108" s="12">
        <v>23</v>
      </c>
      <c r="F3108" s="1" t="s">
        <v>41</v>
      </c>
      <c r="G3108" s="1">
        <v>2018</v>
      </c>
      <c r="H3108" s="41">
        <v>0.56597222222222221</v>
      </c>
      <c r="I3108" s="2"/>
      <c r="J3108" s="2"/>
      <c r="K3108" s="2"/>
      <c r="L3108" s="2"/>
      <c r="M3108" s="2"/>
      <c r="N3108" s="1" t="s">
        <v>3655</v>
      </c>
      <c r="O3108" s="1"/>
      <c r="P3108" s="33">
        <v>47</v>
      </c>
      <c r="Q3108" s="33">
        <v>3</v>
      </c>
      <c r="R3108" s="2" t="s">
        <v>3</v>
      </c>
      <c r="S3108" s="2" t="s">
        <v>43</v>
      </c>
      <c r="T3108" s="2" t="s">
        <v>272</v>
      </c>
      <c r="U3108" s="2"/>
      <c r="V3108" s="2" t="s">
        <v>3660</v>
      </c>
      <c r="W3108" s="2" t="s">
        <v>2940</v>
      </c>
      <c r="X3108" s="2"/>
      <c r="Y3108" s="2"/>
      <c r="Z3108" s="6">
        <v>44.145865000000001</v>
      </c>
      <c r="AA3108" s="6">
        <v>-121.37655599999999</v>
      </c>
      <c r="AB3108" s="2" t="s">
        <v>2310</v>
      </c>
      <c r="AC3108" s="2"/>
      <c r="AD3108" s="2" t="s">
        <v>863</v>
      </c>
      <c r="AE3108" s="2"/>
      <c r="AF3108" s="2" t="s">
        <v>2696</v>
      </c>
      <c r="AG3108" s="2" t="s">
        <v>1634</v>
      </c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 t="s">
        <v>2696</v>
      </c>
    </row>
    <row r="3109" spans="1:54">
      <c r="A3109" s="29">
        <v>43424</v>
      </c>
      <c r="E3109" s="12">
        <v>23</v>
      </c>
      <c r="F3109" s="1" t="s">
        <v>41</v>
      </c>
      <c r="G3109" s="1">
        <v>2018</v>
      </c>
      <c r="H3109" s="41">
        <v>0.56597222222222221</v>
      </c>
      <c r="I3109" s="2"/>
      <c r="J3109" s="2"/>
      <c r="K3109" s="2"/>
      <c r="L3109" s="2"/>
      <c r="M3109" s="2"/>
      <c r="N3109" s="1" t="s">
        <v>3655</v>
      </c>
      <c r="O3109" s="1"/>
      <c r="P3109" s="33">
        <v>47</v>
      </c>
      <c r="Q3109" s="33">
        <v>4</v>
      </c>
      <c r="R3109" s="2" t="s">
        <v>3</v>
      </c>
      <c r="S3109" s="2" t="s">
        <v>43</v>
      </c>
      <c r="T3109" s="2" t="s">
        <v>272</v>
      </c>
      <c r="U3109" s="2"/>
      <c r="V3109" s="2" t="s">
        <v>3660</v>
      </c>
      <c r="W3109" s="2" t="s">
        <v>2940</v>
      </c>
      <c r="X3109" s="2"/>
      <c r="Y3109" s="2"/>
      <c r="Z3109" s="6">
        <v>44.145865000000001</v>
      </c>
      <c r="AA3109" s="6">
        <v>-121.37655599999999</v>
      </c>
      <c r="AB3109" s="2" t="s">
        <v>2310</v>
      </c>
      <c r="AC3109" s="2"/>
      <c r="AD3109" s="2" t="s">
        <v>863</v>
      </c>
      <c r="AE3109" s="2"/>
      <c r="AF3109" s="2" t="s">
        <v>2696</v>
      </c>
      <c r="AG3109" s="2" t="s">
        <v>1634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 t="s">
        <v>2696</v>
      </c>
    </row>
    <row r="3110" spans="1:54">
      <c r="A3110" s="29">
        <v>43424</v>
      </c>
      <c r="E3110" s="12">
        <v>23</v>
      </c>
      <c r="F3110" s="1" t="s">
        <v>41</v>
      </c>
      <c r="G3110" s="1">
        <v>2018</v>
      </c>
      <c r="H3110" s="41">
        <v>0.56597222222222221</v>
      </c>
      <c r="I3110" s="2"/>
      <c r="J3110" s="2"/>
      <c r="K3110" s="2"/>
      <c r="L3110" s="2"/>
      <c r="M3110" s="2"/>
      <c r="N3110" s="1" t="s">
        <v>3655</v>
      </c>
      <c r="O3110" s="1"/>
      <c r="P3110" s="33">
        <v>47</v>
      </c>
      <c r="Q3110" s="33">
        <v>5</v>
      </c>
      <c r="R3110" s="2" t="s">
        <v>3</v>
      </c>
      <c r="S3110" s="2" t="s">
        <v>43</v>
      </c>
      <c r="T3110" s="2" t="s">
        <v>272</v>
      </c>
      <c r="U3110" s="2"/>
      <c r="V3110" s="2" t="s">
        <v>3660</v>
      </c>
      <c r="W3110" s="2" t="s">
        <v>2940</v>
      </c>
      <c r="X3110" s="2"/>
      <c r="Y3110" s="2"/>
      <c r="Z3110" s="6">
        <v>44.145865000000001</v>
      </c>
      <c r="AA3110" s="6">
        <v>-121.37655599999999</v>
      </c>
      <c r="AB3110" s="2" t="s">
        <v>2310</v>
      </c>
      <c r="AC3110" s="2"/>
      <c r="AD3110" s="2" t="s">
        <v>863</v>
      </c>
      <c r="AE3110" s="2"/>
      <c r="AF3110" s="2" t="s">
        <v>2696</v>
      </c>
      <c r="AG3110" s="2" t="s">
        <v>1634</v>
      </c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 t="s">
        <v>2696</v>
      </c>
    </row>
    <row r="3111" spans="1:54">
      <c r="A3111" s="29">
        <v>43424</v>
      </c>
      <c r="E3111" s="12">
        <v>23</v>
      </c>
      <c r="F3111" s="1" t="s">
        <v>41</v>
      </c>
      <c r="G3111" s="1">
        <v>2018</v>
      </c>
      <c r="H3111" s="41">
        <v>0.56597222222222221</v>
      </c>
      <c r="I3111" s="2"/>
      <c r="J3111" s="2"/>
      <c r="K3111" s="2"/>
      <c r="L3111" s="2"/>
      <c r="M3111" s="2"/>
      <c r="N3111" s="1" t="s">
        <v>3655</v>
      </c>
      <c r="O3111" s="1"/>
      <c r="P3111" s="33">
        <v>47</v>
      </c>
      <c r="Q3111" s="33">
        <v>6</v>
      </c>
      <c r="R3111" s="2" t="s">
        <v>3</v>
      </c>
      <c r="S3111" s="2" t="s">
        <v>43</v>
      </c>
      <c r="T3111" s="2" t="s">
        <v>272</v>
      </c>
      <c r="U3111" s="2"/>
      <c r="V3111" s="2" t="s">
        <v>3660</v>
      </c>
      <c r="W3111" s="2" t="s">
        <v>2940</v>
      </c>
      <c r="X3111" s="2"/>
      <c r="Y3111" s="2"/>
      <c r="Z3111" s="6">
        <v>44.145865000000001</v>
      </c>
      <c r="AA3111" s="6">
        <v>-121.37655599999999</v>
      </c>
      <c r="AB3111" s="2" t="s">
        <v>2310</v>
      </c>
      <c r="AC3111" s="2"/>
      <c r="AD3111" s="2" t="s">
        <v>863</v>
      </c>
      <c r="AE3111" s="2"/>
      <c r="AF3111" s="2" t="s">
        <v>2696</v>
      </c>
      <c r="AG3111" s="2" t="s">
        <v>1634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 t="s">
        <v>2696</v>
      </c>
    </row>
    <row r="3112" spans="1:54">
      <c r="A3112" s="29">
        <v>43424</v>
      </c>
      <c r="E3112" s="12">
        <v>23</v>
      </c>
      <c r="F3112" s="1" t="s">
        <v>41</v>
      </c>
      <c r="G3112" s="1">
        <v>2018</v>
      </c>
      <c r="H3112" s="41">
        <v>0.56597222222222221</v>
      </c>
      <c r="I3112" s="2"/>
      <c r="J3112" s="2"/>
      <c r="K3112" s="2"/>
      <c r="L3112" s="2"/>
      <c r="M3112" s="2"/>
      <c r="N3112" s="1" t="s">
        <v>3655</v>
      </c>
      <c r="O3112" s="1"/>
      <c r="P3112" s="33">
        <v>47</v>
      </c>
      <c r="Q3112" s="33">
        <v>7</v>
      </c>
      <c r="R3112" s="2" t="s">
        <v>3</v>
      </c>
      <c r="S3112" s="2" t="s">
        <v>43</v>
      </c>
      <c r="T3112" s="2" t="s">
        <v>272</v>
      </c>
      <c r="U3112" s="2"/>
      <c r="V3112" s="2" t="s">
        <v>3660</v>
      </c>
      <c r="W3112" s="2" t="s">
        <v>2940</v>
      </c>
      <c r="X3112" s="2"/>
      <c r="Y3112" s="2"/>
      <c r="Z3112" s="6">
        <v>44.145865000000001</v>
      </c>
      <c r="AA3112" s="6">
        <v>-121.37655599999999</v>
      </c>
      <c r="AB3112" s="2" t="s">
        <v>2310</v>
      </c>
      <c r="AC3112" s="2"/>
      <c r="AD3112" s="2" t="s">
        <v>863</v>
      </c>
      <c r="AE3112" s="2"/>
      <c r="AF3112" s="2" t="s">
        <v>2696</v>
      </c>
      <c r="AG3112" s="2" t="s">
        <v>1634</v>
      </c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 t="s">
        <v>2696</v>
      </c>
    </row>
    <row r="3113" spans="1:54" ht="15" customHeight="1">
      <c r="A3113" s="29">
        <v>43424</v>
      </c>
      <c r="E3113" s="12">
        <v>23</v>
      </c>
      <c r="F3113" s="1" t="s">
        <v>41</v>
      </c>
      <c r="G3113" s="1">
        <v>2018</v>
      </c>
      <c r="H3113" s="41">
        <v>0.56597222222222221</v>
      </c>
      <c r="I3113" s="2"/>
      <c r="J3113" s="2"/>
      <c r="K3113" s="2"/>
      <c r="L3113" s="2"/>
      <c r="M3113" s="2"/>
      <c r="N3113" s="1" t="s">
        <v>3655</v>
      </c>
      <c r="O3113" s="1"/>
      <c r="P3113" s="33">
        <v>47</v>
      </c>
      <c r="Q3113" s="33">
        <v>8</v>
      </c>
      <c r="R3113" s="2" t="s">
        <v>3</v>
      </c>
      <c r="S3113" s="2" t="s">
        <v>43</v>
      </c>
      <c r="T3113" s="2" t="s">
        <v>272</v>
      </c>
      <c r="U3113" s="2"/>
      <c r="V3113" s="2" t="s">
        <v>3660</v>
      </c>
      <c r="W3113" s="2" t="s">
        <v>2940</v>
      </c>
      <c r="X3113" s="2"/>
      <c r="Y3113" s="2"/>
      <c r="Z3113" s="6">
        <v>44.145865000000001</v>
      </c>
      <c r="AA3113" s="6">
        <v>-121.37655599999999</v>
      </c>
      <c r="AB3113" s="2" t="s">
        <v>2310</v>
      </c>
      <c r="AC3113" s="2"/>
      <c r="AD3113" s="2" t="s">
        <v>863</v>
      </c>
      <c r="AE3113" s="2"/>
      <c r="AF3113" s="2" t="s">
        <v>2696</v>
      </c>
      <c r="AG3113" s="2" t="s">
        <v>1634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 t="s">
        <v>2696</v>
      </c>
    </row>
    <row r="3114" spans="1:54" ht="15" customHeight="1">
      <c r="A3114" s="29">
        <v>43424</v>
      </c>
      <c r="E3114" s="12">
        <v>23</v>
      </c>
      <c r="F3114" s="1" t="s">
        <v>41</v>
      </c>
      <c r="G3114" s="1">
        <v>2018</v>
      </c>
      <c r="H3114" s="41">
        <v>0.56597222222222221</v>
      </c>
      <c r="I3114" s="2"/>
      <c r="J3114" s="2"/>
      <c r="K3114" s="2"/>
      <c r="L3114" s="2"/>
      <c r="M3114" s="2"/>
      <c r="N3114" s="1" t="s">
        <v>3655</v>
      </c>
      <c r="O3114" s="1"/>
      <c r="P3114" s="33">
        <v>47</v>
      </c>
      <c r="Q3114" s="33">
        <v>9</v>
      </c>
      <c r="R3114" s="2" t="s">
        <v>3</v>
      </c>
      <c r="S3114" s="2" t="s">
        <v>43</v>
      </c>
      <c r="T3114" s="2" t="s">
        <v>272</v>
      </c>
      <c r="U3114" s="2"/>
      <c r="V3114" s="2" t="s">
        <v>3660</v>
      </c>
      <c r="W3114" s="2" t="s">
        <v>2940</v>
      </c>
      <c r="X3114" s="2"/>
      <c r="Y3114" s="2"/>
      <c r="Z3114" s="6">
        <v>44.145865000000001</v>
      </c>
      <c r="AA3114" s="6">
        <v>-121.37655599999999</v>
      </c>
      <c r="AB3114" s="2" t="s">
        <v>2310</v>
      </c>
      <c r="AC3114" s="2"/>
      <c r="AD3114" s="2" t="s">
        <v>863</v>
      </c>
      <c r="AE3114" s="2"/>
      <c r="AF3114" s="2" t="s">
        <v>2696</v>
      </c>
      <c r="AG3114" s="2" t="s">
        <v>1634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 t="s">
        <v>2696</v>
      </c>
    </row>
    <row r="3115" spans="1:54" ht="15" customHeight="1">
      <c r="A3115" s="29">
        <v>43424</v>
      </c>
      <c r="E3115" s="12">
        <v>23</v>
      </c>
      <c r="F3115" s="1" t="s">
        <v>41</v>
      </c>
      <c r="G3115" s="1">
        <v>2018</v>
      </c>
      <c r="H3115" s="41">
        <v>0.56597222222222221</v>
      </c>
      <c r="I3115" s="2"/>
      <c r="J3115" s="2"/>
      <c r="K3115" s="2"/>
      <c r="L3115" s="2"/>
      <c r="M3115" s="2"/>
      <c r="N3115" s="1" t="s">
        <v>3655</v>
      </c>
      <c r="O3115" s="1"/>
      <c r="P3115" s="33">
        <v>47</v>
      </c>
      <c r="Q3115" s="33">
        <v>10</v>
      </c>
      <c r="R3115" s="2" t="s">
        <v>3</v>
      </c>
      <c r="S3115" s="2" t="s">
        <v>43</v>
      </c>
      <c r="T3115" s="2" t="s">
        <v>272</v>
      </c>
      <c r="U3115" s="2"/>
      <c r="V3115" s="2" t="s">
        <v>3660</v>
      </c>
      <c r="W3115" s="2" t="s">
        <v>2940</v>
      </c>
      <c r="X3115" s="2"/>
      <c r="Y3115" s="2"/>
      <c r="Z3115" s="6">
        <v>44.145865000000001</v>
      </c>
      <c r="AA3115" s="6">
        <v>-121.37655599999999</v>
      </c>
      <c r="AB3115" s="2" t="s">
        <v>2310</v>
      </c>
      <c r="AC3115" s="2"/>
      <c r="AD3115" s="2" t="s">
        <v>863</v>
      </c>
      <c r="AE3115" s="2"/>
      <c r="AF3115" s="2" t="s">
        <v>2696</v>
      </c>
      <c r="AG3115" s="2" t="s">
        <v>1634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 t="s">
        <v>2696</v>
      </c>
    </row>
    <row r="3116" spans="1:54" ht="15" customHeight="1">
      <c r="A3116" s="29">
        <v>43424</v>
      </c>
      <c r="E3116" s="13">
        <v>23</v>
      </c>
      <c r="F3116" s="5" t="s">
        <v>41</v>
      </c>
      <c r="G3116" s="5">
        <v>2018</v>
      </c>
      <c r="H3116" s="14">
        <v>0.57638888888888895</v>
      </c>
      <c r="N3116" s="5" t="s">
        <v>3659</v>
      </c>
      <c r="P3116" s="30">
        <v>48</v>
      </c>
      <c r="Q3116" s="30">
        <v>1</v>
      </c>
      <c r="R3116" s="2" t="s">
        <v>3</v>
      </c>
      <c r="S3116" s="2" t="s">
        <v>43</v>
      </c>
      <c r="T3116" s="2" t="s">
        <v>272</v>
      </c>
      <c r="V3116" s="2" t="s">
        <v>862</v>
      </c>
      <c r="W3116" s="2" t="s">
        <v>862</v>
      </c>
      <c r="Z3116" s="8">
        <v>44.145865000000001</v>
      </c>
      <c r="AA3116" s="8">
        <v>-121.37655599999999</v>
      </c>
      <c r="AB3116" s="2" t="s">
        <v>2310</v>
      </c>
      <c r="AD3116" s="2" t="s">
        <v>958</v>
      </c>
      <c r="AF3116" s="2" t="s">
        <v>2696</v>
      </c>
      <c r="AG3116" s="2" t="s">
        <v>1634</v>
      </c>
      <c r="AS3116" s="2" t="s">
        <v>2696</v>
      </c>
    </row>
    <row r="3117" spans="1:54" ht="15" customHeight="1">
      <c r="A3117" s="29">
        <v>43424</v>
      </c>
      <c r="E3117" s="13">
        <v>23</v>
      </c>
      <c r="F3117" s="5" t="s">
        <v>41</v>
      </c>
      <c r="G3117" s="5">
        <v>2018</v>
      </c>
      <c r="H3117" s="14">
        <v>0.57638888888888895</v>
      </c>
      <c r="N3117" s="5" t="s">
        <v>3659</v>
      </c>
      <c r="P3117" s="30">
        <v>48</v>
      </c>
      <c r="Q3117" s="30">
        <v>2</v>
      </c>
      <c r="R3117" s="2" t="s">
        <v>3</v>
      </c>
      <c r="S3117" s="2" t="s">
        <v>43</v>
      </c>
      <c r="T3117" s="2" t="s">
        <v>272</v>
      </c>
      <c r="V3117" s="2" t="s">
        <v>862</v>
      </c>
      <c r="W3117" s="2" t="s">
        <v>862</v>
      </c>
      <c r="Z3117" s="8">
        <v>44.145865000000001</v>
      </c>
      <c r="AA3117" s="8">
        <v>-121.37655599999999</v>
      </c>
      <c r="AB3117" s="2" t="s">
        <v>2310</v>
      </c>
      <c r="AD3117" s="2" t="s">
        <v>958</v>
      </c>
      <c r="AF3117" s="2" t="s">
        <v>2696</v>
      </c>
      <c r="AG3117" s="2" t="s">
        <v>1634</v>
      </c>
      <c r="AS3117" s="2" t="s">
        <v>2696</v>
      </c>
    </row>
    <row r="3118" spans="1:54" ht="15" customHeight="1">
      <c r="A3118" s="29">
        <v>43424</v>
      </c>
      <c r="E3118" s="13">
        <v>23</v>
      </c>
      <c r="F3118" s="5" t="s">
        <v>41</v>
      </c>
      <c r="G3118" s="5">
        <v>2018</v>
      </c>
      <c r="H3118" s="14">
        <v>0.57638888888888895</v>
      </c>
      <c r="N3118" s="5" t="s">
        <v>3659</v>
      </c>
      <c r="P3118" s="30">
        <v>48</v>
      </c>
      <c r="Q3118" s="30">
        <v>3</v>
      </c>
      <c r="R3118" s="2" t="s">
        <v>3</v>
      </c>
      <c r="S3118" s="2" t="s">
        <v>43</v>
      </c>
      <c r="T3118" s="2" t="s">
        <v>272</v>
      </c>
      <c r="V3118" s="2" t="s">
        <v>862</v>
      </c>
      <c r="W3118" s="2" t="s">
        <v>862</v>
      </c>
      <c r="Z3118" s="8">
        <v>44.145865000000001</v>
      </c>
      <c r="AA3118" s="8">
        <v>-121.37655599999999</v>
      </c>
      <c r="AB3118" s="2" t="s">
        <v>2310</v>
      </c>
      <c r="AD3118" s="2" t="s">
        <v>958</v>
      </c>
      <c r="AF3118" s="2" t="s">
        <v>2696</v>
      </c>
      <c r="AG3118" s="2" t="s">
        <v>1634</v>
      </c>
      <c r="AS3118" s="2" t="s">
        <v>2696</v>
      </c>
    </row>
    <row r="3119" spans="1:54" ht="15" customHeight="1">
      <c r="A3119" s="29">
        <v>43424</v>
      </c>
      <c r="E3119" s="13">
        <v>23</v>
      </c>
      <c r="F3119" s="5" t="s">
        <v>41</v>
      </c>
      <c r="G3119" s="5">
        <v>2018</v>
      </c>
      <c r="H3119" s="14">
        <v>0.57638888888888895</v>
      </c>
      <c r="N3119" s="5" t="s">
        <v>3659</v>
      </c>
      <c r="P3119" s="30">
        <v>48</v>
      </c>
      <c r="Q3119" s="30">
        <v>4</v>
      </c>
      <c r="R3119" s="2" t="s">
        <v>3</v>
      </c>
      <c r="S3119" s="2" t="s">
        <v>43</v>
      </c>
      <c r="T3119" s="2" t="s">
        <v>272</v>
      </c>
      <c r="V3119" s="2" t="s">
        <v>862</v>
      </c>
      <c r="W3119" s="2" t="s">
        <v>862</v>
      </c>
      <c r="Z3119" s="8">
        <v>44.145865000000001</v>
      </c>
      <c r="AA3119" s="8">
        <v>-121.37655599999999</v>
      </c>
      <c r="AB3119" s="2" t="s">
        <v>2310</v>
      </c>
      <c r="AD3119" s="2" t="s">
        <v>958</v>
      </c>
      <c r="AF3119" s="2" t="s">
        <v>2696</v>
      </c>
      <c r="AG3119" s="2" t="s">
        <v>1634</v>
      </c>
      <c r="AS3119" s="2" t="s">
        <v>2696</v>
      </c>
    </row>
    <row r="3120" spans="1:54" ht="15" customHeight="1">
      <c r="A3120" s="29">
        <v>43424</v>
      </c>
      <c r="E3120" s="13">
        <v>23</v>
      </c>
      <c r="F3120" s="5" t="s">
        <v>41</v>
      </c>
      <c r="G3120" s="5">
        <v>2018</v>
      </c>
      <c r="H3120" s="14">
        <v>0.57638888888888895</v>
      </c>
      <c r="N3120" s="5" t="s">
        <v>3659</v>
      </c>
      <c r="P3120" s="30">
        <v>48</v>
      </c>
      <c r="Q3120" s="30">
        <v>5</v>
      </c>
      <c r="R3120" s="2" t="s">
        <v>3</v>
      </c>
      <c r="S3120" s="2" t="s">
        <v>43</v>
      </c>
      <c r="T3120" s="2" t="s">
        <v>272</v>
      </c>
      <c r="V3120" s="2" t="s">
        <v>862</v>
      </c>
      <c r="W3120" s="2" t="s">
        <v>862</v>
      </c>
      <c r="Z3120" s="8">
        <v>44.145865000000001</v>
      </c>
      <c r="AA3120" s="8">
        <v>-121.37655599999999</v>
      </c>
      <c r="AB3120" s="2" t="s">
        <v>2310</v>
      </c>
      <c r="AD3120" s="2" t="s">
        <v>958</v>
      </c>
      <c r="AF3120" s="2" t="s">
        <v>2696</v>
      </c>
      <c r="AG3120" s="2" t="s">
        <v>1634</v>
      </c>
      <c r="AS3120" s="2" t="s">
        <v>2696</v>
      </c>
    </row>
    <row r="3121" spans="1:55" ht="15" customHeight="1">
      <c r="A3121" s="29">
        <v>43424</v>
      </c>
      <c r="E3121" s="13">
        <v>23</v>
      </c>
      <c r="F3121" s="5" t="s">
        <v>41</v>
      </c>
      <c r="G3121" s="5">
        <v>2018</v>
      </c>
      <c r="H3121" s="14">
        <v>0.57638888888888895</v>
      </c>
      <c r="N3121" s="5" t="s">
        <v>3659</v>
      </c>
      <c r="P3121" s="30">
        <v>48</v>
      </c>
      <c r="Q3121" s="30">
        <v>6</v>
      </c>
      <c r="R3121" s="2" t="s">
        <v>3</v>
      </c>
      <c r="S3121" s="2" t="s">
        <v>43</v>
      </c>
      <c r="T3121" s="2" t="s">
        <v>272</v>
      </c>
      <c r="V3121" s="2" t="s">
        <v>862</v>
      </c>
      <c r="W3121" s="2" t="s">
        <v>862</v>
      </c>
      <c r="Z3121" s="8">
        <v>44.145865000000001</v>
      </c>
      <c r="AA3121" s="8">
        <v>-121.37655599999999</v>
      </c>
      <c r="AB3121" s="2" t="s">
        <v>2310</v>
      </c>
      <c r="AD3121" s="2" t="s">
        <v>958</v>
      </c>
      <c r="AF3121" s="2" t="s">
        <v>2696</v>
      </c>
      <c r="AG3121" s="2" t="s">
        <v>1634</v>
      </c>
      <c r="AS3121" s="2" t="s">
        <v>2696</v>
      </c>
    </row>
    <row r="3122" spans="1:55" ht="15" customHeight="1">
      <c r="A3122" s="29">
        <v>43424</v>
      </c>
      <c r="B3122" s="1">
        <v>5177</v>
      </c>
      <c r="C3122" s="2"/>
      <c r="D3122" s="2"/>
      <c r="E3122" s="12">
        <v>29</v>
      </c>
      <c r="F3122" s="1" t="s">
        <v>41</v>
      </c>
      <c r="G3122" s="1">
        <v>2018</v>
      </c>
      <c r="H3122" s="1"/>
      <c r="I3122" s="2"/>
      <c r="J3122" s="2"/>
      <c r="K3122" s="2"/>
      <c r="L3122" s="5"/>
      <c r="M3122" s="2"/>
      <c r="N3122" s="1" t="s">
        <v>1086</v>
      </c>
      <c r="O3122" s="1"/>
      <c r="P3122" s="33">
        <v>49</v>
      </c>
      <c r="Q3122" s="33">
        <v>1</v>
      </c>
      <c r="R3122" s="2" t="s">
        <v>3</v>
      </c>
      <c r="S3122" s="2" t="s">
        <v>43</v>
      </c>
      <c r="T3122" s="2" t="s">
        <v>272</v>
      </c>
      <c r="U3122" s="20" t="s">
        <v>1893</v>
      </c>
      <c r="V3122" s="2"/>
      <c r="W3122" s="2" t="s">
        <v>1087</v>
      </c>
      <c r="X3122" s="2"/>
      <c r="Y3122" s="2"/>
      <c r="Z3122" s="8">
        <v>44.182349000000002</v>
      </c>
      <c r="AA3122" s="8">
        <v>-121.31814799999999</v>
      </c>
      <c r="AB3122" s="2" t="s">
        <v>2310</v>
      </c>
      <c r="AC3122" s="2"/>
      <c r="AD3122" s="3" t="s">
        <v>1088</v>
      </c>
      <c r="AE3122" s="2" t="str">
        <f t="shared" ref="AE3122:AE3185" si="52">CONCATENATE("ex ", AD3122)</f>
        <v>ex Phacelia heterophylla</v>
      </c>
      <c r="AF3122" s="3" t="s">
        <v>2696</v>
      </c>
      <c r="AG3122" s="3" t="s">
        <v>1634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 t="s">
        <v>306</v>
      </c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 spans="1:55" ht="15" customHeight="1">
      <c r="A3123" s="29">
        <v>43424</v>
      </c>
      <c r="B3123" s="1">
        <v>5178</v>
      </c>
      <c r="E3123" s="12">
        <v>29</v>
      </c>
      <c r="F3123" s="1" t="s">
        <v>41</v>
      </c>
      <c r="G3123" s="1">
        <v>2018</v>
      </c>
      <c r="H3123" s="1"/>
      <c r="I3123" s="2"/>
      <c r="J3123" s="2"/>
      <c r="K3123" s="2"/>
      <c r="L3123" s="5"/>
      <c r="M3123" s="2"/>
      <c r="N3123" s="1" t="s">
        <v>1086</v>
      </c>
      <c r="O3123" s="1"/>
      <c r="P3123" s="33">
        <v>49</v>
      </c>
      <c r="Q3123" s="33">
        <v>2</v>
      </c>
      <c r="R3123" s="2" t="s">
        <v>3</v>
      </c>
      <c r="S3123" s="2" t="s">
        <v>43</v>
      </c>
      <c r="T3123" s="2" t="s">
        <v>272</v>
      </c>
      <c r="U3123" s="20" t="s">
        <v>1893</v>
      </c>
      <c r="V3123" s="2"/>
      <c r="W3123" s="2" t="s">
        <v>1087</v>
      </c>
      <c r="X3123" s="2"/>
      <c r="Y3123" s="2"/>
      <c r="Z3123" s="8">
        <v>44.182349000000002</v>
      </c>
      <c r="AA3123" s="8">
        <v>-121.31814799999999</v>
      </c>
      <c r="AB3123" s="2" t="s">
        <v>2310</v>
      </c>
      <c r="AC3123" s="2"/>
      <c r="AD3123" s="3" t="s">
        <v>1088</v>
      </c>
      <c r="AE3123" s="2" t="str">
        <f t="shared" si="52"/>
        <v>ex Phacelia heterophylla</v>
      </c>
      <c r="AF3123" s="3" t="s">
        <v>2696</v>
      </c>
      <c r="AG3123" s="3" t="s">
        <v>1634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 t="s">
        <v>306</v>
      </c>
      <c r="BC3123" s="2"/>
    </row>
    <row r="3124" spans="1:55">
      <c r="A3124" s="29">
        <v>43424</v>
      </c>
      <c r="B3124" s="1">
        <v>5179</v>
      </c>
      <c r="E3124" s="12">
        <v>29</v>
      </c>
      <c r="F3124" s="1" t="s">
        <v>41</v>
      </c>
      <c r="G3124" s="1">
        <v>2018</v>
      </c>
      <c r="H3124" s="1"/>
      <c r="I3124" s="2"/>
      <c r="J3124" s="2"/>
      <c r="K3124" s="2"/>
      <c r="L3124" s="5"/>
      <c r="M3124" s="2"/>
      <c r="N3124" s="1" t="s">
        <v>1086</v>
      </c>
      <c r="O3124" s="1"/>
      <c r="P3124" s="33">
        <v>49</v>
      </c>
      <c r="Q3124" s="33">
        <v>3</v>
      </c>
      <c r="R3124" s="2" t="s">
        <v>3</v>
      </c>
      <c r="S3124" s="2" t="s">
        <v>43</v>
      </c>
      <c r="T3124" s="2" t="s">
        <v>272</v>
      </c>
      <c r="U3124" s="20" t="s">
        <v>1893</v>
      </c>
      <c r="V3124" s="2"/>
      <c r="W3124" s="2" t="s">
        <v>1087</v>
      </c>
      <c r="X3124" s="2"/>
      <c r="Y3124" s="2"/>
      <c r="Z3124" s="8">
        <v>44.182349000000002</v>
      </c>
      <c r="AA3124" s="8">
        <v>-121.31814799999999</v>
      </c>
      <c r="AB3124" s="2" t="s">
        <v>2310</v>
      </c>
      <c r="AC3124" s="2"/>
      <c r="AD3124" s="3" t="s">
        <v>1088</v>
      </c>
      <c r="AE3124" s="2" t="str">
        <f t="shared" si="52"/>
        <v>ex Phacelia heterophylla</v>
      </c>
      <c r="AF3124" s="3" t="s">
        <v>2696</v>
      </c>
      <c r="AG3124" s="3" t="s">
        <v>1634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 t="s">
        <v>306</v>
      </c>
    </row>
    <row r="3125" spans="1:55">
      <c r="A3125" s="29">
        <v>43424</v>
      </c>
      <c r="B3125" s="1">
        <v>5180</v>
      </c>
      <c r="E3125" s="12">
        <v>29</v>
      </c>
      <c r="F3125" s="1" t="s">
        <v>41</v>
      </c>
      <c r="G3125" s="1">
        <v>2018</v>
      </c>
      <c r="H3125" s="1"/>
      <c r="I3125" s="2"/>
      <c r="J3125" s="2"/>
      <c r="K3125" s="2"/>
      <c r="L3125" s="5"/>
      <c r="M3125" s="2"/>
      <c r="N3125" s="1" t="s">
        <v>1086</v>
      </c>
      <c r="O3125" s="1"/>
      <c r="P3125" s="33">
        <v>49</v>
      </c>
      <c r="Q3125" s="33">
        <v>4</v>
      </c>
      <c r="R3125" s="2" t="s">
        <v>3</v>
      </c>
      <c r="S3125" s="2" t="s">
        <v>43</v>
      </c>
      <c r="T3125" s="2" t="s">
        <v>272</v>
      </c>
      <c r="U3125" s="20" t="s">
        <v>1893</v>
      </c>
      <c r="V3125" s="2"/>
      <c r="W3125" s="2" t="s">
        <v>1087</v>
      </c>
      <c r="X3125" s="2"/>
      <c r="Y3125" s="2"/>
      <c r="Z3125" s="8">
        <v>44.182349000000002</v>
      </c>
      <c r="AA3125" s="8">
        <v>-121.31814799999999</v>
      </c>
      <c r="AB3125" s="2" t="s">
        <v>2310</v>
      </c>
      <c r="AC3125" s="2"/>
      <c r="AD3125" s="3" t="s">
        <v>1088</v>
      </c>
      <c r="AE3125" s="2" t="str">
        <f t="shared" si="52"/>
        <v>ex Phacelia heterophylla</v>
      </c>
      <c r="AF3125" s="3" t="s">
        <v>2696</v>
      </c>
      <c r="AG3125" s="3" t="s">
        <v>1634</v>
      </c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 t="s">
        <v>306</v>
      </c>
    </row>
    <row r="3126" spans="1:55">
      <c r="A3126" s="29">
        <v>43424</v>
      </c>
      <c r="B3126" s="1">
        <v>5181</v>
      </c>
      <c r="E3126" s="12">
        <v>29</v>
      </c>
      <c r="F3126" s="1" t="s">
        <v>41</v>
      </c>
      <c r="G3126" s="1">
        <v>2018</v>
      </c>
      <c r="H3126" s="1"/>
      <c r="I3126" s="2"/>
      <c r="J3126" s="2"/>
      <c r="K3126" s="2"/>
      <c r="L3126" s="5"/>
      <c r="M3126" s="2"/>
      <c r="N3126" s="1" t="s">
        <v>1086</v>
      </c>
      <c r="O3126" s="1"/>
      <c r="P3126" s="33">
        <v>49</v>
      </c>
      <c r="Q3126" s="33">
        <v>5</v>
      </c>
      <c r="R3126" s="2" t="s">
        <v>3</v>
      </c>
      <c r="S3126" s="2" t="s">
        <v>43</v>
      </c>
      <c r="T3126" s="2" t="s">
        <v>272</v>
      </c>
      <c r="U3126" s="20" t="s">
        <v>1893</v>
      </c>
      <c r="V3126" s="2"/>
      <c r="W3126" s="2" t="s">
        <v>1087</v>
      </c>
      <c r="X3126" s="2"/>
      <c r="Y3126" s="2"/>
      <c r="Z3126" s="8">
        <v>44.182349000000002</v>
      </c>
      <c r="AA3126" s="8">
        <v>-121.31814799999999</v>
      </c>
      <c r="AB3126" s="2" t="s">
        <v>2310</v>
      </c>
      <c r="AC3126" s="2"/>
      <c r="AD3126" s="3" t="s">
        <v>1088</v>
      </c>
      <c r="AE3126" s="2" t="str">
        <f t="shared" si="52"/>
        <v>ex Phacelia heterophylla</v>
      </c>
      <c r="AF3126" s="3" t="s">
        <v>2696</v>
      </c>
      <c r="AG3126" s="3" t="s">
        <v>1634</v>
      </c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 t="s">
        <v>306</v>
      </c>
    </row>
    <row r="3127" spans="1:55">
      <c r="A3127" s="29">
        <v>43424</v>
      </c>
      <c r="B3127" s="1">
        <v>5182</v>
      </c>
      <c r="E3127" s="12">
        <v>29</v>
      </c>
      <c r="F3127" s="1" t="s">
        <v>41</v>
      </c>
      <c r="G3127" s="1">
        <v>2018</v>
      </c>
      <c r="H3127" s="1"/>
      <c r="I3127" s="2"/>
      <c r="J3127" s="2"/>
      <c r="K3127" s="2"/>
      <c r="L3127" s="5"/>
      <c r="M3127" s="2"/>
      <c r="N3127" s="1" t="s">
        <v>1086</v>
      </c>
      <c r="O3127" s="1"/>
      <c r="P3127" s="33">
        <v>49</v>
      </c>
      <c r="Q3127" s="33">
        <v>6</v>
      </c>
      <c r="R3127" s="2" t="s">
        <v>3</v>
      </c>
      <c r="S3127" s="2" t="s">
        <v>43</v>
      </c>
      <c r="T3127" s="2" t="s">
        <v>272</v>
      </c>
      <c r="U3127" s="20" t="s">
        <v>1893</v>
      </c>
      <c r="V3127" s="2"/>
      <c r="W3127" s="2" t="s">
        <v>1087</v>
      </c>
      <c r="X3127" s="2"/>
      <c r="Y3127" s="2"/>
      <c r="Z3127" s="8">
        <v>44.182349000000002</v>
      </c>
      <c r="AA3127" s="8">
        <v>-121.31814799999999</v>
      </c>
      <c r="AB3127" s="2" t="s">
        <v>2310</v>
      </c>
      <c r="AC3127" s="2"/>
      <c r="AD3127" s="3" t="s">
        <v>1088</v>
      </c>
      <c r="AE3127" s="2" t="str">
        <f t="shared" si="52"/>
        <v>ex Phacelia heterophylla</v>
      </c>
      <c r="AF3127" s="3" t="s">
        <v>2696</v>
      </c>
      <c r="AG3127" s="3" t="s">
        <v>1634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 t="s">
        <v>306</v>
      </c>
    </row>
    <row r="3128" spans="1:55" ht="15" customHeight="1">
      <c r="A3128" s="29">
        <v>43424</v>
      </c>
      <c r="B3128" s="1">
        <v>5183</v>
      </c>
      <c r="E3128" s="12">
        <v>29</v>
      </c>
      <c r="F3128" s="1" t="s">
        <v>41</v>
      </c>
      <c r="G3128" s="1">
        <v>2018</v>
      </c>
      <c r="H3128" s="1"/>
      <c r="I3128" s="2"/>
      <c r="J3128" s="2"/>
      <c r="K3128" s="2"/>
      <c r="L3128" s="5"/>
      <c r="M3128" s="2"/>
      <c r="N3128" s="1" t="s">
        <v>1086</v>
      </c>
      <c r="O3128" s="1"/>
      <c r="P3128" s="33">
        <v>49</v>
      </c>
      <c r="Q3128" s="33">
        <v>7</v>
      </c>
      <c r="R3128" s="2" t="s">
        <v>3</v>
      </c>
      <c r="S3128" s="2" t="s">
        <v>43</v>
      </c>
      <c r="T3128" s="2" t="s">
        <v>272</v>
      </c>
      <c r="U3128" s="20" t="s">
        <v>1893</v>
      </c>
      <c r="V3128" s="2"/>
      <c r="W3128" s="2" t="s">
        <v>1087</v>
      </c>
      <c r="X3128" s="2"/>
      <c r="Y3128" s="2"/>
      <c r="Z3128" s="8">
        <v>44.182349000000002</v>
      </c>
      <c r="AA3128" s="8">
        <v>-121.31814799999999</v>
      </c>
      <c r="AB3128" s="2" t="s">
        <v>2310</v>
      </c>
      <c r="AC3128" s="2"/>
      <c r="AD3128" s="3" t="s">
        <v>1088</v>
      </c>
      <c r="AE3128" s="2" t="str">
        <f t="shared" si="52"/>
        <v>ex Phacelia heterophylla</v>
      </c>
      <c r="AF3128" s="3" t="s">
        <v>2696</v>
      </c>
      <c r="AG3128" s="3" t="s">
        <v>1634</v>
      </c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 t="s">
        <v>306</v>
      </c>
    </row>
    <row r="3129" spans="1:55" ht="15" customHeight="1">
      <c r="A3129" s="29">
        <v>43424</v>
      </c>
      <c r="B3129" s="1">
        <v>5184</v>
      </c>
      <c r="E3129" s="13">
        <v>29</v>
      </c>
      <c r="F3129" s="5" t="s">
        <v>41</v>
      </c>
      <c r="G3129" s="5">
        <v>2018</v>
      </c>
      <c r="L3129" s="5"/>
      <c r="N3129" s="5" t="s">
        <v>1089</v>
      </c>
      <c r="P3129" s="30">
        <v>50</v>
      </c>
      <c r="Q3129" s="30">
        <v>1</v>
      </c>
      <c r="R3129" s="3" t="s">
        <v>3</v>
      </c>
      <c r="S3129" s="3" t="s">
        <v>43</v>
      </c>
      <c r="T3129" s="3" t="s">
        <v>272</v>
      </c>
      <c r="U3129" s="20" t="s">
        <v>1893</v>
      </c>
      <c r="W3129" s="3" t="s">
        <v>1087</v>
      </c>
      <c r="Z3129" s="8">
        <v>44.174833999999997</v>
      </c>
      <c r="AA3129" s="8">
        <v>-121.32032100000001</v>
      </c>
      <c r="AB3129" s="3" t="s">
        <v>2310</v>
      </c>
      <c r="AD3129" s="3" t="s">
        <v>182</v>
      </c>
      <c r="AE3129" s="3" t="str">
        <f t="shared" si="52"/>
        <v>ex Cornus sericea</v>
      </c>
      <c r="AF3129" s="3" t="s">
        <v>2696</v>
      </c>
      <c r="AG3129" s="3" t="s">
        <v>1634</v>
      </c>
      <c r="AS3129" s="3" t="s">
        <v>306</v>
      </c>
    </row>
    <row r="3130" spans="1:55" ht="15" customHeight="1">
      <c r="A3130" s="29">
        <v>43424</v>
      </c>
      <c r="B3130" s="1">
        <v>5185</v>
      </c>
      <c r="E3130" s="13">
        <v>29</v>
      </c>
      <c r="F3130" s="5" t="s">
        <v>41</v>
      </c>
      <c r="G3130" s="5">
        <v>2018</v>
      </c>
      <c r="L3130" s="5"/>
      <c r="N3130" s="5" t="s">
        <v>1089</v>
      </c>
      <c r="P3130" s="30">
        <v>50</v>
      </c>
      <c r="Q3130" s="30">
        <v>2</v>
      </c>
      <c r="R3130" s="3" t="s">
        <v>3</v>
      </c>
      <c r="S3130" s="3" t="s">
        <v>43</v>
      </c>
      <c r="T3130" s="3" t="s">
        <v>272</v>
      </c>
      <c r="U3130" s="20" t="s">
        <v>1893</v>
      </c>
      <c r="W3130" s="3" t="s">
        <v>1087</v>
      </c>
      <c r="Z3130" s="8">
        <v>44.174833999999997</v>
      </c>
      <c r="AA3130" s="8">
        <v>-121.32032100000001</v>
      </c>
      <c r="AB3130" s="3" t="s">
        <v>2310</v>
      </c>
      <c r="AD3130" s="3" t="s">
        <v>182</v>
      </c>
      <c r="AE3130" s="3" t="str">
        <f t="shared" si="52"/>
        <v>ex Cornus sericea</v>
      </c>
      <c r="AF3130" s="3" t="s">
        <v>2696</v>
      </c>
      <c r="AG3130" s="3" t="s">
        <v>1634</v>
      </c>
      <c r="AS3130" s="3" t="s">
        <v>306</v>
      </c>
    </row>
    <row r="3131" spans="1:55" ht="15" customHeight="1">
      <c r="A3131" s="29">
        <v>43424</v>
      </c>
      <c r="B3131" s="1">
        <v>5186</v>
      </c>
      <c r="E3131" s="13">
        <v>29</v>
      </c>
      <c r="F3131" s="5" t="s">
        <v>41</v>
      </c>
      <c r="G3131" s="5">
        <v>2018</v>
      </c>
      <c r="L3131" s="5"/>
      <c r="N3131" s="5" t="s">
        <v>1089</v>
      </c>
      <c r="P3131" s="30">
        <v>50</v>
      </c>
      <c r="Q3131" s="30">
        <v>3</v>
      </c>
      <c r="R3131" s="3" t="s">
        <v>3</v>
      </c>
      <c r="S3131" s="3" t="s">
        <v>43</v>
      </c>
      <c r="T3131" s="3" t="s">
        <v>272</v>
      </c>
      <c r="U3131" s="20" t="s">
        <v>1893</v>
      </c>
      <c r="W3131" s="3" t="s">
        <v>1087</v>
      </c>
      <c r="Z3131" s="8">
        <v>44.174833999999997</v>
      </c>
      <c r="AA3131" s="8">
        <v>-121.32032100000001</v>
      </c>
      <c r="AB3131" s="3" t="s">
        <v>2310</v>
      </c>
      <c r="AD3131" s="3" t="s">
        <v>182</v>
      </c>
      <c r="AE3131" s="3" t="str">
        <f t="shared" si="52"/>
        <v>ex Cornus sericea</v>
      </c>
      <c r="AF3131" s="3" t="s">
        <v>2696</v>
      </c>
      <c r="AG3131" s="3" t="s">
        <v>1634</v>
      </c>
      <c r="AS3131" s="3" t="s">
        <v>306</v>
      </c>
    </row>
    <row r="3132" spans="1:55" ht="15" customHeight="1">
      <c r="A3132" s="29">
        <v>43424</v>
      </c>
      <c r="B3132" s="1">
        <v>5187</v>
      </c>
      <c r="E3132" s="13">
        <v>29</v>
      </c>
      <c r="F3132" s="5" t="s">
        <v>41</v>
      </c>
      <c r="G3132" s="5">
        <v>2018</v>
      </c>
      <c r="L3132" s="5"/>
      <c r="N3132" s="5" t="s">
        <v>1089</v>
      </c>
      <c r="P3132" s="30">
        <v>50</v>
      </c>
      <c r="Q3132" s="30">
        <v>4</v>
      </c>
      <c r="R3132" s="3" t="s">
        <v>3</v>
      </c>
      <c r="S3132" s="3" t="s">
        <v>43</v>
      </c>
      <c r="T3132" s="3" t="s">
        <v>272</v>
      </c>
      <c r="U3132" s="20" t="s">
        <v>1893</v>
      </c>
      <c r="W3132" s="3" t="s">
        <v>1087</v>
      </c>
      <c r="Z3132" s="8">
        <v>44.174833999999997</v>
      </c>
      <c r="AA3132" s="8">
        <v>-121.32032100000001</v>
      </c>
      <c r="AB3132" s="3" t="s">
        <v>2310</v>
      </c>
      <c r="AD3132" s="3" t="s">
        <v>182</v>
      </c>
      <c r="AE3132" s="3" t="str">
        <f t="shared" si="52"/>
        <v>ex Cornus sericea</v>
      </c>
      <c r="AF3132" s="3" t="s">
        <v>2696</v>
      </c>
      <c r="AG3132" s="3" t="s">
        <v>1634</v>
      </c>
      <c r="AS3132" s="3" t="s">
        <v>306</v>
      </c>
    </row>
    <row r="3133" spans="1:55" ht="15" customHeight="1">
      <c r="A3133" s="29">
        <v>43424</v>
      </c>
      <c r="B3133" s="1">
        <v>5188</v>
      </c>
      <c r="E3133" s="13">
        <v>29</v>
      </c>
      <c r="F3133" s="5" t="s">
        <v>41</v>
      </c>
      <c r="G3133" s="5">
        <v>2018</v>
      </c>
      <c r="L3133" s="5"/>
      <c r="N3133" s="5" t="s">
        <v>1089</v>
      </c>
      <c r="P3133" s="30">
        <v>50</v>
      </c>
      <c r="Q3133" s="30">
        <v>5</v>
      </c>
      <c r="R3133" s="3" t="s">
        <v>3</v>
      </c>
      <c r="S3133" s="3" t="s">
        <v>43</v>
      </c>
      <c r="T3133" s="3" t="s">
        <v>272</v>
      </c>
      <c r="U3133" s="20" t="s">
        <v>1893</v>
      </c>
      <c r="W3133" s="3" t="s">
        <v>1087</v>
      </c>
      <c r="Z3133" s="8">
        <v>44.174833999999997</v>
      </c>
      <c r="AA3133" s="8">
        <v>-121.32032100000001</v>
      </c>
      <c r="AB3133" s="3" t="s">
        <v>2310</v>
      </c>
      <c r="AD3133" s="3" t="s">
        <v>182</v>
      </c>
      <c r="AE3133" s="3" t="str">
        <f t="shared" si="52"/>
        <v>ex Cornus sericea</v>
      </c>
      <c r="AF3133" s="3" t="s">
        <v>2696</v>
      </c>
      <c r="AG3133" s="3" t="s">
        <v>1634</v>
      </c>
      <c r="AS3133" s="3" t="s">
        <v>306</v>
      </c>
    </row>
    <row r="3134" spans="1:55" ht="15" customHeight="1">
      <c r="A3134" s="29">
        <v>43424</v>
      </c>
      <c r="B3134" s="1">
        <v>5189</v>
      </c>
      <c r="E3134" s="13">
        <v>29</v>
      </c>
      <c r="F3134" s="5" t="s">
        <v>41</v>
      </c>
      <c r="G3134" s="5">
        <v>2018</v>
      </c>
      <c r="L3134" s="5"/>
      <c r="N3134" s="5" t="s">
        <v>1089</v>
      </c>
      <c r="P3134" s="30">
        <v>50</v>
      </c>
      <c r="Q3134" s="30">
        <v>6</v>
      </c>
      <c r="R3134" s="3" t="s">
        <v>3</v>
      </c>
      <c r="S3134" s="3" t="s">
        <v>43</v>
      </c>
      <c r="T3134" s="3" t="s">
        <v>272</v>
      </c>
      <c r="U3134" s="20" t="s">
        <v>1893</v>
      </c>
      <c r="W3134" s="3" t="s">
        <v>1087</v>
      </c>
      <c r="Z3134" s="8">
        <v>44.174833999999997</v>
      </c>
      <c r="AA3134" s="8">
        <v>-121.32032100000001</v>
      </c>
      <c r="AB3134" s="3" t="s">
        <v>2310</v>
      </c>
      <c r="AD3134" s="3" t="s">
        <v>182</v>
      </c>
      <c r="AE3134" s="3" t="str">
        <f t="shared" si="52"/>
        <v>ex Cornus sericea</v>
      </c>
      <c r="AF3134" s="3" t="s">
        <v>2696</v>
      </c>
      <c r="AG3134" s="3" t="s">
        <v>1634</v>
      </c>
      <c r="AS3134" s="3" t="s">
        <v>306</v>
      </c>
    </row>
    <row r="3135" spans="1:55" ht="15" customHeight="1">
      <c r="A3135" s="29">
        <v>43424</v>
      </c>
      <c r="B3135" s="1">
        <v>5190</v>
      </c>
      <c r="E3135" s="13">
        <v>29</v>
      </c>
      <c r="F3135" s="5" t="s">
        <v>41</v>
      </c>
      <c r="G3135" s="5">
        <v>2018</v>
      </c>
      <c r="L3135" s="5"/>
      <c r="N3135" s="5" t="s">
        <v>1089</v>
      </c>
      <c r="P3135" s="30">
        <v>50</v>
      </c>
      <c r="Q3135" s="30">
        <v>7</v>
      </c>
      <c r="R3135" s="3" t="s">
        <v>3</v>
      </c>
      <c r="S3135" s="3" t="s">
        <v>43</v>
      </c>
      <c r="T3135" s="3" t="s">
        <v>272</v>
      </c>
      <c r="U3135" s="20" t="s">
        <v>1893</v>
      </c>
      <c r="W3135" s="3" t="s">
        <v>1087</v>
      </c>
      <c r="Z3135" s="8">
        <v>44.174833999999997</v>
      </c>
      <c r="AA3135" s="8">
        <v>-121.32032100000001</v>
      </c>
      <c r="AB3135" s="3" t="s">
        <v>2310</v>
      </c>
      <c r="AD3135" s="3" t="s">
        <v>182</v>
      </c>
      <c r="AE3135" s="3" t="str">
        <f t="shared" si="52"/>
        <v>ex Cornus sericea</v>
      </c>
      <c r="AF3135" s="3" t="s">
        <v>2696</v>
      </c>
      <c r="AG3135" s="3" t="s">
        <v>1634</v>
      </c>
      <c r="AS3135" s="3" t="s">
        <v>306</v>
      </c>
    </row>
    <row r="3136" spans="1:55" ht="15" customHeight="1">
      <c r="A3136" s="29">
        <v>43424</v>
      </c>
      <c r="B3136" s="1">
        <v>5191</v>
      </c>
      <c r="E3136" s="13">
        <v>29</v>
      </c>
      <c r="F3136" s="5" t="s">
        <v>41</v>
      </c>
      <c r="G3136" s="5">
        <v>2018</v>
      </c>
      <c r="L3136" s="5"/>
      <c r="N3136" s="5" t="s">
        <v>1089</v>
      </c>
      <c r="P3136" s="30">
        <v>50</v>
      </c>
      <c r="Q3136" s="30">
        <v>8</v>
      </c>
      <c r="R3136" s="3" t="s">
        <v>3</v>
      </c>
      <c r="S3136" s="3" t="s">
        <v>43</v>
      </c>
      <c r="T3136" s="3" t="s">
        <v>272</v>
      </c>
      <c r="U3136" s="20" t="s">
        <v>1893</v>
      </c>
      <c r="W3136" s="3" t="s">
        <v>1087</v>
      </c>
      <c r="Z3136" s="8">
        <v>44.174833999999997</v>
      </c>
      <c r="AA3136" s="8">
        <v>-121.32032100000001</v>
      </c>
      <c r="AB3136" s="3" t="s">
        <v>2310</v>
      </c>
      <c r="AD3136" s="3" t="s">
        <v>182</v>
      </c>
      <c r="AE3136" s="3" t="str">
        <f t="shared" si="52"/>
        <v>ex Cornus sericea</v>
      </c>
      <c r="AF3136" s="3" t="s">
        <v>2696</v>
      </c>
      <c r="AG3136" s="3" t="s">
        <v>1634</v>
      </c>
      <c r="AS3136" s="3" t="s">
        <v>306</v>
      </c>
    </row>
    <row r="3137" spans="1:45" ht="15" customHeight="1">
      <c r="A3137" s="29">
        <v>43424</v>
      </c>
      <c r="B3137" s="1">
        <v>6139</v>
      </c>
      <c r="E3137" s="13">
        <v>1</v>
      </c>
      <c r="F3137" s="5" t="s">
        <v>1137</v>
      </c>
      <c r="G3137" s="5">
        <v>2018</v>
      </c>
      <c r="L3137" s="5"/>
      <c r="N3137" s="5" t="s">
        <v>1204</v>
      </c>
      <c r="P3137" s="30">
        <v>51</v>
      </c>
      <c r="Q3137" s="30">
        <v>1</v>
      </c>
      <c r="R3137" s="3" t="s">
        <v>3</v>
      </c>
      <c r="S3137" s="3" t="s">
        <v>43</v>
      </c>
      <c r="T3137" s="3" t="s">
        <v>272</v>
      </c>
      <c r="U3137" s="20" t="s">
        <v>1893</v>
      </c>
      <c r="W3137" s="3" t="s">
        <v>418</v>
      </c>
      <c r="Z3137" s="8">
        <v>44.267229</v>
      </c>
      <c r="AA3137" s="8">
        <v>-121.25432000000001</v>
      </c>
      <c r="AB3137" s="3" t="s">
        <v>2310</v>
      </c>
      <c r="AD3137" s="3" t="s">
        <v>849</v>
      </c>
      <c r="AE3137" s="3" t="str">
        <f t="shared" si="52"/>
        <v>ex Descurainia sophia</v>
      </c>
      <c r="AF3137" s="3" t="s">
        <v>2696</v>
      </c>
      <c r="AG3137" s="3" t="s">
        <v>1634</v>
      </c>
      <c r="AS3137" s="3" t="s">
        <v>306</v>
      </c>
    </row>
    <row r="3138" spans="1:45" ht="15" customHeight="1">
      <c r="A3138" s="29">
        <v>43424</v>
      </c>
      <c r="B3138" s="1">
        <v>6140</v>
      </c>
      <c r="E3138" s="13">
        <v>1</v>
      </c>
      <c r="F3138" s="5" t="s">
        <v>1137</v>
      </c>
      <c r="G3138" s="5">
        <v>2018</v>
      </c>
      <c r="L3138" s="5"/>
      <c r="N3138" s="5" t="s">
        <v>1204</v>
      </c>
      <c r="P3138" s="30">
        <v>51</v>
      </c>
      <c r="Q3138" s="30">
        <v>2</v>
      </c>
      <c r="R3138" s="3" t="s">
        <v>3</v>
      </c>
      <c r="S3138" s="3" t="s">
        <v>43</v>
      </c>
      <c r="T3138" s="3" t="s">
        <v>272</v>
      </c>
      <c r="U3138" s="20" t="s">
        <v>1893</v>
      </c>
      <c r="W3138" s="3" t="s">
        <v>418</v>
      </c>
      <c r="Z3138" s="8">
        <v>44.267229</v>
      </c>
      <c r="AA3138" s="8">
        <v>-121.25432000000001</v>
      </c>
      <c r="AB3138" s="3" t="s">
        <v>2310</v>
      </c>
      <c r="AD3138" s="3" t="s">
        <v>849</v>
      </c>
      <c r="AE3138" s="3" t="str">
        <f t="shared" si="52"/>
        <v>ex Descurainia sophia</v>
      </c>
      <c r="AF3138" s="3" t="s">
        <v>2696</v>
      </c>
      <c r="AG3138" s="3" t="s">
        <v>1634</v>
      </c>
      <c r="AS3138" s="3" t="s">
        <v>306</v>
      </c>
    </row>
    <row r="3139" spans="1:45">
      <c r="A3139" s="29">
        <v>43424</v>
      </c>
      <c r="B3139" s="1">
        <v>6141</v>
      </c>
      <c r="E3139" s="13">
        <v>1</v>
      </c>
      <c r="F3139" s="5" t="s">
        <v>1137</v>
      </c>
      <c r="G3139" s="5">
        <v>2018</v>
      </c>
      <c r="L3139" s="5"/>
      <c r="N3139" s="5" t="s">
        <v>1204</v>
      </c>
      <c r="P3139" s="30">
        <v>51</v>
      </c>
      <c r="Q3139" s="30">
        <v>3</v>
      </c>
      <c r="R3139" s="3" t="s">
        <v>3</v>
      </c>
      <c r="S3139" s="3" t="s">
        <v>43</v>
      </c>
      <c r="T3139" s="3" t="s">
        <v>272</v>
      </c>
      <c r="U3139" s="20" t="s">
        <v>1893</v>
      </c>
      <c r="W3139" s="3" t="s">
        <v>418</v>
      </c>
      <c r="Z3139" s="8">
        <v>44.267229</v>
      </c>
      <c r="AA3139" s="8">
        <v>-121.25432000000001</v>
      </c>
      <c r="AB3139" s="3" t="s">
        <v>2310</v>
      </c>
      <c r="AD3139" s="3" t="s">
        <v>849</v>
      </c>
      <c r="AE3139" s="3" t="str">
        <f t="shared" si="52"/>
        <v>ex Descurainia sophia</v>
      </c>
      <c r="AF3139" s="3" t="s">
        <v>2696</v>
      </c>
      <c r="AG3139" s="3" t="s">
        <v>1634</v>
      </c>
      <c r="AS3139" s="3" t="s">
        <v>306</v>
      </c>
    </row>
    <row r="3140" spans="1:45">
      <c r="A3140" s="29">
        <v>43424</v>
      </c>
      <c r="B3140" s="1">
        <v>6142</v>
      </c>
      <c r="E3140" s="13">
        <v>1</v>
      </c>
      <c r="F3140" s="5" t="s">
        <v>1137</v>
      </c>
      <c r="G3140" s="5">
        <v>2018</v>
      </c>
      <c r="L3140" s="5"/>
      <c r="N3140" s="5" t="s">
        <v>1204</v>
      </c>
      <c r="P3140" s="30">
        <v>51</v>
      </c>
      <c r="Q3140" s="30">
        <v>4</v>
      </c>
      <c r="R3140" s="3" t="s">
        <v>3</v>
      </c>
      <c r="S3140" s="3" t="s">
        <v>43</v>
      </c>
      <c r="T3140" s="3" t="s">
        <v>272</v>
      </c>
      <c r="U3140" s="20" t="s">
        <v>1893</v>
      </c>
      <c r="W3140" s="3" t="s">
        <v>418</v>
      </c>
      <c r="Z3140" s="8">
        <v>44.267229</v>
      </c>
      <c r="AA3140" s="8">
        <v>-121.25432000000001</v>
      </c>
      <c r="AB3140" s="3" t="s">
        <v>2310</v>
      </c>
      <c r="AD3140" s="3" t="s">
        <v>849</v>
      </c>
      <c r="AE3140" s="3" t="str">
        <f t="shared" si="52"/>
        <v>ex Descurainia sophia</v>
      </c>
      <c r="AF3140" s="3" t="s">
        <v>2696</v>
      </c>
      <c r="AG3140" s="3" t="s">
        <v>1634</v>
      </c>
      <c r="AS3140" s="3" t="s">
        <v>306</v>
      </c>
    </row>
    <row r="3141" spans="1:45">
      <c r="A3141" s="29">
        <v>43424</v>
      </c>
      <c r="B3141" s="1">
        <v>6143</v>
      </c>
      <c r="E3141" s="13">
        <v>1</v>
      </c>
      <c r="F3141" s="5" t="s">
        <v>1137</v>
      </c>
      <c r="G3141" s="5">
        <v>2018</v>
      </c>
      <c r="L3141" s="5"/>
      <c r="N3141" s="5" t="s">
        <v>1204</v>
      </c>
      <c r="P3141" s="30">
        <v>51</v>
      </c>
      <c r="Q3141" s="30">
        <v>5</v>
      </c>
      <c r="R3141" s="3" t="s">
        <v>3</v>
      </c>
      <c r="S3141" s="3" t="s">
        <v>43</v>
      </c>
      <c r="T3141" s="3" t="s">
        <v>272</v>
      </c>
      <c r="U3141" s="20" t="s">
        <v>1893</v>
      </c>
      <c r="W3141" s="3" t="s">
        <v>418</v>
      </c>
      <c r="Z3141" s="8">
        <v>44.267229</v>
      </c>
      <c r="AA3141" s="8">
        <v>-121.25432000000001</v>
      </c>
      <c r="AB3141" s="3" t="s">
        <v>2310</v>
      </c>
      <c r="AD3141" s="3" t="s">
        <v>849</v>
      </c>
      <c r="AE3141" s="3" t="str">
        <f t="shared" si="52"/>
        <v>ex Descurainia sophia</v>
      </c>
      <c r="AF3141" s="3" t="s">
        <v>2696</v>
      </c>
      <c r="AG3141" s="3" t="s">
        <v>1634</v>
      </c>
      <c r="AS3141" s="3" t="s">
        <v>306</v>
      </c>
    </row>
    <row r="3142" spans="1:45">
      <c r="A3142" s="29">
        <v>43424</v>
      </c>
      <c r="B3142" s="1">
        <v>6144</v>
      </c>
      <c r="E3142" s="13">
        <v>1</v>
      </c>
      <c r="F3142" s="5" t="s">
        <v>1137</v>
      </c>
      <c r="G3142" s="5">
        <v>2018</v>
      </c>
      <c r="L3142" s="5"/>
      <c r="N3142" s="5" t="s">
        <v>1204</v>
      </c>
      <c r="P3142" s="30">
        <v>51</v>
      </c>
      <c r="Q3142" s="30">
        <v>6</v>
      </c>
      <c r="R3142" s="3" t="s">
        <v>3</v>
      </c>
      <c r="S3142" s="3" t="s">
        <v>43</v>
      </c>
      <c r="T3142" s="3" t="s">
        <v>272</v>
      </c>
      <c r="U3142" s="20" t="s">
        <v>1893</v>
      </c>
      <c r="W3142" s="3" t="s">
        <v>418</v>
      </c>
      <c r="Z3142" s="8">
        <v>44.267229</v>
      </c>
      <c r="AA3142" s="8">
        <v>-121.25432000000001</v>
      </c>
      <c r="AB3142" s="3" t="s">
        <v>2310</v>
      </c>
      <c r="AD3142" s="3" t="s">
        <v>849</v>
      </c>
      <c r="AE3142" s="3" t="str">
        <f t="shared" si="52"/>
        <v>ex Descurainia sophia</v>
      </c>
      <c r="AF3142" s="3" t="s">
        <v>2696</v>
      </c>
      <c r="AG3142" s="3" t="s">
        <v>1634</v>
      </c>
      <c r="AS3142" s="3" t="s">
        <v>306</v>
      </c>
    </row>
    <row r="3143" spans="1:45">
      <c r="A3143" s="29">
        <v>43424</v>
      </c>
      <c r="B3143" s="1">
        <v>6145</v>
      </c>
      <c r="E3143" s="13">
        <v>1</v>
      </c>
      <c r="F3143" s="5" t="s">
        <v>1137</v>
      </c>
      <c r="G3143" s="5">
        <v>2018</v>
      </c>
      <c r="L3143" s="5"/>
      <c r="N3143" s="5" t="s">
        <v>1204</v>
      </c>
      <c r="P3143" s="30">
        <v>51</v>
      </c>
      <c r="Q3143" s="30">
        <v>7</v>
      </c>
      <c r="R3143" s="3" t="s">
        <v>3</v>
      </c>
      <c r="S3143" s="3" t="s">
        <v>43</v>
      </c>
      <c r="T3143" s="3" t="s">
        <v>272</v>
      </c>
      <c r="U3143" s="20" t="s">
        <v>1893</v>
      </c>
      <c r="W3143" s="3" t="s">
        <v>418</v>
      </c>
      <c r="Z3143" s="8">
        <v>44.267229</v>
      </c>
      <c r="AA3143" s="8">
        <v>-121.25432000000001</v>
      </c>
      <c r="AB3143" s="3" t="s">
        <v>2310</v>
      </c>
      <c r="AD3143" s="3" t="s">
        <v>849</v>
      </c>
      <c r="AE3143" s="3" t="str">
        <f t="shared" si="52"/>
        <v>ex Descurainia sophia</v>
      </c>
      <c r="AF3143" s="3" t="s">
        <v>2696</v>
      </c>
      <c r="AG3143" s="3" t="s">
        <v>1634</v>
      </c>
      <c r="AS3143" s="3" t="s">
        <v>306</v>
      </c>
    </row>
    <row r="3144" spans="1:45">
      <c r="A3144" s="29">
        <v>43424</v>
      </c>
      <c r="B3144" s="1">
        <v>6146</v>
      </c>
      <c r="E3144" s="13">
        <v>1</v>
      </c>
      <c r="F3144" s="5" t="s">
        <v>1137</v>
      </c>
      <c r="G3144" s="5">
        <v>2018</v>
      </c>
      <c r="L3144" s="5"/>
      <c r="N3144" s="5" t="s">
        <v>1204</v>
      </c>
      <c r="P3144" s="30">
        <v>51</v>
      </c>
      <c r="Q3144" s="30">
        <v>8</v>
      </c>
      <c r="R3144" s="3" t="s">
        <v>3</v>
      </c>
      <c r="S3144" s="3" t="s">
        <v>43</v>
      </c>
      <c r="T3144" s="3" t="s">
        <v>272</v>
      </c>
      <c r="U3144" s="20" t="s">
        <v>1893</v>
      </c>
      <c r="W3144" s="3" t="s">
        <v>418</v>
      </c>
      <c r="Z3144" s="8">
        <v>44.267229</v>
      </c>
      <c r="AA3144" s="8">
        <v>-121.25432000000001</v>
      </c>
      <c r="AB3144" s="3" t="s">
        <v>2310</v>
      </c>
      <c r="AD3144" s="3" t="s">
        <v>849</v>
      </c>
      <c r="AE3144" s="3" t="str">
        <f t="shared" si="52"/>
        <v>ex Descurainia sophia</v>
      </c>
      <c r="AF3144" s="3" t="s">
        <v>2696</v>
      </c>
      <c r="AG3144" s="3" t="s">
        <v>1634</v>
      </c>
      <c r="AS3144" s="3" t="s">
        <v>306</v>
      </c>
    </row>
    <row r="3145" spans="1:45">
      <c r="A3145" s="29">
        <v>43424</v>
      </c>
      <c r="B3145" s="1">
        <v>6147</v>
      </c>
      <c r="E3145" s="13">
        <v>1</v>
      </c>
      <c r="F3145" s="5" t="s">
        <v>1137</v>
      </c>
      <c r="G3145" s="5">
        <v>2018</v>
      </c>
      <c r="L3145" s="5"/>
      <c r="N3145" s="5" t="s">
        <v>1204</v>
      </c>
      <c r="P3145" s="30">
        <v>51</v>
      </c>
      <c r="Q3145" s="30">
        <v>9</v>
      </c>
      <c r="R3145" s="3" t="s">
        <v>3</v>
      </c>
      <c r="S3145" s="3" t="s">
        <v>43</v>
      </c>
      <c r="T3145" s="3" t="s">
        <v>272</v>
      </c>
      <c r="U3145" s="20" t="s">
        <v>1893</v>
      </c>
      <c r="W3145" s="3" t="s">
        <v>418</v>
      </c>
      <c r="Z3145" s="8">
        <v>44.267229</v>
      </c>
      <c r="AA3145" s="8">
        <v>-121.25432000000001</v>
      </c>
      <c r="AB3145" s="3" t="s">
        <v>2310</v>
      </c>
      <c r="AD3145" s="3" t="s">
        <v>849</v>
      </c>
      <c r="AE3145" s="3" t="str">
        <f t="shared" si="52"/>
        <v>ex Descurainia sophia</v>
      </c>
      <c r="AF3145" s="3" t="s">
        <v>2696</v>
      </c>
      <c r="AG3145" s="3" t="s">
        <v>1634</v>
      </c>
      <c r="AS3145" s="3" t="s">
        <v>306</v>
      </c>
    </row>
    <row r="3146" spans="1:45">
      <c r="A3146" s="29">
        <v>43424</v>
      </c>
      <c r="B3146" s="1">
        <v>6148</v>
      </c>
      <c r="E3146" s="13">
        <v>1</v>
      </c>
      <c r="F3146" s="5" t="s">
        <v>1137</v>
      </c>
      <c r="G3146" s="5">
        <v>2018</v>
      </c>
      <c r="L3146" s="5"/>
      <c r="N3146" s="5" t="s">
        <v>1204</v>
      </c>
      <c r="P3146" s="30">
        <v>51</v>
      </c>
      <c r="Q3146" s="30">
        <v>10</v>
      </c>
      <c r="R3146" s="3" t="s">
        <v>3</v>
      </c>
      <c r="S3146" s="3" t="s">
        <v>43</v>
      </c>
      <c r="T3146" s="3" t="s">
        <v>272</v>
      </c>
      <c r="U3146" s="20" t="s">
        <v>1893</v>
      </c>
      <c r="W3146" s="3" t="s">
        <v>418</v>
      </c>
      <c r="Z3146" s="8">
        <v>44.267229</v>
      </c>
      <c r="AA3146" s="8">
        <v>-121.25432000000001</v>
      </c>
      <c r="AB3146" s="3" t="s">
        <v>2310</v>
      </c>
      <c r="AD3146" s="3" t="s">
        <v>849</v>
      </c>
      <c r="AE3146" s="3" t="str">
        <f t="shared" si="52"/>
        <v>ex Descurainia sophia</v>
      </c>
      <c r="AF3146" s="3" t="s">
        <v>2696</v>
      </c>
      <c r="AG3146" s="3" t="s">
        <v>1634</v>
      </c>
      <c r="AS3146" s="3" t="s">
        <v>306</v>
      </c>
    </row>
    <row r="3147" spans="1:45">
      <c r="A3147" s="29">
        <v>43424</v>
      </c>
      <c r="B3147" s="1">
        <v>6149</v>
      </c>
      <c r="E3147" s="13">
        <v>1</v>
      </c>
      <c r="F3147" s="5" t="s">
        <v>1137</v>
      </c>
      <c r="G3147" s="5">
        <v>2018</v>
      </c>
      <c r="L3147" s="5"/>
      <c r="N3147" s="5" t="s">
        <v>1204</v>
      </c>
      <c r="P3147" s="30">
        <v>51</v>
      </c>
      <c r="Q3147" s="30">
        <v>11</v>
      </c>
      <c r="R3147" s="3" t="s">
        <v>3</v>
      </c>
      <c r="S3147" s="3" t="s">
        <v>43</v>
      </c>
      <c r="T3147" s="3" t="s">
        <v>272</v>
      </c>
      <c r="U3147" s="20" t="s">
        <v>1893</v>
      </c>
      <c r="W3147" s="3" t="s">
        <v>418</v>
      </c>
      <c r="Z3147" s="8">
        <v>44.267229</v>
      </c>
      <c r="AA3147" s="8">
        <v>-121.25432000000001</v>
      </c>
      <c r="AB3147" s="3" t="s">
        <v>2310</v>
      </c>
      <c r="AD3147" s="3" t="s">
        <v>849</v>
      </c>
      <c r="AE3147" s="3" t="str">
        <f t="shared" si="52"/>
        <v>ex Descurainia sophia</v>
      </c>
      <c r="AF3147" s="3" t="s">
        <v>2696</v>
      </c>
      <c r="AG3147" s="3" t="s">
        <v>1634</v>
      </c>
      <c r="AS3147" s="3" t="s">
        <v>306</v>
      </c>
    </row>
    <row r="3148" spans="1:45">
      <c r="A3148" s="29">
        <v>43424</v>
      </c>
      <c r="B3148" s="1">
        <v>6150</v>
      </c>
      <c r="E3148" s="13">
        <v>1</v>
      </c>
      <c r="F3148" s="5" t="s">
        <v>1137</v>
      </c>
      <c r="G3148" s="5">
        <v>2018</v>
      </c>
      <c r="L3148" s="5"/>
      <c r="N3148" s="5" t="s">
        <v>1204</v>
      </c>
      <c r="P3148" s="30">
        <v>51</v>
      </c>
      <c r="Q3148" s="30">
        <v>12</v>
      </c>
      <c r="R3148" s="3" t="s">
        <v>3</v>
      </c>
      <c r="S3148" s="3" t="s">
        <v>43</v>
      </c>
      <c r="T3148" s="3" t="s">
        <v>272</v>
      </c>
      <c r="U3148" s="20" t="s">
        <v>1893</v>
      </c>
      <c r="W3148" s="3" t="s">
        <v>418</v>
      </c>
      <c r="Z3148" s="8">
        <v>44.267229</v>
      </c>
      <c r="AA3148" s="8">
        <v>-121.25432000000001</v>
      </c>
      <c r="AB3148" s="3" t="s">
        <v>2310</v>
      </c>
      <c r="AD3148" s="3" t="s">
        <v>849</v>
      </c>
      <c r="AE3148" s="3" t="str">
        <f t="shared" si="52"/>
        <v>ex Descurainia sophia</v>
      </c>
      <c r="AF3148" s="3" t="s">
        <v>2696</v>
      </c>
      <c r="AG3148" s="3" t="s">
        <v>1634</v>
      </c>
      <c r="AS3148" s="3" t="s">
        <v>306</v>
      </c>
    </row>
    <row r="3149" spans="1:45">
      <c r="A3149" s="29">
        <v>43424</v>
      </c>
      <c r="B3149" s="1">
        <v>6151</v>
      </c>
      <c r="E3149" s="13">
        <v>1</v>
      </c>
      <c r="F3149" s="5" t="s">
        <v>1137</v>
      </c>
      <c r="G3149" s="5">
        <v>2018</v>
      </c>
      <c r="L3149" s="5"/>
      <c r="N3149" s="5" t="s">
        <v>1204</v>
      </c>
      <c r="P3149" s="30">
        <v>51</v>
      </c>
      <c r="Q3149" s="30">
        <v>13</v>
      </c>
      <c r="R3149" s="3" t="s">
        <v>3</v>
      </c>
      <c r="S3149" s="3" t="s">
        <v>43</v>
      </c>
      <c r="T3149" s="3" t="s">
        <v>272</v>
      </c>
      <c r="U3149" s="20" t="s">
        <v>1893</v>
      </c>
      <c r="W3149" s="3" t="s">
        <v>418</v>
      </c>
      <c r="Z3149" s="8">
        <v>44.267229</v>
      </c>
      <c r="AA3149" s="8">
        <v>-121.25432000000001</v>
      </c>
      <c r="AB3149" s="3" t="s">
        <v>2310</v>
      </c>
      <c r="AD3149" s="3" t="s">
        <v>849</v>
      </c>
      <c r="AE3149" s="3" t="str">
        <f t="shared" si="52"/>
        <v>ex Descurainia sophia</v>
      </c>
      <c r="AF3149" s="3" t="s">
        <v>2696</v>
      </c>
      <c r="AG3149" s="3" t="s">
        <v>1634</v>
      </c>
      <c r="AS3149" s="3" t="s">
        <v>306</v>
      </c>
    </row>
    <row r="3150" spans="1:45">
      <c r="A3150" s="29">
        <v>43424</v>
      </c>
      <c r="B3150" s="1">
        <v>6152</v>
      </c>
      <c r="E3150" s="13">
        <v>1</v>
      </c>
      <c r="F3150" s="5" t="s">
        <v>1137</v>
      </c>
      <c r="G3150" s="5">
        <v>2018</v>
      </c>
      <c r="L3150" s="5"/>
      <c r="N3150" s="5" t="s">
        <v>1204</v>
      </c>
      <c r="P3150" s="30">
        <v>51</v>
      </c>
      <c r="Q3150" s="30">
        <v>14</v>
      </c>
      <c r="R3150" s="3" t="s">
        <v>3</v>
      </c>
      <c r="S3150" s="3" t="s">
        <v>43</v>
      </c>
      <c r="T3150" s="3" t="s">
        <v>272</v>
      </c>
      <c r="U3150" s="20" t="s">
        <v>1893</v>
      </c>
      <c r="W3150" s="3" t="s">
        <v>418</v>
      </c>
      <c r="Z3150" s="8">
        <v>44.267229</v>
      </c>
      <c r="AA3150" s="8">
        <v>-121.25432000000001</v>
      </c>
      <c r="AB3150" s="3" t="s">
        <v>2310</v>
      </c>
      <c r="AD3150" s="3" t="s">
        <v>849</v>
      </c>
      <c r="AE3150" s="3" t="str">
        <f t="shared" si="52"/>
        <v>ex Descurainia sophia</v>
      </c>
      <c r="AF3150" s="3" t="s">
        <v>2696</v>
      </c>
      <c r="AG3150" s="3" t="s">
        <v>1634</v>
      </c>
      <c r="AS3150" s="3" t="s">
        <v>306</v>
      </c>
    </row>
    <row r="3151" spans="1:45">
      <c r="A3151" s="29">
        <v>43424</v>
      </c>
      <c r="B3151" s="1">
        <v>6153</v>
      </c>
      <c r="E3151" s="13">
        <v>1</v>
      </c>
      <c r="F3151" s="5" t="s">
        <v>1137</v>
      </c>
      <c r="G3151" s="5">
        <v>2018</v>
      </c>
      <c r="L3151" s="5"/>
      <c r="N3151" s="5" t="s">
        <v>1204</v>
      </c>
      <c r="P3151" s="30">
        <v>51</v>
      </c>
      <c r="Q3151" s="30">
        <v>15</v>
      </c>
      <c r="R3151" s="3" t="s">
        <v>3</v>
      </c>
      <c r="S3151" s="3" t="s">
        <v>43</v>
      </c>
      <c r="T3151" s="3" t="s">
        <v>272</v>
      </c>
      <c r="U3151" s="20" t="s">
        <v>1893</v>
      </c>
      <c r="W3151" s="3" t="s">
        <v>418</v>
      </c>
      <c r="Z3151" s="8">
        <v>44.267229</v>
      </c>
      <c r="AA3151" s="8">
        <v>-121.25432000000001</v>
      </c>
      <c r="AB3151" s="3" t="s">
        <v>2310</v>
      </c>
      <c r="AD3151" s="3" t="s">
        <v>849</v>
      </c>
      <c r="AE3151" s="3" t="str">
        <f t="shared" si="52"/>
        <v>ex Descurainia sophia</v>
      </c>
      <c r="AF3151" s="3" t="s">
        <v>2696</v>
      </c>
      <c r="AG3151" s="3" t="s">
        <v>1634</v>
      </c>
      <c r="AS3151" s="3" t="s">
        <v>306</v>
      </c>
    </row>
    <row r="3152" spans="1:45">
      <c r="A3152" s="29">
        <v>43424</v>
      </c>
      <c r="B3152" s="1">
        <v>6154</v>
      </c>
      <c r="E3152" s="13">
        <v>1</v>
      </c>
      <c r="F3152" s="5" t="s">
        <v>1137</v>
      </c>
      <c r="G3152" s="5">
        <v>2018</v>
      </c>
      <c r="L3152" s="5"/>
      <c r="N3152" s="5" t="s">
        <v>1205</v>
      </c>
      <c r="P3152" s="30">
        <v>52</v>
      </c>
      <c r="Q3152" s="30">
        <v>1</v>
      </c>
      <c r="R3152" s="3" t="s">
        <v>3</v>
      </c>
      <c r="S3152" s="3" t="s">
        <v>43</v>
      </c>
      <c r="T3152" s="3" t="s">
        <v>272</v>
      </c>
      <c r="U3152" s="20" t="s">
        <v>1893</v>
      </c>
      <c r="W3152" s="3" t="s">
        <v>418</v>
      </c>
      <c r="Z3152" s="8">
        <v>44.270592000000001</v>
      </c>
      <c r="AA3152" s="8">
        <v>-121.267264</v>
      </c>
      <c r="AB3152" s="3" t="s">
        <v>2310</v>
      </c>
      <c r="AD3152" s="3" t="s">
        <v>1219</v>
      </c>
      <c r="AE3152" s="3" t="str">
        <f t="shared" si="52"/>
        <v>ex Vicia americana</v>
      </c>
      <c r="AF3152" s="3" t="s">
        <v>2696</v>
      </c>
      <c r="AG3152" s="3" t="s">
        <v>1634</v>
      </c>
      <c r="AS3152" s="3" t="s">
        <v>306</v>
      </c>
    </row>
    <row r="3153" spans="1:45">
      <c r="A3153" s="29">
        <v>43424</v>
      </c>
      <c r="B3153" s="1">
        <v>6155</v>
      </c>
      <c r="E3153" s="13">
        <v>1</v>
      </c>
      <c r="F3153" s="5" t="s">
        <v>1137</v>
      </c>
      <c r="G3153" s="5">
        <v>2018</v>
      </c>
      <c r="L3153" s="5"/>
      <c r="N3153" s="5" t="s">
        <v>1205</v>
      </c>
      <c r="P3153" s="30">
        <v>52</v>
      </c>
      <c r="Q3153" s="30">
        <v>2</v>
      </c>
      <c r="R3153" s="3" t="s">
        <v>3</v>
      </c>
      <c r="S3153" s="3" t="s">
        <v>43</v>
      </c>
      <c r="T3153" s="3" t="s">
        <v>272</v>
      </c>
      <c r="U3153" s="20" t="s">
        <v>1893</v>
      </c>
      <c r="W3153" s="3" t="s">
        <v>418</v>
      </c>
      <c r="Z3153" s="8">
        <v>44.270592000000001</v>
      </c>
      <c r="AA3153" s="8">
        <v>-121.267264</v>
      </c>
      <c r="AB3153" s="3" t="s">
        <v>2310</v>
      </c>
      <c r="AD3153" s="3" t="s">
        <v>1219</v>
      </c>
      <c r="AE3153" s="3" t="str">
        <f t="shared" si="52"/>
        <v>ex Vicia americana</v>
      </c>
      <c r="AF3153" s="3" t="s">
        <v>2696</v>
      </c>
      <c r="AG3153" s="3" t="s">
        <v>1634</v>
      </c>
      <c r="AS3153" s="3" t="s">
        <v>306</v>
      </c>
    </row>
    <row r="3154" spans="1:45">
      <c r="A3154" s="29">
        <v>43424</v>
      </c>
      <c r="B3154" s="1">
        <v>6156</v>
      </c>
      <c r="E3154" s="13">
        <v>1</v>
      </c>
      <c r="F3154" s="5" t="s">
        <v>1137</v>
      </c>
      <c r="G3154" s="5">
        <v>2018</v>
      </c>
      <c r="L3154" s="5"/>
      <c r="N3154" s="5" t="s">
        <v>1205</v>
      </c>
      <c r="P3154" s="30">
        <v>52</v>
      </c>
      <c r="Q3154" s="30">
        <v>3</v>
      </c>
      <c r="R3154" s="3" t="s">
        <v>3</v>
      </c>
      <c r="S3154" s="3" t="s">
        <v>43</v>
      </c>
      <c r="T3154" s="3" t="s">
        <v>272</v>
      </c>
      <c r="U3154" s="20" t="s">
        <v>1893</v>
      </c>
      <c r="W3154" s="3" t="s">
        <v>418</v>
      </c>
      <c r="Z3154" s="8">
        <v>44.270592000000001</v>
      </c>
      <c r="AA3154" s="8">
        <v>-121.267264</v>
      </c>
      <c r="AB3154" s="3" t="s">
        <v>2310</v>
      </c>
      <c r="AD3154" s="3" t="s">
        <v>1219</v>
      </c>
      <c r="AE3154" s="3" t="str">
        <f t="shared" si="52"/>
        <v>ex Vicia americana</v>
      </c>
      <c r="AF3154" s="3" t="s">
        <v>2696</v>
      </c>
      <c r="AG3154" s="3" t="s">
        <v>1634</v>
      </c>
      <c r="AS3154" s="3" t="s">
        <v>306</v>
      </c>
    </row>
    <row r="3155" spans="1:45">
      <c r="A3155" s="29">
        <v>43424</v>
      </c>
      <c r="B3155" s="1">
        <v>6157</v>
      </c>
      <c r="E3155" s="13">
        <v>1</v>
      </c>
      <c r="F3155" s="5" t="s">
        <v>1137</v>
      </c>
      <c r="G3155" s="5">
        <v>2018</v>
      </c>
      <c r="L3155" s="5"/>
      <c r="N3155" s="5" t="s">
        <v>1205</v>
      </c>
      <c r="P3155" s="30">
        <v>52</v>
      </c>
      <c r="Q3155" s="30">
        <v>4</v>
      </c>
      <c r="R3155" s="3" t="s">
        <v>3</v>
      </c>
      <c r="S3155" s="3" t="s">
        <v>43</v>
      </c>
      <c r="T3155" s="3" t="s">
        <v>272</v>
      </c>
      <c r="U3155" s="20" t="s">
        <v>1893</v>
      </c>
      <c r="W3155" s="3" t="s">
        <v>418</v>
      </c>
      <c r="Z3155" s="8">
        <v>44.270592000000001</v>
      </c>
      <c r="AA3155" s="8">
        <v>-121.267264</v>
      </c>
      <c r="AB3155" s="3" t="s">
        <v>2310</v>
      </c>
      <c r="AD3155" s="3" t="s">
        <v>1219</v>
      </c>
      <c r="AE3155" s="3" t="str">
        <f t="shared" si="52"/>
        <v>ex Vicia americana</v>
      </c>
      <c r="AF3155" s="3" t="s">
        <v>2696</v>
      </c>
      <c r="AG3155" s="3" t="s">
        <v>1634</v>
      </c>
      <c r="AS3155" s="3" t="s">
        <v>306</v>
      </c>
    </row>
    <row r="3156" spans="1:45">
      <c r="A3156" s="29">
        <v>43424</v>
      </c>
      <c r="B3156" s="1">
        <v>6158</v>
      </c>
      <c r="E3156" s="13">
        <v>1</v>
      </c>
      <c r="F3156" s="5" t="s">
        <v>1137</v>
      </c>
      <c r="G3156" s="5">
        <v>2018</v>
      </c>
      <c r="L3156" s="5"/>
      <c r="N3156" s="5" t="s">
        <v>1205</v>
      </c>
      <c r="P3156" s="30">
        <v>52</v>
      </c>
      <c r="Q3156" s="30">
        <v>5</v>
      </c>
      <c r="R3156" s="3" t="s">
        <v>3</v>
      </c>
      <c r="S3156" s="3" t="s">
        <v>43</v>
      </c>
      <c r="T3156" s="3" t="s">
        <v>272</v>
      </c>
      <c r="U3156" s="20" t="s">
        <v>1893</v>
      </c>
      <c r="W3156" s="3" t="s">
        <v>418</v>
      </c>
      <c r="Z3156" s="8">
        <v>44.270592000000001</v>
      </c>
      <c r="AA3156" s="8">
        <v>-121.267264</v>
      </c>
      <c r="AB3156" s="3" t="s">
        <v>2310</v>
      </c>
      <c r="AD3156" s="3" t="s">
        <v>1219</v>
      </c>
      <c r="AE3156" s="3" t="str">
        <f t="shared" si="52"/>
        <v>ex Vicia americana</v>
      </c>
      <c r="AF3156" s="3" t="s">
        <v>2696</v>
      </c>
      <c r="AG3156" s="3" t="s">
        <v>1634</v>
      </c>
      <c r="AS3156" s="3" t="s">
        <v>306</v>
      </c>
    </row>
    <row r="3157" spans="1:45">
      <c r="A3157" s="29">
        <v>43424</v>
      </c>
      <c r="B3157" s="1">
        <v>6159</v>
      </c>
      <c r="E3157" s="13">
        <v>1</v>
      </c>
      <c r="F3157" s="5" t="s">
        <v>1137</v>
      </c>
      <c r="G3157" s="5">
        <v>2018</v>
      </c>
      <c r="L3157" s="5"/>
      <c r="N3157" s="5" t="s">
        <v>1205</v>
      </c>
      <c r="P3157" s="30">
        <v>52</v>
      </c>
      <c r="Q3157" s="30">
        <v>6</v>
      </c>
      <c r="R3157" s="3" t="s">
        <v>3</v>
      </c>
      <c r="S3157" s="3" t="s">
        <v>43</v>
      </c>
      <c r="T3157" s="3" t="s">
        <v>272</v>
      </c>
      <c r="U3157" s="20" t="s">
        <v>1893</v>
      </c>
      <c r="W3157" s="3" t="s">
        <v>418</v>
      </c>
      <c r="Z3157" s="8">
        <v>44.270592000000001</v>
      </c>
      <c r="AA3157" s="8">
        <v>-121.267264</v>
      </c>
      <c r="AB3157" s="3" t="s">
        <v>2310</v>
      </c>
      <c r="AD3157" s="3" t="s">
        <v>1219</v>
      </c>
      <c r="AE3157" s="3" t="str">
        <f t="shared" si="52"/>
        <v>ex Vicia americana</v>
      </c>
      <c r="AF3157" s="3" t="s">
        <v>2696</v>
      </c>
      <c r="AG3157" s="3" t="s">
        <v>1634</v>
      </c>
      <c r="AS3157" s="3" t="s">
        <v>306</v>
      </c>
    </row>
    <row r="3158" spans="1:45">
      <c r="A3158" s="29">
        <v>43424</v>
      </c>
      <c r="B3158" s="1">
        <v>6160</v>
      </c>
      <c r="E3158" s="13">
        <v>1</v>
      </c>
      <c r="F3158" s="5" t="s">
        <v>1137</v>
      </c>
      <c r="G3158" s="5">
        <v>2018</v>
      </c>
      <c r="L3158" s="5"/>
      <c r="N3158" s="5" t="s">
        <v>1205</v>
      </c>
      <c r="P3158" s="30">
        <v>52</v>
      </c>
      <c r="Q3158" s="30">
        <v>7</v>
      </c>
      <c r="R3158" s="3" t="s">
        <v>3</v>
      </c>
      <c r="S3158" s="3" t="s">
        <v>43</v>
      </c>
      <c r="T3158" s="3" t="s">
        <v>272</v>
      </c>
      <c r="U3158" s="20" t="s">
        <v>1893</v>
      </c>
      <c r="W3158" s="3" t="s">
        <v>418</v>
      </c>
      <c r="Z3158" s="8">
        <v>44.270592000000001</v>
      </c>
      <c r="AA3158" s="8">
        <v>-121.267264</v>
      </c>
      <c r="AB3158" s="3" t="s">
        <v>2310</v>
      </c>
      <c r="AD3158" s="3" t="s">
        <v>1219</v>
      </c>
      <c r="AE3158" s="3" t="str">
        <f t="shared" si="52"/>
        <v>ex Vicia americana</v>
      </c>
      <c r="AF3158" s="3" t="s">
        <v>2696</v>
      </c>
      <c r="AG3158" s="3" t="s">
        <v>1634</v>
      </c>
      <c r="AS3158" s="3" t="s">
        <v>306</v>
      </c>
    </row>
    <row r="3159" spans="1:45">
      <c r="A3159" s="29">
        <v>43424</v>
      </c>
      <c r="B3159" s="1">
        <v>6161</v>
      </c>
      <c r="E3159" s="13">
        <v>1</v>
      </c>
      <c r="F3159" s="5" t="s">
        <v>1137</v>
      </c>
      <c r="G3159" s="5">
        <v>2018</v>
      </c>
      <c r="L3159" s="5"/>
      <c r="N3159" s="5" t="s">
        <v>1205</v>
      </c>
      <c r="P3159" s="30">
        <v>52</v>
      </c>
      <c r="Q3159" s="30">
        <v>8</v>
      </c>
      <c r="R3159" s="3" t="s">
        <v>3</v>
      </c>
      <c r="S3159" s="3" t="s">
        <v>43</v>
      </c>
      <c r="T3159" s="3" t="s">
        <v>272</v>
      </c>
      <c r="U3159" s="20" t="s">
        <v>1893</v>
      </c>
      <c r="W3159" s="3" t="s">
        <v>418</v>
      </c>
      <c r="Z3159" s="8">
        <v>44.270592000000001</v>
      </c>
      <c r="AA3159" s="8">
        <v>-121.267264</v>
      </c>
      <c r="AB3159" s="3" t="s">
        <v>2310</v>
      </c>
      <c r="AD3159" s="3" t="s">
        <v>1219</v>
      </c>
      <c r="AE3159" s="3" t="str">
        <f t="shared" si="52"/>
        <v>ex Vicia americana</v>
      </c>
      <c r="AF3159" s="3" t="s">
        <v>2696</v>
      </c>
      <c r="AG3159" s="3" t="s">
        <v>1634</v>
      </c>
      <c r="AS3159" s="3" t="s">
        <v>306</v>
      </c>
    </row>
    <row r="3160" spans="1:45" ht="15" customHeight="1">
      <c r="A3160" s="29">
        <v>43424</v>
      </c>
      <c r="B3160" s="1">
        <v>6162</v>
      </c>
      <c r="E3160" s="13">
        <v>1</v>
      </c>
      <c r="F3160" s="5" t="s">
        <v>1137</v>
      </c>
      <c r="G3160" s="5">
        <v>2018</v>
      </c>
      <c r="L3160" s="5"/>
      <c r="N3160" s="5" t="s">
        <v>1206</v>
      </c>
      <c r="P3160" s="30">
        <v>53</v>
      </c>
      <c r="Q3160" s="30">
        <v>1</v>
      </c>
      <c r="R3160" s="3" t="s">
        <v>3</v>
      </c>
      <c r="S3160" s="3" t="s">
        <v>43</v>
      </c>
      <c r="T3160" s="3" t="s">
        <v>272</v>
      </c>
      <c r="U3160" s="20" t="s">
        <v>1893</v>
      </c>
      <c r="W3160" s="3" t="s">
        <v>418</v>
      </c>
      <c r="Z3160" s="8">
        <v>44.270592000000001</v>
      </c>
      <c r="AA3160" s="8">
        <v>-121.267264</v>
      </c>
      <c r="AB3160" s="3" t="s">
        <v>2310</v>
      </c>
      <c r="AD3160" s="3" t="s">
        <v>1220</v>
      </c>
      <c r="AE3160" s="3" t="str">
        <f t="shared" si="52"/>
        <v>ex Thelypodium</v>
      </c>
      <c r="AF3160" s="3" t="s">
        <v>2696</v>
      </c>
      <c r="AG3160" s="3" t="s">
        <v>1634</v>
      </c>
      <c r="AS3160" s="3" t="s">
        <v>306</v>
      </c>
    </row>
    <row r="3161" spans="1:45" ht="15" customHeight="1">
      <c r="A3161" s="29">
        <v>43424</v>
      </c>
      <c r="B3161" s="1">
        <v>6163</v>
      </c>
      <c r="E3161" s="13">
        <v>1</v>
      </c>
      <c r="F3161" s="5" t="s">
        <v>1137</v>
      </c>
      <c r="G3161" s="5">
        <v>2018</v>
      </c>
      <c r="L3161" s="5"/>
      <c r="N3161" s="5" t="s">
        <v>1206</v>
      </c>
      <c r="P3161" s="30">
        <v>53</v>
      </c>
      <c r="Q3161" s="30">
        <v>2</v>
      </c>
      <c r="R3161" s="3" t="s">
        <v>3</v>
      </c>
      <c r="S3161" s="3" t="s">
        <v>43</v>
      </c>
      <c r="T3161" s="3" t="s">
        <v>272</v>
      </c>
      <c r="U3161" s="20" t="s">
        <v>1893</v>
      </c>
      <c r="W3161" s="3" t="s">
        <v>418</v>
      </c>
      <c r="Z3161" s="8">
        <v>44.270592000000001</v>
      </c>
      <c r="AA3161" s="8">
        <v>-121.267264</v>
      </c>
      <c r="AB3161" s="3" t="s">
        <v>2310</v>
      </c>
      <c r="AD3161" s="3" t="s">
        <v>1220</v>
      </c>
      <c r="AE3161" s="3" t="str">
        <f t="shared" si="52"/>
        <v>ex Thelypodium</v>
      </c>
      <c r="AF3161" s="3" t="s">
        <v>2696</v>
      </c>
      <c r="AG3161" s="3" t="s">
        <v>1634</v>
      </c>
      <c r="AS3161" s="3" t="s">
        <v>306</v>
      </c>
    </row>
    <row r="3162" spans="1:45" ht="15" customHeight="1">
      <c r="A3162" s="29">
        <v>43424</v>
      </c>
      <c r="B3162" s="1">
        <v>6164</v>
      </c>
      <c r="E3162" s="13">
        <v>1</v>
      </c>
      <c r="F3162" s="5" t="s">
        <v>1137</v>
      </c>
      <c r="G3162" s="5">
        <v>2018</v>
      </c>
      <c r="L3162" s="5"/>
      <c r="N3162" s="5" t="s">
        <v>1206</v>
      </c>
      <c r="P3162" s="30">
        <v>53</v>
      </c>
      <c r="Q3162" s="30">
        <v>3</v>
      </c>
      <c r="R3162" s="3" t="s">
        <v>3</v>
      </c>
      <c r="S3162" s="3" t="s">
        <v>43</v>
      </c>
      <c r="T3162" s="3" t="s">
        <v>272</v>
      </c>
      <c r="U3162" s="20" t="s">
        <v>1893</v>
      </c>
      <c r="W3162" s="3" t="s">
        <v>418</v>
      </c>
      <c r="Z3162" s="8">
        <v>44.270592000000001</v>
      </c>
      <c r="AA3162" s="8">
        <v>-121.267264</v>
      </c>
      <c r="AB3162" s="3" t="s">
        <v>2310</v>
      </c>
      <c r="AD3162" s="3" t="s">
        <v>1220</v>
      </c>
      <c r="AE3162" s="3" t="str">
        <f t="shared" si="52"/>
        <v>ex Thelypodium</v>
      </c>
      <c r="AF3162" s="3" t="s">
        <v>2696</v>
      </c>
      <c r="AG3162" s="3" t="s">
        <v>1634</v>
      </c>
      <c r="AS3162" s="3" t="s">
        <v>306</v>
      </c>
    </row>
    <row r="3163" spans="1:45" ht="15" customHeight="1">
      <c r="A3163" s="29">
        <v>43424</v>
      </c>
      <c r="B3163" s="1">
        <v>6165</v>
      </c>
      <c r="E3163" s="13">
        <v>1</v>
      </c>
      <c r="F3163" s="5" t="s">
        <v>1137</v>
      </c>
      <c r="G3163" s="5">
        <v>2018</v>
      </c>
      <c r="L3163" s="5"/>
      <c r="N3163" s="5" t="s">
        <v>1206</v>
      </c>
      <c r="P3163" s="30">
        <v>53</v>
      </c>
      <c r="Q3163" s="30">
        <v>4</v>
      </c>
      <c r="R3163" s="3" t="s">
        <v>3</v>
      </c>
      <c r="S3163" s="3" t="s">
        <v>43</v>
      </c>
      <c r="T3163" s="3" t="s">
        <v>272</v>
      </c>
      <c r="U3163" s="20" t="s">
        <v>1893</v>
      </c>
      <c r="W3163" s="3" t="s">
        <v>418</v>
      </c>
      <c r="Z3163" s="8">
        <v>44.270592000000001</v>
      </c>
      <c r="AA3163" s="8">
        <v>-121.267264</v>
      </c>
      <c r="AB3163" s="3" t="s">
        <v>2310</v>
      </c>
      <c r="AD3163" s="3" t="s">
        <v>1220</v>
      </c>
      <c r="AE3163" s="3" t="str">
        <f t="shared" si="52"/>
        <v>ex Thelypodium</v>
      </c>
      <c r="AF3163" s="3" t="s">
        <v>2696</v>
      </c>
      <c r="AG3163" s="3" t="s">
        <v>1634</v>
      </c>
      <c r="AS3163" s="3" t="s">
        <v>306</v>
      </c>
    </row>
    <row r="3164" spans="1:45" ht="15" customHeight="1">
      <c r="A3164" s="29">
        <v>43424</v>
      </c>
      <c r="B3164" s="1">
        <v>6166</v>
      </c>
      <c r="E3164" s="13">
        <v>1</v>
      </c>
      <c r="F3164" s="5" t="s">
        <v>1137</v>
      </c>
      <c r="G3164" s="5">
        <v>2018</v>
      </c>
      <c r="L3164" s="5"/>
      <c r="N3164" s="5" t="s">
        <v>1206</v>
      </c>
      <c r="P3164" s="30">
        <v>53</v>
      </c>
      <c r="Q3164" s="30">
        <v>5</v>
      </c>
      <c r="R3164" s="3" t="s">
        <v>3</v>
      </c>
      <c r="S3164" s="3" t="s">
        <v>43</v>
      </c>
      <c r="T3164" s="3" t="s">
        <v>272</v>
      </c>
      <c r="U3164" s="20" t="s">
        <v>1893</v>
      </c>
      <c r="W3164" s="3" t="s">
        <v>418</v>
      </c>
      <c r="Z3164" s="8">
        <v>44.270592000000001</v>
      </c>
      <c r="AA3164" s="8">
        <v>-121.267264</v>
      </c>
      <c r="AB3164" s="3" t="s">
        <v>2310</v>
      </c>
      <c r="AD3164" s="3" t="s">
        <v>1220</v>
      </c>
      <c r="AE3164" s="3" t="str">
        <f t="shared" si="52"/>
        <v>ex Thelypodium</v>
      </c>
      <c r="AF3164" s="3" t="s">
        <v>2696</v>
      </c>
      <c r="AG3164" s="3" t="s">
        <v>1634</v>
      </c>
      <c r="AS3164" s="3" t="s">
        <v>306</v>
      </c>
    </row>
    <row r="3165" spans="1:45" ht="15" customHeight="1">
      <c r="A3165" s="29">
        <v>43424</v>
      </c>
      <c r="B3165" s="1">
        <v>6167</v>
      </c>
      <c r="E3165" s="13">
        <v>1</v>
      </c>
      <c r="F3165" s="5" t="s">
        <v>1137</v>
      </c>
      <c r="G3165" s="5">
        <v>2018</v>
      </c>
      <c r="L3165" s="5"/>
      <c r="N3165" s="5" t="s">
        <v>1206</v>
      </c>
      <c r="P3165" s="30">
        <v>53</v>
      </c>
      <c r="Q3165" s="30">
        <v>6</v>
      </c>
      <c r="R3165" s="3" t="s">
        <v>3</v>
      </c>
      <c r="S3165" s="3" t="s">
        <v>43</v>
      </c>
      <c r="T3165" s="3" t="s">
        <v>272</v>
      </c>
      <c r="U3165" s="20" t="s">
        <v>1893</v>
      </c>
      <c r="W3165" s="3" t="s">
        <v>418</v>
      </c>
      <c r="Z3165" s="8">
        <v>44.270592000000001</v>
      </c>
      <c r="AA3165" s="8">
        <v>-121.267264</v>
      </c>
      <c r="AB3165" s="3" t="s">
        <v>2310</v>
      </c>
      <c r="AD3165" s="3" t="s">
        <v>1220</v>
      </c>
      <c r="AE3165" s="3" t="str">
        <f t="shared" si="52"/>
        <v>ex Thelypodium</v>
      </c>
      <c r="AF3165" s="3" t="s">
        <v>2696</v>
      </c>
      <c r="AG3165" s="3" t="s">
        <v>1634</v>
      </c>
      <c r="AS3165" s="3" t="s">
        <v>306</v>
      </c>
    </row>
    <row r="3166" spans="1:45" ht="15" customHeight="1">
      <c r="A3166" s="29">
        <v>43424</v>
      </c>
      <c r="B3166" s="1">
        <v>6168</v>
      </c>
      <c r="E3166" s="13">
        <v>1</v>
      </c>
      <c r="F3166" s="5" t="s">
        <v>1137</v>
      </c>
      <c r="G3166" s="5">
        <v>2018</v>
      </c>
      <c r="L3166" s="5"/>
      <c r="N3166" s="5" t="s">
        <v>1206</v>
      </c>
      <c r="P3166" s="30">
        <v>53</v>
      </c>
      <c r="Q3166" s="30">
        <v>7</v>
      </c>
      <c r="R3166" s="3" t="s">
        <v>3</v>
      </c>
      <c r="S3166" s="3" t="s">
        <v>43</v>
      </c>
      <c r="T3166" s="3" t="s">
        <v>272</v>
      </c>
      <c r="U3166" s="20" t="s">
        <v>1893</v>
      </c>
      <c r="W3166" s="3" t="s">
        <v>418</v>
      </c>
      <c r="Z3166" s="8">
        <v>44.270592000000001</v>
      </c>
      <c r="AA3166" s="8">
        <v>-121.267264</v>
      </c>
      <c r="AB3166" s="3" t="s">
        <v>2310</v>
      </c>
      <c r="AD3166" s="3" t="s">
        <v>1220</v>
      </c>
      <c r="AE3166" s="3" t="str">
        <f t="shared" si="52"/>
        <v>ex Thelypodium</v>
      </c>
      <c r="AF3166" s="3" t="s">
        <v>2696</v>
      </c>
      <c r="AG3166" s="3" t="s">
        <v>1634</v>
      </c>
      <c r="AS3166" s="3" t="s">
        <v>306</v>
      </c>
    </row>
    <row r="3167" spans="1:45" ht="15" customHeight="1">
      <c r="A3167" s="29">
        <v>43424</v>
      </c>
      <c r="B3167" s="1">
        <v>6169</v>
      </c>
      <c r="E3167" s="13">
        <v>1</v>
      </c>
      <c r="F3167" s="5" t="s">
        <v>1137</v>
      </c>
      <c r="G3167" s="5">
        <v>2018</v>
      </c>
      <c r="L3167" s="5"/>
      <c r="N3167" s="5" t="s">
        <v>1206</v>
      </c>
      <c r="P3167" s="30">
        <v>53</v>
      </c>
      <c r="Q3167" s="30">
        <v>8</v>
      </c>
      <c r="R3167" s="3" t="s">
        <v>3</v>
      </c>
      <c r="S3167" s="3" t="s">
        <v>43</v>
      </c>
      <c r="T3167" s="3" t="s">
        <v>272</v>
      </c>
      <c r="U3167" s="20" t="s">
        <v>1893</v>
      </c>
      <c r="W3167" s="3" t="s">
        <v>418</v>
      </c>
      <c r="Z3167" s="8">
        <v>44.270592000000001</v>
      </c>
      <c r="AA3167" s="8">
        <v>-121.267264</v>
      </c>
      <c r="AB3167" s="3" t="s">
        <v>2310</v>
      </c>
      <c r="AD3167" s="3" t="s">
        <v>1220</v>
      </c>
      <c r="AE3167" s="3" t="str">
        <f t="shared" si="52"/>
        <v>ex Thelypodium</v>
      </c>
      <c r="AF3167" s="3" t="s">
        <v>2696</v>
      </c>
      <c r="AG3167" s="3" t="s">
        <v>1634</v>
      </c>
      <c r="AS3167" s="3" t="s">
        <v>306</v>
      </c>
    </row>
    <row r="3168" spans="1:45" ht="15" customHeight="1">
      <c r="A3168" s="29">
        <v>43424</v>
      </c>
      <c r="B3168" s="1">
        <v>6170</v>
      </c>
      <c r="E3168" s="13">
        <v>1</v>
      </c>
      <c r="F3168" s="5" t="s">
        <v>1137</v>
      </c>
      <c r="G3168" s="5">
        <v>2018</v>
      </c>
      <c r="L3168" s="5"/>
      <c r="N3168" s="5" t="s">
        <v>1206</v>
      </c>
      <c r="P3168" s="30">
        <v>53</v>
      </c>
      <c r="Q3168" s="30">
        <v>9</v>
      </c>
      <c r="R3168" s="3" t="s">
        <v>3</v>
      </c>
      <c r="S3168" s="3" t="s">
        <v>43</v>
      </c>
      <c r="T3168" s="3" t="s">
        <v>272</v>
      </c>
      <c r="U3168" s="20" t="s">
        <v>1893</v>
      </c>
      <c r="W3168" s="3" t="s">
        <v>418</v>
      </c>
      <c r="Z3168" s="8">
        <v>44.270592000000001</v>
      </c>
      <c r="AA3168" s="8">
        <v>-121.267264</v>
      </c>
      <c r="AB3168" s="3" t="s">
        <v>2310</v>
      </c>
      <c r="AD3168" s="3" t="s">
        <v>1220</v>
      </c>
      <c r="AE3168" s="3" t="str">
        <f t="shared" si="52"/>
        <v>ex Thelypodium</v>
      </c>
      <c r="AF3168" s="3" t="s">
        <v>2696</v>
      </c>
      <c r="AG3168" s="3" t="s">
        <v>1634</v>
      </c>
      <c r="AS3168" s="3" t="s">
        <v>306</v>
      </c>
    </row>
    <row r="3169" spans="1:45" ht="15" customHeight="1">
      <c r="A3169" s="29">
        <v>43424</v>
      </c>
      <c r="B3169" s="1">
        <v>6171</v>
      </c>
      <c r="E3169" s="13">
        <v>1</v>
      </c>
      <c r="F3169" s="5" t="s">
        <v>1137</v>
      </c>
      <c r="G3169" s="5">
        <v>2018</v>
      </c>
      <c r="L3169" s="5"/>
      <c r="N3169" s="5" t="s">
        <v>1206</v>
      </c>
      <c r="P3169" s="30">
        <v>53</v>
      </c>
      <c r="Q3169" s="30">
        <v>10</v>
      </c>
      <c r="R3169" s="3" t="s">
        <v>3</v>
      </c>
      <c r="S3169" s="3" t="s">
        <v>43</v>
      </c>
      <c r="T3169" s="3" t="s">
        <v>272</v>
      </c>
      <c r="U3169" s="20" t="s">
        <v>1893</v>
      </c>
      <c r="W3169" s="3" t="s">
        <v>418</v>
      </c>
      <c r="Z3169" s="8">
        <v>44.270592000000001</v>
      </c>
      <c r="AA3169" s="8">
        <v>-121.267264</v>
      </c>
      <c r="AB3169" s="3" t="s">
        <v>2310</v>
      </c>
      <c r="AD3169" s="3" t="s">
        <v>1220</v>
      </c>
      <c r="AE3169" s="3" t="str">
        <f t="shared" si="52"/>
        <v>ex Thelypodium</v>
      </c>
      <c r="AF3169" s="3" t="s">
        <v>2696</v>
      </c>
      <c r="AG3169" s="3" t="s">
        <v>1634</v>
      </c>
      <c r="AS3169" s="3" t="s">
        <v>306</v>
      </c>
    </row>
    <row r="3170" spans="1:45" ht="15" customHeight="1">
      <c r="A3170" s="29">
        <v>43424</v>
      </c>
      <c r="B3170" s="1">
        <v>6172</v>
      </c>
      <c r="E3170" s="13">
        <v>1</v>
      </c>
      <c r="F3170" s="5" t="s">
        <v>1137</v>
      </c>
      <c r="G3170" s="5">
        <v>2018</v>
      </c>
      <c r="L3170" s="5"/>
      <c r="N3170" s="5" t="s">
        <v>1206</v>
      </c>
      <c r="P3170" s="30">
        <v>53</v>
      </c>
      <c r="Q3170" s="30">
        <v>11</v>
      </c>
      <c r="R3170" s="3" t="s">
        <v>3</v>
      </c>
      <c r="S3170" s="3" t="s">
        <v>43</v>
      </c>
      <c r="T3170" s="3" t="s">
        <v>272</v>
      </c>
      <c r="U3170" s="20" t="s">
        <v>1893</v>
      </c>
      <c r="W3170" s="3" t="s">
        <v>418</v>
      </c>
      <c r="Z3170" s="8">
        <v>44.270592000000001</v>
      </c>
      <c r="AA3170" s="8">
        <v>-121.267264</v>
      </c>
      <c r="AB3170" s="3" t="s">
        <v>2310</v>
      </c>
      <c r="AD3170" s="3" t="s">
        <v>1220</v>
      </c>
      <c r="AE3170" s="3" t="str">
        <f t="shared" si="52"/>
        <v>ex Thelypodium</v>
      </c>
      <c r="AF3170" s="3" t="s">
        <v>2696</v>
      </c>
      <c r="AG3170" s="3" t="s">
        <v>1634</v>
      </c>
      <c r="AS3170" s="3" t="s">
        <v>306</v>
      </c>
    </row>
    <row r="3171" spans="1:45">
      <c r="A3171" s="29">
        <v>43424</v>
      </c>
      <c r="B3171" s="1">
        <v>6173</v>
      </c>
      <c r="E3171" s="13">
        <v>1</v>
      </c>
      <c r="F3171" s="5" t="s">
        <v>1137</v>
      </c>
      <c r="G3171" s="5">
        <v>2018</v>
      </c>
      <c r="L3171" s="5"/>
      <c r="N3171" s="5" t="s">
        <v>1206</v>
      </c>
      <c r="P3171" s="30">
        <v>53</v>
      </c>
      <c r="Q3171" s="30">
        <v>12</v>
      </c>
      <c r="R3171" s="3" t="s">
        <v>3</v>
      </c>
      <c r="S3171" s="3" t="s">
        <v>43</v>
      </c>
      <c r="T3171" s="3" t="s">
        <v>272</v>
      </c>
      <c r="U3171" s="20" t="s">
        <v>1893</v>
      </c>
      <c r="W3171" s="3" t="s">
        <v>418</v>
      </c>
      <c r="Z3171" s="8">
        <v>44.270592000000001</v>
      </c>
      <c r="AA3171" s="8">
        <v>-121.267264</v>
      </c>
      <c r="AB3171" s="3" t="s">
        <v>2310</v>
      </c>
      <c r="AD3171" s="3" t="s">
        <v>1220</v>
      </c>
      <c r="AE3171" s="3" t="str">
        <f t="shared" si="52"/>
        <v>ex Thelypodium</v>
      </c>
      <c r="AF3171" s="3" t="s">
        <v>2696</v>
      </c>
      <c r="AG3171" s="3" t="s">
        <v>1634</v>
      </c>
      <c r="AS3171" s="3" t="s">
        <v>306</v>
      </c>
    </row>
    <row r="3172" spans="1:45">
      <c r="A3172" s="29">
        <v>43424</v>
      </c>
      <c r="B3172" s="1">
        <v>6174</v>
      </c>
      <c r="E3172" s="13">
        <v>1</v>
      </c>
      <c r="F3172" s="5" t="s">
        <v>1137</v>
      </c>
      <c r="G3172" s="5">
        <v>2018</v>
      </c>
      <c r="L3172" s="5"/>
      <c r="N3172" s="5" t="s">
        <v>1206</v>
      </c>
      <c r="P3172" s="30">
        <v>53</v>
      </c>
      <c r="Q3172" s="30">
        <v>13</v>
      </c>
      <c r="R3172" s="3" t="s">
        <v>3</v>
      </c>
      <c r="S3172" s="3" t="s">
        <v>43</v>
      </c>
      <c r="T3172" s="3" t="s">
        <v>272</v>
      </c>
      <c r="U3172" s="20" t="s">
        <v>1893</v>
      </c>
      <c r="W3172" s="3" t="s">
        <v>418</v>
      </c>
      <c r="Z3172" s="8">
        <v>44.270592000000001</v>
      </c>
      <c r="AA3172" s="8">
        <v>-121.267264</v>
      </c>
      <c r="AB3172" s="3" t="s">
        <v>2310</v>
      </c>
      <c r="AD3172" s="3" t="s">
        <v>1220</v>
      </c>
      <c r="AE3172" s="3" t="str">
        <f t="shared" si="52"/>
        <v>ex Thelypodium</v>
      </c>
      <c r="AF3172" s="3" t="s">
        <v>2696</v>
      </c>
      <c r="AG3172" s="3" t="s">
        <v>1634</v>
      </c>
      <c r="AS3172" s="3" t="s">
        <v>306</v>
      </c>
    </row>
    <row r="3173" spans="1:45">
      <c r="A3173" s="29">
        <v>43424</v>
      </c>
      <c r="B3173" s="1">
        <v>6175</v>
      </c>
      <c r="E3173" s="13">
        <v>1</v>
      </c>
      <c r="F3173" s="5" t="s">
        <v>1137</v>
      </c>
      <c r="G3173" s="5">
        <v>2018</v>
      </c>
      <c r="L3173" s="5"/>
      <c r="N3173" s="5" t="s">
        <v>1206</v>
      </c>
      <c r="P3173" s="30">
        <v>53</v>
      </c>
      <c r="Q3173" s="30">
        <v>14</v>
      </c>
      <c r="R3173" s="3" t="s">
        <v>3</v>
      </c>
      <c r="S3173" s="3" t="s">
        <v>43</v>
      </c>
      <c r="T3173" s="3" t="s">
        <v>272</v>
      </c>
      <c r="U3173" s="20" t="s">
        <v>1893</v>
      </c>
      <c r="W3173" s="3" t="s">
        <v>418</v>
      </c>
      <c r="Z3173" s="8">
        <v>44.270592000000001</v>
      </c>
      <c r="AA3173" s="8">
        <v>-121.267264</v>
      </c>
      <c r="AB3173" s="3" t="s">
        <v>2310</v>
      </c>
      <c r="AD3173" s="3" t="s">
        <v>1220</v>
      </c>
      <c r="AE3173" s="3" t="str">
        <f t="shared" si="52"/>
        <v>ex Thelypodium</v>
      </c>
      <c r="AF3173" s="3" t="s">
        <v>2696</v>
      </c>
      <c r="AG3173" s="3" t="s">
        <v>1634</v>
      </c>
      <c r="AS3173" s="3" t="s">
        <v>306</v>
      </c>
    </row>
    <row r="3174" spans="1:45">
      <c r="A3174" s="29">
        <v>43424</v>
      </c>
      <c r="B3174" s="1">
        <v>6176</v>
      </c>
      <c r="E3174" s="13">
        <v>1</v>
      </c>
      <c r="F3174" s="5" t="s">
        <v>1137</v>
      </c>
      <c r="G3174" s="5">
        <v>2018</v>
      </c>
      <c r="L3174" s="5"/>
      <c r="N3174" s="5" t="s">
        <v>1206</v>
      </c>
      <c r="P3174" s="30">
        <v>53</v>
      </c>
      <c r="Q3174" s="30">
        <v>15</v>
      </c>
      <c r="R3174" s="3" t="s">
        <v>3</v>
      </c>
      <c r="S3174" s="3" t="s">
        <v>43</v>
      </c>
      <c r="T3174" s="3" t="s">
        <v>272</v>
      </c>
      <c r="U3174" s="20" t="s">
        <v>1893</v>
      </c>
      <c r="W3174" s="3" t="s">
        <v>418</v>
      </c>
      <c r="Z3174" s="8">
        <v>44.270592000000001</v>
      </c>
      <c r="AA3174" s="8">
        <v>-121.267264</v>
      </c>
      <c r="AB3174" s="3" t="s">
        <v>2310</v>
      </c>
      <c r="AD3174" s="3" t="s">
        <v>1220</v>
      </c>
      <c r="AE3174" s="3" t="str">
        <f t="shared" si="52"/>
        <v>ex Thelypodium</v>
      </c>
      <c r="AF3174" s="3" t="s">
        <v>2696</v>
      </c>
      <c r="AG3174" s="3" t="s">
        <v>1634</v>
      </c>
      <c r="AS3174" s="3" t="s">
        <v>306</v>
      </c>
    </row>
    <row r="3175" spans="1:45">
      <c r="A3175" s="29">
        <v>43424</v>
      </c>
      <c r="B3175" s="1">
        <v>6177</v>
      </c>
      <c r="E3175" s="13">
        <v>1</v>
      </c>
      <c r="F3175" s="5" t="s">
        <v>1137</v>
      </c>
      <c r="G3175" s="5">
        <v>2018</v>
      </c>
      <c r="L3175" s="5"/>
      <c r="N3175" s="5" t="s">
        <v>1206</v>
      </c>
      <c r="P3175" s="30">
        <v>53</v>
      </c>
      <c r="Q3175" s="30">
        <v>16</v>
      </c>
      <c r="R3175" s="3" t="s">
        <v>3</v>
      </c>
      <c r="S3175" s="3" t="s">
        <v>43</v>
      </c>
      <c r="T3175" s="3" t="s">
        <v>272</v>
      </c>
      <c r="U3175" s="20" t="s">
        <v>1893</v>
      </c>
      <c r="W3175" s="3" t="s">
        <v>418</v>
      </c>
      <c r="Z3175" s="8">
        <v>44.270592000000001</v>
      </c>
      <c r="AA3175" s="8">
        <v>-121.267264</v>
      </c>
      <c r="AB3175" s="3" t="s">
        <v>2310</v>
      </c>
      <c r="AD3175" s="3" t="s">
        <v>1220</v>
      </c>
      <c r="AE3175" s="3" t="str">
        <f t="shared" si="52"/>
        <v>ex Thelypodium</v>
      </c>
      <c r="AF3175" s="3" t="s">
        <v>2696</v>
      </c>
      <c r="AG3175" s="3" t="s">
        <v>1634</v>
      </c>
      <c r="AS3175" s="3" t="s">
        <v>306</v>
      </c>
    </row>
    <row r="3176" spans="1:45">
      <c r="A3176" s="29">
        <v>43424</v>
      </c>
      <c r="B3176" s="1">
        <v>6178</v>
      </c>
      <c r="E3176" s="13">
        <v>1</v>
      </c>
      <c r="F3176" s="5" t="s">
        <v>1137</v>
      </c>
      <c r="G3176" s="5">
        <v>2018</v>
      </c>
      <c r="L3176" s="5"/>
      <c r="N3176" s="5" t="s">
        <v>1206</v>
      </c>
      <c r="P3176" s="30">
        <v>53</v>
      </c>
      <c r="Q3176" s="30">
        <v>17</v>
      </c>
      <c r="R3176" s="3" t="s">
        <v>3</v>
      </c>
      <c r="S3176" s="3" t="s">
        <v>43</v>
      </c>
      <c r="T3176" s="3" t="s">
        <v>272</v>
      </c>
      <c r="U3176" s="20" t="s">
        <v>1893</v>
      </c>
      <c r="W3176" s="3" t="s">
        <v>418</v>
      </c>
      <c r="Z3176" s="8">
        <v>44.270592000000001</v>
      </c>
      <c r="AA3176" s="8">
        <v>-121.267264</v>
      </c>
      <c r="AB3176" s="3" t="s">
        <v>2310</v>
      </c>
      <c r="AD3176" s="3" t="s">
        <v>1220</v>
      </c>
      <c r="AE3176" s="3" t="str">
        <f t="shared" si="52"/>
        <v>ex Thelypodium</v>
      </c>
      <c r="AF3176" s="3" t="s">
        <v>2696</v>
      </c>
      <c r="AG3176" s="3" t="s">
        <v>1634</v>
      </c>
      <c r="AS3176" s="3" t="s">
        <v>306</v>
      </c>
    </row>
    <row r="3177" spans="1:45">
      <c r="A3177" s="29">
        <v>43424</v>
      </c>
      <c r="B3177" s="1">
        <v>6179</v>
      </c>
      <c r="E3177" s="13">
        <v>1</v>
      </c>
      <c r="F3177" s="5" t="s">
        <v>1137</v>
      </c>
      <c r="G3177" s="5">
        <v>2018</v>
      </c>
      <c r="L3177" s="5"/>
      <c r="N3177" s="5" t="s">
        <v>1207</v>
      </c>
      <c r="P3177" s="30">
        <v>54</v>
      </c>
      <c r="Q3177" s="30">
        <v>1</v>
      </c>
      <c r="R3177" s="3" t="s">
        <v>3</v>
      </c>
      <c r="S3177" s="3" t="s">
        <v>43</v>
      </c>
      <c r="T3177" s="3" t="s">
        <v>272</v>
      </c>
      <c r="U3177" s="20" t="s">
        <v>1893</v>
      </c>
      <c r="W3177" s="3" t="s">
        <v>418</v>
      </c>
      <c r="Z3177" s="8">
        <v>44.266750000000002</v>
      </c>
      <c r="AA3177" s="8">
        <v>-121.251676</v>
      </c>
      <c r="AB3177" s="3" t="s">
        <v>2310</v>
      </c>
      <c r="AD3177" s="3" t="s">
        <v>1222</v>
      </c>
      <c r="AE3177" s="3" t="str">
        <f t="shared" si="52"/>
        <v>ex Rosa woodsii</v>
      </c>
      <c r="AF3177" s="3" t="s">
        <v>2696</v>
      </c>
      <c r="AG3177" s="3" t="s">
        <v>1634</v>
      </c>
      <c r="AS3177" s="3" t="s">
        <v>306</v>
      </c>
    </row>
    <row r="3178" spans="1:45">
      <c r="A3178" s="29">
        <v>43424</v>
      </c>
      <c r="B3178" s="1">
        <v>6180</v>
      </c>
      <c r="E3178" s="13">
        <v>1</v>
      </c>
      <c r="F3178" s="5" t="s">
        <v>1137</v>
      </c>
      <c r="G3178" s="5">
        <v>2018</v>
      </c>
      <c r="L3178" s="5"/>
      <c r="N3178" s="5" t="s">
        <v>1207</v>
      </c>
      <c r="P3178" s="30">
        <v>54</v>
      </c>
      <c r="Q3178" s="30">
        <v>2</v>
      </c>
      <c r="R3178" s="3" t="s">
        <v>3</v>
      </c>
      <c r="S3178" s="3" t="s">
        <v>43</v>
      </c>
      <c r="T3178" s="3" t="s">
        <v>272</v>
      </c>
      <c r="U3178" s="20" t="s">
        <v>1893</v>
      </c>
      <c r="W3178" s="3" t="s">
        <v>418</v>
      </c>
      <c r="Z3178" s="8">
        <v>44.266750000000002</v>
      </c>
      <c r="AA3178" s="8">
        <v>-121.251676</v>
      </c>
      <c r="AB3178" s="3" t="s">
        <v>2310</v>
      </c>
      <c r="AD3178" s="3" t="s">
        <v>1222</v>
      </c>
      <c r="AE3178" s="3" t="str">
        <f t="shared" si="52"/>
        <v>ex Rosa woodsii</v>
      </c>
      <c r="AF3178" s="3" t="s">
        <v>2696</v>
      </c>
      <c r="AG3178" s="3" t="s">
        <v>1634</v>
      </c>
      <c r="AS3178" s="3" t="s">
        <v>306</v>
      </c>
    </row>
    <row r="3179" spans="1:45">
      <c r="A3179" s="29">
        <v>43424</v>
      </c>
      <c r="B3179" s="1">
        <v>6181</v>
      </c>
      <c r="E3179" s="13">
        <v>1</v>
      </c>
      <c r="F3179" s="5" t="s">
        <v>1137</v>
      </c>
      <c r="G3179" s="5">
        <v>2018</v>
      </c>
      <c r="L3179" s="5"/>
      <c r="N3179" s="5" t="s">
        <v>1207</v>
      </c>
      <c r="P3179" s="30">
        <v>54</v>
      </c>
      <c r="Q3179" s="30">
        <v>3</v>
      </c>
      <c r="R3179" s="3" t="s">
        <v>3</v>
      </c>
      <c r="S3179" s="3" t="s">
        <v>43</v>
      </c>
      <c r="T3179" s="3" t="s">
        <v>272</v>
      </c>
      <c r="U3179" s="20" t="s">
        <v>1893</v>
      </c>
      <c r="W3179" s="3" t="s">
        <v>418</v>
      </c>
      <c r="Z3179" s="8">
        <v>44.266750000000002</v>
      </c>
      <c r="AA3179" s="8">
        <v>-121.251676</v>
      </c>
      <c r="AB3179" s="3" t="s">
        <v>2310</v>
      </c>
      <c r="AD3179" s="3" t="s">
        <v>1222</v>
      </c>
      <c r="AE3179" s="3" t="str">
        <f t="shared" si="52"/>
        <v>ex Rosa woodsii</v>
      </c>
      <c r="AF3179" s="3" t="s">
        <v>2696</v>
      </c>
      <c r="AG3179" s="3" t="s">
        <v>1634</v>
      </c>
      <c r="AS3179" s="3" t="s">
        <v>306</v>
      </c>
    </row>
    <row r="3180" spans="1:45">
      <c r="A3180" s="29">
        <v>43424</v>
      </c>
      <c r="B3180" s="1">
        <v>6182</v>
      </c>
      <c r="E3180" s="13">
        <v>1</v>
      </c>
      <c r="F3180" s="5" t="s">
        <v>1137</v>
      </c>
      <c r="G3180" s="5">
        <v>2018</v>
      </c>
      <c r="L3180" s="5"/>
      <c r="N3180" s="5" t="s">
        <v>1207</v>
      </c>
      <c r="P3180" s="30">
        <v>54</v>
      </c>
      <c r="Q3180" s="30">
        <v>4</v>
      </c>
      <c r="R3180" s="3" t="s">
        <v>3</v>
      </c>
      <c r="S3180" s="3" t="s">
        <v>43</v>
      </c>
      <c r="T3180" s="3" t="s">
        <v>272</v>
      </c>
      <c r="U3180" s="20" t="s">
        <v>1893</v>
      </c>
      <c r="W3180" s="3" t="s">
        <v>418</v>
      </c>
      <c r="Z3180" s="8">
        <v>44.266750000000002</v>
      </c>
      <c r="AA3180" s="8">
        <v>-121.251676</v>
      </c>
      <c r="AB3180" s="3" t="s">
        <v>2310</v>
      </c>
      <c r="AD3180" s="3" t="s">
        <v>1222</v>
      </c>
      <c r="AE3180" s="3" t="str">
        <f t="shared" si="52"/>
        <v>ex Rosa woodsii</v>
      </c>
      <c r="AF3180" s="3" t="s">
        <v>2696</v>
      </c>
      <c r="AG3180" s="3" t="s">
        <v>1634</v>
      </c>
      <c r="AS3180" s="3" t="s">
        <v>306</v>
      </c>
    </row>
    <row r="3181" spans="1:45">
      <c r="A3181" s="29">
        <v>43424</v>
      </c>
      <c r="B3181" s="1">
        <v>6183</v>
      </c>
      <c r="E3181" s="13">
        <v>1</v>
      </c>
      <c r="F3181" s="5" t="s">
        <v>1137</v>
      </c>
      <c r="G3181" s="5">
        <v>2018</v>
      </c>
      <c r="L3181" s="5"/>
      <c r="N3181" s="5" t="s">
        <v>1207</v>
      </c>
      <c r="P3181" s="30">
        <v>54</v>
      </c>
      <c r="Q3181" s="30">
        <v>5</v>
      </c>
      <c r="R3181" s="3" t="s">
        <v>3</v>
      </c>
      <c r="S3181" s="3" t="s">
        <v>43</v>
      </c>
      <c r="T3181" s="3" t="s">
        <v>272</v>
      </c>
      <c r="U3181" s="20" t="s">
        <v>1893</v>
      </c>
      <c r="W3181" s="3" t="s">
        <v>418</v>
      </c>
      <c r="Z3181" s="8">
        <v>44.266750000000002</v>
      </c>
      <c r="AA3181" s="8">
        <v>-121.251676</v>
      </c>
      <c r="AB3181" s="3" t="s">
        <v>2310</v>
      </c>
      <c r="AD3181" s="3" t="s">
        <v>1222</v>
      </c>
      <c r="AE3181" s="3" t="str">
        <f t="shared" si="52"/>
        <v>ex Rosa woodsii</v>
      </c>
      <c r="AF3181" s="3" t="s">
        <v>2696</v>
      </c>
      <c r="AG3181" s="3" t="s">
        <v>1634</v>
      </c>
      <c r="AS3181" s="3" t="s">
        <v>306</v>
      </c>
    </row>
    <row r="3182" spans="1:45">
      <c r="A3182" s="29">
        <v>43424</v>
      </c>
      <c r="B3182" s="1">
        <v>6184</v>
      </c>
      <c r="E3182" s="13">
        <v>1</v>
      </c>
      <c r="F3182" s="5" t="s">
        <v>1137</v>
      </c>
      <c r="G3182" s="5">
        <v>2018</v>
      </c>
      <c r="L3182" s="5"/>
      <c r="N3182" s="5" t="s">
        <v>1207</v>
      </c>
      <c r="P3182" s="30">
        <v>54</v>
      </c>
      <c r="Q3182" s="30">
        <v>6</v>
      </c>
      <c r="R3182" s="3" t="s">
        <v>3</v>
      </c>
      <c r="S3182" s="3" t="s">
        <v>43</v>
      </c>
      <c r="T3182" s="3" t="s">
        <v>272</v>
      </c>
      <c r="U3182" s="20" t="s">
        <v>1893</v>
      </c>
      <c r="W3182" s="3" t="s">
        <v>418</v>
      </c>
      <c r="Z3182" s="8">
        <v>44.266750000000002</v>
      </c>
      <c r="AA3182" s="8">
        <v>-121.251676</v>
      </c>
      <c r="AB3182" s="3" t="s">
        <v>2310</v>
      </c>
      <c r="AD3182" s="3" t="s">
        <v>1222</v>
      </c>
      <c r="AE3182" s="3" t="str">
        <f t="shared" si="52"/>
        <v>ex Rosa woodsii</v>
      </c>
      <c r="AF3182" s="3" t="s">
        <v>2696</v>
      </c>
      <c r="AG3182" s="3" t="s">
        <v>1634</v>
      </c>
      <c r="AS3182" s="3" t="s">
        <v>306</v>
      </c>
    </row>
    <row r="3183" spans="1:45">
      <c r="A3183" s="29">
        <v>43424</v>
      </c>
      <c r="B3183" s="1">
        <v>6185</v>
      </c>
      <c r="E3183" s="13">
        <v>1</v>
      </c>
      <c r="F3183" s="5" t="s">
        <v>1137</v>
      </c>
      <c r="G3183" s="5">
        <v>2018</v>
      </c>
      <c r="L3183" s="5"/>
      <c r="N3183" s="5" t="s">
        <v>1207</v>
      </c>
      <c r="P3183" s="30">
        <v>54</v>
      </c>
      <c r="Q3183" s="30">
        <v>7</v>
      </c>
      <c r="R3183" s="3" t="s">
        <v>3</v>
      </c>
      <c r="S3183" s="3" t="s">
        <v>43</v>
      </c>
      <c r="T3183" s="3" t="s">
        <v>272</v>
      </c>
      <c r="U3183" s="20" t="s">
        <v>1893</v>
      </c>
      <c r="W3183" s="3" t="s">
        <v>418</v>
      </c>
      <c r="Z3183" s="8">
        <v>44.266750000000002</v>
      </c>
      <c r="AA3183" s="8">
        <v>-121.251676</v>
      </c>
      <c r="AB3183" s="3" t="s">
        <v>2310</v>
      </c>
      <c r="AD3183" s="3" t="s">
        <v>1222</v>
      </c>
      <c r="AE3183" s="3" t="str">
        <f t="shared" si="52"/>
        <v>ex Rosa woodsii</v>
      </c>
      <c r="AF3183" s="3" t="s">
        <v>2696</v>
      </c>
      <c r="AG3183" s="3" t="s">
        <v>1634</v>
      </c>
      <c r="AS3183" s="3" t="s">
        <v>306</v>
      </c>
    </row>
    <row r="3184" spans="1:45">
      <c r="A3184" s="29">
        <v>43424</v>
      </c>
      <c r="B3184" s="1">
        <v>6186</v>
      </c>
      <c r="E3184" s="13">
        <v>1</v>
      </c>
      <c r="F3184" s="5" t="s">
        <v>1137</v>
      </c>
      <c r="G3184" s="5">
        <v>2018</v>
      </c>
      <c r="L3184" s="5"/>
      <c r="N3184" s="5" t="s">
        <v>1207</v>
      </c>
      <c r="P3184" s="30">
        <v>54</v>
      </c>
      <c r="Q3184" s="30">
        <v>8</v>
      </c>
      <c r="R3184" s="3" t="s">
        <v>3</v>
      </c>
      <c r="S3184" s="3" t="s">
        <v>43</v>
      </c>
      <c r="T3184" s="3" t="s">
        <v>272</v>
      </c>
      <c r="U3184" s="20" t="s">
        <v>1893</v>
      </c>
      <c r="W3184" s="3" t="s">
        <v>418</v>
      </c>
      <c r="Z3184" s="8">
        <v>44.266750000000002</v>
      </c>
      <c r="AA3184" s="8">
        <v>-121.251676</v>
      </c>
      <c r="AB3184" s="3" t="s">
        <v>2310</v>
      </c>
      <c r="AD3184" s="3" t="s">
        <v>1222</v>
      </c>
      <c r="AE3184" s="3" t="str">
        <f t="shared" si="52"/>
        <v>ex Rosa woodsii</v>
      </c>
      <c r="AF3184" s="3" t="s">
        <v>2696</v>
      </c>
      <c r="AG3184" s="3" t="s">
        <v>1634</v>
      </c>
      <c r="AS3184" s="3" t="s">
        <v>306</v>
      </c>
    </row>
    <row r="3185" spans="1:55">
      <c r="A3185" s="29">
        <v>43424</v>
      </c>
      <c r="B3185" s="1">
        <v>6187</v>
      </c>
      <c r="E3185" s="13">
        <v>1</v>
      </c>
      <c r="F3185" s="5" t="s">
        <v>1137</v>
      </c>
      <c r="G3185" s="5">
        <v>2018</v>
      </c>
      <c r="L3185" s="5"/>
      <c r="N3185" s="5" t="s">
        <v>1208</v>
      </c>
      <c r="P3185" s="30">
        <v>55</v>
      </c>
      <c r="Q3185" s="30">
        <v>1</v>
      </c>
      <c r="R3185" s="3" t="s">
        <v>3</v>
      </c>
      <c r="S3185" s="3" t="s">
        <v>43</v>
      </c>
      <c r="T3185" s="3" t="s">
        <v>272</v>
      </c>
      <c r="U3185" s="20" t="s">
        <v>1893</v>
      </c>
      <c r="W3185" s="3" t="s">
        <v>418</v>
      </c>
      <c r="Z3185" s="8">
        <v>44.262822999999997</v>
      </c>
      <c r="AA3185" s="8">
        <v>-121.24799</v>
      </c>
      <c r="AB3185" s="3" t="s">
        <v>2310</v>
      </c>
      <c r="AD3185" s="3" t="s">
        <v>1220</v>
      </c>
      <c r="AE3185" s="3" t="str">
        <f t="shared" si="52"/>
        <v>ex Thelypodium</v>
      </c>
      <c r="AF3185" s="3" t="s">
        <v>2696</v>
      </c>
      <c r="AG3185" s="3" t="s">
        <v>1634</v>
      </c>
      <c r="AS3185" s="3" t="s">
        <v>306</v>
      </c>
    </row>
    <row r="3186" spans="1:55">
      <c r="A3186" s="29">
        <v>43424</v>
      </c>
      <c r="B3186" s="1">
        <v>6188</v>
      </c>
      <c r="E3186" s="13">
        <v>1</v>
      </c>
      <c r="F3186" s="5" t="s">
        <v>1137</v>
      </c>
      <c r="G3186" s="5">
        <v>2018</v>
      </c>
      <c r="L3186" s="5"/>
      <c r="N3186" s="5" t="s">
        <v>1208</v>
      </c>
      <c r="P3186" s="30">
        <v>55</v>
      </c>
      <c r="Q3186" s="30">
        <v>2</v>
      </c>
      <c r="R3186" s="3" t="s">
        <v>3</v>
      </c>
      <c r="S3186" s="3" t="s">
        <v>43</v>
      </c>
      <c r="T3186" s="3" t="s">
        <v>272</v>
      </c>
      <c r="U3186" s="20" t="s">
        <v>1893</v>
      </c>
      <c r="W3186" s="3" t="s">
        <v>418</v>
      </c>
      <c r="Z3186" s="8">
        <v>44.262822999999997</v>
      </c>
      <c r="AA3186" s="8">
        <v>-121.24799</v>
      </c>
      <c r="AB3186" s="3" t="s">
        <v>2310</v>
      </c>
      <c r="AD3186" s="3" t="s">
        <v>1220</v>
      </c>
      <c r="AE3186" s="3" t="str">
        <f t="shared" ref="AE3186:AE3249" si="53">CONCATENATE("ex ", AD3186)</f>
        <v>ex Thelypodium</v>
      </c>
      <c r="AF3186" s="3" t="s">
        <v>2696</v>
      </c>
      <c r="AG3186" s="3" t="s">
        <v>1634</v>
      </c>
      <c r="AS3186" s="3" t="s">
        <v>306</v>
      </c>
    </row>
    <row r="3187" spans="1:55">
      <c r="A3187" s="29">
        <v>43424</v>
      </c>
      <c r="B3187" s="1">
        <v>6189</v>
      </c>
      <c r="E3187" s="13">
        <v>1</v>
      </c>
      <c r="F3187" s="5" t="s">
        <v>1137</v>
      </c>
      <c r="G3187" s="5">
        <v>2018</v>
      </c>
      <c r="L3187" s="5"/>
      <c r="N3187" s="5" t="s">
        <v>1208</v>
      </c>
      <c r="P3187" s="30">
        <v>55</v>
      </c>
      <c r="Q3187" s="30">
        <v>3</v>
      </c>
      <c r="R3187" s="3" t="s">
        <v>3</v>
      </c>
      <c r="S3187" s="3" t="s">
        <v>43</v>
      </c>
      <c r="T3187" s="3" t="s">
        <v>272</v>
      </c>
      <c r="U3187" s="20" t="s">
        <v>1893</v>
      </c>
      <c r="W3187" s="3" t="s">
        <v>418</v>
      </c>
      <c r="Z3187" s="8">
        <v>44.262822999999997</v>
      </c>
      <c r="AA3187" s="8">
        <v>-121.24799</v>
      </c>
      <c r="AB3187" s="3" t="s">
        <v>2310</v>
      </c>
      <c r="AD3187" s="3" t="s">
        <v>1220</v>
      </c>
      <c r="AE3187" s="3" t="str">
        <f t="shared" si="53"/>
        <v>ex Thelypodium</v>
      </c>
      <c r="AF3187" s="3" t="s">
        <v>2696</v>
      </c>
      <c r="AG3187" s="3" t="s">
        <v>1634</v>
      </c>
      <c r="AS3187" s="3" t="s">
        <v>306</v>
      </c>
    </row>
    <row r="3188" spans="1:55">
      <c r="A3188" s="29">
        <v>43424</v>
      </c>
      <c r="B3188" s="1">
        <v>6190</v>
      </c>
      <c r="E3188" s="13">
        <v>1</v>
      </c>
      <c r="F3188" s="5" t="s">
        <v>1137</v>
      </c>
      <c r="G3188" s="5">
        <v>2018</v>
      </c>
      <c r="L3188" s="5"/>
      <c r="N3188" s="5" t="s">
        <v>1208</v>
      </c>
      <c r="P3188" s="30">
        <v>55</v>
      </c>
      <c r="Q3188" s="30">
        <v>4</v>
      </c>
      <c r="R3188" s="3" t="s">
        <v>3</v>
      </c>
      <c r="S3188" s="3" t="s">
        <v>43</v>
      </c>
      <c r="T3188" s="3" t="s">
        <v>272</v>
      </c>
      <c r="U3188" s="20" t="s">
        <v>1893</v>
      </c>
      <c r="W3188" s="3" t="s">
        <v>418</v>
      </c>
      <c r="Z3188" s="8">
        <v>44.262822999999997</v>
      </c>
      <c r="AA3188" s="8">
        <v>-121.24799</v>
      </c>
      <c r="AB3188" s="3" t="s">
        <v>2310</v>
      </c>
      <c r="AD3188" s="3" t="s">
        <v>1220</v>
      </c>
      <c r="AE3188" s="3" t="str">
        <f t="shared" si="53"/>
        <v>ex Thelypodium</v>
      </c>
      <c r="AF3188" s="3" t="s">
        <v>2696</v>
      </c>
      <c r="AG3188" s="3" t="s">
        <v>1634</v>
      </c>
      <c r="AS3188" s="3" t="s">
        <v>306</v>
      </c>
    </row>
    <row r="3189" spans="1:55">
      <c r="A3189" s="29">
        <v>43424</v>
      </c>
      <c r="B3189" s="1">
        <v>6191</v>
      </c>
      <c r="E3189" s="13">
        <v>1</v>
      </c>
      <c r="F3189" s="5" t="s">
        <v>1137</v>
      </c>
      <c r="G3189" s="5">
        <v>2018</v>
      </c>
      <c r="L3189" s="5"/>
      <c r="N3189" s="5" t="s">
        <v>1208</v>
      </c>
      <c r="P3189" s="30">
        <v>55</v>
      </c>
      <c r="Q3189" s="30">
        <v>5</v>
      </c>
      <c r="R3189" s="3" t="s">
        <v>3</v>
      </c>
      <c r="S3189" s="3" t="s">
        <v>43</v>
      </c>
      <c r="T3189" s="3" t="s">
        <v>272</v>
      </c>
      <c r="U3189" s="20" t="s">
        <v>1893</v>
      </c>
      <c r="W3189" s="3" t="s">
        <v>418</v>
      </c>
      <c r="Z3189" s="8">
        <v>44.262822999999997</v>
      </c>
      <c r="AA3189" s="8">
        <v>-121.24799</v>
      </c>
      <c r="AB3189" s="3" t="s">
        <v>2310</v>
      </c>
      <c r="AD3189" s="3" t="s">
        <v>1220</v>
      </c>
      <c r="AE3189" s="3" t="str">
        <f t="shared" si="53"/>
        <v>ex Thelypodium</v>
      </c>
      <c r="AF3189" s="3" t="s">
        <v>2696</v>
      </c>
      <c r="AG3189" s="3" t="s">
        <v>1634</v>
      </c>
      <c r="AS3189" s="3" t="s">
        <v>306</v>
      </c>
    </row>
    <row r="3190" spans="1:55">
      <c r="A3190" s="29">
        <v>43424</v>
      </c>
      <c r="B3190" s="1">
        <v>6192</v>
      </c>
      <c r="E3190" s="13">
        <v>1</v>
      </c>
      <c r="F3190" s="5" t="s">
        <v>1137</v>
      </c>
      <c r="G3190" s="5">
        <v>2018</v>
      </c>
      <c r="L3190" s="5"/>
      <c r="N3190" s="5" t="s">
        <v>1208</v>
      </c>
      <c r="P3190" s="30">
        <v>55</v>
      </c>
      <c r="Q3190" s="30">
        <v>6</v>
      </c>
      <c r="R3190" s="3" t="s">
        <v>3</v>
      </c>
      <c r="S3190" s="3" t="s">
        <v>43</v>
      </c>
      <c r="T3190" s="3" t="s">
        <v>272</v>
      </c>
      <c r="U3190" s="20" t="s">
        <v>1893</v>
      </c>
      <c r="W3190" s="3" t="s">
        <v>418</v>
      </c>
      <c r="Z3190" s="8">
        <v>44.262822999999997</v>
      </c>
      <c r="AA3190" s="8">
        <v>-121.24799</v>
      </c>
      <c r="AB3190" s="3" t="s">
        <v>2310</v>
      </c>
      <c r="AD3190" s="3" t="s">
        <v>1220</v>
      </c>
      <c r="AE3190" s="3" t="str">
        <f t="shared" si="53"/>
        <v>ex Thelypodium</v>
      </c>
      <c r="AF3190" s="3" t="s">
        <v>2696</v>
      </c>
      <c r="AG3190" s="3" t="s">
        <v>1634</v>
      </c>
      <c r="AS3190" s="3" t="s">
        <v>306</v>
      </c>
    </row>
    <row r="3191" spans="1:55">
      <c r="A3191" s="29">
        <v>43424</v>
      </c>
      <c r="B3191" s="1">
        <v>6193</v>
      </c>
      <c r="E3191" s="13">
        <v>1</v>
      </c>
      <c r="F3191" s="5" t="s">
        <v>1137</v>
      </c>
      <c r="G3191" s="5">
        <v>2018</v>
      </c>
      <c r="L3191" s="5"/>
      <c r="N3191" s="5" t="s">
        <v>1208</v>
      </c>
      <c r="P3191" s="30">
        <v>55</v>
      </c>
      <c r="Q3191" s="30">
        <v>7</v>
      </c>
      <c r="R3191" s="3" t="s">
        <v>3</v>
      </c>
      <c r="S3191" s="3" t="s">
        <v>43</v>
      </c>
      <c r="T3191" s="3" t="s">
        <v>272</v>
      </c>
      <c r="U3191" s="20" t="s">
        <v>1893</v>
      </c>
      <c r="W3191" s="3" t="s">
        <v>418</v>
      </c>
      <c r="Z3191" s="8">
        <v>44.262822999999997</v>
      </c>
      <c r="AA3191" s="8">
        <v>-121.24799</v>
      </c>
      <c r="AB3191" s="3" t="s">
        <v>2310</v>
      </c>
      <c r="AD3191" s="3" t="s">
        <v>1220</v>
      </c>
      <c r="AE3191" s="3" t="str">
        <f t="shared" si="53"/>
        <v>ex Thelypodium</v>
      </c>
      <c r="AF3191" s="3" t="s">
        <v>2696</v>
      </c>
      <c r="AG3191" s="3" t="s">
        <v>1634</v>
      </c>
      <c r="AS3191" s="3" t="s">
        <v>306</v>
      </c>
    </row>
    <row r="3192" spans="1:55">
      <c r="A3192" s="29">
        <v>43424</v>
      </c>
      <c r="B3192" s="1">
        <v>6194</v>
      </c>
      <c r="E3192" s="13">
        <v>1</v>
      </c>
      <c r="F3192" s="5" t="s">
        <v>1137</v>
      </c>
      <c r="G3192" s="5">
        <v>2018</v>
      </c>
      <c r="L3192" s="5"/>
      <c r="N3192" s="5" t="s">
        <v>1208</v>
      </c>
      <c r="P3192" s="30">
        <v>55</v>
      </c>
      <c r="Q3192" s="30">
        <v>8</v>
      </c>
      <c r="R3192" s="3" t="s">
        <v>3</v>
      </c>
      <c r="S3192" s="3" t="s">
        <v>43</v>
      </c>
      <c r="T3192" s="3" t="s">
        <v>272</v>
      </c>
      <c r="U3192" s="20" t="s">
        <v>1893</v>
      </c>
      <c r="W3192" s="3" t="s">
        <v>418</v>
      </c>
      <c r="Z3192" s="8">
        <v>44.262822999999997</v>
      </c>
      <c r="AA3192" s="8">
        <v>-121.24799</v>
      </c>
      <c r="AB3192" s="3" t="s">
        <v>2310</v>
      </c>
      <c r="AD3192" s="3" t="s">
        <v>1220</v>
      </c>
      <c r="AE3192" s="3" t="str">
        <f t="shared" si="53"/>
        <v>ex Thelypodium</v>
      </c>
      <c r="AF3192" s="3" t="s">
        <v>2696</v>
      </c>
      <c r="AG3192" s="3" t="s">
        <v>1634</v>
      </c>
      <c r="AS3192" s="3" t="s">
        <v>306</v>
      </c>
    </row>
    <row r="3193" spans="1:55">
      <c r="A3193" s="29">
        <v>43424</v>
      </c>
      <c r="B3193" s="1">
        <v>6195</v>
      </c>
      <c r="E3193" s="13">
        <v>1</v>
      </c>
      <c r="F3193" s="5" t="s">
        <v>1137</v>
      </c>
      <c r="G3193" s="5">
        <v>2018</v>
      </c>
      <c r="L3193" s="5"/>
      <c r="N3193" s="5" t="s">
        <v>1208</v>
      </c>
      <c r="P3193" s="30">
        <v>55</v>
      </c>
      <c r="Q3193" s="30">
        <v>9</v>
      </c>
      <c r="R3193" s="3" t="s">
        <v>3</v>
      </c>
      <c r="S3193" s="3" t="s">
        <v>43</v>
      </c>
      <c r="T3193" s="3" t="s">
        <v>272</v>
      </c>
      <c r="U3193" s="20" t="s">
        <v>1893</v>
      </c>
      <c r="W3193" s="3" t="s">
        <v>418</v>
      </c>
      <c r="Z3193" s="8">
        <v>44.262822999999997</v>
      </c>
      <c r="AA3193" s="8">
        <v>-121.24799</v>
      </c>
      <c r="AB3193" s="3" t="s">
        <v>2310</v>
      </c>
      <c r="AD3193" s="3" t="s">
        <v>1220</v>
      </c>
      <c r="AE3193" s="3" t="str">
        <f t="shared" si="53"/>
        <v>ex Thelypodium</v>
      </c>
      <c r="AF3193" s="3" t="s">
        <v>2696</v>
      </c>
      <c r="AG3193" s="3" t="s">
        <v>1634</v>
      </c>
      <c r="AS3193" s="3" t="s">
        <v>306</v>
      </c>
    </row>
    <row r="3194" spans="1:55">
      <c r="A3194" s="29">
        <v>43424</v>
      </c>
      <c r="B3194" s="1">
        <v>6196</v>
      </c>
      <c r="E3194" s="13">
        <v>1</v>
      </c>
      <c r="F3194" s="5" t="s">
        <v>1137</v>
      </c>
      <c r="G3194" s="5">
        <v>2018</v>
      </c>
      <c r="L3194" s="5"/>
      <c r="N3194" s="5" t="s">
        <v>1208</v>
      </c>
      <c r="P3194" s="30">
        <v>55</v>
      </c>
      <c r="Q3194" s="30">
        <v>10</v>
      </c>
      <c r="R3194" s="3" t="s">
        <v>3</v>
      </c>
      <c r="S3194" s="3" t="s">
        <v>43</v>
      </c>
      <c r="T3194" s="3" t="s">
        <v>272</v>
      </c>
      <c r="U3194" s="20" t="s">
        <v>1893</v>
      </c>
      <c r="W3194" s="3" t="s">
        <v>418</v>
      </c>
      <c r="Z3194" s="8">
        <v>44.262822999999997</v>
      </c>
      <c r="AA3194" s="8">
        <v>-121.24799</v>
      </c>
      <c r="AB3194" s="3" t="s">
        <v>2310</v>
      </c>
      <c r="AD3194" s="3" t="s">
        <v>1220</v>
      </c>
      <c r="AE3194" s="3" t="str">
        <f t="shared" si="53"/>
        <v>ex Thelypodium</v>
      </c>
      <c r="AF3194" s="3" t="s">
        <v>2696</v>
      </c>
      <c r="AG3194" s="3" t="s">
        <v>1634</v>
      </c>
      <c r="AS3194" s="3" t="s">
        <v>306</v>
      </c>
    </row>
    <row r="3195" spans="1:55" s="2" customFormat="1">
      <c r="A3195" s="29">
        <v>43424</v>
      </c>
      <c r="B3195" s="1">
        <v>6197</v>
      </c>
      <c r="C3195" s="3"/>
      <c r="D3195" s="3"/>
      <c r="E3195" s="13">
        <v>1</v>
      </c>
      <c r="F3195" s="5" t="s">
        <v>1137</v>
      </c>
      <c r="G3195" s="5">
        <v>2018</v>
      </c>
      <c r="H3195" s="5"/>
      <c r="I3195" s="3"/>
      <c r="J3195" s="3"/>
      <c r="K3195" s="3"/>
      <c r="L3195" s="5"/>
      <c r="M3195" s="3"/>
      <c r="N3195" s="5" t="s">
        <v>1208</v>
      </c>
      <c r="O3195" s="5"/>
      <c r="P3195" s="30">
        <v>55</v>
      </c>
      <c r="Q3195" s="30">
        <v>11</v>
      </c>
      <c r="R3195" s="3" t="s">
        <v>3</v>
      </c>
      <c r="S3195" s="3" t="s">
        <v>43</v>
      </c>
      <c r="T3195" s="3" t="s">
        <v>272</v>
      </c>
      <c r="U3195" s="20" t="s">
        <v>1893</v>
      </c>
      <c r="V3195" s="3"/>
      <c r="W3195" s="3" t="s">
        <v>418</v>
      </c>
      <c r="X3195" s="3"/>
      <c r="Y3195" s="3"/>
      <c r="Z3195" s="8">
        <v>44.262822999999997</v>
      </c>
      <c r="AA3195" s="8">
        <v>-121.24799</v>
      </c>
      <c r="AB3195" s="3" t="s">
        <v>2310</v>
      </c>
      <c r="AC3195" s="3"/>
      <c r="AD3195" s="3" t="s">
        <v>1220</v>
      </c>
      <c r="AE3195" s="3" t="str">
        <f t="shared" si="53"/>
        <v>ex Thelypodium</v>
      </c>
      <c r="AF3195" s="3" t="s">
        <v>2696</v>
      </c>
      <c r="AG3195" s="3" t="s">
        <v>1634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 t="s">
        <v>306</v>
      </c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>
      <c r="A3196" s="29">
        <v>43424</v>
      </c>
      <c r="B3196" s="1">
        <v>6198</v>
      </c>
      <c r="E3196" s="13">
        <v>1</v>
      </c>
      <c r="F3196" s="5" t="s">
        <v>1137</v>
      </c>
      <c r="G3196" s="5">
        <v>2018</v>
      </c>
      <c r="L3196" s="5"/>
      <c r="N3196" s="5" t="s">
        <v>1208</v>
      </c>
      <c r="P3196" s="30">
        <v>55</v>
      </c>
      <c r="Q3196" s="30">
        <v>12</v>
      </c>
      <c r="R3196" s="3" t="s">
        <v>3</v>
      </c>
      <c r="S3196" s="3" t="s">
        <v>43</v>
      </c>
      <c r="T3196" s="3" t="s">
        <v>272</v>
      </c>
      <c r="U3196" s="20" t="s">
        <v>1893</v>
      </c>
      <c r="W3196" s="3" t="s">
        <v>418</v>
      </c>
      <c r="Z3196" s="8">
        <v>44.262822999999997</v>
      </c>
      <c r="AA3196" s="8">
        <v>-121.24799</v>
      </c>
      <c r="AB3196" s="3" t="s">
        <v>2310</v>
      </c>
      <c r="AD3196" s="3" t="s">
        <v>1220</v>
      </c>
      <c r="AE3196" s="3" t="str">
        <f t="shared" si="53"/>
        <v>ex Thelypodium</v>
      </c>
      <c r="AF3196" s="3" t="s">
        <v>2696</v>
      </c>
      <c r="AG3196" s="3" t="s">
        <v>1634</v>
      </c>
      <c r="AS3196" s="3" t="s">
        <v>306</v>
      </c>
    </row>
    <row r="3197" spans="1:55">
      <c r="A3197" s="29">
        <v>43424</v>
      </c>
      <c r="B3197" s="1">
        <v>6199</v>
      </c>
      <c r="E3197" s="13">
        <v>1</v>
      </c>
      <c r="F3197" s="5" t="s">
        <v>1137</v>
      </c>
      <c r="G3197" s="5">
        <v>2018</v>
      </c>
      <c r="L3197" s="5"/>
      <c r="N3197" s="5" t="s">
        <v>1208</v>
      </c>
      <c r="P3197" s="30">
        <v>55</v>
      </c>
      <c r="Q3197" s="30">
        <v>13</v>
      </c>
      <c r="R3197" s="3" t="s">
        <v>3</v>
      </c>
      <c r="S3197" s="3" t="s">
        <v>43</v>
      </c>
      <c r="T3197" s="3" t="s">
        <v>272</v>
      </c>
      <c r="U3197" s="20" t="s">
        <v>1893</v>
      </c>
      <c r="W3197" s="3" t="s">
        <v>418</v>
      </c>
      <c r="Z3197" s="8">
        <v>44.262822999999997</v>
      </c>
      <c r="AA3197" s="8">
        <v>-121.24799</v>
      </c>
      <c r="AB3197" s="3" t="s">
        <v>2310</v>
      </c>
      <c r="AD3197" s="3" t="s">
        <v>1220</v>
      </c>
      <c r="AE3197" s="3" t="str">
        <f t="shared" si="53"/>
        <v>ex Thelypodium</v>
      </c>
      <c r="AF3197" s="3" t="s">
        <v>2696</v>
      </c>
      <c r="AG3197" s="3" t="s">
        <v>1634</v>
      </c>
      <c r="AS3197" s="3" t="s">
        <v>306</v>
      </c>
    </row>
    <row r="3198" spans="1:55">
      <c r="A3198" s="29">
        <v>43424</v>
      </c>
      <c r="B3198" s="1">
        <v>6200</v>
      </c>
      <c r="E3198" s="13">
        <v>1</v>
      </c>
      <c r="F3198" s="5" t="s">
        <v>1137</v>
      </c>
      <c r="G3198" s="5">
        <v>2018</v>
      </c>
      <c r="L3198" s="5"/>
      <c r="N3198" s="5" t="s">
        <v>1208</v>
      </c>
      <c r="P3198" s="30">
        <v>55</v>
      </c>
      <c r="Q3198" s="30">
        <v>14</v>
      </c>
      <c r="R3198" s="3" t="s">
        <v>3</v>
      </c>
      <c r="S3198" s="3" t="s">
        <v>43</v>
      </c>
      <c r="T3198" s="3" t="s">
        <v>272</v>
      </c>
      <c r="U3198" s="20" t="s">
        <v>1893</v>
      </c>
      <c r="W3198" s="3" t="s">
        <v>418</v>
      </c>
      <c r="Z3198" s="8">
        <v>44.262822999999997</v>
      </c>
      <c r="AA3198" s="8">
        <v>-121.24799</v>
      </c>
      <c r="AB3198" s="3" t="s">
        <v>2310</v>
      </c>
      <c r="AD3198" s="3" t="s">
        <v>1220</v>
      </c>
      <c r="AE3198" s="3" t="str">
        <f t="shared" si="53"/>
        <v>ex Thelypodium</v>
      </c>
      <c r="AF3198" s="3" t="s">
        <v>2696</v>
      </c>
      <c r="AG3198" s="3" t="s">
        <v>1634</v>
      </c>
      <c r="AS3198" s="3" t="s">
        <v>306</v>
      </c>
    </row>
    <row r="3199" spans="1:55">
      <c r="A3199" s="29">
        <v>43424</v>
      </c>
      <c r="B3199" s="1">
        <v>6201</v>
      </c>
      <c r="E3199" s="13">
        <v>1</v>
      </c>
      <c r="F3199" s="5" t="s">
        <v>1137</v>
      </c>
      <c r="G3199" s="5">
        <v>2018</v>
      </c>
      <c r="L3199" s="5"/>
      <c r="N3199" s="5" t="s">
        <v>1208</v>
      </c>
      <c r="P3199" s="30">
        <v>55</v>
      </c>
      <c r="Q3199" s="30">
        <v>15</v>
      </c>
      <c r="R3199" s="3" t="s">
        <v>3</v>
      </c>
      <c r="S3199" s="3" t="s">
        <v>43</v>
      </c>
      <c r="T3199" s="3" t="s">
        <v>272</v>
      </c>
      <c r="U3199" s="20" t="s">
        <v>1893</v>
      </c>
      <c r="W3199" s="3" t="s">
        <v>418</v>
      </c>
      <c r="Z3199" s="8">
        <v>44.262822999999997</v>
      </c>
      <c r="AA3199" s="8">
        <v>-121.24799</v>
      </c>
      <c r="AB3199" s="3" t="s">
        <v>2310</v>
      </c>
      <c r="AD3199" s="3" t="s">
        <v>1220</v>
      </c>
      <c r="AE3199" s="3" t="str">
        <f t="shared" si="53"/>
        <v>ex Thelypodium</v>
      </c>
      <c r="AF3199" s="3" t="s">
        <v>2696</v>
      </c>
      <c r="AG3199" s="3" t="s">
        <v>1634</v>
      </c>
      <c r="AS3199" s="3" t="s">
        <v>306</v>
      </c>
    </row>
    <row r="3200" spans="1:55">
      <c r="A3200" s="29">
        <v>43424</v>
      </c>
      <c r="B3200" s="1">
        <v>6202</v>
      </c>
      <c r="E3200" s="13">
        <v>1</v>
      </c>
      <c r="F3200" s="5" t="s">
        <v>1137</v>
      </c>
      <c r="G3200" s="5">
        <v>2018</v>
      </c>
      <c r="L3200" s="5"/>
      <c r="N3200" s="5" t="s">
        <v>1208</v>
      </c>
      <c r="P3200" s="30">
        <v>55</v>
      </c>
      <c r="Q3200" s="30">
        <v>16</v>
      </c>
      <c r="R3200" s="3" t="s">
        <v>3</v>
      </c>
      <c r="S3200" s="3" t="s">
        <v>43</v>
      </c>
      <c r="T3200" s="3" t="s">
        <v>272</v>
      </c>
      <c r="U3200" s="20" t="s">
        <v>1893</v>
      </c>
      <c r="W3200" s="3" t="s">
        <v>418</v>
      </c>
      <c r="Z3200" s="8">
        <v>44.262822999999997</v>
      </c>
      <c r="AA3200" s="8">
        <v>-121.24799</v>
      </c>
      <c r="AB3200" s="3" t="s">
        <v>2310</v>
      </c>
      <c r="AD3200" s="3" t="s">
        <v>1220</v>
      </c>
      <c r="AE3200" s="3" t="str">
        <f t="shared" si="53"/>
        <v>ex Thelypodium</v>
      </c>
      <c r="AF3200" s="3" t="s">
        <v>2696</v>
      </c>
      <c r="AG3200" s="3" t="s">
        <v>1634</v>
      </c>
      <c r="AS3200" s="3" t="s">
        <v>306</v>
      </c>
    </row>
    <row r="3201" spans="1:45">
      <c r="A3201" s="29">
        <v>43424</v>
      </c>
      <c r="B3201" s="1">
        <v>6203</v>
      </c>
      <c r="E3201" s="13">
        <v>2</v>
      </c>
      <c r="F3201" s="5" t="s">
        <v>1137</v>
      </c>
      <c r="G3201" s="5">
        <v>2018</v>
      </c>
      <c r="L3201" s="5"/>
      <c r="N3201" s="5" t="s">
        <v>1209</v>
      </c>
      <c r="P3201" s="30">
        <v>56</v>
      </c>
      <c r="Q3201" s="30">
        <v>1</v>
      </c>
      <c r="R3201" s="3" t="s">
        <v>3</v>
      </c>
      <c r="S3201" s="3" t="s">
        <v>43</v>
      </c>
      <c r="T3201" s="3" t="s">
        <v>709</v>
      </c>
      <c r="U3201" s="20" t="s">
        <v>1893</v>
      </c>
      <c r="W3201" s="3" t="s">
        <v>1200</v>
      </c>
      <c r="Z3201" s="8">
        <v>44.353285</v>
      </c>
      <c r="AA3201" s="8">
        <v>-120.507862</v>
      </c>
      <c r="AB3201" s="3" t="s">
        <v>2310</v>
      </c>
      <c r="AD3201" s="3" t="s">
        <v>688</v>
      </c>
      <c r="AE3201" s="3" t="str">
        <f t="shared" si="53"/>
        <v>ex Lithospermum ruderale</v>
      </c>
      <c r="AF3201" s="3" t="s">
        <v>2696</v>
      </c>
      <c r="AG3201" s="3" t="s">
        <v>1634</v>
      </c>
      <c r="AS3201" s="3" t="s">
        <v>306</v>
      </c>
    </row>
    <row r="3202" spans="1:45">
      <c r="A3202" s="29">
        <v>43424</v>
      </c>
      <c r="B3202" s="1">
        <v>6204</v>
      </c>
      <c r="E3202" s="13">
        <v>2</v>
      </c>
      <c r="F3202" s="5" t="s">
        <v>1137</v>
      </c>
      <c r="G3202" s="5">
        <v>2018</v>
      </c>
      <c r="L3202" s="5"/>
      <c r="N3202" s="5" t="s">
        <v>1209</v>
      </c>
      <c r="P3202" s="30">
        <v>56</v>
      </c>
      <c r="Q3202" s="30">
        <v>2</v>
      </c>
      <c r="R3202" s="3" t="s">
        <v>3</v>
      </c>
      <c r="S3202" s="3" t="s">
        <v>43</v>
      </c>
      <c r="T3202" s="3" t="s">
        <v>709</v>
      </c>
      <c r="U3202" s="20" t="s">
        <v>1893</v>
      </c>
      <c r="W3202" s="3" t="s">
        <v>1200</v>
      </c>
      <c r="Z3202" s="8">
        <v>44.353285</v>
      </c>
      <c r="AA3202" s="8">
        <v>-120.507862</v>
      </c>
      <c r="AB3202" s="3" t="s">
        <v>2310</v>
      </c>
      <c r="AD3202" s="3" t="s">
        <v>688</v>
      </c>
      <c r="AE3202" s="3" t="str">
        <f t="shared" si="53"/>
        <v>ex Lithospermum ruderale</v>
      </c>
      <c r="AF3202" s="3" t="s">
        <v>2696</v>
      </c>
      <c r="AG3202" s="3" t="s">
        <v>1634</v>
      </c>
      <c r="AS3202" s="3" t="s">
        <v>306</v>
      </c>
    </row>
    <row r="3203" spans="1:45">
      <c r="A3203" s="29">
        <v>43424</v>
      </c>
      <c r="B3203" s="1">
        <v>6205</v>
      </c>
      <c r="E3203" s="13">
        <v>2</v>
      </c>
      <c r="F3203" s="5" t="s">
        <v>1137</v>
      </c>
      <c r="G3203" s="5">
        <v>2018</v>
      </c>
      <c r="L3203" s="5"/>
      <c r="N3203" s="5" t="s">
        <v>1209</v>
      </c>
      <c r="P3203" s="30">
        <v>56</v>
      </c>
      <c r="Q3203" s="30">
        <v>3</v>
      </c>
      <c r="R3203" s="3" t="s">
        <v>3</v>
      </c>
      <c r="S3203" s="3" t="s">
        <v>43</v>
      </c>
      <c r="T3203" s="3" t="s">
        <v>709</v>
      </c>
      <c r="U3203" s="20" t="s">
        <v>1893</v>
      </c>
      <c r="W3203" s="3" t="s">
        <v>1200</v>
      </c>
      <c r="Z3203" s="8">
        <v>44.353285</v>
      </c>
      <c r="AA3203" s="8">
        <v>-120.507862</v>
      </c>
      <c r="AB3203" s="3" t="s">
        <v>2310</v>
      </c>
      <c r="AD3203" s="3" t="s">
        <v>688</v>
      </c>
      <c r="AE3203" s="3" t="str">
        <f t="shared" si="53"/>
        <v>ex Lithospermum ruderale</v>
      </c>
      <c r="AF3203" s="3" t="s">
        <v>2696</v>
      </c>
      <c r="AG3203" s="3" t="s">
        <v>1634</v>
      </c>
      <c r="AS3203" s="3" t="s">
        <v>306</v>
      </c>
    </row>
    <row r="3204" spans="1:45">
      <c r="A3204" s="29">
        <v>43424</v>
      </c>
      <c r="B3204" s="1">
        <v>6206</v>
      </c>
      <c r="E3204" s="13">
        <v>2</v>
      </c>
      <c r="F3204" s="5" t="s">
        <v>1137</v>
      </c>
      <c r="G3204" s="5">
        <v>2018</v>
      </c>
      <c r="L3204" s="5"/>
      <c r="N3204" s="5" t="s">
        <v>1209</v>
      </c>
      <c r="P3204" s="30">
        <v>56</v>
      </c>
      <c r="Q3204" s="30">
        <v>4</v>
      </c>
      <c r="R3204" s="3" t="s">
        <v>3</v>
      </c>
      <c r="S3204" s="3" t="s">
        <v>43</v>
      </c>
      <c r="T3204" s="3" t="s">
        <v>709</v>
      </c>
      <c r="U3204" s="20" t="s">
        <v>1893</v>
      </c>
      <c r="W3204" s="3" t="s">
        <v>1200</v>
      </c>
      <c r="Z3204" s="8">
        <v>44.353285</v>
      </c>
      <c r="AA3204" s="8">
        <v>-120.507862</v>
      </c>
      <c r="AB3204" s="3" t="s">
        <v>2310</v>
      </c>
      <c r="AD3204" s="3" t="s">
        <v>688</v>
      </c>
      <c r="AE3204" s="3" t="str">
        <f t="shared" si="53"/>
        <v>ex Lithospermum ruderale</v>
      </c>
      <c r="AF3204" s="3" t="s">
        <v>2696</v>
      </c>
      <c r="AG3204" s="3" t="s">
        <v>1634</v>
      </c>
      <c r="AS3204" s="3" t="s">
        <v>306</v>
      </c>
    </row>
    <row r="3205" spans="1:45">
      <c r="A3205" s="29">
        <v>43424</v>
      </c>
      <c r="B3205" s="1">
        <v>6207</v>
      </c>
      <c r="E3205" s="13">
        <v>2</v>
      </c>
      <c r="F3205" s="5" t="s">
        <v>1137</v>
      </c>
      <c r="G3205" s="5">
        <v>2018</v>
      </c>
      <c r="L3205" s="5"/>
      <c r="N3205" s="5" t="s">
        <v>1209</v>
      </c>
      <c r="P3205" s="30">
        <v>56</v>
      </c>
      <c r="Q3205" s="30">
        <v>5</v>
      </c>
      <c r="R3205" s="3" t="s">
        <v>3</v>
      </c>
      <c r="S3205" s="3" t="s">
        <v>43</v>
      </c>
      <c r="T3205" s="3" t="s">
        <v>709</v>
      </c>
      <c r="U3205" s="20" t="s">
        <v>1893</v>
      </c>
      <c r="W3205" s="3" t="s">
        <v>1200</v>
      </c>
      <c r="Z3205" s="8">
        <v>44.353285</v>
      </c>
      <c r="AA3205" s="8">
        <v>-120.507862</v>
      </c>
      <c r="AB3205" s="3" t="s">
        <v>2310</v>
      </c>
      <c r="AD3205" s="3" t="s">
        <v>688</v>
      </c>
      <c r="AE3205" s="3" t="str">
        <f t="shared" si="53"/>
        <v>ex Lithospermum ruderale</v>
      </c>
      <c r="AF3205" s="3" t="s">
        <v>2696</v>
      </c>
      <c r="AG3205" s="3" t="s">
        <v>1634</v>
      </c>
      <c r="AS3205" s="3" t="s">
        <v>306</v>
      </c>
    </row>
    <row r="3206" spans="1:45">
      <c r="A3206" s="29">
        <v>43424</v>
      </c>
      <c r="B3206" s="1">
        <v>6208</v>
      </c>
      <c r="E3206" s="13">
        <v>2</v>
      </c>
      <c r="F3206" s="5" t="s">
        <v>1137</v>
      </c>
      <c r="G3206" s="5">
        <v>2018</v>
      </c>
      <c r="L3206" s="5"/>
      <c r="N3206" s="5" t="s">
        <v>1209</v>
      </c>
      <c r="P3206" s="30">
        <v>56</v>
      </c>
      <c r="Q3206" s="30">
        <v>6</v>
      </c>
      <c r="R3206" s="3" t="s">
        <v>3</v>
      </c>
      <c r="S3206" s="3" t="s">
        <v>43</v>
      </c>
      <c r="T3206" s="3" t="s">
        <v>709</v>
      </c>
      <c r="U3206" s="20" t="s">
        <v>1893</v>
      </c>
      <c r="W3206" s="3" t="s">
        <v>1200</v>
      </c>
      <c r="Z3206" s="8">
        <v>44.353285</v>
      </c>
      <c r="AA3206" s="8">
        <v>-120.507862</v>
      </c>
      <c r="AB3206" s="3" t="s">
        <v>2310</v>
      </c>
      <c r="AD3206" s="3" t="s">
        <v>688</v>
      </c>
      <c r="AE3206" s="3" t="str">
        <f t="shared" si="53"/>
        <v>ex Lithospermum ruderale</v>
      </c>
      <c r="AF3206" s="3" t="s">
        <v>2696</v>
      </c>
      <c r="AG3206" s="3" t="s">
        <v>1634</v>
      </c>
      <c r="AS3206" s="3" t="s">
        <v>306</v>
      </c>
    </row>
    <row r="3207" spans="1:45">
      <c r="A3207" s="29">
        <v>43424</v>
      </c>
      <c r="B3207" s="1">
        <v>6209</v>
      </c>
      <c r="E3207" s="13">
        <v>2</v>
      </c>
      <c r="F3207" s="5" t="s">
        <v>1137</v>
      </c>
      <c r="G3207" s="5">
        <v>2018</v>
      </c>
      <c r="L3207" s="5"/>
      <c r="N3207" s="5" t="s">
        <v>1209</v>
      </c>
      <c r="P3207" s="30">
        <v>56</v>
      </c>
      <c r="Q3207" s="30">
        <v>7</v>
      </c>
      <c r="R3207" s="3" t="s">
        <v>3</v>
      </c>
      <c r="S3207" s="3" t="s">
        <v>43</v>
      </c>
      <c r="T3207" s="3" t="s">
        <v>709</v>
      </c>
      <c r="U3207" s="20" t="s">
        <v>1893</v>
      </c>
      <c r="W3207" s="3" t="s">
        <v>1200</v>
      </c>
      <c r="Z3207" s="8">
        <v>44.353285</v>
      </c>
      <c r="AA3207" s="8">
        <v>-120.507862</v>
      </c>
      <c r="AB3207" s="3" t="s">
        <v>2310</v>
      </c>
      <c r="AD3207" s="3" t="s">
        <v>688</v>
      </c>
      <c r="AE3207" s="3" t="str">
        <f t="shared" si="53"/>
        <v>ex Lithospermum ruderale</v>
      </c>
      <c r="AF3207" s="3" t="s">
        <v>2696</v>
      </c>
      <c r="AG3207" s="3" t="s">
        <v>1634</v>
      </c>
      <c r="AS3207" s="3" t="s">
        <v>306</v>
      </c>
    </row>
    <row r="3208" spans="1:45">
      <c r="A3208" s="29">
        <v>43424</v>
      </c>
      <c r="B3208" s="1">
        <v>6210</v>
      </c>
      <c r="E3208" s="13">
        <v>2</v>
      </c>
      <c r="F3208" s="5" t="s">
        <v>1137</v>
      </c>
      <c r="G3208" s="5">
        <v>2018</v>
      </c>
      <c r="L3208" s="5"/>
      <c r="N3208" s="5" t="s">
        <v>1209</v>
      </c>
      <c r="P3208" s="30">
        <v>56</v>
      </c>
      <c r="Q3208" s="30">
        <v>8</v>
      </c>
      <c r="R3208" s="3" t="s">
        <v>3</v>
      </c>
      <c r="S3208" s="3" t="s">
        <v>43</v>
      </c>
      <c r="T3208" s="3" t="s">
        <v>709</v>
      </c>
      <c r="U3208" s="20" t="s">
        <v>1893</v>
      </c>
      <c r="W3208" s="3" t="s">
        <v>1200</v>
      </c>
      <c r="Z3208" s="8">
        <v>44.353285</v>
      </c>
      <c r="AA3208" s="8">
        <v>-120.507862</v>
      </c>
      <c r="AB3208" s="3" t="s">
        <v>2310</v>
      </c>
      <c r="AD3208" s="3" t="s">
        <v>688</v>
      </c>
      <c r="AE3208" s="3" t="str">
        <f t="shared" si="53"/>
        <v>ex Lithospermum ruderale</v>
      </c>
      <c r="AF3208" s="3" t="s">
        <v>2696</v>
      </c>
      <c r="AG3208" s="3" t="s">
        <v>1634</v>
      </c>
      <c r="AS3208" s="3" t="s">
        <v>306</v>
      </c>
    </row>
    <row r="3209" spans="1:45">
      <c r="A3209" s="29">
        <v>43424</v>
      </c>
      <c r="B3209" s="1">
        <v>6211</v>
      </c>
      <c r="E3209" s="13">
        <v>2</v>
      </c>
      <c r="F3209" s="5" t="s">
        <v>1137</v>
      </c>
      <c r="G3209" s="5">
        <v>2018</v>
      </c>
      <c r="L3209" s="5"/>
      <c r="N3209" s="5" t="s">
        <v>1210</v>
      </c>
      <c r="P3209" s="30">
        <v>57</v>
      </c>
      <c r="Q3209" s="30">
        <v>1</v>
      </c>
      <c r="R3209" s="3" t="s">
        <v>3</v>
      </c>
      <c r="S3209" s="3" t="s">
        <v>43</v>
      </c>
      <c r="T3209" s="3" t="s">
        <v>709</v>
      </c>
      <c r="U3209" s="20" t="s">
        <v>1893</v>
      </c>
      <c r="W3209" s="3" t="s">
        <v>1200</v>
      </c>
      <c r="Z3209" s="8">
        <v>44.353285</v>
      </c>
      <c r="AA3209" s="8">
        <v>-120.507862</v>
      </c>
      <c r="AB3209" s="3" t="s">
        <v>2310</v>
      </c>
      <c r="AD3209" s="3" t="s">
        <v>650</v>
      </c>
      <c r="AE3209" s="3" t="str">
        <f t="shared" si="53"/>
        <v>ex Penstemon</v>
      </c>
      <c r="AF3209" s="3" t="s">
        <v>2696</v>
      </c>
      <c r="AG3209" s="3" t="s">
        <v>1634</v>
      </c>
      <c r="AS3209" s="3" t="s">
        <v>306</v>
      </c>
    </row>
    <row r="3210" spans="1:45">
      <c r="A3210" s="29">
        <v>43424</v>
      </c>
      <c r="B3210" s="1">
        <v>6212</v>
      </c>
      <c r="E3210" s="13">
        <v>2</v>
      </c>
      <c r="F3210" s="5" t="s">
        <v>1137</v>
      </c>
      <c r="G3210" s="5">
        <v>2018</v>
      </c>
      <c r="L3210" s="5"/>
      <c r="N3210" s="5" t="s">
        <v>1210</v>
      </c>
      <c r="P3210" s="30">
        <v>57</v>
      </c>
      <c r="Q3210" s="30">
        <v>2</v>
      </c>
      <c r="R3210" s="3" t="s">
        <v>3</v>
      </c>
      <c r="S3210" s="3" t="s">
        <v>43</v>
      </c>
      <c r="T3210" s="3" t="s">
        <v>709</v>
      </c>
      <c r="U3210" s="20" t="s">
        <v>1893</v>
      </c>
      <c r="W3210" s="3" t="s">
        <v>1200</v>
      </c>
      <c r="Z3210" s="8">
        <v>44.353285</v>
      </c>
      <c r="AA3210" s="8">
        <v>-120.507862</v>
      </c>
      <c r="AB3210" s="3" t="s">
        <v>2310</v>
      </c>
      <c r="AD3210" s="3" t="s">
        <v>650</v>
      </c>
      <c r="AE3210" s="3" t="str">
        <f t="shared" si="53"/>
        <v>ex Penstemon</v>
      </c>
      <c r="AF3210" s="3" t="s">
        <v>2696</v>
      </c>
      <c r="AG3210" s="3" t="s">
        <v>1634</v>
      </c>
      <c r="AS3210" s="3" t="s">
        <v>306</v>
      </c>
    </row>
    <row r="3211" spans="1:45">
      <c r="A3211" s="29">
        <v>43424</v>
      </c>
      <c r="B3211" s="1">
        <v>6213</v>
      </c>
      <c r="E3211" s="13">
        <v>2</v>
      </c>
      <c r="F3211" s="5" t="s">
        <v>1137</v>
      </c>
      <c r="G3211" s="5">
        <v>2018</v>
      </c>
      <c r="L3211" s="5"/>
      <c r="N3211" s="5" t="s">
        <v>1210</v>
      </c>
      <c r="P3211" s="30">
        <v>57</v>
      </c>
      <c r="Q3211" s="30">
        <v>3</v>
      </c>
      <c r="R3211" s="3" t="s">
        <v>3</v>
      </c>
      <c r="S3211" s="3" t="s">
        <v>43</v>
      </c>
      <c r="T3211" s="3" t="s">
        <v>709</v>
      </c>
      <c r="U3211" s="20" t="s">
        <v>1893</v>
      </c>
      <c r="W3211" s="3" t="s">
        <v>1200</v>
      </c>
      <c r="Z3211" s="8">
        <v>44.353285</v>
      </c>
      <c r="AA3211" s="8">
        <v>-120.507862</v>
      </c>
      <c r="AB3211" s="3" t="s">
        <v>2310</v>
      </c>
      <c r="AD3211" s="3" t="s">
        <v>650</v>
      </c>
      <c r="AE3211" s="3" t="str">
        <f t="shared" si="53"/>
        <v>ex Penstemon</v>
      </c>
      <c r="AF3211" s="3" t="s">
        <v>2696</v>
      </c>
      <c r="AG3211" s="3" t="s">
        <v>1634</v>
      </c>
      <c r="AS3211" s="3" t="s">
        <v>306</v>
      </c>
    </row>
    <row r="3212" spans="1:45">
      <c r="A3212" s="29">
        <v>43424</v>
      </c>
      <c r="B3212" s="1">
        <v>6214</v>
      </c>
      <c r="E3212" s="13">
        <v>2</v>
      </c>
      <c r="F3212" s="5" t="s">
        <v>1137</v>
      </c>
      <c r="G3212" s="5">
        <v>2018</v>
      </c>
      <c r="L3212" s="5"/>
      <c r="N3212" s="5" t="s">
        <v>1210</v>
      </c>
      <c r="P3212" s="30">
        <v>57</v>
      </c>
      <c r="Q3212" s="30">
        <v>4</v>
      </c>
      <c r="R3212" s="3" t="s">
        <v>3</v>
      </c>
      <c r="S3212" s="3" t="s">
        <v>43</v>
      </c>
      <c r="T3212" s="3" t="s">
        <v>709</v>
      </c>
      <c r="U3212" s="20" t="s">
        <v>1893</v>
      </c>
      <c r="W3212" s="3" t="s">
        <v>1200</v>
      </c>
      <c r="Z3212" s="8">
        <v>44.353285</v>
      </c>
      <c r="AA3212" s="8">
        <v>-120.507862</v>
      </c>
      <c r="AB3212" s="3" t="s">
        <v>2310</v>
      </c>
      <c r="AD3212" s="3" t="s">
        <v>650</v>
      </c>
      <c r="AE3212" s="3" t="str">
        <f t="shared" si="53"/>
        <v>ex Penstemon</v>
      </c>
      <c r="AF3212" s="3" t="s">
        <v>2696</v>
      </c>
      <c r="AG3212" s="3" t="s">
        <v>1634</v>
      </c>
      <c r="AS3212" s="3" t="s">
        <v>306</v>
      </c>
    </row>
    <row r="3213" spans="1:45">
      <c r="A3213" s="29">
        <v>43424</v>
      </c>
      <c r="B3213" s="1">
        <v>6215</v>
      </c>
      <c r="E3213" s="13">
        <v>2</v>
      </c>
      <c r="F3213" s="5" t="s">
        <v>1137</v>
      </c>
      <c r="G3213" s="5">
        <v>2018</v>
      </c>
      <c r="L3213" s="5"/>
      <c r="N3213" s="5" t="s">
        <v>1210</v>
      </c>
      <c r="P3213" s="30">
        <v>57</v>
      </c>
      <c r="Q3213" s="30">
        <v>5</v>
      </c>
      <c r="R3213" s="3" t="s">
        <v>3</v>
      </c>
      <c r="S3213" s="3" t="s">
        <v>43</v>
      </c>
      <c r="T3213" s="3" t="s">
        <v>709</v>
      </c>
      <c r="U3213" s="20" t="s">
        <v>1893</v>
      </c>
      <c r="W3213" s="3" t="s">
        <v>1200</v>
      </c>
      <c r="Z3213" s="8">
        <v>44.353285</v>
      </c>
      <c r="AA3213" s="8">
        <v>-120.507862</v>
      </c>
      <c r="AB3213" s="3" t="s">
        <v>2310</v>
      </c>
      <c r="AD3213" s="3" t="s">
        <v>650</v>
      </c>
      <c r="AE3213" s="3" t="str">
        <f t="shared" si="53"/>
        <v>ex Penstemon</v>
      </c>
      <c r="AF3213" s="3" t="s">
        <v>2696</v>
      </c>
      <c r="AG3213" s="3" t="s">
        <v>1634</v>
      </c>
      <c r="AS3213" s="3" t="s">
        <v>306</v>
      </c>
    </row>
    <row r="3214" spans="1:45">
      <c r="A3214" s="29">
        <v>43424</v>
      </c>
      <c r="B3214" s="1">
        <v>6216</v>
      </c>
      <c r="E3214" s="13">
        <v>2</v>
      </c>
      <c r="F3214" s="5" t="s">
        <v>1137</v>
      </c>
      <c r="G3214" s="5">
        <v>2018</v>
      </c>
      <c r="L3214" s="5"/>
      <c r="N3214" s="5" t="s">
        <v>1210</v>
      </c>
      <c r="P3214" s="30">
        <v>57</v>
      </c>
      <c r="Q3214" s="30">
        <v>6</v>
      </c>
      <c r="R3214" s="3" t="s">
        <v>3</v>
      </c>
      <c r="S3214" s="3" t="s">
        <v>43</v>
      </c>
      <c r="T3214" s="3" t="s">
        <v>709</v>
      </c>
      <c r="U3214" s="20" t="s">
        <v>1893</v>
      </c>
      <c r="W3214" s="3" t="s">
        <v>1200</v>
      </c>
      <c r="Z3214" s="8">
        <v>44.353285</v>
      </c>
      <c r="AA3214" s="8">
        <v>-120.507862</v>
      </c>
      <c r="AB3214" s="3" t="s">
        <v>2310</v>
      </c>
      <c r="AD3214" s="3" t="s">
        <v>650</v>
      </c>
      <c r="AE3214" s="3" t="str">
        <f t="shared" si="53"/>
        <v>ex Penstemon</v>
      </c>
      <c r="AF3214" s="3" t="s">
        <v>2696</v>
      </c>
      <c r="AG3214" s="3" t="s">
        <v>1634</v>
      </c>
      <c r="AS3214" s="3" t="s">
        <v>306</v>
      </c>
    </row>
    <row r="3215" spans="1:45">
      <c r="A3215" s="29">
        <v>43424</v>
      </c>
      <c r="B3215" s="1">
        <v>6217</v>
      </c>
      <c r="E3215" s="13">
        <v>2</v>
      </c>
      <c r="F3215" s="5" t="s">
        <v>1137</v>
      </c>
      <c r="G3215" s="5">
        <v>2018</v>
      </c>
      <c r="L3215" s="5"/>
      <c r="N3215" s="5" t="s">
        <v>1210</v>
      </c>
      <c r="P3215" s="30">
        <v>57</v>
      </c>
      <c r="Q3215" s="30">
        <v>7</v>
      </c>
      <c r="R3215" s="3" t="s">
        <v>3</v>
      </c>
      <c r="S3215" s="3" t="s">
        <v>43</v>
      </c>
      <c r="T3215" s="3" t="s">
        <v>709</v>
      </c>
      <c r="U3215" s="20" t="s">
        <v>1893</v>
      </c>
      <c r="W3215" s="3" t="s">
        <v>1200</v>
      </c>
      <c r="Z3215" s="8">
        <v>44.353285</v>
      </c>
      <c r="AA3215" s="8">
        <v>-120.507862</v>
      </c>
      <c r="AB3215" s="3" t="s">
        <v>2310</v>
      </c>
      <c r="AD3215" s="3" t="s">
        <v>650</v>
      </c>
      <c r="AE3215" s="3" t="str">
        <f t="shared" si="53"/>
        <v>ex Penstemon</v>
      </c>
      <c r="AF3215" s="3" t="s">
        <v>2696</v>
      </c>
      <c r="AG3215" s="3" t="s">
        <v>1634</v>
      </c>
      <c r="AS3215" s="3" t="s">
        <v>306</v>
      </c>
    </row>
    <row r="3216" spans="1:45">
      <c r="A3216" s="29">
        <v>43424</v>
      </c>
      <c r="B3216" s="1">
        <v>6218</v>
      </c>
      <c r="E3216" s="13">
        <v>2</v>
      </c>
      <c r="F3216" s="5" t="s">
        <v>1137</v>
      </c>
      <c r="G3216" s="5">
        <v>2018</v>
      </c>
      <c r="L3216" s="5"/>
      <c r="N3216" s="5" t="s">
        <v>1210</v>
      </c>
      <c r="P3216" s="30">
        <v>57</v>
      </c>
      <c r="Q3216" s="30">
        <v>8</v>
      </c>
      <c r="R3216" s="3" t="s">
        <v>3</v>
      </c>
      <c r="S3216" s="3" t="s">
        <v>43</v>
      </c>
      <c r="T3216" s="3" t="s">
        <v>709</v>
      </c>
      <c r="U3216" s="20" t="s">
        <v>1893</v>
      </c>
      <c r="W3216" s="3" t="s">
        <v>1200</v>
      </c>
      <c r="Z3216" s="8">
        <v>44.353285</v>
      </c>
      <c r="AA3216" s="8">
        <v>-120.507862</v>
      </c>
      <c r="AB3216" s="3" t="s">
        <v>2310</v>
      </c>
      <c r="AD3216" s="3" t="s">
        <v>650</v>
      </c>
      <c r="AE3216" s="3" t="str">
        <f t="shared" si="53"/>
        <v>ex Penstemon</v>
      </c>
      <c r="AF3216" s="3" t="s">
        <v>2696</v>
      </c>
      <c r="AG3216" s="3" t="s">
        <v>1634</v>
      </c>
      <c r="AS3216" s="3" t="s">
        <v>306</v>
      </c>
    </row>
    <row r="3217" spans="1:45">
      <c r="A3217" s="29">
        <v>43424</v>
      </c>
      <c r="B3217" s="1">
        <v>6219</v>
      </c>
      <c r="E3217" s="13">
        <v>2</v>
      </c>
      <c r="F3217" s="5" t="s">
        <v>1137</v>
      </c>
      <c r="G3217" s="5">
        <v>2018</v>
      </c>
      <c r="L3217" s="5"/>
      <c r="N3217" s="5" t="s">
        <v>1211</v>
      </c>
      <c r="P3217" s="30">
        <v>58</v>
      </c>
      <c r="Q3217" s="30">
        <v>1</v>
      </c>
      <c r="R3217" s="3" t="s">
        <v>3</v>
      </c>
      <c r="S3217" s="3" t="s">
        <v>43</v>
      </c>
      <c r="T3217" s="3" t="s">
        <v>709</v>
      </c>
      <c r="U3217" s="20" t="s">
        <v>1893</v>
      </c>
      <c r="W3217" s="3" t="s">
        <v>1194</v>
      </c>
      <c r="Z3217" s="8">
        <v>44.359997</v>
      </c>
      <c r="AA3217" s="8">
        <v>-120.361007</v>
      </c>
      <c r="AB3217" s="3" t="s">
        <v>2310</v>
      </c>
      <c r="AD3217" s="3" t="s">
        <v>1219</v>
      </c>
      <c r="AE3217" s="3" t="str">
        <f t="shared" si="53"/>
        <v>ex Vicia americana</v>
      </c>
      <c r="AF3217" s="3" t="s">
        <v>2696</v>
      </c>
      <c r="AG3217" s="3" t="s">
        <v>1634</v>
      </c>
      <c r="AS3217" s="3" t="s">
        <v>306</v>
      </c>
    </row>
    <row r="3218" spans="1:45">
      <c r="A3218" s="29">
        <v>43424</v>
      </c>
      <c r="B3218" s="1">
        <v>6220</v>
      </c>
      <c r="E3218" s="13">
        <v>2</v>
      </c>
      <c r="F3218" s="5" t="s">
        <v>1137</v>
      </c>
      <c r="G3218" s="5">
        <v>2018</v>
      </c>
      <c r="L3218" s="5"/>
      <c r="N3218" s="5" t="s">
        <v>1211</v>
      </c>
      <c r="P3218" s="30">
        <v>58</v>
      </c>
      <c r="Q3218" s="30">
        <v>2</v>
      </c>
      <c r="R3218" s="3" t="s">
        <v>3</v>
      </c>
      <c r="S3218" s="3" t="s">
        <v>43</v>
      </c>
      <c r="T3218" s="3" t="s">
        <v>709</v>
      </c>
      <c r="U3218" s="20" t="s">
        <v>1893</v>
      </c>
      <c r="W3218" s="3" t="s">
        <v>1194</v>
      </c>
      <c r="Z3218" s="8">
        <v>44.359997</v>
      </c>
      <c r="AA3218" s="8">
        <v>-120.361007</v>
      </c>
      <c r="AB3218" s="3" t="s">
        <v>2310</v>
      </c>
      <c r="AD3218" s="3" t="s">
        <v>1219</v>
      </c>
      <c r="AE3218" s="3" t="str">
        <f t="shared" si="53"/>
        <v>ex Vicia americana</v>
      </c>
      <c r="AF3218" s="3" t="s">
        <v>2696</v>
      </c>
      <c r="AG3218" s="3" t="s">
        <v>1634</v>
      </c>
      <c r="AS3218" s="3" t="s">
        <v>306</v>
      </c>
    </row>
    <row r="3219" spans="1:45">
      <c r="A3219" s="29">
        <v>43424</v>
      </c>
      <c r="B3219" s="1">
        <v>6221</v>
      </c>
      <c r="E3219" s="13">
        <v>2</v>
      </c>
      <c r="F3219" s="5" t="s">
        <v>1137</v>
      </c>
      <c r="G3219" s="5">
        <v>2018</v>
      </c>
      <c r="L3219" s="5"/>
      <c r="N3219" s="5" t="s">
        <v>1211</v>
      </c>
      <c r="P3219" s="30">
        <v>58</v>
      </c>
      <c r="Q3219" s="30">
        <v>3</v>
      </c>
      <c r="R3219" s="3" t="s">
        <v>3</v>
      </c>
      <c r="S3219" s="3" t="s">
        <v>43</v>
      </c>
      <c r="T3219" s="3" t="s">
        <v>709</v>
      </c>
      <c r="U3219" s="20" t="s">
        <v>1893</v>
      </c>
      <c r="W3219" s="3" t="s">
        <v>1194</v>
      </c>
      <c r="Z3219" s="8">
        <v>44.359997</v>
      </c>
      <c r="AA3219" s="8">
        <v>-120.361007</v>
      </c>
      <c r="AB3219" s="3" t="s">
        <v>2310</v>
      </c>
      <c r="AD3219" s="3" t="s">
        <v>1219</v>
      </c>
      <c r="AE3219" s="3" t="str">
        <f t="shared" si="53"/>
        <v>ex Vicia americana</v>
      </c>
      <c r="AF3219" s="3" t="s">
        <v>2696</v>
      </c>
      <c r="AG3219" s="3" t="s">
        <v>1634</v>
      </c>
      <c r="AS3219" s="3" t="s">
        <v>306</v>
      </c>
    </row>
    <row r="3220" spans="1:45">
      <c r="A3220" s="29">
        <v>43424</v>
      </c>
      <c r="B3220" s="1">
        <v>6222</v>
      </c>
      <c r="E3220" s="13">
        <v>2</v>
      </c>
      <c r="F3220" s="5" t="s">
        <v>1137</v>
      </c>
      <c r="G3220" s="5">
        <v>2018</v>
      </c>
      <c r="L3220" s="5"/>
      <c r="N3220" s="5" t="s">
        <v>1211</v>
      </c>
      <c r="P3220" s="30">
        <v>58</v>
      </c>
      <c r="Q3220" s="30">
        <v>4</v>
      </c>
      <c r="R3220" s="3" t="s">
        <v>3</v>
      </c>
      <c r="S3220" s="3" t="s">
        <v>43</v>
      </c>
      <c r="T3220" s="3" t="s">
        <v>709</v>
      </c>
      <c r="U3220" s="20" t="s">
        <v>1893</v>
      </c>
      <c r="W3220" s="3" t="s">
        <v>1194</v>
      </c>
      <c r="Z3220" s="8">
        <v>44.359997</v>
      </c>
      <c r="AA3220" s="8">
        <v>-120.361007</v>
      </c>
      <c r="AB3220" s="3" t="s">
        <v>2310</v>
      </c>
      <c r="AD3220" s="3" t="s">
        <v>1219</v>
      </c>
      <c r="AE3220" s="3" t="str">
        <f t="shared" si="53"/>
        <v>ex Vicia americana</v>
      </c>
      <c r="AF3220" s="3" t="s">
        <v>2696</v>
      </c>
      <c r="AG3220" s="3" t="s">
        <v>1634</v>
      </c>
      <c r="AS3220" s="3" t="s">
        <v>306</v>
      </c>
    </row>
    <row r="3221" spans="1:45">
      <c r="A3221" s="29">
        <v>43424</v>
      </c>
      <c r="B3221" s="1">
        <v>6223</v>
      </c>
      <c r="E3221" s="13">
        <v>2</v>
      </c>
      <c r="F3221" s="5" t="s">
        <v>1137</v>
      </c>
      <c r="G3221" s="5">
        <v>2018</v>
      </c>
      <c r="L3221" s="5"/>
      <c r="N3221" s="5" t="s">
        <v>1211</v>
      </c>
      <c r="P3221" s="30">
        <v>58</v>
      </c>
      <c r="Q3221" s="30">
        <v>5</v>
      </c>
      <c r="R3221" s="3" t="s">
        <v>3</v>
      </c>
      <c r="S3221" s="3" t="s">
        <v>43</v>
      </c>
      <c r="T3221" s="3" t="s">
        <v>709</v>
      </c>
      <c r="U3221" s="20" t="s">
        <v>1893</v>
      </c>
      <c r="W3221" s="3" t="s">
        <v>1194</v>
      </c>
      <c r="Z3221" s="8">
        <v>44.359997</v>
      </c>
      <c r="AA3221" s="8">
        <v>-120.361007</v>
      </c>
      <c r="AB3221" s="3" t="s">
        <v>2310</v>
      </c>
      <c r="AD3221" s="3" t="s">
        <v>1219</v>
      </c>
      <c r="AE3221" s="3" t="str">
        <f t="shared" si="53"/>
        <v>ex Vicia americana</v>
      </c>
      <c r="AF3221" s="3" t="s">
        <v>2696</v>
      </c>
      <c r="AG3221" s="3" t="s">
        <v>1634</v>
      </c>
      <c r="AS3221" s="3" t="s">
        <v>306</v>
      </c>
    </row>
    <row r="3222" spans="1:45">
      <c r="A3222" s="29">
        <v>43424</v>
      </c>
      <c r="B3222" s="1">
        <v>6224</v>
      </c>
      <c r="E3222" s="13">
        <v>2</v>
      </c>
      <c r="F3222" s="5" t="s">
        <v>1137</v>
      </c>
      <c r="G3222" s="5">
        <v>2018</v>
      </c>
      <c r="L3222" s="5"/>
      <c r="N3222" s="5" t="s">
        <v>1211</v>
      </c>
      <c r="P3222" s="30">
        <v>58</v>
      </c>
      <c r="Q3222" s="30">
        <v>6</v>
      </c>
      <c r="R3222" s="3" t="s">
        <v>3</v>
      </c>
      <c r="S3222" s="3" t="s">
        <v>43</v>
      </c>
      <c r="T3222" s="3" t="s">
        <v>709</v>
      </c>
      <c r="U3222" s="20" t="s">
        <v>1893</v>
      </c>
      <c r="W3222" s="3" t="s">
        <v>1194</v>
      </c>
      <c r="Z3222" s="8">
        <v>44.359997</v>
      </c>
      <c r="AA3222" s="8">
        <v>-120.361007</v>
      </c>
      <c r="AB3222" s="3" t="s">
        <v>2310</v>
      </c>
      <c r="AD3222" s="3" t="s">
        <v>1219</v>
      </c>
      <c r="AE3222" s="3" t="str">
        <f t="shared" si="53"/>
        <v>ex Vicia americana</v>
      </c>
      <c r="AF3222" s="3" t="s">
        <v>2696</v>
      </c>
      <c r="AG3222" s="3" t="s">
        <v>1634</v>
      </c>
      <c r="AS3222" s="3" t="s">
        <v>306</v>
      </c>
    </row>
    <row r="3223" spans="1:45">
      <c r="A3223" s="29">
        <v>43424</v>
      </c>
      <c r="B3223" s="1">
        <v>6225</v>
      </c>
      <c r="E3223" s="13">
        <v>2</v>
      </c>
      <c r="F3223" s="5" t="s">
        <v>1137</v>
      </c>
      <c r="G3223" s="5">
        <v>2018</v>
      </c>
      <c r="L3223" s="5"/>
      <c r="N3223" s="5" t="s">
        <v>1211</v>
      </c>
      <c r="P3223" s="30">
        <v>58</v>
      </c>
      <c r="Q3223" s="30">
        <v>7</v>
      </c>
      <c r="R3223" s="3" t="s">
        <v>3</v>
      </c>
      <c r="S3223" s="3" t="s">
        <v>43</v>
      </c>
      <c r="T3223" s="3" t="s">
        <v>709</v>
      </c>
      <c r="U3223" s="20" t="s">
        <v>1893</v>
      </c>
      <c r="W3223" s="3" t="s">
        <v>1194</v>
      </c>
      <c r="Z3223" s="8">
        <v>44.359997</v>
      </c>
      <c r="AA3223" s="8">
        <v>-120.361007</v>
      </c>
      <c r="AB3223" s="3" t="s">
        <v>2310</v>
      </c>
      <c r="AD3223" s="3" t="s">
        <v>1219</v>
      </c>
      <c r="AE3223" s="3" t="str">
        <f t="shared" si="53"/>
        <v>ex Vicia americana</v>
      </c>
      <c r="AF3223" s="3" t="s">
        <v>2696</v>
      </c>
      <c r="AG3223" s="3" t="s">
        <v>1634</v>
      </c>
      <c r="AS3223" s="3" t="s">
        <v>306</v>
      </c>
    </row>
    <row r="3224" spans="1:45">
      <c r="A3224" s="29">
        <v>43424</v>
      </c>
      <c r="B3224" s="1">
        <v>6226</v>
      </c>
      <c r="E3224" s="13">
        <v>2</v>
      </c>
      <c r="F3224" s="5" t="s">
        <v>1137</v>
      </c>
      <c r="G3224" s="5">
        <v>2018</v>
      </c>
      <c r="L3224" s="5"/>
      <c r="N3224" s="5" t="s">
        <v>1211</v>
      </c>
      <c r="P3224" s="30">
        <v>58</v>
      </c>
      <c r="Q3224" s="30">
        <v>8</v>
      </c>
      <c r="R3224" s="3" t="s">
        <v>3</v>
      </c>
      <c r="S3224" s="3" t="s">
        <v>43</v>
      </c>
      <c r="T3224" s="3" t="s">
        <v>709</v>
      </c>
      <c r="U3224" s="20" t="s">
        <v>1893</v>
      </c>
      <c r="W3224" s="3" t="s">
        <v>1194</v>
      </c>
      <c r="Z3224" s="8">
        <v>44.359997</v>
      </c>
      <c r="AA3224" s="8">
        <v>-120.361007</v>
      </c>
      <c r="AB3224" s="3" t="s">
        <v>2310</v>
      </c>
      <c r="AD3224" s="3" t="s">
        <v>1219</v>
      </c>
      <c r="AE3224" s="3" t="str">
        <f t="shared" si="53"/>
        <v>ex Vicia americana</v>
      </c>
      <c r="AF3224" s="3" t="s">
        <v>2696</v>
      </c>
      <c r="AG3224" s="3" t="s">
        <v>1634</v>
      </c>
      <c r="AS3224" s="3" t="s">
        <v>306</v>
      </c>
    </row>
    <row r="3225" spans="1:45">
      <c r="A3225" s="29">
        <v>43424</v>
      </c>
      <c r="B3225" s="1">
        <v>6227</v>
      </c>
      <c r="E3225" s="13">
        <v>2</v>
      </c>
      <c r="F3225" s="5" t="s">
        <v>1137</v>
      </c>
      <c r="G3225" s="5">
        <v>2018</v>
      </c>
      <c r="L3225" s="5"/>
      <c r="N3225" s="5" t="s">
        <v>1212</v>
      </c>
      <c r="P3225" s="30">
        <v>59</v>
      </c>
      <c r="Q3225" s="30">
        <v>1</v>
      </c>
      <c r="R3225" s="3" t="s">
        <v>3</v>
      </c>
      <c r="S3225" s="3" t="s">
        <v>43</v>
      </c>
      <c r="T3225" s="3" t="s">
        <v>709</v>
      </c>
      <c r="U3225" s="20" t="s">
        <v>1893</v>
      </c>
      <c r="W3225" s="3" t="s">
        <v>1194</v>
      </c>
      <c r="Z3225" s="8">
        <v>44.359999000000002</v>
      </c>
      <c r="AA3225" s="8">
        <v>-120.361007</v>
      </c>
      <c r="AB3225" s="3" t="s">
        <v>2310</v>
      </c>
      <c r="AD3225" s="3" t="s">
        <v>553</v>
      </c>
      <c r="AE3225" s="3" t="str">
        <f t="shared" si="53"/>
        <v>ex Lupinus</v>
      </c>
      <c r="AF3225" s="3" t="s">
        <v>2696</v>
      </c>
      <c r="AG3225" s="3" t="s">
        <v>1634</v>
      </c>
      <c r="AS3225" s="3" t="s">
        <v>306</v>
      </c>
    </row>
    <row r="3226" spans="1:45">
      <c r="A3226" s="29">
        <v>43424</v>
      </c>
      <c r="B3226" s="1">
        <v>6228</v>
      </c>
      <c r="E3226" s="13">
        <v>2</v>
      </c>
      <c r="F3226" s="5" t="s">
        <v>1137</v>
      </c>
      <c r="G3226" s="5">
        <v>2018</v>
      </c>
      <c r="L3226" s="5"/>
      <c r="N3226" s="5" t="s">
        <v>1212</v>
      </c>
      <c r="P3226" s="30">
        <v>59</v>
      </c>
      <c r="Q3226" s="30">
        <v>2</v>
      </c>
      <c r="R3226" s="3" t="s">
        <v>3</v>
      </c>
      <c r="S3226" s="3" t="s">
        <v>43</v>
      </c>
      <c r="T3226" s="3" t="s">
        <v>709</v>
      </c>
      <c r="U3226" s="20" t="s">
        <v>1893</v>
      </c>
      <c r="W3226" s="3" t="s">
        <v>1194</v>
      </c>
      <c r="Z3226" s="8">
        <v>44.359999000000002</v>
      </c>
      <c r="AA3226" s="8">
        <v>-120.361007</v>
      </c>
      <c r="AB3226" s="3" t="s">
        <v>2310</v>
      </c>
      <c r="AD3226" s="3" t="s">
        <v>553</v>
      </c>
      <c r="AE3226" s="3" t="str">
        <f t="shared" si="53"/>
        <v>ex Lupinus</v>
      </c>
      <c r="AF3226" s="3" t="s">
        <v>2696</v>
      </c>
      <c r="AG3226" s="3" t="s">
        <v>1634</v>
      </c>
      <c r="AS3226" s="3" t="s">
        <v>306</v>
      </c>
    </row>
    <row r="3227" spans="1:45">
      <c r="A3227" s="29">
        <v>43424</v>
      </c>
      <c r="B3227" s="1">
        <v>6229</v>
      </c>
      <c r="E3227" s="13">
        <v>2</v>
      </c>
      <c r="F3227" s="5" t="s">
        <v>1137</v>
      </c>
      <c r="G3227" s="5">
        <v>2018</v>
      </c>
      <c r="L3227" s="5"/>
      <c r="N3227" s="5" t="s">
        <v>1212</v>
      </c>
      <c r="P3227" s="30">
        <v>59</v>
      </c>
      <c r="Q3227" s="30">
        <v>3</v>
      </c>
      <c r="R3227" s="3" t="s">
        <v>3</v>
      </c>
      <c r="S3227" s="3" t="s">
        <v>43</v>
      </c>
      <c r="T3227" s="3" t="s">
        <v>709</v>
      </c>
      <c r="U3227" s="20" t="s">
        <v>1893</v>
      </c>
      <c r="W3227" s="3" t="s">
        <v>1194</v>
      </c>
      <c r="Z3227" s="8">
        <v>44.359999000000002</v>
      </c>
      <c r="AA3227" s="8">
        <v>-120.361007</v>
      </c>
      <c r="AB3227" s="3" t="s">
        <v>2310</v>
      </c>
      <c r="AD3227" s="3" t="s">
        <v>553</v>
      </c>
      <c r="AE3227" s="3" t="str">
        <f t="shared" si="53"/>
        <v>ex Lupinus</v>
      </c>
      <c r="AF3227" s="3" t="s">
        <v>2696</v>
      </c>
      <c r="AG3227" s="3" t="s">
        <v>1634</v>
      </c>
      <c r="AS3227" s="3" t="s">
        <v>306</v>
      </c>
    </row>
    <row r="3228" spans="1:45">
      <c r="A3228" s="29">
        <v>43424</v>
      </c>
      <c r="B3228" s="1">
        <v>6230</v>
      </c>
      <c r="E3228" s="13">
        <v>2</v>
      </c>
      <c r="F3228" s="5" t="s">
        <v>1137</v>
      </c>
      <c r="G3228" s="5">
        <v>2018</v>
      </c>
      <c r="L3228" s="5"/>
      <c r="N3228" s="5" t="s">
        <v>1212</v>
      </c>
      <c r="P3228" s="30">
        <v>59</v>
      </c>
      <c r="Q3228" s="30">
        <v>4</v>
      </c>
      <c r="R3228" s="3" t="s">
        <v>3</v>
      </c>
      <c r="S3228" s="3" t="s">
        <v>43</v>
      </c>
      <c r="T3228" s="3" t="s">
        <v>709</v>
      </c>
      <c r="U3228" s="20" t="s">
        <v>1893</v>
      </c>
      <c r="W3228" s="3" t="s">
        <v>1194</v>
      </c>
      <c r="Z3228" s="8">
        <v>44.359999000000002</v>
      </c>
      <c r="AA3228" s="8">
        <v>-120.361007</v>
      </c>
      <c r="AB3228" s="3" t="s">
        <v>2310</v>
      </c>
      <c r="AD3228" s="3" t="s">
        <v>553</v>
      </c>
      <c r="AE3228" s="3" t="str">
        <f t="shared" si="53"/>
        <v>ex Lupinus</v>
      </c>
      <c r="AF3228" s="3" t="s">
        <v>2696</v>
      </c>
      <c r="AG3228" s="3" t="s">
        <v>1634</v>
      </c>
      <c r="AS3228" s="3" t="s">
        <v>306</v>
      </c>
    </row>
    <row r="3229" spans="1:45">
      <c r="A3229" s="29">
        <v>43424</v>
      </c>
      <c r="B3229" s="1">
        <v>6231</v>
      </c>
      <c r="E3229" s="13">
        <v>2</v>
      </c>
      <c r="F3229" s="5" t="s">
        <v>1137</v>
      </c>
      <c r="G3229" s="5">
        <v>2018</v>
      </c>
      <c r="L3229" s="5"/>
      <c r="N3229" s="5" t="s">
        <v>1212</v>
      </c>
      <c r="P3229" s="30">
        <v>59</v>
      </c>
      <c r="Q3229" s="30">
        <v>5</v>
      </c>
      <c r="R3229" s="3" t="s">
        <v>3</v>
      </c>
      <c r="S3229" s="3" t="s">
        <v>43</v>
      </c>
      <c r="T3229" s="3" t="s">
        <v>709</v>
      </c>
      <c r="U3229" s="20" t="s">
        <v>1893</v>
      </c>
      <c r="W3229" s="3" t="s">
        <v>1194</v>
      </c>
      <c r="Z3229" s="8">
        <v>44.359999000000002</v>
      </c>
      <c r="AA3229" s="8">
        <v>-120.361007</v>
      </c>
      <c r="AB3229" s="3" t="s">
        <v>2310</v>
      </c>
      <c r="AD3229" s="3" t="s">
        <v>553</v>
      </c>
      <c r="AE3229" s="3" t="str">
        <f t="shared" si="53"/>
        <v>ex Lupinus</v>
      </c>
      <c r="AF3229" s="3" t="s">
        <v>2696</v>
      </c>
      <c r="AG3229" s="3" t="s">
        <v>1634</v>
      </c>
      <c r="AS3229" s="3" t="s">
        <v>306</v>
      </c>
    </row>
    <row r="3230" spans="1:45">
      <c r="A3230" s="29">
        <v>43424</v>
      </c>
      <c r="B3230" s="1">
        <v>6232</v>
      </c>
      <c r="E3230" s="13">
        <v>2</v>
      </c>
      <c r="F3230" s="5" t="s">
        <v>1137</v>
      </c>
      <c r="G3230" s="5">
        <v>2018</v>
      </c>
      <c r="L3230" s="5"/>
      <c r="N3230" s="5" t="s">
        <v>1212</v>
      </c>
      <c r="P3230" s="30">
        <v>59</v>
      </c>
      <c r="Q3230" s="30">
        <v>6</v>
      </c>
      <c r="R3230" s="3" t="s">
        <v>3</v>
      </c>
      <c r="S3230" s="3" t="s">
        <v>43</v>
      </c>
      <c r="T3230" s="3" t="s">
        <v>709</v>
      </c>
      <c r="U3230" s="20" t="s">
        <v>1893</v>
      </c>
      <c r="W3230" s="3" t="s">
        <v>1194</v>
      </c>
      <c r="Z3230" s="8">
        <v>44.359999000000002</v>
      </c>
      <c r="AA3230" s="8">
        <v>-120.361007</v>
      </c>
      <c r="AB3230" s="3" t="s">
        <v>2310</v>
      </c>
      <c r="AD3230" s="3" t="s">
        <v>553</v>
      </c>
      <c r="AE3230" s="3" t="str">
        <f t="shared" si="53"/>
        <v>ex Lupinus</v>
      </c>
      <c r="AF3230" s="3" t="s">
        <v>2696</v>
      </c>
      <c r="AG3230" s="3" t="s">
        <v>1634</v>
      </c>
      <c r="AS3230" s="3" t="s">
        <v>306</v>
      </c>
    </row>
    <row r="3231" spans="1:45">
      <c r="A3231" s="29">
        <v>43424</v>
      </c>
      <c r="B3231" s="1">
        <v>6233</v>
      </c>
      <c r="E3231" s="13">
        <v>2</v>
      </c>
      <c r="F3231" s="5" t="s">
        <v>1137</v>
      </c>
      <c r="G3231" s="5">
        <v>2018</v>
      </c>
      <c r="L3231" s="5"/>
      <c r="N3231" s="5" t="s">
        <v>1212</v>
      </c>
      <c r="P3231" s="30">
        <v>59</v>
      </c>
      <c r="Q3231" s="30">
        <v>7</v>
      </c>
      <c r="R3231" s="3" t="s">
        <v>3</v>
      </c>
      <c r="S3231" s="3" t="s">
        <v>43</v>
      </c>
      <c r="T3231" s="3" t="s">
        <v>709</v>
      </c>
      <c r="U3231" s="20" t="s">
        <v>1893</v>
      </c>
      <c r="W3231" s="3" t="s">
        <v>1194</v>
      </c>
      <c r="Z3231" s="8">
        <v>44.359999000000002</v>
      </c>
      <c r="AA3231" s="8">
        <v>-120.361007</v>
      </c>
      <c r="AB3231" s="3" t="s">
        <v>2310</v>
      </c>
      <c r="AD3231" s="3" t="s">
        <v>553</v>
      </c>
      <c r="AE3231" s="3" t="str">
        <f t="shared" si="53"/>
        <v>ex Lupinus</v>
      </c>
      <c r="AF3231" s="3" t="s">
        <v>2696</v>
      </c>
      <c r="AG3231" s="3" t="s">
        <v>1634</v>
      </c>
      <c r="AS3231" s="3" t="s">
        <v>306</v>
      </c>
    </row>
    <row r="3232" spans="1:45">
      <c r="A3232" s="29">
        <v>43424</v>
      </c>
      <c r="B3232" s="1">
        <v>6234</v>
      </c>
      <c r="E3232" s="13">
        <v>2</v>
      </c>
      <c r="F3232" s="5" t="s">
        <v>1137</v>
      </c>
      <c r="G3232" s="5">
        <v>2018</v>
      </c>
      <c r="L3232" s="5"/>
      <c r="N3232" s="5" t="s">
        <v>1212</v>
      </c>
      <c r="P3232" s="30">
        <v>59</v>
      </c>
      <c r="Q3232" s="30">
        <v>8</v>
      </c>
      <c r="R3232" s="3" t="s">
        <v>3</v>
      </c>
      <c r="S3232" s="3" t="s">
        <v>43</v>
      </c>
      <c r="T3232" s="3" t="s">
        <v>709</v>
      </c>
      <c r="U3232" s="20" t="s">
        <v>1893</v>
      </c>
      <c r="W3232" s="3" t="s">
        <v>1194</v>
      </c>
      <c r="Z3232" s="8">
        <v>44.359999000000002</v>
      </c>
      <c r="AA3232" s="8">
        <v>-120.361007</v>
      </c>
      <c r="AB3232" s="3" t="s">
        <v>2310</v>
      </c>
      <c r="AD3232" s="3" t="s">
        <v>553</v>
      </c>
      <c r="AE3232" s="3" t="str">
        <f t="shared" si="53"/>
        <v>ex Lupinus</v>
      </c>
      <c r="AF3232" s="3" t="s">
        <v>2696</v>
      </c>
      <c r="AG3232" s="3" t="s">
        <v>1634</v>
      </c>
      <c r="AS3232" s="3" t="s">
        <v>306</v>
      </c>
    </row>
    <row r="3233" spans="1:45">
      <c r="A3233" s="29">
        <v>43424</v>
      </c>
      <c r="B3233" s="1">
        <v>6235</v>
      </c>
      <c r="E3233" s="13">
        <v>2</v>
      </c>
      <c r="F3233" s="5" t="s">
        <v>1137</v>
      </c>
      <c r="G3233" s="5">
        <v>2018</v>
      </c>
      <c r="L3233" s="5"/>
      <c r="N3233" s="5" t="s">
        <v>1212</v>
      </c>
      <c r="P3233" s="30">
        <v>59</v>
      </c>
      <c r="Q3233" s="30">
        <v>9</v>
      </c>
      <c r="R3233" s="3" t="s">
        <v>3</v>
      </c>
      <c r="S3233" s="3" t="s">
        <v>43</v>
      </c>
      <c r="T3233" s="3" t="s">
        <v>709</v>
      </c>
      <c r="U3233" s="20" t="s">
        <v>1893</v>
      </c>
      <c r="W3233" s="3" t="s">
        <v>1194</v>
      </c>
      <c r="Z3233" s="8">
        <v>44.359999000000002</v>
      </c>
      <c r="AA3233" s="8">
        <v>-120.361007</v>
      </c>
      <c r="AB3233" s="3" t="s">
        <v>2310</v>
      </c>
      <c r="AD3233" s="3" t="s">
        <v>553</v>
      </c>
      <c r="AE3233" s="3" t="str">
        <f t="shared" si="53"/>
        <v>ex Lupinus</v>
      </c>
      <c r="AF3233" s="3" t="s">
        <v>2696</v>
      </c>
      <c r="AG3233" s="3" t="s">
        <v>1634</v>
      </c>
      <c r="AS3233" s="3" t="s">
        <v>306</v>
      </c>
    </row>
    <row r="3234" spans="1:45">
      <c r="A3234" s="29">
        <v>43424</v>
      </c>
      <c r="B3234" s="1">
        <v>6236</v>
      </c>
      <c r="E3234" s="13">
        <v>2</v>
      </c>
      <c r="F3234" s="5" t="s">
        <v>1137</v>
      </c>
      <c r="G3234" s="5">
        <v>2018</v>
      </c>
      <c r="L3234" s="5"/>
      <c r="N3234" s="5" t="s">
        <v>1212</v>
      </c>
      <c r="P3234" s="30">
        <v>59</v>
      </c>
      <c r="Q3234" s="30">
        <v>10</v>
      </c>
      <c r="R3234" s="3" t="s">
        <v>3</v>
      </c>
      <c r="S3234" s="3" t="s">
        <v>43</v>
      </c>
      <c r="T3234" s="3" t="s">
        <v>709</v>
      </c>
      <c r="U3234" s="20" t="s">
        <v>1893</v>
      </c>
      <c r="W3234" s="3" t="s">
        <v>1194</v>
      </c>
      <c r="Z3234" s="8">
        <v>44.359999000000002</v>
      </c>
      <c r="AA3234" s="8">
        <v>-120.361007</v>
      </c>
      <c r="AB3234" s="3" t="s">
        <v>2310</v>
      </c>
      <c r="AD3234" s="3" t="s">
        <v>553</v>
      </c>
      <c r="AE3234" s="3" t="str">
        <f t="shared" si="53"/>
        <v>ex Lupinus</v>
      </c>
      <c r="AF3234" s="3" t="s">
        <v>2696</v>
      </c>
      <c r="AG3234" s="3" t="s">
        <v>1634</v>
      </c>
      <c r="AS3234" s="3" t="s">
        <v>306</v>
      </c>
    </row>
    <row r="3235" spans="1:45">
      <c r="A3235" s="29">
        <v>43424</v>
      </c>
      <c r="B3235" s="1">
        <v>6237</v>
      </c>
      <c r="E3235" s="13">
        <v>2</v>
      </c>
      <c r="F3235" s="5" t="s">
        <v>1137</v>
      </c>
      <c r="G3235" s="5">
        <v>2018</v>
      </c>
      <c r="L3235" s="5"/>
      <c r="N3235" s="5" t="s">
        <v>1213</v>
      </c>
      <c r="P3235" s="30">
        <v>60</v>
      </c>
      <c r="Q3235" s="30">
        <v>1</v>
      </c>
      <c r="R3235" s="3" t="s">
        <v>3</v>
      </c>
      <c r="S3235" s="3" t="s">
        <v>43</v>
      </c>
      <c r="T3235" s="3" t="s">
        <v>709</v>
      </c>
      <c r="U3235" s="20" t="s">
        <v>1893</v>
      </c>
      <c r="W3235" s="3" t="s">
        <v>1194</v>
      </c>
      <c r="Z3235" s="8">
        <v>44.352570999999998</v>
      </c>
      <c r="AA3235" s="8">
        <v>-120.282043</v>
      </c>
      <c r="AB3235" s="3" t="s">
        <v>2310</v>
      </c>
      <c r="AD3235" s="3" t="s">
        <v>1223</v>
      </c>
      <c r="AE3235" s="3" t="str">
        <f t="shared" si="53"/>
        <v>ex Trifolium</v>
      </c>
      <c r="AF3235" s="3" t="s">
        <v>2696</v>
      </c>
      <c r="AG3235" s="3" t="s">
        <v>1634</v>
      </c>
      <c r="AS3235" s="3" t="s">
        <v>306</v>
      </c>
    </row>
    <row r="3236" spans="1:45">
      <c r="A3236" s="29">
        <v>43424</v>
      </c>
      <c r="B3236" s="1">
        <v>6238</v>
      </c>
      <c r="E3236" s="13">
        <v>2</v>
      </c>
      <c r="F3236" s="5" t="s">
        <v>1137</v>
      </c>
      <c r="G3236" s="5">
        <v>2018</v>
      </c>
      <c r="L3236" s="5"/>
      <c r="N3236" s="5" t="s">
        <v>1213</v>
      </c>
      <c r="P3236" s="30">
        <v>60</v>
      </c>
      <c r="Q3236" s="30">
        <v>2</v>
      </c>
      <c r="R3236" s="3" t="s">
        <v>3</v>
      </c>
      <c r="S3236" s="3" t="s">
        <v>43</v>
      </c>
      <c r="T3236" s="3" t="s">
        <v>709</v>
      </c>
      <c r="U3236" s="20" t="s">
        <v>1893</v>
      </c>
      <c r="W3236" s="3" t="s">
        <v>1194</v>
      </c>
      <c r="Z3236" s="8">
        <v>44.352570999999998</v>
      </c>
      <c r="AA3236" s="8">
        <v>-120.282043</v>
      </c>
      <c r="AB3236" s="3" t="s">
        <v>2310</v>
      </c>
      <c r="AD3236" s="3" t="s">
        <v>1223</v>
      </c>
      <c r="AE3236" s="3" t="str">
        <f t="shared" si="53"/>
        <v>ex Trifolium</v>
      </c>
      <c r="AF3236" s="3" t="s">
        <v>2696</v>
      </c>
      <c r="AG3236" s="3" t="s">
        <v>1634</v>
      </c>
      <c r="AS3236" s="3" t="s">
        <v>306</v>
      </c>
    </row>
    <row r="3237" spans="1:45">
      <c r="A3237" s="29">
        <v>43424</v>
      </c>
      <c r="B3237" s="1">
        <v>6239</v>
      </c>
      <c r="E3237" s="13">
        <v>2</v>
      </c>
      <c r="F3237" s="5" t="s">
        <v>1137</v>
      </c>
      <c r="G3237" s="5">
        <v>2018</v>
      </c>
      <c r="L3237" s="5"/>
      <c r="N3237" s="5" t="s">
        <v>1213</v>
      </c>
      <c r="P3237" s="30">
        <v>60</v>
      </c>
      <c r="Q3237" s="30">
        <v>3</v>
      </c>
      <c r="R3237" s="3" t="s">
        <v>3</v>
      </c>
      <c r="S3237" s="3" t="s">
        <v>43</v>
      </c>
      <c r="T3237" s="3" t="s">
        <v>709</v>
      </c>
      <c r="U3237" s="20" t="s">
        <v>1893</v>
      </c>
      <c r="W3237" s="3" t="s">
        <v>1194</v>
      </c>
      <c r="Z3237" s="8">
        <v>44.352570999999998</v>
      </c>
      <c r="AA3237" s="8">
        <v>-120.282043</v>
      </c>
      <c r="AB3237" s="3" t="s">
        <v>2310</v>
      </c>
      <c r="AD3237" s="3" t="s">
        <v>1223</v>
      </c>
      <c r="AE3237" s="3" t="str">
        <f t="shared" si="53"/>
        <v>ex Trifolium</v>
      </c>
      <c r="AF3237" s="3" t="s">
        <v>2696</v>
      </c>
      <c r="AG3237" s="3" t="s">
        <v>1634</v>
      </c>
      <c r="AS3237" s="3" t="s">
        <v>306</v>
      </c>
    </row>
    <row r="3238" spans="1:45">
      <c r="A3238" s="29">
        <v>43424</v>
      </c>
      <c r="B3238" s="1">
        <v>6240</v>
      </c>
      <c r="E3238" s="13">
        <v>2</v>
      </c>
      <c r="F3238" s="5" t="s">
        <v>1137</v>
      </c>
      <c r="G3238" s="5">
        <v>2018</v>
      </c>
      <c r="L3238" s="5"/>
      <c r="N3238" s="5" t="s">
        <v>1213</v>
      </c>
      <c r="P3238" s="30">
        <v>60</v>
      </c>
      <c r="Q3238" s="30">
        <v>4</v>
      </c>
      <c r="R3238" s="3" t="s">
        <v>3</v>
      </c>
      <c r="S3238" s="3" t="s">
        <v>43</v>
      </c>
      <c r="T3238" s="3" t="s">
        <v>709</v>
      </c>
      <c r="U3238" s="20" t="s">
        <v>1893</v>
      </c>
      <c r="W3238" s="3" t="s">
        <v>1194</v>
      </c>
      <c r="Z3238" s="8">
        <v>44.352570999999998</v>
      </c>
      <c r="AA3238" s="8">
        <v>-120.282043</v>
      </c>
      <c r="AB3238" s="3" t="s">
        <v>2310</v>
      </c>
      <c r="AD3238" s="3" t="s">
        <v>1223</v>
      </c>
      <c r="AE3238" s="3" t="str">
        <f t="shared" si="53"/>
        <v>ex Trifolium</v>
      </c>
      <c r="AF3238" s="3" t="s">
        <v>2696</v>
      </c>
      <c r="AG3238" s="3" t="s">
        <v>1634</v>
      </c>
      <c r="AS3238" s="3" t="s">
        <v>306</v>
      </c>
    </row>
    <row r="3239" spans="1:45">
      <c r="A3239" s="29">
        <v>43424</v>
      </c>
      <c r="B3239" s="1">
        <v>6241</v>
      </c>
      <c r="E3239" s="13">
        <v>2</v>
      </c>
      <c r="F3239" s="5" t="s">
        <v>1137</v>
      </c>
      <c r="G3239" s="5">
        <v>2018</v>
      </c>
      <c r="L3239" s="5"/>
      <c r="N3239" s="5" t="s">
        <v>1213</v>
      </c>
      <c r="P3239" s="30">
        <v>60</v>
      </c>
      <c r="Q3239" s="30">
        <v>5</v>
      </c>
      <c r="R3239" s="3" t="s">
        <v>3</v>
      </c>
      <c r="S3239" s="3" t="s">
        <v>43</v>
      </c>
      <c r="T3239" s="3" t="s">
        <v>709</v>
      </c>
      <c r="U3239" s="20" t="s">
        <v>1893</v>
      </c>
      <c r="W3239" s="3" t="s">
        <v>1194</v>
      </c>
      <c r="Z3239" s="8">
        <v>44.352570999999998</v>
      </c>
      <c r="AA3239" s="8">
        <v>-120.282043</v>
      </c>
      <c r="AB3239" s="3" t="s">
        <v>2310</v>
      </c>
      <c r="AD3239" s="3" t="s">
        <v>1223</v>
      </c>
      <c r="AE3239" s="3" t="str">
        <f t="shared" si="53"/>
        <v>ex Trifolium</v>
      </c>
      <c r="AF3239" s="3" t="s">
        <v>2696</v>
      </c>
      <c r="AG3239" s="3" t="s">
        <v>1634</v>
      </c>
      <c r="AS3239" s="3" t="s">
        <v>306</v>
      </c>
    </row>
    <row r="3240" spans="1:45">
      <c r="A3240" s="29">
        <v>43424</v>
      </c>
      <c r="B3240" s="1">
        <v>6242</v>
      </c>
      <c r="E3240" s="13">
        <v>2</v>
      </c>
      <c r="F3240" s="5" t="s">
        <v>1137</v>
      </c>
      <c r="G3240" s="5">
        <v>2018</v>
      </c>
      <c r="L3240" s="5"/>
      <c r="N3240" s="5" t="s">
        <v>1213</v>
      </c>
      <c r="P3240" s="30">
        <v>60</v>
      </c>
      <c r="Q3240" s="30">
        <v>6</v>
      </c>
      <c r="R3240" s="3" t="s">
        <v>3</v>
      </c>
      <c r="S3240" s="3" t="s">
        <v>43</v>
      </c>
      <c r="T3240" s="3" t="s">
        <v>709</v>
      </c>
      <c r="U3240" s="20" t="s">
        <v>1893</v>
      </c>
      <c r="W3240" s="3" t="s">
        <v>1194</v>
      </c>
      <c r="Z3240" s="8">
        <v>44.352570999999998</v>
      </c>
      <c r="AA3240" s="8">
        <v>-120.282043</v>
      </c>
      <c r="AB3240" s="3" t="s">
        <v>2310</v>
      </c>
      <c r="AD3240" s="3" t="s">
        <v>1223</v>
      </c>
      <c r="AE3240" s="3" t="str">
        <f t="shared" si="53"/>
        <v>ex Trifolium</v>
      </c>
      <c r="AF3240" s="3" t="s">
        <v>2696</v>
      </c>
      <c r="AG3240" s="3" t="s">
        <v>1634</v>
      </c>
      <c r="AS3240" s="3" t="s">
        <v>306</v>
      </c>
    </row>
    <row r="3241" spans="1:45">
      <c r="A3241" s="29">
        <v>43424</v>
      </c>
      <c r="B3241" s="1">
        <v>6243</v>
      </c>
      <c r="E3241" s="13">
        <v>2</v>
      </c>
      <c r="F3241" s="5" t="s">
        <v>1137</v>
      </c>
      <c r="G3241" s="5">
        <v>2018</v>
      </c>
      <c r="L3241" s="5"/>
      <c r="N3241" s="5" t="s">
        <v>1213</v>
      </c>
      <c r="P3241" s="30">
        <v>60</v>
      </c>
      <c r="Q3241" s="30">
        <v>7</v>
      </c>
      <c r="R3241" s="3" t="s">
        <v>3</v>
      </c>
      <c r="S3241" s="3" t="s">
        <v>43</v>
      </c>
      <c r="T3241" s="3" t="s">
        <v>709</v>
      </c>
      <c r="U3241" s="20" t="s">
        <v>1893</v>
      </c>
      <c r="W3241" s="3" t="s">
        <v>1194</v>
      </c>
      <c r="Z3241" s="8">
        <v>44.352570999999998</v>
      </c>
      <c r="AA3241" s="8">
        <v>-120.282043</v>
      </c>
      <c r="AB3241" s="3" t="s">
        <v>2310</v>
      </c>
      <c r="AD3241" s="3" t="s">
        <v>1223</v>
      </c>
      <c r="AE3241" s="3" t="str">
        <f t="shared" si="53"/>
        <v>ex Trifolium</v>
      </c>
      <c r="AF3241" s="3" t="s">
        <v>2696</v>
      </c>
      <c r="AG3241" s="3" t="s">
        <v>1634</v>
      </c>
      <c r="AS3241" s="3" t="s">
        <v>306</v>
      </c>
    </row>
    <row r="3242" spans="1:45">
      <c r="A3242" s="29">
        <v>43424</v>
      </c>
      <c r="B3242" s="1">
        <v>6244</v>
      </c>
      <c r="E3242" s="13">
        <v>2</v>
      </c>
      <c r="F3242" s="5" t="s">
        <v>1137</v>
      </c>
      <c r="G3242" s="5">
        <v>2018</v>
      </c>
      <c r="L3242" s="5"/>
      <c r="N3242" s="5" t="s">
        <v>1213</v>
      </c>
      <c r="P3242" s="30">
        <v>60</v>
      </c>
      <c r="Q3242" s="30">
        <v>8</v>
      </c>
      <c r="R3242" s="3" t="s">
        <v>3</v>
      </c>
      <c r="S3242" s="3" t="s">
        <v>43</v>
      </c>
      <c r="T3242" s="3" t="s">
        <v>709</v>
      </c>
      <c r="U3242" s="20" t="s">
        <v>1893</v>
      </c>
      <c r="W3242" s="3" t="s">
        <v>1194</v>
      </c>
      <c r="Z3242" s="8">
        <v>44.352570999999998</v>
      </c>
      <c r="AA3242" s="8">
        <v>-120.282043</v>
      </c>
      <c r="AB3242" s="3" t="s">
        <v>2310</v>
      </c>
      <c r="AD3242" s="3" t="s">
        <v>1223</v>
      </c>
      <c r="AE3242" s="3" t="str">
        <f t="shared" si="53"/>
        <v>ex Trifolium</v>
      </c>
      <c r="AF3242" s="3" t="s">
        <v>2696</v>
      </c>
      <c r="AG3242" s="3" t="s">
        <v>1634</v>
      </c>
      <c r="AS3242" s="3" t="s">
        <v>306</v>
      </c>
    </row>
    <row r="3243" spans="1:45">
      <c r="A3243" s="29">
        <v>43424</v>
      </c>
      <c r="B3243" s="1">
        <v>6245</v>
      </c>
      <c r="E3243" s="13">
        <v>2</v>
      </c>
      <c r="F3243" s="5" t="s">
        <v>1137</v>
      </c>
      <c r="G3243" s="5">
        <v>2018</v>
      </c>
      <c r="L3243" s="5"/>
      <c r="N3243" s="5" t="s">
        <v>1213</v>
      </c>
      <c r="P3243" s="30">
        <v>60</v>
      </c>
      <c r="Q3243" s="30">
        <v>9</v>
      </c>
      <c r="R3243" s="3" t="s">
        <v>3</v>
      </c>
      <c r="S3243" s="3" t="s">
        <v>43</v>
      </c>
      <c r="T3243" s="3" t="s">
        <v>709</v>
      </c>
      <c r="U3243" s="20" t="s">
        <v>1893</v>
      </c>
      <c r="W3243" s="3" t="s">
        <v>1194</v>
      </c>
      <c r="Z3243" s="8">
        <v>44.352570999999998</v>
      </c>
      <c r="AA3243" s="8">
        <v>-120.282043</v>
      </c>
      <c r="AB3243" s="3" t="s">
        <v>2310</v>
      </c>
      <c r="AD3243" s="3" t="s">
        <v>1223</v>
      </c>
      <c r="AE3243" s="3" t="str">
        <f t="shared" si="53"/>
        <v>ex Trifolium</v>
      </c>
      <c r="AF3243" s="3" t="s">
        <v>2696</v>
      </c>
      <c r="AG3243" s="3" t="s">
        <v>1634</v>
      </c>
      <c r="AS3243" s="3" t="s">
        <v>306</v>
      </c>
    </row>
    <row r="3244" spans="1:45">
      <c r="A3244" s="29">
        <v>43424</v>
      </c>
      <c r="B3244" s="1">
        <v>6246</v>
      </c>
      <c r="E3244" s="13">
        <v>2</v>
      </c>
      <c r="F3244" s="5" t="s">
        <v>1137</v>
      </c>
      <c r="G3244" s="5">
        <v>2018</v>
      </c>
      <c r="L3244" s="5"/>
      <c r="N3244" s="5" t="s">
        <v>1214</v>
      </c>
      <c r="P3244" s="30">
        <v>61</v>
      </c>
      <c r="Q3244" s="30">
        <v>1</v>
      </c>
      <c r="R3244" s="3" t="s">
        <v>3</v>
      </c>
      <c r="S3244" s="3" t="s">
        <v>43</v>
      </c>
      <c r="T3244" s="3" t="s">
        <v>709</v>
      </c>
      <c r="U3244" s="20" t="s">
        <v>1893</v>
      </c>
      <c r="W3244" s="3" t="s">
        <v>1194</v>
      </c>
      <c r="Z3244" s="8">
        <v>44.352570999999998</v>
      </c>
      <c r="AA3244" s="8">
        <v>-120.282043</v>
      </c>
      <c r="AB3244" s="3" t="s">
        <v>2310</v>
      </c>
      <c r="AD3244" s="3" t="s">
        <v>456</v>
      </c>
      <c r="AE3244" s="3" t="str">
        <f t="shared" si="53"/>
        <v>ex Camassia</v>
      </c>
      <c r="AF3244" s="3" t="s">
        <v>2696</v>
      </c>
      <c r="AG3244" s="3" t="s">
        <v>1634</v>
      </c>
      <c r="AS3244" s="3" t="s">
        <v>306</v>
      </c>
    </row>
    <row r="3245" spans="1:45">
      <c r="A3245" s="29">
        <v>43424</v>
      </c>
      <c r="B3245" s="1">
        <v>6247</v>
      </c>
      <c r="E3245" s="13">
        <v>2</v>
      </c>
      <c r="F3245" s="5" t="s">
        <v>1137</v>
      </c>
      <c r="G3245" s="5">
        <v>2018</v>
      </c>
      <c r="L3245" s="5"/>
      <c r="N3245" s="5" t="s">
        <v>1214</v>
      </c>
      <c r="P3245" s="30">
        <v>61</v>
      </c>
      <c r="Q3245" s="30">
        <v>2</v>
      </c>
      <c r="R3245" s="3" t="s">
        <v>3</v>
      </c>
      <c r="S3245" s="3" t="s">
        <v>43</v>
      </c>
      <c r="T3245" s="3" t="s">
        <v>709</v>
      </c>
      <c r="U3245" s="20" t="s">
        <v>1893</v>
      </c>
      <c r="W3245" s="3" t="s">
        <v>1194</v>
      </c>
      <c r="Z3245" s="8">
        <v>44.352570999999998</v>
      </c>
      <c r="AA3245" s="8">
        <v>-120.282043</v>
      </c>
      <c r="AB3245" s="3" t="s">
        <v>2310</v>
      </c>
      <c r="AD3245" s="3" t="s">
        <v>456</v>
      </c>
      <c r="AE3245" s="3" t="str">
        <f t="shared" si="53"/>
        <v>ex Camassia</v>
      </c>
      <c r="AF3245" s="3" t="s">
        <v>2696</v>
      </c>
      <c r="AG3245" s="3" t="s">
        <v>1634</v>
      </c>
      <c r="AS3245" s="3" t="s">
        <v>306</v>
      </c>
    </row>
    <row r="3246" spans="1:45">
      <c r="A3246" s="29">
        <v>43424</v>
      </c>
      <c r="B3246" s="1">
        <v>6248</v>
      </c>
      <c r="E3246" s="13">
        <v>2</v>
      </c>
      <c r="F3246" s="5" t="s">
        <v>1137</v>
      </c>
      <c r="G3246" s="5">
        <v>2018</v>
      </c>
      <c r="L3246" s="5"/>
      <c r="N3246" s="5" t="s">
        <v>1214</v>
      </c>
      <c r="P3246" s="30">
        <v>61</v>
      </c>
      <c r="Q3246" s="30">
        <v>3</v>
      </c>
      <c r="R3246" s="3" t="s">
        <v>3</v>
      </c>
      <c r="S3246" s="3" t="s">
        <v>43</v>
      </c>
      <c r="T3246" s="3" t="s">
        <v>709</v>
      </c>
      <c r="U3246" s="20" t="s">
        <v>1893</v>
      </c>
      <c r="W3246" s="3" t="s">
        <v>1194</v>
      </c>
      <c r="Z3246" s="8">
        <v>44.352570999999998</v>
      </c>
      <c r="AA3246" s="8">
        <v>-120.282043</v>
      </c>
      <c r="AB3246" s="3" t="s">
        <v>2310</v>
      </c>
      <c r="AD3246" s="3" t="s">
        <v>456</v>
      </c>
      <c r="AE3246" s="3" t="str">
        <f t="shared" si="53"/>
        <v>ex Camassia</v>
      </c>
      <c r="AF3246" s="3" t="s">
        <v>2696</v>
      </c>
      <c r="AG3246" s="3" t="s">
        <v>1634</v>
      </c>
      <c r="AS3246" s="3" t="s">
        <v>306</v>
      </c>
    </row>
    <row r="3247" spans="1:45">
      <c r="A3247" s="29">
        <v>43424</v>
      </c>
      <c r="B3247" s="1">
        <v>6249</v>
      </c>
      <c r="E3247" s="13">
        <v>2</v>
      </c>
      <c r="F3247" s="5" t="s">
        <v>1137</v>
      </c>
      <c r="G3247" s="5">
        <v>2018</v>
      </c>
      <c r="L3247" s="5"/>
      <c r="N3247" s="5" t="s">
        <v>1214</v>
      </c>
      <c r="P3247" s="30">
        <v>61</v>
      </c>
      <c r="Q3247" s="30">
        <v>4</v>
      </c>
      <c r="R3247" s="3" t="s">
        <v>3</v>
      </c>
      <c r="S3247" s="3" t="s">
        <v>43</v>
      </c>
      <c r="T3247" s="3" t="s">
        <v>709</v>
      </c>
      <c r="U3247" s="20" t="s">
        <v>1893</v>
      </c>
      <c r="W3247" s="3" t="s">
        <v>1194</v>
      </c>
      <c r="Z3247" s="8">
        <v>44.352570999999998</v>
      </c>
      <c r="AA3247" s="8">
        <v>-120.282043</v>
      </c>
      <c r="AB3247" s="3" t="s">
        <v>2310</v>
      </c>
      <c r="AD3247" s="3" t="s">
        <v>456</v>
      </c>
      <c r="AE3247" s="3" t="str">
        <f t="shared" si="53"/>
        <v>ex Camassia</v>
      </c>
      <c r="AF3247" s="3" t="s">
        <v>2696</v>
      </c>
      <c r="AG3247" s="3" t="s">
        <v>1634</v>
      </c>
      <c r="AS3247" s="3" t="s">
        <v>306</v>
      </c>
    </row>
    <row r="3248" spans="1:45">
      <c r="A3248" s="29">
        <v>43424</v>
      </c>
      <c r="B3248" s="1">
        <v>6250</v>
      </c>
      <c r="E3248" s="13">
        <v>2</v>
      </c>
      <c r="F3248" s="5" t="s">
        <v>1137</v>
      </c>
      <c r="G3248" s="5">
        <v>2018</v>
      </c>
      <c r="L3248" s="5"/>
      <c r="N3248" s="5" t="s">
        <v>1214</v>
      </c>
      <c r="P3248" s="30">
        <v>61</v>
      </c>
      <c r="Q3248" s="30">
        <v>5</v>
      </c>
      <c r="R3248" s="3" t="s">
        <v>3</v>
      </c>
      <c r="S3248" s="3" t="s">
        <v>43</v>
      </c>
      <c r="T3248" s="3" t="s">
        <v>709</v>
      </c>
      <c r="U3248" s="20" t="s">
        <v>1893</v>
      </c>
      <c r="W3248" s="3" t="s">
        <v>1194</v>
      </c>
      <c r="Z3248" s="8">
        <v>44.352570999999998</v>
      </c>
      <c r="AA3248" s="8">
        <v>-120.282043</v>
      </c>
      <c r="AB3248" s="3" t="s">
        <v>2310</v>
      </c>
      <c r="AD3248" s="3" t="s">
        <v>456</v>
      </c>
      <c r="AE3248" s="3" t="str">
        <f t="shared" si="53"/>
        <v>ex Camassia</v>
      </c>
      <c r="AF3248" s="3" t="s">
        <v>2696</v>
      </c>
      <c r="AG3248" s="3" t="s">
        <v>1634</v>
      </c>
      <c r="AS3248" s="3" t="s">
        <v>306</v>
      </c>
    </row>
    <row r="3249" spans="1:45">
      <c r="A3249" s="29">
        <v>43424</v>
      </c>
      <c r="B3249" s="1">
        <v>6251</v>
      </c>
      <c r="E3249" s="13">
        <v>2</v>
      </c>
      <c r="F3249" s="5" t="s">
        <v>1137</v>
      </c>
      <c r="G3249" s="5">
        <v>2018</v>
      </c>
      <c r="L3249" s="5"/>
      <c r="N3249" s="5" t="s">
        <v>1214</v>
      </c>
      <c r="P3249" s="30">
        <v>61</v>
      </c>
      <c r="Q3249" s="30">
        <v>6</v>
      </c>
      <c r="R3249" s="3" t="s">
        <v>3</v>
      </c>
      <c r="S3249" s="3" t="s">
        <v>43</v>
      </c>
      <c r="T3249" s="3" t="s">
        <v>709</v>
      </c>
      <c r="U3249" s="20" t="s">
        <v>1893</v>
      </c>
      <c r="W3249" s="3" t="s">
        <v>1194</v>
      </c>
      <c r="Z3249" s="8">
        <v>44.352570999999998</v>
      </c>
      <c r="AA3249" s="8">
        <v>-120.282043</v>
      </c>
      <c r="AB3249" s="3" t="s">
        <v>2310</v>
      </c>
      <c r="AD3249" s="3" t="s">
        <v>456</v>
      </c>
      <c r="AE3249" s="3" t="str">
        <f t="shared" si="53"/>
        <v>ex Camassia</v>
      </c>
      <c r="AF3249" s="3" t="s">
        <v>2696</v>
      </c>
      <c r="AG3249" s="3" t="s">
        <v>1634</v>
      </c>
      <c r="AS3249" s="3" t="s">
        <v>306</v>
      </c>
    </row>
    <row r="3250" spans="1:45">
      <c r="A3250" s="29">
        <v>43424</v>
      </c>
      <c r="B3250" s="1">
        <v>6252</v>
      </c>
      <c r="E3250" s="13">
        <v>2</v>
      </c>
      <c r="F3250" s="5" t="s">
        <v>1137</v>
      </c>
      <c r="G3250" s="5">
        <v>2018</v>
      </c>
      <c r="L3250" s="5"/>
      <c r="N3250" s="5" t="s">
        <v>1214</v>
      </c>
      <c r="P3250" s="30">
        <v>61</v>
      </c>
      <c r="Q3250" s="30">
        <v>7</v>
      </c>
      <c r="R3250" s="3" t="s">
        <v>3</v>
      </c>
      <c r="S3250" s="3" t="s">
        <v>43</v>
      </c>
      <c r="T3250" s="3" t="s">
        <v>709</v>
      </c>
      <c r="U3250" s="20" t="s">
        <v>1893</v>
      </c>
      <c r="W3250" s="3" t="s">
        <v>1194</v>
      </c>
      <c r="Z3250" s="8">
        <v>44.352570999999998</v>
      </c>
      <c r="AA3250" s="8">
        <v>-120.282043</v>
      </c>
      <c r="AB3250" s="3" t="s">
        <v>2310</v>
      </c>
      <c r="AD3250" s="3" t="s">
        <v>456</v>
      </c>
      <c r="AE3250" s="3" t="str">
        <f t="shared" ref="AE3250:AE3313" si="54">CONCATENATE("ex ", AD3250)</f>
        <v>ex Camassia</v>
      </c>
      <c r="AF3250" s="3" t="s">
        <v>2696</v>
      </c>
      <c r="AG3250" s="3" t="s">
        <v>1634</v>
      </c>
      <c r="AS3250" s="3" t="s">
        <v>306</v>
      </c>
    </row>
    <row r="3251" spans="1:45">
      <c r="A3251" s="29">
        <v>43424</v>
      </c>
      <c r="B3251" s="1">
        <v>6253</v>
      </c>
      <c r="E3251" s="13">
        <v>2</v>
      </c>
      <c r="F3251" s="5" t="s">
        <v>1137</v>
      </c>
      <c r="G3251" s="5">
        <v>2018</v>
      </c>
      <c r="L3251" s="5"/>
      <c r="N3251" s="5" t="s">
        <v>1214</v>
      </c>
      <c r="P3251" s="30">
        <v>61</v>
      </c>
      <c r="Q3251" s="30">
        <v>8</v>
      </c>
      <c r="R3251" s="3" t="s">
        <v>3</v>
      </c>
      <c r="S3251" s="3" t="s">
        <v>43</v>
      </c>
      <c r="T3251" s="3" t="s">
        <v>709</v>
      </c>
      <c r="U3251" s="20" t="s">
        <v>1893</v>
      </c>
      <c r="W3251" s="3" t="s">
        <v>1194</v>
      </c>
      <c r="Z3251" s="8">
        <v>44.352570999999998</v>
      </c>
      <c r="AA3251" s="8">
        <v>-120.282043</v>
      </c>
      <c r="AB3251" s="3" t="s">
        <v>2310</v>
      </c>
      <c r="AD3251" s="3" t="s">
        <v>456</v>
      </c>
      <c r="AE3251" s="3" t="str">
        <f t="shared" si="54"/>
        <v>ex Camassia</v>
      </c>
      <c r="AF3251" s="3" t="s">
        <v>2696</v>
      </c>
      <c r="AG3251" s="3" t="s">
        <v>1634</v>
      </c>
      <c r="AS3251" s="3" t="s">
        <v>306</v>
      </c>
    </row>
    <row r="3252" spans="1:45">
      <c r="A3252" s="29">
        <v>43424</v>
      </c>
      <c r="B3252" s="1">
        <v>6254</v>
      </c>
      <c r="E3252" s="13">
        <v>2</v>
      </c>
      <c r="F3252" s="5" t="s">
        <v>1137</v>
      </c>
      <c r="G3252" s="5">
        <v>2018</v>
      </c>
      <c r="L3252" s="5"/>
      <c r="N3252" s="5" t="s">
        <v>1214</v>
      </c>
      <c r="P3252" s="30">
        <v>61</v>
      </c>
      <c r="Q3252" s="30">
        <v>9</v>
      </c>
      <c r="R3252" s="3" t="s">
        <v>3</v>
      </c>
      <c r="S3252" s="3" t="s">
        <v>43</v>
      </c>
      <c r="T3252" s="3" t="s">
        <v>709</v>
      </c>
      <c r="U3252" s="20" t="s">
        <v>1893</v>
      </c>
      <c r="W3252" s="3" t="s">
        <v>1194</v>
      </c>
      <c r="Z3252" s="8">
        <v>44.352570999999998</v>
      </c>
      <c r="AA3252" s="8">
        <v>-120.282043</v>
      </c>
      <c r="AB3252" s="3" t="s">
        <v>2310</v>
      </c>
      <c r="AD3252" s="3" t="s">
        <v>456</v>
      </c>
      <c r="AE3252" s="3" t="str">
        <f t="shared" si="54"/>
        <v>ex Camassia</v>
      </c>
      <c r="AF3252" s="3" t="s">
        <v>2696</v>
      </c>
      <c r="AG3252" s="3" t="s">
        <v>1634</v>
      </c>
      <c r="AS3252" s="3" t="s">
        <v>306</v>
      </c>
    </row>
    <row r="3253" spans="1:45">
      <c r="A3253" s="29">
        <v>43424</v>
      </c>
      <c r="B3253" s="1">
        <v>6255</v>
      </c>
      <c r="E3253" s="13">
        <v>2</v>
      </c>
      <c r="F3253" s="5" t="s">
        <v>1137</v>
      </c>
      <c r="G3253" s="5">
        <v>2018</v>
      </c>
      <c r="L3253" s="5"/>
      <c r="N3253" s="5" t="s">
        <v>1214</v>
      </c>
      <c r="P3253" s="30">
        <v>61</v>
      </c>
      <c r="Q3253" s="30">
        <v>10</v>
      </c>
      <c r="R3253" s="3" t="s">
        <v>3</v>
      </c>
      <c r="S3253" s="3" t="s">
        <v>43</v>
      </c>
      <c r="T3253" s="3" t="s">
        <v>709</v>
      </c>
      <c r="U3253" s="20" t="s">
        <v>1893</v>
      </c>
      <c r="W3253" s="3" t="s">
        <v>1194</v>
      </c>
      <c r="Z3253" s="8">
        <v>44.352570999999998</v>
      </c>
      <c r="AA3253" s="8">
        <v>-120.282043</v>
      </c>
      <c r="AB3253" s="3" t="s">
        <v>2310</v>
      </c>
      <c r="AD3253" s="3" t="s">
        <v>456</v>
      </c>
      <c r="AE3253" s="3" t="str">
        <f t="shared" si="54"/>
        <v>ex Camassia</v>
      </c>
      <c r="AF3253" s="3" t="s">
        <v>2696</v>
      </c>
      <c r="AG3253" s="3" t="s">
        <v>1634</v>
      </c>
      <c r="AS3253" s="3" t="s">
        <v>306</v>
      </c>
    </row>
    <row r="3254" spans="1:45">
      <c r="A3254" s="29">
        <v>43424</v>
      </c>
      <c r="B3254" s="1">
        <v>6256</v>
      </c>
      <c r="E3254" s="13">
        <v>2</v>
      </c>
      <c r="F3254" s="5" t="s">
        <v>1137</v>
      </c>
      <c r="G3254" s="5">
        <v>2018</v>
      </c>
      <c r="L3254" s="5"/>
      <c r="N3254" s="5" t="s">
        <v>1214</v>
      </c>
      <c r="P3254" s="30">
        <v>61</v>
      </c>
      <c r="Q3254" s="30">
        <v>11</v>
      </c>
      <c r="R3254" s="3" t="s">
        <v>3</v>
      </c>
      <c r="S3254" s="3" t="s">
        <v>43</v>
      </c>
      <c r="T3254" s="3" t="s">
        <v>709</v>
      </c>
      <c r="U3254" s="20" t="s">
        <v>1893</v>
      </c>
      <c r="W3254" s="3" t="s">
        <v>1194</v>
      </c>
      <c r="Z3254" s="8">
        <v>44.352570999999998</v>
      </c>
      <c r="AA3254" s="8">
        <v>-120.282043</v>
      </c>
      <c r="AB3254" s="3" t="s">
        <v>2310</v>
      </c>
      <c r="AD3254" s="3" t="s">
        <v>456</v>
      </c>
      <c r="AE3254" s="3" t="str">
        <f t="shared" si="54"/>
        <v>ex Camassia</v>
      </c>
      <c r="AF3254" s="3" t="s">
        <v>2696</v>
      </c>
      <c r="AG3254" s="3" t="s">
        <v>1634</v>
      </c>
      <c r="AS3254" s="3" t="s">
        <v>306</v>
      </c>
    </row>
    <row r="3255" spans="1:45">
      <c r="A3255" s="29">
        <v>43424</v>
      </c>
      <c r="B3255" s="1">
        <v>6257</v>
      </c>
      <c r="E3255" s="13">
        <v>2</v>
      </c>
      <c r="F3255" s="5" t="s">
        <v>1137</v>
      </c>
      <c r="G3255" s="5">
        <v>2018</v>
      </c>
      <c r="L3255" s="5"/>
      <c r="N3255" s="5" t="s">
        <v>1215</v>
      </c>
      <c r="P3255" s="30">
        <v>62</v>
      </c>
      <c r="Q3255" s="30">
        <v>1</v>
      </c>
      <c r="R3255" s="3" t="s">
        <v>3</v>
      </c>
      <c r="S3255" s="3" t="s">
        <v>43</v>
      </c>
      <c r="T3255" s="3" t="s">
        <v>709</v>
      </c>
      <c r="U3255" s="20" t="s">
        <v>1893</v>
      </c>
      <c r="W3255" s="3" t="s">
        <v>1194</v>
      </c>
      <c r="Z3255" s="8">
        <v>44.359813000000003</v>
      </c>
      <c r="AA3255" s="8">
        <v>-120.296548</v>
      </c>
      <c r="AB3255" s="3" t="s">
        <v>2310</v>
      </c>
      <c r="AD3255" s="3" t="s">
        <v>553</v>
      </c>
      <c r="AE3255" s="3" t="str">
        <f t="shared" si="54"/>
        <v>ex Lupinus</v>
      </c>
      <c r="AF3255" s="3" t="s">
        <v>2696</v>
      </c>
      <c r="AG3255" s="3" t="s">
        <v>1634</v>
      </c>
      <c r="AS3255" s="3" t="s">
        <v>306</v>
      </c>
    </row>
    <row r="3256" spans="1:45">
      <c r="A3256" s="29">
        <v>43424</v>
      </c>
      <c r="B3256" s="1">
        <v>6258</v>
      </c>
      <c r="E3256" s="13">
        <v>2</v>
      </c>
      <c r="F3256" s="5" t="s">
        <v>1137</v>
      </c>
      <c r="G3256" s="5">
        <v>2018</v>
      </c>
      <c r="L3256" s="5"/>
      <c r="N3256" s="5" t="s">
        <v>1215</v>
      </c>
      <c r="P3256" s="30">
        <v>62</v>
      </c>
      <c r="Q3256" s="30">
        <v>2</v>
      </c>
      <c r="R3256" s="3" t="s">
        <v>3</v>
      </c>
      <c r="S3256" s="3" t="s">
        <v>43</v>
      </c>
      <c r="T3256" s="3" t="s">
        <v>709</v>
      </c>
      <c r="U3256" s="20" t="s">
        <v>1893</v>
      </c>
      <c r="W3256" s="3" t="s">
        <v>1194</v>
      </c>
      <c r="Z3256" s="8">
        <v>44.359813000000003</v>
      </c>
      <c r="AA3256" s="8">
        <v>-120.296548</v>
      </c>
      <c r="AB3256" s="3" t="s">
        <v>2310</v>
      </c>
      <c r="AD3256" s="3" t="s">
        <v>553</v>
      </c>
      <c r="AE3256" s="3" t="str">
        <f t="shared" si="54"/>
        <v>ex Lupinus</v>
      </c>
      <c r="AF3256" s="3" t="s">
        <v>2696</v>
      </c>
      <c r="AG3256" s="3" t="s">
        <v>1634</v>
      </c>
      <c r="AS3256" s="3" t="s">
        <v>306</v>
      </c>
    </row>
    <row r="3257" spans="1:45">
      <c r="A3257" s="29">
        <v>43424</v>
      </c>
      <c r="B3257" s="1">
        <v>6259</v>
      </c>
      <c r="E3257" s="13">
        <v>2</v>
      </c>
      <c r="F3257" s="5" t="s">
        <v>1137</v>
      </c>
      <c r="G3257" s="5">
        <v>2018</v>
      </c>
      <c r="L3257" s="5"/>
      <c r="N3257" s="5" t="s">
        <v>1215</v>
      </c>
      <c r="P3257" s="30">
        <v>62</v>
      </c>
      <c r="Q3257" s="30">
        <v>3</v>
      </c>
      <c r="R3257" s="3" t="s">
        <v>3</v>
      </c>
      <c r="S3257" s="3" t="s">
        <v>43</v>
      </c>
      <c r="T3257" s="3" t="s">
        <v>709</v>
      </c>
      <c r="U3257" s="20" t="s">
        <v>1893</v>
      </c>
      <c r="W3257" s="3" t="s">
        <v>1194</v>
      </c>
      <c r="Z3257" s="8">
        <v>44.359813000000003</v>
      </c>
      <c r="AA3257" s="8">
        <v>-120.296548</v>
      </c>
      <c r="AB3257" s="3" t="s">
        <v>2310</v>
      </c>
      <c r="AD3257" s="3" t="s">
        <v>553</v>
      </c>
      <c r="AE3257" s="3" t="str">
        <f t="shared" si="54"/>
        <v>ex Lupinus</v>
      </c>
      <c r="AF3257" s="3" t="s">
        <v>2696</v>
      </c>
      <c r="AG3257" s="3" t="s">
        <v>1634</v>
      </c>
      <c r="AS3257" s="3" t="s">
        <v>306</v>
      </c>
    </row>
    <row r="3258" spans="1:45">
      <c r="A3258" s="29">
        <v>43424</v>
      </c>
      <c r="B3258" s="1">
        <v>6260</v>
      </c>
      <c r="E3258" s="13">
        <v>2</v>
      </c>
      <c r="F3258" s="5" t="s">
        <v>1137</v>
      </c>
      <c r="G3258" s="5">
        <v>2018</v>
      </c>
      <c r="L3258" s="5"/>
      <c r="N3258" s="5" t="s">
        <v>1215</v>
      </c>
      <c r="P3258" s="30">
        <v>62</v>
      </c>
      <c r="Q3258" s="30">
        <v>4</v>
      </c>
      <c r="R3258" s="3" t="s">
        <v>3</v>
      </c>
      <c r="S3258" s="3" t="s">
        <v>43</v>
      </c>
      <c r="T3258" s="3" t="s">
        <v>709</v>
      </c>
      <c r="U3258" s="20" t="s">
        <v>1893</v>
      </c>
      <c r="W3258" s="3" t="s">
        <v>1194</v>
      </c>
      <c r="Z3258" s="8">
        <v>44.359813000000003</v>
      </c>
      <c r="AA3258" s="8">
        <v>-120.296548</v>
      </c>
      <c r="AB3258" s="3" t="s">
        <v>2310</v>
      </c>
      <c r="AD3258" s="3" t="s">
        <v>553</v>
      </c>
      <c r="AE3258" s="3" t="str">
        <f t="shared" si="54"/>
        <v>ex Lupinus</v>
      </c>
      <c r="AF3258" s="3" t="s">
        <v>2696</v>
      </c>
      <c r="AG3258" s="3" t="s">
        <v>1634</v>
      </c>
      <c r="AS3258" s="3" t="s">
        <v>306</v>
      </c>
    </row>
    <row r="3259" spans="1:45">
      <c r="A3259" s="29">
        <v>43424</v>
      </c>
      <c r="B3259" s="1">
        <v>6261</v>
      </c>
      <c r="E3259" s="13">
        <v>2</v>
      </c>
      <c r="F3259" s="5" t="s">
        <v>1137</v>
      </c>
      <c r="G3259" s="5">
        <v>2018</v>
      </c>
      <c r="L3259" s="5"/>
      <c r="N3259" s="5" t="s">
        <v>1215</v>
      </c>
      <c r="P3259" s="30">
        <v>62</v>
      </c>
      <c r="Q3259" s="30">
        <v>5</v>
      </c>
      <c r="R3259" s="3" t="s">
        <v>3</v>
      </c>
      <c r="S3259" s="3" t="s">
        <v>43</v>
      </c>
      <c r="T3259" s="3" t="s">
        <v>709</v>
      </c>
      <c r="U3259" s="20" t="s">
        <v>1893</v>
      </c>
      <c r="W3259" s="3" t="s">
        <v>1194</v>
      </c>
      <c r="Z3259" s="8">
        <v>44.359813000000003</v>
      </c>
      <c r="AA3259" s="8">
        <v>-120.296548</v>
      </c>
      <c r="AB3259" s="3" t="s">
        <v>2310</v>
      </c>
      <c r="AD3259" s="3" t="s">
        <v>553</v>
      </c>
      <c r="AE3259" s="3" t="str">
        <f t="shared" si="54"/>
        <v>ex Lupinus</v>
      </c>
      <c r="AF3259" s="3" t="s">
        <v>2696</v>
      </c>
      <c r="AG3259" s="3" t="s">
        <v>1634</v>
      </c>
      <c r="AS3259" s="3" t="s">
        <v>306</v>
      </c>
    </row>
    <row r="3260" spans="1:45">
      <c r="A3260" s="29">
        <v>43424</v>
      </c>
      <c r="B3260" s="1">
        <v>6262</v>
      </c>
      <c r="E3260" s="13">
        <v>2</v>
      </c>
      <c r="F3260" s="5" t="s">
        <v>1137</v>
      </c>
      <c r="G3260" s="5">
        <v>2018</v>
      </c>
      <c r="L3260" s="5"/>
      <c r="N3260" s="5" t="s">
        <v>1215</v>
      </c>
      <c r="P3260" s="30">
        <v>62</v>
      </c>
      <c r="Q3260" s="30">
        <v>6</v>
      </c>
      <c r="R3260" s="3" t="s">
        <v>3</v>
      </c>
      <c r="S3260" s="3" t="s">
        <v>43</v>
      </c>
      <c r="T3260" s="3" t="s">
        <v>709</v>
      </c>
      <c r="U3260" s="20" t="s">
        <v>1893</v>
      </c>
      <c r="W3260" s="3" t="s">
        <v>1194</v>
      </c>
      <c r="Z3260" s="8">
        <v>44.359813000000003</v>
      </c>
      <c r="AA3260" s="8">
        <v>-120.296548</v>
      </c>
      <c r="AB3260" s="3" t="s">
        <v>2310</v>
      </c>
      <c r="AD3260" s="3" t="s">
        <v>553</v>
      </c>
      <c r="AE3260" s="3" t="str">
        <f t="shared" si="54"/>
        <v>ex Lupinus</v>
      </c>
      <c r="AF3260" s="3" t="s">
        <v>2696</v>
      </c>
      <c r="AG3260" s="3" t="s">
        <v>1634</v>
      </c>
      <c r="AS3260" s="3" t="s">
        <v>306</v>
      </c>
    </row>
    <row r="3261" spans="1:45">
      <c r="A3261" s="29">
        <v>43424</v>
      </c>
      <c r="B3261" s="1">
        <v>6263</v>
      </c>
      <c r="E3261" s="13">
        <v>2</v>
      </c>
      <c r="F3261" s="5" t="s">
        <v>1137</v>
      </c>
      <c r="G3261" s="5">
        <v>2018</v>
      </c>
      <c r="L3261" s="5"/>
      <c r="N3261" s="5" t="s">
        <v>1215</v>
      </c>
      <c r="P3261" s="30">
        <v>62</v>
      </c>
      <c r="Q3261" s="30">
        <v>7</v>
      </c>
      <c r="R3261" s="3" t="s">
        <v>3</v>
      </c>
      <c r="S3261" s="3" t="s">
        <v>43</v>
      </c>
      <c r="T3261" s="3" t="s">
        <v>709</v>
      </c>
      <c r="U3261" s="20" t="s">
        <v>1893</v>
      </c>
      <c r="W3261" s="3" t="s">
        <v>1194</v>
      </c>
      <c r="Z3261" s="8">
        <v>44.359813000000003</v>
      </c>
      <c r="AA3261" s="8">
        <v>-120.296548</v>
      </c>
      <c r="AB3261" s="3" t="s">
        <v>2310</v>
      </c>
      <c r="AD3261" s="3" t="s">
        <v>553</v>
      </c>
      <c r="AE3261" s="3" t="str">
        <f t="shared" si="54"/>
        <v>ex Lupinus</v>
      </c>
      <c r="AF3261" s="3" t="s">
        <v>2696</v>
      </c>
      <c r="AG3261" s="3" t="s">
        <v>1634</v>
      </c>
      <c r="AS3261" s="3" t="s">
        <v>306</v>
      </c>
    </row>
    <row r="3262" spans="1:45">
      <c r="A3262" s="29">
        <v>43424</v>
      </c>
      <c r="B3262" s="1">
        <v>6264</v>
      </c>
      <c r="E3262" s="13">
        <v>2</v>
      </c>
      <c r="F3262" s="5" t="s">
        <v>1137</v>
      </c>
      <c r="G3262" s="5">
        <v>2018</v>
      </c>
      <c r="L3262" s="5"/>
      <c r="N3262" s="5" t="s">
        <v>1215</v>
      </c>
      <c r="P3262" s="30">
        <v>62</v>
      </c>
      <c r="Q3262" s="30">
        <v>8</v>
      </c>
      <c r="R3262" s="3" t="s">
        <v>3</v>
      </c>
      <c r="S3262" s="3" t="s">
        <v>43</v>
      </c>
      <c r="T3262" s="3" t="s">
        <v>709</v>
      </c>
      <c r="U3262" s="20" t="s">
        <v>1893</v>
      </c>
      <c r="W3262" s="3" t="s">
        <v>1194</v>
      </c>
      <c r="Z3262" s="8">
        <v>44.359813000000003</v>
      </c>
      <c r="AA3262" s="8">
        <v>-120.296548</v>
      </c>
      <c r="AB3262" s="3" t="s">
        <v>2310</v>
      </c>
      <c r="AD3262" s="3" t="s">
        <v>553</v>
      </c>
      <c r="AE3262" s="3" t="str">
        <f t="shared" si="54"/>
        <v>ex Lupinus</v>
      </c>
      <c r="AF3262" s="3" t="s">
        <v>2696</v>
      </c>
      <c r="AG3262" s="3" t="s">
        <v>1634</v>
      </c>
      <c r="AS3262" s="3" t="s">
        <v>306</v>
      </c>
    </row>
    <row r="3263" spans="1:45">
      <c r="A3263" s="29">
        <v>43424</v>
      </c>
      <c r="B3263" s="1">
        <v>6265</v>
      </c>
      <c r="E3263" s="13">
        <v>2</v>
      </c>
      <c r="F3263" s="5" t="s">
        <v>1137</v>
      </c>
      <c r="G3263" s="5">
        <v>2018</v>
      </c>
      <c r="L3263" s="5"/>
      <c r="N3263" s="5" t="s">
        <v>1215</v>
      </c>
      <c r="P3263" s="30">
        <v>62</v>
      </c>
      <c r="Q3263" s="30">
        <v>9</v>
      </c>
      <c r="R3263" s="3" t="s">
        <v>3</v>
      </c>
      <c r="S3263" s="3" t="s">
        <v>43</v>
      </c>
      <c r="T3263" s="3" t="s">
        <v>709</v>
      </c>
      <c r="U3263" s="20" t="s">
        <v>1893</v>
      </c>
      <c r="W3263" s="3" t="s">
        <v>1194</v>
      </c>
      <c r="Z3263" s="8">
        <v>44.359813000000003</v>
      </c>
      <c r="AA3263" s="8">
        <v>-120.296548</v>
      </c>
      <c r="AB3263" s="3" t="s">
        <v>2310</v>
      </c>
      <c r="AD3263" s="3" t="s">
        <v>553</v>
      </c>
      <c r="AE3263" s="3" t="str">
        <f t="shared" si="54"/>
        <v>ex Lupinus</v>
      </c>
      <c r="AF3263" s="3" t="s">
        <v>2696</v>
      </c>
      <c r="AG3263" s="3" t="s">
        <v>1634</v>
      </c>
      <c r="AS3263" s="3" t="s">
        <v>306</v>
      </c>
    </row>
    <row r="3264" spans="1:45">
      <c r="A3264" s="29">
        <v>43424</v>
      </c>
      <c r="B3264" s="1">
        <v>6266</v>
      </c>
      <c r="E3264" s="13">
        <v>2</v>
      </c>
      <c r="F3264" s="5" t="s">
        <v>1137</v>
      </c>
      <c r="G3264" s="5">
        <v>2018</v>
      </c>
      <c r="L3264" s="5"/>
      <c r="N3264" s="5" t="s">
        <v>1215</v>
      </c>
      <c r="P3264" s="30">
        <v>62</v>
      </c>
      <c r="Q3264" s="30">
        <v>10</v>
      </c>
      <c r="R3264" s="3" t="s">
        <v>3</v>
      </c>
      <c r="S3264" s="3" t="s">
        <v>43</v>
      </c>
      <c r="T3264" s="3" t="s">
        <v>709</v>
      </c>
      <c r="U3264" s="20" t="s">
        <v>1893</v>
      </c>
      <c r="W3264" s="3" t="s">
        <v>1194</v>
      </c>
      <c r="Z3264" s="8">
        <v>44.359813000000003</v>
      </c>
      <c r="AA3264" s="8">
        <v>-120.296548</v>
      </c>
      <c r="AB3264" s="3" t="s">
        <v>2310</v>
      </c>
      <c r="AD3264" s="3" t="s">
        <v>553</v>
      </c>
      <c r="AE3264" s="3" t="str">
        <f t="shared" si="54"/>
        <v>ex Lupinus</v>
      </c>
      <c r="AF3264" s="3" t="s">
        <v>2696</v>
      </c>
      <c r="AG3264" s="3" t="s">
        <v>1634</v>
      </c>
      <c r="AS3264" s="3" t="s">
        <v>306</v>
      </c>
    </row>
    <row r="3265" spans="1:45">
      <c r="A3265" s="29">
        <v>43424</v>
      </c>
      <c r="B3265" s="1">
        <v>6267</v>
      </c>
      <c r="E3265" s="13">
        <v>2</v>
      </c>
      <c r="F3265" s="5" t="s">
        <v>1137</v>
      </c>
      <c r="G3265" s="5">
        <v>2018</v>
      </c>
      <c r="L3265" s="5"/>
      <c r="N3265" s="5" t="s">
        <v>1216</v>
      </c>
      <c r="P3265" s="30">
        <v>63</v>
      </c>
      <c r="Q3265" s="30">
        <v>1</v>
      </c>
      <c r="R3265" s="3" t="s">
        <v>3</v>
      </c>
      <c r="S3265" s="3" t="s">
        <v>43</v>
      </c>
      <c r="T3265" s="3" t="s">
        <v>709</v>
      </c>
      <c r="U3265" s="20" t="s">
        <v>1893</v>
      </c>
      <c r="W3265" s="3" t="s">
        <v>1201</v>
      </c>
      <c r="Z3265" s="8">
        <v>44.364477000000001</v>
      </c>
      <c r="AA3265" s="8">
        <v>-120.28985299999999</v>
      </c>
      <c r="AB3265" s="3" t="s">
        <v>2310</v>
      </c>
      <c r="AD3265" s="3" t="s">
        <v>1219</v>
      </c>
      <c r="AE3265" s="3" t="str">
        <f t="shared" si="54"/>
        <v>ex Vicia americana</v>
      </c>
      <c r="AF3265" s="3" t="s">
        <v>2696</v>
      </c>
      <c r="AG3265" s="3" t="s">
        <v>1634</v>
      </c>
      <c r="AS3265" s="3" t="s">
        <v>306</v>
      </c>
    </row>
    <row r="3266" spans="1:45">
      <c r="A3266" s="29">
        <v>43424</v>
      </c>
      <c r="B3266" s="1">
        <v>6268</v>
      </c>
      <c r="E3266" s="13">
        <v>2</v>
      </c>
      <c r="F3266" s="5" t="s">
        <v>1137</v>
      </c>
      <c r="G3266" s="5">
        <v>2018</v>
      </c>
      <c r="L3266" s="5"/>
      <c r="N3266" s="5" t="s">
        <v>1216</v>
      </c>
      <c r="P3266" s="30">
        <v>63</v>
      </c>
      <c r="Q3266" s="30">
        <v>2</v>
      </c>
      <c r="R3266" s="3" t="s">
        <v>3</v>
      </c>
      <c r="S3266" s="3" t="s">
        <v>43</v>
      </c>
      <c r="T3266" s="3" t="s">
        <v>709</v>
      </c>
      <c r="U3266" s="20" t="s">
        <v>1893</v>
      </c>
      <c r="W3266" s="3" t="s">
        <v>1201</v>
      </c>
      <c r="Z3266" s="8">
        <v>44.364477000000001</v>
      </c>
      <c r="AA3266" s="8">
        <v>-120.28985299999999</v>
      </c>
      <c r="AB3266" s="3" t="s">
        <v>2310</v>
      </c>
      <c r="AD3266" s="3" t="s">
        <v>1219</v>
      </c>
      <c r="AE3266" s="3" t="str">
        <f t="shared" si="54"/>
        <v>ex Vicia americana</v>
      </c>
      <c r="AF3266" s="3" t="s">
        <v>2696</v>
      </c>
      <c r="AG3266" s="3" t="s">
        <v>1634</v>
      </c>
      <c r="AS3266" s="3" t="s">
        <v>306</v>
      </c>
    </row>
    <row r="3267" spans="1:45">
      <c r="A3267" s="29">
        <v>43424</v>
      </c>
      <c r="B3267" s="1">
        <v>6269</v>
      </c>
      <c r="E3267" s="13">
        <v>2</v>
      </c>
      <c r="F3267" s="5" t="s">
        <v>1137</v>
      </c>
      <c r="G3267" s="5">
        <v>2018</v>
      </c>
      <c r="L3267" s="5"/>
      <c r="N3267" s="5" t="s">
        <v>1216</v>
      </c>
      <c r="P3267" s="30">
        <v>63</v>
      </c>
      <c r="Q3267" s="30">
        <v>3</v>
      </c>
      <c r="R3267" s="3" t="s">
        <v>3</v>
      </c>
      <c r="S3267" s="3" t="s">
        <v>43</v>
      </c>
      <c r="T3267" s="3" t="s">
        <v>709</v>
      </c>
      <c r="U3267" s="20" t="s">
        <v>1893</v>
      </c>
      <c r="W3267" s="3" t="s">
        <v>1201</v>
      </c>
      <c r="Z3267" s="8">
        <v>44.364477000000001</v>
      </c>
      <c r="AA3267" s="8">
        <v>-120.28985299999999</v>
      </c>
      <c r="AB3267" s="3" t="s">
        <v>2310</v>
      </c>
      <c r="AD3267" s="3" t="s">
        <v>1219</v>
      </c>
      <c r="AE3267" s="3" t="str">
        <f t="shared" si="54"/>
        <v>ex Vicia americana</v>
      </c>
      <c r="AF3267" s="3" t="s">
        <v>2696</v>
      </c>
      <c r="AG3267" s="3" t="s">
        <v>1634</v>
      </c>
      <c r="AS3267" s="3" t="s">
        <v>306</v>
      </c>
    </row>
    <row r="3268" spans="1:45">
      <c r="A3268" s="29">
        <v>43424</v>
      </c>
      <c r="B3268" s="1">
        <v>6270</v>
      </c>
      <c r="E3268" s="13">
        <v>2</v>
      </c>
      <c r="F3268" s="5" t="s">
        <v>1137</v>
      </c>
      <c r="G3268" s="5">
        <v>2018</v>
      </c>
      <c r="L3268" s="5"/>
      <c r="N3268" s="5" t="s">
        <v>1216</v>
      </c>
      <c r="P3268" s="30">
        <v>63</v>
      </c>
      <c r="Q3268" s="30">
        <v>4</v>
      </c>
      <c r="R3268" s="3" t="s">
        <v>3</v>
      </c>
      <c r="S3268" s="3" t="s">
        <v>43</v>
      </c>
      <c r="T3268" s="3" t="s">
        <v>709</v>
      </c>
      <c r="U3268" s="20" t="s">
        <v>1893</v>
      </c>
      <c r="W3268" s="3" t="s">
        <v>1201</v>
      </c>
      <c r="Z3268" s="8">
        <v>44.364477000000001</v>
      </c>
      <c r="AA3268" s="8">
        <v>-120.28985299999999</v>
      </c>
      <c r="AB3268" s="3" t="s">
        <v>2310</v>
      </c>
      <c r="AD3268" s="3" t="s">
        <v>1219</v>
      </c>
      <c r="AE3268" s="3" t="str">
        <f t="shared" si="54"/>
        <v>ex Vicia americana</v>
      </c>
      <c r="AF3268" s="3" t="s">
        <v>2696</v>
      </c>
      <c r="AG3268" s="3" t="s">
        <v>1634</v>
      </c>
      <c r="AS3268" s="3" t="s">
        <v>306</v>
      </c>
    </row>
    <row r="3269" spans="1:45">
      <c r="A3269" s="29">
        <v>43424</v>
      </c>
      <c r="B3269" s="1">
        <v>6271</v>
      </c>
      <c r="E3269" s="13">
        <v>2</v>
      </c>
      <c r="F3269" s="5" t="s">
        <v>1137</v>
      </c>
      <c r="G3269" s="5">
        <v>2018</v>
      </c>
      <c r="L3269" s="5"/>
      <c r="N3269" s="5" t="s">
        <v>1216</v>
      </c>
      <c r="P3269" s="30">
        <v>63</v>
      </c>
      <c r="Q3269" s="30">
        <v>5</v>
      </c>
      <c r="R3269" s="3" t="s">
        <v>3</v>
      </c>
      <c r="S3269" s="3" t="s">
        <v>43</v>
      </c>
      <c r="T3269" s="3" t="s">
        <v>709</v>
      </c>
      <c r="U3269" s="20" t="s">
        <v>1893</v>
      </c>
      <c r="W3269" s="3" t="s">
        <v>1201</v>
      </c>
      <c r="Z3269" s="8">
        <v>44.364477000000001</v>
      </c>
      <c r="AA3269" s="8">
        <v>-120.28985299999999</v>
      </c>
      <c r="AB3269" s="3" t="s">
        <v>2310</v>
      </c>
      <c r="AD3269" s="3" t="s">
        <v>1219</v>
      </c>
      <c r="AE3269" s="3" t="str">
        <f t="shared" si="54"/>
        <v>ex Vicia americana</v>
      </c>
      <c r="AF3269" s="3" t="s">
        <v>2696</v>
      </c>
      <c r="AG3269" s="3" t="s">
        <v>1634</v>
      </c>
      <c r="AS3269" s="3" t="s">
        <v>306</v>
      </c>
    </row>
    <row r="3270" spans="1:45">
      <c r="A3270" s="29">
        <v>43424</v>
      </c>
      <c r="B3270" s="1">
        <v>6272</v>
      </c>
      <c r="E3270" s="13">
        <v>2</v>
      </c>
      <c r="F3270" s="5" t="s">
        <v>1137</v>
      </c>
      <c r="G3270" s="5">
        <v>2018</v>
      </c>
      <c r="L3270" s="5"/>
      <c r="N3270" s="5" t="s">
        <v>1216</v>
      </c>
      <c r="P3270" s="30">
        <v>63</v>
      </c>
      <c r="Q3270" s="30">
        <v>6</v>
      </c>
      <c r="R3270" s="3" t="s">
        <v>3</v>
      </c>
      <c r="S3270" s="3" t="s">
        <v>43</v>
      </c>
      <c r="T3270" s="3" t="s">
        <v>709</v>
      </c>
      <c r="U3270" s="20" t="s">
        <v>1893</v>
      </c>
      <c r="W3270" s="3" t="s">
        <v>1201</v>
      </c>
      <c r="Z3270" s="8">
        <v>44.364477000000001</v>
      </c>
      <c r="AA3270" s="8">
        <v>-120.28985299999999</v>
      </c>
      <c r="AB3270" s="3" t="s">
        <v>2310</v>
      </c>
      <c r="AD3270" s="3" t="s">
        <v>1219</v>
      </c>
      <c r="AE3270" s="3" t="str">
        <f t="shared" si="54"/>
        <v>ex Vicia americana</v>
      </c>
      <c r="AF3270" s="3" t="s">
        <v>2696</v>
      </c>
      <c r="AG3270" s="3" t="s">
        <v>1634</v>
      </c>
      <c r="AS3270" s="3" t="s">
        <v>306</v>
      </c>
    </row>
    <row r="3271" spans="1:45">
      <c r="A3271" s="29">
        <v>43424</v>
      </c>
      <c r="B3271" s="1">
        <v>6273</v>
      </c>
      <c r="E3271" s="13">
        <v>2</v>
      </c>
      <c r="F3271" s="5" t="s">
        <v>1137</v>
      </c>
      <c r="G3271" s="5">
        <v>2018</v>
      </c>
      <c r="L3271" s="5"/>
      <c r="N3271" s="5" t="s">
        <v>1216</v>
      </c>
      <c r="P3271" s="30">
        <v>63</v>
      </c>
      <c r="Q3271" s="30">
        <v>7</v>
      </c>
      <c r="R3271" s="3" t="s">
        <v>3</v>
      </c>
      <c r="S3271" s="3" t="s">
        <v>43</v>
      </c>
      <c r="T3271" s="3" t="s">
        <v>709</v>
      </c>
      <c r="U3271" s="20" t="s">
        <v>1893</v>
      </c>
      <c r="W3271" s="3" t="s">
        <v>1201</v>
      </c>
      <c r="Z3271" s="8">
        <v>44.364477000000001</v>
      </c>
      <c r="AA3271" s="8">
        <v>-120.28985299999999</v>
      </c>
      <c r="AB3271" s="3" t="s">
        <v>2310</v>
      </c>
      <c r="AD3271" s="3" t="s">
        <v>1219</v>
      </c>
      <c r="AE3271" s="3" t="str">
        <f t="shared" si="54"/>
        <v>ex Vicia americana</v>
      </c>
      <c r="AF3271" s="3" t="s">
        <v>2696</v>
      </c>
      <c r="AG3271" s="3" t="s">
        <v>1634</v>
      </c>
      <c r="AS3271" s="3" t="s">
        <v>306</v>
      </c>
    </row>
    <row r="3272" spans="1:45">
      <c r="A3272" s="29">
        <v>43424</v>
      </c>
      <c r="B3272" s="1">
        <v>6274</v>
      </c>
      <c r="E3272" s="13">
        <v>2</v>
      </c>
      <c r="F3272" s="5" t="s">
        <v>1137</v>
      </c>
      <c r="G3272" s="5">
        <v>2018</v>
      </c>
      <c r="L3272" s="5"/>
      <c r="N3272" s="5" t="s">
        <v>1216</v>
      </c>
      <c r="P3272" s="30">
        <v>63</v>
      </c>
      <c r="Q3272" s="30">
        <v>8</v>
      </c>
      <c r="R3272" s="3" t="s">
        <v>3</v>
      </c>
      <c r="S3272" s="3" t="s">
        <v>43</v>
      </c>
      <c r="T3272" s="3" t="s">
        <v>709</v>
      </c>
      <c r="U3272" s="20" t="s">
        <v>1893</v>
      </c>
      <c r="W3272" s="3" t="s">
        <v>1201</v>
      </c>
      <c r="Z3272" s="8">
        <v>44.364477000000001</v>
      </c>
      <c r="AA3272" s="8">
        <v>-120.28985299999999</v>
      </c>
      <c r="AB3272" s="3" t="s">
        <v>2310</v>
      </c>
      <c r="AD3272" s="3" t="s">
        <v>1219</v>
      </c>
      <c r="AE3272" s="3" t="str">
        <f t="shared" si="54"/>
        <v>ex Vicia americana</v>
      </c>
      <c r="AF3272" s="3" t="s">
        <v>2696</v>
      </c>
      <c r="AG3272" s="3" t="s">
        <v>1634</v>
      </c>
      <c r="AS3272" s="3" t="s">
        <v>306</v>
      </c>
    </row>
    <row r="3273" spans="1:45">
      <c r="A3273" s="29">
        <v>43424</v>
      </c>
      <c r="B3273" s="1">
        <v>6275</v>
      </c>
      <c r="E3273" s="13">
        <v>2</v>
      </c>
      <c r="F3273" s="5" t="s">
        <v>1137</v>
      </c>
      <c r="G3273" s="5">
        <v>2018</v>
      </c>
      <c r="L3273" s="5"/>
      <c r="N3273" s="5" t="s">
        <v>1216</v>
      </c>
      <c r="P3273" s="30">
        <v>63</v>
      </c>
      <c r="Q3273" s="30">
        <v>9</v>
      </c>
      <c r="R3273" s="3" t="s">
        <v>3</v>
      </c>
      <c r="S3273" s="3" t="s">
        <v>43</v>
      </c>
      <c r="T3273" s="3" t="s">
        <v>709</v>
      </c>
      <c r="U3273" s="20" t="s">
        <v>1893</v>
      </c>
      <c r="W3273" s="3" t="s">
        <v>1201</v>
      </c>
      <c r="Z3273" s="8">
        <v>44.364477000000001</v>
      </c>
      <c r="AA3273" s="8">
        <v>-120.28985299999999</v>
      </c>
      <c r="AB3273" s="3" t="s">
        <v>2310</v>
      </c>
      <c r="AD3273" s="3" t="s">
        <v>1219</v>
      </c>
      <c r="AE3273" s="3" t="str">
        <f t="shared" si="54"/>
        <v>ex Vicia americana</v>
      </c>
      <c r="AF3273" s="3" t="s">
        <v>2696</v>
      </c>
      <c r="AG3273" s="3" t="s">
        <v>1634</v>
      </c>
      <c r="AS3273" s="3" t="s">
        <v>306</v>
      </c>
    </row>
    <row r="3274" spans="1:45">
      <c r="A3274" s="29">
        <v>43424</v>
      </c>
      <c r="B3274" s="1">
        <v>6276</v>
      </c>
      <c r="E3274" s="13">
        <v>2</v>
      </c>
      <c r="F3274" s="5" t="s">
        <v>1137</v>
      </c>
      <c r="G3274" s="5">
        <v>2018</v>
      </c>
      <c r="L3274" s="5"/>
      <c r="N3274" s="5" t="s">
        <v>1216</v>
      </c>
      <c r="P3274" s="30">
        <v>63</v>
      </c>
      <c r="Q3274" s="30">
        <v>10</v>
      </c>
      <c r="R3274" s="3" t="s">
        <v>3</v>
      </c>
      <c r="S3274" s="3" t="s">
        <v>43</v>
      </c>
      <c r="T3274" s="3" t="s">
        <v>709</v>
      </c>
      <c r="U3274" s="20" t="s">
        <v>1893</v>
      </c>
      <c r="W3274" s="3" t="s">
        <v>1201</v>
      </c>
      <c r="Z3274" s="8">
        <v>44.364477000000001</v>
      </c>
      <c r="AA3274" s="8">
        <v>-120.28985299999999</v>
      </c>
      <c r="AB3274" s="3" t="s">
        <v>2310</v>
      </c>
      <c r="AD3274" s="3" t="s">
        <v>1219</v>
      </c>
      <c r="AE3274" s="3" t="str">
        <f t="shared" si="54"/>
        <v>ex Vicia americana</v>
      </c>
      <c r="AF3274" s="3" t="s">
        <v>2696</v>
      </c>
      <c r="AG3274" s="3" t="s">
        <v>1634</v>
      </c>
      <c r="AS3274" s="3" t="s">
        <v>306</v>
      </c>
    </row>
    <row r="3275" spans="1:45">
      <c r="A3275" s="29">
        <v>43424</v>
      </c>
      <c r="B3275" s="1">
        <v>6277</v>
      </c>
      <c r="E3275" s="13">
        <v>2</v>
      </c>
      <c r="F3275" s="5" t="s">
        <v>1137</v>
      </c>
      <c r="G3275" s="5">
        <v>2018</v>
      </c>
      <c r="L3275" s="5"/>
      <c r="N3275" s="5" t="s">
        <v>1216</v>
      </c>
      <c r="P3275" s="30">
        <v>63</v>
      </c>
      <c r="Q3275" s="30">
        <v>11</v>
      </c>
      <c r="R3275" s="3" t="s">
        <v>3</v>
      </c>
      <c r="S3275" s="3" t="s">
        <v>43</v>
      </c>
      <c r="T3275" s="3" t="s">
        <v>709</v>
      </c>
      <c r="U3275" s="20" t="s">
        <v>1893</v>
      </c>
      <c r="W3275" s="3" t="s">
        <v>1201</v>
      </c>
      <c r="Z3275" s="8">
        <v>44.364477000000001</v>
      </c>
      <c r="AA3275" s="8">
        <v>-120.28985299999999</v>
      </c>
      <c r="AB3275" s="3" t="s">
        <v>2310</v>
      </c>
      <c r="AD3275" s="3" t="s">
        <v>1219</v>
      </c>
      <c r="AE3275" s="3" t="str">
        <f t="shared" si="54"/>
        <v>ex Vicia americana</v>
      </c>
      <c r="AF3275" s="3" t="s">
        <v>2696</v>
      </c>
      <c r="AG3275" s="3" t="s">
        <v>1634</v>
      </c>
      <c r="AS3275" s="3" t="s">
        <v>306</v>
      </c>
    </row>
    <row r="3276" spans="1:45">
      <c r="A3276" s="29">
        <v>43424</v>
      </c>
      <c r="B3276" s="1">
        <v>6278</v>
      </c>
      <c r="E3276" s="13">
        <v>2</v>
      </c>
      <c r="F3276" s="5" t="s">
        <v>1137</v>
      </c>
      <c r="G3276" s="5">
        <v>2018</v>
      </c>
      <c r="L3276" s="5"/>
      <c r="N3276" s="5" t="s">
        <v>1216</v>
      </c>
      <c r="P3276" s="30">
        <v>63</v>
      </c>
      <c r="Q3276" s="30">
        <v>12</v>
      </c>
      <c r="R3276" s="3" t="s">
        <v>3</v>
      </c>
      <c r="S3276" s="3" t="s">
        <v>43</v>
      </c>
      <c r="T3276" s="3" t="s">
        <v>709</v>
      </c>
      <c r="U3276" s="20" t="s">
        <v>1893</v>
      </c>
      <c r="W3276" s="3" t="s">
        <v>1201</v>
      </c>
      <c r="Z3276" s="8">
        <v>44.364477000000001</v>
      </c>
      <c r="AA3276" s="8">
        <v>-120.28985299999999</v>
      </c>
      <c r="AB3276" s="3" t="s">
        <v>2310</v>
      </c>
      <c r="AD3276" s="3" t="s">
        <v>1219</v>
      </c>
      <c r="AE3276" s="3" t="str">
        <f t="shared" si="54"/>
        <v>ex Vicia americana</v>
      </c>
      <c r="AF3276" s="3" t="s">
        <v>2696</v>
      </c>
      <c r="AG3276" s="3" t="s">
        <v>1634</v>
      </c>
      <c r="AS3276" s="3" t="s">
        <v>306</v>
      </c>
    </row>
    <row r="3277" spans="1:45">
      <c r="A3277" s="29">
        <v>43424</v>
      </c>
      <c r="B3277" s="1">
        <v>6279</v>
      </c>
      <c r="E3277" s="13">
        <v>2</v>
      </c>
      <c r="F3277" s="5" t="s">
        <v>1137</v>
      </c>
      <c r="G3277" s="5">
        <v>2018</v>
      </c>
      <c r="L3277" s="5"/>
      <c r="N3277" s="5" t="s">
        <v>1216</v>
      </c>
      <c r="P3277" s="30">
        <v>63</v>
      </c>
      <c r="Q3277" s="30">
        <v>13</v>
      </c>
      <c r="R3277" s="3" t="s">
        <v>3</v>
      </c>
      <c r="S3277" s="3" t="s">
        <v>43</v>
      </c>
      <c r="T3277" s="3" t="s">
        <v>709</v>
      </c>
      <c r="U3277" s="20" t="s">
        <v>1893</v>
      </c>
      <c r="W3277" s="3" t="s">
        <v>1201</v>
      </c>
      <c r="Z3277" s="8">
        <v>44.364477000000001</v>
      </c>
      <c r="AA3277" s="8">
        <v>-120.28985299999999</v>
      </c>
      <c r="AB3277" s="3" t="s">
        <v>2310</v>
      </c>
      <c r="AD3277" s="3" t="s">
        <v>1219</v>
      </c>
      <c r="AE3277" s="3" t="str">
        <f t="shared" si="54"/>
        <v>ex Vicia americana</v>
      </c>
      <c r="AF3277" s="3" t="s">
        <v>2696</v>
      </c>
      <c r="AG3277" s="3" t="s">
        <v>1634</v>
      </c>
      <c r="AS3277" s="3" t="s">
        <v>306</v>
      </c>
    </row>
    <row r="3278" spans="1:45">
      <c r="A3278" s="29">
        <v>43424</v>
      </c>
      <c r="B3278" s="1">
        <v>6280</v>
      </c>
      <c r="E3278" s="13">
        <v>2</v>
      </c>
      <c r="F3278" s="5" t="s">
        <v>1137</v>
      </c>
      <c r="G3278" s="5">
        <v>2018</v>
      </c>
      <c r="L3278" s="5"/>
      <c r="N3278" s="5" t="s">
        <v>1217</v>
      </c>
      <c r="P3278" s="30">
        <v>64</v>
      </c>
      <c r="Q3278" s="30">
        <v>1</v>
      </c>
      <c r="R3278" s="3" t="s">
        <v>3</v>
      </c>
      <c r="S3278" s="3" t="s">
        <v>43</v>
      </c>
      <c r="T3278" s="3" t="s">
        <v>709</v>
      </c>
      <c r="U3278" s="20" t="s">
        <v>1893</v>
      </c>
      <c r="W3278" s="3" t="s">
        <v>1201</v>
      </c>
      <c r="Z3278" s="8">
        <v>44.374170999999997</v>
      </c>
      <c r="AA3278" s="8">
        <v>-120.28916599999999</v>
      </c>
      <c r="AB3278" s="3" t="s">
        <v>2310</v>
      </c>
      <c r="AD3278" s="3" t="s">
        <v>1197</v>
      </c>
      <c r="AE3278" s="3" t="str">
        <f t="shared" si="54"/>
        <v>ex Wyethia amplexicaulis</v>
      </c>
      <c r="AF3278" s="3" t="s">
        <v>2696</v>
      </c>
      <c r="AG3278" s="3" t="s">
        <v>1634</v>
      </c>
      <c r="AS3278" s="3" t="s">
        <v>306</v>
      </c>
    </row>
    <row r="3279" spans="1:45">
      <c r="A3279" s="29">
        <v>43424</v>
      </c>
      <c r="B3279" s="1">
        <v>6281</v>
      </c>
      <c r="E3279" s="13">
        <v>2</v>
      </c>
      <c r="F3279" s="5" t="s">
        <v>1137</v>
      </c>
      <c r="G3279" s="5">
        <v>2018</v>
      </c>
      <c r="L3279" s="5"/>
      <c r="N3279" s="5" t="s">
        <v>1217</v>
      </c>
      <c r="P3279" s="30">
        <v>64</v>
      </c>
      <c r="Q3279" s="30">
        <v>2</v>
      </c>
      <c r="R3279" s="3" t="s">
        <v>3</v>
      </c>
      <c r="S3279" s="3" t="s">
        <v>43</v>
      </c>
      <c r="T3279" s="3" t="s">
        <v>709</v>
      </c>
      <c r="U3279" s="20" t="s">
        <v>1893</v>
      </c>
      <c r="W3279" s="3" t="s">
        <v>1201</v>
      </c>
      <c r="Z3279" s="8">
        <v>44.374170999999997</v>
      </c>
      <c r="AA3279" s="8">
        <v>-120.28916599999999</v>
      </c>
      <c r="AB3279" s="3" t="s">
        <v>2310</v>
      </c>
      <c r="AD3279" s="3" t="s">
        <v>1197</v>
      </c>
      <c r="AE3279" s="3" t="str">
        <f t="shared" si="54"/>
        <v>ex Wyethia amplexicaulis</v>
      </c>
      <c r="AF3279" s="3" t="s">
        <v>2696</v>
      </c>
      <c r="AG3279" s="3" t="s">
        <v>1634</v>
      </c>
      <c r="AS3279" s="3" t="s">
        <v>306</v>
      </c>
    </row>
    <row r="3280" spans="1:45">
      <c r="A3280" s="29">
        <v>43424</v>
      </c>
      <c r="B3280" s="1">
        <v>6282</v>
      </c>
      <c r="E3280" s="13">
        <v>2</v>
      </c>
      <c r="F3280" s="5" t="s">
        <v>1137</v>
      </c>
      <c r="G3280" s="5">
        <v>2018</v>
      </c>
      <c r="L3280" s="5"/>
      <c r="N3280" s="5" t="s">
        <v>1217</v>
      </c>
      <c r="P3280" s="30">
        <v>64</v>
      </c>
      <c r="Q3280" s="30">
        <v>3</v>
      </c>
      <c r="R3280" s="3" t="s">
        <v>3</v>
      </c>
      <c r="S3280" s="3" t="s">
        <v>43</v>
      </c>
      <c r="T3280" s="3" t="s">
        <v>709</v>
      </c>
      <c r="U3280" s="20" t="s">
        <v>1893</v>
      </c>
      <c r="W3280" s="3" t="s">
        <v>1201</v>
      </c>
      <c r="Z3280" s="8">
        <v>44.374170999999997</v>
      </c>
      <c r="AA3280" s="8">
        <v>-120.28916599999999</v>
      </c>
      <c r="AB3280" s="3" t="s">
        <v>2310</v>
      </c>
      <c r="AD3280" s="3" t="s">
        <v>1197</v>
      </c>
      <c r="AE3280" s="3" t="str">
        <f t="shared" si="54"/>
        <v>ex Wyethia amplexicaulis</v>
      </c>
      <c r="AF3280" s="3" t="s">
        <v>2696</v>
      </c>
      <c r="AG3280" s="3" t="s">
        <v>1634</v>
      </c>
      <c r="AS3280" s="3" t="s">
        <v>306</v>
      </c>
    </row>
    <row r="3281" spans="1:45">
      <c r="A3281" s="29">
        <v>43424</v>
      </c>
      <c r="B3281" s="1">
        <v>6283</v>
      </c>
      <c r="E3281" s="13">
        <v>2</v>
      </c>
      <c r="F3281" s="5" t="s">
        <v>1137</v>
      </c>
      <c r="G3281" s="5">
        <v>2018</v>
      </c>
      <c r="L3281" s="5"/>
      <c r="N3281" s="5" t="s">
        <v>1217</v>
      </c>
      <c r="P3281" s="30">
        <v>64</v>
      </c>
      <c r="Q3281" s="30">
        <v>4</v>
      </c>
      <c r="R3281" s="3" t="s">
        <v>3</v>
      </c>
      <c r="S3281" s="3" t="s">
        <v>43</v>
      </c>
      <c r="T3281" s="3" t="s">
        <v>709</v>
      </c>
      <c r="U3281" s="20" t="s">
        <v>1893</v>
      </c>
      <c r="W3281" s="3" t="s">
        <v>1201</v>
      </c>
      <c r="Z3281" s="8">
        <v>44.374170999999997</v>
      </c>
      <c r="AA3281" s="8">
        <v>-120.28916599999999</v>
      </c>
      <c r="AB3281" s="3" t="s">
        <v>2310</v>
      </c>
      <c r="AD3281" s="3" t="s">
        <v>1197</v>
      </c>
      <c r="AE3281" s="3" t="str">
        <f t="shared" si="54"/>
        <v>ex Wyethia amplexicaulis</v>
      </c>
      <c r="AF3281" s="3" t="s">
        <v>2696</v>
      </c>
      <c r="AG3281" s="3" t="s">
        <v>1634</v>
      </c>
      <c r="AS3281" s="3" t="s">
        <v>306</v>
      </c>
    </row>
    <row r="3282" spans="1:45">
      <c r="A3282" s="29">
        <v>43424</v>
      </c>
      <c r="B3282" s="1">
        <v>6284</v>
      </c>
      <c r="E3282" s="13">
        <v>2</v>
      </c>
      <c r="F3282" s="5" t="s">
        <v>1137</v>
      </c>
      <c r="G3282" s="5">
        <v>2018</v>
      </c>
      <c r="L3282" s="5"/>
      <c r="N3282" s="5" t="s">
        <v>1217</v>
      </c>
      <c r="P3282" s="30">
        <v>64</v>
      </c>
      <c r="Q3282" s="30">
        <v>5</v>
      </c>
      <c r="R3282" s="3" t="s">
        <v>3</v>
      </c>
      <c r="S3282" s="3" t="s">
        <v>43</v>
      </c>
      <c r="T3282" s="3" t="s">
        <v>709</v>
      </c>
      <c r="U3282" s="20" t="s">
        <v>1893</v>
      </c>
      <c r="W3282" s="3" t="s">
        <v>1201</v>
      </c>
      <c r="Z3282" s="8">
        <v>44.374170999999997</v>
      </c>
      <c r="AA3282" s="8">
        <v>-120.28916599999999</v>
      </c>
      <c r="AB3282" s="3" t="s">
        <v>2310</v>
      </c>
      <c r="AD3282" s="3" t="s">
        <v>1197</v>
      </c>
      <c r="AE3282" s="3" t="str">
        <f t="shared" si="54"/>
        <v>ex Wyethia amplexicaulis</v>
      </c>
      <c r="AF3282" s="3" t="s">
        <v>2696</v>
      </c>
      <c r="AG3282" s="3" t="s">
        <v>1634</v>
      </c>
      <c r="AS3282" s="3" t="s">
        <v>306</v>
      </c>
    </row>
    <row r="3283" spans="1:45">
      <c r="A3283" s="29">
        <v>43424</v>
      </c>
      <c r="B3283" s="1">
        <v>6285</v>
      </c>
      <c r="E3283" s="13">
        <v>2</v>
      </c>
      <c r="F3283" s="5" t="s">
        <v>1137</v>
      </c>
      <c r="G3283" s="5">
        <v>2018</v>
      </c>
      <c r="L3283" s="5"/>
      <c r="N3283" s="5" t="s">
        <v>1217</v>
      </c>
      <c r="P3283" s="30">
        <v>64</v>
      </c>
      <c r="Q3283" s="30">
        <v>6</v>
      </c>
      <c r="R3283" s="3" t="s">
        <v>3</v>
      </c>
      <c r="S3283" s="3" t="s">
        <v>43</v>
      </c>
      <c r="T3283" s="3" t="s">
        <v>709</v>
      </c>
      <c r="U3283" s="20" t="s">
        <v>1893</v>
      </c>
      <c r="W3283" s="3" t="s">
        <v>1201</v>
      </c>
      <c r="Z3283" s="8">
        <v>44.374170999999997</v>
      </c>
      <c r="AA3283" s="8">
        <v>-120.28916599999999</v>
      </c>
      <c r="AB3283" s="3" t="s">
        <v>2310</v>
      </c>
      <c r="AD3283" s="3" t="s">
        <v>1197</v>
      </c>
      <c r="AE3283" s="3" t="str">
        <f t="shared" si="54"/>
        <v>ex Wyethia amplexicaulis</v>
      </c>
      <c r="AF3283" s="3" t="s">
        <v>2696</v>
      </c>
      <c r="AG3283" s="3" t="s">
        <v>1634</v>
      </c>
      <c r="AS3283" s="3" t="s">
        <v>306</v>
      </c>
    </row>
    <row r="3284" spans="1:45">
      <c r="A3284" s="29">
        <v>43424</v>
      </c>
      <c r="B3284" s="1">
        <v>6286</v>
      </c>
      <c r="E3284" s="13">
        <v>2</v>
      </c>
      <c r="F3284" s="5" t="s">
        <v>1137</v>
      </c>
      <c r="G3284" s="5">
        <v>2018</v>
      </c>
      <c r="L3284" s="5"/>
      <c r="N3284" s="5" t="s">
        <v>1217</v>
      </c>
      <c r="P3284" s="30">
        <v>64</v>
      </c>
      <c r="Q3284" s="30">
        <v>7</v>
      </c>
      <c r="R3284" s="3" t="s">
        <v>3</v>
      </c>
      <c r="S3284" s="3" t="s">
        <v>43</v>
      </c>
      <c r="T3284" s="3" t="s">
        <v>709</v>
      </c>
      <c r="U3284" s="20" t="s">
        <v>1893</v>
      </c>
      <c r="W3284" s="3" t="s">
        <v>1201</v>
      </c>
      <c r="Z3284" s="8">
        <v>44.374170999999997</v>
      </c>
      <c r="AA3284" s="8">
        <v>-120.28916599999999</v>
      </c>
      <c r="AB3284" s="3" t="s">
        <v>2310</v>
      </c>
      <c r="AD3284" s="3" t="s">
        <v>1197</v>
      </c>
      <c r="AE3284" s="3" t="str">
        <f t="shared" si="54"/>
        <v>ex Wyethia amplexicaulis</v>
      </c>
      <c r="AF3284" s="3" t="s">
        <v>2696</v>
      </c>
      <c r="AG3284" s="3" t="s">
        <v>1634</v>
      </c>
      <c r="AS3284" s="3" t="s">
        <v>306</v>
      </c>
    </row>
    <row r="3285" spans="1:45">
      <c r="A3285" s="29">
        <v>43424</v>
      </c>
      <c r="B3285" s="1">
        <v>6287</v>
      </c>
      <c r="E3285" s="13">
        <v>2</v>
      </c>
      <c r="F3285" s="5" t="s">
        <v>1137</v>
      </c>
      <c r="G3285" s="5">
        <v>2018</v>
      </c>
      <c r="L3285" s="5"/>
      <c r="N3285" s="5" t="s">
        <v>1217</v>
      </c>
      <c r="P3285" s="30">
        <v>64</v>
      </c>
      <c r="Q3285" s="30">
        <v>8</v>
      </c>
      <c r="R3285" s="3" t="s">
        <v>3</v>
      </c>
      <c r="S3285" s="3" t="s">
        <v>43</v>
      </c>
      <c r="T3285" s="3" t="s">
        <v>709</v>
      </c>
      <c r="U3285" s="20" t="s">
        <v>1893</v>
      </c>
      <c r="W3285" s="3" t="s">
        <v>1201</v>
      </c>
      <c r="Z3285" s="8">
        <v>44.374170999999997</v>
      </c>
      <c r="AA3285" s="8">
        <v>-120.28916599999999</v>
      </c>
      <c r="AB3285" s="3" t="s">
        <v>2310</v>
      </c>
      <c r="AD3285" s="3" t="s">
        <v>1197</v>
      </c>
      <c r="AE3285" s="3" t="str">
        <f t="shared" si="54"/>
        <v>ex Wyethia amplexicaulis</v>
      </c>
      <c r="AF3285" s="3" t="s">
        <v>2696</v>
      </c>
      <c r="AG3285" s="3" t="s">
        <v>1634</v>
      </c>
      <c r="AS3285" s="3" t="s">
        <v>306</v>
      </c>
    </row>
    <row r="3286" spans="1:45">
      <c r="A3286" s="29">
        <v>43424</v>
      </c>
      <c r="B3286" s="1">
        <v>6288</v>
      </c>
      <c r="E3286" s="13">
        <v>2</v>
      </c>
      <c r="F3286" s="5" t="s">
        <v>1137</v>
      </c>
      <c r="G3286" s="5">
        <v>2018</v>
      </c>
      <c r="L3286" s="5"/>
      <c r="N3286" s="5" t="s">
        <v>1217</v>
      </c>
      <c r="P3286" s="30">
        <v>64</v>
      </c>
      <c r="Q3286" s="30">
        <v>9</v>
      </c>
      <c r="R3286" s="3" t="s">
        <v>3</v>
      </c>
      <c r="S3286" s="3" t="s">
        <v>43</v>
      </c>
      <c r="T3286" s="3" t="s">
        <v>709</v>
      </c>
      <c r="U3286" s="20" t="s">
        <v>1893</v>
      </c>
      <c r="W3286" s="3" t="s">
        <v>1201</v>
      </c>
      <c r="Z3286" s="8">
        <v>44.374170999999997</v>
      </c>
      <c r="AA3286" s="8">
        <v>-120.28916599999999</v>
      </c>
      <c r="AB3286" s="3" t="s">
        <v>2310</v>
      </c>
      <c r="AD3286" s="3" t="s">
        <v>1197</v>
      </c>
      <c r="AE3286" s="3" t="str">
        <f t="shared" si="54"/>
        <v>ex Wyethia amplexicaulis</v>
      </c>
      <c r="AF3286" s="3" t="s">
        <v>2696</v>
      </c>
      <c r="AG3286" s="3" t="s">
        <v>1634</v>
      </c>
      <c r="AS3286" s="3" t="s">
        <v>306</v>
      </c>
    </row>
    <row r="3287" spans="1:45">
      <c r="A3287" s="29">
        <v>43424</v>
      </c>
      <c r="B3287" s="1">
        <v>6289</v>
      </c>
      <c r="E3287" s="13">
        <v>2</v>
      </c>
      <c r="F3287" s="5" t="s">
        <v>1137</v>
      </c>
      <c r="G3287" s="5">
        <v>2018</v>
      </c>
      <c r="L3287" s="5"/>
      <c r="N3287" s="5" t="s">
        <v>1217</v>
      </c>
      <c r="P3287" s="30">
        <v>64</v>
      </c>
      <c r="Q3287" s="30">
        <v>10</v>
      </c>
      <c r="R3287" s="3" t="s">
        <v>3</v>
      </c>
      <c r="S3287" s="3" t="s">
        <v>43</v>
      </c>
      <c r="T3287" s="3" t="s">
        <v>709</v>
      </c>
      <c r="U3287" s="20" t="s">
        <v>1893</v>
      </c>
      <c r="W3287" s="3" t="s">
        <v>1201</v>
      </c>
      <c r="Z3287" s="8">
        <v>44.374170999999997</v>
      </c>
      <c r="AA3287" s="8">
        <v>-120.28916599999999</v>
      </c>
      <c r="AB3287" s="3" t="s">
        <v>2310</v>
      </c>
      <c r="AD3287" s="3" t="s">
        <v>1197</v>
      </c>
      <c r="AE3287" s="3" t="str">
        <f t="shared" si="54"/>
        <v>ex Wyethia amplexicaulis</v>
      </c>
      <c r="AF3287" s="3" t="s">
        <v>2696</v>
      </c>
      <c r="AG3287" s="3" t="s">
        <v>1634</v>
      </c>
      <c r="AS3287" s="3" t="s">
        <v>306</v>
      </c>
    </row>
    <row r="3288" spans="1:45">
      <c r="A3288" s="29">
        <v>43424</v>
      </c>
      <c r="B3288" s="1">
        <v>6290</v>
      </c>
      <c r="E3288" s="13">
        <v>2</v>
      </c>
      <c r="F3288" s="5" t="s">
        <v>1137</v>
      </c>
      <c r="G3288" s="5">
        <v>2018</v>
      </c>
      <c r="L3288" s="5"/>
      <c r="N3288" s="5" t="s">
        <v>1217</v>
      </c>
      <c r="P3288" s="30">
        <v>64</v>
      </c>
      <c r="Q3288" s="30">
        <v>11</v>
      </c>
      <c r="R3288" s="3" t="s">
        <v>3</v>
      </c>
      <c r="S3288" s="3" t="s">
        <v>43</v>
      </c>
      <c r="T3288" s="3" t="s">
        <v>709</v>
      </c>
      <c r="U3288" s="20" t="s">
        <v>1893</v>
      </c>
      <c r="W3288" s="3" t="s">
        <v>1201</v>
      </c>
      <c r="Z3288" s="8">
        <v>44.374170999999997</v>
      </c>
      <c r="AA3288" s="8">
        <v>-120.28916599999999</v>
      </c>
      <c r="AB3288" s="3" t="s">
        <v>2310</v>
      </c>
      <c r="AD3288" s="3" t="s">
        <v>1197</v>
      </c>
      <c r="AE3288" s="3" t="str">
        <f t="shared" si="54"/>
        <v>ex Wyethia amplexicaulis</v>
      </c>
      <c r="AF3288" s="3" t="s">
        <v>2696</v>
      </c>
      <c r="AG3288" s="3" t="s">
        <v>1634</v>
      </c>
      <c r="AS3288" s="3" t="s">
        <v>306</v>
      </c>
    </row>
    <row r="3289" spans="1:45">
      <c r="A3289" s="29">
        <v>43424</v>
      </c>
      <c r="B3289" s="1">
        <v>6291</v>
      </c>
      <c r="E3289" s="13">
        <v>2</v>
      </c>
      <c r="F3289" s="5" t="s">
        <v>1137</v>
      </c>
      <c r="G3289" s="5">
        <v>2018</v>
      </c>
      <c r="L3289" s="5"/>
      <c r="N3289" s="5" t="s">
        <v>1217</v>
      </c>
      <c r="P3289" s="30">
        <v>64</v>
      </c>
      <c r="Q3289" s="30">
        <v>12</v>
      </c>
      <c r="R3289" s="3" t="s">
        <v>3</v>
      </c>
      <c r="S3289" s="3" t="s">
        <v>43</v>
      </c>
      <c r="T3289" s="3" t="s">
        <v>709</v>
      </c>
      <c r="U3289" s="20" t="s">
        <v>1893</v>
      </c>
      <c r="W3289" s="3" t="s">
        <v>1201</v>
      </c>
      <c r="Z3289" s="8">
        <v>44.374170999999997</v>
      </c>
      <c r="AA3289" s="8">
        <v>-120.28916599999999</v>
      </c>
      <c r="AB3289" s="3" t="s">
        <v>2310</v>
      </c>
      <c r="AD3289" s="3" t="s">
        <v>1197</v>
      </c>
      <c r="AE3289" s="3" t="str">
        <f t="shared" si="54"/>
        <v>ex Wyethia amplexicaulis</v>
      </c>
      <c r="AF3289" s="3" t="s">
        <v>2696</v>
      </c>
      <c r="AG3289" s="3" t="s">
        <v>1634</v>
      </c>
      <c r="AS3289" s="3" t="s">
        <v>306</v>
      </c>
    </row>
    <row r="3290" spans="1:45">
      <c r="A3290" s="29">
        <v>43424</v>
      </c>
      <c r="B3290" s="1">
        <v>6292</v>
      </c>
      <c r="E3290" s="13">
        <v>2</v>
      </c>
      <c r="F3290" s="5" t="s">
        <v>1137</v>
      </c>
      <c r="G3290" s="5">
        <v>2018</v>
      </c>
      <c r="L3290" s="5"/>
      <c r="N3290" s="5" t="s">
        <v>1217</v>
      </c>
      <c r="P3290" s="30">
        <v>64</v>
      </c>
      <c r="Q3290" s="30">
        <v>13</v>
      </c>
      <c r="R3290" s="3" t="s">
        <v>3</v>
      </c>
      <c r="S3290" s="3" t="s">
        <v>43</v>
      </c>
      <c r="T3290" s="3" t="s">
        <v>709</v>
      </c>
      <c r="U3290" s="20" t="s">
        <v>1893</v>
      </c>
      <c r="W3290" s="3" t="s">
        <v>1201</v>
      </c>
      <c r="Z3290" s="8">
        <v>44.374170999999997</v>
      </c>
      <c r="AA3290" s="8">
        <v>-120.28916599999999</v>
      </c>
      <c r="AB3290" s="3" t="s">
        <v>2310</v>
      </c>
      <c r="AD3290" s="3" t="s">
        <v>1197</v>
      </c>
      <c r="AE3290" s="3" t="str">
        <f t="shared" si="54"/>
        <v>ex Wyethia amplexicaulis</v>
      </c>
      <c r="AF3290" s="3" t="s">
        <v>2696</v>
      </c>
      <c r="AG3290" s="3" t="s">
        <v>1634</v>
      </c>
      <c r="AS3290" s="3" t="s">
        <v>306</v>
      </c>
    </row>
    <row r="3291" spans="1:45">
      <c r="A3291" s="29">
        <v>43424</v>
      </c>
      <c r="B3291" s="1">
        <v>6293</v>
      </c>
      <c r="E3291" s="13">
        <v>2</v>
      </c>
      <c r="F3291" s="5" t="s">
        <v>1137</v>
      </c>
      <c r="G3291" s="5">
        <v>2018</v>
      </c>
      <c r="L3291" s="5"/>
      <c r="N3291" s="5" t="s">
        <v>1218</v>
      </c>
      <c r="P3291" s="30">
        <v>65</v>
      </c>
      <c r="Q3291" s="30">
        <v>1</v>
      </c>
      <c r="R3291" s="3" t="s">
        <v>3</v>
      </c>
      <c r="S3291" s="3" t="s">
        <v>43</v>
      </c>
      <c r="T3291" s="3" t="s">
        <v>709</v>
      </c>
      <c r="U3291" s="20" t="s">
        <v>1893</v>
      </c>
      <c r="W3291" s="3" t="s">
        <v>1201</v>
      </c>
      <c r="Z3291" s="8">
        <v>44.402017999999998</v>
      </c>
      <c r="AA3291" s="8">
        <v>-120.19269199999999</v>
      </c>
      <c r="AB3291" s="3" t="s">
        <v>2310</v>
      </c>
      <c r="AD3291" s="3" t="s">
        <v>1199</v>
      </c>
      <c r="AE3291" s="3" t="str">
        <f t="shared" si="54"/>
        <v>ex Hackelia micrantha</v>
      </c>
      <c r="AF3291" s="3" t="s">
        <v>2696</v>
      </c>
      <c r="AG3291" s="3" t="s">
        <v>1634</v>
      </c>
      <c r="AS3291" s="3" t="s">
        <v>306</v>
      </c>
    </row>
    <row r="3292" spans="1:45">
      <c r="A3292" s="29">
        <v>43424</v>
      </c>
      <c r="B3292" s="1">
        <v>6294</v>
      </c>
      <c r="E3292" s="13">
        <v>2</v>
      </c>
      <c r="F3292" s="5" t="s">
        <v>1137</v>
      </c>
      <c r="G3292" s="5">
        <v>2018</v>
      </c>
      <c r="L3292" s="5"/>
      <c r="N3292" s="5" t="s">
        <v>1218</v>
      </c>
      <c r="P3292" s="30">
        <v>65</v>
      </c>
      <c r="Q3292" s="30">
        <v>2</v>
      </c>
      <c r="R3292" s="3" t="s">
        <v>3</v>
      </c>
      <c r="S3292" s="3" t="s">
        <v>43</v>
      </c>
      <c r="T3292" s="3" t="s">
        <v>709</v>
      </c>
      <c r="U3292" s="20" t="s">
        <v>1893</v>
      </c>
      <c r="W3292" s="3" t="s">
        <v>1201</v>
      </c>
      <c r="Z3292" s="8">
        <v>44.402017999999998</v>
      </c>
      <c r="AA3292" s="8">
        <v>-120.19269199999999</v>
      </c>
      <c r="AB3292" s="3" t="s">
        <v>2310</v>
      </c>
      <c r="AD3292" s="3" t="s">
        <v>1199</v>
      </c>
      <c r="AE3292" s="3" t="str">
        <f t="shared" si="54"/>
        <v>ex Hackelia micrantha</v>
      </c>
      <c r="AF3292" s="3" t="s">
        <v>2696</v>
      </c>
      <c r="AG3292" s="3" t="s">
        <v>1634</v>
      </c>
      <c r="AS3292" s="3" t="s">
        <v>306</v>
      </c>
    </row>
    <row r="3293" spans="1:45">
      <c r="A3293" s="29">
        <v>43424</v>
      </c>
      <c r="B3293" s="1">
        <v>6295</v>
      </c>
      <c r="E3293" s="13">
        <v>2</v>
      </c>
      <c r="F3293" s="5" t="s">
        <v>1137</v>
      </c>
      <c r="G3293" s="5">
        <v>2018</v>
      </c>
      <c r="L3293" s="5"/>
      <c r="N3293" s="5" t="s">
        <v>1218</v>
      </c>
      <c r="P3293" s="30">
        <v>65</v>
      </c>
      <c r="Q3293" s="30">
        <v>3</v>
      </c>
      <c r="R3293" s="3" t="s">
        <v>3</v>
      </c>
      <c r="S3293" s="3" t="s">
        <v>43</v>
      </c>
      <c r="T3293" s="3" t="s">
        <v>709</v>
      </c>
      <c r="U3293" s="20" t="s">
        <v>1893</v>
      </c>
      <c r="W3293" s="3" t="s">
        <v>1201</v>
      </c>
      <c r="Z3293" s="8">
        <v>44.402017999999998</v>
      </c>
      <c r="AA3293" s="8">
        <v>-120.19269199999999</v>
      </c>
      <c r="AB3293" s="3" t="s">
        <v>2310</v>
      </c>
      <c r="AD3293" s="3" t="s">
        <v>1199</v>
      </c>
      <c r="AE3293" s="3" t="str">
        <f t="shared" si="54"/>
        <v>ex Hackelia micrantha</v>
      </c>
      <c r="AF3293" s="3" t="s">
        <v>2696</v>
      </c>
      <c r="AG3293" s="3" t="s">
        <v>1634</v>
      </c>
      <c r="AS3293" s="3" t="s">
        <v>306</v>
      </c>
    </row>
    <row r="3294" spans="1:45">
      <c r="A3294" s="29">
        <v>43424</v>
      </c>
      <c r="B3294" s="1">
        <v>6296</v>
      </c>
      <c r="E3294" s="13">
        <v>2</v>
      </c>
      <c r="F3294" s="5" t="s">
        <v>1137</v>
      </c>
      <c r="G3294" s="5">
        <v>2018</v>
      </c>
      <c r="L3294" s="5"/>
      <c r="N3294" s="5" t="s">
        <v>1218</v>
      </c>
      <c r="P3294" s="30">
        <v>65</v>
      </c>
      <c r="Q3294" s="30">
        <v>4</v>
      </c>
      <c r="R3294" s="3" t="s">
        <v>3</v>
      </c>
      <c r="S3294" s="3" t="s">
        <v>43</v>
      </c>
      <c r="T3294" s="3" t="s">
        <v>709</v>
      </c>
      <c r="U3294" s="20" t="s">
        <v>1893</v>
      </c>
      <c r="W3294" s="3" t="s">
        <v>1201</v>
      </c>
      <c r="Z3294" s="8">
        <v>44.402017999999998</v>
      </c>
      <c r="AA3294" s="8">
        <v>-120.19269199999999</v>
      </c>
      <c r="AB3294" s="3" t="s">
        <v>2310</v>
      </c>
      <c r="AD3294" s="3" t="s">
        <v>1199</v>
      </c>
      <c r="AE3294" s="3" t="str">
        <f t="shared" si="54"/>
        <v>ex Hackelia micrantha</v>
      </c>
      <c r="AF3294" s="3" t="s">
        <v>2696</v>
      </c>
      <c r="AG3294" s="3" t="s">
        <v>1634</v>
      </c>
      <c r="AS3294" s="3" t="s">
        <v>306</v>
      </c>
    </row>
    <row r="3295" spans="1:45">
      <c r="A3295" s="29">
        <v>43424</v>
      </c>
      <c r="B3295" s="1">
        <v>6297</v>
      </c>
      <c r="E3295" s="13">
        <v>2</v>
      </c>
      <c r="F3295" s="5" t="s">
        <v>1137</v>
      </c>
      <c r="G3295" s="5">
        <v>2018</v>
      </c>
      <c r="L3295" s="5"/>
      <c r="N3295" s="5" t="s">
        <v>1218</v>
      </c>
      <c r="P3295" s="30">
        <v>65</v>
      </c>
      <c r="Q3295" s="30">
        <v>5</v>
      </c>
      <c r="R3295" s="3" t="s">
        <v>3</v>
      </c>
      <c r="S3295" s="3" t="s">
        <v>43</v>
      </c>
      <c r="T3295" s="3" t="s">
        <v>709</v>
      </c>
      <c r="U3295" s="20" t="s">
        <v>1893</v>
      </c>
      <c r="W3295" s="3" t="s">
        <v>1201</v>
      </c>
      <c r="Z3295" s="8">
        <v>44.402017999999998</v>
      </c>
      <c r="AA3295" s="8">
        <v>-120.19269199999999</v>
      </c>
      <c r="AB3295" s="3" t="s">
        <v>2310</v>
      </c>
      <c r="AD3295" s="3" t="s">
        <v>1199</v>
      </c>
      <c r="AE3295" s="3" t="str">
        <f t="shared" si="54"/>
        <v>ex Hackelia micrantha</v>
      </c>
      <c r="AF3295" s="3" t="s">
        <v>2696</v>
      </c>
      <c r="AG3295" s="3" t="s">
        <v>1634</v>
      </c>
      <c r="AS3295" s="3" t="s">
        <v>306</v>
      </c>
    </row>
    <row r="3296" spans="1:45">
      <c r="A3296" s="29">
        <v>43424</v>
      </c>
      <c r="B3296" s="1">
        <v>6298</v>
      </c>
      <c r="E3296" s="13">
        <v>2</v>
      </c>
      <c r="F3296" s="5" t="s">
        <v>1137</v>
      </c>
      <c r="G3296" s="5">
        <v>2018</v>
      </c>
      <c r="L3296" s="5"/>
      <c r="N3296" s="5" t="s">
        <v>1218</v>
      </c>
      <c r="P3296" s="30">
        <v>65</v>
      </c>
      <c r="Q3296" s="30">
        <v>6</v>
      </c>
      <c r="R3296" s="3" t="s">
        <v>3</v>
      </c>
      <c r="S3296" s="3" t="s">
        <v>43</v>
      </c>
      <c r="T3296" s="3" t="s">
        <v>709</v>
      </c>
      <c r="U3296" s="20" t="s">
        <v>1893</v>
      </c>
      <c r="W3296" s="3" t="s">
        <v>1201</v>
      </c>
      <c r="Z3296" s="8">
        <v>44.402017999999998</v>
      </c>
      <c r="AA3296" s="8">
        <v>-120.19269199999999</v>
      </c>
      <c r="AB3296" s="3" t="s">
        <v>2310</v>
      </c>
      <c r="AD3296" s="3" t="s">
        <v>1199</v>
      </c>
      <c r="AE3296" s="3" t="str">
        <f t="shared" si="54"/>
        <v>ex Hackelia micrantha</v>
      </c>
      <c r="AF3296" s="3" t="s">
        <v>2696</v>
      </c>
      <c r="AG3296" s="3" t="s">
        <v>1634</v>
      </c>
      <c r="AS3296" s="3" t="s">
        <v>306</v>
      </c>
    </row>
    <row r="3297" spans="1:45">
      <c r="A3297" s="29">
        <v>43424</v>
      </c>
      <c r="B3297" s="1">
        <v>6299</v>
      </c>
      <c r="E3297" s="13">
        <v>2</v>
      </c>
      <c r="F3297" s="5" t="s">
        <v>1137</v>
      </c>
      <c r="G3297" s="5">
        <v>2018</v>
      </c>
      <c r="L3297" s="5"/>
      <c r="N3297" s="5" t="s">
        <v>1218</v>
      </c>
      <c r="P3297" s="30">
        <v>65</v>
      </c>
      <c r="Q3297" s="30">
        <v>7</v>
      </c>
      <c r="R3297" s="3" t="s">
        <v>3</v>
      </c>
      <c r="S3297" s="3" t="s">
        <v>43</v>
      </c>
      <c r="T3297" s="3" t="s">
        <v>709</v>
      </c>
      <c r="U3297" s="20" t="s">
        <v>1893</v>
      </c>
      <c r="W3297" s="3" t="s">
        <v>1201</v>
      </c>
      <c r="Z3297" s="8">
        <v>44.402017999999998</v>
      </c>
      <c r="AA3297" s="8">
        <v>-120.19269199999999</v>
      </c>
      <c r="AB3297" s="3" t="s">
        <v>2310</v>
      </c>
      <c r="AD3297" s="3" t="s">
        <v>1199</v>
      </c>
      <c r="AE3297" s="3" t="str">
        <f t="shared" si="54"/>
        <v>ex Hackelia micrantha</v>
      </c>
      <c r="AF3297" s="3" t="s">
        <v>2696</v>
      </c>
      <c r="AG3297" s="3" t="s">
        <v>1634</v>
      </c>
      <c r="AS3297" s="3" t="s">
        <v>306</v>
      </c>
    </row>
    <row r="3298" spans="1:45">
      <c r="A3298" s="29">
        <v>43424</v>
      </c>
      <c r="B3298" s="1">
        <v>6300</v>
      </c>
      <c r="E3298" s="13">
        <v>2</v>
      </c>
      <c r="F3298" s="5" t="s">
        <v>1137</v>
      </c>
      <c r="G3298" s="5">
        <v>2018</v>
      </c>
      <c r="L3298" s="5"/>
      <c r="N3298" s="5" t="s">
        <v>1218</v>
      </c>
      <c r="P3298" s="30">
        <v>65</v>
      </c>
      <c r="Q3298" s="30">
        <v>8</v>
      </c>
      <c r="R3298" s="3" t="s">
        <v>3</v>
      </c>
      <c r="S3298" s="3" t="s">
        <v>43</v>
      </c>
      <c r="T3298" s="3" t="s">
        <v>709</v>
      </c>
      <c r="U3298" s="20" t="s">
        <v>1893</v>
      </c>
      <c r="W3298" s="3" t="s">
        <v>1201</v>
      </c>
      <c r="Z3298" s="8">
        <v>44.402017999999998</v>
      </c>
      <c r="AA3298" s="8">
        <v>-120.19269199999999</v>
      </c>
      <c r="AB3298" s="3" t="s">
        <v>2310</v>
      </c>
      <c r="AD3298" s="3" t="s">
        <v>1199</v>
      </c>
      <c r="AE3298" s="3" t="str">
        <f t="shared" si="54"/>
        <v>ex Hackelia micrantha</v>
      </c>
      <c r="AF3298" s="3" t="s">
        <v>2696</v>
      </c>
      <c r="AG3298" s="3" t="s">
        <v>1634</v>
      </c>
      <c r="AS3298" s="3" t="s">
        <v>306</v>
      </c>
    </row>
    <row r="3299" spans="1:45">
      <c r="A3299" s="29">
        <v>43424</v>
      </c>
      <c r="B3299" s="1">
        <v>6301</v>
      </c>
      <c r="E3299" s="13">
        <v>2</v>
      </c>
      <c r="F3299" s="5" t="s">
        <v>1137</v>
      </c>
      <c r="G3299" s="5">
        <v>2018</v>
      </c>
      <c r="L3299" s="5"/>
      <c r="N3299" s="5" t="s">
        <v>1218</v>
      </c>
      <c r="P3299" s="30">
        <v>65</v>
      </c>
      <c r="Q3299" s="30">
        <v>9</v>
      </c>
      <c r="R3299" s="3" t="s">
        <v>3</v>
      </c>
      <c r="S3299" s="3" t="s">
        <v>43</v>
      </c>
      <c r="T3299" s="3" t="s">
        <v>709</v>
      </c>
      <c r="U3299" s="20" t="s">
        <v>1893</v>
      </c>
      <c r="W3299" s="3" t="s">
        <v>1201</v>
      </c>
      <c r="Z3299" s="8">
        <v>44.402017999999998</v>
      </c>
      <c r="AA3299" s="8">
        <v>-120.19269199999999</v>
      </c>
      <c r="AB3299" s="3" t="s">
        <v>2310</v>
      </c>
      <c r="AD3299" s="3" t="s">
        <v>1199</v>
      </c>
      <c r="AE3299" s="3" t="str">
        <f t="shared" si="54"/>
        <v>ex Hackelia micrantha</v>
      </c>
      <c r="AF3299" s="3" t="s">
        <v>2696</v>
      </c>
      <c r="AG3299" s="3" t="s">
        <v>1634</v>
      </c>
      <c r="AS3299" s="3" t="s">
        <v>306</v>
      </c>
    </row>
    <row r="3300" spans="1:45">
      <c r="A3300" s="29">
        <v>43424</v>
      </c>
      <c r="B3300" s="1">
        <v>6302</v>
      </c>
      <c r="E3300" s="13">
        <v>2</v>
      </c>
      <c r="F3300" s="5" t="s">
        <v>1137</v>
      </c>
      <c r="G3300" s="5">
        <v>2018</v>
      </c>
      <c r="L3300" s="5"/>
      <c r="N3300" s="5" t="s">
        <v>1218</v>
      </c>
      <c r="P3300" s="30">
        <v>65</v>
      </c>
      <c r="Q3300" s="30">
        <v>10</v>
      </c>
      <c r="R3300" s="3" t="s">
        <v>3</v>
      </c>
      <c r="S3300" s="3" t="s">
        <v>43</v>
      </c>
      <c r="T3300" s="3" t="s">
        <v>709</v>
      </c>
      <c r="U3300" s="20" t="s">
        <v>1893</v>
      </c>
      <c r="W3300" s="3" t="s">
        <v>1201</v>
      </c>
      <c r="Z3300" s="8">
        <v>44.402017999999998</v>
      </c>
      <c r="AA3300" s="8">
        <v>-120.19269199999999</v>
      </c>
      <c r="AB3300" s="3" t="s">
        <v>2310</v>
      </c>
      <c r="AD3300" s="3" t="s">
        <v>1199</v>
      </c>
      <c r="AE3300" s="3" t="str">
        <f t="shared" si="54"/>
        <v>ex Hackelia micrantha</v>
      </c>
      <c r="AF3300" s="3" t="s">
        <v>2696</v>
      </c>
      <c r="AG3300" s="3" t="s">
        <v>1634</v>
      </c>
      <c r="AS3300" s="3" t="s">
        <v>306</v>
      </c>
    </row>
    <row r="3301" spans="1:45">
      <c r="A3301" s="29">
        <v>43424</v>
      </c>
      <c r="B3301" s="1">
        <v>6303</v>
      </c>
      <c r="E3301" s="13">
        <v>2</v>
      </c>
      <c r="F3301" s="5" t="s">
        <v>1137</v>
      </c>
      <c r="G3301" s="5">
        <v>2018</v>
      </c>
      <c r="L3301" s="5"/>
      <c r="N3301" s="5" t="s">
        <v>1218</v>
      </c>
      <c r="P3301" s="30">
        <v>65</v>
      </c>
      <c r="Q3301" s="30">
        <v>11</v>
      </c>
      <c r="R3301" s="3" t="s">
        <v>3</v>
      </c>
      <c r="S3301" s="3" t="s">
        <v>43</v>
      </c>
      <c r="T3301" s="3" t="s">
        <v>709</v>
      </c>
      <c r="U3301" s="20" t="s">
        <v>1893</v>
      </c>
      <c r="W3301" s="3" t="s">
        <v>1201</v>
      </c>
      <c r="Z3301" s="8">
        <v>44.402017999999998</v>
      </c>
      <c r="AA3301" s="8">
        <v>-120.19269199999999</v>
      </c>
      <c r="AB3301" s="3" t="s">
        <v>2310</v>
      </c>
      <c r="AD3301" s="3" t="s">
        <v>1199</v>
      </c>
      <c r="AE3301" s="3" t="str">
        <f t="shared" si="54"/>
        <v>ex Hackelia micrantha</v>
      </c>
      <c r="AF3301" s="3" t="s">
        <v>2696</v>
      </c>
      <c r="AG3301" s="3" t="s">
        <v>1634</v>
      </c>
      <c r="AS3301" s="3" t="s">
        <v>306</v>
      </c>
    </row>
    <row r="3302" spans="1:45">
      <c r="A3302" s="29">
        <v>43424</v>
      </c>
      <c r="B3302" s="1">
        <v>6304</v>
      </c>
      <c r="E3302" s="13">
        <v>2</v>
      </c>
      <c r="F3302" s="5" t="s">
        <v>1137</v>
      </c>
      <c r="G3302" s="5">
        <v>2018</v>
      </c>
      <c r="L3302" s="5"/>
      <c r="N3302" s="5" t="s">
        <v>1218</v>
      </c>
      <c r="P3302" s="30">
        <v>65</v>
      </c>
      <c r="Q3302" s="30">
        <v>12</v>
      </c>
      <c r="R3302" s="3" t="s">
        <v>3</v>
      </c>
      <c r="S3302" s="3" t="s">
        <v>43</v>
      </c>
      <c r="T3302" s="3" t="s">
        <v>709</v>
      </c>
      <c r="U3302" s="20" t="s">
        <v>1893</v>
      </c>
      <c r="W3302" s="3" t="s">
        <v>1201</v>
      </c>
      <c r="Z3302" s="8">
        <v>44.402017999999998</v>
      </c>
      <c r="AA3302" s="8">
        <v>-120.19269199999999</v>
      </c>
      <c r="AB3302" s="3" t="s">
        <v>2310</v>
      </c>
      <c r="AD3302" s="3" t="s">
        <v>1199</v>
      </c>
      <c r="AE3302" s="3" t="str">
        <f t="shared" si="54"/>
        <v>ex Hackelia micrantha</v>
      </c>
      <c r="AF3302" s="3" t="s">
        <v>2696</v>
      </c>
      <c r="AG3302" s="3" t="s">
        <v>1634</v>
      </c>
      <c r="AS3302" s="3" t="s">
        <v>306</v>
      </c>
    </row>
    <row r="3303" spans="1:45">
      <c r="A3303" s="29">
        <v>43424</v>
      </c>
      <c r="B3303" s="1">
        <v>6305</v>
      </c>
      <c r="E3303" s="13">
        <v>2</v>
      </c>
      <c r="F3303" s="5" t="s">
        <v>1137</v>
      </c>
      <c r="G3303" s="5">
        <v>2018</v>
      </c>
      <c r="L3303" s="5"/>
      <c r="N3303" s="5" t="s">
        <v>1218</v>
      </c>
      <c r="P3303" s="30">
        <v>65</v>
      </c>
      <c r="Q3303" s="30">
        <v>13</v>
      </c>
      <c r="R3303" s="3" t="s">
        <v>3</v>
      </c>
      <c r="S3303" s="3" t="s">
        <v>43</v>
      </c>
      <c r="T3303" s="3" t="s">
        <v>709</v>
      </c>
      <c r="U3303" s="20" t="s">
        <v>1893</v>
      </c>
      <c r="W3303" s="3" t="s">
        <v>1201</v>
      </c>
      <c r="Z3303" s="8">
        <v>44.402017999999998</v>
      </c>
      <c r="AA3303" s="8">
        <v>-120.19269199999999</v>
      </c>
      <c r="AB3303" s="3" t="s">
        <v>2310</v>
      </c>
      <c r="AD3303" s="3" t="s">
        <v>1199</v>
      </c>
      <c r="AE3303" s="3" t="str">
        <f t="shared" si="54"/>
        <v>ex Hackelia micrantha</v>
      </c>
      <c r="AF3303" s="3" t="s">
        <v>2696</v>
      </c>
      <c r="AG3303" s="3" t="s">
        <v>1634</v>
      </c>
      <c r="AS3303" s="3" t="s">
        <v>306</v>
      </c>
    </row>
    <row r="3304" spans="1:45">
      <c r="A3304" s="29">
        <v>43424</v>
      </c>
      <c r="B3304" s="1">
        <v>6306</v>
      </c>
      <c r="E3304" s="13">
        <v>2</v>
      </c>
      <c r="F3304" s="5" t="s">
        <v>1137</v>
      </c>
      <c r="G3304" s="5">
        <v>2018</v>
      </c>
      <c r="L3304" s="5"/>
      <c r="N3304" s="5" t="s">
        <v>1218</v>
      </c>
      <c r="P3304" s="30">
        <v>65</v>
      </c>
      <c r="Q3304" s="30">
        <v>14</v>
      </c>
      <c r="R3304" s="3" t="s">
        <v>3</v>
      </c>
      <c r="S3304" s="3" t="s">
        <v>43</v>
      </c>
      <c r="T3304" s="3" t="s">
        <v>709</v>
      </c>
      <c r="U3304" s="20" t="s">
        <v>1893</v>
      </c>
      <c r="W3304" s="3" t="s">
        <v>1201</v>
      </c>
      <c r="Z3304" s="8">
        <v>44.402017999999998</v>
      </c>
      <c r="AA3304" s="8">
        <v>-120.19269199999999</v>
      </c>
      <c r="AB3304" s="3" t="s">
        <v>2310</v>
      </c>
      <c r="AD3304" s="3" t="s">
        <v>1199</v>
      </c>
      <c r="AE3304" s="3" t="str">
        <f t="shared" si="54"/>
        <v>ex Hackelia micrantha</v>
      </c>
      <c r="AF3304" s="3" t="s">
        <v>2696</v>
      </c>
      <c r="AG3304" s="3" t="s">
        <v>1634</v>
      </c>
      <c r="AS3304" s="3" t="s">
        <v>306</v>
      </c>
    </row>
    <row r="3305" spans="1:45">
      <c r="A3305" s="29">
        <v>43424</v>
      </c>
      <c r="B3305" s="1">
        <v>6307</v>
      </c>
      <c r="E3305" s="13">
        <v>2</v>
      </c>
      <c r="F3305" s="5" t="s">
        <v>1137</v>
      </c>
      <c r="G3305" s="5">
        <v>2018</v>
      </c>
      <c r="L3305" s="5"/>
      <c r="N3305" s="5" t="s">
        <v>1218</v>
      </c>
      <c r="P3305" s="30">
        <v>65</v>
      </c>
      <c r="Q3305" s="30">
        <v>15</v>
      </c>
      <c r="R3305" s="3" t="s">
        <v>3</v>
      </c>
      <c r="S3305" s="3" t="s">
        <v>43</v>
      </c>
      <c r="T3305" s="3" t="s">
        <v>709</v>
      </c>
      <c r="U3305" s="20" t="s">
        <v>1893</v>
      </c>
      <c r="W3305" s="3" t="s">
        <v>1201</v>
      </c>
      <c r="Z3305" s="8">
        <v>44.402017999999998</v>
      </c>
      <c r="AA3305" s="8">
        <v>-120.19269199999999</v>
      </c>
      <c r="AB3305" s="3" t="s">
        <v>2310</v>
      </c>
      <c r="AD3305" s="3" t="s">
        <v>1199</v>
      </c>
      <c r="AE3305" s="3" t="str">
        <f t="shared" si="54"/>
        <v>ex Hackelia micrantha</v>
      </c>
      <c r="AF3305" s="3" t="s">
        <v>2696</v>
      </c>
      <c r="AG3305" s="3" t="s">
        <v>1634</v>
      </c>
      <c r="AS3305" s="3" t="s">
        <v>306</v>
      </c>
    </row>
    <row r="3306" spans="1:45">
      <c r="A3306" s="29">
        <v>43424</v>
      </c>
      <c r="B3306" s="1">
        <v>6308</v>
      </c>
      <c r="E3306" s="13">
        <v>2</v>
      </c>
      <c r="F3306" s="5" t="s">
        <v>1137</v>
      </c>
      <c r="G3306" s="5">
        <v>2018</v>
      </c>
      <c r="L3306" s="5"/>
      <c r="N3306" s="5" t="s">
        <v>1218</v>
      </c>
      <c r="P3306" s="30">
        <v>65</v>
      </c>
      <c r="Q3306" s="30">
        <v>16</v>
      </c>
      <c r="R3306" s="3" t="s">
        <v>3</v>
      </c>
      <c r="S3306" s="3" t="s">
        <v>43</v>
      </c>
      <c r="T3306" s="3" t="s">
        <v>709</v>
      </c>
      <c r="U3306" s="20" t="s">
        <v>1893</v>
      </c>
      <c r="W3306" s="3" t="s">
        <v>1201</v>
      </c>
      <c r="Z3306" s="8">
        <v>44.402017999999998</v>
      </c>
      <c r="AA3306" s="8">
        <v>-120.19269199999999</v>
      </c>
      <c r="AB3306" s="3" t="s">
        <v>2310</v>
      </c>
      <c r="AD3306" s="3" t="s">
        <v>1199</v>
      </c>
      <c r="AE3306" s="3" t="str">
        <f t="shared" si="54"/>
        <v>ex Hackelia micrantha</v>
      </c>
      <c r="AF3306" s="3" t="s">
        <v>2696</v>
      </c>
      <c r="AG3306" s="3" t="s">
        <v>1634</v>
      </c>
      <c r="AS3306" s="3" t="s">
        <v>306</v>
      </c>
    </row>
    <row r="3307" spans="1:45">
      <c r="A3307" s="29">
        <v>43424</v>
      </c>
      <c r="B3307" s="1">
        <v>6309</v>
      </c>
      <c r="E3307" s="13">
        <v>2</v>
      </c>
      <c r="F3307" s="5" t="s">
        <v>1137</v>
      </c>
      <c r="G3307" s="5">
        <v>2018</v>
      </c>
      <c r="L3307" s="5"/>
      <c r="N3307" s="5" t="s">
        <v>1218</v>
      </c>
      <c r="P3307" s="30">
        <v>65</v>
      </c>
      <c r="Q3307" s="30">
        <v>17</v>
      </c>
      <c r="R3307" s="3" t="s">
        <v>3</v>
      </c>
      <c r="S3307" s="3" t="s">
        <v>43</v>
      </c>
      <c r="T3307" s="3" t="s">
        <v>709</v>
      </c>
      <c r="U3307" s="20" t="s">
        <v>1893</v>
      </c>
      <c r="W3307" s="3" t="s">
        <v>1201</v>
      </c>
      <c r="Z3307" s="8">
        <v>44.402017999999998</v>
      </c>
      <c r="AA3307" s="8">
        <v>-120.19269199999999</v>
      </c>
      <c r="AB3307" s="3" t="s">
        <v>2310</v>
      </c>
      <c r="AD3307" s="3" t="s">
        <v>1199</v>
      </c>
      <c r="AE3307" s="3" t="str">
        <f t="shared" si="54"/>
        <v>ex Hackelia micrantha</v>
      </c>
      <c r="AF3307" s="3" t="s">
        <v>2696</v>
      </c>
      <c r="AG3307" s="3" t="s">
        <v>1634</v>
      </c>
      <c r="AS3307" s="3" t="s">
        <v>306</v>
      </c>
    </row>
    <row r="3308" spans="1:45">
      <c r="A3308" s="29">
        <v>43424</v>
      </c>
      <c r="B3308" s="1">
        <v>6310</v>
      </c>
      <c r="E3308" s="13">
        <v>2</v>
      </c>
      <c r="F3308" s="5" t="s">
        <v>1137</v>
      </c>
      <c r="G3308" s="5">
        <v>2018</v>
      </c>
      <c r="L3308" s="5"/>
      <c r="N3308" s="5" t="s">
        <v>1218</v>
      </c>
      <c r="P3308" s="30">
        <v>65</v>
      </c>
      <c r="Q3308" s="30">
        <v>18</v>
      </c>
      <c r="R3308" s="3" t="s">
        <v>3</v>
      </c>
      <c r="S3308" s="3" t="s">
        <v>43</v>
      </c>
      <c r="T3308" s="3" t="s">
        <v>709</v>
      </c>
      <c r="U3308" s="20" t="s">
        <v>1893</v>
      </c>
      <c r="W3308" s="3" t="s">
        <v>1201</v>
      </c>
      <c r="Z3308" s="8">
        <v>44.402017999999998</v>
      </c>
      <c r="AA3308" s="8">
        <v>-120.19269199999999</v>
      </c>
      <c r="AB3308" s="3" t="s">
        <v>2310</v>
      </c>
      <c r="AD3308" s="3" t="s">
        <v>1199</v>
      </c>
      <c r="AE3308" s="3" t="str">
        <f t="shared" si="54"/>
        <v>ex Hackelia micrantha</v>
      </c>
      <c r="AF3308" s="3" t="s">
        <v>2696</v>
      </c>
      <c r="AG3308" s="3" t="s">
        <v>1634</v>
      </c>
      <c r="AS3308" s="3" t="s">
        <v>306</v>
      </c>
    </row>
    <row r="3309" spans="1:45">
      <c r="A3309" s="29">
        <v>43424</v>
      </c>
      <c r="B3309" s="1">
        <v>6311</v>
      </c>
      <c r="E3309" s="13">
        <v>2</v>
      </c>
      <c r="F3309" s="5" t="s">
        <v>1137</v>
      </c>
      <c r="G3309" s="5">
        <v>2018</v>
      </c>
      <c r="L3309" s="5"/>
      <c r="N3309" s="5" t="s">
        <v>1218</v>
      </c>
      <c r="P3309" s="30">
        <v>65</v>
      </c>
      <c r="Q3309" s="30">
        <v>19</v>
      </c>
      <c r="R3309" s="3" t="s">
        <v>3</v>
      </c>
      <c r="S3309" s="3" t="s">
        <v>43</v>
      </c>
      <c r="T3309" s="3" t="s">
        <v>709</v>
      </c>
      <c r="U3309" s="20" t="s">
        <v>1893</v>
      </c>
      <c r="W3309" s="3" t="s">
        <v>1201</v>
      </c>
      <c r="Z3309" s="8">
        <v>44.402017999999998</v>
      </c>
      <c r="AA3309" s="8">
        <v>-120.19269199999999</v>
      </c>
      <c r="AB3309" s="3" t="s">
        <v>2310</v>
      </c>
      <c r="AD3309" s="3" t="s">
        <v>1199</v>
      </c>
      <c r="AE3309" s="3" t="str">
        <f t="shared" si="54"/>
        <v>ex Hackelia micrantha</v>
      </c>
      <c r="AF3309" s="3" t="s">
        <v>2696</v>
      </c>
      <c r="AG3309" s="3" t="s">
        <v>1634</v>
      </c>
      <c r="AS3309" s="3" t="s">
        <v>306</v>
      </c>
    </row>
    <row r="3310" spans="1:45">
      <c r="A3310" s="29">
        <v>43424</v>
      </c>
      <c r="B3310" s="1">
        <v>6312</v>
      </c>
      <c r="E3310" s="13">
        <v>2</v>
      </c>
      <c r="F3310" s="5" t="s">
        <v>1137</v>
      </c>
      <c r="G3310" s="5">
        <v>2018</v>
      </c>
      <c r="L3310" s="5"/>
      <c r="N3310" s="5" t="s">
        <v>1218</v>
      </c>
      <c r="P3310" s="30">
        <v>65</v>
      </c>
      <c r="Q3310" s="30">
        <v>20</v>
      </c>
      <c r="R3310" s="3" t="s">
        <v>3</v>
      </c>
      <c r="S3310" s="3" t="s">
        <v>43</v>
      </c>
      <c r="T3310" s="3" t="s">
        <v>709</v>
      </c>
      <c r="U3310" s="20" t="s">
        <v>1893</v>
      </c>
      <c r="W3310" s="3" t="s">
        <v>1201</v>
      </c>
      <c r="Z3310" s="8">
        <v>44.402017999999998</v>
      </c>
      <c r="AA3310" s="8">
        <v>-120.19269199999999</v>
      </c>
      <c r="AB3310" s="3" t="s">
        <v>2310</v>
      </c>
      <c r="AD3310" s="3" t="s">
        <v>1199</v>
      </c>
      <c r="AE3310" s="3" t="str">
        <f t="shared" si="54"/>
        <v>ex Hackelia micrantha</v>
      </c>
      <c r="AF3310" s="3" t="s">
        <v>2696</v>
      </c>
      <c r="AG3310" s="3" t="s">
        <v>1634</v>
      </c>
      <c r="AS3310" s="3" t="s">
        <v>306</v>
      </c>
    </row>
    <row r="3311" spans="1:45">
      <c r="A3311" s="29">
        <v>43424</v>
      </c>
      <c r="B3311" s="1">
        <v>6313</v>
      </c>
      <c r="E3311" s="13">
        <v>2</v>
      </c>
      <c r="F3311" s="5" t="s">
        <v>1137</v>
      </c>
      <c r="G3311" s="5">
        <v>2018</v>
      </c>
      <c r="L3311" s="5"/>
      <c r="N3311" s="5" t="s">
        <v>1218</v>
      </c>
      <c r="P3311" s="30">
        <v>65</v>
      </c>
      <c r="Q3311" s="30">
        <v>21</v>
      </c>
      <c r="R3311" s="3" t="s">
        <v>3</v>
      </c>
      <c r="S3311" s="3" t="s">
        <v>43</v>
      </c>
      <c r="T3311" s="3" t="s">
        <v>709</v>
      </c>
      <c r="U3311" s="20" t="s">
        <v>1893</v>
      </c>
      <c r="W3311" s="3" t="s">
        <v>1201</v>
      </c>
      <c r="Z3311" s="8">
        <v>44.402017999999998</v>
      </c>
      <c r="AA3311" s="8">
        <v>-120.19269199999999</v>
      </c>
      <c r="AB3311" s="3" t="s">
        <v>2310</v>
      </c>
      <c r="AD3311" s="3" t="s">
        <v>1199</v>
      </c>
      <c r="AE3311" s="3" t="str">
        <f t="shared" si="54"/>
        <v>ex Hackelia micrantha</v>
      </c>
      <c r="AF3311" s="3" t="s">
        <v>2696</v>
      </c>
      <c r="AG3311" s="3" t="s">
        <v>1634</v>
      </c>
      <c r="AS3311" s="3" t="s">
        <v>306</v>
      </c>
    </row>
    <row r="3312" spans="1:45">
      <c r="A3312" s="29">
        <v>43424</v>
      </c>
      <c r="B3312" s="1">
        <v>6314</v>
      </c>
      <c r="E3312" s="13">
        <v>2</v>
      </c>
      <c r="F3312" s="5" t="s">
        <v>1137</v>
      </c>
      <c r="G3312" s="5">
        <v>2018</v>
      </c>
      <c r="L3312" s="5"/>
      <c r="N3312" s="5" t="s">
        <v>1218</v>
      </c>
      <c r="P3312" s="30">
        <v>65</v>
      </c>
      <c r="Q3312" s="30">
        <v>22</v>
      </c>
      <c r="R3312" s="3" t="s">
        <v>3</v>
      </c>
      <c r="S3312" s="3" t="s">
        <v>43</v>
      </c>
      <c r="T3312" s="3" t="s">
        <v>709</v>
      </c>
      <c r="U3312" s="20" t="s">
        <v>1893</v>
      </c>
      <c r="W3312" s="3" t="s">
        <v>1201</v>
      </c>
      <c r="Z3312" s="8">
        <v>44.402017999999998</v>
      </c>
      <c r="AA3312" s="8">
        <v>-120.19269199999999</v>
      </c>
      <c r="AB3312" s="3" t="s">
        <v>2310</v>
      </c>
      <c r="AD3312" s="3" t="s">
        <v>1199</v>
      </c>
      <c r="AE3312" s="3" t="str">
        <f t="shared" si="54"/>
        <v>ex Hackelia micrantha</v>
      </c>
      <c r="AF3312" s="3" t="s">
        <v>2696</v>
      </c>
      <c r="AG3312" s="3" t="s">
        <v>1634</v>
      </c>
      <c r="AS3312" s="3" t="s">
        <v>306</v>
      </c>
    </row>
    <row r="3313" spans="1:45">
      <c r="A3313" s="29">
        <v>43424</v>
      </c>
      <c r="B3313" s="1">
        <v>6315</v>
      </c>
      <c r="E3313" s="13">
        <v>2</v>
      </c>
      <c r="F3313" s="5" t="s">
        <v>1137</v>
      </c>
      <c r="G3313" s="5">
        <v>2018</v>
      </c>
      <c r="L3313" s="5"/>
      <c r="N3313" s="5" t="s">
        <v>1221</v>
      </c>
      <c r="P3313" s="30">
        <v>66</v>
      </c>
      <c r="Q3313" s="30">
        <v>1</v>
      </c>
      <c r="R3313" s="3" t="s">
        <v>3</v>
      </c>
      <c r="S3313" s="3" t="s">
        <v>43</v>
      </c>
      <c r="T3313" s="3" t="s">
        <v>709</v>
      </c>
      <c r="U3313" s="20" t="s">
        <v>1893</v>
      </c>
      <c r="W3313" s="3" t="s">
        <v>1201</v>
      </c>
      <c r="Z3313" s="8">
        <v>44.405819999999999</v>
      </c>
      <c r="AA3313" s="8">
        <v>-120.20719699999999</v>
      </c>
      <c r="AB3313" s="3" t="s">
        <v>2310</v>
      </c>
      <c r="AD3313" s="3" t="s">
        <v>650</v>
      </c>
      <c r="AE3313" s="3" t="str">
        <f t="shared" si="54"/>
        <v>ex Penstemon</v>
      </c>
      <c r="AF3313" s="3" t="s">
        <v>2696</v>
      </c>
      <c r="AG3313" s="3" t="s">
        <v>1634</v>
      </c>
      <c r="AS3313" s="3" t="s">
        <v>306</v>
      </c>
    </row>
    <row r="3314" spans="1:45">
      <c r="A3314" s="29">
        <v>43424</v>
      </c>
      <c r="B3314" s="1">
        <v>6316</v>
      </c>
      <c r="E3314" s="13">
        <v>2</v>
      </c>
      <c r="F3314" s="5" t="s">
        <v>1137</v>
      </c>
      <c r="G3314" s="5">
        <v>2018</v>
      </c>
      <c r="L3314" s="5"/>
      <c r="N3314" s="5" t="s">
        <v>1221</v>
      </c>
      <c r="P3314" s="30">
        <v>66</v>
      </c>
      <c r="Q3314" s="30">
        <v>2</v>
      </c>
      <c r="R3314" s="3" t="s">
        <v>3</v>
      </c>
      <c r="S3314" s="3" t="s">
        <v>43</v>
      </c>
      <c r="T3314" s="3" t="s">
        <v>709</v>
      </c>
      <c r="U3314" s="20" t="s">
        <v>1893</v>
      </c>
      <c r="W3314" s="3" t="s">
        <v>1201</v>
      </c>
      <c r="Z3314" s="8">
        <v>44.405819999999999</v>
      </c>
      <c r="AA3314" s="8">
        <v>-120.20719699999999</v>
      </c>
      <c r="AB3314" s="3" t="s">
        <v>2310</v>
      </c>
      <c r="AD3314" s="3" t="s">
        <v>650</v>
      </c>
      <c r="AE3314" s="3" t="str">
        <f t="shared" ref="AE3314:AE3325" si="55">CONCATENATE("ex ", AD3314)</f>
        <v>ex Penstemon</v>
      </c>
      <c r="AF3314" s="3" t="s">
        <v>2696</v>
      </c>
      <c r="AG3314" s="3" t="s">
        <v>1634</v>
      </c>
      <c r="AS3314" s="3" t="s">
        <v>306</v>
      </c>
    </row>
    <row r="3315" spans="1:45">
      <c r="A3315" s="29">
        <v>43424</v>
      </c>
      <c r="B3315" s="1">
        <v>6317</v>
      </c>
      <c r="E3315" s="13">
        <v>2</v>
      </c>
      <c r="F3315" s="5" t="s">
        <v>1137</v>
      </c>
      <c r="G3315" s="5">
        <v>2018</v>
      </c>
      <c r="L3315" s="5"/>
      <c r="N3315" s="5" t="s">
        <v>1221</v>
      </c>
      <c r="P3315" s="30">
        <v>66</v>
      </c>
      <c r="Q3315" s="30">
        <v>3</v>
      </c>
      <c r="R3315" s="3" t="s">
        <v>3</v>
      </c>
      <c r="S3315" s="3" t="s">
        <v>43</v>
      </c>
      <c r="T3315" s="3" t="s">
        <v>709</v>
      </c>
      <c r="U3315" s="20" t="s">
        <v>1893</v>
      </c>
      <c r="W3315" s="3" t="s">
        <v>1201</v>
      </c>
      <c r="Z3315" s="8">
        <v>44.405819999999999</v>
      </c>
      <c r="AA3315" s="8">
        <v>-120.20719699999999</v>
      </c>
      <c r="AB3315" s="3" t="s">
        <v>2310</v>
      </c>
      <c r="AD3315" s="3" t="s">
        <v>650</v>
      </c>
      <c r="AE3315" s="3" t="str">
        <f t="shared" si="55"/>
        <v>ex Penstemon</v>
      </c>
      <c r="AF3315" s="3" t="s">
        <v>2696</v>
      </c>
      <c r="AG3315" s="3" t="s">
        <v>1634</v>
      </c>
      <c r="AS3315" s="3" t="s">
        <v>306</v>
      </c>
    </row>
    <row r="3316" spans="1:45">
      <c r="A3316" s="29">
        <v>43424</v>
      </c>
      <c r="B3316" s="1">
        <v>6318</v>
      </c>
      <c r="E3316" s="13">
        <v>2</v>
      </c>
      <c r="F3316" s="5" t="s">
        <v>1137</v>
      </c>
      <c r="G3316" s="5">
        <v>2018</v>
      </c>
      <c r="L3316" s="5"/>
      <c r="N3316" s="5" t="s">
        <v>1221</v>
      </c>
      <c r="P3316" s="30">
        <v>66</v>
      </c>
      <c r="Q3316" s="30">
        <v>4</v>
      </c>
      <c r="R3316" s="3" t="s">
        <v>3</v>
      </c>
      <c r="S3316" s="3" t="s">
        <v>43</v>
      </c>
      <c r="T3316" s="3" t="s">
        <v>709</v>
      </c>
      <c r="U3316" s="20" t="s">
        <v>1893</v>
      </c>
      <c r="W3316" s="3" t="s">
        <v>1201</v>
      </c>
      <c r="Z3316" s="8">
        <v>44.405819999999999</v>
      </c>
      <c r="AA3316" s="8">
        <v>-120.20719699999999</v>
      </c>
      <c r="AB3316" s="3" t="s">
        <v>2310</v>
      </c>
      <c r="AD3316" s="3" t="s">
        <v>650</v>
      </c>
      <c r="AE3316" s="3" t="str">
        <f t="shared" si="55"/>
        <v>ex Penstemon</v>
      </c>
      <c r="AF3316" s="3" t="s">
        <v>2696</v>
      </c>
      <c r="AG3316" s="3" t="s">
        <v>1634</v>
      </c>
      <c r="AS3316" s="3" t="s">
        <v>306</v>
      </c>
    </row>
    <row r="3317" spans="1:45">
      <c r="A3317" s="29">
        <v>43424</v>
      </c>
      <c r="B3317" s="1">
        <v>6319</v>
      </c>
      <c r="E3317" s="13">
        <v>2</v>
      </c>
      <c r="F3317" s="5" t="s">
        <v>1137</v>
      </c>
      <c r="G3317" s="5">
        <v>2018</v>
      </c>
      <c r="L3317" s="5"/>
      <c r="N3317" s="5" t="s">
        <v>1221</v>
      </c>
      <c r="P3317" s="30">
        <v>66</v>
      </c>
      <c r="Q3317" s="30">
        <v>5</v>
      </c>
      <c r="R3317" s="3" t="s">
        <v>3</v>
      </c>
      <c r="S3317" s="3" t="s">
        <v>43</v>
      </c>
      <c r="T3317" s="3" t="s">
        <v>709</v>
      </c>
      <c r="U3317" s="20" t="s">
        <v>1893</v>
      </c>
      <c r="W3317" s="3" t="s">
        <v>1201</v>
      </c>
      <c r="Z3317" s="8">
        <v>44.405819999999999</v>
      </c>
      <c r="AA3317" s="8">
        <v>-120.20719699999999</v>
      </c>
      <c r="AB3317" s="3" t="s">
        <v>2310</v>
      </c>
      <c r="AD3317" s="3" t="s">
        <v>650</v>
      </c>
      <c r="AE3317" s="3" t="str">
        <f t="shared" si="55"/>
        <v>ex Penstemon</v>
      </c>
      <c r="AF3317" s="3" t="s">
        <v>2696</v>
      </c>
      <c r="AG3317" s="3" t="s">
        <v>1634</v>
      </c>
      <c r="AS3317" s="3" t="s">
        <v>306</v>
      </c>
    </row>
    <row r="3318" spans="1:45">
      <c r="A3318" s="29">
        <v>43424</v>
      </c>
      <c r="B3318" s="1">
        <v>6320</v>
      </c>
      <c r="E3318" s="13">
        <v>2</v>
      </c>
      <c r="F3318" s="5" t="s">
        <v>1137</v>
      </c>
      <c r="G3318" s="5">
        <v>2018</v>
      </c>
      <c r="L3318" s="5"/>
      <c r="N3318" s="5" t="s">
        <v>1221</v>
      </c>
      <c r="P3318" s="30">
        <v>66</v>
      </c>
      <c r="Q3318" s="30">
        <v>6</v>
      </c>
      <c r="R3318" s="3" t="s">
        <v>3</v>
      </c>
      <c r="S3318" s="3" t="s">
        <v>43</v>
      </c>
      <c r="T3318" s="3" t="s">
        <v>709</v>
      </c>
      <c r="U3318" s="20" t="s">
        <v>1893</v>
      </c>
      <c r="W3318" s="3" t="s">
        <v>1201</v>
      </c>
      <c r="Z3318" s="8">
        <v>44.405819999999999</v>
      </c>
      <c r="AA3318" s="8">
        <v>-120.20719699999999</v>
      </c>
      <c r="AB3318" s="3" t="s">
        <v>2310</v>
      </c>
      <c r="AD3318" s="3" t="s">
        <v>650</v>
      </c>
      <c r="AE3318" s="3" t="str">
        <f t="shared" si="55"/>
        <v>ex Penstemon</v>
      </c>
      <c r="AF3318" s="3" t="s">
        <v>2696</v>
      </c>
      <c r="AG3318" s="3" t="s">
        <v>1634</v>
      </c>
      <c r="AS3318" s="3" t="s">
        <v>306</v>
      </c>
    </row>
    <row r="3319" spans="1:45">
      <c r="A3319" s="29">
        <v>43424</v>
      </c>
      <c r="B3319" s="1">
        <v>6321</v>
      </c>
      <c r="E3319" s="13">
        <v>2</v>
      </c>
      <c r="F3319" s="5" t="s">
        <v>1137</v>
      </c>
      <c r="G3319" s="5">
        <v>2018</v>
      </c>
      <c r="L3319" s="5"/>
      <c r="N3319" s="5" t="s">
        <v>1221</v>
      </c>
      <c r="P3319" s="30">
        <v>66</v>
      </c>
      <c r="Q3319" s="30">
        <v>7</v>
      </c>
      <c r="R3319" s="3" t="s">
        <v>3</v>
      </c>
      <c r="S3319" s="3" t="s">
        <v>43</v>
      </c>
      <c r="T3319" s="3" t="s">
        <v>709</v>
      </c>
      <c r="U3319" s="20" t="s">
        <v>1893</v>
      </c>
      <c r="W3319" s="3" t="s">
        <v>1201</v>
      </c>
      <c r="Z3319" s="8">
        <v>44.405819999999999</v>
      </c>
      <c r="AA3319" s="8">
        <v>-120.20719699999999</v>
      </c>
      <c r="AB3319" s="3" t="s">
        <v>2310</v>
      </c>
      <c r="AD3319" s="3" t="s">
        <v>650</v>
      </c>
      <c r="AE3319" s="3" t="str">
        <f t="shared" si="55"/>
        <v>ex Penstemon</v>
      </c>
      <c r="AF3319" s="3" t="s">
        <v>2696</v>
      </c>
      <c r="AG3319" s="3" t="s">
        <v>1634</v>
      </c>
      <c r="AS3319" s="3" t="s">
        <v>306</v>
      </c>
    </row>
    <row r="3320" spans="1:45">
      <c r="A3320" s="29">
        <v>43424</v>
      </c>
      <c r="B3320" s="1">
        <v>6322</v>
      </c>
      <c r="E3320" s="13">
        <v>2</v>
      </c>
      <c r="F3320" s="5" t="s">
        <v>1137</v>
      </c>
      <c r="G3320" s="5">
        <v>2018</v>
      </c>
      <c r="L3320" s="5"/>
      <c r="N3320" s="5" t="s">
        <v>1221</v>
      </c>
      <c r="P3320" s="30">
        <v>66</v>
      </c>
      <c r="Q3320" s="30">
        <v>8</v>
      </c>
      <c r="R3320" s="3" t="s">
        <v>3</v>
      </c>
      <c r="S3320" s="3" t="s">
        <v>43</v>
      </c>
      <c r="T3320" s="3" t="s">
        <v>709</v>
      </c>
      <c r="U3320" s="20" t="s">
        <v>1893</v>
      </c>
      <c r="W3320" s="3" t="s">
        <v>1201</v>
      </c>
      <c r="Z3320" s="8">
        <v>44.405819999999999</v>
      </c>
      <c r="AA3320" s="8">
        <v>-120.20719699999999</v>
      </c>
      <c r="AB3320" s="3" t="s">
        <v>2310</v>
      </c>
      <c r="AD3320" s="3" t="s">
        <v>650</v>
      </c>
      <c r="AE3320" s="3" t="str">
        <f t="shared" si="55"/>
        <v>ex Penstemon</v>
      </c>
      <c r="AF3320" s="3" t="s">
        <v>2696</v>
      </c>
      <c r="AG3320" s="3" t="s">
        <v>1634</v>
      </c>
      <c r="AS3320" s="3" t="s">
        <v>306</v>
      </c>
    </row>
    <row r="3321" spans="1:45">
      <c r="A3321" s="29">
        <v>43424</v>
      </c>
      <c r="B3321" s="1">
        <v>6323</v>
      </c>
      <c r="E3321" s="13">
        <v>2</v>
      </c>
      <c r="F3321" s="5" t="s">
        <v>1137</v>
      </c>
      <c r="G3321" s="5">
        <v>2018</v>
      </c>
      <c r="L3321" s="5"/>
      <c r="N3321" s="5" t="s">
        <v>1221</v>
      </c>
      <c r="P3321" s="30">
        <v>66</v>
      </c>
      <c r="Q3321" s="30">
        <v>9</v>
      </c>
      <c r="R3321" s="3" t="s">
        <v>3</v>
      </c>
      <c r="S3321" s="3" t="s">
        <v>43</v>
      </c>
      <c r="T3321" s="3" t="s">
        <v>709</v>
      </c>
      <c r="U3321" s="20" t="s">
        <v>1893</v>
      </c>
      <c r="W3321" s="3" t="s">
        <v>1201</v>
      </c>
      <c r="Z3321" s="8">
        <v>44.405819999999999</v>
      </c>
      <c r="AA3321" s="8">
        <v>-120.20719699999999</v>
      </c>
      <c r="AB3321" s="3" t="s">
        <v>2310</v>
      </c>
      <c r="AD3321" s="3" t="s">
        <v>650</v>
      </c>
      <c r="AE3321" s="3" t="str">
        <f t="shared" si="55"/>
        <v>ex Penstemon</v>
      </c>
      <c r="AF3321" s="3" t="s">
        <v>2696</v>
      </c>
      <c r="AG3321" s="3" t="s">
        <v>1634</v>
      </c>
      <c r="AS3321" s="3" t="s">
        <v>306</v>
      </c>
    </row>
    <row r="3322" spans="1:45">
      <c r="A3322" s="29">
        <v>43424</v>
      </c>
      <c r="B3322" s="1">
        <v>6324</v>
      </c>
      <c r="E3322" s="13">
        <v>2</v>
      </c>
      <c r="F3322" s="5" t="s">
        <v>1137</v>
      </c>
      <c r="G3322" s="5">
        <v>2018</v>
      </c>
      <c r="L3322" s="5"/>
      <c r="N3322" s="5" t="s">
        <v>1221</v>
      </c>
      <c r="P3322" s="30">
        <v>66</v>
      </c>
      <c r="Q3322" s="30">
        <v>10</v>
      </c>
      <c r="R3322" s="3" t="s">
        <v>3</v>
      </c>
      <c r="S3322" s="3" t="s">
        <v>43</v>
      </c>
      <c r="T3322" s="3" t="s">
        <v>709</v>
      </c>
      <c r="U3322" s="20" t="s">
        <v>1893</v>
      </c>
      <c r="W3322" s="3" t="s">
        <v>1201</v>
      </c>
      <c r="Z3322" s="8">
        <v>44.405819999999999</v>
      </c>
      <c r="AA3322" s="8">
        <v>-120.20719699999999</v>
      </c>
      <c r="AB3322" s="3" t="s">
        <v>2310</v>
      </c>
      <c r="AD3322" s="3" t="s">
        <v>650</v>
      </c>
      <c r="AE3322" s="3" t="str">
        <f t="shared" si="55"/>
        <v>ex Penstemon</v>
      </c>
      <c r="AF3322" s="3" t="s">
        <v>2696</v>
      </c>
      <c r="AG3322" s="3" t="s">
        <v>1634</v>
      </c>
      <c r="AS3322" s="3" t="s">
        <v>306</v>
      </c>
    </row>
    <row r="3323" spans="1:45">
      <c r="A3323" s="29">
        <v>43424</v>
      </c>
      <c r="B3323" s="1">
        <v>6325</v>
      </c>
      <c r="E3323" s="13">
        <v>2</v>
      </c>
      <c r="F3323" s="5" t="s">
        <v>1137</v>
      </c>
      <c r="G3323" s="5">
        <v>2018</v>
      </c>
      <c r="L3323" s="5"/>
      <c r="N3323" s="5" t="s">
        <v>1221</v>
      </c>
      <c r="P3323" s="30">
        <v>66</v>
      </c>
      <c r="Q3323" s="30">
        <v>11</v>
      </c>
      <c r="R3323" s="3" t="s">
        <v>3</v>
      </c>
      <c r="S3323" s="3" t="s">
        <v>43</v>
      </c>
      <c r="T3323" s="3" t="s">
        <v>709</v>
      </c>
      <c r="U3323" s="20" t="s">
        <v>1893</v>
      </c>
      <c r="W3323" s="3" t="s">
        <v>1201</v>
      </c>
      <c r="Z3323" s="8">
        <v>44.405819999999999</v>
      </c>
      <c r="AA3323" s="8">
        <v>-120.20719699999999</v>
      </c>
      <c r="AB3323" s="3" t="s">
        <v>2310</v>
      </c>
      <c r="AD3323" s="3" t="s">
        <v>650</v>
      </c>
      <c r="AE3323" s="3" t="str">
        <f t="shared" si="55"/>
        <v>ex Penstemon</v>
      </c>
      <c r="AF3323" s="3" t="s">
        <v>2696</v>
      </c>
      <c r="AG3323" s="3" t="s">
        <v>1634</v>
      </c>
      <c r="AS3323" s="3" t="s">
        <v>306</v>
      </c>
    </row>
    <row r="3324" spans="1:45">
      <c r="A3324" s="29">
        <v>43424</v>
      </c>
      <c r="B3324" s="1">
        <v>6326</v>
      </c>
      <c r="E3324" s="13">
        <v>2</v>
      </c>
      <c r="F3324" s="5" t="s">
        <v>1137</v>
      </c>
      <c r="G3324" s="5">
        <v>2018</v>
      </c>
      <c r="L3324" s="5"/>
      <c r="N3324" s="5" t="s">
        <v>1221</v>
      </c>
      <c r="P3324" s="30">
        <v>66</v>
      </c>
      <c r="Q3324" s="30">
        <v>12</v>
      </c>
      <c r="R3324" s="3" t="s">
        <v>3</v>
      </c>
      <c r="S3324" s="3" t="s">
        <v>43</v>
      </c>
      <c r="T3324" s="3" t="s">
        <v>709</v>
      </c>
      <c r="U3324" s="20" t="s">
        <v>1893</v>
      </c>
      <c r="W3324" s="3" t="s">
        <v>1201</v>
      </c>
      <c r="Z3324" s="8">
        <v>44.405819999999999</v>
      </c>
      <c r="AA3324" s="8">
        <v>-120.20719699999999</v>
      </c>
      <c r="AB3324" s="3" t="s">
        <v>2310</v>
      </c>
      <c r="AD3324" s="3" t="s">
        <v>650</v>
      </c>
      <c r="AE3324" s="3" t="str">
        <f t="shared" si="55"/>
        <v>ex Penstemon</v>
      </c>
      <c r="AF3324" s="3" t="s">
        <v>2696</v>
      </c>
      <c r="AG3324" s="3" t="s">
        <v>1634</v>
      </c>
      <c r="AS3324" s="3" t="s">
        <v>306</v>
      </c>
    </row>
    <row r="3325" spans="1:45">
      <c r="A3325" s="29">
        <v>43424</v>
      </c>
      <c r="B3325" s="1">
        <v>6327</v>
      </c>
      <c r="E3325" s="13">
        <v>2</v>
      </c>
      <c r="F3325" s="5" t="s">
        <v>1137</v>
      </c>
      <c r="G3325" s="5">
        <v>2018</v>
      </c>
      <c r="L3325" s="5"/>
      <c r="N3325" s="5" t="s">
        <v>1221</v>
      </c>
      <c r="P3325" s="30">
        <v>66</v>
      </c>
      <c r="Q3325" s="30">
        <v>13</v>
      </c>
      <c r="R3325" s="3" t="s">
        <v>3</v>
      </c>
      <c r="S3325" s="3" t="s">
        <v>43</v>
      </c>
      <c r="T3325" s="3" t="s">
        <v>709</v>
      </c>
      <c r="U3325" s="20" t="s">
        <v>1893</v>
      </c>
      <c r="W3325" s="3" t="s">
        <v>1201</v>
      </c>
      <c r="Z3325" s="8">
        <v>44.405819999999999</v>
      </c>
      <c r="AA3325" s="8">
        <v>-120.20719699999999</v>
      </c>
      <c r="AB3325" s="3" t="s">
        <v>2310</v>
      </c>
      <c r="AD3325" s="3" t="s">
        <v>650</v>
      </c>
      <c r="AE3325" s="3" t="str">
        <f t="shared" si="55"/>
        <v>ex Penstemon</v>
      </c>
      <c r="AF3325" s="3" t="s">
        <v>2696</v>
      </c>
      <c r="AG3325" s="3" t="s">
        <v>1634</v>
      </c>
      <c r="AS3325" s="3" t="s">
        <v>306</v>
      </c>
    </row>
    <row r="3326" spans="1:45">
      <c r="A3326" s="29">
        <v>43424</v>
      </c>
      <c r="E3326" s="13">
        <v>20</v>
      </c>
      <c r="F3326" s="5" t="s">
        <v>1137</v>
      </c>
      <c r="G3326" s="5">
        <v>2018</v>
      </c>
      <c r="H3326" s="14">
        <v>0.6875</v>
      </c>
      <c r="N3326" s="5" t="s">
        <v>3661</v>
      </c>
      <c r="P3326" s="30">
        <v>67</v>
      </c>
      <c r="Q3326" s="30">
        <v>1</v>
      </c>
      <c r="R3326" s="3" t="s">
        <v>3</v>
      </c>
      <c r="S3326" s="3" t="s">
        <v>43</v>
      </c>
      <c r="T3326" s="3" t="s">
        <v>1666</v>
      </c>
      <c r="V3326" s="3" t="s">
        <v>3662</v>
      </c>
      <c r="W3326" s="3" t="s">
        <v>1720</v>
      </c>
      <c r="Z3326" s="8">
        <v>45.488116599999998</v>
      </c>
      <c r="AA3326" s="8">
        <v>-117.0479</v>
      </c>
      <c r="AB3326" s="3" t="s">
        <v>2310</v>
      </c>
      <c r="AD3326" s="3" t="s">
        <v>1667</v>
      </c>
      <c r="AF3326" s="3" t="s">
        <v>2696</v>
      </c>
      <c r="AG3326" s="3" t="s">
        <v>1634</v>
      </c>
      <c r="AS3326" s="3" t="s">
        <v>2696</v>
      </c>
    </row>
    <row r="3327" spans="1:45">
      <c r="A3327" s="29">
        <v>43424</v>
      </c>
      <c r="E3327" s="13">
        <v>20</v>
      </c>
      <c r="F3327" s="5" t="s">
        <v>1137</v>
      </c>
      <c r="G3327" s="5">
        <v>2018</v>
      </c>
      <c r="H3327" s="14">
        <v>0.6875</v>
      </c>
      <c r="N3327" s="5" t="s">
        <v>3661</v>
      </c>
      <c r="P3327" s="30">
        <v>67</v>
      </c>
      <c r="Q3327" s="30">
        <v>2</v>
      </c>
      <c r="R3327" s="3" t="s">
        <v>3</v>
      </c>
      <c r="S3327" s="3" t="s">
        <v>43</v>
      </c>
      <c r="T3327" s="3" t="s">
        <v>1666</v>
      </c>
      <c r="V3327" s="3" t="s">
        <v>3662</v>
      </c>
      <c r="W3327" s="3" t="s">
        <v>1720</v>
      </c>
      <c r="Z3327" s="8">
        <v>45.488116599999998</v>
      </c>
      <c r="AA3327" s="8">
        <v>-117.0479</v>
      </c>
      <c r="AB3327" s="3" t="s">
        <v>2310</v>
      </c>
      <c r="AD3327" s="3" t="s">
        <v>1667</v>
      </c>
      <c r="AF3327" s="3" t="s">
        <v>2696</v>
      </c>
      <c r="AG3327" s="3" t="s">
        <v>1634</v>
      </c>
      <c r="AS3327" s="3" t="s">
        <v>2696</v>
      </c>
    </row>
    <row r="3328" spans="1:45">
      <c r="A3328" s="29">
        <v>43424</v>
      </c>
      <c r="E3328" s="13">
        <v>20</v>
      </c>
      <c r="F3328" s="5" t="s">
        <v>1137</v>
      </c>
      <c r="G3328" s="5">
        <v>2018</v>
      </c>
      <c r="H3328" s="14">
        <v>0.6875</v>
      </c>
      <c r="N3328" s="5" t="s">
        <v>3663</v>
      </c>
      <c r="P3328" s="30">
        <v>68</v>
      </c>
      <c r="Q3328" s="30">
        <v>1</v>
      </c>
      <c r="R3328" s="2" t="s">
        <v>3</v>
      </c>
      <c r="S3328" s="2" t="s">
        <v>43</v>
      </c>
      <c r="T3328" s="2" t="s">
        <v>1666</v>
      </c>
      <c r="V3328" s="2" t="s">
        <v>3662</v>
      </c>
      <c r="W3328" s="2" t="s">
        <v>1720</v>
      </c>
      <c r="Z3328" s="8">
        <v>45.488115999999998</v>
      </c>
      <c r="AA3328" s="8">
        <v>-117.0479</v>
      </c>
      <c r="AB3328" s="2" t="s">
        <v>2310</v>
      </c>
      <c r="AD3328" s="2" t="s">
        <v>3668</v>
      </c>
      <c r="AF3328" s="2" t="s">
        <v>2696</v>
      </c>
      <c r="AG3328" s="2" t="s">
        <v>1634</v>
      </c>
      <c r="AS3328" s="2" t="s">
        <v>2696</v>
      </c>
    </row>
    <row r="3329" spans="1:45">
      <c r="A3329" s="29">
        <v>43424</v>
      </c>
      <c r="E3329" s="13">
        <v>20</v>
      </c>
      <c r="F3329" s="5" t="s">
        <v>1137</v>
      </c>
      <c r="G3329" s="5">
        <v>2018</v>
      </c>
      <c r="H3329" s="14">
        <v>0.6875</v>
      </c>
      <c r="N3329" s="5" t="s">
        <v>3663</v>
      </c>
      <c r="P3329" s="30">
        <v>68</v>
      </c>
      <c r="Q3329" s="30">
        <v>2</v>
      </c>
      <c r="R3329" s="2" t="s">
        <v>3</v>
      </c>
      <c r="S3329" s="2" t="s">
        <v>43</v>
      </c>
      <c r="T3329" s="2" t="s">
        <v>1666</v>
      </c>
      <c r="V3329" s="2" t="s">
        <v>3662</v>
      </c>
      <c r="W3329" s="2" t="s">
        <v>1720</v>
      </c>
      <c r="Z3329" s="8">
        <v>45.488115999999998</v>
      </c>
      <c r="AA3329" s="8">
        <v>-117.0479</v>
      </c>
      <c r="AB3329" s="2" t="s">
        <v>2310</v>
      </c>
      <c r="AD3329" s="2" t="s">
        <v>3668</v>
      </c>
      <c r="AF3329" s="2" t="s">
        <v>2696</v>
      </c>
      <c r="AG3329" s="2" t="s">
        <v>1634</v>
      </c>
      <c r="AS3329" s="2" t="s">
        <v>2696</v>
      </c>
    </row>
    <row r="3330" spans="1:45">
      <c r="A3330" s="29">
        <v>43424</v>
      </c>
      <c r="E3330" s="13">
        <v>20</v>
      </c>
      <c r="F3330" s="5" t="s">
        <v>1137</v>
      </c>
      <c r="G3330" s="5">
        <v>2018</v>
      </c>
      <c r="H3330" s="14">
        <v>0.6875</v>
      </c>
      <c r="N3330" s="5" t="s">
        <v>3664</v>
      </c>
      <c r="P3330" s="30">
        <v>69</v>
      </c>
      <c r="Q3330" s="30">
        <v>1</v>
      </c>
      <c r="R3330" s="3" t="s">
        <v>3</v>
      </c>
      <c r="S3330" s="3" t="s">
        <v>43</v>
      </c>
      <c r="T3330" s="3" t="s">
        <v>1666</v>
      </c>
      <c r="V3330" s="3" t="s">
        <v>3666</v>
      </c>
      <c r="W3330" s="3" t="s">
        <v>3667</v>
      </c>
      <c r="Z3330" s="8">
        <v>45.742400000000004</v>
      </c>
      <c r="AA3330" s="8">
        <v>-116.84439999999999</v>
      </c>
      <c r="AB3330" s="3" t="s">
        <v>2310</v>
      </c>
      <c r="AD3330" s="3" t="s">
        <v>3665</v>
      </c>
      <c r="AF3330" s="3" t="s">
        <v>2696</v>
      </c>
      <c r="AG3330" s="3" t="s">
        <v>1634</v>
      </c>
      <c r="AS3330" s="3" t="s">
        <v>2696</v>
      </c>
    </row>
    <row r="3331" spans="1:45">
      <c r="A3331" s="29">
        <v>43424</v>
      </c>
      <c r="E3331" s="13">
        <v>20</v>
      </c>
      <c r="F3331" s="5" t="s">
        <v>1137</v>
      </c>
      <c r="G3331" s="5">
        <v>2018</v>
      </c>
      <c r="H3331" s="14">
        <v>0.6875</v>
      </c>
      <c r="N3331" s="5" t="s">
        <v>3664</v>
      </c>
      <c r="P3331" s="30">
        <v>69</v>
      </c>
      <c r="Q3331" s="30">
        <v>2</v>
      </c>
      <c r="R3331" s="3" t="s">
        <v>3</v>
      </c>
      <c r="S3331" s="3" t="s">
        <v>43</v>
      </c>
      <c r="T3331" s="3" t="s">
        <v>1666</v>
      </c>
      <c r="V3331" s="3" t="s">
        <v>3666</v>
      </c>
      <c r="W3331" s="3" t="s">
        <v>3667</v>
      </c>
      <c r="Z3331" s="8">
        <v>45.742400000000004</v>
      </c>
      <c r="AA3331" s="8">
        <v>-116.84439999999999</v>
      </c>
      <c r="AB3331" s="3" t="s">
        <v>2310</v>
      </c>
      <c r="AD3331" s="3" t="s">
        <v>3665</v>
      </c>
      <c r="AF3331" s="3" t="s">
        <v>2696</v>
      </c>
      <c r="AG3331" s="3" t="s">
        <v>1634</v>
      </c>
      <c r="AS3331" s="3" t="s">
        <v>2696</v>
      </c>
    </row>
    <row r="3332" spans="1:45">
      <c r="A3332" s="29">
        <v>43424</v>
      </c>
      <c r="E3332" s="13">
        <v>20</v>
      </c>
      <c r="F3332" s="5" t="s">
        <v>1137</v>
      </c>
      <c r="G3332" s="5">
        <v>2018</v>
      </c>
      <c r="H3332" s="14">
        <v>0.6875</v>
      </c>
      <c r="N3332" s="5" t="s">
        <v>3664</v>
      </c>
      <c r="P3332" s="30">
        <v>69</v>
      </c>
      <c r="Q3332" s="30">
        <v>3</v>
      </c>
      <c r="R3332" s="3" t="s">
        <v>3</v>
      </c>
      <c r="S3332" s="3" t="s">
        <v>43</v>
      </c>
      <c r="T3332" s="3" t="s">
        <v>1666</v>
      </c>
      <c r="V3332" s="3" t="s">
        <v>3666</v>
      </c>
      <c r="W3332" s="3" t="s">
        <v>3667</v>
      </c>
      <c r="Z3332" s="8">
        <v>45.742400000000004</v>
      </c>
      <c r="AA3332" s="8">
        <v>-116.84439999999999</v>
      </c>
      <c r="AB3332" s="3" t="s">
        <v>2310</v>
      </c>
      <c r="AD3332" s="3" t="s">
        <v>3665</v>
      </c>
      <c r="AF3332" s="3" t="s">
        <v>2696</v>
      </c>
      <c r="AG3332" s="3" t="s">
        <v>1634</v>
      </c>
      <c r="AS3332" s="3" t="s">
        <v>2696</v>
      </c>
    </row>
    <row r="3333" spans="1:45">
      <c r="A3333" s="29">
        <v>43424</v>
      </c>
      <c r="E3333" s="13">
        <v>20</v>
      </c>
      <c r="F3333" s="5" t="s">
        <v>1137</v>
      </c>
      <c r="G3333" s="5">
        <v>2018</v>
      </c>
      <c r="H3333" s="14">
        <v>0.6875</v>
      </c>
      <c r="N3333" s="5" t="s">
        <v>3664</v>
      </c>
      <c r="P3333" s="30">
        <v>69</v>
      </c>
      <c r="Q3333" s="30">
        <v>4</v>
      </c>
      <c r="R3333" s="3" t="s">
        <v>3</v>
      </c>
      <c r="S3333" s="3" t="s">
        <v>43</v>
      </c>
      <c r="T3333" s="3" t="s">
        <v>1666</v>
      </c>
      <c r="V3333" s="3" t="s">
        <v>3666</v>
      </c>
      <c r="W3333" s="3" t="s">
        <v>3667</v>
      </c>
      <c r="Z3333" s="8">
        <v>45.742400000000004</v>
      </c>
      <c r="AA3333" s="8">
        <v>-116.84439999999999</v>
      </c>
      <c r="AB3333" s="3" t="s">
        <v>2310</v>
      </c>
      <c r="AD3333" s="3" t="s">
        <v>3665</v>
      </c>
      <c r="AF3333" s="3" t="s">
        <v>2696</v>
      </c>
      <c r="AG3333" s="3" t="s">
        <v>1634</v>
      </c>
      <c r="AS3333" s="3" t="s">
        <v>2696</v>
      </c>
    </row>
    <row r="3334" spans="1:45">
      <c r="A3334" s="29">
        <v>43424</v>
      </c>
      <c r="E3334" s="13">
        <v>20</v>
      </c>
      <c r="F3334" s="5" t="s">
        <v>1137</v>
      </c>
      <c r="G3334" s="5">
        <v>2018</v>
      </c>
      <c r="H3334" s="14">
        <v>0.6875</v>
      </c>
      <c r="N3334" s="5" t="s">
        <v>3664</v>
      </c>
      <c r="P3334" s="30">
        <v>69</v>
      </c>
      <c r="Q3334" s="30">
        <v>5</v>
      </c>
      <c r="R3334" s="3" t="s">
        <v>3</v>
      </c>
      <c r="S3334" s="3" t="s">
        <v>43</v>
      </c>
      <c r="T3334" s="3" t="s">
        <v>1666</v>
      </c>
      <c r="V3334" s="3" t="s">
        <v>3666</v>
      </c>
      <c r="W3334" s="3" t="s">
        <v>3667</v>
      </c>
      <c r="Z3334" s="8">
        <v>45.742400000000004</v>
      </c>
      <c r="AA3334" s="8">
        <v>-116.84439999999999</v>
      </c>
      <c r="AB3334" s="3" t="s">
        <v>2310</v>
      </c>
      <c r="AD3334" s="3" t="s">
        <v>3665</v>
      </c>
      <c r="AF3334" s="3" t="s">
        <v>2696</v>
      </c>
      <c r="AG3334" s="3" t="s">
        <v>1634</v>
      </c>
      <c r="AS3334" s="3" t="s">
        <v>2696</v>
      </c>
    </row>
    <row r="3335" spans="1:45">
      <c r="A3335" s="29">
        <v>43424</v>
      </c>
      <c r="E3335" s="13">
        <v>20</v>
      </c>
      <c r="F3335" s="5" t="s">
        <v>1137</v>
      </c>
      <c r="G3335" s="5">
        <v>2018</v>
      </c>
      <c r="H3335" s="14">
        <v>0.74305555555555547</v>
      </c>
      <c r="N3335" s="5" t="s">
        <v>3669</v>
      </c>
      <c r="P3335" s="30">
        <v>70</v>
      </c>
      <c r="Q3335" s="30">
        <v>1</v>
      </c>
      <c r="R3335" s="3" t="s">
        <v>3</v>
      </c>
      <c r="S3335" s="3" t="s">
        <v>43</v>
      </c>
      <c r="T3335" s="3" t="s">
        <v>1666</v>
      </c>
      <c r="V3335" s="3" t="s">
        <v>3666</v>
      </c>
      <c r="W3335" s="3" t="s">
        <v>3667</v>
      </c>
      <c r="Z3335" s="8">
        <v>45.742400000000004</v>
      </c>
      <c r="AA3335" s="8">
        <v>-116.84439999999999</v>
      </c>
      <c r="AB3335" s="3" t="s">
        <v>2310</v>
      </c>
      <c r="AD3335" s="3" t="s">
        <v>1957</v>
      </c>
      <c r="AF3335" s="3" t="s">
        <v>2696</v>
      </c>
      <c r="AG3335" s="3" t="s">
        <v>1634</v>
      </c>
      <c r="AS3335" s="3" t="s">
        <v>2696</v>
      </c>
    </row>
    <row r="3336" spans="1:45">
      <c r="A3336" s="29"/>
      <c r="E3336" s="13">
        <v>20</v>
      </c>
      <c r="F3336" s="5" t="s">
        <v>1137</v>
      </c>
      <c r="G3336" s="5">
        <v>2018</v>
      </c>
      <c r="H3336" s="14">
        <v>0.74305555555555547</v>
      </c>
      <c r="N3336" s="5" t="s">
        <v>3669</v>
      </c>
      <c r="P3336" s="30">
        <v>70</v>
      </c>
      <c r="Q3336" s="30">
        <v>2</v>
      </c>
      <c r="R3336" s="3" t="s">
        <v>3</v>
      </c>
      <c r="S3336" s="3" t="s">
        <v>43</v>
      </c>
      <c r="T3336" s="3" t="s">
        <v>1666</v>
      </c>
      <c r="V3336" s="3" t="s">
        <v>3666</v>
      </c>
      <c r="W3336" s="3" t="s">
        <v>3667</v>
      </c>
      <c r="Z3336" s="8">
        <v>45.742400000000004</v>
      </c>
      <c r="AA3336" s="8">
        <v>-116.84439999999999</v>
      </c>
      <c r="AB3336" s="3" t="s">
        <v>2310</v>
      </c>
      <c r="AD3336" s="3" t="s">
        <v>1957</v>
      </c>
      <c r="AF3336" s="3" t="s">
        <v>2696</v>
      </c>
      <c r="AG3336" s="3" t="s">
        <v>1634</v>
      </c>
      <c r="AS3336" s="3" t="s">
        <v>2696</v>
      </c>
    </row>
    <row r="3337" spans="1:45">
      <c r="A3337" s="29">
        <v>43424</v>
      </c>
      <c r="E3337" s="13">
        <v>21</v>
      </c>
      <c r="F3337" s="5" t="s">
        <v>1137</v>
      </c>
      <c r="G3337" s="5">
        <v>2018</v>
      </c>
      <c r="H3337" s="14">
        <v>0.41666666666666669</v>
      </c>
      <c r="N3337" s="5" t="s">
        <v>3670</v>
      </c>
      <c r="P3337" s="30">
        <v>71</v>
      </c>
      <c r="Q3337" s="30">
        <v>1</v>
      </c>
      <c r="R3337" s="3" t="s">
        <v>3</v>
      </c>
      <c r="S3337" s="3" t="s">
        <v>43</v>
      </c>
      <c r="T3337" s="3" t="s">
        <v>1666</v>
      </c>
      <c r="V3337" s="3" t="s">
        <v>3673</v>
      </c>
      <c r="W3337" s="3" t="s">
        <v>3673</v>
      </c>
      <c r="Z3337" s="8">
        <v>45.75788</v>
      </c>
      <c r="AA3337" s="8">
        <v>-116.8248</v>
      </c>
      <c r="AB3337" s="3" t="s">
        <v>2310</v>
      </c>
      <c r="AD3337" s="3" t="s">
        <v>653</v>
      </c>
      <c r="AF3337" s="3" t="s">
        <v>2696</v>
      </c>
      <c r="AG3337" s="3" t="s">
        <v>1634</v>
      </c>
      <c r="AS3337" s="3" t="s">
        <v>2696</v>
      </c>
    </row>
    <row r="3338" spans="1:45">
      <c r="A3338" s="29">
        <v>43424</v>
      </c>
      <c r="E3338" s="13">
        <v>21</v>
      </c>
      <c r="F3338" s="5" t="s">
        <v>1137</v>
      </c>
      <c r="G3338" s="5">
        <v>2018</v>
      </c>
      <c r="H3338" s="14">
        <v>0.41666666666666669</v>
      </c>
      <c r="N3338" s="5" t="s">
        <v>3670</v>
      </c>
      <c r="P3338" s="30">
        <v>71</v>
      </c>
      <c r="Q3338" s="30">
        <v>2</v>
      </c>
      <c r="R3338" s="3" t="s">
        <v>3</v>
      </c>
      <c r="S3338" s="3" t="s">
        <v>43</v>
      </c>
      <c r="T3338" s="3" t="s">
        <v>1666</v>
      </c>
      <c r="V3338" s="3" t="s">
        <v>3673</v>
      </c>
      <c r="W3338" s="3" t="s">
        <v>3673</v>
      </c>
      <c r="Z3338" s="8">
        <v>45.75788</v>
      </c>
      <c r="AA3338" s="8">
        <v>-116.8248</v>
      </c>
      <c r="AB3338" s="3" t="s">
        <v>2310</v>
      </c>
      <c r="AD3338" s="3" t="s">
        <v>653</v>
      </c>
      <c r="AF3338" s="3" t="s">
        <v>2696</v>
      </c>
      <c r="AG3338" s="3" t="s">
        <v>1634</v>
      </c>
      <c r="AS3338" s="3" t="s">
        <v>2696</v>
      </c>
    </row>
    <row r="3339" spans="1:45">
      <c r="A3339" s="29">
        <v>43424</v>
      </c>
      <c r="E3339" s="13">
        <v>21</v>
      </c>
      <c r="F3339" s="5" t="s">
        <v>1137</v>
      </c>
      <c r="G3339" s="5">
        <v>2018</v>
      </c>
      <c r="H3339" s="14">
        <v>0.41666666666666669</v>
      </c>
      <c r="N3339" s="5" t="s">
        <v>3670</v>
      </c>
      <c r="P3339" s="30">
        <v>71</v>
      </c>
      <c r="Q3339" s="30">
        <v>3</v>
      </c>
      <c r="R3339" s="3" t="s">
        <v>3</v>
      </c>
      <c r="S3339" s="3" t="s">
        <v>43</v>
      </c>
      <c r="T3339" s="3" t="s">
        <v>1666</v>
      </c>
      <c r="V3339" s="3" t="s">
        <v>3673</v>
      </c>
      <c r="W3339" s="3" t="s">
        <v>3673</v>
      </c>
      <c r="Z3339" s="8">
        <v>45.75788</v>
      </c>
      <c r="AA3339" s="8">
        <v>-116.8248</v>
      </c>
      <c r="AB3339" s="3" t="s">
        <v>2310</v>
      </c>
      <c r="AD3339" s="3" t="s">
        <v>653</v>
      </c>
      <c r="AF3339" s="3" t="s">
        <v>2696</v>
      </c>
      <c r="AG3339" s="3" t="s">
        <v>1634</v>
      </c>
      <c r="AS3339" s="3" t="s">
        <v>2696</v>
      </c>
    </row>
    <row r="3340" spans="1:45">
      <c r="A3340" s="29">
        <v>43424</v>
      </c>
      <c r="E3340" s="13">
        <v>21</v>
      </c>
      <c r="F3340" s="5" t="s">
        <v>1137</v>
      </c>
      <c r="G3340" s="5">
        <v>2018</v>
      </c>
      <c r="H3340" s="14">
        <v>0.41666666666666669</v>
      </c>
      <c r="N3340" s="5" t="s">
        <v>3670</v>
      </c>
      <c r="P3340" s="30">
        <v>71</v>
      </c>
      <c r="Q3340" s="30">
        <v>4</v>
      </c>
      <c r="R3340" s="3" t="s">
        <v>3</v>
      </c>
      <c r="S3340" s="3" t="s">
        <v>43</v>
      </c>
      <c r="T3340" s="3" t="s">
        <v>1666</v>
      </c>
      <c r="V3340" s="3" t="s">
        <v>3673</v>
      </c>
      <c r="W3340" s="3" t="s">
        <v>3673</v>
      </c>
      <c r="Z3340" s="8">
        <v>45.75788</v>
      </c>
      <c r="AA3340" s="8">
        <v>-116.8248</v>
      </c>
      <c r="AB3340" s="3" t="s">
        <v>2310</v>
      </c>
      <c r="AD3340" s="3" t="s">
        <v>653</v>
      </c>
      <c r="AF3340" s="3" t="s">
        <v>2696</v>
      </c>
      <c r="AG3340" s="3" t="s">
        <v>1634</v>
      </c>
      <c r="AS3340" s="3" t="s">
        <v>2696</v>
      </c>
    </row>
    <row r="3341" spans="1:45">
      <c r="A3341" s="29">
        <v>43424</v>
      </c>
      <c r="E3341" s="13">
        <v>21</v>
      </c>
      <c r="F3341" s="5" t="s">
        <v>1137</v>
      </c>
      <c r="G3341" s="5">
        <v>2018</v>
      </c>
      <c r="H3341" s="14">
        <v>0.4375</v>
      </c>
      <c r="N3341" s="5" t="s">
        <v>3671</v>
      </c>
      <c r="P3341" s="30">
        <v>72</v>
      </c>
      <c r="Q3341" s="30">
        <v>1</v>
      </c>
      <c r="R3341" s="3" t="s">
        <v>3</v>
      </c>
      <c r="S3341" s="3" t="s">
        <v>43</v>
      </c>
      <c r="T3341" s="3" t="s">
        <v>1666</v>
      </c>
      <c r="V3341" s="3" t="s">
        <v>3673</v>
      </c>
      <c r="W3341" s="3" t="s">
        <v>3673</v>
      </c>
      <c r="Z3341" s="8">
        <v>45.75788</v>
      </c>
      <c r="AA3341" s="8">
        <v>-116.8248</v>
      </c>
      <c r="AB3341" s="3" t="s">
        <v>2310</v>
      </c>
      <c r="AD3341" s="3" t="s">
        <v>3040</v>
      </c>
      <c r="AF3341" s="3" t="s">
        <v>2696</v>
      </c>
      <c r="AG3341" s="3" t="s">
        <v>1634</v>
      </c>
      <c r="AS3341" s="3" t="s">
        <v>2696</v>
      </c>
    </row>
    <row r="3342" spans="1:45">
      <c r="A3342" s="29">
        <v>43424</v>
      </c>
      <c r="E3342" s="13">
        <v>21</v>
      </c>
      <c r="F3342" s="5" t="s">
        <v>1137</v>
      </c>
      <c r="G3342" s="5">
        <v>2018</v>
      </c>
      <c r="H3342" s="14">
        <v>0.44791666666666669</v>
      </c>
      <c r="N3342" s="5" t="s">
        <v>3672</v>
      </c>
      <c r="P3342" s="30">
        <v>73</v>
      </c>
      <c r="Q3342" s="30">
        <v>1</v>
      </c>
      <c r="R3342" s="3" t="s">
        <v>3</v>
      </c>
      <c r="S3342" s="3" t="s">
        <v>43</v>
      </c>
      <c r="T3342" s="3" t="s">
        <v>1666</v>
      </c>
      <c r="V3342" s="3" t="s">
        <v>3673</v>
      </c>
      <c r="W3342" s="3" t="s">
        <v>3673</v>
      </c>
      <c r="Z3342" s="8">
        <v>45.75788</v>
      </c>
      <c r="AA3342" s="8">
        <v>-116.8248</v>
      </c>
      <c r="AB3342" s="3" t="s">
        <v>2310</v>
      </c>
      <c r="AD3342" s="3" t="s">
        <v>3675</v>
      </c>
      <c r="AF3342" s="3" t="s">
        <v>2696</v>
      </c>
      <c r="AG3342" s="3" t="s">
        <v>1634</v>
      </c>
      <c r="AS3342" s="3" t="s">
        <v>2696</v>
      </c>
    </row>
    <row r="3343" spans="1:45">
      <c r="A3343" s="29">
        <v>43424</v>
      </c>
      <c r="E3343" s="13">
        <v>21</v>
      </c>
      <c r="F3343" s="5" t="s">
        <v>1137</v>
      </c>
      <c r="G3343" s="5">
        <v>2018</v>
      </c>
      <c r="H3343" s="14">
        <v>0.49305555555555558</v>
      </c>
      <c r="N3343" s="5" t="s">
        <v>3674</v>
      </c>
      <c r="P3343" s="30">
        <v>74</v>
      </c>
      <c r="Q3343" s="30">
        <v>1</v>
      </c>
      <c r="R3343" s="3" t="s">
        <v>3</v>
      </c>
      <c r="S3343" s="3" t="s">
        <v>43</v>
      </c>
      <c r="T3343" s="3" t="s">
        <v>1666</v>
      </c>
      <c r="V3343" s="3" t="s">
        <v>3667</v>
      </c>
      <c r="W3343" s="3" t="s">
        <v>3667</v>
      </c>
      <c r="Z3343" s="8">
        <v>45.719299999999997</v>
      </c>
      <c r="AA3343" s="8">
        <v>-116.87350000000001</v>
      </c>
      <c r="AB3343" s="3" t="s">
        <v>2310</v>
      </c>
      <c r="AD3343" s="3" t="s">
        <v>1222</v>
      </c>
      <c r="AF3343" s="3" t="s">
        <v>2696</v>
      </c>
      <c r="AG3343" s="3" t="s">
        <v>1634</v>
      </c>
      <c r="AS3343" s="3" t="s">
        <v>2696</v>
      </c>
    </row>
    <row r="3344" spans="1:45">
      <c r="A3344" s="29">
        <v>43424</v>
      </c>
      <c r="E3344" s="13">
        <v>21</v>
      </c>
      <c r="F3344" s="5" t="s">
        <v>1137</v>
      </c>
      <c r="G3344" s="5">
        <v>2018</v>
      </c>
      <c r="H3344" s="14">
        <v>0.49305555555555558</v>
      </c>
      <c r="N3344" s="5" t="s">
        <v>3674</v>
      </c>
      <c r="P3344" s="30">
        <v>74</v>
      </c>
      <c r="Q3344" s="30">
        <v>2</v>
      </c>
      <c r="R3344" s="3" t="s">
        <v>3</v>
      </c>
      <c r="S3344" s="3" t="s">
        <v>43</v>
      </c>
      <c r="T3344" s="3" t="s">
        <v>1666</v>
      </c>
      <c r="V3344" s="3" t="s">
        <v>3667</v>
      </c>
      <c r="W3344" s="3" t="s">
        <v>3667</v>
      </c>
      <c r="Z3344" s="8">
        <v>45.719299999999997</v>
      </c>
      <c r="AA3344" s="8">
        <v>-116.87350000000001</v>
      </c>
      <c r="AB3344" s="3" t="s">
        <v>2310</v>
      </c>
      <c r="AD3344" s="3" t="s">
        <v>1222</v>
      </c>
      <c r="AF3344" s="3" t="s">
        <v>2696</v>
      </c>
      <c r="AG3344" s="3" t="s">
        <v>1634</v>
      </c>
      <c r="AS3344" s="3" t="s">
        <v>2696</v>
      </c>
    </row>
    <row r="3345" spans="1:45">
      <c r="A3345" s="29">
        <v>43424</v>
      </c>
      <c r="E3345" s="13">
        <v>21</v>
      </c>
      <c r="F3345" s="5" t="s">
        <v>1137</v>
      </c>
      <c r="G3345" s="5">
        <v>2018</v>
      </c>
      <c r="H3345" s="14">
        <v>0.50347222222222221</v>
      </c>
      <c r="N3345" s="5" t="s">
        <v>3676</v>
      </c>
      <c r="P3345" s="30">
        <v>75</v>
      </c>
      <c r="Q3345" s="30">
        <v>1</v>
      </c>
      <c r="R3345" s="3" t="s">
        <v>3</v>
      </c>
      <c r="S3345" s="3" t="s">
        <v>43</v>
      </c>
      <c r="T3345" s="3" t="s">
        <v>1666</v>
      </c>
      <c r="V3345" s="3" t="s">
        <v>3667</v>
      </c>
      <c r="W3345" s="3" t="s">
        <v>3667</v>
      </c>
      <c r="Z3345" s="8">
        <v>45.720260000000003</v>
      </c>
      <c r="AA3345" s="8">
        <v>-116.87350000000001</v>
      </c>
      <c r="AB3345" s="3" t="s">
        <v>2310</v>
      </c>
      <c r="AD3345" s="3" t="s">
        <v>3040</v>
      </c>
      <c r="AF3345" s="3" t="s">
        <v>2696</v>
      </c>
      <c r="AG3345" s="3" t="s">
        <v>1634</v>
      </c>
      <c r="AS3345" s="3" t="s">
        <v>2696</v>
      </c>
    </row>
    <row r="3346" spans="1:45">
      <c r="A3346" s="29">
        <v>43424</v>
      </c>
      <c r="E3346" s="13">
        <v>21</v>
      </c>
      <c r="F3346" s="5" t="s">
        <v>1137</v>
      </c>
      <c r="G3346" s="5">
        <v>2018</v>
      </c>
      <c r="H3346" s="14">
        <v>0.54166666666666663</v>
      </c>
      <c r="N3346" s="5" t="s">
        <v>3677</v>
      </c>
      <c r="P3346" s="30">
        <v>76</v>
      </c>
      <c r="Q3346" s="30">
        <v>1</v>
      </c>
      <c r="R3346" s="3" t="s">
        <v>3</v>
      </c>
      <c r="S3346" s="3" t="s">
        <v>43</v>
      </c>
      <c r="T3346" s="3" t="s">
        <v>1666</v>
      </c>
      <c r="V3346" s="3" t="s">
        <v>3678</v>
      </c>
      <c r="W3346" s="3" t="s">
        <v>1720</v>
      </c>
      <c r="Z3346" s="8">
        <v>45.555900000000001</v>
      </c>
      <c r="AA3346" s="8">
        <v>-116.99850000000001</v>
      </c>
      <c r="AB3346" s="3" t="s">
        <v>2310</v>
      </c>
      <c r="AD3346" s="3" t="s">
        <v>1670</v>
      </c>
      <c r="AF3346" s="3" t="s">
        <v>2696</v>
      </c>
      <c r="AG3346" s="3" t="s">
        <v>1634</v>
      </c>
      <c r="AS3346" s="3" t="s">
        <v>2696</v>
      </c>
    </row>
    <row r="3347" spans="1:45">
      <c r="A3347" s="29">
        <v>43424</v>
      </c>
      <c r="E3347" s="13">
        <v>21</v>
      </c>
      <c r="F3347" s="5" t="s">
        <v>1137</v>
      </c>
      <c r="G3347" s="5">
        <v>2018</v>
      </c>
      <c r="H3347" s="14">
        <v>0.54166666666666663</v>
      </c>
      <c r="N3347" s="5" t="s">
        <v>3677</v>
      </c>
      <c r="P3347" s="30">
        <v>76</v>
      </c>
      <c r="Q3347" s="30">
        <v>2</v>
      </c>
      <c r="R3347" s="3" t="s">
        <v>3</v>
      </c>
      <c r="S3347" s="3" t="s">
        <v>43</v>
      </c>
      <c r="T3347" s="3" t="s">
        <v>1666</v>
      </c>
      <c r="V3347" s="3" t="s">
        <v>3678</v>
      </c>
      <c r="W3347" s="3" t="s">
        <v>1720</v>
      </c>
      <c r="Z3347" s="8">
        <v>45.555900000000001</v>
      </c>
      <c r="AA3347" s="8">
        <v>-116.99850000000001</v>
      </c>
      <c r="AB3347" s="3" t="s">
        <v>2310</v>
      </c>
      <c r="AD3347" s="3" t="s">
        <v>1670</v>
      </c>
      <c r="AF3347" s="3" t="s">
        <v>2696</v>
      </c>
      <c r="AG3347" s="3" t="s">
        <v>1634</v>
      </c>
      <c r="AS3347" s="3" t="s">
        <v>2696</v>
      </c>
    </row>
    <row r="3348" spans="1:45">
      <c r="A3348" s="29">
        <v>43424</v>
      </c>
      <c r="E3348" s="13">
        <v>21</v>
      </c>
      <c r="F3348" s="5" t="s">
        <v>1137</v>
      </c>
      <c r="G3348" s="5">
        <v>2018</v>
      </c>
      <c r="H3348" s="14">
        <v>0.64236111111111105</v>
      </c>
      <c r="N3348" s="5" t="s">
        <v>3679</v>
      </c>
      <c r="P3348" s="30">
        <v>77</v>
      </c>
      <c r="Q3348" s="30">
        <v>1</v>
      </c>
      <c r="R3348" s="3" t="s">
        <v>3</v>
      </c>
      <c r="S3348" s="3" t="s">
        <v>43</v>
      </c>
      <c r="T3348" s="3" t="s">
        <v>1666</v>
      </c>
      <c r="V3348" s="3" t="s">
        <v>3680</v>
      </c>
      <c r="W3348" s="3" t="s">
        <v>3681</v>
      </c>
      <c r="Z3348" s="8">
        <v>45.410229999999999</v>
      </c>
      <c r="AA3348" s="8">
        <v>-117.42449999999999</v>
      </c>
      <c r="AB3348" s="3" t="s">
        <v>2310</v>
      </c>
      <c r="AD3348" s="3" t="s">
        <v>3675</v>
      </c>
      <c r="AF3348" s="3" t="s">
        <v>2696</v>
      </c>
      <c r="AG3348" s="3" t="s">
        <v>1634</v>
      </c>
      <c r="AS3348" s="3" t="s">
        <v>2696</v>
      </c>
    </row>
    <row r="3349" spans="1:45">
      <c r="A3349" s="29">
        <v>43424</v>
      </c>
      <c r="E3349" s="13">
        <v>21</v>
      </c>
      <c r="F3349" s="5" t="s">
        <v>1137</v>
      </c>
      <c r="G3349" s="5">
        <v>2018</v>
      </c>
      <c r="H3349" s="14">
        <v>0.64236111111111105</v>
      </c>
      <c r="N3349" s="5" t="s">
        <v>3679</v>
      </c>
      <c r="P3349" s="30">
        <v>77</v>
      </c>
      <c r="Q3349" s="30">
        <v>2</v>
      </c>
      <c r="R3349" s="3" t="s">
        <v>3</v>
      </c>
      <c r="S3349" s="3" t="s">
        <v>43</v>
      </c>
      <c r="T3349" s="3" t="s">
        <v>1666</v>
      </c>
      <c r="V3349" s="3" t="s">
        <v>3680</v>
      </c>
      <c r="W3349" s="3" t="s">
        <v>3681</v>
      </c>
      <c r="Z3349" s="8">
        <v>45.410229999999999</v>
      </c>
      <c r="AA3349" s="8">
        <v>-117.42449999999999</v>
      </c>
      <c r="AB3349" s="3" t="s">
        <v>2310</v>
      </c>
      <c r="AD3349" s="3" t="s">
        <v>3675</v>
      </c>
      <c r="AF3349" s="3" t="s">
        <v>2696</v>
      </c>
      <c r="AG3349" s="3" t="s">
        <v>1634</v>
      </c>
      <c r="AS3349" s="3" t="s">
        <v>2696</v>
      </c>
    </row>
    <row r="3350" spans="1:45">
      <c r="A3350" s="29">
        <v>43424</v>
      </c>
      <c r="E3350" s="13">
        <v>21</v>
      </c>
      <c r="F3350" s="5" t="s">
        <v>1137</v>
      </c>
      <c r="G3350" s="5">
        <v>2018</v>
      </c>
      <c r="H3350" s="14">
        <v>0.64930555555555558</v>
      </c>
      <c r="N3350" s="5" t="s">
        <v>3682</v>
      </c>
      <c r="P3350" s="30">
        <v>78</v>
      </c>
      <c r="Q3350" s="30">
        <v>1</v>
      </c>
      <c r="R3350" s="3" t="s">
        <v>3</v>
      </c>
      <c r="S3350" s="3" t="s">
        <v>43</v>
      </c>
      <c r="T3350" s="3" t="s">
        <v>1666</v>
      </c>
      <c r="V3350" s="3" t="s">
        <v>3680</v>
      </c>
      <c r="W3350" s="3" t="s">
        <v>3681</v>
      </c>
      <c r="Z3350" s="8">
        <v>45.410229999999999</v>
      </c>
      <c r="AA3350" s="8">
        <v>-117.4248</v>
      </c>
      <c r="AB3350" s="3" t="s">
        <v>2310</v>
      </c>
      <c r="AD3350" s="3" t="s">
        <v>1222</v>
      </c>
      <c r="AF3350" s="3" t="s">
        <v>2696</v>
      </c>
      <c r="AG3350" s="3" t="s">
        <v>1634</v>
      </c>
      <c r="AS3350" s="3" t="s">
        <v>2696</v>
      </c>
    </row>
    <row r="3351" spans="1:45">
      <c r="A3351" s="29">
        <v>43424</v>
      </c>
      <c r="E3351" s="13">
        <v>21</v>
      </c>
      <c r="F3351" s="5" t="s">
        <v>1137</v>
      </c>
      <c r="G3351" s="5">
        <v>2018</v>
      </c>
      <c r="H3351" s="14">
        <v>0.64930555555555558</v>
      </c>
      <c r="N3351" s="5" t="s">
        <v>3682</v>
      </c>
      <c r="P3351" s="30">
        <v>78</v>
      </c>
      <c r="Q3351" s="30">
        <v>2</v>
      </c>
      <c r="R3351" s="3" t="s">
        <v>3</v>
      </c>
      <c r="S3351" s="3" t="s">
        <v>43</v>
      </c>
      <c r="T3351" s="3" t="s">
        <v>1666</v>
      </c>
      <c r="V3351" s="3" t="s">
        <v>3680</v>
      </c>
      <c r="W3351" s="3" t="s">
        <v>3681</v>
      </c>
      <c r="Z3351" s="8">
        <v>45.410229999999999</v>
      </c>
      <c r="AA3351" s="8">
        <v>-117.4248</v>
      </c>
      <c r="AB3351" s="3" t="s">
        <v>2310</v>
      </c>
      <c r="AD3351" s="3" t="s">
        <v>1222</v>
      </c>
      <c r="AF3351" s="3" t="s">
        <v>2696</v>
      </c>
      <c r="AG3351" s="3" t="s">
        <v>1634</v>
      </c>
      <c r="AS3351" s="3" t="s">
        <v>2696</v>
      </c>
    </row>
    <row r="3352" spans="1:45">
      <c r="A3352" s="29">
        <v>43424</v>
      </c>
      <c r="E3352" s="13">
        <v>21</v>
      </c>
      <c r="F3352" s="5" t="s">
        <v>1137</v>
      </c>
      <c r="G3352" s="5">
        <v>2018</v>
      </c>
      <c r="H3352" s="14">
        <v>0.66666666666666663</v>
      </c>
      <c r="N3352" s="5" t="s">
        <v>3683</v>
      </c>
      <c r="P3352" s="30">
        <v>79</v>
      </c>
      <c r="Q3352" s="30">
        <v>1</v>
      </c>
      <c r="R3352" s="3" t="s">
        <v>3</v>
      </c>
      <c r="S3352" s="3" t="s">
        <v>43</v>
      </c>
      <c r="T3352" s="3" t="s">
        <v>1666</v>
      </c>
      <c r="V3352" s="3" t="s">
        <v>3680</v>
      </c>
      <c r="W3352" s="3" t="s">
        <v>3681</v>
      </c>
      <c r="Z3352" s="8">
        <v>45.483780000000003</v>
      </c>
      <c r="AA3352" s="8">
        <v>-117.35647</v>
      </c>
      <c r="AB3352" s="3" t="s">
        <v>2310</v>
      </c>
      <c r="AD3352" s="3" t="s">
        <v>1671</v>
      </c>
      <c r="AF3352" s="3" t="s">
        <v>2696</v>
      </c>
      <c r="AG3352" s="3" t="s">
        <v>1634</v>
      </c>
      <c r="AS3352" s="3" t="s">
        <v>2696</v>
      </c>
    </row>
    <row r="3353" spans="1:45">
      <c r="A3353" s="29">
        <v>43424</v>
      </c>
      <c r="E3353" s="13">
        <v>21</v>
      </c>
      <c r="F3353" s="5" t="s">
        <v>1137</v>
      </c>
      <c r="G3353" s="5">
        <v>2018</v>
      </c>
      <c r="H3353" s="14">
        <v>0.66666666666666663</v>
      </c>
      <c r="N3353" s="5" t="s">
        <v>3683</v>
      </c>
      <c r="P3353" s="30">
        <v>79</v>
      </c>
      <c r="Q3353" s="30">
        <v>2</v>
      </c>
      <c r="R3353" s="3" t="s">
        <v>3</v>
      </c>
      <c r="S3353" s="3" t="s">
        <v>43</v>
      </c>
      <c r="T3353" s="3" t="s">
        <v>1666</v>
      </c>
      <c r="V3353" s="3" t="s">
        <v>3680</v>
      </c>
      <c r="W3353" s="3" t="s">
        <v>3681</v>
      </c>
      <c r="Z3353" s="8">
        <v>45.483780000000003</v>
      </c>
      <c r="AA3353" s="8">
        <v>-117.35647</v>
      </c>
      <c r="AB3353" s="3" t="s">
        <v>2310</v>
      </c>
      <c r="AD3353" s="3" t="s">
        <v>1671</v>
      </c>
      <c r="AF3353" s="3" t="s">
        <v>2696</v>
      </c>
      <c r="AG3353" s="3" t="s">
        <v>1634</v>
      </c>
      <c r="AS3353" s="3" t="s">
        <v>2696</v>
      </c>
    </row>
    <row r="3354" spans="1:45">
      <c r="A3354" s="29">
        <v>43424</v>
      </c>
      <c r="E3354" s="13">
        <v>21</v>
      </c>
      <c r="F3354" s="5" t="s">
        <v>1137</v>
      </c>
      <c r="G3354" s="5">
        <v>2018</v>
      </c>
      <c r="H3354" s="14">
        <v>0.66666666666666663</v>
      </c>
      <c r="N3354" s="5" t="s">
        <v>3683</v>
      </c>
      <c r="P3354" s="30">
        <v>79</v>
      </c>
      <c r="Q3354" s="30">
        <v>3</v>
      </c>
      <c r="R3354" s="3" t="s">
        <v>3</v>
      </c>
      <c r="S3354" s="3" t="s">
        <v>43</v>
      </c>
      <c r="T3354" s="3" t="s">
        <v>1666</v>
      </c>
      <c r="V3354" s="3" t="s">
        <v>3680</v>
      </c>
      <c r="W3354" s="3" t="s">
        <v>3681</v>
      </c>
      <c r="Z3354" s="8">
        <v>45.483780000000003</v>
      </c>
      <c r="AA3354" s="8">
        <v>-117.35647</v>
      </c>
      <c r="AB3354" s="3" t="s">
        <v>2310</v>
      </c>
      <c r="AD3354" s="3" t="s">
        <v>1671</v>
      </c>
      <c r="AF3354" s="3" t="s">
        <v>2696</v>
      </c>
      <c r="AG3354" s="3" t="s">
        <v>1634</v>
      </c>
      <c r="AS3354" s="3" t="s">
        <v>2696</v>
      </c>
    </row>
    <row r="3355" spans="1:45">
      <c r="A3355" s="29">
        <v>43424</v>
      </c>
      <c r="E3355" s="13">
        <v>21</v>
      </c>
      <c r="F3355" s="5" t="s">
        <v>1137</v>
      </c>
      <c r="G3355" s="5">
        <v>2018</v>
      </c>
      <c r="H3355" s="14">
        <v>0.66666666666666663</v>
      </c>
      <c r="N3355" s="5" t="s">
        <v>3683</v>
      </c>
      <c r="P3355" s="30">
        <v>79</v>
      </c>
      <c r="Q3355" s="30">
        <v>4</v>
      </c>
      <c r="R3355" s="3" t="s">
        <v>3</v>
      </c>
      <c r="S3355" s="3" t="s">
        <v>43</v>
      </c>
      <c r="T3355" s="3" t="s">
        <v>1666</v>
      </c>
      <c r="V3355" s="3" t="s">
        <v>3680</v>
      </c>
      <c r="W3355" s="3" t="s">
        <v>3681</v>
      </c>
      <c r="Z3355" s="8">
        <v>45.483780000000003</v>
      </c>
      <c r="AA3355" s="8">
        <v>-117.35647</v>
      </c>
      <c r="AB3355" s="3" t="s">
        <v>2310</v>
      </c>
      <c r="AD3355" s="3" t="s">
        <v>1671</v>
      </c>
      <c r="AF3355" s="3" t="s">
        <v>2696</v>
      </c>
      <c r="AG3355" s="3" t="s">
        <v>1634</v>
      </c>
      <c r="AS3355" s="3" t="s">
        <v>2696</v>
      </c>
    </row>
    <row r="3356" spans="1:45">
      <c r="A3356" s="29">
        <v>43424</v>
      </c>
      <c r="E3356" s="13">
        <v>21</v>
      </c>
      <c r="F3356" s="5" t="s">
        <v>1137</v>
      </c>
      <c r="G3356" s="5">
        <v>2018</v>
      </c>
      <c r="H3356" s="14">
        <v>0.66666666666666663</v>
      </c>
      <c r="N3356" s="5" t="s">
        <v>3683</v>
      </c>
      <c r="P3356" s="30">
        <v>79</v>
      </c>
      <c r="Q3356" s="30">
        <v>5</v>
      </c>
      <c r="R3356" s="3" t="s">
        <v>3</v>
      </c>
      <c r="S3356" s="3" t="s">
        <v>43</v>
      </c>
      <c r="T3356" s="3" t="s">
        <v>1666</v>
      </c>
      <c r="V3356" s="3" t="s">
        <v>3680</v>
      </c>
      <c r="W3356" s="3" t="s">
        <v>3681</v>
      </c>
      <c r="Z3356" s="8">
        <v>45.483780000000003</v>
      </c>
      <c r="AA3356" s="8">
        <v>-117.35647</v>
      </c>
      <c r="AB3356" s="3" t="s">
        <v>2310</v>
      </c>
      <c r="AD3356" s="3" t="s">
        <v>1671</v>
      </c>
      <c r="AF3356" s="3" t="s">
        <v>2696</v>
      </c>
      <c r="AG3356" s="3" t="s">
        <v>1634</v>
      </c>
      <c r="AS3356" s="3" t="s">
        <v>2696</v>
      </c>
    </row>
    <row r="3357" spans="1:45">
      <c r="A3357" s="29">
        <v>43424</v>
      </c>
      <c r="E3357" s="13">
        <v>21</v>
      </c>
      <c r="F3357" s="5" t="s">
        <v>1137</v>
      </c>
      <c r="G3357" s="5">
        <v>2018</v>
      </c>
      <c r="H3357" s="14">
        <v>0.66666666666666663</v>
      </c>
      <c r="N3357" s="5" t="s">
        <v>3683</v>
      </c>
      <c r="P3357" s="30">
        <v>79</v>
      </c>
      <c r="Q3357" s="30">
        <v>6</v>
      </c>
      <c r="R3357" s="3" t="s">
        <v>3</v>
      </c>
      <c r="S3357" s="3" t="s">
        <v>43</v>
      </c>
      <c r="T3357" s="3" t="s">
        <v>1666</v>
      </c>
      <c r="V3357" s="3" t="s">
        <v>3680</v>
      </c>
      <c r="W3357" s="3" t="s">
        <v>3681</v>
      </c>
      <c r="Z3357" s="8">
        <v>45.483780000000003</v>
      </c>
      <c r="AA3357" s="8">
        <v>-117.35647</v>
      </c>
      <c r="AB3357" s="3" t="s">
        <v>2310</v>
      </c>
      <c r="AD3357" s="3" t="s">
        <v>1671</v>
      </c>
      <c r="AF3357" s="3" t="s">
        <v>2696</v>
      </c>
      <c r="AG3357" s="3" t="s">
        <v>1634</v>
      </c>
      <c r="AS3357" s="3" t="s">
        <v>2696</v>
      </c>
    </row>
    <row r="3358" spans="1:45">
      <c r="A3358" s="29">
        <v>43424</v>
      </c>
      <c r="E3358" s="13">
        <v>21</v>
      </c>
      <c r="F3358" s="5" t="s">
        <v>1137</v>
      </c>
      <c r="G3358" s="5">
        <v>2018</v>
      </c>
      <c r="H3358" s="14">
        <v>0.66666666666666663</v>
      </c>
      <c r="N3358" s="5" t="s">
        <v>3683</v>
      </c>
      <c r="P3358" s="30">
        <v>79</v>
      </c>
      <c r="Q3358" s="30">
        <v>7</v>
      </c>
      <c r="R3358" s="3" t="s">
        <v>3</v>
      </c>
      <c r="S3358" s="3" t="s">
        <v>43</v>
      </c>
      <c r="T3358" s="3" t="s">
        <v>1666</v>
      </c>
      <c r="V3358" s="3" t="s">
        <v>3680</v>
      </c>
      <c r="W3358" s="3" t="s">
        <v>3681</v>
      </c>
      <c r="Z3358" s="8">
        <v>45.483780000000003</v>
      </c>
      <c r="AA3358" s="8">
        <v>-117.35647</v>
      </c>
      <c r="AB3358" s="3" t="s">
        <v>2310</v>
      </c>
      <c r="AD3358" s="3" t="s">
        <v>1671</v>
      </c>
      <c r="AF3358" s="3" t="s">
        <v>2696</v>
      </c>
      <c r="AG3358" s="3" t="s">
        <v>1634</v>
      </c>
      <c r="AS3358" s="3" t="s">
        <v>2696</v>
      </c>
    </row>
    <row r="3359" spans="1:45">
      <c r="A3359" s="29">
        <v>43424</v>
      </c>
      <c r="E3359" s="13">
        <v>22</v>
      </c>
      <c r="F3359" s="5" t="s">
        <v>1137</v>
      </c>
      <c r="G3359" s="5">
        <v>2018</v>
      </c>
      <c r="H3359" s="14">
        <v>0.34027777777777773</v>
      </c>
      <c r="N3359" s="5" t="s">
        <v>3684</v>
      </c>
      <c r="P3359" s="30">
        <v>80</v>
      </c>
      <c r="Q3359" s="30">
        <v>1</v>
      </c>
      <c r="R3359" s="3" t="s">
        <v>3</v>
      </c>
      <c r="S3359" s="3" t="s">
        <v>43</v>
      </c>
      <c r="T3359" s="3" t="s">
        <v>1672</v>
      </c>
      <c r="V3359" s="3" t="s">
        <v>3690</v>
      </c>
      <c r="W3359" s="3" t="s">
        <v>3690</v>
      </c>
      <c r="Z3359" s="8">
        <v>45.273670000000003</v>
      </c>
      <c r="AA3359" s="8">
        <v>-118.343683</v>
      </c>
      <c r="AB3359" s="3" t="s">
        <v>2310</v>
      </c>
      <c r="AD3359" s="3" t="s">
        <v>1222</v>
      </c>
      <c r="AF3359" s="3" t="s">
        <v>2696</v>
      </c>
      <c r="AG3359" s="3" t="s">
        <v>1634</v>
      </c>
      <c r="AS3359" s="3" t="s">
        <v>2696</v>
      </c>
    </row>
    <row r="3360" spans="1:45">
      <c r="A3360" s="29">
        <v>43424</v>
      </c>
      <c r="E3360" s="13">
        <v>22</v>
      </c>
      <c r="F3360" s="5" t="s">
        <v>1137</v>
      </c>
      <c r="G3360" s="5">
        <v>2018</v>
      </c>
      <c r="H3360" s="14">
        <v>0.34027777777777773</v>
      </c>
      <c r="N3360" s="5" t="s">
        <v>3684</v>
      </c>
      <c r="P3360" s="30">
        <v>80</v>
      </c>
      <c r="Q3360" s="30">
        <v>2</v>
      </c>
      <c r="R3360" s="3" t="s">
        <v>3</v>
      </c>
      <c r="S3360" s="3" t="s">
        <v>43</v>
      </c>
      <c r="T3360" s="3" t="s">
        <v>1672</v>
      </c>
      <c r="V3360" s="3" t="s">
        <v>3690</v>
      </c>
      <c r="W3360" s="3" t="s">
        <v>3690</v>
      </c>
      <c r="Z3360" s="8">
        <v>45.273670000000003</v>
      </c>
      <c r="AA3360" s="8">
        <v>-118.343683</v>
      </c>
      <c r="AB3360" s="3" t="s">
        <v>2310</v>
      </c>
      <c r="AD3360" s="3" t="s">
        <v>1222</v>
      </c>
      <c r="AF3360" s="3" t="s">
        <v>2696</v>
      </c>
      <c r="AG3360" s="3" t="s">
        <v>1634</v>
      </c>
      <c r="AS3360" s="3" t="s">
        <v>2696</v>
      </c>
    </row>
    <row r="3361" spans="1:45">
      <c r="A3361" s="29">
        <v>43424</v>
      </c>
      <c r="E3361" s="13">
        <v>22</v>
      </c>
      <c r="F3361" s="5" t="s">
        <v>1137</v>
      </c>
      <c r="G3361" s="5">
        <v>2018</v>
      </c>
      <c r="H3361" s="14">
        <v>0.34027777777777773</v>
      </c>
      <c r="N3361" s="5" t="s">
        <v>3684</v>
      </c>
      <c r="P3361" s="30">
        <v>80</v>
      </c>
      <c r="Q3361" s="30">
        <v>3</v>
      </c>
      <c r="R3361" s="3" t="s">
        <v>3</v>
      </c>
      <c r="S3361" s="3" t="s">
        <v>43</v>
      </c>
      <c r="T3361" s="3" t="s">
        <v>1672</v>
      </c>
      <c r="V3361" s="3" t="s">
        <v>3690</v>
      </c>
      <c r="W3361" s="3" t="s">
        <v>3690</v>
      </c>
      <c r="Z3361" s="8">
        <v>45.273670000000003</v>
      </c>
      <c r="AA3361" s="8">
        <v>-118.343683</v>
      </c>
      <c r="AB3361" s="3" t="s">
        <v>2310</v>
      </c>
      <c r="AD3361" s="3" t="s">
        <v>1222</v>
      </c>
      <c r="AF3361" s="3" t="s">
        <v>2696</v>
      </c>
      <c r="AG3361" s="3" t="s">
        <v>1634</v>
      </c>
      <c r="AS3361" s="3" t="s">
        <v>2696</v>
      </c>
    </row>
    <row r="3362" spans="1:45">
      <c r="A3362" s="29">
        <v>43424</v>
      </c>
      <c r="E3362" s="13">
        <v>22</v>
      </c>
      <c r="F3362" s="5" t="s">
        <v>1137</v>
      </c>
      <c r="G3362" s="5">
        <v>2018</v>
      </c>
      <c r="H3362" s="14">
        <v>0.34027777777777773</v>
      </c>
      <c r="N3362" s="5" t="s">
        <v>3684</v>
      </c>
      <c r="P3362" s="30">
        <v>80</v>
      </c>
      <c r="Q3362" s="30">
        <v>4</v>
      </c>
      <c r="R3362" s="3" t="s">
        <v>3</v>
      </c>
      <c r="S3362" s="3" t="s">
        <v>43</v>
      </c>
      <c r="T3362" s="3" t="s">
        <v>1672</v>
      </c>
      <c r="V3362" s="3" t="s">
        <v>3690</v>
      </c>
      <c r="W3362" s="3" t="s">
        <v>3690</v>
      </c>
      <c r="Z3362" s="8">
        <v>45.273670000000003</v>
      </c>
      <c r="AA3362" s="8">
        <v>-118.343683</v>
      </c>
      <c r="AB3362" s="3" t="s">
        <v>2310</v>
      </c>
      <c r="AD3362" s="3" t="s">
        <v>1222</v>
      </c>
      <c r="AF3362" s="3" t="s">
        <v>2696</v>
      </c>
      <c r="AG3362" s="3" t="s">
        <v>1634</v>
      </c>
      <c r="AS3362" s="3" t="s">
        <v>2696</v>
      </c>
    </row>
    <row r="3363" spans="1:45">
      <c r="A3363" s="29">
        <v>43424</v>
      </c>
      <c r="E3363" s="13">
        <v>22</v>
      </c>
      <c r="F3363" s="5" t="s">
        <v>1137</v>
      </c>
      <c r="G3363" s="5">
        <v>2018</v>
      </c>
      <c r="H3363" s="14">
        <v>0.34027777777777773</v>
      </c>
      <c r="N3363" s="5" t="s">
        <v>3684</v>
      </c>
      <c r="P3363" s="30">
        <v>80</v>
      </c>
      <c r="Q3363" s="30">
        <v>5</v>
      </c>
      <c r="R3363" s="3" t="s">
        <v>3</v>
      </c>
      <c r="S3363" s="3" t="s">
        <v>43</v>
      </c>
      <c r="T3363" s="3" t="s">
        <v>1672</v>
      </c>
      <c r="V3363" s="3" t="s">
        <v>3690</v>
      </c>
      <c r="W3363" s="3" t="s">
        <v>3690</v>
      </c>
      <c r="Z3363" s="8">
        <v>45.273670000000003</v>
      </c>
      <c r="AA3363" s="8">
        <v>-118.343683</v>
      </c>
      <c r="AB3363" s="3" t="s">
        <v>2310</v>
      </c>
      <c r="AD3363" s="3" t="s">
        <v>1222</v>
      </c>
      <c r="AF3363" s="3" t="s">
        <v>2696</v>
      </c>
      <c r="AG3363" s="3" t="s">
        <v>1634</v>
      </c>
      <c r="AS3363" s="3" t="s">
        <v>2696</v>
      </c>
    </row>
    <row r="3364" spans="1:45">
      <c r="A3364" s="29">
        <v>43424</v>
      </c>
      <c r="E3364" s="13">
        <v>22</v>
      </c>
      <c r="F3364" s="5" t="s">
        <v>1137</v>
      </c>
      <c r="G3364" s="5">
        <v>2018</v>
      </c>
      <c r="H3364" s="14">
        <v>0.34027777777777773</v>
      </c>
      <c r="N3364" s="5" t="s">
        <v>3684</v>
      </c>
      <c r="P3364" s="30">
        <v>80</v>
      </c>
      <c r="Q3364" s="30">
        <v>6</v>
      </c>
      <c r="R3364" s="3" t="s">
        <v>3</v>
      </c>
      <c r="S3364" s="3" t="s">
        <v>43</v>
      </c>
      <c r="T3364" s="3" t="s">
        <v>1672</v>
      </c>
      <c r="V3364" s="3" t="s">
        <v>3690</v>
      </c>
      <c r="W3364" s="3" t="s">
        <v>3690</v>
      </c>
      <c r="Z3364" s="8">
        <v>45.273670000000003</v>
      </c>
      <c r="AA3364" s="8">
        <v>-118.343683</v>
      </c>
      <c r="AB3364" s="3" t="s">
        <v>2310</v>
      </c>
      <c r="AD3364" s="3" t="s">
        <v>1222</v>
      </c>
      <c r="AF3364" s="3" t="s">
        <v>2696</v>
      </c>
      <c r="AG3364" s="3" t="s">
        <v>1634</v>
      </c>
      <c r="AS3364" s="3" t="s">
        <v>2696</v>
      </c>
    </row>
    <row r="3365" spans="1:45">
      <c r="A3365" s="29">
        <v>43424</v>
      </c>
      <c r="E3365" s="13">
        <v>22</v>
      </c>
      <c r="F3365" s="5" t="s">
        <v>1137</v>
      </c>
      <c r="G3365" s="5">
        <v>2018</v>
      </c>
      <c r="H3365" s="14">
        <v>0.34027777777777773</v>
      </c>
      <c r="N3365" s="5" t="s">
        <v>3684</v>
      </c>
      <c r="P3365" s="30">
        <v>80</v>
      </c>
      <c r="Q3365" s="30">
        <v>7</v>
      </c>
      <c r="R3365" s="3" t="s">
        <v>3</v>
      </c>
      <c r="S3365" s="3" t="s">
        <v>43</v>
      </c>
      <c r="T3365" s="3" t="s">
        <v>1672</v>
      </c>
      <c r="V3365" s="3" t="s">
        <v>3690</v>
      </c>
      <c r="W3365" s="3" t="s">
        <v>3690</v>
      </c>
      <c r="Z3365" s="8">
        <v>45.273670000000003</v>
      </c>
      <c r="AA3365" s="8">
        <v>-118.343683</v>
      </c>
      <c r="AB3365" s="3" t="s">
        <v>2310</v>
      </c>
      <c r="AD3365" s="3" t="s">
        <v>1222</v>
      </c>
      <c r="AF3365" s="3" t="s">
        <v>2696</v>
      </c>
      <c r="AG3365" s="3" t="s">
        <v>1634</v>
      </c>
      <c r="AS3365" s="3" t="s">
        <v>2696</v>
      </c>
    </row>
    <row r="3366" spans="1:45">
      <c r="A3366" s="29">
        <v>43424</v>
      </c>
      <c r="E3366" s="13">
        <v>22</v>
      </c>
      <c r="F3366" s="5" t="s">
        <v>1137</v>
      </c>
      <c r="G3366" s="5">
        <v>2018</v>
      </c>
      <c r="H3366" s="14">
        <v>0.34027777777777773</v>
      </c>
      <c r="N3366" s="5" t="s">
        <v>3684</v>
      </c>
      <c r="P3366" s="30">
        <v>80</v>
      </c>
      <c r="Q3366" s="30">
        <v>8</v>
      </c>
      <c r="R3366" s="3" t="s">
        <v>3</v>
      </c>
      <c r="S3366" s="3" t="s">
        <v>43</v>
      </c>
      <c r="T3366" s="3" t="s">
        <v>1672</v>
      </c>
      <c r="V3366" s="3" t="s">
        <v>3690</v>
      </c>
      <c r="W3366" s="3" t="s">
        <v>3690</v>
      </c>
      <c r="Z3366" s="8">
        <v>45.273670000000003</v>
      </c>
      <c r="AA3366" s="8">
        <v>-118.343683</v>
      </c>
      <c r="AB3366" s="3" t="s">
        <v>2310</v>
      </c>
      <c r="AD3366" s="3" t="s">
        <v>1222</v>
      </c>
      <c r="AF3366" s="3" t="s">
        <v>2696</v>
      </c>
      <c r="AG3366" s="3" t="s">
        <v>1634</v>
      </c>
      <c r="AS3366" s="3" t="s">
        <v>2696</v>
      </c>
    </row>
    <row r="3367" spans="1:45">
      <c r="A3367" s="29">
        <v>43424</v>
      </c>
      <c r="E3367" s="13">
        <v>22</v>
      </c>
      <c r="F3367" s="5" t="s">
        <v>1137</v>
      </c>
      <c r="G3367" s="5">
        <v>2018</v>
      </c>
      <c r="H3367" s="14">
        <v>0.34027777777777773</v>
      </c>
      <c r="N3367" s="5" t="s">
        <v>3684</v>
      </c>
      <c r="P3367" s="30">
        <v>80</v>
      </c>
      <c r="Q3367" s="30">
        <v>9</v>
      </c>
      <c r="R3367" s="3" t="s">
        <v>3</v>
      </c>
      <c r="S3367" s="3" t="s">
        <v>43</v>
      </c>
      <c r="T3367" s="3" t="s">
        <v>1672</v>
      </c>
      <c r="V3367" s="3" t="s">
        <v>3690</v>
      </c>
      <c r="W3367" s="3" t="s">
        <v>3690</v>
      </c>
      <c r="Z3367" s="8">
        <v>45.273670000000003</v>
      </c>
      <c r="AA3367" s="8">
        <v>-118.343683</v>
      </c>
      <c r="AB3367" s="3" t="s">
        <v>2310</v>
      </c>
      <c r="AD3367" s="3" t="s">
        <v>1222</v>
      </c>
      <c r="AF3367" s="3" t="s">
        <v>2696</v>
      </c>
      <c r="AG3367" s="3" t="s">
        <v>1634</v>
      </c>
      <c r="AS3367" s="3" t="s">
        <v>2696</v>
      </c>
    </row>
    <row r="3368" spans="1:45">
      <c r="A3368" s="29">
        <v>43424</v>
      </c>
      <c r="E3368" s="13">
        <v>22</v>
      </c>
      <c r="F3368" s="5" t="s">
        <v>1137</v>
      </c>
      <c r="G3368" s="5">
        <v>2018</v>
      </c>
      <c r="H3368" s="14">
        <v>0.34027777777777773</v>
      </c>
      <c r="N3368" s="5" t="s">
        <v>3684</v>
      </c>
      <c r="P3368" s="30">
        <v>80</v>
      </c>
      <c r="Q3368" s="30">
        <v>10</v>
      </c>
      <c r="R3368" s="3" t="s">
        <v>3</v>
      </c>
      <c r="S3368" s="3" t="s">
        <v>43</v>
      </c>
      <c r="T3368" s="3" t="s">
        <v>1672</v>
      </c>
      <c r="V3368" s="3" t="s">
        <v>3690</v>
      </c>
      <c r="W3368" s="3" t="s">
        <v>3690</v>
      </c>
      <c r="Z3368" s="8">
        <v>45.273670000000003</v>
      </c>
      <c r="AA3368" s="8">
        <v>-118.343683</v>
      </c>
      <c r="AB3368" s="3" t="s">
        <v>2310</v>
      </c>
      <c r="AD3368" s="3" t="s">
        <v>1222</v>
      </c>
      <c r="AF3368" s="3" t="s">
        <v>2696</v>
      </c>
      <c r="AG3368" s="3" t="s">
        <v>1634</v>
      </c>
      <c r="AS3368" s="3" t="s">
        <v>2696</v>
      </c>
    </row>
    <row r="3369" spans="1:45">
      <c r="A3369" s="29">
        <v>43424</v>
      </c>
      <c r="E3369" s="13">
        <v>22</v>
      </c>
      <c r="F3369" s="5" t="s">
        <v>1137</v>
      </c>
      <c r="G3369" s="5">
        <v>2018</v>
      </c>
      <c r="H3369" s="14">
        <v>0.34027777777777773</v>
      </c>
      <c r="N3369" s="5" t="s">
        <v>3684</v>
      </c>
      <c r="P3369" s="30">
        <v>80</v>
      </c>
      <c r="Q3369" s="30">
        <v>11</v>
      </c>
      <c r="R3369" s="3" t="s">
        <v>3</v>
      </c>
      <c r="S3369" s="3" t="s">
        <v>43</v>
      </c>
      <c r="T3369" s="3" t="s">
        <v>1672</v>
      </c>
      <c r="V3369" s="3" t="s">
        <v>3690</v>
      </c>
      <c r="W3369" s="3" t="s">
        <v>3690</v>
      </c>
      <c r="Z3369" s="8">
        <v>45.273670000000003</v>
      </c>
      <c r="AA3369" s="8">
        <v>-118.343683</v>
      </c>
      <c r="AB3369" s="3" t="s">
        <v>2310</v>
      </c>
      <c r="AD3369" s="3" t="s">
        <v>1222</v>
      </c>
      <c r="AF3369" s="3" t="s">
        <v>2696</v>
      </c>
      <c r="AG3369" s="3" t="s">
        <v>1634</v>
      </c>
      <c r="AS3369" s="3" t="s">
        <v>2696</v>
      </c>
    </row>
    <row r="3370" spans="1:45">
      <c r="A3370" s="29">
        <v>43424</v>
      </c>
      <c r="E3370" s="13">
        <v>22</v>
      </c>
      <c r="F3370" s="5" t="s">
        <v>1137</v>
      </c>
      <c r="G3370" s="5">
        <v>2018</v>
      </c>
      <c r="H3370" s="14">
        <v>0.34027777777777773</v>
      </c>
      <c r="N3370" s="5" t="s">
        <v>3684</v>
      </c>
      <c r="P3370" s="30">
        <v>80</v>
      </c>
      <c r="Q3370" s="30">
        <v>12</v>
      </c>
      <c r="R3370" s="3" t="s">
        <v>3</v>
      </c>
      <c r="S3370" s="3" t="s">
        <v>43</v>
      </c>
      <c r="T3370" s="3" t="s">
        <v>1672</v>
      </c>
      <c r="V3370" s="3" t="s">
        <v>3690</v>
      </c>
      <c r="W3370" s="3" t="s">
        <v>3690</v>
      </c>
      <c r="Z3370" s="8">
        <v>45.273670000000003</v>
      </c>
      <c r="AA3370" s="8">
        <v>-118.343683</v>
      </c>
      <c r="AB3370" s="3" t="s">
        <v>2310</v>
      </c>
      <c r="AD3370" s="3" t="s">
        <v>1222</v>
      </c>
      <c r="AF3370" s="3" t="s">
        <v>2696</v>
      </c>
      <c r="AG3370" s="3" t="s">
        <v>1634</v>
      </c>
      <c r="AS3370" s="3" t="s">
        <v>2696</v>
      </c>
    </row>
    <row r="3371" spans="1:45">
      <c r="A3371" s="29">
        <v>43424</v>
      </c>
      <c r="E3371" s="13">
        <v>22</v>
      </c>
      <c r="F3371" s="5" t="s">
        <v>1137</v>
      </c>
      <c r="G3371" s="5">
        <v>2018</v>
      </c>
      <c r="H3371" s="14">
        <v>0.34027777777777773</v>
      </c>
      <c r="N3371" s="5" t="s">
        <v>3684</v>
      </c>
      <c r="P3371" s="30">
        <v>80</v>
      </c>
      <c r="Q3371" s="30">
        <v>13</v>
      </c>
      <c r="R3371" s="3" t="s">
        <v>3</v>
      </c>
      <c r="S3371" s="3" t="s">
        <v>43</v>
      </c>
      <c r="T3371" s="3" t="s">
        <v>1672</v>
      </c>
      <c r="V3371" s="3" t="s">
        <v>3690</v>
      </c>
      <c r="W3371" s="3" t="s">
        <v>3690</v>
      </c>
      <c r="Z3371" s="8">
        <v>45.273670000000003</v>
      </c>
      <c r="AA3371" s="8">
        <v>-118.343683</v>
      </c>
      <c r="AB3371" s="3" t="s">
        <v>2310</v>
      </c>
      <c r="AD3371" s="3" t="s">
        <v>1222</v>
      </c>
      <c r="AF3371" s="3" t="s">
        <v>2696</v>
      </c>
      <c r="AG3371" s="3" t="s">
        <v>1634</v>
      </c>
      <c r="AS3371" s="3" t="s">
        <v>2696</v>
      </c>
    </row>
    <row r="3372" spans="1:45">
      <c r="A3372" s="29">
        <v>43424</v>
      </c>
      <c r="E3372" s="13">
        <v>22</v>
      </c>
      <c r="F3372" s="5" t="s">
        <v>1137</v>
      </c>
      <c r="G3372" s="5">
        <v>2018</v>
      </c>
      <c r="H3372" s="14">
        <v>0.34027777777777773</v>
      </c>
      <c r="N3372" s="5" t="s">
        <v>3684</v>
      </c>
      <c r="P3372" s="30">
        <v>80</v>
      </c>
      <c r="Q3372" s="30">
        <v>14</v>
      </c>
      <c r="R3372" s="3" t="s">
        <v>3</v>
      </c>
      <c r="S3372" s="3" t="s">
        <v>43</v>
      </c>
      <c r="T3372" s="3" t="s">
        <v>1672</v>
      </c>
      <c r="V3372" s="3" t="s">
        <v>3690</v>
      </c>
      <c r="W3372" s="3" t="s">
        <v>3690</v>
      </c>
      <c r="Z3372" s="8">
        <v>45.273670000000003</v>
      </c>
      <c r="AA3372" s="8">
        <v>-118.343683</v>
      </c>
      <c r="AB3372" s="3" t="s">
        <v>2310</v>
      </c>
      <c r="AD3372" s="3" t="s">
        <v>1222</v>
      </c>
      <c r="AF3372" s="3" t="s">
        <v>2696</v>
      </c>
      <c r="AG3372" s="3" t="s">
        <v>1634</v>
      </c>
      <c r="AS3372" s="3" t="s">
        <v>2696</v>
      </c>
    </row>
    <row r="3373" spans="1:45">
      <c r="A3373" s="29">
        <v>43424</v>
      </c>
      <c r="E3373" s="13">
        <v>22</v>
      </c>
      <c r="F3373" s="5" t="s">
        <v>1137</v>
      </c>
      <c r="G3373" s="5">
        <v>2018</v>
      </c>
      <c r="H3373" s="14">
        <v>0.34027777777777773</v>
      </c>
      <c r="N3373" s="5" t="s">
        <v>3684</v>
      </c>
      <c r="P3373" s="30">
        <v>80</v>
      </c>
      <c r="Q3373" s="30">
        <v>15</v>
      </c>
      <c r="R3373" s="3" t="s">
        <v>3</v>
      </c>
      <c r="S3373" s="3" t="s">
        <v>43</v>
      </c>
      <c r="T3373" s="3" t="s">
        <v>1672</v>
      </c>
      <c r="V3373" s="3" t="s">
        <v>3690</v>
      </c>
      <c r="W3373" s="3" t="s">
        <v>3690</v>
      </c>
      <c r="Z3373" s="8">
        <v>45.273670000000003</v>
      </c>
      <c r="AA3373" s="8">
        <v>-118.343683</v>
      </c>
      <c r="AB3373" s="3" t="s">
        <v>2310</v>
      </c>
      <c r="AD3373" s="3" t="s">
        <v>1222</v>
      </c>
      <c r="AF3373" s="3" t="s">
        <v>2696</v>
      </c>
      <c r="AG3373" s="3" t="s">
        <v>1634</v>
      </c>
      <c r="AS3373" s="3" t="s">
        <v>2696</v>
      </c>
    </row>
    <row r="3374" spans="1:45">
      <c r="A3374" s="29">
        <v>43424</v>
      </c>
      <c r="E3374" s="13">
        <v>22</v>
      </c>
      <c r="F3374" s="5" t="s">
        <v>1137</v>
      </c>
      <c r="G3374" s="5">
        <v>2018</v>
      </c>
      <c r="H3374" s="14">
        <v>0.34027777777777773</v>
      </c>
      <c r="N3374" s="5" t="s">
        <v>3684</v>
      </c>
      <c r="P3374" s="30">
        <v>80</v>
      </c>
      <c r="Q3374" s="30">
        <v>16</v>
      </c>
      <c r="R3374" s="3" t="s">
        <v>3</v>
      </c>
      <c r="S3374" s="3" t="s">
        <v>43</v>
      </c>
      <c r="T3374" s="3" t="s">
        <v>1672</v>
      </c>
      <c r="V3374" s="3" t="s">
        <v>3690</v>
      </c>
      <c r="W3374" s="3" t="s">
        <v>3690</v>
      </c>
      <c r="Z3374" s="8">
        <v>45.273670000000003</v>
      </c>
      <c r="AA3374" s="8">
        <v>-118.343683</v>
      </c>
      <c r="AB3374" s="3" t="s">
        <v>2310</v>
      </c>
      <c r="AD3374" s="3" t="s">
        <v>1222</v>
      </c>
      <c r="AF3374" s="3" t="s">
        <v>2696</v>
      </c>
      <c r="AG3374" s="3" t="s">
        <v>1634</v>
      </c>
      <c r="AS3374" s="3" t="s">
        <v>2696</v>
      </c>
    </row>
    <row r="3375" spans="1:45">
      <c r="A3375" s="29">
        <v>43424</v>
      </c>
      <c r="E3375" s="13">
        <v>22</v>
      </c>
      <c r="F3375" s="5" t="s">
        <v>1137</v>
      </c>
      <c r="G3375" s="5">
        <v>2018</v>
      </c>
      <c r="H3375" s="14">
        <v>0.34027777777777773</v>
      </c>
      <c r="N3375" s="5" t="s">
        <v>3684</v>
      </c>
      <c r="P3375" s="30">
        <v>80</v>
      </c>
      <c r="Q3375" s="30">
        <v>17</v>
      </c>
      <c r="R3375" s="3" t="s">
        <v>3</v>
      </c>
      <c r="S3375" s="3" t="s">
        <v>43</v>
      </c>
      <c r="T3375" s="3" t="s">
        <v>1672</v>
      </c>
      <c r="V3375" s="3" t="s">
        <v>3690</v>
      </c>
      <c r="W3375" s="3" t="s">
        <v>3690</v>
      </c>
      <c r="Z3375" s="8">
        <v>45.273670000000003</v>
      </c>
      <c r="AA3375" s="8">
        <v>-118.343683</v>
      </c>
      <c r="AB3375" s="3" t="s">
        <v>2310</v>
      </c>
      <c r="AD3375" s="3" t="s">
        <v>1222</v>
      </c>
      <c r="AF3375" s="3" t="s">
        <v>2696</v>
      </c>
      <c r="AG3375" s="3" t="s">
        <v>1634</v>
      </c>
      <c r="AS3375" s="3" t="s">
        <v>2696</v>
      </c>
    </row>
    <row r="3376" spans="1:45">
      <c r="A3376" s="29">
        <v>43424</v>
      </c>
      <c r="E3376" s="13">
        <v>22</v>
      </c>
      <c r="F3376" s="5" t="s">
        <v>1137</v>
      </c>
      <c r="G3376" s="5">
        <v>2018</v>
      </c>
      <c r="H3376" s="14">
        <v>0.34027777777777773</v>
      </c>
      <c r="N3376" s="5" t="s">
        <v>3684</v>
      </c>
      <c r="P3376" s="30">
        <v>80</v>
      </c>
      <c r="Q3376" s="30">
        <v>18</v>
      </c>
      <c r="R3376" s="3" t="s">
        <v>3</v>
      </c>
      <c r="S3376" s="3" t="s">
        <v>43</v>
      </c>
      <c r="T3376" s="3" t="s">
        <v>1672</v>
      </c>
      <c r="V3376" s="3" t="s">
        <v>3690</v>
      </c>
      <c r="W3376" s="3" t="s">
        <v>3690</v>
      </c>
      <c r="Z3376" s="8">
        <v>45.273670000000003</v>
      </c>
      <c r="AA3376" s="8">
        <v>-118.343683</v>
      </c>
      <c r="AB3376" s="3" t="s">
        <v>2310</v>
      </c>
      <c r="AD3376" s="3" t="s">
        <v>1222</v>
      </c>
      <c r="AF3376" s="3" t="s">
        <v>2696</v>
      </c>
      <c r="AG3376" s="3" t="s">
        <v>1634</v>
      </c>
      <c r="AS3376" s="3" t="s">
        <v>2696</v>
      </c>
    </row>
    <row r="3377" spans="1:45">
      <c r="A3377" s="29">
        <v>43424</v>
      </c>
      <c r="E3377" s="13">
        <v>22</v>
      </c>
      <c r="F3377" s="5" t="s">
        <v>1137</v>
      </c>
      <c r="G3377" s="5">
        <v>2018</v>
      </c>
      <c r="H3377" s="14">
        <v>0.36805555555555558</v>
      </c>
      <c r="N3377" s="5" t="s">
        <v>3685</v>
      </c>
      <c r="P3377" s="30">
        <v>81</v>
      </c>
      <c r="Q3377" s="30">
        <v>1</v>
      </c>
      <c r="R3377" s="3" t="s">
        <v>3</v>
      </c>
      <c r="S3377" s="3" t="s">
        <v>43</v>
      </c>
      <c r="T3377" s="3" t="s">
        <v>1672</v>
      </c>
      <c r="V3377" s="3" t="s">
        <v>3690</v>
      </c>
      <c r="W3377" s="3" t="s">
        <v>3690</v>
      </c>
      <c r="Z3377" s="8">
        <v>45.273867000000003</v>
      </c>
      <c r="AA3377" s="8">
        <v>-118.343683</v>
      </c>
      <c r="AB3377" s="3" t="s">
        <v>2310</v>
      </c>
      <c r="AD3377" s="3" t="s">
        <v>660</v>
      </c>
      <c r="AF3377" s="3" t="s">
        <v>2696</v>
      </c>
      <c r="AG3377" s="3" t="s">
        <v>1634</v>
      </c>
      <c r="AS3377" s="3" t="s">
        <v>2696</v>
      </c>
    </row>
    <row r="3378" spans="1:45">
      <c r="A3378" s="29">
        <v>43424</v>
      </c>
      <c r="E3378" s="13">
        <v>22</v>
      </c>
      <c r="F3378" s="5" t="s">
        <v>1137</v>
      </c>
      <c r="G3378" s="5">
        <v>2018</v>
      </c>
      <c r="H3378" s="14">
        <v>0.36805555555555558</v>
      </c>
      <c r="N3378" s="5" t="s">
        <v>3685</v>
      </c>
      <c r="P3378" s="30">
        <v>81</v>
      </c>
      <c r="Q3378" s="30">
        <v>2</v>
      </c>
      <c r="R3378" s="3" t="s">
        <v>3</v>
      </c>
      <c r="S3378" s="3" t="s">
        <v>43</v>
      </c>
      <c r="T3378" s="3" t="s">
        <v>1672</v>
      </c>
      <c r="V3378" s="3" t="s">
        <v>3690</v>
      </c>
      <c r="W3378" s="3" t="s">
        <v>3690</v>
      </c>
      <c r="Z3378" s="8">
        <v>45.273867000000003</v>
      </c>
      <c r="AA3378" s="8">
        <v>-118.343683</v>
      </c>
      <c r="AB3378" s="3" t="s">
        <v>2310</v>
      </c>
      <c r="AD3378" s="3" t="s">
        <v>660</v>
      </c>
      <c r="AF3378" s="3" t="s">
        <v>2696</v>
      </c>
      <c r="AG3378" s="3" t="s">
        <v>1634</v>
      </c>
      <c r="AS3378" s="3" t="s">
        <v>2696</v>
      </c>
    </row>
    <row r="3379" spans="1:45">
      <c r="A3379" s="29">
        <v>43424</v>
      </c>
      <c r="E3379" s="13">
        <v>22</v>
      </c>
      <c r="F3379" s="5" t="s">
        <v>1137</v>
      </c>
      <c r="G3379" s="5">
        <v>2018</v>
      </c>
      <c r="H3379" s="14">
        <v>0.36805555555555558</v>
      </c>
      <c r="N3379" s="5" t="s">
        <v>3685</v>
      </c>
      <c r="P3379" s="30">
        <v>81</v>
      </c>
      <c r="Q3379" s="30">
        <v>3</v>
      </c>
      <c r="R3379" s="3" t="s">
        <v>3</v>
      </c>
      <c r="S3379" s="3" t="s">
        <v>43</v>
      </c>
      <c r="T3379" s="3" t="s">
        <v>1672</v>
      </c>
      <c r="V3379" s="3" t="s">
        <v>3690</v>
      </c>
      <c r="W3379" s="3" t="s">
        <v>3690</v>
      </c>
      <c r="Z3379" s="8">
        <v>45.273867000000003</v>
      </c>
      <c r="AA3379" s="8">
        <v>-118.343683</v>
      </c>
      <c r="AB3379" s="3" t="s">
        <v>2310</v>
      </c>
      <c r="AD3379" s="3" t="s">
        <v>660</v>
      </c>
      <c r="AF3379" s="3" t="s">
        <v>2696</v>
      </c>
      <c r="AG3379" s="3" t="s">
        <v>1634</v>
      </c>
      <c r="AS3379" s="3" t="s">
        <v>2696</v>
      </c>
    </row>
    <row r="3380" spans="1:45">
      <c r="A3380" s="29">
        <v>43424</v>
      </c>
      <c r="E3380" s="13">
        <v>22</v>
      </c>
      <c r="F3380" s="5" t="s">
        <v>1137</v>
      </c>
      <c r="G3380" s="5">
        <v>2018</v>
      </c>
      <c r="H3380" s="14">
        <v>0.40277777777777773</v>
      </c>
      <c r="N3380" s="5" t="s">
        <v>3686</v>
      </c>
      <c r="P3380" s="30">
        <v>82</v>
      </c>
      <c r="Q3380" s="30">
        <v>1</v>
      </c>
      <c r="R3380" s="3" t="s">
        <v>3</v>
      </c>
      <c r="S3380" s="3" t="s">
        <v>43</v>
      </c>
      <c r="T3380" s="3" t="s">
        <v>1672</v>
      </c>
      <c r="V3380" s="3" t="s">
        <v>3695</v>
      </c>
      <c r="W3380" s="3" t="s">
        <v>3696</v>
      </c>
      <c r="Z3380" s="8">
        <v>45.191066999999997</v>
      </c>
      <c r="AA3380" s="8">
        <v>-118.39408299999999</v>
      </c>
      <c r="AB3380" s="3" t="s">
        <v>2310</v>
      </c>
      <c r="AD3380" s="3" t="s">
        <v>1673</v>
      </c>
      <c r="AF3380" s="3" t="s">
        <v>2696</v>
      </c>
      <c r="AG3380" s="3" t="s">
        <v>1634</v>
      </c>
      <c r="AS3380" s="3" t="s">
        <v>2696</v>
      </c>
    </row>
    <row r="3381" spans="1:45">
      <c r="A3381" s="29">
        <v>43424</v>
      </c>
      <c r="E3381" s="13">
        <v>22</v>
      </c>
      <c r="F3381" s="5" t="s">
        <v>1137</v>
      </c>
      <c r="G3381" s="5">
        <v>2018</v>
      </c>
      <c r="H3381" s="14">
        <v>0.40277777777777773</v>
      </c>
      <c r="N3381" s="5" t="s">
        <v>3686</v>
      </c>
      <c r="P3381" s="30">
        <v>82</v>
      </c>
      <c r="Q3381" s="30">
        <v>2</v>
      </c>
      <c r="R3381" s="3" t="s">
        <v>3</v>
      </c>
      <c r="S3381" s="3" t="s">
        <v>43</v>
      </c>
      <c r="T3381" s="3" t="s">
        <v>1672</v>
      </c>
      <c r="V3381" s="3" t="s">
        <v>3695</v>
      </c>
      <c r="W3381" s="3" t="s">
        <v>3697</v>
      </c>
      <c r="Z3381" s="8">
        <v>45.191066999999997</v>
      </c>
      <c r="AA3381" s="8">
        <v>-118.39408299999999</v>
      </c>
      <c r="AB3381" s="3" t="s">
        <v>2310</v>
      </c>
      <c r="AD3381" s="3" t="s">
        <v>1673</v>
      </c>
      <c r="AF3381" s="3" t="s">
        <v>2696</v>
      </c>
      <c r="AG3381" s="3" t="s">
        <v>1634</v>
      </c>
      <c r="AS3381" s="3" t="s">
        <v>2696</v>
      </c>
    </row>
    <row r="3382" spans="1:45">
      <c r="A3382" s="29">
        <v>43424</v>
      </c>
      <c r="E3382" s="13">
        <v>22</v>
      </c>
      <c r="F3382" s="5" t="s">
        <v>1137</v>
      </c>
      <c r="G3382" s="5">
        <v>2018</v>
      </c>
      <c r="H3382" s="14">
        <v>0.40277777777777773</v>
      </c>
      <c r="N3382" s="5" t="s">
        <v>3686</v>
      </c>
      <c r="P3382" s="30">
        <v>82</v>
      </c>
      <c r="Q3382" s="30">
        <v>3</v>
      </c>
      <c r="R3382" s="3" t="s">
        <v>3</v>
      </c>
      <c r="S3382" s="3" t="s">
        <v>43</v>
      </c>
      <c r="T3382" s="3" t="s">
        <v>1672</v>
      </c>
      <c r="V3382" s="3" t="s">
        <v>3695</v>
      </c>
      <c r="W3382" s="3" t="s">
        <v>3698</v>
      </c>
      <c r="Z3382" s="8">
        <v>45.191066999999997</v>
      </c>
      <c r="AA3382" s="8">
        <v>-118.39408299999999</v>
      </c>
      <c r="AB3382" s="3" t="s">
        <v>2310</v>
      </c>
      <c r="AD3382" s="3" t="s">
        <v>1673</v>
      </c>
      <c r="AF3382" s="3" t="s">
        <v>2696</v>
      </c>
      <c r="AG3382" s="3" t="s">
        <v>1634</v>
      </c>
      <c r="AS3382" s="3" t="s">
        <v>2696</v>
      </c>
    </row>
    <row r="3383" spans="1:45">
      <c r="A3383" s="29">
        <v>43424</v>
      </c>
      <c r="E3383" s="13">
        <v>22</v>
      </c>
      <c r="F3383" s="5" t="s">
        <v>1137</v>
      </c>
      <c r="G3383" s="5">
        <v>2018</v>
      </c>
      <c r="H3383" s="14">
        <v>0.40277777777777773</v>
      </c>
      <c r="N3383" s="5" t="s">
        <v>3686</v>
      </c>
      <c r="P3383" s="30">
        <v>82</v>
      </c>
      <c r="Q3383" s="30">
        <v>4</v>
      </c>
      <c r="R3383" s="3" t="s">
        <v>3</v>
      </c>
      <c r="S3383" s="3" t="s">
        <v>43</v>
      </c>
      <c r="T3383" s="3" t="s">
        <v>1672</v>
      </c>
      <c r="V3383" s="3" t="s">
        <v>3695</v>
      </c>
      <c r="W3383" s="3" t="s">
        <v>3699</v>
      </c>
      <c r="Z3383" s="8">
        <v>45.191066999999997</v>
      </c>
      <c r="AA3383" s="8">
        <v>-118.39408299999999</v>
      </c>
      <c r="AB3383" s="3" t="s">
        <v>2310</v>
      </c>
      <c r="AD3383" s="3" t="s">
        <v>1673</v>
      </c>
      <c r="AF3383" s="3" t="s">
        <v>2696</v>
      </c>
      <c r="AG3383" s="3" t="s">
        <v>1634</v>
      </c>
      <c r="AS3383" s="3" t="s">
        <v>2696</v>
      </c>
    </row>
    <row r="3384" spans="1:45">
      <c r="A3384" s="29">
        <v>43424</v>
      </c>
      <c r="E3384" s="13">
        <v>22</v>
      </c>
      <c r="F3384" s="5" t="s">
        <v>1137</v>
      </c>
      <c r="G3384" s="5">
        <v>2018</v>
      </c>
      <c r="H3384" s="14">
        <v>0.40972222222222227</v>
      </c>
      <c r="N3384" s="5" t="s">
        <v>3687</v>
      </c>
      <c r="P3384" s="30">
        <v>83</v>
      </c>
      <c r="Q3384" s="30">
        <v>1</v>
      </c>
      <c r="R3384" s="3" t="s">
        <v>3</v>
      </c>
      <c r="S3384" s="3" t="s">
        <v>43</v>
      </c>
      <c r="T3384" s="3" t="s">
        <v>1672</v>
      </c>
      <c r="V3384" s="3" t="s">
        <v>3695</v>
      </c>
      <c r="W3384" s="3" t="s">
        <v>3700</v>
      </c>
      <c r="Z3384" s="8">
        <v>45.185029999999998</v>
      </c>
      <c r="AA3384" s="8">
        <v>-118.38897</v>
      </c>
      <c r="AB3384" s="3" t="s">
        <v>2310</v>
      </c>
      <c r="AD3384" s="3" t="s">
        <v>1670</v>
      </c>
      <c r="AF3384" s="3" t="s">
        <v>2696</v>
      </c>
      <c r="AG3384" s="3" t="s">
        <v>1634</v>
      </c>
      <c r="AS3384" s="3" t="s">
        <v>2696</v>
      </c>
    </row>
    <row r="3385" spans="1:45">
      <c r="A3385" s="29">
        <v>43424</v>
      </c>
      <c r="E3385" s="13">
        <v>22</v>
      </c>
      <c r="F3385" s="5" t="s">
        <v>1137</v>
      </c>
      <c r="G3385" s="5">
        <v>2018</v>
      </c>
      <c r="H3385" s="14">
        <v>0.40972222222222227</v>
      </c>
      <c r="N3385" s="5" t="s">
        <v>3687</v>
      </c>
      <c r="P3385" s="30">
        <v>83</v>
      </c>
      <c r="Q3385" s="30">
        <v>2</v>
      </c>
      <c r="R3385" s="3" t="s">
        <v>3</v>
      </c>
      <c r="S3385" s="3" t="s">
        <v>43</v>
      </c>
      <c r="T3385" s="3" t="s">
        <v>1672</v>
      </c>
      <c r="V3385" s="3" t="s">
        <v>3695</v>
      </c>
      <c r="W3385" s="3" t="s">
        <v>3701</v>
      </c>
      <c r="Z3385" s="8">
        <v>45.185029999999998</v>
      </c>
      <c r="AA3385" s="8">
        <v>-118.38897</v>
      </c>
      <c r="AB3385" s="3" t="s">
        <v>2310</v>
      </c>
      <c r="AD3385" s="3" t="s">
        <v>1670</v>
      </c>
      <c r="AF3385" s="3" t="s">
        <v>2696</v>
      </c>
      <c r="AG3385" s="3" t="s">
        <v>1634</v>
      </c>
      <c r="AS3385" s="3" t="s">
        <v>2696</v>
      </c>
    </row>
    <row r="3386" spans="1:45">
      <c r="A3386" s="29">
        <v>43424</v>
      </c>
      <c r="E3386" s="13">
        <v>22</v>
      </c>
      <c r="F3386" s="5" t="s">
        <v>1137</v>
      </c>
      <c r="G3386" s="5">
        <v>2018</v>
      </c>
      <c r="H3386" s="14">
        <v>0.40972222222222227</v>
      </c>
      <c r="N3386" s="5" t="s">
        <v>3687</v>
      </c>
      <c r="P3386" s="30">
        <v>83</v>
      </c>
      <c r="Q3386" s="30">
        <v>3</v>
      </c>
      <c r="R3386" s="3" t="s">
        <v>3</v>
      </c>
      <c r="S3386" s="3" t="s">
        <v>43</v>
      </c>
      <c r="T3386" s="3" t="s">
        <v>1672</v>
      </c>
      <c r="V3386" s="3" t="s">
        <v>3695</v>
      </c>
      <c r="W3386" s="3" t="s">
        <v>3702</v>
      </c>
      <c r="Z3386" s="8">
        <v>45.185029999999998</v>
      </c>
      <c r="AA3386" s="8">
        <v>-118.38897</v>
      </c>
      <c r="AB3386" s="3" t="s">
        <v>2310</v>
      </c>
      <c r="AD3386" s="3" t="s">
        <v>1670</v>
      </c>
      <c r="AF3386" s="3" t="s">
        <v>2696</v>
      </c>
      <c r="AG3386" s="3" t="s">
        <v>1634</v>
      </c>
      <c r="AS3386" s="3" t="s">
        <v>2696</v>
      </c>
    </row>
    <row r="3387" spans="1:45">
      <c r="A3387" s="29">
        <v>43424</v>
      </c>
      <c r="E3387" s="13">
        <v>22</v>
      </c>
      <c r="F3387" s="5" t="s">
        <v>1137</v>
      </c>
      <c r="G3387" s="5">
        <v>2018</v>
      </c>
      <c r="H3387" s="14">
        <v>0.40972222222222227</v>
      </c>
      <c r="N3387" s="5" t="s">
        <v>3687</v>
      </c>
      <c r="P3387" s="30">
        <v>83</v>
      </c>
      <c r="Q3387" s="30">
        <v>4</v>
      </c>
      <c r="R3387" s="3" t="s">
        <v>3</v>
      </c>
      <c r="S3387" s="3" t="s">
        <v>43</v>
      </c>
      <c r="T3387" s="3" t="s">
        <v>1672</v>
      </c>
      <c r="V3387" s="3" t="s">
        <v>3695</v>
      </c>
      <c r="W3387" s="3" t="s">
        <v>3703</v>
      </c>
      <c r="Z3387" s="8">
        <v>45.185029999999998</v>
      </c>
      <c r="AA3387" s="8">
        <v>-118.38897</v>
      </c>
      <c r="AB3387" s="3" t="s">
        <v>2310</v>
      </c>
      <c r="AD3387" s="3" t="s">
        <v>1670</v>
      </c>
      <c r="AF3387" s="3" t="s">
        <v>2696</v>
      </c>
      <c r="AG3387" s="3" t="s">
        <v>1634</v>
      </c>
      <c r="AS3387" s="3" t="s">
        <v>2696</v>
      </c>
    </row>
    <row r="3388" spans="1:45">
      <c r="A3388" s="29">
        <v>43424</v>
      </c>
      <c r="E3388" s="13">
        <v>22</v>
      </c>
      <c r="F3388" s="5" t="s">
        <v>1137</v>
      </c>
      <c r="G3388" s="5">
        <v>2018</v>
      </c>
      <c r="H3388" s="14">
        <v>0.40972222222222227</v>
      </c>
      <c r="N3388" s="5" t="s">
        <v>3687</v>
      </c>
      <c r="P3388" s="30">
        <v>83</v>
      </c>
      <c r="Q3388" s="30">
        <v>5</v>
      </c>
      <c r="R3388" s="3" t="s">
        <v>3</v>
      </c>
      <c r="S3388" s="3" t="s">
        <v>43</v>
      </c>
      <c r="T3388" s="3" t="s">
        <v>1672</v>
      </c>
      <c r="V3388" s="3" t="s">
        <v>3695</v>
      </c>
      <c r="W3388" s="3" t="s">
        <v>3704</v>
      </c>
      <c r="Z3388" s="8">
        <v>45.185029999999998</v>
      </c>
      <c r="AA3388" s="8">
        <v>-118.38897</v>
      </c>
      <c r="AB3388" s="3" t="s">
        <v>2310</v>
      </c>
      <c r="AD3388" s="3" t="s">
        <v>1670</v>
      </c>
      <c r="AF3388" s="3" t="s">
        <v>2696</v>
      </c>
      <c r="AG3388" s="3" t="s">
        <v>1634</v>
      </c>
      <c r="AS3388" s="3" t="s">
        <v>2696</v>
      </c>
    </row>
    <row r="3389" spans="1:45">
      <c r="A3389" s="29">
        <v>43424</v>
      </c>
      <c r="E3389" s="13">
        <v>22</v>
      </c>
      <c r="F3389" s="5" t="s">
        <v>1137</v>
      </c>
      <c r="G3389" s="5">
        <v>2018</v>
      </c>
      <c r="H3389" s="14">
        <v>0.4201388888888889</v>
      </c>
      <c r="N3389" s="5" t="s">
        <v>3688</v>
      </c>
      <c r="P3389" s="30">
        <v>84</v>
      </c>
      <c r="Q3389" s="30">
        <v>1</v>
      </c>
      <c r="R3389" s="3" t="s">
        <v>3</v>
      </c>
      <c r="S3389" s="3" t="s">
        <v>43</v>
      </c>
      <c r="T3389" s="3" t="s">
        <v>1672</v>
      </c>
      <c r="V3389" s="3" t="s">
        <v>3695</v>
      </c>
      <c r="W3389" s="3" t="s">
        <v>3705</v>
      </c>
      <c r="Z3389" s="8">
        <v>45.185029999999998</v>
      </c>
      <c r="AA3389" s="8">
        <v>-118.38897</v>
      </c>
      <c r="AB3389" s="3" t="s">
        <v>2310</v>
      </c>
      <c r="AD3389" s="3" t="s">
        <v>602</v>
      </c>
      <c r="AF3389" s="3" t="s">
        <v>2696</v>
      </c>
      <c r="AG3389" s="3" t="s">
        <v>1634</v>
      </c>
      <c r="AS3389" s="3" t="s">
        <v>2696</v>
      </c>
    </row>
    <row r="3390" spans="1:45">
      <c r="A3390" s="29">
        <v>43424</v>
      </c>
      <c r="E3390" s="13">
        <v>22</v>
      </c>
      <c r="F3390" s="5" t="s">
        <v>1137</v>
      </c>
      <c r="G3390" s="5">
        <v>2018</v>
      </c>
      <c r="H3390" s="14">
        <v>0.4201388888888889</v>
      </c>
      <c r="N3390" s="5" t="s">
        <v>3688</v>
      </c>
      <c r="P3390" s="30">
        <v>84</v>
      </c>
      <c r="Q3390" s="30">
        <v>2</v>
      </c>
      <c r="R3390" s="3" t="s">
        <v>3</v>
      </c>
      <c r="S3390" s="3" t="s">
        <v>43</v>
      </c>
      <c r="T3390" s="3" t="s">
        <v>1672</v>
      </c>
      <c r="V3390" s="3" t="s">
        <v>3695</v>
      </c>
      <c r="W3390" s="3" t="s">
        <v>3706</v>
      </c>
      <c r="Z3390" s="8">
        <v>45.185029999999998</v>
      </c>
      <c r="AA3390" s="8">
        <v>-118.38897</v>
      </c>
      <c r="AB3390" s="3" t="s">
        <v>2310</v>
      </c>
      <c r="AD3390" s="3" t="s">
        <v>602</v>
      </c>
      <c r="AF3390" s="3" t="s">
        <v>2696</v>
      </c>
      <c r="AG3390" s="3" t="s">
        <v>1634</v>
      </c>
      <c r="AS3390" s="3" t="s">
        <v>2696</v>
      </c>
    </row>
    <row r="3391" spans="1:45">
      <c r="A3391" s="29">
        <v>43424</v>
      </c>
      <c r="E3391" s="13">
        <v>22</v>
      </c>
      <c r="F3391" s="5" t="s">
        <v>1137</v>
      </c>
      <c r="G3391" s="5">
        <v>2018</v>
      </c>
      <c r="H3391" s="14">
        <v>0.4201388888888889</v>
      </c>
      <c r="N3391" s="5" t="s">
        <v>3688</v>
      </c>
      <c r="P3391" s="30">
        <v>84</v>
      </c>
      <c r="Q3391" s="30">
        <v>3</v>
      </c>
      <c r="R3391" s="3" t="s">
        <v>3</v>
      </c>
      <c r="S3391" s="3" t="s">
        <v>43</v>
      </c>
      <c r="T3391" s="3" t="s">
        <v>1672</v>
      </c>
      <c r="V3391" s="3" t="s">
        <v>3695</v>
      </c>
      <c r="W3391" s="3" t="s">
        <v>3707</v>
      </c>
      <c r="Z3391" s="8">
        <v>45.185029999999998</v>
      </c>
      <c r="AA3391" s="8">
        <v>-118.38897</v>
      </c>
      <c r="AB3391" s="3" t="s">
        <v>2310</v>
      </c>
      <c r="AD3391" s="3" t="s">
        <v>602</v>
      </c>
      <c r="AF3391" s="3" t="s">
        <v>2696</v>
      </c>
      <c r="AG3391" s="3" t="s">
        <v>1634</v>
      </c>
      <c r="AS3391" s="3" t="s">
        <v>2696</v>
      </c>
    </row>
    <row r="3392" spans="1:45">
      <c r="A3392" s="29">
        <v>43424</v>
      </c>
      <c r="E3392" s="13">
        <v>22</v>
      </c>
      <c r="F3392" s="5" t="s">
        <v>1137</v>
      </c>
      <c r="G3392" s="5">
        <v>2018</v>
      </c>
      <c r="H3392" s="14">
        <v>0.4201388888888889</v>
      </c>
      <c r="N3392" s="5" t="s">
        <v>3688</v>
      </c>
      <c r="P3392" s="30">
        <v>84</v>
      </c>
      <c r="Q3392" s="30">
        <v>4</v>
      </c>
      <c r="R3392" s="3" t="s">
        <v>3</v>
      </c>
      <c r="S3392" s="3" t="s">
        <v>43</v>
      </c>
      <c r="T3392" s="3" t="s">
        <v>1672</v>
      </c>
      <c r="V3392" s="3" t="s">
        <v>3695</v>
      </c>
      <c r="W3392" s="3" t="s">
        <v>3708</v>
      </c>
      <c r="Z3392" s="8">
        <v>45.185029999999998</v>
      </c>
      <c r="AA3392" s="8">
        <v>-118.38897</v>
      </c>
      <c r="AB3392" s="3" t="s">
        <v>2310</v>
      </c>
      <c r="AD3392" s="3" t="s">
        <v>602</v>
      </c>
      <c r="AF3392" s="3" t="s">
        <v>2696</v>
      </c>
      <c r="AG3392" s="3" t="s">
        <v>1634</v>
      </c>
      <c r="AS3392" s="3" t="s">
        <v>2696</v>
      </c>
    </row>
    <row r="3393" spans="1:45">
      <c r="A3393" s="29">
        <v>43424</v>
      </c>
      <c r="E3393" s="13">
        <v>22</v>
      </c>
      <c r="F3393" s="5" t="s">
        <v>1137</v>
      </c>
      <c r="G3393" s="5">
        <v>2018</v>
      </c>
      <c r="H3393" s="14">
        <v>0.43402777777777773</v>
      </c>
      <c r="N3393" s="5" t="s">
        <v>3689</v>
      </c>
      <c r="P3393" s="30">
        <v>85</v>
      </c>
      <c r="Q3393" s="30">
        <v>1</v>
      </c>
      <c r="R3393" s="3" t="s">
        <v>3</v>
      </c>
      <c r="S3393" s="3" t="s">
        <v>43</v>
      </c>
      <c r="T3393" s="3" t="s">
        <v>1672</v>
      </c>
      <c r="V3393" s="3" t="s">
        <v>3695</v>
      </c>
      <c r="W3393" s="3" t="s">
        <v>3709</v>
      </c>
      <c r="Z3393" s="8">
        <v>45.167900000000003</v>
      </c>
      <c r="AA3393" s="8">
        <v>-118.5848</v>
      </c>
      <c r="AB3393" s="3" t="s">
        <v>2310</v>
      </c>
      <c r="AD3393" s="3" t="s">
        <v>3155</v>
      </c>
      <c r="AF3393" s="3" t="s">
        <v>2696</v>
      </c>
      <c r="AG3393" s="3" t="s">
        <v>1634</v>
      </c>
      <c r="AS3393" s="3" t="s">
        <v>2696</v>
      </c>
    </row>
    <row r="3394" spans="1:45">
      <c r="A3394" s="29">
        <v>43424</v>
      </c>
      <c r="E3394" s="13">
        <v>22</v>
      </c>
      <c r="F3394" s="5" t="s">
        <v>1137</v>
      </c>
      <c r="G3394" s="5">
        <v>2018</v>
      </c>
      <c r="H3394" s="14">
        <v>0.43402777777777773</v>
      </c>
      <c r="N3394" s="5" t="s">
        <v>3689</v>
      </c>
      <c r="P3394" s="30">
        <v>85</v>
      </c>
      <c r="Q3394" s="30">
        <v>2</v>
      </c>
      <c r="R3394" s="3" t="s">
        <v>3</v>
      </c>
      <c r="S3394" s="3" t="s">
        <v>43</v>
      </c>
      <c r="T3394" s="3" t="s">
        <v>1672</v>
      </c>
      <c r="V3394" s="3" t="s">
        <v>3695</v>
      </c>
      <c r="W3394" s="3" t="s">
        <v>3710</v>
      </c>
      <c r="Z3394" s="8">
        <v>45.167900000000003</v>
      </c>
      <c r="AA3394" s="8">
        <v>-118.5848</v>
      </c>
      <c r="AB3394" s="3" t="s">
        <v>2310</v>
      </c>
      <c r="AD3394" s="3" t="s">
        <v>3155</v>
      </c>
      <c r="AF3394" s="3" t="s">
        <v>2696</v>
      </c>
      <c r="AG3394" s="3" t="s">
        <v>1634</v>
      </c>
      <c r="AS3394" s="3" t="s">
        <v>2696</v>
      </c>
    </row>
    <row r="3395" spans="1:45">
      <c r="A3395" s="29">
        <v>43424</v>
      </c>
      <c r="E3395" s="13">
        <v>22</v>
      </c>
      <c r="F3395" s="5" t="s">
        <v>1137</v>
      </c>
      <c r="G3395" s="5">
        <v>2018</v>
      </c>
      <c r="H3395" s="14">
        <v>0.46527777777777773</v>
      </c>
      <c r="N3395" s="5" t="s">
        <v>3691</v>
      </c>
      <c r="P3395" s="30">
        <v>86</v>
      </c>
      <c r="Q3395" s="30">
        <v>1</v>
      </c>
      <c r="R3395" s="3" t="s">
        <v>3</v>
      </c>
      <c r="S3395" s="3" t="s">
        <v>43</v>
      </c>
      <c r="T3395" s="3" t="s">
        <v>1672</v>
      </c>
      <c r="V3395" s="3" t="s">
        <v>3695</v>
      </c>
      <c r="W3395" s="3" t="s">
        <v>3711</v>
      </c>
      <c r="Z3395" s="8">
        <v>45.145099999999999</v>
      </c>
      <c r="AA3395" s="8">
        <v>-118.37093</v>
      </c>
      <c r="AB3395" s="3" t="s">
        <v>2310</v>
      </c>
      <c r="AD3395" s="3" t="s">
        <v>1675</v>
      </c>
      <c r="AF3395" s="3" t="s">
        <v>2696</v>
      </c>
      <c r="AG3395" s="3" t="s">
        <v>1634</v>
      </c>
      <c r="AS3395" s="3" t="s">
        <v>2696</v>
      </c>
    </row>
    <row r="3396" spans="1:45">
      <c r="A3396" s="29">
        <v>43424</v>
      </c>
      <c r="E3396" s="13">
        <v>22</v>
      </c>
      <c r="F3396" s="5" t="s">
        <v>1137</v>
      </c>
      <c r="G3396" s="5">
        <v>2018</v>
      </c>
      <c r="H3396" s="14">
        <v>0.46527777777777773</v>
      </c>
      <c r="N3396" s="5" t="s">
        <v>3691</v>
      </c>
      <c r="P3396" s="30">
        <v>86</v>
      </c>
      <c r="Q3396" s="30">
        <v>2</v>
      </c>
      <c r="R3396" s="3" t="s">
        <v>3</v>
      </c>
      <c r="S3396" s="3" t="s">
        <v>43</v>
      </c>
      <c r="T3396" s="3" t="s">
        <v>1672</v>
      </c>
      <c r="V3396" s="3" t="s">
        <v>3695</v>
      </c>
      <c r="W3396" s="3" t="s">
        <v>3712</v>
      </c>
      <c r="Z3396" s="8">
        <v>45.145099999999999</v>
      </c>
      <c r="AA3396" s="8">
        <v>-118.37093</v>
      </c>
      <c r="AB3396" s="3" t="s">
        <v>2310</v>
      </c>
      <c r="AD3396" s="3" t="s">
        <v>1675</v>
      </c>
      <c r="AF3396" s="3" t="s">
        <v>2696</v>
      </c>
      <c r="AG3396" s="3" t="s">
        <v>1634</v>
      </c>
      <c r="AS3396" s="3" t="s">
        <v>2696</v>
      </c>
    </row>
    <row r="3397" spans="1:45">
      <c r="A3397" s="29">
        <v>43424</v>
      </c>
      <c r="E3397" s="13">
        <v>22</v>
      </c>
      <c r="F3397" s="5" t="s">
        <v>1137</v>
      </c>
      <c r="G3397" s="5">
        <v>2018</v>
      </c>
      <c r="H3397" s="14">
        <v>0.46527777777777773</v>
      </c>
      <c r="N3397" s="5" t="s">
        <v>3691</v>
      </c>
      <c r="P3397" s="30">
        <v>86</v>
      </c>
      <c r="Q3397" s="30">
        <v>3</v>
      </c>
      <c r="R3397" s="3" t="s">
        <v>3</v>
      </c>
      <c r="S3397" s="3" t="s">
        <v>43</v>
      </c>
      <c r="T3397" s="3" t="s">
        <v>1672</v>
      </c>
      <c r="V3397" s="3" t="s">
        <v>3695</v>
      </c>
      <c r="W3397" s="3" t="s">
        <v>3713</v>
      </c>
      <c r="Z3397" s="8">
        <v>45.145099999999999</v>
      </c>
      <c r="AA3397" s="8">
        <v>-118.37093</v>
      </c>
      <c r="AB3397" s="3" t="s">
        <v>2310</v>
      </c>
      <c r="AD3397" s="3" t="s">
        <v>1675</v>
      </c>
      <c r="AF3397" s="3" t="s">
        <v>2696</v>
      </c>
      <c r="AG3397" s="3" t="s">
        <v>1634</v>
      </c>
      <c r="AS3397" s="3" t="s">
        <v>2696</v>
      </c>
    </row>
    <row r="3398" spans="1:45">
      <c r="A3398" s="29">
        <v>43424</v>
      </c>
      <c r="E3398" s="13">
        <v>22</v>
      </c>
      <c r="F3398" s="5" t="s">
        <v>1137</v>
      </c>
      <c r="G3398" s="5">
        <v>2018</v>
      </c>
      <c r="H3398" s="14">
        <v>0.46527777777777773</v>
      </c>
      <c r="N3398" s="5" t="s">
        <v>3691</v>
      </c>
      <c r="P3398" s="30">
        <v>86</v>
      </c>
      <c r="Q3398" s="30">
        <v>4</v>
      </c>
      <c r="R3398" s="3" t="s">
        <v>3</v>
      </c>
      <c r="S3398" s="3" t="s">
        <v>43</v>
      </c>
      <c r="T3398" s="3" t="s">
        <v>1672</v>
      </c>
      <c r="V3398" s="3" t="s">
        <v>3695</v>
      </c>
      <c r="W3398" s="3" t="s">
        <v>3714</v>
      </c>
      <c r="Z3398" s="8">
        <v>45.145099999999999</v>
      </c>
      <c r="AA3398" s="8">
        <v>-118.37093</v>
      </c>
      <c r="AB3398" s="3" t="s">
        <v>2310</v>
      </c>
      <c r="AD3398" s="3" t="s">
        <v>1675</v>
      </c>
      <c r="AF3398" s="3" t="s">
        <v>2696</v>
      </c>
      <c r="AG3398" s="3" t="s">
        <v>1634</v>
      </c>
      <c r="AS3398" s="3" t="s">
        <v>2696</v>
      </c>
    </row>
    <row r="3399" spans="1:45">
      <c r="A3399" s="29">
        <v>43424</v>
      </c>
      <c r="E3399" s="13">
        <v>22</v>
      </c>
      <c r="F3399" s="5" t="s">
        <v>1137</v>
      </c>
      <c r="G3399" s="5">
        <v>2018</v>
      </c>
      <c r="H3399" s="14">
        <v>0.46527777777777773</v>
      </c>
      <c r="N3399" s="5" t="s">
        <v>3691</v>
      </c>
      <c r="P3399" s="30">
        <v>86</v>
      </c>
      <c r="Q3399" s="30">
        <v>5</v>
      </c>
      <c r="R3399" s="3" t="s">
        <v>3</v>
      </c>
      <c r="S3399" s="3" t="s">
        <v>43</v>
      </c>
      <c r="T3399" s="3" t="s">
        <v>1672</v>
      </c>
      <c r="V3399" s="3" t="s">
        <v>3695</v>
      </c>
      <c r="W3399" s="3" t="s">
        <v>3715</v>
      </c>
      <c r="Z3399" s="8">
        <v>45.145099999999999</v>
      </c>
      <c r="AA3399" s="8">
        <v>-118.37093</v>
      </c>
      <c r="AB3399" s="3" t="s">
        <v>2310</v>
      </c>
      <c r="AD3399" s="3" t="s">
        <v>1675</v>
      </c>
      <c r="AF3399" s="3" t="s">
        <v>2696</v>
      </c>
      <c r="AG3399" s="3" t="s">
        <v>1634</v>
      </c>
      <c r="AS3399" s="3" t="s">
        <v>2696</v>
      </c>
    </row>
    <row r="3400" spans="1:45">
      <c r="A3400" s="29">
        <v>43424</v>
      </c>
      <c r="E3400" s="13">
        <v>22</v>
      </c>
      <c r="F3400" s="5" t="s">
        <v>1137</v>
      </c>
      <c r="G3400" s="5">
        <v>2018</v>
      </c>
      <c r="H3400" s="14">
        <v>0.46527777777777773</v>
      </c>
      <c r="N3400" s="5" t="s">
        <v>3691</v>
      </c>
      <c r="P3400" s="30">
        <v>86</v>
      </c>
      <c r="Q3400" s="30">
        <v>6</v>
      </c>
      <c r="R3400" s="3" t="s">
        <v>3</v>
      </c>
      <c r="S3400" s="3" t="s">
        <v>43</v>
      </c>
      <c r="T3400" s="3" t="s">
        <v>1672</v>
      </c>
      <c r="V3400" s="3" t="s">
        <v>3695</v>
      </c>
      <c r="W3400" s="3" t="s">
        <v>3716</v>
      </c>
      <c r="Z3400" s="8">
        <v>45.145099999999999</v>
      </c>
      <c r="AA3400" s="8">
        <v>-118.37093</v>
      </c>
      <c r="AB3400" s="3" t="s">
        <v>2310</v>
      </c>
      <c r="AD3400" s="3" t="s">
        <v>1675</v>
      </c>
      <c r="AF3400" s="3" t="s">
        <v>2696</v>
      </c>
      <c r="AG3400" s="3" t="s">
        <v>1634</v>
      </c>
      <c r="AS3400" s="3" t="s">
        <v>2696</v>
      </c>
    </row>
    <row r="3401" spans="1:45">
      <c r="A3401" s="29">
        <v>43424</v>
      </c>
      <c r="E3401" s="13">
        <v>22</v>
      </c>
      <c r="F3401" s="5" t="s">
        <v>1137</v>
      </c>
      <c r="G3401" s="5">
        <v>2018</v>
      </c>
      <c r="H3401" s="14">
        <v>0.46527777777777773</v>
      </c>
      <c r="N3401" s="5" t="s">
        <v>3691</v>
      </c>
      <c r="P3401" s="30">
        <v>86</v>
      </c>
      <c r="Q3401" s="30">
        <v>7</v>
      </c>
      <c r="R3401" s="3" t="s">
        <v>3</v>
      </c>
      <c r="S3401" s="3" t="s">
        <v>43</v>
      </c>
      <c r="T3401" s="3" t="s">
        <v>1672</v>
      </c>
      <c r="V3401" s="3" t="s">
        <v>3695</v>
      </c>
      <c r="W3401" s="3" t="s">
        <v>3717</v>
      </c>
      <c r="Z3401" s="8">
        <v>45.145099999999999</v>
      </c>
      <c r="AA3401" s="8">
        <v>-118.37093</v>
      </c>
      <c r="AB3401" s="3" t="s">
        <v>2310</v>
      </c>
      <c r="AD3401" s="3" t="s">
        <v>1675</v>
      </c>
      <c r="AF3401" s="3" t="s">
        <v>2696</v>
      </c>
      <c r="AG3401" s="3" t="s">
        <v>1634</v>
      </c>
      <c r="AS3401" s="3" t="s">
        <v>2696</v>
      </c>
    </row>
    <row r="3402" spans="1:45">
      <c r="A3402" s="29">
        <v>43424</v>
      </c>
      <c r="E3402" s="13">
        <v>22</v>
      </c>
      <c r="F3402" s="5" t="s">
        <v>1137</v>
      </c>
      <c r="G3402" s="5">
        <v>2018</v>
      </c>
      <c r="H3402" s="14">
        <v>0.46527777777777773</v>
      </c>
      <c r="N3402" s="5" t="s">
        <v>3691</v>
      </c>
      <c r="P3402" s="30">
        <v>86</v>
      </c>
      <c r="Q3402" s="30">
        <v>8</v>
      </c>
      <c r="R3402" s="3" t="s">
        <v>3</v>
      </c>
      <c r="S3402" s="3" t="s">
        <v>43</v>
      </c>
      <c r="T3402" s="3" t="s">
        <v>1672</v>
      </c>
      <c r="V3402" s="3" t="s">
        <v>3695</v>
      </c>
      <c r="W3402" s="3" t="s">
        <v>3718</v>
      </c>
      <c r="Z3402" s="8">
        <v>45.145099999999999</v>
      </c>
      <c r="AA3402" s="8">
        <v>-118.37093</v>
      </c>
      <c r="AB3402" s="3" t="s">
        <v>2310</v>
      </c>
      <c r="AD3402" s="3" t="s">
        <v>1675</v>
      </c>
      <c r="AF3402" s="3" t="s">
        <v>2696</v>
      </c>
      <c r="AG3402" s="3" t="s">
        <v>1634</v>
      </c>
      <c r="AS3402" s="3" t="s">
        <v>2696</v>
      </c>
    </row>
    <row r="3403" spans="1:45">
      <c r="A3403" s="29">
        <v>43424</v>
      </c>
      <c r="E3403" s="13">
        <v>22</v>
      </c>
      <c r="F3403" s="5" t="s">
        <v>1137</v>
      </c>
      <c r="G3403" s="5">
        <v>2018</v>
      </c>
      <c r="H3403" s="14">
        <v>0.46527777777777773</v>
      </c>
      <c r="N3403" s="5" t="s">
        <v>3691</v>
      </c>
      <c r="P3403" s="30">
        <v>86</v>
      </c>
      <c r="Q3403" s="30">
        <v>9</v>
      </c>
      <c r="R3403" s="3" t="s">
        <v>3</v>
      </c>
      <c r="S3403" s="3" t="s">
        <v>43</v>
      </c>
      <c r="T3403" s="3" t="s">
        <v>1672</v>
      </c>
      <c r="V3403" s="3" t="s">
        <v>3695</v>
      </c>
      <c r="W3403" s="3" t="s">
        <v>3719</v>
      </c>
      <c r="Z3403" s="8">
        <v>45.145099999999999</v>
      </c>
      <c r="AA3403" s="8">
        <v>-118.37093</v>
      </c>
      <c r="AB3403" s="3" t="s">
        <v>2310</v>
      </c>
      <c r="AD3403" s="3" t="s">
        <v>1675</v>
      </c>
      <c r="AF3403" s="3" t="s">
        <v>2696</v>
      </c>
      <c r="AG3403" s="3" t="s">
        <v>1634</v>
      </c>
      <c r="AS3403" s="3" t="s">
        <v>2696</v>
      </c>
    </row>
    <row r="3404" spans="1:45">
      <c r="A3404" s="29">
        <v>43424</v>
      </c>
      <c r="E3404" s="13">
        <v>22</v>
      </c>
      <c r="F3404" s="5" t="s">
        <v>1137</v>
      </c>
      <c r="G3404" s="5">
        <v>2018</v>
      </c>
      <c r="H3404" s="14">
        <v>0.46527777777777773</v>
      </c>
      <c r="N3404" s="5" t="s">
        <v>3691</v>
      </c>
      <c r="P3404" s="30">
        <v>86</v>
      </c>
      <c r="Q3404" s="30">
        <v>10</v>
      </c>
      <c r="R3404" s="3" t="s">
        <v>3</v>
      </c>
      <c r="S3404" s="3" t="s">
        <v>43</v>
      </c>
      <c r="T3404" s="3" t="s">
        <v>1672</v>
      </c>
      <c r="V3404" s="3" t="s">
        <v>3695</v>
      </c>
      <c r="W3404" s="3" t="s">
        <v>3720</v>
      </c>
      <c r="Z3404" s="8">
        <v>45.145099999999999</v>
      </c>
      <c r="AA3404" s="8">
        <v>-118.37093</v>
      </c>
      <c r="AB3404" s="3" t="s">
        <v>2310</v>
      </c>
      <c r="AD3404" s="3" t="s">
        <v>1675</v>
      </c>
      <c r="AF3404" s="3" t="s">
        <v>2696</v>
      </c>
      <c r="AG3404" s="3" t="s">
        <v>1634</v>
      </c>
      <c r="AS3404" s="3" t="s">
        <v>2696</v>
      </c>
    </row>
    <row r="3405" spans="1:45">
      <c r="A3405" s="29">
        <v>43424</v>
      </c>
      <c r="E3405" s="13">
        <v>22</v>
      </c>
      <c r="F3405" s="5" t="s">
        <v>1137</v>
      </c>
      <c r="G3405" s="5">
        <v>2018</v>
      </c>
      <c r="H3405" s="14">
        <v>0.46527777777777773</v>
      </c>
      <c r="N3405" s="5" t="s">
        <v>3691</v>
      </c>
      <c r="P3405" s="30">
        <v>86</v>
      </c>
      <c r="Q3405" s="30">
        <v>11</v>
      </c>
      <c r="R3405" s="3" t="s">
        <v>3</v>
      </c>
      <c r="S3405" s="3" t="s">
        <v>43</v>
      </c>
      <c r="T3405" s="3" t="s">
        <v>1672</v>
      </c>
      <c r="V3405" s="3" t="s">
        <v>3695</v>
      </c>
      <c r="W3405" s="3" t="s">
        <v>3721</v>
      </c>
      <c r="Z3405" s="8">
        <v>45.145099999999999</v>
      </c>
      <c r="AA3405" s="8">
        <v>-118.37093</v>
      </c>
      <c r="AB3405" s="3" t="s">
        <v>2310</v>
      </c>
      <c r="AD3405" s="3" t="s">
        <v>1675</v>
      </c>
      <c r="AF3405" s="3" t="s">
        <v>2696</v>
      </c>
      <c r="AG3405" s="3" t="s">
        <v>1634</v>
      </c>
      <c r="AS3405" s="3" t="s">
        <v>2696</v>
      </c>
    </row>
    <row r="3406" spans="1:45">
      <c r="A3406" s="29">
        <v>43424</v>
      </c>
      <c r="E3406" s="13">
        <v>22</v>
      </c>
      <c r="F3406" s="5" t="s">
        <v>1137</v>
      </c>
      <c r="G3406" s="5">
        <v>2018</v>
      </c>
      <c r="H3406" s="14">
        <v>0.51041666666666663</v>
      </c>
      <c r="N3406" s="5" t="s">
        <v>3692</v>
      </c>
      <c r="P3406" s="30">
        <v>87</v>
      </c>
      <c r="Q3406" s="30">
        <v>1</v>
      </c>
      <c r="R3406" s="3" t="s">
        <v>3</v>
      </c>
      <c r="S3406" s="3" t="s">
        <v>43</v>
      </c>
      <c r="T3406" s="3" t="s">
        <v>1672</v>
      </c>
      <c r="V3406" s="3" t="s">
        <v>3695</v>
      </c>
      <c r="W3406" s="3" t="s">
        <v>3722</v>
      </c>
      <c r="Z3406" s="8">
        <v>45.10275</v>
      </c>
      <c r="AA3406" s="8">
        <v>-118.38720000000001</v>
      </c>
      <c r="AB3406" s="3" t="s">
        <v>2310</v>
      </c>
      <c r="AD3406" s="3" t="s">
        <v>1957</v>
      </c>
      <c r="AF3406" s="3" t="s">
        <v>2696</v>
      </c>
      <c r="AG3406" s="3" t="s">
        <v>1634</v>
      </c>
      <c r="AS3406" s="3" t="s">
        <v>2696</v>
      </c>
    </row>
    <row r="3407" spans="1:45">
      <c r="A3407" s="29">
        <v>43424</v>
      </c>
      <c r="E3407" s="13">
        <v>22</v>
      </c>
      <c r="F3407" s="5" t="s">
        <v>1137</v>
      </c>
      <c r="G3407" s="5">
        <v>2018</v>
      </c>
      <c r="H3407" s="14">
        <v>0.51041666666666663</v>
      </c>
      <c r="N3407" s="5" t="s">
        <v>3692</v>
      </c>
      <c r="P3407" s="30">
        <v>87</v>
      </c>
      <c r="Q3407" s="30">
        <v>2</v>
      </c>
      <c r="R3407" s="3" t="s">
        <v>3</v>
      </c>
      <c r="S3407" s="3" t="s">
        <v>43</v>
      </c>
      <c r="T3407" s="3" t="s">
        <v>1672</v>
      </c>
      <c r="V3407" s="3" t="s">
        <v>3695</v>
      </c>
      <c r="W3407" s="3" t="s">
        <v>3722</v>
      </c>
      <c r="Z3407" s="8">
        <v>45.10275</v>
      </c>
      <c r="AA3407" s="8">
        <v>-118.38720000000001</v>
      </c>
      <c r="AB3407" s="3" t="s">
        <v>2310</v>
      </c>
      <c r="AD3407" s="3" t="s">
        <v>1957</v>
      </c>
      <c r="AF3407" s="3" t="s">
        <v>2696</v>
      </c>
      <c r="AG3407" s="3" t="s">
        <v>1634</v>
      </c>
      <c r="AS3407" s="3" t="s">
        <v>2696</v>
      </c>
    </row>
    <row r="3408" spans="1:45">
      <c r="A3408" s="29">
        <v>43424</v>
      </c>
      <c r="E3408" s="13">
        <v>22</v>
      </c>
      <c r="F3408" s="5" t="s">
        <v>1137</v>
      </c>
      <c r="G3408" s="5">
        <v>2018</v>
      </c>
      <c r="H3408" s="14">
        <v>0.51041666666666663</v>
      </c>
      <c r="N3408" s="5" t="s">
        <v>3692</v>
      </c>
      <c r="P3408" s="30">
        <v>87</v>
      </c>
      <c r="Q3408" s="30">
        <v>3</v>
      </c>
      <c r="R3408" s="3" t="s">
        <v>3</v>
      </c>
      <c r="S3408" s="3" t="s">
        <v>43</v>
      </c>
      <c r="T3408" s="3" t="s">
        <v>1672</v>
      </c>
      <c r="V3408" s="3" t="s">
        <v>3695</v>
      </c>
      <c r="W3408" s="3" t="s">
        <v>3722</v>
      </c>
      <c r="Z3408" s="8">
        <v>45.10275</v>
      </c>
      <c r="AA3408" s="8">
        <v>-118.38720000000001</v>
      </c>
      <c r="AB3408" s="3" t="s">
        <v>2310</v>
      </c>
      <c r="AD3408" s="3" t="s">
        <v>1957</v>
      </c>
      <c r="AF3408" s="3" t="s">
        <v>2696</v>
      </c>
      <c r="AG3408" s="3" t="s">
        <v>1634</v>
      </c>
      <c r="AS3408" s="3" t="s">
        <v>2696</v>
      </c>
    </row>
    <row r="3409" spans="1:45">
      <c r="A3409" s="29">
        <v>43424</v>
      </c>
      <c r="E3409" s="13">
        <v>22</v>
      </c>
      <c r="F3409" s="5" t="s">
        <v>1137</v>
      </c>
      <c r="G3409" s="5">
        <v>2018</v>
      </c>
      <c r="H3409" s="14">
        <v>0.59027777777777779</v>
      </c>
      <c r="N3409" s="5" t="s">
        <v>3693</v>
      </c>
      <c r="P3409" s="30">
        <v>88</v>
      </c>
      <c r="Q3409" s="30">
        <v>1</v>
      </c>
      <c r="R3409" s="3" t="s">
        <v>3</v>
      </c>
      <c r="S3409" s="3" t="s">
        <v>43</v>
      </c>
      <c r="T3409" s="3" t="s">
        <v>1676</v>
      </c>
      <c r="V3409" s="3" t="s">
        <v>3723</v>
      </c>
      <c r="W3409" s="3" t="s">
        <v>3723</v>
      </c>
      <c r="Z3409" s="8">
        <v>44.914830000000002</v>
      </c>
      <c r="AA3409" s="8">
        <v>-118.403783</v>
      </c>
      <c r="AB3409" s="3" t="s">
        <v>2310</v>
      </c>
      <c r="AD3409" s="3" t="s">
        <v>660</v>
      </c>
      <c r="AF3409" s="3" t="s">
        <v>2696</v>
      </c>
      <c r="AG3409" s="3" t="s">
        <v>1634</v>
      </c>
      <c r="AS3409" s="3" t="s">
        <v>2696</v>
      </c>
    </row>
    <row r="3410" spans="1:45">
      <c r="A3410" s="29">
        <v>43424</v>
      </c>
      <c r="E3410" s="13">
        <v>22</v>
      </c>
      <c r="F3410" s="5" t="s">
        <v>1137</v>
      </c>
      <c r="G3410" s="5">
        <v>2018</v>
      </c>
      <c r="H3410" s="14">
        <v>0.59027777777777779</v>
      </c>
      <c r="N3410" s="5" t="s">
        <v>3693</v>
      </c>
      <c r="P3410" s="30">
        <v>88</v>
      </c>
      <c r="Q3410" s="30">
        <v>2</v>
      </c>
      <c r="R3410" s="3" t="s">
        <v>3</v>
      </c>
      <c r="S3410" s="3" t="s">
        <v>43</v>
      </c>
      <c r="T3410" s="3" t="s">
        <v>1676</v>
      </c>
      <c r="V3410" s="3" t="s">
        <v>3723</v>
      </c>
      <c r="W3410" s="3" t="s">
        <v>3723</v>
      </c>
      <c r="Z3410" s="8">
        <v>44.914830000000002</v>
      </c>
      <c r="AA3410" s="8">
        <v>-118.403783</v>
      </c>
      <c r="AB3410" s="3" t="s">
        <v>2310</v>
      </c>
      <c r="AD3410" s="3" t="s">
        <v>660</v>
      </c>
      <c r="AF3410" s="3" t="s">
        <v>2696</v>
      </c>
      <c r="AG3410" s="3" t="s">
        <v>1634</v>
      </c>
      <c r="AS3410" s="3" t="s">
        <v>2696</v>
      </c>
    </row>
    <row r="3411" spans="1:45">
      <c r="A3411" s="29">
        <v>43424</v>
      </c>
      <c r="E3411" s="13">
        <v>22</v>
      </c>
      <c r="F3411" s="5" t="s">
        <v>1137</v>
      </c>
      <c r="G3411" s="5">
        <v>2018</v>
      </c>
      <c r="H3411" s="14">
        <v>0.59027777777777779</v>
      </c>
      <c r="N3411" s="5" t="s">
        <v>3693</v>
      </c>
      <c r="P3411" s="30">
        <v>88</v>
      </c>
      <c r="Q3411" s="30">
        <v>3</v>
      </c>
      <c r="R3411" s="3" t="s">
        <v>3</v>
      </c>
      <c r="S3411" s="3" t="s">
        <v>43</v>
      </c>
      <c r="T3411" s="3" t="s">
        <v>1676</v>
      </c>
      <c r="V3411" s="3" t="s">
        <v>3723</v>
      </c>
      <c r="W3411" s="3" t="s">
        <v>3723</v>
      </c>
      <c r="Z3411" s="8">
        <v>44.914830000000002</v>
      </c>
      <c r="AA3411" s="8">
        <v>-118.403783</v>
      </c>
      <c r="AB3411" s="3" t="s">
        <v>2310</v>
      </c>
      <c r="AD3411" s="3" t="s">
        <v>660</v>
      </c>
      <c r="AF3411" s="3" t="s">
        <v>2696</v>
      </c>
      <c r="AG3411" s="3" t="s">
        <v>1634</v>
      </c>
      <c r="AS3411" s="3" t="s">
        <v>2696</v>
      </c>
    </row>
    <row r="3412" spans="1:45">
      <c r="A3412" s="29">
        <v>43424</v>
      </c>
      <c r="E3412" s="13">
        <v>22</v>
      </c>
      <c r="F3412" s="5" t="s">
        <v>1137</v>
      </c>
      <c r="G3412" s="5">
        <v>2018</v>
      </c>
      <c r="H3412" s="14">
        <v>0.59027777777777779</v>
      </c>
      <c r="N3412" s="5" t="s">
        <v>3693</v>
      </c>
      <c r="P3412" s="30">
        <v>88</v>
      </c>
      <c r="Q3412" s="30">
        <v>4</v>
      </c>
      <c r="R3412" s="3" t="s">
        <v>3</v>
      </c>
      <c r="S3412" s="3" t="s">
        <v>43</v>
      </c>
      <c r="T3412" s="3" t="s">
        <v>1676</v>
      </c>
      <c r="V3412" s="3" t="s">
        <v>3723</v>
      </c>
      <c r="W3412" s="3" t="s">
        <v>3723</v>
      </c>
      <c r="Z3412" s="8">
        <v>44.914830000000002</v>
      </c>
      <c r="AA3412" s="8">
        <v>-118.403783</v>
      </c>
      <c r="AB3412" s="3" t="s">
        <v>2310</v>
      </c>
      <c r="AD3412" s="3" t="s">
        <v>660</v>
      </c>
      <c r="AF3412" s="3" t="s">
        <v>2696</v>
      </c>
      <c r="AG3412" s="3" t="s">
        <v>1634</v>
      </c>
      <c r="AS3412" s="3" t="s">
        <v>2696</v>
      </c>
    </row>
    <row r="3413" spans="1:45">
      <c r="A3413" s="29">
        <v>43424</v>
      </c>
      <c r="E3413" s="13">
        <v>22</v>
      </c>
      <c r="F3413" s="5" t="s">
        <v>1137</v>
      </c>
      <c r="G3413" s="5">
        <v>2018</v>
      </c>
      <c r="H3413" s="14">
        <v>0.59027777777777779</v>
      </c>
      <c r="N3413" s="5" t="s">
        <v>3693</v>
      </c>
      <c r="P3413" s="30">
        <v>88</v>
      </c>
      <c r="Q3413" s="30">
        <v>5</v>
      </c>
      <c r="R3413" s="3" t="s">
        <v>3</v>
      </c>
      <c r="S3413" s="3" t="s">
        <v>43</v>
      </c>
      <c r="T3413" s="3" t="s">
        <v>1676</v>
      </c>
      <c r="V3413" s="3" t="s">
        <v>3723</v>
      </c>
      <c r="W3413" s="3" t="s">
        <v>3723</v>
      </c>
      <c r="Z3413" s="8">
        <v>44.914830000000002</v>
      </c>
      <c r="AA3413" s="8">
        <v>-118.403783</v>
      </c>
      <c r="AB3413" s="3" t="s">
        <v>2310</v>
      </c>
      <c r="AD3413" s="3" t="s">
        <v>660</v>
      </c>
      <c r="AF3413" s="3" t="s">
        <v>2696</v>
      </c>
      <c r="AG3413" s="3" t="s">
        <v>1634</v>
      </c>
      <c r="AS3413" s="3" t="s">
        <v>2696</v>
      </c>
    </row>
    <row r="3414" spans="1:45">
      <c r="A3414" s="29">
        <v>43424</v>
      </c>
      <c r="E3414" s="13">
        <v>22</v>
      </c>
      <c r="F3414" s="5" t="s">
        <v>1137</v>
      </c>
      <c r="G3414" s="5">
        <v>2018</v>
      </c>
      <c r="H3414" s="14">
        <v>0.59027777777777779</v>
      </c>
      <c r="N3414" s="5" t="s">
        <v>3693</v>
      </c>
      <c r="P3414" s="30">
        <v>88</v>
      </c>
      <c r="Q3414" s="30">
        <v>6</v>
      </c>
      <c r="R3414" s="3" t="s">
        <v>3</v>
      </c>
      <c r="S3414" s="3" t="s">
        <v>43</v>
      </c>
      <c r="T3414" s="3" t="s">
        <v>1676</v>
      </c>
      <c r="V3414" s="3" t="s">
        <v>3723</v>
      </c>
      <c r="W3414" s="3" t="s">
        <v>3723</v>
      </c>
      <c r="Z3414" s="8">
        <v>44.914830000000002</v>
      </c>
      <c r="AA3414" s="8">
        <v>-118.403783</v>
      </c>
      <c r="AB3414" s="3" t="s">
        <v>2310</v>
      </c>
      <c r="AD3414" s="3" t="s">
        <v>660</v>
      </c>
      <c r="AF3414" s="3" t="s">
        <v>2696</v>
      </c>
      <c r="AG3414" s="3" t="s">
        <v>1634</v>
      </c>
      <c r="AS3414" s="3" t="s">
        <v>2696</v>
      </c>
    </row>
    <row r="3415" spans="1:45">
      <c r="A3415" s="29">
        <v>43424</v>
      </c>
      <c r="E3415" s="13">
        <v>22</v>
      </c>
      <c r="F3415" s="5" t="s">
        <v>1137</v>
      </c>
      <c r="G3415" s="5">
        <v>2018</v>
      </c>
      <c r="H3415" s="14">
        <v>0.59027777777777779</v>
      </c>
      <c r="N3415" s="5" t="s">
        <v>3693</v>
      </c>
      <c r="P3415" s="30">
        <v>88</v>
      </c>
      <c r="Q3415" s="30">
        <v>7</v>
      </c>
      <c r="R3415" s="3" t="s">
        <v>3</v>
      </c>
      <c r="S3415" s="3" t="s">
        <v>43</v>
      </c>
      <c r="T3415" s="3" t="s">
        <v>1676</v>
      </c>
      <c r="V3415" s="3" t="s">
        <v>3723</v>
      </c>
      <c r="W3415" s="3" t="s">
        <v>3723</v>
      </c>
      <c r="Z3415" s="8">
        <v>44.914830000000002</v>
      </c>
      <c r="AA3415" s="8">
        <v>-118.403783</v>
      </c>
      <c r="AB3415" s="3" t="s">
        <v>2310</v>
      </c>
      <c r="AD3415" s="3" t="s">
        <v>660</v>
      </c>
      <c r="AF3415" s="3" t="s">
        <v>2696</v>
      </c>
      <c r="AG3415" s="3" t="s">
        <v>1634</v>
      </c>
      <c r="AS3415" s="3" t="s">
        <v>2696</v>
      </c>
    </row>
    <row r="3416" spans="1:45">
      <c r="A3416" s="29">
        <v>43424</v>
      </c>
      <c r="E3416" s="13">
        <v>22</v>
      </c>
      <c r="F3416" s="5" t="s">
        <v>1137</v>
      </c>
      <c r="G3416" s="5">
        <v>2018</v>
      </c>
      <c r="H3416" s="14">
        <v>0.59027777777777779</v>
      </c>
      <c r="N3416" s="5" t="s">
        <v>3693</v>
      </c>
      <c r="P3416" s="30">
        <v>88</v>
      </c>
      <c r="Q3416" s="30">
        <v>8</v>
      </c>
      <c r="R3416" s="3" t="s">
        <v>3</v>
      </c>
      <c r="S3416" s="3" t="s">
        <v>43</v>
      </c>
      <c r="T3416" s="3" t="s">
        <v>1676</v>
      </c>
      <c r="V3416" s="3" t="s">
        <v>3723</v>
      </c>
      <c r="W3416" s="3" t="s">
        <v>3723</v>
      </c>
      <c r="Z3416" s="8">
        <v>44.914830000000002</v>
      </c>
      <c r="AA3416" s="8">
        <v>-118.403783</v>
      </c>
      <c r="AB3416" s="3" t="s">
        <v>2310</v>
      </c>
      <c r="AD3416" s="3" t="s">
        <v>660</v>
      </c>
      <c r="AF3416" s="3" t="s">
        <v>2696</v>
      </c>
      <c r="AG3416" s="3" t="s">
        <v>1634</v>
      </c>
      <c r="AS3416" s="3" t="s">
        <v>2696</v>
      </c>
    </row>
    <row r="3417" spans="1:45">
      <c r="A3417" s="29">
        <v>43424</v>
      </c>
      <c r="E3417" s="13">
        <v>22</v>
      </c>
      <c r="F3417" s="5" t="s">
        <v>1137</v>
      </c>
      <c r="G3417" s="5">
        <v>2018</v>
      </c>
      <c r="H3417" s="14">
        <v>0.59027777777777779</v>
      </c>
      <c r="N3417" s="5" t="s">
        <v>3693</v>
      </c>
      <c r="P3417" s="30">
        <v>88</v>
      </c>
      <c r="Q3417" s="30">
        <v>9</v>
      </c>
      <c r="R3417" s="3" t="s">
        <v>3</v>
      </c>
      <c r="S3417" s="3" t="s">
        <v>43</v>
      </c>
      <c r="T3417" s="3" t="s">
        <v>1676</v>
      </c>
      <c r="V3417" s="3" t="s">
        <v>3723</v>
      </c>
      <c r="W3417" s="3" t="s">
        <v>3723</v>
      </c>
      <c r="Z3417" s="8">
        <v>44.914830000000002</v>
      </c>
      <c r="AA3417" s="8">
        <v>-118.403783</v>
      </c>
      <c r="AB3417" s="3" t="s">
        <v>2310</v>
      </c>
      <c r="AD3417" s="3" t="s">
        <v>660</v>
      </c>
      <c r="AF3417" s="3" t="s">
        <v>2696</v>
      </c>
      <c r="AG3417" s="3" t="s">
        <v>1634</v>
      </c>
      <c r="AS3417" s="3" t="s">
        <v>2696</v>
      </c>
    </row>
    <row r="3418" spans="1:45">
      <c r="A3418" s="29">
        <v>43424</v>
      </c>
      <c r="E3418" s="13">
        <v>22</v>
      </c>
      <c r="F3418" s="5" t="s">
        <v>1137</v>
      </c>
      <c r="G3418" s="5">
        <v>2018</v>
      </c>
      <c r="H3418" s="14">
        <v>0.59722222222222221</v>
      </c>
      <c r="N3418" s="5" t="s">
        <v>3694</v>
      </c>
      <c r="P3418" s="30">
        <v>89</v>
      </c>
      <c r="Q3418" s="30">
        <v>1</v>
      </c>
      <c r="R3418" s="3" t="s">
        <v>3</v>
      </c>
      <c r="S3418" s="3" t="s">
        <v>43</v>
      </c>
      <c r="T3418" s="3" t="s">
        <v>1676</v>
      </c>
      <c r="V3418" s="3" t="s">
        <v>3723</v>
      </c>
      <c r="W3418" s="3" t="s">
        <v>3723</v>
      </c>
      <c r="Z3418" s="8">
        <v>44.914830000000002</v>
      </c>
      <c r="AA3418" s="8">
        <v>-118.403783</v>
      </c>
      <c r="AB3418" s="3" t="s">
        <v>2310</v>
      </c>
      <c r="AD3418" s="3" t="s">
        <v>1667</v>
      </c>
      <c r="AF3418" s="3" t="s">
        <v>2696</v>
      </c>
      <c r="AG3418" s="3" t="s">
        <v>1634</v>
      </c>
      <c r="AS3418" s="3" t="s">
        <v>2696</v>
      </c>
    </row>
    <row r="3419" spans="1:45">
      <c r="A3419" s="29">
        <v>43424</v>
      </c>
      <c r="E3419" s="13">
        <v>22</v>
      </c>
      <c r="F3419" s="5" t="s">
        <v>1137</v>
      </c>
      <c r="G3419" s="5">
        <v>2018</v>
      </c>
      <c r="H3419" s="14">
        <v>0.59722222222222221</v>
      </c>
      <c r="N3419" s="5" t="s">
        <v>3694</v>
      </c>
      <c r="P3419" s="30">
        <v>89</v>
      </c>
      <c r="Q3419" s="30">
        <v>2</v>
      </c>
      <c r="R3419" s="3" t="s">
        <v>3</v>
      </c>
      <c r="S3419" s="3" t="s">
        <v>43</v>
      </c>
      <c r="T3419" s="3" t="s">
        <v>1676</v>
      </c>
      <c r="V3419" s="3" t="s">
        <v>3723</v>
      </c>
      <c r="W3419" s="3" t="s">
        <v>3723</v>
      </c>
      <c r="Z3419" s="8">
        <v>44.914830000000002</v>
      </c>
      <c r="AA3419" s="8">
        <v>-118.403783</v>
      </c>
      <c r="AB3419" s="3" t="s">
        <v>2310</v>
      </c>
      <c r="AD3419" s="3" t="s">
        <v>1667</v>
      </c>
      <c r="AF3419" s="3" t="s">
        <v>2696</v>
      </c>
      <c r="AG3419" s="3" t="s">
        <v>1634</v>
      </c>
      <c r="AS3419" s="3" t="s">
        <v>2696</v>
      </c>
    </row>
    <row r="3420" spans="1:45">
      <c r="A3420" s="29">
        <v>43424</v>
      </c>
      <c r="E3420" s="13">
        <v>22</v>
      </c>
      <c r="F3420" s="5" t="s">
        <v>1137</v>
      </c>
      <c r="G3420" s="5">
        <v>2018</v>
      </c>
      <c r="H3420" s="14">
        <v>0.59722222222222221</v>
      </c>
      <c r="N3420" s="5" t="s">
        <v>3694</v>
      </c>
      <c r="P3420" s="30">
        <v>89</v>
      </c>
      <c r="Q3420" s="30">
        <v>3</v>
      </c>
      <c r="R3420" s="3" t="s">
        <v>3</v>
      </c>
      <c r="S3420" s="3" t="s">
        <v>43</v>
      </c>
      <c r="T3420" s="3" t="s">
        <v>1676</v>
      </c>
      <c r="V3420" s="3" t="s">
        <v>3723</v>
      </c>
      <c r="W3420" s="3" t="s">
        <v>3723</v>
      </c>
      <c r="Z3420" s="8">
        <v>44.914830000000002</v>
      </c>
      <c r="AA3420" s="8">
        <v>-118.403783</v>
      </c>
      <c r="AB3420" s="3" t="s">
        <v>2310</v>
      </c>
      <c r="AD3420" s="3" t="s">
        <v>1667</v>
      </c>
      <c r="AF3420" s="3" t="s">
        <v>2696</v>
      </c>
      <c r="AG3420" s="3" t="s">
        <v>1634</v>
      </c>
      <c r="AS3420" s="3" t="s">
        <v>2696</v>
      </c>
    </row>
    <row r="3421" spans="1:45">
      <c r="A3421" s="29">
        <v>43424</v>
      </c>
      <c r="E3421" s="13">
        <v>22</v>
      </c>
      <c r="F3421" s="5" t="s">
        <v>1137</v>
      </c>
      <c r="G3421" s="5">
        <v>2018</v>
      </c>
      <c r="H3421" s="14">
        <v>0.59722222222222221</v>
      </c>
      <c r="N3421" s="5" t="s">
        <v>3694</v>
      </c>
      <c r="P3421" s="30">
        <v>89</v>
      </c>
      <c r="Q3421" s="30">
        <v>4</v>
      </c>
      <c r="R3421" s="3" t="s">
        <v>3</v>
      </c>
      <c r="S3421" s="3" t="s">
        <v>43</v>
      </c>
      <c r="T3421" s="3" t="s">
        <v>1676</v>
      </c>
      <c r="V3421" s="3" t="s">
        <v>3723</v>
      </c>
      <c r="W3421" s="3" t="s">
        <v>3723</v>
      </c>
      <c r="Z3421" s="8">
        <v>44.914830000000002</v>
      </c>
      <c r="AA3421" s="8">
        <v>-118.403783</v>
      </c>
      <c r="AB3421" s="3" t="s">
        <v>2310</v>
      </c>
      <c r="AD3421" s="3" t="s">
        <v>1667</v>
      </c>
      <c r="AF3421" s="3" t="s">
        <v>2696</v>
      </c>
      <c r="AG3421" s="3" t="s">
        <v>1634</v>
      </c>
      <c r="AS3421" s="3" t="s">
        <v>2696</v>
      </c>
    </row>
    <row r="3422" spans="1:45">
      <c r="A3422" s="29">
        <v>43424</v>
      </c>
      <c r="E3422" s="13">
        <v>22</v>
      </c>
      <c r="F3422" s="5" t="s">
        <v>1137</v>
      </c>
      <c r="G3422" s="5">
        <v>2018</v>
      </c>
      <c r="H3422" s="14">
        <v>0.59722222222222221</v>
      </c>
      <c r="N3422" s="5" t="s">
        <v>3694</v>
      </c>
      <c r="P3422" s="30">
        <v>89</v>
      </c>
      <c r="Q3422" s="30">
        <v>5</v>
      </c>
      <c r="R3422" s="3" t="s">
        <v>3</v>
      </c>
      <c r="S3422" s="3" t="s">
        <v>43</v>
      </c>
      <c r="T3422" s="3" t="s">
        <v>1676</v>
      </c>
      <c r="V3422" s="3" t="s">
        <v>3723</v>
      </c>
      <c r="W3422" s="3" t="s">
        <v>3723</v>
      </c>
      <c r="Z3422" s="8">
        <v>44.914830000000002</v>
      </c>
      <c r="AA3422" s="8">
        <v>-118.403783</v>
      </c>
      <c r="AB3422" s="3" t="s">
        <v>2310</v>
      </c>
      <c r="AD3422" s="3" t="s">
        <v>1667</v>
      </c>
      <c r="AF3422" s="3" t="s">
        <v>2696</v>
      </c>
      <c r="AG3422" s="3" t="s">
        <v>1634</v>
      </c>
      <c r="AS3422" s="3" t="s">
        <v>2696</v>
      </c>
    </row>
    <row r="3423" spans="1:45">
      <c r="A3423" s="29">
        <v>43424</v>
      </c>
      <c r="E3423" s="13">
        <v>22</v>
      </c>
      <c r="F3423" s="5" t="s">
        <v>1137</v>
      </c>
      <c r="G3423" s="5">
        <v>2018</v>
      </c>
      <c r="H3423" s="14">
        <v>0.59722222222222221</v>
      </c>
      <c r="N3423" s="5" t="s">
        <v>3694</v>
      </c>
      <c r="P3423" s="30">
        <v>89</v>
      </c>
      <c r="Q3423" s="30">
        <v>6</v>
      </c>
      <c r="R3423" s="3" t="s">
        <v>3</v>
      </c>
      <c r="S3423" s="3" t="s">
        <v>43</v>
      </c>
      <c r="T3423" s="3" t="s">
        <v>1676</v>
      </c>
      <c r="V3423" s="3" t="s">
        <v>3723</v>
      </c>
      <c r="W3423" s="3" t="s">
        <v>3723</v>
      </c>
      <c r="Z3423" s="8">
        <v>44.914830000000002</v>
      </c>
      <c r="AA3423" s="8">
        <v>-118.403783</v>
      </c>
      <c r="AB3423" s="3" t="s">
        <v>2310</v>
      </c>
      <c r="AD3423" s="3" t="s">
        <v>1667</v>
      </c>
      <c r="AF3423" s="3" t="s">
        <v>2696</v>
      </c>
      <c r="AG3423" s="3" t="s">
        <v>1634</v>
      </c>
      <c r="AS3423" s="3" t="s">
        <v>2696</v>
      </c>
    </row>
    <row r="3424" spans="1:45">
      <c r="A3424" s="29">
        <v>43424</v>
      </c>
      <c r="E3424" s="13">
        <v>22</v>
      </c>
      <c r="F3424" s="5" t="s">
        <v>1137</v>
      </c>
      <c r="G3424" s="5">
        <v>2018</v>
      </c>
      <c r="H3424" s="14">
        <v>0.59722222222222221</v>
      </c>
      <c r="N3424" s="5" t="s">
        <v>3694</v>
      </c>
      <c r="P3424" s="30">
        <v>89</v>
      </c>
      <c r="Q3424" s="30">
        <v>7</v>
      </c>
      <c r="R3424" s="3" t="s">
        <v>3</v>
      </c>
      <c r="S3424" s="3" t="s">
        <v>43</v>
      </c>
      <c r="T3424" s="3" t="s">
        <v>1676</v>
      </c>
      <c r="V3424" s="3" t="s">
        <v>3723</v>
      </c>
      <c r="W3424" s="3" t="s">
        <v>3723</v>
      </c>
      <c r="Z3424" s="8">
        <v>44.914830000000002</v>
      </c>
      <c r="AA3424" s="8">
        <v>-118.403783</v>
      </c>
      <c r="AB3424" s="3" t="s">
        <v>2310</v>
      </c>
      <c r="AD3424" s="3" t="s">
        <v>1667</v>
      </c>
      <c r="AF3424" s="3" t="s">
        <v>2696</v>
      </c>
      <c r="AG3424" s="3" t="s">
        <v>1634</v>
      </c>
      <c r="AS3424" s="3" t="s">
        <v>2696</v>
      </c>
    </row>
    <row r="3425" spans="1:45">
      <c r="A3425" s="29">
        <v>43424</v>
      </c>
      <c r="E3425" s="13">
        <v>28</v>
      </c>
      <c r="F3425" s="5" t="s">
        <v>1137</v>
      </c>
      <c r="G3425" s="5">
        <v>2018</v>
      </c>
      <c r="H3425" s="14">
        <v>0.39583333333333331</v>
      </c>
      <c r="N3425" s="5" t="s">
        <v>2061</v>
      </c>
      <c r="P3425" s="30">
        <v>90</v>
      </c>
      <c r="Q3425" s="30">
        <v>1</v>
      </c>
      <c r="R3425" s="3" t="s">
        <v>3</v>
      </c>
      <c r="S3425" s="3" t="s">
        <v>43</v>
      </c>
      <c r="T3425" s="3" t="s">
        <v>347</v>
      </c>
      <c r="V3425" s="3" t="s">
        <v>3724</v>
      </c>
      <c r="W3425" s="3" t="s">
        <v>3725</v>
      </c>
      <c r="Z3425" s="8">
        <v>45.258749999999999</v>
      </c>
      <c r="AA3425" s="8">
        <v>-121.24732299999999</v>
      </c>
      <c r="AB3425" s="3" t="s">
        <v>2310</v>
      </c>
      <c r="AD3425" s="3" t="s">
        <v>1964</v>
      </c>
      <c r="AF3425" s="3" t="s">
        <v>2696</v>
      </c>
      <c r="AG3425" s="3" t="s">
        <v>1634</v>
      </c>
      <c r="AS3425" s="3" t="s">
        <v>2696</v>
      </c>
    </row>
    <row r="3426" spans="1:45">
      <c r="A3426" s="29">
        <v>43424</v>
      </c>
      <c r="B3426" s="1">
        <v>8807</v>
      </c>
      <c r="E3426" s="13">
        <v>28</v>
      </c>
      <c r="F3426" s="5" t="s">
        <v>1137</v>
      </c>
      <c r="G3426" s="5">
        <v>2018</v>
      </c>
      <c r="L3426" s="5"/>
      <c r="N3426" s="5" t="s">
        <v>2061</v>
      </c>
      <c r="P3426" s="30">
        <v>90</v>
      </c>
      <c r="Q3426" s="30">
        <v>1</v>
      </c>
      <c r="R3426" s="3" t="s">
        <v>3</v>
      </c>
      <c r="S3426" s="3" t="s">
        <v>43</v>
      </c>
      <c r="T3426" s="3" t="s">
        <v>272</v>
      </c>
      <c r="U3426" s="3" t="s">
        <v>1893</v>
      </c>
      <c r="W3426" s="3" t="s">
        <v>2004</v>
      </c>
      <c r="Z3426" s="8">
        <v>45.258749999999999</v>
      </c>
      <c r="AA3426" s="8">
        <v>-121.24732299999999</v>
      </c>
      <c r="AB3426" s="3" t="s">
        <v>2310</v>
      </c>
      <c r="AD3426" s="3" t="s">
        <v>1964</v>
      </c>
      <c r="AE3426" s="3" t="str">
        <f>CONCATENATE("ex ", AD3426)</f>
        <v>ex Spiraea douglasii</v>
      </c>
      <c r="AF3426" s="3" t="s">
        <v>2696</v>
      </c>
      <c r="AG3426" s="3" t="s">
        <v>1634</v>
      </c>
      <c r="AS3426" s="3" t="s">
        <v>306</v>
      </c>
    </row>
    <row r="3427" spans="1:45">
      <c r="A3427" s="29">
        <v>43424</v>
      </c>
      <c r="E3427" s="13">
        <v>28</v>
      </c>
      <c r="F3427" s="5" t="s">
        <v>1137</v>
      </c>
      <c r="G3427" s="5">
        <v>2018</v>
      </c>
      <c r="H3427" s="14">
        <v>0.39583333333333331</v>
      </c>
      <c r="N3427" s="5" t="s">
        <v>2061</v>
      </c>
      <c r="P3427" s="30">
        <v>90</v>
      </c>
      <c r="Q3427" s="30">
        <v>2</v>
      </c>
      <c r="R3427" s="3" t="s">
        <v>3</v>
      </c>
      <c r="S3427" s="3" t="s">
        <v>43</v>
      </c>
      <c r="T3427" s="3" t="s">
        <v>347</v>
      </c>
      <c r="V3427" s="3" t="s">
        <v>3724</v>
      </c>
      <c r="W3427" s="3" t="s">
        <v>3725</v>
      </c>
      <c r="Z3427" s="8">
        <v>45.258749999999999</v>
      </c>
      <c r="AA3427" s="8">
        <v>-121.24732299999999</v>
      </c>
      <c r="AB3427" s="3" t="s">
        <v>2310</v>
      </c>
      <c r="AD3427" s="3" t="s">
        <v>1964</v>
      </c>
      <c r="AF3427" s="3" t="s">
        <v>2696</v>
      </c>
      <c r="AG3427" s="3" t="s">
        <v>1634</v>
      </c>
      <c r="AS3427" s="3" t="s">
        <v>2696</v>
      </c>
    </row>
    <row r="3428" spans="1:45">
      <c r="A3428" s="29">
        <v>43424</v>
      </c>
      <c r="B3428" s="1">
        <v>8808</v>
      </c>
      <c r="E3428" s="13">
        <v>28</v>
      </c>
      <c r="F3428" s="5" t="s">
        <v>1137</v>
      </c>
      <c r="G3428" s="5">
        <v>2018</v>
      </c>
      <c r="L3428" s="5"/>
      <c r="N3428" s="5" t="s">
        <v>2061</v>
      </c>
      <c r="P3428" s="30">
        <v>90</v>
      </c>
      <c r="Q3428" s="30">
        <v>2</v>
      </c>
      <c r="R3428" s="3" t="s">
        <v>3</v>
      </c>
      <c r="S3428" s="3" t="s">
        <v>43</v>
      </c>
      <c r="T3428" s="3" t="s">
        <v>272</v>
      </c>
      <c r="U3428" s="3" t="s">
        <v>1893</v>
      </c>
      <c r="W3428" s="3" t="s">
        <v>2004</v>
      </c>
      <c r="Z3428" s="8">
        <v>45.258749999999999</v>
      </c>
      <c r="AA3428" s="8">
        <v>-121.24732299999999</v>
      </c>
      <c r="AB3428" s="3" t="s">
        <v>2310</v>
      </c>
      <c r="AD3428" s="3" t="s">
        <v>1964</v>
      </c>
      <c r="AE3428" s="3" t="str">
        <f t="shared" ref="AE3428:AE3459" si="56">CONCATENATE("ex ", AD3428)</f>
        <v>ex Spiraea douglasii</v>
      </c>
      <c r="AF3428" s="3" t="s">
        <v>2696</v>
      </c>
      <c r="AG3428" s="3" t="s">
        <v>1634</v>
      </c>
      <c r="AS3428" s="3" t="s">
        <v>306</v>
      </c>
    </row>
    <row r="3429" spans="1:45">
      <c r="A3429" s="29">
        <v>43424</v>
      </c>
      <c r="B3429" s="1">
        <v>8809</v>
      </c>
      <c r="E3429" s="13">
        <v>28</v>
      </c>
      <c r="F3429" s="5" t="s">
        <v>1137</v>
      </c>
      <c r="G3429" s="5">
        <v>2018</v>
      </c>
      <c r="L3429" s="5"/>
      <c r="N3429" s="5" t="s">
        <v>2062</v>
      </c>
      <c r="P3429" s="30">
        <v>91</v>
      </c>
      <c r="Q3429" s="30">
        <v>1</v>
      </c>
      <c r="R3429" s="3" t="s">
        <v>3</v>
      </c>
      <c r="S3429" s="3" t="s">
        <v>43</v>
      </c>
      <c r="T3429" s="3" t="s">
        <v>272</v>
      </c>
      <c r="U3429" s="3" t="s">
        <v>1893</v>
      </c>
      <c r="W3429" s="3" t="s">
        <v>2004</v>
      </c>
      <c r="Z3429" s="8">
        <v>44.259500000000003</v>
      </c>
      <c r="AA3429" s="8">
        <v>-121.2478</v>
      </c>
      <c r="AB3429" s="3" t="s">
        <v>2310</v>
      </c>
      <c r="AD3429" s="3" t="s">
        <v>2009</v>
      </c>
      <c r="AE3429" s="3" t="str">
        <f t="shared" si="56"/>
        <v>ex Thelypodium sp.</v>
      </c>
      <c r="AF3429" s="3" t="s">
        <v>2696</v>
      </c>
      <c r="AG3429" s="3" t="s">
        <v>1634</v>
      </c>
      <c r="AS3429" s="3" t="s">
        <v>306</v>
      </c>
    </row>
    <row r="3430" spans="1:45">
      <c r="A3430" s="29">
        <v>43424</v>
      </c>
      <c r="B3430" s="1">
        <v>8810</v>
      </c>
      <c r="E3430" s="13">
        <v>28</v>
      </c>
      <c r="F3430" s="5" t="s">
        <v>1137</v>
      </c>
      <c r="G3430" s="5">
        <v>2018</v>
      </c>
      <c r="L3430" s="5"/>
      <c r="N3430" s="5" t="s">
        <v>2062</v>
      </c>
      <c r="P3430" s="30">
        <v>91</v>
      </c>
      <c r="Q3430" s="30">
        <v>2</v>
      </c>
      <c r="R3430" s="3" t="s">
        <v>3</v>
      </c>
      <c r="S3430" s="3" t="s">
        <v>43</v>
      </c>
      <c r="T3430" s="3" t="s">
        <v>272</v>
      </c>
      <c r="U3430" s="3" t="s">
        <v>1893</v>
      </c>
      <c r="W3430" s="3" t="s">
        <v>2004</v>
      </c>
      <c r="Z3430" s="8">
        <v>44.259500000000003</v>
      </c>
      <c r="AA3430" s="8">
        <v>-121.2478</v>
      </c>
      <c r="AB3430" s="3" t="s">
        <v>2310</v>
      </c>
      <c r="AD3430" s="3" t="s">
        <v>2009</v>
      </c>
      <c r="AE3430" s="3" t="str">
        <f t="shared" si="56"/>
        <v>ex Thelypodium sp.</v>
      </c>
      <c r="AF3430" s="3" t="s">
        <v>2696</v>
      </c>
      <c r="AG3430" s="3" t="s">
        <v>1634</v>
      </c>
      <c r="AS3430" s="3" t="s">
        <v>306</v>
      </c>
    </row>
    <row r="3431" spans="1:45">
      <c r="A3431" s="29">
        <v>43424</v>
      </c>
      <c r="B3431" s="1">
        <v>8811</v>
      </c>
      <c r="E3431" s="13">
        <v>28</v>
      </c>
      <c r="F3431" s="5" t="s">
        <v>1137</v>
      </c>
      <c r="G3431" s="5">
        <v>2018</v>
      </c>
      <c r="L3431" s="5"/>
      <c r="N3431" s="5" t="s">
        <v>2062</v>
      </c>
      <c r="P3431" s="30">
        <v>91</v>
      </c>
      <c r="Q3431" s="30">
        <v>3</v>
      </c>
      <c r="R3431" s="3" t="s">
        <v>3</v>
      </c>
      <c r="S3431" s="3" t="s">
        <v>43</v>
      </c>
      <c r="T3431" s="3" t="s">
        <v>272</v>
      </c>
      <c r="U3431" s="3" t="s">
        <v>1893</v>
      </c>
      <c r="W3431" s="3" t="s">
        <v>2004</v>
      </c>
      <c r="Z3431" s="8">
        <v>44.259500000000003</v>
      </c>
      <c r="AA3431" s="8">
        <v>-121.2478</v>
      </c>
      <c r="AB3431" s="3" t="s">
        <v>2310</v>
      </c>
      <c r="AD3431" s="3" t="s">
        <v>2009</v>
      </c>
      <c r="AE3431" s="3" t="str">
        <f t="shared" si="56"/>
        <v>ex Thelypodium sp.</v>
      </c>
      <c r="AF3431" s="3" t="s">
        <v>2696</v>
      </c>
      <c r="AG3431" s="3" t="s">
        <v>1634</v>
      </c>
      <c r="AS3431" s="3" t="s">
        <v>306</v>
      </c>
    </row>
    <row r="3432" spans="1:45">
      <c r="A3432" s="29">
        <v>43424</v>
      </c>
      <c r="B3432" s="1">
        <v>8812</v>
      </c>
      <c r="E3432" s="13">
        <v>28</v>
      </c>
      <c r="F3432" s="5" t="s">
        <v>1137</v>
      </c>
      <c r="G3432" s="5">
        <v>2018</v>
      </c>
      <c r="L3432" s="5"/>
      <c r="N3432" s="5" t="s">
        <v>2062</v>
      </c>
      <c r="P3432" s="30">
        <v>91</v>
      </c>
      <c r="Q3432" s="30">
        <v>4</v>
      </c>
      <c r="R3432" s="3" t="s">
        <v>3</v>
      </c>
      <c r="S3432" s="3" t="s">
        <v>43</v>
      </c>
      <c r="T3432" s="3" t="s">
        <v>272</v>
      </c>
      <c r="U3432" s="3" t="s">
        <v>1893</v>
      </c>
      <c r="W3432" s="3" t="s">
        <v>2004</v>
      </c>
      <c r="Z3432" s="8">
        <v>44.259500000000003</v>
      </c>
      <c r="AA3432" s="8">
        <v>-121.2478</v>
      </c>
      <c r="AB3432" s="3" t="s">
        <v>2310</v>
      </c>
      <c r="AD3432" s="3" t="s">
        <v>2009</v>
      </c>
      <c r="AE3432" s="3" t="str">
        <f t="shared" si="56"/>
        <v>ex Thelypodium sp.</v>
      </c>
      <c r="AF3432" s="3" t="s">
        <v>2696</v>
      </c>
      <c r="AG3432" s="3" t="s">
        <v>1634</v>
      </c>
      <c r="AS3432" s="3" t="s">
        <v>306</v>
      </c>
    </row>
    <row r="3433" spans="1:45">
      <c r="A3433" s="29">
        <v>43424</v>
      </c>
      <c r="B3433" s="1">
        <v>8813</v>
      </c>
      <c r="E3433" s="13">
        <v>28</v>
      </c>
      <c r="F3433" s="5" t="s">
        <v>1137</v>
      </c>
      <c r="G3433" s="5">
        <v>2018</v>
      </c>
      <c r="L3433" s="5"/>
      <c r="N3433" s="5" t="s">
        <v>2062</v>
      </c>
      <c r="P3433" s="30">
        <v>91</v>
      </c>
      <c r="Q3433" s="30">
        <v>5</v>
      </c>
      <c r="R3433" s="3" t="s">
        <v>3</v>
      </c>
      <c r="S3433" s="3" t="s">
        <v>43</v>
      </c>
      <c r="T3433" s="3" t="s">
        <v>272</v>
      </c>
      <c r="U3433" s="3" t="s">
        <v>1893</v>
      </c>
      <c r="W3433" s="3" t="s">
        <v>2004</v>
      </c>
      <c r="Z3433" s="8">
        <v>44.259500000000003</v>
      </c>
      <c r="AA3433" s="8">
        <v>-121.2478</v>
      </c>
      <c r="AB3433" s="3" t="s">
        <v>2310</v>
      </c>
      <c r="AD3433" s="3" t="s">
        <v>2009</v>
      </c>
      <c r="AE3433" s="3" t="str">
        <f t="shared" si="56"/>
        <v>ex Thelypodium sp.</v>
      </c>
      <c r="AF3433" s="3" t="s">
        <v>2696</v>
      </c>
      <c r="AG3433" s="3" t="s">
        <v>1634</v>
      </c>
      <c r="AS3433" s="3" t="s">
        <v>306</v>
      </c>
    </row>
    <row r="3434" spans="1:45">
      <c r="A3434" s="29">
        <v>43424</v>
      </c>
      <c r="B3434" s="1">
        <v>8814</v>
      </c>
      <c r="E3434" s="13">
        <v>28</v>
      </c>
      <c r="F3434" s="5" t="s">
        <v>1137</v>
      </c>
      <c r="G3434" s="5">
        <v>2018</v>
      </c>
      <c r="L3434" s="5"/>
      <c r="N3434" s="5" t="s">
        <v>2062</v>
      </c>
      <c r="P3434" s="30">
        <v>91</v>
      </c>
      <c r="Q3434" s="30">
        <v>6</v>
      </c>
      <c r="R3434" s="3" t="s">
        <v>3</v>
      </c>
      <c r="S3434" s="3" t="s">
        <v>43</v>
      </c>
      <c r="T3434" s="3" t="s">
        <v>272</v>
      </c>
      <c r="U3434" s="3" t="s">
        <v>1893</v>
      </c>
      <c r="W3434" s="3" t="s">
        <v>2004</v>
      </c>
      <c r="Z3434" s="8">
        <v>44.259500000000003</v>
      </c>
      <c r="AA3434" s="8">
        <v>-121.2478</v>
      </c>
      <c r="AB3434" s="3" t="s">
        <v>2310</v>
      </c>
      <c r="AD3434" s="3" t="s">
        <v>2009</v>
      </c>
      <c r="AE3434" s="3" t="str">
        <f t="shared" si="56"/>
        <v>ex Thelypodium sp.</v>
      </c>
      <c r="AF3434" s="3" t="s">
        <v>2696</v>
      </c>
      <c r="AG3434" s="3" t="s">
        <v>1634</v>
      </c>
      <c r="AS3434" s="3" t="s">
        <v>306</v>
      </c>
    </row>
    <row r="3435" spans="1:45">
      <c r="A3435" s="29">
        <v>43424</v>
      </c>
      <c r="B3435" s="1">
        <v>8815</v>
      </c>
      <c r="E3435" s="13">
        <v>28</v>
      </c>
      <c r="F3435" s="5" t="s">
        <v>1137</v>
      </c>
      <c r="G3435" s="5">
        <v>2018</v>
      </c>
      <c r="L3435" s="5"/>
      <c r="N3435" s="5" t="s">
        <v>2062</v>
      </c>
      <c r="P3435" s="30">
        <v>91</v>
      </c>
      <c r="Q3435" s="30">
        <v>7</v>
      </c>
      <c r="R3435" s="3" t="s">
        <v>3</v>
      </c>
      <c r="S3435" s="3" t="s">
        <v>43</v>
      </c>
      <c r="T3435" s="3" t="s">
        <v>272</v>
      </c>
      <c r="U3435" s="3" t="s">
        <v>1893</v>
      </c>
      <c r="W3435" s="3" t="s">
        <v>2004</v>
      </c>
      <c r="Z3435" s="8">
        <v>44.259500000000003</v>
      </c>
      <c r="AA3435" s="8">
        <v>-121.2478</v>
      </c>
      <c r="AB3435" s="3" t="s">
        <v>2310</v>
      </c>
      <c r="AD3435" s="3" t="s">
        <v>2009</v>
      </c>
      <c r="AE3435" s="3" t="str">
        <f t="shared" si="56"/>
        <v>ex Thelypodium sp.</v>
      </c>
      <c r="AF3435" s="3" t="s">
        <v>2696</v>
      </c>
      <c r="AG3435" s="3" t="s">
        <v>1634</v>
      </c>
      <c r="AS3435" s="3" t="s">
        <v>306</v>
      </c>
    </row>
    <row r="3436" spans="1:45">
      <c r="A3436" s="29">
        <v>43424</v>
      </c>
      <c r="B3436" s="1">
        <v>8816</v>
      </c>
      <c r="E3436" s="13">
        <v>28</v>
      </c>
      <c r="F3436" s="5" t="s">
        <v>1137</v>
      </c>
      <c r="G3436" s="5">
        <v>2018</v>
      </c>
      <c r="L3436" s="5"/>
      <c r="N3436" s="5" t="s">
        <v>2062</v>
      </c>
      <c r="P3436" s="30">
        <v>91</v>
      </c>
      <c r="Q3436" s="30">
        <v>8</v>
      </c>
      <c r="R3436" s="3" t="s">
        <v>3</v>
      </c>
      <c r="S3436" s="3" t="s">
        <v>43</v>
      </c>
      <c r="T3436" s="3" t="s">
        <v>272</v>
      </c>
      <c r="U3436" s="3" t="s">
        <v>1893</v>
      </c>
      <c r="W3436" s="3" t="s">
        <v>2004</v>
      </c>
      <c r="Z3436" s="8">
        <v>44.259500000000003</v>
      </c>
      <c r="AA3436" s="8">
        <v>-121.2478</v>
      </c>
      <c r="AB3436" s="3" t="s">
        <v>2310</v>
      </c>
      <c r="AD3436" s="3" t="s">
        <v>2009</v>
      </c>
      <c r="AE3436" s="3" t="str">
        <f t="shared" si="56"/>
        <v>ex Thelypodium sp.</v>
      </c>
      <c r="AF3436" s="3" t="s">
        <v>2696</v>
      </c>
      <c r="AG3436" s="3" t="s">
        <v>1634</v>
      </c>
      <c r="AS3436" s="3" t="s">
        <v>306</v>
      </c>
    </row>
    <row r="3437" spans="1:45">
      <c r="A3437" s="29">
        <v>43424</v>
      </c>
      <c r="B3437" s="1">
        <v>8817</v>
      </c>
      <c r="E3437" s="13">
        <v>28</v>
      </c>
      <c r="F3437" s="5" t="s">
        <v>1137</v>
      </c>
      <c r="G3437" s="5">
        <v>2018</v>
      </c>
      <c r="L3437" s="5"/>
      <c r="N3437" s="5" t="s">
        <v>2062</v>
      </c>
      <c r="P3437" s="30">
        <v>91</v>
      </c>
      <c r="Q3437" s="30">
        <v>9</v>
      </c>
      <c r="R3437" s="3" t="s">
        <v>3</v>
      </c>
      <c r="S3437" s="3" t="s">
        <v>43</v>
      </c>
      <c r="T3437" s="3" t="s">
        <v>272</v>
      </c>
      <c r="U3437" s="3" t="s">
        <v>1893</v>
      </c>
      <c r="W3437" s="3" t="s">
        <v>2004</v>
      </c>
      <c r="Z3437" s="8">
        <v>44.259500000000003</v>
      </c>
      <c r="AA3437" s="8">
        <v>-121.2478</v>
      </c>
      <c r="AB3437" s="3" t="s">
        <v>2310</v>
      </c>
      <c r="AD3437" s="3" t="s">
        <v>2009</v>
      </c>
      <c r="AE3437" s="3" t="str">
        <f t="shared" si="56"/>
        <v>ex Thelypodium sp.</v>
      </c>
      <c r="AF3437" s="3" t="s">
        <v>2696</v>
      </c>
      <c r="AG3437" s="3" t="s">
        <v>1634</v>
      </c>
      <c r="AS3437" s="3" t="s">
        <v>306</v>
      </c>
    </row>
    <row r="3438" spans="1:45">
      <c r="A3438" s="29">
        <v>43424</v>
      </c>
      <c r="B3438" s="1">
        <v>8818</v>
      </c>
      <c r="E3438" s="13">
        <v>28</v>
      </c>
      <c r="F3438" s="5" t="s">
        <v>1137</v>
      </c>
      <c r="G3438" s="5">
        <v>2018</v>
      </c>
      <c r="L3438" s="5"/>
      <c r="N3438" s="5" t="s">
        <v>2062</v>
      </c>
      <c r="P3438" s="30">
        <v>91</v>
      </c>
      <c r="Q3438" s="30">
        <v>10</v>
      </c>
      <c r="R3438" s="3" t="s">
        <v>3</v>
      </c>
      <c r="S3438" s="3" t="s">
        <v>43</v>
      </c>
      <c r="T3438" s="3" t="s">
        <v>272</v>
      </c>
      <c r="U3438" s="3" t="s">
        <v>1893</v>
      </c>
      <c r="W3438" s="3" t="s">
        <v>2004</v>
      </c>
      <c r="Z3438" s="8">
        <v>44.259500000000003</v>
      </c>
      <c r="AA3438" s="8">
        <v>-121.2478</v>
      </c>
      <c r="AB3438" s="3" t="s">
        <v>2310</v>
      </c>
      <c r="AD3438" s="3" t="s">
        <v>2009</v>
      </c>
      <c r="AE3438" s="3" t="str">
        <f t="shared" si="56"/>
        <v>ex Thelypodium sp.</v>
      </c>
      <c r="AF3438" s="3" t="s">
        <v>2696</v>
      </c>
      <c r="AG3438" s="3" t="s">
        <v>1634</v>
      </c>
      <c r="AS3438" s="3" t="s">
        <v>306</v>
      </c>
    </row>
    <row r="3439" spans="1:45">
      <c r="A3439" s="29">
        <v>43424</v>
      </c>
      <c r="B3439" s="1">
        <v>8819</v>
      </c>
      <c r="E3439" s="13">
        <v>28</v>
      </c>
      <c r="F3439" s="5" t="s">
        <v>1137</v>
      </c>
      <c r="G3439" s="5">
        <v>2018</v>
      </c>
      <c r="L3439" s="5"/>
      <c r="N3439" s="5" t="s">
        <v>2062</v>
      </c>
      <c r="P3439" s="30">
        <v>91</v>
      </c>
      <c r="Q3439" s="30">
        <v>11</v>
      </c>
      <c r="R3439" s="3" t="s">
        <v>3</v>
      </c>
      <c r="S3439" s="3" t="s">
        <v>43</v>
      </c>
      <c r="T3439" s="3" t="s">
        <v>272</v>
      </c>
      <c r="U3439" s="3" t="s">
        <v>1893</v>
      </c>
      <c r="W3439" s="3" t="s">
        <v>2004</v>
      </c>
      <c r="Z3439" s="8">
        <v>44.259500000000003</v>
      </c>
      <c r="AA3439" s="8">
        <v>-121.2478</v>
      </c>
      <c r="AB3439" s="3" t="s">
        <v>2310</v>
      </c>
      <c r="AD3439" s="3" t="s">
        <v>2009</v>
      </c>
      <c r="AE3439" s="3" t="str">
        <f t="shared" si="56"/>
        <v>ex Thelypodium sp.</v>
      </c>
      <c r="AF3439" s="3" t="s">
        <v>2696</v>
      </c>
      <c r="AG3439" s="3" t="s">
        <v>1634</v>
      </c>
      <c r="AS3439" s="3" t="s">
        <v>306</v>
      </c>
    </row>
    <row r="3440" spans="1:45">
      <c r="A3440" s="29">
        <v>43424</v>
      </c>
      <c r="B3440" s="1">
        <v>8820</v>
      </c>
      <c r="E3440" s="13">
        <v>28</v>
      </c>
      <c r="F3440" s="5" t="s">
        <v>1137</v>
      </c>
      <c r="G3440" s="5">
        <v>2018</v>
      </c>
      <c r="L3440" s="5"/>
      <c r="N3440" s="5" t="s">
        <v>2062</v>
      </c>
      <c r="P3440" s="30">
        <v>91</v>
      </c>
      <c r="Q3440" s="30">
        <v>12</v>
      </c>
      <c r="R3440" s="3" t="s">
        <v>3</v>
      </c>
      <c r="S3440" s="3" t="s">
        <v>43</v>
      </c>
      <c r="T3440" s="3" t="s">
        <v>272</v>
      </c>
      <c r="U3440" s="3" t="s">
        <v>1893</v>
      </c>
      <c r="W3440" s="3" t="s">
        <v>2004</v>
      </c>
      <c r="Z3440" s="8">
        <v>44.259500000000003</v>
      </c>
      <c r="AA3440" s="8">
        <v>-121.2478</v>
      </c>
      <c r="AB3440" s="3" t="s">
        <v>2310</v>
      </c>
      <c r="AD3440" s="3" t="s">
        <v>2009</v>
      </c>
      <c r="AE3440" s="3" t="str">
        <f t="shared" si="56"/>
        <v>ex Thelypodium sp.</v>
      </c>
      <c r="AF3440" s="3" t="s">
        <v>2696</v>
      </c>
      <c r="AG3440" s="3" t="s">
        <v>1634</v>
      </c>
      <c r="AS3440" s="3" t="s">
        <v>306</v>
      </c>
    </row>
    <row r="3441" spans="1:45">
      <c r="A3441" s="29">
        <v>43424</v>
      </c>
      <c r="B3441" s="1">
        <v>8821</v>
      </c>
      <c r="E3441" s="13">
        <v>28</v>
      </c>
      <c r="F3441" s="5" t="s">
        <v>1137</v>
      </c>
      <c r="G3441" s="5">
        <v>2018</v>
      </c>
      <c r="L3441" s="5"/>
      <c r="N3441" s="5" t="s">
        <v>2062</v>
      </c>
      <c r="P3441" s="30">
        <v>91</v>
      </c>
      <c r="Q3441" s="30">
        <v>13</v>
      </c>
      <c r="R3441" s="3" t="s">
        <v>3</v>
      </c>
      <c r="S3441" s="3" t="s">
        <v>43</v>
      </c>
      <c r="T3441" s="3" t="s">
        <v>272</v>
      </c>
      <c r="U3441" s="3" t="s">
        <v>1893</v>
      </c>
      <c r="W3441" s="3" t="s">
        <v>2004</v>
      </c>
      <c r="Z3441" s="8">
        <v>44.259500000000003</v>
      </c>
      <c r="AA3441" s="8">
        <v>-121.2478</v>
      </c>
      <c r="AB3441" s="3" t="s">
        <v>2310</v>
      </c>
      <c r="AD3441" s="3" t="s">
        <v>2009</v>
      </c>
      <c r="AE3441" s="3" t="str">
        <f t="shared" si="56"/>
        <v>ex Thelypodium sp.</v>
      </c>
      <c r="AF3441" s="3" t="s">
        <v>2696</v>
      </c>
      <c r="AG3441" s="3" t="s">
        <v>1634</v>
      </c>
      <c r="AS3441" s="3" t="s">
        <v>306</v>
      </c>
    </row>
    <row r="3442" spans="1:45">
      <c r="A3442" s="29">
        <v>43424</v>
      </c>
      <c r="B3442" s="1">
        <v>8822</v>
      </c>
      <c r="E3442" s="13">
        <v>28</v>
      </c>
      <c r="F3442" s="5" t="s">
        <v>1137</v>
      </c>
      <c r="G3442" s="5">
        <v>2018</v>
      </c>
      <c r="L3442" s="5"/>
      <c r="N3442" s="5" t="s">
        <v>2062</v>
      </c>
      <c r="P3442" s="30">
        <v>91</v>
      </c>
      <c r="Q3442" s="30">
        <v>14</v>
      </c>
      <c r="R3442" s="3" t="s">
        <v>3</v>
      </c>
      <c r="S3442" s="3" t="s">
        <v>43</v>
      </c>
      <c r="T3442" s="3" t="s">
        <v>272</v>
      </c>
      <c r="U3442" s="3" t="s">
        <v>1893</v>
      </c>
      <c r="W3442" s="3" t="s">
        <v>2004</v>
      </c>
      <c r="Z3442" s="8">
        <v>44.259500000000003</v>
      </c>
      <c r="AA3442" s="8">
        <v>-121.2478</v>
      </c>
      <c r="AB3442" s="3" t="s">
        <v>2310</v>
      </c>
      <c r="AD3442" s="3" t="s">
        <v>2009</v>
      </c>
      <c r="AE3442" s="3" t="str">
        <f t="shared" si="56"/>
        <v>ex Thelypodium sp.</v>
      </c>
      <c r="AF3442" s="3" t="s">
        <v>2696</v>
      </c>
      <c r="AG3442" s="3" t="s">
        <v>1634</v>
      </c>
      <c r="AS3442" s="3" t="s">
        <v>306</v>
      </c>
    </row>
    <row r="3443" spans="1:45">
      <c r="A3443" s="29">
        <v>43424</v>
      </c>
      <c r="B3443" s="1">
        <v>8823</v>
      </c>
      <c r="E3443" s="13">
        <v>28</v>
      </c>
      <c r="F3443" s="5" t="s">
        <v>1137</v>
      </c>
      <c r="G3443" s="5">
        <v>2018</v>
      </c>
      <c r="L3443" s="5"/>
      <c r="N3443" s="5" t="s">
        <v>2062</v>
      </c>
      <c r="P3443" s="30">
        <v>91</v>
      </c>
      <c r="Q3443" s="30">
        <v>15</v>
      </c>
      <c r="R3443" s="3" t="s">
        <v>3</v>
      </c>
      <c r="S3443" s="3" t="s">
        <v>43</v>
      </c>
      <c r="T3443" s="3" t="s">
        <v>272</v>
      </c>
      <c r="U3443" s="3" t="s">
        <v>1893</v>
      </c>
      <c r="W3443" s="3" t="s">
        <v>2004</v>
      </c>
      <c r="Z3443" s="8">
        <v>44.259500000000003</v>
      </c>
      <c r="AA3443" s="8">
        <v>-121.2478</v>
      </c>
      <c r="AB3443" s="3" t="s">
        <v>2310</v>
      </c>
      <c r="AD3443" s="3" t="s">
        <v>2009</v>
      </c>
      <c r="AE3443" s="3" t="str">
        <f t="shared" si="56"/>
        <v>ex Thelypodium sp.</v>
      </c>
      <c r="AF3443" s="3" t="s">
        <v>2696</v>
      </c>
      <c r="AG3443" s="3" t="s">
        <v>1634</v>
      </c>
      <c r="AS3443" s="3" t="s">
        <v>306</v>
      </c>
    </row>
    <row r="3444" spans="1:45">
      <c r="A3444" s="29">
        <v>43424</v>
      </c>
      <c r="B3444" s="1">
        <v>8824</v>
      </c>
      <c r="E3444" s="13">
        <v>28</v>
      </c>
      <c r="F3444" s="5" t="s">
        <v>1137</v>
      </c>
      <c r="G3444" s="5">
        <v>2018</v>
      </c>
      <c r="L3444" s="5"/>
      <c r="N3444" s="5" t="s">
        <v>2062</v>
      </c>
      <c r="P3444" s="30">
        <v>91</v>
      </c>
      <c r="Q3444" s="30">
        <v>16</v>
      </c>
      <c r="R3444" s="3" t="s">
        <v>3</v>
      </c>
      <c r="S3444" s="3" t="s">
        <v>43</v>
      </c>
      <c r="T3444" s="3" t="s">
        <v>272</v>
      </c>
      <c r="U3444" s="3" t="s">
        <v>1893</v>
      </c>
      <c r="W3444" s="3" t="s">
        <v>2004</v>
      </c>
      <c r="Z3444" s="8">
        <v>44.259500000000003</v>
      </c>
      <c r="AA3444" s="8">
        <v>-121.2478</v>
      </c>
      <c r="AB3444" s="3" t="s">
        <v>2310</v>
      </c>
      <c r="AD3444" s="3" t="s">
        <v>2009</v>
      </c>
      <c r="AE3444" s="3" t="str">
        <f t="shared" si="56"/>
        <v>ex Thelypodium sp.</v>
      </c>
      <c r="AF3444" s="3" t="s">
        <v>2696</v>
      </c>
      <c r="AG3444" s="3" t="s">
        <v>1634</v>
      </c>
      <c r="AS3444" s="3" t="s">
        <v>306</v>
      </c>
    </row>
    <row r="3445" spans="1:45">
      <c r="A3445" s="29">
        <v>43424</v>
      </c>
      <c r="B3445" s="1">
        <v>8825</v>
      </c>
      <c r="E3445" s="13">
        <v>28</v>
      </c>
      <c r="F3445" s="5" t="s">
        <v>1137</v>
      </c>
      <c r="G3445" s="5">
        <v>2018</v>
      </c>
      <c r="L3445" s="5"/>
      <c r="N3445" s="5" t="s">
        <v>2062</v>
      </c>
      <c r="P3445" s="30">
        <v>91</v>
      </c>
      <c r="Q3445" s="30">
        <v>17</v>
      </c>
      <c r="R3445" s="3" t="s">
        <v>3</v>
      </c>
      <c r="S3445" s="3" t="s">
        <v>43</v>
      </c>
      <c r="T3445" s="3" t="s">
        <v>272</v>
      </c>
      <c r="U3445" s="3" t="s">
        <v>1893</v>
      </c>
      <c r="W3445" s="3" t="s">
        <v>2004</v>
      </c>
      <c r="Z3445" s="8">
        <v>44.259500000000003</v>
      </c>
      <c r="AA3445" s="8">
        <v>-121.2478</v>
      </c>
      <c r="AB3445" s="3" t="s">
        <v>2310</v>
      </c>
      <c r="AD3445" s="3" t="s">
        <v>2009</v>
      </c>
      <c r="AE3445" s="3" t="str">
        <f t="shared" si="56"/>
        <v>ex Thelypodium sp.</v>
      </c>
      <c r="AF3445" s="3" t="s">
        <v>2696</v>
      </c>
      <c r="AG3445" s="3" t="s">
        <v>1634</v>
      </c>
      <c r="AS3445" s="3" t="s">
        <v>306</v>
      </c>
    </row>
    <row r="3446" spans="1:45">
      <c r="A3446" s="29">
        <v>43424</v>
      </c>
      <c r="B3446" s="1">
        <v>8826</v>
      </c>
      <c r="E3446" s="13">
        <v>28</v>
      </c>
      <c r="F3446" s="5" t="s">
        <v>1137</v>
      </c>
      <c r="G3446" s="5">
        <v>2018</v>
      </c>
      <c r="L3446" s="5"/>
      <c r="N3446" s="5" t="s">
        <v>2063</v>
      </c>
      <c r="P3446" s="30">
        <v>92</v>
      </c>
      <c r="Q3446" s="30">
        <v>1</v>
      </c>
      <c r="R3446" s="3" t="s">
        <v>3</v>
      </c>
      <c r="S3446" s="3" t="s">
        <v>43</v>
      </c>
      <c r="T3446" s="3" t="s">
        <v>272</v>
      </c>
      <c r="U3446" s="3" t="s">
        <v>1893</v>
      </c>
      <c r="W3446" s="3" t="s">
        <v>2004</v>
      </c>
      <c r="Z3446" s="8">
        <v>44.25873</v>
      </c>
      <c r="AA3446" s="8">
        <v>-121.24716600000001</v>
      </c>
      <c r="AB3446" s="3" t="s">
        <v>2310</v>
      </c>
      <c r="AD3446" s="3" t="s">
        <v>1964</v>
      </c>
      <c r="AE3446" s="3" t="str">
        <f t="shared" si="56"/>
        <v>ex Spiraea douglasii</v>
      </c>
      <c r="AF3446" s="3" t="s">
        <v>2696</v>
      </c>
      <c r="AG3446" s="3" t="s">
        <v>1634</v>
      </c>
      <c r="AS3446" s="3" t="s">
        <v>306</v>
      </c>
    </row>
    <row r="3447" spans="1:45">
      <c r="A3447" s="29">
        <v>43424</v>
      </c>
      <c r="B3447" s="1">
        <v>8827</v>
      </c>
      <c r="E3447" s="13">
        <v>28</v>
      </c>
      <c r="F3447" s="5" t="s">
        <v>1137</v>
      </c>
      <c r="G3447" s="5">
        <v>2018</v>
      </c>
      <c r="L3447" s="5"/>
      <c r="N3447" s="5" t="s">
        <v>2063</v>
      </c>
      <c r="P3447" s="30">
        <v>92</v>
      </c>
      <c r="Q3447" s="30">
        <v>2</v>
      </c>
      <c r="R3447" s="3" t="s">
        <v>3</v>
      </c>
      <c r="S3447" s="3" t="s">
        <v>43</v>
      </c>
      <c r="T3447" s="3" t="s">
        <v>272</v>
      </c>
      <c r="U3447" s="3" t="s">
        <v>1893</v>
      </c>
      <c r="W3447" s="3" t="s">
        <v>2004</v>
      </c>
      <c r="Z3447" s="8">
        <v>44.25873</v>
      </c>
      <c r="AA3447" s="8">
        <v>-121.24716600000001</v>
      </c>
      <c r="AB3447" s="3" t="s">
        <v>2310</v>
      </c>
      <c r="AD3447" s="3" t="s">
        <v>1964</v>
      </c>
      <c r="AE3447" s="3" t="str">
        <f t="shared" si="56"/>
        <v>ex Spiraea douglasii</v>
      </c>
      <c r="AF3447" s="3" t="s">
        <v>2696</v>
      </c>
      <c r="AG3447" s="3" t="s">
        <v>1634</v>
      </c>
      <c r="AS3447" s="3" t="s">
        <v>306</v>
      </c>
    </row>
    <row r="3448" spans="1:45">
      <c r="A3448" s="29">
        <v>43424</v>
      </c>
      <c r="B3448" s="1">
        <v>8828</v>
      </c>
      <c r="E3448" s="13">
        <v>28</v>
      </c>
      <c r="F3448" s="5" t="s">
        <v>1137</v>
      </c>
      <c r="G3448" s="5">
        <v>2018</v>
      </c>
      <c r="L3448" s="5"/>
      <c r="N3448" s="5" t="s">
        <v>2064</v>
      </c>
      <c r="P3448" s="30">
        <v>93</v>
      </c>
      <c r="Q3448" s="30">
        <v>1</v>
      </c>
      <c r="R3448" s="3" t="s">
        <v>3</v>
      </c>
      <c r="S3448" s="3" t="s">
        <v>43</v>
      </c>
      <c r="T3448" s="3" t="s">
        <v>272</v>
      </c>
      <c r="U3448" s="3" t="s">
        <v>1893</v>
      </c>
      <c r="W3448" s="3" t="s">
        <v>2004</v>
      </c>
      <c r="Z3448" s="8">
        <v>44.266815999999999</v>
      </c>
      <c r="AA3448" s="8">
        <v>-121.25135</v>
      </c>
      <c r="AB3448" s="3" t="s">
        <v>2310</v>
      </c>
      <c r="AD3448" s="3" t="s">
        <v>2010</v>
      </c>
      <c r="AE3448" s="3" t="str">
        <f t="shared" si="56"/>
        <v xml:space="preserve">ex Philadelphys lewisii </v>
      </c>
      <c r="AF3448" s="3" t="s">
        <v>2696</v>
      </c>
      <c r="AG3448" s="3" t="s">
        <v>1634</v>
      </c>
      <c r="AS3448" s="3" t="s">
        <v>306</v>
      </c>
    </row>
    <row r="3449" spans="1:45">
      <c r="A3449" s="29">
        <v>43424</v>
      </c>
      <c r="B3449" s="1">
        <v>8829</v>
      </c>
      <c r="E3449" s="13">
        <v>28</v>
      </c>
      <c r="F3449" s="5" t="s">
        <v>1137</v>
      </c>
      <c r="G3449" s="5">
        <v>2018</v>
      </c>
      <c r="L3449" s="5"/>
      <c r="N3449" s="5" t="s">
        <v>2064</v>
      </c>
      <c r="P3449" s="30">
        <v>93</v>
      </c>
      <c r="Q3449" s="30">
        <v>2</v>
      </c>
      <c r="R3449" s="3" t="s">
        <v>3</v>
      </c>
      <c r="S3449" s="3" t="s">
        <v>43</v>
      </c>
      <c r="T3449" s="3" t="s">
        <v>272</v>
      </c>
      <c r="U3449" s="3" t="s">
        <v>1893</v>
      </c>
      <c r="W3449" s="3" t="s">
        <v>2004</v>
      </c>
      <c r="Z3449" s="8">
        <v>44.266815999999999</v>
      </c>
      <c r="AA3449" s="8">
        <v>-121.25135</v>
      </c>
      <c r="AB3449" s="3" t="s">
        <v>2310</v>
      </c>
      <c r="AD3449" s="3" t="s">
        <v>2010</v>
      </c>
      <c r="AE3449" s="3" t="str">
        <f t="shared" si="56"/>
        <v xml:space="preserve">ex Philadelphys lewisii </v>
      </c>
      <c r="AF3449" s="3" t="s">
        <v>2696</v>
      </c>
      <c r="AG3449" s="3" t="s">
        <v>1634</v>
      </c>
      <c r="AS3449" s="3" t="s">
        <v>306</v>
      </c>
    </row>
    <row r="3450" spans="1:45">
      <c r="A3450" s="29">
        <v>43424</v>
      </c>
      <c r="B3450" s="1">
        <v>8830</v>
      </c>
      <c r="E3450" s="13">
        <v>28</v>
      </c>
      <c r="F3450" s="5" t="s">
        <v>1137</v>
      </c>
      <c r="G3450" s="5">
        <v>2018</v>
      </c>
      <c r="L3450" s="5"/>
      <c r="N3450" s="5" t="s">
        <v>2064</v>
      </c>
      <c r="P3450" s="30">
        <v>93</v>
      </c>
      <c r="Q3450" s="30">
        <v>3</v>
      </c>
      <c r="R3450" s="3" t="s">
        <v>3</v>
      </c>
      <c r="S3450" s="3" t="s">
        <v>43</v>
      </c>
      <c r="T3450" s="3" t="s">
        <v>272</v>
      </c>
      <c r="U3450" s="3" t="s">
        <v>1893</v>
      </c>
      <c r="W3450" s="3" t="s">
        <v>2004</v>
      </c>
      <c r="Z3450" s="8">
        <v>44.266815999999999</v>
      </c>
      <c r="AA3450" s="8">
        <v>-121.25135</v>
      </c>
      <c r="AB3450" s="3" t="s">
        <v>2310</v>
      </c>
      <c r="AD3450" s="3" t="s">
        <v>2010</v>
      </c>
      <c r="AE3450" s="3" t="str">
        <f t="shared" si="56"/>
        <v xml:space="preserve">ex Philadelphys lewisii </v>
      </c>
      <c r="AF3450" s="3" t="s">
        <v>2696</v>
      </c>
      <c r="AG3450" s="3" t="s">
        <v>1634</v>
      </c>
      <c r="AS3450" s="3" t="s">
        <v>306</v>
      </c>
    </row>
    <row r="3451" spans="1:45">
      <c r="A3451" s="29">
        <v>43424</v>
      </c>
      <c r="B3451" s="1">
        <v>8831</v>
      </c>
      <c r="E3451" s="13">
        <v>28</v>
      </c>
      <c r="F3451" s="5" t="s">
        <v>1137</v>
      </c>
      <c r="G3451" s="5">
        <v>2018</v>
      </c>
      <c r="L3451" s="5"/>
      <c r="N3451" s="5" t="s">
        <v>2064</v>
      </c>
      <c r="P3451" s="30">
        <v>93</v>
      </c>
      <c r="Q3451" s="30">
        <v>4</v>
      </c>
      <c r="R3451" s="3" t="s">
        <v>3</v>
      </c>
      <c r="S3451" s="3" t="s">
        <v>43</v>
      </c>
      <c r="T3451" s="3" t="s">
        <v>272</v>
      </c>
      <c r="U3451" s="3" t="s">
        <v>1893</v>
      </c>
      <c r="W3451" s="3" t="s">
        <v>2004</v>
      </c>
      <c r="Z3451" s="8">
        <v>44.266815999999999</v>
      </c>
      <c r="AA3451" s="8">
        <v>-121.25135</v>
      </c>
      <c r="AB3451" s="3" t="s">
        <v>2310</v>
      </c>
      <c r="AD3451" s="3" t="s">
        <v>2010</v>
      </c>
      <c r="AE3451" s="3" t="str">
        <f t="shared" si="56"/>
        <v xml:space="preserve">ex Philadelphys lewisii </v>
      </c>
      <c r="AF3451" s="3" t="s">
        <v>2696</v>
      </c>
      <c r="AG3451" s="3" t="s">
        <v>1634</v>
      </c>
      <c r="AS3451" s="3" t="s">
        <v>306</v>
      </c>
    </row>
    <row r="3452" spans="1:45">
      <c r="A3452" s="29">
        <v>43424</v>
      </c>
      <c r="B3452" s="1">
        <v>8832</v>
      </c>
      <c r="E3452" s="13">
        <v>28</v>
      </c>
      <c r="F3452" s="5" t="s">
        <v>1137</v>
      </c>
      <c r="G3452" s="5">
        <v>2018</v>
      </c>
      <c r="L3452" s="5"/>
      <c r="N3452" s="5" t="s">
        <v>2064</v>
      </c>
      <c r="P3452" s="30">
        <v>93</v>
      </c>
      <c r="Q3452" s="30">
        <v>5</v>
      </c>
      <c r="R3452" s="3" t="s">
        <v>3</v>
      </c>
      <c r="S3452" s="3" t="s">
        <v>43</v>
      </c>
      <c r="T3452" s="3" t="s">
        <v>272</v>
      </c>
      <c r="U3452" s="3" t="s">
        <v>1893</v>
      </c>
      <c r="W3452" s="3" t="s">
        <v>2004</v>
      </c>
      <c r="Z3452" s="8">
        <v>44.266815999999999</v>
      </c>
      <c r="AA3452" s="8">
        <v>-121.25135</v>
      </c>
      <c r="AB3452" s="3" t="s">
        <v>2310</v>
      </c>
      <c r="AD3452" s="3" t="s">
        <v>2010</v>
      </c>
      <c r="AE3452" s="3" t="str">
        <f t="shared" si="56"/>
        <v xml:space="preserve">ex Philadelphys lewisii </v>
      </c>
      <c r="AF3452" s="3" t="s">
        <v>2696</v>
      </c>
      <c r="AG3452" s="3" t="s">
        <v>1634</v>
      </c>
      <c r="AS3452" s="3" t="s">
        <v>306</v>
      </c>
    </row>
    <row r="3453" spans="1:45">
      <c r="A3453" s="29">
        <v>43424</v>
      </c>
      <c r="B3453" s="1">
        <v>8833</v>
      </c>
      <c r="E3453" s="13">
        <v>28</v>
      </c>
      <c r="F3453" s="5" t="s">
        <v>1137</v>
      </c>
      <c r="G3453" s="5">
        <v>2018</v>
      </c>
      <c r="L3453" s="5"/>
      <c r="N3453" s="5" t="s">
        <v>2064</v>
      </c>
      <c r="P3453" s="30">
        <v>93</v>
      </c>
      <c r="Q3453" s="30">
        <v>6</v>
      </c>
      <c r="R3453" s="3" t="s">
        <v>3</v>
      </c>
      <c r="S3453" s="3" t="s">
        <v>43</v>
      </c>
      <c r="T3453" s="3" t="s">
        <v>272</v>
      </c>
      <c r="U3453" s="3" t="s">
        <v>1893</v>
      </c>
      <c r="W3453" s="3" t="s">
        <v>2004</v>
      </c>
      <c r="Z3453" s="8">
        <v>44.266815999999999</v>
      </c>
      <c r="AA3453" s="8">
        <v>-121.25135</v>
      </c>
      <c r="AB3453" s="3" t="s">
        <v>2310</v>
      </c>
      <c r="AD3453" s="3" t="s">
        <v>2010</v>
      </c>
      <c r="AE3453" s="3" t="str">
        <f t="shared" si="56"/>
        <v xml:space="preserve">ex Philadelphys lewisii </v>
      </c>
      <c r="AF3453" s="3" t="s">
        <v>2696</v>
      </c>
      <c r="AG3453" s="3" t="s">
        <v>1634</v>
      </c>
      <c r="AS3453" s="3" t="s">
        <v>306</v>
      </c>
    </row>
    <row r="3454" spans="1:45">
      <c r="A3454" s="29">
        <v>43424</v>
      </c>
      <c r="B3454" s="1">
        <v>8834</v>
      </c>
      <c r="E3454" s="13">
        <v>28</v>
      </c>
      <c r="F3454" s="5" t="s">
        <v>1137</v>
      </c>
      <c r="G3454" s="5">
        <v>2018</v>
      </c>
      <c r="L3454" s="5"/>
      <c r="N3454" s="5" t="s">
        <v>2064</v>
      </c>
      <c r="P3454" s="30">
        <v>93</v>
      </c>
      <c r="Q3454" s="30">
        <v>7</v>
      </c>
      <c r="R3454" s="3" t="s">
        <v>3</v>
      </c>
      <c r="S3454" s="3" t="s">
        <v>43</v>
      </c>
      <c r="T3454" s="3" t="s">
        <v>272</v>
      </c>
      <c r="U3454" s="3" t="s">
        <v>1893</v>
      </c>
      <c r="W3454" s="3" t="s">
        <v>2004</v>
      </c>
      <c r="Z3454" s="8">
        <v>44.266815999999999</v>
      </c>
      <c r="AA3454" s="8">
        <v>-121.25135</v>
      </c>
      <c r="AB3454" s="3" t="s">
        <v>2310</v>
      </c>
      <c r="AD3454" s="3" t="s">
        <v>2010</v>
      </c>
      <c r="AE3454" s="3" t="str">
        <f t="shared" si="56"/>
        <v xml:space="preserve">ex Philadelphys lewisii </v>
      </c>
      <c r="AF3454" s="3" t="s">
        <v>2696</v>
      </c>
      <c r="AG3454" s="3" t="s">
        <v>1634</v>
      </c>
      <c r="AS3454" s="3" t="s">
        <v>306</v>
      </c>
    </row>
    <row r="3455" spans="1:45">
      <c r="A3455" s="29">
        <v>43424</v>
      </c>
      <c r="B3455" s="1">
        <v>8835</v>
      </c>
      <c r="E3455" s="13">
        <v>28</v>
      </c>
      <c r="F3455" s="5" t="s">
        <v>1137</v>
      </c>
      <c r="G3455" s="5">
        <v>2018</v>
      </c>
      <c r="L3455" s="5"/>
      <c r="N3455" s="5" t="s">
        <v>2064</v>
      </c>
      <c r="P3455" s="30">
        <v>93</v>
      </c>
      <c r="Q3455" s="30">
        <v>8</v>
      </c>
      <c r="R3455" s="3" t="s">
        <v>3</v>
      </c>
      <c r="S3455" s="3" t="s">
        <v>43</v>
      </c>
      <c r="T3455" s="3" t="s">
        <v>272</v>
      </c>
      <c r="U3455" s="3" t="s">
        <v>1893</v>
      </c>
      <c r="W3455" s="3" t="s">
        <v>2004</v>
      </c>
      <c r="Z3455" s="8">
        <v>44.266815999999999</v>
      </c>
      <c r="AA3455" s="8">
        <v>-121.25135</v>
      </c>
      <c r="AB3455" s="3" t="s">
        <v>2310</v>
      </c>
      <c r="AD3455" s="3" t="s">
        <v>2010</v>
      </c>
      <c r="AE3455" s="3" t="str">
        <f t="shared" si="56"/>
        <v xml:space="preserve">ex Philadelphys lewisii </v>
      </c>
      <c r="AF3455" s="3" t="s">
        <v>2696</v>
      </c>
      <c r="AG3455" s="3" t="s">
        <v>1634</v>
      </c>
      <c r="AS3455" s="3" t="s">
        <v>306</v>
      </c>
    </row>
    <row r="3456" spans="1:45">
      <c r="A3456" s="29">
        <v>43424</v>
      </c>
      <c r="B3456" s="1">
        <v>8836</v>
      </c>
      <c r="E3456" s="13">
        <v>28</v>
      </c>
      <c r="F3456" s="5" t="s">
        <v>1137</v>
      </c>
      <c r="G3456" s="5">
        <v>2018</v>
      </c>
      <c r="L3456" s="5"/>
      <c r="N3456" s="5" t="s">
        <v>2065</v>
      </c>
      <c r="P3456" s="30">
        <v>94</v>
      </c>
      <c r="Q3456" s="30">
        <v>1</v>
      </c>
      <c r="R3456" s="3" t="s">
        <v>3</v>
      </c>
      <c r="S3456" s="3" t="s">
        <v>43</v>
      </c>
      <c r="T3456" s="3" t="s">
        <v>272</v>
      </c>
      <c r="U3456" s="3" t="s">
        <v>1893</v>
      </c>
      <c r="W3456" s="3" t="s">
        <v>2016</v>
      </c>
      <c r="Z3456" s="8">
        <v>44.259700000000002</v>
      </c>
      <c r="AA3456" s="8">
        <v>-121.24930000000001</v>
      </c>
      <c r="AB3456" s="3" t="s">
        <v>2310</v>
      </c>
      <c r="AD3456" s="3" t="s">
        <v>2017</v>
      </c>
      <c r="AE3456" s="3" t="str">
        <f t="shared" si="56"/>
        <v xml:space="preserve">ex Dasiphora fruticosa </v>
      </c>
      <c r="AF3456" s="3" t="s">
        <v>2696</v>
      </c>
      <c r="AG3456" s="3" t="s">
        <v>1634</v>
      </c>
      <c r="AS3456" s="3" t="s">
        <v>306</v>
      </c>
    </row>
    <row r="3457" spans="1:45">
      <c r="A3457" s="29">
        <v>43424</v>
      </c>
      <c r="B3457" s="1">
        <v>8837</v>
      </c>
      <c r="E3457" s="13">
        <v>28</v>
      </c>
      <c r="F3457" s="5" t="s">
        <v>1137</v>
      </c>
      <c r="G3457" s="5">
        <v>2018</v>
      </c>
      <c r="L3457" s="5"/>
      <c r="N3457" s="5" t="s">
        <v>2065</v>
      </c>
      <c r="P3457" s="30">
        <v>94</v>
      </c>
      <c r="Q3457" s="30">
        <v>2</v>
      </c>
      <c r="R3457" s="3" t="s">
        <v>3</v>
      </c>
      <c r="S3457" s="3" t="s">
        <v>43</v>
      </c>
      <c r="T3457" s="3" t="s">
        <v>272</v>
      </c>
      <c r="U3457" s="3" t="s">
        <v>1893</v>
      </c>
      <c r="W3457" s="3" t="s">
        <v>2016</v>
      </c>
      <c r="Z3457" s="8">
        <v>44.259700000000002</v>
      </c>
      <c r="AA3457" s="8">
        <v>-121.24930000000001</v>
      </c>
      <c r="AB3457" s="3" t="s">
        <v>2310</v>
      </c>
      <c r="AD3457" s="3" t="s">
        <v>2017</v>
      </c>
      <c r="AE3457" s="3" t="str">
        <f t="shared" si="56"/>
        <v xml:space="preserve">ex Dasiphora fruticosa </v>
      </c>
      <c r="AF3457" s="3" t="s">
        <v>2696</v>
      </c>
      <c r="AG3457" s="3" t="s">
        <v>1634</v>
      </c>
      <c r="AS3457" s="3" t="s">
        <v>306</v>
      </c>
    </row>
    <row r="3458" spans="1:45">
      <c r="A3458" s="29">
        <v>43424</v>
      </c>
      <c r="B3458" s="1">
        <v>8838</v>
      </c>
      <c r="E3458" s="13">
        <v>28</v>
      </c>
      <c r="F3458" s="5" t="s">
        <v>1137</v>
      </c>
      <c r="G3458" s="5">
        <v>2018</v>
      </c>
      <c r="L3458" s="5"/>
      <c r="N3458" s="5" t="s">
        <v>2065</v>
      </c>
      <c r="P3458" s="30">
        <v>94</v>
      </c>
      <c r="Q3458" s="30">
        <v>3</v>
      </c>
      <c r="R3458" s="3" t="s">
        <v>3</v>
      </c>
      <c r="S3458" s="3" t="s">
        <v>43</v>
      </c>
      <c r="T3458" s="3" t="s">
        <v>272</v>
      </c>
      <c r="U3458" s="3" t="s">
        <v>1893</v>
      </c>
      <c r="W3458" s="3" t="s">
        <v>2016</v>
      </c>
      <c r="Z3458" s="8">
        <v>44.259700000000002</v>
      </c>
      <c r="AA3458" s="8">
        <v>-121.24930000000001</v>
      </c>
      <c r="AB3458" s="3" t="s">
        <v>2310</v>
      </c>
      <c r="AD3458" s="3" t="s">
        <v>2017</v>
      </c>
      <c r="AE3458" s="3" t="str">
        <f t="shared" si="56"/>
        <v xml:space="preserve">ex Dasiphora fruticosa </v>
      </c>
      <c r="AF3458" s="3" t="s">
        <v>2696</v>
      </c>
      <c r="AG3458" s="3" t="s">
        <v>1634</v>
      </c>
      <c r="AS3458" s="3" t="s">
        <v>306</v>
      </c>
    </row>
    <row r="3459" spans="1:45">
      <c r="A3459" s="29">
        <v>43424</v>
      </c>
      <c r="B3459" s="1">
        <v>8839</v>
      </c>
      <c r="E3459" s="13">
        <v>28</v>
      </c>
      <c r="F3459" s="5" t="s">
        <v>1137</v>
      </c>
      <c r="G3459" s="5">
        <v>2018</v>
      </c>
      <c r="L3459" s="5"/>
      <c r="N3459" s="5" t="s">
        <v>2065</v>
      </c>
      <c r="P3459" s="30">
        <v>94</v>
      </c>
      <c r="Q3459" s="30">
        <v>4</v>
      </c>
      <c r="R3459" s="3" t="s">
        <v>3</v>
      </c>
      <c r="S3459" s="3" t="s">
        <v>43</v>
      </c>
      <c r="T3459" s="3" t="s">
        <v>272</v>
      </c>
      <c r="U3459" s="3" t="s">
        <v>1893</v>
      </c>
      <c r="W3459" s="3" t="s">
        <v>2016</v>
      </c>
      <c r="Z3459" s="8">
        <v>44.259700000000002</v>
      </c>
      <c r="AA3459" s="8">
        <v>-121.24930000000001</v>
      </c>
      <c r="AB3459" s="3" t="s">
        <v>2310</v>
      </c>
      <c r="AD3459" s="3" t="s">
        <v>2017</v>
      </c>
      <c r="AE3459" s="3" t="str">
        <f t="shared" si="56"/>
        <v xml:space="preserve">ex Dasiphora fruticosa </v>
      </c>
      <c r="AF3459" s="3" t="s">
        <v>2696</v>
      </c>
      <c r="AG3459" s="3" t="s">
        <v>1634</v>
      </c>
      <c r="AS3459" s="3" t="s">
        <v>306</v>
      </c>
    </row>
    <row r="3460" spans="1:45">
      <c r="A3460" s="29">
        <v>43424</v>
      </c>
      <c r="B3460" s="1">
        <v>8840</v>
      </c>
      <c r="E3460" s="13">
        <v>28</v>
      </c>
      <c r="F3460" s="5" t="s">
        <v>1137</v>
      </c>
      <c r="G3460" s="5">
        <v>2018</v>
      </c>
      <c r="L3460" s="5"/>
      <c r="N3460" s="5" t="s">
        <v>2065</v>
      </c>
      <c r="P3460" s="30">
        <v>94</v>
      </c>
      <c r="Q3460" s="30">
        <v>5</v>
      </c>
      <c r="R3460" s="3" t="s">
        <v>3</v>
      </c>
      <c r="S3460" s="3" t="s">
        <v>43</v>
      </c>
      <c r="T3460" s="3" t="s">
        <v>272</v>
      </c>
      <c r="U3460" s="3" t="s">
        <v>1893</v>
      </c>
      <c r="W3460" s="3" t="s">
        <v>2016</v>
      </c>
      <c r="Z3460" s="8">
        <v>44.259700000000002</v>
      </c>
      <c r="AA3460" s="8">
        <v>-121.24930000000001</v>
      </c>
      <c r="AB3460" s="3" t="s">
        <v>2310</v>
      </c>
      <c r="AD3460" s="3" t="s">
        <v>2017</v>
      </c>
      <c r="AE3460" s="3" t="str">
        <f t="shared" ref="AE3460:AE3491" si="57">CONCATENATE("ex ", AD3460)</f>
        <v xml:space="preserve">ex Dasiphora fruticosa </v>
      </c>
      <c r="AF3460" s="3" t="s">
        <v>2696</v>
      </c>
      <c r="AG3460" s="3" t="s">
        <v>1634</v>
      </c>
      <c r="AS3460" s="3" t="s">
        <v>306</v>
      </c>
    </row>
    <row r="3461" spans="1:45">
      <c r="A3461" s="29">
        <v>43424</v>
      </c>
      <c r="B3461" s="1">
        <v>8841</v>
      </c>
      <c r="E3461" s="13">
        <v>28</v>
      </c>
      <c r="F3461" s="5" t="s">
        <v>1137</v>
      </c>
      <c r="G3461" s="5">
        <v>2018</v>
      </c>
      <c r="L3461" s="5"/>
      <c r="N3461" s="5" t="s">
        <v>2065</v>
      </c>
      <c r="P3461" s="30">
        <v>94</v>
      </c>
      <c r="Q3461" s="30">
        <v>6</v>
      </c>
      <c r="R3461" s="3" t="s">
        <v>3</v>
      </c>
      <c r="S3461" s="3" t="s">
        <v>43</v>
      </c>
      <c r="T3461" s="3" t="s">
        <v>272</v>
      </c>
      <c r="U3461" s="3" t="s">
        <v>1893</v>
      </c>
      <c r="W3461" s="3" t="s">
        <v>2016</v>
      </c>
      <c r="Z3461" s="8">
        <v>44.259700000000002</v>
      </c>
      <c r="AA3461" s="8">
        <v>-121.24930000000001</v>
      </c>
      <c r="AB3461" s="3" t="s">
        <v>2310</v>
      </c>
      <c r="AD3461" s="3" t="s">
        <v>2017</v>
      </c>
      <c r="AE3461" s="3" t="str">
        <f t="shared" si="57"/>
        <v xml:space="preserve">ex Dasiphora fruticosa </v>
      </c>
      <c r="AF3461" s="3" t="s">
        <v>2696</v>
      </c>
      <c r="AG3461" s="3" t="s">
        <v>1634</v>
      </c>
      <c r="AS3461" s="3" t="s">
        <v>306</v>
      </c>
    </row>
    <row r="3462" spans="1:45">
      <c r="A3462" s="29">
        <v>43424</v>
      </c>
      <c r="B3462" s="1">
        <v>8842</v>
      </c>
      <c r="E3462" s="13">
        <v>28</v>
      </c>
      <c r="F3462" s="5" t="s">
        <v>1137</v>
      </c>
      <c r="G3462" s="5">
        <v>2018</v>
      </c>
      <c r="L3462" s="5"/>
      <c r="N3462" s="5" t="s">
        <v>2065</v>
      </c>
      <c r="P3462" s="30">
        <v>94</v>
      </c>
      <c r="Q3462" s="30">
        <v>7</v>
      </c>
      <c r="R3462" s="3" t="s">
        <v>3</v>
      </c>
      <c r="S3462" s="3" t="s">
        <v>43</v>
      </c>
      <c r="T3462" s="3" t="s">
        <v>272</v>
      </c>
      <c r="U3462" s="3" t="s">
        <v>1893</v>
      </c>
      <c r="W3462" s="3" t="s">
        <v>2016</v>
      </c>
      <c r="Z3462" s="8">
        <v>44.259700000000002</v>
      </c>
      <c r="AA3462" s="8">
        <v>-121.24930000000001</v>
      </c>
      <c r="AB3462" s="3" t="s">
        <v>2310</v>
      </c>
      <c r="AD3462" s="3" t="s">
        <v>2017</v>
      </c>
      <c r="AE3462" s="3" t="str">
        <f t="shared" si="57"/>
        <v xml:space="preserve">ex Dasiphora fruticosa </v>
      </c>
      <c r="AF3462" s="3" t="s">
        <v>2696</v>
      </c>
      <c r="AG3462" s="3" t="s">
        <v>1634</v>
      </c>
      <c r="AS3462" s="3" t="s">
        <v>306</v>
      </c>
    </row>
    <row r="3463" spans="1:45">
      <c r="A3463" s="29">
        <v>43424</v>
      </c>
      <c r="B3463" s="1">
        <v>8843</v>
      </c>
      <c r="E3463" s="13">
        <v>28</v>
      </c>
      <c r="F3463" s="5" t="s">
        <v>1137</v>
      </c>
      <c r="G3463" s="5">
        <v>2018</v>
      </c>
      <c r="L3463" s="5"/>
      <c r="N3463" s="5" t="s">
        <v>2065</v>
      </c>
      <c r="P3463" s="30">
        <v>94</v>
      </c>
      <c r="Q3463" s="30">
        <v>8</v>
      </c>
      <c r="R3463" s="3" t="s">
        <v>3</v>
      </c>
      <c r="S3463" s="3" t="s">
        <v>43</v>
      </c>
      <c r="T3463" s="3" t="s">
        <v>272</v>
      </c>
      <c r="U3463" s="3" t="s">
        <v>1893</v>
      </c>
      <c r="W3463" s="3" t="s">
        <v>2016</v>
      </c>
      <c r="Z3463" s="8">
        <v>44.259700000000002</v>
      </c>
      <c r="AA3463" s="8">
        <v>-121.24930000000001</v>
      </c>
      <c r="AB3463" s="3" t="s">
        <v>2310</v>
      </c>
      <c r="AD3463" s="3" t="s">
        <v>2017</v>
      </c>
      <c r="AE3463" s="3" t="str">
        <f t="shared" si="57"/>
        <v xml:space="preserve">ex Dasiphora fruticosa </v>
      </c>
      <c r="AF3463" s="3" t="s">
        <v>2696</v>
      </c>
      <c r="AG3463" s="3" t="s">
        <v>1634</v>
      </c>
      <c r="AS3463" s="3" t="s">
        <v>306</v>
      </c>
    </row>
    <row r="3464" spans="1:45">
      <c r="A3464" s="29">
        <v>43424</v>
      </c>
      <c r="B3464" s="1">
        <v>8844</v>
      </c>
      <c r="E3464" s="13">
        <v>28</v>
      </c>
      <c r="F3464" s="5" t="s">
        <v>1137</v>
      </c>
      <c r="G3464" s="5">
        <v>2018</v>
      </c>
      <c r="L3464" s="5"/>
      <c r="N3464" s="5" t="s">
        <v>2065</v>
      </c>
      <c r="P3464" s="30">
        <v>94</v>
      </c>
      <c r="Q3464" s="30">
        <v>9</v>
      </c>
      <c r="R3464" s="3" t="s">
        <v>3</v>
      </c>
      <c r="S3464" s="3" t="s">
        <v>43</v>
      </c>
      <c r="T3464" s="3" t="s">
        <v>272</v>
      </c>
      <c r="U3464" s="3" t="s">
        <v>1893</v>
      </c>
      <c r="W3464" s="3" t="s">
        <v>2016</v>
      </c>
      <c r="Z3464" s="8">
        <v>44.259700000000002</v>
      </c>
      <c r="AA3464" s="8">
        <v>-121.24930000000001</v>
      </c>
      <c r="AB3464" s="3" t="s">
        <v>2310</v>
      </c>
      <c r="AD3464" s="3" t="s">
        <v>2017</v>
      </c>
      <c r="AE3464" s="3" t="str">
        <f t="shared" si="57"/>
        <v xml:space="preserve">ex Dasiphora fruticosa </v>
      </c>
      <c r="AF3464" s="3" t="s">
        <v>2696</v>
      </c>
      <c r="AG3464" s="3" t="s">
        <v>1634</v>
      </c>
      <c r="AS3464" s="3" t="s">
        <v>306</v>
      </c>
    </row>
    <row r="3465" spans="1:45">
      <c r="A3465" s="29">
        <v>43424</v>
      </c>
      <c r="B3465" s="1">
        <v>8845</v>
      </c>
      <c r="E3465" s="13">
        <v>28</v>
      </c>
      <c r="F3465" s="5" t="s">
        <v>1137</v>
      </c>
      <c r="G3465" s="5">
        <v>2018</v>
      </c>
      <c r="L3465" s="5"/>
      <c r="N3465" s="5" t="s">
        <v>2065</v>
      </c>
      <c r="P3465" s="30">
        <v>94</v>
      </c>
      <c r="Q3465" s="30">
        <v>10</v>
      </c>
      <c r="R3465" s="3" t="s">
        <v>3</v>
      </c>
      <c r="S3465" s="3" t="s">
        <v>43</v>
      </c>
      <c r="T3465" s="3" t="s">
        <v>272</v>
      </c>
      <c r="U3465" s="3" t="s">
        <v>1893</v>
      </c>
      <c r="W3465" s="3" t="s">
        <v>2016</v>
      </c>
      <c r="Z3465" s="8">
        <v>44.259700000000002</v>
      </c>
      <c r="AA3465" s="8">
        <v>-121.24930000000001</v>
      </c>
      <c r="AB3465" s="3" t="s">
        <v>2310</v>
      </c>
      <c r="AD3465" s="3" t="s">
        <v>2017</v>
      </c>
      <c r="AE3465" s="3" t="str">
        <f t="shared" si="57"/>
        <v xml:space="preserve">ex Dasiphora fruticosa </v>
      </c>
      <c r="AF3465" s="3" t="s">
        <v>2696</v>
      </c>
      <c r="AG3465" s="3" t="s">
        <v>1634</v>
      </c>
      <c r="AS3465" s="3" t="s">
        <v>306</v>
      </c>
    </row>
    <row r="3466" spans="1:45">
      <c r="A3466" s="29">
        <v>43424</v>
      </c>
      <c r="B3466" s="1">
        <v>8846</v>
      </c>
      <c r="E3466" s="13">
        <v>3</v>
      </c>
      <c r="F3466" s="5" t="s">
        <v>1509</v>
      </c>
      <c r="G3466" s="5">
        <v>2018</v>
      </c>
      <c r="L3466" s="5"/>
      <c r="N3466" s="5" t="s">
        <v>2066</v>
      </c>
      <c r="P3466" s="30">
        <v>95</v>
      </c>
      <c r="Q3466" s="30">
        <v>1</v>
      </c>
      <c r="R3466" s="3" t="s">
        <v>3</v>
      </c>
      <c r="S3466" s="3" t="s">
        <v>43</v>
      </c>
      <c r="T3466" s="3" t="s">
        <v>709</v>
      </c>
      <c r="U3466" s="3" t="s">
        <v>1893</v>
      </c>
      <c r="W3466" s="3" t="s">
        <v>2080</v>
      </c>
      <c r="Z3466" s="8">
        <v>44.261871999999997</v>
      </c>
      <c r="AA3466" s="8">
        <v>-120.70450700000001</v>
      </c>
      <c r="AB3466" s="3" t="s">
        <v>2310</v>
      </c>
      <c r="AD3466" s="3" t="s">
        <v>2079</v>
      </c>
      <c r="AE3466" s="3" t="str">
        <f t="shared" si="57"/>
        <v>ex Centaurea cyanus</v>
      </c>
      <c r="AF3466" s="3" t="s">
        <v>2696</v>
      </c>
      <c r="AG3466" s="3" t="s">
        <v>1634</v>
      </c>
      <c r="AS3466" s="3" t="s">
        <v>306</v>
      </c>
    </row>
    <row r="3467" spans="1:45">
      <c r="A3467" s="29">
        <v>43424</v>
      </c>
      <c r="B3467" s="1">
        <v>8847</v>
      </c>
      <c r="E3467" s="13">
        <v>3</v>
      </c>
      <c r="F3467" s="5" t="s">
        <v>1509</v>
      </c>
      <c r="G3467" s="5">
        <v>2018</v>
      </c>
      <c r="L3467" s="5"/>
      <c r="N3467" s="5" t="s">
        <v>2067</v>
      </c>
      <c r="P3467" s="30">
        <v>96</v>
      </c>
      <c r="Q3467" s="30">
        <v>1</v>
      </c>
      <c r="R3467" s="3" t="s">
        <v>3</v>
      </c>
      <c r="S3467" s="3" t="s">
        <v>43</v>
      </c>
      <c r="T3467" s="3" t="s">
        <v>709</v>
      </c>
      <c r="U3467" s="3" t="s">
        <v>1893</v>
      </c>
      <c r="W3467" s="3" t="s">
        <v>2080</v>
      </c>
      <c r="Z3467" s="8">
        <v>44.169379999999997</v>
      </c>
      <c r="AA3467" s="8">
        <v>-120.556792</v>
      </c>
      <c r="AB3467" s="3" t="s">
        <v>2310</v>
      </c>
      <c r="AD3467" s="3" t="s">
        <v>2081</v>
      </c>
      <c r="AE3467" s="3" t="str">
        <f t="shared" si="57"/>
        <v>ex chamaenerion angustifolium</v>
      </c>
      <c r="AF3467" s="3" t="s">
        <v>2696</v>
      </c>
      <c r="AG3467" s="3" t="s">
        <v>1634</v>
      </c>
      <c r="AS3467" s="3" t="s">
        <v>306</v>
      </c>
    </row>
    <row r="3468" spans="1:45">
      <c r="A3468" s="29">
        <v>43424</v>
      </c>
      <c r="B3468" s="1">
        <v>8848</v>
      </c>
      <c r="E3468" s="13">
        <v>3</v>
      </c>
      <c r="F3468" s="5" t="s">
        <v>1509</v>
      </c>
      <c r="G3468" s="5">
        <v>2018</v>
      </c>
      <c r="L3468" s="5"/>
      <c r="N3468" s="5" t="s">
        <v>2067</v>
      </c>
      <c r="P3468" s="30">
        <v>96</v>
      </c>
      <c r="Q3468" s="30">
        <v>2</v>
      </c>
      <c r="R3468" s="3" t="s">
        <v>3</v>
      </c>
      <c r="S3468" s="3" t="s">
        <v>43</v>
      </c>
      <c r="T3468" s="3" t="s">
        <v>709</v>
      </c>
      <c r="U3468" s="3" t="s">
        <v>1893</v>
      </c>
      <c r="W3468" s="3" t="s">
        <v>2080</v>
      </c>
      <c r="Z3468" s="8">
        <v>44.169379999999997</v>
      </c>
      <c r="AA3468" s="8">
        <v>-120.556792</v>
      </c>
      <c r="AB3468" s="3" t="s">
        <v>2310</v>
      </c>
      <c r="AD3468" s="3" t="s">
        <v>2081</v>
      </c>
      <c r="AE3468" s="3" t="str">
        <f t="shared" si="57"/>
        <v>ex chamaenerion angustifolium</v>
      </c>
      <c r="AF3468" s="3" t="s">
        <v>2696</v>
      </c>
      <c r="AG3468" s="3" t="s">
        <v>1634</v>
      </c>
      <c r="AS3468" s="3" t="s">
        <v>306</v>
      </c>
    </row>
    <row r="3469" spans="1:45">
      <c r="A3469" s="29">
        <v>43424</v>
      </c>
      <c r="B3469" s="1">
        <v>8849</v>
      </c>
      <c r="E3469" s="13">
        <v>3</v>
      </c>
      <c r="F3469" s="5" t="s">
        <v>1509</v>
      </c>
      <c r="G3469" s="5">
        <v>2018</v>
      </c>
      <c r="L3469" s="5"/>
      <c r="N3469" s="5" t="s">
        <v>2067</v>
      </c>
      <c r="P3469" s="30">
        <v>96</v>
      </c>
      <c r="Q3469" s="30">
        <v>3</v>
      </c>
      <c r="R3469" s="3" t="s">
        <v>3</v>
      </c>
      <c r="S3469" s="3" t="s">
        <v>43</v>
      </c>
      <c r="T3469" s="3" t="s">
        <v>709</v>
      </c>
      <c r="U3469" s="3" t="s">
        <v>1893</v>
      </c>
      <c r="W3469" s="3" t="s">
        <v>2080</v>
      </c>
      <c r="Z3469" s="8">
        <v>44.169379999999997</v>
      </c>
      <c r="AA3469" s="8">
        <v>-120.556792</v>
      </c>
      <c r="AB3469" s="3" t="s">
        <v>2310</v>
      </c>
      <c r="AD3469" s="3" t="s">
        <v>2081</v>
      </c>
      <c r="AE3469" s="3" t="str">
        <f t="shared" si="57"/>
        <v>ex chamaenerion angustifolium</v>
      </c>
      <c r="AF3469" s="3" t="s">
        <v>2696</v>
      </c>
      <c r="AG3469" s="3" t="s">
        <v>1634</v>
      </c>
      <c r="AS3469" s="3" t="s">
        <v>306</v>
      </c>
    </row>
    <row r="3470" spans="1:45">
      <c r="A3470" s="29">
        <v>43424</v>
      </c>
      <c r="B3470" s="1">
        <v>8850</v>
      </c>
      <c r="E3470" s="13">
        <v>3</v>
      </c>
      <c r="F3470" s="5" t="s">
        <v>1509</v>
      </c>
      <c r="G3470" s="5">
        <v>2018</v>
      </c>
      <c r="L3470" s="5"/>
      <c r="N3470" s="5" t="s">
        <v>2067</v>
      </c>
      <c r="P3470" s="30">
        <v>96</v>
      </c>
      <c r="Q3470" s="30">
        <v>4</v>
      </c>
      <c r="R3470" s="3" t="s">
        <v>3</v>
      </c>
      <c r="S3470" s="3" t="s">
        <v>43</v>
      </c>
      <c r="T3470" s="3" t="s">
        <v>709</v>
      </c>
      <c r="U3470" s="3" t="s">
        <v>1893</v>
      </c>
      <c r="W3470" s="3" t="s">
        <v>2080</v>
      </c>
      <c r="Z3470" s="8">
        <v>44.169379999999997</v>
      </c>
      <c r="AA3470" s="8">
        <v>-120.556792</v>
      </c>
      <c r="AB3470" s="3" t="s">
        <v>2310</v>
      </c>
      <c r="AD3470" s="3" t="s">
        <v>2081</v>
      </c>
      <c r="AE3470" s="3" t="str">
        <f t="shared" si="57"/>
        <v>ex chamaenerion angustifolium</v>
      </c>
      <c r="AF3470" s="3" t="s">
        <v>2696</v>
      </c>
      <c r="AG3470" s="3" t="s">
        <v>1634</v>
      </c>
      <c r="AS3470" s="3" t="s">
        <v>306</v>
      </c>
    </row>
    <row r="3471" spans="1:45">
      <c r="A3471" s="29">
        <v>43424</v>
      </c>
      <c r="B3471" s="1">
        <v>8851</v>
      </c>
      <c r="E3471" s="13">
        <v>3</v>
      </c>
      <c r="F3471" s="5" t="s">
        <v>1509</v>
      </c>
      <c r="G3471" s="5">
        <v>2018</v>
      </c>
      <c r="L3471" s="5"/>
      <c r="N3471" s="5" t="s">
        <v>2067</v>
      </c>
      <c r="P3471" s="30">
        <v>96</v>
      </c>
      <c r="Q3471" s="30">
        <v>5</v>
      </c>
      <c r="R3471" s="3" t="s">
        <v>3</v>
      </c>
      <c r="S3471" s="3" t="s">
        <v>43</v>
      </c>
      <c r="T3471" s="3" t="s">
        <v>709</v>
      </c>
      <c r="U3471" s="3" t="s">
        <v>1893</v>
      </c>
      <c r="W3471" s="3" t="s">
        <v>2080</v>
      </c>
      <c r="Z3471" s="8">
        <v>44.169379999999997</v>
      </c>
      <c r="AA3471" s="8">
        <v>-120.556792</v>
      </c>
      <c r="AB3471" s="3" t="s">
        <v>2310</v>
      </c>
      <c r="AD3471" s="3" t="s">
        <v>2081</v>
      </c>
      <c r="AE3471" s="3" t="str">
        <f t="shared" si="57"/>
        <v>ex chamaenerion angustifolium</v>
      </c>
      <c r="AF3471" s="3" t="s">
        <v>2696</v>
      </c>
      <c r="AG3471" s="3" t="s">
        <v>1634</v>
      </c>
      <c r="AS3471" s="3" t="s">
        <v>306</v>
      </c>
    </row>
    <row r="3472" spans="1:45">
      <c r="A3472" s="29">
        <v>43424</v>
      </c>
      <c r="B3472" s="1">
        <v>8852</v>
      </c>
      <c r="E3472" s="13">
        <v>3</v>
      </c>
      <c r="F3472" s="5" t="s">
        <v>1509</v>
      </c>
      <c r="G3472" s="5">
        <v>2018</v>
      </c>
      <c r="L3472" s="5"/>
      <c r="N3472" s="5" t="s">
        <v>2067</v>
      </c>
      <c r="P3472" s="30">
        <v>96</v>
      </c>
      <c r="Q3472" s="30">
        <v>6</v>
      </c>
      <c r="R3472" s="3" t="s">
        <v>3</v>
      </c>
      <c r="S3472" s="3" t="s">
        <v>43</v>
      </c>
      <c r="T3472" s="3" t="s">
        <v>709</v>
      </c>
      <c r="U3472" s="3" t="s">
        <v>1893</v>
      </c>
      <c r="W3472" s="3" t="s">
        <v>2080</v>
      </c>
      <c r="Z3472" s="8">
        <v>44.169379999999997</v>
      </c>
      <c r="AA3472" s="8">
        <v>-120.556792</v>
      </c>
      <c r="AB3472" s="3" t="s">
        <v>2310</v>
      </c>
      <c r="AD3472" s="3" t="s">
        <v>2081</v>
      </c>
      <c r="AE3472" s="3" t="str">
        <f t="shared" si="57"/>
        <v>ex chamaenerion angustifolium</v>
      </c>
      <c r="AF3472" s="3" t="s">
        <v>2696</v>
      </c>
      <c r="AG3472" s="3" t="s">
        <v>1634</v>
      </c>
      <c r="AS3472" s="3" t="s">
        <v>306</v>
      </c>
    </row>
    <row r="3473" spans="1:45">
      <c r="A3473" s="29">
        <v>43424</v>
      </c>
      <c r="B3473" s="1">
        <v>8853</v>
      </c>
      <c r="E3473" s="13">
        <v>3</v>
      </c>
      <c r="F3473" s="5" t="s">
        <v>1509</v>
      </c>
      <c r="G3473" s="5">
        <v>2018</v>
      </c>
      <c r="L3473" s="5"/>
      <c r="N3473" s="5" t="s">
        <v>2067</v>
      </c>
      <c r="P3473" s="30">
        <v>96</v>
      </c>
      <c r="Q3473" s="30">
        <v>7</v>
      </c>
      <c r="R3473" s="3" t="s">
        <v>3</v>
      </c>
      <c r="S3473" s="3" t="s">
        <v>43</v>
      </c>
      <c r="T3473" s="3" t="s">
        <v>709</v>
      </c>
      <c r="U3473" s="3" t="s">
        <v>1893</v>
      </c>
      <c r="W3473" s="3" t="s">
        <v>2080</v>
      </c>
      <c r="Z3473" s="8">
        <v>44.169379999999997</v>
      </c>
      <c r="AA3473" s="8">
        <v>-120.556792</v>
      </c>
      <c r="AB3473" s="3" t="s">
        <v>2310</v>
      </c>
      <c r="AD3473" s="3" t="s">
        <v>2081</v>
      </c>
      <c r="AE3473" s="3" t="str">
        <f t="shared" si="57"/>
        <v>ex chamaenerion angustifolium</v>
      </c>
      <c r="AF3473" s="3" t="s">
        <v>2696</v>
      </c>
      <c r="AG3473" s="3" t="s">
        <v>1634</v>
      </c>
      <c r="AS3473" s="3" t="s">
        <v>306</v>
      </c>
    </row>
    <row r="3474" spans="1:45">
      <c r="A3474" s="29">
        <v>43424</v>
      </c>
      <c r="B3474" s="1">
        <v>8854</v>
      </c>
      <c r="E3474" s="13">
        <v>3</v>
      </c>
      <c r="F3474" s="5" t="s">
        <v>1509</v>
      </c>
      <c r="G3474" s="5">
        <v>2018</v>
      </c>
      <c r="L3474" s="5"/>
      <c r="N3474" s="5" t="s">
        <v>2067</v>
      </c>
      <c r="P3474" s="30">
        <v>96</v>
      </c>
      <c r="Q3474" s="30">
        <v>8</v>
      </c>
      <c r="R3474" s="3" t="s">
        <v>3</v>
      </c>
      <c r="S3474" s="3" t="s">
        <v>43</v>
      </c>
      <c r="T3474" s="3" t="s">
        <v>709</v>
      </c>
      <c r="U3474" s="3" t="s">
        <v>1893</v>
      </c>
      <c r="W3474" s="3" t="s">
        <v>2080</v>
      </c>
      <c r="Z3474" s="8">
        <v>44.169379999999997</v>
      </c>
      <c r="AA3474" s="8">
        <v>-120.556792</v>
      </c>
      <c r="AB3474" s="3" t="s">
        <v>2310</v>
      </c>
      <c r="AD3474" s="3" t="s">
        <v>2081</v>
      </c>
      <c r="AE3474" s="3" t="str">
        <f t="shared" si="57"/>
        <v>ex chamaenerion angustifolium</v>
      </c>
      <c r="AF3474" s="3" t="s">
        <v>2696</v>
      </c>
      <c r="AG3474" s="3" t="s">
        <v>1634</v>
      </c>
      <c r="AS3474" s="3" t="s">
        <v>306</v>
      </c>
    </row>
    <row r="3475" spans="1:45">
      <c r="A3475" s="29">
        <v>43424</v>
      </c>
      <c r="B3475" s="1">
        <v>8855</v>
      </c>
      <c r="E3475" s="13">
        <v>3</v>
      </c>
      <c r="F3475" s="5" t="s">
        <v>1509</v>
      </c>
      <c r="G3475" s="5">
        <v>2018</v>
      </c>
      <c r="L3475" s="5"/>
      <c r="N3475" s="5" t="s">
        <v>2068</v>
      </c>
      <c r="P3475" s="30">
        <v>97</v>
      </c>
      <c r="Q3475" s="30">
        <v>1</v>
      </c>
      <c r="R3475" s="3" t="s">
        <v>3</v>
      </c>
      <c r="S3475" s="3" t="s">
        <v>43</v>
      </c>
      <c r="T3475" s="3" t="s">
        <v>709</v>
      </c>
      <c r="U3475" s="3" t="s">
        <v>1893</v>
      </c>
      <c r="W3475" s="3" t="s">
        <v>2082</v>
      </c>
      <c r="Z3475" s="8">
        <v>44.169379999999997</v>
      </c>
      <c r="AA3475" s="8">
        <v>-120.556792</v>
      </c>
      <c r="AB3475" s="3" t="s">
        <v>2310</v>
      </c>
      <c r="AD3475" s="3" t="s">
        <v>2053</v>
      </c>
      <c r="AE3475" s="3" t="str">
        <f t="shared" si="57"/>
        <v xml:space="preserve">ex Astercecae </v>
      </c>
      <c r="AF3475" s="3" t="s">
        <v>2696</v>
      </c>
      <c r="AG3475" s="3" t="s">
        <v>1634</v>
      </c>
      <c r="AS3475" s="3" t="s">
        <v>306</v>
      </c>
    </row>
    <row r="3476" spans="1:45">
      <c r="A3476" s="29">
        <v>43424</v>
      </c>
      <c r="B3476" s="1">
        <v>8856</v>
      </c>
      <c r="E3476" s="13">
        <v>3</v>
      </c>
      <c r="F3476" s="5" t="s">
        <v>1509</v>
      </c>
      <c r="G3476" s="5">
        <v>2018</v>
      </c>
      <c r="L3476" s="5"/>
      <c r="N3476" s="5" t="s">
        <v>2069</v>
      </c>
      <c r="P3476" s="30">
        <v>98</v>
      </c>
      <c r="Q3476" s="30">
        <v>1</v>
      </c>
      <c r="R3476" s="3" t="s">
        <v>3</v>
      </c>
      <c r="S3476" s="3" t="s">
        <v>43</v>
      </c>
      <c r="T3476" s="3" t="s">
        <v>709</v>
      </c>
      <c r="U3476" s="3" t="s">
        <v>1893</v>
      </c>
      <c r="W3476" s="3" t="s">
        <v>2028</v>
      </c>
      <c r="Z3476" s="8">
        <v>44.232782999999998</v>
      </c>
      <c r="AA3476" s="8">
        <v>-119.80543</v>
      </c>
      <c r="AB3476" s="3" t="s">
        <v>2310</v>
      </c>
      <c r="AD3476" s="3" t="s">
        <v>757</v>
      </c>
      <c r="AE3476" s="3" t="str">
        <f t="shared" si="57"/>
        <v>ex Potentilla</v>
      </c>
      <c r="AF3476" s="3" t="s">
        <v>2696</v>
      </c>
      <c r="AG3476" s="3" t="s">
        <v>1634</v>
      </c>
      <c r="AS3476" s="3" t="s">
        <v>306</v>
      </c>
    </row>
    <row r="3477" spans="1:45">
      <c r="A3477" s="29">
        <v>43424</v>
      </c>
      <c r="B3477" s="1">
        <v>8857</v>
      </c>
      <c r="E3477" s="13">
        <v>3</v>
      </c>
      <c r="F3477" s="5" t="s">
        <v>1509</v>
      </c>
      <c r="G3477" s="5">
        <v>2018</v>
      </c>
      <c r="L3477" s="5"/>
      <c r="N3477" s="5" t="s">
        <v>2069</v>
      </c>
      <c r="P3477" s="30">
        <v>98</v>
      </c>
      <c r="Q3477" s="30">
        <v>2</v>
      </c>
      <c r="R3477" s="3" t="s">
        <v>3</v>
      </c>
      <c r="S3477" s="3" t="s">
        <v>43</v>
      </c>
      <c r="T3477" s="3" t="s">
        <v>709</v>
      </c>
      <c r="U3477" s="3" t="s">
        <v>1893</v>
      </c>
      <c r="W3477" s="3" t="s">
        <v>2028</v>
      </c>
      <c r="Z3477" s="8">
        <v>44.232782999999998</v>
      </c>
      <c r="AA3477" s="8">
        <v>-119.80543</v>
      </c>
      <c r="AB3477" s="3" t="s">
        <v>2310</v>
      </c>
      <c r="AD3477" s="3" t="s">
        <v>757</v>
      </c>
      <c r="AE3477" s="3" t="str">
        <f t="shared" si="57"/>
        <v>ex Potentilla</v>
      </c>
      <c r="AF3477" s="3" t="s">
        <v>2696</v>
      </c>
      <c r="AG3477" s="3" t="s">
        <v>1634</v>
      </c>
      <c r="AS3477" s="3" t="s">
        <v>306</v>
      </c>
    </row>
    <row r="3478" spans="1:45">
      <c r="A3478" s="29">
        <v>43424</v>
      </c>
      <c r="B3478" s="1">
        <v>8858</v>
      </c>
      <c r="E3478" s="13">
        <v>3</v>
      </c>
      <c r="F3478" s="5" t="s">
        <v>1509</v>
      </c>
      <c r="G3478" s="5">
        <v>2018</v>
      </c>
      <c r="L3478" s="5"/>
      <c r="N3478" s="5" t="s">
        <v>2069</v>
      </c>
      <c r="P3478" s="30">
        <v>98</v>
      </c>
      <c r="Q3478" s="30">
        <v>3</v>
      </c>
      <c r="R3478" s="3" t="s">
        <v>3</v>
      </c>
      <c r="S3478" s="3" t="s">
        <v>43</v>
      </c>
      <c r="T3478" s="3" t="s">
        <v>709</v>
      </c>
      <c r="U3478" s="3" t="s">
        <v>1893</v>
      </c>
      <c r="W3478" s="3" t="s">
        <v>2028</v>
      </c>
      <c r="Z3478" s="8">
        <v>44.232782999999998</v>
      </c>
      <c r="AA3478" s="8">
        <v>-119.80543</v>
      </c>
      <c r="AB3478" s="3" t="s">
        <v>2310</v>
      </c>
      <c r="AD3478" s="3" t="s">
        <v>757</v>
      </c>
      <c r="AE3478" s="3" t="str">
        <f t="shared" si="57"/>
        <v>ex Potentilla</v>
      </c>
      <c r="AF3478" s="3" t="s">
        <v>2696</v>
      </c>
      <c r="AG3478" s="3" t="s">
        <v>1634</v>
      </c>
      <c r="AS3478" s="3" t="s">
        <v>306</v>
      </c>
    </row>
    <row r="3479" spans="1:45">
      <c r="A3479" s="29">
        <v>43424</v>
      </c>
      <c r="B3479" s="1">
        <v>8859</v>
      </c>
      <c r="E3479" s="13">
        <v>3</v>
      </c>
      <c r="F3479" s="5" t="s">
        <v>1509</v>
      </c>
      <c r="G3479" s="5">
        <v>2018</v>
      </c>
      <c r="L3479" s="5"/>
      <c r="N3479" s="5" t="s">
        <v>2070</v>
      </c>
      <c r="P3479" s="30">
        <v>99</v>
      </c>
      <c r="Q3479" s="30">
        <v>1</v>
      </c>
      <c r="R3479" s="3" t="s">
        <v>3</v>
      </c>
      <c r="S3479" s="3" t="s">
        <v>43</v>
      </c>
      <c r="T3479" s="3" t="s">
        <v>709</v>
      </c>
      <c r="U3479" s="3" t="s">
        <v>1893</v>
      </c>
      <c r="W3479" s="3" t="s">
        <v>2028</v>
      </c>
      <c r="Z3479" s="8">
        <v>44.232782999999998</v>
      </c>
      <c r="AA3479" s="8">
        <v>-119.80543</v>
      </c>
      <c r="AB3479" s="3" t="s">
        <v>2310</v>
      </c>
      <c r="AD3479" s="3" t="s">
        <v>2083</v>
      </c>
      <c r="AE3479" s="3" t="str">
        <f t="shared" si="57"/>
        <v xml:space="preserve">ex Symphoricarpos </v>
      </c>
      <c r="AF3479" s="3" t="s">
        <v>2696</v>
      </c>
      <c r="AG3479" s="3" t="s">
        <v>1634</v>
      </c>
      <c r="AS3479" s="3" t="s">
        <v>306</v>
      </c>
    </row>
    <row r="3480" spans="1:45">
      <c r="A3480" s="29">
        <v>43424</v>
      </c>
      <c r="B3480" s="1">
        <v>8860</v>
      </c>
      <c r="E3480" s="13">
        <v>3</v>
      </c>
      <c r="F3480" s="5" t="s">
        <v>1509</v>
      </c>
      <c r="G3480" s="5">
        <v>2018</v>
      </c>
      <c r="L3480" s="5"/>
      <c r="N3480" s="5" t="s">
        <v>2070</v>
      </c>
      <c r="P3480" s="30">
        <v>99</v>
      </c>
      <c r="Q3480" s="30">
        <v>2</v>
      </c>
      <c r="R3480" s="3" t="s">
        <v>3</v>
      </c>
      <c r="S3480" s="3" t="s">
        <v>43</v>
      </c>
      <c r="T3480" s="3" t="s">
        <v>709</v>
      </c>
      <c r="U3480" s="3" t="s">
        <v>1893</v>
      </c>
      <c r="W3480" s="3" t="s">
        <v>2028</v>
      </c>
      <c r="Z3480" s="8">
        <v>44.232782999999998</v>
      </c>
      <c r="AA3480" s="8">
        <v>-119.80543</v>
      </c>
      <c r="AB3480" s="3" t="s">
        <v>2310</v>
      </c>
      <c r="AD3480" s="3" t="s">
        <v>2083</v>
      </c>
      <c r="AE3480" s="3" t="str">
        <f t="shared" si="57"/>
        <v xml:space="preserve">ex Symphoricarpos </v>
      </c>
      <c r="AF3480" s="3" t="s">
        <v>2696</v>
      </c>
      <c r="AG3480" s="3" t="s">
        <v>1634</v>
      </c>
      <c r="AS3480" s="3" t="s">
        <v>306</v>
      </c>
    </row>
    <row r="3481" spans="1:45">
      <c r="A3481" s="29">
        <v>43424</v>
      </c>
      <c r="B3481" s="1">
        <v>8861</v>
      </c>
      <c r="E3481" s="13">
        <v>3</v>
      </c>
      <c r="F3481" s="5" t="s">
        <v>1509</v>
      </c>
      <c r="G3481" s="5">
        <v>2018</v>
      </c>
      <c r="L3481" s="5"/>
      <c r="N3481" s="5" t="s">
        <v>2070</v>
      </c>
      <c r="P3481" s="30">
        <v>99</v>
      </c>
      <c r="Q3481" s="30">
        <v>3</v>
      </c>
      <c r="R3481" s="3" t="s">
        <v>3</v>
      </c>
      <c r="S3481" s="3" t="s">
        <v>43</v>
      </c>
      <c r="T3481" s="3" t="s">
        <v>709</v>
      </c>
      <c r="U3481" s="3" t="s">
        <v>1893</v>
      </c>
      <c r="W3481" s="3" t="s">
        <v>2028</v>
      </c>
      <c r="Z3481" s="8">
        <v>44.232782999999998</v>
      </c>
      <c r="AA3481" s="8">
        <v>-119.80543</v>
      </c>
      <c r="AB3481" s="3" t="s">
        <v>2310</v>
      </c>
      <c r="AD3481" s="3" t="s">
        <v>2083</v>
      </c>
      <c r="AE3481" s="3" t="str">
        <f t="shared" si="57"/>
        <v xml:space="preserve">ex Symphoricarpos </v>
      </c>
      <c r="AF3481" s="3" t="s">
        <v>2696</v>
      </c>
      <c r="AG3481" s="3" t="s">
        <v>1634</v>
      </c>
      <c r="AS3481" s="3" t="s">
        <v>306</v>
      </c>
    </row>
    <row r="3482" spans="1:45">
      <c r="A3482" s="29">
        <v>43424</v>
      </c>
      <c r="B3482" s="1">
        <v>8862</v>
      </c>
      <c r="E3482" s="13">
        <v>3</v>
      </c>
      <c r="F3482" s="5" t="s">
        <v>1509</v>
      </c>
      <c r="G3482" s="5">
        <v>2018</v>
      </c>
      <c r="L3482" s="5"/>
      <c r="N3482" s="5" t="s">
        <v>2070</v>
      </c>
      <c r="P3482" s="30">
        <v>99</v>
      </c>
      <c r="Q3482" s="30">
        <v>4</v>
      </c>
      <c r="R3482" s="3" t="s">
        <v>3</v>
      </c>
      <c r="S3482" s="3" t="s">
        <v>43</v>
      </c>
      <c r="T3482" s="3" t="s">
        <v>709</v>
      </c>
      <c r="U3482" s="3" t="s">
        <v>1893</v>
      </c>
      <c r="W3482" s="3" t="s">
        <v>2028</v>
      </c>
      <c r="Z3482" s="8">
        <v>44.232782999999998</v>
      </c>
      <c r="AA3482" s="8">
        <v>-119.80543</v>
      </c>
      <c r="AB3482" s="3" t="s">
        <v>2310</v>
      </c>
      <c r="AD3482" s="3" t="s">
        <v>2083</v>
      </c>
      <c r="AE3482" s="3" t="str">
        <f t="shared" si="57"/>
        <v xml:space="preserve">ex Symphoricarpos </v>
      </c>
      <c r="AF3482" s="3" t="s">
        <v>2696</v>
      </c>
      <c r="AG3482" s="3" t="s">
        <v>1634</v>
      </c>
      <c r="AS3482" s="3" t="s">
        <v>306</v>
      </c>
    </row>
    <row r="3483" spans="1:45">
      <c r="A3483" s="29">
        <v>43424</v>
      </c>
      <c r="B3483" s="1">
        <v>8863</v>
      </c>
      <c r="E3483" s="13">
        <v>3</v>
      </c>
      <c r="F3483" s="5" t="s">
        <v>1509</v>
      </c>
      <c r="G3483" s="5">
        <v>2018</v>
      </c>
      <c r="L3483" s="5"/>
      <c r="N3483" s="5" t="s">
        <v>2071</v>
      </c>
      <c r="P3483" s="30">
        <v>100</v>
      </c>
      <c r="Q3483" s="30">
        <v>1</v>
      </c>
      <c r="R3483" s="3" t="s">
        <v>3</v>
      </c>
      <c r="S3483" s="3" t="s">
        <v>43</v>
      </c>
      <c r="T3483" s="3" t="s">
        <v>709</v>
      </c>
      <c r="U3483" s="3" t="s">
        <v>1893</v>
      </c>
      <c r="W3483" s="3" t="s">
        <v>2023</v>
      </c>
      <c r="Z3483" s="8">
        <v>44.230499999999999</v>
      </c>
      <c r="AA3483" s="8">
        <v>-119.7333</v>
      </c>
      <c r="AB3483" s="3" t="s">
        <v>2310</v>
      </c>
      <c r="AD3483" s="3" t="s">
        <v>757</v>
      </c>
      <c r="AE3483" s="3" t="str">
        <f t="shared" si="57"/>
        <v>ex Potentilla</v>
      </c>
      <c r="AF3483" s="3" t="s">
        <v>2696</v>
      </c>
      <c r="AG3483" s="3" t="s">
        <v>1634</v>
      </c>
      <c r="AS3483" s="3" t="s">
        <v>306</v>
      </c>
    </row>
    <row r="3484" spans="1:45">
      <c r="A3484" s="29">
        <v>43424</v>
      </c>
      <c r="B3484" s="1">
        <v>8864</v>
      </c>
      <c r="E3484" s="13">
        <v>3</v>
      </c>
      <c r="F3484" s="5" t="s">
        <v>1509</v>
      </c>
      <c r="G3484" s="5">
        <v>2018</v>
      </c>
      <c r="L3484" s="5"/>
      <c r="N3484" s="5" t="s">
        <v>2071</v>
      </c>
      <c r="P3484" s="30">
        <v>100</v>
      </c>
      <c r="Q3484" s="30">
        <v>2</v>
      </c>
      <c r="R3484" s="3" t="s">
        <v>3</v>
      </c>
      <c r="S3484" s="3" t="s">
        <v>43</v>
      </c>
      <c r="T3484" s="3" t="s">
        <v>709</v>
      </c>
      <c r="U3484" s="3" t="s">
        <v>1893</v>
      </c>
      <c r="W3484" s="3" t="s">
        <v>2023</v>
      </c>
      <c r="Z3484" s="8">
        <v>44.230499999999999</v>
      </c>
      <c r="AA3484" s="8">
        <v>-119.7333</v>
      </c>
      <c r="AB3484" s="3" t="s">
        <v>2310</v>
      </c>
      <c r="AD3484" s="3" t="s">
        <v>757</v>
      </c>
      <c r="AE3484" s="3" t="str">
        <f t="shared" si="57"/>
        <v>ex Potentilla</v>
      </c>
      <c r="AF3484" s="3" t="s">
        <v>2696</v>
      </c>
      <c r="AG3484" s="3" t="s">
        <v>1634</v>
      </c>
      <c r="AS3484" s="3" t="s">
        <v>306</v>
      </c>
    </row>
    <row r="3485" spans="1:45">
      <c r="A3485" s="29">
        <v>43424</v>
      </c>
      <c r="B3485" s="1">
        <v>8865</v>
      </c>
      <c r="E3485" s="13">
        <v>3</v>
      </c>
      <c r="F3485" s="5" t="s">
        <v>1509</v>
      </c>
      <c r="G3485" s="5">
        <v>2018</v>
      </c>
      <c r="L3485" s="5"/>
      <c r="N3485" s="5" t="s">
        <v>2072</v>
      </c>
      <c r="P3485" s="30">
        <v>101</v>
      </c>
      <c r="Q3485" s="30">
        <v>1</v>
      </c>
      <c r="R3485" s="3" t="s">
        <v>3</v>
      </c>
      <c r="S3485" s="3" t="s">
        <v>43</v>
      </c>
      <c r="T3485" s="3" t="s">
        <v>709</v>
      </c>
      <c r="U3485" s="3" t="s">
        <v>1893</v>
      </c>
      <c r="W3485" s="3" t="s">
        <v>2028</v>
      </c>
      <c r="Z3485" s="8">
        <v>44.217083000000002</v>
      </c>
      <c r="AA3485" s="8">
        <v>-119.7311</v>
      </c>
      <c r="AB3485" s="3" t="s">
        <v>2310</v>
      </c>
      <c r="AD3485" s="3" t="s">
        <v>1752</v>
      </c>
      <c r="AE3485" s="3" t="str">
        <f t="shared" si="57"/>
        <v>ex Phacelia</v>
      </c>
      <c r="AF3485" s="3" t="s">
        <v>2696</v>
      </c>
      <c r="AG3485" s="3" t="s">
        <v>1634</v>
      </c>
      <c r="AS3485" s="3" t="s">
        <v>306</v>
      </c>
    </row>
    <row r="3486" spans="1:45">
      <c r="A3486" s="29">
        <v>43424</v>
      </c>
      <c r="B3486" s="1">
        <v>8866</v>
      </c>
      <c r="E3486" s="13">
        <v>3</v>
      </c>
      <c r="F3486" s="5" t="s">
        <v>1509</v>
      </c>
      <c r="G3486" s="5">
        <v>2018</v>
      </c>
      <c r="L3486" s="5"/>
      <c r="N3486" s="5" t="s">
        <v>2072</v>
      </c>
      <c r="P3486" s="30">
        <v>101</v>
      </c>
      <c r="Q3486" s="30">
        <v>2</v>
      </c>
      <c r="R3486" s="3" t="s">
        <v>3</v>
      </c>
      <c r="S3486" s="3" t="s">
        <v>43</v>
      </c>
      <c r="T3486" s="3" t="s">
        <v>709</v>
      </c>
      <c r="U3486" s="3" t="s">
        <v>1893</v>
      </c>
      <c r="W3486" s="3" t="s">
        <v>2028</v>
      </c>
      <c r="Z3486" s="8">
        <v>44.217083000000002</v>
      </c>
      <c r="AA3486" s="8">
        <v>-119.7311</v>
      </c>
      <c r="AB3486" s="3" t="s">
        <v>2310</v>
      </c>
      <c r="AD3486" s="3" t="s">
        <v>1752</v>
      </c>
      <c r="AE3486" s="3" t="str">
        <f t="shared" si="57"/>
        <v>ex Phacelia</v>
      </c>
      <c r="AF3486" s="3" t="s">
        <v>2696</v>
      </c>
      <c r="AG3486" s="3" t="s">
        <v>1634</v>
      </c>
      <c r="AS3486" s="3" t="s">
        <v>306</v>
      </c>
    </row>
    <row r="3487" spans="1:45">
      <c r="A3487" s="29">
        <v>43424</v>
      </c>
      <c r="B3487" s="1">
        <v>8867</v>
      </c>
      <c r="E3487" s="13">
        <v>3</v>
      </c>
      <c r="F3487" s="5" t="s">
        <v>1509</v>
      </c>
      <c r="G3487" s="5">
        <v>2018</v>
      </c>
      <c r="L3487" s="5"/>
      <c r="N3487" s="5" t="s">
        <v>2072</v>
      </c>
      <c r="P3487" s="30">
        <v>101</v>
      </c>
      <c r="Q3487" s="30">
        <v>3</v>
      </c>
      <c r="R3487" s="3" t="s">
        <v>3</v>
      </c>
      <c r="S3487" s="3" t="s">
        <v>43</v>
      </c>
      <c r="T3487" s="3" t="s">
        <v>709</v>
      </c>
      <c r="U3487" s="3" t="s">
        <v>1893</v>
      </c>
      <c r="W3487" s="3" t="s">
        <v>2028</v>
      </c>
      <c r="Z3487" s="8">
        <v>44.217083000000002</v>
      </c>
      <c r="AA3487" s="8">
        <v>-119.7311</v>
      </c>
      <c r="AB3487" s="3" t="s">
        <v>2310</v>
      </c>
      <c r="AD3487" s="3" t="s">
        <v>1752</v>
      </c>
      <c r="AE3487" s="3" t="str">
        <f t="shared" si="57"/>
        <v>ex Phacelia</v>
      </c>
      <c r="AF3487" s="3" t="s">
        <v>2696</v>
      </c>
      <c r="AG3487" s="3" t="s">
        <v>1634</v>
      </c>
      <c r="AS3487" s="3" t="s">
        <v>306</v>
      </c>
    </row>
    <row r="3488" spans="1:45">
      <c r="A3488" s="29">
        <v>43424</v>
      </c>
      <c r="B3488" s="1">
        <v>8868</v>
      </c>
      <c r="E3488" s="13">
        <v>3</v>
      </c>
      <c r="F3488" s="5" t="s">
        <v>1509</v>
      </c>
      <c r="G3488" s="5">
        <v>2018</v>
      </c>
      <c r="L3488" s="5"/>
      <c r="N3488" s="5" t="s">
        <v>2072</v>
      </c>
      <c r="P3488" s="30">
        <v>101</v>
      </c>
      <c r="Q3488" s="30">
        <v>4</v>
      </c>
      <c r="R3488" s="3" t="s">
        <v>3</v>
      </c>
      <c r="S3488" s="3" t="s">
        <v>43</v>
      </c>
      <c r="T3488" s="3" t="s">
        <v>709</v>
      </c>
      <c r="U3488" s="3" t="s">
        <v>1893</v>
      </c>
      <c r="W3488" s="3" t="s">
        <v>2028</v>
      </c>
      <c r="Z3488" s="8">
        <v>44.217083000000002</v>
      </c>
      <c r="AA3488" s="8">
        <v>-119.7311</v>
      </c>
      <c r="AB3488" s="3" t="s">
        <v>2310</v>
      </c>
      <c r="AD3488" s="3" t="s">
        <v>1752</v>
      </c>
      <c r="AE3488" s="3" t="str">
        <f t="shared" si="57"/>
        <v>ex Phacelia</v>
      </c>
      <c r="AF3488" s="3" t="s">
        <v>2696</v>
      </c>
      <c r="AG3488" s="3" t="s">
        <v>1634</v>
      </c>
      <c r="AS3488" s="3" t="s">
        <v>306</v>
      </c>
    </row>
    <row r="3489" spans="1:45">
      <c r="A3489" s="29">
        <v>43424</v>
      </c>
      <c r="B3489" s="1">
        <v>8869</v>
      </c>
      <c r="E3489" s="13">
        <v>3</v>
      </c>
      <c r="F3489" s="5" t="s">
        <v>1509</v>
      </c>
      <c r="G3489" s="5">
        <v>2018</v>
      </c>
      <c r="L3489" s="5"/>
      <c r="N3489" s="5" t="s">
        <v>2073</v>
      </c>
      <c r="P3489" s="30">
        <v>102</v>
      </c>
      <c r="Q3489" s="30">
        <v>1</v>
      </c>
      <c r="R3489" s="3" t="s">
        <v>3</v>
      </c>
      <c r="S3489" s="3" t="s">
        <v>43</v>
      </c>
      <c r="T3489" s="3" t="s">
        <v>709</v>
      </c>
      <c r="U3489" s="3" t="s">
        <v>1893</v>
      </c>
      <c r="W3489" s="3" t="s">
        <v>2028</v>
      </c>
      <c r="Z3489" s="8">
        <v>44.217083000000002</v>
      </c>
      <c r="AA3489" s="8">
        <v>-119.7311</v>
      </c>
      <c r="AB3489" s="3" t="s">
        <v>2310</v>
      </c>
      <c r="AD3489" s="3" t="s">
        <v>553</v>
      </c>
      <c r="AE3489" s="3" t="str">
        <f t="shared" si="57"/>
        <v>ex Lupinus</v>
      </c>
      <c r="AF3489" s="3" t="s">
        <v>2696</v>
      </c>
      <c r="AG3489" s="3" t="s">
        <v>1634</v>
      </c>
      <c r="AS3489" s="3" t="s">
        <v>306</v>
      </c>
    </row>
    <row r="3490" spans="1:45">
      <c r="A3490" s="29">
        <v>43424</v>
      </c>
      <c r="B3490" s="1">
        <v>8870</v>
      </c>
      <c r="E3490" s="13">
        <v>3</v>
      </c>
      <c r="F3490" s="5" t="s">
        <v>1509</v>
      </c>
      <c r="G3490" s="5">
        <v>2018</v>
      </c>
      <c r="L3490" s="5"/>
      <c r="N3490" s="5" t="s">
        <v>2074</v>
      </c>
      <c r="P3490" s="30">
        <v>103</v>
      </c>
      <c r="Q3490" s="30">
        <v>1</v>
      </c>
      <c r="R3490" s="3" t="s">
        <v>3</v>
      </c>
      <c r="S3490" s="3" t="s">
        <v>43</v>
      </c>
      <c r="T3490" s="3" t="s">
        <v>709</v>
      </c>
      <c r="U3490" s="3" t="s">
        <v>1893</v>
      </c>
      <c r="W3490" s="3" t="s">
        <v>2028</v>
      </c>
      <c r="Z3490" s="8">
        <v>44.217083000000002</v>
      </c>
      <c r="AA3490" s="8">
        <v>-119.7311</v>
      </c>
      <c r="AB3490" s="3" t="s">
        <v>2310</v>
      </c>
      <c r="AD3490" s="3" t="s">
        <v>2084</v>
      </c>
      <c r="AE3490" s="3" t="str">
        <f t="shared" si="57"/>
        <v>ex Senecio</v>
      </c>
      <c r="AF3490" s="3" t="s">
        <v>2696</v>
      </c>
      <c r="AG3490" s="3" t="s">
        <v>1634</v>
      </c>
      <c r="AS3490" s="3" t="s">
        <v>306</v>
      </c>
    </row>
    <row r="3491" spans="1:45">
      <c r="A3491" s="29">
        <v>43424</v>
      </c>
      <c r="B3491" s="1">
        <v>8871</v>
      </c>
      <c r="E3491" s="13">
        <v>3</v>
      </c>
      <c r="F3491" s="5" t="s">
        <v>1509</v>
      </c>
      <c r="G3491" s="5">
        <v>2018</v>
      </c>
      <c r="L3491" s="5"/>
      <c r="N3491" s="5" t="s">
        <v>2074</v>
      </c>
      <c r="P3491" s="30">
        <v>103</v>
      </c>
      <c r="Q3491" s="30">
        <v>2</v>
      </c>
      <c r="R3491" s="3" t="s">
        <v>3</v>
      </c>
      <c r="S3491" s="3" t="s">
        <v>43</v>
      </c>
      <c r="T3491" s="3" t="s">
        <v>709</v>
      </c>
      <c r="U3491" s="3" t="s">
        <v>1893</v>
      </c>
      <c r="W3491" s="3" t="s">
        <v>2028</v>
      </c>
      <c r="Z3491" s="8">
        <v>44.217083000000002</v>
      </c>
      <c r="AA3491" s="8">
        <v>-119.7311</v>
      </c>
      <c r="AB3491" s="3" t="s">
        <v>2310</v>
      </c>
      <c r="AD3491" s="3" t="s">
        <v>2084</v>
      </c>
      <c r="AE3491" s="3" t="str">
        <f t="shared" si="57"/>
        <v>ex Senecio</v>
      </c>
      <c r="AF3491" s="3" t="s">
        <v>2696</v>
      </c>
      <c r="AG3491" s="3" t="s">
        <v>1634</v>
      </c>
      <c r="AS3491" s="3" t="s">
        <v>306</v>
      </c>
    </row>
    <row r="3492" spans="1:45">
      <c r="A3492" s="29">
        <v>43424</v>
      </c>
      <c r="B3492" s="1">
        <v>8872</v>
      </c>
      <c r="E3492" s="13">
        <v>3</v>
      </c>
      <c r="F3492" s="5" t="s">
        <v>1509</v>
      </c>
      <c r="G3492" s="5">
        <v>2018</v>
      </c>
      <c r="L3492" s="5"/>
      <c r="N3492" s="5" t="s">
        <v>2075</v>
      </c>
      <c r="P3492" s="30">
        <v>104</v>
      </c>
      <c r="Q3492" s="30">
        <v>1</v>
      </c>
      <c r="R3492" s="3" t="s">
        <v>3</v>
      </c>
      <c r="S3492" s="3" t="s">
        <v>43</v>
      </c>
      <c r="T3492" s="3" t="s">
        <v>1676</v>
      </c>
      <c r="U3492" s="3" t="s">
        <v>1893</v>
      </c>
      <c r="W3492" s="3" t="s">
        <v>2029</v>
      </c>
      <c r="Z3492" s="8">
        <v>44.0961</v>
      </c>
      <c r="AA3492" s="8">
        <v>-119.28985</v>
      </c>
      <c r="AB3492" s="3" t="s">
        <v>2310</v>
      </c>
      <c r="AD3492" s="3" t="s">
        <v>1752</v>
      </c>
      <c r="AE3492" s="3" t="str">
        <f t="shared" ref="AE3492:AE3523" si="58">CONCATENATE("ex ", AD3492)</f>
        <v>ex Phacelia</v>
      </c>
      <c r="AF3492" s="3" t="s">
        <v>2696</v>
      </c>
      <c r="AG3492" s="3" t="s">
        <v>1634</v>
      </c>
      <c r="AS3492" s="3" t="s">
        <v>306</v>
      </c>
    </row>
    <row r="3493" spans="1:45">
      <c r="A3493" s="29">
        <v>43424</v>
      </c>
      <c r="B3493" s="1">
        <v>8873</v>
      </c>
      <c r="E3493" s="13">
        <v>3</v>
      </c>
      <c r="F3493" s="5" t="s">
        <v>1509</v>
      </c>
      <c r="G3493" s="5">
        <v>2018</v>
      </c>
      <c r="L3493" s="5"/>
      <c r="N3493" s="5" t="s">
        <v>2075</v>
      </c>
      <c r="P3493" s="30">
        <v>104</v>
      </c>
      <c r="Q3493" s="30">
        <v>2</v>
      </c>
      <c r="R3493" s="3" t="s">
        <v>3</v>
      </c>
      <c r="S3493" s="3" t="s">
        <v>43</v>
      </c>
      <c r="T3493" s="3" t="s">
        <v>1676</v>
      </c>
      <c r="U3493" s="3" t="s">
        <v>1893</v>
      </c>
      <c r="W3493" s="3" t="s">
        <v>2029</v>
      </c>
      <c r="Z3493" s="8">
        <v>44.0961</v>
      </c>
      <c r="AA3493" s="8">
        <v>-119.28985</v>
      </c>
      <c r="AB3493" s="3" t="s">
        <v>2310</v>
      </c>
      <c r="AD3493" s="3" t="s">
        <v>1752</v>
      </c>
      <c r="AE3493" s="3" t="str">
        <f t="shared" si="58"/>
        <v>ex Phacelia</v>
      </c>
      <c r="AF3493" s="3" t="s">
        <v>2696</v>
      </c>
      <c r="AG3493" s="3" t="s">
        <v>1634</v>
      </c>
      <c r="AS3493" s="3" t="s">
        <v>306</v>
      </c>
    </row>
    <row r="3494" spans="1:45">
      <c r="A3494" s="29">
        <v>43424</v>
      </c>
      <c r="B3494" s="1">
        <v>8874</v>
      </c>
      <c r="E3494" s="13">
        <v>3</v>
      </c>
      <c r="F3494" s="5" t="s">
        <v>1509</v>
      </c>
      <c r="G3494" s="5">
        <v>2018</v>
      </c>
      <c r="L3494" s="5"/>
      <c r="N3494" s="5" t="s">
        <v>2075</v>
      </c>
      <c r="P3494" s="30">
        <v>104</v>
      </c>
      <c r="Q3494" s="30">
        <v>3</v>
      </c>
      <c r="R3494" s="3" t="s">
        <v>3</v>
      </c>
      <c r="S3494" s="3" t="s">
        <v>43</v>
      </c>
      <c r="T3494" s="3" t="s">
        <v>1676</v>
      </c>
      <c r="U3494" s="3" t="s">
        <v>1893</v>
      </c>
      <c r="W3494" s="3" t="s">
        <v>2029</v>
      </c>
      <c r="Z3494" s="8">
        <v>44.0961</v>
      </c>
      <c r="AA3494" s="8">
        <v>-119.28985</v>
      </c>
      <c r="AB3494" s="3" t="s">
        <v>2310</v>
      </c>
      <c r="AD3494" s="3" t="s">
        <v>1752</v>
      </c>
      <c r="AE3494" s="3" t="str">
        <f t="shared" si="58"/>
        <v>ex Phacelia</v>
      </c>
      <c r="AF3494" s="3" t="s">
        <v>2696</v>
      </c>
      <c r="AG3494" s="3" t="s">
        <v>1634</v>
      </c>
      <c r="AS3494" s="3" t="s">
        <v>306</v>
      </c>
    </row>
    <row r="3495" spans="1:45">
      <c r="A3495" s="29">
        <v>43424</v>
      </c>
      <c r="B3495" s="1">
        <v>8875</v>
      </c>
      <c r="E3495" s="13">
        <v>3</v>
      </c>
      <c r="F3495" s="5" t="s">
        <v>1509</v>
      </c>
      <c r="G3495" s="5">
        <v>2018</v>
      </c>
      <c r="L3495" s="5"/>
      <c r="N3495" s="5" t="s">
        <v>2075</v>
      </c>
      <c r="P3495" s="30">
        <v>104</v>
      </c>
      <c r="Q3495" s="30">
        <v>4</v>
      </c>
      <c r="R3495" s="3" t="s">
        <v>3</v>
      </c>
      <c r="S3495" s="3" t="s">
        <v>43</v>
      </c>
      <c r="T3495" s="3" t="s">
        <v>1676</v>
      </c>
      <c r="U3495" s="3" t="s">
        <v>1893</v>
      </c>
      <c r="W3495" s="3" t="s">
        <v>2029</v>
      </c>
      <c r="Z3495" s="8">
        <v>44.0961</v>
      </c>
      <c r="AA3495" s="8">
        <v>-119.28985</v>
      </c>
      <c r="AB3495" s="3" t="s">
        <v>2310</v>
      </c>
      <c r="AD3495" s="3" t="s">
        <v>1752</v>
      </c>
      <c r="AE3495" s="3" t="str">
        <f t="shared" si="58"/>
        <v>ex Phacelia</v>
      </c>
      <c r="AF3495" s="3" t="s">
        <v>2696</v>
      </c>
      <c r="AG3495" s="3" t="s">
        <v>1634</v>
      </c>
      <c r="AS3495" s="3" t="s">
        <v>306</v>
      </c>
    </row>
    <row r="3496" spans="1:45">
      <c r="A3496" s="29">
        <v>43424</v>
      </c>
      <c r="B3496" s="1">
        <v>8876</v>
      </c>
      <c r="E3496" s="13">
        <v>3</v>
      </c>
      <c r="F3496" s="5" t="s">
        <v>1509</v>
      </c>
      <c r="G3496" s="5">
        <v>2018</v>
      </c>
      <c r="L3496" s="5"/>
      <c r="N3496" s="5" t="s">
        <v>2075</v>
      </c>
      <c r="P3496" s="30">
        <v>104</v>
      </c>
      <c r="Q3496" s="30">
        <v>5</v>
      </c>
      <c r="R3496" s="3" t="s">
        <v>3</v>
      </c>
      <c r="S3496" s="3" t="s">
        <v>43</v>
      </c>
      <c r="T3496" s="3" t="s">
        <v>1676</v>
      </c>
      <c r="U3496" s="3" t="s">
        <v>1893</v>
      </c>
      <c r="W3496" s="3" t="s">
        <v>2029</v>
      </c>
      <c r="Z3496" s="8">
        <v>44.0961</v>
      </c>
      <c r="AA3496" s="8">
        <v>-119.28985</v>
      </c>
      <c r="AB3496" s="3" t="s">
        <v>2310</v>
      </c>
      <c r="AD3496" s="3" t="s">
        <v>1752</v>
      </c>
      <c r="AE3496" s="3" t="str">
        <f t="shared" si="58"/>
        <v>ex Phacelia</v>
      </c>
      <c r="AF3496" s="3" t="s">
        <v>2696</v>
      </c>
      <c r="AG3496" s="3" t="s">
        <v>1634</v>
      </c>
      <c r="AS3496" s="3" t="s">
        <v>306</v>
      </c>
    </row>
    <row r="3497" spans="1:45">
      <c r="A3497" s="29">
        <v>43424</v>
      </c>
      <c r="B3497" s="1">
        <v>8877</v>
      </c>
      <c r="E3497" s="13">
        <v>3</v>
      </c>
      <c r="F3497" s="5" t="s">
        <v>1509</v>
      </c>
      <c r="G3497" s="5">
        <v>2018</v>
      </c>
      <c r="L3497" s="5"/>
      <c r="N3497" s="5" t="s">
        <v>2075</v>
      </c>
      <c r="P3497" s="30">
        <v>104</v>
      </c>
      <c r="Q3497" s="30">
        <v>6</v>
      </c>
      <c r="R3497" s="3" t="s">
        <v>3</v>
      </c>
      <c r="S3497" s="3" t="s">
        <v>43</v>
      </c>
      <c r="T3497" s="3" t="s">
        <v>1676</v>
      </c>
      <c r="U3497" s="3" t="s">
        <v>1893</v>
      </c>
      <c r="W3497" s="3" t="s">
        <v>2029</v>
      </c>
      <c r="Z3497" s="8">
        <v>44.0961</v>
      </c>
      <c r="AA3497" s="8">
        <v>-119.28985</v>
      </c>
      <c r="AB3497" s="3" t="s">
        <v>2310</v>
      </c>
      <c r="AD3497" s="3" t="s">
        <v>1752</v>
      </c>
      <c r="AE3497" s="3" t="str">
        <f t="shared" si="58"/>
        <v>ex Phacelia</v>
      </c>
      <c r="AF3497" s="3" t="s">
        <v>2696</v>
      </c>
      <c r="AG3497" s="3" t="s">
        <v>1634</v>
      </c>
      <c r="AS3497" s="3" t="s">
        <v>306</v>
      </c>
    </row>
    <row r="3498" spans="1:45">
      <c r="A3498" s="29">
        <v>43424</v>
      </c>
      <c r="B3498" s="1">
        <v>8878</v>
      </c>
      <c r="E3498" s="13">
        <v>3</v>
      </c>
      <c r="F3498" s="5" t="s">
        <v>1509</v>
      </c>
      <c r="G3498" s="5">
        <v>2018</v>
      </c>
      <c r="L3498" s="5"/>
      <c r="N3498" s="5" t="s">
        <v>2075</v>
      </c>
      <c r="P3498" s="30">
        <v>104</v>
      </c>
      <c r="Q3498" s="30">
        <v>7</v>
      </c>
      <c r="R3498" s="3" t="s">
        <v>3</v>
      </c>
      <c r="S3498" s="3" t="s">
        <v>43</v>
      </c>
      <c r="T3498" s="3" t="s">
        <v>1676</v>
      </c>
      <c r="U3498" s="3" t="s">
        <v>1893</v>
      </c>
      <c r="W3498" s="3" t="s">
        <v>2029</v>
      </c>
      <c r="Z3498" s="8">
        <v>44.0961</v>
      </c>
      <c r="AA3498" s="8">
        <v>-119.28985</v>
      </c>
      <c r="AB3498" s="3" t="s">
        <v>2310</v>
      </c>
      <c r="AD3498" s="3" t="s">
        <v>1752</v>
      </c>
      <c r="AE3498" s="3" t="str">
        <f t="shared" si="58"/>
        <v>ex Phacelia</v>
      </c>
      <c r="AF3498" s="3" t="s">
        <v>2696</v>
      </c>
      <c r="AG3498" s="3" t="s">
        <v>1634</v>
      </c>
      <c r="AS3498" s="3" t="s">
        <v>306</v>
      </c>
    </row>
    <row r="3499" spans="1:45">
      <c r="A3499" s="29">
        <v>43424</v>
      </c>
      <c r="B3499" s="1">
        <v>8879</v>
      </c>
      <c r="E3499" s="13">
        <v>3</v>
      </c>
      <c r="F3499" s="5" t="s">
        <v>1509</v>
      </c>
      <c r="G3499" s="5">
        <v>2018</v>
      </c>
      <c r="L3499" s="5"/>
      <c r="N3499" s="5" t="s">
        <v>2075</v>
      </c>
      <c r="P3499" s="30">
        <v>104</v>
      </c>
      <c r="Q3499" s="30">
        <v>8</v>
      </c>
      <c r="R3499" s="3" t="s">
        <v>3</v>
      </c>
      <c r="S3499" s="3" t="s">
        <v>43</v>
      </c>
      <c r="T3499" s="3" t="s">
        <v>1676</v>
      </c>
      <c r="U3499" s="3" t="s">
        <v>1893</v>
      </c>
      <c r="W3499" s="3" t="s">
        <v>2029</v>
      </c>
      <c r="Z3499" s="8">
        <v>44.0961</v>
      </c>
      <c r="AA3499" s="8">
        <v>-119.28985</v>
      </c>
      <c r="AB3499" s="3" t="s">
        <v>2310</v>
      </c>
      <c r="AD3499" s="3" t="s">
        <v>1752</v>
      </c>
      <c r="AE3499" s="3" t="str">
        <f t="shared" si="58"/>
        <v>ex Phacelia</v>
      </c>
      <c r="AF3499" s="3" t="s">
        <v>2696</v>
      </c>
      <c r="AG3499" s="3" t="s">
        <v>1634</v>
      </c>
      <c r="AS3499" s="3" t="s">
        <v>306</v>
      </c>
    </row>
    <row r="3500" spans="1:45">
      <c r="A3500" s="29">
        <v>43424</v>
      </c>
      <c r="B3500" s="1">
        <v>8880</v>
      </c>
      <c r="E3500" s="13">
        <v>3</v>
      </c>
      <c r="F3500" s="5" t="s">
        <v>1509</v>
      </c>
      <c r="G3500" s="5">
        <v>2018</v>
      </c>
      <c r="L3500" s="5"/>
      <c r="N3500" s="5" t="s">
        <v>2075</v>
      </c>
      <c r="P3500" s="30">
        <v>104</v>
      </c>
      <c r="Q3500" s="30">
        <v>9</v>
      </c>
      <c r="R3500" s="3" t="s">
        <v>3</v>
      </c>
      <c r="S3500" s="3" t="s">
        <v>43</v>
      </c>
      <c r="T3500" s="3" t="s">
        <v>1676</v>
      </c>
      <c r="U3500" s="3" t="s">
        <v>1893</v>
      </c>
      <c r="W3500" s="3" t="s">
        <v>2029</v>
      </c>
      <c r="Z3500" s="8">
        <v>44.0961</v>
      </c>
      <c r="AA3500" s="8">
        <v>-119.28985</v>
      </c>
      <c r="AB3500" s="3" t="s">
        <v>2310</v>
      </c>
      <c r="AD3500" s="3" t="s">
        <v>1752</v>
      </c>
      <c r="AE3500" s="3" t="str">
        <f t="shared" si="58"/>
        <v>ex Phacelia</v>
      </c>
      <c r="AF3500" s="3" t="s">
        <v>2696</v>
      </c>
      <c r="AG3500" s="3" t="s">
        <v>1634</v>
      </c>
      <c r="AS3500" s="3" t="s">
        <v>306</v>
      </c>
    </row>
    <row r="3501" spans="1:45">
      <c r="A3501" s="29">
        <v>43424</v>
      </c>
      <c r="B3501" s="1">
        <v>8881</v>
      </c>
      <c r="E3501" s="13">
        <v>4</v>
      </c>
      <c r="F3501" s="5" t="s">
        <v>1509</v>
      </c>
      <c r="G3501" s="5">
        <v>2018</v>
      </c>
      <c r="L3501" s="5"/>
      <c r="N3501" s="5" t="s">
        <v>2076</v>
      </c>
      <c r="P3501" s="30">
        <v>105</v>
      </c>
      <c r="Q3501" s="30">
        <v>1</v>
      </c>
      <c r="R3501" s="3" t="s">
        <v>3</v>
      </c>
      <c r="S3501" s="3" t="s">
        <v>43</v>
      </c>
      <c r="T3501" s="3" t="s">
        <v>1676</v>
      </c>
      <c r="U3501" s="3" t="s">
        <v>1893</v>
      </c>
      <c r="W3501" s="3" t="s">
        <v>2090</v>
      </c>
      <c r="Z3501" s="8">
        <v>44.203400000000002</v>
      </c>
      <c r="AA3501" s="8">
        <v>-119.59308299999999</v>
      </c>
      <c r="AB3501" s="3" t="s">
        <v>2310</v>
      </c>
      <c r="AD3501" s="3" t="s">
        <v>2091</v>
      </c>
      <c r="AE3501" s="3" t="str">
        <f t="shared" si="58"/>
        <v xml:space="preserve">ex Scutellaria integrifolia </v>
      </c>
      <c r="AF3501" s="3" t="s">
        <v>2696</v>
      </c>
      <c r="AG3501" s="3" t="s">
        <v>1634</v>
      </c>
      <c r="AS3501" s="3" t="s">
        <v>306</v>
      </c>
    </row>
    <row r="3502" spans="1:45">
      <c r="A3502" s="29">
        <v>43424</v>
      </c>
      <c r="B3502" s="1">
        <v>8882</v>
      </c>
      <c r="E3502" s="13">
        <v>4</v>
      </c>
      <c r="F3502" s="5" t="s">
        <v>1509</v>
      </c>
      <c r="G3502" s="5">
        <v>2018</v>
      </c>
      <c r="L3502" s="5"/>
      <c r="N3502" s="5" t="s">
        <v>2076</v>
      </c>
      <c r="P3502" s="30">
        <v>105</v>
      </c>
      <c r="Q3502" s="30">
        <v>2</v>
      </c>
      <c r="R3502" s="3" t="s">
        <v>3</v>
      </c>
      <c r="S3502" s="3" t="s">
        <v>43</v>
      </c>
      <c r="T3502" s="3" t="s">
        <v>1676</v>
      </c>
      <c r="U3502" s="3" t="s">
        <v>1893</v>
      </c>
      <c r="W3502" s="3" t="s">
        <v>2090</v>
      </c>
      <c r="Z3502" s="8">
        <v>44.203400000000002</v>
      </c>
      <c r="AA3502" s="8">
        <v>-119.59308299999999</v>
      </c>
      <c r="AB3502" s="3" t="s">
        <v>2310</v>
      </c>
      <c r="AD3502" s="3" t="s">
        <v>2091</v>
      </c>
      <c r="AE3502" s="3" t="str">
        <f t="shared" si="58"/>
        <v xml:space="preserve">ex Scutellaria integrifolia </v>
      </c>
      <c r="AF3502" s="3" t="s">
        <v>2696</v>
      </c>
      <c r="AG3502" s="3" t="s">
        <v>1634</v>
      </c>
      <c r="AS3502" s="3" t="s">
        <v>306</v>
      </c>
    </row>
    <row r="3503" spans="1:45">
      <c r="A3503" s="29">
        <v>43424</v>
      </c>
      <c r="B3503" s="1">
        <v>8883</v>
      </c>
      <c r="E3503" s="13">
        <v>4</v>
      </c>
      <c r="F3503" s="5" t="s">
        <v>1509</v>
      </c>
      <c r="G3503" s="5">
        <v>2018</v>
      </c>
      <c r="L3503" s="5"/>
      <c r="N3503" s="5" t="s">
        <v>2076</v>
      </c>
      <c r="P3503" s="30">
        <v>105</v>
      </c>
      <c r="Q3503" s="30">
        <v>3</v>
      </c>
      <c r="R3503" s="3" t="s">
        <v>3</v>
      </c>
      <c r="S3503" s="3" t="s">
        <v>43</v>
      </c>
      <c r="T3503" s="3" t="s">
        <v>1676</v>
      </c>
      <c r="U3503" s="3" t="s">
        <v>1893</v>
      </c>
      <c r="W3503" s="3" t="s">
        <v>2090</v>
      </c>
      <c r="Z3503" s="8">
        <v>44.203400000000002</v>
      </c>
      <c r="AA3503" s="8">
        <v>-119.59308299999999</v>
      </c>
      <c r="AB3503" s="3" t="s">
        <v>2310</v>
      </c>
      <c r="AD3503" s="3" t="s">
        <v>2091</v>
      </c>
      <c r="AE3503" s="3" t="str">
        <f t="shared" si="58"/>
        <v xml:space="preserve">ex Scutellaria integrifolia </v>
      </c>
      <c r="AF3503" s="3" t="s">
        <v>2696</v>
      </c>
      <c r="AG3503" s="3" t="s">
        <v>1634</v>
      </c>
      <c r="AS3503" s="3" t="s">
        <v>306</v>
      </c>
    </row>
    <row r="3504" spans="1:45">
      <c r="A3504" s="29">
        <v>43424</v>
      </c>
      <c r="B3504" s="1">
        <v>8884</v>
      </c>
      <c r="E3504" s="13">
        <v>4</v>
      </c>
      <c r="F3504" s="5" t="s">
        <v>1509</v>
      </c>
      <c r="G3504" s="5">
        <v>2018</v>
      </c>
      <c r="L3504" s="5"/>
      <c r="N3504" s="5" t="s">
        <v>2076</v>
      </c>
      <c r="P3504" s="30">
        <v>105</v>
      </c>
      <c r="Q3504" s="30">
        <v>4</v>
      </c>
      <c r="R3504" s="3" t="s">
        <v>3</v>
      </c>
      <c r="S3504" s="3" t="s">
        <v>43</v>
      </c>
      <c r="T3504" s="3" t="s">
        <v>1676</v>
      </c>
      <c r="U3504" s="3" t="s">
        <v>1893</v>
      </c>
      <c r="W3504" s="3" t="s">
        <v>2090</v>
      </c>
      <c r="Z3504" s="8">
        <v>44.203400000000002</v>
      </c>
      <c r="AA3504" s="8">
        <v>-119.59308299999999</v>
      </c>
      <c r="AB3504" s="3" t="s">
        <v>2310</v>
      </c>
      <c r="AD3504" s="3" t="s">
        <v>2091</v>
      </c>
      <c r="AE3504" s="3" t="str">
        <f t="shared" si="58"/>
        <v xml:space="preserve">ex Scutellaria integrifolia </v>
      </c>
      <c r="AF3504" s="3" t="s">
        <v>2696</v>
      </c>
      <c r="AG3504" s="3" t="s">
        <v>1634</v>
      </c>
      <c r="AS3504" s="3" t="s">
        <v>306</v>
      </c>
    </row>
    <row r="3505" spans="1:45">
      <c r="A3505" s="29">
        <v>43424</v>
      </c>
      <c r="B3505" s="1">
        <v>8885</v>
      </c>
      <c r="E3505" s="13">
        <v>4</v>
      </c>
      <c r="F3505" s="5" t="s">
        <v>1509</v>
      </c>
      <c r="G3505" s="5">
        <v>2018</v>
      </c>
      <c r="L3505" s="5"/>
      <c r="N3505" s="5" t="s">
        <v>2077</v>
      </c>
      <c r="P3505" s="30">
        <v>106</v>
      </c>
      <c r="Q3505" s="30">
        <v>1</v>
      </c>
      <c r="R3505" s="3" t="s">
        <v>3</v>
      </c>
      <c r="S3505" s="3" t="s">
        <v>43</v>
      </c>
      <c r="T3505" s="3" t="s">
        <v>1676</v>
      </c>
      <c r="U3505" s="3" t="s">
        <v>1893</v>
      </c>
      <c r="W3505" s="3" t="s">
        <v>2090</v>
      </c>
      <c r="Z3505" s="8">
        <v>44.18085</v>
      </c>
      <c r="AA3505" s="8">
        <v>-119.57380000000001</v>
      </c>
      <c r="AB3505" s="3" t="s">
        <v>2310</v>
      </c>
      <c r="AD3505" s="3" t="s">
        <v>2092</v>
      </c>
      <c r="AE3505" s="3" t="str">
        <f t="shared" si="58"/>
        <v>ex Calochortus mariposa</v>
      </c>
      <c r="AF3505" s="3" t="s">
        <v>2696</v>
      </c>
      <c r="AG3505" s="3" t="s">
        <v>1634</v>
      </c>
      <c r="AS3505" s="3" t="s">
        <v>306</v>
      </c>
    </row>
    <row r="3506" spans="1:45">
      <c r="A3506" s="29">
        <v>43424</v>
      </c>
      <c r="B3506" s="1">
        <v>8886</v>
      </c>
      <c r="E3506" s="13">
        <v>4</v>
      </c>
      <c r="F3506" s="5" t="s">
        <v>1509</v>
      </c>
      <c r="G3506" s="5">
        <v>2018</v>
      </c>
      <c r="L3506" s="5"/>
      <c r="N3506" s="5" t="s">
        <v>2077</v>
      </c>
      <c r="P3506" s="30">
        <v>106</v>
      </c>
      <c r="Q3506" s="30">
        <v>2</v>
      </c>
      <c r="R3506" s="3" t="s">
        <v>3</v>
      </c>
      <c r="S3506" s="3" t="s">
        <v>43</v>
      </c>
      <c r="T3506" s="3" t="s">
        <v>1676</v>
      </c>
      <c r="U3506" s="3" t="s">
        <v>1893</v>
      </c>
      <c r="W3506" s="3" t="s">
        <v>2090</v>
      </c>
      <c r="Z3506" s="8">
        <v>44.18085</v>
      </c>
      <c r="AA3506" s="8">
        <v>-119.57380000000001</v>
      </c>
      <c r="AB3506" s="3" t="s">
        <v>2310</v>
      </c>
      <c r="AD3506" s="3" t="s">
        <v>2092</v>
      </c>
      <c r="AE3506" s="3" t="str">
        <f t="shared" si="58"/>
        <v>ex Calochortus mariposa</v>
      </c>
      <c r="AF3506" s="3" t="s">
        <v>2696</v>
      </c>
      <c r="AG3506" s="3" t="s">
        <v>1634</v>
      </c>
      <c r="AS3506" s="3" t="s">
        <v>306</v>
      </c>
    </row>
    <row r="3507" spans="1:45">
      <c r="A3507" s="29">
        <v>43424</v>
      </c>
      <c r="B3507" s="1">
        <v>8887</v>
      </c>
      <c r="E3507" s="13">
        <v>4</v>
      </c>
      <c r="F3507" s="5" t="s">
        <v>1509</v>
      </c>
      <c r="G3507" s="5">
        <v>2018</v>
      </c>
      <c r="L3507" s="5"/>
      <c r="N3507" s="5" t="s">
        <v>2077</v>
      </c>
      <c r="P3507" s="30">
        <v>106</v>
      </c>
      <c r="Q3507" s="30">
        <v>3</v>
      </c>
      <c r="R3507" s="3" t="s">
        <v>3</v>
      </c>
      <c r="S3507" s="3" t="s">
        <v>43</v>
      </c>
      <c r="T3507" s="3" t="s">
        <v>1676</v>
      </c>
      <c r="U3507" s="3" t="s">
        <v>1893</v>
      </c>
      <c r="W3507" s="3" t="s">
        <v>2090</v>
      </c>
      <c r="Z3507" s="8">
        <v>44.18085</v>
      </c>
      <c r="AA3507" s="8">
        <v>-119.57380000000001</v>
      </c>
      <c r="AB3507" s="3" t="s">
        <v>2310</v>
      </c>
      <c r="AD3507" s="3" t="s">
        <v>2092</v>
      </c>
      <c r="AE3507" s="3" t="str">
        <f t="shared" si="58"/>
        <v>ex Calochortus mariposa</v>
      </c>
      <c r="AF3507" s="3" t="s">
        <v>2696</v>
      </c>
      <c r="AG3507" s="3" t="s">
        <v>1634</v>
      </c>
      <c r="AS3507" s="3" t="s">
        <v>306</v>
      </c>
    </row>
    <row r="3508" spans="1:45">
      <c r="A3508" s="29">
        <v>43424</v>
      </c>
      <c r="B3508" s="1">
        <v>8888</v>
      </c>
      <c r="E3508" s="13">
        <v>4</v>
      </c>
      <c r="F3508" s="5" t="s">
        <v>1509</v>
      </c>
      <c r="G3508" s="5">
        <v>2018</v>
      </c>
      <c r="L3508" s="5"/>
      <c r="N3508" s="5" t="s">
        <v>2077</v>
      </c>
      <c r="P3508" s="30">
        <v>106</v>
      </c>
      <c r="Q3508" s="30">
        <v>4</v>
      </c>
      <c r="R3508" s="3" t="s">
        <v>3</v>
      </c>
      <c r="S3508" s="3" t="s">
        <v>43</v>
      </c>
      <c r="T3508" s="3" t="s">
        <v>1676</v>
      </c>
      <c r="U3508" s="3" t="s">
        <v>1893</v>
      </c>
      <c r="W3508" s="3" t="s">
        <v>2090</v>
      </c>
      <c r="Z3508" s="8">
        <v>44.18085</v>
      </c>
      <c r="AA3508" s="8">
        <v>-119.57380000000001</v>
      </c>
      <c r="AB3508" s="3" t="s">
        <v>2310</v>
      </c>
      <c r="AD3508" s="3" t="s">
        <v>2092</v>
      </c>
      <c r="AE3508" s="3" t="str">
        <f t="shared" si="58"/>
        <v>ex Calochortus mariposa</v>
      </c>
      <c r="AF3508" s="3" t="s">
        <v>2696</v>
      </c>
      <c r="AG3508" s="3" t="s">
        <v>1634</v>
      </c>
      <c r="AS3508" s="3" t="s">
        <v>306</v>
      </c>
    </row>
    <row r="3509" spans="1:45">
      <c r="A3509" s="29">
        <v>43424</v>
      </c>
      <c r="B3509" s="1">
        <v>8889</v>
      </c>
      <c r="E3509" s="13">
        <v>4</v>
      </c>
      <c r="F3509" s="5" t="s">
        <v>1509</v>
      </c>
      <c r="G3509" s="5">
        <v>2018</v>
      </c>
      <c r="L3509" s="5"/>
      <c r="N3509" s="5" t="s">
        <v>2078</v>
      </c>
      <c r="P3509" s="30">
        <v>107</v>
      </c>
      <c r="Q3509" s="30">
        <v>1</v>
      </c>
      <c r="R3509" s="3" t="s">
        <v>3</v>
      </c>
      <c r="S3509" s="3" t="s">
        <v>43</v>
      </c>
      <c r="T3509" s="3" t="s">
        <v>1676</v>
      </c>
      <c r="U3509" s="3" t="s">
        <v>1893</v>
      </c>
      <c r="W3509" s="3" t="s">
        <v>2035</v>
      </c>
      <c r="Z3509" s="8">
        <v>44.180669999999999</v>
      </c>
      <c r="AA3509" s="8">
        <v>-119.5642</v>
      </c>
      <c r="AB3509" s="3" t="s">
        <v>2310</v>
      </c>
      <c r="AD3509" s="3" t="s">
        <v>2093</v>
      </c>
      <c r="AE3509" s="3" t="str">
        <f t="shared" si="58"/>
        <v>ex Cirsium</v>
      </c>
      <c r="AF3509" s="3" t="s">
        <v>2696</v>
      </c>
      <c r="AG3509" s="3" t="s">
        <v>1634</v>
      </c>
      <c r="AS3509" s="3" t="s">
        <v>306</v>
      </c>
    </row>
    <row r="3510" spans="1:45">
      <c r="A3510" s="29">
        <v>43424</v>
      </c>
      <c r="B3510" s="1">
        <v>8890</v>
      </c>
      <c r="E3510" s="13">
        <v>4</v>
      </c>
      <c r="F3510" s="5" t="s">
        <v>1509</v>
      </c>
      <c r="G3510" s="5">
        <v>2018</v>
      </c>
      <c r="L3510" s="5"/>
      <c r="N3510" s="5" t="s">
        <v>2078</v>
      </c>
      <c r="P3510" s="30">
        <v>107</v>
      </c>
      <c r="Q3510" s="30">
        <v>2</v>
      </c>
      <c r="R3510" s="3" t="s">
        <v>3</v>
      </c>
      <c r="S3510" s="3" t="s">
        <v>43</v>
      </c>
      <c r="T3510" s="3" t="s">
        <v>1676</v>
      </c>
      <c r="U3510" s="3" t="s">
        <v>1893</v>
      </c>
      <c r="W3510" s="3" t="s">
        <v>2035</v>
      </c>
      <c r="Z3510" s="8">
        <v>44.180669999999999</v>
      </c>
      <c r="AA3510" s="8">
        <v>-119.5642</v>
      </c>
      <c r="AB3510" s="3" t="s">
        <v>2310</v>
      </c>
      <c r="AD3510" s="3" t="s">
        <v>2093</v>
      </c>
      <c r="AE3510" s="3" t="str">
        <f t="shared" si="58"/>
        <v>ex Cirsium</v>
      </c>
      <c r="AF3510" s="3" t="s">
        <v>2696</v>
      </c>
      <c r="AG3510" s="3" t="s">
        <v>1634</v>
      </c>
      <c r="AS3510" s="3" t="s">
        <v>306</v>
      </c>
    </row>
    <row r="3511" spans="1:45">
      <c r="A3511" s="29">
        <v>43424</v>
      </c>
      <c r="B3511" s="1">
        <v>8891</v>
      </c>
      <c r="E3511" s="13">
        <v>4</v>
      </c>
      <c r="F3511" s="5" t="s">
        <v>1509</v>
      </c>
      <c r="G3511" s="5">
        <v>2018</v>
      </c>
      <c r="L3511" s="5"/>
      <c r="N3511" s="5" t="s">
        <v>2078</v>
      </c>
      <c r="P3511" s="30">
        <v>107</v>
      </c>
      <c r="Q3511" s="30">
        <v>3</v>
      </c>
      <c r="R3511" s="3" t="s">
        <v>3</v>
      </c>
      <c r="S3511" s="3" t="s">
        <v>43</v>
      </c>
      <c r="T3511" s="3" t="s">
        <v>1676</v>
      </c>
      <c r="U3511" s="3" t="s">
        <v>1893</v>
      </c>
      <c r="W3511" s="3" t="s">
        <v>2035</v>
      </c>
      <c r="Z3511" s="8">
        <v>44.180669999999999</v>
      </c>
      <c r="AA3511" s="8">
        <v>-119.5642</v>
      </c>
      <c r="AB3511" s="3" t="s">
        <v>2310</v>
      </c>
      <c r="AD3511" s="3" t="s">
        <v>2093</v>
      </c>
      <c r="AE3511" s="3" t="str">
        <f t="shared" si="58"/>
        <v>ex Cirsium</v>
      </c>
      <c r="AF3511" s="3" t="s">
        <v>2696</v>
      </c>
      <c r="AG3511" s="3" t="s">
        <v>1634</v>
      </c>
      <c r="AS3511" s="3" t="s">
        <v>306</v>
      </c>
    </row>
    <row r="3512" spans="1:45">
      <c r="A3512" s="29">
        <v>43424</v>
      </c>
      <c r="B3512" s="1">
        <v>8892</v>
      </c>
      <c r="E3512" s="13">
        <v>4</v>
      </c>
      <c r="F3512" s="5" t="s">
        <v>1509</v>
      </c>
      <c r="G3512" s="5">
        <v>2018</v>
      </c>
      <c r="L3512" s="5"/>
      <c r="N3512" s="5" t="s">
        <v>2085</v>
      </c>
      <c r="P3512" s="30">
        <v>108</v>
      </c>
      <c r="Q3512" s="30">
        <v>1</v>
      </c>
      <c r="R3512" s="3" t="s">
        <v>3</v>
      </c>
      <c r="S3512" s="3" t="s">
        <v>43</v>
      </c>
      <c r="T3512" s="3" t="s">
        <v>1676</v>
      </c>
      <c r="U3512" s="3" t="s">
        <v>1893</v>
      </c>
      <c r="W3512" s="3" t="s">
        <v>2035</v>
      </c>
      <c r="Z3512" s="8">
        <v>44.178967</v>
      </c>
      <c r="AA3512" s="8">
        <v>-119.558167</v>
      </c>
      <c r="AB3512" s="3" t="s">
        <v>2310</v>
      </c>
      <c r="AD3512" s="3" t="s">
        <v>1826</v>
      </c>
      <c r="AE3512" s="3" t="str">
        <f t="shared" si="58"/>
        <v>ex Agastache</v>
      </c>
      <c r="AF3512" s="3" t="s">
        <v>2696</v>
      </c>
      <c r="AG3512" s="3" t="s">
        <v>1634</v>
      </c>
      <c r="AS3512" s="3" t="s">
        <v>306</v>
      </c>
    </row>
    <row r="3513" spans="1:45">
      <c r="A3513" s="29">
        <v>43424</v>
      </c>
      <c r="B3513" s="1">
        <v>8893</v>
      </c>
      <c r="E3513" s="13">
        <v>4</v>
      </c>
      <c r="F3513" s="5" t="s">
        <v>1509</v>
      </c>
      <c r="G3513" s="5">
        <v>2018</v>
      </c>
      <c r="L3513" s="5"/>
      <c r="N3513" s="5" t="s">
        <v>2086</v>
      </c>
      <c r="P3513" s="30">
        <v>109</v>
      </c>
      <c r="Q3513" s="30">
        <v>1</v>
      </c>
      <c r="R3513" s="3" t="s">
        <v>3</v>
      </c>
      <c r="S3513" s="3" t="s">
        <v>43</v>
      </c>
      <c r="T3513" s="3" t="s">
        <v>1676</v>
      </c>
      <c r="U3513" s="3" t="s">
        <v>1893</v>
      </c>
      <c r="W3513" s="3" t="s">
        <v>2035</v>
      </c>
      <c r="Z3513" s="8">
        <v>44.178967</v>
      </c>
      <c r="AA3513" s="8">
        <v>-119.558167</v>
      </c>
      <c r="AB3513" s="3" t="s">
        <v>2310</v>
      </c>
      <c r="AD3513" s="3" t="s">
        <v>2094</v>
      </c>
      <c r="AE3513" s="3" t="str">
        <f t="shared" si="58"/>
        <v xml:space="preserve">ex Penstemon deustus </v>
      </c>
      <c r="AF3513" s="3" t="s">
        <v>2696</v>
      </c>
      <c r="AG3513" s="3" t="s">
        <v>1634</v>
      </c>
      <c r="AS3513" s="3" t="s">
        <v>306</v>
      </c>
    </row>
    <row r="3514" spans="1:45">
      <c r="A3514" s="29">
        <v>43424</v>
      </c>
      <c r="B3514" s="1">
        <v>8894</v>
      </c>
      <c r="E3514" s="13">
        <v>4</v>
      </c>
      <c r="F3514" s="5" t="s">
        <v>1509</v>
      </c>
      <c r="G3514" s="5">
        <v>2018</v>
      </c>
      <c r="L3514" s="5"/>
      <c r="N3514" s="5" t="s">
        <v>2086</v>
      </c>
      <c r="P3514" s="30">
        <v>109</v>
      </c>
      <c r="Q3514" s="30">
        <v>2</v>
      </c>
      <c r="R3514" s="3" t="s">
        <v>3</v>
      </c>
      <c r="S3514" s="3" t="s">
        <v>43</v>
      </c>
      <c r="T3514" s="3" t="s">
        <v>1676</v>
      </c>
      <c r="U3514" s="3" t="s">
        <v>1893</v>
      </c>
      <c r="W3514" s="3" t="s">
        <v>2035</v>
      </c>
      <c r="Z3514" s="8">
        <v>44.178967</v>
      </c>
      <c r="AA3514" s="8">
        <v>-119.558167</v>
      </c>
      <c r="AB3514" s="3" t="s">
        <v>2310</v>
      </c>
      <c r="AD3514" s="3" t="s">
        <v>2094</v>
      </c>
      <c r="AE3514" s="3" t="str">
        <f t="shared" si="58"/>
        <v xml:space="preserve">ex Penstemon deustus </v>
      </c>
      <c r="AF3514" s="3" t="s">
        <v>2696</v>
      </c>
      <c r="AG3514" s="3" t="s">
        <v>1634</v>
      </c>
      <c r="AS3514" s="3" t="s">
        <v>306</v>
      </c>
    </row>
    <row r="3515" spans="1:45">
      <c r="A3515" s="29">
        <v>43424</v>
      </c>
      <c r="B3515" s="1">
        <v>8895</v>
      </c>
      <c r="E3515" s="13">
        <v>4</v>
      </c>
      <c r="F3515" s="5" t="s">
        <v>1509</v>
      </c>
      <c r="G3515" s="5">
        <v>2018</v>
      </c>
      <c r="L3515" s="5"/>
      <c r="N3515" s="5" t="s">
        <v>2086</v>
      </c>
      <c r="P3515" s="30">
        <v>109</v>
      </c>
      <c r="Q3515" s="30">
        <v>3</v>
      </c>
      <c r="R3515" s="3" t="s">
        <v>3</v>
      </c>
      <c r="S3515" s="3" t="s">
        <v>43</v>
      </c>
      <c r="T3515" s="3" t="s">
        <v>1676</v>
      </c>
      <c r="U3515" s="3" t="s">
        <v>1893</v>
      </c>
      <c r="W3515" s="3" t="s">
        <v>2035</v>
      </c>
      <c r="Z3515" s="8">
        <v>44.178967</v>
      </c>
      <c r="AA3515" s="8">
        <v>-119.558167</v>
      </c>
      <c r="AB3515" s="3" t="s">
        <v>2310</v>
      </c>
      <c r="AD3515" s="3" t="s">
        <v>2094</v>
      </c>
      <c r="AE3515" s="3" t="str">
        <f t="shared" si="58"/>
        <v xml:space="preserve">ex Penstemon deustus </v>
      </c>
      <c r="AF3515" s="3" t="s">
        <v>2696</v>
      </c>
      <c r="AG3515" s="3" t="s">
        <v>1634</v>
      </c>
      <c r="AS3515" s="3" t="s">
        <v>306</v>
      </c>
    </row>
    <row r="3516" spans="1:45">
      <c r="A3516" s="29">
        <v>43424</v>
      </c>
      <c r="B3516" s="1">
        <v>8896</v>
      </c>
      <c r="E3516" s="13">
        <v>4</v>
      </c>
      <c r="F3516" s="5" t="s">
        <v>1509</v>
      </c>
      <c r="G3516" s="5">
        <v>2018</v>
      </c>
      <c r="L3516" s="5"/>
      <c r="N3516" s="5" t="s">
        <v>2087</v>
      </c>
      <c r="P3516" s="30">
        <v>110</v>
      </c>
      <c r="Q3516" s="30">
        <v>1</v>
      </c>
      <c r="R3516" s="3" t="s">
        <v>3</v>
      </c>
      <c r="S3516" s="3" t="s">
        <v>43</v>
      </c>
      <c r="T3516" s="3" t="s">
        <v>1676</v>
      </c>
      <c r="U3516" s="3" t="s">
        <v>1893</v>
      </c>
      <c r="W3516" s="3" t="s">
        <v>2035</v>
      </c>
      <c r="Z3516" s="8">
        <v>44.178967</v>
      </c>
      <c r="AA3516" s="8">
        <v>-119.558167</v>
      </c>
      <c r="AB3516" s="3" t="s">
        <v>2310</v>
      </c>
      <c r="AD3516" s="3" t="s">
        <v>2083</v>
      </c>
      <c r="AE3516" s="3" t="str">
        <f t="shared" si="58"/>
        <v xml:space="preserve">ex Symphoricarpos </v>
      </c>
      <c r="AF3516" s="3" t="s">
        <v>2696</v>
      </c>
      <c r="AG3516" s="3" t="s">
        <v>1634</v>
      </c>
      <c r="AS3516" s="3" t="s">
        <v>306</v>
      </c>
    </row>
    <row r="3517" spans="1:45">
      <c r="A3517" s="29">
        <v>43424</v>
      </c>
      <c r="B3517" s="1">
        <v>8897</v>
      </c>
      <c r="E3517" s="13">
        <v>4</v>
      </c>
      <c r="F3517" s="5" t="s">
        <v>1509</v>
      </c>
      <c r="G3517" s="5">
        <v>2018</v>
      </c>
      <c r="L3517" s="5"/>
      <c r="N3517" s="5" t="s">
        <v>2087</v>
      </c>
      <c r="P3517" s="30">
        <v>110</v>
      </c>
      <c r="Q3517" s="30">
        <v>2</v>
      </c>
      <c r="R3517" s="3" t="s">
        <v>3</v>
      </c>
      <c r="S3517" s="3" t="s">
        <v>43</v>
      </c>
      <c r="T3517" s="3" t="s">
        <v>1676</v>
      </c>
      <c r="U3517" s="3" t="s">
        <v>1893</v>
      </c>
      <c r="W3517" s="3" t="s">
        <v>2035</v>
      </c>
      <c r="Z3517" s="8">
        <v>44.178967</v>
      </c>
      <c r="AA3517" s="8">
        <v>-119.558167</v>
      </c>
      <c r="AB3517" s="3" t="s">
        <v>2310</v>
      </c>
      <c r="AD3517" s="3" t="s">
        <v>2083</v>
      </c>
      <c r="AE3517" s="3" t="str">
        <f t="shared" si="58"/>
        <v xml:space="preserve">ex Symphoricarpos </v>
      </c>
      <c r="AF3517" s="3" t="s">
        <v>2696</v>
      </c>
      <c r="AG3517" s="3" t="s">
        <v>1634</v>
      </c>
      <c r="AS3517" s="3" t="s">
        <v>306</v>
      </c>
    </row>
    <row r="3518" spans="1:45">
      <c r="A3518" s="29">
        <v>43424</v>
      </c>
      <c r="B3518" s="1">
        <v>8898</v>
      </c>
      <c r="E3518" s="13">
        <v>4</v>
      </c>
      <c r="F3518" s="5" t="s">
        <v>1509</v>
      </c>
      <c r="G3518" s="5">
        <v>2018</v>
      </c>
      <c r="L3518" s="5"/>
      <c r="N3518" s="5" t="s">
        <v>2087</v>
      </c>
      <c r="P3518" s="30">
        <v>110</v>
      </c>
      <c r="Q3518" s="30">
        <v>3</v>
      </c>
      <c r="R3518" s="3" t="s">
        <v>3</v>
      </c>
      <c r="S3518" s="3" t="s">
        <v>43</v>
      </c>
      <c r="T3518" s="3" t="s">
        <v>1676</v>
      </c>
      <c r="U3518" s="3" t="s">
        <v>1893</v>
      </c>
      <c r="W3518" s="3" t="s">
        <v>2035</v>
      </c>
      <c r="Z3518" s="8">
        <v>44.178967</v>
      </c>
      <c r="AA3518" s="8">
        <v>-119.558167</v>
      </c>
      <c r="AB3518" s="3" t="s">
        <v>2310</v>
      </c>
      <c r="AD3518" s="3" t="s">
        <v>2083</v>
      </c>
      <c r="AE3518" s="3" t="str">
        <f t="shared" si="58"/>
        <v xml:space="preserve">ex Symphoricarpos </v>
      </c>
      <c r="AF3518" s="3" t="s">
        <v>2696</v>
      </c>
      <c r="AG3518" s="3" t="s">
        <v>1634</v>
      </c>
      <c r="AS3518" s="3" t="s">
        <v>306</v>
      </c>
    </row>
    <row r="3519" spans="1:45">
      <c r="A3519" s="29">
        <v>43424</v>
      </c>
      <c r="B3519" s="1">
        <v>8899</v>
      </c>
      <c r="E3519" s="13">
        <v>4</v>
      </c>
      <c r="F3519" s="5" t="s">
        <v>1509</v>
      </c>
      <c r="G3519" s="5">
        <v>2018</v>
      </c>
      <c r="L3519" s="5"/>
      <c r="N3519" s="5" t="s">
        <v>2087</v>
      </c>
      <c r="P3519" s="30">
        <v>110</v>
      </c>
      <c r="Q3519" s="30">
        <v>4</v>
      </c>
      <c r="R3519" s="3" t="s">
        <v>3</v>
      </c>
      <c r="S3519" s="3" t="s">
        <v>43</v>
      </c>
      <c r="T3519" s="3" t="s">
        <v>1676</v>
      </c>
      <c r="U3519" s="3" t="s">
        <v>1893</v>
      </c>
      <c r="W3519" s="3" t="s">
        <v>2035</v>
      </c>
      <c r="Z3519" s="8">
        <v>44.178967</v>
      </c>
      <c r="AA3519" s="8">
        <v>-119.558167</v>
      </c>
      <c r="AB3519" s="3" t="s">
        <v>2310</v>
      </c>
      <c r="AD3519" s="3" t="s">
        <v>2083</v>
      </c>
      <c r="AE3519" s="3" t="str">
        <f t="shared" si="58"/>
        <v xml:space="preserve">ex Symphoricarpos </v>
      </c>
      <c r="AF3519" s="3" t="s">
        <v>2696</v>
      </c>
      <c r="AG3519" s="3" t="s">
        <v>1634</v>
      </c>
      <c r="AS3519" s="3" t="s">
        <v>306</v>
      </c>
    </row>
    <row r="3520" spans="1:45">
      <c r="A3520" s="29">
        <v>43424</v>
      </c>
      <c r="B3520" s="1">
        <v>8900</v>
      </c>
      <c r="E3520" s="13">
        <v>4</v>
      </c>
      <c r="F3520" s="5" t="s">
        <v>1509</v>
      </c>
      <c r="G3520" s="5">
        <v>2018</v>
      </c>
      <c r="L3520" s="5"/>
      <c r="N3520" s="5" t="s">
        <v>2088</v>
      </c>
      <c r="P3520" s="30">
        <v>111</v>
      </c>
      <c r="Q3520" s="30">
        <v>1</v>
      </c>
      <c r="R3520" s="3" t="s">
        <v>3</v>
      </c>
      <c r="S3520" s="3" t="s">
        <v>43</v>
      </c>
      <c r="T3520" s="3" t="s">
        <v>1676</v>
      </c>
      <c r="U3520" s="3" t="s">
        <v>1893</v>
      </c>
      <c r="W3520" s="3" t="s">
        <v>2096</v>
      </c>
      <c r="Z3520" s="8">
        <v>44.178967</v>
      </c>
      <c r="AA3520" s="8">
        <v>-119.558167</v>
      </c>
      <c r="AB3520" s="3" t="s">
        <v>2310</v>
      </c>
      <c r="AD3520" s="3" t="s">
        <v>2097</v>
      </c>
      <c r="AE3520" s="3" t="str">
        <f t="shared" si="58"/>
        <v xml:space="preserve">ex Chaenactis </v>
      </c>
      <c r="AF3520" s="3" t="s">
        <v>2696</v>
      </c>
      <c r="AG3520" s="3" t="s">
        <v>1634</v>
      </c>
      <c r="AS3520" s="3" t="s">
        <v>306</v>
      </c>
    </row>
    <row r="3521" spans="1:45">
      <c r="A3521" s="29">
        <v>43424</v>
      </c>
      <c r="B3521" s="1">
        <v>8901</v>
      </c>
      <c r="E3521" s="13">
        <v>4</v>
      </c>
      <c r="F3521" s="5" t="s">
        <v>1509</v>
      </c>
      <c r="G3521" s="5">
        <v>2018</v>
      </c>
      <c r="L3521" s="5"/>
      <c r="N3521" s="5" t="s">
        <v>2088</v>
      </c>
      <c r="P3521" s="30">
        <v>111</v>
      </c>
      <c r="Q3521" s="30">
        <v>2</v>
      </c>
      <c r="R3521" s="3" t="s">
        <v>3</v>
      </c>
      <c r="S3521" s="3" t="s">
        <v>43</v>
      </c>
      <c r="T3521" s="3" t="s">
        <v>1676</v>
      </c>
      <c r="U3521" s="3" t="s">
        <v>1893</v>
      </c>
      <c r="W3521" s="3" t="s">
        <v>2096</v>
      </c>
      <c r="Z3521" s="8">
        <v>44.178967</v>
      </c>
      <c r="AA3521" s="8">
        <v>-119.558167</v>
      </c>
      <c r="AB3521" s="3" t="s">
        <v>2310</v>
      </c>
      <c r="AD3521" s="3" t="s">
        <v>2097</v>
      </c>
      <c r="AE3521" s="3" t="str">
        <f t="shared" si="58"/>
        <v xml:space="preserve">ex Chaenactis </v>
      </c>
      <c r="AF3521" s="3" t="s">
        <v>2696</v>
      </c>
      <c r="AG3521" s="3" t="s">
        <v>1634</v>
      </c>
      <c r="AS3521" s="3" t="s">
        <v>306</v>
      </c>
    </row>
    <row r="3522" spans="1:45">
      <c r="A3522" s="29">
        <v>43424</v>
      </c>
      <c r="B3522" s="1">
        <v>8902</v>
      </c>
      <c r="E3522" s="13">
        <v>4</v>
      </c>
      <c r="F3522" s="5" t="s">
        <v>1509</v>
      </c>
      <c r="G3522" s="5">
        <v>2018</v>
      </c>
      <c r="L3522" s="5"/>
      <c r="N3522" s="5" t="s">
        <v>2088</v>
      </c>
      <c r="P3522" s="30">
        <v>111</v>
      </c>
      <c r="Q3522" s="30">
        <v>3</v>
      </c>
      <c r="R3522" s="3" t="s">
        <v>3</v>
      </c>
      <c r="S3522" s="3" t="s">
        <v>43</v>
      </c>
      <c r="T3522" s="3" t="s">
        <v>1676</v>
      </c>
      <c r="U3522" s="3" t="s">
        <v>1893</v>
      </c>
      <c r="W3522" s="3" t="s">
        <v>2096</v>
      </c>
      <c r="Z3522" s="8">
        <v>44.178967</v>
      </c>
      <c r="AA3522" s="8">
        <v>-119.558167</v>
      </c>
      <c r="AB3522" s="3" t="s">
        <v>2310</v>
      </c>
      <c r="AD3522" s="3" t="s">
        <v>2097</v>
      </c>
      <c r="AE3522" s="3" t="str">
        <f t="shared" si="58"/>
        <v xml:space="preserve">ex Chaenactis </v>
      </c>
      <c r="AF3522" s="3" t="s">
        <v>2696</v>
      </c>
      <c r="AG3522" s="3" t="s">
        <v>1634</v>
      </c>
      <c r="AS3522" s="3" t="s">
        <v>306</v>
      </c>
    </row>
    <row r="3523" spans="1:45">
      <c r="A3523" s="29">
        <v>43424</v>
      </c>
      <c r="B3523" s="1">
        <v>8903</v>
      </c>
      <c r="E3523" s="13">
        <v>4</v>
      </c>
      <c r="F3523" s="5" t="s">
        <v>1509</v>
      </c>
      <c r="G3523" s="5">
        <v>2018</v>
      </c>
      <c r="L3523" s="5"/>
      <c r="N3523" s="5" t="s">
        <v>2089</v>
      </c>
      <c r="P3523" s="30">
        <v>112</v>
      </c>
      <c r="Q3523" s="30">
        <v>1</v>
      </c>
      <c r="R3523" s="3" t="s">
        <v>3</v>
      </c>
      <c r="S3523" s="3" t="s">
        <v>43</v>
      </c>
      <c r="T3523" s="3" t="s">
        <v>1676</v>
      </c>
      <c r="U3523" s="3" t="s">
        <v>1893</v>
      </c>
      <c r="W3523" s="3" t="s">
        <v>2098</v>
      </c>
      <c r="Z3523" s="8">
        <v>44.167999999999999</v>
      </c>
      <c r="AA3523" s="8">
        <v>-119.53700000000001</v>
      </c>
      <c r="AB3523" s="3" t="s">
        <v>2310</v>
      </c>
      <c r="AD3523" s="3" t="s">
        <v>2052</v>
      </c>
      <c r="AE3523" s="3" t="str">
        <f t="shared" si="58"/>
        <v>ex Melilotus</v>
      </c>
      <c r="AF3523" s="3" t="s">
        <v>2696</v>
      </c>
      <c r="AG3523" s="3" t="s">
        <v>1634</v>
      </c>
      <c r="AS3523" s="3" t="s">
        <v>306</v>
      </c>
    </row>
    <row r="3524" spans="1:45">
      <c r="A3524" s="29">
        <v>43424</v>
      </c>
      <c r="B3524" s="1">
        <v>8904</v>
      </c>
      <c r="E3524" s="13">
        <v>4</v>
      </c>
      <c r="F3524" s="5" t="s">
        <v>1509</v>
      </c>
      <c r="G3524" s="5">
        <v>2018</v>
      </c>
      <c r="L3524" s="5"/>
      <c r="N3524" s="5" t="s">
        <v>2089</v>
      </c>
      <c r="P3524" s="30">
        <v>112</v>
      </c>
      <c r="Q3524" s="30">
        <v>2</v>
      </c>
      <c r="R3524" s="3" t="s">
        <v>3</v>
      </c>
      <c r="S3524" s="3" t="s">
        <v>43</v>
      </c>
      <c r="T3524" s="3" t="s">
        <v>1676</v>
      </c>
      <c r="U3524" s="3" t="s">
        <v>1893</v>
      </c>
      <c r="W3524" s="3" t="s">
        <v>2098</v>
      </c>
      <c r="Z3524" s="8">
        <v>44.167999999999999</v>
      </c>
      <c r="AA3524" s="8">
        <v>-119.53700000000001</v>
      </c>
      <c r="AB3524" s="3" t="s">
        <v>2310</v>
      </c>
      <c r="AD3524" s="3" t="s">
        <v>2052</v>
      </c>
      <c r="AE3524" s="3" t="str">
        <f t="shared" ref="AE3524:AE3555" si="59">CONCATENATE("ex ", AD3524)</f>
        <v>ex Melilotus</v>
      </c>
      <c r="AF3524" s="3" t="s">
        <v>2696</v>
      </c>
      <c r="AG3524" s="3" t="s">
        <v>1634</v>
      </c>
      <c r="AS3524" s="3" t="s">
        <v>306</v>
      </c>
    </row>
    <row r="3525" spans="1:45">
      <c r="A3525" s="29">
        <v>43424</v>
      </c>
      <c r="B3525" s="1">
        <v>8905</v>
      </c>
      <c r="E3525" s="13">
        <v>4</v>
      </c>
      <c r="F3525" s="5" t="s">
        <v>1509</v>
      </c>
      <c r="G3525" s="5">
        <v>2018</v>
      </c>
      <c r="L3525" s="5"/>
      <c r="N3525" s="5" t="s">
        <v>2089</v>
      </c>
      <c r="P3525" s="30">
        <v>112</v>
      </c>
      <c r="Q3525" s="30">
        <v>3</v>
      </c>
      <c r="R3525" s="3" t="s">
        <v>3</v>
      </c>
      <c r="S3525" s="3" t="s">
        <v>43</v>
      </c>
      <c r="T3525" s="3" t="s">
        <v>1676</v>
      </c>
      <c r="U3525" s="3" t="s">
        <v>1893</v>
      </c>
      <c r="W3525" s="3" t="s">
        <v>2098</v>
      </c>
      <c r="Z3525" s="8">
        <v>44.167999999999999</v>
      </c>
      <c r="AA3525" s="8">
        <v>-119.53700000000001</v>
      </c>
      <c r="AB3525" s="3" t="s">
        <v>2310</v>
      </c>
      <c r="AD3525" s="3" t="s">
        <v>2052</v>
      </c>
      <c r="AE3525" s="3" t="str">
        <f t="shared" si="59"/>
        <v>ex Melilotus</v>
      </c>
      <c r="AF3525" s="3" t="s">
        <v>2696</v>
      </c>
      <c r="AG3525" s="3" t="s">
        <v>1634</v>
      </c>
      <c r="AS3525" s="3" t="s">
        <v>306</v>
      </c>
    </row>
    <row r="3526" spans="1:45">
      <c r="A3526" s="29">
        <v>43424</v>
      </c>
      <c r="B3526" s="1">
        <v>8906</v>
      </c>
      <c r="E3526" s="13">
        <v>4</v>
      </c>
      <c r="F3526" s="5" t="s">
        <v>1509</v>
      </c>
      <c r="G3526" s="5">
        <v>2018</v>
      </c>
      <c r="L3526" s="5"/>
      <c r="N3526" s="5" t="s">
        <v>2089</v>
      </c>
      <c r="P3526" s="30">
        <v>112</v>
      </c>
      <c r="Q3526" s="30">
        <v>4</v>
      </c>
      <c r="R3526" s="3" t="s">
        <v>3</v>
      </c>
      <c r="S3526" s="3" t="s">
        <v>43</v>
      </c>
      <c r="T3526" s="3" t="s">
        <v>1676</v>
      </c>
      <c r="U3526" s="3" t="s">
        <v>1893</v>
      </c>
      <c r="W3526" s="3" t="s">
        <v>2098</v>
      </c>
      <c r="Z3526" s="8">
        <v>44.167999999999999</v>
      </c>
      <c r="AA3526" s="8">
        <v>-119.53700000000001</v>
      </c>
      <c r="AB3526" s="3" t="s">
        <v>2310</v>
      </c>
      <c r="AD3526" s="3" t="s">
        <v>2052</v>
      </c>
      <c r="AE3526" s="3" t="str">
        <f t="shared" si="59"/>
        <v>ex Melilotus</v>
      </c>
      <c r="AF3526" s="3" t="s">
        <v>2696</v>
      </c>
      <c r="AG3526" s="3" t="s">
        <v>1634</v>
      </c>
      <c r="AS3526" s="3" t="s">
        <v>306</v>
      </c>
    </row>
    <row r="3527" spans="1:45">
      <c r="A3527" s="29">
        <v>43424</v>
      </c>
      <c r="B3527" s="1">
        <v>8907</v>
      </c>
      <c r="E3527" s="13">
        <v>5</v>
      </c>
      <c r="F3527" s="5" t="s">
        <v>1509</v>
      </c>
      <c r="G3527" s="5">
        <v>2018</v>
      </c>
      <c r="L3527" s="5"/>
      <c r="N3527" s="5" t="s">
        <v>2095</v>
      </c>
      <c r="P3527" s="30">
        <v>113</v>
      </c>
      <c r="Q3527" s="30">
        <v>1</v>
      </c>
      <c r="R3527" s="3" t="s">
        <v>3</v>
      </c>
      <c r="S3527" s="3" t="s">
        <v>43</v>
      </c>
      <c r="T3527" s="3" t="s">
        <v>1676</v>
      </c>
      <c r="U3527" s="3" t="s">
        <v>1893</v>
      </c>
      <c r="W3527" s="3" t="s">
        <v>2054</v>
      </c>
      <c r="Z3527" s="8">
        <v>44.173349999999999</v>
      </c>
      <c r="AA3527" s="8">
        <v>-119.53318</v>
      </c>
      <c r="AB3527" s="3" t="s">
        <v>2310</v>
      </c>
      <c r="AD3527" s="3" t="s">
        <v>2053</v>
      </c>
      <c r="AE3527" s="3" t="str">
        <f t="shared" si="59"/>
        <v xml:space="preserve">ex Astercecae </v>
      </c>
      <c r="AF3527" s="3" t="s">
        <v>2696</v>
      </c>
      <c r="AG3527" s="3" t="s">
        <v>1634</v>
      </c>
      <c r="AS3527" s="3" t="s">
        <v>306</v>
      </c>
    </row>
    <row r="3528" spans="1:45">
      <c r="A3528" s="29">
        <v>43424</v>
      </c>
      <c r="B3528" s="1">
        <v>8908</v>
      </c>
      <c r="E3528" s="13">
        <v>5</v>
      </c>
      <c r="F3528" s="5" t="s">
        <v>1509</v>
      </c>
      <c r="G3528" s="5">
        <v>2018</v>
      </c>
      <c r="L3528" s="5"/>
      <c r="N3528" s="5" t="s">
        <v>2095</v>
      </c>
      <c r="P3528" s="30">
        <v>113</v>
      </c>
      <c r="Q3528" s="30">
        <v>2</v>
      </c>
      <c r="R3528" s="3" t="s">
        <v>3</v>
      </c>
      <c r="S3528" s="3" t="s">
        <v>43</v>
      </c>
      <c r="T3528" s="3" t="s">
        <v>1676</v>
      </c>
      <c r="U3528" s="3" t="s">
        <v>1893</v>
      </c>
      <c r="W3528" s="3" t="s">
        <v>2054</v>
      </c>
      <c r="Z3528" s="8">
        <v>44.173349999999999</v>
      </c>
      <c r="AA3528" s="8">
        <v>-119.53318</v>
      </c>
      <c r="AB3528" s="3" t="s">
        <v>2310</v>
      </c>
      <c r="AD3528" s="3" t="s">
        <v>2053</v>
      </c>
      <c r="AE3528" s="3" t="str">
        <f t="shared" si="59"/>
        <v xml:space="preserve">ex Astercecae </v>
      </c>
      <c r="AF3528" s="3" t="s">
        <v>2696</v>
      </c>
      <c r="AG3528" s="3" t="s">
        <v>1634</v>
      </c>
      <c r="AS3528" s="3" t="s">
        <v>306</v>
      </c>
    </row>
    <row r="3529" spans="1:45">
      <c r="A3529" s="29">
        <v>43424</v>
      </c>
      <c r="B3529" s="1">
        <v>8909</v>
      </c>
      <c r="E3529" s="13">
        <v>5</v>
      </c>
      <c r="F3529" s="5" t="s">
        <v>1509</v>
      </c>
      <c r="G3529" s="5">
        <v>2018</v>
      </c>
      <c r="L3529" s="5"/>
      <c r="N3529" s="5" t="s">
        <v>2095</v>
      </c>
      <c r="P3529" s="30">
        <v>113</v>
      </c>
      <c r="Q3529" s="30">
        <v>3</v>
      </c>
      <c r="R3529" s="3" t="s">
        <v>3</v>
      </c>
      <c r="S3529" s="3" t="s">
        <v>43</v>
      </c>
      <c r="T3529" s="3" t="s">
        <v>1676</v>
      </c>
      <c r="U3529" s="3" t="s">
        <v>1893</v>
      </c>
      <c r="W3529" s="3" t="s">
        <v>2054</v>
      </c>
      <c r="Z3529" s="8">
        <v>44.173349999999999</v>
      </c>
      <c r="AA3529" s="8">
        <v>-119.53318</v>
      </c>
      <c r="AB3529" s="3" t="s">
        <v>2310</v>
      </c>
      <c r="AD3529" s="3" t="s">
        <v>2053</v>
      </c>
      <c r="AE3529" s="3" t="str">
        <f t="shared" si="59"/>
        <v xml:space="preserve">ex Astercecae </v>
      </c>
      <c r="AF3529" s="3" t="s">
        <v>2696</v>
      </c>
      <c r="AG3529" s="3" t="s">
        <v>1634</v>
      </c>
      <c r="AS3529" s="3" t="s">
        <v>306</v>
      </c>
    </row>
    <row r="3530" spans="1:45">
      <c r="A3530" s="29">
        <v>43424</v>
      </c>
      <c r="B3530" s="1">
        <v>8910</v>
      </c>
      <c r="E3530" s="13">
        <v>5</v>
      </c>
      <c r="F3530" s="5" t="s">
        <v>1509</v>
      </c>
      <c r="G3530" s="5">
        <v>2018</v>
      </c>
      <c r="L3530" s="5"/>
      <c r="N3530" s="5" t="s">
        <v>2095</v>
      </c>
      <c r="P3530" s="30">
        <v>113</v>
      </c>
      <c r="Q3530" s="30">
        <v>4</v>
      </c>
      <c r="R3530" s="3" t="s">
        <v>3</v>
      </c>
      <c r="S3530" s="3" t="s">
        <v>43</v>
      </c>
      <c r="T3530" s="3" t="s">
        <v>1676</v>
      </c>
      <c r="U3530" s="3" t="s">
        <v>1893</v>
      </c>
      <c r="W3530" s="3" t="s">
        <v>2054</v>
      </c>
      <c r="Z3530" s="8">
        <v>44.173349999999999</v>
      </c>
      <c r="AA3530" s="8">
        <v>-119.53318</v>
      </c>
      <c r="AB3530" s="3" t="s">
        <v>2310</v>
      </c>
      <c r="AD3530" s="3" t="s">
        <v>2053</v>
      </c>
      <c r="AE3530" s="3" t="str">
        <f t="shared" si="59"/>
        <v xml:space="preserve">ex Astercecae </v>
      </c>
      <c r="AF3530" s="3" t="s">
        <v>2696</v>
      </c>
      <c r="AG3530" s="3" t="s">
        <v>1634</v>
      </c>
      <c r="AS3530" s="3" t="s">
        <v>306</v>
      </c>
    </row>
    <row r="3531" spans="1:45">
      <c r="A3531" s="29">
        <v>43424</v>
      </c>
      <c r="B3531" s="1">
        <v>8911</v>
      </c>
      <c r="E3531" s="13">
        <v>5</v>
      </c>
      <c r="F3531" s="5" t="s">
        <v>1509</v>
      </c>
      <c r="G3531" s="5">
        <v>2018</v>
      </c>
      <c r="L3531" s="5"/>
      <c r="N3531" s="5" t="s">
        <v>2095</v>
      </c>
      <c r="P3531" s="30">
        <v>113</v>
      </c>
      <c r="Q3531" s="30">
        <v>5</v>
      </c>
      <c r="R3531" s="3" t="s">
        <v>3</v>
      </c>
      <c r="S3531" s="3" t="s">
        <v>43</v>
      </c>
      <c r="T3531" s="3" t="s">
        <v>1676</v>
      </c>
      <c r="U3531" s="3" t="s">
        <v>1893</v>
      </c>
      <c r="W3531" s="3" t="s">
        <v>2054</v>
      </c>
      <c r="Z3531" s="8">
        <v>44.173349999999999</v>
      </c>
      <c r="AA3531" s="8">
        <v>-119.53318</v>
      </c>
      <c r="AB3531" s="3" t="s">
        <v>2310</v>
      </c>
      <c r="AD3531" s="3" t="s">
        <v>2053</v>
      </c>
      <c r="AE3531" s="3" t="str">
        <f t="shared" si="59"/>
        <v xml:space="preserve">ex Astercecae </v>
      </c>
      <c r="AF3531" s="3" t="s">
        <v>2696</v>
      </c>
      <c r="AG3531" s="3" t="s">
        <v>1634</v>
      </c>
      <c r="AS3531" s="3" t="s">
        <v>306</v>
      </c>
    </row>
    <row r="3532" spans="1:45">
      <c r="A3532" s="29">
        <v>43424</v>
      </c>
      <c r="B3532" s="1">
        <v>8912</v>
      </c>
      <c r="E3532" s="13">
        <v>5</v>
      </c>
      <c r="F3532" s="5" t="s">
        <v>1509</v>
      </c>
      <c r="G3532" s="5">
        <v>2018</v>
      </c>
      <c r="L3532" s="5"/>
      <c r="N3532" s="5" t="s">
        <v>2095</v>
      </c>
      <c r="P3532" s="30">
        <v>113</v>
      </c>
      <c r="Q3532" s="30">
        <v>6</v>
      </c>
      <c r="R3532" s="3" t="s">
        <v>3</v>
      </c>
      <c r="S3532" s="3" t="s">
        <v>43</v>
      </c>
      <c r="T3532" s="3" t="s">
        <v>1676</v>
      </c>
      <c r="U3532" s="3" t="s">
        <v>1893</v>
      </c>
      <c r="W3532" s="3" t="s">
        <v>2054</v>
      </c>
      <c r="Z3532" s="8">
        <v>44.173349999999999</v>
      </c>
      <c r="AA3532" s="8">
        <v>-119.53318</v>
      </c>
      <c r="AB3532" s="3" t="s">
        <v>2310</v>
      </c>
      <c r="AD3532" s="3" t="s">
        <v>2053</v>
      </c>
      <c r="AE3532" s="3" t="str">
        <f t="shared" si="59"/>
        <v xml:space="preserve">ex Astercecae </v>
      </c>
      <c r="AF3532" s="3" t="s">
        <v>2696</v>
      </c>
      <c r="AG3532" s="3" t="s">
        <v>1634</v>
      </c>
      <c r="AS3532" s="3" t="s">
        <v>306</v>
      </c>
    </row>
    <row r="3533" spans="1:45">
      <c r="A3533" s="29">
        <v>43424</v>
      </c>
      <c r="B3533" s="1">
        <v>8913</v>
      </c>
      <c r="E3533" s="13">
        <v>5</v>
      </c>
      <c r="F3533" s="5" t="s">
        <v>1509</v>
      </c>
      <c r="G3533" s="5">
        <v>2018</v>
      </c>
      <c r="L3533" s="5"/>
      <c r="N3533" s="5" t="s">
        <v>2095</v>
      </c>
      <c r="P3533" s="30">
        <v>113</v>
      </c>
      <c r="Q3533" s="30">
        <v>7</v>
      </c>
      <c r="R3533" s="3" t="s">
        <v>3</v>
      </c>
      <c r="S3533" s="3" t="s">
        <v>43</v>
      </c>
      <c r="T3533" s="3" t="s">
        <v>1676</v>
      </c>
      <c r="U3533" s="3" t="s">
        <v>1893</v>
      </c>
      <c r="W3533" s="3" t="s">
        <v>2054</v>
      </c>
      <c r="Z3533" s="8">
        <v>44.173349999999999</v>
      </c>
      <c r="AA3533" s="8">
        <v>-119.53318</v>
      </c>
      <c r="AB3533" s="3" t="s">
        <v>2310</v>
      </c>
      <c r="AD3533" s="3" t="s">
        <v>2053</v>
      </c>
      <c r="AE3533" s="3" t="str">
        <f t="shared" si="59"/>
        <v xml:space="preserve">ex Astercecae </v>
      </c>
      <c r="AF3533" s="3" t="s">
        <v>2696</v>
      </c>
      <c r="AG3533" s="3" t="s">
        <v>1634</v>
      </c>
      <c r="AS3533" s="3" t="s">
        <v>306</v>
      </c>
    </row>
    <row r="3534" spans="1:45">
      <c r="A3534" s="29">
        <v>43424</v>
      </c>
      <c r="B3534" s="1">
        <v>8914</v>
      </c>
      <c r="E3534" s="13">
        <v>5</v>
      </c>
      <c r="F3534" s="5" t="s">
        <v>1509</v>
      </c>
      <c r="G3534" s="5">
        <v>2018</v>
      </c>
      <c r="L3534" s="5"/>
      <c r="N3534" s="5" t="s">
        <v>2099</v>
      </c>
      <c r="P3534" s="30">
        <v>114</v>
      </c>
      <c r="Q3534" s="30">
        <v>1</v>
      </c>
      <c r="R3534" s="3" t="s">
        <v>3</v>
      </c>
      <c r="S3534" s="3" t="s">
        <v>43</v>
      </c>
      <c r="T3534" s="3" t="s">
        <v>1676</v>
      </c>
      <c r="U3534" s="3" t="s">
        <v>1893</v>
      </c>
      <c r="W3534" s="3" t="s">
        <v>2054</v>
      </c>
      <c r="Z3534" s="8">
        <v>44.173349999999999</v>
      </c>
      <c r="AA3534" s="8">
        <v>-119.53318</v>
      </c>
      <c r="AB3534" s="3" t="s">
        <v>2310</v>
      </c>
      <c r="AD3534" s="3" t="s">
        <v>2105</v>
      </c>
      <c r="AE3534" s="3" t="str">
        <f t="shared" si="59"/>
        <v>ex blepharipappus</v>
      </c>
      <c r="AF3534" s="3" t="s">
        <v>2696</v>
      </c>
      <c r="AG3534" s="3" t="s">
        <v>1634</v>
      </c>
      <c r="AS3534" s="3" t="s">
        <v>306</v>
      </c>
    </row>
    <row r="3535" spans="1:45">
      <c r="A3535" s="29">
        <v>43424</v>
      </c>
      <c r="B3535" s="1">
        <v>8915</v>
      </c>
      <c r="E3535" s="13">
        <v>5</v>
      </c>
      <c r="F3535" s="5" t="s">
        <v>1509</v>
      </c>
      <c r="G3535" s="5">
        <v>2018</v>
      </c>
      <c r="L3535" s="5"/>
      <c r="N3535" s="5" t="s">
        <v>2099</v>
      </c>
      <c r="P3535" s="30">
        <v>114</v>
      </c>
      <c r="Q3535" s="30">
        <v>2</v>
      </c>
      <c r="R3535" s="3" t="s">
        <v>3</v>
      </c>
      <c r="S3535" s="3" t="s">
        <v>43</v>
      </c>
      <c r="T3535" s="3" t="s">
        <v>1676</v>
      </c>
      <c r="U3535" s="3" t="s">
        <v>1893</v>
      </c>
      <c r="W3535" s="3" t="s">
        <v>2054</v>
      </c>
      <c r="Z3535" s="8">
        <v>44.173349999999999</v>
      </c>
      <c r="AA3535" s="8">
        <v>-119.53318</v>
      </c>
      <c r="AB3535" s="3" t="s">
        <v>2310</v>
      </c>
      <c r="AD3535" s="3" t="s">
        <v>2105</v>
      </c>
      <c r="AE3535" s="3" t="str">
        <f t="shared" si="59"/>
        <v>ex blepharipappus</v>
      </c>
      <c r="AF3535" s="3" t="s">
        <v>2696</v>
      </c>
      <c r="AG3535" s="3" t="s">
        <v>1634</v>
      </c>
      <c r="AS3535" s="3" t="s">
        <v>306</v>
      </c>
    </row>
    <row r="3536" spans="1:45">
      <c r="A3536" s="29">
        <v>43424</v>
      </c>
      <c r="B3536" s="1">
        <v>8916</v>
      </c>
      <c r="E3536" s="13">
        <v>5</v>
      </c>
      <c r="F3536" s="5" t="s">
        <v>1509</v>
      </c>
      <c r="G3536" s="5">
        <v>2018</v>
      </c>
      <c r="L3536" s="5"/>
      <c r="N3536" s="5" t="s">
        <v>2100</v>
      </c>
      <c r="P3536" s="30">
        <v>115</v>
      </c>
      <c r="Q3536" s="30">
        <v>1</v>
      </c>
      <c r="R3536" s="3" t="s">
        <v>3</v>
      </c>
      <c r="S3536" s="3" t="s">
        <v>43</v>
      </c>
      <c r="T3536" s="3" t="s">
        <v>1676</v>
      </c>
      <c r="U3536" s="3" t="s">
        <v>1893</v>
      </c>
      <c r="W3536" s="3" t="s">
        <v>2054</v>
      </c>
      <c r="Z3536" s="8">
        <v>44.168410000000002</v>
      </c>
      <c r="AA3536" s="8">
        <v>-119.5284</v>
      </c>
      <c r="AB3536" s="3" t="s">
        <v>2310</v>
      </c>
      <c r="AD3536" s="3" t="s">
        <v>2094</v>
      </c>
      <c r="AE3536" s="3" t="str">
        <f t="shared" si="59"/>
        <v xml:space="preserve">ex Penstemon deustus </v>
      </c>
      <c r="AF3536" s="3" t="s">
        <v>2696</v>
      </c>
      <c r="AG3536" s="3" t="s">
        <v>1634</v>
      </c>
      <c r="AS3536" s="3" t="s">
        <v>306</v>
      </c>
    </row>
    <row r="3537" spans="1:45">
      <c r="A3537" s="29">
        <v>43424</v>
      </c>
      <c r="B3537" s="1">
        <v>8917</v>
      </c>
      <c r="E3537" s="13">
        <v>5</v>
      </c>
      <c r="F3537" s="5" t="s">
        <v>1509</v>
      </c>
      <c r="G3537" s="5">
        <v>2018</v>
      </c>
      <c r="L3537" s="5"/>
      <c r="N3537" s="5" t="s">
        <v>2100</v>
      </c>
      <c r="P3537" s="30">
        <v>115</v>
      </c>
      <c r="Q3537" s="30">
        <v>2</v>
      </c>
      <c r="R3537" s="3" t="s">
        <v>3</v>
      </c>
      <c r="S3537" s="3" t="s">
        <v>43</v>
      </c>
      <c r="T3537" s="3" t="s">
        <v>1676</v>
      </c>
      <c r="U3537" s="3" t="s">
        <v>1893</v>
      </c>
      <c r="W3537" s="3" t="s">
        <v>2054</v>
      </c>
      <c r="Z3537" s="8">
        <v>44.168410000000002</v>
      </c>
      <c r="AA3537" s="8">
        <v>-119.5284</v>
      </c>
      <c r="AB3537" s="3" t="s">
        <v>2310</v>
      </c>
      <c r="AD3537" s="3" t="s">
        <v>2094</v>
      </c>
      <c r="AE3537" s="3" t="str">
        <f t="shared" si="59"/>
        <v xml:space="preserve">ex Penstemon deustus </v>
      </c>
      <c r="AF3537" s="3" t="s">
        <v>2696</v>
      </c>
      <c r="AG3537" s="3" t="s">
        <v>1634</v>
      </c>
      <c r="AS3537" s="3" t="s">
        <v>306</v>
      </c>
    </row>
    <row r="3538" spans="1:45">
      <c r="A3538" s="29">
        <v>43424</v>
      </c>
      <c r="B3538" s="1">
        <v>8918</v>
      </c>
      <c r="E3538" s="13">
        <v>5</v>
      </c>
      <c r="F3538" s="5" t="s">
        <v>1509</v>
      </c>
      <c r="G3538" s="5">
        <v>2018</v>
      </c>
      <c r="L3538" s="5"/>
      <c r="N3538" s="5" t="s">
        <v>2100</v>
      </c>
      <c r="P3538" s="30">
        <v>115</v>
      </c>
      <c r="Q3538" s="30">
        <v>3</v>
      </c>
      <c r="R3538" s="3" t="s">
        <v>3</v>
      </c>
      <c r="S3538" s="3" t="s">
        <v>43</v>
      </c>
      <c r="T3538" s="3" t="s">
        <v>1676</v>
      </c>
      <c r="U3538" s="3" t="s">
        <v>1893</v>
      </c>
      <c r="W3538" s="3" t="s">
        <v>2054</v>
      </c>
      <c r="Z3538" s="8">
        <v>44.168410000000002</v>
      </c>
      <c r="AA3538" s="8">
        <v>-119.5284</v>
      </c>
      <c r="AB3538" s="3" t="s">
        <v>2310</v>
      </c>
      <c r="AD3538" s="3" t="s">
        <v>2094</v>
      </c>
      <c r="AE3538" s="3" t="str">
        <f t="shared" si="59"/>
        <v xml:space="preserve">ex Penstemon deustus </v>
      </c>
      <c r="AF3538" s="3" t="s">
        <v>2696</v>
      </c>
      <c r="AG3538" s="3" t="s">
        <v>1634</v>
      </c>
      <c r="AS3538" s="3" t="s">
        <v>306</v>
      </c>
    </row>
    <row r="3539" spans="1:45">
      <c r="A3539" s="29">
        <v>43424</v>
      </c>
      <c r="B3539" s="1">
        <v>8919</v>
      </c>
      <c r="E3539" s="13">
        <v>5</v>
      </c>
      <c r="F3539" s="5" t="s">
        <v>1509</v>
      </c>
      <c r="G3539" s="5">
        <v>2018</v>
      </c>
      <c r="L3539" s="5"/>
      <c r="N3539" s="5" t="s">
        <v>2100</v>
      </c>
      <c r="P3539" s="30">
        <v>115</v>
      </c>
      <c r="Q3539" s="30">
        <v>4</v>
      </c>
      <c r="R3539" s="3" t="s">
        <v>3</v>
      </c>
      <c r="S3539" s="3" t="s">
        <v>43</v>
      </c>
      <c r="T3539" s="3" t="s">
        <v>1676</v>
      </c>
      <c r="U3539" s="3" t="s">
        <v>1893</v>
      </c>
      <c r="W3539" s="3" t="s">
        <v>2054</v>
      </c>
      <c r="Z3539" s="8">
        <v>44.168410000000002</v>
      </c>
      <c r="AA3539" s="8">
        <v>-119.5284</v>
      </c>
      <c r="AB3539" s="3" t="s">
        <v>2310</v>
      </c>
      <c r="AD3539" s="3" t="s">
        <v>2094</v>
      </c>
      <c r="AE3539" s="3" t="str">
        <f t="shared" si="59"/>
        <v xml:space="preserve">ex Penstemon deustus </v>
      </c>
      <c r="AF3539" s="3" t="s">
        <v>2696</v>
      </c>
      <c r="AG3539" s="3" t="s">
        <v>1634</v>
      </c>
      <c r="AS3539" s="3" t="s">
        <v>306</v>
      </c>
    </row>
    <row r="3540" spans="1:45">
      <c r="A3540" s="29">
        <v>43424</v>
      </c>
      <c r="B3540" s="1">
        <v>8920</v>
      </c>
      <c r="E3540" s="13">
        <v>5</v>
      </c>
      <c r="F3540" s="5" t="s">
        <v>1509</v>
      </c>
      <c r="G3540" s="5">
        <v>2018</v>
      </c>
      <c r="L3540" s="5"/>
      <c r="N3540" s="5" t="s">
        <v>2100</v>
      </c>
      <c r="P3540" s="30">
        <v>115</v>
      </c>
      <c r="Q3540" s="30">
        <v>5</v>
      </c>
      <c r="R3540" s="3" t="s">
        <v>3</v>
      </c>
      <c r="S3540" s="3" t="s">
        <v>43</v>
      </c>
      <c r="T3540" s="3" t="s">
        <v>1676</v>
      </c>
      <c r="U3540" s="3" t="s">
        <v>1893</v>
      </c>
      <c r="W3540" s="3" t="s">
        <v>2054</v>
      </c>
      <c r="Z3540" s="8">
        <v>44.168410000000002</v>
      </c>
      <c r="AA3540" s="8">
        <v>-119.5284</v>
      </c>
      <c r="AB3540" s="3" t="s">
        <v>2310</v>
      </c>
      <c r="AD3540" s="3" t="s">
        <v>2094</v>
      </c>
      <c r="AE3540" s="3" t="str">
        <f t="shared" si="59"/>
        <v xml:space="preserve">ex Penstemon deustus </v>
      </c>
      <c r="AF3540" s="3" t="s">
        <v>2696</v>
      </c>
      <c r="AG3540" s="3" t="s">
        <v>1634</v>
      </c>
      <c r="AS3540" s="3" t="s">
        <v>306</v>
      </c>
    </row>
    <row r="3541" spans="1:45">
      <c r="A3541" s="29">
        <v>43424</v>
      </c>
      <c r="B3541" s="1">
        <v>8921</v>
      </c>
      <c r="E3541" s="13">
        <v>5</v>
      </c>
      <c r="F3541" s="5" t="s">
        <v>1509</v>
      </c>
      <c r="G3541" s="5">
        <v>2018</v>
      </c>
      <c r="L3541" s="5"/>
      <c r="N3541" s="5" t="s">
        <v>2101</v>
      </c>
      <c r="P3541" s="30">
        <v>116</v>
      </c>
      <c r="Q3541" s="30">
        <v>1</v>
      </c>
      <c r="R3541" s="3" t="s">
        <v>3</v>
      </c>
      <c r="S3541" s="3" t="s">
        <v>43</v>
      </c>
      <c r="T3541" s="3" t="s">
        <v>1676</v>
      </c>
      <c r="U3541" s="3" t="s">
        <v>1893</v>
      </c>
      <c r="W3541" s="3" t="s">
        <v>2054</v>
      </c>
      <c r="Z3541" s="8">
        <v>44.168410000000002</v>
      </c>
      <c r="AA3541" s="8">
        <v>-119.5284</v>
      </c>
      <c r="AB3541" s="3" t="s">
        <v>2310</v>
      </c>
      <c r="AD3541" s="3" t="s">
        <v>1752</v>
      </c>
      <c r="AE3541" s="3" t="str">
        <f t="shared" si="59"/>
        <v>ex Phacelia</v>
      </c>
      <c r="AF3541" s="3" t="s">
        <v>2696</v>
      </c>
      <c r="AG3541" s="3" t="s">
        <v>1634</v>
      </c>
      <c r="AS3541" s="3" t="s">
        <v>306</v>
      </c>
    </row>
    <row r="3542" spans="1:45">
      <c r="A3542" s="29">
        <v>43424</v>
      </c>
      <c r="B3542" s="1">
        <v>8922</v>
      </c>
      <c r="E3542" s="13">
        <v>5</v>
      </c>
      <c r="F3542" s="5" t="s">
        <v>1509</v>
      </c>
      <c r="G3542" s="5">
        <v>2018</v>
      </c>
      <c r="L3542" s="5"/>
      <c r="N3542" s="5" t="s">
        <v>2101</v>
      </c>
      <c r="P3542" s="30">
        <v>116</v>
      </c>
      <c r="Q3542" s="30">
        <v>2</v>
      </c>
      <c r="R3542" s="3" t="s">
        <v>3</v>
      </c>
      <c r="S3542" s="3" t="s">
        <v>43</v>
      </c>
      <c r="T3542" s="3" t="s">
        <v>1676</v>
      </c>
      <c r="U3542" s="3" t="s">
        <v>1893</v>
      </c>
      <c r="W3542" s="3" t="s">
        <v>2054</v>
      </c>
      <c r="Z3542" s="8">
        <v>44.168410000000002</v>
      </c>
      <c r="AA3542" s="8">
        <v>-119.5284</v>
      </c>
      <c r="AB3542" s="3" t="s">
        <v>2310</v>
      </c>
      <c r="AD3542" s="3" t="s">
        <v>1752</v>
      </c>
      <c r="AE3542" s="3" t="str">
        <f t="shared" si="59"/>
        <v>ex Phacelia</v>
      </c>
      <c r="AF3542" s="3" t="s">
        <v>2696</v>
      </c>
      <c r="AG3542" s="3" t="s">
        <v>1634</v>
      </c>
      <c r="AS3542" s="3" t="s">
        <v>306</v>
      </c>
    </row>
    <row r="3543" spans="1:45">
      <c r="A3543" s="29">
        <v>43424</v>
      </c>
      <c r="B3543" s="1">
        <v>8923</v>
      </c>
      <c r="E3543" s="13">
        <v>5</v>
      </c>
      <c r="F3543" s="5" t="s">
        <v>1509</v>
      </c>
      <c r="G3543" s="5">
        <v>2018</v>
      </c>
      <c r="L3543" s="5"/>
      <c r="N3543" s="5" t="s">
        <v>2101</v>
      </c>
      <c r="P3543" s="30">
        <v>116</v>
      </c>
      <c r="Q3543" s="30">
        <v>3</v>
      </c>
      <c r="R3543" s="3" t="s">
        <v>3</v>
      </c>
      <c r="S3543" s="3" t="s">
        <v>43</v>
      </c>
      <c r="T3543" s="3" t="s">
        <v>1676</v>
      </c>
      <c r="U3543" s="3" t="s">
        <v>1893</v>
      </c>
      <c r="W3543" s="3" t="s">
        <v>2054</v>
      </c>
      <c r="Z3543" s="8">
        <v>44.168410000000002</v>
      </c>
      <c r="AA3543" s="8">
        <v>-119.5284</v>
      </c>
      <c r="AB3543" s="3" t="s">
        <v>2310</v>
      </c>
      <c r="AD3543" s="3" t="s">
        <v>1752</v>
      </c>
      <c r="AE3543" s="3" t="str">
        <f t="shared" si="59"/>
        <v>ex Phacelia</v>
      </c>
      <c r="AF3543" s="3" t="s">
        <v>2696</v>
      </c>
      <c r="AG3543" s="3" t="s">
        <v>1634</v>
      </c>
      <c r="AS3543" s="3" t="s">
        <v>306</v>
      </c>
    </row>
    <row r="3544" spans="1:45">
      <c r="A3544" s="29">
        <v>43424</v>
      </c>
      <c r="B3544" s="1">
        <v>8924</v>
      </c>
      <c r="E3544" s="13">
        <v>5</v>
      </c>
      <c r="F3544" s="5" t="s">
        <v>1509</v>
      </c>
      <c r="G3544" s="5">
        <v>2018</v>
      </c>
      <c r="L3544" s="5"/>
      <c r="N3544" s="5" t="s">
        <v>2102</v>
      </c>
      <c r="P3544" s="30">
        <v>117</v>
      </c>
      <c r="Q3544" s="30">
        <v>1</v>
      </c>
      <c r="R3544" s="3" t="s">
        <v>3</v>
      </c>
      <c r="S3544" s="3" t="s">
        <v>43</v>
      </c>
      <c r="T3544" s="3" t="s">
        <v>1676</v>
      </c>
      <c r="U3544" s="3" t="s">
        <v>1893</v>
      </c>
      <c r="W3544" s="3" t="s">
        <v>2054</v>
      </c>
      <c r="Z3544" s="8">
        <v>44.168410000000002</v>
      </c>
      <c r="AA3544" s="8">
        <v>-119.5284</v>
      </c>
      <c r="AB3544" s="3" t="s">
        <v>2310</v>
      </c>
      <c r="AD3544" s="3" t="s">
        <v>2093</v>
      </c>
      <c r="AE3544" s="3" t="str">
        <f t="shared" si="59"/>
        <v>ex Cirsium</v>
      </c>
      <c r="AF3544" s="3" t="s">
        <v>2696</v>
      </c>
      <c r="AG3544" s="3" t="s">
        <v>1634</v>
      </c>
      <c r="AS3544" s="3" t="s">
        <v>306</v>
      </c>
    </row>
    <row r="3545" spans="1:45">
      <c r="A3545" s="29">
        <v>43424</v>
      </c>
      <c r="B3545" s="1">
        <v>8925</v>
      </c>
      <c r="E3545" s="13">
        <v>5</v>
      </c>
      <c r="F3545" s="5" t="s">
        <v>1509</v>
      </c>
      <c r="G3545" s="5">
        <v>2018</v>
      </c>
      <c r="L3545" s="5"/>
      <c r="N3545" s="5" t="s">
        <v>2102</v>
      </c>
      <c r="P3545" s="30">
        <v>117</v>
      </c>
      <c r="Q3545" s="30">
        <v>2</v>
      </c>
      <c r="R3545" s="3" t="s">
        <v>3</v>
      </c>
      <c r="S3545" s="3" t="s">
        <v>43</v>
      </c>
      <c r="T3545" s="3" t="s">
        <v>1676</v>
      </c>
      <c r="U3545" s="3" t="s">
        <v>1893</v>
      </c>
      <c r="W3545" s="3" t="s">
        <v>2054</v>
      </c>
      <c r="Z3545" s="8">
        <v>44.168410000000002</v>
      </c>
      <c r="AA3545" s="8">
        <v>-119.5284</v>
      </c>
      <c r="AB3545" s="3" t="s">
        <v>2310</v>
      </c>
      <c r="AD3545" s="3" t="s">
        <v>2093</v>
      </c>
      <c r="AE3545" s="3" t="str">
        <f t="shared" si="59"/>
        <v>ex Cirsium</v>
      </c>
      <c r="AF3545" s="3" t="s">
        <v>2696</v>
      </c>
      <c r="AG3545" s="3" t="s">
        <v>1634</v>
      </c>
      <c r="AS3545" s="3" t="s">
        <v>306</v>
      </c>
    </row>
    <row r="3546" spans="1:45">
      <c r="A3546" s="29">
        <v>43424</v>
      </c>
      <c r="B3546" s="1">
        <v>8926</v>
      </c>
      <c r="E3546" s="13">
        <v>5</v>
      </c>
      <c r="F3546" s="5" t="s">
        <v>1509</v>
      </c>
      <c r="G3546" s="5">
        <v>2018</v>
      </c>
      <c r="L3546" s="5"/>
      <c r="N3546" s="5" t="s">
        <v>2103</v>
      </c>
      <c r="P3546" s="30">
        <v>118</v>
      </c>
      <c r="Q3546" s="30">
        <v>1</v>
      </c>
      <c r="R3546" s="3" t="s">
        <v>3</v>
      </c>
      <c r="S3546" s="3" t="s">
        <v>43</v>
      </c>
      <c r="T3546" s="3" t="s">
        <v>1676</v>
      </c>
      <c r="U3546" s="3" t="s">
        <v>1893</v>
      </c>
      <c r="W3546" s="3" t="s">
        <v>2054</v>
      </c>
      <c r="Z3546" s="8">
        <v>44.181629999999998</v>
      </c>
      <c r="AA3546" s="8">
        <v>-119.5256</v>
      </c>
      <c r="AB3546" s="3" t="s">
        <v>2310</v>
      </c>
      <c r="AD3546" s="3" t="s">
        <v>2106</v>
      </c>
      <c r="AE3546" s="3" t="str">
        <f t="shared" si="59"/>
        <v xml:space="preserve">ex Iliamna rivularis </v>
      </c>
      <c r="AF3546" s="3" t="s">
        <v>2696</v>
      </c>
      <c r="AG3546" s="3" t="s">
        <v>1634</v>
      </c>
      <c r="AS3546" s="3" t="s">
        <v>306</v>
      </c>
    </row>
    <row r="3547" spans="1:45">
      <c r="A3547" s="29">
        <v>43424</v>
      </c>
      <c r="B3547" s="1">
        <v>8927</v>
      </c>
      <c r="E3547" s="13">
        <v>5</v>
      </c>
      <c r="F3547" s="5" t="s">
        <v>1509</v>
      </c>
      <c r="G3547" s="5">
        <v>2018</v>
      </c>
      <c r="L3547" s="5"/>
      <c r="N3547" s="5" t="s">
        <v>2103</v>
      </c>
      <c r="P3547" s="30">
        <v>118</v>
      </c>
      <c r="Q3547" s="30">
        <v>2</v>
      </c>
      <c r="R3547" s="3" t="s">
        <v>3</v>
      </c>
      <c r="S3547" s="3" t="s">
        <v>43</v>
      </c>
      <c r="T3547" s="3" t="s">
        <v>1676</v>
      </c>
      <c r="U3547" s="3" t="s">
        <v>1893</v>
      </c>
      <c r="W3547" s="3" t="s">
        <v>2054</v>
      </c>
      <c r="Z3547" s="8">
        <v>44.181629999999998</v>
      </c>
      <c r="AA3547" s="8">
        <v>-119.5256</v>
      </c>
      <c r="AB3547" s="3" t="s">
        <v>2310</v>
      </c>
      <c r="AD3547" s="3" t="s">
        <v>2106</v>
      </c>
      <c r="AE3547" s="3" t="str">
        <f t="shared" si="59"/>
        <v xml:space="preserve">ex Iliamna rivularis </v>
      </c>
      <c r="AF3547" s="3" t="s">
        <v>2696</v>
      </c>
      <c r="AG3547" s="3" t="s">
        <v>1634</v>
      </c>
      <c r="AS3547" s="3" t="s">
        <v>306</v>
      </c>
    </row>
    <row r="3548" spans="1:45">
      <c r="A3548" s="29">
        <v>43424</v>
      </c>
      <c r="B3548" s="1">
        <v>8928</v>
      </c>
      <c r="E3548" s="13">
        <v>5</v>
      </c>
      <c r="F3548" s="5" t="s">
        <v>1509</v>
      </c>
      <c r="G3548" s="5">
        <v>2018</v>
      </c>
      <c r="L3548" s="5"/>
      <c r="N3548" s="5" t="s">
        <v>2103</v>
      </c>
      <c r="P3548" s="30">
        <v>118</v>
      </c>
      <c r="Q3548" s="30">
        <v>3</v>
      </c>
      <c r="R3548" s="3" t="s">
        <v>3</v>
      </c>
      <c r="S3548" s="3" t="s">
        <v>43</v>
      </c>
      <c r="T3548" s="3" t="s">
        <v>1676</v>
      </c>
      <c r="U3548" s="3" t="s">
        <v>1893</v>
      </c>
      <c r="W3548" s="3" t="s">
        <v>2054</v>
      </c>
      <c r="Z3548" s="8">
        <v>44.181629999999998</v>
      </c>
      <c r="AA3548" s="8">
        <v>-119.5256</v>
      </c>
      <c r="AB3548" s="3" t="s">
        <v>2310</v>
      </c>
      <c r="AD3548" s="3" t="s">
        <v>2106</v>
      </c>
      <c r="AE3548" s="3" t="str">
        <f t="shared" si="59"/>
        <v xml:space="preserve">ex Iliamna rivularis </v>
      </c>
      <c r="AF3548" s="3" t="s">
        <v>2696</v>
      </c>
      <c r="AG3548" s="3" t="s">
        <v>1634</v>
      </c>
      <c r="AS3548" s="3" t="s">
        <v>306</v>
      </c>
    </row>
    <row r="3549" spans="1:45">
      <c r="A3549" s="29">
        <v>43424</v>
      </c>
      <c r="B3549" s="1">
        <v>8929</v>
      </c>
      <c r="E3549" s="13">
        <v>5</v>
      </c>
      <c r="F3549" s="5" t="s">
        <v>1509</v>
      </c>
      <c r="G3549" s="5">
        <v>2018</v>
      </c>
      <c r="L3549" s="5"/>
      <c r="N3549" s="5" t="s">
        <v>2103</v>
      </c>
      <c r="P3549" s="30">
        <v>118</v>
      </c>
      <c r="Q3549" s="30">
        <v>4</v>
      </c>
      <c r="R3549" s="3" t="s">
        <v>3</v>
      </c>
      <c r="S3549" s="3" t="s">
        <v>43</v>
      </c>
      <c r="T3549" s="3" t="s">
        <v>1676</v>
      </c>
      <c r="U3549" s="3" t="s">
        <v>1893</v>
      </c>
      <c r="W3549" s="3" t="s">
        <v>2054</v>
      </c>
      <c r="Z3549" s="8">
        <v>44.181629999999998</v>
      </c>
      <c r="AA3549" s="8">
        <v>-119.5256</v>
      </c>
      <c r="AB3549" s="3" t="s">
        <v>2310</v>
      </c>
      <c r="AD3549" s="3" t="s">
        <v>2106</v>
      </c>
      <c r="AE3549" s="3" t="str">
        <f t="shared" si="59"/>
        <v xml:space="preserve">ex Iliamna rivularis </v>
      </c>
      <c r="AF3549" s="3" t="s">
        <v>2696</v>
      </c>
      <c r="AG3549" s="3" t="s">
        <v>1634</v>
      </c>
      <c r="AS3549" s="3" t="s">
        <v>306</v>
      </c>
    </row>
    <row r="3550" spans="1:45">
      <c r="A3550" s="29">
        <v>43424</v>
      </c>
      <c r="B3550" s="1">
        <v>8930</v>
      </c>
      <c r="E3550" s="13">
        <v>5</v>
      </c>
      <c r="F3550" s="5" t="s">
        <v>1509</v>
      </c>
      <c r="G3550" s="5">
        <v>2018</v>
      </c>
      <c r="L3550" s="5"/>
      <c r="N3550" s="5" t="s">
        <v>2104</v>
      </c>
      <c r="P3550" s="30">
        <v>119</v>
      </c>
      <c r="Q3550" s="30">
        <v>1</v>
      </c>
      <c r="R3550" s="3" t="s">
        <v>3</v>
      </c>
      <c r="S3550" s="3" t="s">
        <v>43</v>
      </c>
      <c r="T3550" s="3" t="s">
        <v>1676</v>
      </c>
      <c r="U3550" s="3" t="s">
        <v>1893</v>
      </c>
      <c r="W3550" s="3" t="s">
        <v>2054</v>
      </c>
      <c r="Z3550" s="8">
        <v>44.222867999999998</v>
      </c>
      <c r="AA3550" s="8">
        <v>-119.5333</v>
      </c>
      <c r="AB3550" s="3" t="s">
        <v>2310</v>
      </c>
      <c r="AD3550" s="3" t="s">
        <v>2109</v>
      </c>
      <c r="AE3550" s="3" t="str">
        <f t="shared" si="59"/>
        <v xml:space="preserve">ex Apocynum </v>
      </c>
      <c r="AF3550" s="3" t="s">
        <v>2696</v>
      </c>
      <c r="AG3550" s="3" t="s">
        <v>1634</v>
      </c>
      <c r="AS3550" s="3" t="s">
        <v>306</v>
      </c>
    </row>
    <row r="3551" spans="1:45">
      <c r="A3551" s="29">
        <v>43424</v>
      </c>
      <c r="B3551" s="1">
        <v>8931</v>
      </c>
      <c r="E3551" s="13">
        <v>5</v>
      </c>
      <c r="F3551" s="5" t="s">
        <v>1509</v>
      </c>
      <c r="G3551" s="5">
        <v>2018</v>
      </c>
      <c r="L3551" s="5"/>
      <c r="N3551" s="5" t="s">
        <v>2104</v>
      </c>
      <c r="P3551" s="30">
        <v>119</v>
      </c>
      <c r="Q3551" s="30">
        <v>2</v>
      </c>
      <c r="R3551" s="3" t="s">
        <v>3</v>
      </c>
      <c r="S3551" s="3" t="s">
        <v>43</v>
      </c>
      <c r="T3551" s="3" t="s">
        <v>1676</v>
      </c>
      <c r="U3551" s="3" t="s">
        <v>1893</v>
      </c>
      <c r="W3551" s="3" t="s">
        <v>2054</v>
      </c>
      <c r="Z3551" s="8">
        <v>44.222867999999998</v>
      </c>
      <c r="AA3551" s="8">
        <v>-119.5333</v>
      </c>
      <c r="AB3551" s="3" t="s">
        <v>2310</v>
      </c>
      <c r="AD3551" s="3" t="s">
        <v>2109</v>
      </c>
      <c r="AE3551" s="3" t="str">
        <f t="shared" si="59"/>
        <v xml:space="preserve">ex Apocynum </v>
      </c>
      <c r="AF3551" s="3" t="s">
        <v>2696</v>
      </c>
      <c r="AG3551" s="3" t="s">
        <v>1634</v>
      </c>
      <c r="AS3551" s="3" t="s">
        <v>306</v>
      </c>
    </row>
    <row r="3552" spans="1:45">
      <c r="A3552" s="29">
        <v>43424</v>
      </c>
      <c r="B3552" s="1">
        <v>8932</v>
      </c>
      <c r="E3552" s="13">
        <v>5</v>
      </c>
      <c r="F3552" s="5" t="s">
        <v>1509</v>
      </c>
      <c r="G3552" s="5">
        <v>2018</v>
      </c>
      <c r="L3552" s="5"/>
      <c r="N3552" s="5" t="s">
        <v>2104</v>
      </c>
      <c r="P3552" s="30">
        <v>119</v>
      </c>
      <c r="Q3552" s="30">
        <v>3</v>
      </c>
      <c r="R3552" s="3" t="s">
        <v>3</v>
      </c>
      <c r="S3552" s="3" t="s">
        <v>43</v>
      </c>
      <c r="T3552" s="3" t="s">
        <v>1676</v>
      </c>
      <c r="U3552" s="3" t="s">
        <v>1893</v>
      </c>
      <c r="W3552" s="3" t="s">
        <v>2054</v>
      </c>
      <c r="Z3552" s="8">
        <v>44.222867999999998</v>
      </c>
      <c r="AA3552" s="8">
        <v>-119.5333</v>
      </c>
      <c r="AB3552" s="3" t="s">
        <v>2310</v>
      </c>
      <c r="AD3552" s="3" t="s">
        <v>2109</v>
      </c>
      <c r="AE3552" s="3" t="str">
        <f t="shared" si="59"/>
        <v xml:space="preserve">ex Apocynum </v>
      </c>
      <c r="AF3552" s="3" t="s">
        <v>2696</v>
      </c>
      <c r="AG3552" s="3" t="s">
        <v>1634</v>
      </c>
      <c r="AS3552" s="3" t="s">
        <v>306</v>
      </c>
    </row>
    <row r="3553" spans="1:45">
      <c r="A3553" s="29">
        <v>43424</v>
      </c>
      <c r="B3553" s="1">
        <v>8933</v>
      </c>
      <c r="E3553" s="13">
        <v>5</v>
      </c>
      <c r="F3553" s="5" t="s">
        <v>1509</v>
      </c>
      <c r="G3553" s="5">
        <v>2018</v>
      </c>
      <c r="L3553" s="5"/>
      <c r="N3553" s="5" t="s">
        <v>2107</v>
      </c>
      <c r="P3553" s="30">
        <v>120</v>
      </c>
      <c r="Q3553" s="30">
        <v>1</v>
      </c>
      <c r="R3553" s="3" t="s">
        <v>3</v>
      </c>
      <c r="S3553" s="3" t="s">
        <v>43</v>
      </c>
      <c r="T3553" s="3" t="s">
        <v>1676</v>
      </c>
      <c r="U3553" s="3" t="s">
        <v>1893</v>
      </c>
      <c r="W3553" s="3" t="s">
        <v>2054</v>
      </c>
      <c r="Z3553" s="8">
        <v>44.222867999999998</v>
      </c>
      <c r="AA3553" s="8">
        <v>-119.53333000000001</v>
      </c>
      <c r="AB3553" s="3" t="s">
        <v>2310</v>
      </c>
      <c r="AD3553" s="3" t="s">
        <v>625</v>
      </c>
      <c r="AE3553" s="3" t="str">
        <f t="shared" si="59"/>
        <v>ex Leucanthemum vulgare</v>
      </c>
      <c r="AF3553" s="3" t="s">
        <v>2696</v>
      </c>
      <c r="AG3553" s="3" t="s">
        <v>1634</v>
      </c>
      <c r="AS3553" s="3" t="s">
        <v>306</v>
      </c>
    </row>
    <row r="3554" spans="1:45">
      <c r="A3554" s="29">
        <v>43424</v>
      </c>
      <c r="B3554" s="1">
        <v>8934</v>
      </c>
      <c r="E3554" s="13">
        <v>5</v>
      </c>
      <c r="F3554" s="5" t="s">
        <v>1509</v>
      </c>
      <c r="G3554" s="5">
        <v>2018</v>
      </c>
      <c r="L3554" s="5"/>
      <c r="N3554" s="5" t="s">
        <v>2107</v>
      </c>
      <c r="P3554" s="30">
        <v>120</v>
      </c>
      <c r="Q3554" s="30">
        <v>2</v>
      </c>
      <c r="R3554" s="3" t="s">
        <v>3</v>
      </c>
      <c r="S3554" s="3" t="s">
        <v>43</v>
      </c>
      <c r="T3554" s="3" t="s">
        <v>1676</v>
      </c>
      <c r="U3554" s="3" t="s">
        <v>1893</v>
      </c>
      <c r="W3554" s="3" t="s">
        <v>2054</v>
      </c>
      <c r="Z3554" s="8">
        <v>44.222867999999998</v>
      </c>
      <c r="AA3554" s="8">
        <v>-119.53333000000001</v>
      </c>
      <c r="AB3554" s="3" t="s">
        <v>2310</v>
      </c>
      <c r="AD3554" s="3" t="s">
        <v>625</v>
      </c>
      <c r="AE3554" s="3" t="str">
        <f t="shared" si="59"/>
        <v>ex Leucanthemum vulgare</v>
      </c>
      <c r="AF3554" s="3" t="s">
        <v>2696</v>
      </c>
      <c r="AG3554" s="3" t="s">
        <v>1634</v>
      </c>
      <c r="AS3554" s="3" t="s">
        <v>306</v>
      </c>
    </row>
    <row r="3555" spans="1:45">
      <c r="A3555" s="29">
        <v>43424</v>
      </c>
      <c r="B3555" s="1">
        <v>8935</v>
      </c>
      <c r="E3555" s="13">
        <v>5</v>
      </c>
      <c r="F3555" s="5" t="s">
        <v>1509</v>
      </c>
      <c r="G3555" s="5">
        <v>2018</v>
      </c>
      <c r="L3555" s="5"/>
      <c r="N3555" s="5" t="s">
        <v>2107</v>
      </c>
      <c r="P3555" s="30">
        <v>120</v>
      </c>
      <c r="Q3555" s="30">
        <v>3</v>
      </c>
      <c r="R3555" s="3" t="s">
        <v>3</v>
      </c>
      <c r="S3555" s="3" t="s">
        <v>43</v>
      </c>
      <c r="T3555" s="3" t="s">
        <v>1676</v>
      </c>
      <c r="U3555" s="3" t="s">
        <v>1893</v>
      </c>
      <c r="W3555" s="3" t="s">
        <v>2054</v>
      </c>
      <c r="Z3555" s="8">
        <v>44.222867999999998</v>
      </c>
      <c r="AA3555" s="8">
        <v>-119.53333000000001</v>
      </c>
      <c r="AB3555" s="3" t="s">
        <v>2310</v>
      </c>
      <c r="AD3555" s="3" t="s">
        <v>625</v>
      </c>
      <c r="AE3555" s="3" t="str">
        <f t="shared" si="59"/>
        <v>ex Leucanthemum vulgare</v>
      </c>
      <c r="AF3555" s="3" t="s">
        <v>2696</v>
      </c>
      <c r="AG3555" s="3" t="s">
        <v>1634</v>
      </c>
      <c r="AS3555" s="3" t="s">
        <v>306</v>
      </c>
    </row>
    <row r="3556" spans="1:45">
      <c r="A3556" s="29">
        <v>43424</v>
      </c>
      <c r="B3556" s="1">
        <v>8936</v>
      </c>
      <c r="E3556" s="13">
        <v>5</v>
      </c>
      <c r="F3556" s="5" t="s">
        <v>1509</v>
      </c>
      <c r="G3556" s="5">
        <v>2018</v>
      </c>
      <c r="L3556" s="5"/>
      <c r="N3556" s="5" t="s">
        <v>2107</v>
      </c>
      <c r="P3556" s="30">
        <v>120</v>
      </c>
      <c r="Q3556" s="30">
        <v>4</v>
      </c>
      <c r="R3556" s="3" t="s">
        <v>3</v>
      </c>
      <c r="S3556" s="3" t="s">
        <v>43</v>
      </c>
      <c r="T3556" s="3" t="s">
        <v>1676</v>
      </c>
      <c r="U3556" s="3" t="s">
        <v>1893</v>
      </c>
      <c r="W3556" s="3" t="s">
        <v>2054</v>
      </c>
      <c r="Z3556" s="8">
        <v>44.222867999999998</v>
      </c>
      <c r="AA3556" s="8">
        <v>-119.53333000000001</v>
      </c>
      <c r="AB3556" s="3" t="s">
        <v>2310</v>
      </c>
      <c r="AD3556" s="3" t="s">
        <v>625</v>
      </c>
      <c r="AE3556" s="3" t="str">
        <f t="shared" ref="AE3556:AE3572" si="60">CONCATENATE("ex ", AD3556)</f>
        <v>ex Leucanthemum vulgare</v>
      </c>
      <c r="AF3556" s="3" t="s">
        <v>2696</v>
      </c>
      <c r="AG3556" s="3" t="s">
        <v>1634</v>
      </c>
      <c r="AS3556" s="3" t="s">
        <v>306</v>
      </c>
    </row>
    <row r="3557" spans="1:45">
      <c r="A3557" s="29">
        <v>43424</v>
      </c>
      <c r="B3557" s="1">
        <v>8937</v>
      </c>
      <c r="E3557" s="13">
        <v>5</v>
      </c>
      <c r="F3557" s="5" t="s">
        <v>1509</v>
      </c>
      <c r="G3557" s="5">
        <v>2018</v>
      </c>
      <c r="L3557" s="5"/>
      <c r="N3557" s="5" t="s">
        <v>2108</v>
      </c>
      <c r="P3557" s="30">
        <v>121</v>
      </c>
      <c r="Q3557" s="30">
        <v>1</v>
      </c>
      <c r="R3557" s="3" t="s">
        <v>3</v>
      </c>
      <c r="S3557" s="3" t="s">
        <v>43</v>
      </c>
      <c r="T3557" s="3" t="s">
        <v>1676</v>
      </c>
      <c r="U3557" s="3" t="s">
        <v>1893</v>
      </c>
      <c r="W3557" s="3" t="s">
        <v>2054</v>
      </c>
      <c r="Z3557" s="8">
        <v>44.2667</v>
      </c>
      <c r="AA3557" s="8">
        <v>-119.54770000000001</v>
      </c>
      <c r="AB3557" s="3" t="s">
        <v>2310</v>
      </c>
      <c r="AD3557" s="3" t="s">
        <v>2052</v>
      </c>
      <c r="AE3557" s="3" t="str">
        <f t="shared" si="60"/>
        <v>ex Melilotus</v>
      </c>
      <c r="AF3557" s="3" t="s">
        <v>2696</v>
      </c>
      <c r="AG3557" s="3" t="s">
        <v>1634</v>
      </c>
      <c r="AS3557" s="3" t="s">
        <v>306</v>
      </c>
    </row>
    <row r="3558" spans="1:45">
      <c r="A3558" s="29">
        <v>43424</v>
      </c>
      <c r="B3558" s="1">
        <v>8938</v>
      </c>
      <c r="E3558" s="13">
        <v>5</v>
      </c>
      <c r="F3558" s="5" t="s">
        <v>1509</v>
      </c>
      <c r="G3558" s="5">
        <v>2018</v>
      </c>
      <c r="L3558" s="5"/>
      <c r="N3558" s="5" t="s">
        <v>2108</v>
      </c>
      <c r="P3558" s="30">
        <v>121</v>
      </c>
      <c r="Q3558" s="30">
        <v>2</v>
      </c>
      <c r="R3558" s="3" t="s">
        <v>3</v>
      </c>
      <c r="S3558" s="3" t="s">
        <v>43</v>
      </c>
      <c r="T3558" s="3" t="s">
        <v>1676</v>
      </c>
      <c r="U3558" s="3" t="s">
        <v>1893</v>
      </c>
      <c r="W3558" s="3" t="s">
        <v>2054</v>
      </c>
      <c r="Z3558" s="8">
        <v>44.2667</v>
      </c>
      <c r="AA3558" s="8">
        <v>-119.54770000000001</v>
      </c>
      <c r="AB3558" s="3" t="s">
        <v>2310</v>
      </c>
      <c r="AD3558" s="3" t="s">
        <v>2052</v>
      </c>
      <c r="AE3558" s="3" t="str">
        <f t="shared" si="60"/>
        <v>ex Melilotus</v>
      </c>
      <c r="AF3558" s="3" t="s">
        <v>2696</v>
      </c>
      <c r="AG3558" s="3" t="s">
        <v>1634</v>
      </c>
      <c r="AS3558" s="3" t="s">
        <v>306</v>
      </c>
    </row>
    <row r="3559" spans="1:45" ht="15" customHeight="1">
      <c r="A3559" s="29">
        <v>43424</v>
      </c>
      <c r="B3559" s="1">
        <v>8939</v>
      </c>
      <c r="E3559" s="13">
        <v>5</v>
      </c>
      <c r="F3559" s="5" t="s">
        <v>1509</v>
      </c>
      <c r="G3559" s="5">
        <v>2018</v>
      </c>
      <c r="L3559" s="5"/>
      <c r="N3559" s="5" t="s">
        <v>2110</v>
      </c>
      <c r="P3559" s="30">
        <v>122</v>
      </c>
      <c r="Q3559" s="30">
        <v>1</v>
      </c>
      <c r="R3559" s="3" t="s">
        <v>3</v>
      </c>
      <c r="S3559" s="3" t="s">
        <v>43</v>
      </c>
      <c r="T3559" s="3" t="s">
        <v>1676</v>
      </c>
      <c r="U3559" s="3" t="s">
        <v>1893</v>
      </c>
      <c r="W3559" s="3" t="s">
        <v>2054</v>
      </c>
      <c r="Z3559" s="8">
        <v>44.2667</v>
      </c>
      <c r="AA3559" s="8">
        <v>-119.54770000000001</v>
      </c>
      <c r="AB3559" s="3" t="s">
        <v>2310</v>
      </c>
      <c r="AD3559" s="3" t="s">
        <v>1752</v>
      </c>
      <c r="AE3559" s="3" t="str">
        <f t="shared" si="60"/>
        <v>ex Phacelia</v>
      </c>
      <c r="AF3559" s="3" t="s">
        <v>2696</v>
      </c>
      <c r="AG3559" s="3" t="s">
        <v>1634</v>
      </c>
      <c r="AS3559" s="3" t="s">
        <v>306</v>
      </c>
    </row>
    <row r="3560" spans="1:45" ht="15" customHeight="1">
      <c r="A3560" s="29">
        <v>43424</v>
      </c>
      <c r="B3560" s="1">
        <v>8940</v>
      </c>
      <c r="E3560" s="13">
        <v>5</v>
      </c>
      <c r="F3560" s="5" t="s">
        <v>1509</v>
      </c>
      <c r="G3560" s="5">
        <v>2018</v>
      </c>
      <c r="L3560" s="5"/>
      <c r="N3560" s="5" t="s">
        <v>2110</v>
      </c>
      <c r="P3560" s="30">
        <v>122</v>
      </c>
      <c r="Q3560" s="30">
        <v>2</v>
      </c>
      <c r="R3560" s="3" t="s">
        <v>3</v>
      </c>
      <c r="S3560" s="3" t="s">
        <v>43</v>
      </c>
      <c r="T3560" s="3" t="s">
        <v>1676</v>
      </c>
      <c r="U3560" s="3" t="s">
        <v>1893</v>
      </c>
      <c r="W3560" s="3" t="s">
        <v>2054</v>
      </c>
      <c r="Z3560" s="8">
        <v>44.2667</v>
      </c>
      <c r="AA3560" s="8">
        <v>-119.54770000000001</v>
      </c>
      <c r="AB3560" s="3" t="s">
        <v>2310</v>
      </c>
      <c r="AD3560" s="3" t="s">
        <v>1752</v>
      </c>
      <c r="AE3560" s="3" t="str">
        <f t="shared" si="60"/>
        <v>ex Phacelia</v>
      </c>
      <c r="AF3560" s="3" t="s">
        <v>2696</v>
      </c>
      <c r="AG3560" s="3" t="s">
        <v>1634</v>
      </c>
      <c r="AS3560" s="3" t="s">
        <v>306</v>
      </c>
    </row>
    <row r="3561" spans="1:45" ht="15" customHeight="1">
      <c r="A3561" s="29">
        <v>43424</v>
      </c>
      <c r="B3561" s="1">
        <v>8941</v>
      </c>
      <c r="E3561" s="13">
        <v>5</v>
      </c>
      <c r="F3561" s="5" t="s">
        <v>1509</v>
      </c>
      <c r="G3561" s="5">
        <v>2018</v>
      </c>
      <c r="L3561" s="5"/>
      <c r="N3561" s="5" t="s">
        <v>2110</v>
      </c>
      <c r="P3561" s="30">
        <v>122</v>
      </c>
      <c r="Q3561" s="30">
        <v>3</v>
      </c>
      <c r="R3561" s="3" t="s">
        <v>3</v>
      </c>
      <c r="S3561" s="3" t="s">
        <v>43</v>
      </c>
      <c r="T3561" s="3" t="s">
        <v>1676</v>
      </c>
      <c r="U3561" s="3" t="s">
        <v>1893</v>
      </c>
      <c r="W3561" s="3" t="s">
        <v>2054</v>
      </c>
      <c r="Z3561" s="8">
        <v>44.2667</v>
      </c>
      <c r="AA3561" s="8">
        <v>-119.54770000000001</v>
      </c>
      <c r="AB3561" s="3" t="s">
        <v>2310</v>
      </c>
      <c r="AD3561" s="3" t="s">
        <v>1752</v>
      </c>
      <c r="AE3561" s="3" t="str">
        <f t="shared" si="60"/>
        <v>ex Phacelia</v>
      </c>
      <c r="AF3561" s="3" t="s">
        <v>2696</v>
      </c>
      <c r="AG3561" s="3" t="s">
        <v>1634</v>
      </c>
      <c r="AS3561" s="3" t="s">
        <v>306</v>
      </c>
    </row>
    <row r="3562" spans="1:45" ht="15" customHeight="1">
      <c r="A3562" s="29">
        <v>43424</v>
      </c>
      <c r="B3562" s="1">
        <v>8942</v>
      </c>
      <c r="E3562" s="13">
        <v>5</v>
      </c>
      <c r="F3562" s="5" t="s">
        <v>1509</v>
      </c>
      <c r="G3562" s="5">
        <v>2018</v>
      </c>
      <c r="L3562" s="5"/>
      <c r="N3562" s="5" t="s">
        <v>2110</v>
      </c>
      <c r="P3562" s="30">
        <v>122</v>
      </c>
      <c r="Q3562" s="30">
        <v>4</v>
      </c>
      <c r="R3562" s="3" t="s">
        <v>3</v>
      </c>
      <c r="S3562" s="3" t="s">
        <v>43</v>
      </c>
      <c r="T3562" s="3" t="s">
        <v>1676</v>
      </c>
      <c r="U3562" s="3" t="s">
        <v>1893</v>
      </c>
      <c r="W3562" s="3" t="s">
        <v>2054</v>
      </c>
      <c r="Z3562" s="8">
        <v>44.2667</v>
      </c>
      <c r="AA3562" s="8">
        <v>-119.54770000000001</v>
      </c>
      <c r="AB3562" s="3" t="s">
        <v>2310</v>
      </c>
      <c r="AD3562" s="3" t="s">
        <v>1752</v>
      </c>
      <c r="AE3562" s="3" t="str">
        <f t="shared" si="60"/>
        <v>ex Phacelia</v>
      </c>
      <c r="AF3562" s="3" t="s">
        <v>2696</v>
      </c>
      <c r="AG3562" s="3" t="s">
        <v>1634</v>
      </c>
      <c r="AS3562" s="3" t="s">
        <v>306</v>
      </c>
    </row>
    <row r="3563" spans="1:45" ht="15" customHeight="1">
      <c r="A3563" s="29">
        <v>43424</v>
      </c>
      <c r="B3563" s="1">
        <v>8943</v>
      </c>
      <c r="E3563" s="13">
        <v>5</v>
      </c>
      <c r="F3563" s="5" t="s">
        <v>1509</v>
      </c>
      <c r="G3563" s="5">
        <v>2018</v>
      </c>
      <c r="L3563" s="5"/>
      <c r="N3563" s="5" t="s">
        <v>2111</v>
      </c>
      <c r="P3563" s="30">
        <v>123</v>
      </c>
      <c r="Q3563" s="30">
        <v>1</v>
      </c>
      <c r="R3563" s="3" t="s">
        <v>3</v>
      </c>
      <c r="S3563" s="3" t="s">
        <v>43</v>
      </c>
      <c r="T3563" s="3" t="s">
        <v>1676</v>
      </c>
      <c r="U3563" s="3" t="s">
        <v>1893</v>
      </c>
      <c r="W3563" s="3" t="s">
        <v>2054</v>
      </c>
      <c r="Z3563" s="8">
        <v>44.267919999999997</v>
      </c>
      <c r="AA3563" s="8">
        <v>-119.5500667</v>
      </c>
      <c r="AB3563" s="3" t="s">
        <v>2310</v>
      </c>
      <c r="AD3563" s="3" t="s">
        <v>2113</v>
      </c>
      <c r="AE3563" s="3" t="str">
        <f t="shared" si="60"/>
        <v>ex Alfalfa</v>
      </c>
      <c r="AF3563" s="3" t="s">
        <v>2696</v>
      </c>
      <c r="AG3563" s="3" t="s">
        <v>1634</v>
      </c>
      <c r="AS3563" s="3" t="s">
        <v>306</v>
      </c>
    </row>
    <row r="3564" spans="1:45" ht="15" customHeight="1">
      <c r="A3564" s="29">
        <v>43424</v>
      </c>
      <c r="B3564" s="1">
        <v>8944</v>
      </c>
      <c r="E3564" s="13">
        <v>5</v>
      </c>
      <c r="F3564" s="5" t="s">
        <v>1509</v>
      </c>
      <c r="G3564" s="5">
        <v>2018</v>
      </c>
      <c r="L3564" s="5"/>
      <c r="N3564" s="5" t="s">
        <v>2111</v>
      </c>
      <c r="P3564" s="30">
        <v>123</v>
      </c>
      <c r="Q3564" s="30">
        <v>2</v>
      </c>
      <c r="R3564" s="3" t="s">
        <v>3</v>
      </c>
      <c r="S3564" s="3" t="s">
        <v>43</v>
      </c>
      <c r="T3564" s="3" t="s">
        <v>1676</v>
      </c>
      <c r="U3564" s="3" t="s">
        <v>1893</v>
      </c>
      <c r="W3564" s="3" t="s">
        <v>2054</v>
      </c>
      <c r="Z3564" s="8">
        <v>44.267919999999997</v>
      </c>
      <c r="AA3564" s="8">
        <v>-119.5500667</v>
      </c>
      <c r="AB3564" s="3" t="s">
        <v>2310</v>
      </c>
      <c r="AD3564" s="3" t="s">
        <v>2113</v>
      </c>
      <c r="AE3564" s="3" t="str">
        <f t="shared" si="60"/>
        <v>ex Alfalfa</v>
      </c>
      <c r="AF3564" s="3" t="s">
        <v>2696</v>
      </c>
      <c r="AG3564" s="3" t="s">
        <v>1634</v>
      </c>
      <c r="AS3564" s="3" t="s">
        <v>306</v>
      </c>
    </row>
    <row r="3565" spans="1:45" ht="15" customHeight="1">
      <c r="A3565" s="29">
        <v>43424</v>
      </c>
      <c r="B3565" s="1">
        <v>8945</v>
      </c>
      <c r="E3565" s="13">
        <v>5</v>
      </c>
      <c r="F3565" s="5" t="s">
        <v>1509</v>
      </c>
      <c r="G3565" s="5">
        <v>2018</v>
      </c>
      <c r="L3565" s="5"/>
      <c r="N3565" s="5" t="s">
        <v>2111</v>
      </c>
      <c r="P3565" s="30">
        <v>123</v>
      </c>
      <c r="Q3565" s="30">
        <v>3</v>
      </c>
      <c r="R3565" s="3" t="s">
        <v>3</v>
      </c>
      <c r="S3565" s="3" t="s">
        <v>43</v>
      </c>
      <c r="T3565" s="3" t="s">
        <v>1676</v>
      </c>
      <c r="U3565" s="3" t="s">
        <v>1893</v>
      </c>
      <c r="W3565" s="3" t="s">
        <v>2054</v>
      </c>
      <c r="Z3565" s="8">
        <v>44.267919999999997</v>
      </c>
      <c r="AA3565" s="8">
        <v>-119.5500667</v>
      </c>
      <c r="AB3565" s="3" t="s">
        <v>2310</v>
      </c>
      <c r="AD3565" s="3" t="s">
        <v>2113</v>
      </c>
      <c r="AE3565" s="3" t="str">
        <f t="shared" si="60"/>
        <v>ex Alfalfa</v>
      </c>
      <c r="AF3565" s="3" t="s">
        <v>2696</v>
      </c>
      <c r="AG3565" s="3" t="s">
        <v>1634</v>
      </c>
      <c r="AS3565" s="3" t="s">
        <v>306</v>
      </c>
    </row>
    <row r="3566" spans="1:45" ht="15" customHeight="1">
      <c r="A3566" s="29">
        <v>43424</v>
      </c>
      <c r="B3566" s="1">
        <v>8946</v>
      </c>
      <c r="E3566" s="13">
        <v>5</v>
      </c>
      <c r="F3566" s="5" t="s">
        <v>1509</v>
      </c>
      <c r="G3566" s="5">
        <v>2018</v>
      </c>
      <c r="L3566" s="5"/>
      <c r="N3566" s="5" t="s">
        <v>2111</v>
      </c>
      <c r="P3566" s="30">
        <v>123</v>
      </c>
      <c r="Q3566" s="30">
        <v>4</v>
      </c>
      <c r="R3566" s="3" t="s">
        <v>3</v>
      </c>
      <c r="S3566" s="3" t="s">
        <v>43</v>
      </c>
      <c r="T3566" s="3" t="s">
        <v>1676</v>
      </c>
      <c r="U3566" s="3" t="s">
        <v>1893</v>
      </c>
      <c r="W3566" s="3" t="s">
        <v>2054</v>
      </c>
      <c r="Z3566" s="8">
        <v>44.267919999999997</v>
      </c>
      <c r="AA3566" s="8">
        <v>-119.5500667</v>
      </c>
      <c r="AB3566" s="3" t="s">
        <v>2310</v>
      </c>
      <c r="AD3566" s="3" t="s">
        <v>2113</v>
      </c>
      <c r="AE3566" s="3" t="str">
        <f t="shared" si="60"/>
        <v>ex Alfalfa</v>
      </c>
      <c r="AF3566" s="3" t="s">
        <v>2696</v>
      </c>
      <c r="AG3566" s="3" t="s">
        <v>1634</v>
      </c>
      <c r="AS3566" s="3" t="s">
        <v>306</v>
      </c>
    </row>
    <row r="3567" spans="1:45" ht="15" customHeight="1">
      <c r="A3567" s="29">
        <v>43424</v>
      </c>
      <c r="B3567" s="1">
        <v>8947</v>
      </c>
      <c r="E3567" s="13">
        <v>5</v>
      </c>
      <c r="F3567" s="5" t="s">
        <v>1509</v>
      </c>
      <c r="G3567" s="5">
        <v>2018</v>
      </c>
      <c r="L3567" s="5"/>
      <c r="N3567" s="5" t="s">
        <v>2111</v>
      </c>
      <c r="P3567" s="30">
        <v>123</v>
      </c>
      <c r="Q3567" s="30">
        <v>5</v>
      </c>
      <c r="R3567" s="3" t="s">
        <v>3</v>
      </c>
      <c r="S3567" s="3" t="s">
        <v>43</v>
      </c>
      <c r="T3567" s="3" t="s">
        <v>1676</v>
      </c>
      <c r="U3567" s="3" t="s">
        <v>1893</v>
      </c>
      <c r="W3567" s="3" t="s">
        <v>2054</v>
      </c>
      <c r="Z3567" s="8">
        <v>44.267919999999997</v>
      </c>
      <c r="AA3567" s="8">
        <v>-119.5500667</v>
      </c>
      <c r="AB3567" s="3" t="s">
        <v>2310</v>
      </c>
      <c r="AD3567" s="3" t="s">
        <v>2113</v>
      </c>
      <c r="AE3567" s="3" t="str">
        <f t="shared" si="60"/>
        <v>ex Alfalfa</v>
      </c>
      <c r="AF3567" s="3" t="s">
        <v>2696</v>
      </c>
      <c r="AG3567" s="3" t="s">
        <v>1634</v>
      </c>
      <c r="AS3567" s="3" t="s">
        <v>306</v>
      </c>
    </row>
    <row r="3568" spans="1:45" ht="15" customHeight="1">
      <c r="A3568" s="29">
        <v>43424</v>
      </c>
      <c r="B3568" s="1">
        <v>8948</v>
      </c>
      <c r="E3568" s="13">
        <v>5</v>
      </c>
      <c r="F3568" s="5" t="s">
        <v>1509</v>
      </c>
      <c r="G3568" s="5">
        <v>2018</v>
      </c>
      <c r="L3568" s="5"/>
      <c r="N3568" s="5" t="s">
        <v>2111</v>
      </c>
      <c r="P3568" s="30">
        <v>123</v>
      </c>
      <c r="Q3568" s="30">
        <v>6</v>
      </c>
      <c r="R3568" s="3" t="s">
        <v>3</v>
      </c>
      <c r="S3568" s="3" t="s">
        <v>43</v>
      </c>
      <c r="T3568" s="3" t="s">
        <v>1676</v>
      </c>
      <c r="U3568" s="3" t="s">
        <v>1893</v>
      </c>
      <c r="W3568" s="3" t="s">
        <v>2054</v>
      </c>
      <c r="Z3568" s="8">
        <v>44.267919999999997</v>
      </c>
      <c r="AA3568" s="8">
        <v>-119.5500667</v>
      </c>
      <c r="AB3568" s="3" t="s">
        <v>2310</v>
      </c>
      <c r="AD3568" s="3" t="s">
        <v>2113</v>
      </c>
      <c r="AE3568" s="3" t="str">
        <f t="shared" si="60"/>
        <v>ex Alfalfa</v>
      </c>
      <c r="AF3568" s="3" t="s">
        <v>2696</v>
      </c>
      <c r="AG3568" s="3" t="s">
        <v>1634</v>
      </c>
      <c r="AS3568" s="3" t="s">
        <v>306</v>
      </c>
    </row>
    <row r="3569" spans="1:45" ht="15" customHeight="1">
      <c r="A3569" s="29">
        <v>43424</v>
      </c>
      <c r="B3569" s="1">
        <v>8949</v>
      </c>
      <c r="E3569" s="13">
        <v>5</v>
      </c>
      <c r="F3569" s="5" t="s">
        <v>1509</v>
      </c>
      <c r="G3569" s="5">
        <v>2018</v>
      </c>
      <c r="L3569" s="5"/>
      <c r="N3569" s="5" t="s">
        <v>2112</v>
      </c>
      <c r="P3569" s="30">
        <v>124</v>
      </c>
      <c r="Q3569" s="30">
        <v>1</v>
      </c>
      <c r="R3569" s="3" t="s">
        <v>3</v>
      </c>
      <c r="S3569" s="3" t="s">
        <v>43</v>
      </c>
      <c r="T3569" s="3" t="s">
        <v>1676</v>
      </c>
      <c r="U3569" s="3" t="s">
        <v>1893</v>
      </c>
      <c r="W3569" s="3" t="s">
        <v>2054</v>
      </c>
      <c r="Z3569" s="8">
        <v>44.300199999999997</v>
      </c>
      <c r="AA3569" s="8">
        <v>-119.542783</v>
      </c>
      <c r="AB3569" s="3" t="s">
        <v>2310</v>
      </c>
      <c r="AD3569" s="3" t="s">
        <v>2114</v>
      </c>
      <c r="AE3569" s="3" t="str">
        <f t="shared" si="60"/>
        <v>ex convolvulus arvensis</v>
      </c>
      <c r="AF3569" s="3" t="s">
        <v>2696</v>
      </c>
      <c r="AG3569" s="3" t="s">
        <v>1634</v>
      </c>
      <c r="AS3569" s="3" t="s">
        <v>306</v>
      </c>
    </row>
    <row r="3570" spans="1:45">
      <c r="A3570" s="29">
        <v>43424</v>
      </c>
      <c r="B3570" s="1">
        <v>8950</v>
      </c>
      <c r="E3570" s="13">
        <v>5</v>
      </c>
      <c r="F3570" s="5" t="s">
        <v>1509</v>
      </c>
      <c r="G3570" s="5">
        <v>2018</v>
      </c>
      <c r="L3570" s="5"/>
      <c r="N3570" s="5" t="s">
        <v>2112</v>
      </c>
      <c r="P3570" s="30">
        <v>124</v>
      </c>
      <c r="Q3570" s="30">
        <v>2</v>
      </c>
      <c r="R3570" s="3" t="s">
        <v>3</v>
      </c>
      <c r="S3570" s="3" t="s">
        <v>43</v>
      </c>
      <c r="T3570" s="3" t="s">
        <v>1676</v>
      </c>
      <c r="U3570" s="3" t="s">
        <v>1893</v>
      </c>
      <c r="W3570" s="3" t="s">
        <v>2054</v>
      </c>
      <c r="Z3570" s="8">
        <v>44.300199999999997</v>
      </c>
      <c r="AA3570" s="8">
        <v>-119.542783</v>
      </c>
      <c r="AB3570" s="3" t="s">
        <v>2310</v>
      </c>
      <c r="AD3570" s="3" t="s">
        <v>2114</v>
      </c>
      <c r="AE3570" s="3" t="str">
        <f t="shared" si="60"/>
        <v>ex convolvulus arvensis</v>
      </c>
      <c r="AF3570" s="3" t="s">
        <v>2696</v>
      </c>
      <c r="AG3570" s="3" t="s">
        <v>1634</v>
      </c>
      <c r="AS3570" s="3" t="s">
        <v>306</v>
      </c>
    </row>
    <row r="3571" spans="1:45">
      <c r="A3571" s="29">
        <v>43424</v>
      </c>
      <c r="B3571" s="1">
        <v>8951</v>
      </c>
      <c r="E3571" s="13">
        <v>5</v>
      </c>
      <c r="F3571" s="5" t="s">
        <v>1509</v>
      </c>
      <c r="G3571" s="5">
        <v>2018</v>
      </c>
      <c r="L3571" s="5"/>
      <c r="N3571" s="5" t="s">
        <v>2112</v>
      </c>
      <c r="P3571" s="30">
        <v>124</v>
      </c>
      <c r="Q3571" s="30">
        <v>3</v>
      </c>
      <c r="R3571" s="3" t="s">
        <v>3</v>
      </c>
      <c r="S3571" s="3" t="s">
        <v>43</v>
      </c>
      <c r="T3571" s="3" t="s">
        <v>1676</v>
      </c>
      <c r="U3571" s="3" t="s">
        <v>1893</v>
      </c>
      <c r="W3571" s="3" t="s">
        <v>2054</v>
      </c>
      <c r="Z3571" s="8">
        <v>44.300199999999997</v>
      </c>
      <c r="AA3571" s="8">
        <v>-119.542783</v>
      </c>
      <c r="AB3571" s="3" t="s">
        <v>2310</v>
      </c>
      <c r="AD3571" s="3" t="s">
        <v>2114</v>
      </c>
      <c r="AE3571" s="3" t="str">
        <f t="shared" si="60"/>
        <v>ex convolvulus arvensis</v>
      </c>
      <c r="AF3571" s="3" t="s">
        <v>2696</v>
      </c>
      <c r="AG3571" s="3" t="s">
        <v>1634</v>
      </c>
      <c r="AS3571" s="3" t="s">
        <v>306</v>
      </c>
    </row>
    <row r="3572" spans="1:45">
      <c r="A3572" s="29">
        <v>43424</v>
      </c>
      <c r="B3572" s="1">
        <v>8952</v>
      </c>
      <c r="E3572" s="13">
        <v>5</v>
      </c>
      <c r="F3572" s="5" t="s">
        <v>1509</v>
      </c>
      <c r="G3572" s="5">
        <v>2018</v>
      </c>
      <c r="L3572" s="5"/>
      <c r="N3572" s="5" t="s">
        <v>2112</v>
      </c>
      <c r="P3572" s="30">
        <v>124</v>
      </c>
      <c r="Q3572" s="30">
        <v>4</v>
      </c>
      <c r="R3572" s="3" t="s">
        <v>3</v>
      </c>
      <c r="S3572" s="3" t="s">
        <v>43</v>
      </c>
      <c r="T3572" s="3" t="s">
        <v>1676</v>
      </c>
      <c r="U3572" s="3" t="s">
        <v>1893</v>
      </c>
      <c r="W3572" s="3" t="s">
        <v>2054</v>
      </c>
      <c r="Z3572" s="8">
        <v>44.300199999999997</v>
      </c>
      <c r="AA3572" s="8">
        <v>-119.542783</v>
      </c>
      <c r="AB3572" s="3" t="s">
        <v>2310</v>
      </c>
      <c r="AD3572" s="3" t="s">
        <v>2114</v>
      </c>
      <c r="AE3572" s="3" t="str">
        <f t="shared" si="60"/>
        <v>ex convolvulus arvensis</v>
      </c>
      <c r="AF3572" s="3" t="s">
        <v>2696</v>
      </c>
      <c r="AG3572" s="3" t="s">
        <v>1634</v>
      </c>
      <c r="AS3572" s="3" t="s">
        <v>306</v>
      </c>
    </row>
    <row r="3573" spans="1:45">
      <c r="A3573" s="29">
        <v>43424</v>
      </c>
      <c r="D3573" s="3">
        <v>14269245</v>
      </c>
      <c r="E3573" s="18">
        <v>11</v>
      </c>
      <c r="F3573" s="3" t="s">
        <v>3088</v>
      </c>
      <c r="G3573" s="3">
        <v>2018</v>
      </c>
      <c r="H3573" s="19">
        <v>0.39583333333333331</v>
      </c>
      <c r="L3573" s="5"/>
      <c r="N3573" s="3" t="s">
        <v>2696</v>
      </c>
      <c r="O3573" s="3"/>
      <c r="P3573" s="38">
        <v>125</v>
      </c>
      <c r="Q3573" s="38">
        <v>1</v>
      </c>
      <c r="R3573" s="3" t="s">
        <v>3</v>
      </c>
      <c r="S3573" s="3" t="s">
        <v>43</v>
      </c>
      <c r="T3573" s="3" t="s">
        <v>272</v>
      </c>
      <c r="U3573" s="3" t="s">
        <v>1893</v>
      </c>
      <c r="V3573" s="3" t="s">
        <v>2767</v>
      </c>
      <c r="W3573" s="3" t="s">
        <v>2872</v>
      </c>
      <c r="Z3573" s="3">
        <v>44.146000000000001</v>
      </c>
      <c r="AA3573" s="3">
        <v>-121.3767</v>
      </c>
      <c r="AB3573" s="3" t="s">
        <v>2741</v>
      </c>
      <c r="AD3573" s="3" t="s">
        <v>2741</v>
      </c>
      <c r="AF3573" s="3" t="s">
        <v>2696</v>
      </c>
      <c r="AG3573" s="3" t="s">
        <v>1634</v>
      </c>
    </row>
    <row r="3574" spans="1:45">
      <c r="A3574" s="29">
        <v>43424</v>
      </c>
      <c r="D3574" s="3">
        <v>14300011</v>
      </c>
      <c r="E3574" s="18">
        <v>12</v>
      </c>
      <c r="F3574" s="3" t="s">
        <v>3088</v>
      </c>
      <c r="G3574" s="3">
        <v>2018</v>
      </c>
      <c r="H3574" s="19">
        <v>0.39583333333333331</v>
      </c>
      <c r="L3574" s="5"/>
      <c r="N3574" s="3" t="s">
        <v>2696</v>
      </c>
      <c r="O3574" s="3"/>
      <c r="P3574" s="38">
        <v>126</v>
      </c>
      <c r="Q3574" s="38">
        <v>1</v>
      </c>
      <c r="R3574" s="3" t="s">
        <v>3</v>
      </c>
      <c r="S3574" s="3" t="s">
        <v>43</v>
      </c>
      <c r="T3574" s="3" t="s">
        <v>272</v>
      </c>
      <c r="U3574" s="3" t="s">
        <v>1893</v>
      </c>
      <c r="V3574" s="3" t="s">
        <v>2781</v>
      </c>
      <c r="W3574" s="3" t="s">
        <v>2872</v>
      </c>
      <c r="Z3574" s="3">
        <v>44.266800000000003</v>
      </c>
      <c r="AA3574" s="3">
        <v>-121.2514</v>
      </c>
      <c r="AB3574" s="3" t="s">
        <v>2741</v>
      </c>
      <c r="AD3574" s="3" t="s">
        <v>2009</v>
      </c>
      <c r="AF3574" s="3" t="s">
        <v>2696</v>
      </c>
      <c r="AG3574" s="3" t="s">
        <v>1634</v>
      </c>
    </row>
    <row r="3575" spans="1:45">
      <c r="A3575" s="29">
        <v>43424</v>
      </c>
      <c r="D3575" s="3">
        <v>14300011</v>
      </c>
      <c r="E3575" s="18">
        <v>12</v>
      </c>
      <c r="F3575" s="3" t="s">
        <v>3088</v>
      </c>
      <c r="G3575" s="3">
        <v>2018</v>
      </c>
      <c r="H3575" s="19">
        <v>0.39583333333333331</v>
      </c>
      <c r="L3575" s="5"/>
      <c r="N3575" s="3" t="s">
        <v>2696</v>
      </c>
      <c r="O3575" s="3"/>
      <c r="P3575" s="38">
        <v>126</v>
      </c>
      <c r="Q3575" s="38">
        <v>2</v>
      </c>
      <c r="R3575" s="3" t="s">
        <v>3</v>
      </c>
      <c r="S3575" s="3" t="s">
        <v>43</v>
      </c>
      <c r="T3575" s="3" t="s">
        <v>272</v>
      </c>
      <c r="U3575" s="3" t="s">
        <v>1893</v>
      </c>
      <c r="V3575" s="3" t="s">
        <v>2781</v>
      </c>
      <c r="W3575" s="3" t="s">
        <v>2872</v>
      </c>
      <c r="Z3575" s="3">
        <v>44.266800000000003</v>
      </c>
      <c r="AA3575" s="3">
        <v>-121.2514</v>
      </c>
      <c r="AB3575" s="3" t="s">
        <v>2741</v>
      </c>
      <c r="AD3575" s="3" t="s">
        <v>2009</v>
      </c>
      <c r="AF3575" s="3" t="s">
        <v>2696</v>
      </c>
      <c r="AG3575" s="3" t="s">
        <v>1634</v>
      </c>
    </row>
    <row r="3576" spans="1:45">
      <c r="A3576" s="29">
        <v>43424</v>
      </c>
      <c r="D3576" s="3">
        <v>14300011</v>
      </c>
      <c r="E3576" s="18">
        <v>12</v>
      </c>
      <c r="F3576" s="3" t="s">
        <v>3088</v>
      </c>
      <c r="G3576" s="3">
        <v>2018</v>
      </c>
      <c r="H3576" s="19">
        <v>0.39583333333333331</v>
      </c>
      <c r="L3576" s="5"/>
      <c r="N3576" s="3" t="s">
        <v>2696</v>
      </c>
      <c r="O3576" s="3"/>
      <c r="P3576" s="38">
        <v>126</v>
      </c>
      <c r="Q3576" s="38">
        <v>3</v>
      </c>
      <c r="R3576" s="3" t="s">
        <v>3</v>
      </c>
      <c r="S3576" s="3" t="s">
        <v>43</v>
      </c>
      <c r="T3576" s="3" t="s">
        <v>272</v>
      </c>
      <c r="U3576" s="3" t="s">
        <v>1893</v>
      </c>
      <c r="V3576" s="3" t="s">
        <v>2781</v>
      </c>
      <c r="W3576" s="3" t="s">
        <v>2872</v>
      </c>
      <c r="Z3576" s="3">
        <v>44.266800000000003</v>
      </c>
      <c r="AA3576" s="3">
        <v>-121.2514</v>
      </c>
      <c r="AB3576" s="3" t="s">
        <v>2741</v>
      </c>
      <c r="AD3576" s="3" t="s">
        <v>2009</v>
      </c>
      <c r="AF3576" s="3" t="s">
        <v>2696</v>
      </c>
      <c r="AG3576" s="3" t="s">
        <v>1634</v>
      </c>
    </row>
    <row r="3577" spans="1:45">
      <c r="A3577" s="29">
        <v>43424</v>
      </c>
      <c r="D3577" s="3">
        <v>14300011</v>
      </c>
      <c r="E3577" s="18">
        <v>12</v>
      </c>
      <c r="F3577" s="3" t="s">
        <v>3088</v>
      </c>
      <c r="G3577" s="3">
        <v>2018</v>
      </c>
      <c r="H3577" s="19">
        <v>0.39583333333333331</v>
      </c>
      <c r="L3577" s="5"/>
      <c r="N3577" s="3" t="s">
        <v>2696</v>
      </c>
      <c r="O3577" s="3"/>
      <c r="P3577" s="38">
        <v>126</v>
      </c>
      <c r="Q3577" s="38">
        <v>4</v>
      </c>
      <c r="R3577" s="3" t="s">
        <v>3</v>
      </c>
      <c r="S3577" s="3" t="s">
        <v>43</v>
      </c>
      <c r="T3577" s="3" t="s">
        <v>272</v>
      </c>
      <c r="U3577" s="3" t="s">
        <v>1893</v>
      </c>
      <c r="V3577" s="3" t="s">
        <v>2781</v>
      </c>
      <c r="W3577" s="3" t="s">
        <v>2872</v>
      </c>
      <c r="Z3577" s="3">
        <v>44.266800000000003</v>
      </c>
      <c r="AA3577" s="3">
        <v>-121.2514</v>
      </c>
      <c r="AB3577" s="3" t="s">
        <v>2741</v>
      </c>
      <c r="AD3577" s="3" t="s">
        <v>2009</v>
      </c>
      <c r="AF3577" s="3" t="s">
        <v>2696</v>
      </c>
      <c r="AG3577" s="3" t="s">
        <v>1634</v>
      </c>
    </row>
    <row r="3578" spans="1:45">
      <c r="A3578" s="29">
        <v>43424</v>
      </c>
      <c r="D3578" s="3">
        <v>14300011</v>
      </c>
      <c r="E3578" s="18">
        <v>12</v>
      </c>
      <c r="F3578" s="3" t="s">
        <v>3088</v>
      </c>
      <c r="G3578" s="3">
        <v>2018</v>
      </c>
      <c r="H3578" s="19">
        <v>0.39583333333333331</v>
      </c>
      <c r="L3578" s="5"/>
      <c r="N3578" s="3" t="s">
        <v>2696</v>
      </c>
      <c r="O3578" s="3"/>
      <c r="P3578" s="38">
        <v>126</v>
      </c>
      <c r="Q3578" s="38">
        <v>5</v>
      </c>
      <c r="R3578" s="3" t="s">
        <v>3</v>
      </c>
      <c r="S3578" s="3" t="s">
        <v>43</v>
      </c>
      <c r="T3578" s="3" t="s">
        <v>272</v>
      </c>
      <c r="U3578" s="3" t="s">
        <v>1893</v>
      </c>
      <c r="V3578" s="3" t="s">
        <v>2781</v>
      </c>
      <c r="W3578" s="3" t="s">
        <v>2872</v>
      </c>
      <c r="Z3578" s="3">
        <v>44.266800000000003</v>
      </c>
      <c r="AA3578" s="3">
        <v>-121.2514</v>
      </c>
      <c r="AB3578" s="3" t="s">
        <v>2741</v>
      </c>
      <c r="AD3578" s="3" t="s">
        <v>2009</v>
      </c>
      <c r="AF3578" s="3" t="s">
        <v>2696</v>
      </c>
      <c r="AG3578" s="3" t="s">
        <v>1634</v>
      </c>
    </row>
    <row r="3579" spans="1:45">
      <c r="A3579" s="29">
        <v>43424</v>
      </c>
      <c r="D3579" s="3">
        <v>14300011</v>
      </c>
      <c r="E3579" s="18">
        <v>12</v>
      </c>
      <c r="F3579" s="3" t="s">
        <v>3088</v>
      </c>
      <c r="G3579" s="3">
        <v>2018</v>
      </c>
      <c r="H3579" s="19">
        <v>0.39583333333333331</v>
      </c>
      <c r="L3579" s="5"/>
      <c r="N3579" s="3" t="s">
        <v>2696</v>
      </c>
      <c r="O3579" s="3"/>
      <c r="P3579" s="38">
        <v>126</v>
      </c>
      <c r="Q3579" s="38">
        <v>6</v>
      </c>
      <c r="R3579" s="3" t="s">
        <v>3</v>
      </c>
      <c r="S3579" s="3" t="s">
        <v>43</v>
      </c>
      <c r="T3579" s="3" t="s">
        <v>272</v>
      </c>
      <c r="U3579" s="3" t="s">
        <v>1893</v>
      </c>
      <c r="V3579" s="3" t="s">
        <v>2781</v>
      </c>
      <c r="W3579" s="3" t="s">
        <v>2872</v>
      </c>
      <c r="Z3579" s="3">
        <v>44.266800000000003</v>
      </c>
      <c r="AA3579" s="3">
        <v>-121.2514</v>
      </c>
      <c r="AB3579" s="3" t="s">
        <v>2741</v>
      </c>
      <c r="AD3579" s="3" t="s">
        <v>2009</v>
      </c>
      <c r="AF3579" s="3" t="s">
        <v>2696</v>
      </c>
      <c r="AG3579" s="3" t="s">
        <v>1634</v>
      </c>
    </row>
    <row r="3580" spans="1:45">
      <c r="A3580" s="29">
        <v>43424</v>
      </c>
      <c r="D3580" s="3">
        <v>14300011</v>
      </c>
      <c r="E3580" s="18">
        <v>12</v>
      </c>
      <c r="F3580" s="3" t="s">
        <v>3088</v>
      </c>
      <c r="G3580" s="3">
        <v>2018</v>
      </c>
      <c r="H3580" s="19">
        <v>0.39583333333333331</v>
      </c>
      <c r="L3580" s="5"/>
      <c r="N3580" s="3" t="s">
        <v>2696</v>
      </c>
      <c r="O3580" s="3"/>
      <c r="P3580" s="38">
        <v>126</v>
      </c>
      <c r="Q3580" s="38">
        <v>7</v>
      </c>
      <c r="R3580" s="3" t="s">
        <v>3</v>
      </c>
      <c r="S3580" s="3" t="s">
        <v>43</v>
      </c>
      <c r="T3580" s="3" t="s">
        <v>272</v>
      </c>
      <c r="U3580" s="3" t="s">
        <v>1893</v>
      </c>
      <c r="V3580" s="3" t="s">
        <v>2781</v>
      </c>
      <c r="W3580" s="3" t="s">
        <v>2872</v>
      </c>
      <c r="Z3580" s="3">
        <v>44.266800000000003</v>
      </c>
      <c r="AA3580" s="3">
        <v>-121.2514</v>
      </c>
      <c r="AB3580" s="3" t="s">
        <v>2741</v>
      </c>
      <c r="AD3580" s="3" t="s">
        <v>2009</v>
      </c>
      <c r="AF3580" s="3" t="s">
        <v>2696</v>
      </c>
      <c r="AG3580" s="3" t="s">
        <v>1634</v>
      </c>
    </row>
    <row r="3581" spans="1:45">
      <c r="A3581" s="29">
        <v>43424</v>
      </c>
      <c r="D3581" s="3">
        <v>14300011</v>
      </c>
      <c r="E3581" s="18">
        <v>12</v>
      </c>
      <c r="F3581" s="3" t="s">
        <v>3088</v>
      </c>
      <c r="G3581" s="3">
        <v>2018</v>
      </c>
      <c r="H3581" s="19">
        <v>0.39583333333333331</v>
      </c>
      <c r="L3581" s="5"/>
      <c r="N3581" s="3" t="s">
        <v>2696</v>
      </c>
      <c r="O3581" s="3"/>
      <c r="P3581" s="38">
        <v>126</v>
      </c>
      <c r="Q3581" s="38">
        <v>8</v>
      </c>
      <c r="R3581" s="3" t="s">
        <v>3</v>
      </c>
      <c r="S3581" s="3" t="s">
        <v>43</v>
      </c>
      <c r="T3581" s="3" t="s">
        <v>272</v>
      </c>
      <c r="U3581" s="3" t="s">
        <v>1893</v>
      </c>
      <c r="V3581" s="3" t="s">
        <v>2781</v>
      </c>
      <c r="W3581" s="3" t="s">
        <v>2872</v>
      </c>
      <c r="Z3581" s="3">
        <v>44.266800000000003</v>
      </c>
      <c r="AA3581" s="3">
        <v>-121.2514</v>
      </c>
      <c r="AB3581" s="3" t="s">
        <v>2741</v>
      </c>
      <c r="AD3581" s="3" t="s">
        <v>2009</v>
      </c>
      <c r="AF3581" s="3" t="s">
        <v>2696</v>
      </c>
      <c r="AG3581" s="3" t="s">
        <v>1634</v>
      </c>
    </row>
    <row r="3582" spans="1:45">
      <c r="A3582" s="29">
        <v>43424</v>
      </c>
      <c r="D3582" s="3">
        <v>14300011</v>
      </c>
      <c r="E3582" s="18">
        <v>12</v>
      </c>
      <c r="F3582" s="3" t="s">
        <v>3088</v>
      </c>
      <c r="G3582" s="3">
        <v>2018</v>
      </c>
      <c r="H3582" s="19">
        <v>0.39583333333333331</v>
      </c>
      <c r="L3582" s="5"/>
      <c r="N3582" s="3" t="s">
        <v>2696</v>
      </c>
      <c r="O3582" s="3"/>
      <c r="P3582" s="38">
        <v>126</v>
      </c>
      <c r="Q3582" s="38">
        <v>9</v>
      </c>
      <c r="R3582" s="3" t="s">
        <v>3</v>
      </c>
      <c r="S3582" s="3" t="s">
        <v>43</v>
      </c>
      <c r="T3582" s="3" t="s">
        <v>272</v>
      </c>
      <c r="U3582" s="3" t="s">
        <v>1893</v>
      </c>
      <c r="V3582" s="3" t="s">
        <v>2781</v>
      </c>
      <c r="W3582" s="3" t="s">
        <v>2872</v>
      </c>
      <c r="Z3582" s="3">
        <v>44.266800000000003</v>
      </c>
      <c r="AA3582" s="3">
        <v>-121.2514</v>
      </c>
      <c r="AB3582" s="3" t="s">
        <v>2741</v>
      </c>
      <c r="AD3582" s="3" t="s">
        <v>2009</v>
      </c>
      <c r="AF3582" s="3" t="s">
        <v>2696</v>
      </c>
      <c r="AG3582" s="3" t="s">
        <v>1634</v>
      </c>
    </row>
    <row r="3583" spans="1:45">
      <c r="A3583" s="29">
        <v>43424</v>
      </c>
      <c r="D3583" s="3">
        <v>14300011</v>
      </c>
      <c r="E3583" s="18">
        <v>12</v>
      </c>
      <c r="F3583" s="3" t="s">
        <v>3088</v>
      </c>
      <c r="G3583" s="3">
        <v>2018</v>
      </c>
      <c r="H3583" s="19">
        <v>0.39583333333333331</v>
      </c>
      <c r="L3583" s="5"/>
      <c r="N3583" s="3" t="s">
        <v>2696</v>
      </c>
      <c r="O3583" s="3"/>
      <c r="P3583" s="38">
        <v>126</v>
      </c>
      <c r="Q3583" s="38">
        <v>10</v>
      </c>
      <c r="R3583" s="3" t="s">
        <v>3</v>
      </c>
      <c r="S3583" s="3" t="s">
        <v>43</v>
      </c>
      <c r="T3583" s="3" t="s">
        <v>272</v>
      </c>
      <c r="U3583" s="3" t="s">
        <v>1893</v>
      </c>
      <c r="V3583" s="3" t="s">
        <v>2781</v>
      </c>
      <c r="W3583" s="3" t="s">
        <v>2872</v>
      </c>
      <c r="Z3583" s="3">
        <v>44.266800000000003</v>
      </c>
      <c r="AA3583" s="3">
        <v>-121.2514</v>
      </c>
      <c r="AB3583" s="3" t="s">
        <v>2741</v>
      </c>
      <c r="AD3583" s="3" t="s">
        <v>2009</v>
      </c>
      <c r="AF3583" s="3" t="s">
        <v>2696</v>
      </c>
      <c r="AG3583" s="3" t="s">
        <v>1634</v>
      </c>
    </row>
    <row r="3584" spans="1:45">
      <c r="A3584" s="29">
        <v>43424</v>
      </c>
      <c r="D3584" s="3">
        <v>14300011</v>
      </c>
      <c r="E3584" s="18">
        <v>12</v>
      </c>
      <c r="F3584" s="3" t="s">
        <v>3088</v>
      </c>
      <c r="G3584" s="3">
        <v>2018</v>
      </c>
      <c r="H3584" s="19">
        <v>0.39583333333333331</v>
      </c>
      <c r="L3584" s="5"/>
      <c r="N3584" s="3" t="s">
        <v>2696</v>
      </c>
      <c r="O3584" s="3"/>
      <c r="P3584" s="38">
        <v>126</v>
      </c>
      <c r="Q3584" s="38">
        <v>11</v>
      </c>
      <c r="R3584" s="3" t="s">
        <v>3</v>
      </c>
      <c r="S3584" s="3" t="s">
        <v>43</v>
      </c>
      <c r="T3584" s="3" t="s">
        <v>272</v>
      </c>
      <c r="U3584" s="3" t="s">
        <v>1893</v>
      </c>
      <c r="V3584" s="3" t="s">
        <v>2781</v>
      </c>
      <c r="W3584" s="3" t="s">
        <v>2872</v>
      </c>
      <c r="Z3584" s="3">
        <v>44.266800000000003</v>
      </c>
      <c r="AA3584" s="3">
        <v>-121.2514</v>
      </c>
      <c r="AB3584" s="3" t="s">
        <v>2741</v>
      </c>
      <c r="AD3584" s="3" t="s">
        <v>2009</v>
      </c>
      <c r="AF3584" s="3" t="s">
        <v>2696</v>
      </c>
      <c r="AG3584" s="3" t="s">
        <v>1634</v>
      </c>
    </row>
    <row r="3585" spans="1:33">
      <c r="A3585" s="29">
        <v>43424</v>
      </c>
      <c r="D3585" s="3">
        <v>14300011</v>
      </c>
      <c r="E3585" s="18">
        <v>12</v>
      </c>
      <c r="F3585" s="3" t="s">
        <v>3088</v>
      </c>
      <c r="G3585" s="3">
        <v>2018</v>
      </c>
      <c r="H3585" s="19">
        <v>0.39583333333333331</v>
      </c>
      <c r="L3585" s="5"/>
      <c r="N3585" s="3" t="s">
        <v>2696</v>
      </c>
      <c r="O3585" s="3"/>
      <c r="P3585" s="38">
        <v>126</v>
      </c>
      <c r="Q3585" s="38">
        <v>12</v>
      </c>
      <c r="R3585" s="3" t="s">
        <v>3</v>
      </c>
      <c r="S3585" s="3" t="s">
        <v>43</v>
      </c>
      <c r="T3585" s="3" t="s">
        <v>272</v>
      </c>
      <c r="U3585" s="3" t="s">
        <v>1893</v>
      </c>
      <c r="V3585" s="3" t="s">
        <v>2781</v>
      </c>
      <c r="W3585" s="3" t="s">
        <v>2872</v>
      </c>
      <c r="Z3585" s="3">
        <v>44.266800000000003</v>
      </c>
      <c r="AA3585" s="3">
        <v>-121.2514</v>
      </c>
      <c r="AB3585" s="3" t="s">
        <v>2741</v>
      </c>
      <c r="AD3585" s="3" t="s">
        <v>2009</v>
      </c>
      <c r="AF3585" s="3" t="s">
        <v>2696</v>
      </c>
      <c r="AG3585" s="3" t="s">
        <v>1634</v>
      </c>
    </row>
    <row r="3586" spans="1:33">
      <c r="A3586" s="29">
        <v>43424</v>
      </c>
      <c r="D3586" s="3">
        <v>14300011</v>
      </c>
      <c r="E3586" s="18">
        <v>12</v>
      </c>
      <c r="F3586" s="3" t="s">
        <v>3088</v>
      </c>
      <c r="G3586" s="3">
        <v>2018</v>
      </c>
      <c r="H3586" s="19">
        <v>0.39583333333333331</v>
      </c>
      <c r="L3586" s="5"/>
      <c r="N3586" s="3" t="s">
        <v>2696</v>
      </c>
      <c r="O3586" s="3"/>
      <c r="P3586" s="38">
        <v>126</v>
      </c>
      <c r="Q3586" s="38">
        <v>13</v>
      </c>
      <c r="R3586" s="3" t="s">
        <v>3</v>
      </c>
      <c r="S3586" s="3" t="s">
        <v>43</v>
      </c>
      <c r="T3586" s="3" t="s">
        <v>272</v>
      </c>
      <c r="U3586" s="3" t="s">
        <v>1893</v>
      </c>
      <c r="V3586" s="3" t="s">
        <v>2781</v>
      </c>
      <c r="W3586" s="3" t="s">
        <v>2872</v>
      </c>
      <c r="Z3586" s="3">
        <v>44.266800000000003</v>
      </c>
      <c r="AA3586" s="3">
        <v>-121.2514</v>
      </c>
      <c r="AB3586" s="3" t="s">
        <v>2741</v>
      </c>
      <c r="AD3586" s="3" t="s">
        <v>2009</v>
      </c>
      <c r="AF3586" s="3" t="s">
        <v>2696</v>
      </c>
      <c r="AG3586" s="3" t="s">
        <v>1634</v>
      </c>
    </row>
    <row r="3587" spans="1:33">
      <c r="A3587" s="29">
        <v>43424</v>
      </c>
      <c r="D3587" s="3">
        <v>14300011</v>
      </c>
      <c r="E3587" s="18">
        <v>12</v>
      </c>
      <c r="F3587" s="3" t="s">
        <v>3088</v>
      </c>
      <c r="G3587" s="3">
        <v>2018</v>
      </c>
      <c r="H3587" s="19">
        <v>0.39583333333333331</v>
      </c>
      <c r="L3587" s="5"/>
      <c r="N3587" s="3" t="s">
        <v>2696</v>
      </c>
      <c r="O3587" s="3"/>
      <c r="P3587" s="38">
        <v>126</v>
      </c>
      <c r="Q3587" s="38">
        <v>14</v>
      </c>
      <c r="R3587" s="3" t="s">
        <v>3</v>
      </c>
      <c r="S3587" s="3" t="s">
        <v>43</v>
      </c>
      <c r="T3587" s="3" t="s">
        <v>272</v>
      </c>
      <c r="U3587" s="3" t="s">
        <v>1893</v>
      </c>
      <c r="V3587" s="3" t="s">
        <v>2781</v>
      </c>
      <c r="W3587" s="3" t="s">
        <v>2872</v>
      </c>
      <c r="Z3587" s="3">
        <v>44.266800000000003</v>
      </c>
      <c r="AA3587" s="3">
        <v>-121.2514</v>
      </c>
      <c r="AB3587" s="3" t="s">
        <v>2741</v>
      </c>
      <c r="AD3587" s="3" t="s">
        <v>2009</v>
      </c>
      <c r="AF3587" s="3" t="s">
        <v>2696</v>
      </c>
      <c r="AG3587" s="3" t="s">
        <v>1634</v>
      </c>
    </row>
    <row r="3588" spans="1:33">
      <c r="A3588" s="29">
        <v>43424</v>
      </c>
      <c r="D3588" s="3">
        <v>14300011</v>
      </c>
      <c r="E3588" s="18">
        <v>12</v>
      </c>
      <c r="F3588" s="3" t="s">
        <v>3088</v>
      </c>
      <c r="G3588" s="3">
        <v>2018</v>
      </c>
      <c r="H3588" s="19">
        <v>0.39583333333333331</v>
      </c>
      <c r="L3588" s="5"/>
      <c r="N3588" s="3" t="s">
        <v>2696</v>
      </c>
      <c r="O3588" s="3"/>
      <c r="P3588" s="38">
        <v>126</v>
      </c>
      <c r="Q3588" s="38">
        <v>15</v>
      </c>
      <c r="R3588" s="3" t="s">
        <v>3</v>
      </c>
      <c r="S3588" s="3" t="s">
        <v>43</v>
      </c>
      <c r="T3588" s="3" t="s">
        <v>272</v>
      </c>
      <c r="U3588" s="3" t="s">
        <v>1893</v>
      </c>
      <c r="V3588" s="3" t="s">
        <v>2781</v>
      </c>
      <c r="W3588" s="3" t="s">
        <v>2872</v>
      </c>
      <c r="Z3588" s="3">
        <v>44.266800000000003</v>
      </c>
      <c r="AA3588" s="3">
        <v>-121.2514</v>
      </c>
      <c r="AB3588" s="3" t="s">
        <v>2741</v>
      </c>
      <c r="AD3588" s="3" t="s">
        <v>2009</v>
      </c>
      <c r="AF3588" s="3" t="s">
        <v>2696</v>
      </c>
      <c r="AG3588" s="3" t="s">
        <v>1634</v>
      </c>
    </row>
    <row r="3589" spans="1:33">
      <c r="A3589" s="29">
        <v>43424</v>
      </c>
      <c r="D3589" s="3">
        <v>14300011</v>
      </c>
      <c r="E3589" s="18">
        <v>12</v>
      </c>
      <c r="F3589" s="3" t="s">
        <v>3088</v>
      </c>
      <c r="G3589" s="3">
        <v>2018</v>
      </c>
      <c r="H3589" s="19">
        <v>0.39583333333333331</v>
      </c>
      <c r="L3589" s="5"/>
      <c r="N3589" s="3" t="s">
        <v>2696</v>
      </c>
      <c r="O3589" s="3"/>
      <c r="P3589" s="38">
        <v>126</v>
      </c>
      <c r="Q3589" s="38">
        <v>16</v>
      </c>
      <c r="R3589" s="3" t="s">
        <v>3</v>
      </c>
      <c r="S3589" s="3" t="s">
        <v>43</v>
      </c>
      <c r="T3589" s="3" t="s">
        <v>272</v>
      </c>
      <c r="U3589" s="3" t="s">
        <v>1893</v>
      </c>
      <c r="V3589" s="3" t="s">
        <v>2781</v>
      </c>
      <c r="W3589" s="3" t="s">
        <v>2872</v>
      </c>
      <c r="Z3589" s="3">
        <v>44.266800000000003</v>
      </c>
      <c r="AA3589" s="3">
        <v>-121.2514</v>
      </c>
      <c r="AB3589" s="3" t="s">
        <v>2741</v>
      </c>
      <c r="AD3589" s="3" t="s">
        <v>2009</v>
      </c>
      <c r="AF3589" s="3" t="s">
        <v>2696</v>
      </c>
      <c r="AG3589" s="3" t="s">
        <v>1634</v>
      </c>
    </row>
    <row r="3590" spans="1:33">
      <c r="A3590" s="29">
        <v>43424</v>
      </c>
      <c r="D3590" s="3">
        <v>14300011</v>
      </c>
      <c r="E3590" s="18">
        <v>12</v>
      </c>
      <c r="F3590" s="3" t="s">
        <v>3088</v>
      </c>
      <c r="G3590" s="3">
        <v>2018</v>
      </c>
      <c r="H3590" s="19">
        <v>0.39583333333333331</v>
      </c>
      <c r="L3590" s="5"/>
      <c r="N3590" s="3" t="s">
        <v>2696</v>
      </c>
      <c r="O3590" s="3"/>
      <c r="P3590" s="38">
        <v>126</v>
      </c>
      <c r="Q3590" s="38">
        <v>17</v>
      </c>
      <c r="R3590" s="3" t="s">
        <v>3</v>
      </c>
      <c r="S3590" s="3" t="s">
        <v>43</v>
      </c>
      <c r="T3590" s="3" t="s">
        <v>272</v>
      </c>
      <c r="U3590" s="3" t="s">
        <v>1893</v>
      </c>
      <c r="V3590" s="3" t="s">
        <v>2781</v>
      </c>
      <c r="W3590" s="3" t="s">
        <v>2872</v>
      </c>
      <c r="Z3590" s="3">
        <v>44.266800000000003</v>
      </c>
      <c r="AA3590" s="3">
        <v>-121.2514</v>
      </c>
      <c r="AB3590" s="3" t="s">
        <v>2741</v>
      </c>
      <c r="AD3590" s="3" t="s">
        <v>2009</v>
      </c>
      <c r="AF3590" s="3" t="s">
        <v>2696</v>
      </c>
      <c r="AG3590" s="3" t="s">
        <v>1634</v>
      </c>
    </row>
    <row r="3591" spans="1:33">
      <c r="A3591" s="29">
        <v>43424</v>
      </c>
      <c r="D3591" s="3">
        <v>14300011</v>
      </c>
      <c r="E3591" s="18">
        <v>12</v>
      </c>
      <c r="F3591" s="3" t="s">
        <v>3088</v>
      </c>
      <c r="G3591" s="3">
        <v>2018</v>
      </c>
      <c r="H3591" s="19">
        <v>0.39583333333333331</v>
      </c>
      <c r="L3591" s="5"/>
      <c r="N3591" s="3" t="s">
        <v>2696</v>
      </c>
      <c r="O3591" s="3"/>
      <c r="P3591" s="38">
        <v>126</v>
      </c>
      <c r="Q3591" s="38">
        <v>18</v>
      </c>
      <c r="R3591" s="3" t="s">
        <v>3</v>
      </c>
      <c r="S3591" s="3" t="s">
        <v>43</v>
      </c>
      <c r="T3591" s="3" t="s">
        <v>272</v>
      </c>
      <c r="U3591" s="3" t="s">
        <v>1893</v>
      </c>
      <c r="V3591" s="3" t="s">
        <v>2781</v>
      </c>
      <c r="W3591" s="3" t="s">
        <v>2872</v>
      </c>
      <c r="Z3591" s="3">
        <v>44.266800000000003</v>
      </c>
      <c r="AA3591" s="3">
        <v>-121.2514</v>
      </c>
      <c r="AB3591" s="3" t="s">
        <v>2741</v>
      </c>
      <c r="AD3591" s="3" t="s">
        <v>2009</v>
      </c>
      <c r="AF3591" s="3" t="s">
        <v>2696</v>
      </c>
      <c r="AG3591" s="3" t="s">
        <v>1634</v>
      </c>
    </row>
    <row r="3592" spans="1:33">
      <c r="A3592" s="29">
        <v>43424</v>
      </c>
      <c r="D3592" s="3">
        <v>14300011</v>
      </c>
      <c r="E3592" s="18">
        <v>12</v>
      </c>
      <c r="F3592" s="3" t="s">
        <v>3088</v>
      </c>
      <c r="G3592" s="3">
        <v>2018</v>
      </c>
      <c r="H3592" s="19">
        <v>0.39583333333333331</v>
      </c>
      <c r="L3592" s="5"/>
      <c r="N3592" s="3" t="s">
        <v>2696</v>
      </c>
      <c r="O3592" s="3"/>
      <c r="P3592" s="38">
        <v>126</v>
      </c>
      <c r="Q3592" s="38">
        <v>19</v>
      </c>
      <c r="R3592" s="3" t="s">
        <v>3</v>
      </c>
      <c r="S3592" s="3" t="s">
        <v>43</v>
      </c>
      <c r="T3592" s="3" t="s">
        <v>272</v>
      </c>
      <c r="U3592" s="3" t="s">
        <v>1893</v>
      </c>
      <c r="V3592" s="3" t="s">
        <v>2781</v>
      </c>
      <c r="W3592" s="3" t="s">
        <v>2872</v>
      </c>
      <c r="Z3592" s="3">
        <v>44.266800000000003</v>
      </c>
      <c r="AA3592" s="3">
        <v>-121.2514</v>
      </c>
      <c r="AB3592" s="3" t="s">
        <v>2741</v>
      </c>
      <c r="AD3592" s="3" t="s">
        <v>2009</v>
      </c>
      <c r="AF3592" s="3" t="s">
        <v>2696</v>
      </c>
      <c r="AG3592" s="3" t="s">
        <v>1634</v>
      </c>
    </row>
    <row r="3593" spans="1:33">
      <c r="A3593" s="29">
        <v>43424</v>
      </c>
      <c r="D3593" s="3">
        <v>14300011</v>
      </c>
      <c r="E3593" s="18">
        <v>12</v>
      </c>
      <c r="F3593" s="3" t="s">
        <v>3088</v>
      </c>
      <c r="G3593" s="3">
        <v>2018</v>
      </c>
      <c r="H3593" s="19">
        <v>0.39583333333333331</v>
      </c>
      <c r="L3593" s="5"/>
      <c r="N3593" s="3" t="s">
        <v>2696</v>
      </c>
      <c r="O3593" s="3"/>
      <c r="P3593" s="38">
        <v>126</v>
      </c>
      <c r="Q3593" s="38">
        <v>20</v>
      </c>
      <c r="R3593" s="3" t="s">
        <v>3</v>
      </c>
      <c r="S3593" s="3" t="s">
        <v>43</v>
      </c>
      <c r="T3593" s="3" t="s">
        <v>272</v>
      </c>
      <c r="U3593" s="3" t="s">
        <v>1893</v>
      </c>
      <c r="V3593" s="3" t="s">
        <v>2781</v>
      </c>
      <c r="W3593" s="3" t="s">
        <v>2872</v>
      </c>
      <c r="Z3593" s="3">
        <v>44.266800000000003</v>
      </c>
      <c r="AA3593" s="3">
        <v>-121.2514</v>
      </c>
      <c r="AB3593" s="3" t="s">
        <v>2741</v>
      </c>
      <c r="AD3593" s="3" t="s">
        <v>2009</v>
      </c>
      <c r="AF3593" s="3" t="s">
        <v>2696</v>
      </c>
      <c r="AG3593" s="3" t="s">
        <v>1634</v>
      </c>
    </row>
    <row r="3594" spans="1:33">
      <c r="A3594" s="29">
        <v>43424</v>
      </c>
      <c r="D3594" s="3">
        <v>14300103</v>
      </c>
      <c r="E3594" s="18">
        <v>12</v>
      </c>
      <c r="F3594" s="3" t="s">
        <v>3088</v>
      </c>
      <c r="G3594" s="3">
        <v>2018</v>
      </c>
      <c r="H3594" s="3"/>
      <c r="L3594" s="5"/>
      <c r="N3594" s="3" t="s">
        <v>2696</v>
      </c>
      <c r="O3594" s="3"/>
      <c r="P3594" s="38">
        <v>127</v>
      </c>
      <c r="Q3594" s="38">
        <v>1</v>
      </c>
      <c r="R3594" s="3" t="s">
        <v>3</v>
      </c>
      <c r="S3594" s="3" t="s">
        <v>43</v>
      </c>
      <c r="T3594" s="3" t="s">
        <v>272</v>
      </c>
      <c r="U3594" s="3" t="s">
        <v>1893</v>
      </c>
      <c r="V3594" s="3" t="s">
        <v>2781</v>
      </c>
      <c r="W3594" s="3" t="s">
        <v>2876</v>
      </c>
      <c r="Z3594" s="3">
        <v>44.267099999999999</v>
      </c>
      <c r="AA3594" s="3">
        <v>-121.25149999999999</v>
      </c>
      <c r="AB3594" s="3" t="s">
        <v>2741</v>
      </c>
      <c r="AD3594" s="3" t="s">
        <v>2741</v>
      </c>
      <c r="AF3594" s="3" t="s">
        <v>2696</v>
      </c>
      <c r="AG3594" s="3" t="s">
        <v>1634</v>
      </c>
    </row>
    <row r="3595" spans="1:33">
      <c r="A3595" s="29">
        <v>43424</v>
      </c>
      <c r="D3595" s="3">
        <v>14300103</v>
      </c>
      <c r="E3595" s="18">
        <v>12</v>
      </c>
      <c r="F3595" s="3" t="s">
        <v>3088</v>
      </c>
      <c r="G3595" s="3">
        <v>2018</v>
      </c>
      <c r="H3595" s="3"/>
      <c r="L3595" s="5"/>
      <c r="N3595" s="3" t="s">
        <v>2696</v>
      </c>
      <c r="O3595" s="3"/>
      <c r="P3595" s="38">
        <v>127</v>
      </c>
      <c r="Q3595" s="38">
        <v>2</v>
      </c>
      <c r="R3595" s="3" t="s">
        <v>3</v>
      </c>
      <c r="S3595" s="3" t="s">
        <v>43</v>
      </c>
      <c r="T3595" s="3" t="s">
        <v>272</v>
      </c>
      <c r="U3595" s="3" t="s">
        <v>1893</v>
      </c>
      <c r="V3595" s="3" t="s">
        <v>2781</v>
      </c>
      <c r="W3595" s="3" t="s">
        <v>2876</v>
      </c>
      <c r="Z3595" s="3">
        <v>44.267099999999999</v>
      </c>
      <c r="AA3595" s="3">
        <v>-121.25149999999999</v>
      </c>
      <c r="AB3595" s="3" t="s">
        <v>2741</v>
      </c>
      <c r="AD3595" s="3" t="s">
        <v>2741</v>
      </c>
      <c r="AF3595" s="3" t="s">
        <v>2696</v>
      </c>
      <c r="AG3595" s="3" t="s">
        <v>1634</v>
      </c>
    </row>
    <row r="3596" spans="1:33">
      <c r="A3596" s="29">
        <v>43424</v>
      </c>
      <c r="D3596" s="3">
        <v>14300103</v>
      </c>
      <c r="E3596" s="18">
        <v>12</v>
      </c>
      <c r="F3596" s="3" t="s">
        <v>3088</v>
      </c>
      <c r="G3596" s="3">
        <v>2018</v>
      </c>
      <c r="H3596" s="3"/>
      <c r="L3596" s="5"/>
      <c r="N3596" s="3" t="s">
        <v>2696</v>
      </c>
      <c r="O3596" s="3"/>
      <c r="P3596" s="38">
        <v>127</v>
      </c>
      <c r="Q3596" s="38">
        <v>3</v>
      </c>
      <c r="R3596" s="3" t="s">
        <v>3</v>
      </c>
      <c r="S3596" s="3" t="s">
        <v>43</v>
      </c>
      <c r="T3596" s="3" t="s">
        <v>272</v>
      </c>
      <c r="U3596" s="3" t="s">
        <v>1893</v>
      </c>
      <c r="V3596" s="3" t="s">
        <v>2781</v>
      </c>
      <c r="W3596" s="3" t="s">
        <v>2876</v>
      </c>
      <c r="Z3596" s="3">
        <v>44.267099999999999</v>
      </c>
      <c r="AA3596" s="3">
        <v>-121.25149999999999</v>
      </c>
      <c r="AB3596" s="3" t="s">
        <v>2741</v>
      </c>
      <c r="AD3596" s="3" t="s">
        <v>2741</v>
      </c>
      <c r="AF3596" s="3" t="s">
        <v>2696</v>
      </c>
      <c r="AG3596" s="3" t="s">
        <v>1634</v>
      </c>
    </row>
    <row r="3597" spans="1:33">
      <c r="A3597" s="29">
        <v>43424</v>
      </c>
      <c r="D3597" s="3">
        <v>14300103</v>
      </c>
      <c r="E3597" s="18">
        <v>12</v>
      </c>
      <c r="F3597" s="3" t="s">
        <v>3088</v>
      </c>
      <c r="G3597" s="3">
        <v>2018</v>
      </c>
      <c r="H3597" s="3"/>
      <c r="L3597" s="5"/>
      <c r="N3597" s="3" t="s">
        <v>2696</v>
      </c>
      <c r="O3597" s="3"/>
      <c r="P3597" s="38">
        <v>127</v>
      </c>
      <c r="Q3597" s="38">
        <v>4</v>
      </c>
      <c r="R3597" s="3" t="s">
        <v>3</v>
      </c>
      <c r="S3597" s="3" t="s">
        <v>43</v>
      </c>
      <c r="T3597" s="3" t="s">
        <v>272</v>
      </c>
      <c r="U3597" s="3" t="s">
        <v>1893</v>
      </c>
      <c r="V3597" s="3" t="s">
        <v>2781</v>
      </c>
      <c r="W3597" s="3" t="s">
        <v>2876</v>
      </c>
      <c r="Z3597" s="3">
        <v>44.267099999999999</v>
      </c>
      <c r="AA3597" s="3">
        <v>-121.25149999999999</v>
      </c>
      <c r="AB3597" s="3" t="s">
        <v>2741</v>
      </c>
      <c r="AD3597" s="3" t="s">
        <v>2741</v>
      </c>
      <c r="AF3597" s="3" t="s">
        <v>2696</v>
      </c>
      <c r="AG3597" s="3" t="s">
        <v>1634</v>
      </c>
    </row>
    <row r="3598" spans="1:33">
      <c r="A3598" s="29">
        <v>43424</v>
      </c>
      <c r="D3598" s="3">
        <v>14300103</v>
      </c>
      <c r="E3598" s="18">
        <v>12</v>
      </c>
      <c r="F3598" s="3" t="s">
        <v>3088</v>
      </c>
      <c r="G3598" s="3">
        <v>2018</v>
      </c>
      <c r="H3598" s="3"/>
      <c r="L3598" s="5"/>
      <c r="N3598" s="3" t="s">
        <v>2696</v>
      </c>
      <c r="O3598" s="3"/>
      <c r="P3598" s="38">
        <v>127</v>
      </c>
      <c r="Q3598" s="38">
        <v>5</v>
      </c>
      <c r="R3598" s="3" t="s">
        <v>3</v>
      </c>
      <c r="S3598" s="3" t="s">
        <v>43</v>
      </c>
      <c r="T3598" s="3" t="s">
        <v>272</v>
      </c>
      <c r="U3598" s="3" t="s">
        <v>1893</v>
      </c>
      <c r="V3598" s="3" t="s">
        <v>2781</v>
      </c>
      <c r="W3598" s="3" t="s">
        <v>2876</v>
      </c>
      <c r="Z3598" s="3">
        <v>44.267099999999999</v>
      </c>
      <c r="AA3598" s="3">
        <v>-121.25149999999999</v>
      </c>
      <c r="AB3598" s="3" t="s">
        <v>2741</v>
      </c>
      <c r="AD3598" s="3" t="s">
        <v>2741</v>
      </c>
      <c r="AF3598" s="3" t="s">
        <v>2696</v>
      </c>
      <c r="AG3598" s="3" t="s">
        <v>1634</v>
      </c>
    </row>
    <row r="3599" spans="1:33">
      <c r="A3599" s="29">
        <v>43424</v>
      </c>
      <c r="D3599" s="3">
        <v>14300103</v>
      </c>
      <c r="E3599" s="18">
        <v>12</v>
      </c>
      <c r="F3599" s="3" t="s">
        <v>3088</v>
      </c>
      <c r="G3599" s="3">
        <v>2018</v>
      </c>
      <c r="H3599" s="3"/>
      <c r="L3599" s="5"/>
      <c r="N3599" s="3" t="s">
        <v>2696</v>
      </c>
      <c r="O3599" s="3"/>
      <c r="P3599" s="38">
        <v>127</v>
      </c>
      <c r="Q3599" s="38">
        <v>6</v>
      </c>
      <c r="R3599" s="3" t="s">
        <v>3</v>
      </c>
      <c r="S3599" s="3" t="s">
        <v>43</v>
      </c>
      <c r="T3599" s="3" t="s">
        <v>272</v>
      </c>
      <c r="U3599" s="3" t="s">
        <v>1893</v>
      </c>
      <c r="V3599" s="3" t="s">
        <v>2781</v>
      </c>
      <c r="W3599" s="3" t="s">
        <v>2876</v>
      </c>
      <c r="Z3599" s="3">
        <v>44.267099999999999</v>
      </c>
      <c r="AA3599" s="3">
        <v>-121.25149999999999</v>
      </c>
      <c r="AB3599" s="3" t="s">
        <v>2741</v>
      </c>
      <c r="AD3599" s="3" t="s">
        <v>2741</v>
      </c>
      <c r="AF3599" s="3" t="s">
        <v>2696</v>
      </c>
      <c r="AG3599" s="3" t="s">
        <v>1634</v>
      </c>
    </row>
    <row r="3600" spans="1:33">
      <c r="A3600" s="29">
        <v>43424</v>
      </c>
      <c r="D3600" s="3">
        <v>14300103</v>
      </c>
      <c r="E3600" s="18">
        <v>12</v>
      </c>
      <c r="F3600" s="3" t="s">
        <v>3088</v>
      </c>
      <c r="G3600" s="3">
        <v>2018</v>
      </c>
      <c r="H3600" s="3"/>
      <c r="L3600" s="5"/>
      <c r="N3600" s="3" t="s">
        <v>2696</v>
      </c>
      <c r="O3600" s="3"/>
      <c r="P3600" s="38">
        <v>127</v>
      </c>
      <c r="Q3600" s="38">
        <v>7</v>
      </c>
      <c r="R3600" s="3" t="s">
        <v>3</v>
      </c>
      <c r="S3600" s="3" t="s">
        <v>43</v>
      </c>
      <c r="T3600" s="3" t="s">
        <v>272</v>
      </c>
      <c r="U3600" s="3" t="s">
        <v>1893</v>
      </c>
      <c r="V3600" s="3" t="s">
        <v>2781</v>
      </c>
      <c r="W3600" s="3" t="s">
        <v>2876</v>
      </c>
      <c r="Z3600" s="3">
        <v>44.267099999999999</v>
      </c>
      <c r="AA3600" s="3">
        <v>-121.25149999999999</v>
      </c>
      <c r="AB3600" s="3" t="s">
        <v>2741</v>
      </c>
      <c r="AD3600" s="3" t="s">
        <v>2741</v>
      </c>
      <c r="AF3600" s="3" t="s">
        <v>2696</v>
      </c>
      <c r="AG3600" s="3" t="s">
        <v>1634</v>
      </c>
    </row>
    <row r="3601" spans="1:45">
      <c r="A3601" s="29">
        <v>43424</v>
      </c>
      <c r="D3601" s="3">
        <v>14300103</v>
      </c>
      <c r="E3601" s="18">
        <v>12</v>
      </c>
      <c r="F3601" s="3" t="s">
        <v>3088</v>
      </c>
      <c r="G3601" s="3">
        <v>2018</v>
      </c>
      <c r="H3601" s="3"/>
      <c r="L3601" s="5"/>
      <c r="N3601" s="3" t="s">
        <v>2696</v>
      </c>
      <c r="O3601" s="3"/>
      <c r="P3601" s="38">
        <v>127</v>
      </c>
      <c r="Q3601" s="38">
        <v>8</v>
      </c>
      <c r="R3601" s="3" t="s">
        <v>3</v>
      </c>
      <c r="S3601" s="3" t="s">
        <v>43</v>
      </c>
      <c r="T3601" s="3" t="s">
        <v>272</v>
      </c>
      <c r="U3601" s="3" t="s">
        <v>1893</v>
      </c>
      <c r="V3601" s="3" t="s">
        <v>2781</v>
      </c>
      <c r="W3601" s="3" t="s">
        <v>2876</v>
      </c>
      <c r="Z3601" s="3">
        <v>44.267099999999999</v>
      </c>
      <c r="AA3601" s="3">
        <v>-121.25149999999999</v>
      </c>
      <c r="AB3601" s="3" t="s">
        <v>2741</v>
      </c>
      <c r="AD3601" s="3" t="s">
        <v>2741</v>
      </c>
      <c r="AF3601" s="3" t="s">
        <v>2696</v>
      </c>
      <c r="AG3601" s="3" t="s">
        <v>1634</v>
      </c>
    </row>
    <row r="3602" spans="1:45">
      <c r="A3602" s="29">
        <v>43424</v>
      </c>
      <c r="D3602" s="3">
        <v>14300186</v>
      </c>
      <c r="E3602" s="18">
        <v>12</v>
      </c>
      <c r="F3602" s="3" t="s">
        <v>3088</v>
      </c>
      <c r="G3602" s="3">
        <v>2018</v>
      </c>
      <c r="H3602" s="3"/>
      <c r="L3602" s="5"/>
      <c r="N3602" s="3" t="s">
        <v>2696</v>
      </c>
      <c r="O3602" s="3"/>
      <c r="P3602" s="38">
        <v>128</v>
      </c>
      <c r="Q3602" s="38">
        <v>1</v>
      </c>
      <c r="R3602" s="3" t="s">
        <v>3</v>
      </c>
      <c r="S3602" s="3" t="s">
        <v>43</v>
      </c>
      <c r="T3602" s="3" t="s">
        <v>272</v>
      </c>
      <c r="U3602" s="3" t="s">
        <v>1893</v>
      </c>
      <c r="V3602" s="3" t="s">
        <v>2781</v>
      </c>
      <c r="W3602" s="3" t="s">
        <v>2876</v>
      </c>
      <c r="Z3602" s="3">
        <v>44.266800000000003</v>
      </c>
      <c r="AA3602" s="3">
        <v>-121.2514</v>
      </c>
      <c r="AB3602" s="3" t="s">
        <v>2741</v>
      </c>
      <c r="AD3602" s="3" t="s">
        <v>2741</v>
      </c>
      <c r="AF3602" s="3" t="s">
        <v>2696</v>
      </c>
      <c r="AG3602" s="3" t="s">
        <v>1634</v>
      </c>
    </row>
    <row r="3603" spans="1:45">
      <c r="A3603" s="29">
        <v>43424</v>
      </c>
      <c r="D3603" s="3">
        <v>14300186</v>
      </c>
      <c r="E3603" s="18">
        <v>12</v>
      </c>
      <c r="F3603" s="3" t="s">
        <v>3088</v>
      </c>
      <c r="G3603" s="3">
        <v>2018</v>
      </c>
      <c r="H3603" s="3"/>
      <c r="L3603" s="5"/>
      <c r="N3603" s="3" t="s">
        <v>2696</v>
      </c>
      <c r="O3603" s="3"/>
      <c r="P3603" s="38">
        <v>128</v>
      </c>
      <c r="Q3603" s="38">
        <v>2</v>
      </c>
      <c r="R3603" s="3" t="s">
        <v>3</v>
      </c>
      <c r="S3603" s="3" t="s">
        <v>43</v>
      </c>
      <c r="T3603" s="3" t="s">
        <v>272</v>
      </c>
      <c r="U3603" s="3" t="s">
        <v>1893</v>
      </c>
      <c r="V3603" s="3" t="s">
        <v>2781</v>
      </c>
      <c r="W3603" s="3" t="s">
        <v>2876</v>
      </c>
      <c r="Z3603" s="3">
        <v>44.266800000000003</v>
      </c>
      <c r="AA3603" s="3">
        <v>-121.2514</v>
      </c>
      <c r="AB3603" s="3" t="s">
        <v>2741</v>
      </c>
      <c r="AD3603" s="3" t="s">
        <v>2741</v>
      </c>
      <c r="AF3603" s="3" t="s">
        <v>2696</v>
      </c>
      <c r="AG3603" s="3" t="s">
        <v>1634</v>
      </c>
    </row>
    <row r="3604" spans="1:45">
      <c r="A3604" s="29">
        <v>43424</v>
      </c>
      <c r="D3604" s="3">
        <v>14300186</v>
      </c>
      <c r="E3604" s="18">
        <v>12</v>
      </c>
      <c r="F3604" s="3" t="s">
        <v>3088</v>
      </c>
      <c r="G3604" s="3">
        <v>2018</v>
      </c>
      <c r="H3604" s="3"/>
      <c r="L3604" s="5"/>
      <c r="N3604" s="3" t="s">
        <v>2696</v>
      </c>
      <c r="O3604" s="3"/>
      <c r="P3604" s="38">
        <v>128</v>
      </c>
      <c r="Q3604" s="38">
        <v>3</v>
      </c>
      <c r="R3604" s="3" t="s">
        <v>3</v>
      </c>
      <c r="S3604" s="3" t="s">
        <v>43</v>
      </c>
      <c r="T3604" s="3" t="s">
        <v>272</v>
      </c>
      <c r="U3604" s="3" t="s">
        <v>1893</v>
      </c>
      <c r="V3604" s="3" t="s">
        <v>2781</v>
      </c>
      <c r="W3604" s="3" t="s">
        <v>2876</v>
      </c>
      <c r="Z3604" s="3">
        <v>44.266800000000003</v>
      </c>
      <c r="AA3604" s="3">
        <v>-121.2514</v>
      </c>
      <c r="AB3604" s="3" t="s">
        <v>2741</v>
      </c>
      <c r="AD3604" s="3" t="s">
        <v>2741</v>
      </c>
      <c r="AF3604" s="3" t="s">
        <v>2696</v>
      </c>
      <c r="AG3604" s="3" t="s">
        <v>1634</v>
      </c>
    </row>
    <row r="3605" spans="1:45">
      <c r="A3605" s="29">
        <v>43424</v>
      </c>
      <c r="D3605" s="3">
        <v>14300186</v>
      </c>
      <c r="E3605" s="18">
        <v>12</v>
      </c>
      <c r="F3605" s="3" t="s">
        <v>3088</v>
      </c>
      <c r="G3605" s="3">
        <v>2018</v>
      </c>
      <c r="H3605" s="3"/>
      <c r="L3605" s="5"/>
      <c r="N3605" s="3" t="s">
        <v>2696</v>
      </c>
      <c r="O3605" s="3"/>
      <c r="P3605" s="38">
        <v>128</v>
      </c>
      <c r="Q3605" s="38">
        <v>4</v>
      </c>
      <c r="R3605" s="3" t="s">
        <v>3</v>
      </c>
      <c r="S3605" s="3" t="s">
        <v>43</v>
      </c>
      <c r="T3605" s="3" t="s">
        <v>272</v>
      </c>
      <c r="U3605" s="3" t="s">
        <v>1893</v>
      </c>
      <c r="V3605" s="3" t="s">
        <v>2781</v>
      </c>
      <c r="W3605" s="3" t="s">
        <v>2876</v>
      </c>
      <c r="Z3605" s="3">
        <v>44.266800000000003</v>
      </c>
      <c r="AA3605" s="3">
        <v>-121.2514</v>
      </c>
      <c r="AB3605" s="3" t="s">
        <v>2741</v>
      </c>
      <c r="AD3605" s="3" t="s">
        <v>2741</v>
      </c>
      <c r="AF3605" s="3" t="s">
        <v>2696</v>
      </c>
      <c r="AG3605" s="3" t="s">
        <v>1634</v>
      </c>
    </row>
    <row r="3606" spans="1:45">
      <c r="A3606" s="29">
        <v>43424</v>
      </c>
      <c r="D3606" s="3">
        <v>14300186</v>
      </c>
      <c r="E3606" s="18">
        <v>12</v>
      </c>
      <c r="F3606" s="3" t="s">
        <v>3088</v>
      </c>
      <c r="G3606" s="3">
        <v>2018</v>
      </c>
      <c r="H3606" s="3"/>
      <c r="L3606" s="5"/>
      <c r="N3606" s="3" t="s">
        <v>2696</v>
      </c>
      <c r="O3606" s="3"/>
      <c r="P3606" s="38">
        <v>128</v>
      </c>
      <c r="Q3606" s="38">
        <v>5</v>
      </c>
      <c r="R3606" s="3" t="s">
        <v>3</v>
      </c>
      <c r="S3606" s="3" t="s">
        <v>43</v>
      </c>
      <c r="T3606" s="3" t="s">
        <v>272</v>
      </c>
      <c r="U3606" s="3" t="s">
        <v>1893</v>
      </c>
      <c r="V3606" s="3" t="s">
        <v>2781</v>
      </c>
      <c r="W3606" s="3" t="s">
        <v>2876</v>
      </c>
      <c r="Z3606" s="3">
        <v>44.266800000000003</v>
      </c>
      <c r="AA3606" s="3">
        <v>-121.2514</v>
      </c>
      <c r="AB3606" s="3" t="s">
        <v>2741</v>
      </c>
      <c r="AD3606" s="3" t="s">
        <v>2741</v>
      </c>
      <c r="AF3606" s="3" t="s">
        <v>2696</v>
      </c>
      <c r="AG3606" s="3" t="s">
        <v>1634</v>
      </c>
    </row>
    <row r="3607" spans="1:45">
      <c r="A3607" s="29">
        <v>43424</v>
      </c>
      <c r="D3607" s="3">
        <v>14300186</v>
      </c>
      <c r="E3607" s="18">
        <v>12</v>
      </c>
      <c r="F3607" s="3" t="s">
        <v>3088</v>
      </c>
      <c r="G3607" s="3">
        <v>2018</v>
      </c>
      <c r="H3607" s="3"/>
      <c r="L3607" s="5"/>
      <c r="N3607" s="3" t="s">
        <v>2696</v>
      </c>
      <c r="O3607" s="3"/>
      <c r="P3607" s="38">
        <v>128</v>
      </c>
      <c r="Q3607" s="38">
        <v>6</v>
      </c>
      <c r="R3607" s="3" t="s">
        <v>3</v>
      </c>
      <c r="S3607" s="3" t="s">
        <v>43</v>
      </c>
      <c r="T3607" s="3" t="s">
        <v>272</v>
      </c>
      <c r="U3607" s="3" t="s">
        <v>1893</v>
      </c>
      <c r="V3607" s="3" t="s">
        <v>2781</v>
      </c>
      <c r="W3607" s="3" t="s">
        <v>2876</v>
      </c>
      <c r="Z3607" s="3">
        <v>44.266800000000003</v>
      </c>
      <c r="AA3607" s="3">
        <v>-121.2514</v>
      </c>
      <c r="AB3607" s="3" t="s">
        <v>2741</v>
      </c>
      <c r="AD3607" s="3" t="s">
        <v>2741</v>
      </c>
      <c r="AF3607" s="3" t="s">
        <v>2696</v>
      </c>
      <c r="AG3607" s="3" t="s">
        <v>1634</v>
      </c>
    </row>
    <row r="3608" spans="1:45">
      <c r="A3608" s="29">
        <v>43424</v>
      </c>
      <c r="D3608" s="3">
        <v>14300186</v>
      </c>
      <c r="E3608" s="18">
        <v>12</v>
      </c>
      <c r="F3608" s="3" t="s">
        <v>3088</v>
      </c>
      <c r="G3608" s="3">
        <v>2018</v>
      </c>
      <c r="H3608" s="3"/>
      <c r="L3608" s="5"/>
      <c r="N3608" s="3" t="s">
        <v>2696</v>
      </c>
      <c r="O3608" s="3"/>
      <c r="P3608" s="38">
        <v>128</v>
      </c>
      <c r="Q3608" s="38">
        <v>7</v>
      </c>
      <c r="R3608" s="3" t="s">
        <v>3</v>
      </c>
      <c r="S3608" s="3" t="s">
        <v>43</v>
      </c>
      <c r="T3608" s="3" t="s">
        <v>272</v>
      </c>
      <c r="U3608" s="3" t="s">
        <v>1893</v>
      </c>
      <c r="V3608" s="3" t="s">
        <v>2781</v>
      </c>
      <c r="W3608" s="3" t="s">
        <v>2876</v>
      </c>
      <c r="Z3608" s="3">
        <v>44.266800000000003</v>
      </c>
      <c r="AA3608" s="3">
        <v>-121.2514</v>
      </c>
      <c r="AB3608" s="3" t="s">
        <v>2741</v>
      </c>
      <c r="AD3608" s="3" t="s">
        <v>2741</v>
      </c>
      <c r="AF3608" s="3" t="s">
        <v>2696</v>
      </c>
      <c r="AG3608" s="3" t="s">
        <v>1634</v>
      </c>
    </row>
    <row r="3609" spans="1:45" ht="15" customHeight="1">
      <c r="A3609" s="29">
        <v>43424</v>
      </c>
      <c r="E3609" s="13">
        <v>26</v>
      </c>
      <c r="F3609" s="5" t="s">
        <v>1509</v>
      </c>
      <c r="G3609" s="5">
        <v>2018</v>
      </c>
      <c r="H3609" s="14">
        <v>0.55208333333333337</v>
      </c>
      <c r="N3609" s="5" t="s">
        <v>3726</v>
      </c>
      <c r="P3609" s="30">
        <v>129</v>
      </c>
      <c r="Q3609" s="30">
        <v>1</v>
      </c>
      <c r="R3609" s="3" t="s">
        <v>3</v>
      </c>
      <c r="S3609" s="3" t="s">
        <v>43</v>
      </c>
      <c r="T3609" s="3" t="s">
        <v>1676</v>
      </c>
      <c r="V3609" s="3" t="s">
        <v>3727</v>
      </c>
      <c r="W3609" s="3" t="s">
        <v>3727</v>
      </c>
      <c r="Z3609" s="40">
        <v>44.238599999999998</v>
      </c>
      <c r="AA3609" s="39">
        <v>-118.7788</v>
      </c>
      <c r="AB3609" s="3" t="s">
        <v>2310</v>
      </c>
      <c r="AD3609" s="3" t="s">
        <v>3728</v>
      </c>
      <c r="AF3609" s="3" t="s">
        <v>2696</v>
      </c>
      <c r="AG3609" s="3" t="s">
        <v>1634</v>
      </c>
      <c r="AS3609" s="3" t="s">
        <v>2696</v>
      </c>
    </row>
    <row r="3610" spans="1:45" ht="15" customHeight="1">
      <c r="A3610" s="29">
        <v>43424</v>
      </c>
      <c r="E3610" s="13">
        <v>26</v>
      </c>
      <c r="F3610" s="5" t="s">
        <v>1509</v>
      </c>
      <c r="G3610" s="5">
        <v>2018</v>
      </c>
      <c r="H3610" s="14">
        <v>0.55208333333333337</v>
      </c>
      <c r="N3610" s="5" t="s">
        <v>3726</v>
      </c>
      <c r="P3610" s="30">
        <v>129</v>
      </c>
      <c r="Q3610" s="30">
        <v>2</v>
      </c>
      <c r="R3610" s="3" t="s">
        <v>3</v>
      </c>
      <c r="S3610" s="3" t="s">
        <v>43</v>
      </c>
      <c r="T3610" s="3" t="s">
        <v>1676</v>
      </c>
      <c r="V3610" s="3" t="s">
        <v>3727</v>
      </c>
      <c r="W3610" s="3" t="s">
        <v>3727</v>
      </c>
      <c r="Z3610" s="40">
        <v>44.238599999999998</v>
      </c>
      <c r="AA3610" s="39">
        <v>-118.7788</v>
      </c>
      <c r="AB3610" s="3" t="s">
        <v>2310</v>
      </c>
      <c r="AD3610" s="3" t="s">
        <v>3728</v>
      </c>
      <c r="AF3610" s="3" t="s">
        <v>2696</v>
      </c>
      <c r="AG3610" s="3" t="s">
        <v>1634</v>
      </c>
      <c r="AS3610" s="3" t="s">
        <v>2696</v>
      </c>
    </row>
    <row r="3611" spans="1:45" ht="15" customHeight="1">
      <c r="A3611" s="29">
        <v>43424</v>
      </c>
      <c r="E3611" s="13">
        <v>26</v>
      </c>
      <c r="F3611" s="5" t="s">
        <v>1509</v>
      </c>
      <c r="G3611" s="5">
        <v>2018</v>
      </c>
      <c r="H3611" s="14">
        <v>0.55208333333333337</v>
      </c>
      <c r="N3611" s="5" t="s">
        <v>3726</v>
      </c>
      <c r="P3611" s="30">
        <v>129</v>
      </c>
      <c r="Q3611" s="30">
        <v>3</v>
      </c>
      <c r="R3611" s="3" t="s">
        <v>3</v>
      </c>
      <c r="S3611" s="3" t="s">
        <v>43</v>
      </c>
      <c r="T3611" s="3" t="s">
        <v>1676</v>
      </c>
      <c r="V3611" s="3" t="s">
        <v>3727</v>
      </c>
      <c r="W3611" s="3" t="s">
        <v>3727</v>
      </c>
      <c r="Z3611" s="40">
        <v>44.238599999999998</v>
      </c>
      <c r="AA3611" s="39">
        <v>-118.7788</v>
      </c>
      <c r="AB3611" s="3" t="s">
        <v>2310</v>
      </c>
      <c r="AD3611" s="3" t="s">
        <v>3728</v>
      </c>
      <c r="AF3611" s="3" t="s">
        <v>2696</v>
      </c>
      <c r="AG3611" s="3" t="s">
        <v>1634</v>
      </c>
      <c r="AS3611" s="3" t="s">
        <v>2696</v>
      </c>
    </row>
    <row r="3612" spans="1:45" ht="15" customHeight="1">
      <c r="A3612" s="29">
        <v>43424</v>
      </c>
      <c r="E3612" s="13">
        <v>26</v>
      </c>
      <c r="F3612" s="5" t="s">
        <v>1509</v>
      </c>
      <c r="G3612" s="5">
        <v>2018</v>
      </c>
      <c r="H3612" s="14">
        <v>0.55208333333333337</v>
      </c>
      <c r="N3612" s="5" t="s">
        <v>3726</v>
      </c>
      <c r="P3612" s="30">
        <v>129</v>
      </c>
      <c r="Q3612" s="30">
        <v>4</v>
      </c>
      <c r="R3612" s="3" t="s">
        <v>3</v>
      </c>
      <c r="S3612" s="3" t="s">
        <v>43</v>
      </c>
      <c r="T3612" s="3" t="s">
        <v>1676</v>
      </c>
      <c r="V3612" s="3" t="s">
        <v>3727</v>
      </c>
      <c r="W3612" s="3" t="s">
        <v>3727</v>
      </c>
      <c r="Z3612" s="40">
        <v>44.238599999999998</v>
      </c>
      <c r="AA3612" s="39">
        <v>-118.7788</v>
      </c>
      <c r="AB3612" s="3" t="s">
        <v>2310</v>
      </c>
      <c r="AD3612" s="3" t="s">
        <v>3728</v>
      </c>
      <c r="AF3612" s="3" t="s">
        <v>2696</v>
      </c>
      <c r="AG3612" s="3" t="s">
        <v>1634</v>
      </c>
      <c r="AS3612" s="3" t="s">
        <v>2696</v>
      </c>
    </row>
    <row r="3613" spans="1:45" ht="15" customHeight="1">
      <c r="A3613" s="29">
        <v>43424</v>
      </c>
      <c r="E3613" s="13">
        <v>26</v>
      </c>
      <c r="F3613" s="5" t="s">
        <v>1509</v>
      </c>
      <c r="G3613" s="5">
        <v>2018</v>
      </c>
      <c r="H3613" s="14">
        <v>0.55208333333333337</v>
      </c>
      <c r="N3613" s="5" t="s">
        <v>3726</v>
      </c>
      <c r="P3613" s="30">
        <v>129</v>
      </c>
      <c r="Q3613" s="30">
        <v>5</v>
      </c>
      <c r="R3613" s="3" t="s">
        <v>3</v>
      </c>
      <c r="S3613" s="3" t="s">
        <v>43</v>
      </c>
      <c r="T3613" s="3" t="s">
        <v>1676</v>
      </c>
      <c r="V3613" s="3" t="s">
        <v>3727</v>
      </c>
      <c r="W3613" s="3" t="s">
        <v>3727</v>
      </c>
      <c r="Z3613" s="40">
        <v>44.238599999999998</v>
      </c>
      <c r="AA3613" s="39">
        <v>-118.7788</v>
      </c>
      <c r="AB3613" s="3" t="s">
        <v>2310</v>
      </c>
      <c r="AD3613" s="3" t="s">
        <v>3728</v>
      </c>
      <c r="AF3613" s="3" t="s">
        <v>2696</v>
      </c>
      <c r="AG3613" s="3" t="s">
        <v>1634</v>
      </c>
      <c r="AS3613" s="3" t="s">
        <v>2696</v>
      </c>
    </row>
    <row r="3614" spans="1:45" ht="15" customHeight="1">
      <c r="A3614" s="29">
        <v>43424</v>
      </c>
      <c r="E3614" s="13">
        <v>26</v>
      </c>
      <c r="F3614" s="5" t="s">
        <v>1509</v>
      </c>
      <c r="G3614" s="5">
        <v>2018</v>
      </c>
      <c r="H3614" s="14">
        <v>0.55208333333333337</v>
      </c>
      <c r="N3614" s="5" t="s">
        <v>3726</v>
      </c>
      <c r="P3614" s="30">
        <v>129</v>
      </c>
      <c r="Q3614" s="30">
        <v>6</v>
      </c>
      <c r="R3614" s="3" t="s">
        <v>3</v>
      </c>
      <c r="S3614" s="3" t="s">
        <v>43</v>
      </c>
      <c r="T3614" s="3" t="s">
        <v>1676</v>
      </c>
      <c r="V3614" s="3" t="s">
        <v>3727</v>
      </c>
      <c r="W3614" s="3" t="s">
        <v>3727</v>
      </c>
      <c r="Z3614" s="40">
        <v>44.238599999999998</v>
      </c>
      <c r="AA3614" s="39">
        <v>-118.7788</v>
      </c>
      <c r="AB3614" s="3" t="s">
        <v>2310</v>
      </c>
      <c r="AD3614" s="3" t="s">
        <v>3728</v>
      </c>
      <c r="AF3614" s="3" t="s">
        <v>2696</v>
      </c>
      <c r="AG3614" s="3" t="s">
        <v>1634</v>
      </c>
      <c r="AS3614" s="3" t="s">
        <v>2696</v>
      </c>
    </row>
    <row r="3615" spans="1:45" ht="15" customHeight="1">
      <c r="A3615" s="29">
        <v>43424</v>
      </c>
      <c r="E3615" s="13">
        <v>26</v>
      </c>
      <c r="F3615" s="5" t="s">
        <v>1509</v>
      </c>
      <c r="G3615" s="5">
        <v>2018</v>
      </c>
      <c r="H3615" s="14">
        <v>0.55208333333333337</v>
      </c>
      <c r="N3615" s="5" t="s">
        <v>3726</v>
      </c>
      <c r="P3615" s="30">
        <v>129</v>
      </c>
      <c r="Q3615" s="30">
        <v>7</v>
      </c>
      <c r="R3615" s="3" t="s">
        <v>3</v>
      </c>
      <c r="S3615" s="3" t="s">
        <v>43</v>
      </c>
      <c r="T3615" s="3" t="s">
        <v>1676</v>
      </c>
      <c r="V3615" s="3" t="s">
        <v>3727</v>
      </c>
      <c r="W3615" s="3" t="s">
        <v>3727</v>
      </c>
      <c r="Z3615" s="40">
        <v>44.238599999999998</v>
      </c>
      <c r="AA3615" s="39">
        <v>-118.7788</v>
      </c>
      <c r="AB3615" s="3" t="s">
        <v>2310</v>
      </c>
      <c r="AD3615" s="3" t="s">
        <v>3728</v>
      </c>
      <c r="AF3615" s="3" t="s">
        <v>2696</v>
      </c>
      <c r="AG3615" s="3" t="s">
        <v>1634</v>
      </c>
      <c r="AS3615" s="3" t="s">
        <v>2696</v>
      </c>
    </row>
    <row r="3616" spans="1:45" ht="15" customHeight="1">
      <c r="A3616" s="29">
        <v>43424</v>
      </c>
      <c r="E3616" s="13">
        <v>26</v>
      </c>
      <c r="F3616" s="5" t="s">
        <v>1509</v>
      </c>
      <c r="G3616" s="5">
        <v>2018</v>
      </c>
      <c r="H3616" s="14">
        <v>0.55208333333333337</v>
      </c>
      <c r="N3616" s="5" t="s">
        <v>3726</v>
      </c>
      <c r="P3616" s="30">
        <v>129</v>
      </c>
      <c r="Q3616" s="30">
        <v>8</v>
      </c>
      <c r="R3616" s="3" t="s">
        <v>3</v>
      </c>
      <c r="S3616" s="3" t="s">
        <v>43</v>
      </c>
      <c r="T3616" s="3" t="s">
        <v>1676</v>
      </c>
      <c r="V3616" s="3" t="s">
        <v>3727</v>
      </c>
      <c r="W3616" s="3" t="s">
        <v>3727</v>
      </c>
      <c r="Z3616" s="40">
        <v>44.238599999999998</v>
      </c>
      <c r="AA3616" s="39">
        <v>-118.7788</v>
      </c>
      <c r="AB3616" s="3" t="s">
        <v>2310</v>
      </c>
      <c r="AD3616" s="3" t="s">
        <v>3728</v>
      </c>
      <c r="AF3616" s="3" t="s">
        <v>2696</v>
      </c>
      <c r="AG3616" s="3" t="s">
        <v>1634</v>
      </c>
      <c r="AS3616" s="3" t="s">
        <v>2696</v>
      </c>
    </row>
    <row r="3617" spans="1:45" ht="15" customHeight="1">
      <c r="A3617" s="29">
        <v>43424</v>
      </c>
      <c r="E3617" s="13">
        <v>26</v>
      </c>
      <c r="F3617" s="5" t="s">
        <v>1509</v>
      </c>
      <c r="G3617" s="5">
        <v>2018</v>
      </c>
      <c r="H3617" s="14">
        <v>0.55208333333333337</v>
      </c>
      <c r="N3617" s="5" t="s">
        <v>3726</v>
      </c>
      <c r="P3617" s="30">
        <v>129</v>
      </c>
      <c r="Q3617" s="30">
        <v>9</v>
      </c>
      <c r="R3617" s="3" t="s">
        <v>3</v>
      </c>
      <c r="S3617" s="3" t="s">
        <v>43</v>
      </c>
      <c r="T3617" s="3" t="s">
        <v>1676</v>
      </c>
      <c r="V3617" s="3" t="s">
        <v>3727</v>
      </c>
      <c r="W3617" s="3" t="s">
        <v>3727</v>
      </c>
      <c r="Z3617" s="40">
        <v>44.238599999999998</v>
      </c>
      <c r="AA3617" s="39">
        <v>-118.7788</v>
      </c>
      <c r="AB3617" s="3" t="s">
        <v>2310</v>
      </c>
      <c r="AD3617" s="3" t="s">
        <v>3728</v>
      </c>
      <c r="AF3617" s="3" t="s">
        <v>2696</v>
      </c>
      <c r="AG3617" s="3" t="s">
        <v>1634</v>
      </c>
      <c r="AS3617" s="3" t="s">
        <v>2696</v>
      </c>
    </row>
    <row r="3618" spans="1:45" ht="15" customHeight="1">
      <c r="A3618" s="29">
        <v>43424</v>
      </c>
      <c r="E3618" s="13">
        <v>26</v>
      </c>
      <c r="F3618" s="5" t="s">
        <v>1509</v>
      </c>
      <c r="G3618" s="5">
        <v>2018</v>
      </c>
      <c r="H3618" s="14">
        <v>0.55208333333333337</v>
      </c>
      <c r="N3618" s="5" t="s">
        <v>3726</v>
      </c>
      <c r="P3618" s="30">
        <v>129</v>
      </c>
      <c r="Q3618" s="30">
        <v>10</v>
      </c>
      <c r="R3618" s="3" t="s">
        <v>3</v>
      </c>
      <c r="S3618" s="3" t="s">
        <v>43</v>
      </c>
      <c r="T3618" s="3" t="s">
        <v>1676</v>
      </c>
      <c r="V3618" s="3" t="s">
        <v>3727</v>
      </c>
      <c r="W3618" s="3" t="s">
        <v>3727</v>
      </c>
      <c r="Z3618" s="40">
        <v>44.238599999999998</v>
      </c>
      <c r="AA3618" s="39">
        <v>-118.7788</v>
      </c>
      <c r="AB3618" s="3" t="s">
        <v>2310</v>
      </c>
      <c r="AD3618" s="3" t="s">
        <v>3728</v>
      </c>
      <c r="AF3618" s="3" t="s">
        <v>2696</v>
      </c>
      <c r="AG3618" s="3" t="s">
        <v>1634</v>
      </c>
      <c r="AS3618" s="3" t="s">
        <v>2696</v>
      </c>
    </row>
    <row r="3619" spans="1:45" ht="15" customHeight="1">
      <c r="A3619" s="29">
        <v>43424</v>
      </c>
      <c r="E3619" s="13">
        <v>26</v>
      </c>
      <c r="F3619" s="5" t="s">
        <v>1509</v>
      </c>
      <c r="G3619" s="5">
        <v>2018</v>
      </c>
      <c r="H3619" s="14">
        <v>0.55208333333333337</v>
      </c>
      <c r="N3619" s="5" t="s">
        <v>3726</v>
      </c>
      <c r="P3619" s="30">
        <v>129</v>
      </c>
      <c r="Q3619" s="30">
        <v>11</v>
      </c>
      <c r="R3619" s="3" t="s">
        <v>3</v>
      </c>
      <c r="S3619" s="3" t="s">
        <v>43</v>
      </c>
      <c r="T3619" s="3" t="s">
        <v>1676</v>
      </c>
      <c r="V3619" s="3" t="s">
        <v>3727</v>
      </c>
      <c r="W3619" s="3" t="s">
        <v>3727</v>
      </c>
      <c r="Z3619" s="40">
        <v>44.238599999999998</v>
      </c>
      <c r="AA3619" s="39">
        <v>-118.7788</v>
      </c>
      <c r="AB3619" s="3" t="s">
        <v>2310</v>
      </c>
      <c r="AD3619" s="3" t="s">
        <v>3728</v>
      </c>
      <c r="AF3619" s="3" t="s">
        <v>2696</v>
      </c>
      <c r="AG3619" s="3" t="s">
        <v>1634</v>
      </c>
      <c r="AS3619" s="3" t="s">
        <v>2696</v>
      </c>
    </row>
    <row r="3620" spans="1:45">
      <c r="A3620" s="29">
        <v>43424</v>
      </c>
      <c r="D3620" s="3">
        <v>14964681</v>
      </c>
      <c r="E3620" s="18">
        <v>26</v>
      </c>
      <c r="F3620" s="3" t="s">
        <v>3088</v>
      </c>
      <c r="G3620" s="3">
        <v>2018</v>
      </c>
      <c r="H3620" s="3"/>
      <c r="L3620" s="5"/>
      <c r="N3620" s="3" t="s">
        <v>2696</v>
      </c>
      <c r="O3620" s="3"/>
      <c r="P3620" s="38">
        <v>130</v>
      </c>
      <c r="Q3620" s="38">
        <v>1</v>
      </c>
      <c r="R3620" s="3" t="s">
        <v>3</v>
      </c>
      <c r="S3620" s="3" t="s">
        <v>43</v>
      </c>
      <c r="T3620" s="3" t="s">
        <v>1676</v>
      </c>
      <c r="U3620" s="3" t="s">
        <v>1893</v>
      </c>
      <c r="V3620" s="3" t="s">
        <v>2723</v>
      </c>
      <c r="W3620" s="3" t="s">
        <v>2886</v>
      </c>
      <c r="Z3620" s="3">
        <v>44.263500000000001</v>
      </c>
      <c r="AA3620" s="3">
        <v>-118.6895</v>
      </c>
      <c r="AB3620" s="3" t="s">
        <v>2741</v>
      </c>
      <c r="AD3620" s="3" t="s">
        <v>2741</v>
      </c>
      <c r="AF3620" s="3" t="s">
        <v>2696</v>
      </c>
      <c r="AG3620" s="3" t="s">
        <v>1634</v>
      </c>
    </row>
    <row r="3621" spans="1:45">
      <c r="A3621" s="29">
        <v>43424</v>
      </c>
      <c r="D3621" s="3">
        <v>14964681</v>
      </c>
      <c r="E3621" s="18">
        <v>26</v>
      </c>
      <c r="F3621" s="3" t="s">
        <v>3088</v>
      </c>
      <c r="G3621" s="3">
        <v>2018</v>
      </c>
      <c r="H3621" s="3"/>
      <c r="L3621" s="5"/>
      <c r="N3621" s="3" t="s">
        <v>2696</v>
      </c>
      <c r="O3621" s="3"/>
      <c r="P3621" s="38">
        <v>130</v>
      </c>
      <c r="Q3621" s="38">
        <v>2</v>
      </c>
      <c r="R3621" s="3" t="s">
        <v>3</v>
      </c>
      <c r="S3621" s="3" t="s">
        <v>43</v>
      </c>
      <c r="T3621" s="3" t="s">
        <v>1676</v>
      </c>
      <c r="U3621" s="3" t="s">
        <v>1893</v>
      </c>
      <c r="V3621" s="3" t="s">
        <v>2723</v>
      </c>
      <c r="W3621" s="3" t="s">
        <v>2886</v>
      </c>
      <c r="Z3621" s="3">
        <v>44.263500000000001</v>
      </c>
      <c r="AA3621" s="3">
        <v>-118.6895</v>
      </c>
      <c r="AB3621" s="3" t="s">
        <v>2741</v>
      </c>
      <c r="AD3621" s="3" t="s">
        <v>2741</v>
      </c>
      <c r="AF3621" s="3" t="s">
        <v>2696</v>
      </c>
      <c r="AG3621" s="3" t="s">
        <v>1634</v>
      </c>
    </row>
    <row r="3622" spans="1:45">
      <c r="A3622" s="29">
        <v>43424</v>
      </c>
      <c r="D3622" s="3">
        <v>14964681</v>
      </c>
      <c r="E3622" s="18">
        <v>26</v>
      </c>
      <c r="F3622" s="3" t="s">
        <v>3088</v>
      </c>
      <c r="G3622" s="3">
        <v>2018</v>
      </c>
      <c r="H3622" s="3"/>
      <c r="L3622" s="5"/>
      <c r="N3622" s="3" t="s">
        <v>2696</v>
      </c>
      <c r="O3622" s="3"/>
      <c r="P3622" s="38">
        <v>130</v>
      </c>
      <c r="Q3622" s="38">
        <v>3</v>
      </c>
      <c r="R3622" s="3" t="s">
        <v>3</v>
      </c>
      <c r="S3622" s="3" t="s">
        <v>43</v>
      </c>
      <c r="T3622" s="3" t="s">
        <v>1676</v>
      </c>
      <c r="U3622" s="3" t="s">
        <v>1893</v>
      </c>
      <c r="V3622" s="3" t="s">
        <v>2723</v>
      </c>
      <c r="W3622" s="3" t="s">
        <v>2886</v>
      </c>
      <c r="Z3622" s="3">
        <v>44.263500000000001</v>
      </c>
      <c r="AA3622" s="3">
        <v>-118.6895</v>
      </c>
      <c r="AB3622" s="3" t="s">
        <v>2741</v>
      </c>
      <c r="AD3622" s="3" t="s">
        <v>2741</v>
      </c>
      <c r="AF3622" s="3" t="s">
        <v>2696</v>
      </c>
      <c r="AG3622" s="3" t="s">
        <v>1634</v>
      </c>
    </row>
    <row r="3623" spans="1:45">
      <c r="A3623" s="29">
        <v>43424</v>
      </c>
      <c r="D3623" s="3">
        <v>14964681</v>
      </c>
      <c r="E3623" s="18">
        <v>26</v>
      </c>
      <c r="F3623" s="3" t="s">
        <v>3088</v>
      </c>
      <c r="G3623" s="3">
        <v>2018</v>
      </c>
      <c r="H3623" s="3"/>
      <c r="L3623" s="5"/>
      <c r="N3623" s="3" t="s">
        <v>2696</v>
      </c>
      <c r="O3623" s="3"/>
      <c r="P3623" s="38">
        <v>130</v>
      </c>
      <c r="Q3623" s="38">
        <v>4</v>
      </c>
      <c r="R3623" s="3" t="s">
        <v>3</v>
      </c>
      <c r="S3623" s="3" t="s">
        <v>43</v>
      </c>
      <c r="T3623" s="3" t="s">
        <v>1676</v>
      </c>
      <c r="U3623" s="3" t="s">
        <v>1893</v>
      </c>
      <c r="V3623" s="3" t="s">
        <v>2723</v>
      </c>
      <c r="W3623" s="3" t="s">
        <v>2886</v>
      </c>
      <c r="Z3623" s="3">
        <v>44.263500000000001</v>
      </c>
      <c r="AA3623" s="3">
        <v>-118.6895</v>
      </c>
      <c r="AB3623" s="3" t="s">
        <v>2741</v>
      </c>
      <c r="AD3623" s="3" t="s">
        <v>2741</v>
      </c>
      <c r="AF3623" s="3" t="s">
        <v>2696</v>
      </c>
      <c r="AG3623" s="3" t="s">
        <v>1634</v>
      </c>
    </row>
    <row r="3624" spans="1:45">
      <c r="A3624" s="29">
        <v>43424</v>
      </c>
      <c r="D3624" s="3">
        <v>14964681</v>
      </c>
      <c r="E3624" s="18">
        <v>26</v>
      </c>
      <c r="F3624" s="3" t="s">
        <v>3088</v>
      </c>
      <c r="G3624" s="3">
        <v>2018</v>
      </c>
      <c r="H3624" s="3"/>
      <c r="L3624" s="5"/>
      <c r="N3624" s="3" t="s">
        <v>2696</v>
      </c>
      <c r="O3624" s="3"/>
      <c r="P3624" s="38">
        <v>130</v>
      </c>
      <c r="Q3624" s="38">
        <v>5</v>
      </c>
      <c r="R3624" s="3" t="s">
        <v>3</v>
      </c>
      <c r="S3624" s="3" t="s">
        <v>43</v>
      </c>
      <c r="T3624" s="3" t="s">
        <v>1676</v>
      </c>
      <c r="U3624" s="3" t="s">
        <v>1893</v>
      </c>
      <c r="V3624" s="3" t="s">
        <v>2723</v>
      </c>
      <c r="W3624" s="3" t="s">
        <v>2886</v>
      </c>
      <c r="Z3624" s="3">
        <v>44.263500000000001</v>
      </c>
      <c r="AA3624" s="3">
        <v>-118.6895</v>
      </c>
      <c r="AB3624" s="3" t="s">
        <v>2741</v>
      </c>
      <c r="AD3624" s="3" t="s">
        <v>2741</v>
      </c>
      <c r="AF3624" s="3" t="s">
        <v>2696</v>
      </c>
      <c r="AG3624" s="3" t="s">
        <v>1634</v>
      </c>
    </row>
    <row r="3625" spans="1:45">
      <c r="A3625" s="29">
        <v>43424</v>
      </c>
      <c r="D3625" s="3">
        <v>14964771</v>
      </c>
      <c r="E3625" s="18">
        <v>26</v>
      </c>
      <c r="F3625" s="3" t="s">
        <v>3088</v>
      </c>
      <c r="G3625" s="3">
        <v>2018</v>
      </c>
      <c r="H3625" s="3"/>
      <c r="L3625" s="5"/>
      <c r="N3625" s="3" t="s">
        <v>2696</v>
      </c>
      <c r="O3625" s="3"/>
      <c r="P3625" s="38">
        <v>131</v>
      </c>
      <c r="Q3625" s="38">
        <v>1</v>
      </c>
      <c r="R3625" s="3" t="s">
        <v>3</v>
      </c>
      <c r="S3625" s="3" t="s">
        <v>43</v>
      </c>
      <c r="T3625" s="3" t="s">
        <v>1676</v>
      </c>
      <c r="U3625" s="3" t="s">
        <v>1893</v>
      </c>
      <c r="V3625" s="3" t="s">
        <v>2723</v>
      </c>
      <c r="W3625" s="3" t="s">
        <v>2888</v>
      </c>
      <c r="Z3625" s="3">
        <v>44.238599999999998</v>
      </c>
      <c r="AA3625" s="3">
        <v>-118.7718</v>
      </c>
      <c r="AB3625" s="3" t="s">
        <v>2741</v>
      </c>
      <c r="AD3625" s="3" t="s">
        <v>2741</v>
      </c>
      <c r="AF3625" s="3" t="s">
        <v>2696</v>
      </c>
      <c r="AG3625" s="3" t="s">
        <v>1634</v>
      </c>
    </row>
    <row r="3626" spans="1:45">
      <c r="A3626" s="29">
        <v>43424</v>
      </c>
      <c r="D3626" s="3">
        <v>14964771</v>
      </c>
      <c r="E3626" s="18">
        <v>26</v>
      </c>
      <c r="F3626" s="3" t="s">
        <v>3088</v>
      </c>
      <c r="G3626" s="3">
        <v>2018</v>
      </c>
      <c r="H3626" s="3"/>
      <c r="L3626" s="5"/>
      <c r="N3626" s="3" t="s">
        <v>2696</v>
      </c>
      <c r="O3626" s="3"/>
      <c r="P3626" s="38">
        <v>131</v>
      </c>
      <c r="Q3626" s="38">
        <v>2</v>
      </c>
      <c r="R3626" s="3" t="s">
        <v>3</v>
      </c>
      <c r="S3626" s="3" t="s">
        <v>43</v>
      </c>
      <c r="T3626" s="3" t="s">
        <v>1676</v>
      </c>
      <c r="U3626" s="3" t="s">
        <v>1893</v>
      </c>
      <c r="V3626" s="3" t="s">
        <v>2723</v>
      </c>
      <c r="W3626" s="3" t="s">
        <v>2888</v>
      </c>
      <c r="Z3626" s="3">
        <v>44.238599999999998</v>
      </c>
      <c r="AA3626" s="3">
        <v>-118.7718</v>
      </c>
      <c r="AB3626" s="3" t="s">
        <v>2741</v>
      </c>
      <c r="AD3626" s="3" t="s">
        <v>2741</v>
      </c>
      <c r="AF3626" s="3" t="s">
        <v>2696</v>
      </c>
      <c r="AG3626" s="3" t="s">
        <v>1634</v>
      </c>
    </row>
    <row r="3627" spans="1:45">
      <c r="A3627" s="29">
        <v>43424</v>
      </c>
      <c r="D3627" s="3">
        <v>14964771</v>
      </c>
      <c r="E3627" s="18">
        <v>26</v>
      </c>
      <c r="F3627" s="3" t="s">
        <v>3088</v>
      </c>
      <c r="G3627" s="3">
        <v>2018</v>
      </c>
      <c r="H3627" s="3"/>
      <c r="L3627" s="5"/>
      <c r="N3627" s="3" t="s">
        <v>2696</v>
      </c>
      <c r="O3627" s="3"/>
      <c r="P3627" s="38">
        <v>131</v>
      </c>
      <c r="Q3627" s="38">
        <v>3</v>
      </c>
      <c r="R3627" s="3" t="s">
        <v>3</v>
      </c>
      <c r="S3627" s="3" t="s">
        <v>43</v>
      </c>
      <c r="T3627" s="3" t="s">
        <v>1676</v>
      </c>
      <c r="U3627" s="3" t="s">
        <v>1893</v>
      </c>
      <c r="V3627" s="3" t="s">
        <v>2723</v>
      </c>
      <c r="W3627" s="3" t="s">
        <v>2888</v>
      </c>
      <c r="Z3627" s="3">
        <v>44.238599999999998</v>
      </c>
      <c r="AA3627" s="3">
        <v>-118.7718</v>
      </c>
      <c r="AB3627" s="3" t="s">
        <v>2741</v>
      </c>
      <c r="AD3627" s="3" t="s">
        <v>2741</v>
      </c>
      <c r="AF3627" s="3" t="s">
        <v>2696</v>
      </c>
      <c r="AG3627" s="3" t="s">
        <v>1634</v>
      </c>
    </row>
    <row r="3628" spans="1:45">
      <c r="A3628" s="29">
        <v>43424</v>
      </c>
      <c r="D3628" s="3">
        <v>14964771</v>
      </c>
      <c r="E3628" s="18">
        <v>26</v>
      </c>
      <c r="F3628" s="3" t="s">
        <v>3088</v>
      </c>
      <c r="G3628" s="3">
        <v>2018</v>
      </c>
      <c r="H3628" s="3"/>
      <c r="L3628" s="5"/>
      <c r="N3628" s="3" t="s">
        <v>2696</v>
      </c>
      <c r="O3628" s="3"/>
      <c r="P3628" s="38">
        <v>131</v>
      </c>
      <c r="Q3628" s="38">
        <v>4</v>
      </c>
      <c r="R3628" s="3" t="s">
        <v>3</v>
      </c>
      <c r="S3628" s="3" t="s">
        <v>43</v>
      </c>
      <c r="T3628" s="3" t="s">
        <v>1676</v>
      </c>
      <c r="U3628" s="3" t="s">
        <v>1893</v>
      </c>
      <c r="V3628" s="3" t="s">
        <v>2723</v>
      </c>
      <c r="W3628" s="3" t="s">
        <v>2888</v>
      </c>
      <c r="Z3628" s="3">
        <v>44.238599999999998</v>
      </c>
      <c r="AA3628" s="3">
        <v>-118.7718</v>
      </c>
      <c r="AB3628" s="3" t="s">
        <v>2741</v>
      </c>
      <c r="AD3628" s="3" t="s">
        <v>2741</v>
      </c>
      <c r="AF3628" s="3" t="s">
        <v>2696</v>
      </c>
      <c r="AG3628" s="3" t="s">
        <v>1634</v>
      </c>
    </row>
    <row r="3629" spans="1:45">
      <c r="A3629" s="29">
        <v>43424</v>
      </c>
      <c r="D3629" s="3">
        <v>14964771</v>
      </c>
      <c r="E3629" s="18">
        <v>26</v>
      </c>
      <c r="F3629" s="3" t="s">
        <v>3088</v>
      </c>
      <c r="G3629" s="3">
        <v>2018</v>
      </c>
      <c r="H3629" s="3"/>
      <c r="L3629" s="5"/>
      <c r="N3629" s="3" t="s">
        <v>2696</v>
      </c>
      <c r="O3629" s="3"/>
      <c r="P3629" s="38">
        <v>131</v>
      </c>
      <c r="Q3629" s="38">
        <v>5</v>
      </c>
      <c r="R3629" s="3" t="s">
        <v>3</v>
      </c>
      <c r="S3629" s="3" t="s">
        <v>43</v>
      </c>
      <c r="T3629" s="3" t="s">
        <v>1676</v>
      </c>
      <c r="U3629" s="3" t="s">
        <v>1893</v>
      </c>
      <c r="V3629" s="3" t="s">
        <v>2723</v>
      </c>
      <c r="W3629" s="3" t="s">
        <v>2888</v>
      </c>
      <c r="Z3629" s="3">
        <v>44.238599999999998</v>
      </c>
      <c r="AA3629" s="3">
        <v>-118.7718</v>
      </c>
      <c r="AB3629" s="3" t="s">
        <v>2741</v>
      </c>
      <c r="AD3629" s="3" t="s">
        <v>2741</v>
      </c>
      <c r="AF3629" s="3" t="s">
        <v>2696</v>
      </c>
      <c r="AG3629" s="3" t="s">
        <v>1634</v>
      </c>
    </row>
    <row r="3630" spans="1:45">
      <c r="A3630" s="29">
        <v>43424</v>
      </c>
      <c r="D3630" s="3">
        <v>14964771</v>
      </c>
      <c r="E3630" s="18">
        <v>26</v>
      </c>
      <c r="F3630" s="3" t="s">
        <v>3088</v>
      </c>
      <c r="G3630" s="3">
        <v>2018</v>
      </c>
      <c r="H3630" s="3"/>
      <c r="L3630" s="5"/>
      <c r="N3630" s="3" t="s">
        <v>2696</v>
      </c>
      <c r="O3630" s="3"/>
      <c r="P3630" s="38">
        <v>131</v>
      </c>
      <c r="Q3630" s="38">
        <v>6</v>
      </c>
      <c r="R3630" s="3" t="s">
        <v>3</v>
      </c>
      <c r="S3630" s="3" t="s">
        <v>43</v>
      </c>
      <c r="T3630" s="3" t="s">
        <v>1676</v>
      </c>
      <c r="U3630" s="3" t="s">
        <v>1893</v>
      </c>
      <c r="V3630" s="3" t="s">
        <v>2723</v>
      </c>
      <c r="W3630" s="3" t="s">
        <v>2888</v>
      </c>
      <c r="Z3630" s="3">
        <v>44.238599999999998</v>
      </c>
      <c r="AA3630" s="3">
        <v>-118.7718</v>
      </c>
      <c r="AB3630" s="3" t="s">
        <v>2741</v>
      </c>
      <c r="AD3630" s="3" t="s">
        <v>2741</v>
      </c>
      <c r="AF3630" s="3" t="s">
        <v>2696</v>
      </c>
      <c r="AG3630" s="3" t="s">
        <v>1634</v>
      </c>
    </row>
    <row r="3631" spans="1:45">
      <c r="A3631" s="29">
        <v>43424</v>
      </c>
      <c r="D3631" s="3">
        <v>14964771</v>
      </c>
      <c r="E3631" s="18">
        <v>26</v>
      </c>
      <c r="F3631" s="3" t="s">
        <v>3088</v>
      </c>
      <c r="G3631" s="3">
        <v>2018</v>
      </c>
      <c r="H3631" s="3"/>
      <c r="L3631" s="5"/>
      <c r="N3631" s="3" t="s">
        <v>2696</v>
      </c>
      <c r="O3631" s="3"/>
      <c r="P3631" s="38">
        <v>131</v>
      </c>
      <c r="Q3631" s="38">
        <v>7</v>
      </c>
      <c r="R3631" s="3" t="s">
        <v>3</v>
      </c>
      <c r="S3631" s="3" t="s">
        <v>43</v>
      </c>
      <c r="T3631" s="3" t="s">
        <v>1676</v>
      </c>
      <c r="U3631" s="3" t="s">
        <v>1893</v>
      </c>
      <c r="V3631" s="3" t="s">
        <v>2723</v>
      </c>
      <c r="W3631" s="3" t="s">
        <v>2888</v>
      </c>
      <c r="Z3631" s="3">
        <v>44.238599999999998</v>
      </c>
      <c r="AA3631" s="3">
        <v>-118.7718</v>
      </c>
      <c r="AB3631" s="3" t="s">
        <v>2741</v>
      </c>
      <c r="AD3631" s="3" t="s">
        <v>2741</v>
      </c>
      <c r="AF3631" s="3" t="s">
        <v>2696</v>
      </c>
      <c r="AG3631" s="3" t="s">
        <v>1634</v>
      </c>
    </row>
    <row r="3632" spans="1:45">
      <c r="A3632" s="29">
        <v>43424</v>
      </c>
      <c r="D3632" s="3">
        <v>14964771</v>
      </c>
      <c r="E3632" s="18">
        <v>26</v>
      </c>
      <c r="F3632" s="3" t="s">
        <v>3088</v>
      </c>
      <c r="G3632" s="3">
        <v>2018</v>
      </c>
      <c r="H3632" s="3"/>
      <c r="L3632" s="5"/>
      <c r="N3632" s="3" t="s">
        <v>2696</v>
      </c>
      <c r="O3632" s="3"/>
      <c r="P3632" s="38">
        <v>131</v>
      </c>
      <c r="Q3632" s="38">
        <v>8</v>
      </c>
      <c r="R3632" s="3" t="s">
        <v>3</v>
      </c>
      <c r="S3632" s="3" t="s">
        <v>43</v>
      </c>
      <c r="T3632" s="3" t="s">
        <v>1676</v>
      </c>
      <c r="U3632" s="3" t="s">
        <v>1893</v>
      </c>
      <c r="V3632" s="3" t="s">
        <v>2723</v>
      </c>
      <c r="W3632" s="3" t="s">
        <v>2888</v>
      </c>
      <c r="Z3632" s="3">
        <v>44.238599999999998</v>
      </c>
      <c r="AA3632" s="3">
        <v>-118.7718</v>
      </c>
      <c r="AB3632" s="3" t="s">
        <v>2741</v>
      </c>
      <c r="AD3632" s="3" t="s">
        <v>2741</v>
      </c>
      <c r="AF3632" s="3" t="s">
        <v>2696</v>
      </c>
      <c r="AG3632" s="3" t="s">
        <v>1634</v>
      </c>
    </row>
    <row r="3633" spans="1:33">
      <c r="A3633" s="29">
        <v>43424</v>
      </c>
      <c r="D3633" s="3">
        <v>14964771</v>
      </c>
      <c r="E3633" s="18">
        <v>26</v>
      </c>
      <c r="F3633" s="3" t="s">
        <v>3088</v>
      </c>
      <c r="G3633" s="3">
        <v>2018</v>
      </c>
      <c r="H3633" s="3"/>
      <c r="L3633" s="5"/>
      <c r="N3633" s="3" t="s">
        <v>2696</v>
      </c>
      <c r="O3633" s="3"/>
      <c r="P3633" s="38">
        <v>131</v>
      </c>
      <c r="Q3633" s="38">
        <v>9</v>
      </c>
      <c r="R3633" s="3" t="s">
        <v>3</v>
      </c>
      <c r="S3633" s="3" t="s">
        <v>43</v>
      </c>
      <c r="T3633" s="3" t="s">
        <v>1676</v>
      </c>
      <c r="U3633" s="3" t="s">
        <v>1893</v>
      </c>
      <c r="V3633" s="3" t="s">
        <v>2723</v>
      </c>
      <c r="W3633" s="3" t="s">
        <v>2888</v>
      </c>
      <c r="Z3633" s="3">
        <v>44.238599999999998</v>
      </c>
      <c r="AA3633" s="3">
        <v>-118.7718</v>
      </c>
      <c r="AB3633" s="3" t="s">
        <v>2741</v>
      </c>
      <c r="AD3633" s="3" t="s">
        <v>2741</v>
      </c>
      <c r="AF3633" s="3" t="s">
        <v>2696</v>
      </c>
      <c r="AG3633" s="3" t="s">
        <v>1634</v>
      </c>
    </row>
    <row r="3634" spans="1:33">
      <c r="A3634" s="29">
        <v>43424</v>
      </c>
      <c r="D3634" s="3">
        <v>14964771</v>
      </c>
      <c r="E3634" s="18">
        <v>26</v>
      </c>
      <c r="F3634" s="3" t="s">
        <v>3088</v>
      </c>
      <c r="G3634" s="3">
        <v>2018</v>
      </c>
      <c r="H3634" s="3"/>
      <c r="L3634" s="5"/>
      <c r="N3634" s="3" t="s">
        <v>2696</v>
      </c>
      <c r="O3634" s="3"/>
      <c r="P3634" s="38">
        <v>131</v>
      </c>
      <c r="Q3634" s="38">
        <v>10</v>
      </c>
      <c r="R3634" s="3" t="s">
        <v>3</v>
      </c>
      <c r="S3634" s="3" t="s">
        <v>43</v>
      </c>
      <c r="T3634" s="3" t="s">
        <v>1676</v>
      </c>
      <c r="U3634" s="3" t="s">
        <v>1893</v>
      </c>
      <c r="V3634" s="3" t="s">
        <v>2723</v>
      </c>
      <c r="W3634" s="3" t="s">
        <v>2888</v>
      </c>
      <c r="Z3634" s="3">
        <v>44.238599999999998</v>
      </c>
      <c r="AA3634" s="3">
        <v>-118.7718</v>
      </c>
      <c r="AB3634" s="3" t="s">
        <v>2741</v>
      </c>
      <c r="AD3634" s="3" t="s">
        <v>2741</v>
      </c>
      <c r="AF3634" s="3" t="s">
        <v>2696</v>
      </c>
      <c r="AG3634" s="3" t="s">
        <v>1634</v>
      </c>
    </row>
    <row r="3635" spans="1:33">
      <c r="A3635" s="29">
        <v>43424</v>
      </c>
      <c r="D3635" s="3">
        <v>14964771</v>
      </c>
      <c r="E3635" s="18">
        <v>26</v>
      </c>
      <c r="F3635" s="3" t="s">
        <v>3088</v>
      </c>
      <c r="G3635" s="3">
        <v>2018</v>
      </c>
      <c r="H3635" s="3"/>
      <c r="L3635" s="5"/>
      <c r="N3635" s="3" t="s">
        <v>2696</v>
      </c>
      <c r="O3635" s="3"/>
      <c r="P3635" s="38">
        <v>131</v>
      </c>
      <c r="Q3635" s="38">
        <v>11</v>
      </c>
      <c r="R3635" s="3" t="s">
        <v>3</v>
      </c>
      <c r="S3635" s="3" t="s">
        <v>43</v>
      </c>
      <c r="T3635" s="3" t="s">
        <v>1676</v>
      </c>
      <c r="U3635" s="3" t="s">
        <v>1893</v>
      </c>
      <c r="V3635" s="3" t="s">
        <v>2723</v>
      </c>
      <c r="W3635" s="3" t="s">
        <v>2888</v>
      </c>
      <c r="Z3635" s="3">
        <v>44.238599999999998</v>
      </c>
      <c r="AA3635" s="3">
        <v>-118.7718</v>
      </c>
      <c r="AB3635" s="3" t="s">
        <v>2741</v>
      </c>
      <c r="AD3635" s="3" t="s">
        <v>2741</v>
      </c>
      <c r="AF3635" s="3" t="s">
        <v>2696</v>
      </c>
      <c r="AG3635" s="3" t="s">
        <v>1634</v>
      </c>
    </row>
    <row r="3636" spans="1:33">
      <c r="A3636" s="29">
        <v>43424</v>
      </c>
      <c r="D3636" s="3">
        <v>14964771</v>
      </c>
      <c r="E3636" s="18">
        <v>26</v>
      </c>
      <c r="F3636" s="3" t="s">
        <v>3088</v>
      </c>
      <c r="G3636" s="3">
        <v>2018</v>
      </c>
      <c r="H3636" s="3"/>
      <c r="L3636" s="5"/>
      <c r="N3636" s="3" t="s">
        <v>2696</v>
      </c>
      <c r="O3636" s="3"/>
      <c r="P3636" s="38">
        <v>131</v>
      </c>
      <c r="Q3636" s="38">
        <v>12</v>
      </c>
      <c r="R3636" s="3" t="s">
        <v>3</v>
      </c>
      <c r="S3636" s="3" t="s">
        <v>43</v>
      </c>
      <c r="T3636" s="3" t="s">
        <v>1676</v>
      </c>
      <c r="U3636" s="3" t="s">
        <v>1893</v>
      </c>
      <c r="V3636" s="3" t="s">
        <v>2723</v>
      </c>
      <c r="W3636" s="3" t="s">
        <v>2888</v>
      </c>
      <c r="Z3636" s="3">
        <v>44.238599999999998</v>
      </c>
      <c r="AA3636" s="3">
        <v>-118.7718</v>
      </c>
      <c r="AB3636" s="3" t="s">
        <v>2741</v>
      </c>
      <c r="AD3636" s="3" t="s">
        <v>2741</v>
      </c>
      <c r="AF3636" s="3" t="s">
        <v>2696</v>
      </c>
      <c r="AG3636" s="3" t="s">
        <v>1634</v>
      </c>
    </row>
    <row r="3637" spans="1:33">
      <c r="A3637" s="29">
        <v>43424</v>
      </c>
      <c r="D3637" s="3">
        <v>14964771</v>
      </c>
      <c r="E3637" s="18">
        <v>26</v>
      </c>
      <c r="F3637" s="3" t="s">
        <v>3088</v>
      </c>
      <c r="G3637" s="3">
        <v>2018</v>
      </c>
      <c r="H3637" s="3"/>
      <c r="L3637" s="5"/>
      <c r="N3637" s="3" t="s">
        <v>2696</v>
      </c>
      <c r="O3637" s="3"/>
      <c r="P3637" s="38">
        <v>131</v>
      </c>
      <c r="Q3637" s="38">
        <v>13</v>
      </c>
      <c r="R3637" s="3" t="s">
        <v>3</v>
      </c>
      <c r="S3637" s="3" t="s">
        <v>43</v>
      </c>
      <c r="T3637" s="3" t="s">
        <v>1676</v>
      </c>
      <c r="U3637" s="3" t="s">
        <v>1893</v>
      </c>
      <c r="V3637" s="3" t="s">
        <v>2723</v>
      </c>
      <c r="W3637" s="3" t="s">
        <v>2888</v>
      </c>
      <c r="Z3637" s="3">
        <v>44.238599999999998</v>
      </c>
      <c r="AA3637" s="3">
        <v>-118.7718</v>
      </c>
      <c r="AB3637" s="3" t="s">
        <v>2741</v>
      </c>
      <c r="AD3637" s="3" t="s">
        <v>2741</v>
      </c>
      <c r="AF3637" s="3" t="s">
        <v>2696</v>
      </c>
      <c r="AG3637" s="3" t="s">
        <v>1634</v>
      </c>
    </row>
    <row r="3638" spans="1:33">
      <c r="A3638" s="29">
        <v>43424</v>
      </c>
      <c r="D3638" s="3">
        <v>14964771</v>
      </c>
      <c r="E3638" s="18">
        <v>26</v>
      </c>
      <c r="F3638" s="3" t="s">
        <v>3088</v>
      </c>
      <c r="G3638" s="3">
        <v>2018</v>
      </c>
      <c r="H3638" s="3"/>
      <c r="L3638" s="5"/>
      <c r="N3638" s="3" t="s">
        <v>2696</v>
      </c>
      <c r="O3638" s="3"/>
      <c r="P3638" s="38">
        <v>131</v>
      </c>
      <c r="Q3638" s="38">
        <v>14</v>
      </c>
      <c r="R3638" s="3" t="s">
        <v>3</v>
      </c>
      <c r="S3638" s="3" t="s">
        <v>43</v>
      </c>
      <c r="T3638" s="3" t="s">
        <v>1676</v>
      </c>
      <c r="U3638" s="3" t="s">
        <v>1893</v>
      </c>
      <c r="V3638" s="3" t="s">
        <v>2723</v>
      </c>
      <c r="W3638" s="3" t="s">
        <v>2888</v>
      </c>
      <c r="Z3638" s="3">
        <v>44.238599999999998</v>
      </c>
      <c r="AA3638" s="3">
        <v>-118.7718</v>
      </c>
      <c r="AB3638" s="3" t="s">
        <v>2741</v>
      </c>
      <c r="AD3638" s="3" t="s">
        <v>2741</v>
      </c>
      <c r="AF3638" s="3" t="s">
        <v>2696</v>
      </c>
      <c r="AG3638" s="3" t="s">
        <v>1634</v>
      </c>
    </row>
    <row r="3639" spans="1:33">
      <c r="A3639" s="29">
        <v>43424</v>
      </c>
      <c r="D3639" s="3">
        <v>14964771</v>
      </c>
      <c r="E3639" s="18">
        <v>26</v>
      </c>
      <c r="F3639" s="3" t="s">
        <v>3088</v>
      </c>
      <c r="G3639" s="3">
        <v>2018</v>
      </c>
      <c r="H3639" s="3"/>
      <c r="L3639" s="5"/>
      <c r="N3639" s="3" t="s">
        <v>2696</v>
      </c>
      <c r="O3639" s="3"/>
      <c r="P3639" s="38">
        <v>131</v>
      </c>
      <c r="Q3639" s="38">
        <v>15</v>
      </c>
      <c r="R3639" s="3" t="s">
        <v>3</v>
      </c>
      <c r="S3639" s="3" t="s">
        <v>43</v>
      </c>
      <c r="T3639" s="3" t="s">
        <v>1676</v>
      </c>
      <c r="U3639" s="3" t="s">
        <v>1893</v>
      </c>
      <c r="V3639" s="3" t="s">
        <v>2723</v>
      </c>
      <c r="W3639" s="3" t="s">
        <v>2888</v>
      </c>
      <c r="Z3639" s="3">
        <v>44.238599999999998</v>
      </c>
      <c r="AA3639" s="3">
        <v>-118.7718</v>
      </c>
      <c r="AB3639" s="3" t="s">
        <v>2741</v>
      </c>
      <c r="AD3639" s="3" t="s">
        <v>2741</v>
      </c>
      <c r="AF3639" s="3" t="s">
        <v>2696</v>
      </c>
      <c r="AG3639" s="3" t="s">
        <v>1634</v>
      </c>
    </row>
    <row r="3640" spans="1:33">
      <c r="A3640" s="29">
        <v>43424</v>
      </c>
      <c r="D3640" s="3">
        <v>14964771</v>
      </c>
      <c r="E3640" s="18">
        <v>26</v>
      </c>
      <c r="F3640" s="3" t="s">
        <v>3088</v>
      </c>
      <c r="G3640" s="3">
        <v>2018</v>
      </c>
      <c r="H3640" s="3"/>
      <c r="L3640" s="5"/>
      <c r="N3640" s="3" t="s">
        <v>2696</v>
      </c>
      <c r="O3640" s="3"/>
      <c r="P3640" s="38">
        <v>131</v>
      </c>
      <c r="Q3640" s="38">
        <v>16</v>
      </c>
      <c r="R3640" s="3" t="s">
        <v>3</v>
      </c>
      <c r="S3640" s="3" t="s">
        <v>43</v>
      </c>
      <c r="T3640" s="3" t="s">
        <v>1676</v>
      </c>
      <c r="U3640" s="3" t="s">
        <v>1893</v>
      </c>
      <c r="V3640" s="3" t="s">
        <v>2723</v>
      </c>
      <c r="W3640" s="3" t="s">
        <v>2888</v>
      </c>
      <c r="Z3640" s="3">
        <v>44.238599999999998</v>
      </c>
      <c r="AA3640" s="3">
        <v>-118.7718</v>
      </c>
      <c r="AB3640" s="3" t="s">
        <v>2741</v>
      </c>
      <c r="AD3640" s="3" t="s">
        <v>2741</v>
      </c>
      <c r="AF3640" s="3" t="s">
        <v>2696</v>
      </c>
      <c r="AG3640" s="3" t="s">
        <v>1634</v>
      </c>
    </row>
    <row r="3641" spans="1:33">
      <c r="A3641" s="29">
        <v>43424</v>
      </c>
      <c r="D3641" s="3">
        <v>14964771</v>
      </c>
      <c r="E3641" s="18">
        <v>26</v>
      </c>
      <c r="F3641" s="3" t="s">
        <v>3088</v>
      </c>
      <c r="G3641" s="3">
        <v>2018</v>
      </c>
      <c r="H3641" s="3"/>
      <c r="L3641" s="5"/>
      <c r="N3641" s="3" t="s">
        <v>2696</v>
      </c>
      <c r="O3641" s="3"/>
      <c r="P3641" s="38">
        <v>131</v>
      </c>
      <c r="Q3641" s="38">
        <v>17</v>
      </c>
      <c r="R3641" s="3" t="s">
        <v>3</v>
      </c>
      <c r="S3641" s="3" t="s">
        <v>43</v>
      </c>
      <c r="T3641" s="3" t="s">
        <v>1676</v>
      </c>
      <c r="U3641" s="3" t="s">
        <v>1893</v>
      </c>
      <c r="V3641" s="3" t="s">
        <v>2723</v>
      </c>
      <c r="W3641" s="3" t="s">
        <v>2888</v>
      </c>
      <c r="Z3641" s="3">
        <v>44.238599999999998</v>
      </c>
      <c r="AA3641" s="3">
        <v>-118.7718</v>
      </c>
      <c r="AB3641" s="3" t="s">
        <v>2741</v>
      </c>
      <c r="AD3641" s="3" t="s">
        <v>2741</v>
      </c>
      <c r="AF3641" s="3" t="s">
        <v>2696</v>
      </c>
      <c r="AG3641" s="3" t="s">
        <v>1634</v>
      </c>
    </row>
    <row r="3642" spans="1:33">
      <c r="A3642" s="29">
        <v>43424</v>
      </c>
      <c r="D3642" s="3">
        <v>14964771</v>
      </c>
      <c r="E3642" s="18">
        <v>26</v>
      </c>
      <c r="F3642" s="3" t="s">
        <v>3088</v>
      </c>
      <c r="G3642" s="3">
        <v>2018</v>
      </c>
      <c r="H3642" s="3"/>
      <c r="L3642" s="5"/>
      <c r="N3642" s="3" t="s">
        <v>2696</v>
      </c>
      <c r="O3642" s="3"/>
      <c r="P3642" s="38">
        <v>131</v>
      </c>
      <c r="Q3642" s="38">
        <v>18</v>
      </c>
      <c r="R3642" s="3" t="s">
        <v>3</v>
      </c>
      <c r="S3642" s="3" t="s">
        <v>43</v>
      </c>
      <c r="T3642" s="3" t="s">
        <v>1676</v>
      </c>
      <c r="U3642" s="3" t="s">
        <v>1893</v>
      </c>
      <c r="V3642" s="3" t="s">
        <v>2723</v>
      </c>
      <c r="W3642" s="3" t="s">
        <v>2888</v>
      </c>
      <c r="Z3642" s="3">
        <v>44.238599999999998</v>
      </c>
      <c r="AA3642" s="3">
        <v>-118.7718</v>
      </c>
      <c r="AB3642" s="3" t="s">
        <v>2741</v>
      </c>
      <c r="AD3642" s="3" t="s">
        <v>2741</v>
      </c>
      <c r="AF3642" s="3" t="s">
        <v>2696</v>
      </c>
      <c r="AG3642" s="3" t="s">
        <v>1634</v>
      </c>
    </row>
    <row r="3643" spans="1:33">
      <c r="A3643" s="29">
        <v>43424</v>
      </c>
      <c r="D3643" s="3">
        <v>14964771</v>
      </c>
      <c r="E3643" s="18">
        <v>26</v>
      </c>
      <c r="F3643" s="3" t="s">
        <v>3088</v>
      </c>
      <c r="G3643" s="3">
        <v>2018</v>
      </c>
      <c r="H3643" s="3"/>
      <c r="L3643" s="5"/>
      <c r="N3643" s="3" t="s">
        <v>2696</v>
      </c>
      <c r="O3643" s="3"/>
      <c r="P3643" s="38">
        <v>131</v>
      </c>
      <c r="Q3643" s="38">
        <v>19</v>
      </c>
      <c r="R3643" s="3" t="s">
        <v>3</v>
      </c>
      <c r="S3643" s="3" t="s">
        <v>43</v>
      </c>
      <c r="T3643" s="3" t="s">
        <v>1676</v>
      </c>
      <c r="U3643" s="3" t="s">
        <v>1893</v>
      </c>
      <c r="V3643" s="3" t="s">
        <v>2723</v>
      </c>
      <c r="W3643" s="3" t="s">
        <v>2888</v>
      </c>
      <c r="Z3643" s="3">
        <v>44.238599999999998</v>
      </c>
      <c r="AA3643" s="3">
        <v>-118.7718</v>
      </c>
      <c r="AB3643" s="3" t="s">
        <v>2741</v>
      </c>
      <c r="AD3643" s="3" t="s">
        <v>2741</v>
      </c>
      <c r="AF3643" s="3" t="s">
        <v>2696</v>
      </c>
      <c r="AG3643" s="3" t="s">
        <v>1634</v>
      </c>
    </row>
    <row r="3644" spans="1:33">
      <c r="A3644" s="29">
        <v>43424</v>
      </c>
      <c r="D3644" s="3">
        <v>14964771</v>
      </c>
      <c r="E3644" s="18">
        <v>26</v>
      </c>
      <c r="F3644" s="3" t="s">
        <v>3088</v>
      </c>
      <c r="G3644" s="3">
        <v>2018</v>
      </c>
      <c r="H3644" s="3"/>
      <c r="L3644" s="5"/>
      <c r="N3644" s="3" t="s">
        <v>2696</v>
      </c>
      <c r="O3644" s="3"/>
      <c r="P3644" s="38">
        <v>131</v>
      </c>
      <c r="Q3644" s="38">
        <v>20</v>
      </c>
      <c r="R3644" s="3" t="s">
        <v>3</v>
      </c>
      <c r="S3644" s="3" t="s">
        <v>43</v>
      </c>
      <c r="T3644" s="3" t="s">
        <v>1676</v>
      </c>
      <c r="U3644" s="3" t="s">
        <v>1893</v>
      </c>
      <c r="V3644" s="3" t="s">
        <v>2723</v>
      </c>
      <c r="W3644" s="3" t="s">
        <v>2888</v>
      </c>
      <c r="Z3644" s="3">
        <v>44.238599999999998</v>
      </c>
      <c r="AA3644" s="3">
        <v>-118.7718</v>
      </c>
      <c r="AB3644" s="3" t="s">
        <v>2741</v>
      </c>
      <c r="AD3644" s="3" t="s">
        <v>2741</v>
      </c>
      <c r="AF3644" s="3" t="s">
        <v>2696</v>
      </c>
      <c r="AG3644" s="3" t="s">
        <v>1634</v>
      </c>
    </row>
    <row r="3645" spans="1:33">
      <c r="A3645" s="29">
        <v>43424</v>
      </c>
      <c r="D3645" s="3">
        <v>14964771</v>
      </c>
      <c r="E3645" s="18">
        <v>26</v>
      </c>
      <c r="F3645" s="3" t="s">
        <v>3088</v>
      </c>
      <c r="G3645" s="3">
        <v>2018</v>
      </c>
      <c r="H3645" s="3"/>
      <c r="L3645" s="5"/>
      <c r="N3645" s="3" t="s">
        <v>2696</v>
      </c>
      <c r="O3645" s="3"/>
      <c r="P3645" s="38">
        <v>131</v>
      </c>
      <c r="Q3645" s="38">
        <v>21</v>
      </c>
      <c r="R3645" s="3" t="s">
        <v>3</v>
      </c>
      <c r="S3645" s="3" t="s">
        <v>43</v>
      </c>
      <c r="T3645" s="3" t="s">
        <v>1676</v>
      </c>
      <c r="U3645" s="3" t="s">
        <v>1893</v>
      </c>
      <c r="V3645" s="3" t="s">
        <v>2723</v>
      </c>
      <c r="W3645" s="3" t="s">
        <v>2888</v>
      </c>
      <c r="Z3645" s="3">
        <v>44.238599999999998</v>
      </c>
      <c r="AA3645" s="3">
        <v>-118.7718</v>
      </c>
      <c r="AB3645" s="3" t="s">
        <v>2741</v>
      </c>
      <c r="AD3645" s="3" t="s">
        <v>2741</v>
      </c>
      <c r="AF3645" s="3" t="s">
        <v>2696</v>
      </c>
      <c r="AG3645" s="3" t="s">
        <v>1634</v>
      </c>
    </row>
    <row r="3646" spans="1:33">
      <c r="A3646" s="29">
        <v>43424</v>
      </c>
      <c r="D3646" s="3">
        <v>14964771</v>
      </c>
      <c r="E3646" s="18">
        <v>26</v>
      </c>
      <c r="F3646" s="3" t="s">
        <v>3088</v>
      </c>
      <c r="G3646" s="3">
        <v>2018</v>
      </c>
      <c r="H3646" s="3"/>
      <c r="L3646" s="5"/>
      <c r="N3646" s="3" t="s">
        <v>2696</v>
      </c>
      <c r="O3646" s="3"/>
      <c r="P3646" s="38">
        <v>131</v>
      </c>
      <c r="Q3646" s="38">
        <v>22</v>
      </c>
      <c r="R3646" s="3" t="s">
        <v>3</v>
      </c>
      <c r="S3646" s="3" t="s">
        <v>43</v>
      </c>
      <c r="T3646" s="3" t="s">
        <v>1676</v>
      </c>
      <c r="U3646" s="3" t="s">
        <v>1893</v>
      </c>
      <c r="V3646" s="3" t="s">
        <v>2723</v>
      </c>
      <c r="W3646" s="3" t="s">
        <v>2888</v>
      </c>
      <c r="Z3646" s="3">
        <v>44.238599999999998</v>
      </c>
      <c r="AA3646" s="3">
        <v>-118.7718</v>
      </c>
      <c r="AB3646" s="3" t="s">
        <v>2741</v>
      </c>
      <c r="AD3646" s="3" t="s">
        <v>2741</v>
      </c>
      <c r="AF3646" s="3" t="s">
        <v>2696</v>
      </c>
      <c r="AG3646" s="3" t="s">
        <v>1634</v>
      </c>
    </row>
    <row r="3647" spans="1:33">
      <c r="A3647" s="29">
        <v>43424</v>
      </c>
      <c r="D3647" s="3">
        <v>14964771</v>
      </c>
      <c r="E3647" s="18">
        <v>26</v>
      </c>
      <c r="F3647" s="3" t="s">
        <v>3088</v>
      </c>
      <c r="G3647" s="3">
        <v>2018</v>
      </c>
      <c r="H3647" s="3"/>
      <c r="L3647" s="5"/>
      <c r="N3647" s="3" t="s">
        <v>2696</v>
      </c>
      <c r="O3647" s="3"/>
      <c r="P3647" s="38">
        <v>131</v>
      </c>
      <c r="Q3647" s="38">
        <v>23</v>
      </c>
      <c r="R3647" s="3" t="s">
        <v>3</v>
      </c>
      <c r="S3647" s="3" t="s">
        <v>43</v>
      </c>
      <c r="T3647" s="3" t="s">
        <v>1676</v>
      </c>
      <c r="U3647" s="3" t="s">
        <v>1893</v>
      </c>
      <c r="V3647" s="3" t="s">
        <v>2723</v>
      </c>
      <c r="W3647" s="3" t="s">
        <v>2888</v>
      </c>
      <c r="Z3647" s="3">
        <v>44.238599999999998</v>
      </c>
      <c r="AA3647" s="3">
        <v>-118.7718</v>
      </c>
      <c r="AB3647" s="3" t="s">
        <v>2741</v>
      </c>
      <c r="AD3647" s="3" t="s">
        <v>2741</v>
      </c>
      <c r="AF3647" s="3" t="s">
        <v>2696</v>
      </c>
      <c r="AG3647" s="3" t="s">
        <v>1634</v>
      </c>
    </row>
    <row r="3648" spans="1:33">
      <c r="A3648" s="29">
        <v>43424</v>
      </c>
      <c r="D3648" s="3">
        <v>14964871</v>
      </c>
      <c r="E3648" s="18">
        <v>26</v>
      </c>
      <c r="F3648" s="3" t="s">
        <v>3088</v>
      </c>
      <c r="G3648" s="3">
        <v>2018</v>
      </c>
      <c r="H3648" s="3"/>
      <c r="L3648" s="5"/>
      <c r="N3648" s="3" t="s">
        <v>2696</v>
      </c>
      <c r="O3648" s="3"/>
      <c r="P3648" s="38">
        <v>132</v>
      </c>
      <c r="Q3648" s="38">
        <v>1</v>
      </c>
      <c r="R3648" s="3" t="s">
        <v>3</v>
      </c>
      <c r="S3648" s="3" t="s">
        <v>43</v>
      </c>
      <c r="T3648" s="3" t="s">
        <v>1676</v>
      </c>
      <c r="U3648" s="3" t="s">
        <v>1893</v>
      </c>
      <c r="V3648" s="3" t="s">
        <v>2724</v>
      </c>
      <c r="W3648" s="3" t="s">
        <v>2889</v>
      </c>
      <c r="Z3648" s="3">
        <v>44.240900000000003</v>
      </c>
      <c r="AA3648" s="3">
        <v>-118.7663</v>
      </c>
      <c r="AB3648" s="3" t="s">
        <v>2741</v>
      </c>
      <c r="AD3648" s="3" t="s">
        <v>2741</v>
      </c>
      <c r="AF3648" s="3" t="s">
        <v>2696</v>
      </c>
      <c r="AG3648" s="3" t="s">
        <v>1634</v>
      </c>
    </row>
    <row r="3649" spans="1:33">
      <c r="A3649" s="29">
        <v>43424</v>
      </c>
      <c r="D3649" s="3">
        <v>14964871</v>
      </c>
      <c r="E3649" s="18">
        <v>26</v>
      </c>
      <c r="F3649" s="3" t="s">
        <v>3088</v>
      </c>
      <c r="G3649" s="3">
        <v>2018</v>
      </c>
      <c r="H3649" s="3"/>
      <c r="L3649" s="5"/>
      <c r="N3649" s="3" t="s">
        <v>2696</v>
      </c>
      <c r="O3649" s="3"/>
      <c r="P3649" s="38">
        <v>132</v>
      </c>
      <c r="Q3649" s="38">
        <v>2</v>
      </c>
      <c r="R3649" s="3" t="s">
        <v>3</v>
      </c>
      <c r="S3649" s="3" t="s">
        <v>43</v>
      </c>
      <c r="T3649" s="3" t="s">
        <v>1676</v>
      </c>
      <c r="U3649" s="3" t="s">
        <v>1893</v>
      </c>
      <c r="V3649" s="3" t="s">
        <v>2724</v>
      </c>
      <c r="W3649" s="3" t="s">
        <v>2889</v>
      </c>
      <c r="Z3649" s="3">
        <v>44.240900000000003</v>
      </c>
      <c r="AA3649" s="3">
        <v>-118.7663</v>
      </c>
      <c r="AB3649" s="3" t="s">
        <v>2741</v>
      </c>
      <c r="AD3649" s="3" t="s">
        <v>2741</v>
      </c>
      <c r="AF3649" s="3" t="s">
        <v>2696</v>
      </c>
      <c r="AG3649" s="3" t="s">
        <v>1634</v>
      </c>
    </row>
    <row r="3650" spans="1:33">
      <c r="A3650" s="29">
        <v>43424</v>
      </c>
      <c r="D3650" s="3">
        <v>14964871</v>
      </c>
      <c r="E3650" s="18">
        <v>26</v>
      </c>
      <c r="F3650" s="3" t="s">
        <v>3088</v>
      </c>
      <c r="G3650" s="3">
        <v>2018</v>
      </c>
      <c r="H3650" s="3"/>
      <c r="L3650" s="5"/>
      <c r="N3650" s="3" t="s">
        <v>2696</v>
      </c>
      <c r="O3650" s="3"/>
      <c r="P3650" s="38">
        <v>132</v>
      </c>
      <c r="Q3650" s="38">
        <v>3</v>
      </c>
      <c r="R3650" s="3" t="s">
        <v>3</v>
      </c>
      <c r="S3650" s="3" t="s">
        <v>43</v>
      </c>
      <c r="T3650" s="3" t="s">
        <v>1676</v>
      </c>
      <c r="U3650" s="3" t="s">
        <v>1893</v>
      </c>
      <c r="V3650" s="3" t="s">
        <v>2724</v>
      </c>
      <c r="W3650" s="3" t="s">
        <v>2889</v>
      </c>
      <c r="Z3650" s="3">
        <v>44.240900000000003</v>
      </c>
      <c r="AA3650" s="3">
        <v>-118.7663</v>
      </c>
      <c r="AB3650" s="3" t="s">
        <v>2741</v>
      </c>
      <c r="AD3650" s="3" t="s">
        <v>2741</v>
      </c>
      <c r="AF3650" s="3" t="s">
        <v>2696</v>
      </c>
      <c r="AG3650" s="3" t="s">
        <v>1634</v>
      </c>
    </row>
    <row r="3651" spans="1:33">
      <c r="A3651" s="29">
        <v>43424</v>
      </c>
      <c r="D3651" s="3">
        <v>14964871</v>
      </c>
      <c r="E3651" s="18">
        <v>26</v>
      </c>
      <c r="F3651" s="3" t="s">
        <v>3088</v>
      </c>
      <c r="G3651" s="3">
        <v>2018</v>
      </c>
      <c r="H3651" s="3"/>
      <c r="L3651" s="5"/>
      <c r="N3651" s="3" t="s">
        <v>2696</v>
      </c>
      <c r="O3651" s="3"/>
      <c r="P3651" s="38">
        <v>132</v>
      </c>
      <c r="Q3651" s="38">
        <v>4</v>
      </c>
      <c r="R3651" s="3" t="s">
        <v>3</v>
      </c>
      <c r="S3651" s="3" t="s">
        <v>43</v>
      </c>
      <c r="T3651" s="3" t="s">
        <v>1676</v>
      </c>
      <c r="U3651" s="3" t="s">
        <v>1893</v>
      </c>
      <c r="V3651" s="3" t="s">
        <v>2724</v>
      </c>
      <c r="W3651" s="3" t="s">
        <v>2889</v>
      </c>
      <c r="Z3651" s="3">
        <v>44.240900000000003</v>
      </c>
      <c r="AA3651" s="3">
        <v>-118.7663</v>
      </c>
      <c r="AB3651" s="3" t="s">
        <v>2741</v>
      </c>
      <c r="AD3651" s="3" t="s">
        <v>2741</v>
      </c>
      <c r="AF3651" s="3" t="s">
        <v>2696</v>
      </c>
      <c r="AG3651" s="3" t="s">
        <v>1634</v>
      </c>
    </row>
    <row r="3652" spans="1:33">
      <c r="A3652" s="29">
        <v>43424</v>
      </c>
      <c r="D3652" s="3">
        <v>14964871</v>
      </c>
      <c r="E3652" s="18">
        <v>26</v>
      </c>
      <c r="F3652" s="3" t="s">
        <v>3088</v>
      </c>
      <c r="G3652" s="3">
        <v>2018</v>
      </c>
      <c r="H3652" s="3"/>
      <c r="L3652" s="5"/>
      <c r="N3652" s="3" t="s">
        <v>2696</v>
      </c>
      <c r="O3652" s="3"/>
      <c r="P3652" s="38">
        <v>132</v>
      </c>
      <c r="Q3652" s="38">
        <v>5</v>
      </c>
      <c r="R3652" s="3" t="s">
        <v>3</v>
      </c>
      <c r="S3652" s="3" t="s">
        <v>43</v>
      </c>
      <c r="T3652" s="3" t="s">
        <v>1676</v>
      </c>
      <c r="U3652" s="3" t="s">
        <v>1893</v>
      </c>
      <c r="V3652" s="3" t="s">
        <v>2724</v>
      </c>
      <c r="W3652" s="3" t="s">
        <v>2889</v>
      </c>
      <c r="Z3652" s="3">
        <v>44.240900000000003</v>
      </c>
      <c r="AA3652" s="3">
        <v>-118.7663</v>
      </c>
      <c r="AB3652" s="3" t="s">
        <v>2741</v>
      </c>
      <c r="AD3652" s="3" t="s">
        <v>2741</v>
      </c>
      <c r="AF3652" s="3" t="s">
        <v>2696</v>
      </c>
      <c r="AG3652" s="3" t="s">
        <v>1634</v>
      </c>
    </row>
    <row r="3653" spans="1:33">
      <c r="A3653" s="29">
        <v>43424</v>
      </c>
      <c r="D3653" s="3">
        <v>14964871</v>
      </c>
      <c r="E3653" s="18">
        <v>26</v>
      </c>
      <c r="F3653" s="3" t="s">
        <v>3088</v>
      </c>
      <c r="G3653" s="3">
        <v>2018</v>
      </c>
      <c r="H3653" s="3"/>
      <c r="L3653" s="5"/>
      <c r="N3653" s="3" t="s">
        <v>2696</v>
      </c>
      <c r="O3653" s="3"/>
      <c r="P3653" s="38">
        <v>132</v>
      </c>
      <c r="Q3653" s="38">
        <v>6</v>
      </c>
      <c r="R3653" s="3" t="s">
        <v>3</v>
      </c>
      <c r="S3653" s="3" t="s">
        <v>43</v>
      </c>
      <c r="T3653" s="3" t="s">
        <v>1676</v>
      </c>
      <c r="U3653" s="3" t="s">
        <v>1893</v>
      </c>
      <c r="V3653" s="3" t="s">
        <v>2724</v>
      </c>
      <c r="W3653" s="3" t="s">
        <v>2889</v>
      </c>
      <c r="Z3653" s="3">
        <v>44.240900000000003</v>
      </c>
      <c r="AA3653" s="3">
        <v>-118.7663</v>
      </c>
      <c r="AB3653" s="3" t="s">
        <v>2741</v>
      </c>
      <c r="AD3653" s="3" t="s">
        <v>2741</v>
      </c>
      <c r="AF3653" s="3" t="s">
        <v>2696</v>
      </c>
      <c r="AG3653" s="3" t="s">
        <v>1634</v>
      </c>
    </row>
    <row r="3654" spans="1:33">
      <c r="A3654" s="29">
        <v>43424</v>
      </c>
      <c r="D3654" s="3">
        <v>14964871</v>
      </c>
      <c r="E3654" s="18">
        <v>26</v>
      </c>
      <c r="F3654" s="3" t="s">
        <v>3088</v>
      </c>
      <c r="G3654" s="3">
        <v>2018</v>
      </c>
      <c r="H3654" s="3"/>
      <c r="L3654" s="5"/>
      <c r="N3654" s="3" t="s">
        <v>2696</v>
      </c>
      <c r="O3654" s="3"/>
      <c r="P3654" s="38">
        <v>132</v>
      </c>
      <c r="Q3654" s="38">
        <v>7</v>
      </c>
      <c r="R3654" s="3" t="s">
        <v>3</v>
      </c>
      <c r="S3654" s="3" t="s">
        <v>43</v>
      </c>
      <c r="T3654" s="3" t="s">
        <v>1676</v>
      </c>
      <c r="U3654" s="3" t="s">
        <v>1893</v>
      </c>
      <c r="V3654" s="3" t="s">
        <v>2724</v>
      </c>
      <c r="W3654" s="3" t="s">
        <v>2889</v>
      </c>
      <c r="Z3654" s="3">
        <v>44.240900000000003</v>
      </c>
      <c r="AA3654" s="3">
        <v>-118.7663</v>
      </c>
      <c r="AB3654" s="3" t="s">
        <v>2741</v>
      </c>
      <c r="AD3654" s="3" t="s">
        <v>2741</v>
      </c>
      <c r="AF3654" s="3" t="s">
        <v>2696</v>
      </c>
      <c r="AG3654" s="3" t="s">
        <v>1634</v>
      </c>
    </row>
    <row r="3655" spans="1:33">
      <c r="A3655" s="29">
        <v>43424</v>
      </c>
      <c r="D3655" s="3">
        <v>14964871</v>
      </c>
      <c r="E3655" s="18">
        <v>26</v>
      </c>
      <c r="F3655" s="3" t="s">
        <v>3088</v>
      </c>
      <c r="G3655" s="3">
        <v>2018</v>
      </c>
      <c r="H3655" s="3"/>
      <c r="L3655" s="5"/>
      <c r="N3655" s="3" t="s">
        <v>2696</v>
      </c>
      <c r="O3655" s="3"/>
      <c r="P3655" s="38">
        <v>132</v>
      </c>
      <c r="Q3655" s="38">
        <v>8</v>
      </c>
      <c r="R3655" s="3" t="s">
        <v>3</v>
      </c>
      <c r="S3655" s="3" t="s">
        <v>43</v>
      </c>
      <c r="T3655" s="3" t="s">
        <v>1676</v>
      </c>
      <c r="U3655" s="3" t="s">
        <v>1893</v>
      </c>
      <c r="V3655" s="3" t="s">
        <v>2724</v>
      </c>
      <c r="W3655" s="3" t="s">
        <v>2889</v>
      </c>
      <c r="Z3655" s="3">
        <v>44.240900000000003</v>
      </c>
      <c r="AA3655" s="3">
        <v>-118.7663</v>
      </c>
      <c r="AB3655" s="3" t="s">
        <v>2741</v>
      </c>
      <c r="AD3655" s="3" t="s">
        <v>2741</v>
      </c>
      <c r="AF3655" s="3" t="s">
        <v>2696</v>
      </c>
      <c r="AG3655" s="3" t="s">
        <v>1634</v>
      </c>
    </row>
    <row r="3656" spans="1:33">
      <c r="A3656" s="29">
        <v>43424</v>
      </c>
      <c r="D3656" s="3">
        <v>14964871</v>
      </c>
      <c r="E3656" s="18">
        <v>26</v>
      </c>
      <c r="F3656" s="3" t="s">
        <v>3088</v>
      </c>
      <c r="G3656" s="3">
        <v>2018</v>
      </c>
      <c r="H3656" s="3"/>
      <c r="L3656" s="5"/>
      <c r="N3656" s="3" t="s">
        <v>2696</v>
      </c>
      <c r="O3656" s="3"/>
      <c r="P3656" s="38">
        <v>132</v>
      </c>
      <c r="Q3656" s="38">
        <v>9</v>
      </c>
      <c r="R3656" s="3" t="s">
        <v>3</v>
      </c>
      <c r="S3656" s="3" t="s">
        <v>43</v>
      </c>
      <c r="T3656" s="3" t="s">
        <v>1676</v>
      </c>
      <c r="U3656" s="3" t="s">
        <v>1893</v>
      </c>
      <c r="V3656" s="3" t="s">
        <v>2724</v>
      </c>
      <c r="W3656" s="3" t="s">
        <v>2889</v>
      </c>
      <c r="Z3656" s="3">
        <v>44.240900000000003</v>
      </c>
      <c r="AA3656" s="3">
        <v>-118.7663</v>
      </c>
      <c r="AB3656" s="3" t="s">
        <v>2741</v>
      </c>
      <c r="AD3656" s="3" t="s">
        <v>2741</v>
      </c>
      <c r="AF3656" s="3" t="s">
        <v>2696</v>
      </c>
      <c r="AG3656" s="3" t="s">
        <v>1634</v>
      </c>
    </row>
    <row r="3657" spans="1:33">
      <c r="A3657" s="29">
        <v>43424</v>
      </c>
      <c r="D3657" s="3">
        <v>14964871</v>
      </c>
      <c r="E3657" s="18">
        <v>26</v>
      </c>
      <c r="F3657" s="3" t="s">
        <v>3088</v>
      </c>
      <c r="G3657" s="3">
        <v>2018</v>
      </c>
      <c r="H3657" s="3"/>
      <c r="L3657" s="5"/>
      <c r="N3657" s="3" t="s">
        <v>2696</v>
      </c>
      <c r="O3657" s="3"/>
      <c r="P3657" s="38">
        <v>132</v>
      </c>
      <c r="Q3657" s="38">
        <v>10</v>
      </c>
      <c r="R3657" s="3" t="s">
        <v>3</v>
      </c>
      <c r="S3657" s="3" t="s">
        <v>43</v>
      </c>
      <c r="T3657" s="3" t="s">
        <v>1676</v>
      </c>
      <c r="U3657" s="3" t="s">
        <v>1893</v>
      </c>
      <c r="V3657" s="3" t="s">
        <v>2724</v>
      </c>
      <c r="W3657" s="3" t="s">
        <v>2889</v>
      </c>
      <c r="Z3657" s="3">
        <v>44.240900000000003</v>
      </c>
      <c r="AA3657" s="3">
        <v>-118.7663</v>
      </c>
      <c r="AB3657" s="3" t="s">
        <v>2741</v>
      </c>
      <c r="AD3657" s="3" t="s">
        <v>2741</v>
      </c>
      <c r="AF3657" s="3" t="s">
        <v>2696</v>
      </c>
      <c r="AG3657" s="3" t="s">
        <v>1634</v>
      </c>
    </row>
    <row r="3658" spans="1:33">
      <c r="A3658" s="29">
        <v>43424</v>
      </c>
      <c r="D3658" s="3">
        <v>14964871</v>
      </c>
      <c r="E3658" s="18">
        <v>26</v>
      </c>
      <c r="F3658" s="3" t="s">
        <v>3088</v>
      </c>
      <c r="G3658" s="3">
        <v>2018</v>
      </c>
      <c r="H3658" s="3"/>
      <c r="L3658" s="5"/>
      <c r="N3658" s="3" t="s">
        <v>2696</v>
      </c>
      <c r="O3658" s="3"/>
      <c r="P3658" s="38">
        <v>132</v>
      </c>
      <c r="Q3658" s="38">
        <v>11</v>
      </c>
      <c r="R3658" s="3" t="s">
        <v>3</v>
      </c>
      <c r="S3658" s="3" t="s">
        <v>43</v>
      </c>
      <c r="T3658" s="3" t="s">
        <v>1676</v>
      </c>
      <c r="U3658" s="3" t="s">
        <v>1893</v>
      </c>
      <c r="V3658" s="3" t="s">
        <v>2724</v>
      </c>
      <c r="W3658" s="3" t="s">
        <v>2889</v>
      </c>
      <c r="Z3658" s="3">
        <v>44.240900000000003</v>
      </c>
      <c r="AA3658" s="3">
        <v>-118.7663</v>
      </c>
      <c r="AB3658" s="3" t="s">
        <v>2741</v>
      </c>
      <c r="AD3658" s="3" t="s">
        <v>2741</v>
      </c>
      <c r="AF3658" s="3" t="s">
        <v>2696</v>
      </c>
      <c r="AG3658" s="3" t="s">
        <v>1634</v>
      </c>
    </row>
    <row r="3659" spans="1:33">
      <c r="A3659" s="29">
        <v>43424</v>
      </c>
      <c r="D3659" s="3">
        <v>14964871</v>
      </c>
      <c r="E3659" s="18">
        <v>26</v>
      </c>
      <c r="F3659" s="3" t="s">
        <v>3088</v>
      </c>
      <c r="G3659" s="3">
        <v>2018</v>
      </c>
      <c r="H3659" s="3"/>
      <c r="L3659" s="5"/>
      <c r="N3659" s="3" t="s">
        <v>2696</v>
      </c>
      <c r="O3659" s="3"/>
      <c r="P3659" s="38">
        <v>132</v>
      </c>
      <c r="Q3659" s="38">
        <v>12</v>
      </c>
      <c r="R3659" s="3" t="s">
        <v>3</v>
      </c>
      <c r="S3659" s="3" t="s">
        <v>43</v>
      </c>
      <c r="T3659" s="3" t="s">
        <v>1676</v>
      </c>
      <c r="U3659" s="3" t="s">
        <v>1893</v>
      </c>
      <c r="V3659" s="3" t="s">
        <v>2724</v>
      </c>
      <c r="W3659" s="3" t="s">
        <v>2889</v>
      </c>
      <c r="Z3659" s="3">
        <v>44.240900000000003</v>
      </c>
      <c r="AA3659" s="3">
        <v>-118.7663</v>
      </c>
      <c r="AB3659" s="3" t="s">
        <v>2741</v>
      </c>
      <c r="AD3659" s="3" t="s">
        <v>2741</v>
      </c>
      <c r="AF3659" s="3" t="s">
        <v>2696</v>
      </c>
      <c r="AG3659" s="3" t="s">
        <v>1634</v>
      </c>
    </row>
    <row r="3660" spans="1:33">
      <c r="A3660" s="29">
        <v>43424</v>
      </c>
      <c r="D3660" s="3">
        <v>14964871</v>
      </c>
      <c r="E3660" s="18">
        <v>26</v>
      </c>
      <c r="F3660" s="3" t="s">
        <v>3088</v>
      </c>
      <c r="G3660" s="3">
        <v>2018</v>
      </c>
      <c r="H3660" s="3"/>
      <c r="L3660" s="5"/>
      <c r="N3660" s="3" t="s">
        <v>2696</v>
      </c>
      <c r="O3660" s="3"/>
      <c r="P3660" s="38">
        <v>132</v>
      </c>
      <c r="Q3660" s="38">
        <v>13</v>
      </c>
      <c r="R3660" s="3" t="s">
        <v>3</v>
      </c>
      <c r="S3660" s="3" t="s">
        <v>43</v>
      </c>
      <c r="T3660" s="3" t="s">
        <v>1676</v>
      </c>
      <c r="U3660" s="3" t="s">
        <v>1893</v>
      </c>
      <c r="V3660" s="3" t="s">
        <v>2724</v>
      </c>
      <c r="W3660" s="3" t="s">
        <v>2889</v>
      </c>
      <c r="Z3660" s="3">
        <v>44.240900000000003</v>
      </c>
      <c r="AA3660" s="3">
        <v>-118.7663</v>
      </c>
      <c r="AB3660" s="3" t="s">
        <v>2741</v>
      </c>
      <c r="AD3660" s="3" t="s">
        <v>2741</v>
      </c>
      <c r="AF3660" s="3" t="s">
        <v>2696</v>
      </c>
      <c r="AG3660" s="3" t="s">
        <v>1634</v>
      </c>
    </row>
    <row r="3661" spans="1:33">
      <c r="A3661" s="29">
        <v>43424</v>
      </c>
      <c r="D3661" s="3">
        <v>14964871</v>
      </c>
      <c r="E3661" s="18">
        <v>26</v>
      </c>
      <c r="F3661" s="3" t="s">
        <v>3088</v>
      </c>
      <c r="G3661" s="3">
        <v>2018</v>
      </c>
      <c r="H3661" s="3"/>
      <c r="L3661" s="5"/>
      <c r="N3661" s="3" t="s">
        <v>2696</v>
      </c>
      <c r="O3661" s="3"/>
      <c r="P3661" s="38">
        <v>132</v>
      </c>
      <c r="Q3661" s="38">
        <v>14</v>
      </c>
      <c r="R3661" s="3" t="s">
        <v>3</v>
      </c>
      <c r="S3661" s="3" t="s">
        <v>43</v>
      </c>
      <c r="T3661" s="3" t="s">
        <v>1676</v>
      </c>
      <c r="U3661" s="3" t="s">
        <v>1893</v>
      </c>
      <c r="V3661" s="3" t="s">
        <v>2724</v>
      </c>
      <c r="W3661" s="3" t="s">
        <v>2889</v>
      </c>
      <c r="Z3661" s="3">
        <v>44.240900000000003</v>
      </c>
      <c r="AA3661" s="3">
        <v>-118.7663</v>
      </c>
      <c r="AB3661" s="3" t="s">
        <v>2741</v>
      </c>
      <c r="AD3661" s="3" t="s">
        <v>2741</v>
      </c>
      <c r="AF3661" s="3" t="s">
        <v>2696</v>
      </c>
      <c r="AG3661" s="3" t="s">
        <v>1634</v>
      </c>
    </row>
    <row r="3662" spans="1:33">
      <c r="A3662" s="29">
        <v>43424</v>
      </c>
      <c r="D3662" s="3">
        <v>14964871</v>
      </c>
      <c r="E3662" s="18">
        <v>26</v>
      </c>
      <c r="F3662" s="3" t="s">
        <v>3088</v>
      </c>
      <c r="G3662" s="3">
        <v>2018</v>
      </c>
      <c r="H3662" s="3"/>
      <c r="L3662" s="5"/>
      <c r="N3662" s="3" t="s">
        <v>2696</v>
      </c>
      <c r="O3662" s="3"/>
      <c r="P3662" s="38">
        <v>132</v>
      </c>
      <c r="Q3662" s="38">
        <v>15</v>
      </c>
      <c r="R3662" s="3" t="s">
        <v>3</v>
      </c>
      <c r="S3662" s="3" t="s">
        <v>43</v>
      </c>
      <c r="T3662" s="3" t="s">
        <v>1676</v>
      </c>
      <c r="U3662" s="3" t="s">
        <v>1893</v>
      </c>
      <c r="V3662" s="3" t="s">
        <v>2724</v>
      </c>
      <c r="W3662" s="3" t="s">
        <v>2889</v>
      </c>
      <c r="Z3662" s="3">
        <v>44.240900000000003</v>
      </c>
      <c r="AA3662" s="3">
        <v>-118.7663</v>
      </c>
      <c r="AB3662" s="3" t="s">
        <v>2741</v>
      </c>
      <c r="AD3662" s="3" t="s">
        <v>2741</v>
      </c>
      <c r="AF3662" s="3" t="s">
        <v>2696</v>
      </c>
      <c r="AG3662" s="3" t="s">
        <v>1634</v>
      </c>
    </row>
    <row r="3663" spans="1:33">
      <c r="A3663" s="29">
        <v>43424</v>
      </c>
      <c r="D3663" s="3">
        <v>14964871</v>
      </c>
      <c r="E3663" s="18">
        <v>26</v>
      </c>
      <c r="F3663" s="3" t="s">
        <v>3088</v>
      </c>
      <c r="G3663" s="3">
        <v>2018</v>
      </c>
      <c r="H3663" s="3"/>
      <c r="L3663" s="5"/>
      <c r="N3663" s="3" t="s">
        <v>2696</v>
      </c>
      <c r="O3663" s="3"/>
      <c r="P3663" s="38">
        <v>132</v>
      </c>
      <c r="Q3663" s="38">
        <v>16</v>
      </c>
      <c r="R3663" s="3" t="s">
        <v>3</v>
      </c>
      <c r="S3663" s="3" t="s">
        <v>43</v>
      </c>
      <c r="T3663" s="3" t="s">
        <v>1676</v>
      </c>
      <c r="U3663" s="3" t="s">
        <v>1893</v>
      </c>
      <c r="V3663" s="3" t="s">
        <v>2724</v>
      </c>
      <c r="W3663" s="3" t="s">
        <v>2889</v>
      </c>
      <c r="Z3663" s="3">
        <v>44.240900000000003</v>
      </c>
      <c r="AA3663" s="3">
        <v>-118.7663</v>
      </c>
      <c r="AB3663" s="3" t="s">
        <v>2741</v>
      </c>
      <c r="AD3663" s="3" t="s">
        <v>2741</v>
      </c>
      <c r="AF3663" s="3" t="s">
        <v>2696</v>
      </c>
      <c r="AG3663" s="3" t="s">
        <v>1634</v>
      </c>
    </row>
    <row r="3664" spans="1:33">
      <c r="A3664" s="29">
        <v>43424</v>
      </c>
      <c r="D3664" s="3">
        <v>14964871</v>
      </c>
      <c r="E3664" s="18">
        <v>26</v>
      </c>
      <c r="F3664" s="3" t="s">
        <v>3088</v>
      </c>
      <c r="G3664" s="3">
        <v>2018</v>
      </c>
      <c r="H3664" s="3"/>
      <c r="L3664" s="5"/>
      <c r="N3664" s="3" t="s">
        <v>2696</v>
      </c>
      <c r="O3664" s="3"/>
      <c r="P3664" s="38">
        <v>132</v>
      </c>
      <c r="Q3664" s="38">
        <v>17</v>
      </c>
      <c r="R3664" s="3" t="s">
        <v>3</v>
      </c>
      <c r="S3664" s="3" t="s">
        <v>43</v>
      </c>
      <c r="T3664" s="3" t="s">
        <v>1676</v>
      </c>
      <c r="U3664" s="3" t="s">
        <v>1893</v>
      </c>
      <c r="V3664" s="3" t="s">
        <v>2724</v>
      </c>
      <c r="W3664" s="3" t="s">
        <v>2889</v>
      </c>
      <c r="Z3664" s="3">
        <v>44.240900000000003</v>
      </c>
      <c r="AA3664" s="3">
        <v>-118.7663</v>
      </c>
      <c r="AB3664" s="3" t="s">
        <v>2741</v>
      </c>
      <c r="AD3664" s="3" t="s">
        <v>2741</v>
      </c>
      <c r="AF3664" s="3" t="s">
        <v>2696</v>
      </c>
      <c r="AG3664" s="3" t="s">
        <v>1634</v>
      </c>
    </row>
    <row r="3665" spans="1:33">
      <c r="A3665" s="29">
        <v>43424</v>
      </c>
      <c r="D3665" s="3">
        <v>14964871</v>
      </c>
      <c r="E3665" s="18">
        <v>26</v>
      </c>
      <c r="F3665" s="3" t="s">
        <v>3088</v>
      </c>
      <c r="G3665" s="3">
        <v>2018</v>
      </c>
      <c r="H3665" s="3"/>
      <c r="L3665" s="5"/>
      <c r="N3665" s="3" t="s">
        <v>2696</v>
      </c>
      <c r="O3665" s="3"/>
      <c r="P3665" s="38">
        <v>132</v>
      </c>
      <c r="Q3665" s="38">
        <v>18</v>
      </c>
      <c r="R3665" s="3" t="s">
        <v>3</v>
      </c>
      <c r="S3665" s="3" t="s">
        <v>43</v>
      </c>
      <c r="T3665" s="3" t="s">
        <v>1676</v>
      </c>
      <c r="U3665" s="3" t="s">
        <v>1893</v>
      </c>
      <c r="V3665" s="3" t="s">
        <v>2724</v>
      </c>
      <c r="W3665" s="3" t="s">
        <v>2889</v>
      </c>
      <c r="Z3665" s="3">
        <v>44.240900000000003</v>
      </c>
      <c r="AA3665" s="3">
        <v>-118.7663</v>
      </c>
      <c r="AB3665" s="3" t="s">
        <v>2741</v>
      </c>
      <c r="AD3665" s="3" t="s">
        <v>2741</v>
      </c>
      <c r="AF3665" s="3" t="s">
        <v>2696</v>
      </c>
      <c r="AG3665" s="3" t="s">
        <v>1634</v>
      </c>
    </row>
    <row r="3666" spans="1:33">
      <c r="A3666" s="29">
        <v>43424</v>
      </c>
      <c r="D3666" s="3">
        <v>14964871</v>
      </c>
      <c r="E3666" s="18">
        <v>26</v>
      </c>
      <c r="F3666" s="3" t="s">
        <v>3088</v>
      </c>
      <c r="G3666" s="3">
        <v>2018</v>
      </c>
      <c r="H3666" s="3"/>
      <c r="L3666" s="5"/>
      <c r="N3666" s="3" t="s">
        <v>2696</v>
      </c>
      <c r="O3666" s="3"/>
      <c r="P3666" s="38">
        <v>132</v>
      </c>
      <c r="Q3666" s="38">
        <v>19</v>
      </c>
      <c r="R3666" s="3" t="s">
        <v>3</v>
      </c>
      <c r="S3666" s="3" t="s">
        <v>43</v>
      </c>
      <c r="T3666" s="3" t="s">
        <v>1676</v>
      </c>
      <c r="U3666" s="3" t="s">
        <v>1893</v>
      </c>
      <c r="V3666" s="3" t="s">
        <v>2724</v>
      </c>
      <c r="W3666" s="3" t="s">
        <v>2889</v>
      </c>
      <c r="Z3666" s="3">
        <v>44.240900000000003</v>
      </c>
      <c r="AA3666" s="3">
        <v>-118.7663</v>
      </c>
      <c r="AB3666" s="3" t="s">
        <v>2741</v>
      </c>
      <c r="AD3666" s="3" t="s">
        <v>2741</v>
      </c>
      <c r="AF3666" s="3" t="s">
        <v>2696</v>
      </c>
      <c r="AG3666" s="3" t="s">
        <v>1634</v>
      </c>
    </row>
    <row r="3667" spans="1:33">
      <c r="A3667" s="29">
        <v>43424</v>
      </c>
      <c r="D3667" s="3">
        <v>14964871</v>
      </c>
      <c r="E3667" s="18">
        <v>26</v>
      </c>
      <c r="F3667" s="3" t="s">
        <v>3088</v>
      </c>
      <c r="G3667" s="3">
        <v>2018</v>
      </c>
      <c r="H3667" s="3"/>
      <c r="L3667" s="5"/>
      <c r="N3667" s="3" t="s">
        <v>2696</v>
      </c>
      <c r="O3667" s="3"/>
      <c r="P3667" s="38">
        <v>132</v>
      </c>
      <c r="Q3667" s="38">
        <v>20</v>
      </c>
      <c r="R3667" s="3" t="s">
        <v>3</v>
      </c>
      <c r="S3667" s="3" t="s">
        <v>43</v>
      </c>
      <c r="T3667" s="3" t="s">
        <v>1676</v>
      </c>
      <c r="U3667" s="3" t="s">
        <v>1893</v>
      </c>
      <c r="V3667" s="3" t="s">
        <v>2724</v>
      </c>
      <c r="W3667" s="3" t="s">
        <v>2889</v>
      </c>
      <c r="Z3667" s="3">
        <v>44.240900000000003</v>
      </c>
      <c r="AA3667" s="3">
        <v>-118.7663</v>
      </c>
      <c r="AB3667" s="3" t="s">
        <v>2741</v>
      </c>
      <c r="AD3667" s="3" t="s">
        <v>2741</v>
      </c>
      <c r="AF3667" s="3" t="s">
        <v>2696</v>
      </c>
      <c r="AG3667" s="3" t="s">
        <v>1634</v>
      </c>
    </row>
    <row r="3668" spans="1:33">
      <c r="A3668" s="29">
        <v>43424</v>
      </c>
      <c r="D3668" s="3">
        <v>14964871</v>
      </c>
      <c r="E3668" s="18">
        <v>26</v>
      </c>
      <c r="F3668" s="3" t="s">
        <v>3088</v>
      </c>
      <c r="G3668" s="3">
        <v>2018</v>
      </c>
      <c r="H3668" s="3"/>
      <c r="L3668" s="5"/>
      <c r="N3668" s="3" t="s">
        <v>2696</v>
      </c>
      <c r="O3668" s="3"/>
      <c r="P3668" s="38">
        <v>132</v>
      </c>
      <c r="Q3668" s="38">
        <v>21</v>
      </c>
      <c r="R3668" s="3" t="s">
        <v>3</v>
      </c>
      <c r="S3668" s="3" t="s">
        <v>43</v>
      </c>
      <c r="T3668" s="3" t="s">
        <v>1676</v>
      </c>
      <c r="U3668" s="3" t="s">
        <v>1893</v>
      </c>
      <c r="V3668" s="3" t="s">
        <v>2724</v>
      </c>
      <c r="W3668" s="3" t="s">
        <v>2889</v>
      </c>
      <c r="Z3668" s="3">
        <v>44.240900000000003</v>
      </c>
      <c r="AA3668" s="3">
        <v>-118.7663</v>
      </c>
      <c r="AB3668" s="3" t="s">
        <v>2741</v>
      </c>
      <c r="AD3668" s="3" t="s">
        <v>2741</v>
      </c>
      <c r="AF3668" s="3" t="s">
        <v>2696</v>
      </c>
      <c r="AG3668" s="3" t="s">
        <v>1634</v>
      </c>
    </row>
    <row r="3669" spans="1:33">
      <c r="A3669" s="29">
        <v>43424</v>
      </c>
      <c r="D3669" s="3">
        <v>14964871</v>
      </c>
      <c r="E3669" s="18">
        <v>26</v>
      </c>
      <c r="F3669" s="3" t="s">
        <v>3088</v>
      </c>
      <c r="G3669" s="3">
        <v>2018</v>
      </c>
      <c r="H3669" s="3"/>
      <c r="L3669" s="5"/>
      <c r="N3669" s="3" t="s">
        <v>2696</v>
      </c>
      <c r="O3669" s="3"/>
      <c r="P3669" s="38">
        <v>132</v>
      </c>
      <c r="Q3669" s="38">
        <v>22</v>
      </c>
      <c r="R3669" s="3" t="s">
        <v>3</v>
      </c>
      <c r="S3669" s="3" t="s">
        <v>43</v>
      </c>
      <c r="T3669" s="3" t="s">
        <v>1676</v>
      </c>
      <c r="U3669" s="3" t="s">
        <v>1893</v>
      </c>
      <c r="V3669" s="3" t="s">
        <v>2724</v>
      </c>
      <c r="W3669" s="3" t="s">
        <v>2889</v>
      </c>
      <c r="Z3669" s="3">
        <v>44.240900000000003</v>
      </c>
      <c r="AA3669" s="3">
        <v>-118.7663</v>
      </c>
      <c r="AB3669" s="3" t="s">
        <v>2741</v>
      </c>
      <c r="AD3669" s="3" t="s">
        <v>2741</v>
      </c>
      <c r="AF3669" s="3" t="s">
        <v>2696</v>
      </c>
      <c r="AG3669" s="3" t="s">
        <v>1634</v>
      </c>
    </row>
    <row r="3670" spans="1:33">
      <c r="A3670" s="29">
        <v>43424</v>
      </c>
      <c r="D3670" s="3">
        <v>14964871</v>
      </c>
      <c r="E3670" s="18">
        <v>26</v>
      </c>
      <c r="F3670" s="3" t="s">
        <v>3088</v>
      </c>
      <c r="G3670" s="3">
        <v>2018</v>
      </c>
      <c r="H3670" s="3"/>
      <c r="L3670" s="5"/>
      <c r="N3670" s="3" t="s">
        <v>2696</v>
      </c>
      <c r="O3670" s="3"/>
      <c r="P3670" s="38">
        <v>132</v>
      </c>
      <c r="Q3670" s="38">
        <v>23</v>
      </c>
      <c r="R3670" s="3" t="s">
        <v>3</v>
      </c>
      <c r="S3670" s="3" t="s">
        <v>43</v>
      </c>
      <c r="T3670" s="3" t="s">
        <v>1676</v>
      </c>
      <c r="U3670" s="3" t="s">
        <v>1893</v>
      </c>
      <c r="V3670" s="3" t="s">
        <v>2724</v>
      </c>
      <c r="W3670" s="3" t="s">
        <v>2889</v>
      </c>
      <c r="Z3670" s="3">
        <v>44.240900000000003</v>
      </c>
      <c r="AA3670" s="3">
        <v>-118.7663</v>
      </c>
      <c r="AB3670" s="3" t="s">
        <v>2741</v>
      </c>
      <c r="AD3670" s="3" t="s">
        <v>2741</v>
      </c>
      <c r="AF3670" s="3" t="s">
        <v>2696</v>
      </c>
      <c r="AG3670" s="3" t="s">
        <v>1634</v>
      </c>
    </row>
    <row r="3671" spans="1:33">
      <c r="A3671" s="29">
        <v>43424</v>
      </c>
      <c r="D3671" s="3">
        <v>14964871</v>
      </c>
      <c r="E3671" s="18">
        <v>26</v>
      </c>
      <c r="F3671" s="3" t="s">
        <v>3088</v>
      </c>
      <c r="G3671" s="3">
        <v>2018</v>
      </c>
      <c r="H3671" s="3"/>
      <c r="L3671" s="5"/>
      <c r="N3671" s="3" t="s">
        <v>2696</v>
      </c>
      <c r="O3671" s="3"/>
      <c r="P3671" s="38">
        <v>132</v>
      </c>
      <c r="Q3671" s="38">
        <v>24</v>
      </c>
      <c r="R3671" s="3" t="s">
        <v>3</v>
      </c>
      <c r="S3671" s="3" t="s">
        <v>43</v>
      </c>
      <c r="T3671" s="3" t="s">
        <v>1676</v>
      </c>
      <c r="U3671" s="3" t="s">
        <v>1893</v>
      </c>
      <c r="V3671" s="3" t="s">
        <v>2724</v>
      </c>
      <c r="W3671" s="3" t="s">
        <v>2889</v>
      </c>
      <c r="Z3671" s="3">
        <v>44.240900000000003</v>
      </c>
      <c r="AA3671" s="3">
        <v>-118.7663</v>
      </c>
      <c r="AB3671" s="3" t="s">
        <v>2741</v>
      </c>
      <c r="AD3671" s="3" t="s">
        <v>2741</v>
      </c>
      <c r="AF3671" s="3" t="s">
        <v>2696</v>
      </c>
      <c r="AG3671" s="3" t="s">
        <v>1634</v>
      </c>
    </row>
    <row r="3672" spans="1:33">
      <c r="A3672" s="29">
        <v>43424</v>
      </c>
      <c r="D3672" s="3">
        <v>14964871</v>
      </c>
      <c r="E3672" s="18">
        <v>26</v>
      </c>
      <c r="F3672" s="3" t="s">
        <v>3088</v>
      </c>
      <c r="G3672" s="3">
        <v>2018</v>
      </c>
      <c r="H3672" s="3"/>
      <c r="L3672" s="5"/>
      <c r="N3672" s="3" t="s">
        <v>2696</v>
      </c>
      <c r="O3672" s="3"/>
      <c r="P3672" s="38">
        <v>132</v>
      </c>
      <c r="Q3672" s="38">
        <v>25</v>
      </c>
      <c r="R3672" s="3" t="s">
        <v>3</v>
      </c>
      <c r="S3672" s="3" t="s">
        <v>43</v>
      </c>
      <c r="T3672" s="3" t="s">
        <v>1676</v>
      </c>
      <c r="U3672" s="3" t="s">
        <v>1893</v>
      </c>
      <c r="V3672" s="3" t="s">
        <v>2724</v>
      </c>
      <c r="W3672" s="3" t="s">
        <v>2889</v>
      </c>
      <c r="Z3672" s="3">
        <v>44.240900000000003</v>
      </c>
      <c r="AA3672" s="3">
        <v>-118.7663</v>
      </c>
      <c r="AB3672" s="3" t="s">
        <v>2741</v>
      </c>
      <c r="AD3672" s="3" t="s">
        <v>2741</v>
      </c>
      <c r="AF3672" s="3" t="s">
        <v>2696</v>
      </c>
      <c r="AG3672" s="3" t="s">
        <v>1634</v>
      </c>
    </row>
    <row r="3673" spans="1:33">
      <c r="A3673" s="29">
        <v>43424</v>
      </c>
      <c r="D3673" s="3">
        <v>14964871</v>
      </c>
      <c r="E3673" s="18">
        <v>26</v>
      </c>
      <c r="F3673" s="3" t="s">
        <v>3088</v>
      </c>
      <c r="G3673" s="3">
        <v>2018</v>
      </c>
      <c r="H3673" s="3"/>
      <c r="L3673" s="5"/>
      <c r="N3673" s="3" t="s">
        <v>2696</v>
      </c>
      <c r="O3673" s="3"/>
      <c r="P3673" s="38">
        <v>132</v>
      </c>
      <c r="Q3673" s="38">
        <v>26</v>
      </c>
      <c r="R3673" s="3" t="s">
        <v>3</v>
      </c>
      <c r="S3673" s="3" t="s">
        <v>43</v>
      </c>
      <c r="T3673" s="3" t="s">
        <v>1676</v>
      </c>
      <c r="U3673" s="3" t="s">
        <v>1893</v>
      </c>
      <c r="V3673" s="3" t="s">
        <v>2724</v>
      </c>
      <c r="W3673" s="3" t="s">
        <v>2889</v>
      </c>
      <c r="Z3673" s="3">
        <v>44.240900000000003</v>
      </c>
      <c r="AA3673" s="3">
        <v>-118.7663</v>
      </c>
      <c r="AB3673" s="3" t="s">
        <v>2741</v>
      </c>
      <c r="AD3673" s="3" t="s">
        <v>2741</v>
      </c>
      <c r="AF3673" s="3" t="s">
        <v>2696</v>
      </c>
      <c r="AG3673" s="3" t="s">
        <v>1634</v>
      </c>
    </row>
    <row r="3674" spans="1:33">
      <c r="A3674" s="29">
        <v>43424</v>
      </c>
      <c r="D3674" s="3">
        <v>14964871</v>
      </c>
      <c r="E3674" s="18">
        <v>26</v>
      </c>
      <c r="F3674" s="3" t="s">
        <v>3088</v>
      </c>
      <c r="G3674" s="3">
        <v>2018</v>
      </c>
      <c r="H3674" s="3"/>
      <c r="L3674" s="5"/>
      <c r="N3674" s="3" t="s">
        <v>2696</v>
      </c>
      <c r="O3674" s="3"/>
      <c r="P3674" s="38">
        <v>132</v>
      </c>
      <c r="Q3674" s="38">
        <v>27</v>
      </c>
      <c r="R3674" s="3" t="s">
        <v>3</v>
      </c>
      <c r="S3674" s="3" t="s">
        <v>43</v>
      </c>
      <c r="T3674" s="3" t="s">
        <v>1676</v>
      </c>
      <c r="U3674" s="3" t="s">
        <v>1893</v>
      </c>
      <c r="V3674" s="3" t="s">
        <v>2724</v>
      </c>
      <c r="W3674" s="3" t="s">
        <v>2889</v>
      </c>
      <c r="Z3674" s="3">
        <v>44.240900000000003</v>
      </c>
      <c r="AA3674" s="3">
        <v>-118.7663</v>
      </c>
      <c r="AB3674" s="3" t="s">
        <v>2741</v>
      </c>
      <c r="AD3674" s="3" t="s">
        <v>2741</v>
      </c>
      <c r="AF3674" s="3" t="s">
        <v>2696</v>
      </c>
      <c r="AG3674" s="3" t="s">
        <v>1634</v>
      </c>
    </row>
    <row r="3675" spans="1:33">
      <c r="A3675" s="29">
        <v>43424</v>
      </c>
      <c r="D3675" s="3">
        <v>14964871</v>
      </c>
      <c r="E3675" s="18">
        <v>26</v>
      </c>
      <c r="F3675" s="3" t="s">
        <v>3088</v>
      </c>
      <c r="G3675" s="3">
        <v>2018</v>
      </c>
      <c r="H3675" s="3"/>
      <c r="L3675" s="5"/>
      <c r="N3675" s="3" t="s">
        <v>2696</v>
      </c>
      <c r="O3675" s="3"/>
      <c r="P3675" s="38">
        <v>132</v>
      </c>
      <c r="Q3675" s="38">
        <v>28</v>
      </c>
      <c r="R3675" s="3" t="s">
        <v>3</v>
      </c>
      <c r="S3675" s="3" t="s">
        <v>43</v>
      </c>
      <c r="T3675" s="3" t="s">
        <v>1676</v>
      </c>
      <c r="U3675" s="3" t="s">
        <v>1893</v>
      </c>
      <c r="V3675" s="3" t="s">
        <v>2724</v>
      </c>
      <c r="W3675" s="3" t="s">
        <v>2889</v>
      </c>
      <c r="Z3675" s="3">
        <v>44.240900000000003</v>
      </c>
      <c r="AA3675" s="3">
        <v>-118.7663</v>
      </c>
      <c r="AB3675" s="3" t="s">
        <v>2741</v>
      </c>
      <c r="AD3675" s="3" t="s">
        <v>2741</v>
      </c>
      <c r="AF3675" s="3" t="s">
        <v>2696</v>
      </c>
      <c r="AG3675" s="3" t="s">
        <v>1634</v>
      </c>
    </row>
    <row r="3676" spans="1:33">
      <c r="A3676" s="29">
        <v>43424</v>
      </c>
      <c r="D3676" s="3">
        <v>14965136</v>
      </c>
      <c r="E3676" s="18">
        <v>26</v>
      </c>
      <c r="F3676" s="3" t="s">
        <v>3088</v>
      </c>
      <c r="G3676" s="3">
        <v>2018</v>
      </c>
      <c r="H3676" s="3"/>
      <c r="L3676" s="5"/>
      <c r="N3676" s="3" t="s">
        <v>2696</v>
      </c>
      <c r="O3676" s="3"/>
      <c r="P3676" s="38">
        <v>133</v>
      </c>
      <c r="Q3676" s="38">
        <v>1</v>
      </c>
      <c r="R3676" s="3" t="s">
        <v>3</v>
      </c>
      <c r="S3676" s="3" t="s">
        <v>43</v>
      </c>
      <c r="T3676" s="3" t="s">
        <v>1676</v>
      </c>
      <c r="U3676" s="3" t="s">
        <v>1893</v>
      </c>
      <c r="V3676" s="3" t="s">
        <v>2725</v>
      </c>
      <c r="W3676" s="3" t="s">
        <v>2890</v>
      </c>
      <c r="Z3676" s="3">
        <v>44.173299999999998</v>
      </c>
      <c r="AA3676" s="3">
        <v>-118.6927</v>
      </c>
      <c r="AB3676" s="3" t="s">
        <v>2741</v>
      </c>
      <c r="AD3676" s="3" t="s">
        <v>2741</v>
      </c>
      <c r="AF3676" s="3" t="s">
        <v>2696</v>
      </c>
      <c r="AG3676" s="3" t="s">
        <v>1634</v>
      </c>
    </row>
    <row r="3677" spans="1:33">
      <c r="A3677" s="29">
        <v>43424</v>
      </c>
      <c r="D3677" s="3">
        <v>14965136</v>
      </c>
      <c r="E3677" s="18">
        <v>26</v>
      </c>
      <c r="F3677" s="3" t="s">
        <v>3088</v>
      </c>
      <c r="G3677" s="3">
        <v>2018</v>
      </c>
      <c r="H3677" s="3"/>
      <c r="L3677" s="5"/>
      <c r="N3677" s="3" t="s">
        <v>2696</v>
      </c>
      <c r="O3677" s="3"/>
      <c r="P3677" s="38">
        <v>133</v>
      </c>
      <c r="Q3677" s="38">
        <v>2</v>
      </c>
      <c r="R3677" s="3" t="s">
        <v>3</v>
      </c>
      <c r="S3677" s="3" t="s">
        <v>43</v>
      </c>
      <c r="T3677" s="3" t="s">
        <v>1676</v>
      </c>
      <c r="U3677" s="3" t="s">
        <v>1893</v>
      </c>
      <c r="V3677" s="3" t="s">
        <v>2725</v>
      </c>
      <c r="W3677" s="3" t="s">
        <v>2890</v>
      </c>
      <c r="Z3677" s="3">
        <v>44.173299999999998</v>
      </c>
      <c r="AA3677" s="3">
        <v>-118.6927</v>
      </c>
      <c r="AB3677" s="3" t="s">
        <v>2741</v>
      </c>
      <c r="AD3677" s="3" t="s">
        <v>2741</v>
      </c>
      <c r="AF3677" s="3" t="s">
        <v>2696</v>
      </c>
      <c r="AG3677" s="3" t="s">
        <v>1634</v>
      </c>
    </row>
    <row r="3678" spans="1:33">
      <c r="A3678" s="29">
        <v>43424</v>
      </c>
      <c r="D3678" s="3">
        <v>14965136</v>
      </c>
      <c r="E3678" s="18">
        <v>26</v>
      </c>
      <c r="F3678" s="3" t="s">
        <v>3088</v>
      </c>
      <c r="G3678" s="3">
        <v>2018</v>
      </c>
      <c r="H3678" s="3"/>
      <c r="L3678" s="5"/>
      <c r="N3678" s="3" t="s">
        <v>2696</v>
      </c>
      <c r="O3678" s="3"/>
      <c r="P3678" s="38">
        <v>133</v>
      </c>
      <c r="Q3678" s="38">
        <v>3</v>
      </c>
      <c r="R3678" s="3" t="s">
        <v>3</v>
      </c>
      <c r="S3678" s="3" t="s">
        <v>43</v>
      </c>
      <c r="T3678" s="3" t="s">
        <v>1676</v>
      </c>
      <c r="U3678" s="3" t="s">
        <v>1893</v>
      </c>
      <c r="V3678" s="3" t="s">
        <v>2725</v>
      </c>
      <c r="W3678" s="3" t="s">
        <v>2890</v>
      </c>
      <c r="Z3678" s="3">
        <v>44.173299999999998</v>
      </c>
      <c r="AA3678" s="3">
        <v>-118.6927</v>
      </c>
      <c r="AB3678" s="3" t="s">
        <v>2741</v>
      </c>
      <c r="AD3678" s="3" t="s">
        <v>2741</v>
      </c>
      <c r="AF3678" s="3" t="s">
        <v>2696</v>
      </c>
      <c r="AG3678" s="3" t="s">
        <v>1634</v>
      </c>
    </row>
    <row r="3679" spans="1:33">
      <c r="A3679" s="29">
        <v>43424</v>
      </c>
      <c r="D3679" s="3">
        <v>14965136</v>
      </c>
      <c r="E3679" s="18">
        <v>26</v>
      </c>
      <c r="F3679" s="3" t="s">
        <v>3088</v>
      </c>
      <c r="G3679" s="3">
        <v>2018</v>
      </c>
      <c r="H3679" s="3"/>
      <c r="L3679" s="5"/>
      <c r="N3679" s="3" t="s">
        <v>2696</v>
      </c>
      <c r="O3679" s="3"/>
      <c r="P3679" s="38">
        <v>133</v>
      </c>
      <c r="Q3679" s="38">
        <v>4</v>
      </c>
      <c r="R3679" s="3" t="s">
        <v>3</v>
      </c>
      <c r="S3679" s="3" t="s">
        <v>43</v>
      </c>
      <c r="T3679" s="3" t="s">
        <v>1676</v>
      </c>
      <c r="U3679" s="3" t="s">
        <v>1893</v>
      </c>
      <c r="V3679" s="3" t="s">
        <v>2725</v>
      </c>
      <c r="W3679" s="3" t="s">
        <v>2890</v>
      </c>
      <c r="Z3679" s="3">
        <v>44.173299999999998</v>
      </c>
      <c r="AA3679" s="3">
        <v>-118.6927</v>
      </c>
      <c r="AB3679" s="3" t="s">
        <v>2741</v>
      </c>
      <c r="AD3679" s="3" t="s">
        <v>2741</v>
      </c>
      <c r="AF3679" s="3" t="s">
        <v>2696</v>
      </c>
      <c r="AG3679" s="3" t="s">
        <v>1634</v>
      </c>
    </row>
    <row r="3680" spans="1:33">
      <c r="A3680" s="29">
        <v>43424</v>
      </c>
      <c r="D3680" s="3">
        <v>14965136</v>
      </c>
      <c r="E3680" s="18">
        <v>26</v>
      </c>
      <c r="F3680" s="3" t="s">
        <v>3088</v>
      </c>
      <c r="G3680" s="3">
        <v>2018</v>
      </c>
      <c r="H3680" s="3"/>
      <c r="L3680" s="5"/>
      <c r="N3680" s="3" t="s">
        <v>2696</v>
      </c>
      <c r="O3680" s="3"/>
      <c r="P3680" s="38">
        <v>133</v>
      </c>
      <c r="Q3680" s="38">
        <v>5</v>
      </c>
      <c r="R3680" s="3" t="s">
        <v>3</v>
      </c>
      <c r="S3680" s="3" t="s">
        <v>43</v>
      </c>
      <c r="T3680" s="3" t="s">
        <v>1676</v>
      </c>
      <c r="U3680" s="3" t="s">
        <v>1893</v>
      </c>
      <c r="V3680" s="3" t="s">
        <v>2725</v>
      </c>
      <c r="W3680" s="3" t="s">
        <v>2890</v>
      </c>
      <c r="Z3680" s="3">
        <v>44.173299999999998</v>
      </c>
      <c r="AA3680" s="3">
        <v>-118.6927</v>
      </c>
      <c r="AB3680" s="3" t="s">
        <v>2741</v>
      </c>
      <c r="AD3680" s="3" t="s">
        <v>2741</v>
      </c>
      <c r="AF3680" s="3" t="s">
        <v>2696</v>
      </c>
      <c r="AG3680" s="3" t="s">
        <v>1634</v>
      </c>
    </row>
    <row r="3681" spans="1:33">
      <c r="A3681" s="29">
        <v>43424</v>
      </c>
      <c r="D3681" s="3">
        <v>14965136</v>
      </c>
      <c r="E3681" s="18">
        <v>26</v>
      </c>
      <c r="F3681" s="3" t="s">
        <v>3088</v>
      </c>
      <c r="G3681" s="3">
        <v>2018</v>
      </c>
      <c r="H3681" s="3"/>
      <c r="L3681" s="5"/>
      <c r="N3681" s="3" t="s">
        <v>2696</v>
      </c>
      <c r="O3681" s="3"/>
      <c r="P3681" s="38">
        <v>133</v>
      </c>
      <c r="Q3681" s="38">
        <v>6</v>
      </c>
      <c r="R3681" s="3" t="s">
        <v>3</v>
      </c>
      <c r="S3681" s="3" t="s">
        <v>43</v>
      </c>
      <c r="T3681" s="3" t="s">
        <v>1676</v>
      </c>
      <c r="U3681" s="3" t="s">
        <v>1893</v>
      </c>
      <c r="V3681" s="3" t="s">
        <v>2725</v>
      </c>
      <c r="W3681" s="3" t="s">
        <v>2890</v>
      </c>
      <c r="Z3681" s="3">
        <v>44.173299999999998</v>
      </c>
      <c r="AA3681" s="3">
        <v>-118.6927</v>
      </c>
      <c r="AB3681" s="3" t="s">
        <v>2741</v>
      </c>
      <c r="AD3681" s="3" t="s">
        <v>2741</v>
      </c>
      <c r="AF3681" s="3" t="s">
        <v>2696</v>
      </c>
      <c r="AG3681" s="3" t="s">
        <v>1634</v>
      </c>
    </row>
    <row r="3682" spans="1:33">
      <c r="A3682" s="29">
        <v>43424</v>
      </c>
      <c r="D3682" s="3">
        <v>14965136</v>
      </c>
      <c r="E3682" s="18">
        <v>26</v>
      </c>
      <c r="F3682" s="3" t="s">
        <v>3088</v>
      </c>
      <c r="G3682" s="3">
        <v>2018</v>
      </c>
      <c r="H3682" s="3"/>
      <c r="L3682" s="5"/>
      <c r="N3682" s="3" t="s">
        <v>2696</v>
      </c>
      <c r="O3682" s="3"/>
      <c r="P3682" s="38">
        <v>133</v>
      </c>
      <c r="Q3682" s="38">
        <v>7</v>
      </c>
      <c r="R3682" s="3" t="s">
        <v>3</v>
      </c>
      <c r="S3682" s="3" t="s">
        <v>43</v>
      </c>
      <c r="T3682" s="3" t="s">
        <v>1676</v>
      </c>
      <c r="U3682" s="3" t="s">
        <v>1893</v>
      </c>
      <c r="V3682" s="3" t="s">
        <v>2725</v>
      </c>
      <c r="W3682" s="3" t="s">
        <v>2890</v>
      </c>
      <c r="Z3682" s="3">
        <v>44.173299999999998</v>
      </c>
      <c r="AA3682" s="3">
        <v>-118.6927</v>
      </c>
      <c r="AB3682" s="3" t="s">
        <v>2741</v>
      </c>
      <c r="AD3682" s="3" t="s">
        <v>2741</v>
      </c>
      <c r="AF3682" s="3" t="s">
        <v>2696</v>
      </c>
      <c r="AG3682" s="3" t="s">
        <v>1634</v>
      </c>
    </row>
    <row r="3683" spans="1:33">
      <c r="A3683" s="29">
        <v>43424</v>
      </c>
      <c r="D3683" s="3">
        <v>14965136</v>
      </c>
      <c r="E3683" s="18">
        <v>26</v>
      </c>
      <c r="F3683" s="3" t="s">
        <v>3088</v>
      </c>
      <c r="G3683" s="3">
        <v>2018</v>
      </c>
      <c r="H3683" s="3"/>
      <c r="L3683" s="5"/>
      <c r="N3683" s="3" t="s">
        <v>2696</v>
      </c>
      <c r="O3683" s="3"/>
      <c r="P3683" s="38">
        <v>133</v>
      </c>
      <c r="Q3683" s="38">
        <v>8</v>
      </c>
      <c r="R3683" s="3" t="s">
        <v>3</v>
      </c>
      <c r="S3683" s="3" t="s">
        <v>43</v>
      </c>
      <c r="T3683" s="3" t="s">
        <v>1676</v>
      </c>
      <c r="U3683" s="3" t="s">
        <v>1893</v>
      </c>
      <c r="V3683" s="3" t="s">
        <v>2725</v>
      </c>
      <c r="W3683" s="3" t="s">
        <v>2890</v>
      </c>
      <c r="Z3683" s="3">
        <v>44.173299999999998</v>
      </c>
      <c r="AA3683" s="3">
        <v>-118.6927</v>
      </c>
      <c r="AB3683" s="3" t="s">
        <v>2741</v>
      </c>
      <c r="AD3683" s="3" t="s">
        <v>2741</v>
      </c>
      <c r="AF3683" s="3" t="s">
        <v>2696</v>
      </c>
      <c r="AG3683" s="3" t="s">
        <v>1634</v>
      </c>
    </row>
    <row r="3684" spans="1:33">
      <c r="A3684" s="29">
        <v>43424</v>
      </c>
      <c r="D3684" s="3">
        <v>14965136</v>
      </c>
      <c r="E3684" s="18">
        <v>26</v>
      </c>
      <c r="F3684" s="3" t="s">
        <v>3088</v>
      </c>
      <c r="G3684" s="3">
        <v>2018</v>
      </c>
      <c r="H3684" s="3"/>
      <c r="L3684" s="5"/>
      <c r="N3684" s="3" t="s">
        <v>2696</v>
      </c>
      <c r="O3684" s="3"/>
      <c r="P3684" s="38">
        <v>133</v>
      </c>
      <c r="Q3684" s="38">
        <v>9</v>
      </c>
      <c r="R3684" s="3" t="s">
        <v>3</v>
      </c>
      <c r="S3684" s="3" t="s">
        <v>43</v>
      </c>
      <c r="T3684" s="3" t="s">
        <v>1676</v>
      </c>
      <c r="U3684" s="3" t="s">
        <v>1893</v>
      </c>
      <c r="V3684" s="3" t="s">
        <v>2725</v>
      </c>
      <c r="W3684" s="3" t="s">
        <v>2890</v>
      </c>
      <c r="Z3684" s="3">
        <v>44.173299999999998</v>
      </c>
      <c r="AA3684" s="3">
        <v>-118.6927</v>
      </c>
      <c r="AB3684" s="3" t="s">
        <v>2741</v>
      </c>
      <c r="AD3684" s="3" t="s">
        <v>2741</v>
      </c>
      <c r="AF3684" s="3" t="s">
        <v>2696</v>
      </c>
      <c r="AG3684" s="3" t="s">
        <v>1634</v>
      </c>
    </row>
    <row r="3685" spans="1:33">
      <c r="A3685" s="29">
        <v>43424</v>
      </c>
      <c r="D3685" s="3">
        <v>14965357</v>
      </c>
      <c r="E3685" s="18">
        <v>26</v>
      </c>
      <c r="F3685" s="3" t="s">
        <v>3088</v>
      </c>
      <c r="G3685" s="3">
        <v>2018</v>
      </c>
      <c r="H3685" s="3"/>
      <c r="L3685" s="5"/>
      <c r="N3685" s="3" t="s">
        <v>2696</v>
      </c>
      <c r="O3685" s="3"/>
      <c r="P3685" s="38">
        <v>134</v>
      </c>
      <c r="Q3685" s="38">
        <v>1</v>
      </c>
      <c r="R3685" s="3" t="s">
        <v>3</v>
      </c>
      <c r="S3685" s="3" t="s">
        <v>43</v>
      </c>
      <c r="T3685" s="3" t="s">
        <v>1676</v>
      </c>
      <c r="U3685" s="3" t="s">
        <v>1893</v>
      </c>
      <c r="V3685" s="3" t="s">
        <v>2726</v>
      </c>
      <c r="W3685" s="3" t="s">
        <v>2890</v>
      </c>
      <c r="Z3685" s="3">
        <v>44.172899999999998</v>
      </c>
      <c r="AA3685" s="3">
        <v>-118.6876</v>
      </c>
      <c r="AB3685" s="3" t="s">
        <v>2741</v>
      </c>
      <c r="AD3685" s="3" t="s">
        <v>2741</v>
      </c>
      <c r="AF3685" s="3" t="s">
        <v>2696</v>
      </c>
      <c r="AG3685" s="3" t="s">
        <v>1634</v>
      </c>
    </row>
    <row r="3686" spans="1:33">
      <c r="A3686" s="29">
        <v>43424</v>
      </c>
      <c r="D3686" s="3">
        <v>14965357</v>
      </c>
      <c r="E3686" s="18">
        <v>26</v>
      </c>
      <c r="F3686" s="3" t="s">
        <v>3088</v>
      </c>
      <c r="G3686" s="3">
        <v>2018</v>
      </c>
      <c r="H3686" s="3"/>
      <c r="L3686" s="5"/>
      <c r="N3686" s="3" t="s">
        <v>2696</v>
      </c>
      <c r="O3686" s="3"/>
      <c r="P3686" s="38">
        <v>134</v>
      </c>
      <c r="Q3686" s="38">
        <v>2</v>
      </c>
      <c r="R3686" s="3" t="s">
        <v>3</v>
      </c>
      <c r="S3686" s="3" t="s">
        <v>43</v>
      </c>
      <c r="T3686" s="3" t="s">
        <v>1676</v>
      </c>
      <c r="U3686" s="3" t="s">
        <v>1893</v>
      </c>
      <c r="V3686" s="3" t="s">
        <v>2726</v>
      </c>
      <c r="W3686" s="3" t="s">
        <v>2890</v>
      </c>
      <c r="Z3686" s="3">
        <v>44.172899999999998</v>
      </c>
      <c r="AA3686" s="3">
        <v>-118.6876</v>
      </c>
      <c r="AB3686" s="3" t="s">
        <v>2741</v>
      </c>
      <c r="AD3686" s="3" t="s">
        <v>2741</v>
      </c>
      <c r="AF3686" s="3" t="s">
        <v>2696</v>
      </c>
      <c r="AG3686" s="3" t="s">
        <v>1634</v>
      </c>
    </row>
    <row r="3687" spans="1:33">
      <c r="A3687" s="29">
        <v>43424</v>
      </c>
      <c r="D3687" s="3">
        <v>14965357</v>
      </c>
      <c r="E3687" s="18">
        <v>26</v>
      </c>
      <c r="F3687" s="3" t="s">
        <v>3088</v>
      </c>
      <c r="G3687" s="3">
        <v>2018</v>
      </c>
      <c r="H3687" s="3"/>
      <c r="L3687" s="5"/>
      <c r="N3687" s="3" t="s">
        <v>2696</v>
      </c>
      <c r="O3687" s="3"/>
      <c r="P3687" s="38">
        <v>134</v>
      </c>
      <c r="Q3687" s="38">
        <v>3</v>
      </c>
      <c r="R3687" s="3" t="s">
        <v>3</v>
      </c>
      <c r="S3687" s="3" t="s">
        <v>43</v>
      </c>
      <c r="T3687" s="3" t="s">
        <v>1676</v>
      </c>
      <c r="U3687" s="3" t="s">
        <v>1893</v>
      </c>
      <c r="V3687" s="3" t="s">
        <v>2726</v>
      </c>
      <c r="W3687" s="3" t="s">
        <v>2890</v>
      </c>
      <c r="Z3687" s="3">
        <v>44.172899999999998</v>
      </c>
      <c r="AA3687" s="3">
        <v>-118.6876</v>
      </c>
      <c r="AB3687" s="3" t="s">
        <v>2741</v>
      </c>
      <c r="AD3687" s="3" t="s">
        <v>2741</v>
      </c>
      <c r="AF3687" s="3" t="s">
        <v>2696</v>
      </c>
      <c r="AG3687" s="3" t="s">
        <v>1634</v>
      </c>
    </row>
    <row r="3688" spans="1:33">
      <c r="A3688" s="29">
        <v>43424</v>
      </c>
      <c r="D3688" s="3">
        <v>14965533</v>
      </c>
      <c r="E3688" s="18">
        <v>26</v>
      </c>
      <c r="F3688" s="3" t="s">
        <v>3088</v>
      </c>
      <c r="G3688" s="3">
        <v>2018</v>
      </c>
      <c r="H3688" s="3"/>
      <c r="L3688" s="5"/>
      <c r="N3688" s="3" t="s">
        <v>2696</v>
      </c>
      <c r="O3688" s="3"/>
      <c r="P3688" s="38">
        <v>135</v>
      </c>
      <c r="Q3688" s="38">
        <v>1</v>
      </c>
      <c r="R3688" s="3" t="s">
        <v>3</v>
      </c>
      <c r="S3688" s="3" t="s">
        <v>43</v>
      </c>
      <c r="T3688" s="3" t="s">
        <v>1676</v>
      </c>
      <c r="U3688" s="3" t="s">
        <v>1893</v>
      </c>
      <c r="V3688" s="3" t="s">
        <v>2727</v>
      </c>
      <c r="W3688" s="3" t="s">
        <v>2891</v>
      </c>
      <c r="Z3688" s="3">
        <v>44.180999999999997</v>
      </c>
      <c r="AA3688" s="3">
        <v>-118.6157</v>
      </c>
      <c r="AB3688" s="3" t="s">
        <v>2741</v>
      </c>
      <c r="AD3688" s="3" t="s">
        <v>2741</v>
      </c>
      <c r="AF3688" s="3" t="s">
        <v>2696</v>
      </c>
      <c r="AG3688" s="3" t="s">
        <v>1634</v>
      </c>
    </row>
    <row r="3689" spans="1:33">
      <c r="A3689" s="29">
        <v>43424</v>
      </c>
      <c r="D3689" s="3">
        <v>14965533</v>
      </c>
      <c r="E3689" s="18">
        <v>26</v>
      </c>
      <c r="F3689" s="3" t="s">
        <v>3088</v>
      </c>
      <c r="G3689" s="3">
        <v>2018</v>
      </c>
      <c r="H3689" s="3"/>
      <c r="L3689" s="5"/>
      <c r="N3689" s="3" t="s">
        <v>2696</v>
      </c>
      <c r="O3689" s="3"/>
      <c r="P3689" s="38">
        <v>135</v>
      </c>
      <c r="Q3689" s="38">
        <v>2</v>
      </c>
      <c r="R3689" s="3" t="s">
        <v>3</v>
      </c>
      <c r="S3689" s="3" t="s">
        <v>43</v>
      </c>
      <c r="T3689" s="3" t="s">
        <v>1676</v>
      </c>
      <c r="U3689" s="3" t="s">
        <v>1893</v>
      </c>
      <c r="V3689" s="3" t="s">
        <v>2727</v>
      </c>
      <c r="W3689" s="3" t="s">
        <v>2891</v>
      </c>
      <c r="Z3689" s="3">
        <v>44.180999999999997</v>
      </c>
      <c r="AA3689" s="3">
        <v>-118.6157</v>
      </c>
      <c r="AB3689" s="3" t="s">
        <v>2741</v>
      </c>
      <c r="AD3689" s="3" t="s">
        <v>2741</v>
      </c>
      <c r="AF3689" s="3" t="s">
        <v>2696</v>
      </c>
      <c r="AG3689" s="3" t="s">
        <v>1634</v>
      </c>
    </row>
    <row r="3690" spans="1:33">
      <c r="A3690" s="29">
        <v>43424</v>
      </c>
      <c r="D3690" s="3">
        <v>14965533</v>
      </c>
      <c r="E3690" s="18">
        <v>26</v>
      </c>
      <c r="F3690" s="3" t="s">
        <v>3088</v>
      </c>
      <c r="G3690" s="3">
        <v>2018</v>
      </c>
      <c r="H3690" s="3"/>
      <c r="L3690" s="5"/>
      <c r="N3690" s="3" t="s">
        <v>2696</v>
      </c>
      <c r="O3690" s="3"/>
      <c r="P3690" s="38">
        <v>135</v>
      </c>
      <c r="Q3690" s="38">
        <v>3</v>
      </c>
      <c r="R3690" s="3" t="s">
        <v>3</v>
      </c>
      <c r="S3690" s="3" t="s">
        <v>43</v>
      </c>
      <c r="T3690" s="3" t="s">
        <v>1676</v>
      </c>
      <c r="U3690" s="3" t="s">
        <v>1893</v>
      </c>
      <c r="V3690" s="3" t="s">
        <v>2727</v>
      </c>
      <c r="W3690" s="3" t="s">
        <v>2891</v>
      </c>
      <c r="Z3690" s="3">
        <v>44.180999999999997</v>
      </c>
      <c r="AA3690" s="3">
        <v>-118.6157</v>
      </c>
      <c r="AB3690" s="3" t="s">
        <v>2741</v>
      </c>
      <c r="AD3690" s="3" t="s">
        <v>2741</v>
      </c>
      <c r="AF3690" s="3" t="s">
        <v>2696</v>
      </c>
      <c r="AG3690" s="3" t="s">
        <v>1634</v>
      </c>
    </row>
    <row r="3691" spans="1:33">
      <c r="A3691" s="29">
        <v>43424</v>
      </c>
      <c r="D3691" s="3">
        <v>14965533</v>
      </c>
      <c r="E3691" s="18">
        <v>26</v>
      </c>
      <c r="F3691" s="3" t="s">
        <v>3088</v>
      </c>
      <c r="G3691" s="3">
        <v>2018</v>
      </c>
      <c r="H3691" s="3"/>
      <c r="L3691" s="5"/>
      <c r="N3691" s="3" t="s">
        <v>2696</v>
      </c>
      <c r="O3691" s="3"/>
      <c r="P3691" s="38">
        <v>135</v>
      </c>
      <c r="Q3691" s="38">
        <v>4</v>
      </c>
      <c r="R3691" s="3" t="s">
        <v>3</v>
      </c>
      <c r="S3691" s="3" t="s">
        <v>43</v>
      </c>
      <c r="T3691" s="3" t="s">
        <v>1676</v>
      </c>
      <c r="U3691" s="3" t="s">
        <v>1893</v>
      </c>
      <c r="V3691" s="3" t="s">
        <v>2727</v>
      </c>
      <c r="W3691" s="3" t="s">
        <v>2891</v>
      </c>
      <c r="Z3691" s="3">
        <v>44.180999999999997</v>
      </c>
      <c r="AA3691" s="3">
        <v>-118.6157</v>
      </c>
      <c r="AB3691" s="3" t="s">
        <v>2741</v>
      </c>
      <c r="AD3691" s="3" t="s">
        <v>2741</v>
      </c>
      <c r="AF3691" s="3" t="s">
        <v>2696</v>
      </c>
      <c r="AG3691" s="3" t="s">
        <v>1634</v>
      </c>
    </row>
    <row r="3692" spans="1:33">
      <c r="A3692" s="29">
        <v>43424</v>
      </c>
      <c r="D3692" s="3">
        <v>14965533</v>
      </c>
      <c r="E3692" s="18">
        <v>26</v>
      </c>
      <c r="F3692" s="3" t="s">
        <v>3088</v>
      </c>
      <c r="G3692" s="3">
        <v>2018</v>
      </c>
      <c r="H3692" s="3"/>
      <c r="L3692" s="5"/>
      <c r="N3692" s="3" t="s">
        <v>2696</v>
      </c>
      <c r="O3692" s="3"/>
      <c r="P3692" s="38">
        <v>135</v>
      </c>
      <c r="Q3692" s="38">
        <v>5</v>
      </c>
      <c r="R3692" s="3" t="s">
        <v>3</v>
      </c>
      <c r="S3692" s="3" t="s">
        <v>43</v>
      </c>
      <c r="T3692" s="3" t="s">
        <v>1676</v>
      </c>
      <c r="U3692" s="3" t="s">
        <v>1893</v>
      </c>
      <c r="V3692" s="3" t="s">
        <v>2727</v>
      </c>
      <c r="W3692" s="3" t="s">
        <v>2891</v>
      </c>
      <c r="Z3692" s="3">
        <v>44.180999999999997</v>
      </c>
      <c r="AA3692" s="3">
        <v>-118.6157</v>
      </c>
      <c r="AB3692" s="3" t="s">
        <v>2741</v>
      </c>
      <c r="AD3692" s="3" t="s">
        <v>2741</v>
      </c>
      <c r="AF3692" s="3" t="s">
        <v>2696</v>
      </c>
      <c r="AG3692" s="3" t="s">
        <v>1634</v>
      </c>
    </row>
    <row r="3693" spans="1:33">
      <c r="A3693" s="29">
        <v>43424</v>
      </c>
      <c r="D3693" s="3">
        <v>14965533</v>
      </c>
      <c r="E3693" s="18">
        <v>26</v>
      </c>
      <c r="F3693" s="3" t="s">
        <v>3088</v>
      </c>
      <c r="G3693" s="3">
        <v>2018</v>
      </c>
      <c r="H3693" s="3"/>
      <c r="L3693" s="5"/>
      <c r="N3693" s="3" t="s">
        <v>2696</v>
      </c>
      <c r="O3693" s="3"/>
      <c r="P3693" s="38">
        <v>135</v>
      </c>
      <c r="Q3693" s="38">
        <v>6</v>
      </c>
      <c r="R3693" s="3" t="s">
        <v>3</v>
      </c>
      <c r="S3693" s="3" t="s">
        <v>43</v>
      </c>
      <c r="T3693" s="3" t="s">
        <v>1676</v>
      </c>
      <c r="U3693" s="3" t="s">
        <v>1893</v>
      </c>
      <c r="V3693" s="3" t="s">
        <v>2727</v>
      </c>
      <c r="W3693" s="3" t="s">
        <v>2891</v>
      </c>
      <c r="Z3693" s="3">
        <v>44.180999999999997</v>
      </c>
      <c r="AA3693" s="3">
        <v>-118.6157</v>
      </c>
      <c r="AB3693" s="3" t="s">
        <v>2741</v>
      </c>
      <c r="AD3693" s="3" t="s">
        <v>2741</v>
      </c>
      <c r="AF3693" s="3" t="s">
        <v>2696</v>
      </c>
      <c r="AG3693" s="3" t="s">
        <v>1634</v>
      </c>
    </row>
    <row r="3694" spans="1:33">
      <c r="A3694" s="29">
        <v>43424</v>
      </c>
      <c r="D3694" s="3">
        <v>14965533</v>
      </c>
      <c r="E3694" s="18">
        <v>26</v>
      </c>
      <c r="F3694" s="3" t="s">
        <v>3088</v>
      </c>
      <c r="G3694" s="3">
        <v>2018</v>
      </c>
      <c r="H3694" s="3"/>
      <c r="L3694" s="5"/>
      <c r="N3694" s="3" t="s">
        <v>2696</v>
      </c>
      <c r="O3694" s="3"/>
      <c r="P3694" s="38">
        <v>135</v>
      </c>
      <c r="Q3694" s="38">
        <v>7</v>
      </c>
      <c r="R3694" s="3" t="s">
        <v>3</v>
      </c>
      <c r="S3694" s="3" t="s">
        <v>43</v>
      </c>
      <c r="T3694" s="3" t="s">
        <v>1676</v>
      </c>
      <c r="U3694" s="3" t="s">
        <v>1893</v>
      </c>
      <c r="V3694" s="3" t="s">
        <v>2727</v>
      </c>
      <c r="W3694" s="3" t="s">
        <v>2891</v>
      </c>
      <c r="Z3694" s="3">
        <v>44.180999999999997</v>
      </c>
      <c r="AA3694" s="3">
        <v>-118.6157</v>
      </c>
      <c r="AB3694" s="3" t="s">
        <v>2741</v>
      </c>
      <c r="AD3694" s="3" t="s">
        <v>2741</v>
      </c>
      <c r="AF3694" s="3" t="s">
        <v>2696</v>
      </c>
      <c r="AG3694" s="3" t="s">
        <v>1634</v>
      </c>
    </row>
    <row r="3695" spans="1:33">
      <c r="A3695" s="29">
        <v>43424</v>
      </c>
      <c r="D3695" s="3">
        <v>14965687</v>
      </c>
      <c r="E3695" s="18">
        <v>27</v>
      </c>
      <c r="F3695" s="3" t="s">
        <v>3088</v>
      </c>
      <c r="G3695" s="3">
        <v>2018</v>
      </c>
      <c r="H3695" s="3"/>
      <c r="L3695" s="5"/>
      <c r="N3695" s="3" t="s">
        <v>2696</v>
      </c>
      <c r="O3695" s="3"/>
      <c r="P3695" s="38">
        <v>136</v>
      </c>
      <c r="Q3695" s="38">
        <v>1</v>
      </c>
      <c r="R3695" s="3" t="s">
        <v>3</v>
      </c>
      <c r="S3695" s="3" t="s">
        <v>43</v>
      </c>
      <c r="T3695" s="3" t="s">
        <v>1676</v>
      </c>
      <c r="U3695" s="3" t="s">
        <v>1893</v>
      </c>
      <c r="V3695" s="3" t="s">
        <v>2728</v>
      </c>
      <c r="W3695" s="3" t="s">
        <v>2892</v>
      </c>
      <c r="Z3695" s="3">
        <v>44.276800000000001</v>
      </c>
      <c r="AA3695" s="3">
        <v>-118.6992</v>
      </c>
      <c r="AB3695" s="3" t="s">
        <v>2741</v>
      </c>
      <c r="AD3695" s="3" t="s">
        <v>2741</v>
      </c>
      <c r="AF3695" s="3" t="s">
        <v>2696</v>
      </c>
      <c r="AG3695" s="3" t="s">
        <v>1634</v>
      </c>
    </row>
    <row r="3696" spans="1:33">
      <c r="A3696" s="29">
        <v>43424</v>
      </c>
      <c r="D3696" s="3">
        <v>14965687</v>
      </c>
      <c r="E3696" s="18">
        <v>27</v>
      </c>
      <c r="F3696" s="3" t="s">
        <v>3088</v>
      </c>
      <c r="G3696" s="3">
        <v>2018</v>
      </c>
      <c r="H3696" s="3"/>
      <c r="L3696" s="5"/>
      <c r="N3696" s="3" t="s">
        <v>2696</v>
      </c>
      <c r="O3696" s="3"/>
      <c r="P3696" s="38">
        <v>136</v>
      </c>
      <c r="Q3696" s="38">
        <v>2</v>
      </c>
      <c r="R3696" s="3" t="s">
        <v>3</v>
      </c>
      <c r="S3696" s="3" t="s">
        <v>43</v>
      </c>
      <c r="T3696" s="3" t="s">
        <v>1676</v>
      </c>
      <c r="U3696" s="3" t="s">
        <v>1893</v>
      </c>
      <c r="V3696" s="3" t="s">
        <v>2728</v>
      </c>
      <c r="W3696" s="3" t="s">
        <v>2892</v>
      </c>
      <c r="Z3696" s="3">
        <v>44.276800000000001</v>
      </c>
      <c r="AA3696" s="3">
        <v>-118.6992</v>
      </c>
      <c r="AB3696" s="3" t="s">
        <v>2741</v>
      </c>
      <c r="AD3696" s="3" t="s">
        <v>2741</v>
      </c>
      <c r="AF3696" s="3" t="s">
        <v>2696</v>
      </c>
      <c r="AG3696" s="3" t="s">
        <v>1634</v>
      </c>
    </row>
    <row r="3697" spans="1:33">
      <c r="A3697" s="29">
        <v>43424</v>
      </c>
      <c r="D3697" s="3">
        <v>14965687</v>
      </c>
      <c r="E3697" s="18">
        <v>27</v>
      </c>
      <c r="F3697" s="3" t="s">
        <v>3088</v>
      </c>
      <c r="G3697" s="3">
        <v>2018</v>
      </c>
      <c r="H3697" s="3"/>
      <c r="L3697" s="5"/>
      <c r="N3697" s="3" t="s">
        <v>2696</v>
      </c>
      <c r="O3697" s="3"/>
      <c r="P3697" s="38">
        <v>136</v>
      </c>
      <c r="Q3697" s="38">
        <v>3</v>
      </c>
      <c r="R3697" s="3" t="s">
        <v>3</v>
      </c>
      <c r="S3697" s="3" t="s">
        <v>43</v>
      </c>
      <c r="T3697" s="3" t="s">
        <v>1676</v>
      </c>
      <c r="U3697" s="3" t="s">
        <v>1893</v>
      </c>
      <c r="V3697" s="3" t="s">
        <v>2728</v>
      </c>
      <c r="W3697" s="3" t="s">
        <v>2892</v>
      </c>
      <c r="Z3697" s="3">
        <v>44.276800000000001</v>
      </c>
      <c r="AA3697" s="3">
        <v>-118.6992</v>
      </c>
      <c r="AB3697" s="3" t="s">
        <v>2741</v>
      </c>
      <c r="AD3697" s="3" t="s">
        <v>2741</v>
      </c>
      <c r="AF3697" s="3" t="s">
        <v>2696</v>
      </c>
      <c r="AG3697" s="3" t="s">
        <v>1634</v>
      </c>
    </row>
    <row r="3698" spans="1:33">
      <c r="A3698" s="29">
        <v>43424</v>
      </c>
      <c r="D3698" s="3">
        <v>14965687</v>
      </c>
      <c r="E3698" s="18">
        <v>27</v>
      </c>
      <c r="F3698" s="3" t="s">
        <v>3088</v>
      </c>
      <c r="G3698" s="3">
        <v>2018</v>
      </c>
      <c r="H3698" s="3"/>
      <c r="L3698" s="5"/>
      <c r="N3698" s="3" t="s">
        <v>2696</v>
      </c>
      <c r="O3698" s="3"/>
      <c r="P3698" s="38">
        <v>136</v>
      </c>
      <c r="Q3698" s="38">
        <v>4</v>
      </c>
      <c r="R3698" s="3" t="s">
        <v>3</v>
      </c>
      <c r="S3698" s="3" t="s">
        <v>43</v>
      </c>
      <c r="T3698" s="3" t="s">
        <v>1676</v>
      </c>
      <c r="U3698" s="3" t="s">
        <v>1893</v>
      </c>
      <c r="V3698" s="3" t="s">
        <v>2728</v>
      </c>
      <c r="W3698" s="3" t="s">
        <v>2892</v>
      </c>
      <c r="Z3698" s="3">
        <v>44.276800000000001</v>
      </c>
      <c r="AA3698" s="3">
        <v>-118.6992</v>
      </c>
      <c r="AB3698" s="3" t="s">
        <v>2741</v>
      </c>
      <c r="AD3698" s="3" t="s">
        <v>2741</v>
      </c>
      <c r="AF3698" s="3" t="s">
        <v>2696</v>
      </c>
      <c r="AG3698" s="3" t="s">
        <v>1634</v>
      </c>
    </row>
    <row r="3699" spans="1:33">
      <c r="A3699" s="29">
        <v>43424</v>
      </c>
      <c r="D3699" s="3">
        <v>14965763</v>
      </c>
      <c r="E3699" s="18">
        <v>27</v>
      </c>
      <c r="F3699" s="3" t="s">
        <v>3088</v>
      </c>
      <c r="G3699" s="3">
        <v>2018</v>
      </c>
      <c r="H3699" s="3"/>
      <c r="L3699" s="5"/>
      <c r="N3699" s="3" t="s">
        <v>2696</v>
      </c>
      <c r="O3699" s="3"/>
      <c r="P3699" s="38">
        <v>137</v>
      </c>
      <c r="Q3699" s="38">
        <v>1</v>
      </c>
      <c r="R3699" s="3" t="s">
        <v>3</v>
      </c>
      <c r="S3699" s="3" t="s">
        <v>43</v>
      </c>
      <c r="T3699" s="3" t="s">
        <v>1676</v>
      </c>
      <c r="U3699" s="3" t="s">
        <v>1893</v>
      </c>
      <c r="V3699" s="3" t="s">
        <v>2728</v>
      </c>
      <c r="W3699" s="3" t="s">
        <v>2892</v>
      </c>
      <c r="Z3699" s="3">
        <v>44.276800000000001</v>
      </c>
      <c r="AA3699" s="3">
        <v>-118.6992</v>
      </c>
      <c r="AB3699" s="3" t="s">
        <v>2741</v>
      </c>
      <c r="AD3699" s="3" t="s">
        <v>2741</v>
      </c>
      <c r="AF3699" s="3" t="s">
        <v>2696</v>
      </c>
      <c r="AG3699" s="3" t="s">
        <v>1634</v>
      </c>
    </row>
    <row r="3700" spans="1:33">
      <c r="A3700" s="29">
        <v>43424</v>
      </c>
      <c r="D3700" s="3">
        <v>14965763</v>
      </c>
      <c r="E3700" s="18">
        <v>27</v>
      </c>
      <c r="F3700" s="3" t="s">
        <v>3088</v>
      </c>
      <c r="G3700" s="3">
        <v>2018</v>
      </c>
      <c r="H3700" s="3"/>
      <c r="L3700" s="5"/>
      <c r="N3700" s="3" t="s">
        <v>2696</v>
      </c>
      <c r="O3700" s="3"/>
      <c r="P3700" s="38">
        <v>137</v>
      </c>
      <c r="Q3700" s="38">
        <v>2</v>
      </c>
      <c r="R3700" s="3" t="s">
        <v>3</v>
      </c>
      <c r="S3700" s="3" t="s">
        <v>43</v>
      </c>
      <c r="T3700" s="3" t="s">
        <v>1676</v>
      </c>
      <c r="U3700" s="3" t="s">
        <v>1893</v>
      </c>
      <c r="V3700" s="3" t="s">
        <v>2728</v>
      </c>
      <c r="W3700" s="3" t="s">
        <v>2892</v>
      </c>
      <c r="Z3700" s="3">
        <v>44.276800000000001</v>
      </c>
      <c r="AA3700" s="3">
        <v>-118.6992</v>
      </c>
      <c r="AB3700" s="3" t="s">
        <v>2741</v>
      </c>
      <c r="AD3700" s="3" t="s">
        <v>2741</v>
      </c>
      <c r="AF3700" s="3" t="s">
        <v>2696</v>
      </c>
      <c r="AG3700" s="3" t="s">
        <v>1634</v>
      </c>
    </row>
    <row r="3701" spans="1:33">
      <c r="A3701" s="29">
        <v>43424</v>
      </c>
      <c r="D3701" s="3">
        <v>14965763</v>
      </c>
      <c r="E3701" s="18">
        <v>27</v>
      </c>
      <c r="F3701" s="3" t="s">
        <v>3088</v>
      </c>
      <c r="G3701" s="3">
        <v>2018</v>
      </c>
      <c r="H3701" s="3"/>
      <c r="L3701" s="5"/>
      <c r="N3701" s="3" t="s">
        <v>2696</v>
      </c>
      <c r="O3701" s="3"/>
      <c r="P3701" s="38">
        <v>137</v>
      </c>
      <c r="Q3701" s="38">
        <v>3</v>
      </c>
      <c r="R3701" s="3" t="s">
        <v>3</v>
      </c>
      <c r="S3701" s="3" t="s">
        <v>43</v>
      </c>
      <c r="T3701" s="3" t="s">
        <v>1676</v>
      </c>
      <c r="U3701" s="3" t="s">
        <v>1893</v>
      </c>
      <c r="V3701" s="3" t="s">
        <v>2728</v>
      </c>
      <c r="W3701" s="3" t="s">
        <v>2892</v>
      </c>
      <c r="Z3701" s="3">
        <v>44.276800000000001</v>
      </c>
      <c r="AA3701" s="3">
        <v>-118.6992</v>
      </c>
      <c r="AB3701" s="3" t="s">
        <v>2741</v>
      </c>
      <c r="AD3701" s="3" t="s">
        <v>2741</v>
      </c>
      <c r="AF3701" s="3" t="s">
        <v>2696</v>
      </c>
      <c r="AG3701" s="3" t="s">
        <v>1634</v>
      </c>
    </row>
    <row r="3702" spans="1:33">
      <c r="A3702" s="29">
        <v>43424</v>
      </c>
      <c r="D3702" s="3">
        <v>14965898</v>
      </c>
      <c r="E3702" s="18">
        <v>27</v>
      </c>
      <c r="F3702" s="3" t="s">
        <v>3088</v>
      </c>
      <c r="G3702" s="3">
        <v>2018</v>
      </c>
      <c r="H3702" s="3"/>
      <c r="L3702" s="5"/>
      <c r="N3702" s="3" t="s">
        <v>2696</v>
      </c>
      <c r="O3702" s="3"/>
      <c r="P3702" s="38">
        <v>138</v>
      </c>
      <c r="Q3702" s="38">
        <v>1</v>
      </c>
      <c r="R3702" s="3" t="s">
        <v>3</v>
      </c>
      <c r="S3702" s="3" t="s">
        <v>43</v>
      </c>
      <c r="T3702" s="3" t="s">
        <v>1676</v>
      </c>
      <c r="U3702" s="3" t="s">
        <v>1893</v>
      </c>
      <c r="V3702" s="3" t="s">
        <v>2729</v>
      </c>
      <c r="W3702" s="3" t="s">
        <v>3409</v>
      </c>
      <c r="Z3702" s="3">
        <v>44.263500000000001</v>
      </c>
      <c r="AA3702" s="3">
        <v>-118.6895</v>
      </c>
      <c r="AB3702" s="3" t="s">
        <v>2741</v>
      </c>
      <c r="AD3702" s="3" t="s">
        <v>2741</v>
      </c>
      <c r="AF3702" s="3" t="s">
        <v>2696</v>
      </c>
      <c r="AG3702" s="3" t="s">
        <v>1634</v>
      </c>
    </row>
    <row r="3703" spans="1:33">
      <c r="A3703" s="29">
        <v>43424</v>
      </c>
      <c r="D3703" s="3">
        <v>14965898</v>
      </c>
      <c r="E3703" s="18">
        <v>27</v>
      </c>
      <c r="F3703" s="3" t="s">
        <v>3088</v>
      </c>
      <c r="G3703" s="3">
        <v>2018</v>
      </c>
      <c r="H3703" s="3"/>
      <c r="L3703" s="5"/>
      <c r="N3703" s="3" t="s">
        <v>2696</v>
      </c>
      <c r="O3703" s="3"/>
      <c r="P3703" s="38">
        <v>138</v>
      </c>
      <c r="Q3703" s="38">
        <v>2</v>
      </c>
      <c r="R3703" s="3" t="s">
        <v>3</v>
      </c>
      <c r="S3703" s="3" t="s">
        <v>43</v>
      </c>
      <c r="T3703" s="3" t="s">
        <v>1676</v>
      </c>
      <c r="U3703" s="3" t="s">
        <v>1893</v>
      </c>
      <c r="V3703" s="3" t="s">
        <v>2729</v>
      </c>
      <c r="W3703" s="3" t="s">
        <v>3409</v>
      </c>
      <c r="Z3703" s="3">
        <v>44.263500000000001</v>
      </c>
      <c r="AA3703" s="3">
        <v>-118.6895</v>
      </c>
      <c r="AB3703" s="3" t="s">
        <v>2741</v>
      </c>
      <c r="AD3703" s="3" t="s">
        <v>2741</v>
      </c>
      <c r="AF3703" s="3" t="s">
        <v>2696</v>
      </c>
      <c r="AG3703" s="3" t="s">
        <v>1634</v>
      </c>
    </row>
    <row r="3704" spans="1:33">
      <c r="A3704" s="29">
        <v>43424</v>
      </c>
      <c r="D3704" s="3">
        <v>14965898</v>
      </c>
      <c r="E3704" s="18">
        <v>27</v>
      </c>
      <c r="F3704" s="3" t="s">
        <v>3088</v>
      </c>
      <c r="G3704" s="3">
        <v>2018</v>
      </c>
      <c r="H3704" s="3"/>
      <c r="L3704" s="5"/>
      <c r="N3704" s="3" t="s">
        <v>2696</v>
      </c>
      <c r="O3704" s="3"/>
      <c r="P3704" s="38">
        <v>138</v>
      </c>
      <c r="Q3704" s="38">
        <v>3</v>
      </c>
      <c r="R3704" s="3" t="s">
        <v>3</v>
      </c>
      <c r="S3704" s="3" t="s">
        <v>43</v>
      </c>
      <c r="T3704" s="3" t="s">
        <v>1676</v>
      </c>
      <c r="U3704" s="3" t="s">
        <v>1893</v>
      </c>
      <c r="V3704" s="3" t="s">
        <v>2729</v>
      </c>
      <c r="W3704" s="3" t="s">
        <v>3409</v>
      </c>
      <c r="Z3704" s="3">
        <v>44.263500000000001</v>
      </c>
      <c r="AA3704" s="3">
        <v>-118.6895</v>
      </c>
      <c r="AB3704" s="3" t="s">
        <v>2741</v>
      </c>
      <c r="AD3704" s="3" t="s">
        <v>2741</v>
      </c>
      <c r="AF3704" s="3" t="s">
        <v>2696</v>
      </c>
      <c r="AG3704" s="3" t="s">
        <v>1634</v>
      </c>
    </row>
    <row r="3705" spans="1:33">
      <c r="A3705" s="29">
        <v>43424</v>
      </c>
      <c r="D3705" s="3">
        <v>14965898</v>
      </c>
      <c r="E3705" s="18">
        <v>27</v>
      </c>
      <c r="F3705" s="3" t="s">
        <v>3088</v>
      </c>
      <c r="G3705" s="3">
        <v>2018</v>
      </c>
      <c r="H3705" s="3"/>
      <c r="L3705" s="5"/>
      <c r="N3705" s="3" t="s">
        <v>2696</v>
      </c>
      <c r="O3705" s="3"/>
      <c r="P3705" s="38">
        <v>138</v>
      </c>
      <c r="Q3705" s="38">
        <v>4</v>
      </c>
      <c r="R3705" s="3" t="s">
        <v>3</v>
      </c>
      <c r="S3705" s="3" t="s">
        <v>43</v>
      </c>
      <c r="T3705" s="3" t="s">
        <v>1676</v>
      </c>
      <c r="U3705" s="3" t="s">
        <v>1893</v>
      </c>
      <c r="V3705" s="3" t="s">
        <v>2729</v>
      </c>
      <c r="W3705" s="3" t="s">
        <v>3409</v>
      </c>
      <c r="Z3705" s="3">
        <v>44.263500000000001</v>
      </c>
      <c r="AA3705" s="3">
        <v>-118.6895</v>
      </c>
      <c r="AB3705" s="3" t="s">
        <v>2741</v>
      </c>
      <c r="AD3705" s="3" t="s">
        <v>2741</v>
      </c>
      <c r="AF3705" s="3" t="s">
        <v>2696</v>
      </c>
      <c r="AG3705" s="3" t="s">
        <v>1634</v>
      </c>
    </row>
    <row r="3706" spans="1:33">
      <c r="A3706" s="29">
        <v>43424</v>
      </c>
      <c r="D3706" s="3">
        <v>14965898</v>
      </c>
      <c r="E3706" s="18">
        <v>27</v>
      </c>
      <c r="F3706" s="3" t="s">
        <v>3088</v>
      </c>
      <c r="G3706" s="3">
        <v>2018</v>
      </c>
      <c r="H3706" s="3"/>
      <c r="L3706" s="5"/>
      <c r="N3706" s="3" t="s">
        <v>2696</v>
      </c>
      <c r="O3706" s="3"/>
      <c r="P3706" s="38">
        <v>138</v>
      </c>
      <c r="Q3706" s="38">
        <v>5</v>
      </c>
      <c r="R3706" s="3" t="s">
        <v>3</v>
      </c>
      <c r="S3706" s="3" t="s">
        <v>43</v>
      </c>
      <c r="T3706" s="3" t="s">
        <v>1676</v>
      </c>
      <c r="U3706" s="3" t="s">
        <v>1893</v>
      </c>
      <c r="V3706" s="3" t="s">
        <v>2729</v>
      </c>
      <c r="W3706" s="3" t="s">
        <v>3409</v>
      </c>
      <c r="Z3706" s="3">
        <v>44.263500000000001</v>
      </c>
      <c r="AA3706" s="3">
        <v>-118.6895</v>
      </c>
      <c r="AB3706" s="3" t="s">
        <v>2741</v>
      </c>
      <c r="AD3706" s="3" t="s">
        <v>2741</v>
      </c>
      <c r="AF3706" s="3" t="s">
        <v>2696</v>
      </c>
      <c r="AG3706" s="3" t="s">
        <v>1634</v>
      </c>
    </row>
    <row r="3707" spans="1:33">
      <c r="A3707" s="29">
        <v>43424</v>
      </c>
      <c r="D3707" s="3">
        <v>14965996</v>
      </c>
      <c r="E3707" s="18">
        <v>27</v>
      </c>
      <c r="F3707" s="3" t="s">
        <v>3088</v>
      </c>
      <c r="G3707" s="3">
        <v>2018</v>
      </c>
      <c r="H3707" s="3"/>
      <c r="L3707" s="5"/>
      <c r="N3707" s="3" t="s">
        <v>2696</v>
      </c>
      <c r="O3707" s="3"/>
      <c r="P3707" s="38">
        <v>139</v>
      </c>
      <c r="Q3707" s="38">
        <v>1</v>
      </c>
      <c r="R3707" s="3" t="s">
        <v>3</v>
      </c>
      <c r="S3707" s="3" t="s">
        <v>43</v>
      </c>
      <c r="T3707" s="3" t="s">
        <v>1676</v>
      </c>
      <c r="U3707" s="3" t="s">
        <v>1893</v>
      </c>
      <c r="V3707" s="3" t="s">
        <v>2729</v>
      </c>
      <c r="W3707" s="3" t="s">
        <v>3409</v>
      </c>
      <c r="Z3707" s="3">
        <v>44.263500000000001</v>
      </c>
      <c r="AA3707" s="3">
        <v>-118.6895</v>
      </c>
      <c r="AB3707" s="3" t="s">
        <v>2741</v>
      </c>
      <c r="AD3707" s="3" t="s">
        <v>2741</v>
      </c>
      <c r="AF3707" s="3" t="s">
        <v>2696</v>
      </c>
      <c r="AG3707" s="3" t="s">
        <v>1634</v>
      </c>
    </row>
    <row r="3708" spans="1:33">
      <c r="A3708" s="29">
        <v>43424</v>
      </c>
      <c r="D3708" s="3">
        <v>14965996</v>
      </c>
      <c r="E3708" s="18">
        <v>27</v>
      </c>
      <c r="F3708" s="3" t="s">
        <v>3088</v>
      </c>
      <c r="G3708" s="3">
        <v>2018</v>
      </c>
      <c r="H3708" s="3"/>
      <c r="L3708" s="5"/>
      <c r="N3708" s="3" t="s">
        <v>2696</v>
      </c>
      <c r="O3708" s="3"/>
      <c r="P3708" s="38">
        <v>139</v>
      </c>
      <c r="Q3708" s="38">
        <v>2</v>
      </c>
      <c r="R3708" s="3" t="s">
        <v>3</v>
      </c>
      <c r="S3708" s="3" t="s">
        <v>43</v>
      </c>
      <c r="T3708" s="3" t="s">
        <v>1676</v>
      </c>
      <c r="U3708" s="3" t="s">
        <v>1893</v>
      </c>
      <c r="V3708" s="3" t="s">
        <v>2729</v>
      </c>
      <c r="W3708" s="3" t="s">
        <v>3409</v>
      </c>
      <c r="Z3708" s="3">
        <v>44.263500000000001</v>
      </c>
      <c r="AA3708" s="3">
        <v>-118.6895</v>
      </c>
      <c r="AB3708" s="3" t="s">
        <v>2741</v>
      </c>
      <c r="AD3708" s="3" t="s">
        <v>2741</v>
      </c>
      <c r="AF3708" s="3" t="s">
        <v>2696</v>
      </c>
      <c r="AG3708" s="3" t="s">
        <v>1634</v>
      </c>
    </row>
    <row r="3709" spans="1:33">
      <c r="A3709" s="29">
        <v>43424</v>
      </c>
      <c r="D3709" s="3">
        <v>14965996</v>
      </c>
      <c r="E3709" s="18">
        <v>27</v>
      </c>
      <c r="F3709" s="3" t="s">
        <v>3088</v>
      </c>
      <c r="G3709" s="3">
        <v>2018</v>
      </c>
      <c r="H3709" s="3"/>
      <c r="L3709" s="5"/>
      <c r="N3709" s="3" t="s">
        <v>2696</v>
      </c>
      <c r="O3709" s="3"/>
      <c r="P3709" s="38">
        <v>139</v>
      </c>
      <c r="Q3709" s="38">
        <v>3</v>
      </c>
      <c r="R3709" s="3" t="s">
        <v>3</v>
      </c>
      <c r="S3709" s="3" t="s">
        <v>43</v>
      </c>
      <c r="T3709" s="3" t="s">
        <v>1676</v>
      </c>
      <c r="U3709" s="3" t="s">
        <v>1893</v>
      </c>
      <c r="V3709" s="3" t="s">
        <v>2729</v>
      </c>
      <c r="W3709" s="3" t="s">
        <v>3409</v>
      </c>
      <c r="Z3709" s="3">
        <v>44.263500000000001</v>
      </c>
      <c r="AA3709" s="3">
        <v>-118.6895</v>
      </c>
      <c r="AB3709" s="3" t="s">
        <v>2741</v>
      </c>
      <c r="AD3709" s="3" t="s">
        <v>2741</v>
      </c>
      <c r="AF3709" s="3" t="s">
        <v>2696</v>
      </c>
      <c r="AG3709" s="3" t="s">
        <v>1634</v>
      </c>
    </row>
    <row r="3710" spans="1:33">
      <c r="A3710" s="29">
        <v>43424</v>
      </c>
      <c r="D3710" s="3">
        <v>14965996</v>
      </c>
      <c r="E3710" s="18">
        <v>27</v>
      </c>
      <c r="F3710" s="3" t="s">
        <v>3088</v>
      </c>
      <c r="G3710" s="3">
        <v>2018</v>
      </c>
      <c r="H3710" s="3"/>
      <c r="L3710" s="5"/>
      <c r="N3710" s="3" t="s">
        <v>2696</v>
      </c>
      <c r="O3710" s="3"/>
      <c r="P3710" s="38">
        <v>139</v>
      </c>
      <c r="Q3710" s="38">
        <v>4</v>
      </c>
      <c r="R3710" s="3" t="s">
        <v>3</v>
      </c>
      <c r="S3710" s="3" t="s">
        <v>43</v>
      </c>
      <c r="T3710" s="3" t="s">
        <v>1676</v>
      </c>
      <c r="U3710" s="3" t="s">
        <v>1893</v>
      </c>
      <c r="V3710" s="3" t="s">
        <v>2729</v>
      </c>
      <c r="W3710" s="3" t="s">
        <v>3409</v>
      </c>
      <c r="Z3710" s="3">
        <v>44.263500000000001</v>
      </c>
      <c r="AA3710" s="3">
        <v>-118.6895</v>
      </c>
      <c r="AB3710" s="3" t="s">
        <v>2741</v>
      </c>
      <c r="AD3710" s="3" t="s">
        <v>2741</v>
      </c>
      <c r="AF3710" s="3" t="s">
        <v>2696</v>
      </c>
      <c r="AG3710" s="3" t="s">
        <v>1634</v>
      </c>
    </row>
    <row r="3711" spans="1:33">
      <c r="A3711" s="29">
        <v>43424</v>
      </c>
      <c r="D3711" s="3">
        <v>14965996</v>
      </c>
      <c r="E3711" s="18">
        <v>27</v>
      </c>
      <c r="F3711" s="3" t="s">
        <v>3088</v>
      </c>
      <c r="G3711" s="3">
        <v>2018</v>
      </c>
      <c r="H3711" s="3"/>
      <c r="L3711" s="5"/>
      <c r="N3711" s="3" t="s">
        <v>2696</v>
      </c>
      <c r="O3711" s="3"/>
      <c r="P3711" s="38">
        <v>139</v>
      </c>
      <c r="Q3711" s="38">
        <v>5</v>
      </c>
      <c r="R3711" s="3" t="s">
        <v>3</v>
      </c>
      <c r="S3711" s="3" t="s">
        <v>43</v>
      </c>
      <c r="T3711" s="3" t="s">
        <v>1676</v>
      </c>
      <c r="U3711" s="3" t="s">
        <v>1893</v>
      </c>
      <c r="V3711" s="3" t="s">
        <v>2729</v>
      </c>
      <c r="W3711" s="3" t="s">
        <v>3409</v>
      </c>
      <c r="Z3711" s="3">
        <v>44.263500000000001</v>
      </c>
      <c r="AA3711" s="3">
        <v>-118.6895</v>
      </c>
      <c r="AB3711" s="3" t="s">
        <v>2741</v>
      </c>
      <c r="AD3711" s="3" t="s">
        <v>2741</v>
      </c>
      <c r="AF3711" s="3" t="s">
        <v>2696</v>
      </c>
      <c r="AG3711" s="3" t="s">
        <v>1634</v>
      </c>
    </row>
    <row r="3712" spans="1:33">
      <c r="A3712" s="29">
        <v>43424</v>
      </c>
      <c r="D3712" s="3">
        <v>14965996</v>
      </c>
      <c r="E3712" s="18">
        <v>27</v>
      </c>
      <c r="F3712" s="3" t="s">
        <v>3088</v>
      </c>
      <c r="G3712" s="3">
        <v>2018</v>
      </c>
      <c r="H3712" s="3"/>
      <c r="L3712" s="5"/>
      <c r="N3712" s="3" t="s">
        <v>2696</v>
      </c>
      <c r="O3712" s="3"/>
      <c r="P3712" s="38">
        <v>139</v>
      </c>
      <c r="Q3712" s="38">
        <v>6</v>
      </c>
      <c r="R3712" s="3" t="s">
        <v>3</v>
      </c>
      <c r="S3712" s="3" t="s">
        <v>43</v>
      </c>
      <c r="T3712" s="3" t="s">
        <v>1676</v>
      </c>
      <c r="U3712" s="3" t="s">
        <v>1893</v>
      </c>
      <c r="V3712" s="3" t="s">
        <v>2729</v>
      </c>
      <c r="W3712" s="3" t="s">
        <v>3409</v>
      </c>
      <c r="Z3712" s="3">
        <v>44.263500000000001</v>
      </c>
      <c r="AA3712" s="3">
        <v>-118.6895</v>
      </c>
      <c r="AB3712" s="3" t="s">
        <v>2741</v>
      </c>
      <c r="AD3712" s="3" t="s">
        <v>2741</v>
      </c>
      <c r="AF3712" s="3" t="s">
        <v>2696</v>
      </c>
      <c r="AG3712" s="3" t="s">
        <v>1634</v>
      </c>
    </row>
    <row r="3713" spans="1:33">
      <c r="A3713" s="29">
        <v>43424</v>
      </c>
      <c r="D3713" s="3">
        <v>14965996</v>
      </c>
      <c r="E3713" s="18">
        <v>27</v>
      </c>
      <c r="F3713" s="3" t="s">
        <v>3088</v>
      </c>
      <c r="G3713" s="3">
        <v>2018</v>
      </c>
      <c r="H3713" s="3"/>
      <c r="L3713" s="5"/>
      <c r="N3713" s="3" t="s">
        <v>2696</v>
      </c>
      <c r="O3713" s="3"/>
      <c r="P3713" s="38">
        <v>139</v>
      </c>
      <c r="Q3713" s="38">
        <v>7</v>
      </c>
      <c r="R3713" s="3" t="s">
        <v>3</v>
      </c>
      <c r="S3713" s="3" t="s">
        <v>43</v>
      </c>
      <c r="T3713" s="3" t="s">
        <v>1676</v>
      </c>
      <c r="U3713" s="3" t="s">
        <v>1893</v>
      </c>
      <c r="V3713" s="3" t="s">
        <v>2729</v>
      </c>
      <c r="W3713" s="3" t="s">
        <v>3409</v>
      </c>
      <c r="Z3713" s="3">
        <v>44.263500000000001</v>
      </c>
      <c r="AA3713" s="3">
        <v>-118.6895</v>
      </c>
      <c r="AB3713" s="3" t="s">
        <v>2741</v>
      </c>
      <c r="AD3713" s="3" t="s">
        <v>2741</v>
      </c>
      <c r="AF3713" s="3" t="s">
        <v>2696</v>
      </c>
      <c r="AG3713" s="3" t="s">
        <v>1634</v>
      </c>
    </row>
    <row r="3714" spans="1:33">
      <c r="A3714" s="29">
        <v>43424</v>
      </c>
      <c r="D3714" s="3">
        <v>14965996</v>
      </c>
      <c r="E3714" s="18">
        <v>27</v>
      </c>
      <c r="F3714" s="3" t="s">
        <v>3088</v>
      </c>
      <c r="G3714" s="3">
        <v>2018</v>
      </c>
      <c r="H3714" s="3"/>
      <c r="L3714" s="5"/>
      <c r="N3714" s="3" t="s">
        <v>2696</v>
      </c>
      <c r="O3714" s="3"/>
      <c r="P3714" s="38">
        <v>139</v>
      </c>
      <c r="Q3714" s="38">
        <v>8</v>
      </c>
      <c r="R3714" s="3" t="s">
        <v>3</v>
      </c>
      <c r="S3714" s="3" t="s">
        <v>43</v>
      </c>
      <c r="T3714" s="3" t="s">
        <v>1676</v>
      </c>
      <c r="U3714" s="3" t="s">
        <v>1893</v>
      </c>
      <c r="V3714" s="3" t="s">
        <v>2729</v>
      </c>
      <c r="W3714" s="3" t="s">
        <v>3409</v>
      </c>
      <c r="Z3714" s="3">
        <v>44.263500000000001</v>
      </c>
      <c r="AA3714" s="3">
        <v>-118.6895</v>
      </c>
      <c r="AB3714" s="3" t="s">
        <v>2741</v>
      </c>
      <c r="AD3714" s="3" t="s">
        <v>2741</v>
      </c>
      <c r="AF3714" s="3" t="s">
        <v>2696</v>
      </c>
      <c r="AG3714" s="3" t="s">
        <v>1634</v>
      </c>
    </row>
    <row r="3715" spans="1:33">
      <c r="A3715" s="29">
        <v>43424</v>
      </c>
      <c r="D3715" s="3">
        <v>14965996</v>
      </c>
      <c r="E3715" s="18">
        <v>27</v>
      </c>
      <c r="F3715" s="3" t="s">
        <v>3088</v>
      </c>
      <c r="G3715" s="3">
        <v>2018</v>
      </c>
      <c r="H3715" s="3"/>
      <c r="L3715" s="5"/>
      <c r="N3715" s="3" t="s">
        <v>2696</v>
      </c>
      <c r="O3715" s="3"/>
      <c r="P3715" s="38">
        <v>139</v>
      </c>
      <c r="Q3715" s="38">
        <v>9</v>
      </c>
      <c r="R3715" s="3" t="s">
        <v>3</v>
      </c>
      <c r="S3715" s="3" t="s">
        <v>43</v>
      </c>
      <c r="T3715" s="3" t="s">
        <v>1676</v>
      </c>
      <c r="U3715" s="3" t="s">
        <v>1893</v>
      </c>
      <c r="V3715" s="3" t="s">
        <v>2729</v>
      </c>
      <c r="W3715" s="3" t="s">
        <v>3409</v>
      </c>
      <c r="Z3715" s="3">
        <v>44.263500000000001</v>
      </c>
      <c r="AA3715" s="3">
        <v>-118.6895</v>
      </c>
      <c r="AB3715" s="3" t="s">
        <v>2741</v>
      </c>
      <c r="AD3715" s="3" t="s">
        <v>2741</v>
      </c>
      <c r="AF3715" s="3" t="s">
        <v>2696</v>
      </c>
      <c r="AG3715" s="3" t="s">
        <v>1634</v>
      </c>
    </row>
    <row r="3716" spans="1:33">
      <c r="A3716" s="29">
        <v>43424</v>
      </c>
      <c r="D3716" s="3">
        <v>14965996</v>
      </c>
      <c r="E3716" s="18">
        <v>27</v>
      </c>
      <c r="F3716" s="3" t="s">
        <v>3088</v>
      </c>
      <c r="G3716" s="3">
        <v>2018</v>
      </c>
      <c r="H3716" s="3"/>
      <c r="L3716" s="5"/>
      <c r="N3716" s="3" t="s">
        <v>2696</v>
      </c>
      <c r="O3716" s="3"/>
      <c r="P3716" s="38">
        <v>139</v>
      </c>
      <c r="Q3716" s="38">
        <v>10</v>
      </c>
      <c r="R3716" s="3" t="s">
        <v>3</v>
      </c>
      <c r="S3716" s="3" t="s">
        <v>43</v>
      </c>
      <c r="T3716" s="3" t="s">
        <v>1676</v>
      </c>
      <c r="U3716" s="3" t="s">
        <v>1893</v>
      </c>
      <c r="V3716" s="3" t="s">
        <v>2729</v>
      </c>
      <c r="W3716" s="3" t="s">
        <v>3409</v>
      </c>
      <c r="Z3716" s="3">
        <v>44.263500000000001</v>
      </c>
      <c r="AA3716" s="3">
        <v>-118.6895</v>
      </c>
      <c r="AB3716" s="3" t="s">
        <v>2741</v>
      </c>
      <c r="AD3716" s="3" t="s">
        <v>2741</v>
      </c>
      <c r="AF3716" s="3" t="s">
        <v>2696</v>
      </c>
      <c r="AG3716" s="3" t="s">
        <v>1634</v>
      </c>
    </row>
    <row r="3717" spans="1:33">
      <c r="A3717" s="29">
        <v>43424</v>
      </c>
      <c r="D3717" s="3">
        <v>14965996</v>
      </c>
      <c r="E3717" s="18">
        <v>27</v>
      </c>
      <c r="F3717" s="3" t="s">
        <v>3088</v>
      </c>
      <c r="G3717" s="3">
        <v>2018</v>
      </c>
      <c r="H3717" s="3"/>
      <c r="L3717" s="5"/>
      <c r="N3717" s="3" t="s">
        <v>2696</v>
      </c>
      <c r="O3717" s="3"/>
      <c r="P3717" s="38">
        <v>139</v>
      </c>
      <c r="Q3717" s="38">
        <v>11</v>
      </c>
      <c r="R3717" s="3" t="s">
        <v>3</v>
      </c>
      <c r="S3717" s="3" t="s">
        <v>43</v>
      </c>
      <c r="T3717" s="3" t="s">
        <v>1676</v>
      </c>
      <c r="U3717" s="3" t="s">
        <v>1893</v>
      </c>
      <c r="V3717" s="3" t="s">
        <v>2729</v>
      </c>
      <c r="W3717" s="3" t="s">
        <v>3409</v>
      </c>
      <c r="Z3717" s="3">
        <v>44.263500000000001</v>
      </c>
      <c r="AA3717" s="3">
        <v>-118.6895</v>
      </c>
      <c r="AB3717" s="3" t="s">
        <v>2741</v>
      </c>
      <c r="AD3717" s="3" t="s">
        <v>2741</v>
      </c>
      <c r="AF3717" s="3" t="s">
        <v>2696</v>
      </c>
      <c r="AG3717" s="3" t="s">
        <v>1634</v>
      </c>
    </row>
    <row r="3718" spans="1:33">
      <c r="A3718" s="29">
        <v>43424</v>
      </c>
      <c r="D3718" s="3">
        <v>14965996</v>
      </c>
      <c r="E3718" s="18">
        <v>27</v>
      </c>
      <c r="F3718" s="3" t="s">
        <v>3088</v>
      </c>
      <c r="G3718" s="3">
        <v>2018</v>
      </c>
      <c r="H3718" s="3"/>
      <c r="L3718" s="5"/>
      <c r="N3718" s="3" t="s">
        <v>2696</v>
      </c>
      <c r="O3718" s="3"/>
      <c r="P3718" s="38">
        <v>139</v>
      </c>
      <c r="Q3718" s="38">
        <v>12</v>
      </c>
      <c r="R3718" s="3" t="s">
        <v>3</v>
      </c>
      <c r="S3718" s="3" t="s">
        <v>43</v>
      </c>
      <c r="T3718" s="3" t="s">
        <v>1676</v>
      </c>
      <c r="U3718" s="3" t="s">
        <v>1893</v>
      </c>
      <c r="V3718" s="3" t="s">
        <v>2729</v>
      </c>
      <c r="W3718" s="3" t="s">
        <v>3409</v>
      </c>
      <c r="Z3718" s="3">
        <v>44.263500000000001</v>
      </c>
      <c r="AA3718" s="3">
        <v>-118.6895</v>
      </c>
      <c r="AB3718" s="3" t="s">
        <v>2741</v>
      </c>
      <c r="AD3718" s="3" t="s">
        <v>2741</v>
      </c>
      <c r="AF3718" s="3" t="s">
        <v>2696</v>
      </c>
      <c r="AG3718" s="3" t="s">
        <v>1634</v>
      </c>
    </row>
    <row r="3719" spans="1:33">
      <c r="A3719" s="29">
        <v>43424</v>
      </c>
      <c r="D3719" s="3">
        <v>14965996</v>
      </c>
      <c r="E3719" s="18">
        <v>27</v>
      </c>
      <c r="F3719" s="3" t="s">
        <v>3088</v>
      </c>
      <c r="G3719" s="3">
        <v>2018</v>
      </c>
      <c r="H3719" s="3"/>
      <c r="L3719" s="5"/>
      <c r="N3719" s="3" t="s">
        <v>2696</v>
      </c>
      <c r="O3719" s="3"/>
      <c r="P3719" s="38">
        <v>139</v>
      </c>
      <c r="Q3719" s="38">
        <v>13</v>
      </c>
      <c r="R3719" s="3" t="s">
        <v>3</v>
      </c>
      <c r="S3719" s="3" t="s">
        <v>43</v>
      </c>
      <c r="T3719" s="3" t="s">
        <v>1676</v>
      </c>
      <c r="U3719" s="3" t="s">
        <v>1893</v>
      </c>
      <c r="V3719" s="3" t="s">
        <v>2729</v>
      </c>
      <c r="W3719" s="3" t="s">
        <v>3409</v>
      </c>
      <c r="Z3719" s="3">
        <v>44.263500000000001</v>
      </c>
      <c r="AA3719" s="3">
        <v>-118.6895</v>
      </c>
      <c r="AB3719" s="3" t="s">
        <v>2741</v>
      </c>
      <c r="AD3719" s="3" t="s">
        <v>2741</v>
      </c>
      <c r="AF3719" s="3" t="s">
        <v>2696</v>
      </c>
      <c r="AG3719" s="3" t="s">
        <v>1634</v>
      </c>
    </row>
    <row r="3720" spans="1:33">
      <c r="A3720" s="29">
        <v>43424</v>
      </c>
      <c r="D3720" s="3">
        <v>14965996</v>
      </c>
      <c r="E3720" s="18">
        <v>27</v>
      </c>
      <c r="F3720" s="3" t="s">
        <v>3088</v>
      </c>
      <c r="G3720" s="3">
        <v>2018</v>
      </c>
      <c r="H3720" s="3"/>
      <c r="L3720" s="5"/>
      <c r="N3720" s="3" t="s">
        <v>2696</v>
      </c>
      <c r="O3720" s="3"/>
      <c r="P3720" s="38">
        <v>139</v>
      </c>
      <c r="Q3720" s="38">
        <v>14</v>
      </c>
      <c r="R3720" s="3" t="s">
        <v>3</v>
      </c>
      <c r="S3720" s="3" t="s">
        <v>43</v>
      </c>
      <c r="T3720" s="3" t="s">
        <v>1676</v>
      </c>
      <c r="U3720" s="3" t="s">
        <v>1893</v>
      </c>
      <c r="V3720" s="3" t="s">
        <v>2729</v>
      </c>
      <c r="W3720" s="3" t="s">
        <v>3409</v>
      </c>
      <c r="Z3720" s="3">
        <v>44.263500000000001</v>
      </c>
      <c r="AA3720" s="3">
        <v>-118.6895</v>
      </c>
      <c r="AB3720" s="3" t="s">
        <v>2741</v>
      </c>
      <c r="AD3720" s="3" t="s">
        <v>2741</v>
      </c>
      <c r="AF3720" s="3" t="s">
        <v>2696</v>
      </c>
      <c r="AG3720" s="3" t="s">
        <v>1634</v>
      </c>
    </row>
    <row r="3721" spans="1:33">
      <c r="A3721" s="29">
        <v>43424</v>
      </c>
      <c r="D3721" s="3">
        <v>14965996</v>
      </c>
      <c r="E3721" s="18">
        <v>27</v>
      </c>
      <c r="F3721" s="3" t="s">
        <v>3088</v>
      </c>
      <c r="G3721" s="3">
        <v>2018</v>
      </c>
      <c r="H3721" s="3"/>
      <c r="L3721" s="5"/>
      <c r="N3721" s="3" t="s">
        <v>2696</v>
      </c>
      <c r="O3721" s="3"/>
      <c r="P3721" s="38">
        <v>139</v>
      </c>
      <c r="Q3721" s="38">
        <v>15</v>
      </c>
      <c r="R3721" s="3" t="s">
        <v>3</v>
      </c>
      <c r="S3721" s="3" t="s">
        <v>43</v>
      </c>
      <c r="T3721" s="3" t="s">
        <v>1676</v>
      </c>
      <c r="U3721" s="3" t="s">
        <v>1893</v>
      </c>
      <c r="V3721" s="3" t="s">
        <v>2729</v>
      </c>
      <c r="W3721" s="3" t="s">
        <v>3409</v>
      </c>
      <c r="Z3721" s="3">
        <v>44.263500000000001</v>
      </c>
      <c r="AA3721" s="3">
        <v>-118.6895</v>
      </c>
      <c r="AB3721" s="3" t="s">
        <v>2741</v>
      </c>
      <c r="AD3721" s="3" t="s">
        <v>2741</v>
      </c>
      <c r="AF3721" s="3" t="s">
        <v>2696</v>
      </c>
      <c r="AG3721" s="3" t="s">
        <v>1634</v>
      </c>
    </row>
    <row r="3722" spans="1:33">
      <c r="A3722" s="29">
        <v>43424</v>
      </c>
      <c r="D3722" s="3">
        <v>14966154</v>
      </c>
      <c r="E3722" s="18">
        <v>28</v>
      </c>
      <c r="F3722" s="3" t="s">
        <v>3088</v>
      </c>
      <c r="G3722" s="3">
        <v>2018</v>
      </c>
      <c r="H3722" s="3"/>
      <c r="L3722" s="5"/>
      <c r="N3722" s="3" t="s">
        <v>2696</v>
      </c>
      <c r="O3722" s="3"/>
      <c r="P3722" s="38">
        <v>140</v>
      </c>
      <c r="Q3722" s="38">
        <v>1</v>
      </c>
      <c r="R3722" s="3" t="s">
        <v>3</v>
      </c>
      <c r="S3722" s="3" t="s">
        <v>43</v>
      </c>
      <c r="T3722" s="3" t="s">
        <v>2827</v>
      </c>
      <c r="U3722" s="3" t="s">
        <v>1893</v>
      </c>
      <c r="V3722" s="3" t="s">
        <v>2730</v>
      </c>
      <c r="W3722" s="3" t="s">
        <v>2893</v>
      </c>
      <c r="Z3722" s="3">
        <v>44.451000000000001</v>
      </c>
      <c r="AA3722" s="3">
        <v>-119.9333</v>
      </c>
      <c r="AB3722" s="3" t="s">
        <v>2741</v>
      </c>
      <c r="AD3722" s="3" t="s">
        <v>2741</v>
      </c>
      <c r="AF3722" s="3" t="s">
        <v>2696</v>
      </c>
      <c r="AG3722" s="3" t="s">
        <v>1634</v>
      </c>
    </row>
    <row r="3723" spans="1:33">
      <c r="A3723" s="29">
        <v>43424</v>
      </c>
      <c r="D3723" s="3">
        <v>14966154</v>
      </c>
      <c r="E3723" s="18">
        <v>28</v>
      </c>
      <c r="F3723" s="3" t="s">
        <v>3088</v>
      </c>
      <c r="G3723" s="3">
        <v>2018</v>
      </c>
      <c r="H3723" s="3"/>
      <c r="L3723" s="5"/>
      <c r="N3723" s="3" t="s">
        <v>2696</v>
      </c>
      <c r="O3723" s="3"/>
      <c r="P3723" s="38">
        <v>140</v>
      </c>
      <c r="Q3723" s="38">
        <v>2</v>
      </c>
      <c r="R3723" s="3" t="s">
        <v>3</v>
      </c>
      <c r="S3723" s="3" t="s">
        <v>43</v>
      </c>
      <c r="T3723" s="3" t="s">
        <v>2827</v>
      </c>
      <c r="U3723" s="3" t="s">
        <v>1893</v>
      </c>
      <c r="V3723" s="3" t="s">
        <v>2730</v>
      </c>
      <c r="W3723" s="3" t="s">
        <v>2893</v>
      </c>
      <c r="Z3723" s="3">
        <v>44.451000000000001</v>
      </c>
      <c r="AA3723" s="3">
        <v>-119.9333</v>
      </c>
      <c r="AB3723" s="3" t="s">
        <v>2741</v>
      </c>
      <c r="AD3723" s="3" t="s">
        <v>2741</v>
      </c>
      <c r="AF3723" s="3" t="s">
        <v>2696</v>
      </c>
      <c r="AG3723" s="3" t="s">
        <v>1634</v>
      </c>
    </row>
    <row r="3724" spans="1:33">
      <c r="A3724" s="29">
        <v>43424</v>
      </c>
      <c r="D3724" s="3">
        <v>14966360</v>
      </c>
      <c r="E3724" s="18">
        <v>28</v>
      </c>
      <c r="F3724" s="3" t="s">
        <v>3088</v>
      </c>
      <c r="G3724" s="3">
        <v>2018</v>
      </c>
      <c r="H3724" s="3"/>
      <c r="L3724" s="5"/>
      <c r="N3724" s="3" t="s">
        <v>2696</v>
      </c>
      <c r="O3724" s="3"/>
      <c r="P3724" s="38">
        <v>141</v>
      </c>
      <c r="Q3724" s="38">
        <v>1</v>
      </c>
      <c r="R3724" s="3" t="s">
        <v>3</v>
      </c>
      <c r="S3724" s="3" t="s">
        <v>43</v>
      </c>
      <c r="T3724" s="3" t="s">
        <v>2827</v>
      </c>
      <c r="U3724" s="3" t="s">
        <v>1893</v>
      </c>
      <c r="V3724" s="3" t="s">
        <v>2730</v>
      </c>
      <c r="W3724" s="3" t="s">
        <v>2894</v>
      </c>
      <c r="Z3724" s="3">
        <v>44.455399999999997</v>
      </c>
      <c r="AA3724" s="3">
        <v>-119.9742</v>
      </c>
      <c r="AB3724" s="3" t="s">
        <v>2741</v>
      </c>
      <c r="AD3724" s="3" t="s">
        <v>2741</v>
      </c>
      <c r="AF3724" s="3" t="s">
        <v>2696</v>
      </c>
      <c r="AG3724" s="3" t="s">
        <v>1634</v>
      </c>
    </row>
    <row r="3725" spans="1:33">
      <c r="A3725" s="29">
        <v>43424</v>
      </c>
      <c r="D3725" s="3">
        <v>14966360</v>
      </c>
      <c r="E3725" s="18">
        <v>28</v>
      </c>
      <c r="F3725" s="3" t="s">
        <v>3088</v>
      </c>
      <c r="G3725" s="3">
        <v>2018</v>
      </c>
      <c r="H3725" s="3"/>
      <c r="L3725" s="5"/>
      <c r="N3725" s="3" t="s">
        <v>2696</v>
      </c>
      <c r="O3725" s="3"/>
      <c r="P3725" s="38">
        <v>141</v>
      </c>
      <c r="Q3725" s="38">
        <v>2</v>
      </c>
      <c r="R3725" s="3" t="s">
        <v>3</v>
      </c>
      <c r="S3725" s="3" t="s">
        <v>43</v>
      </c>
      <c r="T3725" s="3" t="s">
        <v>2827</v>
      </c>
      <c r="U3725" s="3" t="s">
        <v>1893</v>
      </c>
      <c r="V3725" s="3" t="s">
        <v>2730</v>
      </c>
      <c r="W3725" s="3" t="s">
        <v>2894</v>
      </c>
      <c r="Z3725" s="3">
        <v>44.455399999999997</v>
      </c>
      <c r="AA3725" s="3">
        <v>-119.9742</v>
      </c>
      <c r="AB3725" s="3" t="s">
        <v>2741</v>
      </c>
      <c r="AD3725" s="3" t="s">
        <v>2741</v>
      </c>
      <c r="AF3725" s="3" t="s">
        <v>2696</v>
      </c>
      <c r="AG3725" s="3" t="s">
        <v>1634</v>
      </c>
    </row>
    <row r="3726" spans="1:33">
      <c r="A3726" s="29">
        <v>43424</v>
      </c>
      <c r="D3726" s="3">
        <v>14966360</v>
      </c>
      <c r="E3726" s="18">
        <v>28</v>
      </c>
      <c r="F3726" s="3" t="s">
        <v>3088</v>
      </c>
      <c r="G3726" s="3">
        <v>2018</v>
      </c>
      <c r="H3726" s="3"/>
      <c r="L3726" s="5"/>
      <c r="N3726" s="3" t="s">
        <v>2696</v>
      </c>
      <c r="O3726" s="3"/>
      <c r="P3726" s="38">
        <v>141</v>
      </c>
      <c r="Q3726" s="38">
        <v>3</v>
      </c>
      <c r="R3726" s="3" t="s">
        <v>3</v>
      </c>
      <c r="S3726" s="3" t="s">
        <v>43</v>
      </c>
      <c r="T3726" s="3" t="s">
        <v>2827</v>
      </c>
      <c r="U3726" s="3" t="s">
        <v>1893</v>
      </c>
      <c r="V3726" s="3" t="s">
        <v>2730</v>
      </c>
      <c r="W3726" s="3" t="s">
        <v>2894</v>
      </c>
      <c r="Z3726" s="3">
        <v>44.455399999999997</v>
      </c>
      <c r="AA3726" s="3">
        <v>-119.9742</v>
      </c>
      <c r="AB3726" s="3" t="s">
        <v>2741</v>
      </c>
      <c r="AD3726" s="3" t="s">
        <v>2741</v>
      </c>
      <c r="AF3726" s="3" t="s">
        <v>2696</v>
      </c>
      <c r="AG3726" s="3" t="s">
        <v>1634</v>
      </c>
    </row>
    <row r="3727" spans="1:33">
      <c r="A3727" s="29">
        <v>43424</v>
      </c>
      <c r="D3727" s="3">
        <v>14966360</v>
      </c>
      <c r="E3727" s="18">
        <v>28</v>
      </c>
      <c r="F3727" s="3" t="s">
        <v>3088</v>
      </c>
      <c r="G3727" s="3">
        <v>2018</v>
      </c>
      <c r="H3727" s="3"/>
      <c r="L3727" s="5"/>
      <c r="N3727" s="3" t="s">
        <v>2696</v>
      </c>
      <c r="O3727" s="3"/>
      <c r="P3727" s="38">
        <v>141</v>
      </c>
      <c r="Q3727" s="38">
        <v>4</v>
      </c>
      <c r="R3727" s="3" t="s">
        <v>3</v>
      </c>
      <c r="S3727" s="3" t="s">
        <v>43</v>
      </c>
      <c r="T3727" s="3" t="s">
        <v>2827</v>
      </c>
      <c r="U3727" s="3" t="s">
        <v>1893</v>
      </c>
      <c r="V3727" s="3" t="s">
        <v>2730</v>
      </c>
      <c r="W3727" s="3" t="s">
        <v>2894</v>
      </c>
      <c r="Z3727" s="3">
        <v>44.455399999999997</v>
      </c>
      <c r="AA3727" s="3">
        <v>-119.9742</v>
      </c>
      <c r="AB3727" s="3" t="s">
        <v>2741</v>
      </c>
      <c r="AD3727" s="3" t="s">
        <v>2741</v>
      </c>
      <c r="AF3727" s="3" t="s">
        <v>2696</v>
      </c>
      <c r="AG3727" s="3" t="s">
        <v>1634</v>
      </c>
    </row>
    <row r="3728" spans="1:33">
      <c r="A3728" s="29">
        <v>43424</v>
      </c>
      <c r="D3728" s="3">
        <v>14966360</v>
      </c>
      <c r="E3728" s="18">
        <v>28</v>
      </c>
      <c r="F3728" s="3" t="s">
        <v>3088</v>
      </c>
      <c r="G3728" s="3">
        <v>2018</v>
      </c>
      <c r="H3728" s="3"/>
      <c r="L3728" s="5"/>
      <c r="N3728" s="3" t="s">
        <v>2696</v>
      </c>
      <c r="O3728" s="3"/>
      <c r="P3728" s="38">
        <v>141</v>
      </c>
      <c r="Q3728" s="38">
        <v>5</v>
      </c>
      <c r="R3728" s="3" t="s">
        <v>3</v>
      </c>
      <c r="S3728" s="3" t="s">
        <v>43</v>
      </c>
      <c r="T3728" s="3" t="s">
        <v>2827</v>
      </c>
      <c r="U3728" s="3" t="s">
        <v>1893</v>
      </c>
      <c r="V3728" s="3" t="s">
        <v>2730</v>
      </c>
      <c r="W3728" s="3" t="s">
        <v>2894</v>
      </c>
      <c r="Z3728" s="3">
        <v>44.455399999999997</v>
      </c>
      <c r="AA3728" s="3">
        <v>-119.9742</v>
      </c>
      <c r="AB3728" s="3" t="s">
        <v>2741</v>
      </c>
      <c r="AD3728" s="3" t="s">
        <v>2741</v>
      </c>
      <c r="AF3728" s="3" t="s">
        <v>2696</v>
      </c>
      <c r="AG3728" s="3" t="s">
        <v>1634</v>
      </c>
    </row>
    <row r="3729" spans="1:33">
      <c r="A3729" s="29">
        <v>43424</v>
      </c>
      <c r="D3729" s="3">
        <v>14966360</v>
      </c>
      <c r="E3729" s="18">
        <v>28</v>
      </c>
      <c r="F3729" s="3" t="s">
        <v>3088</v>
      </c>
      <c r="G3729" s="3">
        <v>2018</v>
      </c>
      <c r="H3729" s="3"/>
      <c r="L3729" s="5"/>
      <c r="N3729" s="3" t="s">
        <v>2696</v>
      </c>
      <c r="O3729" s="3"/>
      <c r="P3729" s="38">
        <v>141</v>
      </c>
      <c r="Q3729" s="38">
        <v>6</v>
      </c>
      <c r="R3729" s="3" t="s">
        <v>3</v>
      </c>
      <c r="S3729" s="3" t="s">
        <v>43</v>
      </c>
      <c r="T3729" s="3" t="s">
        <v>2827</v>
      </c>
      <c r="U3729" s="3" t="s">
        <v>1893</v>
      </c>
      <c r="V3729" s="3" t="s">
        <v>2730</v>
      </c>
      <c r="W3729" s="3" t="s">
        <v>2894</v>
      </c>
      <c r="Z3729" s="3">
        <v>44.455399999999997</v>
      </c>
      <c r="AA3729" s="3">
        <v>-119.9742</v>
      </c>
      <c r="AB3729" s="3" t="s">
        <v>2741</v>
      </c>
      <c r="AD3729" s="3" t="s">
        <v>2741</v>
      </c>
      <c r="AF3729" s="3" t="s">
        <v>2696</v>
      </c>
      <c r="AG3729" s="3" t="s">
        <v>1634</v>
      </c>
    </row>
    <row r="3730" spans="1:33">
      <c r="A3730" s="29">
        <v>43424</v>
      </c>
      <c r="D3730" s="3">
        <v>14966360</v>
      </c>
      <c r="E3730" s="18">
        <v>28</v>
      </c>
      <c r="F3730" s="3" t="s">
        <v>3088</v>
      </c>
      <c r="G3730" s="3">
        <v>2018</v>
      </c>
      <c r="H3730" s="3"/>
      <c r="L3730" s="5"/>
      <c r="N3730" s="3" t="s">
        <v>2696</v>
      </c>
      <c r="O3730" s="3"/>
      <c r="P3730" s="38">
        <v>141</v>
      </c>
      <c r="Q3730" s="38">
        <v>7</v>
      </c>
      <c r="R3730" s="3" t="s">
        <v>3</v>
      </c>
      <c r="S3730" s="3" t="s">
        <v>43</v>
      </c>
      <c r="T3730" s="3" t="s">
        <v>2827</v>
      </c>
      <c r="U3730" s="3" t="s">
        <v>1893</v>
      </c>
      <c r="V3730" s="3" t="s">
        <v>2730</v>
      </c>
      <c r="W3730" s="3" t="s">
        <v>2894</v>
      </c>
      <c r="Z3730" s="3">
        <v>44.455399999999997</v>
      </c>
      <c r="AA3730" s="3">
        <v>-119.9742</v>
      </c>
      <c r="AB3730" s="3" t="s">
        <v>2741</v>
      </c>
      <c r="AD3730" s="3" t="s">
        <v>2741</v>
      </c>
      <c r="AF3730" s="3" t="s">
        <v>2696</v>
      </c>
      <c r="AG3730" s="3" t="s">
        <v>1634</v>
      </c>
    </row>
    <row r="3731" spans="1:33">
      <c r="A3731" s="29">
        <v>43424</v>
      </c>
      <c r="D3731" s="3">
        <v>14966360</v>
      </c>
      <c r="E3731" s="18">
        <v>28</v>
      </c>
      <c r="F3731" s="3" t="s">
        <v>3088</v>
      </c>
      <c r="G3731" s="3">
        <v>2018</v>
      </c>
      <c r="H3731" s="3"/>
      <c r="L3731" s="5"/>
      <c r="N3731" s="3" t="s">
        <v>2696</v>
      </c>
      <c r="O3731" s="3"/>
      <c r="P3731" s="38">
        <v>141</v>
      </c>
      <c r="Q3731" s="38">
        <v>8</v>
      </c>
      <c r="R3731" s="3" t="s">
        <v>3</v>
      </c>
      <c r="S3731" s="3" t="s">
        <v>43</v>
      </c>
      <c r="T3731" s="3" t="s">
        <v>2827</v>
      </c>
      <c r="U3731" s="3" t="s">
        <v>1893</v>
      </c>
      <c r="V3731" s="3" t="s">
        <v>2730</v>
      </c>
      <c r="W3731" s="3" t="s">
        <v>2894</v>
      </c>
      <c r="Z3731" s="3">
        <v>44.455399999999997</v>
      </c>
      <c r="AA3731" s="3">
        <v>-119.9742</v>
      </c>
      <c r="AB3731" s="3" t="s">
        <v>2741</v>
      </c>
      <c r="AD3731" s="3" t="s">
        <v>2741</v>
      </c>
      <c r="AF3731" s="3" t="s">
        <v>2696</v>
      </c>
      <c r="AG3731" s="3" t="s">
        <v>1634</v>
      </c>
    </row>
    <row r="3732" spans="1:33">
      <c r="A3732" s="29">
        <v>43424</v>
      </c>
      <c r="D3732" s="3">
        <v>14966360</v>
      </c>
      <c r="E3732" s="18">
        <v>28</v>
      </c>
      <c r="F3732" s="3" t="s">
        <v>3088</v>
      </c>
      <c r="G3732" s="3">
        <v>2018</v>
      </c>
      <c r="H3732" s="3"/>
      <c r="L3732" s="5"/>
      <c r="N3732" s="3" t="s">
        <v>2696</v>
      </c>
      <c r="O3732" s="3"/>
      <c r="P3732" s="38">
        <v>141</v>
      </c>
      <c r="Q3732" s="38">
        <v>9</v>
      </c>
      <c r="R3732" s="3" t="s">
        <v>3</v>
      </c>
      <c r="S3732" s="3" t="s">
        <v>43</v>
      </c>
      <c r="T3732" s="3" t="s">
        <v>2827</v>
      </c>
      <c r="U3732" s="3" t="s">
        <v>1893</v>
      </c>
      <c r="V3732" s="3" t="s">
        <v>2730</v>
      </c>
      <c r="W3732" s="3" t="s">
        <v>2894</v>
      </c>
      <c r="Z3732" s="3">
        <v>44.455399999999997</v>
      </c>
      <c r="AA3732" s="3">
        <v>-119.9742</v>
      </c>
      <c r="AB3732" s="3" t="s">
        <v>2741</v>
      </c>
      <c r="AD3732" s="3" t="s">
        <v>2741</v>
      </c>
      <c r="AF3732" s="3" t="s">
        <v>2696</v>
      </c>
      <c r="AG3732" s="3" t="s">
        <v>1634</v>
      </c>
    </row>
    <row r="3733" spans="1:33">
      <c r="A3733" s="29">
        <v>43424</v>
      </c>
      <c r="D3733" s="3">
        <v>14966360</v>
      </c>
      <c r="E3733" s="18">
        <v>28</v>
      </c>
      <c r="F3733" s="3" t="s">
        <v>3088</v>
      </c>
      <c r="G3733" s="3">
        <v>2018</v>
      </c>
      <c r="H3733" s="3"/>
      <c r="L3733" s="5"/>
      <c r="N3733" s="3" t="s">
        <v>2696</v>
      </c>
      <c r="O3733" s="3"/>
      <c r="P3733" s="38">
        <v>141</v>
      </c>
      <c r="Q3733" s="38">
        <v>10</v>
      </c>
      <c r="R3733" s="3" t="s">
        <v>3</v>
      </c>
      <c r="S3733" s="3" t="s">
        <v>43</v>
      </c>
      <c r="T3733" s="3" t="s">
        <v>2827</v>
      </c>
      <c r="U3733" s="3" t="s">
        <v>1893</v>
      </c>
      <c r="V3733" s="3" t="s">
        <v>2730</v>
      </c>
      <c r="W3733" s="3" t="s">
        <v>2894</v>
      </c>
      <c r="Z3733" s="3">
        <v>44.455399999999997</v>
      </c>
      <c r="AA3733" s="3">
        <v>-119.9742</v>
      </c>
      <c r="AB3733" s="3" t="s">
        <v>2741</v>
      </c>
      <c r="AD3733" s="3" t="s">
        <v>2741</v>
      </c>
      <c r="AF3733" s="3" t="s">
        <v>2696</v>
      </c>
      <c r="AG3733" s="3" t="s">
        <v>1634</v>
      </c>
    </row>
    <row r="3734" spans="1:33">
      <c r="A3734" s="29">
        <v>43424</v>
      </c>
      <c r="D3734" s="3">
        <v>14966616</v>
      </c>
      <c r="E3734" s="18">
        <v>28</v>
      </c>
      <c r="F3734" s="3" t="s">
        <v>3088</v>
      </c>
      <c r="G3734" s="3">
        <v>2018</v>
      </c>
      <c r="H3734" s="3"/>
      <c r="L3734" s="5"/>
      <c r="N3734" s="3" t="s">
        <v>2696</v>
      </c>
      <c r="O3734" s="3"/>
      <c r="P3734" s="38">
        <v>142</v>
      </c>
      <c r="Q3734" s="38">
        <v>1</v>
      </c>
      <c r="R3734" s="3" t="s">
        <v>3</v>
      </c>
      <c r="S3734" s="3" t="s">
        <v>43</v>
      </c>
      <c r="T3734" s="3" t="s">
        <v>2827</v>
      </c>
      <c r="U3734" s="3" t="s">
        <v>1893</v>
      </c>
      <c r="V3734" s="3" t="s">
        <v>2731</v>
      </c>
      <c r="W3734" s="3" t="s">
        <v>2885</v>
      </c>
      <c r="Z3734" s="3">
        <v>44.455199999999998</v>
      </c>
      <c r="AA3734" s="3">
        <v>-119.97580000000001</v>
      </c>
      <c r="AB3734" s="3" t="s">
        <v>2741</v>
      </c>
      <c r="AD3734" s="3" t="s">
        <v>2741</v>
      </c>
      <c r="AF3734" s="3" t="s">
        <v>2696</v>
      </c>
      <c r="AG3734" s="3" t="s">
        <v>1634</v>
      </c>
    </row>
    <row r="3735" spans="1:33">
      <c r="A3735" s="29">
        <v>43424</v>
      </c>
      <c r="D3735" s="3">
        <v>14966616</v>
      </c>
      <c r="E3735" s="18">
        <v>28</v>
      </c>
      <c r="F3735" s="3" t="s">
        <v>3088</v>
      </c>
      <c r="G3735" s="3">
        <v>2018</v>
      </c>
      <c r="H3735" s="3"/>
      <c r="L3735" s="5"/>
      <c r="N3735" s="3" t="s">
        <v>2696</v>
      </c>
      <c r="O3735" s="3"/>
      <c r="P3735" s="38">
        <v>142</v>
      </c>
      <c r="Q3735" s="38">
        <v>2</v>
      </c>
      <c r="R3735" s="3" t="s">
        <v>3</v>
      </c>
      <c r="S3735" s="3" t="s">
        <v>43</v>
      </c>
      <c r="T3735" s="3" t="s">
        <v>2827</v>
      </c>
      <c r="U3735" s="3" t="s">
        <v>1893</v>
      </c>
      <c r="V3735" s="3" t="s">
        <v>2731</v>
      </c>
      <c r="W3735" s="3" t="s">
        <v>2885</v>
      </c>
      <c r="Z3735" s="3">
        <v>44.455199999999998</v>
      </c>
      <c r="AA3735" s="3">
        <v>-119.97580000000001</v>
      </c>
      <c r="AB3735" s="3" t="s">
        <v>2741</v>
      </c>
      <c r="AD3735" s="3" t="s">
        <v>2741</v>
      </c>
      <c r="AF3735" s="3" t="s">
        <v>2696</v>
      </c>
      <c r="AG3735" s="3" t="s">
        <v>1634</v>
      </c>
    </row>
    <row r="3736" spans="1:33">
      <c r="A3736" s="29">
        <v>43424</v>
      </c>
      <c r="D3736" s="3">
        <v>14966616</v>
      </c>
      <c r="E3736" s="18">
        <v>28</v>
      </c>
      <c r="F3736" s="3" t="s">
        <v>3088</v>
      </c>
      <c r="G3736" s="3">
        <v>2018</v>
      </c>
      <c r="H3736" s="3"/>
      <c r="L3736" s="5"/>
      <c r="N3736" s="3" t="s">
        <v>2696</v>
      </c>
      <c r="O3736" s="3"/>
      <c r="P3736" s="38">
        <v>142</v>
      </c>
      <c r="Q3736" s="38">
        <v>3</v>
      </c>
      <c r="R3736" s="3" t="s">
        <v>3</v>
      </c>
      <c r="S3736" s="3" t="s">
        <v>43</v>
      </c>
      <c r="T3736" s="3" t="s">
        <v>2827</v>
      </c>
      <c r="U3736" s="3" t="s">
        <v>1893</v>
      </c>
      <c r="V3736" s="3" t="s">
        <v>2731</v>
      </c>
      <c r="W3736" s="3" t="s">
        <v>2885</v>
      </c>
      <c r="Z3736" s="3">
        <v>44.455199999999998</v>
      </c>
      <c r="AA3736" s="3">
        <v>-119.97580000000001</v>
      </c>
      <c r="AB3736" s="3" t="s">
        <v>2741</v>
      </c>
      <c r="AD3736" s="3" t="s">
        <v>2741</v>
      </c>
      <c r="AF3736" s="3" t="s">
        <v>2696</v>
      </c>
      <c r="AG3736" s="3" t="s">
        <v>1634</v>
      </c>
    </row>
    <row r="3737" spans="1:33">
      <c r="A3737" s="29">
        <v>43424</v>
      </c>
      <c r="D3737" s="3">
        <v>14966616</v>
      </c>
      <c r="E3737" s="18">
        <v>28</v>
      </c>
      <c r="F3737" s="3" t="s">
        <v>3088</v>
      </c>
      <c r="G3737" s="3">
        <v>2018</v>
      </c>
      <c r="H3737" s="3"/>
      <c r="L3737" s="5"/>
      <c r="N3737" s="3" t="s">
        <v>2696</v>
      </c>
      <c r="O3737" s="3"/>
      <c r="P3737" s="38">
        <v>142</v>
      </c>
      <c r="Q3737" s="38">
        <v>4</v>
      </c>
      <c r="R3737" s="3" t="s">
        <v>3</v>
      </c>
      <c r="S3737" s="3" t="s">
        <v>43</v>
      </c>
      <c r="T3737" s="3" t="s">
        <v>2827</v>
      </c>
      <c r="U3737" s="3" t="s">
        <v>1893</v>
      </c>
      <c r="V3737" s="3" t="s">
        <v>2731</v>
      </c>
      <c r="W3737" s="3" t="s">
        <v>2885</v>
      </c>
      <c r="Z3737" s="3">
        <v>44.455199999999998</v>
      </c>
      <c r="AA3737" s="3">
        <v>-119.97580000000001</v>
      </c>
      <c r="AB3737" s="3" t="s">
        <v>2741</v>
      </c>
      <c r="AD3737" s="3" t="s">
        <v>2741</v>
      </c>
      <c r="AF3737" s="3" t="s">
        <v>2696</v>
      </c>
      <c r="AG3737" s="3" t="s">
        <v>1634</v>
      </c>
    </row>
    <row r="3738" spans="1:33">
      <c r="A3738" s="29">
        <v>43424</v>
      </c>
      <c r="D3738" s="3">
        <v>14966616</v>
      </c>
      <c r="E3738" s="18">
        <v>28</v>
      </c>
      <c r="F3738" s="3" t="s">
        <v>3088</v>
      </c>
      <c r="G3738" s="3">
        <v>2018</v>
      </c>
      <c r="H3738" s="3"/>
      <c r="L3738" s="5"/>
      <c r="N3738" s="3" t="s">
        <v>2696</v>
      </c>
      <c r="O3738" s="3"/>
      <c r="P3738" s="38">
        <v>142</v>
      </c>
      <c r="Q3738" s="38">
        <v>5</v>
      </c>
      <c r="R3738" s="3" t="s">
        <v>3</v>
      </c>
      <c r="S3738" s="3" t="s">
        <v>43</v>
      </c>
      <c r="T3738" s="3" t="s">
        <v>2827</v>
      </c>
      <c r="U3738" s="3" t="s">
        <v>1893</v>
      </c>
      <c r="V3738" s="3" t="s">
        <v>2731</v>
      </c>
      <c r="W3738" s="3" t="s">
        <v>2885</v>
      </c>
      <c r="Z3738" s="3">
        <v>44.455199999999998</v>
      </c>
      <c r="AA3738" s="3">
        <v>-119.97580000000001</v>
      </c>
      <c r="AB3738" s="3" t="s">
        <v>2741</v>
      </c>
      <c r="AD3738" s="3" t="s">
        <v>2741</v>
      </c>
      <c r="AF3738" s="3" t="s">
        <v>2696</v>
      </c>
      <c r="AG3738" s="3" t="s">
        <v>1634</v>
      </c>
    </row>
    <row r="3739" spans="1:33">
      <c r="A3739" s="29">
        <v>43424</v>
      </c>
      <c r="D3739" s="3">
        <v>14966616</v>
      </c>
      <c r="E3739" s="18">
        <v>28</v>
      </c>
      <c r="F3739" s="3" t="s">
        <v>3088</v>
      </c>
      <c r="G3739" s="3">
        <v>2018</v>
      </c>
      <c r="H3739" s="3"/>
      <c r="L3739" s="5"/>
      <c r="N3739" s="3" t="s">
        <v>2696</v>
      </c>
      <c r="O3739" s="3"/>
      <c r="P3739" s="38">
        <v>142</v>
      </c>
      <c r="Q3739" s="38">
        <v>6</v>
      </c>
      <c r="R3739" s="3" t="s">
        <v>3</v>
      </c>
      <c r="S3739" s="3" t="s">
        <v>43</v>
      </c>
      <c r="T3739" s="3" t="s">
        <v>2827</v>
      </c>
      <c r="U3739" s="3" t="s">
        <v>1893</v>
      </c>
      <c r="V3739" s="3" t="s">
        <v>2731</v>
      </c>
      <c r="W3739" s="3" t="s">
        <v>2885</v>
      </c>
      <c r="Z3739" s="3">
        <v>44.455199999999998</v>
      </c>
      <c r="AA3739" s="3">
        <v>-119.97580000000001</v>
      </c>
      <c r="AB3739" s="3" t="s">
        <v>2741</v>
      </c>
      <c r="AD3739" s="3" t="s">
        <v>2741</v>
      </c>
      <c r="AF3739" s="3" t="s">
        <v>2696</v>
      </c>
      <c r="AG3739" s="3" t="s">
        <v>1634</v>
      </c>
    </row>
    <row r="3740" spans="1:33">
      <c r="A3740" s="29">
        <v>43424</v>
      </c>
      <c r="D3740" s="3">
        <v>14966616</v>
      </c>
      <c r="E3740" s="18">
        <v>28</v>
      </c>
      <c r="F3740" s="3" t="s">
        <v>3088</v>
      </c>
      <c r="G3740" s="3">
        <v>2018</v>
      </c>
      <c r="H3740" s="3"/>
      <c r="L3740" s="5"/>
      <c r="N3740" s="3" t="s">
        <v>2696</v>
      </c>
      <c r="O3740" s="3"/>
      <c r="P3740" s="38">
        <v>142</v>
      </c>
      <c r="Q3740" s="38">
        <v>7</v>
      </c>
      <c r="R3740" s="3" t="s">
        <v>3</v>
      </c>
      <c r="S3740" s="3" t="s">
        <v>43</v>
      </c>
      <c r="T3740" s="3" t="s">
        <v>2827</v>
      </c>
      <c r="U3740" s="3" t="s">
        <v>1893</v>
      </c>
      <c r="V3740" s="3" t="s">
        <v>2731</v>
      </c>
      <c r="W3740" s="3" t="s">
        <v>2885</v>
      </c>
      <c r="Z3740" s="3">
        <v>44.455199999999998</v>
      </c>
      <c r="AA3740" s="3">
        <v>-119.97580000000001</v>
      </c>
      <c r="AB3740" s="3" t="s">
        <v>2741</v>
      </c>
      <c r="AD3740" s="3" t="s">
        <v>2741</v>
      </c>
      <c r="AF3740" s="3" t="s">
        <v>2696</v>
      </c>
      <c r="AG3740" s="3" t="s">
        <v>1634</v>
      </c>
    </row>
    <row r="3741" spans="1:33">
      <c r="A3741" s="29">
        <v>43424</v>
      </c>
      <c r="D3741" s="3">
        <v>14966616</v>
      </c>
      <c r="E3741" s="18">
        <v>28</v>
      </c>
      <c r="F3741" s="3" t="s">
        <v>3088</v>
      </c>
      <c r="G3741" s="3">
        <v>2018</v>
      </c>
      <c r="H3741" s="3"/>
      <c r="L3741" s="5"/>
      <c r="N3741" s="3" t="s">
        <v>2696</v>
      </c>
      <c r="O3741" s="3"/>
      <c r="P3741" s="38">
        <v>142</v>
      </c>
      <c r="Q3741" s="38">
        <v>8</v>
      </c>
      <c r="R3741" s="3" t="s">
        <v>3</v>
      </c>
      <c r="S3741" s="3" t="s">
        <v>43</v>
      </c>
      <c r="T3741" s="3" t="s">
        <v>2827</v>
      </c>
      <c r="U3741" s="3" t="s">
        <v>1893</v>
      </c>
      <c r="V3741" s="3" t="s">
        <v>2731</v>
      </c>
      <c r="W3741" s="3" t="s">
        <v>2885</v>
      </c>
      <c r="Z3741" s="3">
        <v>44.455199999999998</v>
      </c>
      <c r="AA3741" s="3">
        <v>-119.97580000000001</v>
      </c>
      <c r="AB3741" s="3" t="s">
        <v>2741</v>
      </c>
      <c r="AD3741" s="3" t="s">
        <v>2741</v>
      </c>
      <c r="AF3741" s="3" t="s">
        <v>2696</v>
      </c>
      <c r="AG3741" s="3" t="s">
        <v>1634</v>
      </c>
    </row>
    <row r="3742" spans="1:33">
      <c r="A3742" s="29">
        <v>43424</v>
      </c>
      <c r="D3742" s="3">
        <v>14966616</v>
      </c>
      <c r="E3742" s="18">
        <v>28</v>
      </c>
      <c r="F3742" s="3" t="s">
        <v>3088</v>
      </c>
      <c r="G3742" s="3">
        <v>2018</v>
      </c>
      <c r="H3742" s="3"/>
      <c r="L3742" s="5"/>
      <c r="N3742" s="3" t="s">
        <v>2696</v>
      </c>
      <c r="O3742" s="3"/>
      <c r="P3742" s="38">
        <v>142</v>
      </c>
      <c r="Q3742" s="38">
        <v>9</v>
      </c>
      <c r="R3742" s="3" t="s">
        <v>3</v>
      </c>
      <c r="S3742" s="3" t="s">
        <v>43</v>
      </c>
      <c r="T3742" s="3" t="s">
        <v>2827</v>
      </c>
      <c r="U3742" s="3" t="s">
        <v>1893</v>
      </c>
      <c r="V3742" s="3" t="s">
        <v>2731</v>
      </c>
      <c r="W3742" s="3" t="s">
        <v>2885</v>
      </c>
      <c r="Z3742" s="3">
        <v>44.455199999999998</v>
      </c>
      <c r="AA3742" s="3">
        <v>-119.97580000000001</v>
      </c>
      <c r="AB3742" s="3" t="s">
        <v>2741</v>
      </c>
      <c r="AD3742" s="3" t="s">
        <v>2741</v>
      </c>
      <c r="AF3742" s="3" t="s">
        <v>2696</v>
      </c>
      <c r="AG3742" s="3" t="s">
        <v>1634</v>
      </c>
    </row>
    <row r="3743" spans="1:33">
      <c r="A3743" s="29">
        <v>43424</v>
      </c>
      <c r="D3743" s="3">
        <v>14966616</v>
      </c>
      <c r="E3743" s="18">
        <v>28</v>
      </c>
      <c r="F3743" s="3" t="s">
        <v>3088</v>
      </c>
      <c r="G3743" s="3">
        <v>2018</v>
      </c>
      <c r="H3743" s="3"/>
      <c r="L3743" s="5"/>
      <c r="N3743" s="3" t="s">
        <v>2696</v>
      </c>
      <c r="O3743" s="3"/>
      <c r="P3743" s="38">
        <v>142</v>
      </c>
      <c r="Q3743" s="38">
        <v>10</v>
      </c>
      <c r="R3743" s="3" t="s">
        <v>3</v>
      </c>
      <c r="S3743" s="3" t="s">
        <v>43</v>
      </c>
      <c r="T3743" s="3" t="s">
        <v>2827</v>
      </c>
      <c r="U3743" s="3" t="s">
        <v>1893</v>
      </c>
      <c r="V3743" s="3" t="s">
        <v>2731</v>
      </c>
      <c r="W3743" s="3" t="s">
        <v>2885</v>
      </c>
      <c r="Z3743" s="3">
        <v>44.455199999999998</v>
      </c>
      <c r="AA3743" s="3">
        <v>-119.97580000000001</v>
      </c>
      <c r="AB3743" s="3" t="s">
        <v>2741</v>
      </c>
      <c r="AD3743" s="3" t="s">
        <v>2741</v>
      </c>
      <c r="AF3743" s="3" t="s">
        <v>2696</v>
      </c>
      <c r="AG3743" s="3" t="s">
        <v>1634</v>
      </c>
    </row>
    <row r="3744" spans="1:33">
      <c r="A3744" s="29">
        <v>43424</v>
      </c>
      <c r="D3744" s="3">
        <v>14966616</v>
      </c>
      <c r="E3744" s="18">
        <v>28</v>
      </c>
      <c r="F3744" s="3" t="s">
        <v>3088</v>
      </c>
      <c r="G3744" s="3">
        <v>2018</v>
      </c>
      <c r="H3744" s="3"/>
      <c r="L3744" s="5"/>
      <c r="N3744" s="3" t="s">
        <v>2696</v>
      </c>
      <c r="O3744" s="3"/>
      <c r="P3744" s="38">
        <v>142</v>
      </c>
      <c r="Q3744" s="38">
        <v>11</v>
      </c>
      <c r="R3744" s="3" t="s">
        <v>3</v>
      </c>
      <c r="S3744" s="3" t="s">
        <v>43</v>
      </c>
      <c r="T3744" s="3" t="s">
        <v>2827</v>
      </c>
      <c r="U3744" s="3" t="s">
        <v>1893</v>
      </c>
      <c r="V3744" s="3" t="s">
        <v>2731</v>
      </c>
      <c r="W3744" s="3" t="s">
        <v>2885</v>
      </c>
      <c r="Z3744" s="3">
        <v>44.455199999999998</v>
      </c>
      <c r="AA3744" s="3">
        <v>-119.97580000000001</v>
      </c>
      <c r="AB3744" s="3" t="s">
        <v>2741</v>
      </c>
      <c r="AD3744" s="3" t="s">
        <v>2741</v>
      </c>
      <c r="AF3744" s="3" t="s">
        <v>2696</v>
      </c>
      <c r="AG3744" s="3" t="s">
        <v>1634</v>
      </c>
    </row>
    <row r="3745" spans="1:33">
      <c r="A3745" s="29">
        <v>43424</v>
      </c>
      <c r="D3745" s="3">
        <v>14966791</v>
      </c>
      <c r="E3745" s="18">
        <v>28</v>
      </c>
      <c r="F3745" s="3" t="s">
        <v>3088</v>
      </c>
      <c r="G3745" s="3">
        <v>2018</v>
      </c>
      <c r="H3745" s="3"/>
      <c r="L3745" s="5"/>
      <c r="N3745" s="3" t="s">
        <v>2696</v>
      </c>
      <c r="O3745" s="3"/>
      <c r="P3745" s="38">
        <v>143</v>
      </c>
      <c r="Q3745" s="38">
        <v>1</v>
      </c>
      <c r="R3745" s="3" t="s">
        <v>3</v>
      </c>
      <c r="S3745" s="3" t="s">
        <v>43</v>
      </c>
      <c r="T3745" s="3" t="s">
        <v>2827</v>
      </c>
      <c r="U3745" s="3" t="s">
        <v>1893</v>
      </c>
      <c r="V3745" s="3" t="s">
        <v>2731</v>
      </c>
      <c r="W3745" s="3" t="s">
        <v>2885</v>
      </c>
      <c r="Z3745" s="3">
        <v>44.455199999999998</v>
      </c>
      <c r="AA3745" s="3">
        <v>-119.97580000000001</v>
      </c>
      <c r="AB3745" s="3" t="s">
        <v>2741</v>
      </c>
      <c r="AD3745" s="3" t="s">
        <v>2741</v>
      </c>
      <c r="AF3745" s="3" t="s">
        <v>2696</v>
      </c>
      <c r="AG3745" s="3" t="s">
        <v>1634</v>
      </c>
    </row>
    <row r="3746" spans="1:33">
      <c r="A3746" s="29">
        <v>43424</v>
      </c>
      <c r="D3746" s="3">
        <v>14966791</v>
      </c>
      <c r="E3746" s="18">
        <v>28</v>
      </c>
      <c r="F3746" s="3" t="s">
        <v>3088</v>
      </c>
      <c r="G3746" s="3">
        <v>2018</v>
      </c>
      <c r="H3746" s="3"/>
      <c r="L3746" s="5"/>
      <c r="N3746" s="3" t="s">
        <v>2696</v>
      </c>
      <c r="O3746" s="3"/>
      <c r="P3746" s="38">
        <v>143</v>
      </c>
      <c r="Q3746" s="38">
        <v>2</v>
      </c>
      <c r="R3746" s="3" t="s">
        <v>3</v>
      </c>
      <c r="S3746" s="3" t="s">
        <v>43</v>
      </c>
      <c r="T3746" s="3" t="s">
        <v>2827</v>
      </c>
      <c r="U3746" s="3" t="s">
        <v>1893</v>
      </c>
      <c r="V3746" s="3" t="s">
        <v>2731</v>
      </c>
      <c r="W3746" s="3" t="s">
        <v>2885</v>
      </c>
      <c r="Z3746" s="3">
        <v>44.455199999999998</v>
      </c>
      <c r="AA3746" s="3">
        <v>-119.97580000000001</v>
      </c>
      <c r="AB3746" s="3" t="s">
        <v>2741</v>
      </c>
      <c r="AD3746" s="3" t="s">
        <v>2741</v>
      </c>
      <c r="AF3746" s="3" t="s">
        <v>2696</v>
      </c>
      <c r="AG3746" s="3" t="s">
        <v>1634</v>
      </c>
    </row>
    <row r="3747" spans="1:33">
      <c r="A3747" s="29">
        <v>43424</v>
      </c>
      <c r="D3747" s="3">
        <v>14966791</v>
      </c>
      <c r="E3747" s="18">
        <v>28</v>
      </c>
      <c r="F3747" s="3" t="s">
        <v>3088</v>
      </c>
      <c r="G3747" s="3">
        <v>2018</v>
      </c>
      <c r="H3747" s="3"/>
      <c r="L3747" s="5"/>
      <c r="N3747" s="3" t="s">
        <v>2696</v>
      </c>
      <c r="O3747" s="3"/>
      <c r="P3747" s="38">
        <v>143</v>
      </c>
      <c r="Q3747" s="38">
        <v>3</v>
      </c>
      <c r="R3747" s="3" t="s">
        <v>3</v>
      </c>
      <c r="S3747" s="3" t="s">
        <v>43</v>
      </c>
      <c r="T3747" s="3" t="s">
        <v>2827</v>
      </c>
      <c r="U3747" s="3" t="s">
        <v>1893</v>
      </c>
      <c r="V3747" s="3" t="s">
        <v>2731</v>
      </c>
      <c r="W3747" s="3" t="s">
        <v>2885</v>
      </c>
      <c r="Z3747" s="3">
        <v>44.455199999999998</v>
      </c>
      <c r="AA3747" s="3">
        <v>-119.97580000000001</v>
      </c>
      <c r="AB3747" s="3" t="s">
        <v>2741</v>
      </c>
      <c r="AD3747" s="3" t="s">
        <v>2741</v>
      </c>
      <c r="AF3747" s="3" t="s">
        <v>2696</v>
      </c>
      <c r="AG3747" s="3" t="s">
        <v>1634</v>
      </c>
    </row>
    <row r="3748" spans="1:33">
      <c r="A3748" s="29">
        <v>43424</v>
      </c>
      <c r="D3748" s="3">
        <v>14966791</v>
      </c>
      <c r="E3748" s="18">
        <v>28</v>
      </c>
      <c r="F3748" s="3" t="s">
        <v>3088</v>
      </c>
      <c r="G3748" s="3">
        <v>2018</v>
      </c>
      <c r="H3748" s="3"/>
      <c r="L3748" s="5"/>
      <c r="N3748" s="3" t="s">
        <v>2696</v>
      </c>
      <c r="O3748" s="3"/>
      <c r="P3748" s="38">
        <v>143</v>
      </c>
      <c r="Q3748" s="38">
        <v>4</v>
      </c>
      <c r="R3748" s="3" t="s">
        <v>3</v>
      </c>
      <c r="S3748" s="3" t="s">
        <v>43</v>
      </c>
      <c r="T3748" s="3" t="s">
        <v>2827</v>
      </c>
      <c r="U3748" s="3" t="s">
        <v>1893</v>
      </c>
      <c r="V3748" s="3" t="s">
        <v>2731</v>
      </c>
      <c r="W3748" s="3" t="s">
        <v>2885</v>
      </c>
      <c r="Z3748" s="3">
        <v>44.455199999999998</v>
      </c>
      <c r="AA3748" s="3">
        <v>-119.97580000000001</v>
      </c>
      <c r="AB3748" s="3" t="s">
        <v>2741</v>
      </c>
      <c r="AD3748" s="3" t="s">
        <v>2741</v>
      </c>
      <c r="AF3748" s="3" t="s">
        <v>2696</v>
      </c>
      <c r="AG3748" s="3" t="s">
        <v>1634</v>
      </c>
    </row>
    <row r="3749" spans="1:33">
      <c r="A3749" s="29">
        <v>43424</v>
      </c>
      <c r="D3749" s="3">
        <v>14966791</v>
      </c>
      <c r="E3749" s="18">
        <v>28</v>
      </c>
      <c r="F3749" s="3" t="s">
        <v>3088</v>
      </c>
      <c r="G3749" s="3">
        <v>2018</v>
      </c>
      <c r="H3749" s="3"/>
      <c r="L3749" s="5"/>
      <c r="N3749" s="3" t="s">
        <v>2696</v>
      </c>
      <c r="O3749" s="3"/>
      <c r="P3749" s="38">
        <v>143</v>
      </c>
      <c r="Q3749" s="38">
        <v>5</v>
      </c>
      <c r="R3749" s="3" t="s">
        <v>3</v>
      </c>
      <c r="S3749" s="3" t="s">
        <v>43</v>
      </c>
      <c r="T3749" s="3" t="s">
        <v>2827</v>
      </c>
      <c r="U3749" s="3" t="s">
        <v>1893</v>
      </c>
      <c r="V3749" s="3" t="s">
        <v>2731</v>
      </c>
      <c r="W3749" s="3" t="s">
        <v>2885</v>
      </c>
      <c r="Z3749" s="3">
        <v>44.455199999999998</v>
      </c>
      <c r="AA3749" s="3">
        <v>-119.97580000000001</v>
      </c>
      <c r="AB3749" s="3" t="s">
        <v>2741</v>
      </c>
      <c r="AD3749" s="3" t="s">
        <v>2741</v>
      </c>
      <c r="AF3749" s="3" t="s">
        <v>2696</v>
      </c>
      <c r="AG3749" s="3" t="s">
        <v>1634</v>
      </c>
    </row>
    <row r="3750" spans="1:33">
      <c r="A3750" s="29">
        <v>43424</v>
      </c>
      <c r="D3750" s="3">
        <v>14966791</v>
      </c>
      <c r="E3750" s="18">
        <v>28</v>
      </c>
      <c r="F3750" s="3" t="s">
        <v>3088</v>
      </c>
      <c r="G3750" s="3">
        <v>2018</v>
      </c>
      <c r="H3750" s="3"/>
      <c r="L3750" s="5"/>
      <c r="N3750" s="3" t="s">
        <v>2696</v>
      </c>
      <c r="O3750" s="3"/>
      <c r="P3750" s="38">
        <v>143</v>
      </c>
      <c r="Q3750" s="38">
        <v>6</v>
      </c>
      <c r="R3750" s="3" t="s">
        <v>3</v>
      </c>
      <c r="S3750" s="3" t="s">
        <v>43</v>
      </c>
      <c r="T3750" s="3" t="s">
        <v>2827</v>
      </c>
      <c r="U3750" s="3" t="s">
        <v>1893</v>
      </c>
      <c r="V3750" s="3" t="s">
        <v>2731</v>
      </c>
      <c r="W3750" s="3" t="s">
        <v>2885</v>
      </c>
      <c r="Z3750" s="3">
        <v>44.455199999999998</v>
      </c>
      <c r="AA3750" s="3">
        <v>-119.97580000000001</v>
      </c>
      <c r="AB3750" s="3" t="s">
        <v>2741</v>
      </c>
      <c r="AD3750" s="3" t="s">
        <v>2741</v>
      </c>
      <c r="AF3750" s="3" t="s">
        <v>2696</v>
      </c>
      <c r="AG3750" s="3" t="s">
        <v>1634</v>
      </c>
    </row>
    <row r="3751" spans="1:33">
      <c r="A3751" s="29">
        <v>43424</v>
      </c>
      <c r="D3751" s="3">
        <v>14966791</v>
      </c>
      <c r="E3751" s="18">
        <v>28</v>
      </c>
      <c r="F3751" s="3" t="s">
        <v>3088</v>
      </c>
      <c r="G3751" s="3">
        <v>2018</v>
      </c>
      <c r="H3751" s="3"/>
      <c r="L3751" s="5"/>
      <c r="N3751" s="3" t="s">
        <v>2696</v>
      </c>
      <c r="O3751" s="3"/>
      <c r="P3751" s="38">
        <v>143</v>
      </c>
      <c r="Q3751" s="38">
        <v>7</v>
      </c>
      <c r="R3751" s="3" t="s">
        <v>3</v>
      </c>
      <c r="S3751" s="3" t="s">
        <v>43</v>
      </c>
      <c r="T3751" s="3" t="s">
        <v>2827</v>
      </c>
      <c r="U3751" s="3" t="s">
        <v>1893</v>
      </c>
      <c r="V3751" s="3" t="s">
        <v>2731</v>
      </c>
      <c r="W3751" s="3" t="s">
        <v>2885</v>
      </c>
      <c r="Z3751" s="3">
        <v>44.455199999999998</v>
      </c>
      <c r="AA3751" s="3">
        <v>-119.97580000000001</v>
      </c>
      <c r="AB3751" s="3" t="s">
        <v>2741</v>
      </c>
      <c r="AD3751" s="3" t="s">
        <v>2741</v>
      </c>
      <c r="AF3751" s="3" t="s">
        <v>2696</v>
      </c>
      <c r="AG3751" s="3" t="s">
        <v>1634</v>
      </c>
    </row>
    <row r="3752" spans="1:33">
      <c r="A3752" s="29">
        <v>43424</v>
      </c>
      <c r="D3752" s="3">
        <v>14966791</v>
      </c>
      <c r="E3752" s="18">
        <v>28</v>
      </c>
      <c r="F3752" s="3" t="s">
        <v>3088</v>
      </c>
      <c r="G3752" s="3">
        <v>2018</v>
      </c>
      <c r="H3752" s="3"/>
      <c r="L3752" s="5"/>
      <c r="N3752" s="3" t="s">
        <v>2696</v>
      </c>
      <c r="O3752" s="3"/>
      <c r="P3752" s="38">
        <v>143</v>
      </c>
      <c r="Q3752" s="38">
        <v>8</v>
      </c>
      <c r="R3752" s="3" t="s">
        <v>3</v>
      </c>
      <c r="S3752" s="3" t="s">
        <v>43</v>
      </c>
      <c r="T3752" s="3" t="s">
        <v>2827</v>
      </c>
      <c r="U3752" s="3" t="s">
        <v>1893</v>
      </c>
      <c r="V3752" s="3" t="s">
        <v>2731</v>
      </c>
      <c r="W3752" s="3" t="s">
        <v>2885</v>
      </c>
      <c r="Z3752" s="3">
        <v>44.455199999999998</v>
      </c>
      <c r="AA3752" s="3">
        <v>-119.97580000000001</v>
      </c>
      <c r="AB3752" s="3" t="s">
        <v>2741</v>
      </c>
      <c r="AD3752" s="3" t="s">
        <v>2741</v>
      </c>
      <c r="AF3752" s="3" t="s">
        <v>2696</v>
      </c>
      <c r="AG3752" s="3" t="s">
        <v>1634</v>
      </c>
    </row>
    <row r="3753" spans="1:33">
      <c r="A3753" s="29"/>
      <c r="D3753" s="3">
        <v>14966791</v>
      </c>
      <c r="E3753" s="18">
        <v>28</v>
      </c>
      <c r="F3753" s="3" t="s">
        <v>3088</v>
      </c>
      <c r="G3753" s="3">
        <v>2018</v>
      </c>
      <c r="H3753" s="3"/>
      <c r="L3753" s="5"/>
      <c r="N3753" s="3" t="s">
        <v>2696</v>
      </c>
      <c r="O3753" s="3"/>
      <c r="P3753" s="38">
        <v>143</v>
      </c>
      <c r="Q3753" s="38">
        <v>9</v>
      </c>
      <c r="R3753" s="3" t="s">
        <v>3</v>
      </c>
      <c r="S3753" s="3" t="s">
        <v>43</v>
      </c>
      <c r="T3753" s="3" t="s">
        <v>2827</v>
      </c>
      <c r="U3753" s="3" t="s">
        <v>1893</v>
      </c>
      <c r="V3753" s="3" t="s">
        <v>2731</v>
      </c>
      <c r="W3753" s="3" t="s">
        <v>2885</v>
      </c>
      <c r="Z3753" s="3">
        <v>44.455199999999998</v>
      </c>
      <c r="AA3753" s="3">
        <v>-119.97580000000001</v>
      </c>
      <c r="AB3753" s="3" t="s">
        <v>2741</v>
      </c>
      <c r="AD3753" s="3" t="s">
        <v>2741</v>
      </c>
      <c r="AF3753" s="3" t="s">
        <v>2696</v>
      </c>
      <c r="AG3753" s="3" t="s">
        <v>1634</v>
      </c>
    </row>
    <row r="3754" spans="1:33">
      <c r="A3754" s="29"/>
      <c r="D3754" s="3">
        <v>14966791</v>
      </c>
      <c r="E3754" s="18">
        <v>28</v>
      </c>
      <c r="F3754" s="3" t="s">
        <v>3088</v>
      </c>
      <c r="G3754" s="3">
        <v>2018</v>
      </c>
      <c r="H3754" s="3"/>
      <c r="L3754" s="5"/>
      <c r="N3754" s="3" t="s">
        <v>2696</v>
      </c>
      <c r="O3754" s="3"/>
      <c r="P3754" s="38">
        <v>143</v>
      </c>
      <c r="Q3754" s="38">
        <v>10</v>
      </c>
      <c r="R3754" s="3" t="s">
        <v>3</v>
      </c>
      <c r="S3754" s="3" t="s">
        <v>43</v>
      </c>
      <c r="T3754" s="3" t="s">
        <v>2827</v>
      </c>
      <c r="U3754" s="3" t="s">
        <v>1893</v>
      </c>
      <c r="V3754" s="3" t="s">
        <v>2731</v>
      </c>
      <c r="W3754" s="3" t="s">
        <v>2885</v>
      </c>
      <c r="Z3754" s="3">
        <v>44.455199999999998</v>
      </c>
      <c r="AA3754" s="3">
        <v>-119.97580000000001</v>
      </c>
      <c r="AB3754" s="3" t="s">
        <v>2741</v>
      </c>
      <c r="AD3754" s="3" t="s">
        <v>2741</v>
      </c>
      <c r="AF3754" s="3" t="s">
        <v>2696</v>
      </c>
      <c r="AG3754" s="3" t="s">
        <v>1634</v>
      </c>
    </row>
    <row r="3755" spans="1:33">
      <c r="A3755" s="29">
        <v>43424</v>
      </c>
      <c r="D3755" s="3">
        <v>14967024</v>
      </c>
      <c r="E3755" s="18">
        <v>28</v>
      </c>
      <c r="F3755" s="3" t="s">
        <v>3088</v>
      </c>
      <c r="G3755" s="3">
        <v>2018</v>
      </c>
      <c r="H3755" s="3"/>
      <c r="L3755" s="5"/>
      <c r="N3755" s="3" t="s">
        <v>2696</v>
      </c>
      <c r="O3755" s="3"/>
      <c r="P3755" s="38">
        <v>144</v>
      </c>
      <c r="Q3755" s="38">
        <v>1</v>
      </c>
      <c r="R3755" s="3" t="s">
        <v>3</v>
      </c>
      <c r="S3755" s="3" t="s">
        <v>43</v>
      </c>
      <c r="T3755" s="3" t="s">
        <v>709</v>
      </c>
      <c r="U3755" s="3" t="s">
        <v>1893</v>
      </c>
      <c r="V3755" s="3" t="s">
        <v>2731</v>
      </c>
      <c r="W3755" s="3" t="s">
        <v>2895</v>
      </c>
      <c r="Z3755" s="3">
        <v>44.433300000000003</v>
      </c>
      <c r="AA3755" s="3">
        <v>-120.0243</v>
      </c>
      <c r="AB3755" s="3" t="s">
        <v>2741</v>
      </c>
      <c r="AD3755" s="3" t="s">
        <v>2741</v>
      </c>
      <c r="AF3755" s="3" t="s">
        <v>2696</v>
      </c>
      <c r="AG3755" s="3" t="s">
        <v>1634</v>
      </c>
    </row>
    <row r="3756" spans="1:33">
      <c r="A3756" s="29">
        <v>43424</v>
      </c>
      <c r="D3756" s="3">
        <v>14967024</v>
      </c>
      <c r="E3756" s="18">
        <v>28</v>
      </c>
      <c r="F3756" s="3" t="s">
        <v>3088</v>
      </c>
      <c r="G3756" s="3">
        <v>2018</v>
      </c>
      <c r="H3756" s="3"/>
      <c r="L3756" s="5"/>
      <c r="N3756" s="3" t="s">
        <v>2696</v>
      </c>
      <c r="O3756" s="3"/>
      <c r="P3756" s="38">
        <v>144</v>
      </c>
      <c r="Q3756" s="38">
        <v>2</v>
      </c>
      <c r="R3756" s="3" t="s">
        <v>3</v>
      </c>
      <c r="S3756" s="3" t="s">
        <v>43</v>
      </c>
      <c r="T3756" s="3" t="s">
        <v>709</v>
      </c>
      <c r="U3756" s="3" t="s">
        <v>1893</v>
      </c>
      <c r="V3756" s="3" t="s">
        <v>2731</v>
      </c>
      <c r="W3756" s="3" t="s">
        <v>2895</v>
      </c>
      <c r="Z3756" s="3">
        <v>44.433300000000003</v>
      </c>
      <c r="AA3756" s="3">
        <v>-120.0243</v>
      </c>
      <c r="AB3756" s="3" t="s">
        <v>2741</v>
      </c>
      <c r="AD3756" s="3" t="s">
        <v>2741</v>
      </c>
      <c r="AF3756" s="3" t="s">
        <v>2696</v>
      </c>
      <c r="AG3756" s="3" t="s">
        <v>1634</v>
      </c>
    </row>
    <row r="3757" spans="1:33">
      <c r="A3757" s="29">
        <v>43424</v>
      </c>
      <c r="D3757" s="3">
        <v>14967024</v>
      </c>
      <c r="E3757" s="18">
        <v>28</v>
      </c>
      <c r="F3757" s="3" t="s">
        <v>3088</v>
      </c>
      <c r="G3757" s="3">
        <v>2018</v>
      </c>
      <c r="H3757" s="3"/>
      <c r="L3757" s="5"/>
      <c r="N3757" s="3" t="s">
        <v>2696</v>
      </c>
      <c r="O3757" s="3"/>
      <c r="P3757" s="38">
        <v>144</v>
      </c>
      <c r="Q3757" s="38">
        <v>3</v>
      </c>
      <c r="R3757" s="3" t="s">
        <v>3</v>
      </c>
      <c r="S3757" s="3" t="s">
        <v>43</v>
      </c>
      <c r="T3757" s="3" t="s">
        <v>709</v>
      </c>
      <c r="U3757" s="3" t="s">
        <v>1893</v>
      </c>
      <c r="V3757" s="3" t="s">
        <v>2731</v>
      </c>
      <c r="W3757" s="3" t="s">
        <v>2895</v>
      </c>
      <c r="Z3757" s="3">
        <v>44.433300000000003</v>
      </c>
      <c r="AA3757" s="3">
        <v>-120.0243</v>
      </c>
      <c r="AB3757" s="3" t="s">
        <v>2741</v>
      </c>
      <c r="AD3757" s="3" t="s">
        <v>2741</v>
      </c>
      <c r="AF3757" s="3" t="s">
        <v>2696</v>
      </c>
      <c r="AG3757" s="3" t="s">
        <v>1634</v>
      </c>
    </row>
    <row r="3758" spans="1:33">
      <c r="A3758" s="29">
        <v>43424</v>
      </c>
      <c r="D3758" s="3">
        <v>14967024</v>
      </c>
      <c r="E3758" s="18">
        <v>28</v>
      </c>
      <c r="F3758" s="3" t="s">
        <v>3088</v>
      </c>
      <c r="G3758" s="3">
        <v>2018</v>
      </c>
      <c r="H3758" s="3"/>
      <c r="L3758" s="5"/>
      <c r="N3758" s="3" t="s">
        <v>2696</v>
      </c>
      <c r="O3758" s="3"/>
      <c r="P3758" s="38">
        <v>144</v>
      </c>
      <c r="Q3758" s="38">
        <v>4</v>
      </c>
      <c r="R3758" s="3" t="s">
        <v>3</v>
      </c>
      <c r="S3758" s="3" t="s">
        <v>43</v>
      </c>
      <c r="T3758" s="3" t="s">
        <v>709</v>
      </c>
      <c r="U3758" s="3" t="s">
        <v>1893</v>
      </c>
      <c r="V3758" s="3" t="s">
        <v>2731</v>
      </c>
      <c r="W3758" s="3" t="s">
        <v>2895</v>
      </c>
      <c r="Z3758" s="3">
        <v>44.433300000000003</v>
      </c>
      <c r="AA3758" s="3">
        <v>-120.0243</v>
      </c>
      <c r="AB3758" s="3" t="s">
        <v>2741</v>
      </c>
      <c r="AD3758" s="3" t="s">
        <v>2741</v>
      </c>
      <c r="AF3758" s="3" t="s">
        <v>2696</v>
      </c>
      <c r="AG3758" s="3" t="s">
        <v>1634</v>
      </c>
    </row>
    <row r="3759" spans="1:33">
      <c r="A3759" s="29">
        <v>43424</v>
      </c>
      <c r="D3759" s="3">
        <v>14967024</v>
      </c>
      <c r="E3759" s="18">
        <v>28</v>
      </c>
      <c r="F3759" s="3" t="s">
        <v>3088</v>
      </c>
      <c r="G3759" s="3">
        <v>2018</v>
      </c>
      <c r="H3759" s="3"/>
      <c r="L3759" s="5"/>
      <c r="N3759" s="3" t="s">
        <v>2696</v>
      </c>
      <c r="O3759" s="3"/>
      <c r="P3759" s="38">
        <v>144</v>
      </c>
      <c r="Q3759" s="38">
        <v>5</v>
      </c>
      <c r="R3759" s="3" t="s">
        <v>3</v>
      </c>
      <c r="S3759" s="3" t="s">
        <v>43</v>
      </c>
      <c r="T3759" s="3" t="s">
        <v>709</v>
      </c>
      <c r="U3759" s="3" t="s">
        <v>1893</v>
      </c>
      <c r="V3759" s="3" t="s">
        <v>2731</v>
      </c>
      <c r="W3759" s="3" t="s">
        <v>2895</v>
      </c>
      <c r="Z3759" s="3">
        <v>44.433300000000003</v>
      </c>
      <c r="AA3759" s="3">
        <v>-120.0243</v>
      </c>
      <c r="AB3759" s="3" t="s">
        <v>2741</v>
      </c>
      <c r="AD3759" s="3" t="s">
        <v>2741</v>
      </c>
      <c r="AF3759" s="3" t="s">
        <v>2696</v>
      </c>
      <c r="AG3759" s="3" t="s">
        <v>1634</v>
      </c>
    </row>
    <row r="3760" spans="1:33">
      <c r="A3760" s="29">
        <v>43424</v>
      </c>
      <c r="D3760" s="3">
        <v>14967024</v>
      </c>
      <c r="E3760" s="18">
        <v>28</v>
      </c>
      <c r="F3760" s="3" t="s">
        <v>3088</v>
      </c>
      <c r="G3760" s="3">
        <v>2018</v>
      </c>
      <c r="H3760" s="3"/>
      <c r="L3760" s="5"/>
      <c r="N3760" s="3" t="s">
        <v>2696</v>
      </c>
      <c r="O3760" s="3"/>
      <c r="P3760" s="38">
        <v>144</v>
      </c>
      <c r="Q3760" s="38">
        <v>6</v>
      </c>
      <c r="R3760" s="3" t="s">
        <v>3</v>
      </c>
      <c r="S3760" s="3" t="s">
        <v>43</v>
      </c>
      <c r="T3760" s="3" t="s">
        <v>709</v>
      </c>
      <c r="U3760" s="3" t="s">
        <v>1893</v>
      </c>
      <c r="V3760" s="3" t="s">
        <v>2731</v>
      </c>
      <c r="W3760" s="3" t="s">
        <v>2895</v>
      </c>
      <c r="Z3760" s="3">
        <v>44.433300000000003</v>
      </c>
      <c r="AA3760" s="3">
        <v>-120.0243</v>
      </c>
      <c r="AB3760" s="3" t="s">
        <v>2741</v>
      </c>
      <c r="AD3760" s="3" t="s">
        <v>2741</v>
      </c>
      <c r="AF3760" s="3" t="s">
        <v>2696</v>
      </c>
      <c r="AG3760" s="3" t="s">
        <v>1634</v>
      </c>
    </row>
    <row r="3761" spans="1:33">
      <c r="A3761" s="29">
        <v>43424</v>
      </c>
      <c r="D3761" s="3">
        <v>14967024</v>
      </c>
      <c r="E3761" s="18">
        <v>28</v>
      </c>
      <c r="F3761" s="3" t="s">
        <v>3088</v>
      </c>
      <c r="G3761" s="3">
        <v>2018</v>
      </c>
      <c r="H3761" s="3"/>
      <c r="L3761" s="5"/>
      <c r="N3761" s="3" t="s">
        <v>2696</v>
      </c>
      <c r="O3761" s="3"/>
      <c r="P3761" s="38">
        <v>144</v>
      </c>
      <c r="Q3761" s="38">
        <v>7</v>
      </c>
      <c r="R3761" s="3" t="s">
        <v>3</v>
      </c>
      <c r="S3761" s="3" t="s">
        <v>43</v>
      </c>
      <c r="T3761" s="3" t="s">
        <v>709</v>
      </c>
      <c r="U3761" s="3" t="s">
        <v>1893</v>
      </c>
      <c r="V3761" s="3" t="s">
        <v>2731</v>
      </c>
      <c r="W3761" s="3" t="s">
        <v>2895</v>
      </c>
      <c r="Z3761" s="3">
        <v>44.433300000000003</v>
      </c>
      <c r="AA3761" s="3">
        <v>-120.0243</v>
      </c>
      <c r="AB3761" s="3" t="s">
        <v>2741</v>
      </c>
      <c r="AD3761" s="3" t="s">
        <v>2741</v>
      </c>
      <c r="AF3761" s="3" t="s">
        <v>2696</v>
      </c>
      <c r="AG3761" s="3" t="s">
        <v>1634</v>
      </c>
    </row>
    <row r="3762" spans="1:33">
      <c r="A3762" s="29">
        <v>43424</v>
      </c>
      <c r="D3762" s="3">
        <v>14967296</v>
      </c>
      <c r="E3762" s="18">
        <v>28</v>
      </c>
      <c r="F3762" s="3" t="s">
        <v>3088</v>
      </c>
      <c r="G3762" s="3">
        <v>2018</v>
      </c>
      <c r="H3762" s="3"/>
      <c r="L3762" s="5"/>
      <c r="N3762" s="3" t="s">
        <v>2696</v>
      </c>
      <c r="O3762" s="3"/>
      <c r="P3762" s="38">
        <v>145</v>
      </c>
      <c r="Q3762" s="38">
        <v>1</v>
      </c>
      <c r="R3762" s="3" t="s">
        <v>3</v>
      </c>
      <c r="S3762" s="3" t="s">
        <v>43</v>
      </c>
      <c r="T3762" s="3" t="s">
        <v>2827</v>
      </c>
      <c r="U3762" s="3" t="s">
        <v>1893</v>
      </c>
      <c r="V3762" s="3" t="s">
        <v>2732</v>
      </c>
      <c r="W3762" s="3" t="s">
        <v>2896</v>
      </c>
      <c r="Z3762" s="3">
        <v>44.398499999999999</v>
      </c>
      <c r="AA3762" s="3">
        <v>-120.01779999999999</v>
      </c>
      <c r="AB3762" s="3" t="s">
        <v>2741</v>
      </c>
      <c r="AD3762" s="3" t="s">
        <v>2741</v>
      </c>
      <c r="AF3762" s="3" t="s">
        <v>2696</v>
      </c>
      <c r="AG3762" s="3" t="s">
        <v>1634</v>
      </c>
    </row>
    <row r="3763" spans="1:33">
      <c r="A3763" s="29">
        <v>43424</v>
      </c>
      <c r="D3763" s="3">
        <v>14967296</v>
      </c>
      <c r="E3763" s="18">
        <v>28</v>
      </c>
      <c r="F3763" s="3" t="s">
        <v>3088</v>
      </c>
      <c r="G3763" s="3">
        <v>2018</v>
      </c>
      <c r="H3763" s="3"/>
      <c r="L3763" s="5"/>
      <c r="N3763" s="3" t="s">
        <v>2696</v>
      </c>
      <c r="O3763" s="3"/>
      <c r="P3763" s="38">
        <v>145</v>
      </c>
      <c r="Q3763" s="38">
        <v>2</v>
      </c>
      <c r="R3763" s="3" t="s">
        <v>3</v>
      </c>
      <c r="S3763" s="3" t="s">
        <v>43</v>
      </c>
      <c r="T3763" s="3" t="s">
        <v>2827</v>
      </c>
      <c r="U3763" s="3" t="s">
        <v>1893</v>
      </c>
      <c r="V3763" s="3" t="s">
        <v>2732</v>
      </c>
      <c r="W3763" s="3" t="s">
        <v>2896</v>
      </c>
      <c r="Z3763" s="3">
        <v>44.398499999999999</v>
      </c>
      <c r="AA3763" s="3">
        <v>-120.01779999999999</v>
      </c>
      <c r="AB3763" s="3" t="s">
        <v>2741</v>
      </c>
      <c r="AD3763" s="3" t="s">
        <v>2741</v>
      </c>
      <c r="AF3763" s="3" t="s">
        <v>2696</v>
      </c>
      <c r="AG3763" s="3" t="s">
        <v>1634</v>
      </c>
    </row>
    <row r="3764" spans="1:33">
      <c r="A3764" s="29">
        <v>43424</v>
      </c>
      <c r="D3764" s="3">
        <v>14967296</v>
      </c>
      <c r="E3764" s="18">
        <v>28</v>
      </c>
      <c r="F3764" s="3" t="s">
        <v>3088</v>
      </c>
      <c r="G3764" s="3">
        <v>2018</v>
      </c>
      <c r="H3764" s="3"/>
      <c r="L3764" s="5"/>
      <c r="N3764" s="3" t="s">
        <v>2696</v>
      </c>
      <c r="O3764" s="3"/>
      <c r="P3764" s="38">
        <v>145</v>
      </c>
      <c r="Q3764" s="38">
        <v>3</v>
      </c>
      <c r="R3764" s="3" t="s">
        <v>3</v>
      </c>
      <c r="S3764" s="3" t="s">
        <v>43</v>
      </c>
      <c r="T3764" s="3" t="s">
        <v>2827</v>
      </c>
      <c r="U3764" s="3" t="s">
        <v>1893</v>
      </c>
      <c r="V3764" s="3" t="s">
        <v>2732</v>
      </c>
      <c r="W3764" s="3" t="s">
        <v>2896</v>
      </c>
      <c r="Z3764" s="3">
        <v>44.398499999999999</v>
      </c>
      <c r="AA3764" s="3">
        <v>-120.01779999999999</v>
      </c>
      <c r="AB3764" s="3" t="s">
        <v>2741</v>
      </c>
      <c r="AD3764" s="3" t="s">
        <v>2741</v>
      </c>
      <c r="AF3764" s="3" t="s">
        <v>2696</v>
      </c>
      <c r="AG3764" s="3" t="s">
        <v>1634</v>
      </c>
    </row>
    <row r="3765" spans="1:33">
      <c r="A3765" s="29">
        <v>43424</v>
      </c>
      <c r="D3765" s="3">
        <v>14967296</v>
      </c>
      <c r="E3765" s="18">
        <v>28</v>
      </c>
      <c r="F3765" s="3" t="s">
        <v>3088</v>
      </c>
      <c r="G3765" s="3">
        <v>2018</v>
      </c>
      <c r="H3765" s="3"/>
      <c r="L3765" s="5"/>
      <c r="N3765" s="3" t="s">
        <v>2696</v>
      </c>
      <c r="O3765" s="3"/>
      <c r="P3765" s="38">
        <v>145</v>
      </c>
      <c r="Q3765" s="38">
        <v>4</v>
      </c>
      <c r="R3765" s="3" t="s">
        <v>3</v>
      </c>
      <c r="S3765" s="3" t="s">
        <v>43</v>
      </c>
      <c r="T3765" s="3" t="s">
        <v>2827</v>
      </c>
      <c r="U3765" s="3" t="s">
        <v>1893</v>
      </c>
      <c r="V3765" s="3" t="s">
        <v>2732</v>
      </c>
      <c r="W3765" s="3" t="s">
        <v>2896</v>
      </c>
      <c r="Z3765" s="3">
        <v>44.398499999999999</v>
      </c>
      <c r="AA3765" s="3">
        <v>-120.01779999999999</v>
      </c>
      <c r="AB3765" s="3" t="s">
        <v>2741</v>
      </c>
      <c r="AD3765" s="3" t="s">
        <v>2741</v>
      </c>
      <c r="AF3765" s="3" t="s">
        <v>2696</v>
      </c>
      <c r="AG3765" s="3" t="s">
        <v>1634</v>
      </c>
    </row>
    <row r="3766" spans="1:33">
      <c r="A3766" s="29">
        <v>43424</v>
      </c>
      <c r="D3766" s="3">
        <v>14967296</v>
      </c>
      <c r="E3766" s="18">
        <v>28</v>
      </c>
      <c r="F3766" s="3" t="s">
        <v>3088</v>
      </c>
      <c r="G3766" s="3">
        <v>2018</v>
      </c>
      <c r="H3766" s="3"/>
      <c r="L3766" s="5"/>
      <c r="N3766" s="3" t="s">
        <v>2696</v>
      </c>
      <c r="O3766" s="3"/>
      <c r="P3766" s="38">
        <v>145</v>
      </c>
      <c r="Q3766" s="38">
        <v>5</v>
      </c>
      <c r="R3766" s="3" t="s">
        <v>3</v>
      </c>
      <c r="S3766" s="3" t="s">
        <v>43</v>
      </c>
      <c r="T3766" s="3" t="s">
        <v>2827</v>
      </c>
      <c r="U3766" s="3" t="s">
        <v>1893</v>
      </c>
      <c r="V3766" s="3" t="s">
        <v>2732</v>
      </c>
      <c r="W3766" s="3" t="s">
        <v>2896</v>
      </c>
      <c r="Z3766" s="3">
        <v>44.398499999999999</v>
      </c>
      <c r="AA3766" s="3">
        <v>-120.01779999999999</v>
      </c>
      <c r="AB3766" s="3" t="s">
        <v>2741</v>
      </c>
      <c r="AD3766" s="3" t="s">
        <v>2741</v>
      </c>
      <c r="AF3766" s="3" t="s">
        <v>2696</v>
      </c>
      <c r="AG3766" s="3" t="s">
        <v>1634</v>
      </c>
    </row>
    <row r="3767" spans="1:33">
      <c r="A3767" s="29">
        <v>43424</v>
      </c>
      <c r="D3767" s="3">
        <v>14967296</v>
      </c>
      <c r="E3767" s="18">
        <v>28</v>
      </c>
      <c r="F3767" s="3" t="s">
        <v>3088</v>
      </c>
      <c r="G3767" s="3">
        <v>2018</v>
      </c>
      <c r="H3767" s="3"/>
      <c r="L3767" s="5"/>
      <c r="N3767" s="3" t="s">
        <v>2696</v>
      </c>
      <c r="O3767" s="3"/>
      <c r="P3767" s="38">
        <v>145</v>
      </c>
      <c r="Q3767" s="38">
        <v>6</v>
      </c>
      <c r="R3767" s="3" t="s">
        <v>3</v>
      </c>
      <c r="S3767" s="3" t="s">
        <v>43</v>
      </c>
      <c r="T3767" s="3" t="s">
        <v>2827</v>
      </c>
      <c r="U3767" s="3" t="s">
        <v>1893</v>
      </c>
      <c r="V3767" s="3" t="s">
        <v>2732</v>
      </c>
      <c r="W3767" s="3" t="s">
        <v>2896</v>
      </c>
      <c r="Z3767" s="3">
        <v>44.398499999999999</v>
      </c>
      <c r="AA3767" s="3">
        <v>-120.01779999999999</v>
      </c>
      <c r="AB3767" s="3" t="s">
        <v>2741</v>
      </c>
      <c r="AD3767" s="3" t="s">
        <v>2741</v>
      </c>
      <c r="AF3767" s="3" t="s">
        <v>2696</v>
      </c>
      <c r="AG3767" s="3" t="s">
        <v>1634</v>
      </c>
    </row>
    <row r="3768" spans="1:33">
      <c r="A3768" s="29">
        <v>43424</v>
      </c>
      <c r="D3768" s="3">
        <v>14967296</v>
      </c>
      <c r="E3768" s="18">
        <v>28</v>
      </c>
      <c r="F3768" s="3" t="s">
        <v>3088</v>
      </c>
      <c r="G3768" s="3">
        <v>2018</v>
      </c>
      <c r="H3768" s="3"/>
      <c r="L3768" s="5"/>
      <c r="N3768" s="3" t="s">
        <v>2696</v>
      </c>
      <c r="O3768" s="3"/>
      <c r="P3768" s="38">
        <v>145</v>
      </c>
      <c r="Q3768" s="38">
        <v>7</v>
      </c>
      <c r="R3768" s="3" t="s">
        <v>3</v>
      </c>
      <c r="S3768" s="3" t="s">
        <v>43</v>
      </c>
      <c r="T3768" s="3" t="s">
        <v>2827</v>
      </c>
      <c r="U3768" s="3" t="s">
        <v>1893</v>
      </c>
      <c r="V3768" s="3" t="s">
        <v>2732</v>
      </c>
      <c r="W3768" s="3" t="s">
        <v>2896</v>
      </c>
      <c r="Z3768" s="3">
        <v>44.398499999999999</v>
      </c>
      <c r="AA3768" s="3">
        <v>-120.01779999999999</v>
      </c>
      <c r="AB3768" s="3" t="s">
        <v>2741</v>
      </c>
      <c r="AD3768" s="3" t="s">
        <v>2741</v>
      </c>
      <c r="AF3768" s="3" t="s">
        <v>2696</v>
      </c>
      <c r="AG3768" s="3" t="s">
        <v>1634</v>
      </c>
    </row>
    <row r="3769" spans="1:33">
      <c r="A3769" s="29">
        <v>43424</v>
      </c>
      <c r="D3769" s="3">
        <v>14967296</v>
      </c>
      <c r="E3769" s="18">
        <v>28</v>
      </c>
      <c r="F3769" s="3" t="s">
        <v>3088</v>
      </c>
      <c r="G3769" s="3">
        <v>2018</v>
      </c>
      <c r="H3769" s="3"/>
      <c r="L3769" s="5"/>
      <c r="N3769" s="3" t="s">
        <v>2696</v>
      </c>
      <c r="O3769" s="3"/>
      <c r="P3769" s="38">
        <v>145</v>
      </c>
      <c r="Q3769" s="38">
        <v>8</v>
      </c>
      <c r="R3769" s="3" t="s">
        <v>3</v>
      </c>
      <c r="S3769" s="3" t="s">
        <v>43</v>
      </c>
      <c r="T3769" s="3" t="s">
        <v>2827</v>
      </c>
      <c r="U3769" s="3" t="s">
        <v>1893</v>
      </c>
      <c r="V3769" s="3" t="s">
        <v>2732</v>
      </c>
      <c r="W3769" s="3" t="s">
        <v>2896</v>
      </c>
      <c r="Z3769" s="3">
        <v>44.398499999999999</v>
      </c>
      <c r="AA3769" s="3">
        <v>-120.01779999999999</v>
      </c>
      <c r="AB3769" s="3" t="s">
        <v>2741</v>
      </c>
      <c r="AD3769" s="3" t="s">
        <v>2741</v>
      </c>
      <c r="AF3769" s="3" t="s">
        <v>2696</v>
      </c>
      <c r="AG3769" s="3" t="s">
        <v>1634</v>
      </c>
    </row>
    <row r="3770" spans="1:33">
      <c r="A3770" s="29">
        <v>43424</v>
      </c>
      <c r="D3770" s="3">
        <v>14967296</v>
      </c>
      <c r="E3770" s="18">
        <v>28</v>
      </c>
      <c r="F3770" s="3" t="s">
        <v>3088</v>
      </c>
      <c r="G3770" s="3">
        <v>2018</v>
      </c>
      <c r="H3770" s="3"/>
      <c r="L3770" s="5"/>
      <c r="N3770" s="3" t="s">
        <v>2696</v>
      </c>
      <c r="O3770" s="3"/>
      <c r="P3770" s="38">
        <v>145</v>
      </c>
      <c r="Q3770" s="38">
        <v>9</v>
      </c>
      <c r="R3770" s="3" t="s">
        <v>3</v>
      </c>
      <c r="S3770" s="3" t="s">
        <v>43</v>
      </c>
      <c r="T3770" s="3" t="s">
        <v>2827</v>
      </c>
      <c r="U3770" s="3" t="s">
        <v>1893</v>
      </c>
      <c r="V3770" s="3" t="s">
        <v>2732</v>
      </c>
      <c r="W3770" s="3" t="s">
        <v>2896</v>
      </c>
      <c r="Z3770" s="3">
        <v>44.398499999999999</v>
      </c>
      <c r="AA3770" s="3">
        <v>-120.01779999999999</v>
      </c>
      <c r="AB3770" s="3" t="s">
        <v>2741</v>
      </c>
      <c r="AD3770" s="3" t="s">
        <v>2741</v>
      </c>
      <c r="AF3770" s="3" t="s">
        <v>2696</v>
      </c>
      <c r="AG3770" s="3" t="s">
        <v>1634</v>
      </c>
    </row>
    <row r="3771" spans="1:33">
      <c r="A3771" s="29">
        <v>43424</v>
      </c>
      <c r="D3771" s="3">
        <v>14967616</v>
      </c>
      <c r="E3771" s="18">
        <v>28</v>
      </c>
      <c r="F3771" s="3" t="s">
        <v>3088</v>
      </c>
      <c r="G3771" s="3">
        <v>2018</v>
      </c>
      <c r="H3771" s="3"/>
      <c r="L3771" s="5"/>
      <c r="N3771" s="3" t="s">
        <v>2696</v>
      </c>
      <c r="O3771" s="3"/>
      <c r="P3771" s="38">
        <v>146</v>
      </c>
      <c r="Q3771" s="38">
        <v>1</v>
      </c>
      <c r="R3771" s="3" t="s">
        <v>3</v>
      </c>
      <c r="S3771" s="3" t="s">
        <v>43</v>
      </c>
      <c r="T3771" s="3" t="s">
        <v>2827</v>
      </c>
      <c r="U3771" s="3" t="s">
        <v>1893</v>
      </c>
      <c r="V3771" s="3" t="s">
        <v>2732</v>
      </c>
      <c r="W3771" s="3" t="s">
        <v>2896</v>
      </c>
      <c r="Z3771" s="3">
        <v>44.398499999999999</v>
      </c>
      <c r="AA3771" s="3">
        <v>-120.01779999999999</v>
      </c>
      <c r="AB3771" s="3" t="s">
        <v>2741</v>
      </c>
      <c r="AD3771" s="3" t="s">
        <v>2741</v>
      </c>
      <c r="AF3771" s="3" t="s">
        <v>2696</v>
      </c>
      <c r="AG3771" s="3" t="s">
        <v>1634</v>
      </c>
    </row>
    <row r="3772" spans="1:33">
      <c r="A3772" s="29">
        <v>43424</v>
      </c>
      <c r="D3772" s="3">
        <v>14967616</v>
      </c>
      <c r="E3772" s="18">
        <v>28</v>
      </c>
      <c r="F3772" s="3" t="s">
        <v>3088</v>
      </c>
      <c r="G3772" s="3">
        <v>2018</v>
      </c>
      <c r="H3772" s="3"/>
      <c r="L3772" s="5"/>
      <c r="N3772" s="3" t="s">
        <v>2696</v>
      </c>
      <c r="O3772" s="3"/>
      <c r="P3772" s="38">
        <v>146</v>
      </c>
      <c r="Q3772" s="38">
        <v>2</v>
      </c>
      <c r="R3772" s="3" t="s">
        <v>3</v>
      </c>
      <c r="S3772" s="3" t="s">
        <v>43</v>
      </c>
      <c r="T3772" s="3" t="s">
        <v>2827</v>
      </c>
      <c r="U3772" s="3" t="s">
        <v>1893</v>
      </c>
      <c r="V3772" s="3" t="s">
        <v>2732</v>
      </c>
      <c r="W3772" s="3" t="s">
        <v>2896</v>
      </c>
      <c r="Z3772" s="3">
        <v>44.398499999999999</v>
      </c>
      <c r="AA3772" s="3">
        <v>-120.01779999999999</v>
      </c>
      <c r="AB3772" s="3" t="s">
        <v>2741</v>
      </c>
      <c r="AD3772" s="3" t="s">
        <v>2741</v>
      </c>
      <c r="AF3772" s="3" t="s">
        <v>2696</v>
      </c>
      <c r="AG3772" s="3" t="s">
        <v>1634</v>
      </c>
    </row>
    <row r="3773" spans="1:33">
      <c r="A3773" s="29">
        <v>43424</v>
      </c>
      <c r="D3773" s="3">
        <v>14967616</v>
      </c>
      <c r="E3773" s="18">
        <v>28</v>
      </c>
      <c r="F3773" s="3" t="s">
        <v>3088</v>
      </c>
      <c r="G3773" s="3">
        <v>2018</v>
      </c>
      <c r="H3773" s="3"/>
      <c r="L3773" s="5"/>
      <c r="N3773" s="3" t="s">
        <v>2696</v>
      </c>
      <c r="O3773" s="3"/>
      <c r="P3773" s="38">
        <v>146</v>
      </c>
      <c r="Q3773" s="38">
        <v>3</v>
      </c>
      <c r="R3773" s="3" t="s">
        <v>3</v>
      </c>
      <c r="S3773" s="3" t="s">
        <v>43</v>
      </c>
      <c r="T3773" s="3" t="s">
        <v>2827</v>
      </c>
      <c r="U3773" s="3" t="s">
        <v>1893</v>
      </c>
      <c r="V3773" s="3" t="s">
        <v>2732</v>
      </c>
      <c r="W3773" s="3" t="s">
        <v>2896</v>
      </c>
      <c r="Z3773" s="3">
        <v>44.398499999999999</v>
      </c>
      <c r="AA3773" s="3">
        <v>-120.01779999999999</v>
      </c>
      <c r="AB3773" s="3" t="s">
        <v>2741</v>
      </c>
      <c r="AD3773" s="3" t="s">
        <v>2741</v>
      </c>
      <c r="AF3773" s="3" t="s">
        <v>2696</v>
      </c>
      <c r="AG3773" s="3" t="s">
        <v>1634</v>
      </c>
    </row>
    <row r="3774" spans="1:33">
      <c r="A3774" s="29">
        <v>43424</v>
      </c>
      <c r="D3774" s="3">
        <v>14967616</v>
      </c>
      <c r="E3774" s="18">
        <v>28</v>
      </c>
      <c r="F3774" s="3" t="s">
        <v>3088</v>
      </c>
      <c r="G3774" s="3">
        <v>2018</v>
      </c>
      <c r="H3774" s="3"/>
      <c r="L3774" s="5"/>
      <c r="N3774" s="3" t="s">
        <v>2696</v>
      </c>
      <c r="O3774" s="3"/>
      <c r="P3774" s="38">
        <v>146</v>
      </c>
      <c r="Q3774" s="38">
        <v>4</v>
      </c>
      <c r="R3774" s="3" t="s">
        <v>3</v>
      </c>
      <c r="S3774" s="3" t="s">
        <v>43</v>
      </c>
      <c r="T3774" s="3" t="s">
        <v>2827</v>
      </c>
      <c r="U3774" s="3" t="s">
        <v>1893</v>
      </c>
      <c r="V3774" s="3" t="s">
        <v>2732</v>
      </c>
      <c r="W3774" s="3" t="s">
        <v>2896</v>
      </c>
      <c r="Z3774" s="3">
        <v>44.398499999999999</v>
      </c>
      <c r="AA3774" s="3">
        <v>-120.01779999999999</v>
      </c>
      <c r="AB3774" s="3" t="s">
        <v>2741</v>
      </c>
      <c r="AD3774" s="3" t="s">
        <v>2741</v>
      </c>
      <c r="AF3774" s="3" t="s">
        <v>2696</v>
      </c>
      <c r="AG3774" s="3" t="s">
        <v>1634</v>
      </c>
    </row>
    <row r="3775" spans="1:33">
      <c r="A3775" s="29">
        <v>43424</v>
      </c>
      <c r="D3775" s="3">
        <v>14967616</v>
      </c>
      <c r="E3775" s="18">
        <v>28</v>
      </c>
      <c r="F3775" s="3" t="s">
        <v>3088</v>
      </c>
      <c r="G3775" s="3">
        <v>2018</v>
      </c>
      <c r="H3775" s="3"/>
      <c r="L3775" s="5"/>
      <c r="N3775" s="3" t="s">
        <v>2696</v>
      </c>
      <c r="O3775" s="3"/>
      <c r="P3775" s="38">
        <v>146</v>
      </c>
      <c r="Q3775" s="38">
        <v>5</v>
      </c>
      <c r="R3775" s="3" t="s">
        <v>3</v>
      </c>
      <c r="S3775" s="3" t="s">
        <v>43</v>
      </c>
      <c r="T3775" s="3" t="s">
        <v>2827</v>
      </c>
      <c r="U3775" s="3" t="s">
        <v>1893</v>
      </c>
      <c r="V3775" s="3" t="s">
        <v>2732</v>
      </c>
      <c r="W3775" s="3" t="s">
        <v>2896</v>
      </c>
      <c r="Z3775" s="3">
        <v>44.398499999999999</v>
      </c>
      <c r="AA3775" s="3">
        <v>-120.01779999999999</v>
      </c>
      <c r="AB3775" s="3" t="s">
        <v>2741</v>
      </c>
      <c r="AD3775" s="3" t="s">
        <v>2741</v>
      </c>
      <c r="AF3775" s="3" t="s">
        <v>2696</v>
      </c>
      <c r="AG3775" s="3" t="s">
        <v>1634</v>
      </c>
    </row>
    <row r="3776" spans="1:33">
      <c r="A3776" s="29">
        <v>43424</v>
      </c>
      <c r="D3776" s="3">
        <v>14967616</v>
      </c>
      <c r="E3776" s="18">
        <v>28</v>
      </c>
      <c r="F3776" s="3" t="s">
        <v>3088</v>
      </c>
      <c r="G3776" s="3">
        <v>2018</v>
      </c>
      <c r="H3776" s="3"/>
      <c r="L3776" s="5"/>
      <c r="N3776" s="3" t="s">
        <v>2696</v>
      </c>
      <c r="O3776" s="3"/>
      <c r="P3776" s="38">
        <v>146</v>
      </c>
      <c r="Q3776" s="38">
        <v>6</v>
      </c>
      <c r="R3776" s="3" t="s">
        <v>3</v>
      </c>
      <c r="S3776" s="3" t="s">
        <v>43</v>
      </c>
      <c r="T3776" s="3" t="s">
        <v>2827</v>
      </c>
      <c r="U3776" s="3" t="s">
        <v>1893</v>
      </c>
      <c r="V3776" s="3" t="s">
        <v>2732</v>
      </c>
      <c r="W3776" s="3" t="s">
        <v>2896</v>
      </c>
      <c r="Z3776" s="3">
        <v>44.398499999999999</v>
      </c>
      <c r="AA3776" s="3">
        <v>-120.01779999999999</v>
      </c>
      <c r="AB3776" s="3" t="s">
        <v>2741</v>
      </c>
      <c r="AD3776" s="3" t="s">
        <v>2741</v>
      </c>
      <c r="AF3776" s="3" t="s">
        <v>2696</v>
      </c>
      <c r="AG3776" s="3" t="s">
        <v>1634</v>
      </c>
    </row>
    <row r="3777" spans="1:33">
      <c r="A3777" s="29">
        <v>43424</v>
      </c>
      <c r="D3777" s="3">
        <v>14967901</v>
      </c>
      <c r="E3777" s="18">
        <v>28</v>
      </c>
      <c r="F3777" s="3" t="s">
        <v>3088</v>
      </c>
      <c r="G3777" s="3">
        <v>2018</v>
      </c>
      <c r="H3777" s="3"/>
      <c r="L3777" s="5"/>
      <c r="N3777" s="3" t="s">
        <v>2696</v>
      </c>
      <c r="O3777" s="3"/>
      <c r="P3777" s="38">
        <v>147</v>
      </c>
      <c r="Q3777" s="38">
        <v>1</v>
      </c>
      <c r="R3777" s="3" t="s">
        <v>3</v>
      </c>
      <c r="S3777" s="3" t="s">
        <v>43</v>
      </c>
      <c r="T3777" s="3" t="s">
        <v>709</v>
      </c>
      <c r="U3777" s="3" t="s">
        <v>1893</v>
      </c>
      <c r="V3777" s="3" t="s">
        <v>2732</v>
      </c>
      <c r="W3777" s="3" t="s">
        <v>3410</v>
      </c>
      <c r="Z3777" s="3">
        <v>44.3673</v>
      </c>
      <c r="AA3777" s="3">
        <v>-120.1159</v>
      </c>
      <c r="AB3777" s="3" t="s">
        <v>2741</v>
      </c>
      <c r="AD3777" s="3" t="s">
        <v>2741</v>
      </c>
      <c r="AF3777" s="3" t="s">
        <v>2696</v>
      </c>
      <c r="AG3777" s="3" t="s">
        <v>1634</v>
      </c>
    </row>
    <row r="3778" spans="1:33">
      <c r="A3778" s="29">
        <v>43424</v>
      </c>
      <c r="D3778" s="3">
        <v>14967901</v>
      </c>
      <c r="E3778" s="18">
        <v>28</v>
      </c>
      <c r="F3778" s="3" t="s">
        <v>3088</v>
      </c>
      <c r="G3778" s="3">
        <v>2018</v>
      </c>
      <c r="H3778" s="3"/>
      <c r="L3778" s="5"/>
      <c r="N3778" s="3" t="s">
        <v>2696</v>
      </c>
      <c r="O3778" s="3"/>
      <c r="P3778" s="38">
        <v>147</v>
      </c>
      <c r="Q3778" s="38">
        <v>2</v>
      </c>
      <c r="R3778" s="3" t="s">
        <v>3</v>
      </c>
      <c r="S3778" s="3" t="s">
        <v>43</v>
      </c>
      <c r="T3778" s="3" t="s">
        <v>709</v>
      </c>
      <c r="U3778" s="3" t="s">
        <v>1893</v>
      </c>
      <c r="V3778" s="3" t="s">
        <v>2732</v>
      </c>
      <c r="W3778" s="3" t="s">
        <v>3410</v>
      </c>
      <c r="Z3778" s="3">
        <v>44.3673</v>
      </c>
      <c r="AA3778" s="3">
        <v>-120.1159</v>
      </c>
      <c r="AB3778" s="3" t="s">
        <v>2741</v>
      </c>
      <c r="AD3778" s="3" t="s">
        <v>2741</v>
      </c>
      <c r="AF3778" s="3" t="s">
        <v>2696</v>
      </c>
      <c r="AG3778" s="3" t="s">
        <v>1634</v>
      </c>
    </row>
    <row r="3779" spans="1:33">
      <c r="A3779" s="29">
        <v>43424</v>
      </c>
      <c r="D3779" s="3">
        <v>14967901</v>
      </c>
      <c r="E3779" s="18">
        <v>28</v>
      </c>
      <c r="F3779" s="3" t="s">
        <v>3088</v>
      </c>
      <c r="G3779" s="3">
        <v>2018</v>
      </c>
      <c r="H3779" s="3"/>
      <c r="L3779" s="5"/>
      <c r="N3779" s="3" t="s">
        <v>2696</v>
      </c>
      <c r="O3779" s="3"/>
      <c r="P3779" s="38">
        <v>147</v>
      </c>
      <c r="Q3779" s="38">
        <v>3</v>
      </c>
      <c r="R3779" s="3" t="s">
        <v>3</v>
      </c>
      <c r="S3779" s="3" t="s">
        <v>43</v>
      </c>
      <c r="T3779" s="3" t="s">
        <v>709</v>
      </c>
      <c r="U3779" s="3" t="s">
        <v>1893</v>
      </c>
      <c r="V3779" s="3" t="s">
        <v>2732</v>
      </c>
      <c r="W3779" s="3" t="s">
        <v>3410</v>
      </c>
      <c r="Z3779" s="3">
        <v>44.3673</v>
      </c>
      <c r="AA3779" s="3">
        <v>-120.1159</v>
      </c>
      <c r="AB3779" s="3" t="s">
        <v>2741</v>
      </c>
      <c r="AD3779" s="3" t="s">
        <v>2741</v>
      </c>
      <c r="AF3779" s="3" t="s">
        <v>2696</v>
      </c>
      <c r="AG3779" s="3" t="s">
        <v>1634</v>
      </c>
    </row>
    <row r="3780" spans="1:33">
      <c r="A3780" s="29">
        <v>43424</v>
      </c>
      <c r="D3780" s="3">
        <v>14967901</v>
      </c>
      <c r="E3780" s="18">
        <v>28</v>
      </c>
      <c r="F3780" s="3" t="s">
        <v>3088</v>
      </c>
      <c r="G3780" s="3">
        <v>2018</v>
      </c>
      <c r="H3780" s="3"/>
      <c r="L3780" s="5"/>
      <c r="N3780" s="3" t="s">
        <v>2696</v>
      </c>
      <c r="O3780" s="3"/>
      <c r="P3780" s="38">
        <v>147</v>
      </c>
      <c r="Q3780" s="38">
        <v>4</v>
      </c>
      <c r="R3780" s="3" t="s">
        <v>3</v>
      </c>
      <c r="S3780" s="3" t="s">
        <v>43</v>
      </c>
      <c r="T3780" s="3" t="s">
        <v>709</v>
      </c>
      <c r="U3780" s="3" t="s">
        <v>1893</v>
      </c>
      <c r="V3780" s="3" t="s">
        <v>2732</v>
      </c>
      <c r="W3780" s="3" t="s">
        <v>3410</v>
      </c>
      <c r="Z3780" s="3">
        <v>44.3673</v>
      </c>
      <c r="AA3780" s="3">
        <v>-120.1159</v>
      </c>
      <c r="AB3780" s="3" t="s">
        <v>2741</v>
      </c>
      <c r="AD3780" s="3" t="s">
        <v>2741</v>
      </c>
      <c r="AF3780" s="3" t="s">
        <v>2696</v>
      </c>
      <c r="AG3780" s="3" t="s">
        <v>1634</v>
      </c>
    </row>
    <row r="3781" spans="1:33">
      <c r="A3781" s="29">
        <v>43424</v>
      </c>
      <c r="D3781" s="3">
        <v>14967901</v>
      </c>
      <c r="E3781" s="18">
        <v>28</v>
      </c>
      <c r="F3781" s="3" t="s">
        <v>3088</v>
      </c>
      <c r="G3781" s="3">
        <v>2018</v>
      </c>
      <c r="H3781" s="3"/>
      <c r="L3781" s="5"/>
      <c r="N3781" s="3" t="s">
        <v>2696</v>
      </c>
      <c r="O3781" s="3"/>
      <c r="P3781" s="38">
        <v>147</v>
      </c>
      <c r="Q3781" s="38">
        <v>5</v>
      </c>
      <c r="R3781" s="3" t="s">
        <v>3</v>
      </c>
      <c r="S3781" s="3" t="s">
        <v>43</v>
      </c>
      <c r="T3781" s="3" t="s">
        <v>709</v>
      </c>
      <c r="U3781" s="3" t="s">
        <v>1893</v>
      </c>
      <c r="V3781" s="3" t="s">
        <v>2732</v>
      </c>
      <c r="W3781" s="3" t="s">
        <v>3410</v>
      </c>
      <c r="Z3781" s="3">
        <v>44.3673</v>
      </c>
      <c r="AA3781" s="3">
        <v>-120.1159</v>
      </c>
      <c r="AB3781" s="3" t="s">
        <v>2741</v>
      </c>
      <c r="AD3781" s="3" t="s">
        <v>2741</v>
      </c>
      <c r="AF3781" s="3" t="s">
        <v>2696</v>
      </c>
      <c r="AG3781" s="3" t="s">
        <v>1634</v>
      </c>
    </row>
    <row r="3782" spans="1:33">
      <c r="A3782" s="29">
        <v>43424</v>
      </c>
      <c r="D3782" s="3">
        <v>14967901</v>
      </c>
      <c r="E3782" s="18">
        <v>28</v>
      </c>
      <c r="F3782" s="3" t="s">
        <v>3088</v>
      </c>
      <c r="G3782" s="3">
        <v>2018</v>
      </c>
      <c r="H3782" s="3"/>
      <c r="L3782" s="5"/>
      <c r="N3782" s="3" t="s">
        <v>2696</v>
      </c>
      <c r="O3782" s="3"/>
      <c r="P3782" s="38">
        <v>147</v>
      </c>
      <c r="Q3782" s="38">
        <v>6</v>
      </c>
      <c r="R3782" s="3" t="s">
        <v>3</v>
      </c>
      <c r="S3782" s="3" t="s">
        <v>43</v>
      </c>
      <c r="T3782" s="3" t="s">
        <v>709</v>
      </c>
      <c r="U3782" s="3" t="s">
        <v>1893</v>
      </c>
      <c r="V3782" s="3" t="s">
        <v>2732</v>
      </c>
      <c r="W3782" s="3" t="s">
        <v>3410</v>
      </c>
      <c r="Z3782" s="3">
        <v>44.3673</v>
      </c>
      <c r="AA3782" s="3">
        <v>-120.1159</v>
      </c>
      <c r="AB3782" s="3" t="s">
        <v>2741</v>
      </c>
      <c r="AD3782" s="3" t="s">
        <v>2741</v>
      </c>
      <c r="AF3782" s="3" t="s">
        <v>2696</v>
      </c>
      <c r="AG3782" s="3" t="s">
        <v>1634</v>
      </c>
    </row>
    <row r="3783" spans="1:33">
      <c r="A3783" s="29">
        <v>43424</v>
      </c>
      <c r="D3783" s="3">
        <v>14968154</v>
      </c>
      <c r="E3783" s="18">
        <v>28</v>
      </c>
      <c r="F3783" s="3" t="s">
        <v>3088</v>
      </c>
      <c r="G3783" s="3">
        <v>2018</v>
      </c>
      <c r="H3783" s="3"/>
      <c r="L3783" s="5"/>
      <c r="N3783" s="3" t="s">
        <v>2696</v>
      </c>
      <c r="O3783" s="3"/>
      <c r="P3783" s="38">
        <v>148</v>
      </c>
      <c r="Q3783" s="38">
        <v>1</v>
      </c>
      <c r="R3783" s="3" t="s">
        <v>3</v>
      </c>
      <c r="S3783" s="3" t="s">
        <v>43</v>
      </c>
      <c r="T3783" s="3" t="s">
        <v>709</v>
      </c>
      <c r="U3783" s="3" t="s">
        <v>1893</v>
      </c>
      <c r="V3783" s="3" t="s">
        <v>2733</v>
      </c>
      <c r="W3783" s="3" t="s">
        <v>3410</v>
      </c>
      <c r="Z3783" s="3">
        <v>44.3673</v>
      </c>
      <c r="AA3783" s="3">
        <v>-120.1159</v>
      </c>
      <c r="AB3783" s="3" t="s">
        <v>2741</v>
      </c>
      <c r="AD3783" s="3" t="s">
        <v>2741</v>
      </c>
      <c r="AF3783" s="3" t="s">
        <v>2696</v>
      </c>
      <c r="AG3783" s="3" t="s">
        <v>1634</v>
      </c>
    </row>
    <row r="3784" spans="1:33">
      <c r="A3784" s="29">
        <v>43424</v>
      </c>
      <c r="D3784" s="3">
        <v>14968154</v>
      </c>
      <c r="E3784" s="18">
        <v>28</v>
      </c>
      <c r="F3784" s="3" t="s">
        <v>3088</v>
      </c>
      <c r="G3784" s="3">
        <v>2018</v>
      </c>
      <c r="H3784" s="3"/>
      <c r="L3784" s="5"/>
      <c r="N3784" s="3" t="s">
        <v>2696</v>
      </c>
      <c r="O3784" s="3"/>
      <c r="P3784" s="38">
        <v>148</v>
      </c>
      <c r="Q3784" s="38">
        <v>2</v>
      </c>
      <c r="R3784" s="3" t="s">
        <v>3</v>
      </c>
      <c r="S3784" s="3" t="s">
        <v>43</v>
      </c>
      <c r="T3784" s="3" t="s">
        <v>709</v>
      </c>
      <c r="U3784" s="3" t="s">
        <v>1893</v>
      </c>
      <c r="V3784" s="3" t="s">
        <v>2733</v>
      </c>
      <c r="W3784" s="3" t="s">
        <v>3410</v>
      </c>
      <c r="Z3784" s="3">
        <v>44.3673</v>
      </c>
      <c r="AA3784" s="3">
        <v>-120.1159</v>
      </c>
      <c r="AB3784" s="3" t="s">
        <v>2741</v>
      </c>
      <c r="AD3784" s="3" t="s">
        <v>2741</v>
      </c>
      <c r="AF3784" s="3" t="s">
        <v>2696</v>
      </c>
      <c r="AG3784" s="3" t="s">
        <v>1634</v>
      </c>
    </row>
    <row r="3785" spans="1:33">
      <c r="A3785" s="29">
        <v>43424</v>
      </c>
      <c r="D3785" s="3">
        <v>14968154</v>
      </c>
      <c r="E3785" s="18">
        <v>28</v>
      </c>
      <c r="F3785" s="3" t="s">
        <v>3088</v>
      </c>
      <c r="G3785" s="3">
        <v>2018</v>
      </c>
      <c r="H3785" s="3"/>
      <c r="L3785" s="5"/>
      <c r="N3785" s="3" t="s">
        <v>2696</v>
      </c>
      <c r="O3785" s="3"/>
      <c r="P3785" s="38">
        <v>148</v>
      </c>
      <c r="Q3785" s="38">
        <v>3</v>
      </c>
      <c r="R3785" s="3" t="s">
        <v>3</v>
      </c>
      <c r="S3785" s="3" t="s">
        <v>43</v>
      </c>
      <c r="T3785" s="3" t="s">
        <v>709</v>
      </c>
      <c r="U3785" s="3" t="s">
        <v>1893</v>
      </c>
      <c r="V3785" s="3" t="s">
        <v>2733</v>
      </c>
      <c r="W3785" s="3" t="s">
        <v>3410</v>
      </c>
      <c r="Z3785" s="3">
        <v>44.3673</v>
      </c>
      <c r="AA3785" s="3">
        <v>-120.1159</v>
      </c>
      <c r="AB3785" s="3" t="s">
        <v>2741</v>
      </c>
      <c r="AD3785" s="3" t="s">
        <v>2741</v>
      </c>
      <c r="AF3785" s="3" t="s">
        <v>2696</v>
      </c>
      <c r="AG3785" s="3" t="s">
        <v>1634</v>
      </c>
    </row>
    <row r="3786" spans="1:33">
      <c r="A3786" s="29">
        <v>43424</v>
      </c>
      <c r="D3786" s="3">
        <v>14968154</v>
      </c>
      <c r="E3786" s="18">
        <v>28</v>
      </c>
      <c r="F3786" s="3" t="s">
        <v>3088</v>
      </c>
      <c r="G3786" s="3">
        <v>2018</v>
      </c>
      <c r="H3786" s="3"/>
      <c r="L3786" s="5"/>
      <c r="N3786" s="3" t="s">
        <v>2696</v>
      </c>
      <c r="O3786" s="3"/>
      <c r="P3786" s="38">
        <v>148</v>
      </c>
      <c r="Q3786" s="38">
        <v>4</v>
      </c>
      <c r="R3786" s="3" t="s">
        <v>3</v>
      </c>
      <c r="S3786" s="3" t="s">
        <v>43</v>
      </c>
      <c r="T3786" s="3" t="s">
        <v>709</v>
      </c>
      <c r="U3786" s="3" t="s">
        <v>1893</v>
      </c>
      <c r="V3786" s="3" t="s">
        <v>2733</v>
      </c>
      <c r="W3786" s="3" t="s">
        <v>3410</v>
      </c>
      <c r="Z3786" s="3">
        <v>44.3673</v>
      </c>
      <c r="AA3786" s="3">
        <v>-120.1159</v>
      </c>
      <c r="AB3786" s="3" t="s">
        <v>2741</v>
      </c>
      <c r="AD3786" s="3" t="s">
        <v>2741</v>
      </c>
      <c r="AF3786" s="3" t="s">
        <v>2696</v>
      </c>
      <c r="AG3786" s="3" t="s">
        <v>1634</v>
      </c>
    </row>
    <row r="3787" spans="1:33">
      <c r="A3787" s="29">
        <v>43424</v>
      </c>
      <c r="D3787" s="3">
        <v>14968154</v>
      </c>
      <c r="E3787" s="18">
        <v>28</v>
      </c>
      <c r="F3787" s="3" t="s">
        <v>3088</v>
      </c>
      <c r="G3787" s="3">
        <v>2018</v>
      </c>
      <c r="H3787" s="3"/>
      <c r="L3787" s="5"/>
      <c r="N3787" s="3" t="s">
        <v>2696</v>
      </c>
      <c r="O3787" s="3"/>
      <c r="P3787" s="38">
        <v>148</v>
      </c>
      <c r="Q3787" s="38">
        <v>5</v>
      </c>
      <c r="R3787" s="3" t="s">
        <v>3</v>
      </c>
      <c r="S3787" s="3" t="s">
        <v>43</v>
      </c>
      <c r="T3787" s="3" t="s">
        <v>709</v>
      </c>
      <c r="U3787" s="3" t="s">
        <v>1893</v>
      </c>
      <c r="V3787" s="3" t="s">
        <v>2733</v>
      </c>
      <c r="W3787" s="3" t="s">
        <v>3410</v>
      </c>
      <c r="Z3787" s="3">
        <v>44.3673</v>
      </c>
      <c r="AA3787" s="3">
        <v>-120.1159</v>
      </c>
      <c r="AB3787" s="3" t="s">
        <v>2741</v>
      </c>
      <c r="AD3787" s="3" t="s">
        <v>2741</v>
      </c>
      <c r="AF3787" s="3" t="s">
        <v>2696</v>
      </c>
      <c r="AG3787" s="3" t="s">
        <v>1634</v>
      </c>
    </row>
    <row r="3788" spans="1:33">
      <c r="A3788" s="29">
        <v>43424</v>
      </c>
      <c r="D3788" s="3">
        <v>14968154</v>
      </c>
      <c r="E3788" s="18">
        <v>28</v>
      </c>
      <c r="F3788" s="3" t="s">
        <v>3088</v>
      </c>
      <c r="G3788" s="3">
        <v>2018</v>
      </c>
      <c r="H3788" s="3"/>
      <c r="L3788" s="5"/>
      <c r="N3788" s="3" t="s">
        <v>2696</v>
      </c>
      <c r="O3788" s="3"/>
      <c r="P3788" s="38">
        <v>148</v>
      </c>
      <c r="Q3788" s="38">
        <v>6</v>
      </c>
      <c r="R3788" s="3" t="s">
        <v>3</v>
      </c>
      <c r="S3788" s="3" t="s">
        <v>43</v>
      </c>
      <c r="T3788" s="3" t="s">
        <v>709</v>
      </c>
      <c r="U3788" s="3" t="s">
        <v>1893</v>
      </c>
      <c r="V3788" s="3" t="s">
        <v>2733</v>
      </c>
      <c r="W3788" s="3" t="s">
        <v>3410</v>
      </c>
      <c r="Z3788" s="3">
        <v>44.3673</v>
      </c>
      <c r="AA3788" s="3">
        <v>-120.1159</v>
      </c>
      <c r="AB3788" s="3" t="s">
        <v>2741</v>
      </c>
      <c r="AD3788" s="3" t="s">
        <v>2741</v>
      </c>
      <c r="AF3788" s="3" t="s">
        <v>2696</v>
      </c>
      <c r="AG3788" s="3" t="s">
        <v>1634</v>
      </c>
    </row>
    <row r="3789" spans="1:33">
      <c r="A3789" s="29">
        <v>43424</v>
      </c>
      <c r="D3789" s="3">
        <v>14968154</v>
      </c>
      <c r="E3789" s="18">
        <v>28</v>
      </c>
      <c r="F3789" s="3" t="s">
        <v>3088</v>
      </c>
      <c r="G3789" s="3">
        <v>2018</v>
      </c>
      <c r="H3789" s="3"/>
      <c r="L3789" s="5"/>
      <c r="N3789" s="3" t="s">
        <v>2696</v>
      </c>
      <c r="O3789" s="3"/>
      <c r="P3789" s="38">
        <v>148</v>
      </c>
      <c r="Q3789" s="38">
        <v>7</v>
      </c>
      <c r="R3789" s="3" t="s">
        <v>3</v>
      </c>
      <c r="S3789" s="3" t="s">
        <v>43</v>
      </c>
      <c r="T3789" s="3" t="s">
        <v>709</v>
      </c>
      <c r="U3789" s="3" t="s">
        <v>1893</v>
      </c>
      <c r="V3789" s="3" t="s">
        <v>2733</v>
      </c>
      <c r="W3789" s="3" t="s">
        <v>3410</v>
      </c>
      <c r="Z3789" s="3">
        <v>44.3673</v>
      </c>
      <c r="AA3789" s="3">
        <v>-120.1159</v>
      </c>
      <c r="AB3789" s="3" t="s">
        <v>2741</v>
      </c>
      <c r="AD3789" s="3" t="s">
        <v>2741</v>
      </c>
      <c r="AF3789" s="3" t="s">
        <v>2696</v>
      </c>
      <c r="AG3789" s="3" t="s">
        <v>1634</v>
      </c>
    </row>
    <row r="3790" spans="1:33">
      <c r="A3790" s="29">
        <v>43424</v>
      </c>
      <c r="D3790" s="3">
        <v>14968154</v>
      </c>
      <c r="E3790" s="18">
        <v>28</v>
      </c>
      <c r="F3790" s="3" t="s">
        <v>3088</v>
      </c>
      <c r="G3790" s="3">
        <v>2018</v>
      </c>
      <c r="H3790" s="3"/>
      <c r="L3790" s="5"/>
      <c r="N3790" s="3" t="s">
        <v>2696</v>
      </c>
      <c r="O3790" s="3"/>
      <c r="P3790" s="38">
        <v>148</v>
      </c>
      <c r="Q3790" s="38">
        <v>8</v>
      </c>
      <c r="R3790" s="3" t="s">
        <v>3</v>
      </c>
      <c r="S3790" s="3" t="s">
        <v>43</v>
      </c>
      <c r="T3790" s="3" t="s">
        <v>709</v>
      </c>
      <c r="U3790" s="3" t="s">
        <v>1893</v>
      </c>
      <c r="V3790" s="3" t="s">
        <v>2733</v>
      </c>
      <c r="W3790" s="3" t="s">
        <v>3410</v>
      </c>
      <c r="Z3790" s="3">
        <v>44.3673</v>
      </c>
      <c r="AA3790" s="3">
        <v>-120.1159</v>
      </c>
      <c r="AB3790" s="3" t="s">
        <v>2741</v>
      </c>
      <c r="AD3790" s="3" t="s">
        <v>2741</v>
      </c>
      <c r="AF3790" s="3" t="s">
        <v>2696</v>
      </c>
      <c r="AG3790" s="3" t="s">
        <v>1634</v>
      </c>
    </row>
    <row r="3791" spans="1:33">
      <c r="A3791" s="29">
        <v>43424</v>
      </c>
      <c r="D3791" s="3">
        <v>14968154</v>
      </c>
      <c r="E3791" s="18">
        <v>28</v>
      </c>
      <c r="F3791" s="3" t="s">
        <v>3088</v>
      </c>
      <c r="G3791" s="3">
        <v>2018</v>
      </c>
      <c r="H3791" s="3"/>
      <c r="L3791" s="5"/>
      <c r="N3791" s="3" t="s">
        <v>2696</v>
      </c>
      <c r="O3791" s="3"/>
      <c r="P3791" s="38">
        <v>148</v>
      </c>
      <c r="Q3791" s="38">
        <v>9</v>
      </c>
      <c r="R3791" s="3" t="s">
        <v>3</v>
      </c>
      <c r="S3791" s="3" t="s">
        <v>43</v>
      </c>
      <c r="T3791" s="3" t="s">
        <v>709</v>
      </c>
      <c r="U3791" s="3" t="s">
        <v>1893</v>
      </c>
      <c r="V3791" s="3" t="s">
        <v>2733</v>
      </c>
      <c r="W3791" s="3" t="s">
        <v>3410</v>
      </c>
      <c r="Z3791" s="3">
        <v>44.3673</v>
      </c>
      <c r="AA3791" s="3">
        <v>-120.1159</v>
      </c>
      <c r="AB3791" s="3" t="s">
        <v>2741</v>
      </c>
      <c r="AD3791" s="3" t="s">
        <v>2741</v>
      </c>
      <c r="AF3791" s="3" t="s">
        <v>2696</v>
      </c>
      <c r="AG3791" s="3" t="s">
        <v>1634</v>
      </c>
    </row>
    <row r="3792" spans="1:33">
      <c r="A3792" s="29">
        <v>43424</v>
      </c>
      <c r="D3792" s="3">
        <v>14968154</v>
      </c>
      <c r="E3792" s="18">
        <v>28</v>
      </c>
      <c r="F3792" s="3" t="s">
        <v>3088</v>
      </c>
      <c r="G3792" s="3">
        <v>2018</v>
      </c>
      <c r="H3792" s="3"/>
      <c r="L3792" s="5"/>
      <c r="N3792" s="3" t="s">
        <v>2696</v>
      </c>
      <c r="O3792" s="3"/>
      <c r="P3792" s="38">
        <v>148</v>
      </c>
      <c r="Q3792" s="38">
        <v>10</v>
      </c>
      <c r="R3792" s="3" t="s">
        <v>3</v>
      </c>
      <c r="S3792" s="3" t="s">
        <v>43</v>
      </c>
      <c r="T3792" s="3" t="s">
        <v>709</v>
      </c>
      <c r="U3792" s="3" t="s">
        <v>1893</v>
      </c>
      <c r="V3792" s="3" t="s">
        <v>2733</v>
      </c>
      <c r="W3792" s="3" t="s">
        <v>3410</v>
      </c>
      <c r="Z3792" s="3">
        <v>44.3673</v>
      </c>
      <c r="AA3792" s="3">
        <v>-120.1159</v>
      </c>
      <c r="AB3792" s="3" t="s">
        <v>2741</v>
      </c>
      <c r="AD3792" s="3" t="s">
        <v>2741</v>
      </c>
      <c r="AF3792" s="3" t="s">
        <v>2696</v>
      </c>
      <c r="AG3792" s="3" t="s">
        <v>1634</v>
      </c>
    </row>
    <row r="3793" spans="1:33">
      <c r="A3793" s="29">
        <v>43424</v>
      </c>
      <c r="D3793" s="3">
        <v>14968154</v>
      </c>
      <c r="E3793" s="18">
        <v>28</v>
      </c>
      <c r="F3793" s="3" t="s">
        <v>3088</v>
      </c>
      <c r="G3793" s="3">
        <v>2018</v>
      </c>
      <c r="H3793" s="3"/>
      <c r="L3793" s="5"/>
      <c r="N3793" s="3" t="s">
        <v>2696</v>
      </c>
      <c r="O3793" s="3"/>
      <c r="P3793" s="38">
        <v>148</v>
      </c>
      <c r="Q3793" s="38">
        <v>11</v>
      </c>
      <c r="R3793" s="3" t="s">
        <v>3</v>
      </c>
      <c r="S3793" s="3" t="s">
        <v>43</v>
      </c>
      <c r="T3793" s="3" t="s">
        <v>709</v>
      </c>
      <c r="U3793" s="3" t="s">
        <v>1893</v>
      </c>
      <c r="V3793" s="3" t="s">
        <v>2733</v>
      </c>
      <c r="W3793" s="3" t="s">
        <v>3410</v>
      </c>
      <c r="Z3793" s="3">
        <v>44.3673</v>
      </c>
      <c r="AA3793" s="3">
        <v>-120.1159</v>
      </c>
      <c r="AB3793" s="3" t="s">
        <v>2741</v>
      </c>
      <c r="AD3793" s="3" t="s">
        <v>2741</v>
      </c>
      <c r="AF3793" s="3" t="s">
        <v>2696</v>
      </c>
      <c r="AG3793" s="3" t="s">
        <v>1634</v>
      </c>
    </row>
    <row r="3794" spans="1:33">
      <c r="A3794" s="29">
        <v>43424</v>
      </c>
      <c r="D3794" s="3">
        <v>14968154</v>
      </c>
      <c r="E3794" s="18">
        <v>28</v>
      </c>
      <c r="F3794" s="3" t="s">
        <v>3088</v>
      </c>
      <c r="G3794" s="3">
        <v>2018</v>
      </c>
      <c r="H3794" s="3"/>
      <c r="L3794" s="5"/>
      <c r="N3794" s="3" t="s">
        <v>2696</v>
      </c>
      <c r="O3794" s="3"/>
      <c r="P3794" s="38">
        <v>148</v>
      </c>
      <c r="Q3794" s="38">
        <v>12</v>
      </c>
      <c r="R3794" s="3" t="s">
        <v>3</v>
      </c>
      <c r="S3794" s="3" t="s">
        <v>43</v>
      </c>
      <c r="T3794" s="3" t="s">
        <v>709</v>
      </c>
      <c r="U3794" s="3" t="s">
        <v>1893</v>
      </c>
      <c r="V3794" s="3" t="s">
        <v>2733</v>
      </c>
      <c r="W3794" s="3" t="s">
        <v>3410</v>
      </c>
      <c r="Z3794" s="3">
        <v>44.3673</v>
      </c>
      <c r="AA3794" s="3">
        <v>-120.1159</v>
      </c>
      <c r="AB3794" s="3" t="s">
        <v>2741</v>
      </c>
      <c r="AD3794" s="3" t="s">
        <v>2741</v>
      </c>
      <c r="AF3794" s="3" t="s">
        <v>2696</v>
      </c>
      <c r="AG3794" s="3" t="s">
        <v>1634</v>
      </c>
    </row>
    <row r="3795" spans="1:33">
      <c r="A3795" s="29">
        <v>43424</v>
      </c>
      <c r="D3795" s="3">
        <v>14968154</v>
      </c>
      <c r="E3795" s="18">
        <v>28</v>
      </c>
      <c r="F3795" s="3" t="s">
        <v>3088</v>
      </c>
      <c r="G3795" s="3">
        <v>2018</v>
      </c>
      <c r="H3795" s="3"/>
      <c r="L3795" s="5"/>
      <c r="N3795" s="3" t="s">
        <v>2696</v>
      </c>
      <c r="O3795" s="3"/>
      <c r="P3795" s="38">
        <v>148</v>
      </c>
      <c r="Q3795" s="38">
        <v>13</v>
      </c>
      <c r="R3795" s="3" t="s">
        <v>3</v>
      </c>
      <c r="S3795" s="3" t="s">
        <v>43</v>
      </c>
      <c r="T3795" s="3" t="s">
        <v>709</v>
      </c>
      <c r="U3795" s="3" t="s">
        <v>1893</v>
      </c>
      <c r="V3795" s="3" t="s">
        <v>2733</v>
      </c>
      <c r="W3795" s="3" t="s">
        <v>3410</v>
      </c>
      <c r="Z3795" s="3">
        <v>44.3673</v>
      </c>
      <c r="AA3795" s="3">
        <v>-120.1159</v>
      </c>
      <c r="AB3795" s="3" t="s">
        <v>2741</v>
      </c>
      <c r="AD3795" s="3" t="s">
        <v>2741</v>
      </c>
      <c r="AF3795" s="3" t="s">
        <v>2696</v>
      </c>
      <c r="AG3795" s="3" t="s">
        <v>1634</v>
      </c>
    </row>
    <row r="3796" spans="1:33">
      <c r="A3796" s="29">
        <v>43424</v>
      </c>
      <c r="D3796" s="3">
        <v>14968154</v>
      </c>
      <c r="E3796" s="18">
        <v>28</v>
      </c>
      <c r="F3796" s="3" t="s">
        <v>3088</v>
      </c>
      <c r="G3796" s="3">
        <v>2018</v>
      </c>
      <c r="H3796" s="3"/>
      <c r="L3796" s="5"/>
      <c r="N3796" s="3" t="s">
        <v>2696</v>
      </c>
      <c r="O3796" s="3"/>
      <c r="P3796" s="38">
        <v>148</v>
      </c>
      <c r="Q3796" s="38">
        <v>14</v>
      </c>
      <c r="R3796" s="3" t="s">
        <v>3</v>
      </c>
      <c r="S3796" s="3" t="s">
        <v>43</v>
      </c>
      <c r="T3796" s="3" t="s">
        <v>709</v>
      </c>
      <c r="U3796" s="3" t="s">
        <v>1893</v>
      </c>
      <c r="V3796" s="3" t="s">
        <v>2733</v>
      </c>
      <c r="W3796" s="3" t="s">
        <v>3410</v>
      </c>
      <c r="Z3796" s="3">
        <v>44.3673</v>
      </c>
      <c r="AA3796" s="3">
        <v>-120.1159</v>
      </c>
      <c r="AB3796" s="3" t="s">
        <v>2741</v>
      </c>
      <c r="AD3796" s="3" t="s">
        <v>2741</v>
      </c>
      <c r="AF3796" s="3" t="s">
        <v>2696</v>
      </c>
      <c r="AG3796" s="3" t="s">
        <v>1634</v>
      </c>
    </row>
    <row r="3797" spans="1:33">
      <c r="A3797" s="29">
        <v>43424</v>
      </c>
      <c r="D3797" s="3">
        <v>14968154</v>
      </c>
      <c r="E3797" s="18">
        <v>28</v>
      </c>
      <c r="F3797" s="3" t="s">
        <v>3088</v>
      </c>
      <c r="G3797" s="3">
        <v>2018</v>
      </c>
      <c r="H3797" s="3"/>
      <c r="L3797" s="5"/>
      <c r="N3797" s="3" t="s">
        <v>2696</v>
      </c>
      <c r="O3797" s="3"/>
      <c r="P3797" s="38">
        <v>148</v>
      </c>
      <c r="Q3797" s="38">
        <v>15</v>
      </c>
      <c r="R3797" s="3" t="s">
        <v>3</v>
      </c>
      <c r="S3797" s="3" t="s">
        <v>43</v>
      </c>
      <c r="T3797" s="3" t="s">
        <v>709</v>
      </c>
      <c r="U3797" s="3" t="s">
        <v>1893</v>
      </c>
      <c r="V3797" s="3" t="s">
        <v>2733</v>
      </c>
      <c r="W3797" s="3" t="s">
        <v>3410</v>
      </c>
      <c r="Z3797" s="3">
        <v>44.3673</v>
      </c>
      <c r="AA3797" s="3">
        <v>-120.1159</v>
      </c>
      <c r="AB3797" s="3" t="s">
        <v>2741</v>
      </c>
      <c r="AD3797" s="3" t="s">
        <v>2741</v>
      </c>
      <c r="AF3797" s="3" t="s">
        <v>2696</v>
      </c>
      <c r="AG3797" s="3" t="s">
        <v>1634</v>
      </c>
    </row>
    <row r="3798" spans="1:33">
      <c r="A3798" s="29">
        <v>43424</v>
      </c>
      <c r="D3798" s="3">
        <v>14968154</v>
      </c>
      <c r="E3798" s="18">
        <v>28</v>
      </c>
      <c r="F3798" s="3" t="s">
        <v>3088</v>
      </c>
      <c r="G3798" s="3">
        <v>2018</v>
      </c>
      <c r="H3798" s="3"/>
      <c r="L3798" s="5"/>
      <c r="N3798" s="3" t="s">
        <v>2696</v>
      </c>
      <c r="O3798" s="3"/>
      <c r="P3798" s="38">
        <v>148</v>
      </c>
      <c r="Q3798" s="38">
        <v>16</v>
      </c>
      <c r="R3798" s="3" t="s">
        <v>3</v>
      </c>
      <c r="S3798" s="3" t="s">
        <v>43</v>
      </c>
      <c r="T3798" s="3" t="s">
        <v>709</v>
      </c>
      <c r="U3798" s="3" t="s">
        <v>1893</v>
      </c>
      <c r="V3798" s="3" t="s">
        <v>2733</v>
      </c>
      <c r="W3798" s="3" t="s">
        <v>3410</v>
      </c>
      <c r="Z3798" s="3">
        <v>44.3673</v>
      </c>
      <c r="AA3798" s="3">
        <v>-120.1159</v>
      </c>
      <c r="AB3798" s="3" t="s">
        <v>2741</v>
      </c>
      <c r="AD3798" s="3" t="s">
        <v>2741</v>
      </c>
      <c r="AF3798" s="3" t="s">
        <v>2696</v>
      </c>
      <c r="AG3798" s="3" t="s">
        <v>1634</v>
      </c>
    </row>
    <row r="3799" spans="1:33">
      <c r="A3799" s="29">
        <v>43424</v>
      </c>
      <c r="D3799" s="3">
        <v>14968154</v>
      </c>
      <c r="E3799" s="18">
        <v>28</v>
      </c>
      <c r="F3799" s="3" t="s">
        <v>3088</v>
      </c>
      <c r="G3799" s="3">
        <v>2018</v>
      </c>
      <c r="H3799" s="3"/>
      <c r="L3799" s="5"/>
      <c r="N3799" s="3" t="s">
        <v>2696</v>
      </c>
      <c r="O3799" s="3"/>
      <c r="P3799" s="38">
        <v>148</v>
      </c>
      <c r="Q3799" s="38">
        <v>17</v>
      </c>
      <c r="R3799" s="3" t="s">
        <v>3</v>
      </c>
      <c r="S3799" s="3" t="s">
        <v>43</v>
      </c>
      <c r="T3799" s="3" t="s">
        <v>709</v>
      </c>
      <c r="U3799" s="3" t="s">
        <v>1893</v>
      </c>
      <c r="V3799" s="3" t="s">
        <v>2733</v>
      </c>
      <c r="W3799" s="3" t="s">
        <v>3410</v>
      </c>
      <c r="Z3799" s="3">
        <v>44.3673</v>
      </c>
      <c r="AA3799" s="3">
        <v>-120.1159</v>
      </c>
      <c r="AB3799" s="3" t="s">
        <v>2741</v>
      </c>
      <c r="AD3799" s="3" t="s">
        <v>2741</v>
      </c>
      <c r="AF3799" s="3" t="s">
        <v>2696</v>
      </c>
      <c r="AG3799" s="3" t="s">
        <v>1634</v>
      </c>
    </row>
    <row r="3800" spans="1:33">
      <c r="A3800" s="29">
        <v>43424</v>
      </c>
      <c r="D3800" s="3">
        <v>14968154</v>
      </c>
      <c r="E3800" s="18">
        <v>28</v>
      </c>
      <c r="F3800" s="3" t="s">
        <v>3088</v>
      </c>
      <c r="G3800" s="3">
        <v>2018</v>
      </c>
      <c r="H3800" s="3"/>
      <c r="L3800" s="5"/>
      <c r="N3800" s="3" t="s">
        <v>2696</v>
      </c>
      <c r="O3800" s="3"/>
      <c r="P3800" s="38">
        <v>148</v>
      </c>
      <c r="Q3800" s="38">
        <v>18</v>
      </c>
      <c r="R3800" s="3" t="s">
        <v>3</v>
      </c>
      <c r="S3800" s="3" t="s">
        <v>43</v>
      </c>
      <c r="T3800" s="3" t="s">
        <v>709</v>
      </c>
      <c r="U3800" s="3" t="s">
        <v>1893</v>
      </c>
      <c r="V3800" s="3" t="s">
        <v>2733</v>
      </c>
      <c r="W3800" s="3" t="s">
        <v>3410</v>
      </c>
      <c r="Z3800" s="3">
        <v>44.3673</v>
      </c>
      <c r="AA3800" s="3">
        <v>-120.1159</v>
      </c>
      <c r="AB3800" s="3" t="s">
        <v>2741</v>
      </c>
      <c r="AD3800" s="3" t="s">
        <v>2741</v>
      </c>
      <c r="AF3800" s="3" t="s">
        <v>2696</v>
      </c>
      <c r="AG3800" s="3" t="s">
        <v>1634</v>
      </c>
    </row>
    <row r="3801" spans="1:33">
      <c r="A3801" s="29">
        <v>43424</v>
      </c>
      <c r="D3801" s="3">
        <v>14968154</v>
      </c>
      <c r="E3801" s="18">
        <v>28</v>
      </c>
      <c r="F3801" s="3" t="s">
        <v>3088</v>
      </c>
      <c r="G3801" s="3">
        <v>2018</v>
      </c>
      <c r="H3801" s="3"/>
      <c r="L3801" s="5"/>
      <c r="N3801" s="3" t="s">
        <v>2696</v>
      </c>
      <c r="O3801" s="3"/>
      <c r="P3801" s="38">
        <v>148</v>
      </c>
      <c r="Q3801" s="38">
        <v>19</v>
      </c>
      <c r="R3801" s="3" t="s">
        <v>3</v>
      </c>
      <c r="S3801" s="3" t="s">
        <v>43</v>
      </c>
      <c r="T3801" s="3" t="s">
        <v>709</v>
      </c>
      <c r="U3801" s="3" t="s">
        <v>1893</v>
      </c>
      <c r="V3801" s="3" t="s">
        <v>2733</v>
      </c>
      <c r="W3801" s="3" t="s">
        <v>3410</v>
      </c>
      <c r="Z3801" s="3">
        <v>44.3673</v>
      </c>
      <c r="AA3801" s="3">
        <v>-120.1159</v>
      </c>
      <c r="AB3801" s="3" t="s">
        <v>2741</v>
      </c>
      <c r="AD3801" s="3" t="s">
        <v>2741</v>
      </c>
      <c r="AF3801" s="3" t="s">
        <v>2696</v>
      </c>
      <c r="AG3801" s="3" t="s">
        <v>1634</v>
      </c>
    </row>
    <row r="3802" spans="1:33">
      <c r="A3802" s="29">
        <v>43424</v>
      </c>
      <c r="D3802" s="3">
        <v>14968154</v>
      </c>
      <c r="E3802" s="18">
        <v>28</v>
      </c>
      <c r="F3802" s="3" t="s">
        <v>3088</v>
      </c>
      <c r="G3802" s="3">
        <v>2018</v>
      </c>
      <c r="H3802" s="3"/>
      <c r="L3802" s="5"/>
      <c r="N3802" s="3" t="s">
        <v>2696</v>
      </c>
      <c r="O3802" s="3"/>
      <c r="P3802" s="38">
        <v>148</v>
      </c>
      <c r="Q3802" s="38">
        <v>20</v>
      </c>
      <c r="R3802" s="3" t="s">
        <v>3</v>
      </c>
      <c r="S3802" s="3" t="s">
        <v>43</v>
      </c>
      <c r="T3802" s="3" t="s">
        <v>709</v>
      </c>
      <c r="U3802" s="3" t="s">
        <v>1893</v>
      </c>
      <c r="V3802" s="3" t="s">
        <v>2733</v>
      </c>
      <c r="W3802" s="3" t="s">
        <v>3410</v>
      </c>
      <c r="Z3802" s="3">
        <v>44.3673</v>
      </c>
      <c r="AA3802" s="3">
        <v>-120.1159</v>
      </c>
      <c r="AB3802" s="3" t="s">
        <v>2741</v>
      </c>
      <c r="AD3802" s="3" t="s">
        <v>2741</v>
      </c>
      <c r="AF3802" s="3" t="s">
        <v>2696</v>
      </c>
      <c r="AG3802" s="3" t="s">
        <v>1634</v>
      </c>
    </row>
    <row r="3803" spans="1:33">
      <c r="A3803" s="29">
        <v>43424</v>
      </c>
      <c r="D3803" s="3">
        <v>14968154</v>
      </c>
      <c r="E3803" s="18">
        <v>28</v>
      </c>
      <c r="F3803" s="3" t="s">
        <v>3088</v>
      </c>
      <c r="G3803" s="3">
        <v>2018</v>
      </c>
      <c r="H3803" s="3"/>
      <c r="L3803" s="5"/>
      <c r="N3803" s="3" t="s">
        <v>2696</v>
      </c>
      <c r="O3803" s="3"/>
      <c r="P3803" s="38">
        <v>148</v>
      </c>
      <c r="Q3803" s="38">
        <v>21</v>
      </c>
      <c r="R3803" s="3" t="s">
        <v>3</v>
      </c>
      <c r="S3803" s="3" t="s">
        <v>43</v>
      </c>
      <c r="T3803" s="3" t="s">
        <v>709</v>
      </c>
      <c r="U3803" s="3" t="s">
        <v>1893</v>
      </c>
      <c r="V3803" s="3" t="s">
        <v>2733</v>
      </c>
      <c r="W3803" s="3" t="s">
        <v>3410</v>
      </c>
      <c r="Z3803" s="3">
        <v>44.3673</v>
      </c>
      <c r="AA3803" s="3">
        <v>-120.1159</v>
      </c>
      <c r="AB3803" s="3" t="s">
        <v>2741</v>
      </c>
      <c r="AD3803" s="3" t="s">
        <v>2741</v>
      </c>
      <c r="AF3803" s="3" t="s">
        <v>2696</v>
      </c>
      <c r="AG3803" s="3" t="s">
        <v>1634</v>
      </c>
    </row>
    <row r="3804" spans="1:33">
      <c r="A3804" s="29">
        <v>43424</v>
      </c>
      <c r="D3804" s="3">
        <v>14968154</v>
      </c>
      <c r="E3804" s="18">
        <v>28</v>
      </c>
      <c r="F3804" s="3" t="s">
        <v>3088</v>
      </c>
      <c r="G3804" s="3">
        <v>2018</v>
      </c>
      <c r="H3804" s="3"/>
      <c r="L3804" s="5"/>
      <c r="N3804" s="3" t="s">
        <v>2696</v>
      </c>
      <c r="O3804" s="3"/>
      <c r="P3804" s="38">
        <v>148</v>
      </c>
      <c r="Q3804" s="38">
        <v>22</v>
      </c>
      <c r="R3804" s="3" t="s">
        <v>3</v>
      </c>
      <c r="S3804" s="3" t="s">
        <v>43</v>
      </c>
      <c r="T3804" s="3" t="s">
        <v>709</v>
      </c>
      <c r="U3804" s="3" t="s">
        <v>1893</v>
      </c>
      <c r="V3804" s="3" t="s">
        <v>2733</v>
      </c>
      <c r="W3804" s="3" t="s">
        <v>3410</v>
      </c>
      <c r="Z3804" s="3">
        <v>44.3673</v>
      </c>
      <c r="AA3804" s="3">
        <v>-120.1159</v>
      </c>
      <c r="AB3804" s="3" t="s">
        <v>2741</v>
      </c>
      <c r="AD3804" s="3" t="s">
        <v>2741</v>
      </c>
      <c r="AF3804" s="3" t="s">
        <v>2696</v>
      </c>
      <c r="AG3804" s="3" t="s">
        <v>1634</v>
      </c>
    </row>
    <row r="3805" spans="1:33">
      <c r="A3805" s="29">
        <v>43424</v>
      </c>
      <c r="D3805" s="3">
        <v>14968154</v>
      </c>
      <c r="E3805" s="18">
        <v>28</v>
      </c>
      <c r="F3805" s="3" t="s">
        <v>3088</v>
      </c>
      <c r="G3805" s="3">
        <v>2018</v>
      </c>
      <c r="H3805" s="3"/>
      <c r="L3805" s="5"/>
      <c r="N3805" s="3" t="s">
        <v>2696</v>
      </c>
      <c r="O3805" s="3"/>
      <c r="P3805" s="38">
        <v>148</v>
      </c>
      <c r="Q3805" s="38">
        <v>23</v>
      </c>
      <c r="R3805" s="3" t="s">
        <v>3</v>
      </c>
      <c r="S3805" s="3" t="s">
        <v>43</v>
      </c>
      <c r="T3805" s="3" t="s">
        <v>709</v>
      </c>
      <c r="U3805" s="3" t="s">
        <v>1893</v>
      </c>
      <c r="V3805" s="3" t="s">
        <v>2733</v>
      </c>
      <c r="W3805" s="3" t="s">
        <v>3410</v>
      </c>
      <c r="Z3805" s="3">
        <v>44.3673</v>
      </c>
      <c r="AA3805" s="3">
        <v>-120.1159</v>
      </c>
      <c r="AB3805" s="3" t="s">
        <v>2741</v>
      </c>
      <c r="AD3805" s="3" t="s">
        <v>2741</v>
      </c>
      <c r="AF3805" s="3" t="s">
        <v>2696</v>
      </c>
      <c r="AG3805" s="3" t="s">
        <v>1634</v>
      </c>
    </row>
    <row r="3806" spans="1:33">
      <c r="A3806" s="29">
        <v>43424</v>
      </c>
      <c r="D3806" s="3">
        <v>14968154</v>
      </c>
      <c r="E3806" s="18">
        <v>28</v>
      </c>
      <c r="F3806" s="3" t="s">
        <v>3088</v>
      </c>
      <c r="G3806" s="3">
        <v>2018</v>
      </c>
      <c r="H3806" s="3"/>
      <c r="L3806" s="5"/>
      <c r="N3806" s="3" t="s">
        <v>2696</v>
      </c>
      <c r="O3806" s="3"/>
      <c r="P3806" s="38">
        <v>148</v>
      </c>
      <c r="Q3806" s="38">
        <v>24</v>
      </c>
      <c r="R3806" s="3" t="s">
        <v>3</v>
      </c>
      <c r="S3806" s="3" t="s">
        <v>43</v>
      </c>
      <c r="T3806" s="3" t="s">
        <v>709</v>
      </c>
      <c r="U3806" s="3" t="s">
        <v>1893</v>
      </c>
      <c r="V3806" s="3" t="s">
        <v>2733</v>
      </c>
      <c r="W3806" s="3" t="s">
        <v>3410</v>
      </c>
      <c r="Z3806" s="3">
        <v>44.3673</v>
      </c>
      <c r="AA3806" s="3">
        <v>-120.1159</v>
      </c>
      <c r="AB3806" s="3" t="s">
        <v>2741</v>
      </c>
      <c r="AD3806" s="3" t="s">
        <v>2741</v>
      </c>
      <c r="AF3806" s="3" t="s">
        <v>2696</v>
      </c>
      <c r="AG3806" s="3" t="s">
        <v>1634</v>
      </c>
    </row>
    <row r="3807" spans="1:33">
      <c r="A3807" s="29">
        <v>43424</v>
      </c>
      <c r="D3807" s="3">
        <v>14968154</v>
      </c>
      <c r="E3807" s="18">
        <v>28</v>
      </c>
      <c r="F3807" s="3" t="s">
        <v>3088</v>
      </c>
      <c r="G3807" s="3">
        <v>2018</v>
      </c>
      <c r="H3807" s="3"/>
      <c r="L3807" s="5"/>
      <c r="N3807" s="3" t="s">
        <v>2696</v>
      </c>
      <c r="O3807" s="3"/>
      <c r="P3807" s="38">
        <v>148</v>
      </c>
      <c r="Q3807" s="38">
        <v>25</v>
      </c>
      <c r="R3807" s="3" t="s">
        <v>3</v>
      </c>
      <c r="S3807" s="3" t="s">
        <v>43</v>
      </c>
      <c r="T3807" s="3" t="s">
        <v>709</v>
      </c>
      <c r="U3807" s="3" t="s">
        <v>1893</v>
      </c>
      <c r="V3807" s="3" t="s">
        <v>2733</v>
      </c>
      <c r="W3807" s="3" t="s">
        <v>3410</v>
      </c>
      <c r="Z3807" s="3">
        <v>44.3673</v>
      </c>
      <c r="AA3807" s="3">
        <v>-120.1159</v>
      </c>
      <c r="AB3807" s="3" t="s">
        <v>2741</v>
      </c>
      <c r="AD3807" s="3" t="s">
        <v>2741</v>
      </c>
      <c r="AF3807" s="3" t="s">
        <v>2696</v>
      </c>
      <c r="AG3807" s="3" t="s">
        <v>1634</v>
      </c>
    </row>
    <row r="3808" spans="1:33">
      <c r="A3808" s="29">
        <v>43424</v>
      </c>
      <c r="D3808" s="3">
        <v>14968154</v>
      </c>
      <c r="E3808" s="18">
        <v>28</v>
      </c>
      <c r="F3808" s="3" t="s">
        <v>3088</v>
      </c>
      <c r="G3808" s="3">
        <v>2018</v>
      </c>
      <c r="H3808" s="3"/>
      <c r="L3808" s="5"/>
      <c r="N3808" s="3" t="s">
        <v>2696</v>
      </c>
      <c r="O3808" s="3"/>
      <c r="P3808" s="38">
        <v>148</v>
      </c>
      <c r="Q3808" s="38">
        <v>26</v>
      </c>
      <c r="R3808" s="3" t="s">
        <v>3</v>
      </c>
      <c r="S3808" s="3" t="s">
        <v>43</v>
      </c>
      <c r="T3808" s="3" t="s">
        <v>709</v>
      </c>
      <c r="U3808" s="3" t="s">
        <v>1893</v>
      </c>
      <c r="V3808" s="3" t="s">
        <v>2733</v>
      </c>
      <c r="W3808" s="3" t="s">
        <v>3410</v>
      </c>
      <c r="Z3808" s="3">
        <v>44.3673</v>
      </c>
      <c r="AA3808" s="3">
        <v>-120.1159</v>
      </c>
      <c r="AB3808" s="3" t="s">
        <v>2741</v>
      </c>
      <c r="AD3808" s="3" t="s">
        <v>2741</v>
      </c>
      <c r="AF3808" s="3" t="s">
        <v>2696</v>
      </c>
      <c r="AG3808" s="3" t="s">
        <v>1634</v>
      </c>
    </row>
    <row r="3809" spans="1:33">
      <c r="A3809" s="29">
        <v>43424</v>
      </c>
      <c r="D3809" s="3">
        <v>14968154</v>
      </c>
      <c r="E3809" s="18">
        <v>28</v>
      </c>
      <c r="F3809" s="3" t="s">
        <v>3088</v>
      </c>
      <c r="G3809" s="3">
        <v>2018</v>
      </c>
      <c r="H3809" s="3"/>
      <c r="L3809" s="5"/>
      <c r="N3809" s="3" t="s">
        <v>2696</v>
      </c>
      <c r="O3809" s="3"/>
      <c r="P3809" s="38">
        <v>148</v>
      </c>
      <c r="Q3809" s="38">
        <v>27</v>
      </c>
      <c r="R3809" s="3" t="s">
        <v>3</v>
      </c>
      <c r="S3809" s="3" t="s">
        <v>43</v>
      </c>
      <c r="T3809" s="3" t="s">
        <v>709</v>
      </c>
      <c r="U3809" s="3" t="s">
        <v>1893</v>
      </c>
      <c r="V3809" s="3" t="s">
        <v>2733</v>
      </c>
      <c r="W3809" s="3" t="s">
        <v>3410</v>
      </c>
      <c r="Z3809" s="3">
        <v>44.3673</v>
      </c>
      <c r="AA3809" s="3">
        <v>-120.1159</v>
      </c>
      <c r="AB3809" s="3" t="s">
        <v>2741</v>
      </c>
      <c r="AD3809" s="3" t="s">
        <v>2741</v>
      </c>
      <c r="AF3809" s="3" t="s">
        <v>2696</v>
      </c>
      <c r="AG3809" s="3" t="s">
        <v>1634</v>
      </c>
    </row>
    <row r="3810" spans="1:33">
      <c r="A3810" s="29">
        <v>43424</v>
      </c>
      <c r="D3810" s="3">
        <v>14968154</v>
      </c>
      <c r="E3810" s="18">
        <v>28</v>
      </c>
      <c r="F3810" s="3" t="s">
        <v>3088</v>
      </c>
      <c r="G3810" s="3">
        <v>2018</v>
      </c>
      <c r="H3810" s="3"/>
      <c r="L3810" s="5"/>
      <c r="N3810" s="3" t="s">
        <v>2696</v>
      </c>
      <c r="O3810" s="3"/>
      <c r="P3810" s="38">
        <v>148</v>
      </c>
      <c r="Q3810" s="38">
        <v>28</v>
      </c>
      <c r="R3810" s="3" t="s">
        <v>3</v>
      </c>
      <c r="S3810" s="3" t="s">
        <v>43</v>
      </c>
      <c r="T3810" s="3" t="s">
        <v>709</v>
      </c>
      <c r="U3810" s="3" t="s">
        <v>1893</v>
      </c>
      <c r="V3810" s="3" t="s">
        <v>2733</v>
      </c>
      <c r="W3810" s="3" t="s">
        <v>3410</v>
      </c>
      <c r="Z3810" s="3">
        <v>44.3673</v>
      </c>
      <c r="AA3810" s="3">
        <v>-120.1159</v>
      </c>
      <c r="AB3810" s="3" t="s">
        <v>2741</v>
      </c>
      <c r="AD3810" s="3" t="s">
        <v>2741</v>
      </c>
      <c r="AF3810" s="3" t="s">
        <v>2696</v>
      </c>
      <c r="AG3810" s="3" t="s">
        <v>1634</v>
      </c>
    </row>
    <row r="3811" spans="1:33">
      <c r="A3811" s="29">
        <v>43424</v>
      </c>
      <c r="D3811" s="3">
        <v>14968154</v>
      </c>
      <c r="E3811" s="18">
        <v>28</v>
      </c>
      <c r="F3811" s="3" t="s">
        <v>3088</v>
      </c>
      <c r="G3811" s="3">
        <v>2018</v>
      </c>
      <c r="H3811" s="3"/>
      <c r="L3811" s="5"/>
      <c r="N3811" s="3" t="s">
        <v>2696</v>
      </c>
      <c r="O3811" s="3"/>
      <c r="P3811" s="38">
        <v>148</v>
      </c>
      <c r="Q3811" s="38">
        <v>29</v>
      </c>
      <c r="R3811" s="3" t="s">
        <v>3</v>
      </c>
      <c r="S3811" s="3" t="s">
        <v>43</v>
      </c>
      <c r="T3811" s="3" t="s">
        <v>709</v>
      </c>
      <c r="U3811" s="3" t="s">
        <v>1893</v>
      </c>
      <c r="V3811" s="3" t="s">
        <v>2733</v>
      </c>
      <c r="W3811" s="3" t="s">
        <v>3410</v>
      </c>
      <c r="Z3811" s="3">
        <v>44.3673</v>
      </c>
      <c r="AA3811" s="3">
        <v>-120.1159</v>
      </c>
      <c r="AB3811" s="3" t="s">
        <v>2741</v>
      </c>
      <c r="AD3811" s="3" t="s">
        <v>2741</v>
      </c>
      <c r="AF3811" s="3" t="s">
        <v>2696</v>
      </c>
      <c r="AG3811" s="3" t="s">
        <v>1634</v>
      </c>
    </row>
    <row r="3812" spans="1:33">
      <c r="A3812" s="29">
        <v>43424</v>
      </c>
      <c r="D3812" s="3">
        <v>14968154</v>
      </c>
      <c r="E3812" s="18">
        <v>28</v>
      </c>
      <c r="F3812" s="3" t="s">
        <v>3088</v>
      </c>
      <c r="G3812" s="3">
        <v>2018</v>
      </c>
      <c r="H3812" s="3"/>
      <c r="L3812" s="5"/>
      <c r="N3812" s="3" t="s">
        <v>2696</v>
      </c>
      <c r="O3812" s="3"/>
      <c r="P3812" s="38">
        <v>148</v>
      </c>
      <c r="Q3812" s="38">
        <v>30</v>
      </c>
      <c r="R3812" s="3" t="s">
        <v>3</v>
      </c>
      <c r="S3812" s="3" t="s">
        <v>43</v>
      </c>
      <c r="T3812" s="3" t="s">
        <v>709</v>
      </c>
      <c r="U3812" s="3" t="s">
        <v>1893</v>
      </c>
      <c r="V3812" s="3" t="s">
        <v>2733</v>
      </c>
      <c r="W3812" s="3" t="s">
        <v>3410</v>
      </c>
      <c r="Z3812" s="3">
        <v>44.3673</v>
      </c>
      <c r="AA3812" s="3">
        <v>-120.1159</v>
      </c>
      <c r="AB3812" s="3" t="s">
        <v>2741</v>
      </c>
      <c r="AD3812" s="3" t="s">
        <v>2741</v>
      </c>
      <c r="AF3812" s="3" t="s">
        <v>2696</v>
      </c>
      <c r="AG3812" s="3" t="s">
        <v>1634</v>
      </c>
    </row>
    <row r="3813" spans="1:33">
      <c r="A3813" s="29">
        <v>43424</v>
      </c>
      <c r="D3813" s="3">
        <v>14968154</v>
      </c>
      <c r="E3813" s="18">
        <v>28</v>
      </c>
      <c r="F3813" s="3" t="s">
        <v>3088</v>
      </c>
      <c r="G3813" s="3">
        <v>2018</v>
      </c>
      <c r="H3813" s="3"/>
      <c r="L3813" s="5"/>
      <c r="N3813" s="3" t="s">
        <v>2696</v>
      </c>
      <c r="O3813" s="3"/>
      <c r="P3813" s="38">
        <v>148</v>
      </c>
      <c r="Q3813" s="38">
        <v>31</v>
      </c>
      <c r="R3813" s="3" t="s">
        <v>3</v>
      </c>
      <c r="S3813" s="3" t="s">
        <v>43</v>
      </c>
      <c r="T3813" s="3" t="s">
        <v>709</v>
      </c>
      <c r="U3813" s="3" t="s">
        <v>1893</v>
      </c>
      <c r="V3813" s="3" t="s">
        <v>2733</v>
      </c>
      <c r="W3813" s="3" t="s">
        <v>3410</v>
      </c>
      <c r="Z3813" s="3">
        <v>44.3673</v>
      </c>
      <c r="AA3813" s="3">
        <v>-120.1159</v>
      </c>
      <c r="AB3813" s="3" t="s">
        <v>2741</v>
      </c>
      <c r="AD3813" s="3" t="s">
        <v>2741</v>
      </c>
      <c r="AF3813" s="3" t="s">
        <v>2696</v>
      </c>
      <c r="AG3813" s="3" t="s">
        <v>1634</v>
      </c>
    </row>
    <row r="3814" spans="1:33">
      <c r="A3814" s="29">
        <v>43424</v>
      </c>
      <c r="D3814" s="3">
        <v>14968154</v>
      </c>
      <c r="E3814" s="18">
        <v>28</v>
      </c>
      <c r="F3814" s="3" t="s">
        <v>3088</v>
      </c>
      <c r="G3814" s="3">
        <v>2018</v>
      </c>
      <c r="H3814" s="3"/>
      <c r="L3814" s="5"/>
      <c r="N3814" s="3" t="s">
        <v>2696</v>
      </c>
      <c r="O3814" s="3"/>
      <c r="P3814" s="38">
        <v>148</v>
      </c>
      <c r="Q3814" s="38">
        <v>32</v>
      </c>
      <c r="R3814" s="3" t="s">
        <v>3</v>
      </c>
      <c r="S3814" s="3" t="s">
        <v>43</v>
      </c>
      <c r="T3814" s="3" t="s">
        <v>709</v>
      </c>
      <c r="U3814" s="3" t="s">
        <v>1893</v>
      </c>
      <c r="V3814" s="3" t="s">
        <v>2733</v>
      </c>
      <c r="W3814" s="3" t="s">
        <v>3410</v>
      </c>
      <c r="Z3814" s="3">
        <v>44.3673</v>
      </c>
      <c r="AA3814" s="3">
        <v>-120.1159</v>
      </c>
      <c r="AB3814" s="3" t="s">
        <v>2741</v>
      </c>
      <c r="AD3814" s="3" t="s">
        <v>2741</v>
      </c>
      <c r="AF3814" s="3" t="s">
        <v>2696</v>
      </c>
      <c r="AG3814" s="3" t="s">
        <v>1634</v>
      </c>
    </row>
    <row r="3815" spans="1:33">
      <c r="A3815" s="29">
        <v>43424</v>
      </c>
      <c r="D3815" s="3">
        <v>14968154</v>
      </c>
      <c r="E3815" s="18">
        <v>28</v>
      </c>
      <c r="F3815" s="3" t="s">
        <v>3088</v>
      </c>
      <c r="G3815" s="3">
        <v>2018</v>
      </c>
      <c r="H3815" s="3"/>
      <c r="L3815" s="5"/>
      <c r="N3815" s="3" t="s">
        <v>2696</v>
      </c>
      <c r="O3815" s="3"/>
      <c r="P3815" s="38">
        <v>148</v>
      </c>
      <c r="Q3815" s="38">
        <v>33</v>
      </c>
      <c r="R3815" s="3" t="s">
        <v>3</v>
      </c>
      <c r="S3815" s="3" t="s">
        <v>43</v>
      </c>
      <c r="T3815" s="3" t="s">
        <v>709</v>
      </c>
      <c r="U3815" s="3" t="s">
        <v>1893</v>
      </c>
      <c r="V3815" s="3" t="s">
        <v>2733</v>
      </c>
      <c r="W3815" s="3" t="s">
        <v>3410</v>
      </c>
      <c r="Z3815" s="3">
        <v>44.3673</v>
      </c>
      <c r="AA3815" s="3">
        <v>-120.1159</v>
      </c>
      <c r="AB3815" s="3" t="s">
        <v>2741</v>
      </c>
      <c r="AD3815" s="3" t="s">
        <v>2741</v>
      </c>
      <c r="AF3815" s="3" t="s">
        <v>2696</v>
      </c>
      <c r="AG3815" s="3" t="s">
        <v>1634</v>
      </c>
    </row>
    <row r="3816" spans="1:33">
      <c r="A3816" s="29">
        <v>43424</v>
      </c>
      <c r="D3816" s="3">
        <v>14968154</v>
      </c>
      <c r="E3816" s="18">
        <v>28</v>
      </c>
      <c r="F3816" s="3" t="s">
        <v>3088</v>
      </c>
      <c r="G3816" s="3">
        <v>2018</v>
      </c>
      <c r="H3816" s="3"/>
      <c r="L3816" s="5"/>
      <c r="N3816" s="3" t="s">
        <v>2696</v>
      </c>
      <c r="O3816" s="3"/>
      <c r="P3816" s="38">
        <v>148</v>
      </c>
      <c r="Q3816" s="38">
        <v>34</v>
      </c>
      <c r="R3816" s="3" t="s">
        <v>3</v>
      </c>
      <c r="S3816" s="3" t="s">
        <v>43</v>
      </c>
      <c r="T3816" s="3" t="s">
        <v>709</v>
      </c>
      <c r="U3816" s="3" t="s">
        <v>1893</v>
      </c>
      <c r="V3816" s="3" t="s">
        <v>2733</v>
      </c>
      <c r="W3816" s="3" t="s">
        <v>3410</v>
      </c>
      <c r="Z3816" s="3">
        <v>44.3673</v>
      </c>
      <c r="AA3816" s="3">
        <v>-120.1159</v>
      </c>
      <c r="AB3816" s="3" t="s">
        <v>2741</v>
      </c>
      <c r="AD3816" s="3" t="s">
        <v>2741</v>
      </c>
      <c r="AF3816" s="3" t="s">
        <v>2696</v>
      </c>
      <c r="AG3816" s="3" t="s">
        <v>1634</v>
      </c>
    </row>
    <row r="3817" spans="1:33">
      <c r="A3817" s="29">
        <v>43424</v>
      </c>
      <c r="D3817" s="3">
        <v>14968154</v>
      </c>
      <c r="E3817" s="18">
        <v>28</v>
      </c>
      <c r="F3817" s="3" t="s">
        <v>3088</v>
      </c>
      <c r="G3817" s="3">
        <v>2018</v>
      </c>
      <c r="H3817" s="3"/>
      <c r="L3817" s="5"/>
      <c r="N3817" s="3" t="s">
        <v>2696</v>
      </c>
      <c r="O3817" s="3"/>
      <c r="P3817" s="38">
        <v>148</v>
      </c>
      <c r="Q3817" s="38">
        <v>35</v>
      </c>
      <c r="R3817" s="3" t="s">
        <v>3</v>
      </c>
      <c r="S3817" s="3" t="s">
        <v>43</v>
      </c>
      <c r="T3817" s="3" t="s">
        <v>709</v>
      </c>
      <c r="U3817" s="3" t="s">
        <v>1893</v>
      </c>
      <c r="V3817" s="3" t="s">
        <v>2733</v>
      </c>
      <c r="W3817" s="3" t="s">
        <v>3410</v>
      </c>
      <c r="Z3817" s="3">
        <v>44.3673</v>
      </c>
      <c r="AA3817" s="3">
        <v>-120.1159</v>
      </c>
      <c r="AB3817" s="3" t="s">
        <v>2741</v>
      </c>
      <c r="AD3817" s="3" t="s">
        <v>2741</v>
      </c>
      <c r="AF3817" s="3" t="s">
        <v>2696</v>
      </c>
      <c r="AG3817" s="3" t="s">
        <v>1634</v>
      </c>
    </row>
    <row r="3818" spans="1:33">
      <c r="A3818" s="29">
        <v>43424</v>
      </c>
      <c r="D3818" s="3">
        <v>14968154</v>
      </c>
      <c r="E3818" s="18">
        <v>28</v>
      </c>
      <c r="F3818" s="3" t="s">
        <v>3088</v>
      </c>
      <c r="G3818" s="3">
        <v>2018</v>
      </c>
      <c r="H3818" s="3"/>
      <c r="L3818" s="5"/>
      <c r="N3818" s="3" t="s">
        <v>2696</v>
      </c>
      <c r="O3818" s="3"/>
      <c r="P3818" s="38">
        <v>148</v>
      </c>
      <c r="Q3818" s="38">
        <v>36</v>
      </c>
      <c r="R3818" s="3" t="s">
        <v>3</v>
      </c>
      <c r="S3818" s="3" t="s">
        <v>43</v>
      </c>
      <c r="T3818" s="3" t="s">
        <v>709</v>
      </c>
      <c r="U3818" s="3" t="s">
        <v>1893</v>
      </c>
      <c r="V3818" s="3" t="s">
        <v>2733</v>
      </c>
      <c r="W3818" s="3" t="s">
        <v>3410</v>
      </c>
      <c r="Z3818" s="3">
        <v>44.3673</v>
      </c>
      <c r="AA3818" s="3">
        <v>-120.1159</v>
      </c>
      <c r="AB3818" s="3" t="s">
        <v>2741</v>
      </c>
      <c r="AD3818" s="3" t="s">
        <v>2741</v>
      </c>
      <c r="AF3818" s="3" t="s">
        <v>2696</v>
      </c>
      <c r="AG3818" s="3" t="s">
        <v>1634</v>
      </c>
    </row>
    <row r="3819" spans="1:33">
      <c r="A3819" s="29">
        <v>43424</v>
      </c>
      <c r="D3819" s="3">
        <v>14968154</v>
      </c>
      <c r="E3819" s="18">
        <v>28</v>
      </c>
      <c r="F3819" s="3" t="s">
        <v>3088</v>
      </c>
      <c r="G3819" s="3">
        <v>2018</v>
      </c>
      <c r="H3819" s="3"/>
      <c r="L3819" s="5"/>
      <c r="N3819" s="3" t="s">
        <v>2696</v>
      </c>
      <c r="O3819" s="3"/>
      <c r="P3819" s="38">
        <v>148</v>
      </c>
      <c r="Q3819" s="38">
        <v>37</v>
      </c>
      <c r="R3819" s="3" t="s">
        <v>3</v>
      </c>
      <c r="S3819" s="3" t="s">
        <v>43</v>
      </c>
      <c r="T3819" s="3" t="s">
        <v>709</v>
      </c>
      <c r="U3819" s="3" t="s">
        <v>1893</v>
      </c>
      <c r="V3819" s="3" t="s">
        <v>2733</v>
      </c>
      <c r="W3819" s="3" t="s">
        <v>3410</v>
      </c>
      <c r="Z3819" s="3">
        <v>44.3673</v>
      </c>
      <c r="AA3819" s="3">
        <v>-120.1159</v>
      </c>
      <c r="AB3819" s="3" t="s">
        <v>2741</v>
      </c>
      <c r="AD3819" s="3" t="s">
        <v>2741</v>
      </c>
      <c r="AF3819" s="3" t="s">
        <v>2696</v>
      </c>
      <c r="AG3819" s="3" t="s">
        <v>1634</v>
      </c>
    </row>
    <row r="3820" spans="1:33">
      <c r="A3820" s="29">
        <v>43424</v>
      </c>
      <c r="D3820" s="3">
        <v>14968154</v>
      </c>
      <c r="E3820" s="18">
        <v>28</v>
      </c>
      <c r="F3820" s="3" t="s">
        <v>3088</v>
      </c>
      <c r="G3820" s="3">
        <v>2018</v>
      </c>
      <c r="H3820" s="3"/>
      <c r="L3820" s="5"/>
      <c r="N3820" s="3" t="s">
        <v>2696</v>
      </c>
      <c r="O3820" s="3"/>
      <c r="P3820" s="38">
        <v>148</v>
      </c>
      <c r="Q3820" s="38">
        <v>38</v>
      </c>
      <c r="R3820" s="3" t="s">
        <v>3</v>
      </c>
      <c r="S3820" s="3" t="s">
        <v>43</v>
      </c>
      <c r="T3820" s="3" t="s">
        <v>709</v>
      </c>
      <c r="U3820" s="3" t="s">
        <v>1893</v>
      </c>
      <c r="V3820" s="3" t="s">
        <v>2733</v>
      </c>
      <c r="W3820" s="3" t="s">
        <v>3410</v>
      </c>
      <c r="Z3820" s="3">
        <v>44.3673</v>
      </c>
      <c r="AA3820" s="3">
        <v>-120.1159</v>
      </c>
      <c r="AB3820" s="3" t="s">
        <v>2741</v>
      </c>
      <c r="AD3820" s="3" t="s">
        <v>2741</v>
      </c>
      <c r="AF3820" s="3" t="s">
        <v>2696</v>
      </c>
      <c r="AG3820" s="3" t="s">
        <v>1634</v>
      </c>
    </row>
    <row r="3821" spans="1:33">
      <c r="A3821" s="29">
        <v>43424</v>
      </c>
      <c r="D3821" s="3">
        <v>14968154</v>
      </c>
      <c r="E3821" s="18">
        <v>28</v>
      </c>
      <c r="F3821" s="3" t="s">
        <v>3088</v>
      </c>
      <c r="G3821" s="3">
        <v>2018</v>
      </c>
      <c r="H3821" s="3"/>
      <c r="L3821" s="5"/>
      <c r="N3821" s="3" t="s">
        <v>2696</v>
      </c>
      <c r="O3821" s="3"/>
      <c r="P3821" s="38">
        <v>148</v>
      </c>
      <c r="Q3821" s="38">
        <v>39</v>
      </c>
      <c r="R3821" s="3" t="s">
        <v>3</v>
      </c>
      <c r="S3821" s="3" t="s">
        <v>43</v>
      </c>
      <c r="T3821" s="3" t="s">
        <v>709</v>
      </c>
      <c r="U3821" s="3" t="s">
        <v>1893</v>
      </c>
      <c r="V3821" s="3" t="s">
        <v>2733</v>
      </c>
      <c r="W3821" s="3" t="s">
        <v>3410</v>
      </c>
      <c r="Z3821" s="3">
        <v>44.3673</v>
      </c>
      <c r="AA3821" s="3">
        <v>-120.1159</v>
      </c>
      <c r="AB3821" s="3" t="s">
        <v>2741</v>
      </c>
      <c r="AD3821" s="3" t="s">
        <v>2741</v>
      </c>
      <c r="AF3821" s="3" t="s">
        <v>2696</v>
      </c>
      <c r="AG3821" s="3" t="s">
        <v>1634</v>
      </c>
    </row>
    <row r="3822" spans="1:33">
      <c r="A3822" s="29">
        <v>43424</v>
      </c>
      <c r="D3822" s="3">
        <v>14968154</v>
      </c>
      <c r="E3822" s="18">
        <v>28</v>
      </c>
      <c r="F3822" s="3" t="s">
        <v>3088</v>
      </c>
      <c r="G3822" s="3">
        <v>2018</v>
      </c>
      <c r="H3822" s="3"/>
      <c r="L3822" s="5"/>
      <c r="N3822" s="3" t="s">
        <v>2696</v>
      </c>
      <c r="O3822" s="3"/>
      <c r="P3822" s="38">
        <v>148</v>
      </c>
      <c r="Q3822" s="38">
        <v>40</v>
      </c>
      <c r="R3822" s="3" t="s">
        <v>3</v>
      </c>
      <c r="S3822" s="3" t="s">
        <v>43</v>
      </c>
      <c r="T3822" s="3" t="s">
        <v>709</v>
      </c>
      <c r="U3822" s="3" t="s">
        <v>1893</v>
      </c>
      <c r="V3822" s="3" t="s">
        <v>2733</v>
      </c>
      <c r="W3822" s="3" t="s">
        <v>3410</v>
      </c>
      <c r="Z3822" s="3">
        <v>44.3673</v>
      </c>
      <c r="AA3822" s="3">
        <v>-120.1159</v>
      </c>
      <c r="AB3822" s="3" t="s">
        <v>2741</v>
      </c>
      <c r="AD3822" s="3" t="s">
        <v>2741</v>
      </c>
      <c r="AF3822" s="3" t="s">
        <v>2696</v>
      </c>
      <c r="AG3822" s="3" t="s">
        <v>1634</v>
      </c>
    </row>
    <row r="3823" spans="1:33">
      <c r="A3823" s="29">
        <v>43424</v>
      </c>
      <c r="D3823" s="3">
        <v>14968154</v>
      </c>
      <c r="E3823" s="18">
        <v>28</v>
      </c>
      <c r="F3823" s="3" t="s">
        <v>3088</v>
      </c>
      <c r="G3823" s="3">
        <v>2018</v>
      </c>
      <c r="H3823" s="3"/>
      <c r="L3823" s="5"/>
      <c r="N3823" s="3" t="s">
        <v>2696</v>
      </c>
      <c r="O3823" s="3"/>
      <c r="P3823" s="38">
        <v>148</v>
      </c>
      <c r="Q3823" s="38">
        <v>41</v>
      </c>
      <c r="R3823" s="3" t="s">
        <v>3</v>
      </c>
      <c r="S3823" s="3" t="s">
        <v>43</v>
      </c>
      <c r="T3823" s="3" t="s">
        <v>709</v>
      </c>
      <c r="U3823" s="3" t="s">
        <v>1893</v>
      </c>
      <c r="V3823" s="3" t="s">
        <v>2733</v>
      </c>
      <c r="W3823" s="3" t="s">
        <v>3410</v>
      </c>
      <c r="Z3823" s="3">
        <v>44.3673</v>
      </c>
      <c r="AA3823" s="3">
        <v>-120.1159</v>
      </c>
      <c r="AB3823" s="3" t="s">
        <v>2741</v>
      </c>
      <c r="AD3823" s="3" t="s">
        <v>2741</v>
      </c>
      <c r="AF3823" s="3" t="s">
        <v>2696</v>
      </c>
      <c r="AG3823" s="3" t="s">
        <v>1634</v>
      </c>
    </row>
    <row r="3824" spans="1:33">
      <c r="A3824" s="29">
        <v>43424</v>
      </c>
      <c r="D3824" s="3">
        <v>14968154</v>
      </c>
      <c r="E3824" s="18">
        <v>28</v>
      </c>
      <c r="F3824" s="3" t="s">
        <v>3088</v>
      </c>
      <c r="G3824" s="3">
        <v>2018</v>
      </c>
      <c r="H3824" s="3"/>
      <c r="L3824" s="5"/>
      <c r="N3824" s="3" t="s">
        <v>2696</v>
      </c>
      <c r="O3824" s="3"/>
      <c r="P3824" s="38">
        <v>148</v>
      </c>
      <c r="Q3824" s="38">
        <v>42</v>
      </c>
      <c r="R3824" s="3" t="s">
        <v>3</v>
      </c>
      <c r="S3824" s="3" t="s">
        <v>43</v>
      </c>
      <c r="T3824" s="3" t="s">
        <v>709</v>
      </c>
      <c r="U3824" s="3" t="s">
        <v>1893</v>
      </c>
      <c r="V3824" s="3" t="s">
        <v>2733</v>
      </c>
      <c r="W3824" s="3" t="s">
        <v>3410</v>
      </c>
      <c r="Z3824" s="3">
        <v>44.3673</v>
      </c>
      <c r="AA3824" s="3">
        <v>-120.1159</v>
      </c>
      <c r="AB3824" s="3" t="s">
        <v>2741</v>
      </c>
      <c r="AD3824" s="3" t="s">
        <v>2741</v>
      </c>
      <c r="AF3824" s="3" t="s">
        <v>2696</v>
      </c>
      <c r="AG3824" s="3" t="s">
        <v>1634</v>
      </c>
    </row>
    <row r="3825" spans="1:33">
      <c r="A3825" s="29">
        <v>43424</v>
      </c>
      <c r="D3825" s="3">
        <v>14968154</v>
      </c>
      <c r="E3825" s="18">
        <v>28</v>
      </c>
      <c r="F3825" s="3" t="s">
        <v>3088</v>
      </c>
      <c r="G3825" s="3">
        <v>2018</v>
      </c>
      <c r="H3825" s="3"/>
      <c r="L3825" s="5"/>
      <c r="N3825" s="3" t="s">
        <v>2696</v>
      </c>
      <c r="O3825" s="3"/>
      <c r="P3825" s="38">
        <v>148</v>
      </c>
      <c r="Q3825" s="38">
        <v>43</v>
      </c>
      <c r="R3825" s="3" t="s">
        <v>3</v>
      </c>
      <c r="S3825" s="3" t="s">
        <v>43</v>
      </c>
      <c r="T3825" s="3" t="s">
        <v>709</v>
      </c>
      <c r="U3825" s="3" t="s">
        <v>1893</v>
      </c>
      <c r="V3825" s="3" t="s">
        <v>2733</v>
      </c>
      <c r="W3825" s="3" t="s">
        <v>3410</v>
      </c>
      <c r="Z3825" s="3">
        <v>44.3673</v>
      </c>
      <c r="AA3825" s="3">
        <v>-120.1159</v>
      </c>
      <c r="AB3825" s="3" t="s">
        <v>2741</v>
      </c>
      <c r="AD3825" s="3" t="s">
        <v>2741</v>
      </c>
      <c r="AF3825" s="3" t="s">
        <v>2696</v>
      </c>
      <c r="AG3825" s="3" t="s">
        <v>1634</v>
      </c>
    </row>
    <row r="3826" spans="1:33">
      <c r="A3826" s="29">
        <v>43424</v>
      </c>
      <c r="D3826" s="3">
        <v>14968154</v>
      </c>
      <c r="E3826" s="18">
        <v>28</v>
      </c>
      <c r="F3826" s="3" t="s">
        <v>3088</v>
      </c>
      <c r="G3826" s="3">
        <v>2018</v>
      </c>
      <c r="H3826" s="3"/>
      <c r="L3826" s="5"/>
      <c r="N3826" s="3" t="s">
        <v>2696</v>
      </c>
      <c r="O3826" s="3"/>
      <c r="P3826" s="38">
        <v>148</v>
      </c>
      <c r="Q3826" s="38">
        <v>44</v>
      </c>
      <c r="R3826" s="3" t="s">
        <v>3</v>
      </c>
      <c r="S3826" s="3" t="s">
        <v>43</v>
      </c>
      <c r="T3826" s="3" t="s">
        <v>709</v>
      </c>
      <c r="U3826" s="3" t="s">
        <v>1893</v>
      </c>
      <c r="V3826" s="3" t="s">
        <v>2733</v>
      </c>
      <c r="W3826" s="3" t="s">
        <v>3410</v>
      </c>
      <c r="Z3826" s="3">
        <v>44.3673</v>
      </c>
      <c r="AA3826" s="3">
        <v>-120.1159</v>
      </c>
      <c r="AB3826" s="3" t="s">
        <v>2741</v>
      </c>
      <c r="AD3826" s="3" t="s">
        <v>2741</v>
      </c>
      <c r="AF3826" s="3" t="s">
        <v>2696</v>
      </c>
      <c r="AG3826" s="3" t="s">
        <v>1634</v>
      </c>
    </row>
    <row r="3827" spans="1:33">
      <c r="A3827" s="29">
        <v>43424</v>
      </c>
      <c r="D3827" s="3">
        <v>14968154</v>
      </c>
      <c r="E3827" s="18">
        <v>28</v>
      </c>
      <c r="F3827" s="3" t="s">
        <v>3088</v>
      </c>
      <c r="G3827" s="3">
        <v>2018</v>
      </c>
      <c r="H3827" s="3"/>
      <c r="L3827" s="5"/>
      <c r="N3827" s="3" t="s">
        <v>2696</v>
      </c>
      <c r="O3827" s="3"/>
      <c r="P3827" s="38">
        <v>148</v>
      </c>
      <c r="Q3827" s="38">
        <v>45</v>
      </c>
      <c r="R3827" s="3" t="s">
        <v>3</v>
      </c>
      <c r="S3827" s="3" t="s">
        <v>43</v>
      </c>
      <c r="T3827" s="3" t="s">
        <v>709</v>
      </c>
      <c r="U3827" s="3" t="s">
        <v>1893</v>
      </c>
      <c r="V3827" s="3" t="s">
        <v>2733</v>
      </c>
      <c r="W3827" s="3" t="s">
        <v>3410</v>
      </c>
      <c r="Z3827" s="3">
        <v>44.3673</v>
      </c>
      <c r="AA3827" s="3">
        <v>-120.1159</v>
      </c>
      <c r="AB3827" s="3" t="s">
        <v>2741</v>
      </c>
      <c r="AD3827" s="3" t="s">
        <v>2741</v>
      </c>
      <c r="AF3827" s="3" t="s">
        <v>2696</v>
      </c>
      <c r="AG3827" s="3" t="s">
        <v>1634</v>
      </c>
    </row>
    <row r="3828" spans="1:33">
      <c r="A3828" s="29">
        <v>43424</v>
      </c>
      <c r="D3828" s="3">
        <v>14968394</v>
      </c>
      <c r="E3828" s="18">
        <v>28</v>
      </c>
      <c r="F3828" s="3" t="s">
        <v>3088</v>
      </c>
      <c r="G3828" s="3">
        <v>2018</v>
      </c>
      <c r="H3828" s="3"/>
      <c r="L3828" s="5"/>
      <c r="N3828" s="3" t="s">
        <v>2696</v>
      </c>
      <c r="O3828" s="3"/>
      <c r="P3828" s="38">
        <v>149</v>
      </c>
      <c r="Q3828" s="38">
        <v>1</v>
      </c>
      <c r="R3828" s="3" t="s">
        <v>3</v>
      </c>
      <c r="S3828" s="3" t="s">
        <v>43</v>
      </c>
      <c r="T3828" s="3" t="s">
        <v>709</v>
      </c>
      <c r="U3828" s="3" t="s">
        <v>1893</v>
      </c>
      <c r="V3828" s="3" t="s">
        <v>2733</v>
      </c>
      <c r="W3828" s="3" t="s">
        <v>3410</v>
      </c>
      <c r="Z3828" s="3">
        <v>44.3673</v>
      </c>
      <c r="AA3828" s="3">
        <v>-120.1159</v>
      </c>
      <c r="AB3828" s="3" t="s">
        <v>2741</v>
      </c>
      <c r="AD3828" s="3" t="s">
        <v>2741</v>
      </c>
      <c r="AF3828" s="3" t="s">
        <v>2696</v>
      </c>
      <c r="AG3828" s="3" t="s">
        <v>1634</v>
      </c>
    </row>
    <row r="3829" spans="1:33">
      <c r="A3829" s="29">
        <v>43424</v>
      </c>
      <c r="D3829" s="3">
        <v>14968394</v>
      </c>
      <c r="E3829" s="18">
        <v>28</v>
      </c>
      <c r="F3829" s="3" t="s">
        <v>3088</v>
      </c>
      <c r="G3829" s="3">
        <v>2018</v>
      </c>
      <c r="H3829" s="3"/>
      <c r="L3829" s="5"/>
      <c r="N3829" s="3" t="s">
        <v>2696</v>
      </c>
      <c r="O3829" s="3"/>
      <c r="P3829" s="38">
        <v>149</v>
      </c>
      <c r="Q3829" s="38">
        <v>2</v>
      </c>
      <c r="R3829" s="3" t="s">
        <v>3</v>
      </c>
      <c r="S3829" s="3" t="s">
        <v>43</v>
      </c>
      <c r="T3829" s="3" t="s">
        <v>709</v>
      </c>
      <c r="U3829" s="3" t="s">
        <v>1893</v>
      </c>
      <c r="V3829" s="3" t="s">
        <v>2733</v>
      </c>
      <c r="W3829" s="3" t="s">
        <v>3410</v>
      </c>
      <c r="Z3829" s="3">
        <v>44.3673</v>
      </c>
      <c r="AA3829" s="3">
        <v>-120.1159</v>
      </c>
      <c r="AB3829" s="3" t="s">
        <v>2741</v>
      </c>
      <c r="AD3829" s="3" t="s">
        <v>2741</v>
      </c>
      <c r="AF3829" s="3" t="s">
        <v>2696</v>
      </c>
      <c r="AG3829" s="3" t="s">
        <v>1634</v>
      </c>
    </row>
    <row r="3830" spans="1:33">
      <c r="A3830" s="29">
        <v>43424</v>
      </c>
      <c r="D3830" s="3">
        <v>14968394</v>
      </c>
      <c r="E3830" s="18">
        <v>28</v>
      </c>
      <c r="F3830" s="3" t="s">
        <v>3088</v>
      </c>
      <c r="G3830" s="3">
        <v>2018</v>
      </c>
      <c r="H3830" s="3"/>
      <c r="L3830" s="5"/>
      <c r="N3830" s="3" t="s">
        <v>2696</v>
      </c>
      <c r="O3830" s="3"/>
      <c r="P3830" s="38">
        <v>149</v>
      </c>
      <c r="Q3830" s="38">
        <v>3</v>
      </c>
      <c r="R3830" s="3" t="s">
        <v>3</v>
      </c>
      <c r="S3830" s="3" t="s">
        <v>43</v>
      </c>
      <c r="T3830" s="3" t="s">
        <v>709</v>
      </c>
      <c r="U3830" s="3" t="s">
        <v>1893</v>
      </c>
      <c r="V3830" s="3" t="s">
        <v>2733</v>
      </c>
      <c r="W3830" s="3" t="s">
        <v>3410</v>
      </c>
      <c r="Z3830" s="3">
        <v>44.3673</v>
      </c>
      <c r="AA3830" s="3">
        <v>-120.1159</v>
      </c>
      <c r="AB3830" s="3" t="s">
        <v>2741</v>
      </c>
      <c r="AD3830" s="3" t="s">
        <v>2741</v>
      </c>
      <c r="AF3830" s="3" t="s">
        <v>2696</v>
      </c>
      <c r="AG3830" s="3" t="s">
        <v>1634</v>
      </c>
    </row>
    <row r="3831" spans="1:33">
      <c r="A3831" s="29">
        <v>43424</v>
      </c>
      <c r="D3831" s="3">
        <v>14968394</v>
      </c>
      <c r="E3831" s="18">
        <v>28</v>
      </c>
      <c r="F3831" s="3" t="s">
        <v>3088</v>
      </c>
      <c r="G3831" s="3">
        <v>2018</v>
      </c>
      <c r="H3831" s="3"/>
      <c r="L3831" s="5"/>
      <c r="N3831" s="3" t="s">
        <v>2696</v>
      </c>
      <c r="O3831" s="3"/>
      <c r="P3831" s="38">
        <v>149</v>
      </c>
      <c r="Q3831" s="38">
        <v>4</v>
      </c>
      <c r="R3831" s="3" t="s">
        <v>3</v>
      </c>
      <c r="S3831" s="3" t="s">
        <v>43</v>
      </c>
      <c r="T3831" s="3" t="s">
        <v>709</v>
      </c>
      <c r="U3831" s="3" t="s">
        <v>1893</v>
      </c>
      <c r="V3831" s="3" t="s">
        <v>2733</v>
      </c>
      <c r="W3831" s="3" t="s">
        <v>3410</v>
      </c>
      <c r="Z3831" s="3">
        <v>44.3673</v>
      </c>
      <c r="AA3831" s="3">
        <v>-120.1159</v>
      </c>
      <c r="AB3831" s="3" t="s">
        <v>2741</v>
      </c>
      <c r="AD3831" s="3" t="s">
        <v>2741</v>
      </c>
      <c r="AF3831" s="3" t="s">
        <v>2696</v>
      </c>
      <c r="AG3831" s="3" t="s">
        <v>1634</v>
      </c>
    </row>
    <row r="3832" spans="1:33">
      <c r="A3832" s="29">
        <v>43424</v>
      </c>
      <c r="D3832" s="3">
        <v>14968394</v>
      </c>
      <c r="E3832" s="18">
        <v>28</v>
      </c>
      <c r="F3832" s="3" t="s">
        <v>3088</v>
      </c>
      <c r="G3832" s="3">
        <v>2018</v>
      </c>
      <c r="H3832" s="3"/>
      <c r="L3832" s="5"/>
      <c r="N3832" s="3" t="s">
        <v>2696</v>
      </c>
      <c r="O3832" s="3"/>
      <c r="P3832" s="38">
        <v>149</v>
      </c>
      <c r="Q3832" s="38">
        <v>5</v>
      </c>
      <c r="R3832" s="3" t="s">
        <v>3</v>
      </c>
      <c r="S3832" s="3" t="s">
        <v>43</v>
      </c>
      <c r="T3832" s="3" t="s">
        <v>709</v>
      </c>
      <c r="U3832" s="3" t="s">
        <v>1893</v>
      </c>
      <c r="V3832" s="3" t="s">
        <v>2733</v>
      </c>
      <c r="W3832" s="3" t="s">
        <v>3410</v>
      </c>
      <c r="Z3832" s="3">
        <v>44.3673</v>
      </c>
      <c r="AA3832" s="3">
        <v>-120.1159</v>
      </c>
      <c r="AB3832" s="3" t="s">
        <v>2741</v>
      </c>
      <c r="AD3832" s="3" t="s">
        <v>2741</v>
      </c>
      <c r="AF3832" s="3" t="s">
        <v>2696</v>
      </c>
      <c r="AG3832" s="3" t="s">
        <v>1634</v>
      </c>
    </row>
    <row r="3833" spans="1:33">
      <c r="A3833" s="29">
        <v>43424</v>
      </c>
      <c r="D3833" s="3">
        <v>14968394</v>
      </c>
      <c r="E3833" s="18">
        <v>28</v>
      </c>
      <c r="F3833" s="3" t="s">
        <v>3088</v>
      </c>
      <c r="G3833" s="3">
        <v>2018</v>
      </c>
      <c r="H3833" s="3"/>
      <c r="L3833" s="5"/>
      <c r="N3833" s="3" t="s">
        <v>2696</v>
      </c>
      <c r="O3833" s="3"/>
      <c r="P3833" s="38">
        <v>149</v>
      </c>
      <c r="Q3833" s="38">
        <v>6</v>
      </c>
      <c r="R3833" s="3" t="s">
        <v>3</v>
      </c>
      <c r="S3833" s="3" t="s">
        <v>43</v>
      </c>
      <c r="T3833" s="3" t="s">
        <v>709</v>
      </c>
      <c r="U3833" s="3" t="s">
        <v>1893</v>
      </c>
      <c r="V3833" s="3" t="s">
        <v>2733</v>
      </c>
      <c r="W3833" s="3" t="s">
        <v>3410</v>
      </c>
      <c r="Z3833" s="3">
        <v>44.3673</v>
      </c>
      <c r="AA3833" s="3">
        <v>-120.1159</v>
      </c>
      <c r="AB3833" s="3" t="s">
        <v>2741</v>
      </c>
      <c r="AD3833" s="3" t="s">
        <v>2741</v>
      </c>
      <c r="AF3833" s="3" t="s">
        <v>2696</v>
      </c>
      <c r="AG3833" s="3" t="s">
        <v>1634</v>
      </c>
    </row>
    <row r="3834" spans="1:33">
      <c r="A3834" s="29">
        <v>43424</v>
      </c>
      <c r="D3834" s="3">
        <v>15462118</v>
      </c>
      <c r="E3834" s="18">
        <v>2</v>
      </c>
      <c r="F3834" s="3" t="s">
        <v>1767</v>
      </c>
      <c r="G3834" s="3">
        <v>2018</v>
      </c>
      <c r="H3834" s="3"/>
      <c r="L3834" s="5"/>
      <c r="N3834" s="3" t="s">
        <v>2696</v>
      </c>
      <c r="O3834" s="3"/>
      <c r="P3834" s="38">
        <v>150</v>
      </c>
      <c r="Q3834" s="38">
        <v>1</v>
      </c>
      <c r="R3834" s="3" t="s">
        <v>3</v>
      </c>
      <c r="S3834" s="3" t="s">
        <v>43</v>
      </c>
      <c r="T3834" s="3" t="s">
        <v>272</v>
      </c>
      <c r="U3834" s="3" t="s">
        <v>1893</v>
      </c>
      <c r="V3834" s="3" t="s">
        <v>2760</v>
      </c>
      <c r="W3834" s="3" t="s">
        <v>2910</v>
      </c>
      <c r="Z3834" s="3">
        <v>44.161799999999999</v>
      </c>
      <c r="AA3834" s="3">
        <v>-121.38379999999999</v>
      </c>
      <c r="AB3834" s="3" t="s">
        <v>2741</v>
      </c>
      <c r="AD3834" s="3" t="s">
        <v>2741</v>
      </c>
      <c r="AF3834" s="3" t="s">
        <v>2696</v>
      </c>
      <c r="AG3834" s="3" t="s">
        <v>1634</v>
      </c>
    </row>
    <row r="3835" spans="1:33">
      <c r="A3835" s="29">
        <v>43424</v>
      </c>
      <c r="D3835" s="3">
        <v>15462118</v>
      </c>
      <c r="E3835" s="18">
        <v>2</v>
      </c>
      <c r="F3835" s="3" t="s">
        <v>1767</v>
      </c>
      <c r="G3835" s="3">
        <v>2018</v>
      </c>
      <c r="H3835" s="3"/>
      <c r="L3835" s="5"/>
      <c r="N3835" s="3" t="s">
        <v>2696</v>
      </c>
      <c r="O3835" s="3"/>
      <c r="P3835" s="38">
        <v>150</v>
      </c>
      <c r="Q3835" s="38">
        <v>2</v>
      </c>
      <c r="R3835" s="3" t="s">
        <v>3</v>
      </c>
      <c r="S3835" s="3" t="s">
        <v>43</v>
      </c>
      <c r="T3835" s="3" t="s">
        <v>272</v>
      </c>
      <c r="U3835" s="3" t="s">
        <v>1893</v>
      </c>
      <c r="V3835" s="3" t="s">
        <v>2760</v>
      </c>
      <c r="W3835" s="3" t="s">
        <v>2910</v>
      </c>
      <c r="Z3835" s="3">
        <v>44.161799999999999</v>
      </c>
      <c r="AA3835" s="3">
        <v>-121.38379999999999</v>
      </c>
      <c r="AB3835" s="3" t="s">
        <v>2741</v>
      </c>
      <c r="AD3835" s="3" t="s">
        <v>2741</v>
      </c>
      <c r="AF3835" s="3" t="s">
        <v>2696</v>
      </c>
      <c r="AG3835" s="3" t="s">
        <v>1634</v>
      </c>
    </row>
    <row r="3836" spans="1:33">
      <c r="A3836" s="29">
        <v>43424</v>
      </c>
      <c r="D3836" s="3">
        <v>15462118</v>
      </c>
      <c r="E3836" s="18">
        <v>2</v>
      </c>
      <c r="F3836" s="3" t="s">
        <v>1767</v>
      </c>
      <c r="G3836" s="3">
        <v>2018</v>
      </c>
      <c r="H3836" s="3"/>
      <c r="L3836" s="5"/>
      <c r="N3836" s="3" t="s">
        <v>2696</v>
      </c>
      <c r="O3836" s="3"/>
      <c r="P3836" s="38">
        <v>150</v>
      </c>
      <c r="Q3836" s="38">
        <v>3</v>
      </c>
      <c r="R3836" s="3" t="s">
        <v>3</v>
      </c>
      <c r="S3836" s="3" t="s">
        <v>43</v>
      </c>
      <c r="T3836" s="3" t="s">
        <v>272</v>
      </c>
      <c r="U3836" s="3" t="s">
        <v>1893</v>
      </c>
      <c r="V3836" s="3" t="s">
        <v>2760</v>
      </c>
      <c r="W3836" s="3" t="s">
        <v>2910</v>
      </c>
      <c r="Z3836" s="3">
        <v>44.161799999999999</v>
      </c>
      <c r="AA3836" s="3">
        <v>-121.38379999999999</v>
      </c>
      <c r="AB3836" s="3" t="s">
        <v>2741</v>
      </c>
      <c r="AD3836" s="3" t="s">
        <v>2741</v>
      </c>
      <c r="AF3836" s="3" t="s">
        <v>2696</v>
      </c>
      <c r="AG3836" s="3" t="s">
        <v>1634</v>
      </c>
    </row>
    <row r="3837" spans="1:33">
      <c r="A3837" s="29">
        <v>43424</v>
      </c>
      <c r="D3837" s="3">
        <v>15462118</v>
      </c>
      <c r="E3837" s="18">
        <v>2</v>
      </c>
      <c r="F3837" s="3" t="s">
        <v>1767</v>
      </c>
      <c r="G3837" s="3">
        <v>2018</v>
      </c>
      <c r="H3837" s="3"/>
      <c r="L3837" s="5"/>
      <c r="N3837" s="3" t="s">
        <v>2696</v>
      </c>
      <c r="O3837" s="3"/>
      <c r="P3837" s="38">
        <v>150</v>
      </c>
      <c r="Q3837" s="38">
        <v>4</v>
      </c>
      <c r="R3837" s="3" t="s">
        <v>3</v>
      </c>
      <c r="S3837" s="3" t="s">
        <v>43</v>
      </c>
      <c r="T3837" s="3" t="s">
        <v>272</v>
      </c>
      <c r="U3837" s="3" t="s">
        <v>1893</v>
      </c>
      <c r="V3837" s="3" t="s">
        <v>2760</v>
      </c>
      <c r="W3837" s="3" t="s">
        <v>2910</v>
      </c>
      <c r="Z3837" s="3">
        <v>44.161799999999999</v>
      </c>
      <c r="AA3837" s="3">
        <v>-121.38379999999999</v>
      </c>
      <c r="AB3837" s="3" t="s">
        <v>2741</v>
      </c>
      <c r="AD3837" s="3" t="s">
        <v>2741</v>
      </c>
      <c r="AF3837" s="3" t="s">
        <v>2696</v>
      </c>
      <c r="AG3837" s="3" t="s">
        <v>1634</v>
      </c>
    </row>
    <row r="3838" spans="1:33">
      <c r="A3838" s="29">
        <v>43424</v>
      </c>
      <c r="D3838" s="3">
        <v>15462118</v>
      </c>
      <c r="E3838" s="18">
        <v>2</v>
      </c>
      <c r="F3838" s="3" t="s">
        <v>1767</v>
      </c>
      <c r="G3838" s="3">
        <v>2018</v>
      </c>
      <c r="H3838" s="3"/>
      <c r="L3838" s="5"/>
      <c r="N3838" s="3" t="s">
        <v>2696</v>
      </c>
      <c r="O3838" s="3"/>
      <c r="P3838" s="38">
        <v>150</v>
      </c>
      <c r="Q3838" s="38">
        <v>5</v>
      </c>
      <c r="R3838" s="3" t="s">
        <v>3</v>
      </c>
      <c r="S3838" s="3" t="s">
        <v>43</v>
      </c>
      <c r="T3838" s="3" t="s">
        <v>272</v>
      </c>
      <c r="U3838" s="3" t="s">
        <v>1893</v>
      </c>
      <c r="V3838" s="3" t="s">
        <v>2760</v>
      </c>
      <c r="W3838" s="3" t="s">
        <v>2910</v>
      </c>
      <c r="Z3838" s="3">
        <v>44.161799999999999</v>
      </c>
      <c r="AA3838" s="3">
        <v>-121.38379999999999</v>
      </c>
      <c r="AB3838" s="3" t="s">
        <v>2741</v>
      </c>
      <c r="AD3838" s="3" t="s">
        <v>2741</v>
      </c>
      <c r="AF3838" s="3" t="s">
        <v>2696</v>
      </c>
      <c r="AG3838" s="3" t="s">
        <v>1634</v>
      </c>
    </row>
    <row r="3839" spans="1:33">
      <c r="A3839" s="29">
        <v>43424</v>
      </c>
      <c r="D3839" s="3">
        <v>15462118</v>
      </c>
      <c r="E3839" s="18">
        <v>2</v>
      </c>
      <c r="F3839" s="3" t="s">
        <v>1767</v>
      </c>
      <c r="G3839" s="3">
        <v>2018</v>
      </c>
      <c r="H3839" s="3"/>
      <c r="L3839" s="5"/>
      <c r="N3839" s="3" t="s">
        <v>2696</v>
      </c>
      <c r="O3839" s="3"/>
      <c r="P3839" s="38">
        <v>150</v>
      </c>
      <c r="Q3839" s="38">
        <v>6</v>
      </c>
      <c r="R3839" s="3" t="s">
        <v>3</v>
      </c>
      <c r="S3839" s="3" t="s">
        <v>43</v>
      </c>
      <c r="T3839" s="3" t="s">
        <v>272</v>
      </c>
      <c r="U3839" s="3" t="s">
        <v>1893</v>
      </c>
      <c r="V3839" s="3" t="s">
        <v>2760</v>
      </c>
      <c r="W3839" s="3" t="s">
        <v>2910</v>
      </c>
      <c r="Z3839" s="3">
        <v>44.161799999999999</v>
      </c>
      <c r="AA3839" s="3">
        <v>-121.38379999999999</v>
      </c>
      <c r="AB3839" s="3" t="s">
        <v>2741</v>
      </c>
      <c r="AD3839" s="3" t="s">
        <v>2741</v>
      </c>
      <c r="AF3839" s="3" t="s">
        <v>2696</v>
      </c>
      <c r="AG3839" s="3" t="s">
        <v>1634</v>
      </c>
    </row>
    <row r="3840" spans="1:33">
      <c r="A3840" s="29">
        <v>43424</v>
      </c>
      <c r="D3840" s="3">
        <v>15462118</v>
      </c>
      <c r="E3840" s="18">
        <v>2</v>
      </c>
      <c r="F3840" s="3" t="s">
        <v>1767</v>
      </c>
      <c r="G3840" s="3">
        <v>2018</v>
      </c>
      <c r="H3840" s="3"/>
      <c r="L3840" s="5"/>
      <c r="N3840" s="3" t="s">
        <v>2696</v>
      </c>
      <c r="O3840" s="3"/>
      <c r="P3840" s="38">
        <v>150</v>
      </c>
      <c r="Q3840" s="38">
        <v>7</v>
      </c>
      <c r="R3840" s="3" t="s">
        <v>3</v>
      </c>
      <c r="S3840" s="3" t="s">
        <v>43</v>
      </c>
      <c r="T3840" s="3" t="s">
        <v>272</v>
      </c>
      <c r="U3840" s="3" t="s">
        <v>1893</v>
      </c>
      <c r="V3840" s="3" t="s">
        <v>2760</v>
      </c>
      <c r="W3840" s="3" t="s">
        <v>2910</v>
      </c>
      <c r="Z3840" s="3">
        <v>44.161799999999999</v>
      </c>
      <c r="AA3840" s="3">
        <v>-121.38379999999999</v>
      </c>
      <c r="AB3840" s="3" t="s">
        <v>2741</v>
      </c>
      <c r="AD3840" s="3" t="s">
        <v>2741</v>
      </c>
      <c r="AF3840" s="3" t="s">
        <v>2696</v>
      </c>
      <c r="AG3840" s="3" t="s">
        <v>1634</v>
      </c>
    </row>
    <row r="3841" spans="1:33">
      <c r="A3841" s="29">
        <v>43424</v>
      </c>
      <c r="D3841" s="3">
        <v>15462118</v>
      </c>
      <c r="E3841" s="18">
        <v>2</v>
      </c>
      <c r="F3841" s="3" t="s">
        <v>1767</v>
      </c>
      <c r="G3841" s="3">
        <v>2018</v>
      </c>
      <c r="H3841" s="3"/>
      <c r="L3841" s="5"/>
      <c r="N3841" s="3" t="s">
        <v>2696</v>
      </c>
      <c r="O3841" s="3"/>
      <c r="P3841" s="38">
        <v>150</v>
      </c>
      <c r="Q3841" s="38">
        <v>8</v>
      </c>
      <c r="R3841" s="3" t="s">
        <v>3</v>
      </c>
      <c r="S3841" s="3" t="s">
        <v>43</v>
      </c>
      <c r="T3841" s="3" t="s">
        <v>272</v>
      </c>
      <c r="U3841" s="3" t="s">
        <v>1893</v>
      </c>
      <c r="V3841" s="3" t="s">
        <v>2760</v>
      </c>
      <c r="W3841" s="3" t="s">
        <v>2910</v>
      </c>
      <c r="Z3841" s="3">
        <v>44.161799999999999</v>
      </c>
      <c r="AA3841" s="3">
        <v>-121.38379999999999</v>
      </c>
      <c r="AB3841" s="3" t="s">
        <v>2741</v>
      </c>
      <c r="AD3841" s="3" t="s">
        <v>2741</v>
      </c>
      <c r="AF3841" s="3" t="s">
        <v>2696</v>
      </c>
      <c r="AG3841" s="3" t="s">
        <v>1634</v>
      </c>
    </row>
    <row r="3842" spans="1:33">
      <c r="A3842" s="29">
        <v>43424</v>
      </c>
      <c r="D3842" s="3">
        <v>15462118</v>
      </c>
      <c r="E3842" s="18">
        <v>2</v>
      </c>
      <c r="F3842" s="3" t="s">
        <v>1767</v>
      </c>
      <c r="G3842" s="3">
        <v>2018</v>
      </c>
      <c r="H3842" s="3"/>
      <c r="L3842" s="5"/>
      <c r="N3842" s="3" t="s">
        <v>2696</v>
      </c>
      <c r="O3842" s="3"/>
      <c r="P3842" s="38">
        <v>150</v>
      </c>
      <c r="Q3842" s="38">
        <v>9</v>
      </c>
      <c r="R3842" s="3" t="s">
        <v>3</v>
      </c>
      <c r="S3842" s="3" t="s">
        <v>43</v>
      </c>
      <c r="T3842" s="3" t="s">
        <v>272</v>
      </c>
      <c r="U3842" s="3" t="s">
        <v>1893</v>
      </c>
      <c r="V3842" s="3" t="s">
        <v>2760</v>
      </c>
      <c r="W3842" s="3" t="s">
        <v>2910</v>
      </c>
      <c r="Z3842" s="3">
        <v>44.161799999999999</v>
      </c>
      <c r="AA3842" s="3">
        <v>-121.38379999999999</v>
      </c>
      <c r="AB3842" s="3" t="s">
        <v>2741</v>
      </c>
      <c r="AD3842" s="3" t="s">
        <v>2741</v>
      </c>
      <c r="AF3842" s="3" t="s">
        <v>2696</v>
      </c>
      <c r="AG3842" s="3" t="s">
        <v>1634</v>
      </c>
    </row>
    <row r="3843" spans="1:33">
      <c r="A3843" s="29">
        <v>43424</v>
      </c>
      <c r="D3843" s="3">
        <v>15462118</v>
      </c>
      <c r="E3843" s="18">
        <v>2</v>
      </c>
      <c r="F3843" s="3" t="s">
        <v>1767</v>
      </c>
      <c r="G3843" s="3">
        <v>2018</v>
      </c>
      <c r="H3843" s="3"/>
      <c r="L3843" s="5"/>
      <c r="N3843" s="3" t="s">
        <v>2696</v>
      </c>
      <c r="O3843" s="3"/>
      <c r="P3843" s="38">
        <v>150</v>
      </c>
      <c r="Q3843" s="38">
        <v>10</v>
      </c>
      <c r="R3843" s="3" t="s">
        <v>3</v>
      </c>
      <c r="S3843" s="3" t="s">
        <v>43</v>
      </c>
      <c r="T3843" s="3" t="s">
        <v>272</v>
      </c>
      <c r="U3843" s="3" t="s">
        <v>1893</v>
      </c>
      <c r="V3843" s="3" t="s">
        <v>2760</v>
      </c>
      <c r="W3843" s="3" t="s">
        <v>2910</v>
      </c>
      <c r="Z3843" s="3">
        <v>44.161799999999999</v>
      </c>
      <c r="AA3843" s="3">
        <v>-121.38379999999999</v>
      </c>
      <c r="AB3843" s="3" t="s">
        <v>2741</v>
      </c>
      <c r="AD3843" s="3" t="s">
        <v>2741</v>
      </c>
      <c r="AF3843" s="3" t="s">
        <v>2696</v>
      </c>
      <c r="AG3843" s="3" t="s">
        <v>1634</v>
      </c>
    </row>
    <row r="3844" spans="1:33">
      <c r="A3844" s="29">
        <v>43424</v>
      </c>
      <c r="D3844" s="3">
        <v>15462118</v>
      </c>
      <c r="E3844" s="18">
        <v>2</v>
      </c>
      <c r="F3844" s="3" t="s">
        <v>1767</v>
      </c>
      <c r="G3844" s="3">
        <v>2018</v>
      </c>
      <c r="H3844" s="3"/>
      <c r="L3844" s="5"/>
      <c r="N3844" s="3" t="s">
        <v>2696</v>
      </c>
      <c r="O3844" s="3"/>
      <c r="P3844" s="38">
        <v>150</v>
      </c>
      <c r="Q3844" s="38">
        <v>11</v>
      </c>
      <c r="R3844" s="3" t="s">
        <v>3</v>
      </c>
      <c r="S3844" s="3" t="s">
        <v>43</v>
      </c>
      <c r="T3844" s="3" t="s">
        <v>272</v>
      </c>
      <c r="U3844" s="3" t="s">
        <v>1893</v>
      </c>
      <c r="V3844" s="3" t="s">
        <v>2760</v>
      </c>
      <c r="W3844" s="3" t="s">
        <v>2910</v>
      </c>
      <c r="Z3844" s="3">
        <v>44.161799999999999</v>
      </c>
      <c r="AA3844" s="3">
        <v>-121.38379999999999</v>
      </c>
      <c r="AB3844" s="3" t="s">
        <v>2741</v>
      </c>
      <c r="AD3844" s="3" t="s">
        <v>2741</v>
      </c>
      <c r="AF3844" s="3" t="s">
        <v>2696</v>
      </c>
      <c r="AG3844" s="3" t="s">
        <v>1634</v>
      </c>
    </row>
    <row r="3845" spans="1:33">
      <c r="A3845" s="29">
        <v>43424</v>
      </c>
      <c r="D3845" s="3">
        <v>15462118</v>
      </c>
      <c r="E3845" s="18">
        <v>2</v>
      </c>
      <c r="F3845" s="3" t="s">
        <v>1767</v>
      </c>
      <c r="G3845" s="3">
        <v>2018</v>
      </c>
      <c r="H3845" s="3"/>
      <c r="L3845" s="5"/>
      <c r="N3845" s="3" t="s">
        <v>2696</v>
      </c>
      <c r="O3845" s="3"/>
      <c r="P3845" s="38">
        <v>150</v>
      </c>
      <c r="Q3845" s="38">
        <v>12</v>
      </c>
      <c r="R3845" s="3" t="s">
        <v>3</v>
      </c>
      <c r="S3845" s="3" t="s">
        <v>43</v>
      </c>
      <c r="T3845" s="3" t="s">
        <v>272</v>
      </c>
      <c r="U3845" s="3" t="s">
        <v>1893</v>
      </c>
      <c r="V3845" s="3" t="s">
        <v>2760</v>
      </c>
      <c r="W3845" s="3" t="s">
        <v>2910</v>
      </c>
      <c r="Z3845" s="3">
        <v>44.161799999999999</v>
      </c>
      <c r="AA3845" s="3">
        <v>-121.38379999999999</v>
      </c>
      <c r="AB3845" s="3" t="s">
        <v>2741</v>
      </c>
      <c r="AD3845" s="3" t="s">
        <v>2741</v>
      </c>
      <c r="AF3845" s="3" t="s">
        <v>2696</v>
      </c>
      <c r="AG3845" s="3" t="s">
        <v>1634</v>
      </c>
    </row>
    <row r="3846" spans="1:33" ht="15" customHeight="1">
      <c r="A3846" s="29">
        <v>43424</v>
      </c>
      <c r="D3846" s="3">
        <v>15462118</v>
      </c>
      <c r="E3846" s="18">
        <v>2</v>
      </c>
      <c r="F3846" s="3" t="s">
        <v>1767</v>
      </c>
      <c r="G3846" s="3">
        <v>2018</v>
      </c>
      <c r="H3846" s="3"/>
      <c r="L3846" s="5"/>
      <c r="N3846" s="3" t="s">
        <v>2696</v>
      </c>
      <c r="O3846" s="3"/>
      <c r="P3846" s="38">
        <v>150</v>
      </c>
      <c r="Q3846" s="38">
        <v>13</v>
      </c>
      <c r="R3846" s="3" t="s">
        <v>3</v>
      </c>
      <c r="S3846" s="3" t="s">
        <v>43</v>
      </c>
      <c r="T3846" s="3" t="s">
        <v>272</v>
      </c>
      <c r="U3846" s="3" t="s">
        <v>1893</v>
      </c>
      <c r="V3846" s="3" t="s">
        <v>2760</v>
      </c>
      <c r="W3846" s="3" t="s">
        <v>2910</v>
      </c>
      <c r="Z3846" s="3">
        <v>44.161799999999999</v>
      </c>
      <c r="AA3846" s="3">
        <v>-121.38379999999999</v>
      </c>
      <c r="AB3846" s="3" t="s">
        <v>2741</v>
      </c>
      <c r="AD3846" s="3" t="s">
        <v>2741</v>
      </c>
      <c r="AF3846" s="3" t="s">
        <v>2696</v>
      </c>
      <c r="AG3846" s="3" t="s">
        <v>1634</v>
      </c>
    </row>
    <row r="3847" spans="1:33" ht="15" customHeight="1">
      <c r="A3847" s="29">
        <v>43424</v>
      </c>
      <c r="D3847" s="3">
        <v>15462118</v>
      </c>
      <c r="E3847" s="18">
        <v>2</v>
      </c>
      <c r="F3847" s="3" t="s">
        <v>1767</v>
      </c>
      <c r="G3847" s="3">
        <v>2018</v>
      </c>
      <c r="H3847" s="3"/>
      <c r="L3847" s="5"/>
      <c r="N3847" s="3" t="s">
        <v>2696</v>
      </c>
      <c r="O3847" s="3"/>
      <c r="P3847" s="38">
        <v>150</v>
      </c>
      <c r="Q3847" s="38">
        <v>14</v>
      </c>
      <c r="R3847" s="3" t="s">
        <v>3</v>
      </c>
      <c r="S3847" s="3" t="s">
        <v>43</v>
      </c>
      <c r="T3847" s="3" t="s">
        <v>272</v>
      </c>
      <c r="U3847" s="3" t="s">
        <v>1893</v>
      </c>
      <c r="V3847" s="3" t="s">
        <v>2760</v>
      </c>
      <c r="W3847" s="3" t="s">
        <v>2910</v>
      </c>
      <c r="Z3847" s="3">
        <v>44.161799999999999</v>
      </c>
      <c r="AA3847" s="3">
        <v>-121.38379999999999</v>
      </c>
      <c r="AB3847" s="3" t="s">
        <v>2741</v>
      </c>
      <c r="AD3847" s="3" t="s">
        <v>2741</v>
      </c>
      <c r="AF3847" s="3" t="s">
        <v>2696</v>
      </c>
      <c r="AG3847" s="3" t="s">
        <v>1634</v>
      </c>
    </row>
    <row r="3848" spans="1:33" ht="15" customHeight="1">
      <c r="A3848" s="29">
        <v>43424</v>
      </c>
      <c r="D3848" s="3">
        <v>15462118</v>
      </c>
      <c r="E3848" s="18">
        <v>2</v>
      </c>
      <c r="F3848" s="3" t="s">
        <v>1767</v>
      </c>
      <c r="G3848" s="3">
        <v>2018</v>
      </c>
      <c r="H3848" s="3"/>
      <c r="L3848" s="5"/>
      <c r="N3848" s="3" t="s">
        <v>2696</v>
      </c>
      <c r="O3848" s="3"/>
      <c r="P3848" s="38">
        <v>150</v>
      </c>
      <c r="Q3848" s="38">
        <v>15</v>
      </c>
      <c r="R3848" s="3" t="s">
        <v>3</v>
      </c>
      <c r="S3848" s="3" t="s">
        <v>43</v>
      </c>
      <c r="T3848" s="3" t="s">
        <v>272</v>
      </c>
      <c r="U3848" s="3" t="s">
        <v>1893</v>
      </c>
      <c r="V3848" s="3" t="s">
        <v>2760</v>
      </c>
      <c r="W3848" s="3" t="s">
        <v>2910</v>
      </c>
      <c r="Z3848" s="3">
        <v>44.161799999999999</v>
      </c>
      <c r="AA3848" s="3">
        <v>-121.38379999999999</v>
      </c>
      <c r="AB3848" s="3" t="s">
        <v>2741</v>
      </c>
      <c r="AD3848" s="3" t="s">
        <v>2741</v>
      </c>
      <c r="AF3848" s="3" t="s">
        <v>2696</v>
      </c>
      <c r="AG3848" s="3" t="s">
        <v>1634</v>
      </c>
    </row>
    <row r="3849" spans="1:33">
      <c r="A3849" s="29">
        <v>43424</v>
      </c>
      <c r="D3849" s="3">
        <v>15462118</v>
      </c>
      <c r="E3849" s="18">
        <v>2</v>
      </c>
      <c r="F3849" s="3" t="s">
        <v>1767</v>
      </c>
      <c r="G3849" s="3">
        <v>2018</v>
      </c>
      <c r="H3849" s="3"/>
      <c r="L3849" s="5"/>
      <c r="N3849" s="3" t="s">
        <v>2696</v>
      </c>
      <c r="O3849" s="3"/>
      <c r="P3849" s="38">
        <v>150</v>
      </c>
      <c r="Q3849" s="38">
        <v>16</v>
      </c>
      <c r="R3849" s="3" t="s">
        <v>3</v>
      </c>
      <c r="S3849" s="3" t="s">
        <v>43</v>
      </c>
      <c r="T3849" s="3" t="s">
        <v>272</v>
      </c>
      <c r="U3849" s="3" t="s">
        <v>1893</v>
      </c>
      <c r="V3849" s="3" t="s">
        <v>2760</v>
      </c>
      <c r="W3849" s="3" t="s">
        <v>2910</v>
      </c>
      <c r="Z3849" s="3">
        <v>44.161799999999999</v>
      </c>
      <c r="AA3849" s="3">
        <v>-121.38379999999999</v>
      </c>
      <c r="AB3849" s="3" t="s">
        <v>2741</v>
      </c>
      <c r="AD3849" s="3" t="s">
        <v>2741</v>
      </c>
      <c r="AF3849" s="3" t="s">
        <v>2696</v>
      </c>
      <c r="AG3849" s="3" t="s">
        <v>1634</v>
      </c>
    </row>
    <row r="3850" spans="1:33">
      <c r="A3850" s="29">
        <v>43424</v>
      </c>
      <c r="D3850" s="3">
        <v>15462118</v>
      </c>
      <c r="E3850" s="18">
        <v>2</v>
      </c>
      <c r="F3850" s="3" t="s">
        <v>1767</v>
      </c>
      <c r="G3850" s="3">
        <v>2018</v>
      </c>
      <c r="H3850" s="3"/>
      <c r="L3850" s="5"/>
      <c r="N3850" s="3" t="s">
        <v>2696</v>
      </c>
      <c r="O3850" s="3"/>
      <c r="P3850" s="38">
        <v>150</v>
      </c>
      <c r="Q3850" s="38">
        <v>17</v>
      </c>
      <c r="R3850" s="3" t="s">
        <v>3</v>
      </c>
      <c r="S3850" s="3" t="s">
        <v>43</v>
      </c>
      <c r="T3850" s="3" t="s">
        <v>272</v>
      </c>
      <c r="U3850" s="3" t="s">
        <v>1893</v>
      </c>
      <c r="V3850" s="3" t="s">
        <v>2760</v>
      </c>
      <c r="W3850" s="3" t="s">
        <v>2910</v>
      </c>
      <c r="Z3850" s="3">
        <v>44.161799999999999</v>
      </c>
      <c r="AA3850" s="3">
        <v>-121.38379999999999</v>
      </c>
      <c r="AB3850" s="3" t="s">
        <v>2741</v>
      </c>
      <c r="AD3850" s="3" t="s">
        <v>2741</v>
      </c>
      <c r="AF3850" s="3" t="s">
        <v>2696</v>
      </c>
      <c r="AG3850" s="3" t="s">
        <v>1634</v>
      </c>
    </row>
    <row r="3851" spans="1:33">
      <c r="A3851" s="29">
        <v>43424</v>
      </c>
      <c r="D3851" s="3">
        <v>15462118</v>
      </c>
      <c r="E3851" s="18">
        <v>2</v>
      </c>
      <c r="F3851" s="3" t="s">
        <v>1767</v>
      </c>
      <c r="G3851" s="3">
        <v>2018</v>
      </c>
      <c r="H3851" s="3"/>
      <c r="L3851" s="5"/>
      <c r="N3851" s="3" t="s">
        <v>2696</v>
      </c>
      <c r="O3851" s="3"/>
      <c r="P3851" s="38">
        <v>150</v>
      </c>
      <c r="Q3851" s="38">
        <v>18</v>
      </c>
      <c r="R3851" s="3" t="s">
        <v>3</v>
      </c>
      <c r="S3851" s="3" t="s">
        <v>43</v>
      </c>
      <c r="T3851" s="3" t="s">
        <v>272</v>
      </c>
      <c r="U3851" s="3" t="s">
        <v>1893</v>
      </c>
      <c r="V3851" s="3" t="s">
        <v>2760</v>
      </c>
      <c r="W3851" s="3" t="s">
        <v>2910</v>
      </c>
      <c r="Z3851" s="3">
        <v>44.161799999999999</v>
      </c>
      <c r="AA3851" s="3">
        <v>-121.38379999999999</v>
      </c>
      <c r="AB3851" s="3" t="s">
        <v>2741</v>
      </c>
      <c r="AD3851" s="3" t="s">
        <v>2741</v>
      </c>
      <c r="AF3851" s="3" t="s">
        <v>2696</v>
      </c>
      <c r="AG3851" s="3" t="s">
        <v>1634</v>
      </c>
    </row>
    <row r="3852" spans="1:33">
      <c r="A3852" s="29">
        <v>43424</v>
      </c>
      <c r="D3852" s="3">
        <v>15462118</v>
      </c>
      <c r="E3852" s="18">
        <v>2</v>
      </c>
      <c r="F3852" s="3" t="s">
        <v>1767</v>
      </c>
      <c r="G3852" s="3">
        <v>2018</v>
      </c>
      <c r="H3852" s="3"/>
      <c r="L3852" s="5"/>
      <c r="N3852" s="3" t="s">
        <v>2696</v>
      </c>
      <c r="O3852" s="3"/>
      <c r="P3852" s="38">
        <v>150</v>
      </c>
      <c r="Q3852" s="38">
        <v>19</v>
      </c>
      <c r="R3852" s="3" t="s">
        <v>3</v>
      </c>
      <c r="S3852" s="3" t="s">
        <v>43</v>
      </c>
      <c r="T3852" s="3" t="s">
        <v>272</v>
      </c>
      <c r="U3852" s="3" t="s">
        <v>1893</v>
      </c>
      <c r="V3852" s="3" t="s">
        <v>2760</v>
      </c>
      <c r="W3852" s="3" t="s">
        <v>2910</v>
      </c>
      <c r="Z3852" s="3">
        <v>44.161799999999999</v>
      </c>
      <c r="AA3852" s="3">
        <v>-121.38379999999999</v>
      </c>
      <c r="AB3852" s="3" t="s">
        <v>2741</v>
      </c>
      <c r="AD3852" s="3" t="s">
        <v>2741</v>
      </c>
      <c r="AF3852" s="3" t="s">
        <v>2696</v>
      </c>
      <c r="AG3852" s="3" t="s">
        <v>1634</v>
      </c>
    </row>
    <row r="3853" spans="1:33">
      <c r="A3853" s="29">
        <v>43424</v>
      </c>
      <c r="D3853" s="3">
        <v>15462118</v>
      </c>
      <c r="E3853" s="18">
        <v>2</v>
      </c>
      <c r="F3853" s="3" t="s">
        <v>1767</v>
      </c>
      <c r="G3853" s="3">
        <v>2018</v>
      </c>
      <c r="H3853" s="3"/>
      <c r="L3853" s="5"/>
      <c r="N3853" s="3" t="s">
        <v>2696</v>
      </c>
      <c r="O3853" s="3"/>
      <c r="P3853" s="38">
        <v>150</v>
      </c>
      <c r="Q3853" s="38">
        <v>20</v>
      </c>
      <c r="R3853" s="3" t="s">
        <v>3</v>
      </c>
      <c r="S3853" s="3" t="s">
        <v>43</v>
      </c>
      <c r="T3853" s="3" t="s">
        <v>272</v>
      </c>
      <c r="U3853" s="3" t="s">
        <v>1893</v>
      </c>
      <c r="V3853" s="3" t="s">
        <v>2760</v>
      </c>
      <c r="W3853" s="3" t="s">
        <v>2910</v>
      </c>
      <c r="Z3853" s="3">
        <v>44.161799999999999</v>
      </c>
      <c r="AA3853" s="3">
        <v>-121.38379999999999</v>
      </c>
      <c r="AB3853" s="3" t="s">
        <v>2741</v>
      </c>
      <c r="AD3853" s="3" t="s">
        <v>2741</v>
      </c>
      <c r="AF3853" s="3" t="s">
        <v>2696</v>
      </c>
      <c r="AG3853" s="3" t="s">
        <v>1634</v>
      </c>
    </row>
    <row r="3854" spans="1:33">
      <c r="A3854" s="29">
        <v>43424</v>
      </c>
      <c r="D3854" s="3">
        <v>15462118</v>
      </c>
      <c r="E3854" s="18">
        <v>2</v>
      </c>
      <c r="F3854" s="3" t="s">
        <v>1767</v>
      </c>
      <c r="G3854" s="3">
        <v>2018</v>
      </c>
      <c r="H3854" s="3"/>
      <c r="L3854" s="5"/>
      <c r="N3854" s="3" t="s">
        <v>2696</v>
      </c>
      <c r="O3854" s="3"/>
      <c r="P3854" s="38">
        <v>150</v>
      </c>
      <c r="Q3854" s="38">
        <v>21</v>
      </c>
      <c r="R3854" s="3" t="s">
        <v>3</v>
      </c>
      <c r="S3854" s="3" t="s">
        <v>43</v>
      </c>
      <c r="T3854" s="3" t="s">
        <v>272</v>
      </c>
      <c r="U3854" s="3" t="s">
        <v>1893</v>
      </c>
      <c r="V3854" s="3" t="s">
        <v>2760</v>
      </c>
      <c r="W3854" s="3" t="s">
        <v>2910</v>
      </c>
      <c r="Z3854" s="3">
        <v>44.161799999999999</v>
      </c>
      <c r="AA3854" s="3">
        <v>-121.38379999999999</v>
      </c>
      <c r="AB3854" s="3" t="s">
        <v>2741</v>
      </c>
      <c r="AD3854" s="3" t="s">
        <v>2741</v>
      </c>
      <c r="AF3854" s="3" t="s">
        <v>2696</v>
      </c>
      <c r="AG3854" s="3" t="s">
        <v>1634</v>
      </c>
    </row>
    <row r="3855" spans="1:33">
      <c r="A3855" s="29">
        <v>43424</v>
      </c>
      <c r="D3855" s="3">
        <v>15462118</v>
      </c>
      <c r="E3855" s="18">
        <v>2</v>
      </c>
      <c r="F3855" s="3" t="s">
        <v>1767</v>
      </c>
      <c r="G3855" s="3">
        <v>2018</v>
      </c>
      <c r="H3855" s="3"/>
      <c r="L3855" s="5"/>
      <c r="N3855" s="3" t="s">
        <v>2696</v>
      </c>
      <c r="O3855" s="3"/>
      <c r="P3855" s="38">
        <v>150</v>
      </c>
      <c r="Q3855" s="38">
        <v>22</v>
      </c>
      <c r="R3855" s="3" t="s">
        <v>3</v>
      </c>
      <c r="S3855" s="3" t="s">
        <v>43</v>
      </c>
      <c r="T3855" s="3" t="s">
        <v>272</v>
      </c>
      <c r="U3855" s="3" t="s">
        <v>1893</v>
      </c>
      <c r="V3855" s="3" t="s">
        <v>2760</v>
      </c>
      <c r="W3855" s="3" t="s">
        <v>2910</v>
      </c>
      <c r="Z3855" s="3">
        <v>44.161799999999999</v>
      </c>
      <c r="AA3855" s="3">
        <v>-121.38379999999999</v>
      </c>
      <c r="AB3855" s="3" t="s">
        <v>2741</v>
      </c>
      <c r="AD3855" s="3" t="s">
        <v>2741</v>
      </c>
      <c r="AF3855" s="3" t="s">
        <v>2696</v>
      </c>
      <c r="AG3855" s="3" t="s">
        <v>1634</v>
      </c>
    </row>
    <row r="3856" spans="1:33">
      <c r="A3856" s="29">
        <v>43424</v>
      </c>
      <c r="D3856" s="3">
        <v>15462118</v>
      </c>
      <c r="E3856" s="18">
        <v>2</v>
      </c>
      <c r="F3856" s="3" t="s">
        <v>1767</v>
      </c>
      <c r="G3856" s="3">
        <v>2018</v>
      </c>
      <c r="H3856" s="3"/>
      <c r="L3856" s="5"/>
      <c r="N3856" s="3" t="s">
        <v>2696</v>
      </c>
      <c r="O3856" s="3"/>
      <c r="P3856" s="38">
        <v>150</v>
      </c>
      <c r="Q3856" s="38">
        <v>23</v>
      </c>
      <c r="R3856" s="3" t="s">
        <v>3</v>
      </c>
      <c r="S3856" s="3" t="s">
        <v>43</v>
      </c>
      <c r="T3856" s="3" t="s">
        <v>272</v>
      </c>
      <c r="U3856" s="3" t="s">
        <v>1893</v>
      </c>
      <c r="V3856" s="3" t="s">
        <v>2760</v>
      </c>
      <c r="W3856" s="3" t="s">
        <v>2910</v>
      </c>
      <c r="Z3856" s="3">
        <v>44.161799999999999</v>
      </c>
      <c r="AA3856" s="3">
        <v>-121.38379999999999</v>
      </c>
      <c r="AB3856" s="3" t="s">
        <v>2741</v>
      </c>
      <c r="AD3856" s="3" t="s">
        <v>2741</v>
      </c>
      <c r="AF3856" s="3" t="s">
        <v>2696</v>
      </c>
      <c r="AG3856" s="3" t="s">
        <v>1634</v>
      </c>
    </row>
    <row r="3857" spans="1:33">
      <c r="A3857" s="29">
        <v>43424</v>
      </c>
      <c r="D3857" s="3">
        <v>15462118</v>
      </c>
      <c r="E3857" s="18">
        <v>2</v>
      </c>
      <c r="F3857" s="3" t="s">
        <v>1767</v>
      </c>
      <c r="G3857" s="3">
        <v>2018</v>
      </c>
      <c r="H3857" s="3"/>
      <c r="L3857" s="5"/>
      <c r="N3857" s="3" t="s">
        <v>2696</v>
      </c>
      <c r="O3857" s="3"/>
      <c r="P3857" s="38">
        <v>150</v>
      </c>
      <c r="Q3857" s="38">
        <v>24</v>
      </c>
      <c r="R3857" s="3" t="s">
        <v>3</v>
      </c>
      <c r="S3857" s="3" t="s">
        <v>43</v>
      </c>
      <c r="T3857" s="3" t="s">
        <v>272</v>
      </c>
      <c r="U3857" s="3" t="s">
        <v>1893</v>
      </c>
      <c r="V3857" s="3" t="s">
        <v>2760</v>
      </c>
      <c r="W3857" s="3" t="s">
        <v>2910</v>
      </c>
      <c r="Z3857" s="3">
        <v>44.161799999999999</v>
      </c>
      <c r="AA3857" s="3">
        <v>-121.38379999999999</v>
      </c>
      <c r="AB3857" s="3" t="s">
        <v>2741</v>
      </c>
      <c r="AD3857" s="3" t="s">
        <v>2741</v>
      </c>
      <c r="AF3857" s="3" t="s">
        <v>2696</v>
      </c>
      <c r="AG3857" s="3" t="s">
        <v>1634</v>
      </c>
    </row>
    <row r="3858" spans="1:33">
      <c r="A3858" s="29">
        <v>43424</v>
      </c>
      <c r="D3858" s="3">
        <v>15462118</v>
      </c>
      <c r="E3858" s="18">
        <v>2</v>
      </c>
      <c r="F3858" s="3" t="s">
        <v>1767</v>
      </c>
      <c r="G3858" s="3">
        <v>2018</v>
      </c>
      <c r="H3858" s="3"/>
      <c r="L3858" s="5"/>
      <c r="N3858" s="3" t="s">
        <v>2696</v>
      </c>
      <c r="O3858" s="3"/>
      <c r="P3858" s="38">
        <v>150</v>
      </c>
      <c r="Q3858" s="38">
        <v>25</v>
      </c>
      <c r="R3858" s="3" t="s">
        <v>3</v>
      </c>
      <c r="S3858" s="3" t="s">
        <v>43</v>
      </c>
      <c r="T3858" s="3" t="s">
        <v>272</v>
      </c>
      <c r="U3858" s="3" t="s">
        <v>1893</v>
      </c>
      <c r="V3858" s="3" t="s">
        <v>2760</v>
      </c>
      <c r="W3858" s="3" t="s">
        <v>2910</v>
      </c>
      <c r="Z3858" s="3">
        <v>44.161799999999999</v>
      </c>
      <c r="AA3858" s="3">
        <v>-121.38379999999999</v>
      </c>
      <c r="AB3858" s="3" t="s">
        <v>2741</v>
      </c>
      <c r="AD3858" s="3" t="s">
        <v>2741</v>
      </c>
      <c r="AF3858" s="3" t="s">
        <v>2696</v>
      </c>
      <c r="AG3858" s="3" t="s">
        <v>1634</v>
      </c>
    </row>
    <row r="3859" spans="1:33">
      <c r="A3859" s="29">
        <v>43424</v>
      </c>
      <c r="D3859" s="3">
        <v>15462118</v>
      </c>
      <c r="E3859" s="18">
        <v>2</v>
      </c>
      <c r="F3859" s="3" t="s">
        <v>1767</v>
      </c>
      <c r="G3859" s="3">
        <v>2018</v>
      </c>
      <c r="H3859" s="3"/>
      <c r="L3859" s="5"/>
      <c r="N3859" s="3" t="s">
        <v>2696</v>
      </c>
      <c r="O3859" s="3"/>
      <c r="P3859" s="38">
        <v>150</v>
      </c>
      <c r="Q3859" s="38">
        <v>26</v>
      </c>
      <c r="R3859" s="3" t="s">
        <v>3</v>
      </c>
      <c r="S3859" s="3" t="s">
        <v>43</v>
      </c>
      <c r="T3859" s="3" t="s">
        <v>272</v>
      </c>
      <c r="U3859" s="3" t="s">
        <v>1893</v>
      </c>
      <c r="V3859" s="3" t="s">
        <v>2760</v>
      </c>
      <c r="W3859" s="3" t="s">
        <v>2910</v>
      </c>
      <c r="Z3859" s="3">
        <v>44.161799999999999</v>
      </c>
      <c r="AA3859" s="3">
        <v>-121.38379999999999</v>
      </c>
      <c r="AB3859" s="3" t="s">
        <v>2741</v>
      </c>
      <c r="AD3859" s="3" t="s">
        <v>2741</v>
      </c>
      <c r="AF3859" s="3" t="s">
        <v>2696</v>
      </c>
      <c r="AG3859" s="3" t="s">
        <v>1634</v>
      </c>
    </row>
    <row r="3860" spans="1:33">
      <c r="A3860" s="29">
        <v>43424</v>
      </c>
      <c r="D3860" s="3">
        <v>15462118</v>
      </c>
      <c r="E3860" s="18">
        <v>2</v>
      </c>
      <c r="F3860" s="3" t="s">
        <v>1767</v>
      </c>
      <c r="G3860" s="3">
        <v>2018</v>
      </c>
      <c r="H3860" s="3"/>
      <c r="L3860" s="5"/>
      <c r="N3860" s="3" t="s">
        <v>2696</v>
      </c>
      <c r="O3860" s="3"/>
      <c r="P3860" s="38">
        <v>150</v>
      </c>
      <c r="Q3860" s="38">
        <v>27</v>
      </c>
      <c r="R3860" s="3" t="s">
        <v>3</v>
      </c>
      <c r="S3860" s="3" t="s">
        <v>43</v>
      </c>
      <c r="T3860" s="3" t="s">
        <v>272</v>
      </c>
      <c r="U3860" s="3" t="s">
        <v>1893</v>
      </c>
      <c r="V3860" s="3" t="s">
        <v>2760</v>
      </c>
      <c r="W3860" s="3" t="s">
        <v>2910</v>
      </c>
      <c r="Z3860" s="3">
        <v>44.161799999999999</v>
      </c>
      <c r="AA3860" s="3">
        <v>-121.38379999999999</v>
      </c>
      <c r="AB3860" s="3" t="s">
        <v>2741</v>
      </c>
      <c r="AD3860" s="3" t="s">
        <v>2741</v>
      </c>
      <c r="AF3860" s="3" t="s">
        <v>2696</v>
      </c>
      <c r="AG3860" s="3" t="s">
        <v>1634</v>
      </c>
    </row>
    <row r="3861" spans="1:33">
      <c r="A3861" s="29">
        <v>43424</v>
      </c>
      <c r="D3861" s="3">
        <v>15462118</v>
      </c>
      <c r="E3861" s="18">
        <v>2</v>
      </c>
      <c r="F3861" s="3" t="s">
        <v>1767</v>
      </c>
      <c r="G3861" s="3">
        <v>2018</v>
      </c>
      <c r="H3861" s="3"/>
      <c r="L3861" s="5"/>
      <c r="N3861" s="3" t="s">
        <v>2696</v>
      </c>
      <c r="O3861" s="3"/>
      <c r="P3861" s="38">
        <v>150</v>
      </c>
      <c r="Q3861" s="38">
        <v>28</v>
      </c>
      <c r="R3861" s="3" t="s">
        <v>3</v>
      </c>
      <c r="S3861" s="3" t="s">
        <v>43</v>
      </c>
      <c r="T3861" s="3" t="s">
        <v>272</v>
      </c>
      <c r="U3861" s="3" t="s">
        <v>1893</v>
      </c>
      <c r="V3861" s="3" t="s">
        <v>2760</v>
      </c>
      <c r="W3861" s="3" t="s">
        <v>2910</v>
      </c>
      <c r="Z3861" s="3">
        <v>44.161799999999999</v>
      </c>
      <c r="AA3861" s="3">
        <v>-121.38379999999999</v>
      </c>
      <c r="AB3861" s="3" t="s">
        <v>2741</v>
      </c>
      <c r="AD3861" s="3" t="s">
        <v>2741</v>
      </c>
      <c r="AF3861" s="3" t="s">
        <v>2696</v>
      </c>
      <c r="AG3861" s="3" t="s">
        <v>1634</v>
      </c>
    </row>
    <row r="3862" spans="1:33">
      <c r="A3862" s="29">
        <v>43424</v>
      </c>
      <c r="D3862" s="3">
        <v>15462118</v>
      </c>
      <c r="E3862" s="18">
        <v>2</v>
      </c>
      <c r="F3862" s="3" t="s">
        <v>1767</v>
      </c>
      <c r="G3862" s="3">
        <v>2018</v>
      </c>
      <c r="H3862" s="3"/>
      <c r="L3862" s="5"/>
      <c r="N3862" s="3" t="s">
        <v>2696</v>
      </c>
      <c r="O3862" s="3"/>
      <c r="P3862" s="38">
        <v>150</v>
      </c>
      <c r="Q3862" s="38">
        <v>29</v>
      </c>
      <c r="R3862" s="3" t="s">
        <v>3</v>
      </c>
      <c r="S3862" s="3" t="s">
        <v>43</v>
      </c>
      <c r="T3862" s="3" t="s">
        <v>272</v>
      </c>
      <c r="U3862" s="3" t="s">
        <v>1893</v>
      </c>
      <c r="V3862" s="3" t="s">
        <v>2760</v>
      </c>
      <c r="W3862" s="3" t="s">
        <v>2910</v>
      </c>
      <c r="Z3862" s="3">
        <v>44.161799999999999</v>
      </c>
      <c r="AA3862" s="3">
        <v>-121.38379999999999</v>
      </c>
      <c r="AB3862" s="3" t="s">
        <v>2741</v>
      </c>
      <c r="AD3862" s="3" t="s">
        <v>2741</v>
      </c>
      <c r="AF3862" s="3" t="s">
        <v>2696</v>
      </c>
      <c r="AG3862" s="3" t="s">
        <v>1634</v>
      </c>
    </row>
    <row r="3863" spans="1:33">
      <c r="A3863" s="29">
        <v>43424</v>
      </c>
      <c r="D3863" s="3">
        <v>15462118</v>
      </c>
      <c r="E3863" s="18">
        <v>2</v>
      </c>
      <c r="F3863" s="3" t="s">
        <v>1767</v>
      </c>
      <c r="G3863" s="3">
        <v>2018</v>
      </c>
      <c r="H3863" s="3"/>
      <c r="L3863" s="5"/>
      <c r="N3863" s="3" t="s">
        <v>2696</v>
      </c>
      <c r="O3863" s="3"/>
      <c r="P3863" s="38">
        <v>150</v>
      </c>
      <c r="Q3863" s="38">
        <v>30</v>
      </c>
      <c r="R3863" s="3" t="s">
        <v>3</v>
      </c>
      <c r="S3863" s="3" t="s">
        <v>43</v>
      </c>
      <c r="T3863" s="3" t="s">
        <v>272</v>
      </c>
      <c r="U3863" s="3" t="s">
        <v>1893</v>
      </c>
      <c r="V3863" s="3" t="s">
        <v>2760</v>
      </c>
      <c r="W3863" s="3" t="s">
        <v>2910</v>
      </c>
      <c r="Z3863" s="3">
        <v>44.161799999999999</v>
      </c>
      <c r="AA3863" s="3">
        <v>-121.38379999999999</v>
      </c>
      <c r="AB3863" s="3" t="s">
        <v>2741</v>
      </c>
      <c r="AD3863" s="3" t="s">
        <v>2741</v>
      </c>
      <c r="AF3863" s="3" t="s">
        <v>2696</v>
      </c>
      <c r="AG3863" s="3" t="s">
        <v>1634</v>
      </c>
    </row>
    <row r="3864" spans="1:33">
      <c r="A3864" s="29">
        <v>43424</v>
      </c>
      <c r="D3864" s="3">
        <v>15462118</v>
      </c>
      <c r="E3864" s="18">
        <v>2</v>
      </c>
      <c r="F3864" s="3" t="s">
        <v>1767</v>
      </c>
      <c r="G3864" s="3">
        <v>2018</v>
      </c>
      <c r="H3864" s="3"/>
      <c r="L3864" s="5"/>
      <c r="N3864" s="3" t="s">
        <v>2696</v>
      </c>
      <c r="O3864" s="3"/>
      <c r="P3864" s="38">
        <v>150</v>
      </c>
      <c r="Q3864" s="38">
        <v>31</v>
      </c>
      <c r="R3864" s="3" t="s">
        <v>3</v>
      </c>
      <c r="S3864" s="3" t="s">
        <v>43</v>
      </c>
      <c r="T3864" s="3" t="s">
        <v>272</v>
      </c>
      <c r="U3864" s="3" t="s">
        <v>1893</v>
      </c>
      <c r="V3864" s="3" t="s">
        <v>2760</v>
      </c>
      <c r="W3864" s="3" t="s">
        <v>2910</v>
      </c>
      <c r="Z3864" s="3">
        <v>44.161799999999999</v>
      </c>
      <c r="AA3864" s="3">
        <v>-121.38379999999999</v>
      </c>
      <c r="AB3864" s="3" t="s">
        <v>2741</v>
      </c>
      <c r="AD3864" s="3" t="s">
        <v>2741</v>
      </c>
      <c r="AF3864" s="3" t="s">
        <v>2696</v>
      </c>
      <c r="AG3864" s="3" t="s">
        <v>1634</v>
      </c>
    </row>
    <row r="3865" spans="1:33">
      <c r="A3865" s="29">
        <v>43424</v>
      </c>
      <c r="D3865" s="3">
        <v>15462118</v>
      </c>
      <c r="E3865" s="18">
        <v>2</v>
      </c>
      <c r="F3865" s="3" t="s">
        <v>1767</v>
      </c>
      <c r="G3865" s="3">
        <v>2018</v>
      </c>
      <c r="H3865" s="3"/>
      <c r="L3865" s="5"/>
      <c r="N3865" s="3" t="s">
        <v>2696</v>
      </c>
      <c r="O3865" s="3"/>
      <c r="P3865" s="38">
        <v>150</v>
      </c>
      <c r="Q3865" s="38">
        <v>32</v>
      </c>
      <c r="R3865" s="3" t="s">
        <v>3</v>
      </c>
      <c r="S3865" s="3" t="s">
        <v>43</v>
      </c>
      <c r="T3865" s="3" t="s">
        <v>272</v>
      </c>
      <c r="U3865" s="3" t="s">
        <v>1893</v>
      </c>
      <c r="V3865" s="3" t="s">
        <v>2760</v>
      </c>
      <c r="W3865" s="3" t="s">
        <v>2910</v>
      </c>
      <c r="Z3865" s="3">
        <v>44.161799999999999</v>
      </c>
      <c r="AA3865" s="3">
        <v>-121.38379999999999</v>
      </c>
      <c r="AB3865" s="3" t="s">
        <v>2741</v>
      </c>
      <c r="AD3865" s="3" t="s">
        <v>2741</v>
      </c>
      <c r="AF3865" s="3" t="s">
        <v>2696</v>
      </c>
      <c r="AG3865" s="3" t="s">
        <v>1634</v>
      </c>
    </row>
    <row r="3866" spans="1:33">
      <c r="A3866" s="29">
        <v>43424</v>
      </c>
      <c r="D3866" s="3">
        <v>15462118</v>
      </c>
      <c r="E3866" s="18">
        <v>2</v>
      </c>
      <c r="F3866" s="3" t="s">
        <v>1767</v>
      </c>
      <c r="G3866" s="3">
        <v>2018</v>
      </c>
      <c r="H3866" s="3"/>
      <c r="L3866" s="5"/>
      <c r="N3866" s="3" t="s">
        <v>2696</v>
      </c>
      <c r="O3866" s="3"/>
      <c r="P3866" s="38">
        <v>150</v>
      </c>
      <c r="Q3866" s="38">
        <v>33</v>
      </c>
      <c r="R3866" s="3" t="s">
        <v>3</v>
      </c>
      <c r="S3866" s="3" t="s">
        <v>43</v>
      </c>
      <c r="T3866" s="3" t="s">
        <v>272</v>
      </c>
      <c r="U3866" s="3" t="s">
        <v>1893</v>
      </c>
      <c r="V3866" s="3" t="s">
        <v>2760</v>
      </c>
      <c r="W3866" s="3" t="s">
        <v>2910</v>
      </c>
      <c r="Z3866" s="3">
        <v>44.161799999999999</v>
      </c>
      <c r="AA3866" s="3">
        <v>-121.38379999999999</v>
      </c>
      <c r="AB3866" s="3" t="s">
        <v>2741</v>
      </c>
      <c r="AD3866" s="3" t="s">
        <v>2741</v>
      </c>
      <c r="AF3866" s="3" t="s">
        <v>2696</v>
      </c>
      <c r="AG3866" s="3" t="s">
        <v>1634</v>
      </c>
    </row>
    <row r="3867" spans="1:33">
      <c r="A3867" s="29">
        <v>43424</v>
      </c>
      <c r="D3867" s="3">
        <v>15462118</v>
      </c>
      <c r="E3867" s="18">
        <v>2</v>
      </c>
      <c r="F3867" s="3" t="s">
        <v>1767</v>
      </c>
      <c r="G3867" s="3">
        <v>2018</v>
      </c>
      <c r="H3867" s="3"/>
      <c r="L3867" s="5"/>
      <c r="N3867" s="3" t="s">
        <v>2696</v>
      </c>
      <c r="O3867" s="3"/>
      <c r="P3867" s="38">
        <v>150</v>
      </c>
      <c r="Q3867" s="38">
        <v>34</v>
      </c>
      <c r="R3867" s="3" t="s">
        <v>3</v>
      </c>
      <c r="S3867" s="3" t="s">
        <v>43</v>
      </c>
      <c r="T3867" s="3" t="s">
        <v>272</v>
      </c>
      <c r="U3867" s="3" t="s">
        <v>1893</v>
      </c>
      <c r="V3867" s="3" t="s">
        <v>2760</v>
      </c>
      <c r="W3867" s="3" t="s">
        <v>2910</v>
      </c>
      <c r="Z3867" s="3">
        <v>44.161799999999999</v>
      </c>
      <c r="AA3867" s="3">
        <v>-121.38379999999999</v>
      </c>
      <c r="AB3867" s="3" t="s">
        <v>2741</v>
      </c>
      <c r="AD3867" s="3" t="s">
        <v>2741</v>
      </c>
      <c r="AF3867" s="3" t="s">
        <v>2696</v>
      </c>
      <c r="AG3867" s="3" t="s">
        <v>1634</v>
      </c>
    </row>
    <row r="3868" spans="1:33">
      <c r="A3868" s="29">
        <v>43424</v>
      </c>
      <c r="D3868" s="3">
        <v>15462118</v>
      </c>
      <c r="E3868" s="18">
        <v>2</v>
      </c>
      <c r="F3868" s="3" t="s">
        <v>1767</v>
      </c>
      <c r="G3868" s="3">
        <v>2018</v>
      </c>
      <c r="H3868" s="3"/>
      <c r="L3868" s="5"/>
      <c r="N3868" s="3" t="s">
        <v>2696</v>
      </c>
      <c r="O3868" s="3"/>
      <c r="P3868" s="38">
        <v>150</v>
      </c>
      <c r="Q3868" s="38">
        <v>35</v>
      </c>
      <c r="R3868" s="3" t="s">
        <v>3</v>
      </c>
      <c r="S3868" s="3" t="s">
        <v>43</v>
      </c>
      <c r="T3868" s="3" t="s">
        <v>272</v>
      </c>
      <c r="U3868" s="3" t="s">
        <v>1893</v>
      </c>
      <c r="V3868" s="3" t="s">
        <v>2760</v>
      </c>
      <c r="W3868" s="3" t="s">
        <v>2910</v>
      </c>
      <c r="Z3868" s="3">
        <v>44.161799999999999</v>
      </c>
      <c r="AA3868" s="3">
        <v>-121.38379999999999</v>
      </c>
      <c r="AB3868" s="3" t="s">
        <v>2741</v>
      </c>
      <c r="AD3868" s="3" t="s">
        <v>2741</v>
      </c>
      <c r="AF3868" s="3" t="s">
        <v>2696</v>
      </c>
      <c r="AG3868" s="3" t="s">
        <v>1634</v>
      </c>
    </row>
    <row r="3869" spans="1:33">
      <c r="A3869" s="29">
        <v>43424</v>
      </c>
      <c r="D3869" s="3">
        <v>15462118</v>
      </c>
      <c r="E3869" s="18">
        <v>2</v>
      </c>
      <c r="F3869" s="3" t="s">
        <v>1767</v>
      </c>
      <c r="G3869" s="3">
        <v>2018</v>
      </c>
      <c r="H3869" s="3"/>
      <c r="L3869" s="5"/>
      <c r="N3869" s="3" t="s">
        <v>2696</v>
      </c>
      <c r="O3869" s="3"/>
      <c r="P3869" s="38">
        <v>150</v>
      </c>
      <c r="Q3869" s="38">
        <v>36</v>
      </c>
      <c r="R3869" s="3" t="s">
        <v>3</v>
      </c>
      <c r="S3869" s="3" t="s">
        <v>43</v>
      </c>
      <c r="T3869" s="3" t="s">
        <v>272</v>
      </c>
      <c r="U3869" s="3" t="s">
        <v>1893</v>
      </c>
      <c r="V3869" s="3" t="s">
        <v>2760</v>
      </c>
      <c r="W3869" s="3" t="s">
        <v>2910</v>
      </c>
      <c r="Z3869" s="3">
        <v>44.161799999999999</v>
      </c>
      <c r="AA3869" s="3">
        <v>-121.38379999999999</v>
      </c>
      <c r="AB3869" s="3" t="s">
        <v>2741</v>
      </c>
      <c r="AD3869" s="3" t="s">
        <v>2741</v>
      </c>
      <c r="AF3869" s="3" t="s">
        <v>2696</v>
      </c>
      <c r="AG3869" s="3" t="s">
        <v>1634</v>
      </c>
    </row>
    <row r="3870" spans="1:33">
      <c r="A3870" s="29">
        <v>43424</v>
      </c>
      <c r="D3870" s="3">
        <v>15462118</v>
      </c>
      <c r="E3870" s="18">
        <v>2</v>
      </c>
      <c r="F3870" s="3" t="s">
        <v>1767</v>
      </c>
      <c r="G3870" s="3">
        <v>2018</v>
      </c>
      <c r="H3870" s="3"/>
      <c r="L3870" s="5"/>
      <c r="N3870" s="3" t="s">
        <v>2696</v>
      </c>
      <c r="O3870" s="3"/>
      <c r="P3870" s="38">
        <v>150</v>
      </c>
      <c r="Q3870" s="38">
        <v>37</v>
      </c>
      <c r="R3870" s="3" t="s">
        <v>3</v>
      </c>
      <c r="S3870" s="3" t="s">
        <v>43</v>
      </c>
      <c r="T3870" s="3" t="s">
        <v>272</v>
      </c>
      <c r="U3870" s="3" t="s">
        <v>1893</v>
      </c>
      <c r="V3870" s="3" t="s">
        <v>2760</v>
      </c>
      <c r="W3870" s="3" t="s">
        <v>2910</v>
      </c>
      <c r="Z3870" s="3">
        <v>44.161799999999999</v>
      </c>
      <c r="AA3870" s="3">
        <v>-121.38379999999999</v>
      </c>
      <c r="AB3870" s="3" t="s">
        <v>2741</v>
      </c>
      <c r="AD3870" s="3" t="s">
        <v>2741</v>
      </c>
      <c r="AF3870" s="3" t="s">
        <v>2696</v>
      </c>
      <c r="AG3870" s="3" t="s">
        <v>1634</v>
      </c>
    </row>
    <row r="3871" spans="1:33">
      <c r="A3871" s="29">
        <v>43424</v>
      </c>
      <c r="D3871" s="3">
        <v>15462118</v>
      </c>
      <c r="E3871" s="18">
        <v>2</v>
      </c>
      <c r="F3871" s="3" t="s">
        <v>1767</v>
      </c>
      <c r="G3871" s="3">
        <v>2018</v>
      </c>
      <c r="H3871" s="3"/>
      <c r="L3871" s="5"/>
      <c r="N3871" s="3" t="s">
        <v>2696</v>
      </c>
      <c r="O3871" s="3"/>
      <c r="P3871" s="38">
        <v>150</v>
      </c>
      <c r="Q3871" s="38">
        <v>38</v>
      </c>
      <c r="R3871" s="3" t="s">
        <v>3</v>
      </c>
      <c r="S3871" s="3" t="s">
        <v>43</v>
      </c>
      <c r="T3871" s="3" t="s">
        <v>272</v>
      </c>
      <c r="U3871" s="3" t="s">
        <v>1893</v>
      </c>
      <c r="V3871" s="3" t="s">
        <v>2760</v>
      </c>
      <c r="W3871" s="3" t="s">
        <v>2910</v>
      </c>
      <c r="Z3871" s="3">
        <v>44.161799999999999</v>
      </c>
      <c r="AA3871" s="3">
        <v>-121.38379999999999</v>
      </c>
      <c r="AB3871" s="3" t="s">
        <v>2741</v>
      </c>
      <c r="AD3871" s="3" t="s">
        <v>2741</v>
      </c>
      <c r="AF3871" s="3" t="s">
        <v>2696</v>
      </c>
      <c r="AG3871" s="3" t="s">
        <v>1634</v>
      </c>
    </row>
    <row r="3872" spans="1:33">
      <c r="A3872" s="29">
        <v>43424</v>
      </c>
      <c r="D3872" s="3">
        <v>15462118</v>
      </c>
      <c r="E3872" s="18">
        <v>2</v>
      </c>
      <c r="F3872" s="3" t="s">
        <v>1767</v>
      </c>
      <c r="G3872" s="3">
        <v>2018</v>
      </c>
      <c r="H3872" s="3"/>
      <c r="L3872" s="5"/>
      <c r="N3872" s="3" t="s">
        <v>2696</v>
      </c>
      <c r="O3872" s="3"/>
      <c r="P3872" s="38">
        <v>150</v>
      </c>
      <c r="Q3872" s="38">
        <v>39</v>
      </c>
      <c r="R3872" s="3" t="s">
        <v>3</v>
      </c>
      <c r="S3872" s="3" t="s">
        <v>43</v>
      </c>
      <c r="T3872" s="3" t="s">
        <v>272</v>
      </c>
      <c r="U3872" s="3" t="s">
        <v>1893</v>
      </c>
      <c r="V3872" s="3" t="s">
        <v>2760</v>
      </c>
      <c r="W3872" s="3" t="s">
        <v>2910</v>
      </c>
      <c r="Z3872" s="3">
        <v>44.161799999999999</v>
      </c>
      <c r="AA3872" s="3">
        <v>-121.38379999999999</v>
      </c>
      <c r="AB3872" s="3" t="s">
        <v>2741</v>
      </c>
      <c r="AD3872" s="3" t="s">
        <v>2741</v>
      </c>
      <c r="AF3872" s="3" t="s">
        <v>2696</v>
      </c>
      <c r="AG3872" s="3" t="s">
        <v>1634</v>
      </c>
    </row>
    <row r="3873" spans="1:33">
      <c r="A3873" s="29">
        <v>43424</v>
      </c>
      <c r="D3873" s="3">
        <v>15462118</v>
      </c>
      <c r="E3873" s="18">
        <v>2</v>
      </c>
      <c r="F3873" s="3" t="s">
        <v>1767</v>
      </c>
      <c r="G3873" s="3">
        <v>2018</v>
      </c>
      <c r="H3873" s="3"/>
      <c r="L3873" s="5"/>
      <c r="N3873" s="3" t="s">
        <v>2696</v>
      </c>
      <c r="O3873" s="3"/>
      <c r="P3873" s="38">
        <v>150</v>
      </c>
      <c r="Q3873" s="38">
        <v>40</v>
      </c>
      <c r="R3873" s="3" t="s">
        <v>3</v>
      </c>
      <c r="S3873" s="3" t="s">
        <v>43</v>
      </c>
      <c r="T3873" s="3" t="s">
        <v>272</v>
      </c>
      <c r="U3873" s="3" t="s">
        <v>1893</v>
      </c>
      <c r="V3873" s="3" t="s">
        <v>2760</v>
      </c>
      <c r="W3873" s="3" t="s">
        <v>2910</v>
      </c>
      <c r="Z3873" s="3">
        <v>44.161799999999999</v>
      </c>
      <c r="AA3873" s="3">
        <v>-121.38379999999999</v>
      </c>
      <c r="AB3873" s="3" t="s">
        <v>2741</v>
      </c>
      <c r="AD3873" s="3" t="s">
        <v>2741</v>
      </c>
      <c r="AF3873" s="3" t="s">
        <v>2696</v>
      </c>
      <c r="AG3873" s="3" t="s">
        <v>1634</v>
      </c>
    </row>
    <row r="3874" spans="1:33" ht="15.75">
      <c r="A3874" s="29">
        <v>43424</v>
      </c>
      <c r="D3874" s="3">
        <v>15462176</v>
      </c>
      <c r="E3874" s="18">
        <v>9</v>
      </c>
      <c r="F3874" s="3" t="s">
        <v>1767</v>
      </c>
      <c r="G3874" s="3">
        <v>2018</v>
      </c>
      <c r="H3874" s="19">
        <v>0.6875</v>
      </c>
      <c r="L3874" s="5"/>
      <c r="N3874" s="3" t="s">
        <v>2696</v>
      </c>
      <c r="O3874" s="3"/>
      <c r="P3874" s="38">
        <v>151</v>
      </c>
      <c r="Q3874" s="38">
        <v>1</v>
      </c>
      <c r="R3874" s="3" t="s">
        <v>3</v>
      </c>
      <c r="S3874" s="3" t="s">
        <v>43</v>
      </c>
      <c r="T3874" s="3" t="s">
        <v>2827</v>
      </c>
      <c r="U3874" s="3" t="s">
        <v>1893</v>
      </c>
      <c r="V3874" s="3" t="s">
        <v>2761</v>
      </c>
      <c r="W3874" s="3" t="s">
        <v>2911</v>
      </c>
      <c r="Z3874" s="79">
        <v>42.562800000000003</v>
      </c>
      <c r="AA3874" s="3">
        <v>-120.75060000000001</v>
      </c>
      <c r="AB3874" s="3" t="s">
        <v>2741</v>
      </c>
      <c r="AD3874" s="7" t="s">
        <v>2693</v>
      </c>
      <c r="AF3874" s="3" t="s">
        <v>2696</v>
      </c>
      <c r="AG3874" s="3" t="s">
        <v>1634</v>
      </c>
    </row>
    <row r="3875" spans="1:33" ht="15.75">
      <c r="A3875" s="29">
        <v>43424</v>
      </c>
      <c r="D3875" s="3">
        <v>15462176</v>
      </c>
      <c r="E3875" s="18">
        <v>9</v>
      </c>
      <c r="F3875" s="3" t="s">
        <v>1767</v>
      </c>
      <c r="G3875" s="3">
        <v>2018</v>
      </c>
      <c r="H3875" s="19">
        <v>0.6875</v>
      </c>
      <c r="L3875" s="5"/>
      <c r="N3875" s="3" t="s">
        <v>2696</v>
      </c>
      <c r="O3875" s="3"/>
      <c r="P3875" s="38">
        <v>151</v>
      </c>
      <c r="Q3875" s="38">
        <v>2</v>
      </c>
      <c r="R3875" s="3" t="s">
        <v>3</v>
      </c>
      <c r="S3875" s="3" t="s">
        <v>43</v>
      </c>
      <c r="T3875" s="3" t="s">
        <v>2827</v>
      </c>
      <c r="U3875" s="3" t="s">
        <v>1893</v>
      </c>
      <c r="V3875" s="3" t="s">
        <v>2761</v>
      </c>
      <c r="W3875" s="3" t="s">
        <v>2911</v>
      </c>
      <c r="Z3875" s="79">
        <v>42.562800000000003</v>
      </c>
      <c r="AA3875" s="3">
        <v>-120.75060000000001</v>
      </c>
      <c r="AB3875" s="3" t="s">
        <v>2741</v>
      </c>
      <c r="AD3875" s="7" t="s">
        <v>2693</v>
      </c>
      <c r="AF3875" s="3" t="s">
        <v>2696</v>
      </c>
      <c r="AG3875" s="3" t="s">
        <v>1634</v>
      </c>
    </row>
    <row r="3876" spans="1:33" ht="15.75">
      <c r="A3876" s="29">
        <v>43424</v>
      </c>
      <c r="D3876" s="3">
        <v>15462176</v>
      </c>
      <c r="E3876" s="18">
        <v>9</v>
      </c>
      <c r="F3876" s="3" t="s">
        <v>1767</v>
      </c>
      <c r="G3876" s="3">
        <v>2018</v>
      </c>
      <c r="H3876" s="19">
        <v>0.6875</v>
      </c>
      <c r="L3876" s="5"/>
      <c r="N3876" s="3" t="s">
        <v>2696</v>
      </c>
      <c r="O3876" s="3"/>
      <c r="P3876" s="38">
        <v>151</v>
      </c>
      <c r="Q3876" s="38">
        <v>3</v>
      </c>
      <c r="R3876" s="3" t="s">
        <v>3</v>
      </c>
      <c r="S3876" s="3" t="s">
        <v>43</v>
      </c>
      <c r="T3876" s="3" t="s">
        <v>2827</v>
      </c>
      <c r="U3876" s="3" t="s">
        <v>1893</v>
      </c>
      <c r="V3876" s="3" t="s">
        <v>2761</v>
      </c>
      <c r="W3876" s="3" t="s">
        <v>2911</v>
      </c>
      <c r="Z3876" s="79">
        <v>42.562800000000003</v>
      </c>
      <c r="AA3876" s="3">
        <v>-120.75060000000001</v>
      </c>
      <c r="AB3876" s="3" t="s">
        <v>2741</v>
      </c>
      <c r="AD3876" s="7" t="s">
        <v>2693</v>
      </c>
      <c r="AF3876" s="3" t="s">
        <v>2696</v>
      </c>
      <c r="AG3876" s="3" t="s">
        <v>1634</v>
      </c>
    </row>
    <row r="3877" spans="1:33" ht="15.75">
      <c r="A3877" s="29">
        <v>43424</v>
      </c>
      <c r="D3877" s="3">
        <v>15462176</v>
      </c>
      <c r="E3877" s="18">
        <v>9</v>
      </c>
      <c r="F3877" s="3" t="s">
        <v>1767</v>
      </c>
      <c r="G3877" s="3">
        <v>2018</v>
      </c>
      <c r="H3877" s="19">
        <v>0.6875</v>
      </c>
      <c r="L3877" s="5"/>
      <c r="N3877" s="3" t="s">
        <v>2696</v>
      </c>
      <c r="O3877" s="3"/>
      <c r="P3877" s="38">
        <v>151</v>
      </c>
      <c r="Q3877" s="38">
        <v>4</v>
      </c>
      <c r="R3877" s="3" t="s">
        <v>3</v>
      </c>
      <c r="S3877" s="3" t="s">
        <v>43</v>
      </c>
      <c r="T3877" s="3" t="s">
        <v>2827</v>
      </c>
      <c r="U3877" s="3" t="s">
        <v>1893</v>
      </c>
      <c r="V3877" s="3" t="s">
        <v>2761</v>
      </c>
      <c r="W3877" s="3" t="s">
        <v>2911</v>
      </c>
      <c r="Z3877" s="79">
        <v>42.562800000000003</v>
      </c>
      <c r="AA3877" s="3">
        <v>-120.75060000000001</v>
      </c>
      <c r="AB3877" s="3" t="s">
        <v>2741</v>
      </c>
      <c r="AD3877" s="7" t="s">
        <v>2693</v>
      </c>
      <c r="AF3877" s="3" t="s">
        <v>2696</v>
      </c>
      <c r="AG3877" s="3" t="s">
        <v>1634</v>
      </c>
    </row>
    <row r="3878" spans="1:33">
      <c r="A3878" s="29">
        <v>43424</v>
      </c>
      <c r="D3878" s="3">
        <v>15462213</v>
      </c>
      <c r="E3878" s="18">
        <v>9</v>
      </c>
      <c r="F3878" s="3" t="s">
        <v>1767</v>
      </c>
      <c r="G3878" s="3">
        <v>2018</v>
      </c>
      <c r="H3878" s="19">
        <v>0.70833333333333337</v>
      </c>
      <c r="L3878" s="5"/>
      <c r="N3878" s="3" t="s">
        <v>2696</v>
      </c>
      <c r="O3878" s="3"/>
      <c r="P3878" s="38">
        <v>152</v>
      </c>
      <c r="Q3878" s="38">
        <v>1</v>
      </c>
      <c r="R3878" s="3" t="s">
        <v>3</v>
      </c>
      <c r="S3878" s="3" t="s">
        <v>43</v>
      </c>
      <c r="T3878" s="3" t="s">
        <v>2827</v>
      </c>
      <c r="U3878" s="3" t="s">
        <v>1893</v>
      </c>
      <c r="V3878" s="3" t="s">
        <v>2761</v>
      </c>
      <c r="W3878" s="3" t="s">
        <v>2911</v>
      </c>
      <c r="Z3878" s="3">
        <v>42.562800000000003</v>
      </c>
      <c r="AA3878" s="3">
        <v>-120.75060000000001</v>
      </c>
      <c r="AB3878" s="3" t="s">
        <v>2741</v>
      </c>
      <c r="AD3878" s="7" t="s">
        <v>3636</v>
      </c>
      <c r="AF3878" s="3" t="s">
        <v>2696</v>
      </c>
      <c r="AG3878" s="3" t="s">
        <v>1634</v>
      </c>
    </row>
    <row r="3879" spans="1:33">
      <c r="A3879" s="29">
        <v>43424</v>
      </c>
      <c r="D3879" s="3">
        <v>15462213</v>
      </c>
      <c r="E3879" s="18">
        <v>9</v>
      </c>
      <c r="F3879" s="3" t="s">
        <v>1767</v>
      </c>
      <c r="G3879" s="3">
        <v>2018</v>
      </c>
      <c r="H3879" s="19">
        <v>0.70833333333333337</v>
      </c>
      <c r="L3879" s="5"/>
      <c r="N3879" s="3" t="s">
        <v>2696</v>
      </c>
      <c r="O3879" s="3"/>
      <c r="P3879" s="38">
        <v>152</v>
      </c>
      <c r="Q3879" s="38">
        <v>2</v>
      </c>
      <c r="R3879" s="3" t="s">
        <v>3</v>
      </c>
      <c r="S3879" s="3" t="s">
        <v>43</v>
      </c>
      <c r="T3879" s="3" t="s">
        <v>2827</v>
      </c>
      <c r="U3879" s="3" t="s">
        <v>1893</v>
      </c>
      <c r="V3879" s="3" t="s">
        <v>2761</v>
      </c>
      <c r="W3879" s="3" t="s">
        <v>2911</v>
      </c>
      <c r="Z3879" s="3">
        <v>42.562800000000003</v>
      </c>
      <c r="AA3879" s="3">
        <v>-120.75060000000001</v>
      </c>
      <c r="AB3879" s="3" t="s">
        <v>2741</v>
      </c>
      <c r="AD3879" s="3" t="s">
        <v>3636</v>
      </c>
      <c r="AF3879" s="3" t="s">
        <v>2696</v>
      </c>
      <c r="AG3879" s="3" t="s">
        <v>1634</v>
      </c>
    </row>
    <row r="3880" spans="1:33">
      <c r="A3880" s="29">
        <v>43424</v>
      </c>
      <c r="D3880" s="3">
        <v>15462332</v>
      </c>
      <c r="E3880" s="18">
        <v>10</v>
      </c>
      <c r="F3880" s="3" t="s">
        <v>1767</v>
      </c>
      <c r="G3880" s="3">
        <v>2018</v>
      </c>
      <c r="H3880" s="3"/>
      <c r="L3880" s="5"/>
      <c r="N3880" s="3" t="s">
        <v>2696</v>
      </c>
      <c r="O3880" s="3"/>
      <c r="P3880" s="38">
        <v>153</v>
      </c>
      <c r="Q3880" s="38">
        <v>1</v>
      </c>
      <c r="R3880" s="3" t="s">
        <v>3</v>
      </c>
      <c r="S3880" s="3" t="s">
        <v>43</v>
      </c>
      <c r="T3880" s="3" t="s">
        <v>1045</v>
      </c>
      <c r="U3880" s="3" t="s">
        <v>1893</v>
      </c>
      <c r="V3880" s="3" t="s">
        <v>2762</v>
      </c>
      <c r="W3880" s="3" t="s">
        <v>2904</v>
      </c>
      <c r="Z3880" s="3">
        <v>42.559899999999999</v>
      </c>
      <c r="AA3880" s="3">
        <v>-120.71559999999999</v>
      </c>
      <c r="AB3880" s="3" t="s">
        <v>2741</v>
      </c>
      <c r="AD3880" s="3" t="s">
        <v>2741</v>
      </c>
      <c r="AF3880" s="3" t="s">
        <v>2696</v>
      </c>
      <c r="AG3880" s="3" t="s">
        <v>1634</v>
      </c>
    </row>
    <row r="3881" spans="1:33">
      <c r="A3881" s="29">
        <v>43424</v>
      </c>
      <c r="D3881" s="3">
        <v>15462332</v>
      </c>
      <c r="E3881" s="18">
        <v>10</v>
      </c>
      <c r="F3881" s="3" t="s">
        <v>1767</v>
      </c>
      <c r="G3881" s="3">
        <v>2018</v>
      </c>
      <c r="H3881" s="3"/>
      <c r="L3881" s="5"/>
      <c r="N3881" s="3" t="s">
        <v>2696</v>
      </c>
      <c r="O3881" s="3"/>
      <c r="P3881" s="38">
        <v>153</v>
      </c>
      <c r="Q3881" s="38">
        <v>2</v>
      </c>
      <c r="R3881" s="3" t="s">
        <v>3</v>
      </c>
      <c r="S3881" s="3" t="s">
        <v>43</v>
      </c>
      <c r="T3881" s="3" t="s">
        <v>1045</v>
      </c>
      <c r="U3881" s="3" t="s">
        <v>1893</v>
      </c>
      <c r="V3881" s="3" t="s">
        <v>2762</v>
      </c>
      <c r="W3881" s="3" t="s">
        <v>2904</v>
      </c>
      <c r="Z3881" s="3">
        <v>42.559899999999999</v>
      </c>
      <c r="AA3881" s="3">
        <v>-120.71559999999999</v>
      </c>
      <c r="AB3881" s="3" t="s">
        <v>2741</v>
      </c>
      <c r="AD3881" s="3" t="s">
        <v>2741</v>
      </c>
      <c r="AF3881" s="3" t="s">
        <v>2696</v>
      </c>
      <c r="AG3881" s="3" t="s">
        <v>1634</v>
      </c>
    </row>
    <row r="3882" spans="1:33">
      <c r="A3882" s="29">
        <v>43424</v>
      </c>
      <c r="D3882" s="3">
        <v>15462332</v>
      </c>
      <c r="E3882" s="18">
        <v>10</v>
      </c>
      <c r="F3882" s="3" t="s">
        <v>1767</v>
      </c>
      <c r="G3882" s="3">
        <v>2018</v>
      </c>
      <c r="H3882" s="3"/>
      <c r="L3882" s="5"/>
      <c r="N3882" s="3" t="s">
        <v>2696</v>
      </c>
      <c r="O3882" s="3"/>
      <c r="P3882" s="38">
        <v>153</v>
      </c>
      <c r="Q3882" s="38">
        <v>3</v>
      </c>
      <c r="R3882" s="3" t="s">
        <v>3</v>
      </c>
      <c r="S3882" s="3" t="s">
        <v>43</v>
      </c>
      <c r="T3882" s="3" t="s">
        <v>1045</v>
      </c>
      <c r="U3882" s="3" t="s">
        <v>1893</v>
      </c>
      <c r="V3882" s="3" t="s">
        <v>2762</v>
      </c>
      <c r="W3882" s="3" t="s">
        <v>2904</v>
      </c>
      <c r="Z3882" s="3">
        <v>42.559899999999999</v>
      </c>
      <c r="AA3882" s="3">
        <v>-120.71559999999999</v>
      </c>
      <c r="AB3882" s="3" t="s">
        <v>2741</v>
      </c>
      <c r="AD3882" s="3" t="s">
        <v>2741</v>
      </c>
      <c r="AF3882" s="3" t="s">
        <v>2696</v>
      </c>
      <c r="AG3882" s="3" t="s">
        <v>1634</v>
      </c>
    </row>
    <row r="3883" spans="1:33">
      <c r="A3883" s="29">
        <v>43424</v>
      </c>
      <c r="D3883" s="3">
        <v>15462332</v>
      </c>
      <c r="E3883" s="18">
        <v>10</v>
      </c>
      <c r="F3883" s="3" t="s">
        <v>1767</v>
      </c>
      <c r="G3883" s="3">
        <v>2018</v>
      </c>
      <c r="H3883" s="3"/>
      <c r="L3883" s="5"/>
      <c r="N3883" s="3" t="s">
        <v>2696</v>
      </c>
      <c r="O3883" s="3"/>
      <c r="P3883" s="38">
        <v>153</v>
      </c>
      <c r="Q3883" s="38">
        <v>4</v>
      </c>
      <c r="R3883" s="3" t="s">
        <v>3</v>
      </c>
      <c r="S3883" s="3" t="s">
        <v>43</v>
      </c>
      <c r="T3883" s="3" t="s">
        <v>1045</v>
      </c>
      <c r="U3883" s="3" t="s">
        <v>1893</v>
      </c>
      <c r="V3883" s="3" t="s">
        <v>2762</v>
      </c>
      <c r="W3883" s="3" t="s">
        <v>2904</v>
      </c>
      <c r="Z3883" s="3">
        <v>42.559899999999999</v>
      </c>
      <c r="AA3883" s="3">
        <v>-120.71559999999999</v>
      </c>
      <c r="AB3883" s="3" t="s">
        <v>2741</v>
      </c>
      <c r="AD3883" s="3" t="s">
        <v>2741</v>
      </c>
      <c r="AF3883" s="3" t="s">
        <v>2696</v>
      </c>
      <c r="AG3883" s="3" t="s">
        <v>1634</v>
      </c>
    </row>
    <row r="3884" spans="1:33">
      <c r="A3884" s="29">
        <v>43424</v>
      </c>
      <c r="D3884" s="3">
        <v>15462332</v>
      </c>
      <c r="E3884" s="18">
        <v>10</v>
      </c>
      <c r="F3884" s="3" t="s">
        <v>1767</v>
      </c>
      <c r="G3884" s="3">
        <v>2018</v>
      </c>
      <c r="H3884" s="3"/>
      <c r="L3884" s="5"/>
      <c r="N3884" s="3" t="s">
        <v>2696</v>
      </c>
      <c r="O3884" s="3"/>
      <c r="P3884" s="38">
        <v>153</v>
      </c>
      <c r="Q3884" s="38">
        <v>5</v>
      </c>
      <c r="R3884" s="3" t="s">
        <v>3</v>
      </c>
      <c r="S3884" s="3" t="s">
        <v>43</v>
      </c>
      <c r="T3884" s="3" t="s">
        <v>1045</v>
      </c>
      <c r="U3884" s="3" t="s">
        <v>1893</v>
      </c>
      <c r="V3884" s="3" t="s">
        <v>2762</v>
      </c>
      <c r="W3884" s="3" t="s">
        <v>2904</v>
      </c>
      <c r="Z3884" s="3">
        <v>42.559899999999999</v>
      </c>
      <c r="AA3884" s="3">
        <v>-120.71559999999999</v>
      </c>
      <c r="AB3884" s="3" t="s">
        <v>2741</v>
      </c>
      <c r="AD3884" s="3" t="s">
        <v>2741</v>
      </c>
      <c r="AF3884" s="3" t="s">
        <v>2696</v>
      </c>
      <c r="AG3884" s="3" t="s">
        <v>1634</v>
      </c>
    </row>
    <row r="3885" spans="1:33">
      <c r="A3885" s="29">
        <v>43424</v>
      </c>
      <c r="D3885" s="3">
        <v>15462332</v>
      </c>
      <c r="E3885" s="18">
        <v>10</v>
      </c>
      <c r="F3885" s="3" t="s">
        <v>1767</v>
      </c>
      <c r="G3885" s="3">
        <v>2018</v>
      </c>
      <c r="H3885" s="3"/>
      <c r="L3885" s="5"/>
      <c r="N3885" s="3" t="s">
        <v>2696</v>
      </c>
      <c r="O3885" s="3"/>
      <c r="P3885" s="38">
        <v>153</v>
      </c>
      <c r="Q3885" s="38">
        <v>6</v>
      </c>
      <c r="R3885" s="3" t="s">
        <v>3</v>
      </c>
      <c r="S3885" s="3" t="s">
        <v>43</v>
      </c>
      <c r="T3885" s="3" t="s">
        <v>1045</v>
      </c>
      <c r="U3885" s="3" t="s">
        <v>1893</v>
      </c>
      <c r="V3885" s="3" t="s">
        <v>2762</v>
      </c>
      <c r="W3885" s="3" t="s">
        <v>2904</v>
      </c>
      <c r="Z3885" s="3">
        <v>42.559899999999999</v>
      </c>
      <c r="AA3885" s="3">
        <v>-120.71559999999999</v>
      </c>
      <c r="AB3885" s="3" t="s">
        <v>2741</v>
      </c>
      <c r="AD3885" s="3" t="s">
        <v>2741</v>
      </c>
      <c r="AF3885" s="3" t="s">
        <v>2696</v>
      </c>
      <c r="AG3885" s="3" t="s">
        <v>1634</v>
      </c>
    </row>
    <row r="3886" spans="1:33">
      <c r="A3886" s="29">
        <v>43424</v>
      </c>
      <c r="D3886" s="3">
        <v>15462332</v>
      </c>
      <c r="E3886" s="18">
        <v>10</v>
      </c>
      <c r="F3886" s="3" t="s">
        <v>1767</v>
      </c>
      <c r="G3886" s="3">
        <v>2018</v>
      </c>
      <c r="H3886" s="3"/>
      <c r="L3886" s="5"/>
      <c r="N3886" s="3" t="s">
        <v>2696</v>
      </c>
      <c r="O3886" s="3"/>
      <c r="P3886" s="38">
        <v>153</v>
      </c>
      <c r="Q3886" s="38">
        <v>7</v>
      </c>
      <c r="R3886" s="3" t="s">
        <v>3</v>
      </c>
      <c r="S3886" s="3" t="s">
        <v>43</v>
      </c>
      <c r="T3886" s="3" t="s">
        <v>1045</v>
      </c>
      <c r="U3886" s="3" t="s">
        <v>1893</v>
      </c>
      <c r="V3886" s="3" t="s">
        <v>2762</v>
      </c>
      <c r="W3886" s="3" t="s">
        <v>2904</v>
      </c>
      <c r="Z3886" s="3">
        <v>42.559899999999999</v>
      </c>
      <c r="AA3886" s="3">
        <v>-120.71559999999999</v>
      </c>
      <c r="AB3886" s="3" t="s">
        <v>2741</v>
      </c>
      <c r="AD3886" s="3" t="s">
        <v>2741</v>
      </c>
      <c r="AF3886" s="3" t="s">
        <v>2696</v>
      </c>
      <c r="AG3886" s="3" t="s">
        <v>1634</v>
      </c>
    </row>
    <row r="3887" spans="1:33">
      <c r="A3887" s="29">
        <v>43424</v>
      </c>
      <c r="D3887" s="3">
        <v>15462332</v>
      </c>
      <c r="E3887" s="18">
        <v>10</v>
      </c>
      <c r="F3887" s="3" t="s">
        <v>1767</v>
      </c>
      <c r="G3887" s="3">
        <v>2018</v>
      </c>
      <c r="H3887" s="3"/>
      <c r="L3887" s="5"/>
      <c r="N3887" s="3" t="s">
        <v>2696</v>
      </c>
      <c r="O3887" s="3"/>
      <c r="P3887" s="38">
        <v>153</v>
      </c>
      <c r="Q3887" s="38">
        <v>8</v>
      </c>
      <c r="R3887" s="3" t="s">
        <v>3</v>
      </c>
      <c r="S3887" s="3" t="s">
        <v>43</v>
      </c>
      <c r="T3887" s="3" t="s">
        <v>1045</v>
      </c>
      <c r="U3887" s="3" t="s">
        <v>1893</v>
      </c>
      <c r="V3887" s="3" t="s">
        <v>2762</v>
      </c>
      <c r="W3887" s="3" t="s">
        <v>2904</v>
      </c>
      <c r="Z3887" s="3">
        <v>42.559899999999999</v>
      </c>
      <c r="AA3887" s="3">
        <v>-120.71559999999999</v>
      </c>
      <c r="AB3887" s="3" t="s">
        <v>2741</v>
      </c>
      <c r="AD3887" s="3" t="s">
        <v>2741</v>
      </c>
      <c r="AF3887" s="3" t="s">
        <v>2696</v>
      </c>
      <c r="AG3887" s="3" t="s">
        <v>1634</v>
      </c>
    </row>
    <row r="3888" spans="1:33">
      <c r="A3888" s="29">
        <v>43424</v>
      </c>
      <c r="D3888" s="3">
        <v>15462332</v>
      </c>
      <c r="E3888" s="18">
        <v>10</v>
      </c>
      <c r="F3888" s="3" t="s">
        <v>1767</v>
      </c>
      <c r="G3888" s="3">
        <v>2018</v>
      </c>
      <c r="H3888" s="3"/>
      <c r="L3888" s="5"/>
      <c r="N3888" s="3" t="s">
        <v>2696</v>
      </c>
      <c r="O3888" s="3"/>
      <c r="P3888" s="38">
        <v>153</v>
      </c>
      <c r="Q3888" s="38">
        <v>9</v>
      </c>
      <c r="R3888" s="3" t="s">
        <v>3</v>
      </c>
      <c r="S3888" s="3" t="s">
        <v>43</v>
      </c>
      <c r="T3888" s="3" t="s">
        <v>1045</v>
      </c>
      <c r="U3888" s="3" t="s">
        <v>1893</v>
      </c>
      <c r="V3888" s="3" t="s">
        <v>2762</v>
      </c>
      <c r="W3888" s="3" t="s">
        <v>2904</v>
      </c>
      <c r="Z3888" s="3">
        <v>42.559899999999999</v>
      </c>
      <c r="AA3888" s="3">
        <v>-120.71559999999999</v>
      </c>
      <c r="AB3888" s="3" t="s">
        <v>2741</v>
      </c>
      <c r="AD3888" s="3" t="s">
        <v>2741</v>
      </c>
      <c r="AF3888" s="3" t="s">
        <v>2696</v>
      </c>
      <c r="AG3888" s="3" t="s">
        <v>1634</v>
      </c>
    </row>
    <row r="3889" spans="1:33">
      <c r="A3889" s="29">
        <v>43424</v>
      </c>
      <c r="D3889" s="3">
        <v>15462332</v>
      </c>
      <c r="E3889" s="18">
        <v>10</v>
      </c>
      <c r="F3889" s="3" t="s">
        <v>1767</v>
      </c>
      <c r="G3889" s="3">
        <v>2018</v>
      </c>
      <c r="H3889" s="3"/>
      <c r="L3889" s="5"/>
      <c r="N3889" s="3" t="s">
        <v>2696</v>
      </c>
      <c r="O3889" s="3"/>
      <c r="P3889" s="38">
        <v>153</v>
      </c>
      <c r="Q3889" s="38">
        <v>10</v>
      </c>
      <c r="R3889" s="3" t="s">
        <v>3</v>
      </c>
      <c r="S3889" s="3" t="s">
        <v>43</v>
      </c>
      <c r="T3889" s="3" t="s">
        <v>1045</v>
      </c>
      <c r="U3889" s="3" t="s">
        <v>1893</v>
      </c>
      <c r="V3889" s="3" t="s">
        <v>2762</v>
      </c>
      <c r="W3889" s="3" t="s">
        <v>2904</v>
      </c>
      <c r="Z3889" s="3">
        <v>42.559899999999999</v>
      </c>
      <c r="AA3889" s="3">
        <v>-120.71559999999999</v>
      </c>
      <c r="AB3889" s="3" t="s">
        <v>2741</v>
      </c>
      <c r="AD3889" s="3" t="s">
        <v>2741</v>
      </c>
      <c r="AF3889" s="3" t="s">
        <v>2696</v>
      </c>
      <c r="AG3889" s="3" t="s">
        <v>1634</v>
      </c>
    </row>
    <row r="3890" spans="1:33">
      <c r="A3890" s="29">
        <v>43424</v>
      </c>
      <c r="D3890" s="3">
        <v>15462332</v>
      </c>
      <c r="E3890" s="18">
        <v>10</v>
      </c>
      <c r="F3890" s="3" t="s">
        <v>1767</v>
      </c>
      <c r="G3890" s="3">
        <v>2018</v>
      </c>
      <c r="H3890" s="3"/>
      <c r="L3890" s="5"/>
      <c r="N3890" s="3" t="s">
        <v>2696</v>
      </c>
      <c r="O3890" s="3"/>
      <c r="P3890" s="38">
        <v>153</v>
      </c>
      <c r="Q3890" s="38">
        <v>11</v>
      </c>
      <c r="R3890" s="3" t="s">
        <v>3</v>
      </c>
      <c r="S3890" s="3" t="s">
        <v>43</v>
      </c>
      <c r="T3890" s="3" t="s">
        <v>1045</v>
      </c>
      <c r="U3890" s="3" t="s">
        <v>1893</v>
      </c>
      <c r="V3890" s="3" t="s">
        <v>2762</v>
      </c>
      <c r="W3890" s="3" t="s">
        <v>2904</v>
      </c>
      <c r="Z3890" s="3">
        <v>42.559899999999999</v>
      </c>
      <c r="AA3890" s="3">
        <v>-120.71559999999999</v>
      </c>
      <c r="AB3890" s="3" t="s">
        <v>2741</v>
      </c>
      <c r="AD3890" s="3" t="s">
        <v>2741</v>
      </c>
      <c r="AF3890" s="3" t="s">
        <v>2696</v>
      </c>
      <c r="AG3890" s="3" t="s">
        <v>1634</v>
      </c>
    </row>
    <row r="3891" spans="1:33">
      <c r="A3891" s="29">
        <v>43424</v>
      </c>
      <c r="D3891" s="3">
        <v>15462332</v>
      </c>
      <c r="E3891" s="18">
        <v>10</v>
      </c>
      <c r="F3891" s="3" t="s">
        <v>1767</v>
      </c>
      <c r="G3891" s="3">
        <v>2018</v>
      </c>
      <c r="H3891" s="3"/>
      <c r="L3891" s="5"/>
      <c r="N3891" s="3" t="s">
        <v>2696</v>
      </c>
      <c r="O3891" s="3"/>
      <c r="P3891" s="38">
        <v>153</v>
      </c>
      <c r="Q3891" s="38">
        <v>12</v>
      </c>
      <c r="R3891" s="3" t="s">
        <v>3</v>
      </c>
      <c r="S3891" s="3" t="s">
        <v>43</v>
      </c>
      <c r="T3891" s="3" t="s">
        <v>1045</v>
      </c>
      <c r="U3891" s="3" t="s">
        <v>1893</v>
      </c>
      <c r="V3891" s="3" t="s">
        <v>2762</v>
      </c>
      <c r="W3891" s="3" t="s">
        <v>2904</v>
      </c>
      <c r="Z3891" s="3">
        <v>42.559899999999999</v>
      </c>
      <c r="AA3891" s="3">
        <v>-120.71559999999999</v>
      </c>
      <c r="AB3891" s="3" t="s">
        <v>2741</v>
      </c>
      <c r="AD3891" s="3" t="s">
        <v>2741</v>
      </c>
      <c r="AF3891" s="3" t="s">
        <v>2696</v>
      </c>
      <c r="AG3891" s="3" t="s">
        <v>1634</v>
      </c>
    </row>
    <row r="3892" spans="1:33">
      <c r="A3892" s="29">
        <v>43424</v>
      </c>
      <c r="D3892" s="3">
        <v>15462332</v>
      </c>
      <c r="E3892" s="18">
        <v>10</v>
      </c>
      <c r="F3892" s="3" t="s">
        <v>1767</v>
      </c>
      <c r="G3892" s="3">
        <v>2018</v>
      </c>
      <c r="H3892" s="3"/>
      <c r="L3892" s="5"/>
      <c r="N3892" s="3" t="s">
        <v>2696</v>
      </c>
      <c r="O3892" s="3"/>
      <c r="P3892" s="38">
        <v>153</v>
      </c>
      <c r="Q3892" s="38">
        <v>13</v>
      </c>
      <c r="R3892" s="3" t="s">
        <v>3</v>
      </c>
      <c r="S3892" s="3" t="s">
        <v>43</v>
      </c>
      <c r="T3892" s="3" t="s">
        <v>1045</v>
      </c>
      <c r="U3892" s="3" t="s">
        <v>1893</v>
      </c>
      <c r="V3892" s="3" t="s">
        <v>2762</v>
      </c>
      <c r="W3892" s="3" t="s">
        <v>2904</v>
      </c>
      <c r="Z3892" s="3">
        <v>42.559899999999999</v>
      </c>
      <c r="AA3892" s="3">
        <v>-120.71559999999999</v>
      </c>
      <c r="AB3892" s="3" t="s">
        <v>2741</v>
      </c>
      <c r="AD3892" s="3" t="s">
        <v>2741</v>
      </c>
      <c r="AF3892" s="3" t="s">
        <v>2696</v>
      </c>
      <c r="AG3892" s="3" t="s">
        <v>1634</v>
      </c>
    </row>
    <row r="3893" spans="1:33">
      <c r="A3893" s="29">
        <v>43424</v>
      </c>
      <c r="D3893" s="3">
        <v>15462404</v>
      </c>
      <c r="E3893" s="18">
        <v>10</v>
      </c>
      <c r="F3893" s="3" t="s">
        <v>1767</v>
      </c>
      <c r="G3893" s="3">
        <v>2018</v>
      </c>
      <c r="H3893" s="3"/>
      <c r="L3893" s="5"/>
      <c r="N3893" s="3" t="s">
        <v>2696</v>
      </c>
      <c r="O3893" s="3"/>
      <c r="P3893" s="38">
        <v>154</v>
      </c>
      <c r="Q3893" s="38">
        <v>1</v>
      </c>
      <c r="R3893" s="3" t="s">
        <v>3</v>
      </c>
      <c r="S3893" s="3" t="s">
        <v>43</v>
      </c>
      <c r="T3893" s="3" t="s">
        <v>1045</v>
      </c>
      <c r="U3893" s="3" t="s">
        <v>1893</v>
      </c>
      <c r="V3893" s="3" t="s">
        <v>2763</v>
      </c>
      <c r="W3893" s="3" t="s">
        <v>2905</v>
      </c>
      <c r="Z3893" s="3">
        <v>42.470300000000002</v>
      </c>
      <c r="AA3893" s="3">
        <v>-120.6349</v>
      </c>
      <c r="AB3893" s="3" t="s">
        <v>2741</v>
      </c>
      <c r="AD3893" s="3" t="s">
        <v>2741</v>
      </c>
      <c r="AF3893" s="3" t="s">
        <v>2696</v>
      </c>
      <c r="AG3893" s="3" t="s">
        <v>1634</v>
      </c>
    </row>
    <row r="3894" spans="1:33">
      <c r="A3894" s="29">
        <v>43424</v>
      </c>
      <c r="D3894" s="3">
        <v>15462404</v>
      </c>
      <c r="E3894" s="18">
        <v>10</v>
      </c>
      <c r="F3894" s="3" t="s">
        <v>1767</v>
      </c>
      <c r="G3894" s="3">
        <v>2018</v>
      </c>
      <c r="H3894" s="3"/>
      <c r="L3894" s="5"/>
      <c r="N3894" s="3" t="s">
        <v>2696</v>
      </c>
      <c r="O3894" s="3"/>
      <c r="P3894" s="38">
        <v>154</v>
      </c>
      <c r="Q3894" s="38">
        <v>2</v>
      </c>
      <c r="R3894" s="3" t="s">
        <v>3</v>
      </c>
      <c r="S3894" s="3" t="s">
        <v>43</v>
      </c>
      <c r="T3894" s="3" t="s">
        <v>1045</v>
      </c>
      <c r="U3894" s="3" t="s">
        <v>1893</v>
      </c>
      <c r="V3894" s="3" t="s">
        <v>2763</v>
      </c>
      <c r="W3894" s="3" t="s">
        <v>2905</v>
      </c>
      <c r="Z3894" s="3">
        <v>42.470300000000002</v>
      </c>
      <c r="AA3894" s="3">
        <v>-120.6349</v>
      </c>
      <c r="AB3894" s="3" t="s">
        <v>2741</v>
      </c>
      <c r="AD3894" s="3" t="s">
        <v>2741</v>
      </c>
      <c r="AF3894" s="3" t="s">
        <v>2696</v>
      </c>
      <c r="AG3894" s="3" t="s">
        <v>1634</v>
      </c>
    </row>
    <row r="3895" spans="1:33">
      <c r="A3895" s="29">
        <v>43424</v>
      </c>
      <c r="D3895" s="3">
        <v>15462404</v>
      </c>
      <c r="E3895" s="18">
        <v>10</v>
      </c>
      <c r="F3895" s="3" t="s">
        <v>1767</v>
      </c>
      <c r="G3895" s="3">
        <v>2018</v>
      </c>
      <c r="H3895" s="3"/>
      <c r="L3895" s="5"/>
      <c r="N3895" s="3" t="s">
        <v>2696</v>
      </c>
      <c r="O3895" s="3"/>
      <c r="P3895" s="38">
        <v>154</v>
      </c>
      <c r="Q3895" s="38">
        <v>3</v>
      </c>
      <c r="R3895" s="3" t="s">
        <v>3</v>
      </c>
      <c r="S3895" s="3" t="s">
        <v>43</v>
      </c>
      <c r="T3895" s="3" t="s">
        <v>1045</v>
      </c>
      <c r="U3895" s="3" t="s">
        <v>1893</v>
      </c>
      <c r="V3895" s="3" t="s">
        <v>2763</v>
      </c>
      <c r="W3895" s="3" t="s">
        <v>2905</v>
      </c>
      <c r="Z3895" s="3">
        <v>42.470300000000002</v>
      </c>
      <c r="AA3895" s="3">
        <v>-120.6349</v>
      </c>
      <c r="AB3895" s="3" t="s">
        <v>2741</v>
      </c>
      <c r="AD3895" s="3" t="s">
        <v>2741</v>
      </c>
      <c r="AF3895" s="3" t="s">
        <v>2696</v>
      </c>
      <c r="AG3895" s="3" t="s">
        <v>1634</v>
      </c>
    </row>
    <row r="3896" spans="1:33">
      <c r="A3896" s="29">
        <v>43424</v>
      </c>
      <c r="D3896" s="3">
        <v>15462404</v>
      </c>
      <c r="E3896" s="18">
        <v>10</v>
      </c>
      <c r="F3896" s="3" t="s">
        <v>1767</v>
      </c>
      <c r="G3896" s="3">
        <v>2018</v>
      </c>
      <c r="H3896" s="3"/>
      <c r="L3896" s="5"/>
      <c r="N3896" s="3" t="s">
        <v>2696</v>
      </c>
      <c r="O3896" s="3"/>
      <c r="P3896" s="38">
        <v>154</v>
      </c>
      <c r="Q3896" s="38">
        <v>4</v>
      </c>
      <c r="R3896" s="3" t="s">
        <v>3</v>
      </c>
      <c r="S3896" s="3" t="s">
        <v>43</v>
      </c>
      <c r="T3896" s="3" t="s">
        <v>1045</v>
      </c>
      <c r="U3896" s="3" t="s">
        <v>1893</v>
      </c>
      <c r="V3896" s="3" t="s">
        <v>2763</v>
      </c>
      <c r="W3896" s="3" t="s">
        <v>2905</v>
      </c>
      <c r="Z3896" s="3">
        <v>42.470300000000002</v>
      </c>
      <c r="AA3896" s="3">
        <v>-120.6349</v>
      </c>
      <c r="AB3896" s="3" t="s">
        <v>2741</v>
      </c>
      <c r="AD3896" s="3" t="s">
        <v>2741</v>
      </c>
      <c r="AF3896" s="3" t="s">
        <v>2696</v>
      </c>
      <c r="AG3896" s="3" t="s">
        <v>1634</v>
      </c>
    </row>
    <row r="3897" spans="1:33">
      <c r="A3897" s="29">
        <v>43424</v>
      </c>
      <c r="D3897" s="3">
        <v>15462404</v>
      </c>
      <c r="E3897" s="18">
        <v>10</v>
      </c>
      <c r="F3897" s="3" t="s">
        <v>1767</v>
      </c>
      <c r="G3897" s="3">
        <v>2018</v>
      </c>
      <c r="H3897" s="3"/>
      <c r="L3897" s="5"/>
      <c r="N3897" s="3" t="s">
        <v>2696</v>
      </c>
      <c r="O3897" s="3"/>
      <c r="P3897" s="38">
        <v>154</v>
      </c>
      <c r="Q3897" s="38">
        <v>5</v>
      </c>
      <c r="R3897" s="3" t="s">
        <v>3</v>
      </c>
      <c r="S3897" s="3" t="s">
        <v>43</v>
      </c>
      <c r="T3897" s="3" t="s">
        <v>1045</v>
      </c>
      <c r="U3897" s="3" t="s">
        <v>1893</v>
      </c>
      <c r="V3897" s="3" t="s">
        <v>2763</v>
      </c>
      <c r="W3897" s="3" t="s">
        <v>2905</v>
      </c>
      <c r="Z3897" s="3">
        <v>42.470300000000002</v>
      </c>
      <c r="AA3897" s="3">
        <v>-120.6349</v>
      </c>
      <c r="AB3897" s="3" t="s">
        <v>2741</v>
      </c>
      <c r="AD3897" s="3" t="s">
        <v>2741</v>
      </c>
      <c r="AF3897" s="3" t="s">
        <v>2696</v>
      </c>
      <c r="AG3897" s="3" t="s">
        <v>1634</v>
      </c>
    </row>
    <row r="3898" spans="1:33" ht="15" customHeight="1">
      <c r="A3898" s="29">
        <v>43424</v>
      </c>
      <c r="D3898" s="3">
        <v>15462404</v>
      </c>
      <c r="E3898" s="18">
        <v>10</v>
      </c>
      <c r="F3898" s="3" t="s">
        <v>1767</v>
      </c>
      <c r="G3898" s="3">
        <v>2018</v>
      </c>
      <c r="H3898" s="3"/>
      <c r="L3898" s="5"/>
      <c r="N3898" s="3" t="s">
        <v>2696</v>
      </c>
      <c r="O3898" s="3"/>
      <c r="P3898" s="38">
        <v>154</v>
      </c>
      <c r="Q3898" s="38">
        <v>6</v>
      </c>
      <c r="R3898" s="3" t="s">
        <v>3</v>
      </c>
      <c r="S3898" s="3" t="s">
        <v>43</v>
      </c>
      <c r="T3898" s="3" t="s">
        <v>1045</v>
      </c>
      <c r="U3898" s="3" t="s">
        <v>1893</v>
      </c>
      <c r="V3898" s="3" t="s">
        <v>2763</v>
      </c>
      <c r="W3898" s="3" t="s">
        <v>2905</v>
      </c>
      <c r="Z3898" s="3">
        <v>42.470300000000002</v>
      </c>
      <c r="AA3898" s="3">
        <v>-120.6349</v>
      </c>
      <c r="AB3898" s="3" t="s">
        <v>2741</v>
      </c>
      <c r="AD3898" s="3" t="s">
        <v>2741</v>
      </c>
      <c r="AF3898" s="3" t="s">
        <v>2696</v>
      </c>
      <c r="AG3898" s="3" t="s">
        <v>1634</v>
      </c>
    </row>
    <row r="3899" spans="1:33" ht="15" customHeight="1">
      <c r="A3899" s="29">
        <v>43424</v>
      </c>
      <c r="D3899" s="3">
        <v>15462404</v>
      </c>
      <c r="E3899" s="18">
        <v>10</v>
      </c>
      <c r="F3899" s="3" t="s">
        <v>1767</v>
      </c>
      <c r="G3899" s="3">
        <v>2018</v>
      </c>
      <c r="H3899" s="3"/>
      <c r="L3899" s="5"/>
      <c r="N3899" s="3" t="s">
        <v>2696</v>
      </c>
      <c r="O3899" s="3"/>
      <c r="P3899" s="38">
        <v>154</v>
      </c>
      <c r="Q3899" s="38">
        <v>7</v>
      </c>
      <c r="R3899" s="3" t="s">
        <v>3</v>
      </c>
      <c r="S3899" s="3" t="s">
        <v>43</v>
      </c>
      <c r="T3899" s="3" t="s">
        <v>1045</v>
      </c>
      <c r="U3899" s="3" t="s">
        <v>1893</v>
      </c>
      <c r="V3899" s="3" t="s">
        <v>2763</v>
      </c>
      <c r="W3899" s="3" t="s">
        <v>2905</v>
      </c>
      <c r="Z3899" s="3">
        <v>42.470300000000002</v>
      </c>
      <c r="AA3899" s="3">
        <v>-120.6349</v>
      </c>
      <c r="AB3899" s="3" t="s">
        <v>2741</v>
      </c>
      <c r="AD3899" s="3" t="s">
        <v>2741</v>
      </c>
      <c r="AF3899" s="3" t="s">
        <v>2696</v>
      </c>
      <c r="AG3899" s="3" t="s">
        <v>1634</v>
      </c>
    </row>
    <row r="3900" spans="1:33" ht="15" customHeight="1">
      <c r="A3900" s="29">
        <v>43424</v>
      </c>
      <c r="D3900" s="3">
        <v>15462404</v>
      </c>
      <c r="E3900" s="18">
        <v>10</v>
      </c>
      <c r="F3900" s="3" t="s">
        <v>1767</v>
      </c>
      <c r="G3900" s="3">
        <v>2018</v>
      </c>
      <c r="H3900" s="3"/>
      <c r="L3900" s="5"/>
      <c r="N3900" s="3" t="s">
        <v>2696</v>
      </c>
      <c r="O3900" s="3"/>
      <c r="P3900" s="38">
        <v>154</v>
      </c>
      <c r="Q3900" s="38">
        <v>8</v>
      </c>
      <c r="R3900" s="3" t="s">
        <v>3</v>
      </c>
      <c r="S3900" s="3" t="s">
        <v>43</v>
      </c>
      <c r="T3900" s="3" t="s">
        <v>1045</v>
      </c>
      <c r="U3900" s="3" t="s">
        <v>1893</v>
      </c>
      <c r="V3900" s="3" t="s">
        <v>2763</v>
      </c>
      <c r="W3900" s="3" t="s">
        <v>2905</v>
      </c>
      <c r="Z3900" s="3">
        <v>42.470300000000002</v>
      </c>
      <c r="AA3900" s="3">
        <v>-120.6349</v>
      </c>
      <c r="AB3900" s="3" t="s">
        <v>2741</v>
      </c>
      <c r="AD3900" s="3" t="s">
        <v>2741</v>
      </c>
      <c r="AF3900" s="3" t="s">
        <v>2696</v>
      </c>
      <c r="AG3900" s="3" t="s">
        <v>1634</v>
      </c>
    </row>
    <row r="3901" spans="1:33">
      <c r="A3901" s="29">
        <v>43424</v>
      </c>
      <c r="D3901" s="3">
        <v>15462404</v>
      </c>
      <c r="E3901" s="18">
        <v>10</v>
      </c>
      <c r="F3901" s="3" t="s">
        <v>1767</v>
      </c>
      <c r="G3901" s="3">
        <v>2018</v>
      </c>
      <c r="H3901" s="3"/>
      <c r="L3901" s="5"/>
      <c r="N3901" s="3" t="s">
        <v>2696</v>
      </c>
      <c r="O3901" s="3"/>
      <c r="P3901" s="38">
        <v>154</v>
      </c>
      <c r="Q3901" s="38">
        <v>9</v>
      </c>
      <c r="R3901" s="3" t="s">
        <v>3</v>
      </c>
      <c r="S3901" s="3" t="s">
        <v>43</v>
      </c>
      <c r="T3901" s="3" t="s">
        <v>1045</v>
      </c>
      <c r="U3901" s="3" t="s">
        <v>1893</v>
      </c>
      <c r="V3901" s="3" t="s">
        <v>2763</v>
      </c>
      <c r="W3901" s="3" t="s">
        <v>2905</v>
      </c>
      <c r="Z3901" s="3">
        <v>42.470300000000002</v>
      </c>
      <c r="AA3901" s="3">
        <v>-120.6349</v>
      </c>
      <c r="AB3901" s="3" t="s">
        <v>2741</v>
      </c>
      <c r="AD3901" s="3" t="s">
        <v>2741</v>
      </c>
      <c r="AF3901" s="3" t="s">
        <v>2696</v>
      </c>
      <c r="AG3901" s="3" t="s">
        <v>1634</v>
      </c>
    </row>
    <row r="3902" spans="1:33">
      <c r="A3902" s="29">
        <v>43424</v>
      </c>
      <c r="D3902" s="3">
        <v>15462404</v>
      </c>
      <c r="E3902" s="18">
        <v>10</v>
      </c>
      <c r="F3902" s="3" t="s">
        <v>1767</v>
      </c>
      <c r="G3902" s="3">
        <v>2018</v>
      </c>
      <c r="H3902" s="3"/>
      <c r="L3902" s="5"/>
      <c r="N3902" s="3" t="s">
        <v>2696</v>
      </c>
      <c r="O3902" s="3"/>
      <c r="P3902" s="38">
        <v>154</v>
      </c>
      <c r="Q3902" s="38">
        <v>10</v>
      </c>
      <c r="R3902" s="3" t="s">
        <v>3</v>
      </c>
      <c r="S3902" s="3" t="s">
        <v>43</v>
      </c>
      <c r="T3902" s="3" t="s">
        <v>1045</v>
      </c>
      <c r="U3902" s="3" t="s">
        <v>1893</v>
      </c>
      <c r="V3902" s="3" t="s">
        <v>2763</v>
      </c>
      <c r="W3902" s="3" t="s">
        <v>2905</v>
      </c>
      <c r="Z3902" s="3">
        <v>42.470300000000002</v>
      </c>
      <c r="AA3902" s="3">
        <v>-120.6349</v>
      </c>
      <c r="AB3902" s="3" t="s">
        <v>2741</v>
      </c>
      <c r="AD3902" s="3" t="s">
        <v>2741</v>
      </c>
      <c r="AF3902" s="3" t="s">
        <v>2696</v>
      </c>
      <c r="AG3902" s="3" t="s">
        <v>1634</v>
      </c>
    </row>
    <row r="3903" spans="1:33">
      <c r="A3903" s="29">
        <v>43424</v>
      </c>
      <c r="D3903" s="3">
        <v>15462404</v>
      </c>
      <c r="E3903" s="18">
        <v>10</v>
      </c>
      <c r="F3903" s="3" t="s">
        <v>1767</v>
      </c>
      <c r="G3903" s="3">
        <v>2018</v>
      </c>
      <c r="H3903" s="3"/>
      <c r="L3903" s="5"/>
      <c r="N3903" s="3" t="s">
        <v>2696</v>
      </c>
      <c r="O3903" s="3"/>
      <c r="P3903" s="38">
        <v>154</v>
      </c>
      <c r="Q3903" s="38">
        <v>11</v>
      </c>
      <c r="R3903" s="3" t="s">
        <v>3</v>
      </c>
      <c r="S3903" s="3" t="s">
        <v>43</v>
      </c>
      <c r="T3903" s="3" t="s">
        <v>1045</v>
      </c>
      <c r="U3903" s="3" t="s">
        <v>1893</v>
      </c>
      <c r="V3903" s="3" t="s">
        <v>2763</v>
      </c>
      <c r="W3903" s="3" t="s">
        <v>2905</v>
      </c>
      <c r="Z3903" s="3">
        <v>42.470300000000002</v>
      </c>
      <c r="AA3903" s="3">
        <v>-120.6349</v>
      </c>
      <c r="AB3903" s="3" t="s">
        <v>2741</v>
      </c>
      <c r="AD3903" s="3" t="s">
        <v>2741</v>
      </c>
      <c r="AF3903" s="3" t="s">
        <v>2696</v>
      </c>
      <c r="AG3903" s="3" t="s">
        <v>1634</v>
      </c>
    </row>
    <row r="3904" spans="1:33">
      <c r="A3904" s="29">
        <v>43424</v>
      </c>
      <c r="D3904" s="3">
        <v>15462404</v>
      </c>
      <c r="E3904" s="18">
        <v>10</v>
      </c>
      <c r="F3904" s="3" t="s">
        <v>1767</v>
      </c>
      <c r="G3904" s="3">
        <v>2018</v>
      </c>
      <c r="H3904" s="3"/>
      <c r="L3904" s="5"/>
      <c r="N3904" s="3" t="s">
        <v>2696</v>
      </c>
      <c r="O3904" s="3"/>
      <c r="P3904" s="38">
        <v>154</v>
      </c>
      <c r="Q3904" s="38">
        <v>12</v>
      </c>
      <c r="R3904" s="3" t="s">
        <v>3</v>
      </c>
      <c r="S3904" s="3" t="s">
        <v>43</v>
      </c>
      <c r="T3904" s="3" t="s">
        <v>1045</v>
      </c>
      <c r="U3904" s="3" t="s">
        <v>1893</v>
      </c>
      <c r="V3904" s="3" t="s">
        <v>2763</v>
      </c>
      <c r="W3904" s="3" t="s">
        <v>2905</v>
      </c>
      <c r="Z3904" s="3">
        <v>42.470300000000002</v>
      </c>
      <c r="AA3904" s="3">
        <v>-120.6349</v>
      </c>
      <c r="AB3904" s="3" t="s">
        <v>2741</v>
      </c>
      <c r="AD3904" s="3" t="s">
        <v>2741</v>
      </c>
      <c r="AF3904" s="3" t="s">
        <v>2696</v>
      </c>
      <c r="AG3904" s="3" t="s">
        <v>1634</v>
      </c>
    </row>
    <row r="3905" spans="1:33">
      <c r="A3905" s="29">
        <v>43424</v>
      </c>
      <c r="D3905" s="3">
        <v>15462404</v>
      </c>
      <c r="E3905" s="18">
        <v>10</v>
      </c>
      <c r="F3905" s="3" t="s">
        <v>1767</v>
      </c>
      <c r="G3905" s="3">
        <v>2018</v>
      </c>
      <c r="H3905" s="3"/>
      <c r="L3905" s="5"/>
      <c r="N3905" s="3" t="s">
        <v>2696</v>
      </c>
      <c r="O3905" s="3"/>
      <c r="P3905" s="38">
        <v>154</v>
      </c>
      <c r="Q3905" s="38">
        <v>13</v>
      </c>
      <c r="R3905" s="3" t="s">
        <v>3</v>
      </c>
      <c r="S3905" s="3" t="s">
        <v>43</v>
      </c>
      <c r="T3905" s="3" t="s">
        <v>1045</v>
      </c>
      <c r="U3905" s="3" t="s">
        <v>1893</v>
      </c>
      <c r="V3905" s="3" t="s">
        <v>2763</v>
      </c>
      <c r="W3905" s="3" t="s">
        <v>2905</v>
      </c>
      <c r="Z3905" s="3">
        <v>42.470300000000002</v>
      </c>
      <c r="AA3905" s="3">
        <v>-120.6349</v>
      </c>
      <c r="AB3905" s="3" t="s">
        <v>2741</v>
      </c>
      <c r="AD3905" s="3" t="s">
        <v>2741</v>
      </c>
      <c r="AF3905" s="3" t="s">
        <v>2696</v>
      </c>
      <c r="AG3905" s="3" t="s">
        <v>1634</v>
      </c>
    </row>
    <row r="3906" spans="1:33">
      <c r="A3906" s="29">
        <v>43424</v>
      </c>
      <c r="D3906" s="3">
        <v>15462404</v>
      </c>
      <c r="E3906" s="18">
        <v>10</v>
      </c>
      <c r="F3906" s="3" t="s">
        <v>1767</v>
      </c>
      <c r="G3906" s="3">
        <v>2018</v>
      </c>
      <c r="H3906" s="3"/>
      <c r="L3906" s="5"/>
      <c r="N3906" s="3" t="s">
        <v>2696</v>
      </c>
      <c r="O3906" s="3"/>
      <c r="P3906" s="38">
        <v>154</v>
      </c>
      <c r="Q3906" s="38">
        <v>14</v>
      </c>
      <c r="R3906" s="3" t="s">
        <v>3</v>
      </c>
      <c r="S3906" s="3" t="s">
        <v>43</v>
      </c>
      <c r="T3906" s="3" t="s">
        <v>1045</v>
      </c>
      <c r="U3906" s="3" t="s">
        <v>1893</v>
      </c>
      <c r="V3906" s="3" t="s">
        <v>2763</v>
      </c>
      <c r="W3906" s="3" t="s">
        <v>2905</v>
      </c>
      <c r="Z3906" s="3">
        <v>42.470300000000002</v>
      </c>
      <c r="AA3906" s="3">
        <v>-120.6349</v>
      </c>
      <c r="AB3906" s="3" t="s">
        <v>2741</v>
      </c>
      <c r="AD3906" s="3" t="s">
        <v>2741</v>
      </c>
      <c r="AF3906" s="3" t="s">
        <v>2696</v>
      </c>
      <c r="AG3906" s="3" t="s">
        <v>1634</v>
      </c>
    </row>
    <row r="3907" spans="1:33">
      <c r="A3907" s="29">
        <v>43424</v>
      </c>
      <c r="D3907" s="3">
        <v>15462404</v>
      </c>
      <c r="E3907" s="18">
        <v>10</v>
      </c>
      <c r="F3907" s="3" t="s">
        <v>1767</v>
      </c>
      <c r="G3907" s="3">
        <v>2018</v>
      </c>
      <c r="H3907" s="3"/>
      <c r="L3907" s="5"/>
      <c r="N3907" s="3" t="s">
        <v>2696</v>
      </c>
      <c r="O3907" s="3"/>
      <c r="P3907" s="38">
        <v>154</v>
      </c>
      <c r="Q3907" s="38">
        <v>15</v>
      </c>
      <c r="R3907" s="3" t="s">
        <v>3</v>
      </c>
      <c r="S3907" s="3" t="s">
        <v>43</v>
      </c>
      <c r="T3907" s="3" t="s">
        <v>1045</v>
      </c>
      <c r="U3907" s="3" t="s">
        <v>1893</v>
      </c>
      <c r="V3907" s="3" t="s">
        <v>2763</v>
      </c>
      <c r="W3907" s="3" t="s">
        <v>2905</v>
      </c>
      <c r="Z3907" s="3">
        <v>42.470300000000002</v>
      </c>
      <c r="AA3907" s="3">
        <v>-120.6349</v>
      </c>
      <c r="AB3907" s="3" t="s">
        <v>2741</v>
      </c>
      <c r="AD3907" s="3" t="s">
        <v>2741</v>
      </c>
      <c r="AF3907" s="3" t="s">
        <v>2696</v>
      </c>
      <c r="AG3907" s="3" t="s">
        <v>1634</v>
      </c>
    </row>
    <row r="3908" spans="1:33">
      <c r="A3908" s="29">
        <v>43424</v>
      </c>
      <c r="D3908" s="3">
        <v>15462404</v>
      </c>
      <c r="E3908" s="18">
        <v>10</v>
      </c>
      <c r="F3908" s="3" t="s">
        <v>1767</v>
      </c>
      <c r="G3908" s="3">
        <v>2018</v>
      </c>
      <c r="H3908" s="3"/>
      <c r="L3908" s="5"/>
      <c r="N3908" s="3" t="s">
        <v>2696</v>
      </c>
      <c r="O3908" s="3"/>
      <c r="P3908" s="38">
        <v>154</v>
      </c>
      <c r="Q3908" s="38">
        <v>16</v>
      </c>
      <c r="R3908" s="3" t="s">
        <v>3</v>
      </c>
      <c r="S3908" s="3" t="s">
        <v>43</v>
      </c>
      <c r="T3908" s="3" t="s">
        <v>1045</v>
      </c>
      <c r="U3908" s="3" t="s">
        <v>1893</v>
      </c>
      <c r="V3908" s="3" t="s">
        <v>2763</v>
      </c>
      <c r="W3908" s="3" t="s">
        <v>2905</v>
      </c>
      <c r="Z3908" s="3">
        <v>42.470300000000002</v>
      </c>
      <c r="AA3908" s="3">
        <v>-120.6349</v>
      </c>
      <c r="AB3908" s="3" t="s">
        <v>2741</v>
      </c>
      <c r="AD3908" s="3" t="s">
        <v>2741</v>
      </c>
      <c r="AF3908" s="3" t="s">
        <v>2696</v>
      </c>
      <c r="AG3908" s="3" t="s">
        <v>1634</v>
      </c>
    </row>
    <row r="3909" spans="1:33">
      <c r="A3909" s="29">
        <v>43424</v>
      </c>
      <c r="D3909" s="3">
        <v>15462404</v>
      </c>
      <c r="E3909" s="18">
        <v>10</v>
      </c>
      <c r="F3909" s="3" t="s">
        <v>1767</v>
      </c>
      <c r="G3909" s="3">
        <v>2018</v>
      </c>
      <c r="H3909" s="3"/>
      <c r="L3909" s="5"/>
      <c r="N3909" s="3" t="s">
        <v>2696</v>
      </c>
      <c r="O3909" s="3"/>
      <c r="P3909" s="38">
        <v>154</v>
      </c>
      <c r="Q3909" s="38">
        <v>17</v>
      </c>
      <c r="R3909" s="3" t="s">
        <v>3</v>
      </c>
      <c r="S3909" s="3" t="s">
        <v>43</v>
      </c>
      <c r="T3909" s="3" t="s">
        <v>1045</v>
      </c>
      <c r="U3909" s="3" t="s">
        <v>1893</v>
      </c>
      <c r="V3909" s="3" t="s">
        <v>2763</v>
      </c>
      <c r="W3909" s="3" t="s">
        <v>2905</v>
      </c>
      <c r="Z3909" s="3">
        <v>42.470300000000002</v>
      </c>
      <c r="AA3909" s="3">
        <v>-120.6349</v>
      </c>
      <c r="AB3909" s="3" t="s">
        <v>2741</v>
      </c>
      <c r="AD3909" s="3" t="s">
        <v>2741</v>
      </c>
      <c r="AF3909" s="3" t="s">
        <v>2696</v>
      </c>
      <c r="AG3909" s="3" t="s">
        <v>1634</v>
      </c>
    </row>
    <row r="3910" spans="1:33">
      <c r="A3910" s="29">
        <v>43424</v>
      </c>
      <c r="D3910" s="3">
        <v>15462404</v>
      </c>
      <c r="E3910" s="18">
        <v>10</v>
      </c>
      <c r="F3910" s="3" t="s">
        <v>1767</v>
      </c>
      <c r="G3910" s="3">
        <v>2018</v>
      </c>
      <c r="H3910" s="3"/>
      <c r="L3910" s="5"/>
      <c r="N3910" s="3" t="s">
        <v>2696</v>
      </c>
      <c r="O3910" s="3"/>
      <c r="P3910" s="38">
        <v>154</v>
      </c>
      <c r="Q3910" s="38">
        <v>18</v>
      </c>
      <c r="R3910" s="3" t="s">
        <v>3</v>
      </c>
      <c r="S3910" s="3" t="s">
        <v>43</v>
      </c>
      <c r="T3910" s="3" t="s">
        <v>1045</v>
      </c>
      <c r="U3910" s="3" t="s">
        <v>1893</v>
      </c>
      <c r="V3910" s="3" t="s">
        <v>2763</v>
      </c>
      <c r="W3910" s="3" t="s">
        <v>2905</v>
      </c>
      <c r="Z3910" s="3">
        <v>42.470300000000002</v>
      </c>
      <c r="AA3910" s="3">
        <v>-120.6349</v>
      </c>
      <c r="AB3910" s="3" t="s">
        <v>2741</v>
      </c>
      <c r="AD3910" s="3" t="s">
        <v>2741</v>
      </c>
      <c r="AF3910" s="3" t="s">
        <v>2696</v>
      </c>
      <c r="AG3910" s="3" t="s">
        <v>1634</v>
      </c>
    </row>
    <row r="3911" spans="1:33">
      <c r="A3911" s="29">
        <v>43424</v>
      </c>
      <c r="D3911" s="3">
        <v>15462404</v>
      </c>
      <c r="E3911" s="18">
        <v>10</v>
      </c>
      <c r="F3911" s="3" t="s">
        <v>1767</v>
      </c>
      <c r="G3911" s="3">
        <v>2018</v>
      </c>
      <c r="H3911" s="3"/>
      <c r="L3911" s="5"/>
      <c r="N3911" s="3" t="s">
        <v>2696</v>
      </c>
      <c r="O3911" s="3"/>
      <c r="P3911" s="38">
        <v>154</v>
      </c>
      <c r="Q3911" s="38">
        <v>19</v>
      </c>
      <c r="R3911" s="3" t="s">
        <v>3</v>
      </c>
      <c r="S3911" s="3" t="s">
        <v>43</v>
      </c>
      <c r="T3911" s="3" t="s">
        <v>1045</v>
      </c>
      <c r="U3911" s="3" t="s">
        <v>1893</v>
      </c>
      <c r="V3911" s="3" t="s">
        <v>2763</v>
      </c>
      <c r="W3911" s="3" t="s">
        <v>2905</v>
      </c>
      <c r="Z3911" s="3">
        <v>42.470300000000002</v>
      </c>
      <c r="AA3911" s="3">
        <v>-120.6349</v>
      </c>
      <c r="AB3911" s="3" t="s">
        <v>2741</v>
      </c>
      <c r="AD3911" s="3" t="s">
        <v>2741</v>
      </c>
      <c r="AF3911" s="3" t="s">
        <v>2696</v>
      </c>
      <c r="AG3911" s="3" t="s">
        <v>1634</v>
      </c>
    </row>
    <row r="3912" spans="1:33">
      <c r="A3912" s="29">
        <v>43424</v>
      </c>
      <c r="D3912" s="3">
        <v>15462404</v>
      </c>
      <c r="E3912" s="18">
        <v>10</v>
      </c>
      <c r="F3912" s="3" t="s">
        <v>1767</v>
      </c>
      <c r="G3912" s="3">
        <v>2018</v>
      </c>
      <c r="H3912" s="3"/>
      <c r="L3912" s="5"/>
      <c r="N3912" s="3" t="s">
        <v>2696</v>
      </c>
      <c r="O3912" s="3"/>
      <c r="P3912" s="38">
        <v>154</v>
      </c>
      <c r="Q3912" s="38">
        <v>20</v>
      </c>
      <c r="R3912" s="3" t="s">
        <v>3</v>
      </c>
      <c r="S3912" s="3" t="s">
        <v>43</v>
      </c>
      <c r="T3912" s="3" t="s">
        <v>1045</v>
      </c>
      <c r="U3912" s="3" t="s">
        <v>1893</v>
      </c>
      <c r="V3912" s="3" t="s">
        <v>2763</v>
      </c>
      <c r="W3912" s="3" t="s">
        <v>2905</v>
      </c>
      <c r="Z3912" s="3">
        <v>42.470300000000002</v>
      </c>
      <c r="AA3912" s="3">
        <v>-120.6349</v>
      </c>
      <c r="AB3912" s="3" t="s">
        <v>2741</v>
      </c>
      <c r="AD3912" s="3" t="s">
        <v>2741</v>
      </c>
      <c r="AF3912" s="3" t="s">
        <v>2696</v>
      </c>
      <c r="AG3912" s="3" t="s">
        <v>1634</v>
      </c>
    </row>
    <row r="3913" spans="1:33">
      <c r="A3913" s="29">
        <v>43424</v>
      </c>
      <c r="D3913" s="3">
        <v>15462404</v>
      </c>
      <c r="E3913" s="18">
        <v>10</v>
      </c>
      <c r="F3913" s="3" t="s">
        <v>1767</v>
      </c>
      <c r="G3913" s="3">
        <v>2018</v>
      </c>
      <c r="H3913" s="3"/>
      <c r="L3913" s="5"/>
      <c r="N3913" s="3" t="s">
        <v>2696</v>
      </c>
      <c r="O3913" s="3"/>
      <c r="P3913" s="38">
        <v>154</v>
      </c>
      <c r="Q3913" s="38">
        <v>21</v>
      </c>
      <c r="R3913" s="3" t="s">
        <v>3</v>
      </c>
      <c r="S3913" s="3" t="s">
        <v>43</v>
      </c>
      <c r="T3913" s="3" t="s">
        <v>1045</v>
      </c>
      <c r="U3913" s="3" t="s">
        <v>1893</v>
      </c>
      <c r="V3913" s="3" t="s">
        <v>2763</v>
      </c>
      <c r="W3913" s="3" t="s">
        <v>2905</v>
      </c>
      <c r="Z3913" s="3">
        <v>42.470300000000002</v>
      </c>
      <c r="AA3913" s="3">
        <v>-120.6349</v>
      </c>
      <c r="AB3913" s="3" t="s">
        <v>2741</v>
      </c>
      <c r="AD3913" s="3" t="s">
        <v>2741</v>
      </c>
      <c r="AF3913" s="3" t="s">
        <v>2696</v>
      </c>
      <c r="AG3913" s="3" t="s">
        <v>1634</v>
      </c>
    </row>
    <row r="3914" spans="1:33">
      <c r="A3914" s="29">
        <v>43424</v>
      </c>
      <c r="D3914" s="3">
        <v>15462404</v>
      </c>
      <c r="E3914" s="18">
        <v>10</v>
      </c>
      <c r="F3914" s="3" t="s">
        <v>1767</v>
      </c>
      <c r="G3914" s="3">
        <v>2018</v>
      </c>
      <c r="H3914" s="3"/>
      <c r="L3914" s="5"/>
      <c r="N3914" s="3" t="s">
        <v>2696</v>
      </c>
      <c r="O3914" s="3"/>
      <c r="P3914" s="38">
        <v>154</v>
      </c>
      <c r="Q3914" s="38">
        <v>22</v>
      </c>
      <c r="R3914" s="3" t="s">
        <v>3</v>
      </c>
      <c r="S3914" s="3" t="s">
        <v>43</v>
      </c>
      <c r="T3914" s="3" t="s">
        <v>1045</v>
      </c>
      <c r="U3914" s="3" t="s">
        <v>1893</v>
      </c>
      <c r="V3914" s="3" t="s">
        <v>2763</v>
      </c>
      <c r="W3914" s="3" t="s">
        <v>2905</v>
      </c>
      <c r="Z3914" s="3">
        <v>42.470300000000002</v>
      </c>
      <c r="AA3914" s="3">
        <v>-120.6349</v>
      </c>
      <c r="AB3914" s="3" t="s">
        <v>2741</v>
      </c>
      <c r="AD3914" s="3" t="s">
        <v>2741</v>
      </c>
      <c r="AF3914" s="3" t="s">
        <v>2696</v>
      </c>
      <c r="AG3914" s="3" t="s">
        <v>1634</v>
      </c>
    </row>
    <row r="3915" spans="1:33">
      <c r="A3915" s="29">
        <v>43424</v>
      </c>
      <c r="D3915" s="3">
        <v>15462404</v>
      </c>
      <c r="E3915" s="18">
        <v>10</v>
      </c>
      <c r="F3915" s="3" t="s">
        <v>1767</v>
      </c>
      <c r="G3915" s="3">
        <v>2018</v>
      </c>
      <c r="H3915" s="3"/>
      <c r="L3915" s="5"/>
      <c r="N3915" s="3" t="s">
        <v>2696</v>
      </c>
      <c r="O3915" s="3"/>
      <c r="P3915" s="38">
        <v>154</v>
      </c>
      <c r="Q3915" s="38">
        <v>23</v>
      </c>
      <c r="R3915" s="3" t="s">
        <v>3</v>
      </c>
      <c r="S3915" s="3" t="s">
        <v>43</v>
      </c>
      <c r="T3915" s="3" t="s">
        <v>1045</v>
      </c>
      <c r="U3915" s="3" t="s">
        <v>1893</v>
      </c>
      <c r="V3915" s="3" t="s">
        <v>2763</v>
      </c>
      <c r="W3915" s="3" t="s">
        <v>2905</v>
      </c>
      <c r="Z3915" s="3">
        <v>42.470300000000002</v>
      </c>
      <c r="AA3915" s="3">
        <v>-120.6349</v>
      </c>
      <c r="AB3915" s="3" t="s">
        <v>2741</v>
      </c>
      <c r="AD3915" s="3" t="s">
        <v>2741</v>
      </c>
      <c r="AF3915" s="3" t="s">
        <v>2696</v>
      </c>
      <c r="AG3915" s="3" t="s">
        <v>1634</v>
      </c>
    </row>
    <row r="3916" spans="1:33">
      <c r="A3916" s="29">
        <v>43424</v>
      </c>
      <c r="D3916" s="3">
        <v>15462404</v>
      </c>
      <c r="E3916" s="18">
        <v>10</v>
      </c>
      <c r="F3916" s="3" t="s">
        <v>1767</v>
      </c>
      <c r="G3916" s="3">
        <v>2018</v>
      </c>
      <c r="H3916" s="3"/>
      <c r="L3916" s="5"/>
      <c r="N3916" s="3" t="s">
        <v>2696</v>
      </c>
      <c r="O3916" s="3"/>
      <c r="P3916" s="38">
        <v>154</v>
      </c>
      <c r="Q3916" s="38">
        <v>24</v>
      </c>
      <c r="R3916" s="3" t="s">
        <v>3</v>
      </c>
      <c r="S3916" s="3" t="s">
        <v>43</v>
      </c>
      <c r="T3916" s="3" t="s">
        <v>1045</v>
      </c>
      <c r="U3916" s="3" t="s">
        <v>1893</v>
      </c>
      <c r="V3916" s="3" t="s">
        <v>2763</v>
      </c>
      <c r="W3916" s="3" t="s">
        <v>2905</v>
      </c>
      <c r="Z3916" s="3">
        <v>42.470300000000002</v>
      </c>
      <c r="AA3916" s="3">
        <v>-120.6349</v>
      </c>
      <c r="AB3916" s="3" t="s">
        <v>2741</v>
      </c>
      <c r="AD3916" s="3" t="s">
        <v>2741</v>
      </c>
      <c r="AF3916" s="3" t="s">
        <v>2696</v>
      </c>
      <c r="AG3916" s="3" t="s">
        <v>1634</v>
      </c>
    </row>
    <row r="3917" spans="1:33">
      <c r="A3917" s="29">
        <v>43424</v>
      </c>
      <c r="D3917" s="3">
        <v>15462404</v>
      </c>
      <c r="E3917" s="18">
        <v>10</v>
      </c>
      <c r="F3917" s="3" t="s">
        <v>1767</v>
      </c>
      <c r="G3917" s="3">
        <v>2018</v>
      </c>
      <c r="H3917" s="3"/>
      <c r="L3917" s="5"/>
      <c r="N3917" s="3" t="s">
        <v>2696</v>
      </c>
      <c r="O3917" s="3"/>
      <c r="P3917" s="38">
        <v>154</v>
      </c>
      <c r="Q3917" s="38">
        <v>25</v>
      </c>
      <c r="R3917" s="3" t="s">
        <v>3</v>
      </c>
      <c r="S3917" s="3" t="s">
        <v>43</v>
      </c>
      <c r="T3917" s="3" t="s">
        <v>1045</v>
      </c>
      <c r="U3917" s="3" t="s">
        <v>1893</v>
      </c>
      <c r="V3917" s="3" t="s">
        <v>2763</v>
      </c>
      <c r="W3917" s="3" t="s">
        <v>2905</v>
      </c>
      <c r="Z3917" s="3">
        <v>42.470300000000002</v>
      </c>
      <c r="AA3917" s="3">
        <v>-120.6349</v>
      </c>
      <c r="AB3917" s="3" t="s">
        <v>2741</v>
      </c>
      <c r="AD3917" s="3" t="s">
        <v>2741</v>
      </c>
      <c r="AF3917" s="3" t="s">
        <v>2696</v>
      </c>
      <c r="AG3917" s="3" t="s">
        <v>1634</v>
      </c>
    </row>
    <row r="3918" spans="1:33">
      <c r="A3918" s="29">
        <v>43424</v>
      </c>
      <c r="D3918" s="3">
        <v>15462404</v>
      </c>
      <c r="E3918" s="18">
        <v>10</v>
      </c>
      <c r="F3918" s="3" t="s">
        <v>1767</v>
      </c>
      <c r="G3918" s="3">
        <v>2018</v>
      </c>
      <c r="H3918" s="3"/>
      <c r="L3918" s="5"/>
      <c r="N3918" s="3" t="s">
        <v>2696</v>
      </c>
      <c r="O3918" s="3"/>
      <c r="P3918" s="38">
        <v>154</v>
      </c>
      <c r="Q3918" s="38">
        <v>26</v>
      </c>
      <c r="R3918" s="3" t="s">
        <v>3</v>
      </c>
      <c r="S3918" s="3" t="s">
        <v>43</v>
      </c>
      <c r="T3918" s="3" t="s">
        <v>1045</v>
      </c>
      <c r="U3918" s="3" t="s">
        <v>1893</v>
      </c>
      <c r="V3918" s="3" t="s">
        <v>2763</v>
      </c>
      <c r="W3918" s="3" t="s">
        <v>2905</v>
      </c>
      <c r="Z3918" s="3">
        <v>42.470300000000002</v>
      </c>
      <c r="AA3918" s="3">
        <v>-120.6349</v>
      </c>
      <c r="AB3918" s="3" t="s">
        <v>2741</v>
      </c>
      <c r="AD3918" s="3" t="s">
        <v>2741</v>
      </c>
      <c r="AF3918" s="3" t="s">
        <v>2696</v>
      </c>
      <c r="AG3918" s="3" t="s">
        <v>1634</v>
      </c>
    </row>
    <row r="3919" spans="1:33">
      <c r="A3919" s="29">
        <v>43424</v>
      </c>
      <c r="D3919" s="3">
        <v>15462404</v>
      </c>
      <c r="E3919" s="18">
        <v>10</v>
      </c>
      <c r="F3919" s="3" t="s">
        <v>1767</v>
      </c>
      <c r="G3919" s="3">
        <v>2018</v>
      </c>
      <c r="H3919" s="3"/>
      <c r="L3919" s="5"/>
      <c r="N3919" s="3" t="s">
        <v>2696</v>
      </c>
      <c r="O3919" s="3"/>
      <c r="P3919" s="38">
        <v>154</v>
      </c>
      <c r="Q3919" s="38">
        <v>27</v>
      </c>
      <c r="R3919" s="3" t="s">
        <v>3</v>
      </c>
      <c r="S3919" s="3" t="s">
        <v>43</v>
      </c>
      <c r="T3919" s="3" t="s">
        <v>1045</v>
      </c>
      <c r="U3919" s="3" t="s">
        <v>1893</v>
      </c>
      <c r="V3919" s="3" t="s">
        <v>2763</v>
      </c>
      <c r="W3919" s="3" t="s">
        <v>2905</v>
      </c>
      <c r="Z3919" s="3">
        <v>42.470300000000002</v>
      </c>
      <c r="AA3919" s="3">
        <v>-120.6349</v>
      </c>
      <c r="AB3919" s="3" t="s">
        <v>2741</v>
      </c>
      <c r="AD3919" s="3" t="s">
        <v>2741</v>
      </c>
      <c r="AF3919" s="3" t="s">
        <v>2696</v>
      </c>
      <c r="AG3919" s="3" t="s">
        <v>1634</v>
      </c>
    </row>
    <row r="3920" spans="1:33">
      <c r="A3920" s="29">
        <v>43424</v>
      </c>
      <c r="D3920" s="3">
        <v>15462404</v>
      </c>
      <c r="E3920" s="18">
        <v>10</v>
      </c>
      <c r="F3920" s="3" t="s">
        <v>1767</v>
      </c>
      <c r="G3920" s="3">
        <v>2018</v>
      </c>
      <c r="H3920" s="3"/>
      <c r="L3920" s="5"/>
      <c r="N3920" s="3" t="s">
        <v>2696</v>
      </c>
      <c r="O3920" s="3"/>
      <c r="P3920" s="38">
        <v>154</v>
      </c>
      <c r="Q3920" s="38">
        <v>28</v>
      </c>
      <c r="R3920" s="3" t="s">
        <v>3</v>
      </c>
      <c r="S3920" s="3" t="s">
        <v>43</v>
      </c>
      <c r="T3920" s="3" t="s">
        <v>1045</v>
      </c>
      <c r="U3920" s="3" t="s">
        <v>1893</v>
      </c>
      <c r="V3920" s="3" t="s">
        <v>2763</v>
      </c>
      <c r="W3920" s="3" t="s">
        <v>2905</v>
      </c>
      <c r="Z3920" s="3">
        <v>42.470300000000002</v>
      </c>
      <c r="AA3920" s="3">
        <v>-120.6349</v>
      </c>
      <c r="AB3920" s="3" t="s">
        <v>2741</v>
      </c>
      <c r="AD3920" s="3" t="s">
        <v>2741</v>
      </c>
      <c r="AF3920" s="3" t="s">
        <v>2696</v>
      </c>
      <c r="AG3920" s="3" t="s">
        <v>1634</v>
      </c>
    </row>
    <row r="3921" spans="1:33">
      <c r="A3921" s="29">
        <v>43424</v>
      </c>
      <c r="D3921" s="3">
        <v>15462404</v>
      </c>
      <c r="E3921" s="18">
        <v>10</v>
      </c>
      <c r="F3921" s="3" t="s">
        <v>1767</v>
      </c>
      <c r="G3921" s="3">
        <v>2018</v>
      </c>
      <c r="H3921" s="3"/>
      <c r="L3921" s="5"/>
      <c r="N3921" s="3" t="s">
        <v>2696</v>
      </c>
      <c r="O3921" s="3"/>
      <c r="P3921" s="38">
        <v>154</v>
      </c>
      <c r="Q3921" s="38">
        <v>29</v>
      </c>
      <c r="R3921" s="3" t="s">
        <v>3</v>
      </c>
      <c r="S3921" s="3" t="s">
        <v>43</v>
      </c>
      <c r="T3921" s="3" t="s">
        <v>1045</v>
      </c>
      <c r="U3921" s="3" t="s">
        <v>1893</v>
      </c>
      <c r="V3921" s="3" t="s">
        <v>2763</v>
      </c>
      <c r="W3921" s="3" t="s">
        <v>2905</v>
      </c>
      <c r="Z3921" s="3">
        <v>42.470300000000002</v>
      </c>
      <c r="AA3921" s="3">
        <v>-120.6349</v>
      </c>
      <c r="AB3921" s="3" t="s">
        <v>2741</v>
      </c>
      <c r="AD3921" s="3" t="s">
        <v>2741</v>
      </c>
      <c r="AF3921" s="3" t="s">
        <v>2696</v>
      </c>
      <c r="AG3921" s="3" t="s">
        <v>1634</v>
      </c>
    </row>
    <row r="3922" spans="1:33">
      <c r="A3922" s="29">
        <v>43424</v>
      </c>
      <c r="D3922" s="3">
        <v>15462404</v>
      </c>
      <c r="E3922" s="18">
        <v>10</v>
      </c>
      <c r="F3922" s="3" t="s">
        <v>1767</v>
      </c>
      <c r="G3922" s="3">
        <v>2018</v>
      </c>
      <c r="H3922" s="3"/>
      <c r="L3922" s="5"/>
      <c r="N3922" s="3" t="s">
        <v>2696</v>
      </c>
      <c r="O3922" s="3"/>
      <c r="P3922" s="38">
        <v>154</v>
      </c>
      <c r="Q3922" s="38">
        <v>30</v>
      </c>
      <c r="R3922" s="3" t="s">
        <v>3</v>
      </c>
      <c r="S3922" s="3" t="s">
        <v>43</v>
      </c>
      <c r="T3922" s="3" t="s">
        <v>1045</v>
      </c>
      <c r="U3922" s="3" t="s">
        <v>1893</v>
      </c>
      <c r="V3922" s="3" t="s">
        <v>2763</v>
      </c>
      <c r="W3922" s="3" t="s">
        <v>2905</v>
      </c>
      <c r="Z3922" s="3">
        <v>42.470300000000002</v>
      </c>
      <c r="AA3922" s="3">
        <v>-120.6349</v>
      </c>
      <c r="AB3922" s="3" t="s">
        <v>2741</v>
      </c>
      <c r="AD3922" s="3" t="s">
        <v>2741</v>
      </c>
      <c r="AF3922" s="3" t="s">
        <v>2696</v>
      </c>
      <c r="AG3922" s="3" t="s">
        <v>1634</v>
      </c>
    </row>
    <row r="3923" spans="1:33">
      <c r="A3923" s="29">
        <v>43424</v>
      </c>
      <c r="D3923" s="3">
        <v>15462404</v>
      </c>
      <c r="E3923" s="18">
        <v>10</v>
      </c>
      <c r="F3923" s="3" t="s">
        <v>1767</v>
      </c>
      <c r="G3923" s="3">
        <v>2018</v>
      </c>
      <c r="H3923" s="3"/>
      <c r="L3923" s="5"/>
      <c r="N3923" s="3" t="s">
        <v>2696</v>
      </c>
      <c r="O3923" s="3"/>
      <c r="P3923" s="38">
        <v>154</v>
      </c>
      <c r="Q3923" s="38">
        <v>31</v>
      </c>
      <c r="R3923" s="3" t="s">
        <v>3</v>
      </c>
      <c r="S3923" s="3" t="s">
        <v>43</v>
      </c>
      <c r="T3923" s="3" t="s">
        <v>1045</v>
      </c>
      <c r="U3923" s="3" t="s">
        <v>1893</v>
      </c>
      <c r="V3923" s="3" t="s">
        <v>2763</v>
      </c>
      <c r="W3923" s="3" t="s">
        <v>2905</v>
      </c>
      <c r="Z3923" s="3">
        <v>42.470300000000002</v>
      </c>
      <c r="AA3923" s="3">
        <v>-120.6349</v>
      </c>
      <c r="AB3923" s="3" t="s">
        <v>2741</v>
      </c>
      <c r="AD3923" s="3" t="s">
        <v>2741</v>
      </c>
      <c r="AF3923" s="3" t="s">
        <v>2696</v>
      </c>
      <c r="AG3923" s="3" t="s">
        <v>1634</v>
      </c>
    </row>
    <row r="3924" spans="1:33">
      <c r="A3924" s="29">
        <v>43424</v>
      </c>
      <c r="D3924" s="3">
        <v>15462404</v>
      </c>
      <c r="E3924" s="18">
        <v>10</v>
      </c>
      <c r="F3924" s="3" t="s">
        <v>1767</v>
      </c>
      <c r="G3924" s="3">
        <v>2018</v>
      </c>
      <c r="H3924" s="3"/>
      <c r="L3924" s="5"/>
      <c r="N3924" s="3" t="s">
        <v>2696</v>
      </c>
      <c r="O3924" s="3"/>
      <c r="P3924" s="38">
        <v>154</v>
      </c>
      <c r="Q3924" s="38">
        <v>32</v>
      </c>
      <c r="R3924" s="3" t="s">
        <v>3</v>
      </c>
      <c r="S3924" s="3" t="s">
        <v>43</v>
      </c>
      <c r="T3924" s="3" t="s">
        <v>1045</v>
      </c>
      <c r="U3924" s="3" t="s">
        <v>1893</v>
      </c>
      <c r="V3924" s="3" t="s">
        <v>2763</v>
      </c>
      <c r="W3924" s="3" t="s">
        <v>2905</v>
      </c>
      <c r="Z3924" s="3">
        <v>42.470300000000002</v>
      </c>
      <c r="AA3924" s="3">
        <v>-120.6349</v>
      </c>
      <c r="AB3924" s="3" t="s">
        <v>2741</v>
      </c>
      <c r="AD3924" s="3" t="s">
        <v>2741</v>
      </c>
      <c r="AF3924" s="3" t="s">
        <v>2696</v>
      </c>
      <c r="AG3924" s="3" t="s">
        <v>1634</v>
      </c>
    </row>
    <row r="3925" spans="1:33">
      <c r="A3925" s="29">
        <v>43424</v>
      </c>
      <c r="D3925" s="3">
        <v>15462404</v>
      </c>
      <c r="E3925" s="18">
        <v>10</v>
      </c>
      <c r="F3925" s="3" t="s">
        <v>1767</v>
      </c>
      <c r="G3925" s="3">
        <v>2018</v>
      </c>
      <c r="H3925" s="3"/>
      <c r="L3925" s="5"/>
      <c r="N3925" s="3" t="s">
        <v>2696</v>
      </c>
      <c r="O3925" s="3"/>
      <c r="P3925" s="38">
        <v>154</v>
      </c>
      <c r="Q3925" s="38">
        <v>33</v>
      </c>
      <c r="R3925" s="3" t="s">
        <v>3</v>
      </c>
      <c r="S3925" s="3" t="s">
        <v>43</v>
      </c>
      <c r="T3925" s="3" t="s">
        <v>1045</v>
      </c>
      <c r="U3925" s="3" t="s">
        <v>1893</v>
      </c>
      <c r="V3925" s="3" t="s">
        <v>2763</v>
      </c>
      <c r="W3925" s="3" t="s">
        <v>2905</v>
      </c>
      <c r="Z3925" s="3">
        <v>42.470300000000002</v>
      </c>
      <c r="AA3925" s="3">
        <v>-120.6349</v>
      </c>
      <c r="AB3925" s="3" t="s">
        <v>2741</v>
      </c>
      <c r="AD3925" s="3" t="s">
        <v>2741</v>
      </c>
      <c r="AF3925" s="3" t="s">
        <v>2696</v>
      </c>
      <c r="AG3925" s="3" t="s">
        <v>1634</v>
      </c>
    </row>
    <row r="3926" spans="1:33">
      <c r="A3926" s="29">
        <v>43424</v>
      </c>
      <c r="D3926" s="3">
        <v>15462404</v>
      </c>
      <c r="E3926" s="18">
        <v>10</v>
      </c>
      <c r="F3926" s="3" t="s">
        <v>1767</v>
      </c>
      <c r="G3926" s="3">
        <v>2018</v>
      </c>
      <c r="H3926" s="3"/>
      <c r="L3926" s="5"/>
      <c r="N3926" s="3" t="s">
        <v>2696</v>
      </c>
      <c r="O3926" s="3"/>
      <c r="P3926" s="38">
        <v>154</v>
      </c>
      <c r="Q3926" s="38">
        <v>34</v>
      </c>
      <c r="R3926" s="3" t="s">
        <v>3</v>
      </c>
      <c r="S3926" s="3" t="s">
        <v>43</v>
      </c>
      <c r="T3926" s="3" t="s">
        <v>1045</v>
      </c>
      <c r="U3926" s="3" t="s">
        <v>1893</v>
      </c>
      <c r="V3926" s="3" t="s">
        <v>2763</v>
      </c>
      <c r="W3926" s="3" t="s">
        <v>2905</v>
      </c>
      <c r="Z3926" s="3">
        <v>42.470300000000002</v>
      </c>
      <c r="AA3926" s="3">
        <v>-120.6349</v>
      </c>
      <c r="AB3926" s="3" t="s">
        <v>2741</v>
      </c>
      <c r="AD3926" s="3" t="s">
        <v>2741</v>
      </c>
      <c r="AF3926" s="3" t="s">
        <v>2696</v>
      </c>
      <c r="AG3926" s="3" t="s">
        <v>1634</v>
      </c>
    </row>
    <row r="3927" spans="1:33">
      <c r="A3927" s="29">
        <v>43424</v>
      </c>
      <c r="D3927" s="3">
        <v>15462404</v>
      </c>
      <c r="E3927" s="18">
        <v>10</v>
      </c>
      <c r="F3927" s="3" t="s">
        <v>1767</v>
      </c>
      <c r="G3927" s="3">
        <v>2018</v>
      </c>
      <c r="H3927" s="3"/>
      <c r="L3927" s="5"/>
      <c r="N3927" s="3" t="s">
        <v>2696</v>
      </c>
      <c r="O3927" s="3"/>
      <c r="P3927" s="38">
        <v>154</v>
      </c>
      <c r="Q3927" s="38">
        <v>35</v>
      </c>
      <c r="R3927" s="3" t="s">
        <v>3</v>
      </c>
      <c r="S3927" s="3" t="s">
        <v>43</v>
      </c>
      <c r="T3927" s="3" t="s">
        <v>1045</v>
      </c>
      <c r="U3927" s="3" t="s">
        <v>1893</v>
      </c>
      <c r="V3927" s="3" t="s">
        <v>2763</v>
      </c>
      <c r="W3927" s="3" t="s">
        <v>2905</v>
      </c>
      <c r="Z3927" s="3">
        <v>42.470300000000002</v>
      </c>
      <c r="AA3927" s="3">
        <v>-120.6349</v>
      </c>
      <c r="AB3927" s="3" t="s">
        <v>2741</v>
      </c>
      <c r="AD3927" s="3" t="s">
        <v>2741</v>
      </c>
      <c r="AF3927" s="3" t="s">
        <v>2696</v>
      </c>
      <c r="AG3927" s="3" t="s">
        <v>1634</v>
      </c>
    </row>
    <row r="3928" spans="1:33">
      <c r="A3928" s="29">
        <v>43424</v>
      </c>
      <c r="D3928" s="3">
        <v>15462404</v>
      </c>
      <c r="E3928" s="18">
        <v>10</v>
      </c>
      <c r="F3928" s="3" t="s">
        <v>1767</v>
      </c>
      <c r="G3928" s="3">
        <v>2018</v>
      </c>
      <c r="H3928" s="3"/>
      <c r="L3928" s="5"/>
      <c r="N3928" s="3" t="s">
        <v>2696</v>
      </c>
      <c r="O3928" s="3"/>
      <c r="P3928" s="38">
        <v>154</v>
      </c>
      <c r="Q3928" s="38">
        <v>36</v>
      </c>
      <c r="R3928" s="3" t="s">
        <v>3</v>
      </c>
      <c r="S3928" s="3" t="s">
        <v>43</v>
      </c>
      <c r="T3928" s="3" t="s">
        <v>1045</v>
      </c>
      <c r="U3928" s="3" t="s">
        <v>1893</v>
      </c>
      <c r="V3928" s="3" t="s">
        <v>2763</v>
      </c>
      <c r="W3928" s="3" t="s">
        <v>2905</v>
      </c>
      <c r="Z3928" s="3">
        <v>42.470300000000002</v>
      </c>
      <c r="AA3928" s="3">
        <v>-120.6349</v>
      </c>
      <c r="AB3928" s="3" t="s">
        <v>2741</v>
      </c>
      <c r="AD3928" s="3" t="s">
        <v>2741</v>
      </c>
      <c r="AF3928" s="3" t="s">
        <v>2696</v>
      </c>
      <c r="AG3928" s="3" t="s">
        <v>1634</v>
      </c>
    </row>
    <row r="3929" spans="1:33">
      <c r="A3929" s="29">
        <v>43424</v>
      </c>
      <c r="D3929" s="3">
        <v>15462404</v>
      </c>
      <c r="E3929" s="18">
        <v>10</v>
      </c>
      <c r="F3929" s="3" t="s">
        <v>1767</v>
      </c>
      <c r="G3929" s="3">
        <v>2018</v>
      </c>
      <c r="H3929" s="3"/>
      <c r="L3929" s="5"/>
      <c r="N3929" s="3" t="s">
        <v>2696</v>
      </c>
      <c r="O3929" s="3"/>
      <c r="P3929" s="38">
        <v>154</v>
      </c>
      <c r="Q3929" s="38">
        <v>37</v>
      </c>
      <c r="R3929" s="3" t="s">
        <v>3</v>
      </c>
      <c r="S3929" s="3" t="s">
        <v>43</v>
      </c>
      <c r="T3929" s="3" t="s">
        <v>1045</v>
      </c>
      <c r="U3929" s="3" t="s">
        <v>1893</v>
      </c>
      <c r="V3929" s="3" t="s">
        <v>2763</v>
      </c>
      <c r="W3929" s="3" t="s">
        <v>2905</v>
      </c>
      <c r="Z3929" s="3">
        <v>42.470300000000002</v>
      </c>
      <c r="AA3929" s="3">
        <v>-120.6349</v>
      </c>
      <c r="AB3929" s="3" t="s">
        <v>2741</v>
      </c>
      <c r="AD3929" s="3" t="s">
        <v>2741</v>
      </c>
      <c r="AF3929" s="3" t="s">
        <v>2696</v>
      </c>
      <c r="AG3929" s="3" t="s">
        <v>1634</v>
      </c>
    </row>
    <row r="3930" spans="1:33" ht="15" customHeight="1">
      <c r="A3930" s="29">
        <v>43424</v>
      </c>
      <c r="D3930" s="3">
        <v>15462404</v>
      </c>
      <c r="E3930" s="18">
        <v>10</v>
      </c>
      <c r="F3930" s="3" t="s">
        <v>1767</v>
      </c>
      <c r="G3930" s="3">
        <v>2018</v>
      </c>
      <c r="H3930" s="3"/>
      <c r="L3930" s="5"/>
      <c r="N3930" s="3" t="s">
        <v>2696</v>
      </c>
      <c r="O3930" s="3"/>
      <c r="P3930" s="38">
        <v>154</v>
      </c>
      <c r="Q3930" s="38">
        <v>38</v>
      </c>
      <c r="R3930" s="3" t="s">
        <v>3</v>
      </c>
      <c r="S3930" s="3" t="s">
        <v>43</v>
      </c>
      <c r="T3930" s="3" t="s">
        <v>1045</v>
      </c>
      <c r="U3930" s="3" t="s">
        <v>1893</v>
      </c>
      <c r="V3930" s="3" t="s">
        <v>2763</v>
      </c>
      <c r="W3930" s="3" t="s">
        <v>2905</v>
      </c>
      <c r="Z3930" s="3">
        <v>42.470300000000002</v>
      </c>
      <c r="AA3930" s="3">
        <v>-120.6349</v>
      </c>
      <c r="AB3930" s="3" t="s">
        <v>2741</v>
      </c>
      <c r="AD3930" s="3" t="s">
        <v>2741</v>
      </c>
      <c r="AF3930" s="3" t="s">
        <v>2696</v>
      </c>
      <c r="AG3930" s="3" t="s">
        <v>1634</v>
      </c>
    </row>
    <row r="3931" spans="1:33" ht="15" customHeight="1">
      <c r="A3931" s="29">
        <v>43424</v>
      </c>
      <c r="D3931" s="3">
        <v>15462404</v>
      </c>
      <c r="E3931" s="18">
        <v>10</v>
      </c>
      <c r="F3931" s="3" t="s">
        <v>1767</v>
      </c>
      <c r="G3931" s="3">
        <v>2018</v>
      </c>
      <c r="H3931" s="3"/>
      <c r="L3931" s="5"/>
      <c r="N3931" s="3" t="s">
        <v>2696</v>
      </c>
      <c r="O3931" s="3"/>
      <c r="P3931" s="38">
        <v>154</v>
      </c>
      <c r="Q3931" s="38">
        <v>39</v>
      </c>
      <c r="R3931" s="3" t="s">
        <v>3</v>
      </c>
      <c r="S3931" s="3" t="s">
        <v>43</v>
      </c>
      <c r="T3931" s="3" t="s">
        <v>1045</v>
      </c>
      <c r="U3931" s="3" t="s">
        <v>1893</v>
      </c>
      <c r="V3931" s="3" t="s">
        <v>2763</v>
      </c>
      <c r="W3931" s="3" t="s">
        <v>2905</v>
      </c>
      <c r="Z3931" s="3">
        <v>42.470300000000002</v>
      </c>
      <c r="AA3931" s="3">
        <v>-120.6349</v>
      </c>
      <c r="AB3931" s="3" t="s">
        <v>2741</v>
      </c>
      <c r="AD3931" s="3" t="s">
        <v>2741</v>
      </c>
      <c r="AF3931" s="3" t="s">
        <v>2696</v>
      </c>
      <c r="AG3931" s="3" t="s">
        <v>1634</v>
      </c>
    </row>
    <row r="3932" spans="1:33" ht="15" customHeight="1">
      <c r="A3932" s="29">
        <v>43424</v>
      </c>
      <c r="D3932" s="3">
        <v>15462404</v>
      </c>
      <c r="E3932" s="18">
        <v>10</v>
      </c>
      <c r="F3932" s="3" t="s">
        <v>1767</v>
      </c>
      <c r="G3932" s="3">
        <v>2018</v>
      </c>
      <c r="H3932" s="3"/>
      <c r="L3932" s="5"/>
      <c r="N3932" s="3" t="s">
        <v>2696</v>
      </c>
      <c r="O3932" s="3"/>
      <c r="P3932" s="38">
        <v>154</v>
      </c>
      <c r="Q3932" s="38">
        <v>40</v>
      </c>
      <c r="R3932" s="3" t="s">
        <v>3</v>
      </c>
      <c r="S3932" s="3" t="s">
        <v>43</v>
      </c>
      <c r="T3932" s="3" t="s">
        <v>1045</v>
      </c>
      <c r="U3932" s="3" t="s">
        <v>1893</v>
      </c>
      <c r="V3932" s="3" t="s">
        <v>2763</v>
      </c>
      <c r="W3932" s="3" t="s">
        <v>2905</v>
      </c>
      <c r="Z3932" s="3">
        <v>42.470300000000002</v>
      </c>
      <c r="AA3932" s="3">
        <v>-120.6349</v>
      </c>
      <c r="AB3932" s="3" t="s">
        <v>2741</v>
      </c>
      <c r="AD3932" s="3" t="s">
        <v>2741</v>
      </c>
      <c r="AF3932" s="3" t="s">
        <v>2696</v>
      </c>
      <c r="AG3932" s="3" t="s">
        <v>1634</v>
      </c>
    </row>
    <row r="3933" spans="1:33">
      <c r="A3933" s="29">
        <v>43424</v>
      </c>
      <c r="D3933" s="3">
        <v>15462404</v>
      </c>
      <c r="E3933" s="18">
        <v>10</v>
      </c>
      <c r="F3933" s="3" t="s">
        <v>1767</v>
      </c>
      <c r="G3933" s="3">
        <v>2018</v>
      </c>
      <c r="H3933" s="3"/>
      <c r="L3933" s="5"/>
      <c r="N3933" s="3" t="s">
        <v>2696</v>
      </c>
      <c r="O3933" s="3"/>
      <c r="P3933" s="38">
        <v>154</v>
      </c>
      <c r="Q3933" s="38">
        <v>41</v>
      </c>
      <c r="R3933" s="3" t="s">
        <v>3</v>
      </c>
      <c r="S3933" s="3" t="s">
        <v>43</v>
      </c>
      <c r="T3933" s="3" t="s">
        <v>1045</v>
      </c>
      <c r="U3933" s="3" t="s">
        <v>1893</v>
      </c>
      <c r="V3933" s="3" t="s">
        <v>2763</v>
      </c>
      <c r="W3933" s="3" t="s">
        <v>2905</v>
      </c>
      <c r="Z3933" s="3">
        <v>42.470300000000002</v>
      </c>
      <c r="AA3933" s="3">
        <v>-120.6349</v>
      </c>
      <c r="AB3933" s="3" t="s">
        <v>2741</v>
      </c>
      <c r="AD3933" s="3" t="s">
        <v>2741</v>
      </c>
      <c r="AF3933" s="3" t="s">
        <v>2696</v>
      </c>
      <c r="AG3933" s="3" t="s">
        <v>1634</v>
      </c>
    </row>
    <row r="3934" spans="1:33">
      <c r="A3934" s="29">
        <v>43424</v>
      </c>
      <c r="D3934" s="3">
        <v>15462404</v>
      </c>
      <c r="E3934" s="18">
        <v>10</v>
      </c>
      <c r="F3934" s="3" t="s">
        <v>1767</v>
      </c>
      <c r="G3934" s="3">
        <v>2018</v>
      </c>
      <c r="H3934" s="3"/>
      <c r="L3934" s="5"/>
      <c r="N3934" s="3" t="s">
        <v>2696</v>
      </c>
      <c r="O3934" s="3"/>
      <c r="P3934" s="38">
        <v>154</v>
      </c>
      <c r="Q3934" s="38">
        <v>42</v>
      </c>
      <c r="R3934" s="3" t="s">
        <v>3</v>
      </c>
      <c r="S3934" s="3" t="s">
        <v>43</v>
      </c>
      <c r="T3934" s="3" t="s">
        <v>1045</v>
      </c>
      <c r="U3934" s="3" t="s">
        <v>1893</v>
      </c>
      <c r="V3934" s="3" t="s">
        <v>2763</v>
      </c>
      <c r="W3934" s="3" t="s">
        <v>2905</v>
      </c>
      <c r="Z3934" s="3">
        <v>42.470300000000002</v>
      </c>
      <c r="AA3934" s="3">
        <v>-120.6349</v>
      </c>
      <c r="AB3934" s="3" t="s">
        <v>2741</v>
      </c>
      <c r="AD3934" s="3" t="s">
        <v>2741</v>
      </c>
      <c r="AF3934" s="3" t="s">
        <v>2696</v>
      </c>
      <c r="AG3934" s="3" t="s">
        <v>1634</v>
      </c>
    </row>
    <row r="3935" spans="1:33">
      <c r="A3935" s="29">
        <v>43424</v>
      </c>
      <c r="D3935" s="3">
        <v>15462404</v>
      </c>
      <c r="E3935" s="18">
        <v>10</v>
      </c>
      <c r="F3935" s="3" t="s">
        <v>1767</v>
      </c>
      <c r="G3935" s="3">
        <v>2018</v>
      </c>
      <c r="H3935" s="3"/>
      <c r="L3935" s="5"/>
      <c r="N3935" s="3" t="s">
        <v>2696</v>
      </c>
      <c r="O3935" s="3"/>
      <c r="P3935" s="38">
        <v>154</v>
      </c>
      <c r="Q3935" s="38">
        <v>43</v>
      </c>
      <c r="R3935" s="3" t="s">
        <v>3</v>
      </c>
      <c r="S3935" s="3" t="s">
        <v>43</v>
      </c>
      <c r="T3935" s="3" t="s">
        <v>1045</v>
      </c>
      <c r="U3935" s="3" t="s">
        <v>1893</v>
      </c>
      <c r="V3935" s="3" t="s">
        <v>2763</v>
      </c>
      <c r="W3935" s="3" t="s">
        <v>2905</v>
      </c>
      <c r="Z3935" s="3">
        <v>42.470300000000002</v>
      </c>
      <c r="AA3935" s="3">
        <v>-120.6349</v>
      </c>
      <c r="AB3935" s="3" t="s">
        <v>2741</v>
      </c>
      <c r="AD3935" s="3" t="s">
        <v>2741</v>
      </c>
      <c r="AF3935" s="3" t="s">
        <v>2696</v>
      </c>
      <c r="AG3935" s="3" t="s">
        <v>1634</v>
      </c>
    </row>
    <row r="3936" spans="1:33">
      <c r="A3936" s="29">
        <v>43424</v>
      </c>
      <c r="D3936" s="3">
        <v>15462404</v>
      </c>
      <c r="E3936" s="18">
        <v>10</v>
      </c>
      <c r="F3936" s="3" t="s">
        <v>1767</v>
      </c>
      <c r="G3936" s="3">
        <v>2018</v>
      </c>
      <c r="H3936" s="3"/>
      <c r="L3936" s="5"/>
      <c r="N3936" s="3" t="s">
        <v>2696</v>
      </c>
      <c r="O3936" s="3"/>
      <c r="P3936" s="38">
        <v>154</v>
      </c>
      <c r="Q3936" s="38">
        <v>44</v>
      </c>
      <c r="R3936" s="3" t="s">
        <v>3</v>
      </c>
      <c r="S3936" s="3" t="s">
        <v>43</v>
      </c>
      <c r="T3936" s="3" t="s">
        <v>1045</v>
      </c>
      <c r="U3936" s="3" t="s">
        <v>1893</v>
      </c>
      <c r="V3936" s="3" t="s">
        <v>2763</v>
      </c>
      <c r="W3936" s="3" t="s">
        <v>2905</v>
      </c>
      <c r="Z3936" s="3">
        <v>42.470300000000002</v>
      </c>
      <c r="AA3936" s="3">
        <v>-120.6349</v>
      </c>
      <c r="AB3936" s="3" t="s">
        <v>2741</v>
      </c>
      <c r="AD3936" s="3" t="s">
        <v>2741</v>
      </c>
      <c r="AF3936" s="3" t="s">
        <v>2696</v>
      </c>
      <c r="AG3936" s="3" t="s">
        <v>1634</v>
      </c>
    </row>
    <row r="3937" spans="1:33">
      <c r="A3937" s="29">
        <v>43424</v>
      </c>
      <c r="D3937" s="3">
        <v>15462404</v>
      </c>
      <c r="E3937" s="18">
        <v>10</v>
      </c>
      <c r="F3937" s="3" t="s">
        <v>1767</v>
      </c>
      <c r="G3937" s="3">
        <v>2018</v>
      </c>
      <c r="H3937" s="3"/>
      <c r="L3937" s="5"/>
      <c r="N3937" s="3" t="s">
        <v>2696</v>
      </c>
      <c r="O3937" s="3"/>
      <c r="P3937" s="38">
        <v>154</v>
      </c>
      <c r="Q3937" s="38">
        <v>45</v>
      </c>
      <c r="R3937" s="3" t="s">
        <v>3</v>
      </c>
      <c r="S3937" s="3" t="s">
        <v>43</v>
      </c>
      <c r="T3937" s="3" t="s">
        <v>1045</v>
      </c>
      <c r="U3937" s="3" t="s">
        <v>1893</v>
      </c>
      <c r="V3937" s="3" t="s">
        <v>2763</v>
      </c>
      <c r="W3937" s="3" t="s">
        <v>2905</v>
      </c>
      <c r="Z3937" s="3">
        <v>42.470300000000002</v>
      </c>
      <c r="AA3937" s="3">
        <v>-120.6349</v>
      </c>
      <c r="AB3937" s="3" t="s">
        <v>2741</v>
      </c>
      <c r="AD3937" s="3" t="s">
        <v>2741</v>
      </c>
      <c r="AF3937" s="3" t="s">
        <v>2696</v>
      </c>
      <c r="AG3937" s="3" t="s">
        <v>1634</v>
      </c>
    </row>
    <row r="3938" spans="1:33">
      <c r="A3938" s="29">
        <v>43424</v>
      </c>
      <c r="D3938" s="3">
        <v>15462404</v>
      </c>
      <c r="E3938" s="18">
        <v>10</v>
      </c>
      <c r="F3938" s="3" t="s">
        <v>1767</v>
      </c>
      <c r="G3938" s="3">
        <v>2018</v>
      </c>
      <c r="H3938" s="3"/>
      <c r="L3938" s="5"/>
      <c r="N3938" s="3" t="s">
        <v>2696</v>
      </c>
      <c r="O3938" s="3"/>
      <c r="P3938" s="38">
        <v>154</v>
      </c>
      <c r="Q3938" s="38">
        <v>46</v>
      </c>
      <c r="R3938" s="3" t="s">
        <v>3</v>
      </c>
      <c r="S3938" s="3" t="s">
        <v>43</v>
      </c>
      <c r="T3938" s="3" t="s">
        <v>1045</v>
      </c>
      <c r="U3938" s="3" t="s">
        <v>1893</v>
      </c>
      <c r="V3938" s="3" t="s">
        <v>2763</v>
      </c>
      <c r="W3938" s="3" t="s">
        <v>2905</v>
      </c>
      <c r="Z3938" s="3">
        <v>42.470300000000002</v>
      </c>
      <c r="AA3938" s="3">
        <v>-120.6349</v>
      </c>
      <c r="AB3938" s="3" t="s">
        <v>2741</v>
      </c>
      <c r="AD3938" s="3" t="s">
        <v>2741</v>
      </c>
      <c r="AF3938" s="3" t="s">
        <v>2696</v>
      </c>
      <c r="AG3938" s="3" t="s">
        <v>1634</v>
      </c>
    </row>
    <row r="3939" spans="1:33">
      <c r="A3939" s="29">
        <v>43424</v>
      </c>
      <c r="D3939" s="3">
        <v>15462404</v>
      </c>
      <c r="E3939" s="18">
        <v>10</v>
      </c>
      <c r="F3939" s="3" t="s">
        <v>1767</v>
      </c>
      <c r="G3939" s="3">
        <v>2018</v>
      </c>
      <c r="H3939" s="3"/>
      <c r="L3939" s="5"/>
      <c r="N3939" s="3" t="s">
        <v>2696</v>
      </c>
      <c r="O3939" s="3"/>
      <c r="P3939" s="38">
        <v>154</v>
      </c>
      <c r="Q3939" s="38">
        <v>47</v>
      </c>
      <c r="R3939" s="3" t="s">
        <v>3</v>
      </c>
      <c r="S3939" s="3" t="s">
        <v>43</v>
      </c>
      <c r="T3939" s="3" t="s">
        <v>1045</v>
      </c>
      <c r="U3939" s="3" t="s">
        <v>1893</v>
      </c>
      <c r="V3939" s="3" t="s">
        <v>2763</v>
      </c>
      <c r="W3939" s="3" t="s">
        <v>2905</v>
      </c>
      <c r="Z3939" s="3">
        <v>42.470300000000002</v>
      </c>
      <c r="AA3939" s="3">
        <v>-120.6349</v>
      </c>
      <c r="AB3939" s="3" t="s">
        <v>2741</v>
      </c>
      <c r="AD3939" s="3" t="s">
        <v>2741</v>
      </c>
      <c r="AF3939" s="3" t="s">
        <v>2696</v>
      </c>
      <c r="AG3939" s="3" t="s">
        <v>1634</v>
      </c>
    </row>
    <row r="3940" spans="1:33">
      <c r="A3940" s="29">
        <v>43424</v>
      </c>
      <c r="D3940" s="3">
        <v>15462404</v>
      </c>
      <c r="E3940" s="18">
        <v>10</v>
      </c>
      <c r="F3940" s="3" t="s">
        <v>1767</v>
      </c>
      <c r="G3940" s="3">
        <v>2018</v>
      </c>
      <c r="H3940" s="3"/>
      <c r="L3940" s="5"/>
      <c r="N3940" s="3" t="s">
        <v>2696</v>
      </c>
      <c r="O3940" s="3"/>
      <c r="P3940" s="38">
        <v>154</v>
      </c>
      <c r="Q3940" s="38">
        <v>48</v>
      </c>
      <c r="R3940" s="3" t="s">
        <v>3</v>
      </c>
      <c r="S3940" s="3" t="s">
        <v>43</v>
      </c>
      <c r="T3940" s="3" t="s">
        <v>1045</v>
      </c>
      <c r="U3940" s="3" t="s">
        <v>1893</v>
      </c>
      <c r="V3940" s="3" t="s">
        <v>2763</v>
      </c>
      <c r="W3940" s="3" t="s">
        <v>2905</v>
      </c>
      <c r="Z3940" s="3">
        <v>42.470300000000002</v>
      </c>
      <c r="AA3940" s="3">
        <v>-120.6349</v>
      </c>
      <c r="AB3940" s="3" t="s">
        <v>2741</v>
      </c>
      <c r="AD3940" s="3" t="s">
        <v>2741</v>
      </c>
      <c r="AF3940" s="3" t="s">
        <v>2696</v>
      </c>
      <c r="AG3940" s="3" t="s">
        <v>1634</v>
      </c>
    </row>
    <row r="3941" spans="1:33">
      <c r="A3941" s="29">
        <v>43424</v>
      </c>
      <c r="D3941" s="3">
        <v>15462404</v>
      </c>
      <c r="E3941" s="18">
        <v>10</v>
      </c>
      <c r="F3941" s="3" t="s">
        <v>1767</v>
      </c>
      <c r="G3941" s="3">
        <v>2018</v>
      </c>
      <c r="H3941" s="3"/>
      <c r="L3941" s="5"/>
      <c r="N3941" s="3" t="s">
        <v>2696</v>
      </c>
      <c r="O3941" s="3"/>
      <c r="P3941" s="38">
        <v>154</v>
      </c>
      <c r="Q3941" s="38">
        <v>49</v>
      </c>
      <c r="R3941" s="3" t="s">
        <v>3</v>
      </c>
      <c r="S3941" s="3" t="s">
        <v>43</v>
      </c>
      <c r="T3941" s="3" t="s">
        <v>1045</v>
      </c>
      <c r="U3941" s="3" t="s">
        <v>1893</v>
      </c>
      <c r="V3941" s="3" t="s">
        <v>2763</v>
      </c>
      <c r="W3941" s="3" t="s">
        <v>2905</v>
      </c>
      <c r="Z3941" s="3">
        <v>42.470300000000002</v>
      </c>
      <c r="AA3941" s="3">
        <v>-120.6349</v>
      </c>
      <c r="AB3941" s="3" t="s">
        <v>2741</v>
      </c>
      <c r="AD3941" s="3" t="s">
        <v>2741</v>
      </c>
      <c r="AF3941" s="3" t="s">
        <v>2696</v>
      </c>
      <c r="AG3941" s="3" t="s">
        <v>1634</v>
      </c>
    </row>
    <row r="3942" spans="1:33">
      <c r="A3942" s="29">
        <v>43424</v>
      </c>
      <c r="D3942" s="3">
        <v>15462493</v>
      </c>
      <c r="E3942" s="18">
        <v>11</v>
      </c>
      <c r="F3942" s="3" t="s">
        <v>1767</v>
      </c>
      <c r="G3942" s="3">
        <v>2018</v>
      </c>
      <c r="H3942" s="3"/>
      <c r="L3942" s="5"/>
      <c r="N3942" s="3" t="s">
        <v>2696</v>
      </c>
      <c r="O3942" s="3"/>
      <c r="P3942" s="38">
        <v>155</v>
      </c>
      <c r="Q3942" s="38">
        <v>1</v>
      </c>
      <c r="R3942" s="3" t="s">
        <v>3</v>
      </c>
      <c r="S3942" s="3" t="s">
        <v>43</v>
      </c>
      <c r="T3942" s="3" t="s">
        <v>112</v>
      </c>
      <c r="U3942" s="3" t="s">
        <v>1893</v>
      </c>
      <c r="V3942" s="3" t="s">
        <v>2764</v>
      </c>
      <c r="W3942" s="3" t="s">
        <v>2907</v>
      </c>
      <c r="Z3942" s="3">
        <v>43.654899999999998</v>
      </c>
      <c r="AA3942" s="3">
        <v>-122.0337</v>
      </c>
      <c r="AB3942" s="3" t="s">
        <v>2741</v>
      </c>
      <c r="AD3942" s="3" t="s">
        <v>2741</v>
      </c>
      <c r="AF3942" s="3" t="s">
        <v>2696</v>
      </c>
      <c r="AG3942" s="3" t="s">
        <v>1634</v>
      </c>
    </row>
    <row r="3943" spans="1:33">
      <c r="A3943" s="29">
        <v>43424</v>
      </c>
      <c r="D3943" s="3">
        <v>15462539</v>
      </c>
      <c r="E3943" s="18">
        <v>11</v>
      </c>
      <c r="F3943" s="3" t="s">
        <v>1767</v>
      </c>
      <c r="G3943" s="3">
        <v>2018</v>
      </c>
      <c r="H3943" s="3"/>
      <c r="L3943" s="5"/>
      <c r="N3943" s="3" t="s">
        <v>2696</v>
      </c>
      <c r="O3943" s="3"/>
      <c r="P3943" s="38">
        <v>156</v>
      </c>
      <c r="Q3943" s="38">
        <v>1</v>
      </c>
      <c r="R3943" s="3" t="s">
        <v>3</v>
      </c>
      <c r="S3943" s="3" t="s">
        <v>43</v>
      </c>
      <c r="T3943" s="3" t="s">
        <v>112</v>
      </c>
      <c r="U3943" s="3" t="s">
        <v>1893</v>
      </c>
      <c r="V3943" s="3" t="s">
        <v>2764</v>
      </c>
      <c r="W3943" s="3" t="s">
        <v>2907</v>
      </c>
      <c r="Z3943" s="3">
        <v>43.654899999999998</v>
      </c>
      <c r="AA3943" s="3">
        <v>-122.0337</v>
      </c>
      <c r="AB3943" s="3" t="s">
        <v>2741</v>
      </c>
      <c r="AD3943" s="3" t="s">
        <v>2741</v>
      </c>
      <c r="AF3943" s="3" t="s">
        <v>2696</v>
      </c>
      <c r="AG3943" s="3" t="s">
        <v>1634</v>
      </c>
    </row>
    <row r="3944" spans="1:33">
      <c r="A3944" s="29">
        <v>43424</v>
      </c>
      <c r="D3944" s="3">
        <v>15462539</v>
      </c>
      <c r="E3944" s="18">
        <v>11</v>
      </c>
      <c r="F3944" s="3" t="s">
        <v>1767</v>
      </c>
      <c r="G3944" s="3">
        <v>2018</v>
      </c>
      <c r="H3944" s="3"/>
      <c r="L3944" s="5"/>
      <c r="N3944" s="3" t="s">
        <v>2696</v>
      </c>
      <c r="O3944" s="3"/>
      <c r="P3944" s="38">
        <v>156</v>
      </c>
      <c r="Q3944" s="38">
        <v>2</v>
      </c>
      <c r="R3944" s="3" t="s">
        <v>3</v>
      </c>
      <c r="S3944" s="3" t="s">
        <v>43</v>
      </c>
      <c r="T3944" s="3" t="s">
        <v>112</v>
      </c>
      <c r="U3944" s="3" t="s">
        <v>1893</v>
      </c>
      <c r="V3944" s="3" t="s">
        <v>2764</v>
      </c>
      <c r="W3944" s="3" t="s">
        <v>2907</v>
      </c>
      <c r="Z3944" s="3">
        <v>43.654899999999998</v>
      </c>
      <c r="AA3944" s="3">
        <v>-122.0337</v>
      </c>
      <c r="AB3944" s="3" t="s">
        <v>2741</v>
      </c>
      <c r="AD3944" s="3" t="s">
        <v>2741</v>
      </c>
      <c r="AF3944" s="3" t="s">
        <v>2696</v>
      </c>
      <c r="AG3944" s="3" t="s">
        <v>1634</v>
      </c>
    </row>
    <row r="3945" spans="1:33">
      <c r="A3945" s="29">
        <v>43424</v>
      </c>
      <c r="D3945" s="3">
        <v>15462539</v>
      </c>
      <c r="E3945" s="18">
        <v>11</v>
      </c>
      <c r="F3945" s="3" t="s">
        <v>1767</v>
      </c>
      <c r="G3945" s="3">
        <v>2018</v>
      </c>
      <c r="H3945" s="3"/>
      <c r="L3945" s="5"/>
      <c r="N3945" s="3" t="s">
        <v>2696</v>
      </c>
      <c r="O3945" s="3"/>
      <c r="P3945" s="38">
        <v>156</v>
      </c>
      <c r="Q3945" s="38">
        <v>3</v>
      </c>
      <c r="R3945" s="3" t="s">
        <v>3</v>
      </c>
      <c r="S3945" s="3" t="s">
        <v>43</v>
      </c>
      <c r="T3945" s="3" t="s">
        <v>112</v>
      </c>
      <c r="U3945" s="3" t="s">
        <v>1893</v>
      </c>
      <c r="V3945" s="3" t="s">
        <v>2764</v>
      </c>
      <c r="W3945" s="3" t="s">
        <v>2907</v>
      </c>
      <c r="Z3945" s="3">
        <v>43.654899999999998</v>
      </c>
      <c r="AA3945" s="3">
        <v>-122.0337</v>
      </c>
      <c r="AB3945" s="3" t="s">
        <v>2741</v>
      </c>
      <c r="AD3945" s="3" t="s">
        <v>2741</v>
      </c>
      <c r="AF3945" s="3" t="s">
        <v>2696</v>
      </c>
      <c r="AG3945" s="3" t="s">
        <v>1634</v>
      </c>
    </row>
    <row r="3946" spans="1:33">
      <c r="A3946" s="29">
        <v>43424</v>
      </c>
      <c r="D3946" s="3">
        <v>15462539</v>
      </c>
      <c r="E3946" s="18">
        <v>11</v>
      </c>
      <c r="F3946" s="3" t="s">
        <v>1767</v>
      </c>
      <c r="G3946" s="3">
        <v>2018</v>
      </c>
      <c r="H3946" s="3"/>
      <c r="L3946" s="5"/>
      <c r="N3946" s="3" t="s">
        <v>2696</v>
      </c>
      <c r="O3946" s="3"/>
      <c r="P3946" s="38">
        <v>156</v>
      </c>
      <c r="Q3946" s="38">
        <v>4</v>
      </c>
      <c r="R3946" s="3" t="s">
        <v>3</v>
      </c>
      <c r="S3946" s="3" t="s">
        <v>43</v>
      </c>
      <c r="T3946" s="3" t="s">
        <v>112</v>
      </c>
      <c r="U3946" s="3" t="s">
        <v>1893</v>
      </c>
      <c r="V3946" s="3" t="s">
        <v>2764</v>
      </c>
      <c r="W3946" s="3" t="s">
        <v>2907</v>
      </c>
      <c r="Z3946" s="3">
        <v>43.654899999999998</v>
      </c>
      <c r="AA3946" s="3">
        <v>-122.0337</v>
      </c>
      <c r="AB3946" s="3" t="s">
        <v>2741</v>
      </c>
      <c r="AD3946" s="3" t="s">
        <v>2741</v>
      </c>
      <c r="AF3946" s="3" t="s">
        <v>2696</v>
      </c>
      <c r="AG3946" s="3" t="s">
        <v>1634</v>
      </c>
    </row>
    <row r="3947" spans="1:33">
      <c r="A3947" s="29">
        <v>43424</v>
      </c>
      <c r="D3947" s="3">
        <v>15462539</v>
      </c>
      <c r="E3947" s="18">
        <v>11</v>
      </c>
      <c r="F3947" s="3" t="s">
        <v>1767</v>
      </c>
      <c r="G3947" s="3">
        <v>2018</v>
      </c>
      <c r="H3947" s="3"/>
      <c r="L3947" s="5"/>
      <c r="N3947" s="3" t="s">
        <v>2696</v>
      </c>
      <c r="O3947" s="3"/>
      <c r="P3947" s="38">
        <v>156</v>
      </c>
      <c r="Q3947" s="38">
        <v>5</v>
      </c>
      <c r="R3947" s="3" t="s">
        <v>3</v>
      </c>
      <c r="S3947" s="3" t="s">
        <v>43</v>
      </c>
      <c r="T3947" s="3" t="s">
        <v>112</v>
      </c>
      <c r="U3947" s="3" t="s">
        <v>1893</v>
      </c>
      <c r="V3947" s="3" t="s">
        <v>2764</v>
      </c>
      <c r="W3947" s="3" t="s">
        <v>2907</v>
      </c>
      <c r="Z3947" s="3">
        <v>43.654899999999998</v>
      </c>
      <c r="AA3947" s="3">
        <v>-122.0337</v>
      </c>
      <c r="AB3947" s="3" t="s">
        <v>2741</v>
      </c>
      <c r="AD3947" s="3" t="s">
        <v>2741</v>
      </c>
      <c r="AF3947" s="3" t="s">
        <v>2696</v>
      </c>
      <c r="AG3947" s="3" t="s">
        <v>1634</v>
      </c>
    </row>
    <row r="3948" spans="1:33">
      <c r="A3948" s="29">
        <v>43424</v>
      </c>
      <c r="D3948" s="3">
        <v>15462928</v>
      </c>
      <c r="E3948" s="18">
        <v>11</v>
      </c>
      <c r="F3948" s="3" t="s">
        <v>1767</v>
      </c>
      <c r="G3948" s="3">
        <v>2018</v>
      </c>
      <c r="H3948" s="3"/>
      <c r="L3948" s="5"/>
      <c r="N3948" s="3" t="s">
        <v>2696</v>
      </c>
      <c r="O3948" s="3"/>
      <c r="P3948" s="38">
        <v>157</v>
      </c>
      <c r="Q3948" s="38">
        <v>1</v>
      </c>
      <c r="R3948" s="3" t="s">
        <v>3</v>
      </c>
      <c r="S3948" s="3" t="s">
        <v>43</v>
      </c>
      <c r="T3948" s="3" t="s">
        <v>112</v>
      </c>
      <c r="U3948" s="3" t="s">
        <v>1893</v>
      </c>
      <c r="V3948" s="3" t="s">
        <v>2765</v>
      </c>
      <c r="W3948" s="3" t="s">
        <v>2908</v>
      </c>
      <c r="Z3948" s="3">
        <v>43.606299999999997</v>
      </c>
      <c r="AA3948" s="3">
        <v>-122.04810000000001</v>
      </c>
      <c r="AB3948" s="3" t="s">
        <v>2741</v>
      </c>
      <c r="AD3948" s="3" t="s">
        <v>2741</v>
      </c>
      <c r="AF3948" s="3" t="s">
        <v>2696</v>
      </c>
      <c r="AG3948" s="3" t="s">
        <v>1634</v>
      </c>
    </row>
    <row r="3949" spans="1:33">
      <c r="A3949" s="29">
        <v>43424</v>
      </c>
      <c r="D3949" s="3">
        <v>15462928</v>
      </c>
      <c r="E3949" s="18">
        <v>11</v>
      </c>
      <c r="F3949" s="3" t="s">
        <v>1767</v>
      </c>
      <c r="G3949" s="3">
        <v>2018</v>
      </c>
      <c r="H3949" s="3"/>
      <c r="L3949" s="5"/>
      <c r="N3949" s="3" t="s">
        <v>2696</v>
      </c>
      <c r="O3949" s="3"/>
      <c r="P3949" s="38">
        <v>157</v>
      </c>
      <c r="Q3949" s="38">
        <v>2</v>
      </c>
      <c r="R3949" s="3" t="s">
        <v>3</v>
      </c>
      <c r="S3949" s="3" t="s">
        <v>43</v>
      </c>
      <c r="T3949" s="3" t="s">
        <v>112</v>
      </c>
      <c r="U3949" s="3" t="s">
        <v>1893</v>
      </c>
      <c r="V3949" s="3" t="s">
        <v>2765</v>
      </c>
      <c r="W3949" s="3" t="s">
        <v>2908</v>
      </c>
      <c r="Z3949" s="3">
        <v>43.606299999999997</v>
      </c>
      <c r="AA3949" s="3">
        <v>-122.04810000000001</v>
      </c>
      <c r="AB3949" s="3" t="s">
        <v>2741</v>
      </c>
      <c r="AD3949" s="3" t="s">
        <v>2741</v>
      </c>
      <c r="AF3949" s="3" t="s">
        <v>2696</v>
      </c>
      <c r="AG3949" s="3" t="s">
        <v>1634</v>
      </c>
    </row>
    <row r="3950" spans="1:33">
      <c r="A3950" s="29">
        <v>43424</v>
      </c>
      <c r="D3950" s="3">
        <v>15462928</v>
      </c>
      <c r="E3950" s="18">
        <v>11</v>
      </c>
      <c r="F3950" s="3" t="s">
        <v>1767</v>
      </c>
      <c r="G3950" s="3">
        <v>2018</v>
      </c>
      <c r="H3950" s="3"/>
      <c r="L3950" s="5"/>
      <c r="N3950" s="3" t="s">
        <v>2696</v>
      </c>
      <c r="O3950" s="3"/>
      <c r="P3950" s="38">
        <v>157</v>
      </c>
      <c r="Q3950" s="38">
        <v>3</v>
      </c>
      <c r="R3950" s="3" t="s">
        <v>3</v>
      </c>
      <c r="S3950" s="3" t="s">
        <v>43</v>
      </c>
      <c r="T3950" s="3" t="s">
        <v>112</v>
      </c>
      <c r="U3950" s="3" t="s">
        <v>1893</v>
      </c>
      <c r="V3950" s="3" t="s">
        <v>2765</v>
      </c>
      <c r="W3950" s="3" t="s">
        <v>2908</v>
      </c>
      <c r="Z3950" s="3">
        <v>43.606299999999997</v>
      </c>
      <c r="AA3950" s="3">
        <v>-122.04810000000001</v>
      </c>
      <c r="AB3950" s="3" t="s">
        <v>2741</v>
      </c>
      <c r="AD3950" s="3" t="s">
        <v>2741</v>
      </c>
      <c r="AF3950" s="3" t="s">
        <v>2696</v>
      </c>
      <c r="AG3950" s="3" t="s">
        <v>1634</v>
      </c>
    </row>
    <row r="3951" spans="1:33">
      <c r="A3951" s="29">
        <v>43424</v>
      </c>
      <c r="D3951" s="3">
        <v>15462928</v>
      </c>
      <c r="E3951" s="18">
        <v>11</v>
      </c>
      <c r="F3951" s="3" t="s">
        <v>1767</v>
      </c>
      <c r="G3951" s="3">
        <v>2018</v>
      </c>
      <c r="H3951" s="3"/>
      <c r="L3951" s="5"/>
      <c r="N3951" s="3" t="s">
        <v>2696</v>
      </c>
      <c r="O3951" s="3"/>
      <c r="P3951" s="38">
        <v>157</v>
      </c>
      <c r="Q3951" s="38">
        <v>4</v>
      </c>
      <c r="R3951" s="3" t="s">
        <v>3</v>
      </c>
      <c r="S3951" s="3" t="s">
        <v>43</v>
      </c>
      <c r="T3951" s="3" t="s">
        <v>112</v>
      </c>
      <c r="U3951" s="3" t="s">
        <v>1893</v>
      </c>
      <c r="V3951" s="3" t="s">
        <v>2765</v>
      </c>
      <c r="W3951" s="3" t="s">
        <v>2908</v>
      </c>
      <c r="Z3951" s="3">
        <v>43.606299999999997</v>
      </c>
      <c r="AA3951" s="3">
        <v>-122.04810000000001</v>
      </c>
      <c r="AB3951" s="3" t="s">
        <v>2741</v>
      </c>
      <c r="AD3951" s="3" t="s">
        <v>2741</v>
      </c>
      <c r="AF3951" s="3" t="s">
        <v>2696</v>
      </c>
      <c r="AG3951" s="3" t="s">
        <v>1634</v>
      </c>
    </row>
    <row r="3952" spans="1:33">
      <c r="A3952" s="29">
        <v>43424</v>
      </c>
      <c r="D3952" s="3">
        <v>15462928</v>
      </c>
      <c r="E3952" s="18">
        <v>11</v>
      </c>
      <c r="F3952" s="3" t="s">
        <v>1767</v>
      </c>
      <c r="G3952" s="3">
        <v>2018</v>
      </c>
      <c r="H3952" s="3"/>
      <c r="L3952" s="5"/>
      <c r="N3952" s="3" t="s">
        <v>2696</v>
      </c>
      <c r="O3952" s="3"/>
      <c r="P3952" s="38">
        <v>157</v>
      </c>
      <c r="Q3952" s="38">
        <v>5</v>
      </c>
      <c r="R3952" s="3" t="s">
        <v>3</v>
      </c>
      <c r="S3952" s="3" t="s">
        <v>43</v>
      </c>
      <c r="T3952" s="3" t="s">
        <v>112</v>
      </c>
      <c r="U3952" s="3" t="s">
        <v>1893</v>
      </c>
      <c r="V3952" s="3" t="s">
        <v>2765</v>
      </c>
      <c r="W3952" s="3" t="s">
        <v>2908</v>
      </c>
      <c r="Z3952" s="3">
        <v>43.606299999999997</v>
      </c>
      <c r="AA3952" s="3">
        <v>-122.04810000000001</v>
      </c>
      <c r="AB3952" s="3" t="s">
        <v>2741</v>
      </c>
      <c r="AD3952" s="3" t="s">
        <v>2741</v>
      </c>
      <c r="AF3952" s="3" t="s">
        <v>2696</v>
      </c>
      <c r="AG3952" s="3" t="s">
        <v>1634</v>
      </c>
    </row>
    <row r="3953" spans="1:33">
      <c r="A3953" s="29">
        <v>43424</v>
      </c>
      <c r="D3953" s="3">
        <v>15462928</v>
      </c>
      <c r="E3953" s="18">
        <v>11</v>
      </c>
      <c r="F3953" s="3" t="s">
        <v>1767</v>
      </c>
      <c r="G3953" s="3">
        <v>2018</v>
      </c>
      <c r="H3953" s="3"/>
      <c r="L3953" s="5"/>
      <c r="N3953" s="3" t="s">
        <v>2696</v>
      </c>
      <c r="O3953" s="3"/>
      <c r="P3953" s="38">
        <v>157</v>
      </c>
      <c r="Q3953" s="38">
        <v>6</v>
      </c>
      <c r="R3953" s="3" t="s">
        <v>3</v>
      </c>
      <c r="S3953" s="3" t="s">
        <v>43</v>
      </c>
      <c r="T3953" s="3" t="s">
        <v>112</v>
      </c>
      <c r="U3953" s="3" t="s">
        <v>1893</v>
      </c>
      <c r="V3953" s="3" t="s">
        <v>2765</v>
      </c>
      <c r="W3953" s="3" t="s">
        <v>2908</v>
      </c>
      <c r="Z3953" s="3">
        <v>43.606299999999997</v>
      </c>
      <c r="AA3953" s="3">
        <v>-122.04810000000001</v>
      </c>
      <c r="AB3953" s="3" t="s">
        <v>2741</v>
      </c>
      <c r="AD3953" s="3" t="s">
        <v>2741</v>
      </c>
      <c r="AF3953" s="3" t="s">
        <v>2696</v>
      </c>
      <c r="AG3953" s="3" t="s">
        <v>1634</v>
      </c>
    </row>
    <row r="3954" spans="1:33">
      <c r="A3954" s="29">
        <v>43424</v>
      </c>
      <c r="D3954" s="3">
        <v>15462928</v>
      </c>
      <c r="E3954" s="18">
        <v>11</v>
      </c>
      <c r="F3954" s="3" t="s">
        <v>1767</v>
      </c>
      <c r="G3954" s="3">
        <v>2018</v>
      </c>
      <c r="H3954" s="3"/>
      <c r="L3954" s="5"/>
      <c r="N3954" s="3" t="s">
        <v>2696</v>
      </c>
      <c r="O3954" s="3"/>
      <c r="P3954" s="38">
        <v>157</v>
      </c>
      <c r="Q3954" s="38">
        <v>7</v>
      </c>
      <c r="R3954" s="3" t="s">
        <v>3</v>
      </c>
      <c r="S3954" s="3" t="s">
        <v>43</v>
      </c>
      <c r="T3954" s="3" t="s">
        <v>112</v>
      </c>
      <c r="U3954" s="3" t="s">
        <v>1893</v>
      </c>
      <c r="V3954" s="3" t="s">
        <v>2765</v>
      </c>
      <c r="W3954" s="3" t="s">
        <v>2908</v>
      </c>
      <c r="Z3954" s="3">
        <v>43.606299999999997</v>
      </c>
      <c r="AA3954" s="3">
        <v>-122.04810000000001</v>
      </c>
      <c r="AB3954" s="3" t="s">
        <v>2741</v>
      </c>
      <c r="AD3954" s="3" t="s">
        <v>2741</v>
      </c>
      <c r="AF3954" s="3" t="s">
        <v>2696</v>
      </c>
      <c r="AG3954" s="3" t="s">
        <v>1634</v>
      </c>
    </row>
    <row r="3955" spans="1:33">
      <c r="A3955" s="29">
        <v>43424</v>
      </c>
      <c r="D3955" s="3">
        <v>15463002</v>
      </c>
      <c r="E3955" s="18">
        <v>12</v>
      </c>
      <c r="F3955" s="3" t="s">
        <v>1767</v>
      </c>
      <c r="G3955" s="3">
        <v>2018</v>
      </c>
      <c r="H3955" s="3"/>
      <c r="L3955" s="5"/>
      <c r="N3955" s="3" t="s">
        <v>2696</v>
      </c>
      <c r="O3955" s="3"/>
      <c r="P3955" s="38">
        <v>158</v>
      </c>
      <c r="Q3955" s="38">
        <v>1</v>
      </c>
      <c r="R3955" s="3" t="s">
        <v>3</v>
      </c>
      <c r="S3955" s="3" t="s">
        <v>43</v>
      </c>
      <c r="T3955" s="3" t="s">
        <v>272</v>
      </c>
      <c r="U3955" s="3" t="s">
        <v>1893</v>
      </c>
      <c r="V3955" s="3" t="s">
        <v>2766</v>
      </c>
      <c r="W3955" s="3" t="s">
        <v>2909</v>
      </c>
      <c r="Z3955" s="3">
        <v>43.982700000000001</v>
      </c>
      <c r="AA3955" s="3">
        <v>-121.5946</v>
      </c>
      <c r="AB3955" s="3" t="s">
        <v>2741</v>
      </c>
      <c r="AD3955" s="3" t="s">
        <v>2741</v>
      </c>
      <c r="AF3955" s="3" t="s">
        <v>2696</v>
      </c>
      <c r="AG3955" s="3" t="s">
        <v>1634</v>
      </c>
    </row>
    <row r="3956" spans="1:33">
      <c r="A3956" s="29">
        <v>43424</v>
      </c>
      <c r="D3956" s="3">
        <v>15463002</v>
      </c>
      <c r="E3956" s="18">
        <v>12</v>
      </c>
      <c r="F3956" s="3" t="s">
        <v>1767</v>
      </c>
      <c r="G3956" s="3">
        <v>2018</v>
      </c>
      <c r="H3956" s="3"/>
      <c r="L3956" s="5"/>
      <c r="N3956" s="3" t="s">
        <v>2696</v>
      </c>
      <c r="O3956" s="3"/>
      <c r="P3956" s="38">
        <v>158</v>
      </c>
      <c r="Q3956" s="38">
        <v>2</v>
      </c>
      <c r="R3956" s="3" t="s">
        <v>3</v>
      </c>
      <c r="S3956" s="3" t="s">
        <v>43</v>
      </c>
      <c r="T3956" s="3" t="s">
        <v>272</v>
      </c>
      <c r="U3956" s="3" t="s">
        <v>1893</v>
      </c>
      <c r="V3956" s="3" t="s">
        <v>2766</v>
      </c>
      <c r="W3956" s="3" t="s">
        <v>2909</v>
      </c>
      <c r="Z3956" s="3">
        <v>43.982700000000001</v>
      </c>
      <c r="AA3956" s="3">
        <v>-121.5946</v>
      </c>
      <c r="AB3956" s="3" t="s">
        <v>2741</v>
      </c>
      <c r="AD3956" s="3" t="s">
        <v>2741</v>
      </c>
      <c r="AF3956" s="3" t="s">
        <v>2696</v>
      </c>
      <c r="AG3956" s="3" t="s">
        <v>1634</v>
      </c>
    </row>
    <row r="3957" spans="1:33">
      <c r="A3957" s="29">
        <v>43424</v>
      </c>
      <c r="D3957" s="3">
        <v>15463002</v>
      </c>
      <c r="E3957" s="18">
        <v>12</v>
      </c>
      <c r="F3957" s="3" t="s">
        <v>1767</v>
      </c>
      <c r="G3957" s="3">
        <v>2018</v>
      </c>
      <c r="H3957" s="3"/>
      <c r="L3957" s="5"/>
      <c r="N3957" s="3" t="s">
        <v>2696</v>
      </c>
      <c r="O3957" s="3"/>
      <c r="P3957" s="38">
        <v>158</v>
      </c>
      <c r="Q3957" s="38">
        <v>3</v>
      </c>
      <c r="R3957" s="3" t="s">
        <v>3</v>
      </c>
      <c r="S3957" s="3" t="s">
        <v>43</v>
      </c>
      <c r="T3957" s="3" t="s">
        <v>272</v>
      </c>
      <c r="U3957" s="3" t="s">
        <v>1893</v>
      </c>
      <c r="V3957" s="3" t="s">
        <v>2766</v>
      </c>
      <c r="W3957" s="3" t="s">
        <v>2909</v>
      </c>
      <c r="Z3957" s="3">
        <v>43.982700000000001</v>
      </c>
      <c r="AA3957" s="3">
        <v>-121.5946</v>
      </c>
      <c r="AB3957" s="3" t="s">
        <v>2741</v>
      </c>
      <c r="AD3957" s="3" t="s">
        <v>2741</v>
      </c>
      <c r="AF3957" s="3" t="s">
        <v>2696</v>
      </c>
      <c r="AG3957" s="3" t="s">
        <v>1634</v>
      </c>
    </row>
    <row r="3958" spans="1:33">
      <c r="A3958" s="29">
        <v>43424</v>
      </c>
      <c r="D3958" s="3">
        <v>15463002</v>
      </c>
      <c r="E3958" s="18">
        <v>12</v>
      </c>
      <c r="F3958" s="3" t="s">
        <v>1767</v>
      </c>
      <c r="G3958" s="3">
        <v>2018</v>
      </c>
      <c r="H3958" s="3"/>
      <c r="L3958" s="5"/>
      <c r="N3958" s="3" t="s">
        <v>2696</v>
      </c>
      <c r="O3958" s="3"/>
      <c r="P3958" s="38">
        <v>158</v>
      </c>
      <c r="Q3958" s="38">
        <v>4</v>
      </c>
      <c r="R3958" s="3" t="s">
        <v>3</v>
      </c>
      <c r="S3958" s="3" t="s">
        <v>43</v>
      </c>
      <c r="T3958" s="3" t="s">
        <v>272</v>
      </c>
      <c r="U3958" s="3" t="s">
        <v>1893</v>
      </c>
      <c r="V3958" s="3" t="s">
        <v>2766</v>
      </c>
      <c r="W3958" s="3" t="s">
        <v>2909</v>
      </c>
      <c r="Z3958" s="3">
        <v>43.982700000000001</v>
      </c>
      <c r="AA3958" s="3">
        <v>-121.5946</v>
      </c>
      <c r="AB3958" s="3" t="s">
        <v>2741</v>
      </c>
      <c r="AD3958" s="3" t="s">
        <v>2741</v>
      </c>
      <c r="AF3958" s="3" t="s">
        <v>2696</v>
      </c>
      <c r="AG3958" s="3" t="s">
        <v>1634</v>
      </c>
    </row>
    <row r="3959" spans="1:33">
      <c r="A3959" s="29">
        <v>43424</v>
      </c>
      <c r="D3959" s="3">
        <v>15463061</v>
      </c>
      <c r="E3959" s="18">
        <v>12</v>
      </c>
      <c r="F3959" s="3" t="s">
        <v>1767</v>
      </c>
      <c r="G3959" s="3">
        <v>2018</v>
      </c>
      <c r="H3959" s="3"/>
      <c r="L3959" s="5"/>
      <c r="N3959" s="3" t="s">
        <v>2696</v>
      </c>
      <c r="O3959" s="3"/>
      <c r="P3959" s="38">
        <v>159</v>
      </c>
      <c r="Q3959" s="38">
        <v>1</v>
      </c>
      <c r="R3959" s="3" t="s">
        <v>3</v>
      </c>
      <c r="S3959" s="3" t="s">
        <v>43</v>
      </c>
      <c r="T3959" s="3" t="s">
        <v>272</v>
      </c>
      <c r="U3959" s="3" t="s">
        <v>1893</v>
      </c>
      <c r="V3959" s="3" t="s">
        <v>2766</v>
      </c>
      <c r="W3959" s="3" t="s">
        <v>2909</v>
      </c>
      <c r="Z3959" s="3">
        <v>43.982700000000001</v>
      </c>
      <c r="AA3959" s="3">
        <v>-121.5946</v>
      </c>
      <c r="AB3959" s="3" t="s">
        <v>2741</v>
      </c>
      <c r="AD3959" s="3" t="s">
        <v>2741</v>
      </c>
      <c r="AF3959" s="3" t="s">
        <v>2696</v>
      </c>
      <c r="AG3959" s="3" t="s">
        <v>1634</v>
      </c>
    </row>
    <row r="3960" spans="1:33">
      <c r="A3960" s="29">
        <v>43424</v>
      </c>
      <c r="D3960" s="3">
        <v>15463061</v>
      </c>
      <c r="E3960" s="18">
        <v>12</v>
      </c>
      <c r="F3960" s="3" t="s">
        <v>1767</v>
      </c>
      <c r="G3960" s="3">
        <v>2018</v>
      </c>
      <c r="H3960" s="3"/>
      <c r="L3960" s="5"/>
      <c r="N3960" s="3" t="s">
        <v>2696</v>
      </c>
      <c r="O3960" s="3"/>
      <c r="P3960" s="38">
        <v>159</v>
      </c>
      <c r="Q3960" s="38">
        <v>2</v>
      </c>
      <c r="R3960" s="3" t="s">
        <v>3</v>
      </c>
      <c r="S3960" s="3" t="s">
        <v>43</v>
      </c>
      <c r="T3960" s="3" t="s">
        <v>272</v>
      </c>
      <c r="U3960" s="3" t="s">
        <v>1893</v>
      </c>
      <c r="V3960" s="3" t="s">
        <v>2766</v>
      </c>
      <c r="W3960" s="3" t="s">
        <v>2909</v>
      </c>
      <c r="Z3960" s="3">
        <v>43.982700000000001</v>
      </c>
      <c r="AA3960" s="3">
        <v>-121.5946</v>
      </c>
      <c r="AB3960" s="3" t="s">
        <v>2741</v>
      </c>
      <c r="AD3960" s="3" t="s">
        <v>2741</v>
      </c>
      <c r="AF3960" s="3" t="s">
        <v>2696</v>
      </c>
      <c r="AG3960" s="3" t="s">
        <v>1634</v>
      </c>
    </row>
    <row r="3961" spans="1:33">
      <c r="A3961" s="29">
        <v>43424</v>
      </c>
      <c r="D3961" s="3">
        <v>15463061</v>
      </c>
      <c r="E3961" s="18">
        <v>12</v>
      </c>
      <c r="F3961" s="3" t="s">
        <v>1767</v>
      </c>
      <c r="G3961" s="3">
        <v>2018</v>
      </c>
      <c r="H3961" s="3"/>
      <c r="L3961" s="5"/>
      <c r="N3961" s="3" t="s">
        <v>2696</v>
      </c>
      <c r="O3961" s="3"/>
      <c r="P3961" s="38">
        <v>159</v>
      </c>
      <c r="Q3961" s="38">
        <v>3</v>
      </c>
      <c r="R3961" s="3" t="s">
        <v>3</v>
      </c>
      <c r="S3961" s="3" t="s">
        <v>43</v>
      </c>
      <c r="T3961" s="3" t="s">
        <v>272</v>
      </c>
      <c r="U3961" s="3" t="s">
        <v>1893</v>
      </c>
      <c r="V3961" s="3" t="s">
        <v>2766</v>
      </c>
      <c r="W3961" s="3" t="s">
        <v>2909</v>
      </c>
      <c r="Z3961" s="3">
        <v>43.982700000000001</v>
      </c>
      <c r="AA3961" s="3">
        <v>-121.5946</v>
      </c>
      <c r="AB3961" s="3" t="s">
        <v>2741</v>
      </c>
      <c r="AD3961" s="3" t="s">
        <v>2741</v>
      </c>
      <c r="AF3961" s="3" t="s">
        <v>2696</v>
      </c>
      <c r="AG3961" s="3" t="s">
        <v>1634</v>
      </c>
    </row>
    <row r="3962" spans="1:33">
      <c r="A3962" s="29">
        <v>43424</v>
      </c>
      <c r="D3962" s="3">
        <v>15463061</v>
      </c>
      <c r="E3962" s="18">
        <v>12</v>
      </c>
      <c r="F3962" s="3" t="s">
        <v>1767</v>
      </c>
      <c r="G3962" s="3">
        <v>2018</v>
      </c>
      <c r="H3962" s="3"/>
      <c r="L3962" s="5"/>
      <c r="N3962" s="3" t="s">
        <v>2696</v>
      </c>
      <c r="O3962" s="3"/>
      <c r="P3962" s="38">
        <v>159</v>
      </c>
      <c r="Q3962" s="38">
        <v>4</v>
      </c>
      <c r="R3962" s="3" t="s">
        <v>3</v>
      </c>
      <c r="S3962" s="3" t="s">
        <v>43</v>
      </c>
      <c r="T3962" s="3" t="s">
        <v>272</v>
      </c>
      <c r="U3962" s="3" t="s">
        <v>1893</v>
      </c>
      <c r="V3962" s="3" t="s">
        <v>2766</v>
      </c>
      <c r="W3962" s="3" t="s">
        <v>2909</v>
      </c>
      <c r="Z3962" s="3">
        <v>43.982700000000001</v>
      </c>
      <c r="AA3962" s="3">
        <v>-121.5946</v>
      </c>
      <c r="AB3962" s="3" t="s">
        <v>2741</v>
      </c>
      <c r="AD3962" s="3" t="s">
        <v>2741</v>
      </c>
      <c r="AF3962" s="3" t="s">
        <v>2696</v>
      </c>
      <c r="AG3962" s="3" t="s">
        <v>1634</v>
      </c>
    </row>
    <row r="3963" spans="1:33">
      <c r="A3963" s="29">
        <v>43424</v>
      </c>
      <c r="D3963" s="3">
        <v>15463061</v>
      </c>
      <c r="E3963" s="18">
        <v>12</v>
      </c>
      <c r="F3963" s="3" t="s">
        <v>1767</v>
      </c>
      <c r="G3963" s="3">
        <v>2018</v>
      </c>
      <c r="H3963" s="3"/>
      <c r="L3963" s="5"/>
      <c r="N3963" s="3" t="s">
        <v>2696</v>
      </c>
      <c r="O3963" s="3"/>
      <c r="P3963" s="38">
        <v>159</v>
      </c>
      <c r="Q3963" s="38">
        <v>5</v>
      </c>
      <c r="R3963" s="3" t="s">
        <v>3</v>
      </c>
      <c r="S3963" s="3" t="s">
        <v>43</v>
      </c>
      <c r="T3963" s="3" t="s">
        <v>272</v>
      </c>
      <c r="U3963" s="3" t="s">
        <v>1893</v>
      </c>
      <c r="V3963" s="3" t="s">
        <v>2766</v>
      </c>
      <c r="W3963" s="3" t="s">
        <v>2909</v>
      </c>
      <c r="Z3963" s="3">
        <v>43.982700000000001</v>
      </c>
      <c r="AA3963" s="3">
        <v>-121.5946</v>
      </c>
      <c r="AB3963" s="3" t="s">
        <v>2741</v>
      </c>
      <c r="AD3963" s="3" t="s">
        <v>2741</v>
      </c>
      <c r="AF3963" s="3" t="s">
        <v>2696</v>
      </c>
      <c r="AG3963" s="3" t="s">
        <v>1634</v>
      </c>
    </row>
    <row r="3964" spans="1:33">
      <c r="A3964" s="29">
        <v>43424</v>
      </c>
      <c r="D3964" s="3">
        <v>15463061</v>
      </c>
      <c r="E3964" s="18">
        <v>12</v>
      </c>
      <c r="F3964" s="3" t="s">
        <v>1767</v>
      </c>
      <c r="G3964" s="3">
        <v>2018</v>
      </c>
      <c r="H3964" s="3"/>
      <c r="L3964" s="5"/>
      <c r="N3964" s="3" t="s">
        <v>2696</v>
      </c>
      <c r="O3964" s="3"/>
      <c r="P3964" s="38">
        <v>159</v>
      </c>
      <c r="Q3964" s="38">
        <v>6</v>
      </c>
      <c r="R3964" s="3" t="s">
        <v>3</v>
      </c>
      <c r="S3964" s="3" t="s">
        <v>43</v>
      </c>
      <c r="T3964" s="3" t="s">
        <v>272</v>
      </c>
      <c r="U3964" s="3" t="s">
        <v>1893</v>
      </c>
      <c r="V3964" s="3" t="s">
        <v>2766</v>
      </c>
      <c r="W3964" s="3" t="s">
        <v>2909</v>
      </c>
      <c r="Z3964" s="3">
        <v>43.982700000000001</v>
      </c>
      <c r="AA3964" s="3">
        <v>-121.5946</v>
      </c>
      <c r="AB3964" s="3" t="s">
        <v>2741</v>
      </c>
      <c r="AD3964" s="3" t="s">
        <v>2741</v>
      </c>
      <c r="AF3964" s="3" t="s">
        <v>2696</v>
      </c>
      <c r="AG3964" s="3" t="s">
        <v>1634</v>
      </c>
    </row>
    <row r="3965" spans="1:33">
      <c r="A3965" s="29">
        <v>43424</v>
      </c>
      <c r="D3965" s="3">
        <v>15463061</v>
      </c>
      <c r="E3965" s="18">
        <v>12</v>
      </c>
      <c r="F3965" s="3" t="s">
        <v>1767</v>
      </c>
      <c r="G3965" s="3">
        <v>2018</v>
      </c>
      <c r="H3965" s="3"/>
      <c r="L3965" s="5"/>
      <c r="N3965" s="3" t="s">
        <v>2696</v>
      </c>
      <c r="O3965" s="3"/>
      <c r="P3965" s="38">
        <v>159</v>
      </c>
      <c r="Q3965" s="38">
        <v>7</v>
      </c>
      <c r="R3965" s="3" t="s">
        <v>3</v>
      </c>
      <c r="S3965" s="3" t="s">
        <v>43</v>
      </c>
      <c r="T3965" s="3" t="s">
        <v>272</v>
      </c>
      <c r="U3965" s="3" t="s">
        <v>1893</v>
      </c>
      <c r="V3965" s="3" t="s">
        <v>2766</v>
      </c>
      <c r="W3965" s="3" t="s">
        <v>2909</v>
      </c>
      <c r="Z3965" s="3">
        <v>43.982700000000001</v>
      </c>
      <c r="AA3965" s="3">
        <v>-121.5946</v>
      </c>
      <c r="AB3965" s="3" t="s">
        <v>2741</v>
      </c>
      <c r="AD3965" s="3" t="s">
        <v>2741</v>
      </c>
      <c r="AF3965" s="3" t="s">
        <v>2696</v>
      </c>
      <c r="AG3965" s="3" t="s">
        <v>1634</v>
      </c>
    </row>
    <row r="3966" spans="1:33">
      <c r="A3966" s="29">
        <v>43424</v>
      </c>
      <c r="D3966" s="3">
        <v>15463061</v>
      </c>
      <c r="E3966" s="18">
        <v>12</v>
      </c>
      <c r="F3966" s="3" t="s">
        <v>1767</v>
      </c>
      <c r="G3966" s="3">
        <v>2018</v>
      </c>
      <c r="H3966" s="3"/>
      <c r="L3966" s="5"/>
      <c r="N3966" s="3" t="s">
        <v>2696</v>
      </c>
      <c r="O3966" s="3"/>
      <c r="P3966" s="38">
        <v>159</v>
      </c>
      <c r="Q3966" s="38">
        <v>8</v>
      </c>
      <c r="R3966" s="3" t="s">
        <v>3</v>
      </c>
      <c r="S3966" s="3" t="s">
        <v>43</v>
      </c>
      <c r="T3966" s="3" t="s">
        <v>272</v>
      </c>
      <c r="U3966" s="3" t="s">
        <v>1893</v>
      </c>
      <c r="V3966" s="3" t="s">
        <v>2766</v>
      </c>
      <c r="W3966" s="3" t="s">
        <v>2909</v>
      </c>
      <c r="Z3966" s="3">
        <v>43.982700000000001</v>
      </c>
      <c r="AA3966" s="3">
        <v>-121.5946</v>
      </c>
      <c r="AB3966" s="3" t="s">
        <v>2741</v>
      </c>
      <c r="AD3966" s="3" t="s">
        <v>2741</v>
      </c>
      <c r="AF3966" s="3" t="s">
        <v>2696</v>
      </c>
      <c r="AG3966" s="3" t="s">
        <v>1634</v>
      </c>
    </row>
    <row r="3967" spans="1:33">
      <c r="A3967" s="29">
        <v>43424</v>
      </c>
      <c r="D3967" s="3">
        <v>15463061</v>
      </c>
      <c r="E3967" s="18">
        <v>12</v>
      </c>
      <c r="F3967" s="3" t="s">
        <v>1767</v>
      </c>
      <c r="G3967" s="3">
        <v>2018</v>
      </c>
      <c r="H3967" s="3"/>
      <c r="L3967" s="5"/>
      <c r="N3967" s="3" t="s">
        <v>2696</v>
      </c>
      <c r="O3967" s="3"/>
      <c r="P3967" s="38">
        <v>159</v>
      </c>
      <c r="Q3967" s="38">
        <v>9</v>
      </c>
      <c r="R3967" s="3" t="s">
        <v>3</v>
      </c>
      <c r="S3967" s="3" t="s">
        <v>43</v>
      </c>
      <c r="T3967" s="3" t="s">
        <v>272</v>
      </c>
      <c r="U3967" s="3" t="s">
        <v>1893</v>
      </c>
      <c r="V3967" s="3" t="s">
        <v>2766</v>
      </c>
      <c r="W3967" s="3" t="s">
        <v>2909</v>
      </c>
      <c r="Z3967" s="3">
        <v>43.982700000000001</v>
      </c>
      <c r="AA3967" s="3">
        <v>-121.5946</v>
      </c>
      <c r="AB3967" s="3" t="s">
        <v>2741</v>
      </c>
      <c r="AD3967" s="3" t="s">
        <v>2741</v>
      </c>
      <c r="AF3967" s="3" t="s">
        <v>2696</v>
      </c>
      <c r="AG3967" s="3" t="s">
        <v>1634</v>
      </c>
    </row>
    <row r="3968" spans="1:33">
      <c r="A3968" s="29">
        <v>43424</v>
      </c>
      <c r="D3968" s="3">
        <v>15463061</v>
      </c>
      <c r="E3968" s="18">
        <v>12</v>
      </c>
      <c r="F3968" s="3" t="s">
        <v>1767</v>
      </c>
      <c r="G3968" s="3">
        <v>2018</v>
      </c>
      <c r="H3968" s="3"/>
      <c r="L3968" s="5"/>
      <c r="N3968" s="3" t="s">
        <v>2696</v>
      </c>
      <c r="O3968" s="3"/>
      <c r="P3968" s="38">
        <v>159</v>
      </c>
      <c r="Q3968" s="38">
        <v>10</v>
      </c>
      <c r="R3968" s="3" t="s">
        <v>3</v>
      </c>
      <c r="S3968" s="3" t="s">
        <v>43</v>
      </c>
      <c r="T3968" s="3" t="s">
        <v>272</v>
      </c>
      <c r="U3968" s="3" t="s">
        <v>1893</v>
      </c>
      <c r="V3968" s="3" t="s">
        <v>2766</v>
      </c>
      <c r="W3968" s="3" t="s">
        <v>2909</v>
      </c>
      <c r="Z3968" s="3">
        <v>43.982700000000001</v>
      </c>
      <c r="AA3968" s="3">
        <v>-121.5946</v>
      </c>
      <c r="AB3968" s="3" t="s">
        <v>2741</v>
      </c>
      <c r="AD3968" s="3" t="s">
        <v>2741</v>
      </c>
      <c r="AF3968" s="3" t="s">
        <v>2696</v>
      </c>
      <c r="AG3968" s="3" t="s">
        <v>1634</v>
      </c>
    </row>
    <row r="3969" spans="1:33">
      <c r="A3969" s="29">
        <v>43424</v>
      </c>
      <c r="D3969" s="3">
        <v>15463061</v>
      </c>
      <c r="E3969" s="18">
        <v>12</v>
      </c>
      <c r="F3969" s="3" t="s">
        <v>1767</v>
      </c>
      <c r="G3969" s="3">
        <v>2018</v>
      </c>
      <c r="H3969" s="3"/>
      <c r="L3969" s="5"/>
      <c r="N3969" s="3" t="s">
        <v>2696</v>
      </c>
      <c r="O3969" s="3"/>
      <c r="P3969" s="38">
        <v>159</v>
      </c>
      <c r="Q3969" s="38">
        <v>11</v>
      </c>
      <c r="R3969" s="3" t="s">
        <v>3</v>
      </c>
      <c r="S3969" s="3" t="s">
        <v>43</v>
      </c>
      <c r="T3969" s="3" t="s">
        <v>272</v>
      </c>
      <c r="U3969" s="3" t="s">
        <v>1893</v>
      </c>
      <c r="V3969" s="3" t="s">
        <v>2766</v>
      </c>
      <c r="W3969" s="3" t="s">
        <v>2909</v>
      </c>
      <c r="Z3969" s="3">
        <v>43.982700000000001</v>
      </c>
      <c r="AA3969" s="3">
        <v>-121.5946</v>
      </c>
      <c r="AB3969" s="3" t="s">
        <v>2741</v>
      </c>
      <c r="AD3969" s="3" t="s">
        <v>2741</v>
      </c>
      <c r="AF3969" s="3" t="s">
        <v>2696</v>
      </c>
      <c r="AG3969" s="3" t="s">
        <v>1634</v>
      </c>
    </row>
    <row r="3970" spans="1:33">
      <c r="A3970" s="29">
        <v>43424</v>
      </c>
      <c r="D3970" s="3">
        <v>15463061</v>
      </c>
      <c r="E3970" s="18">
        <v>12</v>
      </c>
      <c r="F3970" s="3" t="s">
        <v>1767</v>
      </c>
      <c r="G3970" s="3">
        <v>2018</v>
      </c>
      <c r="H3970" s="3"/>
      <c r="L3970" s="5"/>
      <c r="N3970" s="3" t="s">
        <v>2696</v>
      </c>
      <c r="O3970" s="3"/>
      <c r="P3970" s="38">
        <v>159</v>
      </c>
      <c r="Q3970" s="38">
        <v>12</v>
      </c>
      <c r="R3970" s="3" t="s">
        <v>3</v>
      </c>
      <c r="S3970" s="3" t="s">
        <v>43</v>
      </c>
      <c r="T3970" s="3" t="s">
        <v>272</v>
      </c>
      <c r="U3970" s="3" t="s">
        <v>1893</v>
      </c>
      <c r="V3970" s="3" t="s">
        <v>2766</v>
      </c>
      <c r="W3970" s="3" t="s">
        <v>2909</v>
      </c>
      <c r="Z3970" s="3">
        <v>43.982700000000001</v>
      </c>
      <c r="AA3970" s="3">
        <v>-121.5946</v>
      </c>
      <c r="AB3970" s="3" t="s">
        <v>2741</v>
      </c>
      <c r="AD3970" s="3" t="s">
        <v>2741</v>
      </c>
      <c r="AF3970" s="3" t="s">
        <v>2696</v>
      </c>
      <c r="AG3970" s="3" t="s">
        <v>1634</v>
      </c>
    </row>
    <row r="3971" spans="1:33">
      <c r="A3971" s="29">
        <v>43424</v>
      </c>
      <c r="D3971" s="3">
        <v>15463109</v>
      </c>
      <c r="E3971" s="18">
        <v>12</v>
      </c>
      <c r="F3971" s="3" t="s">
        <v>1767</v>
      </c>
      <c r="G3971" s="3">
        <v>2018</v>
      </c>
      <c r="H3971" s="3"/>
      <c r="L3971" s="5"/>
      <c r="N3971" s="3" t="s">
        <v>2696</v>
      </c>
      <c r="O3971" s="3"/>
      <c r="P3971" s="38">
        <v>160</v>
      </c>
      <c r="Q3971" s="38">
        <v>1</v>
      </c>
      <c r="R3971" s="3" t="s">
        <v>3</v>
      </c>
      <c r="S3971" s="3" t="s">
        <v>43</v>
      </c>
      <c r="T3971" s="3" t="s">
        <v>272</v>
      </c>
      <c r="U3971" s="3" t="s">
        <v>1893</v>
      </c>
      <c r="V3971" s="3" t="s">
        <v>2766</v>
      </c>
      <c r="W3971" s="3" t="s">
        <v>2909</v>
      </c>
      <c r="Z3971" s="3">
        <v>43.982700000000001</v>
      </c>
      <c r="AA3971" s="3">
        <v>-121.5946</v>
      </c>
      <c r="AB3971" s="3" t="s">
        <v>2741</v>
      </c>
      <c r="AD3971" s="3" t="s">
        <v>2741</v>
      </c>
      <c r="AF3971" s="3" t="s">
        <v>2696</v>
      </c>
      <c r="AG3971" s="3" t="s">
        <v>1634</v>
      </c>
    </row>
    <row r="3972" spans="1:33">
      <c r="A3972" s="29">
        <v>43424</v>
      </c>
      <c r="D3972" s="3">
        <v>15463109</v>
      </c>
      <c r="E3972" s="18">
        <v>12</v>
      </c>
      <c r="F3972" s="3" t="s">
        <v>1767</v>
      </c>
      <c r="G3972" s="3">
        <v>2018</v>
      </c>
      <c r="H3972" s="3"/>
      <c r="L3972" s="5"/>
      <c r="N3972" s="3" t="s">
        <v>2696</v>
      </c>
      <c r="O3972" s="3"/>
      <c r="P3972" s="38">
        <v>160</v>
      </c>
      <c r="Q3972" s="38">
        <v>2</v>
      </c>
      <c r="R3972" s="3" t="s">
        <v>3</v>
      </c>
      <c r="S3972" s="3" t="s">
        <v>43</v>
      </c>
      <c r="T3972" s="3" t="s">
        <v>272</v>
      </c>
      <c r="U3972" s="3" t="s">
        <v>1893</v>
      </c>
      <c r="V3972" s="3" t="s">
        <v>2766</v>
      </c>
      <c r="W3972" s="3" t="s">
        <v>2909</v>
      </c>
      <c r="Z3972" s="3">
        <v>43.982700000000001</v>
      </c>
      <c r="AA3972" s="3">
        <v>-121.5946</v>
      </c>
      <c r="AB3972" s="3" t="s">
        <v>2741</v>
      </c>
      <c r="AD3972" s="3" t="s">
        <v>2741</v>
      </c>
      <c r="AF3972" s="3" t="s">
        <v>2696</v>
      </c>
      <c r="AG3972" s="3" t="s">
        <v>1634</v>
      </c>
    </row>
    <row r="3973" spans="1:33">
      <c r="A3973" s="29">
        <v>43424</v>
      </c>
      <c r="D3973" s="3">
        <v>15463109</v>
      </c>
      <c r="E3973" s="18">
        <v>12</v>
      </c>
      <c r="F3973" s="3" t="s">
        <v>1767</v>
      </c>
      <c r="G3973" s="3">
        <v>2018</v>
      </c>
      <c r="H3973" s="3"/>
      <c r="L3973" s="5"/>
      <c r="N3973" s="3" t="s">
        <v>2696</v>
      </c>
      <c r="O3973" s="3"/>
      <c r="P3973" s="38">
        <v>160</v>
      </c>
      <c r="Q3973" s="38">
        <v>3</v>
      </c>
      <c r="R3973" s="3" t="s">
        <v>3</v>
      </c>
      <c r="S3973" s="3" t="s">
        <v>43</v>
      </c>
      <c r="T3973" s="3" t="s">
        <v>272</v>
      </c>
      <c r="U3973" s="3" t="s">
        <v>1893</v>
      </c>
      <c r="V3973" s="3" t="s">
        <v>2766</v>
      </c>
      <c r="W3973" s="3" t="s">
        <v>2909</v>
      </c>
      <c r="Z3973" s="3">
        <v>43.982700000000001</v>
      </c>
      <c r="AA3973" s="3">
        <v>-121.5946</v>
      </c>
      <c r="AB3973" s="3" t="s">
        <v>2741</v>
      </c>
      <c r="AD3973" s="3" t="s">
        <v>2741</v>
      </c>
      <c r="AF3973" s="3" t="s">
        <v>2696</v>
      </c>
      <c r="AG3973" s="3" t="s">
        <v>1634</v>
      </c>
    </row>
    <row r="3974" spans="1:33">
      <c r="A3974" s="29">
        <v>43424</v>
      </c>
      <c r="D3974" s="3">
        <v>15518053</v>
      </c>
      <c r="E3974" s="18">
        <v>14</v>
      </c>
      <c r="F3974" s="3" t="s">
        <v>1767</v>
      </c>
      <c r="G3974" s="3">
        <v>2018</v>
      </c>
      <c r="H3974" s="3"/>
      <c r="L3974" s="5"/>
      <c r="N3974" s="3" t="s">
        <v>2696</v>
      </c>
      <c r="O3974" s="3"/>
      <c r="P3974" s="38">
        <v>161</v>
      </c>
      <c r="Q3974" s="38">
        <v>1</v>
      </c>
      <c r="R3974" s="3" t="s">
        <v>3</v>
      </c>
      <c r="S3974" s="3" t="s">
        <v>43</v>
      </c>
      <c r="T3974" s="3" t="s">
        <v>272</v>
      </c>
      <c r="U3974" s="3" t="s">
        <v>1893</v>
      </c>
      <c r="V3974" s="3" t="s">
        <v>2767</v>
      </c>
      <c r="W3974" s="3" t="s">
        <v>2872</v>
      </c>
      <c r="Z3974" s="3">
        <v>44.145899999999997</v>
      </c>
      <c r="AA3974" s="3">
        <v>-121.3766</v>
      </c>
      <c r="AB3974" s="3" t="s">
        <v>2741</v>
      </c>
      <c r="AD3974" s="3" t="s">
        <v>2741</v>
      </c>
      <c r="AF3974" s="3" t="s">
        <v>2696</v>
      </c>
      <c r="AG3974" s="3" t="s">
        <v>1634</v>
      </c>
    </row>
    <row r="3975" spans="1:33">
      <c r="A3975" s="29">
        <v>43424</v>
      </c>
      <c r="D3975" s="3">
        <v>15518053</v>
      </c>
      <c r="E3975" s="18">
        <v>14</v>
      </c>
      <c r="F3975" s="3" t="s">
        <v>1767</v>
      </c>
      <c r="G3975" s="3">
        <v>2018</v>
      </c>
      <c r="H3975" s="3"/>
      <c r="L3975" s="5"/>
      <c r="N3975" s="3" t="s">
        <v>2696</v>
      </c>
      <c r="O3975" s="3"/>
      <c r="P3975" s="38">
        <v>161</v>
      </c>
      <c r="Q3975" s="38">
        <v>2</v>
      </c>
      <c r="R3975" s="3" t="s">
        <v>3</v>
      </c>
      <c r="S3975" s="3" t="s">
        <v>43</v>
      </c>
      <c r="T3975" s="3" t="s">
        <v>272</v>
      </c>
      <c r="U3975" s="3" t="s">
        <v>1893</v>
      </c>
      <c r="V3975" s="3" t="s">
        <v>2767</v>
      </c>
      <c r="W3975" s="3" t="s">
        <v>2872</v>
      </c>
      <c r="Z3975" s="3">
        <v>44.145899999999997</v>
      </c>
      <c r="AA3975" s="3">
        <v>-121.3766</v>
      </c>
      <c r="AB3975" s="3" t="s">
        <v>2741</v>
      </c>
      <c r="AD3975" s="3" t="s">
        <v>2741</v>
      </c>
      <c r="AF3975" s="3" t="s">
        <v>2696</v>
      </c>
      <c r="AG3975" s="3" t="s">
        <v>1634</v>
      </c>
    </row>
    <row r="3976" spans="1:33">
      <c r="A3976" s="29">
        <v>43424</v>
      </c>
      <c r="D3976" s="3">
        <v>15518053</v>
      </c>
      <c r="E3976" s="18">
        <v>14</v>
      </c>
      <c r="F3976" s="3" t="s">
        <v>1767</v>
      </c>
      <c r="G3976" s="3">
        <v>2018</v>
      </c>
      <c r="H3976" s="3"/>
      <c r="L3976" s="5"/>
      <c r="N3976" s="3" t="s">
        <v>2696</v>
      </c>
      <c r="O3976" s="3"/>
      <c r="P3976" s="38">
        <v>161</v>
      </c>
      <c r="Q3976" s="38">
        <v>3</v>
      </c>
      <c r="R3976" s="3" t="s">
        <v>3</v>
      </c>
      <c r="S3976" s="3" t="s">
        <v>43</v>
      </c>
      <c r="T3976" s="3" t="s">
        <v>272</v>
      </c>
      <c r="U3976" s="3" t="s">
        <v>1893</v>
      </c>
      <c r="V3976" s="3" t="s">
        <v>2767</v>
      </c>
      <c r="W3976" s="3" t="s">
        <v>2872</v>
      </c>
      <c r="Z3976" s="3">
        <v>44.145899999999997</v>
      </c>
      <c r="AA3976" s="3">
        <v>-121.3766</v>
      </c>
      <c r="AB3976" s="3" t="s">
        <v>2741</v>
      </c>
      <c r="AD3976" s="3" t="s">
        <v>2741</v>
      </c>
      <c r="AF3976" s="3" t="s">
        <v>2696</v>
      </c>
      <c r="AG3976" s="3" t="s">
        <v>1634</v>
      </c>
    </row>
    <row r="3977" spans="1:33">
      <c r="A3977" s="29">
        <v>43424</v>
      </c>
      <c r="D3977" s="3">
        <v>15518053</v>
      </c>
      <c r="E3977" s="18">
        <v>14</v>
      </c>
      <c r="F3977" s="3" t="s">
        <v>1767</v>
      </c>
      <c r="G3977" s="3">
        <v>2018</v>
      </c>
      <c r="H3977" s="3"/>
      <c r="L3977" s="5"/>
      <c r="N3977" s="3" t="s">
        <v>2696</v>
      </c>
      <c r="O3977" s="3"/>
      <c r="P3977" s="38">
        <v>161</v>
      </c>
      <c r="Q3977" s="38">
        <v>4</v>
      </c>
      <c r="R3977" s="3" t="s">
        <v>3</v>
      </c>
      <c r="S3977" s="3" t="s">
        <v>43</v>
      </c>
      <c r="T3977" s="3" t="s">
        <v>272</v>
      </c>
      <c r="U3977" s="3" t="s">
        <v>1893</v>
      </c>
      <c r="V3977" s="3" t="s">
        <v>2767</v>
      </c>
      <c r="W3977" s="3" t="s">
        <v>2872</v>
      </c>
      <c r="Z3977" s="3">
        <v>44.145899999999997</v>
      </c>
      <c r="AA3977" s="3">
        <v>-121.3766</v>
      </c>
      <c r="AB3977" s="3" t="s">
        <v>2741</v>
      </c>
      <c r="AD3977" s="3" t="s">
        <v>2741</v>
      </c>
      <c r="AF3977" s="3" t="s">
        <v>2696</v>
      </c>
      <c r="AG3977" s="3" t="s">
        <v>1634</v>
      </c>
    </row>
    <row r="3978" spans="1:33">
      <c r="A3978" s="29">
        <v>43424</v>
      </c>
      <c r="D3978" s="3">
        <v>15518053</v>
      </c>
      <c r="E3978" s="18">
        <v>14</v>
      </c>
      <c r="F3978" s="3" t="s">
        <v>1767</v>
      </c>
      <c r="G3978" s="3">
        <v>2018</v>
      </c>
      <c r="H3978" s="3"/>
      <c r="L3978" s="5"/>
      <c r="N3978" s="3" t="s">
        <v>2696</v>
      </c>
      <c r="O3978" s="3"/>
      <c r="P3978" s="38">
        <v>161</v>
      </c>
      <c r="Q3978" s="38">
        <v>5</v>
      </c>
      <c r="R3978" s="3" t="s">
        <v>3</v>
      </c>
      <c r="S3978" s="3" t="s">
        <v>43</v>
      </c>
      <c r="T3978" s="3" t="s">
        <v>272</v>
      </c>
      <c r="U3978" s="3" t="s">
        <v>1893</v>
      </c>
      <c r="V3978" s="3" t="s">
        <v>2767</v>
      </c>
      <c r="W3978" s="3" t="s">
        <v>2872</v>
      </c>
      <c r="Z3978" s="3">
        <v>44.145899999999997</v>
      </c>
      <c r="AA3978" s="3">
        <v>-121.3766</v>
      </c>
      <c r="AB3978" s="3" t="s">
        <v>2741</v>
      </c>
      <c r="AD3978" s="3" t="s">
        <v>2741</v>
      </c>
      <c r="AF3978" s="3" t="s">
        <v>2696</v>
      </c>
      <c r="AG3978" s="3" t="s">
        <v>1634</v>
      </c>
    </row>
    <row r="3979" spans="1:33">
      <c r="A3979" s="29">
        <v>43424</v>
      </c>
      <c r="D3979" s="3">
        <v>15518053</v>
      </c>
      <c r="E3979" s="18">
        <v>14</v>
      </c>
      <c r="F3979" s="3" t="s">
        <v>1767</v>
      </c>
      <c r="G3979" s="3">
        <v>2018</v>
      </c>
      <c r="H3979" s="3"/>
      <c r="L3979" s="5"/>
      <c r="N3979" s="3" t="s">
        <v>2696</v>
      </c>
      <c r="O3979" s="3"/>
      <c r="P3979" s="38">
        <v>161</v>
      </c>
      <c r="Q3979" s="38">
        <v>6</v>
      </c>
      <c r="R3979" s="3" t="s">
        <v>3</v>
      </c>
      <c r="S3979" s="3" t="s">
        <v>43</v>
      </c>
      <c r="T3979" s="3" t="s">
        <v>272</v>
      </c>
      <c r="U3979" s="3" t="s">
        <v>1893</v>
      </c>
      <c r="V3979" s="3" t="s">
        <v>2767</v>
      </c>
      <c r="W3979" s="3" t="s">
        <v>2872</v>
      </c>
      <c r="Z3979" s="3">
        <v>44.145899999999997</v>
      </c>
      <c r="AA3979" s="3">
        <v>-121.3766</v>
      </c>
      <c r="AB3979" s="3" t="s">
        <v>2741</v>
      </c>
      <c r="AD3979" s="3" t="s">
        <v>2741</v>
      </c>
      <c r="AF3979" s="3" t="s">
        <v>2696</v>
      </c>
      <c r="AG3979" s="3" t="s">
        <v>1634</v>
      </c>
    </row>
    <row r="3980" spans="1:33">
      <c r="A3980" s="29">
        <v>43424</v>
      </c>
      <c r="D3980" s="3">
        <v>15518053</v>
      </c>
      <c r="E3980" s="18">
        <v>14</v>
      </c>
      <c r="F3980" s="3" t="s">
        <v>1767</v>
      </c>
      <c r="G3980" s="3">
        <v>2018</v>
      </c>
      <c r="H3980" s="3"/>
      <c r="L3980" s="5"/>
      <c r="N3980" s="3" t="s">
        <v>2696</v>
      </c>
      <c r="O3980" s="3"/>
      <c r="P3980" s="38">
        <v>161</v>
      </c>
      <c r="Q3980" s="38">
        <v>7</v>
      </c>
      <c r="R3980" s="3" t="s">
        <v>3</v>
      </c>
      <c r="S3980" s="3" t="s">
        <v>43</v>
      </c>
      <c r="T3980" s="3" t="s">
        <v>272</v>
      </c>
      <c r="U3980" s="3" t="s">
        <v>1893</v>
      </c>
      <c r="V3980" s="3" t="s">
        <v>2767</v>
      </c>
      <c r="W3980" s="3" t="s">
        <v>2872</v>
      </c>
      <c r="Z3980" s="3">
        <v>44.145899999999997</v>
      </c>
      <c r="AA3980" s="3">
        <v>-121.3766</v>
      </c>
      <c r="AB3980" s="3" t="s">
        <v>2741</v>
      </c>
      <c r="AD3980" s="3" t="s">
        <v>2741</v>
      </c>
      <c r="AF3980" s="3" t="s">
        <v>2696</v>
      </c>
      <c r="AG3980" s="3" t="s">
        <v>1634</v>
      </c>
    </row>
    <row r="3981" spans="1:33">
      <c r="A3981" s="29">
        <v>43424</v>
      </c>
      <c r="D3981" s="3">
        <v>15518053</v>
      </c>
      <c r="E3981" s="18">
        <v>14</v>
      </c>
      <c r="F3981" s="3" t="s">
        <v>1767</v>
      </c>
      <c r="G3981" s="3">
        <v>2018</v>
      </c>
      <c r="H3981" s="3"/>
      <c r="L3981" s="5"/>
      <c r="N3981" s="3" t="s">
        <v>2696</v>
      </c>
      <c r="O3981" s="3"/>
      <c r="P3981" s="38">
        <v>161</v>
      </c>
      <c r="Q3981" s="38">
        <v>8</v>
      </c>
      <c r="R3981" s="3" t="s">
        <v>3</v>
      </c>
      <c r="S3981" s="3" t="s">
        <v>43</v>
      </c>
      <c r="T3981" s="3" t="s">
        <v>272</v>
      </c>
      <c r="U3981" s="3" t="s">
        <v>1893</v>
      </c>
      <c r="V3981" s="3" t="s">
        <v>2767</v>
      </c>
      <c r="W3981" s="3" t="s">
        <v>2872</v>
      </c>
      <c r="Z3981" s="3">
        <v>44.145899999999997</v>
      </c>
      <c r="AA3981" s="3">
        <v>-121.3766</v>
      </c>
      <c r="AB3981" s="3" t="s">
        <v>2741</v>
      </c>
      <c r="AD3981" s="3" t="s">
        <v>2741</v>
      </c>
      <c r="AF3981" s="3" t="s">
        <v>2696</v>
      </c>
      <c r="AG3981" s="3" t="s">
        <v>1634</v>
      </c>
    </row>
    <row r="3982" spans="1:33">
      <c r="A3982" s="29">
        <v>43424</v>
      </c>
      <c r="D3982" s="3">
        <v>15518053</v>
      </c>
      <c r="E3982" s="18">
        <v>14</v>
      </c>
      <c r="F3982" s="3" t="s">
        <v>1767</v>
      </c>
      <c r="G3982" s="3">
        <v>2018</v>
      </c>
      <c r="H3982" s="3"/>
      <c r="L3982" s="5"/>
      <c r="N3982" s="3" t="s">
        <v>2696</v>
      </c>
      <c r="O3982" s="3"/>
      <c r="P3982" s="38">
        <v>161</v>
      </c>
      <c r="Q3982" s="38">
        <v>9</v>
      </c>
      <c r="R3982" s="3" t="s">
        <v>3</v>
      </c>
      <c r="S3982" s="3" t="s">
        <v>43</v>
      </c>
      <c r="T3982" s="3" t="s">
        <v>272</v>
      </c>
      <c r="U3982" s="3" t="s">
        <v>1893</v>
      </c>
      <c r="V3982" s="3" t="s">
        <v>2767</v>
      </c>
      <c r="W3982" s="3" t="s">
        <v>2872</v>
      </c>
      <c r="Z3982" s="3">
        <v>44.145899999999997</v>
      </c>
      <c r="AA3982" s="3">
        <v>-121.3766</v>
      </c>
      <c r="AB3982" s="3" t="s">
        <v>2741</v>
      </c>
      <c r="AD3982" s="3" t="s">
        <v>2741</v>
      </c>
      <c r="AF3982" s="3" t="s">
        <v>2696</v>
      </c>
      <c r="AG3982" s="3" t="s">
        <v>1634</v>
      </c>
    </row>
    <row r="3983" spans="1:33">
      <c r="A3983" s="29">
        <v>43424</v>
      </c>
      <c r="D3983" s="3">
        <v>15518053</v>
      </c>
      <c r="E3983" s="18">
        <v>14</v>
      </c>
      <c r="F3983" s="3" t="s">
        <v>1767</v>
      </c>
      <c r="G3983" s="3">
        <v>2018</v>
      </c>
      <c r="H3983" s="3"/>
      <c r="L3983" s="5"/>
      <c r="N3983" s="3" t="s">
        <v>2696</v>
      </c>
      <c r="O3983" s="3"/>
      <c r="P3983" s="38">
        <v>161</v>
      </c>
      <c r="Q3983" s="38">
        <v>10</v>
      </c>
      <c r="R3983" s="3" t="s">
        <v>3</v>
      </c>
      <c r="S3983" s="3" t="s">
        <v>43</v>
      </c>
      <c r="T3983" s="3" t="s">
        <v>272</v>
      </c>
      <c r="U3983" s="3" t="s">
        <v>1893</v>
      </c>
      <c r="V3983" s="3" t="s">
        <v>2767</v>
      </c>
      <c r="W3983" s="3" t="s">
        <v>2872</v>
      </c>
      <c r="Z3983" s="3">
        <v>44.145899999999997</v>
      </c>
      <c r="AA3983" s="3">
        <v>-121.3766</v>
      </c>
      <c r="AB3983" s="3" t="s">
        <v>2741</v>
      </c>
      <c r="AD3983" s="3" t="s">
        <v>2741</v>
      </c>
      <c r="AF3983" s="3" t="s">
        <v>2696</v>
      </c>
      <c r="AG3983" s="3" t="s">
        <v>1634</v>
      </c>
    </row>
    <row r="3984" spans="1:33">
      <c r="A3984" s="29">
        <v>43424</v>
      </c>
      <c r="D3984" s="3">
        <v>15518053</v>
      </c>
      <c r="E3984" s="18">
        <v>14</v>
      </c>
      <c r="F3984" s="3" t="s">
        <v>1767</v>
      </c>
      <c r="G3984" s="3">
        <v>2018</v>
      </c>
      <c r="H3984" s="3"/>
      <c r="L3984" s="5"/>
      <c r="N3984" s="3" t="s">
        <v>2696</v>
      </c>
      <c r="O3984" s="3"/>
      <c r="P3984" s="38">
        <v>161</v>
      </c>
      <c r="Q3984" s="38">
        <v>11</v>
      </c>
      <c r="R3984" s="3" t="s">
        <v>3</v>
      </c>
      <c r="S3984" s="3" t="s">
        <v>43</v>
      </c>
      <c r="T3984" s="3" t="s">
        <v>272</v>
      </c>
      <c r="U3984" s="3" t="s">
        <v>1893</v>
      </c>
      <c r="V3984" s="3" t="s">
        <v>2767</v>
      </c>
      <c r="W3984" s="3" t="s">
        <v>2872</v>
      </c>
      <c r="Z3984" s="3">
        <v>44.145899999999997</v>
      </c>
      <c r="AA3984" s="3">
        <v>-121.3766</v>
      </c>
      <c r="AB3984" s="3" t="s">
        <v>2741</v>
      </c>
      <c r="AD3984" s="3" t="s">
        <v>2741</v>
      </c>
      <c r="AF3984" s="3" t="s">
        <v>2696</v>
      </c>
      <c r="AG3984" s="3" t="s">
        <v>1634</v>
      </c>
    </row>
    <row r="3985" spans="1:33">
      <c r="A3985" s="29">
        <v>43424</v>
      </c>
      <c r="D3985" s="3">
        <v>15518053</v>
      </c>
      <c r="E3985" s="18">
        <v>14</v>
      </c>
      <c r="F3985" s="3" t="s">
        <v>1767</v>
      </c>
      <c r="G3985" s="3">
        <v>2018</v>
      </c>
      <c r="H3985" s="3"/>
      <c r="L3985" s="5"/>
      <c r="N3985" s="3" t="s">
        <v>2696</v>
      </c>
      <c r="O3985" s="3"/>
      <c r="P3985" s="38">
        <v>161</v>
      </c>
      <c r="Q3985" s="38">
        <v>12</v>
      </c>
      <c r="R3985" s="3" t="s">
        <v>3</v>
      </c>
      <c r="S3985" s="3" t="s">
        <v>43</v>
      </c>
      <c r="T3985" s="3" t="s">
        <v>272</v>
      </c>
      <c r="U3985" s="3" t="s">
        <v>1893</v>
      </c>
      <c r="V3985" s="3" t="s">
        <v>2767</v>
      </c>
      <c r="W3985" s="3" t="s">
        <v>2872</v>
      </c>
      <c r="Z3985" s="3">
        <v>44.145899999999997</v>
      </c>
      <c r="AA3985" s="3">
        <v>-121.3766</v>
      </c>
      <c r="AB3985" s="3" t="s">
        <v>2741</v>
      </c>
      <c r="AD3985" s="3" t="s">
        <v>2741</v>
      </c>
      <c r="AF3985" s="3" t="s">
        <v>2696</v>
      </c>
      <c r="AG3985" s="3" t="s">
        <v>1634</v>
      </c>
    </row>
    <row r="3986" spans="1:33">
      <c r="A3986" s="29">
        <v>43424</v>
      </c>
      <c r="D3986" s="3">
        <v>15518053</v>
      </c>
      <c r="E3986" s="18">
        <v>14</v>
      </c>
      <c r="F3986" s="3" t="s">
        <v>1767</v>
      </c>
      <c r="G3986" s="3">
        <v>2018</v>
      </c>
      <c r="H3986" s="3"/>
      <c r="L3986" s="5"/>
      <c r="N3986" s="3" t="s">
        <v>2696</v>
      </c>
      <c r="O3986" s="3"/>
      <c r="P3986" s="38">
        <v>161</v>
      </c>
      <c r="Q3986" s="38">
        <v>13</v>
      </c>
      <c r="R3986" s="3" t="s">
        <v>3</v>
      </c>
      <c r="S3986" s="3" t="s">
        <v>43</v>
      </c>
      <c r="T3986" s="3" t="s">
        <v>272</v>
      </c>
      <c r="U3986" s="3" t="s">
        <v>1893</v>
      </c>
      <c r="V3986" s="3" t="s">
        <v>2767</v>
      </c>
      <c r="W3986" s="3" t="s">
        <v>2872</v>
      </c>
      <c r="Z3986" s="3">
        <v>44.145899999999997</v>
      </c>
      <c r="AA3986" s="3">
        <v>-121.3766</v>
      </c>
      <c r="AB3986" s="3" t="s">
        <v>2741</v>
      </c>
      <c r="AD3986" s="3" t="s">
        <v>2741</v>
      </c>
      <c r="AF3986" s="3" t="s">
        <v>2696</v>
      </c>
      <c r="AG3986" s="3" t="s">
        <v>1634</v>
      </c>
    </row>
    <row r="3987" spans="1:33">
      <c r="A3987" s="29">
        <v>43424</v>
      </c>
      <c r="D3987" s="3">
        <v>15518053</v>
      </c>
      <c r="E3987" s="18">
        <v>14</v>
      </c>
      <c r="F3987" s="3" t="s">
        <v>1767</v>
      </c>
      <c r="G3987" s="3">
        <v>2018</v>
      </c>
      <c r="H3987" s="3"/>
      <c r="L3987" s="5"/>
      <c r="N3987" s="3" t="s">
        <v>2696</v>
      </c>
      <c r="O3987" s="3"/>
      <c r="P3987" s="38">
        <v>161</v>
      </c>
      <c r="Q3987" s="38">
        <v>14</v>
      </c>
      <c r="R3987" s="3" t="s">
        <v>3</v>
      </c>
      <c r="S3987" s="3" t="s">
        <v>43</v>
      </c>
      <c r="T3987" s="3" t="s">
        <v>272</v>
      </c>
      <c r="U3987" s="3" t="s">
        <v>1893</v>
      </c>
      <c r="V3987" s="3" t="s">
        <v>2767</v>
      </c>
      <c r="W3987" s="3" t="s">
        <v>2872</v>
      </c>
      <c r="Z3987" s="3">
        <v>44.145899999999997</v>
      </c>
      <c r="AA3987" s="3">
        <v>-121.3766</v>
      </c>
      <c r="AB3987" s="3" t="s">
        <v>2741</v>
      </c>
      <c r="AD3987" s="3" t="s">
        <v>2741</v>
      </c>
      <c r="AF3987" s="3" t="s">
        <v>2696</v>
      </c>
      <c r="AG3987" s="3" t="s">
        <v>1634</v>
      </c>
    </row>
    <row r="3988" spans="1:33">
      <c r="A3988" s="29">
        <v>43424</v>
      </c>
      <c r="D3988" s="3">
        <v>15518053</v>
      </c>
      <c r="E3988" s="18">
        <v>14</v>
      </c>
      <c r="F3988" s="3" t="s">
        <v>1767</v>
      </c>
      <c r="G3988" s="3">
        <v>2018</v>
      </c>
      <c r="H3988" s="3"/>
      <c r="L3988" s="5"/>
      <c r="N3988" s="3" t="s">
        <v>2696</v>
      </c>
      <c r="O3988" s="3"/>
      <c r="P3988" s="38">
        <v>161</v>
      </c>
      <c r="Q3988" s="38">
        <v>15</v>
      </c>
      <c r="R3988" s="3" t="s">
        <v>3</v>
      </c>
      <c r="S3988" s="3" t="s">
        <v>43</v>
      </c>
      <c r="T3988" s="3" t="s">
        <v>272</v>
      </c>
      <c r="U3988" s="3" t="s">
        <v>1893</v>
      </c>
      <c r="V3988" s="3" t="s">
        <v>2767</v>
      </c>
      <c r="W3988" s="3" t="s">
        <v>2872</v>
      </c>
      <c r="Z3988" s="3">
        <v>44.145899999999997</v>
      </c>
      <c r="AA3988" s="3">
        <v>-121.3766</v>
      </c>
      <c r="AB3988" s="3" t="s">
        <v>2741</v>
      </c>
      <c r="AD3988" s="3" t="s">
        <v>2741</v>
      </c>
      <c r="AF3988" s="3" t="s">
        <v>2696</v>
      </c>
      <c r="AG3988" s="3" t="s">
        <v>1634</v>
      </c>
    </row>
    <row r="3989" spans="1:33">
      <c r="A3989" s="29">
        <v>43424</v>
      </c>
      <c r="D3989" s="3">
        <v>15518053</v>
      </c>
      <c r="E3989" s="18">
        <v>14</v>
      </c>
      <c r="F3989" s="3" t="s">
        <v>1767</v>
      </c>
      <c r="G3989" s="3">
        <v>2018</v>
      </c>
      <c r="H3989" s="3"/>
      <c r="L3989" s="5"/>
      <c r="N3989" s="3" t="s">
        <v>2696</v>
      </c>
      <c r="O3989" s="3"/>
      <c r="P3989" s="38">
        <v>161</v>
      </c>
      <c r="Q3989" s="38">
        <v>16</v>
      </c>
      <c r="R3989" s="3" t="s">
        <v>3</v>
      </c>
      <c r="S3989" s="3" t="s">
        <v>43</v>
      </c>
      <c r="T3989" s="3" t="s">
        <v>272</v>
      </c>
      <c r="U3989" s="3" t="s">
        <v>1893</v>
      </c>
      <c r="V3989" s="3" t="s">
        <v>2767</v>
      </c>
      <c r="W3989" s="3" t="s">
        <v>2872</v>
      </c>
      <c r="Z3989" s="3">
        <v>44.145899999999997</v>
      </c>
      <c r="AA3989" s="3">
        <v>-121.3766</v>
      </c>
      <c r="AB3989" s="3" t="s">
        <v>2741</v>
      </c>
      <c r="AD3989" s="3" t="s">
        <v>2741</v>
      </c>
      <c r="AF3989" s="3" t="s">
        <v>2696</v>
      </c>
      <c r="AG3989" s="3" t="s">
        <v>1634</v>
      </c>
    </row>
    <row r="3990" spans="1:33">
      <c r="A3990" s="29">
        <v>43424</v>
      </c>
      <c r="D3990" s="3">
        <v>15518053</v>
      </c>
      <c r="E3990" s="18">
        <v>14</v>
      </c>
      <c r="F3990" s="3" t="s">
        <v>1767</v>
      </c>
      <c r="G3990" s="3">
        <v>2018</v>
      </c>
      <c r="H3990" s="3"/>
      <c r="L3990" s="5"/>
      <c r="N3990" s="3" t="s">
        <v>2696</v>
      </c>
      <c r="O3990" s="3"/>
      <c r="P3990" s="38">
        <v>161</v>
      </c>
      <c r="Q3990" s="38">
        <v>17</v>
      </c>
      <c r="R3990" s="3" t="s">
        <v>3</v>
      </c>
      <c r="S3990" s="3" t="s">
        <v>43</v>
      </c>
      <c r="T3990" s="3" t="s">
        <v>272</v>
      </c>
      <c r="U3990" s="3" t="s">
        <v>1893</v>
      </c>
      <c r="V3990" s="3" t="s">
        <v>2767</v>
      </c>
      <c r="W3990" s="3" t="s">
        <v>2872</v>
      </c>
      <c r="Z3990" s="3">
        <v>44.145899999999997</v>
      </c>
      <c r="AA3990" s="3">
        <v>-121.3766</v>
      </c>
      <c r="AB3990" s="3" t="s">
        <v>2741</v>
      </c>
      <c r="AD3990" s="3" t="s">
        <v>2741</v>
      </c>
      <c r="AF3990" s="3" t="s">
        <v>2696</v>
      </c>
      <c r="AG3990" s="3" t="s">
        <v>1634</v>
      </c>
    </row>
    <row r="3991" spans="1:33">
      <c r="A3991" s="29">
        <v>43424</v>
      </c>
      <c r="D3991" s="3">
        <v>15518053</v>
      </c>
      <c r="E3991" s="18">
        <v>14</v>
      </c>
      <c r="F3991" s="3" t="s">
        <v>1767</v>
      </c>
      <c r="G3991" s="3">
        <v>2018</v>
      </c>
      <c r="H3991" s="3"/>
      <c r="L3991" s="5"/>
      <c r="N3991" s="3" t="s">
        <v>2696</v>
      </c>
      <c r="O3991" s="3"/>
      <c r="P3991" s="38">
        <v>161</v>
      </c>
      <c r="Q3991" s="38">
        <v>18</v>
      </c>
      <c r="R3991" s="3" t="s">
        <v>3</v>
      </c>
      <c r="S3991" s="3" t="s">
        <v>43</v>
      </c>
      <c r="T3991" s="3" t="s">
        <v>272</v>
      </c>
      <c r="U3991" s="3" t="s">
        <v>1893</v>
      </c>
      <c r="V3991" s="3" t="s">
        <v>2767</v>
      </c>
      <c r="W3991" s="3" t="s">
        <v>2872</v>
      </c>
      <c r="Z3991" s="3">
        <v>44.145899999999997</v>
      </c>
      <c r="AA3991" s="3">
        <v>-121.3766</v>
      </c>
      <c r="AB3991" s="3" t="s">
        <v>2741</v>
      </c>
      <c r="AD3991" s="3" t="s">
        <v>2741</v>
      </c>
      <c r="AF3991" s="3" t="s">
        <v>2696</v>
      </c>
      <c r="AG3991" s="3" t="s">
        <v>1634</v>
      </c>
    </row>
    <row r="3992" spans="1:33">
      <c r="A3992" s="29">
        <v>43424</v>
      </c>
      <c r="D3992" s="3">
        <v>15518053</v>
      </c>
      <c r="E3992" s="18">
        <v>14</v>
      </c>
      <c r="F3992" s="3" t="s">
        <v>1767</v>
      </c>
      <c r="G3992" s="3">
        <v>2018</v>
      </c>
      <c r="H3992" s="3"/>
      <c r="L3992" s="5"/>
      <c r="N3992" s="3" t="s">
        <v>2696</v>
      </c>
      <c r="O3992" s="3"/>
      <c r="P3992" s="38">
        <v>161</v>
      </c>
      <c r="Q3992" s="38">
        <v>19</v>
      </c>
      <c r="R3992" s="3" t="s">
        <v>3</v>
      </c>
      <c r="S3992" s="3" t="s">
        <v>43</v>
      </c>
      <c r="T3992" s="3" t="s">
        <v>272</v>
      </c>
      <c r="U3992" s="3" t="s">
        <v>1893</v>
      </c>
      <c r="V3992" s="3" t="s">
        <v>2767</v>
      </c>
      <c r="W3992" s="3" t="s">
        <v>2872</v>
      </c>
      <c r="Z3992" s="3">
        <v>44.145899999999997</v>
      </c>
      <c r="AA3992" s="3">
        <v>-121.3766</v>
      </c>
      <c r="AB3992" s="3" t="s">
        <v>2741</v>
      </c>
      <c r="AD3992" s="3" t="s">
        <v>2741</v>
      </c>
      <c r="AF3992" s="3" t="s">
        <v>2696</v>
      </c>
      <c r="AG3992" s="3" t="s">
        <v>1634</v>
      </c>
    </row>
    <row r="3993" spans="1:33">
      <c r="A3993" s="29">
        <v>43424</v>
      </c>
      <c r="D3993" s="3">
        <v>15518053</v>
      </c>
      <c r="E3993" s="18">
        <v>14</v>
      </c>
      <c r="F3993" s="3" t="s">
        <v>1767</v>
      </c>
      <c r="G3993" s="3">
        <v>2018</v>
      </c>
      <c r="H3993" s="3"/>
      <c r="L3993" s="5"/>
      <c r="N3993" s="3" t="s">
        <v>2696</v>
      </c>
      <c r="O3993" s="3"/>
      <c r="P3993" s="38">
        <v>161</v>
      </c>
      <c r="Q3993" s="38">
        <v>20</v>
      </c>
      <c r="R3993" s="3" t="s">
        <v>3</v>
      </c>
      <c r="S3993" s="3" t="s">
        <v>43</v>
      </c>
      <c r="T3993" s="3" t="s">
        <v>272</v>
      </c>
      <c r="U3993" s="3" t="s">
        <v>1893</v>
      </c>
      <c r="V3993" s="3" t="s">
        <v>2767</v>
      </c>
      <c r="W3993" s="3" t="s">
        <v>2872</v>
      </c>
      <c r="Z3993" s="3">
        <v>44.145899999999997</v>
      </c>
      <c r="AA3993" s="3">
        <v>-121.3766</v>
      </c>
      <c r="AB3993" s="3" t="s">
        <v>2741</v>
      </c>
      <c r="AD3993" s="3" t="s">
        <v>2741</v>
      </c>
      <c r="AF3993" s="3" t="s">
        <v>2696</v>
      </c>
      <c r="AG3993" s="3" t="s">
        <v>1634</v>
      </c>
    </row>
    <row r="3994" spans="1:33">
      <c r="A3994" s="29">
        <v>43424</v>
      </c>
      <c r="D3994" s="3">
        <v>15518053</v>
      </c>
      <c r="E3994" s="18">
        <v>14</v>
      </c>
      <c r="F3994" s="3" t="s">
        <v>1767</v>
      </c>
      <c r="G3994" s="3">
        <v>2018</v>
      </c>
      <c r="H3994" s="3"/>
      <c r="L3994" s="5"/>
      <c r="N3994" s="3" t="s">
        <v>2696</v>
      </c>
      <c r="O3994" s="3"/>
      <c r="P3994" s="38">
        <v>161</v>
      </c>
      <c r="Q3994" s="38">
        <v>21</v>
      </c>
      <c r="R3994" s="3" t="s">
        <v>3</v>
      </c>
      <c r="S3994" s="3" t="s">
        <v>43</v>
      </c>
      <c r="T3994" s="3" t="s">
        <v>272</v>
      </c>
      <c r="U3994" s="3" t="s">
        <v>1893</v>
      </c>
      <c r="V3994" s="3" t="s">
        <v>2767</v>
      </c>
      <c r="W3994" s="3" t="s">
        <v>2872</v>
      </c>
      <c r="Z3994" s="3">
        <v>44.145899999999997</v>
      </c>
      <c r="AA3994" s="3">
        <v>-121.3766</v>
      </c>
      <c r="AB3994" s="3" t="s">
        <v>2741</v>
      </c>
      <c r="AD3994" s="3" t="s">
        <v>2741</v>
      </c>
      <c r="AF3994" s="3" t="s">
        <v>2696</v>
      </c>
      <c r="AG3994" s="3" t="s">
        <v>1634</v>
      </c>
    </row>
    <row r="3995" spans="1:33">
      <c r="A3995" s="29">
        <v>43424</v>
      </c>
      <c r="D3995" s="3">
        <v>15518053</v>
      </c>
      <c r="E3995" s="18">
        <v>14</v>
      </c>
      <c r="F3995" s="3" t="s">
        <v>1767</v>
      </c>
      <c r="G3995" s="3">
        <v>2018</v>
      </c>
      <c r="H3995" s="3"/>
      <c r="L3995" s="5"/>
      <c r="N3995" s="3" t="s">
        <v>2696</v>
      </c>
      <c r="O3995" s="3"/>
      <c r="P3995" s="38">
        <v>161</v>
      </c>
      <c r="Q3995" s="38">
        <v>22</v>
      </c>
      <c r="R3995" s="3" t="s">
        <v>3</v>
      </c>
      <c r="S3995" s="3" t="s">
        <v>43</v>
      </c>
      <c r="T3995" s="3" t="s">
        <v>272</v>
      </c>
      <c r="U3995" s="3" t="s">
        <v>1893</v>
      </c>
      <c r="V3995" s="3" t="s">
        <v>2767</v>
      </c>
      <c r="W3995" s="3" t="s">
        <v>2872</v>
      </c>
      <c r="Z3995" s="3">
        <v>44.145899999999997</v>
      </c>
      <c r="AA3995" s="3">
        <v>-121.3766</v>
      </c>
      <c r="AB3995" s="3" t="s">
        <v>2741</v>
      </c>
      <c r="AD3995" s="3" t="s">
        <v>2741</v>
      </c>
      <c r="AF3995" s="3" t="s">
        <v>2696</v>
      </c>
      <c r="AG3995" s="3" t="s">
        <v>1634</v>
      </c>
    </row>
    <row r="3996" spans="1:33">
      <c r="A3996" s="29">
        <v>43424</v>
      </c>
      <c r="D3996" s="3">
        <v>15518053</v>
      </c>
      <c r="E3996" s="18">
        <v>14</v>
      </c>
      <c r="F3996" s="3" t="s">
        <v>1767</v>
      </c>
      <c r="G3996" s="3">
        <v>2018</v>
      </c>
      <c r="H3996" s="3"/>
      <c r="L3996" s="5"/>
      <c r="N3996" s="3" t="s">
        <v>2696</v>
      </c>
      <c r="O3996" s="3"/>
      <c r="P3996" s="38">
        <v>161</v>
      </c>
      <c r="Q3996" s="38">
        <v>23</v>
      </c>
      <c r="R3996" s="3" t="s">
        <v>3</v>
      </c>
      <c r="S3996" s="3" t="s">
        <v>43</v>
      </c>
      <c r="T3996" s="3" t="s">
        <v>272</v>
      </c>
      <c r="U3996" s="3" t="s">
        <v>1893</v>
      </c>
      <c r="V3996" s="3" t="s">
        <v>2767</v>
      </c>
      <c r="W3996" s="3" t="s">
        <v>2872</v>
      </c>
      <c r="Z3996" s="3">
        <v>44.145899999999997</v>
      </c>
      <c r="AA3996" s="3">
        <v>-121.3766</v>
      </c>
      <c r="AB3996" s="3" t="s">
        <v>2741</v>
      </c>
      <c r="AD3996" s="3" t="s">
        <v>2741</v>
      </c>
      <c r="AF3996" s="3" t="s">
        <v>2696</v>
      </c>
      <c r="AG3996" s="3" t="s">
        <v>1634</v>
      </c>
    </row>
    <row r="3997" spans="1:33">
      <c r="A3997" s="29">
        <v>43424</v>
      </c>
      <c r="D3997" s="3">
        <v>15518053</v>
      </c>
      <c r="E3997" s="18">
        <v>14</v>
      </c>
      <c r="F3997" s="3" t="s">
        <v>1767</v>
      </c>
      <c r="G3997" s="3">
        <v>2018</v>
      </c>
      <c r="H3997" s="3"/>
      <c r="L3997" s="5"/>
      <c r="N3997" s="3" t="s">
        <v>2696</v>
      </c>
      <c r="O3997" s="3"/>
      <c r="P3997" s="38">
        <v>161</v>
      </c>
      <c r="Q3997" s="38">
        <v>24</v>
      </c>
      <c r="R3997" s="3" t="s">
        <v>3</v>
      </c>
      <c r="S3997" s="3" t="s">
        <v>43</v>
      </c>
      <c r="T3997" s="3" t="s">
        <v>272</v>
      </c>
      <c r="U3997" s="3" t="s">
        <v>1893</v>
      </c>
      <c r="V3997" s="3" t="s">
        <v>2767</v>
      </c>
      <c r="W3997" s="3" t="s">
        <v>2872</v>
      </c>
      <c r="Z3997" s="3">
        <v>44.145899999999997</v>
      </c>
      <c r="AA3997" s="3">
        <v>-121.3766</v>
      </c>
      <c r="AB3997" s="3" t="s">
        <v>2741</v>
      </c>
      <c r="AD3997" s="3" t="s">
        <v>2741</v>
      </c>
      <c r="AF3997" s="3" t="s">
        <v>2696</v>
      </c>
      <c r="AG3997" s="3" t="s">
        <v>1634</v>
      </c>
    </row>
    <row r="3998" spans="1:33">
      <c r="A3998" s="29">
        <v>43424</v>
      </c>
      <c r="D3998" s="3">
        <v>15518053</v>
      </c>
      <c r="E3998" s="18">
        <v>14</v>
      </c>
      <c r="F3998" s="3" t="s">
        <v>1767</v>
      </c>
      <c r="G3998" s="3">
        <v>2018</v>
      </c>
      <c r="H3998" s="3"/>
      <c r="L3998" s="5"/>
      <c r="N3998" s="3" t="s">
        <v>2696</v>
      </c>
      <c r="O3998" s="3"/>
      <c r="P3998" s="38">
        <v>161</v>
      </c>
      <c r="Q3998" s="38">
        <v>25</v>
      </c>
      <c r="R3998" s="3" t="s">
        <v>3</v>
      </c>
      <c r="S3998" s="3" t="s">
        <v>43</v>
      </c>
      <c r="T3998" s="3" t="s">
        <v>272</v>
      </c>
      <c r="U3998" s="3" t="s">
        <v>1893</v>
      </c>
      <c r="V3998" s="3" t="s">
        <v>2767</v>
      </c>
      <c r="W3998" s="3" t="s">
        <v>2872</v>
      </c>
      <c r="Z3998" s="3">
        <v>44.145899999999997</v>
      </c>
      <c r="AA3998" s="3">
        <v>-121.3766</v>
      </c>
      <c r="AB3998" s="3" t="s">
        <v>2741</v>
      </c>
      <c r="AD3998" s="3" t="s">
        <v>2741</v>
      </c>
      <c r="AF3998" s="3" t="s">
        <v>2696</v>
      </c>
      <c r="AG3998" s="3" t="s">
        <v>1634</v>
      </c>
    </row>
    <row r="3999" spans="1:33">
      <c r="A3999" s="29">
        <v>43424</v>
      </c>
      <c r="D3999" s="3">
        <v>15627995</v>
      </c>
      <c r="E3999" s="18">
        <v>17</v>
      </c>
      <c r="F3999" s="3" t="s">
        <v>1767</v>
      </c>
      <c r="G3999" s="3">
        <v>2018</v>
      </c>
      <c r="H3999" s="3"/>
      <c r="L3999" s="5"/>
      <c r="N3999" s="3" t="s">
        <v>2696</v>
      </c>
      <c r="O3999" s="3"/>
      <c r="P3999" s="38">
        <v>162</v>
      </c>
      <c r="Q3999" s="38">
        <v>1</v>
      </c>
      <c r="R3999" s="3" t="s">
        <v>3</v>
      </c>
      <c r="S3999" s="3" t="s">
        <v>43</v>
      </c>
      <c r="T3999" s="3" t="s">
        <v>272</v>
      </c>
      <c r="U3999" s="3" t="s">
        <v>1893</v>
      </c>
      <c r="V3999" s="3" t="s">
        <v>2770</v>
      </c>
      <c r="W3999" s="3" t="s">
        <v>2935</v>
      </c>
      <c r="Z3999" s="3">
        <v>44.2151</v>
      </c>
      <c r="AA3999" s="3">
        <v>-121.4644</v>
      </c>
      <c r="AB3999" s="3" t="s">
        <v>2741</v>
      </c>
      <c r="AD3999" s="3" t="s">
        <v>2741</v>
      </c>
      <c r="AF3999" s="3" t="s">
        <v>2696</v>
      </c>
      <c r="AG3999" s="3" t="s">
        <v>1634</v>
      </c>
    </row>
    <row r="4000" spans="1:33">
      <c r="A4000" s="29">
        <v>43424</v>
      </c>
      <c r="D4000" s="3">
        <v>15627995</v>
      </c>
      <c r="E4000" s="18">
        <v>17</v>
      </c>
      <c r="F4000" s="3" t="s">
        <v>1767</v>
      </c>
      <c r="G4000" s="3">
        <v>2018</v>
      </c>
      <c r="H4000" s="3"/>
      <c r="L4000" s="5"/>
      <c r="N4000" s="3" t="s">
        <v>2696</v>
      </c>
      <c r="O4000" s="3"/>
      <c r="P4000" s="38">
        <v>162</v>
      </c>
      <c r="Q4000" s="38">
        <v>2</v>
      </c>
      <c r="R4000" s="3" t="s">
        <v>3</v>
      </c>
      <c r="S4000" s="3" t="s">
        <v>43</v>
      </c>
      <c r="T4000" s="3" t="s">
        <v>272</v>
      </c>
      <c r="U4000" s="3" t="s">
        <v>1893</v>
      </c>
      <c r="V4000" s="3" t="s">
        <v>2770</v>
      </c>
      <c r="W4000" s="3" t="s">
        <v>2935</v>
      </c>
      <c r="Z4000" s="3">
        <v>44.2151</v>
      </c>
      <c r="AA4000" s="3">
        <v>-121.4644</v>
      </c>
      <c r="AB4000" s="3" t="s">
        <v>2741</v>
      </c>
      <c r="AD4000" s="3" t="s">
        <v>2741</v>
      </c>
      <c r="AF4000" s="3" t="s">
        <v>2696</v>
      </c>
      <c r="AG4000" s="3" t="s">
        <v>1634</v>
      </c>
    </row>
    <row r="4001" spans="1:33">
      <c r="A4001" s="29">
        <v>43424</v>
      </c>
      <c r="D4001" s="3">
        <v>15627995</v>
      </c>
      <c r="E4001" s="18">
        <v>17</v>
      </c>
      <c r="F4001" s="3" t="s">
        <v>1767</v>
      </c>
      <c r="G4001" s="3">
        <v>2018</v>
      </c>
      <c r="H4001" s="3"/>
      <c r="L4001" s="5"/>
      <c r="N4001" s="3" t="s">
        <v>2696</v>
      </c>
      <c r="O4001" s="3"/>
      <c r="P4001" s="38">
        <v>162</v>
      </c>
      <c r="Q4001" s="38">
        <v>3</v>
      </c>
      <c r="R4001" s="3" t="s">
        <v>3</v>
      </c>
      <c r="S4001" s="3" t="s">
        <v>43</v>
      </c>
      <c r="T4001" s="3" t="s">
        <v>272</v>
      </c>
      <c r="U4001" s="3" t="s">
        <v>1893</v>
      </c>
      <c r="V4001" s="3" t="s">
        <v>2770</v>
      </c>
      <c r="W4001" s="3" t="s">
        <v>2935</v>
      </c>
      <c r="Z4001" s="3">
        <v>44.2151</v>
      </c>
      <c r="AA4001" s="3">
        <v>-121.4644</v>
      </c>
      <c r="AB4001" s="3" t="s">
        <v>2741</v>
      </c>
      <c r="AD4001" s="3" t="s">
        <v>2741</v>
      </c>
      <c r="AF4001" s="3" t="s">
        <v>2696</v>
      </c>
      <c r="AG4001" s="3" t="s">
        <v>1634</v>
      </c>
    </row>
    <row r="4002" spans="1:33">
      <c r="A4002" s="29">
        <v>43424</v>
      </c>
      <c r="D4002" s="3">
        <v>15627995</v>
      </c>
      <c r="E4002" s="18">
        <v>17</v>
      </c>
      <c r="F4002" s="3" t="s">
        <v>1767</v>
      </c>
      <c r="G4002" s="3">
        <v>2018</v>
      </c>
      <c r="H4002" s="3"/>
      <c r="L4002" s="5"/>
      <c r="N4002" s="3" t="s">
        <v>2696</v>
      </c>
      <c r="O4002" s="3"/>
      <c r="P4002" s="38">
        <v>162</v>
      </c>
      <c r="Q4002" s="38">
        <v>4</v>
      </c>
      <c r="R4002" s="3" t="s">
        <v>3</v>
      </c>
      <c r="S4002" s="3" t="s">
        <v>43</v>
      </c>
      <c r="T4002" s="3" t="s">
        <v>272</v>
      </c>
      <c r="U4002" s="3" t="s">
        <v>1893</v>
      </c>
      <c r="V4002" s="3" t="s">
        <v>2770</v>
      </c>
      <c r="W4002" s="3" t="s">
        <v>2935</v>
      </c>
      <c r="Z4002" s="3">
        <v>44.2151</v>
      </c>
      <c r="AA4002" s="3">
        <v>-121.4644</v>
      </c>
      <c r="AB4002" s="3" t="s">
        <v>2741</v>
      </c>
      <c r="AD4002" s="3" t="s">
        <v>2741</v>
      </c>
      <c r="AF4002" s="3" t="s">
        <v>2696</v>
      </c>
      <c r="AG4002" s="3" t="s">
        <v>1634</v>
      </c>
    </row>
    <row r="4003" spans="1:33">
      <c r="A4003" s="29">
        <v>43424</v>
      </c>
      <c r="D4003" s="3">
        <v>15627995</v>
      </c>
      <c r="E4003" s="18">
        <v>17</v>
      </c>
      <c r="F4003" s="3" t="s">
        <v>1767</v>
      </c>
      <c r="G4003" s="3">
        <v>2018</v>
      </c>
      <c r="H4003" s="3"/>
      <c r="L4003" s="5"/>
      <c r="N4003" s="3" t="s">
        <v>2696</v>
      </c>
      <c r="O4003" s="3"/>
      <c r="P4003" s="38">
        <v>162</v>
      </c>
      <c r="Q4003" s="38">
        <v>5</v>
      </c>
      <c r="R4003" s="3" t="s">
        <v>3</v>
      </c>
      <c r="S4003" s="3" t="s">
        <v>43</v>
      </c>
      <c r="T4003" s="3" t="s">
        <v>272</v>
      </c>
      <c r="U4003" s="3" t="s">
        <v>1893</v>
      </c>
      <c r="V4003" s="3" t="s">
        <v>2770</v>
      </c>
      <c r="W4003" s="3" t="s">
        <v>2935</v>
      </c>
      <c r="Z4003" s="3">
        <v>44.2151</v>
      </c>
      <c r="AA4003" s="3">
        <v>-121.4644</v>
      </c>
      <c r="AB4003" s="3" t="s">
        <v>2741</v>
      </c>
      <c r="AD4003" s="3" t="s">
        <v>2741</v>
      </c>
      <c r="AF4003" s="3" t="s">
        <v>2696</v>
      </c>
      <c r="AG4003" s="3" t="s">
        <v>1634</v>
      </c>
    </row>
    <row r="4004" spans="1:33">
      <c r="A4004" s="29">
        <v>43424</v>
      </c>
      <c r="D4004" s="3">
        <v>15627995</v>
      </c>
      <c r="E4004" s="18">
        <v>17</v>
      </c>
      <c r="F4004" s="3" t="s">
        <v>1767</v>
      </c>
      <c r="G4004" s="3">
        <v>2018</v>
      </c>
      <c r="H4004" s="3"/>
      <c r="L4004" s="5"/>
      <c r="N4004" s="3" t="s">
        <v>2696</v>
      </c>
      <c r="O4004" s="3"/>
      <c r="P4004" s="38">
        <v>162</v>
      </c>
      <c r="Q4004" s="38">
        <v>6</v>
      </c>
      <c r="R4004" s="3" t="s">
        <v>3</v>
      </c>
      <c r="S4004" s="3" t="s">
        <v>43</v>
      </c>
      <c r="T4004" s="3" t="s">
        <v>272</v>
      </c>
      <c r="U4004" s="3" t="s">
        <v>1893</v>
      </c>
      <c r="V4004" s="3" t="s">
        <v>2770</v>
      </c>
      <c r="W4004" s="3" t="s">
        <v>2935</v>
      </c>
      <c r="Z4004" s="3">
        <v>44.2151</v>
      </c>
      <c r="AA4004" s="3">
        <v>-121.4644</v>
      </c>
      <c r="AB4004" s="3" t="s">
        <v>2741</v>
      </c>
      <c r="AD4004" s="3" t="s">
        <v>2741</v>
      </c>
      <c r="AF4004" s="3" t="s">
        <v>2696</v>
      </c>
      <c r="AG4004" s="3" t="s">
        <v>1634</v>
      </c>
    </row>
    <row r="4005" spans="1:33">
      <c r="A4005" s="29">
        <v>43424</v>
      </c>
      <c r="D4005" s="3">
        <v>15925121</v>
      </c>
      <c r="E4005" s="18">
        <v>21</v>
      </c>
      <c r="F4005" s="3" t="s">
        <v>1767</v>
      </c>
      <c r="G4005" s="3">
        <v>2018</v>
      </c>
      <c r="H4005" s="3"/>
      <c r="L4005" s="5"/>
      <c r="N4005" s="3" t="s">
        <v>2696</v>
      </c>
      <c r="O4005" s="3"/>
      <c r="P4005" s="38">
        <v>163</v>
      </c>
      <c r="Q4005" s="38">
        <v>1</v>
      </c>
      <c r="R4005" s="3" t="s">
        <v>3</v>
      </c>
      <c r="S4005" s="3" t="s">
        <v>43</v>
      </c>
      <c r="T4005" s="3" t="s">
        <v>272</v>
      </c>
      <c r="U4005" s="3" t="s">
        <v>1893</v>
      </c>
      <c r="V4005" s="3" t="s">
        <v>2767</v>
      </c>
      <c r="W4005" s="3" t="s">
        <v>2913</v>
      </c>
      <c r="Z4005" s="3">
        <v>44.145899999999997</v>
      </c>
      <c r="AA4005" s="3">
        <v>-121.3766</v>
      </c>
      <c r="AB4005" s="3" t="s">
        <v>2741</v>
      </c>
      <c r="AD4005" s="3" t="s">
        <v>2741</v>
      </c>
      <c r="AF4005" s="3" t="s">
        <v>2696</v>
      </c>
      <c r="AG4005" s="3" t="s">
        <v>1634</v>
      </c>
    </row>
    <row r="4006" spans="1:33">
      <c r="A4006" s="29">
        <v>43424</v>
      </c>
      <c r="D4006" s="3">
        <v>15925428</v>
      </c>
      <c r="E4006" s="18">
        <v>22</v>
      </c>
      <c r="F4006" s="3" t="s">
        <v>1767</v>
      </c>
      <c r="G4006" s="3">
        <v>2018</v>
      </c>
      <c r="H4006" s="3"/>
      <c r="L4006" s="5"/>
      <c r="N4006" s="3" t="s">
        <v>2696</v>
      </c>
      <c r="O4006" s="3"/>
      <c r="P4006" s="38">
        <v>164</v>
      </c>
      <c r="Q4006" s="38">
        <v>1</v>
      </c>
      <c r="R4006" s="3" t="s">
        <v>3</v>
      </c>
      <c r="S4006" s="3" t="s">
        <v>43</v>
      </c>
      <c r="T4006" s="3" t="s">
        <v>272</v>
      </c>
      <c r="U4006" s="3" t="s">
        <v>1893</v>
      </c>
      <c r="V4006" s="3" t="s">
        <v>2778</v>
      </c>
      <c r="W4006" s="3" t="s">
        <v>2910</v>
      </c>
      <c r="Z4006" s="3">
        <v>44.161799999999999</v>
      </c>
      <c r="AA4006" s="3">
        <v>-121.38379999999999</v>
      </c>
      <c r="AB4006" s="3" t="s">
        <v>2741</v>
      </c>
      <c r="AD4006" s="3" t="s">
        <v>2741</v>
      </c>
      <c r="AF4006" s="3" t="s">
        <v>2696</v>
      </c>
      <c r="AG4006" s="3" t="s">
        <v>1634</v>
      </c>
    </row>
    <row r="4007" spans="1:33">
      <c r="A4007" s="29">
        <v>43424</v>
      </c>
      <c r="D4007" s="3">
        <v>15925428</v>
      </c>
      <c r="E4007" s="18">
        <v>22</v>
      </c>
      <c r="F4007" s="3" t="s">
        <v>1767</v>
      </c>
      <c r="G4007" s="3">
        <v>2018</v>
      </c>
      <c r="H4007" s="3"/>
      <c r="L4007" s="5"/>
      <c r="N4007" s="3" t="s">
        <v>2696</v>
      </c>
      <c r="O4007" s="3"/>
      <c r="P4007" s="38">
        <v>164</v>
      </c>
      <c r="Q4007" s="38">
        <v>2</v>
      </c>
      <c r="R4007" s="3" t="s">
        <v>3</v>
      </c>
      <c r="S4007" s="3" t="s">
        <v>43</v>
      </c>
      <c r="T4007" s="3" t="s">
        <v>272</v>
      </c>
      <c r="U4007" s="3" t="s">
        <v>1893</v>
      </c>
      <c r="V4007" s="3" t="s">
        <v>2778</v>
      </c>
      <c r="W4007" s="3" t="s">
        <v>2910</v>
      </c>
      <c r="Z4007" s="3">
        <v>44.161799999999999</v>
      </c>
      <c r="AA4007" s="3">
        <v>-121.38379999999999</v>
      </c>
      <c r="AB4007" s="3" t="s">
        <v>2741</v>
      </c>
      <c r="AD4007" s="3" t="s">
        <v>2741</v>
      </c>
      <c r="AF4007" s="3" t="s">
        <v>2696</v>
      </c>
      <c r="AG4007" s="3" t="s">
        <v>1634</v>
      </c>
    </row>
    <row r="4008" spans="1:33">
      <c r="A4008" s="29">
        <v>43424</v>
      </c>
      <c r="D4008" s="3">
        <v>15925428</v>
      </c>
      <c r="E4008" s="18">
        <v>22</v>
      </c>
      <c r="F4008" s="3" t="s">
        <v>1767</v>
      </c>
      <c r="G4008" s="3">
        <v>2018</v>
      </c>
      <c r="H4008" s="3"/>
      <c r="L4008" s="5"/>
      <c r="N4008" s="3" t="s">
        <v>2696</v>
      </c>
      <c r="O4008" s="3"/>
      <c r="P4008" s="38">
        <v>164</v>
      </c>
      <c r="Q4008" s="38">
        <v>3</v>
      </c>
      <c r="R4008" s="3" t="s">
        <v>3</v>
      </c>
      <c r="S4008" s="3" t="s">
        <v>43</v>
      </c>
      <c r="T4008" s="3" t="s">
        <v>272</v>
      </c>
      <c r="U4008" s="3" t="s">
        <v>1893</v>
      </c>
      <c r="V4008" s="3" t="s">
        <v>2778</v>
      </c>
      <c r="W4008" s="3" t="s">
        <v>2910</v>
      </c>
      <c r="Z4008" s="3">
        <v>44.161799999999999</v>
      </c>
      <c r="AA4008" s="3">
        <v>-121.38379999999999</v>
      </c>
      <c r="AB4008" s="3" t="s">
        <v>2741</v>
      </c>
      <c r="AD4008" s="3" t="s">
        <v>2741</v>
      </c>
      <c r="AF4008" s="3" t="s">
        <v>2696</v>
      </c>
      <c r="AG4008" s="3" t="s">
        <v>1634</v>
      </c>
    </row>
    <row r="4009" spans="1:33">
      <c r="A4009" s="29">
        <v>43424</v>
      </c>
      <c r="D4009" s="3">
        <v>15925428</v>
      </c>
      <c r="E4009" s="18">
        <v>22</v>
      </c>
      <c r="F4009" s="3" t="s">
        <v>1767</v>
      </c>
      <c r="G4009" s="3">
        <v>2018</v>
      </c>
      <c r="H4009" s="3"/>
      <c r="L4009" s="5"/>
      <c r="N4009" s="3" t="s">
        <v>2696</v>
      </c>
      <c r="O4009" s="3"/>
      <c r="P4009" s="38">
        <v>164</v>
      </c>
      <c r="Q4009" s="38">
        <v>4</v>
      </c>
      <c r="R4009" s="3" t="s">
        <v>3</v>
      </c>
      <c r="S4009" s="3" t="s">
        <v>43</v>
      </c>
      <c r="T4009" s="3" t="s">
        <v>272</v>
      </c>
      <c r="U4009" s="3" t="s">
        <v>1893</v>
      </c>
      <c r="V4009" s="3" t="s">
        <v>2778</v>
      </c>
      <c r="W4009" s="3" t="s">
        <v>2910</v>
      </c>
      <c r="Z4009" s="3">
        <v>44.161799999999999</v>
      </c>
      <c r="AA4009" s="3">
        <v>-121.38379999999999</v>
      </c>
      <c r="AB4009" s="3" t="s">
        <v>2741</v>
      </c>
      <c r="AD4009" s="3" t="s">
        <v>2741</v>
      </c>
      <c r="AF4009" s="3" t="s">
        <v>2696</v>
      </c>
      <c r="AG4009" s="3" t="s">
        <v>1634</v>
      </c>
    </row>
    <row r="4010" spans="1:33">
      <c r="A4010" s="29">
        <v>43424</v>
      </c>
      <c r="D4010" s="3">
        <v>15925428</v>
      </c>
      <c r="E4010" s="18">
        <v>22</v>
      </c>
      <c r="F4010" s="3" t="s">
        <v>1767</v>
      </c>
      <c r="G4010" s="3">
        <v>2018</v>
      </c>
      <c r="H4010" s="3"/>
      <c r="L4010" s="5"/>
      <c r="N4010" s="3" t="s">
        <v>2696</v>
      </c>
      <c r="O4010" s="3"/>
      <c r="P4010" s="38">
        <v>164</v>
      </c>
      <c r="Q4010" s="38">
        <v>5</v>
      </c>
      <c r="R4010" s="3" t="s">
        <v>3</v>
      </c>
      <c r="S4010" s="3" t="s">
        <v>43</v>
      </c>
      <c r="T4010" s="3" t="s">
        <v>272</v>
      </c>
      <c r="U4010" s="3" t="s">
        <v>1893</v>
      </c>
      <c r="V4010" s="3" t="s">
        <v>2778</v>
      </c>
      <c r="W4010" s="3" t="s">
        <v>2910</v>
      </c>
      <c r="Z4010" s="3">
        <v>44.161799999999999</v>
      </c>
      <c r="AA4010" s="3">
        <v>-121.38379999999999</v>
      </c>
      <c r="AB4010" s="3" t="s">
        <v>2741</v>
      </c>
      <c r="AD4010" s="3" t="s">
        <v>2741</v>
      </c>
      <c r="AF4010" s="3" t="s">
        <v>2696</v>
      </c>
      <c r="AG4010" s="3" t="s">
        <v>1634</v>
      </c>
    </row>
    <row r="4011" spans="1:33">
      <c r="A4011" s="29">
        <v>43424</v>
      </c>
      <c r="D4011" s="3">
        <v>15925428</v>
      </c>
      <c r="E4011" s="18">
        <v>22</v>
      </c>
      <c r="F4011" s="3" t="s">
        <v>1767</v>
      </c>
      <c r="G4011" s="3">
        <v>2018</v>
      </c>
      <c r="H4011" s="3"/>
      <c r="L4011" s="5"/>
      <c r="N4011" s="3" t="s">
        <v>2696</v>
      </c>
      <c r="O4011" s="3"/>
      <c r="P4011" s="38">
        <v>164</v>
      </c>
      <c r="Q4011" s="38">
        <v>6</v>
      </c>
      <c r="R4011" s="3" t="s">
        <v>3</v>
      </c>
      <c r="S4011" s="3" t="s">
        <v>43</v>
      </c>
      <c r="T4011" s="3" t="s">
        <v>272</v>
      </c>
      <c r="U4011" s="3" t="s">
        <v>1893</v>
      </c>
      <c r="V4011" s="3" t="s">
        <v>2778</v>
      </c>
      <c r="W4011" s="3" t="s">
        <v>2910</v>
      </c>
      <c r="Z4011" s="3">
        <v>44.161799999999999</v>
      </c>
      <c r="AA4011" s="3">
        <v>-121.38379999999999</v>
      </c>
      <c r="AB4011" s="3" t="s">
        <v>2741</v>
      </c>
      <c r="AD4011" s="3" t="s">
        <v>2741</v>
      </c>
      <c r="AF4011" s="3" t="s">
        <v>2696</v>
      </c>
      <c r="AG4011" s="3" t="s">
        <v>1634</v>
      </c>
    </row>
    <row r="4012" spans="1:33">
      <c r="A4012" s="29">
        <v>43424</v>
      </c>
      <c r="D4012" s="3">
        <v>15925428</v>
      </c>
      <c r="E4012" s="18">
        <v>22</v>
      </c>
      <c r="F4012" s="3" t="s">
        <v>1767</v>
      </c>
      <c r="G4012" s="3">
        <v>2018</v>
      </c>
      <c r="H4012" s="3"/>
      <c r="L4012" s="5"/>
      <c r="N4012" s="3" t="s">
        <v>2696</v>
      </c>
      <c r="O4012" s="3"/>
      <c r="P4012" s="38">
        <v>164</v>
      </c>
      <c r="Q4012" s="38">
        <v>7</v>
      </c>
      <c r="R4012" s="3" t="s">
        <v>3</v>
      </c>
      <c r="S4012" s="3" t="s">
        <v>43</v>
      </c>
      <c r="T4012" s="3" t="s">
        <v>272</v>
      </c>
      <c r="U4012" s="3" t="s">
        <v>1893</v>
      </c>
      <c r="V4012" s="3" t="s">
        <v>2778</v>
      </c>
      <c r="W4012" s="3" t="s">
        <v>2910</v>
      </c>
      <c r="Z4012" s="3">
        <v>44.161799999999999</v>
      </c>
      <c r="AA4012" s="3">
        <v>-121.38379999999999</v>
      </c>
      <c r="AB4012" s="3" t="s">
        <v>2741</v>
      </c>
      <c r="AD4012" s="3" t="s">
        <v>2741</v>
      </c>
      <c r="AF4012" s="3" t="s">
        <v>2696</v>
      </c>
      <c r="AG4012" s="3" t="s">
        <v>1634</v>
      </c>
    </row>
    <row r="4013" spans="1:33">
      <c r="A4013" s="29">
        <v>43424</v>
      </c>
      <c r="D4013" s="3">
        <v>15925428</v>
      </c>
      <c r="E4013" s="18">
        <v>22</v>
      </c>
      <c r="F4013" s="3" t="s">
        <v>1767</v>
      </c>
      <c r="G4013" s="3">
        <v>2018</v>
      </c>
      <c r="H4013" s="3"/>
      <c r="L4013" s="5"/>
      <c r="N4013" s="3" t="s">
        <v>2696</v>
      </c>
      <c r="O4013" s="3"/>
      <c r="P4013" s="38">
        <v>164</v>
      </c>
      <c r="Q4013" s="38">
        <v>8</v>
      </c>
      <c r="R4013" s="3" t="s">
        <v>3</v>
      </c>
      <c r="S4013" s="3" t="s">
        <v>43</v>
      </c>
      <c r="T4013" s="3" t="s">
        <v>272</v>
      </c>
      <c r="U4013" s="3" t="s">
        <v>1893</v>
      </c>
      <c r="V4013" s="3" t="s">
        <v>2778</v>
      </c>
      <c r="W4013" s="3" t="s">
        <v>2910</v>
      </c>
      <c r="Z4013" s="3">
        <v>44.161799999999999</v>
      </c>
      <c r="AA4013" s="3">
        <v>-121.38379999999999</v>
      </c>
      <c r="AB4013" s="3" t="s">
        <v>2741</v>
      </c>
      <c r="AD4013" s="3" t="s">
        <v>2741</v>
      </c>
      <c r="AF4013" s="3" t="s">
        <v>2696</v>
      </c>
      <c r="AG4013" s="3" t="s">
        <v>1634</v>
      </c>
    </row>
    <row r="4014" spans="1:33">
      <c r="A4014" s="29">
        <v>43424</v>
      </c>
      <c r="D4014" s="3">
        <v>15925428</v>
      </c>
      <c r="E4014" s="18">
        <v>22</v>
      </c>
      <c r="F4014" s="3" t="s">
        <v>1767</v>
      </c>
      <c r="G4014" s="3">
        <v>2018</v>
      </c>
      <c r="H4014" s="3"/>
      <c r="L4014" s="5"/>
      <c r="N4014" s="3" t="s">
        <v>2696</v>
      </c>
      <c r="O4014" s="3"/>
      <c r="P4014" s="38">
        <v>164</v>
      </c>
      <c r="Q4014" s="38">
        <v>9</v>
      </c>
      <c r="R4014" s="3" t="s">
        <v>3</v>
      </c>
      <c r="S4014" s="3" t="s">
        <v>43</v>
      </c>
      <c r="T4014" s="3" t="s">
        <v>272</v>
      </c>
      <c r="U4014" s="3" t="s">
        <v>1893</v>
      </c>
      <c r="V4014" s="3" t="s">
        <v>2778</v>
      </c>
      <c r="W4014" s="3" t="s">
        <v>2910</v>
      </c>
      <c r="Z4014" s="3">
        <v>44.161799999999999</v>
      </c>
      <c r="AA4014" s="3">
        <v>-121.38379999999999</v>
      </c>
      <c r="AB4014" s="3" t="s">
        <v>2741</v>
      </c>
      <c r="AD4014" s="3" t="s">
        <v>2741</v>
      </c>
      <c r="AF4014" s="3" t="s">
        <v>2696</v>
      </c>
      <c r="AG4014" s="3" t="s">
        <v>1634</v>
      </c>
    </row>
    <row r="4015" spans="1:33">
      <c r="A4015" s="29">
        <v>43424</v>
      </c>
      <c r="D4015" s="3">
        <v>15925428</v>
      </c>
      <c r="E4015" s="18">
        <v>22</v>
      </c>
      <c r="F4015" s="3" t="s">
        <v>1767</v>
      </c>
      <c r="G4015" s="3">
        <v>2018</v>
      </c>
      <c r="H4015" s="3"/>
      <c r="L4015" s="5"/>
      <c r="N4015" s="3" t="s">
        <v>2696</v>
      </c>
      <c r="O4015" s="3"/>
      <c r="P4015" s="38">
        <v>164</v>
      </c>
      <c r="Q4015" s="38">
        <v>10</v>
      </c>
      <c r="R4015" s="3" t="s">
        <v>3</v>
      </c>
      <c r="S4015" s="3" t="s">
        <v>43</v>
      </c>
      <c r="T4015" s="3" t="s">
        <v>272</v>
      </c>
      <c r="U4015" s="3" t="s">
        <v>1893</v>
      </c>
      <c r="V4015" s="3" t="s">
        <v>2778</v>
      </c>
      <c r="W4015" s="3" t="s">
        <v>2910</v>
      </c>
      <c r="Z4015" s="3">
        <v>44.161799999999999</v>
      </c>
      <c r="AA4015" s="3">
        <v>-121.38379999999999</v>
      </c>
      <c r="AB4015" s="3" t="s">
        <v>2741</v>
      </c>
      <c r="AD4015" s="3" t="s">
        <v>2741</v>
      </c>
      <c r="AF4015" s="3" t="s">
        <v>2696</v>
      </c>
      <c r="AG4015" s="3" t="s">
        <v>1634</v>
      </c>
    </row>
    <row r="4016" spans="1:33">
      <c r="A4016" s="29">
        <v>43424</v>
      </c>
      <c r="D4016" s="3">
        <v>15925428</v>
      </c>
      <c r="E4016" s="18">
        <v>22</v>
      </c>
      <c r="F4016" s="3" t="s">
        <v>1767</v>
      </c>
      <c r="G4016" s="3">
        <v>2018</v>
      </c>
      <c r="H4016" s="3"/>
      <c r="L4016" s="5"/>
      <c r="N4016" s="3" t="s">
        <v>2696</v>
      </c>
      <c r="O4016" s="3"/>
      <c r="P4016" s="38">
        <v>164</v>
      </c>
      <c r="Q4016" s="38">
        <v>11</v>
      </c>
      <c r="R4016" s="3" t="s">
        <v>3</v>
      </c>
      <c r="S4016" s="3" t="s">
        <v>43</v>
      </c>
      <c r="T4016" s="3" t="s">
        <v>272</v>
      </c>
      <c r="U4016" s="3" t="s">
        <v>1893</v>
      </c>
      <c r="V4016" s="3" t="s">
        <v>2778</v>
      </c>
      <c r="W4016" s="3" t="s">
        <v>2910</v>
      </c>
      <c r="Z4016" s="3">
        <v>44.161799999999999</v>
      </c>
      <c r="AA4016" s="3">
        <v>-121.38379999999999</v>
      </c>
      <c r="AB4016" s="3" t="s">
        <v>2741</v>
      </c>
      <c r="AD4016" s="3" t="s">
        <v>2741</v>
      </c>
      <c r="AF4016" s="3" t="s">
        <v>2696</v>
      </c>
      <c r="AG4016" s="3" t="s">
        <v>1634</v>
      </c>
    </row>
    <row r="4017" spans="1:33">
      <c r="A4017" s="29">
        <v>43424</v>
      </c>
      <c r="D4017" s="3">
        <v>15925428</v>
      </c>
      <c r="E4017" s="18">
        <v>22</v>
      </c>
      <c r="F4017" s="3" t="s">
        <v>1767</v>
      </c>
      <c r="G4017" s="3">
        <v>2018</v>
      </c>
      <c r="H4017" s="3"/>
      <c r="L4017" s="5"/>
      <c r="N4017" s="3" t="s">
        <v>2696</v>
      </c>
      <c r="O4017" s="3"/>
      <c r="P4017" s="38">
        <v>164</v>
      </c>
      <c r="Q4017" s="38">
        <v>12</v>
      </c>
      <c r="R4017" s="3" t="s">
        <v>3</v>
      </c>
      <c r="S4017" s="3" t="s">
        <v>43</v>
      </c>
      <c r="T4017" s="3" t="s">
        <v>272</v>
      </c>
      <c r="U4017" s="3" t="s">
        <v>1893</v>
      </c>
      <c r="V4017" s="3" t="s">
        <v>2778</v>
      </c>
      <c r="W4017" s="3" t="s">
        <v>2910</v>
      </c>
      <c r="Z4017" s="3">
        <v>44.161799999999999</v>
      </c>
      <c r="AA4017" s="3">
        <v>-121.38379999999999</v>
      </c>
      <c r="AB4017" s="3" t="s">
        <v>2741</v>
      </c>
      <c r="AD4017" s="3" t="s">
        <v>2741</v>
      </c>
      <c r="AF4017" s="3" t="s">
        <v>2696</v>
      </c>
      <c r="AG4017" s="3" t="s">
        <v>1634</v>
      </c>
    </row>
    <row r="4018" spans="1:33">
      <c r="A4018" s="29">
        <v>43424</v>
      </c>
      <c r="D4018" s="3">
        <v>15925520</v>
      </c>
      <c r="E4018" s="18">
        <v>22</v>
      </c>
      <c r="F4018" s="3" t="s">
        <v>1767</v>
      </c>
      <c r="G4018" s="3">
        <v>2018</v>
      </c>
      <c r="H4018" s="3"/>
      <c r="L4018" s="5"/>
      <c r="N4018" s="3" t="s">
        <v>2696</v>
      </c>
      <c r="O4018" s="3"/>
      <c r="P4018" s="38">
        <v>165</v>
      </c>
      <c r="Q4018" s="38">
        <v>1</v>
      </c>
      <c r="R4018" s="3" t="s">
        <v>3</v>
      </c>
      <c r="S4018" s="3" t="s">
        <v>43</v>
      </c>
      <c r="T4018" s="3" t="s">
        <v>272</v>
      </c>
      <c r="U4018" s="3" t="s">
        <v>1893</v>
      </c>
      <c r="V4018" s="3" t="s">
        <v>2779</v>
      </c>
      <c r="W4018" s="3" t="s">
        <v>2914</v>
      </c>
      <c r="Z4018" s="3">
        <v>44.1494</v>
      </c>
      <c r="AA4018" s="3">
        <v>-121.36360000000001</v>
      </c>
      <c r="AB4018" s="3" t="s">
        <v>2741</v>
      </c>
      <c r="AD4018" s="3" t="s">
        <v>2741</v>
      </c>
      <c r="AF4018" s="3" t="s">
        <v>2696</v>
      </c>
      <c r="AG4018" s="3" t="s">
        <v>1634</v>
      </c>
    </row>
    <row r="4019" spans="1:33">
      <c r="A4019" s="29">
        <v>43424</v>
      </c>
      <c r="D4019" s="3">
        <v>15925587</v>
      </c>
      <c r="E4019" s="18">
        <v>26</v>
      </c>
      <c r="F4019" s="3" t="s">
        <v>1767</v>
      </c>
      <c r="G4019" s="3">
        <v>2018</v>
      </c>
      <c r="H4019" s="3"/>
      <c r="L4019" s="5"/>
      <c r="N4019" s="3" t="s">
        <v>2696</v>
      </c>
      <c r="O4019" s="3"/>
      <c r="P4019" s="38">
        <v>166</v>
      </c>
      <c r="Q4019" s="38">
        <v>1</v>
      </c>
      <c r="R4019" s="3" t="s">
        <v>3</v>
      </c>
      <c r="S4019" s="3" t="s">
        <v>43</v>
      </c>
      <c r="T4019" s="3" t="s">
        <v>272</v>
      </c>
      <c r="U4019" s="3" t="s">
        <v>1893</v>
      </c>
      <c r="V4019" s="3" t="s">
        <v>2778</v>
      </c>
      <c r="W4019" s="3" t="s">
        <v>2910</v>
      </c>
      <c r="Z4019" s="3">
        <v>44.159700000000001</v>
      </c>
      <c r="AA4019" s="3">
        <v>-121.38379999999999</v>
      </c>
      <c r="AB4019" s="3" t="s">
        <v>2741</v>
      </c>
      <c r="AD4019" s="3" t="s">
        <v>2741</v>
      </c>
      <c r="AF4019" s="3" t="s">
        <v>2696</v>
      </c>
      <c r="AG4019" s="3" t="s">
        <v>1634</v>
      </c>
    </row>
    <row r="4020" spans="1:33">
      <c r="A4020" s="29">
        <v>43424</v>
      </c>
      <c r="D4020" s="3">
        <v>15925587</v>
      </c>
      <c r="E4020" s="18">
        <v>26</v>
      </c>
      <c r="F4020" s="3" t="s">
        <v>1767</v>
      </c>
      <c r="G4020" s="3">
        <v>2018</v>
      </c>
      <c r="H4020" s="3"/>
      <c r="L4020" s="5"/>
      <c r="N4020" s="3" t="s">
        <v>2696</v>
      </c>
      <c r="O4020" s="3"/>
      <c r="P4020" s="38">
        <v>166</v>
      </c>
      <c r="Q4020" s="38">
        <v>2</v>
      </c>
      <c r="R4020" s="3" t="s">
        <v>3</v>
      </c>
      <c r="S4020" s="3" t="s">
        <v>43</v>
      </c>
      <c r="T4020" s="3" t="s">
        <v>272</v>
      </c>
      <c r="U4020" s="3" t="s">
        <v>1893</v>
      </c>
      <c r="V4020" s="3" t="s">
        <v>2778</v>
      </c>
      <c r="W4020" s="3" t="s">
        <v>2910</v>
      </c>
      <c r="Z4020" s="3">
        <v>44.159700000000001</v>
      </c>
      <c r="AA4020" s="3">
        <v>-121.38379999999999</v>
      </c>
      <c r="AB4020" s="3" t="s">
        <v>2741</v>
      </c>
      <c r="AD4020" s="3" t="s">
        <v>2741</v>
      </c>
      <c r="AF4020" s="3" t="s">
        <v>2696</v>
      </c>
      <c r="AG4020" s="3" t="s">
        <v>1634</v>
      </c>
    </row>
    <row r="4021" spans="1:33">
      <c r="A4021" s="29">
        <v>43424</v>
      </c>
      <c r="D4021" s="3">
        <v>15925587</v>
      </c>
      <c r="E4021" s="18">
        <v>26</v>
      </c>
      <c r="F4021" s="3" t="s">
        <v>1767</v>
      </c>
      <c r="G4021" s="3">
        <v>2018</v>
      </c>
      <c r="H4021" s="3"/>
      <c r="L4021" s="5"/>
      <c r="N4021" s="3" t="s">
        <v>2696</v>
      </c>
      <c r="O4021" s="3"/>
      <c r="P4021" s="38">
        <v>166</v>
      </c>
      <c r="Q4021" s="38">
        <v>3</v>
      </c>
      <c r="R4021" s="3" t="s">
        <v>3</v>
      </c>
      <c r="S4021" s="3" t="s">
        <v>43</v>
      </c>
      <c r="T4021" s="3" t="s">
        <v>272</v>
      </c>
      <c r="U4021" s="3" t="s">
        <v>1893</v>
      </c>
      <c r="V4021" s="3" t="s">
        <v>2778</v>
      </c>
      <c r="W4021" s="3" t="s">
        <v>2910</v>
      </c>
      <c r="Z4021" s="3">
        <v>44.159700000000001</v>
      </c>
      <c r="AA4021" s="3">
        <v>-121.38379999999999</v>
      </c>
      <c r="AB4021" s="3" t="s">
        <v>2741</v>
      </c>
      <c r="AD4021" s="3" t="s">
        <v>2741</v>
      </c>
      <c r="AF4021" s="3" t="s">
        <v>2696</v>
      </c>
      <c r="AG4021" s="3" t="s">
        <v>1634</v>
      </c>
    </row>
    <row r="4022" spans="1:33">
      <c r="A4022" s="29">
        <v>43424</v>
      </c>
      <c r="D4022" s="3">
        <v>15925587</v>
      </c>
      <c r="E4022" s="18">
        <v>26</v>
      </c>
      <c r="F4022" s="3" t="s">
        <v>1767</v>
      </c>
      <c r="G4022" s="3">
        <v>2018</v>
      </c>
      <c r="H4022" s="3"/>
      <c r="L4022" s="5"/>
      <c r="N4022" s="3" t="s">
        <v>2696</v>
      </c>
      <c r="O4022" s="3"/>
      <c r="P4022" s="38">
        <v>166</v>
      </c>
      <c r="Q4022" s="38">
        <v>4</v>
      </c>
      <c r="R4022" s="3" t="s">
        <v>3</v>
      </c>
      <c r="S4022" s="3" t="s">
        <v>43</v>
      </c>
      <c r="T4022" s="3" t="s">
        <v>272</v>
      </c>
      <c r="U4022" s="3" t="s">
        <v>1893</v>
      </c>
      <c r="V4022" s="3" t="s">
        <v>2778</v>
      </c>
      <c r="W4022" s="3" t="s">
        <v>2910</v>
      </c>
      <c r="Z4022" s="3">
        <v>44.159700000000001</v>
      </c>
      <c r="AA4022" s="3">
        <v>-121.38379999999999</v>
      </c>
      <c r="AB4022" s="3" t="s">
        <v>2741</v>
      </c>
      <c r="AD4022" s="3" t="s">
        <v>2741</v>
      </c>
      <c r="AF4022" s="3" t="s">
        <v>2696</v>
      </c>
      <c r="AG4022" s="3" t="s">
        <v>1634</v>
      </c>
    </row>
    <row r="4023" spans="1:33">
      <c r="A4023" s="29">
        <v>43424</v>
      </c>
      <c r="D4023" s="3">
        <v>15925587</v>
      </c>
      <c r="E4023" s="18">
        <v>26</v>
      </c>
      <c r="F4023" s="3" t="s">
        <v>1767</v>
      </c>
      <c r="G4023" s="3">
        <v>2018</v>
      </c>
      <c r="H4023" s="3"/>
      <c r="L4023" s="5"/>
      <c r="N4023" s="3" t="s">
        <v>2696</v>
      </c>
      <c r="O4023" s="3"/>
      <c r="P4023" s="38">
        <v>166</v>
      </c>
      <c r="Q4023" s="38">
        <v>5</v>
      </c>
      <c r="R4023" s="3" t="s">
        <v>3</v>
      </c>
      <c r="S4023" s="3" t="s">
        <v>43</v>
      </c>
      <c r="T4023" s="3" t="s">
        <v>272</v>
      </c>
      <c r="U4023" s="3" t="s">
        <v>1893</v>
      </c>
      <c r="V4023" s="3" t="s">
        <v>2778</v>
      </c>
      <c r="W4023" s="3" t="s">
        <v>2910</v>
      </c>
      <c r="Z4023" s="3">
        <v>44.159700000000001</v>
      </c>
      <c r="AA4023" s="3">
        <v>-121.38379999999999</v>
      </c>
      <c r="AB4023" s="3" t="s">
        <v>2741</v>
      </c>
      <c r="AD4023" s="3" t="s">
        <v>2741</v>
      </c>
      <c r="AF4023" s="3" t="s">
        <v>2696</v>
      </c>
      <c r="AG4023" s="3" t="s">
        <v>1634</v>
      </c>
    </row>
    <row r="4024" spans="1:33">
      <c r="A4024" s="29">
        <v>43424</v>
      </c>
      <c r="D4024" s="3">
        <v>15925587</v>
      </c>
      <c r="E4024" s="18">
        <v>26</v>
      </c>
      <c r="F4024" s="3" t="s">
        <v>1767</v>
      </c>
      <c r="G4024" s="3">
        <v>2018</v>
      </c>
      <c r="H4024" s="3"/>
      <c r="L4024" s="5"/>
      <c r="N4024" s="3" t="s">
        <v>2696</v>
      </c>
      <c r="O4024" s="3"/>
      <c r="P4024" s="38">
        <v>166</v>
      </c>
      <c r="Q4024" s="38">
        <v>6</v>
      </c>
      <c r="R4024" s="3" t="s">
        <v>3</v>
      </c>
      <c r="S4024" s="3" t="s">
        <v>43</v>
      </c>
      <c r="T4024" s="3" t="s">
        <v>272</v>
      </c>
      <c r="U4024" s="3" t="s">
        <v>1893</v>
      </c>
      <c r="V4024" s="3" t="s">
        <v>2778</v>
      </c>
      <c r="W4024" s="3" t="s">
        <v>2910</v>
      </c>
      <c r="Z4024" s="3">
        <v>44.159700000000001</v>
      </c>
      <c r="AA4024" s="3">
        <v>-121.38379999999999</v>
      </c>
      <c r="AB4024" s="3" t="s">
        <v>2741</v>
      </c>
      <c r="AD4024" s="3" t="s">
        <v>2741</v>
      </c>
      <c r="AF4024" s="3" t="s">
        <v>2696</v>
      </c>
      <c r="AG4024" s="3" t="s">
        <v>1634</v>
      </c>
    </row>
    <row r="4025" spans="1:33">
      <c r="A4025" s="29">
        <v>43424</v>
      </c>
      <c r="D4025" s="3">
        <v>16241407</v>
      </c>
      <c r="E4025" s="18">
        <v>4</v>
      </c>
      <c r="F4025" s="3" t="s">
        <v>1780</v>
      </c>
      <c r="G4025" s="3">
        <v>2018</v>
      </c>
      <c r="H4025" s="3"/>
      <c r="L4025" s="5"/>
      <c r="N4025" s="3" t="s">
        <v>2696</v>
      </c>
      <c r="O4025" s="3"/>
      <c r="P4025" s="38">
        <v>170</v>
      </c>
      <c r="Q4025" s="38">
        <v>1</v>
      </c>
      <c r="R4025" s="3" t="s">
        <v>3</v>
      </c>
      <c r="S4025" s="3" t="s">
        <v>43</v>
      </c>
      <c r="T4025" s="3" t="s">
        <v>272</v>
      </c>
      <c r="U4025" s="3" t="s">
        <v>1893</v>
      </c>
      <c r="V4025" s="3" t="s">
        <v>2791</v>
      </c>
      <c r="W4025" s="3" t="s">
        <v>2872</v>
      </c>
      <c r="Z4025" s="3">
        <v>44.146500000000003</v>
      </c>
      <c r="AA4025" s="3">
        <v>-121.3777</v>
      </c>
      <c r="AB4025" s="3" t="s">
        <v>2741</v>
      </c>
      <c r="AD4025" s="3" t="s">
        <v>2741</v>
      </c>
      <c r="AF4025" s="3" t="s">
        <v>2696</v>
      </c>
      <c r="AG4025" s="3" t="s">
        <v>1634</v>
      </c>
    </row>
    <row r="4026" spans="1:33">
      <c r="A4026" s="29">
        <v>43424</v>
      </c>
      <c r="D4026" s="3">
        <v>16241407</v>
      </c>
      <c r="E4026" s="18">
        <v>4</v>
      </c>
      <c r="F4026" s="3" t="s">
        <v>1780</v>
      </c>
      <c r="G4026" s="3">
        <v>2018</v>
      </c>
      <c r="H4026" s="3"/>
      <c r="L4026" s="5"/>
      <c r="N4026" s="3" t="s">
        <v>2696</v>
      </c>
      <c r="O4026" s="3"/>
      <c r="P4026" s="38">
        <v>170</v>
      </c>
      <c r="Q4026" s="38">
        <v>2</v>
      </c>
      <c r="R4026" s="3" t="s">
        <v>3</v>
      </c>
      <c r="S4026" s="3" t="s">
        <v>43</v>
      </c>
      <c r="T4026" s="3" t="s">
        <v>272</v>
      </c>
      <c r="U4026" s="3" t="s">
        <v>1893</v>
      </c>
      <c r="V4026" s="3" t="s">
        <v>2791</v>
      </c>
      <c r="W4026" s="3" t="s">
        <v>2872</v>
      </c>
      <c r="Z4026" s="3">
        <v>44.146500000000003</v>
      </c>
      <c r="AA4026" s="3">
        <v>-121.3777</v>
      </c>
      <c r="AB4026" s="3" t="s">
        <v>2741</v>
      </c>
      <c r="AD4026" s="3" t="s">
        <v>2741</v>
      </c>
      <c r="AF4026" s="3" t="s">
        <v>2696</v>
      </c>
      <c r="AG4026" s="3" t="s">
        <v>1634</v>
      </c>
    </row>
    <row r="4027" spans="1:33">
      <c r="A4027" s="29">
        <v>43424</v>
      </c>
      <c r="D4027" s="3">
        <v>16241407</v>
      </c>
      <c r="E4027" s="18">
        <v>4</v>
      </c>
      <c r="F4027" s="3" t="s">
        <v>1780</v>
      </c>
      <c r="G4027" s="3">
        <v>2018</v>
      </c>
      <c r="H4027" s="3"/>
      <c r="L4027" s="5"/>
      <c r="N4027" s="3" t="s">
        <v>2696</v>
      </c>
      <c r="O4027" s="3"/>
      <c r="P4027" s="38">
        <v>170</v>
      </c>
      <c r="Q4027" s="38">
        <v>3</v>
      </c>
      <c r="R4027" s="3" t="s">
        <v>3</v>
      </c>
      <c r="S4027" s="3" t="s">
        <v>43</v>
      </c>
      <c r="T4027" s="3" t="s">
        <v>272</v>
      </c>
      <c r="U4027" s="3" t="s">
        <v>1893</v>
      </c>
      <c r="V4027" s="3" t="s">
        <v>2791</v>
      </c>
      <c r="W4027" s="3" t="s">
        <v>2872</v>
      </c>
      <c r="Z4027" s="3">
        <v>44.146500000000003</v>
      </c>
      <c r="AA4027" s="3">
        <v>-121.3777</v>
      </c>
      <c r="AB4027" s="3" t="s">
        <v>2741</v>
      </c>
      <c r="AD4027" s="3" t="s">
        <v>2741</v>
      </c>
      <c r="AF4027" s="3" t="s">
        <v>2696</v>
      </c>
      <c r="AG4027" s="3" t="s">
        <v>1634</v>
      </c>
    </row>
    <row r="4028" spans="1:33">
      <c r="A4028" s="29">
        <v>43424</v>
      </c>
      <c r="D4028" s="3">
        <v>16241407</v>
      </c>
      <c r="E4028" s="18">
        <v>4</v>
      </c>
      <c r="F4028" s="3" t="s">
        <v>1780</v>
      </c>
      <c r="G4028" s="3">
        <v>2018</v>
      </c>
      <c r="H4028" s="3"/>
      <c r="L4028" s="5"/>
      <c r="N4028" s="3" t="s">
        <v>2696</v>
      </c>
      <c r="O4028" s="3"/>
      <c r="P4028" s="38">
        <v>170</v>
      </c>
      <c r="Q4028" s="38">
        <v>4</v>
      </c>
      <c r="R4028" s="3" t="s">
        <v>3</v>
      </c>
      <c r="S4028" s="3" t="s">
        <v>43</v>
      </c>
      <c r="T4028" s="3" t="s">
        <v>272</v>
      </c>
      <c r="U4028" s="3" t="s">
        <v>1893</v>
      </c>
      <c r="V4028" s="3" t="s">
        <v>2791</v>
      </c>
      <c r="W4028" s="3" t="s">
        <v>2872</v>
      </c>
      <c r="Z4028" s="3">
        <v>44.146500000000003</v>
      </c>
      <c r="AA4028" s="3">
        <v>-121.3777</v>
      </c>
      <c r="AB4028" s="3" t="s">
        <v>2741</v>
      </c>
      <c r="AD4028" s="3" t="s">
        <v>2741</v>
      </c>
      <c r="AF4028" s="3" t="s">
        <v>2696</v>
      </c>
      <c r="AG4028" s="3" t="s">
        <v>1634</v>
      </c>
    </row>
    <row r="4029" spans="1:33">
      <c r="A4029" s="29">
        <v>43424</v>
      </c>
      <c r="D4029" s="3">
        <v>16241407</v>
      </c>
      <c r="E4029" s="18">
        <v>4</v>
      </c>
      <c r="F4029" s="3" t="s">
        <v>1780</v>
      </c>
      <c r="G4029" s="3">
        <v>2018</v>
      </c>
      <c r="H4029" s="3"/>
      <c r="L4029" s="5"/>
      <c r="N4029" s="3" t="s">
        <v>2696</v>
      </c>
      <c r="O4029" s="3"/>
      <c r="P4029" s="38">
        <v>170</v>
      </c>
      <c r="Q4029" s="38">
        <v>5</v>
      </c>
      <c r="R4029" s="3" t="s">
        <v>3</v>
      </c>
      <c r="S4029" s="3" t="s">
        <v>43</v>
      </c>
      <c r="T4029" s="3" t="s">
        <v>272</v>
      </c>
      <c r="U4029" s="3" t="s">
        <v>1893</v>
      </c>
      <c r="V4029" s="3" t="s">
        <v>2791</v>
      </c>
      <c r="W4029" s="3" t="s">
        <v>2872</v>
      </c>
      <c r="Z4029" s="3">
        <v>44.146500000000003</v>
      </c>
      <c r="AA4029" s="3">
        <v>-121.3777</v>
      </c>
      <c r="AB4029" s="3" t="s">
        <v>2741</v>
      </c>
      <c r="AD4029" s="3" t="s">
        <v>2741</v>
      </c>
      <c r="AF4029" s="3" t="s">
        <v>2696</v>
      </c>
      <c r="AG4029" s="3" t="s">
        <v>1634</v>
      </c>
    </row>
    <row r="4030" spans="1:33">
      <c r="A4030" s="29">
        <v>43424</v>
      </c>
      <c r="D4030" s="3">
        <v>16241407</v>
      </c>
      <c r="E4030" s="18">
        <v>4</v>
      </c>
      <c r="F4030" s="3" t="s">
        <v>1780</v>
      </c>
      <c r="G4030" s="3">
        <v>2018</v>
      </c>
      <c r="H4030" s="3"/>
      <c r="L4030" s="5"/>
      <c r="N4030" s="3" t="s">
        <v>2696</v>
      </c>
      <c r="O4030" s="3"/>
      <c r="P4030" s="38">
        <v>170</v>
      </c>
      <c r="Q4030" s="38">
        <v>6</v>
      </c>
      <c r="R4030" s="3" t="s">
        <v>3</v>
      </c>
      <c r="S4030" s="3" t="s">
        <v>43</v>
      </c>
      <c r="T4030" s="3" t="s">
        <v>272</v>
      </c>
      <c r="U4030" s="3" t="s">
        <v>1893</v>
      </c>
      <c r="V4030" s="3" t="s">
        <v>2791</v>
      </c>
      <c r="W4030" s="3" t="s">
        <v>2872</v>
      </c>
      <c r="Z4030" s="3">
        <v>44.146500000000003</v>
      </c>
      <c r="AA4030" s="3">
        <v>-121.3777</v>
      </c>
      <c r="AB4030" s="3" t="s">
        <v>2741</v>
      </c>
      <c r="AD4030" s="3" t="s">
        <v>2741</v>
      </c>
      <c r="AF4030" s="3" t="s">
        <v>2696</v>
      </c>
      <c r="AG4030" s="3" t="s">
        <v>1634</v>
      </c>
    </row>
    <row r="4031" spans="1:33">
      <c r="A4031" s="29">
        <v>43424</v>
      </c>
      <c r="D4031" s="3">
        <v>16241407</v>
      </c>
      <c r="E4031" s="18">
        <v>4</v>
      </c>
      <c r="F4031" s="3" t="s">
        <v>1780</v>
      </c>
      <c r="G4031" s="3">
        <v>2018</v>
      </c>
      <c r="H4031" s="3"/>
      <c r="L4031" s="5"/>
      <c r="N4031" s="3" t="s">
        <v>2696</v>
      </c>
      <c r="O4031" s="3"/>
      <c r="P4031" s="38">
        <v>170</v>
      </c>
      <c r="Q4031" s="38">
        <v>7</v>
      </c>
      <c r="R4031" s="3" t="s">
        <v>3</v>
      </c>
      <c r="S4031" s="3" t="s">
        <v>43</v>
      </c>
      <c r="T4031" s="3" t="s">
        <v>272</v>
      </c>
      <c r="U4031" s="3" t="s">
        <v>1893</v>
      </c>
      <c r="V4031" s="3" t="s">
        <v>2791</v>
      </c>
      <c r="W4031" s="3" t="s">
        <v>2872</v>
      </c>
      <c r="Z4031" s="3">
        <v>44.146500000000003</v>
      </c>
      <c r="AA4031" s="3">
        <v>-121.3777</v>
      </c>
      <c r="AB4031" s="3" t="s">
        <v>2741</v>
      </c>
      <c r="AD4031" s="3" t="s">
        <v>2741</v>
      </c>
      <c r="AF4031" s="3" t="s">
        <v>2696</v>
      </c>
      <c r="AG4031" s="3" t="s">
        <v>1634</v>
      </c>
    </row>
    <row r="4032" spans="1:33">
      <c r="A4032" s="29">
        <v>43424</v>
      </c>
      <c r="D4032" s="3">
        <v>16241407</v>
      </c>
      <c r="E4032" s="18">
        <v>4</v>
      </c>
      <c r="F4032" s="3" t="s">
        <v>1780</v>
      </c>
      <c r="G4032" s="3">
        <v>2018</v>
      </c>
      <c r="H4032" s="3"/>
      <c r="L4032" s="5"/>
      <c r="N4032" s="3" t="s">
        <v>2696</v>
      </c>
      <c r="O4032" s="3"/>
      <c r="P4032" s="38">
        <v>170</v>
      </c>
      <c r="Q4032" s="38">
        <v>8</v>
      </c>
      <c r="R4032" s="3" t="s">
        <v>3</v>
      </c>
      <c r="S4032" s="3" t="s">
        <v>43</v>
      </c>
      <c r="T4032" s="3" t="s">
        <v>272</v>
      </c>
      <c r="U4032" s="3" t="s">
        <v>1893</v>
      </c>
      <c r="V4032" s="3" t="s">
        <v>2791</v>
      </c>
      <c r="W4032" s="3" t="s">
        <v>2872</v>
      </c>
      <c r="Z4032" s="3">
        <v>44.146500000000003</v>
      </c>
      <c r="AA4032" s="3">
        <v>-121.3777</v>
      </c>
      <c r="AB4032" s="3" t="s">
        <v>2741</v>
      </c>
      <c r="AD4032" s="3" t="s">
        <v>2741</v>
      </c>
      <c r="AF4032" s="3" t="s">
        <v>2696</v>
      </c>
      <c r="AG4032" s="3" t="s">
        <v>1634</v>
      </c>
    </row>
    <row r="4033" spans="1:33">
      <c r="A4033" s="29">
        <v>43424</v>
      </c>
      <c r="D4033" s="3">
        <v>16241407</v>
      </c>
      <c r="E4033" s="18">
        <v>4</v>
      </c>
      <c r="F4033" s="3" t="s">
        <v>1780</v>
      </c>
      <c r="G4033" s="3">
        <v>2018</v>
      </c>
      <c r="H4033" s="3"/>
      <c r="L4033" s="5"/>
      <c r="N4033" s="3" t="s">
        <v>2696</v>
      </c>
      <c r="O4033" s="3"/>
      <c r="P4033" s="38">
        <v>170</v>
      </c>
      <c r="Q4033" s="38">
        <v>9</v>
      </c>
      <c r="R4033" s="3" t="s">
        <v>3</v>
      </c>
      <c r="S4033" s="3" t="s">
        <v>43</v>
      </c>
      <c r="T4033" s="3" t="s">
        <v>272</v>
      </c>
      <c r="U4033" s="3" t="s">
        <v>1893</v>
      </c>
      <c r="V4033" s="3" t="s">
        <v>2791</v>
      </c>
      <c r="W4033" s="3" t="s">
        <v>2872</v>
      </c>
      <c r="Z4033" s="3">
        <v>44.146500000000003</v>
      </c>
      <c r="AA4033" s="3">
        <v>-121.3777</v>
      </c>
      <c r="AB4033" s="3" t="s">
        <v>2741</v>
      </c>
      <c r="AD4033" s="3" t="s">
        <v>2741</v>
      </c>
      <c r="AF4033" s="3" t="s">
        <v>2696</v>
      </c>
      <c r="AG4033" s="3" t="s">
        <v>1634</v>
      </c>
    </row>
    <row r="4034" spans="1:33">
      <c r="A4034" s="29">
        <v>43424</v>
      </c>
      <c r="D4034" s="3">
        <v>16241407</v>
      </c>
      <c r="E4034" s="18">
        <v>4</v>
      </c>
      <c r="F4034" s="3" t="s">
        <v>1780</v>
      </c>
      <c r="G4034" s="3">
        <v>2018</v>
      </c>
      <c r="H4034" s="3"/>
      <c r="L4034" s="5"/>
      <c r="N4034" s="3" t="s">
        <v>2696</v>
      </c>
      <c r="O4034" s="3"/>
      <c r="P4034" s="38">
        <v>170</v>
      </c>
      <c r="Q4034" s="38">
        <v>10</v>
      </c>
      <c r="R4034" s="3" t="s">
        <v>3</v>
      </c>
      <c r="S4034" s="3" t="s">
        <v>43</v>
      </c>
      <c r="T4034" s="3" t="s">
        <v>272</v>
      </c>
      <c r="U4034" s="3" t="s">
        <v>1893</v>
      </c>
      <c r="V4034" s="3" t="s">
        <v>2791</v>
      </c>
      <c r="W4034" s="3" t="s">
        <v>2872</v>
      </c>
      <c r="Z4034" s="3">
        <v>44.146500000000003</v>
      </c>
      <c r="AA4034" s="3">
        <v>-121.3777</v>
      </c>
      <c r="AB4034" s="3" t="s">
        <v>2741</v>
      </c>
      <c r="AD4034" s="3" t="s">
        <v>2741</v>
      </c>
      <c r="AF4034" s="3" t="s">
        <v>2696</v>
      </c>
      <c r="AG4034" s="3" t="s">
        <v>1634</v>
      </c>
    </row>
    <row r="4035" spans="1:33">
      <c r="A4035" s="29">
        <v>43424</v>
      </c>
      <c r="D4035" s="3">
        <v>16241407</v>
      </c>
      <c r="E4035" s="18">
        <v>4</v>
      </c>
      <c r="F4035" s="3" t="s">
        <v>1780</v>
      </c>
      <c r="G4035" s="3">
        <v>2018</v>
      </c>
      <c r="H4035" s="3"/>
      <c r="L4035" s="5"/>
      <c r="N4035" s="3" t="s">
        <v>2696</v>
      </c>
      <c r="O4035" s="3"/>
      <c r="P4035" s="38">
        <v>170</v>
      </c>
      <c r="Q4035" s="38">
        <v>11</v>
      </c>
      <c r="R4035" s="3" t="s">
        <v>3</v>
      </c>
      <c r="S4035" s="3" t="s">
        <v>43</v>
      </c>
      <c r="T4035" s="3" t="s">
        <v>272</v>
      </c>
      <c r="U4035" s="3" t="s">
        <v>1893</v>
      </c>
      <c r="V4035" s="3" t="s">
        <v>2791</v>
      </c>
      <c r="W4035" s="3" t="s">
        <v>2872</v>
      </c>
      <c r="Z4035" s="3">
        <v>44.146500000000003</v>
      </c>
      <c r="AA4035" s="3">
        <v>-121.3777</v>
      </c>
      <c r="AB4035" s="3" t="s">
        <v>2741</v>
      </c>
      <c r="AD4035" s="3" t="s">
        <v>2741</v>
      </c>
      <c r="AF4035" s="3" t="s">
        <v>2696</v>
      </c>
      <c r="AG4035" s="3" t="s">
        <v>1634</v>
      </c>
    </row>
    <row r="4036" spans="1:33">
      <c r="A4036" s="29">
        <v>43424</v>
      </c>
      <c r="D4036" s="3">
        <v>16241407</v>
      </c>
      <c r="E4036" s="18">
        <v>4</v>
      </c>
      <c r="F4036" s="3" t="s">
        <v>1780</v>
      </c>
      <c r="G4036" s="3">
        <v>2018</v>
      </c>
      <c r="H4036" s="3"/>
      <c r="L4036" s="5"/>
      <c r="N4036" s="3" t="s">
        <v>2696</v>
      </c>
      <c r="O4036" s="3"/>
      <c r="P4036" s="38">
        <v>170</v>
      </c>
      <c r="Q4036" s="38">
        <v>12</v>
      </c>
      <c r="R4036" s="3" t="s">
        <v>3</v>
      </c>
      <c r="S4036" s="3" t="s">
        <v>43</v>
      </c>
      <c r="T4036" s="3" t="s">
        <v>272</v>
      </c>
      <c r="U4036" s="3" t="s">
        <v>1893</v>
      </c>
      <c r="V4036" s="3" t="s">
        <v>2791</v>
      </c>
      <c r="W4036" s="3" t="s">
        <v>2872</v>
      </c>
      <c r="Z4036" s="3">
        <v>44.146500000000003</v>
      </c>
      <c r="AA4036" s="3">
        <v>-121.3777</v>
      </c>
      <c r="AB4036" s="3" t="s">
        <v>2741</v>
      </c>
      <c r="AD4036" s="3" t="s">
        <v>2741</v>
      </c>
      <c r="AF4036" s="3" t="s">
        <v>2696</v>
      </c>
      <c r="AG4036" s="3" t="s">
        <v>1634</v>
      </c>
    </row>
    <row r="4037" spans="1:33">
      <c r="A4037" s="29">
        <v>43424</v>
      </c>
      <c r="D4037" s="3">
        <v>16241407</v>
      </c>
      <c r="E4037" s="18">
        <v>4</v>
      </c>
      <c r="F4037" s="3" t="s">
        <v>1780</v>
      </c>
      <c r="G4037" s="3">
        <v>2018</v>
      </c>
      <c r="H4037" s="3"/>
      <c r="L4037" s="5"/>
      <c r="N4037" s="3" t="s">
        <v>2696</v>
      </c>
      <c r="O4037" s="3"/>
      <c r="P4037" s="38">
        <v>170</v>
      </c>
      <c r="Q4037" s="38">
        <v>13</v>
      </c>
      <c r="R4037" s="3" t="s">
        <v>3</v>
      </c>
      <c r="S4037" s="3" t="s">
        <v>43</v>
      </c>
      <c r="T4037" s="3" t="s">
        <v>272</v>
      </c>
      <c r="U4037" s="3" t="s">
        <v>1893</v>
      </c>
      <c r="V4037" s="3" t="s">
        <v>2791</v>
      </c>
      <c r="W4037" s="3" t="s">
        <v>2872</v>
      </c>
      <c r="Z4037" s="3">
        <v>44.146500000000003</v>
      </c>
      <c r="AA4037" s="3">
        <v>-121.3777</v>
      </c>
      <c r="AB4037" s="3" t="s">
        <v>2741</v>
      </c>
      <c r="AD4037" s="3" t="s">
        <v>2741</v>
      </c>
      <c r="AF4037" s="3" t="s">
        <v>2696</v>
      </c>
      <c r="AG4037" s="3" t="s">
        <v>1634</v>
      </c>
    </row>
    <row r="4038" spans="1:33">
      <c r="A4038" s="29">
        <v>43424</v>
      </c>
      <c r="D4038" s="3">
        <v>16241407</v>
      </c>
      <c r="E4038" s="18">
        <v>4</v>
      </c>
      <c r="F4038" s="3" t="s">
        <v>1780</v>
      </c>
      <c r="G4038" s="3">
        <v>2018</v>
      </c>
      <c r="H4038" s="3"/>
      <c r="L4038" s="5"/>
      <c r="N4038" s="3" t="s">
        <v>2696</v>
      </c>
      <c r="O4038" s="3"/>
      <c r="P4038" s="38">
        <v>170</v>
      </c>
      <c r="Q4038" s="38">
        <v>14</v>
      </c>
      <c r="R4038" s="3" t="s">
        <v>3</v>
      </c>
      <c r="S4038" s="3" t="s">
        <v>43</v>
      </c>
      <c r="T4038" s="3" t="s">
        <v>272</v>
      </c>
      <c r="U4038" s="3" t="s">
        <v>1893</v>
      </c>
      <c r="V4038" s="3" t="s">
        <v>2791</v>
      </c>
      <c r="W4038" s="3" t="s">
        <v>2872</v>
      </c>
      <c r="Z4038" s="3">
        <v>44.146500000000003</v>
      </c>
      <c r="AA4038" s="3">
        <v>-121.3777</v>
      </c>
      <c r="AB4038" s="3" t="s">
        <v>2741</v>
      </c>
      <c r="AD4038" s="3" t="s">
        <v>2741</v>
      </c>
      <c r="AF4038" s="3" t="s">
        <v>2696</v>
      </c>
      <c r="AG4038" s="3" t="s">
        <v>1634</v>
      </c>
    </row>
    <row r="4039" spans="1:33">
      <c r="A4039" s="29">
        <v>43424</v>
      </c>
      <c r="D4039" s="3">
        <v>16241407</v>
      </c>
      <c r="E4039" s="18">
        <v>4</v>
      </c>
      <c r="F4039" s="3" t="s">
        <v>1780</v>
      </c>
      <c r="G4039" s="3">
        <v>2018</v>
      </c>
      <c r="H4039" s="3"/>
      <c r="L4039" s="5"/>
      <c r="N4039" s="3" t="s">
        <v>2696</v>
      </c>
      <c r="O4039" s="3"/>
      <c r="P4039" s="38">
        <v>170</v>
      </c>
      <c r="Q4039" s="38">
        <v>15</v>
      </c>
      <c r="R4039" s="3" t="s">
        <v>3</v>
      </c>
      <c r="S4039" s="3" t="s">
        <v>43</v>
      </c>
      <c r="T4039" s="3" t="s">
        <v>272</v>
      </c>
      <c r="U4039" s="3" t="s">
        <v>1893</v>
      </c>
      <c r="V4039" s="3" t="s">
        <v>2791</v>
      </c>
      <c r="W4039" s="3" t="s">
        <v>2872</v>
      </c>
      <c r="Z4039" s="3">
        <v>44.146500000000003</v>
      </c>
      <c r="AA4039" s="3">
        <v>-121.3777</v>
      </c>
      <c r="AB4039" s="3" t="s">
        <v>2741</v>
      </c>
      <c r="AD4039" s="3" t="s">
        <v>2741</v>
      </c>
      <c r="AF4039" s="3" t="s">
        <v>2696</v>
      </c>
      <c r="AG4039" s="3" t="s">
        <v>1634</v>
      </c>
    </row>
    <row r="4040" spans="1:33">
      <c r="A4040" s="29">
        <v>43424</v>
      </c>
      <c r="D4040" s="3">
        <v>16241407</v>
      </c>
      <c r="E4040" s="18">
        <v>4</v>
      </c>
      <c r="F4040" s="3" t="s">
        <v>1780</v>
      </c>
      <c r="G4040" s="3">
        <v>2018</v>
      </c>
      <c r="H4040" s="3"/>
      <c r="L4040" s="5"/>
      <c r="N4040" s="3" t="s">
        <v>2696</v>
      </c>
      <c r="O4040" s="3"/>
      <c r="P4040" s="38">
        <v>170</v>
      </c>
      <c r="Q4040" s="38">
        <v>16</v>
      </c>
      <c r="R4040" s="3" t="s">
        <v>3</v>
      </c>
      <c r="S4040" s="3" t="s">
        <v>43</v>
      </c>
      <c r="T4040" s="3" t="s">
        <v>272</v>
      </c>
      <c r="U4040" s="3" t="s">
        <v>1893</v>
      </c>
      <c r="V4040" s="3" t="s">
        <v>2791</v>
      </c>
      <c r="W4040" s="3" t="s">
        <v>2872</v>
      </c>
      <c r="Z4040" s="3">
        <v>44.146500000000003</v>
      </c>
      <c r="AA4040" s="3">
        <v>-121.3777</v>
      </c>
      <c r="AB4040" s="3" t="s">
        <v>2741</v>
      </c>
      <c r="AD4040" s="3" t="s">
        <v>2741</v>
      </c>
      <c r="AF4040" s="3" t="s">
        <v>2696</v>
      </c>
      <c r="AG4040" s="3" t="s">
        <v>1634</v>
      </c>
    </row>
    <row r="4041" spans="1:33">
      <c r="A4041" s="29">
        <v>43424</v>
      </c>
      <c r="D4041" s="3">
        <v>16241407</v>
      </c>
      <c r="E4041" s="18">
        <v>4</v>
      </c>
      <c r="F4041" s="3" t="s">
        <v>1780</v>
      </c>
      <c r="G4041" s="3">
        <v>2018</v>
      </c>
      <c r="H4041" s="3"/>
      <c r="L4041" s="5"/>
      <c r="N4041" s="3" t="s">
        <v>2696</v>
      </c>
      <c r="O4041" s="3"/>
      <c r="P4041" s="38">
        <v>170</v>
      </c>
      <c r="Q4041" s="38">
        <v>17</v>
      </c>
      <c r="R4041" s="3" t="s">
        <v>3</v>
      </c>
      <c r="S4041" s="3" t="s">
        <v>43</v>
      </c>
      <c r="T4041" s="3" t="s">
        <v>272</v>
      </c>
      <c r="U4041" s="3" t="s">
        <v>1893</v>
      </c>
      <c r="V4041" s="3" t="s">
        <v>2791</v>
      </c>
      <c r="W4041" s="3" t="s">
        <v>2872</v>
      </c>
      <c r="Z4041" s="3">
        <v>44.146500000000003</v>
      </c>
      <c r="AA4041" s="3">
        <v>-121.3777</v>
      </c>
      <c r="AB4041" s="3" t="s">
        <v>2741</v>
      </c>
      <c r="AD4041" s="3" t="s">
        <v>2741</v>
      </c>
      <c r="AF4041" s="3" t="s">
        <v>2696</v>
      </c>
      <c r="AG4041" s="3" t="s">
        <v>1634</v>
      </c>
    </row>
    <row r="4042" spans="1:33">
      <c r="A4042" s="29">
        <v>43424</v>
      </c>
      <c r="D4042" s="3">
        <v>16241407</v>
      </c>
      <c r="E4042" s="18">
        <v>4</v>
      </c>
      <c r="F4042" s="3" t="s">
        <v>1780</v>
      </c>
      <c r="G4042" s="3">
        <v>2018</v>
      </c>
      <c r="H4042" s="3"/>
      <c r="L4042" s="5"/>
      <c r="N4042" s="3" t="s">
        <v>2696</v>
      </c>
      <c r="O4042" s="3"/>
      <c r="P4042" s="38">
        <v>170</v>
      </c>
      <c r="Q4042" s="38">
        <v>18</v>
      </c>
      <c r="R4042" s="3" t="s">
        <v>3</v>
      </c>
      <c r="S4042" s="3" t="s">
        <v>43</v>
      </c>
      <c r="T4042" s="3" t="s">
        <v>272</v>
      </c>
      <c r="U4042" s="3" t="s">
        <v>1893</v>
      </c>
      <c r="V4042" s="3" t="s">
        <v>2791</v>
      </c>
      <c r="W4042" s="3" t="s">
        <v>2872</v>
      </c>
      <c r="Z4042" s="3">
        <v>44.146500000000003</v>
      </c>
      <c r="AA4042" s="3">
        <v>-121.3777</v>
      </c>
      <c r="AB4042" s="3" t="s">
        <v>2741</v>
      </c>
      <c r="AD4042" s="3" t="s">
        <v>2741</v>
      </c>
      <c r="AF4042" s="3" t="s">
        <v>2696</v>
      </c>
      <c r="AG4042" s="3" t="s">
        <v>1634</v>
      </c>
    </row>
    <row r="4043" spans="1:33">
      <c r="A4043" s="29">
        <v>43424</v>
      </c>
      <c r="D4043" s="3">
        <v>16241407</v>
      </c>
      <c r="E4043" s="18">
        <v>4</v>
      </c>
      <c r="F4043" s="3" t="s">
        <v>1780</v>
      </c>
      <c r="G4043" s="3">
        <v>2018</v>
      </c>
      <c r="H4043" s="3"/>
      <c r="L4043" s="5"/>
      <c r="N4043" s="3" t="s">
        <v>2696</v>
      </c>
      <c r="O4043" s="3"/>
      <c r="P4043" s="38">
        <v>170</v>
      </c>
      <c r="Q4043" s="38">
        <v>19</v>
      </c>
      <c r="R4043" s="3" t="s">
        <v>3</v>
      </c>
      <c r="S4043" s="3" t="s">
        <v>43</v>
      </c>
      <c r="T4043" s="3" t="s">
        <v>272</v>
      </c>
      <c r="U4043" s="3" t="s">
        <v>1893</v>
      </c>
      <c r="V4043" s="3" t="s">
        <v>2791</v>
      </c>
      <c r="W4043" s="3" t="s">
        <v>2872</v>
      </c>
      <c r="Z4043" s="3">
        <v>44.146500000000003</v>
      </c>
      <c r="AA4043" s="3">
        <v>-121.3777</v>
      </c>
      <c r="AB4043" s="3" t="s">
        <v>2741</v>
      </c>
      <c r="AD4043" s="3" t="s">
        <v>2741</v>
      </c>
      <c r="AF4043" s="3" t="s">
        <v>2696</v>
      </c>
      <c r="AG4043" s="3" t="s">
        <v>1634</v>
      </c>
    </row>
    <row r="4044" spans="1:33">
      <c r="A4044" s="29">
        <v>43424</v>
      </c>
      <c r="D4044" s="3">
        <v>16241407</v>
      </c>
      <c r="E4044" s="18">
        <v>4</v>
      </c>
      <c r="F4044" s="3" t="s">
        <v>1780</v>
      </c>
      <c r="G4044" s="3">
        <v>2018</v>
      </c>
      <c r="H4044" s="3"/>
      <c r="L4044" s="5"/>
      <c r="N4044" s="3" t="s">
        <v>2696</v>
      </c>
      <c r="O4044" s="3"/>
      <c r="P4044" s="38">
        <v>170</v>
      </c>
      <c r="Q4044" s="38">
        <v>20</v>
      </c>
      <c r="R4044" s="3" t="s">
        <v>3</v>
      </c>
      <c r="S4044" s="3" t="s">
        <v>43</v>
      </c>
      <c r="T4044" s="3" t="s">
        <v>272</v>
      </c>
      <c r="U4044" s="3" t="s">
        <v>1893</v>
      </c>
      <c r="V4044" s="3" t="s">
        <v>2791</v>
      </c>
      <c r="W4044" s="3" t="s">
        <v>2872</v>
      </c>
      <c r="Z4044" s="3">
        <v>44.146500000000003</v>
      </c>
      <c r="AA4044" s="3">
        <v>-121.3777</v>
      </c>
      <c r="AB4044" s="3" t="s">
        <v>2741</v>
      </c>
      <c r="AD4044" s="3" t="s">
        <v>2741</v>
      </c>
      <c r="AF4044" s="3" t="s">
        <v>2696</v>
      </c>
      <c r="AG4044" s="3" t="s">
        <v>1634</v>
      </c>
    </row>
    <row r="4045" spans="1:33">
      <c r="A4045" s="29">
        <v>43424</v>
      </c>
      <c r="D4045" s="3">
        <v>16241407</v>
      </c>
      <c r="E4045" s="18">
        <v>4</v>
      </c>
      <c r="F4045" s="3" t="s">
        <v>1780</v>
      </c>
      <c r="G4045" s="3">
        <v>2018</v>
      </c>
      <c r="H4045" s="3"/>
      <c r="L4045" s="5"/>
      <c r="N4045" s="3" t="s">
        <v>2696</v>
      </c>
      <c r="O4045" s="3"/>
      <c r="P4045" s="38">
        <v>170</v>
      </c>
      <c r="Q4045" s="38">
        <v>21</v>
      </c>
      <c r="R4045" s="3" t="s">
        <v>3</v>
      </c>
      <c r="S4045" s="3" t="s">
        <v>43</v>
      </c>
      <c r="T4045" s="3" t="s">
        <v>272</v>
      </c>
      <c r="U4045" s="3" t="s">
        <v>1893</v>
      </c>
      <c r="V4045" s="3" t="s">
        <v>2791</v>
      </c>
      <c r="W4045" s="3" t="s">
        <v>2872</v>
      </c>
      <c r="Z4045" s="3">
        <v>44.146500000000003</v>
      </c>
      <c r="AA4045" s="3">
        <v>-121.3777</v>
      </c>
      <c r="AB4045" s="3" t="s">
        <v>2741</v>
      </c>
      <c r="AD4045" s="3" t="s">
        <v>2741</v>
      </c>
      <c r="AF4045" s="3" t="s">
        <v>2696</v>
      </c>
      <c r="AG4045" s="3" t="s">
        <v>1634</v>
      </c>
    </row>
    <row r="4046" spans="1:33">
      <c r="A4046" s="29">
        <v>43424</v>
      </c>
      <c r="D4046" s="3">
        <v>16241407</v>
      </c>
      <c r="E4046" s="18">
        <v>4</v>
      </c>
      <c r="F4046" s="3" t="s">
        <v>1780</v>
      </c>
      <c r="G4046" s="3">
        <v>2018</v>
      </c>
      <c r="H4046" s="3"/>
      <c r="L4046" s="5"/>
      <c r="N4046" s="3" t="s">
        <v>2696</v>
      </c>
      <c r="O4046" s="3"/>
      <c r="P4046" s="38">
        <v>170</v>
      </c>
      <c r="Q4046" s="38">
        <v>22</v>
      </c>
      <c r="R4046" s="3" t="s">
        <v>3</v>
      </c>
      <c r="S4046" s="3" t="s">
        <v>43</v>
      </c>
      <c r="T4046" s="3" t="s">
        <v>272</v>
      </c>
      <c r="U4046" s="3" t="s">
        <v>1893</v>
      </c>
      <c r="V4046" s="3" t="s">
        <v>2791</v>
      </c>
      <c r="W4046" s="3" t="s">
        <v>2872</v>
      </c>
      <c r="Z4046" s="3">
        <v>44.146500000000003</v>
      </c>
      <c r="AA4046" s="3">
        <v>-121.3777</v>
      </c>
      <c r="AB4046" s="3" t="s">
        <v>2741</v>
      </c>
      <c r="AD4046" s="3" t="s">
        <v>2741</v>
      </c>
      <c r="AF4046" s="3" t="s">
        <v>2696</v>
      </c>
      <c r="AG4046" s="3" t="s">
        <v>1634</v>
      </c>
    </row>
    <row r="4047" spans="1:33">
      <c r="A4047" s="29">
        <v>43424</v>
      </c>
      <c r="D4047" s="3">
        <v>16241407</v>
      </c>
      <c r="E4047" s="18">
        <v>4</v>
      </c>
      <c r="F4047" s="3" t="s">
        <v>1780</v>
      </c>
      <c r="G4047" s="3">
        <v>2018</v>
      </c>
      <c r="H4047" s="3"/>
      <c r="L4047" s="5"/>
      <c r="N4047" s="3" t="s">
        <v>2696</v>
      </c>
      <c r="O4047" s="3"/>
      <c r="P4047" s="38">
        <v>170</v>
      </c>
      <c r="Q4047" s="38">
        <v>23</v>
      </c>
      <c r="R4047" s="3" t="s">
        <v>3</v>
      </c>
      <c r="S4047" s="3" t="s">
        <v>43</v>
      </c>
      <c r="T4047" s="3" t="s">
        <v>272</v>
      </c>
      <c r="U4047" s="3" t="s">
        <v>1893</v>
      </c>
      <c r="V4047" s="3" t="s">
        <v>2791</v>
      </c>
      <c r="W4047" s="3" t="s">
        <v>2872</v>
      </c>
      <c r="Z4047" s="3">
        <v>44.146500000000003</v>
      </c>
      <c r="AA4047" s="3">
        <v>-121.3777</v>
      </c>
      <c r="AB4047" s="3" t="s">
        <v>2741</v>
      </c>
      <c r="AD4047" s="3" t="s">
        <v>2741</v>
      </c>
      <c r="AF4047" s="3" t="s">
        <v>2696</v>
      </c>
      <c r="AG4047" s="3" t="s">
        <v>1634</v>
      </c>
    </row>
    <row r="4048" spans="1:33">
      <c r="A4048" s="29">
        <v>43424</v>
      </c>
      <c r="D4048" s="3">
        <v>16241407</v>
      </c>
      <c r="E4048" s="18">
        <v>4</v>
      </c>
      <c r="F4048" s="3" t="s">
        <v>1780</v>
      </c>
      <c r="G4048" s="3">
        <v>2018</v>
      </c>
      <c r="H4048" s="3"/>
      <c r="L4048" s="5"/>
      <c r="N4048" s="3" t="s">
        <v>2696</v>
      </c>
      <c r="O4048" s="3"/>
      <c r="P4048" s="38">
        <v>170</v>
      </c>
      <c r="Q4048" s="38">
        <v>24</v>
      </c>
      <c r="R4048" s="3" t="s">
        <v>3</v>
      </c>
      <c r="S4048" s="3" t="s">
        <v>43</v>
      </c>
      <c r="T4048" s="3" t="s">
        <v>272</v>
      </c>
      <c r="U4048" s="3" t="s">
        <v>1893</v>
      </c>
      <c r="V4048" s="3" t="s">
        <v>2791</v>
      </c>
      <c r="W4048" s="3" t="s">
        <v>2872</v>
      </c>
      <c r="Z4048" s="3">
        <v>44.146500000000003</v>
      </c>
      <c r="AA4048" s="3">
        <v>-121.3777</v>
      </c>
      <c r="AB4048" s="3" t="s">
        <v>2741</v>
      </c>
      <c r="AD4048" s="3" t="s">
        <v>2741</v>
      </c>
      <c r="AF4048" s="3" t="s">
        <v>2696</v>
      </c>
      <c r="AG4048" s="3" t="s">
        <v>1634</v>
      </c>
    </row>
    <row r="4049" spans="1:33">
      <c r="A4049" s="29">
        <v>43424</v>
      </c>
      <c r="D4049" s="3">
        <v>16241407</v>
      </c>
      <c r="E4049" s="18">
        <v>4</v>
      </c>
      <c r="F4049" s="3" t="s">
        <v>1780</v>
      </c>
      <c r="G4049" s="3">
        <v>2018</v>
      </c>
      <c r="H4049" s="3"/>
      <c r="L4049" s="5"/>
      <c r="N4049" s="3" t="s">
        <v>2696</v>
      </c>
      <c r="O4049" s="3"/>
      <c r="P4049" s="38">
        <v>170</v>
      </c>
      <c r="Q4049" s="38">
        <v>25</v>
      </c>
      <c r="R4049" s="3" t="s">
        <v>3</v>
      </c>
      <c r="S4049" s="3" t="s">
        <v>43</v>
      </c>
      <c r="T4049" s="3" t="s">
        <v>272</v>
      </c>
      <c r="U4049" s="3" t="s">
        <v>1893</v>
      </c>
      <c r="V4049" s="3" t="s">
        <v>2791</v>
      </c>
      <c r="W4049" s="3" t="s">
        <v>2872</v>
      </c>
      <c r="Z4049" s="3">
        <v>44.146500000000003</v>
      </c>
      <c r="AA4049" s="3">
        <v>-121.3777</v>
      </c>
      <c r="AB4049" s="3" t="s">
        <v>2741</v>
      </c>
      <c r="AD4049" s="3" t="s">
        <v>2741</v>
      </c>
      <c r="AF4049" s="3" t="s">
        <v>2696</v>
      </c>
      <c r="AG4049" s="3" t="s">
        <v>1634</v>
      </c>
    </row>
    <row r="4050" spans="1:33">
      <c r="A4050" s="29">
        <v>43424</v>
      </c>
      <c r="D4050" s="3">
        <v>16241407</v>
      </c>
      <c r="E4050" s="18">
        <v>4</v>
      </c>
      <c r="F4050" s="3" t="s">
        <v>1780</v>
      </c>
      <c r="G4050" s="3">
        <v>2018</v>
      </c>
      <c r="H4050" s="3"/>
      <c r="L4050" s="5"/>
      <c r="N4050" s="3" t="s">
        <v>2696</v>
      </c>
      <c r="O4050" s="3"/>
      <c r="P4050" s="38">
        <v>170</v>
      </c>
      <c r="Q4050" s="38">
        <v>26</v>
      </c>
      <c r="R4050" s="3" t="s">
        <v>3</v>
      </c>
      <c r="S4050" s="3" t="s">
        <v>43</v>
      </c>
      <c r="T4050" s="3" t="s">
        <v>272</v>
      </c>
      <c r="U4050" s="3" t="s">
        <v>1893</v>
      </c>
      <c r="V4050" s="3" t="s">
        <v>2791</v>
      </c>
      <c r="W4050" s="3" t="s">
        <v>2872</v>
      </c>
      <c r="Z4050" s="3">
        <v>44.146500000000003</v>
      </c>
      <c r="AA4050" s="3">
        <v>-121.3777</v>
      </c>
      <c r="AB4050" s="3" t="s">
        <v>2741</v>
      </c>
      <c r="AD4050" s="3" t="s">
        <v>2741</v>
      </c>
      <c r="AF4050" s="3" t="s">
        <v>2696</v>
      </c>
      <c r="AG4050" s="3" t="s">
        <v>1634</v>
      </c>
    </row>
    <row r="4051" spans="1:33">
      <c r="A4051" s="29">
        <v>43424</v>
      </c>
      <c r="D4051" s="3">
        <v>16241407</v>
      </c>
      <c r="E4051" s="18">
        <v>4</v>
      </c>
      <c r="F4051" s="3" t="s">
        <v>1780</v>
      </c>
      <c r="G4051" s="3">
        <v>2018</v>
      </c>
      <c r="H4051" s="3"/>
      <c r="L4051" s="5"/>
      <c r="N4051" s="3" t="s">
        <v>2696</v>
      </c>
      <c r="O4051" s="3"/>
      <c r="P4051" s="38">
        <v>170</v>
      </c>
      <c r="Q4051" s="38">
        <v>27</v>
      </c>
      <c r="R4051" s="3" t="s">
        <v>3</v>
      </c>
      <c r="S4051" s="3" t="s">
        <v>43</v>
      </c>
      <c r="T4051" s="3" t="s">
        <v>272</v>
      </c>
      <c r="U4051" s="3" t="s">
        <v>1893</v>
      </c>
      <c r="V4051" s="3" t="s">
        <v>2791</v>
      </c>
      <c r="W4051" s="3" t="s">
        <v>2872</v>
      </c>
      <c r="Z4051" s="3">
        <v>44.146500000000003</v>
      </c>
      <c r="AA4051" s="3">
        <v>-121.3777</v>
      </c>
      <c r="AB4051" s="3" t="s">
        <v>2741</v>
      </c>
      <c r="AD4051" s="3" t="s">
        <v>2741</v>
      </c>
      <c r="AF4051" s="3" t="s">
        <v>2696</v>
      </c>
      <c r="AG4051" s="3" t="s">
        <v>1634</v>
      </c>
    </row>
    <row r="4052" spans="1:33">
      <c r="A4052" s="29">
        <v>43424</v>
      </c>
      <c r="D4052" s="3">
        <v>16241407</v>
      </c>
      <c r="E4052" s="18">
        <v>4</v>
      </c>
      <c r="F4052" s="3" t="s">
        <v>1780</v>
      </c>
      <c r="G4052" s="3">
        <v>2018</v>
      </c>
      <c r="H4052" s="3"/>
      <c r="L4052" s="5"/>
      <c r="N4052" s="3" t="s">
        <v>2696</v>
      </c>
      <c r="O4052" s="3"/>
      <c r="P4052" s="38">
        <v>170</v>
      </c>
      <c r="Q4052" s="38">
        <v>28</v>
      </c>
      <c r="R4052" s="3" t="s">
        <v>3</v>
      </c>
      <c r="S4052" s="3" t="s">
        <v>43</v>
      </c>
      <c r="T4052" s="3" t="s">
        <v>272</v>
      </c>
      <c r="U4052" s="3" t="s">
        <v>1893</v>
      </c>
      <c r="V4052" s="3" t="s">
        <v>2791</v>
      </c>
      <c r="W4052" s="3" t="s">
        <v>2872</v>
      </c>
      <c r="Z4052" s="3">
        <v>44.146500000000003</v>
      </c>
      <c r="AA4052" s="3">
        <v>-121.3777</v>
      </c>
      <c r="AB4052" s="3" t="s">
        <v>2741</v>
      </c>
      <c r="AD4052" s="3" t="s">
        <v>2741</v>
      </c>
      <c r="AF4052" s="3" t="s">
        <v>2696</v>
      </c>
      <c r="AG4052" s="3" t="s">
        <v>1634</v>
      </c>
    </row>
    <row r="4053" spans="1:33">
      <c r="A4053" s="29">
        <v>43424</v>
      </c>
      <c r="D4053" s="3">
        <v>16241407</v>
      </c>
      <c r="E4053" s="18">
        <v>4</v>
      </c>
      <c r="F4053" s="3" t="s">
        <v>1780</v>
      </c>
      <c r="G4053" s="3">
        <v>2018</v>
      </c>
      <c r="H4053" s="3"/>
      <c r="L4053" s="5"/>
      <c r="N4053" s="3" t="s">
        <v>2696</v>
      </c>
      <c r="O4053" s="3"/>
      <c r="P4053" s="38">
        <v>170</v>
      </c>
      <c r="Q4053" s="38">
        <v>29</v>
      </c>
      <c r="R4053" s="3" t="s">
        <v>3</v>
      </c>
      <c r="S4053" s="3" t="s">
        <v>43</v>
      </c>
      <c r="T4053" s="3" t="s">
        <v>272</v>
      </c>
      <c r="U4053" s="3" t="s">
        <v>1893</v>
      </c>
      <c r="V4053" s="3" t="s">
        <v>2791</v>
      </c>
      <c r="W4053" s="3" t="s">
        <v>2872</v>
      </c>
      <c r="Z4053" s="3">
        <v>44.146500000000003</v>
      </c>
      <c r="AA4053" s="3">
        <v>-121.3777</v>
      </c>
      <c r="AB4053" s="3" t="s">
        <v>2741</v>
      </c>
      <c r="AD4053" s="3" t="s">
        <v>2741</v>
      </c>
      <c r="AF4053" s="3" t="s">
        <v>2696</v>
      </c>
      <c r="AG4053" s="3" t="s">
        <v>1634</v>
      </c>
    </row>
    <row r="4054" spans="1:33">
      <c r="A4054" s="29">
        <v>43424</v>
      </c>
      <c r="D4054" s="3">
        <v>16241407</v>
      </c>
      <c r="E4054" s="18">
        <v>4</v>
      </c>
      <c r="F4054" s="3" t="s">
        <v>1780</v>
      </c>
      <c r="G4054" s="3">
        <v>2018</v>
      </c>
      <c r="H4054" s="3"/>
      <c r="L4054" s="5"/>
      <c r="N4054" s="3" t="s">
        <v>2696</v>
      </c>
      <c r="O4054" s="3"/>
      <c r="P4054" s="38">
        <v>170</v>
      </c>
      <c r="Q4054" s="38">
        <v>30</v>
      </c>
      <c r="R4054" s="3" t="s">
        <v>3</v>
      </c>
      <c r="S4054" s="3" t="s">
        <v>43</v>
      </c>
      <c r="T4054" s="3" t="s">
        <v>272</v>
      </c>
      <c r="U4054" s="3" t="s">
        <v>1893</v>
      </c>
      <c r="V4054" s="3" t="s">
        <v>2791</v>
      </c>
      <c r="W4054" s="3" t="s">
        <v>2872</v>
      </c>
      <c r="Z4054" s="3">
        <v>44.146500000000003</v>
      </c>
      <c r="AA4054" s="3">
        <v>-121.3777</v>
      </c>
      <c r="AB4054" s="3" t="s">
        <v>2741</v>
      </c>
      <c r="AD4054" s="3" t="s">
        <v>2741</v>
      </c>
      <c r="AF4054" s="3" t="s">
        <v>2696</v>
      </c>
      <c r="AG4054" s="3" t="s">
        <v>1634</v>
      </c>
    </row>
    <row r="4055" spans="1:33">
      <c r="A4055" s="29">
        <v>43424</v>
      </c>
      <c r="D4055" s="3">
        <v>16241407</v>
      </c>
      <c r="E4055" s="18">
        <v>4</v>
      </c>
      <c r="F4055" s="3" t="s">
        <v>1780</v>
      </c>
      <c r="G4055" s="3">
        <v>2018</v>
      </c>
      <c r="H4055" s="3"/>
      <c r="L4055" s="5"/>
      <c r="N4055" s="3" t="s">
        <v>2696</v>
      </c>
      <c r="O4055" s="3"/>
      <c r="P4055" s="38">
        <v>170</v>
      </c>
      <c r="Q4055" s="38">
        <v>31</v>
      </c>
      <c r="R4055" s="3" t="s">
        <v>3</v>
      </c>
      <c r="S4055" s="3" t="s">
        <v>43</v>
      </c>
      <c r="T4055" s="3" t="s">
        <v>272</v>
      </c>
      <c r="U4055" s="3" t="s">
        <v>1893</v>
      </c>
      <c r="V4055" s="3" t="s">
        <v>2791</v>
      </c>
      <c r="W4055" s="3" t="s">
        <v>2872</v>
      </c>
      <c r="Z4055" s="3">
        <v>44.146500000000003</v>
      </c>
      <c r="AA4055" s="3">
        <v>-121.3777</v>
      </c>
      <c r="AB4055" s="3" t="s">
        <v>2741</v>
      </c>
      <c r="AD4055" s="3" t="s">
        <v>2741</v>
      </c>
      <c r="AF4055" s="3" t="s">
        <v>2696</v>
      </c>
      <c r="AG4055" s="3" t="s">
        <v>1634</v>
      </c>
    </row>
    <row r="4056" spans="1:33">
      <c r="A4056" s="29">
        <v>43424</v>
      </c>
      <c r="D4056" s="3">
        <v>16241407</v>
      </c>
      <c r="E4056" s="18">
        <v>4</v>
      </c>
      <c r="F4056" s="3" t="s">
        <v>1780</v>
      </c>
      <c r="G4056" s="3">
        <v>2018</v>
      </c>
      <c r="H4056" s="3"/>
      <c r="L4056" s="5"/>
      <c r="N4056" s="3" t="s">
        <v>2696</v>
      </c>
      <c r="O4056" s="3"/>
      <c r="P4056" s="38">
        <v>170</v>
      </c>
      <c r="Q4056" s="38">
        <v>32</v>
      </c>
      <c r="R4056" s="3" t="s">
        <v>3</v>
      </c>
      <c r="S4056" s="3" t="s">
        <v>43</v>
      </c>
      <c r="T4056" s="3" t="s">
        <v>272</v>
      </c>
      <c r="U4056" s="3" t="s">
        <v>1893</v>
      </c>
      <c r="V4056" s="3" t="s">
        <v>2791</v>
      </c>
      <c r="W4056" s="3" t="s">
        <v>2872</v>
      </c>
      <c r="Z4056" s="3">
        <v>44.146500000000003</v>
      </c>
      <c r="AA4056" s="3">
        <v>-121.3777</v>
      </c>
      <c r="AB4056" s="3" t="s">
        <v>2741</v>
      </c>
      <c r="AD4056" s="3" t="s">
        <v>2741</v>
      </c>
      <c r="AF4056" s="3" t="s">
        <v>2696</v>
      </c>
      <c r="AG4056" s="3" t="s">
        <v>1634</v>
      </c>
    </row>
    <row r="4057" spans="1:33">
      <c r="A4057" s="29">
        <v>43424</v>
      </c>
      <c r="D4057" s="3">
        <v>16241407</v>
      </c>
      <c r="E4057" s="18">
        <v>4</v>
      </c>
      <c r="F4057" s="3" t="s">
        <v>1780</v>
      </c>
      <c r="G4057" s="3">
        <v>2018</v>
      </c>
      <c r="H4057" s="3"/>
      <c r="L4057" s="5"/>
      <c r="N4057" s="3" t="s">
        <v>2696</v>
      </c>
      <c r="O4057" s="3"/>
      <c r="P4057" s="38">
        <v>170</v>
      </c>
      <c r="Q4057" s="38">
        <v>33</v>
      </c>
      <c r="R4057" s="3" t="s">
        <v>3</v>
      </c>
      <c r="S4057" s="3" t="s">
        <v>43</v>
      </c>
      <c r="T4057" s="3" t="s">
        <v>272</v>
      </c>
      <c r="U4057" s="3" t="s">
        <v>1893</v>
      </c>
      <c r="V4057" s="3" t="s">
        <v>2791</v>
      </c>
      <c r="W4057" s="3" t="s">
        <v>2872</v>
      </c>
      <c r="Z4057" s="3">
        <v>44.146500000000003</v>
      </c>
      <c r="AA4057" s="3">
        <v>-121.3777</v>
      </c>
      <c r="AB4057" s="3" t="s">
        <v>2741</v>
      </c>
      <c r="AD4057" s="3" t="s">
        <v>2741</v>
      </c>
      <c r="AF4057" s="3" t="s">
        <v>2696</v>
      </c>
      <c r="AG4057" s="3" t="s">
        <v>1634</v>
      </c>
    </row>
    <row r="4058" spans="1:33">
      <c r="A4058" s="29">
        <v>43424</v>
      </c>
      <c r="D4058" s="3">
        <v>16241407</v>
      </c>
      <c r="E4058" s="18">
        <v>4</v>
      </c>
      <c r="F4058" s="3" t="s">
        <v>1780</v>
      </c>
      <c r="G4058" s="3">
        <v>2018</v>
      </c>
      <c r="H4058" s="3"/>
      <c r="L4058" s="5"/>
      <c r="N4058" s="3" t="s">
        <v>2696</v>
      </c>
      <c r="O4058" s="3"/>
      <c r="P4058" s="38">
        <v>170</v>
      </c>
      <c r="Q4058" s="38">
        <v>34</v>
      </c>
      <c r="R4058" s="3" t="s">
        <v>3</v>
      </c>
      <c r="S4058" s="3" t="s">
        <v>43</v>
      </c>
      <c r="T4058" s="3" t="s">
        <v>272</v>
      </c>
      <c r="U4058" s="3" t="s">
        <v>1893</v>
      </c>
      <c r="V4058" s="3" t="s">
        <v>2791</v>
      </c>
      <c r="W4058" s="3" t="s">
        <v>2872</v>
      </c>
      <c r="Z4058" s="3">
        <v>44.146500000000003</v>
      </c>
      <c r="AA4058" s="3">
        <v>-121.3777</v>
      </c>
      <c r="AB4058" s="3" t="s">
        <v>2741</v>
      </c>
      <c r="AD4058" s="3" t="s">
        <v>2741</v>
      </c>
      <c r="AF4058" s="3" t="s">
        <v>2696</v>
      </c>
      <c r="AG4058" s="3" t="s">
        <v>1634</v>
      </c>
    </row>
    <row r="4059" spans="1:33">
      <c r="A4059" s="29">
        <v>43424</v>
      </c>
      <c r="D4059" s="3">
        <v>16241407</v>
      </c>
      <c r="E4059" s="18">
        <v>4</v>
      </c>
      <c r="F4059" s="3" t="s">
        <v>1780</v>
      </c>
      <c r="G4059" s="3">
        <v>2018</v>
      </c>
      <c r="H4059" s="3"/>
      <c r="L4059" s="5"/>
      <c r="N4059" s="3" t="s">
        <v>2696</v>
      </c>
      <c r="O4059" s="3"/>
      <c r="P4059" s="38">
        <v>170</v>
      </c>
      <c r="Q4059" s="38">
        <v>35</v>
      </c>
      <c r="R4059" s="3" t="s">
        <v>3</v>
      </c>
      <c r="S4059" s="3" t="s">
        <v>43</v>
      </c>
      <c r="T4059" s="3" t="s">
        <v>272</v>
      </c>
      <c r="U4059" s="3" t="s">
        <v>1893</v>
      </c>
      <c r="V4059" s="3" t="s">
        <v>2791</v>
      </c>
      <c r="W4059" s="3" t="s">
        <v>2872</v>
      </c>
      <c r="Z4059" s="3">
        <v>44.146500000000003</v>
      </c>
      <c r="AA4059" s="3">
        <v>-121.3777</v>
      </c>
      <c r="AB4059" s="3" t="s">
        <v>2741</v>
      </c>
      <c r="AD4059" s="3" t="s">
        <v>2741</v>
      </c>
      <c r="AF4059" s="3" t="s">
        <v>2696</v>
      </c>
      <c r="AG4059" s="3" t="s">
        <v>1634</v>
      </c>
    </row>
    <row r="4060" spans="1:33">
      <c r="A4060" s="29">
        <v>43424</v>
      </c>
      <c r="D4060" s="3">
        <v>16241407</v>
      </c>
      <c r="E4060" s="18">
        <v>4</v>
      </c>
      <c r="F4060" s="3" t="s">
        <v>1780</v>
      </c>
      <c r="G4060" s="3">
        <v>2018</v>
      </c>
      <c r="H4060" s="3"/>
      <c r="L4060" s="5"/>
      <c r="N4060" s="3" t="s">
        <v>2696</v>
      </c>
      <c r="O4060" s="3"/>
      <c r="P4060" s="38">
        <v>170</v>
      </c>
      <c r="Q4060" s="38">
        <v>36</v>
      </c>
      <c r="R4060" s="3" t="s">
        <v>3</v>
      </c>
      <c r="S4060" s="3" t="s">
        <v>43</v>
      </c>
      <c r="T4060" s="3" t="s">
        <v>272</v>
      </c>
      <c r="U4060" s="3" t="s">
        <v>1893</v>
      </c>
      <c r="V4060" s="3" t="s">
        <v>2791</v>
      </c>
      <c r="W4060" s="3" t="s">
        <v>2872</v>
      </c>
      <c r="Z4060" s="3">
        <v>44.146500000000003</v>
      </c>
      <c r="AA4060" s="3">
        <v>-121.3777</v>
      </c>
      <c r="AB4060" s="3" t="s">
        <v>2741</v>
      </c>
      <c r="AD4060" s="3" t="s">
        <v>2741</v>
      </c>
      <c r="AF4060" s="3" t="s">
        <v>2696</v>
      </c>
      <c r="AG4060" s="3" t="s">
        <v>1634</v>
      </c>
    </row>
    <row r="4061" spans="1:33">
      <c r="A4061" s="29">
        <v>43424</v>
      </c>
      <c r="D4061" s="3">
        <v>16241407</v>
      </c>
      <c r="E4061" s="18">
        <v>4</v>
      </c>
      <c r="F4061" s="3" t="s">
        <v>1780</v>
      </c>
      <c r="G4061" s="3">
        <v>2018</v>
      </c>
      <c r="H4061" s="3"/>
      <c r="L4061" s="5"/>
      <c r="N4061" s="3" t="s">
        <v>2696</v>
      </c>
      <c r="O4061" s="3"/>
      <c r="P4061" s="38">
        <v>170</v>
      </c>
      <c r="Q4061" s="38">
        <v>37</v>
      </c>
      <c r="R4061" s="3" t="s">
        <v>3</v>
      </c>
      <c r="S4061" s="3" t="s">
        <v>43</v>
      </c>
      <c r="T4061" s="3" t="s">
        <v>272</v>
      </c>
      <c r="U4061" s="3" t="s">
        <v>1893</v>
      </c>
      <c r="V4061" s="3" t="s">
        <v>2791</v>
      </c>
      <c r="W4061" s="3" t="s">
        <v>2872</v>
      </c>
      <c r="Z4061" s="3">
        <v>44.146500000000003</v>
      </c>
      <c r="AA4061" s="3">
        <v>-121.3777</v>
      </c>
      <c r="AB4061" s="3" t="s">
        <v>2741</v>
      </c>
      <c r="AD4061" s="3" t="s">
        <v>2741</v>
      </c>
      <c r="AF4061" s="3" t="s">
        <v>2696</v>
      </c>
      <c r="AG4061" s="3" t="s">
        <v>1634</v>
      </c>
    </row>
    <row r="4062" spans="1:33">
      <c r="A4062" s="29">
        <v>43424</v>
      </c>
      <c r="D4062" s="3">
        <v>16241407</v>
      </c>
      <c r="E4062" s="18">
        <v>4</v>
      </c>
      <c r="F4062" s="3" t="s">
        <v>1780</v>
      </c>
      <c r="G4062" s="3">
        <v>2018</v>
      </c>
      <c r="H4062" s="3"/>
      <c r="L4062" s="5"/>
      <c r="N4062" s="3" t="s">
        <v>2696</v>
      </c>
      <c r="O4062" s="3"/>
      <c r="P4062" s="38">
        <v>170</v>
      </c>
      <c r="Q4062" s="38">
        <v>38</v>
      </c>
      <c r="R4062" s="3" t="s">
        <v>3</v>
      </c>
      <c r="S4062" s="3" t="s">
        <v>43</v>
      </c>
      <c r="T4062" s="3" t="s">
        <v>272</v>
      </c>
      <c r="U4062" s="3" t="s">
        <v>1893</v>
      </c>
      <c r="V4062" s="3" t="s">
        <v>2791</v>
      </c>
      <c r="W4062" s="3" t="s">
        <v>2872</v>
      </c>
      <c r="Z4062" s="3">
        <v>44.146500000000003</v>
      </c>
      <c r="AA4062" s="3">
        <v>-121.3777</v>
      </c>
      <c r="AB4062" s="3" t="s">
        <v>2741</v>
      </c>
      <c r="AD4062" s="3" t="s">
        <v>2741</v>
      </c>
      <c r="AF4062" s="3" t="s">
        <v>2696</v>
      </c>
      <c r="AG4062" s="3" t="s">
        <v>1634</v>
      </c>
    </row>
    <row r="4063" spans="1:33">
      <c r="A4063" s="29">
        <v>43424</v>
      </c>
      <c r="D4063" s="3">
        <v>16285267</v>
      </c>
      <c r="E4063" s="18">
        <v>6</v>
      </c>
      <c r="F4063" s="3" t="s">
        <v>1780</v>
      </c>
      <c r="G4063" s="3">
        <v>2018</v>
      </c>
      <c r="H4063" s="3"/>
      <c r="L4063" s="5"/>
      <c r="N4063" s="3" t="s">
        <v>2696</v>
      </c>
      <c r="O4063" s="3"/>
      <c r="P4063" s="38">
        <v>171</v>
      </c>
      <c r="Q4063" s="38">
        <v>1</v>
      </c>
      <c r="R4063" s="3" t="s">
        <v>3</v>
      </c>
      <c r="S4063" s="3" t="s">
        <v>43</v>
      </c>
      <c r="T4063" s="3" t="s">
        <v>272</v>
      </c>
      <c r="U4063" s="3" t="s">
        <v>1893</v>
      </c>
      <c r="V4063" s="3" t="s">
        <v>2794</v>
      </c>
      <c r="W4063" s="3" t="s">
        <v>2880</v>
      </c>
      <c r="Z4063" s="3">
        <v>44.263199999999998</v>
      </c>
      <c r="AA4063" s="3">
        <v>-121.25490000000001</v>
      </c>
      <c r="AB4063" s="3" t="s">
        <v>2741</v>
      </c>
      <c r="AD4063" s="3" t="s">
        <v>2741</v>
      </c>
      <c r="AF4063" s="3" t="s">
        <v>2696</v>
      </c>
      <c r="AG4063" s="3" t="s">
        <v>1634</v>
      </c>
    </row>
    <row r="4064" spans="1:33">
      <c r="A4064" s="29">
        <v>43424</v>
      </c>
      <c r="D4064" s="3">
        <v>16285267</v>
      </c>
      <c r="E4064" s="18">
        <v>6</v>
      </c>
      <c r="F4064" s="3" t="s">
        <v>1780</v>
      </c>
      <c r="G4064" s="3">
        <v>2018</v>
      </c>
      <c r="H4064" s="3"/>
      <c r="L4064" s="5"/>
      <c r="N4064" s="3" t="s">
        <v>2696</v>
      </c>
      <c r="O4064" s="3"/>
      <c r="P4064" s="38">
        <v>171</v>
      </c>
      <c r="Q4064" s="38">
        <v>2</v>
      </c>
      <c r="R4064" s="3" t="s">
        <v>3</v>
      </c>
      <c r="S4064" s="3" t="s">
        <v>43</v>
      </c>
      <c r="T4064" s="3" t="s">
        <v>272</v>
      </c>
      <c r="U4064" s="3" t="s">
        <v>1893</v>
      </c>
      <c r="V4064" s="3" t="s">
        <v>2794</v>
      </c>
      <c r="W4064" s="3" t="s">
        <v>2880</v>
      </c>
      <c r="Z4064" s="3">
        <v>44.263199999999998</v>
      </c>
      <c r="AA4064" s="3">
        <v>-121.25490000000001</v>
      </c>
      <c r="AB4064" s="3" t="s">
        <v>2741</v>
      </c>
      <c r="AD4064" s="3" t="s">
        <v>2741</v>
      </c>
      <c r="AF4064" s="3" t="s">
        <v>2696</v>
      </c>
      <c r="AG4064" s="3" t="s">
        <v>1634</v>
      </c>
    </row>
    <row r="4065" spans="1:33">
      <c r="A4065" s="29">
        <v>43424</v>
      </c>
      <c r="D4065" s="3">
        <v>16285267</v>
      </c>
      <c r="E4065" s="18">
        <v>6</v>
      </c>
      <c r="F4065" s="3" t="s">
        <v>1780</v>
      </c>
      <c r="G4065" s="3">
        <v>2018</v>
      </c>
      <c r="H4065" s="3"/>
      <c r="L4065" s="5"/>
      <c r="N4065" s="3" t="s">
        <v>2696</v>
      </c>
      <c r="O4065" s="3"/>
      <c r="P4065" s="38">
        <v>171</v>
      </c>
      <c r="Q4065" s="38">
        <v>3</v>
      </c>
      <c r="R4065" s="3" t="s">
        <v>3</v>
      </c>
      <c r="S4065" s="3" t="s">
        <v>43</v>
      </c>
      <c r="T4065" s="3" t="s">
        <v>272</v>
      </c>
      <c r="U4065" s="3" t="s">
        <v>1893</v>
      </c>
      <c r="V4065" s="3" t="s">
        <v>2794</v>
      </c>
      <c r="W4065" s="3" t="s">
        <v>2880</v>
      </c>
      <c r="Z4065" s="3">
        <v>44.263199999999998</v>
      </c>
      <c r="AA4065" s="3">
        <v>-121.25490000000001</v>
      </c>
      <c r="AB4065" s="3" t="s">
        <v>2741</v>
      </c>
      <c r="AD4065" s="3" t="s">
        <v>2741</v>
      </c>
      <c r="AF4065" s="3" t="s">
        <v>2696</v>
      </c>
      <c r="AG4065" s="3" t="s">
        <v>1634</v>
      </c>
    </row>
    <row r="4066" spans="1:33">
      <c r="A4066" s="29">
        <v>43424</v>
      </c>
      <c r="D4066" s="3">
        <v>16285267</v>
      </c>
      <c r="E4066" s="18">
        <v>6</v>
      </c>
      <c r="F4066" s="3" t="s">
        <v>1780</v>
      </c>
      <c r="G4066" s="3">
        <v>2018</v>
      </c>
      <c r="H4066" s="3"/>
      <c r="L4066" s="5"/>
      <c r="N4066" s="3" t="s">
        <v>2696</v>
      </c>
      <c r="O4066" s="3"/>
      <c r="P4066" s="38">
        <v>171</v>
      </c>
      <c r="Q4066" s="38">
        <v>4</v>
      </c>
      <c r="R4066" s="3" t="s">
        <v>3</v>
      </c>
      <c r="S4066" s="3" t="s">
        <v>43</v>
      </c>
      <c r="T4066" s="3" t="s">
        <v>272</v>
      </c>
      <c r="U4066" s="3" t="s">
        <v>1893</v>
      </c>
      <c r="V4066" s="3" t="s">
        <v>2794</v>
      </c>
      <c r="W4066" s="3" t="s">
        <v>2880</v>
      </c>
      <c r="Z4066" s="3">
        <v>44.263199999999998</v>
      </c>
      <c r="AA4066" s="3">
        <v>-121.25490000000001</v>
      </c>
      <c r="AB4066" s="3" t="s">
        <v>2741</v>
      </c>
      <c r="AD4066" s="3" t="s">
        <v>2741</v>
      </c>
      <c r="AF4066" s="3" t="s">
        <v>2696</v>
      </c>
      <c r="AG4066" s="3" t="s">
        <v>1634</v>
      </c>
    </row>
    <row r="4067" spans="1:33">
      <c r="A4067" s="29">
        <v>43424</v>
      </c>
      <c r="D4067" s="3">
        <v>16285267</v>
      </c>
      <c r="E4067" s="18">
        <v>6</v>
      </c>
      <c r="F4067" s="3" t="s">
        <v>1780</v>
      </c>
      <c r="G4067" s="3">
        <v>2018</v>
      </c>
      <c r="H4067" s="3"/>
      <c r="L4067" s="5"/>
      <c r="N4067" s="3" t="s">
        <v>2696</v>
      </c>
      <c r="O4067" s="3"/>
      <c r="P4067" s="38">
        <v>171</v>
      </c>
      <c r="Q4067" s="38">
        <v>5</v>
      </c>
      <c r="R4067" s="3" t="s">
        <v>3</v>
      </c>
      <c r="S4067" s="3" t="s">
        <v>43</v>
      </c>
      <c r="T4067" s="3" t="s">
        <v>272</v>
      </c>
      <c r="U4067" s="3" t="s">
        <v>1893</v>
      </c>
      <c r="V4067" s="3" t="s">
        <v>2794</v>
      </c>
      <c r="W4067" s="3" t="s">
        <v>2880</v>
      </c>
      <c r="Z4067" s="3">
        <v>44.263199999999998</v>
      </c>
      <c r="AA4067" s="3">
        <v>-121.25490000000001</v>
      </c>
      <c r="AB4067" s="3" t="s">
        <v>2741</v>
      </c>
      <c r="AD4067" s="3" t="s">
        <v>2741</v>
      </c>
      <c r="AF4067" s="3" t="s">
        <v>2696</v>
      </c>
      <c r="AG4067" s="3" t="s">
        <v>1634</v>
      </c>
    </row>
    <row r="4068" spans="1:33">
      <c r="A4068" s="29">
        <v>43424</v>
      </c>
      <c r="D4068" s="3">
        <v>16285267</v>
      </c>
      <c r="E4068" s="18">
        <v>6</v>
      </c>
      <c r="F4068" s="3" t="s">
        <v>1780</v>
      </c>
      <c r="G4068" s="3">
        <v>2018</v>
      </c>
      <c r="H4068" s="3"/>
      <c r="L4068" s="5"/>
      <c r="N4068" s="3" t="s">
        <v>2696</v>
      </c>
      <c r="O4068" s="3"/>
      <c r="P4068" s="38">
        <v>171</v>
      </c>
      <c r="Q4068" s="38">
        <v>6</v>
      </c>
      <c r="R4068" s="3" t="s">
        <v>3</v>
      </c>
      <c r="S4068" s="3" t="s">
        <v>43</v>
      </c>
      <c r="T4068" s="3" t="s">
        <v>272</v>
      </c>
      <c r="U4068" s="3" t="s">
        <v>1893</v>
      </c>
      <c r="V4068" s="3" t="s">
        <v>2794</v>
      </c>
      <c r="W4068" s="3" t="s">
        <v>2880</v>
      </c>
      <c r="Z4068" s="3">
        <v>44.263199999999998</v>
      </c>
      <c r="AA4068" s="3">
        <v>-121.25490000000001</v>
      </c>
      <c r="AB4068" s="3" t="s">
        <v>2741</v>
      </c>
      <c r="AD4068" s="3" t="s">
        <v>2741</v>
      </c>
      <c r="AF4068" s="3" t="s">
        <v>2696</v>
      </c>
      <c r="AG4068" s="3" t="s">
        <v>1634</v>
      </c>
    </row>
    <row r="4069" spans="1:33">
      <c r="A4069" s="29">
        <v>43424</v>
      </c>
      <c r="D4069" s="3">
        <v>16285267</v>
      </c>
      <c r="E4069" s="18">
        <v>6</v>
      </c>
      <c r="F4069" s="3" t="s">
        <v>1780</v>
      </c>
      <c r="G4069" s="3">
        <v>2018</v>
      </c>
      <c r="H4069" s="3"/>
      <c r="L4069" s="5"/>
      <c r="N4069" s="3" t="s">
        <v>2696</v>
      </c>
      <c r="O4069" s="3"/>
      <c r="P4069" s="38">
        <v>171</v>
      </c>
      <c r="Q4069" s="38">
        <v>7</v>
      </c>
      <c r="R4069" s="3" t="s">
        <v>3</v>
      </c>
      <c r="S4069" s="3" t="s">
        <v>43</v>
      </c>
      <c r="T4069" s="3" t="s">
        <v>272</v>
      </c>
      <c r="U4069" s="3" t="s">
        <v>1893</v>
      </c>
      <c r="V4069" s="3" t="s">
        <v>2794</v>
      </c>
      <c r="W4069" s="3" t="s">
        <v>2880</v>
      </c>
      <c r="Z4069" s="3">
        <v>44.263199999999998</v>
      </c>
      <c r="AA4069" s="3">
        <v>-121.25490000000001</v>
      </c>
      <c r="AB4069" s="3" t="s">
        <v>2741</v>
      </c>
      <c r="AD4069" s="3" t="s">
        <v>2741</v>
      </c>
      <c r="AF4069" s="3" t="s">
        <v>2696</v>
      </c>
      <c r="AG4069" s="3" t="s">
        <v>1634</v>
      </c>
    </row>
    <row r="4070" spans="1:33">
      <c r="A4070" s="29">
        <v>43424</v>
      </c>
      <c r="D4070" s="3">
        <v>16285267</v>
      </c>
      <c r="E4070" s="18">
        <v>6</v>
      </c>
      <c r="F4070" s="3" t="s">
        <v>1780</v>
      </c>
      <c r="G4070" s="3">
        <v>2018</v>
      </c>
      <c r="H4070" s="3"/>
      <c r="L4070" s="5"/>
      <c r="N4070" s="3" t="s">
        <v>2696</v>
      </c>
      <c r="O4070" s="3"/>
      <c r="P4070" s="38">
        <v>171</v>
      </c>
      <c r="Q4070" s="38">
        <v>8</v>
      </c>
      <c r="R4070" s="3" t="s">
        <v>3</v>
      </c>
      <c r="S4070" s="3" t="s">
        <v>43</v>
      </c>
      <c r="T4070" s="3" t="s">
        <v>272</v>
      </c>
      <c r="U4070" s="3" t="s">
        <v>1893</v>
      </c>
      <c r="V4070" s="3" t="s">
        <v>2794</v>
      </c>
      <c r="W4070" s="3" t="s">
        <v>2880</v>
      </c>
      <c r="Z4070" s="3">
        <v>44.263199999999998</v>
      </c>
      <c r="AA4070" s="3">
        <v>-121.25490000000001</v>
      </c>
      <c r="AB4070" s="3" t="s">
        <v>2741</v>
      </c>
      <c r="AD4070" s="3" t="s">
        <v>2741</v>
      </c>
      <c r="AF4070" s="3" t="s">
        <v>2696</v>
      </c>
      <c r="AG4070" s="3" t="s">
        <v>1634</v>
      </c>
    </row>
    <row r="4071" spans="1:33">
      <c r="A4071" s="29">
        <v>43424</v>
      </c>
      <c r="D4071" s="3">
        <v>16285267</v>
      </c>
      <c r="E4071" s="18">
        <v>6</v>
      </c>
      <c r="F4071" s="3" t="s">
        <v>1780</v>
      </c>
      <c r="G4071" s="3">
        <v>2018</v>
      </c>
      <c r="H4071" s="3"/>
      <c r="L4071" s="5"/>
      <c r="N4071" s="3" t="s">
        <v>2696</v>
      </c>
      <c r="O4071" s="3"/>
      <c r="P4071" s="38">
        <v>171</v>
      </c>
      <c r="Q4071" s="38">
        <v>9</v>
      </c>
      <c r="R4071" s="3" t="s">
        <v>3</v>
      </c>
      <c r="S4071" s="3" t="s">
        <v>43</v>
      </c>
      <c r="T4071" s="3" t="s">
        <v>272</v>
      </c>
      <c r="U4071" s="3" t="s">
        <v>1893</v>
      </c>
      <c r="V4071" s="3" t="s">
        <v>2794</v>
      </c>
      <c r="W4071" s="3" t="s">
        <v>2880</v>
      </c>
      <c r="Z4071" s="3">
        <v>44.263199999999998</v>
      </c>
      <c r="AA4071" s="3">
        <v>-121.25490000000001</v>
      </c>
      <c r="AB4071" s="3" t="s">
        <v>2741</v>
      </c>
      <c r="AD4071" s="3" t="s">
        <v>2741</v>
      </c>
      <c r="AF4071" s="3" t="s">
        <v>2696</v>
      </c>
      <c r="AG4071" s="3" t="s">
        <v>1634</v>
      </c>
    </row>
    <row r="4072" spans="1:33">
      <c r="A4072" s="29">
        <v>43424</v>
      </c>
      <c r="D4072" s="3">
        <v>16285267</v>
      </c>
      <c r="E4072" s="18">
        <v>6</v>
      </c>
      <c r="F4072" s="3" t="s">
        <v>1780</v>
      </c>
      <c r="G4072" s="3">
        <v>2018</v>
      </c>
      <c r="H4072" s="3"/>
      <c r="L4072" s="5"/>
      <c r="N4072" s="3" t="s">
        <v>2696</v>
      </c>
      <c r="O4072" s="3"/>
      <c r="P4072" s="38">
        <v>171</v>
      </c>
      <c r="Q4072" s="38">
        <v>10</v>
      </c>
      <c r="R4072" s="3" t="s">
        <v>3</v>
      </c>
      <c r="S4072" s="3" t="s">
        <v>43</v>
      </c>
      <c r="T4072" s="3" t="s">
        <v>272</v>
      </c>
      <c r="U4072" s="3" t="s">
        <v>1893</v>
      </c>
      <c r="V4072" s="3" t="s">
        <v>2794</v>
      </c>
      <c r="W4072" s="3" t="s">
        <v>2880</v>
      </c>
      <c r="Z4072" s="3">
        <v>44.263199999999998</v>
      </c>
      <c r="AA4072" s="3">
        <v>-121.25490000000001</v>
      </c>
      <c r="AB4072" s="3" t="s">
        <v>2741</v>
      </c>
      <c r="AD4072" s="3" t="s">
        <v>2741</v>
      </c>
      <c r="AF4072" s="3" t="s">
        <v>2696</v>
      </c>
      <c r="AG4072" s="3" t="s">
        <v>1634</v>
      </c>
    </row>
    <row r="4073" spans="1:33">
      <c r="A4073" s="29">
        <v>43424</v>
      </c>
      <c r="D4073" s="3">
        <v>16285267</v>
      </c>
      <c r="E4073" s="18">
        <v>6</v>
      </c>
      <c r="F4073" s="3" t="s">
        <v>1780</v>
      </c>
      <c r="G4073" s="3">
        <v>2018</v>
      </c>
      <c r="H4073" s="3"/>
      <c r="L4073" s="5"/>
      <c r="N4073" s="3" t="s">
        <v>2696</v>
      </c>
      <c r="O4073" s="3"/>
      <c r="P4073" s="38">
        <v>171</v>
      </c>
      <c r="Q4073" s="38">
        <v>11</v>
      </c>
      <c r="R4073" s="3" t="s">
        <v>3</v>
      </c>
      <c r="S4073" s="3" t="s">
        <v>43</v>
      </c>
      <c r="T4073" s="3" t="s">
        <v>272</v>
      </c>
      <c r="U4073" s="3" t="s">
        <v>1893</v>
      </c>
      <c r="V4073" s="3" t="s">
        <v>2794</v>
      </c>
      <c r="W4073" s="3" t="s">
        <v>2880</v>
      </c>
      <c r="Z4073" s="3">
        <v>44.263199999999998</v>
      </c>
      <c r="AA4073" s="3">
        <v>-121.25490000000001</v>
      </c>
      <c r="AB4073" s="3" t="s">
        <v>2741</v>
      </c>
      <c r="AD4073" s="3" t="s">
        <v>2741</v>
      </c>
      <c r="AF4073" s="3" t="s">
        <v>2696</v>
      </c>
      <c r="AG4073" s="3" t="s">
        <v>1634</v>
      </c>
    </row>
    <row r="4074" spans="1:33">
      <c r="A4074" s="29">
        <v>43424</v>
      </c>
      <c r="D4074" s="3">
        <v>16285267</v>
      </c>
      <c r="E4074" s="18">
        <v>6</v>
      </c>
      <c r="F4074" s="3" t="s">
        <v>1780</v>
      </c>
      <c r="G4074" s="3">
        <v>2018</v>
      </c>
      <c r="H4074" s="3"/>
      <c r="L4074" s="5"/>
      <c r="N4074" s="3" t="s">
        <v>2696</v>
      </c>
      <c r="O4074" s="3"/>
      <c r="P4074" s="38">
        <v>171</v>
      </c>
      <c r="Q4074" s="38">
        <v>12</v>
      </c>
      <c r="R4074" s="3" t="s">
        <v>3</v>
      </c>
      <c r="S4074" s="3" t="s">
        <v>43</v>
      </c>
      <c r="T4074" s="3" t="s">
        <v>272</v>
      </c>
      <c r="U4074" s="3" t="s">
        <v>1893</v>
      </c>
      <c r="V4074" s="3" t="s">
        <v>2794</v>
      </c>
      <c r="W4074" s="3" t="s">
        <v>2880</v>
      </c>
      <c r="Z4074" s="3">
        <v>44.263199999999998</v>
      </c>
      <c r="AA4074" s="3">
        <v>-121.25490000000001</v>
      </c>
      <c r="AB4074" s="3" t="s">
        <v>2741</v>
      </c>
      <c r="AD4074" s="3" t="s">
        <v>2741</v>
      </c>
      <c r="AF4074" s="3" t="s">
        <v>2696</v>
      </c>
      <c r="AG4074" s="3" t="s">
        <v>1634</v>
      </c>
    </row>
    <row r="4075" spans="1:33">
      <c r="A4075" s="29">
        <v>43424</v>
      </c>
      <c r="D4075" s="3">
        <v>16285267</v>
      </c>
      <c r="E4075" s="18">
        <v>6</v>
      </c>
      <c r="F4075" s="3" t="s">
        <v>1780</v>
      </c>
      <c r="G4075" s="3">
        <v>2018</v>
      </c>
      <c r="H4075" s="3"/>
      <c r="L4075" s="5"/>
      <c r="N4075" s="3" t="s">
        <v>2696</v>
      </c>
      <c r="O4075" s="3"/>
      <c r="P4075" s="38">
        <v>171</v>
      </c>
      <c r="Q4075" s="38">
        <v>13</v>
      </c>
      <c r="R4075" s="3" t="s">
        <v>3</v>
      </c>
      <c r="S4075" s="3" t="s">
        <v>43</v>
      </c>
      <c r="T4075" s="3" t="s">
        <v>272</v>
      </c>
      <c r="U4075" s="3" t="s">
        <v>1893</v>
      </c>
      <c r="V4075" s="3" t="s">
        <v>2794</v>
      </c>
      <c r="W4075" s="3" t="s">
        <v>2880</v>
      </c>
      <c r="Z4075" s="3">
        <v>44.263199999999998</v>
      </c>
      <c r="AA4075" s="3">
        <v>-121.25490000000001</v>
      </c>
      <c r="AB4075" s="3" t="s">
        <v>2741</v>
      </c>
      <c r="AD4075" s="3" t="s">
        <v>2741</v>
      </c>
      <c r="AF4075" s="3" t="s">
        <v>2696</v>
      </c>
      <c r="AG4075" s="3" t="s">
        <v>1634</v>
      </c>
    </row>
    <row r="4076" spans="1:33">
      <c r="A4076" s="29">
        <v>43424</v>
      </c>
      <c r="D4076" s="3">
        <v>16285267</v>
      </c>
      <c r="E4076" s="18">
        <v>6</v>
      </c>
      <c r="F4076" s="3" t="s">
        <v>1780</v>
      </c>
      <c r="G4076" s="3">
        <v>2018</v>
      </c>
      <c r="H4076" s="3"/>
      <c r="L4076" s="5"/>
      <c r="N4076" s="3" t="s">
        <v>2696</v>
      </c>
      <c r="O4076" s="3"/>
      <c r="P4076" s="38">
        <v>171</v>
      </c>
      <c r="Q4076" s="38">
        <v>14</v>
      </c>
      <c r="R4076" s="3" t="s">
        <v>3</v>
      </c>
      <c r="S4076" s="3" t="s">
        <v>43</v>
      </c>
      <c r="T4076" s="3" t="s">
        <v>272</v>
      </c>
      <c r="U4076" s="3" t="s">
        <v>1893</v>
      </c>
      <c r="V4076" s="3" t="s">
        <v>2794</v>
      </c>
      <c r="W4076" s="3" t="s">
        <v>2880</v>
      </c>
      <c r="Z4076" s="3">
        <v>44.263199999999998</v>
      </c>
      <c r="AA4076" s="3">
        <v>-121.25490000000001</v>
      </c>
      <c r="AB4076" s="3" t="s">
        <v>2741</v>
      </c>
      <c r="AD4076" s="3" t="s">
        <v>2741</v>
      </c>
      <c r="AF4076" s="3" t="s">
        <v>2696</v>
      </c>
      <c r="AG4076" s="3" t="s">
        <v>1634</v>
      </c>
    </row>
    <row r="4077" spans="1:33">
      <c r="A4077" s="29">
        <v>43424</v>
      </c>
      <c r="D4077" s="3">
        <v>16285267</v>
      </c>
      <c r="E4077" s="18">
        <v>6</v>
      </c>
      <c r="F4077" s="3" t="s">
        <v>1780</v>
      </c>
      <c r="G4077" s="3">
        <v>2018</v>
      </c>
      <c r="H4077" s="3"/>
      <c r="L4077" s="5"/>
      <c r="N4077" s="3" t="s">
        <v>2696</v>
      </c>
      <c r="O4077" s="3"/>
      <c r="P4077" s="38">
        <v>171</v>
      </c>
      <c r="Q4077" s="38">
        <v>15</v>
      </c>
      <c r="R4077" s="3" t="s">
        <v>3</v>
      </c>
      <c r="S4077" s="3" t="s">
        <v>43</v>
      </c>
      <c r="T4077" s="3" t="s">
        <v>272</v>
      </c>
      <c r="U4077" s="3" t="s">
        <v>1893</v>
      </c>
      <c r="V4077" s="3" t="s">
        <v>2794</v>
      </c>
      <c r="W4077" s="3" t="s">
        <v>2880</v>
      </c>
      <c r="Z4077" s="3">
        <v>44.263199999999998</v>
      </c>
      <c r="AA4077" s="3">
        <v>-121.25490000000001</v>
      </c>
      <c r="AB4077" s="3" t="s">
        <v>2741</v>
      </c>
      <c r="AD4077" s="3" t="s">
        <v>2741</v>
      </c>
      <c r="AF4077" s="3" t="s">
        <v>2696</v>
      </c>
      <c r="AG4077" s="3" t="s">
        <v>1634</v>
      </c>
    </row>
    <row r="4078" spans="1:33">
      <c r="A4078" s="29">
        <v>43424</v>
      </c>
      <c r="D4078" s="3">
        <v>16285267</v>
      </c>
      <c r="E4078" s="18">
        <v>6</v>
      </c>
      <c r="F4078" s="3" t="s">
        <v>1780</v>
      </c>
      <c r="G4078" s="3">
        <v>2018</v>
      </c>
      <c r="H4078" s="3"/>
      <c r="L4078" s="5"/>
      <c r="N4078" s="3" t="s">
        <v>2696</v>
      </c>
      <c r="O4078" s="3"/>
      <c r="P4078" s="38">
        <v>171</v>
      </c>
      <c r="Q4078" s="38">
        <v>16</v>
      </c>
      <c r="R4078" s="3" t="s">
        <v>3</v>
      </c>
      <c r="S4078" s="3" t="s">
        <v>43</v>
      </c>
      <c r="T4078" s="3" t="s">
        <v>272</v>
      </c>
      <c r="U4078" s="3" t="s">
        <v>1893</v>
      </c>
      <c r="V4078" s="3" t="s">
        <v>2794</v>
      </c>
      <c r="W4078" s="3" t="s">
        <v>2880</v>
      </c>
      <c r="Z4078" s="3">
        <v>44.263199999999998</v>
      </c>
      <c r="AA4078" s="3">
        <v>-121.25490000000001</v>
      </c>
      <c r="AB4078" s="3" t="s">
        <v>2741</v>
      </c>
      <c r="AD4078" s="3" t="s">
        <v>2741</v>
      </c>
      <c r="AF4078" s="3" t="s">
        <v>2696</v>
      </c>
      <c r="AG4078" s="3" t="s">
        <v>1634</v>
      </c>
    </row>
    <row r="4079" spans="1:33">
      <c r="A4079" s="29">
        <v>43424</v>
      </c>
      <c r="D4079" s="3">
        <v>16285267</v>
      </c>
      <c r="E4079" s="18">
        <v>6</v>
      </c>
      <c r="F4079" s="3" t="s">
        <v>1780</v>
      </c>
      <c r="G4079" s="3">
        <v>2018</v>
      </c>
      <c r="H4079" s="3"/>
      <c r="L4079" s="5"/>
      <c r="N4079" s="3" t="s">
        <v>2696</v>
      </c>
      <c r="O4079" s="3"/>
      <c r="P4079" s="38">
        <v>171</v>
      </c>
      <c r="Q4079" s="38">
        <v>17</v>
      </c>
      <c r="R4079" s="3" t="s">
        <v>3</v>
      </c>
      <c r="S4079" s="3" t="s">
        <v>43</v>
      </c>
      <c r="T4079" s="3" t="s">
        <v>272</v>
      </c>
      <c r="U4079" s="3" t="s">
        <v>1893</v>
      </c>
      <c r="V4079" s="3" t="s">
        <v>2794</v>
      </c>
      <c r="W4079" s="3" t="s">
        <v>2880</v>
      </c>
      <c r="Z4079" s="3">
        <v>44.263199999999998</v>
      </c>
      <c r="AA4079" s="3">
        <v>-121.25490000000001</v>
      </c>
      <c r="AB4079" s="3" t="s">
        <v>2741</v>
      </c>
      <c r="AD4079" s="3" t="s">
        <v>2741</v>
      </c>
      <c r="AF4079" s="3" t="s">
        <v>2696</v>
      </c>
      <c r="AG4079" s="3" t="s">
        <v>1634</v>
      </c>
    </row>
    <row r="4080" spans="1:33">
      <c r="A4080" s="29">
        <v>43424</v>
      </c>
      <c r="D4080" s="3">
        <v>16285267</v>
      </c>
      <c r="E4080" s="18">
        <v>6</v>
      </c>
      <c r="F4080" s="3" t="s">
        <v>1780</v>
      </c>
      <c r="G4080" s="3">
        <v>2018</v>
      </c>
      <c r="H4080" s="3"/>
      <c r="L4080" s="5"/>
      <c r="N4080" s="3" t="s">
        <v>2696</v>
      </c>
      <c r="O4080" s="3"/>
      <c r="P4080" s="38">
        <v>171</v>
      </c>
      <c r="Q4080" s="38">
        <v>18</v>
      </c>
      <c r="R4080" s="3" t="s">
        <v>3</v>
      </c>
      <c r="S4080" s="3" t="s">
        <v>43</v>
      </c>
      <c r="T4080" s="3" t="s">
        <v>272</v>
      </c>
      <c r="U4080" s="3" t="s">
        <v>1893</v>
      </c>
      <c r="V4080" s="3" t="s">
        <v>2794</v>
      </c>
      <c r="W4080" s="3" t="s">
        <v>2880</v>
      </c>
      <c r="Z4080" s="3">
        <v>44.263199999999998</v>
      </c>
      <c r="AA4080" s="3">
        <v>-121.25490000000001</v>
      </c>
      <c r="AB4080" s="3" t="s">
        <v>2741</v>
      </c>
      <c r="AD4080" s="3" t="s">
        <v>2741</v>
      </c>
      <c r="AF4080" s="3" t="s">
        <v>2696</v>
      </c>
      <c r="AG4080" s="3" t="s">
        <v>1634</v>
      </c>
    </row>
    <row r="4081" spans="1:33">
      <c r="A4081" s="29">
        <v>43424</v>
      </c>
      <c r="D4081" s="3">
        <v>16508172</v>
      </c>
      <c r="E4081" s="18">
        <v>13</v>
      </c>
      <c r="F4081" s="3" t="s">
        <v>1780</v>
      </c>
      <c r="G4081" s="3">
        <v>2018</v>
      </c>
      <c r="H4081" s="3"/>
      <c r="L4081" s="5"/>
      <c r="N4081" s="3" t="s">
        <v>2696</v>
      </c>
      <c r="O4081" s="3"/>
      <c r="P4081" s="38">
        <v>172</v>
      </c>
      <c r="Q4081" s="38">
        <v>1</v>
      </c>
      <c r="R4081" s="3" t="s">
        <v>3</v>
      </c>
      <c r="S4081" s="3" t="s">
        <v>43</v>
      </c>
      <c r="T4081" s="3" t="s">
        <v>272</v>
      </c>
      <c r="U4081" s="3" t="s">
        <v>1893</v>
      </c>
      <c r="V4081" s="3" t="s">
        <v>2767</v>
      </c>
      <c r="W4081" s="3" t="s">
        <v>2872</v>
      </c>
      <c r="Z4081" s="3">
        <v>44.146500000000003</v>
      </c>
      <c r="AA4081" s="3">
        <v>-121.3777</v>
      </c>
      <c r="AB4081" s="3" t="s">
        <v>2741</v>
      </c>
      <c r="AD4081" s="3" t="s">
        <v>2741</v>
      </c>
      <c r="AF4081" s="3" t="s">
        <v>2696</v>
      </c>
      <c r="AG4081" s="3" t="s">
        <v>1634</v>
      </c>
    </row>
    <row r="4082" spans="1:33">
      <c r="A4082" s="29">
        <v>43424</v>
      </c>
      <c r="D4082" s="3">
        <v>16508172</v>
      </c>
      <c r="E4082" s="18">
        <v>13</v>
      </c>
      <c r="F4082" s="3" t="s">
        <v>1780</v>
      </c>
      <c r="G4082" s="3">
        <v>2018</v>
      </c>
      <c r="H4082" s="3"/>
      <c r="L4082" s="5"/>
      <c r="N4082" s="3" t="s">
        <v>2696</v>
      </c>
      <c r="O4082" s="3"/>
      <c r="P4082" s="38">
        <v>172</v>
      </c>
      <c r="Q4082" s="38">
        <v>2</v>
      </c>
      <c r="R4082" s="3" t="s">
        <v>3</v>
      </c>
      <c r="S4082" s="3" t="s">
        <v>43</v>
      </c>
      <c r="T4082" s="3" t="s">
        <v>272</v>
      </c>
      <c r="U4082" s="3" t="s">
        <v>1893</v>
      </c>
      <c r="V4082" s="3" t="s">
        <v>2767</v>
      </c>
      <c r="W4082" s="3" t="s">
        <v>2872</v>
      </c>
      <c r="Z4082" s="3">
        <v>44.146500000000003</v>
      </c>
      <c r="AA4082" s="3">
        <v>-121.3777</v>
      </c>
      <c r="AB4082" s="3" t="s">
        <v>2741</v>
      </c>
      <c r="AD4082" s="3" t="s">
        <v>2741</v>
      </c>
      <c r="AF4082" s="3" t="s">
        <v>2696</v>
      </c>
      <c r="AG4082" s="3" t="s">
        <v>1634</v>
      </c>
    </row>
    <row r="4083" spans="1:33">
      <c r="A4083" s="29">
        <v>43424</v>
      </c>
      <c r="D4083" s="3">
        <v>16508172</v>
      </c>
      <c r="E4083" s="18">
        <v>13</v>
      </c>
      <c r="F4083" s="3" t="s">
        <v>1780</v>
      </c>
      <c r="G4083" s="3">
        <v>2018</v>
      </c>
      <c r="H4083" s="3"/>
      <c r="L4083" s="5"/>
      <c r="N4083" s="3" t="s">
        <v>2696</v>
      </c>
      <c r="O4083" s="3"/>
      <c r="P4083" s="38">
        <v>172</v>
      </c>
      <c r="Q4083" s="38">
        <v>3</v>
      </c>
      <c r="R4083" s="3" t="s">
        <v>3</v>
      </c>
      <c r="S4083" s="3" t="s">
        <v>43</v>
      </c>
      <c r="T4083" s="3" t="s">
        <v>272</v>
      </c>
      <c r="U4083" s="3" t="s">
        <v>1893</v>
      </c>
      <c r="V4083" s="3" t="s">
        <v>2767</v>
      </c>
      <c r="W4083" s="3" t="s">
        <v>2872</v>
      </c>
      <c r="Z4083" s="3">
        <v>44.146500000000003</v>
      </c>
      <c r="AA4083" s="3">
        <v>-121.3777</v>
      </c>
      <c r="AB4083" s="3" t="s">
        <v>2741</v>
      </c>
      <c r="AD4083" s="3" t="s">
        <v>2741</v>
      </c>
      <c r="AF4083" s="3" t="s">
        <v>2696</v>
      </c>
      <c r="AG4083" s="3" t="s">
        <v>1634</v>
      </c>
    </row>
    <row r="4084" spans="1:33">
      <c r="A4084" s="29">
        <v>43424</v>
      </c>
      <c r="D4084" s="3">
        <v>16508172</v>
      </c>
      <c r="E4084" s="18">
        <v>13</v>
      </c>
      <c r="F4084" s="3" t="s">
        <v>1780</v>
      </c>
      <c r="G4084" s="3">
        <v>2018</v>
      </c>
      <c r="H4084" s="3"/>
      <c r="L4084" s="5"/>
      <c r="N4084" s="3" t="s">
        <v>2696</v>
      </c>
      <c r="O4084" s="3"/>
      <c r="P4084" s="38">
        <v>172</v>
      </c>
      <c r="Q4084" s="38">
        <v>4</v>
      </c>
      <c r="R4084" s="3" t="s">
        <v>3</v>
      </c>
      <c r="S4084" s="3" t="s">
        <v>43</v>
      </c>
      <c r="T4084" s="3" t="s">
        <v>272</v>
      </c>
      <c r="U4084" s="3" t="s">
        <v>1893</v>
      </c>
      <c r="V4084" s="3" t="s">
        <v>2767</v>
      </c>
      <c r="W4084" s="3" t="s">
        <v>2872</v>
      </c>
      <c r="Z4084" s="3">
        <v>44.146500000000003</v>
      </c>
      <c r="AA4084" s="3">
        <v>-121.3777</v>
      </c>
      <c r="AB4084" s="3" t="s">
        <v>2741</v>
      </c>
      <c r="AD4084" s="3" t="s">
        <v>2741</v>
      </c>
      <c r="AF4084" s="3" t="s">
        <v>2696</v>
      </c>
      <c r="AG4084" s="3" t="s">
        <v>1634</v>
      </c>
    </row>
    <row r="4085" spans="1:33">
      <c r="A4085" s="29">
        <v>43424</v>
      </c>
      <c r="D4085" s="3">
        <v>16508172</v>
      </c>
      <c r="E4085" s="18">
        <v>13</v>
      </c>
      <c r="F4085" s="3" t="s">
        <v>1780</v>
      </c>
      <c r="G4085" s="3">
        <v>2018</v>
      </c>
      <c r="H4085" s="3"/>
      <c r="L4085" s="5"/>
      <c r="N4085" s="3" t="s">
        <v>2696</v>
      </c>
      <c r="O4085" s="3"/>
      <c r="P4085" s="38">
        <v>172</v>
      </c>
      <c r="Q4085" s="38">
        <v>5</v>
      </c>
      <c r="R4085" s="3" t="s">
        <v>3</v>
      </c>
      <c r="S4085" s="3" t="s">
        <v>43</v>
      </c>
      <c r="T4085" s="3" t="s">
        <v>272</v>
      </c>
      <c r="U4085" s="3" t="s">
        <v>1893</v>
      </c>
      <c r="V4085" s="3" t="s">
        <v>2767</v>
      </c>
      <c r="W4085" s="3" t="s">
        <v>2872</v>
      </c>
      <c r="Z4085" s="3">
        <v>44.146500000000003</v>
      </c>
      <c r="AA4085" s="3">
        <v>-121.3777</v>
      </c>
      <c r="AB4085" s="3" t="s">
        <v>2741</v>
      </c>
      <c r="AD4085" s="3" t="s">
        <v>2741</v>
      </c>
      <c r="AF4085" s="3" t="s">
        <v>2696</v>
      </c>
      <c r="AG4085" s="3" t="s">
        <v>1634</v>
      </c>
    </row>
    <row r="4086" spans="1:33">
      <c r="A4086" s="29">
        <v>43424</v>
      </c>
      <c r="D4086" s="3">
        <v>16508172</v>
      </c>
      <c r="E4086" s="18">
        <v>13</v>
      </c>
      <c r="F4086" s="3" t="s">
        <v>1780</v>
      </c>
      <c r="G4086" s="3">
        <v>2018</v>
      </c>
      <c r="H4086" s="3"/>
      <c r="L4086" s="5"/>
      <c r="N4086" s="3" t="s">
        <v>2696</v>
      </c>
      <c r="O4086" s="3"/>
      <c r="P4086" s="38">
        <v>172</v>
      </c>
      <c r="Q4086" s="38">
        <v>6</v>
      </c>
      <c r="R4086" s="3" t="s">
        <v>3</v>
      </c>
      <c r="S4086" s="3" t="s">
        <v>43</v>
      </c>
      <c r="T4086" s="3" t="s">
        <v>272</v>
      </c>
      <c r="U4086" s="3" t="s">
        <v>1893</v>
      </c>
      <c r="V4086" s="3" t="s">
        <v>2767</v>
      </c>
      <c r="W4086" s="3" t="s">
        <v>2872</v>
      </c>
      <c r="Z4086" s="3">
        <v>44.146500000000003</v>
      </c>
      <c r="AA4086" s="3">
        <v>-121.3777</v>
      </c>
      <c r="AB4086" s="3" t="s">
        <v>2741</v>
      </c>
      <c r="AD4086" s="3" t="s">
        <v>2741</v>
      </c>
      <c r="AF4086" s="3" t="s">
        <v>2696</v>
      </c>
      <c r="AG4086" s="3" t="s">
        <v>1634</v>
      </c>
    </row>
    <row r="4087" spans="1:33">
      <c r="A4087" s="29">
        <v>43424</v>
      </c>
      <c r="D4087" s="3">
        <v>16508172</v>
      </c>
      <c r="E4087" s="18">
        <v>13</v>
      </c>
      <c r="F4087" s="3" t="s">
        <v>1780</v>
      </c>
      <c r="G4087" s="3">
        <v>2018</v>
      </c>
      <c r="H4087" s="3"/>
      <c r="L4087" s="5"/>
      <c r="N4087" s="3" t="s">
        <v>2696</v>
      </c>
      <c r="O4087" s="3"/>
      <c r="P4087" s="38">
        <v>172</v>
      </c>
      <c r="Q4087" s="38">
        <v>7</v>
      </c>
      <c r="R4087" s="3" t="s">
        <v>3</v>
      </c>
      <c r="S4087" s="3" t="s">
        <v>43</v>
      </c>
      <c r="T4087" s="3" t="s">
        <v>272</v>
      </c>
      <c r="U4087" s="3" t="s">
        <v>1893</v>
      </c>
      <c r="V4087" s="3" t="s">
        <v>2767</v>
      </c>
      <c r="W4087" s="3" t="s">
        <v>2872</v>
      </c>
      <c r="Z4087" s="3">
        <v>44.146500000000003</v>
      </c>
      <c r="AA4087" s="3">
        <v>-121.3777</v>
      </c>
      <c r="AB4087" s="3" t="s">
        <v>2741</v>
      </c>
      <c r="AD4087" s="3" t="s">
        <v>2741</v>
      </c>
      <c r="AF4087" s="3" t="s">
        <v>2696</v>
      </c>
      <c r="AG4087" s="3" t="s">
        <v>1634</v>
      </c>
    </row>
    <row r="4088" spans="1:33">
      <c r="A4088" s="29">
        <v>43424</v>
      </c>
      <c r="D4088" s="3">
        <v>16508172</v>
      </c>
      <c r="E4088" s="18">
        <v>13</v>
      </c>
      <c r="F4088" s="3" t="s">
        <v>1780</v>
      </c>
      <c r="G4088" s="3">
        <v>2018</v>
      </c>
      <c r="H4088" s="3"/>
      <c r="L4088" s="5"/>
      <c r="N4088" s="3" t="s">
        <v>2696</v>
      </c>
      <c r="O4088" s="3"/>
      <c r="P4088" s="38">
        <v>172</v>
      </c>
      <c r="Q4088" s="38">
        <v>8</v>
      </c>
      <c r="R4088" s="3" t="s">
        <v>3</v>
      </c>
      <c r="S4088" s="3" t="s">
        <v>43</v>
      </c>
      <c r="T4088" s="3" t="s">
        <v>272</v>
      </c>
      <c r="U4088" s="3" t="s">
        <v>1893</v>
      </c>
      <c r="V4088" s="3" t="s">
        <v>2767</v>
      </c>
      <c r="W4088" s="3" t="s">
        <v>2872</v>
      </c>
      <c r="Z4088" s="3">
        <v>44.146500000000003</v>
      </c>
      <c r="AA4088" s="3">
        <v>-121.3777</v>
      </c>
      <c r="AB4088" s="3" t="s">
        <v>2741</v>
      </c>
      <c r="AD4088" s="3" t="s">
        <v>2741</v>
      </c>
      <c r="AF4088" s="3" t="s">
        <v>2696</v>
      </c>
      <c r="AG4088" s="3" t="s">
        <v>1634</v>
      </c>
    </row>
    <row r="4089" spans="1:33">
      <c r="A4089" s="29">
        <v>43424</v>
      </c>
      <c r="D4089" s="3">
        <v>16508172</v>
      </c>
      <c r="E4089" s="18">
        <v>13</v>
      </c>
      <c r="F4089" s="3" t="s">
        <v>1780</v>
      </c>
      <c r="G4089" s="3">
        <v>2018</v>
      </c>
      <c r="H4089" s="3"/>
      <c r="L4089" s="5"/>
      <c r="N4089" s="3" t="s">
        <v>2696</v>
      </c>
      <c r="O4089" s="3"/>
      <c r="P4089" s="38">
        <v>172</v>
      </c>
      <c r="Q4089" s="38">
        <v>9</v>
      </c>
      <c r="R4089" s="3" t="s">
        <v>3</v>
      </c>
      <c r="S4089" s="3" t="s">
        <v>43</v>
      </c>
      <c r="T4089" s="3" t="s">
        <v>272</v>
      </c>
      <c r="U4089" s="3" t="s">
        <v>1893</v>
      </c>
      <c r="V4089" s="3" t="s">
        <v>2767</v>
      </c>
      <c r="W4089" s="3" t="s">
        <v>2872</v>
      </c>
      <c r="Z4089" s="3">
        <v>44.146500000000003</v>
      </c>
      <c r="AA4089" s="3">
        <v>-121.3777</v>
      </c>
      <c r="AB4089" s="3" t="s">
        <v>2741</v>
      </c>
      <c r="AD4089" s="3" t="s">
        <v>2741</v>
      </c>
      <c r="AF4089" s="3" t="s">
        <v>2696</v>
      </c>
      <c r="AG4089" s="3" t="s">
        <v>1634</v>
      </c>
    </row>
    <row r="4090" spans="1:33">
      <c r="A4090" s="29">
        <v>43424</v>
      </c>
      <c r="D4090" s="3">
        <v>16508172</v>
      </c>
      <c r="E4090" s="18">
        <v>13</v>
      </c>
      <c r="F4090" s="3" t="s">
        <v>1780</v>
      </c>
      <c r="G4090" s="3">
        <v>2018</v>
      </c>
      <c r="H4090" s="3"/>
      <c r="L4090" s="5"/>
      <c r="N4090" s="3" t="s">
        <v>2696</v>
      </c>
      <c r="O4090" s="3"/>
      <c r="P4090" s="38">
        <v>172</v>
      </c>
      <c r="Q4090" s="38">
        <v>10</v>
      </c>
      <c r="R4090" s="3" t="s">
        <v>3</v>
      </c>
      <c r="S4090" s="3" t="s">
        <v>43</v>
      </c>
      <c r="T4090" s="3" t="s">
        <v>272</v>
      </c>
      <c r="U4090" s="3" t="s">
        <v>1893</v>
      </c>
      <c r="V4090" s="3" t="s">
        <v>2767</v>
      </c>
      <c r="W4090" s="3" t="s">
        <v>2872</v>
      </c>
      <c r="Z4090" s="3">
        <v>44.146500000000003</v>
      </c>
      <c r="AA4090" s="3">
        <v>-121.3777</v>
      </c>
      <c r="AB4090" s="3" t="s">
        <v>2741</v>
      </c>
      <c r="AD4090" s="3" t="s">
        <v>2741</v>
      </c>
      <c r="AF4090" s="3" t="s">
        <v>2696</v>
      </c>
      <c r="AG4090" s="3" t="s">
        <v>1634</v>
      </c>
    </row>
    <row r="4091" spans="1:33">
      <c r="A4091" s="29">
        <v>43424</v>
      </c>
      <c r="D4091" s="3">
        <v>16508172</v>
      </c>
      <c r="E4091" s="18">
        <v>13</v>
      </c>
      <c r="F4091" s="3" t="s">
        <v>1780</v>
      </c>
      <c r="G4091" s="3">
        <v>2018</v>
      </c>
      <c r="H4091" s="3"/>
      <c r="L4091" s="5"/>
      <c r="N4091" s="3" t="s">
        <v>2696</v>
      </c>
      <c r="O4091" s="3"/>
      <c r="P4091" s="38">
        <v>172</v>
      </c>
      <c r="Q4091" s="38">
        <v>11</v>
      </c>
      <c r="R4091" s="3" t="s">
        <v>3</v>
      </c>
      <c r="S4091" s="3" t="s">
        <v>43</v>
      </c>
      <c r="T4091" s="3" t="s">
        <v>272</v>
      </c>
      <c r="U4091" s="3" t="s">
        <v>1893</v>
      </c>
      <c r="V4091" s="3" t="s">
        <v>2767</v>
      </c>
      <c r="W4091" s="3" t="s">
        <v>2872</v>
      </c>
      <c r="Z4091" s="3">
        <v>44.146500000000003</v>
      </c>
      <c r="AA4091" s="3">
        <v>-121.3777</v>
      </c>
      <c r="AB4091" s="3" t="s">
        <v>2741</v>
      </c>
      <c r="AD4091" s="3" t="s">
        <v>2741</v>
      </c>
      <c r="AF4091" s="3" t="s">
        <v>2696</v>
      </c>
      <c r="AG4091" s="3" t="s">
        <v>1634</v>
      </c>
    </row>
    <row r="4092" spans="1:33">
      <c r="A4092" s="29">
        <v>43424</v>
      </c>
      <c r="D4092" s="3">
        <v>16508172</v>
      </c>
      <c r="E4092" s="18">
        <v>13</v>
      </c>
      <c r="F4092" s="3" t="s">
        <v>1780</v>
      </c>
      <c r="G4092" s="3">
        <v>2018</v>
      </c>
      <c r="H4092" s="3"/>
      <c r="L4092" s="5"/>
      <c r="N4092" s="3" t="s">
        <v>2696</v>
      </c>
      <c r="O4092" s="3"/>
      <c r="P4092" s="38">
        <v>172</v>
      </c>
      <c r="Q4092" s="38">
        <v>12</v>
      </c>
      <c r="R4092" s="3" t="s">
        <v>3</v>
      </c>
      <c r="S4092" s="3" t="s">
        <v>43</v>
      </c>
      <c r="T4092" s="3" t="s">
        <v>272</v>
      </c>
      <c r="U4092" s="3" t="s">
        <v>1893</v>
      </c>
      <c r="V4092" s="3" t="s">
        <v>2767</v>
      </c>
      <c r="W4092" s="3" t="s">
        <v>2872</v>
      </c>
      <c r="Z4092" s="3">
        <v>44.146500000000003</v>
      </c>
      <c r="AA4092" s="3">
        <v>-121.3777</v>
      </c>
      <c r="AB4092" s="3" t="s">
        <v>2741</v>
      </c>
      <c r="AD4092" s="3" t="s">
        <v>2741</v>
      </c>
      <c r="AF4092" s="3" t="s">
        <v>2696</v>
      </c>
      <c r="AG4092" s="3" t="s">
        <v>1634</v>
      </c>
    </row>
    <row r="4093" spans="1:33">
      <c r="A4093" s="29">
        <v>43424</v>
      </c>
      <c r="D4093" s="3">
        <v>16508172</v>
      </c>
      <c r="E4093" s="18">
        <v>13</v>
      </c>
      <c r="F4093" s="3" t="s">
        <v>1780</v>
      </c>
      <c r="G4093" s="3">
        <v>2018</v>
      </c>
      <c r="H4093" s="3"/>
      <c r="L4093" s="5"/>
      <c r="N4093" s="3" t="s">
        <v>2696</v>
      </c>
      <c r="O4093" s="3"/>
      <c r="P4093" s="38">
        <v>172</v>
      </c>
      <c r="Q4093" s="38">
        <v>13</v>
      </c>
      <c r="R4093" s="3" t="s">
        <v>3</v>
      </c>
      <c r="S4093" s="3" t="s">
        <v>43</v>
      </c>
      <c r="T4093" s="3" t="s">
        <v>272</v>
      </c>
      <c r="U4093" s="3" t="s">
        <v>1893</v>
      </c>
      <c r="V4093" s="3" t="s">
        <v>2767</v>
      </c>
      <c r="W4093" s="3" t="s">
        <v>2872</v>
      </c>
      <c r="Z4093" s="3">
        <v>44.146500000000003</v>
      </c>
      <c r="AA4093" s="3">
        <v>-121.3777</v>
      </c>
      <c r="AB4093" s="3" t="s">
        <v>2741</v>
      </c>
      <c r="AD4093" s="3" t="s">
        <v>2741</v>
      </c>
      <c r="AF4093" s="3" t="s">
        <v>2696</v>
      </c>
      <c r="AG4093" s="3" t="s">
        <v>1634</v>
      </c>
    </row>
    <row r="4094" spans="1:33">
      <c r="A4094" s="29">
        <v>43424</v>
      </c>
      <c r="D4094" s="3">
        <v>16508172</v>
      </c>
      <c r="E4094" s="18">
        <v>13</v>
      </c>
      <c r="F4094" s="3" t="s">
        <v>1780</v>
      </c>
      <c r="G4094" s="3">
        <v>2018</v>
      </c>
      <c r="H4094" s="3"/>
      <c r="L4094" s="5"/>
      <c r="N4094" s="3" t="s">
        <v>2696</v>
      </c>
      <c r="O4094" s="3"/>
      <c r="P4094" s="38">
        <v>172</v>
      </c>
      <c r="Q4094" s="38">
        <v>14</v>
      </c>
      <c r="R4094" s="3" t="s">
        <v>3</v>
      </c>
      <c r="S4094" s="3" t="s">
        <v>43</v>
      </c>
      <c r="T4094" s="3" t="s">
        <v>272</v>
      </c>
      <c r="U4094" s="3" t="s">
        <v>1893</v>
      </c>
      <c r="V4094" s="3" t="s">
        <v>2767</v>
      </c>
      <c r="W4094" s="3" t="s">
        <v>2872</v>
      </c>
      <c r="Z4094" s="3">
        <v>44.146500000000003</v>
      </c>
      <c r="AA4094" s="3">
        <v>-121.3777</v>
      </c>
      <c r="AB4094" s="3" t="s">
        <v>2741</v>
      </c>
      <c r="AD4094" s="3" t="s">
        <v>2741</v>
      </c>
      <c r="AF4094" s="3" t="s">
        <v>2696</v>
      </c>
      <c r="AG4094" s="3" t="s">
        <v>1634</v>
      </c>
    </row>
    <row r="4095" spans="1:33">
      <c r="A4095" s="29">
        <v>43424</v>
      </c>
      <c r="D4095" s="3">
        <v>16508172</v>
      </c>
      <c r="E4095" s="18">
        <v>13</v>
      </c>
      <c r="F4095" s="3" t="s">
        <v>1780</v>
      </c>
      <c r="G4095" s="3">
        <v>2018</v>
      </c>
      <c r="H4095" s="3"/>
      <c r="L4095" s="5"/>
      <c r="N4095" s="3" t="s">
        <v>2696</v>
      </c>
      <c r="O4095" s="3"/>
      <c r="P4095" s="38">
        <v>172</v>
      </c>
      <c r="Q4095" s="38">
        <v>15</v>
      </c>
      <c r="R4095" s="3" t="s">
        <v>3</v>
      </c>
      <c r="S4095" s="3" t="s">
        <v>43</v>
      </c>
      <c r="T4095" s="3" t="s">
        <v>272</v>
      </c>
      <c r="U4095" s="3" t="s">
        <v>1893</v>
      </c>
      <c r="V4095" s="3" t="s">
        <v>2767</v>
      </c>
      <c r="W4095" s="3" t="s">
        <v>2872</v>
      </c>
      <c r="Z4095" s="3">
        <v>44.146500000000003</v>
      </c>
      <c r="AA4095" s="3">
        <v>-121.3777</v>
      </c>
      <c r="AB4095" s="3" t="s">
        <v>2741</v>
      </c>
      <c r="AD4095" s="3" t="s">
        <v>2741</v>
      </c>
      <c r="AF4095" s="3" t="s">
        <v>2696</v>
      </c>
      <c r="AG4095" s="3" t="s">
        <v>1634</v>
      </c>
    </row>
    <row r="4096" spans="1:33">
      <c r="A4096" s="29">
        <v>43424</v>
      </c>
      <c r="D4096" s="3">
        <v>16508172</v>
      </c>
      <c r="E4096" s="18">
        <v>13</v>
      </c>
      <c r="F4096" s="3" t="s">
        <v>1780</v>
      </c>
      <c r="G4096" s="3">
        <v>2018</v>
      </c>
      <c r="H4096" s="3"/>
      <c r="L4096" s="5"/>
      <c r="N4096" s="3" t="s">
        <v>2696</v>
      </c>
      <c r="O4096" s="3"/>
      <c r="P4096" s="38">
        <v>172</v>
      </c>
      <c r="Q4096" s="38">
        <v>16</v>
      </c>
      <c r="R4096" s="3" t="s">
        <v>3</v>
      </c>
      <c r="S4096" s="3" t="s">
        <v>43</v>
      </c>
      <c r="T4096" s="3" t="s">
        <v>272</v>
      </c>
      <c r="U4096" s="3" t="s">
        <v>1893</v>
      </c>
      <c r="V4096" s="3" t="s">
        <v>2767</v>
      </c>
      <c r="W4096" s="3" t="s">
        <v>2872</v>
      </c>
      <c r="Z4096" s="3">
        <v>44.146500000000003</v>
      </c>
      <c r="AA4096" s="3">
        <v>-121.3777</v>
      </c>
      <c r="AB4096" s="3" t="s">
        <v>2741</v>
      </c>
      <c r="AD4096" s="3" t="s">
        <v>2741</v>
      </c>
      <c r="AF4096" s="3" t="s">
        <v>2696</v>
      </c>
      <c r="AG4096" s="3" t="s">
        <v>1634</v>
      </c>
    </row>
    <row r="4097" spans="1:33">
      <c r="A4097" s="29">
        <v>43424</v>
      </c>
      <c r="D4097" s="3">
        <v>16508172</v>
      </c>
      <c r="E4097" s="18">
        <v>13</v>
      </c>
      <c r="F4097" s="3" t="s">
        <v>1780</v>
      </c>
      <c r="G4097" s="3">
        <v>2018</v>
      </c>
      <c r="H4097" s="3"/>
      <c r="L4097" s="5"/>
      <c r="N4097" s="3" t="s">
        <v>2696</v>
      </c>
      <c r="O4097" s="3"/>
      <c r="P4097" s="38">
        <v>172</v>
      </c>
      <c r="Q4097" s="38">
        <v>17</v>
      </c>
      <c r="R4097" s="3" t="s">
        <v>3</v>
      </c>
      <c r="S4097" s="3" t="s">
        <v>43</v>
      </c>
      <c r="T4097" s="3" t="s">
        <v>272</v>
      </c>
      <c r="U4097" s="3" t="s">
        <v>1893</v>
      </c>
      <c r="V4097" s="3" t="s">
        <v>2767</v>
      </c>
      <c r="W4097" s="3" t="s">
        <v>2872</v>
      </c>
      <c r="Z4097" s="3">
        <v>44.146500000000003</v>
      </c>
      <c r="AA4097" s="3">
        <v>-121.3777</v>
      </c>
      <c r="AB4097" s="3" t="s">
        <v>2741</v>
      </c>
      <c r="AD4097" s="3" t="s">
        <v>2741</v>
      </c>
      <c r="AF4097" s="3" t="s">
        <v>2696</v>
      </c>
      <c r="AG4097" s="3" t="s">
        <v>1634</v>
      </c>
    </row>
    <row r="4098" spans="1:33">
      <c r="A4098" s="29">
        <v>43424</v>
      </c>
      <c r="D4098" s="3">
        <v>16508172</v>
      </c>
      <c r="E4098" s="18">
        <v>13</v>
      </c>
      <c r="F4098" s="3" t="s">
        <v>1780</v>
      </c>
      <c r="G4098" s="3">
        <v>2018</v>
      </c>
      <c r="H4098" s="3"/>
      <c r="L4098" s="5"/>
      <c r="N4098" s="3" t="s">
        <v>2696</v>
      </c>
      <c r="O4098" s="3"/>
      <c r="P4098" s="38">
        <v>172</v>
      </c>
      <c r="Q4098" s="38">
        <v>18</v>
      </c>
      <c r="R4098" s="3" t="s">
        <v>3</v>
      </c>
      <c r="S4098" s="3" t="s">
        <v>43</v>
      </c>
      <c r="T4098" s="3" t="s">
        <v>272</v>
      </c>
      <c r="U4098" s="3" t="s">
        <v>1893</v>
      </c>
      <c r="V4098" s="3" t="s">
        <v>2767</v>
      </c>
      <c r="W4098" s="3" t="s">
        <v>2872</v>
      </c>
      <c r="Z4098" s="3">
        <v>44.146500000000003</v>
      </c>
      <c r="AA4098" s="3">
        <v>-121.3777</v>
      </c>
      <c r="AB4098" s="3" t="s">
        <v>2741</v>
      </c>
      <c r="AD4098" s="3" t="s">
        <v>2741</v>
      </c>
      <c r="AF4098" s="3" t="s">
        <v>2696</v>
      </c>
      <c r="AG4098" s="3" t="s">
        <v>1634</v>
      </c>
    </row>
    <row r="4099" spans="1:33">
      <c r="A4099" s="29">
        <v>43424</v>
      </c>
      <c r="D4099" s="3">
        <v>16508172</v>
      </c>
      <c r="E4099" s="18">
        <v>13</v>
      </c>
      <c r="F4099" s="3" t="s">
        <v>1780</v>
      </c>
      <c r="G4099" s="3">
        <v>2018</v>
      </c>
      <c r="H4099" s="3"/>
      <c r="L4099" s="5"/>
      <c r="N4099" s="3" t="s">
        <v>2696</v>
      </c>
      <c r="O4099" s="3"/>
      <c r="P4099" s="38">
        <v>172</v>
      </c>
      <c r="Q4099" s="38">
        <v>19</v>
      </c>
      <c r="R4099" s="3" t="s">
        <v>3</v>
      </c>
      <c r="S4099" s="3" t="s">
        <v>43</v>
      </c>
      <c r="T4099" s="3" t="s">
        <v>272</v>
      </c>
      <c r="U4099" s="3" t="s">
        <v>1893</v>
      </c>
      <c r="V4099" s="3" t="s">
        <v>2767</v>
      </c>
      <c r="W4099" s="3" t="s">
        <v>2872</v>
      </c>
      <c r="Z4099" s="3">
        <v>44.146500000000003</v>
      </c>
      <c r="AA4099" s="3">
        <v>-121.3777</v>
      </c>
      <c r="AB4099" s="3" t="s">
        <v>2741</v>
      </c>
      <c r="AD4099" s="3" t="s">
        <v>2741</v>
      </c>
      <c r="AF4099" s="3" t="s">
        <v>2696</v>
      </c>
      <c r="AG4099" s="3" t="s">
        <v>1634</v>
      </c>
    </row>
    <row r="4100" spans="1:33">
      <c r="A4100" s="29">
        <v>43424</v>
      </c>
      <c r="D4100" s="3">
        <v>16508172</v>
      </c>
      <c r="E4100" s="18">
        <v>13</v>
      </c>
      <c r="F4100" s="3" t="s">
        <v>1780</v>
      </c>
      <c r="G4100" s="3">
        <v>2018</v>
      </c>
      <c r="H4100" s="3"/>
      <c r="L4100" s="5"/>
      <c r="N4100" s="3" t="s">
        <v>2696</v>
      </c>
      <c r="O4100" s="3"/>
      <c r="P4100" s="38">
        <v>172</v>
      </c>
      <c r="Q4100" s="38">
        <v>20</v>
      </c>
      <c r="R4100" s="3" t="s">
        <v>3</v>
      </c>
      <c r="S4100" s="3" t="s">
        <v>43</v>
      </c>
      <c r="T4100" s="3" t="s">
        <v>272</v>
      </c>
      <c r="U4100" s="3" t="s">
        <v>1893</v>
      </c>
      <c r="V4100" s="3" t="s">
        <v>2767</v>
      </c>
      <c r="W4100" s="3" t="s">
        <v>2872</v>
      </c>
      <c r="Z4100" s="3">
        <v>44.146500000000003</v>
      </c>
      <c r="AA4100" s="3">
        <v>-121.3777</v>
      </c>
      <c r="AB4100" s="3" t="s">
        <v>2741</v>
      </c>
      <c r="AD4100" s="3" t="s">
        <v>2741</v>
      </c>
      <c r="AF4100" s="3" t="s">
        <v>2696</v>
      </c>
      <c r="AG4100" s="3" t="s">
        <v>1634</v>
      </c>
    </row>
    <row r="4101" spans="1:33">
      <c r="A4101" s="29">
        <v>43424</v>
      </c>
      <c r="D4101" s="3">
        <v>16508172</v>
      </c>
      <c r="E4101" s="18">
        <v>13</v>
      </c>
      <c r="F4101" s="3" t="s">
        <v>1780</v>
      </c>
      <c r="G4101" s="3">
        <v>2018</v>
      </c>
      <c r="H4101" s="3"/>
      <c r="L4101" s="5"/>
      <c r="N4101" s="3" t="s">
        <v>2696</v>
      </c>
      <c r="O4101" s="3"/>
      <c r="P4101" s="38">
        <v>172</v>
      </c>
      <c r="Q4101" s="38">
        <v>21</v>
      </c>
      <c r="R4101" s="3" t="s">
        <v>3</v>
      </c>
      <c r="S4101" s="3" t="s">
        <v>43</v>
      </c>
      <c r="T4101" s="3" t="s">
        <v>272</v>
      </c>
      <c r="U4101" s="3" t="s">
        <v>1893</v>
      </c>
      <c r="V4101" s="3" t="s">
        <v>2767</v>
      </c>
      <c r="W4101" s="3" t="s">
        <v>2872</v>
      </c>
      <c r="Z4101" s="3">
        <v>44.146500000000003</v>
      </c>
      <c r="AA4101" s="3">
        <v>-121.3777</v>
      </c>
      <c r="AB4101" s="3" t="s">
        <v>2741</v>
      </c>
      <c r="AD4101" s="3" t="s">
        <v>2741</v>
      </c>
      <c r="AF4101" s="3" t="s">
        <v>2696</v>
      </c>
      <c r="AG4101" s="3" t="s">
        <v>1634</v>
      </c>
    </row>
    <row r="4102" spans="1:33">
      <c r="A4102" s="29">
        <v>43424</v>
      </c>
      <c r="D4102" s="3">
        <v>16508172</v>
      </c>
      <c r="E4102" s="18">
        <v>13</v>
      </c>
      <c r="F4102" s="3" t="s">
        <v>1780</v>
      </c>
      <c r="G4102" s="3">
        <v>2018</v>
      </c>
      <c r="H4102" s="3"/>
      <c r="L4102" s="5"/>
      <c r="N4102" s="3" t="s">
        <v>2696</v>
      </c>
      <c r="O4102" s="3"/>
      <c r="P4102" s="38">
        <v>172</v>
      </c>
      <c r="Q4102" s="38">
        <v>22</v>
      </c>
      <c r="R4102" s="3" t="s">
        <v>3</v>
      </c>
      <c r="S4102" s="3" t="s">
        <v>43</v>
      </c>
      <c r="T4102" s="3" t="s">
        <v>272</v>
      </c>
      <c r="U4102" s="3" t="s">
        <v>1893</v>
      </c>
      <c r="V4102" s="3" t="s">
        <v>2767</v>
      </c>
      <c r="W4102" s="3" t="s">
        <v>2872</v>
      </c>
      <c r="Z4102" s="3">
        <v>44.146500000000003</v>
      </c>
      <c r="AA4102" s="3">
        <v>-121.3777</v>
      </c>
      <c r="AB4102" s="3" t="s">
        <v>2741</v>
      </c>
      <c r="AD4102" s="3" t="s">
        <v>2741</v>
      </c>
      <c r="AF4102" s="3" t="s">
        <v>2696</v>
      </c>
      <c r="AG4102" s="3" t="s">
        <v>1634</v>
      </c>
    </row>
    <row r="4103" spans="1:33">
      <c r="A4103" s="29">
        <v>43424</v>
      </c>
      <c r="D4103" s="3">
        <v>16508172</v>
      </c>
      <c r="E4103" s="18">
        <v>13</v>
      </c>
      <c r="F4103" s="3" t="s">
        <v>1780</v>
      </c>
      <c r="G4103" s="3">
        <v>2018</v>
      </c>
      <c r="H4103" s="3"/>
      <c r="L4103" s="5"/>
      <c r="N4103" s="3" t="s">
        <v>2696</v>
      </c>
      <c r="O4103" s="3"/>
      <c r="P4103" s="38">
        <v>172</v>
      </c>
      <c r="Q4103" s="38">
        <v>23</v>
      </c>
      <c r="R4103" s="3" t="s">
        <v>3</v>
      </c>
      <c r="S4103" s="3" t="s">
        <v>43</v>
      </c>
      <c r="T4103" s="3" t="s">
        <v>272</v>
      </c>
      <c r="U4103" s="3" t="s">
        <v>1893</v>
      </c>
      <c r="V4103" s="3" t="s">
        <v>2767</v>
      </c>
      <c r="W4103" s="3" t="s">
        <v>2872</v>
      </c>
      <c r="Z4103" s="3">
        <v>44.146500000000003</v>
      </c>
      <c r="AA4103" s="3">
        <v>-121.3777</v>
      </c>
      <c r="AB4103" s="3" t="s">
        <v>2741</v>
      </c>
      <c r="AD4103" s="3" t="s">
        <v>2741</v>
      </c>
      <c r="AF4103" s="3" t="s">
        <v>2696</v>
      </c>
      <c r="AG4103" s="3" t="s">
        <v>1634</v>
      </c>
    </row>
    <row r="4104" spans="1:33">
      <c r="A4104" s="29">
        <v>43424</v>
      </c>
      <c r="D4104" s="3">
        <v>16508172</v>
      </c>
      <c r="E4104" s="18">
        <v>13</v>
      </c>
      <c r="F4104" s="3" t="s">
        <v>1780</v>
      </c>
      <c r="G4104" s="3">
        <v>2018</v>
      </c>
      <c r="H4104" s="3"/>
      <c r="L4104" s="5"/>
      <c r="N4104" s="3" t="s">
        <v>2696</v>
      </c>
      <c r="O4104" s="3"/>
      <c r="P4104" s="38">
        <v>172</v>
      </c>
      <c r="Q4104" s="38">
        <v>24</v>
      </c>
      <c r="R4104" s="3" t="s">
        <v>3</v>
      </c>
      <c r="S4104" s="3" t="s">
        <v>43</v>
      </c>
      <c r="T4104" s="3" t="s">
        <v>272</v>
      </c>
      <c r="U4104" s="3" t="s">
        <v>1893</v>
      </c>
      <c r="V4104" s="3" t="s">
        <v>2767</v>
      </c>
      <c r="W4104" s="3" t="s">
        <v>2872</v>
      </c>
      <c r="Z4104" s="3">
        <v>44.146500000000003</v>
      </c>
      <c r="AA4104" s="3">
        <v>-121.3777</v>
      </c>
      <c r="AB4104" s="3" t="s">
        <v>2741</v>
      </c>
      <c r="AD4104" s="3" t="s">
        <v>2741</v>
      </c>
      <c r="AF4104" s="3" t="s">
        <v>2696</v>
      </c>
      <c r="AG4104" s="3" t="s">
        <v>1634</v>
      </c>
    </row>
    <row r="4105" spans="1:33">
      <c r="A4105" s="29">
        <v>43424</v>
      </c>
      <c r="D4105" s="3">
        <v>16508172</v>
      </c>
      <c r="E4105" s="18">
        <v>13</v>
      </c>
      <c r="F4105" s="3" t="s">
        <v>1780</v>
      </c>
      <c r="G4105" s="3">
        <v>2018</v>
      </c>
      <c r="H4105" s="3"/>
      <c r="L4105" s="5"/>
      <c r="N4105" s="3" t="s">
        <v>2696</v>
      </c>
      <c r="O4105" s="3"/>
      <c r="P4105" s="38">
        <v>172</v>
      </c>
      <c r="Q4105" s="38">
        <v>25</v>
      </c>
      <c r="R4105" s="3" t="s">
        <v>3</v>
      </c>
      <c r="S4105" s="3" t="s">
        <v>43</v>
      </c>
      <c r="T4105" s="3" t="s">
        <v>272</v>
      </c>
      <c r="U4105" s="3" t="s">
        <v>1893</v>
      </c>
      <c r="V4105" s="3" t="s">
        <v>2767</v>
      </c>
      <c r="W4105" s="3" t="s">
        <v>2872</v>
      </c>
      <c r="Z4105" s="3">
        <v>44.146500000000003</v>
      </c>
      <c r="AA4105" s="3">
        <v>-121.3777</v>
      </c>
      <c r="AB4105" s="3" t="s">
        <v>2741</v>
      </c>
      <c r="AD4105" s="3" t="s">
        <v>2741</v>
      </c>
      <c r="AF4105" s="3" t="s">
        <v>2696</v>
      </c>
      <c r="AG4105" s="3" t="s">
        <v>1634</v>
      </c>
    </row>
    <row r="4106" spans="1:33">
      <c r="A4106" s="29">
        <v>43424</v>
      </c>
      <c r="D4106" s="3">
        <v>16508172</v>
      </c>
      <c r="E4106" s="18">
        <v>13</v>
      </c>
      <c r="F4106" s="3" t="s">
        <v>1780</v>
      </c>
      <c r="G4106" s="3">
        <v>2018</v>
      </c>
      <c r="H4106" s="3"/>
      <c r="L4106" s="5"/>
      <c r="N4106" s="3" t="s">
        <v>2696</v>
      </c>
      <c r="O4106" s="3"/>
      <c r="P4106" s="38">
        <v>172</v>
      </c>
      <c r="Q4106" s="38">
        <v>26</v>
      </c>
      <c r="R4106" s="3" t="s">
        <v>3</v>
      </c>
      <c r="S4106" s="3" t="s">
        <v>43</v>
      </c>
      <c r="T4106" s="3" t="s">
        <v>272</v>
      </c>
      <c r="U4106" s="3" t="s">
        <v>1893</v>
      </c>
      <c r="V4106" s="3" t="s">
        <v>2767</v>
      </c>
      <c r="W4106" s="3" t="s">
        <v>2872</v>
      </c>
      <c r="Z4106" s="3">
        <v>44.146500000000003</v>
      </c>
      <c r="AA4106" s="3">
        <v>-121.3777</v>
      </c>
      <c r="AB4106" s="3" t="s">
        <v>2741</v>
      </c>
      <c r="AD4106" s="3" t="s">
        <v>2741</v>
      </c>
      <c r="AF4106" s="3" t="s">
        <v>2696</v>
      </c>
      <c r="AG4106" s="3" t="s">
        <v>1634</v>
      </c>
    </row>
    <row r="4107" spans="1:33">
      <c r="A4107" s="29">
        <v>43424</v>
      </c>
      <c r="D4107" s="3">
        <v>16508172</v>
      </c>
      <c r="E4107" s="18">
        <v>13</v>
      </c>
      <c r="F4107" s="3" t="s">
        <v>1780</v>
      </c>
      <c r="G4107" s="3">
        <v>2018</v>
      </c>
      <c r="H4107" s="3"/>
      <c r="L4107" s="5"/>
      <c r="N4107" s="3" t="s">
        <v>2696</v>
      </c>
      <c r="O4107" s="3"/>
      <c r="P4107" s="38">
        <v>172</v>
      </c>
      <c r="Q4107" s="38">
        <v>27</v>
      </c>
      <c r="R4107" s="3" t="s">
        <v>3</v>
      </c>
      <c r="S4107" s="3" t="s">
        <v>43</v>
      </c>
      <c r="T4107" s="3" t="s">
        <v>272</v>
      </c>
      <c r="U4107" s="3" t="s">
        <v>1893</v>
      </c>
      <c r="V4107" s="3" t="s">
        <v>2767</v>
      </c>
      <c r="W4107" s="3" t="s">
        <v>2872</v>
      </c>
      <c r="Z4107" s="3">
        <v>44.146500000000003</v>
      </c>
      <c r="AA4107" s="3">
        <v>-121.3777</v>
      </c>
      <c r="AB4107" s="3" t="s">
        <v>2741</v>
      </c>
      <c r="AD4107" s="3" t="s">
        <v>2741</v>
      </c>
      <c r="AF4107" s="3" t="s">
        <v>2696</v>
      </c>
      <c r="AG4107" s="3" t="s">
        <v>1634</v>
      </c>
    </row>
    <row r="4108" spans="1:33">
      <c r="A4108" s="29">
        <v>43424</v>
      </c>
      <c r="D4108" s="3">
        <v>16508172</v>
      </c>
      <c r="E4108" s="18">
        <v>13</v>
      </c>
      <c r="F4108" s="3" t="s">
        <v>1780</v>
      </c>
      <c r="G4108" s="3">
        <v>2018</v>
      </c>
      <c r="H4108" s="3"/>
      <c r="L4108" s="5"/>
      <c r="N4108" s="3" t="s">
        <v>2696</v>
      </c>
      <c r="O4108" s="3"/>
      <c r="P4108" s="38">
        <v>172</v>
      </c>
      <c r="Q4108" s="38">
        <v>28</v>
      </c>
      <c r="R4108" s="3" t="s">
        <v>3</v>
      </c>
      <c r="S4108" s="3" t="s">
        <v>43</v>
      </c>
      <c r="T4108" s="3" t="s">
        <v>272</v>
      </c>
      <c r="U4108" s="3" t="s">
        <v>1893</v>
      </c>
      <c r="V4108" s="3" t="s">
        <v>2767</v>
      </c>
      <c r="W4108" s="3" t="s">
        <v>2872</v>
      </c>
      <c r="Z4108" s="3">
        <v>44.146500000000003</v>
      </c>
      <c r="AA4108" s="3">
        <v>-121.3777</v>
      </c>
      <c r="AB4108" s="3" t="s">
        <v>2741</v>
      </c>
      <c r="AD4108" s="3" t="s">
        <v>2741</v>
      </c>
      <c r="AF4108" s="3" t="s">
        <v>2696</v>
      </c>
      <c r="AG4108" s="3" t="s">
        <v>1634</v>
      </c>
    </row>
    <row r="4109" spans="1:33">
      <c r="A4109" s="29">
        <v>43424</v>
      </c>
      <c r="D4109" s="3">
        <v>16508172</v>
      </c>
      <c r="E4109" s="18">
        <v>13</v>
      </c>
      <c r="F4109" s="3" t="s">
        <v>1780</v>
      </c>
      <c r="G4109" s="3">
        <v>2018</v>
      </c>
      <c r="H4109" s="3"/>
      <c r="L4109" s="5"/>
      <c r="N4109" s="3" t="s">
        <v>2696</v>
      </c>
      <c r="O4109" s="3"/>
      <c r="P4109" s="38">
        <v>172</v>
      </c>
      <c r="Q4109" s="38">
        <v>29</v>
      </c>
      <c r="R4109" s="3" t="s">
        <v>3</v>
      </c>
      <c r="S4109" s="3" t="s">
        <v>43</v>
      </c>
      <c r="T4109" s="3" t="s">
        <v>272</v>
      </c>
      <c r="U4109" s="3" t="s">
        <v>1893</v>
      </c>
      <c r="V4109" s="3" t="s">
        <v>2767</v>
      </c>
      <c r="W4109" s="3" t="s">
        <v>2872</v>
      </c>
      <c r="Z4109" s="3">
        <v>44.146500000000003</v>
      </c>
      <c r="AA4109" s="3">
        <v>-121.3777</v>
      </c>
      <c r="AB4109" s="3" t="s">
        <v>2741</v>
      </c>
      <c r="AD4109" s="3" t="s">
        <v>2741</v>
      </c>
      <c r="AF4109" s="3" t="s">
        <v>2696</v>
      </c>
      <c r="AG4109" s="3" t="s">
        <v>1634</v>
      </c>
    </row>
    <row r="4110" spans="1:33">
      <c r="A4110" s="29">
        <v>43424</v>
      </c>
      <c r="D4110" s="3">
        <v>16508172</v>
      </c>
      <c r="E4110" s="18">
        <v>13</v>
      </c>
      <c r="F4110" s="3" t="s">
        <v>1780</v>
      </c>
      <c r="G4110" s="3">
        <v>2018</v>
      </c>
      <c r="H4110" s="3"/>
      <c r="L4110" s="5"/>
      <c r="N4110" s="3" t="s">
        <v>2696</v>
      </c>
      <c r="O4110" s="3"/>
      <c r="P4110" s="38">
        <v>172</v>
      </c>
      <c r="Q4110" s="38">
        <v>30</v>
      </c>
      <c r="R4110" s="3" t="s">
        <v>3</v>
      </c>
      <c r="S4110" s="3" t="s">
        <v>43</v>
      </c>
      <c r="T4110" s="3" t="s">
        <v>272</v>
      </c>
      <c r="U4110" s="3" t="s">
        <v>1893</v>
      </c>
      <c r="V4110" s="3" t="s">
        <v>2767</v>
      </c>
      <c r="W4110" s="3" t="s">
        <v>2872</v>
      </c>
      <c r="Z4110" s="3">
        <v>44.146500000000003</v>
      </c>
      <c r="AA4110" s="3">
        <v>-121.3777</v>
      </c>
      <c r="AB4110" s="3" t="s">
        <v>2741</v>
      </c>
      <c r="AD4110" s="3" t="s">
        <v>2741</v>
      </c>
      <c r="AF4110" s="3" t="s">
        <v>2696</v>
      </c>
      <c r="AG4110" s="3" t="s">
        <v>1634</v>
      </c>
    </row>
    <row r="4111" spans="1:33">
      <c r="A4111" s="29">
        <v>43424</v>
      </c>
      <c r="D4111" s="3">
        <v>16508172</v>
      </c>
      <c r="E4111" s="18">
        <v>13</v>
      </c>
      <c r="F4111" s="3" t="s">
        <v>1780</v>
      </c>
      <c r="G4111" s="3">
        <v>2018</v>
      </c>
      <c r="H4111" s="3"/>
      <c r="L4111" s="5"/>
      <c r="N4111" s="3" t="s">
        <v>2696</v>
      </c>
      <c r="O4111" s="3"/>
      <c r="P4111" s="38">
        <v>172</v>
      </c>
      <c r="Q4111" s="38">
        <v>31</v>
      </c>
      <c r="R4111" s="3" t="s">
        <v>3</v>
      </c>
      <c r="S4111" s="3" t="s">
        <v>43</v>
      </c>
      <c r="T4111" s="3" t="s">
        <v>272</v>
      </c>
      <c r="U4111" s="3" t="s">
        <v>1893</v>
      </c>
      <c r="V4111" s="3" t="s">
        <v>2767</v>
      </c>
      <c r="W4111" s="3" t="s">
        <v>2872</v>
      </c>
      <c r="Z4111" s="3">
        <v>44.146500000000003</v>
      </c>
      <c r="AA4111" s="3">
        <v>-121.3777</v>
      </c>
      <c r="AB4111" s="3" t="s">
        <v>2741</v>
      </c>
      <c r="AD4111" s="3" t="s">
        <v>2741</v>
      </c>
      <c r="AF4111" s="3" t="s">
        <v>2696</v>
      </c>
      <c r="AG4111" s="3" t="s">
        <v>1634</v>
      </c>
    </row>
    <row r="4112" spans="1:33">
      <c r="A4112" s="29">
        <v>43424</v>
      </c>
      <c r="D4112" s="3">
        <v>16508172</v>
      </c>
      <c r="E4112" s="18">
        <v>13</v>
      </c>
      <c r="F4112" s="3" t="s">
        <v>1780</v>
      </c>
      <c r="G4112" s="3">
        <v>2018</v>
      </c>
      <c r="H4112" s="3"/>
      <c r="L4112" s="5"/>
      <c r="N4112" s="3" t="s">
        <v>2696</v>
      </c>
      <c r="O4112" s="3"/>
      <c r="P4112" s="38">
        <v>172</v>
      </c>
      <c r="Q4112" s="38">
        <v>32</v>
      </c>
      <c r="R4112" s="3" t="s">
        <v>3</v>
      </c>
      <c r="S4112" s="3" t="s">
        <v>43</v>
      </c>
      <c r="T4112" s="3" t="s">
        <v>272</v>
      </c>
      <c r="U4112" s="3" t="s">
        <v>1893</v>
      </c>
      <c r="V4112" s="3" t="s">
        <v>2767</v>
      </c>
      <c r="W4112" s="3" t="s">
        <v>2872</v>
      </c>
      <c r="Z4112" s="3">
        <v>44.146500000000003</v>
      </c>
      <c r="AA4112" s="3">
        <v>-121.3777</v>
      </c>
      <c r="AB4112" s="3" t="s">
        <v>2741</v>
      </c>
      <c r="AD4112" s="3" t="s">
        <v>2741</v>
      </c>
      <c r="AF4112" s="3" t="s">
        <v>2696</v>
      </c>
      <c r="AG4112" s="3" t="s">
        <v>1634</v>
      </c>
    </row>
    <row r="4113" spans="1:33">
      <c r="A4113" s="29">
        <v>43424</v>
      </c>
      <c r="D4113" s="3">
        <v>16508172</v>
      </c>
      <c r="E4113" s="18">
        <v>13</v>
      </c>
      <c r="F4113" s="3" t="s">
        <v>1780</v>
      </c>
      <c r="G4113" s="3">
        <v>2018</v>
      </c>
      <c r="H4113" s="3"/>
      <c r="L4113" s="5"/>
      <c r="N4113" s="3" t="s">
        <v>2696</v>
      </c>
      <c r="O4113" s="3"/>
      <c r="P4113" s="38">
        <v>172</v>
      </c>
      <c r="Q4113" s="38">
        <v>33</v>
      </c>
      <c r="R4113" s="3" t="s">
        <v>3</v>
      </c>
      <c r="S4113" s="3" t="s">
        <v>43</v>
      </c>
      <c r="T4113" s="3" t="s">
        <v>272</v>
      </c>
      <c r="U4113" s="3" t="s">
        <v>1893</v>
      </c>
      <c r="V4113" s="3" t="s">
        <v>2767</v>
      </c>
      <c r="W4113" s="3" t="s">
        <v>2872</v>
      </c>
      <c r="Z4113" s="3">
        <v>44.146500000000003</v>
      </c>
      <c r="AA4113" s="3">
        <v>-121.3777</v>
      </c>
      <c r="AB4113" s="3" t="s">
        <v>2741</v>
      </c>
      <c r="AD4113" s="3" t="s">
        <v>2741</v>
      </c>
      <c r="AF4113" s="3" t="s">
        <v>2696</v>
      </c>
      <c r="AG4113" s="3" t="s">
        <v>1634</v>
      </c>
    </row>
    <row r="4114" spans="1:33">
      <c r="A4114" s="29">
        <v>43424</v>
      </c>
      <c r="D4114" s="3">
        <v>16508172</v>
      </c>
      <c r="E4114" s="18">
        <v>13</v>
      </c>
      <c r="F4114" s="3" t="s">
        <v>1780</v>
      </c>
      <c r="G4114" s="3">
        <v>2018</v>
      </c>
      <c r="H4114" s="3"/>
      <c r="L4114" s="5"/>
      <c r="N4114" s="3" t="s">
        <v>2696</v>
      </c>
      <c r="O4114" s="3"/>
      <c r="P4114" s="38">
        <v>172</v>
      </c>
      <c r="Q4114" s="38">
        <v>34</v>
      </c>
      <c r="R4114" s="3" t="s">
        <v>3</v>
      </c>
      <c r="S4114" s="3" t="s">
        <v>43</v>
      </c>
      <c r="T4114" s="3" t="s">
        <v>272</v>
      </c>
      <c r="U4114" s="3" t="s">
        <v>1893</v>
      </c>
      <c r="V4114" s="3" t="s">
        <v>2767</v>
      </c>
      <c r="W4114" s="3" t="s">
        <v>2872</v>
      </c>
      <c r="Z4114" s="3">
        <v>44.146500000000003</v>
      </c>
      <c r="AA4114" s="3">
        <v>-121.3777</v>
      </c>
      <c r="AB4114" s="3" t="s">
        <v>2741</v>
      </c>
      <c r="AD4114" s="3" t="s">
        <v>2741</v>
      </c>
      <c r="AF4114" s="3" t="s">
        <v>2696</v>
      </c>
      <c r="AG4114" s="3" t="s">
        <v>1634</v>
      </c>
    </row>
    <row r="4115" spans="1:33">
      <c r="A4115" s="29">
        <v>43424</v>
      </c>
      <c r="D4115" s="3">
        <v>16508172</v>
      </c>
      <c r="E4115" s="18">
        <v>13</v>
      </c>
      <c r="F4115" s="3" t="s">
        <v>1780</v>
      </c>
      <c r="G4115" s="3">
        <v>2018</v>
      </c>
      <c r="H4115" s="3"/>
      <c r="L4115" s="5"/>
      <c r="N4115" s="3" t="s">
        <v>2696</v>
      </c>
      <c r="O4115" s="3"/>
      <c r="P4115" s="38">
        <v>172</v>
      </c>
      <c r="Q4115" s="38">
        <v>35</v>
      </c>
      <c r="R4115" s="3" t="s">
        <v>3</v>
      </c>
      <c r="S4115" s="3" t="s">
        <v>43</v>
      </c>
      <c r="T4115" s="3" t="s">
        <v>272</v>
      </c>
      <c r="U4115" s="3" t="s">
        <v>1893</v>
      </c>
      <c r="V4115" s="3" t="s">
        <v>2767</v>
      </c>
      <c r="W4115" s="3" t="s">
        <v>2872</v>
      </c>
      <c r="Z4115" s="3">
        <v>44.146500000000003</v>
      </c>
      <c r="AA4115" s="3">
        <v>-121.3777</v>
      </c>
      <c r="AB4115" s="3" t="s">
        <v>2741</v>
      </c>
      <c r="AD4115" s="3" t="s">
        <v>2741</v>
      </c>
      <c r="AF4115" s="3" t="s">
        <v>2696</v>
      </c>
      <c r="AG4115" s="3" t="s">
        <v>1634</v>
      </c>
    </row>
    <row r="4116" spans="1:33">
      <c r="A4116" s="29">
        <v>43424</v>
      </c>
      <c r="D4116" s="3">
        <v>16539231</v>
      </c>
      <c r="E4116" s="18">
        <v>14</v>
      </c>
      <c r="F4116" s="3" t="s">
        <v>1780</v>
      </c>
      <c r="G4116" s="3">
        <v>2018</v>
      </c>
      <c r="H4116" s="3"/>
      <c r="L4116" s="5"/>
      <c r="N4116" s="3" t="s">
        <v>2696</v>
      </c>
      <c r="O4116" s="3"/>
      <c r="P4116" s="38">
        <v>173</v>
      </c>
      <c r="Q4116" s="38">
        <v>1</v>
      </c>
      <c r="R4116" s="3" t="s">
        <v>3</v>
      </c>
      <c r="S4116" s="3" t="s">
        <v>43</v>
      </c>
      <c r="T4116" s="3" t="s">
        <v>272</v>
      </c>
      <c r="U4116" s="3" t="s">
        <v>1893</v>
      </c>
      <c r="V4116" s="3" t="s">
        <v>2795</v>
      </c>
      <c r="W4116" s="3" t="s">
        <v>2919</v>
      </c>
      <c r="Z4116" s="3">
        <v>44.238500000000002</v>
      </c>
      <c r="AA4116" s="3">
        <v>-121.1827</v>
      </c>
      <c r="AB4116" s="3" t="s">
        <v>2741</v>
      </c>
      <c r="AD4116" s="3" t="s">
        <v>2741</v>
      </c>
      <c r="AF4116" s="3" t="s">
        <v>2696</v>
      </c>
      <c r="AG4116" s="3" t="s">
        <v>1634</v>
      </c>
    </row>
    <row r="4117" spans="1:33">
      <c r="A4117" s="29">
        <v>43424</v>
      </c>
      <c r="D4117" s="3">
        <v>16539231</v>
      </c>
      <c r="E4117" s="18">
        <v>14</v>
      </c>
      <c r="F4117" s="3" t="s">
        <v>1780</v>
      </c>
      <c r="G4117" s="3">
        <v>2018</v>
      </c>
      <c r="H4117" s="3"/>
      <c r="L4117" s="5"/>
      <c r="N4117" s="3" t="s">
        <v>2696</v>
      </c>
      <c r="O4117" s="3"/>
      <c r="P4117" s="38">
        <v>173</v>
      </c>
      <c r="Q4117" s="38">
        <v>2</v>
      </c>
      <c r="R4117" s="3" t="s">
        <v>3</v>
      </c>
      <c r="S4117" s="3" t="s">
        <v>43</v>
      </c>
      <c r="T4117" s="3" t="s">
        <v>272</v>
      </c>
      <c r="U4117" s="3" t="s">
        <v>1893</v>
      </c>
      <c r="V4117" s="3" t="s">
        <v>2795</v>
      </c>
      <c r="W4117" s="3" t="s">
        <v>2919</v>
      </c>
      <c r="Z4117" s="3">
        <v>44.238500000000002</v>
      </c>
      <c r="AA4117" s="3">
        <v>-121.1827</v>
      </c>
      <c r="AB4117" s="3" t="s">
        <v>2741</v>
      </c>
      <c r="AD4117" s="3" t="s">
        <v>2741</v>
      </c>
      <c r="AF4117" s="3" t="s">
        <v>2696</v>
      </c>
      <c r="AG4117" s="3" t="s">
        <v>1634</v>
      </c>
    </row>
    <row r="4118" spans="1:33">
      <c r="A4118" s="29">
        <v>43424</v>
      </c>
      <c r="D4118" s="3">
        <v>16539231</v>
      </c>
      <c r="E4118" s="18">
        <v>14</v>
      </c>
      <c r="F4118" s="3" t="s">
        <v>1780</v>
      </c>
      <c r="G4118" s="3">
        <v>2018</v>
      </c>
      <c r="H4118" s="3"/>
      <c r="L4118" s="5"/>
      <c r="N4118" s="3" t="s">
        <v>2696</v>
      </c>
      <c r="O4118" s="3"/>
      <c r="P4118" s="38">
        <v>173</v>
      </c>
      <c r="Q4118" s="38">
        <v>3</v>
      </c>
      <c r="R4118" s="3" t="s">
        <v>3</v>
      </c>
      <c r="S4118" s="3" t="s">
        <v>43</v>
      </c>
      <c r="T4118" s="3" t="s">
        <v>272</v>
      </c>
      <c r="U4118" s="3" t="s">
        <v>1893</v>
      </c>
      <c r="V4118" s="3" t="s">
        <v>2795</v>
      </c>
      <c r="W4118" s="3" t="s">
        <v>2919</v>
      </c>
      <c r="Z4118" s="3">
        <v>44.238500000000002</v>
      </c>
      <c r="AA4118" s="3">
        <v>-121.1827</v>
      </c>
      <c r="AB4118" s="3" t="s">
        <v>2741</v>
      </c>
      <c r="AD4118" s="3" t="s">
        <v>2741</v>
      </c>
      <c r="AF4118" s="3" t="s">
        <v>2696</v>
      </c>
      <c r="AG4118" s="3" t="s">
        <v>1634</v>
      </c>
    </row>
    <row r="4119" spans="1:33">
      <c r="A4119" s="29">
        <v>43424</v>
      </c>
      <c r="D4119" s="3">
        <v>16539287</v>
      </c>
      <c r="E4119" s="18">
        <v>14</v>
      </c>
      <c r="F4119" s="3" t="s">
        <v>1780</v>
      </c>
      <c r="G4119" s="3">
        <v>2018</v>
      </c>
      <c r="H4119" s="3"/>
      <c r="L4119" s="5"/>
      <c r="N4119" s="3" t="s">
        <v>2696</v>
      </c>
      <c r="O4119" s="3"/>
      <c r="P4119" s="38">
        <v>174</v>
      </c>
      <c r="Q4119" s="38">
        <v>1</v>
      </c>
      <c r="R4119" s="3" t="s">
        <v>3</v>
      </c>
      <c r="S4119" s="3" t="s">
        <v>43</v>
      </c>
      <c r="T4119" s="3" t="s">
        <v>272</v>
      </c>
      <c r="U4119" s="3" t="s">
        <v>1893</v>
      </c>
      <c r="V4119" s="3" t="s">
        <v>2796</v>
      </c>
      <c r="W4119" s="3" t="s">
        <v>2939</v>
      </c>
      <c r="Z4119" s="3">
        <v>44.1633</v>
      </c>
      <c r="AA4119" s="3">
        <v>-121.31870000000001</v>
      </c>
      <c r="AB4119" s="3" t="s">
        <v>2741</v>
      </c>
      <c r="AD4119" s="3" t="s">
        <v>2741</v>
      </c>
      <c r="AF4119" s="3" t="s">
        <v>2696</v>
      </c>
      <c r="AG4119" s="3" t="s">
        <v>1634</v>
      </c>
    </row>
    <row r="4120" spans="1:33">
      <c r="A4120" s="29">
        <v>43424</v>
      </c>
      <c r="D4120" s="3">
        <v>16539287</v>
      </c>
      <c r="E4120" s="18">
        <v>14</v>
      </c>
      <c r="F4120" s="3" t="s">
        <v>1780</v>
      </c>
      <c r="G4120" s="3">
        <v>2018</v>
      </c>
      <c r="H4120" s="3"/>
      <c r="L4120" s="5"/>
      <c r="N4120" s="3" t="s">
        <v>2696</v>
      </c>
      <c r="O4120" s="3"/>
      <c r="P4120" s="38">
        <v>174</v>
      </c>
      <c r="Q4120" s="38">
        <v>2</v>
      </c>
      <c r="R4120" s="3" t="s">
        <v>3</v>
      </c>
      <c r="S4120" s="3" t="s">
        <v>43</v>
      </c>
      <c r="T4120" s="3" t="s">
        <v>272</v>
      </c>
      <c r="U4120" s="3" t="s">
        <v>1893</v>
      </c>
      <c r="V4120" s="3" t="s">
        <v>2796</v>
      </c>
      <c r="W4120" s="3" t="s">
        <v>2939</v>
      </c>
      <c r="Z4120" s="3">
        <v>44.1633</v>
      </c>
      <c r="AA4120" s="3">
        <v>-121.31870000000001</v>
      </c>
      <c r="AB4120" s="3" t="s">
        <v>2741</v>
      </c>
      <c r="AD4120" s="3" t="s">
        <v>2741</v>
      </c>
      <c r="AF4120" s="3" t="s">
        <v>2696</v>
      </c>
      <c r="AG4120" s="3" t="s">
        <v>1634</v>
      </c>
    </row>
    <row r="4121" spans="1:33">
      <c r="A4121" s="29">
        <v>43424</v>
      </c>
      <c r="D4121" s="3">
        <v>16539287</v>
      </c>
      <c r="E4121" s="18">
        <v>14</v>
      </c>
      <c r="F4121" s="3" t="s">
        <v>1780</v>
      </c>
      <c r="G4121" s="3">
        <v>2018</v>
      </c>
      <c r="H4121" s="3"/>
      <c r="L4121" s="5"/>
      <c r="N4121" s="3" t="s">
        <v>2696</v>
      </c>
      <c r="O4121" s="3"/>
      <c r="P4121" s="38">
        <v>174</v>
      </c>
      <c r="Q4121" s="38">
        <v>3</v>
      </c>
      <c r="R4121" s="3" t="s">
        <v>3</v>
      </c>
      <c r="S4121" s="3" t="s">
        <v>43</v>
      </c>
      <c r="T4121" s="3" t="s">
        <v>272</v>
      </c>
      <c r="U4121" s="3" t="s">
        <v>1893</v>
      </c>
      <c r="V4121" s="3" t="s">
        <v>2796</v>
      </c>
      <c r="W4121" s="3" t="s">
        <v>2939</v>
      </c>
      <c r="Z4121" s="3">
        <v>44.1633</v>
      </c>
      <c r="AA4121" s="3">
        <v>-121.31870000000001</v>
      </c>
      <c r="AB4121" s="3" t="s">
        <v>2741</v>
      </c>
      <c r="AD4121" s="3" t="s">
        <v>2741</v>
      </c>
      <c r="AF4121" s="3" t="s">
        <v>2696</v>
      </c>
      <c r="AG4121" s="3" t="s">
        <v>1634</v>
      </c>
    </row>
    <row r="4122" spans="1:33">
      <c r="A4122" s="29">
        <v>43424</v>
      </c>
      <c r="D4122" s="3">
        <v>16539287</v>
      </c>
      <c r="E4122" s="18">
        <v>14</v>
      </c>
      <c r="F4122" s="3" t="s">
        <v>1780</v>
      </c>
      <c r="G4122" s="3">
        <v>2018</v>
      </c>
      <c r="H4122" s="3"/>
      <c r="L4122" s="5"/>
      <c r="N4122" s="3" t="s">
        <v>2696</v>
      </c>
      <c r="O4122" s="3"/>
      <c r="P4122" s="38">
        <v>174</v>
      </c>
      <c r="Q4122" s="38">
        <v>4</v>
      </c>
      <c r="R4122" s="3" t="s">
        <v>3</v>
      </c>
      <c r="S4122" s="3" t="s">
        <v>43</v>
      </c>
      <c r="T4122" s="3" t="s">
        <v>272</v>
      </c>
      <c r="U4122" s="3" t="s">
        <v>1893</v>
      </c>
      <c r="V4122" s="3" t="s">
        <v>2796</v>
      </c>
      <c r="W4122" s="3" t="s">
        <v>2939</v>
      </c>
      <c r="Z4122" s="3">
        <v>44.1633</v>
      </c>
      <c r="AA4122" s="3">
        <v>-121.31870000000001</v>
      </c>
      <c r="AB4122" s="3" t="s">
        <v>2741</v>
      </c>
      <c r="AD4122" s="3" t="s">
        <v>2741</v>
      </c>
      <c r="AF4122" s="3" t="s">
        <v>2696</v>
      </c>
      <c r="AG4122" s="3" t="s">
        <v>1634</v>
      </c>
    </row>
    <row r="4123" spans="1:33">
      <c r="A4123" s="29">
        <v>43424</v>
      </c>
      <c r="D4123" s="3">
        <v>16539287</v>
      </c>
      <c r="E4123" s="18">
        <v>14</v>
      </c>
      <c r="F4123" s="3" t="s">
        <v>1780</v>
      </c>
      <c r="G4123" s="3">
        <v>2018</v>
      </c>
      <c r="H4123" s="3"/>
      <c r="L4123" s="5"/>
      <c r="N4123" s="3" t="s">
        <v>2696</v>
      </c>
      <c r="O4123" s="3"/>
      <c r="P4123" s="38">
        <v>174</v>
      </c>
      <c r="Q4123" s="38">
        <v>5</v>
      </c>
      <c r="R4123" s="3" t="s">
        <v>3</v>
      </c>
      <c r="S4123" s="3" t="s">
        <v>43</v>
      </c>
      <c r="T4123" s="3" t="s">
        <v>272</v>
      </c>
      <c r="U4123" s="3" t="s">
        <v>1893</v>
      </c>
      <c r="V4123" s="3" t="s">
        <v>2796</v>
      </c>
      <c r="W4123" s="3" t="s">
        <v>2939</v>
      </c>
      <c r="Z4123" s="3">
        <v>44.1633</v>
      </c>
      <c r="AA4123" s="3">
        <v>-121.31870000000001</v>
      </c>
      <c r="AB4123" s="3" t="s">
        <v>2741</v>
      </c>
      <c r="AD4123" s="3" t="s">
        <v>2741</v>
      </c>
      <c r="AF4123" s="3" t="s">
        <v>2696</v>
      </c>
      <c r="AG4123" s="3" t="s">
        <v>1634</v>
      </c>
    </row>
    <row r="4124" spans="1:33">
      <c r="A4124" s="29">
        <v>43424</v>
      </c>
      <c r="D4124" s="3">
        <v>16539287</v>
      </c>
      <c r="E4124" s="18">
        <v>14</v>
      </c>
      <c r="F4124" s="3" t="s">
        <v>1780</v>
      </c>
      <c r="G4124" s="3">
        <v>2018</v>
      </c>
      <c r="H4124" s="3"/>
      <c r="L4124" s="5"/>
      <c r="N4124" s="3" t="s">
        <v>2696</v>
      </c>
      <c r="O4124" s="3"/>
      <c r="P4124" s="38">
        <v>174</v>
      </c>
      <c r="Q4124" s="38">
        <v>6</v>
      </c>
      <c r="R4124" s="3" t="s">
        <v>3</v>
      </c>
      <c r="S4124" s="3" t="s">
        <v>43</v>
      </c>
      <c r="T4124" s="3" t="s">
        <v>272</v>
      </c>
      <c r="U4124" s="3" t="s">
        <v>1893</v>
      </c>
      <c r="V4124" s="3" t="s">
        <v>2796</v>
      </c>
      <c r="W4124" s="3" t="s">
        <v>2939</v>
      </c>
      <c r="Z4124" s="3">
        <v>44.1633</v>
      </c>
      <c r="AA4124" s="3">
        <v>-121.31870000000001</v>
      </c>
      <c r="AB4124" s="3" t="s">
        <v>2741</v>
      </c>
      <c r="AD4124" s="3" t="s">
        <v>2741</v>
      </c>
      <c r="AF4124" s="3" t="s">
        <v>2696</v>
      </c>
      <c r="AG4124" s="3" t="s">
        <v>1634</v>
      </c>
    </row>
    <row r="4125" spans="1:33">
      <c r="A4125" s="29">
        <v>43424</v>
      </c>
      <c r="D4125" s="3">
        <v>16539287</v>
      </c>
      <c r="E4125" s="18">
        <v>14</v>
      </c>
      <c r="F4125" s="3" t="s">
        <v>1780</v>
      </c>
      <c r="G4125" s="3">
        <v>2018</v>
      </c>
      <c r="H4125" s="3"/>
      <c r="L4125" s="5"/>
      <c r="N4125" s="3" t="s">
        <v>2696</v>
      </c>
      <c r="O4125" s="3"/>
      <c r="P4125" s="38">
        <v>174</v>
      </c>
      <c r="Q4125" s="38">
        <v>7</v>
      </c>
      <c r="R4125" s="3" t="s">
        <v>3</v>
      </c>
      <c r="S4125" s="3" t="s">
        <v>43</v>
      </c>
      <c r="T4125" s="3" t="s">
        <v>272</v>
      </c>
      <c r="U4125" s="3" t="s">
        <v>1893</v>
      </c>
      <c r="V4125" s="3" t="s">
        <v>2796</v>
      </c>
      <c r="W4125" s="3" t="s">
        <v>2939</v>
      </c>
      <c r="Z4125" s="3">
        <v>44.1633</v>
      </c>
      <c r="AA4125" s="3">
        <v>-121.31870000000001</v>
      </c>
      <c r="AB4125" s="3" t="s">
        <v>2741</v>
      </c>
      <c r="AD4125" s="3" t="s">
        <v>2741</v>
      </c>
      <c r="AF4125" s="3" t="s">
        <v>2696</v>
      </c>
      <c r="AG4125" s="3" t="s">
        <v>1634</v>
      </c>
    </row>
    <row r="4126" spans="1:33">
      <c r="A4126" s="29">
        <v>43424</v>
      </c>
      <c r="D4126" s="3">
        <v>16539287</v>
      </c>
      <c r="E4126" s="18">
        <v>14</v>
      </c>
      <c r="F4126" s="3" t="s">
        <v>1780</v>
      </c>
      <c r="G4126" s="3">
        <v>2018</v>
      </c>
      <c r="H4126" s="3"/>
      <c r="L4126" s="5"/>
      <c r="N4126" s="3" t="s">
        <v>2696</v>
      </c>
      <c r="O4126" s="3"/>
      <c r="P4126" s="38">
        <v>174</v>
      </c>
      <c r="Q4126" s="38">
        <v>8</v>
      </c>
      <c r="R4126" s="3" t="s">
        <v>3</v>
      </c>
      <c r="S4126" s="3" t="s">
        <v>43</v>
      </c>
      <c r="T4126" s="3" t="s">
        <v>272</v>
      </c>
      <c r="U4126" s="3" t="s">
        <v>1893</v>
      </c>
      <c r="V4126" s="3" t="s">
        <v>2796</v>
      </c>
      <c r="W4126" s="3" t="s">
        <v>2939</v>
      </c>
      <c r="Z4126" s="3">
        <v>44.1633</v>
      </c>
      <c r="AA4126" s="3">
        <v>-121.31870000000001</v>
      </c>
      <c r="AB4126" s="3" t="s">
        <v>2741</v>
      </c>
      <c r="AD4126" s="3" t="s">
        <v>2741</v>
      </c>
      <c r="AF4126" s="3" t="s">
        <v>2696</v>
      </c>
      <c r="AG4126" s="3" t="s">
        <v>1634</v>
      </c>
    </row>
    <row r="4127" spans="1:33">
      <c r="A4127" s="29">
        <v>43424</v>
      </c>
      <c r="D4127" s="3">
        <v>16539287</v>
      </c>
      <c r="E4127" s="18">
        <v>14</v>
      </c>
      <c r="F4127" s="3" t="s">
        <v>1780</v>
      </c>
      <c r="G4127" s="3">
        <v>2018</v>
      </c>
      <c r="H4127" s="3"/>
      <c r="L4127" s="5"/>
      <c r="N4127" s="3" t="s">
        <v>2696</v>
      </c>
      <c r="O4127" s="3"/>
      <c r="P4127" s="38">
        <v>174</v>
      </c>
      <c r="Q4127" s="38">
        <v>9</v>
      </c>
      <c r="R4127" s="3" t="s">
        <v>3</v>
      </c>
      <c r="S4127" s="3" t="s">
        <v>43</v>
      </c>
      <c r="T4127" s="3" t="s">
        <v>272</v>
      </c>
      <c r="U4127" s="3" t="s">
        <v>1893</v>
      </c>
      <c r="V4127" s="3" t="s">
        <v>2796</v>
      </c>
      <c r="W4127" s="3" t="s">
        <v>2939</v>
      </c>
      <c r="Z4127" s="3">
        <v>44.1633</v>
      </c>
      <c r="AA4127" s="3">
        <v>-121.31870000000001</v>
      </c>
      <c r="AB4127" s="3" t="s">
        <v>2741</v>
      </c>
      <c r="AD4127" s="3" t="s">
        <v>2741</v>
      </c>
      <c r="AF4127" s="3" t="s">
        <v>2696</v>
      </c>
      <c r="AG4127" s="3" t="s">
        <v>1634</v>
      </c>
    </row>
    <row r="4128" spans="1:33">
      <c r="A4128" s="29">
        <v>43424</v>
      </c>
      <c r="D4128" s="3">
        <v>16539287</v>
      </c>
      <c r="E4128" s="18">
        <v>14</v>
      </c>
      <c r="F4128" s="3" t="s">
        <v>1780</v>
      </c>
      <c r="G4128" s="3">
        <v>2018</v>
      </c>
      <c r="H4128" s="3"/>
      <c r="L4128" s="5"/>
      <c r="N4128" s="3" t="s">
        <v>2696</v>
      </c>
      <c r="O4128" s="3"/>
      <c r="P4128" s="38">
        <v>174</v>
      </c>
      <c r="Q4128" s="38">
        <v>10</v>
      </c>
      <c r="R4128" s="3" t="s">
        <v>3</v>
      </c>
      <c r="S4128" s="3" t="s">
        <v>43</v>
      </c>
      <c r="T4128" s="3" t="s">
        <v>272</v>
      </c>
      <c r="U4128" s="3" t="s">
        <v>1893</v>
      </c>
      <c r="V4128" s="3" t="s">
        <v>2796</v>
      </c>
      <c r="W4128" s="3" t="s">
        <v>2939</v>
      </c>
      <c r="Z4128" s="3">
        <v>44.1633</v>
      </c>
      <c r="AA4128" s="3">
        <v>-121.31870000000001</v>
      </c>
      <c r="AB4128" s="3" t="s">
        <v>2741</v>
      </c>
      <c r="AD4128" s="3" t="s">
        <v>2741</v>
      </c>
      <c r="AF4128" s="3" t="s">
        <v>2696</v>
      </c>
      <c r="AG4128" s="3" t="s">
        <v>1634</v>
      </c>
    </row>
    <row r="4129" spans="1:33">
      <c r="A4129" s="29">
        <v>43424</v>
      </c>
      <c r="D4129" s="3">
        <v>16539287</v>
      </c>
      <c r="E4129" s="18">
        <v>14</v>
      </c>
      <c r="F4129" s="3" t="s">
        <v>1780</v>
      </c>
      <c r="G4129" s="3">
        <v>2018</v>
      </c>
      <c r="H4129" s="3"/>
      <c r="L4129" s="5"/>
      <c r="N4129" s="3" t="s">
        <v>2696</v>
      </c>
      <c r="O4129" s="3"/>
      <c r="P4129" s="38">
        <v>174</v>
      </c>
      <c r="Q4129" s="38">
        <v>11</v>
      </c>
      <c r="R4129" s="3" t="s">
        <v>3</v>
      </c>
      <c r="S4129" s="3" t="s">
        <v>43</v>
      </c>
      <c r="T4129" s="3" t="s">
        <v>272</v>
      </c>
      <c r="U4129" s="3" t="s">
        <v>1893</v>
      </c>
      <c r="V4129" s="3" t="s">
        <v>2796</v>
      </c>
      <c r="W4129" s="3" t="s">
        <v>2939</v>
      </c>
      <c r="Z4129" s="3">
        <v>44.1633</v>
      </c>
      <c r="AA4129" s="3">
        <v>-121.31870000000001</v>
      </c>
      <c r="AB4129" s="3" t="s">
        <v>2741</v>
      </c>
      <c r="AD4129" s="3" t="s">
        <v>2741</v>
      </c>
      <c r="AF4129" s="3" t="s">
        <v>2696</v>
      </c>
      <c r="AG4129" s="3" t="s">
        <v>1634</v>
      </c>
    </row>
    <row r="4130" spans="1:33">
      <c r="A4130" s="29">
        <v>43424</v>
      </c>
      <c r="D4130" s="3">
        <v>16539287</v>
      </c>
      <c r="E4130" s="18">
        <v>14</v>
      </c>
      <c r="F4130" s="3" t="s">
        <v>1780</v>
      </c>
      <c r="G4130" s="3">
        <v>2018</v>
      </c>
      <c r="H4130" s="3"/>
      <c r="L4130" s="5"/>
      <c r="N4130" s="3" t="s">
        <v>2696</v>
      </c>
      <c r="O4130" s="3"/>
      <c r="P4130" s="38">
        <v>174</v>
      </c>
      <c r="Q4130" s="38">
        <v>12</v>
      </c>
      <c r="R4130" s="3" t="s">
        <v>3</v>
      </c>
      <c r="S4130" s="3" t="s">
        <v>43</v>
      </c>
      <c r="T4130" s="3" t="s">
        <v>272</v>
      </c>
      <c r="U4130" s="3" t="s">
        <v>1893</v>
      </c>
      <c r="V4130" s="3" t="s">
        <v>2796</v>
      </c>
      <c r="W4130" s="3" t="s">
        <v>2939</v>
      </c>
      <c r="Z4130" s="3">
        <v>44.1633</v>
      </c>
      <c r="AA4130" s="3">
        <v>-121.31870000000001</v>
      </c>
      <c r="AB4130" s="3" t="s">
        <v>2741</v>
      </c>
      <c r="AD4130" s="3" t="s">
        <v>2741</v>
      </c>
      <c r="AF4130" s="3" t="s">
        <v>2696</v>
      </c>
      <c r="AG4130" s="3" t="s">
        <v>1634</v>
      </c>
    </row>
    <row r="4131" spans="1:33">
      <c r="A4131" s="29">
        <v>43424</v>
      </c>
      <c r="D4131" s="3">
        <v>16761901</v>
      </c>
      <c r="E4131" s="18">
        <v>16</v>
      </c>
      <c r="F4131" s="3" t="s">
        <v>1780</v>
      </c>
      <c r="G4131" s="3">
        <v>2018</v>
      </c>
      <c r="H4131" s="3"/>
      <c r="L4131" s="5"/>
      <c r="N4131" s="3" t="s">
        <v>2696</v>
      </c>
      <c r="O4131" s="3"/>
      <c r="P4131" s="38">
        <v>175</v>
      </c>
      <c r="Q4131" s="38">
        <v>1</v>
      </c>
      <c r="R4131" s="3" t="s">
        <v>3</v>
      </c>
      <c r="S4131" s="3" t="s">
        <v>43</v>
      </c>
      <c r="T4131" s="3" t="s">
        <v>2827</v>
      </c>
      <c r="U4131" s="3" t="s">
        <v>1893</v>
      </c>
      <c r="V4131" s="3" t="s">
        <v>2818</v>
      </c>
      <c r="W4131" s="3" t="s">
        <v>2922</v>
      </c>
      <c r="Z4131" s="3">
        <v>44.806699999999999</v>
      </c>
      <c r="AA4131" s="3">
        <v>-119.96810000000001</v>
      </c>
      <c r="AB4131" s="3" t="s">
        <v>2741</v>
      </c>
      <c r="AD4131" s="3" t="s">
        <v>2741</v>
      </c>
      <c r="AF4131" s="3" t="s">
        <v>2696</v>
      </c>
      <c r="AG4131" s="3" t="s">
        <v>1634</v>
      </c>
    </row>
    <row r="4132" spans="1:33">
      <c r="A4132" s="29">
        <v>43424</v>
      </c>
      <c r="D4132" s="3">
        <v>16761901</v>
      </c>
      <c r="E4132" s="18">
        <v>16</v>
      </c>
      <c r="F4132" s="3" t="s">
        <v>1780</v>
      </c>
      <c r="G4132" s="3">
        <v>2018</v>
      </c>
      <c r="H4132" s="3"/>
      <c r="L4132" s="5"/>
      <c r="N4132" s="3" t="s">
        <v>2696</v>
      </c>
      <c r="O4132" s="3"/>
      <c r="P4132" s="38">
        <v>175</v>
      </c>
      <c r="Q4132" s="38">
        <v>2</v>
      </c>
      <c r="R4132" s="3" t="s">
        <v>3</v>
      </c>
      <c r="S4132" s="3" t="s">
        <v>43</v>
      </c>
      <c r="T4132" s="3" t="s">
        <v>2827</v>
      </c>
      <c r="U4132" s="3" t="s">
        <v>1893</v>
      </c>
      <c r="V4132" s="3" t="s">
        <v>2818</v>
      </c>
      <c r="W4132" s="3" t="s">
        <v>2922</v>
      </c>
      <c r="Z4132" s="3">
        <v>44.806699999999999</v>
      </c>
      <c r="AA4132" s="3">
        <v>-119.96810000000001</v>
      </c>
      <c r="AB4132" s="3" t="s">
        <v>2741</v>
      </c>
      <c r="AD4132" s="3" t="s">
        <v>2741</v>
      </c>
      <c r="AF4132" s="3" t="s">
        <v>2696</v>
      </c>
      <c r="AG4132" s="3" t="s">
        <v>1634</v>
      </c>
    </row>
    <row r="4133" spans="1:33">
      <c r="A4133" s="29">
        <v>43424</v>
      </c>
      <c r="D4133" s="3">
        <v>16761901</v>
      </c>
      <c r="E4133" s="18">
        <v>16</v>
      </c>
      <c r="F4133" s="3" t="s">
        <v>1780</v>
      </c>
      <c r="G4133" s="3">
        <v>2018</v>
      </c>
      <c r="H4133" s="3"/>
      <c r="L4133" s="5"/>
      <c r="N4133" s="3" t="s">
        <v>2696</v>
      </c>
      <c r="O4133" s="3"/>
      <c r="P4133" s="38">
        <v>175</v>
      </c>
      <c r="Q4133" s="38">
        <v>3</v>
      </c>
      <c r="R4133" s="3" t="s">
        <v>3</v>
      </c>
      <c r="S4133" s="3" t="s">
        <v>43</v>
      </c>
      <c r="T4133" s="3" t="s">
        <v>2827</v>
      </c>
      <c r="U4133" s="3" t="s">
        <v>1893</v>
      </c>
      <c r="V4133" s="3" t="s">
        <v>2818</v>
      </c>
      <c r="W4133" s="3" t="s">
        <v>2922</v>
      </c>
      <c r="Z4133" s="3">
        <v>44.806699999999999</v>
      </c>
      <c r="AA4133" s="3">
        <v>-119.96810000000001</v>
      </c>
      <c r="AB4133" s="3" t="s">
        <v>2741</v>
      </c>
      <c r="AD4133" s="3" t="s">
        <v>2741</v>
      </c>
      <c r="AF4133" s="3" t="s">
        <v>2696</v>
      </c>
      <c r="AG4133" s="3" t="s">
        <v>1634</v>
      </c>
    </row>
    <row r="4134" spans="1:33">
      <c r="A4134" s="29">
        <v>43424</v>
      </c>
      <c r="D4134" s="3">
        <v>16761901</v>
      </c>
      <c r="E4134" s="18">
        <v>16</v>
      </c>
      <c r="F4134" s="3" t="s">
        <v>1780</v>
      </c>
      <c r="G4134" s="3">
        <v>2018</v>
      </c>
      <c r="H4134" s="3"/>
      <c r="L4134" s="5"/>
      <c r="N4134" s="3" t="s">
        <v>2696</v>
      </c>
      <c r="O4134" s="3"/>
      <c r="P4134" s="38">
        <v>175</v>
      </c>
      <c r="Q4134" s="38">
        <v>4</v>
      </c>
      <c r="R4134" s="3" t="s">
        <v>3</v>
      </c>
      <c r="S4134" s="3" t="s">
        <v>43</v>
      </c>
      <c r="T4134" s="3" t="s">
        <v>2827</v>
      </c>
      <c r="U4134" s="3" t="s">
        <v>1893</v>
      </c>
      <c r="V4134" s="3" t="s">
        <v>2818</v>
      </c>
      <c r="W4134" s="3" t="s">
        <v>2922</v>
      </c>
      <c r="Z4134" s="3">
        <v>44.806699999999999</v>
      </c>
      <c r="AA4134" s="3">
        <v>-119.96810000000001</v>
      </c>
      <c r="AB4134" s="3" t="s">
        <v>2741</v>
      </c>
      <c r="AD4134" s="3" t="s">
        <v>2741</v>
      </c>
      <c r="AF4134" s="3" t="s">
        <v>2696</v>
      </c>
      <c r="AG4134" s="3" t="s">
        <v>1634</v>
      </c>
    </row>
    <row r="4135" spans="1:33">
      <c r="A4135" s="29">
        <v>43424</v>
      </c>
      <c r="D4135" s="3">
        <v>16761901</v>
      </c>
      <c r="E4135" s="18">
        <v>16</v>
      </c>
      <c r="F4135" s="3" t="s">
        <v>1780</v>
      </c>
      <c r="G4135" s="3">
        <v>2018</v>
      </c>
      <c r="H4135" s="3"/>
      <c r="L4135" s="5"/>
      <c r="N4135" s="3" t="s">
        <v>2696</v>
      </c>
      <c r="O4135" s="3"/>
      <c r="P4135" s="38">
        <v>175</v>
      </c>
      <c r="Q4135" s="38">
        <v>5</v>
      </c>
      <c r="R4135" s="3" t="s">
        <v>3</v>
      </c>
      <c r="S4135" s="3" t="s">
        <v>43</v>
      </c>
      <c r="T4135" s="3" t="s">
        <v>2827</v>
      </c>
      <c r="U4135" s="3" t="s">
        <v>1893</v>
      </c>
      <c r="V4135" s="3" t="s">
        <v>2818</v>
      </c>
      <c r="W4135" s="3" t="s">
        <v>2922</v>
      </c>
      <c r="Z4135" s="3">
        <v>44.806699999999999</v>
      </c>
      <c r="AA4135" s="3">
        <v>-119.96810000000001</v>
      </c>
      <c r="AB4135" s="3" t="s">
        <v>2741</v>
      </c>
      <c r="AD4135" s="3" t="s">
        <v>2741</v>
      </c>
      <c r="AF4135" s="3" t="s">
        <v>2696</v>
      </c>
      <c r="AG4135" s="3" t="s">
        <v>1634</v>
      </c>
    </row>
    <row r="4136" spans="1:33">
      <c r="A4136" s="29">
        <v>43424</v>
      </c>
      <c r="D4136" s="3">
        <v>16761901</v>
      </c>
      <c r="E4136" s="18">
        <v>16</v>
      </c>
      <c r="F4136" s="3" t="s">
        <v>1780</v>
      </c>
      <c r="G4136" s="3">
        <v>2018</v>
      </c>
      <c r="H4136" s="3"/>
      <c r="L4136" s="5"/>
      <c r="N4136" s="3" t="s">
        <v>2696</v>
      </c>
      <c r="O4136" s="3"/>
      <c r="P4136" s="38">
        <v>175</v>
      </c>
      <c r="Q4136" s="38">
        <v>6</v>
      </c>
      <c r="R4136" s="3" t="s">
        <v>3</v>
      </c>
      <c r="S4136" s="3" t="s">
        <v>43</v>
      </c>
      <c r="T4136" s="3" t="s">
        <v>2827</v>
      </c>
      <c r="U4136" s="3" t="s">
        <v>1893</v>
      </c>
      <c r="V4136" s="3" t="s">
        <v>2818</v>
      </c>
      <c r="W4136" s="3" t="s">
        <v>2922</v>
      </c>
      <c r="Z4136" s="3">
        <v>44.806699999999999</v>
      </c>
      <c r="AA4136" s="3">
        <v>-119.96810000000001</v>
      </c>
      <c r="AB4136" s="3" t="s">
        <v>2741</v>
      </c>
      <c r="AD4136" s="3" t="s">
        <v>2741</v>
      </c>
      <c r="AF4136" s="3" t="s">
        <v>2696</v>
      </c>
      <c r="AG4136" s="3" t="s">
        <v>1634</v>
      </c>
    </row>
    <row r="4137" spans="1:33">
      <c r="A4137" s="29">
        <v>43424</v>
      </c>
      <c r="D4137" s="3">
        <v>16761901</v>
      </c>
      <c r="E4137" s="18">
        <v>16</v>
      </c>
      <c r="F4137" s="3" t="s">
        <v>1780</v>
      </c>
      <c r="G4137" s="3">
        <v>2018</v>
      </c>
      <c r="H4137" s="3"/>
      <c r="L4137" s="5"/>
      <c r="N4137" s="3" t="s">
        <v>2696</v>
      </c>
      <c r="O4137" s="3"/>
      <c r="P4137" s="38">
        <v>175</v>
      </c>
      <c r="Q4137" s="38">
        <v>7</v>
      </c>
      <c r="R4137" s="3" t="s">
        <v>3</v>
      </c>
      <c r="S4137" s="3" t="s">
        <v>43</v>
      </c>
      <c r="T4137" s="3" t="s">
        <v>2827</v>
      </c>
      <c r="U4137" s="3" t="s">
        <v>1893</v>
      </c>
      <c r="V4137" s="3" t="s">
        <v>2818</v>
      </c>
      <c r="W4137" s="3" t="s">
        <v>2922</v>
      </c>
      <c r="Z4137" s="3">
        <v>44.806699999999999</v>
      </c>
      <c r="AA4137" s="3">
        <v>-119.96810000000001</v>
      </c>
      <c r="AB4137" s="3" t="s">
        <v>2741</v>
      </c>
      <c r="AD4137" s="3" t="s">
        <v>2741</v>
      </c>
      <c r="AF4137" s="3" t="s">
        <v>2696</v>
      </c>
      <c r="AG4137" s="3" t="s">
        <v>1634</v>
      </c>
    </row>
    <row r="4138" spans="1:33">
      <c r="A4138" s="29">
        <v>43424</v>
      </c>
      <c r="D4138" s="3">
        <v>16761901</v>
      </c>
      <c r="E4138" s="18">
        <v>16</v>
      </c>
      <c r="F4138" s="3" t="s">
        <v>1780</v>
      </c>
      <c r="G4138" s="3">
        <v>2018</v>
      </c>
      <c r="H4138" s="3"/>
      <c r="L4138" s="5"/>
      <c r="N4138" s="3" t="s">
        <v>2696</v>
      </c>
      <c r="O4138" s="3"/>
      <c r="P4138" s="38">
        <v>175</v>
      </c>
      <c r="Q4138" s="38">
        <v>8</v>
      </c>
      <c r="R4138" s="3" t="s">
        <v>3</v>
      </c>
      <c r="S4138" s="3" t="s">
        <v>43</v>
      </c>
      <c r="T4138" s="3" t="s">
        <v>2827</v>
      </c>
      <c r="U4138" s="3" t="s">
        <v>1893</v>
      </c>
      <c r="V4138" s="3" t="s">
        <v>2818</v>
      </c>
      <c r="W4138" s="3" t="s">
        <v>2922</v>
      </c>
      <c r="Z4138" s="3">
        <v>44.806699999999999</v>
      </c>
      <c r="AA4138" s="3">
        <v>-119.96810000000001</v>
      </c>
      <c r="AB4138" s="3" t="s">
        <v>2741</v>
      </c>
      <c r="AD4138" s="3" t="s">
        <v>2741</v>
      </c>
      <c r="AF4138" s="3" t="s">
        <v>2696</v>
      </c>
      <c r="AG4138" s="3" t="s">
        <v>1634</v>
      </c>
    </row>
    <row r="4139" spans="1:33">
      <c r="A4139" s="29">
        <v>43424</v>
      </c>
      <c r="D4139" s="3">
        <v>16761901</v>
      </c>
      <c r="E4139" s="18">
        <v>16</v>
      </c>
      <c r="F4139" s="3" t="s">
        <v>1780</v>
      </c>
      <c r="G4139" s="3">
        <v>2018</v>
      </c>
      <c r="H4139" s="3"/>
      <c r="L4139" s="5"/>
      <c r="N4139" s="3" t="s">
        <v>2696</v>
      </c>
      <c r="O4139" s="3"/>
      <c r="P4139" s="38">
        <v>175</v>
      </c>
      <c r="Q4139" s="38">
        <v>9</v>
      </c>
      <c r="R4139" s="3" t="s">
        <v>3</v>
      </c>
      <c r="S4139" s="3" t="s">
        <v>43</v>
      </c>
      <c r="T4139" s="3" t="s">
        <v>2827</v>
      </c>
      <c r="U4139" s="3" t="s">
        <v>1893</v>
      </c>
      <c r="V4139" s="3" t="s">
        <v>2818</v>
      </c>
      <c r="W4139" s="3" t="s">
        <v>2922</v>
      </c>
      <c r="Z4139" s="3">
        <v>44.806699999999999</v>
      </c>
      <c r="AA4139" s="3">
        <v>-119.96810000000001</v>
      </c>
      <c r="AB4139" s="3" t="s">
        <v>2741</v>
      </c>
      <c r="AD4139" s="3" t="s">
        <v>2741</v>
      </c>
      <c r="AF4139" s="3" t="s">
        <v>2696</v>
      </c>
      <c r="AG4139" s="3" t="s">
        <v>1634</v>
      </c>
    </row>
    <row r="4140" spans="1:33">
      <c r="A4140" s="29">
        <v>43424</v>
      </c>
      <c r="D4140" s="3">
        <v>16761901</v>
      </c>
      <c r="E4140" s="18">
        <v>16</v>
      </c>
      <c r="F4140" s="3" t="s">
        <v>1780</v>
      </c>
      <c r="G4140" s="3">
        <v>2018</v>
      </c>
      <c r="H4140" s="3"/>
      <c r="L4140" s="5"/>
      <c r="N4140" s="3" t="s">
        <v>2696</v>
      </c>
      <c r="O4140" s="3"/>
      <c r="P4140" s="38">
        <v>175</v>
      </c>
      <c r="Q4140" s="38">
        <v>10</v>
      </c>
      <c r="R4140" s="3" t="s">
        <v>3</v>
      </c>
      <c r="S4140" s="3" t="s">
        <v>43</v>
      </c>
      <c r="T4140" s="3" t="s">
        <v>2827</v>
      </c>
      <c r="U4140" s="3" t="s">
        <v>1893</v>
      </c>
      <c r="V4140" s="3" t="s">
        <v>2818</v>
      </c>
      <c r="W4140" s="3" t="s">
        <v>2922</v>
      </c>
      <c r="Z4140" s="3">
        <v>44.806699999999999</v>
      </c>
      <c r="AA4140" s="3">
        <v>-119.96810000000001</v>
      </c>
      <c r="AB4140" s="3" t="s">
        <v>2741</v>
      </c>
      <c r="AD4140" s="3" t="s">
        <v>2741</v>
      </c>
      <c r="AF4140" s="3" t="s">
        <v>2696</v>
      </c>
      <c r="AG4140" s="3" t="s">
        <v>1634</v>
      </c>
    </row>
    <row r="4141" spans="1:33">
      <c r="A4141" s="29">
        <v>43424</v>
      </c>
      <c r="D4141" s="3">
        <v>16761901</v>
      </c>
      <c r="E4141" s="18">
        <v>16</v>
      </c>
      <c r="F4141" s="3" t="s">
        <v>1780</v>
      </c>
      <c r="G4141" s="3">
        <v>2018</v>
      </c>
      <c r="H4141" s="3"/>
      <c r="L4141" s="5"/>
      <c r="N4141" s="3" t="s">
        <v>2696</v>
      </c>
      <c r="O4141" s="3"/>
      <c r="P4141" s="38">
        <v>175</v>
      </c>
      <c r="Q4141" s="38">
        <v>11</v>
      </c>
      <c r="R4141" s="3" t="s">
        <v>3</v>
      </c>
      <c r="S4141" s="3" t="s">
        <v>43</v>
      </c>
      <c r="T4141" s="3" t="s">
        <v>2827</v>
      </c>
      <c r="U4141" s="3" t="s">
        <v>1893</v>
      </c>
      <c r="V4141" s="3" t="s">
        <v>2818</v>
      </c>
      <c r="W4141" s="3" t="s">
        <v>2922</v>
      </c>
      <c r="Z4141" s="3">
        <v>44.806699999999999</v>
      </c>
      <c r="AA4141" s="3">
        <v>-119.96810000000001</v>
      </c>
      <c r="AB4141" s="3" t="s">
        <v>2741</v>
      </c>
      <c r="AD4141" s="3" t="s">
        <v>2741</v>
      </c>
      <c r="AF4141" s="3" t="s">
        <v>2696</v>
      </c>
      <c r="AG4141" s="3" t="s">
        <v>1634</v>
      </c>
    </row>
    <row r="4142" spans="1:33">
      <c r="A4142" s="29">
        <v>43424</v>
      </c>
      <c r="D4142" s="3">
        <v>16761901</v>
      </c>
      <c r="E4142" s="18">
        <v>16</v>
      </c>
      <c r="F4142" s="3" t="s">
        <v>1780</v>
      </c>
      <c r="G4142" s="3">
        <v>2018</v>
      </c>
      <c r="H4142" s="3"/>
      <c r="L4142" s="5"/>
      <c r="N4142" s="3" t="s">
        <v>2696</v>
      </c>
      <c r="O4142" s="3"/>
      <c r="P4142" s="38">
        <v>175</v>
      </c>
      <c r="Q4142" s="38">
        <v>12</v>
      </c>
      <c r="R4142" s="3" t="s">
        <v>3</v>
      </c>
      <c r="S4142" s="3" t="s">
        <v>43</v>
      </c>
      <c r="T4142" s="3" t="s">
        <v>2827</v>
      </c>
      <c r="U4142" s="3" t="s">
        <v>1893</v>
      </c>
      <c r="V4142" s="3" t="s">
        <v>2818</v>
      </c>
      <c r="W4142" s="3" t="s">
        <v>2922</v>
      </c>
      <c r="Z4142" s="3">
        <v>44.806699999999999</v>
      </c>
      <c r="AA4142" s="3">
        <v>-119.96810000000001</v>
      </c>
      <c r="AB4142" s="3" t="s">
        <v>2741</v>
      </c>
      <c r="AD4142" s="3" t="s">
        <v>2741</v>
      </c>
      <c r="AF4142" s="3" t="s">
        <v>2696</v>
      </c>
      <c r="AG4142" s="3" t="s">
        <v>1634</v>
      </c>
    </row>
    <row r="4143" spans="1:33">
      <c r="A4143" s="29">
        <v>43424</v>
      </c>
      <c r="D4143" s="3">
        <v>16762060</v>
      </c>
      <c r="E4143" s="18">
        <v>16</v>
      </c>
      <c r="F4143" s="3" t="s">
        <v>1780</v>
      </c>
      <c r="G4143" s="3">
        <v>2018</v>
      </c>
      <c r="H4143" s="3"/>
      <c r="L4143" s="5"/>
      <c r="N4143" s="3" t="s">
        <v>2696</v>
      </c>
      <c r="O4143" s="3"/>
      <c r="P4143" s="38">
        <v>176</v>
      </c>
      <c r="Q4143" s="38">
        <v>1</v>
      </c>
      <c r="R4143" s="3" t="s">
        <v>3</v>
      </c>
      <c r="S4143" s="3" t="s">
        <v>43</v>
      </c>
      <c r="T4143" s="3" t="s">
        <v>2827</v>
      </c>
      <c r="U4143" s="3" t="s">
        <v>1893</v>
      </c>
      <c r="V4143" s="3" t="s">
        <v>2818</v>
      </c>
      <c r="W4143" s="3" t="s">
        <v>2922</v>
      </c>
      <c r="Z4143" s="3">
        <v>44.806699999999999</v>
      </c>
      <c r="AA4143" s="3">
        <v>-119.96810000000001</v>
      </c>
      <c r="AB4143" s="3" t="s">
        <v>2741</v>
      </c>
      <c r="AD4143" s="3" t="s">
        <v>2741</v>
      </c>
      <c r="AF4143" s="3" t="s">
        <v>2696</v>
      </c>
      <c r="AG4143" s="3" t="s">
        <v>1634</v>
      </c>
    </row>
    <row r="4144" spans="1:33">
      <c r="A4144" s="29">
        <v>43424</v>
      </c>
      <c r="D4144" s="3">
        <v>16762060</v>
      </c>
      <c r="E4144" s="18">
        <v>16</v>
      </c>
      <c r="F4144" s="3" t="s">
        <v>1780</v>
      </c>
      <c r="G4144" s="3">
        <v>2018</v>
      </c>
      <c r="H4144" s="3"/>
      <c r="L4144" s="5"/>
      <c r="N4144" s="3" t="s">
        <v>2696</v>
      </c>
      <c r="O4144" s="3"/>
      <c r="P4144" s="38">
        <v>176</v>
      </c>
      <c r="Q4144" s="38">
        <v>2</v>
      </c>
      <c r="R4144" s="3" t="s">
        <v>3</v>
      </c>
      <c r="S4144" s="3" t="s">
        <v>43</v>
      </c>
      <c r="T4144" s="3" t="s">
        <v>2827</v>
      </c>
      <c r="U4144" s="3" t="s">
        <v>1893</v>
      </c>
      <c r="V4144" s="3" t="s">
        <v>2818</v>
      </c>
      <c r="W4144" s="3" t="s">
        <v>2922</v>
      </c>
      <c r="Z4144" s="3">
        <v>44.806699999999999</v>
      </c>
      <c r="AA4144" s="3">
        <v>-119.96810000000001</v>
      </c>
      <c r="AB4144" s="3" t="s">
        <v>2741</v>
      </c>
      <c r="AD4144" s="3" t="s">
        <v>2741</v>
      </c>
      <c r="AF4144" s="3" t="s">
        <v>2696</v>
      </c>
      <c r="AG4144" s="3" t="s">
        <v>1634</v>
      </c>
    </row>
    <row r="4145" spans="1:45">
      <c r="A4145" s="29">
        <v>43424</v>
      </c>
      <c r="D4145" s="3">
        <v>16762161</v>
      </c>
      <c r="E4145" s="18">
        <v>16</v>
      </c>
      <c r="F4145" s="3" t="s">
        <v>1780</v>
      </c>
      <c r="G4145" s="3">
        <v>2018</v>
      </c>
      <c r="H4145" s="3"/>
      <c r="L4145" s="5"/>
      <c r="N4145" s="3" t="s">
        <v>2696</v>
      </c>
      <c r="O4145" s="3"/>
      <c r="P4145" s="38">
        <v>177</v>
      </c>
      <c r="Q4145" s="38">
        <v>1</v>
      </c>
      <c r="R4145" s="3" t="s">
        <v>3</v>
      </c>
      <c r="S4145" s="3" t="s">
        <v>43</v>
      </c>
      <c r="T4145" s="3" t="s">
        <v>2827</v>
      </c>
      <c r="U4145" s="3" t="s">
        <v>1893</v>
      </c>
      <c r="V4145" s="3" t="s">
        <v>2819</v>
      </c>
      <c r="W4145" s="3" t="s">
        <v>2922</v>
      </c>
      <c r="Z4145" s="3">
        <v>44.810200000000002</v>
      </c>
      <c r="AA4145" s="3">
        <v>-119.9097</v>
      </c>
      <c r="AB4145" s="3" t="s">
        <v>2741</v>
      </c>
      <c r="AD4145" s="3" t="s">
        <v>2741</v>
      </c>
      <c r="AF4145" s="3" t="s">
        <v>2696</v>
      </c>
      <c r="AG4145" s="3" t="s">
        <v>1634</v>
      </c>
    </row>
    <row r="4146" spans="1:45">
      <c r="A4146" s="29">
        <v>43424</v>
      </c>
      <c r="D4146" s="3">
        <v>16762161</v>
      </c>
      <c r="E4146" s="18">
        <v>16</v>
      </c>
      <c r="F4146" s="3" t="s">
        <v>1780</v>
      </c>
      <c r="G4146" s="3">
        <v>2018</v>
      </c>
      <c r="H4146" s="3"/>
      <c r="L4146" s="5"/>
      <c r="N4146" s="3" t="s">
        <v>2696</v>
      </c>
      <c r="O4146" s="3"/>
      <c r="P4146" s="38">
        <v>177</v>
      </c>
      <c r="Q4146" s="38">
        <v>2</v>
      </c>
      <c r="R4146" s="3" t="s">
        <v>3</v>
      </c>
      <c r="S4146" s="3" t="s">
        <v>43</v>
      </c>
      <c r="T4146" s="3" t="s">
        <v>2827</v>
      </c>
      <c r="U4146" s="3" t="s">
        <v>1893</v>
      </c>
      <c r="V4146" s="3" t="s">
        <v>2819</v>
      </c>
      <c r="W4146" s="3" t="s">
        <v>2922</v>
      </c>
      <c r="Z4146" s="3">
        <v>44.810200000000002</v>
      </c>
      <c r="AA4146" s="3">
        <v>-119.9097</v>
      </c>
      <c r="AB4146" s="3" t="s">
        <v>2741</v>
      </c>
      <c r="AD4146" s="3" t="s">
        <v>2741</v>
      </c>
      <c r="AF4146" s="3" t="s">
        <v>2696</v>
      </c>
      <c r="AG4146" s="3" t="s">
        <v>1634</v>
      </c>
    </row>
    <row r="4147" spans="1:45">
      <c r="A4147" s="29">
        <v>43424</v>
      </c>
      <c r="D4147" s="3">
        <v>16762161</v>
      </c>
      <c r="E4147" s="18">
        <v>16</v>
      </c>
      <c r="F4147" s="3" t="s">
        <v>1780</v>
      </c>
      <c r="G4147" s="3">
        <v>2018</v>
      </c>
      <c r="H4147" s="3"/>
      <c r="L4147" s="5"/>
      <c r="N4147" s="3" t="s">
        <v>2696</v>
      </c>
      <c r="O4147" s="3"/>
      <c r="P4147" s="38">
        <v>177</v>
      </c>
      <c r="Q4147" s="38">
        <v>3</v>
      </c>
      <c r="R4147" s="3" t="s">
        <v>3</v>
      </c>
      <c r="S4147" s="3" t="s">
        <v>43</v>
      </c>
      <c r="T4147" s="3" t="s">
        <v>2827</v>
      </c>
      <c r="U4147" s="3" t="s">
        <v>1893</v>
      </c>
      <c r="V4147" s="3" t="s">
        <v>2819</v>
      </c>
      <c r="W4147" s="3" t="s">
        <v>2922</v>
      </c>
      <c r="Z4147" s="3">
        <v>44.810200000000002</v>
      </c>
      <c r="AA4147" s="3">
        <v>-119.9097</v>
      </c>
      <c r="AB4147" s="3" t="s">
        <v>2741</v>
      </c>
      <c r="AD4147" s="3" t="s">
        <v>2741</v>
      </c>
      <c r="AF4147" s="3" t="s">
        <v>2696</v>
      </c>
      <c r="AG4147" s="3" t="s">
        <v>1634</v>
      </c>
    </row>
    <row r="4148" spans="1:45">
      <c r="A4148" s="29">
        <v>43424</v>
      </c>
      <c r="D4148" s="3">
        <v>16762364</v>
      </c>
      <c r="E4148" s="18">
        <v>17</v>
      </c>
      <c r="F4148" s="3" t="s">
        <v>1780</v>
      </c>
      <c r="G4148" s="3">
        <v>2018</v>
      </c>
      <c r="H4148" s="3"/>
      <c r="L4148" s="5"/>
      <c r="N4148" s="3" t="s">
        <v>2696</v>
      </c>
      <c r="O4148" s="3"/>
      <c r="P4148" s="38">
        <v>178</v>
      </c>
      <c r="Q4148" s="38">
        <v>1</v>
      </c>
      <c r="R4148" s="3" t="s">
        <v>3</v>
      </c>
      <c r="S4148" s="3" t="s">
        <v>43</v>
      </c>
      <c r="T4148" s="3" t="s">
        <v>2827</v>
      </c>
      <c r="U4148" s="3" t="s">
        <v>1893</v>
      </c>
      <c r="V4148" s="3" t="s">
        <v>2820</v>
      </c>
      <c r="W4148" s="3" t="s">
        <v>2944</v>
      </c>
      <c r="Z4148" s="3">
        <v>44.826099999999997</v>
      </c>
      <c r="AA4148" s="3">
        <v>-119.95480000000001</v>
      </c>
      <c r="AB4148" s="3" t="s">
        <v>2741</v>
      </c>
      <c r="AD4148" s="3" t="s">
        <v>2741</v>
      </c>
      <c r="AF4148" s="3" t="s">
        <v>2696</v>
      </c>
      <c r="AG4148" s="3" t="s">
        <v>1634</v>
      </c>
    </row>
    <row r="4149" spans="1:45">
      <c r="A4149" s="29">
        <v>43424</v>
      </c>
      <c r="D4149" s="3">
        <v>16762364</v>
      </c>
      <c r="E4149" s="18">
        <v>17</v>
      </c>
      <c r="F4149" s="3" t="s">
        <v>1780</v>
      </c>
      <c r="G4149" s="3">
        <v>2018</v>
      </c>
      <c r="H4149" s="3"/>
      <c r="L4149" s="5"/>
      <c r="N4149" s="3" t="s">
        <v>2696</v>
      </c>
      <c r="O4149" s="3"/>
      <c r="P4149" s="38">
        <v>178</v>
      </c>
      <c r="Q4149" s="38">
        <v>2</v>
      </c>
      <c r="R4149" s="3" t="s">
        <v>3</v>
      </c>
      <c r="S4149" s="3" t="s">
        <v>43</v>
      </c>
      <c r="T4149" s="3" t="s">
        <v>2827</v>
      </c>
      <c r="U4149" s="3" t="s">
        <v>1893</v>
      </c>
      <c r="V4149" s="3" t="s">
        <v>2820</v>
      </c>
      <c r="W4149" s="3" t="s">
        <v>2944</v>
      </c>
      <c r="Z4149" s="3">
        <v>44.826099999999997</v>
      </c>
      <c r="AA4149" s="3">
        <v>-119.95480000000001</v>
      </c>
      <c r="AB4149" s="3" t="s">
        <v>2741</v>
      </c>
      <c r="AD4149" s="3" t="s">
        <v>2741</v>
      </c>
      <c r="AF4149" s="3" t="s">
        <v>2696</v>
      </c>
      <c r="AG4149" s="3" t="s">
        <v>1634</v>
      </c>
    </row>
    <row r="4150" spans="1:45">
      <c r="A4150" s="29">
        <v>43424</v>
      </c>
      <c r="D4150" s="3">
        <v>16765462</v>
      </c>
      <c r="E4150" s="13">
        <v>17</v>
      </c>
      <c r="F4150" s="5" t="s">
        <v>1780</v>
      </c>
      <c r="G4150" s="5">
        <v>2018</v>
      </c>
      <c r="H4150" s="14">
        <v>0.47916666666666669</v>
      </c>
      <c r="N4150" s="5" t="s">
        <v>3729</v>
      </c>
      <c r="P4150" s="30">
        <v>179</v>
      </c>
      <c r="Q4150" s="30">
        <v>1</v>
      </c>
      <c r="R4150" s="3" t="s">
        <v>3</v>
      </c>
      <c r="S4150" s="3" t="s">
        <v>43</v>
      </c>
      <c r="T4150" s="3" t="s">
        <v>2827</v>
      </c>
      <c r="V4150" s="3" t="s">
        <v>3730</v>
      </c>
      <c r="W4150" s="3" t="s">
        <v>3731</v>
      </c>
      <c r="Z4150" s="8">
        <v>44.911700000000003</v>
      </c>
      <c r="AA4150" s="8">
        <v>-119.86879999999999</v>
      </c>
      <c r="AB4150" s="3" t="s">
        <v>2310</v>
      </c>
      <c r="AD4150" s="3" t="s">
        <v>1801</v>
      </c>
      <c r="AF4150" s="3" t="s">
        <v>2696</v>
      </c>
      <c r="AG4150" s="3" t="s">
        <v>1634</v>
      </c>
      <c r="AS4150" s="3" t="s">
        <v>2696</v>
      </c>
    </row>
    <row r="4151" spans="1:45">
      <c r="A4151" s="29">
        <v>43424</v>
      </c>
      <c r="D4151" s="3">
        <v>16765462</v>
      </c>
      <c r="E4151" s="13">
        <v>17</v>
      </c>
      <c r="F4151" s="5" t="s">
        <v>1780</v>
      </c>
      <c r="G4151" s="5">
        <v>2018</v>
      </c>
      <c r="H4151" s="14">
        <v>0.47916666666666669</v>
      </c>
      <c r="N4151" s="5" t="s">
        <v>3729</v>
      </c>
      <c r="P4151" s="30">
        <v>179</v>
      </c>
      <c r="Q4151" s="30">
        <v>2</v>
      </c>
      <c r="R4151" s="3" t="s">
        <v>3</v>
      </c>
      <c r="S4151" s="3" t="s">
        <v>43</v>
      </c>
      <c r="T4151" s="3" t="s">
        <v>2827</v>
      </c>
      <c r="V4151" s="3" t="s">
        <v>3730</v>
      </c>
      <c r="W4151" s="3" t="s">
        <v>3731</v>
      </c>
      <c r="Z4151" s="8">
        <v>44.911700000000003</v>
      </c>
      <c r="AA4151" s="8">
        <v>-119.86879999999999</v>
      </c>
      <c r="AB4151" s="3" t="s">
        <v>2310</v>
      </c>
      <c r="AD4151" s="3" t="s">
        <v>1801</v>
      </c>
      <c r="AF4151" s="3" t="s">
        <v>2696</v>
      </c>
      <c r="AG4151" s="3" t="s">
        <v>1634</v>
      </c>
      <c r="AS4151" s="3" t="s">
        <v>2696</v>
      </c>
    </row>
    <row r="4152" spans="1:45">
      <c r="A4152" s="29">
        <v>43424</v>
      </c>
      <c r="D4152" s="3">
        <v>16765462</v>
      </c>
      <c r="E4152" s="13">
        <v>17</v>
      </c>
      <c r="F4152" s="5" t="s">
        <v>1780</v>
      </c>
      <c r="G4152" s="5">
        <v>2018</v>
      </c>
      <c r="H4152" s="14">
        <v>0.47916666666666669</v>
      </c>
      <c r="N4152" s="5" t="s">
        <v>3729</v>
      </c>
      <c r="P4152" s="30">
        <v>179</v>
      </c>
      <c r="Q4152" s="30">
        <v>3</v>
      </c>
      <c r="R4152" s="3" t="s">
        <v>3</v>
      </c>
      <c r="S4152" s="3" t="s">
        <v>43</v>
      </c>
      <c r="T4152" s="3" t="s">
        <v>2827</v>
      </c>
      <c r="V4152" s="3" t="s">
        <v>3730</v>
      </c>
      <c r="W4152" s="3" t="s">
        <v>3731</v>
      </c>
      <c r="Z4152" s="8">
        <v>44.911700000000003</v>
      </c>
      <c r="AA4152" s="8">
        <v>-119.86879999999999</v>
      </c>
      <c r="AB4152" s="3" t="s">
        <v>2310</v>
      </c>
      <c r="AD4152" s="3" t="s">
        <v>1801</v>
      </c>
      <c r="AF4152" s="3" t="s">
        <v>2696</v>
      </c>
      <c r="AG4152" s="3" t="s">
        <v>1634</v>
      </c>
      <c r="AS4152" s="3" t="s">
        <v>2696</v>
      </c>
    </row>
    <row r="4153" spans="1:45">
      <c r="A4153" s="29">
        <v>43424</v>
      </c>
      <c r="D4153" s="3">
        <v>16765462</v>
      </c>
      <c r="E4153" s="13">
        <v>17</v>
      </c>
      <c r="F4153" s="5" t="s">
        <v>1780</v>
      </c>
      <c r="G4153" s="5">
        <v>2018</v>
      </c>
      <c r="H4153" s="14">
        <v>0.47916666666666669</v>
      </c>
      <c r="N4153" s="5" t="s">
        <v>3729</v>
      </c>
      <c r="P4153" s="30">
        <v>179</v>
      </c>
      <c r="Q4153" s="30">
        <v>4</v>
      </c>
      <c r="R4153" s="3" t="s">
        <v>3</v>
      </c>
      <c r="S4153" s="3" t="s">
        <v>43</v>
      </c>
      <c r="T4153" s="3" t="s">
        <v>2827</v>
      </c>
      <c r="V4153" s="3" t="s">
        <v>3730</v>
      </c>
      <c r="W4153" s="3" t="s">
        <v>3731</v>
      </c>
      <c r="Z4153" s="8">
        <v>44.911700000000003</v>
      </c>
      <c r="AA4153" s="8">
        <v>-119.86879999999999</v>
      </c>
      <c r="AB4153" s="3" t="s">
        <v>2310</v>
      </c>
      <c r="AD4153" s="3" t="s">
        <v>1801</v>
      </c>
      <c r="AF4153" s="3" t="s">
        <v>2696</v>
      </c>
      <c r="AG4153" s="3" t="s">
        <v>1634</v>
      </c>
      <c r="AS4153" s="3" t="s">
        <v>2696</v>
      </c>
    </row>
    <row r="4154" spans="1:45">
      <c r="A4154" s="29">
        <v>43424</v>
      </c>
      <c r="D4154" s="3">
        <v>16765462</v>
      </c>
      <c r="E4154" s="13">
        <v>17</v>
      </c>
      <c r="F4154" s="5" t="s">
        <v>1780</v>
      </c>
      <c r="G4154" s="5">
        <v>2018</v>
      </c>
      <c r="H4154" s="14">
        <v>0.47916666666666669</v>
      </c>
      <c r="N4154" s="5" t="s">
        <v>3729</v>
      </c>
      <c r="P4154" s="30">
        <v>179</v>
      </c>
      <c r="Q4154" s="30">
        <v>5</v>
      </c>
      <c r="R4154" s="3" t="s">
        <v>3</v>
      </c>
      <c r="S4154" s="3" t="s">
        <v>43</v>
      </c>
      <c r="T4154" s="3" t="s">
        <v>2827</v>
      </c>
      <c r="V4154" s="3" t="s">
        <v>3730</v>
      </c>
      <c r="W4154" s="3" t="s">
        <v>3731</v>
      </c>
      <c r="Z4154" s="8">
        <v>44.911700000000003</v>
      </c>
      <c r="AA4154" s="8">
        <v>-119.86879999999999</v>
      </c>
      <c r="AB4154" s="3" t="s">
        <v>2310</v>
      </c>
      <c r="AD4154" s="3" t="s">
        <v>1801</v>
      </c>
      <c r="AF4154" s="3" t="s">
        <v>2696</v>
      </c>
      <c r="AG4154" s="3" t="s">
        <v>1634</v>
      </c>
      <c r="AS4154" s="3" t="s">
        <v>2696</v>
      </c>
    </row>
    <row r="4155" spans="1:45">
      <c r="A4155" s="29">
        <v>43424</v>
      </c>
      <c r="D4155" s="3">
        <v>16765462</v>
      </c>
      <c r="E4155" s="13">
        <v>17</v>
      </c>
      <c r="F4155" s="5" t="s">
        <v>1780</v>
      </c>
      <c r="G4155" s="5">
        <v>2018</v>
      </c>
      <c r="H4155" s="14">
        <v>0.47916666666666669</v>
      </c>
      <c r="N4155" s="5" t="s">
        <v>3729</v>
      </c>
      <c r="P4155" s="30">
        <v>179</v>
      </c>
      <c r="Q4155" s="30">
        <v>6</v>
      </c>
      <c r="R4155" s="3" t="s">
        <v>3</v>
      </c>
      <c r="S4155" s="3" t="s">
        <v>43</v>
      </c>
      <c r="T4155" s="3" t="s">
        <v>2827</v>
      </c>
      <c r="V4155" s="3" t="s">
        <v>3730</v>
      </c>
      <c r="W4155" s="3" t="s">
        <v>3731</v>
      </c>
      <c r="Z4155" s="8">
        <v>44.911700000000003</v>
      </c>
      <c r="AA4155" s="8">
        <v>-119.86879999999999</v>
      </c>
      <c r="AB4155" s="3" t="s">
        <v>2310</v>
      </c>
      <c r="AD4155" s="3" t="s">
        <v>1801</v>
      </c>
      <c r="AF4155" s="3" t="s">
        <v>2696</v>
      </c>
      <c r="AG4155" s="3" t="s">
        <v>1634</v>
      </c>
      <c r="AS4155" s="3" t="s">
        <v>2696</v>
      </c>
    </row>
    <row r="4156" spans="1:45">
      <c r="A4156" s="29">
        <v>43424</v>
      </c>
      <c r="D4156" s="3">
        <v>16765462</v>
      </c>
      <c r="E4156" s="13">
        <v>17</v>
      </c>
      <c r="F4156" s="5" t="s">
        <v>1780</v>
      </c>
      <c r="G4156" s="5">
        <v>2018</v>
      </c>
      <c r="H4156" s="14">
        <v>0.47916666666666669</v>
      </c>
      <c r="N4156" s="5" t="s">
        <v>3729</v>
      </c>
      <c r="P4156" s="30">
        <v>179</v>
      </c>
      <c r="Q4156" s="30">
        <v>7</v>
      </c>
      <c r="R4156" s="3" t="s">
        <v>3</v>
      </c>
      <c r="S4156" s="3" t="s">
        <v>43</v>
      </c>
      <c r="T4156" s="3" t="s">
        <v>2827</v>
      </c>
      <c r="V4156" s="3" t="s">
        <v>3730</v>
      </c>
      <c r="W4156" s="3" t="s">
        <v>3731</v>
      </c>
      <c r="Z4156" s="8">
        <v>44.911700000000003</v>
      </c>
      <c r="AA4156" s="8">
        <v>-119.86879999999999</v>
      </c>
      <c r="AB4156" s="3" t="s">
        <v>2310</v>
      </c>
      <c r="AD4156" s="3" t="s">
        <v>1801</v>
      </c>
      <c r="AF4156" s="3" t="s">
        <v>2696</v>
      </c>
      <c r="AG4156" s="3" t="s">
        <v>1634</v>
      </c>
      <c r="AS4156" s="3" t="s">
        <v>2696</v>
      </c>
    </row>
    <row r="4157" spans="1:45">
      <c r="A4157" s="29">
        <v>43424</v>
      </c>
      <c r="D4157" s="3">
        <v>16765462</v>
      </c>
      <c r="E4157" s="13">
        <v>17</v>
      </c>
      <c r="F4157" s="5" t="s">
        <v>1780</v>
      </c>
      <c r="G4157" s="5">
        <v>2018</v>
      </c>
      <c r="H4157" s="14">
        <v>0.47916666666666669</v>
      </c>
      <c r="N4157" s="5" t="s">
        <v>3729</v>
      </c>
      <c r="P4157" s="30">
        <v>179</v>
      </c>
      <c r="Q4157" s="30">
        <v>8</v>
      </c>
      <c r="R4157" s="3" t="s">
        <v>3</v>
      </c>
      <c r="S4157" s="3" t="s">
        <v>43</v>
      </c>
      <c r="T4157" s="3" t="s">
        <v>2827</v>
      </c>
      <c r="V4157" s="3" t="s">
        <v>3730</v>
      </c>
      <c r="W4157" s="3" t="s">
        <v>3731</v>
      </c>
      <c r="Z4157" s="8">
        <v>44.911700000000003</v>
      </c>
      <c r="AA4157" s="8">
        <v>-119.86879999999999</v>
      </c>
      <c r="AB4157" s="3" t="s">
        <v>2310</v>
      </c>
      <c r="AD4157" s="3" t="s">
        <v>1801</v>
      </c>
      <c r="AF4157" s="3" t="s">
        <v>2696</v>
      </c>
      <c r="AG4157" s="3" t="s">
        <v>1634</v>
      </c>
      <c r="AS4157" s="3" t="s">
        <v>2696</v>
      </c>
    </row>
    <row r="4158" spans="1:45">
      <c r="A4158" s="29">
        <v>43424</v>
      </c>
      <c r="D4158" s="3">
        <v>16765462</v>
      </c>
      <c r="E4158" s="13">
        <v>17</v>
      </c>
      <c r="F4158" s="5" t="s">
        <v>1780</v>
      </c>
      <c r="G4158" s="5">
        <v>2018</v>
      </c>
      <c r="H4158" s="14">
        <v>0.47916666666666669</v>
      </c>
      <c r="N4158" s="5" t="s">
        <v>3729</v>
      </c>
      <c r="P4158" s="30">
        <v>179</v>
      </c>
      <c r="Q4158" s="30">
        <v>9</v>
      </c>
      <c r="R4158" s="3" t="s">
        <v>3</v>
      </c>
      <c r="S4158" s="3" t="s">
        <v>43</v>
      </c>
      <c r="T4158" s="3" t="s">
        <v>2827</v>
      </c>
      <c r="V4158" s="3" t="s">
        <v>3730</v>
      </c>
      <c r="W4158" s="3" t="s">
        <v>3731</v>
      </c>
      <c r="Z4158" s="8">
        <v>44.911700000000003</v>
      </c>
      <c r="AA4158" s="8">
        <v>-119.86879999999999</v>
      </c>
      <c r="AB4158" s="3" t="s">
        <v>2310</v>
      </c>
      <c r="AD4158" s="3" t="s">
        <v>1801</v>
      </c>
      <c r="AF4158" s="3" t="s">
        <v>2696</v>
      </c>
      <c r="AG4158" s="3" t="s">
        <v>1634</v>
      </c>
      <c r="AS4158" s="3" t="s">
        <v>2696</v>
      </c>
    </row>
    <row r="4159" spans="1:45">
      <c r="A4159" s="29">
        <v>43424</v>
      </c>
      <c r="D4159" s="3">
        <v>16765462</v>
      </c>
      <c r="E4159" s="13">
        <v>17</v>
      </c>
      <c r="F4159" s="5" t="s">
        <v>1780</v>
      </c>
      <c r="G4159" s="5">
        <v>2018</v>
      </c>
      <c r="H4159" s="14">
        <v>0.47916666666666669</v>
      </c>
      <c r="N4159" s="5" t="s">
        <v>3729</v>
      </c>
      <c r="P4159" s="30">
        <v>179</v>
      </c>
      <c r="Q4159" s="30">
        <v>10</v>
      </c>
      <c r="R4159" s="3" t="s">
        <v>3</v>
      </c>
      <c r="S4159" s="3" t="s">
        <v>43</v>
      </c>
      <c r="T4159" s="3" t="s">
        <v>2827</v>
      </c>
      <c r="V4159" s="3" t="s">
        <v>3730</v>
      </c>
      <c r="W4159" s="3" t="s">
        <v>3731</v>
      </c>
      <c r="Z4159" s="8">
        <v>44.911700000000003</v>
      </c>
      <c r="AA4159" s="8">
        <v>-119.86879999999999</v>
      </c>
      <c r="AB4159" s="3" t="s">
        <v>2310</v>
      </c>
      <c r="AD4159" s="3" t="s">
        <v>1801</v>
      </c>
      <c r="AF4159" s="3" t="s">
        <v>2696</v>
      </c>
      <c r="AG4159" s="3" t="s">
        <v>1634</v>
      </c>
      <c r="AS4159" s="3" t="s">
        <v>2696</v>
      </c>
    </row>
    <row r="4160" spans="1:45">
      <c r="A4160" s="29">
        <v>43424</v>
      </c>
      <c r="D4160" s="3">
        <v>16765462</v>
      </c>
      <c r="E4160" s="13">
        <v>17</v>
      </c>
      <c r="F4160" s="5" t="s">
        <v>1780</v>
      </c>
      <c r="G4160" s="5">
        <v>2018</v>
      </c>
      <c r="H4160" s="14">
        <v>0.47916666666666669</v>
      </c>
      <c r="N4160" s="5" t="s">
        <v>3729</v>
      </c>
      <c r="P4160" s="30">
        <v>179</v>
      </c>
      <c r="Q4160" s="30">
        <v>11</v>
      </c>
      <c r="R4160" s="3" t="s">
        <v>3</v>
      </c>
      <c r="S4160" s="3" t="s">
        <v>43</v>
      </c>
      <c r="T4160" s="3" t="s">
        <v>2827</v>
      </c>
      <c r="V4160" s="3" t="s">
        <v>3730</v>
      </c>
      <c r="W4160" s="3" t="s">
        <v>3731</v>
      </c>
      <c r="Z4160" s="8">
        <v>44.911700000000003</v>
      </c>
      <c r="AA4160" s="8">
        <v>-119.86879999999999</v>
      </c>
      <c r="AB4160" s="3" t="s">
        <v>2310</v>
      </c>
      <c r="AD4160" s="3" t="s">
        <v>1801</v>
      </c>
      <c r="AF4160" s="3" t="s">
        <v>2696</v>
      </c>
      <c r="AG4160" s="3" t="s">
        <v>1634</v>
      </c>
      <c r="AS4160" s="3" t="s">
        <v>2696</v>
      </c>
    </row>
    <row r="4161" spans="1:45">
      <c r="A4161" s="29">
        <v>43424</v>
      </c>
      <c r="D4161" s="3">
        <v>16765462</v>
      </c>
      <c r="E4161" s="13">
        <v>17</v>
      </c>
      <c r="F4161" s="5" t="s">
        <v>1780</v>
      </c>
      <c r="G4161" s="5">
        <v>2018</v>
      </c>
      <c r="H4161" s="14">
        <v>0.47916666666666669</v>
      </c>
      <c r="N4161" s="5" t="s">
        <v>3729</v>
      </c>
      <c r="P4161" s="30">
        <v>179</v>
      </c>
      <c r="Q4161" s="30">
        <v>12</v>
      </c>
      <c r="R4161" s="3" t="s">
        <v>3</v>
      </c>
      <c r="S4161" s="3" t="s">
        <v>43</v>
      </c>
      <c r="T4161" s="3" t="s">
        <v>2827</v>
      </c>
      <c r="V4161" s="3" t="s">
        <v>3730</v>
      </c>
      <c r="W4161" s="3" t="s">
        <v>3731</v>
      </c>
      <c r="Z4161" s="8">
        <v>44.911700000000003</v>
      </c>
      <c r="AA4161" s="8">
        <v>-119.86879999999999</v>
      </c>
      <c r="AB4161" s="3" t="s">
        <v>2310</v>
      </c>
      <c r="AD4161" s="3" t="s">
        <v>1801</v>
      </c>
      <c r="AF4161" s="3" t="s">
        <v>2696</v>
      </c>
      <c r="AG4161" s="3" t="s">
        <v>1634</v>
      </c>
      <c r="AS4161" s="3" t="s">
        <v>2696</v>
      </c>
    </row>
    <row r="4162" spans="1:45">
      <c r="A4162" s="29">
        <v>43424</v>
      </c>
      <c r="D4162" s="3">
        <v>16765462</v>
      </c>
      <c r="E4162" s="13">
        <v>17</v>
      </c>
      <c r="F4162" s="5" t="s">
        <v>1780</v>
      </c>
      <c r="G4162" s="5">
        <v>2018</v>
      </c>
      <c r="H4162" s="14">
        <v>0.47916666666666669</v>
      </c>
      <c r="N4162" s="5" t="s">
        <v>3729</v>
      </c>
      <c r="P4162" s="30">
        <v>179</v>
      </c>
      <c r="Q4162" s="30">
        <v>13</v>
      </c>
      <c r="R4162" s="3" t="s">
        <v>3</v>
      </c>
      <c r="S4162" s="3" t="s">
        <v>43</v>
      </c>
      <c r="T4162" s="3" t="s">
        <v>2827</v>
      </c>
      <c r="V4162" s="3" t="s">
        <v>3730</v>
      </c>
      <c r="W4162" s="3" t="s">
        <v>3731</v>
      </c>
      <c r="Z4162" s="8">
        <v>44.911700000000003</v>
      </c>
      <c r="AA4162" s="8">
        <v>-119.86879999999999</v>
      </c>
      <c r="AB4162" s="3" t="s">
        <v>2310</v>
      </c>
      <c r="AD4162" s="3" t="s">
        <v>1801</v>
      </c>
      <c r="AF4162" s="3" t="s">
        <v>2696</v>
      </c>
      <c r="AG4162" s="3" t="s">
        <v>1634</v>
      </c>
      <c r="AS4162" s="3" t="s">
        <v>2696</v>
      </c>
    </row>
    <row r="4163" spans="1:45">
      <c r="A4163" s="29">
        <v>43424</v>
      </c>
      <c r="D4163" s="3">
        <v>16765462</v>
      </c>
      <c r="E4163" s="13">
        <v>17</v>
      </c>
      <c r="F4163" s="5" t="s">
        <v>1780</v>
      </c>
      <c r="G4163" s="5">
        <v>2018</v>
      </c>
      <c r="H4163" s="14">
        <v>0.47916666666666669</v>
      </c>
      <c r="N4163" s="5" t="s">
        <v>3729</v>
      </c>
      <c r="P4163" s="30">
        <v>179</v>
      </c>
      <c r="Q4163" s="30">
        <v>14</v>
      </c>
      <c r="R4163" s="3" t="s">
        <v>3</v>
      </c>
      <c r="S4163" s="3" t="s">
        <v>43</v>
      </c>
      <c r="T4163" s="3" t="s">
        <v>2827</v>
      </c>
      <c r="V4163" s="3" t="s">
        <v>3730</v>
      </c>
      <c r="W4163" s="3" t="s">
        <v>3731</v>
      </c>
      <c r="Z4163" s="8">
        <v>44.911700000000003</v>
      </c>
      <c r="AA4163" s="8">
        <v>-119.86879999999999</v>
      </c>
      <c r="AB4163" s="3" t="s">
        <v>2310</v>
      </c>
      <c r="AD4163" s="3" t="s">
        <v>1801</v>
      </c>
      <c r="AF4163" s="3" t="s">
        <v>2696</v>
      </c>
      <c r="AG4163" s="3" t="s">
        <v>1634</v>
      </c>
      <c r="AS4163" s="3" t="s">
        <v>2696</v>
      </c>
    </row>
    <row r="4164" spans="1:45">
      <c r="A4164" s="29">
        <v>43424</v>
      </c>
      <c r="D4164" s="3">
        <v>16765462</v>
      </c>
      <c r="E4164" s="13">
        <v>17</v>
      </c>
      <c r="F4164" s="5" t="s">
        <v>1780</v>
      </c>
      <c r="G4164" s="5">
        <v>2018</v>
      </c>
      <c r="H4164" s="14">
        <v>0.47916666666666669</v>
      </c>
      <c r="N4164" s="5" t="s">
        <v>3729</v>
      </c>
      <c r="P4164" s="30">
        <v>179</v>
      </c>
      <c r="Q4164" s="30">
        <v>15</v>
      </c>
      <c r="R4164" s="3" t="s">
        <v>3</v>
      </c>
      <c r="S4164" s="3" t="s">
        <v>43</v>
      </c>
      <c r="T4164" s="3" t="s">
        <v>2827</v>
      </c>
      <c r="V4164" s="3" t="s">
        <v>3730</v>
      </c>
      <c r="W4164" s="3" t="s">
        <v>3731</v>
      </c>
      <c r="Z4164" s="8">
        <v>44.911700000000003</v>
      </c>
      <c r="AA4164" s="8">
        <v>-119.86879999999999</v>
      </c>
      <c r="AB4164" s="3" t="s">
        <v>2310</v>
      </c>
      <c r="AD4164" s="3" t="s">
        <v>1801</v>
      </c>
      <c r="AF4164" s="3" t="s">
        <v>2696</v>
      </c>
      <c r="AG4164" s="3" t="s">
        <v>1634</v>
      </c>
      <c r="AS4164" s="3" t="s">
        <v>2696</v>
      </c>
    </row>
    <row r="4165" spans="1:45">
      <c r="A4165" s="29">
        <v>43424</v>
      </c>
      <c r="D4165" s="3">
        <v>16765462</v>
      </c>
      <c r="E4165" s="13">
        <v>17</v>
      </c>
      <c r="F4165" s="5" t="s">
        <v>1780</v>
      </c>
      <c r="G4165" s="5">
        <v>2018</v>
      </c>
      <c r="H4165" s="14">
        <v>0.47916666666666669</v>
      </c>
      <c r="N4165" s="5" t="s">
        <v>3729</v>
      </c>
      <c r="P4165" s="30">
        <v>179</v>
      </c>
      <c r="Q4165" s="30">
        <v>16</v>
      </c>
      <c r="R4165" s="3" t="s">
        <v>3</v>
      </c>
      <c r="S4165" s="3" t="s">
        <v>43</v>
      </c>
      <c r="T4165" s="3" t="s">
        <v>2827</v>
      </c>
      <c r="V4165" s="3" t="s">
        <v>3730</v>
      </c>
      <c r="W4165" s="3" t="s">
        <v>3731</v>
      </c>
      <c r="Z4165" s="8">
        <v>44.911700000000003</v>
      </c>
      <c r="AA4165" s="8">
        <v>-119.86879999999999</v>
      </c>
      <c r="AB4165" s="3" t="s">
        <v>2310</v>
      </c>
      <c r="AD4165" s="3" t="s">
        <v>1801</v>
      </c>
      <c r="AF4165" s="3" t="s">
        <v>2696</v>
      </c>
      <c r="AG4165" s="3" t="s">
        <v>1634</v>
      </c>
      <c r="AS4165" s="3" t="s">
        <v>2696</v>
      </c>
    </row>
    <row r="4166" spans="1:45">
      <c r="A4166" s="29">
        <v>43424</v>
      </c>
      <c r="D4166" s="3">
        <v>16765462</v>
      </c>
      <c r="E4166" s="13">
        <v>17</v>
      </c>
      <c r="F4166" s="5" t="s">
        <v>1780</v>
      </c>
      <c r="G4166" s="5">
        <v>2018</v>
      </c>
      <c r="H4166" s="14">
        <v>0.47916666666666669</v>
      </c>
      <c r="N4166" s="5" t="s">
        <v>3729</v>
      </c>
      <c r="P4166" s="30">
        <v>179</v>
      </c>
      <c r="Q4166" s="30">
        <v>17</v>
      </c>
      <c r="R4166" s="3" t="s">
        <v>3</v>
      </c>
      <c r="S4166" s="3" t="s">
        <v>43</v>
      </c>
      <c r="T4166" s="3" t="s">
        <v>2827</v>
      </c>
      <c r="V4166" s="3" t="s">
        <v>3730</v>
      </c>
      <c r="W4166" s="3" t="s">
        <v>3731</v>
      </c>
      <c r="Z4166" s="8">
        <v>44.911700000000003</v>
      </c>
      <c r="AA4166" s="8">
        <v>-119.86879999999999</v>
      </c>
      <c r="AB4166" s="3" t="s">
        <v>2310</v>
      </c>
      <c r="AD4166" s="3" t="s">
        <v>1801</v>
      </c>
      <c r="AF4166" s="3" t="s">
        <v>2696</v>
      </c>
      <c r="AG4166" s="3" t="s">
        <v>1634</v>
      </c>
      <c r="AS4166" s="3" t="s">
        <v>2696</v>
      </c>
    </row>
    <row r="4167" spans="1:45">
      <c r="A4167" s="29">
        <v>43424</v>
      </c>
      <c r="D4167" s="3">
        <v>16765462</v>
      </c>
      <c r="E4167" s="13">
        <v>17</v>
      </c>
      <c r="F4167" s="5" t="s">
        <v>1780</v>
      </c>
      <c r="G4167" s="5">
        <v>2018</v>
      </c>
      <c r="H4167" s="14">
        <v>0.47916666666666669</v>
      </c>
      <c r="N4167" s="5" t="s">
        <v>3729</v>
      </c>
      <c r="P4167" s="30">
        <v>179</v>
      </c>
      <c r="Q4167" s="30">
        <v>18</v>
      </c>
      <c r="R4167" s="3" t="s">
        <v>3</v>
      </c>
      <c r="S4167" s="3" t="s">
        <v>43</v>
      </c>
      <c r="T4167" s="3" t="s">
        <v>2827</v>
      </c>
      <c r="V4167" s="3" t="s">
        <v>3730</v>
      </c>
      <c r="W4167" s="3" t="s">
        <v>3731</v>
      </c>
      <c r="Z4167" s="8">
        <v>44.911700000000003</v>
      </c>
      <c r="AA4167" s="8">
        <v>-119.86879999999999</v>
      </c>
      <c r="AB4167" s="3" t="s">
        <v>2310</v>
      </c>
      <c r="AD4167" s="3" t="s">
        <v>1801</v>
      </c>
      <c r="AF4167" s="3" t="s">
        <v>2696</v>
      </c>
      <c r="AG4167" s="3" t="s">
        <v>1634</v>
      </c>
      <c r="AS4167" s="3" t="s">
        <v>2696</v>
      </c>
    </row>
    <row r="4168" spans="1:45">
      <c r="A4168" s="29">
        <v>43424</v>
      </c>
      <c r="D4168" s="3">
        <v>16762693</v>
      </c>
      <c r="E4168" s="18">
        <v>17</v>
      </c>
      <c r="F4168" s="3" t="s">
        <v>1780</v>
      </c>
      <c r="G4168" s="3">
        <v>2018</v>
      </c>
      <c r="H4168" s="3"/>
      <c r="L4168" s="5"/>
      <c r="N4168" s="3" t="s">
        <v>2696</v>
      </c>
      <c r="O4168" s="3"/>
      <c r="P4168" s="38">
        <v>180</v>
      </c>
      <c r="Q4168" s="38">
        <v>1</v>
      </c>
      <c r="R4168" s="3" t="s">
        <v>3</v>
      </c>
      <c r="S4168" s="3" t="s">
        <v>43</v>
      </c>
      <c r="T4168" s="3" t="s">
        <v>2827</v>
      </c>
      <c r="U4168" s="3" t="s">
        <v>1893</v>
      </c>
      <c r="V4168" s="3" t="s">
        <v>2821</v>
      </c>
      <c r="W4168" s="3" t="s">
        <v>2945</v>
      </c>
      <c r="Z4168" s="3">
        <v>44.894199999999998</v>
      </c>
      <c r="AA4168" s="3">
        <v>-120.0719</v>
      </c>
      <c r="AB4168" s="3" t="s">
        <v>2741</v>
      </c>
      <c r="AD4168" s="3" t="s">
        <v>2741</v>
      </c>
      <c r="AF4168" s="3" t="s">
        <v>2696</v>
      </c>
      <c r="AG4168" s="3" t="s">
        <v>1634</v>
      </c>
    </row>
    <row r="4169" spans="1:45">
      <c r="A4169" s="29">
        <v>43424</v>
      </c>
      <c r="D4169" s="3">
        <v>16762693</v>
      </c>
      <c r="E4169" s="18">
        <v>17</v>
      </c>
      <c r="F4169" s="3" t="s">
        <v>1780</v>
      </c>
      <c r="G4169" s="3">
        <v>2018</v>
      </c>
      <c r="H4169" s="3"/>
      <c r="L4169" s="5"/>
      <c r="N4169" s="3" t="s">
        <v>2696</v>
      </c>
      <c r="O4169" s="3"/>
      <c r="P4169" s="38">
        <v>180</v>
      </c>
      <c r="Q4169" s="38">
        <v>2</v>
      </c>
      <c r="R4169" s="3" t="s">
        <v>3</v>
      </c>
      <c r="S4169" s="3" t="s">
        <v>43</v>
      </c>
      <c r="T4169" s="3" t="s">
        <v>2827</v>
      </c>
      <c r="U4169" s="3" t="s">
        <v>1893</v>
      </c>
      <c r="V4169" s="3" t="s">
        <v>2821</v>
      </c>
      <c r="W4169" s="3" t="s">
        <v>2945</v>
      </c>
      <c r="Z4169" s="3">
        <v>44.894199999999998</v>
      </c>
      <c r="AA4169" s="3">
        <v>-120.0719</v>
      </c>
      <c r="AB4169" s="3" t="s">
        <v>2741</v>
      </c>
      <c r="AD4169" s="3" t="s">
        <v>2741</v>
      </c>
      <c r="AF4169" s="3" t="s">
        <v>2696</v>
      </c>
      <c r="AG4169" s="3" t="s">
        <v>1634</v>
      </c>
    </row>
    <row r="4170" spans="1:45">
      <c r="A4170" s="29">
        <v>43424</v>
      </c>
      <c r="D4170" s="3">
        <v>16763180</v>
      </c>
      <c r="E4170" s="18">
        <v>17</v>
      </c>
      <c r="F4170" s="3" t="s">
        <v>1780</v>
      </c>
      <c r="G4170" s="3">
        <v>2018</v>
      </c>
      <c r="H4170" s="3"/>
      <c r="L4170" s="5"/>
      <c r="N4170" s="3" t="s">
        <v>2696</v>
      </c>
      <c r="O4170" s="3"/>
      <c r="P4170" s="38">
        <v>181</v>
      </c>
      <c r="Q4170" s="38">
        <v>1</v>
      </c>
      <c r="R4170" s="3" t="s">
        <v>3</v>
      </c>
      <c r="S4170" s="3" t="s">
        <v>43</v>
      </c>
      <c r="T4170" s="3" t="s">
        <v>2827</v>
      </c>
      <c r="U4170" s="3" t="s">
        <v>1893</v>
      </c>
      <c r="V4170" s="3" t="s">
        <v>2810</v>
      </c>
      <c r="W4170" s="3" t="s">
        <v>2942</v>
      </c>
      <c r="Z4170" s="3">
        <v>44.933300000000003</v>
      </c>
      <c r="AA4170" s="3">
        <v>-120.1168</v>
      </c>
      <c r="AB4170" s="3" t="s">
        <v>2741</v>
      </c>
      <c r="AD4170" s="3" t="s">
        <v>2741</v>
      </c>
      <c r="AF4170" s="3" t="s">
        <v>2696</v>
      </c>
      <c r="AG4170" s="3" t="s">
        <v>1634</v>
      </c>
    </row>
    <row r="4171" spans="1:45">
      <c r="A4171" s="29">
        <v>43424</v>
      </c>
      <c r="D4171" s="3">
        <v>16763180</v>
      </c>
      <c r="E4171" s="18">
        <v>17</v>
      </c>
      <c r="F4171" s="3" t="s">
        <v>1780</v>
      </c>
      <c r="G4171" s="3">
        <v>2018</v>
      </c>
      <c r="H4171" s="3"/>
      <c r="L4171" s="5"/>
      <c r="N4171" s="3" t="s">
        <v>2696</v>
      </c>
      <c r="O4171" s="3"/>
      <c r="P4171" s="38">
        <v>181</v>
      </c>
      <c r="Q4171" s="38">
        <v>2</v>
      </c>
      <c r="R4171" s="3" t="s">
        <v>3</v>
      </c>
      <c r="S4171" s="3" t="s">
        <v>43</v>
      </c>
      <c r="T4171" s="3" t="s">
        <v>2827</v>
      </c>
      <c r="U4171" s="3" t="s">
        <v>1893</v>
      </c>
      <c r="V4171" s="3" t="s">
        <v>2810</v>
      </c>
      <c r="W4171" s="3" t="s">
        <v>2942</v>
      </c>
      <c r="Z4171" s="3">
        <v>44.933300000000003</v>
      </c>
      <c r="AA4171" s="3">
        <v>-120.1168</v>
      </c>
      <c r="AB4171" s="3" t="s">
        <v>2741</v>
      </c>
      <c r="AD4171" s="3" t="s">
        <v>2741</v>
      </c>
      <c r="AF4171" s="3" t="s">
        <v>2696</v>
      </c>
      <c r="AG4171" s="3" t="s">
        <v>1634</v>
      </c>
    </row>
    <row r="4172" spans="1:45">
      <c r="A4172" s="29">
        <v>43424</v>
      </c>
      <c r="D4172" s="3">
        <v>16763180</v>
      </c>
      <c r="E4172" s="18">
        <v>17</v>
      </c>
      <c r="F4172" s="3" t="s">
        <v>1780</v>
      </c>
      <c r="G4172" s="3">
        <v>2018</v>
      </c>
      <c r="H4172" s="3"/>
      <c r="L4172" s="5"/>
      <c r="N4172" s="3" t="s">
        <v>2696</v>
      </c>
      <c r="O4172" s="3"/>
      <c r="P4172" s="38">
        <v>181</v>
      </c>
      <c r="Q4172" s="38">
        <v>3</v>
      </c>
      <c r="R4172" s="3" t="s">
        <v>3</v>
      </c>
      <c r="S4172" s="3" t="s">
        <v>43</v>
      </c>
      <c r="T4172" s="3" t="s">
        <v>2827</v>
      </c>
      <c r="U4172" s="3" t="s">
        <v>1893</v>
      </c>
      <c r="V4172" s="3" t="s">
        <v>2810</v>
      </c>
      <c r="W4172" s="3" t="s">
        <v>2942</v>
      </c>
      <c r="Z4172" s="3">
        <v>44.933300000000003</v>
      </c>
      <c r="AA4172" s="3">
        <v>-120.1168</v>
      </c>
      <c r="AB4172" s="3" t="s">
        <v>2741</v>
      </c>
      <c r="AD4172" s="3" t="s">
        <v>2741</v>
      </c>
      <c r="AF4172" s="3" t="s">
        <v>2696</v>
      </c>
      <c r="AG4172" s="3" t="s">
        <v>1634</v>
      </c>
    </row>
    <row r="4173" spans="1:45">
      <c r="A4173" s="29">
        <v>43424</v>
      </c>
      <c r="D4173" s="3">
        <v>16763180</v>
      </c>
      <c r="E4173" s="18">
        <v>17</v>
      </c>
      <c r="F4173" s="3" t="s">
        <v>1780</v>
      </c>
      <c r="G4173" s="3">
        <v>2018</v>
      </c>
      <c r="H4173" s="3"/>
      <c r="L4173" s="5"/>
      <c r="N4173" s="3" t="s">
        <v>2696</v>
      </c>
      <c r="O4173" s="3"/>
      <c r="P4173" s="38">
        <v>181</v>
      </c>
      <c r="Q4173" s="38">
        <v>4</v>
      </c>
      <c r="R4173" s="3" t="s">
        <v>3</v>
      </c>
      <c r="S4173" s="3" t="s">
        <v>43</v>
      </c>
      <c r="T4173" s="3" t="s">
        <v>2827</v>
      </c>
      <c r="U4173" s="3" t="s">
        <v>1893</v>
      </c>
      <c r="V4173" s="3" t="s">
        <v>2810</v>
      </c>
      <c r="W4173" s="3" t="s">
        <v>2942</v>
      </c>
      <c r="Z4173" s="3">
        <v>44.933300000000003</v>
      </c>
      <c r="AA4173" s="3">
        <v>-120.1168</v>
      </c>
      <c r="AB4173" s="3" t="s">
        <v>2741</v>
      </c>
      <c r="AD4173" s="3" t="s">
        <v>2741</v>
      </c>
      <c r="AF4173" s="3" t="s">
        <v>2696</v>
      </c>
      <c r="AG4173" s="3" t="s">
        <v>1634</v>
      </c>
    </row>
    <row r="4174" spans="1:45">
      <c r="A4174" s="29">
        <v>43424</v>
      </c>
      <c r="D4174" s="3">
        <v>16763180</v>
      </c>
      <c r="E4174" s="18">
        <v>17</v>
      </c>
      <c r="F4174" s="3" t="s">
        <v>1780</v>
      </c>
      <c r="G4174" s="3">
        <v>2018</v>
      </c>
      <c r="H4174" s="3"/>
      <c r="L4174" s="5"/>
      <c r="N4174" s="3" t="s">
        <v>2696</v>
      </c>
      <c r="O4174" s="3"/>
      <c r="P4174" s="38">
        <v>181</v>
      </c>
      <c r="Q4174" s="38">
        <v>5</v>
      </c>
      <c r="R4174" s="3" t="s">
        <v>3</v>
      </c>
      <c r="S4174" s="3" t="s">
        <v>43</v>
      </c>
      <c r="T4174" s="3" t="s">
        <v>2827</v>
      </c>
      <c r="U4174" s="3" t="s">
        <v>1893</v>
      </c>
      <c r="V4174" s="3" t="s">
        <v>2810</v>
      </c>
      <c r="W4174" s="3" t="s">
        <v>2942</v>
      </c>
      <c r="Z4174" s="3">
        <v>44.933300000000003</v>
      </c>
      <c r="AA4174" s="3">
        <v>-120.1168</v>
      </c>
      <c r="AB4174" s="3" t="s">
        <v>2741</v>
      </c>
      <c r="AD4174" s="3" t="s">
        <v>2741</v>
      </c>
      <c r="AF4174" s="3" t="s">
        <v>2696</v>
      </c>
      <c r="AG4174" s="3" t="s">
        <v>1634</v>
      </c>
    </row>
    <row r="4175" spans="1:45">
      <c r="A4175" s="29">
        <v>43424</v>
      </c>
      <c r="D4175" s="3">
        <v>16763783</v>
      </c>
      <c r="E4175" s="18">
        <v>17</v>
      </c>
      <c r="F4175" s="3" t="s">
        <v>1780</v>
      </c>
      <c r="G4175" s="3">
        <v>2018</v>
      </c>
      <c r="H4175" s="3"/>
      <c r="L4175" s="5"/>
      <c r="N4175" s="3" t="s">
        <v>2696</v>
      </c>
      <c r="O4175" s="3"/>
      <c r="P4175" s="38">
        <v>182</v>
      </c>
      <c r="Q4175" s="38">
        <v>1</v>
      </c>
      <c r="R4175" s="3" t="s">
        <v>3</v>
      </c>
      <c r="S4175" s="3" t="s">
        <v>43</v>
      </c>
      <c r="T4175" s="3" t="s">
        <v>2827</v>
      </c>
      <c r="U4175" s="3" t="s">
        <v>1893</v>
      </c>
      <c r="V4175" s="3" t="s">
        <v>2822</v>
      </c>
      <c r="W4175" s="3" t="s">
        <v>2942</v>
      </c>
      <c r="Z4175" s="3">
        <v>44.965699999999998</v>
      </c>
      <c r="AA4175" s="3">
        <v>-120.1422</v>
      </c>
      <c r="AB4175" s="3" t="s">
        <v>2741</v>
      </c>
      <c r="AD4175" s="3" t="s">
        <v>2741</v>
      </c>
      <c r="AF4175" s="3" t="s">
        <v>2696</v>
      </c>
      <c r="AG4175" s="3" t="s">
        <v>1634</v>
      </c>
    </row>
    <row r="4176" spans="1:45">
      <c r="A4176" s="29">
        <v>43424</v>
      </c>
      <c r="D4176" s="3">
        <v>16763783</v>
      </c>
      <c r="E4176" s="18">
        <v>17</v>
      </c>
      <c r="F4176" s="3" t="s">
        <v>1780</v>
      </c>
      <c r="G4176" s="3">
        <v>2018</v>
      </c>
      <c r="H4176" s="3"/>
      <c r="L4176" s="5"/>
      <c r="N4176" s="3" t="s">
        <v>2696</v>
      </c>
      <c r="O4176" s="3"/>
      <c r="P4176" s="38">
        <v>182</v>
      </c>
      <c r="Q4176" s="38">
        <v>2</v>
      </c>
      <c r="R4176" s="3" t="s">
        <v>3</v>
      </c>
      <c r="S4176" s="3" t="s">
        <v>43</v>
      </c>
      <c r="T4176" s="3" t="s">
        <v>2827</v>
      </c>
      <c r="U4176" s="3" t="s">
        <v>1893</v>
      </c>
      <c r="V4176" s="3" t="s">
        <v>2822</v>
      </c>
      <c r="W4176" s="3" t="s">
        <v>2942</v>
      </c>
      <c r="Z4176" s="3">
        <v>44.965699999999998</v>
      </c>
      <c r="AA4176" s="3">
        <v>-120.1422</v>
      </c>
      <c r="AB4176" s="3" t="s">
        <v>2741</v>
      </c>
      <c r="AD4176" s="3" t="s">
        <v>2741</v>
      </c>
      <c r="AF4176" s="3" t="s">
        <v>2696</v>
      </c>
      <c r="AG4176" s="3" t="s">
        <v>1634</v>
      </c>
    </row>
    <row r="4177" spans="1:33">
      <c r="A4177" s="29">
        <v>43424</v>
      </c>
      <c r="D4177" s="3">
        <v>16763783</v>
      </c>
      <c r="E4177" s="18">
        <v>17</v>
      </c>
      <c r="F4177" s="3" t="s">
        <v>1780</v>
      </c>
      <c r="G4177" s="3">
        <v>2018</v>
      </c>
      <c r="H4177" s="3"/>
      <c r="L4177" s="5"/>
      <c r="N4177" s="3" t="s">
        <v>2696</v>
      </c>
      <c r="O4177" s="3"/>
      <c r="P4177" s="38">
        <v>182</v>
      </c>
      <c r="Q4177" s="38">
        <v>3</v>
      </c>
      <c r="R4177" s="3" t="s">
        <v>3</v>
      </c>
      <c r="S4177" s="3" t="s">
        <v>43</v>
      </c>
      <c r="T4177" s="3" t="s">
        <v>2827</v>
      </c>
      <c r="U4177" s="3" t="s">
        <v>1893</v>
      </c>
      <c r="V4177" s="3" t="s">
        <v>2822</v>
      </c>
      <c r="W4177" s="3" t="s">
        <v>2942</v>
      </c>
      <c r="Z4177" s="3">
        <v>44.965699999999998</v>
      </c>
      <c r="AA4177" s="3">
        <v>-120.1422</v>
      </c>
      <c r="AB4177" s="3" t="s">
        <v>2741</v>
      </c>
      <c r="AD4177" s="3" t="s">
        <v>2741</v>
      </c>
      <c r="AF4177" s="3" t="s">
        <v>2696</v>
      </c>
      <c r="AG4177" s="3" t="s">
        <v>1634</v>
      </c>
    </row>
    <row r="4178" spans="1:33">
      <c r="A4178" s="29">
        <v>43424</v>
      </c>
      <c r="D4178" s="3">
        <v>16763783</v>
      </c>
      <c r="E4178" s="18">
        <v>17</v>
      </c>
      <c r="F4178" s="3" t="s">
        <v>1780</v>
      </c>
      <c r="G4178" s="3">
        <v>2018</v>
      </c>
      <c r="H4178" s="3"/>
      <c r="L4178" s="5"/>
      <c r="N4178" s="3" t="s">
        <v>2696</v>
      </c>
      <c r="O4178" s="3"/>
      <c r="P4178" s="38">
        <v>182</v>
      </c>
      <c r="Q4178" s="38">
        <v>4</v>
      </c>
      <c r="R4178" s="3" t="s">
        <v>3</v>
      </c>
      <c r="S4178" s="3" t="s">
        <v>43</v>
      </c>
      <c r="T4178" s="3" t="s">
        <v>2827</v>
      </c>
      <c r="U4178" s="3" t="s">
        <v>1893</v>
      </c>
      <c r="V4178" s="3" t="s">
        <v>2822</v>
      </c>
      <c r="W4178" s="3" t="s">
        <v>2942</v>
      </c>
      <c r="Z4178" s="3">
        <v>44.965699999999998</v>
      </c>
      <c r="AA4178" s="3">
        <v>-120.1422</v>
      </c>
      <c r="AB4178" s="3" t="s">
        <v>2741</v>
      </c>
      <c r="AD4178" s="3" t="s">
        <v>2741</v>
      </c>
      <c r="AF4178" s="3" t="s">
        <v>2696</v>
      </c>
      <c r="AG4178" s="3" t="s">
        <v>1634</v>
      </c>
    </row>
    <row r="4179" spans="1:33">
      <c r="A4179" s="29">
        <v>43424</v>
      </c>
      <c r="D4179" s="3">
        <v>16763783</v>
      </c>
      <c r="E4179" s="18">
        <v>17</v>
      </c>
      <c r="F4179" s="3" t="s">
        <v>1780</v>
      </c>
      <c r="G4179" s="3">
        <v>2018</v>
      </c>
      <c r="H4179" s="3"/>
      <c r="L4179" s="5"/>
      <c r="N4179" s="3" t="s">
        <v>2696</v>
      </c>
      <c r="O4179" s="3"/>
      <c r="P4179" s="38">
        <v>182</v>
      </c>
      <c r="Q4179" s="38">
        <v>5</v>
      </c>
      <c r="R4179" s="3" t="s">
        <v>3</v>
      </c>
      <c r="S4179" s="3" t="s">
        <v>43</v>
      </c>
      <c r="T4179" s="3" t="s">
        <v>2827</v>
      </c>
      <c r="U4179" s="3" t="s">
        <v>1893</v>
      </c>
      <c r="V4179" s="3" t="s">
        <v>2822</v>
      </c>
      <c r="W4179" s="3" t="s">
        <v>2942</v>
      </c>
      <c r="Z4179" s="3">
        <v>44.965699999999998</v>
      </c>
      <c r="AA4179" s="3">
        <v>-120.1422</v>
      </c>
      <c r="AB4179" s="3" t="s">
        <v>2741</v>
      </c>
      <c r="AD4179" s="3" t="s">
        <v>2741</v>
      </c>
      <c r="AF4179" s="3" t="s">
        <v>2696</v>
      </c>
      <c r="AG4179" s="3" t="s">
        <v>1634</v>
      </c>
    </row>
    <row r="4180" spans="1:33">
      <c r="A4180" s="29">
        <v>43424</v>
      </c>
      <c r="D4180" s="3">
        <v>16763783</v>
      </c>
      <c r="E4180" s="18">
        <v>17</v>
      </c>
      <c r="F4180" s="3" t="s">
        <v>1780</v>
      </c>
      <c r="G4180" s="3">
        <v>2018</v>
      </c>
      <c r="H4180" s="3"/>
      <c r="L4180" s="5"/>
      <c r="N4180" s="3" t="s">
        <v>2696</v>
      </c>
      <c r="O4180" s="3"/>
      <c r="P4180" s="38">
        <v>182</v>
      </c>
      <c r="Q4180" s="38">
        <v>6</v>
      </c>
      <c r="R4180" s="3" t="s">
        <v>3</v>
      </c>
      <c r="S4180" s="3" t="s">
        <v>43</v>
      </c>
      <c r="T4180" s="3" t="s">
        <v>2827</v>
      </c>
      <c r="U4180" s="3" t="s">
        <v>1893</v>
      </c>
      <c r="V4180" s="3" t="s">
        <v>2822</v>
      </c>
      <c r="W4180" s="3" t="s">
        <v>2942</v>
      </c>
      <c r="Z4180" s="3">
        <v>44.965699999999998</v>
      </c>
      <c r="AA4180" s="3">
        <v>-120.1422</v>
      </c>
      <c r="AB4180" s="3" t="s">
        <v>2741</v>
      </c>
      <c r="AD4180" s="3" t="s">
        <v>2741</v>
      </c>
      <c r="AF4180" s="3" t="s">
        <v>2696</v>
      </c>
      <c r="AG4180" s="3" t="s">
        <v>1634</v>
      </c>
    </row>
    <row r="4181" spans="1:33">
      <c r="A4181" s="29">
        <v>43424</v>
      </c>
      <c r="D4181" s="3">
        <v>16763783</v>
      </c>
      <c r="E4181" s="18">
        <v>17</v>
      </c>
      <c r="F4181" s="3" t="s">
        <v>1780</v>
      </c>
      <c r="G4181" s="3">
        <v>2018</v>
      </c>
      <c r="H4181" s="3"/>
      <c r="L4181" s="5"/>
      <c r="N4181" s="3" t="s">
        <v>2696</v>
      </c>
      <c r="O4181" s="3"/>
      <c r="P4181" s="38">
        <v>182</v>
      </c>
      <c r="Q4181" s="38">
        <v>7</v>
      </c>
      <c r="R4181" s="3" t="s">
        <v>3</v>
      </c>
      <c r="S4181" s="3" t="s">
        <v>43</v>
      </c>
      <c r="T4181" s="3" t="s">
        <v>2827</v>
      </c>
      <c r="U4181" s="3" t="s">
        <v>1893</v>
      </c>
      <c r="V4181" s="3" t="s">
        <v>2822</v>
      </c>
      <c r="W4181" s="3" t="s">
        <v>2942</v>
      </c>
      <c r="Z4181" s="3">
        <v>44.965699999999998</v>
      </c>
      <c r="AA4181" s="3">
        <v>-120.1422</v>
      </c>
      <c r="AB4181" s="3" t="s">
        <v>2741</v>
      </c>
      <c r="AD4181" s="3" t="s">
        <v>2741</v>
      </c>
      <c r="AF4181" s="3" t="s">
        <v>2696</v>
      </c>
      <c r="AG4181" s="3" t="s">
        <v>1634</v>
      </c>
    </row>
    <row r="4182" spans="1:33">
      <c r="A4182" s="29">
        <v>43424</v>
      </c>
      <c r="D4182" s="3">
        <v>16763783</v>
      </c>
      <c r="E4182" s="18">
        <v>17</v>
      </c>
      <c r="F4182" s="3" t="s">
        <v>1780</v>
      </c>
      <c r="G4182" s="3">
        <v>2018</v>
      </c>
      <c r="H4182" s="3"/>
      <c r="L4182" s="5"/>
      <c r="N4182" s="3" t="s">
        <v>2696</v>
      </c>
      <c r="O4182" s="3"/>
      <c r="P4182" s="38">
        <v>182</v>
      </c>
      <c r="Q4182" s="38">
        <v>8</v>
      </c>
      <c r="R4182" s="3" t="s">
        <v>3</v>
      </c>
      <c r="S4182" s="3" t="s">
        <v>43</v>
      </c>
      <c r="T4182" s="3" t="s">
        <v>2827</v>
      </c>
      <c r="U4182" s="3" t="s">
        <v>1893</v>
      </c>
      <c r="V4182" s="3" t="s">
        <v>2822</v>
      </c>
      <c r="W4182" s="3" t="s">
        <v>2942</v>
      </c>
      <c r="Z4182" s="3">
        <v>44.965699999999998</v>
      </c>
      <c r="AA4182" s="3">
        <v>-120.1422</v>
      </c>
      <c r="AB4182" s="3" t="s">
        <v>2741</v>
      </c>
      <c r="AD4182" s="3" t="s">
        <v>2741</v>
      </c>
      <c r="AF4182" s="3" t="s">
        <v>2696</v>
      </c>
      <c r="AG4182" s="3" t="s">
        <v>1634</v>
      </c>
    </row>
    <row r="4183" spans="1:33">
      <c r="A4183" s="29">
        <v>43424</v>
      </c>
      <c r="D4183" s="3">
        <v>16763783</v>
      </c>
      <c r="E4183" s="18">
        <v>17</v>
      </c>
      <c r="F4183" s="3" t="s">
        <v>1780</v>
      </c>
      <c r="G4183" s="3">
        <v>2018</v>
      </c>
      <c r="H4183" s="3"/>
      <c r="L4183" s="5"/>
      <c r="N4183" s="3" t="s">
        <v>2696</v>
      </c>
      <c r="O4183" s="3"/>
      <c r="P4183" s="38">
        <v>182</v>
      </c>
      <c r="Q4183" s="38">
        <v>9</v>
      </c>
      <c r="R4183" s="3" t="s">
        <v>3</v>
      </c>
      <c r="S4183" s="3" t="s">
        <v>43</v>
      </c>
      <c r="T4183" s="3" t="s">
        <v>2827</v>
      </c>
      <c r="U4183" s="3" t="s">
        <v>1893</v>
      </c>
      <c r="V4183" s="3" t="s">
        <v>2822</v>
      </c>
      <c r="W4183" s="3" t="s">
        <v>2942</v>
      </c>
      <c r="Z4183" s="3">
        <v>44.965699999999998</v>
      </c>
      <c r="AA4183" s="3">
        <v>-120.1422</v>
      </c>
      <c r="AB4183" s="3" t="s">
        <v>2741</v>
      </c>
      <c r="AD4183" s="3" t="s">
        <v>2741</v>
      </c>
      <c r="AF4183" s="3" t="s">
        <v>2696</v>
      </c>
      <c r="AG4183" s="3" t="s">
        <v>1634</v>
      </c>
    </row>
    <row r="4184" spans="1:33">
      <c r="A4184" s="29">
        <v>43424</v>
      </c>
      <c r="D4184" s="3">
        <v>16763783</v>
      </c>
      <c r="E4184" s="18">
        <v>17</v>
      </c>
      <c r="F4184" s="3" t="s">
        <v>1780</v>
      </c>
      <c r="G4184" s="3">
        <v>2018</v>
      </c>
      <c r="H4184" s="3"/>
      <c r="L4184" s="5"/>
      <c r="N4184" s="3" t="s">
        <v>2696</v>
      </c>
      <c r="O4184" s="3"/>
      <c r="P4184" s="38">
        <v>182</v>
      </c>
      <c r="Q4184" s="38">
        <v>10</v>
      </c>
      <c r="R4184" s="3" t="s">
        <v>3</v>
      </c>
      <c r="S4184" s="3" t="s">
        <v>43</v>
      </c>
      <c r="T4184" s="3" t="s">
        <v>2827</v>
      </c>
      <c r="U4184" s="3" t="s">
        <v>1893</v>
      </c>
      <c r="V4184" s="3" t="s">
        <v>2822</v>
      </c>
      <c r="W4184" s="3" t="s">
        <v>2942</v>
      </c>
      <c r="Z4184" s="3">
        <v>44.965699999999998</v>
      </c>
      <c r="AA4184" s="3">
        <v>-120.1422</v>
      </c>
      <c r="AB4184" s="3" t="s">
        <v>2741</v>
      </c>
      <c r="AD4184" s="3" t="s">
        <v>2741</v>
      </c>
      <c r="AF4184" s="3" t="s">
        <v>2696</v>
      </c>
      <c r="AG4184" s="3" t="s">
        <v>1634</v>
      </c>
    </row>
    <row r="4185" spans="1:33">
      <c r="A4185" s="29">
        <v>43424</v>
      </c>
      <c r="D4185" s="3">
        <v>16763783</v>
      </c>
      <c r="E4185" s="18">
        <v>17</v>
      </c>
      <c r="F4185" s="3" t="s">
        <v>1780</v>
      </c>
      <c r="G4185" s="3">
        <v>2018</v>
      </c>
      <c r="H4185" s="3"/>
      <c r="L4185" s="5"/>
      <c r="N4185" s="3" t="s">
        <v>2696</v>
      </c>
      <c r="O4185" s="3"/>
      <c r="P4185" s="38">
        <v>182</v>
      </c>
      <c r="Q4185" s="38">
        <v>11</v>
      </c>
      <c r="R4185" s="3" t="s">
        <v>3</v>
      </c>
      <c r="S4185" s="3" t="s">
        <v>43</v>
      </c>
      <c r="T4185" s="3" t="s">
        <v>2827</v>
      </c>
      <c r="U4185" s="3" t="s">
        <v>1893</v>
      </c>
      <c r="V4185" s="3" t="s">
        <v>2822</v>
      </c>
      <c r="W4185" s="3" t="s">
        <v>2942</v>
      </c>
      <c r="Z4185" s="3">
        <v>44.965699999999998</v>
      </c>
      <c r="AA4185" s="3">
        <v>-120.1422</v>
      </c>
      <c r="AB4185" s="3" t="s">
        <v>2741</v>
      </c>
      <c r="AD4185" s="3" t="s">
        <v>2741</v>
      </c>
      <c r="AF4185" s="3" t="s">
        <v>2696</v>
      </c>
      <c r="AG4185" s="3" t="s">
        <v>1634</v>
      </c>
    </row>
    <row r="4186" spans="1:33">
      <c r="A4186" s="29">
        <v>43424</v>
      </c>
      <c r="D4186" s="3">
        <v>16763783</v>
      </c>
      <c r="E4186" s="18">
        <v>17</v>
      </c>
      <c r="F4186" s="3" t="s">
        <v>1780</v>
      </c>
      <c r="G4186" s="3">
        <v>2018</v>
      </c>
      <c r="H4186" s="3"/>
      <c r="L4186" s="5"/>
      <c r="N4186" s="3" t="s">
        <v>2696</v>
      </c>
      <c r="O4186" s="3"/>
      <c r="P4186" s="38">
        <v>182</v>
      </c>
      <c r="Q4186" s="38">
        <v>12</v>
      </c>
      <c r="R4186" s="3" t="s">
        <v>3</v>
      </c>
      <c r="S4186" s="3" t="s">
        <v>43</v>
      </c>
      <c r="T4186" s="3" t="s">
        <v>2827</v>
      </c>
      <c r="U4186" s="3" t="s">
        <v>1893</v>
      </c>
      <c r="V4186" s="3" t="s">
        <v>2822</v>
      </c>
      <c r="W4186" s="3" t="s">
        <v>2942</v>
      </c>
      <c r="Z4186" s="3">
        <v>44.965699999999998</v>
      </c>
      <c r="AA4186" s="3">
        <v>-120.1422</v>
      </c>
      <c r="AB4186" s="3" t="s">
        <v>2741</v>
      </c>
      <c r="AD4186" s="3" t="s">
        <v>2741</v>
      </c>
      <c r="AF4186" s="3" t="s">
        <v>2696</v>
      </c>
      <c r="AG4186" s="3" t="s">
        <v>1634</v>
      </c>
    </row>
    <row r="4187" spans="1:33">
      <c r="A4187" s="29">
        <v>43424</v>
      </c>
      <c r="D4187" s="3">
        <v>16763783</v>
      </c>
      <c r="E4187" s="18">
        <v>17</v>
      </c>
      <c r="F4187" s="3" t="s">
        <v>1780</v>
      </c>
      <c r="G4187" s="3">
        <v>2018</v>
      </c>
      <c r="H4187" s="3"/>
      <c r="L4187" s="5"/>
      <c r="N4187" s="3" t="s">
        <v>2696</v>
      </c>
      <c r="O4187" s="3"/>
      <c r="P4187" s="38">
        <v>182</v>
      </c>
      <c r="Q4187" s="38">
        <v>13</v>
      </c>
      <c r="R4187" s="3" t="s">
        <v>3</v>
      </c>
      <c r="S4187" s="3" t="s">
        <v>43</v>
      </c>
      <c r="T4187" s="3" t="s">
        <v>2827</v>
      </c>
      <c r="U4187" s="3" t="s">
        <v>1893</v>
      </c>
      <c r="V4187" s="3" t="s">
        <v>2822</v>
      </c>
      <c r="W4187" s="3" t="s">
        <v>2942</v>
      </c>
      <c r="Z4187" s="3">
        <v>44.965699999999998</v>
      </c>
      <c r="AA4187" s="3">
        <v>-120.1422</v>
      </c>
      <c r="AB4187" s="3" t="s">
        <v>2741</v>
      </c>
      <c r="AD4187" s="3" t="s">
        <v>2741</v>
      </c>
      <c r="AF4187" s="3" t="s">
        <v>2696</v>
      </c>
      <c r="AG4187" s="3" t="s">
        <v>1634</v>
      </c>
    </row>
    <row r="4188" spans="1:33">
      <c r="A4188" s="29">
        <v>43424</v>
      </c>
      <c r="D4188" s="3">
        <v>16763783</v>
      </c>
      <c r="E4188" s="18">
        <v>17</v>
      </c>
      <c r="F4188" s="3" t="s">
        <v>1780</v>
      </c>
      <c r="G4188" s="3">
        <v>2018</v>
      </c>
      <c r="H4188" s="3"/>
      <c r="L4188" s="5"/>
      <c r="N4188" s="3" t="s">
        <v>2696</v>
      </c>
      <c r="O4188" s="3"/>
      <c r="P4188" s="38">
        <v>182</v>
      </c>
      <c r="Q4188" s="38">
        <v>14</v>
      </c>
      <c r="R4188" s="3" t="s">
        <v>3</v>
      </c>
      <c r="S4188" s="3" t="s">
        <v>43</v>
      </c>
      <c r="T4188" s="3" t="s">
        <v>2827</v>
      </c>
      <c r="U4188" s="3" t="s">
        <v>1893</v>
      </c>
      <c r="V4188" s="3" t="s">
        <v>2822</v>
      </c>
      <c r="W4188" s="3" t="s">
        <v>2942</v>
      </c>
      <c r="Z4188" s="3">
        <v>44.965699999999998</v>
      </c>
      <c r="AA4188" s="3">
        <v>-120.1422</v>
      </c>
      <c r="AB4188" s="3" t="s">
        <v>2741</v>
      </c>
      <c r="AD4188" s="3" t="s">
        <v>2741</v>
      </c>
      <c r="AF4188" s="3" t="s">
        <v>2696</v>
      </c>
      <c r="AG4188" s="3" t="s">
        <v>1634</v>
      </c>
    </row>
    <row r="4189" spans="1:33">
      <c r="A4189" s="29">
        <v>43424</v>
      </c>
      <c r="D4189" s="3">
        <v>16764001</v>
      </c>
      <c r="E4189" s="18">
        <v>18</v>
      </c>
      <c r="F4189" s="3" t="s">
        <v>1780</v>
      </c>
      <c r="G4189" s="3">
        <v>2018</v>
      </c>
      <c r="H4189" s="3"/>
      <c r="L4189" s="5"/>
      <c r="N4189" s="3" t="s">
        <v>2696</v>
      </c>
      <c r="O4189" s="3"/>
      <c r="P4189" s="38">
        <v>183</v>
      </c>
      <c r="Q4189" s="38">
        <v>1</v>
      </c>
      <c r="R4189" s="3" t="s">
        <v>3</v>
      </c>
      <c r="S4189" s="3" t="s">
        <v>43</v>
      </c>
      <c r="T4189" s="3" t="s">
        <v>2827</v>
      </c>
      <c r="U4189" s="3" t="s">
        <v>1893</v>
      </c>
      <c r="V4189" s="3" t="s">
        <v>2823</v>
      </c>
      <c r="W4189" s="3" t="s">
        <v>2927</v>
      </c>
      <c r="Z4189" s="3">
        <v>44.955500000000001</v>
      </c>
      <c r="AA4189" s="3">
        <v>-119.6923</v>
      </c>
      <c r="AB4189" s="3" t="s">
        <v>2741</v>
      </c>
      <c r="AD4189" s="3" t="s">
        <v>2741</v>
      </c>
      <c r="AF4189" s="3" t="s">
        <v>2696</v>
      </c>
      <c r="AG4189" s="3" t="s">
        <v>1634</v>
      </c>
    </row>
    <row r="4190" spans="1:33">
      <c r="A4190" s="29">
        <v>43424</v>
      </c>
      <c r="D4190" s="3">
        <v>16764001</v>
      </c>
      <c r="E4190" s="18">
        <v>18</v>
      </c>
      <c r="F4190" s="3" t="s">
        <v>1780</v>
      </c>
      <c r="G4190" s="3">
        <v>2018</v>
      </c>
      <c r="H4190" s="3"/>
      <c r="L4190" s="5"/>
      <c r="N4190" s="3" t="s">
        <v>2696</v>
      </c>
      <c r="O4190" s="3"/>
      <c r="P4190" s="38">
        <v>183</v>
      </c>
      <c r="Q4190" s="38">
        <v>2</v>
      </c>
      <c r="R4190" s="3" t="s">
        <v>3</v>
      </c>
      <c r="S4190" s="3" t="s">
        <v>43</v>
      </c>
      <c r="T4190" s="3" t="s">
        <v>2827</v>
      </c>
      <c r="U4190" s="3" t="s">
        <v>1893</v>
      </c>
      <c r="V4190" s="3" t="s">
        <v>2823</v>
      </c>
      <c r="W4190" s="3" t="s">
        <v>2927</v>
      </c>
      <c r="Z4190" s="3">
        <v>44.955500000000001</v>
      </c>
      <c r="AA4190" s="3">
        <v>-119.6923</v>
      </c>
      <c r="AB4190" s="3" t="s">
        <v>2741</v>
      </c>
      <c r="AD4190" s="3" t="s">
        <v>2741</v>
      </c>
      <c r="AF4190" s="3" t="s">
        <v>2696</v>
      </c>
      <c r="AG4190" s="3" t="s">
        <v>1634</v>
      </c>
    </row>
    <row r="4191" spans="1:33">
      <c r="A4191" s="29">
        <v>43424</v>
      </c>
      <c r="D4191" s="3">
        <v>16764001</v>
      </c>
      <c r="E4191" s="18">
        <v>18</v>
      </c>
      <c r="F4191" s="3" t="s">
        <v>1780</v>
      </c>
      <c r="G4191" s="3">
        <v>2018</v>
      </c>
      <c r="H4191" s="3"/>
      <c r="L4191" s="5"/>
      <c r="N4191" s="3" t="s">
        <v>2696</v>
      </c>
      <c r="O4191" s="3"/>
      <c r="P4191" s="38">
        <v>183</v>
      </c>
      <c r="Q4191" s="38">
        <v>3</v>
      </c>
      <c r="R4191" s="3" t="s">
        <v>3</v>
      </c>
      <c r="S4191" s="3" t="s">
        <v>43</v>
      </c>
      <c r="T4191" s="3" t="s">
        <v>2827</v>
      </c>
      <c r="U4191" s="3" t="s">
        <v>1893</v>
      </c>
      <c r="V4191" s="3" t="s">
        <v>2823</v>
      </c>
      <c r="W4191" s="3" t="s">
        <v>2927</v>
      </c>
      <c r="Z4191" s="3">
        <v>44.955500000000001</v>
      </c>
      <c r="AA4191" s="3">
        <v>-119.6923</v>
      </c>
      <c r="AB4191" s="3" t="s">
        <v>2741</v>
      </c>
      <c r="AD4191" s="3" t="s">
        <v>2741</v>
      </c>
      <c r="AF4191" s="3" t="s">
        <v>2696</v>
      </c>
      <c r="AG4191" s="3" t="s">
        <v>1634</v>
      </c>
    </row>
    <row r="4192" spans="1:33">
      <c r="A4192" s="29">
        <v>43424</v>
      </c>
      <c r="D4192" s="3">
        <v>16764001</v>
      </c>
      <c r="E4192" s="18">
        <v>18</v>
      </c>
      <c r="F4192" s="3" t="s">
        <v>1780</v>
      </c>
      <c r="G4192" s="3">
        <v>2018</v>
      </c>
      <c r="H4192" s="3"/>
      <c r="L4192" s="5"/>
      <c r="N4192" s="3" t="s">
        <v>2696</v>
      </c>
      <c r="O4192" s="3"/>
      <c r="P4192" s="38">
        <v>183</v>
      </c>
      <c r="Q4192" s="38">
        <v>4</v>
      </c>
      <c r="R4192" s="3" t="s">
        <v>3</v>
      </c>
      <c r="S4192" s="3" t="s">
        <v>43</v>
      </c>
      <c r="T4192" s="3" t="s">
        <v>2827</v>
      </c>
      <c r="U4192" s="3" t="s">
        <v>1893</v>
      </c>
      <c r="V4192" s="3" t="s">
        <v>2823</v>
      </c>
      <c r="W4192" s="3" t="s">
        <v>2927</v>
      </c>
      <c r="Z4192" s="3">
        <v>44.955500000000001</v>
      </c>
      <c r="AA4192" s="3">
        <v>-119.6923</v>
      </c>
      <c r="AB4192" s="3" t="s">
        <v>2741</v>
      </c>
      <c r="AD4192" s="3" t="s">
        <v>2741</v>
      </c>
      <c r="AF4192" s="3" t="s">
        <v>2696</v>
      </c>
      <c r="AG4192" s="3" t="s">
        <v>1634</v>
      </c>
    </row>
    <row r="4193" spans="1:33">
      <c r="A4193" s="29">
        <v>43424</v>
      </c>
      <c r="D4193" s="3">
        <v>16764262</v>
      </c>
      <c r="E4193" s="18">
        <v>18</v>
      </c>
      <c r="F4193" s="3" t="s">
        <v>1780</v>
      </c>
      <c r="G4193" s="3">
        <v>2018</v>
      </c>
      <c r="H4193" s="3"/>
      <c r="L4193" s="5"/>
      <c r="N4193" s="3" t="s">
        <v>2696</v>
      </c>
      <c r="O4193" s="3"/>
      <c r="P4193" s="38">
        <v>184</v>
      </c>
      <c r="Q4193" s="38">
        <v>1</v>
      </c>
      <c r="R4193" s="3" t="s">
        <v>3</v>
      </c>
      <c r="S4193" s="3" t="s">
        <v>43</v>
      </c>
      <c r="T4193" s="3" t="s">
        <v>2828</v>
      </c>
      <c r="U4193" s="3" t="s">
        <v>1893</v>
      </c>
      <c r="V4193" s="3" t="s">
        <v>2824</v>
      </c>
      <c r="W4193" s="3" t="s">
        <v>3411</v>
      </c>
      <c r="Z4193" s="3">
        <v>45.134999999999998</v>
      </c>
      <c r="AA4193" s="3">
        <v>-119.6658</v>
      </c>
      <c r="AB4193" s="3" t="s">
        <v>2741</v>
      </c>
      <c r="AD4193" s="3" t="s">
        <v>2741</v>
      </c>
      <c r="AF4193" s="3" t="s">
        <v>2696</v>
      </c>
      <c r="AG4193" s="3" t="s">
        <v>1634</v>
      </c>
    </row>
    <row r="4194" spans="1:33">
      <c r="A4194" s="29">
        <v>43424</v>
      </c>
      <c r="D4194" s="3">
        <v>16764262</v>
      </c>
      <c r="E4194" s="18">
        <v>18</v>
      </c>
      <c r="F4194" s="3" t="s">
        <v>1780</v>
      </c>
      <c r="G4194" s="3">
        <v>2018</v>
      </c>
      <c r="H4194" s="3"/>
      <c r="L4194" s="5"/>
      <c r="N4194" s="3" t="s">
        <v>2696</v>
      </c>
      <c r="O4194" s="3"/>
      <c r="P4194" s="38">
        <v>184</v>
      </c>
      <c r="Q4194" s="38">
        <v>2</v>
      </c>
      <c r="R4194" s="3" t="s">
        <v>3</v>
      </c>
      <c r="S4194" s="3" t="s">
        <v>43</v>
      </c>
      <c r="T4194" s="3" t="s">
        <v>2828</v>
      </c>
      <c r="U4194" s="3" t="s">
        <v>1893</v>
      </c>
      <c r="V4194" s="3" t="s">
        <v>2824</v>
      </c>
      <c r="W4194" s="3" t="s">
        <v>3411</v>
      </c>
      <c r="Z4194" s="3">
        <v>45.134999999999998</v>
      </c>
      <c r="AA4194" s="3">
        <v>-119.6658</v>
      </c>
      <c r="AB4194" s="3" t="s">
        <v>2741</v>
      </c>
      <c r="AD4194" s="3" t="s">
        <v>2741</v>
      </c>
      <c r="AF4194" s="3" t="s">
        <v>2696</v>
      </c>
      <c r="AG4194" s="3" t="s">
        <v>1634</v>
      </c>
    </row>
    <row r="4195" spans="1:33">
      <c r="A4195" s="29">
        <v>43424</v>
      </c>
      <c r="D4195" s="3">
        <v>16764262</v>
      </c>
      <c r="E4195" s="18">
        <v>18</v>
      </c>
      <c r="F4195" s="3" t="s">
        <v>1780</v>
      </c>
      <c r="G4195" s="3">
        <v>2018</v>
      </c>
      <c r="H4195" s="3"/>
      <c r="L4195" s="5"/>
      <c r="N4195" s="3" t="s">
        <v>2696</v>
      </c>
      <c r="O4195" s="3"/>
      <c r="P4195" s="38">
        <v>184</v>
      </c>
      <c r="Q4195" s="38">
        <v>3</v>
      </c>
      <c r="R4195" s="3" t="s">
        <v>3</v>
      </c>
      <c r="S4195" s="3" t="s">
        <v>43</v>
      </c>
      <c r="T4195" s="3" t="s">
        <v>2828</v>
      </c>
      <c r="U4195" s="3" t="s">
        <v>1893</v>
      </c>
      <c r="V4195" s="3" t="s">
        <v>2824</v>
      </c>
      <c r="W4195" s="3" t="s">
        <v>3411</v>
      </c>
      <c r="Z4195" s="3">
        <v>45.134999999999998</v>
      </c>
      <c r="AA4195" s="3">
        <v>-119.6658</v>
      </c>
      <c r="AB4195" s="3" t="s">
        <v>2741</v>
      </c>
      <c r="AD4195" s="3" t="s">
        <v>2741</v>
      </c>
      <c r="AF4195" s="3" t="s">
        <v>2696</v>
      </c>
      <c r="AG4195" s="3" t="s">
        <v>1634</v>
      </c>
    </row>
    <row r="4196" spans="1:33">
      <c r="A4196" s="29">
        <v>43424</v>
      </c>
      <c r="D4196" s="3">
        <v>16764262</v>
      </c>
      <c r="E4196" s="18">
        <v>18</v>
      </c>
      <c r="F4196" s="3" t="s">
        <v>1780</v>
      </c>
      <c r="G4196" s="3">
        <v>2018</v>
      </c>
      <c r="H4196" s="3"/>
      <c r="L4196" s="5"/>
      <c r="N4196" s="3" t="s">
        <v>2696</v>
      </c>
      <c r="O4196" s="3"/>
      <c r="P4196" s="38">
        <v>184</v>
      </c>
      <c r="Q4196" s="38">
        <v>4</v>
      </c>
      <c r="R4196" s="3" t="s">
        <v>3</v>
      </c>
      <c r="S4196" s="3" t="s">
        <v>43</v>
      </c>
      <c r="T4196" s="3" t="s">
        <v>2828</v>
      </c>
      <c r="U4196" s="3" t="s">
        <v>1893</v>
      </c>
      <c r="V4196" s="3" t="s">
        <v>2824</v>
      </c>
      <c r="W4196" s="3" t="s">
        <v>3411</v>
      </c>
      <c r="Z4196" s="3">
        <v>45.134999999999998</v>
      </c>
      <c r="AA4196" s="3">
        <v>-119.6658</v>
      </c>
      <c r="AB4196" s="3" t="s">
        <v>2741</v>
      </c>
      <c r="AD4196" s="3" t="s">
        <v>2741</v>
      </c>
      <c r="AF4196" s="3" t="s">
        <v>2696</v>
      </c>
      <c r="AG4196" s="3" t="s">
        <v>1634</v>
      </c>
    </row>
    <row r="4197" spans="1:33">
      <c r="A4197" s="29">
        <v>43424</v>
      </c>
      <c r="D4197" s="3">
        <v>16764262</v>
      </c>
      <c r="E4197" s="18">
        <v>18</v>
      </c>
      <c r="F4197" s="3" t="s">
        <v>1780</v>
      </c>
      <c r="G4197" s="3">
        <v>2018</v>
      </c>
      <c r="H4197" s="3"/>
      <c r="L4197" s="5"/>
      <c r="N4197" s="3" t="s">
        <v>2696</v>
      </c>
      <c r="O4197" s="3"/>
      <c r="P4197" s="38">
        <v>184</v>
      </c>
      <c r="Q4197" s="38">
        <v>5</v>
      </c>
      <c r="R4197" s="3" t="s">
        <v>3</v>
      </c>
      <c r="S4197" s="3" t="s">
        <v>43</v>
      </c>
      <c r="T4197" s="3" t="s">
        <v>2828</v>
      </c>
      <c r="U4197" s="3" t="s">
        <v>1893</v>
      </c>
      <c r="V4197" s="3" t="s">
        <v>2824</v>
      </c>
      <c r="W4197" s="3" t="s">
        <v>3411</v>
      </c>
      <c r="Z4197" s="3">
        <v>45.134999999999998</v>
      </c>
      <c r="AA4197" s="3">
        <v>-119.6658</v>
      </c>
      <c r="AB4197" s="3" t="s">
        <v>2741</v>
      </c>
      <c r="AD4197" s="3" t="s">
        <v>2741</v>
      </c>
      <c r="AF4197" s="3" t="s">
        <v>2696</v>
      </c>
      <c r="AG4197" s="3" t="s">
        <v>1634</v>
      </c>
    </row>
    <row r="4198" spans="1:33">
      <c r="A4198" s="29">
        <v>43424</v>
      </c>
      <c r="D4198" s="3">
        <v>16764262</v>
      </c>
      <c r="E4198" s="18">
        <v>18</v>
      </c>
      <c r="F4198" s="3" t="s">
        <v>1780</v>
      </c>
      <c r="G4198" s="3">
        <v>2018</v>
      </c>
      <c r="H4198" s="3"/>
      <c r="L4198" s="5"/>
      <c r="N4198" s="3" t="s">
        <v>2696</v>
      </c>
      <c r="O4198" s="3"/>
      <c r="P4198" s="38">
        <v>184</v>
      </c>
      <c r="Q4198" s="38">
        <v>6</v>
      </c>
      <c r="R4198" s="3" t="s">
        <v>3</v>
      </c>
      <c r="S4198" s="3" t="s">
        <v>43</v>
      </c>
      <c r="T4198" s="3" t="s">
        <v>2828</v>
      </c>
      <c r="U4198" s="3" t="s">
        <v>1893</v>
      </c>
      <c r="V4198" s="3" t="s">
        <v>2824</v>
      </c>
      <c r="W4198" s="3" t="s">
        <v>3411</v>
      </c>
      <c r="Z4198" s="3">
        <v>45.134999999999998</v>
      </c>
      <c r="AA4198" s="3">
        <v>-119.6658</v>
      </c>
      <c r="AB4198" s="3" t="s">
        <v>2741</v>
      </c>
      <c r="AD4198" s="3" t="s">
        <v>2741</v>
      </c>
      <c r="AF4198" s="3" t="s">
        <v>2696</v>
      </c>
      <c r="AG4198" s="3" t="s">
        <v>1634</v>
      </c>
    </row>
    <row r="4199" spans="1:33">
      <c r="A4199" s="29">
        <v>43424</v>
      </c>
      <c r="D4199" s="3">
        <v>16764262</v>
      </c>
      <c r="E4199" s="18">
        <v>18</v>
      </c>
      <c r="F4199" s="3" t="s">
        <v>1780</v>
      </c>
      <c r="G4199" s="3">
        <v>2018</v>
      </c>
      <c r="H4199" s="3"/>
      <c r="L4199" s="5"/>
      <c r="N4199" s="3" t="s">
        <v>2696</v>
      </c>
      <c r="O4199" s="3"/>
      <c r="P4199" s="38">
        <v>184</v>
      </c>
      <c r="Q4199" s="38">
        <v>7</v>
      </c>
      <c r="R4199" s="3" t="s">
        <v>3</v>
      </c>
      <c r="S4199" s="3" t="s">
        <v>43</v>
      </c>
      <c r="T4199" s="3" t="s">
        <v>2828</v>
      </c>
      <c r="U4199" s="3" t="s">
        <v>1893</v>
      </c>
      <c r="V4199" s="3" t="s">
        <v>2824</v>
      </c>
      <c r="W4199" s="3" t="s">
        <v>3411</v>
      </c>
      <c r="Z4199" s="3">
        <v>45.134999999999998</v>
      </c>
      <c r="AA4199" s="3">
        <v>-119.6658</v>
      </c>
      <c r="AB4199" s="3" t="s">
        <v>2741</v>
      </c>
      <c r="AD4199" s="3" t="s">
        <v>2741</v>
      </c>
      <c r="AF4199" s="3" t="s">
        <v>2696</v>
      </c>
      <c r="AG4199" s="3" t="s">
        <v>1634</v>
      </c>
    </row>
    <row r="4200" spans="1:33">
      <c r="A4200" s="29">
        <v>43424</v>
      </c>
      <c r="D4200" s="3">
        <v>16764262</v>
      </c>
      <c r="E4200" s="18">
        <v>18</v>
      </c>
      <c r="F4200" s="3" t="s">
        <v>1780</v>
      </c>
      <c r="G4200" s="3">
        <v>2018</v>
      </c>
      <c r="H4200" s="3"/>
      <c r="L4200" s="5"/>
      <c r="N4200" s="3" t="s">
        <v>2696</v>
      </c>
      <c r="O4200" s="3"/>
      <c r="P4200" s="38">
        <v>184</v>
      </c>
      <c r="Q4200" s="38">
        <v>8</v>
      </c>
      <c r="R4200" s="3" t="s">
        <v>3</v>
      </c>
      <c r="S4200" s="3" t="s">
        <v>43</v>
      </c>
      <c r="T4200" s="3" t="s">
        <v>2828</v>
      </c>
      <c r="U4200" s="3" t="s">
        <v>1893</v>
      </c>
      <c r="V4200" s="3" t="s">
        <v>2824</v>
      </c>
      <c r="W4200" s="3" t="s">
        <v>3411</v>
      </c>
      <c r="Z4200" s="3">
        <v>45.134999999999998</v>
      </c>
      <c r="AA4200" s="3">
        <v>-119.6658</v>
      </c>
      <c r="AB4200" s="3" t="s">
        <v>2741</v>
      </c>
      <c r="AD4200" s="3" t="s">
        <v>2741</v>
      </c>
      <c r="AF4200" s="3" t="s">
        <v>2696</v>
      </c>
      <c r="AG4200" s="3" t="s">
        <v>1634</v>
      </c>
    </row>
    <row r="4201" spans="1:33">
      <c r="A4201" s="29">
        <v>43424</v>
      </c>
      <c r="D4201" s="3">
        <v>16764262</v>
      </c>
      <c r="E4201" s="18">
        <v>18</v>
      </c>
      <c r="F4201" s="3" t="s">
        <v>1780</v>
      </c>
      <c r="G4201" s="3">
        <v>2018</v>
      </c>
      <c r="H4201" s="3"/>
      <c r="L4201" s="5"/>
      <c r="N4201" s="3" t="s">
        <v>2696</v>
      </c>
      <c r="O4201" s="3"/>
      <c r="P4201" s="38">
        <v>184</v>
      </c>
      <c r="Q4201" s="38">
        <v>9</v>
      </c>
      <c r="R4201" s="3" t="s">
        <v>3</v>
      </c>
      <c r="S4201" s="3" t="s">
        <v>43</v>
      </c>
      <c r="T4201" s="3" t="s">
        <v>2828</v>
      </c>
      <c r="U4201" s="3" t="s">
        <v>1893</v>
      </c>
      <c r="V4201" s="3" t="s">
        <v>2824</v>
      </c>
      <c r="W4201" s="3" t="s">
        <v>3411</v>
      </c>
      <c r="Z4201" s="3">
        <v>45.134999999999998</v>
      </c>
      <c r="AA4201" s="3">
        <v>-119.6658</v>
      </c>
      <c r="AB4201" s="3" t="s">
        <v>2741</v>
      </c>
      <c r="AD4201" s="3" t="s">
        <v>2741</v>
      </c>
      <c r="AF4201" s="3" t="s">
        <v>2696</v>
      </c>
      <c r="AG4201" s="3" t="s">
        <v>1634</v>
      </c>
    </row>
    <row r="4202" spans="1:33">
      <c r="A4202" s="29">
        <v>43424</v>
      </c>
      <c r="D4202" s="3">
        <v>16764262</v>
      </c>
      <c r="E4202" s="18">
        <v>18</v>
      </c>
      <c r="F4202" s="3" t="s">
        <v>1780</v>
      </c>
      <c r="G4202" s="3">
        <v>2018</v>
      </c>
      <c r="H4202" s="3"/>
      <c r="L4202" s="5"/>
      <c r="N4202" s="3" t="s">
        <v>2696</v>
      </c>
      <c r="O4202" s="3"/>
      <c r="P4202" s="38">
        <v>184</v>
      </c>
      <c r="Q4202" s="38">
        <v>10</v>
      </c>
      <c r="R4202" s="3" t="s">
        <v>3</v>
      </c>
      <c r="S4202" s="3" t="s">
        <v>43</v>
      </c>
      <c r="T4202" s="3" t="s">
        <v>2828</v>
      </c>
      <c r="U4202" s="3" t="s">
        <v>1893</v>
      </c>
      <c r="V4202" s="3" t="s">
        <v>2824</v>
      </c>
      <c r="W4202" s="3" t="s">
        <v>3411</v>
      </c>
      <c r="Z4202" s="3">
        <v>45.134999999999998</v>
      </c>
      <c r="AA4202" s="3">
        <v>-119.6658</v>
      </c>
      <c r="AB4202" s="3" t="s">
        <v>2741</v>
      </c>
      <c r="AD4202" s="3" t="s">
        <v>2741</v>
      </c>
      <c r="AF4202" s="3" t="s">
        <v>2696</v>
      </c>
      <c r="AG4202" s="3" t="s">
        <v>1634</v>
      </c>
    </row>
    <row r="4203" spans="1:33">
      <c r="A4203" s="29">
        <v>43424</v>
      </c>
      <c r="D4203" s="3">
        <v>16764262</v>
      </c>
      <c r="E4203" s="18">
        <v>18</v>
      </c>
      <c r="F4203" s="3" t="s">
        <v>1780</v>
      </c>
      <c r="G4203" s="3">
        <v>2018</v>
      </c>
      <c r="H4203" s="3"/>
      <c r="L4203" s="5"/>
      <c r="N4203" s="3" t="s">
        <v>2696</v>
      </c>
      <c r="O4203" s="3"/>
      <c r="P4203" s="38">
        <v>184</v>
      </c>
      <c r="Q4203" s="38">
        <v>11</v>
      </c>
      <c r="R4203" s="3" t="s">
        <v>3</v>
      </c>
      <c r="S4203" s="3" t="s">
        <v>43</v>
      </c>
      <c r="T4203" s="3" t="s">
        <v>2828</v>
      </c>
      <c r="U4203" s="3" t="s">
        <v>1893</v>
      </c>
      <c r="V4203" s="3" t="s">
        <v>2824</v>
      </c>
      <c r="W4203" s="3" t="s">
        <v>3411</v>
      </c>
      <c r="Z4203" s="3">
        <v>45.134999999999998</v>
      </c>
      <c r="AA4203" s="3">
        <v>-119.6658</v>
      </c>
      <c r="AB4203" s="3" t="s">
        <v>2741</v>
      </c>
      <c r="AD4203" s="3" t="s">
        <v>2741</v>
      </c>
      <c r="AF4203" s="3" t="s">
        <v>2696</v>
      </c>
      <c r="AG4203" s="3" t="s">
        <v>1634</v>
      </c>
    </row>
    <row r="4204" spans="1:33">
      <c r="A4204" s="29">
        <v>43424</v>
      </c>
      <c r="D4204" s="3">
        <v>16764262</v>
      </c>
      <c r="E4204" s="18">
        <v>18</v>
      </c>
      <c r="F4204" s="3" t="s">
        <v>1780</v>
      </c>
      <c r="G4204" s="3">
        <v>2018</v>
      </c>
      <c r="H4204" s="3"/>
      <c r="L4204" s="5"/>
      <c r="N4204" s="3" t="s">
        <v>2696</v>
      </c>
      <c r="O4204" s="3"/>
      <c r="P4204" s="38">
        <v>184</v>
      </c>
      <c r="Q4204" s="38">
        <v>12</v>
      </c>
      <c r="R4204" s="3" t="s">
        <v>3</v>
      </c>
      <c r="S4204" s="3" t="s">
        <v>43</v>
      </c>
      <c r="T4204" s="3" t="s">
        <v>2828</v>
      </c>
      <c r="U4204" s="3" t="s">
        <v>1893</v>
      </c>
      <c r="V4204" s="3" t="s">
        <v>2824</v>
      </c>
      <c r="W4204" s="3" t="s">
        <v>3411</v>
      </c>
      <c r="Z4204" s="3">
        <v>45.134999999999998</v>
      </c>
      <c r="AA4204" s="3">
        <v>-119.6658</v>
      </c>
      <c r="AB4204" s="3" t="s">
        <v>2741</v>
      </c>
      <c r="AD4204" s="3" t="s">
        <v>2741</v>
      </c>
      <c r="AF4204" s="3" t="s">
        <v>2696</v>
      </c>
      <c r="AG4204" s="3" t="s">
        <v>1634</v>
      </c>
    </row>
    <row r="4205" spans="1:33">
      <c r="A4205" s="29">
        <v>43424</v>
      </c>
      <c r="D4205" s="3">
        <v>16764262</v>
      </c>
      <c r="E4205" s="18">
        <v>18</v>
      </c>
      <c r="F4205" s="3" t="s">
        <v>1780</v>
      </c>
      <c r="G4205" s="3">
        <v>2018</v>
      </c>
      <c r="H4205" s="3"/>
      <c r="L4205" s="5"/>
      <c r="N4205" s="3" t="s">
        <v>2696</v>
      </c>
      <c r="O4205" s="3"/>
      <c r="P4205" s="38">
        <v>184</v>
      </c>
      <c r="Q4205" s="38">
        <v>13</v>
      </c>
      <c r="R4205" s="3" t="s">
        <v>3</v>
      </c>
      <c r="S4205" s="3" t="s">
        <v>43</v>
      </c>
      <c r="T4205" s="3" t="s">
        <v>2828</v>
      </c>
      <c r="U4205" s="3" t="s">
        <v>1893</v>
      </c>
      <c r="V4205" s="3" t="s">
        <v>2824</v>
      </c>
      <c r="W4205" s="3" t="s">
        <v>3411</v>
      </c>
      <c r="Z4205" s="3">
        <v>45.134999999999998</v>
      </c>
      <c r="AA4205" s="3">
        <v>-119.6658</v>
      </c>
      <c r="AB4205" s="3" t="s">
        <v>2741</v>
      </c>
      <c r="AD4205" s="3" t="s">
        <v>2741</v>
      </c>
      <c r="AF4205" s="3" t="s">
        <v>2696</v>
      </c>
      <c r="AG4205" s="3" t="s">
        <v>1634</v>
      </c>
    </row>
    <row r="4206" spans="1:33">
      <c r="A4206" s="29">
        <v>43424</v>
      </c>
      <c r="D4206" s="3">
        <v>16764262</v>
      </c>
      <c r="E4206" s="18">
        <v>18</v>
      </c>
      <c r="F4206" s="3" t="s">
        <v>1780</v>
      </c>
      <c r="G4206" s="3">
        <v>2018</v>
      </c>
      <c r="H4206" s="3"/>
      <c r="L4206" s="5"/>
      <c r="N4206" s="3" t="s">
        <v>2696</v>
      </c>
      <c r="O4206" s="3"/>
      <c r="P4206" s="38">
        <v>184</v>
      </c>
      <c r="Q4206" s="38">
        <v>14</v>
      </c>
      <c r="R4206" s="3" t="s">
        <v>3</v>
      </c>
      <c r="S4206" s="3" t="s">
        <v>43</v>
      </c>
      <c r="T4206" s="3" t="s">
        <v>2828</v>
      </c>
      <c r="U4206" s="3" t="s">
        <v>1893</v>
      </c>
      <c r="V4206" s="3" t="s">
        <v>2824</v>
      </c>
      <c r="W4206" s="3" t="s">
        <v>3411</v>
      </c>
      <c r="Z4206" s="3">
        <v>45.134999999999998</v>
      </c>
      <c r="AA4206" s="3">
        <v>-119.6658</v>
      </c>
      <c r="AB4206" s="3" t="s">
        <v>2741</v>
      </c>
      <c r="AD4206" s="3" t="s">
        <v>2741</v>
      </c>
      <c r="AF4206" s="3" t="s">
        <v>2696</v>
      </c>
      <c r="AG4206" s="3" t="s">
        <v>1634</v>
      </c>
    </row>
    <row r="4207" spans="1:33">
      <c r="A4207" s="29">
        <v>43424</v>
      </c>
      <c r="D4207" s="3">
        <v>16764262</v>
      </c>
      <c r="E4207" s="18">
        <v>18</v>
      </c>
      <c r="F4207" s="3" t="s">
        <v>1780</v>
      </c>
      <c r="G4207" s="3">
        <v>2018</v>
      </c>
      <c r="H4207" s="3"/>
      <c r="L4207" s="5"/>
      <c r="N4207" s="3" t="s">
        <v>2696</v>
      </c>
      <c r="O4207" s="3"/>
      <c r="P4207" s="38">
        <v>184</v>
      </c>
      <c r="Q4207" s="38">
        <v>15</v>
      </c>
      <c r="R4207" s="3" t="s">
        <v>3</v>
      </c>
      <c r="S4207" s="3" t="s">
        <v>43</v>
      </c>
      <c r="T4207" s="3" t="s">
        <v>2828</v>
      </c>
      <c r="U4207" s="3" t="s">
        <v>1893</v>
      </c>
      <c r="V4207" s="3" t="s">
        <v>2824</v>
      </c>
      <c r="W4207" s="3" t="s">
        <v>3411</v>
      </c>
      <c r="Z4207" s="3">
        <v>45.134999999999998</v>
      </c>
      <c r="AA4207" s="3">
        <v>-119.6658</v>
      </c>
      <c r="AB4207" s="3" t="s">
        <v>2741</v>
      </c>
      <c r="AD4207" s="3" t="s">
        <v>2741</v>
      </c>
      <c r="AF4207" s="3" t="s">
        <v>2696</v>
      </c>
      <c r="AG4207" s="3" t="s">
        <v>1634</v>
      </c>
    </row>
    <row r="4208" spans="1:33">
      <c r="A4208" s="29">
        <v>43424</v>
      </c>
      <c r="D4208" s="3">
        <v>16764468</v>
      </c>
      <c r="E4208" s="18">
        <v>18</v>
      </c>
      <c r="F4208" s="3" t="s">
        <v>1780</v>
      </c>
      <c r="G4208" s="3">
        <v>2018</v>
      </c>
      <c r="H4208" s="3"/>
      <c r="L4208" s="5"/>
      <c r="N4208" s="3" t="s">
        <v>2696</v>
      </c>
      <c r="O4208" s="3"/>
      <c r="P4208" s="38">
        <v>185</v>
      </c>
      <c r="Q4208" s="38">
        <v>1</v>
      </c>
      <c r="R4208" s="3" t="s">
        <v>3</v>
      </c>
      <c r="S4208" s="3" t="s">
        <v>43</v>
      </c>
      <c r="T4208" s="3" t="s">
        <v>2827</v>
      </c>
      <c r="U4208" s="3" t="s">
        <v>1893</v>
      </c>
      <c r="V4208" s="3" t="s">
        <v>2824</v>
      </c>
      <c r="W4208" s="3" t="s">
        <v>2927</v>
      </c>
      <c r="Z4208" s="3">
        <v>44.955500000000001</v>
      </c>
      <c r="AA4208" s="3">
        <v>-119.6923</v>
      </c>
      <c r="AB4208" s="3" t="s">
        <v>2741</v>
      </c>
      <c r="AD4208" s="3" t="s">
        <v>2741</v>
      </c>
      <c r="AF4208" s="3" t="s">
        <v>2696</v>
      </c>
      <c r="AG4208" s="3" t="s">
        <v>1634</v>
      </c>
    </row>
    <row r="4209" spans="1:33">
      <c r="A4209" s="29">
        <v>43424</v>
      </c>
      <c r="D4209" s="3">
        <v>16764468</v>
      </c>
      <c r="E4209" s="18">
        <v>18</v>
      </c>
      <c r="F4209" s="3" t="s">
        <v>1780</v>
      </c>
      <c r="G4209" s="3">
        <v>2018</v>
      </c>
      <c r="H4209" s="3"/>
      <c r="L4209" s="5"/>
      <c r="N4209" s="3" t="s">
        <v>2696</v>
      </c>
      <c r="O4209" s="3"/>
      <c r="P4209" s="38">
        <v>185</v>
      </c>
      <c r="Q4209" s="38">
        <v>2</v>
      </c>
      <c r="R4209" s="3" t="s">
        <v>3</v>
      </c>
      <c r="S4209" s="3" t="s">
        <v>43</v>
      </c>
      <c r="T4209" s="3" t="s">
        <v>2827</v>
      </c>
      <c r="U4209" s="3" t="s">
        <v>1893</v>
      </c>
      <c r="V4209" s="3" t="s">
        <v>2824</v>
      </c>
      <c r="W4209" s="3" t="s">
        <v>2927</v>
      </c>
      <c r="Z4209" s="3">
        <v>44.955500000000001</v>
      </c>
      <c r="AA4209" s="3">
        <v>-119.6923</v>
      </c>
      <c r="AB4209" s="3" t="s">
        <v>2741</v>
      </c>
      <c r="AD4209" s="3" t="s">
        <v>2741</v>
      </c>
      <c r="AF4209" s="3" t="s">
        <v>2696</v>
      </c>
      <c r="AG4209" s="3" t="s">
        <v>1634</v>
      </c>
    </row>
    <row r="4210" spans="1:33">
      <c r="A4210" s="29">
        <v>43424</v>
      </c>
      <c r="D4210" s="3">
        <v>16764468</v>
      </c>
      <c r="E4210" s="18">
        <v>18</v>
      </c>
      <c r="F4210" s="3" t="s">
        <v>1780</v>
      </c>
      <c r="G4210" s="3">
        <v>2018</v>
      </c>
      <c r="H4210" s="3"/>
      <c r="L4210" s="5"/>
      <c r="N4210" s="3" t="s">
        <v>2696</v>
      </c>
      <c r="O4210" s="3"/>
      <c r="P4210" s="38">
        <v>185</v>
      </c>
      <c r="Q4210" s="38">
        <v>3</v>
      </c>
      <c r="R4210" s="3" t="s">
        <v>3</v>
      </c>
      <c r="S4210" s="3" t="s">
        <v>43</v>
      </c>
      <c r="T4210" s="3" t="s">
        <v>2827</v>
      </c>
      <c r="U4210" s="3" t="s">
        <v>1893</v>
      </c>
      <c r="V4210" s="3" t="s">
        <v>2824</v>
      </c>
      <c r="W4210" s="3" t="s">
        <v>2927</v>
      </c>
      <c r="Z4210" s="3">
        <v>44.955500000000001</v>
      </c>
      <c r="AA4210" s="3">
        <v>-119.6923</v>
      </c>
      <c r="AB4210" s="3" t="s">
        <v>2741</v>
      </c>
      <c r="AD4210" s="3" t="s">
        <v>2741</v>
      </c>
      <c r="AF4210" s="3" t="s">
        <v>2696</v>
      </c>
      <c r="AG4210" s="3" t="s">
        <v>1634</v>
      </c>
    </row>
    <row r="4211" spans="1:33">
      <c r="A4211" s="29">
        <v>43424</v>
      </c>
      <c r="D4211" s="3">
        <v>16764468</v>
      </c>
      <c r="E4211" s="18">
        <v>18</v>
      </c>
      <c r="F4211" s="3" t="s">
        <v>1780</v>
      </c>
      <c r="G4211" s="3">
        <v>2018</v>
      </c>
      <c r="H4211" s="3"/>
      <c r="L4211" s="5"/>
      <c r="N4211" s="3" t="s">
        <v>2696</v>
      </c>
      <c r="O4211" s="3"/>
      <c r="P4211" s="38">
        <v>185</v>
      </c>
      <c r="Q4211" s="38">
        <v>4</v>
      </c>
      <c r="R4211" s="3" t="s">
        <v>3</v>
      </c>
      <c r="S4211" s="3" t="s">
        <v>43</v>
      </c>
      <c r="T4211" s="3" t="s">
        <v>2827</v>
      </c>
      <c r="U4211" s="3" t="s">
        <v>1893</v>
      </c>
      <c r="V4211" s="3" t="s">
        <v>2824</v>
      </c>
      <c r="W4211" s="3" t="s">
        <v>2927</v>
      </c>
      <c r="Z4211" s="3">
        <v>44.955500000000001</v>
      </c>
      <c r="AA4211" s="3">
        <v>-119.6923</v>
      </c>
      <c r="AB4211" s="3" t="s">
        <v>2741</v>
      </c>
      <c r="AD4211" s="3" t="s">
        <v>2741</v>
      </c>
      <c r="AF4211" s="3" t="s">
        <v>2696</v>
      </c>
      <c r="AG4211" s="3" t="s">
        <v>1634</v>
      </c>
    </row>
    <row r="4212" spans="1:33">
      <c r="A4212" s="29">
        <v>43424</v>
      </c>
      <c r="D4212" s="3">
        <v>16764468</v>
      </c>
      <c r="E4212" s="18">
        <v>18</v>
      </c>
      <c r="F4212" s="3" t="s">
        <v>1780</v>
      </c>
      <c r="G4212" s="3">
        <v>2018</v>
      </c>
      <c r="H4212" s="3"/>
      <c r="L4212" s="5"/>
      <c r="N4212" s="3" t="s">
        <v>2696</v>
      </c>
      <c r="O4212" s="3"/>
      <c r="P4212" s="38">
        <v>185</v>
      </c>
      <c r="Q4212" s="38">
        <v>5</v>
      </c>
      <c r="R4212" s="3" t="s">
        <v>3</v>
      </c>
      <c r="S4212" s="3" t="s">
        <v>43</v>
      </c>
      <c r="T4212" s="3" t="s">
        <v>2827</v>
      </c>
      <c r="U4212" s="3" t="s">
        <v>1893</v>
      </c>
      <c r="V4212" s="3" t="s">
        <v>2824</v>
      </c>
      <c r="W4212" s="3" t="s">
        <v>2927</v>
      </c>
      <c r="Z4212" s="3">
        <v>44.955500000000001</v>
      </c>
      <c r="AA4212" s="3">
        <v>-119.6923</v>
      </c>
      <c r="AB4212" s="3" t="s">
        <v>2741</v>
      </c>
      <c r="AD4212" s="3" t="s">
        <v>2741</v>
      </c>
      <c r="AF4212" s="3" t="s">
        <v>2696</v>
      </c>
      <c r="AG4212" s="3" t="s">
        <v>1634</v>
      </c>
    </row>
    <row r="4213" spans="1:33">
      <c r="A4213" s="29">
        <v>43424</v>
      </c>
      <c r="D4213" s="3">
        <v>16764468</v>
      </c>
      <c r="E4213" s="18">
        <v>18</v>
      </c>
      <c r="F4213" s="3" t="s">
        <v>1780</v>
      </c>
      <c r="G4213" s="3">
        <v>2018</v>
      </c>
      <c r="H4213" s="3"/>
      <c r="L4213" s="5"/>
      <c r="N4213" s="3" t="s">
        <v>2696</v>
      </c>
      <c r="O4213" s="3"/>
      <c r="P4213" s="38">
        <v>185</v>
      </c>
      <c r="Q4213" s="38">
        <v>6</v>
      </c>
      <c r="R4213" s="3" t="s">
        <v>3</v>
      </c>
      <c r="S4213" s="3" t="s">
        <v>43</v>
      </c>
      <c r="T4213" s="3" t="s">
        <v>2827</v>
      </c>
      <c r="U4213" s="3" t="s">
        <v>1893</v>
      </c>
      <c r="V4213" s="3" t="s">
        <v>2824</v>
      </c>
      <c r="W4213" s="3" t="s">
        <v>2927</v>
      </c>
      <c r="Z4213" s="3">
        <v>44.955500000000001</v>
      </c>
      <c r="AA4213" s="3">
        <v>-119.6923</v>
      </c>
      <c r="AB4213" s="3" t="s">
        <v>2741</v>
      </c>
      <c r="AD4213" s="3" t="s">
        <v>2741</v>
      </c>
      <c r="AF4213" s="3" t="s">
        <v>2696</v>
      </c>
      <c r="AG4213" s="3" t="s">
        <v>1634</v>
      </c>
    </row>
    <row r="4214" spans="1:33">
      <c r="A4214" s="29">
        <v>43424</v>
      </c>
      <c r="D4214" s="3">
        <v>16764468</v>
      </c>
      <c r="E4214" s="18">
        <v>18</v>
      </c>
      <c r="F4214" s="3" t="s">
        <v>1780</v>
      </c>
      <c r="G4214" s="3">
        <v>2018</v>
      </c>
      <c r="H4214" s="3"/>
      <c r="L4214" s="5"/>
      <c r="N4214" s="3" t="s">
        <v>2696</v>
      </c>
      <c r="O4214" s="3"/>
      <c r="P4214" s="38">
        <v>185</v>
      </c>
      <c r="Q4214" s="38">
        <v>7</v>
      </c>
      <c r="R4214" s="3" t="s">
        <v>3</v>
      </c>
      <c r="S4214" s="3" t="s">
        <v>43</v>
      </c>
      <c r="T4214" s="3" t="s">
        <v>2827</v>
      </c>
      <c r="U4214" s="3" t="s">
        <v>1893</v>
      </c>
      <c r="V4214" s="3" t="s">
        <v>2824</v>
      </c>
      <c r="W4214" s="3" t="s">
        <v>2927</v>
      </c>
      <c r="Z4214" s="3">
        <v>44.955500000000001</v>
      </c>
      <c r="AA4214" s="3">
        <v>-119.6923</v>
      </c>
      <c r="AB4214" s="3" t="s">
        <v>2741</v>
      </c>
      <c r="AD4214" s="3" t="s">
        <v>2741</v>
      </c>
      <c r="AF4214" s="3" t="s">
        <v>2696</v>
      </c>
      <c r="AG4214" s="3" t="s">
        <v>1634</v>
      </c>
    </row>
    <row r="4215" spans="1:33">
      <c r="A4215" s="29">
        <v>43424</v>
      </c>
      <c r="D4215" s="3">
        <v>16764468</v>
      </c>
      <c r="E4215" s="18">
        <v>18</v>
      </c>
      <c r="F4215" s="3" t="s">
        <v>1780</v>
      </c>
      <c r="G4215" s="3">
        <v>2018</v>
      </c>
      <c r="H4215" s="3"/>
      <c r="L4215" s="5"/>
      <c r="N4215" s="3" t="s">
        <v>2696</v>
      </c>
      <c r="O4215" s="3"/>
      <c r="P4215" s="38">
        <v>185</v>
      </c>
      <c r="Q4215" s="38">
        <v>8</v>
      </c>
      <c r="R4215" s="3" t="s">
        <v>3</v>
      </c>
      <c r="S4215" s="3" t="s">
        <v>43</v>
      </c>
      <c r="T4215" s="3" t="s">
        <v>2827</v>
      </c>
      <c r="U4215" s="3" t="s">
        <v>1893</v>
      </c>
      <c r="V4215" s="3" t="s">
        <v>2824</v>
      </c>
      <c r="W4215" s="3" t="s">
        <v>2927</v>
      </c>
      <c r="Z4215" s="3">
        <v>44.955500000000001</v>
      </c>
      <c r="AA4215" s="3">
        <v>-119.6923</v>
      </c>
      <c r="AB4215" s="3" t="s">
        <v>2741</v>
      </c>
      <c r="AD4215" s="3" t="s">
        <v>2741</v>
      </c>
      <c r="AF4215" s="3" t="s">
        <v>2696</v>
      </c>
      <c r="AG4215" s="3" t="s">
        <v>1634</v>
      </c>
    </row>
    <row r="4216" spans="1:33">
      <c r="A4216" s="29">
        <v>43424</v>
      </c>
      <c r="D4216" s="3">
        <v>16764468</v>
      </c>
      <c r="E4216" s="18">
        <v>18</v>
      </c>
      <c r="F4216" s="3" t="s">
        <v>1780</v>
      </c>
      <c r="G4216" s="3">
        <v>2018</v>
      </c>
      <c r="H4216" s="3"/>
      <c r="L4216" s="5"/>
      <c r="N4216" s="3" t="s">
        <v>2696</v>
      </c>
      <c r="O4216" s="3"/>
      <c r="P4216" s="38">
        <v>185</v>
      </c>
      <c r="Q4216" s="38">
        <v>9</v>
      </c>
      <c r="R4216" s="3" t="s">
        <v>3</v>
      </c>
      <c r="S4216" s="3" t="s">
        <v>43</v>
      </c>
      <c r="T4216" s="3" t="s">
        <v>2827</v>
      </c>
      <c r="U4216" s="3" t="s">
        <v>1893</v>
      </c>
      <c r="V4216" s="3" t="s">
        <v>2824</v>
      </c>
      <c r="W4216" s="3" t="s">
        <v>2927</v>
      </c>
      <c r="Z4216" s="3">
        <v>44.955500000000001</v>
      </c>
      <c r="AA4216" s="3">
        <v>-119.6923</v>
      </c>
      <c r="AB4216" s="3" t="s">
        <v>2741</v>
      </c>
      <c r="AD4216" s="3" t="s">
        <v>2741</v>
      </c>
      <c r="AF4216" s="3" t="s">
        <v>2696</v>
      </c>
      <c r="AG4216" s="3" t="s">
        <v>1634</v>
      </c>
    </row>
    <row r="4217" spans="1:33">
      <c r="A4217" s="29">
        <v>43424</v>
      </c>
      <c r="D4217" s="3">
        <v>16764468</v>
      </c>
      <c r="E4217" s="18">
        <v>18</v>
      </c>
      <c r="F4217" s="3" t="s">
        <v>1780</v>
      </c>
      <c r="G4217" s="3">
        <v>2018</v>
      </c>
      <c r="H4217" s="3"/>
      <c r="L4217" s="5"/>
      <c r="N4217" s="3" t="s">
        <v>2696</v>
      </c>
      <c r="O4217" s="3"/>
      <c r="P4217" s="38">
        <v>185</v>
      </c>
      <c r="Q4217" s="38">
        <v>10</v>
      </c>
      <c r="R4217" s="3" t="s">
        <v>3</v>
      </c>
      <c r="S4217" s="3" t="s">
        <v>43</v>
      </c>
      <c r="T4217" s="3" t="s">
        <v>2827</v>
      </c>
      <c r="U4217" s="3" t="s">
        <v>1893</v>
      </c>
      <c r="V4217" s="3" t="s">
        <v>2824</v>
      </c>
      <c r="W4217" s="3" t="s">
        <v>2927</v>
      </c>
      <c r="Z4217" s="3">
        <v>44.955500000000001</v>
      </c>
      <c r="AA4217" s="3">
        <v>-119.6923</v>
      </c>
      <c r="AB4217" s="3" t="s">
        <v>2741</v>
      </c>
      <c r="AD4217" s="3" t="s">
        <v>2741</v>
      </c>
      <c r="AF4217" s="3" t="s">
        <v>2696</v>
      </c>
      <c r="AG4217" s="3" t="s">
        <v>1634</v>
      </c>
    </row>
    <row r="4218" spans="1:33">
      <c r="A4218" s="29">
        <v>43424</v>
      </c>
      <c r="D4218" s="3">
        <v>16764468</v>
      </c>
      <c r="E4218" s="18">
        <v>18</v>
      </c>
      <c r="F4218" s="3" t="s">
        <v>1780</v>
      </c>
      <c r="G4218" s="3">
        <v>2018</v>
      </c>
      <c r="H4218" s="3"/>
      <c r="L4218" s="5"/>
      <c r="N4218" s="3" t="s">
        <v>2696</v>
      </c>
      <c r="O4218" s="3"/>
      <c r="P4218" s="38">
        <v>185</v>
      </c>
      <c r="Q4218" s="38">
        <v>11</v>
      </c>
      <c r="R4218" s="3" t="s">
        <v>3</v>
      </c>
      <c r="S4218" s="3" t="s">
        <v>43</v>
      </c>
      <c r="T4218" s="3" t="s">
        <v>2827</v>
      </c>
      <c r="U4218" s="3" t="s">
        <v>1893</v>
      </c>
      <c r="V4218" s="3" t="s">
        <v>2824</v>
      </c>
      <c r="W4218" s="3" t="s">
        <v>2927</v>
      </c>
      <c r="Z4218" s="3">
        <v>44.955500000000001</v>
      </c>
      <c r="AA4218" s="3">
        <v>-119.6923</v>
      </c>
      <c r="AB4218" s="3" t="s">
        <v>2741</v>
      </c>
      <c r="AD4218" s="3" t="s">
        <v>2741</v>
      </c>
      <c r="AF4218" s="3" t="s">
        <v>2696</v>
      </c>
      <c r="AG4218" s="3" t="s">
        <v>1634</v>
      </c>
    </row>
    <row r="4219" spans="1:33">
      <c r="A4219" s="29">
        <v>43424</v>
      </c>
      <c r="D4219" s="3">
        <v>16764468</v>
      </c>
      <c r="E4219" s="18">
        <v>18</v>
      </c>
      <c r="F4219" s="3" t="s">
        <v>1780</v>
      </c>
      <c r="G4219" s="3">
        <v>2018</v>
      </c>
      <c r="H4219" s="3"/>
      <c r="L4219" s="5"/>
      <c r="N4219" s="3" t="s">
        <v>2696</v>
      </c>
      <c r="O4219" s="3"/>
      <c r="P4219" s="38">
        <v>185</v>
      </c>
      <c r="Q4219" s="38">
        <v>12</v>
      </c>
      <c r="R4219" s="3" t="s">
        <v>3</v>
      </c>
      <c r="S4219" s="3" t="s">
        <v>43</v>
      </c>
      <c r="T4219" s="3" t="s">
        <v>2827</v>
      </c>
      <c r="U4219" s="3" t="s">
        <v>1893</v>
      </c>
      <c r="V4219" s="3" t="s">
        <v>2824</v>
      </c>
      <c r="W4219" s="3" t="s">
        <v>2927</v>
      </c>
      <c r="Z4219" s="3">
        <v>44.955500000000001</v>
      </c>
      <c r="AA4219" s="3">
        <v>-119.6923</v>
      </c>
      <c r="AB4219" s="3" t="s">
        <v>2741</v>
      </c>
      <c r="AD4219" s="3" t="s">
        <v>2741</v>
      </c>
      <c r="AF4219" s="3" t="s">
        <v>2696</v>
      </c>
      <c r="AG4219" s="3" t="s">
        <v>1634</v>
      </c>
    </row>
    <row r="4220" spans="1:33">
      <c r="A4220" s="29">
        <v>43424</v>
      </c>
      <c r="D4220" s="3">
        <v>16764468</v>
      </c>
      <c r="E4220" s="18">
        <v>18</v>
      </c>
      <c r="F4220" s="3" t="s">
        <v>1780</v>
      </c>
      <c r="G4220" s="3">
        <v>2018</v>
      </c>
      <c r="H4220" s="3"/>
      <c r="L4220" s="5"/>
      <c r="N4220" s="3" t="s">
        <v>2696</v>
      </c>
      <c r="O4220" s="3"/>
      <c r="P4220" s="38">
        <v>185</v>
      </c>
      <c r="Q4220" s="38">
        <v>13</v>
      </c>
      <c r="R4220" s="3" t="s">
        <v>3</v>
      </c>
      <c r="S4220" s="3" t="s">
        <v>43</v>
      </c>
      <c r="T4220" s="3" t="s">
        <v>2827</v>
      </c>
      <c r="U4220" s="3" t="s">
        <v>1893</v>
      </c>
      <c r="V4220" s="3" t="s">
        <v>2824</v>
      </c>
      <c r="W4220" s="3" t="s">
        <v>2927</v>
      </c>
      <c r="Z4220" s="3">
        <v>44.955500000000001</v>
      </c>
      <c r="AA4220" s="3">
        <v>-119.6923</v>
      </c>
      <c r="AB4220" s="3" t="s">
        <v>2741</v>
      </c>
      <c r="AD4220" s="3" t="s">
        <v>2741</v>
      </c>
      <c r="AF4220" s="3" t="s">
        <v>2696</v>
      </c>
      <c r="AG4220" s="3" t="s">
        <v>1634</v>
      </c>
    </row>
    <row r="4221" spans="1:33">
      <c r="A4221" s="29">
        <v>43424</v>
      </c>
      <c r="D4221" s="3">
        <v>16764468</v>
      </c>
      <c r="E4221" s="18">
        <v>18</v>
      </c>
      <c r="F4221" s="3" t="s">
        <v>1780</v>
      </c>
      <c r="G4221" s="3">
        <v>2018</v>
      </c>
      <c r="H4221" s="3"/>
      <c r="L4221" s="5"/>
      <c r="N4221" s="3" t="s">
        <v>2696</v>
      </c>
      <c r="O4221" s="3"/>
      <c r="P4221" s="38">
        <v>185</v>
      </c>
      <c r="Q4221" s="38">
        <v>14</v>
      </c>
      <c r="R4221" s="3" t="s">
        <v>3</v>
      </c>
      <c r="S4221" s="3" t="s">
        <v>43</v>
      </c>
      <c r="T4221" s="3" t="s">
        <v>2827</v>
      </c>
      <c r="U4221" s="3" t="s">
        <v>1893</v>
      </c>
      <c r="V4221" s="3" t="s">
        <v>2824</v>
      </c>
      <c r="W4221" s="3" t="s">
        <v>2927</v>
      </c>
      <c r="Z4221" s="3">
        <v>44.955500000000001</v>
      </c>
      <c r="AA4221" s="3">
        <v>-119.6923</v>
      </c>
      <c r="AB4221" s="3" t="s">
        <v>2741</v>
      </c>
      <c r="AD4221" s="3" t="s">
        <v>2741</v>
      </c>
      <c r="AF4221" s="3" t="s">
        <v>2696</v>
      </c>
      <c r="AG4221" s="3" t="s">
        <v>1634</v>
      </c>
    </row>
    <row r="4222" spans="1:33">
      <c r="A4222" s="29">
        <v>43424</v>
      </c>
      <c r="D4222" s="3">
        <v>16764627</v>
      </c>
      <c r="E4222" s="18">
        <v>18</v>
      </c>
      <c r="F4222" s="3" t="s">
        <v>1780</v>
      </c>
      <c r="G4222" s="3">
        <v>2018</v>
      </c>
      <c r="H4222" s="3"/>
      <c r="L4222" s="5"/>
      <c r="N4222" s="3" t="s">
        <v>2696</v>
      </c>
      <c r="O4222" s="3"/>
      <c r="P4222" s="38">
        <v>186</v>
      </c>
      <c r="Q4222" s="38">
        <v>1</v>
      </c>
      <c r="R4222" s="3" t="s">
        <v>3</v>
      </c>
      <c r="S4222" s="3" t="s">
        <v>43</v>
      </c>
      <c r="T4222" s="3" t="s">
        <v>2828</v>
      </c>
      <c r="U4222" s="3" t="s">
        <v>1893</v>
      </c>
      <c r="V4222" s="3" t="s">
        <v>2825</v>
      </c>
      <c r="W4222" s="3" t="s">
        <v>3411</v>
      </c>
      <c r="Z4222" s="3">
        <v>45.194000000000003</v>
      </c>
      <c r="AA4222" s="3">
        <v>-119.7073</v>
      </c>
      <c r="AB4222" s="3" t="s">
        <v>2741</v>
      </c>
      <c r="AD4222" s="3" t="s">
        <v>2741</v>
      </c>
      <c r="AF4222" s="3" t="s">
        <v>2696</v>
      </c>
      <c r="AG4222" s="3" t="s">
        <v>1634</v>
      </c>
    </row>
    <row r="4223" spans="1:33">
      <c r="A4223" s="29">
        <v>43424</v>
      </c>
      <c r="D4223" s="3">
        <v>16764627</v>
      </c>
      <c r="E4223" s="18">
        <v>18</v>
      </c>
      <c r="F4223" s="3" t="s">
        <v>1780</v>
      </c>
      <c r="G4223" s="3">
        <v>2018</v>
      </c>
      <c r="H4223" s="3"/>
      <c r="L4223" s="5"/>
      <c r="N4223" s="3" t="s">
        <v>2696</v>
      </c>
      <c r="O4223" s="3"/>
      <c r="P4223" s="38">
        <v>186</v>
      </c>
      <c r="Q4223" s="38">
        <v>2</v>
      </c>
      <c r="R4223" s="3" t="s">
        <v>3</v>
      </c>
      <c r="S4223" s="3" t="s">
        <v>43</v>
      </c>
      <c r="T4223" s="3" t="s">
        <v>2828</v>
      </c>
      <c r="U4223" s="3" t="s">
        <v>1893</v>
      </c>
      <c r="V4223" s="3" t="s">
        <v>2825</v>
      </c>
      <c r="W4223" s="3" t="s">
        <v>3411</v>
      </c>
      <c r="Z4223" s="3">
        <v>45.194000000000003</v>
      </c>
      <c r="AA4223" s="3">
        <v>-119.7073</v>
      </c>
      <c r="AB4223" s="3" t="s">
        <v>2741</v>
      </c>
      <c r="AD4223" s="3" t="s">
        <v>2741</v>
      </c>
      <c r="AF4223" s="3" t="s">
        <v>2696</v>
      </c>
      <c r="AG4223" s="3" t="s">
        <v>1634</v>
      </c>
    </row>
    <row r="4224" spans="1:33">
      <c r="A4224" s="29">
        <v>43424</v>
      </c>
      <c r="D4224" s="3">
        <v>16764627</v>
      </c>
      <c r="E4224" s="18">
        <v>18</v>
      </c>
      <c r="F4224" s="3" t="s">
        <v>1780</v>
      </c>
      <c r="G4224" s="3">
        <v>2018</v>
      </c>
      <c r="H4224" s="3"/>
      <c r="L4224" s="5"/>
      <c r="N4224" s="3" t="s">
        <v>2696</v>
      </c>
      <c r="O4224" s="3"/>
      <c r="P4224" s="38">
        <v>186</v>
      </c>
      <c r="Q4224" s="38">
        <v>3</v>
      </c>
      <c r="R4224" s="3" t="s">
        <v>3</v>
      </c>
      <c r="S4224" s="3" t="s">
        <v>43</v>
      </c>
      <c r="T4224" s="3" t="s">
        <v>2828</v>
      </c>
      <c r="U4224" s="3" t="s">
        <v>1893</v>
      </c>
      <c r="V4224" s="3" t="s">
        <v>2825</v>
      </c>
      <c r="W4224" s="3" t="s">
        <v>3411</v>
      </c>
      <c r="Z4224" s="3">
        <v>45.194000000000003</v>
      </c>
      <c r="AA4224" s="3">
        <v>-119.7073</v>
      </c>
      <c r="AB4224" s="3" t="s">
        <v>2741</v>
      </c>
      <c r="AD4224" s="3" t="s">
        <v>2741</v>
      </c>
      <c r="AF4224" s="3" t="s">
        <v>2696</v>
      </c>
      <c r="AG4224" s="3" t="s">
        <v>1634</v>
      </c>
    </row>
    <row r="4225" spans="1:45">
      <c r="A4225" s="29">
        <v>43424</v>
      </c>
      <c r="D4225" s="3">
        <v>16764627</v>
      </c>
      <c r="E4225" s="18">
        <v>18</v>
      </c>
      <c r="F4225" s="3" t="s">
        <v>1780</v>
      </c>
      <c r="G4225" s="3">
        <v>2018</v>
      </c>
      <c r="H4225" s="3"/>
      <c r="L4225" s="5"/>
      <c r="N4225" s="3" t="s">
        <v>2696</v>
      </c>
      <c r="O4225" s="3"/>
      <c r="P4225" s="38">
        <v>186</v>
      </c>
      <c r="Q4225" s="38">
        <v>4</v>
      </c>
      <c r="R4225" s="3" t="s">
        <v>3</v>
      </c>
      <c r="S4225" s="3" t="s">
        <v>43</v>
      </c>
      <c r="T4225" s="3" t="s">
        <v>2828</v>
      </c>
      <c r="U4225" s="3" t="s">
        <v>1893</v>
      </c>
      <c r="V4225" s="3" t="s">
        <v>2825</v>
      </c>
      <c r="W4225" s="3" t="s">
        <v>3411</v>
      </c>
      <c r="Z4225" s="3">
        <v>45.194000000000003</v>
      </c>
      <c r="AA4225" s="3">
        <v>-119.7073</v>
      </c>
      <c r="AB4225" s="3" t="s">
        <v>2741</v>
      </c>
      <c r="AD4225" s="3" t="s">
        <v>2741</v>
      </c>
      <c r="AF4225" s="3" t="s">
        <v>2696</v>
      </c>
      <c r="AG4225" s="3" t="s">
        <v>1634</v>
      </c>
    </row>
    <row r="4226" spans="1:45">
      <c r="A4226" s="29">
        <v>43424</v>
      </c>
      <c r="D4226" s="3">
        <v>16764627</v>
      </c>
      <c r="E4226" s="18">
        <v>18</v>
      </c>
      <c r="F4226" s="3" t="s">
        <v>1780</v>
      </c>
      <c r="G4226" s="3">
        <v>2018</v>
      </c>
      <c r="H4226" s="3"/>
      <c r="L4226" s="5"/>
      <c r="N4226" s="3" t="s">
        <v>2696</v>
      </c>
      <c r="O4226" s="3"/>
      <c r="P4226" s="38">
        <v>186</v>
      </c>
      <c r="Q4226" s="38">
        <v>5</v>
      </c>
      <c r="R4226" s="3" t="s">
        <v>3</v>
      </c>
      <c r="S4226" s="3" t="s">
        <v>43</v>
      </c>
      <c r="T4226" s="3" t="s">
        <v>2828</v>
      </c>
      <c r="U4226" s="3" t="s">
        <v>1893</v>
      </c>
      <c r="V4226" s="3" t="s">
        <v>2825</v>
      </c>
      <c r="W4226" s="3" t="s">
        <v>3411</v>
      </c>
      <c r="Z4226" s="3">
        <v>45.194000000000003</v>
      </c>
      <c r="AA4226" s="3">
        <v>-119.7073</v>
      </c>
      <c r="AB4226" s="3" t="s">
        <v>2741</v>
      </c>
      <c r="AD4226" s="3" t="s">
        <v>2741</v>
      </c>
      <c r="AF4226" s="3" t="s">
        <v>2696</v>
      </c>
      <c r="AG4226" s="3" t="s">
        <v>1634</v>
      </c>
    </row>
    <row r="4227" spans="1:45">
      <c r="A4227" s="29">
        <v>43424</v>
      </c>
      <c r="D4227" s="3">
        <v>16764627</v>
      </c>
      <c r="E4227" s="18">
        <v>18</v>
      </c>
      <c r="F4227" s="3" t="s">
        <v>1780</v>
      </c>
      <c r="G4227" s="3">
        <v>2018</v>
      </c>
      <c r="H4227" s="3"/>
      <c r="L4227" s="5"/>
      <c r="N4227" s="3" t="s">
        <v>2696</v>
      </c>
      <c r="O4227" s="3"/>
      <c r="P4227" s="38">
        <v>186</v>
      </c>
      <c r="Q4227" s="38">
        <v>6</v>
      </c>
      <c r="R4227" s="3" t="s">
        <v>3</v>
      </c>
      <c r="S4227" s="3" t="s">
        <v>43</v>
      </c>
      <c r="T4227" s="3" t="s">
        <v>2828</v>
      </c>
      <c r="U4227" s="3" t="s">
        <v>1893</v>
      </c>
      <c r="V4227" s="3" t="s">
        <v>2825</v>
      </c>
      <c r="W4227" s="3" t="s">
        <v>3411</v>
      </c>
      <c r="Z4227" s="3">
        <v>45.194000000000003</v>
      </c>
      <c r="AA4227" s="3">
        <v>-119.7073</v>
      </c>
      <c r="AB4227" s="3" t="s">
        <v>2741</v>
      </c>
      <c r="AD4227" s="3" t="s">
        <v>2741</v>
      </c>
      <c r="AF4227" s="3" t="s">
        <v>2696</v>
      </c>
      <c r="AG4227" s="3" t="s">
        <v>1634</v>
      </c>
    </row>
    <row r="4228" spans="1:45">
      <c r="A4228" s="29">
        <v>43424</v>
      </c>
      <c r="D4228" s="3">
        <v>16764760</v>
      </c>
      <c r="E4228" s="18">
        <v>18</v>
      </c>
      <c r="F4228" s="3" t="s">
        <v>1780</v>
      </c>
      <c r="G4228" s="3">
        <v>2018</v>
      </c>
      <c r="H4228" s="3"/>
      <c r="L4228" s="5"/>
      <c r="N4228" s="3" t="s">
        <v>2696</v>
      </c>
      <c r="O4228" s="3"/>
      <c r="P4228" s="38">
        <v>187</v>
      </c>
      <c r="Q4228" s="38">
        <v>1</v>
      </c>
      <c r="R4228" s="3" t="s">
        <v>3</v>
      </c>
      <c r="S4228" s="3" t="s">
        <v>43</v>
      </c>
      <c r="T4228" s="3" t="s">
        <v>2829</v>
      </c>
      <c r="U4228" s="3" t="s">
        <v>1893</v>
      </c>
      <c r="V4228" s="3" t="s">
        <v>2826</v>
      </c>
      <c r="W4228" s="3" t="s">
        <v>3412</v>
      </c>
      <c r="Z4228" s="3">
        <v>45.241300000000003</v>
      </c>
      <c r="AA4228" s="3">
        <v>-120.03270000000001</v>
      </c>
      <c r="AB4228" s="3" t="s">
        <v>2741</v>
      </c>
      <c r="AD4228" s="3" t="s">
        <v>2741</v>
      </c>
      <c r="AF4228" s="3" t="s">
        <v>2696</v>
      </c>
      <c r="AG4228" s="3" t="s">
        <v>1634</v>
      </c>
    </row>
    <row r="4229" spans="1:45">
      <c r="A4229" s="29">
        <v>43424</v>
      </c>
      <c r="D4229" s="3">
        <v>16764760</v>
      </c>
      <c r="E4229" s="18">
        <v>18</v>
      </c>
      <c r="F4229" s="3" t="s">
        <v>1780</v>
      </c>
      <c r="G4229" s="3">
        <v>2018</v>
      </c>
      <c r="H4229" s="3"/>
      <c r="L4229" s="5"/>
      <c r="N4229" s="3" t="s">
        <v>2696</v>
      </c>
      <c r="O4229" s="3"/>
      <c r="P4229" s="38">
        <v>187</v>
      </c>
      <c r="Q4229" s="38">
        <v>2</v>
      </c>
      <c r="R4229" s="3" t="s">
        <v>3</v>
      </c>
      <c r="S4229" s="3" t="s">
        <v>43</v>
      </c>
      <c r="T4229" s="3" t="s">
        <v>2829</v>
      </c>
      <c r="U4229" s="3" t="s">
        <v>1893</v>
      </c>
      <c r="V4229" s="3" t="s">
        <v>2826</v>
      </c>
      <c r="W4229" s="3" t="s">
        <v>3412</v>
      </c>
      <c r="Z4229" s="3">
        <v>45.241300000000003</v>
      </c>
      <c r="AA4229" s="3">
        <v>-120.03270000000001</v>
      </c>
      <c r="AB4229" s="3" t="s">
        <v>2741</v>
      </c>
      <c r="AD4229" s="3" t="s">
        <v>2741</v>
      </c>
      <c r="AF4229" s="3" t="s">
        <v>2696</v>
      </c>
      <c r="AG4229" s="3" t="s">
        <v>1634</v>
      </c>
    </row>
    <row r="4230" spans="1:45">
      <c r="A4230" s="29">
        <v>43424</v>
      </c>
      <c r="D4230" s="3">
        <v>16764760</v>
      </c>
      <c r="E4230" s="18">
        <v>18</v>
      </c>
      <c r="F4230" s="3" t="s">
        <v>1780</v>
      </c>
      <c r="G4230" s="3">
        <v>2018</v>
      </c>
      <c r="H4230" s="3"/>
      <c r="L4230" s="5"/>
      <c r="N4230" s="3" t="s">
        <v>2696</v>
      </c>
      <c r="O4230" s="3"/>
      <c r="P4230" s="38">
        <v>187</v>
      </c>
      <c r="Q4230" s="38">
        <v>3</v>
      </c>
      <c r="R4230" s="3" t="s">
        <v>3</v>
      </c>
      <c r="S4230" s="3" t="s">
        <v>43</v>
      </c>
      <c r="T4230" s="3" t="s">
        <v>2829</v>
      </c>
      <c r="U4230" s="3" t="s">
        <v>1893</v>
      </c>
      <c r="V4230" s="3" t="s">
        <v>2826</v>
      </c>
      <c r="W4230" s="3" t="s">
        <v>3412</v>
      </c>
      <c r="Z4230" s="3">
        <v>45.241300000000003</v>
      </c>
      <c r="AA4230" s="3">
        <v>-120.03270000000001</v>
      </c>
      <c r="AB4230" s="3" t="s">
        <v>2741</v>
      </c>
      <c r="AD4230" s="3" t="s">
        <v>2741</v>
      </c>
      <c r="AF4230" s="3" t="s">
        <v>2696</v>
      </c>
      <c r="AG4230" s="3" t="s">
        <v>1634</v>
      </c>
    </row>
    <row r="4231" spans="1:45">
      <c r="A4231" s="29">
        <v>43424</v>
      </c>
      <c r="D4231" s="3">
        <v>16764760</v>
      </c>
      <c r="E4231" s="18">
        <v>18</v>
      </c>
      <c r="F4231" s="3" t="s">
        <v>1780</v>
      </c>
      <c r="G4231" s="3">
        <v>2018</v>
      </c>
      <c r="H4231" s="3"/>
      <c r="L4231" s="5"/>
      <c r="N4231" s="3" t="s">
        <v>2696</v>
      </c>
      <c r="O4231" s="3"/>
      <c r="P4231" s="38">
        <v>187</v>
      </c>
      <c r="Q4231" s="38">
        <v>4</v>
      </c>
      <c r="R4231" s="3" t="s">
        <v>3</v>
      </c>
      <c r="S4231" s="3" t="s">
        <v>43</v>
      </c>
      <c r="T4231" s="3" t="s">
        <v>2829</v>
      </c>
      <c r="U4231" s="3" t="s">
        <v>1893</v>
      </c>
      <c r="V4231" s="3" t="s">
        <v>2826</v>
      </c>
      <c r="W4231" s="3" t="s">
        <v>3412</v>
      </c>
      <c r="Z4231" s="3">
        <v>45.241300000000003</v>
      </c>
      <c r="AA4231" s="3">
        <v>-120.03270000000001</v>
      </c>
      <c r="AB4231" s="3" t="s">
        <v>2741</v>
      </c>
      <c r="AD4231" s="3" t="s">
        <v>2741</v>
      </c>
      <c r="AF4231" s="3" t="s">
        <v>2696</v>
      </c>
      <c r="AG4231" s="3" t="s">
        <v>1634</v>
      </c>
    </row>
    <row r="4232" spans="1:45">
      <c r="A4232" s="29">
        <v>43424</v>
      </c>
      <c r="D4232" s="3">
        <v>16764760</v>
      </c>
      <c r="E4232" s="18">
        <v>18</v>
      </c>
      <c r="F4232" s="3" t="s">
        <v>1780</v>
      </c>
      <c r="G4232" s="3">
        <v>2018</v>
      </c>
      <c r="H4232" s="3"/>
      <c r="L4232" s="5"/>
      <c r="N4232" s="3" t="s">
        <v>2696</v>
      </c>
      <c r="O4232" s="3"/>
      <c r="P4232" s="38">
        <v>187</v>
      </c>
      <c r="Q4232" s="38">
        <v>5</v>
      </c>
      <c r="R4232" s="3" t="s">
        <v>3</v>
      </c>
      <c r="S4232" s="3" t="s">
        <v>43</v>
      </c>
      <c r="T4232" s="3" t="s">
        <v>2829</v>
      </c>
      <c r="U4232" s="3" t="s">
        <v>1893</v>
      </c>
      <c r="V4232" s="3" t="s">
        <v>2826</v>
      </c>
      <c r="W4232" s="3" t="s">
        <v>3412</v>
      </c>
      <c r="Z4232" s="3">
        <v>45.241300000000003</v>
      </c>
      <c r="AA4232" s="3">
        <v>-120.03270000000001</v>
      </c>
      <c r="AB4232" s="3" t="s">
        <v>2741</v>
      </c>
      <c r="AD4232" s="3" t="s">
        <v>2741</v>
      </c>
      <c r="AF4232" s="3" t="s">
        <v>2696</v>
      </c>
      <c r="AG4232" s="3" t="s">
        <v>1634</v>
      </c>
    </row>
    <row r="4233" spans="1:45">
      <c r="A4233" s="29">
        <v>43424</v>
      </c>
      <c r="D4233" s="3">
        <v>16764760</v>
      </c>
      <c r="E4233" s="18">
        <v>18</v>
      </c>
      <c r="F4233" s="3" t="s">
        <v>1780</v>
      </c>
      <c r="G4233" s="3">
        <v>2018</v>
      </c>
      <c r="H4233" s="3"/>
      <c r="L4233" s="5"/>
      <c r="N4233" s="3" t="s">
        <v>2696</v>
      </c>
      <c r="O4233" s="3"/>
      <c r="P4233" s="38">
        <v>187</v>
      </c>
      <c r="Q4233" s="38">
        <v>6</v>
      </c>
      <c r="R4233" s="3" t="s">
        <v>3</v>
      </c>
      <c r="S4233" s="3" t="s">
        <v>43</v>
      </c>
      <c r="T4233" s="3" t="s">
        <v>2829</v>
      </c>
      <c r="U4233" s="3" t="s">
        <v>1893</v>
      </c>
      <c r="V4233" s="3" t="s">
        <v>2826</v>
      </c>
      <c r="W4233" s="3" t="s">
        <v>3412</v>
      </c>
      <c r="Z4233" s="3">
        <v>45.241300000000003</v>
      </c>
      <c r="AA4233" s="3">
        <v>-120.03270000000001</v>
      </c>
      <c r="AB4233" s="3" t="s">
        <v>2741</v>
      </c>
      <c r="AD4233" s="3" t="s">
        <v>2741</v>
      </c>
      <c r="AF4233" s="3" t="s">
        <v>2696</v>
      </c>
      <c r="AG4233" s="3" t="s">
        <v>1634</v>
      </c>
    </row>
    <row r="4234" spans="1:45">
      <c r="A4234" s="29">
        <v>43424</v>
      </c>
      <c r="D4234" s="3">
        <v>16764760</v>
      </c>
      <c r="E4234" s="18">
        <v>18</v>
      </c>
      <c r="F4234" s="3" t="s">
        <v>1780</v>
      </c>
      <c r="G4234" s="3">
        <v>2018</v>
      </c>
      <c r="H4234" s="3"/>
      <c r="L4234" s="5"/>
      <c r="N4234" s="3" t="s">
        <v>2696</v>
      </c>
      <c r="O4234" s="3"/>
      <c r="P4234" s="38">
        <v>187</v>
      </c>
      <c r="Q4234" s="38">
        <v>7</v>
      </c>
      <c r="R4234" s="3" t="s">
        <v>3</v>
      </c>
      <c r="S4234" s="3" t="s">
        <v>43</v>
      </c>
      <c r="T4234" s="3" t="s">
        <v>2829</v>
      </c>
      <c r="U4234" s="3" t="s">
        <v>1893</v>
      </c>
      <c r="V4234" s="3" t="s">
        <v>2826</v>
      </c>
      <c r="W4234" s="3" t="s">
        <v>3412</v>
      </c>
      <c r="Z4234" s="3">
        <v>45.241300000000003</v>
      </c>
      <c r="AA4234" s="3">
        <v>-120.03270000000001</v>
      </c>
      <c r="AB4234" s="3" t="s">
        <v>2741</v>
      </c>
      <c r="AD4234" s="3" t="s">
        <v>2741</v>
      </c>
      <c r="AF4234" s="3" t="s">
        <v>2696</v>
      </c>
      <c r="AG4234" s="3" t="s">
        <v>1634</v>
      </c>
    </row>
    <row r="4235" spans="1:45">
      <c r="A4235" s="29">
        <v>43424</v>
      </c>
      <c r="D4235" s="3">
        <v>16764760</v>
      </c>
      <c r="E4235" s="18">
        <v>18</v>
      </c>
      <c r="F4235" s="3" t="s">
        <v>1780</v>
      </c>
      <c r="G4235" s="3">
        <v>2018</v>
      </c>
      <c r="H4235" s="3"/>
      <c r="L4235" s="5"/>
      <c r="N4235" s="3" t="s">
        <v>2696</v>
      </c>
      <c r="O4235" s="3"/>
      <c r="P4235" s="38">
        <v>187</v>
      </c>
      <c r="Q4235" s="38">
        <v>8</v>
      </c>
      <c r="R4235" s="3" t="s">
        <v>3</v>
      </c>
      <c r="S4235" s="3" t="s">
        <v>43</v>
      </c>
      <c r="T4235" s="3" t="s">
        <v>2829</v>
      </c>
      <c r="U4235" s="3" t="s">
        <v>1893</v>
      </c>
      <c r="V4235" s="3" t="s">
        <v>2826</v>
      </c>
      <c r="W4235" s="3" t="s">
        <v>3412</v>
      </c>
      <c r="Z4235" s="3">
        <v>45.241300000000003</v>
      </c>
      <c r="AA4235" s="3">
        <v>-120.03270000000001</v>
      </c>
      <c r="AB4235" s="3" t="s">
        <v>2741</v>
      </c>
      <c r="AD4235" s="3" t="s">
        <v>2741</v>
      </c>
      <c r="AF4235" s="3" t="s">
        <v>2696</v>
      </c>
      <c r="AG4235" s="3" t="s">
        <v>1634</v>
      </c>
    </row>
    <row r="4236" spans="1:45">
      <c r="A4236" s="29">
        <v>43424</v>
      </c>
      <c r="D4236" s="3">
        <v>16764760</v>
      </c>
      <c r="E4236" s="18">
        <v>18</v>
      </c>
      <c r="F4236" s="3" t="s">
        <v>1780</v>
      </c>
      <c r="G4236" s="3">
        <v>2018</v>
      </c>
      <c r="H4236" s="3"/>
      <c r="L4236" s="5"/>
      <c r="N4236" s="3" t="s">
        <v>2696</v>
      </c>
      <c r="O4236" s="3"/>
      <c r="P4236" s="38">
        <v>187</v>
      </c>
      <c r="Q4236" s="38">
        <v>9</v>
      </c>
      <c r="R4236" s="3" t="s">
        <v>3</v>
      </c>
      <c r="S4236" s="3" t="s">
        <v>43</v>
      </c>
      <c r="T4236" s="3" t="s">
        <v>2829</v>
      </c>
      <c r="U4236" s="3" t="s">
        <v>1893</v>
      </c>
      <c r="V4236" s="3" t="s">
        <v>2826</v>
      </c>
      <c r="W4236" s="3" t="s">
        <v>3412</v>
      </c>
      <c r="Z4236" s="3">
        <v>45.241300000000003</v>
      </c>
      <c r="AA4236" s="3">
        <v>-120.03270000000001</v>
      </c>
      <c r="AB4236" s="3" t="s">
        <v>2741</v>
      </c>
      <c r="AD4236" s="3" t="s">
        <v>2741</v>
      </c>
      <c r="AF4236" s="3" t="s">
        <v>2696</v>
      </c>
      <c r="AG4236" s="3" t="s">
        <v>1634</v>
      </c>
    </row>
    <row r="4237" spans="1:45">
      <c r="A4237" s="29">
        <v>43424</v>
      </c>
      <c r="D4237" s="3">
        <v>16764760</v>
      </c>
      <c r="E4237" s="18">
        <v>18</v>
      </c>
      <c r="F4237" s="3" t="s">
        <v>1780</v>
      </c>
      <c r="G4237" s="3">
        <v>2018</v>
      </c>
      <c r="H4237" s="3"/>
      <c r="L4237" s="5"/>
      <c r="N4237" s="3" t="s">
        <v>2696</v>
      </c>
      <c r="O4237" s="3"/>
      <c r="P4237" s="38">
        <v>187</v>
      </c>
      <c r="Q4237" s="38">
        <v>10</v>
      </c>
      <c r="R4237" s="3" t="s">
        <v>3</v>
      </c>
      <c r="S4237" s="3" t="s">
        <v>43</v>
      </c>
      <c r="T4237" s="3" t="s">
        <v>2829</v>
      </c>
      <c r="U4237" s="3" t="s">
        <v>1893</v>
      </c>
      <c r="V4237" s="3" t="s">
        <v>2826</v>
      </c>
      <c r="W4237" s="3" t="s">
        <v>3412</v>
      </c>
      <c r="Z4237" s="3">
        <v>45.241300000000003</v>
      </c>
      <c r="AA4237" s="3">
        <v>-120.03270000000001</v>
      </c>
      <c r="AB4237" s="3" t="s">
        <v>2741</v>
      </c>
      <c r="AD4237" s="3" t="s">
        <v>2741</v>
      </c>
      <c r="AF4237" s="3" t="s">
        <v>2696</v>
      </c>
      <c r="AG4237" s="3" t="s">
        <v>1634</v>
      </c>
    </row>
    <row r="4238" spans="1:45">
      <c r="A4238" s="29">
        <v>43424</v>
      </c>
      <c r="D4238" s="3">
        <v>16764760</v>
      </c>
      <c r="E4238" s="18">
        <v>18</v>
      </c>
      <c r="F4238" s="3" t="s">
        <v>1780</v>
      </c>
      <c r="G4238" s="3">
        <v>2018</v>
      </c>
      <c r="H4238" s="3"/>
      <c r="L4238" s="5"/>
      <c r="N4238" s="3" t="s">
        <v>2696</v>
      </c>
      <c r="O4238" s="3"/>
      <c r="P4238" s="38">
        <v>187</v>
      </c>
      <c r="Q4238" s="38">
        <v>11</v>
      </c>
      <c r="R4238" s="3" t="s">
        <v>3</v>
      </c>
      <c r="S4238" s="3" t="s">
        <v>43</v>
      </c>
      <c r="T4238" s="3" t="s">
        <v>2829</v>
      </c>
      <c r="U4238" s="3" t="s">
        <v>1893</v>
      </c>
      <c r="V4238" s="3" t="s">
        <v>2826</v>
      </c>
      <c r="W4238" s="3" t="s">
        <v>3412</v>
      </c>
      <c r="Z4238" s="3">
        <v>45.241300000000003</v>
      </c>
      <c r="AA4238" s="3">
        <v>-120.03270000000001</v>
      </c>
      <c r="AB4238" s="3" t="s">
        <v>2741</v>
      </c>
      <c r="AD4238" s="3" t="s">
        <v>2741</v>
      </c>
      <c r="AF4238" s="3" t="s">
        <v>2696</v>
      </c>
      <c r="AG4238" s="3" t="s">
        <v>1634</v>
      </c>
    </row>
    <row r="4239" spans="1:45">
      <c r="A4239" s="29">
        <v>43424</v>
      </c>
      <c r="D4239" s="3">
        <v>16764760</v>
      </c>
      <c r="E4239" s="18">
        <v>18</v>
      </c>
      <c r="F4239" s="3" t="s">
        <v>1780</v>
      </c>
      <c r="G4239" s="3">
        <v>2018</v>
      </c>
      <c r="H4239" s="3"/>
      <c r="L4239" s="5"/>
      <c r="N4239" s="3" t="s">
        <v>2696</v>
      </c>
      <c r="O4239" s="3"/>
      <c r="P4239" s="38">
        <v>187</v>
      </c>
      <c r="Q4239" s="38">
        <v>12</v>
      </c>
      <c r="R4239" s="3" t="s">
        <v>3</v>
      </c>
      <c r="S4239" s="3" t="s">
        <v>43</v>
      </c>
      <c r="T4239" s="3" t="s">
        <v>2829</v>
      </c>
      <c r="U4239" s="3" t="s">
        <v>1893</v>
      </c>
      <c r="V4239" s="3" t="s">
        <v>2826</v>
      </c>
      <c r="W4239" s="3" t="s">
        <v>3412</v>
      </c>
      <c r="Z4239" s="3">
        <v>45.241300000000003</v>
      </c>
      <c r="AA4239" s="3">
        <v>-120.03270000000001</v>
      </c>
      <c r="AB4239" s="3" t="s">
        <v>2741</v>
      </c>
      <c r="AD4239" s="3" t="s">
        <v>2741</v>
      </c>
      <c r="AF4239" s="3" t="s">
        <v>2696</v>
      </c>
      <c r="AG4239" s="3" t="s">
        <v>1634</v>
      </c>
    </row>
    <row r="4240" spans="1:45">
      <c r="A4240" s="29">
        <v>43424</v>
      </c>
      <c r="D4240" s="3">
        <v>16887699</v>
      </c>
      <c r="E4240" s="13">
        <v>19</v>
      </c>
      <c r="F4240" s="5" t="s">
        <v>1780</v>
      </c>
      <c r="G4240" s="5">
        <v>2018</v>
      </c>
      <c r="H4240" s="14">
        <v>0.52083333333333337</v>
      </c>
      <c r="N4240" s="5" t="s">
        <v>3732</v>
      </c>
      <c r="P4240" s="30">
        <v>188</v>
      </c>
      <c r="Q4240" s="30">
        <v>1</v>
      </c>
      <c r="R4240" s="3" t="s">
        <v>3</v>
      </c>
      <c r="S4240" s="3" t="s">
        <v>43</v>
      </c>
      <c r="T4240" s="3" t="s">
        <v>347</v>
      </c>
      <c r="V4240" s="3" t="s">
        <v>3740</v>
      </c>
      <c r="W4240" s="3" t="s">
        <v>3741</v>
      </c>
      <c r="Z4240" s="8">
        <v>44.915199999999999</v>
      </c>
      <c r="AA4240" s="8">
        <v>-120.53789999999999</v>
      </c>
      <c r="AB4240" s="3" t="s">
        <v>2310</v>
      </c>
      <c r="AD4240" s="3" t="s">
        <v>1801</v>
      </c>
      <c r="AF4240" s="3" t="s">
        <v>2696</v>
      </c>
      <c r="AG4240" s="3" t="s">
        <v>1634</v>
      </c>
      <c r="AS4240" s="3" t="s">
        <v>2696</v>
      </c>
    </row>
    <row r="4241" spans="1:45">
      <c r="A4241" s="29">
        <v>43424</v>
      </c>
      <c r="D4241" s="3">
        <v>16887699</v>
      </c>
      <c r="E4241" s="13">
        <v>19</v>
      </c>
      <c r="F4241" s="5" t="s">
        <v>1780</v>
      </c>
      <c r="G4241" s="5">
        <v>2018</v>
      </c>
      <c r="H4241" s="14">
        <v>0.52083333333333337</v>
      </c>
      <c r="N4241" s="5" t="s">
        <v>3732</v>
      </c>
      <c r="P4241" s="30">
        <v>188</v>
      </c>
      <c r="Q4241" s="30">
        <v>2</v>
      </c>
      <c r="R4241" s="3" t="s">
        <v>3</v>
      </c>
      <c r="S4241" s="3" t="s">
        <v>43</v>
      </c>
      <c r="T4241" s="3" t="s">
        <v>347</v>
      </c>
      <c r="V4241" s="3" t="s">
        <v>3740</v>
      </c>
      <c r="W4241" s="3" t="s">
        <v>3741</v>
      </c>
      <c r="Z4241" s="8">
        <v>44.915199999999999</v>
      </c>
      <c r="AA4241" s="8">
        <v>-120.53789999999999</v>
      </c>
      <c r="AB4241" s="3" t="s">
        <v>2310</v>
      </c>
      <c r="AD4241" s="3" t="s">
        <v>1801</v>
      </c>
      <c r="AF4241" s="3" t="s">
        <v>2696</v>
      </c>
      <c r="AG4241" s="3" t="s">
        <v>1634</v>
      </c>
      <c r="AS4241" s="3" t="s">
        <v>2696</v>
      </c>
    </row>
    <row r="4242" spans="1:45">
      <c r="A4242" s="29">
        <v>43424</v>
      </c>
      <c r="D4242" s="3">
        <v>16887699</v>
      </c>
      <c r="E4242" s="13">
        <v>19</v>
      </c>
      <c r="F4242" s="5" t="s">
        <v>1780</v>
      </c>
      <c r="G4242" s="5">
        <v>2018</v>
      </c>
      <c r="H4242" s="14">
        <v>0.52083333333333337</v>
      </c>
      <c r="N4242" s="5" t="s">
        <v>3732</v>
      </c>
      <c r="P4242" s="30">
        <v>188</v>
      </c>
      <c r="Q4242" s="30">
        <v>3</v>
      </c>
      <c r="R4242" s="3" t="s">
        <v>3</v>
      </c>
      <c r="S4242" s="3" t="s">
        <v>43</v>
      </c>
      <c r="T4242" s="3" t="s">
        <v>347</v>
      </c>
      <c r="V4242" s="3" t="s">
        <v>3740</v>
      </c>
      <c r="W4242" s="3" t="s">
        <v>3741</v>
      </c>
      <c r="Z4242" s="8">
        <v>44.915199999999999</v>
      </c>
      <c r="AA4242" s="8">
        <v>-120.53789999999999</v>
      </c>
      <c r="AB4242" s="3" t="s">
        <v>2310</v>
      </c>
      <c r="AD4242" s="3" t="s">
        <v>1801</v>
      </c>
      <c r="AF4242" s="3" t="s">
        <v>2696</v>
      </c>
      <c r="AG4242" s="3" t="s">
        <v>1634</v>
      </c>
      <c r="AS4242" s="3" t="s">
        <v>2696</v>
      </c>
    </row>
    <row r="4243" spans="1:45">
      <c r="A4243" s="29">
        <v>43424</v>
      </c>
      <c r="D4243" s="3">
        <v>16887699</v>
      </c>
      <c r="E4243" s="13">
        <v>19</v>
      </c>
      <c r="F4243" s="5" t="s">
        <v>1780</v>
      </c>
      <c r="G4243" s="5">
        <v>2018</v>
      </c>
      <c r="H4243" s="14">
        <v>0.52083333333333337</v>
      </c>
      <c r="N4243" s="5" t="s">
        <v>3732</v>
      </c>
      <c r="P4243" s="30">
        <v>188</v>
      </c>
      <c r="Q4243" s="30">
        <v>4</v>
      </c>
      <c r="R4243" s="3" t="s">
        <v>3</v>
      </c>
      <c r="S4243" s="3" t="s">
        <v>43</v>
      </c>
      <c r="T4243" s="3" t="s">
        <v>347</v>
      </c>
      <c r="V4243" s="3" t="s">
        <v>3740</v>
      </c>
      <c r="W4243" s="3" t="s">
        <v>3741</v>
      </c>
      <c r="Z4243" s="8">
        <v>44.915199999999999</v>
      </c>
      <c r="AA4243" s="8">
        <v>-120.53789999999999</v>
      </c>
      <c r="AB4243" s="3" t="s">
        <v>2310</v>
      </c>
      <c r="AD4243" s="3" t="s">
        <v>1801</v>
      </c>
      <c r="AF4243" s="3" t="s">
        <v>2696</v>
      </c>
      <c r="AG4243" s="3" t="s">
        <v>1634</v>
      </c>
      <c r="AS4243" s="3" t="s">
        <v>2696</v>
      </c>
    </row>
    <row r="4244" spans="1:45">
      <c r="A4244" s="29">
        <v>43424</v>
      </c>
      <c r="D4244" s="3">
        <v>16887699</v>
      </c>
      <c r="E4244" s="13">
        <v>19</v>
      </c>
      <c r="F4244" s="5" t="s">
        <v>1780</v>
      </c>
      <c r="G4244" s="5">
        <v>2018</v>
      </c>
      <c r="H4244" s="14">
        <v>0.52083333333333337</v>
      </c>
      <c r="N4244" s="5" t="s">
        <v>3732</v>
      </c>
      <c r="P4244" s="30">
        <v>188</v>
      </c>
      <c r="Q4244" s="30">
        <v>5</v>
      </c>
      <c r="R4244" s="3" t="s">
        <v>3</v>
      </c>
      <c r="S4244" s="3" t="s">
        <v>43</v>
      </c>
      <c r="T4244" s="3" t="s">
        <v>347</v>
      </c>
      <c r="V4244" s="3" t="s">
        <v>3740</v>
      </c>
      <c r="W4244" s="3" t="s">
        <v>3741</v>
      </c>
      <c r="Z4244" s="8">
        <v>44.915199999999999</v>
      </c>
      <c r="AA4244" s="8">
        <v>-120.53789999999999</v>
      </c>
      <c r="AB4244" s="3" t="s">
        <v>2310</v>
      </c>
      <c r="AD4244" s="3" t="s">
        <v>1801</v>
      </c>
      <c r="AF4244" s="3" t="s">
        <v>2696</v>
      </c>
      <c r="AG4244" s="3" t="s">
        <v>1634</v>
      </c>
      <c r="AS4244" s="3" t="s">
        <v>2696</v>
      </c>
    </row>
    <row r="4245" spans="1:45">
      <c r="A4245" s="29">
        <v>43424</v>
      </c>
      <c r="D4245" s="3">
        <v>16887699</v>
      </c>
      <c r="E4245" s="13">
        <v>19</v>
      </c>
      <c r="F4245" s="5" t="s">
        <v>1780</v>
      </c>
      <c r="G4245" s="5">
        <v>2018</v>
      </c>
      <c r="H4245" s="14">
        <v>0.52083333333333337</v>
      </c>
      <c r="N4245" s="5" t="s">
        <v>3732</v>
      </c>
      <c r="P4245" s="30">
        <v>188</v>
      </c>
      <c r="Q4245" s="30">
        <v>6</v>
      </c>
      <c r="R4245" s="3" t="s">
        <v>3</v>
      </c>
      <c r="S4245" s="3" t="s">
        <v>43</v>
      </c>
      <c r="T4245" s="3" t="s">
        <v>347</v>
      </c>
      <c r="V4245" s="3" t="s">
        <v>3740</v>
      </c>
      <c r="W4245" s="3" t="s">
        <v>3741</v>
      </c>
      <c r="Z4245" s="8">
        <v>44.915199999999999</v>
      </c>
      <c r="AA4245" s="8">
        <v>-120.53789999999999</v>
      </c>
      <c r="AB4245" s="3" t="s">
        <v>2310</v>
      </c>
      <c r="AD4245" s="3" t="s">
        <v>1801</v>
      </c>
      <c r="AF4245" s="3" t="s">
        <v>2696</v>
      </c>
      <c r="AG4245" s="3" t="s">
        <v>1634</v>
      </c>
      <c r="AS4245" s="3" t="s">
        <v>2696</v>
      </c>
    </row>
    <row r="4246" spans="1:45">
      <c r="A4246" s="29">
        <v>43424</v>
      </c>
      <c r="D4246" s="3">
        <v>16887699</v>
      </c>
      <c r="E4246" s="13">
        <v>19</v>
      </c>
      <c r="F4246" s="5" t="s">
        <v>1780</v>
      </c>
      <c r="G4246" s="5">
        <v>2018</v>
      </c>
      <c r="H4246" s="14">
        <v>0.52083333333333337</v>
      </c>
      <c r="N4246" s="5" t="s">
        <v>3732</v>
      </c>
      <c r="P4246" s="30">
        <v>188</v>
      </c>
      <c r="Q4246" s="30">
        <v>7</v>
      </c>
      <c r="R4246" s="3" t="s">
        <v>3</v>
      </c>
      <c r="S4246" s="3" t="s">
        <v>43</v>
      </c>
      <c r="T4246" s="3" t="s">
        <v>347</v>
      </c>
      <c r="V4246" s="3" t="s">
        <v>3740</v>
      </c>
      <c r="W4246" s="3" t="s">
        <v>3741</v>
      </c>
      <c r="Z4246" s="8">
        <v>44.915199999999999</v>
      </c>
      <c r="AA4246" s="8">
        <v>-120.53789999999999</v>
      </c>
      <c r="AB4246" s="3" t="s">
        <v>2310</v>
      </c>
      <c r="AD4246" s="3" t="s">
        <v>1801</v>
      </c>
      <c r="AF4246" s="3" t="s">
        <v>2696</v>
      </c>
      <c r="AG4246" s="3" t="s">
        <v>1634</v>
      </c>
      <c r="AS4246" s="3" t="s">
        <v>2696</v>
      </c>
    </row>
    <row r="4247" spans="1:45">
      <c r="A4247" s="29">
        <v>43424</v>
      </c>
      <c r="D4247" s="3">
        <v>16887699</v>
      </c>
      <c r="E4247" s="13">
        <v>19</v>
      </c>
      <c r="F4247" s="5" t="s">
        <v>1780</v>
      </c>
      <c r="G4247" s="5">
        <v>2018</v>
      </c>
      <c r="H4247" s="14">
        <v>0.52083333333333337</v>
      </c>
      <c r="N4247" s="5" t="s">
        <v>3732</v>
      </c>
      <c r="P4247" s="30">
        <v>188</v>
      </c>
      <c r="Q4247" s="30">
        <v>8</v>
      </c>
      <c r="R4247" s="3" t="s">
        <v>3</v>
      </c>
      <c r="S4247" s="3" t="s">
        <v>43</v>
      </c>
      <c r="T4247" s="3" t="s">
        <v>347</v>
      </c>
      <c r="V4247" s="3" t="s">
        <v>3740</v>
      </c>
      <c r="W4247" s="3" t="s">
        <v>3741</v>
      </c>
      <c r="Z4247" s="8">
        <v>44.915199999999999</v>
      </c>
      <c r="AA4247" s="8">
        <v>-120.53789999999999</v>
      </c>
      <c r="AB4247" s="3" t="s">
        <v>2310</v>
      </c>
      <c r="AD4247" s="3" t="s">
        <v>1801</v>
      </c>
      <c r="AF4247" s="3" t="s">
        <v>2696</v>
      </c>
      <c r="AG4247" s="3" t="s">
        <v>1634</v>
      </c>
      <c r="AS4247" s="3" t="s">
        <v>2696</v>
      </c>
    </row>
    <row r="4248" spans="1:45">
      <c r="A4248" s="29">
        <v>43424</v>
      </c>
      <c r="D4248" s="3">
        <v>16887699</v>
      </c>
      <c r="E4248" s="13">
        <v>19</v>
      </c>
      <c r="F4248" s="5" t="s">
        <v>1780</v>
      </c>
      <c r="G4248" s="5">
        <v>2018</v>
      </c>
      <c r="H4248" s="14">
        <v>0.52083333333333337</v>
      </c>
      <c r="N4248" s="5" t="s">
        <v>3732</v>
      </c>
      <c r="P4248" s="30">
        <v>188</v>
      </c>
      <c r="Q4248" s="30">
        <v>9</v>
      </c>
      <c r="R4248" s="3" t="s">
        <v>3</v>
      </c>
      <c r="S4248" s="3" t="s">
        <v>43</v>
      </c>
      <c r="T4248" s="3" t="s">
        <v>347</v>
      </c>
      <c r="V4248" s="3" t="s">
        <v>3740</v>
      </c>
      <c r="W4248" s="3" t="s">
        <v>3741</v>
      </c>
      <c r="Z4248" s="8">
        <v>44.915199999999999</v>
      </c>
      <c r="AA4248" s="8">
        <v>-120.53789999999999</v>
      </c>
      <c r="AB4248" s="3" t="s">
        <v>2310</v>
      </c>
      <c r="AD4248" s="3" t="s">
        <v>1801</v>
      </c>
      <c r="AF4248" s="3" t="s">
        <v>2696</v>
      </c>
      <c r="AG4248" s="3" t="s">
        <v>1634</v>
      </c>
      <c r="AS4248" s="3" t="s">
        <v>2696</v>
      </c>
    </row>
    <row r="4249" spans="1:45">
      <c r="A4249" s="29">
        <v>43424</v>
      </c>
      <c r="D4249" s="3">
        <v>16887699</v>
      </c>
      <c r="E4249" s="13">
        <v>19</v>
      </c>
      <c r="F4249" s="5" t="s">
        <v>1780</v>
      </c>
      <c r="G4249" s="5">
        <v>2018</v>
      </c>
      <c r="H4249" s="14">
        <v>0.52083333333333337</v>
      </c>
      <c r="N4249" s="5" t="s">
        <v>3732</v>
      </c>
      <c r="P4249" s="30">
        <v>188</v>
      </c>
      <c r="Q4249" s="30">
        <v>10</v>
      </c>
      <c r="R4249" s="3" t="s">
        <v>3</v>
      </c>
      <c r="S4249" s="3" t="s">
        <v>43</v>
      </c>
      <c r="T4249" s="3" t="s">
        <v>347</v>
      </c>
      <c r="V4249" s="3" t="s">
        <v>3740</v>
      </c>
      <c r="W4249" s="3" t="s">
        <v>3741</v>
      </c>
      <c r="Z4249" s="8">
        <v>44.915199999999999</v>
      </c>
      <c r="AA4249" s="8">
        <v>-120.53789999999999</v>
      </c>
      <c r="AB4249" s="3" t="s">
        <v>2310</v>
      </c>
      <c r="AD4249" s="3" t="s">
        <v>1801</v>
      </c>
      <c r="AF4249" s="3" t="s">
        <v>2696</v>
      </c>
      <c r="AG4249" s="3" t="s">
        <v>1634</v>
      </c>
      <c r="AS4249" s="3" t="s">
        <v>2696</v>
      </c>
    </row>
    <row r="4250" spans="1:45">
      <c r="A4250" s="29">
        <v>43424</v>
      </c>
      <c r="D4250" s="3">
        <v>16887699</v>
      </c>
      <c r="E4250" s="13">
        <v>19</v>
      </c>
      <c r="F4250" s="5" t="s">
        <v>1780</v>
      </c>
      <c r="G4250" s="5">
        <v>2018</v>
      </c>
      <c r="H4250" s="14">
        <v>0.52083333333333337</v>
      </c>
      <c r="N4250" s="5" t="s">
        <v>3732</v>
      </c>
      <c r="P4250" s="30">
        <v>188</v>
      </c>
      <c r="Q4250" s="30">
        <v>11</v>
      </c>
      <c r="R4250" s="3" t="s">
        <v>3</v>
      </c>
      <c r="S4250" s="3" t="s">
        <v>43</v>
      </c>
      <c r="T4250" s="3" t="s">
        <v>347</v>
      </c>
      <c r="V4250" s="3" t="s">
        <v>3740</v>
      </c>
      <c r="W4250" s="3" t="s">
        <v>3741</v>
      </c>
      <c r="Z4250" s="8">
        <v>44.915199999999999</v>
      </c>
      <c r="AA4250" s="8">
        <v>-120.53789999999999</v>
      </c>
      <c r="AB4250" s="3" t="s">
        <v>2310</v>
      </c>
      <c r="AD4250" s="3" t="s">
        <v>1801</v>
      </c>
      <c r="AF4250" s="3" t="s">
        <v>2696</v>
      </c>
      <c r="AG4250" s="3" t="s">
        <v>1634</v>
      </c>
      <c r="AS4250" s="3" t="s">
        <v>2696</v>
      </c>
    </row>
    <row r="4251" spans="1:45">
      <c r="A4251" s="29">
        <v>43424</v>
      </c>
      <c r="D4251" s="3">
        <v>16887699</v>
      </c>
      <c r="E4251" s="13">
        <v>19</v>
      </c>
      <c r="F4251" s="5" t="s">
        <v>1780</v>
      </c>
      <c r="G4251" s="5">
        <v>2018</v>
      </c>
      <c r="H4251" s="14">
        <v>0.52083333333333337</v>
      </c>
      <c r="N4251" s="5" t="s">
        <v>3732</v>
      </c>
      <c r="P4251" s="30">
        <v>188</v>
      </c>
      <c r="Q4251" s="30">
        <v>12</v>
      </c>
      <c r="R4251" s="3" t="s">
        <v>3</v>
      </c>
      <c r="S4251" s="3" t="s">
        <v>43</v>
      </c>
      <c r="T4251" s="3" t="s">
        <v>347</v>
      </c>
      <c r="V4251" s="3" t="s">
        <v>3740</v>
      </c>
      <c r="W4251" s="3" t="s">
        <v>3741</v>
      </c>
      <c r="Z4251" s="8">
        <v>44.915199999999999</v>
      </c>
      <c r="AA4251" s="8">
        <v>-120.53789999999999</v>
      </c>
      <c r="AB4251" s="3" t="s">
        <v>2310</v>
      </c>
      <c r="AD4251" s="3" t="s">
        <v>1801</v>
      </c>
      <c r="AF4251" s="3" t="s">
        <v>2696</v>
      </c>
      <c r="AG4251" s="3" t="s">
        <v>1634</v>
      </c>
      <c r="AS4251" s="3" t="s">
        <v>2696</v>
      </c>
    </row>
    <row r="4252" spans="1:45">
      <c r="A4252" s="29">
        <v>43424</v>
      </c>
      <c r="D4252" s="3">
        <v>16887699</v>
      </c>
      <c r="E4252" s="13">
        <v>19</v>
      </c>
      <c r="F4252" s="5" t="s">
        <v>1780</v>
      </c>
      <c r="G4252" s="5">
        <v>2018</v>
      </c>
      <c r="H4252" s="14">
        <v>0.52083333333333337</v>
      </c>
      <c r="N4252" s="5" t="s">
        <v>3732</v>
      </c>
      <c r="P4252" s="30">
        <v>188</v>
      </c>
      <c r="Q4252" s="30">
        <v>13</v>
      </c>
      <c r="R4252" s="3" t="s">
        <v>3</v>
      </c>
      <c r="S4252" s="3" t="s">
        <v>43</v>
      </c>
      <c r="T4252" s="3" t="s">
        <v>347</v>
      </c>
      <c r="V4252" s="3" t="s">
        <v>3740</v>
      </c>
      <c r="W4252" s="3" t="s">
        <v>3741</v>
      </c>
      <c r="Z4252" s="8">
        <v>44.915199999999999</v>
      </c>
      <c r="AA4252" s="8">
        <v>-120.53789999999999</v>
      </c>
      <c r="AB4252" s="3" t="s">
        <v>2310</v>
      </c>
      <c r="AD4252" s="3" t="s">
        <v>1801</v>
      </c>
      <c r="AF4252" s="3" t="s">
        <v>2696</v>
      </c>
      <c r="AG4252" s="3" t="s">
        <v>1634</v>
      </c>
      <c r="AS4252" s="3" t="s">
        <v>2696</v>
      </c>
    </row>
    <row r="4253" spans="1:45">
      <c r="A4253" s="29">
        <v>43424</v>
      </c>
      <c r="D4253" s="3">
        <v>16887699</v>
      </c>
      <c r="E4253" s="13">
        <v>19</v>
      </c>
      <c r="F4253" s="5" t="s">
        <v>1780</v>
      </c>
      <c r="G4253" s="5">
        <v>2018</v>
      </c>
      <c r="H4253" s="14">
        <v>0.52083333333333337</v>
      </c>
      <c r="N4253" s="5" t="s">
        <v>3732</v>
      </c>
      <c r="P4253" s="30">
        <v>188</v>
      </c>
      <c r="Q4253" s="30">
        <v>14</v>
      </c>
      <c r="R4253" s="3" t="s">
        <v>3</v>
      </c>
      <c r="S4253" s="3" t="s">
        <v>43</v>
      </c>
      <c r="T4253" s="3" t="s">
        <v>347</v>
      </c>
      <c r="V4253" s="3" t="s">
        <v>3740</v>
      </c>
      <c r="W4253" s="3" t="s">
        <v>3741</v>
      </c>
      <c r="Z4253" s="8">
        <v>44.915199999999999</v>
      </c>
      <c r="AA4253" s="8">
        <v>-120.53789999999999</v>
      </c>
      <c r="AB4253" s="3" t="s">
        <v>2310</v>
      </c>
      <c r="AD4253" s="3" t="s">
        <v>1801</v>
      </c>
      <c r="AF4253" s="3" t="s">
        <v>2696</v>
      </c>
      <c r="AG4253" s="3" t="s">
        <v>1634</v>
      </c>
      <c r="AS4253" s="3" t="s">
        <v>2696</v>
      </c>
    </row>
    <row r="4254" spans="1:45">
      <c r="A4254" s="29">
        <v>43424</v>
      </c>
      <c r="D4254" s="3">
        <v>16887699</v>
      </c>
      <c r="E4254" s="13">
        <v>19</v>
      </c>
      <c r="F4254" s="5" t="s">
        <v>1780</v>
      </c>
      <c r="G4254" s="5">
        <v>2018</v>
      </c>
      <c r="H4254" s="14">
        <v>0.52083333333333337</v>
      </c>
      <c r="N4254" s="5" t="s">
        <v>3732</v>
      </c>
      <c r="P4254" s="30">
        <v>188</v>
      </c>
      <c r="Q4254" s="30">
        <v>15</v>
      </c>
      <c r="R4254" s="3" t="s">
        <v>3</v>
      </c>
      <c r="S4254" s="3" t="s">
        <v>43</v>
      </c>
      <c r="T4254" s="3" t="s">
        <v>347</v>
      </c>
      <c r="V4254" s="3" t="s">
        <v>3740</v>
      </c>
      <c r="W4254" s="3" t="s">
        <v>3741</v>
      </c>
      <c r="Z4254" s="8">
        <v>44.915199999999999</v>
      </c>
      <c r="AA4254" s="8">
        <v>-120.53789999999999</v>
      </c>
      <c r="AB4254" s="3" t="s">
        <v>2310</v>
      </c>
      <c r="AD4254" s="3" t="s">
        <v>1801</v>
      </c>
      <c r="AF4254" s="3" t="s">
        <v>2696</v>
      </c>
      <c r="AG4254" s="3" t="s">
        <v>1634</v>
      </c>
      <c r="AS4254" s="3" t="s">
        <v>2696</v>
      </c>
    </row>
    <row r="4255" spans="1:45">
      <c r="A4255" s="29">
        <v>43424</v>
      </c>
      <c r="D4255" s="3">
        <v>16887699</v>
      </c>
      <c r="E4255" s="13">
        <v>19</v>
      </c>
      <c r="F4255" s="5" t="s">
        <v>1780</v>
      </c>
      <c r="G4255" s="5">
        <v>2018</v>
      </c>
      <c r="H4255" s="14">
        <v>0.52083333333333337</v>
      </c>
      <c r="N4255" s="5" t="s">
        <v>3732</v>
      </c>
      <c r="P4255" s="30">
        <v>188</v>
      </c>
      <c r="Q4255" s="30">
        <v>16</v>
      </c>
      <c r="R4255" s="3" t="s">
        <v>3</v>
      </c>
      <c r="S4255" s="3" t="s">
        <v>43</v>
      </c>
      <c r="T4255" s="3" t="s">
        <v>347</v>
      </c>
      <c r="V4255" s="3" t="s">
        <v>3740</v>
      </c>
      <c r="W4255" s="3" t="s">
        <v>3741</v>
      </c>
      <c r="Z4255" s="8">
        <v>44.915199999999999</v>
      </c>
      <c r="AA4255" s="8">
        <v>-120.53789999999999</v>
      </c>
      <c r="AB4255" s="3" t="s">
        <v>2310</v>
      </c>
      <c r="AD4255" s="3" t="s">
        <v>1801</v>
      </c>
      <c r="AF4255" s="3" t="s">
        <v>2696</v>
      </c>
      <c r="AG4255" s="3" t="s">
        <v>1634</v>
      </c>
      <c r="AS4255" s="3" t="s">
        <v>2696</v>
      </c>
    </row>
    <row r="4256" spans="1:45">
      <c r="A4256" s="29">
        <v>43424</v>
      </c>
      <c r="D4256" s="3">
        <v>16887699</v>
      </c>
      <c r="E4256" s="13">
        <v>19</v>
      </c>
      <c r="F4256" s="5" t="s">
        <v>1780</v>
      </c>
      <c r="G4256" s="5">
        <v>2018</v>
      </c>
      <c r="H4256" s="14">
        <v>0.52083333333333337</v>
      </c>
      <c r="N4256" s="5" t="s">
        <v>3732</v>
      </c>
      <c r="P4256" s="30">
        <v>188</v>
      </c>
      <c r="Q4256" s="30">
        <v>17</v>
      </c>
      <c r="R4256" s="3" t="s">
        <v>3</v>
      </c>
      <c r="S4256" s="3" t="s">
        <v>43</v>
      </c>
      <c r="T4256" s="3" t="s">
        <v>347</v>
      </c>
      <c r="V4256" s="3" t="s">
        <v>3740</v>
      </c>
      <c r="W4256" s="3" t="s">
        <v>3741</v>
      </c>
      <c r="Z4256" s="8">
        <v>44.915199999999999</v>
      </c>
      <c r="AA4256" s="8">
        <v>-120.53789999999999</v>
      </c>
      <c r="AB4256" s="3" t="s">
        <v>2310</v>
      </c>
      <c r="AD4256" s="3" t="s">
        <v>1801</v>
      </c>
      <c r="AF4256" s="3" t="s">
        <v>2696</v>
      </c>
      <c r="AG4256" s="3" t="s">
        <v>1634</v>
      </c>
      <c r="AS4256" s="3" t="s">
        <v>2696</v>
      </c>
    </row>
    <row r="4257" spans="1:45">
      <c r="A4257" s="29">
        <v>43424</v>
      </c>
      <c r="D4257" s="3">
        <v>16887699</v>
      </c>
      <c r="E4257" s="13">
        <v>19</v>
      </c>
      <c r="F4257" s="5" t="s">
        <v>1780</v>
      </c>
      <c r="G4257" s="5">
        <v>2018</v>
      </c>
      <c r="H4257" s="14">
        <v>0.52083333333333337</v>
      </c>
      <c r="N4257" s="5" t="s">
        <v>3732</v>
      </c>
      <c r="P4257" s="30">
        <v>188</v>
      </c>
      <c r="Q4257" s="30">
        <v>18</v>
      </c>
      <c r="R4257" s="3" t="s">
        <v>3</v>
      </c>
      <c r="S4257" s="3" t="s">
        <v>43</v>
      </c>
      <c r="T4257" s="3" t="s">
        <v>347</v>
      </c>
      <c r="V4257" s="3" t="s">
        <v>3740</v>
      </c>
      <c r="W4257" s="3" t="s">
        <v>3741</v>
      </c>
      <c r="Z4257" s="8">
        <v>44.915199999999999</v>
      </c>
      <c r="AA4257" s="8">
        <v>-120.53789999999999</v>
      </c>
      <c r="AB4257" s="3" t="s">
        <v>2310</v>
      </c>
      <c r="AD4257" s="3" t="s">
        <v>1801</v>
      </c>
      <c r="AF4257" s="3" t="s">
        <v>2696</v>
      </c>
      <c r="AG4257" s="3" t="s">
        <v>1634</v>
      </c>
      <c r="AS4257" s="3" t="s">
        <v>2696</v>
      </c>
    </row>
    <row r="4258" spans="1:45">
      <c r="A4258" s="29">
        <v>43424</v>
      </c>
      <c r="D4258" s="3">
        <v>17009938</v>
      </c>
      <c r="E4258" s="13">
        <v>27</v>
      </c>
      <c r="F4258" s="5" t="s">
        <v>1780</v>
      </c>
      <c r="G4258" s="5">
        <v>2018</v>
      </c>
      <c r="H4258" s="14">
        <v>0.59027777777777779</v>
      </c>
      <c r="N4258" s="5" t="s">
        <v>3733</v>
      </c>
      <c r="P4258" s="30">
        <v>189</v>
      </c>
      <c r="Q4258" s="30">
        <v>1</v>
      </c>
      <c r="R4258" s="3" t="s">
        <v>3</v>
      </c>
      <c r="S4258" s="3" t="s">
        <v>43</v>
      </c>
      <c r="T4258" s="3" t="s">
        <v>709</v>
      </c>
      <c r="V4258" s="3" t="s">
        <v>3742</v>
      </c>
      <c r="W4258" s="3" t="s">
        <v>3743</v>
      </c>
      <c r="Z4258" s="8">
        <v>44.202100000000002</v>
      </c>
      <c r="AA4258" s="8">
        <v>-120.87569999999999</v>
      </c>
      <c r="AB4258" s="3" t="s">
        <v>2310</v>
      </c>
      <c r="AD4258" s="3" t="s">
        <v>1801</v>
      </c>
      <c r="AF4258" s="3" t="s">
        <v>2696</v>
      </c>
      <c r="AG4258" s="3" t="s">
        <v>1634</v>
      </c>
      <c r="AS4258" s="3" t="s">
        <v>2696</v>
      </c>
    </row>
    <row r="4259" spans="1:45">
      <c r="A4259" s="29">
        <v>43424</v>
      </c>
      <c r="D4259" s="3">
        <v>17009938</v>
      </c>
      <c r="E4259" s="13">
        <v>27</v>
      </c>
      <c r="F4259" s="5" t="s">
        <v>1780</v>
      </c>
      <c r="G4259" s="5">
        <v>2018</v>
      </c>
      <c r="H4259" s="14">
        <v>0.59027777777777779</v>
      </c>
      <c r="N4259" s="5" t="s">
        <v>3733</v>
      </c>
      <c r="P4259" s="30">
        <v>189</v>
      </c>
      <c r="Q4259" s="30">
        <v>1</v>
      </c>
      <c r="R4259" s="3" t="s">
        <v>3</v>
      </c>
      <c r="S4259" s="3" t="s">
        <v>43</v>
      </c>
      <c r="T4259" s="3" t="s">
        <v>709</v>
      </c>
      <c r="V4259" s="3" t="s">
        <v>3742</v>
      </c>
      <c r="W4259" s="3" t="s">
        <v>3743</v>
      </c>
      <c r="Z4259" s="8">
        <v>44.202100000000002</v>
      </c>
      <c r="AA4259" s="8">
        <v>-120.87569999999999</v>
      </c>
      <c r="AB4259" s="3" t="s">
        <v>2310</v>
      </c>
      <c r="AD4259" s="3" t="s">
        <v>1801</v>
      </c>
      <c r="AF4259" s="3" t="s">
        <v>2696</v>
      </c>
      <c r="AG4259" s="3" t="s">
        <v>1634</v>
      </c>
      <c r="AS4259" s="3" t="s">
        <v>2696</v>
      </c>
    </row>
    <row r="4260" spans="1:45">
      <c r="A4260" s="29">
        <v>43424</v>
      </c>
      <c r="D4260" s="3">
        <v>17009938</v>
      </c>
      <c r="E4260" s="13">
        <v>27</v>
      </c>
      <c r="F4260" s="5" t="s">
        <v>1780</v>
      </c>
      <c r="G4260" s="5">
        <v>2018</v>
      </c>
      <c r="H4260" s="14">
        <v>0.59027777777777779</v>
      </c>
      <c r="N4260" s="5" t="s">
        <v>3733</v>
      </c>
      <c r="P4260" s="30">
        <v>189</v>
      </c>
      <c r="Q4260" s="30">
        <v>2</v>
      </c>
      <c r="R4260" s="3" t="s">
        <v>3</v>
      </c>
      <c r="S4260" s="3" t="s">
        <v>43</v>
      </c>
      <c r="T4260" s="3" t="s">
        <v>709</v>
      </c>
      <c r="V4260" s="3" t="s">
        <v>3742</v>
      </c>
      <c r="W4260" s="3" t="s">
        <v>3743</v>
      </c>
      <c r="Z4260" s="8">
        <v>44.202100000000002</v>
      </c>
      <c r="AA4260" s="8">
        <v>-120.87569999999999</v>
      </c>
      <c r="AB4260" s="3" t="s">
        <v>2310</v>
      </c>
      <c r="AD4260" s="3" t="s">
        <v>1801</v>
      </c>
      <c r="AF4260" s="3" t="s">
        <v>2696</v>
      </c>
      <c r="AG4260" s="3" t="s">
        <v>1634</v>
      </c>
      <c r="AS4260" s="3" t="s">
        <v>2696</v>
      </c>
    </row>
    <row r="4261" spans="1:45">
      <c r="A4261" s="29">
        <v>43424</v>
      </c>
      <c r="D4261" s="3">
        <v>17009938</v>
      </c>
      <c r="E4261" s="13">
        <v>27</v>
      </c>
      <c r="F4261" s="5" t="s">
        <v>1780</v>
      </c>
      <c r="G4261" s="5">
        <v>2018</v>
      </c>
      <c r="H4261" s="14">
        <v>0.59027777777777779</v>
      </c>
      <c r="N4261" s="5" t="s">
        <v>3733</v>
      </c>
      <c r="P4261" s="30">
        <v>189</v>
      </c>
      <c r="Q4261" s="30">
        <v>3</v>
      </c>
      <c r="R4261" s="3" t="s">
        <v>3</v>
      </c>
      <c r="S4261" s="3" t="s">
        <v>43</v>
      </c>
      <c r="T4261" s="3" t="s">
        <v>709</v>
      </c>
      <c r="V4261" s="3" t="s">
        <v>3742</v>
      </c>
      <c r="W4261" s="3" t="s">
        <v>3743</v>
      </c>
      <c r="Z4261" s="8">
        <v>44.202100000000002</v>
      </c>
      <c r="AA4261" s="8">
        <v>-120.87569999999999</v>
      </c>
      <c r="AB4261" s="3" t="s">
        <v>2310</v>
      </c>
      <c r="AD4261" s="3" t="s">
        <v>1801</v>
      </c>
      <c r="AF4261" s="3" t="s">
        <v>2696</v>
      </c>
      <c r="AG4261" s="3" t="s">
        <v>1634</v>
      </c>
      <c r="AS4261" s="3" t="s">
        <v>2696</v>
      </c>
    </row>
    <row r="4262" spans="1:45">
      <c r="A4262" s="29">
        <v>43424</v>
      </c>
      <c r="D4262" s="3">
        <v>17009938</v>
      </c>
      <c r="E4262" s="13">
        <v>27</v>
      </c>
      <c r="F4262" s="5" t="s">
        <v>1780</v>
      </c>
      <c r="G4262" s="5">
        <v>2018</v>
      </c>
      <c r="H4262" s="14">
        <v>0.59027777777777779</v>
      </c>
      <c r="N4262" s="5" t="s">
        <v>3733</v>
      </c>
      <c r="P4262" s="30">
        <v>189</v>
      </c>
      <c r="Q4262" s="30">
        <v>4</v>
      </c>
      <c r="R4262" s="3" t="s">
        <v>3</v>
      </c>
      <c r="S4262" s="3" t="s">
        <v>43</v>
      </c>
      <c r="T4262" s="3" t="s">
        <v>709</v>
      </c>
      <c r="V4262" s="3" t="s">
        <v>3742</v>
      </c>
      <c r="W4262" s="3" t="s">
        <v>3743</v>
      </c>
      <c r="Z4262" s="8">
        <v>44.202100000000002</v>
      </c>
      <c r="AA4262" s="8">
        <v>-120.87569999999999</v>
      </c>
      <c r="AB4262" s="3" t="s">
        <v>2310</v>
      </c>
      <c r="AD4262" s="3" t="s">
        <v>1801</v>
      </c>
      <c r="AF4262" s="3" t="s">
        <v>2696</v>
      </c>
      <c r="AG4262" s="3" t="s">
        <v>1634</v>
      </c>
      <c r="AS4262" s="3" t="s">
        <v>2696</v>
      </c>
    </row>
    <row r="4263" spans="1:45">
      <c r="A4263" s="29">
        <v>43424</v>
      </c>
      <c r="D4263" s="3">
        <v>17009938</v>
      </c>
      <c r="E4263" s="13">
        <v>27</v>
      </c>
      <c r="F4263" s="5" t="s">
        <v>1780</v>
      </c>
      <c r="G4263" s="5">
        <v>2018</v>
      </c>
      <c r="H4263" s="14">
        <v>0.59027777777777779</v>
      </c>
      <c r="N4263" s="5" t="s">
        <v>3733</v>
      </c>
      <c r="P4263" s="30">
        <v>189</v>
      </c>
      <c r="Q4263" s="30">
        <v>5</v>
      </c>
      <c r="R4263" s="3" t="s">
        <v>3</v>
      </c>
      <c r="S4263" s="3" t="s">
        <v>43</v>
      </c>
      <c r="T4263" s="3" t="s">
        <v>709</v>
      </c>
      <c r="V4263" s="3" t="s">
        <v>3742</v>
      </c>
      <c r="W4263" s="3" t="s">
        <v>3743</v>
      </c>
      <c r="Z4263" s="8">
        <v>44.202100000000002</v>
      </c>
      <c r="AA4263" s="8">
        <v>-120.87569999999999</v>
      </c>
      <c r="AB4263" s="3" t="s">
        <v>2310</v>
      </c>
      <c r="AD4263" s="3" t="s">
        <v>1801</v>
      </c>
      <c r="AF4263" s="3" t="s">
        <v>2696</v>
      </c>
      <c r="AG4263" s="3" t="s">
        <v>1634</v>
      </c>
      <c r="AS4263" s="3" t="s">
        <v>2696</v>
      </c>
    </row>
    <row r="4264" spans="1:45">
      <c r="A4264" s="29">
        <v>43424</v>
      </c>
      <c r="D4264" s="3">
        <v>17009938</v>
      </c>
      <c r="E4264" s="13">
        <v>27</v>
      </c>
      <c r="F4264" s="5" t="s">
        <v>1780</v>
      </c>
      <c r="G4264" s="5">
        <v>2018</v>
      </c>
      <c r="H4264" s="14">
        <v>0.59027777777777779</v>
      </c>
      <c r="N4264" s="5" t="s">
        <v>3733</v>
      </c>
      <c r="P4264" s="30">
        <v>189</v>
      </c>
      <c r="Q4264" s="30">
        <v>7</v>
      </c>
      <c r="R4264" s="3" t="s">
        <v>3</v>
      </c>
      <c r="S4264" s="3" t="s">
        <v>43</v>
      </c>
      <c r="T4264" s="3" t="s">
        <v>709</v>
      </c>
      <c r="V4264" s="3" t="s">
        <v>3742</v>
      </c>
      <c r="W4264" s="3" t="s">
        <v>3743</v>
      </c>
      <c r="Z4264" s="8">
        <v>44.202100000000002</v>
      </c>
      <c r="AA4264" s="8">
        <v>-120.87569999999999</v>
      </c>
      <c r="AB4264" s="3" t="s">
        <v>2310</v>
      </c>
      <c r="AD4264" s="3" t="s">
        <v>1801</v>
      </c>
      <c r="AF4264" s="3" t="s">
        <v>2696</v>
      </c>
      <c r="AG4264" s="3" t="s">
        <v>1634</v>
      </c>
      <c r="AS4264" s="3" t="s">
        <v>2696</v>
      </c>
    </row>
    <row r="4265" spans="1:45">
      <c r="A4265" s="29">
        <v>43424</v>
      </c>
      <c r="D4265" s="3">
        <v>17009938</v>
      </c>
      <c r="E4265" s="13">
        <v>27</v>
      </c>
      <c r="F4265" s="5" t="s">
        <v>1780</v>
      </c>
      <c r="G4265" s="5">
        <v>2018</v>
      </c>
      <c r="H4265" s="14">
        <v>0.59027777777777779</v>
      </c>
      <c r="N4265" s="5" t="s">
        <v>3733</v>
      </c>
      <c r="P4265" s="30">
        <v>189</v>
      </c>
      <c r="Q4265" s="30">
        <v>8</v>
      </c>
      <c r="R4265" s="3" t="s">
        <v>3</v>
      </c>
      <c r="S4265" s="3" t="s">
        <v>43</v>
      </c>
      <c r="T4265" s="3" t="s">
        <v>709</v>
      </c>
      <c r="V4265" s="3" t="s">
        <v>3742</v>
      </c>
      <c r="W4265" s="3" t="s">
        <v>3743</v>
      </c>
      <c r="Z4265" s="8">
        <v>44.202100000000002</v>
      </c>
      <c r="AA4265" s="8">
        <v>-120.87569999999999</v>
      </c>
      <c r="AB4265" s="3" t="s">
        <v>2310</v>
      </c>
      <c r="AD4265" s="3" t="s">
        <v>1801</v>
      </c>
      <c r="AF4265" s="3" t="s">
        <v>2696</v>
      </c>
      <c r="AG4265" s="3" t="s">
        <v>1634</v>
      </c>
      <c r="AS4265" s="3" t="s">
        <v>2696</v>
      </c>
    </row>
    <row r="4266" spans="1:45">
      <c r="A4266" s="29">
        <v>43424</v>
      </c>
      <c r="D4266" s="3">
        <v>17009938</v>
      </c>
      <c r="E4266" s="13">
        <v>27</v>
      </c>
      <c r="F4266" s="5" t="s">
        <v>1780</v>
      </c>
      <c r="G4266" s="5">
        <v>2018</v>
      </c>
      <c r="H4266" s="14">
        <v>0.59027777777777779</v>
      </c>
      <c r="N4266" s="5" t="s">
        <v>3733</v>
      </c>
      <c r="P4266" s="30">
        <v>189</v>
      </c>
      <c r="Q4266" s="30">
        <v>9</v>
      </c>
      <c r="R4266" s="3" t="s">
        <v>3</v>
      </c>
      <c r="S4266" s="3" t="s">
        <v>43</v>
      </c>
      <c r="T4266" s="3" t="s">
        <v>709</v>
      </c>
      <c r="V4266" s="3" t="s">
        <v>3742</v>
      </c>
      <c r="W4266" s="3" t="s">
        <v>3743</v>
      </c>
      <c r="Z4266" s="8">
        <v>44.202100000000002</v>
      </c>
      <c r="AA4266" s="8">
        <v>-120.87569999999999</v>
      </c>
      <c r="AB4266" s="3" t="s">
        <v>2310</v>
      </c>
      <c r="AD4266" s="3" t="s">
        <v>1801</v>
      </c>
      <c r="AF4266" s="3" t="s">
        <v>2696</v>
      </c>
      <c r="AG4266" s="3" t="s">
        <v>1634</v>
      </c>
      <c r="AS4266" s="3" t="s">
        <v>2696</v>
      </c>
    </row>
    <row r="4267" spans="1:45">
      <c r="A4267" s="29">
        <v>43424</v>
      </c>
      <c r="D4267" s="3">
        <v>17009938</v>
      </c>
      <c r="E4267" s="13">
        <v>27</v>
      </c>
      <c r="F4267" s="5" t="s">
        <v>1780</v>
      </c>
      <c r="G4267" s="5">
        <v>2018</v>
      </c>
      <c r="H4267" s="14">
        <v>0.59027777777777779</v>
      </c>
      <c r="N4267" s="5" t="s">
        <v>3733</v>
      </c>
      <c r="P4267" s="30">
        <v>189</v>
      </c>
      <c r="Q4267" s="30">
        <v>10</v>
      </c>
      <c r="R4267" s="3" t="s">
        <v>3</v>
      </c>
      <c r="S4267" s="3" t="s">
        <v>43</v>
      </c>
      <c r="T4267" s="3" t="s">
        <v>709</v>
      </c>
      <c r="V4267" s="3" t="s">
        <v>3742</v>
      </c>
      <c r="W4267" s="3" t="s">
        <v>3743</v>
      </c>
      <c r="Z4267" s="8">
        <v>44.202100000000002</v>
      </c>
      <c r="AA4267" s="8">
        <v>-120.87569999999999</v>
      </c>
      <c r="AB4267" s="3" t="s">
        <v>2310</v>
      </c>
      <c r="AD4267" s="3" t="s">
        <v>1801</v>
      </c>
      <c r="AF4267" s="3" t="s">
        <v>2696</v>
      </c>
      <c r="AG4267" s="3" t="s">
        <v>1634</v>
      </c>
      <c r="AS4267" s="3" t="s">
        <v>2696</v>
      </c>
    </row>
    <row r="4268" spans="1:45">
      <c r="A4268" s="29">
        <v>43424</v>
      </c>
      <c r="D4268" s="3">
        <v>17009938</v>
      </c>
      <c r="E4268" s="13">
        <v>27</v>
      </c>
      <c r="F4268" s="5" t="s">
        <v>1780</v>
      </c>
      <c r="G4268" s="5">
        <v>2018</v>
      </c>
      <c r="H4268" s="14">
        <v>0.59027777777777779</v>
      </c>
      <c r="N4268" s="5" t="s">
        <v>3733</v>
      </c>
      <c r="P4268" s="30">
        <v>189</v>
      </c>
      <c r="Q4268" s="30">
        <v>11</v>
      </c>
      <c r="R4268" s="3" t="s">
        <v>3</v>
      </c>
      <c r="S4268" s="3" t="s">
        <v>43</v>
      </c>
      <c r="T4268" s="3" t="s">
        <v>709</v>
      </c>
      <c r="V4268" s="3" t="s">
        <v>3742</v>
      </c>
      <c r="W4268" s="3" t="s">
        <v>3743</v>
      </c>
      <c r="Z4268" s="8">
        <v>44.202100000000002</v>
      </c>
      <c r="AA4268" s="8">
        <v>-120.87569999999999</v>
      </c>
      <c r="AB4268" s="3" t="s">
        <v>2310</v>
      </c>
      <c r="AD4268" s="3" t="s">
        <v>1801</v>
      </c>
      <c r="AF4268" s="3" t="s">
        <v>2696</v>
      </c>
      <c r="AG4268" s="3" t="s">
        <v>1634</v>
      </c>
      <c r="AS4268" s="3" t="s">
        <v>2696</v>
      </c>
    </row>
    <row r="4269" spans="1:45">
      <c r="A4269" s="29">
        <v>43424</v>
      </c>
      <c r="D4269" s="3">
        <v>17009938</v>
      </c>
      <c r="E4269" s="13">
        <v>27</v>
      </c>
      <c r="F4269" s="5" t="s">
        <v>1780</v>
      </c>
      <c r="G4269" s="5">
        <v>2018</v>
      </c>
      <c r="H4269" s="14">
        <v>0.59027777777777779</v>
      </c>
      <c r="N4269" s="5" t="s">
        <v>3733</v>
      </c>
      <c r="P4269" s="30">
        <v>189</v>
      </c>
      <c r="Q4269" s="30">
        <v>12</v>
      </c>
      <c r="R4269" s="3" t="s">
        <v>3</v>
      </c>
      <c r="S4269" s="3" t="s">
        <v>43</v>
      </c>
      <c r="T4269" s="3" t="s">
        <v>709</v>
      </c>
      <c r="V4269" s="3" t="s">
        <v>3742</v>
      </c>
      <c r="W4269" s="3" t="s">
        <v>3743</v>
      </c>
      <c r="Z4269" s="8">
        <v>44.202100000000002</v>
      </c>
      <c r="AA4269" s="8">
        <v>-120.87569999999999</v>
      </c>
      <c r="AB4269" s="3" t="s">
        <v>2310</v>
      </c>
      <c r="AD4269" s="3" t="s">
        <v>1801</v>
      </c>
      <c r="AF4269" s="3" t="s">
        <v>2696</v>
      </c>
      <c r="AG4269" s="3" t="s">
        <v>1634</v>
      </c>
      <c r="AS4269" s="3" t="s">
        <v>2696</v>
      </c>
    </row>
    <row r="4270" spans="1:45">
      <c r="A4270" s="29">
        <v>43424</v>
      </c>
      <c r="D4270" s="3">
        <v>17009938</v>
      </c>
      <c r="E4270" s="13">
        <v>27</v>
      </c>
      <c r="F4270" s="5" t="s">
        <v>1780</v>
      </c>
      <c r="G4270" s="5">
        <v>2018</v>
      </c>
      <c r="H4270" s="14">
        <v>0.59027777777777779</v>
      </c>
      <c r="N4270" s="5" t="s">
        <v>3733</v>
      </c>
      <c r="P4270" s="30">
        <v>189</v>
      </c>
      <c r="Q4270" s="30">
        <v>13</v>
      </c>
      <c r="R4270" s="3" t="s">
        <v>3</v>
      </c>
      <c r="S4270" s="3" t="s">
        <v>43</v>
      </c>
      <c r="T4270" s="3" t="s">
        <v>709</v>
      </c>
      <c r="V4270" s="3" t="s">
        <v>3742</v>
      </c>
      <c r="W4270" s="3" t="s">
        <v>3743</v>
      </c>
      <c r="Z4270" s="8">
        <v>44.202100000000002</v>
      </c>
      <c r="AA4270" s="8">
        <v>-120.87569999999999</v>
      </c>
      <c r="AB4270" s="3" t="s">
        <v>2310</v>
      </c>
      <c r="AD4270" s="3" t="s">
        <v>1801</v>
      </c>
      <c r="AF4270" s="3" t="s">
        <v>2696</v>
      </c>
      <c r="AG4270" s="3" t="s">
        <v>1634</v>
      </c>
      <c r="AS4270" s="3" t="s">
        <v>2696</v>
      </c>
    </row>
    <row r="4271" spans="1:45">
      <c r="A4271" s="29">
        <v>43424</v>
      </c>
      <c r="D4271" s="3">
        <v>17009938</v>
      </c>
      <c r="E4271" s="13">
        <v>27</v>
      </c>
      <c r="F4271" s="5" t="s">
        <v>1780</v>
      </c>
      <c r="G4271" s="5">
        <v>2018</v>
      </c>
      <c r="H4271" s="14">
        <v>0.59027777777777779</v>
      </c>
      <c r="N4271" s="5" t="s">
        <v>3733</v>
      </c>
      <c r="P4271" s="30">
        <v>189</v>
      </c>
      <c r="Q4271" s="30">
        <v>14</v>
      </c>
      <c r="R4271" s="3" t="s">
        <v>3</v>
      </c>
      <c r="S4271" s="3" t="s">
        <v>43</v>
      </c>
      <c r="T4271" s="3" t="s">
        <v>709</v>
      </c>
      <c r="V4271" s="3" t="s">
        <v>3742</v>
      </c>
      <c r="W4271" s="3" t="s">
        <v>3743</v>
      </c>
      <c r="Z4271" s="8">
        <v>44.202100000000002</v>
      </c>
      <c r="AA4271" s="8">
        <v>-120.87569999999999</v>
      </c>
      <c r="AB4271" s="3" t="s">
        <v>2310</v>
      </c>
      <c r="AD4271" s="3" t="s">
        <v>1801</v>
      </c>
      <c r="AF4271" s="3" t="s">
        <v>2696</v>
      </c>
      <c r="AG4271" s="3" t="s">
        <v>1634</v>
      </c>
      <c r="AS4271" s="3" t="s">
        <v>2696</v>
      </c>
    </row>
    <row r="4272" spans="1:45">
      <c r="A4272" s="29">
        <v>43424</v>
      </c>
      <c r="D4272" s="3">
        <v>17009938</v>
      </c>
      <c r="E4272" s="13">
        <v>27</v>
      </c>
      <c r="F4272" s="5" t="s">
        <v>1780</v>
      </c>
      <c r="G4272" s="5">
        <v>2018</v>
      </c>
      <c r="H4272" s="14">
        <v>0.59027777777777779</v>
      </c>
      <c r="N4272" s="5" t="s">
        <v>3733</v>
      </c>
      <c r="P4272" s="30">
        <v>189</v>
      </c>
      <c r="Q4272" s="30">
        <v>15</v>
      </c>
      <c r="R4272" s="3" t="s">
        <v>3</v>
      </c>
      <c r="S4272" s="3" t="s">
        <v>43</v>
      </c>
      <c r="T4272" s="3" t="s">
        <v>709</v>
      </c>
      <c r="V4272" s="3" t="s">
        <v>3742</v>
      </c>
      <c r="W4272" s="3" t="s">
        <v>3743</v>
      </c>
      <c r="Z4272" s="8">
        <v>44.202100000000002</v>
      </c>
      <c r="AA4272" s="8">
        <v>-120.87569999999999</v>
      </c>
      <c r="AB4272" s="3" t="s">
        <v>2310</v>
      </c>
      <c r="AD4272" s="3" t="s">
        <v>1801</v>
      </c>
      <c r="AF4272" s="3" t="s">
        <v>2696</v>
      </c>
      <c r="AG4272" s="3" t="s">
        <v>1634</v>
      </c>
      <c r="AS4272" s="3" t="s">
        <v>2696</v>
      </c>
    </row>
    <row r="4273" spans="1:45">
      <c r="A4273" s="29">
        <v>43424</v>
      </c>
      <c r="D4273" s="3">
        <v>17009938</v>
      </c>
      <c r="E4273" s="13">
        <v>27</v>
      </c>
      <c r="F4273" s="5" t="s">
        <v>1780</v>
      </c>
      <c r="G4273" s="5">
        <v>2018</v>
      </c>
      <c r="H4273" s="14">
        <v>0.59027777777777779</v>
      </c>
      <c r="N4273" s="5" t="s">
        <v>3733</v>
      </c>
      <c r="P4273" s="30">
        <v>189</v>
      </c>
      <c r="Q4273" s="30">
        <v>16</v>
      </c>
      <c r="R4273" s="3" t="s">
        <v>3</v>
      </c>
      <c r="S4273" s="3" t="s">
        <v>43</v>
      </c>
      <c r="T4273" s="3" t="s">
        <v>709</v>
      </c>
      <c r="V4273" s="3" t="s">
        <v>3742</v>
      </c>
      <c r="W4273" s="3" t="s">
        <v>3743</v>
      </c>
      <c r="Z4273" s="8">
        <v>44.202100000000002</v>
      </c>
      <c r="AA4273" s="8">
        <v>-120.87569999999999</v>
      </c>
      <c r="AB4273" s="3" t="s">
        <v>2310</v>
      </c>
      <c r="AD4273" s="3" t="s">
        <v>1801</v>
      </c>
      <c r="AF4273" s="3" t="s">
        <v>2696</v>
      </c>
      <c r="AG4273" s="3" t="s">
        <v>1634</v>
      </c>
      <c r="AS4273" s="3" t="s">
        <v>2696</v>
      </c>
    </row>
    <row r="4274" spans="1:45">
      <c r="A4274" s="29">
        <v>43424</v>
      </c>
      <c r="D4274" s="3">
        <v>17010155</v>
      </c>
      <c r="E4274" s="13">
        <v>27</v>
      </c>
      <c r="F4274" s="5" t="s">
        <v>1780</v>
      </c>
      <c r="G4274" s="5">
        <v>2018</v>
      </c>
      <c r="H4274" s="14">
        <v>0.61111111111111105</v>
      </c>
      <c r="N4274" s="5" t="s">
        <v>3734</v>
      </c>
      <c r="P4274" s="30">
        <v>190</v>
      </c>
      <c r="Q4274" s="30">
        <v>1</v>
      </c>
      <c r="R4274" s="3" t="s">
        <v>3</v>
      </c>
      <c r="S4274" s="3" t="s">
        <v>43</v>
      </c>
      <c r="T4274" s="3" t="s">
        <v>709</v>
      </c>
      <c r="V4274" s="3" t="s">
        <v>3742</v>
      </c>
      <c r="W4274" s="3" t="s">
        <v>3743</v>
      </c>
      <c r="Z4274" s="8">
        <v>44.177300000000002</v>
      </c>
      <c r="AA4274" s="8">
        <v>-120.8454</v>
      </c>
      <c r="AB4274" s="3" t="s">
        <v>2310</v>
      </c>
      <c r="AD4274" s="3" t="s">
        <v>1801</v>
      </c>
      <c r="AF4274" s="3" t="s">
        <v>2696</v>
      </c>
      <c r="AG4274" s="3" t="s">
        <v>1634</v>
      </c>
      <c r="AS4274" s="3" t="s">
        <v>2696</v>
      </c>
    </row>
    <row r="4275" spans="1:45">
      <c r="A4275" s="29">
        <v>43424</v>
      </c>
      <c r="D4275" s="3">
        <v>17010155</v>
      </c>
      <c r="E4275" s="13">
        <v>27</v>
      </c>
      <c r="F4275" s="5" t="s">
        <v>1780</v>
      </c>
      <c r="G4275" s="5">
        <v>2018</v>
      </c>
      <c r="H4275" s="14">
        <v>0.61111111111111105</v>
      </c>
      <c r="N4275" s="5" t="s">
        <v>3734</v>
      </c>
      <c r="P4275" s="30">
        <v>190</v>
      </c>
      <c r="Q4275" s="30">
        <v>2</v>
      </c>
      <c r="R4275" s="3" t="s">
        <v>3</v>
      </c>
      <c r="S4275" s="3" t="s">
        <v>43</v>
      </c>
      <c r="T4275" s="3" t="s">
        <v>709</v>
      </c>
      <c r="V4275" s="3" t="s">
        <v>3742</v>
      </c>
      <c r="W4275" s="3" t="s">
        <v>3743</v>
      </c>
      <c r="Z4275" s="8">
        <v>44.177300000000002</v>
      </c>
      <c r="AA4275" s="8">
        <v>-120.8454</v>
      </c>
      <c r="AB4275" s="3" t="s">
        <v>2310</v>
      </c>
      <c r="AD4275" s="3" t="s">
        <v>1801</v>
      </c>
      <c r="AF4275" s="3" t="s">
        <v>2696</v>
      </c>
      <c r="AG4275" s="3" t="s">
        <v>1634</v>
      </c>
      <c r="AS4275" s="3" t="s">
        <v>2696</v>
      </c>
    </row>
    <row r="4276" spans="1:45">
      <c r="A4276" s="29">
        <v>43424</v>
      </c>
      <c r="D4276" s="3">
        <v>17010155</v>
      </c>
      <c r="E4276" s="13">
        <v>27</v>
      </c>
      <c r="F4276" s="5" t="s">
        <v>1780</v>
      </c>
      <c r="G4276" s="5">
        <v>2018</v>
      </c>
      <c r="H4276" s="14">
        <v>0.61111111111111105</v>
      </c>
      <c r="N4276" s="5" t="s">
        <v>3734</v>
      </c>
      <c r="P4276" s="30">
        <v>190</v>
      </c>
      <c r="Q4276" s="30">
        <v>3</v>
      </c>
      <c r="R4276" s="3" t="s">
        <v>3</v>
      </c>
      <c r="S4276" s="3" t="s">
        <v>43</v>
      </c>
      <c r="T4276" s="3" t="s">
        <v>709</v>
      </c>
      <c r="V4276" s="3" t="s">
        <v>3742</v>
      </c>
      <c r="W4276" s="3" t="s">
        <v>3743</v>
      </c>
      <c r="Z4276" s="8">
        <v>44.177300000000002</v>
      </c>
      <c r="AA4276" s="8">
        <v>-120.8454</v>
      </c>
      <c r="AB4276" s="3" t="s">
        <v>2310</v>
      </c>
      <c r="AD4276" s="3" t="s">
        <v>1801</v>
      </c>
      <c r="AF4276" s="3" t="s">
        <v>2696</v>
      </c>
      <c r="AG4276" s="3" t="s">
        <v>1634</v>
      </c>
      <c r="AS4276" s="3" t="s">
        <v>2696</v>
      </c>
    </row>
    <row r="4277" spans="1:45">
      <c r="A4277" s="29">
        <v>43424</v>
      </c>
      <c r="D4277" s="3">
        <v>17010155</v>
      </c>
      <c r="E4277" s="13">
        <v>27</v>
      </c>
      <c r="F4277" s="5" t="s">
        <v>1780</v>
      </c>
      <c r="G4277" s="5">
        <v>2018</v>
      </c>
      <c r="H4277" s="14">
        <v>0.61111111111111105</v>
      </c>
      <c r="N4277" s="5" t="s">
        <v>3734</v>
      </c>
      <c r="P4277" s="30">
        <v>190</v>
      </c>
      <c r="Q4277" s="30">
        <v>4</v>
      </c>
      <c r="R4277" s="3" t="s">
        <v>3</v>
      </c>
      <c r="S4277" s="3" t="s">
        <v>43</v>
      </c>
      <c r="T4277" s="3" t="s">
        <v>709</v>
      </c>
      <c r="V4277" s="3" t="s">
        <v>3742</v>
      </c>
      <c r="W4277" s="3" t="s">
        <v>3743</v>
      </c>
      <c r="Z4277" s="8">
        <v>44.177300000000002</v>
      </c>
      <c r="AA4277" s="8">
        <v>-120.8454</v>
      </c>
      <c r="AB4277" s="3" t="s">
        <v>2310</v>
      </c>
      <c r="AD4277" s="3" t="s">
        <v>1801</v>
      </c>
      <c r="AF4277" s="3" t="s">
        <v>2696</v>
      </c>
      <c r="AG4277" s="3" t="s">
        <v>1634</v>
      </c>
      <c r="AS4277" s="3" t="s">
        <v>2696</v>
      </c>
    </row>
    <row r="4278" spans="1:45">
      <c r="A4278" s="29">
        <v>43424</v>
      </c>
      <c r="D4278" s="3">
        <v>17010155</v>
      </c>
      <c r="E4278" s="13">
        <v>27</v>
      </c>
      <c r="F4278" s="5" t="s">
        <v>1780</v>
      </c>
      <c r="G4278" s="5">
        <v>2018</v>
      </c>
      <c r="H4278" s="14">
        <v>0.61111111111111105</v>
      </c>
      <c r="N4278" s="5" t="s">
        <v>3734</v>
      </c>
      <c r="P4278" s="30">
        <v>190</v>
      </c>
      <c r="Q4278" s="30">
        <v>5</v>
      </c>
      <c r="R4278" s="3" t="s">
        <v>3</v>
      </c>
      <c r="S4278" s="3" t="s">
        <v>43</v>
      </c>
      <c r="T4278" s="3" t="s">
        <v>709</v>
      </c>
      <c r="V4278" s="3" t="s">
        <v>3742</v>
      </c>
      <c r="W4278" s="3" t="s">
        <v>3743</v>
      </c>
      <c r="Z4278" s="8">
        <v>44.177300000000002</v>
      </c>
      <c r="AA4278" s="8">
        <v>-120.8454</v>
      </c>
      <c r="AB4278" s="3" t="s">
        <v>2310</v>
      </c>
      <c r="AD4278" s="3" t="s">
        <v>1801</v>
      </c>
      <c r="AF4278" s="3" t="s">
        <v>2696</v>
      </c>
      <c r="AG4278" s="3" t="s">
        <v>1634</v>
      </c>
      <c r="AS4278" s="3" t="s">
        <v>2696</v>
      </c>
    </row>
    <row r="4279" spans="1:45">
      <c r="A4279" s="29">
        <v>43424</v>
      </c>
      <c r="D4279" s="3">
        <v>17010155</v>
      </c>
      <c r="E4279" s="13">
        <v>27</v>
      </c>
      <c r="F4279" s="5" t="s">
        <v>1780</v>
      </c>
      <c r="G4279" s="5">
        <v>2018</v>
      </c>
      <c r="H4279" s="14">
        <v>0.61111111111111105</v>
      </c>
      <c r="N4279" s="5" t="s">
        <v>3734</v>
      </c>
      <c r="P4279" s="30">
        <v>190</v>
      </c>
      <c r="Q4279" s="30">
        <v>6</v>
      </c>
      <c r="R4279" s="3" t="s">
        <v>3</v>
      </c>
      <c r="S4279" s="3" t="s">
        <v>43</v>
      </c>
      <c r="T4279" s="3" t="s">
        <v>709</v>
      </c>
      <c r="V4279" s="3" t="s">
        <v>3742</v>
      </c>
      <c r="W4279" s="3" t="s">
        <v>3743</v>
      </c>
      <c r="Z4279" s="8">
        <v>44.177300000000002</v>
      </c>
      <c r="AA4279" s="8">
        <v>-120.8454</v>
      </c>
      <c r="AB4279" s="3" t="s">
        <v>2310</v>
      </c>
      <c r="AD4279" s="3" t="s">
        <v>1801</v>
      </c>
      <c r="AF4279" s="3" t="s">
        <v>2696</v>
      </c>
      <c r="AG4279" s="3" t="s">
        <v>1634</v>
      </c>
      <c r="AS4279" s="3" t="s">
        <v>2696</v>
      </c>
    </row>
    <row r="4280" spans="1:45" ht="16.5" customHeight="1">
      <c r="A4280" s="29">
        <v>43424</v>
      </c>
      <c r="D4280" s="3">
        <v>17010155</v>
      </c>
      <c r="E4280" s="13">
        <v>27</v>
      </c>
      <c r="F4280" s="5" t="s">
        <v>1780</v>
      </c>
      <c r="G4280" s="5">
        <v>2018</v>
      </c>
      <c r="H4280" s="14">
        <v>0.61111111111111105</v>
      </c>
      <c r="N4280" s="5" t="s">
        <v>3734</v>
      </c>
      <c r="P4280" s="30">
        <v>190</v>
      </c>
      <c r="Q4280" s="30">
        <v>7</v>
      </c>
      <c r="R4280" s="3" t="s">
        <v>3</v>
      </c>
      <c r="S4280" s="3" t="s">
        <v>43</v>
      </c>
      <c r="T4280" s="3" t="s">
        <v>709</v>
      </c>
      <c r="V4280" s="3" t="s">
        <v>3742</v>
      </c>
      <c r="W4280" s="3" t="s">
        <v>3743</v>
      </c>
      <c r="Z4280" s="8">
        <v>44.177300000000002</v>
      </c>
      <c r="AA4280" s="8">
        <v>-120.8454</v>
      </c>
      <c r="AB4280" s="3" t="s">
        <v>2310</v>
      </c>
      <c r="AD4280" s="3" t="s">
        <v>1801</v>
      </c>
      <c r="AF4280" s="3" t="s">
        <v>2696</v>
      </c>
      <c r="AG4280" s="3" t="s">
        <v>1634</v>
      </c>
      <c r="AS4280" s="3" t="s">
        <v>2696</v>
      </c>
    </row>
    <row r="4281" spans="1:45">
      <c r="A4281" s="29">
        <v>43424</v>
      </c>
      <c r="D4281" s="3">
        <v>17010155</v>
      </c>
      <c r="E4281" s="13">
        <v>27</v>
      </c>
      <c r="F4281" s="5" t="s">
        <v>1780</v>
      </c>
      <c r="G4281" s="5">
        <v>2018</v>
      </c>
      <c r="H4281" s="14">
        <v>0.61111111111111105</v>
      </c>
      <c r="N4281" s="5" t="s">
        <v>3734</v>
      </c>
      <c r="P4281" s="30">
        <v>190</v>
      </c>
      <c r="Q4281" s="30">
        <v>8</v>
      </c>
      <c r="R4281" s="3" t="s">
        <v>3</v>
      </c>
      <c r="S4281" s="3" t="s">
        <v>43</v>
      </c>
      <c r="T4281" s="3" t="s">
        <v>709</v>
      </c>
      <c r="V4281" s="3" t="s">
        <v>3742</v>
      </c>
      <c r="W4281" s="3" t="s">
        <v>3743</v>
      </c>
      <c r="Z4281" s="8">
        <v>44.177300000000002</v>
      </c>
      <c r="AA4281" s="8">
        <v>-120.8454</v>
      </c>
      <c r="AB4281" s="3" t="s">
        <v>2310</v>
      </c>
      <c r="AD4281" s="3" t="s">
        <v>1801</v>
      </c>
      <c r="AF4281" s="3" t="s">
        <v>2696</v>
      </c>
      <c r="AG4281" s="3" t="s">
        <v>1634</v>
      </c>
      <c r="AS4281" s="3" t="s">
        <v>2696</v>
      </c>
    </row>
    <row r="4282" spans="1:45">
      <c r="A4282" s="29">
        <v>43424</v>
      </c>
      <c r="D4282" s="3">
        <v>17010155</v>
      </c>
      <c r="E4282" s="13">
        <v>27</v>
      </c>
      <c r="F4282" s="5" t="s">
        <v>1780</v>
      </c>
      <c r="G4282" s="5">
        <v>2018</v>
      </c>
      <c r="H4282" s="14">
        <v>0.61111111111111105</v>
      </c>
      <c r="N4282" s="5" t="s">
        <v>3734</v>
      </c>
      <c r="P4282" s="30">
        <v>190</v>
      </c>
      <c r="Q4282" s="30">
        <v>9</v>
      </c>
      <c r="R4282" s="3" t="s">
        <v>3</v>
      </c>
      <c r="S4282" s="3" t="s">
        <v>43</v>
      </c>
      <c r="T4282" s="3" t="s">
        <v>709</v>
      </c>
      <c r="V4282" s="3" t="s">
        <v>3742</v>
      </c>
      <c r="W4282" s="3" t="s">
        <v>3743</v>
      </c>
      <c r="Z4282" s="8">
        <v>44.177300000000002</v>
      </c>
      <c r="AA4282" s="8">
        <v>-120.8454</v>
      </c>
      <c r="AB4282" s="3" t="s">
        <v>2310</v>
      </c>
      <c r="AD4282" s="3" t="s">
        <v>1801</v>
      </c>
      <c r="AF4282" s="3" t="s">
        <v>2696</v>
      </c>
      <c r="AG4282" s="3" t="s">
        <v>1634</v>
      </c>
      <c r="AS4282" s="3" t="s">
        <v>2696</v>
      </c>
    </row>
    <row r="4283" spans="1:45">
      <c r="A4283" s="29">
        <v>43424</v>
      </c>
      <c r="D4283" s="3">
        <v>17010155</v>
      </c>
      <c r="E4283" s="13">
        <v>27</v>
      </c>
      <c r="F4283" s="5" t="s">
        <v>1780</v>
      </c>
      <c r="G4283" s="5">
        <v>2018</v>
      </c>
      <c r="H4283" s="14">
        <v>0.61111111111111105</v>
      </c>
      <c r="N4283" s="5" t="s">
        <v>3734</v>
      </c>
      <c r="P4283" s="30">
        <v>190</v>
      </c>
      <c r="Q4283" s="30">
        <v>10</v>
      </c>
      <c r="R4283" s="3" t="s">
        <v>3</v>
      </c>
      <c r="S4283" s="3" t="s">
        <v>43</v>
      </c>
      <c r="T4283" s="3" t="s">
        <v>709</v>
      </c>
      <c r="V4283" s="3" t="s">
        <v>3742</v>
      </c>
      <c r="W4283" s="3" t="s">
        <v>3743</v>
      </c>
      <c r="Z4283" s="8">
        <v>44.177300000000002</v>
      </c>
      <c r="AA4283" s="8">
        <v>-120.8454</v>
      </c>
      <c r="AB4283" s="3" t="s">
        <v>2310</v>
      </c>
      <c r="AD4283" s="3" t="s">
        <v>1801</v>
      </c>
      <c r="AF4283" s="3" t="s">
        <v>2696</v>
      </c>
      <c r="AG4283" s="3" t="s">
        <v>1634</v>
      </c>
      <c r="AS4283" s="3" t="s">
        <v>2696</v>
      </c>
    </row>
    <row r="4284" spans="1:45">
      <c r="A4284" s="29">
        <v>43424</v>
      </c>
      <c r="D4284" s="3">
        <v>17010155</v>
      </c>
      <c r="E4284" s="13">
        <v>27</v>
      </c>
      <c r="F4284" s="5" t="s">
        <v>1780</v>
      </c>
      <c r="G4284" s="5">
        <v>2018</v>
      </c>
      <c r="H4284" s="14">
        <v>0.61111111111111105</v>
      </c>
      <c r="N4284" s="5" t="s">
        <v>3734</v>
      </c>
      <c r="P4284" s="30">
        <v>190</v>
      </c>
      <c r="Q4284" s="30">
        <v>11</v>
      </c>
      <c r="R4284" s="3" t="s">
        <v>3</v>
      </c>
      <c r="S4284" s="3" t="s">
        <v>43</v>
      </c>
      <c r="T4284" s="3" t="s">
        <v>709</v>
      </c>
      <c r="V4284" s="3" t="s">
        <v>3742</v>
      </c>
      <c r="W4284" s="3" t="s">
        <v>3743</v>
      </c>
      <c r="Z4284" s="8">
        <v>44.177300000000002</v>
      </c>
      <c r="AA4284" s="8">
        <v>-120.8454</v>
      </c>
      <c r="AB4284" s="3" t="s">
        <v>2310</v>
      </c>
      <c r="AD4284" s="3" t="s">
        <v>1801</v>
      </c>
      <c r="AF4284" s="3" t="s">
        <v>2696</v>
      </c>
      <c r="AG4284" s="3" t="s">
        <v>1634</v>
      </c>
      <c r="AS4284" s="3" t="s">
        <v>2696</v>
      </c>
    </row>
    <row r="4285" spans="1:45">
      <c r="A4285" s="29">
        <v>43424</v>
      </c>
      <c r="D4285" s="3">
        <v>17010155</v>
      </c>
      <c r="E4285" s="13">
        <v>27</v>
      </c>
      <c r="F4285" s="5" t="s">
        <v>1780</v>
      </c>
      <c r="G4285" s="5">
        <v>2018</v>
      </c>
      <c r="H4285" s="14">
        <v>0.61111111111111105</v>
      </c>
      <c r="N4285" s="5" t="s">
        <v>3734</v>
      </c>
      <c r="P4285" s="30">
        <v>190</v>
      </c>
      <c r="Q4285" s="30">
        <v>12</v>
      </c>
      <c r="R4285" s="3" t="s">
        <v>3</v>
      </c>
      <c r="S4285" s="3" t="s">
        <v>43</v>
      </c>
      <c r="T4285" s="3" t="s">
        <v>709</v>
      </c>
      <c r="V4285" s="3" t="s">
        <v>3742</v>
      </c>
      <c r="W4285" s="3" t="s">
        <v>3743</v>
      </c>
      <c r="Z4285" s="8">
        <v>44.177300000000002</v>
      </c>
      <c r="AA4285" s="8">
        <v>-120.8454</v>
      </c>
      <c r="AB4285" s="3" t="s">
        <v>2310</v>
      </c>
      <c r="AD4285" s="3" t="s">
        <v>1801</v>
      </c>
      <c r="AF4285" s="3" t="s">
        <v>2696</v>
      </c>
      <c r="AG4285" s="3" t="s">
        <v>1634</v>
      </c>
      <c r="AS4285" s="3" t="s">
        <v>2696</v>
      </c>
    </row>
    <row r="4286" spans="1:45">
      <c r="A4286" s="29">
        <v>43424</v>
      </c>
      <c r="D4286" s="3">
        <v>17010155</v>
      </c>
      <c r="E4286" s="13">
        <v>27</v>
      </c>
      <c r="F4286" s="5" t="s">
        <v>1780</v>
      </c>
      <c r="G4286" s="5">
        <v>2018</v>
      </c>
      <c r="H4286" s="14">
        <v>0.61111111111111105</v>
      </c>
      <c r="N4286" s="5" t="s">
        <v>3734</v>
      </c>
      <c r="P4286" s="30">
        <v>190</v>
      </c>
      <c r="Q4286" s="30">
        <v>13</v>
      </c>
      <c r="R4286" s="3" t="s">
        <v>3</v>
      </c>
      <c r="S4286" s="3" t="s">
        <v>43</v>
      </c>
      <c r="T4286" s="3" t="s">
        <v>709</v>
      </c>
      <c r="V4286" s="3" t="s">
        <v>3742</v>
      </c>
      <c r="W4286" s="3" t="s">
        <v>3743</v>
      </c>
      <c r="Z4286" s="8">
        <v>44.177300000000002</v>
      </c>
      <c r="AA4286" s="8">
        <v>-120.8454</v>
      </c>
      <c r="AB4286" s="3" t="s">
        <v>2310</v>
      </c>
      <c r="AD4286" s="3" t="s">
        <v>1801</v>
      </c>
      <c r="AF4286" s="3" t="s">
        <v>2696</v>
      </c>
      <c r="AG4286" s="3" t="s">
        <v>1634</v>
      </c>
      <c r="AS4286" s="3" t="s">
        <v>2696</v>
      </c>
    </row>
    <row r="4287" spans="1:45">
      <c r="A4287" s="29">
        <v>43424</v>
      </c>
      <c r="D4287" s="3">
        <v>17010155</v>
      </c>
      <c r="E4287" s="13">
        <v>27</v>
      </c>
      <c r="F4287" s="5" t="s">
        <v>1780</v>
      </c>
      <c r="G4287" s="5">
        <v>2018</v>
      </c>
      <c r="H4287" s="14">
        <v>0.61111111111111105</v>
      </c>
      <c r="N4287" s="5" t="s">
        <v>3734</v>
      </c>
      <c r="P4287" s="30">
        <v>190</v>
      </c>
      <c r="Q4287" s="30">
        <v>14</v>
      </c>
      <c r="R4287" s="3" t="s">
        <v>3</v>
      </c>
      <c r="S4287" s="3" t="s">
        <v>43</v>
      </c>
      <c r="T4287" s="3" t="s">
        <v>709</v>
      </c>
      <c r="V4287" s="3" t="s">
        <v>3742</v>
      </c>
      <c r="W4287" s="3" t="s">
        <v>3743</v>
      </c>
      <c r="Z4287" s="8">
        <v>44.177300000000002</v>
      </c>
      <c r="AA4287" s="8">
        <v>-120.8454</v>
      </c>
      <c r="AB4287" s="3" t="s">
        <v>2310</v>
      </c>
      <c r="AD4287" s="3" t="s">
        <v>1801</v>
      </c>
      <c r="AF4287" s="3" t="s">
        <v>2696</v>
      </c>
      <c r="AG4287" s="3" t="s">
        <v>1634</v>
      </c>
      <c r="AS4287" s="3" t="s">
        <v>2696</v>
      </c>
    </row>
    <row r="4288" spans="1:45">
      <c r="A4288" s="29">
        <v>43424</v>
      </c>
      <c r="D4288" s="3">
        <v>17010155</v>
      </c>
      <c r="E4288" s="13">
        <v>27</v>
      </c>
      <c r="F4288" s="5" t="s">
        <v>1780</v>
      </c>
      <c r="G4288" s="5">
        <v>2018</v>
      </c>
      <c r="H4288" s="14">
        <v>0.61111111111111105</v>
      </c>
      <c r="N4288" s="5" t="s">
        <v>3734</v>
      </c>
      <c r="P4288" s="30">
        <v>190</v>
      </c>
      <c r="Q4288" s="30">
        <v>15</v>
      </c>
      <c r="R4288" s="3" t="s">
        <v>3</v>
      </c>
      <c r="S4288" s="3" t="s">
        <v>43</v>
      </c>
      <c r="T4288" s="3" t="s">
        <v>709</v>
      </c>
      <c r="V4288" s="3" t="s">
        <v>3742</v>
      </c>
      <c r="W4288" s="3" t="s">
        <v>3743</v>
      </c>
      <c r="Z4288" s="8">
        <v>44.177300000000002</v>
      </c>
      <c r="AA4288" s="8">
        <v>-120.8454</v>
      </c>
      <c r="AB4288" s="3" t="s">
        <v>2310</v>
      </c>
      <c r="AD4288" s="3" t="s">
        <v>1801</v>
      </c>
      <c r="AF4288" s="3" t="s">
        <v>2696</v>
      </c>
      <c r="AG4288" s="3" t="s">
        <v>1634</v>
      </c>
      <c r="AS4288" s="3" t="s">
        <v>2696</v>
      </c>
    </row>
    <row r="4289" spans="1:45">
      <c r="A4289" s="29">
        <v>43424</v>
      </c>
      <c r="D4289" s="3">
        <v>17010155</v>
      </c>
      <c r="E4289" s="13">
        <v>27</v>
      </c>
      <c r="F4289" s="5" t="s">
        <v>1780</v>
      </c>
      <c r="G4289" s="5">
        <v>2018</v>
      </c>
      <c r="H4289" s="14">
        <v>0.61111111111111105</v>
      </c>
      <c r="N4289" s="5" t="s">
        <v>3734</v>
      </c>
      <c r="P4289" s="30">
        <v>190</v>
      </c>
      <c r="Q4289" s="30">
        <v>16</v>
      </c>
      <c r="R4289" s="3" t="s">
        <v>3</v>
      </c>
      <c r="S4289" s="3" t="s">
        <v>43</v>
      </c>
      <c r="T4289" s="3" t="s">
        <v>709</v>
      </c>
      <c r="V4289" s="3" t="s">
        <v>3742</v>
      </c>
      <c r="W4289" s="3" t="s">
        <v>3743</v>
      </c>
      <c r="Z4289" s="8">
        <v>44.177300000000002</v>
      </c>
      <c r="AA4289" s="8">
        <v>-120.8454</v>
      </c>
      <c r="AB4289" s="3" t="s">
        <v>2310</v>
      </c>
      <c r="AD4289" s="3" t="s">
        <v>1801</v>
      </c>
      <c r="AF4289" s="3" t="s">
        <v>2696</v>
      </c>
      <c r="AG4289" s="3" t="s">
        <v>1634</v>
      </c>
      <c r="AS4289" s="3" t="s">
        <v>2696</v>
      </c>
    </row>
    <row r="4290" spans="1:45">
      <c r="A4290" s="29">
        <v>43424</v>
      </c>
      <c r="D4290" s="3">
        <v>17010155</v>
      </c>
      <c r="E4290" s="13">
        <v>27</v>
      </c>
      <c r="F4290" s="5" t="s">
        <v>1780</v>
      </c>
      <c r="G4290" s="5">
        <v>2018</v>
      </c>
      <c r="H4290" s="14">
        <v>0.61111111111111105</v>
      </c>
      <c r="N4290" s="5" t="s">
        <v>3734</v>
      </c>
      <c r="P4290" s="30">
        <v>190</v>
      </c>
      <c r="Q4290" s="30">
        <v>17</v>
      </c>
      <c r="R4290" s="3" t="s">
        <v>3</v>
      </c>
      <c r="S4290" s="3" t="s">
        <v>43</v>
      </c>
      <c r="T4290" s="3" t="s">
        <v>709</v>
      </c>
      <c r="V4290" s="3" t="s">
        <v>3742</v>
      </c>
      <c r="W4290" s="3" t="s">
        <v>3743</v>
      </c>
      <c r="Z4290" s="8">
        <v>44.177300000000002</v>
      </c>
      <c r="AA4290" s="8">
        <v>-120.8454</v>
      </c>
      <c r="AB4290" s="3" t="s">
        <v>2310</v>
      </c>
      <c r="AD4290" s="3" t="s">
        <v>1801</v>
      </c>
      <c r="AF4290" s="3" t="s">
        <v>2696</v>
      </c>
      <c r="AG4290" s="3" t="s">
        <v>1634</v>
      </c>
      <c r="AS4290" s="3" t="s">
        <v>2696</v>
      </c>
    </row>
    <row r="4291" spans="1:45" ht="15" customHeight="1">
      <c r="A4291" s="29">
        <v>43424</v>
      </c>
      <c r="D4291" s="3">
        <v>17010155</v>
      </c>
      <c r="E4291" s="13">
        <v>27</v>
      </c>
      <c r="F4291" s="5" t="s">
        <v>1780</v>
      </c>
      <c r="G4291" s="5">
        <v>2018</v>
      </c>
      <c r="H4291" s="14">
        <v>0.61111111111111105</v>
      </c>
      <c r="N4291" s="5" t="s">
        <v>3734</v>
      </c>
      <c r="P4291" s="30">
        <v>190</v>
      </c>
      <c r="Q4291" s="30">
        <v>18</v>
      </c>
      <c r="R4291" s="3" t="s">
        <v>3</v>
      </c>
      <c r="S4291" s="3" t="s">
        <v>43</v>
      </c>
      <c r="T4291" s="3" t="s">
        <v>709</v>
      </c>
      <c r="V4291" s="3" t="s">
        <v>3742</v>
      </c>
      <c r="W4291" s="3" t="s">
        <v>3743</v>
      </c>
      <c r="Z4291" s="8">
        <v>44.177300000000002</v>
      </c>
      <c r="AA4291" s="8">
        <v>-120.8454</v>
      </c>
      <c r="AB4291" s="3" t="s">
        <v>2310</v>
      </c>
      <c r="AD4291" s="3" t="s">
        <v>1801</v>
      </c>
      <c r="AF4291" s="3" t="s">
        <v>2696</v>
      </c>
      <c r="AG4291" s="3" t="s">
        <v>1634</v>
      </c>
      <c r="AS4291" s="3" t="s">
        <v>2696</v>
      </c>
    </row>
    <row r="4292" spans="1:45" ht="15" customHeight="1">
      <c r="A4292" s="29">
        <v>43424</v>
      </c>
      <c r="D4292" s="3">
        <v>17010155</v>
      </c>
      <c r="E4292" s="13">
        <v>27</v>
      </c>
      <c r="F4292" s="5" t="s">
        <v>1780</v>
      </c>
      <c r="G4292" s="5">
        <v>2018</v>
      </c>
      <c r="H4292" s="14">
        <v>0.61111111111111105</v>
      </c>
      <c r="N4292" s="5" t="s">
        <v>3734</v>
      </c>
      <c r="P4292" s="30">
        <v>190</v>
      </c>
      <c r="Q4292" s="30">
        <v>19</v>
      </c>
      <c r="R4292" s="3" t="s">
        <v>3</v>
      </c>
      <c r="S4292" s="3" t="s">
        <v>43</v>
      </c>
      <c r="T4292" s="3" t="s">
        <v>709</v>
      </c>
      <c r="V4292" s="3" t="s">
        <v>3742</v>
      </c>
      <c r="W4292" s="3" t="s">
        <v>3743</v>
      </c>
      <c r="Z4292" s="8">
        <v>44.177300000000002</v>
      </c>
      <c r="AA4292" s="8">
        <v>-120.8454</v>
      </c>
      <c r="AB4292" s="3" t="s">
        <v>2310</v>
      </c>
      <c r="AD4292" s="3" t="s">
        <v>1801</v>
      </c>
      <c r="AF4292" s="3" t="s">
        <v>2696</v>
      </c>
      <c r="AG4292" s="3" t="s">
        <v>1634</v>
      </c>
      <c r="AS4292" s="3" t="s">
        <v>2696</v>
      </c>
    </row>
    <row r="4293" spans="1:45" ht="15" customHeight="1">
      <c r="A4293" s="29">
        <v>43424</v>
      </c>
      <c r="D4293" s="3">
        <v>17010155</v>
      </c>
      <c r="E4293" s="13">
        <v>27</v>
      </c>
      <c r="F4293" s="5" t="s">
        <v>1780</v>
      </c>
      <c r="G4293" s="5">
        <v>2018</v>
      </c>
      <c r="H4293" s="14">
        <v>0.61111111111111105</v>
      </c>
      <c r="N4293" s="5" t="s">
        <v>3734</v>
      </c>
      <c r="P4293" s="30">
        <v>190</v>
      </c>
      <c r="Q4293" s="30">
        <v>20</v>
      </c>
      <c r="R4293" s="3" t="s">
        <v>3</v>
      </c>
      <c r="S4293" s="3" t="s">
        <v>43</v>
      </c>
      <c r="T4293" s="3" t="s">
        <v>709</v>
      </c>
      <c r="V4293" s="3" t="s">
        <v>3742</v>
      </c>
      <c r="W4293" s="3" t="s">
        <v>3743</v>
      </c>
      <c r="Z4293" s="8">
        <v>44.177300000000002</v>
      </c>
      <c r="AA4293" s="8">
        <v>-120.8454</v>
      </c>
      <c r="AB4293" s="3" t="s">
        <v>2310</v>
      </c>
      <c r="AD4293" s="3" t="s">
        <v>1801</v>
      </c>
      <c r="AF4293" s="3" t="s">
        <v>2696</v>
      </c>
      <c r="AG4293" s="3" t="s">
        <v>1634</v>
      </c>
      <c r="AS4293" s="3" t="s">
        <v>2696</v>
      </c>
    </row>
    <row r="4294" spans="1:45">
      <c r="A4294" s="29">
        <v>43424</v>
      </c>
      <c r="D4294" s="3">
        <v>17010155</v>
      </c>
      <c r="E4294" s="13">
        <v>27</v>
      </c>
      <c r="F4294" s="5" t="s">
        <v>1780</v>
      </c>
      <c r="G4294" s="5">
        <v>2018</v>
      </c>
      <c r="H4294" s="14">
        <v>0.61111111111111105</v>
      </c>
      <c r="N4294" s="5" t="s">
        <v>3734</v>
      </c>
      <c r="P4294" s="30">
        <v>190</v>
      </c>
      <c r="Q4294" s="30">
        <v>21</v>
      </c>
      <c r="R4294" s="3" t="s">
        <v>3</v>
      </c>
      <c r="S4294" s="3" t="s">
        <v>43</v>
      </c>
      <c r="T4294" s="3" t="s">
        <v>709</v>
      </c>
      <c r="V4294" s="3" t="s">
        <v>3742</v>
      </c>
      <c r="W4294" s="3" t="s">
        <v>3743</v>
      </c>
      <c r="Z4294" s="8">
        <v>44.177300000000002</v>
      </c>
      <c r="AA4294" s="8">
        <v>-120.8454</v>
      </c>
      <c r="AB4294" s="3" t="s">
        <v>2310</v>
      </c>
      <c r="AD4294" s="3" t="s">
        <v>1801</v>
      </c>
      <c r="AF4294" s="3" t="s">
        <v>2696</v>
      </c>
      <c r="AG4294" s="3" t="s">
        <v>1634</v>
      </c>
      <c r="AS4294" s="3" t="s">
        <v>2696</v>
      </c>
    </row>
    <row r="4295" spans="1:45">
      <c r="A4295" s="29">
        <v>43424</v>
      </c>
      <c r="D4295" s="3">
        <v>17010256</v>
      </c>
      <c r="E4295" s="13">
        <v>27</v>
      </c>
      <c r="F4295" s="5" t="s">
        <v>1780</v>
      </c>
      <c r="G4295" s="5">
        <v>2018</v>
      </c>
      <c r="H4295" s="14">
        <v>0.64236111111111105</v>
      </c>
      <c r="N4295" s="5" t="s">
        <v>3735</v>
      </c>
      <c r="P4295" s="30">
        <v>191</v>
      </c>
      <c r="Q4295" s="30">
        <v>1</v>
      </c>
      <c r="R4295" s="3" t="s">
        <v>3</v>
      </c>
      <c r="S4295" s="3" t="s">
        <v>43</v>
      </c>
      <c r="T4295" s="3" t="s">
        <v>709</v>
      </c>
      <c r="V4295" s="3" t="s">
        <v>3742</v>
      </c>
      <c r="W4295" s="3" t="s">
        <v>3743</v>
      </c>
      <c r="Z4295" s="8">
        <v>44.133899999999997</v>
      </c>
      <c r="AA4295" s="8">
        <v>-120.81229999999999</v>
      </c>
      <c r="AB4295" s="3" t="s">
        <v>2310</v>
      </c>
      <c r="AD4295" s="3" t="s">
        <v>1801</v>
      </c>
      <c r="AF4295" s="3" t="s">
        <v>2696</v>
      </c>
      <c r="AG4295" s="3" t="s">
        <v>1634</v>
      </c>
      <c r="AS4295" s="3" t="s">
        <v>2696</v>
      </c>
    </row>
    <row r="4296" spans="1:45">
      <c r="A4296" s="29">
        <v>43424</v>
      </c>
      <c r="D4296" s="3">
        <v>17010256</v>
      </c>
      <c r="E4296" s="13">
        <v>27</v>
      </c>
      <c r="F4296" s="5" t="s">
        <v>1780</v>
      </c>
      <c r="G4296" s="5">
        <v>2018</v>
      </c>
      <c r="H4296" s="14">
        <v>0.64236111111111105</v>
      </c>
      <c r="N4296" s="5" t="s">
        <v>3735</v>
      </c>
      <c r="P4296" s="30">
        <v>191</v>
      </c>
      <c r="Q4296" s="30">
        <v>2</v>
      </c>
      <c r="R4296" s="3" t="s">
        <v>3</v>
      </c>
      <c r="S4296" s="3" t="s">
        <v>43</v>
      </c>
      <c r="T4296" s="3" t="s">
        <v>709</v>
      </c>
      <c r="V4296" s="3" t="s">
        <v>3742</v>
      </c>
      <c r="W4296" s="3" t="s">
        <v>3743</v>
      </c>
      <c r="Z4296" s="8">
        <v>44.133899999999997</v>
      </c>
      <c r="AA4296" s="8">
        <v>-120.81229999999999</v>
      </c>
      <c r="AB4296" s="3" t="s">
        <v>2310</v>
      </c>
      <c r="AD4296" s="3" t="s">
        <v>1801</v>
      </c>
      <c r="AF4296" s="3" t="s">
        <v>2696</v>
      </c>
      <c r="AG4296" s="3" t="s">
        <v>1634</v>
      </c>
      <c r="AS4296" s="3" t="s">
        <v>2696</v>
      </c>
    </row>
    <row r="4297" spans="1:45">
      <c r="A4297" s="29">
        <v>43424</v>
      </c>
      <c r="D4297" s="3">
        <v>17010256</v>
      </c>
      <c r="E4297" s="13">
        <v>27</v>
      </c>
      <c r="F4297" s="5" t="s">
        <v>1780</v>
      </c>
      <c r="G4297" s="5">
        <v>2018</v>
      </c>
      <c r="H4297" s="14">
        <v>0.64236111111111105</v>
      </c>
      <c r="N4297" s="5" t="s">
        <v>3735</v>
      </c>
      <c r="P4297" s="30">
        <v>191</v>
      </c>
      <c r="Q4297" s="30">
        <v>3</v>
      </c>
      <c r="R4297" s="3" t="s">
        <v>3</v>
      </c>
      <c r="S4297" s="3" t="s">
        <v>43</v>
      </c>
      <c r="T4297" s="3" t="s">
        <v>709</v>
      </c>
      <c r="V4297" s="3" t="s">
        <v>3742</v>
      </c>
      <c r="W4297" s="3" t="s">
        <v>3743</v>
      </c>
      <c r="Z4297" s="8">
        <v>44.133899999999997</v>
      </c>
      <c r="AA4297" s="8">
        <v>-120.81229999999999</v>
      </c>
      <c r="AB4297" s="3" t="s">
        <v>2310</v>
      </c>
      <c r="AD4297" s="3" t="s">
        <v>1801</v>
      </c>
      <c r="AF4297" s="3" t="s">
        <v>2696</v>
      </c>
      <c r="AG4297" s="3" t="s">
        <v>1634</v>
      </c>
      <c r="AS4297" s="3" t="s">
        <v>2696</v>
      </c>
    </row>
    <row r="4298" spans="1:45">
      <c r="A4298" s="29">
        <v>43424</v>
      </c>
      <c r="D4298" s="3">
        <v>17010256</v>
      </c>
      <c r="E4298" s="13">
        <v>27</v>
      </c>
      <c r="F4298" s="5" t="s">
        <v>1780</v>
      </c>
      <c r="G4298" s="5">
        <v>2018</v>
      </c>
      <c r="H4298" s="14">
        <v>0.64236111111111105</v>
      </c>
      <c r="N4298" s="5" t="s">
        <v>3735</v>
      </c>
      <c r="P4298" s="30">
        <v>191</v>
      </c>
      <c r="Q4298" s="30">
        <v>4</v>
      </c>
      <c r="R4298" s="3" t="s">
        <v>3</v>
      </c>
      <c r="S4298" s="3" t="s">
        <v>43</v>
      </c>
      <c r="T4298" s="3" t="s">
        <v>709</v>
      </c>
      <c r="V4298" s="3" t="s">
        <v>3742</v>
      </c>
      <c r="W4298" s="3" t="s">
        <v>3743</v>
      </c>
      <c r="Z4298" s="8">
        <v>44.133899999999997</v>
      </c>
      <c r="AA4298" s="8">
        <v>-120.81229999999999</v>
      </c>
      <c r="AB4298" s="3" t="s">
        <v>2310</v>
      </c>
      <c r="AD4298" s="3" t="s">
        <v>1801</v>
      </c>
      <c r="AF4298" s="3" t="s">
        <v>2696</v>
      </c>
      <c r="AG4298" s="3" t="s">
        <v>1634</v>
      </c>
      <c r="AS4298" s="3" t="s">
        <v>2696</v>
      </c>
    </row>
    <row r="4299" spans="1:45">
      <c r="A4299" s="29">
        <v>43424</v>
      </c>
      <c r="D4299" s="3">
        <v>17010256</v>
      </c>
      <c r="E4299" s="13">
        <v>27</v>
      </c>
      <c r="F4299" s="5" t="s">
        <v>1780</v>
      </c>
      <c r="G4299" s="5">
        <v>2018</v>
      </c>
      <c r="H4299" s="14">
        <v>0.64236111111111105</v>
      </c>
      <c r="N4299" s="5" t="s">
        <v>3735</v>
      </c>
      <c r="P4299" s="30">
        <v>191</v>
      </c>
      <c r="Q4299" s="30">
        <v>5</v>
      </c>
      <c r="R4299" s="3" t="s">
        <v>3</v>
      </c>
      <c r="S4299" s="3" t="s">
        <v>43</v>
      </c>
      <c r="T4299" s="3" t="s">
        <v>709</v>
      </c>
      <c r="V4299" s="3" t="s">
        <v>3742</v>
      </c>
      <c r="W4299" s="3" t="s">
        <v>3743</v>
      </c>
      <c r="Z4299" s="8">
        <v>44.133899999999997</v>
      </c>
      <c r="AA4299" s="8">
        <v>-120.81229999999999</v>
      </c>
      <c r="AB4299" s="3" t="s">
        <v>2310</v>
      </c>
      <c r="AD4299" s="3" t="s">
        <v>1801</v>
      </c>
      <c r="AF4299" s="3" t="s">
        <v>2696</v>
      </c>
      <c r="AG4299" s="3" t="s">
        <v>1634</v>
      </c>
      <c r="AS4299" s="3" t="s">
        <v>2696</v>
      </c>
    </row>
    <row r="4300" spans="1:45">
      <c r="A4300" s="29">
        <v>43424</v>
      </c>
      <c r="D4300" s="3">
        <v>17010256</v>
      </c>
      <c r="E4300" s="13">
        <v>27</v>
      </c>
      <c r="F4300" s="5" t="s">
        <v>1780</v>
      </c>
      <c r="G4300" s="5">
        <v>2018</v>
      </c>
      <c r="H4300" s="14">
        <v>0.64236111111111105</v>
      </c>
      <c r="N4300" s="5" t="s">
        <v>3735</v>
      </c>
      <c r="P4300" s="30">
        <v>191</v>
      </c>
      <c r="Q4300" s="30">
        <v>6</v>
      </c>
      <c r="R4300" s="3" t="s">
        <v>3</v>
      </c>
      <c r="S4300" s="3" t="s">
        <v>43</v>
      </c>
      <c r="T4300" s="3" t="s">
        <v>709</v>
      </c>
      <c r="V4300" s="3" t="s">
        <v>3742</v>
      </c>
      <c r="W4300" s="3" t="s">
        <v>3743</v>
      </c>
      <c r="Z4300" s="8">
        <v>44.133899999999997</v>
      </c>
      <c r="AA4300" s="8">
        <v>-120.81229999999999</v>
      </c>
      <c r="AB4300" s="3" t="s">
        <v>2310</v>
      </c>
      <c r="AD4300" s="3" t="s">
        <v>1801</v>
      </c>
      <c r="AF4300" s="3" t="s">
        <v>2696</v>
      </c>
      <c r="AG4300" s="3" t="s">
        <v>1634</v>
      </c>
      <c r="AS4300" s="3" t="s">
        <v>2696</v>
      </c>
    </row>
    <row r="4301" spans="1:45">
      <c r="A4301" s="29">
        <v>43424</v>
      </c>
      <c r="D4301" s="3">
        <v>17010256</v>
      </c>
      <c r="E4301" s="13">
        <v>27</v>
      </c>
      <c r="F4301" s="5" t="s">
        <v>1780</v>
      </c>
      <c r="G4301" s="5">
        <v>2018</v>
      </c>
      <c r="H4301" s="14">
        <v>0.64236111111111105</v>
      </c>
      <c r="N4301" s="5" t="s">
        <v>3735</v>
      </c>
      <c r="P4301" s="30">
        <v>191</v>
      </c>
      <c r="Q4301" s="30">
        <v>7</v>
      </c>
      <c r="R4301" s="3" t="s">
        <v>3</v>
      </c>
      <c r="S4301" s="3" t="s">
        <v>43</v>
      </c>
      <c r="T4301" s="3" t="s">
        <v>709</v>
      </c>
      <c r="V4301" s="3" t="s">
        <v>3742</v>
      </c>
      <c r="W4301" s="3" t="s">
        <v>3743</v>
      </c>
      <c r="Z4301" s="8">
        <v>44.133899999999997</v>
      </c>
      <c r="AA4301" s="8">
        <v>-120.81229999999999</v>
      </c>
      <c r="AB4301" s="3" t="s">
        <v>2310</v>
      </c>
      <c r="AD4301" s="3" t="s">
        <v>1801</v>
      </c>
      <c r="AF4301" s="3" t="s">
        <v>2696</v>
      </c>
      <c r="AG4301" s="3" t="s">
        <v>1634</v>
      </c>
      <c r="AS4301" s="3" t="s">
        <v>2696</v>
      </c>
    </row>
    <row r="4302" spans="1:45">
      <c r="A4302" s="29">
        <v>43424</v>
      </c>
      <c r="D4302" s="3">
        <v>17010256</v>
      </c>
      <c r="E4302" s="13">
        <v>27</v>
      </c>
      <c r="F4302" s="5" t="s">
        <v>1780</v>
      </c>
      <c r="G4302" s="5">
        <v>2018</v>
      </c>
      <c r="H4302" s="14">
        <v>0.64236111111111105</v>
      </c>
      <c r="N4302" s="5" t="s">
        <v>3735</v>
      </c>
      <c r="P4302" s="30">
        <v>191</v>
      </c>
      <c r="Q4302" s="30">
        <v>8</v>
      </c>
      <c r="R4302" s="3" t="s">
        <v>3</v>
      </c>
      <c r="S4302" s="3" t="s">
        <v>43</v>
      </c>
      <c r="T4302" s="3" t="s">
        <v>709</v>
      </c>
      <c r="V4302" s="3" t="s">
        <v>3742</v>
      </c>
      <c r="W4302" s="3" t="s">
        <v>3743</v>
      </c>
      <c r="Z4302" s="8">
        <v>44.133899999999997</v>
      </c>
      <c r="AA4302" s="8">
        <v>-120.81229999999999</v>
      </c>
      <c r="AB4302" s="3" t="s">
        <v>2310</v>
      </c>
      <c r="AD4302" s="3" t="s">
        <v>1801</v>
      </c>
      <c r="AF4302" s="3" t="s">
        <v>2696</v>
      </c>
      <c r="AG4302" s="3" t="s">
        <v>1634</v>
      </c>
      <c r="AS4302" s="3" t="s">
        <v>2696</v>
      </c>
    </row>
    <row r="4303" spans="1:45">
      <c r="A4303" s="29">
        <v>43424</v>
      </c>
      <c r="D4303" s="3">
        <v>17010335</v>
      </c>
      <c r="E4303" s="13">
        <v>27</v>
      </c>
      <c r="F4303" s="5" t="s">
        <v>1780</v>
      </c>
      <c r="G4303" s="5">
        <v>2018</v>
      </c>
      <c r="H4303" s="14">
        <v>0.6875</v>
      </c>
      <c r="N4303" s="5" t="s">
        <v>3736</v>
      </c>
      <c r="P4303" s="30">
        <v>192</v>
      </c>
      <c r="Q4303" s="30">
        <v>1</v>
      </c>
      <c r="R4303" s="3" t="s">
        <v>3</v>
      </c>
      <c r="S4303" s="3" t="s">
        <v>43</v>
      </c>
      <c r="T4303" s="3" t="s">
        <v>709</v>
      </c>
      <c r="V4303" s="3" t="s">
        <v>3744</v>
      </c>
      <c r="W4303" s="3" t="s">
        <v>3745</v>
      </c>
      <c r="Z4303" s="8">
        <v>44.104500000000002</v>
      </c>
      <c r="AA4303" s="8">
        <v>-120.78189999999999</v>
      </c>
      <c r="AB4303" s="3" t="s">
        <v>3987</v>
      </c>
      <c r="AD4303" s="3" t="s">
        <v>1801</v>
      </c>
      <c r="AF4303" s="3" t="s">
        <v>2696</v>
      </c>
      <c r="AG4303" s="3" t="s">
        <v>1634</v>
      </c>
      <c r="AS4303" s="3" t="s">
        <v>2696</v>
      </c>
    </row>
    <row r="4304" spans="1:45">
      <c r="A4304" s="29">
        <v>43424</v>
      </c>
      <c r="D4304" s="3">
        <v>17010335</v>
      </c>
      <c r="E4304" s="13">
        <v>27</v>
      </c>
      <c r="F4304" s="5" t="s">
        <v>1780</v>
      </c>
      <c r="G4304" s="5">
        <v>2018</v>
      </c>
      <c r="H4304" s="14">
        <v>0.6875</v>
      </c>
      <c r="N4304" s="5" t="s">
        <v>3736</v>
      </c>
      <c r="P4304" s="30">
        <v>192</v>
      </c>
      <c r="Q4304" s="30">
        <v>2</v>
      </c>
      <c r="R4304" s="3" t="s">
        <v>3</v>
      </c>
      <c r="S4304" s="3" t="s">
        <v>43</v>
      </c>
      <c r="T4304" s="3" t="s">
        <v>709</v>
      </c>
      <c r="V4304" s="3" t="s">
        <v>3744</v>
      </c>
      <c r="W4304" s="3" t="s">
        <v>3745</v>
      </c>
      <c r="Z4304" s="8">
        <v>44.104500000000002</v>
      </c>
      <c r="AA4304" s="8">
        <v>-120.78189999999999</v>
      </c>
      <c r="AB4304" s="3" t="s">
        <v>3987</v>
      </c>
      <c r="AD4304" s="3" t="s">
        <v>1801</v>
      </c>
      <c r="AF4304" s="3" t="s">
        <v>2696</v>
      </c>
      <c r="AG4304" s="3" t="s">
        <v>1634</v>
      </c>
      <c r="AS4304" s="3" t="s">
        <v>2696</v>
      </c>
    </row>
    <row r="4305" spans="1:45">
      <c r="A4305" s="29">
        <v>43424</v>
      </c>
      <c r="D4305" s="3">
        <v>17010335</v>
      </c>
      <c r="E4305" s="13">
        <v>27</v>
      </c>
      <c r="F4305" s="5" t="s">
        <v>1780</v>
      </c>
      <c r="G4305" s="5">
        <v>2018</v>
      </c>
      <c r="H4305" s="14">
        <v>0.6875</v>
      </c>
      <c r="N4305" s="5" t="s">
        <v>3736</v>
      </c>
      <c r="P4305" s="30">
        <v>192</v>
      </c>
      <c r="Q4305" s="30">
        <v>3</v>
      </c>
      <c r="R4305" s="3" t="s">
        <v>3</v>
      </c>
      <c r="S4305" s="3" t="s">
        <v>43</v>
      </c>
      <c r="T4305" s="3" t="s">
        <v>709</v>
      </c>
      <c r="V4305" s="3" t="s">
        <v>3744</v>
      </c>
      <c r="W4305" s="3" t="s">
        <v>3745</v>
      </c>
      <c r="Z4305" s="8">
        <v>44.104500000000002</v>
      </c>
      <c r="AA4305" s="8">
        <v>-120.78189999999999</v>
      </c>
      <c r="AB4305" s="3" t="s">
        <v>3987</v>
      </c>
      <c r="AD4305" s="3" t="s">
        <v>1801</v>
      </c>
      <c r="AF4305" s="3" t="s">
        <v>2696</v>
      </c>
      <c r="AG4305" s="3" t="s">
        <v>1634</v>
      </c>
      <c r="AS4305" s="3" t="s">
        <v>2696</v>
      </c>
    </row>
    <row r="4306" spans="1:45">
      <c r="A4306" s="29">
        <v>43424</v>
      </c>
      <c r="D4306" s="3">
        <v>17010335</v>
      </c>
      <c r="E4306" s="13">
        <v>27</v>
      </c>
      <c r="F4306" s="5" t="s">
        <v>1780</v>
      </c>
      <c r="G4306" s="5">
        <v>2018</v>
      </c>
      <c r="H4306" s="14">
        <v>0.6875</v>
      </c>
      <c r="N4306" s="5" t="s">
        <v>3736</v>
      </c>
      <c r="P4306" s="30">
        <v>192</v>
      </c>
      <c r="Q4306" s="30">
        <v>4</v>
      </c>
      <c r="R4306" s="3" t="s">
        <v>3</v>
      </c>
      <c r="S4306" s="3" t="s">
        <v>43</v>
      </c>
      <c r="T4306" s="3" t="s">
        <v>709</v>
      </c>
      <c r="V4306" s="3" t="s">
        <v>3744</v>
      </c>
      <c r="W4306" s="3" t="s">
        <v>3745</v>
      </c>
      <c r="Z4306" s="8">
        <v>44.104500000000002</v>
      </c>
      <c r="AA4306" s="8">
        <v>-120.78189999999999</v>
      </c>
      <c r="AB4306" s="3" t="s">
        <v>3987</v>
      </c>
      <c r="AD4306" s="3" t="s">
        <v>1801</v>
      </c>
      <c r="AF4306" s="3" t="s">
        <v>2696</v>
      </c>
      <c r="AG4306" s="3" t="s">
        <v>1634</v>
      </c>
      <c r="AS4306" s="3" t="s">
        <v>2696</v>
      </c>
    </row>
    <row r="4307" spans="1:45">
      <c r="A4307" s="29">
        <v>43424</v>
      </c>
      <c r="D4307" s="3">
        <v>17010335</v>
      </c>
      <c r="E4307" s="13">
        <v>27</v>
      </c>
      <c r="F4307" s="5" t="s">
        <v>1780</v>
      </c>
      <c r="G4307" s="5">
        <v>2018</v>
      </c>
      <c r="H4307" s="14">
        <v>0.6875</v>
      </c>
      <c r="N4307" s="5" t="s">
        <v>3736</v>
      </c>
      <c r="P4307" s="30">
        <v>192</v>
      </c>
      <c r="Q4307" s="30">
        <v>5</v>
      </c>
      <c r="R4307" s="3" t="s">
        <v>3</v>
      </c>
      <c r="S4307" s="3" t="s">
        <v>43</v>
      </c>
      <c r="T4307" s="3" t="s">
        <v>709</v>
      </c>
      <c r="V4307" s="3" t="s">
        <v>3744</v>
      </c>
      <c r="W4307" s="3" t="s">
        <v>3745</v>
      </c>
      <c r="Z4307" s="8">
        <v>44.104500000000002</v>
      </c>
      <c r="AA4307" s="8">
        <v>-120.78189999999999</v>
      </c>
      <c r="AB4307" s="3" t="s">
        <v>3987</v>
      </c>
      <c r="AD4307" s="3" t="s">
        <v>1801</v>
      </c>
      <c r="AF4307" s="3" t="s">
        <v>2696</v>
      </c>
      <c r="AG4307" s="3" t="s">
        <v>1634</v>
      </c>
      <c r="AS4307" s="3" t="s">
        <v>2696</v>
      </c>
    </row>
    <row r="4308" spans="1:45">
      <c r="A4308" s="29">
        <v>43424</v>
      </c>
      <c r="D4308" s="3">
        <v>17010335</v>
      </c>
      <c r="E4308" s="13">
        <v>27</v>
      </c>
      <c r="F4308" s="5" t="s">
        <v>1780</v>
      </c>
      <c r="G4308" s="5">
        <v>2018</v>
      </c>
      <c r="H4308" s="14">
        <v>0.6875</v>
      </c>
      <c r="N4308" s="5" t="s">
        <v>3736</v>
      </c>
      <c r="P4308" s="30">
        <v>192</v>
      </c>
      <c r="Q4308" s="30">
        <v>6</v>
      </c>
      <c r="R4308" s="3" t="s">
        <v>3</v>
      </c>
      <c r="S4308" s="3" t="s">
        <v>43</v>
      </c>
      <c r="T4308" s="3" t="s">
        <v>709</v>
      </c>
      <c r="V4308" s="3" t="s">
        <v>3744</v>
      </c>
      <c r="W4308" s="3" t="s">
        <v>3745</v>
      </c>
      <c r="Z4308" s="8">
        <v>44.104500000000002</v>
      </c>
      <c r="AA4308" s="8">
        <v>-120.78189999999999</v>
      </c>
      <c r="AB4308" s="3" t="s">
        <v>3987</v>
      </c>
      <c r="AD4308" s="3" t="s">
        <v>1801</v>
      </c>
      <c r="AF4308" s="3" t="s">
        <v>2696</v>
      </c>
      <c r="AG4308" s="3" t="s">
        <v>1634</v>
      </c>
      <c r="AS4308" s="3" t="s">
        <v>2696</v>
      </c>
    </row>
    <row r="4309" spans="1:45">
      <c r="A4309" s="29">
        <v>43424</v>
      </c>
      <c r="D4309" s="3">
        <v>17010335</v>
      </c>
      <c r="E4309" s="13">
        <v>27</v>
      </c>
      <c r="F4309" s="5" t="s">
        <v>1780</v>
      </c>
      <c r="G4309" s="5">
        <v>2018</v>
      </c>
      <c r="H4309" s="14">
        <v>0.6875</v>
      </c>
      <c r="N4309" s="5" t="s">
        <v>3736</v>
      </c>
      <c r="P4309" s="30">
        <v>192</v>
      </c>
      <c r="Q4309" s="30">
        <v>7</v>
      </c>
      <c r="R4309" s="3" t="s">
        <v>3</v>
      </c>
      <c r="S4309" s="3" t="s">
        <v>43</v>
      </c>
      <c r="T4309" s="3" t="s">
        <v>709</v>
      </c>
      <c r="V4309" s="3" t="s">
        <v>3744</v>
      </c>
      <c r="W4309" s="3" t="s">
        <v>3745</v>
      </c>
      <c r="Z4309" s="8">
        <v>44.104500000000002</v>
      </c>
      <c r="AA4309" s="8">
        <v>-120.78189999999999</v>
      </c>
      <c r="AB4309" s="3" t="s">
        <v>3987</v>
      </c>
      <c r="AD4309" s="3" t="s">
        <v>1801</v>
      </c>
      <c r="AF4309" s="3" t="s">
        <v>2696</v>
      </c>
      <c r="AG4309" s="3" t="s">
        <v>1634</v>
      </c>
      <c r="AS4309" s="3" t="s">
        <v>2696</v>
      </c>
    </row>
    <row r="4310" spans="1:45">
      <c r="A4310" s="29">
        <v>43424</v>
      </c>
      <c r="D4310" s="3">
        <v>17010335</v>
      </c>
      <c r="E4310" s="13">
        <v>27</v>
      </c>
      <c r="F4310" s="5" t="s">
        <v>1780</v>
      </c>
      <c r="G4310" s="5">
        <v>2018</v>
      </c>
      <c r="H4310" s="14">
        <v>0.6875</v>
      </c>
      <c r="N4310" s="5" t="s">
        <v>3736</v>
      </c>
      <c r="P4310" s="30">
        <v>192</v>
      </c>
      <c r="Q4310" s="30">
        <v>8</v>
      </c>
      <c r="R4310" s="3" t="s">
        <v>3</v>
      </c>
      <c r="S4310" s="3" t="s">
        <v>43</v>
      </c>
      <c r="T4310" s="3" t="s">
        <v>709</v>
      </c>
      <c r="V4310" s="3" t="s">
        <v>3744</v>
      </c>
      <c r="W4310" s="3" t="s">
        <v>3745</v>
      </c>
      <c r="Z4310" s="8">
        <v>44.104500000000002</v>
      </c>
      <c r="AA4310" s="8">
        <v>-120.78189999999999</v>
      </c>
      <c r="AB4310" s="3" t="s">
        <v>3987</v>
      </c>
      <c r="AD4310" s="3" t="s">
        <v>1801</v>
      </c>
      <c r="AF4310" s="3" t="s">
        <v>2696</v>
      </c>
      <c r="AG4310" s="3" t="s">
        <v>1634</v>
      </c>
      <c r="AS4310" s="3" t="s">
        <v>2696</v>
      </c>
    </row>
    <row r="4311" spans="1:45">
      <c r="A4311" s="29">
        <v>43424</v>
      </c>
      <c r="D4311" s="3">
        <v>17010335</v>
      </c>
      <c r="E4311" s="13">
        <v>27</v>
      </c>
      <c r="F4311" s="5" t="s">
        <v>1780</v>
      </c>
      <c r="G4311" s="5">
        <v>2018</v>
      </c>
      <c r="H4311" s="14">
        <v>0.6875</v>
      </c>
      <c r="N4311" s="5" t="s">
        <v>3736</v>
      </c>
      <c r="P4311" s="30">
        <v>192</v>
      </c>
      <c r="Q4311" s="30">
        <v>9</v>
      </c>
      <c r="R4311" s="3" t="s">
        <v>3</v>
      </c>
      <c r="S4311" s="3" t="s">
        <v>43</v>
      </c>
      <c r="T4311" s="3" t="s">
        <v>709</v>
      </c>
      <c r="V4311" s="3" t="s">
        <v>3744</v>
      </c>
      <c r="W4311" s="3" t="s">
        <v>3745</v>
      </c>
      <c r="Z4311" s="8">
        <v>44.104500000000002</v>
      </c>
      <c r="AA4311" s="8">
        <v>-120.78189999999999</v>
      </c>
      <c r="AB4311" s="3" t="s">
        <v>3987</v>
      </c>
      <c r="AD4311" s="3" t="s">
        <v>1801</v>
      </c>
      <c r="AF4311" s="3" t="s">
        <v>2696</v>
      </c>
      <c r="AG4311" s="3" t="s">
        <v>1634</v>
      </c>
      <c r="AS4311" s="3" t="s">
        <v>2696</v>
      </c>
    </row>
    <row r="4312" spans="1:45">
      <c r="A4312" s="29">
        <v>43424</v>
      </c>
      <c r="D4312" s="3">
        <v>17010335</v>
      </c>
      <c r="E4312" s="13">
        <v>27</v>
      </c>
      <c r="F4312" s="5" t="s">
        <v>1780</v>
      </c>
      <c r="G4312" s="5">
        <v>2018</v>
      </c>
      <c r="H4312" s="14">
        <v>0.6875</v>
      </c>
      <c r="N4312" s="5" t="s">
        <v>3736</v>
      </c>
      <c r="P4312" s="30">
        <v>192</v>
      </c>
      <c r="Q4312" s="30">
        <v>10</v>
      </c>
      <c r="R4312" s="3" t="s">
        <v>3</v>
      </c>
      <c r="S4312" s="3" t="s">
        <v>43</v>
      </c>
      <c r="T4312" s="3" t="s">
        <v>709</v>
      </c>
      <c r="V4312" s="3" t="s">
        <v>3744</v>
      </c>
      <c r="W4312" s="3" t="s">
        <v>3745</v>
      </c>
      <c r="Z4312" s="8">
        <v>44.104500000000002</v>
      </c>
      <c r="AA4312" s="8">
        <v>-120.78189999999999</v>
      </c>
      <c r="AB4312" s="3" t="s">
        <v>3987</v>
      </c>
      <c r="AD4312" s="3" t="s">
        <v>1801</v>
      </c>
      <c r="AF4312" s="3" t="s">
        <v>2696</v>
      </c>
      <c r="AG4312" s="3" t="s">
        <v>1634</v>
      </c>
      <c r="AS4312" s="3" t="s">
        <v>2696</v>
      </c>
    </row>
    <row r="4313" spans="1:45">
      <c r="A4313" s="29">
        <v>43424</v>
      </c>
      <c r="D4313" s="3">
        <v>17010335</v>
      </c>
      <c r="E4313" s="13">
        <v>27</v>
      </c>
      <c r="F4313" s="5" t="s">
        <v>1780</v>
      </c>
      <c r="G4313" s="5">
        <v>2018</v>
      </c>
      <c r="H4313" s="14">
        <v>0.6875</v>
      </c>
      <c r="N4313" s="5" t="s">
        <v>3736</v>
      </c>
      <c r="P4313" s="30">
        <v>192</v>
      </c>
      <c r="Q4313" s="30">
        <v>11</v>
      </c>
      <c r="R4313" s="3" t="s">
        <v>3</v>
      </c>
      <c r="S4313" s="3" t="s">
        <v>43</v>
      </c>
      <c r="T4313" s="3" t="s">
        <v>709</v>
      </c>
      <c r="V4313" s="3" t="s">
        <v>3744</v>
      </c>
      <c r="W4313" s="3" t="s">
        <v>3745</v>
      </c>
      <c r="Z4313" s="8">
        <v>44.104500000000002</v>
      </c>
      <c r="AA4313" s="8">
        <v>-120.78189999999999</v>
      </c>
      <c r="AB4313" s="3" t="s">
        <v>3987</v>
      </c>
      <c r="AD4313" s="3" t="s">
        <v>1801</v>
      </c>
      <c r="AF4313" s="3" t="s">
        <v>2696</v>
      </c>
      <c r="AG4313" s="3" t="s">
        <v>1634</v>
      </c>
      <c r="AS4313" s="3" t="s">
        <v>2696</v>
      </c>
    </row>
    <row r="4314" spans="1:45">
      <c r="A4314" s="29">
        <v>43424</v>
      </c>
      <c r="D4314" s="3">
        <v>17010335</v>
      </c>
      <c r="E4314" s="13">
        <v>27</v>
      </c>
      <c r="F4314" s="5" t="s">
        <v>1780</v>
      </c>
      <c r="G4314" s="5">
        <v>2018</v>
      </c>
      <c r="H4314" s="14">
        <v>0.6875</v>
      </c>
      <c r="N4314" s="5" t="s">
        <v>3736</v>
      </c>
      <c r="P4314" s="30">
        <v>192</v>
      </c>
      <c r="Q4314" s="30">
        <v>12</v>
      </c>
      <c r="R4314" s="3" t="s">
        <v>3</v>
      </c>
      <c r="S4314" s="3" t="s">
        <v>43</v>
      </c>
      <c r="T4314" s="3" t="s">
        <v>709</v>
      </c>
      <c r="V4314" s="3" t="s">
        <v>3744</v>
      </c>
      <c r="W4314" s="3" t="s">
        <v>3745</v>
      </c>
      <c r="Z4314" s="8">
        <v>44.104500000000002</v>
      </c>
      <c r="AA4314" s="8">
        <v>-120.78189999999999</v>
      </c>
      <c r="AB4314" s="3" t="s">
        <v>3987</v>
      </c>
      <c r="AD4314" s="3" t="s">
        <v>1801</v>
      </c>
      <c r="AF4314" s="3" t="s">
        <v>2696</v>
      </c>
      <c r="AG4314" s="3" t="s">
        <v>1634</v>
      </c>
      <c r="AS4314" s="3" t="s">
        <v>2696</v>
      </c>
    </row>
    <row r="4315" spans="1:45">
      <c r="A4315" s="29">
        <v>43424</v>
      </c>
      <c r="D4315" s="3">
        <v>17010335</v>
      </c>
      <c r="E4315" s="13">
        <v>27</v>
      </c>
      <c r="F4315" s="5" t="s">
        <v>1780</v>
      </c>
      <c r="G4315" s="5">
        <v>2018</v>
      </c>
      <c r="H4315" s="14">
        <v>0.6875</v>
      </c>
      <c r="N4315" s="5" t="s">
        <v>3736</v>
      </c>
      <c r="P4315" s="30">
        <v>192</v>
      </c>
      <c r="Q4315" s="30">
        <v>13</v>
      </c>
      <c r="R4315" s="3" t="s">
        <v>3</v>
      </c>
      <c r="S4315" s="3" t="s">
        <v>43</v>
      </c>
      <c r="T4315" s="3" t="s">
        <v>709</v>
      </c>
      <c r="V4315" s="3" t="s">
        <v>3744</v>
      </c>
      <c r="W4315" s="3" t="s">
        <v>3745</v>
      </c>
      <c r="Z4315" s="8">
        <v>44.104500000000002</v>
      </c>
      <c r="AA4315" s="8">
        <v>-120.78189999999999</v>
      </c>
      <c r="AB4315" s="3" t="s">
        <v>3987</v>
      </c>
      <c r="AD4315" s="3" t="s">
        <v>1801</v>
      </c>
      <c r="AF4315" s="3" t="s">
        <v>2696</v>
      </c>
      <c r="AG4315" s="3" t="s">
        <v>1634</v>
      </c>
      <c r="AS4315" s="3" t="s">
        <v>2696</v>
      </c>
    </row>
    <row r="4316" spans="1:45">
      <c r="A4316" s="29">
        <v>43424</v>
      </c>
      <c r="D4316" s="3">
        <v>17010335</v>
      </c>
      <c r="E4316" s="13">
        <v>27</v>
      </c>
      <c r="F4316" s="5" t="s">
        <v>1780</v>
      </c>
      <c r="G4316" s="5">
        <v>2018</v>
      </c>
      <c r="H4316" s="14">
        <v>0.6875</v>
      </c>
      <c r="N4316" s="5" t="s">
        <v>3736</v>
      </c>
      <c r="P4316" s="30">
        <v>192</v>
      </c>
      <c r="Q4316" s="30">
        <v>14</v>
      </c>
      <c r="R4316" s="3" t="s">
        <v>3</v>
      </c>
      <c r="S4316" s="3" t="s">
        <v>43</v>
      </c>
      <c r="T4316" s="3" t="s">
        <v>709</v>
      </c>
      <c r="V4316" s="3" t="s">
        <v>3744</v>
      </c>
      <c r="W4316" s="3" t="s">
        <v>3745</v>
      </c>
      <c r="Z4316" s="8">
        <v>44.104500000000002</v>
      </c>
      <c r="AA4316" s="8">
        <v>-120.78189999999999</v>
      </c>
      <c r="AB4316" s="3" t="s">
        <v>3987</v>
      </c>
      <c r="AD4316" s="3" t="s">
        <v>1801</v>
      </c>
      <c r="AF4316" s="3" t="s">
        <v>2696</v>
      </c>
      <c r="AG4316" s="3" t="s">
        <v>1634</v>
      </c>
      <c r="AS4316" s="3" t="s">
        <v>2696</v>
      </c>
    </row>
    <row r="4317" spans="1:45">
      <c r="A4317" s="29">
        <v>43424</v>
      </c>
      <c r="D4317" s="3">
        <v>17010335</v>
      </c>
      <c r="E4317" s="13">
        <v>27</v>
      </c>
      <c r="F4317" s="5" t="s">
        <v>1780</v>
      </c>
      <c r="G4317" s="5">
        <v>2018</v>
      </c>
      <c r="H4317" s="14">
        <v>0.6875</v>
      </c>
      <c r="N4317" s="5" t="s">
        <v>3736</v>
      </c>
      <c r="P4317" s="30">
        <v>192</v>
      </c>
      <c r="Q4317" s="30">
        <v>15</v>
      </c>
      <c r="R4317" s="3" t="s">
        <v>3</v>
      </c>
      <c r="S4317" s="3" t="s">
        <v>43</v>
      </c>
      <c r="T4317" s="3" t="s">
        <v>709</v>
      </c>
      <c r="V4317" s="3" t="s">
        <v>3744</v>
      </c>
      <c r="W4317" s="3" t="s">
        <v>3745</v>
      </c>
      <c r="Z4317" s="8">
        <v>44.104500000000002</v>
      </c>
      <c r="AA4317" s="8">
        <v>-120.78189999999999</v>
      </c>
      <c r="AB4317" s="3" t="s">
        <v>3987</v>
      </c>
      <c r="AD4317" s="3" t="s">
        <v>1801</v>
      </c>
      <c r="AF4317" s="3" t="s">
        <v>2696</v>
      </c>
      <c r="AG4317" s="3" t="s">
        <v>1634</v>
      </c>
      <c r="AS4317" s="3" t="s">
        <v>2696</v>
      </c>
    </row>
    <row r="4318" spans="1:45">
      <c r="A4318" s="29">
        <v>43424</v>
      </c>
      <c r="D4318" s="3">
        <v>17009537</v>
      </c>
      <c r="E4318" s="13">
        <v>27</v>
      </c>
      <c r="F4318" s="5" t="s">
        <v>1780</v>
      </c>
      <c r="G4318" s="5">
        <v>2018</v>
      </c>
      <c r="H4318" s="14">
        <v>0.71875</v>
      </c>
      <c r="N4318" s="5" t="s">
        <v>3737</v>
      </c>
      <c r="P4318" s="30">
        <v>193</v>
      </c>
      <c r="Q4318" s="30">
        <v>1</v>
      </c>
      <c r="R4318" s="3" t="s">
        <v>3</v>
      </c>
      <c r="S4318" s="3" t="s">
        <v>43</v>
      </c>
      <c r="T4318" s="3" t="s">
        <v>272</v>
      </c>
      <c r="V4318" s="3" t="s">
        <v>3746</v>
      </c>
      <c r="W4318" s="3" t="s">
        <v>3746</v>
      </c>
      <c r="Z4318" s="8">
        <v>44.072400000000002</v>
      </c>
      <c r="AA4318" s="8">
        <v>-121.10429999999999</v>
      </c>
      <c r="AB4318" s="3" t="s">
        <v>2310</v>
      </c>
      <c r="AD4318" s="3" t="s">
        <v>1801</v>
      </c>
      <c r="AF4318" s="3" t="s">
        <v>2696</v>
      </c>
      <c r="AG4318" s="3" t="s">
        <v>1634</v>
      </c>
      <c r="AS4318" s="3" t="s">
        <v>2696</v>
      </c>
    </row>
    <row r="4319" spans="1:45">
      <c r="A4319" s="29">
        <v>43424</v>
      </c>
      <c r="D4319" s="3">
        <v>17009537</v>
      </c>
      <c r="E4319" s="13">
        <v>27</v>
      </c>
      <c r="F4319" s="5" t="s">
        <v>1780</v>
      </c>
      <c r="G4319" s="5">
        <v>2018</v>
      </c>
      <c r="H4319" s="14">
        <v>0.71875</v>
      </c>
      <c r="N4319" s="5" t="s">
        <v>3737</v>
      </c>
      <c r="P4319" s="30">
        <v>193</v>
      </c>
      <c r="Q4319" s="30">
        <v>2</v>
      </c>
      <c r="R4319" s="3" t="s">
        <v>3</v>
      </c>
      <c r="S4319" s="3" t="s">
        <v>43</v>
      </c>
      <c r="T4319" s="3" t="s">
        <v>272</v>
      </c>
      <c r="V4319" s="3" t="s">
        <v>3746</v>
      </c>
      <c r="W4319" s="3" t="s">
        <v>3746</v>
      </c>
      <c r="Z4319" s="8">
        <v>44.072400000000002</v>
      </c>
      <c r="AA4319" s="8">
        <v>-121.10429999999999</v>
      </c>
      <c r="AB4319" s="3" t="s">
        <v>2310</v>
      </c>
      <c r="AD4319" s="3" t="s">
        <v>1801</v>
      </c>
      <c r="AF4319" s="3" t="s">
        <v>2696</v>
      </c>
      <c r="AG4319" s="3" t="s">
        <v>1634</v>
      </c>
      <c r="AS4319" s="3" t="s">
        <v>2696</v>
      </c>
    </row>
    <row r="4320" spans="1:45">
      <c r="A4320" s="29">
        <v>43424</v>
      </c>
      <c r="D4320" s="3">
        <v>17009537</v>
      </c>
      <c r="E4320" s="13">
        <v>27</v>
      </c>
      <c r="F4320" s="5" t="s">
        <v>1780</v>
      </c>
      <c r="G4320" s="5">
        <v>2018</v>
      </c>
      <c r="H4320" s="14">
        <v>0.71875</v>
      </c>
      <c r="N4320" s="5" t="s">
        <v>3737</v>
      </c>
      <c r="P4320" s="30">
        <v>193</v>
      </c>
      <c r="Q4320" s="30">
        <v>3</v>
      </c>
      <c r="R4320" s="3" t="s">
        <v>3</v>
      </c>
      <c r="S4320" s="3" t="s">
        <v>43</v>
      </c>
      <c r="T4320" s="3" t="s">
        <v>272</v>
      </c>
      <c r="V4320" s="3" t="s">
        <v>3746</v>
      </c>
      <c r="W4320" s="3" t="s">
        <v>3746</v>
      </c>
      <c r="Z4320" s="8">
        <v>44.072400000000002</v>
      </c>
      <c r="AA4320" s="8">
        <v>-121.10429999999999</v>
      </c>
      <c r="AB4320" s="3" t="s">
        <v>2310</v>
      </c>
      <c r="AD4320" s="3" t="s">
        <v>1801</v>
      </c>
      <c r="AF4320" s="3" t="s">
        <v>2696</v>
      </c>
      <c r="AG4320" s="3" t="s">
        <v>1634</v>
      </c>
      <c r="AS4320" s="3" t="s">
        <v>2696</v>
      </c>
    </row>
    <row r="4321" spans="1:45">
      <c r="A4321" s="29">
        <v>43424</v>
      </c>
      <c r="D4321" s="3">
        <v>17009537</v>
      </c>
      <c r="E4321" s="13">
        <v>27</v>
      </c>
      <c r="F4321" s="5" t="s">
        <v>1780</v>
      </c>
      <c r="G4321" s="5">
        <v>2018</v>
      </c>
      <c r="H4321" s="14">
        <v>0.71875</v>
      </c>
      <c r="N4321" s="5" t="s">
        <v>3737</v>
      </c>
      <c r="P4321" s="30">
        <v>193</v>
      </c>
      <c r="Q4321" s="30">
        <v>4</v>
      </c>
      <c r="R4321" s="3" t="s">
        <v>3</v>
      </c>
      <c r="S4321" s="3" t="s">
        <v>43</v>
      </c>
      <c r="T4321" s="3" t="s">
        <v>272</v>
      </c>
      <c r="V4321" s="3" t="s">
        <v>3746</v>
      </c>
      <c r="W4321" s="3" t="s">
        <v>3746</v>
      </c>
      <c r="Z4321" s="8">
        <v>44.072400000000002</v>
      </c>
      <c r="AA4321" s="8">
        <v>-121.10429999999999</v>
      </c>
      <c r="AB4321" s="3" t="s">
        <v>2310</v>
      </c>
      <c r="AD4321" s="3" t="s">
        <v>1801</v>
      </c>
      <c r="AF4321" s="3" t="s">
        <v>2696</v>
      </c>
      <c r="AG4321" s="3" t="s">
        <v>1634</v>
      </c>
      <c r="AS4321" s="3" t="s">
        <v>2696</v>
      </c>
    </row>
    <row r="4322" spans="1:45">
      <c r="A4322" s="29">
        <v>43424</v>
      </c>
      <c r="D4322" s="3">
        <v>17009537</v>
      </c>
      <c r="E4322" s="13">
        <v>27</v>
      </c>
      <c r="F4322" s="5" t="s">
        <v>1780</v>
      </c>
      <c r="G4322" s="5">
        <v>2018</v>
      </c>
      <c r="H4322" s="14">
        <v>0.71875</v>
      </c>
      <c r="N4322" s="5" t="s">
        <v>3737</v>
      </c>
      <c r="P4322" s="30">
        <v>193</v>
      </c>
      <c r="Q4322" s="30">
        <v>5</v>
      </c>
      <c r="R4322" s="3" t="s">
        <v>3</v>
      </c>
      <c r="S4322" s="3" t="s">
        <v>43</v>
      </c>
      <c r="T4322" s="3" t="s">
        <v>272</v>
      </c>
      <c r="V4322" s="3" t="s">
        <v>3746</v>
      </c>
      <c r="W4322" s="3" t="s">
        <v>3746</v>
      </c>
      <c r="Z4322" s="8">
        <v>44.072400000000002</v>
      </c>
      <c r="AA4322" s="8">
        <v>-121.10429999999999</v>
      </c>
      <c r="AB4322" s="3" t="s">
        <v>2310</v>
      </c>
      <c r="AD4322" s="3" t="s">
        <v>1801</v>
      </c>
      <c r="AF4322" s="3" t="s">
        <v>2696</v>
      </c>
      <c r="AG4322" s="3" t="s">
        <v>1634</v>
      </c>
      <c r="AS4322" s="3" t="s">
        <v>2696</v>
      </c>
    </row>
    <row r="4323" spans="1:45">
      <c r="A4323" s="29">
        <v>43424</v>
      </c>
      <c r="D4323" s="3">
        <v>17009537</v>
      </c>
      <c r="E4323" s="13">
        <v>27</v>
      </c>
      <c r="F4323" s="5" t="s">
        <v>1780</v>
      </c>
      <c r="G4323" s="5">
        <v>2018</v>
      </c>
      <c r="H4323" s="14">
        <v>0.71875</v>
      </c>
      <c r="N4323" s="5" t="s">
        <v>3737</v>
      </c>
      <c r="P4323" s="30">
        <v>193</v>
      </c>
      <c r="Q4323" s="30">
        <v>6</v>
      </c>
      <c r="R4323" s="3" t="s">
        <v>3</v>
      </c>
      <c r="S4323" s="3" t="s">
        <v>43</v>
      </c>
      <c r="T4323" s="3" t="s">
        <v>272</v>
      </c>
      <c r="V4323" s="3" t="s">
        <v>3746</v>
      </c>
      <c r="W4323" s="3" t="s">
        <v>3746</v>
      </c>
      <c r="Z4323" s="8">
        <v>44.072400000000002</v>
      </c>
      <c r="AA4323" s="8">
        <v>-121.10429999999999</v>
      </c>
      <c r="AB4323" s="3" t="s">
        <v>2310</v>
      </c>
      <c r="AD4323" s="3" t="s">
        <v>1801</v>
      </c>
      <c r="AF4323" s="3" t="s">
        <v>2696</v>
      </c>
      <c r="AG4323" s="3" t="s">
        <v>1634</v>
      </c>
      <c r="AS4323" s="3" t="s">
        <v>2696</v>
      </c>
    </row>
    <row r="4324" spans="1:45">
      <c r="A4324" s="29">
        <v>43424</v>
      </c>
      <c r="D4324" s="3">
        <v>17009537</v>
      </c>
      <c r="E4324" s="13">
        <v>27</v>
      </c>
      <c r="F4324" s="5" t="s">
        <v>1780</v>
      </c>
      <c r="G4324" s="5">
        <v>2018</v>
      </c>
      <c r="H4324" s="14">
        <v>0.71875</v>
      </c>
      <c r="N4324" s="5" t="s">
        <v>3737</v>
      </c>
      <c r="P4324" s="30">
        <v>193</v>
      </c>
      <c r="Q4324" s="30">
        <v>7</v>
      </c>
      <c r="R4324" s="3" t="s">
        <v>3</v>
      </c>
      <c r="S4324" s="3" t="s">
        <v>43</v>
      </c>
      <c r="T4324" s="3" t="s">
        <v>272</v>
      </c>
      <c r="V4324" s="3" t="s">
        <v>3746</v>
      </c>
      <c r="W4324" s="3" t="s">
        <v>3746</v>
      </c>
      <c r="Z4324" s="8">
        <v>44.072400000000002</v>
      </c>
      <c r="AA4324" s="8">
        <v>-121.10429999999999</v>
      </c>
      <c r="AB4324" s="3" t="s">
        <v>2310</v>
      </c>
      <c r="AD4324" s="3" t="s">
        <v>1801</v>
      </c>
      <c r="AF4324" s="3" t="s">
        <v>2696</v>
      </c>
      <c r="AG4324" s="3" t="s">
        <v>1634</v>
      </c>
      <c r="AS4324" s="3" t="s">
        <v>2696</v>
      </c>
    </row>
    <row r="4325" spans="1:45" ht="15" customHeight="1">
      <c r="A4325" s="29">
        <v>43424</v>
      </c>
      <c r="D4325" s="3">
        <v>17009537</v>
      </c>
      <c r="E4325" s="13">
        <v>27</v>
      </c>
      <c r="F4325" s="5" t="s">
        <v>1780</v>
      </c>
      <c r="G4325" s="5">
        <v>2018</v>
      </c>
      <c r="H4325" s="14">
        <v>0.71875</v>
      </c>
      <c r="N4325" s="5" t="s">
        <v>3737</v>
      </c>
      <c r="P4325" s="30">
        <v>193</v>
      </c>
      <c r="Q4325" s="30">
        <v>8</v>
      </c>
      <c r="R4325" s="3" t="s">
        <v>3</v>
      </c>
      <c r="S4325" s="3" t="s">
        <v>43</v>
      </c>
      <c r="T4325" s="3" t="s">
        <v>272</v>
      </c>
      <c r="V4325" s="3" t="s">
        <v>3746</v>
      </c>
      <c r="W4325" s="3" t="s">
        <v>3746</v>
      </c>
      <c r="Z4325" s="8">
        <v>44.072400000000002</v>
      </c>
      <c r="AA4325" s="8">
        <v>-121.10429999999999</v>
      </c>
      <c r="AB4325" s="3" t="s">
        <v>2310</v>
      </c>
      <c r="AD4325" s="3" t="s">
        <v>1801</v>
      </c>
      <c r="AF4325" s="3" t="s">
        <v>2696</v>
      </c>
      <c r="AG4325" s="3" t="s">
        <v>1634</v>
      </c>
      <c r="AS4325" s="3" t="s">
        <v>2696</v>
      </c>
    </row>
    <row r="4326" spans="1:45">
      <c r="A4326" s="29">
        <v>43424</v>
      </c>
      <c r="D4326" s="3">
        <v>17009537</v>
      </c>
      <c r="E4326" s="13">
        <v>27</v>
      </c>
      <c r="F4326" s="5" t="s">
        <v>1780</v>
      </c>
      <c r="G4326" s="5">
        <v>2018</v>
      </c>
      <c r="H4326" s="14">
        <v>0.71875</v>
      </c>
      <c r="N4326" s="5" t="s">
        <v>3737</v>
      </c>
      <c r="P4326" s="30">
        <v>193</v>
      </c>
      <c r="Q4326" s="30">
        <v>9</v>
      </c>
      <c r="R4326" s="3" t="s">
        <v>3</v>
      </c>
      <c r="S4326" s="3" t="s">
        <v>43</v>
      </c>
      <c r="T4326" s="3" t="s">
        <v>272</v>
      </c>
      <c r="V4326" s="3" t="s">
        <v>3746</v>
      </c>
      <c r="W4326" s="3" t="s">
        <v>3746</v>
      </c>
      <c r="Z4326" s="8">
        <v>44.072400000000002</v>
      </c>
      <c r="AA4326" s="8">
        <v>-121.10429999999999</v>
      </c>
      <c r="AB4326" s="3" t="s">
        <v>2310</v>
      </c>
      <c r="AD4326" s="3" t="s">
        <v>1801</v>
      </c>
      <c r="AF4326" s="3" t="s">
        <v>2696</v>
      </c>
      <c r="AG4326" s="3" t="s">
        <v>1634</v>
      </c>
      <c r="AS4326" s="3" t="s">
        <v>2696</v>
      </c>
    </row>
    <row r="4327" spans="1:45">
      <c r="A4327" s="29">
        <v>43424</v>
      </c>
      <c r="D4327" s="3">
        <v>17481286</v>
      </c>
      <c r="E4327" s="13">
        <v>12</v>
      </c>
      <c r="F4327" s="5" t="s">
        <v>2711</v>
      </c>
      <c r="G4327" s="5">
        <v>2018</v>
      </c>
      <c r="H4327" s="14">
        <v>0.64583333333333337</v>
      </c>
      <c r="N4327" s="5" t="s">
        <v>3738</v>
      </c>
      <c r="P4327" s="30">
        <v>194</v>
      </c>
      <c r="Q4327" s="30">
        <v>1</v>
      </c>
      <c r="R4327" s="3" t="s">
        <v>3</v>
      </c>
      <c r="S4327" s="3" t="s">
        <v>43</v>
      </c>
      <c r="T4327" s="3" t="s">
        <v>272</v>
      </c>
      <c r="V4327" s="3" t="s">
        <v>3747</v>
      </c>
      <c r="W4327" s="3" t="s">
        <v>3747</v>
      </c>
      <c r="Z4327" s="8">
        <v>44.272100000000002</v>
      </c>
      <c r="AA4327" s="8">
        <v>-121.4294</v>
      </c>
      <c r="AB4327" s="3" t="s">
        <v>2310</v>
      </c>
      <c r="AD4327" s="3" t="s">
        <v>1801</v>
      </c>
      <c r="AF4327" s="3" t="s">
        <v>2696</v>
      </c>
      <c r="AG4327" s="3" t="s">
        <v>1634</v>
      </c>
      <c r="AS4327" s="3" t="s">
        <v>2696</v>
      </c>
    </row>
    <row r="4328" spans="1:45">
      <c r="A4328" s="29">
        <v>43424</v>
      </c>
      <c r="D4328" s="3">
        <v>17481286</v>
      </c>
      <c r="E4328" s="13">
        <v>12</v>
      </c>
      <c r="F4328" s="5" t="s">
        <v>2711</v>
      </c>
      <c r="G4328" s="5">
        <v>2018</v>
      </c>
      <c r="H4328" s="14">
        <v>0.64583333333333337</v>
      </c>
      <c r="N4328" s="5" t="s">
        <v>3738</v>
      </c>
      <c r="P4328" s="30">
        <v>194</v>
      </c>
      <c r="Q4328" s="30">
        <v>2</v>
      </c>
      <c r="R4328" s="3" t="s">
        <v>3</v>
      </c>
      <c r="S4328" s="3" t="s">
        <v>43</v>
      </c>
      <c r="T4328" s="3" t="s">
        <v>272</v>
      </c>
      <c r="V4328" s="3" t="s">
        <v>3747</v>
      </c>
      <c r="W4328" s="3" t="s">
        <v>3747</v>
      </c>
      <c r="Z4328" s="8">
        <v>44.272100000000002</v>
      </c>
      <c r="AA4328" s="8">
        <v>-121.4294</v>
      </c>
      <c r="AB4328" s="3" t="s">
        <v>2310</v>
      </c>
      <c r="AD4328" s="3" t="s">
        <v>1801</v>
      </c>
      <c r="AF4328" s="3" t="s">
        <v>2696</v>
      </c>
      <c r="AG4328" s="3" t="s">
        <v>1634</v>
      </c>
      <c r="AS4328" s="3" t="s">
        <v>2696</v>
      </c>
    </row>
    <row r="4329" spans="1:45">
      <c r="A4329" s="29">
        <v>43424</v>
      </c>
      <c r="D4329" s="3">
        <v>17481286</v>
      </c>
      <c r="E4329" s="13">
        <v>12</v>
      </c>
      <c r="F4329" s="5" t="s">
        <v>2711</v>
      </c>
      <c r="G4329" s="5">
        <v>2018</v>
      </c>
      <c r="H4329" s="14">
        <v>0.64583333333333337</v>
      </c>
      <c r="N4329" s="5" t="s">
        <v>3738</v>
      </c>
      <c r="P4329" s="30">
        <v>194</v>
      </c>
      <c r="Q4329" s="30">
        <v>3</v>
      </c>
      <c r="R4329" s="3" t="s">
        <v>3</v>
      </c>
      <c r="S4329" s="3" t="s">
        <v>43</v>
      </c>
      <c r="T4329" s="3" t="s">
        <v>272</v>
      </c>
      <c r="V4329" s="3" t="s">
        <v>3747</v>
      </c>
      <c r="W4329" s="3" t="s">
        <v>3747</v>
      </c>
      <c r="Z4329" s="8">
        <v>44.272100000000002</v>
      </c>
      <c r="AA4329" s="8">
        <v>-121.4294</v>
      </c>
      <c r="AB4329" s="3" t="s">
        <v>2310</v>
      </c>
      <c r="AD4329" s="3" t="s">
        <v>1801</v>
      </c>
      <c r="AF4329" s="3" t="s">
        <v>2696</v>
      </c>
      <c r="AG4329" s="3" t="s">
        <v>1634</v>
      </c>
      <c r="AS4329" s="3" t="s">
        <v>2696</v>
      </c>
    </row>
    <row r="4330" spans="1:45">
      <c r="A4330" s="29">
        <v>43424</v>
      </c>
      <c r="D4330" s="3">
        <v>17481286</v>
      </c>
      <c r="E4330" s="13">
        <v>12</v>
      </c>
      <c r="F4330" s="5" t="s">
        <v>2711</v>
      </c>
      <c r="G4330" s="5">
        <v>2018</v>
      </c>
      <c r="H4330" s="14">
        <v>0.64583333333333337</v>
      </c>
      <c r="N4330" s="5" t="s">
        <v>3738</v>
      </c>
      <c r="P4330" s="30">
        <v>194</v>
      </c>
      <c r="Q4330" s="30">
        <v>4</v>
      </c>
      <c r="R4330" s="3" t="s">
        <v>3</v>
      </c>
      <c r="S4330" s="3" t="s">
        <v>43</v>
      </c>
      <c r="T4330" s="3" t="s">
        <v>272</v>
      </c>
      <c r="V4330" s="3" t="s">
        <v>3747</v>
      </c>
      <c r="W4330" s="3" t="s">
        <v>3747</v>
      </c>
      <c r="Z4330" s="8">
        <v>44.272100000000002</v>
      </c>
      <c r="AA4330" s="8">
        <v>-121.4294</v>
      </c>
      <c r="AB4330" s="3" t="s">
        <v>2310</v>
      </c>
      <c r="AD4330" s="3" t="s">
        <v>1801</v>
      </c>
      <c r="AF4330" s="3" t="s">
        <v>2696</v>
      </c>
      <c r="AG4330" s="3" t="s">
        <v>1634</v>
      </c>
      <c r="AS4330" s="3" t="s">
        <v>2696</v>
      </c>
    </row>
    <row r="4331" spans="1:45">
      <c r="A4331" s="29">
        <v>43424</v>
      </c>
      <c r="D4331" s="3">
        <v>17481286</v>
      </c>
      <c r="E4331" s="13">
        <v>12</v>
      </c>
      <c r="F4331" s="5" t="s">
        <v>2711</v>
      </c>
      <c r="G4331" s="5">
        <v>2018</v>
      </c>
      <c r="H4331" s="14">
        <v>0.64583333333333337</v>
      </c>
      <c r="N4331" s="5" t="s">
        <v>3738</v>
      </c>
      <c r="P4331" s="30">
        <v>194</v>
      </c>
      <c r="Q4331" s="30">
        <v>5</v>
      </c>
      <c r="R4331" s="3" t="s">
        <v>3</v>
      </c>
      <c r="S4331" s="3" t="s">
        <v>43</v>
      </c>
      <c r="T4331" s="3" t="s">
        <v>272</v>
      </c>
      <c r="V4331" s="3" t="s">
        <v>3747</v>
      </c>
      <c r="W4331" s="3" t="s">
        <v>3747</v>
      </c>
      <c r="Z4331" s="8">
        <v>44.272100000000002</v>
      </c>
      <c r="AA4331" s="8">
        <v>-121.4294</v>
      </c>
      <c r="AB4331" s="3" t="s">
        <v>2310</v>
      </c>
      <c r="AD4331" s="3" t="s">
        <v>1801</v>
      </c>
      <c r="AF4331" s="3" t="s">
        <v>2696</v>
      </c>
      <c r="AG4331" s="3" t="s">
        <v>1634</v>
      </c>
      <c r="AS4331" s="3" t="s">
        <v>2696</v>
      </c>
    </row>
    <row r="4332" spans="1:45">
      <c r="A4332" s="29">
        <v>43424</v>
      </c>
      <c r="D4332" s="3">
        <v>17481286</v>
      </c>
      <c r="E4332" s="13">
        <v>12</v>
      </c>
      <c r="F4332" s="5" t="s">
        <v>2711</v>
      </c>
      <c r="G4332" s="5">
        <v>2018</v>
      </c>
      <c r="H4332" s="14">
        <v>0.64583333333333337</v>
      </c>
      <c r="N4332" s="5" t="s">
        <v>3738</v>
      </c>
      <c r="P4332" s="30">
        <v>194</v>
      </c>
      <c r="Q4332" s="30">
        <v>6</v>
      </c>
      <c r="R4332" s="3" t="s">
        <v>3</v>
      </c>
      <c r="S4332" s="3" t="s">
        <v>43</v>
      </c>
      <c r="T4332" s="3" t="s">
        <v>272</v>
      </c>
      <c r="V4332" s="3" t="s">
        <v>3747</v>
      </c>
      <c r="W4332" s="3" t="s">
        <v>3747</v>
      </c>
      <c r="Z4332" s="8">
        <v>44.272100000000002</v>
      </c>
      <c r="AA4332" s="8">
        <v>-121.4294</v>
      </c>
      <c r="AB4332" s="3" t="s">
        <v>2310</v>
      </c>
      <c r="AD4332" s="3" t="s">
        <v>1801</v>
      </c>
      <c r="AF4332" s="3" t="s">
        <v>2696</v>
      </c>
      <c r="AG4332" s="3" t="s">
        <v>1634</v>
      </c>
      <c r="AS4332" s="3" t="s">
        <v>2696</v>
      </c>
    </row>
    <row r="4333" spans="1:45">
      <c r="A4333" s="29">
        <v>43424</v>
      </c>
      <c r="D4333" s="3">
        <v>17481286</v>
      </c>
      <c r="E4333" s="13">
        <v>12</v>
      </c>
      <c r="F4333" s="5" t="s">
        <v>2711</v>
      </c>
      <c r="G4333" s="5">
        <v>2018</v>
      </c>
      <c r="H4333" s="14">
        <v>0.64583333333333337</v>
      </c>
      <c r="N4333" s="5" t="s">
        <v>3738</v>
      </c>
      <c r="P4333" s="30">
        <v>194</v>
      </c>
      <c r="Q4333" s="30">
        <v>7</v>
      </c>
      <c r="R4333" s="3" t="s">
        <v>3</v>
      </c>
      <c r="S4333" s="3" t="s">
        <v>43</v>
      </c>
      <c r="T4333" s="3" t="s">
        <v>272</v>
      </c>
      <c r="V4333" s="3" t="s">
        <v>3747</v>
      </c>
      <c r="W4333" s="3" t="s">
        <v>3747</v>
      </c>
      <c r="Z4333" s="8">
        <v>44.272100000000002</v>
      </c>
      <c r="AA4333" s="8">
        <v>-121.4294</v>
      </c>
      <c r="AB4333" s="3" t="s">
        <v>2310</v>
      </c>
      <c r="AD4333" s="3" t="s">
        <v>1801</v>
      </c>
      <c r="AF4333" s="3" t="s">
        <v>2696</v>
      </c>
      <c r="AG4333" s="3" t="s">
        <v>1634</v>
      </c>
      <c r="AS4333" s="3" t="s">
        <v>2696</v>
      </c>
    </row>
    <row r="4334" spans="1:45">
      <c r="A4334" s="29">
        <v>43424</v>
      </c>
      <c r="D4334" s="3">
        <v>17481286</v>
      </c>
      <c r="E4334" s="13">
        <v>12</v>
      </c>
      <c r="F4334" s="5" t="s">
        <v>2711</v>
      </c>
      <c r="G4334" s="5">
        <v>2018</v>
      </c>
      <c r="H4334" s="14">
        <v>0.64583333333333337</v>
      </c>
      <c r="N4334" s="5" t="s">
        <v>3738</v>
      </c>
      <c r="P4334" s="30">
        <v>194</v>
      </c>
      <c r="Q4334" s="30">
        <v>8</v>
      </c>
      <c r="R4334" s="3" t="s">
        <v>3</v>
      </c>
      <c r="S4334" s="3" t="s">
        <v>43</v>
      </c>
      <c r="T4334" s="3" t="s">
        <v>272</v>
      </c>
      <c r="V4334" s="3" t="s">
        <v>3747</v>
      </c>
      <c r="W4334" s="3" t="s">
        <v>3747</v>
      </c>
      <c r="Z4334" s="8">
        <v>44.272100000000002</v>
      </c>
      <c r="AA4334" s="8">
        <v>-121.4294</v>
      </c>
      <c r="AB4334" s="3" t="s">
        <v>2310</v>
      </c>
      <c r="AD4334" s="3" t="s">
        <v>1801</v>
      </c>
      <c r="AF4334" s="3" t="s">
        <v>2696</v>
      </c>
      <c r="AG4334" s="3" t="s">
        <v>1634</v>
      </c>
      <c r="AS4334" s="3" t="s">
        <v>2696</v>
      </c>
    </row>
    <row r="4335" spans="1:45">
      <c r="A4335" s="29">
        <v>43424</v>
      </c>
      <c r="D4335" s="3">
        <v>17481286</v>
      </c>
      <c r="E4335" s="13">
        <v>12</v>
      </c>
      <c r="F4335" s="5" t="s">
        <v>2711</v>
      </c>
      <c r="G4335" s="5">
        <v>2018</v>
      </c>
      <c r="H4335" s="14">
        <v>0.64583333333333337</v>
      </c>
      <c r="N4335" s="5" t="s">
        <v>3738</v>
      </c>
      <c r="P4335" s="30">
        <v>194</v>
      </c>
      <c r="Q4335" s="30">
        <v>9</v>
      </c>
      <c r="R4335" s="3" t="s">
        <v>3</v>
      </c>
      <c r="S4335" s="3" t="s">
        <v>43</v>
      </c>
      <c r="T4335" s="3" t="s">
        <v>272</v>
      </c>
      <c r="V4335" s="3" t="s">
        <v>3747</v>
      </c>
      <c r="W4335" s="3" t="s">
        <v>3747</v>
      </c>
      <c r="Z4335" s="8">
        <v>44.272100000000002</v>
      </c>
      <c r="AA4335" s="8">
        <v>-121.4294</v>
      </c>
      <c r="AB4335" s="3" t="s">
        <v>2310</v>
      </c>
      <c r="AD4335" s="3" t="s">
        <v>1801</v>
      </c>
      <c r="AF4335" s="3" t="s">
        <v>2696</v>
      </c>
      <c r="AG4335" s="3" t="s">
        <v>1634</v>
      </c>
      <c r="AS4335" s="3" t="s">
        <v>2696</v>
      </c>
    </row>
    <row r="4336" spans="1:45">
      <c r="A4336" s="29">
        <v>43424</v>
      </c>
      <c r="D4336" s="3">
        <v>17481286</v>
      </c>
      <c r="E4336" s="13">
        <v>12</v>
      </c>
      <c r="F4336" s="5" t="s">
        <v>2711</v>
      </c>
      <c r="G4336" s="5">
        <v>2018</v>
      </c>
      <c r="H4336" s="14">
        <v>0.64583333333333337</v>
      </c>
      <c r="N4336" s="5" t="s">
        <v>3738</v>
      </c>
      <c r="P4336" s="30">
        <v>194</v>
      </c>
      <c r="Q4336" s="30">
        <v>10</v>
      </c>
      <c r="R4336" s="3" t="s">
        <v>3</v>
      </c>
      <c r="S4336" s="3" t="s">
        <v>43</v>
      </c>
      <c r="T4336" s="3" t="s">
        <v>272</v>
      </c>
      <c r="V4336" s="3" t="s">
        <v>3747</v>
      </c>
      <c r="W4336" s="3" t="s">
        <v>3747</v>
      </c>
      <c r="Z4336" s="8">
        <v>44.272100000000002</v>
      </c>
      <c r="AA4336" s="8">
        <v>-121.4294</v>
      </c>
      <c r="AB4336" s="3" t="s">
        <v>2310</v>
      </c>
      <c r="AD4336" s="3" t="s">
        <v>1801</v>
      </c>
      <c r="AF4336" s="3" t="s">
        <v>2696</v>
      </c>
      <c r="AG4336" s="3" t="s">
        <v>1634</v>
      </c>
      <c r="AS4336" s="3" t="s">
        <v>2696</v>
      </c>
    </row>
    <row r="4337" spans="1:45">
      <c r="A4337" s="29">
        <v>43424</v>
      </c>
      <c r="D4337" s="3">
        <v>17481286</v>
      </c>
      <c r="E4337" s="13">
        <v>12</v>
      </c>
      <c r="F4337" s="5" t="s">
        <v>2711</v>
      </c>
      <c r="G4337" s="5">
        <v>2018</v>
      </c>
      <c r="H4337" s="14">
        <v>0.64583333333333337</v>
      </c>
      <c r="N4337" s="5" t="s">
        <v>3738</v>
      </c>
      <c r="P4337" s="30">
        <v>194</v>
      </c>
      <c r="Q4337" s="30">
        <v>11</v>
      </c>
      <c r="R4337" s="3" t="s">
        <v>3</v>
      </c>
      <c r="S4337" s="3" t="s">
        <v>43</v>
      </c>
      <c r="T4337" s="3" t="s">
        <v>272</v>
      </c>
      <c r="V4337" s="3" t="s">
        <v>3747</v>
      </c>
      <c r="W4337" s="3" t="s">
        <v>3747</v>
      </c>
      <c r="Z4337" s="8">
        <v>44.272100000000002</v>
      </c>
      <c r="AA4337" s="8">
        <v>-121.4294</v>
      </c>
      <c r="AB4337" s="3" t="s">
        <v>2310</v>
      </c>
      <c r="AD4337" s="3" t="s">
        <v>1801</v>
      </c>
      <c r="AF4337" s="3" t="s">
        <v>2696</v>
      </c>
      <c r="AG4337" s="3" t="s">
        <v>1634</v>
      </c>
      <c r="AS4337" s="3" t="s">
        <v>2696</v>
      </c>
    </row>
    <row r="4338" spans="1:45">
      <c r="A4338" s="29">
        <v>43424</v>
      </c>
      <c r="D4338" s="3">
        <v>17481286</v>
      </c>
      <c r="E4338" s="13">
        <v>12</v>
      </c>
      <c r="F4338" s="5" t="s">
        <v>2711</v>
      </c>
      <c r="G4338" s="5">
        <v>2018</v>
      </c>
      <c r="H4338" s="14">
        <v>0.64583333333333337</v>
      </c>
      <c r="N4338" s="5" t="s">
        <v>3738</v>
      </c>
      <c r="P4338" s="30">
        <v>194</v>
      </c>
      <c r="Q4338" s="30">
        <v>12</v>
      </c>
      <c r="R4338" s="3" t="s">
        <v>3</v>
      </c>
      <c r="S4338" s="3" t="s">
        <v>43</v>
      </c>
      <c r="T4338" s="3" t="s">
        <v>272</v>
      </c>
      <c r="V4338" s="3" t="s">
        <v>3747</v>
      </c>
      <c r="W4338" s="3" t="s">
        <v>3747</v>
      </c>
      <c r="Z4338" s="8">
        <v>44.272100000000002</v>
      </c>
      <c r="AA4338" s="8">
        <v>-121.4294</v>
      </c>
      <c r="AB4338" s="3" t="s">
        <v>2310</v>
      </c>
      <c r="AD4338" s="3" t="s">
        <v>1801</v>
      </c>
      <c r="AF4338" s="3" t="s">
        <v>2696</v>
      </c>
      <c r="AG4338" s="3" t="s">
        <v>1634</v>
      </c>
      <c r="AS4338" s="3" t="s">
        <v>2696</v>
      </c>
    </row>
    <row r="4339" spans="1:45">
      <c r="A4339" s="29">
        <v>43424</v>
      </c>
      <c r="D4339" s="3">
        <v>17481286</v>
      </c>
      <c r="E4339" s="13">
        <v>12</v>
      </c>
      <c r="F4339" s="5" t="s">
        <v>2711</v>
      </c>
      <c r="G4339" s="5">
        <v>2018</v>
      </c>
      <c r="H4339" s="14">
        <v>0.64583333333333337</v>
      </c>
      <c r="N4339" s="5" t="s">
        <v>3738</v>
      </c>
      <c r="P4339" s="30">
        <v>194</v>
      </c>
      <c r="Q4339" s="30">
        <v>13</v>
      </c>
      <c r="R4339" s="3" t="s">
        <v>3</v>
      </c>
      <c r="S4339" s="3" t="s">
        <v>43</v>
      </c>
      <c r="T4339" s="3" t="s">
        <v>272</v>
      </c>
      <c r="V4339" s="3" t="s">
        <v>3747</v>
      </c>
      <c r="W4339" s="3" t="s">
        <v>3747</v>
      </c>
      <c r="Z4339" s="8">
        <v>44.272100000000002</v>
      </c>
      <c r="AA4339" s="8">
        <v>-121.4294</v>
      </c>
      <c r="AB4339" s="3" t="s">
        <v>2310</v>
      </c>
      <c r="AD4339" s="3" t="s">
        <v>1801</v>
      </c>
      <c r="AF4339" s="3" t="s">
        <v>2696</v>
      </c>
      <c r="AG4339" s="3" t="s">
        <v>1634</v>
      </c>
      <c r="AS4339" s="3" t="s">
        <v>2696</v>
      </c>
    </row>
    <row r="4340" spans="1:45">
      <c r="A4340" s="29">
        <v>43424</v>
      </c>
      <c r="D4340" s="3">
        <v>17481286</v>
      </c>
      <c r="E4340" s="13">
        <v>12</v>
      </c>
      <c r="F4340" s="5" t="s">
        <v>2711</v>
      </c>
      <c r="G4340" s="5">
        <v>2018</v>
      </c>
      <c r="H4340" s="14">
        <v>0.64583333333333337</v>
      </c>
      <c r="N4340" s="5" t="s">
        <v>3738</v>
      </c>
      <c r="P4340" s="30">
        <v>194</v>
      </c>
      <c r="Q4340" s="30">
        <v>14</v>
      </c>
      <c r="R4340" s="3" t="s">
        <v>3</v>
      </c>
      <c r="S4340" s="3" t="s">
        <v>43</v>
      </c>
      <c r="T4340" s="3" t="s">
        <v>272</v>
      </c>
      <c r="V4340" s="3" t="s">
        <v>3747</v>
      </c>
      <c r="W4340" s="3" t="s">
        <v>3747</v>
      </c>
      <c r="Z4340" s="8">
        <v>44.272100000000002</v>
      </c>
      <c r="AA4340" s="8">
        <v>-121.4294</v>
      </c>
      <c r="AB4340" s="3" t="s">
        <v>2310</v>
      </c>
      <c r="AD4340" s="3" t="s">
        <v>1801</v>
      </c>
      <c r="AF4340" s="3" t="s">
        <v>2696</v>
      </c>
      <c r="AG4340" s="3" t="s">
        <v>1634</v>
      </c>
      <c r="AS4340" s="3" t="s">
        <v>2696</v>
      </c>
    </row>
    <row r="4341" spans="1:45" ht="15" customHeight="1">
      <c r="A4341" s="29">
        <v>43424</v>
      </c>
      <c r="D4341" s="3">
        <v>17481327</v>
      </c>
      <c r="E4341" s="13">
        <v>12</v>
      </c>
      <c r="F4341" s="5" t="s">
        <v>2711</v>
      </c>
      <c r="G4341" s="5">
        <v>2018</v>
      </c>
      <c r="H4341" s="14">
        <v>0.6875</v>
      </c>
      <c r="N4341" s="5" t="s">
        <v>3739</v>
      </c>
      <c r="P4341" s="30">
        <v>195</v>
      </c>
      <c r="Q4341" s="30">
        <v>1</v>
      </c>
      <c r="R4341" s="3" t="s">
        <v>3</v>
      </c>
      <c r="S4341" s="3" t="s">
        <v>43</v>
      </c>
      <c r="T4341" s="3" t="s">
        <v>272</v>
      </c>
      <c r="V4341" s="3" t="s">
        <v>3748</v>
      </c>
      <c r="W4341" s="3" t="s">
        <v>3749</v>
      </c>
      <c r="Z4341" s="39">
        <v>44.3279</v>
      </c>
      <c r="AA4341" s="40">
        <v>-121.52630000000001</v>
      </c>
      <c r="AB4341" s="3" t="s">
        <v>2310</v>
      </c>
      <c r="AD4341" s="3" t="s">
        <v>1801</v>
      </c>
      <c r="AF4341" s="3" t="s">
        <v>2696</v>
      </c>
      <c r="AG4341" s="3" t="s">
        <v>1634</v>
      </c>
      <c r="AS4341" s="3" t="s">
        <v>2696</v>
      </c>
    </row>
    <row r="4342" spans="1:45" ht="15" customHeight="1">
      <c r="A4342" s="29">
        <v>43424</v>
      </c>
      <c r="D4342" s="3">
        <v>17481327</v>
      </c>
      <c r="E4342" s="13">
        <v>12</v>
      </c>
      <c r="F4342" s="5" t="s">
        <v>2711</v>
      </c>
      <c r="G4342" s="5">
        <v>2018</v>
      </c>
      <c r="H4342" s="14">
        <v>0.6875</v>
      </c>
      <c r="N4342" s="5" t="s">
        <v>3739</v>
      </c>
      <c r="P4342" s="30">
        <v>195</v>
      </c>
      <c r="Q4342" s="30">
        <v>2</v>
      </c>
      <c r="R4342" s="3" t="s">
        <v>3</v>
      </c>
      <c r="S4342" s="3" t="s">
        <v>43</v>
      </c>
      <c r="T4342" s="3" t="s">
        <v>272</v>
      </c>
      <c r="V4342" s="3" t="s">
        <v>3748</v>
      </c>
      <c r="W4342" s="3" t="s">
        <v>3749</v>
      </c>
      <c r="Z4342" s="39">
        <v>44.3279</v>
      </c>
      <c r="AA4342" s="40">
        <v>-121.52630000000001</v>
      </c>
      <c r="AB4342" s="3" t="s">
        <v>2310</v>
      </c>
      <c r="AD4342" s="3" t="s">
        <v>1801</v>
      </c>
      <c r="AF4342" s="3" t="s">
        <v>2696</v>
      </c>
      <c r="AG4342" s="3" t="s">
        <v>1634</v>
      </c>
      <c r="AS4342" s="3" t="s">
        <v>2696</v>
      </c>
    </row>
    <row r="4343" spans="1:45" ht="15" customHeight="1">
      <c r="A4343" s="29">
        <v>43424</v>
      </c>
      <c r="D4343" s="3">
        <v>17481327</v>
      </c>
      <c r="E4343" s="13">
        <v>12</v>
      </c>
      <c r="F4343" s="5" t="s">
        <v>2711</v>
      </c>
      <c r="G4343" s="5">
        <v>2018</v>
      </c>
      <c r="H4343" s="14">
        <v>0.6875</v>
      </c>
      <c r="N4343" s="5" t="s">
        <v>3739</v>
      </c>
      <c r="P4343" s="30">
        <v>195</v>
      </c>
      <c r="Q4343" s="30">
        <v>3</v>
      </c>
      <c r="R4343" s="3" t="s">
        <v>3</v>
      </c>
      <c r="S4343" s="3" t="s">
        <v>43</v>
      </c>
      <c r="T4343" s="3" t="s">
        <v>272</v>
      </c>
      <c r="V4343" s="3" t="s">
        <v>3748</v>
      </c>
      <c r="W4343" s="3" t="s">
        <v>3749</v>
      </c>
      <c r="Z4343" s="39">
        <v>44.3279</v>
      </c>
      <c r="AA4343" s="40">
        <v>-121.52630000000001</v>
      </c>
      <c r="AB4343" s="3" t="s">
        <v>2310</v>
      </c>
      <c r="AD4343" s="3" t="s">
        <v>1801</v>
      </c>
      <c r="AF4343" s="3" t="s">
        <v>2696</v>
      </c>
      <c r="AG4343" s="3" t="s">
        <v>1634</v>
      </c>
      <c r="AS4343" s="3" t="s">
        <v>2696</v>
      </c>
    </row>
    <row r="4344" spans="1:45">
      <c r="A4344" s="29">
        <v>43424</v>
      </c>
      <c r="E4344" s="13">
        <v>29</v>
      </c>
      <c r="F4344" s="5" t="s">
        <v>1767</v>
      </c>
      <c r="G4344" s="5">
        <v>2018</v>
      </c>
      <c r="H4344" s="14">
        <v>0.46180555555555558</v>
      </c>
      <c r="N4344" s="5" t="s">
        <v>3848</v>
      </c>
      <c r="P4344" s="30">
        <v>167</v>
      </c>
      <c r="Q4344" s="30">
        <v>1</v>
      </c>
      <c r="R4344" s="3" t="s">
        <v>3</v>
      </c>
      <c r="S4344" s="3" t="s">
        <v>43</v>
      </c>
      <c r="T4344" s="3" t="s">
        <v>272</v>
      </c>
      <c r="V4344" s="3" t="s">
        <v>3849</v>
      </c>
      <c r="W4344" s="3" t="s">
        <v>862</v>
      </c>
      <c r="Z4344" s="8">
        <v>44.146500000000003</v>
      </c>
      <c r="AA4344" s="8">
        <v>-121.3777</v>
      </c>
      <c r="AB4344" s="3" t="s">
        <v>2310</v>
      </c>
      <c r="AD4344" s="3" t="s">
        <v>1598</v>
      </c>
      <c r="AF4344" s="3" t="s">
        <v>2696</v>
      </c>
      <c r="AG4344" s="3" t="s">
        <v>2696</v>
      </c>
      <c r="AS4344" s="3" t="s">
        <v>2696</v>
      </c>
    </row>
    <row r="4345" spans="1:45">
      <c r="A4345" s="29">
        <v>43424</v>
      </c>
      <c r="E4345" s="13">
        <v>29</v>
      </c>
      <c r="F4345" s="5" t="s">
        <v>1767</v>
      </c>
      <c r="G4345" s="5">
        <v>2018</v>
      </c>
      <c r="H4345" s="14">
        <v>0.46180555555555558</v>
      </c>
      <c r="N4345" s="5" t="s">
        <v>3848</v>
      </c>
      <c r="P4345" s="30">
        <v>167</v>
      </c>
      <c r="Q4345" s="30">
        <v>2</v>
      </c>
      <c r="R4345" s="3" t="s">
        <v>3</v>
      </c>
      <c r="S4345" s="3" t="s">
        <v>43</v>
      </c>
      <c r="T4345" s="3" t="s">
        <v>272</v>
      </c>
      <c r="V4345" s="3" t="s">
        <v>3849</v>
      </c>
      <c r="W4345" s="3" t="s">
        <v>862</v>
      </c>
      <c r="Z4345" s="8">
        <v>44.146500000000003</v>
      </c>
      <c r="AA4345" s="8">
        <v>-121.3777</v>
      </c>
      <c r="AB4345" s="3" t="s">
        <v>2310</v>
      </c>
      <c r="AD4345" s="3" t="s">
        <v>1598</v>
      </c>
      <c r="AF4345" s="3" t="s">
        <v>2696</v>
      </c>
      <c r="AG4345" s="3" t="s">
        <v>2696</v>
      </c>
      <c r="AS4345" s="3" t="s">
        <v>2696</v>
      </c>
    </row>
    <row r="4346" spans="1:45">
      <c r="A4346" s="29">
        <v>43424</v>
      </c>
      <c r="E4346" s="13">
        <v>29</v>
      </c>
      <c r="F4346" s="5" t="s">
        <v>1767</v>
      </c>
      <c r="G4346" s="5">
        <v>2018</v>
      </c>
      <c r="H4346" s="14">
        <v>0.46180555555555558</v>
      </c>
      <c r="N4346" s="5" t="s">
        <v>3848</v>
      </c>
      <c r="P4346" s="30">
        <v>167</v>
      </c>
      <c r="Q4346" s="30">
        <v>3</v>
      </c>
      <c r="R4346" s="3" t="s">
        <v>3</v>
      </c>
      <c r="S4346" s="3" t="s">
        <v>43</v>
      </c>
      <c r="T4346" s="3" t="s">
        <v>272</v>
      </c>
      <c r="V4346" s="3" t="s">
        <v>3849</v>
      </c>
      <c r="W4346" s="3" t="s">
        <v>862</v>
      </c>
      <c r="Z4346" s="8">
        <v>44.146500000000003</v>
      </c>
      <c r="AA4346" s="8">
        <v>-121.3777</v>
      </c>
      <c r="AB4346" s="3" t="s">
        <v>2310</v>
      </c>
      <c r="AD4346" s="3" t="s">
        <v>1598</v>
      </c>
      <c r="AF4346" s="3" t="s">
        <v>2696</v>
      </c>
      <c r="AG4346" s="3" t="s">
        <v>2696</v>
      </c>
      <c r="AS4346" s="3" t="s">
        <v>2696</v>
      </c>
    </row>
    <row r="4347" spans="1:45">
      <c r="A4347" s="29">
        <v>43424</v>
      </c>
      <c r="E4347" s="13">
        <v>29</v>
      </c>
      <c r="F4347" s="5" t="s">
        <v>1767</v>
      </c>
      <c r="G4347" s="5">
        <v>2018</v>
      </c>
      <c r="H4347" s="14">
        <v>0.46180555555555558</v>
      </c>
      <c r="N4347" s="5" t="s">
        <v>3848</v>
      </c>
      <c r="P4347" s="30">
        <v>167</v>
      </c>
      <c r="Q4347" s="30">
        <v>4</v>
      </c>
      <c r="R4347" s="3" t="s">
        <v>3</v>
      </c>
      <c r="S4347" s="3" t="s">
        <v>43</v>
      </c>
      <c r="T4347" s="3" t="s">
        <v>272</v>
      </c>
      <c r="V4347" s="3" t="s">
        <v>3849</v>
      </c>
      <c r="W4347" s="3" t="s">
        <v>862</v>
      </c>
      <c r="Z4347" s="8">
        <v>44.146500000000003</v>
      </c>
      <c r="AA4347" s="8">
        <v>-121.3777</v>
      </c>
      <c r="AB4347" s="3" t="s">
        <v>2310</v>
      </c>
      <c r="AD4347" s="3" t="s">
        <v>1598</v>
      </c>
      <c r="AF4347" s="3" t="s">
        <v>2696</v>
      </c>
      <c r="AG4347" s="3" t="s">
        <v>2696</v>
      </c>
      <c r="AS4347" s="3" t="s">
        <v>2696</v>
      </c>
    </row>
    <row r="4348" spans="1:45">
      <c r="A4348" s="29">
        <v>43424</v>
      </c>
      <c r="E4348" s="13">
        <v>29</v>
      </c>
      <c r="F4348" s="5" t="s">
        <v>1767</v>
      </c>
      <c r="G4348" s="5">
        <v>2018</v>
      </c>
      <c r="H4348" s="14">
        <v>0.46180555555555558</v>
      </c>
      <c r="N4348" s="5" t="s">
        <v>3848</v>
      </c>
      <c r="P4348" s="30">
        <v>167</v>
      </c>
      <c r="Q4348" s="30">
        <v>5</v>
      </c>
      <c r="R4348" s="3" t="s">
        <v>3</v>
      </c>
      <c r="S4348" s="3" t="s">
        <v>43</v>
      </c>
      <c r="T4348" s="3" t="s">
        <v>272</v>
      </c>
      <c r="V4348" s="3" t="s">
        <v>3849</v>
      </c>
      <c r="W4348" s="3" t="s">
        <v>862</v>
      </c>
      <c r="Z4348" s="8">
        <v>44.146500000000003</v>
      </c>
      <c r="AA4348" s="8">
        <v>-121.3777</v>
      </c>
      <c r="AB4348" s="3" t="s">
        <v>2310</v>
      </c>
      <c r="AD4348" s="3" t="s">
        <v>1598</v>
      </c>
      <c r="AF4348" s="3" t="s">
        <v>2696</v>
      </c>
      <c r="AG4348" s="3" t="s">
        <v>2696</v>
      </c>
      <c r="AS4348" s="3" t="s">
        <v>2696</v>
      </c>
    </row>
    <row r="4349" spans="1:45">
      <c r="A4349" s="29">
        <v>43424</v>
      </c>
      <c r="E4349" s="13">
        <v>29</v>
      </c>
      <c r="F4349" s="5" t="s">
        <v>1767</v>
      </c>
      <c r="G4349" s="5">
        <v>2018</v>
      </c>
      <c r="H4349" s="14">
        <v>0.46180555555555558</v>
      </c>
      <c r="N4349" s="5" t="s">
        <v>3848</v>
      </c>
      <c r="P4349" s="30">
        <v>167</v>
      </c>
      <c r="Q4349" s="30">
        <v>6</v>
      </c>
      <c r="R4349" s="3" t="s">
        <v>3</v>
      </c>
      <c r="S4349" s="3" t="s">
        <v>43</v>
      </c>
      <c r="T4349" s="3" t="s">
        <v>272</v>
      </c>
      <c r="V4349" s="3" t="s">
        <v>3849</v>
      </c>
      <c r="W4349" s="3" t="s">
        <v>862</v>
      </c>
      <c r="Z4349" s="8">
        <v>44.146500000000003</v>
      </c>
      <c r="AA4349" s="8">
        <v>-121.3777</v>
      </c>
      <c r="AB4349" s="3" t="s">
        <v>2310</v>
      </c>
      <c r="AD4349" s="3" t="s">
        <v>1598</v>
      </c>
      <c r="AF4349" s="3" t="s">
        <v>2696</v>
      </c>
      <c r="AG4349" s="3" t="s">
        <v>2696</v>
      </c>
      <c r="AS4349" s="3" t="s">
        <v>2696</v>
      </c>
    </row>
    <row r="4350" spans="1:45">
      <c r="A4350" s="29">
        <v>43424</v>
      </c>
      <c r="E4350" s="13">
        <v>29</v>
      </c>
      <c r="F4350" s="5" t="s">
        <v>1767</v>
      </c>
      <c r="G4350" s="5">
        <v>2018</v>
      </c>
      <c r="H4350" s="14">
        <v>0.46180555555555558</v>
      </c>
      <c r="N4350" s="5" t="s">
        <v>3848</v>
      </c>
      <c r="P4350" s="30">
        <v>167</v>
      </c>
      <c r="Q4350" s="30">
        <v>7</v>
      </c>
      <c r="R4350" s="3" t="s">
        <v>3</v>
      </c>
      <c r="S4350" s="3" t="s">
        <v>43</v>
      </c>
      <c r="T4350" s="3" t="s">
        <v>272</v>
      </c>
      <c r="V4350" s="3" t="s">
        <v>3849</v>
      </c>
      <c r="W4350" s="3" t="s">
        <v>862</v>
      </c>
      <c r="Z4350" s="8">
        <v>44.146500000000003</v>
      </c>
      <c r="AA4350" s="8">
        <v>-121.3777</v>
      </c>
      <c r="AB4350" s="3" t="s">
        <v>2310</v>
      </c>
      <c r="AD4350" s="3" t="s">
        <v>1598</v>
      </c>
      <c r="AF4350" s="3" t="s">
        <v>2696</v>
      </c>
      <c r="AG4350" s="3" t="s">
        <v>2696</v>
      </c>
      <c r="AS4350" s="3" t="s">
        <v>2696</v>
      </c>
    </row>
    <row r="4351" spans="1:45">
      <c r="A4351" s="29">
        <v>43424</v>
      </c>
      <c r="E4351" s="13">
        <v>29</v>
      </c>
      <c r="F4351" s="5" t="s">
        <v>1767</v>
      </c>
      <c r="G4351" s="5">
        <v>2018</v>
      </c>
      <c r="H4351" s="14">
        <v>0.46180555555555558</v>
      </c>
      <c r="N4351" s="5" t="s">
        <v>3848</v>
      </c>
      <c r="P4351" s="30">
        <v>167</v>
      </c>
      <c r="Q4351" s="30">
        <v>8</v>
      </c>
      <c r="R4351" s="3" t="s">
        <v>3</v>
      </c>
      <c r="S4351" s="3" t="s">
        <v>43</v>
      </c>
      <c r="T4351" s="3" t="s">
        <v>272</v>
      </c>
      <c r="V4351" s="3" t="s">
        <v>3849</v>
      </c>
      <c r="W4351" s="3" t="s">
        <v>862</v>
      </c>
      <c r="Z4351" s="8">
        <v>44.146500000000003</v>
      </c>
      <c r="AA4351" s="8">
        <v>-121.3777</v>
      </c>
      <c r="AB4351" s="3" t="s">
        <v>2310</v>
      </c>
      <c r="AD4351" s="3" t="s">
        <v>1598</v>
      </c>
      <c r="AF4351" s="3" t="s">
        <v>2696</v>
      </c>
      <c r="AG4351" s="3" t="s">
        <v>2696</v>
      </c>
      <c r="AS4351" s="3" t="s">
        <v>2696</v>
      </c>
    </row>
    <row r="4352" spans="1:45">
      <c r="A4352" s="29">
        <v>43424</v>
      </c>
      <c r="E4352" s="13">
        <v>29</v>
      </c>
      <c r="F4352" s="5" t="s">
        <v>1767</v>
      </c>
      <c r="G4352" s="5">
        <v>2018</v>
      </c>
      <c r="H4352" s="14">
        <v>0.46180555555555558</v>
      </c>
      <c r="N4352" s="5" t="s">
        <v>3848</v>
      </c>
      <c r="P4352" s="30">
        <v>167</v>
      </c>
      <c r="Q4352" s="30">
        <v>9</v>
      </c>
      <c r="R4352" s="3" t="s">
        <v>3</v>
      </c>
      <c r="S4352" s="3" t="s">
        <v>43</v>
      </c>
      <c r="T4352" s="3" t="s">
        <v>272</v>
      </c>
      <c r="V4352" s="3" t="s">
        <v>3849</v>
      </c>
      <c r="W4352" s="3" t="s">
        <v>862</v>
      </c>
      <c r="Z4352" s="8">
        <v>44.146500000000003</v>
      </c>
      <c r="AA4352" s="8">
        <v>-121.3777</v>
      </c>
      <c r="AB4352" s="3" t="s">
        <v>2310</v>
      </c>
      <c r="AD4352" s="3" t="s">
        <v>1598</v>
      </c>
      <c r="AF4352" s="3" t="s">
        <v>2696</v>
      </c>
      <c r="AG4352" s="3" t="s">
        <v>2696</v>
      </c>
      <c r="AS4352" s="3" t="s">
        <v>2696</v>
      </c>
    </row>
    <row r="4353" spans="1:45">
      <c r="A4353" s="29">
        <v>43424</v>
      </c>
      <c r="E4353" s="13">
        <v>29</v>
      </c>
      <c r="F4353" s="5" t="s">
        <v>1767</v>
      </c>
      <c r="G4353" s="5">
        <v>2018</v>
      </c>
      <c r="H4353" s="14">
        <v>0.46180555555555558</v>
      </c>
      <c r="N4353" s="5" t="s">
        <v>3848</v>
      </c>
      <c r="P4353" s="30">
        <v>167</v>
      </c>
      <c r="Q4353" s="30">
        <v>10</v>
      </c>
      <c r="R4353" s="3" t="s">
        <v>3</v>
      </c>
      <c r="S4353" s="3" t="s">
        <v>43</v>
      </c>
      <c r="T4353" s="3" t="s">
        <v>272</v>
      </c>
      <c r="V4353" s="3" t="s">
        <v>3849</v>
      </c>
      <c r="W4353" s="3" t="s">
        <v>862</v>
      </c>
      <c r="Z4353" s="8">
        <v>44.146500000000003</v>
      </c>
      <c r="AA4353" s="8">
        <v>-121.3777</v>
      </c>
      <c r="AB4353" s="3" t="s">
        <v>2310</v>
      </c>
      <c r="AD4353" s="3" t="s">
        <v>1598</v>
      </c>
      <c r="AF4353" s="3" t="s">
        <v>2696</v>
      </c>
      <c r="AG4353" s="3" t="s">
        <v>2696</v>
      </c>
      <c r="AS4353" s="3" t="s">
        <v>2696</v>
      </c>
    </row>
    <row r="4354" spans="1:45">
      <c r="A4354" s="29">
        <v>43424</v>
      </c>
      <c r="E4354" s="13">
        <v>29</v>
      </c>
      <c r="F4354" s="5" t="s">
        <v>1767</v>
      </c>
      <c r="G4354" s="5">
        <v>2018</v>
      </c>
      <c r="H4354" s="14">
        <v>0.46180555555555558</v>
      </c>
      <c r="N4354" s="5" t="s">
        <v>3848</v>
      </c>
      <c r="P4354" s="30">
        <v>167</v>
      </c>
      <c r="Q4354" s="30">
        <v>11</v>
      </c>
      <c r="R4354" s="3" t="s">
        <v>3</v>
      </c>
      <c r="S4354" s="3" t="s">
        <v>43</v>
      </c>
      <c r="T4354" s="3" t="s">
        <v>272</v>
      </c>
      <c r="V4354" s="3" t="s">
        <v>3849</v>
      </c>
      <c r="W4354" s="3" t="s">
        <v>862</v>
      </c>
      <c r="Z4354" s="8">
        <v>44.146500000000003</v>
      </c>
      <c r="AA4354" s="8">
        <v>-121.3777</v>
      </c>
      <c r="AB4354" s="3" t="s">
        <v>2310</v>
      </c>
      <c r="AD4354" s="3" t="s">
        <v>1598</v>
      </c>
      <c r="AF4354" s="3" t="s">
        <v>2696</v>
      </c>
      <c r="AG4354" s="3" t="s">
        <v>2696</v>
      </c>
      <c r="AS4354" s="3" t="s">
        <v>2696</v>
      </c>
    </row>
    <row r="4355" spans="1:45">
      <c r="A4355" s="29">
        <v>43424</v>
      </c>
      <c r="E4355" s="13">
        <v>29</v>
      </c>
      <c r="F4355" s="5" t="s">
        <v>1767</v>
      </c>
      <c r="G4355" s="5">
        <v>2018</v>
      </c>
      <c r="H4355" s="14">
        <v>0.47916666666666669</v>
      </c>
      <c r="N4355" s="5" t="s">
        <v>3850</v>
      </c>
      <c r="P4355" s="30">
        <v>168</v>
      </c>
      <c r="Q4355" s="30">
        <v>1</v>
      </c>
      <c r="R4355" s="3" t="s">
        <v>3</v>
      </c>
      <c r="S4355" s="3" t="s">
        <v>43</v>
      </c>
      <c r="T4355" s="3" t="s">
        <v>272</v>
      </c>
      <c r="V4355" s="3" t="s">
        <v>3849</v>
      </c>
      <c r="W4355" s="3" t="s">
        <v>862</v>
      </c>
      <c r="Z4355" s="8">
        <v>44.146500000000003</v>
      </c>
      <c r="AA4355" s="8">
        <v>-121.3777</v>
      </c>
      <c r="AB4355" s="3" t="s">
        <v>2310</v>
      </c>
      <c r="AD4355" s="3" t="s">
        <v>3852</v>
      </c>
      <c r="AF4355" s="3" t="s">
        <v>2696</v>
      </c>
      <c r="AG4355" s="3" t="s">
        <v>2696</v>
      </c>
      <c r="AS4355" s="3" t="s">
        <v>2696</v>
      </c>
    </row>
    <row r="4356" spans="1:45">
      <c r="A4356" s="29">
        <v>43424</v>
      </c>
      <c r="E4356" s="13">
        <v>29</v>
      </c>
      <c r="F4356" s="5" t="s">
        <v>1767</v>
      </c>
      <c r="G4356" s="5">
        <v>2018</v>
      </c>
      <c r="H4356" s="14">
        <v>0.47916666666666669</v>
      </c>
      <c r="N4356" s="5" t="s">
        <v>3850</v>
      </c>
      <c r="P4356" s="30">
        <v>168</v>
      </c>
      <c r="Q4356" s="30">
        <v>2</v>
      </c>
      <c r="R4356" s="3" t="s">
        <v>3</v>
      </c>
      <c r="S4356" s="3" t="s">
        <v>43</v>
      </c>
      <c r="T4356" s="3" t="s">
        <v>272</v>
      </c>
      <c r="V4356" s="3" t="s">
        <v>3849</v>
      </c>
      <c r="W4356" s="3" t="s">
        <v>862</v>
      </c>
      <c r="Z4356" s="8">
        <v>44.146500000000003</v>
      </c>
      <c r="AA4356" s="8">
        <v>-121.3777</v>
      </c>
      <c r="AB4356" s="3" t="s">
        <v>2310</v>
      </c>
      <c r="AD4356" s="3" t="s">
        <v>3852</v>
      </c>
      <c r="AF4356" s="3" t="s">
        <v>2696</v>
      </c>
      <c r="AG4356" s="3" t="s">
        <v>2696</v>
      </c>
      <c r="AS4356" s="3" t="s">
        <v>2696</v>
      </c>
    </row>
    <row r="4357" spans="1:45">
      <c r="A4357" s="29">
        <v>43424</v>
      </c>
      <c r="E4357" s="13">
        <v>29</v>
      </c>
      <c r="F4357" s="5" t="s">
        <v>1767</v>
      </c>
      <c r="G4357" s="5">
        <v>2018</v>
      </c>
      <c r="H4357" s="14">
        <v>0.47916666666666669</v>
      </c>
      <c r="N4357" s="5" t="s">
        <v>3850</v>
      </c>
      <c r="P4357" s="30">
        <v>168</v>
      </c>
      <c r="Q4357" s="30">
        <v>3</v>
      </c>
      <c r="R4357" s="3" t="s">
        <v>3</v>
      </c>
      <c r="S4357" s="3" t="s">
        <v>43</v>
      </c>
      <c r="T4357" s="3" t="s">
        <v>272</v>
      </c>
      <c r="V4357" s="3" t="s">
        <v>3849</v>
      </c>
      <c r="W4357" s="3" t="s">
        <v>862</v>
      </c>
      <c r="Z4357" s="8">
        <v>44.146500000000003</v>
      </c>
      <c r="AA4357" s="8">
        <v>-121.3777</v>
      </c>
      <c r="AB4357" s="3" t="s">
        <v>2310</v>
      </c>
      <c r="AD4357" s="3" t="s">
        <v>3852</v>
      </c>
      <c r="AF4357" s="3" t="s">
        <v>2696</v>
      </c>
      <c r="AG4357" s="3" t="s">
        <v>2696</v>
      </c>
      <c r="AS4357" s="3" t="s">
        <v>2696</v>
      </c>
    </row>
    <row r="4358" spans="1:45">
      <c r="A4358" s="29">
        <v>43424</v>
      </c>
      <c r="E4358" s="13">
        <v>29</v>
      </c>
      <c r="F4358" s="5" t="s">
        <v>1767</v>
      </c>
      <c r="G4358" s="5">
        <v>2018</v>
      </c>
      <c r="H4358" s="14">
        <v>0.47916666666666669</v>
      </c>
      <c r="N4358" s="5" t="s">
        <v>3850</v>
      </c>
      <c r="P4358" s="30">
        <v>168</v>
      </c>
      <c r="Q4358" s="30">
        <v>4</v>
      </c>
      <c r="R4358" s="3" t="s">
        <v>3</v>
      </c>
      <c r="S4358" s="3" t="s">
        <v>43</v>
      </c>
      <c r="T4358" s="3" t="s">
        <v>272</v>
      </c>
      <c r="V4358" s="3" t="s">
        <v>3849</v>
      </c>
      <c r="W4358" s="3" t="s">
        <v>862</v>
      </c>
      <c r="Z4358" s="8">
        <v>44.146500000000003</v>
      </c>
      <c r="AA4358" s="8">
        <v>-121.3777</v>
      </c>
      <c r="AB4358" s="3" t="s">
        <v>2310</v>
      </c>
      <c r="AD4358" s="3" t="s">
        <v>3852</v>
      </c>
      <c r="AF4358" s="3" t="s">
        <v>2696</v>
      </c>
      <c r="AG4358" s="3" t="s">
        <v>2696</v>
      </c>
      <c r="AS4358" s="3" t="s">
        <v>2696</v>
      </c>
    </row>
    <row r="4359" spans="1:45">
      <c r="A4359" s="29">
        <v>43424</v>
      </c>
      <c r="E4359" s="13">
        <v>29</v>
      </c>
      <c r="F4359" s="5" t="s">
        <v>1767</v>
      </c>
      <c r="G4359" s="5">
        <v>2018</v>
      </c>
      <c r="H4359" s="14">
        <v>0.47916666666666669</v>
      </c>
      <c r="N4359" s="5" t="s">
        <v>3850</v>
      </c>
      <c r="P4359" s="30">
        <v>168</v>
      </c>
      <c r="Q4359" s="30">
        <v>5</v>
      </c>
      <c r="R4359" s="3" t="s">
        <v>3</v>
      </c>
      <c r="S4359" s="3" t="s">
        <v>43</v>
      </c>
      <c r="T4359" s="3" t="s">
        <v>272</v>
      </c>
      <c r="V4359" s="3" t="s">
        <v>3849</v>
      </c>
      <c r="W4359" s="3" t="s">
        <v>862</v>
      </c>
      <c r="Z4359" s="8">
        <v>44.146500000000003</v>
      </c>
      <c r="AA4359" s="8">
        <v>-121.3777</v>
      </c>
      <c r="AB4359" s="3" t="s">
        <v>2310</v>
      </c>
      <c r="AD4359" s="3" t="s">
        <v>3852</v>
      </c>
      <c r="AF4359" s="3" t="s">
        <v>2696</v>
      </c>
      <c r="AG4359" s="3" t="s">
        <v>2696</v>
      </c>
      <c r="AS4359" s="3" t="s">
        <v>2696</v>
      </c>
    </row>
    <row r="4360" spans="1:45">
      <c r="A4360" s="29">
        <v>43424</v>
      </c>
      <c r="E4360" s="13">
        <v>29</v>
      </c>
      <c r="F4360" s="5" t="s">
        <v>1767</v>
      </c>
      <c r="G4360" s="5">
        <v>2018</v>
      </c>
      <c r="H4360" s="14">
        <v>0.47916666666666669</v>
      </c>
      <c r="N4360" s="5" t="s">
        <v>3850</v>
      </c>
      <c r="P4360" s="30">
        <v>168</v>
      </c>
      <c r="Q4360" s="30">
        <v>6</v>
      </c>
      <c r="R4360" s="3" t="s">
        <v>3</v>
      </c>
      <c r="S4360" s="3" t="s">
        <v>43</v>
      </c>
      <c r="T4360" s="3" t="s">
        <v>272</v>
      </c>
      <c r="V4360" s="3" t="s">
        <v>3849</v>
      </c>
      <c r="W4360" s="3" t="s">
        <v>862</v>
      </c>
      <c r="Z4360" s="8">
        <v>44.146500000000003</v>
      </c>
      <c r="AA4360" s="8">
        <v>-121.3777</v>
      </c>
      <c r="AB4360" s="3" t="s">
        <v>2310</v>
      </c>
      <c r="AD4360" s="3" t="s">
        <v>3852</v>
      </c>
      <c r="AF4360" s="3" t="s">
        <v>2696</v>
      </c>
      <c r="AG4360" s="3" t="s">
        <v>2696</v>
      </c>
      <c r="AS4360" s="3" t="s">
        <v>2696</v>
      </c>
    </row>
    <row r="4361" spans="1:45">
      <c r="A4361" s="29">
        <v>43424</v>
      </c>
      <c r="E4361" s="13">
        <v>29</v>
      </c>
      <c r="F4361" s="5" t="s">
        <v>1767</v>
      </c>
      <c r="G4361" s="5">
        <v>2018</v>
      </c>
      <c r="H4361" s="14">
        <v>0.47916666666666669</v>
      </c>
      <c r="N4361" s="5" t="s">
        <v>3850</v>
      </c>
      <c r="P4361" s="30">
        <v>168</v>
      </c>
      <c r="Q4361" s="30">
        <v>7</v>
      </c>
      <c r="R4361" s="3" t="s">
        <v>3</v>
      </c>
      <c r="S4361" s="3" t="s">
        <v>43</v>
      </c>
      <c r="T4361" s="3" t="s">
        <v>272</v>
      </c>
      <c r="V4361" s="3" t="s">
        <v>3849</v>
      </c>
      <c r="W4361" s="3" t="s">
        <v>862</v>
      </c>
      <c r="Z4361" s="8">
        <v>44.146500000000003</v>
      </c>
      <c r="AA4361" s="8">
        <v>-121.3777</v>
      </c>
      <c r="AB4361" s="3" t="s">
        <v>2310</v>
      </c>
      <c r="AD4361" s="3" t="s">
        <v>3852</v>
      </c>
      <c r="AF4361" s="3" t="s">
        <v>2696</v>
      </c>
      <c r="AG4361" s="3" t="s">
        <v>2696</v>
      </c>
      <c r="AS4361" s="3" t="s">
        <v>2696</v>
      </c>
    </row>
    <row r="4362" spans="1:45">
      <c r="A4362" s="29">
        <v>43424</v>
      </c>
      <c r="E4362" s="13">
        <v>29</v>
      </c>
      <c r="F4362" s="5" t="s">
        <v>1767</v>
      </c>
      <c r="G4362" s="5">
        <v>2018</v>
      </c>
      <c r="H4362" s="14">
        <v>0.47916666666666669</v>
      </c>
      <c r="N4362" s="5" t="s">
        <v>3850</v>
      </c>
      <c r="P4362" s="30">
        <v>168</v>
      </c>
      <c r="Q4362" s="30">
        <v>8</v>
      </c>
      <c r="R4362" s="3" t="s">
        <v>3</v>
      </c>
      <c r="S4362" s="3" t="s">
        <v>43</v>
      </c>
      <c r="T4362" s="3" t="s">
        <v>272</v>
      </c>
      <c r="V4362" s="3" t="s">
        <v>3849</v>
      </c>
      <c r="W4362" s="3" t="s">
        <v>862</v>
      </c>
      <c r="Z4362" s="8">
        <v>44.146500000000003</v>
      </c>
      <c r="AA4362" s="8">
        <v>-121.3777</v>
      </c>
      <c r="AB4362" s="3" t="s">
        <v>2310</v>
      </c>
      <c r="AD4362" s="3" t="s">
        <v>3852</v>
      </c>
      <c r="AF4362" s="3" t="s">
        <v>2696</v>
      </c>
      <c r="AG4362" s="3" t="s">
        <v>2696</v>
      </c>
      <c r="AS4362" s="3" t="s">
        <v>2696</v>
      </c>
    </row>
    <row r="4363" spans="1:45">
      <c r="A4363" s="29">
        <v>43424</v>
      </c>
      <c r="E4363" s="13">
        <v>29</v>
      </c>
      <c r="F4363" s="5" t="s">
        <v>1767</v>
      </c>
      <c r="G4363" s="5">
        <v>2018</v>
      </c>
      <c r="H4363" s="14">
        <v>0.47916666666666669</v>
      </c>
      <c r="N4363" s="5" t="s">
        <v>3850</v>
      </c>
      <c r="P4363" s="30">
        <v>168</v>
      </c>
      <c r="Q4363" s="30">
        <v>9</v>
      </c>
      <c r="R4363" s="3" t="s">
        <v>3</v>
      </c>
      <c r="S4363" s="3" t="s">
        <v>43</v>
      </c>
      <c r="T4363" s="3" t="s">
        <v>272</v>
      </c>
      <c r="V4363" s="3" t="s">
        <v>3849</v>
      </c>
      <c r="W4363" s="3" t="s">
        <v>862</v>
      </c>
      <c r="Z4363" s="8">
        <v>44.146500000000003</v>
      </c>
      <c r="AA4363" s="8">
        <v>-121.3777</v>
      </c>
      <c r="AB4363" s="3" t="s">
        <v>2310</v>
      </c>
      <c r="AD4363" s="3" t="s">
        <v>3852</v>
      </c>
      <c r="AF4363" s="3" t="s">
        <v>2696</v>
      </c>
      <c r="AG4363" s="3" t="s">
        <v>2696</v>
      </c>
      <c r="AS4363" s="3" t="s">
        <v>2696</v>
      </c>
    </row>
    <row r="4364" spans="1:45">
      <c r="A4364" s="29">
        <v>43424</v>
      </c>
      <c r="E4364" s="13">
        <v>29</v>
      </c>
      <c r="F4364" s="5" t="s">
        <v>1767</v>
      </c>
      <c r="G4364" s="5">
        <v>2018</v>
      </c>
      <c r="H4364" s="14">
        <v>0.47916666666666669</v>
      </c>
      <c r="N4364" s="5" t="s">
        <v>3850</v>
      </c>
      <c r="P4364" s="30">
        <v>168</v>
      </c>
      <c r="Q4364" s="30">
        <v>10</v>
      </c>
      <c r="R4364" s="3" t="s">
        <v>3</v>
      </c>
      <c r="S4364" s="3" t="s">
        <v>43</v>
      </c>
      <c r="T4364" s="3" t="s">
        <v>272</v>
      </c>
      <c r="V4364" s="3" t="s">
        <v>3849</v>
      </c>
      <c r="W4364" s="3" t="s">
        <v>862</v>
      </c>
      <c r="Z4364" s="8">
        <v>44.146500000000003</v>
      </c>
      <c r="AA4364" s="8">
        <v>-121.3777</v>
      </c>
      <c r="AB4364" s="3" t="s">
        <v>2310</v>
      </c>
      <c r="AD4364" s="3" t="s">
        <v>3852</v>
      </c>
      <c r="AF4364" s="3" t="s">
        <v>2696</v>
      </c>
      <c r="AG4364" s="3" t="s">
        <v>2696</v>
      </c>
      <c r="AS4364" s="3" t="s">
        <v>2696</v>
      </c>
    </row>
    <row r="4365" spans="1:45">
      <c r="A4365" s="29">
        <v>43424</v>
      </c>
      <c r="E4365" s="13">
        <v>29</v>
      </c>
      <c r="F4365" s="5" t="s">
        <v>1767</v>
      </c>
      <c r="G4365" s="5">
        <v>2018</v>
      </c>
      <c r="H4365" s="14">
        <v>0.47916666666666669</v>
      </c>
      <c r="N4365" s="5" t="s">
        <v>3850</v>
      </c>
      <c r="P4365" s="30">
        <v>168</v>
      </c>
      <c r="Q4365" s="30">
        <v>11</v>
      </c>
      <c r="R4365" s="3" t="s">
        <v>3</v>
      </c>
      <c r="S4365" s="3" t="s">
        <v>43</v>
      </c>
      <c r="T4365" s="3" t="s">
        <v>272</v>
      </c>
      <c r="V4365" s="3" t="s">
        <v>3849</v>
      </c>
      <c r="W4365" s="3" t="s">
        <v>862</v>
      </c>
      <c r="Z4365" s="8">
        <v>44.146500000000003</v>
      </c>
      <c r="AA4365" s="8">
        <v>-121.3777</v>
      </c>
      <c r="AB4365" s="3" t="s">
        <v>2310</v>
      </c>
      <c r="AD4365" s="3" t="s">
        <v>3852</v>
      </c>
      <c r="AF4365" s="3" t="s">
        <v>2696</v>
      </c>
      <c r="AG4365" s="3" t="s">
        <v>2696</v>
      </c>
      <c r="AS4365" s="3" t="s">
        <v>2696</v>
      </c>
    </row>
    <row r="4366" spans="1:45">
      <c r="A4366" s="29">
        <v>43424</v>
      </c>
      <c r="E4366" s="13">
        <v>29</v>
      </c>
      <c r="F4366" s="5" t="s">
        <v>1767</v>
      </c>
      <c r="G4366" s="5">
        <v>2018</v>
      </c>
      <c r="H4366" s="14">
        <v>0.47916666666666669</v>
      </c>
      <c r="N4366" s="5" t="s">
        <v>3850</v>
      </c>
      <c r="P4366" s="30">
        <v>168</v>
      </c>
      <c r="Q4366" s="30">
        <v>12</v>
      </c>
      <c r="R4366" s="3" t="s">
        <v>3</v>
      </c>
      <c r="S4366" s="3" t="s">
        <v>43</v>
      </c>
      <c r="T4366" s="3" t="s">
        <v>272</v>
      </c>
      <c r="V4366" s="3" t="s">
        <v>3849</v>
      </c>
      <c r="W4366" s="3" t="s">
        <v>862</v>
      </c>
      <c r="Z4366" s="8">
        <v>44.146500000000003</v>
      </c>
      <c r="AA4366" s="8">
        <v>-121.3777</v>
      </c>
      <c r="AB4366" s="3" t="s">
        <v>2310</v>
      </c>
      <c r="AD4366" s="3" t="s">
        <v>3852</v>
      </c>
      <c r="AF4366" s="3" t="s">
        <v>2696</v>
      </c>
      <c r="AG4366" s="3" t="s">
        <v>2696</v>
      </c>
      <c r="AS4366" s="3" t="s">
        <v>2696</v>
      </c>
    </row>
    <row r="4367" spans="1:45">
      <c r="A4367" s="29">
        <v>43424</v>
      </c>
      <c r="E4367" s="13">
        <v>29</v>
      </c>
      <c r="F4367" s="5" t="s">
        <v>1767</v>
      </c>
      <c r="G4367" s="5">
        <v>2018</v>
      </c>
      <c r="H4367" s="14">
        <v>0.47916666666666669</v>
      </c>
      <c r="N4367" s="5" t="s">
        <v>3850</v>
      </c>
      <c r="P4367" s="30">
        <v>168</v>
      </c>
      <c r="Q4367" s="30">
        <v>13</v>
      </c>
      <c r="R4367" s="3" t="s">
        <v>3</v>
      </c>
      <c r="S4367" s="3" t="s">
        <v>43</v>
      </c>
      <c r="T4367" s="3" t="s">
        <v>272</v>
      </c>
      <c r="V4367" s="3" t="s">
        <v>3849</v>
      </c>
      <c r="W4367" s="3" t="s">
        <v>862</v>
      </c>
      <c r="Z4367" s="8">
        <v>44.146500000000003</v>
      </c>
      <c r="AA4367" s="8">
        <v>-121.3777</v>
      </c>
      <c r="AB4367" s="3" t="s">
        <v>2310</v>
      </c>
      <c r="AD4367" s="3" t="s">
        <v>3852</v>
      </c>
      <c r="AF4367" s="3" t="s">
        <v>2696</v>
      </c>
      <c r="AG4367" s="3" t="s">
        <v>2696</v>
      </c>
      <c r="AS4367" s="3" t="s">
        <v>2696</v>
      </c>
    </row>
    <row r="4368" spans="1:45">
      <c r="A4368" s="29">
        <v>43424</v>
      </c>
      <c r="E4368" s="13">
        <v>29</v>
      </c>
      <c r="F4368" s="5" t="s">
        <v>1767</v>
      </c>
      <c r="G4368" s="5">
        <v>2018</v>
      </c>
      <c r="H4368" s="14">
        <v>0.58333333333333337</v>
      </c>
      <c r="N4368" s="5" t="s">
        <v>3851</v>
      </c>
      <c r="P4368" s="30">
        <v>169</v>
      </c>
      <c r="Q4368" s="30">
        <v>1</v>
      </c>
      <c r="R4368" s="3" t="s">
        <v>3</v>
      </c>
      <c r="S4368" s="3" t="s">
        <v>43</v>
      </c>
      <c r="T4368" s="3" t="s">
        <v>272</v>
      </c>
      <c r="V4368" s="3" t="s">
        <v>3853</v>
      </c>
      <c r="W4368" s="3" t="s">
        <v>3853</v>
      </c>
      <c r="Z4368" s="8">
        <v>44.134300000000003</v>
      </c>
      <c r="AA4368" s="8">
        <v>-121.4203</v>
      </c>
      <c r="AB4368" s="3" t="s">
        <v>2310</v>
      </c>
      <c r="AD4368" s="3" t="s">
        <v>1598</v>
      </c>
      <c r="AF4368" s="3" t="s">
        <v>2696</v>
      </c>
      <c r="AG4368" s="3" t="s">
        <v>2696</v>
      </c>
      <c r="AS4368" s="3" t="s">
        <v>2696</v>
      </c>
    </row>
    <row r="4369" spans="1:45">
      <c r="A4369" s="29">
        <v>43424</v>
      </c>
      <c r="E4369" s="13">
        <v>29</v>
      </c>
      <c r="F4369" s="5" t="s">
        <v>1767</v>
      </c>
      <c r="G4369" s="5">
        <v>2018</v>
      </c>
      <c r="H4369" s="14">
        <v>0.58333333333333337</v>
      </c>
      <c r="N4369" s="5" t="s">
        <v>3851</v>
      </c>
      <c r="P4369" s="30">
        <v>169</v>
      </c>
      <c r="Q4369" s="30">
        <v>2</v>
      </c>
      <c r="R4369" s="3" t="s">
        <v>3</v>
      </c>
      <c r="S4369" s="3" t="s">
        <v>43</v>
      </c>
      <c r="T4369" s="3" t="s">
        <v>272</v>
      </c>
      <c r="V4369" s="3" t="s">
        <v>3853</v>
      </c>
      <c r="W4369" s="3" t="s">
        <v>3853</v>
      </c>
      <c r="Z4369" s="8">
        <v>44.134300000000003</v>
      </c>
      <c r="AA4369" s="8">
        <v>-121.4203</v>
      </c>
      <c r="AB4369" s="3" t="s">
        <v>2310</v>
      </c>
      <c r="AD4369" s="3" t="s">
        <v>1598</v>
      </c>
      <c r="AF4369" s="3" t="s">
        <v>2696</v>
      </c>
      <c r="AG4369" s="3" t="s">
        <v>2696</v>
      </c>
      <c r="AS4369" s="3" t="s">
        <v>2696</v>
      </c>
    </row>
    <row r="4370" spans="1:45">
      <c r="A4370" s="29">
        <v>43424</v>
      </c>
      <c r="E4370" s="13">
        <v>29</v>
      </c>
      <c r="F4370" s="5" t="s">
        <v>1767</v>
      </c>
      <c r="G4370" s="5">
        <v>2018</v>
      </c>
      <c r="H4370" s="14">
        <v>0.58333333333333337</v>
      </c>
      <c r="N4370" s="5" t="s">
        <v>3851</v>
      </c>
      <c r="P4370" s="30">
        <v>169</v>
      </c>
      <c r="Q4370" s="30">
        <v>3</v>
      </c>
      <c r="R4370" s="3" t="s">
        <v>3</v>
      </c>
      <c r="S4370" s="3" t="s">
        <v>43</v>
      </c>
      <c r="T4370" s="3" t="s">
        <v>272</v>
      </c>
      <c r="V4370" s="3" t="s">
        <v>3853</v>
      </c>
      <c r="W4370" s="3" t="s">
        <v>3853</v>
      </c>
      <c r="Z4370" s="8">
        <v>44.134300000000003</v>
      </c>
      <c r="AA4370" s="8">
        <v>-121.4203</v>
      </c>
      <c r="AB4370" s="3" t="s">
        <v>2310</v>
      </c>
      <c r="AD4370" s="3" t="s">
        <v>1598</v>
      </c>
      <c r="AF4370" s="3" t="s">
        <v>2696</v>
      </c>
      <c r="AG4370" s="3" t="s">
        <v>2696</v>
      </c>
      <c r="AS4370" s="3" t="s">
        <v>2696</v>
      </c>
    </row>
    <row r="4371" spans="1:45">
      <c r="A4371" s="29">
        <v>43424</v>
      </c>
      <c r="E4371" s="13">
        <v>29</v>
      </c>
      <c r="F4371" s="5" t="s">
        <v>1767</v>
      </c>
      <c r="G4371" s="5">
        <v>2018</v>
      </c>
      <c r="H4371" s="14">
        <v>0.58333333333333337</v>
      </c>
      <c r="N4371" s="5" t="s">
        <v>3851</v>
      </c>
      <c r="P4371" s="30">
        <v>169</v>
      </c>
      <c r="Q4371" s="30">
        <v>4</v>
      </c>
      <c r="R4371" s="3" t="s">
        <v>3</v>
      </c>
      <c r="S4371" s="3" t="s">
        <v>43</v>
      </c>
      <c r="T4371" s="3" t="s">
        <v>272</v>
      </c>
      <c r="V4371" s="3" t="s">
        <v>3853</v>
      </c>
      <c r="W4371" s="3" t="s">
        <v>3853</v>
      </c>
      <c r="Z4371" s="8">
        <v>44.134300000000003</v>
      </c>
      <c r="AA4371" s="8">
        <v>-121.4203</v>
      </c>
      <c r="AB4371" s="3" t="s">
        <v>2310</v>
      </c>
      <c r="AD4371" s="3" t="s">
        <v>1598</v>
      </c>
      <c r="AF4371" s="3" t="s">
        <v>2696</v>
      </c>
      <c r="AG4371" s="3" t="s">
        <v>2696</v>
      </c>
      <c r="AS4371" s="3" t="s">
        <v>2696</v>
      </c>
    </row>
    <row r="4372" spans="1:45">
      <c r="A4372" s="29">
        <v>43424</v>
      </c>
      <c r="E4372" s="13">
        <v>29</v>
      </c>
      <c r="F4372" s="5" t="s">
        <v>1767</v>
      </c>
      <c r="G4372" s="5">
        <v>2018</v>
      </c>
      <c r="H4372" s="14">
        <v>0.58333333333333337</v>
      </c>
      <c r="N4372" s="5" t="s">
        <v>3851</v>
      </c>
      <c r="P4372" s="30">
        <v>169</v>
      </c>
      <c r="Q4372" s="30">
        <v>5</v>
      </c>
      <c r="R4372" s="3" t="s">
        <v>3</v>
      </c>
      <c r="S4372" s="3" t="s">
        <v>43</v>
      </c>
      <c r="T4372" s="3" t="s">
        <v>272</v>
      </c>
      <c r="V4372" s="3" t="s">
        <v>3853</v>
      </c>
      <c r="W4372" s="3" t="s">
        <v>3853</v>
      </c>
      <c r="Z4372" s="8">
        <v>44.134300000000003</v>
      </c>
      <c r="AA4372" s="8">
        <v>-121.4203</v>
      </c>
      <c r="AB4372" s="3" t="s">
        <v>2310</v>
      </c>
      <c r="AD4372" s="3" t="s">
        <v>1598</v>
      </c>
      <c r="AF4372" s="3" t="s">
        <v>2696</v>
      </c>
      <c r="AG4372" s="3" t="s">
        <v>2696</v>
      </c>
      <c r="AS4372" s="3" t="s">
        <v>2696</v>
      </c>
    </row>
    <row r="4373" spans="1:45">
      <c r="A4373" s="29">
        <v>43424</v>
      </c>
      <c r="E4373" s="13">
        <v>29</v>
      </c>
      <c r="F4373" s="5" t="s">
        <v>1767</v>
      </c>
      <c r="G4373" s="5">
        <v>2018</v>
      </c>
      <c r="H4373" s="14">
        <v>0.58333333333333337</v>
      </c>
      <c r="N4373" s="5" t="s">
        <v>3851</v>
      </c>
      <c r="P4373" s="30">
        <v>169</v>
      </c>
      <c r="Q4373" s="30">
        <v>6</v>
      </c>
      <c r="R4373" s="3" t="s">
        <v>3</v>
      </c>
      <c r="S4373" s="3" t="s">
        <v>43</v>
      </c>
      <c r="T4373" s="3" t="s">
        <v>272</v>
      </c>
      <c r="V4373" s="3" t="s">
        <v>3853</v>
      </c>
      <c r="W4373" s="3" t="s">
        <v>3853</v>
      </c>
      <c r="Z4373" s="8">
        <v>44.134300000000003</v>
      </c>
      <c r="AA4373" s="8">
        <v>-121.4203</v>
      </c>
      <c r="AB4373" s="3" t="s">
        <v>2310</v>
      </c>
      <c r="AD4373" s="3" t="s">
        <v>1598</v>
      </c>
      <c r="AF4373" s="3" t="s">
        <v>2696</v>
      </c>
      <c r="AG4373" s="3" t="s">
        <v>2696</v>
      </c>
      <c r="AS4373" s="3" t="s">
        <v>2696</v>
      </c>
    </row>
    <row r="4374" spans="1:45">
      <c r="A4374" s="29">
        <v>43424</v>
      </c>
      <c r="E4374" s="13">
        <v>29</v>
      </c>
      <c r="F4374" s="5" t="s">
        <v>1767</v>
      </c>
      <c r="G4374" s="5">
        <v>2018</v>
      </c>
      <c r="H4374" s="14">
        <v>0.58333333333333337</v>
      </c>
      <c r="N4374" s="5" t="s">
        <v>3851</v>
      </c>
      <c r="P4374" s="30">
        <v>169</v>
      </c>
      <c r="Q4374" s="30">
        <v>7</v>
      </c>
      <c r="R4374" s="3" t="s">
        <v>3</v>
      </c>
      <c r="S4374" s="3" t="s">
        <v>43</v>
      </c>
      <c r="T4374" s="3" t="s">
        <v>272</v>
      </c>
      <c r="V4374" s="3" t="s">
        <v>3853</v>
      </c>
      <c r="W4374" s="3" t="s">
        <v>3853</v>
      </c>
      <c r="Z4374" s="8">
        <v>44.134300000000003</v>
      </c>
      <c r="AA4374" s="8">
        <v>-121.4203</v>
      </c>
      <c r="AB4374" s="3" t="s">
        <v>2310</v>
      </c>
      <c r="AD4374" s="3" t="s">
        <v>1598</v>
      </c>
      <c r="AF4374" s="3" t="s">
        <v>2696</v>
      </c>
      <c r="AG4374" s="3" t="s">
        <v>2696</v>
      </c>
      <c r="AS4374" s="3" t="s">
        <v>2696</v>
      </c>
    </row>
    <row r="4375" spans="1:45">
      <c r="A4375" s="29">
        <v>43424</v>
      </c>
      <c r="E4375" s="13">
        <v>29</v>
      </c>
      <c r="F4375" s="5" t="s">
        <v>1767</v>
      </c>
      <c r="G4375" s="5">
        <v>2018</v>
      </c>
      <c r="H4375" s="14">
        <v>0.58333333333333337</v>
      </c>
      <c r="N4375" s="5" t="s">
        <v>3851</v>
      </c>
      <c r="P4375" s="30">
        <v>169</v>
      </c>
      <c r="Q4375" s="30">
        <v>8</v>
      </c>
      <c r="R4375" s="3" t="s">
        <v>3</v>
      </c>
      <c r="S4375" s="3" t="s">
        <v>43</v>
      </c>
      <c r="T4375" s="3" t="s">
        <v>272</v>
      </c>
      <c r="V4375" s="3" t="s">
        <v>3853</v>
      </c>
      <c r="W4375" s="3" t="s">
        <v>3853</v>
      </c>
      <c r="Z4375" s="8">
        <v>44.134300000000003</v>
      </c>
      <c r="AA4375" s="8">
        <v>-121.4203</v>
      </c>
      <c r="AB4375" s="3" t="s">
        <v>2310</v>
      </c>
      <c r="AD4375" s="3" t="s">
        <v>1598</v>
      </c>
      <c r="AF4375" s="3" t="s">
        <v>2696</v>
      </c>
      <c r="AG4375" s="3" t="s">
        <v>2696</v>
      </c>
      <c r="AS4375" s="3" t="s">
        <v>2696</v>
      </c>
    </row>
    <row r="4376" spans="1:45">
      <c r="A4376" s="29">
        <v>43424</v>
      </c>
      <c r="E4376" s="13">
        <v>29</v>
      </c>
      <c r="F4376" s="5" t="s">
        <v>1767</v>
      </c>
      <c r="G4376" s="5">
        <v>2018</v>
      </c>
      <c r="H4376" s="14">
        <v>0.58333333333333337</v>
      </c>
      <c r="N4376" s="5" t="s">
        <v>3851</v>
      </c>
      <c r="P4376" s="30">
        <v>169</v>
      </c>
      <c r="Q4376" s="30">
        <v>9</v>
      </c>
      <c r="R4376" s="3" t="s">
        <v>3</v>
      </c>
      <c r="S4376" s="3" t="s">
        <v>43</v>
      </c>
      <c r="T4376" s="3" t="s">
        <v>272</v>
      </c>
      <c r="V4376" s="3" t="s">
        <v>3853</v>
      </c>
      <c r="W4376" s="3" t="s">
        <v>3853</v>
      </c>
      <c r="Z4376" s="8">
        <v>44.134300000000003</v>
      </c>
      <c r="AA4376" s="8">
        <v>-121.4203</v>
      </c>
      <c r="AB4376" s="3" t="s">
        <v>2310</v>
      </c>
      <c r="AD4376" s="3" t="s">
        <v>1598</v>
      </c>
      <c r="AF4376" s="3" t="s">
        <v>2696</v>
      </c>
      <c r="AG4376" s="3" t="s">
        <v>2696</v>
      </c>
      <c r="AS4376" s="3" t="s">
        <v>2696</v>
      </c>
    </row>
    <row r="4377" spans="1:45">
      <c r="A4377" s="29">
        <v>43424</v>
      </c>
      <c r="E4377" s="13">
        <v>29</v>
      </c>
      <c r="F4377" s="5" t="s">
        <v>1767</v>
      </c>
      <c r="G4377" s="5">
        <v>2018</v>
      </c>
      <c r="H4377" s="14">
        <v>0.58333333333333337</v>
      </c>
      <c r="N4377" s="5" t="s">
        <v>3851</v>
      </c>
      <c r="P4377" s="30">
        <v>169</v>
      </c>
      <c r="Q4377" s="30">
        <v>10</v>
      </c>
      <c r="R4377" s="3" t="s">
        <v>3</v>
      </c>
      <c r="S4377" s="3" t="s">
        <v>43</v>
      </c>
      <c r="T4377" s="3" t="s">
        <v>272</v>
      </c>
      <c r="V4377" s="3" t="s">
        <v>3853</v>
      </c>
      <c r="W4377" s="3" t="s">
        <v>3853</v>
      </c>
      <c r="Z4377" s="8">
        <v>44.134300000000003</v>
      </c>
      <c r="AA4377" s="8">
        <v>-121.4203</v>
      </c>
      <c r="AB4377" s="3" t="s">
        <v>2310</v>
      </c>
      <c r="AD4377" s="3" t="s">
        <v>1598</v>
      </c>
      <c r="AF4377" s="3" t="s">
        <v>2696</v>
      </c>
      <c r="AG4377" s="3" t="s">
        <v>2696</v>
      </c>
      <c r="AS4377" s="3" t="s">
        <v>2696</v>
      </c>
    </row>
    <row r="4378" spans="1:45">
      <c r="A4378" s="29">
        <v>43424</v>
      </c>
      <c r="E4378" s="13">
        <v>29</v>
      </c>
      <c r="F4378" s="5" t="s">
        <v>1767</v>
      </c>
      <c r="G4378" s="5">
        <v>2018</v>
      </c>
      <c r="H4378" s="14">
        <v>0.58333333333333337</v>
      </c>
      <c r="N4378" s="5" t="s">
        <v>3851</v>
      </c>
      <c r="P4378" s="30">
        <v>169</v>
      </c>
      <c r="Q4378" s="30">
        <v>11</v>
      </c>
      <c r="R4378" s="3" t="s">
        <v>3</v>
      </c>
      <c r="S4378" s="3" t="s">
        <v>43</v>
      </c>
      <c r="T4378" s="3" t="s">
        <v>272</v>
      </c>
      <c r="V4378" s="3" t="s">
        <v>3853</v>
      </c>
      <c r="W4378" s="3" t="s">
        <v>3853</v>
      </c>
      <c r="Z4378" s="8">
        <v>44.134300000000003</v>
      </c>
      <c r="AA4378" s="8">
        <v>-121.4203</v>
      </c>
      <c r="AB4378" s="3" t="s">
        <v>2310</v>
      </c>
      <c r="AD4378" s="3" t="s">
        <v>1598</v>
      </c>
      <c r="AF4378" s="3" t="s">
        <v>2696</v>
      </c>
      <c r="AG4378" s="3" t="s">
        <v>2696</v>
      </c>
      <c r="AS4378" s="3" t="s">
        <v>2696</v>
      </c>
    </row>
    <row r="4379" spans="1:45">
      <c r="A4379" s="29">
        <v>43424</v>
      </c>
      <c r="E4379" s="13">
        <v>29</v>
      </c>
      <c r="F4379" s="5" t="s">
        <v>1767</v>
      </c>
      <c r="G4379" s="5">
        <v>2018</v>
      </c>
      <c r="H4379" s="14">
        <v>0.58333333333333337</v>
      </c>
      <c r="N4379" s="5" t="s">
        <v>3851</v>
      </c>
      <c r="P4379" s="30">
        <v>169</v>
      </c>
      <c r="Q4379" s="30">
        <v>12</v>
      </c>
      <c r="R4379" s="3" t="s">
        <v>3</v>
      </c>
      <c r="S4379" s="3" t="s">
        <v>43</v>
      </c>
      <c r="T4379" s="3" t="s">
        <v>272</v>
      </c>
      <c r="V4379" s="3" t="s">
        <v>3853</v>
      </c>
      <c r="W4379" s="3" t="s">
        <v>3853</v>
      </c>
      <c r="Z4379" s="8">
        <v>44.134300000000003</v>
      </c>
      <c r="AA4379" s="8">
        <v>-121.4203</v>
      </c>
      <c r="AB4379" s="3" t="s">
        <v>2310</v>
      </c>
      <c r="AD4379" s="3" t="s">
        <v>1598</v>
      </c>
      <c r="AF4379" s="3" t="s">
        <v>2696</v>
      </c>
      <c r="AG4379" s="3" t="s">
        <v>2696</v>
      </c>
      <c r="AS4379" s="3" t="s">
        <v>2696</v>
      </c>
    </row>
    <row r="4380" spans="1:45">
      <c r="A4380" s="29">
        <v>43424</v>
      </c>
      <c r="E4380" s="13">
        <v>29</v>
      </c>
      <c r="F4380" s="5" t="s">
        <v>1767</v>
      </c>
      <c r="G4380" s="5">
        <v>2018</v>
      </c>
      <c r="H4380" s="14">
        <v>0.58333333333333337</v>
      </c>
      <c r="N4380" s="5" t="s">
        <v>3851</v>
      </c>
      <c r="P4380" s="30">
        <v>169</v>
      </c>
      <c r="Q4380" s="30">
        <v>13</v>
      </c>
      <c r="R4380" s="3" t="s">
        <v>3</v>
      </c>
      <c r="S4380" s="3" t="s">
        <v>43</v>
      </c>
      <c r="T4380" s="3" t="s">
        <v>272</v>
      </c>
      <c r="V4380" s="3" t="s">
        <v>3853</v>
      </c>
      <c r="W4380" s="3" t="s">
        <v>3853</v>
      </c>
      <c r="Z4380" s="8">
        <v>44.134300000000003</v>
      </c>
      <c r="AA4380" s="8">
        <v>-121.4203</v>
      </c>
      <c r="AB4380" s="3" t="s">
        <v>2310</v>
      </c>
      <c r="AD4380" s="3" t="s">
        <v>1598</v>
      </c>
      <c r="AF4380" s="3" t="s">
        <v>2696</v>
      </c>
      <c r="AG4380" s="3" t="s">
        <v>2696</v>
      </c>
      <c r="AS4380" s="3" t="s">
        <v>2696</v>
      </c>
    </row>
    <row r="4381" spans="1:45">
      <c r="A4381" s="29">
        <v>43395</v>
      </c>
      <c r="B4381" s="1">
        <v>717</v>
      </c>
      <c r="E4381" s="13">
        <v>20</v>
      </c>
      <c r="F4381" s="5" t="s">
        <v>110</v>
      </c>
      <c r="G4381" s="5">
        <v>2018</v>
      </c>
      <c r="L4381" s="5"/>
      <c r="N4381" s="5" t="s">
        <v>271</v>
      </c>
      <c r="P4381" s="30">
        <v>1</v>
      </c>
      <c r="Q4381" s="30">
        <v>1</v>
      </c>
      <c r="R4381" s="3" t="s">
        <v>3</v>
      </c>
      <c r="S4381" s="3" t="s">
        <v>43</v>
      </c>
      <c r="T4381" s="3" t="s">
        <v>272</v>
      </c>
      <c r="U4381" s="5" t="s">
        <v>1895</v>
      </c>
      <c r="W4381" s="3" t="s">
        <v>2876</v>
      </c>
      <c r="Z4381" s="8">
        <v>44.267483929999997</v>
      </c>
      <c r="AA4381" s="8">
        <v>-121.2521029</v>
      </c>
      <c r="AB4381" s="3" t="s">
        <v>2310</v>
      </c>
      <c r="AD4381" s="3" t="s">
        <v>273</v>
      </c>
      <c r="AE4381" s="3" t="str">
        <f t="shared" ref="AE4381:AE4417" si="61">CONCATENATE("ex ", AD4381)</f>
        <v>ex Ribes cereum</v>
      </c>
      <c r="AF4381" s="3" t="s">
        <v>1635</v>
      </c>
      <c r="AG4381" s="3" t="s">
        <v>1635</v>
      </c>
      <c r="AS4381" s="3" t="s">
        <v>274</v>
      </c>
    </row>
    <row r="4382" spans="1:45">
      <c r="A4382" s="29">
        <v>43395</v>
      </c>
      <c r="B4382" s="1">
        <v>718</v>
      </c>
      <c r="E4382" s="13">
        <v>20</v>
      </c>
      <c r="F4382" s="5" t="s">
        <v>110</v>
      </c>
      <c r="G4382" s="5">
        <v>2018</v>
      </c>
      <c r="L4382" s="5"/>
      <c r="N4382" s="5" t="s">
        <v>271</v>
      </c>
      <c r="P4382" s="30">
        <v>1</v>
      </c>
      <c r="Q4382" s="30">
        <v>2</v>
      </c>
      <c r="R4382" s="3" t="s">
        <v>3</v>
      </c>
      <c r="S4382" s="3" t="s">
        <v>43</v>
      </c>
      <c r="T4382" s="3" t="s">
        <v>272</v>
      </c>
      <c r="U4382" s="5" t="s">
        <v>1895</v>
      </c>
      <c r="W4382" s="3" t="s">
        <v>2876</v>
      </c>
      <c r="Z4382" s="8">
        <v>44.267483929999997</v>
      </c>
      <c r="AA4382" s="8">
        <v>-121.2521029</v>
      </c>
      <c r="AB4382" s="3" t="s">
        <v>2310</v>
      </c>
      <c r="AD4382" s="3" t="s">
        <v>273</v>
      </c>
      <c r="AE4382" s="3" t="str">
        <f t="shared" si="61"/>
        <v>ex Ribes cereum</v>
      </c>
      <c r="AF4382" s="3" t="s">
        <v>1635</v>
      </c>
      <c r="AG4382" s="3" t="s">
        <v>1635</v>
      </c>
      <c r="AS4382" s="3" t="s">
        <v>274</v>
      </c>
    </row>
    <row r="4383" spans="1:45">
      <c r="A4383" s="29">
        <v>43395</v>
      </c>
      <c r="B4383" s="1">
        <v>719</v>
      </c>
      <c r="E4383" s="13">
        <v>20</v>
      </c>
      <c r="F4383" s="5" t="s">
        <v>110</v>
      </c>
      <c r="G4383" s="5">
        <v>2018</v>
      </c>
      <c r="L4383" s="5"/>
      <c r="N4383" s="5" t="s">
        <v>271</v>
      </c>
      <c r="P4383" s="30">
        <v>1</v>
      </c>
      <c r="Q4383" s="30">
        <v>3</v>
      </c>
      <c r="R4383" s="3" t="s">
        <v>3</v>
      </c>
      <c r="S4383" s="3" t="s">
        <v>43</v>
      </c>
      <c r="T4383" s="3" t="s">
        <v>272</v>
      </c>
      <c r="U4383" s="5" t="s">
        <v>1895</v>
      </c>
      <c r="W4383" s="3" t="s">
        <v>2876</v>
      </c>
      <c r="Z4383" s="8">
        <v>44.267483929999997</v>
      </c>
      <c r="AA4383" s="8">
        <v>-121.2521029</v>
      </c>
      <c r="AB4383" s="3" t="s">
        <v>2310</v>
      </c>
      <c r="AD4383" s="3" t="s">
        <v>273</v>
      </c>
      <c r="AE4383" s="3" t="str">
        <f t="shared" si="61"/>
        <v>ex Ribes cereum</v>
      </c>
      <c r="AF4383" s="3" t="s">
        <v>1635</v>
      </c>
      <c r="AG4383" s="3" t="s">
        <v>1635</v>
      </c>
      <c r="AS4383" s="3" t="s">
        <v>274</v>
      </c>
    </row>
    <row r="4384" spans="1:45">
      <c r="A4384" s="29">
        <v>43395</v>
      </c>
      <c r="B4384" s="1">
        <v>720</v>
      </c>
      <c r="E4384" s="13">
        <v>20</v>
      </c>
      <c r="F4384" s="5" t="s">
        <v>110</v>
      </c>
      <c r="G4384" s="5">
        <v>2018</v>
      </c>
      <c r="L4384" s="5"/>
      <c r="N4384" s="5" t="s">
        <v>271</v>
      </c>
      <c r="P4384" s="30">
        <v>1</v>
      </c>
      <c r="Q4384" s="30">
        <v>4</v>
      </c>
      <c r="R4384" s="3" t="s">
        <v>3</v>
      </c>
      <c r="S4384" s="3" t="s">
        <v>43</v>
      </c>
      <c r="T4384" s="3" t="s">
        <v>272</v>
      </c>
      <c r="U4384" s="5" t="s">
        <v>1895</v>
      </c>
      <c r="W4384" s="3" t="s">
        <v>2876</v>
      </c>
      <c r="Z4384" s="8">
        <v>44.267483929999997</v>
      </c>
      <c r="AA4384" s="8">
        <v>-121.2521029</v>
      </c>
      <c r="AB4384" s="3" t="s">
        <v>2310</v>
      </c>
      <c r="AD4384" s="3" t="s">
        <v>273</v>
      </c>
      <c r="AE4384" s="3" t="str">
        <f t="shared" si="61"/>
        <v>ex Ribes cereum</v>
      </c>
      <c r="AF4384" s="3" t="s">
        <v>1635</v>
      </c>
      <c r="AG4384" s="3" t="s">
        <v>1635</v>
      </c>
      <c r="AS4384" s="3" t="s">
        <v>274</v>
      </c>
    </row>
    <row r="4385" spans="1:45">
      <c r="A4385" s="29">
        <v>43395</v>
      </c>
      <c r="B4385" s="1">
        <v>721</v>
      </c>
      <c r="E4385" s="13">
        <v>20</v>
      </c>
      <c r="F4385" s="5" t="s">
        <v>110</v>
      </c>
      <c r="G4385" s="5">
        <v>2018</v>
      </c>
      <c r="L4385" s="5"/>
      <c r="N4385" s="5" t="s">
        <v>271</v>
      </c>
      <c r="P4385" s="30">
        <v>1</v>
      </c>
      <c r="Q4385" s="30">
        <v>5</v>
      </c>
      <c r="R4385" s="3" t="s">
        <v>3</v>
      </c>
      <c r="S4385" s="3" t="s">
        <v>43</v>
      </c>
      <c r="T4385" s="3" t="s">
        <v>272</v>
      </c>
      <c r="U4385" s="5" t="s">
        <v>1895</v>
      </c>
      <c r="W4385" s="3" t="s">
        <v>2876</v>
      </c>
      <c r="Z4385" s="8">
        <v>44.267483929999997</v>
      </c>
      <c r="AA4385" s="8">
        <v>-121.2521029</v>
      </c>
      <c r="AB4385" s="3" t="s">
        <v>2310</v>
      </c>
      <c r="AD4385" s="3" t="s">
        <v>273</v>
      </c>
      <c r="AE4385" s="3" t="str">
        <f t="shared" si="61"/>
        <v>ex Ribes cereum</v>
      </c>
      <c r="AF4385" s="3" t="s">
        <v>1635</v>
      </c>
      <c r="AG4385" s="3" t="s">
        <v>1635</v>
      </c>
      <c r="AS4385" s="3" t="s">
        <v>274</v>
      </c>
    </row>
    <row r="4386" spans="1:45">
      <c r="A4386" s="29">
        <v>43395</v>
      </c>
      <c r="B4386" s="1">
        <v>722</v>
      </c>
      <c r="E4386" s="13">
        <v>20</v>
      </c>
      <c r="F4386" s="5" t="s">
        <v>110</v>
      </c>
      <c r="G4386" s="5">
        <v>2018</v>
      </c>
      <c r="L4386" s="5"/>
      <c r="N4386" s="5" t="s">
        <v>271</v>
      </c>
      <c r="P4386" s="30">
        <v>1</v>
      </c>
      <c r="Q4386" s="30">
        <v>6</v>
      </c>
      <c r="R4386" s="3" t="s">
        <v>3</v>
      </c>
      <c r="S4386" s="3" t="s">
        <v>43</v>
      </c>
      <c r="T4386" s="3" t="s">
        <v>272</v>
      </c>
      <c r="U4386" s="5" t="s">
        <v>1895</v>
      </c>
      <c r="W4386" s="3" t="s">
        <v>2876</v>
      </c>
      <c r="Z4386" s="8">
        <v>44.267483929999997</v>
      </c>
      <c r="AA4386" s="8">
        <v>-121.2521029</v>
      </c>
      <c r="AB4386" s="3" t="s">
        <v>2310</v>
      </c>
      <c r="AD4386" s="3" t="s">
        <v>273</v>
      </c>
      <c r="AE4386" s="3" t="str">
        <f t="shared" si="61"/>
        <v>ex Ribes cereum</v>
      </c>
      <c r="AF4386" s="3" t="s">
        <v>1635</v>
      </c>
      <c r="AG4386" s="3" t="s">
        <v>1635</v>
      </c>
      <c r="AS4386" s="3" t="s">
        <v>274</v>
      </c>
    </row>
    <row r="4387" spans="1:45">
      <c r="A4387" s="29">
        <v>43395</v>
      </c>
      <c r="B4387" s="1">
        <v>723</v>
      </c>
      <c r="E4387" s="13">
        <v>20</v>
      </c>
      <c r="F4387" s="5" t="s">
        <v>110</v>
      </c>
      <c r="G4387" s="5">
        <v>2018</v>
      </c>
      <c r="L4387" s="5"/>
      <c r="N4387" s="5" t="s">
        <v>275</v>
      </c>
      <c r="P4387" s="30">
        <v>2</v>
      </c>
      <c r="Q4387" s="30">
        <v>1</v>
      </c>
      <c r="R4387" s="3" t="s">
        <v>3</v>
      </c>
      <c r="S4387" s="3" t="s">
        <v>43</v>
      </c>
      <c r="T4387" s="3" t="s">
        <v>272</v>
      </c>
      <c r="U4387" s="5" t="s">
        <v>1895</v>
      </c>
      <c r="W4387" s="3" t="s">
        <v>2876</v>
      </c>
      <c r="Z4387" s="8">
        <v>44.265056780000002</v>
      </c>
      <c r="AA4387" s="8">
        <v>-121.2502844</v>
      </c>
      <c r="AB4387" s="3" t="s">
        <v>2310</v>
      </c>
      <c r="AD4387" s="3" t="s">
        <v>273</v>
      </c>
      <c r="AE4387" s="3" t="str">
        <f t="shared" si="61"/>
        <v>ex Ribes cereum</v>
      </c>
      <c r="AF4387" s="3" t="s">
        <v>1635</v>
      </c>
      <c r="AG4387" s="3" t="s">
        <v>1635</v>
      </c>
      <c r="AS4387" s="3" t="s">
        <v>274</v>
      </c>
    </row>
    <row r="4388" spans="1:45">
      <c r="A4388" s="29">
        <v>43395</v>
      </c>
      <c r="B4388" s="1">
        <v>724</v>
      </c>
      <c r="E4388" s="13">
        <v>20</v>
      </c>
      <c r="F4388" s="5" t="s">
        <v>110</v>
      </c>
      <c r="G4388" s="5">
        <v>2018</v>
      </c>
      <c r="L4388" s="5"/>
      <c r="N4388" s="5" t="s">
        <v>275</v>
      </c>
      <c r="P4388" s="30">
        <v>2</v>
      </c>
      <c r="Q4388" s="30">
        <v>2</v>
      </c>
      <c r="R4388" s="3" t="s">
        <v>3</v>
      </c>
      <c r="S4388" s="3" t="s">
        <v>43</v>
      </c>
      <c r="T4388" s="3" t="s">
        <v>272</v>
      </c>
      <c r="U4388" s="5" t="s">
        <v>1895</v>
      </c>
      <c r="W4388" s="3" t="s">
        <v>2876</v>
      </c>
      <c r="Z4388" s="8">
        <v>44.265056780000002</v>
      </c>
      <c r="AA4388" s="8">
        <v>-121.2502844</v>
      </c>
      <c r="AB4388" s="3" t="s">
        <v>2310</v>
      </c>
      <c r="AD4388" s="3" t="s">
        <v>273</v>
      </c>
      <c r="AE4388" s="3" t="str">
        <f t="shared" si="61"/>
        <v>ex Ribes cereum</v>
      </c>
      <c r="AF4388" s="3" t="s">
        <v>1635</v>
      </c>
      <c r="AG4388" s="3" t="s">
        <v>1635</v>
      </c>
      <c r="AS4388" s="3" t="s">
        <v>274</v>
      </c>
    </row>
    <row r="4389" spans="1:45">
      <c r="A4389" s="29">
        <v>43395</v>
      </c>
      <c r="B4389" s="1">
        <v>725</v>
      </c>
      <c r="E4389" s="13">
        <v>20</v>
      </c>
      <c r="F4389" s="5" t="s">
        <v>110</v>
      </c>
      <c r="G4389" s="5">
        <v>2018</v>
      </c>
      <c r="L4389" s="5"/>
      <c r="N4389" s="5" t="s">
        <v>275</v>
      </c>
      <c r="P4389" s="30">
        <v>2</v>
      </c>
      <c r="Q4389" s="30">
        <v>3</v>
      </c>
      <c r="R4389" s="3" t="s">
        <v>3</v>
      </c>
      <c r="S4389" s="3" t="s">
        <v>43</v>
      </c>
      <c r="T4389" s="3" t="s">
        <v>272</v>
      </c>
      <c r="U4389" s="5" t="s">
        <v>1895</v>
      </c>
      <c r="W4389" s="3" t="s">
        <v>2876</v>
      </c>
      <c r="Z4389" s="8">
        <v>44.265056780000002</v>
      </c>
      <c r="AA4389" s="8">
        <v>-121.2502844</v>
      </c>
      <c r="AB4389" s="3" t="s">
        <v>2310</v>
      </c>
      <c r="AD4389" s="3" t="s">
        <v>273</v>
      </c>
      <c r="AE4389" s="3" t="str">
        <f t="shared" si="61"/>
        <v>ex Ribes cereum</v>
      </c>
      <c r="AF4389" s="3" t="s">
        <v>1635</v>
      </c>
      <c r="AG4389" s="3" t="s">
        <v>1635</v>
      </c>
      <c r="AS4389" s="3" t="s">
        <v>274</v>
      </c>
    </row>
    <row r="4390" spans="1:45">
      <c r="A4390" s="29">
        <v>43395</v>
      </c>
      <c r="B4390" s="1">
        <v>726</v>
      </c>
      <c r="E4390" s="13">
        <v>20</v>
      </c>
      <c r="F4390" s="5" t="s">
        <v>110</v>
      </c>
      <c r="G4390" s="5">
        <v>2018</v>
      </c>
      <c r="L4390" s="5"/>
      <c r="N4390" s="5" t="s">
        <v>275</v>
      </c>
      <c r="P4390" s="30">
        <v>2</v>
      </c>
      <c r="Q4390" s="30">
        <v>4</v>
      </c>
      <c r="R4390" s="3" t="s">
        <v>3</v>
      </c>
      <c r="S4390" s="3" t="s">
        <v>43</v>
      </c>
      <c r="T4390" s="3" t="s">
        <v>272</v>
      </c>
      <c r="U4390" s="5" t="s">
        <v>1895</v>
      </c>
      <c r="W4390" s="3" t="s">
        <v>2876</v>
      </c>
      <c r="Z4390" s="8">
        <v>44.265056780000002</v>
      </c>
      <c r="AA4390" s="8">
        <v>-121.2502844</v>
      </c>
      <c r="AB4390" s="3" t="s">
        <v>2310</v>
      </c>
      <c r="AD4390" s="3" t="s">
        <v>273</v>
      </c>
      <c r="AE4390" s="3" t="str">
        <f t="shared" si="61"/>
        <v>ex Ribes cereum</v>
      </c>
      <c r="AF4390" s="3" t="s">
        <v>1635</v>
      </c>
      <c r="AG4390" s="3" t="s">
        <v>1635</v>
      </c>
      <c r="AS4390" s="3" t="s">
        <v>274</v>
      </c>
    </row>
    <row r="4391" spans="1:45">
      <c r="A4391" s="29">
        <v>43395</v>
      </c>
      <c r="B4391" s="1">
        <v>727</v>
      </c>
      <c r="E4391" s="13">
        <v>20</v>
      </c>
      <c r="F4391" s="5" t="s">
        <v>110</v>
      </c>
      <c r="G4391" s="5">
        <v>2018</v>
      </c>
      <c r="L4391" s="5"/>
      <c r="N4391" s="5" t="s">
        <v>275</v>
      </c>
      <c r="P4391" s="30">
        <v>2</v>
      </c>
      <c r="Q4391" s="30">
        <v>5</v>
      </c>
      <c r="R4391" s="3" t="s">
        <v>3</v>
      </c>
      <c r="S4391" s="3" t="s">
        <v>43</v>
      </c>
      <c r="T4391" s="3" t="s">
        <v>272</v>
      </c>
      <c r="U4391" s="5" t="s">
        <v>1895</v>
      </c>
      <c r="W4391" s="3" t="s">
        <v>2876</v>
      </c>
      <c r="Z4391" s="8">
        <v>44.265056780000002</v>
      </c>
      <c r="AA4391" s="8">
        <v>-121.2502844</v>
      </c>
      <c r="AB4391" s="3" t="s">
        <v>2310</v>
      </c>
      <c r="AD4391" s="3" t="s">
        <v>273</v>
      </c>
      <c r="AE4391" s="3" t="str">
        <f t="shared" si="61"/>
        <v>ex Ribes cereum</v>
      </c>
      <c r="AF4391" s="3" t="s">
        <v>1635</v>
      </c>
      <c r="AG4391" s="3" t="s">
        <v>1635</v>
      </c>
      <c r="AS4391" s="3" t="s">
        <v>274</v>
      </c>
    </row>
    <row r="4392" spans="1:45">
      <c r="A4392" s="29">
        <v>43395</v>
      </c>
      <c r="B4392" s="1">
        <v>728</v>
      </c>
      <c r="E4392" s="13">
        <v>20</v>
      </c>
      <c r="F4392" s="5" t="s">
        <v>110</v>
      </c>
      <c r="G4392" s="5">
        <v>2018</v>
      </c>
      <c r="L4392" s="5"/>
      <c r="N4392" s="5" t="s">
        <v>275</v>
      </c>
      <c r="P4392" s="30">
        <v>2</v>
      </c>
      <c r="Q4392" s="30">
        <v>6</v>
      </c>
      <c r="R4392" s="3" t="s">
        <v>3</v>
      </c>
      <c r="S4392" s="3" t="s">
        <v>43</v>
      </c>
      <c r="T4392" s="3" t="s">
        <v>272</v>
      </c>
      <c r="U4392" s="5" t="s">
        <v>1895</v>
      </c>
      <c r="W4392" s="3" t="s">
        <v>2876</v>
      </c>
      <c r="Z4392" s="8">
        <v>44.265056780000002</v>
      </c>
      <c r="AA4392" s="8">
        <v>-121.2502844</v>
      </c>
      <c r="AB4392" s="3" t="s">
        <v>2310</v>
      </c>
      <c r="AD4392" s="3" t="s">
        <v>273</v>
      </c>
      <c r="AE4392" s="3" t="str">
        <f t="shared" si="61"/>
        <v>ex Ribes cereum</v>
      </c>
      <c r="AF4392" s="3" t="s">
        <v>1635</v>
      </c>
      <c r="AG4392" s="3" t="s">
        <v>1635</v>
      </c>
      <c r="AS4392" s="3" t="s">
        <v>274</v>
      </c>
    </row>
    <row r="4393" spans="1:45">
      <c r="A4393" s="29">
        <v>43395</v>
      </c>
      <c r="B4393" s="1">
        <v>729</v>
      </c>
      <c r="E4393" s="13">
        <v>20</v>
      </c>
      <c r="F4393" s="5" t="s">
        <v>110</v>
      </c>
      <c r="G4393" s="5">
        <v>2018</v>
      </c>
      <c r="L4393" s="5"/>
      <c r="N4393" s="5" t="s">
        <v>276</v>
      </c>
      <c r="P4393" s="30">
        <v>3</v>
      </c>
      <c r="Q4393" s="30">
        <v>1</v>
      </c>
      <c r="R4393" s="3" t="s">
        <v>3</v>
      </c>
      <c r="S4393" s="3" t="s">
        <v>43</v>
      </c>
      <c r="T4393" s="3" t="s">
        <v>272</v>
      </c>
      <c r="U4393" s="5" t="s">
        <v>1895</v>
      </c>
      <c r="W4393" s="3" t="s">
        <v>2876</v>
      </c>
      <c r="Z4393" s="8">
        <v>44.264727209999997</v>
      </c>
      <c r="AA4393" s="8">
        <v>-121.2502879</v>
      </c>
      <c r="AB4393" s="3" t="s">
        <v>2310</v>
      </c>
      <c r="AD4393" s="3" t="s">
        <v>273</v>
      </c>
      <c r="AE4393" s="3" t="str">
        <f t="shared" si="61"/>
        <v>ex Ribes cereum</v>
      </c>
      <c r="AF4393" s="3" t="s">
        <v>1635</v>
      </c>
      <c r="AG4393" s="3" t="s">
        <v>1635</v>
      </c>
      <c r="AS4393" s="3" t="s">
        <v>274</v>
      </c>
    </row>
    <row r="4394" spans="1:45">
      <c r="A4394" s="29">
        <v>43395</v>
      </c>
      <c r="B4394" s="1">
        <v>730</v>
      </c>
      <c r="E4394" s="13">
        <v>20</v>
      </c>
      <c r="F4394" s="5" t="s">
        <v>110</v>
      </c>
      <c r="G4394" s="5">
        <v>2018</v>
      </c>
      <c r="L4394" s="5"/>
      <c r="N4394" s="5" t="s">
        <v>276</v>
      </c>
      <c r="P4394" s="30">
        <v>3</v>
      </c>
      <c r="Q4394" s="30">
        <v>2</v>
      </c>
      <c r="R4394" s="3" t="s">
        <v>3</v>
      </c>
      <c r="S4394" s="3" t="s">
        <v>43</v>
      </c>
      <c r="T4394" s="3" t="s">
        <v>272</v>
      </c>
      <c r="U4394" s="5" t="s">
        <v>1895</v>
      </c>
      <c r="W4394" s="3" t="s">
        <v>2876</v>
      </c>
      <c r="Z4394" s="8">
        <v>44.264727209999997</v>
      </c>
      <c r="AA4394" s="8">
        <v>-121.2502879</v>
      </c>
      <c r="AB4394" s="3" t="s">
        <v>2310</v>
      </c>
      <c r="AD4394" s="3" t="s">
        <v>273</v>
      </c>
      <c r="AE4394" s="3" t="str">
        <f t="shared" si="61"/>
        <v>ex Ribes cereum</v>
      </c>
      <c r="AF4394" s="3" t="s">
        <v>1635</v>
      </c>
      <c r="AG4394" s="3" t="s">
        <v>1635</v>
      </c>
      <c r="AS4394" s="3" t="s">
        <v>274</v>
      </c>
    </row>
    <row r="4395" spans="1:45">
      <c r="A4395" s="29">
        <v>43395</v>
      </c>
      <c r="B4395" s="1">
        <v>731</v>
      </c>
      <c r="E4395" s="13">
        <v>20</v>
      </c>
      <c r="F4395" s="5" t="s">
        <v>110</v>
      </c>
      <c r="G4395" s="5">
        <v>2018</v>
      </c>
      <c r="L4395" s="5"/>
      <c r="N4395" s="5" t="s">
        <v>276</v>
      </c>
      <c r="P4395" s="30">
        <v>3</v>
      </c>
      <c r="Q4395" s="30">
        <v>3</v>
      </c>
      <c r="R4395" s="3" t="s">
        <v>3</v>
      </c>
      <c r="S4395" s="3" t="s">
        <v>43</v>
      </c>
      <c r="T4395" s="3" t="s">
        <v>272</v>
      </c>
      <c r="U4395" s="5" t="s">
        <v>1895</v>
      </c>
      <c r="W4395" s="3" t="s">
        <v>2876</v>
      </c>
      <c r="Z4395" s="8">
        <v>44.264727209999997</v>
      </c>
      <c r="AA4395" s="8">
        <v>-121.2502879</v>
      </c>
      <c r="AB4395" s="3" t="s">
        <v>2310</v>
      </c>
      <c r="AD4395" s="3" t="s">
        <v>273</v>
      </c>
      <c r="AE4395" s="3" t="str">
        <f t="shared" si="61"/>
        <v>ex Ribes cereum</v>
      </c>
      <c r="AF4395" s="3" t="s">
        <v>1635</v>
      </c>
      <c r="AG4395" s="3" t="s">
        <v>1635</v>
      </c>
      <c r="AS4395" s="3" t="s">
        <v>274</v>
      </c>
    </row>
    <row r="4396" spans="1:45">
      <c r="A4396" s="29">
        <v>43395</v>
      </c>
      <c r="B4396" s="1">
        <v>732</v>
      </c>
      <c r="E4396" s="13">
        <v>20</v>
      </c>
      <c r="F4396" s="5" t="s">
        <v>110</v>
      </c>
      <c r="G4396" s="5">
        <v>2018</v>
      </c>
      <c r="L4396" s="5"/>
      <c r="N4396" s="5" t="s">
        <v>276</v>
      </c>
      <c r="P4396" s="30">
        <v>3</v>
      </c>
      <c r="Q4396" s="30">
        <v>4</v>
      </c>
      <c r="R4396" s="3" t="s">
        <v>3</v>
      </c>
      <c r="S4396" s="3" t="s">
        <v>43</v>
      </c>
      <c r="T4396" s="3" t="s">
        <v>272</v>
      </c>
      <c r="U4396" s="5" t="s">
        <v>1895</v>
      </c>
      <c r="W4396" s="3" t="s">
        <v>2876</v>
      </c>
      <c r="Z4396" s="8">
        <v>44.264727209999997</v>
      </c>
      <c r="AA4396" s="8">
        <v>-121.2502879</v>
      </c>
      <c r="AB4396" s="3" t="s">
        <v>2310</v>
      </c>
      <c r="AD4396" s="3" t="s">
        <v>273</v>
      </c>
      <c r="AE4396" s="3" t="str">
        <f t="shared" si="61"/>
        <v>ex Ribes cereum</v>
      </c>
      <c r="AF4396" s="3" t="s">
        <v>1635</v>
      </c>
      <c r="AG4396" s="3" t="s">
        <v>1635</v>
      </c>
      <c r="AS4396" s="3" t="s">
        <v>274</v>
      </c>
    </row>
    <row r="4397" spans="1:45">
      <c r="A4397" s="29">
        <v>43395</v>
      </c>
      <c r="B4397" s="1">
        <v>733</v>
      </c>
      <c r="E4397" s="13">
        <v>20</v>
      </c>
      <c r="F4397" s="5" t="s">
        <v>110</v>
      </c>
      <c r="G4397" s="5">
        <v>2018</v>
      </c>
      <c r="L4397" s="5"/>
      <c r="N4397" s="5" t="s">
        <v>276</v>
      </c>
      <c r="P4397" s="30">
        <v>3</v>
      </c>
      <c r="Q4397" s="30">
        <v>5</v>
      </c>
      <c r="R4397" s="3" t="s">
        <v>3</v>
      </c>
      <c r="S4397" s="3" t="s">
        <v>43</v>
      </c>
      <c r="T4397" s="3" t="s">
        <v>272</v>
      </c>
      <c r="U4397" s="5" t="s">
        <v>1895</v>
      </c>
      <c r="W4397" s="3" t="s">
        <v>2876</v>
      </c>
      <c r="Z4397" s="8">
        <v>44.264727209999997</v>
      </c>
      <c r="AA4397" s="8">
        <v>-121.2502879</v>
      </c>
      <c r="AB4397" s="3" t="s">
        <v>2310</v>
      </c>
      <c r="AD4397" s="3" t="s">
        <v>273</v>
      </c>
      <c r="AE4397" s="3" t="str">
        <f t="shared" si="61"/>
        <v>ex Ribes cereum</v>
      </c>
      <c r="AF4397" s="3" t="s">
        <v>1635</v>
      </c>
      <c r="AG4397" s="3" t="s">
        <v>1635</v>
      </c>
      <c r="AS4397" s="3" t="s">
        <v>274</v>
      </c>
    </row>
    <row r="4398" spans="1:45">
      <c r="A4398" s="29">
        <v>43395</v>
      </c>
      <c r="B4398" s="1">
        <v>734</v>
      </c>
      <c r="E4398" s="13">
        <v>20</v>
      </c>
      <c r="F4398" s="5" t="s">
        <v>110</v>
      </c>
      <c r="G4398" s="5">
        <v>2018</v>
      </c>
      <c r="L4398" s="5"/>
      <c r="N4398" s="5" t="s">
        <v>276</v>
      </c>
      <c r="P4398" s="30">
        <v>3</v>
      </c>
      <c r="Q4398" s="30">
        <v>6</v>
      </c>
      <c r="R4398" s="3" t="s">
        <v>3</v>
      </c>
      <c r="S4398" s="3" t="s">
        <v>43</v>
      </c>
      <c r="T4398" s="3" t="s">
        <v>272</v>
      </c>
      <c r="U4398" s="5" t="s">
        <v>1895</v>
      </c>
      <c r="W4398" s="3" t="s">
        <v>2876</v>
      </c>
      <c r="Z4398" s="8">
        <v>44.264727209999997</v>
      </c>
      <c r="AA4398" s="8">
        <v>-121.2502879</v>
      </c>
      <c r="AB4398" s="3" t="s">
        <v>2310</v>
      </c>
      <c r="AD4398" s="3" t="s">
        <v>273</v>
      </c>
      <c r="AE4398" s="3" t="str">
        <f t="shared" si="61"/>
        <v>ex Ribes cereum</v>
      </c>
      <c r="AF4398" s="3" t="s">
        <v>1635</v>
      </c>
      <c r="AG4398" s="3" t="s">
        <v>1635</v>
      </c>
      <c r="AS4398" s="3" t="s">
        <v>274</v>
      </c>
    </row>
    <row r="4399" spans="1:45">
      <c r="A4399" s="29">
        <v>43395</v>
      </c>
      <c r="B4399" s="1">
        <v>735</v>
      </c>
      <c r="E4399" s="13">
        <v>20</v>
      </c>
      <c r="F4399" s="5" t="s">
        <v>110</v>
      </c>
      <c r="G4399" s="5">
        <v>2018</v>
      </c>
      <c r="L4399" s="5"/>
      <c r="N4399" s="5" t="s">
        <v>276</v>
      </c>
      <c r="P4399" s="30">
        <v>3</v>
      </c>
      <c r="Q4399" s="30">
        <v>7</v>
      </c>
      <c r="R4399" s="3" t="s">
        <v>3</v>
      </c>
      <c r="S4399" s="3" t="s">
        <v>43</v>
      </c>
      <c r="T4399" s="3" t="s">
        <v>272</v>
      </c>
      <c r="U4399" s="5" t="s">
        <v>1895</v>
      </c>
      <c r="W4399" s="3" t="s">
        <v>2876</v>
      </c>
      <c r="Z4399" s="8">
        <v>44.264727209999997</v>
      </c>
      <c r="AA4399" s="8">
        <v>-121.2502879</v>
      </c>
      <c r="AB4399" s="3" t="s">
        <v>2310</v>
      </c>
      <c r="AD4399" s="3" t="s">
        <v>273</v>
      </c>
      <c r="AE4399" s="3" t="str">
        <f t="shared" si="61"/>
        <v>ex Ribes cereum</v>
      </c>
      <c r="AF4399" s="3" t="s">
        <v>1635</v>
      </c>
      <c r="AG4399" s="3" t="s">
        <v>1635</v>
      </c>
      <c r="AS4399" s="3" t="s">
        <v>274</v>
      </c>
    </row>
    <row r="4400" spans="1:45">
      <c r="A4400" s="29">
        <v>43395</v>
      </c>
      <c r="B4400" s="1">
        <v>742</v>
      </c>
      <c r="E4400" s="13">
        <v>20</v>
      </c>
      <c r="F4400" s="5" t="s">
        <v>110</v>
      </c>
      <c r="G4400" s="5">
        <v>2018</v>
      </c>
      <c r="L4400" s="5"/>
      <c r="N4400" s="5" t="s">
        <v>277</v>
      </c>
      <c r="P4400" s="30">
        <v>4</v>
      </c>
      <c r="Q4400" s="30">
        <v>1</v>
      </c>
      <c r="R4400" s="3" t="s">
        <v>3</v>
      </c>
      <c r="S4400" s="3" t="s">
        <v>43</v>
      </c>
      <c r="T4400" s="3" t="s">
        <v>272</v>
      </c>
      <c r="U4400" s="5" t="s">
        <v>1895</v>
      </c>
      <c r="W4400" s="3" t="s">
        <v>2876</v>
      </c>
      <c r="Z4400" s="8">
        <v>44.264028930000002</v>
      </c>
      <c r="AA4400" s="8">
        <v>-121.2493535</v>
      </c>
      <c r="AB4400" s="3" t="s">
        <v>2310</v>
      </c>
      <c r="AD4400" s="3" t="s">
        <v>273</v>
      </c>
      <c r="AE4400" s="3" t="str">
        <f t="shared" si="61"/>
        <v>ex Ribes cereum</v>
      </c>
      <c r="AF4400" s="3" t="s">
        <v>1635</v>
      </c>
      <c r="AG4400" s="3" t="s">
        <v>1635</v>
      </c>
      <c r="AS4400" s="3" t="s">
        <v>274</v>
      </c>
    </row>
    <row r="4401" spans="1:45">
      <c r="A4401" s="29">
        <v>43395</v>
      </c>
      <c r="B4401" s="1">
        <v>743</v>
      </c>
      <c r="E4401" s="13">
        <v>20</v>
      </c>
      <c r="F4401" s="5" t="s">
        <v>110</v>
      </c>
      <c r="G4401" s="5">
        <v>2018</v>
      </c>
      <c r="L4401" s="5"/>
      <c r="N4401" s="5" t="s">
        <v>277</v>
      </c>
      <c r="P4401" s="30">
        <v>4</v>
      </c>
      <c r="Q4401" s="30">
        <v>2</v>
      </c>
      <c r="R4401" s="3" t="s">
        <v>3</v>
      </c>
      <c r="S4401" s="3" t="s">
        <v>43</v>
      </c>
      <c r="T4401" s="3" t="s">
        <v>272</v>
      </c>
      <c r="U4401" s="5" t="s">
        <v>1895</v>
      </c>
      <c r="W4401" s="3" t="s">
        <v>2876</v>
      </c>
      <c r="Z4401" s="8">
        <v>44.264028930000002</v>
      </c>
      <c r="AA4401" s="8">
        <v>-121.2493535</v>
      </c>
      <c r="AB4401" s="3" t="s">
        <v>2310</v>
      </c>
      <c r="AD4401" s="3" t="s">
        <v>273</v>
      </c>
      <c r="AE4401" s="3" t="str">
        <f t="shared" si="61"/>
        <v>ex Ribes cereum</v>
      </c>
      <c r="AF4401" s="3" t="s">
        <v>1635</v>
      </c>
      <c r="AG4401" s="3" t="s">
        <v>1635</v>
      </c>
      <c r="AS4401" s="3" t="s">
        <v>274</v>
      </c>
    </row>
    <row r="4402" spans="1:45">
      <c r="A4402" s="29">
        <v>43395</v>
      </c>
      <c r="B4402" s="1">
        <v>744</v>
      </c>
      <c r="E4402" s="13">
        <v>20</v>
      </c>
      <c r="F4402" s="5" t="s">
        <v>110</v>
      </c>
      <c r="G4402" s="5">
        <v>2018</v>
      </c>
      <c r="L4402" s="5"/>
      <c r="N4402" s="5" t="s">
        <v>277</v>
      </c>
      <c r="P4402" s="30">
        <v>4</v>
      </c>
      <c r="Q4402" s="30">
        <v>3</v>
      </c>
      <c r="R4402" s="3" t="s">
        <v>3</v>
      </c>
      <c r="S4402" s="3" t="s">
        <v>43</v>
      </c>
      <c r="T4402" s="3" t="s">
        <v>272</v>
      </c>
      <c r="U4402" s="5" t="s">
        <v>1895</v>
      </c>
      <c r="W4402" s="3" t="s">
        <v>2876</v>
      </c>
      <c r="Z4402" s="8">
        <v>44.264028930000002</v>
      </c>
      <c r="AA4402" s="8">
        <v>-121.2493535</v>
      </c>
      <c r="AB4402" s="3" t="s">
        <v>2310</v>
      </c>
      <c r="AD4402" s="3" t="s">
        <v>273</v>
      </c>
      <c r="AE4402" s="3" t="str">
        <f t="shared" si="61"/>
        <v>ex Ribes cereum</v>
      </c>
      <c r="AF4402" s="3" t="s">
        <v>1635</v>
      </c>
      <c r="AG4402" s="3" t="s">
        <v>1635</v>
      </c>
      <c r="AS4402" s="3" t="s">
        <v>274</v>
      </c>
    </row>
    <row r="4403" spans="1:45">
      <c r="A4403" s="29">
        <v>43395</v>
      </c>
      <c r="B4403" s="1">
        <v>745</v>
      </c>
      <c r="E4403" s="13">
        <v>20</v>
      </c>
      <c r="F4403" s="5" t="s">
        <v>110</v>
      </c>
      <c r="G4403" s="5">
        <v>2018</v>
      </c>
      <c r="L4403" s="5"/>
      <c r="N4403" s="5" t="s">
        <v>277</v>
      </c>
      <c r="P4403" s="30">
        <v>4</v>
      </c>
      <c r="Q4403" s="30">
        <v>4</v>
      </c>
      <c r="R4403" s="3" t="s">
        <v>3</v>
      </c>
      <c r="S4403" s="3" t="s">
        <v>43</v>
      </c>
      <c r="T4403" s="3" t="s">
        <v>272</v>
      </c>
      <c r="U4403" s="5" t="s">
        <v>1895</v>
      </c>
      <c r="W4403" s="3" t="s">
        <v>2876</v>
      </c>
      <c r="Z4403" s="8">
        <v>44.264028930000002</v>
      </c>
      <c r="AA4403" s="8">
        <v>-121.2493535</v>
      </c>
      <c r="AB4403" s="3" t="s">
        <v>2310</v>
      </c>
      <c r="AD4403" s="3" t="s">
        <v>273</v>
      </c>
      <c r="AE4403" s="3" t="str">
        <f t="shared" si="61"/>
        <v>ex Ribes cereum</v>
      </c>
      <c r="AF4403" s="3" t="s">
        <v>1635</v>
      </c>
      <c r="AG4403" s="3" t="s">
        <v>1635</v>
      </c>
      <c r="AS4403" s="3" t="s">
        <v>274</v>
      </c>
    </row>
    <row r="4404" spans="1:45">
      <c r="A4404" s="29">
        <v>43395</v>
      </c>
      <c r="B4404" s="1">
        <v>746</v>
      </c>
      <c r="E4404" s="13">
        <v>20</v>
      </c>
      <c r="F4404" s="5" t="s">
        <v>110</v>
      </c>
      <c r="G4404" s="5">
        <v>2018</v>
      </c>
      <c r="L4404" s="5"/>
      <c r="N4404" s="5" t="s">
        <v>277</v>
      </c>
      <c r="P4404" s="30">
        <v>4</v>
      </c>
      <c r="Q4404" s="30">
        <v>5</v>
      </c>
      <c r="R4404" s="3" t="s">
        <v>3</v>
      </c>
      <c r="S4404" s="3" t="s">
        <v>43</v>
      </c>
      <c r="T4404" s="3" t="s">
        <v>272</v>
      </c>
      <c r="U4404" s="5" t="s">
        <v>1895</v>
      </c>
      <c r="W4404" s="3" t="s">
        <v>2876</v>
      </c>
      <c r="Z4404" s="8">
        <v>44.264028930000002</v>
      </c>
      <c r="AA4404" s="8">
        <v>-121.2493535</v>
      </c>
      <c r="AB4404" s="3" t="s">
        <v>2310</v>
      </c>
      <c r="AD4404" s="3" t="s">
        <v>273</v>
      </c>
      <c r="AE4404" s="3" t="str">
        <f t="shared" si="61"/>
        <v>ex Ribes cereum</v>
      </c>
      <c r="AF4404" s="3" t="s">
        <v>1635</v>
      </c>
      <c r="AG4404" s="3" t="s">
        <v>1635</v>
      </c>
      <c r="AS4404" s="3" t="s">
        <v>274</v>
      </c>
    </row>
    <row r="4405" spans="1:45">
      <c r="A4405" s="29">
        <v>43395</v>
      </c>
      <c r="B4405" s="1">
        <v>747</v>
      </c>
      <c r="E4405" s="13">
        <v>20</v>
      </c>
      <c r="F4405" s="5" t="s">
        <v>110</v>
      </c>
      <c r="G4405" s="5">
        <v>2018</v>
      </c>
      <c r="L4405" s="5"/>
      <c r="N4405" s="5" t="s">
        <v>277</v>
      </c>
      <c r="P4405" s="30">
        <v>4</v>
      </c>
      <c r="Q4405" s="30">
        <v>6</v>
      </c>
      <c r="R4405" s="3" t="s">
        <v>3</v>
      </c>
      <c r="S4405" s="3" t="s">
        <v>43</v>
      </c>
      <c r="T4405" s="3" t="s">
        <v>272</v>
      </c>
      <c r="U4405" s="5" t="s">
        <v>1895</v>
      </c>
      <c r="W4405" s="3" t="s">
        <v>2876</v>
      </c>
      <c r="Z4405" s="8">
        <v>44.264028930000002</v>
      </c>
      <c r="AA4405" s="8">
        <v>-121.2493535</v>
      </c>
      <c r="AB4405" s="3" t="s">
        <v>2310</v>
      </c>
      <c r="AD4405" s="3" t="s">
        <v>273</v>
      </c>
      <c r="AE4405" s="3" t="str">
        <f t="shared" si="61"/>
        <v>ex Ribes cereum</v>
      </c>
      <c r="AF4405" s="3" t="s">
        <v>1635</v>
      </c>
      <c r="AG4405" s="3" t="s">
        <v>1635</v>
      </c>
      <c r="AS4405" s="3" t="s">
        <v>274</v>
      </c>
    </row>
    <row r="4406" spans="1:45">
      <c r="A4406" s="29">
        <v>43395</v>
      </c>
      <c r="B4406" s="1">
        <v>3722</v>
      </c>
      <c r="E4406" s="13">
        <v>3</v>
      </c>
      <c r="F4406" s="5" t="s">
        <v>41</v>
      </c>
      <c r="G4406" s="5">
        <v>2018</v>
      </c>
      <c r="L4406" s="5"/>
      <c r="N4406" s="5" t="s">
        <v>795</v>
      </c>
      <c r="P4406" s="30">
        <v>7</v>
      </c>
      <c r="Q4406" s="30">
        <v>1</v>
      </c>
      <c r="R4406" s="3" t="s">
        <v>3</v>
      </c>
      <c r="S4406" s="3" t="s">
        <v>43</v>
      </c>
      <c r="T4406" s="3" t="s">
        <v>272</v>
      </c>
      <c r="U4406" s="5" t="s">
        <v>1895</v>
      </c>
      <c r="W4406" s="3" t="s">
        <v>1880</v>
      </c>
      <c r="Z4406" s="8">
        <v>44.264192860000001</v>
      </c>
      <c r="AA4406" s="8">
        <v>-121.2494315</v>
      </c>
      <c r="AB4406" s="3" t="s">
        <v>2310</v>
      </c>
      <c r="AD4406" s="3" t="s">
        <v>273</v>
      </c>
      <c r="AE4406" s="3" t="str">
        <f t="shared" si="61"/>
        <v>ex Ribes cereum</v>
      </c>
      <c r="AF4406" s="3" t="s">
        <v>1635</v>
      </c>
      <c r="AG4406" s="3" t="s">
        <v>1635</v>
      </c>
      <c r="AS4406" s="3" t="s">
        <v>274</v>
      </c>
    </row>
    <row r="4407" spans="1:45">
      <c r="A4407" s="29">
        <v>43395</v>
      </c>
      <c r="B4407" s="1">
        <v>3723</v>
      </c>
      <c r="E4407" s="13">
        <v>3</v>
      </c>
      <c r="F4407" s="5" t="s">
        <v>41</v>
      </c>
      <c r="G4407" s="5">
        <v>2018</v>
      </c>
      <c r="L4407" s="5"/>
      <c r="N4407" s="5" t="s">
        <v>795</v>
      </c>
      <c r="P4407" s="30">
        <v>7</v>
      </c>
      <c r="Q4407" s="30">
        <v>2</v>
      </c>
      <c r="R4407" s="3" t="s">
        <v>3</v>
      </c>
      <c r="S4407" s="3" t="s">
        <v>43</v>
      </c>
      <c r="T4407" s="3" t="s">
        <v>272</v>
      </c>
      <c r="U4407" s="5" t="s">
        <v>1895</v>
      </c>
      <c r="W4407" s="3" t="s">
        <v>1880</v>
      </c>
      <c r="Z4407" s="8">
        <v>44.264192860000001</v>
      </c>
      <c r="AA4407" s="8">
        <v>-121.2494315</v>
      </c>
      <c r="AB4407" s="3" t="s">
        <v>2310</v>
      </c>
      <c r="AD4407" s="3" t="s">
        <v>273</v>
      </c>
      <c r="AE4407" s="3" t="str">
        <f t="shared" si="61"/>
        <v>ex Ribes cereum</v>
      </c>
      <c r="AF4407" s="3" t="s">
        <v>1635</v>
      </c>
      <c r="AG4407" s="3" t="s">
        <v>1635</v>
      </c>
      <c r="AS4407" s="3" t="s">
        <v>274</v>
      </c>
    </row>
    <row r="4408" spans="1:45">
      <c r="A4408" s="29">
        <v>43395</v>
      </c>
      <c r="B4408" s="1">
        <v>3724</v>
      </c>
      <c r="E4408" s="13">
        <v>3</v>
      </c>
      <c r="F4408" s="5" t="s">
        <v>41</v>
      </c>
      <c r="G4408" s="5">
        <v>2018</v>
      </c>
      <c r="L4408" s="5"/>
      <c r="N4408" s="5" t="s">
        <v>795</v>
      </c>
      <c r="P4408" s="30">
        <v>7</v>
      </c>
      <c r="Q4408" s="30">
        <v>3</v>
      </c>
      <c r="R4408" s="3" t="s">
        <v>3</v>
      </c>
      <c r="S4408" s="3" t="s">
        <v>43</v>
      </c>
      <c r="T4408" s="3" t="s">
        <v>272</v>
      </c>
      <c r="U4408" s="5" t="s">
        <v>1895</v>
      </c>
      <c r="W4408" s="3" t="s">
        <v>1880</v>
      </c>
      <c r="Z4408" s="8">
        <v>44.264192860000001</v>
      </c>
      <c r="AA4408" s="8">
        <v>-121.2494315</v>
      </c>
      <c r="AB4408" s="3" t="s">
        <v>2310</v>
      </c>
      <c r="AD4408" s="3" t="s">
        <v>273</v>
      </c>
      <c r="AE4408" s="3" t="str">
        <f t="shared" si="61"/>
        <v>ex Ribes cereum</v>
      </c>
      <c r="AF4408" s="3" t="s">
        <v>1635</v>
      </c>
      <c r="AG4408" s="3" t="s">
        <v>1635</v>
      </c>
      <c r="AS4408" s="3" t="s">
        <v>274</v>
      </c>
    </row>
    <row r="4409" spans="1:45">
      <c r="A4409" s="29">
        <v>43395</v>
      </c>
      <c r="B4409" s="1">
        <v>3725</v>
      </c>
      <c r="E4409" s="13">
        <v>3</v>
      </c>
      <c r="F4409" s="5" t="s">
        <v>41</v>
      </c>
      <c r="G4409" s="5">
        <v>2018</v>
      </c>
      <c r="L4409" s="5"/>
      <c r="N4409" s="5" t="s">
        <v>795</v>
      </c>
      <c r="P4409" s="30">
        <v>7</v>
      </c>
      <c r="Q4409" s="30">
        <v>4</v>
      </c>
      <c r="R4409" s="3" t="s">
        <v>3</v>
      </c>
      <c r="S4409" s="3" t="s">
        <v>43</v>
      </c>
      <c r="T4409" s="3" t="s">
        <v>272</v>
      </c>
      <c r="U4409" s="5" t="s">
        <v>1895</v>
      </c>
      <c r="W4409" s="3" t="s">
        <v>1880</v>
      </c>
      <c r="Z4409" s="8">
        <v>44.264192860000001</v>
      </c>
      <c r="AA4409" s="8">
        <v>-121.2494315</v>
      </c>
      <c r="AB4409" s="3" t="s">
        <v>2310</v>
      </c>
      <c r="AD4409" s="3" t="s">
        <v>273</v>
      </c>
      <c r="AE4409" s="3" t="str">
        <f t="shared" si="61"/>
        <v>ex Ribes cereum</v>
      </c>
      <c r="AF4409" s="3" t="s">
        <v>1635</v>
      </c>
      <c r="AG4409" s="3" t="s">
        <v>1635</v>
      </c>
      <c r="AS4409" s="3" t="s">
        <v>274</v>
      </c>
    </row>
    <row r="4410" spans="1:45">
      <c r="A4410" s="29">
        <v>43395</v>
      </c>
      <c r="B4410" s="1">
        <v>3726</v>
      </c>
      <c r="E4410" s="13">
        <v>3</v>
      </c>
      <c r="F4410" s="5" t="s">
        <v>41</v>
      </c>
      <c r="G4410" s="5">
        <v>2018</v>
      </c>
      <c r="L4410" s="5"/>
      <c r="N4410" s="5" t="s">
        <v>795</v>
      </c>
      <c r="P4410" s="30">
        <v>7</v>
      </c>
      <c r="Q4410" s="30">
        <v>5</v>
      </c>
      <c r="R4410" s="3" t="s">
        <v>3</v>
      </c>
      <c r="S4410" s="3" t="s">
        <v>43</v>
      </c>
      <c r="T4410" s="3" t="s">
        <v>272</v>
      </c>
      <c r="U4410" s="5" t="s">
        <v>1895</v>
      </c>
      <c r="W4410" s="3" t="s">
        <v>1880</v>
      </c>
      <c r="Z4410" s="8">
        <v>44.264192860000001</v>
      </c>
      <c r="AA4410" s="8">
        <v>-121.2494315</v>
      </c>
      <c r="AB4410" s="3" t="s">
        <v>2310</v>
      </c>
      <c r="AD4410" s="3" t="s">
        <v>273</v>
      </c>
      <c r="AE4410" s="3" t="str">
        <f t="shared" si="61"/>
        <v>ex Ribes cereum</v>
      </c>
      <c r="AF4410" s="3" t="s">
        <v>1635</v>
      </c>
      <c r="AG4410" s="3" t="s">
        <v>1635</v>
      </c>
      <c r="AS4410" s="3" t="s">
        <v>274</v>
      </c>
    </row>
    <row r="4411" spans="1:45">
      <c r="A4411" s="29">
        <v>43395</v>
      </c>
      <c r="B4411" s="1">
        <v>3727</v>
      </c>
      <c r="E4411" s="13">
        <v>3</v>
      </c>
      <c r="F4411" s="5" t="s">
        <v>41</v>
      </c>
      <c r="G4411" s="5">
        <v>2018</v>
      </c>
      <c r="L4411" s="5"/>
      <c r="N4411" s="5" t="s">
        <v>795</v>
      </c>
      <c r="P4411" s="30">
        <v>7</v>
      </c>
      <c r="Q4411" s="30">
        <v>6</v>
      </c>
      <c r="R4411" s="3" t="s">
        <v>3</v>
      </c>
      <c r="S4411" s="3" t="s">
        <v>43</v>
      </c>
      <c r="T4411" s="3" t="s">
        <v>272</v>
      </c>
      <c r="U4411" s="5" t="s">
        <v>1895</v>
      </c>
      <c r="W4411" s="3" t="s">
        <v>1880</v>
      </c>
      <c r="Z4411" s="8">
        <v>44.264192860000001</v>
      </c>
      <c r="AA4411" s="8">
        <v>-121.2494315</v>
      </c>
      <c r="AB4411" s="3" t="s">
        <v>2310</v>
      </c>
      <c r="AD4411" s="3" t="s">
        <v>273</v>
      </c>
      <c r="AE4411" s="3" t="str">
        <f t="shared" si="61"/>
        <v>ex Ribes cereum</v>
      </c>
      <c r="AF4411" s="3" t="s">
        <v>1635</v>
      </c>
      <c r="AG4411" s="3" t="s">
        <v>1635</v>
      </c>
      <c r="AS4411" s="3" t="s">
        <v>274</v>
      </c>
    </row>
    <row r="4412" spans="1:45">
      <c r="A4412" s="29">
        <v>43395</v>
      </c>
      <c r="B4412" s="1">
        <v>3728</v>
      </c>
      <c r="E4412" s="13">
        <v>17</v>
      </c>
      <c r="F4412" s="5" t="s">
        <v>41</v>
      </c>
      <c r="G4412" s="5">
        <v>2018</v>
      </c>
      <c r="L4412" s="5"/>
      <c r="N4412" s="5" t="s">
        <v>796</v>
      </c>
      <c r="P4412" s="30">
        <v>8</v>
      </c>
      <c r="Q4412" s="30">
        <v>1</v>
      </c>
      <c r="R4412" s="3" t="s">
        <v>3</v>
      </c>
      <c r="S4412" s="3" t="s">
        <v>43</v>
      </c>
      <c r="T4412" s="3" t="s">
        <v>272</v>
      </c>
      <c r="U4412" s="5" t="s">
        <v>1895</v>
      </c>
      <c r="W4412" s="3" t="s">
        <v>798</v>
      </c>
      <c r="Z4412" s="8">
        <v>44.260098429999999</v>
      </c>
      <c r="AA4412" s="8">
        <v>-121.26412307</v>
      </c>
      <c r="AB4412" s="3" t="s">
        <v>2310</v>
      </c>
      <c r="AD4412" s="3" t="s">
        <v>799</v>
      </c>
      <c r="AE4412" s="3" t="str">
        <f t="shared" si="61"/>
        <v>ex Aethionema saxatile</v>
      </c>
      <c r="AF4412" s="3" t="s">
        <v>1635</v>
      </c>
      <c r="AG4412" s="3" t="s">
        <v>1635</v>
      </c>
      <c r="AS4412" s="3" t="s">
        <v>274</v>
      </c>
    </row>
    <row r="4413" spans="1:45">
      <c r="A4413" s="29">
        <v>43395</v>
      </c>
      <c r="B4413" s="1">
        <v>3729</v>
      </c>
      <c r="E4413" s="13">
        <v>17</v>
      </c>
      <c r="F4413" s="5" t="s">
        <v>41</v>
      </c>
      <c r="G4413" s="5">
        <v>2018</v>
      </c>
      <c r="L4413" s="5"/>
      <c r="N4413" s="5" t="s">
        <v>796</v>
      </c>
      <c r="P4413" s="30">
        <v>8</v>
      </c>
      <c r="Q4413" s="30">
        <v>2</v>
      </c>
      <c r="R4413" s="3" t="s">
        <v>3</v>
      </c>
      <c r="S4413" s="3" t="s">
        <v>43</v>
      </c>
      <c r="T4413" s="3" t="s">
        <v>272</v>
      </c>
      <c r="U4413" s="5" t="s">
        <v>1895</v>
      </c>
      <c r="W4413" s="3" t="s">
        <v>798</v>
      </c>
      <c r="Z4413" s="8">
        <v>44.260098429999999</v>
      </c>
      <c r="AA4413" s="8">
        <v>-121.26412307</v>
      </c>
      <c r="AB4413" s="3" t="s">
        <v>2310</v>
      </c>
      <c r="AD4413" s="3" t="s">
        <v>799</v>
      </c>
      <c r="AE4413" s="3" t="str">
        <f t="shared" si="61"/>
        <v>ex Aethionema saxatile</v>
      </c>
      <c r="AF4413" s="3" t="s">
        <v>1635</v>
      </c>
      <c r="AG4413" s="3" t="s">
        <v>1635</v>
      </c>
      <c r="AS4413" s="3" t="s">
        <v>274</v>
      </c>
    </row>
    <row r="4414" spans="1:45">
      <c r="A4414" s="29">
        <v>43395</v>
      </c>
      <c r="B4414" s="1">
        <v>3730</v>
      </c>
      <c r="E4414" s="13">
        <v>17</v>
      </c>
      <c r="F4414" s="5" t="s">
        <v>41</v>
      </c>
      <c r="G4414" s="5">
        <v>2018</v>
      </c>
      <c r="L4414" s="5"/>
      <c r="N4414" s="5" t="s">
        <v>796</v>
      </c>
      <c r="P4414" s="30">
        <v>8</v>
      </c>
      <c r="Q4414" s="30">
        <v>3</v>
      </c>
      <c r="R4414" s="3" t="s">
        <v>3</v>
      </c>
      <c r="S4414" s="3" t="s">
        <v>43</v>
      </c>
      <c r="T4414" s="3" t="s">
        <v>272</v>
      </c>
      <c r="U4414" s="5" t="s">
        <v>1895</v>
      </c>
      <c r="W4414" s="3" t="s">
        <v>798</v>
      </c>
      <c r="Z4414" s="8">
        <v>44.260098429999999</v>
      </c>
      <c r="AA4414" s="8">
        <v>-121.26412307</v>
      </c>
      <c r="AB4414" s="3" t="s">
        <v>2310</v>
      </c>
      <c r="AD4414" s="3" t="s">
        <v>799</v>
      </c>
      <c r="AE4414" s="3" t="str">
        <f t="shared" si="61"/>
        <v>ex Aethionema saxatile</v>
      </c>
      <c r="AF4414" s="3" t="s">
        <v>1635</v>
      </c>
      <c r="AG4414" s="3" t="s">
        <v>1635</v>
      </c>
      <c r="AS4414" s="3" t="s">
        <v>274</v>
      </c>
    </row>
    <row r="4415" spans="1:45">
      <c r="A4415" s="29">
        <v>43395</v>
      </c>
      <c r="B4415" s="1">
        <v>3731</v>
      </c>
      <c r="E4415" s="13">
        <v>17</v>
      </c>
      <c r="F4415" s="5" t="s">
        <v>41</v>
      </c>
      <c r="G4415" s="5">
        <v>2018</v>
      </c>
      <c r="L4415" s="5"/>
      <c r="N4415" s="5" t="s">
        <v>796</v>
      </c>
      <c r="P4415" s="30">
        <v>8</v>
      </c>
      <c r="Q4415" s="30">
        <v>4</v>
      </c>
      <c r="R4415" s="3" t="s">
        <v>3</v>
      </c>
      <c r="S4415" s="3" t="s">
        <v>43</v>
      </c>
      <c r="T4415" s="3" t="s">
        <v>272</v>
      </c>
      <c r="U4415" s="5" t="s">
        <v>1895</v>
      </c>
      <c r="W4415" s="3" t="s">
        <v>798</v>
      </c>
      <c r="Z4415" s="8">
        <v>44.260098429999999</v>
      </c>
      <c r="AA4415" s="8">
        <v>-121.26412307</v>
      </c>
      <c r="AB4415" s="3" t="s">
        <v>2310</v>
      </c>
      <c r="AD4415" s="3" t="s">
        <v>799</v>
      </c>
      <c r="AE4415" s="3" t="str">
        <f t="shared" si="61"/>
        <v>ex Aethionema saxatile</v>
      </c>
      <c r="AF4415" s="3" t="s">
        <v>1635</v>
      </c>
      <c r="AG4415" s="3" t="s">
        <v>1635</v>
      </c>
      <c r="AS4415" s="3" t="s">
        <v>274</v>
      </c>
    </row>
    <row r="4416" spans="1:45">
      <c r="A4416" s="29">
        <v>43395</v>
      </c>
      <c r="B4416" s="1">
        <v>3732</v>
      </c>
      <c r="E4416" s="13">
        <v>17</v>
      </c>
      <c r="F4416" s="5" t="s">
        <v>41</v>
      </c>
      <c r="G4416" s="5">
        <v>2018</v>
      </c>
      <c r="L4416" s="5"/>
      <c r="N4416" s="5" t="s">
        <v>796</v>
      </c>
      <c r="P4416" s="30">
        <v>8</v>
      </c>
      <c r="Q4416" s="30">
        <v>5</v>
      </c>
      <c r="R4416" s="3" t="s">
        <v>3</v>
      </c>
      <c r="S4416" s="3" t="s">
        <v>43</v>
      </c>
      <c r="T4416" s="3" t="s">
        <v>272</v>
      </c>
      <c r="U4416" s="5" t="s">
        <v>1895</v>
      </c>
      <c r="W4416" s="3" t="s">
        <v>798</v>
      </c>
      <c r="Z4416" s="8">
        <v>44.260098429999999</v>
      </c>
      <c r="AA4416" s="8">
        <v>-121.26412307</v>
      </c>
      <c r="AB4416" s="3" t="s">
        <v>2310</v>
      </c>
      <c r="AD4416" s="3" t="s">
        <v>799</v>
      </c>
      <c r="AE4416" s="3" t="str">
        <f t="shared" si="61"/>
        <v>ex Aethionema saxatile</v>
      </c>
      <c r="AF4416" s="3" t="s">
        <v>1635</v>
      </c>
      <c r="AG4416" s="3" t="s">
        <v>1635</v>
      </c>
      <c r="AS4416" s="3" t="s">
        <v>274</v>
      </c>
    </row>
    <row r="4417" spans="1:45">
      <c r="A4417" s="29">
        <v>43395</v>
      </c>
      <c r="B4417" s="1">
        <v>3733</v>
      </c>
      <c r="E4417" s="13">
        <v>17</v>
      </c>
      <c r="F4417" s="5" t="s">
        <v>41</v>
      </c>
      <c r="G4417" s="5">
        <v>2018</v>
      </c>
      <c r="L4417" s="5"/>
      <c r="N4417" s="5" t="s">
        <v>796</v>
      </c>
      <c r="P4417" s="30">
        <v>8</v>
      </c>
      <c r="Q4417" s="30">
        <v>6</v>
      </c>
      <c r="R4417" s="3" t="s">
        <v>3</v>
      </c>
      <c r="S4417" s="3" t="s">
        <v>43</v>
      </c>
      <c r="T4417" s="3" t="s">
        <v>272</v>
      </c>
      <c r="U4417" s="5" t="s">
        <v>1895</v>
      </c>
      <c r="W4417" s="3" t="s">
        <v>798</v>
      </c>
      <c r="Z4417" s="8">
        <v>44.260098429999999</v>
      </c>
      <c r="AA4417" s="8">
        <v>-121.26412307</v>
      </c>
      <c r="AB4417" s="3" t="s">
        <v>2310</v>
      </c>
      <c r="AD4417" s="3" t="s">
        <v>799</v>
      </c>
      <c r="AE4417" s="3" t="str">
        <f t="shared" si="61"/>
        <v>ex Aethionema saxatile</v>
      </c>
      <c r="AF4417" s="3" t="s">
        <v>1635</v>
      </c>
      <c r="AG4417" s="3" t="s">
        <v>1635</v>
      </c>
      <c r="AS4417" s="3" t="s">
        <v>274</v>
      </c>
    </row>
    <row r="4418" spans="1:45">
      <c r="A4418" s="29">
        <v>43395</v>
      </c>
      <c r="B4418" s="1">
        <v>3734</v>
      </c>
      <c r="E4418" s="13">
        <v>17</v>
      </c>
      <c r="F4418" s="5" t="s">
        <v>41</v>
      </c>
      <c r="G4418" s="5">
        <v>2018</v>
      </c>
      <c r="L4418" s="5"/>
      <c r="N4418" s="5" t="s">
        <v>797</v>
      </c>
      <c r="P4418" s="30">
        <v>9</v>
      </c>
      <c r="Q4418" s="30">
        <v>1</v>
      </c>
      <c r="R4418" s="3" t="s">
        <v>3</v>
      </c>
      <c r="S4418" s="3" t="s">
        <v>43</v>
      </c>
      <c r="T4418" s="3" t="s">
        <v>272</v>
      </c>
      <c r="U4418" s="5" t="s">
        <v>1895</v>
      </c>
      <c r="W4418" s="3" t="s">
        <v>798</v>
      </c>
      <c r="Z4418" s="8">
        <v>44.2617732</v>
      </c>
      <c r="AA4418" s="8">
        <v>-121.2579597</v>
      </c>
      <c r="AB4418" s="3" t="s">
        <v>2310</v>
      </c>
      <c r="AF4418" s="3" t="s">
        <v>1635</v>
      </c>
      <c r="AG4418" s="3" t="s">
        <v>1635</v>
      </c>
      <c r="AS4418" s="3" t="s">
        <v>274</v>
      </c>
    </row>
    <row r="4419" spans="1:45">
      <c r="A4419" s="29">
        <v>43395</v>
      </c>
      <c r="B4419" s="1">
        <v>3735</v>
      </c>
      <c r="E4419" s="13">
        <v>17</v>
      </c>
      <c r="F4419" s="5" t="s">
        <v>41</v>
      </c>
      <c r="G4419" s="5">
        <v>2018</v>
      </c>
      <c r="L4419" s="5"/>
      <c r="N4419" s="5" t="s">
        <v>797</v>
      </c>
      <c r="P4419" s="30">
        <v>9</v>
      </c>
      <c r="Q4419" s="30">
        <v>2</v>
      </c>
      <c r="R4419" s="3" t="s">
        <v>3</v>
      </c>
      <c r="S4419" s="3" t="s">
        <v>43</v>
      </c>
      <c r="T4419" s="3" t="s">
        <v>272</v>
      </c>
      <c r="U4419" s="5" t="s">
        <v>1895</v>
      </c>
      <c r="W4419" s="3" t="s">
        <v>798</v>
      </c>
      <c r="Z4419" s="8">
        <v>44.2617732</v>
      </c>
      <c r="AA4419" s="8">
        <v>-121.2579597</v>
      </c>
      <c r="AB4419" s="3" t="s">
        <v>2310</v>
      </c>
      <c r="AF4419" s="3" t="s">
        <v>1635</v>
      </c>
      <c r="AG4419" s="3" t="s">
        <v>1635</v>
      </c>
      <c r="AS4419" s="3" t="s">
        <v>274</v>
      </c>
    </row>
    <row r="4420" spans="1:45">
      <c r="A4420" s="29">
        <v>43395</v>
      </c>
      <c r="B4420" s="1">
        <v>3736</v>
      </c>
      <c r="E4420" s="13">
        <v>17</v>
      </c>
      <c r="F4420" s="5" t="s">
        <v>41</v>
      </c>
      <c r="G4420" s="5">
        <v>2018</v>
      </c>
      <c r="L4420" s="5"/>
      <c r="N4420" s="5" t="s">
        <v>797</v>
      </c>
      <c r="P4420" s="30">
        <v>9</v>
      </c>
      <c r="Q4420" s="30">
        <v>3</v>
      </c>
      <c r="R4420" s="3" t="s">
        <v>3</v>
      </c>
      <c r="S4420" s="3" t="s">
        <v>43</v>
      </c>
      <c r="T4420" s="3" t="s">
        <v>272</v>
      </c>
      <c r="U4420" s="5" t="s">
        <v>1895</v>
      </c>
      <c r="W4420" s="3" t="s">
        <v>798</v>
      </c>
      <c r="Z4420" s="8">
        <v>44.2617732</v>
      </c>
      <c r="AA4420" s="8">
        <v>-121.2579597</v>
      </c>
      <c r="AB4420" s="3" t="s">
        <v>2310</v>
      </c>
      <c r="AF4420" s="3" t="s">
        <v>1635</v>
      </c>
      <c r="AG4420" s="3" t="s">
        <v>1635</v>
      </c>
      <c r="AS4420" s="3" t="s">
        <v>274</v>
      </c>
    </row>
    <row r="4421" spans="1:45">
      <c r="A4421" s="29">
        <v>43395</v>
      </c>
      <c r="B4421" s="1">
        <v>3737</v>
      </c>
      <c r="E4421" s="13">
        <v>17</v>
      </c>
      <c r="F4421" s="5" t="s">
        <v>41</v>
      </c>
      <c r="G4421" s="5">
        <v>2018</v>
      </c>
      <c r="L4421" s="5"/>
      <c r="N4421" s="5" t="s">
        <v>797</v>
      </c>
      <c r="P4421" s="30">
        <v>9</v>
      </c>
      <c r="Q4421" s="30">
        <v>4</v>
      </c>
      <c r="R4421" s="3" t="s">
        <v>3</v>
      </c>
      <c r="S4421" s="3" t="s">
        <v>43</v>
      </c>
      <c r="T4421" s="3" t="s">
        <v>272</v>
      </c>
      <c r="U4421" s="5" t="s">
        <v>1895</v>
      </c>
      <c r="W4421" s="3" t="s">
        <v>798</v>
      </c>
      <c r="Z4421" s="8">
        <v>44.2617732</v>
      </c>
      <c r="AA4421" s="8">
        <v>-121.2579597</v>
      </c>
      <c r="AB4421" s="3" t="s">
        <v>2310</v>
      </c>
      <c r="AF4421" s="3" t="s">
        <v>1635</v>
      </c>
      <c r="AG4421" s="3" t="s">
        <v>1635</v>
      </c>
      <c r="AS4421" s="3" t="s">
        <v>274</v>
      </c>
    </row>
    <row r="4422" spans="1:45">
      <c r="A4422" s="29">
        <v>43395</v>
      </c>
      <c r="B4422" s="1">
        <v>3738</v>
      </c>
      <c r="E4422" s="13">
        <v>17</v>
      </c>
      <c r="F4422" s="5" t="s">
        <v>41</v>
      </c>
      <c r="G4422" s="5">
        <v>2018</v>
      </c>
      <c r="L4422" s="5"/>
      <c r="N4422" s="5" t="s">
        <v>797</v>
      </c>
      <c r="P4422" s="30">
        <v>9</v>
      </c>
      <c r="Q4422" s="30">
        <v>5</v>
      </c>
      <c r="R4422" s="3" t="s">
        <v>3</v>
      </c>
      <c r="S4422" s="3" t="s">
        <v>43</v>
      </c>
      <c r="T4422" s="3" t="s">
        <v>272</v>
      </c>
      <c r="U4422" s="5" t="s">
        <v>1895</v>
      </c>
      <c r="W4422" s="3" t="s">
        <v>798</v>
      </c>
      <c r="Z4422" s="8">
        <v>44.2617732</v>
      </c>
      <c r="AA4422" s="8">
        <v>-121.2579597</v>
      </c>
      <c r="AB4422" s="3" t="s">
        <v>2310</v>
      </c>
      <c r="AF4422" s="3" t="s">
        <v>1635</v>
      </c>
      <c r="AG4422" s="3" t="s">
        <v>1635</v>
      </c>
      <c r="AS4422" s="3" t="s">
        <v>274</v>
      </c>
    </row>
    <row r="4423" spans="1:45">
      <c r="A4423" s="29">
        <v>43395</v>
      </c>
      <c r="B4423" s="1">
        <v>3739</v>
      </c>
      <c r="E4423" s="13">
        <v>17</v>
      </c>
      <c r="F4423" s="5" t="s">
        <v>41</v>
      </c>
      <c r="G4423" s="5">
        <v>2018</v>
      </c>
      <c r="L4423" s="5"/>
      <c r="N4423" s="5" t="s">
        <v>797</v>
      </c>
      <c r="P4423" s="30">
        <v>9</v>
      </c>
      <c r="Q4423" s="30">
        <v>6</v>
      </c>
      <c r="R4423" s="3" t="s">
        <v>3</v>
      </c>
      <c r="S4423" s="3" t="s">
        <v>43</v>
      </c>
      <c r="T4423" s="3" t="s">
        <v>272</v>
      </c>
      <c r="U4423" s="5" t="s">
        <v>1895</v>
      </c>
      <c r="W4423" s="3" t="s">
        <v>798</v>
      </c>
      <c r="Z4423" s="8">
        <v>44.2617732</v>
      </c>
      <c r="AA4423" s="8">
        <v>-121.2579597</v>
      </c>
      <c r="AB4423" s="3" t="s">
        <v>2310</v>
      </c>
      <c r="AF4423" s="3" t="s">
        <v>1635</v>
      </c>
      <c r="AG4423" s="3" t="s">
        <v>1635</v>
      </c>
      <c r="AS4423" s="3" t="s">
        <v>274</v>
      </c>
    </row>
    <row r="4424" spans="1:45">
      <c r="A4424" s="29">
        <v>43395</v>
      </c>
      <c r="B4424" s="1">
        <v>3740</v>
      </c>
      <c r="E4424" s="13">
        <v>17</v>
      </c>
      <c r="F4424" s="5" t="s">
        <v>41</v>
      </c>
      <c r="G4424" s="5">
        <v>2018</v>
      </c>
      <c r="L4424" s="5"/>
      <c r="N4424" s="5" t="s">
        <v>797</v>
      </c>
      <c r="P4424" s="30">
        <v>9</v>
      </c>
      <c r="Q4424" s="30">
        <v>7</v>
      </c>
      <c r="R4424" s="3" t="s">
        <v>3</v>
      </c>
      <c r="S4424" s="3" t="s">
        <v>43</v>
      </c>
      <c r="T4424" s="3" t="s">
        <v>272</v>
      </c>
      <c r="U4424" s="5" t="s">
        <v>1895</v>
      </c>
      <c r="W4424" s="3" t="s">
        <v>798</v>
      </c>
      <c r="Z4424" s="8">
        <v>44.2617732</v>
      </c>
      <c r="AA4424" s="8">
        <v>-121.2579597</v>
      </c>
      <c r="AB4424" s="3" t="s">
        <v>2310</v>
      </c>
      <c r="AF4424" s="3" t="s">
        <v>1635</v>
      </c>
      <c r="AG4424" s="3" t="s">
        <v>1635</v>
      </c>
      <c r="AS4424" s="3" t="s">
        <v>274</v>
      </c>
    </row>
    <row r="4425" spans="1:45">
      <c r="A4425" s="29">
        <v>43395</v>
      </c>
      <c r="B4425" s="1">
        <v>3741</v>
      </c>
      <c r="E4425" s="13">
        <v>17</v>
      </c>
      <c r="F4425" s="5" t="s">
        <v>41</v>
      </c>
      <c r="G4425" s="5">
        <v>2018</v>
      </c>
      <c r="L4425" s="5"/>
      <c r="N4425" s="5" t="s">
        <v>797</v>
      </c>
      <c r="P4425" s="30">
        <v>9</v>
      </c>
      <c r="Q4425" s="30">
        <v>8</v>
      </c>
      <c r="R4425" s="3" t="s">
        <v>3</v>
      </c>
      <c r="S4425" s="3" t="s">
        <v>43</v>
      </c>
      <c r="T4425" s="3" t="s">
        <v>272</v>
      </c>
      <c r="U4425" s="5" t="s">
        <v>1895</v>
      </c>
      <c r="W4425" s="3" t="s">
        <v>798</v>
      </c>
      <c r="Z4425" s="8">
        <v>44.2617732</v>
      </c>
      <c r="AA4425" s="8">
        <v>-121.2579597</v>
      </c>
      <c r="AB4425" s="3" t="s">
        <v>2310</v>
      </c>
      <c r="AF4425" s="3" t="s">
        <v>1635</v>
      </c>
      <c r="AG4425" s="3" t="s">
        <v>1635</v>
      </c>
      <c r="AS4425" s="3" t="s">
        <v>274</v>
      </c>
    </row>
    <row r="4426" spans="1:45">
      <c r="A4426" s="29">
        <v>43395</v>
      </c>
      <c r="B4426" s="1">
        <v>3742</v>
      </c>
      <c r="E4426" s="13">
        <v>17</v>
      </c>
      <c r="F4426" s="5" t="s">
        <v>41</v>
      </c>
      <c r="G4426" s="5">
        <v>2018</v>
      </c>
      <c r="L4426" s="5"/>
      <c r="N4426" s="5" t="s">
        <v>797</v>
      </c>
      <c r="P4426" s="30">
        <v>9</v>
      </c>
      <c r="Q4426" s="30">
        <v>9</v>
      </c>
      <c r="R4426" s="3" t="s">
        <v>3</v>
      </c>
      <c r="S4426" s="3" t="s">
        <v>43</v>
      </c>
      <c r="T4426" s="3" t="s">
        <v>272</v>
      </c>
      <c r="U4426" s="5" t="s">
        <v>1895</v>
      </c>
      <c r="W4426" s="3" t="s">
        <v>798</v>
      </c>
      <c r="Z4426" s="8">
        <v>44.2617732</v>
      </c>
      <c r="AA4426" s="8">
        <v>-121.2579597</v>
      </c>
      <c r="AB4426" s="3" t="s">
        <v>2310</v>
      </c>
      <c r="AF4426" s="3" t="s">
        <v>1635</v>
      </c>
      <c r="AG4426" s="3" t="s">
        <v>1635</v>
      </c>
      <c r="AS4426" s="3" t="s">
        <v>274</v>
      </c>
    </row>
    <row r="4427" spans="1:45">
      <c r="A4427" s="29">
        <v>43395</v>
      </c>
      <c r="B4427" s="1">
        <v>3743</v>
      </c>
      <c r="E4427" s="13">
        <v>17</v>
      </c>
      <c r="F4427" s="5" t="s">
        <v>41</v>
      </c>
      <c r="G4427" s="5">
        <v>2018</v>
      </c>
      <c r="L4427" s="5"/>
      <c r="N4427" s="5" t="s">
        <v>797</v>
      </c>
      <c r="P4427" s="30">
        <v>9</v>
      </c>
      <c r="Q4427" s="30">
        <v>10</v>
      </c>
      <c r="R4427" s="3" t="s">
        <v>3</v>
      </c>
      <c r="S4427" s="3" t="s">
        <v>43</v>
      </c>
      <c r="T4427" s="3" t="s">
        <v>272</v>
      </c>
      <c r="U4427" s="5" t="s">
        <v>1895</v>
      </c>
      <c r="W4427" s="3" t="s">
        <v>798</v>
      </c>
      <c r="Z4427" s="8">
        <v>44.2617732</v>
      </c>
      <c r="AA4427" s="8">
        <v>-121.2579597</v>
      </c>
      <c r="AB4427" s="3" t="s">
        <v>2310</v>
      </c>
      <c r="AF4427" s="3" t="s">
        <v>1635</v>
      </c>
      <c r="AG4427" s="3" t="s">
        <v>1635</v>
      </c>
      <c r="AS4427" s="3" t="s">
        <v>274</v>
      </c>
    </row>
    <row r="4428" spans="1:45">
      <c r="A4428" s="29">
        <v>43395</v>
      </c>
      <c r="B4428" s="1">
        <v>4047</v>
      </c>
      <c r="E4428" s="13">
        <v>18</v>
      </c>
      <c r="F4428" s="5" t="s">
        <v>41</v>
      </c>
      <c r="G4428" s="5">
        <v>2018</v>
      </c>
      <c r="L4428" s="5"/>
      <c r="N4428" s="5" t="s">
        <v>864</v>
      </c>
      <c r="P4428" s="30">
        <v>10</v>
      </c>
      <c r="Q4428" s="30">
        <v>1</v>
      </c>
      <c r="R4428" s="3" t="s">
        <v>3</v>
      </c>
      <c r="S4428" s="3" t="s">
        <v>43</v>
      </c>
      <c r="T4428" s="3" t="s">
        <v>865</v>
      </c>
      <c r="U4428" s="5" t="s">
        <v>1895</v>
      </c>
      <c r="W4428" s="3" t="s">
        <v>866</v>
      </c>
      <c r="Z4428" s="8">
        <v>44.680655260000002</v>
      </c>
      <c r="AA4428" s="8">
        <v>121.15233573</v>
      </c>
      <c r="AB4428" s="3" t="s">
        <v>2310</v>
      </c>
      <c r="AD4428" s="3" t="s">
        <v>867</v>
      </c>
      <c r="AE4428" s="3" t="str">
        <f t="shared" ref="AE4428:AE4439" si="62">CONCATENATE("ex ", AD4428)</f>
        <v>ex Trifolium incarnatum</v>
      </c>
      <c r="AF4428" s="3" t="s">
        <v>1635</v>
      </c>
      <c r="AG4428" s="3" t="s">
        <v>1635</v>
      </c>
      <c r="AS4428" s="3" t="s">
        <v>274</v>
      </c>
    </row>
    <row r="4429" spans="1:45">
      <c r="A4429" s="29">
        <v>43395</v>
      </c>
      <c r="B4429" s="1">
        <v>4048</v>
      </c>
      <c r="E4429" s="13">
        <v>18</v>
      </c>
      <c r="F4429" s="5" t="s">
        <v>41</v>
      </c>
      <c r="G4429" s="5">
        <v>2018</v>
      </c>
      <c r="L4429" s="5"/>
      <c r="N4429" s="5" t="s">
        <v>864</v>
      </c>
      <c r="P4429" s="30">
        <v>10</v>
      </c>
      <c r="Q4429" s="30">
        <v>2</v>
      </c>
      <c r="R4429" s="3" t="s">
        <v>3</v>
      </c>
      <c r="S4429" s="3" t="s">
        <v>43</v>
      </c>
      <c r="T4429" s="3" t="s">
        <v>865</v>
      </c>
      <c r="U4429" s="5" t="s">
        <v>1895</v>
      </c>
      <c r="W4429" s="3" t="s">
        <v>866</v>
      </c>
      <c r="Z4429" s="8">
        <v>44.680655260000002</v>
      </c>
      <c r="AA4429" s="8">
        <v>121.15233573</v>
      </c>
      <c r="AB4429" s="3" t="s">
        <v>2310</v>
      </c>
      <c r="AD4429" s="3" t="s">
        <v>867</v>
      </c>
      <c r="AE4429" s="3" t="str">
        <f t="shared" si="62"/>
        <v>ex Trifolium incarnatum</v>
      </c>
      <c r="AF4429" s="3" t="s">
        <v>1635</v>
      </c>
      <c r="AG4429" s="3" t="s">
        <v>1635</v>
      </c>
      <c r="AS4429" s="3" t="s">
        <v>274</v>
      </c>
    </row>
    <row r="4430" spans="1:45">
      <c r="A4430" s="29">
        <v>43395</v>
      </c>
      <c r="B4430" s="1">
        <v>4049</v>
      </c>
      <c r="E4430" s="13">
        <v>18</v>
      </c>
      <c r="F4430" s="5" t="s">
        <v>41</v>
      </c>
      <c r="G4430" s="5">
        <v>2018</v>
      </c>
      <c r="L4430" s="5"/>
      <c r="N4430" s="5" t="s">
        <v>864</v>
      </c>
      <c r="P4430" s="30">
        <v>10</v>
      </c>
      <c r="Q4430" s="30">
        <v>3</v>
      </c>
      <c r="R4430" s="3" t="s">
        <v>3</v>
      </c>
      <c r="S4430" s="3" t="s">
        <v>43</v>
      </c>
      <c r="T4430" s="3" t="s">
        <v>865</v>
      </c>
      <c r="U4430" s="5" t="s">
        <v>1895</v>
      </c>
      <c r="W4430" s="3" t="s">
        <v>866</v>
      </c>
      <c r="Z4430" s="8">
        <v>44.680655260000002</v>
      </c>
      <c r="AA4430" s="8">
        <v>121.15233573</v>
      </c>
      <c r="AB4430" s="3" t="s">
        <v>2310</v>
      </c>
      <c r="AD4430" s="3" t="s">
        <v>867</v>
      </c>
      <c r="AE4430" s="3" t="str">
        <f t="shared" si="62"/>
        <v>ex Trifolium incarnatum</v>
      </c>
      <c r="AF4430" s="3" t="s">
        <v>1635</v>
      </c>
      <c r="AG4430" s="3" t="s">
        <v>1635</v>
      </c>
      <c r="AS4430" s="3" t="s">
        <v>274</v>
      </c>
    </row>
    <row r="4431" spans="1:45">
      <c r="A4431" s="29">
        <v>43395</v>
      </c>
      <c r="B4431" s="1">
        <v>4050</v>
      </c>
      <c r="E4431" s="13">
        <v>18</v>
      </c>
      <c r="F4431" s="5" t="s">
        <v>41</v>
      </c>
      <c r="G4431" s="5">
        <v>2018</v>
      </c>
      <c r="L4431" s="5"/>
      <c r="N4431" s="5" t="s">
        <v>864</v>
      </c>
      <c r="P4431" s="30">
        <v>10</v>
      </c>
      <c r="Q4431" s="30">
        <v>4</v>
      </c>
      <c r="R4431" s="3" t="s">
        <v>3</v>
      </c>
      <c r="S4431" s="3" t="s">
        <v>43</v>
      </c>
      <c r="T4431" s="3" t="s">
        <v>865</v>
      </c>
      <c r="U4431" s="5" t="s">
        <v>1895</v>
      </c>
      <c r="W4431" s="3" t="s">
        <v>866</v>
      </c>
      <c r="Z4431" s="8">
        <v>44.680655260000002</v>
      </c>
      <c r="AA4431" s="8">
        <v>121.15233573</v>
      </c>
      <c r="AB4431" s="3" t="s">
        <v>2310</v>
      </c>
      <c r="AD4431" s="3" t="s">
        <v>867</v>
      </c>
      <c r="AE4431" s="3" t="str">
        <f t="shared" si="62"/>
        <v>ex Trifolium incarnatum</v>
      </c>
      <c r="AF4431" s="3" t="s">
        <v>1635</v>
      </c>
      <c r="AG4431" s="3" t="s">
        <v>1635</v>
      </c>
      <c r="AS4431" s="3" t="s">
        <v>274</v>
      </c>
    </row>
    <row r="4432" spans="1:45">
      <c r="A4432" s="29">
        <v>43395</v>
      </c>
      <c r="B4432" s="1">
        <v>4051</v>
      </c>
      <c r="E4432" s="13">
        <v>18</v>
      </c>
      <c r="F4432" s="5" t="s">
        <v>41</v>
      </c>
      <c r="G4432" s="5">
        <v>2018</v>
      </c>
      <c r="L4432" s="5"/>
      <c r="N4432" s="5" t="s">
        <v>864</v>
      </c>
      <c r="P4432" s="30">
        <v>10</v>
      </c>
      <c r="Q4432" s="30">
        <v>5</v>
      </c>
      <c r="R4432" s="3" t="s">
        <v>3</v>
      </c>
      <c r="S4432" s="3" t="s">
        <v>43</v>
      </c>
      <c r="T4432" s="3" t="s">
        <v>865</v>
      </c>
      <c r="U4432" s="5" t="s">
        <v>1895</v>
      </c>
      <c r="W4432" s="3" t="s">
        <v>866</v>
      </c>
      <c r="Z4432" s="8">
        <v>44.680655260000002</v>
      </c>
      <c r="AA4432" s="8">
        <v>121.15233573</v>
      </c>
      <c r="AB4432" s="3" t="s">
        <v>2310</v>
      </c>
      <c r="AD4432" s="3" t="s">
        <v>867</v>
      </c>
      <c r="AE4432" s="3" t="str">
        <f t="shared" si="62"/>
        <v>ex Trifolium incarnatum</v>
      </c>
      <c r="AF4432" s="3" t="s">
        <v>1635</v>
      </c>
      <c r="AG4432" s="3" t="s">
        <v>1635</v>
      </c>
      <c r="AS4432" s="3" t="s">
        <v>274</v>
      </c>
    </row>
    <row r="4433" spans="1:45">
      <c r="A4433" s="29">
        <v>43395</v>
      </c>
      <c r="B4433" s="1">
        <v>4052</v>
      </c>
      <c r="E4433" s="13">
        <v>18</v>
      </c>
      <c r="F4433" s="5" t="s">
        <v>41</v>
      </c>
      <c r="G4433" s="5">
        <v>2018</v>
      </c>
      <c r="L4433" s="5"/>
      <c r="N4433" s="5" t="s">
        <v>864</v>
      </c>
      <c r="P4433" s="30">
        <v>10</v>
      </c>
      <c r="Q4433" s="30">
        <v>6</v>
      </c>
      <c r="R4433" s="3" t="s">
        <v>3</v>
      </c>
      <c r="S4433" s="3" t="s">
        <v>43</v>
      </c>
      <c r="T4433" s="3" t="s">
        <v>865</v>
      </c>
      <c r="U4433" s="5" t="s">
        <v>1895</v>
      </c>
      <c r="W4433" s="3" t="s">
        <v>866</v>
      </c>
      <c r="Z4433" s="8">
        <v>44.680655260000002</v>
      </c>
      <c r="AA4433" s="8">
        <v>121.15233573</v>
      </c>
      <c r="AB4433" s="3" t="s">
        <v>2310</v>
      </c>
      <c r="AD4433" s="3" t="s">
        <v>867</v>
      </c>
      <c r="AE4433" s="3" t="str">
        <f t="shared" si="62"/>
        <v>ex Trifolium incarnatum</v>
      </c>
      <c r="AF4433" s="3" t="s">
        <v>1635</v>
      </c>
      <c r="AG4433" s="3" t="s">
        <v>1635</v>
      </c>
      <c r="AS4433" s="3" t="s">
        <v>274</v>
      </c>
    </row>
    <row r="4434" spans="1:45">
      <c r="A4434" s="29">
        <v>43395</v>
      </c>
      <c r="B4434" s="1">
        <v>4053</v>
      </c>
      <c r="E4434" s="13">
        <v>18</v>
      </c>
      <c r="F4434" s="5" t="s">
        <v>41</v>
      </c>
      <c r="G4434" s="5">
        <v>2018</v>
      </c>
      <c r="L4434" s="5"/>
      <c r="N4434" s="5" t="s">
        <v>864</v>
      </c>
      <c r="P4434" s="30">
        <v>10</v>
      </c>
      <c r="Q4434" s="30">
        <v>7</v>
      </c>
      <c r="R4434" s="3" t="s">
        <v>3</v>
      </c>
      <c r="S4434" s="3" t="s">
        <v>43</v>
      </c>
      <c r="T4434" s="3" t="s">
        <v>865</v>
      </c>
      <c r="U4434" s="5" t="s">
        <v>1895</v>
      </c>
      <c r="W4434" s="3" t="s">
        <v>866</v>
      </c>
      <c r="Z4434" s="8">
        <v>44.680655260000002</v>
      </c>
      <c r="AA4434" s="8">
        <v>121.15233573</v>
      </c>
      <c r="AB4434" s="3" t="s">
        <v>2310</v>
      </c>
      <c r="AD4434" s="3" t="s">
        <v>867</v>
      </c>
      <c r="AE4434" s="3" t="str">
        <f t="shared" si="62"/>
        <v>ex Trifolium incarnatum</v>
      </c>
      <c r="AF4434" s="3" t="s">
        <v>1635</v>
      </c>
      <c r="AG4434" s="3" t="s">
        <v>1635</v>
      </c>
      <c r="AS4434" s="3" t="s">
        <v>274</v>
      </c>
    </row>
    <row r="4435" spans="1:45">
      <c r="A4435" s="29">
        <v>43395</v>
      </c>
      <c r="B4435" s="1">
        <v>4054</v>
      </c>
      <c r="E4435" s="13">
        <v>18</v>
      </c>
      <c r="F4435" s="5" t="s">
        <v>41</v>
      </c>
      <c r="G4435" s="5">
        <v>2018</v>
      </c>
      <c r="L4435" s="5"/>
      <c r="N4435" s="5" t="s">
        <v>864</v>
      </c>
      <c r="P4435" s="30">
        <v>10</v>
      </c>
      <c r="Q4435" s="30">
        <v>8</v>
      </c>
      <c r="R4435" s="3" t="s">
        <v>3</v>
      </c>
      <c r="S4435" s="3" t="s">
        <v>43</v>
      </c>
      <c r="T4435" s="3" t="s">
        <v>865</v>
      </c>
      <c r="U4435" s="5" t="s">
        <v>1895</v>
      </c>
      <c r="W4435" s="3" t="s">
        <v>866</v>
      </c>
      <c r="Z4435" s="8">
        <v>44.680655260000002</v>
      </c>
      <c r="AA4435" s="8">
        <v>121.15233573</v>
      </c>
      <c r="AB4435" s="3" t="s">
        <v>2310</v>
      </c>
      <c r="AD4435" s="3" t="s">
        <v>867</v>
      </c>
      <c r="AE4435" s="3" t="str">
        <f t="shared" si="62"/>
        <v>ex Trifolium incarnatum</v>
      </c>
      <c r="AF4435" s="3" t="s">
        <v>1635</v>
      </c>
      <c r="AG4435" s="3" t="s">
        <v>1635</v>
      </c>
      <c r="AS4435" s="3" t="s">
        <v>274</v>
      </c>
    </row>
    <row r="4436" spans="1:45">
      <c r="A4436" s="29">
        <v>43395</v>
      </c>
      <c r="B4436" s="1">
        <v>4055</v>
      </c>
      <c r="E4436" s="13">
        <v>18</v>
      </c>
      <c r="F4436" s="5" t="s">
        <v>41</v>
      </c>
      <c r="G4436" s="5">
        <v>2018</v>
      </c>
      <c r="L4436" s="5"/>
      <c r="N4436" s="5" t="s">
        <v>864</v>
      </c>
      <c r="P4436" s="30">
        <v>10</v>
      </c>
      <c r="Q4436" s="30">
        <v>9</v>
      </c>
      <c r="R4436" s="3" t="s">
        <v>3</v>
      </c>
      <c r="S4436" s="3" t="s">
        <v>43</v>
      </c>
      <c r="T4436" s="3" t="s">
        <v>865</v>
      </c>
      <c r="U4436" s="5" t="s">
        <v>1895</v>
      </c>
      <c r="W4436" s="3" t="s">
        <v>866</v>
      </c>
      <c r="Z4436" s="8">
        <v>44.680655260000002</v>
      </c>
      <c r="AA4436" s="8">
        <v>121.15233573</v>
      </c>
      <c r="AB4436" s="3" t="s">
        <v>2310</v>
      </c>
      <c r="AD4436" s="3" t="s">
        <v>867</v>
      </c>
      <c r="AE4436" s="3" t="str">
        <f t="shared" si="62"/>
        <v>ex Trifolium incarnatum</v>
      </c>
      <c r="AF4436" s="3" t="s">
        <v>1635</v>
      </c>
      <c r="AG4436" s="3" t="s">
        <v>1635</v>
      </c>
      <c r="AS4436" s="3" t="s">
        <v>274</v>
      </c>
    </row>
    <row r="4437" spans="1:45">
      <c r="A4437" s="29">
        <v>43395</v>
      </c>
      <c r="B4437" s="1">
        <v>4056</v>
      </c>
      <c r="E4437" s="13">
        <v>18</v>
      </c>
      <c r="F4437" s="5" t="s">
        <v>41</v>
      </c>
      <c r="G4437" s="5">
        <v>2018</v>
      </c>
      <c r="L4437" s="5"/>
      <c r="N4437" s="5" t="s">
        <v>864</v>
      </c>
      <c r="P4437" s="30">
        <v>10</v>
      </c>
      <c r="Q4437" s="30">
        <v>10</v>
      </c>
      <c r="R4437" s="3" t="s">
        <v>3</v>
      </c>
      <c r="S4437" s="3" t="s">
        <v>43</v>
      </c>
      <c r="T4437" s="3" t="s">
        <v>865</v>
      </c>
      <c r="U4437" s="5" t="s">
        <v>1895</v>
      </c>
      <c r="W4437" s="3" t="s">
        <v>866</v>
      </c>
      <c r="Z4437" s="8">
        <v>44.680655260000002</v>
      </c>
      <c r="AA4437" s="8">
        <v>121.15233573</v>
      </c>
      <c r="AB4437" s="3" t="s">
        <v>2310</v>
      </c>
      <c r="AD4437" s="3" t="s">
        <v>867</v>
      </c>
      <c r="AE4437" s="3" t="str">
        <f t="shared" si="62"/>
        <v>ex Trifolium incarnatum</v>
      </c>
      <c r="AF4437" s="3" t="s">
        <v>1635</v>
      </c>
      <c r="AG4437" s="3" t="s">
        <v>1635</v>
      </c>
      <c r="AS4437" s="3" t="s">
        <v>274</v>
      </c>
    </row>
    <row r="4438" spans="1:45">
      <c r="A4438" s="29">
        <v>43395</v>
      </c>
      <c r="B4438" s="1">
        <v>4057</v>
      </c>
      <c r="E4438" s="13">
        <v>18</v>
      </c>
      <c r="F4438" s="5" t="s">
        <v>41</v>
      </c>
      <c r="G4438" s="5">
        <v>2018</v>
      </c>
      <c r="L4438" s="5"/>
      <c r="N4438" s="5" t="s">
        <v>864</v>
      </c>
      <c r="P4438" s="30">
        <v>10</v>
      </c>
      <c r="Q4438" s="30">
        <v>11</v>
      </c>
      <c r="R4438" s="3" t="s">
        <v>3</v>
      </c>
      <c r="S4438" s="3" t="s">
        <v>43</v>
      </c>
      <c r="T4438" s="3" t="s">
        <v>865</v>
      </c>
      <c r="U4438" s="5" t="s">
        <v>1895</v>
      </c>
      <c r="W4438" s="3" t="s">
        <v>866</v>
      </c>
      <c r="Z4438" s="8">
        <v>44.680655260000002</v>
      </c>
      <c r="AA4438" s="8">
        <v>121.15233573</v>
      </c>
      <c r="AB4438" s="3" t="s">
        <v>2310</v>
      </c>
      <c r="AD4438" s="3" t="s">
        <v>867</v>
      </c>
      <c r="AE4438" s="3" t="str">
        <f t="shared" si="62"/>
        <v>ex Trifolium incarnatum</v>
      </c>
      <c r="AF4438" s="3" t="s">
        <v>1635</v>
      </c>
      <c r="AG4438" s="3" t="s">
        <v>1635</v>
      </c>
      <c r="AS4438" s="3" t="s">
        <v>274</v>
      </c>
    </row>
    <row r="4439" spans="1:45">
      <c r="A4439" s="29">
        <v>43395</v>
      </c>
      <c r="B4439" s="1">
        <v>4058</v>
      </c>
      <c r="E4439" s="13">
        <v>18</v>
      </c>
      <c r="F4439" s="5" t="s">
        <v>41</v>
      </c>
      <c r="G4439" s="5">
        <v>2018</v>
      </c>
      <c r="L4439" s="5"/>
      <c r="N4439" s="5" t="s">
        <v>864</v>
      </c>
      <c r="P4439" s="30">
        <v>10</v>
      </c>
      <c r="Q4439" s="30">
        <v>12</v>
      </c>
      <c r="R4439" s="3" t="s">
        <v>3</v>
      </c>
      <c r="S4439" s="3" t="s">
        <v>43</v>
      </c>
      <c r="T4439" s="3" t="s">
        <v>865</v>
      </c>
      <c r="U4439" s="5" t="s">
        <v>1895</v>
      </c>
      <c r="W4439" s="3" t="s">
        <v>866</v>
      </c>
      <c r="Z4439" s="8">
        <v>44.680655260000002</v>
      </c>
      <c r="AA4439" s="8">
        <v>121.15233573</v>
      </c>
      <c r="AB4439" s="3" t="s">
        <v>2310</v>
      </c>
      <c r="AD4439" s="3" t="s">
        <v>867</v>
      </c>
      <c r="AE4439" s="3" t="str">
        <f t="shared" si="62"/>
        <v>ex Trifolium incarnatum</v>
      </c>
      <c r="AF4439" s="3" t="s">
        <v>1635</v>
      </c>
      <c r="AG4439" s="3" t="s">
        <v>1635</v>
      </c>
      <c r="AS4439" s="3" t="s">
        <v>274</v>
      </c>
    </row>
    <row r="4440" spans="1:45">
      <c r="A4440" s="29">
        <v>43395</v>
      </c>
      <c r="D4440" s="3">
        <v>14275191</v>
      </c>
      <c r="E4440" s="18">
        <v>11</v>
      </c>
      <c r="F4440" s="3" t="s">
        <v>1767</v>
      </c>
      <c r="G4440" s="3">
        <v>2018</v>
      </c>
      <c r="H4440" s="3"/>
      <c r="L4440" s="5"/>
      <c r="N4440" s="3" t="s">
        <v>1635</v>
      </c>
      <c r="O4440" s="3"/>
      <c r="P4440" s="38">
        <v>14</v>
      </c>
      <c r="Q4440" s="38">
        <v>1</v>
      </c>
      <c r="R4440" s="3" t="s">
        <v>3</v>
      </c>
      <c r="S4440" s="3" t="s">
        <v>43</v>
      </c>
      <c r="T4440" s="3" t="s">
        <v>971</v>
      </c>
      <c r="U4440" s="3" t="s">
        <v>1895</v>
      </c>
      <c r="V4440" s="3" t="s">
        <v>2837</v>
      </c>
      <c r="W4440" s="3" t="s">
        <v>2873</v>
      </c>
      <c r="Z4440" s="3">
        <v>44.680300000000003</v>
      </c>
      <c r="AA4440" s="3">
        <v>-121.1525</v>
      </c>
      <c r="AB4440" s="3" t="s">
        <v>2741</v>
      </c>
      <c r="AD4440" s="3" t="s">
        <v>2741</v>
      </c>
      <c r="AF4440" s="3" t="s">
        <v>1635</v>
      </c>
      <c r="AG4440" s="3" t="s">
        <v>1635</v>
      </c>
    </row>
    <row r="4441" spans="1:45">
      <c r="A4441" s="29">
        <v>43395</v>
      </c>
      <c r="D4441" s="3">
        <v>14275191</v>
      </c>
      <c r="E4441" s="18">
        <v>11</v>
      </c>
      <c r="F4441" s="3" t="s">
        <v>1767</v>
      </c>
      <c r="G4441" s="3">
        <v>2018</v>
      </c>
      <c r="H4441" s="3"/>
      <c r="L4441" s="5"/>
      <c r="N4441" s="3" t="s">
        <v>1635</v>
      </c>
      <c r="O4441" s="3"/>
      <c r="P4441" s="38">
        <v>14</v>
      </c>
      <c r="Q4441" s="38">
        <v>2</v>
      </c>
      <c r="R4441" s="3" t="s">
        <v>3</v>
      </c>
      <c r="S4441" s="3" t="s">
        <v>43</v>
      </c>
      <c r="T4441" s="3" t="s">
        <v>971</v>
      </c>
      <c r="U4441" s="3" t="s">
        <v>1895</v>
      </c>
      <c r="V4441" s="3" t="s">
        <v>2837</v>
      </c>
      <c r="W4441" s="3" t="s">
        <v>2873</v>
      </c>
      <c r="Z4441" s="3">
        <v>44.680300000000003</v>
      </c>
      <c r="AA4441" s="3">
        <v>-121.1525</v>
      </c>
      <c r="AB4441" s="3" t="s">
        <v>2741</v>
      </c>
      <c r="AD4441" s="3" t="s">
        <v>2741</v>
      </c>
      <c r="AF4441" s="3" t="s">
        <v>1635</v>
      </c>
      <c r="AG4441" s="3" t="s">
        <v>1635</v>
      </c>
    </row>
    <row r="4442" spans="1:45">
      <c r="A4442" s="29">
        <v>43395</v>
      </c>
      <c r="D4442" s="3">
        <v>14275191</v>
      </c>
      <c r="E4442" s="18">
        <v>11</v>
      </c>
      <c r="F4442" s="3" t="s">
        <v>1767</v>
      </c>
      <c r="G4442" s="3">
        <v>2018</v>
      </c>
      <c r="H4442" s="3"/>
      <c r="L4442" s="5"/>
      <c r="N4442" s="3" t="s">
        <v>1635</v>
      </c>
      <c r="O4442" s="3"/>
      <c r="P4442" s="38">
        <v>14</v>
      </c>
      <c r="Q4442" s="38">
        <v>3</v>
      </c>
      <c r="R4442" s="3" t="s">
        <v>3</v>
      </c>
      <c r="S4442" s="3" t="s">
        <v>43</v>
      </c>
      <c r="T4442" s="3" t="s">
        <v>971</v>
      </c>
      <c r="U4442" s="3" t="s">
        <v>1895</v>
      </c>
      <c r="V4442" s="3" t="s">
        <v>2837</v>
      </c>
      <c r="W4442" s="3" t="s">
        <v>2873</v>
      </c>
      <c r="Z4442" s="3">
        <v>44.680300000000003</v>
      </c>
      <c r="AA4442" s="3">
        <v>-121.1525</v>
      </c>
      <c r="AB4442" s="3" t="s">
        <v>2741</v>
      </c>
      <c r="AD4442" s="3" t="s">
        <v>2741</v>
      </c>
      <c r="AF4442" s="3" t="s">
        <v>1635</v>
      </c>
      <c r="AG4442" s="3" t="s">
        <v>1635</v>
      </c>
    </row>
    <row r="4443" spans="1:45">
      <c r="A4443" s="29">
        <v>43395</v>
      </c>
      <c r="D4443" s="3">
        <v>14275191</v>
      </c>
      <c r="E4443" s="18">
        <v>11</v>
      </c>
      <c r="F4443" s="3" t="s">
        <v>1767</v>
      </c>
      <c r="G4443" s="3">
        <v>2018</v>
      </c>
      <c r="H4443" s="3"/>
      <c r="L4443" s="5"/>
      <c r="N4443" s="3" t="s">
        <v>1635</v>
      </c>
      <c r="O4443" s="3"/>
      <c r="P4443" s="38">
        <v>14</v>
      </c>
      <c r="Q4443" s="38">
        <v>4</v>
      </c>
      <c r="R4443" s="3" t="s">
        <v>3</v>
      </c>
      <c r="S4443" s="3" t="s">
        <v>43</v>
      </c>
      <c r="T4443" s="3" t="s">
        <v>971</v>
      </c>
      <c r="U4443" s="3" t="s">
        <v>1895</v>
      </c>
      <c r="V4443" s="3" t="s">
        <v>2837</v>
      </c>
      <c r="W4443" s="3" t="s">
        <v>2873</v>
      </c>
      <c r="Z4443" s="3">
        <v>44.680300000000003</v>
      </c>
      <c r="AA4443" s="3">
        <v>-121.1525</v>
      </c>
      <c r="AB4443" s="3" t="s">
        <v>2741</v>
      </c>
      <c r="AD4443" s="3" t="s">
        <v>2741</v>
      </c>
      <c r="AF4443" s="3" t="s">
        <v>1635</v>
      </c>
      <c r="AG4443" s="3" t="s">
        <v>1635</v>
      </c>
    </row>
    <row r="4444" spans="1:45">
      <c r="A4444" s="29">
        <v>43395</v>
      </c>
      <c r="D4444" s="3">
        <v>14275191</v>
      </c>
      <c r="E4444" s="18">
        <v>11</v>
      </c>
      <c r="F4444" s="3" t="s">
        <v>1767</v>
      </c>
      <c r="G4444" s="3">
        <v>2018</v>
      </c>
      <c r="H4444" s="3"/>
      <c r="L4444" s="5"/>
      <c r="N4444" s="3" t="s">
        <v>1635</v>
      </c>
      <c r="O4444" s="3"/>
      <c r="P4444" s="38">
        <v>14</v>
      </c>
      <c r="Q4444" s="38">
        <v>5</v>
      </c>
      <c r="R4444" s="3" t="s">
        <v>3</v>
      </c>
      <c r="S4444" s="3" t="s">
        <v>43</v>
      </c>
      <c r="T4444" s="3" t="s">
        <v>971</v>
      </c>
      <c r="U4444" s="3" t="s">
        <v>1895</v>
      </c>
      <c r="V4444" s="3" t="s">
        <v>2837</v>
      </c>
      <c r="W4444" s="3" t="s">
        <v>2873</v>
      </c>
      <c r="Z4444" s="3">
        <v>44.680300000000003</v>
      </c>
      <c r="AA4444" s="3">
        <v>-121.1525</v>
      </c>
      <c r="AB4444" s="3" t="s">
        <v>2741</v>
      </c>
      <c r="AD4444" s="3" t="s">
        <v>2741</v>
      </c>
      <c r="AF4444" s="3" t="s">
        <v>1635</v>
      </c>
      <c r="AG4444" s="3" t="s">
        <v>1635</v>
      </c>
    </row>
    <row r="4445" spans="1:45">
      <c r="A4445" s="29">
        <v>43395</v>
      </c>
      <c r="D4445" s="3">
        <v>14291524</v>
      </c>
      <c r="E4445" s="18">
        <v>12</v>
      </c>
      <c r="F4445" s="3" t="s">
        <v>1767</v>
      </c>
      <c r="G4445" s="3">
        <v>2018</v>
      </c>
      <c r="H4445" s="3"/>
      <c r="L4445" s="5"/>
      <c r="N4445" s="3" t="s">
        <v>1635</v>
      </c>
      <c r="O4445" s="3"/>
      <c r="P4445" s="38">
        <v>15</v>
      </c>
      <c r="Q4445" s="38">
        <v>1</v>
      </c>
      <c r="R4445" s="3" t="s">
        <v>3</v>
      </c>
      <c r="S4445" s="3" t="s">
        <v>43</v>
      </c>
      <c r="T4445" s="3" t="s">
        <v>272</v>
      </c>
      <c r="U4445" s="3" t="s">
        <v>1895</v>
      </c>
      <c r="V4445" s="3" t="s">
        <v>2839</v>
      </c>
      <c r="W4445" s="3" t="s">
        <v>2874</v>
      </c>
      <c r="Z4445" s="3">
        <v>44.267499999999998</v>
      </c>
      <c r="AA4445" s="3">
        <v>-121.2619</v>
      </c>
      <c r="AB4445" s="3" t="s">
        <v>2741</v>
      </c>
      <c r="AD4445" s="3" t="s">
        <v>2741</v>
      </c>
      <c r="AF4445" s="3" t="s">
        <v>1635</v>
      </c>
      <c r="AG4445" s="3" t="s">
        <v>1635</v>
      </c>
    </row>
    <row r="4446" spans="1:45">
      <c r="A4446" s="29">
        <v>43395</v>
      </c>
      <c r="D4446" s="3">
        <v>14291524</v>
      </c>
      <c r="E4446" s="18">
        <v>12</v>
      </c>
      <c r="F4446" s="3" t="s">
        <v>1767</v>
      </c>
      <c r="G4446" s="3">
        <v>2018</v>
      </c>
      <c r="H4446" s="3"/>
      <c r="L4446" s="5"/>
      <c r="N4446" s="3" t="s">
        <v>1635</v>
      </c>
      <c r="O4446" s="3"/>
      <c r="P4446" s="38">
        <v>15</v>
      </c>
      <c r="Q4446" s="38">
        <v>2</v>
      </c>
      <c r="R4446" s="3" t="s">
        <v>3</v>
      </c>
      <c r="S4446" s="3" t="s">
        <v>43</v>
      </c>
      <c r="T4446" s="3" t="s">
        <v>272</v>
      </c>
      <c r="U4446" s="3" t="s">
        <v>1895</v>
      </c>
      <c r="V4446" s="3" t="s">
        <v>2839</v>
      </c>
      <c r="W4446" s="3" t="s">
        <v>2874</v>
      </c>
      <c r="Z4446" s="3">
        <v>44.267499999999998</v>
      </c>
      <c r="AA4446" s="3">
        <v>-121.2619</v>
      </c>
      <c r="AB4446" s="3" t="s">
        <v>2741</v>
      </c>
      <c r="AD4446" s="3" t="s">
        <v>2741</v>
      </c>
      <c r="AF4446" s="3" t="s">
        <v>1635</v>
      </c>
      <c r="AG4446" s="3" t="s">
        <v>1635</v>
      </c>
    </row>
    <row r="4447" spans="1:45">
      <c r="A4447" s="29">
        <v>43395</v>
      </c>
      <c r="D4447" s="3">
        <v>14291524</v>
      </c>
      <c r="E4447" s="18">
        <v>12</v>
      </c>
      <c r="F4447" s="3" t="s">
        <v>1767</v>
      </c>
      <c r="G4447" s="3">
        <v>2018</v>
      </c>
      <c r="H4447" s="3"/>
      <c r="L4447" s="5"/>
      <c r="N4447" s="3" t="s">
        <v>1635</v>
      </c>
      <c r="O4447" s="3"/>
      <c r="P4447" s="38">
        <v>15</v>
      </c>
      <c r="Q4447" s="38">
        <v>3</v>
      </c>
      <c r="R4447" s="3" t="s">
        <v>3</v>
      </c>
      <c r="S4447" s="3" t="s">
        <v>43</v>
      </c>
      <c r="T4447" s="3" t="s">
        <v>272</v>
      </c>
      <c r="U4447" s="3" t="s">
        <v>1895</v>
      </c>
      <c r="V4447" s="3" t="s">
        <v>2839</v>
      </c>
      <c r="W4447" s="3" t="s">
        <v>2874</v>
      </c>
      <c r="Z4447" s="3">
        <v>44.267499999999998</v>
      </c>
      <c r="AA4447" s="3">
        <v>-121.2619</v>
      </c>
      <c r="AB4447" s="3" t="s">
        <v>2741</v>
      </c>
      <c r="AD4447" s="3" t="s">
        <v>2741</v>
      </c>
      <c r="AF4447" s="3" t="s">
        <v>1635</v>
      </c>
      <c r="AG4447" s="3" t="s">
        <v>1635</v>
      </c>
    </row>
    <row r="4448" spans="1:45">
      <c r="A4448" s="29">
        <v>43395</v>
      </c>
      <c r="D4448" s="3">
        <v>14291524</v>
      </c>
      <c r="E4448" s="18">
        <v>12</v>
      </c>
      <c r="F4448" s="3" t="s">
        <v>1767</v>
      </c>
      <c r="G4448" s="3">
        <v>2018</v>
      </c>
      <c r="H4448" s="3"/>
      <c r="L4448" s="5"/>
      <c r="N4448" s="3" t="s">
        <v>1635</v>
      </c>
      <c r="O4448" s="3"/>
      <c r="P4448" s="38">
        <v>15</v>
      </c>
      <c r="Q4448" s="38">
        <v>4</v>
      </c>
      <c r="R4448" s="3" t="s">
        <v>3</v>
      </c>
      <c r="S4448" s="3" t="s">
        <v>43</v>
      </c>
      <c r="T4448" s="3" t="s">
        <v>272</v>
      </c>
      <c r="U4448" s="3" t="s">
        <v>1895</v>
      </c>
      <c r="V4448" s="3" t="s">
        <v>2839</v>
      </c>
      <c r="W4448" s="3" t="s">
        <v>2874</v>
      </c>
      <c r="Z4448" s="3">
        <v>44.267499999999998</v>
      </c>
      <c r="AA4448" s="3">
        <v>-121.2619</v>
      </c>
      <c r="AB4448" s="3" t="s">
        <v>2741</v>
      </c>
      <c r="AD4448" s="3" t="s">
        <v>2741</v>
      </c>
      <c r="AF4448" s="3" t="s">
        <v>1635</v>
      </c>
      <c r="AG4448" s="3" t="s">
        <v>1635</v>
      </c>
    </row>
    <row r="4449" spans="1:33">
      <c r="A4449" s="29">
        <v>43395</v>
      </c>
      <c r="D4449" s="3">
        <v>14291524</v>
      </c>
      <c r="E4449" s="18">
        <v>12</v>
      </c>
      <c r="F4449" s="3" t="s">
        <v>1767</v>
      </c>
      <c r="G4449" s="3">
        <v>2018</v>
      </c>
      <c r="H4449" s="3"/>
      <c r="L4449" s="5"/>
      <c r="N4449" s="3" t="s">
        <v>1635</v>
      </c>
      <c r="O4449" s="3"/>
      <c r="P4449" s="38">
        <v>15</v>
      </c>
      <c r="Q4449" s="38">
        <v>5</v>
      </c>
      <c r="R4449" s="3" t="s">
        <v>3</v>
      </c>
      <c r="S4449" s="3" t="s">
        <v>43</v>
      </c>
      <c r="T4449" s="3" t="s">
        <v>272</v>
      </c>
      <c r="U4449" s="3" t="s">
        <v>1895</v>
      </c>
      <c r="V4449" s="3" t="s">
        <v>2839</v>
      </c>
      <c r="W4449" s="3" t="s">
        <v>2874</v>
      </c>
      <c r="Z4449" s="3">
        <v>44.267499999999998</v>
      </c>
      <c r="AA4449" s="3">
        <v>-121.2619</v>
      </c>
      <c r="AB4449" s="3" t="s">
        <v>2741</v>
      </c>
      <c r="AD4449" s="3" t="s">
        <v>2741</v>
      </c>
      <c r="AF4449" s="3" t="s">
        <v>1635</v>
      </c>
      <c r="AG4449" s="3" t="s">
        <v>1635</v>
      </c>
    </row>
    <row r="4450" spans="1:33">
      <c r="A4450" s="29">
        <v>43395</v>
      </c>
      <c r="D4450" s="3">
        <v>14291524</v>
      </c>
      <c r="E4450" s="18">
        <v>12</v>
      </c>
      <c r="F4450" s="3" t="s">
        <v>1767</v>
      </c>
      <c r="G4450" s="3">
        <v>2018</v>
      </c>
      <c r="H4450" s="3"/>
      <c r="L4450" s="5"/>
      <c r="N4450" s="3" t="s">
        <v>1635</v>
      </c>
      <c r="O4450" s="3"/>
      <c r="P4450" s="38">
        <v>15</v>
      </c>
      <c r="Q4450" s="38">
        <v>6</v>
      </c>
      <c r="R4450" s="3" t="s">
        <v>3</v>
      </c>
      <c r="S4450" s="3" t="s">
        <v>43</v>
      </c>
      <c r="T4450" s="3" t="s">
        <v>272</v>
      </c>
      <c r="U4450" s="3" t="s">
        <v>1895</v>
      </c>
      <c r="V4450" s="3" t="s">
        <v>2839</v>
      </c>
      <c r="W4450" s="3" t="s">
        <v>2874</v>
      </c>
      <c r="Z4450" s="3">
        <v>44.267499999999998</v>
      </c>
      <c r="AA4450" s="3">
        <v>-121.2619</v>
      </c>
      <c r="AB4450" s="3" t="s">
        <v>2741</v>
      </c>
      <c r="AD4450" s="3" t="s">
        <v>2741</v>
      </c>
      <c r="AF4450" s="3" t="s">
        <v>1635</v>
      </c>
      <c r="AG4450" s="3" t="s">
        <v>1635</v>
      </c>
    </row>
    <row r="4451" spans="1:33">
      <c r="A4451" s="29">
        <v>43395</v>
      </c>
      <c r="D4451" s="3">
        <v>14291524</v>
      </c>
      <c r="E4451" s="18">
        <v>12</v>
      </c>
      <c r="F4451" s="3" t="s">
        <v>1767</v>
      </c>
      <c r="G4451" s="3">
        <v>2018</v>
      </c>
      <c r="H4451" s="3"/>
      <c r="L4451" s="5"/>
      <c r="N4451" s="3" t="s">
        <v>1635</v>
      </c>
      <c r="O4451" s="3"/>
      <c r="P4451" s="38">
        <v>15</v>
      </c>
      <c r="Q4451" s="38">
        <v>7</v>
      </c>
      <c r="R4451" s="3" t="s">
        <v>3</v>
      </c>
      <c r="S4451" s="3" t="s">
        <v>43</v>
      </c>
      <c r="T4451" s="3" t="s">
        <v>272</v>
      </c>
      <c r="U4451" s="3" t="s">
        <v>1895</v>
      </c>
      <c r="V4451" s="3" t="s">
        <v>2839</v>
      </c>
      <c r="W4451" s="3" t="s">
        <v>2874</v>
      </c>
      <c r="Z4451" s="3">
        <v>44.267499999999998</v>
      </c>
      <c r="AA4451" s="3">
        <v>-121.2619</v>
      </c>
      <c r="AB4451" s="3" t="s">
        <v>2741</v>
      </c>
      <c r="AD4451" s="3" t="s">
        <v>2741</v>
      </c>
      <c r="AF4451" s="3" t="s">
        <v>1635</v>
      </c>
      <c r="AG4451" s="3" t="s">
        <v>1635</v>
      </c>
    </row>
    <row r="4452" spans="1:33">
      <c r="A4452" s="29">
        <v>43395</v>
      </c>
      <c r="D4452" s="3">
        <v>14291650</v>
      </c>
      <c r="E4452" s="18">
        <v>12</v>
      </c>
      <c r="F4452" s="3" t="s">
        <v>1767</v>
      </c>
      <c r="G4452" s="3">
        <v>2018</v>
      </c>
      <c r="H4452" s="3"/>
      <c r="L4452" s="5"/>
      <c r="N4452" s="3" t="s">
        <v>1635</v>
      </c>
      <c r="O4452" s="3"/>
      <c r="P4452" s="38">
        <v>16</v>
      </c>
      <c r="Q4452" s="38">
        <v>1</v>
      </c>
      <c r="R4452" s="3" t="s">
        <v>3</v>
      </c>
      <c r="S4452" s="3" t="s">
        <v>43</v>
      </c>
      <c r="T4452" s="3" t="s">
        <v>272</v>
      </c>
      <c r="U4452" s="3" t="s">
        <v>1895</v>
      </c>
      <c r="V4452" s="3" t="s">
        <v>2700</v>
      </c>
      <c r="W4452" s="3" t="s">
        <v>2876</v>
      </c>
      <c r="Z4452" s="3">
        <v>44.267299999999999</v>
      </c>
      <c r="AA4452" s="3">
        <v>-121.25230000000001</v>
      </c>
      <c r="AB4452" s="3" t="s">
        <v>2741</v>
      </c>
      <c r="AD4452" s="3" t="s">
        <v>2741</v>
      </c>
      <c r="AF4452" s="3" t="s">
        <v>1635</v>
      </c>
      <c r="AG4452" s="3" t="s">
        <v>1635</v>
      </c>
    </row>
    <row r="4453" spans="1:33">
      <c r="A4453" s="29">
        <v>43395</v>
      </c>
      <c r="D4453" s="3">
        <v>14291650</v>
      </c>
      <c r="E4453" s="18">
        <v>12</v>
      </c>
      <c r="F4453" s="3" t="s">
        <v>1767</v>
      </c>
      <c r="G4453" s="3">
        <v>2018</v>
      </c>
      <c r="H4453" s="3"/>
      <c r="L4453" s="5"/>
      <c r="N4453" s="3" t="s">
        <v>1635</v>
      </c>
      <c r="O4453" s="3"/>
      <c r="P4453" s="38">
        <v>16</v>
      </c>
      <c r="Q4453" s="38">
        <v>2</v>
      </c>
      <c r="R4453" s="3" t="s">
        <v>3</v>
      </c>
      <c r="S4453" s="3" t="s">
        <v>43</v>
      </c>
      <c r="T4453" s="3" t="s">
        <v>272</v>
      </c>
      <c r="U4453" s="3" t="s">
        <v>1895</v>
      </c>
      <c r="V4453" s="3" t="s">
        <v>2700</v>
      </c>
      <c r="W4453" s="3" t="s">
        <v>2876</v>
      </c>
      <c r="Z4453" s="3">
        <v>44.267299999999999</v>
      </c>
      <c r="AA4453" s="3">
        <v>-121.25230000000001</v>
      </c>
      <c r="AB4453" s="3" t="s">
        <v>2741</v>
      </c>
      <c r="AD4453" s="3" t="s">
        <v>2741</v>
      </c>
      <c r="AF4453" s="3" t="s">
        <v>1635</v>
      </c>
      <c r="AG4453" s="3" t="s">
        <v>1635</v>
      </c>
    </row>
    <row r="4454" spans="1:33">
      <c r="A4454" s="29">
        <v>43395</v>
      </c>
      <c r="D4454" s="3">
        <v>14291650</v>
      </c>
      <c r="E4454" s="18">
        <v>12</v>
      </c>
      <c r="F4454" s="3" t="s">
        <v>1767</v>
      </c>
      <c r="G4454" s="3">
        <v>2018</v>
      </c>
      <c r="H4454" s="3"/>
      <c r="L4454" s="5"/>
      <c r="N4454" s="3" t="s">
        <v>1635</v>
      </c>
      <c r="O4454" s="3"/>
      <c r="P4454" s="38">
        <v>16</v>
      </c>
      <c r="Q4454" s="38">
        <v>3</v>
      </c>
      <c r="R4454" s="3" t="s">
        <v>3</v>
      </c>
      <c r="S4454" s="3" t="s">
        <v>43</v>
      </c>
      <c r="T4454" s="3" t="s">
        <v>272</v>
      </c>
      <c r="U4454" s="3" t="s">
        <v>1895</v>
      </c>
      <c r="V4454" s="3" t="s">
        <v>2700</v>
      </c>
      <c r="W4454" s="3" t="s">
        <v>2876</v>
      </c>
      <c r="Z4454" s="3">
        <v>44.267299999999999</v>
      </c>
      <c r="AA4454" s="3">
        <v>-121.25230000000001</v>
      </c>
      <c r="AB4454" s="3" t="s">
        <v>2741</v>
      </c>
      <c r="AD4454" s="3" t="s">
        <v>2741</v>
      </c>
      <c r="AF4454" s="3" t="s">
        <v>1635</v>
      </c>
      <c r="AG4454" s="3" t="s">
        <v>1635</v>
      </c>
    </row>
    <row r="4455" spans="1:33">
      <c r="A4455" s="29">
        <v>43395</v>
      </c>
      <c r="D4455" s="3">
        <v>14291650</v>
      </c>
      <c r="E4455" s="18">
        <v>12</v>
      </c>
      <c r="F4455" s="3" t="s">
        <v>1767</v>
      </c>
      <c r="G4455" s="3">
        <v>2018</v>
      </c>
      <c r="H4455" s="3"/>
      <c r="L4455" s="5"/>
      <c r="N4455" s="3" t="s">
        <v>1635</v>
      </c>
      <c r="O4455" s="3"/>
      <c r="P4455" s="38">
        <v>16</v>
      </c>
      <c r="Q4455" s="38">
        <v>4</v>
      </c>
      <c r="R4455" s="3" t="s">
        <v>3</v>
      </c>
      <c r="S4455" s="3" t="s">
        <v>43</v>
      </c>
      <c r="T4455" s="3" t="s">
        <v>272</v>
      </c>
      <c r="U4455" s="3" t="s">
        <v>1895</v>
      </c>
      <c r="V4455" s="3" t="s">
        <v>2700</v>
      </c>
      <c r="W4455" s="3" t="s">
        <v>2876</v>
      </c>
      <c r="Z4455" s="3">
        <v>44.267299999999999</v>
      </c>
      <c r="AA4455" s="3">
        <v>-121.25230000000001</v>
      </c>
      <c r="AB4455" s="3" t="s">
        <v>2741</v>
      </c>
      <c r="AD4455" s="3" t="s">
        <v>2741</v>
      </c>
      <c r="AF4455" s="3" t="s">
        <v>1635</v>
      </c>
      <c r="AG4455" s="3" t="s">
        <v>1635</v>
      </c>
    </row>
    <row r="4456" spans="1:33">
      <c r="A4456" s="29">
        <v>43395</v>
      </c>
      <c r="D4456" s="3">
        <v>14291650</v>
      </c>
      <c r="E4456" s="18">
        <v>12</v>
      </c>
      <c r="F4456" s="3" t="s">
        <v>1767</v>
      </c>
      <c r="G4456" s="3">
        <v>2018</v>
      </c>
      <c r="H4456" s="3"/>
      <c r="L4456" s="5"/>
      <c r="N4456" s="3" t="s">
        <v>1635</v>
      </c>
      <c r="O4456" s="3"/>
      <c r="P4456" s="38">
        <v>16</v>
      </c>
      <c r="Q4456" s="38">
        <v>5</v>
      </c>
      <c r="R4456" s="3" t="s">
        <v>3</v>
      </c>
      <c r="S4456" s="3" t="s">
        <v>43</v>
      </c>
      <c r="T4456" s="3" t="s">
        <v>272</v>
      </c>
      <c r="U4456" s="3" t="s">
        <v>1895</v>
      </c>
      <c r="V4456" s="3" t="s">
        <v>2700</v>
      </c>
      <c r="W4456" s="3" t="s">
        <v>2876</v>
      </c>
      <c r="Z4456" s="3">
        <v>44.267299999999999</v>
      </c>
      <c r="AA4456" s="3">
        <v>-121.25230000000001</v>
      </c>
      <c r="AB4456" s="3" t="s">
        <v>2741</v>
      </c>
      <c r="AD4456" s="3" t="s">
        <v>2741</v>
      </c>
      <c r="AF4456" s="3" t="s">
        <v>1635</v>
      </c>
      <c r="AG4456" s="3" t="s">
        <v>1635</v>
      </c>
    </row>
    <row r="4457" spans="1:33">
      <c r="A4457" s="29">
        <v>43395</v>
      </c>
      <c r="D4457" s="3">
        <v>14291650</v>
      </c>
      <c r="E4457" s="18">
        <v>12</v>
      </c>
      <c r="F4457" s="3" t="s">
        <v>1767</v>
      </c>
      <c r="G4457" s="3">
        <v>2018</v>
      </c>
      <c r="H4457" s="3"/>
      <c r="L4457" s="5"/>
      <c r="N4457" s="3" t="s">
        <v>1635</v>
      </c>
      <c r="O4457" s="3"/>
      <c r="P4457" s="38">
        <v>16</v>
      </c>
      <c r="Q4457" s="38">
        <v>6</v>
      </c>
      <c r="R4457" s="3" t="s">
        <v>3</v>
      </c>
      <c r="S4457" s="3" t="s">
        <v>43</v>
      </c>
      <c r="T4457" s="3" t="s">
        <v>272</v>
      </c>
      <c r="U4457" s="3" t="s">
        <v>1895</v>
      </c>
      <c r="V4457" s="3" t="s">
        <v>2700</v>
      </c>
      <c r="W4457" s="3" t="s">
        <v>2876</v>
      </c>
      <c r="Z4457" s="3">
        <v>44.267299999999999</v>
      </c>
      <c r="AA4457" s="3">
        <v>-121.25230000000001</v>
      </c>
      <c r="AB4457" s="3" t="s">
        <v>2741</v>
      </c>
      <c r="AD4457" s="3" t="s">
        <v>2741</v>
      </c>
      <c r="AF4457" s="3" t="s">
        <v>1635</v>
      </c>
      <c r="AG4457" s="3" t="s">
        <v>1635</v>
      </c>
    </row>
    <row r="4458" spans="1:33">
      <c r="A4458" s="29">
        <v>43395</v>
      </c>
      <c r="D4458" s="3">
        <v>14294284</v>
      </c>
      <c r="E4458" s="18">
        <v>12</v>
      </c>
      <c r="F4458" s="3" t="s">
        <v>1767</v>
      </c>
      <c r="G4458" s="3">
        <v>2018</v>
      </c>
      <c r="H4458" s="3"/>
      <c r="L4458" s="5"/>
      <c r="N4458" s="3" t="s">
        <v>1635</v>
      </c>
      <c r="O4458" s="3"/>
      <c r="P4458" s="38">
        <v>17</v>
      </c>
      <c r="Q4458" s="38">
        <v>1</v>
      </c>
      <c r="R4458" s="3" t="s">
        <v>3</v>
      </c>
      <c r="S4458" s="3" t="s">
        <v>43</v>
      </c>
      <c r="T4458" s="3" t="s">
        <v>272</v>
      </c>
      <c r="U4458" s="3" t="s">
        <v>1895</v>
      </c>
      <c r="V4458" s="3" t="s">
        <v>2700</v>
      </c>
      <c r="W4458" s="3" t="s">
        <v>2876</v>
      </c>
      <c r="Z4458" s="3">
        <v>44.2652</v>
      </c>
      <c r="AA4458" s="3">
        <v>-121.2505</v>
      </c>
      <c r="AB4458" s="3" t="s">
        <v>2741</v>
      </c>
      <c r="AD4458" s="3" t="s">
        <v>2741</v>
      </c>
      <c r="AF4458" s="3" t="s">
        <v>1635</v>
      </c>
      <c r="AG4458" s="3" t="s">
        <v>1635</v>
      </c>
    </row>
    <row r="4459" spans="1:33">
      <c r="A4459" s="29">
        <v>43395</v>
      </c>
      <c r="D4459" s="3">
        <v>14294284</v>
      </c>
      <c r="E4459" s="18">
        <v>12</v>
      </c>
      <c r="F4459" s="3" t="s">
        <v>1767</v>
      </c>
      <c r="G4459" s="3">
        <v>2018</v>
      </c>
      <c r="H4459" s="3"/>
      <c r="L4459" s="5"/>
      <c r="N4459" s="3" t="s">
        <v>1635</v>
      </c>
      <c r="O4459" s="3"/>
      <c r="P4459" s="38">
        <v>17</v>
      </c>
      <c r="Q4459" s="38">
        <v>2</v>
      </c>
      <c r="R4459" s="3" t="s">
        <v>3</v>
      </c>
      <c r="S4459" s="3" t="s">
        <v>43</v>
      </c>
      <c r="T4459" s="3" t="s">
        <v>272</v>
      </c>
      <c r="U4459" s="3" t="s">
        <v>1895</v>
      </c>
      <c r="V4459" s="3" t="s">
        <v>2700</v>
      </c>
      <c r="W4459" s="3" t="s">
        <v>2876</v>
      </c>
      <c r="Z4459" s="3">
        <v>44.2652</v>
      </c>
      <c r="AA4459" s="3">
        <v>-121.2505</v>
      </c>
      <c r="AB4459" s="3" t="s">
        <v>2741</v>
      </c>
      <c r="AD4459" s="3" t="s">
        <v>2741</v>
      </c>
      <c r="AF4459" s="3" t="s">
        <v>1635</v>
      </c>
      <c r="AG4459" s="3" t="s">
        <v>1635</v>
      </c>
    </row>
    <row r="4460" spans="1:33">
      <c r="A4460" s="29">
        <v>43395</v>
      </c>
      <c r="D4460" s="3">
        <v>14294284</v>
      </c>
      <c r="E4460" s="18">
        <v>12</v>
      </c>
      <c r="F4460" s="3" t="s">
        <v>1767</v>
      </c>
      <c r="G4460" s="3">
        <v>2018</v>
      </c>
      <c r="H4460" s="3"/>
      <c r="L4460" s="5"/>
      <c r="N4460" s="3" t="s">
        <v>1635</v>
      </c>
      <c r="O4460" s="3"/>
      <c r="P4460" s="38">
        <v>17</v>
      </c>
      <c r="Q4460" s="38">
        <v>3</v>
      </c>
      <c r="R4460" s="3" t="s">
        <v>3</v>
      </c>
      <c r="S4460" s="3" t="s">
        <v>43</v>
      </c>
      <c r="T4460" s="3" t="s">
        <v>272</v>
      </c>
      <c r="U4460" s="3" t="s">
        <v>1895</v>
      </c>
      <c r="V4460" s="3" t="s">
        <v>2700</v>
      </c>
      <c r="W4460" s="3" t="s">
        <v>2876</v>
      </c>
      <c r="Z4460" s="3">
        <v>44.2652</v>
      </c>
      <c r="AA4460" s="3">
        <v>-121.2505</v>
      </c>
      <c r="AB4460" s="3" t="s">
        <v>2741</v>
      </c>
      <c r="AD4460" s="3" t="s">
        <v>2741</v>
      </c>
      <c r="AF4460" s="3" t="s">
        <v>1635</v>
      </c>
      <c r="AG4460" s="3" t="s">
        <v>1635</v>
      </c>
    </row>
    <row r="4461" spans="1:33">
      <c r="A4461" s="29">
        <v>43395</v>
      </c>
      <c r="D4461" s="3">
        <v>14294284</v>
      </c>
      <c r="E4461" s="18">
        <v>12</v>
      </c>
      <c r="F4461" s="3" t="s">
        <v>1767</v>
      </c>
      <c r="G4461" s="3">
        <v>2018</v>
      </c>
      <c r="H4461" s="3"/>
      <c r="L4461" s="5"/>
      <c r="N4461" s="3" t="s">
        <v>1635</v>
      </c>
      <c r="O4461" s="3"/>
      <c r="P4461" s="38">
        <v>17</v>
      </c>
      <c r="Q4461" s="38">
        <v>4</v>
      </c>
      <c r="R4461" s="3" t="s">
        <v>3</v>
      </c>
      <c r="S4461" s="3" t="s">
        <v>43</v>
      </c>
      <c r="T4461" s="3" t="s">
        <v>272</v>
      </c>
      <c r="U4461" s="3" t="s">
        <v>1895</v>
      </c>
      <c r="V4461" s="3" t="s">
        <v>2700</v>
      </c>
      <c r="W4461" s="3" t="s">
        <v>2876</v>
      </c>
      <c r="Z4461" s="3">
        <v>44.2652</v>
      </c>
      <c r="AA4461" s="3">
        <v>-121.2505</v>
      </c>
      <c r="AB4461" s="3" t="s">
        <v>2741</v>
      </c>
      <c r="AD4461" s="3" t="s">
        <v>2741</v>
      </c>
      <c r="AF4461" s="3" t="s">
        <v>1635</v>
      </c>
      <c r="AG4461" s="3" t="s">
        <v>1635</v>
      </c>
    </row>
    <row r="4462" spans="1:33">
      <c r="A4462" s="29">
        <v>43395</v>
      </c>
      <c r="D4462" s="3">
        <v>14294284</v>
      </c>
      <c r="E4462" s="18">
        <v>12</v>
      </c>
      <c r="F4462" s="3" t="s">
        <v>1767</v>
      </c>
      <c r="G4462" s="3">
        <v>2018</v>
      </c>
      <c r="H4462" s="3"/>
      <c r="L4462" s="5"/>
      <c r="N4462" s="3" t="s">
        <v>1635</v>
      </c>
      <c r="O4462" s="3"/>
      <c r="P4462" s="38">
        <v>17</v>
      </c>
      <c r="Q4462" s="38">
        <v>5</v>
      </c>
      <c r="R4462" s="3" t="s">
        <v>3</v>
      </c>
      <c r="S4462" s="3" t="s">
        <v>43</v>
      </c>
      <c r="T4462" s="3" t="s">
        <v>272</v>
      </c>
      <c r="U4462" s="3" t="s">
        <v>1895</v>
      </c>
      <c r="V4462" s="3" t="s">
        <v>2700</v>
      </c>
      <c r="W4462" s="3" t="s">
        <v>2876</v>
      </c>
      <c r="Z4462" s="3">
        <v>44.2652</v>
      </c>
      <c r="AA4462" s="3">
        <v>-121.2505</v>
      </c>
      <c r="AB4462" s="3" t="s">
        <v>2741</v>
      </c>
      <c r="AD4462" s="3" t="s">
        <v>2741</v>
      </c>
      <c r="AF4462" s="3" t="s">
        <v>1635</v>
      </c>
      <c r="AG4462" s="3" t="s">
        <v>1635</v>
      </c>
    </row>
    <row r="4463" spans="1:33">
      <c r="A4463" s="29">
        <v>43395</v>
      </c>
      <c r="D4463" s="3">
        <v>14294501</v>
      </c>
      <c r="E4463" s="18">
        <v>12</v>
      </c>
      <c r="F4463" s="3" t="s">
        <v>1767</v>
      </c>
      <c r="G4463" s="3">
        <v>2018</v>
      </c>
      <c r="H4463" s="3"/>
      <c r="L4463" s="5"/>
      <c r="N4463" s="3" t="s">
        <v>1635</v>
      </c>
      <c r="O4463" s="3"/>
      <c r="P4463" s="38">
        <v>18</v>
      </c>
      <c r="Q4463" s="38">
        <v>1</v>
      </c>
      <c r="R4463" s="3" t="s">
        <v>3</v>
      </c>
      <c r="S4463" s="3" t="s">
        <v>43</v>
      </c>
      <c r="T4463" s="3" t="s">
        <v>272</v>
      </c>
      <c r="U4463" s="3" t="s">
        <v>1895</v>
      </c>
      <c r="V4463" s="3" t="s">
        <v>2700</v>
      </c>
      <c r="W4463" s="3" t="s">
        <v>2877</v>
      </c>
      <c r="Z4463" s="3">
        <v>44.259700000000002</v>
      </c>
      <c r="AA4463" s="3">
        <v>-121.24930000000001</v>
      </c>
      <c r="AB4463" s="3" t="s">
        <v>2741</v>
      </c>
      <c r="AD4463" s="3" t="s">
        <v>2741</v>
      </c>
      <c r="AF4463" s="3" t="s">
        <v>1635</v>
      </c>
      <c r="AG4463" s="3" t="s">
        <v>1635</v>
      </c>
    </row>
    <row r="4464" spans="1:33">
      <c r="A4464" s="29">
        <v>43395</v>
      </c>
      <c r="D4464" s="3">
        <v>14294501</v>
      </c>
      <c r="E4464" s="18">
        <v>12</v>
      </c>
      <c r="F4464" s="3" t="s">
        <v>1767</v>
      </c>
      <c r="G4464" s="3">
        <v>2018</v>
      </c>
      <c r="H4464" s="3"/>
      <c r="L4464" s="5"/>
      <c r="N4464" s="3" t="s">
        <v>1635</v>
      </c>
      <c r="O4464" s="3"/>
      <c r="P4464" s="38">
        <v>18</v>
      </c>
      <c r="Q4464" s="38">
        <v>2</v>
      </c>
      <c r="R4464" s="3" t="s">
        <v>3</v>
      </c>
      <c r="S4464" s="3" t="s">
        <v>43</v>
      </c>
      <c r="T4464" s="3" t="s">
        <v>272</v>
      </c>
      <c r="U4464" s="3" t="s">
        <v>1895</v>
      </c>
      <c r="V4464" s="3" t="s">
        <v>2700</v>
      </c>
      <c r="W4464" s="3" t="s">
        <v>2877</v>
      </c>
      <c r="Z4464" s="3">
        <v>44.259700000000002</v>
      </c>
      <c r="AA4464" s="3">
        <v>-121.24930000000001</v>
      </c>
      <c r="AB4464" s="3" t="s">
        <v>2741</v>
      </c>
      <c r="AD4464" s="3" t="s">
        <v>2741</v>
      </c>
      <c r="AF4464" s="3" t="s">
        <v>1635</v>
      </c>
      <c r="AG4464" s="3" t="s">
        <v>1635</v>
      </c>
    </row>
    <row r="4465" spans="1:33">
      <c r="A4465" s="29">
        <v>43395</v>
      </c>
      <c r="D4465" s="3">
        <v>14294501</v>
      </c>
      <c r="E4465" s="18">
        <v>12</v>
      </c>
      <c r="F4465" s="3" t="s">
        <v>1767</v>
      </c>
      <c r="G4465" s="3">
        <v>2018</v>
      </c>
      <c r="H4465" s="3"/>
      <c r="L4465" s="5"/>
      <c r="N4465" s="3" t="s">
        <v>1635</v>
      </c>
      <c r="O4465" s="3"/>
      <c r="P4465" s="38">
        <v>18</v>
      </c>
      <c r="Q4465" s="38">
        <v>3</v>
      </c>
      <c r="R4465" s="3" t="s">
        <v>3</v>
      </c>
      <c r="S4465" s="3" t="s">
        <v>43</v>
      </c>
      <c r="T4465" s="3" t="s">
        <v>272</v>
      </c>
      <c r="U4465" s="3" t="s">
        <v>1895</v>
      </c>
      <c r="V4465" s="3" t="s">
        <v>2700</v>
      </c>
      <c r="W4465" s="3" t="s">
        <v>2877</v>
      </c>
      <c r="Z4465" s="3">
        <v>44.259700000000002</v>
      </c>
      <c r="AA4465" s="3">
        <v>-121.24930000000001</v>
      </c>
      <c r="AB4465" s="3" t="s">
        <v>2741</v>
      </c>
      <c r="AD4465" s="3" t="s">
        <v>2741</v>
      </c>
      <c r="AF4465" s="3" t="s">
        <v>1635</v>
      </c>
      <c r="AG4465" s="3" t="s">
        <v>1635</v>
      </c>
    </row>
    <row r="4466" spans="1:33">
      <c r="A4466" s="29">
        <v>43395</v>
      </c>
      <c r="D4466" s="3">
        <v>14294501</v>
      </c>
      <c r="E4466" s="18">
        <v>12</v>
      </c>
      <c r="F4466" s="3" t="s">
        <v>1767</v>
      </c>
      <c r="G4466" s="3">
        <v>2018</v>
      </c>
      <c r="H4466" s="3"/>
      <c r="L4466" s="5"/>
      <c r="N4466" s="3" t="s">
        <v>1635</v>
      </c>
      <c r="O4466" s="3"/>
      <c r="P4466" s="38">
        <v>18</v>
      </c>
      <c r="Q4466" s="38">
        <v>4</v>
      </c>
      <c r="R4466" s="3" t="s">
        <v>3</v>
      </c>
      <c r="S4466" s="3" t="s">
        <v>43</v>
      </c>
      <c r="T4466" s="3" t="s">
        <v>272</v>
      </c>
      <c r="U4466" s="3" t="s">
        <v>1895</v>
      </c>
      <c r="V4466" s="3" t="s">
        <v>2700</v>
      </c>
      <c r="W4466" s="3" t="s">
        <v>2877</v>
      </c>
      <c r="Z4466" s="3">
        <v>44.259700000000002</v>
      </c>
      <c r="AA4466" s="3">
        <v>-121.24930000000001</v>
      </c>
      <c r="AB4466" s="3" t="s">
        <v>2741</v>
      </c>
      <c r="AD4466" s="3" t="s">
        <v>2741</v>
      </c>
      <c r="AF4466" s="3" t="s">
        <v>1635</v>
      </c>
      <c r="AG4466" s="3" t="s">
        <v>1635</v>
      </c>
    </row>
    <row r="4467" spans="1:33">
      <c r="A4467" s="29">
        <v>43395</v>
      </c>
      <c r="D4467" s="3">
        <v>14294501</v>
      </c>
      <c r="E4467" s="18">
        <v>12</v>
      </c>
      <c r="F4467" s="3" t="s">
        <v>1767</v>
      </c>
      <c r="G4467" s="3">
        <v>2018</v>
      </c>
      <c r="H4467" s="3"/>
      <c r="L4467" s="5"/>
      <c r="N4467" s="3" t="s">
        <v>1635</v>
      </c>
      <c r="O4467" s="3"/>
      <c r="P4467" s="38">
        <v>18</v>
      </c>
      <c r="Q4467" s="38">
        <v>5</v>
      </c>
      <c r="R4467" s="3" t="s">
        <v>3</v>
      </c>
      <c r="S4467" s="3" t="s">
        <v>43</v>
      </c>
      <c r="T4467" s="3" t="s">
        <v>272</v>
      </c>
      <c r="U4467" s="3" t="s">
        <v>1895</v>
      </c>
      <c r="V4467" s="3" t="s">
        <v>2700</v>
      </c>
      <c r="W4467" s="3" t="s">
        <v>2877</v>
      </c>
      <c r="Z4467" s="3">
        <v>44.259700000000002</v>
      </c>
      <c r="AA4467" s="3">
        <v>-121.24930000000001</v>
      </c>
      <c r="AB4467" s="3" t="s">
        <v>2741</v>
      </c>
      <c r="AD4467" s="3" t="s">
        <v>2741</v>
      </c>
      <c r="AF4467" s="3" t="s">
        <v>1635</v>
      </c>
      <c r="AG4467" s="3" t="s">
        <v>1635</v>
      </c>
    </row>
    <row r="4468" spans="1:33">
      <c r="A4468" s="29">
        <v>43395</v>
      </c>
      <c r="D4468" s="3">
        <v>15263735</v>
      </c>
      <c r="E4468" s="18">
        <v>3</v>
      </c>
      <c r="F4468" s="3" t="s">
        <v>1780</v>
      </c>
      <c r="G4468" s="3">
        <v>2018</v>
      </c>
      <c r="H4468" s="3"/>
      <c r="L4468" s="5"/>
      <c r="N4468" s="3" t="s">
        <v>1635</v>
      </c>
      <c r="O4468" s="3"/>
      <c r="P4468" s="38">
        <v>19</v>
      </c>
      <c r="Q4468" s="38">
        <v>1</v>
      </c>
      <c r="R4468" s="3" t="s">
        <v>3</v>
      </c>
      <c r="S4468" s="3" t="s">
        <v>43</v>
      </c>
      <c r="T4468" s="3" t="s">
        <v>971</v>
      </c>
      <c r="U4468" s="3" t="s">
        <v>1895</v>
      </c>
      <c r="V4468" s="3" t="s">
        <v>2743</v>
      </c>
      <c r="W4468" s="3" t="s">
        <v>2873</v>
      </c>
      <c r="Z4468" s="3">
        <v>44.680300000000003</v>
      </c>
      <c r="AA4468" s="3">
        <v>-121.1525</v>
      </c>
      <c r="AB4468" s="3" t="s">
        <v>2741</v>
      </c>
      <c r="AD4468" s="3" t="s">
        <v>2741</v>
      </c>
      <c r="AF4468" s="3" t="s">
        <v>1635</v>
      </c>
      <c r="AG4468" s="3" t="s">
        <v>1635</v>
      </c>
    </row>
    <row r="4469" spans="1:33">
      <c r="A4469" s="29">
        <v>43395</v>
      </c>
      <c r="D4469" s="3">
        <v>15263735</v>
      </c>
      <c r="E4469" s="18">
        <v>3</v>
      </c>
      <c r="F4469" s="3" t="s">
        <v>1780</v>
      </c>
      <c r="G4469" s="3">
        <v>2018</v>
      </c>
      <c r="H4469" s="3"/>
      <c r="L4469" s="5"/>
      <c r="N4469" s="3" t="s">
        <v>1635</v>
      </c>
      <c r="O4469" s="3"/>
      <c r="P4469" s="38">
        <v>19</v>
      </c>
      <c r="Q4469" s="38">
        <v>2</v>
      </c>
      <c r="R4469" s="3" t="s">
        <v>3</v>
      </c>
      <c r="S4469" s="3" t="s">
        <v>43</v>
      </c>
      <c r="T4469" s="3" t="s">
        <v>971</v>
      </c>
      <c r="U4469" s="3" t="s">
        <v>1895</v>
      </c>
      <c r="V4469" s="3" t="s">
        <v>2743</v>
      </c>
      <c r="W4469" s="3" t="s">
        <v>2873</v>
      </c>
      <c r="Z4469" s="3">
        <v>44.680300000000003</v>
      </c>
      <c r="AA4469" s="3">
        <v>-121.1525</v>
      </c>
      <c r="AB4469" s="3" t="s">
        <v>2741</v>
      </c>
      <c r="AD4469" s="3" t="s">
        <v>2741</v>
      </c>
      <c r="AF4469" s="3" t="s">
        <v>1635</v>
      </c>
      <c r="AG4469" s="3" t="s">
        <v>1635</v>
      </c>
    </row>
    <row r="4470" spans="1:33">
      <c r="A4470" s="29">
        <v>43395</v>
      </c>
      <c r="D4470" s="3">
        <v>15263735</v>
      </c>
      <c r="E4470" s="18">
        <v>3</v>
      </c>
      <c r="F4470" s="3" t="s">
        <v>1780</v>
      </c>
      <c r="G4470" s="3">
        <v>2018</v>
      </c>
      <c r="H4470" s="3"/>
      <c r="L4470" s="5"/>
      <c r="N4470" s="3" t="s">
        <v>1635</v>
      </c>
      <c r="O4470" s="3"/>
      <c r="P4470" s="38">
        <v>19</v>
      </c>
      <c r="Q4470" s="38">
        <v>3</v>
      </c>
      <c r="R4470" s="3" t="s">
        <v>3</v>
      </c>
      <c r="S4470" s="3" t="s">
        <v>43</v>
      </c>
      <c r="T4470" s="3" t="s">
        <v>971</v>
      </c>
      <c r="U4470" s="3" t="s">
        <v>1895</v>
      </c>
      <c r="V4470" s="3" t="s">
        <v>2743</v>
      </c>
      <c r="W4470" s="3" t="s">
        <v>2873</v>
      </c>
      <c r="Z4470" s="3">
        <v>44.680300000000003</v>
      </c>
      <c r="AA4470" s="3">
        <v>-121.1525</v>
      </c>
      <c r="AB4470" s="3" t="s">
        <v>2741</v>
      </c>
      <c r="AD4470" s="3" t="s">
        <v>2741</v>
      </c>
      <c r="AF4470" s="3" t="s">
        <v>1635</v>
      </c>
      <c r="AG4470" s="3" t="s">
        <v>1635</v>
      </c>
    </row>
    <row r="4471" spans="1:33">
      <c r="A4471" s="29">
        <v>43395</v>
      </c>
      <c r="D4471" s="3">
        <v>15263735</v>
      </c>
      <c r="E4471" s="18">
        <v>3</v>
      </c>
      <c r="F4471" s="3" t="s">
        <v>1780</v>
      </c>
      <c r="G4471" s="3">
        <v>2018</v>
      </c>
      <c r="H4471" s="3"/>
      <c r="L4471" s="5"/>
      <c r="N4471" s="3" t="s">
        <v>1635</v>
      </c>
      <c r="O4471" s="3"/>
      <c r="P4471" s="38">
        <v>19</v>
      </c>
      <c r="Q4471" s="38">
        <v>4</v>
      </c>
      <c r="R4471" s="3" t="s">
        <v>3</v>
      </c>
      <c r="S4471" s="3" t="s">
        <v>43</v>
      </c>
      <c r="T4471" s="3" t="s">
        <v>971</v>
      </c>
      <c r="U4471" s="3" t="s">
        <v>1895</v>
      </c>
      <c r="V4471" s="3" t="s">
        <v>2743</v>
      </c>
      <c r="W4471" s="3" t="s">
        <v>2873</v>
      </c>
      <c r="Z4471" s="3">
        <v>44.680300000000003</v>
      </c>
      <c r="AA4471" s="3">
        <v>-121.1525</v>
      </c>
      <c r="AB4471" s="3" t="s">
        <v>2741</v>
      </c>
      <c r="AD4471" s="3" t="s">
        <v>2741</v>
      </c>
      <c r="AF4471" s="3" t="s">
        <v>1635</v>
      </c>
      <c r="AG4471" s="3" t="s">
        <v>1635</v>
      </c>
    </row>
    <row r="4472" spans="1:33">
      <c r="A4472" s="29">
        <v>43395</v>
      </c>
      <c r="D4472" s="3">
        <v>15263735</v>
      </c>
      <c r="E4472" s="18">
        <v>3</v>
      </c>
      <c r="F4472" s="3" t="s">
        <v>1780</v>
      </c>
      <c r="G4472" s="3">
        <v>2018</v>
      </c>
      <c r="H4472" s="3"/>
      <c r="L4472" s="5"/>
      <c r="N4472" s="3" t="s">
        <v>1635</v>
      </c>
      <c r="O4472" s="3"/>
      <c r="P4472" s="38">
        <v>19</v>
      </c>
      <c r="Q4472" s="38">
        <v>5</v>
      </c>
      <c r="R4472" s="3" t="s">
        <v>3</v>
      </c>
      <c r="S4472" s="3" t="s">
        <v>43</v>
      </c>
      <c r="T4472" s="3" t="s">
        <v>971</v>
      </c>
      <c r="U4472" s="3" t="s">
        <v>1895</v>
      </c>
      <c r="V4472" s="3" t="s">
        <v>2743</v>
      </c>
      <c r="W4472" s="3" t="s">
        <v>2873</v>
      </c>
      <c r="Z4472" s="3">
        <v>44.680300000000003</v>
      </c>
      <c r="AA4472" s="3">
        <v>-121.1525</v>
      </c>
      <c r="AB4472" s="3" t="s">
        <v>2741</v>
      </c>
      <c r="AD4472" s="3" t="s">
        <v>2741</v>
      </c>
      <c r="AF4472" s="3" t="s">
        <v>1635</v>
      </c>
      <c r="AG4472" s="3" t="s">
        <v>1635</v>
      </c>
    </row>
    <row r="4473" spans="1:33">
      <c r="A4473" s="29">
        <v>43395</v>
      </c>
      <c r="D4473" s="3">
        <v>15263735</v>
      </c>
      <c r="E4473" s="18">
        <v>3</v>
      </c>
      <c r="F4473" s="3" t="s">
        <v>1780</v>
      </c>
      <c r="G4473" s="3">
        <v>2018</v>
      </c>
      <c r="H4473" s="3"/>
      <c r="L4473" s="5"/>
      <c r="N4473" s="3" t="s">
        <v>1635</v>
      </c>
      <c r="O4473" s="3"/>
      <c r="P4473" s="38">
        <v>19</v>
      </c>
      <c r="Q4473" s="38">
        <v>6</v>
      </c>
      <c r="R4473" s="3" t="s">
        <v>3</v>
      </c>
      <c r="S4473" s="3" t="s">
        <v>43</v>
      </c>
      <c r="T4473" s="3" t="s">
        <v>971</v>
      </c>
      <c r="U4473" s="3" t="s">
        <v>1895</v>
      </c>
      <c r="V4473" s="3" t="s">
        <v>2743</v>
      </c>
      <c r="W4473" s="3" t="s">
        <v>2873</v>
      </c>
      <c r="Z4473" s="3">
        <v>44.680300000000003</v>
      </c>
      <c r="AA4473" s="3">
        <v>-121.1525</v>
      </c>
      <c r="AB4473" s="3" t="s">
        <v>2741</v>
      </c>
      <c r="AD4473" s="3" t="s">
        <v>2741</v>
      </c>
      <c r="AF4473" s="3" t="s">
        <v>1635</v>
      </c>
      <c r="AG4473" s="3" t="s">
        <v>1635</v>
      </c>
    </row>
    <row r="4474" spans="1:33">
      <c r="A4474" s="29">
        <v>43395</v>
      </c>
      <c r="D4474" s="3">
        <v>15263735</v>
      </c>
      <c r="E4474" s="18">
        <v>3</v>
      </c>
      <c r="F4474" s="3" t="s">
        <v>1780</v>
      </c>
      <c r="G4474" s="3">
        <v>2018</v>
      </c>
      <c r="H4474" s="3"/>
      <c r="L4474" s="5"/>
      <c r="N4474" s="3" t="s">
        <v>1635</v>
      </c>
      <c r="O4474" s="3"/>
      <c r="P4474" s="38">
        <v>19</v>
      </c>
      <c r="Q4474" s="38">
        <v>7</v>
      </c>
      <c r="R4474" s="3" t="s">
        <v>3</v>
      </c>
      <c r="S4474" s="3" t="s">
        <v>43</v>
      </c>
      <c r="T4474" s="3" t="s">
        <v>971</v>
      </c>
      <c r="U4474" s="3" t="s">
        <v>1895</v>
      </c>
      <c r="V4474" s="3" t="s">
        <v>2743</v>
      </c>
      <c r="W4474" s="3" t="s">
        <v>2873</v>
      </c>
      <c r="Z4474" s="3">
        <v>44.680300000000003</v>
      </c>
      <c r="AA4474" s="3">
        <v>-121.1525</v>
      </c>
      <c r="AB4474" s="3" t="s">
        <v>2741</v>
      </c>
      <c r="AD4474" s="3" t="s">
        <v>2741</v>
      </c>
      <c r="AF4474" s="3" t="s">
        <v>1635</v>
      </c>
      <c r="AG4474" s="3" t="s">
        <v>1635</v>
      </c>
    </row>
    <row r="4475" spans="1:33">
      <c r="A4475" s="29">
        <v>43395</v>
      </c>
      <c r="D4475" s="3">
        <v>15263735</v>
      </c>
      <c r="E4475" s="18">
        <v>3</v>
      </c>
      <c r="F4475" s="3" t="s">
        <v>1780</v>
      </c>
      <c r="G4475" s="3">
        <v>2018</v>
      </c>
      <c r="H4475" s="3"/>
      <c r="L4475" s="5"/>
      <c r="N4475" s="3" t="s">
        <v>1635</v>
      </c>
      <c r="O4475" s="3"/>
      <c r="P4475" s="38">
        <v>19</v>
      </c>
      <c r="Q4475" s="38">
        <v>8</v>
      </c>
      <c r="R4475" s="3" t="s">
        <v>3</v>
      </c>
      <c r="S4475" s="3" t="s">
        <v>43</v>
      </c>
      <c r="T4475" s="3" t="s">
        <v>971</v>
      </c>
      <c r="U4475" s="3" t="s">
        <v>1895</v>
      </c>
      <c r="V4475" s="3" t="s">
        <v>2743</v>
      </c>
      <c r="W4475" s="3" t="s">
        <v>2873</v>
      </c>
      <c r="Z4475" s="3">
        <v>44.680300000000003</v>
      </c>
      <c r="AA4475" s="3">
        <v>-121.1525</v>
      </c>
      <c r="AB4475" s="3" t="s">
        <v>2741</v>
      </c>
      <c r="AD4475" s="3" t="s">
        <v>2741</v>
      </c>
      <c r="AF4475" s="3" t="s">
        <v>1635</v>
      </c>
      <c r="AG4475" s="3" t="s">
        <v>1635</v>
      </c>
    </row>
    <row r="4476" spans="1:33">
      <c r="A4476" s="29">
        <v>43395</v>
      </c>
      <c r="D4476" s="3">
        <v>15263735</v>
      </c>
      <c r="E4476" s="18">
        <v>3</v>
      </c>
      <c r="F4476" s="3" t="s">
        <v>1780</v>
      </c>
      <c r="G4476" s="3">
        <v>2018</v>
      </c>
      <c r="H4476" s="3"/>
      <c r="L4476" s="5"/>
      <c r="N4476" s="3" t="s">
        <v>1635</v>
      </c>
      <c r="O4476" s="3"/>
      <c r="P4476" s="38">
        <v>19</v>
      </c>
      <c r="Q4476" s="38">
        <v>9</v>
      </c>
      <c r="R4476" s="3" t="s">
        <v>3</v>
      </c>
      <c r="S4476" s="3" t="s">
        <v>43</v>
      </c>
      <c r="T4476" s="3" t="s">
        <v>971</v>
      </c>
      <c r="U4476" s="3" t="s">
        <v>1895</v>
      </c>
      <c r="V4476" s="3" t="s">
        <v>2743</v>
      </c>
      <c r="W4476" s="3" t="s">
        <v>2873</v>
      </c>
      <c r="Z4476" s="3">
        <v>44.680300000000003</v>
      </c>
      <c r="AA4476" s="3">
        <v>-121.1525</v>
      </c>
      <c r="AB4476" s="3" t="s">
        <v>2741</v>
      </c>
      <c r="AD4476" s="3" t="s">
        <v>2741</v>
      </c>
      <c r="AF4476" s="3" t="s">
        <v>1635</v>
      </c>
      <c r="AG4476" s="3" t="s">
        <v>1635</v>
      </c>
    </row>
    <row r="4477" spans="1:33">
      <c r="A4477" s="29">
        <v>43395</v>
      </c>
      <c r="D4477" s="3">
        <v>15263735</v>
      </c>
      <c r="E4477" s="18">
        <v>3</v>
      </c>
      <c r="F4477" s="3" t="s">
        <v>1780</v>
      </c>
      <c r="G4477" s="3">
        <v>2018</v>
      </c>
      <c r="H4477" s="3"/>
      <c r="L4477" s="5"/>
      <c r="N4477" s="3" t="s">
        <v>1635</v>
      </c>
      <c r="O4477" s="3"/>
      <c r="P4477" s="38">
        <v>19</v>
      </c>
      <c r="Q4477" s="38">
        <v>10</v>
      </c>
      <c r="R4477" s="3" t="s">
        <v>3</v>
      </c>
      <c r="S4477" s="3" t="s">
        <v>43</v>
      </c>
      <c r="T4477" s="3" t="s">
        <v>971</v>
      </c>
      <c r="U4477" s="3" t="s">
        <v>1895</v>
      </c>
      <c r="V4477" s="3" t="s">
        <v>2743</v>
      </c>
      <c r="W4477" s="3" t="s">
        <v>2873</v>
      </c>
      <c r="Z4477" s="3">
        <v>44.680300000000003</v>
      </c>
      <c r="AA4477" s="3">
        <v>-121.1525</v>
      </c>
      <c r="AB4477" s="3" t="s">
        <v>2741</v>
      </c>
      <c r="AD4477" s="3" t="s">
        <v>2741</v>
      </c>
      <c r="AF4477" s="3" t="s">
        <v>1635</v>
      </c>
      <c r="AG4477" s="3" t="s">
        <v>1635</v>
      </c>
    </row>
    <row r="4478" spans="1:33">
      <c r="A4478" s="29">
        <v>43395</v>
      </c>
      <c r="D4478" s="3">
        <v>15263735</v>
      </c>
      <c r="E4478" s="18">
        <v>3</v>
      </c>
      <c r="F4478" s="3" t="s">
        <v>1780</v>
      </c>
      <c r="G4478" s="3">
        <v>2018</v>
      </c>
      <c r="H4478" s="3"/>
      <c r="L4478" s="5"/>
      <c r="N4478" s="3" t="s">
        <v>1635</v>
      </c>
      <c r="O4478" s="3"/>
      <c r="P4478" s="38">
        <v>19</v>
      </c>
      <c r="Q4478" s="38">
        <v>11</v>
      </c>
      <c r="R4478" s="3" t="s">
        <v>3</v>
      </c>
      <c r="S4478" s="3" t="s">
        <v>43</v>
      </c>
      <c r="T4478" s="3" t="s">
        <v>971</v>
      </c>
      <c r="U4478" s="3" t="s">
        <v>1895</v>
      </c>
      <c r="V4478" s="3" t="s">
        <v>2743</v>
      </c>
      <c r="W4478" s="3" t="s">
        <v>2873</v>
      </c>
      <c r="Z4478" s="3">
        <v>44.680300000000003</v>
      </c>
      <c r="AA4478" s="3">
        <v>-121.1525</v>
      </c>
      <c r="AB4478" s="3" t="s">
        <v>2741</v>
      </c>
      <c r="AD4478" s="3" t="s">
        <v>2741</v>
      </c>
      <c r="AF4478" s="3" t="s">
        <v>1635</v>
      </c>
      <c r="AG4478" s="3" t="s">
        <v>1635</v>
      </c>
    </row>
    <row r="4479" spans="1:33">
      <c r="A4479" s="29">
        <v>43395</v>
      </c>
      <c r="D4479" s="3">
        <v>15263735</v>
      </c>
      <c r="E4479" s="18">
        <v>3</v>
      </c>
      <c r="F4479" s="3" t="s">
        <v>1780</v>
      </c>
      <c r="G4479" s="3">
        <v>2018</v>
      </c>
      <c r="H4479" s="3"/>
      <c r="L4479" s="5"/>
      <c r="N4479" s="3" t="s">
        <v>1635</v>
      </c>
      <c r="O4479" s="3"/>
      <c r="P4479" s="38">
        <v>19</v>
      </c>
      <c r="Q4479" s="38">
        <v>12</v>
      </c>
      <c r="R4479" s="3" t="s">
        <v>3</v>
      </c>
      <c r="S4479" s="3" t="s">
        <v>43</v>
      </c>
      <c r="T4479" s="3" t="s">
        <v>971</v>
      </c>
      <c r="U4479" s="3" t="s">
        <v>1895</v>
      </c>
      <c r="V4479" s="3" t="s">
        <v>2743</v>
      </c>
      <c r="W4479" s="3" t="s">
        <v>2873</v>
      </c>
      <c r="Z4479" s="3">
        <v>44.680300000000003</v>
      </c>
      <c r="AA4479" s="3">
        <v>-121.1525</v>
      </c>
      <c r="AB4479" s="3" t="s">
        <v>2741</v>
      </c>
      <c r="AD4479" s="3" t="s">
        <v>2741</v>
      </c>
      <c r="AF4479" s="3" t="s">
        <v>1635</v>
      </c>
      <c r="AG4479" s="3" t="s">
        <v>1635</v>
      </c>
    </row>
    <row r="4480" spans="1:33">
      <c r="A4480" s="29">
        <v>43395</v>
      </c>
      <c r="D4480" s="3">
        <v>15263735</v>
      </c>
      <c r="E4480" s="18">
        <v>3</v>
      </c>
      <c r="F4480" s="3" t="s">
        <v>1780</v>
      </c>
      <c r="G4480" s="3">
        <v>2018</v>
      </c>
      <c r="H4480" s="3"/>
      <c r="L4480" s="5"/>
      <c r="N4480" s="3" t="s">
        <v>1635</v>
      </c>
      <c r="O4480" s="3"/>
      <c r="P4480" s="38">
        <v>19</v>
      </c>
      <c r="Q4480" s="38">
        <v>13</v>
      </c>
      <c r="R4480" s="3" t="s">
        <v>3</v>
      </c>
      <c r="S4480" s="3" t="s">
        <v>43</v>
      </c>
      <c r="T4480" s="3" t="s">
        <v>971</v>
      </c>
      <c r="U4480" s="3" t="s">
        <v>1895</v>
      </c>
      <c r="V4480" s="3" t="s">
        <v>2743</v>
      </c>
      <c r="W4480" s="3" t="s">
        <v>2873</v>
      </c>
      <c r="Z4480" s="3">
        <v>44.680300000000003</v>
      </c>
      <c r="AA4480" s="3">
        <v>-121.1525</v>
      </c>
      <c r="AB4480" s="3" t="s">
        <v>2741</v>
      </c>
      <c r="AD4480" s="3" t="s">
        <v>2741</v>
      </c>
      <c r="AF4480" s="3" t="s">
        <v>1635</v>
      </c>
      <c r="AG4480" s="3" t="s">
        <v>1635</v>
      </c>
    </row>
    <row r="4481" spans="1:55">
      <c r="A4481" s="29">
        <v>43395</v>
      </c>
      <c r="D4481" s="3">
        <v>15263735</v>
      </c>
      <c r="E4481" s="18">
        <v>3</v>
      </c>
      <c r="F4481" s="3" t="s">
        <v>1780</v>
      </c>
      <c r="G4481" s="3">
        <v>2018</v>
      </c>
      <c r="H4481" s="3"/>
      <c r="L4481" s="5"/>
      <c r="N4481" s="3" t="s">
        <v>1635</v>
      </c>
      <c r="O4481" s="3"/>
      <c r="P4481" s="38">
        <v>19</v>
      </c>
      <c r="Q4481" s="38">
        <v>14</v>
      </c>
      <c r="R4481" s="3" t="s">
        <v>3</v>
      </c>
      <c r="S4481" s="3" t="s">
        <v>43</v>
      </c>
      <c r="T4481" s="3" t="s">
        <v>971</v>
      </c>
      <c r="U4481" s="3" t="s">
        <v>1895</v>
      </c>
      <c r="V4481" s="3" t="s">
        <v>2743</v>
      </c>
      <c r="W4481" s="3" t="s">
        <v>2873</v>
      </c>
      <c r="Z4481" s="3">
        <v>44.680300000000003</v>
      </c>
      <c r="AA4481" s="3">
        <v>-121.1525</v>
      </c>
      <c r="AB4481" s="3" t="s">
        <v>2741</v>
      </c>
      <c r="AD4481" s="3" t="s">
        <v>2741</v>
      </c>
      <c r="AF4481" s="3" t="s">
        <v>1635</v>
      </c>
      <c r="AG4481" s="3" t="s">
        <v>1635</v>
      </c>
    </row>
    <row r="4482" spans="1:55">
      <c r="A4482" s="29">
        <v>43395</v>
      </c>
      <c r="D4482" s="3">
        <v>15263735</v>
      </c>
      <c r="E4482" s="18">
        <v>3</v>
      </c>
      <c r="F4482" s="3" t="s">
        <v>1780</v>
      </c>
      <c r="G4482" s="3">
        <v>2018</v>
      </c>
      <c r="H4482" s="3"/>
      <c r="L4482" s="5"/>
      <c r="N4482" s="3" t="s">
        <v>1635</v>
      </c>
      <c r="O4482" s="3"/>
      <c r="P4482" s="38">
        <v>19</v>
      </c>
      <c r="Q4482" s="38">
        <v>15</v>
      </c>
      <c r="R4482" s="3" t="s">
        <v>3</v>
      </c>
      <c r="S4482" s="3" t="s">
        <v>43</v>
      </c>
      <c r="T4482" s="3" t="s">
        <v>971</v>
      </c>
      <c r="U4482" s="3" t="s">
        <v>1895</v>
      </c>
      <c r="V4482" s="3" t="s">
        <v>2743</v>
      </c>
      <c r="W4482" s="3" t="s">
        <v>2873</v>
      </c>
      <c r="Z4482" s="3">
        <v>44.680300000000003</v>
      </c>
      <c r="AA4482" s="3">
        <v>-121.1525</v>
      </c>
      <c r="AB4482" s="3" t="s">
        <v>2741</v>
      </c>
      <c r="AD4482" s="3" t="s">
        <v>2741</v>
      </c>
      <c r="AF4482" s="3" t="s">
        <v>1635</v>
      </c>
      <c r="AG4482" s="3" t="s">
        <v>1635</v>
      </c>
    </row>
    <row r="4483" spans="1:55">
      <c r="A4483" s="29">
        <v>43395</v>
      </c>
      <c r="D4483" s="3">
        <v>15263735</v>
      </c>
      <c r="E4483" s="18">
        <v>3</v>
      </c>
      <c r="F4483" s="3" t="s">
        <v>1780</v>
      </c>
      <c r="G4483" s="3">
        <v>2018</v>
      </c>
      <c r="H4483" s="3"/>
      <c r="L4483" s="5"/>
      <c r="N4483" s="3" t="s">
        <v>1635</v>
      </c>
      <c r="O4483" s="3"/>
      <c r="P4483" s="38">
        <v>19</v>
      </c>
      <c r="Q4483" s="38">
        <v>16</v>
      </c>
      <c r="R4483" s="3" t="s">
        <v>3</v>
      </c>
      <c r="S4483" s="3" t="s">
        <v>43</v>
      </c>
      <c r="T4483" s="3" t="s">
        <v>971</v>
      </c>
      <c r="U4483" s="3" t="s">
        <v>1895</v>
      </c>
      <c r="V4483" s="3" t="s">
        <v>2743</v>
      </c>
      <c r="W4483" s="3" t="s">
        <v>2873</v>
      </c>
      <c r="Z4483" s="3">
        <v>44.680300000000003</v>
      </c>
      <c r="AA4483" s="3">
        <v>-121.1525</v>
      </c>
      <c r="AB4483" s="3" t="s">
        <v>2741</v>
      </c>
      <c r="AD4483" s="3" t="s">
        <v>2741</v>
      </c>
      <c r="AF4483" s="3" t="s">
        <v>1635</v>
      </c>
      <c r="AG4483" s="3" t="s">
        <v>1635</v>
      </c>
    </row>
    <row r="4484" spans="1:55">
      <c r="A4484" s="29">
        <v>43395</v>
      </c>
      <c r="D4484" s="3">
        <v>15263735</v>
      </c>
      <c r="E4484" s="18">
        <v>3</v>
      </c>
      <c r="F4484" s="3" t="s">
        <v>1780</v>
      </c>
      <c r="G4484" s="3">
        <v>2018</v>
      </c>
      <c r="H4484" s="3"/>
      <c r="L4484" s="5"/>
      <c r="N4484" s="3" t="s">
        <v>1635</v>
      </c>
      <c r="O4484" s="3"/>
      <c r="P4484" s="38">
        <v>19</v>
      </c>
      <c r="Q4484" s="38">
        <v>17</v>
      </c>
      <c r="R4484" s="3" t="s">
        <v>3</v>
      </c>
      <c r="S4484" s="3" t="s">
        <v>43</v>
      </c>
      <c r="T4484" s="3" t="s">
        <v>971</v>
      </c>
      <c r="U4484" s="3" t="s">
        <v>1895</v>
      </c>
      <c r="V4484" s="3" t="s">
        <v>2743</v>
      </c>
      <c r="W4484" s="3" t="s">
        <v>2873</v>
      </c>
      <c r="Z4484" s="3">
        <v>44.680300000000003</v>
      </c>
      <c r="AA4484" s="3">
        <v>-121.1525</v>
      </c>
      <c r="AB4484" s="3" t="s">
        <v>2741</v>
      </c>
      <c r="AD4484" s="3" t="s">
        <v>2741</v>
      </c>
      <c r="AF4484" s="3" t="s">
        <v>1635</v>
      </c>
      <c r="AG4484" s="3" t="s">
        <v>1635</v>
      </c>
    </row>
    <row r="4485" spans="1:55" s="2" customFormat="1">
      <c r="A4485" s="29">
        <v>43395</v>
      </c>
      <c r="B4485" s="1"/>
      <c r="C4485" s="3"/>
      <c r="D4485" s="3">
        <v>15263735</v>
      </c>
      <c r="E4485" s="18">
        <v>3</v>
      </c>
      <c r="F4485" s="3" t="s">
        <v>1780</v>
      </c>
      <c r="G4485" s="3">
        <v>2018</v>
      </c>
      <c r="H4485" s="3"/>
      <c r="I4485" s="3"/>
      <c r="J4485" s="3"/>
      <c r="K4485" s="3"/>
      <c r="L4485" s="5"/>
      <c r="M4485" s="3"/>
      <c r="N4485" s="3" t="s">
        <v>1635</v>
      </c>
      <c r="O4485" s="3"/>
      <c r="P4485" s="38">
        <v>19</v>
      </c>
      <c r="Q4485" s="38">
        <v>18</v>
      </c>
      <c r="R4485" s="3" t="s">
        <v>3</v>
      </c>
      <c r="S4485" s="3" t="s">
        <v>43</v>
      </c>
      <c r="T4485" s="3" t="s">
        <v>971</v>
      </c>
      <c r="U4485" s="3" t="s">
        <v>1895</v>
      </c>
      <c r="V4485" s="3" t="s">
        <v>2743</v>
      </c>
      <c r="W4485" s="3" t="s">
        <v>2873</v>
      </c>
      <c r="X4485" s="3"/>
      <c r="Y4485" s="3"/>
      <c r="Z4485" s="3">
        <v>44.680300000000003</v>
      </c>
      <c r="AA4485" s="3">
        <v>-121.1525</v>
      </c>
      <c r="AB4485" s="3" t="s">
        <v>2741</v>
      </c>
      <c r="AC4485" s="3"/>
      <c r="AD4485" s="3" t="s">
        <v>2741</v>
      </c>
      <c r="AE4485" s="3"/>
      <c r="AF4485" s="3" t="s">
        <v>1635</v>
      </c>
      <c r="AG4485" s="3" t="s">
        <v>1635</v>
      </c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</row>
    <row r="4486" spans="1:55">
      <c r="A4486" s="29">
        <v>43395</v>
      </c>
      <c r="D4486" s="3">
        <v>15263735</v>
      </c>
      <c r="E4486" s="18">
        <v>3</v>
      </c>
      <c r="F4486" s="3" t="s">
        <v>1780</v>
      </c>
      <c r="G4486" s="3">
        <v>2018</v>
      </c>
      <c r="H4486" s="3"/>
      <c r="L4486" s="5"/>
      <c r="N4486" s="3" t="s">
        <v>1635</v>
      </c>
      <c r="O4486" s="3"/>
      <c r="P4486" s="38">
        <v>19</v>
      </c>
      <c r="Q4486" s="38">
        <v>19</v>
      </c>
      <c r="R4486" s="3" t="s">
        <v>3</v>
      </c>
      <c r="S4486" s="3" t="s">
        <v>43</v>
      </c>
      <c r="T4486" s="3" t="s">
        <v>971</v>
      </c>
      <c r="U4486" s="3" t="s">
        <v>1895</v>
      </c>
      <c r="V4486" s="3" t="s">
        <v>2743</v>
      </c>
      <c r="W4486" s="3" t="s">
        <v>2873</v>
      </c>
      <c r="Z4486" s="3">
        <v>44.680300000000003</v>
      </c>
      <c r="AA4486" s="3">
        <v>-121.1525</v>
      </c>
      <c r="AB4486" s="3" t="s">
        <v>2741</v>
      </c>
      <c r="AD4486" s="3" t="s">
        <v>2741</v>
      </c>
      <c r="AF4486" s="3" t="s">
        <v>1635</v>
      </c>
      <c r="AG4486" s="3" t="s">
        <v>1635</v>
      </c>
    </row>
    <row r="4487" spans="1:55">
      <c r="A4487" s="29">
        <v>43395</v>
      </c>
      <c r="D4487" s="3">
        <v>15263735</v>
      </c>
      <c r="E4487" s="18">
        <v>3</v>
      </c>
      <c r="F4487" s="3" t="s">
        <v>1780</v>
      </c>
      <c r="G4487" s="3">
        <v>2018</v>
      </c>
      <c r="H4487" s="3"/>
      <c r="L4487" s="5"/>
      <c r="N4487" s="3" t="s">
        <v>1635</v>
      </c>
      <c r="O4487" s="3"/>
      <c r="P4487" s="38">
        <v>19</v>
      </c>
      <c r="Q4487" s="38">
        <v>20</v>
      </c>
      <c r="R4487" s="3" t="s">
        <v>3</v>
      </c>
      <c r="S4487" s="3" t="s">
        <v>43</v>
      </c>
      <c r="T4487" s="3" t="s">
        <v>971</v>
      </c>
      <c r="U4487" s="3" t="s">
        <v>1895</v>
      </c>
      <c r="V4487" s="3" t="s">
        <v>2743</v>
      </c>
      <c r="W4487" s="3" t="s">
        <v>2873</v>
      </c>
      <c r="Z4487" s="3">
        <v>44.680300000000003</v>
      </c>
      <c r="AA4487" s="3">
        <v>-121.1525</v>
      </c>
      <c r="AB4487" s="3" t="s">
        <v>2741</v>
      </c>
      <c r="AD4487" s="3" t="s">
        <v>2741</v>
      </c>
      <c r="AF4487" s="3" t="s">
        <v>1635</v>
      </c>
      <c r="AG4487" s="3" t="s">
        <v>1635</v>
      </c>
    </row>
    <row r="4488" spans="1:55">
      <c r="A4488" s="29">
        <v>43395</v>
      </c>
      <c r="D4488" s="3">
        <v>15263735</v>
      </c>
      <c r="E4488" s="18">
        <v>3</v>
      </c>
      <c r="F4488" s="3" t="s">
        <v>1780</v>
      </c>
      <c r="G4488" s="3">
        <v>2018</v>
      </c>
      <c r="H4488" s="3"/>
      <c r="L4488" s="5"/>
      <c r="N4488" s="3" t="s">
        <v>1635</v>
      </c>
      <c r="O4488" s="3"/>
      <c r="P4488" s="38">
        <v>19</v>
      </c>
      <c r="Q4488" s="38">
        <v>21</v>
      </c>
      <c r="R4488" s="3" t="s">
        <v>3</v>
      </c>
      <c r="S4488" s="3" t="s">
        <v>43</v>
      </c>
      <c r="T4488" s="3" t="s">
        <v>971</v>
      </c>
      <c r="U4488" s="3" t="s">
        <v>1895</v>
      </c>
      <c r="V4488" s="3" t="s">
        <v>2743</v>
      </c>
      <c r="W4488" s="3" t="s">
        <v>2873</v>
      </c>
      <c r="Z4488" s="3">
        <v>44.680300000000003</v>
      </c>
      <c r="AA4488" s="3">
        <v>-121.1525</v>
      </c>
      <c r="AB4488" s="3" t="s">
        <v>2741</v>
      </c>
      <c r="AD4488" s="3" t="s">
        <v>2741</v>
      </c>
      <c r="AF4488" s="3" t="s">
        <v>1635</v>
      </c>
      <c r="AG4488" s="3" t="s">
        <v>1635</v>
      </c>
    </row>
    <row r="4489" spans="1:55">
      <c r="A4489" s="29">
        <v>43395</v>
      </c>
      <c r="D4489" s="3">
        <v>15263735</v>
      </c>
      <c r="E4489" s="18">
        <v>3</v>
      </c>
      <c r="F4489" s="3" t="s">
        <v>1780</v>
      </c>
      <c r="G4489" s="3">
        <v>2018</v>
      </c>
      <c r="H4489" s="3"/>
      <c r="L4489" s="5"/>
      <c r="N4489" s="3" t="s">
        <v>1635</v>
      </c>
      <c r="O4489" s="3"/>
      <c r="P4489" s="38">
        <v>19</v>
      </c>
      <c r="Q4489" s="38">
        <v>22</v>
      </c>
      <c r="R4489" s="3" t="s">
        <v>3</v>
      </c>
      <c r="S4489" s="3" t="s">
        <v>43</v>
      </c>
      <c r="T4489" s="3" t="s">
        <v>971</v>
      </c>
      <c r="U4489" s="3" t="s">
        <v>1895</v>
      </c>
      <c r="V4489" s="3" t="s">
        <v>2743</v>
      </c>
      <c r="W4489" s="3" t="s">
        <v>2873</v>
      </c>
      <c r="Z4489" s="3">
        <v>44.680300000000003</v>
      </c>
      <c r="AA4489" s="3">
        <v>-121.1525</v>
      </c>
      <c r="AB4489" s="3" t="s">
        <v>2741</v>
      </c>
      <c r="AD4489" s="3" t="s">
        <v>2741</v>
      </c>
      <c r="AF4489" s="3" t="s">
        <v>1635</v>
      </c>
      <c r="AG4489" s="3" t="s">
        <v>1635</v>
      </c>
    </row>
    <row r="4490" spans="1:55">
      <c r="A4490" s="29">
        <v>43395</v>
      </c>
      <c r="D4490" s="3">
        <v>15265404</v>
      </c>
      <c r="E4490" s="18">
        <v>9</v>
      </c>
      <c r="F4490" s="3" t="s">
        <v>1780</v>
      </c>
      <c r="G4490" s="3">
        <v>2018</v>
      </c>
      <c r="H4490" s="3"/>
      <c r="L4490" s="5"/>
      <c r="N4490" s="3" t="s">
        <v>1635</v>
      </c>
      <c r="O4490" s="3"/>
      <c r="P4490" s="38">
        <v>20</v>
      </c>
      <c r="Q4490" s="38">
        <v>1</v>
      </c>
      <c r="R4490" s="3" t="s">
        <v>3</v>
      </c>
      <c r="S4490" s="3" t="s">
        <v>43</v>
      </c>
      <c r="T4490" s="3" t="s">
        <v>272</v>
      </c>
      <c r="U4490" s="3" t="s">
        <v>1895</v>
      </c>
      <c r="V4490" s="3" t="s">
        <v>2744</v>
      </c>
      <c r="W4490" s="3" t="s">
        <v>2876</v>
      </c>
      <c r="Z4490" s="3">
        <v>44.267200000000003</v>
      </c>
      <c r="AA4490" s="3">
        <v>-121.25360000000001</v>
      </c>
      <c r="AB4490" s="3" t="s">
        <v>2741</v>
      </c>
      <c r="AD4490" s="3" t="s">
        <v>2741</v>
      </c>
      <c r="AF4490" s="3" t="s">
        <v>1635</v>
      </c>
      <c r="AG4490" s="3" t="s">
        <v>1635</v>
      </c>
    </row>
    <row r="4491" spans="1:55">
      <c r="A4491" s="29">
        <v>43395</v>
      </c>
      <c r="D4491" s="3">
        <v>15265404</v>
      </c>
      <c r="E4491" s="18">
        <v>9</v>
      </c>
      <c r="F4491" s="3" t="s">
        <v>1780</v>
      </c>
      <c r="G4491" s="3">
        <v>2018</v>
      </c>
      <c r="H4491" s="3"/>
      <c r="L4491" s="5"/>
      <c r="N4491" s="3" t="s">
        <v>1635</v>
      </c>
      <c r="O4491" s="3"/>
      <c r="P4491" s="38">
        <v>20</v>
      </c>
      <c r="Q4491" s="38">
        <v>2</v>
      </c>
      <c r="R4491" s="3" t="s">
        <v>3</v>
      </c>
      <c r="S4491" s="3" t="s">
        <v>43</v>
      </c>
      <c r="T4491" s="3" t="s">
        <v>272</v>
      </c>
      <c r="U4491" s="3" t="s">
        <v>1895</v>
      </c>
      <c r="V4491" s="3" t="s">
        <v>2744</v>
      </c>
      <c r="W4491" s="3" t="s">
        <v>2876</v>
      </c>
      <c r="Z4491" s="3">
        <v>44.267200000000003</v>
      </c>
      <c r="AA4491" s="3">
        <v>-121.25360000000001</v>
      </c>
      <c r="AB4491" s="3" t="s">
        <v>2741</v>
      </c>
      <c r="AD4491" s="3" t="s">
        <v>2741</v>
      </c>
      <c r="AF4491" s="3" t="s">
        <v>1635</v>
      </c>
      <c r="AG4491" s="3" t="s">
        <v>1635</v>
      </c>
    </row>
    <row r="4492" spans="1:55">
      <c r="A4492" s="29">
        <v>43395</v>
      </c>
      <c r="D4492" s="3">
        <v>15265404</v>
      </c>
      <c r="E4492" s="18">
        <v>9</v>
      </c>
      <c r="F4492" s="3" t="s">
        <v>1780</v>
      </c>
      <c r="G4492" s="3">
        <v>2018</v>
      </c>
      <c r="H4492" s="3"/>
      <c r="L4492" s="5"/>
      <c r="N4492" s="3" t="s">
        <v>1635</v>
      </c>
      <c r="O4492" s="3"/>
      <c r="P4492" s="38">
        <v>20</v>
      </c>
      <c r="Q4492" s="38">
        <v>3</v>
      </c>
      <c r="R4492" s="3" t="s">
        <v>3</v>
      </c>
      <c r="S4492" s="3" t="s">
        <v>43</v>
      </c>
      <c r="T4492" s="3" t="s">
        <v>272</v>
      </c>
      <c r="U4492" s="3" t="s">
        <v>1895</v>
      </c>
      <c r="V4492" s="3" t="s">
        <v>2744</v>
      </c>
      <c r="W4492" s="3" t="s">
        <v>2876</v>
      </c>
      <c r="Z4492" s="3">
        <v>44.267200000000003</v>
      </c>
      <c r="AA4492" s="3">
        <v>-121.25360000000001</v>
      </c>
      <c r="AB4492" s="3" t="s">
        <v>2741</v>
      </c>
      <c r="AD4492" s="3" t="s">
        <v>2741</v>
      </c>
      <c r="AF4492" s="3" t="s">
        <v>1635</v>
      </c>
      <c r="AG4492" s="3" t="s">
        <v>1635</v>
      </c>
    </row>
    <row r="4493" spans="1:55">
      <c r="A4493" s="29">
        <v>43395</v>
      </c>
      <c r="D4493" s="3">
        <v>15265404</v>
      </c>
      <c r="E4493" s="18">
        <v>9</v>
      </c>
      <c r="F4493" s="3" t="s">
        <v>1780</v>
      </c>
      <c r="G4493" s="3">
        <v>2018</v>
      </c>
      <c r="H4493" s="3"/>
      <c r="L4493" s="5"/>
      <c r="N4493" s="3" t="s">
        <v>1635</v>
      </c>
      <c r="O4493" s="3"/>
      <c r="P4493" s="38">
        <v>20</v>
      </c>
      <c r="Q4493" s="38">
        <v>4</v>
      </c>
      <c r="R4493" s="3" t="s">
        <v>3</v>
      </c>
      <c r="S4493" s="3" t="s">
        <v>43</v>
      </c>
      <c r="T4493" s="3" t="s">
        <v>272</v>
      </c>
      <c r="U4493" s="3" t="s">
        <v>1895</v>
      </c>
      <c r="V4493" s="3" t="s">
        <v>2744</v>
      </c>
      <c r="W4493" s="3" t="s">
        <v>2876</v>
      </c>
      <c r="Z4493" s="3">
        <v>44.267200000000003</v>
      </c>
      <c r="AA4493" s="3">
        <v>-121.25360000000001</v>
      </c>
      <c r="AB4493" s="3" t="s">
        <v>2741</v>
      </c>
      <c r="AD4493" s="3" t="s">
        <v>2741</v>
      </c>
      <c r="AF4493" s="3" t="s">
        <v>1635</v>
      </c>
      <c r="AG4493" s="3" t="s">
        <v>1635</v>
      </c>
    </row>
    <row r="4494" spans="1:55">
      <c r="A4494" s="29">
        <v>43395</v>
      </c>
      <c r="D4494" s="3">
        <v>15265404</v>
      </c>
      <c r="E4494" s="18">
        <v>9</v>
      </c>
      <c r="F4494" s="3" t="s">
        <v>1780</v>
      </c>
      <c r="G4494" s="3">
        <v>2018</v>
      </c>
      <c r="H4494" s="3"/>
      <c r="L4494" s="5"/>
      <c r="N4494" s="3" t="s">
        <v>1635</v>
      </c>
      <c r="O4494" s="3"/>
      <c r="P4494" s="38">
        <v>20</v>
      </c>
      <c r="Q4494" s="38">
        <v>5</v>
      </c>
      <c r="R4494" s="3" t="s">
        <v>3</v>
      </c>
      <c r="S4494" s="3" t="s">
        <v>43</v>
      </c>
      <c r="T4494" s="3" t="s">
        <v>272</v>
      </c>
      <c r="U4494" s="3" t="s">
        <v>1895</v>
      </c>
      <c r="V4494" s="3" t="s">
        <v>2744</v>
      </c>
      <c r="W4494" s="3" t="s">
        <v>2876</v>
      </c>
      <c r="Z4494" s="3">
        <v>44.267200000000003</v>
      </c>
      <c r="AA4494" s="3">
        <v>-121.25360000000001</v>
      </c>
      <c r="AB4494" s="3" t="s">
        <v>2741</v>
      </c>
      <c r="AD4494" s="3" t="s">
        <v>2741</v>
      </c>
      <c r="AF4494" s="3" t="s">
        <v>1635</v>
      </c>
      <c r="AG4494" s="3" t="s">
        <v>1635</v>
      </c>
    </row>
    <row r="4495" spans="1:55">
      <c r="A4495" s="29">
        <v>43395</v>
      </c>
      <c r="D4495" s="3">
        <v>15265433</v>
      </c>
      <c r="E4495" s="18">
        <v>9</v>
      </c>
      <c r="F4495" s="3" t="s">
        <v>1780</v>
      </c>
      <c r="G4495" s="3">
        <v>2018</v>
      </c>
      <c r="H4495" s="3"/>
      <c r="L4495" s="5"/>
      <c r="N4495" s="3" t="s">
        <v>1635</v>
      </c>
      <c r="O4495" s="3"/>
      <c r="P4495" s="38">
        <v>21</v>
      </c>
      <c r="Q4495" s="38">
        <v>1</v>
      </c>
      <c r="R4495" s="3" t="s">
        <v>3</v>
      </c>
      <c r="S4495" s="3" t="s">
        <v>43</v>
      </c>
      <c r="T4495" s="3" t="s">
        <v>272</v>
      </c>
      <c r="U4495" s="3" t="s">
        <v>1895</v>
      </c>
      <c r="V4495" s="3" t="s">
        <v>2745</v>
      </c>
      <c r="W4495" s="3" t="s">
        <v>2876</v>
      </c>
      <c r="Z4495" s="3">
        <v>44.267400000000002</v>
      </c>
      <c r="AA4495" s="3">
        <v>-121.2559</v>
      </c>
      <c r="AB4495" s="3" t="s">
        <v>2741</v>
      </c>
      <c r="AD4495" s="3" t="s">
        <v>2741</v>
      </c>
      <c r="AF4495" s="3" t="s">
        <v>1635</v>
      </c>
      <c r="AG4495" s="3" t="s">
        <v>1635</v>
      </c>
    </row>
    <row r="4496" spans="1:55">
      <c r="A4496" s="29">
        <v>43395</v>
      </c>
      <c r="D4496" s="3">
        <v>15265433</v>
      </c>
      <c r="E4496" s="18">
        <v>9</v>
      </c>
      <c r="F4496" s="3" t="s">
        <v>1780</v>
      </c>
      <c r="G4496" s="3">
        <v>2018</v>
      </c>
      <c r="H4496" s="3"/>
      <c r="L4496" s="5"/>
      <c r="N4496" s="3" t="s">
        <v>1635</v>
      </c>
      <c r="O4496" s="3"/>
      <c r="P4496" s="38">
        <v>21</v>
      </c>
      <c r="Q4496" s="38">
        <v>2</v>
      </c>
      <c r="R4496" s="3" t="s">
        <v>3</v>
      </c>
      <c r="S4496" s="3" t="s">
        <v>43</v>
      </c>
      <c r="T4496" s="3" t="s">
        <v>272</v>
      </c>
      <c r="U4496" s="3" t="s">
        <v>1895</v>
      </c>
      <c r="V4496" s="3" t="s">
        <v>2745</v>
      </c>
      <c r="W4496" s="3" t="s">
        <v>2876</v>
      </c>
      <c r="Z4496" s="3">
        <v>44.267400000000002</v>
      </c>
      <c r="AA4496" s="3">
        <v>-121.2559</v>
      </c>
      <c r="AB4496" s="3" t="s">
        <v>2741</v>
      </c>
      <c r="AD4496" s="3" t="s">
        <v>2741</v>
      </c>
      <c r="AF4496" s="3" t="s">
        <v>1635</v>
      </c>
      <c r="AG4496" s="3" t="s">
        <v>1635</v>
      </c>
    </row>
    <row r="4497" spans="1:33">
      <c r="A4497" s="29">
        <v>43395</v>
      </c>
      <c r="D4497" s="3">
        <v>15265433</v>
      </c>
      <c r="E4497" s="18">
        <v>9</v>
      </c>
      <c r="F4497" s="3" t="s">
        <v>1780</v>
      </c>
      <c r="G4497" s="3">
        <v>2018</v>
      </c>
      <c r="H4497" s="3"/>
      <c r="L4497" s="5"/>
      <c r="N4497" s="3" t="s">
        <v>1635</v>
      </c>
      <c r="O4497" s="3"/>
      <c r="P4497" s="38">
        <v>21</v>
      </c>
      <c r="Q4497" s="38">
        <v>3</v>
      </c>
      <c r="R4497" s="3" t="s">
        <v>3</v>
      </c>
      <c r="S4497" s="3" t="s">
        <v>43</v>
      </c>
      <c r="T4497" s="3" t="s">
        <v>272</v>
      </c>
      <c r="U4497" s="3" t="s">
        <v>1895</v>
      </c>
      <c r="V4497" s="3" t="s">
        <v>2745</v>
      </c>
      <c r="W4497" s="3" t="s">
        <v>2876</v>
      </c>
      <c r="Z4497" s="3">
        <v>44.267400000000002</v>
      </c>
      <c r="AA4497" s="3">
        <v>-121.2559</v>
      </c>
      <c r="AB4497" s="3" t="s">
        <v>2741</v>
      </c>
      <c r="AD4497" s="3" t="s">
        <v>2741</v>
      </c>
      <c r="AF4497" s="3" t="s">
        <v>1635</v>
      </c>
      <c r="AG4497" s="3" t="s">
        <v>1635</v>
      </c>
    </row>
    <row r="4498" spans="1:33">
      <c r="A4498" s="29">
        <v>43395</v>
      </c>
      <c r="D4498" s="3">
        <v>15265433</v>
      </c>
      <c r="E4498" s="18">
        <v>9</v>
      </c>
      <c r="F4498" s="3" t="s">
        <v>1780</v>
      </c>
      <c r="G4498" s="3">
        <v>2018</v>
      </c>
      <c r="H4498" s="3"/>
      <c r="L4498" s="5"/>
      <c r="N4498" s="3" t="s">
        <v>1635</v>
      </c>
      <c r="O4498" s="3"/>
      <c r="P4498" s="38">
        <v>21</v>
      </c>
      <c r="Q4498" s="38">
        <v>4</v>
      </c>
      <c r="R4498" s="3" t="s">
        <v>3</v>
      </c>
      <c r="S4498" s="3" t="s">
        <v>43</v>
      </c>
      <c r="T4498" s="3" t="s">
        <v>272</v>
      </c>
      <c r="U4498" s="3" t="s">
        <v>1895</v>
      </c>
      <c r="V4498" s="3" t="s">
        <v>2745</v>
      </c>
      <c r="W4498" s="3" t="s">
        <v>2876</v>
      </c>
      <c r="Z4498" s="3">
        <v>44.267400000000002</v>
      </c>
      <c r="AA4498" s="3">
        <v>-121.2559</v>
      </c>
      <c r="AB4498" s="3" t="s">
        <v>2741</v>
      </c>
      <c r="AD4498" s="3" t="s">
        <v>2741</v>
      </c>
      <c r="AF4498" s="3" t="s">
        <v>1635</v>
      </c>
      <c r="AG4498" s="3" t="s">
        <v>1635</v>
      </c>
    </row>
    <row r="4499" spans="1:33">
      <c r="A4499" s="29">
        <v>43395</v>
      </c>
      <c r="D4499" s="3">
        <v>15265433</v>
      </c>
      <c r="E4499" s="18">
        <v>9</v>
      </c>
      <c r="F4499" s="3" t="s">
        <v>1780</v>
      </c>
      <c r="G4499" s="3">
        <v>2018</v>
      </c>
      <c r="H4499" s="3"/>
      <c r="L4499" s="5"/>
      <c r="N4499" s="3" t="s">
        <v>1635</v>
      </c>
      <c r="O4499" s="3"/>
      <c r="P4499" s="38">
        <v>21</v>
      </c>
      <c r="Q4499" s="38">
        <v>5</v>
      </c>
      <c r="R4499" s="3" t="s">
        <v>3</v>
      </c>
      <c r="S4499" s="3" t="s">
        <v>43</v>
      </c>
      <c r="T4499" s="3" t="s">
        <v>272</v>
      </c>
      <c r="U4499" s="3" t="s">
        <v>1895</v>
      </c>
      <c r="V4499" s="3" t="s">
        <v>2745</v>
      </c>
      <c r="W4499" s="3" t="s">
        <v>2876</v>
      </c>
      <c r="Z4499" s="3">
        <v>44.267400000000002</v>
      </c>
      <c r="AA4499" s="3">
        <v>-121.2559</v>
      </c>
      <c r="AB4499" s="3" t="s">
        <v>2741</v>
      </c>
      <c r="AD4499" s="3" t="s">
        <v>2741</v>
      </c>
      <c r="AF4499" s="3" t="s">
        <v>1635</v>
      </c>
      <c r="AG4499" s="3" t="s">
        <v>1635</v>
      </c>
    </row>
    <row r="4500" spans="1:33">
      <c r="A4500" s="29">
        <v>43395</v>
      </c>
      <c r="D4500" s="3">
        <v>15265433</v>
      </c>
      <c r="E4500" s="18">
        <v>9</v>
      </c>
      <c r="F4500" s="3" t="s">
        <v>1780</v>
      </c>
      <c r="G4500" s="3">
        <v>2018</v>
      </c>
      <c r="H4500" s="3"/>
      <c r="L4500" s="5"/>
      <c r="N4500" s="3" t="s">
        <v>1635</v>
      </c>
      <c r="O4500" s="3"/>
      <c r="P4500" s="38">
        <v>21</v>
      </c>
      <c r="Q4500" s="38">
        <v>6</v>
      </c>
      <c r="R4500" s="3" t="s">
        <v>3</v>
      </c>
      <c r="S4500" s="3" t="s">
        <v>43</v>
      </c>
      <c r="T4500" s="3" t="s">
        <v>272</v>
      </c>
      <c r="U4500" s="3" t="s">
        <v>1895</v>
      </c>
      <c r="V4500" s="3" t="s">
        <v>2745</v>
      </c>
      <c r="W4500" s="3" t="s">
        <v>2876</v>
      </c>
      <c r="Z4500" s="3">
        <v>44.267400000000002</v>
      </c>
      <c r="AA4500" s="3">
        <v>-121.2559</v>
      </c>
      <c r="AB4500" s="3" t="s">
        <v>2741</v>
      </c>
      <c r="AD4500" s="3" t="s">
        <v>2741</v>
      </c>
      <c r="AF4500" s="3" t="s">
        <v>1635</v>
      </c>
      <c r="AG4500" s="3" t="s">
        <v>1635</v>
      </c>
    </row>
    <row r="4501" spans="1:33">
      <c r="A4501" s="29">
        <v>43395</v>
      </c>
      <c r="D4501" s="3">
        <v>15266287</v>
      </c>
      <c r="E4501" s="18">
        <v>9</v>
      </c>
      <c r="F4501" s="3" t="s">
        <v>1780</v>
      </c>
      <c r="G4501" s="3">
        <v>2018</v>
      </c>
      <c r="H4501" s="3"/>
      <c r="L4501" s="5"/>
      <c r="N4501" s="3" t="s">
        <v>1635</v>
      </c>
      <c r="O4501" s="3"/>
      <c r="P4501" s="38">
        <v>22</v>
      </c>
      <c r="Q4501" s="38">
        <v>1</v>
      </c>
      <c r="R4501" s="3" t="s">
        <v>3</v>
      </c>
      <c r="S4501" s="3" t="s">
        <v>43</v>
      </c>
      <c r="T4501" s="3" t="s">
        <v>272</v>
      </c>
      <c r="U4501" s="3" t="s">
        <v>1895</v>
      </c>
      <c r="V4501" s="3" t="s">
        <v>2746</v>
      </c>
      <c r="W4501" s="3" t="s">
        <v>2933</v>
      </c>
      <c r="Z4501" s="3">
        <v>44.198</v>
      </c>
      <c r="AA4501" s="3">
        <v>-121.3236</v>
      </c>
      <c r="AB4501" s="3" t="s">
        <v>2741</v>
      </c>
      <c r="AD4501" s="3" t="s">
        <v>2741</v>
      </c>
      <c r="AF4501" s="3" t="s">
        <v>1635</v>
      </c>
      <c r="AG4501" s="3" t="s">
        <v>1635</v>
      </c>
    </row>
    <row r="4502" spans="1:33">
      <c r="A4502" s="29">
        <v>43395</v>
      </c>
      <c r="D4502" s="3">
        <v>15266287</v>
      </c>
      <c r="E4502" s="18">
        <v>9</v>
      </c>
      <c r="F4502" s="3" t="s">
        <v>1780</v>
      </c>
      <c r="G4502" s="3">
        <v>2018</v>
      </c>
      <c r="H4502" s="3"/>
      <c r="L4502" s="5"/>
      <c r="N4502" s="3" t="s">
        <v>1635</v>
      </c>
      <c r="O4502" s="3"/>
      <c r="P4502" s="38">
        <v>22</v>
      </c>
      <c r="Q4502" s="38">
        <v>2</v>
      </c>
      <c r="R4502" s="3" t="s">
        <v>3</v>
      </c>
      <c r="S4502" s="3" t="s">
        <v>43</v>
      </c>
      <c r="T4502" s="3" t="s">
        <v>272</v>
      </c>
      <c r="U4502" s="3" t="s">
        <v>1895</v>
      </c>
      <c r="V4502" s="3" t="s">
        <v>2746</v>
      </c>
      <c r="W4502" s="3" t="s">
        <v>2933</v>
      </c>
      <c r="Z4502" s="3">
        <v>44.198</v>
      </c>
      <c r="AA4502" s="3">
        <v>-121.3236</v>
      </c>
      <c r="AB4502" s="3" t="s">
        <v>2741</v>
      </c>
      <c r="AD4502" s="3" t="s">
        <v>2741</v>
      </c>
      <c r="AF4502" s="3" t="s">
        <v>1635</v>
      </c>
      <c r="AG4502" s="3" t="s">
        <v>1635</v>
      </c>
    </row>
    <row r="4503" spans="1:33">
      <c r="A4503" s="29">
        <v>43395</v>
      </c>
      <c r="D4503" s="3">
        <v>15266287</v>
      </c>
      <c r="E4503" s="18">
        <v>9</v>
      </c>
      <c r="F4503" s="3" t="s">
        <v>1780</v>
      </c>
      <c r="G4503" s="3">
        <v>2018</v>
      </c>
      <c r="H4503" s="3"/>
      <c r="L4503" s="5"/>
      <c r="N4503" s="3" t="s">
        <v>1635</v>
      </c>
      <c r="O4503" s="3"/>
      <c r="P4503" s="38">
        <v>22</v>
      </c>
      <c r="Q4503" s="38">
        <v>3</v>
      </c>
      <c r="R4503" s="3" t="s">
        <v>3</v>
      </c>
      <c r="S4503" s="3" t="s">
        <v>43</v>
      </c>
      <c r="T4503" s="3" t="s">
        <v>272</v>
      </c>
      <c r="U4503" s="3" t="s">
        <v>1895</v>
      </c>
      <c r="V4503" s="3" t="s">
        <v>2746</v>
      </c>
      <c r="W4503" s="3" t="s">
        <v>2933</v>
      </c>
      <c r="Z4503" s="3">
        <v>44.198</v>
      </c>
      <c r="AA4503" s="3">
        <v>-121.3236</v>
      </c>
      <c r="AB4503" s="3" t="s">
        <v>2741</v>
      </c>
      <c r="AD4503" s="3" t="s">
        <v>2741</v>
      </c>
      <c r="AF4503" s="3" t="s">
        <v>1635</v>
      </c>
      <c r="AG4503" s="3" t="s">
        <v>1635</v>
      </c>
    </row>
    <row r="4504" spans="1:33">
      <c r="A4504" s="29">
        <v>43395</v>
      </c>
      <c r="D4504" s="3">
        <v>15266287</v>
      </c>
      <c r="E4504" s="18">
        <v>9</v>
      </c>
      <c r="F4504" s="3" t="s">
        <v>1780</v>
      </c>
      <c r="G4504" s="3">
        <v>2018</v>
      </c>
      <c r="H4504" s="3"/>
      <c r="L4504" s="5"/>
      <c r="N4504" s="3" t="s">
        <v>1635</v>
      </c>
      <c r="O4504" s="3"/>
      <c r="P4504" s="38">
        <v>22</v>
      </c>
      <c r="Q4504" s="38">
        <v>4</v>
      </c>
      <c r="R4504" s="3" t="s">
        <v>3</v>
      </c>
      <c r="S4504" s="3" t="s">
        <v>43</v>
      </c>
      <c r="T4504" s="3" t="s">
        <v>272</v>
      </c>
      <c r="U4504" s="3" t="s">
        <v>1895</v>
      </c>
      <c r="V4504" s="3" t="s">
        <v>2746</v>
      </c>
      <c r="W4504" s="3" t="s">
        <v>2933</v>
      </c>
      <c r="Z4504" s="3">
        <v>44.198</v>
      </c>
      <c r="AA4504" s="3">
        <v>-121.3236</v>
      </c>
      <c r="AB4504" s="3" t="s">
        <v>2741</v>
      </c>
      <c r="AD4504" s="3" t="s">
        <v>2741</v>
      </c>
      <c r="AF4504" s="3" t="s">
        <v>1635</v>
      </c>
      <c r="AG4504" s="3" t="s">
        <v>1635</v>
      </c>
    </row>
    <row r="4505" spans="1:33">
      <c r="A4505" s="29">
        <v>43395</v>
      </c>
      <c r="D4505" s="3">
        <v>15266287</v>
      </c>
      <c r="E4505" s="18">
        <v>9</v>
      </c>
      <c r="F4505" s="3" t="s">
        <v>1780</v>
      </c>
      <c r="G4505" s="3">
        <v>2018</v>
      </c>
      <c r="H4505" s="3"/>
      <c r="L4505" s="5"/>
      <c r="N4505" s="3" t="s">
        <v>1635</v>
      </c>
      <c r="O4505" s="3"/>
      <c r="P4505" s="38">
        <v>22</v>
      </c>
      <c r="Q4505" s="38">
        <v>5</v>
      </c>
      <c r="R4505" s="3" t="s">
        <v>3</v>
      </c>
      <c r="S4505" s="3" t="s">
        <v>43</v>
      </c>
      <c r="T4505" s="3" t="s">
        <v>272</v>
      </c>
      <c r="U4505" s="3" t="s">
        <v>1895</v>
      </c>
      <c r="V4505" s="3" t="s">
        <v>2746</v>
      </c>
      <c r="W4505" s="3" t="s">
        <v>2933</v>
      </c>
      <c r="Z4505" s="3">
        <v>44.198</v>
      </c>
      <c r="AA4505" s="3">
        <v>-121.3236</v>
      </c>
      <c r="AB4505" s="3" t="s">
        <v>2741</v>
      </c>
      <c r="AD4505" s="3" t="s">
        <v>2741</v>
      </c>
      <c r="AF4505" s="3" t="s">
        <v>1635</v>
      </c>
      <c r="AG4505" s="3" t="s">
        <v>1635</v>
      </c>
    </row>
    <row r="4506" spans="1:33">
      <c r="A4506" s="29">
        <v>43395</v>
      </c>
      <c r="D4506" s="3">
        <v>15266287</v>
      </c>
      <c r="E4506" s="18">
        <v>9</v>
      </c>
      <c r="F4506" s="3" t="s">
        <v>1780</v>
      </c>
      <c r="G4506" s="3">
        <v>2018</v>
      </c>
      <c r="H4506" s="3"/>
      <c r="L4506" s="5"/>
      <c r="N4506" s="3" t="s">
        <v>1635</v>
      </c>
      <c r="O4506" s="3"/>
      <c r="P4506" s="38">
        <v>22</v>
      </c>
      <c r="Q4506" s="38">
        <v>6</v>
      </c>
      <c r="R4506" s="3" t="s">
        <v>3</v>
      </c>
      <c r="S4506" s="3" t="s">
        <v>43</v>
      </c>
      <c r="T4506" s="3" t="s">
        <v>272</v>
      </c>
      <c r="U4506" s="3" t="s">
        <v>1895</v>
      </c>
      <c r="V4506" s="3" t="s">
        <v>2746</v>
      </c>
      <c r="W4506" s="3" t="s">
        <v>2933</v>
      </c>
      <c r="Z4506" s="3">
        <v>44.198</v>
      </c>
      <c r="AA4506" s="3">
        <v>-121.3236</v>
      </c>
      <c r="AB4506" s="3" t="s">
        <v>2741</v>
      </c>
      <c r="AD4506" s="3" t="s">
        <v>2741</v>
      </c>
      <c r="AF4506" s="3" t="s">
        <v>1635</v>
      </c>
      <c r="AG4506" s="3" t="s">
        <v>1635</v>
      </c>
    </row>
    <row r="4507" spans="1:33">
      <c r="A4507" s="29">
        <v>43395</v>
      </c>
      <c r="D4507" s="3">
        <v>15266287</v>
      </c>
      <c r="E4507" s="18">
        <v>9</v>
      </c>
      <c r="F4507" s="3" t="s">
        <v>1780</v>
      </c>
      <c r="G4507" s="3">
        <v>2018</v>
      </c>
      <c r="H4507" s="3"/>
      <c r="L4507" s="5"/>
      <c r="N4507" s="3" t="s">
        <v>1635</v>
      </c>
      <c r="O4507" s="3"/>
      <c r="P4507" s="38">
        <v>22</v>
      </c>
      <c r="Q4507" s="38">
        <v>7</v>
      </c>
      <c r="R4507" s="3" t="s">
        <v>3</v>
      </c>
      <c r="S4507" s="3" t="s">
        <v>43</v>
      </c>
      <c r="T4507" s="3" t="s">
        <v>272</v>
      </c>
      <c r="U4507" s="3" t="s">
        <v>1895</v>
      </c>
      <c r="V4507" s="3" t="s">
        <v>2746</v>
      </c>
      <c r="W4507" s="3" t="s">
        <v>2933</v>
      </c>
      <c r="Z4507" s="3">
        <v>44.198</v>
      </c>
      <c r="AA4507" s="3">
        <v>-121.3236</v>
      </c>
      <c r="AB4507" s="3" t="s">
        <v>2741</v>
      </c>
      <c r="AD4507" s="3" t="s">
        <v>2741</v>
      </c>
      <c r="AF4507" s="3" t="s">
        <v>1635</v>
      </c>
      <c r="AG4507" s="3" t="s">
        <v>1635</v>
      </c>
    </row>
    <row r="4508" spans="1:33">
      <c r="A4508" s="29">
        <v>43395</v>
      </c>
      <c r="D4508" s="3">
        <v>16264742</v>
      </c>
      <c r="E4508" s="18">
        <v>6</v>
      </c>
      <c r="F4508" s="3" t="s">
        <v>2711</v>
      </c>
      <c r="G4508" s="3">
        <v>2018</v>
      </c>
      <c r="H4508" s="3"/>
      <c r="L4508" s="5"/>
      <c r="N4508" s="3" t="s">
        <v>1635</v>
      </c>
      <c r="O4508" s="3"/>
      <c r="P4508" s="38">
        <v>23</v>
      </c>
      <c r="Q4508" s="38">
        <v>1</v>
      </c>
      <c r="R4508" s="3" t="s">
        <v>3</v>
      </c>
      <c r="S4508" s="3" t="s">
        <v>43</v>
      </c>
      <c r="T4508" s="3" t="s">
        <v>272</v>
      </c>
      <c r="U4508" s="3" t="s">
        <v>1895</v>
      </c>
      <c r="V4508" s="3" t="s">
        <v>2793</v>
      </c>
      <c r="W4508" s="3" t="s">
        <v>2880</v>
      </c>
      <c r="Z4508" s="3">
        <v>44.262999999999998</v>
      </c>
      <c r="AA4508" s="3">
        <v>-121.2544</v>
      </c>
      <c r="AB4508" s="3" t="s">
        <v>2741</v>
      </c>
      <c r="AD4508" s="3" t="s">
        <v>2741</v>
      </c>
      <c r="AF4508" s="3" t="s">
        <v>1635</v>
      </c>
      <c r="AG4508" s="3" t="s">
        <v>1635</v>
      </c>
    </row>
    <row r="4509" spans="1:33">
      <c r="A4509" s="29">
        <v>43395</v>
      </c>
      <c r="D4509" s="3">
        <v>16264742</v>
      </c>
      <c r="E4509" s="18">
        <v>6</v>
      </c>
      <c r="F4509" s="3" t="s">
        <v>2711</v>
      </c>
      <c r="G4509" s="3">
        <v>2018</v>
      </c>
      <c r="H4509" s="3"/>
      <c r="L4509" s="5"/>
      <c r="N4509" s="3" t="s">
        <v>1635</v>
      </c>
      <c r="O4509" s="3"/>
      <c r="P4509" s="38">
        <v>23</v>
      </c>
      <c r="Q4509" s="38">
        <v>2</v>
      </c>
      <c r="R4509" s="3" t="s">
        <v>3</v>
      </c>
      <c r="S4509" s="3" t="s">
        <v>43</v>
      </c>
      <c r="T4509" s="3" t="s">
        <v>272</v>
      </c>
      <c r="U4509" s="3" t="s">
        <v>1895</v>
      </c>
      <c r="V4509" s="3" t="s">
        <v>2793</v>
      </c>
      <c r="W4509" s="3" t="s">
        <v>2880</v>
      </c>
      <c r="Z4509" s="3">
        <v>44.262999999999998</v>
      </c>
      <c r="AA4509" s="3">
        <v>-121.2544</v>
      </c>
      <c r="AB4509" s="3" t="s">
        <v>2741</v>
      </c>
      <c r="AD4509" s="3" t="s">
        <v>2741</v>
      </c>
      <c r="AF4509" s="3" t="s">
        <v>1635</v>
      </c>
      <c r="AG4509" s="3" t="s">
        <v>1635</v>
      </c>
    </row>
    <row r="4510" spans="1:33">
      <c r="A4510" s="29">
        <v>43395</v>
      </c>
      <c r="D4510" s="3">
        <v>16264742</v>
      </c>
      <c r="E4510" s="18">
        <v>6</v>
      </c>
      <c r="F4510" s="3" t="s">
        <v>2711</v>
      </c>
      <c r="G4510" s="3">
        <v>2018</v>
      </c>
      <c r="H4510" s="3"/>
      <c r="L4510" s="5"/>
      <c r="N4510" s="3" t="s">
        <v>1635</v>
      </c>
      <c r="O4510" s="3"/>
      <c r="P4510" s="38">
        <v>23</v>
      </c>
      <c r="Q4510" s="38">
        <v>3</v>
      </c>
      <c r="R4510" s="3" t="s">
        <v>3</v>
      </c>
      <c r="S4510" s="3" t="s">
        <v>43</v>
      </c>
      <c r="T4510" s="3" t="s">
        <v>272</v>
      </c>
      <c r="U4510" s="3" t="s">
        <v>1895</v>
      </c>
      <c r="V4510" s="3" t="s">
        <v>2793</v>
      </c>
      <c r="W4510" s="3" t="s">
        <v>2880</v>
      </c>
      <c r="Z4510" s="3">
        <v>44.262999999999998</v>
      </c>
      <c r="AA4510" s="3">
        <v>-121.2544</v>
      </c>
      <c r="AB4510" s="3" t="s">
        <v>2741</v>
      </c>
      <c r="AD4510" s="3" t="s">
        <v>2741</v>
      </c>
      <c r="AF4510" s="3" t="s">
        <v>1635</v>
      </c>
      <c r="AG4510" s="3" t="s">
        <v>1635</v>
      </c>
    </row>
    <row r="4511" spans="1:33">
      <c r="A4511" s="29">
        <v>43395</v>
      </c>
      <c r="D4511" s="3">
        <v>16264742</v>
      </c>
      <c r="E4511" s="18">
        <v>6</v>
      </c>
      <c r="F4511" s="3" t="s">
        <v>2711</v>
      </c>
      <c r="G4511" s="3">
        <v>2018</v>
      </c>
      <c r="H4511" s="3"/>
      <c r="L4511" s="5"/>
      <c r="N4511" s="3" t="s">
        <v>1635</v>
      </c>
      <c r="O4511" s="3"/>
      <c r="P4511" s="38">
        <v>23</v>
      </c>
      <c r="Q4511" s="38">
        <v>4</v>
      </c>
      <c r="R4511" s="3" t="s">
        <v>3</v>
      </c>
      <c r="S4511" s="3" t="s">
        <v>43</v>
      </c>
      <c r="T4511" s="3" t="s">
        <v>272</v>
      </c>
      <c r="U4511" s="3" t="s">
        <v>1895</v>
      </c>
      <c r="V4511" s="3" t="s">
        <v>2793</v>
      </c>
      <c r="W4511" s="3" t="s">
        <v>2880</v>
      </c>
      <c r="Z4511" s="3">
        <v>44.262999999999998</v>
      </c>
      <c r="AA4511" s="3">
        <v>-121.2544</v>
      </c>
      <c r="AB4511" s="3" t="s">
        <v>2741</v>
      </c>
      <c r="AD4511" s="3" t="s">
        <v>2741</v>
      </c>
      <c r="AF4511" s="3" t="s">
        <v>1635</v>
      </c>
      <c r="AG4511" s="3" t="s">
        <v>1635</v>
      </c>
    </row>
    <row r="4512" spans="1:33">
      <c r="A4512" s="29">
        <v>43395</v>
      </c>
      <c r="D4512" s="3">
        <v>16264742</v>
      </c>
      <c r="E4512" s="18">
        <v>6</v>
      </c>
      <c r="F4512" s="3" t="s">
        <v>2711</v>
      </c>
      <c r="G4512" s="3">
        <v>2018</v>
      </c>
      <c r="H4512" s="3"/>
      <c r="L4512" s="5"/>
      <c r="N4512" s="3" t="s">
        <v>1635</v>
      </c>
      <c r="O4512" s="3"/>
      <c r="P4512" s="38">
        <v>23</v>
      </c>
      <c r="Q4512" s="38">
        <v>5</v>
      </c>
      <c r="R4512" s="3" t="s">
        <v>3</v>
      </c>
      <c r="S4512" s="3" t="s">
        <v>43</v>
      </c>
      <c r="T4512" s="3" t="s">
        <v>272</v>
      </c>
      <c r="U4512" s="3" t="s">
        <v>1895</v>
      </c>
      <c r="V4512" s="3" t="s">
        <v>2793</v>
      </c>
      <c r="W4512" s="3" t="s">
        <v>2880</v>
      </c>
      <c r="Z4512" s="3">
        <v>44.262999999999998</v>
      </c>
      <c r="AA4512" s="3">
        <v>-121.2544</v>
      </c>
      <c r="AB4512" s="3" t="s">
        <v>2741</v>
      </c>
      <c r="AD4512" s="3" t="s">
        <v>2741</v>
      </c>
      <c r="AF4512" s="3" t="s">
        <v>1635</v>
      </c>
      <c r="AG4512" s="3" t="s">
        <v>1635</v>
      </c>
    </row>
    <row r="4513" spans="1:55">
      <c r="A4513" s="29">
        <v>43395</v>
      </c>
      <c r="D4513" s="3">
        <v>16264742</v>
      </c>
      <c r="E4513" s="18">
        <v>6</v>
      </c>
      <c r="F4513" s="3" t="s">
        <v>2711</v>
      </c>
      <c r="G4513" s="3">
        <v>2018</v>
      </c>
      <c r="H4513" s="3"/>
      <c r="L4513" s="5"/>
      <c r="N4513" s="3" t="s">
        <v>1635</v>
      </c>
      <c r="O4513" s="3"/>
      <c r="P4513" s="38">
        <v>23</v>
      </c>
      <c r="Q4513" s="38">
        <v>6</v>
      </c>
      <c r="R4513" s="3" t="s">
        <v>3</v>
      </c>
      <c r="S4513" s="3" t="s">
        <v>43</v>
      </c>
      <c r="T4513" s="3" t="s">
        <v>272</v>
      </c>
      <c r="U4513" s="3" t="s">
        <v>1895</v>
      </c>
      <c r="V4513" s="3" t="s">
        <v>2793</v>
      </c>
      <c r="W4513" s="3" t="s">
        <v>2880</v>
      </c>
      <c r="Z4513" s="3">
        <v>44.262999999999998</v>
      </c>
      <c r="AA4513" s="3">
        <v>-121.2544</v>
      </c>
      <c r="AB4513" s="3" t="s">
        <v>2741</v>
      </c>
      <c r="AD4513" s="3" t="s">
        <v>2741</v>
      </c>
      <c r="AF4513" s="3" t="s">
        <v>1635</v>
      </c>
      <c r="AG4513" s="3" t="s">
        <v>1635</v>
      </c>
    </row>
    <row r="4514" spans="1:55">
      <c r="A4514" s="29">
        <v>43395</v>
      </c>
      <c r="D4514" s="3">
        <v>16264742</v>
      </c>
      <c r="E4514" s="18">
        <v>6</v>
      </c>
      <c r="F4514" s="3" t="s">
        <v>2711</v>
      </c>
      <c r="G4514" s="3">
        <v>2018</v>
      </c>
      <c r="H4514" s="3"/>
      <c r="L4514" s="5"/>
      <c r="N4514" s="3" t="s">
        <v>1635</v>
      </c>
      <c r="O4514" s="3"/>
      <c r="P4514" s="38">
        <v>23</v>
      </c>
      <c r="Q4514" s="38">
        <v>7</v>
      </c>
      <c r="R4514" s="3" t="s">
        <v>3</v>
      </c>
      <c r="S4514" s="3" t="s">
        <v>43</v>
      </c>
      <c r="T4514" s="3" t="s">
        <v>272</v>
      </c>
      <c r="U4514" s="3" t="s">
        <v>1895</v>
      </c>
      <c r="V4514" s="3" t="s">
        <v>2793</v>
      </c>
      <c r="W4514" s="3" t="s">
        <v>2880</v>
      </c>
      <c r="Z4514" s="3">
        <v>44.262999999999998</v>
      </c>
      <c r="AA4514" s="3">
        <v>-121.2544</v>
      </c>
      <c r="AB4514" s="3" t="s">
        <v>2741</v>
      </c>
      <c r="AD4514" s="3" t="s">
        <v>2741</v>
      </c>
      <c r="AF4514" s="3" t="s">
        <v>1635</v>
      </c>
      <c r="AG4514" s="3" t="s">
        <v>1635</v>
      </c>
    </row>
    <row r="4515" spans="1:55">
      <c r="A4515" s="29">
        <v>43395</v>
      </c>
      <c r="D4515" s="3">
        <v>16264742</v>
      </c>
      <c r="E4515" s="18">
        <v>6</v>
      </c>
      <c r="F4515" s="3" t="s">
        <v>2711</v>
      </c>
      <c r="G4515" s="3">
        <v>2018</v>
      </c>
      <c r="H4515" s="3"/>
      <c r="L4515" s="5"/>
      <c r="N4515" s="3" t="s">
        <v>1635</v>
      </c>
      <c r="O4515" s="3"/>
      <c r="P4515" s="38">
        <v>23</v>
      </c>
      <c r="Q4515" s="38">
        <v>8</v>
      </c>
      <c r="R4515" s="3" t="s">
        <v>3</v>
      </c>
      <c r="S4515" s="3" t="s">
        <v>43</v>
      </c>
      <c r="T4515" s="3" t="s">
        <v>272</v>
      </c>
      <c r="U4515" s="3" t="s">
        <v>1895</v>
      </c>
      <c r="V4515" s="3" t="s">
        <v>2793</v>
      </c>
      <c r="W4515" s="3" t="s">
        <v>2880</v>
      </c>
      <c r="Z4515" s="3">
        <v>44.262999999999998</v>
      </c>
      <c r="AA4515" s="3">
        <v>-121.2544</v>
      </c>
      <c r="AB4515" s="3" t="s">
        <v>2741</v>
      </c>
      <c r="AD4515" s="3" t="s">
        <v>2741</v>
      </c>
      <c r="AF4515" s="3" t="s">
        <v>1635</v>
      </c>
      <c r="AG4515" s="3" t="s">
        <v>1635</v>
      </c>
      <c r="BC4515" s="45"/>
    </row>
    <row r="4516" spans="1:55">
      <c r="A4516" s="29">
        <v>43395</v>
      </c>
      <c r="D4516" s="3">
        <v>16264742</v>
      </c>
      <c r="E4516" s="18">
        <v>6</v>
      </c>
      <c r="F4516" s="3" t="s">
        <v>2711</v>
      </c>
      <c r="G4516" s="3">
        <v>2018</v>
      </c>
      <c r="H4516" s="3"/>
      <c r="L4516" s="5"/>
      <c r="N4516" s="3" t="s">
        <v>1635</v>
      </c>
      <c r="O4516" s="3"/>
      <c r="P4516" s="38">
        <v>23</v>
      </c>
      <c r="Q4516" s="38">
        <v>9</v>
      </c>
      <c r="R4516" s="3" t="s">
        <v>3</v>
      </c>
      <c r="S4516" s="3" t="s">
        <v>43</v>
      </c>
      <c r="T4516" s="3" t="s">
        <v>272</v>
      </c>
      <c r="U4516" s="3" t="s">
        <v>1895</v>
      </c>
      <c r="V4516" s="3" t="s">
        <v>2793</v>
      </c>
      <c r="W4516" s="3" t="s">
        <v>2880</v>
      </c>
      <c r="Z4516" s="3">
        <v>44.262999999999998</v>
      </c>
      <c r="AA4516" s="3">
        <v>-121.2544</v>
      </c>
      <c r="AB4516" s="3" t="s">
        <v>2741</v>
      </c>
      <c r="AD4516" s="3" t="s">
        <v>2741</v>
      </c>
      <c r="AF4516" s="3" t="s">
        <v>1635</v>
      </c>
      <c r="AG4516" s="3" t="s">
        <v>1635</v>
      </c>
      <c r="BC4516" s="45"/>
    </row>
    <row r="4517" spans="1:55">
      <c r="A4517" s="29">
        <v>43395</v>
      </c>
      <c r="D4517" s="3">
        <v>16264742</v>
      </c>
      <c r="E4517" s="18">
        <v>6</v>
      </c>
      <c r="F4517" s="3" t="s">
        <v>2711</v>
      </c>
      <c r="G4517" s="3">
        <v>2018</v>
      </c>
      <c r="H4517" s="3"/>
      <c r="L4517" s="5"/>
      <c r="N4517" s="3" t="s">
        <v>1635</v>
      </c>
      <c r="O4517" s="3"/>
      <c r="P4517" s="38">
        <v>23</v>
      </c>
      <c r="Q4517" s="38">
        <v>10</v>
      </c>
      <c r="R4517" s="3" t="s">
        <v>3</v>
      </c>
      <c r="S4517" s="3" t="s">
        <v>43</v>
      </c>
      <c r="T4517" s="3" t="s">
        <v>272</v>
      </c>
      <c r="U4517" s="3" t="s">
        <v>1895</v>
      </c>
      <c r="V4517" s="3" t="s">
        <v>2793</v>
      </c>
      <c r="W4517" s="3" t="s">
        <v>2880</v>
      </c>
      <c r="Z4517" s="3">
        <v>44.262999999999998</v>
      </c>
      <c r="AA4517" s="3">
        <v>-121.2544</v>
      </c>
      <c r="AB4517" s="3" t="s">
        <v>2741</v>
      </c>
      <c r="AD4517" s="3" t="s">
        <v>2741</v>
      </c>
      <c r="AF4517" s="3" t="s">
        <v>1635</v>
      </c>
      <c r="AG4517" s="3" t="s">
        <v>1635</v>
      </c>
      <c r="BC4517" s="45"/>
    </row>
    <row r="4518" spans="1:55">
      <c r="A4518" s="29">
        <v>43395</v>
      </c>
      <c r="D4518" s="3">
        <v>16264742</v>
      </c>
      <c r="E4518" s="18">
        <v>6</v>
      </c>
      <c r="F4518" s="3" t="s">
        <v>2711</v>
      </c>
      <c r="G4518" s="3">
        <v>2018</v>
      </c>
      <c r="H4518" s="3"/>
      <c r="L4518" s="5"/>
      <c r="N4518" s="3" t="s">
        <v>1635</v>
      </c>
      <c r="O4518" s="3"/>
      <c r="P4518" s="38">
        <v>23</v>
      </c>
      <c r="Q4518" s="38">
        <v>11</v>
      </c>
      <c r="R4518" s="3" t="s">
        <v>3</v>
      </c>
      <c r="S4518" s="3" t="s">
        <v>43</v>
      </c>
      <c r="T4518" s="3" t="s">
        <v>272</v>
      </c>
      <c r="U4518" s="3" t="s">
        <v>1895</v>
      </c>
      <c r="V4518" s="3" t="s">
        <v>2793</v>
      </c>
      <c r="W4518" s="3" t="s">
        <v>2880</v>
      </c>
      <c r="Z4518" s="3">
        <v>44.262999999999998</v>
      </c>
      <c r="AA4518" s="3">
        <v>-121.2544</v>
      </c>
      <c r="AB4518" s="3" t="s">
        <v>2741</v>
      </c>
      <c r="AD4518" s="3" t="s">
        <v>2741</v>
      </c>
      <c r="AF4518" s="3" t="s">
        <v>1635</v>
      </c>
      <c r="AG4518" s="3" t="s">
        <v>1635</v>
      </c>
      <c r="BC4518" s="45"/>
    </row>
    <row r="4519" spans="1:55">
      <c r="A4519" s="29">
        <v>43395</v>
      </c>
      <c r="D4519" s="3">
        <v>16730239</v>
      </c>
      <c r="E4519" s="18">
        <v>20</v>
      </c>
      <c r="F4519" s="3" t="s">
        <v>2711</v>
      </c>
      <c r="G4519" s="3">
        <v>2018</v>
      </c>
      <c r="H4519" s="3"/>
      <c r="L4519" s="5"/>
      <c r="N4519" s="3" t="s">
        <v>1635</v>
      </c>
      <c r="O4519" s="3"/>
      <c r="P4519" s="38">
        <v>24</v>
      </c>
      <c r="Q4519" s="38">
        <v>1</v>
      </c>
      <c r="R4519" s="3" t="s">
        <v>3</v>
      </c>
      <c r="S4519" s="3" t="s">
        <v>43</v>
      </c>
      <c r="T4519" s="3" t="s">
        <v>272</v>
      </c>
      <c r="U4519" s="3" t="s">
        <v>1895</v>
      </c>
      <c r="V4519" s="3" t="s">
        <v>2744</v>
      </c>
      <c r="W4519" s="3" t="s">
        <v>2880</v>
      </c>
      <c r="Z4519" s="3">
        <v>44.263300000000001</v>
      </c>
      <c r="AA4519" s="3">
        <v>-121.2546</v>
      </c>
      <c r="AB4519" s="3" t="s">
        <v>2741</v>
      </c>
      <c r="AD4519" s="3" t="s">
        <v>2741</v>
      </c>
      <c r="AF4519" s="3" t="s">
        <v>1635</v>
      </c>
      <c r="AG4519" s="3" t="s">
        <v>1635</v>
      </c>
      <c r="BC4519" s="45"/>
    </row>
    <row r="4520" spans="1:55">
      <c r="A4520" s="29">
        <v>43395</v>
      </c>
      <c r="D4520" s="3">
        <v>16730239</v>
      </c>
      <c r="E4520" s="18">
        <v>20</v>
      </c>
      <c r="F4520" s="3" t="s">
        <v>2711</v>
      </c>
      <c r="G4520" s="3">
        <v>2018</v>
      </c>
      <c r="H4520" s="3"/>
      <c r="L4520" s="5"/>
      <c r="N4520" s="3" t="s">
        <v>1635</v>
      </c>
      <c r="O4520" s="3"/>
      <c r="P4520" s="38">
        <v>24</v>
      </c>
      <c r="Q4520" s="38">
        <v>2</v>
      </c>
      <c r="R4520" s="3" t="s">
        <v>3</v>
      </c>
      <c r="S4520" s="3" t="s">
        <v>43</v>
      </c>
      <c r="T4520" s="3" t="s">
        <v>272</v>
      </c>
      <c r="U4520" s="3" t="s">
        <v>1895</v>
      </c>
      <c r="V4520" s="3" t="s">
        <v>2744</v>
      </c>
      <c r="W4520" s="3" t="s">
        <v>2880</v>
      </c>
      <c r="Z4520" s="3">
        <v>44.263300000000001</v>
      </c>
      <c r="AA4520" s="3">
        <v>-121.2546</v>
      </c>
      <c r="AB4520" s="3" t="s">
        <v>2741</v>
      </c>
      <c r="AD4520" s="3" t="s">
        <v>2741</v>
      </c>
      <c r="AF4520" s="3" t="s">
        <v>1635</v>
      </c>
      <c r="AG4520" s="3" t="s">
        <v>1635</v>
      </c>
      <c r="BC4520" s="45"/>
    </row>
    <row r="4521" spans="1:55">
      <c r="A4521" s="29">
        <v>43395</v>
      </c>
      <c r="D4521" s="3">
        <v>16730239</v>
      </c>
      <c r="E4521" s="18">
        <v>20</v>
      </c>
      <c r="F4521" s="3" t="s">
        <v>2711</v>
      </c>
      <c r="G4521" s="3">
        <v>2018</v>
      </c>
      <c r="H4521" s="3"/>
      <c r="L4521" s="5"/>
      <c r="N4521" s="3" t="s">
        <v>1635</v>
      </c>
      <c r="O4521" s="3"/>
      <c r="P4521" s="38">
        <v>24</v>
      </c>
      <c r="Q4521" s="38">
        <v>3</v>
      </c>
      <c r="R4521" s="3" t="s">
        <v>3</v>
      </c>
      <c r="S4521" s="3" t="s">
        <v>43</v>
      </c>
      <c r="T4521" s="3" t="s">
        <v>272</v>
      </c>
      <c r="U4521" s="3" t="s">
        <v>1895</v>
      </c>
      <c r="V4521" s="3" t="s">
        <v>2744</v>
      </c>
      <c r="W4521" s="3" t="s">
        <v>2880</v>
      </c>
      <c r="Z4521" s="3">
        <v>44.263300000000001</v>
      </c>
      <c r="AA4521" s="3">
        <v>-121.2546</v>
      </c>
      <c r="AB4521" s="3" t="s">
        <v>2741</v>
      </c>
      <c r="AD4521" s="3" t="s">
        <v>2741</v>
      </c>
      <c r="AF4521" s="3" t="s">
        <v>1635</v>
      </c>
      <c r="AG4521" s="3" t="s">
        <v>1635</v>
      </c>
      <c r="BC4521" s="45"/>
    </row>
    <row r="4522" spans="1:55">
      <c r="A4522" s="29">
        <v>43395</v>
      </c>
      <c r="D4522" s="3">
        <v>16730239</v>
      </c>
      <c r="E4522" s="18">
        <v>20</v>
      </c>
      <c r="F4522" s="3" t="s">
        <v>2711</v>
      </c>
      <c r="G4522" s="3">
        <v>2018</v>
      </c>
      <c r="H4522" s="3"/>
      <c r="L4522" s="5"/>
      <c r="N4522" s="3" t="s">
        <v>1635</v>
      </c>
      <c r="O4522" s="3"/>
      <c r="P4522" s="38">
        <v>24</v>
      </c>
      <c r="Q4522" s="38">
        <v>4</v>
      </c>
      <c r="R4522" s="3" t="s">
        <v>3</v>
      </c>
      <c r="S4522" s="3" t="s">
        <v>43</v>
      </c>
      <c r="T4522" s="3" t="s">
        <v>272</v>
      </c>
      <c r="U4522" s="3" t="s">
        <v>1895</v>
      </c>
      <c r="V4522" s="3" t="s">
        <v>2744</v>
      </c>
      <c r="W4522" s="3" t="s">
        <v>2880</v>
      </c>
      <c r="Z4522" s="3">
        <v>44.263300000000001</v>
      </c>
      <c r="AA4522" s="3">
        <v>-121.2546</v>
      </c>
      <c r="AB4522" s="3" t="s">
        <v>2741</v>
      </c>
      <c r="AD4522" s="3" t="s">
        <v>2741</v>
      </c>
      <c r="AF4522" s="3" t="s">
        <v>1635</v>
      </c>
      <c r="AG4522" s="3" t="s">
        <v>1635</v>
      </c>
      <c r="BC4522" s="45"/>
    </row>
    <row r="4523" spans="1:55">
      <c r="A4523" s="29">
        <v>43395</v>
      </c>
      <c r="D4523" s="3">
        <v>16730239</v>
      </c>
      <c r="E4523" s="18">
        <v>20</v>
      </c>
      <c r="F4523" s="3" t="s">
        <v>2711</v>
      </c>
      <c r="G4523" s="3">
        <v>2018</v>
      </c>
      <c r="H4523" s="3"/>
      <c r="L4523" s="5"/>
      <c r="N4523" s="3" t="s">
        <v>1635</v>
      </c>
      <c r="O4523" s="3"/>
      <c r="P4523" s="38">
        <v>24</v>
      </c>
      <c r="Q4523" s="38">
        <v>5</v>
      </c>
      <c r="R4523" s="3" t="s">
        <v>3</v>
      </c>
      <c r="S4523" s="3" t="s">
        <v>43</v>
      </c>
      <c r="T4523" s="3" t="s">
        <v>272</v>
      </c>
      <c r="U4523" s="3" t="s">
        <v>1895</v>
      </c>
      <c r="V4523" s="3" t="s">
        <v>2744</v>
      </c>
      <c r="W4523" s="3" t="s">
        <v>2880</v>
      </c>
      <c r="Z4523" s="3">
        <v>44.263300000000001</v>
      </c>
      <c r="AA4523" s="3">
        <v>-121.2546</v>
      </c>
      <c r="AB4523" s="3" t="s">
        <v>2741</v>
      </c>
      <c r="AD4523" s="3" t="s">
        <v>2741</v>
      </c>
      <c r="AF4523" s="3" t="s">
        <v>1635</v>
      </c>
      <c r="AG4523" s="3" t="s">
        <v>1635</v>
      </c>
      <c r="BC4523" s="45"/>
    </row>
    <row r="4524" spans="1:55">
      <c r="A4524" s="29">
        <v>43395</v>
      </c>
      <c r="D4524" s="3">
        <v>16730239</v>
      </c>
      <c r="E4524" s="18">
        <v>20</v>
      </c>
      <c r="F4524" s="3" t="s">
        <v>2711</v>
      </c>
      <c r="G4524" s="3">
        <v>2018</v>
      </c>
      <c r="H4524" s="3"/>
      <c r="L4524" s="5"/>
      <c r="N4524" s="3" t="s">
        <v>1635</v>
      </c>
      <c r="O4524" s="3"/>
      <c r="P4524" s="38">
        <v>24</v>
      </c>
      <c r="Q4524" s="38">
        <v>6</v>
      </c>
      <c r="R4524" s="3" t="s">
        <v>3</v>
      </c>
      <c r="S4524" s="3" t="s">
        <v>43</v>
      </c>
      <c r="T4524" s="3" t="s">
        <v>272</v>
      </c>
      <c r="U4524" s="3" t="s">
        <v>1895</v>
      </c>
      <c r="V4524" s="3" t="s">
        <v>2744</v>
      </c>
      <c r="W4524" s="3" t="s">
        <v>2880</v>
      </c>
      <c r="Z4524" s="3">
        <v>44.263300000000001</v>
      </c>
      <c r="AA4524" s="3">
        <v>-121.2546</v>
      </c>
      <c r="AB4524" s="3" t="s">
        <v>2741</v>
      </c>
      <c r="AD4524" s="3" t="s">
        <v>2741</v>
      </c>
      <c r="AF4524" s="3" t="s">
        <v>1635</v>
      </c>
      <c r="AG4524" s="3" t="s">
        <v>1635</v>
      </c>
      <c r="BC4524" s="45"/>
    </row>
    <row r="4525" spans="1:55">
      <c r="A4525" s="29">
        <v>43395</v>
      </c>
      <c r="D4525" s="3">
        <v>16730239</v>
      </c>
      <c r="E4525" s="18">
        <v>20</v>
      </c>
      <c r="F4525" s="3" t="s">
        <v>2711</v>
      </c>
      <c r="G4525" s="3">
        <v>2018</v>
      </c>
      <c r="H4525" s="3"/>
      <c r="L4525" s="5"/>
      <c r="N4525" s="3" t="s">
        <v>1635</v>
      </c>
      <c r="O4525" s="3"/>
      <c r="P4525" s="38">
        <v>24</v>
      </c>
      <c r="Q4525" s="38">
        <v>7</v>
      </c>
      <c r="R4525" s="3" t="s">
        <v>3</v>
      </c>
      <c r="S4525" s="3" t="s">
        <v>43</v>
      </c>
      <c r="T4525" s="3" t="s">
        <v>272</v>
      </c>
      <c r="U4525" s="3" t="s">
        <v>1895</v>
      </c>
      <c r="V4525" s="3" t="s">
        <v>2744</v>
      </c>
      <c r="W4525" s="3" t="s">
        <v>2880</v>
      </c>
      <c r="Z4525" s="3">
        <v>44.263300000000001</v>
      </c>
      <c r="AA4525" s="3">
        <v>-121.2546</v>
      </c>
      <c r="AB4525" s="3" t="s">
        <v>2741</v>
      </c>
      <c r="AD4525" s="3" t="s">
        <v>2741</v>
      </c>
      <c r="AF4525" s="3" t="s">
        <v>1635</v>
      </c>
      <c r="AG4525" s="3" t="s">
        <v>1635</v>
      </c>
      <c r="BC4525" s="45"/>
    </row>
    <row r="4526" spans="1:55">
      <c r="A4526" s="29">
        <v>43395</v>
      </c>
      <c r="D4526" s="3">
        <v>16730239</v>
      </c>
      <c r="E4526" s="18">
        <v>20</v>
      </c>
      <c r="F4526" s="3" t="s">
        <v>2711</v>
      </c>
      <c r="G4526" s="3">
        <v>2018</v>
      </c>
      <c r="H4526" s="3"/>
      <c r="L4526" s="5"/>
      <c r="N4526" s="3" t="s">
        <v>1635</v>
      </c>
      <c r="O4526" s="3"/>
      <c r="P4526" s="38">
        <v>24</v>
      </c>
      <c r="Q4526" s="38">
        <v>8</v>
      </c>
      <c r="R4526" s="3" t="s">
        <v>3</v>
      </c>
      <c r="S4526" s="3" t="s">
        <v>43</v>
      </c>
      <c r="T4526" s="3" t="s">
        <v>272</v>
      </c>
      <c r="U4526" s="3" t="s">
        <v>1895</v>
      </c>
      <c r="V4526" s="3" t="s">
        <v>2744</v>
      </c>
      <c r="W4526" s="3" t="s">
        <v>2880</v>
      </c>
      <c r="Z4526" s="3">
        <v>44.263300000000001</v>
      </c>
      <c r="AA4526" s="3">
        <v>-121.2546</v>
      </c>
      <c r="AB4526" s="3" t="s">
        <v>2741</v>
      </c>
      <c r="AD4526" s="3" t="s">
        <v>2741</v>
      </c>
      <c r="AF4526" s="3" t="s">
        <v>1635</v>
      </c>
      <c r="AG4526" s="3" t="s">
        <v>1635</v>
      </c>
      <c r="BC4526" s="45"/>
    </row>
    <row r="4527" spans="1:55">
      <c r="A4527" s="29">
        <v>43395</v>
      </c>
      <c r="D4527" s="3">
        <v>16730647</v>
      </c>
      <c r="E4527" s="18">
        <v>20</v>
      </c>
      <c r="F4527" s="3" t="s">
        <v>2711</v>
      </c>
      <c r="G4527" s="3">
        <v>2018</v>
      </c>
      <c r="H4527" s="3"/>
      <c r="L4527" s="5"/>
      <c r="N4527" s="3" t="s">
        <v>1635</v>
      </c>
      <c r="O4527" s="3"/>
      <c r="P4527" s="38">
        <v>25</v>
      </c>
      <c r="Q4527" s="38">
        <v>1</v>
      </c>
      <c r="R4527" s="3" t="s">
        <v>3</v>
      </c>
      <c r="S4527" s="3" t="s">
        <v>43</v>
      </c>
      <c r="T4527" s="3" t="s">
        <v>272</v>
      </c>
      <c r="U4527" s="3" t="s">
        <v>1895</v>
      </c>
      <c r="V4527" s="3" t="s">
        <v>2744</v>
      </c>
      <c r="W4527" s="3" t="s">
        <v>2880</v>
      </c>
      <c r="Z4527" s="3">
        <v>44.263199999999998</v>
      </c>
      <c r="AA4527" s="3">
        <v>-121.2548</v>
      </c>
      <c r="AB4527" s="3" t="s">
        <v>2741</v>
      </c>
      <c r="AD4527" s="3" t="s">
        <v>2741</v>
      </c>
      <c r="AF4527" s="3" t="s">
        <v>1635</v>
      </c>
      <c r="AG4527" s="3" t="s">
        <v>1635</v>
      </c>
      <c r="BC4527" s="45"/>
    </row>
    <row r="4528" spans="1:55">
      <c r="A4528" s="29">
        <v>43395</v>
      </c>
      <c r="D4528" s="3">
        <v>16730647</v>
      </c>
      <c r="E4528" s="18">
        <v>20</v>
      </c>
      <c r="F4528" s="3" t="s">
        <v>2711</v>
      </c>
      <c r="G4528" s="3">
        <v>2018</v>
      </c>
      <c r="H4528" s="3"/>
      <c r="L4528" s="5"/>
      <c r="N4528" s="3" t="s">
        <v>1635</v>
      </c>
      <c r="O4528" s="3"/>
      <c r="P4528" s="38">
        <v>25</v>
      </c>
      <c r="Q4528" s="38">
        <v>2</v>
      </c>
      <c r="R4528" s="3" t="s">
        <v>3</v>
      </c>
      <c r="S4528" s="3" t="s">
        <v>43</v>
      </c>
      <c r="T4528" s="3" t="s">
        <v>272</v>
      </c>
      <c r="U4528" s="3" t="s">
        <v>1895</v>
      </c>
      <c r="V4528" s="3" t="s">
        <v>2744</v>
      </c>
      <c r="W4528" s="3" t="s">
        <v>2880</v>
      </c>
      <c r="Z4528" s="3">
        <v>44.263199999999998</v>
      </c>
      <c r="AA4528" s="3">
        <v>-121.2548</v>
      </c>
      <c r="AB4528" s="3" t="s">
        <v>2741</v>
      </c>
      <c r="AD4528" s="3" t="s">
        <v>2741</v>
      </c>
      <c r="AF4528" s="3" t="s">
        <v>1635</v>
      </c>
      <c r="AG4528" s="3" t="s">
        <v>1635</v>
      </c>
      <c r="BC4528" s="45"/>
    </row>
    <row r="4529" spans="1:55">
      <c r="A4529" s="29">
        <v>43395</v>
      </c>
      <c r="D4529" s="3">
        <v>16730647</v>
      </c>
      <c r="E4529" s="18">
        <v>20</v>
      </c>
      <c r="F4529" s="3" t="s">
        <v>2711</v>
      </c>
      <c r="G4529" s="3">
        <v>2018</v>
      </c>
      <c r="H4529" s="3"/>
      <c r="L4529" s="5"/>
      <c r="N4529" s="3" t="s">
        <v>1635</v>
      </c>
      <c r="O4529" s="3"/>
      <c r="P4529" s="38">
        <v>25</v>
      </c>
      <c r="Q4529" s="38">
        <v>3</v>
      </c>
      <c r="R4529" s="3" t="s">
        <v>3</v>
      </c>
      <c r="S4529" s="3" t="s">
        <v>43</v>
      </c>
      <c r="T4529" s="3" t="s">
        <v>272</v>
      </c>
      <c r="U4529" s="3" t="s">
        <v>1895</v>
      </c>
      <c r="V4529" s="3" t="s">
        <v>2744</v>
      </c>
      <c r="W4529" s="3" t="s">
        <v>2880</v>
      </c>
      <c r="Z4529" s="3">
        <v>44.263199999999998</v>
      </c>
      <c r="AA4529" s="3">
        <v>-121.2548</v>
      </c>
      <c r="AB4529" s="3" t="s">
        <v>2741</v>
      </c>
      <c r="AD4529" s="3" t="s">
        <v>2741</v>
      </c>
      <c r="AF4529" s="3" t="s">
        <v>1635</v>
      </c>
      <c r="AG4529" s="3" t="s">
        <v>1635</v>
      </c>
      <c r="BC4529" s="45"/>
    </row>
    <row r="4530" spans="1:55">
      <c r="A4530" s="29">
        <v>43395</v>
      </c>
      <c r="D4530" s="3">
        <v>16730647</v>
      </c>
      <c r="E4530" s="18">
        <v>20</v>
      </c>
      <c r="F4530" s="3" t="s">
        <v>2711</v>
      </c>
      <c r="G4530" s="3">
        <v>2018</v>
      </c>
      <c r="H4530" s="3"/>
      <c r="L4530" s="5"/>
      <c r="N4530" s="3" t="s">
        <v>1635</v>
      </c>
      <c r="O4530" s="3"/>
      <c r="P4530" s="38">
        <v>25</v>
      </c>
      <c r="Q4530" s="38">
        <v>4</v>
      </c>
      <c r="R4530" s="3" t="s">
        <v>3</v>
      </c>
      <c r="S4530" s="3" t="s">
        <v>43</v>
      </c>
      <c r="T4530" s="3" t="s">
        <v>272</v>
      </c>
      <c r="U4530" s="3" t="s">
        <v>1895</v>
      </c>
      <c r="V4530" s="3" t="s">
        <v>2744</v>
      </c>
      <c r="W4530" s="3" t="s">
        <v>2880</v>
      </c>
      <c r="Z4530" s="3">
        <v>44.263199999999998</v>
      </c>
      <c r="AA4530" s="3">
        <v>-121.2548</v>
      </c>
      <c r="AB4530" s="3" t="s">
        <v>2741</v>
      </c>
      <c r="AD4530" s="3" t="s">
        <v>2741</v>
      </c>
      <c r="AF4530" s="3" t="s">
        <v>1635</v>
      </c>
      <c r="AG4530" s="3" t="s">
        <v>1635</v>
      </c>
      <c r="BC4530" s="45"/>
    </row>
    <row r="4531" spans="1:55">
      <c r="A4531" s="29">
        <v>43395</v>
      </c>
      <c r="D4531" s="3">
        <v>16730647</v>
      </c>
      <c r="E4531" s="18">
        <v>20</v>
      </c>
      <c r="F4531" s="3" t="s">
        <v>2711</v>
      </c>
      <c r="G4531" s="3">
        <v>2018</v>
      </c>
      <c r="H4531" s="3"/>
      <c r="L4531" s="5"/>
      <c r="N4531" s="3" t="s">
        <v>1635</v>
      </c>
      <c r="O4531" s="3"/>
      <c r="P4531" s="38">
        <v>25</v>
      </c>
      <c r="Q4531" s="38">
        <v>5</v>
      </c>
      <c r="R4531" s="3" t="s">
        <v>3</v>
      </c>
      <c r="S4531" s="3" t="s">
        <v>43</v>
      </c>
      <c r="T4531" s="3" t="s">
        <v>272</v>
      </c>
      <c r="U4531" s="3" t="s">
        <v>1895</v>
      </c>
      <c r="V4531" s="3" t="s">
        <v>2744</v>
      </c>
      <c r="W4531" s="3" t="s">
        <v>2880</v>
      </c>
      <c r="Z4531" s="3">
        <v>44.263199999999998</v>
      </c>
      <c r="AA4531" s="3">
        <v>-121.2548</v>
      </c>
      <c r="AB4531" s="3" t="s">
        <v>2741</v>
      </c>
      <c r="AD4531" s="3" t="s">
        <v>2741</v>
      </c>
      <c r="AF4531" s="3" t="s">
        <v>1635</v>
      </c>
      <c r="AG4531" s="3" t="s">
        <v>1635</v>
      </c>
      <c r="BC4531" s="45"/>
    </row>
    <row r="4532" spans="1:55">
      <c r="A4532" s="29">
        <v>43395</v>
      </c>
      <c r="D4532" s="3">
        <v>16730647</v>
      </c>
      <c r="E4532" s="18">
        <v>20</v>
      </c>
      <c r="F4532" s="3" t="s">
        <v>2711</v>
      </c>
      <c r="G4532" s="3">
        <v>2018</v>
      </c>
      <c r="H4532" s="3"/>
      <c r="L4532" s="5"/>
      <c r="N4532" s="3" t="s">
        <v>1635</v>
      </c>
      <c r="O4532" s="3"/>
      <c r="P4532" s="38">
        <v>25</v>
      </c>
      <c r="Q4532" s="38">
        <v>6</v>
      </c>
      <c r="R4532" s="3" t="s">
        <v>3</v>
      </c>
      <c r="S4532" s="3" t="s">
        <v>43</v>
      </c>
      <c r="T4532" s="3" t="s">
        <v>272</v>
      </c>
      <c r="U4532" s="3" t="s">
        <v>1895</v>
      </c>
      <c r="V4532" s="3" t="s">
        <v>2744</v>
      </c>
      <c r="W4532" s="3" t="s">
        <v>2880</v>
      </c>
      <c r="Z4532" s="3">
        <v>44.263199999999998</v>
      </c>
      <c r="AA4532" s="3">
        <v>-121.2548</v>
      </c>
      <c r="AB4532" s="3" t="s">
        <v>2741</v>
      </c>
      <c r="AD4532" s="3" t="s">
        <v>2741</v>
      </c>
      <c r="AF4532" s="3" t="s">
        <v>1635</v>
      </c>
      <c r="AG4532" s="3" t="s">
        <v>1635</v>
      </c>
      <c r="BC4532" s="45"/>
    </row>
    <row r="4533" spans="1:55">
      <c r="A4533" s="29">
        <v>43395</v>
      </c>
      <c r="D4533" s="3">
        <v>16730647</v>
      </c>
      <c r="E4533" s="18">
        <v>20</v>
      </c>
      <c r="F4533" s="3" t="s">
        <v>2711</v>
      </c>
      <c r="G4533" s="3">
        <v>2018</v>
      </c>
      <c r="H4533" s="3"/>
      <c r="L4533" s="5"/>
      <c r="N4533" s="3" t="s">
        <v>1635</v>
      </c>
      <c r="O4533" s="3"/>
      <c r="P4533" s="38">
        <v>25</v>
      </c>
      <c r="Q4533" s="38">
        <v>7</v>
      </c>
      <c r="R4533" s="3" t="s">
        <v>3</v>
      </c>
      <c r="S4533" s="3" t="s">
        <v>43</v>
      </c>
      <c r="T4533" s="3" t="s">
        <v>272</v>
      </c>
      <c r="U4533" s="3" t="s">
        <v>1895</v>
      </c>
      <c r="V4533" s="3" t="s">
        <v>2744</v>
      </c>
      <c r="W4533" s="3" t="s">
        <v>2880</v>
      </c>
      <c r="Z4533" s="3">
        <v>44.263199999999998</v>
      </c>
      <c r="AA4533" s="3">
        <v>-121.2548</v>
      </c>
      <c r="AB4533" s="3" t="s">
        <v>2741</v>
      </c>
      <c r="AD4533" s="3" t="s">
        <v>2741</v>
      </c>
      <c r="AF4533" s="3" t="s">
        <v>1635</v>
      </c>
      <c r="AG4533" s="3" t="s">
        <v>1635</v>
      </c>
      <c r="BC4533" s="45"/>
    </row>
    <row r="4534" spans="1:55">
      <c r="A4534" s="29">
        <v>43395</v>
      </c>
      <c r="D4534" s="3">
        <v>16731332</v>
      </c>
      <c r="E4534" s="18">
        <v>20</v>
      </c>
      <c r="F4534" s="3" t="s">
        <v>2711</v>
      </c>
      <c r="G4534" s="3">
        <v>2018</v>
      </c>
      <c r="H4534" s="3"/>
      <c r="L4534" s="5"/>
      <c r="N4534" s="3" t="s">
        <v>1635</v>
      </c>
      <c r="O4534" s="3"/>
      <c r="P4534" s="38">
        <v>26</v>
      </c>
      <c r="Q4534" s="38">
        <v>1</v>
      </c>
      <c r="R4534" s="3" t="s">
        <v>3</v>
      </c>
      <c r="S4534" s="3" t="s">
        <v>43</v>
      </c>
      <c r="T4534" s="3" t="s">
        <v>272</v>
      </c>
      <c r="U4534" s="3" t="s">
        <v>1895</v>
      </c>
      <c r="V4534" s="3" t="s">
        <v>2803</v>
      </c>
      <c r="W4534" s="3" t="s">
        <v>2880</v>
      </c>
      <c r="Z4534" s="3">
        <v>44.263500000000001</v>
      </c>
      <c r="AA4534" s="3">
        <v>-121.25530000000001</v>
      </c>
      <c r="AB4534" s="3" t="s">
        <v>2741</v>
      </c>
      <c r="AD4534" s="3" t="s">
        <v>2741</v>
      </c>
      <c r="AF4534" s="3" t="s">
        <v>1635</v>
      </c>
      <c r="AG4534" s="3" t="s">
        <v>1635</v>
      </c>
      <c r="BC4534" s="45"/>
    </row>
    <row r="4535" spans="1:55">
      <c r="A4535" s="29">
        <v>43395</v>
      </c>
      <c r="D4535" s="3">
        <v>16731332</v>
      </c>
      <c r="E4535" s="18">
        <v>20</v>
      </c>
      <c r="F4535" s="3" t="s">
        <v>2711</v>
      </c>
      <c r="G4535" s="3">
        <v>2018</v>
      </c>
      <c r="H4535" s="3"/>
      <c r="L4535" s="5"/>
      <c r="N4535" s="3" t="s">
        <v>1635</v>
      </c>
      <c r="O4535" s="3"/>
      <c r="P4535" s="38">
        <v>26</v>
      </c>
      <c r="Q4535" s="38">
        <v>2</v>
      </c>
      <c r="R4535" s="3" t="s">
        <v>3</v>
      </c>
      <c r="S4535" s="3" t="s">
        <v>43</v>
      </c>
      <c r="T4535" s="3" t="s">
        <v>272</v>
      </c>
      <c r="U4535" s="3" t="s">
        <v>1895</v>
      </c>
      <c r="V4535" s="3" t="s">
        <v>2803</v>
      </c>
      <c r="W4535" s="3" t="s">
        <v>2880</v>
      </c>
      <c r="Z4535" s="3">
        <v>44.263500000000001</v>
      </c>
      <c r="AA4535" s="3">
        <v>-121.25530000000001</v>
      </c>
      <c r="AB4535" s="3" t="s">
        <v>2741</v>
      </c>
      <c r="AD4535" s="3" t="s">
        <v>2741</v>
      </c>
      <c r="AF4535" s="3" t="s">
        <v>1635</v>
      </c>
      <c r="AG4535" s="3" t="s">
        <v>1635</v>
      </c>
      <c r="BC4535" s="45"/>
    </row>
    <row r="4536" spans="1:55">
      <c r="A4536" s="29">
        <v>43395</v>
      </c>
      <c r="D4536" s="3">
        <v>16731332</v>
      </c>
      <c r="E4536" s="18">
        <v>20</v>
      </c>
      <c r="F4536" s="3" t="s">
        <v>2711</v>
      </c>
      <c r="G4536" s="3">
        <v>2018</v>
      </c>
      <c r="H4536" s="3"/>
      <c r="L4536" s="5"/>
      <c r="N4536" s="3" t="s">
        <v>1635</v>
      </c>
      <c r="O4536" s="3"/>
      <c r="P4536" s="38">
        <v>26</v>
      </c>
      <c r="Q4536" s="38">
        <v>3</v>
      </c>
      <c r="R4536" s="3" t="s">
        <v>3</v>
      </c>
      <c r="S4536" s="3" t="s">
        <v>43</v>
      </c>
      <c r="T4536" s="3" t="s">
        <v>272</v>
      </c>
      <c r="U4536" s="3" t="s">
        <v>1895</v>
      </c>
      <c r="V4536" s="3" t="s">
        <v>2803</v>
      </c>
      <c r="W4536" s="3" t="s">
        <v>2880</v>
      </c>
      <c r="Z4536" s="3">
        <v>44.263500000000001</v>
      </c>
      <c r="AA4536" s="3">
        <v>-121.25530000000001</v>
      </c>
      <c r="AB4536" s="3" t="s">
        <v>2741</v>
      </c>
      <c r="AD4536" s="3" t="s">
        <v>2741</v>
      </c>
      <c r="AF4536" s="3" t="s">
        <v>1635</v>
      </c>
      <c r="AG4536" s="3" t="s">
        <v>1635</v>
      </c>
      <c r="BC4536" s="45"/>
    </row>
    <row r="4537" spans="1:55">
      <c r="A4537" s="29">
        <v>43395</v>
      </c>
      <c r="D4537" s="3">
        <v>16731332</v>
      </c>
      <c r="E4537" s="18">
        <v>20</v>
      </c>
      <c r="F4537" s="3" t="s">
        <v>2711</v>
      </c>
      <c r="G4537" s="3">
        <v>2018</v>
      </c>
      <c r="H4537" s="3"/>
      <c r="L4537" s="5"/>
      <c r="N4537" s="3" t="s">
        <v>1635</v>
      </c>
      <c r="O4537" s="3"/>
      <c r="P4537" s="38">
        <v>26</v>
      </c>
      <c r="Q4537" s="38">
        <v>4</v>
      </c>
      <c r="R4537" s="3" t="s">
        <v>3</v>
      </c>
      <c r="S4537" s="3" t="s">
        <v>43</v>
      </c>
      <c r="T4537" s="3" t="s">
        <v>272</v>
      </c>
      <c r="U4537" s="3" t="s">
        <v>1895</v>
      </c>
      <c r="V4537" s="3" t="s">
        <v>2803</v>
      </c>
      <c r="W4537" s="3" t="s">
        <v>2880</v>
      </c>
      <c r="Z4537" s="3">
        <v>44.263500000000001</v>
      </c>
      <c r="AA4537" s="3">
        <v>-121.25530000000001</v>
      </c>
      <c r="AB4537" s="3" t="s">
        <v>2741</v>
      </c>
      <c r="AD4537" s="3" t="s">
        <v>2741</v>
      </c>
      <c r="AF4537" s="3" t="s">
        <v>1635</v>
      </c>
      <c r="AG4537" s="3" t="s">
        <v>1635</v>
      </c>
      <c r="BC4537" s="45"/>
    </row>
    <row r="4538" spans="1:55">
      <c r="A4538" s="29">
        <v>43395</v>
      </c>
      <c r="D4538" s="3">
        <v>16731332</v>
      </c>
      <c r="E4538" s="18">
        <v>20</v>
      </c>
      <c r="F4538" s="3" t="s">
        <v>2711</v>
      </c>
      <c r="G4538" s="3">
        <v>2018</v>
      </c>
      <c r="H4538" s="3"/>
      <c r="L4538" s="5"/>
      <c r="N4538" s="3" t="s">
        <v>1635</v>
      </c>
      <c r="O4538" s="3"/>
      <c r="P4538" s="38">
        <v>26</v>
      </c>
      <c r="Q4538" s="38">
        <v>5</v>
      </c>
      <c r="R4538" s="3" t="s">
        <v>3</v>
      </c>
      <c r="S4538" s="3" t="s">
        <v>43</v>
      </c>
      <c r="T4538" s="3" t="s">
        <v>272</v>
      </c>
      <c r="U4538" s="3" t="s">
        <v>1895</v>
      </c>
      <c r="V4538" s="3" t="s">
        <v>2803</v>
      </c>
      <c r="W4538" s="3" t="s">
        <v>2880</v>
      </c>
      <c r="Z4538" s="3">
        <v>44.263500000000001</v>
      </c>
      <c r="AA4538" s="3">
        <v>-121.25530000000001</v>
      </c>
      <c r="AB4538" s="3" t="s">
        <v>2741</v>
      </c>
      <c r="AD4538" s="3" t="s">
        <v>2741</v>
      </c>
      <c r="AF4538" s="3" t="s">
        <v>1635</v>
      </c>
      <c r="AG4538" s="3" t="s">
        <v>1635</v>
      </c>
      <c r="BC4538" s="45"/>
    </row>
    <row r="4539" spans="1:55">
      <c r="A4539" s="29">
        <v>43395</v>
      </c>
      <c r="E4539" s="13">
        <v>31</v>
      </c>
      <c r="F4539" s="5" t="s">
        <v>41</v>
      </c>
      <c r="G4539" s="5">
        <v>2018</v>
      </c>
      <c r="H4539" s="14">
        <v>0.45833333333333298</v>
      </c>
      <c r="N4539" s="5" t="s">
        <v>2660</v>
      </c>
      <c r="P4539" s="30">
        <v>1</v>
      </c>
      <c r="Q4539" s="30">
        <v>1</v>
      </c>
      <c r="R4539" s="3" t="s">
        <v>3</v>
      </c>
      <c r="S4539" s="3" t="s">
        <v>43</v>
      </c>
      <c r="T4539" s="3" t="s">
        <v>68</v>
      </c>
      <c r="V4539" s="25" t="s">
        <v>2661</v>
      </c>
      <c r="W4539" s="3" t="s">
        <v>1059</v>
      </c>
      <c r="Z4539" s="8">
        <v>45.258000000000003</v>
      </c>
      <c r="AA4539" s="8">
        <v>-123.074</v>
      </c>
      <c r="AB4539" s="3" t="s">
        <v>2310</v>
      </c>
      <c r="AD4539" s="3" t="s">
        <v>230</v>
      </c>
      <c r="AF4539" s="3" t="s">
        <v>3212</v>
      </c>
      <c r="AG4539" s="3" t="s">
        <v>3212</v>
      </c>
      <c r="AS4539" s="3" t="s">
        <v>2662</v>
      </c>
      <c r="BC4539" s="45"/>
    </row>
    <row r="4540" spans="1:55">
      <c r="A4540" s="29">
        <v>43395</v>
      </c>
      <c r="E4540" s="13">
        <v>31</v>
      </c>
      <c r="F4540" s="5" t="s">
        <v>41</v>
      </c>
      <c r="G4540" s="5">
        <v>2018</v>
      </c>
      <c r="H4540" s="14">
        <v>0.45833333333333298</v>
      </c>
      <c r="N4540" s="5" t="s">
        <v>2660</v>
      </c>
      <c r="P4540" s="30">
        <v>1</v>
      </c>
      <c r="Q4540" s="30">
        <v>2</v>
      </c>
      <c r="R4540" s="3" t="s">
        <v>3</v>
      </c>
      <c r="S4540" s="3" t="s">
        <v>43</v>
      </c>
      <c r="T4540" s="3" t="s">
        <v>68</v>
      </c>
      <c r="V4540" s="25" t="s">
        <v>2661</v>
      </c>
      <c r="W4540" s="3" t="s">
        <v>1059</v>
      </c>
      <c r="Z4540" s="8">
        <v>45.258000000000003</v>
      </c>
      <c r="AA4540" s="8">
        <v>-123.074</v>
      </c>
      <c r="AB4540" s="3" t="s">
        <v>2310</v>
      </c>
      <c r="AD4540" s="3" t="s">
        <v>230</v>
      </c>
      <c r="AF4540" s="3" t="s">
        <v>3212</v>
      </c>
      <c r="AG4540" s="3" t="s">
        <v>3212</v>
      </c>
      <c r="AS4540" s="3" t="s">
        <v>2662</v>
      </c>
      <c r="BC4540" s="45"/>
    </row>
    <row r="4541" spans="1:55">
      <c r="A4541" s="29">
        <v>43395</v>
      </c>
      <c r="E4541" s="13">
        <v>31</v>
      </c>
      <c r="F4541" s="5" t="s">
        <v>41</v>
      </c>
      <c r="G4541" s="5">
        <v>2018</v>
      </c>
      <c r="H4541" s="14">
        <v>0.45833333333333298</v>
      </c>
      <c r="N4541" s="5" t="s">
        <v>2660</v>
      </c>
      <c r="P4541" s="30">
        <v>1</v>
      </c>
      <c r="Q4541" s="30">
        <v>3</v>
      </c>
      <c r="R4541" s="3" t="s">
        <v>3</v>
      </c>
      <c r="S4541" s="3" t="s">
        <v>43</v>
      </c>
      <c r="T4541" s="3" t="s">
        <v>68</v>
      </c>
      <c r="V4541" s="25" t="s">
        <v>2661</v>
      </c>
      <c r="W4541" s="3" t="s">
        <v>1059</v>
      </c>
      <c r="Z4541" s="8">
        <v>45.258000000000003</v>
      </c>
      <c r="AA4541" s="8">
        <v>-123.074</v>
      </c>
      <c r="AB4541" s="3" t="s">
        <v>2310</v>
      </c>
      <c r="AD4541" s="3" t="s">
        <v>230</v>
      </c>
      <c r="AF4541" s="3" t="s">
        <v>3212</v>
      </c>
      <c r="AG4541" s="3" t="s">
        <v>3212</v>
      </c>
      <c r="AS4541" s="3" t="s">
        <v>2662</v>
      </c>
      <c r="BC4541" s="45"/>
    </row>
    <row r="4542" spans="1:55">
      <c r="A4542" s="29">
        <v>43395</v>
      </c>
      <c r="E4542" s="13">
        <v>31</v>
      </c>
      <c r="F4542" s="5" t="s">
        <v>41</v>
      </c>
      <c r="G4542" s="5">
        <v>2018</v>
      </c>
      <c r="H4542" s="14">
        <v>0.45833333333333298</v>
      </c>
      <c r="N4542" s="5" t="s">
        <v>2660</v>
      </c>
      <c r="P4542" s="30">
        <v>1</v>
      </c>
      <c r="Q4542" s="30">
        <v>4</v>
      </c>
      <c r="R4542" s="3" t="s">
        <v>3</v>
      </c>
      <c r="S4542" s="3" t="s">
        <v>43</v>
      </c>
      <c r="T4542" s="3" t="s">
        <v>68</v>
      </c>
      <c r="V4542" s="25" t="s">
        <v>2661</v>
      </c>
      <c r="W4542" s="3" t="s">
        <v>1059</v>
      </c>
      <c r="Z4542" s="8">
        <v>45.258000000000003</v>
      </c>
      <c r="AA4542" s="8">
        <v>-123.074</v>
      </c>
      <c r="AB4542" s="3" t="s">
        <v>2310</v>
      </c>
      <c r="AD4542" s="3" t="s">
        <v>230</v>
      </c>
      <c r="AF4542" s="3" t="s">
        <v>3212</v>
      </c>
      <c r="AG4542" s="3" t="s">
        <v>3212</v>
      </c>
      <c r="AS4542" s="3" t="s">
        <v>2662</v>
      </c>
      <c r="BC4542" s="45"/>
    </row>
    <row r="4543" spans="1:55">
      <c r="A4543" s="29">
        <v>43395</v>
      </c>
      <c r="E4543" s="13">
        <v>31</v>
      </c>
      <c r="F4543" s="5" t="s">
        <v>41</v>
      </c>
      <c r="G4543" s="5">
        <v>2018</v>
      </c>
      <c r="H4543" s="14">
        <v>0.45833333333333298</v>
      </c>
      <c r="N4543" s="5" t="s">
        <v>2660</v>
      </c>
      <c r="P4543" s="30">
        <v>1</v>
      </c>
      <c r="Q4543" s="30">
        <v>5</v>
      </c>
      <c r="R4543" s="3" t="s">
        <v>3</v>
      </c>
      <c r="S4543" s="3" t="s">
        <v>43</v>
      </c>
      <c r="T4543" s="3" t="s">
        <v>68</v>
      </c>
      <c r="V4543" s="25" t="s">
        <v>2661</v>
      </c>
      <c r="W4543" s="3" t="s">
        <v>1059</v>
      </c>
      <c r="Z4543" s="8">
        <v>45.258000000000003</v>
      </c>
      <c r="AA4543" s="8">
        <v>-123.074</v>
      </c>
      <c r="AB4543" s="3" t="s">
        <v>2310</v>
      </c>
      <c r="AD4543" s="3" t="s">
        <v>230</v>
      </c>
      <c r="AF4543" s="3" t="s">
        <v>3212</v>
      </c>
      <c r="AG4543" s="3" t="s">
        <v>3212</v>
      </c>
      <c r="AS4543" s="3" t="s">
        <v>2662</v>
      </c>
      <c r="BC4543" s="45"/>
    </row>
    <row r="4544" spans="1:55">
      <c r="A4544" s="29">
        <v>43395</v>
      </c>
      <c r="E4544" s="13">
        <v>31</v>
      </c>
      <c r="F4544" s="5" t="s">
        <v>41</v>
      </c>
      <c r="G4544" s="5">
        <v>2018</v>
      </c>
      <c r="H4544" s="14">
        <v>0.45833333333333298</v>
      </c>
      <c r="N4544" s="5" t="s">
        <v>2660</v>
      </c>
      <c r="P4544" s="30">
        <v>1</v>
      </c>
      <c r="Q4544" s="30">
        <v>6</v>
      </c>
      <c r="R4544" s="3" t="s">
        <v>3</v>
      </c>
      <c r="S4544" s="3" t="s">
        <v>43</v>
      </c>
      <c r="T4544" s="3" t="s">
        <v>68</v>
      </c>
      <c r="V4544" s="25" t="s">
        <v>2661</v>
      </c>
      <c r="W4544" s="3" t="s">
        <v>1059</v>
      </c>
      <c r="Z4544" s="8">
        <v>45.258000000000003</v>
      </c>
      <c r="AA4544" s="8">
        <v>-123.074</v>
      </c>
      <c r="AB4544" s="3" t="s">
        <v>2310</v>
      </c>
      <c r="AD4544" s="3" t="s">
        <v>230</v>
      </c>
      <c r="AF4544" s="3" t="s">
        <v>3212</v>
      </c>
      <c r="AG4544" s="3" t="s">
        <v>3212</v>
      </c>
      <c r="AS4544" s="3" t="s">
        <v>2662</v>
      </c>
      <c r="BC4544" s="45"/>
    </row>
    <row r="4545" spans="1:55">
      <c r="A4545" s="29">
        <v>43395</v>
      </c>
      <c r="E4545" s="13">
        <v>31</v>
      </c>
      <c r="F4545" s="5" t="s">
        <v>41</v>
      </c>
      <c r="G4545" s="5">
        <v>2018</v>
      </c>
      <c r="H4545" s="14">
        <v>0.45833333333333298</v>
      </c>
      <c r="N4545" s="5" t="s">
        <v>2663</v>
      </c>
      <c r="P4545" s="30">
        <v>2</v>
      </c>
      <c r="Q4545" s="30">
        <v>1</v>
      </c>
      <c r="R4545" s="3" t="s">
        <v>3</v>
      </c>
      <c r="S4545" s="3" t="s">
        <v>43</v>
      </c>
      <c r="T4545" s="3" t="s">
        <v>68</v>
      </c>
      <c r="V4545" s="25" t="s">
        <v>2661</v>
      </c>
      <c r="W4545" s="3" t="s">
        <v>1059</v>
      </c>
      <c r="Z4545" s="8">
        <v>45.258000000000003</v>
      </c>
      <c r="AA4545" s="8">
        <v>-123.074</v>
      </c>
      <c r="AB4545" s="3" t="s">
        <v>2310</v>
      </c>
      <c r="AD4545" s="3" t="s">
        <v>602</v>
      </c>
      <c r="AF4545" s="3" t="s">
        <v>3212</v>
      </c>
      <c r="AG4545" s="3" t="s">
        <v>3212</v>
      </c>
      <c r="AS4545" s="3" t="s">
        <v>2662</v>
      </c>
      <c r="BC4545" s="45"/>
    </row>
    <row r="4546" spans="1:55">
      <c r="A4546" s="29">
        <v>43395</v>
      </c>
      <c r="E4546" s="13">
        <v>31</v>
      </c>
      <c r="F4546" s="5" t="s">
        <v>41</v>
      </c>
      <c r="G4546" s="5">
        <v>2018</v>
      </c>
      <c r="H4546" s="14">
        <v>0.45833333333333298</v>
      </c>
      <c r="N4546" s="5" t="s">
        <v>2663</v>
      </c>
      <c r="P4546" s="30">
        <v>2</v>
      </c>
      <c r="Q4546" s="30">
        <v>2</v>
      </c>
      <c r="R4546" s="3" t="s">
        <v>3</v>
      </c>
      <c r="S4546" s="3" t="s">
        <v>43</v>
      </c>
      <c r="T4546" s="3" t="s">
        <v>68</v>
      </c>
      <c r="V4546" s="25" t="s">
        <v>2661</v>
      </c>
      <c r="W4546" s="3" t="s">
        <v>1059</v>
      </c>
      <c r="Z4546" s="8">
        <v>45.258000000000003</v>
      </c>
      <c r="AA4546" s="8">
        <v>-123.074</v>
      </c>
      <c r="AB4546" s="3" t="s">
        <v>2310</v>
      </c>
      <c r="AD4546" s="3" t="s">
        <v>602</v>
      </c>
      <c r="AF4546" s="3" t="s">
        <v>3212</v>
      </c>
      <c r="AG4546" s="3" t="s">
        <v>3212</v>
      </c>
      <c r="AS4546" s="3" t="s">
        <v>2662</v>
      </c>
      <c r="BC4546" s="45"/>
    </row>
    <row r="4547" spans="1:55">
      <c r="A4547" s="29">
        <v>43395</v>
      </c>
      <c r="E4547" s="13">
        <v>31</v>
      </c>
      <c r="F4547" s="5" t="s">
        <v>41</v>
      </c>
      <c r="G4547" s="5">
        <v>2018</v>
      </c>
      <c r="H4547" s="14">
        <v>0.52569444444444402</v>
      </c>
      <c r="N4547" s="5" t="s">
        <v>2664</v>
      </c>
      <c r="P4547" s="30">
        <v>3</v>
      </c>
      <c r="Q4547" s="30">
        <v>1</v>
      </c>
      <c r="R4547" s="3" t="s">
        <v>3</v>
      </c>
      <c r="S4547" s="3" t="s">
        <v>43</v>
      </c>
      <c r="T4547" s="3" t="s">
        <v>68</v>
      </c>
      <c r="V4547" s="3" t="s">
        <v>2661</v>
      </c>
      <c r="W4547" s="3" t="s">
        <v>1059</v>
      </c>
      <c r="Z4547" s="8">
        <v>45.258000000000003</v>
      </c>
      <c r="AA4547" s="8">
        <v>-123.074</v>
      </c>
      <c r="AB4547" s="3" t="s">
        <v>2310</v>
      </c>
      <c r="AD4547" s="3" t="s">
        <v>2665</v>
      </c>
      <c r="AF4547" s="3" t="s">
        <v>3212</v>
      </c>
      <c r="AG4547" s="3" t="s">
        <v>3212</v>
      </c>
      <c r="AS4547" s="3" t="s">
        <v>2662</v>
      </c>
      <c r="BC4547" s="45"/>
    </row>
    <row r="4548" spans="1:55">
      <c r="A4548" s="29">
        <v>43395</v>
      </c>
      <c r="E4548" s="13">
        <v>31</v>
      </c>
      <c r="F4548" s="5" t="s">
        <v>41</v>
      </c>
      <c r="G4548" s="5">
        <v>2018</v>
      </c>
      <c r="H4548" s="14">
        <v>0.52569444444444402</v>
      </c>
      <c r="N4548" s="5" t="s">
        <v>2664</v>
      </c>
      <c r="P4548" s="30">
        <v>3</v>
      </c>
      <c r="Q4548" s="30">
        <v>2</v>
      </c>
      <c r="R4548" s="3" t="s">
        <v>3</v>
      </c>
      <c r="S4548" s="3" t="s">
        <v>43</v>
      </c>
      <c r="T4548" s="3" t="s">
        <v>68</v>
      </c>
      <c r="V4548" s="3" t="s">
        <v>2661</v>
      </c>
      <c r="W4548" s="3" t="s">
        <v>1059</v>
      </c>
      <c r="Z4548" s="8">
        <v>45.258000000000003</v>
      </c>
      <c r="AA4548" s="8">
        <v>-123.074</v>
      </c>
      <c r="AB4548" s="3" t="s">
        <v>2310</v>
      </c>
      <c r="AD4548" s="3" t="s">
        <v>2665</v>
      </c>
      <c r="AF4548" s="3" t="s">
        <v>3212</v>
      </c>
      <c r="AG4548" s="3" t="s">
        <v>3212</v>
      </c>
      <c r="AS4548" s="3" t="s">
        <v>2662</v>
      </c>
      <c r="BC4548" s="45"/>
    </row>
    <row r="4549" spans="1:55">
      <c r="A4549" s="29">
        <v>43395</v>
      </c>
      <c r="E4549" s="13">
        <v>31</v>
      </c>
      <c r="F4549" s="5" t="s">
        <v>41</v>
      </c>
      <c r="G4549" s="5">
        <v>2018</v>
      </c>
      <c r="H4549" s="14">
        <v>0.52569444444444402</v>
      </c>
      <c r="N4549" s="5" t="s">
        <v>2664</v>
      </c>
      <c r="P4549" s="30">
        <v>3</v>
      </c>
      <c r="Q4549" s="30">
        <v>3</v>
      </c>
      <c r="R4549" s="3" t="s">
        <v>3</v>
      </c>
      <c r="S4549" s="3" t="s">
        <v>43</v>
      </c>
      <c r="T4549" s="3" t="s">
        <v>68</v>
      </c>
      <c r="V4549" s="3" t="s">
        <v>2661</v>
      </c>
      <c r="W4549" s="3" t="s">
        <v>1059</v>
      </c>
      <c r="Z4549" s="8">
        <v>45.258000000000003</v>
      </c>
      <c r="AA4549" s="8">
        <v>-123.074</v>
      </c>
      <c r="AB4549" s="3" t="s">
        <v>2310</v>
      </c>
      <c r="AD4549" s="3" t="s">
        <v>2665</v>
      </c>
      <c r="AF4549" s="3" t="s">
        <v>3212</v>
      </c>
      <c r="AG4549" s="3" t="s">
        <v>3212</v>
      </c>
      <c r="AS4549" s="3" t="s">
        <v>2662</v>
      </c>
    </row>
    <row r="4550" spans="1:55">
      <c r="A4550" s="29">
        <v>43395</v>
      </c>
      <c r="E4550" s="13">
        <v>31</v>
      </c>
      <c r="F4550" s="5" t="s">
        <v>41</v>
      </c>
      <c r="G4550" s="5">
        <v>2018</v>
      </c>
      <c r="H4550" s="14">
        <v>0.52569444444444402</v>
      </c>
      <c r="N4550" s="5" t="s">
        <v>2664</v>
      </c>
      <c r="P4550" s="30">
        <v>3</v>
      </c>
      <c r="Q4550" s="30">
        <v>4</v>
      </c>
      <c r="R4550" s="3" t="s">
        <v>3</v>
      </c>
      <c r="S4550" s="3" t="s">
        <v>43</v>
      </c>
      <c r="T4550" s="3" t="s">
        <v>68</v>
      </c>
      <c r="V4550" s="3" t="s">
        <v>2661</v>
      </c>
      <c r="W4550" s="3" t="s">
        <v>1059</v>
      </c>
      <c r="Z4550" s="8">
        <v>45.258000000000003</v>
      </c>
      <c r="AA4550" s="8">
        <v>-123.074</v>
      </c>
      <c r="AB4550" s="3" t="s">
        <v>2310</v>
      </c>
      <c r="AD4550" s="3" t="s">
        <v>2665</v>
      </c>
      <c r="AF4550" s="3" t="s">
        <v>3212</v>
      </c>
      <c r="AG4550" s="3" t="s">
        <v>3212</v>
      </c>
      <c r="AS4550" s="3" t="s">
        <v>2662</v>
      </c>
    </row>
    <row r="4551" spans="1:55">
      <c r="A4551" s="29">
        <v>43395</v>
      </c>
      <c r="B4551" s="1">
        <v>8241</v>
      </c>
      <c r="C4551" s="5"/>
      <c r="E4551" s="13">
        <v>24</v>
      </c>
      <c r="F4551" s="5" t="s">
        <v>41</v>
      </c>
      <c r="G4551" s="5">
        <v>2018</v>
      </c>
      <c r="L4551" s="5"/>
      <c r="N4551" s="5" t="s">
        <v>1678</v>
      </c>
      <c r="P4551" s="30">
        <v>1</v>
      </c>
      <c r="Q4551" s="30">
        <v>1</v>
      </c>
      <c r="R4551" s="3" t="s">
        <v>3</v>
      </c>
      <c r="S4551" s="3" t="s">
        <v>43</v>
      </c>
      <c r="T4551" s="3" t="s">
        <v>1338</v>
      </c>
      <c r="U4551" s="3" t="s">
        <v>1893</v>
      </c>
      <c r="W4551" s="3" t="s">
        <v>1679</v>
      </c>
      <c r="Z4551" s="8">
        <v>42.706499999999998</v>
      </c>
      <c r="AA4551" s="15">
        <v>-123.3749</v>
      </c>
      <c r="AB4551" s="3" t="s">
        <v>2310</v>
      </c>
      <c r="AD4551" s="3" t="s">
        <v>182</v>
      </c>
      <c r="AE4551" s="3" t="str">
        <f>CONCATENATE("ex ", AD4551)</f>
        <v>ex Cornus sericea</v>
      </c>
      <c r="AF4551" s="3" t="s">
        <v>3215</v>
      </c>
      <c r="AG4551" s="3" t="s">
        <v>3215</v>
      </c>
      <c r="AS4551" s="3" t="s">
        <v>1680</v>
      </c>
    </row>
    <row r="4552" spans="1:55">
      <c r="A4552" s="29">
        <v>43395</v>
      </c>
      <c r="B4552" s="1">
        <v>8242</v>
      </c>
      <c r="C4552" s="5"/>
      <c r="E4552" s="13">
        <v>24</v>
      </c>
      <c r="F4552" s="5" t="s">
        <v>41</v>
      </c>
      <c r="G4552" s="5">
        <v>2018</v>
      </c>
      <c r="L4552" s="5"/>
      <c r="N4552" s="5" t="s">
        <v>1681</v>
      </c>
      <c r="P4552" s="30">
        <v>2</v>
      </c>
      <c r="Q4552" s="30">
        <v>1</v>
      </c>
      <c r="R4552" s="3" t="s">
        <v>3</v>
      </c>
      <c r="S4552" s="3" t="s">
        <v>43</v>
      </c>
      <c r="T4552" s="3" t="s">
        <v>1338</v>
      </c>
      <c r="U4552" s="3" t="s">
        <v>1893</v>
      </c>
      <c r="W4552" s="3" t="s">
        <v>1679</v>
      </c>
      <c r="Z4552" s="8">
        <v>42.706499999999998</v>
      </c>
      <c r="AA4552" s="15">
        <v>-123.3749</v>
      </c>
      <c r="AB4552" s="3" t="s">
        <v>2310</v>
      </c>
      <c r="AD4552" s="3" t="s">
        <v>1616</v>
      </c>
      <c r="AE4552" s="3" t="str">
        <f>CONCATENATE("ex ", AD4552)</f>
        <v>ex Lavandula</v>
      </c>
      <c r="AF4552" s="3" t="s">
        <v>3215</v>
      </c>
      <c r="AG4552" s="3" t="s">
        <v>3215</v>
      </c>
      <c r="AS4552" s="3" t="s">
        <v>1680</v>
      </c>
    </row>
    <row r="4553" spans="1:55">
      <c r="E4553" s="13">
        <v>31</v>
      </c>
      <c r="F4553" s="5" t="s">
        <v>1767</v>
      </c>
      <c r="G4553" s="5">
        <v>2017</v>
      </c>
      <c r="H4553" s="14">
        <v>0.5</v>
      </c>
      <c r="I4553" s="3">
        <v>1</v>
      </c>
      <c r="J4553" s="3" t="s">
        <v>1780</v>
      </c>
      <c r="K4553" s="3">
        <v>2017</v>
      </c>
      <c r="L4553" s="5" t="str">
        <f>CONCATENATE("-",I4553,".",J4553)</f>
        <v>-1.ix</v>
      </c>
      <c r="M4553" s="19">
        <v>0.5</v>
      </c>
      <c r="P4553" s="30">
        <v>1</v>
      </c>
      <c r="Q4553" s="30">
        <v>1</v>
      </c>
      <c r="R4553" s="3" t="s">
        <v>3</v>
      </c>
      <c r="S4553" s="3" t="s">
        <v>43</v>
      </c>
      <c r="T4553" s="3" t="s">
        <v>971</v>
      </c>
      <c r="V4553" s="3" t="s">
        <v>3533</v>
      </c>
      <c r="W4553" s="3" t="s">
        <v>3534</v>
      </c>
      <c r="Z4553" s="8">
        <v>44.680300000000003</v>
      </c>
      <c r="AA4553" s="8">
        <v>-121.1499</v>
      </c>
      <c r="AB4553" s="3" t="s">
        <v>304</v>
      </c>
      <c r="AF4553" s="3" t="s">
        <v>1636</v>
      </c>
      <c r="AG4553" s="3" t="s">
        <v>1636</v>
      </c>
    </row>
    <row r="4554" spans="1:55">
      <c r="E4554" s="82">
        <v>20</v>
      </c>
      <c r="F4554" s="82" t="s">
        <v>110</v>
      </c>
      <c r="G4554" s="82">
        <v>2018</v>
      </c>
      <c r="H4554" s="83">
        <v>0.41666666666666669</v>
      </c>
      <c r="L4554" s="5"/>
      <c r="P4554" s="82">
        <v>1</v>
      </c>
      <c r="Q4554" s="82">
        <v>1</v>
      </c>
      <c r="R4554" s="82" t="s">
        <v>3</v>
      </c>
      <c r="S4554" s="82" t="s">
        <v>43</v>
      </c>
      <c r="T4554" s="82" t="s">
        <v>272</v>
      </c>
      <c r="V4554" s="3" t="s">
        <v>3535</v>
      </c>
      <c r="W4554" s="3" t="s">
        <v>3536</v>
      </c>
      <c r="Z4554" s="82">
        <v>44.267400000000002</v>
      </c>
      <c r="AA4554" s="82">
        <v>-121.2521</v>
      </c>
      <c r="AB4554" s="82" t="s">
        <v>2310</v>
      </c>
      <c r="AD4554" s="82" t="s">
        <v>273</v>
      </c>
      <c r="AF4554" s="3" t="s">
        <v>1636</v>
      </c>
      <c r="AG4554" s="3" t="s">
        <v>1636</v>
      </c>
      <c r="BB4554" s="84" t="s">
        <v>3547</v>
      </c>
    </row>
    <row r="4555" spans="1:55">
      <c r="E4555" s="13">
        <v>31</v>
      </c>
      <c r="F4555" s="5" t="s">
        <v>1767</v>
      </c>
      <c r="G4555" s="5">
        <v>2017</v>
      </c>
      <c r="H4555" s="14">
        <v>0.5</v>
      </c>
      <c r="I4555" s="3">
        <v>1</v>
      </c>
      <c r="J4555" s="3" t="s">
        <v>1780</v>
      </c>
      <c r="K4555" s="3">
        <v>2017</v>
      </c>
      <c r="L4555" s="5" t="str">
        <f>CONCATENATE("-",I4555,".",J4555)</f>
        <v>-1.ix</v>
      </c>
      <c r="M4555" s="19">
        <v>0.5</v>
      </c>
      <c r="P4555" s="30">
        <v>1</v>
      </c>
      <c r="Q4555" s="30">
        <v>2</v>
      </c>
      <c r="R4555" s="3" t="s">
        <v>3</v>
      </c>
      <c r="S4555" s="3" t="s">
        <v>43</v>
      </c>
      <c r="T4555" s="3" t="s">
        <v>971</v>
      </c>
      <c r="V4555" s="3" t="s">
        <v>3533</v>
      </c>
      <c r="W4555" s="3" t="s">
        <v>3534</v>
      </c>
      <c r="Z4555" s="8">
        <v>44.680300000000003</v>
      </c>
      <c r="AA4555" s="8">
        <v>-121.1499</v>
      </c>
      <c r="AB4555" s="3" t="s">
        <v>304</v>
      </c>
      <c r="AF4555" s="3" t="s">
        <v>1636</v>
      </c>
      <c r="AG4555" s="3" t="s">
        <v>1636</v>
      </c>
    </row>
    <row r="4556" spans="1:55">
      <c r="E4556" s="13">
        <v>31</v>
      </c>
      <c r="F4556" s="5" t="s">
        <v>1767</v>
      </c>
      <c r="G4556" s="5">
        <v>2017</v>
      </c>
      <c r="H4556" s="14">
        <v>0.5</v>
      </c>
      <c r="I4556" s="3">
        <v>1</v>
      </c>
      <c r="J4556" s="3" t="s">
        <v>1780</v>
      </c>
      <c r="K4556" s="3">
        <v>2017</v>
      </c>
      <c r="L4556" s="5" t="str">
        <f>CONCATENATE("-",I4556,".",J4556)</f>
        <v>-1.ix</v>
      </c>
      <c r="M4556" s="19">
        <v>0.5</v>
      </c>
      <c r="P4556" s="30">
        <v>1</v>
      </c>
      <c r="Q4556" s="30">
        <v>3</v>
      </c>
      <c r="R4556" s="3" t="s">
        <v>3</v>
      </c>
      <c r="S4556" s="3" t="s">
        <v>43</v>
      </c>
      <c r="T4556" s="3" t="s">
        <v>971</v>
      </c>
      <c r="V4556" s="3" t="s">
        <v>3533</v>
      </c>
      <c r="W4556" s="3" t="s">
        <v>3534</v>
      </c>
      <c r="Z4556" s="8">
        <v>44.680300000000003</v>
      </c>
      <c r="AA4556" s="8">
        <v>-121.1499</v>
      </c>
      <c r="AB4556" s="3" t="s">
        <v>304</v>
      </c>
      <c r="AF4556" s="3" t="s">
        <v>1636</v>
      </c>
      <c r="AG4556" s="3" t="s">
        <v>1636</v>
      </c>
    </row>
    <row r="4557" spans="1:55">
      <c r="E4557" s="13">
        <v>27</v>
      </c>
      <c r="F4557" s="5" t="s">
        <v>1780</v>
      </c>
      <c r="G4557" s="5">
        <v>2017</v>
      </c>
      <c r="H4557" s="14">
        <v>0.5</v>
      </c>
      <c r="I4557" s="3">
        <v>28</v>
      </c>
      <c r="J4557" s="3" t="s">
        <v>1780</v>
      </c>
      <c r="K4557" s="3">
        <v>2017</v>
      </c>
      <c r="L4557" s="5" t="str">
        <f>CONCATENATE("-",I4557,".",J4557)</f>
        <v>-28.ix</v>
      </c>
      <c r="M4557" s="19">
        <v>0.5</v>
      </c>
      <c r="P4557" s="30">
        <v>2</v>
      </c>
      <c r="Q4557" s="30">
        <v>1</v>
      </c>
      <c r="R4557" s="3" t="s">
        <v>3</v>
      </c>
      <c r="S4557" s="3" t="s">
        <v>43</v>
      </c>
      <c r="T4557" s="3" t="s">
        <v>971</v>
      </c>
      <c r="V4557" s="3" t="s">
        <v>3533</v>
      </c>
      <c r="W4557" s="3" t="s">
        <v>3534</v>
      </c>
      <c r="Z4557" s="8">
        <v>44.680300000000003</v>
      </c>
      <c r="AA4557" s="8">
        <v>-121.1499</v>
      </c>
      <c r="AB4557" s="3" t="s">
        <v>304</v>
      </c>
      <c r="AF4557" s="3" t="s">
        <v>1636</v>
      </c>
      <c r="AG4557" s="3" t="s">
        <v>1636</v>
      </c>
    </row>
    <row r="4558" spans="1:55">
      <c r="E4558" s="82">
        <v>20</v>
      </c>
      <c r="F4558" s="82" t="s">
        <v>110</v>
      </c>
      <c r="G4558" s="82">
        <v>2018</v>
      </c>
      <c r="H4558" s="83">
        <v>0.44791666666666669</v>
      </c>
      <c r="L4558" s="5"/>
      <c r="P4558" s="82">
        <v>2</v>
      </c>
      <c r="Q4558" s="82">
        <v>1</v>
      </c>
      <c r="R4558" s="82" t="s">
        <v>3</v>
      </c>
      <c r="S4558" s="82" t="s">
        <v>43</v>
      </c>
      <c r="T4558" s="82" t="s">
        <v>272</v>
      </c>
      <c r="V4558" s="3" t="s">
        <v>3535</v>
      </c>
      <c r="W4558" s="3" t="s">
        <v>3536</v>
      </c>
      <c r="Z4558" s="82">
        <v>44.265000000000001</v>
      </c>
      <c r="AA4558" s="82">
        <v>-121.2503</v>
      </c>
      <c r="AB4558" s="82" t="s">
        <v>2310</v>
      </c>
      <c r="AD4558" s="82" t="s">
        <v>273</v>
      </c>
      <c r="AF4558" s="3" t="s">
        <v>1636</v>
      </c>
      <c r="AG4558" s="3" t="s">
        <v>1636</v>
      </c>
      <c r="BB4558" s="84" t="s">
        <v>3548</v>
      </c>
    </row>
    <row r="4559" spans="1:55">
      <c r="E4559" s="13">
        <v>6</v>
      </c>
      <c r="F4559" s="5" t="s">
        <v>2711</v>
      </c>
      <c r="G4559" s="5">
        <v>2017</v>
      </c>
      <c r="H4559" s="14">
        <v>0.5</v>
      </c>
      <c r="I4559" s="3">
        <v>7</v>
      </c>
      <c r="J4559" s="3" t="s">
        <v>2711</v>
      </c>
      <c r="K4559" s="3">
        <v>2017</v>
      </c>
      <c r="L4559" s="5" t="str">
        <f>CONCATENATE("-",I4559,".",J4559)</f>
        <v>-7.x</v>
      </c>
      <c r="M4559" s="19">
        <v>0.5</v>
      </c>
      <c r="P4559" s="30">
        <v>3</v>
      </c>
      <c r="Q4559" s="30">
        <v>1</v>
      </c>
      <c r="R4559" s="3" t="s">
        <v>3</v>
      </c>
      <c r="S4559" s="3" t="s">
        <v>43</v>
      </c>
      <c r="T4559" s="3" t="s">
        <v>971</v>
      </c>
      <c r="V4559" s="3" t="s">
        <v>3533</v>
      </c>
      <c r="W4559" s="3" t="s">
        <v>3534</v>
      </c>
      <c r="Z4559" s="8">
        <v>44.680300000000003</v>
      </c>
      <c r="AA4559" s="8">
        <v>-121.1499</v>
      </c>
      <c r="AB4559" s="3" t="s">
        <v>304</v>
      </c>
      <c r="AF4559" s="3" t="s">
        <v>1636</v>
      </c>
      <c r="AG4559" s="3" t="s">
        <v>1636</v>
      </c>
    </row>
    <row r="4560" spans="1:55">
      <c r="E4560" s="82">
        <v>20</v>
      </c>
      <c r="F4560" s="82" t="s">
        <v>110</v>
      </c>
      <c r="G4560" s="82">
        <v>2018</v>
      </c>
      <c r="H4560" s="83">
        <v>0.4548611111111111</v>
      </c>
      <c r="L4560" s="5"/>
      <c r="P4560" s="82">
        <v>3</v>
      </c>
      <c r="Q4560" s="82">
        <v>1</v>
      </c>
      <c r="R4560" s="82" t="s">
        <v>3</v>
      </c>
      <c r="S4560" s="82" t="s">
        <v>43</v>
      </c>
      <c r="T4560" s="82" t="s">
        <v>272</v>
      </c>
      <c r="V4560" s="3" t="s">
        <v>3535</v>
      </c>
      <c r="W4560" s="3" t="s">
        <v>3536</v>
      </c>
      <c r="Z4560" s="82">
        <v>44.264699999999998</v>
      </c>
      <c r="AA4560" s="82">
        <v>-121.2503</v>
      </c>
      <c r="AB4560" s="82" t="s">
        <v>2310</v>
      </c>
      <c r="AD4560" s="82" t="s">
        <v>273</v>
      </c>
      <c r="AF4560" s="3" t="s">
        <v>1636</v>
      </c>
      <c r="AG4560" s="3" t="s">
        <v>1636</v>
      </c>
      <c r="BB4560" s="84" t="s">
        <v>3548</v>
      </c>
    </row>
    <row r="4561" spans="1:54">
      <c r="E4561" s="82">
        <v>20</v>
      </c>
      <c r="F4561" s="82" t="s">
        <v>110</v>
      </c>
      <c r="G4561" s="82">
        <v>2018</v>
      </c>
      <c r="H4561" s="83">
        <v>0.4548611111111111</v>
      </c>
      <c r="L4561" s="5"/>
      <c r="P4561" s="82">
        <v>3</v>
      </c>
      <c r="Q4561" s="82">
        <v>2</v>
      </c>
      <c r="R4561" s="82" t="s">
        <v>3</v>
      </c>
      <c r="S4561" s="82" t="s">
        <v>43</v>
      </c>
      <c r="T4561" s="82" t="s">
        <v>272</v>
      </c>
      <c r="V4561" s="3" t="s">
        <v>3535</v>
      </c>
      <c r="W4561" s="3" t="s">
        <v>3536</v>
      </c>
      <c r="Z4561" s="82">
        <v>44.264699999999998</v>
      </c>
      <c r="AA4561" s="82">
        <v>-121.2503</v>
      </c>
      <c r="AB4561" s="82" t="s">
        <v>2310</v>
      </c>
      <c r="AD4561" s="82" t="s">
        <v>273</v>
      </c>
      <c r="AF4561" s="3" t="s">
        <v>1636</v>
      </c>
      <c r="AG4561" s="3" t="s">
        <v>1636</v>
      </c>
      <c r="BB4561" s="84" t="s">
        <v>3548</v>
      </c>
    </row>
    <row r="4562" spans="1:54" ht="15" customHeight="1">
      <c r="E4562" s="13">
        <v>13</v>
      </c>
      <c r="F4562" s="5" t="s">
        <v>2711</v>
      </c>
      <c r="G4562" s="5">
        <v>2017</v>
      </c>
      <c r="H4562" s="14">
        <v>0.5</v>
      </c>
      <c r="I4562" s="3">
        <v>14</v>
      </c>
      <c r="J4562" s="3" t="s">
        <v>2711</v>
      </c>
      <c r="K4562" s="3">
        <v>2017</v>
      </c>
      <c r="L4562" s="5" t="str">
        <f>CONCATENATE("-",I4562,".",J4562)</f>
        <v>-14.x</v>
      </c>
      <c r="M4562" s="19">
        <v>0.5</v>
      </c>
      <c r="P4562" s="30">
        <v>4</v>
      </c>
      <c r="Q4562" s="30">
        <v>1</v>
      </c>
      <c r="R4562" s="3" t="s">
        <v>3</v>
      </c>
      <c r="S4562" s="3" t="s">
        <v>43</v>
      </c>
      <c r="T4562" s="3" t="s">
        <v>971</v>
      </c>
      <c r="V4562" s="3" t="s">
        <v>3533</v>
      </c>
      <c r="W4562" s="3" t="s">
        <v>3534</v>
      </c>
      <c r="Z4562" s="8">
        <v>44.680300000000003</v>
      </c>
      <c r="AA4562" s="8">
        <v>-121.1499</v>
      </c>
      <c r="AB4562" s="3" t="s">
        <v>304</v>
      </c>
      <c r="AF4562" s="3" t="s">
        <v>1636</v>
      </c>
      <c r="AG4562" s="3" t="s">
        <v>1636</v>
      </c>
    </row>
    <row r="4563" spans="1:54">
      <c r="E4563" s="82">
        <v>20</v>
      </c>
      <c r="F4563" s="82" t="s">
        <v>110</v>
      </c>
      <c r="G4563" s="82">
        <v>2018</v>
      </c>
      <c r="H4563" s="83">
        <v>0.47222222222222227</v>
      </c>
      <c r="L4563" s="5"/>
      <c r="P4563" s="82">
        <v>4</v>
      </c>
      <c r="Q4563" s="82">
        <v>1</v>
      </c>
      <c r="R4563" s="82" t="s">
        <v>3</v>
      </c>
      <c r="S4563" s="82" t="s">
        <v>43</v>
      </c>
      <c r="T4563" s="82" t="s">
        <v>272</v>
      </c>
      <c r="V4563" s="3" t="s">
        <v>3535</v>
      </c>
      <c r="W4563" s="3" t="s">
        <v>3536</v>
      </c>
      <c r="Z4563" s="82">
        <v>44.264000000000003</v>
      </c>
      <c r="AA4563" s="82">
        <v>-121.24930000000001</v>
      </c>
      <c r="AB4563" s="82" t="s">
        <v>2310</v>
      </c>
      <c r="AD4563" s="82" t="s">
        <v>273</v>
      </c>
      <c r="AF4563" s="3" t="s">
        <v>1636</v>
      </c>
      <c r="AG4563" s="3" t="s">
        <v>1636</v>
      </c>
      <c r="BB4563" s="84" t="s">
        <v>3549</v>
      </c>
    </row>
    <row r="4564" spans="1:54">
      <c r="E4564" s="13">
        <v>13</v>
      </c>
      <c r="F4564" s="5" t="s">
        <v>2711</v>
      </c>
      <c r="G4564" s="5">
        <v>2017</v>
      </c>
      <c r="H4564" s="14">
        <v>0.5</v>
      </c>
      <c r="I4564" s="3">
        <v>14</v>
      </c>
      <c r="J4564" s="3" t="s">
        <v>2711</v>
      </c>
      <c r="K4564" s="3">
        <v>2017</v>
      </c>
      <c r="L4564" s="5" t="str">
        <f>CONCATENATE("-",I4564,".",J4564)</f>
        <v>-14.x</v>
      </c>
      <c r="M4564" s="19">
        <v>0.5</v>
      </c>
      <c r="P4564" s="30">
        <v>4</v>
      </c>
      <c r="Q4564" s="30">
        <v>2</v>
      </c>
      <c r="R4564" s="3" t="s">
        <v>3</v>
      </c>
      <c r="S4564" s="3" t="s">
        <v>43</v>
      </c>
      <c r="T4564" s="3" t="s">
        <v>971</v>
      </c>
      <c r="V4564" s="3" t="s">
        <v>3533</v>
      </c>
      <c r="W4564" s="3" t="s">
        <v>3534</v>
      </c>
      <c r="Z4564" s="8">
        <v>44.680300000000003</v>
      </c>
      <c r="AA4564" s="8">
        <v>-121.1499</v>
      </c>
      <c r="AB4564" s="3" t="s">
        <v>304</v>
      </c>
      <c r="AF4564" s="3" t="s">
        <v>1636</v>
      </c>
      <c r="AG4564" s="3" t="s">
        <v>1636</v>
      </c>
    </row>
    <row r="4565" spans="1:54">
      <c r="E4565" s="13">
        <v>13</v>
      </c>
      <c r="F4565" s="5" t="s">
        <v>2711</v>
      </c>
      <c r="G4565" s="5">
        <v>2017</v>
      </c>
      <c r="H4565" s="14">
        <v>0.5</v>
      </c>
      <c r="I4565" s="3">
        <v>14</v>
      </c>
      <c r="J4565" s="3" t="s">
        <v>2711</v>
      </c>
      <c r="K4565" s="3">
        <v>2017</v>
      </c>
      <c r="L4565" s="5" t="str">
        <f>CONCATENATE("-",I4565,".",J4565)</f>
        <v>-14.x</v>
      </c>
      <c r="M4565" s="19">
        <v>0.5</v>
      </c>
      <c r="P4565" s="30">
        <v>4</v>
      </c>
      <c r="Q4565" s="30">
        <v>3</v>
      </c>
      <c r="R4565" s="3" t="s">
        <v>3</v>
      </c>
      <c r="S4565" s="3" t="s">
        <v>43</v>
      </c>
      <c r="T4565" s="3" t="s">
        <v>971</v>
      </c>
      <c r="V4565" s="3" t="s">
        <v>3533</v>
      </c>
      <c r="W4565" s="3" t="s">
        <v>3534</v>
      </c>
      <c r="Z4565" s="8">
        <v>44.680300000000003</v>
      </c>
      <c r="AA4565" s="8">
        <v>-121.1499</v>
      </c>
      <c r="AB4565" s="3" t="s">
        <v>304</v>
      </c>
      <c r="AF4565" s="3" t="s">
        <v>1636</v>
      </c>
      <c r="AG4565" s="3" t="s">
        <v>1636</v>
      </c>
    </row>
    <row r="4566" spans="1:54">
      <c r="E4566" s="13">
        <v>16</v>
      </c>
      <c r="F4566" s="5" t="s">
        <v>2711</v>
      </c>
      <c r="G4566" s="5">
        <v>2017</v>
      </c>
      <c r="H4566" s="14">
        <v>0.5</v>
      </c>
      <c r="I4566" s="3">
        <v>17</v>
      </c>
      <c r="J4566" s="3" t="s">
        <v>2711</v>
      </c>
      <c r="K4566" s="3">
        <v>2017</v>
      </c>
      <c r="L4566" s="5" t="str">
        <f>CONCATENATE("-",I4566,".",J4566)</f>
        <v>-17.x</v>
      </c>
      <c r="M4566" s="19">
        <v>0.5</v>
      </c>
      <c r="P4566" s="30">
        <v>5</v>
      </c>
      <c r="Q4566" s="30">
        <v>1</v>
      </c>
      <c r="R4566" s="3" t="s">
        <v>3</v>
      </c>
      <c r="S4566" s="3" t="s">
        <v>43</v>
      </c>
      <c r="T4566" s="3" t="s">
        <v>971</v>
      </c>
      <c r="V4566" s="3" t="s">
        <v>3533</v>
      </c>
      <c r="W4566" s="3" t="s">
        <v>3534</v>
      </c>
      <c r="Z4566" s="8">
        <v>44.680300000000003</v>
      </c>
      <c r="AA4566" s="8">
        <v>-121.1499</v>
      </c>
      <c r="AB4566" s="3" t="s">
        <v>304</v>
      </c>
      <c r="AF4566" s="3" t="s">
        <v>1636</v>
      </c>
      <c r="AG4566" s="3" t="s">
        <v>1636</v>
      </c>
    </row>
    <row r="4567" spans="1:54">
      <c r="E4567" s="82">
        <v>3</v>
      </c>
      <c r="F4567" s="82" t="s">
        <v>41</v>
      </c>
      <c r="G4567" s="82">
        <v>2018</v>
      </c>
      <c r="H4567" s="83">
        <v>0.42708333333333331</v>
      </c>
      <c r="L4567" s="5"/>
      <c r="P4567" s="82">
        <v>5</v>
      </c>
      <c r="Q4567" s="82">
        <v>1</v>
      </c>
      <c r="R4567" s="82" t="s">
        <v>3</v>
      </c>
      <c r="S4567" s="82" t="s">
        <v>43</v>
      </c>
      <c r="T4567" s="82" t="s">
        <v>272</v>
      </c>
      <c r="V4567" s="3" t="s">
        <v>3535</v>
      </c>
      <c r="W4567" s="3" t="s">
        <v>3536</v>
      </c>
      <c r="Z4567" s="82">
        <v>44.265599999999999</v>
      </c>
      <c r="AA4567" s="82">
        <v>-121.251</v>
      </c>
      <c r="AB4567" s="82" t="s">
        <v>2310</v>
      </c>
      <c r="AD4567" s="82" t="s">
        <v>273</v>
      </c>
      <c r="AF4567" s="3" t="s">
        <v>1636</v>
      </c>
      <c r="AG4567" s="3" t="s">
        <v>1636</v>
      </c>
      <c r="BB4567" s="84" t="s">
        <v>3550</v>
      </c>
    </row>
    <row r="4568" spans="1:54">
      <c r="A4568" s="29">
        <v>43395</v>
      </c>
      <c r="B4568" s="1">
        <v>1650</v>
      </c>
      <c r="E4568" s="13">
        <v>3</v>
      </c>
      <c r="F4568" s="5" t="s">
        <v>41</v>
      </c>
      <c r="G4568" s="5">
        <v>2018</v>
      </c>
      <c r="L4568" s="5"/>
      <c r="N4568" s="5" t="s">
        <v>417</v>
      </c>
      <c r="P4568" s="30">
        <v>5</v>
      </c>
      <c r="Q4568" s="30">
        <v>1</v>
      </c>
      <c r="R4568" s="3" t="s">
        <v>3</v>
      </c>
      <c r="S4568" s="3" t="s">
        <v>43</v>
      </c>
      <c r="T4568" s="3" t="s">
        <v>272</v>
      </c>
      <c r="U4568" s="5" t="s">
        <v>1893</v>
      </c>
      <c r="W4568" s="3" t="s">
        <v>418</v>
      </c>
      <c r="Z4568" s="8">
        <v>44.267694210000002</v>
      </c>
      <c r="AA4568" s="8">
        <v>-121.25702142</v>
      </c>
      <c r="AB4568" s="3" t="s">
        <v>2310</v>
      </c>
      <c r="AD4568" s="3" t="s">
        <v>273</v>
      </c>
      <c r="AE4568" s="3" t="str">
        <f t="shared" ref="AE4568:AE4573" si="63">CONCATENATE("ex ", AD4568)</f>
        <v>ex Ribes cereum</v>
      </c>
      <c r="AF4568" s="3" t="s">
        <v>1636</v>
      </c>
      <c r="AG4568" s="3" t="s">
        <v>1636</v>
      </c>
      <c r="AS4568" s="3" t="s">
        <v>419</v>
      </c>
    </row>
    <row r="4569" spans="1:54">
      <c r="A4569" s="29">
        <v>43395</v>
      </c>
      <c r="B4569" s="1">
        <v>1651</v>
      </c>
      <c r="E4569" s="13">
        <v>3</v>
      </c>
      <c r="F4569" s="5" t="s">
        <v>41</v>
      </c>
      <c r="G4569" s="5">
        <v>2018</v>
      </c>
      <c r="L4569" s="5"/>
      <c r="N4569" s="5" t="s">
        <v>417</v>
      </c>
      <c r="P4569" s="30">
        <v>5</v>
      </c>
      <c r="Q4569" s="30">
        <v>2</v>
      </c>
      <c r="R4569" s="3" t="s">
        <v>3</v>
      </c>
      <c r="S4569" s="3" t="s">
        <v>43</v>
      </c>
      <c r="T4569" s="3" t="s">
        <v>272</v>
      </c>
      <c r="U4569" s="5" t="s">
        <v>1893</v>
      </c>
      <c r="W4569" s="3" t="s">
        <v>418</v>
      </c>
      <c r="Z4569" s="8">
        <v>44.267694210000002</v>
      </c>
      <c r="AA4569" s="8">
        <v>-121.25702142</v>
      </c>
      <c r="AB4569" s="3" t="s">
        <v>2310</v>
      </c>
      <c r="AD4569" s="3" t="s">
        <v>273</v>
      </c>
      <c r="AE4569" s="3" t="str">
        <f t="shared" si="63"/>
        <v>ex Ribes cereum</v>
      </c>
      <c r="AF4569" s="3" t="s">
        <v>1636</v>
      </c>
      <c r="AG4569" s="3" t="s">
        <v>1636</v>
      </c>
      <c r="AS4569" s="3" t="s">
        <v>419</v>
      </c>
    </row>
    <row r="4570" spans="1:54">
      <c r="A4570" s="29">
        <v>43395</v>
      </c>
      <c r="B4570" s="1">
        <v>1652</v>
      </c>
      <c r="E4570" s="13">
        <v>3</v>
      </c>
      <c r="F4570" s="5" t="s">
        <v>41</v>
      </c>
      <c r="G4570" s="5">
        <v>2018</v>
      </c>
      <c r="L4570" s="5"/>
      <c r="N4570" s="5" t="s">
        <v>417</v>
      </c>
      <c r="P4570" s="30">
        <v>5</v>
      </c>
      <c r="Q4570" s="30">
        <v>3</v>
      </c>
      <c r="R4570" s="3" t="s">
        <v>3</v>
      </c>
      <c r="S4570" s="3" t="s">
        <v>43</v>
      </c>
      <c r="T4570" s="3" t="s">
        <v>272</v>
      </c>
      <c r="U4570" s="5" t="s">
        <v>1893</v>
      </c>
      <c r="W4570" s="3" t="s">
        <v>418</v>
      </c>
      <c r="Z4570" s="8">
        <v>44.267694210000002</v>
      </c>
      <c r="AA4570" s="8">
        <v>-121.25702142</v>
      </c>
      <c r="AB4570" s="3" t="s">
        <v>2310</v>
      </c>
      <c r="AD4570" s="3" t="s">
        <v>273</v>
      </c>
      <c r="AE4570" s="3" t="str">
        <f t="shared" si="63"/>
        <v>ex Ribes cereum</v>
      </c>
      <c r="AF4570" s="3" t="s">
        <v>1636</v>
      </c>
      <c r="AG4570" s="3" t="s">
        <v>1636</v>
      </c>
      <c r="AS4570" s="3" t="s">
        <v>419</v>
      </c>
    </row>
    <row r="4571" spans="1:54">
      <c r="A4571" s="29">
        <v>43395</v>
      </c>
      <c r="B4571" s="1">
        <v>1653</v>
      </c>
      <c r="E4571" s="13">
        <v>3</v>
      </c>
      <c r="F4571" s="5" t="s">
        <v>41</v>
      </c>
      <c r="G4571" s="5">
        <v>2018</v>
      </c>
      <c r="L4571" s="5"/>
      <c r="N4571" s="5" t="s">
        <v>417</v>
      </c>
      <c r="P4571" s="30">
        <v>5</v>
      </c>
      <c r="Q4571" s="30">
        <v>4</v>
      </c>
      <c r="R4571" s="3" t="s">
        <v>3</v>
      </c>
      <c r="S4571" s="3" t="s">
        <v>43</v>
      </c>
      <c r="T4571" s="3" t="s">
        <v>272</v>
      </c>
      <c r="U4571" s="5" t="s">
        <v>1893</v>
      </c>
      <c r="W4571" s="3" t="s">
        <v>418</v>
      </c>
      <c r="Z4571" s="8">
        <v>44.267694210000002</v>
      </c>
      <c r="AA4571" s="8">
        <v>-121.25702142</v>
      </c>
      <c r="AB4571" s="3" t="s">
        <v>2310</v>
      </c>
      <c r="AD4571" s="3" t="s">
        <v>273</v>
      </c>
      <c r="AE4571" s="3" t="str">
        <f t="shared" si="63"/>
        <v>ex Ribes cereum</v>
      </c>
      <c r="AF4571" s="3" t="s">
        <v>1636</v>
      </c>
      <c r="AG4571" s="3" t="s">
        <v>1636</v>
      </c>
      <c r="AS4571" s="3" t="s">
        <v>419</v>
      </c>
    </row>
    <row r="4572" spans="1:54">
      <c r="A4572" s="29">
        <v>43395</v>
      </c>
      <c r="B4572" s="1">
        <v>1654</v>
      </c>
      <c r="E4572" s="13">
        <v>3</v>
      </c>
      <c r="F4572" s="5" t="s">
        <v>41</v>
      </c>
      <c r="G4572" s="5">
        <v>2018</v>
      </c>
      <c r="L4572" s="5"/>
      <c r="N4572" s="5" t="s">
        <v>417</v>
      </c>
      <c r="P4572" s="30">
        <v>5</v>
      </c>
      <c r="Q4572" s="30">
        <v>5</v>
      </c>
      <c r="R4572" s="3" t="s">
        <v>3</v>
      </c>
      <c r="S4572" s="3" t="s">
        <v>43</v>
      </c>
      <c r="T4572" s="3" t="s">
        <v>272</v>
      </c>
      <c r="U4572" s="5" t="s">
        <v>1893</v>
      </c>
      <c r="W4572" s="3" t="s">
        <v>418</v>
      </c>
      <c r="Z4572" s="8">
        <v>44.267694210000002</v>
      </c>
      <c r="AA4572" s="8">
        <v>-121.25702142</v>
      </c>
      <c r="AB4572" s="3" t="s">
        <v>2310</v>
      </c>
      <c r="AD4572" s="3" t="s">
        <v>273</v>
      </c>
      <c r="AE4572" s="3" t="str">
        <f t="shared" si="63"/>
        <v>ex Ribes cereum</v>
      </c>
      <c r="AF4572" s="3" t="s">
        <v>1636</v>
      </c>
      <c r="AG4572" s="3" t="s">
        <v>1636</v>
      </c>
      <c r="AS4572" s="3" t="s">
        <v>419</v>
      </c>
    </row>
    <row r="4573" spans="1:54">
      <c r="A4573" s="29">
        <v>43395</v>
      </c>
      <c r="B4573" s="1">
        <v>1655</v>
      </c>
      <c r="E4573" s="13">
        <v>3</v>
      </c>
      <c r="F4573" s="5" t="s">
        <v>41</v>
      </c>
      <c r="G4573" s="5">
        <v>2018</v>
      </c>
      <c r="L4573" s="5"/>
      <c r="N4573" s="5" t="s">
        <v>417</v>
      </c>
      <c r="P4573" s="30">
        <v>5</v>
      </c>
      <c r="Q4573" s="30">
        <v>6</v>
      </c>
      <c r="R4573" s="3" t="s">
        <v>3</v>
      </c>
      <c r="S4573" s="3" t="s">
        <v>43</v>
      </c>
      <c r="T4573" s="3" t="s">
        <v>272</v>
      </c>
      <c r="U4573" s="5" t="s">
        <v>1893</v>
      </c>
      <c r="W4573" s="3" t="s">
        <v>418</v>
      </c>
      <c r="Z4573" s="8">
        <v>44.267694210000002</v>
      </c>
      <c r="AA4573" s="8">
        <v>-121.25702142</v>
      </c>
      <c r="AB4573" s="3" t="s">
        <v>2310</v>
      </c>
      <c r="AD4573" s="3" t="s">
        <v>273</v>
      </c>
      <c r="AE4573" s="3" t="str">
        <f t="shared" si="63"/>
        <v>ex Ribes cereum</v>
      </c>
      <c r="AF4573" s="3" t="s">
        <v>1636</v>
      </c>
      <c r="AG4573" s="3" t="s">
        <v>1636</v>
      </c>
      <c r="AS4573" s="3" t="s">
        <v>419</v>
      </c>
    </row>
    <row r="4574" spans="1:54">
      <c r="E4574" s="82">
        <v>3</v>
      </c>
      <c r="F4574" s="82" t="s">
        <v>41</v>
      </c>
      <c r="G4574" s="82">
        <v>2018</v>
      </c>
      <c r="H4574" s="83">
        <v>0.44097222222222227</v>
      </c>
      <c r="L4574" s="5"/>
      <c r="P4574" s="82">
        <v>6</v>
      </c>
      <c r="Q4574" s="82">
        <v>1</v>
      </c>
      <c r="R4574" s="82" t="s">
        <v>3</v>
      </c>
      <c r="S4574" s="82" t="s">
        <v>43</v>
      </c>
      <c r="T4574" s="82" t="s">
        <v>272</v>
      </c>
      <c r="V4574" s="3" t="s">
        <v>3535</v>
      </c>
      <c r="W4574" s="3" t="s">
        <v>3536</v>
      </c>
      <c r="Z4574" s="82">
        <v>44.264200000000002</v>
      </c>
      <c r="AA4574" s="82">
        <v>-121.24939999999999</v>
      </c>
      <c r="AB4574" s="82" t="s">
        <v>2310</v>
      </c>
      <c r="AD4574" s="82" t="s">
        <v>273</v>
      </c>
      <c r="AF4574" s="3" t="s">
        <v>1636</v>
      </c>
      <c r="AG4574" s="3" t="s">
        <v>1636</v>
      </c>
      <c r="BB4574" s="84" t="s">
        <v>3551</v>
      </c>
    </row>
    <row r="4575" spans="1:54">
      <c r="A4575" s="29">
        <v>43395</v>
      </c>
      <c r="B4575" s="1">
        <v>1656</v>
      </c>
      <c r="E4575" s="13">
        <v>3</v>
      </c>
      <c r="F4575" s="5" t="s">
        <v>41</v>
      </c>
      <c r="G4575" s="5">
        <v>2018</v>
      </c>
      <c r="L4575" s="5"/>
      <c r="N4575" s="5" t="s">
        <v>420</v>
      </c>
      <c r="P4575" s="30">
        <v>6</v>
      </c>
      <c r="Q4575" s="30">
        <v>1</v>
      </c>
      <c r="R4575" s="3" t="s">
        <v>3</v>
      </c>
      <c r="S4575" s="3" t="s">
        <v>43</v>
      </c>
      <c r="T4575" s="3" t="s">
        <v>272</v>
      </c>
      <c r="U4575" s="5" t="s">
        <v>1893</v>
      </c>
      <c r="W4575" s="3" t="s">
        <v>421</v>
      </c>
      <c r="Z4575" s="8">
        <v>44.265623660000003</v>
      </c>
      <c r="AA4575" s="8">
        <v>-121.2510072</v>
      </c>
      <c r="AB4575" s="3" t="s">
        <v>2310</v>
      </c>
      <c r="AD4575" s="3" t="s">
        <v>273</v>
      </c>
      <c r="AE4575" s="3" t="str">
        <f>CONCATENATE("ex ", AD4575)</f>
        <v>ex Ribes cereum</v>
      </c>
      <c r="AF4575" s="3" t="s">
        <v>1636</v>
      </c>
      <c r="AG4575" s="3" t="s">
        <v>1636</v>
      </c>
      <c r="AS4575" s="3" t="s">
        <v>419</v>
      </c>
    </row>
    <row r="4576" spans="1:54">
      <c r="E4576" s="82">
        <v>3</v>
      </c>
      <c r="F4576" s="82" t="s">
        <v>41</v>
      </c>
      <c r="G4576" s="82">
        <v>2018</v>
      </c>
      <c r="H4576" s="83">
        <v>0.44097222222222227</v>
      </c>
      <c r="L4576" s="5"/>
      <c r="P4576" s="82">
        <v>6</v>
      </c>
      <c r="Q4576" s="82">
        <v>2</v>
      </c>
      <c r="R4576" s="82" t="s">
        <v>3</v>
      </c>
      <c r="S4576" s="82" t="s">
        <v>43</v>
      </c>
      <c r="T4576" s="82" t="s">
        <v>272</v>
      </c>
      <c r="V4576" s="3" t="s">
        <v>3535</v>
      </c>
      <c r="W4576" s="3" t="s">
        <v>3536</v>
      </c>
      <c r="Z4576" s="82">
        <v>44.264200000000002</v>
      </c>
      <c r="AA4576" s="82">
        <v>-121.24939999999999</v>
      </c>
      <c r="AB4576" s="82" t="s">
        <v>2310</v>
      </c>
      <c r="AD4576" s="82" t="s">
        <v>273</v>
      </c>
      <c r="AF4576" s="3" t="s">
        <v>1636</v>
      </c>
      <c r="AG4576" s="3" t="s">
        <v>1636</v>
      </c>
      <c r="BB4576" s="84" t="s">
        <v>3551</v>
      </c>
    </row>
    <row r="4577" spans="1:55">
      <c r="A4577" s="29">
        <v>43395</v>
      </c>
      <c r="B4577" s="1">
        <v>1657</v>
      </c>
      <c r="E4577" s="13">
        <v>3</v>
      </c>
      <c r="F4577" s="5" t="s">
        <v>41</v>
      </c>
      <c r="G4577" s="5">
        <v>2018</v>
      </c>
      <c r="L4577" s="5"/>
      <c r="N4577" s="5" t="s">
        <v>420</v>
      </c>
      <c r="P4577" s="30">
        <v>6</v>
      </c>
      <c r="Q4577" s="30">
        <v>2</v>
      </c>
      <c r="R4577" s="3" t="s">
        <v>3</v>
      </c>
      <c r="S4577" s="3" t="s">
        <v>43</v>
      </c>
      <c r="T4577" s="3" t="s">
        <v>272</v>
      </c>
      <c r="U4577" s="5" t="s">
        <v>1893</v>
      </c>
      <c r="W4577" s="3" t="s">
        <v>421</v>
      </c>
      <c r="Z4577" s="8">
        <v>44.265623660000003</v>
      </c>
      <c r="AA4577" s="8">
        <v>-121.2510072</v>
      </c>
      <c r="AB4577" s="3" t="s">
        <v>2310</v>
      </c>
      <c r="AD4577" s="3" t="s">
        <v>273</v>
      </c>
      <c r="AE4577" s="3" t="str">
        <f t="shared" ref="AE4577:AE4582" si="64">CONCATENATE("ex ", AD4577)</f>
        <v>ex Ribes cereum</v>
      </c>
      <c r="AF4577" s="3" t="s">
        <v>1636</v>
      </c>
      <c r="AG4577" s="3" t="s">
        <v>1636</v>
      </c>
      <c r="AS4577" s="3" t="s">
        <v>419</v>
      </c>
    </row>
    <row r="4578" spans="1:55">
      <c r="A4578" s="29">
        <v>43395</v>
      </c>
      <c r="B4578" s="1">
        <v>1658</v>
      </c>
      <c r="E4578" s="13">
        <v>3</v>
      </c>
      <c r="F4578" s="5" t="s">
        <v>41</v>
      </c>
      <c r="G4578" s="5">
        <v>2018</v>
      </c>
      <c r="L4578" s="5"/>
      <c r="N4578" s="5" t="s">
        <v>420</v>
      </c>
      <c r="P4578" s="30">
        <v>6</v>
      </c>
      <c r="Q4578" s="30">
        <v>3</v>
      </c>
      <c r="R4578" s="3" t="s">
        <v>3</v>
      </c>
      <c r="S4578" s="3" t="s">
        <v>43</v>
      </c>
      <c r="T4578" s="3" t="s">
        <v>272</v>
      </c>
      <c r="U4578" s="5" t="s">
        <v>1893</v>
      </c>
      <c r="W4578" s="3" t="s">
        <v>421</v>
      </c>
      <c r="Z4578" s="8">
        <v>44.265623660000003</v>
      </c>
      <c r="AA4578" s="8">
        <v>-121.2510072</v>
      </c>
      <c r="AB4578" s="3" t="s">
        <v>2310</v>
      </c>
      <c r="AD4578" s="3" t="s">
        <v>273</v>
      </c>
      <c r="AE4578" s="3" t="str">
        <f t="shared" si="64"/>
        <v>ex Ribes cereum</v>
      </c>
      <c r="AF4578" s="3" t="s">
        <v>1636</v>
      </c>
      <c r="AG4578" s="3" t="s">
        <v>1636</v>
      </c>
      <c r="AS4578" s="3" t="s">
        <v>419</v>
      </c>
    </row>
    <row r="4579" spans="1:55">
      <c r="A4579" s="29">
        <v>43395</v>
      </c>
      <c r="B4579" s="1">
        <v>1659</v>
      </c>
      <c r="E4579" s="13">
        <v>3</v>
      </c>
      <c r="F4579" s="5" t="s">
        <v>41</v>
      </c>
      <c r="G4579" s="5">
        <v>2018</v>
      </c>
      <c r="L4579" s="5"/>
      <c r="N4579" s="5" t="s">
        <v>420</v>
      </c>
      <c r="P4579" s="30">
        <v>6</v>
      </c>
      <c r="Q4579" s="30">
        <v>4</v>
      </c>
      <c r="R4579" s="3" t="s">
        <v>3</v>
      </c>
      <c r="S4579" s="3" t="s">
        <v>43</v>
      </c>
      <c r="T4579" s="3" t="s">
        <v>272</v>
      </c>
      <c r="U4579" s="5" t="s">
        <v>1893</v>
      </c>
      <c r="W4579" s="3" t="s">
        <v>421</v>
      </c>
      <c r="Z4579" s="8">
        <v>44.265623660000003</v>
      </c>
      <c r="AA4579" s="8">
        <v>-121.2510072</v>
      </c>
      <c r="AB4579" s="3" t="s">
        <v>2310</v>
      </c>
      <c r="AD4579" s="3" t="s">
        <v>273</v>
      </c>
      <c r="AE4579" s="3" t="str">
        <f t="shared" si="64"/>
        <v>ex Ribes cereum</v>
      </c>
      <c r="AF4579" s="3" t="s">
        <v>1636</v>
      </c>
      <c r="AG4579" s="3" t="s">
        <v>1636</v>
      </c>
      <c r="AS4579" s="3" t="s">
        <v>419</v>
      </c>
    </row>
    <row r="4580" spans="1:55">
      <c r="A4580" s="29">
        <v>43395</v>
      </c>
      <c r="B4580" s="1">
        <v>1660</v>
      </c>
      <c r="E4580" s="13">
        <v>3</v>
      </c>
      <c r="F4580" s="5" t="s">
        <v>41</v>
      </c>
      <c r="G4580" s="5">
        <v>2018</v>
      </c>
      <c r="L4580" s="5"/>
      <c r="N4580" s="5" t="s">
        <v>420</v>
      </c>
      <c r="P4580" s="30">
        <v>6</v>
      </c>
      <c r="Q4580" s="30">
        <v>5</v>
      </c>
      <c r="R4580" s="3" t="s">
        <v>3</v>
      </c>
      <c r="S4580" s="3" t="s">
        <v>43</v>
      </c>
      <c r="T4580" s="3" t="s">
        <v>272</v>
      </c>
      <c r="U4580" s="5" t="s">
        <v>1893</v>
      </c>
      <c r="W4580" s="3" t="s">
        <v>421</v>
      </c>
      <c r="Z4580" s="8">
        <v>44.265623660000003</v>
      </c>
      <c r="AA4580" s="8">
        <v>-121.2510072</v>
      </c>
      <c r="AB4580" s="3" t="s">
        <v>2310</v>
      </c>
      <c r="AD4580" s="3" t="s">
        <v>273</v>
      </c>
      <c r="AE4580" s="3" t="str">
        <f t="shared" si="64"/>
        <v>ex Ribes cereum</v>
      </c>
      <c r="AF4580" s="3" t="s">
        <v>1636</v>
      </c>
      <c r="AG4580" s="3" t="s">
        <v>1636</v>
      </c>
      <c r="AS4580" s="3" t="s">
        <v>419</v>
      </c>
    </row>
    <row r="4581" spans="1:55">
      <c r="A4581" s="29">
        <v>43395</v>
      </c>
      <c r="B4581" s="1">
        <v>1661</v>
      </c>
      <c r="E4581" s="13">
        <v>3</v>
      </c>
      <c r="F4581" s="5" t="s">
        <v>41</v>
      </c>
      <c r="G4581" s="5">
        <v>2018</v>
      </c>
      <c r="L4581" s="5"/>
      <c r="N4581" s="5" t="s">
        <v>420</v>
      </c>
      <c r="P4581" s="30">
        <v>6</v>
      </c>
      <c r="Q4581" s="30">
        <v>6</v>
      </c>
      <c r="R4581" s="3" t="s">
        <v>3</v>
      </c>
      <c r="S4581" s="3" t="s">
        <v>43</v>
      </c>
      <c r="T4581" s="3" t="s">
        <v>272</v>
      </c>
      <c r="U4581" s="5" t="s">
        <v>1893</v>
      </c>
      <c r="W4581" s="3" t="s">
        <v>421</v>
      </c>
      <c r="Z4581" s="8">
        <v>44.265623660000003</v>
      </c>
      <c r="AA4581" s="8">
        <v>-121.2510072</v>
      </c>
      <c r="AB4581" s="3" t="s">
        <v>2310</v>
      </c>
      <c r="AD4581" s="3" t="s">
        <v>273</v>
      </c>
      <c r="AE4581" s="3" t="str">
        <f t="shared" si="64"/>
        <v>ex Ribes cereum</v>
      </c>
      <c r="AF4581" s="3" t="s">
        <v>1636</v>
      </c>
      <c r="AG4581" s="3" t="s">
        <v>1636</v>
      </c>
      <c r="AS4581" s="3" t="s">
        <v>419</v>
      </c>
    </row>
    <row r="4582" spans="1:55" s="2" customFormat="1">
      <c r="A4582" s="29">
        <v>43395</v>
      </c>
      <c r="B4582" s="1">
        <v>1662</v>
      </c>
      <c r="C4582" s="3"/>
      <c r="D4582" s="3"/>
      <c r="E4582" s="13">
        <v>3</v>
      </c>
      <c r="F4582" s="5" t="s">
        <v>41</v>
      </c>
      <c r="G4582" s="5">
        <v>2018</v>
      </c>
      <c r="H4582" s="5"/>
      <c r="I4582" s="3"/>
      <c r="J4582" s="3"/>
      <c r="K4582" s="3"/>
      <c r="L4582" s="5"/>
      <c r="M4582" s="3"/>
      <c r="N4582" s="5" t="s">
        <v>420</v>
      </c>
      <c r="O4582" s="5"/>
      <c r="P4582" s="30">
        <v>6</v>
      </c>
      <c r="Q4582" s="30">
        <v>7</v>
      </c>
      <c r="R4582" s="3" t="s">
        <v>3</v>
      </c>
      <c r="S4582" s="3" t="s">
        <v>43</v>
      </c>
      <c r="T4582" s="3" t="s">
        <v>272</v>
      </c>
      <c r="U4582" s="5" t="s">
        <v>1893</v>
      </c>
      <c r="V4582" s="3"/>
      <c r="W4582" s="3" t="s">
        <v>421</v>
      </c>
      <c r="X4582" s="3"/>
      <c r="Y4582" s="3"/>
      <c r="Z4582" s="8">
        <v>44.265623660000003</v>
      </c>
      <c r="AA4582" s="8">
        <v>-121.2510072</v>
      </c>
      <c r="AB4582" s="3" t="s">
        <v>2310</v>
      </c>
      <c r="AC4582" s="3"/>
      <c r="AD4582" s="3" t="s">
        <v>273</v>
      </c>
      <c r="AE4582" s="3" t="str">
        <f t="shared" si="64"/>
        <v>ex Ribes cereum</v>
      </c>
      <c r="AF4582" s="3" t="s">
        <v>1636</v>
      </c>
      <c r="AG4582" s="3" t="s">
        <v>1636</v>
      </c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 t="s">
        <v>419</v>
      </c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</row>
    <row r="4583" spans="1:55">
      <c r="E4583" s="82">
        <v>3</v>
      </c>
      <c r="F4583" s="82" t="s">
        <v>41</v>
      </c>
      <c r="G4583" s="82">
        <v>2018</v>
      </c>
      <c r="H4583" s="83">
        <v>0.4861111111111111</v>
      </c>
      <c r="L4583" s="5"/>
      <c r="P4583" s="82">
        <v>7</v>
      </c>
      <c r="Q4583" s="82">
        <v>1</v>
      </c>
      <c r="R4583" s="82" t="s">
        <v>3</v>
      </c>
      <c r="S4583" s="82" t="s">
        <v>43</v>
      </c>
      <c r="T4583" s="82" t="s">
        <v>272</v>
      </c>
      <c r="V4583" s="3" t="s">
        <v>3535</v>
      </c>
      <c r="W4583" s="3" t="s">
        <v>3536</v>
      </c>
      <c r="Z4583" s="82">
        <v>44.251600000000003</v>
      </c>
      <c r="AA4583" s="82">
        <v>-121.24890000000001</v>
      </c>
      <c r="AB4583" s="82" t="s">
        <v>2310</v>
      </c>
      <c r="AD4583" s="82" t="s">
        <v>273</v>
      </c>
      <c r="AF4583" s="3" t="s">
        <v>1636</v>
      </c>
      <c r="AG4583" s="3" t="s">
        <v>1636</v>
      </c>
      <c r="BB4583" s="84" t="s">
        <v>3551</v>
      </c>
    </row>
    <row r="4584" spans="1:55">
      <c r="E4584" s="82">
        <v>17</v>
      </c>
      <c r="F4584" s="82" t="s">
        <v>41</v>
      </c>
      <c r="G4584" s="82">
        <v>2018</v>
      </c>
      <c r="H4584" s="83">
        <v>0.39583333333333331</v>
      </c>
      <c r="L4584" s="5"/>
      <c r="P4584" s="82">
        <v>8</v>
      </c>
      <c r="Q4584" s="82">
        <v>1</v>
      </c>
      <c r="R4584" s="82" t="s">
        <v>3</v>
      </c>
      <c r="S4584" s="82" t="s">
        <v>43</v>
      </c>
      <c r="T4584" s="82" t="s">
        <v>272</v>
      </c>
      <c r="V4584" s="3" t="s">
        <v>3537</v>
      </c>
      <c r="W4584" s="3" t="s">
        <v>3538</v>
      </c>
      <c r="Z4584" s="82">
        <v>44.260100000000001</v>
      </c>
      <c r="AA4584" s="82">
        <v>-121.2641</v>
      </c>
      <c r="AB4584" s="82" t="s">
        <v>2310</v>
      </c>
      <c r="AD4584" s="82" t="s">
        <v>799</v>
      </c>
      <c r="AF4584" s="3" t="s">
        <v>1636</v>
      </c>
      <c r="AG4584" s="3" t="s">
        <v>1636</v>
      </c>
      <c r="BB4584" s="84" t="s">
        <v>3552</v>
      </c>
    </row>
    <row r="4585" spans="1:55">
      <c r="E4585" s="82">
        <v>17</v>
      </c>
      <c r="F4585" s="82" t="s">
        <v>41</v>
      </c>
      <c r="G4585" s="82">
        <v>2018</v>
      </c>
      <c r="H4585" s="83">
        <v>0.45833333333333331</v>
      </c>
      <c r="L4585" s="5"/>
      <c r="P4585" s="82">
        <v>9</v>
      </c>
      <c r="Q4585" s="82">
        <v>1</v>
      </c>
      <c r="R4585" s="82" t="s">
        <v>3</v>
      </c>
      <c r="S4585" s="82" t="s">
        <v>43</v>
      </c>
      <c r="T4585" s="82" t="s">
        <v>272</v>
      </c>
      <c r="V4585" s="3" t="s">
        <v>3537</v>
      </c>
      <c r="W4585" s="3" t="s">
        <v>3538</v>
      </c>
      <c r="Z4585" s="82">
        <v>44.261800000000001</v>
      </c>
      <c r="AA4585" s="82">
        <v>-121.258</v>
      </c>
      <c r="AB4585" s="82" t="s">
        <v>2310</v>
      </c>
      <c r="AD4585" s="82" t="s">
        <v>547</v>
      </c>
      <c r="AF4585" s="3" t="s">
        <v>1636</v>
      </c>
      <c r="AG4585" s="3" t="s">
        <v>1636</v>
      </c>
      <c r="BB4585" s="84" t="s">
        <v>3552</v>
      </c>
    </row>
    <row r="4586" spans="1:55">
      <c r="E4586" s="82">
        <v>17</v>
      </c>
      <c r="F4586" s="82" t="s">
        <v>41</v>
      </c>
      <c r="G4586" s="82">
        <v>2018</v>
      </c>
      <c r="H4586" s="83">
        <v>0.45833333333333331</v>
      </c>
      <c r="L4586" s="5"/>
      <c r="P4586" s="82">
        <v>9</v>
      </c>
      <c r="Q4586" s="82">
        <v>2</v>
      </c>
      <c r="R4586" s="82" t="s">
        <v>3</v>
      </c>
      <c r="S4586" s="82" t="s">
        <v>43</v>
      </c>
      <c r="T4586" s="82" t="s">
        <v>272</v>
      </c>
      <c r="V4586" s="3" t="s">
        <v>3537</v>
      </c>
      <c r="W4586" s="3" t="s">
        <v>3538</v>
      </c>
      <c r="Z4586" s="82">
        <v>44.261800000000001</v>
      </c>
      <c r="AA4586" s="82">
        <v>-121.258</v>
      </c>
      <c r="AB4586" s="82" t="s">
        <v>2310</v>
      </c>
      <c r="AD4586" s="82" t="s">
        <v>547</v>
      </c>
      <c r="AF4586" s="3" t="s">
        <v>1636</v>
      </c>
      <c r="AG4586" s="3" t="s">
        <v>1636</v>
      </c>
      <c r="BB4586" s="84" t="s">
        <v>3552</v>
      </c>
    </row>
    <row r="4587" spans="1:55">
      <c r="E4587" s="82">
        <v>17</v>
      </c>
      <c r="F4587" s="82" t="s">
        <v>41</v>
      </c>
      <c r="G4587" s="82">
        <v>2018</v>
      </c>
      <c r="H4587" s="83">
        <v>0.45833333333333331</v>
      </c>
      <c r="L4587" s="5"/>
      <c r="P4587" s="82">
        <v>9</v>
      </c>
      <c r="Q4587" s="82">
        <v>3</v>
      </c>
      <c r="R4587" s="82" t="s">
        <v>3</v>
      </c>
      <c r="S4587" s="82" t="s">
        <v>43</v>
      </c>
      <c r="T4587" s="82" t="s">
        <v>272</v>
      </c>
      <c r="V4587" s="3" t="s">
        <v>3537</v>
      </c>
      <c r="W4587" s="3" t="s">
        <v>3538</v>
      </c>
      <c r="Z4587" s="82">
        <v>44.261800000000001</v>
      </c>
      <c r="AA4587" s="82">
        <v>-121.258</v>
      </c>
      <c r="AB4587" s="82" t="s">
        <v>2310</v>
      </c>
      <c r="AD4587" s="82" t="s">
        <v>547</v>
      </c>
      <c r="AF4587" s="3" t="s">
        <v>1636</v>
      </c>
      <c r="AG4587" s="3" t="s">
        <v>1636</v>
      </c>
      <c r="BB4587" s="84" t="s">
        <v>3552</v>
      </c>
    </row>
    <row r="4588" spans="1:55">
      <c r="E4588" s="82">
        <v>17</v>
      </c>
      <c r="F4588" s="82" t="s">
        <v>41</v>
      </c>
      <c r="G4588" s="82">
        <v>2018</v>
      </c>
      <c r="H4588" s="83">
        <v>0.45833333333333331</v>
      </c>
      <c r="L4588" s="5"/>
      <c r="P4588" s="82">
        <v>9</v>
      </c>
      <c r="Q4588" s="82">
        <v>4</v>
      </c>
      <c r="R4588" s="82" t="s">
        <v>3</v>
      </c>
      <c r="S4588" s="82" t="s">
        <v>43</v>
      </c>
      <c r="T4588" s="82" t="s">
        <v>272</v>
      </c>
      <c r="V4588" s="3" t="s">
        <v>3537</v>
      </c>
      <c r="W4588" s="3" t="s">
        <v>3538</v>
      </c>
      <c r="Z4588" s="82">
        <v>44.261800000000001</v>
      </c>
      <c r="AA4588" s="82">
        <v>-121.258</v>
      </c>
      <c r="AB4588" s="82" t="s">
        <v>2310</v>
      </c>
      <c r="AD4588" s="82" t="s">
        <v>547</v>
      </c>
      <c r="AF4588" s="3" t="s">
        <v>1636</v>
      </c>
      <c r="AG4588" s="3" t="s">
        <v>1636</v>
      </c>
      <c r="BB4588" s="84" t="s">
        <v>3552</v>
      </c>
    </row>
    <row r="4589" spans="1:55">
      <c r="E4589" s="82">
        <v>17</v>
      </c>
      <c r="F4589" s="82" t="s">
        <v>41</v>
      </c>
      <c r="G4589" s="82">
        <v>2018</v>
      </c>
      <c r="H4589" s="83">
        <v>0.45833333333333331</v>
      </c>
      <c r="L4589" s="5"/>
      <c r="P4589" s="82">
        <v>9</v>
      </c>
      <c r="Q4589" s="82">
        <v>5</v>
      </c>
      <c r="R4589" s="82" t="s">
        <v>3</v>
      </c>
      <c r="S4589" s="82" t="s">
        <v>43</v>
      </c>
      <c r="T4589" s="82" t="s">
        <v>272</v>
      </c>
      <c r="V4589" s="3" t="s">
        <v>3537</v>
      </c>
      <c r="W4589" s="3" t="s">
        <v>3538</v>
      </c>
      <c r="Z4589" s="82">
        <v>44.261800000000001</v>
      </c>
      <c r="AA4589" s="82">
        <v>-121.258</v>
      </c>
      <c r="AB4589" s="82" t="s">
        <v>2310</v>
      </c>
      <c r="AD4589" s="82" t="s">
        <v>547</v>
      </c>
      <c r="AF4589" s="3" t="s">
        <v>1636</v>
      </c>
      <c r="AG4589" s="3" t="s">
        <v>1636</v>
      </c>
      <c r="BB4589" s="84" t="s">
        <v>3552</v>
      </c>
    </row>
    <row r="4590" spans="1:55">
      <c r="E4590" s="82">
        <v>18</v>
      </c>
      <c r="F4590" s="82" t="s">
        <v>41</v>
      </c>
      <c r="G4590" s="82">
        <v>2018</v>
      </c>
      <c r="H4590" s="83">
        <v>0.48958333333333331</v>
      </c>
      <c r="L4590" s="5"/>
      <c r="P4590" s="82">
        <v>10</v>
      </c>
      <c r="Q4590" s="82">
        <v>1</v>
      </c>
      <c r="R4590" s="82" t="s">
        <v>3</v>
      </c>
      <c r="S4590" s="82" t="s">
        <v>43</v>
      </c>
      <c r="T4590" s="82" t="s">
        <v>971</v>
      </c>
      <c r="V4590" s="3" t="s">
        <v>3539</v>
      </c>
      <c r="W4590" s="3" t="s">
        <v>3540</v>
      </c>
      <c r="Z4590" s="82">
        <v>44.680700000000002</v>
      </c>
      <c r="AA4590" s="82">
        <v>-121.1523</v>
      </c>
      <c r="AB4590" s="82" t="s">
        <v>2310</v>
      </c>
      <c r="AD4590" s="82" t="s">
        <v>867</v>
      </c>
      <c r="AF4590" s="3" t="s">
        <v>1636</v>
      </c>
      <c r="AG4590" s="3" t="s">
        <v>1636</v>
      </c>
      <c r="BB4590" s="84" t="s">
        <v>3553</v>
      </c>
    </row>
    <row r="4591" spans="1:55">
      <c r="E4591" s="82">
        <v>18</v>
      </c>
      <c r="F4591" s="82" t="s">
        <v>41</v>
      </c>
      <c r="G4591" s="82">
        <v>2018</v>
      </c>
      <c r="H4591" s="83">
        <v>0.48958333333333331</v>
      </c>
      <c r="L4591" s="5"/>
      <c r="P4591" s="82">
        <v>10</v>
      </c>
      <c r="Q4591" s="82">
        <v>2</v>
      </c>
      <c r="R4591" s="82" t="s">
        <v>3</v>
      </c>
      <c r="S4591" s="82" t="s">
        <v>43</v>
      </c>
      <c r="T4591" s="82" t="s">
        <v>971</v>
      </c>
      <c r="V4591" s="3" t="s">
        <v>3539</v>
      </c>
      <c r="W4591" s="3" t="s">
        <v>3540</v>
      </c>
      <c r="Z4591" s="82">
        <v>44.680700000000002</v>
      </c>
      <c r="AA4591" s="82">
        <v>-121.1523</v>
      </c>
      <c r="AB4591" s="82" t="s">
        <v>2310</v>
      </c>
      <c r="AD4591" s="82" t="s">
        <v>867</v>
      </c>
      <c r="AF4591" s="3" t="s">
        <v>1636</v>
      </c>
      <c r="AG4591" s="3" t="s">
        <v>1636</v>
      </c>
      <c r="BB4591" s="84" t="s">
        <v>3553</v>
      </c>
    </row>
    <row r="4592" spans="1:55">
      <c r="E4592" s="82">
        <v>18</v>
      </c>
      <c r="F4592" s="82" t="s">
        <v>41</v>
      </c>
      <c r="G4592" s="82">
        <v>2018</v>
      </c>
      <c r="H4592" s="83">
        <v>0.48958333333333331</v>
      </c>
      <c r="L4592" s="5"/>
      <c r="P4592" s="82">
        <v>10</v>
      </c>
      <c r="Q4592" s="82">
        <v>3</v>
      </c>
      <c r="R4592" s="82" t="s">
        <v>3</v>
      </c>
      <c r="S4592" s="82" t="s">
        <v>43</v>
      </c>
      <c r="T4592" s="82" t="s">
        <v>971</v>
      </c>
      <c r="V4592" s="3" t="s">
        <v>3539</v>
      </c>
      <c r="W4592" s="3" t="s">
        <v>3540</v>
      </c>
      <c r="Z4592" s="82">
        <v>44.680700000000002</v>
      </c>
      <c r="AA4592" s="82">
        <v>-121.1523</v>
      </c>
      <c r="AB4592" s="82" t="s">
        <v>2310</v>
      </c>
      <c r="AD4592" s="82" t="s">
        <v>867</v>
      </c>
      <c r="AF4592" s="3" t="s">
        <v>1636</v>
      </c>
      <c r="AG4592" s="3" t="s">
        <v>1636</v>
      </c>
      <c r="BB4592" s="84" t="s">
        <v>3553</v>
      </c>
    </row>
    <row r="4593" spans="5:54">
      <c r="E4593" s="82">
        <v>18</v>
      </c>
      <c r="F4593" s="82" t="s">
        <v>41</v>
      </c>
      <c r="G4593" s="82">
        <v>2018</v>
      </c>
      <c r="H4593" s="83">
        <v>0.48958333333333331</v>
      </c>
      <c r="L4593" s="5"/>
      <c r="P4593" s="82">
        <v>10</v>
      </c>
      <c r="Q4593" s="82">
        <v>4</v>
      </c>
      <c r="R4593" s="82" t="s">
        <v>3</v>
      </c>
      <c r="S4593" s="82" t="s">
        <v>43</v>
      </c>
      <c r="T4593" s="82" t="s">
        <v>971</v>
      </c>
      <c r="V4593" s="3" t="s">
        <v>3539</v>
      </c>
      <c r="W4593" s="3" t="s">
        <v>3540</v>
      </c>
      <c r="Z4593" s="82">
        <v>44.680700000000002</v>
      </c>
      <c r="AA4593" s="82">
        <v>-121.1523</v>
      </c>
      <c r="AB4593" s="82" t="s">
        <v>2310</v>
      </c>
      <c r="AD4593" s="82" t="s">
        <v>867</v>
      </c>
      <c r="AF4593" s="3" t="s">
        <v>1636</v>
      </c>
      <c r="AG4593" s="3" t="s">
        <v>1636</v>
      </c>
      <c r="BB4593" s="84" t="s">
        <v>3553</v>
      </c>
    </row>
    <row r="4594" spans="5:54" ht="15" customHeight="1">
      <c r="E4594" s="82">
        <v>18</v>
      </c>
      <c r="F4594" s="82" t="s">
        <v>41</v>
      </c>
      <c r="G4594" s="82">
        <v>2018</v>
      </c>
      <c r="H4594" s="83">
        <v>0.48958333333333331</v>
      </c>
      <c r="L4594" s="5"/>
      <c r="P4594" s="82">
        <v>10</v>
      </c>
      <c r="Q4594" s="82">
        <v>5</v>
      </c>
      <c r="R4594" s="82" t="s">
        <v>3</v>
      </c>
      <c r="S4594" s="82" t="s">
        <v>43</v>
      </c>
      <c r="T4594" s="82" t="s">
        <v>971</v>
      </c>
      <c r="V4594" s="3" t="s">
        <v>3539</v>
      </c>
      <c r="W4594" s="3" t="s">
        <v>3540</v>
      </c>
      <c r="Z4594" s="82">
        <v>44.680700000000002</v>
      </c>
      <c r="AA4594" s="82">
        <v>-121.1523</v>
      </c>
      <c r="AB4594" s="82" t="s">
        <v>2310</v>
      </c>
      <c r="AD4594" s="82" t="s">
        <v>867</v>
      </c>
      <c r="AF4594" s="3" t="s">
        <v>1636</v>
      </c>
      <c r="AG4594" s="3" t="s">
        <v>1636</v>
      </c>
      <c r="BB4594" s="84" t="s">
        <v>3553</v>
      </c>
    </row>
    <row r="4595" spans="5:54">
      <c r="E4595" s="82">
        <v>18</v>
      </c>
      <c r="F4595" s="82" t="s">
        <v>41</v>
      </c>
      <c r="G4595" s="82">
        <v>2018</v>
      </c>
      <c r="H4595" s="83">
        <v>0.48958333333333331</v>
      </c>
      <c r="L4595" s="5"/>
      <c r="P4595" s="82">
        <v>10</v>
      </c>
      <c r="Q4595" s="82">
        <v>6</v>
      </c>
      <c r="R4595" s="82" t="s">
        <v>3</v>
      </c>
      <c r="S4595" s="82" t="s">
        <v>43</v>
      </c>
      <c r="T4595" s="82" t="s">
        <v>971</v>
      </c>
      <c r="V4595" s="3" t="s">
        <v>3539</v>
      </c>
      <c r="W4595" s="3" t="s">
        <v>3540</v>
      </c>
      <c r="Z4595" s="82">
        <v>44.680700000000002</v>
      </c>
      <c r="AA4595" s="82">
        <v>-121.1523</v>
      </c>
      <c r="AB4595" s="82" t="s">
        <v>2310</v>
      </c>
      <c r="AD4595" s="82" t="s">
        <v>867</v>
      </c>
      <c r="AF4595" s="3" t="s">
        <v>1636</v>
      </c>
      <c r="AG4595" s="3" t="s">
        <v>1636</v>
      </c>
      <c r="BB4595" s="84" t="s">
        <v>3553</v>
      </c>
    </row>
    <row r="4596" spans="5:54">
      <c r="E4596" s="82">
        <v>18</v>
      </c>
      <c r="F4596" s="82" t="s">
        <v>41</v>
      </c>
      <c r="G4596" s="82">
        <v>2018</v>
      </c>
      <c r="H4596" s="83">
        <v>0.48958333333333331</v>
      </c>
      <c r="L4596" s="5"/>
      <c r="P4596" s="82">
        <v>10</v>
      </c>
      <c r="Q4596" s="82">
        <v>7</v>
      </c>
      <c r="R4596" s="82" t="s">
        <v>3</v>
      </c>
      <c r="S4596" s="82" t="s">
        <v>43</v>
      </c>
      <c r="T4596" s="82" t="s">
        <v>971</v>
      </c>
      <c r="V4596" s="3" t="s">
        <v>3539</v>
      </c>
      <c r="W4596" s="3" t="s">
        <v>3540</v>
      </c>
      <c r="Z4596" s="82">
        <v>44.680700000000002</v>
      </c>
      <c r="AA4596" s="82">
        <v>-121.1523</v>
      </c>
      <c r="AB4596" s="82" t="s">
        <v>2310</v>
      </c>
      <c r="AD4596" s="82" t="s">
        <v>867</v>
      </c>
      <c r="AF4596" s="3" t="s">
        <v>1636</v>
      </c>
      <c r="AG4596" s="3" t="s">
        <v>1636</v>
      </c>
      <c r="BB4596" s="84" t="s">
        <v>3553</v>
      </c>
    </row>
    <row r="4597" spans="5:54">
      <c r="E4597" s="82">
        <v>28</v>
      </c>
      <c r="F4597" s="82" t="s">
        <v>1137</v>
      </c>
      <c r="G4597" s="82">
        <v>2018</v>
      </c>
      <c r="H4597" s="83">
        <v>0.41666666666666669</v>
      </c>
      <c r="L4597" s="5"/>
      <c r="P4597" s="82">
        <v>11</v>
      </c>
      <c r="Q4597" s="82">
        <v>1</v>
      </c>
      <c r="R4597" s="82" t="s">
        <v>3</v>
      </c>
      <c r="S4597" s="82" t="s">
        <v>43</v>
      </c>
      <c r="T4597" s="82" t="s">
        <v>272</v>
      </c>
      <c r="V4597" s="3" t="s">
        <v>3535</v>
      </c>
      <c r="W4597" s="3" t="s">
        <v>3536</v>
      </c>
      <c r="Z4597" s="82">
        <v>44.2607</v>
      </c>
      <c r="AA4597" s="82">
        <v>-121.2474</v>
      </c>
      <c r="AB4597" s="82" t="s">
        <v>2310</v>
      </c>
      <c r="AD4597" s="82" t="s">
        <v>1964</v>
      </c>
      <c r="AF4597" s="3" t="s">
        <v>1636</v>
      </c>
      <c r="AG4597" s="3" t="s">
        <v>1636</v>
      </c>
      <c r="BB4597" s="85"/>
    </row>
    <row r="4598" spans="5:54">
      <c r="E4598" s="82">
        <v>28</v>
      </c>
      <c r="F4598" s="82" t="s">
        <v>1137</v>
      </c>
      <c r="G4598" s="82">
        <v>2018</v>
      </c>
      <c r="H4598" s="83">
        <v>0.44791666666666669</v>
      </c>
      <c r="L4598" s="5"/>
      <c r="P4598" s="82">
        <v>12</v>
      </c>
      <c r="Q4598" s="82">
        <v>1</v>
      </c>
      <c r="R4598" s="82" t="s">
        <v>3</v>
      </c>
      <c r="S4598" s="82" t="s">
        <v>43</v>
      </c>
      <c r="T4598" s="82" t="s">
        <v>272</v>
      </c>
      <c r="V4598" s="3" t="s">
        <v>3535</v>
      </c>
      <c r="W4598" s="3" t="s">
        <v>3536</v>
      </c>
      <c r="Z4598" s="82">
        <v>44.2639</v>
      </c>
      <c r="AA4598" s="82">
        <v>-121.2492</v>
      </c>
      <c r="AB4598" s="82" t="s">
        <v>2310</v>
      </c>
      <c r="AD4598" s="82" t="s">
        <v>2450</v>
      </c>
      <c r="AF4598" s="3" t="s">
        <v>1636</v>
      </c>
      <c r="AG4598" s="3" t="s">
        <v>1636</v>
      </c>
      <c r="BB4598" s="85"/>
    </row>
    <row r="4599" spans="5:54">
      <c r="E4599" s="82">
        <v>28</v>
      </c>
      <c r="F4599" s="82" t="s">
        <v>1137</v>
      </c>
      <c r="G4599" s="82">
        <v>2018</v>
      </c>
      <c r="H4599" s="83">
        <v>0.44791666666666669</v>
      </c>
      <c r="L4599" s="5"/>
      <c r="P4599" s="82">
        <v>12</v>
      </c>
      <c r="Q4599" s="82">
        <v>2</v>
      </c>
      <c r="R4599" s="82" t="s">
        <v>3</v>
      </c>
      <c r="S4599" s="82" t="s">
        <v>43</v>
      </c>
      <c r="T4599" s="82" t="s">
        <v>272</v>
      </c>
      <c r="V4599" s="3" t="s">
        <v>3535</v>
      </c>
      <c r="W4599" s="3" t="s">
        <v>3536</v>
      </c>
      <c r="Z4599" s="82">
        <v>44.2639</v>
      </c>
      <c r="AA4599" s="82">
        <v>-121.2492</v>
      </c>
      <c r="AB4599" s="82" t="s">
        <v>2310</v>
      </c>
      <c r="AD4599" s="82" t="s">
        <v>2450</v>
      </c>
      <c r="AF4599" s="3" t="s">
        <v>1636</v>
      </c>
      <c r="AG4599" s="3" t="s">
        <v>1636</v>
      </c>
      <c r="BB4599" s="85"/>
    </row>
    <row r="4600" spans="5:54">
      <c r="E4600" s="82">
        <v>28</v>
      </c>
      <c r="F4600" s="82" t="s">
        <v>1137</v>
      </c>
      <c r="G4600" s="82">
        <v>2018</v>
      </c>
      <c r="H4600" s="83">
        <v>0.44791666666666669</v>
      </c>
      <c r="L4600" s="5"/>
      <c r="P4600" s="82">
        <v>12</v>
      </c>
      <c r="Q4600" s="82">
        <v>3</v>
      </c>
      <c r="R4600" s="82" t="s">
        <v>3</v>
      </c>
      <c r="S4600" s="82" t="s">
        <v>43</v>
      </c>
      <c r="T4600" s="82" t="s">
        <v>272</v>
      </c>
      <c r="V4600" s="3" t="s">
        <v>3535</v>
      </c>
      <c r="W4600" s="3" t="s">
        <v>3536</v>
      </c>
      <c r="Z4600" s="82">
        <v>44.2639</v>
      </c>
      <c r="AA4600" s="82">
        <v>-121.2492</v>
      </c>
      <c r="AB4600" s="82" t="s">
        <v>2310</v>
      </c>
      <c r="AD4600" s="82" t="s">
        <v>2450</v>
      </c>
      <c r="AF4600" s="3" t="s">
        <v>1636</v>
      </c>
      <c r="AG4600" s="3" t="s">
        <v>1636</v>
      </c>
      <c r="BB4600" s="85"/>
    </row>
    <row r="4601" spans="5:54">
      <c r="E4601" s="82">
        <v>28</v>
      </c>
      <c r="F4601" s="82" t="s">
        <v>1137</v>
      </c>
      <c r="G4601" s="82">
        <v>2018</v>
      </c>
      <c r="H4601" s="83">
        <v>0.44791666666666669</v>
      </c>
      <c r="L4601" s="5"/>
      <c r="P4601" s="82">
        <v>12</v>
      </c>
      <c r="Q4601" s="82">
        <v>4</v>
      </c>
      <c r="R4601" s="82" t="s">
        <v>3</v>
      </c>
      <c r="S4601" s="82" t="s">
        <v>43</v>
      </c>
      <c r="T4601" s="82" t="s">
        <v>272</v>
      </c>
      <c r="V4601" s="3" t="s">
        <v>3535</v>
      </c>
      <c r="W4601" s="3" t="s">
        <v>3536</v>
      </c>
      <c r="Z4601" s="82">
        <v>44.2639</v>
      </c>
      <c r="AA4601" s="82">
        <v>-121.2492</v>
      </c>
      <c r="AB4601" s="82" t="s">
        <v>2310</v>
      </c>
      <c r="AD4601" s="82" t="s">
        <v>2450</v>
      </c>
      <c r="AF4601" s="3" t="s">
        <v>1636</v>
      </c>
      <c r="AG4601" s="3" t="s">
        <v>1636</v>
      </c>
      <c r="BB4601" s="85"/>
    </row>
    <row r="4602" spans="5:54">
      <c r="E4602" s="82">
        <v>28</v>
      </c>
      <c r="F4602" s="82" t="s">
        <v>1137</v>
      </c>
      <c r="G4602" s="82">
        <v>2018</v>
      </c>
      <c r="H4602" s="83">
        <v>0.47916666666666669</v>
      </c>
      <c r="L4602" s="5"/>
      <c r="P4602" s="82">
        <v>13</v>
      </c>
      <c r="Q4602" s="82">
        <v>1</v>
      </c>
      <c r="R4602" s="82" t="s">
        <v>3</v>
      </c>
      <c r="S4602" s="82" t="s">
        <v>43</v>
      </c>
      <c r="T4602" s="82" t="s">
        <v>272</v>
      </c>
      <c r="V4602" s="3" t="s">
        <v>3535</v>
      </c>
      <c r="W4602" s="3" t="s">
        <v>3536</v>
      </c>
      <c r="Z4602" s="82">
        <v>44.2667</v>
      </c>
      <c r="AA4602" s="82">
        <v>-121.25149999999999</v>
      </c>
      <c r="AB4602" s="82" t="s">
        <v>2310</v>
      </c>
      <c r="AD4602" s="82" t="s">
        <v>1576</v>
      </c>
      <c r="AF4602" s="3" t="s">
        <v>1636</v>
      </c>
      <c r="AG4602" s="3" t="s">
        <v>1636</v>
      </c>
      <c r="BB4602" s="85"/>
    </row>
    <row r="4603" spans="5:54">
      <c r="E4603" s="82">
        <v>28</v>
      </c>
      <c r="F4603" s="82" t="s">
        <v>1137</v>
      </c>
      <c r="G4603" s="82">
        <v>2018</v>
      </c>
      <c r="H4603" s="83">
        <v>0.47916666666666669</v>
      </c>
      <c r="L4603" s="5"/>
      <c r="P4603" s="82">
        <v>13</v>
      </c>
      <c r="Q4603" s="82">
        <v>2</v>
      </c>
      <c r="R4603" s="82" t="s">
        <v>3</v>
      </c>
      <c r="S4603" s="82" t="s">
        <v>43</v>
      </c>
      <c r="T4603" s="82" t="s">
        <v>272</v>
      </c>
      <c r="V4603" s="3" t="s">
        <v>3535</v>
      </c>
      <c r="W4603" s="3" t="s">
        <v>3536</v>
      </c>
      <c r="Z4603" s="82">
        <v>44.2667</v>
      </c>
      <c r="AA4603" s="82">
        <v>-121.25149999999999</v>
      </c>
      <c r="AB4603" s="82" t="s">
        <v>2310</v>
      </c>
      <c r="AD4603" s="82" t="s">
        <v>1576</v>
      </c>
      <c r="AF4603" s="3" t="s">
        <v>1636</v>
      </c>
      <c r="AG4603" s="3" t="s">
        <v>1636</v>
      </c>
      <c r="BB4603" s="85"/>
    </row>
    <row r="4604" spans="5:54">
      <c r="E4604" s="82">
        <v>11</v>
      </c>
      <c r="F4604" s="82" t="s">
        <v>1509</v>
      </c>
      <c r="G4604" s="82">
        <v>2018</v>
      </c>
      <c r="H4604" s="83">
        <v>0.70833333333333337</v>
      </c>
      <c r="L4604" s="5"/>
      <c r="P4604" s="82">
        <v>14</v>
      </c>
      <c r="Q4604" s="82">
        <v>1</v>
      </c>
      <c r="R4604" s="82" t="s">
        <v>3</v>
      </c>
      <c r="S4604" s="82" t="s">
        <v>43</v>
      </c>
      <c r="T4604" s="82" t="s">
        <v>971</v>
      </c>
      <c r="V4604" s="3" t="s">
        <v>3539</v>
      </c>
      <c r="W4604" s="3" t="s">
        <v>3540</v>
      </c>
      <c r="Z4604" s="82">
        <v>44.680300000000003</v>
      </c>
      <c r="AA4604" s="82">
        <v>-121.1525</v>
      </c>
      <c r="AB4604" s="82" t="s">
        <v>2310</v>
      </c>
      <c r="AD4604" s="82" t="s">
        <v>379</v>
      </c>
      <c r="AF4604" s="3" t="s">
        <v>1636</v>
      </c>
      <c r="AG4604" s="3" t="s">
        <v>1636</v>
      </c>
      <c r="BB4604" s="84" t="s">
        <v>3553</v>
      </c>
    </row>
    <row r="4605" spans="5:54">
      <c r="E4605" s="82">
        <v>11</v>
      </c>
      <c r="F4605" s="82" t="s">
        <v>1509</v>
      </c>
      <c r="G4605" s="82">
        <v>2018</v>
      </c>
      <c r="H4605" s="83">
        <v>0.70833333333333337</v>
      </c>
      <c r="L4605" s="5"/>
      <c r="P4605" s="82">
        <v>14</v>
      </c>
      <c r="Q4605" s="82">
        <v>2</v>
      </c>
      <c r="R4605" s="82" t="s">
        <v>3</v>
      </c>
      <c r="S4605" s="82" t="s">
        <v>43</v>
      </c>
      <c r="T4605" s="82" t="s">
        <v>971</v>
      </c>
      <c r="V4605" s="3" t="s">
        <v>3539</v>
      </c>
      <c r="W4605" s="3" t="s">
        <v>3540</v>
      </c>
      <c r="Z4605" s="82">
        <v>44.680300000000003</v>
      </c>
      <c r="AA4605" s="82">
        <v>-121.1525</v>
      </c>
      <c r="AB4605" s="82" t="s">
        <v>2310</v>
      </c>
      <c r="AD4605" s="82" t="s">
        <v>379</v>
      </c>
      <c r="AF4605" s="3" t="s">
        <v>1636</v>
      </c>
      <c r="AG4605" s="3" t="s">
        <v>1636</v>
      </c>
      <c r="BB4605" s="84" t="s">
        <v>3553</v>
      </c>
    </row>
    <row r="4606" spans="5:54">
      <c r="E4606" s="82">
        <v>11</v>
      </c>
      <c r="F4606" s="82" t="s">
        <v>1509</v>
      </c>
      <c r="G4606" s="82">
        <v>2018</v>
      </c>
      <c r="H4606" s="83">
        <v>0.70833333333333337</v>
      </c>
      <c r="L4606" s="5"/>
      <c r="P4606" s="82">
        <v>14</v>
      </c>
      <c r="Q4606" s="82">
        <v>3</v>
      </c>
      <c r="R4606" s="82" t="s">
        <v>3</v>
      </c>
      <c r="S4606" s="82" t="s">
        <v>43</v>
      </c>
      <c r="T4606" s="82" t="s">
        <v>971</v>
      </c>
      <c r="V4606" s="3" t="s">
        <v>3539</v>
      </c>
      <c r="W4606" s="3" t="s">
        <v>3540</v>
      </c>
      <c r="Z4606" s="82">
        <v>44.680300000000003</v>
      </c>
      <c r="AA4606" s="82">
        <v>-121.1525</v>
      </c>
      <c r="AB4606" s="82" t="s">
        <v>2310</v>
      </c>
      <c r="AD4606" s="82" t="s">
        <v>379</v>
      </c>
      <c r="AF4606" s="3" t="s">
        <v>1636</v>
      </c>
      <c r="AG4606" s="3" t="s">
        <v>1636</v>
      </c>
      <c r="BB4606" s="84" t="s">
        <v>3553</v>
      </c>
    </row>
    <row r="4607" spans="5:54">
      <c r="E4607" s="82">
        <v>11</v>
      </c>
      <c r="F4607" s="82" t="s">
        <v>1509</v>
      </c>
      <c r="G4607" s="82">
        <v>2018</v>
      </c>
      <c r="H4607" s="83">
        <v>0.70833333333333337</v>
      </c>
      <c r="L4607" s="5"/>
      <c r="P4607" s="82">
        <v>14</v>
      </c>
      <c r="Q4607" s="82">
        <v>4</v>
      </c>
      <c r="R4607" s="82" t="s">
        <v>3</v>
      </c>
      <c r="S4607" s="82" t="s">
        <v>43</v>
      </c>
      <c r="T4607" s="82" t="s">
        <v>971</v>
      </c>
      <c r="V4607" s="3" t="s">
        <v>3539</v>
      </c>
      <c r="W4607" s="3" t="s">
        <v>3540</v>
      </c>
      <c r="Z4607" s="82">
        <v>44.680300000000003</v>
      </c>
      <c r="AA4607" s="82">
        <v>-121.1525</v>
      </c>
      <c r="AB4607" s="82" t="s">
        <v>2310</v>
      </c>
      <c r="AD4607" s="82" t="s">
        <v>379</v>
      </c>
      <c r="AF4607" s="3" t="s">
        <v>1636</v>
      </c>
      <c r="AG4607" s="3" t="s">
        <v>1636</v>
      </c>
      <c r="BB4607" s="84" t="s">
        <v>3553</v>
      </c>
    </row>
    <row r="4608" spans="5:54">
      <c r="E4608" s="82">
        <v>11</v>
      </c>
      <c r="F4608" s="82" t="s">
        <v>1509</v>
      </c>
      <c r="G4608" s="82">
        <v>2018</v>
      </c>
      <c r="H4608" s="83">
        <v>0.70833333333333337</v>
      </c>
      <c r="L4608" s="5"/>
      <c r="P4608" s="82">
        <v>14</v>
      </c>
      <c r="Q4608" s="82">
        <v>5</v>
      </c>
      <c r="R4608" s="82" t="s">
        <v>3</v>
      </c>
      <c r="S4608" s="82" t="s">
        <v>43</v>
      </c>
      <c r="T4608" s="82" t="s">
        <v>971</v>
      </c>
      <c r="V4608" s="3" t="s">
        <v>3539</v>
      </c>
      <c r="W4608" s="3" t="s">
        <v>3540</v>
      </c>
      <c r="Z4608" s="82">
        <v>44.680300000000003</v>
      </c>
      <c r="AA4608" s="82">
        <v>-121.1525</v>
      </c>
      <c r="AB4608" s="82" t="s">
        <v>2310</v>
      </c>
      <c r="AD4608" s="82" t="s">
        <v>379</v>
      </c>
      <c r="AF4608" s="3" t="s">
        <v>1636</v>
      </c>
      <c r="AG4608" s="3" t="s">
        <v>1636</v>
      </c>
      <c r="BB4608" s="84" t="s">
        <v>3553</v>
      </c>
    </row>
    <row r="4609" spans="5:54">
      <c r="E4609" s="82">
        <v>12</v>
      </c>
      <c r="F4609" s="82" t="s">
        <v>1509</v>
      </c>
      <c r="G4609" s="82">
        <v>2018</v>
      </c>
      <c r="H4609" s="83">
        <v>0.38541666666666669</v>
      </c>
      <c r="L4609" s="5"/>
      <c r="P4609" s="82">
        <v>15</v>
      </c>
      <c r="Q4609" s="82">
        <v>1</v>
      </c>
      <c r="R4609" s="82" t="s">
        <v>3</v>
      </c>
      <c r="S4609" s="82" t="s">
        <v>43</v>
      </c>
      <c r="T4609" s="82" t="s">
        <v>272</v>
      </c>
      <c r="V4609" s="3" t="s">
        <v>3535</v>
      </c>
      <c r="W4609" s="3" t="s">
        <v>3536</v>
      </c>
      <c r="Z4609" s="82">
        <v>44.267499999999998</v>
      </c>
      <c r="AA4609" s="82">
        <v>-121.2619</v>
      </c>
      <c r="AB4609" s="82" t="s">
        <v>2310</v>
      </c>
      <c r="AD4609" s="82" t="s">
        <v>2450</v>
      </c>
      <c r="AF4609" s="3" t="s">
        <v>1636</v>
      </c>
      <c r="AG4609" s="3" t="s">
        <v>1636</v>
      </c>
      <c r="BB4609" s="85"/>
    </row>
    <row r="4610" spans="5:54">
      <c r="E4610" s="82">
        <v>12</v>
      </c>
      <c r="F4610" s="82" t="s">
        <v>1509</v>
      </c>
      <c r="G4610" s="82">
        <v>2018</v>
      </c>
      <c r="H4610" s="83">
        <v>0.38541666666666669</v>
      </c>
      <c r="L4610" s="5"/>
      <c r="P4610" s="82">
        <v>15</v>
      </c>
      <c r="Q4610" s="82">
        <v>2</v>
      </c>
      <c r="R4610" s="82" t="s">
        <v>3</v>
      </c>
      <c r="S4610" s="82" t="s">
        <v>43</v>
      </c>
      <c r="T4610" s="82" t="s">
        <v>272</v>
      </c>
      <c r="V4610" s="3" t="s">
        <v>3535</v>
      </c>
      <c r="W4610" s="3" t="s">
        <v>3536</v>
      </c>
      <c r="Z4610" s="82">
        <v>44.267499999999998</v>
      </c>
      <c r="AA4610" s="82">
        <v>-121.2619</v>
      </c>
      <c r="AB4610" s="82" t="s">
        <v>2310</v>
      </c>
      <c r="AD4610" s="82" t="s">
        <v>2450</v>
      </c>
      <c r="AF4610" s="3" t="s">
        <v>1636</v>
      </c>
      <c r="AG4610" s="3" t="s">
        <v>1636</v>
      </c>
      <c r="BB4610" s="85"/>
    </row>
    <row r="4611" spans="5:54">
      <c r="E4611" s="82">
        <v>12</v>
      </c>
      <c r="F4611" s="82" t="s">
        <v>1509</v>
      </c>
      <c r="G4611" s="82">
        <v>2018</v>
      </c>
      <c r="H4611" s="83">
        <v>0.38541666666666669</v>
      </c>
      <c r="L4611" s="5"/>
      <c r="P4611" s="82">
        <v>15</v>
      </c>
      <c r="Q4611" s="82">
        <v>3</v>
      </c>
      <c r="R4611" s="82" t="s">
        <v>3</v>
      </c>
      <c r="S4611" s="82" t="s">
        <v>43</v>
      </c>
      <c r="T4611" s="82" t="s">
        <v>272</v>
      </c>
      <c r="V4611" s="3" t="s">
        <v>3535</v>
      </c>
      <c r="W4611" s="3" t="s">
        <v>3536</v>
      </c>
      <c r="Z4611" s="82">
        <v>44.267499999999998</v>
      </c>
      <c r="AA4611" s="82">
        <v>-121.2619</v>
      </c>
      <c r="AB4611" s="82" t="s">
        <v>2310</v>
      </c>
      <c r="AD4611" s="82" t="s">
        <v>2450</v>
      </c>
      <c r="AF4611" s="3" t="s">
        <v>1636</v>
      </c>
      <c r="AG4611" s="3" t="s">
        <v>1636</v>
      </c>
      <c r="BB4611" s="85"/>
    </row>
    <row r="4612" spans="5:54">
      <c r="E4612" s="82">
        <v>12</v>
      </c>
      <c r="F4612" s="82" t="s">
        <v>1509</v>
      </c>
      <c r="G4612" s="82">
        <v>2018</v>
      </c>
      <c r="H4612" s="83">
        <v>0.38541666666666669</v>
      </c>
      <c r="L4612" s="5"/>
      <c r="P4612" s="82">
        <v>15</v>
      </c>
      <c r="Q4612" s="82">
        <v>4</v>
      </c>
      <c r="R4612" s="82" t="s">
        <v>3</v>
      </c>
      <c r="S4612" s="82" t="s">
        <v>43</v>
      </c>
      <c r="T4612" s="82" t="s">
        <v>272</v>
      </c>
      <c r="V4612" s="3" t="s">
        <v>3535</v>
      </c>
      <c r="W4612" s="3" t="s">
        <v>3536</v>
      </c>
      <c r="Z4612" s="82">
        <v>44.267499999999998</v>
      </c>
      <c r="AA4612" s="82">
        <v>-121.2619</v>
      </c>
      <c r="AB4612" s="82" t="s">
        <v>2310</v>
      </c>
      <c r="AD4612" s="82" t="s">
        <v>2450</v>
      </c>
      <c r="AF4612" s="3" t="s">
        <v>1636</v>
      </c>
      <c r="AG4612" s="3" t="s">
        <v>1636</v>
      </c>
      <c r="BB4612" s="85"/>
    </row>
    <row r="4613" spans="5:54">
      <c r="E4613" s="82">
        <v>12</v>
      </c>
      <c r="F4613" s="82" t="s">
        <v>1509</v>
      </c>
      <c r="G4613" s="82">
        <v>2018</v>
      </c>
      <c r="H4613" s="83">
        <v>0.38541666666666669</v>
      </c>
      <c r="L4613" s="5"/>
      <c r="P4613" s="82">
        <v>15</v>
      </c>
      <c r="Q4613" s="82">
        <v>5</v>
      </c>
      <c r="R4613" s="82" t="s">
        <v>3</v>
      </c>
      <c r="S4613" s="82" t="s">
        <v>43</v>
      </c>
      <c r="T4613" s="82" t="s">
        <v>272</v>
      </c>
      <c r="V4613" s="3" t="s">
        <v>3535</v>
      </c>
      <c r="W4613" s="3" t="s">
        <v>3536</v>
      </c>
      <c r="Z4613" s="82">
        <v>44.267499999999998</v>
      </c>
      <c r="AA4613" s="82">
        <v>-121.2619</v>
      </c>
      <c r="AB4613" s="82" t="s">
        <v>2310</v>
      </c>
      <c r="AD4613" s="82" t="s">
        <v>2450</v>
      </c>
      <c r="AF4613" s="3" t="s">
        <v>1636</v>
      </c>
      <c r="AG4613" s="3" t="s">
        <v>1636</v>
      </c>
      <c r="BB4613" s="85"/>
    </row>
    <row r="4614" spans="5:54">
      <c r="E4614" s="82">
        <v>12</v>
      </c>
      <c r="F4614" s="82" t="s">
        <v>1509</v>
      </c>
      <c r="G4614" s="82">
        <v>2018</v>
      </c>
      <c r="H4614" s="83">
        <v>0.38541666666666669</v>
      </c>
      <c r="L4614" s="5"/>
      <c r="P4614" s="82">
        <v>15</v>
      </c>
      <c r="Q4614" s="82">
        <v>6</v>
      </c>
      <c r="R4614" s="82" t="s">
        <v>3</v>
      </c>
      <c r="S4614" s="82" t="s">
        <v>43</v>
      </c>
      <c r="T4614" s="82" t="s">
        <v>272</v>
      </c>
      <c r="V4614" s="3" t="s">
        <v>3535</v>
      </c>
      <c r="W4614" s="3" t="s">
        <v>3536</v>
      </c>
      <c r="Z4614" s="82">
        <v>44.267499999999998</v>
      </c>
      <c r="AA4614" s="82">
        <v>-121.2619</v>
      </c>
      <c r="AB4614" s="82" t="s">
        <v>2310</v>
      </c>
      <c r="AD4614" s="82" t="s">
        <v>2450</v>
      </c>
      <c r="AF4614" s="3" t="s">
        <v>1636</v>
      </c>
      <c r="AG4614" s="3" t="s">
        <v>1636</v>
      </c>
      <c r="BB4614" s="85"/>
    </row>
    <row r="4615" spans="5:54">
      <c r="E4615" s="82">
        <v>12</v>
      </c>
      <c r="F4615" s="82" t="s">
        <v>1509</v>
      </c>
      <c r="G4615" s="82">
        <v>2018</v>
      </c>
      <c r="H4615" s="83">
        <v>0.38541666666666669</v>
      </c>
      <c r="L4615" s="5"/>
      <c r="P4615" s="82">
        <v>15</v>
      </c>
      <c r="Q4615" s="82">
        <v>7</v>
      </c>
      <c r="R4615" s="82" t="s">
        <v>3</v>
      </c>
      <c r="S4615" s="82" t="s">
        <v>43</v>
      </c>
      <c r="T4615" s="82" t="s">
        <v>272</v>
      </c>
      <c r="V4615" s="3" t="s">
        <v>3535</v>
      </c>
      <c r="W4615" s="3" t="s">
        <v>3536</v>
      </c>
      <c r="Z4615" s="82">
        <v>44.267499999999998</v>
      </c>
      <c r="AA4615" s="82">
        <v>-121.2619</v>
      </c>
      <c r="AB4615" s="82" t="s">
        <v>2310</v>
      </c>
      <c r="AD4615" s="82" t="s">
        <v>2450</v>
      </c>
      <c r="AF4615" s="3" t="s">
        <v>1636</v>
      </c>
      <c r="AG4615" s="3" t="s">
        <v>1636</v>
      </c>
      <c r="BB4615" s="85"/>
    </row>
    <row r="4616" spans="5:54">
      <c r="E4616" s="82">
        <v>12</v>
      </c>
      <c r="F4616" s="82" t="s">
        <v>1509</v>
      </c>
      <c r="G4616" s="82">
        <v>2018</v>
      </c>
      <c r="H4616" s="83">
        <v>0.41666666666666669</v>
      </c>
      <c r="L4616" s="5"/>
      <c r="P4616" s="82">
        <v>16</v>
      </c>
      <c r="Q4616" s="82">
        <v>1</v>
      </c>
      <c r="R4616" s="82" t="s">
        <v>3</v>
      </c>
      <c r="S4616" s="82" t="s">
        <v>43</v>
      </c>
      <c r="T4616" s="82" t="s">
        <v>272</v>
      </c>
      <c r="V4616" s="3" t="s">
        <v>3535</v>
      </c>
      <c r="W4616" s="3" t="s">
        <v>3536</v>
      </c>
      <c r="Z4616" s="82">
        <v>44.267299999999999</v>
      </c>
      <c r="AA4616" s="82">
        <v>-121.25230000000001</v>
      </c>
      <c r="AB4616" s="82" t="s">
        <v>2310</v>
      </c>
      <c r="AD4616" s="82" t="s">
        <v>1964</v>
      </c>
      <c r="AF4616" s="3" t="s">
        <v>1636</v>
      </c>
      <c r="AG4616" s="3" t="s">
        <v>1636</v>
      </c>
      <c r="BB4616" s="85"/>
    </row>
    <row r="4617" spans="5:54">
      <c r="E4617" s="82">
        <v>12</v>
      </c>
      <c r="F4617" s="82" t="s">
        <v>1509</v>
      </c>
      <c r="G4617" s="82">
        <v>2018</v>
      </c>
      <c r="H4617" s="83">
        <v>0.41666666666666669</v>
      </c>
      <c r="L4617" s="5"/>
      <c r="P4617" s="82">
        <v>16</v>
      </c>
      <c r="Q4617" s="82">
        <v>2</v>
      </c>
      <c r="R4617" s="82" t="s">
        <v>3</v>
      </c>
      <c r="S4617" s="82" t="s">
        <v>43</v>
      </c>
      <c r="T4617" s="82" t="s">
        <v>272</v>
      </c>
      <c r="V4617" s="3" t="s">
        <v>3535</v>
      </c>
      <c r="W4617" s="3" t="s">
        <v>3536</v>
      </c>
      <c r="Z4617" s="82">
        <v>44.267299999999999</v>
      </c>
      <c r="AA4617" s="82">
        <v>-121.25230000000001</v>
      </c>
      <c r="AB4617" s="82" t="s">
        <v>2310</v>
      </c>
      <c r="AD4617" s="82" t="s">
        <v>1964</v>
      </c>
      <c r="AF4617" s="3" t="s">
        <v>1636</v>
      </c>
      <c r="AG4617" s="3" t="s">
        <v>1636</v>
      </c>
      <c r="BB4617" s="85"/>
    </row>
    <row r="4618" spans="5:54">
      <c r="E4618" s="82">
        <v>12</v>
      </c>
      <c r="F4618" s="82" t="s">
        <v>1509</v>
      </c>
      <c r="G4618" s="82">
        <v>2018</v>
      </c>
      <c r="H4618" s="83">
        <v>0.41666666666666669</v>
      </c>
      <c r="L4618" s="5"/>
      <c r="P4618" s="82">
        <v>16</v>
      </c>
      <c r="Q4618" s="82">
        <v>3</v>
      </c>
      <c r="R4618" s="82" t="s">
        <v>3</v>
      </c>
      <c r="S4618" s="82" t="s">
        <v>43</v>
      </c>
      <c r="T4618" s="82" t="s">
        <v>272</v>
      </c>
      <c r="V4618" s="3" t="s">
        <v>3535</v>
      </c>
      <c r="W4618" s="3" t="s">
        <v>3536</v>
      </c>
      <c r="Z4618" s="82">
        <v>44.267299999999999</v>
      </c>
      <c r="AA4618" s="82">
        <v>-121.25230000000001</v>
      </c>
      <c r="AB4618" s="82" t="s">
        <v>2310</v>
      </c>
      <c r="AD4618" s="82" t="s">
        <v>1964</v>
      </c>
      <c r="AF4618" s="3" t="s">
        <v>1636</v>
      </c>
      <c r="AG4618" s="3" t="s">
        <v>1636</v>
      </c>
      <c r="BB4618" s="85"/>
    </row>
    <row r="4619" spans="5:54">
      <c r="E4619" s="82">
        <v>12</v>
      </c>
      <c r="F4619" s="82" t="s">
        <v>1509</v>
      </c>
      <c r="G4619" s="82">
        <v>2018</v>
      </c>
      <c r="H4619" s="83">
        <v>0.41666666666666669</v>
      </c>
      <c r="L4619" s="5"/>
      <c r="P4619" s="82">
        <v>16</v>
      </c>
      <c r="Q4619" s="82">
        <v>4</v>
      </c>
      <c r="R4619" s="82" t="s">
        <v>3</v>
      </c>
      <c r="S4619" s="82" t="s">
        <v>43</v>
      </c>
      <c r="T4619" s="82" t="s">
        <v>272</v>
      </c>
      <c r="V4619" s="3" t="s">
        <v>3535</v>
      </c>
      <c r="W4619" s="3" t="s">
        <v>3536</v>
      </c>
      <c r="Z4619" s="82">
        <v>44.267299999999999</v>
      </c>
      <c r="AA4619" s="82">
        <v>-121.25230000000001</v>
      </c>
      <c r="AB4619" s="82" t="s">
        <v>2310</v>
      </c>
      <c r="AD4619" s="82" t="s">
        <v>1964</v>
      </c>
      <c r="AF4619" s="3" t="s">
        <v>1636</v>
      </c>
      <c r="AG4619" s="3" t="s">
        <v>1636</v>
      </c>
      <c r="BB4619" s="85"/>
    </row>
    <row r="4620" spans="5:54">
      <c r="E4620" s="82">
        <v>12</v>
      </c>
      <c r="F4620" s="82" t="s">
        <v>1509</v>
      </c>
      <c r="G4620" s="82">
        <v>2018</v>
      </c>
      <c r="H4620" s="83">
        <v>0.41666666666666669</v>
      </c>
      <c r="L4620" s="5"/>
      <c r="P4620" s="82">
        <v>16</v>
      </c>
      <c r="Q4620" s="82">
        <v>5</v>
      </c>
      <c r="R4620" s="82" t="s">
        <v>3</v>
      </c>
      <c r="S4620" s="82" t="s">
        <v>43</v>
      </c>
      <c r="T4620" s="82" t="s">
        <v>272</v>
      </c>
      <c r="V4620" s="3" t="s">
        <v>3535</v>
      </c>
      <c r="W4620" s="3" t="s">
        <v>3536</v>
      </c>
      <c r="Z4620" s="82">
        <v>44.267299999999999</v>
      </c>
      <c r="AA4620" s="82">
        <v>-121.25230000000001</v>
      </c>
      <c r="AB4620" s="82" t="s">
        <v>2310</v>
      </c>
      <c r="AD4620" s="82" t="s">
        <v>1964</v>
      </c>
      <c r="AF4620" s="3" t="s">
        <v>1636</v>
      </c>
      <c r="AG4620" s="3" t="s">
        <v>1636</v>
      </c>
      <c r="BB4620" s="85"/>
    </row>
    <row r="4621" spans="5:54">
      <c r="E4621" s="82">
        <v>12</v>
      </c>
      <c r="F4621" s="82" t="s">
        <v>1509</v>
      </c>
      <c r="G4621" s="82">
        <v>2018</v>
      </c>
      <c r="H4621" s="83">
        <v>0.41666666666666669</v>
      </c>
      <c r="L4621" s="5"/>
      <c r="P4621" s="82">
        <v>16</v>
      </c>
      <c r="Q4621" s="82">
        <v>6</v>
      </c>
      <c r="R4621" s="82" t="s">
        <v>3</v>
      </c>
      <c r="S4621" s="82" t="s">
        <v>43</v>
      </c>
      <c r="T4621" s="82" t="s">
        <v>272</v>
      </c>
      <c r="V4621" s="3" t="s">
        <v>3535</v>
      </c>
      <c r="W4621" s="3" t="s">
        <v>3536</v>
      </c>
      <c r="Z4621" s="82">
        <v>44.267299999999999</v>
      </c>
      <c r="AA4621" s="82">
        <v>-121.25230000000001</v>
      </c>
      <c r="AB4621" s="82" t="s">
        <v>2310</v>
      </c>
      <c r="AD4621" s="82" t="s">
        <v>1964</v>
      </c>
      <c r="AF4621" s="3" t="s">
        <v>1636</v>
      </c>
      <c r="AG4621" s="3" t="s">
        <v>1636</v>
      </c>
      <c r="BB4621" s="85"/>
    </row>
    <row r="4622" spans="5:54">
      <c r="E4622" s="82">
        <v>12</v>
      </c>
      <c r="F4622" s="82" t="s">
        <v>1509</v>
      </c>
      <c r="G4622" s="82">
        <v>2018</v>
      </c>
      <c r="H4622" s="83">
        <v>0.44791666666666669</v>
      </c>
      <c r="L4622" s="5"/>
      <c r="P4622" s="82">
        <v>17</v>
      </c>
      <c r="Q4622" s="82">
        <v>1</v>
      </c>
      <c r="R4622" s="82" t="s">
        <v>3</v>
      </c>
      <c r="S4622" s="82" t="s">
        <v>43</v>
      </c>
      <c r="T4622" s="82" t="s">
        <v>272</v>
      </c>
      <c r="V4622" s="3" t="s">
        <v>3535</v>
      </c>
      <c r="W4622" s="3" t="s">
        <v>3536</v>
      </c>
      <c r="Z4622" s="82">
        <v>44.2652</v>
      </c>
      <c r="AA4622" s="82">
        <v>-121.2505</v>
      </c>
      <c r="AB4622" s="82" t="s">
        <v>2310</v>
      </c>
      <c r="AD4622" s="82" t="s">
        <v>1964</v>
      </c>
      <c r="AF4622" s="3" t="s">
        <v>1636</v>
      </c>
      <c r="AG4622" s="3" t="s">
        <v>1636</v>
      </c>
      <c r="BB4622" s="85"/>
    </row>
    <row r="4623" spans="5:54">
      <c r="E4623" s="82">
        <v>12</v>
      </c>
      <c r="F4623" s="82" t="s">
        <v>1509</v>
      </c>
      <c r="G4623" s="82">
        <v>2018</v>
      </c>
      <c r="H4623" s="83">
        <v>0.44791666666666669</v>
      </c>
      <c r="L4623" s="5"/>
      <c r="P4623" s="82">
        <v>17</v>
      </c>
      <c r="Q4623" s="82">
        <v>2</v>
      </c>
      <c r="R4623" s="82" t="s">
        <v>3</v>
      </c>
      <c r="S4623" s="82" t="s">
        <v>43</v>
      </c>
      <c r="T4623" s="82" t="s">
        <v>272</v>
      </c>
      <c r="V4623" s="3" t="s">
        <v>3535</v>
      </c>
      <c r="W4623" s="3" t="s">
        <v>3536</v>
      </c>
      <c r="Z4623" s="82">
        <v>44.2652</v>
      </c>
      <c r="AA4623" s="82">
        <v>-121.2505</v>
      </c>
      <c r="AB4623" s="82" t="s">
        <v>2310</v>
      </c>
      <c r="AD4623" s="82" t="s">
        <v>1964</v>
      </c>
      <c r="AF4623" s="3" t="s">
        <v>1636</v>
      </c>
      <c r="AG4623" s="3" t="s">
        <v>1636</v>
      </c>
      <c r="BB4623" s="85"/>
    </row>
    <row r="4624" spans="5:54">
      <c r="E4624" s="82">
        <v>12</v>
      </c>
      <c r="F4624" s="82" t="s">
        <v>1509</v>
      </c>
      <c r="G4624" s="82">
        <v>2018</v>
      </c>
      <c r="H4624" s="83">
        <v>0.44791666666666669</v>
      </c>
      <c r="L4624" s="5"/>
      <c r="P4624" s="82">
        <v>17</v>
      </c>
      <c r="Q4624" s="82">
        <v>3</v>
      </c>
      <c r="R4624" s="82" t="s">
        <v>3</v>
      </c>
      <c r="S4624" s="82" t="s">
        <v>43</v>
      </c>
      <c r="T4624" s="82" t="s">
        <v>272</v>
      </c>
      <c r="V4624" s="3" t="s">
        <v>3535</v>
      </c>
      <c r="W4624" s="3" t="s">
        <v>3536</v>
      </c>
      <c r="Z4624" s="82">
        <v>44.2652</v>
      </c>
      <c r="AA4624" s="82">
        <v>-121.2505</v>
      </c>
      <c r="AB4624" s="82" t="s">
        <v>2310</v>
      </c>
      <c r="AD4624" s="82" t="s">
        <v>1964</v>
      </c>
      <c r="AF4624" s="3" t="s">
        <v>1636</v>
      </c>
      <c r="AG4624" s="3" t="s">
        <v>1636</v>
      </c>
      <c r="BB4624" s="85"/>
    </row>
    <row r="4625" spans="5:54">
      <c r="E4625" s="82">
        <v>12</v>
      </c>
      <c r="F4625" s="82" t="s">
        <v>1509</v>
      </c>
      <c r="G4625" s="82">
        <v>2018</v>
      </c>
      <c r="H4625" s="83">
        <v>0.44791666666666669</v>
      </c>
      <c r="L4625" s="5"/>
      <c r="P4625" s="82">
        <v>17</v>
      </c>
      <c r="Q4625" s="82">
        <v>4</v>
      </c>
      <c r="R4625" s="82" t="s">
        <v>3</v>
      </c>
      <c r="S4625" s="82" t="s">
        <v>43</v>
      </c>
      <c r="T4625" s="82" t="s">
        <v>272</v>
      </c>
      <c r="V4625" s="3" t="s">
        <v>3535</v>
      </c>
      <c r="W4625" s="3" t="s">
        <v>3536</v>
      </c>
      <c r="Z4625" s="82">
        <v>44.2652</v>
      </c>
      <c r="AA4625" s="82">
        <v>-121.2505</v>
      </c>
      <c r="AB4625" s="82" t="s">
        <v>2310</v>
      </c>
      <c r="AD4625" s="82" t="s">
        <v>1964</v>
      </c>
      <c r="AF4625" s="3" t="s">
        <v>1636</v>
      </c>
      <c r="AG4625" s="3" t="s">
        <v>1636</v>
      </c>
      <c r="BB4625" s="85"/>
    </row>
    <row r="4626" spans="5:54">
      <c r="E4626" s="82">
        <v>12</v>
      </c>
      <c r="F4626" s="82" t="s">
        <v>1509</v>
      </c>
      <c r="G4626" s="82">
        <v>2018</v>
      </c>
      <c r="H4626" s="83">
        <v>0.44791666666666669</v>
      </c>
      <c r="L4626" s="5"/>
      <c r="P4626" s="82">
        <v>17</v>
      </c>
      <c r="Q4626" s="82">
        <v>5</v>
      </c>
      <c r="R4626" s="82" t="s">
        <v>3</v>
      </c>
      <c r="S4626" s="82" t="s">
        <v>43</v>
      </c>
      <c r="T4626" s="82" t="s">
        <v>272</v>
      </c>
      <c r="V4626" s="3" t="s">
        <v>3535</v>
      </c>
      <c r="W4626" s="3" t="s">
        <v>3536</v>
      </c>
      <c r="Z4626" s="82">
        <v>44.2652</v>
      </c>
      <c r="AA4626" s="82">
        <v>-121.2505</v>
      </c>
      <c r="AB4626" s="82" t="s">
        <v>2310</v>
      </c>
      <c r="AD4626" s="82" t="s">
        <v>1964</v>
      </c>
      <c r="AF4626" s="3" t="s">
        <v>1636</v>
      </c>
      <c r="AG4626" s="3" t="s">
        <v>1636</v>
      </c>
      <c r="BB4626" s="85"/>
    </row>
    <row r="4627" spans="5:54">
      <c r="E4627" s="82">
        <v>12</v>
      </c>
      <c r="F4627" s="82" t="s">
        <v>1509</v>
      </c>
      <c r="G4627" s="82">
        <v>2018</v>
      </c>
      <c r="H4627" s="83">
        <v>0.4861111111111111</v>
      </c>
      <c r="L4627" s="5"/>
      <c r="P4627" s="82">
        <v>18</v>
      </c>
      <c r="Q4627" s="82">
        <v>1</v>
      </c>
      <c r="R4627" s="82" t="s">
        <v>3</v>
      </c>
      <c r="S4627" s="82" t="s">
        <v>43</v>
      </c>
      <c r="T4627" s="82" t="s">
        <v>272</v>
      </c>
      <c r="V4627" s="3" t="s">
        <v>3535</v>
      </c>
      <c r="W4627" s="3" t="s">
        <v>3541</v>
      </c>
      <c r="Z4627" s="82">
        <v>44.259700000000002</v>
      </c>
      <c r="AA4627" s="82">
        <v>-121.24930000000001</v>
      </c>
      <c r="AB4627" s="82" t="s">
        <v>2310</v>
      </c>
      <c r="AD4627" s="82" t="s">
        <v>3546</v>
      </c>
      <c r="AF4627" s="3" t="s">
        <v>1636</v>
      </c>
      <c r="AG4627" s="3" t="s">
        <v>1636</v>
      </c>
      <c r="BB4627" s="85"/>
    </row>
    <row r="4628" spans="5:54">
      <c r="E4628" s="82">
        <v>12</v>
      </c>
      <c r="F4628" s="82" t="s">
        <v>1509</v>
      </c>
      <c r="G4628" s="82">
        <v>2018</v>
      </c>
      <c r="H4628" s="83">
        <v>0.4861111111111111</v>
      </c>
      <c r="L4628" s="5"/>
      <c r="P4628" s="82">
        <v>18</v>
      </c>
      <c r="Q4628" s="82">
        <v>2</v>
      </c>
      <c r="R4628" s="82" t="s">
        <v>3</v>
      </c>
      <c r="S4628" s="82" t="s">
        <v>43</v>
      </c>
      <c r="T4628" s="82" t="s">
        <v>272</v>
      </c>
      <c r="V4628" s="3" t="s">
        <v>3535</v>
      </c>
      <c r="W4628" s="3" t="s">
        <v>3541</v>
      </c>
      <c r="Z4628" s="82">
        <v>44.259700000000002</v>
      </c>
      <c r="AA4628" s="82">
        <v>-121.24930000000001</v>
      </c>
      <c r="AB4628" s="82" t="s">
        <v>2310</v>
      </c>
      <c r="AD4628" s="82" t="s">
        <v>3546</v>
      </c>
      <c r="AF4628" s="3" t="s">
        <v>1636</v>
      </c>
      <c r="AG4628" s="3" t="s">
        <v>1636</v>
      </c>
      <c r="BB4628" s="85"/>
    </row>
    <row r="4629" spans="5:54">
      <c r="E4629" s="82">
        <v>12</v>
      </c>
      <c r="F4629" s="82" t="s">
        <v>1509</v>
      </c>
      <c r="G4629" s="82">
        <v>2018</v>
      </c>
      <c r="H4629" s="83">
        <v>0.4861111111111111</v>
      </c>
      <c r="L4629" s="5"/>
      <c r="P4629" s="82">
        <v>18</v>
      </c>
      <c r="Q4629" s="82">
        <v>3</v>
      </c>
      <c r="R4629" s="82" t="s">
        <v>3</v>
      </c>
      <c r="S4629" s="82" t="s">
        <v>43</v>
      </c>
      <c r="T4629" s="82" t="s">
        <v>272</v>
      </c>
      <c r="V4629" s="3" t="s">
        <v>3535</v>
      </c>
      <c r="W4629" s="3" t="s">
        <v>3541</v>
      </c>
      <c r="Z4629" s="82">
        <v>44.259700000000002</v>
      </c>
      <c r="AA4629" s="82">
        <v>-121.24930000000001</v>
      </c>
      <c r="AB4629" s="82" t="s">
        <v>2310</v>
      </c>
      <c r="AD4629" s="82" t="s">
        <v>3546</v>
      </c>
      <c r="AF4629" s="3" t="s">
        <v>1636</v>
      </c>
      <c r="AG4629" s="3" t="s">
        <v>1636</v>
      </c>
      <c r="BB4629" s="85"/>
    </row>
    <row r="4630" spans="5:54">
      <c r="E4630" s="82">
        <v>12</v>
      </c>
      <c r="F4630" s="82" t="s">
        <v>1509</v>
      </c>
      <c r="G4630" s="82">
        <v>2018</v>
      </c>
      <c r="H4630" s="83">
        <v>0.4861111111111111</v>
      </c>
      <c r="L4630" s="5"/>
      <c r="P4630" s="82">
        <v>18</v>
      </c>
      <c r="Q4630" s="82">
        <v>4</v>
      </c>
      <c r="R4630" s="82" t="s">
        <v>3</v>
      </c>
      <c r="S4630" s="82" t="s">
        <v>43</v>
      </c>
      <c r="T4630" s="82" t="s">
        <v>272</v>
      </c>
      <c r="V4630" s="3" t="s">
        <v>3535</v>
      </c>
      <c r="W4630" s="3" t="s">
        <v>3541</v>
      </c>
      <c r="Z4630" s="82">
        <v>44.259700000000002</v>
      </c>
      <c r="AA4630" s="82">
        <v>-121.24930000000001</v>
      </c>
      <c r="AB4630" s="82" t="s">
        <v>2310</v>
      </c>
      <c r="AD4630" s="82" t="s">
        <v>3546</v>
      </c>
      <c r="AF4630" s="3" t="s">
        <v>1636</v>
      </c>
      <c r="AG4630" s="3" t="s">
        <v>1636</v>
      </c>
      <c r="BB4630" s="85"/>
    </row>
    <row r="4631" spans="5:54">
      <c r="E4631" s="82">
        <v>12</v>
      </c>
      <c r="F4631" s="82" t="s">
        <v>1509</v>
      </c>
      <c r="G4631" s="82">
        <v>2018</v>
      </c>
      <c r="H4631" s="83">
        <v>0.4861111111111111</v>
      </c>
      <c r="L4631" s="5"/>
      <c r="P4631" s="82">
        <v>18</v>
      </c>
      <c r="Q4631" s="82">
        <v>5</v>
      </c>
      <c r="R4631" s="82" t="s">
        <v>3</v>
      </c>
      <c r="S4631" s="82" t="s">
        <v>43</v>
      </c>
      <c r="T4631" s="82" t="s">
        <v>272</v>
      </c>
      <c r="V4631" s="3" t="s">
        <v>3535</v>
      </c>
      <c r="W4631" s="3" t="s">
        <v>3541</v>
      </c>
      <c r="Z4631" s="82">
        <v>44.259700000000002</v>
      </c>
      <c r="AA4631" s="82">
        <v>-121.24930000000001</v>
      </c>
      <c r="AB4631" s="82" t="s">
        <v>2310</v>
      </c>
      <c r="AD4631" s="82" t="s">
        <v>3546</v>
      </c>
      <c r="AF4631" s="3" t="s">
        <v>1636</v>
      </c>
      <c r="AG4631" s="3" t="s">
        <v>1636</v>
      </c>
      <c r="BB4631" s="85"/>
    </row>
    <row r="4632" spans="5:54">
      <c r="E4632" s="82">
        <v>3</v>
      </c>
      <c r="F4632" s="82" t="s">
        <v>1767</v>
      </c>
      <c r="G4632" s="82">
        <v>2018</v>
      </c>
      <c r="H4632" s="83">
        <v>0.5</v>
      </c>
      <c r="L4632" s="5"/>
      <c r="P4632" s="82">
        <v>19</v>
      </c>
      <c r="Q4632" s="82">
        <v>1</v>
      </c>
      <c r="R4632" s="82" t="s">
        <v>3</v>
      </c>
      <c r="S4632" s="82" t="s">
        <v>43</v>
      </c>
      <c r="T4632" s="82" t="s">
        <v>971</v>
      </c>
      <c r="V4632" s="3" t="s">
        <v>3539</v>
      </c>
      <c r="W4632" s="3" t="s">
        <v>3540</v>
      </c>
      <c r="Z4632" s="82">
        <v>44.680300000000003</v>
      </c>
      <c r="AA4632" s="82">
        <v>-121.1525</v>
      </c>
      <c r="AB4632" s="82" t="s">
        <v>2310</v>
      </c>
      <c r="AD4632" s="82" t="s">
        <v>379</v>
      </c>
      <c r="AF4632" s="3" t="s">
        <v>1636</v>
      </c>
      <c r="AG4632" s="3" t="s">
        <v>1636</v>
      </c>
      <c r="BB4632" s="84" t="s">
        <v>3553</v>
      </c>
    </row>
    <row r="4633" spans="5:54">
      <c r="E4633" s="82">
        <v>3</v>
      </c>
      <c r="F4633" s="82" t="s">
        <v>1767</v>
      </c>
      <c r="G4633" s="82">
        <v>2018</v>
      </c>
      <c r="H4633" s="83">
        <v>0.5</v>
      </c>
      <c r="L4633" s="5"/>
      <c r="P4633" s="82">
        <v>19</v>
      </c>
      <c r="Q4633" s="82">
        <v>2</v>
      </c>
      <c r="R4633" s="82" t="s">
        <v>3</v>
      </c>
      <c r="S4633" s="82" t="s">
        <v>43</v>
      </c>
      <c r="T4633" s="82" t="s">
        <v>971</v>
      </c>
      <c r="V4633" s="3" t="s">
        <v>3539</v>
      </c>
      <c r="W4633" s="3" t="s">
        <v>3540</v>
      </c>
      <c r="Z4633" s="82">
        <v>44.680300000000003</v>
      </c>
      <c r="AA4633" s="82">
        <v>-121.1525</v>
      </c>
      <c r="AB4633" s="82" t="s">
        <v>2310</v>
      </c>
      <c r="AD4633" s="82" t="s">
        <v>379</v>
      </c>
      <c r="AF4633" s="3" t="s">
        <v>1636</v>
      </c>
      <c r="AG4633" s="3" t="s">
        <v>1636</v>
      </c>
      <c r="BB4633" s="84" t="s">
        <v>3553</v>
      </c>
    </row>
    <row r="4634" spans="5:54">
      <c r="E4634" s="82">
        <v>3</v>
      </c>
      <c r="F4634" s="82" t="s">
        <v>1767</v>
      </c>
      <c r="G4634" s="82">
        <v>2018</v>
      </c>
      <c r="H4634" s="83">
        <v>0.5</v>
      </c>
      <c r="L4634" s="5"/>
      <c r="P4634" s="82">
        <v>19</v>
      </c>
      <c r="Q4634" s="82">
        <v>3</v>
      </c>
      <c r="R4634" s="82" t="s">
        <v>3</v>
      </c>
      <c r="S4634" s="82" t="s">
        <v>43</v>
      </c>
      <c r="T4634" s="82" t="s">
        <v>971</v>
      </c>
      <c r="V4634" s="3" t="s">
        <v>3539</v>
      </c>
      <c r="W4634" s="3" t="s">
        <v>3540</v>
      </c>
      <c r="Z4634" s="82">
        <v>44.680300000000003</v>
      </c>
      <c r="AA4634" s="82">
        <v>-121.1525</v>
      </c>
      <c r="AB4634" s="82" t="s">
        <v>2310</v>
      </c>
      <c r="AD4634" s="82" t="s">
        <v>379</v>
      </c>
      <c r="AF4634" s="3" t="s">
        <v>1636</v>
      </c>
      <c r="AG4634" s="3" t="s">
        <v>1636</v>
      </c>
      <c r="BB4634" s="84" t="s">
        <v>3553</v>
      </c>
    </row>
    <row r="4635" spans="5:54">
      <c r="E4635" s="82">
        <v>3</v>
      </c>
      <c r="F4635" s="82" t="s">
        <v>1767</v>
      </c>
      <c r="G4635" s="82">
        <v>2018</v>
      </c>
      <c r="H4635" s="83">
        <v>0.5</v>
      </c>
      <c r="L4635" s="5"/>
      <c r="P4635" s="82">
        <v>19</v>
      </c>
      <c r="Q4635" s="82">
        <v>4</v>
      </c>
      <c r="R4635" s="82" t="s">
        <v>3</v>
      </c>
      <c r="S4635" s="82" t="s">
        <v>43</v>
      </c>
      <c r="T4635" s="82" t="s">
        <v>971</v>
      </c>
      <c r="V4635" s="3" t="s">
        <v>3539</v>
      </c>
      <c r="W4635" s="3" t="s">
        <v>3540</v>
      </c>
      <c r="Z4635" s="82">
        <v>44.680300000000003</v>
      </c>
      <c r="AA4635" s="82">
        <v>-121.1525</v>
      </c>
      <c r="AB4635" s="82" t="s">
        <v>2310</v>
      </c>
      <c r="AD4635" s="82" t="s">
        <v>379</v>
      </c>
      <c r="AF4635" s="3" t="s">
        <v>1636</v>
      </c>
      <c r="AG4635" s="3" t="s">
        <v>1636</v>
      </c>
      <c r="BB4635" s="84" t="s">
        <v>3553</v>
      </c>
    </row>
    <row r="4636" spans="5:54">
      <c r="E4636" s="82">
        <v>3</v>
      </c>
      <c r="F4636" s="82" t="s">
        <v>1767</v>
      </c>
      <c r="G4636" s="82">
        <v>2018</v>
      </c>
      <c r="H4636" s="83">
        <v>0.5</v>
      </c>
      <c r="L4636" s="5"/>
      <c r="P4636" s="82">
        <v>19</v>
      </c>
      <c r="Q4636" s="82">
        <v>5</v>
      </c>
      <c r="R4636" s="82" t="s">
        <v>3</v>
      </c>
      <c r="S4636" s="82" t="s">
        <v>43</v>
      </c>
      <c r="T4636" s="82" t="s">
        <v>971</v>
      </c>
      <c r="V4636" s="3" t="s">
        <v>3539</v>
      </c>
      <c r="W4636" s="3" t="s">
        <v>3540</v>
      </c>
      <c r="Z4636" s="82">
        <v>44.680300000000003</v>
      </c>
      <c r="AA4636" s="82">
        <v>-121.1525</v>
      </c>
      <c r="AB4636" s="82" t="s">
        <v>2310</v>
      </c>
      <c r="AD4636" s="82" t="s">
        <v>379</v>
      </c>
      <c r="AF4636" s="3" t="s">
        <v>1636</v>
      </c>
      <c r="AG4636" s="3" t="s">
        <v>1636</v>
      </c>
      <c r="BB4636" s="84" t="s">
        <v>3553</v>
      </c>
    </row>
    <row r="4637" spans="5:54">
      <c r="E4637" s="82">
        <v>3</v>
      </c>
      <c r="F4637" s="82" t="s">
        <v>1767</v>
      </c>
      <c r="G4637" s="82">
        <v>2018</v>
      </c>
      <c r="H4637" s="83">
        <v>0.5</v>
      </c>
      <c r="L4637" s="5"/>
      <c r="P4637" s="82">
        <v>19</v>
      </c>
      <c r="Q4637" s="82">
        <v>6</v>
      </c>
      <c r="R4637" s="82" t="s">
        <v>3</v>
      </c>
      <c r="S4637" s="82" t="s">
        <v>43</v>
      </c>
      <c r="T4637" s="82" t="s">
        <v>971</v>
      </c>
      <c r="V4637" s="3" t="s">
        <v>3539</v>
      </c>
      <c r="W4637" s="3" t="s">
        <v>3540</v>
      </c>
      <c r="Z4637" s="82">
        <v>44.680300000000003</v>
      </c>
      <c r="AA4637" s="82">
        <v>-121.1525</v>
      </c>
      <c r="AB4637" s="82" t="s">
        <v>2310</v>
      </c>
      <c r="AD4637" s="82" t="s">
        <v>379</v>
      </c>
      <c r="AF4637" s="3" t="s">
        <v>1636</v>
      </c>
      <c r="AG4637" s="3" t="s">
        <v>1636</v>
      </c>
      <c r="BB4637" s="84" t="s">
        <v>3553</v>
      </c>
    </row>
    <row r="4638" spans="5:54">
      <c r="E4638" s="82">
        <v>3</v>
      </c>
      <c r="F4638" s="82" t="s">
        <v>1767</v>
      </c>
      <c r="G4638" s="82">
        <v>2018</v>
      </c>
      <c r="H4638" s="83">
        <v>0.5</v>
      </c>
      <c r="L4638" s="5"/>
      <c r="P4638" s="82">
        <v>19</v>
      </c>
      <c r="Q4638" s="82">
        <v>7</v>
      </c>
      <c r="R4638" s="82" t="s">
        <v>3</v>
      </c>
      <c r="S4638" s="82" t="s">
        <v>43</v>
      </c>
      <c r="T4638" s="82" t="s">
        <v>971</v>
      </c>
      <c r="V4638" s="3" t="s">
        <v>3539</v>
      </c>
      <c r="W4638" s="3" t="s">
        <v>3540</v>
      </c>
      <c r="Z4638" s="82">
        <v>44.680300000000003</v>
      </c>
      <c r="AA4638" s="82">
        <v>-121.1525</v>
      </c>
      <c r="AB4638" s="82" t="s">
        <v>2310</v>
      </c>
      <c r="AD4638" s="82" t="s">
        <v>379</v>
      </c>
      <c r="AF4638" s="3" t="s">
        <v>1636</v>
      </c>
      <c r="AG4638" s="3" t="s">
        <v>1636</v>
      </c>
      <c r="BB4638" s="84" t="s">
        <v>3553</v>
      </c>
    </row>
    <row r="4639" spans="5:54">
      <c r="E4639" s="82">
        <v>3</v>
      </c>
      <c r="F4639" s="82" t="s">
        <v>1767</v>
      </c>
      <c r="G4639" s="82">
        <v>2018</v>
      </c>
      <c r="H4639" s="83">
        <v>0.5</v>
      </c>
      <c r="L4639" s="5"/>
      <c r="P4639" s="82">
        <v>19</v>
      </c>
      <c r="Q4639" s="82">
        <v>8</v>
      </c>
      <c r="R4639" s="82" t="s">
        <v>3</v>
      </c>
      <c r="S4639" s="82" t="s">
        <v>43</v>
      </c>
      <c r="T4639" s="82" t="s">
        <v>971</v>
      </c>
      <c r="V4639" s="3" t="s">
        <v>3539</v>
      </c>
      <c r="W4639" s="3" t="s">
        <v>3540</v>
      </c>
      <c r="Z4639" s="82">
        <v>44.680300000000003</v>
      </c>
      <c r="AA4639" s="82">
        <v>-121.1525</v>
      </c>
      <c r="AB4639" s="82" t="s">
        <v>2310</v>
      </c>
      <c r="AD4639" s="82" t="s">
        <v>379</v>
      </c>
      <c r="AF4639" s="3" t="s">
        <v>1636</v>
      </c>
      <c r="AG4639" s="3" t="s">
        <v>1636</v>
      </c>
      <c r="BB4639" s="84" t="s">
        <v>3553</v>
      </c>
    </row>
    <row r="4640" spans="5:54">
      <c r="E4640" s="82">
        <v>3</v>
      </c>
      <c r="F4640" s="82" t="s">
        <v>1767</v>
      </c>
      <c r="G4640" s="82">
        <v>2018</v>
      </c>
      <c r="H4640" s="83">
        <v>0.5</v>
      </c>
      <c r="L4640" s="5"/>
      <c r="P4640" s="82">
        <v>19</v>
      </c>
      <c r="Q4640" s="82">
        <v>9</v>
      </c>
      <c r="R4640" s="82" t="s">
        <v>3</v>
      </c>
      <c r="S4640" s="82" t="s">
        <v>43</v>
      </c>
      <c r="T4640" s="82" t="s">
        <v>971</v>
      </c>
      <c r="V4640" s="3" t="s">
        <v>3539</v>
      </c>
      <c r="W4640" s="3" t="s">
        <v>3540</v>
      </c>
      <c r="Z4640" s="82">
        <v>44.680300000000003</v>
      </c>
      <c r="AA4640" s="82">
        <v>-121.1525</v>
      </c>
      <c r="AB4640" s="82" t="s">
        <v>2310</v>
      </c>
      <c r="AD4640" s="82" t="s">
        <v>379</v>
      </c>
      <c r="AF4640" s="3" t="s">
        <v>1636</v>
      </c>
      <c r="AG4640" s="3" t="s">
        <v>1636</v>
      </c>
      <c r="BB4640" s="84" t="s">
        <v>3553</v>
      </c>
    </row>
    <row r="4641" spans="5:54">
      <c r="E4641" s="82">
        <v>3</v>
      </c>
      <c r="F4641" s="82" t="s">
        <v>1767</v>
      </c>
      <c r="G4641" s="82">
        <v>2018</v>
      </c>
      <c r="H4641" s="83">
        <v>0.5</v>
      </c>
      <c r="L4641" s="5"/>
      <c r="P4641" s="82">
        <v>19</v>
      </c>
      <c r="Q4641" s="82">
        <v>10</v>
      </c>
      <c r="R4641" s="82" t="s">
        <v>3</v>
      </c>
      <c r="S4641" s="82" t="s">
        <v>43</v>
      </c>
      <c r="T4641" s="82" t="s">
        <v>971</v>
      </c>
      <c r="V4641" s="3" t="s">
        <v>3539</v>
      </c>
      <c r="W4641" s="3" t="s">
        <v>3540</v>
      </c>
      <c r="Z4641" s="82">
        <v>44.680300000000003</v>
      </c>
      <c r="AA4641" s="82">
        <v>-121.1525</v>
      </c>
      <c r="AB4641" s="82" t="s">
        <v>2310</v>
      </c>
      <c r="AD4641" s="82" t="s">
        <v>379</v>
      </c>
      <c r="AF4641" s="3" t="s">
        <v>1636</v>
      </c>
      <c r="AG4641" s="3" t="s">
        <v>1636</v>
      </c>
      <c r="BB4641" s="84" t="s">
        <v>3553</v>
      </c>
    </row>
    <row r="4642" spans="5:54">
      <c r="E4642" s="82">
        <v>3</v>
      </c>
      <c r="F4642" s="82" t="s">
        <v>1767</v>
      </c>
      <c r="G4642" s="82">
        <v>2018</v>
      </c>
      <c r="H4642" s="83">
        <v>0.5</v>
      </c>
      <c r="L4642" s="5"/>
      <c r="P4642" s="82">
        <v>19</v>
      </c>
      <c r="Q4642" s="82">
        <v>11</v>
      </c>
      <c r="R4642" s="82" t="s">
        <v>3</v>
      </c>
      <c r="S4642" s="82" t="s">
        <v>43</v>
      </c>
      <c r="T4642" s="82" t="s">
        <v>971</v>
      </c>
      <c r="V4642" s="3" t="s">
        <v>3539</v>
      </c>
      <c r="W4642" s="3" t="s">
        <v>3540</v>
      </c>
      <c r="Z4642" s="82">
        <v>44.680300000000003</v>
      </c>
      <c r="AA4642" s="82">
        <v>-121.1525</v>
      </c>
      <c r="AB4642" s="82" t="s">
        <v>2310</v>
      </c>
      <c r="AD4642" s="82" t="s">
        <v>379</v>
      </c>
      <c r="AF4642" s="3" t="s">
        <v>1636</v>
      </c>
      <c r="AG4642" s="3" t="s">
        <v>1636</v>
      </c>
      <c r="BB4642" s="84" t="s">
        <v>3553</v>
      </c>
    </row>
    <row r="4643" spans="5:54">
      <c r="E4643" s="82">
        <v>3</v>
      </c>
      <c r="F4643" s="82" t="s">
        <v>1767</v>
      </c>
      <c r="G4643" s="82">
        <v>2018</v>
      </c>
      <c r="H4643" s="83">
        <v>0.5</v>
      </c>
      <c r="L4643" s="5"/>
      <c r="P4643" s="82">
        <v>19</v>
      </c>
      <c r="Q4643" s="82">
        <v>12</v>
      </c>
      <c r="R4643" s="82" t="s">
        <v>3</v>
      </c>
      <c r="S4643" s="82" t="s">
        <v>43</v>
      </c>
      <c r="T4643" s="82" t="s">
        <v>971</v>
      </c>
      <c r="V4643" s="3" t="s">
        <v>3539</v>
      </c>
      <c r="W4643" s="3" t="s">
        <v>3540</v>
      </c>
      <c r="Z4643" s="82">
        <v>44.680300000000003</v>
      </c>
      <c r="AA4643" s="82">
        <v>-121.1525</v>
      </c>
      <c r="AB4643" s="82" t="s">
        <v>2310</v>
      </c>
      <c r="AD4643" s="82" t="s">
        <v>379</v>
      </c>
      <c r="AF4643" s="3" t="s">
        <v>1636</v>
      </c>
      <c r="AG4643" s="3" t="s">
        <v>1636</v>
      </c>
      <c r="BB4643" s="84" t="s">
        <v>3553</v>
      </c>
    </row>
    <row r="4644" spans="5:54">
      <c r="E4644" s="82">
        <v>3</v>
      </c>
      <c r="F4644" s="82" t="s">
        <v>1767</v>
      </c>
      <c r="G4644" s="82">
        <v>2018</v>
      </c>
      <c r="H4644" s="83">
        <v>0.5</v>
      </c>
      <c r="L4644" s="5"/>
      <c r="P4644" s="82">
        <v>19</v>
      </c>
      <c r="Q4644" s="82">
        <v>13</v>
      </c>
      <c r="R4644" s="82" t="s">
        <v>3</v>
      </c>
      <c r="S4644" s="82" t="s">
        <v>43</v>
      </c>
      <c r="T4644" s="82" t="s">
        <v>971</v>
      </c>
      <c r="V4644" s="3" t="s">
        <v>3539</v>
      </c>
      <c r="W4644" s="3" t="s">
        <v>3540</v>
      </c>
      <c r="Z4644" s="82">
        <v>44.680300000000003</v>
      </c>
      <c r="AA4644" s="82">
        <v>-121.1525</v>
      </c>
      <c r="AB4644" s="82" t="s">
        <v>2310</v>
      </c>
      <c r="AD4644" s="82" t="s">
        <v>379</v>
      </c>
      <c r="AF4644" s="3" t="s">
        <v>1636</v>
      </c>
      <c r="AG4644" s="3" t="s">
        <v>1636</v>
      </c>
      <c r="BB4644" s="84" t="s">
        <v>3553</v>
      </c>
    </row>
    <row r="4645" spans="5:54">
      <c r="E4645" s="82">
        <v>3</v>
      </c>
      <c r="F4645" s="82" t="s">
        <v>1767</v>
      </c>
      <c r="G4645" s="82">
        <v>2018</v>
      </c>
      <c r="H4645" s="83">
        <v>0.5</v>
      </c>
      <c r="L4645" s="5"/>
      <c r="P4645" s="82">
        <v>19</v>
      </c>
      <c r="Q4645" s="82">
        <v>14</v>
      </c>
      <c r="R4645" s="82" t="s">
        <v>3</v>
      </c>
      <c r="S4645" s="82" t="s">
        <v>43</v>
      </c>
      <c r="T4645" s="82" t="s">
        <v>971</v>
      </c>
      <c r="V4645" s="3" t="s">
        <v>3539</v>
      </c>
      <c r="W4645" s="3" t="s">
        <v>3540</v>
      </c>
      <c r="Z4645" s="82">
        <v>44.680300000000003</v>
      </c>
      <c r="AA4645" s="82">
        <v>-121.1525</v>
      </c>
      <c r="AB4645" s="82" t="s">
        <v>2310</v>
      </c>
      <c r="AD4645" s="82" t="s">
        <v>379</v>
      </c>
      <c r="AF4645" s="3" t="s">
        <v>1636</v>
      </c>
      <c r="AG4645" s="3" t="s">
        <v>1636</v>
      </c>
      <c r="BB4645" s="84" t="s">
        <v>3553</v>
      </c>
    </row>
    <row r="4646" spans="5:54">
      <c r="E4646" s="82">
        <v>3</v>
      </c>
      <c r="F4646" s="82" t="s">
        <v>1767</v>
      </c>
      <c r="G4646" s="82">
        <v>2018</v>
      </c>
      <c r="H4646" s="83">
        <v>0.5</v>
      </c>
      <c r="L4646" s="5"/>
      <c r="P4646" s="82">
        <v>19</v>
      </c>
      <c r="Q4646" s="82">
        <v>15</v>
      </c>
      <c r="R4646" s="82" t="s">
        <v>3</v>
      </c>
      <c r="S4646" s="82" t="s">
        <v>43</v>
      </c>
      <c r="T4646" s="82" t="s">
        <v>971</v>
      </c>
      <c r="V4646" s="3" t="s">
        <v>3539</v>
      </c>
      <c r="W4646" s="3" t="s">
        <v>3540</v>
      </c>
      <c r="Z4646" s="82">
        <v>44.680300000000003</v>
      </c>
      <c r="AA4646" s="82">
        <v>-121.1525</v>
      </c>
      <c r="AB4646" s="82" t="s">
        <v>2310</v>
      </c>
      <c r="AD4646" s="82" t="s">
        <v>379</v>
      </c>
      <c r="AF4646" s="3" t="s">
        <v>1636</v>
      </c>
      <c r="AG4646" s="3" t="s">
        <v>1636</v>
      </c>
      <c r="BB4646" s="84" t="s">
        <v>3553</v>
      </c>
    </row>
    <row r="4647" spans="5:54">
      <c r="E4647" s="82">
        <v>3</v>
      </c>
      <c r="F4647" s="82" t="s">
        <v>1767</v>
      </c>
      <c r="G4647" s="82">
        <v>2018</v>
      </c>
      <c r="H4647" s="83">
        <v>0.5</v>
      </c>
      <c r="L4647" s="5"/>
      <c r="P4647" s="82">
        <v>19</v>
      </c>
      <c r="Q4647" s="82">
        <v>16</v>
      </c>
      <c r="R4647" s="82" t="s">
        <v>3</v>
      </c>
      <c r="S4647" s="82" t="s">
        <v>43</v>
      </c>
      <c r="T4647" s="82" t="s">
        <v>971</v>
      </c>
      <c r="V4647" s="3" t="s">
        <v>3539</v>
      </c>
      <c r="W4647" s="3" t="s">
        <v>3540</v>
      </c>
      <c r="Z4647" s="82">
        <v>44.680300000000003</v>
      </c>
      <c r="AA4647" s="82">
        <v>-121.1525</v>
      </c>
      <c r="AB4647" s="82" t="s">
        <v>2310</v>
      </c>
      <c r="AD4647" s="82" t="s">
        <v>379</v>
      </c>
      <c r="AF4647" s="3" t="s">
        <v>1636</v>
      </c>
      <c r="AG4647" s="3" t="s">
        <v>1636</v>
      </c>
      <c r="BB4647" s="84" t="s">
        <v>3553</v>
      </c>
    </row>
    <row r="4648" spans="5:54">
      <c r="E4648" s="82">
        <v>3</v>
      </c>
      <c r="F4648" s="82" t="s">
        <v>1767</v>
      </c>
      <c r="G4648" s="82">
        <v>2018</v>
      </c>
      <c r="H4648" s="83">
        <v>0.5</v>
      </c>
      <c r="L4648" s="5"/>
      <c r="P4648" s="82">
        <v>19</v>
      </c>
      <c r="Q4648" s="82">
        <v>17</v>
      </c>
      <c r="R4648" s="82" t="s">
        <v>3</v>
      </c>
      <c r="S4648" s="82" t="s">
        <v>43</v>
      </c>
      <c r="T4648" s="82" t="s">
        <v>971</v>
      </c>
      <c r="V4648" s="3" t="s">
        <v>3539</v>
      </c>
      <c r="W4648" s="3" t="s">
        <v>3540</v>
      </c>
      <c r="Z4648" s="82">
        <v>44.680300000000003</v>
      </c>
      <c r="AA4648" s="82">
        <v>-121.1525</v>
      </c>
      <c r="AB4648" s="82" t="s">
        <v>2310</v>
      </c>
      <c r="AD4648" s="82" t="s">
        <v>379</v>
      </c>
      <c r="AF4648" s="3" t="s">
        <v>1636</v>
      </c>
      <c r="AG4648" s="3" t="s">
        <v>1636</v>
      </c>
      <c r="BB4648" s="84" t="s">
        <v>3553</v>
      </c>
    </row>
    <row r="4649" spans="5:54">
      <c r="E4649" s="82">
        <v>3</v>
      </c>
      <c r="F4649" s="82" t="s">
        <v>1767</v>
      </c>
      <c r="G4649" s="82">
        <v>2018</v>
      </c>
      <c r="H4649" s="83">
        <v>0.5</v>
      </c>
      <c r="L4649" s="5"/>
      <c r="P4649" s="82">
        <v>19</v>
      </c>
      <c r="Q4649" s="82">
        <v>18</v>
      </c>
      <c r="R4649" s="82" t="s">
        <v>3</v>
      </c>
      <c r="S4649" s="82" t="s">
        <v>43</v>
      </c>
      <c r="T4649" s="82" t="s">
        <v>971</v>
      </c>
      <c r="V4649" s="3" t="s">
        <v>3539</v>
      </c>
      <c r="W4649" s="3" t="s">
        <v>3540</v>
      </c>
      <c r="Z4649" s="82">
        <v>44.680300000000003</v>
      </c>
      <c r="AA4649" s="82">
        <v>-121.1525</v>
      </c>
      <c r="AB4649" s="82" t="s">
        <v>2310</v>
      </c>
      <c r="AD4649" s="82" t="s">
        <v>379</v>
      </c>
      <c r="AF4649" s="3" t="s">
        <v>1636</v>
      </c>
      <c r="AG4649" s="3" t="s">
        <v>1636</v>
      </c>
      <c r="BB4649" s="84" t="s">
        <v>3553</v>
      </c>
    </row>
    <row r="4650" spans="5:54">
      <c r="E4650" s="82">
        <v>3</v>
      </c>
      <c r="F4650" s="82" t="s">
        <v>1767</v>
      </c>
      <c r="G4650" s="82">
        <v>2018</v>
      </c>
      <c r="H4650" s="83">
        <v>0.5</v>
      </c>
      <c r="L4650" s="5"/>
      <c r="P4650" s="82">
        <v>19</v>
      </c>
      <c r="Q4650" s="82">
        <v>19</v>
      </c>
      <c r="R4650" s="82" t="s">
        <v>3</v>
      </c>
      <c r="S4650" s="82" t="s">
        <v>43</v>
      </c>
      <c r="T4650" s="82" t="s">
        <v>971</v>
      </c>
      <c r="V4650" s="3" t="s">
        <v>3539</v>
      </c>
      <c r="W4650" s="3" t="s">
        <v>3540</v>
      </c>
      <c r="Z4650" s="82">
        <v>44.680300000000003</v>
      </c>
      <c r="AA4650" s="82">
        <v>-121.1525</v>
      </c>
      <c r="AB4650" s="82" t="s">
        <v>2310</v>
      </c>
      <c r="AD4650" s="82" t="s">
        <v>379</v>
      </c>
      <c r="AF4650" s="3" t="s">
        <v>1636</v>
      </c>
      <c r="AG4650" s="3" t="s">
        <v>1636</v>
      </c>
      <c r="BB4650" s="84" t="s">
        <v>3553</v>
      </c>
    </row>
    <row r="4651" spans="5:54">
      <c r="E4651" s="82">
        <v>3</v>
      </c>
      <c r="F4651" s="82" t="s">
        <v>1767</v>
      </c>
      <c r="G4651" s="82">
        <v>2018</v>
      </c>
      <c r="H4651" s="83">
        <v>0.5</v>
      </c>
      <c r="L4651" s="5"/>
      <c r="P4651" s="82">
        <v>19</v>
      </c>
      <c r="Q4651" s="82">
        <v>20</v>
      </c>
      <c r="R4651" s="82" t="s">
        <v>3</v>
      </c>
      <c r="S4651" s="82" t="s">
        <v>43</v>
      </c>
      <c r="T4651" s="82" t="s">
        <v>971</v>
      </c>
      <c r="V4651" s="3" t="s">
        <v>3539</v>
      </c>
      <c r="W4651" s="3" t="s">
        <v>3540</v>
      </c>
      <c r="Z4651" s="82">
        <v>44.680300000000003</v>
      </c>
      <c r="AA4651" s="82">
        <v>-121.1525</v>
      </c>
      <c r="AB4651" s="82" t="s">
        <v>2310</v>
      </c>
      <c r="AD4651" s="82" t="s">
        <v>379</v>
      </c>
      <c r="AF4651" s="3" t="s">
        <v>1636</v>
      </c>
      <c r="AG4651" s="3" t="s">
        <v>1636</v>
      </c>
      <c r="BB4651" s="84" t="s">
        <v>3553</v>
      </c>
    </row>
    <row r="4652" spans="5:54">
      <c r="E4652" s="82">
        <v>3</v>
      </c>
      <c r="F4652" s="82" t="s">
        <v>1767</v>
      </c>
      <c r="G4652" s="82">
        <v>2018</v>
      </c>
      <c r="H4652" s="83">
        <v>0.5</v>
      </c>
      <c r="L4652" s="5"/>
      <c r="P4652" s="82">
        <v>19</v>
      </c>
      <c r="Q4652" s="82">
        <v>21</v>
      </c>
      <c r="R4652" s="82" t="s">
        <v>3</v>
      </c>
      <c r="S4652" s="82" t="s">
        <v>43</v>
      </c>
      <c r="T4652" s="82" t="s">
        <v>971</v>
      </c>
      <c r="V4652" s="3" t="s">
        <v>3539</v>
      </c>
      <c r="W4652" s="3" t="s">
        <v>3540</v>
      </c>
      <c r="Z4652" s="82">
        <v>44.680300000000003</v>
      </c>
      <c r="AA4652" s="82">
        <v>-121.1525</v>
      </c>
      <c r="AB4652" s="82" t="s">
        <v>2310</v>
      </c>
      <c r="AD4652" s="82" t="s">
        <v>379</v>
      </c>
      <c r="AF4652" s="3" t="s">
        <v>1636</v>
      </c>
      <c r="AG4652" s="3" t="s">
        <v>1636</v>
      </c>
      <c r="BB4652" s="84" t="s">
        <v>3553</v>
      </c>
    </row>
    <row r="4653" spans="5:54">
      <c r="E4653" s="82">
        <v>3</v>
      </c>
      <c r="F4653" s="82" t="s">
        <v>1767</v>
      </c>
      <c r="G4653" s="82">
        <v>2018</v>
      </c>
      <c r="H4653" s="83">
        <v>0.5</v>
      </c>
      <c r="L4653" s="5"/>
      <c r="P4653" s="82">
        <v>19</v>
      </c>
      <c r="Q4653" s="82">
        <v>22</v>
      </c>
      <c r="R4653" s="82" t="s">
        <v>3</v>
      </c>
      <c r="S4653" s="82" t="s">
        <v>43</v>
      </c>
      <c r="T4653" s="82" t="s">
        <v>971</v>
      </c>
      <c r="V4653" s="3" t="s">
        <v>3539</v>
      </c>
      <c r="W4653" s="3" t="s">
        <v>3540</v>
      </c>
      <c r="Z4653" s="82">
        <v>44.680300000000003</v>
      </c>
      <c r="AA4653" s="82">
        <v>-121.1525</v>
      </c>
      <c r="AB4653" s="82" t="s">
        <v>2310</v>
      </c>
      <c r="AD4653" s="82" t="s">
        <v>379</v>
      </c>
      <c r="AF4653" s="3" t="s">
        <v>1636</v>
      </c>
      <c r="AG4653" s="3" t="s">
        <v>1636</v>
      </c>
      <c r="BB4653" s="84" t="s">
        <v>3553</v>
      </c>
    </row>
    <row r="4654" spans="5:54">
      <c r="E4654" s="82">
        <v>3</v>
      </c>
      <c r="F4654" s="82" t="s">
        <v>1767</v>
      </c>
      <c r="G4654" s="82">
        <v>2018</v>
      </c>
      <c r="H4654" s="83">
        <v>0.5</v>
      </c>
      <c r="L4654" s="5"/>
      <c r="P4654" s="82">
        <v>19</v>
      </c>
      <c r="Q4654" s="82">
        <v>23</v>
      </c>
      <c r="R4654" s="82" t="s">
        <v>3</v>
      </c>
      <c r="S4654" s="82" t="s">
        <v>43</v>
      </c>
      <c r="T4654" s="82" t="s">
        <v>971</v>
      </c>
      <c r="V4654" s="3" t="s">
        <v>3539</v>
      </c>
      <c r="W4654" s="3" t="s">
        <v>3540</v>
      </c>
      <c r="Z4654" s="82">
        <v>44.680300000000003</v>
      </c>
      <c r="AA4654" s="82">
        <v>-121.1525</v>
      </c>
      <c r="AB4654" s="82" t="s">
        <v>2310</v>
      </c>
      <c r="AD4654" s="82" t="s">
        <v>379</v>
      </c>
      <c r="AF4654" s="3" t="s">
        <v>1636</v>
      </c>
      <c r="AG4654" s="3" t="s">
        <v>1636</v>
      </c>
      <c r="BB4654" s="84" t="s">
        <v>3553</v>
      </c>
    </row>
    <row r="4655" spans="5:54">
      <c r="E4655" s="82">
        <v>9</v>
      </c>
      <c r="F4655" s="82" t="s">
        <v>1767</v>
      </c>
      <c r="G4655" s="82">
        <v>2018</v>
      </c>
      <c r="H4655" s="83">
        <v>0.38541666666666669</v>
      </c>
      <c r="L4655" s="5"/>
      <c r="P4655" s="82">
        <v>20</v>
      </c>
      <c r="Q4655" s="82">
        <v>1</v>
      </c>
      <c r="R4655" s="82" t="s">
        <v>3</v>
      </c>
      <c r="S4655" s="82" t="s">
        <v>43</v>
      </c>
      <c r="T4655" s="82" t="s">
        <v>272</v>
      </c>
      <c r="V4655" s="3" t="s">
        <v>3535</v>
      </c>
      <c r="W4655" s="3" t="s">
        <v>3536</v>
      </c>
      <c r="Z4655" s="82">
        <v>44.267200000000003</v>
      </c>
      <c r="AA4655" s="82">
        <v>-121.25360000000001</v>
      </c>
      <c r="AB4655" s="82" t="s">
        <v>2310</v>
      </c>
      <c r="AD4655" s="82" t="s">
        <v>2450</v>
      </c>
      <c r="AF4655" s="3" t="s">
        <v>1636</v>
      </c>
      <c r="AG4655" s="3" t="s">
        <v>1636</v>
      </c>
      <c r="BB4655" s="84" t="s">
        <v>3554</v>
      </c>
    </row>
    <row r="4656" spans="5:54">
      <c r="E4656" s="82">
        <v>9</v>
      </c>
      <c r="F4656" s="82" t="s">
        <v>1767</v>
      </c>
      <c r="G4656" s="82">
        <v>2018</v>
      </c>
      <c r="H4656" s="83">
        <v>0.38541666666666669</v>
      </c>
      <c r="L4656" s="5"/>
      <c r="P4656" s="82">
        <v>20</v>
      </c>
      <c r="Q4656" s="82">
        <v>2</v>
      </c>
      <c r="R4656" s="82" t="s">
        <v>3</v>
      </c>
      <c r="S4656" s="82" t="s">
        <v>43</v>
      </c>
      <c r="T4656" s="82" t="s">
        <v>272</v>
      </c>
      <c r="V4656" s="3" t="s">
        <v>3535</v>
      </c>
      <c r="W4656" s="3" t="s">
        <v>3536</v>
      </c>
      <c r="Z4656" s="82">
        <v>44.267200000000003</v>
      </c>
      <c r="AA4656" s="82">
        <v>-121.25360000000001</v>
      </c>
      <c r="AB4656" s="82" t="s">
        <v>2310</v>
      </c>
      <c r="AD4656" s="82" t="s">
        <v>2450</v>
      </c>
      <c r="AF4656" s="3" t="s">
        <v>1636</v>
      </c>
      <c r="AG4656" s="3" t="s">
        <v>1636</v>
      </c>
      <c r="BB4656" s="84" t="s">
        <v>3554</v>
      </c>
    </row>
    <row r="4657" spans="5:54">
      <c r="E4657" s="82">
        <v>9</v>
      </c>
      <c r="F4657" s="82" t="s">
        <v>1767</v>
      </c>
      <c r="G4657" s="82">
        <v>2018</v>
      </c>
      <c r="H4657" s="83">
        <v>0.38541666666666669</v>
      </c>
      <c r="L4657" s="5"/>
      <c r="P4657" s="82">
        <v>20</v>
      </c>
      <c r="Q4657" s="82">
        <v>3</v>
      </c>
      <c r="R4657" s="82" t="s">
        <v>3</v>
      </c>
      <c r="S4657" s="82" t="s">
        <v>43</v>
      </c>
      <c r="T4657" s="82" t="s">
        <v>272</v>
      </c>
      <c r="V4657" s="3" t="s">
        <v>3535</v>
      </c>
      <c r="W4657" s="3" t="s">
        <v>3536</v>
      </c>
      <c r="Z4657" s="82">
        <v>44.267200000000003</v>
      </c>
      <c r="AA4657" s="82">
        <v>-121.25360000000001</v>
      </c>
      <c r="AB4657" s="82" t="s">
        <v>2310</v>
      </c>
      <c r="AD4657" s="82" t="s">
        <v>2450</v>
      </c>
      <c r="AF4657" s="3" t="s">
        <v>1636</v>
      </c>
      <c r="AG4657" s="3" t="s">
        <v>1636</v>
      </c>
      <c r="BB4657" s="84" t="s">
        <v>3554</v>
      </c>
    </row>
    <row r="4658" spans="5:54">
      <c r="E4658" s="82">
        <v>9</v>
      </c>
      <c r="F4658" s="82" t="s">
        <v>1767</v>
      </c>
      <c r="G4658" s="82">
        <v>2018</v>
      </c>
      <c r="H4658" s="83">
        <v>0.38541666666666669</v>
      </c>
      <c r="L4658" s="5"/>
      <c r="P4658" s="82">
        <v>20</v>
      </c>
      <c r="Q4658" s="82">
        <v>4</v>
      </c>
      <c r="R4658" s="82" t="s">
        <v>3</v>
      </c>
      <c r="S4658" s="82" t="s">
        <v>43</v>
      </c>
      <c r="T4658" s="82" t="s">
        <v>272</v>
      </c>
      <c r="V4658" s="3" t="s">
        <v>3535</v>
      </c>
      <c r="W4658" s="3" t="s">
        <v>3536</v>
      </c>
      <c r="Z4658" s="82">
        <v>44.267200000000003</v>
      </c>
      <c r="AA4658" s="82">
        <v>-121.25360000000001</v>
      </c>
      <c r="AB4658" s="82" t="s">
        <v>2310</v>
      </c>
      <c r="AD4658" s="82" t="s">
        <v>2450</v>
      </c>
      <c r="AF4658" s="3" t="s">
        <v>1636</v>
      </c>
      <c r="AG4658" s="3" t="s">
        <v>1636</v>
      </c>
      <c r="BB4658" s="84" t="s">
        <v>3554</v>
      </c>
    </row>
    <row r="4659" spans="5:54">
      <c r="E4659" s="82">
        <v>9</v>
      </c>
      <c r="F4659" s="82" t="s">
        <v>1767</v>
      </c>
      <c r="G4659" s="82">
        <v>2018</v>
      </c>
      <c r="H4659" s="83">
        <v>0.38541666666666669</v>
      </c>
      <c r="L4659" s="5"/>
      <c r="P4659" s="82">
        <v>20</v>
      </c>
      <c r="Q4659" s="82">
        <v>5</v>
      </c>
      <c r="R4659" s="82" t="s">
        <v>3</v>
      </c>
      <c r="S4659" s="82" t="s">
        <v>43</v>
      </c>
      <c r="T4659" s="82" t="s">
        <v>272</v>
      </c>
      <c r="V4659" s="3" t="s">
        <v>3535</v>
      </c>
      <c r="W4659" s="3" t="s">
        <v>3536</v>
      </c>
      <c r="Z4659" s="82">
        <v>44.267200000000003</v>
      </c>
      <c r="AA4659" s="82">
        <v>-121.25360000000001</v>
      </c>
      <c r="AB4659" s="82" t="s">
        <v>2310</v>
      </c>
      <c r="AD4659" s="82" t="s">
        <v>2450</v>
      </c>
      <c r="AF4659" s="3" t="s">
        <v>1636</v>
      </c>
      <c r="AG4659" s="3" t="s">
        <v>1636</v>
      </c>
      <c r="BB4659" s="84" t="s">
        <v>3554</v>
      </c>
    </row>
    <row r="4660" spans="5:54">
      <c r="E4660" s="82">
        <v>9</v>
      </c>
      <c r="F4660" s="82" t="s">
        <v>1767</v>
      </c>
      <c r="G4660" s="82">
        <v>2018</v>
      </c>
      <c r="H4660" s="83">
        <v>0.41666666666666669</v>
      </c>
      <c r="L4660" s="5"/>
      <c r="P4660" s="82">
        <v>21</v>
      </c>
      <c r="Q4660" s="82">
        <v>1</v>
      </c>
      <c r="R4660" s="82" t="s">
        <v>3</v>
      </c>
      <c r="S4660" s="82" t="s">
        <v>43</v>
      </c>
      <c r="T4660" s="82" t="s">
        <v>272</v>
      </c>
      <c r="V4660" s="3" t="s">
        <v>3535</v>
      </c>
      <c r="W4660" s="3" t="s">
        <v>3536</v>
      </c>
      <c r="Z4660" s="82">
        <v>44.267400000000002</v>
      </c>
      <c r="AA4660" s="82">
        <v>-121.2559</v>
      </c>
      <c r="AB4660" s="82" t="s">
        <v>2310</v>
      </c>
      <c r="AD4660" s="82" t="s">
        <v>2359</v>
      </c>
      <c r="AF4660" s="3" t="s">
        <v>1636</v>
      </c>
      <c r="AG4660" s="3" t="s">
        <v>1636</v>
      </c>
      <c r="BB4660" s="85" t="s">
        <v>3555</v>
      </c>
    </row>
    <row r="4661" spans="5:54">
      <c r="E4661" s="82">
        <v>9</v>
      </c>
      <c r="F4661" s="82" t="s">
        <v>1767</v>
      </c>
      <c r="G4661" s="82">
        <v>2018</v>
      </c>
      <c r="H4661" s="83">
        <v>0.41666666666666669</v>
      </c>
      <c r="L4661" s="5"/>
      <c r="P4661" s="82">
        <v>21</v>
      </c>
      <c r="Q4661" s="82">
        <v>2</v>
      </c>
      <c r="R4661" s="82" t="s">
        <v>3</v>
      </c>
      <c r="S4661" s="82" t="s">
        <v>43</v>
      </c>
      <c r="T4661" s="82" t="s">
        <v>272</v>
      </c>
      <c r="V4661" s="3" t="s">
        <v>3535</v>
      </c>
      <c r="W4661" s="3" t="s">
        <v>3536</v>
      </c>
      <c r="Z4661" s="82">
        <v>44.267400000000002</v>
      </c>
      <c r="AA4661" s="82">
        <v>-121.2559</v>
      </c>
      <c r="AB4661" s="82" t="s">
        <v>2310</v>
      </c>
      <c r="AD4661" s="82" t="s">
        <v>2359</v>
      </c>
      <c r="AF4661" s="3" t="s">
        <v>1636</v>
      </c>
      <c r="AG4661" s="3" t="s">
        <v>1636</v>
      </c>
      <c r="BB4661" s="85" t="s">
        <v>3555</v>
      </c>
    </row>
    <row r="4662" spans="5:54">
      <c r="E4662" s="82">
        <v>9</v>
      </c>
      <c r="F4662" s="82" t="s">
        <v>1767</v>
      </c>
      <c r="G4662" s="82">
        <v>2018</v>
      </c>
      <c r="H4662" s="83">
        <v>0.41666666666666669</v>
      </c>
      <c r="L4662" s="5"/>
      <c r="P4662" s="82">
        <v>21</v>
      </c>
      <c r="Q4662" s="82">
        <v>3</v>
      </c>
      <c r="R4662" s="82" t="s">
        <v>3</v>
      </c>
      <c r="S4662" s="82" t="s">
        <v>43</v>
      </c>
      <c r="T4662" s="82" t="s">
        <v>272</v>
      </c>
      <c r="V4662" s="3" t="s">
        <v>3535</v>
      </c>
      <c r="W4662" s="3" t="s">
        <v>3536</v>
      </c>
      <c r="Z4662" s="82">
        <v>44.267400000000002</v>
      </c>
      <c r="AA4662" s="82">
        <v>-121.2559</v>
      </c>
      <c r="AB4662" s="82" t="s">
        <v>2310</v>
      </c>
      <c r="AD4662" s="82" t="s">
        <v>2359</v>
      </c>
      <c r="AF4662" s="3" t="s">
        <v>1636</v>
      </c>
      <c r="AG4662" s="3" t="s">
        <v>1636</v>
      </c>
      <c r="BB4662" s="85" t="s">
        <v>3555</v>
      </c>
    </row>
    <row r="4663" spans="5:54">
      <c r="E4663" s="82">
        <v>9</v>
      </c>
      <c r="F4663" s="82" t="s">
        <v>1767</v>
      </c>
      <c r="G4663" s="82">
        <v>2018</v>
      </c>
      <c r="H4663" s="83">
        <v>0.41666666666666669</v>
      </c>
      <c r="L4663" s="5"/>
      <c r="P4663" s="82">
        <v>21</v>
      </c>
      <c r="Q4663" s="82">
        <v>4</v>
      </c>
      <c r="R4663" s="82" t="s">
        <v>3</v>
      </c>
      <c r="S4663" s="82" t="s">
        <v>43</v>
      </c>
      <c r="T4663" s="82" t="s">
        <v>272</v>
      </c>
      <c r="V4663" s="3" t="s">
        <v>3535</v>
      </c>
      <c r="W4663" s="3" t="s">
        <v>3536</v>
      </c>
      <c r="Z4663" s="82">
        <v>44.267400000000002</v>
      </c>
      <c r="AA4663" s="82">
        <v>-121.2559</v>
      </c>
      <c r="AB4663" s="82" t="s">
        <v>2310</v>
      </c>
      <c r="AD4663" s="82" t="s">
        <v>2359</v>
      </c>
      <c r="AF4663" s="3" t="s">
        <v>1636</v>
      </c>
      <c r="AG4663" s="3" t="s">
        <v>1636</v>
      </c>
      <c r="BB4663" s="85" t="s">
        <v>3555</v>
      </c>
    </row>
    <row r="4664" spans="5:54">
      <c r="E4664" s="82">
        <v>9</v>
      </c>
      <c r="F4664" s="82" t="s">
        <v>1767</v>
      </c>
      <c r="G4664" s="82">
        <v>2018</v>
      </c>
      <c r="H4664" s="83">
        <v>0.41666666666666669</v>
      </c>
      <c r="L4664" s="5"/>
      <c r="P4664" s="82">
        <v>21</v>
      </c>
      <c r="Q4664" s="82">
        <v>5</v>
      </c>
      <c r="R4664" s="82" t="s">
        <v>3</v>
      </c>
      <c r="S4664" s="82" t="s">
        <v>43</v>
      </c>
      <c r="T4664" s="82" t="s">
        <v>272</v>
      </c>
      <c r="V4664" s="3" t="s">
        <v>3535</v>
      </c>
      <c r="W4664" s="3" t="s">
        <v>3536</v>
      </c>
      <c r="Z4664" s="82">
        <v>44.267400000000002</v>
      </c>
      <c r="AA4664" s="82">
        <v>-121.2559</v>
      </c>
      <c r="AB4664" s="82" t="s">
        <v>2310</v>
      </c>
      <c r="AD4664" s="82" t="s">
        <v>2359</v>
      </c>
      <c r="AF4664" s="3" t="s">
        <v>1636</v>
      </c>
      <c r="AG4664" s="3" t="s">
        <v>1636</v>
      </c>
      <c r="BB4664" s="85" t="s">
        <v>3555</v>
      </c>
    </row>
    <row r="4665" spans="5:54">
      <c r="E4665" s="82">
        <v>9</v>
      </c>
      <c r="F4665" s="82" t="s">
        <v>1767</v>
      </c>
      <c r="G4665" s="82">
        <v>2018</v>
      </c>
      <c r="H4665" s="83">
        <v>0.41666666666666669</v>
      </c>
      <c r="L4665" s="5"/>
      <c r="P4665" s="82">
        <v>21</v>
      </c>
      <c r="Q4665" s="82">
        <v>6</v>
      </c>
      <c r="R4665" s="82" t="s">
        <v>3</v>
      </c>
      <c r="S4665" s="82" t="s">
        <v>43</v>
      </c>
      <c r="T4665" s="82" t="s">
        <v>272</v>
      </c>
      <c r="V4665" s="3" t="s">
        <v>3535</v>
      </c>
      <c r="W4665" s="3" t="s">
        <v>3536</v>
      </c>
      <c r="Z4665" s="82">
        <v>44.267400000000002</v>
      </c>
      <c r="AA4665" s="82">
        <v>-121.2559</v>
      </c>
      <c r="AB4665" s="82" t="s">
        <v>2310</v>
      </c>
      <c r="AD4665" s="82" t="s">
        <v>2359</v>
      </c>
      <c r="AF4665" s="3" t="s">
        <v>1636</v>
      </c>
      <c r="AG4665" s="3" t="s">
        <v>1636</v>
      </c>
      <c r="BB4665" s="85" t="s">
        <v>3555</v>
      </c>
    </row>
    <row r="4666" spans="5:54">
      <c r="E4666" s="82">
        <v>9</v>
      </c>
      <c r="F4666" s="82" t="s">
        <v>1767</v>
      </c>
      <c r="G4666" s="82">
        <v>2018</v>
      </c>
      <c r="H4666" s="83">
        <v>0.4513888888888889</v>
      </c>
      <c r="L4666" s="5"/>
      <c r="P4666" s="82">
        <v>22</v>
      </c>
      <c r="Q4666" s="82">
        <v>1</v>
      </c>
      <c r="R4666" s="82" t="s">
        <v>3</v>
      </c>
      <c r="S4666" s="82" t="s">
        <v>43</v>
      </c>
      <c r="T4666" s="82" t="s">
        <v>272</v>
      </c>
      <c r="V4666" s="3" t="s">
        <v>3542</v>
      </c>
      <c r="W4666" s="3" t="s">
        <v>3543</v>
      </c>
      <c r="Z4666" s="82">
        <v>44.198</v>
      </c>
      <c r="AA4666" s="82">
        <v>-121.3236</v>
      </c>
      <c r="AB4666" s="82" t="s">
        <v>2310</v>
      </c>
      <c r="AD4666" s="82" t="s">
        <v>2226</v>
      </c>
      <c r="AF4666" s="3" t="s">
        <v>1636</v>
      </c>
      <c r="AG4666" s="3" t="s">
        <v>1636</v>
      </c>
      <c r="BB4666" s="85" t="s">
        <v>3556</v>
      </c>
    </row>
    <row r="4667" spans="5:54">
      <c r="E4667" s="82">
        <v>9</v>
      </c>
      <c r="F4667" s="82" t="s">
        <v>1767</v>
      </c>
      <c r="G4667" s="82">
        <v>2018</v>
      </c>
      <c r="H4667" s="83">
        <v>0.4513888888888889</v>
      </c>
      <c r="L4667" s="5"/>
      <c r="P4667" s="82">
        <v>22</v>
      </c>
      <c r="Q4667" s="82">
        <v>2</v>
      </c>
      <c r="R4667" s="82" t="s">
        <v>3</v>
      </c>
      <c r="S4667" s="82" t="s">
        <v>43</v>
      </c>
      <c r="T4667" s="82" t="s">
        <v>272</v>
      </c>
      <c r="V4667" s="3" t="s">
        <v>3542</v>
      </c>
      <c r="W4667" s="3" t="s">
        <v>3543</v>
      </c>
      <c r="Z4667" s="82">
        <v>44.198</v>
      </c>
      <c r="AA4667" s="82">
        <v>-121.3236</v>
      </c>
      <c r="AB4667" s="82" t="s">
        <v>2310</v>
      </c>
      <c r="AD4667" s="82" t="s">
        <v>2226</v>
      </c>
      <c r="AF4667" s="3" t="s">
        <v>1636</v>
      </c>
      <c r="AG4667" s="3" t="s">
        <v>1636</v>
      </c>
      <c r="BB4667" s="85" t="s">
        <v>3556</v>
      </c>
    </row>
    <row r="4668" spans="5:54">
      <c r="E4668" s="82">
        <v>9</v>
      </c>
      <c r="F4668" s="82" t="s">
        <v>1767</v>
      </c>
      <c r="G4668" s="82">
        <v>2018</v>
      </c>
      <c r="H4668" s="83">
        <v>0.4513888888888889</v>
      </c>
      <c r="L4668" s="5"/>
      <c r="P4668" s="82">
        <v>22</v>
      </c>
      <c r="Q4668" s="82">
        <v>3</v>
      </c>
      <c r="R4668" s="82" t="s">
        <v>3</v>
      </c>
      <c r="S4668" s="82" t="s">
        <v>43</v>
      </c>
      <c r="T4668" s="82" t="s">
        <v>272</v>
      </c>
      <c r="V4668" s="3" t="s">
        <v>3542</v>
      </c>
      <c r="W4668" s="3" t="s">
        <v>3543</v>
      </c>
      <c r="Z4668" s="82">
        <v>44.198</v>
      </c>
      <c r="AA4668" s="82">
        <v>-121.3236</v>
      </c>
      <c r="AB4668" s="82" t="s">
        <v>2310</v>
      </c>
      <c r="AD4668" s="82" t="s">
        <v>2226</v>
      </c>
      <c r="AF4668" s="3" t="s">
        <v>1636</v>
      </c>
      <c r="AG4668" s="3" t="s">
        <v>1636</v>
      </c>
      <c r="BB4668" s="85" t="s">
        <v>3556</v>
      </c>
    </row>
    <row r="4669" spans="5:54">
      <c r="E4669" s="82">
        <v>9</v>
      </c>
      <c r="F4669" s="82" t="s">
        <v>1767</v>
      </c>
      <c r="G4669" s="82">
        <v>2018</v>
      </c>
      <c r="H4669" s="83">
        <v>0.4513888888888889</v>
      </c>
      <c r="L4669" s="5"/>
      <c r="P4669" s="82">
        <v>22</v>
      </c>
      <c r="Q4669" s="82">
        <v>4</v>
      </c>
      <c r="R4669" s="82" t="s">
        <v>3</v>
      </c>
      <c r="S4669" s="82" t="s">
        <v>43</v>
      </c>
      <c r="T4669" s="82" t="s">
        <v>272</v>
      </c>
      <c r="V4669" s="3" t="s">
        <v>3542</v>
      </c>
      <c r="W4669" s="3" t="s">
        <v>3543</v>
      </c>
      <c r="Z4669" s="82">
        <v>44.198</v>
      </c>
      <c r="AA4669" s="82">
        <v>-121.3236</v>
      </c>
      <c r="AB4669" s="82" t="s">
        <v>2310</v>
      </c>
      <c r="AD4669" s="82" t="s">
        <v>2226</v>
      </c>
      <c r="AF4669" s="3" t="s">
        <v>1636</v>
      </c>
      <c r="AG4669" s="3" t="s">
        <v>1636</v>
      </c>
      <c r="BB4669" s="85" t="s">
        <v>3556</v>
      </c>
    </row>
    <row r="4670" spans="5:54">
      <c r="E4670" s="82">
        <v>9</v>
      </c>
      <c r="F4670" s="82" t="s">
        <v>1767</v>
      </c>
      <c r="G4670" s="82">
        <v>2018</v>
      </c>
      <c r="H4670" s="83">
        <v>0.4513888888888889</v>
      </c>
      <c r="L4670" s="5"/>
      <c r="P4670" s="82">
        <v>22</v>
      </c>
      <c r="Q4670" s="82">
        <v>5</v>
      </c>
      <c r="R4670" s="82" t="s">
        <v>3</v>
      </c>
      <c r="S4670" s="82" t="s">
        <v>43</v>
      </c>
      <c r="T4670" s="82" t="s">
        <v>272</v>
      </c>
      <c r="V4670" s="3" t="s">
        <v>3542</v>
      </c>
      <c r="W4670" s="3" t="s">
        <v>3543</v>
      </c>
      <c r="Z4670" s="82">
        <v>44.198</v>
      </c>
      <c r="AA4670" s="82">
        <v>-121.3236</v>
      </c>
      <c r="AB4670" s="82" t="s">
        <v>2310</v>
      </c>
      <c r="AD4670" s="82" t="s">
        <v>2226</v>
      </c>
      <c r="AF4670" s="3" t="s">
        <v>1636</v>
      </c>
      <c r="AG4670" s="3" t="s">
        <v>1636</v>
      </c>
      <c r="BB4670" s="85" t="s">
        <v>3556</v>
      </c>
    </row>
    <row r="4671" spans="5:54">
      <c r="E4671" s="82">
        <v>9</v>
      </c>
      <c r="F4671" s="82" t="s">
        <v>1767</v>
      </c>
      <c r="G4671" s="82">
        <v>2018</v>
      </c>
      <c r="H4671" s="83">
        <v>0.4513888888888889</v>
      </c>
      <c r="L4671" s="5"/>
      <c r="P4671" s="82">
        <v>22</v>
      </c>
      <c r="Q4671" s="82">
        <v>6</v>
      </c>
      <c r="R4671" s="82" t="s">
        <v>3</v>
      </c>
      <c r="S4671" s="82" t="s">
        <v>43</v>
      </c>
      <c r="T4671" s="82" t="s">
        <v>272</v>
      </c>
      <c r="V4671" s="3" t="s">
        <v>3542</v>
      </c>
      <c r="W4671" s="3" t="s">
        <v>3543</v>
      </c>
      <c r="Z4671" s="82">
        <v>44.198</v>
      </c>
      <c r="AA4671" s="82">
        <v>-121.3236</v>
      </c>
      <c r="AB4671" s="82" t="s">
        <v>2310</v>
      </c>
      <c r="AD4671" s="82" t="s">
        <v>2226</v>
      </c>
      <c r="AF4671" s="3" t="s">
        <v>1636</v>
      </c>
      <c r="AG4671" s="3" t="s">
        <v>1636</v>
      </c>
      <c r="BB4671" s="85" t="s">
        <v>3556</v>
      </c>
    </row>
    <row r="4672" spans="5:54">
      <c r="E4672" s="82">
        <v>9</v>
      </c>
      <c r="F4672" s="82" t="s">
        <v>1767</v>
      </c>
      <c r="G4672" s="82">
        <v>2018</v>
      </c>
      <c r="H4672" s="83">
        <v>0.4513888888888889</v>
      </c>
      <c r="L4672" s="5"/>
      <c r="P4672" s="82">
        <v>22</v>
      </c>
      <c r="Q4672" s="82">
        <v>7</v>
      </c>
      <c r="R4672" s="82" t="s">
        <v>3</v>
      </c>
      <c r="S4672" s="82" t="s">
        <v>43</v>
      </c>
      <c r="T4672" s="82" t="s">
        <v>272</v>
      </c>
      <c r="V4672" s="3" t="s">
        <v>3542</v>
      </c>
      <c r="W4672" s="3" t="s">
        <v>3543</v>
      </c>
      <c r="Z4672" s="82">
        <v>44.198</v>
      </c>
      <c r="AA4672" s="82">
        <v>-121.3236</v>
      </c>
      <c r="AB4672" s="82" t="s">
        <v>2310</v>
      </c>
      <c r="AD4672" s="82" t="s">
        <v>2226</v>
      </c>
      <c r="AF4672" s="3" t="s">
        <v>1636</v>
      </c>
      <c r="AG4672" s="3" t="s">
        <v>1636</v>
      </c>
      <c r="BB4672" s="85" t="s">
        <v>3556</v>
      </c>
    </row>
    <row r="4673" spans="5:54">
      <c r="E4673" s="82">
        <v>6</v>
      </c>
      <c r="F4673" s="82" t="s">
        <v>1780</v>
      </c>
      <c r="G4673" s="82">
        <v>2018</v>
      </c>
      <c r="H4673" s="83">
        <v>0.47916666666666669</v>
      </c>
      <c r="L4673" s="5"/>
      <c r="P4673" s="82">
        <v>23</v>
      </c>
      <c r="Q4673" s="82">
        <v>1</v>
      </c>
      <c r="R4673" s="82" t="s">
        <v>3</v>
      </c>
      <c r="S4673" s="82" t="s">
        <v>43</v>
      </c>
      <c r="T4673" s="82" t="s">
        <v>272</v>
      </c>
      <c r="V4673" s="3" t="s">
        <v>3544</v>
      </c>
      <c r="W4673" s="3" t="s">
        <v>3545</v>
      </c>
      <c r="Z4673" s="82">
        <v>44.262999999999998</v>
      </c>
      <c r="AA4673" s="82">
        <v>121.2544</v>
      </c>
      <c r="AB4673" s="82" t="s">
        <v>2310</v>
      </c>
      <c r="AD4673" s="82" t="s">
        <v>1801</v>
      </c>
      <c r="AF4673" s="3" t="s">
        <v>1636</v>
      </c>
      <c r="AG4673" s="3" t="s">
        <v>1636</v>
      </c>
      <c r="BB4673" s="85"/>
    </row>
    <row r="4674" spans="5:54">
      <c r="E4674" s="82">
        <v>6</v>
      </c>
      <c r="F4674" s="82" t="s">
        <v>1780</v>
      </c>
      <c r="G4674" s="82">
        <v>2018</v>
      </c>
      <c r="H4674" s="83">
        <v>0.47916666666666669</v>
      </c>
      <c r="L4674" s="5"/>
      <c r="P4674" s="82">
        <v>23</v>
      </c>
      <c r="Q4674" s="82">
        <v>2</v>
      </c>
      <c r="R4674" s="82" t="s">
        <v>3</v>
      </c>
      <c r="S4674" s="82" t="s">
        <v>43</v>
      </c>
      <c r="T4674" s="82" t="s">
        <v>272</v>
      </c>
      <c r="V4674" s="3" t="s">
        <v>3544</v>
      </c>
      <c r="W4674" s="3" t="s">
        <v>3545</v>
      </c>
      <c r="Z4674" s="82">
        <v>44.262999999999998</v>
      </c>
      <c r="AA4674" s="82">
        <v>121.2544</v>
      </c>
      <c r="AB4674" s="82" t="s">
        <v>2310</v>
      </c>
      <c r="AD4674" s="82" t="s">
        <v>1801</v>
      </c>
      <c r="AF4674" s="3" t="s">
        <v>1636</v>
      </c>
      <c r="AG4674" s="3" t="s">
        <v>1636</v>
      </c>
      <c r="BB4674" s="85"/>
    </row>
    <row r="4675" spans="5:54">
      <c r="E4675" s="82">
        <v>6</v>
      </c>
      <c r="F4675" s="82" t="s">
        <v>1780</v>
      </c>
      <c r="G4675" s="82">
        <v>2018</v>
      </c>
      <c r="H4675" s="83">
        <v>0.47916666666666669</v>
      </c>
      <c r="L4675" s="5"/>
      <c r="P4675" s="82">
        <v>23</v>
      </c>
      <c r="Q4675" s="82">
        <v>3</v>
      </c>
      <c r="R4675" s="82" t="s">
        <v>3</v>
      </c>
      <c r="S4675" s="82" t="s">
        <v>43</v>
      </c>
      <c r="T4675" s="82" t="s">
        <v>272</v>
      </c>
      <c r="V4675" s="3" t="s">
        <v>3544</v>
      </c>
      <c r="W4675" s="3" t="s">
        <v>3545</v>
      </c>
      <c r="Z4675" s="82">
        <v>44.262999999999998</v>
      </c>
      <c r="AA4675" s="82">
        <v>121.2544</v>
      </c>
      <c r="AB4675" s="82" t="s">
        <v>2310</v>
      </c>
      <c r="AD4675" s="82" t="s">
        <v>1801</v>
      </c>
      <c r="AF4675" s="3" t="s">
        <v>1636</v>
      </c>
      <c r="AG4675" s="3" t="s">
        <v>1636</v>
      </c>
      <c r="BB4675" s="85"/>
    </row>
    <row r="4676" spans="5:54">
      <c r="E4676" s="82">
        <v>6</v>
      </c>
      <c r="F4676" s="82" t="s">
        <v>1780</v>
      </c>
      <c r="G4676" s="82">
        <v>2018</v>
      </c>
      <c r="H4676" s="83">
        <v>0.47916666666666669</v>
      </c>
      <c r="L4676" s="5"/>
      <c r="P4676" s="82">
        <v>23</v>
      </c>
      <c r="Q4676" s="82">
        <v>4</v>
      </c>
      <c r="R4676" s="82" t="s">
        <v>3</v>
      </c>
      <c r="S4676" s="82" t="s">
        <v>43</v>
      </c>
      <c r="T4676" s="82" t="s">
        <v>272</v>
      </c>
      <c r="V4676" s="3" t="s">
        <v>3544</v>
      </c>
      <c r="W4676" s="3" t="s">
        <v>3545</v>
      </c>
      <c r="Z4676" s="82">
        <v>44.262999999999998</v>
      </c>
      <c r="AA4676" s="82">
        <v>121.2544</v>
      </c>
      <c r="AB4676" s="82" t="s">
        <v>2310</v>
      </c>
      <c r="AD4676" s="82" t="s">
        <v>1801</v>
      </c>
      <c r="AF4676" s="3" t="s">
        <v>1636</v>
      </c>
      <c r="AG4676" s="3" t="s">
        <v>1636</v>
      </c>
      <c r="BB4676" s="85"/>
    </row>
    <row r="4677" spans="5:54">
      <c r="E4677" s="82">
        <v>6</v>
      </c>
      <c r="F4677" s="82" t="s">
        <v>1780</v>
      </c>
      <c r="G4677" s="82">
        <v>2018</v>
      </c>
      <c r="H4677" s="83">
        <v>0.47916666666666669</v>
      </c>
      <c r="L4677" s="5"/>
      <c r="P4677" s="82">
        <v>23</v>
      </c>
      <c r="Q4677" s="82">
        <v>5</v>
      </c>
      <c r="R4677" s="82" t="s">
        <v>3</v>
      </c>
      <c r="S4677" s="82" t="s">
        <v>43</v>
      </c>
      <c r="T4677" s="82" t="s">
        <v>272</v>
      </c>
      <c r="V4677" s="3" t="s">
        <v>3544</v>
      </c>
      <c r="W4677" s="3" t="s">
        <v>3545</v>
      </c>
      <c r="Z4677" s="82">
        <v>44.262999999999998</v>
      </c>
      <c r="AA4677" s="82">
        <v>121.2544</v>
      </c>
      <c r="AB4677" s="82" t="s">
        <v>2310</v>
      </c>
      <c r="AD4677" s="82" t="s">
        <v>1801</v>
      </c>
      <c r="AF4677" s="3" t="s">
        <v>1636</v>
      </c>
      <c r="AG4677" s="3" t="s">
        <v>1636</v>
      </c>
      <c r="BB4677" s="85"/>
    </row>
    <row r="4678" spans="5:54">
      <c r="E4678" s="82">
        <v>6</v>
      </c>
      <c r="F4678" s="82" t="s">
        <v>1780</v>
      </c>
      <c r="G4678" s="82">
        <v>2018</v>
      </c>
      <c r="H4678" s="83">
        <v>0.47916666666666669</v>
      </c>
      <c r="L4678" s="5"/>
      <c r="P4678" s="82">
        <v>23</v>
      </c>
      <c r="Q4678" s="82">
        <v>6</v>
      </c>
      <c r="R4678" s="82" t="s">
        <v>3</v>
      </c>
      <c r="S4678" s="82" t="s">
        <v>43</v>
      </c>
      <c r="T4678" s="82" t="s">
        <v>272</v>
      </c>
      <c r="V4678" s="3" t="s">
        <v>3544</v>
      </c>
      <c r="W4678" s="3" t="s">
        <v>3545</v>
      </c>
      <c r="Z4678" s="82">
        <v>44.262999999999998</v>
      </c>
      <c r="AA4678" s="82">
        <v>121.2544</v>
      </c>
      <c r="AB4678" s="82" t="s">
        <v>2310</v>
      </c>
      <c r="AD4678" s="82" t="s">
        <v>1801</v>
      </c>
      <c r="AF4678" s="3" t="s">
        <v>1636</v>
      </c>
      <c r="AG4678" s="3" t="s">
        <v>1636</v>
      </c>
      <c r="BB4678" s="85"/>
    </row>
    <row r="4679" spans="5:54">
      <c r="E4679" s="82">
        <v>6</v>
      </c>
      <c r="F4679" s="82" t="s">
        <v>1780</v>
      </c>
      <c r="G4679" s="82">
        <v>2018</v>
      </c>
      <c r="H4679" s="83">
        <v>0.47916666666666669</v>
      </c>
      <c r="L4679" s="5"/>
      <c r="P4679" s="82">
        <v>23</v>
      </c>
      <c r="Q4679" s="82">
        <v>7</v>
      </c>
      <c r="R4679" s="82" t="s">
        <v>3</v>
      </c>
      <c r="S4679" s="82" t="s">
        <v>43</v>
      </c>
      <c r="T4679" s="82" t="s">
        <v>272</v>
      </c>
      <c r="V4679" s="3" t="s">
        <v>3544</v>
      </c>
      <c r="W4679" s="3" t="s">
        <v>3545</v>
      </c>
      <c r="Z4679" s="82">
        <v>44.262999999999998</v>
      </c>
      <c r="AA4679" s="82">
        <v>121.2544</v>
      </c>
      <c r="AB4679" s="82" t="s">
        <v>2310</v>
      </c>
      <c r="AD4679" s="82" t="s">
        <v>1801</v>
      </c>
      <c r="AF4679" s="3" t="s">
        <v>1636</v>
      </c>
      <c r="AG4679" s="3" t="s">
        <v>1636</v>
      </c>
      <c r="BB4679" s="85"/>
    </row>
    <row r="4680" spans="5:54">
      <c r="E4680" s="82">
        <v>6</v>
      </c>
      <c r="F4680" s="82" t="s">
        <v>1780</v>
      </c>
      <c r="G4680" s="82">
        <v>2018</v>
      </c>
      <c r="H4680" s="83">
        <v>0.47916666666666669</v>
      </c>
      <c r="L4680" s="5"/>
      <c r="P4680" s="82">
        <v>23</v>
      </c>
      <c r="Q4680" s="82">
        <v>8</v>
      </c>
      <c r="R4680" s="82" t="s">
        <v>3</v>
      </c>
      <c r="S4680" s="82" t="s">
        <v>43</v>
      </c>
      <c r="T4680" s="82" t="s">
        <v>272</v>
      </c>
      <c r="V4680" s="3" t="s">
        <v>3544</v>
      </c>
      <c r="W4680" s="3" t="s">
        <v>3545</v>
      </c>
      <c r="Z4680" s="82">
        <v>44.262999999999998</v>
      </c>
      <c r="AA4680" s="82">
        <v>121.2544</v>
      </c>
      <c r="AB4680" s="82" t="s">
        <v>2310</v>
      </c>
      <c r="AD4680" s="82" t="s">
        <v>1801</v>
      </c>
      <c r="AF4680" s="3" t="s">
        <v>1636</v>
      </c>
      <c r="AG4680" s="3" t="s">
        <v>1636</v>
      </c>
      <c r="BB4680" s="85"/>
    </row>
    <row r="4681" spans="5:54">
      <c r="E4681" s="82">
        <v>6</v>
      </c>
      <c r="F4681" s="82" t="s">
        <v>1780</v>
      </c>
      <c r="G4681" s="82">
        <v>2018</v>
      </c>
      <c r="H4681" s="83">
        <v>0.47916666666666669</v>
      </c>
      <c r="L4681" s="5"/>
      <c r="P4681" s="82">
        <v>23</v>
      </c>
      <c r="Q4681" s="82">
        <v>9</v>
      </c>
      <c r="R4681" s="82" t="s">
        <v>3</v>
      </c>
      <c r="S4681" s="82" t="s">
        <v>43</v>
      </c>
      <c r="T4681" s="82" t="s">
        <v>272</v>
      </c>
      <c r="V4681" s="3" t="s">
        <v>3544</v>
      </c>
      <c r="W4681" s="3" t="s">
        <v>3545</v>
      </c>
      <c r="Z4681" s="82">
        <v>44.262999999999998</v>
      </c>
      <c r="AA4681" s="82">
        <v>121.2544</v>
      </c>
      <c r="AB4681" s="82" t="s">
        <v>2310</v>
      </c>
      <c r="AD4681" s="82" t="s">
        <v>1801</v>
      </c>
      <c r="AF4681" s="3" t="s">
        <v>1636</v>
      </c>
      <c r="AG4681" s="3" t="s">
        <v>1636</v>
      </c>
      <c r="BB4681" s="85"/>
    </row>
    <row r="4682" spans="5:54">
      <c r="E4682" s="82">
        <v>6</v>
      </c>
      <c r="F4682" s="82" t="s">
        <v>1780</v>
      </c>
      <c r="G4682" s="82">
        <v>2018</v>
      </c>
      <c r="H4682" s="83">
        <v>0.47916666666666669</v>
      </c>
      <c r="L4682" s="5"/>
      <c r="P4682" s="82">
        <v>23</v>
      </c>
      <c r="Q4682" s="82">
        <v>10</v>
      </c>
      <c r="R4682" s="82" t="s">
        <v>3</v>
      </c>
      <c r="S4682" s="82" t="s">
        <v>43</v>
      </c>
      <c r="T4682" s="82" t="s">
        <v>272</v>
      </c>
      <c r="V4682" s="3" t="s">
        <v>3544</v>
      </c>
      <c r="W4682" s="3" t="s">
        <v>3545</v>
      </c>
      <c r="Z4682" s="82">
        <v>44.262999999999998</v>
      </c>
      <c r="AA4682" s="82">
        <v>121.2544</v>
      </c>
      <c r="AB4682" s="82" t="s">
        <v>2310</v>
      </c>
      <c r="AD4682" s="82" t="s">
        <v>1801</v>
      </c>
      <c r="AF4682" s="3" t="s">
        <v>1636</v>
      </c>
      <c r="AG4682" s="3" t="s">
        <v>1636</v>
      </c>
      <c r="BB4682" s="85"/>
    </row>
    <row r="4683" spans="5:54">
      <c r="E4683" s="82">
        <v>6</v>
      </c>
      <c r="F4683" s="82" t="s">
        <v>1780</v>
      </c>
      <c r="G4683" s="82">
        <v>2018</v>
      </c>
      <c r="H4683" s="83">
        <v>0.47916666666666669</v>
      </c>
      <c r="L4683" s="5"/>
      <c r="P4683" s="82">
        <v>23</v>
      </c>
      <c r="Q4683" s="82">
        <v>11</v>
      </c>
      <c r="R4683" s="82" t="s">
        <v>3</v>
      </c>
      <c r="S4683" s="82" t="s">
        <v>43</v>
      </c>
      <c r="T4683" s="82" t="s">
        <v>272</v>
      </c>
      <c r="V4683" s="3" t="s">
        <v>3544</v>
      </c>
      <c r="W4683" s="3" t="s">
        <v>3545</v>
      </c>
      <c r="Z4683" s="82">
        <v>44.262999999999998</v>
      </c>
      <c r="AA4683" s="82">
        <v>121.2544</v>
      </c>
      <c r="AB4683" s="82" t="s">
        <v>2310</v>
      </c>
      <c r="AD4683" s="82" t="s">
        <v>1801</v>
      </c>
      <c r="AF4683" s="3" t="s">
        <v>1636</v>
      </c>
      <c r="AG4683" s="3" t="s">
        <v>1636</v>
      </c>
      <c r="BB4683" s="85"/>
    </row>
    <row r="4684" spans="5:54">
      <c r="E4684" s="82">
        <v>20</v>
      </c>
      <c r="F4684" s="82" t="s">
        <v>1780</v>
      </c>
      <c r="G4684" s="82">
        <v>2018</v>
      </c>
      <c r="H4684" s="83">
        <v>0.625</v>
      </c>
      <c r="L4684" s="5"/>
      <c r="P4684" s="82">
        <v>24</v>
      </c>
      <c r="Q4684" s="82">
        <v>1</v>
      </c>
      <c r="R4684" s="82" t="s">
        <v>3</v>
      </c>
      <c r="S4684" s="82" t="s">
        <v>43</v>
      </c>
      <c r="T4684" s="82" t="s">
        <v>272</v>
      </c>
      <c r="V4684" s="3" t="s">
        <v>3544</v>
      </c>
      <c r="W4684" s="3" t="s">
        <v>3545</v>
      </c>
      <c r="Z4684" s="82">
        <v>44.263300000000001</v>
      </c>
      <c r="AA4684" s="82">
        <v>-121.2546</v>
      </c>
      <c r="AB4684" s="82" t="s">
        <v>2310</v>
      </c>
      <c r="AD4684" s="82" t="s">
        <v>1801</v>
      </c>
      <c r="AF4684" s="3" t="s">
        <v>1636</v>
      </c>
      <c r="AG4684" s="3" t="s">
        <v>1636</v>
      </c>
      <c r="BB4684" s="85"/>
    </row>
    <row r="4685" spans="5:54">
      <c r="E4685" s="82">
        <v>20</v>
      </c>
      <c r="F4685" s="82" t="s">
        <v>1780</v>
      </c>
      <c r="G4685" s="82">
        <v>2018</v>
      </c>
      <c r="H4685" s="83">
        <v>0.625</v>
      </c>
      <c r="L4685" s="5"/>
      <c r="P4685" s="82">
        <v>24</v>
      </c>
      <c r="Q4685" s="82">
        <v>2</v>
      </c>
      <c r="R4685" s="82" t="s">
        <v>3</v>
      </c>
      <c r="S4685" s="82" t="s">
        <v>43</v>
      </c>
      <c r="T4685" s="82" t="s">
        <v>272</v>
      </c>
      <c r="V4685" s="3" t="s">
        <v>3544</v>
      </c>
      <c r="W4685" s="3" t="s">
        <v>3545</v>
      </c>
      <c r="Z4685" s="82">
        <v>44.263300000000001</v>
      </c>
      <c r="AA4685" s="82">
        <v>-121.2546</v>
      </c>
      <c r="AB4685" s="82" t="s">
        <v>2310</v>
      </c>
      <c r="AD4685" s="82" t="s">
        <v>1801</v>
      </c>
      <c r="AF4685" s="3" t="s">
        <v>1636</v>
      </c>
      <c r="AG4685" s="3" t="s">
        <v>1636</v>
      </c>
      <c r="BB4685" s="85"/>
    </row>
    <row r="4686" spans="5:54">
      <c r="E4686" s="82">
        <v>20</v>
      </c>
      <c r="F4686" s="82" t="s">
        <v>1780</v>
      </c>
      <c r="G4686" s="82">
        <v>2018</v>
      </c>
      <c r="H4686" s="83">
        <v>0.625</v>
      </c>
      <c r="L4686" s="5"/>
      <c r="P4686" s="82">
        <v>24</v>
      </c>
      <c r="Q4686" s="82">
        <v>3</v>
      </c>
      <c r="R4686" s="82" t="s">
        <v>3</v>
      </c>
      <c r="S4686" s="82" t="s">
        <v>43</v>
      </c>
      <c r="T4686" s="82" t="s">
        <v>272</v>
      </c>
      <c r="V4686" s="3" t="s">
        <v>3544</v>
      </c>
      <c r="W4686" s="3" t="s">
        <v>3545</v>
      </c>
      <c r="Z4686" s="82">
        <v>44.263300000000001</v>
      </c>
      <c r="AA4686" s="82">
        <v>-121.2546</v>
      </c>
      <c r="AB4686" s="82" t="s">
        <v>2310</v>
      </c>
      <c r="AD4686" s="82" t="s">
        <v>1801</v>
      </c>
      <c r="AF4686" s="3" t="s">
        <v>1636</v>
      </c>
      <c r="AG4686" s="3" t="s">
        <v>1636</v>
      </c>
      <c r="BB4686" s="85"/>
    </row>
    <row r="4687" spans="5:54">
      <c r="E4687" s="82">
        <v>20</v>
      </c>
      <c r="F4687" s="82" t="s">
        <v>1780</v>
      </c>
      <c r="G4687" s="82">
        <v>2018</v>
      </c>
      <c r="H4687" s="83">
        <v>0.625</v>
      </c>
      <c r="L4687" s="5"/>
      <c r="P4687" s="82">
        <v>24</v>
      </c>
      <c r="Q4687" s="82">
        <v>4</v>
      </c>
      <c r="R4687" s="82" t="s">
        <v>3</v>
      </c>
      <c r="S4687" s="82" t="s">
        <v>43</v>
      </c>
      <c r="T4687" s="82" t="s">
        <v>272</v>
      </c>
      <c r="V4687" s="3" t="s">
        <v>3544</v>
      </c>
      <c r="W4687" s="3" t="s">
        <v>3545</v>
      </c>
      <c r="Z4687" s="82">
        <v>44.263300000000001</v>
      </c>
      <c r="AA4687" s="82">
        <v>-121.2546</v>
      </c>
      <c r="AB4687" s="82" t="s">
        <v>2310</v>
      </c>
      <c r="AD4687" s="82" t="s">
        <v>1801</v>
      </c>
      <c r="AF4687" s="3" t="s">
        <v>1636</v>
      </c>
      <c r="AG4687" s="3" t="s">
        <v>1636</v>
      </c>
      <c r="BB4687" s="85"/>
    </row>
    <row r="4688" spans="5:54">
      <c r="E4688" s="82">
        <v>20</v>
      </c>
      <c r="F4688" s="82" t="s">
        <v>1780</v>
      </c>
      <c r="G4688" s="82">
        <v>2018</v>
      </c>
      <c r="H4688" s="83">
        <v>0.625</v>
      </c>
      <c r="L4688" s="5"/>
      <c r="P4688" s="82">
        <v>24</v>
      </c>
      <c r="Q4688" s="82">
        <v>5</v>
      </c>
      <c r="R4688" s="82" t="s">
        <v>3</v>
      </c>
      <c r="S4688" s="82" t="s">
        <v>43</v>
      </c>
      <c r="T4688" s="82" t="s">
        <v>272</v>
      </c>
      <c r="V4688" s="3" t="s">
        <v>3544</v>
      </c>
      <c r="W4688" s="3" t="s">
        <v>3545</v>
      </c>
      <c r="Z4688" s="82">
        <v>44.263300000000001</v>
      </c>
      <c r="AA4688" s="82">
        <v>-121.2546</v>
      </c>
      <c r="AB4688" s="82" t="s">
        <v>2310</v>
      </c>
      <c r="AD4688" s="82" t="s">
        <v>1801</v>
      </c>
      <c r="AF4688" s="3" t="s">
        <v>1636</v>
      </c>
      <c r="AG4688" s="3" t="s">
        <v>1636</v>
      </c>
      <c r="BB4688" s="85"/>
    </row>
    <row r="4689" spans="5:54">
      <c r="E4689" s="82">
        <v>20</v>
      </c>
      <c r="F4689" s="82" t="s">
        <v>1780</v>
      </c>
      <c r="G4689" s="82">
        <v>2018</v>
      </c>
      <c r="H4689" s="83">
        <v>0.625</v>
      </c>
      <c r="L4689" s="5"/>
      <c r="P4689" s="82">
        <v>24</v>
      </c>
      <c r="Q4689" s="82">
        <v>6</v>
      </c>
      <c r="R4689" s="82" t="s">
        <v>3</v>
      </c>
      <c r="S4689" s="82" t="s">
        <v>43</v>
      </c>
      <c r="T4689" s="82" t="s">
        <v>272</v>
      </c>
      <c r="V4689" s="3" t="s">
        <v>3544</v>
      </c>
      <c r="W4689" s="3" t="s">
        <v>3545</v>
      </c>
      <c r="Z4689" s="82">
        <v>44.263300000000001</v>
      </c>
      <c r="AA4689" s="82">
        <v>-121.2546</v>
      </c>
      <c r="AB4689" s="82" t="s">
        <v>2310</v>
      </c>
      <c r="AD4689" s="82" t="s">
        <v>1801</v>
      </c>
      <c r="AF4689" s="3" t="s">
        <v>1636</v>
      </c>
      <c r="AG4689" s="3" t="s">
        <v>1636</v>
      </c>
      <c r="BB4689" s="85"/>
    </row>
    <row r="4690" spans="5:54">
      <c r="E4690" s="82">
        <v>20</v>
      </c>
      <c r="F4690" s="82" t="s">
        <v>1780</v>
      </c>
      <c r="G4690" s="82">
        <v>2018</v>
      </c>
      <c r="H4690" s="83">
        <v>0.625</v>
      </c>
      <c r="L4690" s="5"/>
      <c r="P4690" s="82">
        <v>24</v>
      </c>
      <c r="Q4690" s="82">
        <v>7</v>
      </c>
      <c r="R4690" s="82" t="s">
        <v>3</v>
      </c>
      <c r="S4690" s="82" t="s">
        <v>43</v>
      </c>
      <c r="T4690" s="82" t="s">
        <v>272</v>
      </c>
      <c r="V4690" s="3" t="s">
        <v>3544</v>
      </c>
      <c r="W4690" s="3" t="s">
        <v>3545</v>
      </c>
      <c r="Z4690" s="82">
        <v>44.263300000000001</v>
      </c>
      <c r="AA4690" s="82">
        <v>-121.2546</v>
      </c>
      <c r="AB4690" s="82" t="s">
        <v>2310</v>
      </c>
      <c r="AD4690" s="82" t="s">
        <v>1801</v>
      </c>
      <c r="AF4690" s="3" t="s">
        <v>1636</v>
      </c>
      <c r="AG4690" s="3" t="s">
        <v>1636</v>
      </c>
      <c r="BB4690" s="85"/>
    </row>
    <row r="4691" spans="5:54">
      <c r="E4691" s="82">
        <v>20</v>
      </c>
      <c r="F4691" s="82" t="s">
        <v>1780</v>
      </c>
      <c r="G4691" s="82">
        <v>2018</v>
      </c>
      <c r="H4691" s="83">
        <v>0.625</v>
      </c>
      <c r="L4691" s="5"/>
      <c r="P4691" s="82">
        <v>24</v>
      </c>
      <c r="Q4691" s="82">
        <v>8</v>
      </c>
      <c r="R4691" s="82" t="s">
        <v>3</v>
      </c>
      <c r="S4691" s="82" t="s">
        <v>43</v>
      </c>
      <c r="T4691" s="82" t="s">
        <v>272</v>
      </c>
      <c r="V4691" s="3" t="s">
        <v>3544</v>
      </c>
      <c r="W4691" s="3" t="s">
        <v>3545</v>
      </c>
      <c r="Z4691" s="82">
        <v>44.263300000000001</v>
      </c>
      <c r="AA4691" s="82">
        <v>-121.2546</v>
      </c>
      <c r="AB4691" s="82" t="s">
        <v>2310</v>
      </c>
      <c r="AD4691" s="82" t="s">
        <v>1801</v>
      </c>
      <c r="AF4691" s="3" t="s">
        <v>1636</v>
      </c>
      <c r="AG4691" s="3" t="s">
        <v>1636</v>
      </c>
      <c r="BB4691" s="85"/>
    </row>
    <row r="4692" spans="5:54">
      <c r="E4692" s="82">
        <v>20</v>
      </c>
      <c r="F4692" s="82" t="s">
        <v>1780</v>
      </c>
      <c r="G4692" s="82">
        <v>2018</v>
      </c>
      <c r="H4692" s="83">
        <v>0.625</v>
      </c>
      <c r="L4692" s="5"/>
      <c r="P4692" s="82">
        <v>24</v>
      </c>
      <c r="Q4692" s="82">
        <v>9</v>
      </c>
      <c r="R4692" s="82" t="s">
        <v>3</v>
      </c>
      <c r="S4692" s="82" t="s">
        <v>43</v>
      </c>
      <c r="T4692" s="82" t="s">
        <v>272</v>
      </c>
      <c r="V4692" s="3" t="s">
        <v>3544</v>
      </c>
      <c r="W4692" s="3" t="s">
        <v>3545</v>
      </c>
      <c r="Z4692" s="82">
        <v>44.263300000000001</v>
      </c>
      <c r="AA4692" s="82">
        <v>-121.2546</v>
      </c>
      <c r="AB4692" s="82" t="s">
        <v>2310</v>
      </c>
      <c r="AD4692" s="82" t="s">
        <v>1801</v>
      </c>
      <c r="AF4692" s="3" t="s">
        <v>1636</v>
      </c>
      <c r="AG4692" s="3" t="s">
        <v>1636</v>
      </c>
      <c r="BB4692" s="85"/>
    </row>
    <row r="4693" spans="5:54">
      <c r="E4693" s="82">
        <v>20</v>
      </c>
      <c r="F4693" s="82" t="s">
        <v>1780</v>
      </c>
      <c r="G4693" s="82">
        <v>2018</v>
      </c>
      <c r="H4693" s="83">
        <v>0.625</v>
      </c>
      <c r="L4693" s="5"/>
      <c r="P4693" s="82">
        <v>24</v>
      </c>
      <c r="Q4693" s="82">
        <v>10</v>
      </c>
      <c r="R4693" s="82" t="s">
        <v>3</v>
      </c>
      <c r="S4693" s="82" t="s">
        <v>43</v>
      </c>
      <c r="T4693" s="82" t="s">
        <v>272</v>
      </c>
      <c r="V4693" s="3" t="s">
        <v>3544</v>
      </c>
      <c r="W4693" s="3" t="s">
        <v>3545</v>
      </c>
      <c r="Z4693" s="82">
        <v>44.263300000000001</v>
      </c>
      <c r="AA4693" s="82">
        <v>-121.2546</v>
      </c>
      <c r="AB4693" s="82" t="s">
        <v>2310</v>
      </c>
      <c r="AD4693" s="82" t="s">
        <v>1801</v>
      </c>
      <c r="AF4693" s="3" t="s">
        <v>1636</v>
      </c>
      <c r="AG4693" s="3" t="s">
        <v>1636</v>
      </c>
      <c r="BB4693" s="85"/>
    </row>
    <row r="4694" spans="5:54">
      <c r="E4694" s="82">
        <v>20</v>
      </c>
      <c r="F4694" s="82" t="s">
        <v>1780</v>
      </c>
      <c r="G4694" s="82">
        <v>2018</v>
      </c>
      <c r="H4694" s="83">
        <v>0.625</v>
      </c>
      <c r="L4694" s="5"/>
      <c r="P4694" s="82">
        <v>24</v>
      </c>
      <c r="Q4694" s="82">
        <v>11</v>
      </c>
      <c r="R4694" s="82" t="s">
        <v>3</v>
      </c>
      <c r="S4694" s="82" t="s">
        <v>43</v>
      </c>
      <c r="T4694" s="82" t="s">
        <v>272</v>
      </c>
      <c r="V4694" s="3" t="s">
        <v>3544</v>
      </c>
      <c r="W4694" s="3" t="s">
        <v>3545</v>
      </c>
      <c r="Z4694" s="82">
        <v>44.263300000000001</v>
      </c>
      <c r="AA4694" s="82">
        <v>-121.2546</v>
      </c>
      <c r="AB4694" s="82" t="s">
        <v>2310</v>
      </c>
      <c r="AD4694" s="82" t="s">
        <v>1801</v>
      </c>
      <c r="AF4694" s="3" t="s">
        <v>1636</v>
      </c>
      <c r="AG4694" s="3" t="s">
        <v>1636</v>
      </c>
      <c r="BB4694" s="85"/>
    </row>
    <row r="4695" spans="5:54">
      <c r="E4695" s="82">
        <v>20</v>
      </c>
      <c r="F4695" s="82" t="s">
        <v>1780</v>
      </c>
      <c r="G4695" s="82">
        <v>2018</v>
      </c>
      <c r="H4695" s="83">
        <v>0.625</v>
      </c>
      <c r="L4695" s="5"/>
      <c r="P4695" s="82">
        <v>24</v>
      </c>
      <c r="Q4695" s="82">
        <v>12</v>
      </c>
      <c r="R4695" s="82" t="s">
        <v>3</v>
      </c>
      <c r="S4695" s="82" t="s">
        <v>43</v>
      </c>
      <c r="T4695" s="82" t="s">
        <v>272</v>
      </c>
      <c r="V4695" s="3" t="s">
        <v>3544</v>
      </c>
      <c r="W4695" s="3" t="s">
        <v>3545</v>
      </c>
      <c r="Z4695" s="82">
        <v>44.263300000000001</v>
      </c>
      <c r="AA4695" s="82">
        <v>-121.2546</v>
      </c>
      <c r="AB4695" s="82" t="s">
        <v>2310</v>
      </c>
      <c r="AD4695" s="82" t="s">
        <v>1801</v>
      </c>
      <c r="AF4695" s="3" t="s">
        <v>1636</v>
      </c>
      <c r="AG4695" s="3" t="s">
        <v>1636</v>
      </c>
      <c r="BB4695" s="85"/>
    </row>
    <row r="4696" spans="5:54">
      <c r="E4696" s="82">
        <v>20</v>
      </c>
      <c r="F4696" s="82" t="s">
        <v>1780</v>
      </c>
      <c r="G4696" s="82">
        <v>2018</v>
      </c>
      <c r="H4696" s="83">
        <v>0.625</v>
      </c>
      <c r="L4696" s="5"/>
      <c r="P4696" s="82">
        <v>24</v>
      </c>
      <c r="Q4696" s="82">
        <v>13</v>
      </c>
      <c r="R4696" s="82" t="s">
        <v>3</v>
      </c>
      <c r="S4696" s="82" t="s">
        <v>43</v>
      </c>
      <c r="T4696" s="82" t="s">
        <v>272</v>
      </c>
      <c r="V4696" s="3" t="s">
        <v>3544</v>
      </c>
      <c r="W4696" s="3" t="s">
        <v>3545</v>
      </c>
      <c r="Z4696" s="82">
        <v>44.263300000000001</v>
      </c>
      <c r="AA4696" s="82">
        <v>-121.2546</v>
      </c>
      <c r="AB4696" s="82" t="s">
        <v>2310</v>
      </c>
      <c r="AD4696" s="82" t="s">
        <v>1801</v>
      </c>
      <c r="AF4696" s="3" t="s">
        <v>1636</v>
      </c>
      <c r="AG4696" s="3" t="s">
        <v>1636</v>
      </c>
      <c r="BB4696" s="85"/>
    </row>
    <row r="4697" spans="5:54">
      <c r="E4697" s="82">
        <v>20</v>
      </c>
      <c r="F4697" s="82" t="s">
        <v>1780</v>
      </c>
      <c r="G4697" s="82">
        <v>2018</v>
      </c>
      <c r="H4697" s="83">
        <v>0.625</v>
      </c>
      <c r="L4697" s="5"/>
      <c r="P4697" s="82">
        <v>24</v>
      </c>
      <c r="Q4697" s="82">
        <v>14</v>
      </c>
      <c r="R4697" s="82" t="s">
        <v>3</v>
      </c>
      <c r="S4697" s="82" t="s">
        <v>43</v>
      </c>
      <c r="T4697" s="82" t="s">
        <v>272</v>
      </c>
      <c r="V4697" s="3" t="s">
        <v>3544</v>
      </c>
      <c r="W4697" s="3" t="s">
        <v>3545</v>
      </c>
      <c r="Z4697" s="82">
        <v>44.263300000000001</v>
      </c>
      <c r="AA4697" s="82">
        <v>-121.2546</v>
      </c>
      <c r="AB4697" s="82" t="s">
        <v>2310</v>
      </c>
      <c r="AD4697" s="82" t="s">
        <v>1801</v>
      </c>
      <c r="AF4697" s="3" t="s">
        <v>1636</v>
      </c>
      <c r="AG4697" s="3" t="s">
        <v>1636</v>
      </c>
      <c r="BB4697" s="85"/>
    </row>
    <row r="4698" spans="5:54">
      <c r="E4698" s="82">
        <v>20</v>
      </c>
      <c r="F4698" s="82" t="s">
        <v>1780</v>
      </c>
      <c r="G4698" s="82">
        <v>2018</v>
      </c>
      <c r="H4698" s="83">
        <v>0.625</v>
      </c>
      <c r="L4698" s="5"/>
      <c r="P4698" s="82">
        <v>24</v>
      </c>
      <c r="Q4698" s="82">
        <v>15</v>
      </c>
      <c r="R4698" s="82" t="s">
        <v>3</v>
      </c>
      <c r="S4698" s="82" t="s">
        <v>43</v>
      </c>
      <c r="T4698" s="82" t="s">
        <v>272</v>
      </c>
      <c r="V4698" s="3" t="s">
        <v>3544</v>
      </c>
      <c r="W4698" s="3" t="s">
        <v>3545</v>
      </c>
      <c r="Z4698" s="82">
        <v>44.263300000000001</v>
      </c>
      <c r="AA4698" s="82">
        <v>-121.2546</v>
      </c>
      <c r="AB4698" s="82" t="s">
        <v>2310</v>
      </c>
      <c r="AD4698" s="82" t="s">
        <v>1801</v>
      </c>
      <c r="AF4698" s="3" t="s">
        <v>1636</v>
      </c>
      <c r="AG4698" s="3" t="s">
        <v>1636</v>
      </c>
      <c r="BB4698" s="85"/>
    </row>
    <row r="4699" spans="5:54">
      <c r="E4699" s="82">
        <v>20</v>
      </c>
      <c r="F4699" s="82" t="s">
        <v>1780</v>
      </c>
      <c r="G4699" s="82">
        <v>2018</v>
      </c>
      <c r="H4699" s="83">
        <v>0.625</v>
      </c>
      <c r="L4699" s="5"/>
      <c r="P4699" s="82">
        <v>24</v>
      </c>
      <c r="Q4699" s="82">
        <v>16</v>
      </c>
      <c r="R4699" s="82" t="s">
        <v>3</v>
      </c>
      <c r="S4699" s="82" t="s">
        <v>43</v>
      </c>
      <c r="T4699" s="82" t="s">
        <v>272</v>
      </c>
      <c r="V4699" s="3" t="s">
        <v>3544</v>
      </c>
      <c r="W4699" s="3" t="s">
        <v>3545</v>
      </c>
      <c r="Z4699" s="82">
        <v>44.263300000000001</v>
      </c>
      <c r="AA4699" s="82">
        <v>-121.2546</v>
      </c>
      <c r="AB4699" s="82" t="s">
        <v>2310</v>
      </c>
      <c r="AD4699" s="82" t="s">
        <v>1801</v>
      </c>
      <c r="AF4699" s="3" t="s">
        <v>1636</v>
      </c>
      <c r="AG4699" s="3" t="s">
        <v>1636</v>
      </c>
      <c r="BB4699" s="85"/>
    </row>
    <row r="4700" spans="5:54">
      <c r="E4700" s="82">
        <v>20</v>
      </c>
      <c r="F4700" s="82" t="s">
        <v>1780</v>
      </c>
      <c r="G4700" s="82">
        <v>2018</v>
      </c>
      <c r="H4700" s="83">
        <v>0.625</v>
      </c>
      <c r="L4700" s="5"/>
      <c r="P4700" s="82">
        <v>24</v>
      </c>
      <c r="Q4700" s="82">
        <v>17</v>
      </c>
      <c r="R4700" s="82" t="s">
        <v>3</v>
      </c>
      <c r="S4700" s="82" t="s">
        <v>43</v>
      </c>
      <c r="T4700" s="82" t="s">
        <v>272</v>
      </c>
      <c r="V4700" s="3" t="s">
        <v>3544</v>
      </c>
      <c r="W4700" s="3" t="s">
        <v>3545</v>
      </c>
      <c r="Z4700" s="82">
        <v>44.263300000000001</v>
      </c>
      <c r="AA4700" s="82">
        <v>-121.2546</v>
      </c>
      <c r="AB4700" s="82" t="s">
        <v>2310</v>
      </c>
      <c r="AD4700" s="82" t="s">
        <v>1801</v>
      </c>
      <c r="AF4700" s="3" t="s">
        <v>1636</v>
      </c>
      <c r="AG4700" s="3" t="s">
        <v>1636</v>
      </c>
      <c r="BB4700" s="85"/>
    </row>
    <row r="4701" spans="5:54">
      <c r="E4701" s="82">
        <v>20</v>
      </c>
      <c r="F4701" s="82" t="s">
        <v>1780</v>
      </c>
      <c r="G4701" s="82">
        <v>2018</v>
      </c>
      <c r="H4701" s="83">
        <v>0.625</v>
      </c>
      <c r="L4701" s="5"/>
      <c r="P4701" s="82">
        <v>24</v>
      </c>
      <c r="Q4701" s="82">
        <v>18</v>
      </c>
      <c r="R4701" s="82" t="s">
        <v>3</v>
      </c>
      <c r="S4701" s="82" t="s">
        <v>43</v>
      </c>
      <c r="T4701" s="82" t="s">
        <v>272</v>
      </c>
      <c r="V4701" s="3" t="s">
        <v>3544</v>
      </c>
      <c r="W4701" s="3" t="s">
        <v>3545</v>
      </c>
      <c r="Z4701" s="82">
        <v>44.263300000000001</v>
      </c>
      <c r="AA4701" s="82">
        <v>-121.2546</v>
      </c>
      <c r="AB4701" s="82" t="s">
        <v>2310</v>
      </c>
      <c r="AD4701" s="82" t="s">
        <v>1801</v>
      </c>
      <c r="AF4701" s="3" t="s">
        <v>1636</v>
      </c>
      <c r="AG4701" s="3" t="s">
        <v>1636</v>
      </c>
      <c r="BB4701" s="85"/>
    </row>
    <row r="4702" spans="5:54">
      <c r="E4702" s="82">
        <v>20</v>
      </c>
      <c r="F4702" s="82" t="s">
        <v>1780</v>
      </c>
      <c r="G4702" s="82">
        <v>2018</v>
      </c>
      <c r="H4702" s="83">
        <v>0.625</v>
      </c>
      <c r="L4702" s="5"/>
      <c r="P4702" s="82">
        <v>24</v>
      </c>
      <c r="Q4702" s="82">
        <v>19</v>
      </c>
      <c r="R4702" s="82" t="s">
        <v>3</v>
      </c>
      <c r="S4702" s="82" t="s">
        <v>43</v>
      </c>
      <c r="T4702" s="82" t="s">
        <v>272</v>
      </c>
      <c r="V4702" s="3" t="s">
        <v>3544</v>
      </c>
      <c r="W4702" s="3" t="s">
        <v>3545</v>
      </c>
      <c r="Z4702" s="82">
        <v>44.263300000000001</v>
      </c>
      <c r="AA4702" s="82">
        <v>-121.2546</v>
      </c>
      <c r="AB4702" s="82" t="s">
        <v>2310</v>
      </c>
      <c r="AD4702" s="82" t="s">
        <v>1801</v>
      </c>
      <c r="AF4702" s="3" t="s">
        <v>1636</v>
      </c>
      <c r="AG4702" s="3" t="s">
        <v>1636</v>
      </c>
      <c r="BB4702" s="85"/>
    </row>
    <row r="4703" spans="5:54">
      <c r="E4703" s="82">
        <v>20</v>
      </c>
      <c r="F4703" s="82" t="s">
        <v>1780</v>
      </c>
      <c r="G4703" s="82">
        <v>2018</v>
      </c>
      <c r="H4703" s="83">
        <v>0.625</v>
      </c>
      <c r="L4703" s="5"/>
      <c r="P4703" s="82">
        <v>24</v>
      </c>
      <c r="Q4703" s="82">
        <v>20</v>
      </c>
      <c r="R4703" s="82" t="s">
        <v>3</v>
      </c>
      <c r="S4703" s="82" t="s">
        <v>43</v>
      </c>
      <c r="T4703" s="82" t="s">
        <v>272</v>
      </c>
      <c r="V4703" s="3" t="s">
        <v>3544</v>
      </c>
      <c r="W4703" s="3" t="s">
        <v>3545</v>
      </c>
      <c r="Z4703" s="82">
        <v>44.263300000000001</v>
      </c>
      <c r="AA4703" s="82">
        <v>-121.2546</v>
      </c>
      <c r="AB4703" s="82" t="s">
        <v>2310</v>
      </c>
      <c r="AD4703" s="82" t="s">
        <v>1801</v>
      </c>
      <c r="AF4703" s="3" t="s">
        <v>1636</v>
      </c>
      <c r="AG4703" s="3" t="s">
        <v>1636</v>
      </c>
      <c r="BB4703" s="85"/>
    </row>
    <row r="4704" spans="5:54">
      <c r="E4704" s="82">
        <v>20</v>
      </c>
      <c r="F4704" s="82" t="s">
        <v>1780</v>
      </c>
      <c r="G4704" s="82">
        <v>2018</v>
      </c>
      <c r="H4704" s="83">
        <v>0.625</v>
      </c>
      <c r="L4704" s="5"/>
      <c r="P4704" s="82">
        <v>24</v>
      </c>
      <c r="Q4704" s="82">
        <v>21</v>
      </c>
      <c r="R4704" s="82" t="s">
        <v>3</v>
      </c>
      <c r="S4704" s="82" t="s">
        <v>43</v>
      </c>
      <c r="T4704" s="82" t="s">
        <v>272</v>
      </c>
      <c r="V4704" s="3" t="s">
        <v>3544</v>
      </c>
      <c r="W4704" s="3" t="s">
        <v>3545</v>
      </c>
      <c r="Z4704" s="82">
        <v>44.263300000000001</v>
      </c>
      <c r="AA4704" s="82">
        <v>-121.2546</v>
      </c>
      <c r="AB4704" s="82" t="s">
        <v>2310</v>
      </c>
      <c r="AD4704" s="82" t="s">
        <v>1801</v>
      </c>
      <c r="AF4704" s="3" t="s">
        <v>1636</v>
      </c>
      <c r="AG4704" s="3" t="s">
        <v>1636</v>
      </c>
      <c r="BB4704" s="85"/>
    </row>
    <row r="4705" spans="1:55" s="2" customFormat="1">
      <c r="A4705" s="5"/>
      <c r="B4705" s="1"/>
      <c r="C4705" s="3"/>
      <c r="D4705" s="3"/>
      <c r="E4705" s="82">
        <v>20</v>
      </c>
      <c r="F4705" s="82" t="s">
        <v>1780</v>
      </c>
      <c r="G4705" s="82">
        <v>2018</v>
      </c>
      <c r="H4705" s="83">
        <v>0.625</v>
      </c>
      <c r="I4705" s="3"/>
      <c r="J4705" s="3"/>
      <c r="K4705" s="3"/>
      <c r="L4705" s="5"/>
      <c r="M4705" s="3"/>
      <c r="N4705" s="5"/>
      <c r="O4705" s="5"/>
      <c r="P4705" s="82">
        <v>24</v>
      </c>
      <c r="Q4705" s="82">
        <v>22</v>
      </c>
      <c r="R4705" s="82" t="s">
        <v>3</v>
      </c>
      <c r="S4705" s="82" t="s">
        <v>43</v>
      </c>
      <c r="T4705" s="82" t="s">
        <v>272</v>
      </c>
      <c r="U4705" s="3"/>
      <c r="V4705" s="3" t="s">
        <v>3544</v>
      </c>
      <c r="W4705" s="3" t="s">
        <v>3545</v>
      </c>
      <c r="X4705" s="3"/>
      <c r="Y4705" s="3"/>
      <c r="Z4705" s="82">
        <v>44.263300000000001</v>
      </c>
      <c r="AA4705" s="82">
        <v>-121.2546</v>
      </c>
      <c r="AB4705" s="82" t="s">
        <v>2310</v>
      </c>
      <c r="AC4705" s="3"/>
      <c r="AD4705" s="82" t="s">
        <v>1801</v>
      </c>
      <c r="AE4705" s="3"/>
      <c r="AF4705" s="3" t="s">
        <v>1636</v>
      </c>
      <c r="AG4705" s="3" t="s">
        <v>1636</v>
      </c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85"/>
      <c r="BC4705" s="3"/>
    </row>
    <row r="4706" spans="1:55">
      <c r="E4706" s="82">
        <v>20</v>
      </c>
      <c r="F4706" s="82" t="s">
        <v>1780</v>
      </c>
      <c r="G4706" s="82">
        <v>2018</v>
      </c>
      <c r="H4706" s="83">
        <v>0.625</v>
      </c>
      <c r="L4706" s="5"/>
      <c r="P4706" s="82">
        <v>24</v>
      </c>
      <c r="Q4706" s="82">
        <v>23</v>
      </c>
      <c r="R4706" s="82" t="s">
        <v>3</v>
      </c>
      <c r="S4706" s="82" t="s">
        <v>43</v>
      </c>
      <c r="T4706" s="82" t="s">
        <v>272</v>
      </c>
      <c r="V4706" s="3" t="s">
        <v>3544</v>
      </c>
      <c r="W4706" s="3" t="s">
        <v>3545</v>
      </c>
      <c r="Z4706" s="82">
        <v>44.263300000000001</v>
      </c>
      <c r="AA4706" s="82">
        <v>-121.2546</v>
      </c>
      <c r="AB4706" s="82" t="s">
        <v>2310</v>
      </c>
      <c r="AD4706" s="82" t="s">
        <v>1801</v>
      </c>
      <c r="AF4706" s="3" t="s">
        <v>1636</v>
      </c>
      <c r="AG4706" s="3" t="s">
        <v>1636</v>
      </c>
      <c r="BB4706" s="85"/>
    </row>
    <row r="4707" spans="1:55" ht="45">
      <c r="A4707" s="29">
        <v>43395</v>
      </c>
      <c r="B4707" s="1">
        <v>11378</v>
      </c>
      <c r="E4707" s="21">
        <v>18</v>
      </c>
      <c r="F4707" s="22" t="s">
        <v>110</v>
      </c>
      <c r="G4707" s="22">
        <v>2018</v>
      </c>
      <c r="H4707" s="23">
        <v>0.58333333333333304</v>
      </c>
      <c r="L4707" s="5"/>
      <c r="P4707" s="32">
        <v>1</v>
      </c>
      <c r="Q4707" s="32">
        <v>1</v>
      </c>
      <c r="R4707" s="22" t="s">
        <v>3</v>
      </c>
      <c r="S4707" s="22" t="s">
        <v>43</v>
      </c>
      <c r="T4707" s="22" t="s">
        <v>2251</v>
      </c>
      <c r="U4707" s="20" t="s">
        <v>2833</v>
      </c>
      <c r="V4707" s="22" t="s">
        <v>2563</v>
      </c>
      <c r="W4707" s="22" t="s">
        <v>2565</v>
      </c>
      <c r="Z4707" s="22" t="s">
        <v>2567</v>
      </c>
      <c r="AA4707" s="22" t="s">
        <v>2568</v>
      </c>
      <c r="AB4707" s="22" t="s">
        <v>2310</v>
      </c>
      <c r="AD4707" s="7" t="s">
        <v>2571</v>
      </c>
      <c r="AF4707" s="3" t="s">
        <v>2573</v>
      </c>
      <c r="AG4707" s="3" t="s">
        <v>2573</v>
      </c>
    </row>
    <row r="4708" spans="1:55" ht="45">
      <c r="A4708" s="29">
        <v>43395</v>
      </c>
      <c r="B4708" s="1">
        <v>11379</v>
      </c>
      <c r="E4708" s="21">
        <v>7</v>
      </c>
      <c r="F4708" s="22" t="s">
        <v>41</v>
      </c>
      <c r="G4708" s="22">
        <v>2018</v>
      </c>
      <c r="H4708" s="23">
        <v>0.41666666666666702</v>
      </c>
      <c r="L4708" s="5"/>
      <c r="P4708" s="32">
        <v>2</v>
      </c>
      <c r="Q4708" s="32">
        <v>1</v>
      </c>
      <c r="R4708" s="22" t="s">
        <v>3</v>
      </c>
      <c r="S4708" s="22" t="s">
        <v>43</v>
      </c>
      <c r="T4708" s="22" t="s">
        <v>2251</v>
      </c>
      <c r="U4708" s="20" t="s">
        <v>2833</v>
      </c>
      <c r="V4708" s="22" t="s">
        <v>2563</v>
      </c>
      <c r="W4708" s="22" t="s">
        <v>2565</v>
      </c>
      <c r="Z4708" s="22" t="s">
        <v>2567</v>
      </c>
      <c r="AA4708" s="22" t="s">
        <v>2568</v>
      </c>
      <c r="AB4708" s="22" t="s">
        <v>2310</v>
      </c>
      <c r="AD4708" s="24" t="s">
        <v>2571</v>
      </c>
      <c r="AF4708" s="3" t="s">
        <v>2573</v>
      </c>
      <c r="AG4708" s="3" t="s">
        <v>2573</v>
      </c>
    </row>
    <row r="4709" spans="1:55" ht="45">
      <c r="A4709" s="29">
        <v>43395</v>
      </c>
      <c r="B4709" s="1">
        <v>11380</v>
      </c>
      <c r="E4709" s="21">
        <v>9</v>
      </c>
      <c r="F4709" s="22" t="s">
        <v>41</v>
      </c>
      <c r="G4709" s="22">
        <v>2018</v>
      </c>
      <c r="H4709" s="23">
        <v>0.45833333333333298</v>
      </c>
      <c r="L4709" s="5"/>
      <c r="P4709" s="32">
        <v>3</v>
      </c>
      <c r="Q4709" s="32">
        <v>1</v>
      </c>
      <c r="R4709" s="22" t="s">
        <v>3</v>
      </c>
      <c r="S4709" s="22" t="s">
        <v>43</v>
      </c>
      <c r="T4709" s="22" t="s">
        <v>2251</v>
      </c>
      <c r="U4709" s="20" t="s">
        <v>2833</v>
      </c>
      <c r="V4709" s="22" t="s">
        <v>2563</v>
      </c>
      <c r="W4709" s="22" t="s">
        <v>2565</v>
      </c>
      <c r="Z4709" s="22" t="s">
        <v>2567</v>
      </c>
      <c r="AA4709" s="22" t="s">
        <v>2568</v>
      </c>
      <c r="AB4709" s="22" t="s">
        <v>2310</v>
      </c>
      <c r="AF4709" s="3" t="s">
        <v>2573</v>
      </c>
      <c r="AG4709" s="3" t="s">
        <v>2573</v>
      </c>
    </row>
    <row r="4710" spans="1:55">
      <c r="A4710" s="29">
        <v>43395</v>
      </c>
      <c r="B4710" s="1">
        <v>11381</v>
      </c>
      <c r="E4710" s="21">
        <v>17</v>
      </c>
      <c r="F4710" s="22" t="s">
        <v>41</v>
      </c>
      <c r="G4710" s="22">
        <v>2018</v>
      </c>
      <c r="H4710" s="23">
        <v>0.5</v>
      </c>
      <c r="L4710" s="5"/>
      <c r="P4710" s="32">
        <v>4</v>
      </c>
      <c r="Q4710" s="32">
        <v>1</v>
      </c>
      <c r="R4710" s="22" t="s">
        <v>3</v>
      </c>
      <c r="S4710" s="22" t="s">
        <v>43</v>
      </c>
      <c r="T4710" s="22" t="s">
        <v>2251</v>
      </c>
      <c r="U4710" s="20" t="s">
        <v>2833</v>
      </c>
      <c r="V4710" s="22" t="s">
        <v>2564</v>
      </c>
      <c r="W4710" s="22" t="s">
        <v>2566</v>
      </c>
      <c r="Z4710" s="22" t="s">
        <v>2569</v>
      </c>
      <c r="AA4710" s="22" t="s">
        <v>2569</v>
      </c>
      <c r="AB4710" s="22" t="s">
        <v>2310</v>
      </c>
      <c r="AD4710" s="7" t="s">
        <v>761</v>
      </c>
      <c r="AF4710" s="3" t="s">
        <v>2573</v>
      </c>
      <c r="AG4710" s="3" t="s">
        <v>2573</v>
      </c>
    </row>
    <row r="4711" spans="1:55" ht="45">
      <c r="A4711" s="29">
        <v>43395</v>
      </c>
      <c r="B4711" s="1">
        <v>11382</v>
      </c>
      <c r="E4711" s="21">
        <v>19</v>
      </c>
      <c r="F4711" s="22" t="s">
        <v>41</v>
      </c>
      <c r="G4711" s="22">
        <v>2018</v>
      </c>
      <c r="H4711" s="23">
        <v>0.625</v>
      </c>
      <c r="L4711" s="5"/>
      <c r="P4711" s="32">
        <v>5</v>
      </c>
      <c r="Q4711" s="32">
        <v>1</v>
      </c>
      <c r="R4711" s="22" t="s">
        <v>3</v>
      </c>
      <c r="S4711" s="22" t="s">
        <v>43</v>
      </c>
      <c r="T4711" s="22" t="s">
        <v>2251</v>
      </c>
      <c r="U4711" s="20" t="s">
        <v>2833</v>
      </c>
      <c r="V4711" s="22" t="s">
        <v>2563</v>
      </c>
      <c r="W4711" s="22" t="s">
        <v>2565</v>
      </c>
      <c r="Z4711" s="22" t="s">
        <v>2567</v>
      </c>
      <c r="AA4711" s="22" t="s">
        <v>2568</v>
      </c>
      <c r="AB4711" s="22" t="s">
        <v>2310</v>
      </c>
      <c r="AD4711" s="24" t="s">
        <v>2572</v>
      </c>
      <c r="AF4711" s="3" t="s">
        <v>2573</v>
      </c>
      <c r="AG4711" s="3" t="s">
        <v>2573</v>
      </c>
    </row>
    <row r="4712" spans="1:55" ht="45">
      <c r="A4712" s="29">
        <v>43395</v>
      </c>
      <c r="B4712" s="1">
        <v>11383</v>
      </c>
      <c r="E4712" s="21">
        <v>19</v>
      </c>
      <c r="F4712" s="22" t="s">
        <v>41</v>
      </c>
      <c r="G4712" s="22">
        <v>2018</v>
      </c>
      <c r="H4712" s="23">
        <v>0.70833333333333304</v>
      </c>
      <c r="L4712" s="5"/>
      <c r="P4712" s="32">
        <v>6</v>
      </c>
      <c r="Q4712" s="32">
        <v>1</v>
      </c>
      <c r="R4712" s="22" t="s">
        <v>3</v>
      </c>
      <c r="S4712" s="22" t="s">
        <v>43</v>
      </c>
      <c r="T4712" s="22" t="s">
        <v>2251</v>
      </c>
      <c r="U4712" s="20" t="s">
        <v>2833</v>
      </c>
      <c r="V4712" s="22" t="s">
        <v>2563</v>
      </c>
      <c r="W4712" s="22" t="s">
        <v>2565</v>
      </c>
      <c r="Z4712" s="22" t="s">
        <v>2567</v>
      </c>
      <c r="AA4712" s="22" t="s">
        <v>2568</v>
      </c>
      <c r="AB4712" s="22" t="s">
        <v>2310</v>
      </c>
      <c r="AD4712" s="7" t="s">
        <v>1675</v>
      </c>
      <c r="AF4712" s="3" t="s">
        <v>2573</v>
      </c>
      <c r="AG4712" s="3" t="s">
        <v>2573</v>
      </c>
    </row>
    <row r="4713" spans="1:55" ht="45">
      <c r="A4713" s="29">
        <v>43395</v>
      </c>
      <c r="B4713" s="1">
        <v>11384</v>
      </c>
      <c r="E4713" s="21">
        <v>19</v>
      </c>
      <c r="F4713" s="22" t="s">
        <v>41</v>
      </c>
      <c r="G4713" s="22">
        <v>2018</v>
      </c>
      <c r="H4713" s="23">
        <v>0.70833333333333304</v>
      </c>
      <c r="L4713" s="5"/>
      <c r="P4713" s="32">
        <v>6</v>
      </c>
      <c r="Q4713" s="32">
        <v>2</v>
      </c>
      <c r="R4713" s="22" t="s">
        <v>3</v>
      </c>
      <c r="S4713" s="22" t="s">
        <v>43</v>
      </c>
      <c r="T4713" s="22" t="s">
        <v>2251</v>
      </c>
      <c r="U4713" s="20" t="s">
        <v>2833</v>
      </c>
      <c r="V4713" s="22" t="s">
        <v>2563</v>
      </c>
      <c r="W4713" s="22" t="s">
        <v>2565</v>
      </c>
      <c r="Z4713" s="22" t="s">
        <v>2567</v>
      </c>
      <c r="AA4713" s="22" t="s">
        <v>2568</v>
      </c>
      <c r="AB4713" s="22" t="s">
        <v>2310</v>
      </c>
      <c r="AD4713" s="7" t="s">
        <v>1675</v>
      </c>
      <c r="AF4713" s="3" t="s">
        <v>2573</v>
      </c>
      <c r="AG4713" s="3" t="s">
        <v>2573</v>
      </c>
    </row>
    <row r="4714" spans="1:55" ht="45">
      <c r="A4714" s="29">
        <v>43395</v>
      </c>
      <c r="B4714" s="1">
        <v>11385</v>
      </c>
      <c r="E4714" s="21">
        <v>20</v>
      </c>
      <c r="F4714" s="22" t="s">
        <v>41</v>
      </c>
      <c r="G4714" s="22">
        <v>2018</v>
      </c>
      <c r="H4714" s="23">
        <v>0.54166666666666696</v>
      </c>
      <c r="L4714" s="5"/>
      <c r="P4714" s="32">
        <v>7</v>
      </c>
      <c r="Q4714" s="32">
        <v>1</v>
      </c>
      <c r="R4714" s="22" t="s">
        <v>3</v>
      </c>
      <c r="S4714" s="22" t="s">
        <v>43</v>
      </c>
      <c r="T4714" s="22" t="s">
        <v>2251</v>
      </c>
      <c r="U4714" s="20" t="s">
        <v>2833</v>
      </c>
      <c r="V4714" s="22" t="s">
        <v>2563</v>
      </c>
      <c r="W4714" s="22" t="s">
        <v>2565</v>
      </c>
      <c r="Z4714" s="22" t="s">
        <v>2567</v>
      </c>
      <c r="AA4714" s="22" t="s">
        <v>2568</v>
      </c>
      <c r="AB4714" s="22" t="s">
        <v>2310</v>
      </c>
      <c r="AF4714" s="3" t="s">
        <v>2573</v>
      </c>
      <c r="AG4714" s="3" t="s">
        <v>2573</v>
      </c>
    </row>
    <row r="4715" spans="1:55" ht="45">
      <c r="A4715" s="29">
        <v>43395</v>
      </c>
      <c r="B4715" s="1">
        <v>11386</v>
      </c>
      <c r="E4715" s="21">
        <v>20</v>
      </c>
      <c r="F4715" s="22" t="s">
        <v>41</v>
      </c>
      <c r="G4715" s="22">
        <v>2018</v>
      </c>
      <c r="H4715" s="23">
        <v>0.54166666666666696</v>
      </c>
      <c r="L4715" s="5"/>
      <c r="P4715" s="32">
        <v>7</v>
      </c>
      <c r="Q4715" s="32">
        <v>2</v>
      </c>
      <c r="R4715" s="22" t="s">
        <v>3</v>
      </c>
      <c r="S4715" s="22" t="s">
        <v>43</v>
      </c>
      <c r="T4715" s="22" t="s">
        <v>2251</v>
      </c>
      <c r="U4715" s="20" t="s">
        <v>2833</v>
      </c>
      <c r="V4715" s="22" t="s">
        <v>2563</v>
      </c>
      <c r="W4715" s="22" t="s">
        <v>2565</v>
      </c>
      <c r="Z4715" s="22" t="s">
        <v>2567</v>
      </c>
      <c r="AA4715" s="22" t="s">
        <v>2568</v>
      </c>
      <c r="AB4715" s="22"/>
      <c r="AD4715" s="7" t="s">
        <v>998</v>
      </c>
      <c r="AF4715" s="3" t="s">
        <v>2573</v>
      </c>
      <c r="AG4715" s="3" t="s">
        <v>2573</v>
      </c>
    </row>
    <row r="4716" spans="1:55" ht="45">
      <c r="A4716" s="29">
        <v>43395</v>
      </c>
      <c r="B4716" s="1">
        <v>11387</v>
      </c>
      <c r="E4716" s="21">
        <v>26</v>
      </c>
      <c r="F4716" s="22" t="s">
        <v>41</v>
      </c>
      <c r="G4716" s="22">
        <v>2018</v>
      </c>
      <c r="H4716" s="23">
        <v>0.58333333333333304</v>
      </c>
      <c r="L4716" s="5"/>
      <c r="P4716" s="32">
        <v>8</v>
      </c>
      <c r="Q4716" s="32">
        <v>1</v>
      </c>
      <c r="R4716" s="22" t="s">
        <v>3</v>
      </c>
      <c r="S4716" s="22" t="s">
        <v>43</v>
      </c>
      <c r="T4716" s="22" t="s">
        <v>2251</v>
      </c>
      <c r="U4716" s="20" t="s">
        <v>2833</v>
      </c>
      <c r="V4716" s="22" t="s">
        <v>2563</v>
      </c>
      <c r="W4716" s="22" t="s">
        <v>2565</v>
      </c>
      <c r="Z4716" s="22" t="s">
        <v>2567</v>
      </c>
      <c r="AA4716" s="22" t="s">
        <v>2568</v>
      </c>
      <c r="AB4716" s="22" t="s">
        <v>2310</v>
      </c>
      <c r="AD4716" s="7" t="s">
        <v>998</v>
      </c>
      <c r="AF4716" s="3" t="s">
        <v>2573</v>
      </c>
      <c r="AG4716" s="3" t="s">
        <v>2573</v>
      </c>
    </row>
    <row r="4717" spans="1:55" ht="45">
      <c r="A4717" s="29">
        <v>43395</v>
      </c>
      <c r="B4717" s="1">
        <v>11388</v>
      </c>
      <c r="E4717" s="21">
        <v>3</v>
      </c>
      <c r="F4717" s="22" t="s">
        <v>1137</v>
      </c>
      <c r="G4717" s="22">
        <v>2018</v>
      </c>
      <c r="H4717" s="23">
        <v>0.45833333333333298</v>
      </c>
      <c r="L4717" s="5"/>
      <c r="P4717" s="32">
        <v>9</v>
      </c>
      <c r="Q4717" s="32">
        <v>1</v>
      </c>
      <c r="R4717" s="22" t="s">
        <v>3</v>
      </c>
      <c r="S4717" s="22" t="s">
        <v>43</v>
      </c>
      <c r="T4717" s="22" t="s">
        <v>2251</v>
      </c>
      <c r="U4717" s="20" t="s">
        <v>2833</v>
      </c>
      <c r="V4717" s="22" t="s">
        <v>2563</v>
      </c>
      <c r="W4717" s="22" t="s">
        <v>2565</v>
      </c>
      <c r="Z4717" s="22" t="s">
        <v>2567</v>
      </c>
      <c r="AA4717" s="22" t="s">
        <v>2568</v>
      </c>
      <c r="AB4717" s="22" t="s">
        <v>2310</v>
      </c>
      <c r="AD4717" s="7" t="s">
        <v>553</v>
      </c>
      <c r="AF4717" s="3" t="s">
        <v>2573</v>
      </c>
      <c r="AG4717" s="3" t="s">
        <v>2573</v>
      </c>
    </row>
    <row r="4718" spans="1:55" ht="45">
      <c r="A4718" s="29">
        <v>43395</v>
      </c>
      <c r="B4718" s="1">
        <v>11389</v>
      </c>
      <c r="E4718" s="21">
        <v>7</v>
      </c>
      <c r="F4718" s="22" t="s">
        <v>1137</v>
      </c>
      <c r="G4718" s="22">
        <v>2018</v>
      </c>
      <c r="H4718" s="23">
        <v>0.60416666666666696</v>
      </c>
      <c r="L4718" s="5"/>
      <c r="P4718" s="32">
        <v>10</v>
      </c>
      <c r="Q4718" s="32">
        <v>1</v>
      </c>
      <c r="R4718" s="22" t="s">
        <v>3</v>
      </c>
      <c r="S4718" s="22" t="s">
        <v>43</v>
      </c>
      <c r="T4718" s="22" t="s">
        <v>2251</v>
      </c>
      <c r="U4718" s="20" t="s">
        <v>2833</v>
      </c>
      <c r="V4718" s="22" t="s">
        <v>2563</v>
      </c>
      <c r="W4718" s="22" t="s">
        <v>2565</v>
      </c>
      <c r="Z4718" s="22" t="s">
        <v>2567</v>
      </c>
      <c r="AA4718" s="22" t="s">
        <v>2568</v>
      </c>
      <c r="AB4718" s="22" t="s">
        <v>2310</v>
      </c>
      <c r="AD4718" s="7" t="s">
        <v>553</v>
      </c>
      <c r="AF4718" s="3" t="s">
        <v>2573</v>
      </c>
      <c r="AG4718" s="3" t="s">
        <v>2573</v>
      </c>
    </row>
    <row r="4719" spans="1:55" ht="45">
      <c r="A4719" s="29">
        <v>43395</v>
      </c>
      <c r="B4719" s="1">
        <v>11390</v>
      </c>
      <c r="E4719" s="21">
        <v>11</v>
      </c>
      <c r="F4719" s="22" t="s">
        <v>1137</v>
      </c>
      <c r="G4719" s="22">
        <v>2018</v>
      </c>
      <c r="H4719" s="23">
        <v>0.58333333333333304</v>
      </c>
      <c r="L4719" s="5"/>
      <c r="P4719" s="32">
        <v>11</v>
      </c>
      <c r="Q4719" s="32">
        <v>1</v>
      </c>
      <c r="R4719" s="22" t="s">
        <v>3</v>
      </c>
      <c r="S4719" s="22" t="s">
        <v>43</v>
      </c>
      <c r="T4719" s="22" t="s">
        <v>2251</v>
      </c>
      <c r="U4719" s="20" t="s">
        <v>2833</v>
      </c>
      <c r="V4719" s="22" t="s">
        <v>2563</v>
      </c>
      <c r="W4719" s="22" t="s">
        <v>2565</v>
      </c>
      <c r="Z4719" s="22" t="s">
        <v>2567</v>
      </c>
      <c r="AA4719" s="22" t="s">
        <v>2568</v>
      </c>
      <c r="AB4719" s="22" t="s">
        <v>2310</v>
      </c>
      <c r="AD4719" s="7" t="s">
        <v>553</v>
      </c>
      <c r="AF4719" s="3" t="s">
        <v>2573</v>
      </c>
      <c r="AG4719" s="3" t="s">
        <v>2573</v>
      </c>
    </row>
    <row r="4720" spans="1:55" ht="45">
      <c r="A4720" s="29">
        <v>43395</v>
      </c>
      <c r="B4720" s="1">
        <v>11391</v>
      </c>
      <c r="E4720" s="21">
        <v>11</v>
      </c>
      <c r="F4720" s="22" t="s">
        <v>1137</v>
      </c>
      <c r="G4720" s="22">
        <v>2018</v>
      </c>
      <c r="H4720" s="23">
        <v>0.58333333333333304</v>
      </c>
      <c r="L4720" s="5"/>
      <c r="P4720" s="32">
        <v>11</v>
      </c>
      <c r="Q4720" s="32">
        <v>2</v>
      </c>
      <c r="R4720" s="22" t="s">
        <v>3</v>
      </c>
      <c r="S4720" s="22" t="s">
        <v>43</v>
      </c>
      <c r="T4720" s="22" t="s">
        <v>2251</v>
      </c>
      <c r="U4720" s="20" t="s">
        <v>2833</v>
      </c>
      <c r="V4720" s="22" t="s">
        <v>2563</v>
      </c>
      <c r="W4720" s="22" t="s">
        <v>2565</v>
      </c>
      <c r="Z4720" s="22" t="s">
        <v>2567</v>
      </c>
      <c r="AA4720" s="22" t="s">
        <v>2568</v>
      </c>
      <c r="AB4720" s="22" t="s">
        <v>2310</v>
      </c>
      <c r="AD4720" s="7" t="s">
        <v>553</v>
      </c>
      <c r="AF4720" s="3" t="s">
        <v>2573</v>
      </c>
      <c r="AG4720" s="3" t="s">
        <v>2573</v>
      </c>
    </row>
    <row r="4721" spans="1:45" ht="45">
      <c r="A4721" s="29">
        <v>43395</v>
      </c>
      <c r="B4721" s="1">
        <v>11392</v>
      </c>
      <c r="E4721" s="21">
        <v>11</v>
      </c>
      <c r="F4721" s="22" t="s">
        <v>1137</v>
      </c>
      <c r="G4721" s="22">
        <v>2018</v>
      </c>
      <c r="H4721" s="23">
        <v>0.58333333333333304</v>
      </c>
      <c r="L4721" s="5"/>
      <c r="P4721" s="32">
        <v>11</v>
      </c>
      <c r="Q4721" s="32">
        <v>3</v>
      </c>
      <c r="R4721" s="22" t="s">
        <v>3</v>
      </c>
      <c r="S4721" s="22" t="s">
        <v>43</v>
      </c>
      <c r="T4721" s="22" t="s">
        <v>2251</v>
      </c>
      <c r="U4721" s="20" t="s">
        <v>2833</v>
      </c>
      <c r="V4721" s="22" t="s">
        <v>2563</v>
      </c>
      <c r="W4721" s="22" t="s">
        <v>2565</v>
      </c>
      <c r="Z4721" s="22" t="s">
        <v>2567</v>
      </c>
      <c r="AA4721" s="22" t="s">
        <v>2568</v>
      </c>
      <c r="AB4721" s="22" t="s">
        <v>2310</v>
      </c>
      <c r="AD4721" s="7" t="s">
        <v>553</v>
      </c>
      <c r="AF4721" s="3" t="s">
        <v>2573</v>
      </c>
      <c r="AG4721" s="3" t="s">
        <v>2573</v>
      </c>
    </row>
    <row r="4722" spans="1:45" ht="45">
      <c r="A4722" s="29">
        <v>43395</v>
      </c>
      <c r="B4722" s="1">
        <v>11393</v>
      </c>
      <c r="E4722" s="21">
        <v>11</v>
      </c>
      <c r="F4722" s="22" t="s">
        <v>1137</v>
      </c>
      <c r="G4722" s="22">
        <v>2018</v>
      </c>
      <c r="H4722" s="23">
        <v>0.58333333333333304</v>
      </c>
      <c r="L4722" s="5"/>
      <c r="P4722" s="32">
        <v>11</v>
      </c>
      <c r="Q4722" s="32">
        <v>4</v>
      </c>
      <c r="R4722" s="22" t="s">
        <v>3</v>
      </c>
      <c r="S4722" s="22" t="s">
        <v>43</v>
      </c>
      <c r="T4722" s="22" t="s">
        <v>2251</v>
      </c>
      <c r="U4722" s="20" t="s">
        <v>2833</v>
      </c>
      <c r="V4722" s="22" t="s">
        <v>2563</v>
      </c>
      <c r="W4722" s="22" t="s">
        <v>2565</v>
      </c>
      <c r="Z4722" s="22" t="s">
        <v>2567</v>
      </c>
      <c r="AA4722" s="22" t="s">
        <v>2570</v>
      </c>
      <c r="AB4722" s="22" t="s">
        <v>2310</v>
      </c>
      <c r="AD4722" s="7" t="s">
        <v>553</v>
      </c>
      <c r="AF4722" s="3" t="s">
        <v>2573</v>
      </c>
      <c r="AG4722" s="3" t="s">
        <v>2573</v>
      </c>
    </row>
    <row r="4723" spans="1:45">
      <c r="E4723" s="13">
        <v>22</v>
      </c>
      <c r="F4723" s="5" t="s">
        <v>1137</v>
      </c>
      <c r="G4723" s="5">
        <v>2018</v>
      </c>
      <c r="H4723" s="14">
        <v>0.33333333333333331</v>
      </c>
      <c r="I4723" s="3">
        <v>23</v>
      </c>
      <c r="J4723" s="3" t="s">
        <v>1137</v>
      </c>
      <c r="K4723" s="3">
        <v>2018</v>
      </c>
      <c r="L4723" s="5" t="str">
        <f t="shared" ref="L4723:L4731" si="65">CONCATENATE("-",I4723,".",J4723)</f>
        <v>-23.vi</v>
      </c>
      <c r="N4723" s="14">
        <v>0.70833333333333337</v>
      </c>
      <c r="P4723" s="30">
        <v>3</v>
      </c>
      <c r="Q4723" s="30">
        <v>1</v>
      </c>
      <c r="R4723" s="3" t="s">
        <v>3</v>
      </c>
      <c r="S4723" s="3" t="s">
        <v>43</v>
      </c>
      <c r="T4723" s="3" t="s">
        <v>272</v>
      </c>
      <c r="V4723" s="3" t="s">
        <v>3467</v>
      </c>
      <c r="W4723" s="3" t="s">
        <v>3468</v>
      </c>
      <c r="Z4723" s="3">
        <v>43.544899999999998</v>
      </c>
      <c r="AA4723" s="3">
        <v>-121.46</v>
      </c>
      <c r="AB4723" s="3" t="s">
        <v>1665</v>
      </c>
      <c r="AC4723" s="3" t="s">
        <v>1665</v>
      </c>
      <c r="AF4723" s="3" t="s">
        <v>3469</v>
      </c>
      <c r="AG4723" s="3" t="s">
        <v>3469</v>
      </c>
      <c r="AS4723" s="3" t="s">
        <v>3469</v>
      </c>
    </row>
    <row r="4724" spans="1:45">
      <c r="E4724" s="13">
        <v>22</v>
      </c>
      <c r="F4724" s="5" t="s">
        <v>1137</v>
      </c>
      <c r="G4724" s="5">
        <v>2018</v>
      </c>
      <c r="H4724" s="14">
        <v>0.33333333333333331</v>
      </c>
      <c r="I4724" s="3">
        <v>23</v>
      </c>
      <c r="J4724" s="3" t="s">
        <v>1137</v>
      </c>
      <c r="K4724" s="3">
        <v>2018</v>
      </c>
      <c r="L4724" s="5" t="str">
        <f t="shared" si="65"/>
        <v>-23.vi</v>
      </c>
      <c r="N4724" s="14">
        <v>0.70833333333333337</v>
      </c>
      <c r="P4724" s="30">
        <v>3</v>
      </c>
      <c r="Q4724" s="30">
        <v>2</v>
      </c>
      <c r="R4724" s="3" t="s">
        <v>3</v>
      </c>
      <c r="S4724" s="3" t="s">
        <v>43</v>
      </c>
      <c r="T4724" s="3" t="s">
        <v>272</v>
      </c>
      <c r="V4724" s="3" t="s">
        <v>3467</v>
      </c>
      <c r="W4724" s="3" t="s">
        <v>3468</v>
      </c>
      <c r="Z4724" s="3">
        <v>43.544899999999998</v>
      </c>
      <c r="AA4724" s="3">
        <v>-121.46</v>
      </c>
      <c r="AB4724" s="3" t="s">
        <v>1665</v>
      </c>
      <c r="AC4724" s="3" t="s">
        <v>1665</v>
      </c>
      <c r="AF4724" s="3" t="s">
        <v>3469</v>
      </c>
      <c r="AG4724" s="3" t="s">
        <v>3469</v>
      </c>
      <c r="AS4724" s="3" t="s">
        <v>3469</v>
      </c>
    </row>
    <row r="4725" spans="1:45">
      <c r="E4725" s="13">
        <v>22</v>
      </c>
      <c r="F4725" s="5" t="s">
        <v>1137</v>
      </c>
      <c r="G4725" s="5">
        <v>2018</v>
      </c>
      <c r="H4725" s="14">
        <v>0.33333333333333331</v>
      </c>
      <c r="I4725" s="3">
        <v>23</v>
      </c>
      <c r="J4725" s="3" t="s">
        <v>1137</v>
      </c>
      <c r="K4725" s="3">
        <v>2018</v>
      </c>
      <c r="L4725" s="5" t="str">
        <f t="shared" si="65"/>
        <v>-23.vi</v>
      </c>
      <c r="N4725" s="14">
        <v>0.70833333333333337</v>
      </c>
      <c r="P4725" s="30">
        <v>3</v>
      </c>
      <c r="Q4725" s="30">
        <v>3</v>
      </c>
      <c r="R4725" s="3" t="s">
        <v>3</v>
      </c>
      <c r="S4725" s="3" t="s">
        <v>43</v>
      </c>
      <c r="T4725" s="3" t="s">
        <v>272</v>
      </c>
      <c r="V4725" s="3" t="s">
        <v>3467</v>
      </c>
      <c r="W4725" s="3" t="s">
        <v>3468</v>
      </c>
      <c r="Z4725" s="3">
        <v>43.544899999999998</v>
      </c>
      <c r="AA4725" s="3">
        <v>-121.46</v>
      </c>
      <c r="AB4725" s="3" t="s">
        <v>1665</v>
      </c>
      <c r="AC4725" s="3" t="s">
        <v>1665</v>
      </c>
      <c r="AF4725" s="3" t="s">
        <v>3469</v>
      </c>
      <c r="AG4725" s="3" t="s">
        <v>3469</v>
      </c>
      <c r="AS4725" s="3" t="s">
        <v>3469</v>
      </c>
    </row>
    <row r="4726" spans="1:45">
      <c r="E4726" s="13">
        <v>22</v>
      </c>
      <c r="F4726" s="5" t="s">
        <v>1137</v>
      </c>
      <c r="G4726" s="5">
        <v>2018</v>
      </c>
      <c r="H4726" s="14">
        <v>0.33333333333333331</v>
      </c>
      <c r="I4726" s="3">
        <v>23</v>
      </c>
      <c r="J4726" s="3" t="s">
        <v>1137</v>
      </c>
      <c r="K4726" s="3">
        <v>2018</v>
      </c>
      <c r="L4726" s="5" t="str">
        <f t="shared" si="65"/>
        <v>-23.vi</v>
      </c>
      <c r="N4726" s="14">
        <v>0.70833333333333337</v>
      </c>
      <c r="P4726" s="30">
        <v>3</v>
      </c>
      <c r="Q4726" s="30">
        <v>4</v>
      </c>
      <c r="R4726" s="3" t="s">
        <v>3</v>
      </c>
      <c r="S4726" s="3" t="s">
        <v>43</v>
      </c>
      <c r="T4726" s="3" t="s">
        <v>272</v>
      </c>
      <c r="V4726" s="3" t="s">
        <v>3467</v>
      </c>
      <c r="W4726" s="3" t="s">
        <v>3468</v>
      </c>
      <c r="Z4726" s="3">
        <v>43.544899999999998</v>
      </c>
      <c r="AA4726" s="3">
        <v>-121.46</v>
      </c>
      <c r="AB4726" s="3" t="s">
        <v>1665</v>
      </c>
      <c r="AC4726" s="3" t="s">
        <v>1665</v>
      </c>
      <c r="AF4726" s="3" t="s">
        <v>3469</v>
      </c>
      <c r="AG4726" s="3" t="s">
        <v>3469</v>
      </c>
      <c r="AS4726" s="3" t="s">
        <v>3469</v>
      </c>
    </row>
    <row r="4727" spans="1:45">
      <c r="E4727" s="13">
        <v>22</v>
      </c>
      <c r="F4727" s="5" t="s">
        <v>1137</v>
      </c>
      <c r="G4727" s="5">
        <v>2018</v>
      </c>
      <c r="H4727" s="14">
        <v>0.33333333333333331</v>
      </c>
      <c r="I4727" s="3">
        <v>23</v>
      </c>
      <c r="J4727" s="3" t="s">
        <v>1137</v>
      </c>
      <c r="K4727" s="3">
        <v>2018</v>
      </c>
      <c r="L4727" s="5" t="str">
        <f t="shared" si="65"/>
        <v>-23.vi</v>
      </c>
      <c r="N4727" s="14">
        <v>0.70833333333333337</v>
      </c>
      <c r="P4727" s="30">
        <v>3</v>
      </c>
      <c r="Q4727" s="30">
        <v>5</v>
      </c>
      <c r="R4727" s="3" t="s">
        <v>3</v>
      </c>
      <c r="S4727" s="3" t="s">
        <v>43</v>
      </c>
      <c r="T4727" s="3" t="s">
        <v>272</v>
      </c>
      <c r="V4727" s="3" t="s">
        <v>3467</v>
      </c>
      <c r="W4727" s="3" t="s">
        <v>3468</v>
      </c>
      <c r="Z4727" s="3">
        <v>43.544899999999998</v>
      </c>
      <c r="AA4727" s="3">
        <v>-121.46</v>
      </c>
      <c r="AB4727" s="3" t="s">
        <v>1665</v>
      </c>
      <c r="AC4727" s="3" t="s">
        <v>1665</v>
      </c>
      <c r="AF4727" s="3" t="s">
        <v>3469</v>
      </c>
      <c r="AG4727" s="3" t="s">
        <v>3469</v>
      </c>
      <c r="AS4727" s="3" t="s">
        <v>3469</v>
      </c>
    </row>
    <row r="4728" spans="1:45">
      <c r="E4728" s="13">
        <v>23</v>
      </c>
      <c r="F4728" s="5" t="s">
        <v>1137</v>
      </c>
      <c r="G4728" s="5">
        <v>2018</v>
      </c>
      <c r="H4728" s="14">
        <v>0.375</v>
      </c>
      <c r="I4728" s="3">
        <v>24</v>
      </c>
      <c r="J4728" s="3" t="s">
        <v>1137</v>
      </c>
      <c r="K4728" s="3">
        <v>2018</v>
      </c>
      <c r="L4728" s="5" t="str">
        <f t="shared" si="65"/>
        <v>-24.vi</v>
      </c>
      <c r="N4728" s="14">
        <v>0.70833333333333337</v>
      </c>
      <c r="P4728" s="30">
        <v>4</v>
      </c>
      <c r="Q4728" s="30">
        <v>1</v>
      </c>
      <c r="R4728" s="3" t="s">
        <v>3</v>
      </c>
      <c r="S4728" s="3" t="s">
        <v>43</v>
      </c>
      <c r="T4728" s="3" t="s">
        <v>272</v>
      </c>
      <c r="V4728" s="3" t="s">
        <v>3467</v>
      </c>
      <c r="W4728" s="3" t="s">
        <v>3468</v>
      </c>
      <c r="Z4728" s="8">
        <v>43.544899999999998</v>
      </c>
      <c r="AA4728" s="8">
        <v>-121.46</v>
      </c>
      <c r="AB4728" s="3" t="s">
        <v>1665</v>
      </c>
      <c r="AC4728" s="3" t="s">
        <v>1665</v>
      </c>
      <c r="AF4728" s="3" t="s">
        <v>3469</v>
      </c>
      <c r="AG4728" s="3" t="s">
        <v>3469</v>
      </c>
      <c r="AS4728" s="3" t="s">
        <v>3469</v>
      </c>
    </row>
    <row r="4729" spans="1:45">
      <c r="E4729" s="13">
        <v>23</v>
      </c>
      <c r="F4729" s="5" t="s">
        <v>1137</v>
      </c>
      <c r="G4729" s="5">
        <v>2018</v>
      </c>
      <c r="H4729" s="14">
        <v>0.375</v>
      </c>
      <c r="I4729" s="3">
        <v>24</v>
      </c>
      <c r="J4729" s="3" t="s">
        <v>1137</v>
      </c>
      <c r="K4729" s="3">
        <v>2018</v>
      </c>
      <c r="L4729" s="5" t="str">
        <f t="shared" si="65"/>
        <v>-24.vi</v>
      </c>
      <c r="N4729" s="14">
        <v>0.70833333333333337</v>
      </c>
      <c r="P4729" s="30">
        <v>4</v>
      </c>
      <c r="Q4729" s="30">
        <v>2</v>
      </c>
      <c r="R4729" s="3" t="s">
        <v>3</v>
      </c>
      <c r="S4729" s="3" t="s">
        <v>43</v>
      </c>
      <c r="T4729" s="3" t="s">
        <v>272</v>
      </c>
      <c r="V4729" s="3" t="s">
        <v>3467</v>
      </c>
      <c r="W4729" s="3" t="s">
        <v>3468</v>
      </c>
      <c r="Z4729" s="8">
        <v>43.544899999999998</v>
      </c>
      <c r="AA4729" s="8">
        <v>-121.46</v>
      </c>
      <c r="AB4729" s="3" t="s">
        <v>1665</v>
      </c>
      <c r="AC4729" s="3" t="s">
        <v>1665</v>
      </c>
      <c r="AF4729" s="3" t="s">
        <v>3469</v>
      </c>
      <c r="AG4729" s="3" t="s">
        <v>3469</v>
      </c>
      <c r="AS4729" s="3" t="s">
        <v>3469</v>
      </c>
    </row>
    <row r="4730" spans="1:45">
      <c r="E4730" s="13">
        <v>23</v>
      </c>
      <c r="F4730" s="5" t="s">
        <v>1137</v>
      </c>
      <c r="G4730" s="5">
        <v>2018</v>
      </c>
      <c r="H4730" s="14">
        <v>0.375</v>
      </c>
      <c r="I4730" s="3">
        <v>24</v>
      </c>
      <c r="J4730" s="3" t="s">
        <v>1137</v>
      </c>
      <c r="K4730" s="3">
        <v>2018</v>
      </c>
      <c r="L4730" s="5" t="str">
        <f t="shared" si="65"/>
        <v>-24.vi</v>
      </c>
      <c r="N4730" s="14">
        <v>0.70833333333333337</v>
      </c>
      <c r="P4730" s="30">
        <v>4</v>
      </c>
      <c r="Q4730" s="30">
        <v>3</v>
      </c>
      <c r="R4730" s="3" t="s">
        <v>3</v>
      </c>
      <c r="S4730" s="3" t="s">
        <v>43</v>
      </c>
      <c r="T4730" s="3" t="s">
        <v>272</v>
      </c>
      <c r="V4730" s="3" t="s">
        <v>3467</v>
      </c>
      <c r="W4730" s="3" t="s">
        <v>3468</v>
      </c>
      <c r="Z4730" s="8">
        <v>43.544899999999998</v>
      </c>
      <c r="AA4730" s="8">
        <v>-121.46</v>
      </c>
      <c r="AB4730" s="3" t="s">
        <v>1665</v>
      </c>
      <c r="AC4730" s="3" t="s">
        <v>1665</v>
      </c>
      <c r="AF4730" s="3" t="s">
        <v>3469</v>
      </c>
      <c r="AG4730" s="3" t="s">
        <v>3469</v>
      </c>
      <c r="AS4730" s="3" t="s">
        <v>3469</v>
      </c>
    </row>
    <row r="4731" spans="1:45">
      <c r="E4731" s="13">
        <v>23</v>
      </c>
      <c r="F4731" s="5" t="s">
        <v>1137</v>
      </c>
      <c r="G4731" s="5">
        <v>2018</v>
      </c>
      <c r="H4731" s="14">
        <v>0.375</v>
      </c>
      <c r="I4731" s="3">
        <v>24</v>
      </c>
      <c r="J4731" s="3" t="s">
        <v>1137</v>
      </c>
      <c r="K4731" s="3">
        <v>2018</v>
      </c>
      <c r="L4731" s="5" t="str">
        <f t="shared" si="65"/>
        <v>-24.vi</v>
      </c>
      <c r="N4731" s="14">
        <v>0.70833333333333337</v>
      </c>
      <c r="P4731" s="30">
        <v>4</v>
      </c>
      <c r="Q4731" s="30">
        <v>4</v>
      </c>
      <c r="R4731" s="3" t="s">
        <v>3</v>
      </c>
      <c r="S4731" s="3" t="s">
        <v>43</v>
      </c>
      <c r="T4731" s="3" t="s">
        <v>272</v>
      </c>
      <c r="V4731" s="3" t="s">
        <v>3467</v>
      </c>
      <c r="W4731" s="3" t="s">
        <v>3468</v>
      </c>
      <c r="Z4731" s="8">
        <v>43.544899999999998</v>
      </c>
      <c r="AA4731" s="8">
        <v>-121.46</v>
      </c>
      <c r="AB4731" s="3" t="s">
        <v>1665</v>
      </c>
      <c r="AC4731" s="3" t="s">
        <v>1665</v>
      </c>
      <c r="AF4731" s="3" t="s">
        <v>3469</v>
      </c>
      <c r="AG4731" s="3" t="s">
        <v>3469</v>
      </c>
      <c r="AS4731" s="3" t="s">
        <v>3469</v>
      </c>
    </row>
    <row r="4732" spans="1:45">
      <c r="E4732" s="13">
        <v>5</v>
      </c>
      <c r="F4732" s="5" t="s">
        <v>1509</v>
      </c>
      <c r="G4732" s="5">
        <v>2018</v>
      </c>
      <c r="L4732" s="5"/>
      <c r="P4732" s="30">
        <v>5</v>
      </c>
      <c r="Q4732" s="30">
        <v>1</v>
      </c>
      <c r="R4732" s="3" t="s">
        <v>3</v>
      </c>
      <c r="S4732" s="3" t="s">
        <v>43</v>
      </c>
      <c r="T4732" s="3" t="s">
        <v>1338</v>
      </c>
      <c r="V4732" s="3" t="s">
        <v>3470</v>
      </c>
      <c r="W4732" s="3" t="s">
        <v>3471</v>
      </c>
      <c r="Z4732" s="8">
        <v>42.2121</v>
      </c>
      <c r="AA4732" s="8">
        <v>123.2439</v>
      </c>
      <c r="AB4732" s="3" t="s">
        <v>2310</v>
      </c>
      <c r="AF4732" s="3" t="s">
        <v>3469</v>
      </c>
      <c r="AG4732" s="3" t="s">
        <v>3469</v>
      </c>
      <c r="AS4732" s="3" t="s">
        <v>3469</v>
      </c>
    </row>
    <row r="4733" spans="1:45">
      <c r="E4733" s="13">
        <v>5</v>
      </c>
      <c r="F4733" s="5" t="s">
        <v>1509</v>
      </c>
      <c r="G4733" s="5">
        <v>2018</v>
      </c>
      <c r="L4733" s="5"/>
      <c r="P4733" s="30">
        <v>5</v>
      </c>
      <c r="Q4733" s="30">
        <v>2</v>
      </c>
      <c r="R4733" s="3" t="s">
        <v>3</v>
      </c>
      <c r="S4733" s="3" t="s">
        <v>43</v>
      </c>
      <c r="T4733" s="3" t="s">
        <v>1338</v>
      </c>
      <c r="V4733" s="3" t="s">
        <v>3470</v>
      </c>
      <c r="W4733" s="3" t="s">
        <v>3471</v>
      </c>
      <c r="Z4733" s="8">
        <v>42.2121</v>
      </c>
      <c r="AA4733" s="8">
        <v>123.2439</v>
      </c>
      <c r="AB4733" s="3" t="s">
        <v>2310</v>
      </c>
      <c r="AF4733" s="3" t="s">
        <v>3469</v>
      </c>
      <c r="AG4733" s="3" t="s">
        <v>3469</v>
      </c>
      <c r="AS4733" s="3" t="s">
        <v>3469</v>
      </c>
    </row>
    <row r="4734" spans="1:45">
      <c r="E4734" s="13">
        <v>5</v>
      </c>
      <c r="F4734" s="5" t="s">
        <v>1509</v>
      </c>
      <c r="G4734" s="5">
        <v>2018</v>
      </c>
      <c r="L4734" s="5"/>
      <c r="P4734" s="30">
        <v>5</v>
      </c>
      <c r="Q4734" s="30">
        <v>3</v>
      </c>
      <c r="R4734" s="3" t="s">
        <v>3</v>
      </c>
      <c r="S4734" s="3" t="s">
        <v>43</v>
      </c>
      <c r="T4734" s="3" t="s">
        <v>1338</v>
      </c>
      <c r="V4734" s="3" t="s">
        <v>3470</v>
      </c>
      <c r="W4734" s="3" t="s">
        <v>3471</v>
      </c>
      <c r="Z4734" s="8">
        <v>42.2121</v>
      </c>
      <c r="AA4734" s="8">
        <v>123.2439</v>
      </c>
      <c r="AB4734" s="3" t="s">
        <v>2310</v>
      </c>
      <c r="AF4734" s="3" t="s">
        <v>3469</v>
      </c>
      <c r="AG4734" s="3" t="s">
        <v>3469</v>
      </c>
      <c r="AS4734" s="3" t="s">
        <v>3469</v>
      </c>
    </row>
    <row r="4735" spans="1:45">
      <c r="E4735" s="13">
        <v>5</v>
      </c>
      <c r="F4735" s="5" t="s">
        <v>1509</v>
      </c>
      <c r="G4735" s="5">
        <v>2018</v>
      </c>
      <c r="L4735" s="5"/>
      <c r="P4735" s="30">
        <v>6</v>
      </c>
      <c r="Q4735" s="30">
        <v>1</v>
      </c>
      <c r="R4735" s="3" t="s">
        <v>3</v>
      </c>
      <c r="S4735" s="3" t="s">
        <v>43</v>
      </c>
      <c r="T4735" s="3" t="s">
        <v>1338</v>
      </c>
      <c r="V4735" s="3" t="s">
        <v>3470</v>
      </c>
      <c r="W4735" s="3" t="s">
        <v>3471</v>
      </c>
      <c r="Z4735" s="8">
        <v>42.2121</v>
      </c>
      <c r="AA4735" s="8">
        <v>123.2439</v>
      </c>
      <c r="AB4735" s="3" t="s">
        <v>2310</v>
      </c>
      <c r="AF4735" s="3" t="s">
        <v>3469</v>
      </c>
      <c r="AG4735" s="3" t="s">
        <v>3469</v>
      </c>
      <c r="AS4735" s="3" t="s">
        <v>3469</v>
      </c>
    </row>
    <row r="4736" spans="1:45">
      <c r="E4736" s="13">
        <v>9</v>
      </c>
      <c r="F4736" s="5" t="s">
        <v>1509</v>
      </c>
      <c r="G4736" s="5">
        <v>2018</v>
      </c>
      <c r="H4736" s="14">
        <v>0.33333333333333331</v>
      </c>
      <c r="I4736" s="13">
        <v>9</v>
      </c>
      <c r="J4736" s="5" t="s">
        <v>1509</v>
      </c>
      <c r="K4736" s="5">
        <v>2018</v>
      </c>
      <c r="L4736" s="5" t="str">
        <f t="shared" ref="L4736:L4771" si="66">CONCATENATE("-",I4736,".",J4736)</f>
        <v>-9.vii</v>
      </c>
      <c r="N4736" s="14">
        <v>0.72916666666666663</v>
      </c>
      <c r="P4736" s="30">
        <v>7</v>
      </c>
      <c r="Q4736" s="30">
        <v>1</v>
      </c>
      <c r="R4736" s="3" t="s">
        <v>3</v>
      </c>
      <c r="S4736" s="3" t="s">
        <v>43</v>
      </c>
      <c r="T4736" s="3" t="s">
        <v>3472</v>
      </c>
      <c r="V4736" s="3" t="s">
        <v>3473</v>
      </c>
      <c r="W4736" s="3" t="s">
        <v>3474</v>
      </c>
      <c r="Z4736" s="8">
        <v>42.481999999999999</v>
      </c>
      <c r="AA4736" s="8">
        <v>118.5201</v>
      </c>
      <c r="AB4736" s="3" t="s">
        <v>1665</v>
      </c>
      <c r="AC4736" s="3" t="s">
        <v>1665</v>
      </c>
      <c r="AF4736" s="3" t="s">
        <v>3469</v>
      </c>
      <c r="AG4736" s="3" t="s">
        <v>3469</v>
      </c>
      <c r="AS4736" s="3" t="s">
        <v>3469</v>
      </c>
    </row>
    <row r="4737" spans="5:45">
      <c r="E4737" s="13">
        <v>9</v>
      </c>
      <c r="F4737" s="5" t="s">
        <v>1509</v>
      </c>
      <c r="G4737" s="5">
        <v>2018</v>
      </c>
      <c r="H4737" s="14">
        <v>0.33333333333333331</v>
      </c>
      <c r="I4737" s="13">
        <v>9</v>
      </c>
      <c r="J4737" s="5" t="s">
        <v>1509</v>
      </c>
      <c r="K4737" s="5">
        <v>2018</v>
      </c>
      <c r="L4737" s="5" t="str">
        <f t="shared" si="66"/>
        <v>-9.vii</v>
      </c>
      <c r="N4737" s="14">
        <v>0.72916666666666663</v>
      </c>
      <c r="P4737" s="30">
        <v>7</v>
      </c>
      <c r="Q4737" s="30">
        <v>2</v>
      </c>
      <c r="R4737" s="3" t="s">
        <v>3</v>
      </c>
      <c r="S4737" s="3" t="s">
        <v>43</v>
      </c>
      <c r="T4737" s="3" t="s">
        <v>3472</v>
      </c>
      <c r="V4737" s="3" t="s">
        <v>3473</v>
      </c>
      <c r="W4737" s="3" t="s">
        <v>3474</v>
      </c>
      <c r="Z4737" s="8">
        <v>42.481999999999999</v>
      </c>
      <c r="AA4737" s="8">
        <v>118.5201</v>
      </c>
      <c r="AB4737" s="3" t="s">
        <v>1665</v>
      </c>
      <c r="AC4737" s="3" t="s">
        <v>1665</v>
      </c>
      <c r="AF4737" s="3" t="s">
        <v>3469</v>
      </c>
      <c r="AG4737" s="3" t="s">
        <v>3469</v>
      </c>
      <c r="AS4737" s="3" t="s">
        <v>3469</v>
      </c>
    </row>
    <row r="4738" spans="5:45">
      <c r="E4738" s="13">
        <v>9</v>
      </c>
      <c r="F4738" s="5" t="s">
        <v>1509</v>
      </c>
      <c r="G4738" s="5">
        <v>2018</v>
      </c>
      <c r="H4738" s="14">
        <v>0.33333333333333331</v>
      </c>
      <c r="I4738" s="13">
        <v>9</v>
      </c>
      <c r="J4738" s="5" t="s">
        <v>1509</v>
      </c>
      <c r="K4738" s="5">
        <v>2018</v>
      </c>
      <c r="L4738" s="5" t="str">
        <f t="shared" si="66"/>
        <v>-9.vii</v>
      </c>
      <c r="N4738" s="14">
        <v>0.72916666666666663</v>
      </c>
      <c r="P4738" s="30">
        <v>7</v>
      </c>
      <c r="Q4738" s="30">
        <v>3</v>
      </c>
      <c r="R4738" s="3" t="s">
        <v>3</v>
      </c>
      <c r="S4738" s="3" t="s">
        <v>43</v>
      </c>
      <c r="T4738" s="3" t="s">
        <v>3472</v>
      </c>
      <c r="V4738" s="3" t="s">
        <v>3473</v>
      </c>
      <c r="W4738" s="3" t="s">
        <v>3474</v>
      </c>
      <c r="Z4738" s="8">
        <v>42.481999999999999</v>
      </c>
      <c r="AA4738" s="8">
        <v>118.5201</v>
      </c>
      <c r="AB4738" s="3" t="s">
        <v>1665</v>
      </c>
      <c r="AC4738" s="3" t="s">
        <v>1665</v>
      </c>
      <c r="AF4738" s="3" t="s">
        <v>3469</v>
      </c>
      <c r="AG4738" s="3" t="s">
        <v>3469</v>
      </c>
      <c r="AS4738" s="3" t="s">
        <v>3469</v>
      </c>
    </row>
    <row r="4739" spans="5:45">
      <c r="E4739" s="13">
        <v>9</v>
      </c>
      <c r="F4739" s="5" t="s">
        <v>1509</v>
      </c>
      <c r="G4739" s="5">
        <v>2018</v>
      </c>
      <c r="H4739" s="14">
        <v>0.33333333333333331</v>
      </c>
      <c r="I4739" s="13">
        <v>9</v>
      </c>
      <c r="J4739" s="5" t="s">
        <v>1509</v>
      </c>
      <c r="K4739" s="5">
        <v>2018</v>
      </c>
      <c r="L4739" s="5" t="str">
        <f t="shared" si="66"/>
        <v>-9.vii</v>
      </c>
      <c r="N4739" s="14">
        <v>0.72916666666666663</v>
      </c>
      <c r="P4739" s="30">
        <v>7</v>
      </c>
      <c r="Q4739" s="30">
        <v>4</v>
      </c>
      <c r="R4739" s="3" t="s">
        <v>3</v>
      </c>
      <c r="S4739" s="3" t="s">
        <v>43</v>
      </c>
      <c r="T4739" s="3" t="s">
        <v>3472</v>
      </c>
      <c r="V4739" s="3" t="s">
        <v>3473</v>
      </c>
      <c r="W4739" s="3" t="s">
        <v>3474</v>
      </c>
      <c r="Z4739" s="8">
        <v>42.481999999999999</v>
      </c>
      <c r="AA4739" s="8">
        <v>118.5201</v>
      </c>
      <c r="AB4739" s="3" t="s">
        <v>1665</v>
      </c>
      <c r="AC4739" s="3" t="s">
        <v>1665</v>
      </c>
      <c r="AF4739" s="3" t="s">
        <v>3469</v>
      </c>
      <c r="AG4739" s="3" t="s">
        <v>3469</v>
      </c>
      <c r="AS4739" s="3" t="s">
        <v>3469</v>
      </c>
    </row>
    <row r="4740" spans="5:45">
      <c r="E4740" s="13">
        <v>9</v>
      </c>
      <c r="F4740" s="5" t="s">
        <v>1509</v>
      </c>
      <c r="G4740" s="5">
        <v>2018</v>
      </c>
      <c r="H4740" s="14">
        <v>0.33333333333333331</v>
      </c>
      <c r="I4740" s="13">
        <v>9</v>
      </c>
      <c r="J4740" s="5" t="s">
        <v>1509</v>
      </c>
      <c r="K4740" s="5">
        <v>2018</v>
      </c>
      <c r="L4740" s="5" t="str">
        <f t="shared" si="66"/>
        <v>-9.vii</v>
      </c>
      <c r="N4740" s="14">
        <v>0.72916666666666663</v>
      </c>
      <c r="P4740" s="30">
        <v>7</v>
      </c>
      <c r="Q4740" s="30">
        <v>5</v>
      </c>
      <c r="R4740" s="3" t="s">
        <v>3</v>
      </c>
      <c r="S4740" s="3" t="s">
        <v>43</v>
      </c>
      <c r="T4740" s="3" t="s">
        <v>3472</v>
      </c>
      <c r="V4740" s="3" t="s">
        <v>3473</v>
      </c>
      <c r="W4740" s="3" t="s">
        <v>3474</v>
      </c>
      <c r="Z4740" s="8">
        <v>42.481999999999999</v>
      </c>
      <c r="AA4740" s="8">
        <v>118.5201</v>
      </c>
      <c r="AB4740" s="3" t="s">
        <v>1665</v>
      </c>
      <c r="AC4740" s="3" t="s">
        <v>1665</v>
      </c>
      <c r="AF4740" s="3" t="s">
        <v>3469</v>
      </c>
      <c r="AG4740" s="3" t="s">
        <v>3469</v>
      </c>
      <c r="AS4740" s="3" t="s">
        <v>3469</v>
      </c>
    </row>
    <row r="4741" spans="5:45">
      <c r="E4741" s="13">
        <v>9</v>
      </c>
      <c r="F4741" s="5" t="s">
        <v>1509</v>
      </c>
      <c r="G4741" s="5">
        <v>2018</v>
      </c>
      <c r="H4741" s="14">
        <v>0.33333333333333331</v>
      </c>
      <c r="I4741" s="13">
        <v>9</v>
      </c>
      <c r="J4741" s="5" t="s">
        <v>1509</v>
      </c>
      <c r="K4741" s="5">
        <v>2018</v>
      </c>
      <c r="L4741" s="5" t="str">
        <f t="shared" si="66"/>
        <v>-9.vii</v>
      </c>
      <c r="N4741" s="14">
        <v>0.72916666666666663</v>
      </c>
      <c r="P4741" s="30">
        <v>7</v>
      </c>
      <c r="Q4741" s="30">
        <v>6</v>
      </c>
      <c r="R4741" s="3" t="s">
        <v>3</v>
      </c>
      <c r="S4741" s="3" t="s">
        <v>43</v>
      </c>
      <c r="T4741" s="3" t="s">
        <v>3472</v>
      </c>
      <c r="V4741" s="3" t="s">
        <v>3473</v>
      </c>
      <c r="W4741" s="3" t="s">
        <v>3474</v>
      </c>
      <c r="Z4741" s="8">
        <v>42.481999999999999</v>
      </c>
      <c r="AA4741" s="8">
        <v>118.5201</v>
      </c>
      <c r="AB4741" s="3" t="s">
        <v>1665</v>
      </c>
      <c r="AC4741" s="3" t="s">
        <v>1665</v>
      </c>
      <c r="AF4741" s="3" t="s">
        <v>3469</v>
      </c>
      <c r="AG4741" s="3" t="s">
        <v>3469</v>
      </c>
      <c r="AS4741" s="3" t="s">
        <v>3469</v>
      </c>
    </row>
    <row r="4742" spans="5:45">
      <c r="E4742" s="13">
        <v>9</v>
      </c>
      <c r="F4742" s="5" t="s">
        <v>1509</v>
      </c>
      <c r="G4742" s="5">
        <v>2018</v>
      </c>
      <c r="H4742" s="14">
        <v>0.33333333333333331</v>
      </c>
      <c r="I4742" s="13">
        <v>9</v>
      </c>
      <c r="J4742" s="5" t="s">
        <v>1509</v>
      </c>
      <c r="K4742" s="5">
        <v>2018</v>
      </c>
      <c r="L4742" s="5" t="str">
        <f t="shared" si="66"/>
        <v>-9.vii</v>
      </c>
      <c r="N4742" s="14">
        <v>0.72916666666666663</v>
      </c>
      <c r="P4742" s="30">
        <v>7</v>
      </c>
      <c r="Q4742" s="30">
        <v>7</v>
      </c>
      <c r="R4742" s="3" t="s">
        <v>3</v>
      </c>
      <c r="S4742" s="3" t="s">
        <v>43</v>
      </c>
      <c r="T4742" s="3" t="s">
        <v>3472</v>
      </c>
      <c r="V4742" s="3" t="s">
        <v>3473</v>
      </c>
      <c r="W4742" s="3" t="s">
        <v>3474</v>
      </c>
      <c r="Z4742" s="8">
        <v>42.481999999999999</v>
      </c>
      <c r="AA4742" s="8">
        <v>118.5201</v>
      </c>
      <c r="AB4742" s="3" t="s">
        <v>1665</v>
      </c>
      <c r="AC4742" s="3" t="s">
        <v>1665</v>
      </c>
      <c r="AF4742" s="3" t="s">
        <v>3469</v>
      </c>
      <c r="AG4742" s="3" t="s">
        <v>3469</v>
      </c>
      <c r="AS4742" s="3" t="s">
        <v>3469</v>
      </c>
    </row>
    <row r="4743" spans="5:45">
      <c r="E4743" s="13">
        <v>9</v>
      </c>
      <c r="F4743" s="5" t="s">
        <v>1509</v>
      </c>
      <c r="G4743" s="5">
        <v>2018</v>
      </c>
      <c r="H4743" s="14">
        <v>0.33333333333333331</v>
      </c>
      <c r="I4743" s="13">
        <v>9</v>
      </c>
      <c r="J4743" s="5" t="s">
        <v>1509</v>
      </c>
      <c r="K4743" s="5">
        <v>2018</v>
      </c>
      <c r="L4743" s="5" t="str">
        <f t="shared" si="66"/>
        <v>-9.vii</v>
      </c>
      <c r="N4743" s="14">
        <v>0.72916666666666663</v>
      </c>
      <c r="P4743" s="30">
        <v>7</v>
      </c>
      <c r="Q4743" s="30">
        <v>8</v>
      </c>
      <c r="R4743" s="3" t="s">
        <v>3</v>
      </c>
      <c r="S4743" s="3" t="s">
        <v>43</v>
      </c>
      <c r="T4743" s="3" t="s">
        <v>3472</v>
      </c>
      <c r="V4743" s="3" t="s">
        <v>3473</v>
      </c>
      <c r="W4743" s="3" t="s">
        <v>3474</v>
      </c>
      <c r="Z4743" s="8">
        <v>42.481999999999999</v>
      </c>
      <c r="AA4743" s="8">
        <v>118.5201</v>
      </c>
      <c r="AB4743" s="3" t="s">
        <v>1665</v>
      </c>
      <c r="AC4743" s="3" t="s">
        <v>1665</v>
      </c>
      <c r="AF4743" s="3" t="s">
        <v>3469</v>
      </c>
      <c r="AG4743" s="3" t="s">
        <v>3469</v>
      </c>
      <c r="AS4743" s="3" t="s">
        <v>3469</v>
      </c>
    </row>
    <row r="4744" spans="5:45">
      <c r="E4744" s="13">
        <v>9</v>
      </c>
      <c r="F4744" s="5" t="s">
        <v>1509</v>
      </c>
      <c r="G4744" s="5">
        <v>2018</v>
      </c>
      <c r="H4744" s="14">
        <v>0.33333333333333331</v>
      </c>
      <c r="I4744" s="13">
        <v>9</v>
      </c>
      <c r="J4744" s="5" t="s">
        <v>1509</v>
      </c>
      <c r="K4744" s="5">
        <v>2018</v>
      </c>
      <c r="L4744" s="5" t="str">
        <f t="shared" si="66"/>
        <v>-9.vii</v>
      </c>
      <c r="N4744" s="14">
        <v>0.72916666666666663</v>
      </c>
      <c r="P4744" s="30">
        <v>7</v>
      </c>
      <c r="Q4744" s="30">
        <v>9</v>
      </c>
      <c r="R4744" s="3" t="s">
        <v>3</v>
      </c>
      <c r="S4744" s="3" t="s">
        <v>43</v>
      </c>
      <c r="T4744" s="3" t="s">
        <v>3472</v>
      </c>
      <c r="V4744" s="3" t="s">
        <v>3475</v>
      </c>
      <c r="W4744" s="3" t="s">
        <v>3474</v>
      </c>
      <c r="Z4744" s="8">
        <v>42.481999999999999</v>
      </c>
      <c r="AA4744" s="8">
        <v>118.5201</v>
      </c>
      <c r="AB4744" s="3" t="s">
        <v>1665</v>
      </c>
      <c r="AC4744" s="3" t="s">
        <v>1665</v>
      </c>
      <c r="AF4744" s="3" t="s">
        <v>3469</v>
      </c>
      <c r="AG4744" s="3" t="s">
        <v>3469</v>
      </c>
      <c r="AS4744" s="3" t="s">
        <v>3469</v>
      </c>
    </row>
    <row r="4745" spans="5:45">
      <c r="E4745" s="13">
        <v>9</v>
      </c>
      <c r="F4745" s="5" t="s">
        <v>1509</v>
      </c>
      <c r="G4745" s="5">
        <v>2018</v>
      </c>
      <c r="H4745" s="14">
        <v>0.33333333333333331</v>
      </c>
      <c r="I4745" s="13">
        <v>9</v>
      </c>
      <c r="J4745" s="5" t="s">
        <v>1509</v>
      </c>
      <c r="K4745" s="5">
        <v>2018</v>
      </c>
      <c r="L4745" s="5" t="str">
        <f t="shared" si="66"/>
        <v>-9.vii</v>
      </c>
      <c r="N4745" s="14">
        <v>0.72916666666666663</v>
      </c>
      <c r="P4745" s="30">
        <v>7</v>
      </c>
      <c r="Q4745" s="30">
        <v>10</v>
      </c>
      <c r="R4745" s="3" t="s">
        <v>3</v>
      </c>
      <c r="S4745" s="3" t="s">
        <v>43</v>
      </c>
      <c r="T4745" s="3" t="s">
        <v>3472</v>
      </c>
      <c r="V4745" s="3" t="s">
        <v>3473</v>
      </c>
      <c r="W4745" s="3" t="s">
        <v>3474</v>
      </c>
      <c r="Z4745" s="8">
        <v>42.481999999999999</v>
      </c>
      <c r="AA4745" s="8">
        <v>118.5201</v>
      </c>
      <c r="AB4745" s="3" t="s">
        <v>1665</v>
      </c>
      <c r="AC4745" s="3" t="s">
        <v>1665</v>
      </c>
      <c r="AF4745" s="3" t="s">
        <v>3469</v>
      </c>
      <c r="AG4745" s="3" t="s">
        <v>3469</v>
      </c>
      <c r="AS4745" s="3" t="s">
        <v>3469</v>
      </c>
    </row>
    <row r="4746" spans="5:45">
      <c r="E4746" s="13">
        <v>9</v>
      </c>
      <c r="F4746" s="5" t="s">
        <v>1509</v>
      </c>
      <c r="G4746" s="5">
        <v>2018</v>
      </c>
      <c r="H4746" s="14">
        <v>0.33333333333333331</v>
      </c>
      <c r="I4746" s="13">
        <v>9</v>
      </c>
      <c r="J4746" s="5" t="s">
        <v>1509</v>
      </c>
      <c r="K4746" s="5">
        <v>2018</v>
      </c>
      <c r="L4746" s="5" t="str">
        <f t="shared" si="66"/>
        <v>-9.vii</v>
      </c>
      <c r="N4746" s="14">
        <v>0.72916666666666663</v>
      </c>
      <c r="P4746" s="30">
        <v>7</v>
      </c>
      <c r="Q4746" s="30">
        <v>11</v>
      </c>
      <c r="R4746" s="3" t="s">
        <v>3</v>
      </c>
      <c r="S4746" s="3" t="s">
        <v>43</v>
      </c>
      <c r="T4746" s="3" t="s">
        <v>3472</v>
      </c>
      <c r="V4746" s="3" t="s">
        <v>3473</v>
      </c>
      <c r="W4746" s="3" t="s">
        <v>3474</v>
      </c>
      <c r="Z4746" s="8">
        <v>42.481999999999999</v>
      </c>
      <c r="AA4746" s="8">
        <v>118.5201</v>
      </c>
      <c r="AB4746" s="3" t="s">
        <v>1665</v>
      </c>
      <c r="AC4746" s="3" t="s">
        <v>1665</v>
      </c>
      <c r="AF4746" s="3" t="s">
        <v>3469</v>
      </c>
      <c r="AG4746" s="3" t="s">
        <v>3469</v>
      </c>
      <c r="AS4746" s="3" t="s">
        <v>3469</v>
      </c>
    </row>
    <row r="4747" spans="5:45">
      <c r="E4747" s="13">
        <v>9</v>
      </c>
      <c r="F4747" s="5" t="s">
        <v>1509</v>
      </c>
      <c r="G4747" s="5">
        <v>2018</v>
      </c>
      <c r="H4747" s="14">
        <v>0.33333333333333331</v>
      </c>
      <c r="I4747" s="13">
        <v>9</v>
      </c>
      <c r="J4747" s="5" t="s">
        <v>1509</v>
      </c>
      <c r="K4747" s="5">
        <v>2018</v>
      </c>
      <c r="L4747" s="5" t="str">
        <f t="shared" si="66"/>
        <v>-9.vii</v>
      </c>
      <c r="N4747" s="14">
        <v>0.72916666666666663</v>
      </c>
      <c r="P4747" s="30">
        <v>7</v>
      </c>
      <c r="Q4747" s="30">
        <v>12</v>
      </c>
      <c r="R4747" s="3" t="s">
        <v>3</v>
      </c>
      <c r="S4747" s="3" t="s">
        <v>43</v>
      </c>
      <c r="T4747" s="3" t="s">
        <v>3472</v>
      </c>
      <c r="V4747" s="3" t="s">
        <v>3473</v>
      </c>
      <c r="W4747" s="3" t="s">
        <v>3474</v>
      </c>
      <c r="Z4747" s="8">
        <v>42.481999999999999</v>
      </c>
      <c r="AA4747" s="8">
        <v>118.5201</v>
      </c>
      <c r="AB4747" s="3" t="s">
        <v>1665</v>
      </c>
      <c r="AC4747" s="3" t="s">
        <v>1665</v>
      </c>
      <c r="AF4747" s="3" t="s">
        <v>3469</v>
      </c>
      <c r="AG4747" s="3" t="s">
        <v>3469</v>
      </c>
      <c r="AS4747" s="3" t="s">
        <v>3469</v>
      </c>
    </row>
    <row r="4748" spans="5:45">
      <c r="E4748" s="13">
        <v>9</v>
      </c>
      <c r="F4748" s="5" t="s">
        <v>1509</v>
      </c>
      <c r="G4748" s="5">
        <v>2018</v>
      </c>
      <c r="H4748" s="14">
        <v>0.33333333333333331</v>
      </c>
      <c r="I4748" s="13">
        <v>9</v>
      </c>
      <c r="J4748" s="5" t="s">
        <v>1509</v>
      </c>
      <c r="K4748" s="5">
        <v>2018</v>
      </c>
      <c r="L4748" s="5" t="str">
        <f t="shared" si="66"/>
        <v>-9.vii</v>
      </c>
      <c r="N4748" s="14">
        <v>0.72916666666666663</v>
      </c>
      <c r="P4748" s="30">
        <v>7</v>
      </c>
      <c r="Q4748" s="30">
        <v>13</v>
      </c>
      <c r="R4748" s="3" t="s">
        <v>3</v>
      </c>
      <c r="S4748" s="3" t="s">
        <v>43</v>
      </c>
      <c r="T4748" s="3" t="s">
        <v>3472</v>
      </c>
      <c r="V4748" s="3" t="s">
        <v>3473</v>
      </c>
      <c r="W4748" s="3" t="s">
        <v>3474</v>
      </c>
      <c r="Z4748" s="8">
        <v>42.481999999999999</v>
      </c>
      <c r="AA4748" s="8">
        <v>118.5201</v>
      </c>
      <c r="AB4748" s="3" t="s">
        <v>1665</v>
      </c>
      <c r="AC4748" s="3" t="s">
        <v>1665</v>
      </c>
      <c r="AF4748" s="3" t="s">
        <v>3469</v>
      </c>
      <c r="AG4748" s="3" t="s">
        <v>3469</v>
      </c>
      <c r="AS4748" s="3" t="s">
        <v>3469</v>
      </c>
    </row>
    <row r="4749" spans="5:45">
      <c r="E4749" s="13">
        <v>9</v>
      </c>
      <c r="F4749" s="5" t="s">
        <v>1509</v>
      </c>
      <c r="G4749" s="5">
        <v>2018</v>
      </c>
      <c r="H4749" s="14">
        <v>0.33333333333333331</v>
      </c>
      <c r="I4749" s="13">
        <v>9</v>
      </c>
      <c r="J4749" s="5" t="s">
        <v>1509</v>
      </c>
      <c r="K4749" s="5">
        <v>2018</v>
      </c>
      <c r="L4749" s="5" t="str">
        <f t="shared" si="66"/>
        <v>-9.vii</v>
      </c>
      <c r="N4749" s="14">
        <v>0.72916666666666663</v>
      </c>
      <c r="P4749" s="30">
        <v>7</v>
      </c>
      <c r="Q4749" s="30">
        <v>14</v>
      </c>
      <c r="R4749" s="3" t="s">
        <v>3</v>
      </c>
      <c r="S4749" s="3" t="s">
        <v>43</v>
      </c>
      <c r="T4749" s="3" t="s">
        <v>3472</v>
      </c>
      <c r="V4749" s="3" t="s">
        <v>3473</v>
      </c>
      <c r="W4749" s="3" t="s">
        <v>3474</v>
      </c>
      <c r="Z4749" s="8">
        <v>42.481999999999999</v>
      </c>
      <c r="AA4749" s="8">
        <v>118.5201</v>
      </c>
      <c r="AB4749" s="3" t="s">
        <v>1665</v>
      </c>
      <c r="AC4749" s="3" t="s">
        <v>1665</v>
      </c>
      <c r="AF4749" s="3" t="s">
        <v>3469</v>
      </c>
      <c r="AG4749" s="3" t="s">
        <v>3469</v>
      </c>
      <c r="AS4749" s="3" t="s">
        <v>3469</v>
      </c>
    </row>
    <row r="4750" spans="5:45">
      <c r="E4750" s="13">
        <v>9</v>
      </c>
      <c r="F4750" s="5" t="s">
        <v>1509</v>
      </c>
      <c r="G4750" s="5">
        <v>2018</v>
      </c>
      <c r="H4750" s="14">
        <v>0.33333333333333331</v>
      </c>
      <c r="I4750" s="13">
        <v>9</v>
      </c>
      <c r="J4750" s="5" t="s">
        <v>1509</v>
      </c>
      <c r="K4750" s="5">
        <v>2018</v>
      </c>
      <c r="L4750" s="5" t="str">
        <f t="shared" si="66"/>
        <v>-9.vii</v>
      </c>
      <c r="N4750" s="14">
        <v>0.72916666666666663</v>
      </c>
      <c r="P4750" s="30">
        <v>7</v>
      </c>
      <c r="Q4750" s="30">
        <v>15</v>
      </c>
      <c r="R4750" s="3" t="s">
        <v>3</v>
      </c>
      <c r="S4750" s="3" t="s">
        <v>43</v>
      </c>
      <c r="T4750" s="3" t="s">
        <v>3472</v>
      </c>
      <c r="V4750" s="3" t="s">
        <v>3473</v>
      </c>
      <c r="W4750" s="3" t="s">
        <v>3474</v>
      </c>
      <c r="Z4750" s="8">
        <v>42.481999999999999</v>
      </c>
      <c r="AA4750" s="8">
        <v>118.5201</v>
      </c>
      <c r="AB4750" s="3" t="s">
        <v>1665</v>
      </c>
      <c r="AC4750" s="3" t="s">
        <v>1665</v>
      </c>
      <c r="AF4750" s="3" t="s">
        <v>3469</v>
      </c>
      <c r="AG4750" s="3" t="s">
        <v>3469</v>
      </c>
      <c r="AS4750" s="3" t="s">
        <v>3469</v>
      </c>
    </row>
    <row r="4751" spans="5:45">
      <c r="E4751" s="13">
        <v>9</v>
      </c>
      <c r="F4751" s="5" t="s">
        <v>1509</v>
      </c>
      <c r="G4751" s="5">
        <v>2018</v>
      </c>
      <c r="H4751" s="14">
        <v>0.33333333333333331</v>
      </c>
      <c r="I4751" s="13">
        <v>9</v>
      </c>
      <c r="J4751" s="5" t="s">
        <v>1509</v>
      </c>
      <c r="K4751" s="5">
        <v>2018</v>
      </c>
      <c r="L4751" s="5" t="str">
        <f t="shared" si="66"/>
        <v>-9.vii</v>
      </c>
      <c r="N4751" s="14">
        <v>0.72916666666666663</v>
      </c>
      <c r="P4751" s="30">
        <v>7</v>
      </c>
      <c r="Q4751" s="30">
        <v>16</v>
      </c>
      <c r="R4751" s="3" t="s">
        <v>3</v>
      </c>
      <c r="S4751" s="3" t="s">
        <v>43</v>
      </c>
      <c r="T4751" s="3" t="s">
        <v>3472</v>
      </c>
      <c r="V4751" s="3" t="s">
        <v>3473</v>
      </c>
      <c r="W4751" s="3" t="s">
        <v>3474</v>
      </c>
      <c r="Z4751" s="8">
        <v>42.481999999999999</v>
      </c>
      <c r="AA4751" s="8">
        <v>118.5201</v>
      </c>
      <c r="AB4751" s="3" t="s">
        <v>1665</v>
      </c>
      <c r="AC4751" s="3" t="s">
        <v>1665</v>
      </c>
      <c r="AF4751" s="3" t="s">
        <v>3469</v>
      </c>
      <c r="AG4751" s="3" t="s">
        <v>3469</v>
      </c>
      <c r="AS4751" s="3" t="s">
        <v>3469</v>
      </c>
    </row>
    <row r="4752" spans="5:45">
      <c r="E4752" s="13">
        <v>9</v>
      </c>
      <c r="F4752" s="5" t="s">
        <v>1509</v>
      </c>
      <c r="G4752" s="5">
        <v>2018</v>
      </c>
      <c r="H4752" s="14">
        <v>0.33333333333333331</v>
      </c>
      <c r="I4752" s="13">
        <v>9</v>
      </c>
      <c r="J4752" s="5" t="s">
        <v>1509</v>
      </c>
      <c r="K4752" s="5">
        <v>2018</v>
      </c>
      <c r="L4752" s="5" t="str">
        <f t="shared" si="66"/>
        <v>-9.vii</v>
      </c>
      <c r="N4752" s="14">
        <v>0.72916666666666663</v>
      </c>
      <c r="P4752" s="30">
        <v>7</v>
      </c>
      <c r="Q4752" s="30">
        <v>17</v>
      </c>
      <c r="R4752" s="3" t="s">
        <v>3</v>
      </c>
      <c r="S4752" s="3" t="s">
        <v>43</v>
      </c>
      <c r="T4752" s="3" t="s">
        <v>3472</v>
      </c>
      <c r="V4752" s="3" t="s">
        <v>3473</v>
      </c>
      <c r="W4752" s="3" t="s">
        <v>3474</v>
      </c>
      <c r="Z4752" s="8">
        <v>42.481999999999999</v>
      </c>
      <c r="AA4752" s="8">
        <v>118.5201</v>
      </c>
      <c r="AB4752" s="3" t="s">
        <v>1665</v>
      </c>
      <c r="AC4752" s="3" t="s">
        <v>1665</v>
      </c>
      <c r="AF4752" s="3" t="s">
        <v>3469</v>
      </c>
      <c r="AG4752" s="3" t="s">
        <v>3469</v>
      </c>
      <c r="AS4752" s="3" t="s">
        <v>3469</v>
      </c>
    </row>
    <row r="4753" spans="5:45">
      <c r="E4753" s="13">
        <v>9</v>
      </c>
      <c r="F4753" s="5" t="s">
        <v>1509</v>
      </c>
      <c r="G4753" s="5">
        <v>2018</v>
      </c>
      <c r="H4753" s="14">
        <v>0.33333333333333331</v>
      </c>
      <c r="I4753" s="13">
        <v>9</v>
      </c>
      <c r="J4753" s="5" t="s">
        <v>1509</v>
      </c>
      <c r="K4753" s="5">
        <v>2018</v>
      </c>
      <c r="L4753" s="5" t="str">
        <f t="shared" si="66"/>
        <v>-9.vii</v>
      </c>
      <c r="N4753" s="14">
        <v>0.72916666666666663</v>
      </c>
      <c r="P4753" s="30">
        <v>7</v>
      </c>
      <c r="Q4753" s="30">
        <v>18</v>
      </c>
      <c r="R4753" s="3" t="s">
        <v>3</v>
      </c>
      <c r="S4753" s="3" t="s">
        <v>43</v>
      </c>
      <c r="T4753" s="3" t="s">
        <v>3472</v>
      </c>
      <c r="V4753" s="3" t="s">
        <v>3473</v>
      </c>
      <c r="W4753" s="3" t="s">
        <v>3474</v>
      </c>
      <c r="Z4753" s="8">
        <v>42.481999999999999</v>
      </c>
      <c r="AA4753" s="8">
        <v>118.5201</v>
      </c>
      <c r="AB4753" s="3" t="s">
        <v>1665</v>
      </c>
      <c r="AC4753" s="3" t="s">
        <v>1665</v>
      </c>
      <c r="AF4753" s="3" t="s">
        <v>3469</v>
      </c>
      <c r="AG4753" s="3" t="s">
        <v>3469</v>
      </c>
      <c r="AS4753" s="3" t="s">
        <v>3469</v>
      </c>
    </row>
    <row r="4754" spans="5:45">
      <c r="E4754" s="13">
        <v>9</v>
      </c>
      <c r="F4754" s="5" t="s">
        <v>1509</v>
      </c>
      <c r="G4754" s="5">
        <v>2018</v>
      </c>
      <c r="H4754" s="14">
        <v>0.33333333333333331</v>
      </c>
      <c r="I4754" s="13">
        <v>9</v>
      </c>
      <c r="J4754" s="5" t="s">
        <v>1509</v>
      </c>
      <c r="K4754" s="5">
        <v>2018</v>
      </c>
      <c r="L4754" s="5" t="str">
        <f t="shared" si="66"/>
        <v>-9.vii</v>
      </c>
      <c r="N4754" s="14">
        <v>0.72916666666666663</v>
      </c>
      <c r="P4754" s="30">
        <v>7</v>
      </c>
      <c r="Q4754" s="30">
        <v>19</v>
      </c>
      <c r="R4754" s="3" t="s">
        <v>3</v>
      </c>
      <c r="S4754" s="3" t="s">
        <v>43</v>
      </c>
      <c r="T4754" s="3" t="s">
        <v>3472</v>
      </c>
      <c r="V4754" s="3" t="s">
        <v>3473</v>
      </c>
      <c r="W4754" s="3" t="s">
        <v>3474</v>
      </c>
      <c r="Z4754" s="8">
        <v>42.481999999999999</v>
      </c>
      <c r="AA4754" s="8">
        <v>118.5201</v>
      </c>
      <c r="AB4754" s="3" t="s">
        <v>1665</v>
      </c>
      <c r="AC4754" s="3" t="s">
        <v>1665</v>
      </c>
      <c r="AF4754" s="3" t="s">
        <v>3469</v>
      </c>
      <c r="AG4754" s="3" t="s">
        <v>3469</v>
      </c>
      <c r="AS4754" s="3" t="s">
        <v>3469</v>
      </c>
    </row>
    <row r="4755" spans="5:45">
      <c r="E4755" s="13">
        <v>9</v>
      </c>
      <c r="F4755" s="5" t="s">
        <v>1509</v>
      </c>
      <c r="G4755" s="5">
        <v>2018</v>
      </c>
      <c r="H4755" s="14">
        <v>0.33333333333333331</v>
      </c>
      <c r="I4755" s="13">
        <v>9</v>
      </c>
      <c r="J4755" s="5" t="s">
        <v>1509</v>
      </c>
      <c r="K4755" s="5">
        <v>2018</v>
      </c>
      <c r="L4755" s="5" t="str">
        <f t="shared" si="66"/>
        <v>-9.vii</v>
      </c>
      <c r="N4755" s="14">
        <v>0.72916666666666663</v>
      </c>
      <c r="P4755" s="30">
        <v>7</v>
      </c>
      <c r="Q4755" s="30">
        <v>20</v>
      </c>
      <c r="R4755" s="3" t="s">
        <v>3</v>
      </c>
      <c r="S4755" s="3" t="s">
        <v>43</v>
      </c>
      <c r="T4755" s="3" t="s">
        <v>3472</v>
      </c>
      <c r="V4755" s="3" t="s">
        <v>3473</v>
      </c>
      <c r="W4755" s="3" t="s">
        <v>3474</v>
      </c>
      <c r="Z4755" s="8">
        <v>42.481999999999999</v>
      </c>
      <c r="AA4755" s="8">
        <v>118.5201</v>
      </c>
      <c r="AB4755" s="3" t="s">
        <v>1665</v>
      </c>
      <c r="AC4755" s="3" t="s">
        <v>1665</v>
      </c>
      <c r="AF4755" s="3" t="s">
        <v>3469</v>
      </c>
      <c r="AG4755" s="3" t="s">
        <v>3469</v>
      </c>
      <c r="AS4755" s="3" t="s">
        <v>3469</v>
      </c>
    </row>
    <row r="4756" spans="5:45">
      <c r="E4756" s="13">
        <v>9</v>
      </c>
      <c r="F4756" s="5" t="s">
        <v>1509</v>
      </c>
      <c r="G4756" s="5">
        <v>2018</v>
      </c>
      <c r="H4756" s="14">
        <v>0.33333333333333331</v>
      </c>
      <c r="I4756" s="13">
        <v>9</v>
      </c>
      <c r="J4756" s="5" t="s">
        <v>1509</v>
      </c>
      <c r="K4756" s="5">
        <v>2018</v>
      </c>
      <c r="L4756" s="5" t="str">
        <f t="shared" si="66"/>
        <v>-9.vii</v>
      </c>
      <c r="N4756" s="14">
        <v>0.72916666666666663</v>
      </c>
      <c r="P4756" s="30">
        <v>7</v>
      </c>
      <c r="Q4756" s="30">
        <v>21</v>
      </c>
      <c r="R4756" s="3" t="s">
        <v>3</v>
      </c>
      <c r="S4756" s="3" t="s">
        <v>43</v>
      </c>
      <c r="T4756" s="3" t="s">
        <v>3472</v>
      </c>
      <c r="V4756" s="3" t="s">
        <v>3473</v>
      </c>
      <c r="W4756" s="3" t="s">
        <v>3474</v>
      </c>
      <c r="Z4756" s="8">
        <v>42.481999999999999</v>
      </c>
      <c r="AA4756" s="8">
        <v>118.5201</v>
      </c>
      <c r="AB4756" s="3" t="s">
        <v>1665</v>
      </c>
      <c r="AC4756" s="3" t="s">
        <v>1665</v>
      </c>
      <c r="AF4756" s="3" t="s">
        <v>3469</v>
      </c>
      <c r="AG4756" s="3" t="s">
        <v>3469</v>
      </c>
      <c r="AS4756" s="3" t="s">
        <v>3469</v>
      </c>
    </row>
    <row r="4757" spans="5:45">
      <c r="E4757" s="13">
        <v>9</v>
      </c>
      <c r="F4757" s="5" t="s">
        <v>1509</v>
      </c>
      <c r="G4757" s="5">
        <v>2018</v>
      </c>
      <c r="H4757" s="14">
        <v>0.33333333333333331</v>
      </c>
      <c r="I4757" s="13">
        <v>9</v>
      </c>
      <c r="J4757" s="5" t="s">
        <v>1509</v>
      </c>
      <c r="K4757" s="5">
        <v>2018</v>
      </c>
      <c r="L4757" s="5" t="str">
        <f t="shared" si="66"/>
        <v>-9.vii</v>
      </c>
      <c r="N4757" s="14">
        <v>0.72916666666666663</v>
      </c>
      <c r="P4757" s="30">
        <v>7</v>
      </c>
      <c r="Q4757" s="30">
        <v>22</v>
      </c>
      <c r="R4757" s="3" t="s">
        <v>3</v>
      </c>
      <c r="S4757" s="3" t="s">
        <v>43</v>
      </c>
      <c r="T4757" s="3" t="s">
        <v>3472</v>
      </c>
      <c r="V4757" s="3" t="s">
        <v>3473</v>
      </c>
      <c r="W4757" s="3" t="s">
        <v>3474</v>
      </c>
      <c r="Z4757" s="8">
        <v>42.481999999999999</v>
      </c>
      <c r="AA4757" s="8">
        <v>118.5201</v>
      </c>
      <c r="AB4757" s="3" t="s">
        <v>1665</v>
      </c>
      <c r="AC4757" s="3" t="s">
        <v>1665</v>
      </c>
      <c r="AF4757" s="3" t="s">
        <v>3469</v>
      </c>
      <c r="AG4757" s="3" t="s">
        <v>3469</v>
      </c>
      <c r="AS4757" s="3" t="s">
        <v>3469</v>
      </c>
    </row>
    <row r="4758" spans="5:45">
      <c r="E4758" s="13">
        <v>9</v>
      </c>
      <c r="F4758" s="5" t="s">
        <v>1509</v>
      </c>
      <c r="G4758" s="5">
        <v>2018</v>
      </c>
      <c r="H4758" s="14">
        <v>0.33333333333333331</v>
      </c>
      <c r="I4758" s="13">
        <v>9</v>
      </c>
      <c r="J4758" s="5" t="s">
        <v>1509</v>
      </c>
      <c r="K4758" s="5">
        <v>2018</v>
      </c>
      <c r="L4758" s="5" t="str">
        <f t="shared" si="66"/>
        <v>-9.vii</v>
      </c>
      <c r="N4758" s="14">
        <v>0.72916666666666663</v>
      </c>
      <c r="P4758" s="30">
        <v>7</v>
      </c>
      <c r="Q4758" s="30">
        <v>23</v>
      </c>
      <c r="R4758" s="3" t="s">
        <v>3</v>
      </c>
      <c r="S4758" s="3" t="s">
        <v>43</v>
      </c>
      <c r="T4758" s="3" t="s">
        <v>3472</v>
      </c>
      <c r="V4758" s="3" t="s">
        <v>3473</v>
      </c>
      <c r="W4758" s="3" t="s">
        <v>3474</v>
      </c>
      <c r="Z4758" s="8">
        <v>42.481999999999999</v>
      </c>
      <c r="AA4758" s="8">
        <v>118.5201</v>
      </c>
      <c r="AB4758" s="3" t="s">
        <v>1665</v>
      </c>
      <c r="AC4758" s="3" t="s">
        <v>1665</v>
      </c>
      <c r="AF4758" s="3" t="s">
        <v>3469</v>
      </c>
      <c r="AG4758" s="3" t="s">
        <v>3469</v>
      </c>
      <c r="AS4758" s="3" t="s">
        <v>3469</v>
      </c>
    </row>
    <row r="4759" spans="5:45">
      <c r="E4759" s="13">
        <v>9</v>
      </c>
      <c r="F4759" s="5" t="s">
        <v>1509</v>
      </c>
      <c r="G4759" s="5">
        <v>2018</v>
      </c>
      <c r="H4759" s="14">
        <v>0.33333333333333331</v>
      </c>
      <c r="I4759" s="13">
        <v>9</v>
      </c>
      <c r="J4759" s="5" t="s">
        <v>1509</v>
      </c>
      <c r="K4759" s="5">
        <v>2018</v>
      </c>
      <c r="L4759" s="5" t="str">
        <f t="shared" si="66"/>
        <v>-9.vii</v>
      </c>
      <c r="N4759" s="14">
        <v>0.72916666666666663</v>
      </c>
      <c r="P4759" s="30">
        <v>7</v>
      </c>
      <c r="Q4759" s="30">
        <v>24</v>
      </c>
      <c r="R4759" s="3" t="s">
        <v>3</v>
      </c>
      <c r="S4759" s="3" t="s">
        <v>43</v>
      </c>
      <c r="T4759" s="3" t="s">
        <v>3472</v>
      </c>
      <c r="V4759" s="3" t="s">
        <v>3473</v>
      </c>
      <c r="W4759" s="3" t="s">
        <v>3474</v>
      </c>
      <c r="Z4759" s="8">
        <v>42.481999999999999</v>
      </c>
      <c r="AA4759" s="8">
        <v>118.5201</v>
      </c>
      <c r="AB4759" s="3" t="s">
        <v>1665</v>
      </c>
      <c r="AC4759" s="3" t="s">
        <v>1665</v>
      </c>
      <c r="AF4759" s="3" t="s">
        <v>3469</v>
      </c>
      <c r="AG4759" s="3" t="s">
        <v>3469</v>
      </c>
      <c r="AS4759" s="3" t="s">
        <v>3469</v>
      </c>
    </row>
    <row r="4760" spans="5:45">
      <c r="E4760" s="13">
        <v>9</v>
      </c>
      <c r="F4760" s="5" t="s">
        <v>1509</v>
      </c>
      <c r="G4760" s="5">
        <v>2018</v>
      </c>
      <c r="H4760" s="14">
        <v>0.33333333333333331</v>
      </c>
      <c r="I4760" s="13">
        <v>9</v>
      </c>
      <c r="J4760" s="5" t="s">
        <v>1509</v>
      </c>
      <c r="K4760" s="5">
        <v>2018</v>
      </c>
      <c r="L4760" s="5" t="str">
        <f t="shared" si="66"/>
        <v>-9.vii</v>
      </c>
      <c r="N4760" s="14">
        <v>0.72916666666666663</v>
      </c>
      <c r="P4760" s="30">
        <v>7</v>
      </c>
      <c r="Q4760" s="30">
        <v>25</v>
      </c>
      <c r="R4760" s="3" t="s">
        <v>3</v>
      </c>
      <c r="S4760" s="3" t="s">
        <v>43</v>
      </c>
      <c r="T4760" s="3" t="s">
        <v>3472</v>
      </c>
      <c r="V4760" s="3" t="s">
        <v>3473</v>
      </c>
      <c r="W4760" s="3" t="s">
        <v>3474</v>
      </c>
      <c r="Z4760" s="8">
        <v>42.481999999999999</v>
      </c>
      <c r="AA4760" s="8">
        <v>118.5201</v>
      </c>
      <c r="AB4760" s="3" t="s">
        <v>1665</v>
      </c>
      <c r="AC4760" s="3" t="s">
        <v>1665</v>
      </c>
      <c r="AF4760" s="3" t="s">
        <v>3469</v>
      </c>
      <c r="AG4760" s="3" t="s">
        <v>3469</v>
      </c>
      <c r="AS4760" s="3" t="s">
        <v>3469</v>
      </c>
    </row>
    <row r="4761" spans="5:45">
      <c r="E4761" s="13">
        <v>9</v>
      </c>
      <c r="F4761" s="5" t="s">
        <v>1509</v>
      </c>
      <c r="G4761" s="5">
        <v>2018</v>
      </c>
      <c r="H4761" s="14">
        <v>0.33333333333333331</v>
      </c>
      <c r="I4761" s="13">
        <v>9</v>
      </c>
      <c r="J4761" s="5" t="s">
        <v>1509</v>
      </c>
      <c r="K4761" s="5">
        <v>2018</v>
      </c>
      <c r="L4761" s="5" t="str">
        <f t="shared" si="66"/>
        <v>-9.vii</v>
      </c>
      <c r="N4761" s="14">
        <v>0.72916666666666663</v>
      </c>
      <c r="P4761" s="30">
        <v>7</v>
      </c>
      <c r="Q4761" s="30">
        <v>26</v>
      </c>
      <c r="R4761" s="3" t="s">
        <v>3</v>
      </c>
      <c r="S4761" s="3" t="s">
        <v>43</v>
      </c>
      <c r="T4761" s="3" t="s">
        <v>3472</v>
      </c>
      <c r="V4761" s="3" t="s">
        <v>3473</v>
      </c>
      <c r="W4761" s="3" t="s">
        <v>3474</v>
      </c>
      <c r="Z4761" s="8">
        <v>42.481999999999999</v>
      </c>
      <c r="AA4761" s="8">
        <v>118.5201</v>
      </c>
      <c r="AB4761" s="3" t="s">
        <v>1665</v>
      </c>
      <c r="AC4761" s="3" t="s">
        <v>1665</v>
      </c>
      <c r="AF4761" s="3" t="s">
        <v>3469</v>
      </c>
      <c r="AG4761" s="3" t="s">
        <v>3469</v>
      </c>
      <c r="AS4761" s="3" t="s">
        <v>3469</v>
      </c>
    </row>
    <row r="4762" spans="5:45">
      <c r="E4762" s="13">
        <v>9</v>
      </c>
      <c r="F4762" s="5" t="s">
        <v>1509</v>
      </c>
      <c r="G4762" s="5">
        <v>2018</v>
      </c>
      <c r="H4762" s="14">
        <v>0.33333333333333331</v>
      </c>
      <c r="I4762" s="13">
        <v>9</v>
      </c>
      <c r="J4762" s="5" t="s">
        <v>1509</v>
      </c>
      <c r="K4762" s="5">
        <v>2018</v>
      </c>
      <c r="L4762" s="5" t="str">
        <f t="shared" si="66"/>
        <v>-9.vii</v>
      </c>
      <c r="N4762" s="14">
        <v>0.72916666666666663</v>
      </c>
      <c r="P4762" s="30">
        <v>7</v>
      </c>
      <c r="Q4762" s="30">
        <v>27</v>
      </c>
      <c r="R4762" s="3" t="s">
        <v>3</v>
      </c>
      <c r="S4762" s="3" t="s">
        <v>43</v>
      </c>
      <c r="T4762" s="3" t="s">
        <v>3472</v>
      </c>
      <c r="V4762" s="3" t="s">
        <v>3473</v>
      </c>
      <c r="W4762" s="3" t="s">
        <v>3474</v>
      </c>
      <c r="Z4762" s="8">
        <v>42.481999999999999</v>
      </c>
      <c r="AA4762" s="8">
        <v>118.5201</v>
      </c>
      <c r="AB4762" s="3" t="s">
        <v>1665</v>
      </c>
      <c r="AC4762" s="3" t="s">
        <v>1665</v>
      </c>
      <c r="AF4762" s="3" t="s">
        <v>3469</v>
      </c>
      <c r="AG4762" s="3" t="s">
        <v>3469</v>
      </c>
      <c r="AS4762" s="3" t="s">
        <v>3469</v>
      </c>
    </row>
    <row r="4763" spans="5:45">
      <c r="E4763" s="13">
        <v>9</v>
      </c>
      <c r="F4763" s="5" t="s">
        <v>1509</v>
      </c>
      <c r="G4763" s="5">
        <v>2018</v>
      </c>
      <c r="H4763" s="14">
        <v>0.33333333333333331</v>
      </c>
      <c r="I4763" s="13">
        <v>9</v>
      </c>
      <c r="J4763" s="5" t="s">
        <v>1509</v>
      </c>
      <c r="K4763" s="5">
        <v>2018</v>
      </c>
      <c r="L4763" s="5" t="str">
        <f t="shared" si="66"/>
        <v>-9.vii</v>
      </c>
      <c r="N4763" s="14">
        <v>0.72916666666666663</v>
      </c>
      <c r="P4763" s="30">
        <v>7</v>
      </c>
      <c r="Q4763" s="30">
        <v>28</v>
      </c>
      <c r="R4763" s="3" t="s">
        <v>3</v>
      </c>
      <c r="S4763" s="3" t="s">
        <v>43</v>
      </c>
      <c r="T4763" s="3" t="s">
        <v>3472</v>
      </c>
      <c r="V4763" s="3" t="s">
        <v>3473</v>
      </c>
      <c r="W4763" s="3" t="s">
        <v>3474</v>
      </c>
      <c r="Z4763" s="8">
        <v>42.481999999999999</v>
      </c>
      <c r="AA4763" s="8">
        <v>118.5201</v>
      </c>
      <c r="AB4763" s="3" t="s">
        <v>1665</v>
      </c>
      <c r="AC4763" s="3" t="s">
        <v>1665</v>
      </c>
      <c r="AF4763" s="3" t="s">
        <v>3469</v>
      </c>
      <c r="AG4763" s="3" t="s">
        <v>3469</v>
      </c>
      <c r="AS4763" s="3" t="s">
        <v>3469</v>
      </c>
    </row>
    <row r="4764" spans="5:45">
      <c r="E4764" s="13">
        <v>9</v>
      </c>
      <c r="F4764" s="5" t="s">
        <v>1509</v>
      </c>
      <c r="G4764" s="5">
        <v>2018</v>
      </c>
      <c r="H4764" s="14">
        <v>0.33333333333333331</v>
      </c>
      <c r="I4764" s="13">
        <v>9</v>
      </c>
      <c r="J4764" s="5" t="s">
        <v>1509</v>
      </c>
      <c r="K4764" s="5">
        <v>2018</v>
      </c>
      <c r="L4764" s="5" t="str">
        <f t="shared" si="66"/>
        <v>-9.vii</v>
      </c>
      <c r="N4764" s="14">
        <v>0.72916666666666663</v>
      </c>
      <c r="P4764" s="30">
        <v>7</v>
      </c>
      <c r="Q4764" s="30">
        <v>29</v>
      </c>
      <c r="R4764" s="3" t="s">
        <v>3</v>
      </c>
      <c r="S4764" s="3" t="s">
        <v>43</v>
      </c>
      <c r="T4764" s="3" t="s">
        <v>3472</v>
      </c>
      <c r="V4764" s="3" t="s">
        <v>3473</v>
      </c>
      <c r="W4764" s="3" t="s">
        <v>3474</v>
      </c>
      <c r="Z4764" s="8">
        <v>42.481999999999999</v>
      </c>
      <c r="AA4764" s="8">
        <v>118.5201</v>
      </c>
      <c r="AB4764" s="3" t="s">
        <v>1665</v>
      </c>
      <c r="AC4764" s="3" t="s">
        <v>1665</v>
      </c>
      <c r="AF4764" s="3" t="s">
        <v>3469</v>
      </c>
      <c r="AG4764" s="3" t="s">
        <v>3469</v>
      </c>
      <c r="AS4764" s="3" t="s">
        <v>3469</v>
      </c>
    </row>
    <row r="4765" spans="5:45">
      <c r="E4765" s="13">
        <v>9</v>
      </c>
      <c r="F4765" s="5" t="s">
        <v>1509</v>
      </c>
      <c r="G4765" s="5">
        <v>2018</v>
      </c>
      <c r="H4765" s="14">
        <v>0.33333333333333331</v>
      </c>
      <c r="I4765" s="13">
        <v>9</v>
      </c>
      <c r="J4765" s="5" t="s">
        <v>1509</v>
      </c>
      <c r="K4765" s="5">
        <v>2018</v>
      </c>
      <c r="L4765" s="5" t="str">
        <f t="shared" si="66"/>
        <v>-9.vii</v>
      </c>
      <c r="N4765" s="14">
        <v>0.72916666666666663</v>
      </c>
      <c r="P4765" s="30">
        <v>7</v>
      </c>
      <c r="Q4765" s="30">
        <v>30</v>
      </c>
      <c r="R4765" s="3" t="s">
        <v>3</v>
      </c>
      <c r="S4765" s="3" t="s">
        <v>43</v>
      </c>
      <c r="T4765" s="3" t="s">
        <v>3472</v>
      </c>
      <c r="V4765" s="3" t="s">
        <v>3473</v>
      </c>
      <c r="W4765" s="3" t="s">
        <v>3474</v>
      </c>
      <c r="Z4765" s="8">
        <v>42.481999999999999</v>
      </c>
      <c r="AA4765" s="8">
        <v>118.5201</v>
      </c>
      <c r="AB4765" s="3" t="s">
        <v>1665</v>
      </c>
      <c r="AC4765" s="3" t="s">
        <v>1665</v>
      </c>
      <c r="AF4765" s="3" t="s">
        <v>3469</v>
      </c>
      <c r="AG4765" s="3" t="s">
        <v>3469</v>
      </c>
      <c r="AS4765" s="3" t="s">
        <v>3469</v>
      </c>
    </row>
    <row r="4766" spans="5:45">
      <c r="E4766" s="13">
        <v>9</v>
      </c>
      <c r="F4766" s="5" t="s">
        <v>1509</v>
      </c>
      <c r="G4766" s="5">
        <v>2018</v>
      </c>
      <c r="H4766" s="14">
        <v>0.33333333333333331</v>
      </c>
      <c r="I4766" s="13">
        <v>9</v>
      </c>
      <c r="J4766" s="5" t="s">
        <v>1509</v>
      </c>
      <c r="K4766" s="5">
        <v>2018</v>
      </c>
      <c r="L4766" s="5" t="str">
        <f t="shared" si="66"/>
        <v>-9.vii</v>
      </c>
      <c r="N4766" s="14">
        <v>0.72916666666666663</v>
      </c>
      <c r="P4766" s="30">
        <v>7</v>
      </c>
      <c r="Q4766" s="30">
        <v>31</v>
      </c>
      <c r="R4766" s="3" t="s">
        <v>3</v>
      </c>
      <c r="S4766" s="3" t="s">
        <v>43</v>
      </c>
      <c r="T4766" s="3" t="s">
        <v>3472</v>
      </c>
      <c r="V4766" s="3" t="s">
        <v>3473</v>
      </c>
      <c r="W4766" s="3" t="s">
        <v>3474</v>
      </c>
      <c r="Z4766" s="8">
        <v>42.481999999999999</v>
      </c>
      <c r="AA4766" s="8">
        <v>118.5201</v>
      </c>
      <c r="AB4766" s="3" t="s">
        <v>1665</v>
      </c>
      <c r="AC4766" s="3" t="s">
        <v>1665</v>
      </c>
      <c r="AF4766" s="3" t="s">
        <v>3469</v>
      </c>
      <c r="AG4766" s="3" t="s">
        <v>3469</v>
      </c>
      <c r="AS4766" s="3" t="s">
        <v>3469</v>
      </c>
    </row>
    <row r="4767" spans="5:45">
      <c r="E4767" s="13">
        <v>9</v>
      </c>
      <c r="F4767" s="5" t="s">
        <v>1509</v>
      </c>
      <c r="G4767" s="5">
        <v>2018</v>
      </c>
      <c r="H4767" s="14">
        <v>0.33333333333333331</v>
      </c>
      <c r="I4767" s="13">
        <v>9</v>
      </c>
      <c r="J4767" s="5" t="s">
        <v>1509</v>
      </c>
      <c r="K4767" s="5">
        <v>2018</v>
      </c>
      <c r="L4767" s="5" t="str">
        <f t="shared" si="66"/>
        <v>-9.vii</v>
      </c>
      <c r="N4767" s="14">
        <v>0.72916666666666663</v>
      </c>
      <c r="P4767" s="30">
        <v>7</v>
      </c>
      <c r="Q4767" s="30">
        <v>32</v>
      </c>
      <c r="R4767" s="3" t="s">
        <v>3</v>
      </c>
      <c r="S4767" s="3" t="s">
        <v>43</v>
      </c>
      <c r="T4767" s="3" t="s">
        <v>3472</v>
      </c>
      <c r="V4767" s="3" t="s">
        <v>3473</v>
      </c>
      <c r="W4767" s="3" t="s">
        <v>3474</v>
      </c>
      <c r="Z4767" s="8">
        <v>42.481999999999999</v>
      </c>
      <c r="AA4767" s="8">
        <v>118.5201</v>
      </c>
      <c r="AB4767" s="3" t="s">
        <v>1665</v>
      </c>
      <c r="AC4767" s="3" t="s">
        <v>1665</v>
      </c>
      <c r="AF4767" s="3" t="s">
        <v>3469</v>
      </c>
      <c r="AG4767" s="3" t="s">
        <v>3469</v>
      </c>
      <c r="AS4767" s="3" t="s">
        <v>3469</v>
      </c>
    </row>
    <row r="4768" spans="5:45">
      <c r="E4768" s="13">
        <v>9</v>
      </c>
      <c r="F4768" s="5" t="s">
        <v>1509</v>
      </c>
      <c r="G4768" s="5">
        <v>2018</v>
      </c>
      <c r="H4768" s="14">
        <v>0.33333333333333331</v>
      </c>
      <c r="I4768" s="13">
        <v>9</v>
      </c>
      <c r="J4768" s="5" t="s">
        <v>1509</v>
      </c>
      <c r="K4768" s="5">
        <v>2018</v>
      </c>
      <c r="L4768" s="5" t="str">
        <f t="shared" si="66"/>
        <v>-9.vii</v>
      </c>
      <c r="N4768" s="14">
        <v>0.72916666666666663</v>
      </c>
      <c r="P4768" s="30">
        <v>7</v>
      </c>
      <c r="Q4768" s="30">
        <v>33</v>
      </c>
      <c r="R4768" s="3" t="s">
        <v>3</v>
      </c>
      <c r="S4768" s="3" t="s">
        <v>43</v>
      </c>
      <c r="T4768" s="3" t="s">
        <v>3472</v>
      </c>
      <c r="V4768" s="3" t="s">
        <v>3473</v>
      </c>
      <c r="W4768" s="3" t="s">
        <v>3474</v>
      </c>
      <c r="Z4768" s="8">
        <v>42.481999999999999</v>
      </c>
      <c r="AA4768" s="8">
        <v>118.5201</v>
      </c>
      <c r="AB4768" s="3" t="s">
        <v>1665</v>
      </c>
      <c r="AC4768" s="3" t="s">
        <v>1665</v>
      </c>
      <c r="AF4768" s="3" t="s">
        <v>3469</v>
      </c>
      <c r="AG4768" s="3" t="s">
        <v>3469</v>
      </c>
      <c r="AS4768" s="3" t="s">
        <v>3469</v>
      </c>
    </row>
    <row r="4769" spans="5:45">
      <c r="E4769" s="13">
        <v>9</v>
      </c>
      <c r="F4769" s="5" t="s">
        <v>1509</v>
      </c>
      <c r="G4769" s="5">
        <v>2018</v>
      </c>
      <c r="H4769" s="14">
        <v>0.33333333333333331</v>
      </c>
      <c r="I4769" s="13">
        <v>9</v>
      </c>
      <c r="J4769" s="5" t="s">
        <v>1509</v>
      </c>
      <c r="K4769" s="5">
        <v>2018</v>
      </c>
      <c r="L4769" s="5" t="str">
        <f t="shared" si="66"/>
        <v>-9.vii</v>
      </c>
      <c r="N4769" s="14">
        <v>0.72916666666666663</v>
      </c>
      <c r="P4769" s="30">
        <v>7</v>
      </c>
      <c r="Q4769" s="30">
        <v>34</v>
      </c>
      <c r="R4769" s="3" t="s">
        <v>3</v>
      </c>
      <c r="S4769" s="3" t="s">
        <v>43</v>
      </c>
      <c r="T4769" s="3" t="s">
        <v>3472</v>
      </c>
      <c r="V4769" s="3" t="s">
        <v>3473</v>
      </c>
      <c r="W4769" s="3" t="s">
        <v>3474</v>
      </c>
      <c r="Z4769" s="8">
        <v>42.481999999999999</v>
      </c>
      <c r="AA4769" s="8">
        <v>118.5201</v>
      </c>
      <c r="AB4769" s="3" t="s">
        <v>1665</v>
      </c>
      <c r="AC4769" s="3" t="s">
        <v>1665</v>
      </c>
      <c r="AF4769" s="3" t="s">
        <v>3469</v>
      </c>
      <c r="AG4769" s="3" t="s">
        <v>3469</v>
      </c>
      <c r="AS4769" s="3" t="s">
        <v>3469</v>
      </c>
    </row>
    <row r="4770" spans="5:45">
      <c r="E4770" s="13">
        <v>9</v>
      </c>
      <c r="F4770" s="5" t="s">
        <v>1509</v>
      </c>
      <c r="G4770" s="5">
        <v>2018</v>
      </c>
      <c r="H4770" s="14">
        <v>0.33333333333333331</v>
      </c>
      <c r="I4770" s="13">
        <v>9</v>
      </c>
      <c r="J4770" s="5" t="s">
        <v>1509</v>
      </c>
      <c r="K4770" s="5">
        <v>2018</v>
      </c>
      <c r="L4770" s="5" t="str">
        <f t="shared" si="66"/>
        <v>-9.vii</v>
      </c>
      <c r="N4770" s="14">
        <v>0.72916666666666663</v>
      </c>
      <c r="P4770" s="30">
        <v>7</v>
      </c>
      <c r="Q4770" s="30">
        <v>35</v>
      </c>
      <c r="R4770" s="3" t="s">
        <v>3</v>
      </c>
      <c r="S4770" s="3" t="s">
        <v>43</v>
      </c>
      <c r="T4770" s="3" t="s">
        <v>3472</v>
      </c>
      <c r="V4770" s="3" t="s">
        <v>3473</v>
      </c>
      <c r="W4770" s="3" t="s">
        <v>3474</v>
      </c>
      <c r="Z4770" s="8">
        <v>42.481999999999999</v>
      </c>
      <c r="AA4770" s="8">
        <v>118.5201</v>
      </c>
      <c r="AB4770" s="3" t="s">
        <v>1665</v>
      </c>
      <c r="AC4770" s="3" t="s">
        <v>1665</v>
      </c>
      <c r="AF4770" s="3" t="s">
        <v>3469</v>
      </c>
      <c r="AG4770" s="3" t="s">
        <v>3469</v>
      </c>
      <c r="AS4770" s="3" t="s">
        <v>3469</v>
      </c>
    </row>
    <row r="4771" spans="5:45">
      <c r="E4771" s="13">
        <v>9</v>
      </c>
      <c r="F4771" s="5" t="s">
        <v>1509</v>
      </c>
      <c r="G4771" s="5">
        <v>2018</v>
      </c>
      <c r="H4771" s="14">
        <v>0.33333333333333331</v>
      </c>
      <c r="I4771" s="13">
        <v>9</v>
      </c>
      <c r="J4771" s="5" t="s">
        <v>1509</v>
      </c>
      <c r="K4771" s="5">
        <v>2018</v>
      </c>
      <c r="L4771" s="5" t="str">
        <f t="shared" si="66"/>
        <v>-9.vii</v>
      </c>
      <c r="N4771" s="14">
        <v>0.72916666666666663</v>
      </c>
      <c r="P4771" s="30">
        <v>7</v>
      </c>
      <c r="Q4771" s="30">
        <v>36</v>
      </c>
      <c r="R4771" s="3" t="s">
        <v>3</v>
      </c>
      <c r="S4771" s="3" t="s">
        <v>43</v>
      </c>
      <c r="T4771" s="3" t="s">
        <v>3472</v>
      </c>
      <c r="V4771" s="3" t="s">
        <v>3473</v>
      </c>
      <c r="W4771" s="3" t="s">
        <v>3474</v>
      </c>
      <c r="Z4771" s="8">
        <v>42.481999999999999</v>
      </c>
      <c r="AA4771" s="8">
        <v>118.5201</v>
      </c>
      <c r="AB4771" s="3" t="s">
        <v>1665</v>
      </c>
      <c r="AC4771" s="3" t="s">
        <v>1665</v>
      </c>
      <c r="AF4771" s="3" t="s">
        <v>3469</v>
      </c>
      <c r="AG4771" s="3" t="s">
        <v>3469</v>
      </c>
      <c r="AS4771" s="3" t="s">
        <v>3469</v>
      </c>
    </row>
    <row r="4772" spans="5:45">
      <c r="E4772" s="13">
        <v>10</v>
      </c>
      <c r="F4772" s="13" t="s">
        <v>1509</v>
      </c>
      <c r="G4772" s="5">
        <v>2018</v>
      </c>
      <c r="L4772" s="5"/>
      <c r="P4772" s="30">
        <v>8</v>
      </c>
      <c r="Q4772" s="30">
        <v>1</v>
      </c>
      <c r="R4772" s="3" t="s">
        <v>3</v>
      </c>
      <c r="S4772" s="3" t="s">
        <v>43</v>
      </c>
      <c r="T4772" s="3" t="s">
        <v>3472</v>
      </c>
      <c r="V4772" s="2" t="s">
        <v>3476</v>
      </c>
      <c r="W4772" s="2"/>
      <c r="X4772" s="2"/>
      <c r="Y4772" s="2"/>
      <c r="Z4772" s="6"/>
      <c r="AA4772" s="6"/>
      <c r="AF4772" s="3" t="s">
        <v>3469</v>
      </c>
      <c r="AG4772" s="3" t="s">
        <v>3469</v>
      </c>
      <c r="AS4772" s="3" t="s">
        <v>3469</v>
      </c>
    </row>
    <row r="4773" spans="5:45">
      <c r="E4773" s="13">
        <v>10</v>
      </c>
      <c r="F4773" s="13" t="s">
        <v>1509</v>
      </c>
      <c r="G4773" s="5">
        <v>2018</v>
      </c>
      <c r="L4773" s="5"/>
      <c r="P4773" s="30">
        <v>8</v>
      </c>
      <c r="Q4773" s="30">
        <v>2</v>
      </c>
      <c r="R4773" s="3" t="s">
        <v>3</v>
      </c>
      <c r="S4773" s="3" t="s">
        <v>43</v>
      </c>
      <c r="T4773" s="3" t="s">
        <v>3472</v>
      </c>
      <c r="V4773" s="2" t="s">
        <v>3476</v>
      </c>
      <c r="W4773" s="2"/>
      <c r="X4773" s="2"/>
      <c r="Y4773" s="2"/>
      <c r="Z4773" s="6"/>
      <c r="AA4773" s="6"/>
      <c r="AF4773" s="3" t="s">
        <v>3469</v>
      </c>
      <c r="AG4773" s="3" t="s">
        <v>3469</v>
      </c>
      <c r="AS4773" s="3" t="s">
        <v>3469</v>
      </c>
    </row>
    <row r="4774" spans="5:45">
      <c r="E4774" s="13">
        <v>10</v>
      </c>
      <c r="F4774" s="13" t="s">
        <v>1509</v>
      </c>
      <c r="G4774" s="5">
        <v>2018</v>
      </c>
      <c r="L4774" s="5"/>
      <c r="P4774" s="30">
        <v>8</v>
      </c>
      <c r="Q4774" s="30">
        <v>3</v>
      </c>
      <c r="R4774" s="3" t="s">
        <v>3</v>
      </c>
      <c r="S4774" s="3" t="s">
        <v>43</v>
      </c>
      <c r="T4774" s="3" t="s">
        <v>3472</v>
      </c>
      <c r="V4774" s="2" t="s">
        <v>3476</v>
      </c>
      <c r="W4774" s="2"/>
      <c r="X4774" s="2"/>
      <c r="Y4774" s="2"/>
      <c r="Z4774" s="6"/>
      <c r="AA4774" s="6"/>
      <c r="AF4774" s="3" t="s">
        <v>3469</v>
      </c>
      <c r="AG4774" s="3" t="s">
        <v>3469</v>
      </c>
      <c r="AS4774" s="3" t="s">
        <v>3469</v>
      </c>
    </row>
    <row r="4775" spans="5:45">
      <c r="E4775" s="13">
        <v>10</v>
      </c>
      <c r="F4775" s="13" t="s">
        <v>1509</v>
      </c>
      <c r="G4775" s="5">
        <v>2018</v>
      </c>
      <c r="L4775" s="5"/>
      <c r="P4775" s="30">
        <v>8</v>
      </c>
      <c r="Q4775" s="30">
        <v>4</v>
      </c>
      <c r="R4775" s="3" t="s">
        <v>3</v>
      </c>
      <c r="S4775" s="3" t="s">
        <v>43</v>
      </c>
      <c r="T4775" s="3" t="s">
        <v>3472</v>
      </c>
      <c r="V4775" s="2" t="s">
        <v>3476</v>
      </c>
      <c r="W4775" s="2"/>
      <c r="X4775" s="2"/>
      <c r="Y4775" s="2"/>
      <c r="Z4775" s="6"/>
      <c r="AA4775" s="6"/>
      <c r="AF4775" s="3" t="s">
        <v>3469</v>
      </c>
      <c r="AG4775" s="3" t="s">
        <v>3469</v>
      </c>
      <c r="AS4775" s="3" t="s">
        <v>3469</v>
      </c>
    </row>
    <row r="4776" spans="5:45">
      <c r="E4776" s="13">
        <v>10</v>
      </c>
      <c r="F4776" s="13" t="s">
        <v>1509</v>
      </c>
      <c r="G4776" s="5">
        <v>2018</v>
      </c>
      <c r="L4776" s="5"/>
      <c r="P4776" s="30">
        <v>8</v>
      </c>
      <c r="Q4776" s="30">
        <v>5</v>
      </c>
      <c r="R4776" s="3" t="s">
        <v>3</v>
      </c>
      <c r="S4776" s="3" t="s">
        <v>43</v>
      </c>
      <c r="T4776" s="3" t="s">
        <v>3472</v>
      </c>
      <c r="V4776" s="2" t="s">
        <v>3476</v>
      </c>
      <c r="W4776" s="2"/>
      <c r="X4776" s="2"/>
      <c r="Y4776" s="2"/>
      <c r="Z4776" s="6"/>
      <c r="AA4776" s="6"/>
      <c r="AF4776" s="3" t="s">
        <v>3469</v>
      </c>
      <c r="AG4776" s="3" t="s">
        <v>3469</v>
      </c>
      <c r="AS4776" s="3" t="s">
        <v>3469</v>
      </c>
    </row>
    <row r="4777" spans="5:45">
      <c r="E4777" s="13">
        <v>10</v>
      </c>
      <c r="F4777" s="13" t="s">
        <v>1509</v>
      </c>
      <c r="G4777" s="5">
        <v>2018</v>
      </c>
      <c r="L4777" s="5"/>
      <c r="P4777" s="30">
        <v>8</v>
      </c>
      <c r="Q4777" s="30">
        <v>6</v>
      </c>
      <c r="R4777" s="3" t="s">
        <v>3</v>
      </c>
      <c r="S4777" s="3" t="s">
        <v>43</v>
      </c>
      <c r="T4777" s="3" t="s">
        <v>3472</v>
      </c>
      <c r="V4777" s="2" t="s">
        <v>3476</v>
      </c>
      <c r="W4777" s="2"/>
      <c r="X4777" s="2"/>
      <c r="Y4777" s="2"/>
      <c r="Z4777" s="6"/>
      <c r="AA4777" s="6"/>
      <c r="AF4777" s="3" t="s">
        <v>3469</v>
      </c>
      <c r="AG4777" s="3" t="s">
        <v>3469</v>
      </c>
      <c r="AS4777" s="3" t="s">
        <v>3469</v>
      </c>
    </row>
    <row r="4778" spans="5:45">
      <c r="E4778" s="13">
        <v>10</v>
      </c>
      <c r="F4778" s="13" t="s">
        <v>1509</v>
      </c>
      <c r="G4778" s="5">
        <v>2018</v>
      </c>
      <c r="L4778" s="5"/>
      <c r="P4778" s="30">
        <v>8</v>
      </c>
      <c r="Q4778" s="30">
        <v>7</v>
      </c>
      <c r="R4778" s="3" t="s">
        <v>3</v>
      </c>
      <c r="S4778" s="3" t="s">
        <v>43</v>
      </c>
      <c r="T4778" s="3" t="s">
        <v>3472</v>
      </c>
      <c r="V4778" s="2" t="s">
        <v>3476</v>
      </c>
      <c r="W4778" s="2"/>
      <c r="X4778" s="2"/>
      <c r="Y4778" s="2"/>
      <c r="Z4778" s="6"/>
      <c r="AA4778" s="6"/>
      <c r="AF4778" s="3" t="s">
        <v>3469</v>
      </c>
      <c r="AG4778" s="3" t="s">
        <v>3469</v>
      </c>
      <c r="AS4778" s="3" t="s">
        <v>3469</v>
      </c>
    </row>
    <row r="4779" spans="5:45">
      <c r="E4779" s="13">
        <v>10</v>
      </c>
      <c r="F4779" s="5" t="s">
        <v>1509</v>
      </c>
      <c r="G4779" s="5">
        <v>2018</v>
      </c>
      <c r="L4779" s="5"/>
      <c r="P4779" s="30">
        <v>9</v>
      </c>
      <c r="Q4779" s="30">
        <v>1</v>
      </c>
      <c r="R4779" s="3" t="s">
        <v>3</v>
      </c>
      <c r="S4779" s="3" t="s">
        <v>43</v>
      </c>
      <c r="T4779" s="3" t="s">
        <v>3472</v>
      </c>
      <c r="V4779" s="3" t="s">
        <v>3477</v>
      </c>
      <c r="AF4779" s="3" t="s">
        <v>3469</v>
      </c>
      <c r="AG4779" s="3" t="s">
        <v>3469</v>
      </c>
      <c r="AS4779" s="3" t="s">
        <v>3469</v>
      </c>
    </row>
    <row r="4780" spans="5:45">
      <c r="E4780" s="13">
        <v>10</v>
      </c>
      <c r="F4780" s="5" t="s">
        <v>1509</v>
      </c>
      <c r="G4780" s="5">
        <v>2018</v>
      </c>
      <c r="L4780" s="5"/>
      <c r="P4780" s="30">
        <v>9</v>
      </c>
      <c r="Q4780" s="30">
        <v>2</v>
      </c>
      <c r="R4780" s="3" t="s">
        <v>3</v>
      </c>
      <c r="S4780" s="3" t="s">
        <v>43</v>
      </c>
      <c r="T4780" s="3" t="s">
        <v>3472</v>
      </c>
      <c r="V4780" s="3" t="s">
        <v>3478</v>
      </c>
      <c r="AF4780" s="3" t="s">
        <v>3469</v>
      </c>
      <c r="AG4780" s="3" t="s">
        <v>3469</v>
      </c>
      <c r="AS4780" s="3" t="s">
        <v>3469</v>
      </c>
    </row>
    <row r="4781" spans="5:45">
      <c r="E4781" s="13">
        <v>10</v>
      </c>
      <c r="F4781" s="5" t="s">
        <v>1509</v>
      </c>
      <c r="G4781" s="5">
        <v>2018</v>
      </c>
      <c r="L4781" s="5"/>
      <c r="P4781" s="30">
        <v>9</v>
      </c>
      <c r="Q4781" s="30">
        <v>3</v>
      </c>
      <c r="R4781" s="3" t="s">
        <v>3</v>
      </c>
      <c r="S4781" s="3" t="s">
        <v>43</v>
      </c>
      <c r="T4781" s="3" t="s">
        <v>3472</v>
      </c>
      <c r="V4781" s="3" t="s">
        <v>3479</v>
      </c>
      <c r="AF4781" s="3" t="s">
        <v>3469</v>
      </c>
      <c r="AG4781" s="3" t="s">
        <v>3469</v>
      </c>
      <c r="AS4781" s="3" t="s">
        <v>3469</v>
      </c>
    </row>
    <row r="4782" spans="5:45">
      <c r="E4782" s="13">
        <v>10</v>
      </c>
      <c r="F4782" s="5" t="s">
        <v>1509</v>
      </c>
      <c r="G4782" s="5">
        <v>2018</v>
      </c>
      <c r="L4782" s="5"/>
      <c r="P4782" s="30">
        <v>10</v>
      </c>
      <c r="Q4782" s="30">
        <v>1</v>
      </c>
      <c r="R4782" s="3" t="s">
        <v>3</v>
      </c>
      <c r="S4782" s="3" t="s">
        <v>43</v>
      </c>
      <c r="T4782" s="3" t="s">
        <v>3472</v>
      </c>
      <c r="V4782" s="3" t="s">
        <v>3480</v>
      </c>
      <c r="AF4782" s="3" t="s">
        <v>3469</v>
      </c>
      <c r="AG4782" s="3" t="s">
        <v>3469</v>
      </c>
      <c r="AS4782" s="3" t="s">
        <v>3469</v>
      </c>
    </row>
    <row r="4783" spans="5:45">
      <c r="E4783" s="13">
        <v>10</v>
      </c>
      <c r="F4783" s="5" t="s">
        <v>1509</v>
      </c>
      <c r="G4783" s="5">
        <v>2018</v>
      </c>
      <c r="H4783" s="14">
        <v>0.33333333333333331</v>
      </c>
      <c r="I4783" s="3">
        <v>10</v>
      </c>
      <c r="J4783" s="3" t="s">
        <v>1509</v>
      </c>
      <c r="K4783" s="3">
        <v>2018</v>
      </c>
      <c r="L4783" s="5" t="str">
        <f t="shared" ref="L4783:L4813" si="67">CONCATENATE("-",I4783,".",J4783)</f>
        <v>-10.vii</v>
      </c>
      <c r="N4783" s="14">
        <v>0.72916666666666663</v>
      </c>
      <c r="P4783" s="30">
        <v>11</v>
      </c>
      <c r="R4783" s="3" t="s">
        <v>3</v>
      </c>
      <c r="S4783" s="3" t="s">
        <v>43</v>
      </c>
      <c r="T4783" s="3" t="s">
        <v>3472</v>
      </c>
      <c r="V4783" s="3" t="s">
        <v>3473</v>
      </c>
      <c r="W4783" s="3" t="s">
        <v>3474</v>
      </c>
      <c r="Z4783" s="3">
        <v>42.481999999999999</v>
      </c>
      <c r="AA4783" s="3">
        <v>118.5201</v>
      </c>
      <c r="AB4783" s="3" t="s">
        <v>1665</v>
      </c>
      <c r="AC4783" s="3" t="s">
        <v>1665</v>
      </c>
      <c r="AF4783" s="3" t="s">
        <v>3469</v>
      </c>
      <c r="AG4783" s="3" t="s">
        <v>3469</v>
      </c>
      <c r="AS4783" s="3" t="s">
        <v>3469</v>
      </c>
    </row>
    <row r="4784" spans="5:45">
      <c r="E4784" s="13">
        <v>10</v>
      </c>
      <c r="F4784" s="5" t="s">
        <v>1509</v>
      </c>
      <c r="G4784" s="5">
        <v>2018</v>
      </c>
      <c r="H4784" s="14">
        <v>0.375</v>
      </c>
      <c r="I4784" s="3">
        <v>10</v>
      </c>
      <c r="J4784" s="3" t="s">
        <v>1509</v>
      </c>
      <c r="K4784" s="3">
        <v>2018</v>
      </c>
      <c r="L4784" s="5" t="str">
        <f t="shared" si="67"/>
        <v>-10.vii</v>
      </c>
      <c r="N4784" s="14">
        <v>0.72916666666666663</v>
      </c>
      <c r="P4784" s="30">
        <v>11</v>
      </c>
      <c r="R4784" s="3" t="s">
        <v>3</v>
      </c>
      <c r="S4784" s="3" t="s">
        <v>43</v>
      </c>
      <c r="T4784" s="3" t="s">
        <v>3472</v>
      </c>
      <c r="V4784" s="3" t="s">
        <v>3473</v>
      </c>
      <c r="W4784" s="3" t="s">
        <v>3474</v>
      </c>
      <c r="Z4784" s="3">
        <v>42.481999999999999</v>
      </c>
      <c r="AA4784" s="3">
        <v>118.5201</v>
      </c>
      <c r="AB4784" s="3" t="s">
        <v>1665</v>
      </c>
      <c r="AC4784" s="3" t="s">
        <v>1665</v>
      </c>
      <c r="AF4784" s="3" t="s">
        <v>3469</v>
      </c>
      <c r="AG4784" s="3" t="s">
        <v>3469</v>
      </c>
      <c r="AS4784" s="3" t="s">
        <v>3469</v>
      </c>
    </row>
    <row r="4785" spans="5:45">
      <c r="E4785" s="13">
        <v>10</v>
      </c>
      <c r="F4785" s="5" t="s">
        <v>1509</v>
      </c>
      <c r="G4785" s="5">
        <v>2018</v>
      </c>
      <c r="H4785" s="14">
        <v>0.41666666666666702</v>
      </c>
      <c r="I4785" s="3">
        <v>10</v>
      </c>
      <c r="J4785" s="3" t="s">
        <v>1509</v>
      </c>
      <c r="K4785" s="3">
        <v>2018</v>
      </c>
      <c r="L4785" s="5" t="str">
        <f t="shared" si="67"/>
        <v>-10.vii</v>
      </c>
      <c r="N4785" s="14">
        <v>0.72916666666666663</v>
      </c>
      <c r="P4785" s="30">
        <v>11</v>
      </c>
      <c r="R4785" s="3" t="s">
        <v>3</v>
      </c>
      <c r="S4785" s="3" t="s">
        <v>43</v>
      </c>
      <c r="T4785" s="3" t="s">
        <v>3472</v>
      </c>
      <c r="V4785" s="3" t="s">
        <v>3473</v>
      </c>
      <c r="W4785" s="3" t="s">
        <v>3474</v>
      </c>
      <c r="Z4785" s="3">
        <v>42.481999999999999</v>
      </c>
      <c r="AA4785" s="3">
        <v>118.5201</v>
      </c>
      <c r="AB4785" s="3" t="s">
        <v>1665</v>
      </c>
      <c r="AC4785" s="3" t="s">
        <v>1665</v>
      </c>
      <c r="AF4785" s="3" t="s">
        <v>3469</v>
      </c>
      <c r="AG4785" s="3" t="s">
        <v>3469</v>
      </c>
      <c r="AS4785" s="3" t="s">
        <v>3469</v>
      </c>
    </row>
    <row r="4786" spans="5:45">
      <c r="E4786" s="13">
        <v>10</v>
      </c>
      <c r="F4786" s="5" t="s">
        <v>1509</v>
      </c>
      <c r="G4786" s="5">
        <v>2018</v>
      </c>
      <c r="H4786" s="14">
        <v>0.45833333333333298</v>
      </c>
      <c r="I4786" s="3">
        <v>10</v>
      </c>
      <c r="J4786" s="3" t="s">
        <v>1509</v>
      </c>
      <c r="K4786" s="3">
        <v>2018</v>
      </c>
      <c r="L4786" s="5" t="str">
        <f t="shared" si="67"/>
        <v>-10.vii</v>
      </c>
      <c r="N4786" s="14">
        <v>0.72916666666666663</v>
      </c>
      <c r="P4786" s="30">
        <v>11</v>
      </c>
      <c r="R4786" s="3" t="s">
        <v>3</v>
      </c>
      <c r="S4786" s="3" t="s">
        <v>43</v>
      </c>
      <c r="T4786" s="3" t="s">
        <v>3472</v>
      </c>
      <c r="V4786" s="3" t="s">
        <v>3473</v>
      </c>
      <c r="W4786" s="3" t="s">
        <v>3474</v>
      </c>
      <c r="Z4786" s="3">
        <v>42.481999999999999</v>
      </c>
      <c r="AA4786" s="3">
        <v>118.5201</v>
      </c>
      <c r="AB4786" s="3" t="s">
        <v>1665</v>
      </c>
      <c r="AC4786" s="3" t="s">
        <v>1665</v>
      </c>
      <c r="AF4786" s="3" t="s">
        <v>3469</v>
      </c>
      <c r="AG4786" s="3" t="s">
        <v>3469</v>
      </c>
      <c r="AS4786" s="3" t="s">
        <v>3469</v>
      </c>
    </row>
    <row r="4787" spans="5:45">
      <c r="E4787" s="13">
        <v>10</v>
      </c>
      <c r="F4787" s="5" t="s">
        <v>1509</v>
      </c>
      <c r="G4787" s="5">
        <v>2018</v>
      </c>
      <c r="H4787" s="14">
        <v>0.5</v>
      </c>
      <c r="I4787" s="3">
        <v>10</v>
      </c>
      <c r="J4787" s="3" t="s">
        <v>1509</v>
      </c>
      <c r="K4787" s="3">
        <v>2018</v>
      </c>
      <c r="L4787" s="5" t="str">
        <f t="shared" si="67"/>
        <v>-10.vii</v>
      </c>
      <c r="N4787" s="14">
        <v>0.72916666666666663</v>
      </c>
      <c r="P4787" s="30">
        <v>11</v>
      </c>
      <c r="R4787" s="3" t="s">
        <v>3</v>
      </c>
      <c r="S4787" s="3" t="s">
        <v>43</v>
      </c>
      <c r="T4787" s="3" t="s">
        <v>3472</v>
      </c>
      <c r="V4787" s="3" t="s">
        <v>3473</v>
      </c>
      <c r="W4787" s="3" t="s">
        <v>3474</v>
      </c>
      <c r="Z4787" s="3">
        <v>42.481999999999999</v>
      </c>
      <c r="AA4787" s="3">
        <v>118.5201</v>
      </c>
      <c r="AB4787" s="3" t="s">
        <v>1665</v>
      </c>
      <c r="AC4787" s="3" t="s">
        <v>1665</v>
      </c>
      <c r="AF4787" s="3" t="s">
        <v>3469</v>
      </c>
      <c r="AG4787" s="3" t="s">
        <v>3469</v>
      </c>
      <c r="AS4787" s="3" t="s">
        <v>3469</v>
      </c>
    </row>
    <row r="4788" spans="5:45">
      <c r="E4788" s="13">
        <v>10</v>
      </c>
      <c r="F4788" s="5" t="s">
        <v>1509</v>
      </c>
      <c r="G4788" s="5">
        <v>2018</v>
      </c>
      <c r="H4788" s="14">
        <v>0.54166666666666696</v>
      </c>
      <c r="I4788" s="3">
        <v>10</v>
      </c>
      <c r="J4788" s="3" t="s">
        <v>1509</v>
      </c>
      <c r="K4788" s="3">
        <v>2018</v>
      </c>
      <c r="L4788" s="5" t="str">
        <f t="shared" si="67"/>
        <v>-10.vii</v>
      </c>
      <c r="N4788" s="14">
        <v>0.72916666666666663</v>
      </c>
      <c r="P4788" s="30">
        <v>11</v>
      </c>
      <c r="R4788" s="3" t="s">
        <v>3</v>
      </c>
      <c r="S4788" s="3" t="s">
        <v>43</v>
      </c>
      <c r="T4788" s="3" t="s">
        <v>3472</v>
      </c>
      <c r="V4788" s="3" t="s">
        <v>3473</v>
      </c>
      <c r="W4788" s="3" t="s">
        <v>3474</v>
      </c>
      <c r="Z4788" s="3">
        <v>42.481999999999999</v>
      </c>
      <c r="AA4788" s="3">
        <v>118.5201</v>
      </c>
      <c r="AB4788" s="3" t="s">
        <v>1665</v>
      </c>
      <c r="AC4788" s="3" t="s">
        <v>1665</v>
      </c>
      <c r="AF4788" s="3" t="s">
        <v>3469</v>
      </c>
      <c r="AG4788" s="3" t="s">
        <v>3469</v>
      </c>
      <c r="AS4788" s="3" t="s">
        <v>3469</v>
      </c>
    </row>
    <row r="4789" spans="5:45">
      <c r="E4789" s="13">
        <v>10</v>
      </c>
      <c r="F4789" s="5" t="s">
        <v>1509</v>
      </c>
      <c r="G4789" s="5">
        <v>2018</v>
      </c>
      <c r="H4789" s="14">
        <v>0.58333333333333304</v>
      </c>
      <c r="I4789" s="3">
        <v>10</v>
      </c>
      <c r="J4789" s="3" t="s">
        <v>1509</v>
      </c>
      <c r="K4789" s="3">
        <v>2018</v>
      </c>
      <c r="L4789" s="5" t="str">
        <f t="shared" si="67"/>
        <v>-10.vii</v>
      </c>
      <c r="N4789" s="14">
        <v>0.72916666666666663</v>
      </c>
      <c r="P4789" s="30">
        <v>11</v>
      </c>
      <c r="R4789" s="3" t="s">
        <v>3</v>
      </c>
      <c r="S4789" s="3" t="s">
        <v>43</v>
      </c>
      <c r="T4789" s="3" t="s">
        <v>3472</v>
      </c>
      <c r="V4789" s="3" t="s">
        <v>3473</v>
      </c>
      <c r="W4789" s="3" t="s">
        <v>3474</v>
      </c>
      <c r="Z4789" s="3">
        <v>42.481999999999999</v>
      </c>
      <c r="AA4789" s="3">
        <v>118.5201</v>
      </c>
      <c r="AB4789" s="3" t="s">
        <v>1665</v>
      </c>
      <c r="AC4789" s="3" t="s">
        <v>1665</v>
      </c>
      <c r="AF4789" s="3" t="s">
        <v>3469</v>
      </c>
      <c r="AG4789" s="3" t="s">
        <v>3469</v>
      </c>
      <c r="AS4789" s="3" t="s">
        <v>3469</v>
      </c>
    </row>
    <row r="4790" spans="5:45">
      <c r="E4790" s="13">
        <v>10</v>
      </c>
      <c r="F4790" s="5" t="s">
        <v>1509</v>
      </c>
      <c r="G4790" s="5">
        <v>2018</v>
      </c>
      <c r="H4790" s="14">
        <v>0.625</v>
      </c>
      <c r="I4790" s="3">
        <v>10</v>
      </c>
      <c r="J4790" s="3" t="s">
        <v>1509</v>
      </c>
      <c r="K4790" s="3">
        <v>2018</v>
      </c>
      <c r="L4790" s="5" t="str">
        <f t="shared" si="67"/>
        <v>-10.vii</v>
      </c>
      <c r="N4790" s="14">
        <v>0.72916666666666663</v>
      </c>
      <c r="P4790" s="30">
        <v>11</v>
      </c>
      <c r="R4790" s="3" t="s">
        <v>3</v>
      </c>
      <c r="S4790" s="3" t="s">
        <v>43</v>
      </c>
      <c r="T4790" s="3" t="s">
        <v>3472</v>
      </c>
      <c r="V4790" s="3" t="s">
        <v>3473</v>
      </c>
      <c r="W4790" s="3" t="s">
        <v>3474</v>
      </c>
      <c r="Z4790" s="3">
        <v>42.481999999999999</v>
      </c>
      <c r="AA4790" s="3">
        <v>118.5201</v>
      </c>
      <c r="AB4790" s="3" t="s">
        <v>1665</v>
      </c>
      <c r="AC4790" s="3" t="s">
        <v>1665</v>
      </c>
      <c r="AF4790" s="3" t="s">
        <v>3469</v>
      </c>
      <c r="AG4790" s="3" t="s">
        <v>3469</v>
      </c>
      <c r="AS4790" s="3" t="s">
        <v>3469</v>
      </c>
    </row>
    <row r="4791" spans="5:45">
      <c r="E4791" s="13">
        <v>10</v>
      </c>
      <c r="F4791" s="5" t="s">
        <v>1509</v>
      </c>
      <c r="G4791" s="5">
        <v>2018</v>
      </c>
      <c r="H4791" s="14">
        <v>0.66666666666666696</v>
      </c>
      <c r="I4791" s="3">
        <v>10</v>
      </c>
      <c r="J4791" s="3" t="s">
        <v>1509</v>
      </c>
      <c r="K4791" s="3">
        <v>2018</v>
      </c>
      <c r="L4791" s="5" t="str">
        <f t="shared" si="67"/>
        <v>-10.vii</v>
      </c>
      <c r="N4791" s="14">
        <v>0.72916666666666663</v>
      </c>
      <c r="P4791" s="30">
        <v>11</v>
      </c>
      <c r="R4791" s="3" t="s">
        <v>3</v>
      </c>
      <c r="S4791" s="3" t="s">
        <v>43</v>
      </c>
      <c r="T4791" s="3" t="s">
        <v>3472</v>
      </c>
      <c r="V4791" s="3" t="s">
        <v>3473</v>
      </c>
      <c r="W4791" s="3" t="s">
        <v>3474</v>
      </c>
      <c r="Z4791" s="3">
        <v>42.481999999999999</v>
      </c>
      <c r="AA4791" s="3">
        <v>118.5201</v>
      </c>
      <c r="AB4791" s="3" t="s">
        <v>1665</v>
      </c>
      <c r="AC4791" s="3" t="s">
        <v>1665</v>
      </c>
      <c r="AF4791" s="3" t="s">
        <v>3469</v>
      </c>
      <c r="AG4791" s="3" t="s">
        <v>3469</v>
      </c>
      <c r="AS4791" s="3" t="s">
        <v>3469</v>
      </c>
    </row>
    <row r="4792" spans="5:45">
      <c r="E4792" s="13">
        <v>10</v>
      </c>
      <c r="F4792" s="5" t="s">
        <v>1509</v>
      </c>
      <c r="G4792" s="5">
        <v>2018</v>
      </c>
      <c r="H4792" s="14">
        <v>0.70833333333333304</v>
      </c>
      <c r="I4792" s="3">
        <v>10</v>
      </c>
      <c r="J4792" s="3" t="s">
        <v>1509</v>
      </c>
      <c r="K4792" s="3">
        <v>2018</v>
      </c>
      <c r="L4792" s="5" t="str">
        <f t="shared" si="67"/>
        <v>-10.vii</v>
      </c>
      <c r="N4792" s="14">
        <v>0.72916666666666663</v>
      </c>
      <c r="P4792" s="30">
        <v>11</v>
      </c>
      <c r="R4792" s="3" t="s">
        <v>3</v>
      </c>
      <c r="S4792" s="3" t="s">
        <v>43</v>
      </c>
      <c r="T4792" s="3" t="s">
        <v>3472</v>
      </c>
      <c r="V4792" s="3" t="s">
        <v>3473</v>
      </c>
      <c r="W4792" s="3" t="s">
        <v>3474</v>
      </c>
      <c r="Z4792" s="3">
        <v>42.481999999999999</v>
      </c>
      <c r="AA4792" s="3">
        <v>118.5201</v>
      </c>
      <c r="AB4792" s="3" t="s">
        <v>1665</v>
      </c>
      <c r="AC4792" s="3" t="s">
        <v>1665</v>
      </c>
      <c r="AF4792" s="3" t="s">
        <v>3469</v>
      </c>
      <c r="AG4792" s="3" t="s">
        <v>3469</v>
      </c>
      <c r="AS4792" s="3" t="s">
        <v>3469</v>
      </c>
    </row>
    <row r="4793" spans="5:45">
      <c r="E4793" s="13">
        <v>10</v>
      </c>
      <c r="F4793" s="5" t="s">
        <v>1509</v>
      </c>
      <c r="G4793" s="5">
        <v>2018</v>
      </c>
      <c r="H4793" s="14">
        <v>0.75</v>
      </c>
      <c r="I4793" s="3">
        <v>10</v>
      </c>
      <c r="J4793" s="3" t="s">
        <v>1509</v>
      </c>
      <c r="K4793" s="3">
        <v>2018</v>
      </c>
      <c r="L4793" s="5" t="str">
        <f t="shared" si="67"/>
        <v>-10.vii</v>
      </c>
      <c r="N4793" s="14">
        <v>0.72916666666666663</v>
      </c>
      <c r="P4793" s="30">
        <v>11</v>
      </c>
      <c r="R4793" s="3" t="s">
        <v>3</v>
      </c>
      <c r="S4793" s="3" t="s">
        <v>43</v>
      </c>
      <c r="T4793" s="3" t="s">
        <v>3472</v>
      </c>
      <c r="V4793" s="3" t="s">
        <v>3473</v>
      </c>
      <c r="W4793" s="3" t="s">
        <v>3474</v>
      </c>
      <c r="Z4793" s="3">
        <v>42.481999999999999</v>
      </c>
      <c r="AA4793" s="3">
        <v>118.5201</v>
      </c>
      <c r="AB4793" s="3" t="s">
        <v>1665</v>
      </c>
      <c r="AC4793" s="3" t="s">
        <v>1665</v>
      </c>
      <c r="AF4793" s="3" t="s">
        <v>3469</v>
      </c>
      <c r="AG4793" s="3" t="s">
        <v>3469</v>
      </c>
      <c r="AS4793" s="3" t="s">
        <v>3469</v>
      </c>
    </row>
    <row r="4794" spans="5:45">
      <c r="E4794" s="13">
        <v>10</v>
      </c>
      <c r="F4794" s="5" t="s">
        <v>1509</v>
      </c>
      <c r="G4794" s="5">
        <v>2018</v>
      </c>
      <c r="H4794" s="14">
        <v>0.79166666666666696</v>
      </c>
      <c r="I4794" s="3">
        <v>10</v>
      </c>
      <c r="J4794" s="3" t="s">
        <v>1509</v>
      </c>
      <c r="K4794" s="3">
        <v>2018</v>
      </c>
      <c r="L4794" s="5" t="str">
        <f t="shared" si="67"/>
        <v>-10.vii</v>
      </c>
      <c r="N4794" s="14">
        <v>0.72916666666666663</v>
      </c>
      <c r="P4794" s="30">
        <v>11</v>
      </c>
      <c r="R4794" s="3" t="s">
        <v>3</v>
      </c>
      <c r="S4794" s="3" t="s">
        <v>43</v>
      </c>
      <c r="T4794" s="3" t="s">
        <v>3472</v>
      </c>
      <c r="V4794" s="3" t="s">
        <v>3473</v>
      </c>
      <c r="W4794" s="3" t="s">
        <v>3474</v>
      </c>
      <c r="Z4794" s="3">
        <v>42.481999999999999</v>
      </c>
      <c r="AA4794" s="3">
        <v>118.5201</v>
      </c>
      <c r="AB4794" s="3" t="s">
        <v>1665</v>
      </c>
      <c r="AC4794" s="3" t="s">
        <v>1665</v>
      </c>
      <c r="AF4794" s="3" t="s">
        <v>3469</v>
      </c>
      <c r="AG4794" s="3" t="s">
        <v>3469</v>
      </c>
      <c r="AS4794" s="3" t="s">
        <v>3469</v>
      </c>
    </row>
    <row r="4795" spans="5:45">
      <c r="E4795" s="13">
        <v>10</v>
      </c>
      <c r="F4795" s="5" t="s">
        <v>1509</v>
      </c>
      <c r="G4795" s="5">
        <v>2018</v>
      </c>
      <c r="H4795" s="14">
        <v>0.83333333333333304</v>
      </c>
      <c r="I4795" s="3">
        <v>10</v>
      </c>
      <c r="J4795" s="3" t="s">
        <v>1509</v>
      </c>
      <c r="K4795" s="3">
        <v>2018</v>
      </c>
      <c r="L4795" s="5" t="str">
        <f t="shared" si="67"/>
        <v>-10.vii</v>
      </c>
      <c r="N4795" s="14">
        <v>0.72916666666666663</v>
      </c>
      <c r="P4795" s="30">
        <v>11</v>
      </c>
      <c r="R4795" s="3" t="s">
        <v>3</v>
      </c>
      <c r="S4795" s="3" t="s">
        <v>43</v>
      </c>
      <c r="T4795" s="3" t="s">
        <v>3472</v>
      </c>
      <c r="V4795" s="3" t="s">
        <v>3473</v>
      </c>
      <c r="W4795" s="3" t="s">
        <v>3474</v>
      </c>
      <c r="Z4795" s="3">
        <v>42.481999999999999</v>
      </c>
      <c r="AA4795" s="3">
        <v>118.5201</v>
      </c>
      <c r="AB4795" s="3" t="s">
        <v>1665</v>
      </c>
      <c r="AC4795" s="3" t="s">
        <v>1665</v>
      </c>
      <c r="AF4795" s="3" t="s">
        <v>3469</v>
      </c>
      <c r="AG4795" s="3" t="s">
        <v>3469</v>
      </c>
      <c r="AS4795" s="3" t="s">
        <v>3469</v>
      </c>
    </row>
    <row r="4796" spans="5:45">
      <c r="E4796" s="13">
        <v>10</v>
      </c>
      <c r="F4796" s="5" t="s">
        <v>1509</v>
      </c>
      <c r="G4796" s="5">
        <v>2018</v>
      </c>
      <c r="H4796" s="14">
        <v>0.875</v>
      </c>
      <c r="I4796" s="3">
        <v>10</v>
      </c>
      <c r="J4796" s="3" t="s">
        <v>1509</v>
      </c>
      <c r="K4796" s="3">
        <v>2018</v>
      </c>
      <c r="L4796" s="5" t="str">
        <f t="shared" si="67"/>
        <v>-10.vii</v>
      </c>
      <c r="N4796" s="14">
        <v>0.72916666666666663</v>
      </c>
      <c r="P4796" s="30">
        <v>11</v>
      </c>
      <c r="R4796" s="3" t="s">
        <v>3</v>
      </c>
      <c r="S4796" s="3" t="s">
        <v>43</v>
      </c>
      <c r="T4796" s="3" t="s">
        <v>3472</v>
      </c>
      <c r="V4796" s="3" t="s">
        <v>3473</v>
      </c>
      <c r="W4796" s="3" t="s">
        <v>3474</v>
      </c>
      <c r="Z4796" s="3">
        <v>42.481999999999999</v>
      </c>
      <c r="AA4796" s="3">
        <v>118.5201</v>
      </c>
      <c r="AB4796" s="3" t="s">
        <v>1665</v>
      </c>
      <c r="AC4796" s="3" t="s">
        <v>1665</v>
      </c>
      <c r="AF4796" s="3" t="s">
        <v>3469</v>
      </c>
      <c r="AG4796" s="3" t="s">
        <v>3469</v>
      </c>
      <c r="AS4796" s="3" t="s">
        <v>3469</v>
      </c>
    </row>
    <row r="4797" spans="5:45">
      <c r="E4797" s="13">
        <v>10</v>
      </c>
      <c r="F4797" s="5" t="s">
        <v>1509</v>
      </c>
      <c r="G4797" s="5">
        <v>2018</v>
      </c>
      <c r="H4797" s="14">
        <v>0.91666666666666696</v>
      </c>
      <c r="I4797" s="3">
        <v>10</v>
      </c>
      <c r="J4797" s="3" t="s">
        <v>1509</v>
      </c>
      <c r="K4797" s="3">
        <v>2018</v>
      </c>
      <c r="L4797" s="5" t="str">
        <f t="shared" si="67"/>
        <v>-10.vii</v>
      </c>
      <c r="N4797" s="14">
        <v>0.72916666666666663</v>
      </c>
      <c r="P4797" s="30">
        <v>11</v>
      </c>
      <c r="R4797" s="3" t="s">
        <v>3</v>
      </c>
      <c r="S4797" s="3" t="s">
        <v>43</v>
      </c>
      <c r="T4797" s="3" t="s">
        <v>3472</v>
      </c>
      <c r="V4797" s="3" t="s">
        <v>3473</v>
      </c>
      <c r="W4797" s="3" t="s">
        <v>3474</v>
      </c>
      <c r="Z4797" s="3">
        <v>42.481999999999999</v>
      </c>
      <c r="AA4797" s="3">
        <v>118.5201</v>
      </c>
      <c r="AB4797" s="3" t="s">
        <v>1665</v>
      </c>
      <c r="AC4797" s="3" t="s">
        <v>1665</v>
      </c>
      <c r="AF4797" s="3" t="s">
        <v>3469</v>
      </c>
      <c r="AG4797" s="3" t="s">
        <v>3469</v>
      </c>
      <c r="AS4797" s="3" t="s">
        <v>3469</v>
      </c>
    </row>
    <row r="4798" spans="5:45">
      <c r="E4798" s="13">
        <v>10</v>
      </c>
      <c r="F4798" s="5" t="s">
        <v>1509</v>
      </c>
      <c r="G4798" s="5">
        <v>2018</v>
      </c>
      <c r="H4798" s="14">
        <v>0.95833333333333304</v>
      </c>
      <c r="I4798" s="3">
        <v>10</v>
      </c>
      <c r="J4798" s="3" t="s">
        <v>1509</v>
      </c>
      <c r="K4798" s="3">
        <v>2018</v>
      </c>
      <c r="L4798" s="5" t="str">
        <f t="shared" si="67"/>
        <v>-10.vii</v>
      </c>
      <c r="N4798" s="14">
        <v>0.72916666666666663</v>
      </c>
      <c r="P4798" s="30">
        <v>11</v>
      </c>
      <c r="R4798" s="3" t="s">
        <v>3</v>
      </c>
      <c r="S4798" s="3" t="s">
        <v>43</v>
      </c>
      <c r="T4798" s="3" t="s">
        <v>3472</v>
      </c>
      <c r="V4798" s="3" t="s">
        <v>3473</v>
      </c>
      <c r="W4798" s="3" t="s">
        <v>3474</v>
      </c>
      <c r="Z4798" s="3">
        <v>42.481999999999999</v>
      </c>
      <c r="AA4798" s="3">
        <v>118.5201</v>
      </c>
      <c r="AB4798" s="3" t="s">
        <v>1665</v>
      </c>
      <c r="AC4798" s="3" t="s">
        <v>1665</v>
      </c>
      <c r="AF4798" s="3" t="s">
        <v>3469</v>
      </c>
      <c r="AG4798" s="3" t="s">
        <v>3469</v>
      </c>
      <c r="AS4798" s="3" t="s">
        <v>3469</v>
      </c>
    </row>
    <row r="4799" spans="5:45">
      <c r="E4799" s="13">
        <v>10</v>
      </c>
      <c r="F4799" s="5" t="s">
        <v>1509</v>
      </c>
      <c r="G4799" s="5">
        <v>2018</v>
      </c>
      <c r="H4799" s="14">
        <v>1</v>
      </c>
      <c r="I4799" s="3">
        <v>10</v>
      </c>
      <c r="J4799" s="3" t="s">
        <v>1509</v>
      </c>
      <c r="K4799" s="3">
        <v>2018</v>
      </c>
      <c r="L4799" s="5" t="str">
        <f t="shared" si="67"/>
        <v>-10.vii</v>
      </c>
      <c r="N4799" s="14">
        <v>0.72916666666666663</v>
      </c>
      <c r="P4799" s="30">
        <v>11</v>
      </c>
      <c r="R4799" s="3" t="s">
        <v>3</v>
      </c>
      <c r="S4799" s="3" t="s">
        <v>43</v>
      </c>
      <c r="T4799" s="3" t="s">
        <v>3472</v>
      </c>
      <c r="V4799" s="3" t="s">
        <v>3473</v>
      </c>
      <c r="W4799" s="3" t="s">
        <v>3474</v>
      </c>
      <c r="Z4799" s="3">
        <v>42.481999999999999</v>
      </c>
      <c r="AA4799" s="3">
        <v>118.5201</v>
      </c>
      <c r="AB4799" s="3" t="s">
        <v>1665</v>
      </c>
      <c r="AC4799" s="3" t="s">
        <v>1665</v>
      </c>
      <c r="AF4799" s="3" t="s">
        <v>3469</v>
      </c>
      <c r="AG4799" s="3" t="s">
        <v>3469</v>
      </c>
      <c r="AS4799" s="3" t="s">
        <v>3469</v>
      </c>
    </row>
    <row r="4800" spans="5:45">
      <c r="E4800" s="13">
        <v>10</v>
      </c>
      <c r="F4800" s="5" t="s">
        <v>1509</v>
      </c>
      <c r="G4800" s="5">
        <v>2018</v>
      </c>
      <c r="H4800" s="14">
        <v>1.0416666666666701</v>
      </c>
      <c r="I4800" s="3">
        <v>10</v>
      </c>
      <c r="J4800" s="3" t="s">
        <v>1509</v>
      </c>
      <c r="K4800" s="3">
        <v>2018</v>
      </c>
      <c r="L4800" s="5" t="str">
        <f t="shared" si="67"/>
        <v>-10.vii</v>
      </c>
      <c r="N4800" s="14">
        <v>0.72916666666666663</v>
      </c>
      <c r="P4800" s="30">
        <v>11</v>
      </c>
      <c r="R4800" s="3" t="s">
        <v>3</v>
      </c>
      <c r="S4800" s="3" t="s">
        <v>43</v>
      </c>
      <c r="T4800" s="3" t="s">
        <v>3472</v>
      </c>
      <c r="V4800" s="3" t="s">
        <v>3473</v>
      </c>
      <c r="W4800" s="3" t="s">
        <v>3474</v>
      </c>
      <c r="Z4800" s="3">
        <v>42.481999999999999</v>
      </c>
      <c r="AA4800" s="3">
        <v>118.5201</v>
      </c>
      <c r="AB4800" s="3" t="s">
        <v>1665</v>
      </c>
      <c r="AC4800" s="3" t="s">
        <v>1665</v>
      </c>
      <c r="AF4800" s="3" t="s">
        <v>3469</v>
      </c>
      <c r="AG4800" s="3" t="s">
        <v>3469</v>
      </c>
      <c r="AS4800" s="3" t="s">
        <v>3469</v>
      </c>
    </row>
    <row r="4801" spans="5:45">
      <c r="E4801" s="13">
        <v>10</v>
      </c>
      <c r="F4801" s="5" t="s">
        <v>1509</v>
      </c>
      <c r="G4801" s="5">
        <v>2018</v>
      </c>
      <c r="H4801" s="14">
        <v>1.0833333333333299</v>
      </c>
      <c r="I4801" s="3">
        <v>10</v>
      </c>
      <c r="J4801" s="3" t="s">
        <v>1509</v>
      </c>
      <c r="K4801" s="3">
        <v>2018</v>
      </c>
      <c r="L4801" s="5" t="str">
        <f t="shared" si="67"/>
        <v>-10.vii</v>
      </c>
      <c r="N4801" s="14">
        <v>0.72916666666666663</v>
      </c>
      <c r="P4801" s="30">
        <v>11</v>
      </c>
      <c r="R4801" s="3" t="s">
        <v>3</v>
      </c>
      <c r="S4801" s="3" t="s">
        <v>43</v>
      </c>
      <c r="T4801" s="3" t="s">
        <v>3472</v>
      </c>
      <c r="V4801" s="3" t="s">
        <v>3473</v>
      </c>
      <c r="W4801" s="3" t="s">
        <v>3474</v>
      </c>
      <c r="Z4801" s="3">
        <v>42.481999999999999</v>
      </c>
      <c r="AA4801" s="3">
        <v>118.5201</v>
      </c>
      <c r="AB4801" s="3" t="s">
        <v>1665</v>
      </c>
      <c r="AC4801" s="3" t="s">
        <v>1665</v>
      </c>
      <c r="AF4801" s="3" t="s">
        <v>3469</v>
      </c>
      <c r="AG4801" s="3" t="s">
        <v>3469</v>
      </c>
      <c r="AS4801" s="3" t="s">
        <v>3469</v>
      </c>
    </row>
    <row r="4802" spans="5:45">
      <c r="E4802" s="13">
        <v>10</v>
      </c>
      <c r="F4802" s="5" t="s">
        <v>1509</v>
      </c>
      <c r="G4802" s="5">
        <v>2018</v>
      </c>
      <c r="H4802" s="14">
        <v>1.125</v>
      </c>
      <c r="I4802" s="3">
        <v>10</v>
      </c>
      <c r="J4802" s="3" t="s">
        <v>1509</v>
      </c>
      <c r="K4802" s="3">
        <v>2018</v>
      </c>
      <c r="L4802" s="5" t="str">
        <f t="shared" si="67"/>
        <v>-10.vii</v>
      </c>
      <c r="N4802" s="14">
        <v>0.72916666666666663</v>
      </c>
      <c r="P4802" s="30">
        <v>11</v>
      </c>
      <c r="R4802" s="3" t="s">
        <v>3</v>
      </c>
      <c r="S4802" s="3" t="s">
        <v>43</v>
      </c>
      <c r="T4802" s="3" t="s">
        <v>3472</v>
      </c>
      <c r="V4802" s="3" t="s">
        <v>3473</v>
      </c>
      <c r="W4802" s="3" t="s">
        <v>3474</v>
      </c>
      <c r="Z4802" s="3">
        <v>42.481999999999999</v>
      </c>
      <c r="AA4802" s="3">
        <v>118.5201</v>
      </c>
      <c r="AB4802" s="3" t="s">
        <v>1665</v>
      </c>
      <c r="AC4802" s="3" t="s">
        <v>1665</v>
      </c>
      <c r="AF4802" s="3" t="s">
        <v>3469</v>
      </c>
      <c r="AG4802" s="3" t="s">
        <v>3469</v>
      </c>
      <c r="AS4802" s="3" t="s">
        <v>3469</v>
      </c>
    </row>
    <row r="4803" spans="5:45">
      <c r="E4803" s="13">
        <v>10</v>
      </c>
      <c r="F4803" s="5" t="s">
        <v>1509</v>
      </c>
      <c r="G4803" s="5">
        <v>2018</v>
      </c>
      <c r="H4803" s="14">
        <v>1.1666666666666701</v>
      </c>
      <c r="I4803" s="3">
        <v>10</v>
      </c>
      <c r="J4803" s="3" t="s">
        <v>1509</v>
      </c>
      <c r="K4803" s="3">
        <v>2018</v>
      </c>
      <c r="L4803" s="5" t="str">
        <f t="shared" si="67"/>
        <v>-10.vii</v>
      </c>
      <c r="N4803" s="14">
        <v>0.72916666666666663</v>
      </c>
      <c r="P4803" s="30">
        <v>11</v>
      </c>
      <c r="R4803" s="3" t="s">
        <v>3</v>
      </c>
      <c r="S4803" s="3" t="s">
        <v>43</v>
      </c>
      <c r="T4803" s="3" t="s">
        <v>3472</v>
      </c>
      <c r="V4803" s="3" t="s">
        <v>3473</v>
      </c>
      <c r="W4803" s="3" t="s">
        <v>3474</v>
      </c>
      <c r="Z4803" s="3">
        <v>42.481999999999999</v>
      </c>
      <c r="AA4803" s="3">
        <v>118.5201</v>
      </c>
      <c r="AB4803" s="3" t="s">
        <v>1665</v>
      </c>
      <c r="AC4803" s="3" t="s">
        <v>1665</v>
      </c>
      <c r="AF4803" s="3" t="s">
        <v>3469</v>
      </c>
      <c r="AG4803" s="3" t="s">
        <v>3469</v>
      </c>
      <c r="AS4803" s="3" t="s">
        <v>3469</v>
      </c>
    </row>
    <row r="4804" spans="5:45">
      <c r="E4804" s="13">
        <v>10</v>
      </c>
      <c r="F4804" s="5" t="s">
        <v>1509</v>
      </c>
      <c r="G4804" s="5">
        <v>2018</v>
      </c>
      <c r="H4804" s="14">
        <v>1.2083333333333299</v>
      </c>
      <c r="I4804" s="3">
        <v>10</v>
      </c>
      <c r="J4804" s="3" t="s">
        <v>1509</v>
      </c>
      <c r="K4804" s="3">
        <v>2018</v>
      </c>
      <c r="L4804" s="5" t="str">
        <f t="shared" si="67"/>
        <v>-10.vii</v>
      </c>
      <c r="N4804" s="14">
        <v>0.72916666666666663</v>
      </c>
      <c r="P4804" s="30">
        <v>11</v>
      </c>
      <c r="R4804" s="3" t="s">
        <v>3</v>
      </c>
      <c r="S4804" s="3" t="s">
        <v>43</v>
      </c>
      <c r="T4804" s="3" t="s">
        <v>3472</v>
      </c>
      <c r="V4804" s="3" t="s">
        <v>3473</v>
      </c>
      <c r="W4804" s="3" t="s">
        <v>3474</v>
      </c>
      <c r="Z4804" s="3">
        <v>42.481999999999999</v>
      </c>
      <c r="AA4804" s="3">
        <v>118.5201</v>
      </c>
      <c r="AB4804" s="3" t="s">
        <v>1665</v>
      </c>
      <c r="AC4804" s="3" t="s">
        <v>1665</v>
      </c>
      <c r="AF4804" s="3" t="s">
        <v>3469</v>
      </c>
      <c r="AG4804" s="3" t="s">
        <v>3469</v>
      </c>
      <c r="AS4804" s="3" t="s">
        <v>3469</v>
      </c>
    </row>
    <row r="4805" spans="5:45">
      <c r="E4805" s="13">
        <v>10</v>
      </c>
      <c r="F4805" s="5" t="s">
        <v>1509</v>
      </c>
      <c r="G4805" s="5">
        <v>2018</v>
      </c>
      <c r="H4805" s="14">
        <v>1.25</v>
      </c>
      <c r="I4805" s="3">
        <v>10</v>
      </c>
      <c r="J4805" s="3" t="s">
        <v>1509</v>
      </c>
      <c r="K4805" s="3">
        <v>2018</v>
      </c>
      <c r="L4805" s="5" t="str">
        <f t="shared" si="67"/>
        <v>-10.vii</v>
      </c>
      <c r="N4805" s="14">
        <v>0.72916666666666663</v>
      </c>
      <c r="P4805" s="30">
        <v>11</v>
      </c>
      <c r="R4805" s="3" t="s">
        <v>3</v>
      </c>
      <c r="S4805" s="3" t="s">
        <v>43</v>
      </c>
      <c r="T4805" s="3" t="s">
        <v>3472</v>
      </c>
      <c r="V4805" s="3" t="s">
        <v>3473</v>
      </c>
      <c r="W4805" s="3" t="s">
        <v>3474</v>
      </c>
      <c r="Z4805" s="3">
        <v>42.481999999999999</v>
      </c>
      <c r="AA4805" s="3">
        <v>118.5201</v>
      </c>
      <c r="AB4805" s="3" t="s">
        <v>1665</v>
      </c>
      <c r="AC4805" s="3" t="s">
        <v>1665</v>
      </c>
      <c r="AF4805" s="3" t="s">
        <v>3469</v>
      </c>
      <c r="AG4805" s="3" t="s">
        <v>3469</v>
      </c>
      <c r="AS4805" s="3" t="s">
        <v>3469</v>
      </c>
    </row>
    <row r="4806" spans="5:45">
      <c r="E4806" s="13">
        <v>10</v>
      </c>
      <c r="F4806" s="5" t="s">
        <v>1509</v>
      </c>
      <c r="G4806" s="5">
        <v>2018</v>
      </c>
      <c r="H4806" s="14">
        <v>1.2916666666666701</v>
      </c>
      <c r="I4806" s="3">
        <v>10</v>
      </c>
      <c r="J4806" s="3" t="s">
        <v>1509</v>
      </c>
      <c r="K4806" s="3">
        <v>2018</v>
      </c>
      <c r="L4806" s="5" t="str">
        <f t="shared" si="67"/>
        <v>-10.vii</v>
      </c>
      <c r="N4806" s="14">
        <v>0.72916666666666663</v>
      </c>
      <c r="P4806" s="30">
        <v>11</v>
      </c>
      <c r="R4806" s="3" t="s">
        <v>3</v>
      </c>
      <c r="S4806" s="3" t="s">
        <v>43</v>
      </c>
      <c r="T4806" s="3" t="s">
        <v>3472</v>
      </c>
      <c r="V4806" s="3" t="s">
        <v>3473</v>
      </c>
      <c r="W4806" s="3" t="s">
        <v>3474</v>
      </c>
      <c r="Z4806" s="3">
        <v>42.481999999999999</v>
      </c>
      <c r="AA4806" s="3">
        <v>118.5201</v>
      </c>
      <c r="AB4806" s="3" t="s">
        <v>1665</v>
      </c>
      <c r="AC4806" s="3" t="s">
        <v>1665</v>
      </c>
      <c r="AF4806" s="3" t="s">
        <v>3469</v>
      </c>
      <c r="AG4806" s="3" t="s">
        <v>3469</v>
      </c>
      <c r="AS4806" s="3" t="s">
        <v>3469</v>
      </c>
    </row>
    <row r="4807" spans="5:45">
      <c r="E4807" s="13">
        <v>10</v>
      </c>
      <c r="F4807" s="5" t="s">
        <v>1509</v>
      </c>
      <c r="G4807" s="5">
        <v>2018</v>
      </c>
      <c r="H4807" s="14">
        <v>1.3333333333333299</v>
      </c>
      <c r="I4807" s="3">
        <v>10</v>
      </c>
      <c r="J4807" s="3" t="s">
        <v>1509</v>
      </c>
      <c r="K4807" s="3">
        <v>2018</v>
      </c>
      <c r="L4807" s="5" t="str">
        <f t="shared" si="67"/>
        <v>-10.vii</v>
      </c>
      <c r="N4807" s="14">
        <v>0.72916666666666663</v>
      </c>
      <c r="P4807" s="30">
        <v>11</v>
      </c>
      <c r="R4807" s="3" t="s">
        <v>3</v>
      </c>
      <c r="S4807" s="3" t="s">
        <v>43</v>
      </c>
      <c r="T4807" s="3" t="s">
        <v>3472</v>
      </c>
      <c r="V4807" s="3" t="s">
        <v>3473</v>
      </c>
      <c r="W4807" s="3" t="s">
        <v>3474</v>
      </c>
      <c r="Z4807" s="3">
        <v>42.481999999999999</v>
      </c>
      <c r="AA4807" s="3">
        <v>118.5201</v>
      </c>
      <c r="AB4807" s="3" t="s">
        <v>1665</v>
      </c>
      <c r="AC4807" s="3" t="s">
        <v>1665</v>
      </c>
      <c r="AF4807" s="3" t="s">
        <v>3469</v>
      </c>
      <c r="AG4807" s="3" t="s">
        <v>3469</v>
      </c>
      <c r="AS4807" s="3" t="s">
        <v>3469</v>
      </c>
    </row>
    <row r="4808" spans="5:45">
      <c r="E4808" s="13">
        <v>10</v>
      </c>
      <c r="F4808" s="5" t="s">
        <v>1509</v>
      </c>
      <c r="G4808" s="5">
        <v>2018</v>
      </c>
      <c r="H4808" s="14">
        <v>1.375</v>
      </c>
      <c r="I4808" s="3">
        <v>10</v>
      </c>
      <c r="J4808" s="3" t="s">
        <v>1509</v>
      </c>
      <c r="K4808" s="3">
        <v>2018</v>
      </c>
      <c r="L4808" s="5" t="str">
        <f t="shared" si="67"/>
        <v>-10.vii</v>
      </c>
      <c r="N4808" s="14">
        <v>0.72916666666666663</v>
      </c>
      <c r="P4808" s="30">
        <v>11</v>
      </c>
      <c r="R4808" s="3" t="s">
        <v>3</v>
      </c>
      <c r="S4808" s="3" t="s">
        <v>43</v>
      </c>
      <c r="T4808" s="3" t="s">
        <v>3472</v>
      </c>
      <c r="V4808" s="3" t="s">
        <v>3473</v>
      </c>
      <c r="W4808" s="3" t="s">
        <v>3474</v>
      </c>
      <c r="Z4808" s="3">
        <v>42.481999999999999</v>
      </c>
      <c r="AA4808" s="3">
        <v>118.5201</v>
      </c>
      <c r="AB4808" s="3" t="s">
        <v>1665</v>
      </c>
      <c r="AC4808" s="3" t="s">
        <v>1665</v>
      </c>
      <c r="AF4808" s="3" t="s">
        <v>3469</v>
      </c>
      <c r="AG4808" s="3" t="s">
        <v>3469</v>
      </c>
      <c r="AS4808" s="3" t="s">
        <v>3469</v>
      </c>
    </row>
    <row r="4809" spans="5:45">
      <c r="E4809" s="13">
        <v>10</v>
      </c>
      <c r="F4809" s="5" t="s">
        <v>1509</v>
      </c>
      <c r="G4809" s="5">
        <v>2018</v>
      </c>
      <c r="H4809" s="14">
        <v>1.4166666666666701</v>
      </c>
      <c r="I4809" s="3">
        <v>10</v>
      </c>
      <c r="J4809" s="3" t="s">
        <v>1509</v>
      </c>
      <c r="K4809" s="3">
        <v>2018</v>
      </c>
      <c r="L4809" s="5" t="str">
        <f t="shared" si="67"/>
        <v>-10.vii</v>
      </c>
      <c r="N4809" s="14">
        <v>0.72916666666666663</v>
      </c>
      <c r="P4809" s="30">
        <v>11</v>
      </c>
      <c r="R4809" s="3" t="s">
        <v>3</v>
      </c>
      <c r="S4809" s="3" t="s">
        <v>43</v>
      </c>
      <c r="T4809" s="3" t="s">
        <v>3472</v>
      </c>
      <c r="V4809" s="3" t="s">
        <v>3473</v>
      </c>
      <c r="W4809" s="3" t="s">
        <v>3474</v>
      </c>
      <c r="Z4809" s="3">
        <v>42.481999999999999</v>
      </c>
      <c r="AA4809" s="3">
        <v>118.5201</v>
      </c>
      <c r="AB4809" s="3" t="s">
        <v>1665</v>
      </c>
      <c r="AC4809" s="3" t="s">
        <v>1665</v>
      </c>
      <c r="AF4809" s="3" t="s">
        <v>3469</v>
      </c>
      <c r="AG4809" s="3" t="s">
        <v>3469</v>
      </c>
      <c r="AS4809" s="3" t="s">
        <v>3469</v>
      </c>
    </row>
    <row r="4810" spans="5:45">
      <c r="E4810" s="13">
        <v>10</v>
      </c>
      <c r="F4810" s="5" t="s">
        <v>1509</v>
      </c>
      <c r="G4810" s="5">
        <v>2018</v>
      </c>
      <c r="H4810" s="14">
        <v>1.4583333333333299</v>
      </c>
      <c r="I4810" s="3">
        <v>10</v>
      </c>
      <c r="J4810" s="3" t="s">
        <v>1509</v>
      </c>
      <c r="K4810" s="3">
        <v>2018</v>
      </c>
      <c r="L4810" s="5" t="str">
        <f t="shared" si="67"/>
        <v>-10.vii</v>
      </c>
      <c r="N4810" s="14">
        <v>0.72916666666666663</v>
      </c>
      <c r="P4810" s="30">
        <v>11</v>
      </c>
      <c r="R4810" s="3" t="s">
        <v>3</v>
      </c>
      <c r="S4810" s="3" t="s">
        <v>43</v>
      </c>
      <c r="T4810" s="3" t="s">
        <v>3472</v>
      </c>
      <c r="V4810" s="3" t="s">
        <v>3473</v>
      </c>
      <c r="W4810" s="3" t="s">
        <v>3474</v>
      </c>
      <c r="Z4810" s="3">
        <v>42.481999999999999</v>
      </c>
      <c r="AA4810" s="3">
        <v>118.5201</v>
      </c>
      <c r="AB4810" s="3" t="s">
        <v>1665</v>
      </c>
      <c r="AC4810" s="3" t="s">
        <v>1665</v>
      </c>
      <c r="AF4810" s="3" t="s">
        <v>3469</v>
      </c>
      <c r="AG4810" s="3" t="s">
        <v>3469</v>
      </c>
      <c r="AS4810" s="3" t="s">
        <v>3469</v>
      </c>
    </row>
    <row r="4811" spans="5:45">
      <c r="E4811" s="13">
        <v>10</v>
      </c>
      <c r="F4811" s="5" t="s">
        <v>1509</v>
      </c>
      <c r="G4811" s="5">
        <v>2018</v>
      </c>
      <c r="H4811" s="14">
        <v>1.5</v>
      </c>
      <c r="I4811" s="3">
        <v>10</v>
      </c>
      <c r="J4811" s="3" t="s">
        <v>1509</v>
      </c>
      <c r="K4811" s="3">
        <v>2018</v>
      </c>
      <c r="L4811" s="5" t="str">
        <f t="shared" si="67"/>
        <v>-10.vii</v>
      </c>
      <c r="N4811" s="14">
        <v>0.72916666666666663</v>
      </c>
      <c r="P4811" s="30">
        <v>11</v>
      </c>
      <c r="R4811" s="3" t="s">
        <v>3</v>
      </c>
      <c r="S4811" s="3" t="s">
        <v>43</v>
      </c>
      <c r="T4811" s="3" t="s">
        <v>3472</v>
      </c>
      <c r="V4811" s="3" t="s">
        <v>3473</v>
      </c>
      <c r="W4811" s="3" t="s">
        <v>3474</v>
      </c>
      <c r="Z4811" s="3">
        <v>42.481999999999999</v>
      </c>
      <c r="AA4811" s="3">
        <v>118.5201</v>
      </c>
      <c r="AB4811" s="3" t="s">
        <v>1665</v>
      </c>
      <c r="AC4811" s="3" t="s">
        <v>1665</v>
      </c>
      <c r="AF4811" s="3" t="s">
        <v>3469</v>
      </c>
      <c r="AG4811" s="3" t="s">
        <v>3469</v>
      </c>
      <c r="AS4811" s="3" t="s">
        <v>3469</v>
      </c>
    </row>
    <row r="4812" spans="5:45">
      <c r="E4812" s="13">
        <v>10</v>
      </c>
      <c r="F4812" s="5" t="s">
        <v>1509</v>
      </c>
      <c r="G4812" s="5">
        <v>2018</v>
      </c>
      <c r="H4812" s="14">
        <v>1.5416666666666701</v>
      </c>
      <c r="I4812" s="3">
        <v>10</v>
      </c>
      <c r="J4812" s="3" t="s">
        <v>1509</v>
      </c>
      <c r="K4812" s="3">
        <v>2018</v>
      </c>
      <c r="L4812" s="5" t="str">
        <f t="shared" si="67"/>
        <v>-10.vii</v>
      </c>
      <c r="N4812" s="14">
        <v>0.72916666666666663</v>
      </c>
      <c r="P4812" s="30">
        <v>11</v>
      </c>
      <c r="R4812" s="3" t="s">
        <v>3</v>
      </c>
      <c r="S4812" s="3" t="s">
        <v>43</v>
      </c>
      <c r="T4812" s="3" t="s">
        <v>3472</v>
      </c>
      <c r="V4812" s="3" t="s">
        <v>3473</v>
      </c>
      <c r="W4812" s="3" t="s">
        <v>3474</v>
      </c>
      <c r="Z4812" s="3">
        <v>42.481999999999999</v>
      </c>
      <c r="AA4812" s="3">
        <v>118.5201</v>
      </c>
      <c r="AB4812" s="3" t="s">
        <v>1665</v>
      </c>
      <c r="AC4812" s="3" t="s">
        <v>1665</v>
      </c>
      <c r="AF4812" s="3" t="s">
        <v>3469</v>
      </c>
      <c r="AG4812" s="3" t="s">
        <v>3469</v>
      </c>
      <c r="AS4812" s="3" t="s">
        <v>3469</v>
      </c>
    </row>
    <row r="4813" spans="5:45">
      <c r="E4813" s="13">
        <v>10</v>
      </c>
      <c r="F4813" s="5" t="s">
        <v>1509</v>
      </c>
      <c r="G4813" s="5">
        <v>2018</v>
      </c>
      <c r="H4813" s="14">
        <v>1.5833333333333299</v>
      </c>
      <c r="I4813" s="3">
        <v>10</v>
      </c>
      <c r="J4813" s="3" t="s">
        <v>1509</v>
      </c>
      <c r="K4813" s="3">
        <v>2018</v>
      </c>
      <c r="L4813" s="5" t="str">
        <f t="shared" si="67"/>
        <v>-10.vii</v>
      </c>
      <c r="N4813" s="14">
        <v>0.77083333333333337</v>
      </c>
      <c r="P4813" s="30">
        <v>11</v>
      </c>
      <c r="R4813" s="3" t="s">
        <v>3</v>
      </c>
      <c r="S4813" s="3" t="s">
        <v>43</v>
      </c>
      <c r="T4813" s="3" t="s">
        <v>3472</v>
      </c>
      <c r="V4813" s="3" t="s">
        <v>3473</v>
      </c>
      <c r="W4813" s="3" t="s">
        <v>3474</v>
      </c>
      <c r="Z4813" s="3">
        <v>42.481999999999999</v>
      </c>
      <c r="AA4813" s="3">
        <v>118.5201</v>
      </c>
      <c r="AB4813" s="3" t="s">
        <v>1665</v>
      </c>
      <c r="AC4813" s="3" t="s">
        <v>1665</v>
      </c>
      <c r="AF4813" s="3" t="s">
        <v>3469</v>
      </c>
      <c r="AG4813" s="3" t="s">
        <v>3469</v>
      </c>
      <c r="AS4813" s="3" t="s">
        <v>3469</v>
      </c>
    </row>
    <row r="4814" spans="5:45">
      <c r="E4814" s="13">
        <v>29</v>
      </c>
      <c r="F4814" s="5" t="s">
        <v>1780</v>
      </c>
      <c r="G4814" s="5">
        <v>2018</v>
      </c>
      <c r="H4814" s="14">
        <v>0.45833333333333331</v>
      </c>
      <c r="L4814" s="5"/>
      <c r="P4814" s="30">
        <v>12</v>
      </c>
      <c r="R4814" s="3" t="s">
        <v>3</v>
      </c>
      <c r="S4814" s="3" t="s">
        <v>43</v>
      </c>
      <c r="T4814" s="3" t="s">
        <v>2399</v>
      </c>
      <c r="V4814" s="3" t="s">
        <v>3481</v>
      </c>
      <c r="W4814" s="3" t="s">
        <v>3482</v>
      </c>
      <c r="Z4814" s="8">
        <v>42.022399999999998</v>
      </c>
      <c r="AA4814" s="8">
        <v>122.5446</v>
      </c>
      <c r="AB4814" s="3" t="s">
        <v>2310</v>
      </c>
      <c r="AD4814" s="3" t="s">
        <v>3487</v>
      </c>
      <c r="AF4814" s="3" t="s">
        <v>3469</v>
      </c>
      <c r="AG4814" s="3" t="s">
        <v>3469</v>
      </c>
      <c r="AS4814" s="3" t="s">
        <v>3469</v>
      </c>
    </row>
    <row r="4815" spans="5:45">
      <c r="E4815" s="13">
        <v>29</v>
      </c>
      <c r="F4815" s="5" t="s">
        <v>1780</v>
      </c>
      <c r="G4815" s="5">
        <v>2018</v>
      </c>
      <c r="H4815" s="14">
        <v>0.45833333333333331</v>
      </c>
      <c r="L4815" s="5"/>
      <c r="P4815" s="30">
        <v>12</v>
      </c>
      <c r="R4815" s="3" t="s">
        <v>3</v>
      </c>
      <c r="S4815" s="3" t="s">
        <v>43</v>
      </c>
      <c r="T4815" s="3" t="s">
        <v>2399</v>
      </c>
      <c r="V4815" s="3" t="s">
        <v>3481</v>
      </c>
      <c r="W4815" s="3" t="s">
        <v>3482</v>
      </c>
      <c r="Z4815" s="8">
        <v>42.022399999999998</v>
      </c>
      <c r="AA4815" s="8">
        <v>122.5446</v>
      </c>
      <c r="AB4815" s="3" t="s">
        <v>2310</v>
      </c>
      <c r="AD4815" s="3" t="s">
        <v>3487</v>
      </c>
      <c r="AF4815" s="3" t="s">
        <v>3469</v>
      </c>
      <c r="AG4815" s="3" t="s">
        <v>3469</v>
      </c>
      <c r="AS4815" s="3" t="s">
        <v>3469</v>
      </c>
    </row>
    <row r="4816" spans="5:45">
      <c r="E4816" s="13">
        <v>29</v>
      </c>
      <c r="F4816" s="5" t="s">
        <v>1780</v>
      </c>
      <c r="G4816" s="5">
        <v>2018</v>
      </c>
      <c r="H4816" s="14">
        <v>0.45833333333333331</v>
      </c>
      <c r="L4816" s="5"/>
      <c r="P4816" s="30">
        <v>12</v>
      </c>
      <c r="R4816" s="3" t="s">
        <v>3</v>
      </c>
      <c r="S4816" s="3" t="s">
        <v>43</v>
      </c>
      <c r="T4816" s="3" t="s">
        <v>2399</v>
      </c>
      <c r="V4816" s="3" t="s">
        <v>3481</v>
      </c>
      <c r="W4816" s="3" t="s">
        <v>3482</v>
      </c>
      <c r="Z4816" s="8">
        <v>42.022399999999998</v>
      </c>
      <c r="AA4816" s="8">
        <v>122.5446</v>
      </c>
      <c r="AB4816" s="3" t="s">
        <v>2310</v>
      </c>
      <c r="AD4816" s="3" t="s">
        <v>3487</v>
      </c>
      <c r="AF4816" s="3" t="s">
        <v>3469</v>
      </c>
      <c r="AG4816" s="3" t="s">
        <v>3469</v>
      </c>
      <c r="AS4816" s="3" t="s">
        <v>3469</v>
      </c>
    </row>
    <row r="4817" spans="5:45">
      <c r="E4817" s="13">
        <v>25</v>
      </c>
      <c r="F4817" s="5" t="s">
        <v>1780</v>
      </c>
      <c r="G4817" s="5">
        <v>2018</v>
      </c>
      <c r="H4817" s="14">
        <v>0.33333333333333331</v>
      </c>
      <c r="I4817" s="3">
        <v>25</v>
      </c>
      <c r="J4817" s="3" t="s">
        <v>1780</v>
      </c>
      <c r="K4817" s="3">
        <v>2018</v>
      </c>
      <c r="L4817" s="5" t="str">
        <f>CONCATENATE("-",I4817,".",J4817)</f>
        <v>-25.ix</v>
      </c>
      <c r="N4817" s="14">
        <v>0.70833333333333337</v>
      </c>
      <c r="P4817" s="30">
        <v>13</v>
      </c>
      <c r="R4817" s="3" t="s">
        <v>3</v>
      </c>
      <c r="S4817" s="3" t="s">
        <v>43</v>
      </c>
      <c r="T4817" s="3" t="s">
        <v>3179</v>
      </c>
      <c r="V4817" s="3" t="s">
        <v>3483</v>
      </c>
      <c r="W4817" s="3" t="s">
        <v>3484</v>
      </c>
      <c r="Z4817" s="8">
        <v>42.295699999999997</v>
      </c>
      <c r="AA4817" s="8">
        <v>124.1356</v>
      </c>
      <c r="AB4817" s="3" t="s">
        <v>1665</v>
      </c>
      <c r="AC4817" s="3" t="s">
        <v>1665</v>
      </c>
      <c r="AF4817" s="3" t="s">
        <v>3469</v>
      </c>
      <c r="AG4817" s="3" t="s">
        <v>3469</v>
      </c>
      <c r="AS4817" s="3" t="s">
        <v>3469</v>
      </c>
    </row>
    <row r="4818" spans="5:45" ht="15" customHeight="1">
      <c r="E4818" s="13">
        <v>25</v>
      </c>
      <c r="F4818" s="5" t="s">
        <v>1780</v>
      </c>
      <c r="G4818" s="5">
        <v>2018</v>
      </c>
      <c r="H4818" s="14">
        <v>0.33333333333333331</v>
      </c>
      <c r="I4818" s="3">
        <v>25</v>
      </c>
      <c r="J4818" s="3" t="s">
        <v>1780</v>
      </c>
      <c r="K4818" s="3">
        <v>2018</v>
      </c>
      <c r="L4818" s="5" t="str">
        <f>CONCATENATE("-",I4818,".",J4818)</f>
        <v>-25.ix</v>
      </c>
      <c r="N4818" s="14">
        <v>0.70833333333333337</v>
      </c>
      <c r="P4818" s="30">
        <v>13</v>
      </c>
      <c r="R4818" s="3" t="s">
        <v>3</v>
      </c>
      <c r="S4818" s="3" t="s">
        <v>43</v>
      </c>
      <c r="T4818" s="3" t="s">
        <v>3179</v>
      </c>
      <c r="V4818" s="3" t="s">
        <v>3483</v>
      </c>
      <c r="W4818" s="3" t="s">
        <v>3484</v>
      </c>
      <c r="Z4818" s="8">
        <v>42.295699999999997</v>
      </c>
      <c r="AA4818" s="8">
        <v>124.1356</v>
      </c>
      <c r="AB4818" s="3" t="s">
        <v>1665</v>
      </c>
      <c r="AC4818" s="3" t="s">
        <v>1665</v>
      </c>
      <c r="AF4818" s="3" t="s">
        <v>3469</v>
      </c>
      <c r="AG4818" s="3" t="s">
        <v>3469</v>
      </c>
      <c r="AS4818" s="3" t="s">
        <v>3469</v>
      </c>
    </row>
    <row r="4819" spans="5:45">
      <c r="E4819" s="13">
        <v>28</v>
      </c>
      <c r="F4819" s="5" t="s">
        <v>1780</v>
      </c>
      <c r="G4819" s="5">
        <v>2018</v>
      </c>
      <c r="H4819" s="5">
        <v>10</v>
      </c>
      <c r="I4819" s="3">
        <v>28</v>
      </c>
      <c r="J4819" s="3" t="s">
        <v>1780</v>
      </c>
      <c r="K4819" s="3">
        <v>2018</v>
      </c>
      <c r="L4819" s="5" t="str">
        <f>CONCATENATE("-",I4819,".",J4819)</f>
        <v>-28.ix</v>
      </c>
      <c r="N4819" s="14">
        <v>0.70833333333333337</v>
      </c>
      <c r="P4819" s="30">
        <v>14</v>
      </c>
      <c r="R4819" s="3" t="s">
        <v>3</v>
      </c>
      <c r="S4819" s="3" t="s">
        <v>43</v>
      </c>
      <c r="T4819" s="3" t="s">
        <v>3179</v>
      </c>
      <c r="V4819" s="3" t="s">
        <v>3485</v>
      </c>
      <c r="W4819" s="3" t="s">
        <v>3486</v>
      </c>
      <c r="Z4819" s="8">
        <v>42.300800000000002</v>
      </c>
      <c r="AA4819" s="8">
        <v>124.16249999999999</v>
      </c>
      <c r="AB4819" s="3" t="s">
        <v>1665</v>
      </c>
      <c r="AC4819" s="3" t="s">
        <v>1665</v>
      </c>
      <c r="AF4819" s="3" t="s">
        <v>3469</v>
      </c>
      <c r="AG4819" s="3" t="s">
        <v>3469</v>
      </c>
      <c r="AS4819" s="3" t="s">
        <v>3469</v>
      </c>
    </row>
    <row r="4820" spans="5:45">
      <c r="E4820" s="13">
        <v>15</v>
      </c>
      <c r="F4820" s="5" t="s">
        <v>2711</v>
      </c>
      <c r="G4820" s="5">
        <v>2018</v>
      </c>
      <c r="H4820" s="5">
        <v>10</v>
      </c>
      <c r="I4820" s="3">
        <v>15</v>
      </c>
      <c r="J4820" s="3" t="s">
        <v>2711</v>
      </c>
      <c r="K4820" s="3">
        <v>2018</v>
      </c>
      <c r="L4820" s="5" t="str">
        <f>CONCATENATE("-",I4820,".",J4820)</f>
        <v>-15.x</v>
      </c>
      <c r="N4820" s="14">
        <v>0.70833333333333337</v>
      </c>
      <c r="P4820" s="30">
        <v>15</v>
      </c>
      <c r="R4820" s="3" t="s">
        <v>3</v>
      </c>
      <c r="S4820" s="3" t="s">
        <v>43</v>
      </c>
      <c r="T4820" s="3" t="s">
        <v>3179</v>
      </c>
      <c r="V4820" s="3" t="s">
        <v>3485</v>
      </c>
      <c r="W4820" s="3" t="s">
        <v>3486</v>
      </c>
      <c r="Z4820" s="8">
        <v>42.300800000000002</v>
      </c>
      <c r="AA4820" s="8">
        <v>124.16249999999999</v>
      </c>
      <c r="AB4820" s="3" t="s">
        <v>1665</v>
      </c>
      <c r="AC4820" s="3" t="s">
        <v>1665</v>
      </c>
      <c r="AF4820" s="3" t="s">
        <v>3469</v>
      </c>
      <c r="AG4820" s="3" t="s">
        <v>3469</v>
      </c>
      <c r="AS4820" s="3" t="s">
        <v>3469</v>
      </c>
    </row>
    <row r="4821" spans="5:45">
      <c r="E4821" s="13">
        <v>16</v>
      </c>
      <c r="F4821" s="5" t="s">
        <v>2711</v>
      </c>
      <c r="G4821" s="5">
        <v>2018</v>
      </c>
      <c r="H4821" s="5">
        <v>4</v>
      </c>
      <c r="L4821" s="5"/>
      <c r="P4821" s="30">
        <v>16</v>
      </c>
      <c r="R4821" s="3" t="s">
        <v>3</v>
      </c>
      <c r="S4821" s="3" t="s">
        <v>43</v>
      </c>
      <c r="T4821" s="3" t="s">
        <v>3179</v>
      </c>
      <c r="V4821" s="3" t="s">
        <v>3483</v>
      </c>
      <c r="W4821" s="3" t="s">
        <v>3484</v>
      </c>
      <c r="Z4821" s="8">
        <v>42.2958</v>
      </c>
      <c r="AA4821" s="8">
        <v>124.13500000000001</v>
      </c>
      <c r="AB4821" s="3" t="s">
        <v>2310</v>
      </c>
      <c r="AF4821" s="3" t="s">
        <v>3469</v>
      </c>
      <c r="AG4821" s="3" t="s">
        <v>3469</v>
      </c>
      <c r="AS4821" s="3" t="s">
        <v>3469</v>
      </c>
    </row>
    <row r="4822" spans="5:45">
      <c r="E4822" s="13">
        <v>16</v>
      </c>
      <c r="F4822" s="5" t="s">
        <v>2711</v>
      </c>
      <c r="G4822" s="5">
        <v>2018</v>
      </c>
      <c r="H4822" s="5">
        <v>4</v>
      </c>
      <c r="L4822" s="5"/>
      <c r="P4822" s="30">
        <v>16</v>
      </c>
      <c r="R4822" s="3" t="s">
        <v>3</v>
      </c>
      <c r="S4822" s="3" t="s">
        <v>43</v>
      </c>
      <c r="T4822" s="3" t="s">
        <v>3179</v>
      </c>
      <c r="V4822" s="3" t="s">
        <v>3483</v>
      </c>
      <c r="W4822" s="3" t="s">
        <v>3484</v>
      </c>
      <c r="Z4822" s="8">
        <v>42.2958</v>
      </c>
      <c r="AA4822" s="8">
        <v>124.13500000000001</v>
      </c>
      <c r="AB4822" s="3" t="s">
        <v>2310</v>
      </c>
      <c r="AF4822" s="3" t="s">
        <v>3469</v>
      </c>
      <c r="AG4822" s="3" t="s">
        <v>3469</v>
      </c>
      <c r="AS4822" s="3" t="s">
        <v>3469</v>
      </c>
    </row>
    <row r="4823" spans="5:45">
      <c r="E4823" s="13">
        <v>16</v>
      </c>
      <c r="F4823" s="5" t="s">
        <v>2711</v>
      </c>
      <c r="G4823" s="5">
        <v>2018</v>
      </c>
      <c r="H4823" s="5">
        <v>4</v>
      </c>
      <c r="L4823" s="5"/>
      <c r="P4823" s="30">
        <v>16</v>
      </c>
      <c r="R4823" s="3" t="s">
        <v>3</v>
      </c>
      <c r="S4823" s="3" t="s">
        <v>43</v>
      </c>
      <c r="T4823" s="3" t="s">
        <v>3179</v>
      </c>
      <c r="V4823" s="3" t="s">
        <v>3483</v>
      </c>
      <c r="W4823" s="3" t="s">
        <v>3484</v>
      </c>
      <c r="Z4823" s="8">
        <v>42.2958</v>
      </c>
      <c r="AA4823" s="8">
        <v>124.13500000000001</v>
      </c>
      <c r="AB4823" s="3" t="s">
        <v>2310</v>
      </c>
      <c r="AF4823" s="3" t="s">
        <v>3469</v>
      </c>
      <c r="AG4823" s="3" t="s">
        <v>3469</v>
      </c>
      <c r="AS4823" s="3" t="s">
        <v>3469</v>
      </c>
    </row>
    <row r="4824" spans="5:45">
      <c r="E4824" s="13">
        <v>16</v>
      </c>
      <c r="F4824" s="5" t="s">
        <v>2711</v>
      </c>
      <c r="G4824" s="5">
        <v>2018</v>
      </c>
      <c r="H4824" s="5">
        <v>4</v>
      </c>
      <c r="L4824" s="5"/>
      <c r="P4824" s="30">
        <v>16</v>
      </c>
      <c r="R4824" s="3" t="s">
        <v>3</v>
      </c>
      <c r="S4824" s="3" t="s">
        <v>43</v>
      </c>
      <c r="T4824" s="3" t="s">
        <v>3179</v>
      </c>
      <c r="V4824" s="3" t="s">
        <v>3483</v>
      </c>
      <c r="W4824" s="3" t="s">
        <v>3484</v>
      </c>
      <c r="Z4824" s="8">
        <v>42.2958</v>
      </c>
      <c r="AA4824" s="8">
        <v>124.13500000000001</v>
      </c>
      <c r="AB4824" s="3" t="s">
        <v>2310</v>
      </c>
      <c r="AF4824" s="3" t="s">
        <v>3469</v>
      </c>
      <c r="AG4824" s="3" t="s">
        <v>3469</v>
      </c>
      <c r="AS4824" s="3" t="s">
        <v>3469</v>
      </c>
    </row>
    <row r="4825" spans="5:45">
      <c r="E4825" s="13">
        <v>16</v>
      </c>
      <c r="F4825" s="5" t="s">
        <v>2711</v>
      </c>
      <c r="G4825" s="5">
        <v>2018</v>
      </c>
      <c r="H4825" s="5">
        <v>4</v>
      </c>
      <c r="L4825" s="5"/>
      <c r="P4825" s="30">
        <v>16</v>
      </c>
      <c r="R4825" s="3" t="s">
        <v>3</v>
      </c>
      <c r="S4825" s="3" t="s">
        <v>43</v>
      </c>
      <c r="T4825" s="3" t="s">
        <v>3179</v>
      </c>
      <c r="V4825" s="3" t="s">
        <v>3483</v>
      </c>
      <c r="W4825" s="3" t="s">
        <v>3484</v>
      </c>
      <c r="Z4825" s="8">
        <v>42.2958</v>
      </c>
      <c r="AA4825" s="8">
        <v>124.13500000000001</v>
      </c>
      <c r="AB4825" s="3" t="s">
        <v>2310</v>
      </c>
      <c r="AF4825" s="3" t="s">
        <v>3469</v>
      </c>
      <c r="AG4825" s="3" t="s">
        <v>3469</v>
      </c>
      <c r="AS4825" s="3" t="s">
        <v>3469</v>
      </c>
    </row>
    <row r="4826" spans="5:45">
      <c r="E4826" s="13">
        <v>16</v>
      </c>
      <c r="F4826" s="5" t="s">
        <v>2711</v>
      </c>
      <c r="G4826" s="5">
        <v>2018</v>
      </c>
      <c r="H4826" s="5">
        <v>4</v>
      </c>
      <c r="L4826" s="5"/>
      <c r="P4826" s="30">
        <v>16</v>
      </c>
      <c r="R4826" s="3" t="s">
        <v>3</v>
      </c>
      <c r="S4826" s="3" t="s">
        <v>43</v>
      </c>
      <c r="T4826" s="3" t="s">
        <v>3179</v>
      </c>
      <c r="V4826" s="3" t="s">
        <v>3483</v>
      </c>
      <c r="W4826" s="3" t="s">
        <v>3484</v>
      </c>
      <c r="Z4826" s="8">
        <v>42.2958</v>
      </c>
      <c r="AA4826" s="8">
        <v>124.13500000000001</v>
      </c>
      <c r="AB4826" s="3" t="s">
        <v>2310</v>
      </c>
      <c r="AF4826" s="3" t="s">
        <v>3469</v>
      </c>
      <c r="AG4826" s="3" t="s">
        <v>3469</v>
      </c>
      <c r="AS4826" s="3" t="s">
        <v>3469</v>
      </c>
    </row>
    <row r="4827" spans="5:45">
      <c r="E4827" s="13">
        <v>16</v>
      </c>
      <c r="F4827" s="5" t="s">
        <v>2711</v>
      </c>
      <c r="G4827" s="5">
        <v>2018</v>
      </c>
      <c r="H4827" s="5">
        <v>4</v>
      </c>
      <c r="L4827" s="5"/>
      <c r="P4827" s="30">
        <v>16</v>
      </c>
      <c r="R4827" s="3" t="s">
        <v>3</v>
      </c>
      <c r="S4827" s="3" t="s">
        <v>43</v>
      </c>
      <c r="T4827" s="3" t="s">
        <v>3179</v>
      </c>
      <c r="V4827" s="3" t="s">
        <v>3483</v>
      </c>
      <c r="W4827" s="3" t="s">
        <v>3484</v>
      </c>
      <c r="Z4827" s="8">
        <v>42.2958</v>
      </c>
      <c r="AA4827" s="8">
        <v>124.13500000000001</v>
      </c>
      <c r="AB4827" s="3" t="s">
        <v>2310</v>
      </c>
      <c r="AF4827" s="3" t="s">
        <v>3469</v>
      </c>
      <c r="AG4827" s="3" t="s">
        <v>3469</v>
      </c>
      <c r="AS4827" s="3" t="s">
        <v>3469</v>
      </c>
    </row>
    <row r="4828" spans="5:45">
      <c r="E4828" s="13">
        <v>16</v>
      </c>
      <c r="F4828" s="5" t="s">
        <v>2711</v>
      </c>
      <c r="G4828" s="5">
        <v>2018</v>
      </c>
      <c r="H4828" s="5">
        <v>4</v>
      </c>
      <c r="L4828" s="5"/>
      <c r="P4828" s="30">
        <v>16</v>
      </c>
      <c r="R4828" s="3" t="s">
        <v>3</v>
      </c>
      <c r="S4828" s="3" t="s">
        <v>43</v>
      </c>
      <c r="T4828" s="3" t="s">
        <v>3179</v>
      </c>
      <c r="V4828" s="3" t="s">
        <v>3483</v>
      </c>
      <c r="W4828" s="3" t="s">
        <v>3484</v>
      </c>
      <c r="Z4828" s="8">
        <v>42.2958</v>
      </c>
      <c r="AA4828" s="8">
        <v>124.13500000000001</v>
      </c>
      <c r="AB4828" s="3" t="s">
        <v>2310</v>
      </c>
      <c r="AF4828" s="3" t="s">
        <v>3469</v>
      </c>
      <c r="AG4828" s="3" t="s">
        <v>3469</v>
      </c>
      <c r="AS4828" s="3" t="s">
        <v>3469</v>
      </c>
    </row>
    <row r="4829" spans="5:45">
      <c r="E4829" s="13">
        <v>16</v>
      </c>
      <c r="F4829" s="5" t="s">
        <v>2711</v>
      </c>
      <c r="G4829" s="5">
        <v>2018</v>
      </c>
      <c r="H4829" s="5">
        <v>4</v>
      </c>
      <c r="L4829" s="5"/>
      <c r="P4829" s="30">
        <v>16</v>
      </c>
      <c r="R4829" s="3" t="s">
        <v>3</v>
      </c>
      <c r="S4829" s="3" t="s">
        <v>43</v>
      </c>
      <c r="T4829" s="3" t="s">
        <v>3179</v>
      </c>
      <c r="V4829" s="3" t="s">
        <v>3483</v>
      </c>
      <c r="W4829" s="3" t="s">
        <v>3484</v>
      </c>
      <c r="Z4829" s="8">
        <v>42.2958</v>
      </c>
      <c r="AA4829" s="8">
        <v>124.13500000000001</v>
      </c>
      <c r="AB4829" s="3" t="s">
        <v>2310</v>
      </c>
      <c r="AF4829" s="3" t="s">
        <v>3469</v>
      </c>
      <c r="AG4829" s="3" t="s">
        <v>3469</v>
      </c>
      <c r="AS4829" s="3" t="s">
        <v>3469</v>
      </c>
    </row>
    <row r="4830" spans="5:45">
      <c r="E4830" s="13">
        <v>16</v>
      </c>
      <c r="F4830" s="5" t="s">
        <v>2711</v>
      </c>
      <c r="G4830" s="5">
        <v>2018</v>
      </c>
      <c r="H4830" s="5">
        <v>4</v>
      </c>
      <c r="L4830" s="5"/>
      <c r="P4830" s="30">
        <v>16</v>
      </c>
      <c r="R4830" s="3" t="s">
        <v>3</v>
      </c>
      <c r="S4830" s="3" t="s">
        <v>43</v>
      </c>
      <c r="T4830" s="3" t="s">
        <v>3179</v>
      </c>
      <c r="V4830" s="3" t="s">
        <v>3483</v>
      </c>
      <c r="W4830" s="3" t="s">
        <v>3484</v>
      </c>
      <c r="Z4830" s="8">
        <v>42.2958</v>
      </c>
      <c r="AA4830" s="8">
        <v>124.13500000000001</v>
      </c>
      <c r="AB4830" s="3" t="s">
        <v>2310</v>
      </c>
      <c r="AF4830" s="3" t="s">
        <v>3469</v>
      </c>
      <c r="AG4830" s="3" t="s">
        <v>3469</v>
      </c>
      <c r="AS4830" s="3" t="s">
        <v>3469</v>
      </c>
    </row>
    <row r="4831" spans="5:45">
      <c r="E4831" s="13">
        <v>16</v>
      </c>
      <c r="F4831" s="5" t="s">
        <v>2711</v>
      </c>
      <c r="G4831" s="5">
        <v>2018</v>
      </c>
      <c r="H4831" s="5">
        <v>4</v>
      </c>
      <c r="L4831" s="5"/>
      <c r="P4831" s="30">
        <v>16</v>
      </c>
      <c r="R4831" s="3" t="s">
        <v>3</v>
      </c>
      <c r="S4831" s="3" t="s">
        <v>43</v>
      </c>
      <c r="T4831" s="3" t="s">
        <v>3179</v>
      </c>
      <c r="V4831" s="3" t="s">
        <v>3483</v>
      </c>
      <c r="W4831" s="3" t="s">
        <v>3484</v>
      </c>
      <c r="Z4831" s="8">
        <v>42.2958</v>
      </c>
      <c r="AA4831" s="8">
        <v>124.13500000000001</v>
      </c>
      <c r="AB4831" s="3" t="s">
        <v>2310</v>
      </c>
      <c r="AF4831" s="3" t="s">
        <v>3469</v>
      </c>
      <c r="AG4831" s="3" t="s">
        <v>3469</v>
      </c>
      <c r="AS4831" s="3" t="s">
        <v>3469</v>
      </c>
    </row>
    <row r="4832" spans="5:45">
      <c r="E4832" s="13">
        <v>18</v>
      </c>
      <c r="F4832" s="5" t="s">
        <v>2711</v>
      </c>
      <c r="G4832" s="5">
        <v>2018</v>
      </c>
      <c r="H4832" s="5">
        <v>1</v>
      </c>
      <c r="L4832" s="5"/>
      <c r="P4832" s="30">
        <v>17</v>
      </c>
      <c r="R4832" s="3" t="s">
        <v>3</v>
      </c>
      <c r="S4832" s="3" t="s">
        <v>43</v>
      </c>
      <c r="T4832" s="3" t="s">
        <v>3179</v>
      </c>
      <c r="V4832" s="3" t="s">
        <v>3483</v>
      </c>
      <c r="W4832" s="3" t="s">
        <v>3484</v>
      </c>
      <c r="Z4832" s="8">
        <v>42.295699999999997</v>
      </c>
      <c r="AA4832" s="8">
        <v>124.1357</v>
      </c>
      <c r="AB4832" s="3" t="s">
        <v>2310</v>
      </c>
      <c r="AF4832" s="3" t="s">
        <v>3469</v>
      </c>
      <c r="AG4832" s="3" t="s">
        <v>3469</v>
      </c>
      <c r="AS4832" s="3" t="s">
        <v>3469</v>
      </c>
    </row>
    <row r="4833" spans="1:54">
      <c r="E4833" s="13">
        <v>18</v>
      </c>
      <c r="F4833" s="5" t="s">
        <v>2711</v>
      </c>
      <c r="G4833" s="5">
        <v>2018</v>
      </c>
      <c r="H4833" s="14">
        <v>6.25E-2</v>
      </c>
      <c r="L4833" s="5"/>
      <c r="P4833" s="30">
        <v>18</v>
      </c>
      <c r="R4833" s="3" t="s">
        <v>3</v>
      </c>
      <c r="S4833" s="3" t="s">
        <v>43</v>
      </c>
      <c r="T4833" s="3" t="s">
        <v>3179</v>
      </c>
      <c r="V4833" s="3" t="s">
        <v>3483</v>
      </c>
      <c r="W4833" s="3" t="s">
        <v>3484</v>
      </c>
      <c r="Z4833" s="8">
        <v>42.295299999999997</v>
      </c>
      <c r="AA4833" s="8">
        <v>124.1404</v>
      </c>
      <c r="AB4833" s="3" t="s">
        <v>2310</v>
      </c>
      <c r="AF4833" s="3" t="s">
        <v>3469</v>
      </c>
      <c r="AG4833" s="3" t="s">
        <v>3469</v>
      </c>
      <c r="AS4833" s="3" t="s">
        <v>3469</v>
      </c>
    </row>
    <row r="4834" spans="1:54">
      <c r="E4834" s="13">
        <v>18</v>
      </c>
      <c r="F4834" s="5" t="s">
        <v>2711</v>
      </c>
      <c r="G4834" s="5">
        <v>2018</v>
      </c>
      <c r="H4834" s="14">
        <v>6.25E-2</v>
      </c>
      <c r="L4834" s="5"/>
      <c r="P4834" s="30">
        <v>18</v>
      </c>
      <c r="R4834" s="3" t="s">
        <v>3</v>
      </c>
      <c r="S4834" s="3" t="s">
        <v>43</v>
      </c>
      <c r="T4834" s="3" t="s">
        <v>3179</v>
      </c>
      <c r="V4834" s="3" t="s">
        <v>3483</v>
      </c>
      <c r="W4834" s="3" t="s">
        <v>3484</v>
      </c>
      <c r="Z4834" s="8">
        <v>42.295299999999997</v>
      </c>
      <c r="AA4834" s="8">
        <v>124.1404</v>
      </c>
      <c r="AB4834" s="3" t="s">
        <v>2310</v>
      </c>
      <c r="AF4834" s="3" t="s">
        <v>3469</v>
      </c>
      <c r="AG4834" s="3" t="s">
        <v>3469</v>
      </c>
      <c r="AS4834" s="3" t="s">
        <v>3469</v>
      </c>
    </row>
    <row r="4835" spans="1:54">
      <c r="A4835" s="46"/>
      <c r="B4835" s="46">
        <v>2955</v>
      </c>
      <c r="C4835" s="45"/>
      <c r="D4835" s="45"/>
      <c r="E4835" s="47">
        <v>12</v>
      </c>
      <c r="F4835" s="46" t="s">
        <v>41</v>
      </c>
      <c r="G4835" s="46">
        <v>2018</v>
      </c>
      <c r="H4835" s="46"/>
      <c r="I4835" s="45"/>
      <c r="J4835" s="45"/>
      <c r="K4835" s="45"/>
      <c r="L4835" s="46"/>
      <c r="M4835" s="45"/>
      <c r="N4835" s="46" t="s">
        <v>627</v>
      </c>
      <c r="O4835" s="46"/>
      <c r="P4835" s="48">
        <v>1</v>
      </c>
      <c r="Q4835" s="48">
        <v>1</v>
      </c>
      <c r="R4835" s="45" t="s">
        <v>3</v>
      </c>
      <c r="S4835" s="45" t="s">
        <v>43</v>
      </c>
      <c r="T4835" s="45" t="s">
        <v>157</v>
      </c>
      <c r="U4835" s="45" t="s">
        <v>1895</v>
      </c>
      <c r="V4835" s="45"/>
      <c r="W4835" s="45" t="s">
        <v>632</v>
      </c>
      <c r="X4835" s="45"/>
      <c r="Y4835" s="45"/>
      <c r="Z4835" s="49">
        <v>45.488590146500002</v>
      </c>
      <c r="AA4835" s="49">
        <v>-122.5508125966</v>
      </c>
      <c r="AB4835" s="45" t="s">
        <v>2310</v>
      </c>
      <c r="AC4835" s="45"/>
      <c r="AD4835" s="45" t="s">
        <v>628</v>
      </c>
      <c r="AE4835" s="45" t="str">
        <f t="shared" ref="AE4835:AE4870" si="68">CONCATENATE("ex ", AD4835)</f>
        <v>ex Oxalis stricta</v>
      </c>
      <c r="AF4835" s="45" t="s">
        <v>1854</v>
      </c>
      <c r="AG4835" s="45" t="s">
        <v>1854</v>
      </c>
      <c r="AH4835" s="45"/>
      <c r="AI4835" s="45"/>
      <c r="AJ4835" s="45"/>
      <c r="AK4835" s="45"/>
      <c r="AL4835" s="45"/>
      <c r="AM4835" s="45"/>
      <c r="AN4835" s="45"/>
      <c r="AO4835" s="45"/>
      <c r="AP4835" s="45"/>
      <c r="AQ4835" s="45"/>
      <c r="AR4835" s="45"/>
      <c r="AS4835" s="45"/>
      <c r="AT4835" s="45"/>
      <c r="AU4835" s="45"/>
      <c r="AV4835" s="45"/>
      <c r="AW4835" s="45"/>
      <c r="AX4835" s="45"/>
      <c r="AY4835" s="45"/>
      <c r="AZ4835" s="45"/>
      <c r="BA4835" s="45"/>
      <c r="BB4835" s="45"/>
    </row>
    <row r="4836" spans="1:54">
      <c r="A4836" s="46"/>
      <c r="B4836" s="46">
        <v>2956</v>
      </c>
      <c r="C4836" s="45"/>
      <c r="D4836" s="45"/>
      <c r="E4836" s="47">
        <v>12</v>
      </c>
      <c r="F4836" s="46" t="s">
        <v>41</v>
      </c>
      <c r="G4836" s="46">
        <v>2018</v>
      </c>
      <c r="H4836" s="46"/>
      <c r="I4836" s="45"/>
      <c r="J4836" s="45"/>
      <c r="K4836" s="45"/>
      <c r="L4836" s="46"/>
      <c r="M4836" s="45"/>
      <c r="N4836" s="46" t="s">
        <v>627</v>
      </c>
      <c r="O4836" s="46"/>
      <c r="P4836" s="48">
        <v>1</v>
      </c>
      <c r="Q4836" s="48">
        <v>2</v>
      </c>
      <c r="R4836" s="45" t="s">
        <v>3</v>
      </c>
      <c r="S4836" s="45" t="s">
        <v>43</v>
      </c>
      <c r="T4836" s="45" t="s">
        <v>157</v>
      </c>
      <c r="U4836" s="45" t="s">
        <v>1895</v>
      </c>
      <c r="V4836" s="45"/>
      <c r="W4836" s="45" t="s">
        <v>632</v>
      </c>
      <c r="X4836" s="45"/>
      <c r="Y4836" s="45"/>
      <c r="Z4836" s="49">
        <v>45.488590146500002</v>
      </c>
      <c r="AA4836" s="49">
        <v>-122.5508125966</v>
      </c>
      <c r="AB4836" s="45" t="s">
        <v>2310</v>
      </c>
      <c r="AC4836" s="45"/>
      <c r="AD4836" s="45" t="s">
        <v>628</v>
      </c>
      <c r="AE4836" s="45" t="str">
        <f t="shared" si="68"/>
        <v>ex Oxalis stricta</v>
      </c>
      <c r="AF4836" s="45" t="s">
        <v>1854</v>
      </c>
      <c r="AG4836" s="45" t="s">
        <v>1854</v>
      </c>
      <c r="AH4836" s="45"/>
      <c r="AI4836" s="45"/>
      <c r="AJ4836" s="45"/>
      <c r="AK4836" s="45"/>
      <c r="AL4836" s="45"/>
      <c r="AM4836" s="45"/>
      <c r="AN4836" s="45"/>
      <c r="AO4836" s="45"/>
      <c r="AP4836" s="45"/>
      <c r="AQ4836" s="45"/>
      <c r="AR4836" s="45"/>
      <c r="AS4836" s="45"/>
      <c r="AT4836" s="45"/>
      <c r="AU4836" s="45"/>
      <c r="AV4836" s="45"/>
      <c r="AW4836" s="45"/>
      <c r="AX4836" s="45"/>
      <c r="AY4836" s="45"/>
      <c r="AZ4836" s="45"/>
      <c r="BA4836" s="45"/>
      <c r="BB4836" s="45"/>
    </row>
    <row r="4837" spans="1:54">
      <c r="A4837" s="46"/>
      <c r="B4837" s="46">
        <v>2957</v>
      </c>
      <c r="C4837" s="45"/>
      <c r="D4837" s="45"/>
      <c r="E4837" s="47">
        <v>12</v>
      </c>
      <c r="F4837" s="46" t="s">
        <v>41</v>
      </c>
      <c r="G4837" s="46">
        <v>2018</v>
      </c>
      <c r="H4837" s="46"/>
      <c r="I4837" s="45"/>
      <c r="J4837" s="45"/>
      <c r="K4837" s="45"/>
      <c r="L4837" s="46"/>
      <c r="M4837" s="45"/>
      <c r="N4837" s="46" t="s">
        <v>627</v>
      </c>
      <c r="O4837" s="46"/>
      <c r="P4837" s="48">
        <v>1</v>
      </c>
      <c r="Q4837" s="48">
        <v>3</v>
      </c>
      <c r="R4837" s="45" t="s">
        <v>3</v>
      </c>
      <c r="S4837" s="45" t="s">
        <v>43</v>
      </c>
      <c r="T4837" s="45" t="s">
        <v>157</v>
      </c>
      <c r="U4837" s="45" t="s">
        <v>1895</v>
      </c>
      <c r="V4837" s="45"/>
      <c r="W4837" s="45" t="s">
        <v>632</v>
      </c>
      <c r="X4837" s="45"/>
      <c r="Y4837" s="45"/>
      <c r="Z4837" s="49">
        <v>45.488590146500002</v>
      </c>
      <c r="AA4837" s="49">
        <v>-122.5508125966</v>
      </c>
      <c r="AB4837" s="45" t="s">
        <v>2310</v>
      </c>
      <c r="AC4837" s="45"/>
      <c r="AD4837" s="45" t="s">
        <v>628</v>
      </c>
      <c r="AE4837" s="45" t="str">
        <f t="shared" si="68"/>
        <v>ex Oxalis stricta</v>
      </c>
      <c r="AF4837" s="45" t="s">
        <v>1854</v>
      </c>
      <c r="AG4837" s="45" t="s">
        <v>1854</v>
      </c>
      <c r="AH4837" s="45"/>
      <c r="AI4837" s="45"/>
      <c r="AJ4837" s="45"/>
      <c r="AK4837" s="45"/>
      <c r="AL4837" s="45"/>
      <c r="AM4837" s="45"/>
      <c r="AN4837" s="45"/>
      <c r="AO4837" s="45"/>
      <c r="AP4837" s="45"/>
      <c r="AQ4837" s="45"/>
      <c r="AR4837" s="45"/>
      <c r="AS4837" s="45"/>
      <c r="AT4837" s="45"/>
      <c r="AU4837" s="45"/>
      <c r="AV4837" s="45"/>
      <c r="AW4837" s="45"/>
      <c r="AX4837" s="45"/>
      <c r="AY4837" s="45"/>
      <c r="AZ4837" s="45"/>
      <c r="BA4837" s="45"/>
      <c r="BB4837" s="45"/>
    </row>
    <row r="4838" spans="1:54">
      <c r="A4838" s="46"/>
      <c r="B4838" s="46">
        <v>2958</v>
      </c>
      <c r="C4838" s="45"/>
      <c r="D4838" s="45"/>
      <c r="E4838" s="47">
        <v>12</v>
      </c>
      <c r="F4838" s="46" t="s">
        <v>41</v>
      </c>
      <c r="G4838" s="46">
        <v>2018</v>
      </c>
      <c r="H4838" s="46"/>
      <c r="I4838" s="45"/>
      <c r="J4838" s="45"/>
      <c r="K4838" s="45"/>
      <c r="L4838" s="46"/>
      <c r="M4838" s="45"/>
      <c r="N4838" s="46" t="s">
        <v>627</v>
      </c>
      <c r="O4838" s="46"/>
      <c r="P4838" s="48">
        <v>1</v>
      </c>
      <c r="Q4838" s="48">
        <v>4</v>
      </c>
      <c r="R4838" s="45" t="s">
        <v>3</v>
      </c>
      <c r="S4838" s="45" t="s">
        <v>43</v>
      </c>
      <c r="T4838" s="45" t="s">
        <v>157</v>
      </c>
      <c r="U4838" s="45" t="s">
        <v>1895</v>
      </c>
      <c r="V4838" s="45"/>
      <c r="W4838" s="45" t="s">
        <v>632</v>
      </c>
      <c r="X4838" s="45"/>
      <c r="Y4838" s="45"/>
      <c r="Z4838" s="49">
        <v>45.488590146500002</v>
      </c>
      <c r="AA4838" s="49">
        <v>-122.5508125966</v>
      </c>
      <c r="AB4838" s="45" t="s">
        <v>2310</v>
      </c>
      <c r="AC4838" s="45"/>
      <c r="AD4838" s="45" t="s">
        <v>628</v>
      </c>
      <c r="AE4838" s="45" t="str">
        <f t="shared" si="68"/>
        <v>ex Oxalis stricta</v>
      </c>
      <c r="AF4838" s="45" t="s">
        <v>1854</v>
      </c>
      <c r="AG4838" s="45" t="s">
        <v>1854</v>
      </c>
      <c r="AH4838" s="45"/>
      <c r="AI4838" s="45"/>
      <c r="AJ4838" s="45"/>
      <c r="AK4838" s="45"/>
      <c r="AL4838" s="45"/>
      <c r="AM4838" s="45"/>
      <c r="AN4838" s="45"/>
      <c r="AO4838" s="45"/>
      <c r="AP4838" s="45"/>
      <c r="AQ4838" s="45"/>
      <c r="AR4838" s="45"/>
      <c r="AS4838" s="45"/>
      <c r="AT4838" s="45"/>
      <c r="AU4838" s="45"/>
      <c r="AV4838" s="45"/>
      <c r="AW4838" s="45"/>
      <c r="AX4838" s="45"/>
      <c r="AY4838" s="45"/>
      <c r="AZ4838" s="45"/>
      <c r="BA4838" s="45"/>
      <c r="BB4838" s="45"/>
    </row>
    <row r="4839" spans="1:54">
      <c r="A4839" s="46"/>
      <c r="B4839" s="46">
        <v>2959</v>
      </c>
      <c r="C4839" s="45"/>
      <c r="D4839" s="45"/>
      <c r="E4839" s="47">
        <v>12</v>
      </c>
      <c r="F4839" s="46" t="s">
        <v>41</v>
      </c>
      <c r="G4839" s="46">
        <v>2018</v>
      </c>
      <c r="H4839" s="46"/>
      <c r="I4839" s="45"/>
      <c r="J4839" s="45"/>
      <c r="K4839" s="45"/>
      <c r="L4839" s="46"/>
      <c r="M4839" s="45"/>
      <c r="N4839" s="46" t="s">
        <v>627</v>
      </c>
      <c r="O4839" s="46"/>
      <c r="P4839" s="48">
        <v>1</v>
      </c>
      <c r="Q4839" s="48">
        <v>5</v>
      </c>
      <c r="R4839" s="45" t="s">
        <v>3</v>
      </c>
      <c r="S4839" s="45" t="s">
        <v>43</v>
      </c>
      <c r="T4839" s="45" t="s">
        <v>157</v>
      </c>
      <c r="U4839" s="45" t="s">
        <v>1895</v>
      </c>
      <c r="V4839" s="45"/>
      <c r="W4839" s="45" t="s">
        <v>632</v>
      </c>
      <c r="X4839" s="45"/>
      <c r="Y4839" s="45"/>
      <c r="Z4839" s="49">
        <v>45.488590146500002</v>
      </c>
      <c r="AA4839" s="49">
        <v>-122.5508125966</v>
      </c>
      <c r="AB4839" s="45" t="s">
        <v>2310</v>
      </c>
      <c r="AC4839" s="45"/>
      <c r="AD4839" s="45" t="s">
        <v>628</v>
      </c>
      <c r="AE4839" s="45" t="str">
        <f t="shared" si="68"/>
        <v>ex Oxalis stricta</v>
      </c>
      <c r="AF4839" s="45" t="s">
        <v>1854</v>
      </c>
      <c r="AG4839" s="45" t="s">
        <v>1854</v>
      </c>
      <c r="AH4839" s="45"/>
      <c r="AI4839" s="45"/>
      <c r="AJ4839" s="45"/>
      <c r="AK4839" s="45"/>
      <c r="AL4839" s="45"/>
      <c r="AM4839" s="45"/>
      <c r="AN4839" s="45"/>
      <c r="AO4839" s="45"/>
      <c r="AP4839" s="45"/>
      <c r="AQ4839" s="45"/>
      <c r="AR4839" s="45"/>
      <c r="AS4839" s="45"/>
      <c r="AT4839" s="45"/>
      <c r="AU4839" s="45"/>
      <c r="AV4839" s="45"/>
      <c r="AW4839" s="45"/>
      <c r="AX4839" s="45"/>
      <c r="AY4839" s="45"/>
      <c r="AZ4839" s="45"/>
      <c r="BA4839" s="45"/>
      <c r="BB4839" s="45"/>
    </row>
    <row r="4840" spans="1:54">
      <c r="A4840" s="46"/>
      <c r="B4840" s="46">
        <v>2960</v>
      </c>
      <c r="C4840" s="45"/>
      <c r="D4840" s="45"/>
      <c r="E4840" s="47">
        <v>12</v>
      </c>
      <c r="F4840" s="46" t="s">
        <v>41</v>
      </c>
      <c r="G4840" s="46">
        <v>2018</v>
      </c>
      <c r="H4840" s="46"/>
      <c r="I4840" s="45"/>
      <c r="J4840" s="45"/>
      <c r="K4840" s="45"/>
      <c r="L4840" s="46"/>
      <c r="M4840" s="45"/>
      <c r="N4840" s="46" t="s">
        <v>627</v>
      </c>
      <c r="O4840" s="46"/>
      <c r="P4840" s="48">
        <v>1</v>
      </c>
      <c r="Q4840" s="48">
        <v>6</v>
      </c>
      <c r="R4840" s="45" t="s">
        <v>3</v>
      </c>
      <c r="S4840" s="45" t="s">
        <v>43</v>
      </c>
      <c r="T4840" s="45" t="s">
        <v>157</v>
      </c>
      <c r="U4840" s="45" t="s">
        <v>1895</v>
      </c>
      <c r="V4840" s="45"/>
      <c r="W4840" s="45" t="s">
        <v>632</v>
      </c>
      <c r="X4840" s="45"/>
      <c r="Y4840" s="45"/>
      <c r="Z4840" s="49">
        <v>45.488590146500002</v>
      </c>
      <c r="AA4840" s="49">
        <v>-122.5508125966</v>
      </c>
      <c r="AB4840" s="45" t="s">
        <v>2310</v>
      </c>
      <c r="AC4840" s="45"/>
      <c r="AD4840" s="45" t="s">
        <v>628</v>
      </c>
      <c r="AE4840" s="45" t="str">
        <f t="shared" si="68"/>
        <v>ex Oxalis stricta</v>
      </c>
      <c r="AF4840" s="45" t="s">
        <v>1854</v>
      </c>
      <c r="AG4840" s="45" t="s">
        <v>1854</v>
      </c>
      <c r="AH4840" s="45"/>
      <c r="AI4840" s="45"/>
      <c r="AJ4840" s="45"/>
      <c r="AK4840" s="45"/>
      <c r="AL4840" s="45"/>
      <c r="AM4840" s="45"/>
      <c r="AN4840" s="45"/>
      <c r="AO4840" s="45"/>
      <c r="AP4840" s="45"/>
      <c r="AQ4840" s="45"/>
      <c r="AR4840" s="45"/>
      <c r="AS4840" s="45"/>
      <c r="AT4840" s="45"/>
      <c r="AU4840" s="45"/>
      <c r="AV4840" s="45"/>
      <c r="AW4840" s="45"/>
      <c r="AX4840" s="45"/>
      <c r="AY4840" s="45"/>
      <c r="AZ4840" s="45"/>
      <c r="BA4840" s="45"/>
      <c r="BB4840" s="45"/>
    </row>
    <row r="4841" spans="1:54">
      <c r="A4841" s="46"/>
      <c r="B4841" s="46">
        <v>2961</v>
      </c>
      <c r="C4841" s="45"/>
      <c r="D4841" s="45"/>
      <c r="E4841" s="47">
        <v>12</v>
      </c>
      <c r="F4841" s="46" t="s">
        <v>41</v>
      </c>
      <c r="G4841" s="46">
        <v>2018</v>
      </c>
      <c r="H4841" s="46"/>
      <c r="I4841" s="45"/>
      <c r="J4841" s="45"/>
      <c r="K4841" s="45"/>
      <c r="L4841" s="46"/>
      <c r="M4841" s="45"/>
      <c r="N4841" s="46" t="s">
        <v>627</v>
      </c>
      <c r="O4841" s="46"/>
      <c r="P4841" s="48">
        <v>1</v>
      </c>
      <c r="Q4841" s="48">
        <v>7</v>
      </c>
      <c r="R4841" s="45" t="s">
        <v>3</v>
      </c>
      <c r="S4841" s="45" t="s">
        <v>43</v>
      </c>
      <c r="T4841" s="45" t="s">
        <v>157</v>
      </c>
      <c r="U4841" s="45" t="s">
        <v>1895</v>
      </c>
      <c r="V4841" s="45"/>
      <c r="W4841" s="45" t="s">
        <v>632</v>
      </c>
      <c r="X4841" s="45"/>
      <c r="Y4841" s="45"/>
      <c r="Z4841" s="49">
        <v>45.488590146500002</v>
      </c>
      <c r="AA4841" s="49">
        <v>-122.5508125966</v>
      </c>
      <c r="AB4841" s="45" t="s">
        <v>2310</v>
      </c>
      <c r="AC4841" s="45"/>
      <c r="AD4841" s="45" t="s">
        <v>628</v>
      </c>
      <c r="AE4841" s="45" t="str">
        <f t="shared" si="68"/>
        <v>ex Oxalis stricta</v>
      </c>
      <c r="AF4841" s="45" t="s">
        <v>1854</v>
      </c>
      <c r="AG4841" s="45" t="s">
        <v>1854</v>
      </c>
      <c r="AH4841" s="45"/>
      <c r="AI4841" s="45"/>
      <c r="AJ4841" s="45"/>
      <c r="AK4841" s="45"/>
      <c r="AL4841" s="45"/>
      <c r="AM4841" s="45"/>
      <c r="AN4841" s="45"/>
      <c r="AO4841" s="45"/>
      <c r="AP4841" s="45"/>
      <c r="AQ4841" s="45"/>
      <c r="AR4841" s="45"/>
      <c r="AS4841" s="45"/>
      <c r="AT4841" s="45"/>
      <c r="AU4841" s="45"/>
      <c r="AV4841" s="45"/>
      <c r="AW4841" s="45"/>
      <c r="AX4841" s="45"/>
      <c r="AY4841" s="45"/>
      <c r="AZ4841" s="45"/>
      <c r="BA4841" s="45"/>
      <c r="BB4841" s="45"/>
    </row>
    <row r="4842" spans="1:54">
      <c r="A4842" s="46"/>
      <c r="B4842" s="46">
        <v>2962</v>
      </c>
      <c r="C4842" s="45"/>
      <c r="D4842" s="45"/>
      <c r="E4842" s="47">
        <v>12</v>
      </c>
      <c r="F4842" s="46" t="s">
        <v>41</v>
      </c>
      <c r="G4842" s="46">
        <v>2018</v>
      </c>
      <c r="H4842" s="46"/>
      <c r="I4842" s="45"/>
      <c r="J4842" s="45"/>
      <c r="K4842" s="45"/>
      <c r="L4842" s="46"/>
      <c r="M4842" s="45"/>
      <c r="N4842" s="46" t="s">
        <v>627</v>
      </c>
      <c r="O4842" s="46"/>
      <c r="P4842" s="48">
        <v>1</v>
      </c>
      <c r="Q4842" s="48">
        <v>8</v>
      </c>
      <c r="R4842" s="45" t="s">
        <v>3</v>
      </c>
      <c r="S4842" s="45" t="s">
        <v>43</v>
      </c>
      <c r="T4842" s="45" t="s">
        <v>157</v>
      </c>
      <c r="U4842" s="45" t="s">
        <v>1895</v>
      </c>
      <c r="V4842" s="45"/>
      <c r="W4842" s="45" t="s">
        <v>632</v>
      </c>
      <c r="X4842" s="45"/>
      <c r="Y4842" s="45"/>
      <c r="Z4842" s="49">
        <v>45.488590146500002</v>
      </c>
      <c r="AA4842" s="49">
        <v>-122.5508125966</v>
      </c>
      <c r="AB4842" s="45" t="s">
        <v>2310</v>
      </c>
      <c r="AC4842" s="45"/>
      <c r="AD4842" s="45" t="s">
        <v>628</v>
      </c>
      <c r="AE4842" s="45" t="str">
        <f t="shared" si="68"/>
        <v>ex Oxalis stricta</v>
      </c>
      <c r="AF4842" s="45" t="s">
        <v>1854</v>
      </c>
      <c r="AG4842" s="45" t="s">
        <v>1854</v>
      </c>
      <c r="AH4842" s="45"/>
      <c r="AI4842" s="45"/>
      <c r="AJ4842" s="45"/>
      <c r="AK4842" s="45"/>
      <c r="AL4842" s="45"/>
      <c r="AM4842" s="45"/>
      <c r="AN4842" s="45"/>
      <c r="AO4842" s="45"/>
      <c r="AP4842" s="45"/>
      <c r="AQ4842" s="45"/>
      <c r="AR4842" s="45"/>
      <c r="AS4842" s="45"/>
      <c r="AT4842" s="45"/>
      <c r="AU4842" s="45"/>
      <c r="AV4842" s="45"/>
      <c r="AW4842" s="45"/>
      <c r="AX4842" s="45"/>
      <c r="AY4842" s="45"/>
      <c r="AZ4842" s="45"/>
      <c r="BA4842" s="45"/>
      <c r="BB4842" s="45"/>
    </row>
    <row r="4843" spans="1:54">
      <c r="A4843" s="46"/>
      <c r="B4843" s="46">
        <v>2963</v>
      </c>
      <c r="C4843" s="45"/>
      <c r="D4843" s="45"/>
      <c r="E4843" s="47">
        <v>12</v>
      </c>
      <c r="F4843" s="46" t="s">
        <v>41</v>
      </c>
      <c r="G4843" s="46">
        <v>2018</v>
      </c>
      <c r="H4843" s="46"/>
      <c r="I4843" s="45"/>
      <c r="J4843" s="45"/>
      <c r="K4843" s="45"/>
      <c r="L4843" s="46"/>
      <c r="M4843" s="45"/>
      <c r="N4843" s="46" t="s">
        <v>627</v>
      </c>
      <c r="O4843" s="46"/>
      <c r="P4843" s="48">
        <v>1</v>
      </c>
      <c r="Q4843" s="48">
        <v>9</v>
      </c>
      <c r="R4843" s="45" t="s">
        <v>3</v>
      </c>
      <c r="S4843" s="45" t="s">
        <v>43</v>
      </c>
      <c r="T4843" s="45" t="s">
        <v>157</v>
      </c>
      <c r="U4843" s="45" t="s">
        <v>1895</v>
      </c>
      <c r="V4843" s="45"/>
      <c r="W4843" s="45" t="s">
        <v>632</v>
      </c>
      <c r="X4843" s="45"/>
      <c r="Y4843" s="45"/>
      <c r="Z4843" s="49">
        <v>45.488590146500002</v>
      </c>
      <c r="AA4843" s="49">
        <v>-122.5508125966</v>
      </c>
      <c r="AB4843" s="45" t="s">
        <v>2310</v>
      </c>
      <c r="AC4843" s="45"/>
      <c r="AD4843" s="45" t="s">
        <v>628</v>
      </c>
      <c r="AE4843" s="45" t="str">
        <f t="shared" si="68"/>
        <v>ex Oxalis stricta</v>
      </c>
      <c r="AF4843" s="45" t="s">
        <v>1854</v>
      </c>
      <c r="AG4843" s="45" t="s">
        <v>1854</v>
      </c>
      <c r="AH4843" s="45"/>
      <c r="AI4843" s="45"/>
      <c r="AJ4843" s="45"/>
      <c r="AK4843" s="45"/>
      <c r="AL4843" s="45"/>
      <c r="AM4843" s="45"/>
      <c r="AN4843" s="45"/>
      <c r="AO4843" s="45"/>
      <c r="AP4843" s="45"/>
      <c r="AQ4843" s="45"/>
      <c r="AR4843" s="45"/>
      <c r="AS4843" s="45"/>
      <c r="AT4843" s="45"/>
      <c r="AU4843" s="45"/>
      <c r="AV4843" s="45"/>
      <c r="AW4843" s="45"/>
      <c r="AX4843" s="45"/>
      <c r="AY4843" s="45"/>
      <c r="AZ4843" s="45"/>
      <c r="BA4843" s="45"/>
      <c r="BB4843" s="45"/>
    </row>
    <row r="4844" spans="1:54" ht="15" customHeight="1">
      <c r="A4844" s="46"/>
      <c r="B4844" s="46">
        <v>2964</v>
      </c>
      <c r="C4844" s="45"/>
      <c r="D4844" s="45"/>
      <c r="E4844" s="47">
        <v>12</v>
      </c>
      <c r="F4844" s="46" t="s">
        <v>41</v>
      </c>
      <c r="G4844" s="46">
        <v>2018</v>
      </c>
      <c r="H4844" s="46"/>
      <c r="I4844" s="45"/>
      <c r="J4844" s="45"/>
      <c r="K4844" s="45"/>
      <c r="L4844" s="46"/>
      <c r="M4844" s="45"/>
      <c r="N4844" s="46" t="s">
        <v>627</v>
      </c>
      <c r="O4844" s="46"/>
      <c r="P4844" s="48">
        <v>1</v>
      </c>
      <c r="Q4844" s="48">
        <v>10</v>
      </c>
      <c r="R4844" s="45" t="s">
        <v>3</v>
      </c>
      <c r="S4844" s="45" t="s">
        <v>43</v>
      </c>
      <c r="T4844" s="45" t="s">
        <v>157</v>
      </c>
      <c r="U4844" s="45" t="s">
        <v>1895</v>
      </c>
      <c r="V4844" s="45"/>
      <c r="W4844" s="45" t="s">
        <v>632</v>
      </c>
      <c r="X4844" s="45"/>
      <c r="Y4844" s="45"/>
      <c r="Z4844" s="49">
        <v>45.488590146500002</v>
      </c>
      <c r="AA4844" s="49">
        <v>-122.5508125966</v>
      </c>
      <c r="AB4844" s="45" t="s">
        <v>2310</v>
      </c>
      <c r="AC4844" s="45"/>
      <c r="AD4844" s="45" t="s">
        <v>628</v>
      </c>
      <c r="AE4844" s="45" t="str">
        <f t="shared" si="68"/>
        <v>ex Oxalis stricta</v>
      </c>
      <c r="AF4844" s="45" t="s">
        <v>1854</v>
      </c>
      <c r="AG4844" s="45" t="s">
        <v>1854</v>
      </c>
      <c r="AH4844" s="45"/>
      <c r="AI4844" s="45"/>
      <c r="AJ4844" s="45"/>
      <c r="AK4844" s="45"/>
      <c r="AL4844" s="45"/>
      <c r="AM4844" s="45"/>
      <c r="AN4844" s="45"/>
      <c r="AO4844" s="45"/>
      <c r="AP4844" s="45"/>
      <c r="AQ4844" s="45"/>
      <c r="AR4844" s="45"/>
      <c r="AS4844" s="45"/>
      <c r="AT4844" s="45"/>
      <c r="AU4844" s="45"/>
      <c r="AV4844" s="45"/>
      <c r="AW4844" s="45"/>
      <c r="AX4844" s="45"/>
      <c r="AY4844" s="45"/>
      <c r="AZ4844" s="45"/>
      <c r="BA4844" s="45"/>
      <c r="BB4844" s="45"/>
    </row>
    <row r="4845" spans="1:54" ht="15" customHeight="1">
      <c r="A4845" s="46"/>
      <c r="B4845" s="46">
        <v>2965</v>
      </c>
      <c r="C4845" s="45"/>
      <c r="D4845" s="45"/>
      <c r="E4845" s="47">
        <v>12</v>
      </c>
      <c r="F4845" s="46" t="s">
        <v>41</v>
      </c>
      <c r="G4845" s="46">
        <v>2018</v>
      </c>
      <c r="H4845" s="46"/>
      <c r="I4845" s="45"/>
      <c r="J4845" s="45"/>
      <c r="K4845" s="45"/>
      <c r="L4845" s="46"/>
      <c r="M4845" s="45"/>
      <c r="N4845" s="46" t="s">
        <v>627</v>
      </c>
      <c r="O4845" s="46"/>
      <c r="P4845" s="48">
        <v>1</v>
      </c>
      <c r="Q4845" s="48">
        <v>11</v>
      </c>
      <c r="R4845" s="45" t="s">
        <v>3</v>
      </c>
      <c r="S4845" s="45" t="s">
        <v>43</v>
      </c>
      <c r="T4845" s="45" t="s">
        <v>157</v>
      </c>
      <c r="U4845" s="45" t="s">
        <v>1895</v>
      </c>
      <c r="V4845" s="45"/>
      <c r="W4845" s="45" t="s">
        <v>632</v>
      </c>
      <c r="X4845" s="45"/>
      <c r="Y4845" s="45"/>
      <c r="Z4845" s="49">
        <v>45.488590146500002</v>
      </c>
      <c r="AA4845" s="49">
        <v>-122.5508125966</v>
      </c>
      <c r="AB4845" s="45" t="s">
        <v>2310</v>
      </c>
      <c r="AC4845" s="45"/>
      <c r="AD4845" s="45" t="s">
        <v>628</v>
      </c>
      <c r="AE4845" s="45" t="str">
        <f t="shared" si="68"/>
        <v>ex Oxalis stricta</v>
      </c>
      <c r="AF4845" s="45" t="s">
        <v>1854</v>
      </c>
      <c r="AG4845" s="45" t="s">
        <v>1854</v>
      </c>
      <c r="AH4845" s="45"/>
      <c r="AI4845" s="45"/>
      <c r="AJ4845" s="45"/>
      <c r="AK4845" s="45"/>
      <c r="AL4845" s="45"/>
      <c r="AM4845" s="45"/>
      <c r="AN4845" s="45"/>
      <c r="AO4845" s="45"/>
      <c r="AP4845" s="45"/>
      <c r="AQ4845" s="45"/>
      <c r="AR4845" s="45"/>
      <c r="AS4845" s="45"/>
      <c r="AT4845" s="45"/>
      <c r="AU4845" s="45"/>
      <c r="AV4845" s="45"/>
      <c r="AW4845" s="45"/>
      <c r="AX4845" s="45"/>
      <c r="AY4845" s="45"/>
      <c r="AZ4845" s="45"/>
      <c r="BA4845" s="45"/>
      <c r="BB4845" s="45"/>
    </row>
    <row r="4846" spans="1:54">
      <c r="A4846" s="46"/>
      <c r="B4846" s="46">
        <v>2966</v>
      </c>
      <c r="C4846" s="45"/>
      <c r="D4846" s="45"/>
      <c r="E4846" s="47">
        <v>12</v>
      </c>
      <c r="F4846" s="46" t="s">
        <v>41</v>
      </c>
      <c r="G4846" s="46">
        <v>2018</v>
      </c>
      <c r="H4846" s="46"/>
      <c r="I4846" s="45"/>
      <c r="J4846" s="45"/>
      <c r="K4846" s="45"/>
      <c r="L4846" s="46"/>
      <c r="M4846" s="45"/>
      <c r="N4846" s="46" t="s">
        <v>627</v>
      </c>
      <c r="O4846" s="46"/>
      <c r="P4846" s="48">
        <v>1</v>
      </c>
      <c r="Q4846" s="48">
        <v>12</v>
      </c>
      <c r="R4846" s="45" t="s">
        <v>3</v>
      </c>
      <c r="S4846" s="45" t="s">
        <v>43</v>
      </c>
      <c r="T4846" s="45" t="s">
        <v>157</v>
      </c>
      <c r="U4846" s="45" t="s">
        <v>1895</v>
      </c>
      <c r="V4846" s="45"/>
      <c r="W4846" s="45" t="s">
        <v>632</v>
      </c>
      <c r="X4846" s="45"/>
      <c r="Y4846" s="45"/>
      <c r="Z4846" s="49">
        <v>45.488590146500002</v>
      </c>
      <c r="AA4846" s="49">
        <v>-122.5508125966</v>
      </c>
      <c r="AB4846" s="45" t="s">
        <v>2310</v>
      </c>
      <c r="AC4846" s="45"/>
      <c r="AD4846" s="45" t="s">
        <v>628</v>
      </c>
      <c r="AE4846" s="45" t="str">
        <f t="shared" si="68"/>
        <v>ex Oxalis stricta</v>
      </c>
      <c r="AF4846" s="45" t="s">
        <v>1854</v>
      </c>
      <c r="AG4846" s="45" t="s">
        <v>1854</v>
      </c>
      <c r="AH4846" s="45"/>
      <c r="AI4846" s="45"/>
      <c r="AJ4846" s="45"/>
      <c r="AK4846" s="45"/>
      <c r="AL4846" s="45"/>
      <c r="AM4846" s="45"/>
      <c r="AN4846" s="45"/>
      <c r="AO4846" s="45"/>
      <c r="AP4846" s="45"/>
      <c r="AQ4846" s="45"/>
      <c r="AR4846" s="45"/>
      <c r="AS4846" s="45"/>
      <c r="AT4846" s="45"/>
      <c r="AU4846" s="45"/>
      <c r="AV4846" s="45"/>
      <c r="AW4846" s="45"/>
      <c r="AX4846" s="45"/>
      <c r="AY4846" s="45"/>
      <c r="AZ4846" s="45"/>
      <c r="BA4846" s="45"/>
      <c r="BB4846" s="45"/>
    </row>
    <row r="4847" spans="1:54" ht="15" customHeight="1">
      <c r="A4847" s="46"/>
      <c r="B4847" s="46">
        <v>2967</v>
      </c>
      <c r="C4847" s="45"/>
      <c r="D4847" s="45"/>
      <c r="E4847" s="47">
        <v>12</v>
      </c>
      <c r="F4847" s="46" t="s">
        <v>41</v>
      </c>
      <c r="G4847" s="46">
        <v>2018</v>
      </c>
      <c r="H4847" s="46"/>
      <c r="I4847" s="45"/>
      <c r="J4847" s="45"/>
      <c r="K4847" s="45"/>
      <c r="L4847" s="46"/>
      <c r="M4847" s="45"/>
      <c r="N4847" s="46" t="s">
        <v>627</v>
      </c>
      <c r="O4847" s="46"/>
      <c r="P4847" s="48">
        <v>1</v>
      </c>
      <c r="Q4847" s="48">
        <v>13</v>
      </c>
      <c r="R4847" s="45" t="s">
        <v>3</v>
      </c>
      <c r="S4847" s="45" t="s">
        <v>43</v>
      </c>
      <c r="T4847" s="45" t="s">
        <v>157</v>
      </c>
      <c r="U4847" s="45" t="s">
        <v>1895</v>
      </c>
      <c r="V4847" s="45"/>
      <c r="W4847" s="45" t="s">
        <v>632</v>
      </c>
      <c r="X4847" s="45"/>
      <c r="Y4847" s="45"/>
      <c r="Z4847" s="49">
        <v>45.488590146500002</v>
      </c>
      <c r="AA4847" s="49">
        <v>-122.5508125966</v>
      </c>
      <c r="AB4847" s="45" t="s">
        <v>2310</v>
      </c>
      <c r="AC4847" s="45"/>
      <c r="AD4847" s="45" t="s">
        <v>628</v>
      </c>
      <c r="AE4847" s="45" t="str">
        <f t="shared" si="68"/>
        <v>ex Oxalis stricta</v>
      </c>
      <c r="AF4847" s="45" t="s">
        <v>1854</v>
      </c>
      <c r="AG4847" s="45" t="s">
        <v>1854</v>
      </c>
      <c r="AH4847" s="45"/>
      <c r="AI4847" s="45"/>
      <c r="AJ4847" s="45"/>
      <c r="AK4847" s="45"/>
      <c r="AL4847" s="45"/>
      <c r="AM4847" s="45"/>
      <c r="AN4847" s="45"/>
      <c r="AO4847" s="45"/>
      <c r="AP4847" s="45"/>
      <c r="AQ4847" s="45"/>
      <c r="AR4847" s="45"/>
      <c r="AS4847" s="45"/>
      <c r="AT4847" s="45"/>
      <c r="AU4847" s="45"/>
      <c r="AV4847" s="45"/>
      <c r="AW4847" s="45"/>
      <c r="AX4847" s="45"/>
      <c r="AY4847" s="45"/>
      <c r="AZ4847" s="45"/>
      <c r="BA4847" s="45"/>
      <c r="BB4847" s="45"/>
    </row>
    <row r="4848" spans="1:54">
      <c r="A4848" s="46"/>
      <c r="B4848" s="46">
        <v>2968</v>
      </c>
      <c r="C4848" s="45"/>
      <c r="D4848" s="45"/>
      <c r="E4848" s="47">
        <v>12</v>
      </c>
      <c r="F4848" s="46" t="s">
        <v>41</v>
      </c>
      <c r="G4848" s="46">
        <v>2018</v>
      </c>
      <c r="H4848" s="46"/>
      <c r="I4848" s="45"/>
      <c r="J4848" s="45"/>
      <c r="K4848" s="45"/>
      <c r="L4848" s="46"/>
      <c r="M4848" s="45"/>
      <c r="N4848" s="46" t="s">
        <v>627</v>
      </c>
      <c r="O4848" s="46"/>
      <c r="P4848" s="48">
        <v>1</v>
      </c>
      <c r="Q4848" s="48">
        <v>14</v>
      </c>
      <c r="R4848" s="45" t="s">
        <v>3</v>
      </c>
      <c r="S4848" s="45" t="s">
        <v>43</v>
      </c>
      <c r="T4848" s="45" t="s">
        <v>157</v>
      </c>
      <c r="U4848" s="45" t="s">
        <v>1895</v>
      </c>
      <c r="V4848" s="45"/>
      <c r="W4848" s="45" t="s">
        <v>632</v>
      </c>
      <c r="X4848" s="45"/>
      <c r="Y4848" s="45"/>
      <c r="Z4848" s="49">
        <v>45.488590146500002</v>
      </c>
      <c r="AA4848" s="49">
        <v>-122.5508125966</v>
      </c>
      <c r="AB4848" s="45" t="s">
        <v>2310</v>
      </c>
      <c r="AC4848" s="45"/>
      <c r="AD4848" s="45" t="s">
        <v>628</v>
      </c>
      <c r="AE4848" s="45" t="str">
        <f t="shared" si="68"/>
        <v>ex Oxalis stricta</v>
      </c>
      <c r="AF4848" s="45" t="s">
        <v>1854</v>
      </c>
      <c r="AG4848" s="45" t="s">
        <v>1854</v>
      </c>
      <c r="AH4848" s="45"/>
      <c r="AI4848" s="45"/>
      <c r="AJ4848" s="45"/>
      <c r="AK4848" s="45"/>
      <c r="AL4848" s="45"/>
      <c r="AM4848" s="45"/>
      <c r="AN4848" s="45"/>
      <c r="AO4848" s="45"/>
      <c r="AP4848" s="45"/>
      <c r="AQ4848" s="45"/>
      <c r="AR4848" s="45"/>
      <c r="AS4848" s="45"/>
      <c r="AT4848" s="45"/>
      <c r="AU4848" s="45"/>
      <c r="AV4848" s="45"/>
      <c r="AW4848" s="45"/>
      <c r="AX4848" s="45"/>
      <c r="AY4848" s="45"/>
      <c r="AZ4848" s="45"/>
      <c r="BA4848" s="45"/>
      <c r="BB4848" s="45"/>
    </row>
    <row r="4849" spans="1:54" ht="15" customHeight="1">
      <c r="A4849" s="46"/>
      <c r="B4849" s="46">
        <v>2969</v>
      </c>
      <c r="C4849" s="45"/>
      <c r="D4849" s="45"/>
      <c r="E4849" s="47">
        <v>12</v>
      </c>
      <c r="F4849" s="46" t="s">
        <v>41</v>
      </c>
      <c r="G4849" s="46">
        <v>2018</v>
      </c>
      <c r="H4849" s="46"/>
      <c r="I4849" s="45"/>
      <c r="J4849" s="45"/>
      <c r="K4849" s="45"/>
      <c r="L4849" s="46"/>
      <c r="M4849" s="45"/>
      <c r="N4849" s="46" t="s">
        <v>629</v>
      </c>
      <c r="O4849" s="46"/>
      <c r="P4849" s="48">
        <v>2</v>
      </c>
      <c r="Q4849" s="48">
        <v>1</v>
      </c>
      <c r="R4849" s="45" t="s">
        <v>3</v>
      </c>
      <c r="S4849" s="45" t="s">
        <v>43</v>
      </c>
      <c r="T4849" s="45" t="s">
        <v>157</v>
      </c>
      <c r="U4849" s="45" t="s">
        <v>1895</v>
      </c>
      <c r="V4849" s="45"/>
      <c r="W4849" s="45" t="s">
        <v>631</v>
      </c>
      <c r="X4849" s="45"/>
      <c r="Y4849" s="45"/>
      <c r="Z4849" s="49">
        <v>45.488480385400003</v>
      </c>
      <c r="AA4849" s="49">
        <v>-122.5508106687</v>
      </c>
      <c r="AB4849" s="45" t="s">
        <v>2310</v>
      </c>
      <c r="AC4849" s="45"/>
      <c r="AD4849" s="45" t="s">
        <v>633</v>
      </c>
      <c r="AE4849" s="45" t="str">
        <f t="shared" si="68"/>
        <v>ex Scilla peruviana</v>
      </c>
      <c r="AF4849" s="45" t="s">
        <v>1854</v>
      </c>
      <c r="AG4849" s="45" t="s">
        <v>1854</v>
      </c>
      <c r="AH4849" s="45"/>
      <c r="AI4849" s="45"/>
      <c r="AJ4849" s="45"/>
      <c r="AK4849" s="45"/>
      <c r="AL4849" s="45"/>
      <c r="AM4849" s="45"/>
      <c r="AN4849" s="45"/>
      <c r="AO4849" s="45"/>
      <c r="AP4849" s="45"/>
      <c r="AQ4849" s="45"/>
      <c r="AR4849" s="45"/>
      <c r="AS4849" s="45"/>
      <c r="AT4849" s="45"/>
      <c r="AU4849" s="45"/>
      <c r="AV4849" s="45"/>
      <c r="AW4849" s="45"/>
      <c r="AX4849" s="45"/>
      <c r="AY4849" s="45"/>
      <c r="AZ4849" s="45"/>
      <c r="BA4849" s="45"/>
      <c r="BB4849" s="45"/>
    </row>
    <row r="4850" spans="1:54">
      <c r="A4850" s="46"/>
      <c r="B4850" s="46">
        <v>2970</v>
      </c>
      <c r="C4850" s="45"/>
      <c r="D4850" s="45"/>
      <c r="E4850" s="47">
        <v>12</v>
      </c>
      <c r="F4850" s="46" t="s">
        <v>41</v>
      </c>
      <c r="G4850" s="46">
        <v>2018</v>
      </c>
      <c r="H4850" s="46"/>
      <c r="I4850" s="45"/>
      <c r="J4850" s="45"/>
      <c r="K4850" s="45"/>
      <c r="L4850" s="46"/>
      <c r="M4850" s="45"/>
      <c r="N4850" s="46" t="s">
        <v>629</v>
      </c>
      <c r="O4850" s="46"/>
      <c r="P4850" s="48">
        <v>2</v>
      </c>
      <c r="Q4850" s="48">
        <v>2</v>
      </c>
      <c r="R4850" s="45" t="s">
        <v>3</v>
      </c>
      <c r="S4850" s="45" t="s">
        <v>43</v>
      </c>
      <c r="T4850" s="45" t="s">
        <v>157</v>
      </c>
      <c r="U4850" s="45" t="s">
        <v>1895</v>
      </c>
      <c r="V4850" s="45"/>
      <c r="W4850" s="45" t="s">
        <v>631</v>
      </c>
      <c r="X4850" s="45"/>
      <c r="Y4850" s="45"/>
      <c r="Z4850" s="49">
        <v>45.488480385400003</v>
      </c>
      <c r="AA4850" s="49">
        <v>-122.5508106687</v>
      </c>
      <c r="AB4850" s="45" t="s">
        <v>2310</v>
      </c>
      <c r="AC4850" s="45"/>
      <c r="AD4850" s="45" t="s">
        <v>633</v>
      </c>
      <c r="AE4850" s="45" t="str">
        <f t="shared" si="68"/>
        <v>ex Scilla peruviana</v>
      </c>
      <c r="AF4850" s="45" t="s">
        <v>1854</v>
      </c>
      <c r="AG4850" s="45" t="s">
        <v>1854</v>
      </c>
      <c r="AH4850" s="45"/>
      <c r="AI4850" s="45"/>
      <c r="AJ4850" s="45"/>
      <c r="AK4850" s="45"/>
      <c r="AL4850" s="45"/>
      <c r="AM4850" s="45"/>
      <c r="AN4850" s="45"/>
      <c r="AO4850" s="45"/>
      <c r="AP4850" s="45"/>
      <c r="AQ4850" s="45"/>
      <c r="AR4850" s="45"/>
      <c r="AS4850" s="45"/>
      <c r="AT4850" s="45"/>
      <c r="AU4850" s="45"/>
      <c r="AV4850" s="45"/>
      <c r="AW4850" s="45"/>
      <c r="AX4850" s="45"/>
      <c r="AY4850" s="45"/>
      <c r="AZ4850" s="45"/>
      <c r="BA4850" s="45"/>
      <c r="BB4850" s="45"/>
    </row>
    <row r="4851" spans="1:54">
      <c r="A4851" s="46"/>
      <c r="B4851" s="46">
        <v>2971</v>
      </c>
      <c r="C4851" s="45"/>
      <c r="D4851" s="45"/>
      <c r="E4851" s="47">
        <v>12</v>
      </c>
      <c r="F4851" s="46" t="s">
        <v>41</v>
      </c>
      <c r="G4851" s="46">
        <v>2018</v>
      </c>
      <c r="H4851" s="46"/>
      <c r="I4851" s="45"/>
      <c r="J4851" s="45"/>
      <c r="K4851" s="45"/>
      <c r="L4851" s="46"/>
      <c r="M4851" s="45"/>
      <c r="N4851" s="46" t="s">
        <v>629</v>
      </c>
      <c r="O4851" s="46"/>
      <c r="P4851" s="48">
        <v>2</v>
      </c>
      <c r="Q4851" s="48">
        <v>3</v>
      </c>
      <c r="R4851" s="45" t="s">
        <v>3</v>
      </c>
      <c r="S4851" s="45" t="s">
        <v>43</v>
      </c>
      <c r="T4851" s="45" t="s">
        <v>157</v>
      </c>
      <c r="U4851" s="45" t="s">
        <v>1895</v>
      </c>
      <c r="V4851" s="45"/>
      <c r="W4851" s="45" t="s">
        <v>631</v>
      </c>
      <c r="X4851" s="45"/>
      <c r="Y4851" s="45"/>
      <c r="Z4851" s="49">
        <v>45.488480385400003</v>
      </c>
      <c r="AA4851" s="49">
        <v>-122.5508106687</v>
      </c>
      <c r="AB4851" s="45" t="s">
        <v>2310</v>
      </c>
      <c r="AC4851" s="45"/>
      <c r="AD4851" s="45" t="s">
        <v>633</v>
      </c>
      <c r="AE4851" s="45" t="str">
        <f t="shared" si="68"/>
        <v>ex Scilla peruviana</v>
      </c>
      <c r="AF4851" s="45" t="s">
        <v>1854</v>
      </c>
      <c r="AG4851" s="45" t="s">
        <v>1854</v>
      </c>
      <c r="AH4851" s="45"/>
      <c r="AI4851" s="45"/>
      <c r="AJ4851" s="45"/>
      <c r="AK4851" s="45"/>
      <c r="AL4851" s="45"/>
      <c r="AM4851" s="45"/>
      <c r="AN4851" s="45"/>
      <c r="AO4851" s="45"/>
      <c r="AP4851" s="45"/>
      <c r="AQ4851" s="45"/>
      <c r="AR4851" s="45"/>
      <c r="AS4851" s="45"/>
      <c r="AT4851" s="45"/>
      <c r="AU4851" s="45"/>
      <c r="AV4851" s="45"/>
      <c r="AW4851" s="45"/>
      <c r="AX4851" s="45"/>
      <c r="AY4851" s="45"/>
      <c r="AZ4851" s="45"/>
      <c r="BA4851" s="45"/>
      <c r="BB4851" s="45"/>
    </row>
    <row r="4852" spans="1:54">
      <c r="A4852" s="46"/>
      <c r="B4852" s="46">
        <v>2972</v>
      </c>
      <c r="C4852" s="45"/>
      <c r="D4852" s="45"/>
      <c r="E4852" s="47">
        <v>12</v>
      </c>
      <c r="F4852" s="46" t="s">
        <v>41</v>
      </c>
      <c r="G4852" s="46">
        <v>2018</v>
      </c>
      <c r="H4852" s="46"/>
      <c r="I4852" s="45"/>
      <c r="J4852" s="45"/>
      <c r="K4852" s="45"/>
      <c r="L4852" s="46"/>
      <c r="M4852" s="45"/>
      <c r="N4852" s="46" t="s">
        <v>629</v>
      </c>
      <c r="O4852" s="46"/>
      <c r="P4852" s="48">
        <v>2</v>
      </c>
      <c r="Q4852" s="48">
        <v>4</v>
      </c>
      <c r="R4852" s="45" t="s">
        <v>3</v>
      </c>
      <c r="S4852" s="45" t="s">
        <v>43</v>
      </c>
      <c r="T4852" s="45" t="s">
        <v>157</v>
      </c>
      <c r="U4852" s="45" t="s">
        <v>1895</v>
      </c>
      <c r="V4852" s="45"/>
      <c r="W4852" s="45" t="s">
        <v>631</v>
      </c>
      <c r="X4852" s="45"/>
      <c r="Y4852" s="45"/>
      <c r="Z4852" s="49">
        <v>45.488480385400003</v>
      </c>
      <c r="AA4852" s="49">
        <v>-122.5508106687</v>
      </c>
      <c r="AB4852" s="45" t="s">
        <v>2310</v>
      </c>
      <c r="AC4852" s="45"/>
      <c r="AD4852" s="45" t="s">
        <v>633</v>
      </c>
      <c r="AE4852" s="45" t="str">
        <f t="shared" si="68"/>
        <v>ex Scilla peruviana</v>
      </c>
      <c r="AF4852" s="45" t="s">
        <v>1854</v>
      </c>
      <c r="AG4852" s="45" t="s">
        <v>1854</v>
      </c>
      <c r="AH4852" s="45"/>
      <c r="AI4852" s="45"/>
      <c r="AJ4852" s="45"/>
      <c r="AK4852" s="45"/>
      <c r="AL4852" s="45"/>
      <c r="AM4852" s="45"/>
      <c r="AN4852" s="45"/>
      <c r="AO4852" s="45"/>
      <c r="AP4852" s="45"/>
      <c r="AQ4852" s="45"/>
      <c r="AR4852" s="45"/>
      <c r="AS4852" s="45"/>
      <c r="AT4852" s="45"/>
      <c r="AU4852" s="45"/>
      <c r="AV4852" s="45"/>
      <c r="AW4852" s="45"/>
      <c r="AX4852" s="45"/>
      <c r="AY4852" s="45"/>
      <c r="AZ4852" s="45"/>
      <c r="BA4852" s="45"/>
      <c r="BB4852" s="45"/>
    </row>
    <row r="4853" spans="1:54">
      <c r="A4853" s="46"/>
      <c r="B4853" s="46">
        <v>2973</v>
      </c>
      <c r="C4853" s="45"/>
      <c r="D4853" s="45"/>
      <c r="E4853" s="47">
        <v>12</v>
      </c>
      <c r="F4853" s="46" t="s">
        <v>41</v>
      </c>
      <c r="G4853" s="46">
        <v>2018</v>
      </c>
      <c r="H4853" s="46"/>
      <c r="I4853" s="45"/>
      <c r="J4853" s="45"/>
      <c r="K4853" s="45"/>
      <c r="L4853" s="46"/>
      <c r="M4853" s="45"/>
      <c r="N4853" s="46" t="s">
        <v>629</v>
      </c>
      <c r="O4853" s="46"/>
      <c r="P4853" s="48">
        <v>2</v>
      </c>
      <c r="Q4853" s="48">
        <v>5</v>
      </c>
      <c r="R4853" s="45" t="s">
        <v>3</v>
      </c>
      <c r="S4853" s="45" t="s">
        <v>43</v>
      </c>
      <c r="T4853" s="45" t="s">
        <v>157</v>
      </c>
      <c r="U4853" s="45" t="s">
        <v>1895</v>
      </c>
      <c r="V4853" s="45"/>
      <c r="W4853" s="45" t="s">
        <v>631</v>
      </c>
      <c r="X4853" s="45"/>
      <c r="Y4853" s="45"/>
      <c r="Z4853" s="49">
        <v>45.488480385400003</v>
      </c>
      <c r="AA4853" s="49">
        <v>-122.5508106687</v>
      </c>
      <c r="AB4853" s="45" t="s">
        <v>2310</v>
      </c>
      <c r="AC4853" s="45"/>
      <c r="AD4853" s="45" t="s">
        <v>633</v>
      </c>
      <c r="AE4853" s="45" t="str">
        <f t="shared" si="68"/>
        <v>ex Scilla peruviana</v>
      </c>
      <c r="AF4853" s="45" t="s">
        <v>1854</v>
      </c>
      <c r="AG4853" s="45" t="s">
        <v>1854</v>
      </c>
      <c r="AH4853" s="45"/>
      <c r="AI4853" s="45"/>
      <c r="AJ4853" s="45"/>
      <c r="AK4853" s="45"/>
      <c r="AL4853" s="45"/>
      <c r="AM4853" s="45"/>
      <c r="AN4853" s="45"/>
      <c r="AO4853" s="45"/>
      <c r="AP4853" s="45"/>
      <c r="AQ4853" s="45"/>
      <c r="AR4853" s="45"/>
      <c r="AS4853" s="45"/>
      <c r="AT4853" s="45"/>
      <c r="AU4853" s="45"/>
      <c r="AV4853" s="45"/>
      <c r="AW4853" s="45"/>
      <c r="AX4853" s="45"/>
      <c r="AY4853" s="45"/>
      <c r="AZ4853" s="45"/>
      <c r="BA4853" s="45"/>
      <c r="BB4853" s="45"/>
    </row>
    <row r="4854" spans="1:54">
      <c r="A4854" s="46"/>
      <c r="B4854" s="46">
        <v>2974</v>
      </c>
      <c r="C4854" s="45"/>
      <c r="D4854" s="45"/>
      <c r="E4854" s="47">
        <v>12</v>
      </c>
      <c r="F4854" s="46" t="s">
        <v>41</v>
      </c>
      <c r="G4854" s="46">
        <v>2018</v>
      </c>
      <c r="H4854" s="46"/>
      <c r="I4854" s="45"/>
      <c r="J4854" s="45"/>
      <c r="K4854" s="45"/>
      <c r="L4854" s="46"/>
      <c r="M4854" s="45"/>
      <c r="N4854" s="46" t="s">
        <v>629</v>
      </c>
      <c r="O4854" s="46"/>
      <c r="P4854" s="48">
        <v>2</v>
      </c>
      <c r="Q4854" s="48">
        <v>6</v>
      </c>
      <c r="R4854" s="45" t="s">
        <v>3</v>
      </c>
      <c r="S4854" s="45" t="s">
        <v>43</v>
      </c>
      <c r="T4854" s="45" t="s">
        <v>157</v>
      </c>
      <c r="U4854" s="45" t="s">
        <v>1895</v>
      </c>
      <c r="V4854" s="45"/>
      <c r="W4854" s="45" t="s">
        <v>631</v>
      </c>
      <c r="X4854" s="45"/>
      <c r="Y4854" s="45"/>
      <c r="Z4854" s="49">
        <v>45.488480385400003</v>
      </c>
      <c r="AA4854" s="49">
        <v>-122.5508106687</v>
      </c>
      <c r="AB4854" s="45" t="s">
        <v>2310</v>
      </c>
      <c r="AC4854" s="45"/>
      <c r="AD4854" s="45" t="s">
        <v>633</v>
      </c>
      <c r="AE4854" s="45" t="str">
        <f t="shared" si="68"/>
        <v>ex Scilla peruviana</v>
      </c>
      <c r="AF4854" s="45" t="s">
        <v>1854</v>
      </c>
      <c r="AG4854" s="45" t="s">
        <v>1854</v>
      </c>
      <c r="AH4854" s="45"/>
      <c r="AI4854" s="45"/>
      <c r="AJ4854" s="45"/>
      <c r="AK4854" s="45"/>
      <c r="AL4854" s="45"/>
      <c r="AM4854" s="45"/>
      <c r="AN4854" s="45"/>
      <c r="AO4854" s="45"/>
      <c r="AP4854" s="45"/>
      <c r="AQ4854" s="45"/>
      <c r="AR4854" s="45"/>
      <c r="AS4854" s="45"/>
      <c r="AT4854" s="45"/>
      <c r="AU4854" s="45"/>
      <c r="AV4854" s="45"/>
      <c r="AW4854" s="45"/>
      <c r="AX4854" s="45"/>
      <c r="AY4854" s="45"/>
      <c r="AZ4854" s="45"/>
      <c r="BA4854" s="45"/>
      <c r="BB4854" s="45"/>
    </row>
    <row r="4855" spans="1:54">
      <c r="A4855" s="46"/>
      <c r="B4855" s="46">
        <v>2975</v>
      </c>
      <c r="C4855" s="45"/>
      <c r="D4855" s="45"/>
      <c r="E4855" s="47">
        <v>12</v>
      </c>
      <c r="F4855" s="46" t="s">
        <v>41</v>
      </c>
      <c r="G4855" s="46">
        <v>2018</v>
      </c>
      <c r="H4855" s="46"/>
      <c r="I4855" s="45"/>
      <c r="J4855" s="45"/>
      <c r="K4855" s="45"/>
      <c r="L4855" s="46"/>
      <c r="M4855" s="45"/>
      <c r="N4855" s="46" t="s">
        <v>629</v>
      </c>
      <c r="O4855" s="46"/>
      <c r="P4855" s="48">
        <v>2</v>
      </c>
      <c r="Q4855" s="48">
        <v>7</v>
      </c>
      <c r="R4855" s="45" t="s">
        <v>3</v>
      </c>
      <c r="S4855" s="45" t="s">
        <v>43</v>
      </c>
      <c r="T4855" s="45" t="s">
        <v>157</v>
      </c>
      <c r="U4855" s="45" t="s">
        <v>1895</v>
      </c>
      <c r="V4855" s="45"/>
      <c r="W4855" s="45" t="s">
        <v>631</v>
      </c>
      <c r="X4855" s="45"/>
      <c r="Y4855" s="45"/>
      <c r="Z4855" s="49">
        <v>45.488480385400003</v>
      </c>
      <c r="AA4855" s="49">
        <v>-122.5508106687</v>
      </c>
      <c r="AB4855" s="45" t="s">
        <v>2310</v>
      </c>
      <c r="AC4855" s="45"/>
      <c r="AD4855" s="45" t="s">
        <v>633</v>
      </c>
      <c r="AE4855" s="45" t="str">
        <f t="shared" si="68"/>
        <v>ex Scilla peruviana</v>
      </c>
      <c r="AF4855" s="45" t="s">
        <v>1854</v>
      </c>
      <c r="AG4855" s="45" t="s">
        <v>1854</v>
      </c>
      <c r="AH4855" s="45"/>
      <c r="AI4855" s="45"/>
      <c r="AJ4855" s="45"/>
      <c r="AK4855" s="45"/>
      <c r="AL4855" s="45"/>
      <c r="AM4855" s="45"/>
      <c r="AN4855" s="45"/>
      <c r="AO4855" s="45"/>
      <c r="AP4855" s="45"/>
      <c r="AQ4855" s="45"/>
      <c r="AR4855" s="45"/>
      <c r="AS4855" s="45"/>
      <c r="AT4855" s="45"/>
      <c r="AU4855" s="45"/>
      <c r="AV4855" s="45"/>
      <c r="AW4855" s="45"/>
      <c r="AX4855" s="45"/>
      <c r="AY4855" s="45"/>
      <c r="AZ4855" s="45"/>
      <c r="BA4855" s="45"/>
      <c r="BB4855" s="45"/>
    </row>
    <row r="4856" spans="1:54" ht="15" customHeight="1">
      <c r="A4856" s="46"/>
      <c r="B4856" s="46">
        <v>2976</v>
      </c>
      <c r="C4856" s="45"/>
      <c r="D4856" s="45"/>
      <c r="E4856" s="47">
        <v>12</v>
      </c>
      <c r="F4856" s="46" t="s">
        <v>41</v>
      </c>
      <c r="G4856" s="46">
        <v>2018</v>
      </c>
      <c r="H4856" s="46"/>
      <c r="I4856" s="45"/>
      <c r="J4856" s="45"/>
      <c r="K4856" s="45"/>
      <c r="L4856" s="46"/>
      <c r="M4856" s="45"/>
      <c r="N4856" s="46" t="s">
        <v>629</v>
      </c>
      <c r="O4856" s="46"/>
      <c r="P4856" s="48">
        <v>2</v>
      </c>
      <c r="Q4856" s="48">
        <v>8</v>
      </c>
      <c r="R4856" s="45" t="s">
        <v>3</v>
      </c>
      <c r="S4856" s="45" t="s">
        <v>43</v>
      </c>
      <c r="T4856" s="45" t="s">
        <v>157</v>
      </c>
      <c r="U4856" s="45" t="s">
        <v>1895</v>
      </c>
      <c r="V4856" s="45"/>
      <c r="W4856" s="45" t="s">
        <v>631</v>
      </c>
      <c r="X4856" s="45"/>
      <c r="Y4856" s="45"/>
      <c r="Z4856" s="49">
        <v>45.488480385400003</v>
      </c>
      <c r="AA4856" s="49">
        <v>-122.5508106687</v>
      </c>
      <c r="AB4856" s="45" t="s">
        <v>2310</v>
      </c>
      <c r="AC4856" s="45"/>
      <c r="AD4856" s="45" t="s">
        <v>633</v>
      </c>
      <c r="AE4856" s="45" t="str">
        <f t="shared" si="68"/>
        <v>ex Scilla peruviana</v>
      </c>
      <c r="AF4856" s="45" t="s">
        <v>1854</v>
      </c>
      <c r="AG4856" s="45" t="s">
        <v>1854</v>
      </c>
      <c r="AH4856" s="45"/>
      <c r="AI4856" s="45"/>
      <c r="AJ4856" s="45"/>
      <c r="AK4856" s="45"/>
      <c r="AL4856" s="45"/>
      <c r="AM4856" s="45"/>
      <c r="AN4856" s="45"/>
      <c r="AO4856" s="45"/>
      <c r="AP4856" s="45"/>
      <c r="AQ4856" s="45"/>
      <c r="AR4856" s="45"/>
      <c r="AS4856" s="45"/>
      <c r="AT4856" s="45"/>
      <c r="AU4856" s="45"/>
      <c r="AV4856" s="45"/>
      <c r="AW4856" s="45"/>
      <c r="AX4856" s="45"/>
      <c r="AY4856" s="45"/>
      <c r="AZ4856" s="45"/>
      <c r="BA4856" s="45"/>
      <c r="BB4856" s="45"/>
    </row>
    <row r="4857" spans="1:54" ht="15" customHeight="1">
      <c r="A4857" s="46"/>
      <c r="B4857" s="46">
        <v>2977</v>
      </c>
      <c r="C4857" s="45"/>
      <c r="D4857" s="45"/>
      <c r="E4857" s="47">
        <v>12</v>
      </c>
      <c r="F4857" s="46" t="s">
        <v>41</v>
      </c>
      <c r="G4857" s="46">
        <v>2018</v>
      </c>
      <c r="H4857" s="46"/>
      <c r="I4857" s="45"/>
      <c r="J4857" s="45"/>
      <c r="K4857" s="45"/>
      <c r="L4857" s="46"/>
      <c r="M4857" s="45"/>
      <c r="N4857" s="46" t="s">
        <v>629</v>
      </c>
      <c r="O4857" s="46"/>
      <c r="P4857" s="48">
        <v>2</v>
      </c>
      <c r="Q4857" s="48">
        <v>9</v>
      </c>
      <c r="R4857" s="45" t="s">
        <v>3</v>
      </c>
      <c r="S4857" s="45" t="s">
        <v>43</v>
      </c>
      <c r="T4857" s="45" t="s">
        <v>157</v>
      </c>
      <c r="U4857" s="45" t="s">
        <v>1895</v>
      </c>
      <c r="V4857" s="45"/>
      <c r="W4857" s="45" t="s">
        <v>631</v>
      </c>
      <c r="X4857" s="45"/>
      <c r="Y4857" s="45"/>
      <c r="Z4857" s="49">
        <v>45.488480385400003</v>
      </c>
      <c r="AA4857" s="49">
        <v>-122.5508106687</v>
      </c>
      <c r="AB4857" s="45" t="s">
        <v>2310</v>
      </c>
      <c r="AC4857" s="45"/>
      <c r="AD4857" s="45" t="s">
        <v>633</v>
      </c>
      <c r="AE4857" s="45" t="str">
        <f t="shared" si="68"/>
        <v>ex Scilla peruviana</v>
      </c>
      <c r="AF4857" s="45" t="s">
        <v>1854</v>
      </c>
      <c r="AG4857" s="45" t="s">
        <v>1854</v>
      </c>
      <c r="AH4857" s="45"/>
      <c r="AI4857" s="45"/>
      <c r="AJ4857" s="45"/>
      <c r="AK4857" s="45"/>
      <c r="AL4857" s="45"/>
      <c r="AM4857" s="45"/>
      <c r="AN4857" s="45"/>
      <c r="AO4857" s="45"/>
      <c r="AP4857" s="45"/>
      <c r="AQ4857" s="45"/>
      <c r="AR4857" s="45"/>
      <c r="AS4857" s="45"/>
      <c r="AT4857" s="45"/>
      <c r="AU4857" s="45"/>
      <c r="AV4857" s="45"/>
      <c r="AW4857" s="45"/>
      <c r="AX4857" s="45"/>
      <c r="AY4857" s="45"/>
      <c r="AZ4857" s="45"/>
      <c r="BA4857" s="45"/>
      <c r="BB4857" s="45"/>
    </row>
    <row r="4858" spans="1:54" ht="15" customHeight="1">
      <c r="A4858" s="46"/>
      <c r="B4858" s="46">
        <v>2978</v>
      </c>
      <c r="C4858" s="45"/>
      <c r="D4858" s="45"/>
      <c r="E4858" s="47">
        <v>12</v>
      </c>
      <c r="F4858" s="46" t="s">
        <v>41</v>
      </c>
      <c r="G4858" s="46">
        <v>2018</v>
      </c>
      <c r="H4858" s="46"/>
      <c r="I4858" s="45"/>
      <c r="J4858" s="45"/>
      <c r="K4858" s="45"/>
      <c r="L4858" s="46"/>
      <c r="M4858" s="45"/>
      <c r="N4858" s="46" t="s">
        <v>629</v>
      </c>
      <c r="O4858" s="46"/>
      <c r="P4858" s="48">
        <v>2</v>
      </c>
      <c r="Q4858" s="48">
        <v>10</v>
      </c>
      <c r="R4858" s="45" t="s">
        <v>3</v>
      </c>
      <c r="S4858" s="45" t="s">
        <v>43</v>
      </c>
      <c r="T4858" s="45" t="s">
        <v>157</v>
      </c>
      <c r="U4858" s="45" t="s">
        <v>1895</v>
      </c>
      <c r="V4858" s="45"/>
      <c r="W4858" s="45" t="s">
        <v>631</v>
      </c>
      <c r="X4858" s="45"/>
      <c r="Y4858" s="45"/>
      <c r="Z4858" s="49">
        <v>45.488480385400003</v>
      </c>
      <c r="AA4858" s="49">
        <v>-122.5508106687</v>
      </c>
      <c r="AB4858" s="45" t="s">
        <v>2310</v>
      </c>
      <c r="AC4858" s="45"/>
      <c r="AD4858" s="45" t="s">
        <v>633</v>
      </c>
      <c r="AE4858" s="45" t="str">
        <f t="shared" si="68"/>
        <v>ex Scilla peruviana</v>
      </c>
      <c r="AF4858" s="45" t="s">
        <v>1854</v>
      </c>
      <c r="AG4858" s="45" t="s">
        <v>1854</v>
      </c>
      <c r="AH4858" s="45"/>
      <c r="AI4858" s="45"/>
      <c r="AJ4858" s="45"/>
      <c r="AK4858" s="45"/>
      <c r="AL4858" s="45"/>
      <c r="AM4858" s="45"/>
      <c r="AN4858" s="45"/>
      <c r="AO4858" s="45"/>
      <c r="AP4858" s="45"/>
      <c r="AQ4858" s="45"/>
      <c r="AR4858" s="45"/>
      <c r="AS4858" s="45"/>
      <c r="AT4858" s="45"/>
      <c r="AU4858" s="45"/>
      <c r="AV4858" s="45"/>
      <c r="AW4858" s="45"/>
      <c r="AX4858" s="45"/>
      <c r="AY4858" s="45"/>
      <c r="AZ4858" s="45"/>
      <c r="BA4858" s="45"/>
      <c r="BB4858" s="45"/>
    </row>
    <row r="4859" spans="1:54" ht="15" customHeight="1">
      <c r="A4859" s="46"/>
      <c r="B4859" s="46">
        <v>2989</v>
      </c>
      <c r="C4859" s="45"/>
      <c r="D4859" s="45"/>
      <c r="E4859" s="47">
        <v>12</v>
      </c>
      <c r="F4859" s="46" t="s">
        <v>41</v>
      </c>
      <c r="G4859" s="46">
        <v>2018</v>
      </c>
      <c r="H4859" s="46"/>
      <c r="I4859" s="45"/>
      <c r="J4859" s="45"/>
      <c r="K4859" s="45"/>
      <c r="L4859" s="46"/>
      <c r="M4859" s="45"/>
      <c r="N4859" s="46" t="s">
        <v>630</v>
      </c>
      <c r="O4859" s="46"/>
      <c r="P4859" s="48">
        <v>3</v>
      </c>
      <c r="Q4859" s="48">
        <v>1</v>
      </c>
      <c r="R4859" s="45" t="s">
        <v>3</v>
      </c>
      <c r="S4859" s="45" t="s">
        <v>43</v>
      </c>
      <c r="T4859" s="45" t="s">
        <v>157</v>
      </c>
      <c r="U4859" s="45" t="s">
        <v>1895</v>
      </c>
      <c r="V4859" s="45"/>
      <c r="W4859" s="45" t="s">
        <v>635</v>
      </c>
      <c r="X4859" s="45"/>
      <c r="Y4859" s="45"/>
      <c r="Z4859" s="49">
        <v>45.488607999899997</v>
      </c>
      <c r="AA4859" s="49">
        <v>-122.55101225350001</v>
      </c>
      <c r="AB4859" s="45" t="s">
        <v>2310</v>
      </c>
      <c r="AC4859" s="45"/>
      <c r="AD4859" s="45" t="s">
        <v>457</v>
      </c>
      <c r="AE4859" s="45" t="str">
        <f t="shared" si="68"/>
        <v>ex Geranium robertianum</v>
      </c>
      <c r="AF4859" s="45" t="s">
        <v>1854</v>
      </c>
      <c r="AG4859" s="45" t="s">
        <v>1854</v>
      </c>
      <c r="AH4859" s="45"/>
      <c r="AI4859" s="45"/>
      <c r="AJ4859" s="45"/>
      <c r="AK4859" s="45"/>
      <c r="AL4859" s="45"/>
      <c r="AM4859" s="45"/>
      <c r="AN4859" s="45"/>
      <c r="AO4859" s="45"/>
      <c r="AP4859" s="45"/>
      <c r="AQ4859" s="45"/>
      <c r="AR4859" s="45"/>
      <c r="AS4859" s="45"/>
      <c r="AT4859" s="45"/>
      <c r="AU4859" s="45"/>
      <c r="AV4859" s="45"/>
      <c r="AW4859" s="45"/>
      <c r="AX4859" s="45"/>
      <c r="AY4859" s="45"/>
      <c r="AZ4859" s="45"/>
      <c r="BA4859" s="45"/>
      <c r="BB4859" s="45"/>
    </row>
    <row r="4860" spans="1:54" ht="15" customHeight="1">
      <c r="A4860" s="46"/>
      <c r="B4860" s="46">
        <v>2990</v>
      </c>
      <c r="C4860" s="45"/>
      <c r="D4860" s="45"/>
      <c r="E4860" s="47">
        <v>12</v>
      </c>
      <c r="F4860" s="46" t="s">
        <v>41</v>
      </c>
      <c r="G4860" s="46">
        <v>2018</v>
      </c>
      <c r="H4860" s="46"/>
      <c r="I4860" s="45"/>
      <c r="J4860" s="45"/>
      <c r="K4860" s="45"/>
      <c r="L4860" s="46"/>
      <c r="M4860" s="45"/>
      <c r="N4860" s="46" t="s">
        <v>630</v>
      </c>
      <c r="O4860" s="46"/>
      <c r="P4860" s="48">
        <v>3</v>
      </c>
      <c r="Q4860" s="48">
        <v>2</v>
      </c>
      <c r="R4860" s="45" t="s">
        <v>3</v>
      </c>
      <c r="S4860" s="45" t="s">
        <v>43</v>
      </c>
      <c r="T4860" s="45" t="s">
        <v>157</v>
      </c>
      <c r="U4860" s="45" t="s">
        <v>1895</v>
      </c>
      <c r="V4860" s="45"/>
      <c r="W4860" s="45" t="s">
        <v>635</v>
      </c>
      <c r="X4860" s="45"/>
      <c r="Y4860" s="45"/>
      <c r="Z4860" s="49">
        <v>45.488607999899997</v>
      </c>
      <c r="AA4860" s="49">
        <v>-122.55101225350001</v>
      </c>
      <c r="AB4860" s="45" t="s">
        <v>2310</v>
      </c>
      <c r="AC4860" s="45"/>
      <c r="AD4860" s="45" t="s">
        <v>457</v>
      </c>
      <c r="AE4860" s="45" t="str">
        <f t="shared" si="68"/>
        <v>ex Geranium robertianum</v>
      </c>
      <c r="AF4860" s="45" t="s">
        <v>1854</v>
      </c>
      <c r="AG4860" s="45" t="s">
        <v>1854</v>
      </c>
      <c r="AH4860" s="45"/>
      <c r="AI4860" s="45"/>
      <c r="AJ4860" s="45"/>
      <c r="AK4860" s="45"/>
      <c r="AL4860" s="45"/>
      <c r="AM4860" s="45"/>
      <c r="AN4860" s="45"/>
      <c r="AO4860" s="45"/>
      <c r="AP4860" s="45"/>
      <c r="AQ4860" s="45"/>
      <c r="AR4860" s="45"/>
      <c r="AS4860" s="45"/>
      <c r="AT4860" s="45"/>
      <c r="AU4860" s="45"/>
      <c r="AV4860" s="45"/>
      <c r="AW4860" s="45"/>
      <c r="AX4860" s="45"/>
      <c r="AY4860" s="45"/>
      <c r="AZ4860" s="45"/>
      <c r="BA4860" s="45"/>
      <c r="BB4860" s="45"/>
    </row>
    <row r="4861" spans="1:54" ht="15" customHeight="1">
      <c r="A4861" s="46"/>
      <c r="B4861" s="46">
        <v>2991</v>
      </c>
      <c r="C4861" s="45"/>
      <c r="D4861" s="45"/>
      <c r="E4861" s="47">
        <v>12</v>
      </c>
      <c r="F4861" s="46" t="s">
        <v>41</v>
      </c>
      <c r="G4861" s="46">
        <v>2018</v>
      </c>
      <c r="H4861" s="46"/>
      <c r="I4861" s="45"/>
      <c r="J4861" s="45"/>
      <c r="K4861" s="45"/>
      <c r="L4861" s="46"/>
      <c r="M4861" s="45"/>
      <c r="N4861" s="46" t="s">
        <v>630</v>
      </c>
      <c r="O4861" s="46"/>
      <c r="P4861" s="48">
        <v>3</v>
      </c>
      <c r="Q4861" s="48">
        <v>3</v>
      </c>
      <c r="R4861" s="45" t="s">
        <v>3</v>
      </c>
      <c r="S4861" s="45" t="s">
        <v>43</v>
      </c>
      <c r="T4861" s="45" t="s">
        <v>157</v>
      </c>
      <c r="U4861" s="45" t="s">
        <v>1895</v>
      </c>
      <c r="V4861" s="45"/>
      <c r="W4861" s="45" t="s">
        <v>635</v>
      </c>
      <c r="X4861" s="45"/>
      <c r="Y4861" s="45"/>
      <c r="Z4861" s="49">
        <v>45.488607999899997</v>
      </c>
      <c r="AA4861" s="49">
        <v>-122.55101225350001</v>
      </c>
      <c r="AB4861" s="45" t="s">
        <v>2310</v>
      </c>
      <c r="AC4861" s="45"/>
      <c r="AD4861" s="45" t="s">
        <v>457</v>
      </c>
      <c r="AE4861" s="45" t="str">
        <f t="shared" si="68"/>
        <v>ex Geranium robertianum</v>
      </c>
      <c r="AF4861" s="45" t="s">
        <v>1854</v>
      </c>
      <c r="AG4861" s="45" t="s">
        <v>1854</v>
      </c>
      <c r="AH4861" s="45"/>
      <c r="AI4861" s="45"/>
      <c r="AJ4861" s="45"/>
      <c r="AK4861" s="45"/>
      <c r="AL4861" s="45"/>
      <c r="AM4861" s="45"/>
      <c r="AN4861" s="45"/>
      <c r="AO4861" s="45"/>
      <c r="AP4861" s="45"/>
      <c r="AQ4861" s="45"/>
      <c r="AR4861" s="45"/>
      <c r="AS4861" s="45"/>
      <c r="AT4861" s="45"/>
      <c r="AU4861" s="45"/>
      <c r="AV4861" s="45"/>
      <c r="AW4861" s="45"/>
      <c r="AX4861" s="45"/>
      <c r="AY4861" s="45"/>
      <c r="AZ4861" s="45"/>
      <c r="BA4861" s="45"/>
      <c r="BB4861" s="45"/>
    </row>
    <row r="4862" spans="1:54" ht="15" customHeight="1">
      <c r="A4862" s="46"/>
      <c r="B4862" s="46">
        <v>2992</v>
      </c>
      <c r="C4862" s="45"/>
      <c r="D4862" s="45"/>
      <c r="E4862" s="47">
        <v>12</v>
      </c>
      <c r="F4862" s="46" t="s">
        <v>41</v>
      </c>
      <c r="G4862" s="46">
        <v>2018</v>
      </c>
      <c r="H4862" s="46"/>
      <c r="I4862" s="45"/>
      <c r="J4862" s="45"/>
      <c r="K4862" s="45"/>
      <c r="L4862" s="46"/>
      <c r="M4862" s="45"/>
      <c r="N4862" s="46" t="s">
        <v>630</v>
      </c>
      <c r="O4862" s="46"/>
      <c r="P4862" s="48">
        <v>3</v>
      </c>
      <c r="Q4862" s="48">
        <v>4</v>
      </c>
      <c r="R4862" s="45" t="s">
        <v>3</v>
      </c>
      <c r="S4862" s="45" t="s">
        <v>43</v>
      </c>
      <c r="T4862" s="45" t="s">
        <v>157</v>
      </c>
      <c r="U4862" s="45" t="s">
        <v>1895</v>
      </c>
      <c r="V4862" s="45"/>
      <c r="W4862" s="45" t="s">
        <v>635</v>
      </c>
      <c r="X4862" s="45"/>
      <c r="Y4862" s="45"/>
      <c r="Z4862" s="49">
        <v>45.488607999899997</v>
      </c>
      <c r="AA4862" s="49">
        <v>-122.55101225350001</v>
      </c>
      <c r="AB4862" s="45" t="s">
        <v>2310</v>
      </c>
      <c r="AC4862" s="45"/>
      <c r="AD4862" s="45" t="s">
        <v>457</v>
      </c>
      <c r="AE4862" s="45" t="str">
        <f t="shared" si="68"/>
        <v>ex Geranium robertianum</v>
      </c>
      <c r="AF4862" s="45" t="s">
        <v>1854</v>
      </c>
      <c r="AG4862" s="45" t="s">
        <v>1854</v>
      </c>
      <c r="AH4862" s="45"/>
      <c r="AI4862" s="45"/>
      <c r="AJ4862" s="45"/>
      <c r="AK4862" s="45"/>
      <c r="AL4862" s="45"/>
      <c r="AM4862" s="45"/>
      <c r="AN4862" s="45"/>
      <c r="AO4862" s="45"/>
      <c r="AP4862" s="45"/>
      <c r="AQ4862" s="45"/>
      <c r="AR4862" s="45"/>
      <c r="AS4862" s="45"/>
      <c r="AT4862" s="45"/>
      <c r="AU4862" s="45"/>
      <c r="AV4862" s="45"/>
      <c r="AW4862" s="45"/>
      <c r="AX4862" s="45"/>
      <c r="AY4862" s="45"/>
      <c r="AZ4862" s="45"/>
      <c r="BA4862" s="45"/>
      <c r="BB4862" s="45"/>
    </row>
    <row r="4863" spans="1:54" ht="15" customHeight="1">
      <c r="A4863" s="46"/>
      <c r="B4863" s="46">
        <v>2993</v>
      </c>
      <c r="C4863" s="45"/>
      <c r="D4863" s="45"/>
      <c r="E4863" s="47">
        <v>12</v>
      </c>
      <c r="F4863" s="46" t="s">
        <v>41</v>
      </c>
      <c r="G4863" s="46">
        <v>2018</v>
      </c>
      <c r="H4863" s="46"/>
      <c r="I4863" s="45"/>
      <c r="J4863" s="45"/>
      <c r="K4863" s="45"/>
      <c r="L4863" s="46"/>
      <c r="M4863" s="45"/>
      <c r="N4863" s="46" t="s">
        <v>630</v>
      </c>
      <c r="O4863" s="46"/>
      <c r="P4863" s="48">
        <v>3</v>
      </c>
      <c r="Q4863" s="48">
        <v>5</v>
      </c>
      <c r="R4863" s="45" t="s">
        <v>3</v>
      </c>
      <c r="S4863" s="45" t="s">
        <v>43</v>
      </c>
      <c r="T4863" s="45" t="s">
        <v>157</v>
      </c>
      <c r="U4863" s="45" t="s">
        <v>1895</v>
      </c>
      <c r="V4863" s="45"/>
      <c r="W4863" s="45" t="s">
        <v>635</v>
      </c>
      <c r="X4863" s="45"/>
      <c r="Y4863" s="45"/>
      <c r="Z4863" s="49">
        <v>45.488607999899997</v>
      </c>
      <c r="AA4863" s="49">
        <v>-122.55101225350001</v>
      </c>
      <c r="AB4863" s="45" t="s">
        <v>2310</v>
      </c>
      <c r="AC4863" s="45"/>
      <c r="AD4863" s="45" t="s">
        <v>457</v>
      </c>
      <c r="AE4863" s="45" t="str">
        <f t="shared" si="68"/>
        <v>ex Geranium robertianum</v>
      </c>
      <c r="AF4863" s="45" t="s">
        <v>1854</v>
      </c>
      <c r="AG4863" s="45" t="s">
        <v>1854</v>
      </c>
      <c r="AH4863" s="45"/>
      <c r="AI4863" s="45"/>
      <c r="AJ4863" s="45"/>
      <c r="AK4863" s="45"/>
      <c r="AL4863" s="45"/>
      <c r="AM4863" s="45"/>
      <c r="AN4863" s="45"/>
      <c r="AO4863" s="45"/>
      <c r="AP4863" s="45"/>
      <c r="AQ4863" s="45"/>
      <c r="AR4863" s="45"/>
      <c r="AS4863" s="45"/>
      <c r="AT4863" s="45"/>
      <c r="AU4863" s="45"/>
      <c r="AV4863" s="45"/>
      <c r="AW4863" s="45"/>
      <c r="AX4863" s="45"/>
      <c r="AY4863" s="45"/>
      <c r="AZ4863" s="45"/>
      <c r="BA4863" s="45"/>
      <c r="BB4863" s="45"/>
    </row>
    <row r="4864" spans="1:54" ht="15" customHeight="1">
      <c r="A4864" s="46"/>
      <c r="B4864" s="46">
        <v>2994</v>
      </c>
      <c r="C4864" s="45"/>
      <c r="D4864" s="45"/>
      <c r="E4864" s="47">
        <v>12</v>
      </c>
      <c r="F4864" s="46" t="s">
        <v>41</v>
      </c>
      <c r="G4864" s="46">
        <v>2018</v>
      </c>
      <c r="H4864" s="46"/>
      <c r="I4864" s="45"/>
      <c r="J4864" s="45"/>
      <c r="K4864" s="45"/>
      <c r="L4864" s="46"/>
      <c r="M4864" s="45"/>
      <c r="N4864" s="46" t="s">
        <v>630</v>
      </c>
      <c r="O4864" s="46"/>
      <c r="P4864" s="48">
        <v>3</v>
      </c>
      <c r="Q4864" s="48">
        <v>6</v>
      </c>
      <c r="R4864" s="45" t="s">
        <v>3</v>
      </c>
      <c r="S4864" s="45" t="s">
        <v>43</v>
      </c>
      <c r="T4864" s="45" t="s">
        <v>157</v>
      </c>
      <c r="U4864" s="45" t="s">
        <v>1895</v>
      </c>
      <c r="V4864" s="45"/>
      <c r="W4864" s="45" t="s">
        <v>635</v>
      </c>
      <c r="X4864" s="45"/>
      <c r="Y4864" s="45"/>
      <c r="Z4864" s="49">
        <v>45.488607999899997</v>
      </c>
      <c r="AA4864" s="49">
        <v>-122.55101225350001</v>
      </c>
      <c r="AB4864" s="45" t="s">
        <v>2310</v>
      </c>
      <c r="AC4864" s="45"/>
      <c r="AD4864" s="45" t="s">
        <v>457</v>
      </c>
      <c r="AE4864" s="45" t="str">
        <f t="shared" si="68"/>
        <v>ex Geranium robertianum</v>
      </c>
      <c r="AF4864" s="45" t="s">
        <v>1854</v>
      </c>
      <c r="AG4864" s="45" t="s">
        <v>1854</v>
      </c>
      <c r="AH4864" s="45"/>
      <c r="AI4864" s="45"/>
      <c r="AJ4864" s="45"/>
      <c r="AK4864" s="45"/>
      <c r="AL4864" s="45"/>
      <c r="AM4864" s="45"/>
      <c r="AN4864" s="45"/>
      <c r="AO4864" s="45"/>
      <c r="AP4864" s="45"/>
      <c r="AQ4864" s="45"/>
      <c r="AR4864" s="45"/>
      <c r="AS4864" s="45"/>
      <c r="AT4864" s="45"/>
      <c r="AU4864" s="45"/>
      <c r="AV4864" s="45"/>
      <c r="AW4864" s="45"/>
      <c r="AX4864" s="45"/>
      <c r="AY4864" s="45"/>
      <c r="AZ4864" s="45"/>
      <c r="BA4864" s="45"/>
      <c r="BB4864" s="45"/>
    </row>
    <row r="4865" spans="1:55" ht="15" customHeight="1">
      <c r="A4865" s="46"/>
      <c r="B4865" s="46">
        <v>2995</v>
      </c>
      <c r="C4865" s="45"/>
      <c r="D4865" s="45"/>
      <c r="E4865" s="47">
        <v>12</v>
      </c>
      <c r="F4865" s="46" t="s">
        <v>41</v>
      </c>
      <c r="G4865" s="46">
        <v>2018</v>
      </c>
      <c r="H4865" s="46"/>
      <c r="I4865" s="45"/>
      <c r="J4865" s="45"/>
      <c r="K4865" s="45"/>
      <c r="L4865" s="46"/>
      <c r="M4865" s="45"/>
      <c r="N4865" s="46" t="s">
        <v>630</v>
      </c>
      <c r="O4865" s="46"/>
      <c r="P4865" s="48">
        <v>3</v>
      </c>
      <c r="Q4865" s="48">
        <v>7</v>
      </c>
      <c r="R4865" s="45" t="s">
        <v>3</v>
      </c>
      <c r="S4865" s="45" t="s">
        <v>43</v>
      </c>
      <c r="T4865" s="45" t="s">
        <v>157</v>
      </c>
      <c r="U4865" s="45" t="s">
        <v>1895</v>
      </c>
      <c r="V4865" s="45"/>
      <c r="W4865" s="45" t="s">
        <v>635</v>
      </c>
      <c r="X4865" s="45"/>
      <c r="Y4865" s="45"/>
      <c r="Z4865" s="49">
        <v>45.488607999899997</v>
      </c>
      <c r="AA4865" s="49">
        <v>-122.55101225350001</v>
      </c>
      <c r="AB4865" s="45" t="s">
        <v>2310</v>
      </c>
      <c r="AC4865" s="45"/>
      <c r="AD4865" s="45" t="s">
        <v>457</v>
      </c>
      <c r="AE4865" s="45" t="str">
        <f t="shared" si="68"/>
        <v>ex Geranium robertianum</v>
      </c>
      <c r="AF4865" s="45" t="s">
        <v>1854</v>
      </c>
      <c r="AG4865" s="45" t="s">
        <v>1854</v>
      </c>
      <c r="AH4865" s="45"/>
      <c r="AI4865" s="45"/>
      <c r="AJ4865" s="45"/>
      <c r="AK4865" s="45"/>
      <c r="AL4865" s="45"/>
      <c r="AM4865" s="45"/>
      <c r="AN4865" s="45"/>
      <c r="AO4865" s="45"/>
      <c r="AP4865" s="45"/>
      <c r="AQ4865" s="45"/>
      <c r="AR4865" s="45"/>
      <c r="AS4865" s="45"/>
      <c r="AT4865" s="45"/>
      <c r="AU4865" s="45"/>
      <c r="AV4865" s="45"/>
      <c r="AW4865" s="45"/>
      <c r="AX4865" s="45"/>
      <c r="AY4865" s="45"/>
      <c r="AZ4865" s="45"/>
      <c r="BA4865" s="45"/>
      <c r="BB4865" s="45"/>
    </row>
    <row r="4866" spans="1:55" ht="15" customHeight="1">
      <c r="A4866" s="46"/>
      <c r="B4866" s="46">
        <v>2996</v>
      </c>
      <c r="C4866" s="45"/>
      <c r="D4866" s="45"/>
      <c r="E4866" s="47">
        <v>12</v>
      </c>
      <c r="F4866" s="46" t="s">
        <v>41</v>
      </c>
      <c r="G4866" s="46">
        <v>2018</v>
      </c>
      <c r="H4866" s="46"/>
      <c r="I4866" s="45"/>
      <c r="J4866" s="45"/>
      <c r="K4866" s="45"/>
      <c r="L4866" s="46"/>
      <c r="M4866" s="45"/>
      <c r="N4866" s="46" t="s">
        <v>630</v>
      </c>
      <c r="O4866" s="46"/>
      <c r="P4866" s="48">
        <v>3</v>
      </c>
      <c r="Q4866" s="48">
        <v>8</v>
      </c>
      <c r="R4866" s="45" t="s">
        <v>3</v>
      </c>
      <c r="S4866" s="45" t="s">
        <v>43</v>
      </c>
      <c r="T4866" s="45" t="s">
        <v>157</v>
      </c>
      <c r="U4866" s="45" t="s">
        <v>1895</v>
      </c>
      <c r="V4866" s="45"/>
      <c r="W4866" s="45" t="s">
        <v>635</v>
      </c>
      <c r="X4866" s="45"/>
      <c r="Y4866" s="45"/>
      <c r="Z4866" s="49">
        <v>45.488607999899997</v>
      </c>
      <c r="AA4866" s="49">
        <v>-122.55101225350001</v>
      </c>
      <c r="AB4866" s="45" t="s">
        <v>2310</v>
      </c>
      <c r="AC4866" s="45"/>
      <c r="AD4866" s="45" t="s">
        <v>457</v>
      </c>
      <c r="AE4866" s="45" t="str">
        <f t="shared" si="68"/>
        <v>ex Geranium robertianum</v>
      </c>
      <c r="AF4866" s="45" t="s">
        <v>1854</v>
      </c>
      <c r="AG4866" s="45" t="s">
        <v>1854</v>
      </c>
      <c r="AH4866" s="45"/>
      <c r="AI4866" s="45"/>
      <c r="AJ4866" s="45"/>
      <c r="AK4866" s="45"/>
      <c r="AL4866" s="45"/>
      <c r="AM4866" s="45"/>
      <c r="AN4866" s="45"/>
      <c r="AO4866" s="45"/>
      <c r="AP4866" s="45"/>
      <c r="AQ4866" s="45"/>
      <c r="AR4866" s="45"/>
      <c r="AS4866" s="45"/>
      <c r="AT4866" s="45"/>
      <c r="AU4866" s="45"/>
      <c r="AV4866" s="45"/>
      <c r="AW4866" s="45"/>
      <c r="AX4866" s="45"/>
      <c r="AY4866" s="45"/>
      <c r="AZ4866" s="45"/>
      <c r="BA4866" s="45"/>
      <c r="BB4866" s="45"/>
      <c r="BC4866" s="2"/>
    </row>
    <row r="4867" spans="1:55" ht="15" customHeight="1">
      <c r="A4867" s="46"/>
      <c r="B4867" s="46">
        <v>2997</v>
      </c>
      <c r="C4867" s="45"/>
      <c r="D4867" s="45"/>
      <c r="E4867" s="47">
        <v>12</v>
      </c>
      <c r="F4867" s="46" t="s">
        <v>41</v>
      </c>
      <c r="G4867" s="46">
        <v>2018</v>
      </c>
      <c r="H4867" s="46"/>
      <c r="I4867" s="45"/>
      <c r="J4867" s="45"/>
      <c r="K4867" s="45"/>
      <c r="L4867" s="46"/>
      <c r="M4867" s="45"/>
      <c r="N4867" s="46" t="s">
        <v>630</v>
      </c>
      <c r="O4867" s="46"/>
      <c r="P4867" s="48">
        <v>3</v>
      </c>
      <c r="Q4867" s="48">
        <v>9</v>
      </c>
      <c r="R4867" s="45" t="s">
        <v>3</v>
      </c>
      <c r="S4867" s="45" t="s">
        <v>43</v>
      </c>
      <c r="T4867" s="45" t="s">
        <v>157</v>
      </c>
      <c r="U4867" s="45" t="s">
        <v>1895</v>
      </c>
      <c r="V4867" s="45"/>
      <c r="W4867" s="45" t="s">
        <v>635</v>
      </c>
      <c r="X4867" s="45"/>
      <c r="Y4867" s="45"/>
      <c r="Z4867" s="49">
        <v>45.488607999899997</v>
      </c>
      <c r="AA4867" s="49">
        <v>-122.55101225350001</v>
      </c>
      <c r="AB4867" s="45" t="s">
        <v>2310</v>
      </c>
      <c r="AC4867" s="45"/>
      <c r="AD4867" s="45" t="s">
        <v>457</v>
      </c>
      <c r="AE4867" s="45" t="str">
        <f t="shared" si="68"/>
        <v>ex Geranium robertianum</v>
      </c>
      <c r="AF4867" s="45" t="s">
        <v>1854</v>
      </c>
      <c r="AG4867" s="45" t="s">
        <v>1854</v>
      </c>
      <c r="AH4867" s="45"/>
      <c r="AI4867" s="45"/>
      <c r="AJ4867" s="45"/>
      <c r="AK4867" s="45"/>
      <c r="AL4867" s="45"/>
      <c r="AM4867" s="45"/>
      <c r="AN4867" s="45"/>
      <c r="AO4867" s="45"/>
      <c r="AP4867" s="45"/>
      <c r="AQ4867" s="45"/>
      <c r="AR4867" s="45"/>
      <c r="AS4867" s="45"/>
      <c r="AT4867" s="45"/>
      <c r="AU4867" s="45"/>
      <c r="AV4867" s="45"/>
      <c r="AW4867" s="45"/>
      <c r="AX4867" s="45"/>
      <c r="AY4867" s="45"/>
      <c r="AZ4867" s="45"/>
      <c r="BA4867" s="45"/>
      <c r="BB4867" s="45"/>
    </row>
    <row r="4868" spans="1:55">
      <c r="A4868" s="46"/>
      <c r="B4868" s="46">
        <v>2998</v>
      </c>
      <c r="C4868" s="45"/>
      <c r="D4868" s="45"/>
      <c r="E4868" s="47">
        <v>12</v>
      </c>
      <c r="F4868" s="46" t="s">
        <v>41</v>
      </c>
      <c r="G4868" s="46">
        <v>2018</v>
      </c>
      <c r="H4868" s="46"/>
      <c r="I4868" s="45"/>
      <c r="J4868" s="45"/>
      <c r="K4868" s="45"/>
      <c r="L4868" s="46"/>
      <c r="M4868" s="45"/>
      <c r="N4868" s="46" t="s">
        <v>630</v>
      </c>
      <c r="O4868" s="46"/>
      <c r="P4868" s="48">
        <v>3</v>
      </c>
      <c r="Q4868" s="48">
        <v>10</v>
      </c>
      <c r="R4868" s="45" t="s">
        <v>3</v>
      </c>
      <c r="S4868" s="45" t="s">
        <v>43</v>
      </c>
      <c r="T4868" s="45" t="s">
        <v>157</v>
      </c>
      <c r="U4868" s="45" t="s">
        <v>1895</v>
      </c>
      <c r="V4868" s="45"/>
      <c r="W4868" s="45" t="s">
        <v>635</v>
      </c>
      <c r="X4868" s="45"/>
      <c r="Y4868" s="45"/>
      <c r="Z4868" s="49">
        <v>45.488607999899997</v>
      </c>
      <c r="AA4868" s="49">
        <v>-122.55101225350001</v>
      </c>
      <c r="AB4868" s="45" t="s">
        <v>2310</v>
      </c>
      <c r="AC4868" s="45"/>
      <c r="AD4868" s="45" t="s">
        <v>457</v>
      </c>
      <c r="AE4868" s="45" t="str">
        <f t="shared" si="68"/>
        <v>ex Geranium robertianum</v>
      </c>
      <c r="AF4868" s="45" t="s">
        <v>1854</v>
      </c>
      <c r="AG4868" s="45" t="s">
        <v>1854</v>
      </c>
      <c r="AH4868" s="45"/>
      <c r="AI4868" s="45"/>
      <c r="AJ4868" s="45"/>
      <c r="AK4868" s="45"/>
      <c r="AL4868" s="45"/>
      <c r="AM4868" s="45"/>
      <c r="AN4868" s="45"/>
      <c r="AO4868" s="45"/>
      <c r="AP4868" s="45"/>
      <c r="AQ4868" s="45"/>
      <c r="AR4868" s="45"/>
      <c r="AS4868" s="45"/>
      <c r="AT4868" s="45"/>
      <c r="AU4868" s="45"/>
      <c r="AV4868" s="45"/>
      <c r="AW4868" s="45"/>
      <c r="AX4868" s="45"/>
      <c r="AY4868" s="45"/>
      <c r="AZ4868" s="45"/>
      <c r="BA4868" s="45"/>
      <c r="BB4868" s="45"/>
    </row>
    <row r="4869" spans="1:55">
      <c r="A4869" s="29">
        <v>43395</v>
      </c>
      <c r="B4869" s="1">
        <v>8243</v>
      </c>
      <c r="E4869" s="13">
        <v>7</v>
      </c>
      <c r="F4869" s="5" t="s">
        <v>1155</v>
      </c>
      <c r="G4869" s="5">
        <v>2018</v>
      </c>
      <c r="I4869" s="5"/>
      <c r="J4869" s="5"/>
      <c r="K4869" s="5"/>
      <c r="L4869" s="5"/>
      <c r="M4869" s="5"/>
      <c r="N4869" s="5" t="s">
        <v>1682</v>
      </c>
      <c r="P4869" s="30">
        <v>1</v>
      </c>
      <c r="Q4869" s="30">
        <v>1</v>
      </c>
      <c r="R4869" s="5" t="s">
        <v>3</v>
      </c>
      <c r="S4869" s="5" t="s">
        <v>43</v>
      </c>
      <c r="T4869" s="5" t="s">
        <v>1338</v>
      </c>
      <c r="U4869" s="5" t="s">
        <v>1896</v>
      </c>
      <c r="V4869" s="5"/>
      <c r="W4869" s="5" t="s">
        <v>1683</v>
      </c>
      <c r="X4869" s="5"/>
      <c r="Y4869" s="5"/>
      <c r="Z4869" s="8">
        <v>42.314599999999999</v>
      </c>
      <c r="AA4869" s="5">
        <v>-123.3317</v>
      </c>
      <c r="AB4869" s="5" t="s">
        <v>2310</v>
      </c>
      <c r="AC4869" s="5"/>
      <c r="AD4869" s="5" t="s">
        <v>1684</v>
      </c>
      <c r="AE4869" s="3" t="str">
        <f t="shared" si="68"/>
        <v xml:space="preserve">ex Lupinus </v>
      </c>
      <c r="AF4869" s="5" t="s">
        <v>1855</v>
      </c>
      <c r="AG4869" s="16" t="s">
        <v>1855</v>
      </c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 t="s">
        <v>1685</v>
      </c>
    </row>
    <row r="4870" spans="1:55">
      <c r="A4870" s="29">
        <v>43395</v>
      </c>
      <c r="B4870" s="1">
        <v>8244</v>
      </c>
      <c r="E4870" s="13">
        <v>7</v>
      </c>
      <c r="F4870" s="5" t="s">
        <v>1155</v>
      </c>
      <c r="G4870" s="5">
        <v>2018</v>
      </c>
      <c r="I4870" s="5"/>
      <c r="J4870" s="5"/>
      <c r="K4870" s="5"/>
      <c r="L4870" s="5"/>
      <c r="M4870" s="5"/>
      <c r="N4870" s="5" t="s">
        <v>1682</v>
      </c>
      <c r="P4870" s="30">
        <v>1</v>
      </c>
      <c r="Q4870" s="30">
        <v>2</v>
      </c>
      <c r="R4870" s="5" t="s">
        <v>3</v>
      </c>
      <c r="S4870" s="5" t="s">
        <v>43</v>
      </c>
      <c r="T4870" s="5" t="s">
        <v>1338</v>
      </c>
      <c r="U4870" s="5" t="s">
        <v>1896</v>
      </c>
      <c r="V4870" s="5"/>
      <c r="W4870" s="5" t="s">
        <v>1683</v>
      </c>
      <c r="X4870" s="5"/>
      <c r="Y4870" s="5"/>
      <c r="Z4870" s="8">
        <v>42.314599999999999</v>
      </c>
      <c r="AA4870" s="5">
        <v>-123.3317</v>
      </c>
      <c r="AB4870" s="5" t="s">
        <v>2310</v>
      </c>
      <c r="AC4870" s="5"/>
      <c r="AD4870" s="5" t="s">
        <v>1684</v>
      </c>
      <c r="AE4870" s="3" t="str">
        <f t="shared" si="68"/>
        <v xml:space="preserve">ex Lupinus </v>
      </c>
      <c r="AF4870" s="5" t="s">
        <v>1855</v>
      </c>
      <c r="AG4870" s="16" t="s">
        <v>1855</v>
      </c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 t="s">
        <v>1685</v>
      </c>
    </row>
    <row r="4871" spans="1:55" ht="15" customHeight="1">
      <c r="A4871" s="29">
        <v>43395</v>
      </c>
      <c r="B4871" s="1">
        <v>8268</v>
      </c>
      <c r="E4871" s="13">
        <v>12</v>
      </c>
      <c r="F4871" s="5" t="s">
        <v>41</v>
      </c>
      <c r="G4871" s="5">
        <v>2018</v>
      </c>
      <c r="L4871" s="5"/>
      <c r="N4871" s="5" t="s">
        <v>1689</v>
      </c>
      <c r="P4871" s="30">
        <v>2</v>
      </c>
      <c r="Q4871" s="30">
        <v>1</v>
      </c>
      <c r="R4871" s="3" t="s">
        <v>3</v>
      </c>
      <c r="S4871" s="3" t="s">
        <v>43</v>
      </c>
      <c r="T4871" s="3" t="s">
        <v>1338</v>
      </c>
      <c r="U4871" s="5" t="s">
        <v>1896</v>
      </c>
      <c r="W4871" s="3" t="s">
        <v>1690</v>
      </c>
      <c r="Z4871" s="8">
        <v>42.252099999999999</v>
      </c>
      <c r="AA4871" s="15">
        <v>-123.3304</v>
      </c>
      <c r="AB4871" s="3" t="s">
        <v>2310</v>
      </c>
      <c r="AF4871" s="5" t="s">
        <v>1855</v>
      </c>
      <c r="AG4871" s="16" t="s">
        <v>1855</v>
      </c>
      <c r="AS4871" s="3" t="s">
        <v>1685</v>
      </c>
    </row>
    <row r="4872" spans="1:55">
      <c r="A4872" s="29">
        <v>43395</v>
      </c>
      <c r="B4872" s="1">
        <v>8269</v>
      </c>
      <c r="E4872" s="13">
        <v>12</v>
      </c>
      <c r="F4872" s="5" t="s">
        <v>41</v>
      </c>
      <c r="G4872" s="5">
        <v>2018</v>
      </c>
      <c r="L4872" s="5"/>
      <c r="N4872" s="5" t="s">
        <v>1691</v>
      </c>
      <c r="P4872" s="30">
        <v>3</v>
      </c>
      <c r="Q4872" s="30">
        <v>1</v>
      </c>
      <c r="R4872" s="3" t="s">
        <v>3</v>
      </c>
      <c r="S4872" s="3" t="s">
        <v>43</v>
      </c>
      <c r="T4872" s="3" t="s">
        <v>1338</v>
      </c>
      <c r="U4872" s="5" t="s">
        <v>1896</v>
      </c>
      <c r="W4872" s="3" t="s">
        <v>1875</v>
      </c>
      <c r="Z4872" s="8">
        <v>42.249980000000001</v>
      </c>
      <c r="AA4872" s="15">
        <v>-122.46657</v>
      </c>
      <c r="AB4872" s="3" t="s">
        <v>2310</v>
      </c>
      <c r="AD4872" s="3" t="s">
        <v>1353</v>
      </c>
      <c r="AE4872" s="3" t="str">
        <f t="shared" ref="AE4872:AE4877" si="69">CONCATENATE("ex ", AD4872)</f>
        <v>ex Plectritis sp.</v>
      </c>
      <c r="AF4872" s="5" t="s">
        <v>1855</v>
      </c>
      <c r="AG4872" s="16" t="s">
        <v>1855</v>
      </c>
      <c r="AS4872" s="3" t="s">
        <v>1685</v>
      </c>
    </row>
    <row r="4873" spans="1:55" ht="15" customHeight="1">
      <c r="A4873" s="29">
        <v>43395</v>
      </c>
      <c r="B4873" s="1">
        <v>8270</v>
      </c>
      <c r="E4873" s="13">
        <v>12</v>
      </c>
      <c r="F4873" s="5" t="s">
        <v>41</v>
      </c>
      <c r="G4873" s="5">
        <v>2018</v>
      </c>
      <c r="L4873" s="5"/>
      <c r="N4873" s="5" t="s">
        <v>1691</v>
      </c>
      <c r="P4873" s="30">
        <v>3</v>
      </c>
      <c r="Q4873" s="30">
        <v>2</v>
      </c>
      <c r="R4873" s="3" t="s">
        <v>3</v>
      </c>
      <c r="S4873" s="3" t="s">
        <v>43</v>
      </c>
      <c r="T4873" s="3" t="s">
        <v>1338</v>
      </c>
      <c r="U4873" s="5" t="s">
        <v>1896</v>
      </c>
      <c r="W4873" s="3" t="s">
        <v>1875</v>
      </c>
      <c r="Z4873" s="8">
        <v>42.249980000000001</v>
      </c>
      <c r="AA4873" s="15">
        <v>-122.46657</v>
      </c>
      <c r="AB4873" s="3" t="s">
        <v>2310</v>
      </c>
      <c r="AD4873" s="3" t="s">
        <v>1353</v>
      </c>
      <c r="AE4873" s="3" t="str">
        <f t="shared" si="69"/>
        <v>ex Plectritis sp.</v>
      </c>
      <c r="AF4873" s="5" t="s">
        <v>1855</v>
      </c>
      <c r="AG4873" s="16" t="s">
        <v>1855</v>
      </c>
      <c r="AS4873" s="3" t="s">
        <v>1685</v>
      </c>
    </row>
    <row r="4874" spans="1:55">
      <c r="A4874" s="29">
        <v>43395</v>
      </c>
      <c r="B4874" s="1">
        <v>8271</v>
      </c>
      <c r="E4874" s="13">
        <v>12</v>
      </c>
      <c r="F4874" s="5" t="s">
        <v>41</v>
      </c>
      <c r="G4874" s="5">
        <v>2018</v>
      </c>
      <c r="L4874" s="5"/>
      <c r="N4874" s="5" t="s">
        <v>1691</v>
      </c>
      <c r="P4874" s="30">
        <v>3</v>
      </c>
      <c r="Q4874" s="30">
        <v>3</v>
      </c>
      <c r="R4874" s="3" t="s">
        <v>3</v>
      </c>
      <c r="S4874" s="3" t="s">
        <v>43</v>
      </c>
      <c r="T4874" s="3" t="s">
        <v>1338</v>
      </c>
      <c r="U4874" s="5" t="s">
        <v>1896</v>
      </c>
      <c r="W4874" s="3" t="s">
        <v>1875</v>
      </c>
      <c r="Z4874" s="8">
        <v>42.249980000000001</v>
      </c>
      <c r="AA4874" s="15">
        <v>-122.46657</v>
      </c>
      <c r="AB4874" s="3" t="s">
        <v>2310</v>
      </c>
      <c r="AD4874" s="3" t="s">
        <v>1353</v>
      </c>
      <c r="AE4874" s="3" t="str">
        <f t="shared" si="69"/>
        <v>ex Plectritis sp.</v>
      </c>
      <c r="AF4874" s="5" t="s">
        <v>1855</v>
      </c>
      <c r="AG4874" s="16" t="s">
        <v>1855</v>
      </c>
      <c r="AS4874" s="3" t="s">
        <v>1685</v>
      </c>
    </row>
    <row r="4875" spans="1:55" ht="15" customHeight="1">
      <c r="A4875" s="29">
        <v>43395</v>
      </c>
      <c r="B4875" s="1">
        <v>8272</v>
      </c>
      <c r="E4875" s="13">
        <v>12</v>
      </c>
      <c r="F4875" s="5" t="s">
        <v>41</v>
      </c>
      <c r="G4875" s="5">
        <v>2018</v>
      </c>
      <c r="L4875" s="5"/>
      <c r="N4875" s="5" t="s">
        <v>1691</v>
      </c>
      <c r="P4875" s="30">
        <v>3</v>
      </c>
      <c r="Q4875" s="30">
        <v>4</v>
      </c>
      <c r="R4875" s="3" t="s">
        <v>3</v>
      </c>
      <c r="S4875" s="3" t="s">
        <v>43</v>
      </c>
      <c r="T4875" s="3" t="s">
        <v>1338</v>
      </c>
      <c r="U4875" s="5" t="s">
        <v>1896</v>
      </c>
      <c r="W4875" s="3" t="s">
        <v>1875</v>
      </c>
      <c r="Z4875" s="8">
        <v>42.249980000000001</v>
      </c>
      <c r="AA4875" s="15">
        <v>-122.46657</v>
      </c>
      <c r="AB4875" s="3" t="s">
        <v>2310</v>
      </c>
      <c r="AD4875" s="3" t="s">
        <v>1353</v>
      </c>
      <c r="AE4875" s="3" t="str">
        <f t="shared" si="69"/>
        <v>ex Plectritis sp.</v>
      </c>
      <c r="AF4875" s="5" t="s">
        <v>1855</v>
      </c>
      <c r="AG4875" s="16" t="s">
        <v>1855</v>
      </c>
      <c r="AS4875" s="3" t="s">
        <v>1685</v>
      </c>
    </row>
    <row r="4876" spans="1:55" ht="15" customHeight="1">
      <c r="A4876" s="29">
        <v>43395</v>
      </c>
      <c r="B4876" s="1">
        <v>8273</v>
      </c>
      <c r="E4876" s="13">
        <v>12</v>
      </c>
      <c r="F4876" s="5" t="s">
        <v>41</v>
      </c>
      <c r="G4876" s="5">
        <v>2018</v>
      </c>
      <c r="L4876" s="5"/>
      <c r="N4876" s="5" t="s">
        <v>1692</v>
      </c>
      <c r="P4876" s="30">
        <v>4</v>
      </c>
      <c r="Q4876" s="30">
        <v>1</v>
      </c>
      <c r="R4876" s="3" t="s">
        <v>3</v>
      </c>
      <c r="S4876" s="3" t="s">
        <v>43</v>
      </c>
      <c r="T4876" s="3" t="s">
        <v>1338</v>
      </c>
      <c r="U4876" s="5" t="s">
        <v>1896</v>
      </c>
      <c r="W4876" s="3" t="s">
        <v>1875</v>
      </c>
      <c r="Z4876" s="8">
        <v>42.249980000000001</v>
      </c>
      <c r="AA4876" s="15">
        <v>-122.46657</v>
      </c>
      <c r="AB4876" s="3" t="s">
        <v>2310</v>
      </c>
      <c r="AD4876" s="3" t="s">
        <v>325</v>
      </c>
      <c r="AE4876" s="3" t="str">
        <f t="shared" si="69"/>
        <v>ex Eschscholzia californica</v>
      </c>
      <c r="AF4876" s="5" t="s">
        <v>1855</v>
      </c>
      <c r="AG4876" s="16" t="s">
        <v>1855</v>
      </c>
      <c r="AS4876" s="3" t="s">
        <v>1685</v>
      </c>
    </row>
    <row r="4877" spans="1:55">
      <c r="A4877" s="29">
        <v>43395</v>
      </c>
      <c r="B4877" s="1">
        <v>8274</v>
      </c>
      <c r="E4877" s="13">
        <v>12</v>
      </c>
      <c r="F4877" s="5" t="s">
        <v>41</v>
      </c>
      <c r="G4877" s="5">
        <v>2018</v>
      </c>
      <c r="L4877" s="5"/>
      <c r="N4877" s="5" t="s">
        <v>1692</v>
      </c>
      <c r="P4877" s="30">
        <v>4</v>
      </c>
      <c r="Q4877" s="30">
        <v>2</v>
      </c>
      <c r="R4877" s="3" t="s">
        <v>3</v>
      </c>
      <c r="S4877" s="3" t="s">
        <v>43</v>
      </c>
      <c r="T4877" s="3" t="s">
        <v>1338</v>
      </c>
      <c r="U4877" s="5" t="s">
        <v>1896</v>
      </c>
      <c r="W4877" s="3" t="s">
        <v>1875</v>
      </c>
      <c r="Z4877" s="8">
        <v>42.249980000000001</v>
      </c>
      <c r="AA4877" s="15">
        <v>-122.46657</v>
      </c>
      <c r="AB4877" s="3" t="s">
        <v>2310</v>
      </c>
      <c r="AD4877" s="3" t="s">
        <v>325</v>
      </c>
      <c r="AE4877" s="3" t="str">
        <f t="shared" si="69"/>
        <v>ex Eschscholzia californica</v>
      </c>
      <c r="AF4877" s="5" t="s">
        <v>1855</v>
      </c>
      <c r="AG4877" s="16" t="s">
        <v>1855</v>
      </c>
      <c r="AS4877" s="3" t="s">
        <v>1685</v>
      </c>
    </row>
    <row r="4878" spans="1:55" ht="15" customHeight="1">
      <c r="A4878" s="29">
        <v>43395</v>
      </c>
      <c r="B4878" s="1">
        <v>8275</v>
      </c>
      <c r="E4878" s="13">
        <v>14</v>
      </c>
      <c r="F4878" s="5" t="s">
        <v>41</v>
      </c>
      <c r="G4878" s="5">
        <v>2018</v>
      </c>
      <c r="I4878" s="3">
        <v>16</v>
      </c>
      <c r="J4878" s="3" t="s">
        <v>1155</v>
      </c>
      <c r="K4878" s="3">
        <v>2018</v>
      </c>
      <c r="L4878" s="5" t="str">
        <f>CONCATENATE("-",I4878,".",J4878)</f>
        <v xml:space="preserve">-16.v </v>
      </c>
      <c r="N4878" s="5" t="s">
        <v>1693</v>
      </c>
      <c r="P4878" s="30">
        <v>5</v>
      </c>
      <c r="Q4878" s="30">
        <v>1</v>
      </c>
      <c r="R4878" s="3" t="s">
        <v>3</v>
      </c>
      <c r="S4878" s="3" t="s">
        <v>43</v>
      </c>
      <c r="T4878" s="3" t="s">
        <v>1338</v>
      </c>
      <c r="U4878" s="5" t="s">
        <v>1896</v>
      </c>
      <c r="W4878" s="3" t="s">
        <v>1875</v>
      </c>
      <c r="Z4878" s="8">
        <v>42.249980000000001</v>
      </c>
      <c r="AA4878" s="15">
        <v>122.46657</v>
      </c>
      <c r="AB4878" s="27" t="s">
        <v>1665</v>
      </c>
      <c r="AC4878" s="3" t="s">
        <v>1665</v>
      </c>
      <c r="AF4878" s="5" t="s">
        <v>1855</v>
      </c>
      <c r="AG4878" s="16" t="s">
        <v>1855</v>
      </c>
      <c r="AS4878" s="3" t="s">
        <v>1685</v>
      </c>
    </row>
    <row r="4879" spans="1:55">
      <c r="A4879" s="29">
        <v>43395</v>
      </c>
      <c r="B4879" s="1">
        <v>8276</v>
      </c>
      <c r="E4879" s="13">
        <v>14</v>
      </c>
      <c r="F4879" s="5" t="s">
        <v>41</v>
      </c>
      <c r="G4879" s="5">
        <v>2018</v>
      </c>
      <c r="I4879" s="3">
        <v>16</v>
      </c>
      <c r="J4879" s="3" t="s">
        <v>1155</v>
      </c>
      <c r="K4879" s="3">
        <v>2018</v>
      </c>
      <c r="L4879" s="5" t="str">
        <f>CONCATENATE("-",I4879,".",J4879)</f>
        <v xml:space="preserve">-16.v </v>
      </c>
      <c r="N4879" s="5" t="s">
        <v>1693</v>
      </c>
      <c r="P4879" s="30">
        <v>5</v>
      </c>
      <c r="Q4879" s="30">
        <v>2</v>
      </c>
      <c r="R4879" s="3" t="s">
        <v>3</v>
      </c>
      <c r="S4879" s="3" t="s">
        <v>43</v>
      </c>
      <c r="T4879" s="3" t="s">
        <v>1338</v>
      </c>
      <c r="U4879" s="5" t="s">
        <v>1896</v>
      </c>
      <c r="W4879" s="3" t="s">
        <v>1875</v>
      </c>
      <c r="Z4879" s="8">
        <v>42.249980000000001</v>
      </c>
      <c r="AA4879" s="15">
        <v>122.46657</v>
      </c>
      <c r="AB4879" s="27" t="s">
        <v>1665</v>
      </c>
      <c r="AC4879" s="3" t="s">
        <v>1665</v>
      </c>
      <c r="AF4879" s="5" t="s">
        <v>1855</v>
      </c>
      <c r="AG4879" s="16" t="s">
        <v>1855</v>
      </c>
      <c r="AS4879" s="3" t="s">
        <v>1685</v>
      </c>
    </row>
    <row r="4880" spans="1:55" ht="15" customHeight="1">
      <c r="A4880" s="29">
        <v>43395</v>
      </c>
      <c r="B4880" s="1">
        <v>8277</v>
      </c>
      <c r="E4880" s="13">
        <v>14</v>
      </c>
      <c r="F4880" s="5" t="s">
        <v>41</v>
      </c>
      <c r="G4880" s="5">
        <v>2018</v>
      </c>
      <c r="I4880" s="3">
        <v>16</v>
      </c>
      <c r="J4880" s="3" t="s">
        <v>1155</v>
      </c>
      <c r="K4880" s="3">
        <v>2018</v>
      </c>
      <c r="L4880" s="5" t="str">
        <f>CONCATENATE("-",I4880,".",J4880)</f>
        <v xml:space="preserve">-16.v </v>
      </c>
      <c r="N4880" s="5" t="s">
        <v>1693</v>
      </c>
      <c r="P4880" s="30">
        <v>5</v>
      </c>
      <c r="Q4880" s="30">
        <v>3</v>
      </c>
      <c r="R4880" s="3" t="s">
        <v>3</v>
      </c>
      <c r="S4880" s="3" t="s">
        <v>43</v>
      </c>
      <c r="T4880" s="3" t="s">
        <v>1338</v>
      </c>
      <c r="U4880" s="5" t="s">
        <v>1896</v>
      </c>
      <c r="W4880" s="3" t="s">
        <v>1875</v>
      </c>
      <c r="Z4880" s="8">
        <v>42.249980000000001</v>
      </c>
      <c r="AA4880" s="15">
        <v>122.46657</v>
      </c>
      <c r="AB4880" s="27" t="s">
        <v>1665</v>
      </c>
      <c r="AC4880" s="3" t="s">
        <v>1665</v>
      </c>
      <c r="AF4880" s="5" t="s">
        <v>1855</v>
      </c>
      <c r="AG4880" s="16" t="s">
        <v>1855</v>
      </c>
      <c r="AS4880" s="3" t="s">
        <v>1685</v>
      </c>
    </row>
    <row r="4881" spans="1:45">
      <c r="A4881" s="29">
        <v>43395</v>
      </c>
      <c r="B4881" s="1">
        <v>8278</v>
      </c>
      <c r="E4881" s="13">
        <v>14</v>
      </c>
      <c r="F4881" s="5" t="s">
        <v>41</v>
      </c>
      <c r="G4881" s="5">
        <v>2018</v>
      </c>
      <c r="I4881" s="3">
        <v>16</v>
      </c>
      <c r="J4881" s="3" t="s">
        <v>1155</v>
      </c>
      <c r="K4881" s="3">
        <v>2018</v>
      </c>
      <c r="L4881" s="5" t="str">
        <f>CONCATENATE("-",I4881,".",J4881)</f>
        <v xml:space="preserve">-16.v </v>
      </c>
      <c r="N4881" s="5" t="s">
        <v>1693</v>
      </c>
      <c r="P4881" s="30">
        <v>5</v>
      </c>
      <c r="Q4881" s="30">
        <v>4</v>
      </c>
      <c r="R4881" s="3" t="s">
        <v>3</v>
      </c>
      <c r="S4881" s="3" t="s">
        <v>43</v>
      </c>
      <c r="T4881" s="3" t="s">
        <v>1338</v>
      </c>
      <c r="U4881" s="5" t="s">
        <v>1896</v>
      </c>
      <c r="W4881" s="3" t="s">
        <v>1875</v>
      </c>
      <c r="Z4881" s="8">
        <v>42.249980000000001</v>
      </c>
      <c r="AA4881" s="15">
        <v>122.46657</v>
      </c>
      <c r="AB4881" s="27" t="s">
        <v>1665</v>
      </c>
      <c r="AC4881" s="3" t="s">
        <v>1665</v>
      </c>
      <c r="AF4881" s="5" t="s">
        <v>1855</v>
      </c>
      <c r="AG4881" s="16" t="s">
        <v>1855</v>
      </c>
      <c r="AS4881" s="3" t="s">
        <v>1685</v>
      </c>
    </row>
    <row r="4882" spans="1:45">
      <c r="A4882" s="29">
        <v>43395</v>
      </c>
      <c r="B4882" s="1">
        <v>8279</v>
      </c>
      <c r="E4882" s="13">
        <v>14</v>
      </c>
      <c r="F4882" s="5" t="s">
        <v>41</v>
      </c>
      <c r="G4882" s="5">
        <v>2018</v>
      </c>
      <c r="I4882" s="3">
        <v>16</v>
      </c>
      <c r="J4882" s="3" t="s">
        <v>1155</v>
      </c>
      <c r="K4882" s="3">
        <v>2018</v>
      </c>
      <c r="L4882" s="5" t="str">
        <f>CONCATENATE("-",I4882,".",J4882)</f>
        <v xml:space="preserve">-16.v </v>
      </c>
      <c r="N4882" s="5" t="s">
        <v>1693</v>
      </c>
      <c r="P4882" s="30">
        <v>5</v>
      </c>
      <c r="Q4882" s="30">
        <v>5</v>
      </c>
      <c r="R4882" s="3" t="s">
        <v>3</v>
      </c>
      <c r="S4882" s="3" t="s">
        <v>43</v>
      </c>
      <c r="T4882" s="3" t="s">
        <v>1338</v>
      </c>
      <c r="U4882" s="5" t="s">
        <v>1896</v>
      </c>
      <c r="W4882" s="3" t="s">
        <v>1875</v>
      </c>
      <c r="Z4882" s="8">
        <v>42.249980000000001</v>
      </c>
      <c r="AA4882" s="15">
        <v>122.46657</v>
      </c>
      <c r="AB4882" s="27" t="s">
        <v>1665</v>
      </c>
      <c r="AC4882" s="3" t="s">
        <v>1665</v>
      </c>
      <c r="AF4882" s="5" t="s">
        <v>1855</v>
      </c>
      <c r="AG4882" s="16" t="s">
        <v>1855</v>
      </c>
      <c r="AS4882" s="3" t="s">
        <v>1685</v>
      </c>
    </row>
    <row r="4883" spans="1:45">
      <c r="A4883" s="29">
        <v>43395</v>
      </c>
      <c r="B4883" s="1">
        <v>8280</v>
      </c>
      <c r="E4883" s="13">
        <v>17</v>
      </c>
      <c r="F4883" s="5" t="s">
        <v>41</v>
      </c>
      <c r="G4883" s="5">
        <v>2018</v>
      </c>
      <c r="L4883" s="5"/>
      <c r="N4883" s="5" t="s">
        <v>1694</v>
      </c>
      <c r="P4883" s="30">
        <v>7</v>
      </c>
      <c r="Q4883" s="30">
        <v>1</v>
      </c>
      <c r="R4883" s="3" t="s">
        <v>3</v>
      </c>
      <c r="S4883" s="3" t="s">
        <v>43</v>
      </c>
      <c r="T4883" s="3" t="s">
        <v>1338</v>
      </c>
      <c r="U4883" s="5" t="s">
        <v>1896</v>
      </c>
      <c r="W4883" s="3" t="s">
        <v>1339</v>
      </c>
      <c r="Z4883" s="8">
        <v>42.2652</v>
      </c>
      <c r="AA4883" s="15">
        <v>-123.2255</v>
      </c>
      <c r="AB4883" s="3" t="s">
        <v>2310</v>
      </c>
      <c r="AD4883" s="3" t="s">
        <v>1695</v>
      </c>
      <c r="AE4883" s="3" t="str">
        <f>CONCATENATE("ex ", AD4883)</f>
        <v xml:space="preserve">ex Brassica </v>
      </c>
      <c r="AF4883" s="5" t="s">
        <v>1855</v>
      </c>
      <c r="AG4883" s="16" t="s">
        <v>1855</v>
      </c>
      <c r="AS4883" s="3" t="s">
        <v>1685</v>
      </c>
    </row>
    <row r="4884" spans="1:45">
      <c r="A4884" s="29">
        <v>43395</v>
      </c>
      <c r="B4884" s="1">
        <v>8281</v>
      </c>
      <c r="E4884" s="13">
        <v>17</v>
      </c>
      <c r="F4884" s="5" t="s">
        <v>41</v>
      </c>
      <c r="G4884" s="5">
        <v>2018</v>
      </c>
      <c r="L4884" s="5"/>
      <c r="N4884" s="5" t="s">
        <v>1694</v>
      </c>
      <c r="P4884" s="30">
        <v>7</v>
      </c>
      <c r="Q4884" s="30">
        <v>2</v>
      </c>
      <c r="R4884" s="3" t="s">
        <v>3</v>
      </c>
      <c r="S4884" s="3" t="s">
        <v>43</v>
      </c>
      <c r="T4884" s="3" t="s">
        <v>1338</v>
      </c>
      <c r="U4884" s="5" t="s">
        <v>1896</v>
      </c>
      <c r="W4884" s="3" t="s">
        <v>1339</v>
      </c>
      <c r="Z4884" s="8">
        <v>42.2652</v>
      </c>
      <c r="AA4884" s="15">
        <v>-123.2255</v>
      </c>
      <c r="AB4884" s="3" t="s">
        <v>2310</v>
      </c>
      <c r="AD4884" s="3" t="s">
        <v>1695</v>
      </c>
      <c r="AE4884" s="3" t="str">
        <f>CONCATENATE("ex ", AD4884)</f>
        <v xml:space="preserve">ex Brassica </v>
      </c>
      <c r="AF4884" s="5" t="s">
        <v>1855</v>
      </c>
      <c r="AG4884" s="16" t="s">
        <v>1855</v>
      </c>
      <c r="AS4884" s="3" t="s">
        <v>1685</v>
      </c>
    </row>
    <row r="4885" spans="1:45">
      <c r="A4885" s="29">
        <v>43395</v>
      </c>
      <c r="B4885" s="1">
        <v>8282</v>
      </c>
      <c r="E4885" s="13">
        <v>20</v>
      </c>
      <c r="F4885" s="5" t="s">
        <v>41</v>
      </c>
      <c r="G4885" s="5">
        <v>2018</v>
      </c>
      <c r="L4885" s="5"/>
      <c r="N4885" s="5" t="s">
        <v>1696</v>
      </c>
      <c r="P4885" s="30">
        <v>8</v>
      </c>
      <c r="Q4885" s="30">
        <v>1</v>
      </c>
      <c r="R4885" s="3" t="s">
        <v>3</v>
      </c>
      <c r="S4885" s="3" t="s">
        <v>43</v>
      </c>
      <c r="T4885" s="3" t="s">
        <v>1338</v>
      </c>
      <c r="U4885" s="5" t="s">
        <v>1896</v>
      </c>
      <c r="W4885" s="3" t="s">
        <v>1875</v>
      </c>
      <c r="Z4885" s="8">
        <v>42.249980000000001</v>
      </c>
      <c r="AA4885" s="15">
        <v>-122.46657</v>
      </c>
      <c r="AB4885" s="3" t="s">
        <v>2310</v>
      </c>
      <c r="AD4885" s="3" t="s">
        <v>1688</v>
      </c>
      <c r="AE4885" s="3" t="str">
        <f>CONCATENATE("ex ", AD4885)</f>
        <v xml:space="preserve">ex Taraxacum  </v>
      </c>
      <c r="AF4885" s="5" t="s">
        <v>1855</v>
      </c>
      <c r="AG4885" s="16" t="s">
        <v>1855</v>
      </c>
      <c r="AS4885" s="3" t="s">
        <v>1685</v>
      </c>
    </row>
    <row r="4886" spans="1:45">
      <c r="A4886" s="29">
        <v>43395</v>
      </c>
      <c r="B4886" s="1">
        <v>8283</v>
      </c>
      <c r="E4886" s="13">
        <v>21</v>
      </c>
      <c r="F4886" s="5" t="s">
        <v>41</v>
      </c>
      <c r="G4886" s="5">
        <v>2018</v>
      </c>
      <c r="L4886" s="5"/>
      <c r="N4886" s="5" t="s">
        <v>1697</v>
      </c>
      <c r="P4886" s="30">
        <v>9</v>
      </c>
      <c r="Q4886" s="30">
        <v>1</v>
      </c>
      <c r="R4886" s="3" t="s">
        <v>3</v>
      </c>
      <c r="S4886" s="3" t="s">
        <v>43</v>
      </c>
      <c r="T4886" s="3" t="s">
        <v>1338</v>
      </c>
      <c r="U4886" s="5" t="s">
        <v>1896</v>
      </c>
      <c r="W4886" s="3" t="s">
        <v>1875</v>
      </c>
      <c r="Z4886" s="8">
        <v>42.249980000000001</v>
      </c>
      <c r="AA4886" s="15">
        <v>-122.46657</v>
      </c>
      <c r="AB4886" s="3" t="s">
        <v>2310</v>
      </c>
      <c r="AD4886" s="3" t="s">
        <v>1698</v>
      </c>
      <c r="AE4886" s="3" t="str">
        <f>CONCATENATE("ex ", AD4886)</f>
        <v>ex Phlox</v>
      </c>
      <c r="AF4886" s="5" t="s">
        <v>1855</v>
      </c>
      <c r="AG4886" s="16" t="s">
        <v>1855</v>
      </c>
      <c r="AS4886" s="3" t="s">
        <v>1685</v>
      </c>
    </row>
    <row r="4887" spans="1:45">
      <c r="A4887" s="29">
        <v>43395</v>
      </c>
      <c r="B4887" s="1">
        <v>8245</v>
      </c>
      <c r="E4887" s="13">
        <v>26</v>
      </c>
      <c r="F4887" s="5" t="s">
        <v>41</v>
      </c>
      <c r="G4887" s="5">
        <v>2018</v>
      </c>
      <c r="I4887" s="3">
        <v>27</v>
      </c>
      <c r="J4887" s="3" t="s">
        <v>41</v>
      </c>
      <c r="K4887" s="3">
        <v>2018</v>
      </c>
      <c r="L4887" s="5" t="str">
        <f t="shared" ref="L4887:L4907" si="70">CONCATENATE("-",I4887,".",J4887)</f>
        <v>-27.v</v>
      </c>
      <c r="N4887" s="5" t="s">
        <v>1686</v>
      </c>
      <c r="P4887" s="30">
        <v>10</v>
      </c>
      <c r="Q4887" s="30">
        <v>1</v>
      </c>
      <c r="R4887" s="3" t="s">
        <v>3</v>
      </c>
      <c r="S4887" s="3" t="s">
        <v>43</v>
      </c>
      <c r="T4887" s="3" t="s">
        <v>1338</v>
      </c>
      <c r="U4887" s="5" t="s">
        <v>1896</v>
      </c>
      <c r="W4887" s="3" t="s">
        <v>1875</v>
      </c>
      <c r="Z4887" s="8">
        <v>42.249980000000001</v>
      </c>
      <c r="AA4887" s="15">
        <v>-122.46657</v>
      </c>
      <c r="AB4887" s="27" t="s">
        <v>1665</v>
      </c>
      <c r="AC4887" s="3" t="s">
        <v>1665</v>
      </c>
      <c r="AF4887" s="5" t="s">
        <v>1855</v>
      </c>
      <c r="AG4887" s="16" t="s">
        <v>1855</v>
      </c>
      <c r="AS4887" s="3" t="s">
        <v>1685</v>
      </c>
    </row>
    <row r="4888" spans="1:45">
      <c r="A4888" s="29">
        <v>43395</v>
      </c>
      <c r="B4888" s="1">
        <v>8246</v>
      </c>
      <c r="E4888" s="13">
        <v>26</v>
      </c>
      <c r="F4888" s="5" t="s">
        <v>41</v>
      </c>
      <c r="G4888" s="5">
        <v>2018</v>
      </c>
      <c r="I4888" s="3">
        <v>27</v>
      </c>
      <c r="J4888" s="3" t="s">
        <v>41</v>
      </c>
      <c r="K4888" s="3">
        <v>2018</v>
      </c>
      <c r="L4888" s="5" t="str">
        <f t="shared" si="70"/>
        <v>-27.v</v>
      </c>
      <c r="N4888" s="5" t="s">
        <v>1686</v>
      </c>
      <c r="P4888" s="30">
        <v>10</v>
      </c>
      <c r="Q4888" s="30">
        <v>2</v>
      </c>
      <c r="R4888" s="3" t="s">
        <v>3</v>
      </c>
      <c r="S4888" s="3" t="s">
        <v>43</v>
      </c>
      <c r="T4888" s="3" t="s">
        <v>1338</v>
      </c>
      <c r="U4888" s="5" t="s">
        <v>1896</v>
      </c>
      <c r="W4888" s="3" t="s">
        <v>1875</v>
      </c>
      <c r="Z4888" s="8">
        <v>42.249980000000001</v>
      </c>
      <c r="AA4888" s="15">
        <v>-122.46657</v>
      </c>
      <c r="AB4888" s="27" t="s">
        <v>1665</v>
      </c>
      <c r="AC4888" s="3" t="s">
        <v>1665</v>
      </c>
      <c r="AF4888" s="5" t="s">
        <v>1855</v>
      </c>
      <c r="AG4888" s="16" t="s">
        <v>1855</v>
      </c>
      <c r="AS4888" s="3" t="s">
        <v>1685</v>
      </c>
    </row>
    <row r="4889" spans="1:45">
      <c r="A4889" s="29">
        <v>43395</v>
      </c>
      <c r="B4889" s="1">
        <v>8247</v>
      </c>
      <c r="E4889" s="13">
        <v>26</v>
      </c>
      <c r="F4889" s="5" t="s">
        <v>41</v>
      </c>
      <c r="G4889" s="5">
        <v>2018</v>
      </c>
      <c r="I4889" s="3">
        <v>27</v>
      </c>
      <c r="J4889" s="3" t="s">
        <v>41</v>
      </c>
      <c r="K4889" s="3">
        <v>2018</v>
      </c>
      <c r="L4889" s="5" t="str">
        <f t="shared" si="70"/>
        <v>-27.v</v>
      </c>
      <c r="N4889" s="5" t="s">
        <v>1686</v>
      </c>
      <c r="P4889" s="30">
        <v>10</v>
      </c>
      <c r="Q4889" s="30">
        <v>3</v>
      </c>
      <c r="R4889" s="3" t="s">
        <v>3</v>
      </c>
      <c r="S4889" s="3" t="s">
        <v>43</v>
      </c>
      <c r="T4889" s="3" t="s">
        <v>1338</v>
      </c>
      <c r="U4889" s="5" t="s">
        <v>1896</v>
      </c>
      <c r="W4889" s="3" t="s">
        <v>1875</v>
      </c>
      <c r="Z4889" s="8">
        <v>42.249980000000001</v>
      </c>
      <c r="AA4889" s="15">
        <v>-122.46657</v>
      </c>
      <c r="AB4889" s="27" t="s">
        <v>1665</v>
      </c>
      <c r="AC4889" s="3" t="s">
        <v>1665</v>
      </c>
      <c r="AF4889" s="5" t="s">
        <v>1855</v>
      </c>
      <c r="AG4889" s="16" t="s">
        <v>1855</v>
      </c>
      <c r="AS4889" s="3" t="s">
        <v>1685</v>
      </c>
    </row>
    <row r="4890" spans="1:45">
      <c r="A4890" s="29">
        <v>43395</v>
      </c>
      <c r="B4890" s="1">
        <v>8248</v>
      </c>
      <c r="E4890" s="13">
        <v>26</v>
      </c>
      <c r="F4890" s="5" t="s">
        <v>41</v>
      </c>
      <c r="G4890" s="5">
        <v>2018</v>
      </c>
      <c r="I4890" s="3">
        <v>27</v>
      </c>
      <c r="J4890" s="3" t="s">
        <v>41</v>
      </c>
      <c r="K4890" s="3">
        <v>2018</v>
      </c>
      <c r="L4890" s="5" t="str">
        <f t="shared" si="70"/>
        <v>-27.v</v>
      </c>
      <c r="N4890" s="5" t="s">
        <v>1686</v>
      </c>
      <c r="P4890" s="30">
        <v>10</v>
      </c>
      <c r="Q4890" s="30">
        <v>4</v>
      </c>
      <c r="R4890" s="3" t="s">
        <v>3</v>
      </c>
      <c r="S4890" s="3" t="s">
        <v>43</v>
      </c>
      <c r="T4890" s="3" t="s">
        <v>1338</v>
      </c>
      <c r="U4890" s="5" t="s">
        <v>1896</v>
      </c>
      <c r="W4890" s="3" t="s">
        <v>1875</v>
      </c>
      <c r="Z4890" s="8">
        <v>42.249980000000001</v>
      </c>
      <c r="AA4890" s="15">
        <v>-122.46657</v>
      </c>
      <c r="AB4890" s="27" t="s">
        <v>1665</v>
      </c>
      <c r="AC4890" s="3" t="s">
        <v>1665</v>
      </c>
      <c r="AF4890" s="5" t="s">
        <v>1855</v>
      </c>
      <c r="AG4890" s="16" t="s">
        <v>1855</v>
      </c>
      <c r="AS4890" s="3" t="s">
        <v>1685</v>
      </c>
    </row>
    <row r="4891" spans="1:45">
      <c r="A4891" s="29">
        <v>43395</v>
      </c>
      <c r="B4891" s="1">
        <v>8249</v>
      </c>
      <c r="E4891" s="13">
        <v>26</v>
      </c>
      <c r="F4891" s="5" t="s">
        <v>41</v>
      </c>
      <c r="G4891" s="5">
        <v>2018</v>
      </c>
      <c r="I4891" s="3">
        <v>27</v>
      </c>
      <c r="J4891" s="3" t="s">
        <v>41</v>
      </c>
      <c r="K4891" s="3">
        <v>2018</v>
      </c>
      <c r="L4891" s="5" t="str">
        <f t="shared" si="70"/>
        <v>-27.v</v>
      </c>
      <c r="N4891" s="5" t="s">
        <v>1686</v>
      </c>
      <c r="P4891" s="30">
        <v>10</v>
      </c>
      <c r="Q4891" s="30">
        <v>5</v>
      </c>
      <c r="R4891" s="3" t="s">
        <v>3</v>
      </c>
      <c r="S4891" s="3" t="s">
        <v>43</v>
      </c>
      <c r="T4891" s="3" t="s">
        <v>1338</v>
      </c>
      <c r="U4891" s="5" t="s">
        <v>1896</v>
      </c>
      <c r="W4891" s="3" t="s">
        <v>1875</v>
      </c>
      <c r="Z4891" s="8">
        <v>42.249980000000001</v>
      </c>
      <c r="AA4891" s="15">
        <v>-122.46657</v>
      </c>
      <c r="AB4891" s="27" t="s">
        <v>1665</v>
      </c>
      <c r="AC4891" s="3" t="s">
        <v>1665</v>
      </c>
      <c r="AF4891" s="5" t="s">
        <v>1855</v>
      </c>
      <c r="AG4891" s="16" t="s">
        <v>1855</v>
      </c>
      <c r="AS4891" s="3" t="s">
        <v>1685</v>
      </c>
    </row>
    <row r="4892" spans="1:45">
      <c r="A4892" s="29">
        <v>43395</v>
      </c>
      <c r="B4892" s="1">
        <v>8250</v>
      </c>
      <c r="E4892" s="13">
        <v>26</v>
      </c>
      <c r="F4892" s="5" t="s">
        <v>41</v>
      </c>
      <c r="G4892" s="5">
        <v>2018</v>
      </c>
      <c r="I4892" s="3">
        <v>27</v>
      </c>
      <c r="J4892" s="3" t="s">
        <v>41</v>
      </c>
      <c r="K4892" s="3">
        <v>2018</v>
      </c>
      <c r="L4892" s="5" t="str">
        <f t="shared" si="70"/>
        <v>-27.v</v>
      </c>
      <c r="N4892" s="5" t="s">
        <v>1686</v>
      </c>
      <c r="P4892" s="30">
        <v>10</v>
      </c>
      <c r="Q4892" s="30">
        <v>6</v>
      </c>
      <c r="R4892" s="3" t="s">
        <v>3</v>
      </c>
      <c r="S4892" s="3" t="s">
        <v>43</v>
      </c>
      <c r="T4892" s="3" t="s">
        <v>1338</v>
      </c>
      <c r="U4892" s="5" t="s">
        <v>1896</v>
      </c>
      <c r="W4892" s="3" t="s">
        <v>1875</v>
      </c>
      <c r="Z4892" s="8">
        <v>42.249980000000001</v>
      </c>
      <c r="AA4892" s="15">
        <v>-122.46657</v>
      </c>
      <c r="AB4892" s="27" t="s">
        <v>1665</v>
      </c>
      <c r="AC4892" s="3" t="s">
        <v>1665</v>
      </c>
      <c r="AF4892" s="5" t="s">
        <v>1855</v>
      </c>
      <c r="AG4892" s="16" t="s">
        <v>1855</v>
      </c>
      <c r="AS4892" s="3" t="s">
        <v>1685</v>
      </c>
    </row>
    <row r="4893" spans="1:45">
      <c r="A4893" s="29">
        <v>43395</v>
      </c>
      <c r="B4893" s="1">
        <v>8251</v>
      </c>
      <c r="E4893" s="13">
        <v>26</v>
      </c>
      <c r="F4893" s="5" t="s">
        <v>41</v>
      </c>
      <c r="G4893" s="5">
        <v>2018</v>
      </c>
      <c r="I4893" s="3">
        <v>27</v>
      </c>
      <c r="J4893" s="3" t="s">
        <v>41</v>
      </c>
      <c r="K4893" s="3">
        <v>2018</v>
      </c>
      <c r="L4893" s="5" t="str">
        <f t="shared" si="70"/>
        <v>-27.v</v>
      </c>
      <c r="N4893" s="5" t="s">
        <v>1686</v>
      </c>
      <c r="P4893" s="30">
        <v>10</v>
      </c>
      <c r="Q4893" s="30">
        <v>7</v>
      </c>
      <c r="R4893" s="3" t="s">
        <v>3</v>
      </c>
      <c r="S4893" s="3" t="s">
        <v>43</v>
      </c>
      <c r="T4893" s="3" t="s">
        <v>1338</v>
      </c>
      <c r="U4893" s="5" t="s">
        <v>1896</v>
      </c>
      <c r="W4893" s="3" t="s">
        <v>1875</v>
      </c>
      <c r="Z4893" s="8">
        <v>42.249980000000001</v>
      </c>
      <c r="AA4893" s="15">
        <v>-122.46657</v>
      </c>
      <c r="AB4893" s="27" t="s">
        <v>1665</v>
      </c>
      <c r="AC4893" s="3" t="s">
        <v>1665</v>
      </c>
      <c r="AF4893" s="5" t="s">
        <v>1855</v>
      </c>
      <c r="AG4893" s="16" t="s">
        <v>1855</v>
      </c>
      <c r="AS4893" s="3" t="s">
        <v>1685</v>
      </c>
    </row>
    <row r="4894" spans="1:45">
      <c r="A4894" s="29">
        <v>43395</v>
      </c>
      <c r="B4894" s="1">
        <v>8252</v>
      </c>
      <c r="E4894" s="13">
        <v>26</v>
      </c>
      <c r="F4894" s="5" t="s">
        <v>41</v>
      </c>
      <c r="G4894" s="5">
        <v>2018</v>
      </c>
      <c r="I4894" s="3">
        <v>27</v>
      </c>
      <c r="J4894" s="3" t="s">
        <v>41</v>
      </c>
      <c r="K4894" s="3">
        <v>2018</v>
      </c>
      <c r="L4894" s="5" t="str">
        <f t="shared" si="70"/>
        <v>-27.v</v>
      </c>
      <c r="N4894" s="5" t="s">
        <v>1686</v>
      </c>
      <c r="P4894" s="30">
        <v>10</v>
      </c>
      <c r="Q4894" s="30">
        <v>8</v>
      </c>
      <c r="R4894" s="3" t="s">
        <v>3</v>
      </c>
      <c r="S4894" s="3" t="s">
        <v>43</v>
      </c>
      <c r="T4894" s="3" t="s">
        <v>1338</v>
      </c>
      <c r="U4894" s="5" t="s">
        <v>1896</v>
      </c>
      <c r="W4894" s="3" t="s">
        <v>1875</v>
      </c>
      <c r="Z4894" s="8">
        <v>42.249980000000001</v>
      </c>
      <c r="AA4894" s="15">
        <v>-122.46657</v>
      </c>
      <c r="AB4894" s="27" t="s">
        <v>1665</v>
      </c>
      <c r="AC4894" s="3" t="s">
        <v>1665</v>
      </c>
      <c r="AF4894" s="5" t="s">
        <v>1855</v>
      </c>
      <c r="AG4894" s="16" t="s">
        <v>1855</v>
      </c>
      <c r="AS4894" s="3" t="s">
        <v>1685</v>
      </c>
    </row>
    <row r="4895" spans="1:45">
      <c r="A4895" s="29">
        <v>43395</v>
      </c>
      <c r="B4895" s="1">
        <v>8253</v>
      </c>
      <c r="E4895" s="13">
        <v>26</v>
      </c>
      <c r="F4895" s="5" t="s">
        <v>41</v>
      </c>
      <c r="G4895" s="5">
        <v>2018</v>
      </c>
      <c r="I4895" s="3">
        <v>27</v>
      </c>
      <c r="J4895" s="3" t="s">
        <v>41</v>
      </c>
      <c r="K4895" s="3">
        <v>2018</v>
      </c>
      <c r="L4895" s="5" t="str">
        <f t="shared" si="70"/>
        <v>-27.v</v>
      </c>
      <c r="N4895" s="5" t="s">
        <v>1686</v>
      </c>
      <c r="P4895" s="30">
        <v>10</v>
      </c>
      <c r="Q4895" s="30">
        <v>9</v>
      </c>
      <c r="R4895" s="3" t="s">
        <v>3</v>
      </c>
      <c r="S4895" s="3" t="s">
        <v>43</v>
      </c>
      <c r="T4895" s="3" t="s">
        <v>1338</v>
      </c>
      <c r="U4895" s="5" t="s">
        <v>1896</v>
      </c>
      <c r="W4895" s="3" t="s">
        <v>1875</v>
      </c>
      <c r="Z4895" s="8">
        <v>42.249980000000001</v>
      </c>
      <c r="AA4895" s="15">
        <v>-122.46657</v>
      </c>
      <c r="AB4895" s="27" t="s">
        <v>1665</v>
      </c>
      <c r="AC4895" s="3" t="s">
        <v>1665</v>
      </c>
      <c r="AF4895" s="5" t="s">
        <v>1855</v>
      </c>
      <c r="AG4895" s="16" t="s">
        <v>1855</v>
      </c>
      <c r="AS4895" s="3" t="s">
        <v>1685</v>
      </c>
    </row>
    <row r="4896" spans="1:45">
      <c r="A4896" s="29">
        <v>43395</v>
      </c>
      <c r="B4896" s="1">
        <v>8254</v>
      </c>
      <c r="E4896" s="13">
        <v>26</v>
      </c>
      <c r="F4896" s="5" t="s">
        <v>41</v>
      </c>
      <c r="G4896" s="5">
        <v>2018</v>
      </c>
      <c r="I4896" s="3">
        <v>27</v>
      </c>
      <c r="J4896" s="3" t="s">
        <v>41</v>
      </c>
      <c r="K4896" s="3">
        <v>2018</v>
      </c>
      <c r="L4896" s="5" t="str">
        <f t="shared" si="70"/>
        <v>-27.v</v>
      </c>
      <c r="N4896" s="5" t="s">
        <v>1686</v>
      </c>
      <c r="P4896" s="30">
        <v>10</v>
      </c>
      <c r="Q4896" s="30">
        <v>10</v>
      </c>
      <c r="R4896" s="3" t="s">
        <v>3</v>
      </c>
      <c r="S4896" s="3" t="s">
        <v>43</v>
      </c>
      <c r="T4896" s="3" t="s">
        <v>1338</v>
      </c>
      <c r="U4896" s="5" t="s">
        <v>1896</v>
      </c>
      <c r="W4896" s="3" t="s">
        <v>1875</v>
      </c>
      <c r="Z4896" s="8">
        <v>42.249980000000001</v>
      </c>
      <c r="AA4896" s="15">
        <v>-122.46657</v>
      </c>
      <c r="AB4896" s="27" t="s">
        <v>1665</v>
      </c>
      <c r="AC4896" s="3" t="s">
        <v>1665</v>
      </c>
      <c r="AF4896" s="5" t="s">
        <v>1855</v>
      </c>
      <c r="AG4896" s="16" t="s">
        <v>1855</v>
      </c>
      <c r="AS4896" s="3" t="s">
        <v>1685</v>
      </c>
    </row>
    <row r="4897" spans="1:45">
      <c r="A4897" s="29">
        <v>43395</v>
      </c>
      <c r="B4897" s="1">
        <v>8255</v>
      </c>
      <c r="E4897" s="13">
        <v>26</v>
      </c>
      <c r="F4897" s="5" t="s">
        <v>41</v>
      </c>
      <c r="G4897" s="5">
        <v>2018</v>
      </c>
      <c r="I4897" s="3">
        <v>27</v>
      </c>
      <c r="J4897" s="3" t="s">
        <v>41</v>
      </c>
      <c r="K4897" s="3">
        <v>2018</v>
      </c>
      <c r="L4897" s="5" t="str">
        <f t="shared" si="70"/>
        <v>-27.v</v>
      </c>
      <c r="N4897" s="5" t="s">
        <v>1686</v>
      </c>
      <c r="P4897" s="30">
        <v>10</v>
      </c>
      <c r="Q4897" s="30">
        <v>11</v>
      </c>
      <c r="R4897" s="3" t="s">
        <v>3</v>
      </c>
      <c r="S4897" s="3" t="s">
        <v>43</v>
      </c>
      <c r="T4897" s="3" t="s">
        <v>1338</v>
      </c>
      <c r="U4897" s="5" t="s">
        <v>1896</v>
      </c>
      <c r="W4897" s="3" t="s">
        <v>1875</v>
      </c>
      <c r="Z4897" s="8">
        <v>42.249980000000001</v>
      </c>
      <c r="AA4897" s="15">
        <v>-122.46657</v>
      </c>
      <c r="AB4897" s="27" t="s">
        <v>1665</v>
      </c>
      <c r="AC4897" s="3" t="s">
        <v>1665</v>
      </c>
      <c r="AF4897" s="5" t="s">
        <v>1855</v>
      </c>
      <c r="AG4897" s="16" t="s">
        <v>1855</v>
      </c>
      <c r="AS4897" s="3" t="s">
        <v>1685</v>
      </c>
    </row>
    <row r="4898" spans="1:45">
      <c r="A4898" s="29">
        <v>43395</v>
      </c>
      <c r="B4898" s="1">
        <v>8256</v>
      </c>
      <c r="E4898" s="13">
        <v>26</v>
      </c>
      <c r="F4898" s="5" t="s">
        <v>41</v>
      </c>
      <c r="G4898" s="5">
        <v>2018</v>
      </c>
      <c r="I4898" s="3">
        <v>27</v>
      </c>
      <c r="J4898" s="3" t="s">
        <v>41</v>
      </c>
      <c r="K4898" s="3">
        <v>2018</v>
      </c>
      <c r="L4898" s="5" t="str">
        <f t="shared" si="70"/>
        <v>-27.v</v>
      </c>
      <c r="N4898" s="5" t="s">
        <v>1686</v>
      </c>
      <c r="P4898" s="30">
        <v>10</v>
      </c>
      <c r="Q4898" s="30">
        <v>12</v>
      </c>
      <c r="R4898" s="3" t="s">
        <v>3</v>
      </c>
      <c r="S4898" s="3" t="s">
        <v>43</v>
      </c>
      <c r="T4898" s="3" t="s">
        <v>1338</v>
      </c>
      <c r="U4898" s="5" t="s">
        <v>1896</v>
      </c>
      <c r="W4898" s="3" t="s">
        <v>1875</v>
      </c>
      <c r="Z4898" s="8">
        <v>42.249980000000001</v>
      </c>
      <c r="AA4898" s="15">
        <v>-122.46657</v>
      </c>
      <c r="AB4898" s="27" t="s">
        <v>1665</v>
      </c>
      <c r="AC4898" s="3" t="s">
        <v>1665</v>
      </c>
      <c r="AF4898" s="5" t="s">
        <v>1855</v>
      </c>
      <c r="AG4898" s="16" t="s">
        <v>1855</v>
      </c>
      <c r="AS4898" s="3" t="s">
        <v>1685</v>
      </c>
    </row>
    <row r="4899" spans="1:45">
      <c r="A4899" s="29">
        <v>43395</v>
      </c>
      <c r="B4899" s="1">
        <v>8257</v>
      </c>
      <c r="E4899" s="13">
        <v>26</v>
      </c>
      <c r="F4899" s="5" t="s">
        <v>41</v>
      </c>
      <c r="G4899" s="5">
        <v>2018</v>
      </c>
      <c r="I4899" s="3">
        <v>27</v>
      </c>
      <c r="J4899" s="3" t="s">
        <v>41</v>
      </c>
      <c r="K4899" s="3">
        <v>2018</v>
      </c>
      <c r="L4899" s="5" t="str">
        <f t="shared" si="70"/>
        <v>-27.v</v>
      </c>
      <c r="N4899" s="5" t="s">
        <v>1686</v>
      </c>
      <c r="P4899" s="30">
        <v>10</v>
      </c>
      <c r="Q4899" s="30">
        <v>13</v>
      </c>
      <c r="R4899" s="3" t="s">
        <v>3</v>
      </c>
      <c r="S4899" s="3" t="s">
        <v>43</v>
      </c>
      <c r="T4899" s="3" t="s">
        <v>1338</v>
      </c>
      <c r="U4899" s="5" t="s">
        <v>1896</v>
      </c>
      <c r="W4899" s="3" t="s">
        <v>1875</v>
      </c>
      <c r="Z4899" s="8">
        <v>42.249980000000001</v>
      </c>
      <c r="AA4899" s="15">
        <v>-122.46657</v>
      </c>
      <c r="AB4899" s="27" t="s">
        <v>1665</v>
      </c>
      <c r="AC4899" s="3" t="s">
        <v>1665</v>
      </c>
      <c r="AF4899" s="5" t="s">
        <v>1855</v>
      </c>
      <c r="AG4899" s="16" t="s">
        <v>1855</v>
      </c>
      <c r="AS4899" s="3" t="s">
        <v>1685</v>
      </c>
    </row>
    <row r="4900" spans="1:45">
      <c r="A4900" s="29">
        <v>43395</v>
      </c>
      <c r="B4900" s="1">
        <v>8258</v>
      </c>
      <c r="E4900" s="13">
        <v>26</v>
      </c>
      <c r="F4900" s="5" t="s">
        <v>41</v>
      </c>
      <c r="G4900" s="5">
        <v>2018</v>
      </c>
      <c r="I4900" s="3">
        <v>27</v>
      </c>
      <c r="J4900" s="3" t="s">
        <v>41</v>
      </c>
      <c r="K4900" s="3">
        <v>2018</v>
      </c>
      <c r="L4900" s="5" t="str">
        <f t="shared" si="70"/>
        <v>-27.v</v>
      </c>
      <c r="N4900" s="5" t="s">
        <v>1686</v>
      </c>
      <c r="P4900" s="30">
        <v>10</v>
      </c>
      <c r="Q4900" s="30">
        <v>14</v>
      </c>
      <c r="R4900" s="3" t="s">
        <v>3</v>
      </c>
      <c r="S4900" s="3" t="s">
        <v>43</v>
      </c>
      <c r="T4900" s="3" t="s">
        <v>1338</v>
      </c>
      <c r="U4900" s="5" t="s">
        <v>1896</v>
      </c>
      <c r="W4900" s="3" t="s">
        <v>1875</v>
      </c>
      <c r="Z4900" s="8">
        <v>42.249980000000001</v>
      </c>
      <c r="AA4900" s="15">
        <v>-122.46657</v>
      </c>
      <c r="AB4900" s="27" t="s">
        <v>1665</v>
      </c>
      <c r="AC4900" s="3" t="s">
        <v>1665</v>
      </c>
      <c r="AF4900" s="5" t="s">
        <v>1855</v>
      </c>
      <c r="AG4900" s="16" t="s">
        <v>1855</v>
      </c>
      <c r="AS4900" s="3" t="s">
        <v>1685</v>
      </c>
    </row>
    <row r="4901" spans="1:45">
      <c r="A4901" s="29">
        <v>43395</v>
      </c>
      <c r="B4901" s="1">
        <v>8259</v>
      </c>
      <c r="E4901" s="13">
        <v>26</v>
      </c>
      <c r="F4901" s="5" t="s">
        <v>41</v>
      </c>
      <c r="G4901" s="5">
        <v>2018</v>
      </c>
      <c r="I4901" s="3">
        <v>27</v>
      </c>
      <c r="J4901" s="3" t="s">
        <v>41</v>
      </c>
      <c r="K4901" s="3">
        <v>2018</v>
      </c>
      <c r="L4901" s="5" t="str">
        <f t="shared" si="70"/>
        <v>-27.v</v>
      </c>
      <c r="N4901" s="5" t="s">
        <v>1686</v>
      </c>
      <c r="P4901" s="30">
        <v>10</v>
      </c>
      <c r="Q4901" s="30">
        <v>15</v>
      </c>
      <c r="R4901" s="3" t="s">
        <v>3</v>
      </c>
      <c r="S4901" s="3" t="s">
        <v>43</v>
      </c>
      <c r="T4901" s="3" t="s">
        <v>1338</v>
      </c>
      <c r="U4901" s="5" t="s">
        <v>1896</v>
      </c>
      <c r="W4901" s="3" t="s">
        <v>1875</v>
      </c>
      <c r="Z4901" s="8">
        <v>42.249980000000001</v>
      </c>
      <c r="AA4901" s="15">
        <v>-122.46657</v>
      </c>
      <c r="AB4901" s="27" t="s">
        <v>1665</v>
      </c>
      <c r="AC4901" s="3" t="s">
        <v>1665</v>
      </c>
      <c r="AF4901" s="5" t="s">
        <v>1855</v>
      </c>
      <c r="AG4901" s="16" t="s">
        <v>1855</v>
      </c>
      <c r="AS4901" s="3" t="s">
        <v>1685</v>
      </c>
    </row>
    <row r="4902" spans="1:45">
      <c r="A4902" s="29">
        <v>43395</v>
      </c>
      <c r="B4902" s="1">
        <v>8260</v>
      </c>
      <c r="E4902" s="13">
        <v>26</v>
      </c>
      <c r="F4902" s="5" t="s">
        <v>41</v>
      </c>
      <c r="G4902" s="5">
        <v>2018</v>
      </c>
      <c r="I4902" s="3">
        <v>27</v>
      </c>
      <c r="J4902" s="3" t="s">
        <v>41</v>
      </c>
      <c r="K4902" s="3">
        <v>2018</v>
      </c>
      <c r="L4902" s="5" t="str">
        <f t="shared" si="70"/>
        <v>-27.v</v>
      </c>
      <c r="N4902" s="5" t="s">
        <v>1686</v>
      </c>
      <c r="P4902" s="30">
        <v>10</v>
      </c>
      <c r="Q4902" s="30">
        <v>16</v>
      </c>
      <c r="R4902" s="3" t="s">
        <v>3</v>
      </c>
      <c r="S4902" s="3" t="s">
        <v>43</v>
      </c>
      <c r="T4902" s="3" t="s">
        <v>1338</v>
      </c>
      <c r="U4902" s="5" t="s">
        <v>1896</v>
      </c>
      <c r="W4902" s="3" t="s">
        <v>1875</v>
      </c>
      <c r="Z4902" s="8">
        <v>42.249980000000001</v>
      </c>
      <c r="AA4902" s="15">
        <v>-122.46657</v>
      </c>
      <c r="AB4902" s="27" t="s">
        <v>1665</v>
      </c>
      <c r="AC4902" s="3" t="s">
        <v>1665</v>
      </c>
      <c r="AF4902" s="5" t="s">
        <v>1855</v>
      </c>
      <c r="AG4902" s="16" t="s">
        <v>1855</v>
      </c>
      <c r="AS4902" s="3" t="s">
        <v>1685</v>
      </c>
    </row>
    <row r="4903" spans="1:45">
      <c r="A4903" s="29">
        <v>43395</v>
      </c>
      <c r="B4903" s="1">
        <v>8261</v>
      </c>
      <c r="E4903" s="13">
        <v>26</v>
      </c>
      <c r="F4903" s="5" t="s">
        <v>41</v>
      </c>
      <c r="G4903" s="5">
        <v>2018</v>
      </c>
      <c r="I4903" s="3">
        <v>27</v>
      </c>
      <c r="J4903" s="3" t="s">
        <v>41</v>
      </c>
      <c r="K4903" s="3">
        <v>2018</v>
      </c>
      <c r="L4903" s="5" t="str">
        <f t="shared" si="70"/>
        <v>-27.v</v>
      </c>
      <c r="N4903" s="5" t="s">
        <v>1686</v>
      </c>
      <c r="P4903" s="30">
        <v>10</v>
      </c>
      <c r="Q4903" s="30">
        <v>17</v>
      </c>
      <c r="R4903" s="3" t="s">
        <v>3</v>
      </c>
      <c r="S4903" s="3" t="s">
        <v>43</v>
      </c>
      <c r="T4903" s="3" t="s">
        <v>1338</v>
      </c>
      <c r="U4903" s="5" t="s">
        <v>1896</v>
      </c>
      <c r="W4903" s="3" t="s">
        <v>1875</v>
      </c>
      <c r="Z4903" s="8">
        <v>42.249980000000001</v>
      </c>
      <c r="AA4903" s="15">
        <v>-122.46657</v>
      </c>
      <c r="AB4903" s="27" t="s">
        <v>1665</v>
      </c>
      <c r="AC4903" s="3" t="s">
        <v>1665</v>
      </c>
      <c r="AF4903" s="5" t="s">
        <v>1855</v>
      </c>
      <c r="AG4903" s="16" t="s">
        <v>1855</v>
      </c>
      <c r="AS4903" s="3" t="s">
        <v>1685</v>
      </c>
    </row>
    <row r="4904" spans="1:45">
      <c r="A4904" s="29">
        <v>43395</v>
      </c>
      <c r="B4904" s="1">
        <v>8262</v>
      </c>
      <c r="E4904" s="13">
        <v>26</v>
      </c>
      <c r="F4904" s="5" t="s">
        <v>41</v>
      </c>
      <c r="G4904" s="5">
        <v>2018</v>
      </c>
      <c r="I4904" s="3">
        <v>27</v>
      </c>
      <c r="J4904" s="3" t="s">
        <v>41</v>
      </c>
      <c r="K4904" s="3">
        <v>2018</v>
      </c>
      <c r="L4904" s="5" t="str">
        <f t="shared" si="70"/>
        <v>-27.v</v>
      </c>
      <c r="N4904" s="5" t="s">
        <v>1686</v>
      </c>
      <c r="P4904" s="30">
        <v>10</v>
      </c>
      <c r="Q4904" s="30">
        <v>18</v>
      </c>
      <c r="R4904" s="3" t="s">
        <v>3</v>
      </c>
      <c r="S4904" s="3" t="s">
        <v>43</v>
      </c>
      <c r="T4904" s="3" t="s">
        <v>1338</v>
      </c>
      <c r="U4904" s="5" t="s">
        <v>1896</v>
      </c>
      <c r="W4904" s="3" t="s">
        <v>1875</v>
      </c>
      <c r="Z4904" s="8">
        <v>42.249980000000001</v>
      </c>
      <c r="AA4904" s="15">
        <v>-122.46657</v>
      </c>
      <c r="AB4904" s="27" t="s">
        <v>1665</v>
      </c>
      <c r="AC4904" s="3" t="s">
        <v>1665</v>
      </c>
      <c r="AF4904" s="5" t="s">
        <v>1855</v>
      </c>
      <c r="AG4904" s="16" t="s">
        <v>1855</v>
      </c>
      <c r="AS4904" s="3" t="s">
        <v>1685</v>
      </c>
    </row>
    <row r="4905" spans="1:45">
      <c r="A4905" s="29">
        <v>43395</v>
      </c>
      <c r="B4905" s="1">
        <v>8263</v>
      </c>
      <c r="E4905" s="13">
        <v>26</v>
      </c>
      <c r="F4905" s="5" t="s">
        <v>41</v>
      </c>
      <c r="G4905" s="5">
        <v>2018</v>
      </c>
      <c r="I4905" s="3">
        <v>27</v>
      </c>
      <c r="J4905" s="3" t="s">
        <v>41</v>
      </c>
      <c r="K4905" s="3">
        <v>2018</v>
      </c>
      <c r="L4905" s="5" t="str">
        <f t="shared" si="70"/>
        <v>-27.v</v>
      </c>
      <c r="N4905" s="5" t="s">
        <v>1686</v>
      </c>
      <c r="P4905" s="30">
        <v>10</v>
      </c>
      <c r="Q4905" s="30">
        <v>19</v>
      </c>
      <c r="R4905" s="3" t="s">
        <v>3</v>
      </c>
      <c r="S4905" s="3" t="s">
        <v>43</v>
      </c>
      <c r="T4905" s="3" t="s">
        <v>1338</v>
      </c>
      <c r="U4905" s="5" t="s">
        <v>1896</v>
      </c>
      <c r="W4905" s="3" t="s">
        <v>1875</v>
      </c>
      <c r="Z4905" s="8">
        <v>42.249980000000001</v>
      </c>
      <c r="AA4905" s="15">
        <v>-122.46657</v>
      </c>
      <c r="AB4905" s="27" t="s">
        <v>1665</v>
      </c>
      <c r="AC4905" s="3" t="s">
        <v>1665</v>
      </c>
      <c r="AF4905" s="5" t="s">
        <v>1855</v>
      </c>
      <c r="AG4905" s="16" t="s">
        <v>1855</v>
      </c>
      <c r="AS4905" s="3" t="s">
        <v>1685</v>
      </c>
    </row>
    <row r="4906" spans="1:45">
      <c r="A4906" s="29">
        <v>43395</v>
      </c>
      <c r="B4906" s="1">
        <v>8264</v>
      </c>
      <c r="E4906" s="13">
        <v>26</v>
      </c>
      <c r="F4906" s="5" t="s">
        <v>41</v>
      </c>
      <c r="G4906" s="5">
        <v>2018</v>
      </c>
      <c r="I4906" s="3">
        <v>27</v>
      </c>
      <c r="J4906" s="3" t="s">
        <v>41</v>
      </c>
      <c r="K4906" s="3">
        <v>2018</v>
      </c>
      <c r="L4906" s="5" t="str">
        <f t="shared" si="70"/>
        <v>-27.v</v>
      </c>
      <c r="N4906" s="5" t="s">
        <v>1686</v>
      </c>
      <c r="P4906" s="30">
        <v>10</v>
      </c>
      <c r="Q4906" s="30">
        <v>20</v>
      </c>
      <c r="R4906" s="3" t="s">
        <v>3</v>
      </c>
      <c r="S4906" s="3" t="s">
        <v>43</v>
      </c>
      <c r="T4906" s="3" t="s">
        <v>1338</v>
      </c>
      <c r="U4906" s="5" t="s">
        <v>1896</v>
      </c>
      <c r="W4906" s="3" t="s">
        <v>1875</v>
      </c>
      <c r="Z4906" s="8">
        <v>42.249980000000001</v>
      </c>
      <c r="AA4906" s="15">
        <v>-122.46657</v>
      </c>
      <c r="AB4906" s="27" t="s">
        <v>1665</v>
      </c>
      <c r="AC4906" s="3" t="s">
        <v>1665</v>
      </c>
      <c r="AF4906" s="5" t="s">
        <v>1855</v>
      </c>
      <c r="AG4906" s="16" t="s">
        <v>1855</v>
      </c>
      <c r="AS4906" s="3" t="s">
        <v>1685</v>
      </c>
    </row>
    <row r="4907" spans="1:45">
      <c r="A4907" s="29">
        <v>43395</v>
      </c>
      <c r="B4907" s="1">
        <v>8265</v>
      </c>
      <c r="E4907" s="13">
        <v>26</v>
      </c>
      <c r="F4907" s="5" t="s">
        <v>41</v>
      </c>
      <c r="G4907" s="5">
        <v>2018</v>
      </c>
      <c r="I4907" s="3">
        <v>27</v>
      </c>
      <c r="J4907" s="3" t="s">
        <v>41</v>
      </c>
      <c r="K4907" s="3">
        <v>2018</v>
      </c>
      <c r="L4907" s="5" t="str">
        <f t="shared" si="70"/>
        <v>-27.v</v>
      </c>
      <c r="N4907" s="5" t="s">
        <v>1686</v>
      </c>
      <c r="P4907" s="30">
        <v>10</v>
      </c>
      <c r="Q4907" s="30">
        <v>21</v>
      </c>
      <c r="R4907" s="3" t="s">
        <v>3</v>
      </c>
      <c r="S4907" s="3" t="s">
        <v>43</v>
      </c>
      <c r="T4907" s="3" t="s">
        <v>1338</v>
      </c>
      <c r="U4907" s="5" t="s">
        <v>1896</v>
      </c>
      <c r="W4907" s="3" t="s">
        <v>1875</v>
      </c>
      <c r="Z4907" s="8">
        <v>42.249980000000001</v>
      </c>
      <c r="AA4907" s="15">
        <v>-122.46657</v>
      </c>
      <c r="AB4907" s="27" t="s">
        <v>1665</v>
      </c>
      <c r="AC4907" s="3" t="s">
        <v>1665</v>
      </c>
      <c r="AF4907" s="5" t="s">
        <v>1855</v>
      </c>
      <c r="AG4907" s="16" t="s">
        <v>1855</v>
      </c>
      <c r="AS4907" s="3" t="s">
        <v>1685</v>
      </c>
    </row>
    <row r="4908" spans="1:45">
      <c r="A4908" s="29">
        <v>43395</v>
      </c>
      <c r="B4908" s="1">
        <v>8266</v>
      </c>
      <c r="E4908" s="13">
        <v>1</v>
      </c>
      <c r="F4908" s="5" t="s">
        <v>1137</v>
      </c>
      <c r="G4908" s="5">
        <v>2018</v>
      </c>
      <c r="L4908" s="5"/>
      <c r="N4908" s="5" t="s">
        <v>1687</v>
      </c>
      <c r="P4908" s="30">
        <v>11</v>
      </c>
      <c r="Q4908" s="30">
        <v>1</v>
      </c>
      <c r="R4908" s="3" t="s">
        <v>3</v>
      </c>
      <c r="S4908" s="3" t="s">
        <v>43</v>
      </c>
      <c r="T4908" s="3" t="s">
        <v>1338</v>
      </c>
      <c r="U4908" s="5" t="s">
        <v>1896</v>
      </c>
      <c r="W4908" s="3" t="s">
        <v>1875</v>
      </c>
      <c r="Z4908" s="8">
        <v>42.249980000000001</v>
      </c>
      <c r="AA4908" s="15">
        <v>-122.46657</v>
      </c>
      <c r="AB4908" s="3" t="s">
        <v>2310</v>
      </c>
      <c r="AD4908" s="3" t="s">
        <v>1688</v>
      </c>
      <c r="AE4908" s="3" t="str">
        <f t="shared" ref="AE4908:AE4939" si="71">CONCATENATE("ex ", AD4908)</f>
        <v xml:space="preserve">ex Taraxacum  </v>
      </c>
      <c r="AF4908" s="5" t="s">
        <v>1855</v>
      </c>
      <c r="AG4908" s="16" t="s">
        <v>1855</v>
      </c>
      <c r="AS4908" s="3" t="s">
        <v>1685</v>
      </c>
    </row>
    <row r="4909" spans="1:45">
      <c r="A4909" s="29">
        <v>43395</v>
      </c>
      <c r="B4909" s="1">
        <v>8267</v>
      </c>
      <c r="E4909" s="13">
        <v>1</v>
      </c>
      <c r="F4909" s="5" t="s">
        <v>1137</v>
      </c>
      <c r="G4909" s="5">
        <v>2018</v>
      </c>
      <c r="L4909" s="5"/>
      <c r="N4909" s="5" t="s">
        <v>1687</v>
      </c>
      <c r="P4909" s="30">
        <v>11</v>
      </c>
      <c r="Q4909" s="30">
        <v>2</v>
      </c>
      <c r="R4909" s="3" t="s">
        <v>3</v>
      </c>
      <c r="S4909" s="3" t="s">
        <v>43</v>
      </c>
      <c r="T4909" s="3" t="s">
        <v>1338</v>
      </c>
      <c r="U4909" s="5" t="s">
        <v>1896</v>
      </c>
      <c r="W4909" s="3" t="s">
        <v>1875</v>
      </c>
      <c r="Z4909" s="8">
        <v>42.249980000000001</v>
      </c>
      <c r="AA4909" s="15">
        <v>-122.46657</v>
      </c>
      <c r="AB4909" s="3" t="s">
        <v>2310</v>
      </c>
      <c r="AD4909" s="3" t="s">
        <v>1688</v>
      </c>
      <c r="AE4909" s="3" t="str">
        <f t="shared" si="71"/>
        <v xml:space="preserve">ex Taraxacum  </v>
      </c>
      <c r="AF4909" s="5" t="s">
        <v>1855</v>
      </c>
      <c r="AG4909" s="16" t="s">
        <v>1855</v>
      </c>
      <c r="AS4909" s="3" t="s">
        <v>1685</v>
      </c>
    </row>
    <row r="4910" spans="1:45">
      <c r="A4910" s="29">
        <v>43395</v>
      </c>
      <c r="B4910" s="1">
        <v>56</v>
      </c>
      <c r="E4910" s="13">
        <v>29</v>
      </c>
      <c r="F4910" s="5" t="s">
        <v>48</v>
      </c>
      <c r="G4910" s="5">
        <v>2018</v>
      </c>
      <c r="L4910" s="5"/>
      <c r="N4910" s="5" t="s">
        <v>72</v>
      </c>
      <c r="O4910" s="4">
        <f>MIN(SEARCH({0,1,2,3,4,5,6,7,8,9},N4910&amp;"0123456789"))</f>
        <v>3</v>
      </c>
      <c r="P4910" s="43">
        <v>1</v>
      </c>
      <c r="Q4910" s="30">
        <v>1</v>
      </c>
      <c r="R4910" s="3" t="s">
        <v>3</v>
      </c>
      <c r="S4910" s="3" t="s">
        <v>43</v>
      </c>
      <c r="T4910" s="3" t="s">
        <v>68</v>
      </c>
      <c r="U4910" s="5" t="s">
        <v>68</v>
      </c>
      <c r="W4910" s="3" t="s">
        <v>555</v>
      </c>
      <c r="Z4910" s="8">
        <v>45.133711390000002</v>
      </c>
      <c r="AA4910" s="8">
        <v>-123.3730467</v>
      </c>
      <c r="AB4910" s="3" t="s">
        <v>2310</v>
      </c>
      <c r="AD4910" s="3" t="s">
        <v>73</v>
      </c>
      <c r="AE4910" s="3" t="str">
        <f t="shared" si="71"/>
        <v>ex Ericaceae</v>
      </c>
      <c r="AF4910" s="5" t="s">
        <v>1641</v>
      </c>
      <c r="AG4910" s="3" t="s">
        <v>1641</v>
      </c>
      <c r="AS4910" s="3" t="s">
        <v>69</v>
      </c>
    </row>
    <row r="4911" spans="1:45">
      <c r="A4911" s="29">
        <v>43395</v>
      </c>
      <c r="B4911" s="1">
        <v>57</v>
      </c>
      <c r="E4911" s="13">
        <v>29</v>
      </c>
      <c r="F4911" s="5" t="s">
        <v>48</v>
      </c>
      <c r="G4911" s="5">
        <v>2018</v>
      </c>
      <c r="L4911" s="5"/>
      <c r="N4911" s="5" t="s">
        <v>72</v>
      </c>
      <c r="O4911" s="4">
        <f>MIN(SEARCH({0,1,2,3,4,5,6,7,8,9},N4911&amp;"0123456789"))</f>
        <v>3</v>
      </c>
      <c r="P4911" s="43">
        <v>1</v>
      </c>
      <c r="Q4911" s="30">
        <v>2</v>
      </c>
      <c r="R4911" s="3" t="s">
        <v>3</v>
      </c>
      <c r="S4911" s="3" t="s">
        <v>43</v>
      </c>
      <c r="T4911" s="3" t="s">
        <v>68</v>
      </c>
      <c r="U4911" s="5" t="s">
        <v>68</v>
      </c>
      <c r="W4911" s="3" t="s">
        <v>555</v>
      </c>
      <c r="Z4911" s="8">
        <v>45.133711390000002</v>
      </c>
      <c r="AA4911" s="8">
        <v>-123.3730467</v>
      </c>
      <c r="AB4911" s="3" t="s">
        <v>2310</v>
      </c>
      <c r="AD4911" s="3" t="s">
        <v>73</v>
      </c>
      <c r="AE4911" s="3" t="str">
        <f t="shared" si="71"/>
        <v>ex Ericaceae</v>
      </c>
      <c r="AF4911" s="5" t="s">
        <v>1641</v>
      </c>
      <c r="AG4911" s="3" t="s">
        <v>1641</v>
      </c>
      <c r="AS4911" s="3" t="s">
        <v>69</v>
      </c>
    </row>
    <row r="4912" spans="1:45">
      <c r="A4912" s="29">
        <v>43395</v>
      </c>
      <c r="B4912" s="1">
        <v>58</v>
      </c>
      <c r="E4912" s="13">
        <v>29</v>
      </c>
      <c r="F4912" s="5" t="s">
        <v>48</v>
      </c>
      <c r="G4912" s="5">
        <v>2018</v>
      </c>
      <c r="L4912" s="5"/>
      <c r="N4912" s="5" t="s">
        <v>72</v>
      </c>
      <c r="O4912" s="4">
        <f>MIN(SEARCH({0,1,2,3,4,5,6,7,8,9},N4912&amp;"0123456789"))</f>
        <v>3</v>
      </c>
      <c r="P4912" s="43">
        <v>1</v>
      </c>
      <c r="Q4912" s="30">
        <v>3</v>
      </c>
      <c r="R4912" s="3" t="s">
        <v>3</v>
      </c>
      <c r="S4912" s="3" t="s">
        <v>43</v>
      </c>
      <c r="T4912" s="3" t="s">
        <v>68</v>
      </c>
      <c r="U4912" s="5" t="s">
        <v>68</v>
      </c>
      <c r="W4912" s="3" t="s">
        <v>555</v>
      </c>
      <c r="Z4912" s="8">
        <v>45.133711390000002</v>
      </c>
      <c r="AA4912" s="8">
        <v>-123.3730467</v>
      </c>
      <c r="AB4912" s="3" t="s">
        <v>2310</v>
      </c>
      <c r="AD4912" s="3" t="s">
        <v>73</v>
      </c>
      <c r="AE4912" s="3" t="str">
        <f t="shared" si="71"/>
        <v>ex Ericaceae</v>
      </c>
      <c r="AF4912" s="5" t="s">
        <v>1641</v>
      </c>
      <c r="AG4912" s="3" t="s">
        <v>1641</v>
      </c>
      <c r="AS4912" s="3" t="s">
        <v>69</v>
      </c>
    </row>
    <row r="4913" spans="1:45">
      <c r="A4913" s="29">
        <v>43395</v>
      </c>
      <c r="B4913" s="1">
        <v>59</v>
      </c>
      <c r="E4913" s="13">
        <v>29</v>
      </c>
      <c r="F4913" s="5" t="s">
        <v>48</v>
      </c>
      <c r="G4913" s="5">
        <v>2018</v>
      </c>
      <c r="L4913" s="5"/>
      <c r="N4913" s="5" t="s">
        <v>72</v>
      </c>
      <c r="O4913" s="4">
        <f>MIN(SEARCH({0,1,2,3,4,5,6,7,8,9},N4913&amp;"0123456789"))</f>
        <v>3</v>
      </c>
      <c r="P4913" s="43">
        <v>1</v>
      </c>
      <c r="Q4913" s="30">
        <v>4</v>
      </c>
      <c r="R4913" s="3" t="s">
        <v>3</v>
      </c>
      <c r="S4913" s="3" t="s">
        <v>43</v>
      </c>
      <c r="T4913" s="3" t="s">
        <v>68</v>
      </c>
      <c r="U4913" s="5" t="s">
        <v>68</v>
      </c>
      <c r="W4913" s="3" t="s">
        <v>555</v>
      </c>
      <c r="Z4913" s="8">
        <v>45.133711390000002</v>
      </c>
      <c r="AA4913" s="8">
        <v>-123.3730467</v>
      </c>
      <c r="AB4913" s="3" t="s">
        <v>2310</v>
      </c>
      <c r="AD4913" s="3" t="s">
        <v>73</v>
      </c>
      <c r="AE4913" s="3" t="str">
        <f t="shared" si="71"/>
        <v>ex Ericaceae</v>
      </c>
      <c r="AF4913" s="5" t="s">
        <v>1641</v>
      </c>
      <c r="AG4913" s="3" t="s">
        <v>1641</v>
      </c>
      <c r="AS4913" s="3" t="s">
        <v>69</v>
      </c>
    </row>
    <row r="4914" spans="1:45">
      <c r="A4914" s="29">
        <v>43395</v>
      </c>
      <c r="B4914" s="1">
        <v>60</v>
      </c>
      <c r="E4914" s="13">
        <v>29</v>
      </c>
      <c r="F4914" s="5" t="s">
        <v>48</v>
      </c>
      <c r="G4914" s="5">
        <v>2018</v>
      </c>
      <c r="L4914" s="5"/>
      <c r="N4914" s="5" t="s">
        <v>72</v>
      </c>
      <c r="O4914" s="4">
        <f>MIN(SEARCH({0,1,2,3,4,5,6,7,8,9},N4914&amp;"0123456789"))</f>
        <v>3</v>
      </c>
      <c r="P4914" s="43">
        <v>1</v>
      </c>
      <c r="Q4914" s="30">
        <v>5</v>
      </c>
      <c r="R4914" s="3" t="s">
        <v>3</v>
      </c>
      <c r="S4914" s="3" t="s">
        <v>43</v>
      </c>
      <c r="T4914" s="3" t="s">
        <v>68</v>
      </c>
      <c r="U4914" s="5" t="s">
        <v>68</v>
      </c>
      <c r="W4914" s="3" t="s">
        <v>555</v>
      </c>
      <c r="Z4914" s="8">
        <v>45.133711390000002</v>
      </c>
      <c r="AA4914" s="8">
        <v>-123.3730467</v>
      </c>
      <c r="AB4914" s="3" t="s">
        <v>2310</v>
      </c>
      <c r="AD4914" s="3" t="s">
        <v>73</v>
      </c>
      <c r="AE4914" s="3" t="str">
        <f t="shared" si="71"/>
        <v>ex Ericaceae</v>
      </c>
      <c r="AF4914" s="5" t="s">
        <v>1641</v>
      </c>
      <c r="AG4914" s="3" t="s">
        <v>1641</v>
      </c>
      <c r="AS4914" s="3" t="s">
        <v>69</v>
      </c>
    </row>
    <row r="4915" spans="1:45">
      <c r="A4915" s="29">
        <v>43395</v>
      </c>
      <c r="B4915" s="1">
        <v>61</v>
      </c>
      <c r="E4915" s="13">
        <v>29</v>
      </c>
      <c r="F4915" s="5" t="s">
        <v>48</v>
      </c>
      <c r="G4915" s="5">
        <v>2018</v>
      </c>
      <c r="L4915" s="5"/>
      <c r="N4915" s="5" t="s">
        <v>72</v>
      </c>
      <c r="O4915" s="4">
        <f>MIN(SEARCH({0,1,2,3,4,5,6,7,8,9},N4915&amp;"0123456789"))</f>
        <v>3</v>
      </c>
      <c r="P4915" s="43">
        <v>1</v>
      </c>
      <c r="Q4915" s="30">
        <v>6</v>
      </c>
      <c r="R4915" s="3" t="s">
        <v>3</v>
      </c>
      <c r="S4915" s="3" t="s">
        <v>43</v>
      </c>
      <c r="T4915" s="3" t="s">
        <v>68</v>
      </c>
      <c r="U4915" s="5" t="s">
        <v>68</v>
      </c>
      <c r="W4915" s="3" t="s">
        <v>555</v>
      </c>
      <c r="Z4915" s="8">
        <v>45.133711390000002</v>
      </c>
      <c r="AA4915" s="8">
        <v>-123.3730467</v>
      </c>
      <c r="AB4915" s="3" t="s">
        <v>2310</v>
      </c>
      <c r="AD4915" s="3" t="s">
        <v>73</v>
      </c>
      <c r="AE4915" s="3" t="str">
        <f t="shared" si="71"/>
        <v>ex Ericaceae</v>
      </c>
      <c r="AF4915" s="5" t="s">
        <v>1641</v>
      </c>
      <c r="AG4915" s="3" t="s">
        <v>1641</v>
      </c>
      <c r="AS4915" s="3" t="s">
        <v>69</v>
      </c>
    </row>
    <row r="4916" spans="1:45">
      <c r="A4916" s="29">
        <v>43395</v>
      </c>
      <c r="B4916" s="1">
        <v>49</v>
      </c>
      <c r="E4916" s="13">
        <v>29</v>
      </c>
      <c r="F4916" s="5" t="s">
        <v>48</v>
      </c>
      <c r="G4916" s="5">
        <v>2018</v>
      </c>
      <c r="L4916" s="5"/>
      <c r="N4916" s="5" t="s">
        <v>71</v>
      </c>
      <c r="O4916" s="4">
        <f>MIN(SEARCH({0,1,2,3,4,5,6,7,8,9},N4916&amp;"0123456789"))</f>
        <v>3</v>
      </c>
      <c r="P4916" s="43">
        <v>2</v>
      </c>
      <c r="Q4916" s="30">
        <v>1</v>
      </c>
      <c r="R4916" s="3" t="s">
        <v>3</v>
      </c>
      <c r="S4916" s="3" t="s">
        <v>43</v>
      </c>
      <c r="T4916" s="3" t="s">
        <v>68</v>
      </c>
      <c r="U4916" s="5" t="s">
        <v>68</v>
      </c>
      <c r="W4916" s="3" t="s">
        <v>213</v>
      </c>
      <c r="Z4916" s="8">
        <v>45.133529789999997</v>
      </c>
      <c r="AA4916" s="8">
        <v>-123.37493120000001</v>
      </c>
      <c r="AB4916" s="3" t="s">
        <v>2310</v>
      </c>
      <c r="AD4916" s="3" t="s">
        <v>59</v>
      </c>
      <c r="AE4916" s="3" t="str">
        <f t="shared" si="71"/>
        <v>ex Berberis aquifolium</v>
      </c>
      <c r="AF4916" s="5" t="s">
        <v>1641</v>
      </c>
      <c r="AG4916" s="3" t="s">
        <v>1641</v>
      </c>
      <c r="AS4916" s="3" t="s">
        <v>69</v>
      </c>
    </row>
    <row r="4917" spans="1:45">
      <c r="A4917" s="29">
        <v>43395</v>
      </c>
      <c r="B4917" s="1">
        <v>50</v>
      </c>
      <c r="E4917" s="13">
        <v>29</v>
      </c>
      <c r="F4917" s="5" t="s">
        <v>48</v>
      </c>
      <c r="G4917" s="5">
        <v>2018</v>
      </c>
      <c r="L4917" s="5"/>
      <c r="N4917" s="5" t="s">
        <v>71</v>
      </c>
      <c r="O4917" s="4">
        <f>MIN(SEARCH({0,1,2,3,4,5,6,7,8,9},N4917&amp;"0123456789"))</f>
        <v>3</v>
      </c>
      <c r="P4917" s="43">
        <v>2</v>
      </c>
      <c r="Q4917" s="30">
        <v>2</v>
      </c>
      <c r="R4917" s="3" t="s">
        <v>3</v>
      </c>
      <c r="S4917" s="3" t="s">
        <v>43</v>
      </c>
      <c r="T4917" s="3" t="s">
        <v>68</v>
      </c>
      <c r="U4917" s="5" t="s">
        <v>68</v>
      </c>
      <c r="W4917" s="3" t="s">
        <v>213</v>
      </c>
      <c r="Z4917" s="8">
        <v>45.133529789999997</v>
      </c>
      <c r="AA4917" s="8">
        <v>-123.37493120000001</v>
      </c>
      <c r="AB4917" s="3" t="s">
        <v>2310</v>
      </c>
      <c r="AD4917" s="3" t="s">
        <v>59</v>
      </c>
      <c r="AE4917" s="3" t="str">
        <f t="shared" si="71"/>
        <v>ex Berberis aquifolium</v>
      </c>
      <c r="AF4917" s="5" t="s">
        <v>1641</v>
      </c>
      <c r="AG4917" s="3" t="s">
        <v>1641</v>
      </c>
      <c r="AS4917" s="3" t="s">
        <v>69</v>
      </c>
    </row>
    <row r="4918" spans="1:45">
      <c r="A4918" s="29">
        <v>43395</v>
      </c>
      <c r="B4918" s="1">
        <v>51</v>
      </c>
      <c r="E4918" s="13">
        <v>29</v>
      </c>
      <c r="F4918" s="5" t="s">
        <v>48</v>
      </c>
      <c r="G4918" s="5">
        <v>2018</v>
      </c>
      <c r="L4918" s="5"/>
      <c r="N4918" s="5" t="s">
        <v>71</v>
      </c>
      <c r="O4918" s="4">
        <f>MIN(SEARCH({0,1,2,3,4,5,6,7,8,9},N4918&amp;"0123456789"))</f>
        <v>3</v>
      </c>
      <c r="P4918" s="43">
        <v>2</v>
      </c>
      <c r="Q4918" s="30">
        <v>3</v>
      </c>
      <c r="R4918" s="3" t="s">
        <v>3</v>
      </c>
      <c r="S4918" s="3" t="s">
        <v>43</v>
      </c>
      <c r="T4918" s="3" t="s">
        <v>68</v>
      </c>
      <c r="U4918" s="5" t="s">
        <v>68</v>
      </c>
      <c r="W4918" s="3" t="s">
        <v>213</v>
      </c>
      <c r="Z4918" s="8">
        <v>45.133529789999997</v>
      </c>
      <c r="AA4918" s="8">
        <v>-123.37493120000001</v>
      </c>
      <c r="AB4918" s="3" t="s">
        <v>2310</v>
      </c>
      <c r="AD4918" s="3" t="s">
        <v>59</v>
      </c>
      <c r="AE4918" s="3" t="str">
        <f t="shared" si="71"/>
        <v>ex Berberis aquifolium</v>
      </c>
      <c r="AF4918" s="5" t="s">
        <v>1641</v>
      </c>
      <c r="AG4918" s="3" t="s">
        <v>1641</v>
      </c>
      <c r="AS4918" s="3" t="s">
        <v>69</v>
      </c>
    </row>
    <row r="4919" spans="1:45">
      <c r="A4919" s="29">
        <v>43395</v>
      </c>
      <c r="B4919" s="1">
        <v>52</v>
      </c>
      <c r="E4919" s="13">
        <v>29</v>
      </c>
      <c r="F4919" s="5" t="s">
        <v>48</v>
      </c>
      <c r="G4919" s="5">
        <v>2018</v>
      </c>
      <c r="L4919" s="5"/>
      <c r="N4919" s="5" t="s">
        <v>71</v>
      </c>
      <c r="O4919" s="4">
        <f>MIN(SEARCH({0,1,2,3,4,5,6,7,8,9},N4919&amp;"0123456789"))</f>
        <v>3</v>
      </c>
      <c r="P4919" s="43">
        <v>2</v>
      </c>
      <c r="Q4919" s="30">
        <v>4</v>
      </c>
      <c r="R4919" s="3" t="s">
        <v>3</v>
      </c>
      <c r="S4919" s="3" t="s">
        <v>43</v>
      </c>
      <c r="T4919" s="3" t="s">
        <v>68</v>
      </c>
      <c r="U4919" s="5" t="s">
        <v>68</v>
      </c>
      <c r="W4919" s="3" t="s">
        <v>213</v>
      </c>
      <c r="Z4919" s="8">
        <v>45.133529789999997</v>
      </c>
      <c r="AA4919" s="8">
        <v>-123.37493120000001</v>
      </c>
      <c r="AB4919" s="3" t="s">
        <v>2310</v>
      </c>
      <c r="AD4919" s="3" t="s">
        <v>59</v>
      </c>
      <c r="AE4919" s="3" t="str">
        <f t="shared" si="71"/>
        <v>ex Berberis aquifolium</v>
      </c>
      <c r="AF4919" s="5" t="s">
        <v>1641</v>
      </c>
      <c r="AG4919" s="3" t="s">
        <v>1641</v>
      </c>
      <c r="AS4919" s="3" t="s">
        <v>69</v>
      </c>
    </row>
    <row r="4920" spans="1:45">
      <c r="A4920" s="29">
        <v>43395</v>
      </c>
      <c r="B4920" s="1">
        <v>53</v>
      </c>
      <c r="E4920" s="13">
        <v>29</v>
      </c>
      <c r="F4920" s="5" t="s">
        <v>48</v>
      </c>
      <c r="G4920" s="5">
        <v>2018</v>
      </c>
      <c r="L4920" s="5"/>
      <c r="N4920" s="5" t="s">
        <v>71</v>
      </c>
      <c r="O4920" s="4">
        <f>MIN(SEARCH({0,1,2,3,4,5,6,7,8,9},N4920&amp;"0123456789"))</f>
        <v>3</v>
      </c>
      <c r="P4920" s="43">
        <v>2</v>
      </c>
      <c r="Q4920" s="30">
        <v>5</v>
      </c>
      <c r="R4920" s="3" t="s">
        <v>3</v>
      </c>
      <c r="S4920" s="3" t="s">
        <v>43</v>
      </c>
      <c r="T4920" s="3" t="s">
        <v>68</v>
      </c>
      <c r="U4920" s="5" t="s">
        <v>68</v>
      </c>
      <c r="W4920" s="3" t="s">
        <v>213</v>
      </c>
      <c r="Z4920" s="8">
        <v>45.133529789999997</v>
      </c>
      <c r="AA4920" s="8">
        <v>-123.37493120000001</v>
      </c>
      <c r="AB4920" s="3" t="s">
        <v>2310</v>
      </c>
      <c r="AD4920" s="3" t="s">
        <v>59</v>
      </c>
      <c r="AE4920" s="3" t="str">
        <f t="shared" si="71"/>
        <v>ex Berberis aquifolium</v>
      </c>
      <c r="AF4920" s="5" t="s">
        <v>1641</v>
      </c>
      <c r="AG4920" s="3" t="s">
        <v>1641</v>
      </c>
      <c r="AS4920" s="3" t="s">
        <v>69</v>
      </c>
    </row>
    <row r="4921" spans="1:45">
      <c r="A4921" s="29">
        <v>43395</v>
      </c>
      <c r="B4921" s="1">
        <v>54</v>
      </c>
      <c r="E4921" s="13">
        <v>29</v>
      </c>
      <c r="F4921" s="5" t="s">
        <v>48</v>
      </c>
      <c r="G4921" s="5">
        <v>2018</v>
      </c>
      <c r="L4921" s="5"/>
      <c r="N4921" s="5" t="s">
        <v>71</v>
      </c>
      <c r="O4921" s="4">
        <f>MIN(SEARCH({0,1,2,3,4,5,6,7,8,9},N4921&amp;"0123456789"))</f>
        <v>3</v>
      </c>
      <c r="P4921" s="43">
        <v>2</v>
      </c>
      <c r="Q4921" s="30">
        <v>6</v>
      </c>
      <c r="R4921" s="3" t="s">
        <v>3</v>
      </c>
      <c r="S4921" s="3" t="s">
        <v>43</v>
      </c>
      <c r="T4921" s="3" t="s">
        <v>68</v>
      </c>
      <c r="U4921" s="5" t="s">
        <v>68</v>
      </c>
      <c r="W4921" s="3" t="s">
        <v>213</v>
      </c>
      <c r="Z4921" s="8">
        <v>45.133529789999997</v>
      </c>
      <c r="AA4921" s="8">
        <v>-123.37493120000001</v>
      </c>
      <c r="AB4921" s="3" t="s">
        <v>2310</v>
      </c>
      <c r="AD4921" s="3" t="s">
        <v>59</v>
      </c>
      <c r="AE4921" s="3" t="str">
        <f t="shared" si="71"/>
        <v>ex Berberis aquifolium</v>
      </c>
      <c r="AF4921" s="5" t="s">
        <v>1641</v>
      </c>
      <c r="AG4921" s="3" t="s">
        <v>1641</v>
      </c>
      <c r="AS4921" s="3" t="s">
        <v>69</v>
      </c>
    </row>
    <row r="4922" spans="1:45">
      <c r="A4922" s="29">
        <v>43395</v>
      </c>
      <c r="B4922" s="1">
        <v>55</v>
      </c>
      <c r="E4922" s="13">
        <v>29</v>
      </c>
      <c r="F4922" s="5" t="s">
        <v>48</v>
      </c>
      <c r="G4922" s="5">
        <v>2018</v>
      </c>
      <c r="L4922" s="5"/>
      <c r="N4922" s="5" t="s">
        <v>71</v>
      </c>
      <c r="O4922" s="4">
        <f>MIN(SEARCH({0,1,2,3,4,5,6,7,8,9},N4922&amp;"0123456789"))</f>
        <v>3</v>
      </c>
      <c r="P4922" s="43">
        <v>2</v>
      </c>
      <c r="Q4922" s="30">
        <v>7</v>
      </c>
      <c r="R4922" s="3" t="s">
        <v>3</v>
      </c>
      <c r="S4922" s="3" t="s">
        <v>43</v>
      </c>
      <c r="T4922" s="3" t="s">
        <v>68</v>
      </c>
      <c r="U4922" s="5" t="s">
        <v>68</v>
      </c>
      <c r="W4922" s="3" t="s">
        <v>213</v>
      </c>
      <c r="Z4922" s="8">
        <v>45.133529789999997</v>
      </c>
      <c r="AA4922" s="8">
        <v>-123.37493120000001</v>
      </c>
      <c r="AB4922" s="3" t="s">
        <v>2310</v>
      </c>
      <c r="AD4922" s="3" t="s">
        <v>59</v>
      </c>
      <c r="AE4922" s="3" t="str">
        <f t="shared" si="71"/>
        <v>ex Berberis aquifolium</v>
      </c>
      <c r="AF4922" s="5" t="s">
        <v>1641</v>
      </c>
      <c r="AG4922" s="3" t="s">
        <v>1641</v>
      </c>
      <c r="AS4922" s="3" t="s">
        <v>69</v>
      </c>
    </row>
    <row r="4923" spans="1:45">
      <c r="A4923" s="29">
        <v>43395</v>
      </c>
      <c r="B4923" s="1">
        <v>42</v>
      </c>
      <c r="E4923" s="13">
        <v>29</v>
      </c>
      <c r="F4923" s="5" t="s">
        <v>48</v>
      </c>
      <c r="G4923" s="5">
        <v>2018</v>
      </c>
      <c r="L4923" s="5"/>
      <c r="N4923" s="5" t="s">
        <v>67</v>
      </c>
      <c r="O4923" s="4">
        <f>MIN(SEARCH({0,1,2,3,4,5,6,7,8,9},N4923&amp;"0123456789"))</f>
        <v>3</v>
      </c>
      <c r="P4923" s="43">
        <v>3</v>
      </c>
      <c r="Q4923" s="30">
        <v>1</v>
      </c>
      <c r="R4923" s="3" t="s">
        <v>3</v>
      </c>
      <c r="S4923" s="3" t="s">
        <v>43</v>
      </c>
      <c r="T4923" s="3" t="s">
        <v>68</v>
      </c>
      <c r="U4923" s="5" t="s">
        <v>68</v>
      </c>
      <c r="W4923" s="3" t="s">
        <v>213</v>
      </c>
      <c r="Z4923" s="8">
        <v>45.133552510000001</v>
      </c>
      <c r="AA4923" s="8">
        <v>-123.3749765</v>
      </c>
      <c r="AB4923" s="3" t="s">
        <v>2310</v>
      </c>
      <c r="AD4923" s="3" t="s">
        <v>57</v>
      </c>
      <c r="AE4923" s="3" t="str">
        <f t="shared" si="71"/>
        <v>ex Salix</v>
      </c>
      <c r="AF4923" s="5" t="s">
        <v>1641</v>
      </c>
      <c r="AG4923" s="3" t="s">
        <v>1641</v>
      </c>
      <c r="AS4923" s="3" t="s">
        <v>69</v>
      </c>
    </row>
    <row r="4924" spans="1:45">
      <c r="A4924" s="29">
        <v>43431</v>
      </c>
      <c r="B4924" s="1">
        <v>43</v>
      </c>
      <c r="E4924" s="13">
        <v>29</v>
      </c>
      <c r="F4924" s="5" t="s">
        <v>48</v>
      </c>
      <c r="G4924" s="5">
        <v>2018</v>
      </c>
      <c r="L4924" s="5"/>
      <c r="N4924" s="5" t="s">
        <v>67</v>
      </c>
      <c r="O4924" s="4">
        <f>MIN(SEARCH({0,1,2,3,4,5,6,7,8,9},N4924&amp;"0123456789"))</f>
        <v>3</v>
      </c>
      <c r="P4924" s="43">
        <v>3</v>
      </c>
      <c r="Q4924" s="30">
        <v>2</v>
      </c>
      <c r="R4924" s="3" t="s">
        <v>3</v>
      </c>
      <c r="S4924" s="3" t="s">
        <v>43</v>
      </c>
      <c r="T4924" s="3" t="s">
        <v>68</v>
      </c>
      <c r="U4924" s="5" t="s">
        <v>68</v>
      </c>
      <c r="W4924" s="3" t="s">
        <v>213</v>
      </c>
      <c r="Z4924" s="8">
        <v>45.133552510000001</v>
      </c>
      <c r="AA4924" s="8">
        <v>-123.3749765</v>
      </c>
      <c r="AB4924" s="3" t="s">
        <v>2310</v>
      </c>
      <c r="AD4924" s="3" t="s">
        <v>57</v>
      </c>
      <c r="AE4924" s="3" t="str">
        <f t="shared" si="71"/>
        <v>ex Salix</v>
      </c>
      <c r="AF4924" s="5" t="s">
        <v>1641</v>
      </c>
      <c r="AG4924" s="3" t="s">
        <v>1641</v>
      </c>
      <c r="AS4924" s="3" t="s">
        <v>69</v>
      </c>
    </row>
    <row r="4925" spans="1:45">
      <c r="A4925" s="29">
        <v>43395</v>
      </c>
      <c r="B4925" s="1">
        <v>44</v>
      </c>
      <c r="E4925" s="13">
        <v>29</v>
      </c>
      <c r="F4925" s="5" t="s">
        <v>48</v>
      </c>
      <c r="G4925" s="5">
        <v>2018</v>
      </c>
      <c r="L4925" s="5"/>
      <c r="N4925" s="5" t="s">
        <v>67</v>
      </c>
      <c r="O4925" s="4">
        <f>MIN(SEARCH({0,1,2,3,4,5,6,7,8,9},N4925&amp;"0123456789"))</f>
        <v>3</v>
      </c>
      <c r="P4925" s="43">
        <v>3</v>
      </c>
      <c r="Q4925" s="30">
        <v>3</v>
      </c>
      <c r="R4925" s="3" t="s">
        <v>3</v>
      </c>
      <c r="S4925" s="3" t="s">
        <v>43</v>
      </c>
      <c r="T4925" s="3" t="s">
        <v>68</v>
      </c>
      <c r="U4925" s="5" t="s">
        <v>68</v>
      </c>
      <c r="W4925" s="3" t="s">
        <v>213</v>
      </c>
      <c r="Z4925" s="8">
        <v>45.133552510000001</v>
      </c>
      <c r="AA4925" s="8">
        <v>-123.3749765</v>
      </c>
      <c r="AB4925" s="3" t="s">
        <v>2310</v>
      </c>
      <c r="AD4925" s="3" t="s">
        <v>57</v>
      </c>
      <c r="AE4925" s="3" t="str">
        <f t="shared" si="71"/>
        <v>ex Salix</v>
      </c>
      <c r="AF4925" s="5" t="s">
        <v>1641</v>
      </c>
      <c r="AG4925" s="3" t="s">
        <v>1641</v>
      </c>
      <c r="AS4925" s="3" t="s">
        <v>69</v>
      </c>
    </row>
    <row r="4926" spans="1:45">
      <c r="A4926" s="29">
        <v>43395</v>
      </c>
      <c r="B4926" s="1">
        <v>45</v>
      </c>
      <c r="E4926" s="13">
        <v>29</v>
      </c>
      <c r="F4926" s="5" t="s">
        <v>48</v>
      </c>
      <c r="G4926" s="5">
        <v>2018</v>
      </c>
      <c r="L4926" s="5"/>
      <c r="N4926" s="5" t="s">
        <v>67</v>
      </c>
      <c r="O4926" s="4">
        <f>MIN(SEARCH({0,1,2,3,4,5,6,7,8,9},N4926&amp;"0123456789"))</f>
        <v>3</v>
      </c>
      <c r="P4926" s="43">
        <v>3</v>
      </c>
      <c r="Q4926" s="30">
        <v>4</v>
      </c>
      <c r="R4926" s="3" t="s">
        <v>3</v>
      </c>
      <c r="S4926" s="3" t="s">
        <v>43</v>
      </c>
      <c r="T4926" s="3" t="s">
        <v>68</v>
      </c>
      <c r="U4926" s="5" t="s">
        <v>68</v>
      </c>
      <c r="W4926" s="3" t="s">
        <v>213</v>
      </c>
      <c r="Z4926" s="8">
        <v>45.133552510000001</v>
      </c>
      <c r="AA4926" s="8">
        <v>-123.3749765</v>
      </c>
      <c r="AB4926" s="3" t="s">
        <v>2310</v>
      </c>
      <c r="AD4926" s="3" t="s">
        <v>57</v>
      </c>
      <c r="AE4926" s="3" t="str">
        <f t="shared" si="71"/>
        <v>ex Salix</v>
      </c>
      <c r="AF4926" s="5" t="s">
        <v>1641</v>
      </c>
      <c r="AG4926" s="3" t="s">
        <v>1641</v>
      </c>
      <c r="AS4926" s="3" t="s">
        <v>69</v>
      </c>
    </row>
    <row r="4927" spans="1:45">
      <c r="A4927" s="29">
        <v>43395</v>
      </c>
      <c r="B4927" s="1">
        <v>46</v>
      </c>
      <c r="E4927" s="13">
        <v>29</v>
      </c>
      <c r="F4927" s="5" t="s">
        <v>48</v>
      </c>
      <c r="G4927" s="5">
        <v>2018</v>
      </c>
      <c r="L4927" s="5"/>
      <c r="N4927" s="5" t="s">
        <v>67</v>
      </c>
      <c r="O4927" s="4">
        <f>MIN(SEARCH({0,1,2,3,4,5,6,7,8,9},N4927&amp;"0123456789"))</f>
        <v>3</v>
      </c>
      <c r="P4927" s="43">
        <v>3</v>
      </c>
      <c r="Q4927" s="30">
        <v>5</v>
      </c>
      <c r="R4927" s="3" t="s">
        <v>3</v>
      </c>
      <c r="S4927" s="3" t="s">
        <v>43</v>
      </c>
      <c r="T4927" s="3" t="s">
        <v>68</v>
      </c>
      <c r="U4927" s="5" t="s">
        <v>68</v>
      </c>
      <c r="W4927" s="3" t="s">
        <v>213</v>
      </c>
      <c r="Z4927" s="8">
        <v>45.133552510000001</v>
      </c>
      <c r="AA4927" s="8">
        <v>-123.3749765</v>
      </c>
      <c r="AB4927" s="3" t="s">
        <v>2310</v>
      </c>
      <c r="AD4927" s="3" t="s">
        <v>57</v>
      </c>
      <c r="AE4927" s="3" t="str">
        <f t="shared" si="71"/>
        <v>ex Salix</v>
      </c>
      <c r="AF4927" s="5" t="s">
        <v>1641</v>
      </c>
      <c r="AG4927" s="3" t="s">
        <v>1641</v>
      </c>
      <c r="AS4927" s="3" t="s">
        <v>69</v>
      </c>
    </row>
    <row r="4928" spans="1:45">
      <c r="A4928" s="29">
        <v>43395</v>
      </c>
      <c r="B4928" s="1">
        <v>47</v>
      </c>
      <c r="E4928" s="13">
        <v>29</v>
      </c>
      <c r="F4928" s="5" t="s">
        <v>48</v>
      </c>
      <c r="G4928" s="5">
        <v>2018</v>
      </c>
      <c r="L4928" s="5"/>
      <c r="N4928" s="5" t="s">
        <v>67</v>
      </c>
      <c r="O4928" s="4">
        <f>MIN(SEARCH({0,1,2,3,4,5,6,7,8,9},N4928&amp;"0123456789"))</f>
        <v>3</v>
      </c>
      <c r="P4928" s="43">
        <v>3</v>
      </c>
      <c r="Q4928" s="30">
        <v>6</v>
      </c>
      <c r="R4928" s="3" t="s">
        <v>3</v>
      </c>
      <c r="S4928" s="3" t="s">
        <v>43</v>
      </c>
      <c r="T4928" s="3" t="s">
        <v>68</v>
      </c>
      <c r="U4928" s="5" t="s">
        <v>68</v>
      </c>
      <c r="W4928" s="3" t="s">
        <v>213</v>
      </c>
      <c r="Z4928" s="8">
        <v>45.133552510000001</v>
      </c>
      <c r="AA4928" s="8">
        <v>-123.3749765</v>
      </c>
      <c r="AB4928" s="3" t="s">
        <v>2310</v>
      </c>
      <c r="AD4928" s="3" t="s">
        <v>57</v>
      </c>
      <c r="AE4928" s="3" t="str">
        <f t="shared" si="71"/>
        <v>ex Salix</v>
      </c>
      <c r="AF4928" s="5" t="s">
        <v>1641</v>
      </c>
      <c r="AG4928" s="3" t="s">
        <v>1641</v>
      </c>
      <c r="AS4928" s="3" t="s">
        <v>69</v>
      </c>
    </row>
    <row r="4929" spans="1:45">
      <c r="A4929" s="29">
        <v>43395</v>
      </c>
      <c r="B4929" s="1">
        <v>48</v>
      </c>
      <c r="E4929" s="13">
        <v>29</v>
      </c>
      <c r="F4929" s="5" t="s">
        <v>48</v>
      </c>
      <c r="G4929" s="5">
        <v>2018</v>
      </c>
      <c r="L4929" s="5"/>
      <c r="N4929" s="5" t="s">
        <v>67</v>
      </c>
      <c r="O4929" s="4">
        <f>MIN(SEARCH({0,1,2,3,4,5,6,7,8,9},N4929&amp;"0123456789"))</f>
        <v>3</v>
      </c>
      <c r="P4929" s="43">
        <v>3</v>
      </c>
      <c r="Q4929" s="30">
        <v>7</v>
      </c>
      <c r="R4929" s="3" t="s">
        <v>3</v>
      </c>
      <c r="S4929" s="3" t="s">
        <v>43</v>
      </c>
      <c r="T4929" s="3" t="s">
        <v>68</v>
      </c>
      <c r="U4929" s="5" t="s">
        <v>68</v>
      </c>
      <c r="W4929" s="3" t="s">
        <v>213</v>
      </c>
      <c r="Z4929" s="8">
        <v>45.133552510000001</v>
      </c>
      <c r="AA4929" s="8">
        <v>-123.3749765</v>
      </c>
      <c r="AB4929" s="3" t="s">
        <v>2310</v>
      </c>
      <c r="AD4929" s="3" t="s">
        <v>57</v>
      </c>
      <c r="AE4929" s="3" t="str">
        <f t="shared" si="71"/>
        <v>ex Salix</v>
      </c>
      <c r="AF4929" s="5" t="s">
        <v>1641</v>
      </c>
      <c r="AG4929" s="3" t="s">
        <v>1641</v>
      </c>
      <c r="AS4929" s="3" t="s">
        <v>69</v>
      </c>
    </row>
    <row r="4930" spans="1:45">
      <c r="A4930" s="29">
        <v>43395</v>
      </c>
      <c r="B4930" s="1">
        <v>62</v>
      </c>
      <c r="E4930" s="13">
        <v>29</v>
      </c>
      <c r="F4930" s="5" t="s">
        <v>48</v>
      </c>
      <c r="G4930" s="5">
        <v>2018</v>
      </c>
      <c r="L4930" s="5"/>
      <c r="N4930" s="5" t="s">
        <v>70</v>
      </c>
      <c r="O4930" s="4">
        <f>MIN(SEARCH({0,1,2,3,4,5,6,7,8,9},N4930&amp;"0123456789"))</f>
        <v>3</v>
      </c>
      <c r="P4930" s="43">
        <v>4</v>
      </c>
      <c r="Q4930" s="30">
        <v>1</v>
      </c>
      <c r="R4930" s="3" t="s">
        <v>3</v>
      </c>
      <c r="S4930" s="3" t="s">
        <v>43</v>
      </c>
      <c r="T4930" s="3" t="s">
        <v>68</v>
      </c>
      <c r="U4930" s="5" t="s">
        <v>68</v>
      </c>
      <c r="W4930" s="3" t="s">
        <v>1288</v>
      </c>
      <c r="Z4930" s="8">
        <v>45.134199959999997</v>
      </c>
      <c r="AA4930" s="8">
        <v>-123.37323550000001</v>
      </c>
      <c r="AB4930" s="3" t="s">
        <v>2310</v>
      </c>
      <c r="AD4930" s="3" t="s">
        <v>74</v>
      </c>
      <c r="AE4930" s="3" t="str">
        <f t="shared" si="71"/>
        <v>ex Arctostaphylos densiflora</v>
      </c>
      <c r="AF4930" s="5" t="s">
        <v>1641</v>
      </c>
      <c r="AG4930" s="3" t="s">
        <v>1641</v>
      </c>
      <c r="AS4930" s="3" t="s">
        <v>69</v>
      </c>
    </row>
    <row r="4931" spans="1:45">
      <c r="A4931" s="29">
        <v>43395</v>
      </c>
      <c r="B4931" s="1">
        <v>114</v>
      </c>
      <c r="E4931" s="13">
        <v>29</v>
      </c>
      <c r="F4931" s="5" t="s">
        <v>48</v>
      </c>
      <c r="G4931" s="5">
        <v>2018</v>
      </c>
      <c r="L4931" s="5"/>
      <c r="N4931" s="5" t="s">
        <v>70</v>
      </c>
      <c r="O4931" s="4">
        <f>MIN(SEARCH({0,1,2,3,4,5,6,7,8,9},N4931&amp;"0123456789"))</f>
        <v>3</v>
      </c>
      <c r="P4931" s="43">
        <v>4</v>
      </c>
      <c r="Q4931" s="30">
        <v>1</v>
      </c>
      <c r="R4931" s="3" t="s">
        <v>3</v>
      </c>
      <c r="S4931" s="3" t="s">
        <v>43</v>
      </c>
      <c r="T4931" s="3" t="s">
        <v>68</v>
      </c>
      <c r="U4931" s="5" t="s">
        <v>68</v>
      </c>
      <c r="W4931" s="3" t="s">
        <v>213</v>
      </c>
      <c r="Z4931" s="8">
        <v>45.133956079999997</v>
      </c>
      <c r="AA4931" s="8">
        <v>-123.37272179999999</v>
      </c>
      <c r="AB4931" s="3" t="s">
        <v>2310</v>
      </c>
      <c r="AD4931" s="3" t="s">
        <v>95</v>
      </c>
      <c r="AE4931" s="3" t="str">
        <f t="shared" si="71"/>
        <v>ex Arctostaphylos</v>
      </c>
      <c r="AF4931" s="5" t="s">
        <v>1641</v>
      </c>
      <c r="AG4931" s="3" t="s">
        <v>1641</v>
      </c>
      <c r="AS4931" s="3" t="s">
        <v>69</v>
      </c>
    </row>
    <row r="4932" spans="1:45">
      <c r="A4932" s="29">
        <v>43395</v>
      </c>
      <c r="B4932" s="1">
        <v>63</v>
      </c>
      <c r="E4932" s="13">
        <v>29</v>
      </c>
      <c r="F4932" s="5" t="s">
        <v>48</v>
      </c>
      <c r="G4932" s="5">
        <v>2018</v>
      </c>
      <c r="L4932" s="5"/>
      <c r="N4932" s="5" t="s">
        <v>70</v>
      </c>
      <c r="O4932" s="4">
        <f>MIN(SEARCH({0,1,2,3,4,5,6,7,8,9},N4932&amp;"0123456789"))</f>
        <v>3</v>
      </c>
      <c r="P4932" s="43">
        <v>4</v>
      </c>
      <c r="Q4932" s="30">
        <v>2</v>
      </c>
      <c r="R4932" s="3" t="s">
        <v>3</v>
      </c>
      <c r="S4932" s="3" t="s">
        <v>43</v>
      </c>
      <c r="T4932" s="3" t="s">
        <v>68</v>
      </c>
      <c r="U4932" s="5" t="s">
        <v>68</v>
      </c>
      <c r="W4932" s="3" t="s">
        <v>1288</v>
      </c>
      <c r="Z4932" s="8">
        <v>45.134199959999997</v>
      </c>
      <c r="AA4932" s="8">
        <v>-123.37323550000001</v>
      </c>
      <c r="AB4932" s="3" t="s">
        <v>2310</v>
      </c>
      <c r="AD4932" s="3" t="s">
        <v>74</v>
      </c>
      <c r="AE4932" s="3" t="str">
        <f t="shared" si="71"/>
        <v>ex Arctostaphylos densiflora</v>
      </c>
      <c r="AF4932" s="5" t="s">
        <v>1641</v>
      </c>
      <c r="AG4932" s="3" t="s">
        <v>1641</v>
      </c>
      <c r="AS4932" s="3" t="s">
        <v>69</v>
      </c>
    </row>
    <row r="4933" spans="1:45">
      <c r="A4933" s="29">
        <v>43395</v>
      </c>
      <c r="B4933" s="1">
        <v>115</v>
      </c>
      <c r="E4933" s="13">
        <v>29</v>
      </c>
      <c r="F4933" s="5" t="s">
        <v>48</v>
      </c>
      <c r="G4933" s="5">
        <v>2018</v>
      </c>
      <c r="L4933" s="5"/>
      <c r="N4933" s="5" t="s">
        <v>70</v>
      </c>
      <c r="O4933" s="4">
        <f>MIN(SEARCH({0,1,2,3,4,5,6,7,8,9},N4933&amp;"0123456789"))</f>
        <v>3</v>
      </c>
      <c r="P4933" s="43">
        <v>4</v>
      </c>
      <c r="Q4933" s="30">
        <v>2</v>
      </c>
      <c r="R4933" s="3" t="s">
        <v>3</v>
      </c>
      <c r="S4933" s="3" t="s">
        <v>43</v>
      </c>
      <c r="T4933" s="3" t="s">
        <v>68</v>
      </c>
      <c r="U4933" s="5" t="s">
        <v>68</v>
      </c>
      <c r="W4933" s="3" t="s">
        <v>213</v>
      </c>
      <c r="Z4933" s="8">
        <v>45.133956079999997</v>
      </c>
      <c r="AA4933" s="8">
        <v>-123.37272179999999</v>
      </c>
      <c r="AB4933" s="3" t="s">
        <v>2310</v>
      </c>
      <c r="AD4933" s="3" t="s">
        <v>95</v>
      </c>
      <c r="AE4933" s="3" t="str">
        <f t="shared" si="71"/>
        <v>ex Arctostaphylos</v>
      </c>
      <c r="AF4933" s="5" t="s">
        <v>1641</v>
      </c>
      <c r="AG4933" s="3" t="s">
        <v>1641</v>
      </c>
      <c r="AS4933" s="3" t="s">
        <v>69</v>
      </c>
    </row>
    <row r="4934" spans="1:45">
      <c r="A4934" s="29">
        <v>43395</v>
      </c>
      <c r="B4934" s="1">
        <v>64</v>
      </c>
      <c r="E4934" s="13">
        <v>29</v>
      </c>
      <c r="F4934" s="5" t="s">
        <v>48</v>
      </c>
      <c r="G4934" s="5">
        <v>2018</v>
      </c>
      <c r="L4934" s="5"/>
      <c r="N4934" s="5" t="s">
        <v>70</v>
      </c>
      <c r="O4934" s="4">
        <f>MIN(SEARCH({0,1,2,3,4,5,6,7,8,9},N4934&amp;"0123456789"))</f>
        <v>3</v>
      </c>
      <c r="P4934" s="43">
        <v>4</v>
      </c>
      <c r="Q4934" s="30">
        <v>3</v>
      </c>
      <c r="R4934" s="3" t="s">
        <v>3</v>
      </c>
      <c r="S4934" s="3" t="s">
        <v>43</v>
      </c>
      <c r="T4934" s="3" t="s">
        <v>68</v>
      </c>
      <c r="U4934" s="5" t="s">
        <v>68</v>
      </c>
      <c r="W4934" s="3" t="s">
        <v>1288</v>
      </c>
      <c r="Z4934" s="8">
        <v>45.134199959999997</v>
      </c>
      <c r="AA4934" s="8">
        <v>-123.37323550000001</v>
      </c>
      <c r="AB4934" s="3" t="s">
        <v>2310</v>
      </c>
      <c r="AD4934" s="3" t="s">
        <v>74</v>
      </c>
      <c r="AE4934" s="3" t="str">
        <f t="shared" si="71"/>
        <v>ex Arctostaphylos densiflora</v>
      </c>
      <c r="AF4934" s="5" t="s">
        <v>1641</v>
      </c>
      <c r="AG4934" s="3" t="s">
        <v>1641</v>
      </c>
      <c r="AS4934" s="3" t="s">
        <v>69</v>
      </c>
    </row>
    <row r="4935" spans="1:45">
      <c r="A4935" s="29">
        <v>43395</v>
      </c>
      <c r="B4935" s="1">
        <v>116</v>
      </c>
      <c r="E4935" s="13">
        <v>29</v>
      </c>
      <c r="F4935" s="5" t="s">
        <v>48</v>
      </c>
      <c r="G4935" s="5">
        <v>2018</v>
      </c>
      <c r="L4935" s="5"/>
      <c r="N4935" s="5" t="s">
        <v>70</v>
      </c>
      <c r="O4935" s="4">
        <f>MIN(SEARCH({0,1,2,3,4,5,6,7,8,9},N4935&amp;"0123456789"))</f>
        <v>3</v>
      </c>
      <c r="P4935" s="43">
        <v>4</v>
      </c>
      <c r="Q4935" s="30">
        <v>3</v>
      </c>
      <c r="R4935" s="3" t="s">
        <v>3</v>
      </c>
      <c r="S4935" s="3" t="s">
        <v>43</v>
      </c>
      <c r="T4935" s="3" t="s">
        <v>68</v>
      </c>
      <c r="U4935" s="5" t="s">
        <v>68</v>
      </c>
      <c r="W4935" s="3" t="s">
        <v>213</v>
      </c>
      <c r="Z4935" s="8">
        <v>45.133956079999997</v>
      </c>
      <c r="AA4935" s="8">
        <v>-123.37272179999999</v>
      </c>
      <c r="AB4935" s="3" t="s">
        <v>2310</v>
      </c>
      <c r="AD4935" s="3" t="s">
        <v>95</v>
      </c>
      <c r="AE4935" s="3" t="str">
        <f t="shared" si="71"/>
        <v>ex Arctostaphylos</v>
      </c>
      <c r="AF4935" s="5" t="s">
        <v>1641</v>
      </c>
      <c r="AG4935" s="3" t="s">
        <v>1641</v>
      </c>
      <c r="AS4935" s="3" t="s">
        <v>69</v>
      </c>
    </row>
    <row r="4936" spans="1:45">
      <c r="A4936" s="29">
        <v>43395</v>
      </c>
      <c r="B4936" s="1">
        <v>65</v>
      </c>
      <c r="E4936" s="13">
        <v>29</v>
      </c>
      <c r="F4936" s="5" t="s">
        <v>48</v>
      </c>
      <c r="G4936" s="5">
        <v>2018</v>
      </c>
      <c r="L4936" s="5"/>
      <c r="N4936" s="5" t="s">
        <v>70</v>
      </c>
      <c r="O4936" s="4">
        <f>MIN(SEARCH({0,1,2,3,4,5,6,7,8,9},N4936&amp;"0123456789"))</f>
        <v>3</v>
      </c>
      <c r="P4936" s="43">
        <v>4</v>
      </c>
      <c r="Q4936" s="30">
        <v>4</v>
      </c>
      <c r="R4936" s="3" t="s">
        <v>3</v>
      </c>
      <c r="S4936" s="3" t="s">
        <v>43</v>
      </c>
      <c r="T4936" s="3" t="s">
        <v>68</v>
      </c>
      <c r="U4936" s="5" t="s">
        <v>68</v>
      </c>
      <c r="W4936" s="3" t="s">
        <v>1288</v>
      </c>
      <c r="Z4936" s="8">
        <v>45.134199959999997</v>
      </c>
      <c r="AA4936" s="8">
        <v>-123.37323550000001</v>
      </c>
      <c r="AB4936" s="3" t="s">
        <v>2310</v>
      </c>
      <c r="AD4936" s="3" t="s">
        <v>74</v>
      </c>
      <c r="AE4936" s="3" t="str">
        <f t="shared" si="71"/>
        <v>ex Arctostaphylos densiflora</v>
      </c>
      <c r="AF4936" s="5" t="s">
        <v>1641</v>
      </c>
      <c r="AG4936" s="3" t="s">
        <v>1641</v>
      </c>
      <c r="AS4936" s="3" t="s">
        <v>69</v>
      </c>
    </row>
    <row r="4937" spans="1:45">
      <c r="A4937" s="29">
        <v>43395</v>
      </c>
      <c r="B4937" s="1">
        <v>117</v>
      </c>
      <c r="E4937" s="13">
        <v>29</v>
      </c>
      <c r="F4937" s="5" t="s">
        <v>48</v>
      </c>
      <c r="G4937" s="5">
        <v>2018</v>
      </c>
      <c r="L4937" s="5"/>
      <c r="N4937" s="5" t="s">
        <v>70</v>
      </c>
      <c r="O4937" s="4">
        <f>MIN(SEARCH({0,1,2,3,4,5,6,7,8,9},N4937&amp;"0123456789"))</f>
        <v>3</v>
      </c>
      <c r="P4937" s="43">
        <v>4</v>
      </c>
      <c r="Q4937" s="30">
        <v>4</v>
      </c>
      <c r="R4937" s="3" t="s">
        <v>3</v>
      </c>
      <c r="S4937" s="3" t="s">
        <v>43</v>
      </c>
      <c r="T4937" s="3" t="s">
        <v>68</v>
      </c>
      <c r="U4937" s="5" t="s">
        <v>68</v>
      </c>
      <c r="W4937" s="3" t="s">
        <v>213</v>
      </c>
      <c r="Z4937" s="8">
        <v>45.133956079999997</v>
      </c>
      <c r="AA4937" s="8">
        <v>-123.37272179999999</v>
      </c>
      <c r="AB4937" s="3" t="s">
        <v>2310</v>
      </c>
      <c r="AD4937" s="3" t="s">
        <v>95</v>
      </c>
      <c r="AE4937" s="3" t="str">
        <f t="shared" si="71"/>
        <v>ex Arctostaphylos</v>
      </c>
      <c r="AF4937" s="5" t="s">
        <v>1641</v>
      </c>
      <c r="AG4937" s="3" t="s">
        <v>1641</v>
      </c>
      <c r="AS4937" s="3" t="s">
        <v>69</v>
      </c>
    </row>
    <row r="4938" spans="1:45">
      <c r="A4938" s="29">
        <v>43395</v>
      </c>
      <c r="B4938" s="1">
        <v>66</v>
      </c>
      <c r="E4938" s="13">
        <v>29</v>
      </c>
      <c r="F4938" s="5" t="s">
        <v>48</v>
      </c>
      <c r="G4938" s="5">
        <v>2018</v>
      </c>
      <c r="L4938" s="5"/>
      <c r="N4938" s="5" t="s">
        <v>70</v>
      </c>
      <c r="O4938" s="4">
        <f>MIN(SEARCH({0,1,2,3,4,5,6,7,8,9},N4938&amp;"0123456789"))</f>
        <v>3</v>
      </c>
      <c r="P4938" s="43">
        <v>4</v>
      </c>
      <c r="Q4938" s="30">
        <v>5</v>
      </c>
      <c r="R4938" s="3" t="s">
        <v>3</v>
      </c>
      <c r="S4938" s="3" t="s">
        <v>43</v>
      </c>
      <c r="T4938" s="3" t="s">
        <v>68</v>
      </c>
      <c r="U4938" s="5" t="s">
        <v>68</v>
      </c>
      <c r="W4938" s="3" t="s">
        <v>1288</v>
      </c>
      <c r="Z4938" s="8">
        <v>45.134199959999997</v>
      </c>
      <c r="AA4938" s="8">
        <v>-123.37323550000001</v>
      </c>
      <c r="AB4938" s="3" t="s">
        <v>2310</v>
      </c>
      <c r="AD4938" s="3" t="s">
        <v>74</v>
      </c>
      <c r="AE4938" s="3" t="str">
        <f t="shared" si="71"/>
        <v>ex Arctostaphylos densiflora</v>
      </c>
      <c r="AF4938" s="5" t="s">
        <v>1641</v>
      </c>
      <c r="AG4938" s="3" t="s">
        <v>1641</v>
      </c>
      <c r="AS4938" s="3" t="s">
        <v>69</v>
      </c>
    </row>
    <row r="4939" spans="1:45">
      <c r="A4939" s="29">
        <v>43395</v>
      </c>
      <c r="B4939" s="1">
        <v>118</v>
      </c>
      <c r="E4939" s="13">
        <v>29</v>
      </c>
      <c r="F4939" s="5" t="s">
        <v>48</v>
      </c>
      <c r="G4939" s="5">
        <v>2018</v>
      </c>
      <c r="L4939" s="5"/>
      <c r="N4939" s="5" t="s">
        <v>70</v>
      </c>
      <c r="O4939" s="4">
        <f>MIN(SEARCH({0,1,2,3,4,5,6,7,8,9},N4939&amp;"0123456789"))</f>
        <v>3</v>
      </c>
      <c r="P4939" s="43">
        <v>4</v>
      </c>
      <c r="Q4939" s="30">
        <v>5</v>
      </c>
      <c r="R4939" s="3" t="s">
        <v>3</v>
      </c>
      <c r="S4939" s="3" t="s">
        <v>43</v>
      </c>
      <c r="T4939" s="3" t="s">
        <v>68</v>
      </c>
      <c r="U4939" s="5" t="s">
        <v>68</v>
      </c>
      <c r="W4939" s="3" t="s">
        <v>213</v>
      </c>
      <c r="Z4939" s="8">
        <v>45.133956079999997</v>
      </c>
      <c r="AA4939" s="8">
        <v>-123.37272179999999</v>
      </c>
      <c r="AB4939" s="3" t="s">
        <v>2310</v>
      </c>
      <c r="AD4939" s="3" t="s">
        <v>95</v>
      </c>
      <c r="AE4939" s="3" t="str">
        <f t="shared" si="71"/>
        <v>ex Arctostaphylos</v>
      </c>
      <c r="AF4939" s="5" t="s">
        <v>1641</v>
      </c>
      <c r="AG4939" s="3" t="s">
        <v>1641</v>
      </c>
      <c r="AS4939" s="3" t="s">
        <v>69</v>
      </c>
    </row>
    <row r="4940" spans="1:45">
      <c r="A4940" s="29">
        <v>43395</v>
      </c>
      <c r="B4940" s="1">
        <v>67</v>
      </c>
      <c r="E4940" s="13">
        <v>29</v>
      </c>
      <c r="F4940" s="5" t="s">
        <v>48</v>
      </c>
      <c r="G4940" s="5">
        <v>2018</v>
      </c>
      <c r="L4940" s="5"/>
      <c r="N4940" s="5" t="s">
        <v>70</v>
      </c>
      <c r="O4940" s="4">
        <f>MIN(SEARCH({0,1,2,3,4,5,6,7,8,9},N4940&amp;"0123456789"))</f>
        <v>3</v>
      </c>
      <c r="P4940" s="43">
        <v>4</v>
      </c>
      <c r="Q4940" s="30">
        <v>6</v>
      </c>
      <c r="R4940" s="3" t="s">
        <v>3</v>
      </c>
      <c r="S4940" s="3" t="s">
        <v>43</v>
      </c>
      <c r="T4940" s="3" t="s">
        <v>68</v>
      </c>
      <c r="U4940" s="5" t="s">
        <v>68</v>
      </c>
      <c r="W4940" s="3" t="s">
        <v>1288</v>
      </c>
      <c r="Z4940" s="8">
        <v>45.134199959999997</v>
      </c>
      <c r="AA4940" s="8">
        <v>-123.37323550000001</v>
      </c>
      <c r="AB4940" s="3" t="s">
        <v>2310</v>
      </c>
      <c r="AD4940" s="3" t="s">
        <v>74</v>
      </c>
      <c r="AE4940" s="3" t="str">
        <f t="shared" ref="AE4940:AE4956" si="72">CONCATENATE("ex ", AD4940)</f>
        <v>ex Arctostaphylos densiflora</v>
      </c>
      <c r="AF4940" s="5" t="s">
        <v>1641</v>
      </c>
      <c r="AG4940" s="3" t="s">
        <v>1641</v>
      </c>
      <c r="AS4940" s="3" t="s">
        <v>69</v>
      </c>
    </row>
    <row r="4941" spans="1:45">
      <c r="A4941" s="29">
        <v>43395</v>
      </c>
      <c r="B4941" s="1">
        <v>119</v>
      </c>
      <c r="E4941" s="13">
        <v>29</v>
      </c>
      <c r="F4941" s="5" t="s">
        <v>48</v>
      </c>
      <c r="G4941" s="5">
        <v>2018</v>
      </c>
      <c r="L4941" s="5"/>
      <c r="N4941" s="5" t="s">
        <v>70</v>
      </c>
      <c r="O4941" s="4">
        <f>MIN(SEARCH({0,1,2,3,4,5,6,7,8,9},N4941&amp;"0123456789"))</f>
        <v>3</v>
      </c>
      <c r="P4941" s="43">
        <v>4</v>
      </c>
      <c r="Q4941" s="30">
        <v>6</v>
      </c>
      <c r="R4941" s="3" t="s">
        <v>3</v>
      </c>
      <c r="S4941" s="3" t="s">
        <v>43</v>
      </c>
      <c r="T4941" s="3" t="s">
        <v>68</v>
      </c>
      <c r="U4941" s="5" t="s">
        <v>68</v>
      </c>
      <c r="W4941" s="3" t="s">
        <v>213</v>
      </c>
      <c r="Z4941" s="8">
        <v>45.133956079999997</v>
      </c>
      <c r="AA4941" s="8">
        <v>-123.37272179999999</v>
      </c>
      <c r="AB4941" s="3" t="s">
        <v>2310</v>
      </c>
      <c r="AD4941" s="3" t="s">
        <v>95</v>
      </c>
      <c r="AE4941" s="3" t="str">
        <f t="shared" si="72"/>
        <v>ex Arctostaphylos</v>
      </c>
      <c r="AF4941" s="5" t="s">
        <v>1641</v>
      </c>
      <c r="AG4941" s="3" t="s">
        <v>1641</v>
      </c>
      <c r="AS4941" s="3" t="s">
        <v>69</v>
      </c>
    </row>
    <row r="4942" spans="1:45">
      <c r="A4942" s="29">
        <v>43395</v>
      </c>
      <c r="B4942" s="1">
        <v>68</v>
      </c>
      <c r="E4942" s="13">
        <v>29</v>
      </c>
      <c r="F4942" s="5" t="s">
        <v>48</v>
      </c>
      <c r="G4942" s="5">
        <v>2018</v>
      </c>
      <c r="L4942" s="5"/>
      <c r="N4942" s="5" t="s">
        <v>70</v>
      </c>
      <c r="O4942" s="4">
        <f>MIN(SEARCH({0,1,2,3,4,5,6,7,8,9},N4942&amp;"0123456789"))</f>
        <v>3</v>
      </c>
      <c r="P4942" s="43">
        <v>4</v>
      </c>
      <c r="Q4942" s="30">
        <v>7</v>
      </c>
      <c r="R4942" s="3" t="s">
        <v>3</v>
      </c>
      <c r="S4942" s="3" t="s">
        <v>43</v>
      </c>
      <c r="T4942" s="3" t="s">
        <v>68</v>
      </c>
      <c r="U4942" s="5" t="s">
        <v>68</v>
      </c>
      <c r="W4942" s="3" t="s">
        <v>1288</v>
      </c>
      <c r="Z4942" s="8">
        <v>45.134199959999997</v>
      </c>
      <c r="AA4942" s="8">
        <v>-123.37323550000001</v>
      </c>
      <c r="AB4942" s="3" t="s">
        <v>2310</v>
      </c>
      <c r="AD4942" s="3" t="s">
        <v>74</v>
      </c>
      <c r="AE4942" s="3" t="str">
        <f t="shared" si="72"/>
        <v>ex Arctostaphylos densiflora</v>
      </c>
      <c r="AF4942" s="5" t="s">
        <v>1641</v>
      </c>
      <c r="AG4942" s="3" t="s">
        <v>1641</v>
      </c>
      <c r="AS4942" s="3" t="s">
        <v>69</v>
      </c>
    </row>
    <row r="4943" spans="1:45">
      <c r="A4943" s="29">
        <v>43395</v>
      </c>
      <c r="B4943" s="1">
        <v>435</v>
      </c>
      <c r="E4943" s="13">
        <v>9</v>
      </c>
      <c r="F4943" s="5" t="s">
        <v>110</v>
      </c>
      <c r="G4943" s="5">
        <v>2018</v>
      </c>
      <c r="L4943" s="5"/>
      <c r="N4943" s="5" t="s">
        <v>185</v>
      </c>
      <c r="P4943" s="30">
        <v>6</v>
      </c>
      <c r="Q4943" s="30">
        <v>1</v>
      </c>
      <c r="R4943" s="3" t="s">
        <v>3</v>
      </c>
      <c r="S4943" s="3" t="s">
        <v>43</v>
      </c>
      <c r="T4943" s="3" t="s">
        <v>68</v>
      </c>
      <c r="U4943" s="5" t="s">
        <v>68</v>
      </c>
      <c r="W4943" s="3" t="s">
        <v>213</v>
      </c>
      <c r="Z4943" s="8">
        <v>45.133527196099998</v>
      </c>
      <c r="AA4943" s="8">
        <v>-123.372759875</v>
      </c>
      <c r="AB4943" s="3" t="s">
        <v>2310</v>
      </c>
      <c r="AD4943" s="3" t="s">
        <v>59</v>
      </c>
      <c r="AE4943" s="3" t="str">
        <f t="shared" si="72"/>
        <v>ex Berberis aquifolium</v>
      </c>
      <c r="AF4943" s="5" t="s">
        <v>1641</v>
      </c>
      <c r="AG4943" s="3" t="s">
        <v>1641</v>
      </c>
      <c r="AS4943" s="3" t="s">
        <v>69</v>
      </c>
    </row>
    <row r="4944" spans="1:45">
      <c r="A4944" s="29">
        <v>43395</v>
      </c>
      <c r="B4944" s="1">
        <v>436</v>
      </c>
      <c r="E4944" s="13">
        <v>9</v>
      </c>
      <c r="F4944" s="5" t="s">
        <v>110</v>
      </c>
      <c r="G4944" s="5">
        <v>2018</v>
      </c>
      <c r="L4944" s="5"/>
      <c r="N4944" s="5" t="s">
        <v>185</v>
      </c>
      <c r="P4944" s="30">
        <v>6</v>
      </c>
      <c r="Q4944" s="30">
        <v>2</v>
      </c>
      <c r="R4944" s="3" t="s">
        <v>3</v>
      </c>
      <c r="S4944" s="3" t="s">
        <v>43</v>
      </c>
      <c r="T4944" s="3" t="s">
        <v>68</v>
      </c>
      <c r="U4944" s="5" t="s">
        <v>68</v>
      </c>
      <c r="W4944" s="3" t="s">
        <v>213</v>
      </c>
      <c r="Z4944" s="8">
        <v>45.133527196099998</v>
      </c>
      <c r="AA4944" s="8">
        <v>-123.372759875</v>
      </c>
      <c r="AB4944" s="3" t="s">
        <v>2310</v>
      </c>
      <c r="AD4944" s="3" t="s">
        <v>59</v>
      </c>
      <c r="AE4944" s="3" t="str">
        <f t="shared" si="72"/>
        <v>ex Berberis aquifolium</v>
      </c>
      <c r="AF4944" s="5" t="s">
        <v>1641</v>
      </c>
      <c r="AG4944" s="3" t="s">
        <v>1641</v>
      </c>
      <c r="AS4944" s="3" t="s">
        <v>69</v>
      </c>
    </row>
    <row r="4945" spans="1:55">
      <c r="A4945" s="29">
        <v>43395</v>
      </c>
      <c r="B4945" s="1">
        <v>437</v>
      </c>
      <c r="E4945" s="13">
        <v>9</v>
      </c>
      <c r="F4945" s="5" t="s">
        <v>110</v>
      </c>
      <c r="G4945" s="5">
        <v>2018</v>
      </c>
      <c r="L4945" s="5"/>
      <c r="N4945" s="5" t="s">
        <v>185</v>
      </c>
      <c r="P4945" s="30">
        <v>6</v>
      </c>
      <c r="Q4945" s="30">
        <v>3</v>
      </c>
      <c r="R4945" s="3" t="s">
        <v>3</v>
      </c>
      <c r="S4945" s="3" t="s">
        <v>43</v>
      </c>
      <c r="T4945" s="3" t="s">
        <v>68</v>
      </c>
      <c r="U4945" s="5" t="s">
        <v>68</v>
      </c>
      <c r="W4945" s="3" t="s">
        <v>213</v>
      </c>
      <c r="Z4945" s="8">
        <v>45.133527196099998</v>
      </c>
      <c r="AA4945" s="8">
        <v>-123.372759875</v>
      </c>
      <c r="AB4945" s="3" t="s">
        <v>2310</v>
      </c>
      <c r="AD4945" s="3" t="s">
        <v>59</v>
      </c>
      <c r="AE4945" s="3" t="str">
        <f t="shared" si="72"/>
        <v>ex Berberis aquifolium</v>
      </c>
      <c r="AF4945" s="5" t="s">
        <v>1641</v>
      </c>
      <c r="AG4945" s="3" t="s">
        <v>1641</v>
      </c>
      <c r="AS4945" s="3" t="s">
        <v>69</v>
      </c>
    </row>
    <row r="4946" spans="1:55">
      <c r="A4946" s="29">
        <v>43395</v>
      </c>
      <c r="B4946" s="1">
        <v>438</v>
      </c>
      <c r="E4946" s="13">
        <v>9</v>
      </c>
      <c r="F4946" s="5" t="s">
        <v>110</v>
      </c>
      <c r="G4946" s="5">
        <v>2018</v>
      </c>
      <c r="L4946" s="5"/>
      <c r="N4946" s="5" t="s">
        <v>185</v>
      </c>
      <c r="P4946" s="30">
        <v>6</v>
      </c>
      <c r="Q4946" s="30">
        <v>4</v>
      </c>
      <c r="R4946" s="3" t="s">
        <v>3</v>
      </c>
      <c r="S4946" s="3" t="s">
        <v>43</v>
      </c>
      <c r="T4946" s="3" t="s">
        <v>68</v>
      </c>
      <c r="U4946" s="5" t="s">
        <v>68</v>
      </c>
      <c r="W4946" s="3" t="s">
        <v>213</v>
      </c>
      <c r="Z4946" s="8">
        <v>45.133527196099998</v>
      </c>
      <c r="AA4946" s="8">
        <v>-123.372759875</v>
      </c>
      <c r="AB4946" s="3" t="s">
        <v>2310</v>
      </c>
      <c r="AD4946" s="3" t="s">
        <v>59</v>
      </c>
      <c r="AE4946" s="3" t="str">
        <f t="shared" si="72"/>
        <v>ex Berberis aquifolium</v>
      </c>
      <c r="AF4946" s="5" t="s">
        <v>1641</v>
      </c>
      <c r="AG4946" s="3" t="s">
        <v>1641</v>
      </c>
      <c r="AS4946" s="3" t="s">
        <v>69</v>
      </c>
    </row>
    <row r="4947" spans="1:55" s="5" customFormat="1">
      <c r="A4947" s="29">
        <v>43395</v>
      </c>
      <c r="B4947" s="1">
        <v>439</v>
      </c>
      <c r="C4947" s="3"/>
      <c r="D4947" s="3"/>
      <c r="E4947" s="13">
        <v>9</v>
      </c>
      <c r="F4947" s="5" t="s">
        <v>110</v>
      </c>
      <c r="G4947" s="5">
        <v>2018</v>
      </c>
      <c r="I4947" s="3"/>
      <c r="J4947" s="3"/>
      <c r="K4947" s="3"/>
      <c r="M4947" s="3"/>
      <c r="N4947" s="5" t="s">
        <v>185</v>
      </c>
      <c r="P4947" s="30">
        <v>6</v>
      </c>
      <c r="Q4947" s="30">
        <v>5</v>
      </c>
      <c r="R4947" s="3" t="s">
        <v>3</v>
      </c>
      <c r="S4947" s="3" t="s">
        <v>43</v>
      </c>
      <c r="T4947" s="3" t="s">
        <v>68</v>
      </c>
      <c r="U4947" s="5" t="s">
        <v>68</v>
      </c>
      <c r="V4947" s="3"/>
      <c r="W4947" s="3" t="s">
        <v>213</v>
      </c>
      <c r="X4947" s="3"/>
      <c r="Y4947" s="3"/>
      <c r="Z4947" s="8">
        <v>45.133527196099998</v>
      </c>
      <c r="AA4947" s="8">
        <v>-123.372759875</v>
      </c>
      <c r="AB4947" s="3" t="s">
        <v>2310</v>
      </c>
      <c r="AC4947" s="3"/>
      <c r="AD4947" s="3" t="s">
        <v>59</v>
      </c>
      <c r="AE4947" s="3" t="str">
        <f t="shared" si="72"/>
        <v>ex Berberis aquifolium</v>
      </c>
      <c r="AF4947" s="5" t="s">
        <v>1641</v>
      </c>
      <c r="AG4947" s="3" t="s">
        <v>1641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 t="s">
        <v>69</v>
      </c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</row>
    <row r="4948" spans="1:55">
      <c r="A4948" s="29">
        <v>43395</v>
      </c>
      <c r="B4948" s="1">
        <v>440</v>
      </c>
      <c r="E4948" s="13">
        <v>9</v>
      </c>
      <c r="F4948" s="5" t="s">
        <v>110</v>
      </c>
      <c r="G4948" s="5">
        <v>2018</v>
      </c>
      <c r="L4948" s="5"/>
      <c r="N4948" s="5" t="s">
        <v>185</v>
      </c>
      <c r="P4948" s="30">
        <v>6</v>
      </c>
      <c r="Q4948" s="30">
        <v>6</v>
      </c>
      <c r="R4948" s="3" t="s">
        <v>3</v>
      </c>
      <c r="S4948" s="3" t="s">
        <v>43</v>
      </c>
      <c r="T4948" s="3" t="s">
        <v>68</v>
      </c>
      <c r="U4948" s="5" t="s">
        <v>68</v>
      </c>
      <c r="W4948" s="3" t="s">
        <v>213</v>
      </c>
      <c r="Z4948" s="8">
        <v>45.133527196099998</v>
      </c>
      <c r="AA4948" s="8">
        <v>-123.372759875</v>
      </c>
      <c r="AB4948" s="3" t="s">
        <v>2310</v>
      </c>
      <c r="AD4948" s="3" t="s">
        <v>59</v>
      </c>
      <c r="AE4948" s="3" t="str">
        <f t="shared" si="72"/>
        <v>ex Berberis aquifolium</v>
      </c>
      <c r="AF4948" s="5" t="s">
        <v>1641</v>
      </c>
      <c r="AG4948" s="3" t="s">
        <v>1641</v>
      </c>
      <c r="AS4948" s="3" t="s">
        <v>69</v>
      </c>
    </row>
    <row r="4949" spans="1:55">
      <c r="A4949" s="29">
        <v>43395</v>
      </c>
      <c r="B4949" s="1">
        <v>441</v>
      </c>
      <c r="E4949" s="13">
        <v>9</v>
      </c>
      <c r="F4949" s="5" t="s">
        <v>110</v>
      </c>
      <c r="G4949" s="5">
        <v>2018</v>
      </c>
      <c r="L4949" s="5"/>
      <c r="N4949" s="5" t="s">
        <v>185</v>
      </c>
      <c r="P4949" s="30">
        <v>6</v>
      </c>
      <c r="Q4949" s="30">
        <v>7</v>
      </c>
      <c r="R4949" s="3" t="s">
        <v>3</v>
      </c>
      <c r="S4949" s="3" t="s">
        <v>43</v>
      </c>
      <c r="T4949" s="3" t="s">
        <v>68</v>
      </c>
      <c r="U4949" s="5" t="s">
        <v>68</v>
      </c>
      <c r="W4949" s="3" t="s">
        <v>213</v>
      </c>
      <c r="Z4949" s="8">
        <v>45.133527196099998</v>
      </c>
      <c r="AA4949" s="8">
        <v>-123.372759875</v>
      </c>
      <c r="AB4949" s="3" t="s">
        <v>2310</v>
      </c>
      <c r="AD4949" s="3" t="s">
        <v>59</v>
      </c>
      <c r="AE4949" s="3" t="str">
        <f t="shared" si="72"/>
        <v>ex Berberis aquifolium</v>
      </c>
      <c r="AF4949" s="5" t="s">
        <v>1641</v>
      </c>
      <c r="AG4949" s="3" t="s">
        <v>1641</v>
      </c>
      <c r="AS4949" s="3" t="s">
        <v>69</v>
      </c>
    </row>
    <row r="4950" spans="1:55">
      <c r="A4950" s="29">
        <v>43395</v>
      </c>
      <c r="B4950" s="1">
        <v>1053</v>
      </c>
      <c r="E4950" s="13">
        <v>23</v>
      </c>
      <c r="F4950" s="5" t="s">
        <v>110</v>
      </c>
      <c r="G4950" s="5">
        <v>2018</v>
      </c>
      <c r="L4950" s="5"/>
      <c r="N4950" s="5" t="s">
        <v>331</v>
      </c>
      <c r="P4950" s="30">
        <v>7</v>
      </c>
      <c r="Q4950" s="30">
        <v>1</v>
      </c>
      <c r="R4950" s="3" t="s">
        <v>3</v>
      </c>
      <c r="S4950" s="3" t="s">
        <v>43</v>
      </c>
      <c r="T4950" s="3" t="s">
        <v>68</v>
      </c>
      <c r="U4950" s="5" t="s">
        <v>68</v>
      </c>
      <c r="W4950" s="3" t="s">
        <v>213</v>
      </c>
      <c r="Z4950" s="8">
        <v>45.132679660000001</v>
      </c>
      <c r="AA4950" s="8">
        <v>-123.3730415</v>
      </c>
      <c r="AB4950" s="3" t="s">
        <v>2310</v>
      </c>
      <c r="AD4950" s="3" t="s">
        <v>142</v>
      </c>
      <c r="AE4950" s="3" t="str">
        <f t="shared" si="72"/>
        <v>ex Amelanchier alnifolia</v>
      </c>
      <c r="AF4950" s="5" t="s">
        <v>1641</v>
      </c>
      <c r="AG4950" s="3" t="s">
        <v>1641</v>
      </c>
      <c r="AS4950" s="3" t="s">
        <v>69</v>
      </c>
    </row>
    <row r="4951" spans="1:55">
      <c r="A4951" s="29">
        <v>43395</v>
      </c>
      <c r="B4951" s="1">
        <v>1054</v>
      </c>
      <c r="E4951" s="13">
        <v>23</v>
      </c>
      <c r="F4951" s="5" t="s">
        <v>110</v>
      </c>
      <c r="G4951" s="5">
        <v>2018</v>
      </c>
      <c r="L4951" s="5"/>
      <c r="N4951" s="5" t="s">
        <v>331</v>
      </c>
      <c r="P4951" s="30">
        <v>7</v>
      </c>
      <c r="Q4951" s="30">
        <v>2</v>
      </c>
      <c r="R4951" s="3" t="s">
        <v>3</v>
      </c>
      <c r="S4951" s="3" t="s">
        <v>43</v>
      </c>
      <c r="T4951" s="3" t="s">
        <v>68</v>
      </c>
      <c r="U4951" s="5" t="s">
        <v>68</v>
      </c>
      <c r="W4951" s="3" t="s">
        <v>213</v>
      </c>
      <c r="Z4951" s="8">
        <v>45.132679660000001</v>
      </c>
      <c r="AA4951" s="8">
        <v>-123.3730415</v>
      </c>
      <c r="AB4951" s="3" t="s">
        <v>2310</v>
      </c>
      <c r="AD4951" s="3" t="s">
        <v>142</v>
      </c>
      <c r="AE4951" s="3" t="str">
        <f t="shared" si="72"/>
        <v>ex Amelanchier alnifolia</v>
      </c>
      <c r="AF4951" s="5" t="s">
        <v>1641</v>
      </c>
      <c r="AG4951" s="3" t="s">
        <v>1641</v>
      </c>
      <c r="AS4951" s="3" t="s">
        <v>69</v>
      </c>
    </row>
    <row r="4952" spans="1:55">
      <c r="A4952" s="29">
        <v>43395</v>
      </c>
      <c r="B4952" s="1">
        <v>1055</v>
      </c>
      <c r="E4952" s="13">
        <v>23</v>
      </c>
      <c r="F4952" s="5" t="s">
        <v>110</v>
      </c>
      <c r="G4952" s="5">
        <v>2018</v>
      </c>
      <c r="L4952" s="5"/>
      <c r="N4952" s="5" t="s">
        <v>331</v>
      </c>
      <c r="P4952" s="30">
        <v>7</v>
      </c>
      <c r="Q4952" s="30">
        <v>3</v>
      </c>
      <c r="R4952" s="3" t="s">
        <v>3</v>
      </c>
      <c r="S4952" s="3" t="s">
        <v>43</v>
      </c>
      <c r="T4952" s="3" t="s">
        <v>68</v>
      </c>
      <c r="U4952" s="5" t="s">
        <v>68</v>
      </c>
      <c r="W4952" s="3" t="s">
        <v>213</v>
      </c>
      <c r="Z4952" s="8">
        <v>45.132679660000001</v>
      </c>
      <c r="AA4952" s="8">
        <v>-123.3730415</v>
      </c>
      <c r="AB4952" s="3" t="s">
        <v>2310</v>
      </c>
      <c r="AD4952" s="3" t="s">
        <v>142</v>
      </c>
      <c r="AE4952" s="3" t="str">
        <f t="shared" si="72"/>
        <v>ex Amelanchier alnifolia</v>
      </c>
      <c r="AF4952" s="5" t="s">
        <v>1641</v>
      </c>
      <c r="AG4952" s="3" t="s">
        <v>1641</v>
      </c>
      <c r="AS4952" s="3" t="s">
        <v>69</v>
      </c>
    </row>
    <row r="4953" spans="1:55">
      <c r="A4953" s="29">
        <v>43395</v>
      </c>
      <c r="B4953" s="1">
        <v>1056</v>
      </c>
      <c r="E4953" s="13">
        <v>23</v>
      </c>
      <c r="F4953" s="5" t="s">
        <v>110</v>
      </c>
      <c r="G4953" s="5">
        <v>2018</v>
      </c>
      <c r="L4953" s="5"/>
      <c r="N4953" s="5" t="s">
        <v>331</v>
      </c>
      <c r="P4953" s="30">
        <v>7</v>
      </c>
      <c r="Q4953" s="30">
        <v>4</v>
      </c>
      <c r="R4953" s="3" t="s">
        <v>3</v>
      </c>
      <c r="S4953" s="3" t="s">
        <v>43</v>
      </c>
      <c r="T4953" s="3" t="s">
        <v>68</v>
      </c>
      <c r="U4953" s="5" t="s">
        <v>68</v>
      </c>
      <c r="W4953" s="3" t="s">
        <v>213</v>
      </c>
      <c r="Z4953" s="8">
        <v>45.132679660000001</v>
      </c>
      <c r="AA4953" s="8">
        <v>-123.3730415</v>
      </c>
      <c r="AB4953" s="3" t="s">
        <v>2310</v>
      </c>
      <c r="AD4953" s="3" t="s">
        <v>142</v>
      </c>
      <c r="AE4953" s="3" t="str">
        <f t="shared" si="72"/>
        <v>ex Amelanchier alnifolia</v>
      </c>
      <c r="AF4953" s="5" t="s">
        <v>1641</v>
      </c>
      <c r="AG4953" s="3" t="s">
        <v>1641</v>
      </c>
      <c r="AS4953" s="3" t="s">
        <v>69</v>
      </c>
    </row>
    <row r="4954" spans="1:55">
      <c r="A4954" s="29">
        <v>43395</v>
      </c>
      <c r="B4954" s="1">
        <v>1057</v>
      </c>
      <c r="E4954" s="13">
        <v>23</v>
      </c>
      <c r="F4954" s="5" t="s">
        <v>110</v>
      </c>
      <c r="G4954" s="5">
        <v>2018</v>
      </c>
      <c r="L4954" s="5"/>
      <c r="N4954" s="5" t="s">
        <v>331</v>
      </c>
      <c r="P4954" s="30">
        <v>7</v>
      </c>
      <c r="Q4954" s="30">
        <v>5</v>
      </c>
      <c r="R4954" s="3" t="s">
        <v>3</v>
      </c>
      <c r="S4954" s="3" t="s">
        <v>43</v>
      </c>
      <c r="T4954" s="3" t="s">
        <v>68</v>
      </c>
      <c r="U4954" s="5" t="s">
        <v>68</v>
      </c>
      <c r="W4954" s="3" t="s">
        <v>213</v>
      </c>
      <c r="Z4954" s="8">
        <v>45.132679660000001</v>
      </c>
      <c r="AA4954" s="8">
        <v>-123.3730415</v>
      </c>
      <c r="AB4954" s="3" t="s">
        <v>2310</v>
      </c>
      <c r="AD4954" s="3" t="s">
        <v>142</v>
      </c>
      <c r="AE4954" s="3" t="str">
        <f t="shared" si="72"/>
        <v>ex Amelanchier alnifolia</v>
      </c>
      <c r="AF4954" s="5" t="s">
        <v>1641</v>
      </c>
      <c r="AG4954" s="3" t="s">
        <v>1641</v>
      </c>
      <c r="AS4954" s="3" t="s">
        <v>69</v>
      </c>
    </row>
    <row r="4955" spans="1:55">
      <c r="A4955" s="29">
        <v>43395</v>
      </c>
      <c r="B4955" s="1">
        <v>1058</v>
      </c>
      <c r="E4955" s="13">
        <v>23</v>
      </c>
      <c r="F4955" s="5" t="s">
        <v>110</v>
      </c>
      <c r="G4955" s="5">
        <v>2018</v>
      </c>
      <c r="L4955" s="5"/>
      <c r="N4955" s="5" t="s">
        <v>331</v>
      </c>
      <c r="P4955" s="30">
        <v>7</v>
      </c>
      <c r="Q4955" s="30">
        <v>6</v>
      </c>
      <c r="R4955" s="3" t="s">
        <v>3</v>
      </c>
      <c r="S4955" s="3" t="s">
        <v>43</v>
      </c>
      <c r="T4955" s="3" t="s">
        <v>68</v>
      </c>
      <c r="U4955" s="5" t="s">
        <v>68</v>
      </c>
      <c r="W4955" s="3" t="s">
        <v>213</v>
      </c>
      <c r="Z4955" s="8">
        <v>45.132679660000001</v>
      </c>
      <c r="AA4955" s="8">
        <v>-123.3730415</v>
      </c>
      <c r="AB4955" s="3" t="s">
        <v>2310</v>
      </c>
      <c r="AD4955" s="3" t="s">
        <v>142</v>
      </c>
      <c r="AE4955" s="3" t="str">
        <f t="shared" si="72"/>
        <v>ex Amelanchier alnifolia</v>
      </c>
      <c r="AF4955" s="5" t="s">
        <v>1641</v>
      </c>
      <c r="AG4955" s="3" t="s">
        <v>1641</v>
      </c>
      <c r="AS4955" s="3" t="s">
        <v>69</v>
      </c>
    </row>
    <row r="4956" spans="1:55">
      <c r="A4956" s="29">
        <v>43395</v>
      </c>
      <c r="B4956" s="1">
        <v>1059</v>
      </c>
      <c r="E4956" s="13">
        <v>23</v>
      </c>
      <c r="F4956" s="5" t="s">
        <v>110</v>
      </c>
      <c r="G4956" s="5">
        <v>2018</v>
      </c>
      <c r="L4956" s="5"/>
      <c r="N4956" s="5" t="s">
        <v>331</v>
      </c>
      <c r="P4956" s="30">
        <v>7</v>
      </c>
      <c r="Q4956" s="30">
        <v>7</v>
      </c>
      <c r="R4956" s="3" t="s">
        <v>3</v>
      </c>
      <c r="S4956" s="3" t="s">
        <v>43</v>
      </c>
      <c r="T4956" s="3" t="s">
        <v>68</v>
      </c>
      <c r="U4956" s="5" t="s">
        <v>68</v>
      </c>
      <c r="W4956" s="3" t="s">
        <v>213</v>
      </c>
      <c r="Z4956" s="8">
        <v>45.132679660000001</v>
      </c>
      <c r="AA4956" s="8">
        <v>-123.3730415</v>
      </c>
      <c r="AB4956" s="3" t="s">
        <v>2310</v>
      </c>
      <c r="AD4956" s="3" t="s">
        <v>142</v>
      </c>
      <c r="AE4956" s="3" t="str">
        <f t="shared" si="72"/>
        <v>ex Amelanchier alnifolia</v>
      </c>
      <c r="AF4956" s="5" t="s">
        <v>1641</v>
      </c>
      <c r="AG4956" s="3" t="s">
        <v>1641</v>
      </c>
      <c r="AS4956" s="3" t="s">
        <v>69</v>
      </c>
    </row>
    <row r="4957" spans="1:55">
      <c r="A4957" s="29">
        <v>43395</v>
      </c>
      <c r="B4957" s="1">
        <v>1084</v>
      </c>
      <c r="E4957" s="13">
        <v>23</v>
      </c>
      <c r="F4957" s="5" t="s">
        <v>110</v>
      </c>
      <c r="G4957" s="5">
        <v>2018</v>
      </c>
      <c r="L4957" s="5"/>
      <c r="N4957" s="5" t="s">
        <v>332</v>
      </c>
      <c r="P4957" s="30">
        <v>8</v>
      </c>
      <c r="Q4957" s="30">
        <v>1</v>
      </c>
      <c r="R4957" s="3" t="s">
        <v>3</v>
      </c>
      <c r="S4957" s="3" t="s">
        <v>43</v>
      </c>
      <c r="T4957" s="3" t="s">
        <v>68</v>
      </c>
      <c r="U4957" s="5" t="s">
        <v>68</v>
      </c>
      <c r="W4957" s="3" t="s">
        <v>213</v>
      </c>
      <c r="Z4957" s="8">
        <v>45.135006730000001</v>
      </c>
      <c r="AA4957" s="8">
        <v>-123.373893</v>
      </c>
      <c r="AB4957" s="3" t="s">
        <v>2310</v>
      </c>
      <c r="AF4957" s="5" t="s">
        <v>1641</v>
      </c>
      <c r="AG4957" s="3" t="s">
        <v>1641</v>
      </c>
      <c r="AS4957" s="3" t="s">
        <v>69</v>
      </c>
    </row>
    <row r="4958" spans="1:55">
      <c r="A4958" s="29">
        <v>43395</v>
      </c>
      <c r="B4958" s="1">
        <v>1085</v>
      </c>
      <c r="E4958" s="13">
        <v>23</v>
      </c>
      <c r="F4958" s="5" t="s">
        <v>110</v>
      </c>
      <c r="G4958" s="5">
        <v>2018</v>
      </c>
      <c r="L4958" s="5"/>
      <c r="N4958" s="5" t="s">
        <v>332</v>
      </c>
      <c r="P4958" s="30">
        <v>8</v>
      </c>
      <c r="Q4958" s="30">
        <v>2</v>
      </c>
      <c r="R4958" s="3" t="s">
        <v>3</v>
      </c>
      <c r="S4958" s="3" t="s">
        <v>43</v>
      </c>
      <c r="T4958" s="3" t="s">
        <v>68</v>
      </c>
      <c r="U4958" s="5" t="s">
        <v>68</v>
      </c>
      <c r="W4958" s="3" t="s">
        <v>213</v>
      </c>
      <c r="Z4958" s="8">
        <v>45.135006730000001</v>
      </c>
      <c r="AA4958" s="8">
        <v>-123.373893</v>
      </c>
      <c r="AB4958" s="3" t="s">
        <v>2310</v>
      </c>
      <c r="AF4958" s="5" t="s">
        <v>1641</v>
      </c>
      <c r="AG4958" s="3" t="s">
        <v>1641</v>
      </c>
      <c r="AS4958" s="3" t="s">
        <v>69</v>
      </c>
    </row>
    <row r="4959" spans="1:55">
      <c r="A4959" s="29">
        <v>43395</v>
      </c>
      <c r="B4959" s="1">
        <v>1086</v>
      </c>
      <c r="E4959" s="13">
        <v>23</v>
      </c>
      <c r="F4959" s="5" t="s">
        <v>110</v>
      </c>
      <c r="G4959" s="5">
        <v>2018</v>
      </c>
      <c r="L4959" s="5"/>
      <c r="N4959" s="5" t="s">
        <v>332</v>
      </c>
      <c r="P4959" s="30">
        <v>8</v>
      </c>
      <c r="Q4959" s="30">
        <v>3</v>
      </c>
      <c r="R4959" s="3" t="s">
        <v>3</v>
      </c>
      <c r="S4959" s="3" t="s">
        <v>43</v>
      </c>
      <c r="T4959" s="3" t="s">
        <v>68</v>
      </c>
      <c r="U4959" s="5" t="s">
        <v>68</v>
      </c>
      <c r="W4959" s="3" t="s">
        <v>213</v>
      </c>
      <c r="Z4959" s="8">
        <v>45.135006730000001</v>
      </c>
      <c r="AA4959" s="8">
        <v>-123.373893</v>
      </c>
      <c r="AB4959" s="3" t="s">
        <v>2310</v>
      </c>
      <c r="AF4959" s="5" t="s">
        <v>1641</v>
      </c>
      <c r="AG4959" s="3" t="s">
        <v>1641</v>
      </c>
      <c r="AS4959" s="3" t="s">
        <v>69</v>
      </c>
    </row>
    <row r="4960" spans="1:55">
      <c r="A4960" s="29">
        <v>43395</v>
      </c>
      <c r="B4960" s="1">
        <v>1087</v>
      </c>
      <c r="E4960" s="13">
        <v>23</v>
      </c>
      <c r="F4960" s="5" t="s">
        <v>110</v>
      </c>
      <c r="G4960" s="5">
        <v>2018</v>
      </c>
      <c r="L4960" s="5"/>
      <c r="N4960" s="5" t="s">
        <v>332</v>
      </c>
      <c r="P4960" s="30">
        <v>8</v>
      </c>
      <c r="Q4960" s="30">
        <v>4</v>
      </c>
      <c r="R4960" s="3" t="s">
        <v>3</v>
      </c>
      <c r="S4960" s="3" t="s">
        <v>43</v>
      </c>
      <c r="T4960" s="3" t="s">
        <v>68</v>
      </c>
      <c r="U4960" s="5" t="s">
        <v>68</v>
      </c>
      <c r="W4960" s="3" t="s">
        <v>213</v>
      </c>
      <c r="Z4960" s="8">
        <v>45.135006730000001</v>
      </c>
      <c r="AA4960" s="8">
        <v>-123.373893</v>
      </c>
      <c r="AB4960" s="3" t="s">
        <v>2310</v>
      </c>
      <c r="AF4960" s="5" t="s">
        <v>1641</v>
      </c>
      <c r="AG4960" s="3" t="s">
        <v>1641</v>
      </c>
      <c r="AS4960" s="3" t="s">
        <v>69</v>
      </c>
    </row>
    <row r="4961" spans="1:45">
      <c r="A4961" s="29">
        <v>43395</v>
      </c>
      <c r="B4961" s="1">
        <v>1088</v>
      </c>
      <c r="E4961" s="13">
        <v>23</v>
      </c>
      <c r="F4961" s="5" t="s">
        <v>110</v>
      </c>
      <c r="G4961" s="5">
        <v>2018</v>
      </c>
      <c r="L4961" s="5"/>
      <c r="N4961" s="5" t="s">
        <v>332</v>
      </c>
      <c r="P4961" s="30">
        <v>8</v>
      </c>
      <c r="Q4961" s="30">
        <v>5</v>
      </c>
      <c r="R4961" s="3" t="s">
        <v>3</v>
      </c>
      <c r="S4961" s="3" t="s">
        <v>43</v>
      </c>
      <c r="T4961" s="3" t="s">
        <v>68</v>
      </c>
      <c r="U4961" s="5" t="s">
        <v>68</v>
      </c>
      <c r="W4961" s="3" t="s">
        <v>213</v>
      </c>
      <c r="Z4961" s="8">
        <v>45.135006730000001</v>
      </c>
      <c r="AA4961" s="8">
        <v>-123.373893</v>
      </c>
      <c r="AB4961" s="3" t="s">
        <v>2310</v>
      </c>
      <c r="AF4961" s="5" t="s">
        <v>1641</v>
      </c>
      <c r="AG4961" s="3" t="s">
        <v>1641</v>
      </c>
      <c r="AS4961" s="3" t="s">
        <v>69</v>
      </c>
    </row>
    <row r="4962" spans="1:45">
      <c r="A4962" s="29">
        <v>43395</v>
      </c>
      <c r="B4962" s="1">
        <v>1089</v>
      </c>
      <c r="E4962" s="13">
        <v>23</v>
      </c>
      <c r="F4962" s="5" t="s">
        <v>110</v>
      </c>
      <c r="G4962" s="5">
        <v>2018</v>
      </c>
      <c r="L4962" s="5"/>
      <c r="N4962" s="5" t="s">
        <v>332</v>
      </c>
      <c r="P4962" s="30">
        <v>8</v>
      </c>
      <c r="Q4962" s="30">
        <v>6</v>
      </c>
      <c r="R4962" s="3" t="s">
        <v>3</v>
      </c>
      <c r="S4962" s="3" t="s">
        <v>43</v>
      </c>
      <c r="T4962" s="3" t="s">
        <v>68</v>
      </c>
      <c r="U4962" s="5" t="s">
        <v>68</v>
      </c>
      <c r="W4962" s="3" t="s">
        <v>213</v>
      </c>
      <c r="Z4962" s="8">
        <v>45.135006730000001</v>
      </c>
      <c r="AA4962" s="8">
        <v>-123.373893</v>
      </c>
      <c r="AB4962" s="3" t="s">
        <v>2310</v>
      </c>
      <c r="AF4962" s="5" t="s">
        <v>1641</v>
      </c>
      <c r="AG4962" s="3" t="s">
        <v>1641</v>
      </c>
      <c r="AS4962" s="3" t="s">
        <v>69</v>
      </c>
    </row>
    <row r="4963" spans="1:45">
      <c r="A4963" s="29">
        <v>43395</v>
      </c>
      <c r="B4963" s="1">
        <v>1078</v>
      </c>
      <c r="E4963" s="13">
        <v>23</v>
      </c>
      <c r="F4963" s="5" t="s">
        <v>110</v>
      </c>
      <c r="G4963" s="5">
        <v>2018</v>
      </c>
      <c r="L4963" s="5"/>
      <c r="N4963" s="5" t="s">
        <v>333</v>
      </c>
      <c r="P4963" s="30">
        <v>9</v>
      </c>
      <c r="Q4963" s="30">
        <v>1</v>
      </c>
      <c r="R4963" s="3" t="s">
        <v>3</v>
      </c>
      <c r="S4963" s="3" t="s">
        <v>43</v>
      </c>
      <c r="T4963" s="3" t="s">
        <v>68</v>
      </c>
      <c r="U4963" s="5" t="s">
        <v>68</v>
      </c>
      <c r="W4963" s="3" t="s">
        <v>213</v>
      </c>
      <c r="Z4963" s="8">
        <v>45.134007400000002</v>
      </c>
      <c r="AA4963" s="8">
        <v>-123.3727075</v>
      </c>
      <c r="AB4963" s="3" t="s">
        <v>2310</v>
      </c>
      <c r="AF4963" s="5" t="s">
        <v>1641</v>
      </c>
      <c r="AG4963" s="3" t="s">
        <v>1641</v>
      </c>
      <c r="AS4963" s="3" t="s">
        <v>69</v>
      </c>
    </row>
    <row r="4964" spans="1:45">
      <c r="A4964" s="29">
        <v>43395</v>
      </c>
      <c r="B4964" s="1">
        <v>1079</v>
      </c>
      <c r="E4964" s="13">
        <v>23</v>
      </c>
      <c r="F4964" s="5" t="s">
        <v>110</v>
      </c>
      <c r="G4964" s="5">
        <v>2018</v>
      </c>
      <c r="L4964" s="5"/>
      <c r="N4964" s="5" t="s">
        <v>333</v>
      </c>
      <c r="P4964" s="30">
        <v>9</v>
      </c>
      <c r="Q4964" s="30">
        <v>2</v>
      </c>
      <c r="R4964" s="3" t="s">
        <v>3</v>
      </c>
      <c r="S4964" s="3" t="s">
        <v>43</v>
      </c>
      <c r="T4964" s="3" t="s">
        <v>68</v>
      </c>
      <c r="U4964" s="5" t="s">
        <v>68</v>
      </c>
      <c r="W4964" s="3" t="s">
        <v>213</v>
      </c>
      <c r="Z4964" s="8">
        <v>45.134007400000002</v>
      </c>
      <c r="AA4964" s="8">
        <v>-123.3727075</v>
      </c>
      <c r="AB4964" s="3" t="s">
        <v>2310</v>
      </c>
      <c r="AF4964" s="5" t="s">
        <v>1641</v>
      </c>
      <c r="AG4964" s="3" t="s">
        <v>1641</v>
      </c>
      <c r="AS4964" s="3" t="s">
        <v>69</v>
      </c>
    </row>
    <row r="4965" spans="1:45">
      <c r="A4965" s="29">
        <v>43395</v>
      </c>
      <c r="B4965" s="1">
        <v>1080</v>
      </c>
      <c r="E4965" s="13">
        <v>23</v>
      </c>
      <c r="F4965" s="5" t="s">
        <v>110</v>
      </c>
      <c r="G4965" s="5">
        <v>2018</v>
      </c>
      <c r="L4965" s="5"/>
      <c r="N4965" s="5" t="s">
        <v>333</v>
      </c>
      <c r="P4965" s="30">
        <v>9</v>
      </c>
      <c r="Q4965" s="30">
        <v>3</v>
      </c>
      <c r="R4965" s="3" t="s">
        <v>3</v>
      </c>
      <c r="S4965" s="3" t="s">
        <v>43</v>
      </c>
      <c r="T4965" s="3" t="s">
        <v>68</v>
      </c>
      <c r="U4965" s="5" t="s">
        <v>68</v>
      </c>
      <c r="W4965" s="3" t="s">
        <v>213</v>
      </c>
      <c r="Z4965" s="8">
        <v>45.134007400000002</v>
      </c>
      <c r="AA4965" s="8">
        <v>-123.3727075</v>
      </c>
      <c r="AB4965" s="3" t="s">
        <v>2310</v>
      </c>
      <c r="AF4965" s="5" t="s">
        <v>1641</v>
      </c>
      <c r="AG4965" s="3" t="s">
        <v>1641</v>
      </c>
      <c r="AS4965" s="3" t="s">
        <v>69</v>
      </c>
    </row>
    <row r="4966" spans="1:45">
      <c r="A4966" s="29">
        <v>43395</v>
      </c>
      <c r="B4966" s="1">
        <v>1081</v>
      </c>
      <c r="E4966" s="13">
        <v>23</v>
      </c>
      <c r="F4966" s="5" t="s">
        <v>110</v>
      </c>
      <c r="G4966" s="5">
        <v>2018</v>
      </c>
      <c r="L4966" s="5"/>
      <c r="N4966" s="5" t="s">
        <v>333</v>
      </c>
      <c r="P4966" s="30">
        <v>9</v>
      </c>
      <c r="Q4966" s="30">
        <v>4</v>
      </c>
      <c r="R4966" s="3" t="s">
        <v>3</v>
      </c>
      <c r="S4966" s="3" t="s">
        <v>43</v>
      </c>
      <c r="T4966" s="3" t="s">
        <v>68</v>
      </c>
      <c r="U4966" s="5" t="s">
        <v>68</v>
      </c>
      <c r="W4966" s="3" t="s">
        <v>213</v>
      </c>
      <c r="Z4966" s="8">
        <v>45.134007400000002</v>
      </c>
      <c r="AA4966" s="8">
        <v>-123.3727075</v>
      </c>
      <c r="AB4966" s="3" t="s">
        <v>2310</v>
      </c>
      <c r="AF4966" s="5" t="s">
        <v>1641</v>
      </c>
      <c r="AG4966" s="3" t="s">
        <v>1641</v>
      </c>
      <c r="AS4966" s="3" t="s">
        <v>69</v>
      </c>
    </row>
    <row r="4967" spans="1:45">
      <c r="A4967" s="29">
        <v>43395</v>
      </c>
      <c r="B4967" s="1">
        <v>1082</v>
      </c>
      <c r="E4967" s="13">
        <v>23</v>
      </c>
      <c r="F4967" s="5" t="s">
        <v>110</v>
      </c>
      <c r="G4967" s="5">
        <v>2018</v>
      </c>
      <c r="L4967" s="5"/>
      <c r="N4967" s="5" t="s">
        <v>333</v>
      </c>
      <c r="P4967" s="30">
        <v>9</v>
      </c>
      <c r="Q4967" s="30">
        <v>5</v>
      </c>
      <c r="R4967" s="3" t="s">
        <v>3</v>
      </c>
      <c r="S4967" s="3" t="s">
        <v>43</v>
      </c>
      <c r="T4967" s="3" t="s">
        <v>68</v>
      </c>
      <c r="U4967" s="5" t="s">
        <v>68</v>
      </c>
      <c r="W4967" s="3" t="s">
        <v>213</v>
      </c>
      <c r="Z4967" s="8">
        <v>45.134007400000002</v>
      </c>
      <c r="AA4967" s="8">
        <v>-123.3727075</v>
      </c>
      <c r="AB4967" s="3" t="s">
        <v>2310</v>
      </c>
      <c r="AF4967" s="5" t="s">
        <v>1641</v>
      </c>
      <c r="AG4967" s="3" t="s">
        <v>1641</v>
      </c>
      <c r="AS4967" s="3" t="s">
        <v>69</v>
      </c>
    </row>
    <row r="4968" spans="1:45">
      <c r="A4968" s="29">
        <v>43395</v>
      </c>
      <c r="B4968" s="1">
        <v>1083</v>
      </c>
      <c r="E4968" s="13">
        <v>23</v>
      </c>
      <c r="F4968" s="5" t="s">
        <v>110</v>
      </c>
      <c r="G4968" s="5">
        <v>2018</v>
      </c>
      <c r="L4968" s="5"/>
      <c r="N4968" s="5" t="s">
        <v>333</v>
      </c>
      <c r="P4968" s="30">
        <v>9</v>
      </c>
      <c r="Q4968" s="30">
        <v>6</v>
      </c>
      <c r="R4968" s="3" t="s">
        <v>3</v>
      </c>
      <c r="S4968" s="3" t="s">
        <v>43</v>
      </c>
      <c r="T4968" s="3" t="s">
        <v>68</v>
      </c>
      <c r="U4968" s="5" t="s">
        <v>68</v>
      </c>
      <c r="W4968" s="3" t="s">
        <v>213</v>
      </c>
      <c r="Z4968" s="8">
        <v>45.134007400000002</v>
      </c>
      <c r="AA4968" s="8">
        <v>-123.3727075</v>
      </c>
      <c r="AB4968" s="3" t="s">
        <v>2310</v>
      </c>
      <c r="AF4968" s="5" t="s">
        <v>1641</v>
      </c>
      <c r="AG4968" s="3" t="s">
        <v>1641</v>
      </c>
      <c r="AS4968" s="3" t="s">
        <v>69</v>
      </c>
    </row>
    <row r="4969" spans="1:45">
      <c r="A4969" s="29">
        <v>43395</v>
      </c>
      <c r="B4969" s="1">
        <v>2767</v>
      </c>
      <c r="E4969" s="13">
        <v>23</v>
      </c>
      <c r="F4969" s="5" t="s">
        <v>110</v>
      </c>
      <c r="G4969" s="5">
        <v>2018</v>
      </c>
      <c r="L4969" s="5"/>
      <c r="N4969" s="5" t="s">
        <v>600</v>
      </c>
      <c r="P4969" s="30">
        <v>10</v>
      </c>
      <c r="Q4969" s="30">
        <v>1</v>
      </c>
      <c r="R4969" s="3" t="s">
        <v>3</v>
      </c>
      <c r="S4969" s="3" t="s">
        <v>43</v>
      </c>
      <c r="T4969" s="3" t="s">
        <v>68</v>
      </c>
      <c r="U4969" s="5" t="s">
        <v>68</v>
      </c>
      <c r="W4969" s="3" t="s">
        <v>555</v>
      </c>
      <c r="Z4969" s="8">
        <v>45.134006999999997</v>
      </c>
      <c r="AA4969" s="8">
        <v>-123.37270700000001</v>
      </c>
      <c r="AB4969" s="3" t="s">
        <v>2310</v>
      </c>
      <c r="AF4969" s="5" t="s">
        <v>1641</v>
      </c>
      <c r="AG4969" s="3" t="s">
        <v>1641</v>
      </c>
      <c r="AS4969" s="3" t="s">
        <v>69</v>
      </c>
    </row>
    <row r="4970" spans="1:45">
      <c r="A4970" s="29">
        <v>43395</v>
      </c>
      <c r="B4970" s="1">
        <v>2768</v>
      </c>
      <c r="E4970" s="13">
        <v>23</v>
      </c>
      <c r="F4970" s="5" t="s">
        <v>110</v>
      </c>
      <c r="G4970" s="5">
        <v>2018</v>
      </c>
      <c r="L4970" s="5"/>
      <c r="N4970" s="5" t="s">
        <v>600</v>
      </c>
      <c r="P4970" s="30">
        <v>10</v>
      </c>
      <c r="Q4970" s="30">
        <v>2</v>
      </c>
      <c r="R4970" s="3" t="s">
        <v>3</v>
      </c>
      <c r="S4970" s="3" t="s">
        <v>43</v>
      </c>
      <c r="T4970" s="3" t="s">
        <v>68</v>
      </c>
      <c r="U4970" s="5" t="s">
        <v>68</v>
      </c>
      <c r="W4970" s="3" t="s">
        <v>555</v>
      </c>
      <c r="Z4970" s="8">
        <v>45.134006999999997</v>
      </c>
      <c r="AA4970" s="8">
        <v>-123.37270700000001</v>
      </c>
      <c r="AB4970" s="3" t="s">
        <v>2310</v>
      </c>
      <c r="AF4970" s="5" t="s">
        <v>1641</v>
      </c>
      <c r="AG4970" s="3" t="s">
        <v>1641</v>
      </c>
      <c r="AS4970" s="3" t="s">
        <v>69</v>
      </c>
    </row>
    <row r="4971" spans="1:45">
      <c r="A4971" s="29">
        <v>43395</v>
      </c>
      <c r="B4971" s="1">
        <v>2769</v>
      </c>
      <c r="E4971" s="13">
        <v>23</v>
      </c>
      <c r="F4971" s="5" t="s">
        <v>110</v>
      </c>
      <c r="G4971" s="5">
        <v>2018</v>
      </c>
      <c r="L4971" s="5"/>
      <c r="N4971" s="5" t="s">
        <v>600</v>
      </c>
      <c r="P4971" s="30">
        <v>10</v>
      </c>
      <c r="Q4971" s="30">
        <v>3</v>
      </c>
      <c r="R4971" s="3" t="s">
        <v>3</v>
      </c>
      <c r="S4971" s="3" t="s">
        <v>43</v>
      </c>
      <c r="T4971" s="3" t="s">
        <v>68</v>
      </c>
      <c r="U4971" s="5" t="s">
        <v>68</v>
      </c>
      <c r="W4971" s="3" t="s">
        <v>555</v>
      </c>
      <c r="Z4971" s="8">
        <v>45.134006999999997</v>
      </c>
      <c r="AA4971" s="8">
        <v>-123.37270700000001</v>
      </c>
      <c r="AB4971" s="3" t="s">
        <v>2310</v>
      </c>
      <c r="AF4971" s="5" t="s">
        <v>1641</v>
      </c>
      <c r="AG4971" s="3" t="s">
        <v>1641</v>
      </c>
      <c r="AS4971" s="3" t="s">
        <v>69</v>
      </c>
    </row>
    <row r="4972" spans="1:45">
      <c r="A4972" s="29">
        <v>43395</v>
      </c>
      <c r="B4972" s="1">
        <v>2770</v>
      </c>
      <c r="E4972" s="13">
        <v>23</v>
      </c>
      <c r="F4972" s="5" t="s">
        <v>110</v>
      </c>
      <c r="G4972" s="5">
        <v>2018</v>
      </c>
      <c r="L4972" s="5"/>
      <c r="N4972" s="5" t="s">
        <v>600</v>
      </c>
      <c r="P4972" s="30">
        <v>10</v>
      </c>
      <c r="Q4972" s="30">
        <v>4</v>
      </c>
      <c r="R4972" s="3" t="s">
        <v>3</v>
      </c>
      <c r="S4972" s="3" t="s">
        <v>43</v>
      </c>
      <c r="T4972" s="3" t="s">
        <v>68</v>
      </c>
      <c r="U4972" s="5" t="s">
        <v>68</v>
      </c>
      <c r="W4972" s="3" t="s">
        <v>555</v>
      </c>
      <c r="Z4972" s="8">
        <v>45.134006999999997</v>
      </c>
      <c r="AA4972" s="8">
        <v>-123.37270700000001</v>
      </c>
      <c r="AB4972" s="3" t="s">
        <v>2310</v>
      </c>
      <c r="AF4972" s="5" t="s">
        <v>1641</v>
      </c>
      <c r="AG4972" s="3" t="s">
        <v>1641</v>
      </c>
      <c r="AS4972" s="3" t="s">
        <v>69</v>
      </c>
    </row>
    <row r="4973" spans="1:45">
      <c r="A4973" s="29">
        <v>43395</v>
      </c>
      <c r="B4973" s="1">
        <v>2771</v>
      </c>
      <c r="E4973" s="13">
        <v>23</v>
      </c>
      <c r="F4973" s="5" t="s">
        <v>110</v>
      </c>
      <c r="G4973" s="5">
        <v>2018</v>
      </c>
      <c r="L4973" s="5"/>
      <c r="N4973" s="5" t="s">
        <v>600</v>
      </c>
      <c r="P4973" s="30">
        <v>10</v>
      </c>
      <c r="Q4973" s="30">
        <v>5</v>
      </c>
      <c r="R4973" s="3" t="s">
        <v>3</v>
      </c>
      <c r="S4973" s="3" t="s">
        <v>43</v>
      </c>
      <c r="T4973" s="3" t="s">
        <v>68</v>
      </c>
      <c r="U4973" s="5" t="s">
        <v>68</v>
      </c>
      <c r="W4973" s="3" t="s">
        <v>555</v>
      </c>
      <c r="Z4973" s="8">
        <v>45.134006999999997</v>
      </c>
      <c r="AA4973" s="8">
        <v>-123.37270700000001</v>
      </c>
      <c r="AB4973" s="3" t="s">
        <v>2310</v>
      </c>
      <c r="AF4973" s="5" t="s">
        <v>1641</v>
      </c>
      <c r="AG4973" s="3" t="s">
        <v>1641</v>
      </c>
      <c r="AS4973" s="3" t="s">
        <v>69</v>
      </c>
    </row>
    <row r="4974" spans="1:45">
      <c r="A4974" s="29">
        <v>43395</v>
      </c>
      <c r="B4974" s="1">
        <v>2772</v>
      </c>
      <c r="E4974" s="13">
        <v>23</v>
      </c>
      <c r="F4974" s="5" t="s">
        <v>110</v>
      </c>
      <c r="G4974" s="5">
        <v>2018</v>
      </c>
      <c r="L4974" s="5"/>
      <c r="N4974" s="5" t="s">
        <v>600</v>
      </c>
      <c r="P4974" s="30">
        <v>10</v>
      </c>
      <c r="Q4974" s="30">
        <v>6</v>
      </c>
      <c r="R4974" s="3" t="s">
        <v>3</v>
      </c>
      <c r="S4974" s="3" t="s">
        <v>43</v>
      </c>
      <c r="T4974" s="3" t="s">
        <v>68</v>
      </c>
      <c r="U4974" s="5" t="s">
        <v>68</v>
      </c>
      <c r="W4974" s="3" t="s">
        <v>555</v>
      </c>
      <c r="Z4974" s="8">
        <v>45.134006999999997</v>
      </c>
      <c r="AA4974" s="8">
        <v>-123.37270700000001</v>
      </c>
      <c r="AB4974" s="3" t="s">
        <v>2310</v>
      </c>
      <c r="AF4974" s="5" t="s">
        <v>1641</v>
      </c>
      <c r="AG4974" s="3" t="s">
        <v>1641</v>
      </c>
      <c r="AS4974" s="3" t="s">
        <v>69</v>
      </c>
    </row>
    <row r="4975" spans="1:45">
      <c r="A4975" s="29">
        <v>43395</v>
      </c>
      <c r="B4975" s="1">
        <v>2436</v>
      </c>
      <c r="E4975" s="13">
        <v>7</v>
      </c>
      <c r="F4975" s="5" t="s">
        <v>41</v>
      </c>
      <c r="G4975" s="5">
        <v>2018</v>
      </c>
      <c r="L4975" s="5"/>
      <c r="N4975" s="5" t="s">
        <v>554</v>
      </c>
      <c r="P4975" s="30">
        <v>11</v>
      </c>
      <c r="Q4975" s="30">
        <v>1</v>
      </c>
      <c r="R4975" s="3" t="s">
        <v>3</v>
      </c>
      <c r="S4975" s="3" t="s">
        <v>43</v>
      </c>
      <c r="T4975" s="3" t="s">
        <v>68</v>
      </c>
      <c r="U4975" s="5" t="s">
        <v>68</v>
      </c>
      <c r="W4975" s="3" t="s">
        <v>555</v>
      </c>
      <c r="Z4975" s="8">
        <v>45.133744161599999</v>
      </c>
      <c r="AA4975" s="8">
        <v>-123.3735313454</v>
      </c>
      <c r="AB4975" s="3" t="s">
        <v>2310</v>
      </c>
      <c r="AD4975" s="3" t="s">
        <v>556</v>
      </c>
      <c r="AE4975" s="3" t="str">
        <f t="shared" ref="AE4975:AE5006" si="73">CONCATENATE("ex ", AD4975)</f>
        <v>ex Brassica</v>
      </c>
      <c r="AF4975" s="5" t="s">
        <v>1641</v>
      </c>
      <c r="AG4975" s="3" t="s">
        <v>1641</v>
      </c>
      <c r="AS4975" s="3" t="s">
        <v>69</v>
      </c>
    </row>
    <row r="4976" spans="1:45">
      <c r="A4976" s="29">
        <v>43395</v>
      </c>
      <c r="B4976" s="1">
        <v>2437</v>
      </c>
      <c r="E4976" s="13">
        <v>7</v>
      </c>
      <c r="F4976" s="5" t="s">
        <v>41</v>
      </c>
      <c r="G4976" s="5">
        <v>2018</v>
      </c>
      <c r="L4976" s="5"/>
      <c r="N4976" s="5" t="s">
        <v>554</v>
      </c>
      <c r="P4976" s="30">
        <v>11</v>
      </c>
      <c r="Q4976" s="30">
        <v>2</v>
      </c>
      <c r="R4976" s="3" t="s">
        <v>3</v>
      </c>
      <c r="S4976" s="3" t="s">
        <v>43</v>
      </c>
      <c r="T4976" s="3" t="s">
        <v>68</v>
      </c>
      <c r="U4976" s="5" t="s">
        <v>68</v>
      </c>
      <c r="W4976" s="3" t="s">
        <v>555</v>
      </c>
      <c r="Z4976" s="8">
        <v>45.133744161599999</v>
      </c>
      <c r="AA4976" s="8">
        <v>-123.3735313454</v>
      </c>
      <c r="AB4976" s="3" t="s">
        <v>2310</v>
      </c>
      <c r="AD4976" s="3" t="s">
        <v>556</v>
      </c>
      <c r="AE4976" s="3" t="str">
        <f t="shared" si="73"/>
        <v>ex Brassica</v>
      </c>
      <c r="AF4976" s="5" t="s">
        <v>1641</v>
      </c>
      <c r="AG4976" s="3" t="s">
        <v>1641</v>
      </c>
      <c r="AS4976" s="3" t="s">
        <v>69</v>
      </c>
    </row>
    <row r="4977" spans="1:45">
      <c r="A4977" s="29">
        <v>43395</v>
      </c>
      <c r="B4977" s="1">
        <v>2438</v>
      </c>
      <c r="E4977" s="13">
        <v>7</v>
      </c>
      <c r="F4977" s="5" t="s">
        <v>41</v>
      </c>
      <c r="G4977" s="5">
        <v>2018</v>
      </c>
      <c r="L4977" s="5"/>
      <c r="N4977" s="5" t="s">
        <v>554</v>
      </c>
      <c r="P4977" s="30">
        <v>11</v>
      </c>
      <c r="Q4977" s="30">
        <v>3</v>
      </c>
      <c r="R4977" s="3" t="s">
        <v>3</v>
      </c>
      <c r="S4977" s="3" t="s">
        <v>43</v>
      </c>
      <c r="T4977" s="3" t="s">
        <v>68</v>
      </c>
      <c r="U4977" s="5" t="s">
        <v>68</v>
      </c>
      <c r="W4977" s="3" t="s">
        <v>555</v>
      </c>
      <c r="Z4977" s="8">
        <v>45.133744161599999</v>
      </c>
      <c r="AA4977" s="8">
        <v>-123.3735313454</v>
      </c>
      <c r="AB4977" s="3" t="s">
        <v>2310</v>
      </c>
      <c r="AD4977" s="3" t="s">
        <v>556</v>
      </c>
      <c r="AE4977" s="3" t="str">
        <f t="shared" si="73"/>
        <v>ex Brassica</v>
      </c>
      <c r="AF4977" s="5" t="s">
        <v>1641</v>
      </c>
      <c r="AG4977" s="3" t="s">
        <v>1641</v>
      </c>
      <c r="AS4977" s="3" t="s">
        <v>69</v>
      </c>
    </row>
    <row r="4978" spans="1:45">
      <c r="A4978" s="29">
        <v>43395</v>
      </c>
      <c r="B4978" s="1">
        <v>2439</v>
      </c>
      <c r="E4978" s="13">
        <v>7</v>
      </c>
      <c r="F4978" s="5" t="s">
        <v>41</v>
      </c>
      <c r="G4978" s="5">
        <v>2018</v>
      </c>
      <c r="L4978" s="5"/>
      <c r="N4978" s="5" t="s">
        <v>554</v>
      </c>
      <c r="P4978" s="30">
        <v>11</v>
      </c>
      <c r="Q4978" s="30">
        <v>4</v>
      </c>
      <c r="R4978" s="3" t="s">
        <v>3</v>
      </c>
      <c r="S4978" s="3" t="s">
        <v>43</v>
      </c>
      <c r="T4978" s="3" t="s">
        <v>68</v>
      </c>
      <c r="U4978" s="5" t="s">
        <v>68</v>
      </c>
      <c r="W4978" s="3" t="s">
        <v>555</v>
      </c>
      <c r="Z4978" s="8">
        <v>45.133744161599999</v>
      </c>
      <c r="AA4978" s="8">
        <v>-123.3735313454</v>
      </c>
      <c r="AB4978" s="3" t="s">
        <v>2310</v>
      </c>
      <c r="AD4978" s="3" t="s">
        <v>556</v>
      </c>
      <c r="AE4978" s="3" t="str">
        <f t="shared" si="73"/>
        <v>ex Brassica</v>
      </c>
      <c r="AF4978" s="5" t="s">
        <v>1641</v>
      </c>
      <c r="AG4978" s="3" t="s">
        <v>1641</v>
      </c>
      <c r="AS4978" s="3" t="s">
        <v>69</v>
      </c>
    </row>
    <row r="4979" spans="1:45">
      <c r="A4979" s="29">
        <v>43395</v>
      </c>
      <c r="B4979" s="1">
        <v>2440</v>
      </c>
      <c r="E4979" s="13">
        <v>7</v>
      </c>
      <c r="F4979" s="5" t="s">
        <v>41</v>
      </c>
      <c r="G4979" s="5">
        <v>2018</v>
      </c>
      <c r="L4979" s="5"/>
      <c r="N4979" s="5" t="s">
        <v>554</v>
      </c>
      <c r="P4979" s="30">
        <v>11</v>
      </c>
      <c r="Q4979" s="30">
        <v>5</v>
      </c>
      <c r="R4979" s="3" t="s">
        <v>3</v>
      </c>
      <c r="S4979" s="3" t="s">
        <v>43</v>
      </c>
      <c r="T4979" s="3" t="s">
        <v>68</v>
      </c>
      <c r="U4979" s="5" t="s">
        <v>68</v>
      </c>
      <c r="W4979" s="3" t="s">
        <v>555</v>
      </c>
      <c r="Z4979" s="8">
        <v>45.133744161599999</v>
      </c>
      <c r="AA4979" s="8">
        <v>-123.3735313454</v>
      </c>
      <c r="AB4979" s="3" t="s">
        <v>2310</v>
      </c>
      <c r="AD4979" s="3" t="s">
        <v>556</v>
      </c>
      <c r="AE4979" s="3" t="str">
        <f t="shared" si="73"/>
        <v>ex Brassica</v>
      </c>
      <c r="AF4979" s="5" t="s">
        <v>1641</v>
      </c>
      <c r="AG4979" s="3" t="s">
        <v>1641</v>
      </c>
      <c r="AS4979" s="3" t="s">
        <v>69</v>
      </c>
    </row>
    <row r="4980" spans="1:45">
      <c r="A4980" s="29">
        <v>43395</v>
      </c>
      <c r="B4980" s="1">
        <v>2441</v>
      </c>
      <c r="E4980" s="13">
        <v>7</v>
      </c>
      <c r="F4980" s="5" t="s">
        <v>41</v>
      </c>
      <c r="G4980" s="5">
        <v>2018</v>
      </c>
      <c r="L4980" s="5"/>
      <c r="N4980" s="5" t="s">
        <v>554</v>
      </c>
      <c r="P4980" s="30">
        <v>11</v>
      </c>
      <c r="Q4980" s="30">
        <v>6</v>
      </c>
      <c r="R4980" s="3" t="s">
        <v>3</v>
      </c>
      <c r="S4980" s="3" t="s">
        <v>43</v>
      </c>
      <c r="T4980" s="3" t="s">
        <v>68</v>
      </c>
      <c r="U4980" s="5" t="s">
        <v>68</v>
      </c>
      <c r="W4980" s="3" t="s">
        <v>555</v>
      </c>
      <c r="Z4980" s="8">
        <v>45.133744161599999</v>
      </c>
      <c r="AA4980" s="8">
        <v>-123.3735313454</v>
      </c>
      <c r="AB4980" s="3" t="s">
        <v>2310</v>
      </c>
      <c r="AD4980" s="3" t="s">
        <v>556</v>
      </c>
      <c r="AE4980" s="3" t="str">
        <f t="shared" si="73"/>
        <v>ex Brassica</v>
      </c>
      <c r="AF4980" s="5" t="s">
        <v>1641</v>
      </c>
      <c r="AG4980" s="3" t="s">
        <v>1641</v>
      </c>
      <c r="AS4980" s="3" t="s">
        <v>69</v>
      </c>
    </row>
    <row r="4981" spans="1:45">
      <c r="A4981" s="29">
        <v>43395</v>
      </c>
      <c r="B4981" s="1">
        <v>2442</v>
      </c>
      <c r="E4981" s="13">
        <v>7</v>
      </c>
      <c r="F4981" s="5" t="s">
        <v>41</v>
      </c>
      <c r="G4981" s="5">
        <v>2018</v>
      </c>
      <c r="L4981" s="5"/>
      <c r="N4981" s="5" t="s">
        <v>554</v>
      </c>
      <c r="P4981" s="30">
        <v>11</v>
      </c>
      <c r="Q4981" s="30">
        <v>7</v>
      </c>
      <c r="R4981" s="3" t="s">
        <v>3</v>
      </c>
      <c r="S4981" s="3" t="s">
        <v>43</v>
      </c>
      <c r="T4981" s="3" t="s">
        <v>68</v>
      </c>
      <c r="U4981" s="5" t="s">
        <v>68</v>
      </c>
      <c r="W4981" s="3" t="s">
        <v>555</v>
      </c>
      <c r="Z4981" s="8">
        <v>45.133744161599999</v>
      </c>
      <c r="AA4981" s="8">
        <v>-123.3735313454</v>
      </c>
      <c r="AB4981" s="3" t="s">
        <v>2310</v>
      </c>
      <c r="AD4981" s="3" t="s">
        <v>556</v>
      </c>
      <c r="AE4981" s="3" t="str">
        <f t="shared" si="73"/>
        <v>ex Brassica</v>
      </c>
      <c r="AF4981" s="5" t="s">
        <v>1641</v>
      </c>
      <c r="AG4981" s="3" t="s">
        <v>1641</v>
      </c>
      <c r="AS4981" s="3" t="s">
        <v>69</v>
      </c>
    </row>
    <row r="4982" spans="1:45">
      <c r="A4982" s="29">
        <v>43395</v>
      </c>
      <c r="B4982" s="1">
        <v>2455</v>
      </c>
      <c r="E4982" s="13">
        <v>8</v>
      </c>
      <c r="F4982" s="5" t="s">
        <v>41</v>
      </c>
      <c r="G4982" s="5">
        <v>2018</v>
      </c>
      <c r="L4982" s="5"/>
      <c r="N4982" s="5" t="s">
        <v>557</v>
      </c>
      <c r="P4982" s="30">
        <v>12</v>
      </c>
      <c r="Q4982" s="30">
        <v>1</v>
      </c>
      <c r="R4982" s="3" t="s">
        <v>3</v>
      </c>
      <c r="S4982" s="3" t="s">
        <v>43</v>
      </c>
      <c r="T4982" s="3" t="s">
        <v>68</v>
      </c>
      <c r="U4982" s="5" t="s">
        <v>68</v>
      </c>
      <c r="W4982" s="3" t="s">
        <v>555</v>
      </c>
      <c r="Z4982" s="8">
        <v>45.133501840800001</v>
      </c>
      <c r="AA4982" s="8">
        <v>-123.3735839837</v>
      </c>
      <c r="AB4982" s="3" t="s">
        <v>2310</v>
      </c>
      <c r="AD4982" s="3" t="s">
        <v>564</v>
      </c>
      <c r="AE4982" s="3" t="str">
        <f t="shared" si="73"/>
        <v>ex Scandix pecten-veneris</v>
      </c>
      <c r="AF4982" s="5" t="s">
        <v>1641</v>
      </c>
      <c r="AG4982" s="3" t="s">
        <v>1641</v>
      </c>
      <c r="AS4982" s="3" t="s">
        <v>69</v>
      </c>
    </row>
    <row r="4983" spans="1:45">
      <c r="A4983" s="29">
        <v>43395</v>
      </c>
      <c r="B4983" s="1">
        <v>2456</v>
      </c>
      <c r="E4983" s="13">
        <v>8</v>
      </c>
      <c r="F4983" s="5" t="s">
        <v>41</v>
      </c>
      <c r="G4983" s="5">
        <v>2018</v>
      </c>
      <c r="L4983" s="5"/>
      <c r="N4983" s="5" t="s">
        <v>557</v>
      </c>
      <c r="P4983" s="30">
        <v>12</v>
      </c>
      <c r="Q4983" s="30">
        <v>2</v>
      </c>
      <c r="R4983" s="3" t="s">
        <v>3</v>
      </c>
      <c r="S4983" s="3" t="s">
        <v>43</v>
      </c>
      <c r="T4983" s="3" t="s">
        <v>68</v>
      </c>
      <c r="U4983" s="5" t="s">
        <v>68</v>
      </c>
      <c r="W4983" s="3" t="s">
        <v>555</v>
      </c>
      <c r="Z4983" s="8">
        <v>45.133501840800001</v>
      </c>
      <c r="AA4983" s="8">
        <v>-123.3735839837</v>
      </c>
      <c r="AB4983" s="3" t="s">
        <v>2310</v>
      </c>
      <c r="AD4983" s="3" t="s">
        <v>564</v>
      </c>
      <c r="AE4983" s="3" t="str">
        <f t="shared" si="73"/>
        <v>ex Scandix pecten-veneris</v>
      </c>
      <c r="AF4983" s="5" t="s">
        <v>1641</v>
      </c>
      <c r="AG4983" s="3" t="s">
        <v>1641</v>
      </c>
      <c r="AS4983" s="3" t="s">
        <v>69</v>
      </c>
    </row>
    <row r="4984" spans="1:45">
      <c r="A4984" s="29">
        <v>43395</v>
      </c>
      <c r="B4984" s="1">
        <v>2457</v>
      </c>
      <c r="E4984" s="13">
        <v>8</v>
      </c>
      <c r="F4984" s="5" t="s">
        <v>41</v>
      </c>
      <c r="G4984" s="5">
        <v>2018</v>
      </c>
      <c r="L4984" s="5"/>
      <c r="N4984" s="5" t="s">
        <v>557</v>
      </c>
      <c r="P4984" s="30">
        <v>12</v>
      </c>
      <c r="Q4984" s="30">
        <v>3</v>
      </c>
      <c r="R4984" s="3" t="s">
        <v>3</v>
      </c>
      <c r="S4984" s="3" t="s">
        <v>43</v>
      </c>
      <c r="T4984" s="3" t="s">
        <v>68</v>
      </c>
      <c r="U4984" s="5" t="s">
        <v>68</v>
      </c>
      <c r="W4984" s="3" t="s">
        <v>555</v>
      </c>
      <c r="Z4984" s="8">
        <v>45.133501840800001</v>
      </c>
      <c r="AA4984" s="8">
        <v>-123.3735839837</v>
      </c>
      <c r="AB4984" s="3" t="s">
        <v>2310</v>
      </c>
      <c r="AD4984" s="3" t="s">
        <v>564</v>
      </c>
      <c r="AE4984" s="3" t="str">
        <f t="shared" si="73"/>
        <v>ex Scandix pecten-veneris</v>
      </c>
      <c r="AF4984" s="5" t="s">
        <v>1641</v>
      </c>
      <c r="AG4984" s="3" t="s">
        <v>1641</v>
      </c>
      <c r="AS4984" s="3" t="s">
        <v>69</v>
      </c>
    </row>
    <row r="4985" spans="1:45">
      <c r="A4985" s="29">
        <v>43395</v>
      </c>
      <c r="B4985" s="1">
        <v>2458</v>
      </c>
      <c r="E4985" s="13">
        <v>8</v>
      </c>
      <c r="F4985" s="5" t="s">
        <v>41</v>
      </c>
      <c r="G4985" s="5">
        <v>2018</v>
      </c>
      <c r="L4985" s="5"/>
      <c r="N4985" s="5" t="s">
        <v>557</v>
      </c>
      <c r="P4985" s="30">
        <v>12</v>
      </c>
      <c r="Q4985" s="30">
        <v>4</v>
      </c>
      <c r="R4985" s="3" t="s">
        <v>3</v>
      </c>
      <c r="S4985" s="3" t="s">
        <v>43</v>
      </c>
      <c r="T4985" s="3" t="s">
        <v>68</v>
      </c>
      <c r="U4985" s="5" t="s">
        <v>68</v>
      </c>
      <c r="W4985" s="3" t="s">
        <v>555</v>
      </c>
      <c r="Z4985" s="8">
        <v>45.133501840800001</v>
      </c>
      <c r="AA4985" s="8">
        <v>-123.3735839837</v>
      </c>
      <c r="AB4985" s="3" t="s">
        <v>2310</v>
      </c>
      <c r="AD4985" s="3" t="s">
        <v>564</v>
      </c>
      <c r="AE4985" s="3" t="str">
        <f t="shared" si="73"/>
        <v>ex Scandix pecten-veneris</v>
      </c>
      <c r="AF4985" s="5" t="s">
        <v>1641</v>
      </c>
      <c r="AG4985" s="3" t="s">
        <v>1641</v>
      </c>
      <c r="AS4985" s="3" t="s">
        <v>69</v>
      </c>
    </row>
    <row r="4986" spans="1:45">
      <c r="A4986" s="29">
        <v>43395</v>
      </c>
      <c r="B4986" s="1">
        <v>2459</v>
      </c>
      <c r="E4986" s="13">
        <v>8</v>
      </c>
      <c r="F4986" s="5" t="s">
        <v>41</v>
      </c>
      <c r="G4986" s="5">
        <v>2018</v>
      </c>
      <c r="L4986" s="5"/>
      <c r="N4986" s="5" t="s">
        <v>557</v>
      </c>
      <c r="P4986" s="30">
        <v>12</v>
      </c>
      <c r="Q4986" s="30">
        <v>5</v>
      </c>
      <c r="R4986" s="3" t="s">
        <v>3</v>
      </c>
      <c r="S4986" s="3" t="s">
        <v>43</v>
      </c>
      <c r="T4986" s="3" t="s">
        <v>68</v>
      </c>
      <c r="U4986" s="5" t="s">
        <v>68</v>
      </c>
      <c r="W4986" s="3" t="s">
        <v>555</v>
      </c>
      <c r="Z4986" s="8">
        <v>45.133501840800001</v>
      </c>
      <c r="AA4986" s="8">
        <v>-123.3735839837</v>
      </c>
      <c r="AB4986" s="3" t="s">
        <v>2310</v>
      </c>
      <c r="AD4986" s="3" t="s">
        <v>564</v>
      </c>
      <c r="AE4986" s="3" t="str">
        <f t="shared" si="73"/>
        <v>ex Scandix pecten-veneris</v>
      </c>
      <c r="AF4986" s="5" t="s">
        <v>1641</v>
      </c>
      <c r="AG4986" s="3" t="s">
        <v>1641</v>
      </c>
      <c r="AS4986" s="3" t="s">
        <v>69</v>
      </c>
    </row>
    <row r="4987" spans="1:45">
      <c r="A4987" s="29">
        <v>43395</v>
      </c>
      <c r="B4987" s="1">
        <v>2460</v>
      </c>
      <c r="E4987" s="13">
        <v>8</v>
      </c>
      <c r="F4987" s="5" t="s">
        <v>41</v>
      </c>
      <c r="G4987" s="5">
        <v>2018</v>
      </c>
      <c r="L4987" s="5"/>
      <c r="N4987" s="5" t="s">
        <v>557</v>
      </c>
      <c r="P4987" s="30">
        <v>12</v>
      </c>
      <c r="Q4987" s="30">
        <v>6</v>
      </c>
      <c r="R4987" s="3" t="s">
        <v>3</v>
      </c>
      <c r="S4987" s="3" t="s">
        <v>43</v>
      </c>
      <c r="T4987" s="3" t="s">
        <v>68</v>
      </c>
      <c r="U4987" s="5" t="s">
        <v>68</v>
      </c>
      <c r="W4987" s="3" t="s">
        <v>555</v>
      </c>
      <c r="Z4987" s="8">
        <v>45.133501840800001</v>
      </c>
      <c r="AA4987" s="8">
        <v>-123.3735839837</v>
      </c>
      <c r="AB4987" s="3" t="s">
        <v>2310</v>
      </c>
      <c r="AD4987" s="3" t="s">
        <v>564</v>
      </c>
      <c r="AE4987" s="3" t="str">
        <f t="shared" si="73"/>
        <v>ex Scandix pecten-veneris</v>
      </c>
      <c r="AF4987" s="5" t="s">
        <v>1641</v>
      </c>
      <c r="AG4987" s="3" t="s">
        <v>1641</v>
      </c>
      <c r="AS4987" s="3" t="s">
        <v>69</v>
      </c>
    </row>
    <row r="4988" spans="1:45">
      <c r="A4988" s="29">
        <v>43395</v>
      </c>
      <c r="B4988" s="1">
        <v>2461</v>
      </c>
      <c r="E4988" s="13">
        <v>8</v>
      </c>
      <c r="F4988" s="5" t="s">
        <v>41</v>
      </c>
      <c r="G4988" s="5">
        <v>2018</v>
      </c>
      <c r="L4988" s="5"/>
      <c r="N4988" s="5" t="s">
        <v>557</v>
      </c>
      <c r="P4988" s="30">
        <v>12</v>
      </c>
      <c r="Q4988" s="30">
        <v>7</v>
      </c>
      <c r="R4988" s="3" t="s">
        <v>3</v>
      </c>
      <c r="S4988" s="3" t="s">
        <v>43</v>
      </c>
      <c r="T4988" s="3" t="s">
        <v>68</v>
      </c>
      <c r="U4988" s="5" t="s">
        <v>68</v>
      </c>
      <c r="W4988" s="3" t="s">
        <v>555</v>
      </c>
      <c r="Z4988" s="8">
        <v>45.133501840800001</v>
      </c>
      <c r="AA4988" s="8">
        <v>-123.3735839837</v>
      </c>
      <c r="AB4988" s="3" t="s">
        <v>2310</v>
      </c>
      <c r="AD4988" s="3" t="s">
        <v>564</v>
      </c>
      <c r="AE4988" s="3" t="str">
        <f t="shared" si="73"/>
        <v>ex Scandix pecten-veneris</v>
      </c>
      <c r="AF4988" s="5" t="s">
        <v>1641</v>
      </c>
      <c r="AG4988" s="3" t="s">
        <v>1641</v>
      </c>
      <c r="AS4988" s="3" t="s">
        <v>69</v>
      </c>
    </row>
    <row r="4989" spans="1:45">
      <c r="A4989" s="29">
        <v>43395</v>
      </c>
      <c r="B4989" s="1">
        <v>2462</v>
      </c>
      <c r="E4989" s="13">
        <v>8</v>
      </c>
      <c r="F4989" s="5" t="s">
        <v>41</v>
      </c>
      <c r="G4989" s="5">
        <v>2018</v>
      </c>
      <c r="L4989" s="5"/>
      <c r="N4989" s="5" t="s">
        <v>557</v>
      </c>
      <c r="P4989" s="30">
        <v>12</v>
      </c>
      <c r="Q4989" s="30">
        <v>8</v>
      </c>
      <c r="R4989" s="3" t="s">
        <v>3</v>
      </c>
      <c r="S4989" s="3" t="s">
        <v>43</v>
      </c>
      <c r="T4989" s="3" t="s">
        <v>68</v>
      </c>
      <c r="U4989" s="5" t="s">
        <v>68</v>
      </c>
      <c r="W4989" s="3" t="s">
        <v>555</v>
      </c>
      <c r="Z4989" s="8">
        <v>45.133501840800001</v>
      </c>
      <c r="AA4989" s="8">
        <v>-123.3735839837</v>
      </c>
      <c r="AB4989" s="3" t="s">
        <v>2310</v>
      </c>
      <c r="AD4989" s="3" t="s">
        <v>564</v>
      </c>
      <c r="AE4989" s="3" t="str">
        <f t="shared" si="73"/>
        <v>ex Scandix pecten-veneris</v>
      </c>
      <c r="AF4989" s="5" t="s">
        <v>1641</v>
      </c>
      <c r="AG4989" s="3" t="s">
        <v>1641</v>
      </c>
      <c r="AS4989" s="3" t="s">
        <v>69</v>
      </c>
    </row>
    <row r="4990" spans="1:45">
      <c r="A4990" s="29">
        <v>43395</v>
      </c>
      <c r="B4990" s="1">
        <v>2463</v>
      </c>
      <c r="E4990" s="13">
        <v>8</v>
      </c>
      <c r="F4990" s="5" t="s">
        <v>41</v>
      </c>
      <c r="G4990" s="5">
        <v>2018</v>
      </c>
      <c r="L4990" s="5"/>
      <c r="N4990" s="5" t="s">
        <v>558</v>
      </c>
      <c r="P4990" s="30">
        <v>13</v>
      </c>
      <c r="Q4990" s="30">
        <v>1</v>
      </c>
      <c r="R4990" s="3" t="s">
        <v>3</v>
      </c>
      <c r="S4990" s="3" t="s">
        <v>43</v>
      </c>
      <c r="T4990" s="3" t="s">
        <v>68</v>
      </c>
      <c r="U4990" s="5" t="s">
        <v>68</v>
      </c>
      <c r="W4990" s="3" t="s">
        <v>555</v>
      </c>
      <c r="Z4990" s="8">
        <v>45.134110702199997</v>
      </c>
      <c r="AA4990" s="8">
        <v>-123.37412386210001</v>
      </c>
      <c r="AB4990" s="3" t="s">
        <v>2310</v>
      </c>
      <c r="AD4990" s="3" t="s">
        <v>566</v>
      </c>
      <c r="AE4990" s="3" t="str">
        <f t="shared" si="73"/>
        <v>ex Camassia leichtlinii</v>
      </c>
      <c r="AF4990" s="5" t="s">
        <v>1641</v>
      </c>
      <c r="AG4990" s="3" t="s">
        <v>1641</v>
      </c>
      <c r="AS4990" s="3" t="s">
        <v>69</v>
      </c>
    </row>
    <row r="4991" spans="1:45">
      <c r="A4991" s="29">
        <v>43395</v>
      </c>
      <c r="B4991" s="1">
        <v>2464</v>
      </c>
      <c r="E4991" s="13">
        <v>8</v>
      </c>
      <c r="F4991" s="5" t="s">
        <v>41</v>
      </c>
      <c r="G4991" s="5">
        <v>2018</v>
      </c>
      <c r="L4991" s="5"/>
      <c r="N4991" s="5" t="s">
        <v>558</v>
      </c>
      <c r="P4991" s="30">
        <v>13</v>
      </c>
      <c r="Q4991" s="30">
        <v>2</v>
      </c>
      <c r="R4991" s="3" t="s">
        <v>3</v>
      </c>
      <c r="S4991" s="3" t="s">
        <v>43</v>
      </c>
      <c r="T4991" s="3" t="s">
        <v>68</v>
      </c>
      <c r="U4991" s="5" t="s">
        <v>68</v>
      </c>
      <c r="W4991" s="3" t="s">
        <v>555</v>
      </c>
      <c r="Z4991" s="8">
        <v>45.134110702199997</v>
      </c>
      <c r="AA4991" s="8">
        <v>-123.37412386210001</v>
      </c>
      <c r="AB4991" s="3" t="s">
        <v>2310</v>
      </c>
      <c r="AD4991" s="3" t="s">
        <v>566</v>
      </c>
      <c r="AE4991" s="3" t="str">
        <f t="shared" si="73"/>
        <v>ex Camassia leichtlinii</v>
      </c>
      <c r="AF4991" s="5" t="s">
        <v>1641</v>
      </c>
      <c r="AG4991" s="3" t="s">
        <v>1641</v>
      </c>
      <c r="AS4991" s="3" t="s">
        <v>69</v>
      </c>
    </row>
    <row r="4992" spans="1:45" ht="15" customHeight="1">
      <c r="A4992" s="29">
        <v>43395</v>
      </c>
      <c r="B4992" s="1">
        <v>2465</v>
      </c>
      <c r="E4992" s="13">
        <v>8</v>
      </c>
      <c r="F4992" s="5" t="s">
        <v>41</v>
      </c>
      <c r="G4992" s="5">
        <v>2018</v>
      </c>
      <c r="L4992" s="5"/>
      <c r="N4992" s="5" t="s">
        <v>558</v>
      </c>
      <c r="P4992" s="30">
        <v>13</v>
      </c>
      <c r="Q4992" s="30">
        <v>3</v>
      </c>
      <c r="R4992" s="3" t="s">
        <v>3</v>
      </c>
      <c r="S4992" s="3" t="s">
        <v>43</v>
      </c>
      <c r="T4992" s="3" t="s">
        <v>68</v>
      </c>
      <c r="U4992" s="5" t="s">
        <v>68</v>
      </c>
      <c r="W4992" s="3" t="s">
        <v>555</v>
      </c>
      <c r="Z4992" s="8">
        <v>45.134110702199997</v>
      </c>
      <c r="AA4992" s="8">
        <v>-123.37412386210001</v>
      </c>
      <c r="AB4992" s="3" t="s">
        <v>2310</v>
      </c>
      <c r="AD4992" s="3" t="s">
        <v>566</v>
      </c>
      <c r="AE4992" s="3" t="str">
        <f t="shared" si="73"/>
        <v>ex Camassia leichtlinii</v>
      </c>
      <c r="AF4992" s="5" t="s">
        <v>1641</v>
      </c>
      <c r="AG4992" s="3" t="s">
        <v>1641</v>
      </c>
      <c r="AS4992" s="3" t="s">
        <v>69</v>
      </c>
    </row>
    <row r="4993" spans="1:45">
      <c r="A4993" s="29">
        <v>43395</v>
      </c>
      <c r="B4993" s="1">
        <v>2466</v>
      </c>
      <c r="E4993" s="13">
        <v>8</v>
      </c>
      <c r="F4993" s="5" t="s">
        <v>41</v>
      </c>
      <c r="G4993" s="5">
        <v>2018</v>
      </c>
      <c r="L4993" s="5"/>
      <c r="N4993" s="5" t="s">
        <v>558</v>
      </c>
      <c r="P4993" s="30">
        <v>13</v>
      </c>
      <c r="Q4993" s="30">
        <v>4</v>
      </c>
      <c r="R4993" s="3" t="s">
        <v>3</v>
      </c>
      <c r="S4993" s="3" t="s">
        <v>43</v>
      </c>
      <c r="T4993" s="3" t="s">
        <v>68</v>
      </c>
      <c r="U4993" s="5" t="s">
        <v>68</v>
      </c>
      <c r="W4993" s="3" t="s">
        <v>555</v>
      </c>
      <c r="Z4993" s="8">
        <v>45.134110702199997</v>
      </c>
      <c r="AA4993" s="8">
        <v>-123.37412386210001</v>
      </c>
      <c r="AB4993" s="3" t="s">
        <v>2310</v>
      </c>
      <c r="AD4993" s="3" t="s">
        <v>566</v>
      </c>
      <c r="AE4993" s="3" t="str">
        <f t="shared" si="73"/>
        <v>ex Camassia leichtlinii</v>
      </c>
      <c r="AF4993" s="5" t="s">
        <v>1641</v>
      </c>
      <c r="AG4993" s="3" t="s">
        <v>1641</v>
      </c>
      <c r="AS4993" s="3" t="s">
        <v>69</v>
      </c>
    </row>
    <row r="4994" spans="1:45">
      <c r="A4994" s="29">
        <v>43395</v>
      </c>
      <c r="B4994" s="1">
        <v>2467</v>
      </c>
      <c r="E4994" s="13">
        <v>8</v>
      </c>
      <c r="F4994" s="5" t="s">
        <v>41</v>
      </c>
      <c r="G4994" s="5">
        <v>2018</v>
      </c>
      <c r="L4994" s="5"/>
      <c r="N4994" s="5" t="s">
        <v>558</v>
      </c>
      <c r="P4994" s="30">
        <v>13</v>
      </c>
      <c r="Q4994" s="30">
        <v>5</v>
      </c>
      <c r="R4994" s="3" t="s">
        <v>3</v>
      </c>
      <c r="S4994" s="3" t="s">
        <v>43</v>
      </c>
      <c r="T4994" s="3" t="s">
        <v>68</v>
      </c>
      <c r="U4994" s="5" t="s">
        <v>68</v>
      </c>
      <c r="W4994" s="3" t="s">
        <v>555</v>
      </c>
      <c r="Z4994" s="8">
        <v>45.134110702199997</v>
      </c>
      <c r="AA4994" s="8">
        <v>-123.37412386210001</v>
      </c>
      <c r="AB4994" s="3" t="s">
        <v>2310</v>
      </c>
      <c r="AD4994" s="3" t="s">
        <v>566</v>
      </c>
      <c r="AE4994" s="3" t="str">
        <f t="shared" si="73"/>
        <v>ex Camassia leichtlinii</v>
      </c>
      <c r="AF4994" s="5" t="s">
        <v>1641</v>
      </c>
      <c r="AG4994" s="3" t="s">
        <v>1641</v>
      </c>
      <c r="AS4994" s="3" t="s">
        <v>69</v>
      </c>
    </row>
    <row r="4995" spans="1:45">
      <c r="A4995" s="29">
        <v>43395</v>
      </c>
      <c r="B4995" s="1">
        <v>2468</v>
      </c>
      <c r="E4995" s="13">
        <v>8</v>
      </c>
      <c r="F4995" s="5" t="s">
        <v>41</v>
      </c>
      <c r="G4995" s="5">
        <v>2018</v>
      </c>
      <c r="L4995" s="5"/>
      <c r="N4995" s="5" t="s">
        <v>558</v>
      </c>
      <c r="P4995" s="30">
        <v>13</v>
      </c>
      <c r="Q4995" s="30">
        <v>6</v>
      </c>
      <c r="R4995" s="3" t="s">
        <v>3</v>
      </c>
      <c r="S4995" s="3" t="s">
        <v>43</v>
      </c>
      <c r="T4995" s="3" t="s">
        <v>68</v>
      </c>
      <c r="U4995" s="5" t="s">
        <v>68</v>
      </c>
      <c r="W4995" s="3" t="s">
        <v>555</v>
      </c>
      <c r="Z4995" s="8">
        <v>45.134110702199997</v>
      </c>
      <c r="AA4995" s="8">
        <v>-123.37412386210001</v>
      </c>
      <c r="AB4995" s="3" t="s">
        <v>2310</v>
      </c>
      <c r="AD4995" s="3" t="s">
        <v>566</v>
      </c>
      <c r="AE4995" s="3" t="str">
        <f t="shared" si="73"/>
        <v>ex Camassia leichtlinii</v>
      </c>
      <c r="AF4995" s="5" t="s">
        <v>1641</v>
      </c>
      <c r="AG4995" s="3" t="s">
        <v>1641</v>
      </c>
      <c r="AS4995" s="3" t="s">
        <v>69</v>
      </c>
    </row>
    <row r="4996" spans="1:45">
      <c r="A4996" s="29">
        <v>43395</v>
      </c>
      <c r="B4996" s="1">
        <v>2469</v>
      </c>
      <c r="E4996" s="13">
        <v>8</v>
      </c>
      <c r="F4996" s="5" t="s">
        <v>41</v>
      </c>
      <c r="G4996" s="5">
        <v>2018</v>
      </c>
      <c r="L4996" s="5"/>
      <c r="N4996" s="5" t="s">
        <v>558</v>
      </c>
      <c r="P4996" s="30">
        <v>13</v>
      </c>
      <c r="Q4996" s="30">
        <v>7</v>
      </c>
      <c r="R4996" s="3" t="s">
        <v>3</v>
      </c>
      <c r="S4996" s="3" t="s">
        <v>43</v>
      </c>
      <c r="T4996" s="3" t="s">
        <v>68</v>
      </c>
      <c r="U4996" s="5" t="s">
        <v>68</v>
      </c>
      <c r="W4996" s="3" t="s">
        <v>555</v>
      </c>
      <c r="Z4996" s="8">
        <v>45.134110702199997</v>
      </c>
      <c r="AA4996" s="8">
        <v>-123.37412386210001</v>
      </c>
      <c r="AB4996" s="3" t="s">
        <v>2310</v>
      </c>
      <c r="AD4996" s="3" t="s">
        <v>566</v>
      </c>
      <c r="AE4996" s="3" t="str">
        <f t="shared" si="73"/>
        <v>ex Camassia leichtlinii</v>
      </c>
      <c r="AF4996" s="5" t="s">
        <v>1641</v>
      </c>
      <c r="AG4996" s="3" t="s">
        <v>1641</v>
      </c>
      <c r="AS4996" s="3" t="s">
        <v>69</v>
      </c>
    </row>
    <row r="4997" spans="1:45">
      <c r="A4997" s="29">
        <v>43395</v>
      </c>
      <c r="B4997" s="1">
        <v>2470</v>
      </c>
      <c r="E4997" s="13">
        <v>8</v>
      </c>
      <c r="F4997" s="5" t="s">
        <v>41</v>
      </c>
      <c r="G4997" s="5">
        <v>2018</v>
      </c>
      <c r="L4997" s="5"/>
      <c r="N4997" s="5" t="s">
        <v>559</v>
      </c>
      <c r="P4997" s="30">
        <v>14</v>
      </c>
      <c r="Q4997" s="30">
        <v>1</v>
      </c>
      <c r="R4997" s="3" t="s">
        <v>3</v>
      </c>
      <c r="S4997" s="3" t="s">
        <v>43</v>
      </c>
      <c r="T4997" s="3" t="s">
        <v>68</v>
      </c>
      <c r="U4997" s="5" t="s">
        <v>68</v>
      </c>
      <c r="W4997" s="3" t="s">
        <v>555</v>
      </c>
      <c r="Z4997" s="8">
        <v>45.134509303599998</v>
      </c>
      <c r="AA4997" s="8">
        <v>-123.3739977983</v>
      </c>
      <c r="AB4997" s="3" t="s">
        <v>2310</v>
      </c>
      <c r="AD4997" s="3" t="s">
        <v>567</v>
      </c>
      <c r="AE4997" s="3" t="str">
        <f t="shared" si="73"/>
        <v>ex Ranunculus occidentalis</v>
      </c>
      <c r="AF4997" s="5" t="s">
        <v>1641</v>
      </c>
      <c r="AG4997" s="3" t="s">
        <v>1641</v>
      </c>
      <c r="AS4997" s="3" t="s">
        <v>69</v>
      </c>
    </row>
    <row r="4998" spans="1:45">
      <c r="A4998" s="29">
        <v>43395</v>
      </c>
      <c r="B4998" s="1">
        <v>2471</v>
      </c>
      <c r="E4998" s="13">
        <v>8</v>
      </c>
      <c r="F4998" s="5" t="s">
        <v>41</v>
      </c>
      <c r="G4998" s="5">
        <v>2018</v>
      </c>
      <c r="L4998" s="5"/>
      <c r="N4998" s="5" t="s">
        <v>559</v>
      </c>
      <c r="P4998" s="30">
        <v>14</v>
      </c>
      <c r="Q4998" s="30">
        <v>2</v>
      </c>
      <c r="R4998" s="3" t="s">
        <v>3</v>
      </c>
      <c r="S4998" s="3" t="s">
        <v>43</v>
      </c>
      <c r="T4998" s="3" t="s">
        <v>68</v>
      </c>
      <c r="U4998" s="5" t="s">
        <v>68</v>
      </c>
      <c r="W4998" s="3" t="s">
        <v>555</v>
      </c>
      <c r="Z4998" s="8">
        <v>45.134509303599998</v>
      </c>
      <c r="AA4998" s="8">
        <v>-123.3739977983</v>
      </c>
      <c r="AB4998" s="3" t="s">
        <v>2310</v>
      </c>
      <c r="AD4998" s="3" t="s">
        <v>567</v>
      </c>
      <c r="AE4998" s="3" t="str">
        <f t="shared" si="73"/>
        <v>ex Ranunculus occidentalis</v>
      </c>
      <c r="AF4998" s="5" t="s">
        <v>1641</v>
      </c>
      <c r="AG4998" s="3" t="s">
        <v>1641</v>
      </c>
      <c r="AS4998" s="3" t="s">
        <v>69</v>
      </c>
    </row>
    <row r="4999" spans="1:45">
      <c r="A4999" s="29">
        <v>43395</v>
      </c>
      <c r="B4999" s="1">
        <v>2472</v>
      </c>
      <c r="E4999" s="13">
        <v>8</v>
      </c>
      <c r="F4999" s="5" t="s">
        <v>41</v>
      </c>
      <c r="G4999" s="5">
        <v>2018</v>
      </c>
      <c r="L4999" s="5"/>
      <c r="N4999" s="5" t="s">
        <v>559</v>
      </c>
      <c r="P4999" s="30">
        <v>14</v>
      </c>
      <c r="Q4999" s="30">
        <v>3</v>
      </c>
      <c r="R4999" s="3" t="s">
        <v>3</v>
      </c>
      <c r="S4999" s="3" t="s">
        <v>43</v>
      </c>
      <c r="T4999" s="3" t="s">
        <v>68</v>
      </c>
      <c r="U4999" s="5" t="s">
        <v>68</v>
      </c>
      <c r="W4999" s="3" t="s">
        <v>555</v>
      </c>
      <c r="Z4999" s="8">
        <v>45.134509303599998</v>
      </c>
      <c r="AA4999" s="8">
        <v>-123.3739977983</v>
      </c>
      <c r="AB4999" s="3" t="s">
        <v>2310</v>
      </c>
      <c r="AD4999" s="3" t="s">
        <v>567</v>
      </c>
      <c r="AE4999" s="3" t="str">
        <f t="shared" si="73"/>
        <v>ex Ranunculus occidentalis</v>
      </c>
      <c r="AF4999" s="5" t="s">
        <v>1641</v>
      </c>
      <c r="AG4999" s="3" t="s">
        <v>1641</v>
      </c>
      <c r="AS4999" s="3" t="s">
        <v>69</v>
      </c>
    </row>
    <row r="5000" spans="1:45">
      <c r="A5000" s="29">
        <v>43395</v>
      </c>
      <c r="B5000" s="1">
        <v>2473</v>
      </c>
      <c r="E5000" s="13">
        <v>8</v>
      </c>
      <c r="F5000" s="5" t="s">
        <v>41</v>
      </c>
      <c r="G5000" s="5">
        <v>2018</v>
      </c>
      <c r="L5000" s="5"/>
      <c r="N5000" s="5" t="s">
        <v>559</v>
      </c>
      <c r="P5000" s="30">
        <v>14</v>
      </c>
      <c r="Q5000" s="30">
        <v>4</v>
      </c>
      <c r="R5000" s="3" t="s">
        <v>3</v>
      </c>
      <c r="S5000" s="3" t="s">
        <v>43</v>
      </c>
      <c r="T5000" s="3" t="s">
        <v>68</v>
      </c>
      <c r="U5000" s="5" t="s">
        <v>68</v>
      </c>
      <c r="W5000" s="3" t="s">
        <v>555</v>
      </c>
      <c r="Z5000" s="8">
        <v>45.134509303599998</v>
      </c>
      <c r="AA5000" s="8">
        <v>-123.3739977983</v>
      </c>
      <c r="AB5000" s="3" t="s">
        <v>2310</v>
      </c>
      <c r="AD5000" s="3" t="s">
        <v>567</v>
      </c>
      <c r="AE5000" s="3" t="str">
        <f t="shared" si="73"/>
        <v>ex Ranunculus occidentalis</v>
      </c>
      <c r="AF5000" s="5" t="s">
        <v>1641</v>
      </c>
      <c r="AG5000" s="3" t="s">
        <v>1641</v>
      </c>
      <c r="AS5000" s="3" t="s">
        <v>69</v>
      </c>
    </row>
    <row r="5001" spans="1:45">
      <c r="A5001" s="29">
        <v>43395</v>
      </c>
      <c r="B5001" s="1">
        <v>2474</v>
      </c>
      <c r="E5001" s="13">
        <v>8</v>
      </c>
      <c r="F5001" s="5" t="s">
        <v>41</v>
      </c>
      <c r="G5001" s="5">
        <v>2018</v>
      </c>
      <c r="L5001" s="5"/>
      <c r="N5001" s="5" t="s">
        <v>559</v>
      </c>
      <c r="P5001" s="30">
        <v>14</v>
      </c>
      <c r="Q5001" s="30">
        <v>5</v>
      </c>
      <c r="R5001" s="3" t="s">
        <v>3</v>
      </c>
      <c r="S5001" s="3" t="s">
        <v>43</v>
      </c>
      <c r="T5001" s="3" t="s">
        <v>68</v>
      </c>
      <c r="U5001" s="5" t="s">
        <v>68</v>
      </c>
      <c r="W5001" s="3" t="s">
        <v>555</v>
      </c>
      <c r="Z5001" s="8">
        <v>45.134509303599998</v>
      </c>
      <c r="AA5001" s="8">
        <v>-123.3739977983</v>
      </c>
      <c r="AB5001" s="3" t="s">
        <v>2310</v>
      </c>
      <c r="AD5001" s="3" t="s">
        <v>567</v>
      </c>
      <c r="AE5001" s="3" t="str">
        <f t="shared" si="73"/>
        <v>ex Ranunculus occidentalis</v>
      </c>
      <c r="AF5001" s="5" t="s">
        <v>1641</v>
      </c>
      <c r="AG5001" s="3" t="s">
        <v>1641</v>
      </c>
      <c r="AS5001" s="3" t="s">
        <v>69</v>
      </c>
    </row>
    <row r="5002" spans="1:45">
      <c r="A5002" s="29">
        <v>43395</v>
      </c>
      <c r="B5002" s="1">
        <v>2475</v>
      </c>
      <c r="E5002" s="13">
        <v>8</v>
      </c>
      <c r="F5002" s="5" t="s">
        <v>41</v>
      </c>
      <c r="G5002" s="5">
        <v>2018</v>
      </c>
      <c r="L5002" s="5"/>
      <c r="N5002" s="5" t="s">
        <v>559</v>
      </c>
      <c r="P5002" s="30">
        <v>14</v>
      </c>
      <c r="Q5002" s="30">
        <v>6</v>
      </c>
      <c r="R5002" s="3" t="s">
        <v>3</v>
      </c>
      <c r="S5002" s="3" t="s">
        <v>43</v>
      </c>
      <c r="T5002" s="3" t="s">
        <v>68</v>
      </c>
      <c r="U5002" s="5" t="s">
        <v>68</v>
      </c>
      <c r="W5002" s="3" t="s">
        <v>555</v>
      </c>
      <c r="Z5002" s="8">
        <v>45.134509303599998</v>
      </c>
      <c r="AA5002" s="8">
        <v>-123.3739977983</v>
      </c>
      <c r="AB5002" s="3" t="s">
        <v>2310</v>
      </c>
      <c r="AD5002" s="3" t="s">
        <v>567</v>
      </c>
      <c r="AE5002" s="3" t="str">
        <f t="shared" si="73"/>
        <v>ex Ranunculus occidentalis</v>
      </c>
      <c r="AF5002" s="5" t="s">
        <v>1641</v>
      </c>
      <c r="AG5002" s="3" t="s">
        <v>1641</v>
      </c>
      <c r="AS5002" s="3" t="s">
        <v>69</v>
      </c>
    </row>
    <row r="5003" spans="1:45">
      <c r="A5003" s="29">
        <v>43395</v>
      </c>
      <c r="B5003" s="1">
        <v>2476</v>
      </c>
      <c r="E5003" s="13">
        <v>8</v>
      </c>
      <c r="F5003" s="5" t="s">
        <v>41</v>
      </c>
      <c r="G5003" s="5">
        <v>2018</v>
      </c>
      <c r="L5003" s="5"/>
      <c r="N5003" s="5" t="s">
        <v>560</v>
      </c>
      <c r="P5003" s="30">
        <v>15</v>
      </c>
      <c r="Q5003" s="30">
        <v>1</v>
      </c>
      <c r="R5003" s="3" t="s">
        <v>3</v>
      </c>
      <c r="S5003" s="3" t="s">
        <v>43</v>
      </c>
      <c r="T5003" s="3" t="s">
        <v>68</v>
      </c>
      <c r="U5003" s="5" t="s">
        <v>68</v>
      </c>
      <c r="W5003" s="3" t="s">
        <v>555</v>
      </c>
      <c r="Z5003" s="8">
        <v>45.135176545100002</v>
      </c>
      <c r="AA5003" s="8">
        <v>-123.3736017534</v>
      </c>
      <c r="AB5003" s="3" t="s">
        <v>2310</v>
      </c>
      <c r="AD5003" s="3" t="s">
        <v>568</v>
      </c>
      <c r="AE5003" s="3" t="str">
        <f t="shared" si="73"/>
        <v>ex Hypochaeris radicata</v>
      </c>
      <c r="AF5003" s="5" t="s">
        <v>1641</v>
      </c>
      <c r="AG5003" s="3" t="s">
        <v>1641</v>
      </c>
      <c r="AS5003" s="3" t="s">
        <v>69</v>
      </c>
    </row>
    <row r="5004" spans="1:45">
      <c r="A5004" s="29">
        <v>43395</v>
      </c>
      <c r="B5004" s="1">
        <v>2477</v>
      </c>
      <c r="E5004" s="13">
        <v>8</v>
      </c>
      <c r="F5004" s="5" t="s">
        <v>41</v>
      </c>
      <c r="G5004" s="5">
        <v>2018</v>
      </c>
      <c r="L5004" s="5"/>
      <c r="N5004" s="5" t="s">
        <v>560</v>
      </c>
      <c r="P5004" s="30">
        <v>15</v>
      </c>
      <c r="Q5004" s="30">
        <v>2</v>
      </c>
      <c r="R5004" s="3" t="s">
        <v>3</v>
      </c>
      <c r="S5004" s="3" t="s">
        <v>43</v>
      </c>
      <c r="T5004" s="3" t="s">
        <v>68</v>
      </c>
      <c r="U5004" s="5" t="s">
        <v>68</v>
      </c>
      <c r="W5004" s="3" t="s">
        <v>555</v>
      </c>
      <c r="Z5004" s="8">
        <v>45.135176545100002</v>
      </c>
      <c r="AA5004" s="8">
        <v>-123.3736017534</v>
      </c>
      <c r="AB5004" s="3" t="s">
        <v>2310</v>
      </c>
      <c r="AD5004" s="3" t="s">
        <v>568</v>
      </c>
      <c r="AE5004" s="3" t="str">
        <f t="shared" si="73"/>
        <v>ex Hypochaeris radicata</v>
      </c>
      <c r="AF5004" s="5" t="s">
        <v>1641</v>
      </c>
      <c r="AG5004" s="3" t="s">
        <v>1641</v>
      </c>
      <c r="AS5004" s="3" t="s">
        <v>69</v>
      </c>
    </row>
    <row r="5005" spans="1:45">
      <c r="A5005" s="29">
        <v>43395</v>
      </c>
      <c r="B5005" s="1">
        <v>2478</v>
      </c>
      <c r="E5005" s="13">
        <v>8</v>
      </c>
      <c r="F5005" s="5" t="s">
        <v>41</v>
      </c>
      <c r="G5005" s="5">
        <v>2018</v>
      </c>
      <c r="L5005" s="5"/>
      <c r="N5005" s="5" t="s">
        <v>560</v>
      </c>
      <c r="P5005" s="30">
        <v>15</v>
      </c>
      <c r="Q5005" s="30">
        <v>3</v>
      </c>
      <c r="R5005" s="3" t="s">
        <v>3</v>
      </c>
      <c r="S5005" s="3" t="s">
        <v>43</v>
      </c>
      <c r="T5005" s="3" t="s">
        <v>68</v>
      </c>
      <c r="U5005" s="5" t="s">
        <v>68</v>
      </c>
      <c r="W5005" s="3" t="s">
        <v>555</v>
      </c>
      <c r="Z5005" s="8">
        <v>45.135176545100002</v>
      </c>
      <c r="AA5005" s="8">
        <v>-123.3736017534</v>
      </c>
      <c r="AB5005" s="3" t="s">
        <v>2310</v>
      </c>
      <c r="AD5005" s="3" t="s">
        <v>568</v>
      </c>
      <c r="AE5005" s="3" t="str">
        <f t="shared" si="73"/>
        <v>ex Hypochaeris radicata</v>
      </c>
      <c r="AF5005" s="5" t="s">
        <v>1641</v>
      </c>
      <c r="AG5005" s="3" t="s">
        <v>1641</v>
      </c>
      <c r="AS5005" s="3" t="s">
        <v>69</v>
      </c>
    </row>
    <row r="5006" spans="1:45">
      <c r="A5006" s="29">
        <v>43395</v>
      </c>
      <c r="B5006" s="1">
        <v>2479</v>
      </c>
      <c r="E5006" s="13">
        <v>8</v>
      </c>
      <c r="F5006" s="5" t="s">
        <v>41</v>
      </c>
      <c r="G5006" s="5">
        <v>2018</v>
      </c>
      <c r="L5006" s="5"/>
      <c r="N5006" s="5" t="s">
        <v>560</v>
      </c>
      <c r="P5006" s="30">
        <v>15</v>
      </c>
      <c r="Q5006" s="30">
        <v>4</v>
      </c>
      <c r="R5006" s="3" t="s">
        <v>3</v>
      </c>
      <c r="S5006" s="3" t="s">
        <v>43</v>
      </c>
      <c r="T5006" s="3" t="s">
        <v>68</v>
      </c>
      <c r="U5006" s="5" t="s">
        <v>68</v>
      </c>
      <c r="W5006" s="3" t="s">
        <v>555</v>
      </c>
      <c r="Z5006" s="8">
        <v>45.135176545100002</v>
      </c>
      <c r="AA5006" s="8">
        <v>-123.3736017534</v>
      </c>
      <c r="AB5006" s="3" t="s">
        <v>2310</v>
      </c>
      <c r="AD5006" s="3" t="s">
        <v>568</v>
      </c>
      <c r="AE5006" s="3" t="str">
        <f t="shared" si="73"/>
        <v>ex Hypochaeris radicata</v>
      </c>
      <c r="AF5006" s="5" t="s">
        <v>1641</v>
      </c>
      <c r="AG5006" s="3" t="s">
        <v>1641</v>
      </c>
      <c r="AS5006" s="3" t="s">
        <v>69</v>
      </c>
    </row>
    <row r="5007" spans="1:45">
      <c r="A5007" s="29">
        <v>43395</v>
      </c>
      <c r="B5007" s="1">
        <v>2480</v>
      </c>
      <c r="E5007" s="13">
        <v>8</v>
      </c>
      <c r="F5007" s="5" t="s">
        <v>41</v>
      </c>
      <c r="G5007" s="5">
        <v>2018</v>
      </c>
      <c r="L5007" s="5"/>
      <c r="N5007" s="5" t="s">
        <v>560</v>
      </c>
      <c r="P5007" s="30">
        <v>15</v>
      </c>
      <c r="Q5007" s="30">
        <v>5</v>
      </c>
      <c r="R5007" s="3" t="s">
        <v>3</v>
      </c>
      <c r="S5007" s="3" t="s">
        <v>43</v>
      </c>
      <c r="T5007" s="3" t="s">
        <v>68</v>
      </c>
      <c r="U5007" s="5" t="s">
        <v>68</v>
      </c>
      <c r="W5007" s="3" t="s">
        <v>555</v>
      </c>
      <c r="Z5007" s="8">
        <v>45.135176545100002</v>
      </c>
      <c r="AA5007" s="8">
        <v>-123.3736017534</v>
      </c>
      <c r="AB5007" s="3" t="s">
        <v>2310</v>
      </c>
      <c r="AD5007" s="3" t="s">
        <v>568</v>
      </c>
      <c r="AE5007" s="3" t="str">
        <f t="shared" ref="AE5007:AE5038" si="74">CONCATENATE("ex ", AD5007)</f>
        <v>ex Hypochaeris radicata</v>
      </c>
      <c r="AF5007" s="5" t="s">
        <v>1641</v>
      </c>
      <c r="AG5007" s="3" t="s">
        <v>1641</v>
      </c>
      <c r="AS5007" s="3" t="s">
        <v>69</v>
      </c>
    </row>
    <row r="5008" spans="1:45">
      <c r="A5008" s="29">
        <v>43395</v>
      </c>
      <c r="B5008" s="1">
        <v>2481</v>
      </c>
      <c r="E5008" s="13">
        <v>8</v>
      </c>
      <c r="F5008" s="5" t="s">
        <v>41</v>
      </c>
      <c r="G5008" s="5">
        <v>2018</v>
      </c>
      <c r="L5008" s="5"/>
      <c r="N5008" s="5" t="s">
        <v>560</v>
      </c>
      <c r="P5008" s="30">
        <v>15</v>
      </c>
      <c r="Q5008" s="30">
        <v>6</v>
      </c>
      <c r="R5008" s="3" t="s">
        <v>3</v>
      </c>
      <c r="S5008" s="3" t="s">
        <v>43</v>
      </c>
      <c r="T5008" s="3" t="s">
        <v>68</v>
      </c>
      <c r="U5008" s="5" t="s">
        <v>68</v>
      </c>
      <c r="W5008" s="3" t="s">
        <v>555</v>
      </c>
      <c r="Z5008" s="8">
        <v>45.135176545100002</v>
      </c>
      <c r="AA5008" s="8">
        <v>-123.3736017534</v>
      </c>
      <c r="AB5008" s="3" t="s">
        <v>2310</v>
      </c>
      <c r="AD5008" s="3" t="s">
        <v>568</v>
      </c>
      <c r="AE5008" s="3" t="str">
        <f t="shared" si="74"/>
        <v>ex Hypochaeris radicata</v>
      </c>
      <c r="AF5008" s="5" t="s">
        <v>1641</v>
      </c>
      <c r="AG5008" s="3" t="s">
        <v>1641</v>
      </c>
      <c r="AS5008" s="3" t="s">
        <v>69</v>
      </c>
    </row>
    <row r="5009" spans="1:45">
      <c r="A5009" s="29">
        <v>43395</v>
      </c>
      <c r="B5009" s="1">
        <v>2482</v>
      </c>
      <c r="E5009" s="13">
        <v>8</v>
      </c>
      <c r="F5009" s="5" t="s">
        <v>41</v>
      </c>
      <c r="G5009" s="5">
        <v>2018</v>
      </c>
      <c r="L5009" s="5"/>
      <c r="N5009" s="5" t="s">
        <v>561</v>
      </c>
      <c r="P5009" s="30">
        <v>16</v>
      </c>
      <c r="Q5009" s="30">
        <v>1</v>
      </c>
      <c r="R5009" s="3" t="s">
        <v>3</v>
      </c>
      <c r="S5009" s="3" t="s">
        <v>43</v>
      </c>
      <c r="T5009" s="3" t="s">
        <v>68</v>
      </c>
      <c r="U5009" s="5" t="s">
        <v>68</v>
      </c>
      <c r="W5009" s="3" t="s">
        <v>555</v>
      </c>
      <c r="Z5009" s="8">
        <v>45.134363877600002</v>
      </c>
      <c r="AA5009" s="8">
        <v>-123.3738593293</v>
      </c>
      <c r="AB5009" s="3" t="s">
        <v>2310</v>
      </c>
      <c r="AD5009" s="3" t="s">
        <v>131</v>
      </c>
      <c r="AE5009" s="3" t="str">
        <f t="shared" si="74"/>
        <v>ex Bellis perennis</v>
      </c>
      <c r="AF5009" s="5" t="s">
        <v>1641</v>
      </c>
      <c r="AG5009" s="3" t="s">
        <v>1641</v>
      </c>
      <c r="AS5009" s="3" t="s">
        <v>69</v>
      </c>
    </row>
    <row r="5010" spans="1:45">
      <c r="A5010" s="29">
        <v>43395</v>
      </c>
      <c r="B5010" s="1">
        <v>2483</v>
      </c>
      <c r="E5010" s="13">
        <v>8</v>
      </c>
      <c r="F5010" s="5" t="s">
        <v>41</v>
      </c>
      <c r="G5010" s="5">
        <v>2018</v>
      </c>
      <c r="L5010" s="5"/>
      <c r="N5010" s="5" t="s">
        <v>561</v>
      </c>
      <c r="P5010" s="30">
        <v>16</v>
      </c>
      <c r="Q5010" s="30">
        <v>2</v>
      </c>
      <c r="R5010" s="3" t="s">
        <v>3</v>
      </c>
      <c r="S5010" s="3" t="s">
        <v>43</v>
      </c>
      <c r="T5010" s="3" t="s">
        <v>68</v>
      </c>
      <c r="U5010" s="5" t="s">
        <v>68</v>
      </c>
      <c r="W5010" s="3" t="s">
        <v>555</v>
      </c>
      <c r="Z5010" s="8">
        <v>45.134363877600002</v>
      </c>
      <c r="AA5010" s="8">
        <v>-123.3738593293</v>
      </c>
      <c r="AB5010" s="3" t="s">
        <v>2310</v>
      </c>
      <c r="AD5010" s="3" t="s">
        <v>131</v>
      </c>
      <c r="AE5010" s="3" t="str">
        <f t="shared" si="74"/>
        <v>ex Bellis perennis</v>
      </c>
      <c r="AF5010" s="5" t="s">
        <v>1641</v>
      </c>
      <c r="AG5010" s="3" t="s">
        <v>1641</v>
      </c>
      <c r="AS5010" s="3" t="s">
        <v>69</v>
      </c>
    </row>
    <row r="5011" spans="1:45">
      <c r="A5011" s="29">
        <v>43395</v>
      </c>
      <c r="B5011" s="1">
        <v>2484</v>
      </c>
      <c r="E5011" s="13">
        <v>8</v>
      </c>
      <c r="F5011" s="5" t="s">
        <v>41</v>
      </c>
      <c r="G5011" s="5">
        <v>2018</v>
      </c>
      <c r="L5011" s="5"/>
      <c r="N5011" s="5" t="s">
        <v>561</v>
      </c>
      <c r="P5011" s="30">
        <v>16</v>
      </c>
      <c r="Q5011" s="30">
        <v>3</v>
      </c>
      <c r="R5011" s="3" t="s">
        <v>3</v>
      </c>
      <c r="S5011" s="3" t="s">
        <v>43</v>
      </c>
      <c r="T5011" s="3" t="s">
        <v>68</v>
      </c>
      <c r="U5011" s="5" t="s">
        <v>68</v>
      </c>
      <c r="W5011" s="3" t="s">
        <v>555</v>
      </c>
      <c r="Z5011" s="8">
        <v>45.134363877600002</v>
      </c>
      <c r="AA5011" s="8">
        <v>-123.3738593293</v>
      </c>
      <c r="AB5011" s="3" t="s">
        <v>2310</v>
      </c>
      <c r="AD5011" s="3" t="s">
        <v>131</v>
      </c>
      <c r="AE5011" s="3" t="str">
        <f t="shared" si="74"/>
        <v>ex Bellis perennis</v>
      </c>
      <c r="AF5011" s="5" t="s">
        <v>1641</v>
      </c>
      <c r="AG5011" s="3" t="s">
        <v>1641</v>
      </c>
      <c r="AS5011" s="3" t="s">
        <v>69</v>
      </c>
    </row>
    <row r="5012" spans="1:45">
      <c r="A5012" s="29">
        <v>43395</v>
      </c>
      <c r="B5012" s="1">
        <v>2485</v>
      </c>
      <c r="E5012" s="13">
        <v>8</v>
      </c>
      <c r="F5012" s="5" t="s">
        <v>41</v>
      </c>
      <c r="G5012" s="5">
        <v>2018</v>
      </c>
      <c r="L5012" s="5"/>
      <c r="N5012" s="5" t="s">
        <v>561</v>
      </c>
      <c r="P5012" s="30">
        <v>16</v>
      </c>
      <c r="Q5012" s="30">
        <v>4</v>
      </c>
      <c r="R5012" s="3" t="s">
        <v>3</v>
      </c>
      <c r="S5012" s="3" t="s">
        <v>43</v>
      </c>
      <c r="T5012" s="3" t="s">
        <v>68</v>
      </c>
      <c r="U5012" s="5" t="s">
        <v>68</v>
      </c>
      <c r="W5012" s="3" t="s">
        <v>555</v>
      </c>
      <c r="Z5012" s="8">
        <v>45.134363877600002</v>
      </c>
      <c r="AA5012" s="8">
        <v>-123.3738593293</v>
      </c>
      <c r="AB5012" s="3" t="s">
        <v>2310</v>
      </c>
      <c r="AD5012" s="3" t="s">
        <v>131</v>
      </c>
      <c r="AE5012" s="3" t="str">
        <f t="shared" si="74"/>
        <v>ex Bellis perennis</v>
      </c>
      <c r="AF5012" s="5" t="s">
        <v>1641</v>
      </c>
      <c r="AG5012" s="3" t="s">
        <v>1641</v>
      </c>
      <c r="AS5012" s="3" t="s">
        <v>69</v>
      </c>
    </row>
    <row r="5013" spans="1:45">
      <c r="A5013" s="29">
        <v>43395</v>
      </c>
      <c r="B5013" s="1">
        <v>2486</v>
      </c>
      <c r="E5013" s="13">
        <v>8</v>
      </c>
      <c r="F5013" s="5" t="s">
        <v>41</v>
      </c>
      <c r="G5013" s="5">
        <v>2018</v>
      </c>
      <c r="L5013" s="5"/>
      <c r="N5013" s="5" t="s">
        <v>561</v>
      </c>
      <c r="P5013" s="30">
        <v>16</v>
      </c>
      <c r="Q5013" s="30">
        <v>5</v>
      </c>
      <c r="R5013" s="3" t="s">
        <v>3</v>
      </c>
      <c r="S5013" s="3" t="s">
        <v>43</v>
      </c>
      <c r="T5013" s="3" t="s">
        <v>68</v>
      </c>
      <c r="U5013" s="5" t="s">
        <v>68</v>
      </c>
      <c r="W5013" s="3" t="s">
        <v>555</v>
      </c>
      <c r="Z5013" s="8">
        <v>45.134363877600002</v>
      </c>
      <c r="AA5013" s="8">
        <v>-123.3738593293</v>
      </c>
      <c r="AB5013" s="3" t="s">
        <v>2310</v>
      </c>
      <c r="AD5013" s="3" t="s">
        <v>131</v>
      </c>
      <c r="AE5013" s="3" t="str">
        <f t="shared" si="74"/>
        <v>ex Bellis perennis</v>
      </c>
      <c r="AF5013" s="5" t="s">
        <v>1641</v>
      </c>
      <c r="AG5013" s="3" t="s">
        <v>1641</v>
      </c>
      <c r="AS5013" s="3" t="s">
        <v>69</v>
      </c>
    </row>
    <row r="5014" spans="1:45">
      <c r="A5014" s="29">
        <v>43395</v>
      </c>
      <c r="B5014" s="1">
        <v>2527</v>
      </c>
      <c r="E5014" s="13">
        <v>8</v>
      </c>
      <c r="F5014" s="5" t="s">
        <v>41</v>
      </c>
      <c r="G5014" s="5">
        <v>2018</v>
      </c>
      <c r="L5014" s="5"/>
      <c r="N5014" s="5" t="s">
        <v>562</v>
      </c>
      <c r="P5014" s="30">
        <v>17</v>
      </c>
      <c r="Q5014" s="30">
        <v>1</v>
      </c>
      <c r="R5014" s="3" t="s">
        <v>3</v>
      </c>
      <c r="S5014" s="3" t="s">
        <v>43</v>
      </c>
      <c r="T5014" s="3" t="s">
        <v>68</v>
      </c>
      <c r="U5014" s="5" t="s">
        <v>68</v>
      </c>
      <c r="W5014" s="3" t="s">
        <v>555</v>
      </c>
      <c r="Z5014" s="8">
        <v>45.0820884213</v>
      </c>
      <c r="AA5014" s="8">
        <v>-123.364599207</v>
      </c>
      <c r="AB5014" s="3" t="s">
        <v>2310</v>
      </c>
      <c r="AD5014" s="3" t="s">
        <v>569</v>
      </c>
      <c r="AE5014" s="3" t="str">
        <f t="shared" si="74"/>
        <v>ex Lupinus rivularis</v>
      </c>
      <c r="AF5014" s="5" t="s">
        <v>1641</v>
      </c>
      <c r="AG5014" s="3" t="s">
        <v>1641</v>
      </c>
      <c r="AS5014" s="3" t="s">
        <v>69</v>
      </c>
    </row>
    <row r="5015" spans="1:45">
      <c r="A5015" s="29">
        <v>43395</v>
      </c>
      <c r="B5015" s="1">
        <v>2528</v>
      </c>
      <c r="E5015" s="13">
        <v>8</v>
      </c>
      <c r="F5015" s="5" t="s">
        <v>41</v>
      </c>
      <c r="G5015" s="5">
        <v>2018</v>
      </c>
      <c r="L5015" s="5"/>
      <c r="N5015" s="5" t="s">
        <v>562</v>
      </c>
      <c r="P5015" s="30">
        <v>17</v>
      </c>
      <c r="Q5015" s="30">
        <v>2</v>
      </c>
      <c r="R5015" s="3" t="s">
        <v>3</v>
      </c>
      <c r="S5015" s="3" t="s">
        <v>43</v>
      </c>
      <c r="T5015" s="3" t="s">
        <v>68</v>
      </c>
      <c r="U5015" s="5" t="s">
        <v>68</v>
      </c>
      <c r="W5015" s="3" t="s">
        <v>555</v>
      </c>
      <c r="Z5015" s="8">
        <v>45.0820884213</v>
      </c>
      <c r="AA5015" s="8">
        <v>-123.364599207</v>
      </c>
      <c r="AB5015" s="3" t="s">
        <v>2310</v>
      </c>
      <c r="AD5015" s="3" t="s">
        <v>569</v>
      </c>
      <c r="AE5015" s="3" t="str">
        <f t="shared" si="74"/>
        <v>ex Lupinus rivularis</v>
      </c>
      <c r="AF5015" s="5" t="s">
        <v>1641</v>
      </c>
      <c r="AG5015" s="3" t="s">
        <v>1641</v>
      </c>
      <c r="AS5015" s="3" t="s">
        <v>69</v>
      </c>
    </row>
    <row r="5016" spans="1:45">
      <c r="A5016" s="29">
        <v>43395</v>
      </c>
      <c r="B5016" s="1">
        <v>2529</v>
      </c>
      <c r="E5016" s="13">
        <v>8</v>
      </c>
      <c r="F5016" s="5" t="s">
        <v>41</v>
      </c>
      <c r="G5016" s="5">
        <v>2018</v>
      </c>
      <c r="L5016" s="5"/>
      <c r="N5016" s="5" t="s">
        <v>562</v>
      </c>
      <c r="P5016" s="30">
        <v>17</v>
      </c>
      <c r="Q5016" s="30">
        <v>3</v>
      </c>
      <c r="R5016" s="3" t="s">
        <v>3</v>
      </c>
      <c r="S5016" s="3" t="s">
        <v>43</v>
      </c>
      <c r="T5016" s="3" t="s">
        <v>68</v>
      </c>
      <c r="U5016" s="5" t="s">
        <v>68</v>
      </c>
      <c r="W5016" s="3" t="s">
        <v>555</v>
      </c>
      <c r="Z5016" s="8">
        <v>45.0820884213</v>
      </c>
      <c r="AA5016" s="8">
        <v>-123.364599207</v>
      </c>
      <c r="AB5016" s="3" t="s">
        <v>2310</v>
      </c>
      <c r="AD5016" s="3" t="s">
        <v>569</v>
      </c>
      <c r="AE5016" s="3" t="str">
        <f t="shared" si="74"/>
        <v>ex Lupinus rivularis</v>
      </c>
      <c r="AF5016" s="5" t="s">
        <v>1641</v>
      </c>
      <c r="AG5016" s="3" t="s">
        <v>1641</v>
      </c>
      <c r="AS5016" s="3" t="s">
        <v>69</v>
      </c>
    </row>
    <row r="5017" spans="1:45">
      <c r="A5017" s="29">
        <v>43395</v>
      </c>
      <c r="B5017" s="1">
        <v>2530</v>
      </c>
      <c r="E5017" s="13">
        <v>8</v>
      </c>
      <c r="F5017" s="5" t="s">
        <v>41</v>
      </c>
      <c r="G5017" s="5">
        <v>2018</v>
      </c>
      <c r="L5017" s="5"/>
      <c r="N5017" s="5" t="s">
        <v>562</v>
      </c>
      <c r="P5017" s="30">
        <v>17</v>
      </c>
      <c r="Q5017" s="30">
        <v>4</v>
      </c>
      <c r="R5017" s="3" t="s">
        <v>3</v>
      </c>
      <c r="S5017" s="3" t="s">
        <v>43</v>
      </c>
      <c r="T5017" s="3" t="s">
        <v>68</v>
      </c>
      <c r="U5017" s="5" t="s">
        <v>68</v>
      </c>
      <c r="W5017" s="3" t="s">
        <v>555</v>
      </c>
      <c r="Z5017" s="8">
        <v>45.0820884213</v>
      </c>
      <c r="AA5017" s="8">
        <v>-123.364599207</v>
      </c>
      <c r="AB5017" s="3" t="s">
        <v>2310</v>
      </c>
      <c r="AD5017" s="3" t="s">
        <v>569</v>
      </c>
      <c r="AE5017" s="3" t="str">
        <f t="shared" si="74"/>
        <v>ex Lupinus rivularis</v>
      </c>
      <c r="AF5017" s="5" t="s">
        <v>1641</v>
      </c>
      <c r="AG5017" s="3" t="s">
        <v>1641</v>
      </c>
      <c r="AS5017" s="3" t="s">
        <v>69</v>
      </c>
    </row>
    <row r="5018" spans="1:45">
      <c r="A5018" s="29">
        <v>43395</v>
      </c>
      <c r="B5018" s="1">
        <v>2531</v>
      </c>
      <c r="E5018" s="13">
        <v>8</v>
      </c>
      <c r="F5018" s="5" t="s">
        <v>41</v>
      </c>
      <c r="G5018" s="5">
        <v>2018</v>
      </c>
      <c r="L5018" s="5"/>
      <c r="N5018" s="5" t="s">
        <v>562</v>
      </c>
      <c r="P5018" s="30">
        <v>17</v>
      </c>
      <c r="Q5018" s="30">
        <v>5</v>
      </c>
      <c r="R5018" s="3" t="s">
        <v>3</v>
      </c>
      <c r="S5018" s="3" t="s">
        <v>43</v>
      </c>
      <c r="T5018" s="3" t="s">
        <v>68</v>
      </c>
      <c r="U5018" s="5" t="s">
        <v>68</v>
      </c>
      <c r="W5018" s="3" t="s">
        <v>555</v>
      </c>
      <c r="Z5018" s="8">
        <v>45.0820884213</v>
      </c>
      <c r="AA5018" s="8">
        <v>-123.364599207</v>
      </c>
      <c r="AB5018" s="3" t="s">
        <v>2310</v>
      </c>
      <c r="AD5018" s="3" t="s">
        <v>569</v>
      </c>
      <c r="AE5018" s="3" t="str">
        <f t="shared" si="74"/>
        <v>ex Lupinus rivularis</v>
      </c>
      <c r="AF5018" s="5" t="s">
        <v>1641</v>
      </c>
      <c r="AG5018" s="3" t="s">
        <v>1641</v>
      </c>
      <c r="AS5018" s="3" t="s">
        <v>69</v>
      </c>
    </row>
    <row r="5019" spans="1:45">
      <c r="A5019" s="29">
        <v>43395</v>
      </c>
      <c r="B5019" s="1">
        <v>2532</v>
      </c>
      <c r="E5019" s="13">
        <v>8</v>
      </c>
      <c r="F5019" s="5" t="s">
        <v>41</v>
      </c>
      <c r="G5019" s="5">
        <v>2018</v>
      </c>
      <c r="L5019" s="5"/>
      <c r="N5019" s="5" t="s">
        <v>562</v>
      </c>
      <c r="P5019" s="30">
        <v>17</v>
      </c>
      <c r="Q5019" s="30">
        <v>6</v>
      </c>
      <c r="R5019" s="3" t="s">
        <v>3</v>
      </c>
      <c r="S5019" s="3" t="s">
        <v>43</v>
      </c>
      <c r="T5019" s="3" t="s">
        <v>68</v>
      </c>
      <c r="U5019" s="5" t="s">
        <v>68</v>
      </c>
      <c r="W5019" s="3" t="s">
        <v>555</v>
      </c>
      <c r="Z5019" s="8">
        <v>45.0820884213</v>
      </c>
      <c r="AA5019" s="8">
        <v>-123.364599207</v>
      </c>
      <c r="AB5019" s="3" t="s">
        <v>2310</v>
      </c>
      <c r="AD5019" s="3" t="s">
        <v>569</v>
      </c>
      <c r="AE5019" s="3" t="str">
        <f t="shared" si="74"/>
        <v>ex Lupinus rivularis</v>
      </c>
      <c r="AF5019" s="5" t="s">
        <v>1641</v>
      </c>
      <c r="AG5019" s="3" t="s">
        <v>1641</v>
      </c>
      <c r="AS5019" s="3" t="s">
        <v>69</v>
      </c>
    </row>
    <row r="5020" spans="1:45">
      <c r="A5020" s="29">
        <v>43395</v>
      </c>
      <c r="B5020" s="1">
        <v>2533</v>
      </c>
      <c r="E5020" s="13">
        <v>8</v>
      </c>
      <c r="F5020" s="5" t="s">
        <v>41</v>
      </c>
      <c r="G5020" s="5">
        <v>2018</v>
      </c>
      <c r="L5020" s="5"/>
      <c r="N5020" s="5" t="s">
        <v>565</v>
      </c>
      <c r="P5020" s="30">
        <v>18</v>
      </c>
      <c r="Q5020" s="30">
        <v>1</v>
      </c>
      <c r="R5020" s="3" t="s">
        <v>3</v>
      </c>
      <c r="S5020" s="3" t="s">
        <v>43</v>
      </c>
      <c r="T5020" s="3" t="s">
        <v>68</v>
      </c>
      <c r="U5020" s="5" t="s">
        <v>68</v>
      </c>
      <c r="W5020" s="3" t="s">
        <v>555</v>
      </c>
      <c r="Z5020" s="8">
        <v>45.133851994799997</v>
      </c>
      <c r="AA5020" s="8">
        <v>-123.372900691</v>
      </c>
      <c r="AB5020" s="3" t="s">
        <v>2310</v>
      </c>
      <c r="AD5020" s="3" t="s">
        <v>325</v>
      </c>
      <c r="AE5020" s="3" t="str">
        <f t="shared" si="74"/>
        <v>ex Eschscholzia californica</v>
      </c>
      <c r="AF5020" s="5" t="s">
        <v>1641</v>
      </c>
      <c r="AG5020" s="3" t="s">
        <v>1641</v>
      </c>
      <c r="AS5020" s="3" t="s">
        <v>69</v>
      </c>
    </row>
    <row r="5021" spans="1:45">
      <c r="A5021" s="29">
        <v>43395</v>
      </c>
      <c r="B5021" s="1">
        <v>2534</v>
      </c>
      <c r="E5021" s="13">
        <v>8</v>
      </c>
      <c r="F5021" s="5" t="s">
        <v>41</v>
      </c>
      <c r="G5021" s="5">
        <v>2018</v>
      </c>
      <c r="L5021" s="5"/>
      <c r="N5021" s="5" t="s">
        <v>565</v>
      </c>
      <c r="P5021" s="30">
        <v>18</v>
      </c>
      <c r="Q5021" s="30">
        <v>2</v>
      </c>
      <c r="R5021" s="3" t="s">
        <v>3</v>
      </c>
      <c r="S5021" s="3" t="s">
        <v>43</v>
      </c>
      <c r="T5021" s="3" t="s">
        <v>68</v>
      </c>
      <c r="U5021" s="5" t="s">
        <v>68</v>
      </c>
      <c r="W5021" s="3" t="s">
        <v>555</v>
      </c>
      <c r="Z5021" s="8">
        <v>45.133851994799997</v>
      </c>
      <c r="AA5021" s="8">
        <v>-123.372900691</v>
      </c>
      <c r="AB5021" s="3" t="s">
        <v>2310</v>
      </c>
      <c r="AD5021" s="3" t="s">
        <v>325</v>
      </c>
      <c r="AE5021" s="3" t="str">
        <f t="shared" si="74"/>
        <v>ex Eschscholzia californica</v>
      </c>
      <c r="AF5021" s="5" t="s">
        <v>1641</v>
      </c>
      <c r="AG5021" s="3" t="s">
        <v>1641</v>
      </c>
      <c r="AS5021" s="3" t="s">
        <v>69</v>
      </c>
    </row>
    <row r="5022" spans="1:45">
      <c r="A5022" s="29">
        <v>43395</v>
      </c>
      <c r="B5022" s="1">
        <v>2535</v>
      </c>
      <c r="E5022" s="13">
        <v>8</v>
      </c>
      <c r="F5022" s="5" t="s">
        <v>41</v>
      </c>
      <c r="G5022" s="5">
        <v>2018</v>
      </c>
      <c r="L5022" s="5"/>
      <c r="N5022" s="5" t="s">
        <v>565</v>
      </c>
      <c r="P5022" s="30">
        <v>18</v>
      </c>
      <c r="Q5022" s="30">
        <v>3</v>
      </c>
      <c r="R5022" s="3" t="s">
        <v>3</v>
      </c>
      <c r="S5022" s="3" t="s">
        <v>43</v>
      </c>
      <c r="T5022" s="3" t="s">
        <v>68</v>
      </c>
      <c r="U5022" s="5" t="s">
        <v>68</v>
      </c>
      <c r="W5022" s="3" t="s">
        <v>555</v>
      </c>
      <c r="Z5022" s="8">
        <v>45.133851994799997</v>
      </c>
      <c r="AA5022" s="8">
        <v>-123.372900691</v>
      </c>
      <c r="AB5022" s="3" t="s">
        <v>2310</v>
      </c>
      <c r="AD5022" s="3" t="s">
        <v>325</v>
      </c>
      <c r="AE5022" s="3" t="str">
        <f t="shared" si="74"/>
        <v>ex Eschscholzia californica</v>
      </c>
      <c r="AF5022" s="5" t="s">
        <v>1641</v>
      </c>
      <c r="AG5022" s="3" t="s">
        <v>1641</v>
      </c>
      <c r="AS5022" s="3" t="s">
        <v>69</v>
      </c>
    </row>
    <row r="5023" spans="1:45">
      <c r="A5023" s="29">
        <v>43395</v>
      </c>
      <c r="B5023" s="1">
        <v>2536</v>
      </c>
      <c r="E5023" s="13">
        <v>8</v>
      </c>
      <c r="F5023" s="5" t="s">
        <v>41</v>
      </c>
      <c r="G5023" s="5">
        <v>2018</v>
      </c>
      <c r="L5023" s="5"/>
      <c r="N5023" s="5" t="s">
        <v>565</v>
      </c>
      <c r="P5023" s="30">
        <v>18</v>
      </c>
      <c r="Q5023" s="30">
        <v>4</v>
      </c>
      <c r="R5023" s="3" t="s">
        <v>3</v>
      </c>
      <c r="S5023" s="3" t="s">
        <v>43</v>
      </c>
      <c r="T5023" s="3" t="s">
        <v>68</v>
      </c>
      <c r="U5023" s="5" t="s">
        <v>68</v>
      </c>
      <c r="W5023" s="3" t="s">
        <v>555</v>
      </c>
      <c r="Z5023" s="8">
        <v>45.133851994799997</v>
      </c>
      <c r="AA5023" s="8">
        <v>-123.372900691</v>
      </c>
      <c r="AB5023" s="3" t="s">
        <v>2310</v>
      </c>
      <c r="AD5023" s="3" t="s">
        <v>325</v>
      </c>
      <c r="AE5023" s="3" t="str">
        <f t="shared" si="74"/>
        <v>ex Eschscholzia californica</v>
      </c>
      <c r="AF5023" s="5" t="s">
        <v>1641</v>
      </c>
      <c r="AG5023" s="3" t="s">
        <v>1641</v>
      </c>
      <c r="AS5023" s="3" t="s">
        <v>69</v>
      </c>
    </row>
    <row r="5024" spans="1:45">
      <c r="A5024" s="29">
        <v>43395</v>
      </c>
      <c r="B5024" s="1">
        <v>2537</v>
      </c>
      <c r="E5024" s="13">
        <v>8</v>
      </c>
      <c r="F5024" s="5" t="s">
        <v>41</v>
      </c>
      <c r="G5024" s="5">
        <v>2018</v>
      </c>
      <c r="L5024" s="5"/>
      <c r="N5024" s="5" t="s">
        <v>565</v>
      </c>
      <c r="P5024" s="30">
        <v>18</v>
      </c>
      <c r="Q5024" s="30">
        <v>5</v>
      </c>
      <c r="R5024" s="3" t="s">
        <v>3</v>
      </c>
      <c r="S5024" s="3" t="s">
        <v>43</v>
      </c>
      <c r="T5024" s="3" t="s">
        <v>68</v>
      </c>
      <c r="U5024" s="5" t="s">
        <v>68</v>
      </c>
      <c r="W5024" s="3" t="s">
        <v>555</v>
      </c>
      <c r="Z5024" s="8">
        <v>45.133851994799997</v>
      </c>
      <c r="AA5024" s="8">
        <v>-123.372900691</v>
      </c>
      <c r="AB5024" s="3" t="s">
        <v>2310</v>
      </c>
      <c r="AD5024" s="3" t="s">
        <v>325</v>
      </c>
      <c r="AE5024" s="3" t="str">
        <f t="shared" si="74"/>
        <v>ex Eschscholzia californica</v>
      </c>
      <c r="AF5024" s="5" t="s">
        <v>1641</v>
      </c>
      <c r="AG5024" s="3" t="s">
        <v>1641</v>
      </c>
      <c r="AS5024" s="3" t="s">
        <v>69</v>
      </c>
    </row>
    <row r="5025" spans="1:45">
      <c r="A5025" s="29">
        <v>43395</v>
      </c>
      <c r="B5025" s="1">
        <v>2538</v>
      </c>
      <c r="E5025" s="13">
        <v>8</v>
      </c>
      <c r="F5025" s="5" t="s">
        <v>41</v>
      </c>
      <c r="G5025" s="5">
        <v>2018</v>
      </c>
      <c r="L5025" s="5"/>
      <c r="N5025" s="5" t="s">
        <v>565</v>
      </c>
      <c r="P5025" s="30">
        <v>18</v>
      </c>
      <c r="Q5025" s="30">
        <v>6</v>
      </c>
      <c r="R5025" s="3" t="s">
        <v>3</v>
      </c>
      <c r="S5025" s="3" t="s">
        <v>43</v>
      </c>
      <c r="T5025" s="3" t="s">
        <v>68</v>
      </c>
      <c r="U5025" s="5" t="s">
        <v>68</v>
      </c>
      <c r="W5025" s="3" t="s">
        <v>555</v>
      </c>
      <c r="Z5025" s="8">
        <v>45.133851994799997</v>
      </c>
      <c r="AA5025" s="8">
        <v>-123.372900691</v>
      </c>
      <c r="AB5025" s="3" t="s">
        <v>2310</v>
      </c>
      <c r="AD5025" s="3" t="s">
        <v>325</v>
      </c>
      <c r="AE5025" s="3" t="str">
        <f t="shared" si="74"/>
        <v>ex Eschscholzia californica</v>
      </c>
      <c r="AF5025" s="5" t="s">
        <v>1641</v>
      </c>
      <c r="AG5025" s="3" t="s">
        <v>1641</v>
      </c>
      <c r="AS5025" s="3" t="s">
        <v>69</v>
      </c>
    </row>
    <row r="5026" spans="1:45">
      <c r="A5026" s="29">
        <v>43395</v>
      </c>
      <c r="B5026" s="1">
        <v>2539</v>
      </c>
      <c r="E5026" s="13">
        <v>8</v>
      </c>
      <c r="F5026" s="5" t="s">
        <v>41</v>
      </c>
      <c r="G5026" s="5">
        <v>2018</v>
      </c>
      <c r="L5026" s="5"/>
      <c r="N5026" s="5" t="s">
        <v>565</v>
      </c>
      <c r="P5026" s="30">
        <v>18</v>
      </c>
      <c r="Q5026" s="30">
        <v>7</v>
      </c>
      <c r="R5026" s="3" t="s">
        <v>3</v>
      </c>
      <c r="S5026" s="3" t="s">
        <v>43</v>
      </c>
      <c r="T5026" s="3" t="s">
        <v>68</v>
      </c>
      <c r="U5026" s="5" t="s">
        <v>68</v>
      </c>
      <c r="W5026" s="3" t="s">
        <v>555</v>
      </c>
      <c r="Z5026" s="8">
        <v>45.133851994799997</v>
      </c>
      <c r="AA5026" s="8">
        <v>-123.372900691</v>
      </c>
      <c r="AB5026" s="3" t="s">
        <v>2310</v>
      </c>
      <c r="AD5026" s="3" t="s">
        <v>325</v>
      </c>
      <c r="AE5026" s="3" t="str">
        <f t="shared" si="74"/>
        <v>ex Eschscholzia californica</v>
      </c>
      <c r="AF5026" s="5" t="s">
        <v>1641</v>
      </c>
      <c r="AG5026" s="3" t="s">
        <v>1641</v>
      </c>
      <c r="AS5026" s="3" t="s">
        <v>69</v>
      </c>
    </row>
    <row r="5027" spans="1:45">
      <c r="A5027" s="29">
        <v>43395</v>
      </c>
      <c r="B5027" s="1">
        <v>3222</v>
      </c>
      <c r="E5027" s="13">
        <v>12</v>
      </c>
      <c r="F5027" s="5" t="s">
        <v>41</v>
      </c>
      <c r="G5027" s="5">
        <v>2018</v>
      </c>
      <c r="L5027" s="5"/>
      <c r="N5027" s="5" t="s">
        <v>693</v>
      </c>
      <c r="P5027" s="30">
        <v>19</v>
      </c>
      <c r="Q5027" s="30">
        <v>1</v>
      </c>
      <c r="R5027" s="3" t="s">
        <v>3</v>
      </c>
      <c r="S5027" s="3" t="s">
        <v>43</v>
      </c>
      <c r="T5027" s="3" t="s">
        <v>68</v>
      </c>
      <c r="U5027" s="5" t="s">
        <v>68</v>
      </c>
      <c r="W5027" s="3" t="s">
        <v>555</v>
      </c>
      <c r="Z5027" s="8">
        <v>45.133939460000001</v>
      </c>
      <c r="AA5027" s="8">
        <v>-123.3723173944</v>
      </c>
      <c r="AB5027" s="3" t="s">
        <v>2310</v>
      </c>
      <c r="AD5027" s="3" t="s">
        <v>694</v>
      </c>
      <c r="AE5027" s="3" t="str">
        <f t="shared" si="74"/>
        <v>ex Calochortus tolmiei</v>
      </c>
      <c r="AF5027" s="5" t="s">
        <v>1641</v>
      </c>
      <c r="AG5027" s="3" t="s">
        <v>1641</v>
      </c>
      <c r="AS5027" s="3" t="s">
        <v>69</v>
      </c>
    </row>
    <row r="5028" spans="1:45">
      <c r="A5028" s="29">
        <v>43395</v>
      </c>
      <c r="B5028" s="1">
        <v>3223</v>
      </c>
      <c r="E5028" s="13">
        <v>12</v>
      </c>
      <c r="F5028" s="5" t="s">
        <v>41</v>
      </c>
      <c r="G5028" s="5">
        <v>2018</v>
      </c>
      <c r="L5028" s="5"/>
      <c r="N5028" s="5" t="s">
        <v>693</v>
      </c>
      <c r="P5028" s="30">
        <v>19</v>
      </c>
      <c r="Q5028" s="30">
        <v>2</v>
      </c>
      <c r="R5028" s="3" t="s">
        <v>3</v>
      </c>
      <c r="S5028" s="3" t="s">
        <v>43</v>
      </c>
      <c r="T5028" s="3" t="s">
        <v>68</v>
      </c>
      <c r="U5028" s="5" t="s">
        <v>68</v>
      </c>
      <c r="W5028" s="3" t="s">
        <v>555</v>
      </c>
      <c r="Z5028" s="8">
        <v>45.133939460000001</v>
      </c>
      <c r="AA5028" s="8">
        <v>-123.3723173944</v>
      </c>
      <c r="AB5028" s="3" t="s">
        <v>2310</v>
      </c>
      <c r="AD5028" s="3" t="s">
        <v>694</v>
      </c>
      <c r="AE5028" s="3" t="str">
        <f t="shared" si="74"/>
        <v>ex Calochortus tolmiei</v>
      </c>
      <c r="AF5028" s="5" t="s">
        <v>1641</v>
      </c>
      <c r="AG5028" s="3" t="s">
        <v>1641</v>
      </c>
      <c r="AS5028" s="3" t="s">
        <v>69</v>
      </c>
    </row>
    <row r="5029" spans="1:45">
      <c r="A5029" s="29">
        <v>43395</v>
      </c>
      <c r="B5029" s="1">
        <v>3224</v>
      </c>
      <c r="E5029" s="13">
        <v>12</v>
      </c>
      <c r="F5029" s="5" t="s">
        <v>41</v>
      </c>
      <c r="G5029" s="5">
        <v>2018</v>
      </c>
      <c r="L5029" s="5"/>
      <c r="N5029" s="5" t="s">
        <v>693</v>
      </c>
      <c r="P5029" s="30">
        <v>19</v>
      </c>
      <c r="Q5029" s="30">
        <v>3</v>
      </c>
      <c r="R5029" s="3" t="s">
        <v>3</v>
      </c>
      <c r="S5029" s="3" t="s">
        <v>43</v>
      </c>
      <c r="T5029" s="3" t="s">
        <v>68</v>
      </c>
      <c r="U5029" s="5" t="s">
        <v>68</v>
      </c>
      <c r="W5029" s="3" t="s">
        <v>555</v>
      </c>
      <c r="Z5029" s="8">
        <v>45.133939460000001</v>
      </c>
      <c r="AA5029" s="8">
        <v>-123.3723173944</v>
      </c>
      <c r="AB5029" s="3" t="s">
        <v>2310</v>
      </c>
      <c r="AD5029" s="3" t="s">
        <v>694</v>
      </c>
      <c r="AE5029" s="3" t="str">
        <f t="shared" si="74"/>
        <v>ex Calochortus tolmiei</v>
      </c>
      <c r="AF5029" s="5" t="s">
        <v>1641</v>
      </c>
      <c r="AG5029" s="3" t="s">
        <v>1641</v>
      </c>
      <c r="AS5029" s="3" t="s">
        <v>69</v>
      </c>
    </row>
    <row r="5030" spans="1:45">
      <c r="A5030" s="29">
        <v>43395</v>
      </c>
      <c r="B5030" s="1">
        <v>3225</v>
      </c>
      <c r="E5030" s="13">
        <v>12</v>
      </c>
      <c r="F5030" s="5" t="s">
        <v>41</v>
      </c>
      <c r="G5030" s="5">
        <v>2018</v>
      </c>
      <c r="L5030" s="5"/>
      <c r="N5030" s="5" t="s">
        <v>693</v>
      </c>
      <c r="P5030" s="30">
        <v>19</v>
      </c>
      <c r="Q5030" s="30">
        <v>4</v>
      </c>
      <c r="R5030" s="3" t="s">
        <v>3</v>
      </c>
      <c r="S5030" s="3" t="s">
        <v>43</v>
      </c>
      <c r="T5030" s="3" t="s">
        <v>68</v>
      </c>
      <c r="U5030" s="5" t="s">
        <v>68</v>
      </c>
      <c r="W5030" s="3" t="s">
        <v>555</v>
      </c>
      <c r="Z5030" s="8">
        <v>45.133939460000001</v>
      </c>
      <c r="AA5030" s="8">
        <v>-123.3723173944</v>
      </c>
      <c r="AB5030" s="3" t="s">
        <v>2310</v>
      </c>
      <c r="AD5030" s="3" t="s">
        <v>694</v>
      </c>
      <c r="AE5030" s="3" t="str">
        <f t="shared" si="74"/>
        <v>ex Calochortus tolmiei</v>
      </c>
      <c r="AF5030" s="5" t="s">
        <v>1641</v>
      </c>
      <c r="AG5030" s="3" t="s">
        <v>1641</v>
      </c>
      <c r="AS5030" s="3" t="s">
        <v>69</v>
      </c>
    </row>
    <row r="5031" spans="1:45">
      <c r="A5031" s="29">
        <v>43395</v>
      </c>
      <c r="B5031" s="1">
        <v>3226</v>
      </c>
      <c r="E5031" s="13">
        <v>12</v>
      </c>
      <c r="F5031" s="5" t="s">
        <v>41</v>
      </c>
      <c r="G5031" s="5">
        <v>2018</v>
      </c>
      <c r="L5031" s="5"/>
      <c r="N5031" s="5" t="s">
        <v>693</v>
      </c>
      <c r="P5031" s="30">
        <v>19</v>
      </c>
      <c r="Q5031" s="30">
        <v>5</v>
      </c>
      <c r="R5031" s="3" t="s">
        <v>3</v>
      </c>
      <c r="S5031" s="3" t="s">
        <v>43</v>
      </c>
      <c r="T5031" s="3" t="s">
        <v>68</v>
      </c>
      <c r="U5031" s="5" t="s">
        <v>68</v>
      </c>
      <c r="W5031" s="3" t="s">
        <v>555</v>
      </c>
      <c r="Z5031" s="8">
        <v>45.133939460000001</v>
      </c>
      <c r="AA5031" s="8">
        <v>-123.3723173944</v>
      </c>
      <c r="AB5031" s="3" t="s">
        <v>2310</v>
      </c>
      <c r="AD5031" s="3" t="s">
        <v>694</v>
      </c>
      <c r="AE5031" s="3" t="str">
        <f t="shared" si="74"/>
        <v>ex Calochortus tolmiei</v>
      </c>
      <c r="AF5031" s="5" t="s">
        <v>1641</v>
      </c>
      <c r="AG5031" s="3" t="s">
        <v>1641</v>
      </c>
      <c r="AS5031" s="3" t="s">
        <v>69</v>
      </c>
    </row>
    <row r="5032" spans="1:45">
      <c r="A5032" s="29">
        <v>43395</v>
      </c>
      <c r="B5032" s="1">
        <v>3227</v>
      </c>
      <c r="E5032" s="13">
        <v>12</v>
      </c>
      <c r="F5032" s="5" t="s">
        <v>41</v>
      </c>
      <c r="G5032" s="5">
        <v>2018</v>
      </c>
      <c r="L5032" s="5"/>
      <c r="N5032" s="5" t="s">
        <v>693</v>
      </c>
      <c r="P5032" s="30">
        <v>19</v>
      </c>
      <c r="Q5032" s="30">
        <v>6</v>
      </c>
      <c r="R5032" s="3" t="s">
        <v>3</v>
      </c>
      <c r="S5032" s="3" t="s">
        <v>43</v>
      </c>
      <c r="T5032" s="3" t="s">
        <v>68</v>
      </c>
      <c r="U5032" s="5" t="s">
        <v>68</v>
      </c>
      <c r="W5032" s="3" t="s">
        <v>555</v>
      </c>
      <c r="Z5032" s="8">
        <v>45.133939460000001</v>
      </c>
      <c r="AA5032" s="8">
        <v>-123.3723173944</v>
      </c>
      <c r="AB5032" s="3" t="s">
        <v>2310</v>
      </c>
      <c r="AD5032" s="3" t="s">
        <v>694</v>
      </c>
      <c r="AE5032" s="3" t="str">
        <f t="shared" si="74"/>
        <v>ex Calochortus tolmiei</v>
      </c>
      <c r="AF5032" s="5" t="s">
        <v>1641</v>
      </c>
      <c r="AG5032" s="3" t="s">
        <v>1641</v>
      </c>
      <c r="AS5032" s="3" t="s">
        <v>69</v>
      </c>
    </row>
    <row r="5033" spans="1:45">
      <c r="A5033" s="29">
        <v>43395</v>
      </c>
      <c r="B5033" s="1">
        <v>3228</v>
      </c>
      <c r="E5033" s="13">
        <v>12</v>
      </c>
      <c r="F5033" s="5" t="s">
        <v>41</v>
      </c>
      <c r="G5033" s="5">
        <v>2018</v>
      </c>
      <c r="L5033" s="5"/>
      <c r="N5033" s="5" t="s">
        <v>693</v>
      </c>
      <c r="P5033" s="30">
        <v>19</v>
      </c>
      <c r="Q5033" s="30">
        <v>7</v>
      </c>
      <c r="R5033" s="3" t="s">
        <v>3</v>
      </c>
      <c r="S5033" s="3" t="s">
        <v>43</v>
      </c>
      <c r="T5033" s="3" t="s">
        <v>68</v>
      </c>
      <c r="U5033" s="5" t="s">
        <v>68</v>
      </c>
      <c r="W5033" s="3" t="s">
        <v>555</v>
      </c>
      <c r="Z5033" s="8">
        <v>45.133939460000001</v>
      </c>
      <c r="AA5033" s="8">
        <v>-123.3723173944</v>
      </c>
      <c r="AB5033" s="3" t="s">
        <v>2310</v>
      </c>
      <c r="AD5033" s="3" t="s">
        <v>694</v>
      </c>
      <c r="AE5033" s="3" t="str">
        <f t="shared" si="74"/>
        <v>ex Calochortus tolmiei</v>
      </c>
      <c r="AF5033" s="5" t="s">
        <v>1641</v>
      </c>
      <c r="AG5033" s="3" t="s">
        <v>1641</v>
      </c>
      <c r="AS5033" s="3" t="s">
        <v>69</v>
      </c>
    </row>
    <row r="5034" spans="1:45">
      <c r="A5034" s="29">
        <v>43395</v>
      </c>
      <c r="B5034" s="1">
        <v>3229</v>
      </c>
      <c r="E5034" s="13">
        <v>12</v>
      </c>
      <c r="F5034" s="5" t="s">
        <v>41</v>
      </c>
      <c r="G5034" s="5">
        <v>2018</v>
      </c>
      <c r="L5034" s="5"/>
      <c r="N5034" s="5" t="s">
        <v>693</v>
      </c>
      <c r="P5034" s="30">
        <v>19</v>
      </c>
      <c r="Q5034" s="30">
        <v>8</v>
      </c>
      <c r="R5034" s="3" t="s">
        <v>3</v>
      </c>
      <c r="S5034" s="3" t="s">
        <v>43</v>
      </c>
      <c r="T5034" s="3" t="s">
        <v>68</v>
      </c>
      <c r="U5034" s="5" t="s">
        <v>68</v>
      </c>
      <c r="W5034" s="3" t="s">
        <v>555</v>
      </c>
      <c r="Z5034" s="8">
        <v>45.133939460000001</v>
      </c>
      <c r="AA5034" s="8">
        <v>-123.3723173944</v>
      </c>
      <c r="AB5034" s="3" t="s">
        <v>2310</v>
      </c>
      <c r="AD5034" s="3" t="s">
        <v>694</v>
      </c>
      <c r="AE5034" s="3" t="str">
        <f t="shared" si="74"/>
        <v>ex Calochortus tolmiei</v>
      </c>
      <c r="AF5034" s="5" t="s">
        <v>1641</v>
      </c>
      <c r="AG5034" s="3" t="s">
        <v>1641</v>
      </c>
      <c r="AS5034" s="3" t="s">
        <v>69</v>
      </c>
    </row>
    <row r="5035" spans="1:45">
      <c r="A5035" s="29">
        <v>43395</v>
      </c>
      <c r="B5035" s="1">
        <v>3230</v>
      </c>
      <c r="E5035" s="13">
        <v>12</v>
      </c>
      <c r="F5035" s="5" t="s">
        <v>41</v>
      </c>
      <c r="G5035" s="5">
        <v>2018</v>
      </c>
      <c r="L5035" s="5"/>
      <c r="N5035" s="5" t="s">
        <v>693</v>
      </c>
      <c r="P5035" s="30">
        <v>19</v>
      </c>
      <c r="Q5035" s="30">
        <v>9</v>
      </c>
      <c r="R5035" s="3" t="s">
        <v>3</v>
      </c>
      <c r="S5035" s="3" t="s">
        <v>43</v>
      </c>
      <c r="T5035" s="3" t="s">
        <v>68</v>
      </c>
      <c r="U5035" s="5" t="s">
        <v>68</v>
      </c>
      <c r="W5035" s="3" t="s">
        <v>555</v>
      </c>
      <c r="Z5035" s="8">
        <v>45.133939460000001</v>
      </c>
      <c r="AA5035" s="8">
        <v>-123.3723173944</v>
      </c>
      <c r="AB5035" s="3" t="s">
        <v>2310</v>
      </c>
      <c r="AD5035" s="3" t="s">
        <v>694</v>
      </c>
      <c r="AE5035" s="3" t="str">
        <f t="shared" si="74"/>
        <v>ex Calochortus tolmiei</v>
      </c>
      <c r="AF5035" s="5" t="s">
        <v>1641</v>
      </c>
      <c r="AG5035" s="3" t="s">
        <v>1641</v>
      </c>
      <c r="AS5035" s="3" t="s">
        <v>69</v>
      </c>
    </row>
    <row r="5036" spans="1:45">
      <c r="A5036" s="29">
        <v>43395</v>
      </c>
      <c r="B5036" s="1">
        <v>3231</v>
      </c>
      <c r="E5036" s="13">
        <v>12</v>
      </c>
      <c r="F5036" s="5" t="s">
        <v>41</v>
      </c>
      <c r="G5036" s="5">
        <v>2018</v>
      </c>
      <c r="L5036" s="5"/>
      <c r="N5036" s="5" t="s">
        <v>695</v>
      </c>
      <c r="P5036" s="30">
        <v>20</v>
      </c>
      <c r="Q5036" s="30">
        <v>1</v>
      </c>
      <c r="R5036" s="3" t="s">
        <v>3</v>
      </c>
      <c r="S5036" s="3" t="s">
        <v>43</v>
      </c>
      <c r="T5036" s="3" t="s">
        <v>68</v>
      </c>
      <c r="U5036" s="5" t="s">
        <v>68</v>
      </c>
      <c r="W5036" s="3" t="s">
        <v>555</v>
      </c>
      <c r="Z5036" s="8">
        <v>45.133593077800001</v>
      </c>
      <c r="AA5036" s="8">
        <v>-123.37258486090001</v>
      </c>
      <c r="AB5036" s="3" t="s">
        <v>2310</v>
      </c>
      <c r="AD5036" s="3" t="s">
        <v>696</v>
      </c>
      <c r="AE5036" s="3" t="str">
        <f t="shared" si="74"/>
        <v>ex Marah</v>
      </c>
      <c r="AF5036" s="5" t="s">
        <v>1641</v>
      </c>
      <c r="AG5036" s="3" t="s">
        <v>1641</v>
      </c>
      <c r="AS5036" s="3" t="s">
        <v>69</v>
      </c>
    </row>
    <row r="5037" spans="1:45">
      <c r="A5037" s="29">
        <v>43395</v>
      </c>
      <c r="B5037" s="1">
        <v>3232</v>
      </c>
      <c r="E5037" s="13">
        <v>12</v>
      </c>
      <c r="F5037" s="5" t="s">
        <v>41</v>
      </c>
      <c r="G5037" s="5">
        <v>2018</v>
      </c>
      <c r="L5037" s="5"/>
      <c r="N5037" s="5" t="s">
        <v>695</v>
      </c>
      <c r="P5037" s="30">
        <v>20</v>
      </c>
      <c r="Q5037" s="30">
        <v>2</v>
      </c>
      <c r="R5037" s="3" t="s">
        <v>3</v>
      </c>
      <c r="S5037" s="3" t="s">
        <v>43</v>
      </c>
      <c r="T5037" s="3" t="s">
        <v>68</v>
      </c>
      <c r="U5037" s="5" t="s">
        <v>68</v>
      </c>
      <c r="W5037" s="3" t="s">
        <v>555</v>
      </c>
      <c r="Z5037" s="8">
        <v>45.133593077800001</v>
      </c>
      <c r="AA5037" s="8">
        <v>-123.37258486090001</v>
      </c>
      <c r="AB5037" s="3" t="s">
        <v>2310</v>
      </c>
      <c r="AD5037" s="3" t="s">
        <v>696</v>
      </c>
      <c r="AE5037" s="3" t="str">
        <f t="shared" si="74"/>
        <v>ex Marah</v>
      </c>
      <c r="AF5037" s="5" t="s">
        <v>1641</v>
      </c>
      <c r="AG5037" s="3" t="s">
        <v>1641</v>
      </c>
      <c r="AS5037" s="3" t="s">
        <v>69</v>
      </c>
    </row>
    <row r="5038" spans="1:45">
      <c r="A5038" s="29">
        <v>43395</v>
      </c>
      <c r="B5038" s="1">
        <v>3233</v>
      </c>
      <c r="E5038" s="13">
        <v>12</v>
      </c>
      <c r="F5038" s="5" t="s">
        <v>41</v>
      </c>
      <c r="G5038" s="5">
        <v>2018</v>
      </c>
      <c r="L5038" s="5"/>
      <c r="N5038" s="5" t="s">
        <v>695</v>
      </c>
      <c r="P5038" s="30">
        <v>20</v>
      </c>
      <c r="Q5038" s="30">
        <v>3</v>
      </c>
      <c r="R5038" s="3" t="s">
        <v>3</v>
      </c>
      <c r="S5038" s="3" t="s">
        <v>43</v>
      </c>
      <c r="T5038" s="3" t="s">
        <v>68</v>
      </c>
      <c r="U5038" s="5" t="s">
        <v>68</v>
      </c>
      <c r="W5038" s="3" t="s">
        <v>555</v>
      </c>
      <c r="Z5038" s="8">
        <v>45.133593077800001</v>
      </c>
      <c r="AA5038" s="8">
        <v>-123.37258486090001</v>
      </c>
      <c r="AB5038" s="3" t="s">
        <v>2310</v>
      </c>
      <c r="AD5038" s="3" t="s">
        <v>696</v>
      </c>
      <c r="AE5038" s="3" t="str">
        <f t="shared" si="74"/>
        <v>ex Marah</v>
      </c>
      <c r="AF5038" s="5" t="s">
        <v>1641</v>
      </c>
      <c r="AG5038" s="3" t="s">
        <v>1641</v>
      </c>
      <c r="AS5038" s="3" t="s">
        <v>69</v>
      </c>
    </row>
    <row r="5039" spans="1:45">
      <c r="A5039" s="29">
        <v>43395</v>
      </c>
      <c r="B5039" s="1">
        <v>3234</v>
      </c>
      <c r="E5039" s="13">
        <v>12</v>
      </c>
      <c r="F5039" s="5" t="s">
        <v>41</v>
      </c>
      <c r="G5039" s="5">
        <v>2018</v>
      </c>
      <c r="L5039" s="5"/>
      <c r="N5039" s="5" t="s">
        <v>695</v>
      </c>
      <c r="P5039" s="30">
        <v>20</v>
      </c>
      <c r="Q5039" s="30">
        <v>4</v>
      </c>
      <c r="R5039" s="3" t="s">
        <v>3</v>
      </c>
      <c r="S5039" s="3" t="s">
        <v>43</v>
      </c>
      <c r="T5039" s="3" t="s">
        <v>68</v>
      </c>
      <c r="U5039" s="5" t="s">
        <v>68</v>
      </c>
      <c r="W5039" s="3" t="s">
        <v>555</v>
      </c>
      <c r="Z5039" s="8">
        <v>45.133593077800001</v>
      </c>
      <c r="AA5039" s="8">
        <v>-123.37258486090001</v>
      </c>
      <c r="AB5039" s="3" t="s">
        <v>2310</v>
      </c>
      <c r="AD5039" s="3" t="s">
        <v>696</v>
      </c>
      <c r="AE5039" s="3" t="str">
        <f t="shared" ref="AE5039:AE5041" si="75">CONCATENATE("ex ", AD5039)</f>
        <v>ex Marah</v>
      </c>
      <c r="AF5039" s="5" t="s">
        <v>1641</v>
      </c>
      <c r="AG5039" s="3" t="s">
        <v>1641</v>
      </c>
      <c r="AS5039" s="3" t="s">
        <v>69</v>
      </c>
    </row>
    <row r="5040" spans="1:45">
      <c r="A5040" s="29">
        <v>43395</v>
      </c>
      <c r="B5040" s="1">
        <v>3235</v>
      </c>
      <c r="E5040" s="13">
        <v>12</v>
      </c>
      <c r="F5040" s="5" t="s">
        <v>41</v>
      </c>
      <c r="G5040" s="5">
        <v>2018</v>
      </c>
      <c r="L5040" s="5"/>
      <c r="N5040" s="5" t="s">
        <v>695</v>
      </c>
      <c r="P5040" s="30">
        <v>20</v>
      </c>
      <c r="Q5040" s="30">
        <v>5</v>
      </c>
      <c r="R5040" s="3" t="s">
        <v>3</v>
      </c>
      <c r="S5040" s="3" t="s">
        <v>43</v>
      </c>
      <c r="T5040" s="3" t="s">
        <v>68</v>
      </c>
      <c r="U5040" s="5" t="s">
        <v>68</v>
      </c>
      <c r="W5040" s="3" t="s">
        <v>555</v>
      </c>
      <c r="Z5040" s="8">
        <v>45.133593077800001</v>
      </c>
      <c r="AA5040" s="8">
        <v>-123.37258486090001</v>
      </c>
      <c r="AB5040" s="3" t="s">
        <v>2310</v>
      </c>
      <c r="AD5040" s="3" t="s">
        <v>696</v>
      </c>
      <c r="AE5040" s="3" t="str">
        <f t="shared" si="75"/>
        <v>ex Marah</v>
      </c>
      <c r="AF5040" s="5" t="s">
        <v>1641</v>
      </c>
      <c r="AG5040" s="3" t="s">
        <v>1641</v>
      </c>
      <c r="AS5040" s="3" t="s">
        <v>69</v>
      </c>
    </row>
    <row r="5041" spans="1:45">
      <c r="A5041" s="29">
        <v>43395</v>
      </c>
      <c r="B5041" s="1">
        <v>3236</v>
      </c>
      <c r="E5041" s="13">
        <v>12</v>
      </c>
      <c r="F5041" s="5" t="s">
        <v>41</v>
      </c>
      <c r="G5041" s="5">
        <v>2018</v>
      </c>
      <c r="L5041" s="5"/>
      <c r="N5041" s="5" t="s">
        <v>695</v>
      </c>
      <c r="P5041" s="30">
        <v>20</v>
      </c>
      <c r="Q5041" s="30">
        <v>6</v>
      </c>
      <c r="R5041" s="3" t="s">
        <v>3</v>
      </c>
      <c r="S5041" s="3" t="s">
        <v>43</v>
      </c>
      <c r="T5041" s="3" t="s">
        <v>68</v>
      </c>
      <c r="U5041" s="5" t="s">
        <v>68</v>
      </c>
      <c r="W5041" s="3" t="s">
        <v>555</v>
      </c>
      <c r="Z5041" s="8">
        <v>45.133593077800001</v>
      </c>
      <c r="AA5041" s="8">
        <v>-123.37258486090001</v>
      </c>
      <c r="AB5041" s="3" t="s">
        <v>2310</v>
      </c>
      <c r="AD5041" s="3" t="s">
        <v>696</v>
      </c>
      <c r="AE5041" s="3" t="str">
        <f t="shared" si="75"/>
        <v>ex Marah</v>
      </c>
      <c r="AF5041" s="5" t="s">
        <v>1641</v>
      </c>
      <c r="AG5041" s="3" t="s">
        <v>1641</v>
      </c>
      <c r="AS5041" s="3" t="s">
        <v>69</v>
      </c>
    </row>
    <row r="5042" spans="1:45" ht="15" customHeight="1">
      <c r="A5042" s="29">
        <v>43431</v>
      </c>
      <c r="D5042" s="3">
        <v>12723453</v>
      </c>
      <c r="E5042" s="13">
        <v>22</v>
      </c>
      <c r="F5042" s="5" t="s">
        <v>1155</v>
      </c>
      <c r="G5042" s="5">
        <v>2018</v>
      </c>
      <c r="H5042" s="14">
        <v>0.42708333333333331</v>
      </c>
      <c r="N5042" s="5" t="s">
        <v>4012</v>
      </c>
      <c r="P5042" s="30">
        <v>21</v>
      </c>
      <c r="Q5042" s="30">
        <v>1</v>
      </c>
      <c r="R5042" s="3" t="s">
        <v>3</v>
      </c>
      <c r="S5042" s="3" t="s">
        <v>43</v>
      </c>
      <c r="T5042" s="3" t="s">
        <v>68</v>
      </c>
      <c r="U5042" s="3" t="s">
        <v>68</v>
      </c>
      <c r="V5042" s="3" t="s">
        <v>2702</v>
      </c>
      <c r="W5042" s="3" t="s">
        <v>555</v>
      </c>
      <c r="Z5042" s="40">
        <v>45.133915999999999</v>
      </c>
      <c r="AA5042" s="40">
        <v>-123.372776</v>
      </c>
      <c r="AB5042" s="3" t="s">
        <v>2310</v>
      </c>
      <c r="AD5042" s="3" t="s">
        <v>569</v>
      </c>
      <c r="AF5042" s="5" t="s">
        <v>1641</v>
      </c>
      <c r="AG5042" s="3" t="s">
        <v>1641</v>
      </c>
    </row>
    <row r="5043" spans="1:45">
      <c r="A5043" s="29">
        <v>43395</v>
      </c>
      <c r="B5043" s="1">
        <v>4451</v>
      </c>
      <c r="E5043" s="13">
        <v>22</v>
      </c>
      <c r="F5043" s="5" t="s">
        <v>41</v>
      </c>
      <c r="G5043" s="5">
        <v>2018</v>
      </c>
      <c r="L5043" s="5"/>
      <c r="N5043" s="5" t="s">
        <v>930</v>
      </c>
      <c r="P5043" s="30">
        <v>22</v>
      </c>
      <c r="Q5043" s="30">
        <v>1</v>
      </c>
      <c r="R5043" s="3" t="s">
        <v>3</v>
      </c>
      <c r="S5043" s="3" t="s">
        <v>43</v>
      </c>
      <c r="T5043" s="3" t="s">
        <v>68</v>
      </c>
      <c r="U5043" s="5" t="s">
        <v>68</v>
      </c>
      <c r="W5043" s="3" t="s">
        <v>555</v>
      </c>
      <c r="Z5043" s="8">
        <v>45.134262540400002</v>
      </c>
      <c r="AA5043" s="8">
        <v>-123.37400098339999</v>
      </c>
      <c r="AB5043" s="3" t="s">
        <v>2310</v>
      </c>
      <c r="AD5043" s="3" t="s">
        <v>740</v>
      </c>
      <c r="AE5043" s="3" t="str">
        <f t="shared" ref="AE5043:AE5074" si="76">CONCATENATE("ex ", AD5043)</f>
        <v>ex Sidalcea campestris</v>
      </c>
      <c r="AF5043" s="5" t="s">
        <v>1641</v>
      </c>
      <c r="AG5043" s="3" t="s">
        <v>1641</v>
      </c>
      <c r="AS5043" s="3" t="s">
        <v>69</v>
      </c>
    </row>
    <row r="5044" spans="1:45">
      <c r="A5044" s="29">
        <v>43395</v>
      </c>
      <c r="B5044" s="1">
        <v>4452</v>
      </c>
      <c r="E5044" s="13">
        <v>22</v>
      </c>
      <c r="F5044" s="5" t="s">
        <v>41</v>
      </c>
      <c r="G5044" s="5">
        <v>2018</v>
      </c>
      <c r="L5044" s="5"/>
      <c r="N5044" s="5" t="s">
        <v>930</v>
      </c>
      <c r="P5044" s="30">
        <v>22</v>
      </c>
      <c r="Q5044" s="30">
        <v>2</v>
      </c>
      <c r="R5044" s="3" t="s">
        <v>3</v>
      </c>
      <c r="S5044" s="3" t="s">
        <v>43</v>
      </c>
      <c r="T5044" s="3" t="s">
        <v>68</v>
      </c>
      <c r="U5044" s="5" t="s">
        <v>68</v>
      </c>
      <c r="W5044" s="3" t="s">
        <v>555</v>
      </c>
      <c r="Z5044" s="8">
        <v>45.134262540400002</v>
      </c>
      <c r="AA5044" s="8">
        <v>-123.37400098339999</v>
      </c>
      <c r="AB5044" s="3" t="s">
        <v>2310</v>
      </c>
      <c r="AD5044" s="3" t="s">
        <v>740</v>
      </c>
      <c r="AE5044" s="3" t="str">
        <f t="shared" si="76"/>
        <v>ex Sidalcea campestris</v>
      </c>
      <c r="AF5044" s="5" t="s">
        <v>1641</v>
      </c>
      <c r="AG5044" s="3" t="s">
        <v>1641</v>
      </c>
      <c r="AS5044" s="3" t="s">
        <v>69</v>
      </c>
    </row>
    <row r="5045" spans="1:45">
      <c r="A5045" s="29">
        <v>43395</v>
      </c>
      <c r="B5045" s="1">
        <v>4453</v>
      </c>
      <c r="E5045" s="13">
        <v>22</v>
      </c>
      <c r="F5045" s="5" t="s">
        <v>41</v>
      </c>
      <c r="G5045" s="5">
        <v>2018</v>
      </c>
      <c r="L5045" s="5"/>
      <c r="N5045" s="5" t="s">
        <v>930</v>
      </c>
      <c r="P5045" s="30">
        <v>22</v>
      </c>
      <c r="Q5045" s="30">
        <v>3</v>
      </c>
      <c r="R5045" s="3" t="s">
        <v>3</v>
      </c>
      <c r="S5045" s="3" t="s">
        <v>43</v>
      </c>
      <c r="T5045" s="3" t="s">
        <v>68</v>
      </c>
      <c r="U5045" s="5" t="s">
        <v>68</v>
      </c>
      <c r="W5045" s="3" t="s">
        <v>555</v>
      </c>
      <c r="Z5045" s="8">
        <v>45.134262540400002</v>
      </c>
      <c r="AA5045" s="8">
        <v>-123.37400098339999</v>
      </c>
      <c r="AB5045" s="3" t="s">
        <v>2310</v>
      </c>
      <c r="AD5045" s="3" t="s">
        <v>740</v>
      </c>
      <c r="AE5045" s="3" t="str">
        <f t="shared" si="76"/>
        <v>ex Sidalcea campestris</v>
      </c>
      <c r="AF5045" s="5" t="s">
        <v>1641</v>
      </c>
      <c r="AG5045" s="3" t="s">
        <v>1641</v>
      </c>
      <c r="AS5045" s="3" t="s">
        <v>69</v>
      </c>
    </row>
    <row r="5046" spans="1:45">
      <c r="A5046" s="29">
        <v>43395</v>
      </c>
      <c r="B5046" s="1">
        <v>4454</v>
      </c>
      <c r="E5046" s="13">
        <v>22</v>
      </c>
      <c r="F5046" s="5" t="s">
        <v>41</v>
      </c>
      <c r="G5046" s="5">
        <v>2018</v>
      </c>
      <c r="L5046" s="5"/>
      <c r="N5046" s="5" t="s">
        <v>930</v>
      </c>
      <c r="P5046" s="30">
        <v>22</v>
      </c>
      <c r="Q5046" s="30">
        <v>4</v>
      </c>
      <c r="R5046" s="3" t="s">
        <v>3</v>
      </c>
      <c r="S5046" s="3" t="s">
        <v>43</v>
      </c>
      <c r="T5046" s="3" t="s">
        <v>68</v>
      </c>
      <c r="U5046" s="5" t="s">
        <v>68</v>
      </c>
      <c r="W5046" s="3" t="s">
        <v>555</v>
      </c>
      <c r="Z5046" s="8">
        <v>45.134262540400002</v>
      </c>
      <c r="AA5046" s="8">
        <v>-123.37400098339999</v>
      </c>
      <c r="AB5046" s="3" t="s">
        <v>2310</v>
      </c>
      <c r="AD5046" s="3" t="s">
        <v>740</v>
      </c>
      <c r="AE5046" s="3" t="str">
        <f t="shared" si="76"/>
        <v>ex Sidalcea campestris</v>
      </c>
      <c r="AF5046" s="5" t="s">
        <v>1641</v>
      </c>
      <c r="AG5046" s="3" t="s">
        <v>1641</v>
      </c>
      <c r="AS5046" s="3" t="s">
        <v>69</v>
      </c>
    </row>
    <row r="5047" spans="1:45">
      <c r="A5047" s="29">
        <v>43395</v>
      </c>
      <c r="B5047" s="1">
        <v>4455</v>
      </c>
      <c r="E5047" s="13">
        <v>22</v>
      </c>
      <c r="F5047" s="5" t="s">
        <v>41</v>
      </c>
      <c r="G5047" s="5">
        <v>2018</v>
      </c>
      <c r="L5047" s="5"/>
      <c r="N5047" s="5" t="s">
        <v>930</v>
      </c>
      <c r="P5047" s="30">
        <v>22</v>
      </c>
      <c r="Q5047" s="30">
        <v>5</v>
      </c>
      <c r="R5047" s="3" t="s">
        <v>3</v>
      </c>
      <c r="S5047" s="3" t="s">
        <v>43</v>
      </c>
      <c r="T5047" s="3" t="s">
        <v>68</v>
      </c>
      <c r="U5047" s="5" t="s">
        <v>68</v>
      </c>
      <c r="W5047" s="3" t="s">
        <v>555</v>
      </c>
      <c r="Z5047" s="8">
        <v>45.134262540400002</v>
      </c>
      <c r="AA5047" s="8">
        <v>-123.37400098339999</v>
      </c>
      <c r="AB5047" s="3" t="s">
        <v>2310</v>
      </c>
      <c r="AD5047" s="3" t="s">
        <v>740</v>
      </c>
      <c r="AE5047" s="3" t="str">
        <f t="shared" si="76"/>
        <v>ex Sidalcea campestris</v>
      </c>
      <c r="AF5047" s="5" t="s">
        <v>1641</v>
      </c>
      <c r="AG5047" s="3" t="s">
        <v>1641</v>
      </c>
      <c r="AS5047" s="3" t="s">
        <v>69</v>
      </c>
    </row>
    <row r="5048" spans="1:45">
      <c r="A5048" s="29">
        <v>43395</v>
      </c>
      <c r="B5048" s="1">
        <v>4456</v>
      </c>
      <c r="E5048" s="13">
        <v>22</v>
      </c>
      <c r="F5048" s="5" t="s">
        <v>41</v>
      </c>
      <c r="G5048" s="5">
        <v>2018</v>
      </c>
      <c r="L5048" s="5"/>
      <c r="N5048" s="5" t="s">
        <v>930</v>
      </c>
      <c r="P5048" s="30">
        <v>22</v>
      </c>
      <c r="Q5048" s="30">
        <v>6</v>
      </c>
      <c r="R5048" s="3" t="s">
        <v>3</v>
      </c>
      <c r="S5048" s="3" t="s">
        <v>43</v>
      </c>
      <c r="T5048" s="3" t="s">
        <v>68</v>
      </c>
      <c r="U5048" s="5" t="s">
        <v>68</v>
      </c>
      <c r="W5048" s="3" t="s">
        <v>555</v>
      </c>
      <c r="Z5048" s="8">
        <v>45.134262540400002</v>
      </c>
      <c r="AA5048" s="8">
        <v>-123.37400098339999</v>
      </c>
      <c r="AB5048" s="3" t="s">
        <v>2310</v>
      </c>
      <c r="AD5048" s="3" t="s">
        <v>740</v>
      </c>
      <c r="AE5048" s="3" t="str">
        <f t="shared" si="76"/>
        <v>ex Sidalcea campestris</v>
      </c>
      <c r="AF5048" s="5" t="s">
        <v>1641</v>
      </c>
      <c r="AG5048" s="3" t="s">
        <v>1641</v>
      </c>
      <c r="AS5048" s="3" t="s">
        <v>69</v>
      </c>
    </row>
    <row r="5049" spans="1:45">
      <c r="A5049" s="29">
        <v>43395</v>
      </c>
      <c r="B5049" s="1">
        <v>4559</v>
      </c>
      <c r="E5049" s="13">
        <v>22</v>
      </c>
      <c r="F5049" s="5" t="s">
        <v>41</v>
      </c>
      <c r="G5049" s="5">
        <v>2018</v>
      </c>
      <c r="L5049" s="5"/>
      <c r="N5049" s="5" t="s">
        <v>931</v>
      </c>
      <c r="P5049" s="30">
        <v>23</v>
      </c>
      <c r="Q5049" s="30">
        <v>1</v>
      </c>
      <c r="R5049" s="3" t="s">
        <v>3</v>
      </c>
      <c r="S5049" s="3" t="s">
        <v>43</v>
      </c>
      <c r="T5049" s="3" t="s">
        <v>68</v>
      </c>
      <c r="U5049" s="5" t="s">
        <v>68</v>
      </c>
      <c r="W5049" s="3" t="s">
        <v>555</v>
      </c>
      <c r="Z5049" s="8">
        <v>45.134331062500003</v>
      </c>
      <c r="AA5049" s="8">
        <v>-123.3718442359</v>
      </c>
      <c r="AB5049" s="3" t="s">
        <v>2310</v>
      </c>
      <c r="AD5049" s="3" t="s">
        <v>944</v>
      </c>
      <c r="AE5049" s="3" t="str">
        <f t="shared" si="76"/>
        <v>ex Claytonia</v>
      </c>
      <c r="AF5049" s="5" t="s">
        <v>1641</v>
      </c>
      <c r="AG5049" s="3" t="s">
        <v>1641</v>
      </c>
      <c r="AS5049" s="3" t="s">
        <v>69</v>
      </c>
    </row>
    <row r="5050" spans="1:45">
      <c r="A5050" s="29">
        <v>43395</v>
      </c>
      <c r="B5050" s="1">
        <v>4560</v>
      </c>
      <c r="E5050" s="13">
        <v>22</v>
      </c>
      <c r="F5050" s="5" t="s">
        <v>41</v>
      </c>
      <c r="G5050" s="5">
        <v>2018</v>
      </c>
      <c r="L5050" s="5"/>
      <c r="N5050" s="5" t="s">
        <v>931</v>
      </c>
      <c r="P5050" s="30">
        <v>23</v>
      </c>
      <c r="Q5050" s="30">
        <v>2</v>
      </c>
      <c r="R5050" s="3" t="s">
        <v>3</v>
      </c>
      <c r="S5050" s="3" t="s">
        <v>43</v>
      </c>
      <c r="T5050" s="3" t="s">
        <v>68</v>
      </c>
      <c r="U5050" s="5" t="s">
        <v>68</v>
      </c>
      <c r="W5050" s="3" t="s">
        <v>555</v>
      </c>
      <c r="Z5050" s="8">
        <v>45.134331062500003</v>
      </c>
      <c r="AA5050" s="8">
        <v>-123.3718442359</v>
      </c>
      <c r="AB5050" s="3" t="s">
        <v>2310</v>
      </c>
      <c r="AD5050" s="3" t="s">
        <v>944</v>
      </c>
      <c r="AE5050" s="3" t="str">
        <f t="shared" si="76"/>
        <v>ex Claytonia</v>
      </c>
      <c r="AF5050" s="5" t="s">
        <v>1641</v>
      </c>
      <c r="AG5050" s="3" t="s">
        <v>1641</v>
      </c>
      <c r="AS5050" s="3" t="s">
        <v>69</v>
      </c>
    </row>
    <row r="5051" spans="1:45">
      <c r="A5051" s="29">
        <v>43395</v>
      </c>
      <c r="B5051" s="1">
        <v>4561</v>
      </c>
      <c r="E5051" s="13">
        <v>22</v>
      </c>
      <c r="F5051" s="5" t="s">
        <v>41</v>
      </c>
      <c r="G5051" s="5">
        <v>2018</v>
      </c>
      <c r="L5051" s="5"/>
      <c r="N5051" s="5" t="s">
        <v>931</v>
      </c>
      <c r="P5051" s="30">
        <v>23</v>
      </c>
      <c r="Q5051" s="30">
        <v>3</v>
      </c>
      <c r="R5051" s="3" t="s">
        <v>3</v>
      </c>
      <c r="S5051" s="3" t="s">
        <v>43</v>
      </c>
      <c r="T5051" s="3" t="s">
        <v>68</v>
      </c>
      <c r="U5051" s="5" t="s">
        <v>68</v>
      </c>
      <c r="W5051" s="3" t="s">
        <v>555</v>
      </c>
      <c r="Z5051" s="8">
        <v>45.134331062500003</v>
      </c>
      <c r="AA5051" s="8">
        <v>-123.3718442359</v>
      </c>
      <c r="AB5051" s="3" t="s">
        <v>2310</v>
      </c>
      <c r="AD5051" s="3" t="s">
        <v>944</v>
      </c>
      <c r="AE5051" s="3" t="str">
        <f t="shared" si="76"/>
        <v>ex Claytonia</v>
      </c>
      <c r="AF5051" s="5" t="s">
        <v>1641</v>
      </c>
      <c r="AG5051" s="3" t="s">
        <v>1641</v>
      </c>
      <c r="AS5051" s="3" t="s">
        <v>69</v>
      </c>
    </row>
    <row r="5052" spans="1:45">
      <c r="A5052" s="29">
        <v>43395</v>
      </c>
      <c r="B5052" s="1">
        <v>4562</v>
      </c>
      <c r="E5052" s="13">
        <v>22</v>
      </c>
      <c r="F5052" s="5" t="s">
        <v>41</v>
      </c>
      <c r="G5052" s="5">
        <v>2018</v>
      </c>
      <c r="L5052" s="5"/>
      <c r="N5052" s="5" t="s">
        <v>931</v>
      </c>
      <c r="P5052" s="30">
        <v>23</v>
      </c>
      <c r="Q5052" s="30">
        <v>4</v>
      </c>
      <c r="R5052" s="3" t="s">
        <v>3</v>
      </c>
      <c r="S5052" s="3" t="s">
        <v>43</v>
      </c>
      <c r="T5052" s="3" t="s">
        <v>68</v>
      </c>
      <c r="U5052" s="5" t="s">
        <v>68</v>
      </c>
      <c r="W5052" s="3" t="s">
        <v>555</v>
      </c>
      <c r="Z5052" s="8">
        <v>45.134331062500003</v>
      </c>
      <c r="AA5052" s="8">
        <v>-123.3718442359</v>
      </c>
      <c r="AB5052" s="3" t="s">
        <v>2310</v>
      </c>
      <c r="AD5052" s="3" t="s">
        <v>944</v>
      </c>
      <c r="AE5052" s="3" t="str">
        <f t="shared" si="76"/>
        <v>ex Claytonia</v>
      </c>
      <c r="AF5052" s="5" t="s">
        <v>1641</v>
      </c>
      <c r="AG5052" s="3" t="s">
        <v>1641</v>
      </c>
      <c r="AS5052" s="3" t="s">
        <v>69</v>
      </c>
    </row>
    <row r="5053" spans="1:45">
      <c r="A5053" s="29">
        <v>43395</v>
      </c>
      <c r="B5053" s="1">
        <v>4563</v>
      </c>
      <c r="E5053" s="13">
        <v>22</v>
      </c>
      <c r="F5053" s="5" t="s">
        <v>41</v>
      </c>
      <c r="G5053" s="5">
        <v>2018</v>
      </c>
      <c r="L5053" s="5"/>
      <c r="N5053" s="5" t="s">
        <v>931</v>
      </c>
      <c r="P5053" s="30">
        <v>23</v>
      </c>
      <c r="Q5053" s="30">
        <v>5</v>
      </c>
      <c r="R5053" s="3" t="s">
        <v>3</v>
      </c>
      <c r="S5053" s="3" t="s">
        <v>43</v>
      </c>
      <c r="T5053" s="3" t="s">
        <v>68</v>
      </c>
      <c r="U5053" s="5" t="s">
        <v>68</v>
      </c>
      <c r="W5053" s="3" t="s">
        <v>555</v>
      </c>
      <c r="Z5053" s="8">
        <v>45.134331062500003</v>
      </c>
      <c r="AA5053" s="8">
        <v>-123.3718442359</v>
      </c>
      <c r="AB5053" s="3" t="s">
        <v>2310</v>
      </c>
      <c r="AD5053" s="3" t="s">
        <v>944</v>
      </c>
      <c r="AE5053" s="3" t="str">
        <f t="shared" si="76"/>
        <v>ex Claytonia</v>
      </c>
      <c r="AF5053" s="5" t="s">
        <v>1641</v>
      </c>
      <c r="AG5053" s="3" t="s">
        <v>1641</v>
      </c>
      <c r="AS5053" s="3" t="s">
        <v>69</v>
      </c>
    </row>
    <row r="5054" spans="1:45">
      <c r="A5054" s="29">
        <v>43395</v>
      </c>
      <c r="B5054" s="1">
        <v>4564</v>
      </c>
      <c r="E5054" s="13">
        <v>22</v>
      </c>
      <c r="F5054" s="5" t="s">
        <v>41</v>
      </c>
      <c r="G5054" s="5">
        <v>2018</v>
      </c>
      <c r="L5054" s="5"/>
      <c r="N5054" s="5" t="s">
        <v>931</v>
      </c>
      <c r="P5054" s="30">
        <v>23</v>
      </c>
      <c r="Q5054" s="30">
        <v>6</v>
      </c>
      <c r="R5054" s="3" t="s">
        <v>3</v>
      </c>
      <c r="S5054" s="3" t="s">
        <v>43</v>
      </c>
      <c r="T5054" s="3" t="s">
        <v>68</v>
      </c>
      <c r="U5054" s="5" t="s">
        <v>68</v>
      </c>
      <c r="W5054" s="3" t="s">
        <v>555</v>
      </c>
      <c r="Z5054" s="8">
        <v>45.134331062500003</v>
      </c>
      <c r="AA5054" s="8">
        <v>-123.3718442359</v>
      </c>
      <c r="AB5054" s="3" t="s">
        <v>2310</v>
      </c>
      <c r="AD5054" s="3" t="s">
        <v>944</v>
      </c>
      <c r="AE5054" s="3" t="str">
        <f t="shared" si="76"/>
        <v>ex Claytonia</v>
      </c>
      <c r="AF5054" s="5" t="s">
        <v>1641</v>
      </c>
      <c r="AG5054" s="3" t="s">
        <v>1641</v>
      </c>
      <c r="AS5054" s="3" t="s">
        <v>69</v>
      </c>
    </row>
    <row r="5055" spans="1:45">
      <c r="A5055" s="29">
        <v>43395</v>
      </c>
      <c r="B5055" s="1">
        <v>4589</v>
      </c>
      <c r="E5055" s="13">
        <v>22</v>
      </c>
      <c r="F5055" s="5" t="s">
        <v>41</v>
      </c>
      <c r="G5055" s="5">
        <v>2018</v>
      </c>
      <c r="L5055" s="5"/>
      <c r="N5055" s="5" t="s">
        <v>932</v>
      </c>
      <c r="P5055" s="30">
        <v>24</v>
      </c>
      <c r="Q5055" s="30">
        <v>1</v>
      </c>
      <c r="R5055" s="3" t="s">
        <v>3</v>
      </c>
      <c r="S5055" s="3" t="s">
        <v>43</v>
      </c>
      <c r="T5055" s="3" t="s">
        <v>68</v>
      </c>
      <c r="U5055" s="5" t="s">
        <v>68</v>
      </c>
      <c r="W5055" s="3" t="s">
        <v>555</v>
      </c>
      <c r="Z5055" s="8">
        <v>45.134336007800002</v>
      </c>
      <c r="AA5055" s="8">
        <v>-123.37199611600001</v>
      </c>
      <c r="AB5055" s="3" t="s">
        <v>2310</v>
      </c>
      <c r="AD5055" s="3" t="s">
        <v>259</v>
      </c>
      <c r="AE5055" s="3" t="str">
        <f t="shared" si="76"/>
        <v>ex Heracleum maximum</v>
      </c>
      <c r="AF5055" s="5" t="s">
        <v>1641</v>
      </c>
      <c r="AG5055" s="3" t="s">
        <v>1641</v>
      </c>
      <c r="AS5055" s="3" t="s">
        <v>69</v>
      </c>
    </row>
    <row r="5056" spans="1:45">
      <c r="A5056" s="29">
        <v>43395</v>
      </c>
      <c r="B5056" s="1">
        <v>4590</v>
      </c>
      <c r="E5056" s="13">
        <v>22</v>
      </c>
      <c r="F5056" s="5" t="s">
        <v>41</v>
      </c>
      <c r="G5056" s="5">
        <v>2018</v>
      </c>
      <c r="L5056" s="5"/>
      <c r="N5056" s="5" t="s">
        <v>932</v>
      </c>
      <c r="P5056" s="30">
        <v>24</v>
      </c>
      <c r="Q5056" s="30">
        <v>2</v>
      </c>
      <c r="R5056" s="3" t="s">
        <v>3</v>
      </c>
      <c r="S5056" s="3" t="s">
        <v>43</v>
      </c>
      <c r="T5056" s="3" t="s">
        <v>68</v>
      </c>
      <c r="U5056" s="5" t="s">
        <v>68</v>
      </c>
      <c r="W5056" s="3" t="s">
        <v>555</v>
      </c>
      <c r="Z5056" s="8">
        <v>45.134336007800002</v>
      </c>
      <c r="AA5056" s="8">
        <v>-123.37199611600001</v>
      </c>
      <c r="AB5056" s="3" t="s">
        <v>2310</v>
      </c>
      <c r="AD5056" s="3" t="s">
        <v>259</v>
      </c>
      <c r="AE5056" s="3" t="str">
        <f t="shared" si="76"/>
        <v>ex Heracleum maximum</v>
      </c>
      <c r="AF5056" s="5" t="s">
        <v>1641</v>
      </c>
      <c r="AG5056" s="3" t="s">
        <v>1641</v>
      </c>
      <c r="AS5056" s="3" t="s">
        <v>69</v>
      </c>
    </row>
    <row r="5057" spans="1:45">
      <c r="A5057" s="29">
        <v>43395</v>
      </c>
      <c r="B5057" s="1">
        <v>4591</v>
      </c>
      <c r="E5057" s="13">
        <v>22</v>
      </c>
      <c r="F5057" s="5" t="s">
        <v>41</v>
      </c>
      <c r="G5057" s="5">
        <v>2018</v>
      </c>
      <c r="L5057" s="5"/>
      <c r="N5057" s="5" t="s">
        <v>932</v>
      </c>
      <c r="P5057" s="30">
        <v>24</v>
      </c>
      <c r="Q5057" s="30">
        <v>3</v>
      </c>
      <c r="R5057" s="3" t="s">
        <v>3</v>
      </c>
      <c r="S5057" s="3" t="s">
        <v>43</v>
      </c>
      <c r="T5057" s="3" t="s">
        <v>68</v>
      </c>
      <c r="U5057" s="5" t="s">
        <v>68</v>
      </c>
      <c r="W5057" s="3" t="s">
        <v>555</v>
      </c>
      <c r="Z5057" s="8">
        <v>45.134336007800002</v>
      </c>
      <c r="AA5057" s="8">
        <v>-123.37199611600001</v>
      </c>
      <c r="AB5057" s="3" t="s">
        <v>2310</v>
      </c>
      <c r="AD5057" s="3" t="s">
        <v>259</v>
      </c>
      <c r="AE5057" s="3" t="str">
        <f t="shared" si="76"/>
        <v>ex Heracleum maximum</v>
      </c>
      <c r="AF5057" s="5" t="s">
        <v>1641</v>
      </c>
      <c r="AG5057" s="3" t="s">
        <v>1641</v>
      </c>
      <c r="AS5057" s="3" t="s">
        <v>69</v>
      </c>
    </row>
    <row r="5058" spans="1:45">
      <c r="A5058" s="29">
        <v>43395</v>
      </c>
      <c r="B5058" s="1">
        <v>4592</v>
      </c>
      <c r="E5058" s="13">
        <v>22</v>
      </c>
      <c r="F5058" s="5" t="s">
        <v>41</v>
      </c>
      <c r="G5058" s="5">
        <v>2018</v>
      </c>
      <c r="L5058" s="5"/>
      <c r="N5058" s="5" t="s">
        <v>932</v>
      </c>
      <c r="P5058" s="30">
        <v>24</v>
      </c>
      <c r="Q5058" s="30">
        <v>4</v>
      </c>
      <c r="R5058" s="3" t="s">
        <v>3</v>
      </c>
      <c r="S5058" s="3" t="s">
        <v>43</v>
      </c>
      <c r="T5058" s="3" t="s">
        <v>68</v>
      </c>
      <c r="U5058" s="5" t="s">
        <v>68</v>
      </c>
      <c r="W5058" s="3" t="s">
        <v>555</v>
      </c>
      <c r="Z5058" s="8">
        <v>45.134336007800002</v>
      </c>
      <c r="AA5058" s="8">
        <v>-123.37199611600001</v>
      </c>
      <c r="AB5058" s="3" t="s">
        <v>2310</v>
      </c>
      <c r="AD5058" s="3" t="s">
        <v>259</v>
      </c>
      <c r="AE5058" s="3" t="str">
        <f t="shared" si="76"/>
        <v>ex Heracleum maximum</v>
      </c>
      <c r="AF5058" s="5" t="s">
        <v>1641</v>
      </c>
      <c r="AG5058" s="3" t="s">
        <v>1641</v>
      </c>
      <c r="AS5058" s="3" t="s">
        <v>69</v>
      </c>
    </row>
    <row r="5059" spans="1:45">
      <c r="A5059" s="29">
        <v>43395</v>
      </c>
      <c r="B5059" s="1">
        <v>4593</v>
      </c>
      <c r="E5059" s="13">
        <v>22</v>
      </c>
      <c r="F5059" s="5" t="s">
        <v>41</v>
      </c>
      <c r="G5059" s="5">
        <v>2018</v>
      </c>
      <c r="L5059" s="5"/>
      <c r="N5059" s="5" t="s">
        <v>932</v>
      </c>
      <c r="P5059" s="30">
        <v>24</v>
      </c>
      <c r="Q5059" s="30">
        <v>5</v>
      </c>
      <c r="R5059" s="3" t="s">
        <v>3</v>
      </c>
      <c r="S5059" s="3" t="s">
        <v>43</v>
      </c>
      <c r="T5059" s="3" t="s">
        <v>68</v>
      </c>
      <c r="U5059" s="5" t="s">
        <v>68</v>
      </c>
      <c r="W5059" s="3" t="s">
        <v>555</v>
      </c>
      <c r="Z5059" s="8">
        <v>45.134336007800002</v>
      </c>
      <c r="AA5059" s="8">
        <v>-123.37199611600001</v>
      </c>
      <c r="AB5059" s="3" t="s">
        <v>2310</v>
      </c>
      <c r="AD5059" s="3" t="s">
        <v>259</v>
      </c>
      <c r="AE5059" s="3" t="str">
        <f t="shared" si="76"/>
        <v>ex Heracleum maximum</v>
      </c>
      <c r="AF5059" s="5" t="s">
        <v>1641</v>
      </c>
      <c r="AG5059" s="3" t="s">
        <v>1641</v>
      </c>
      <c r="AS5059" s="3" t="s">
        <v>69</v>
      </c>
    </row>
    <row r="5060" spans="1:45">
      <c r="A5060" s="29">
        <v>43395</v>
      </c>
      <c r="B5060" s="1">
        <v>4594</v>
      </c>
      <c r="E5060" s="13">
        <v>22</v>
      </c>
      <c r="F5060" s="5" t="s">
        <v>41</v>
      </c>
      <c r="G5060" s="5">
        <v>2018</v>
      </c>
      <c r="L5060" s="5"/>
      <c r="N5060" s="5" t="s">
        <v>932</v>
      </c>
      <c r="P5060" s="30">
        <v>24</v>
      </c>
      <c r="Q5060" s="30">
        <v>6</v>
      </c>
      <c r="R5060" s="3" t="s">
        <v>3</v>
      </c>
      <c r="S5060" s="3" t="s">
        <v>43</v>
      </c>
      <c r="T5060" s="3" t="s">
        <v>68</v>
      </c>
      <c r="U5060" s="5" t="s">
        <v>68</v>
      </c>
      <c r="W5060" s="3" t="s">
        <v>555</v>
      </c>
      <c r="Z5060" s="8">
        <v>45.134336007800002</v>
      </c>
      <c r="AA5060" s="8">
        <v>-123.37199611600001</v>
      </c>
      <c r="AB5060" s="3" t="s">
        <v>2310</v>
      </c>
      <c r="AD5060" s="3" t="s">
        <v>259</v>
      </c>
      <c r="AE5060" s="3" t="str">
        <f t="shared" si="76"/>
        <v>ex Heracleum maximum</v>
      </c>
      <c r="AF5060" s="5" t="s">
        <v>1641</v>
      </c>
      <c r="AG5060" s="3" t="s">
        <v>1641</v>
      </c>
      <c r="AS5060" s="3" t="s">
        <v>69</v>
      </c>
    </row>
    <row r="5061" spans="1:45">
      <c r="A5061" s="29">
        <v>43395</v>
      </c>
      <c r="B5061" s="1">
        <v>4613</v>
      </c>
      <c r="E5061" s="13">
        <v>22</v>
      </c>
      <c r="F5061" s="5" t="s">
        <v>41</v>
      </c>
      <c r="G5061" s="5">
        <v>2018</v>
      </c>
      <c r="L5061" s="5"/>
      <c r="N5061" s="5" t="s">
        <v>933</v>
      </c>
      <c r="P5061" s="30">
        <v>25</v>
      </c>
      <c r="Q5061" s="30">
        <v>1</v>
      </c>
      <c r="R5061" s="3" t="s">
        <v>3</v>
      </c>
      <c r="S5061" s="3" t="s">
        <v>43</v>
      </c>
      <c r="T5061" s="3" t="s">
        <v>68</v>
      </c>
      <c r="U5061" s="5" t="s">
        <v>68</v>
      </c>
      <c r="W5061" s="3" t="s">
        <v>555</v>
      </c>
      <c r="Z5061" s="8">
        <v>45.134000228799998</v>
      </c>
      <c r="AA5061" s="8">
        <v>-123.3723602259</v>
      </c>
      <c r="AB5061" s="3" t="s">
        <v>2310</v>
      </c>
      <c r="AD5061" s="3" t="s">
        <v>694</v>
      </c>
      <c r="AE5061" s="3" t="str">
        <f t="shared" si="76"/>
        <v>ex Calochortus tolmiei</v>
      </c>
      <c r="AF5061" s="5" t="s">
        <v>1641</v>
      </c>
      <c r="AG5061" s="3" t="s">
        <v>1641</v>
      </c>
      <c r="AS5061" s="3" t="s">
        <v>69</v>
      </c>
    </row>
    <row r="5062" spans="1:45">
      <c r="A5062" s="29">
        <v>43395</v>
      </c>
      <c r="B5062" s="1">
        <v>4614</v>
      </c>
      <c r="E5062" s="13">
        <v>22</v>
      </c>
      <c r="F5062" s="5" t="s">
        <v>41</v>
      </c>
      <c r="G5062" s="5">
        <v>2018</v>
      </c>
      <c r="L5062" s="5"/>
      <c r="N5062" s="5" t="s">
        <v>933</v>
      </c>
      <c r="P5062" s="30">
        <v>25</v>
      </c>
      <c r="Q5062" s="30">
        <v>2</v>
      </c>
      <c r="R5062" s="3" t="s">
        <v>3</v>
      </c>
      <c r="S5062" s="3" t="s">
        <v>43</v>
      </c>
      <c r="T5062" s="3" t="s">
        <v>68</v>
      </c>
      <c r="U5062" s="5" t="s">
        <v>68</v>
      </c>
      <c r="W5062" s="3" t="s">
        <v>555</v>
      </c>
      <c r="Z5062" s="8">
        <v>45.134000228799998</v>
      </c>
      <c r="AA5062" s="8">
        <v>-123.3723602259</v>
      </c>
      <c r="AB5062" s="3" t="s">
        <v>2310</v>
      </c>
      <c r="AD5062" s="3" t="s">
        <v>694</v>
      </c>
      <c r="AE5062" s="3" t="str">
        <f t="shared" si="76"/>
        <v>ex Calochortus tolmiei</v>
      </c>
      <c r="AF5062" s="5" t="s">
        <v>1641</v>
      </c>
      <c r="AG5062" s="3" t="s">
        <v>1641</v>
      </c>
      <c r="AS5062" s="3" t="s">
        <v>69</v>
      </c>
    </row>
    <row r="5063" spans="1:45">
      <c r="A5063" s="29">
        <v>43395</v>
      </c>
      <c r="B5063" s="1">
        <v>4615</v>
      </c>
      <c r="E5063" s="13">
        <v>22</v>
      </c>
      <c r="F5063" s="5" t="s">
        <v>41</v>
      </c>
      <c r="G5063" s="5">
        <v>2018</v>
      </c>
      <c r="L5063" s="5"/>
      <c r="N5063" s="5" t="s">
        <v>933</v>
      </c>
      <c r="P5063" s="30">
        <v>25</v>
      </c>
      <c r="Q5063" s="30">
        <v>3</v>
      </c>
      <c r="R5063" s="3" t="s">
        <v>3</v>
      </c>
      <c r="S5063" s="3" t="s">
        <v>43</v>
      </c>
      <c r="T5063" s="3" t="s">
        <v>68</v>
      </c>
      <c r="U5063" s="5" t="s">
        <v>68</v>
      </c>
      <c r="W5063" s="3" t="s">
        <v>555</v>
      </c>
      <c r="Z5063" s="8">
        <v>45.134000228799998</v>
      </c>
      <c r="AA5063" s="8">
        <v>-123.3723602259</v>
      </c>
      <c r="AB5063" s="3" t="s">
        <v>2310</v>
      </c>
      <c r="AD5063" s="3" t="s">
        <v>694</v>
      </c>
      <c r="AE5063" s="3" t="str">
        <f t="shared" si="76"/>
        <v>ex Calochortus tolmiei</v>
      </c>
      <c r="AF5063" s="5" t="s">
        <v>1641</v>
      </c>
      <c r="AG5063" s="3" t="s">
        <v>1641</v>
      </c>
      <c r="AS5063" s="3" t="s">
        <v>69</v>
      </c>
    </row>
    <row r="5064" spans="1:45">
      <c r="A5064" s="29">
        <v>43395</v>
      </c>
      <c r="B5064" s="1">
        <v>4616</v>
      </c>
      <c r="E5064" s="13">
        <v>22</v>
      </c>
      <c r="F5064" s="5" t="s">
        <v>41</v>
      </c>
      <c r="G5064" s="5">
        <v>2018</v>
      </c>
      <c r="L5064" s="5"/>
      <c r="N5064" s="5" t="s">
        <v>933</v>
      </c>
      <c r="P5064" s="30">
        <v>25</v>
      </c>
      <c r="Q5064" s="30">
        <v>4</v>
      </c>
      <c r="R5064" s="3" t="s">
        <v>3</v>
      </c>
      <c r="S5064" s="3" t="s">
        <v>43</v>
      </c>
      <c r="T5064" s="3" t="s">
        <v>68</v>
      </c>
      <c r="U5064" s="5" t="s">
        <v>68</v>
      </c>
      <c r="W5064" s="3" t="s">
        <v>555</v>
      </c>
      <c r="Z5064" s="8">
        <v>45.134000228799998</v>
      </c>
      <c r="AA5064" s="8">
        <v>-123.3723602259</v>
      </c>
      <c r="AB5064" s="3" t="s">
        <v>2310</v>
      </c>
      <c r="AD5064" s="3" t="s">
        <v>694</v>
      </c>
      <c r="AE5064" s="3" t="str">
        <f t="shared" si="76"/>
        <v>ex Calochortus tolmiei</v>
      </c>
      <c r="AF5064" s="5" t="s">
        <v>1641</v>
      </c>
      <c r="AG5064" s="3" t="s">
        <v>1641</v>
      </c>
      <c r="AS5064" s="3" t="s">
        <v>69</v>
      </c>
    </row>
    <row r="5065" spans="1:45">
      <c r="A5065" s="29">
        <v>43395</v>
      </c>
      <c r="B5065" s="1">
        <v>4617</v>
      </c>
      <c r="E5065" s="13">
        <v>22</v>
      </c>
      <c r="F5065" s="5" t="s">
        <v>41</v>
      </c>
      <c r="G5065" s="5">
        <v>2018</v>
      </c>
      <c r="L5065" s="5"/>
      <c r="N5065" s="5" t="s">
        <v>933</v>
      </c>
      <c r="P5065" s="30">
        <v>25</v>
      </c>
      <c r="Q5065" s="30">
        <v>5</v>
      </c>
      <c r="R5065" s="3" t="s">
        <v>3</v>
      </c>
      <c r="S5065" s="3" t="s">
        <v>43</v>
      </c>
      <c r="T5065" s="3" t="s">
        <v>68</v>
      </c>
      <c r="U5065" s="5" t="s">
        <v>68</v>
      </c>
      <c r="W5065" s="3" t="s">
        <v>555</v>
      </c>
      <c r="Z5065" s="8">
        <v>45.134000228799998</v>
      </c>
      <c r="AA5065" s="8">
        <v>-123.3723602259</v>
      </c>
      <c r="AB5065" s="3" t="s">
        <v>2310</v>
      </c>
      <c r="AD5065" s="3" t="s">
        <v>694</v>
      </c>
      <c r="AE5065" s="3" t="str">
        <f t="shared" si="76"/>
        <v>ex Calochortus tolmiei</v>
      </c>
      <c r="AF5065" s="5" t="s">
        <v>1641</v>
      </c>
      <c r="AG5065" s="3" t="s">
        <v>1641</v>
      </c>
      <c r="AS5065" s="3" t="s">
        <v>69</v>
      </c>
    </row>
    <row r="5066" spans="1:45">
      <c r="A5066" s="29">
        <v>43395</v>
      </c>
      <c r="B5066" s="1">
        <v>4618</v>
      </c>
      <c r="E5066" s="13">
        <v>22</v>
      </c>
      <c r="F5066" s="5" t="s">
        <v>41</v>
      </c>
      <c r="G5066" s="5">
        <v>2018</v>
      </c>
      <c r="L5066" s="5"/>
      <c r="N5066" s="5" t="s">
        <v>933</v>
      </c>
      <c r="P5066" s="30">
        <v>25</v>
      </c>
      <c r="Q5066" s="30">
        <v>6</v>
      </c>
      <c r="R5066" s="3" t="s">
        <v>3</v>
      </c>
      <c r="S5066" s="3" t="s">
        <v>43</v>
      </c>
      <c r="T5066" s="3" t="s">
        <v>68</v>
      </c>
      <c r="U5066" s="5" t="s">
        <v>68</v>
      </c>
      <c r="W5066" s="3" t="s">
        <v>555</v>
      </c>
      <c r="Z5066" s="8">
        <v>45.134000228799998</v>
      </c>
      <c r="AA5066" s="8">
        <v>-123.3723602259</v>
      </c>
      <c r="AB5066" s="3" t="s">
        <v>2310</v>
      </c>
      <c r="AD5066" s="3" t="s">
        <v>694</v>
      </c>
      <c r="AE5066" s="3" t="str">
        <f t="shared" si="76"/>
        <v>ex Calochortus tolmiei</v>
      </c>
      <c r="AF5066" s="5" t="s">
        <v>1641</v>
      </c>
      <c r="AG5066" s="3" t="s">
        <v>1641</v>
      </c>
      <c r="AS5066" s="3" t="s">
        <v>69</v>
      </c>
    </row>
    <row r="5067" spans="1:45">
      <c r="A5067" s="29">
        <v>43395</v>
      </c>
      <c r="B5067" s="1">
        <v>4619</v>
      </c>
      <c r="E5067" s="13">
        <v>22</v>
      </c>
      <c r="F5067" s="5" t="s">
        <v>41</v>
      </c>
      <c r="G5067" s="5">
        <v>2018</v>
      </c>
      <c r="L5067" s="5"/>
      <c r="N5067" s="5" t="s">
        <v>933</v>
      </c>
      <c r="P5067" s="30">
        <v>25</v>
      </c>
      <c r="Q5067" s="30">
        <v>7</v>
      </c>
      <c r="R5067" s="3" t="s">
        <v>3</v>
      </c>
      <c r="S5067" s="3" t="s">
        <v>43</v>
      </c>
      <c r="T5067" s="3" t="s">
        <v>68</v>
      </c>
      <c r="U5067" s="5" t="s">
        <v>68</v>
      </c>
      <c r="W5067" s="3" t="s">
        <v>555</v>
      </c>
      <c r="Z5067" s="8">
        <v>45.134000228799998</v>
      </c>
      <c r="AA5067" s="8">
        <v>-123.3723602259</v>
      </c>
      <c r="AB5067" s="3" t="s">
        <v>2310</v>
      </c>
      <c r="AD5067" s="3" t="s">
        <v>694</v>
      </c>
      <c r="AE5067" s="3" t="str">
        <f t="shared" si="76"/>
        <v>ex Calochortus tolmiei</v>
      </c>
      <c r="AF5067" s="5" t="s">
        <v>1641</v>
      </c>
      <c r="AG5067" s="3" t="s">
        <v>1641</v>
      </c>
      <c r="AS5067" s="3" t="s">
        <v>69</v>
      </c>
    </row>
    <row r="5068" spans="1:45">
      <c r="A5068" s="29">
        <v>43395</v>
      </c>
      <c r="B5068" s="1">
        <v>4620</v>
      </c>
      <c r="E5068" s="13">
        <v>22</v>
      </c>
      <c r="F5068" s="5" t="s">
        <v>41</v>
      </c>
      <c r="G5068" s="5">
        <v>2018</v>
      </c>
      <c r="L5068" s="5"/>
      <c r="N5068" s="5" t="s">
        <v>934</v>
      </c>
      <c r="P5068" s="30">
        <v>26</v>
      </c>
      <c r="Q5068" s="30">
        <v>1</v>
      </c>
      <c r="R5068" s="3" t="s">
        <v>3</v>
      </c>
      <c r="S5068" s="3" t="s">
        <v>43</v>
      </c>
      <c r="T5068" s="3" t="s">
        <v>68</v>
      </c>
      <c r="U5068" s="5" t="s">
        <v>68</v>
      </c>
      <c r="W5068" s="3" t="s">
        <v>555</v>
      </c>
      <c r="Z5068" s="8">
        <v>45.133849396400002</v>
      </c>
      <c r="AA5068" s="8">
        <v>-123.37252761249999</v>
      </c>
      <c r="AB5068" s="3" t="s">
        <v>2310</v>
      </c>
      <c r="AD5068" s="3" t="s">
        <v>936</v>
      </c>
      <c r="AE5068" s="3" t="str">
        <f t="shared" si="76"/>
        <v>ex Dichelostemma congestum</v>
      </c>
      <c r="AF5068" s="5" t="s">
        <v>1641</v>
      </c>
      <c r="AG5068" s="3" t="s">
        <v>1641</v>
      </c>
      <c r="AS5068" s="3" t="s">
        <v>69</v>
      </c>
    </row>
    <row r="5069" spans="1:45">
      <c r="A5069" s="29">
        <v>43395</v>
      </c>
      <c r="B5069" s="1">
        <v>4621</v>
      </c>
      <c r="E5069" s="13">
        <v>22</v>
      </c>
      <c r="F5069" s="5" t="s">
        <v>41</v>
      </c>
      <c r="G5069" s="5">
        <v>2018</v>
      </c>
      <c r="L5069" s="5"/>
      <c r="N5069" s="5" t="s">
        <v>934</v>
      </c>
      <c r="P5069" s="30">
        <v>26</v>
      </c>
      <c r="Q5069" s="30">
        <v>2</v>
      </c>
      <c r="R5069" s="3" t="s">
        <v>3</v>
      </c>
      <c r="S5069" s="3" t="s">
        <v>43</v>
      </c>
      <c r="T5069" s="3" t="s">
        <v>68</v>
      </c>
      <c r="U5069" s="5" t="s">
        <v>68</v>
      </c>
      <c r="W5069" s="3" t="s">
        <v>555</v>
      </c>
      <c r="Z5069" s="8">
        <v>45.133849396400002</v>
      </c>
      <c r="AA5069" s="8">
        <v>-123.37252761249999</v>
      </c>
      <c r="AB5069" s="3" t="s">
        <v>2310</v>
      </c>
      <c r="AD5069" s="3" t="s">
        <v>936</v>
      </c>
      <c r="AE5069" s="3" t="str">
        <f t="shared" si="76"/>
        <v>ex Dichelostemma congestum</v>
      </c>
      <c r="AF5069" s="5" t="s">
        <v>1641</v>
      </c>
      <c r="AG5069" s="3" t="s">
        <v>1641</v>
      </c>
      <c r="AS5069" s="3" t="s">
        <v>69</v>
      </c>
    </row>
    <row r="5070" spans="1:45">
      <c r="A5070" s="29">
        <v>43395</v>
      </c>
      <c r="B5070" s="1">
        <v>4622</v>
      </c>
      <c r="E5070" s="13">
        <v>22</v>
      </c>
      <c r="F5070" s="5" t="s">
        <v>41</v>
      </c>
      <c r="G5070" s="5">
        <v>2018</v>
      </c>
      <c r="L5070" s="5"/>
      <c r="N5070" s="5" t="s">
        <v>934</v>
      </c>
      <c r="P5070" s="30">
        <v>26</v>
      </c>
      <c r="Q5070" s="30">
        <v>3</v>
      </c>
      <c r="R5070" s="3" t="s">
        <v>3</v>
      </c>
      <c r="S5070" s="3" t="s">
        <v>43</v>
      </c>
      <c r="T5070" s="3" t="s">
        <v>68</v>
      </c>
      <c r="U5070" s="5" t="s">
        <v>68</v>
      </c>
      <c r="W5070" s="3" t="s">
        <v>555</v>
      </c>
      <c r="Z5070" s="8">
        <v>45.133849396400002</v>
      </c>
      <c r="AA5070" s="8">
        <v>-123.37252761249999</v>
      </c>
      <c r="AB5070" s="3" t="s">
        <v>2310</v>
      </c>
      <c r="AD5070" s="3" t="s">
        <v>936</v>
      </c>
      <c r="AE5070" s="3" t="str">
        <f t="shared" si="76"/>
        <v>ex Dichelostemma congestum</v>
      </c>
      <c r="AF5070" s="5" t="s">
        <v>1641</v>
      </c>
      <c r="AG5070" s="3" t="s">
        <v>1641</v>
      </c>
      <c r="AS5070" s="3" t="s">
        <v>69</v>
      </c>
    </row>
    <row r="5071" spans="1:45">
      <c r="A5071" s="29">
        <v>43395</v>
      </c>
      <c r="B5071" s="1">
        <v>4623</v>
      </c>
      <c r="E5071" s="13">
        <v>22</v>
      </c>
      <c r="F5071" s="5" t="s">
        <v>41</v>
      </c>
      <c r="G5071" s="5">
        <v>2018</v>
      </c>
      <c r="L5071" s="5"/>
      <c r="N5071" s="5" t="s">
        <v>934</v>
      </c>
      <c r="P5071" s="30">
        <v>26</v>
      </c>
      <c r="Q5071" s="30">
        <v>4</v>
      </c>
      <c r="R5071" s="3" t="s">
        <v>3</v>
      </c>
      <c r="S5071" s="3" t="s">
        <v>43</v>
      </c>
      <c r="T5071" s="3" t="s">
        <v>68</v>
      </c>
      <c r="U5071" s="5" t="s">
        <v>68</v>
      </c>
      <c r="W5071" s="3" t="s">
        <v>555</v>
      </c>
      <c r="Z5071" s="8">
        <v>45.133849396400002</v>
      </c>
      <c r="AA5071" s="8">
        <v>-123.37252761249999</v>
      </c>
      <c r="AB5071" s="3" t="s">
        <v>2310</v>
      </c>
      <c r="AD5071" s="3" t="s">
        <v>936</v>
      </c>
      <c r="AE5071" s="3" t="str">
        <f t="shared" si="76"/>
        <v>ex Dichelostemma congestum</v>
      </c>
      <c r="AF5071" s="5" t="s">
        <v>1641</v>
      </c>
      <c r="AG5071" s="3" t="s">
        <v>1641</v>
      </c>
      <c r="AS5071" s="3" t="s">
        <v>69</v>
      </c>
    </row>
    <row r="5072" spans="1:45">
      <c r="A5072" s="29">
        <v>43395</v>
      </c>
      <c r="B5072" s="1">
        <v>4624</v>
      </c>
      <c r="E5072" s="13">
        <v>22</v>
      </c>
      <c r="F5072" s="5" t="s">
        <v>41</v>
      </c>
      <c r="G5072" s="5">
        <v>2018</v>
      </c>
      <c r="L5072" s="5"/>
      <c r="N5072" s="5" t="s">
        <v>934</v>
      </c>
      <c r="P5072" s="30">
        <v>26</v>
      </c>
      <c r="Q5072" s="30">
        <v>5</v>
      </c>
      <c r="R5072" s="3" t="s">
        <v>3</v>
      </c>
      <c r="S5072" s="3" t="s">
        <v>43</v>
      </c>
      <c r="T5072" s="3" t="s">
        <v>68</v>
      </c>
      <c r="U5072" s="5" t="s">
        <v>68</v>
      </c>
      <c r="W5072" s="3" t="s">
        <v>555</v>
      </c>
      <c r="Z5072" s="8">
        <v>45.133849396400002</v>
      </c>
      <c r="AA5072" s="8">
        <v>-123.37252761249999</v>
      </c>
      <c r="AB5072" s="3" t="s">
        <v>2310</v>
      </c>
      <c r="AD5072" s="3" t="s">
        <v>936</v>
      </c>
      <c r="AE5072" s="3" t="str">
        <f t="shared" si="76"/>
        <v>ex Dichelostemma congestum</v>
      </c>
      <c r="AF5072" s="5" t="s">
        <v>1641</v>
      </c>
      <c r="AG5072" s="3" t="s">
        <v>1641</v>
      </c>
      <c r="AS5072" s="3" t="s">
        <v>69</v>
      </c>
    </row>
    <row r="5073" spans="1:45">
      <c r="A5073" s="29">
        <v>43395</v>
      </c>
      <c r="B5073" s="1">
        <v>4625</v>
      </c>
      <c r="E5073" s="13">
        <v>22</v>
      </c>
      <c r="F5073" s="5" t="s">
        <v>41</v>
      </c>
      <c r="G5073" s="5">
        <v>2018</v>
      </c>
      <c r="L5073" s="5"/>
      <c r="N5073" s="5" t="s">
        <v>934</v>
      </c>
      <c r="P5073" s="30">
        <v>26</v>
      </c>
      <c r="Q5073" s="30">
        <v>6</v>
      </c>
      <c r="R5073" s="3" t="s">
        <v>3</v>
      </c>
      <c r="S5073" s="3" t="s">
        <v>43</v>
      </c>
      <c r="T5073" s="3" t="s">
        <v>68</v>
      </c>
      <c r="U5073" s="5" t="s">
        <v>68</v>
      </c>
      <c r="W5073" s="3" t="s">
        <v>555</v>
      </c>
      <c r="Z5073" s="8">
        <v>45.133849396400002</v>
      </c>
      <c r="AA5073" s="8">
        <v>-123.37252761249999</v>
      </c>
      <c r="AB5073" s="3" t="s">
        <v>2310</v>
      </c>
      <c r="AD5073" s="3" t="s">
        <v>936</v>
      </c>
      <c r="AE5073" s="3" t="str">
        <f t="shared" si="76"/>
        <v>ex Dichelostemma congestum</v>
      </c>
      <c r="AF5073" s="5" t="s">
        <v>1641</v>
      </c>
      <c r="AG5073" s="3" t="s">
        <v>1641</v>
      </c>
      <c r="AS5073" s="3" t="s">
        <v>69</v>
      </c>
    </row>
    <row r="5074" spans="1:45">
      <c r="A5074" s="29">
        <v>43395</v>
      </c>
      <c r="B5074" s="1">
        <v>5225</v>
      </c>
      <c r="E5074" s="13">
        <v>31</v>
      </c>
      <c r="F5074" s="5" t="s">
        <v>41</v>
      </c>
      <c r="G5074" s="5">
        <v>2018</v>
      </c>
      <c r="L5074" s="5"/>
      <c r="N5074" s="5" t="s">
        <v>1093</v>
      </c>
      <c r="P5074" s="30">
        <v>27</v>
      </c>
      <c r="Q5074" s="30">
        <v>1</v>
      </c>
      <c r="R5074" s="3" t="s">
        <v>3</v>
      </c>
      <c r="S5074" s="3" t="s">
        <v>43</v>
      </c>
      <c r="T5074" s="3" t="s">
        <v>68</v>
      </c>
      <c r="U5074" s="5" t="s">
        <v>68</v>
      </c>
      <c r="W5074" s="3" t="s">
        <v>1059</v>
      </c>
      <c r="Z5074" s="8">
        <v>45.257964510000001</v>
      </c>
      <c r="AA5074" s="8">
        <v>-123.0744109</v>
      </c>
      <c r="AB5074" s="3" t="s">
        <v>2310</v>
      </c>
      <c r="AD5074" s="3" t="s">
        <v>545</v>
      </c>
      <c r="AE5074" s="3" t="str">
        <f t="shared" si="76"/>
        <v>ex Ceanothus thyrsiflorus</v>
      </c>
      <c r="AF5074" s="5" t="s">
        <v>1641</v>
      </c>
      <c r="AG5074" s="3" t="s">
        <v>1641</v>
      </c>
      <c r="AS5074" s="3" t="s">
        <v>69</v>
      </c>
    </row>
    <row r="5075" spans="1:45">
      <c r="A5075" s="29">
        <v>43395</v>
      </c>
      <c r="B5075" s="1">
        <v>5226</v>
      </c>
      <c r="E5075" s="13">
        <v>31</v>
      </c>
      <c r="F5075" s="5" t="s">
        <v>41</v>
      </c>
      <c r="G5075" s="5">
        <v>2018</v>
      </c>
      <c r="L5075" s="5"/>
      <c r="N5075" s="5" t="s">
        <v>1093</v>
      </c>
      <c r="P5075" s="30">
        <v>27</v>
      </c>
      <c r="Q5075" s="30">
        <v>2</v>
      </c>
      <c r="R5075" s="3" t="s">
        <v>3</v>
      </c>
      <c r="S5075" s="3" t="s">
        <v>43</v>
      </c>
      <c r="T5075" s="3" t="s">
        <v>68</v>
      </c>
      <c r="U5075" s="5" t="s">
        <v>68</v>
      </c>
      <c r="W5075" s="3" t="s">
        <v>1059</v>
      </c>
      <c r="Z5075" s="8">
        <v>45.257964510000001</v>
      </c>
      <c r="AA5075" s="8">
        <v>-123.0744109</v>
      </c>
      <c r="AB5075" s="3" t="s">
        <v>2310</v>
      </c>
      <c r="AD5075" s="3" t="s">
        <v>545</v>
      </c>
      <c r="AE5075" s="3" t="str">
        <f t="shared" ref="AE5075:AE5106" si="77">CONCATENATE("ex ", AD5075)</f>
        <v>ex Ceanothus thyrsiflorus</v>
      </c>
      <c r="AF5075" s="5" t="s">
        <v>1641</v>
      </c>
      <c r="AG5075" s="3" t="s">
        <v>1641</v>
      </c>
      <c r="AS5075" s="3" t="s">
        <v>69</v>
      </c>
    </row>
    <row r="5076" spans="1:45">
      <c r="A5076" s="29">
        <v>43395</v>
      </c>
      <c r="B5076" s="1">
        <v>5227</v>
      </c>
      <c r="E5076" s="13">
        <v>31</v>
      </c>
      <c r="F5076" s="5" t="s">
        <v>41</v>
      </c>
      <c r="G5076" s="5">
        <v>2018</v>
      </c>
      <c r="L5076" s="5"/>
      <c r="N5076" s="5" t="s">
        <v>1093</v>
      </c>
      <c r="P5076" s="30">
        <v>27</v>
      </c>
      <c r="Q5076" s="30">
        <v>3</v>
      </c>
      <c r="R5076" s="3" t="s">
        <v>3</v>
      </c>
      <c r="S5076" s="3" t="s">
        <v>43</v>
      </c>
      <c r="T5076" s="3" t="s">
        <v>68</v>
      </c>
      <c r="U5076" s="5" t="s">
        <v>68</v>
      </c>
      <c r="W5076" s="3" t="s">
        <v>1059</v>
      </c>
      <c r="Z5076" s="8">
        <v>45.257964510000001</v>
      </c>
      <c r="AA5076" s="8">
        <v>-123.0744109</v>
      </c>
      <c r="AB5076" s="3" t="s">
        <v>2310</v>
      </c>
      <c r="AD5076" s="3" t="s">
        <v>545</v>
      </c>
      <c r="AE5076" s="3" t="str">
        <f t="shared" si="77"/>
        <v>ex Ceanothus thyrsiflorus</v>
      </c>
      <c r="AF5076" s="5" t="s">
        <v>1641</v>
      </c>
      <c r="AG5076" s="3" t="s">
        <v>1641</v>
      </c>
      <c r="AS5076" s="3" t="s">
        <v>69</v>
      </c>
    </row>
    <row r="5077" spans="1:45">
      <c r="A5077" s="29">
        <v>43395</v>
      </c>
      <c r="B5077" s="1">
        <v>5228</v>
      </c>
      <c r="E5077" s="13">
        <v>31</v>
      </c>
      <c r="F5077" s="5" t="s">
        <v>41</v>
      </c>
      <c r="G5077" s="5">
        <v>2018</v>
      </c>
      <c r="L5077" s="5"/>
      <c r="N5077" s="5" t="s">
        <v>1093</v>
      </c>
      <c r="P5077" s="30">
        <v>27</v>
      </c>
      <c r="Q5077" s="30">
        <v>4</v>
      </c>
      <c r="R5077" s="3" t="s">
        <v>3</v>
      </c>
      <c r="S5077" s="3" t="s">
        <v>43</v>
      </c>
      <c r="T5077" s="3" t="s">
        <v>68</v>
      </c>
      <c r="U5077" s="5" t="s">
        <v>68</v>
      </c>
      <c r="W5077" s="3" t="s">
        <v>1059</v>
      </c>
      <c r="Z5077" s="8">
        <v>45.257964510000001</v>
      </c>
      <c r="AA5077" s="8">
        <v>-123.0744109</v>
      </c>
      <c r="AB5077" s="3" t="s">
        <v>2310</v>
      </c>
      <c r="AD5077" s="3" t="s">
        <v>545</v>
      </c>
      <c r="AE5077" s="3" t="str">
        <f t="shared" si="77"/>
        <v>ex Ceanothus thyrsiflorus</v>
      </c>
      <c r="AF5077" s="5" t="s">
        <v>1641</v>
      </c>
      <c r="AG5077" s="3" t="s">
        <v>1641</v>
      </c>
      <c r="AS5077" s="3" t="s">
        <v>69</v>
      </c>
    </row>
    <row r="5078" spans="1:45">
      <c r="A5078" s="29">
        <v>43395</v>
      </c>
      <c r="B5078" s="1">
        <v>5229</v>
      </c>
      <c r="E5078" s="13">
        <v>31</v>
      </c>
      <c r="F5078" s="5" t="s">
        <v>41</v>
      </c>
      <c r="G5078" s="5">
        <v>2018</v>
      </c>
      <c r="L5078" s="5"/>
      <c r="N5078" s="5" t="s">
        <v>1093</v>
      </c>
      <c r="P5078" s="30">
        <v>27</v>
      </c>
      <c r="Q5078" s="30">
        <v>5</v>
      </c>
      <c r="R5078" s="3" t="s">
        <v>3</v>
      </c>
      <c r="S5078" s="3" t="s">
        <v>43</v>
      </c>
      <c r="T5078" s="3" t="s">
        <v>68</v>
      </c>
      <c r="U5078" s="5" t="s">
        <v>68</v>
      </c>
      <c r="W5078" s="3" t="s">
        <v>1059</v>
      </c>
      <c r="Z5078" s="8">
        <v>45.257964510000001</v>
      </c>
      <c r="AA5078" s="8">
        <v>-123.0744109</v>
      </c>
      <c r="AB5078" s="3" t="s">
        <v>2310</v>
      </c>
      <c r="AD5078" s="3" t="s">
        <v>545</v>
      </c>
      <c r="AE5078" s="3" t="str">
        <f t="shared" si="77"/>
        <v>ex Ceanothus thyrsiflorus</v>
      </c>
      <c r="AF5078" s="5" t="s">
        <v>1641</v>
      </c>
      <c r="AG5078" s="3" t="s">
        <v>1641</v>
      </c>
      <c r="AS5078" s="3" t="s">
        <v>69</v>
      </c>
    </row>
    <row r="5079" spans="1:45">
      <c r="A5079" s="29">
        <v>43395</v>
      </c>
      <c r="B5079" s="1">
        <v>5230</v>
      </c>
      <c r="E5079" s="13">
        <v>31</v>
      </c>
      <c r="F5079" s="5" t="s">
        <v>41</v>
      </c>
      <c r="G5079" s="5">
        <v>2018</v>
      </c>
      <c r="L5079" s="5"/>
      <c r="N5079" s="5" t="s">
        <v>1093</v>
      </c>
      <c r="P5079" s="30">
        <v>27</v>
      </c>
      <c r="Q5079" s="30">
        <v>6</v>
      </c>
      <c r="R5079" s="3" t="s">
        <v>3</v>
      </c>
      <c r="S5079" s="3" t="s">
        <v>43</v>
      </c>
      <c r="T5079" s="3" t="s">
        <v>68</v>
      </c>
      <c r="U5079" s="5" t="s">
        <v>68</v>
      </c>
      <c r="W5079" s="3" t="s">
        <v>1059</v>
      </c>
      <c r="Z5079" s="8">
        <v>45.257964510000001</v>
      </c>
      <c r="AA5079" s="8">
        <v>-123.0744109</v>
      </c>
      <c r="AB5079" s="3" t="s">
        <v>2310</v>
      </c>
      <c r="AD5079" s="3" t="s">
        <v>545</v>
      </c>
      <c r="AE5079" s="3" t="str">
        <f t="shared" si="77"/>
        <v>ex Ceanothus thyrsiflorus</v>
      </c>
      <c r="AF5079" s="5" t="s">
        <v>1641</v>
      </c>
      <c r="AG5079" s="3" t="s">
        <v>1641</v>
      </c>
      <c r="AS5079" s="3" t="s">
        <v>69</v>
      </c>
    </row>
    <row r="5080" spans="1:45">
      <c r="A5080" s="29">
        <v>43395</v>
      </c>
      <c r="B5080" s="1">
        <v>5231</v>
      </c>
      <c r="E5080" s="13">
        <v>31</v>
      </c>
      <c r="F5080" s="5" t="s">
        <v>41</v>
      </c>
      <c r="G5080" s="5">
        <v>2018</v>
      </c>
      <c r="L5080" s="5"/>
      <c r="N5080" s="5" t="s">
        <v>1093</v>
      </c>
      <c r="P5080" s="30">
        <v>27</v>
      </c>
      <c r="Q5080" s="30">
        <v>7</v>
      </c>
      <c r="R5080" s="3" t="s">
        <v>3</v>
      </c>
      <c r="S5080" s="3" t="s">
        <v>43</v>
      </c>
      <c r="T5080" s="3" t="s">
        <v>68</v>
      </c>
      <c r="U5080" s="5" t="s">
        <v>68</v>
      </c>
      <c r="W5080" s="3" t="s">
        <v>1059</v>
      </c>
      <c r="Z5080" s="8">
        <v>45.257964510000001</v>
      </c>
      <c r="AA5080" s="8">
        <v>-123.0744109</v>
      </c>
      <c r="AB5080" s="3" t="s">
        <v>2310</v>
      </c>
      <c r="AD5080" s="3" t="s">
        <v>545</v>
      </c>
      <c r="AE5080" s="3" t="str">
        <f t="shared" si="77"/>
        <v>ex Ceanothus thyrsiflorus</v>
      </c>
      <c r="AF5080" s="5" t="s">
        <v>1641</v>
      </c>
      <c r="AG5080" s="3" t="s">
        <v>1641</v>
      </c>
      <c r="AS5080" s="3" t="s">
        <v>69</v>
      </c>
    </row>
    <row r="5081" spans="1:45">
      <c r="A5081" s="29">
        <v>43395</v>
      </c>
      <c r="B5081" s="1">
        <v>5232</v>
      </c>
      <c r="E5081" s="13">
        <v>31</v>
      </c>
      <c r="F5081" s="5" t="s">
        <v>41</v>
      </c>
      <c r="G5081" s="5">
        <v>2018</v>
      </c>
      <c r="L5081" s="5"/>
      <c r="N5081" s="5" t="s">
        <v>1093</v>
      </c>
      <c r="P5081" s="30">
        <v>27</v>
      </c>
      <c r="Q5081" s="30">
        <v>8</v>
      </c>
      <c r="R5081" s="3" t="s">
        <v>3</v>
      </c>
      <c r="S5081" s="3" t="s">
        <v>43</v>
      </c>
      <c r="T5081" s="3" t="s">
        <v>68</v>
      </c>
      <c r="U5081" s="5" t="s">
        <v>68</v>
      </c>
      <c r="W5081" s="3" t="s">
        <v>1059</v>
      </c>
      <c r="Z5081" s="8">
        <v>45.257964510000001</v>
      </c>
      <c r="AA5081" s="8">
        <v>-123.0744109</v>
      </c>
      <c r="AB5081" s="3" t="s">
        <v>2310</v>
      </c>
      <c r="AD5081" s="3" t="s">
        <v>545</v>
      </c>
      <c r="AE5081" s="3" t="str">
        <f t="shared" si="77"/>
        <v>ex Ceanothus thyrsiflorus</v>
      </c>
      <c r="AF5081" s="5" t="s">
        <v>1641</v>
      </c>
      <c r="AG5081" s="3" t="s">
        <v>1641</v>
      </c>
      <c r="AS5081" s="3" t="s">
        <v>69</v>
      </c>
    </row>
    <row r="5082" spans="1:45">
      <c r="A5082" s="29">
        <v>43395</v>
      </c>
      <c r="B5082" s="1">
        <v>5233</v>
      </c>
      <c r="E5082" s="13">
        <v>31</v>
      </c>
      <c r="F5082" s="5" t="s">
        <v>41</v>
      </c>
      <c r="G5082" s="5">
        <v>2018</v>
      </c>
      <c r="L5082" s="5"/>
      <c r="N5082" s="5" t="s">
        <v>1094</v>
      </c>
      <c r="P5082" s="30">
        <v>28</v>
      </c>
      <c r="Q5082" s="30">
        <v>1</v>
      </c>
      <c r="R5082" s="3" t="s">
        <v>3</v>
      </c>
      <c r="S5082" s="3" t="s">
        <v>43</v>
      </c>
      <c r="T5082" s="3" t="s">
        <v>68</v>
      </c>
      <c r="U5082" s="5" t="s">
        <v>68</v>
      </c>
      <c r="W5082" s="3" t="s">
        <v>1059</v>
      </c>
      <c r="Z5082" s="8">
        <v>45.257990159999999</v>
      </c>
      <c r="AA5082" s="8">
        <v>-123.0741369</v>
      </c>
      <c r="AB5082" s="3" t="s">
        <v>2310</v>
      </c>
      <c r="AD5082" s="3" t="s">
        <v>563</v>
      </c>
      <c r="AE5082" s="3" t="str">
        <f t="shared" si="77"/>
        <v>ex Vaccinium ovatum</v>
      </c>
      <c r="AF5082" s="5" t="s">
        <v>1641</v>
      </c>
      <c r="AG5082" s="3" t="s">
        <v>1641</v>
      </c>
      <c r="AS5082" s="3" t="s">
        <v>69</v>
      </c>
    </row>
    <row r="5083" spans="1:45">
      <c r="A5083" s="29">
        <v>43395</v>
      </c>
      <c r="B5083" s="1">
        <v>5234</v>
      </c>
      <c r="E5083" s="13">
        <v>31</v>
      </c>
      <c r="F5083" s="5" t="s">
        <v>41</v>
      </c>
      <c r="G5083" s="5">
        <v>2018</v>
      </c>
      <c r="L5083" s="5"/>
      <c r="N5083" s="5" t="s">
        <v>1094</v>
      </c>
      <c r="P5083" s="30">
        <v>28</v>
      </c>
      <c r="Q5083" s="30">
        <v>2</v>
      </c>
      <c r="R5083" s="3" t="s">
        <v>3</v>
      </c>
      <c r="S5083" s="3" t="s">
        <v>43</v>
      </c>
      <c r="T5083" s="3" t="s">
        <v>68</v>
      </c>
      <c r="U5083" s="5" t="s">
        <v>68</v>
      </c>
      <c r="W5083" s="3" t="s">
        <v>1059</v>
      </c>
      <c r="Z5083" s="8">
        <v>45.257990159999999</v>
      </c>
      <c r="AA5083" s="8">
        <v>-123.0741369</v>
      </c>
      <c r="AB5083" s="3" t="s">
        <v>2310</v>
      </c>
      <c r="AD5083" s="3" t="s">
        <v>563</v>
      </c>
      <c r="AE5083" s="3" t="str">
        <f t="shared" si="77"/>
        <v>ex Vaccinium ovatum</v>
      </c>
      <c r="AF5083" s="5" t="s">
        <v>1641</v>
      </c>
      <c r="AG5083" s="3" t="s">
        <v>1641</v>
      </c>
      <c r="AS5083" s="3" t="s">
        <v>69</v>
      </c>
    </row>
    <row r="5084" spans="1:45">
      <c r="A5084" s="29">
        <v>43395</v>
      </c>
      <c r="B5084" s="1">
        <v>5235</v>
      </c>
      <c r="E5084" s="13">
        <v>31</v>
      </c>
      <c r="F5084" s="5" t="s">
        <v>41</v>
      </c>
      <c r="G5084" s="5">
        <v>2018</v>
      </c>
      <c r="L5084" s="5"/>
      <c r="N5084" s="5" t="s">
        <v>1094</v>
      </c>
      <c r="P5084" s="30">
        <v>28</v>
      </c>
      <c r="Q5084" s="30">
        <v>3</v>
      </c>
      <c r="R5084" s="3" t="s">
        <v>3</v>
      </c>
      <c r="S5084" s="3" t="s">
        <v>43</v>
      </c>
      <c r="T5084" s="3" t="s">
        <v>68</v>
      </c>
      <c r="U5084" s="5" t="s">
        <v>68</v>
      </c>
      <c r="W5084" s="3" t="s">
        <v>1059</v>
      </c>
      <c r="Z5084" s="8">
        <v>45.257990159999999</v>
      </c>
      <c r="AA5084" s="8">
        <v>-123.0741369</v>
      </c>
      <c r="AB5084" s="3" t="s">
        <v>2310</v>
      </c>
      <c r="AD5084" s="3" t="s">
        <v>563</v>
      </c>
      <c r="AE5084" s="3" t="str">
        <f t="shared" si="77"/>
        <v>ex Vaccinium ovatum</v>
      </c>
      <c r="AF5084" s="5" t="s">
        <v>1641</v>
      </c>
      <c r="AG5084" s="3" t="s">
        <v>1641</v>
      </c>
      <c r="AS5084" s="3" t="s">
        <v>69</v>
      </c>
    </row>
    <row r="5085" spans="1:45">
      <c r="A5085" s="29">
        <v>43395</v>
      </c>
      <c r="B5085" s="1">
        <v>5236</v>
      </c>
      <c r="E5085" s="13">
        <v>31</v>
      </c>
      <c r="F5085" s="5" t="s">
        <v>41</v>
      </c>
      <c r="G5085" s="5">
        <v>2018</v>
      </c>
      <c r="L5085" s="5"/>
      <c r="N5085" s="5" t="s">
        <v>1094</v>
      </c>
      <c r="P5085" s="30">
        <v>28</v>
      </c>
      <c r="Q5085" s="30">
        <v>4</v>
      </c>
      <c r="R5085" s="3" t="s">
        <v>3</v>
      </c>
      <c r="S5085" s="3" t="s">
        <v>43</v>
      </c>
      <c r="T5085" s="3" t="s">
        <v>68</v>
      </c>
      <c r="U5085" s="5" t="s">
        <v>68</v>
      </c>
      <c r="W5085" s="3" t="s">
        <v>1059</v>
      </c>
      <c r="Z5085" s="8">
        <v>45.257990159999999</v>
      </c>
      <c r="AA5085" s="8">
        <v>-123.0741369</v>
      </c>
      <c r="AB5085" s="3" t="s">
        <v>2310</v>
      </c>
      <c r="AD5085" s="3" t="s">
        <v>563</v>
      </c>
      <c r="AE5085" s="3" t="str">
        <f t="shared" si="77"/>
        <v>ex Vaccinium ovatum</v>
      </c>
      <c r="AF5085" s="5" t="s">
        <v>1641</v>
      </c>
      <c r="AG5085" s="3" t="s">
        <v>1641</v>
      </c>
      <c r="AS5085" s="3" t="s">
        <v>69</v>
      </c>
    </row>
    <row r="5086" spans="1:45">
      <c r="A5086" s="29">
        <v>43395</v>
      </c>
      <c r="B5086" s="1">
        <v>5237</v>
      </c>
      <c r="E5086" s="13">
        <v>31</v>
      </c>
      <c r="F5086" s="5" t="s">
        <v>41</v>
      </c>
      <c r="G5086" s="5">
        <v>2018</v>
      </c>
      <c r="L5086" s="5"/>
      <c r="N5086" s="5" t="s">
        <v>1094</v>
      </c>
      <c r="P5086" s="30">
        <v>28</v>
      </c>
      <c r="Q5086" s="30">
        <v>5</v>
      </c>
      <c r="R5086" s="3" t="s">
        <v>3</v>
      </c>
      <c r="S5086" s="3" t="s">
        <v>43</v>
      </c>
      <c r="T5086" s="3" t="s">
        <v>68</v>
      </c>
      <c r="U5086" s="5" t="s">
        <v>68</v>
      </c>
      <c r="W5086" s="3" t="s">
        <v>1059</v>
      </c>
      <c r="Z5086" s="8">
        <v>45.257990159999999</v>
      </c>
      <c r="AA5086" s="8">
        <v>-123.0741369</v>
      </c>
      <c r="AB5086" s="3" t="s">
        <v>2310</v>
      </c>
      <c r="AD5086" s="3" t="s">
        <v>563</v>
      </c>
      <c r="AE5086" s="3" t="str">
        <f t="shared" si="77"/>
        <v>ex Vaccinium ovatum</v>
      </c>
      <c r="AF5086" s="5" t="s">
        <v>1641</v>
      </c>
      <c r="AG5086" s="3" t="s">
        <v>1641</v>
      </c>
      <c r="AS5086" s="3" t="s">
        <v>69</v>
      </c>
    </row>
    <row r="5087" spans="1:45">
      <c r="A5087" s="29">
        <v>43395</v>
      </c>
      <c r="B5087" s="1">
        <v>5238</v>
      </c>
      <c r="E5087" s="13">
        <v>31</v>
      </c>
      <c r="F5087" s="5" t="s">
        <v>41</v>
      </c>
      <c r="G5087" s="5">
        <v>2018</v>
      </c>
      <c r="L5087" s="5"/>
      <c r="N5087" s="5" t="s">
        <v>1094</v>
      </c>
      <c r="P5087" s="30">
        <v>28</v>
      </c>
      <c r="Q5087" s="30">
        <v>6</v>
      </c>
      <c r="R5087" s="3" t="s">
        <v>3</v>
      </c>
      <c r="S5087" s="3" t="s">
        <v>43</v>
      </c>
      <c r="T5087" s="3" t="s">
        <v>68</v>
      </c>
      <c r="U5087" s="5" t="s">
        <v>68</v>
      </c>
      <c r="W5087" s="3" t="s">
        <v>1059</v>
      </c>
      <c r="Z5087" s="8">
        <v>45.257990159999999</v>
      </c>
      <c r="AA5087" s="8">
        <v>-123.0741369</v>
      </c>
      <c r="AB5087" s="3" t="s">
        <v>2310</v>
      </c>
      <c r="AD5087" s="3" t="s">
        <v>563</v>
      </c>
      <c r="AE5087" s="3" t="str">
        <f t="shared" si="77"/>
        <v>ex Vaccinium ovatum</v>
      </c>
      <c r="AF5087" s="5" t="s">
        <v>1641</v>
      </c>
      <c r="AG5087" s="3" t="s">
        <v>1641</v>
      </c>
      <c r="AS5087" s="3" t="s">
        <v>69</v>
      </c>
    </row>
    <row r="5088" spans="1:45">
      <c r="A5088" s="29">
        <v>43395</v>
      </c>
      <c r="B5088" s="1">
        <v>5239</v>
      </c>
      <c r="E5088" s="13">
        <v>31</v>
      </c>
      <c r="F5088" s="5" t="s">
        <v>41</v>
      </c>
      <c r="G5088" s="5">
        <v>2018</v>
      </c>
      <c r="L5088" s="5"/>
      <c r="N5088" s="5" t="s">
        <v>1094</v>
      </c>
      <c r="P5088" s="30">
        <v>28</v>
      </c>
      <c r="Q5088" s="30">
        <v>7</v>
      </c>
      <c r="R5088" s="3" t="s">
        <v>3</v>
      </c>
      <c r="S5088" s="3" t="s">
        <v>43</v>
      </c>
      <c r="T5088" s="3" t="s">
        <v>68</v>
      </c>
      <c r="U5088" s="5" t="s">
        <v>68</v>
      </c>
      <c r="W5088" s="3" t="s">
        <v>1059</v>
      </c>
      <c r="Z5088" s="8">
        <v>45.257990159999999</v>
      </c>
      <c r="AA5088" s="8">
        <v>-123.0741369</v>
      </c>
      <c r="AB5088" s="3" t="s">
        <v>2310</v>
      </c>
      <c r="AD5088" s="3" t="s">
        <v>563</v>
      </c>
      <c r="AE5088" s="3" t="str">
        <f t="shared" si="77"/>
        <v>ex Vaccinium ovatum</v>
      </c>
      <c r="AF5088" s="5" t="s">
        <v>1641</v>
      </c>
      <c r="AG5088" s="3" t="s">
        <v>1641</v>
      </c>
      <c r="AS5088" s="3" t="s">
        <v>69</v>
      </c>
    </row>
    <row r="5089" spans="1:45">
      <c r="A5089" s="29">
        <v>43395</v>
      </c>
      <c r="B5089" s="1">
        <v>5249</v>
      </c>
      <c r="E5089" s="13">
        <v>31</v>
      </c>
      <c r="F5089" s="5" t="s">
        <v>41</v>
      </c>
      <c r="G5089" s="5">
        <v>2018</v>
      </c>
      <c r="L5089" s="5"/>
      <c r="N5089" s="5" t="s">
        <v>1095</v>
      </c>
      <c r="P5089" s="30">
        <v>29</v>
      </c>
      <c r="Q5089" s="30">
        <v>1</v>
      </c>
      <c r="R5089" s="3" t="s">
        <v>3</v>
      </c>
      <c r="S5089" s="3" t="s">
        <v>43</v>
      </c>
      <c r="T5089" s="3" t="s">
        <v>68</v>
      </c>
      <c r="U5089" s="5" t="s">
        <v>68</v>
      </c>
      <c r="W5089" s="3" t="s">
        <v>1059</v>
      </c>
      <c r="Z5089" s="8">
        <v>45.258116100000002</v>
      </c>
      <c r="AA5089" s="8">
        <v>-123.07411020000001</v>
      </c>
      <c r="AB5089" s="3" t="s">
        <v>2310</v>
      </c>
      <c r="AD5089" s="3" t="s">
        <v>259</v>
      </c>
      <c r="AE5089" s="3" t="str">
        <f t="shared" si="77"/>
        <v>ex Heracleum maximum</v>
      </c>
      <c r="AF5089" s="5" t="s">
        <v>1641</v>
      </c>
      <c r="AG5089" s="3" t="s">
        <v>1641</v>
      </c>
      <c r="AS5089" s="3" t="s">
        <v>69</v>
      </c>
    </row>
    <row r="5090" spans="1:45">
      <c r="A5090" s="29">
        <v>43395</v>
      </c>
      <c r="B5090" s="1">
        <v>5250</v>
      </c>
      <c r="E5090" s="13">
        <v>31</v>
      </c>
      <c r="F5090" s="5" t="s">
        <v>41</v>
      </c>
      <c r="G5090" s="5">
        <v>2018</v>
      </c>
      <c r="L5090" s="5"/>
      <c r="N5090" s="5" t="s">
        <v>1095</v>
      </c>
      <c r="P5090" s="30">
        <v>29</v>
      </c>
      <c r="Q5090" s="30">
        <v>2</v>
      </c>
      <c r="R5090" s="3" t="s">
        <v>3</v>
      </c>
      <c r="S5090" s="3" t="s">
        <v>43</v>
      </c>
      <c r="T5090" s="3" t="s">
        <v>68</v>
      </c>
      <c r="U5090" s="5" t="s">
        <v>68</v>
      </c>
      <c r="W5090" s="3" t="s">
        <v>1059</v>
      </c>
      <c r="Z5090" s="8">
        <v>45.258116100000002</v>
      </c>
      <c r="AA5090" s="8">
        <v>-123.07411020000001</v>
      </c>
      <c r="AB5090" s="3" t="s">
        <v>2310</v>
      </c>
      <c r="AD5090" s="3" t="s">
        <v>259</v>
      </c>
      <c r="AE5090" s="3" t="str">
        <f t="shared" si="77"/>
        <v>ex Heracleum maximum</v>
      </c>
      <c r="AF5090" s="5" t="s">
        <v>1641</v>
      </c>
      <c r="AG5090" s="3" t="s">
        <v>1641</v>
      </c>
      <c r="AS5090" s="3" t="s">
        <v>69</v>
      </c>
    </row>
    <row r="5091" spans="1:45">
      <c r="A5091" s="29">
        <v>43395</v>
      </c>
      <c r="B5091" s="1">
        <v>5251</v>
      </c>
      <c r="E5091" s="13">
        <v>31</v>
      </c>
      <c r="F5091" s="5" t="s">
        <v>41</v>
      </c>
      <c r="G5091" s="5">
        <v>2018</v>
      </c>
      <c r="L5091" s="5"/>
      <c r="N5091" s="5" t="s">
        <v>1095</v>
      </c>
      <c r="P5091" s="30">
        <v>29</v>
      </c>
      <c r="Q5091" s="30">
        <v>3</v>
      </c>
      <c r="R5091" s="3" t="s">
        <v>3</v>
      </c>
      <c r="S5091" s="3" t="s">
        <v>43</v>
      </c>
      <c r="T5091" s="3" t="s">
        <v>68</v>
      </c>
      <c r="U5091" s="5" t="s">
        <v>68</v>
      </c>
      <c r="W5091" s="3" t="s">
        <v>1059</v>
      </c>
      <c r="Z5091" s="8">
        <v>45.258116100000002</v>
      </c>
      <c r="AA5091" s="8">
        <v>-123.07411020000001</v>
      </c>
      <c r="AB5091" s="3" t="s">
        <v>2310</v>
      </c>
      <c r="AD5091" s="3" t="s">
        <v>259</v>
      </c>
      <c r="AE5091" s="3" t="str">
        <f t="shared" si="77"/>
        <v>ex Heracleum maximum</v>
      </c>
      <c r="AF5091" s="5" t="s">
        <v>1641</v>
      </c>
      <c r="AG5091" s="3" t="s">
        <v>1641</v>
      </c>
      <c r="AS5091" s="3" t="s">
        <v>69</v>
      </c>
    </row>
    <row r="5092" spans="1:45">
      <c r="A5092" s="29">
        <v>43395</v>
      </c>
      <c r="B5092" s="1">
        <v>5252</v>
      </c>
      <c r="E5092" s="13">
        <v>31</v>
      </c>
      <c r="F5092" s="5" t="s">
        <v>41</v>
      </c>
      <c r="G5092" s="5">
        <v>2018</v>
      </c>
      <c r="L5092" s="5"/>
      <c r="N5092" s="5" t="s">
        <v>1095</v>
      </c>
      <c r="P5092" s="30">
        <v>29</v>
      </c>
      <c r="Q5092" s="30">
        <v>4</v>
      </c>
      <c r="R5092" s="3" t="s">
        <v>3</v>
      </c>
      <c r="S5092" s="3" t="s">
        <v>43</v>
      </c>
      <c r="T5092" s="3" t="s">
        <v>68</v>
      </c>
      <c r="U5092" s="5" t="s">
        <v>68</v>
      </c>
      <c r="W5092" s="3" t="s">
        <v>1059</v>
      </c>
      <c r="Z5092" s="8">
        <v>45.258116100000002</v>
      </c>
      <c r="AA5092" s="8">
        <v>-123.07411020000001</v>
      </c>
      <c r="AB5092" s="3" t="s">
        <v>2310</v>
      </c>
      <c r="AD5092" s="3" t="s">
        <v>259</v>
      </c>
      <c r="AE5092" s="3" t="str">
        <f t="shared" si="77"/>
        <v>ex Heracleum maximum</v>
      </c>
      <c r="AF5092" s="5" t="s">
        <v>1641</v>
      </c>
      <c r="AG5092" s="3" t="s">
        <v>1641</v>
      </c>
      <c r="AS5092" s="3" t="s">
        <v>69</v>
      </c>
    </row>
    <row r="5093" spans="1:45">
      <c r="A5093" s="29">
        <v>43395</v>
      </c>
      <c r="B5093" s="1">
        <v>5253</v>
      </c>
      <c r="E5093" s="13">
        <v>31</v>
      </c>
      <c r="F5093" s="5" t="s">
        <v>41</v>
      </c>
      <c r="G5093" s="5">
        <v>2018</v>
      </c>
      <c r="L5093" s="5"/>
      <c r="N5093" s="5" t="s">
        <v>1095</v>
      </c>
      <c r="P5093" s="30">
        <v>29</v>
      </c>
      <c r="Q5093" s="30">
        <v>5</v>
      </c>
      <c r="R5093" s="3" t="s">
        <v>3</v>
      </c>
      <c r="S5093" s="3" t="s">
        <v>43</v>
      </c>
      <c r="T5093" s="3" t="s">
        <v>68</v>
      </c>
      <c r="U5093" s="5" t="s">
        <v>68</v>
      </c>
      <c r="W5093" s="3" t="s">
        <v>1059</v>
      </c>
      <c r="Z5093" s="8">
        <v>45.258116100000002</v>
      </c>
      <c r="AA5093" s="8">
        <v>-123.07411020000001</v>
      </c>
      <c r="AB5093" s="3" t="s">
        <v>2310</v>
      </c>
      <c r="AD5093" s="3" t="s">
        <v>259</v>
      </c>
      <c r="AE5093" s="3" t="str">
        <f t="shared" si="77"/>
        <v>ex Heracleum maximum</v>
      </c>
      <c r="AF5093" s="5" t="s">
        <v>1641</v>
      </c>
      <c r="AG5093" s="3" t="s">
        <v>1641</v>
      </c>
      <c r="AS5093" s="3" t="s">
        <v>69</v>
      </c>
    </row>
    <row r="5094" spans="1:45">
      <c r="A5094" s="29">
        <v>43395</v>
      </c>
      <c r="B5094" s="1">
        <v>5254</v>
      </c>
      <c r="E5094" s="13">
        <v>31</v>
      </c>
      <c r="F5094" s="5" t="s">
        <v>41</v>
      </c>
      <c r="G5094" s="5">
        <v>2018</v>
      </c>
      <c r="L5094" s="5"/>
      <c r="N5094" s="5" t="s">
        <v>1095</v>
      </c>
      <c r="P5094" s="30">
        <v>29</v>
      </c>
      <c r="Q5094" s="30">
        <v>6</v>
      </c>
      <c r="R5094" s="3" t="s">
        <v>3</v>
      </c>
      <c r="S5094" s="3" t="s">
        <v>43</v>
      </c>
      <c r="T5094" s="3" t="s">
        <v>68</v>
      </c>
      <c r="U5094" s="5" t="s">
        <v>68</v>
      </c>
      <c r="W5094" s="3" t="s">
        <v>1059</v>
      </c>
      <c r="Z5094" s="8">
        <v>45.258116100000002</v>
      </c>
      <c r="AA5094" s="8">
        <v>-123.07411020000001</v>
      </c>
      <c r="AB5094" s="3" t="s">
        <v>2310</v>
      </c>
      <c r="AD5094" s="3" t="s">
        <v>259</v>
      </c>
      <c r="AE5094" s="3" t="str">
        <f t="shared" si="77"/>
        <v>ex Heracleum maximum</v>
      </c>
      <c r="AF5094" s="5" t="s">
        <v>1641</v>
      </c>
      <c r="AG5094" s="3" t="s">
        <v>1641</v>
      </c>
      <c r="AS5094" s="3" t="s">
        <v>69</v>
      </c>
    </row>
    <row r="5095" spans="1:45">
      <c r="A5095" s="29">
        <v>43395</v>
      </c>
      <c r="B5095" s="1">
        <v>5269</v>
      </c>
      <c r="E5095" s="13">
        <v>31</v>
      </c>
      <c r="F5095" s="5" t="s">
        <v>41</v>
      </c>
      <c r="G5095" s="5">
        <v>2018</v>
      </c>
      <c r="L5095" s="5"/>
      <c r="N5095" s="5" t="s">
        <v>1096</v>
      </c>
      <c r="P5095" s="30">
        <v>30</v>
      </c>
      <c r="Q5095" s="30">
        <v>1</v>
      </c>
      <c r="R5095" s="3" t="s">
        <v>3</v>
      </c>
      <c r="S5095" s="3" t="s">
        <v>43</v>
      </c>
      <c r="T5095" s="3" t="s">
        <v>68</v>
      </c>
      <c r="U5095" s="5" t="s">
        <v>68</v>
      </c>
      <c r="W5095" s="3" t="s">
        <v>1059</v>
      </c>
      <c r="Z5095" s="8">
        <v>45.258117230000003</v>
      </c>
      <c r="AA5095" s="8">
        <v>-123.0742896</v>
      </c>
      <c r="AB5095" s="3" t="s">
        <v>2310</v>
      </c>
      <c r="AD5095" s="3" t="s">
        <v>886</v>
      </c>
      <c r="AE5095" s="3" t="str">
        <f t="shared" si="77"/>
        <v>ex Eriophyllum lanatum</v>
      </c>
      <c r="AF5095" s="5" t="s">
        <v>1641</v>
      </c>
      <c r="AG5095" s="3" t="s">
        <v>1641</v>
      </c>
      <c r="AS5095" s="3" t="s">
        <v>69</v>
      </c>
    </row>
    <row r="5096" spans="1:45">
      <c r="A5096" s="29">
        <v>43395</v>
      </c>
      <c r="B5096" s="1">
        <v>5270</v>
      </c>
      <c r="E5096" s="13">
        <v>31</v>
      </c>
      <c r="F5096" s="5" t="s">
        <v>41</v>
      </c>
      <c r="G5096" s="5">
        <v>2018</v>
      </c>
      <c r="L5096" s="5"/>
      <c r="N5096" s="5" t="s">
        <v>1096</v>
      </c>
      <c r="P5096" s="30">
        <v>30</v>
      </c>
      <c r="Q5096" s="30">
        <v>2</v>
      </c>
      <c r="R5096" s="3" t="s">
        <v>3</v>
      </c>
      <c r="S5096" s="3" t="s">
        <v>43</v>
      </c>
      <c r="T5096" s="3" t="s">
        <v>68</v>
      </c>
      <c r="U5096" s="5" t="s">
        <v>68</v>
      </c>
      <c r="W5096" s="3" t="s">
        <v>1059</v>
      </c>
      <c r="Z5096" s="8">
        <v>45.258117230000003</v>
      </c>
      <c r="AA5096" s="8">
        <v>-123.0742896</v>
      </c>
      <c r="AB5096" s="3" t="s">
        <v>2310</v>
      </c>
      <c r="AD5096" s="3" t="s">
        <v>886</v>
      </c>
      <c r="AE5096" s="3" t="str">
        <f t="shared" si="77"/>
        <v>ex Eriophyllum lanatum</v>
      </c>
      <c r="AF5096" s="5" t="s">
        <v>1641</v>
      </c>
      <c r="AG5096" s="3" t="s">
        <v>1641</v>
      </c>
      <c r="AS5096" s="3" t="s">
        <v>69</v>
      </c>
    </row>
    <row r="5097" spans="1:45">
      <c r="A5097" s="29">
        <v>43395</v>
      </c>
      <c r="B5097" s="1">
        <v>5271</v>
      </c>
      <c r="E5097" s="13">
        <v>31</v>
      </c>
      <c r="F5097" s="5" t="s">
        <v>41</v>
      </c>
      <c r="G5097" s="5">
        <v>2018</v>
      </c>
      <c r="L5097" s="5"/>
      <c r="N5097" s="5" t="s">
        <v>1096</v>
      </c>
      <c r="P5097" s="30">
        <v>30</v>
      </c>
      <c r="Q5097" s="30">
        <v>3</v>
      </c>
      <c r="R5097" s="3" t="s">
        <v>3</v>
      </c>
      <c r="S5097" s="3" t="s">
        <v>43</v>
      </c>
      <c r="T5097" s="3" t="s">
        <v>68</v>
      </c>
      <c r="U5097" s="5" t="s">
        <v>68</v>
      </c>
      <c r="W5097" s="3" t="s">
        <v>1059</v>
      </c>
      <c r="Z5097" s="8">
        <v>45.258117230000003</v>
      </c>
      <c r="AA5097" s="8">
        <v>-123.0742896</v>
      </c>
      <c r="AB5097" s="3" t="s">
        <v>2310</v>
      </c>
      <c r="AD5097" s="3" t="s">
        <v>886</v>
      </c>
      <c r="AE5097" s="3" t="str">
        <f t="shared" si="77"/>
        <v>ex Eriophyllum lanatum</v>
      </c>
      <c r="AF5097" s="5" t="s">
        <v>1641</v>
      </c>
      <c r="AG5097" s="3" t="s">
        <v>1641</v>
      </c>
      <c r="AS5097" s="3" t="s">
        <v>69</v>
      </c>
    </row>
    <row r="5098" spans="1:45">
      <c r="A5098" s="29">
        <v>43395</v>
      </c>
      <c r="B5098" s="1">
        <v>5272</v>
      </c>
      <c r="E5098" s="13">
        <v>31</v>
      </c>
      <c r="F5098" s="5" t="s">
        <v>41</v>
      </c>
      <c r="G5098" s="5">
        <v>2018</v>
      </c>
      <c r="L5098" s="5"/>
      <c r="N5098" s="5" t="s">
        <v>1096</v>
      </c>
      <c r="P5098" s="30">
        <v>30</v>
      </c>
      <c r="Q5098" s="30">
        <v>4</v>
      </c>
      <c r="R5098" s="3" t="s">
        <v>3</v>
      </c>
      <c r="S5098" s="3" t="s">
        <v>43</v>
      </c>
      <c r="T5098" s="3" t="s">
        <v>68</v>
      </c>
      <c r="U5098" s="5" t="s">
        <v>68</v>
      </c>
      <c r="W5098" s="3" t="s">
        <v>1059</v>
      </c>
      <c r="Z5098" s="8">
        <v>45.258117230000003</v>
      </c>
      <c r="AA5098" s="8">
        <v>-123.0742896</v>
      </c>
      <c r="AB5098" s="3" t="s">
        <v>2310</v>
      </c>
      <c r="AD5098" s="3" t="s">
        <v>886</v>
      </c>
      <c r="AE5098" s="3" t="str">
        <f t="shared" si="77"/>
        <v>ex Eriophyllum lanatum</v>
      </c>
      <c r="AF5098" s="5" t="s">
        <v>1641</v>
      </c>
      <c r="AG5098" s="3" t="s">
        <v>1641</v>
      </c>
      <c r="AS5098" s="3" t="s">
        <v>69</v>
      </c>
    </row>
    <row r="5099" spans="1:45">
      <c r="A5099" s="29">
        <v>43395</v>
      </c>
      <c r="B5099" s="1">
        <v>5273</v>
      </c>
      <c r="E5099" s="13">
        <v>31</v>
      </c>
      <c r="F5099" s="5" t="s">
        <v>41</v>
      </c>
      <c r="G5099" s="5">
        <v>2018</v>
      </c>
      <c r="L5099" s="5"/>
      <c r="N5099" s="5" t="s">
        <v>1096</v>
      </c>
      <c r="P5099" s="30">
        <v>30</v>
      </c>
      <c r="Q5099" s="30">
        <v>5</v>
      </c>
      <c r="R5099" s="3" t="s">
        <v>3</v>
      </c>
      <c r="S5099" s="3" t="s">
        <v>43</v>
      </c>
      <c r="T5099" s="3" t="s">
        <v>68</v>
      </c>
      <c r="U5099" s="5" t="s">
        <v>68</v>
      </c>
      <c r="W5099" s="3" t="s">
        <v>1059</v>
      </c>
      <c r="Z5099" s="8">
        <v>45.258117230000003</v>
      </c>
      <c r="AA5099" s="8">
        <v>-123.0742896</v>
      </c>
      <c r="AB5099" s="3" t="s">
        <v>2310</v>
      </c>
      <c r="AD5099" s="3" t="s">
        <v>886</v>
      </c>
      <c r="AE5099" s="3" t="str">
        <f t="shared" si="77"/>
        <v>ex Eriophyllum lanatum</v>
      </c>
      <c r="AF5099" s="5" t="s">
        <v>1641</v>
      </c>
      <c r="AG5099" s="3" t="s">
        <v>1641</v>
      </c>
      <c r="AS5099" s="3" t="s">
        <v>69</v>
      </c>
    </row>
    <row r="5100" spans="1:45">
      <c r="A5100" s="29">
        <v>43395</v>
      </c>
      <c r="B5100" s="1">
        <v>5274</v>
      </c>
      <c r="E5100" s="13">
        <v>31</v>
      </c>
      <c r="F5100" s="5" t="s">
        <v>41</v>
      </c>
      <c r="G5100" s="5">
        <v>2018</v>
      </c>
      <c r="L5100" s="5"/>
      <c r="N5100" s="5" t="s">
        <v>1096</v>
      </c>
      <c r="P5100" s="30">
        <v>30</v>
      </c>
      <c r="Q5100" s="30">
        <v>6</v>
      </c>
      <c r="R5100" s="3" t="s">
        <v>3</v>
      </c>
      <c r="S5100" s="3" t="s">
        <v>43</v>
      </c>
      <c r="T5100" s="3" t="s">
        <v>68</v>
      </c>
      <c r="U5100" s="5" t="s">
        <v>68</v>
      </c>
      <c r="W5100" s="3" t="s">
        <v>1059</v>
      </c>
      <c r="Z5100" s="8">
        <v>45.258117230000003</v>
      </c>
      <c r="AA5100" s="8">
        <v>-123.0742896</v>
      </c>
      <c r="AB5100" s="3" t="s">
        <v>2310</v>
      </c>
      <c r="AD5100" s="3" t="s">
        <v>886</v>
      </c>
      <c r="AE5100" s="3" t="str">
        <f t="shared" si="77"/>
        <v>ex Eriophyllum lanatum</v>
      </c>
      <c r="AF5100" s="5" t="s">
        <v>1641</v>
      </c>
      <c r="AG5100" s="3" t="s">
        <v>1641</v>
      </c>
      <c r="AS5100" s="3" t="s">
        <v>69</v>
      </c>
    </row>
    <row r="5101" spans="1:45">
      <c r="A5101" s="29">
        <v>43395</v>
      </c>
      <c r="B5101" s="1">
        <v>5335</v>
      </c>
      <c r="E5101" s="13">
        <v>31</v>
      </c>
      <c r="F5101" s="5" t="s">
        <v>41</v>
      </c>
      <c r="G5101" s="5">
        <v>2018</v>
      </c>
      <c r="L5101" s="5"/>
      <c r="N5101" s="5" t="s">
        <v>1097</v>
      </c>
      <c r="P5101" s="30">
        <v>31</v>
      </c>
      <c r="Q5101" s="30">
        <v>1</v>
      </c>
      <c r="R5101" s="3" t="s">
        <v>3</v>
      </c>
      <c r="S5101" s="3" t="s">
        <v>43</v>
      </c>
      <c r="T5101" s="3" t="s">
        <v>68</v>
      </c>
      <c r="U5101" s="5" t="s">
        <v>68</v>
      </c>
      <c r="W5101" s="3" t="s">
        <v>1059</v>
      </c>
      <c r="Z5101" s="8">
        <v>45.258230089999998</v>
      </c>
      <c r="AA5101" s="8">
        <v>-123.07427730000001</v>
      </c>
      <c r="AB5101" s="3" t="s">
        <v>2310</v>
      </c>
      <c r="AD5101" s="3" t="s">
        <v>1008</v>
      </c>
      <c r="AE5101" s="3" t="str">
        <f t="shared" si="77"/>
        <v>ex Potentilla gracilis</v>
      </c>
      <c r="AF5101" s="5" t="s">
        <v>1641</v>
      </c>
      <c r="AG5101" s="3" t="s">
        <v>1641</v>
      </c>
      <c r="AS5101" s="3" t="s">
        <v>69</v>
      </c>
    </row>
    <row r="5102" spans="1:45">
      <c r="A5102" s="29">
        <v>43395</v>
      </c>
      <c r="B5102" s="1">
        <v>5336</v>
      </c>
      <c r="E5102" s="13">
        <v>31</v>
      </c>
      <c r="F5102" s="5" t="s">
        <v>41</v>
      </c>
      <c r="G5102" s="5">
        <v>2018</v>
      </c>
      <c r="L5102" s="5"/>
      <c r="N5102" s="5" t="s">
        <v>1097</v>
      </c>
      <c r="P5102" s="30">
        <v>31</v>
      </c>
      <c r="Q5102" s="30">
        <v>2</v>
      </c>
      <c r="R5102" s="3" t="s">
        <v>3</v>
      </c>
      <c r="S5102" s="3" t="s">
        <v>43</v>
      </c>
      <c r="T5102" s="3" t="s">
        <v>68</v>
      </c>
      <c r="U5102" s="5" t="s">
        <v>68</v>
      </c>
      <c r="W5102" s="3" t="s">
        <v>1059</v>
      </c>
      <c r="Z5102" s="8">
        <v>45.258230089999998</v>
      </c>
      <c r="AA5102" s="8">
        <v>-123.07427730000001</v>
      </c>
      <c r="AB5102" s="3" t="s">
        <v>2310</v>
      </c>
      <c r="AD5102" s="3" t="s">
        <v>1008</v>
      </c>
      <c r="AE5102" s="3" t="str">
        <f t="shared" si="77"/>
        <v>ex Potentilla gracilis</v>
      </c>
      <c r="AF5102" s="5" t="s">
        <v>1641</v>
      </c>
      <c r="AG5102" s="3" t="s">
        <v>1641</v>
      </c>
      <c r="AS5102" s="3" t="s">
        <v>69</v>
      </c>
    </row>
    <row r="5103" spans="1:45">
      <c r="A5103" s="29">
        <v>43395</v>
      </c>
      <c r="B5103" s="1">
        <v>5337</v>
      </c>
      <c r="E5103" s="13">
        <v>31</v>
      </c>
      <c r="F5103" s="5" t="s">
        <v>41</v>
      </c>
      <c r="G5103" s="5">
        <v>2018</v>
      </c>
      <c r="L5103" s="5"/>
      <c r="N5103" s="5" t="s">
        <v>1097</v>
      </c>
      <c r="P5103" s="30">
        <v>31</v>
      </c>
      <c r="Q5103" s="30">
        <v>3</v>
      </c>
      <c r="R5103" s="3" t="s">
        <v>3</v>
      </c>
      <c r="S5103" s="3" t="s">
        <v>43</v>
      </c>
      <c r="T5103" s="3" t="s">
        <v>68</v>
      </c>
      <c r="U5103" s="5" t="s">
        <v>68</v>
      </c>
      <c r="W5103" s="3" t="s">
        <v>1059</v>
      </c>
      <c r="Z5103" s="8">
        <v>45.258230089999998</v>
      </c>
      <c r="AA5103" s="8">
        <v>-123.07427730000001</v>
      </c>
      <c r="AB5103" s="3" t="s">
        <v>2310</v>
      </c>
      <c r="AD5103" s="3" t="s">
        <v>1008</v>
      </c>
      <c r="AE5103" s="3" t="str">
        <f t="shared" si="77"/>
        <v>ex Potentilla gracilis</v>
      </c>
      <c r="AF5103" s="5" t="s">
        <v>1641</v>
      </c>
      <c r="AG5103" s="3" t="s">
        <v>1641</v>
      </c>
      <c r="AS5103" s="3" t="s">
        <v>69</v>
      </c>
    </row>
    <row r="5104" spans="1:45">
      <c r="A5104" s="29">
        <v>43395</v>
      </c>
      <c r="B5104" s="1">
        <v>5338</v>
      </c>
      <c r="E5104" s="13">
        <v>31</v>
      </c>
      <c r="F5104" s="5" t="s">
        <v>41</v>
      </c>
      <c r="G5104" s="5">
        <v>2018</v>
      </c>
      <c r="L5104" s="5"/>
      <c r="N5104" s="5" t="s">
        <v>1097</v>
      </c>
      <c r="P5104" s="30">
        <v>31</v>
      </c>
      <c r="Q5104" s="30">
        <v>4</v>
      </c>
      <c r="R5104" s="3" t="s">
        <v>3</v>
      </c>
      <c r="S5104" s="3" t="s">
        <v>43</v>
      </c>
      <c r="T5104" s="3" t="s">
        <v>68</v>
      </c>
      <c r="U5104" s="5" t="s">
        <v>68</v>
      </c>
      <c r="W5104" s="3" t="s">
        <v>1059</v>
      </c>
      <c r="Z5104" s="8">
        <v>45.258230089999998</v>
      </c>
      <c r="AA5104" s="8">
        <v>-123.07427730000001</v>
      </c>
      <c r="AB5104" s="3" t="s">
        <v>2310</v>
      </c>
      <c r="AD5104" s="3" t="s">
        <v>1008</v>
      </c>
      <c r="AE5104" s="3" t="str">
        <f t="shared" si="77"/>
        <v>ex Potentilla gracilis</v>
      </c>
      <c r="AF5104" s="5" t="s">
        <v>1641</v>
      </c>
      <c r="AG5104" s="3" t="s">
        <v>1641</v>
      </c>
      <c r="AS5104" s="3" t="s">
        <v>69</v>
      </c>
    </row>
    <row r="5105" spans="1:54">
      <c r="A5105" s="29">
        <v>43395</v>
      </c>
      <c r="B5105" s="1">
        <v>5339</v>
      </c>
      <c r="E5105" s="13">
        <v>31</v>
      </c>
      <c r="F5105" s="5" t="s">
        <v>41</v>
      </c>
      <c r="G5105" s="5">
        <v>2018</v>
      </c>
      <c r="L5105" s="5"/>
      <c r="N5105" s="5" t="s">
        <v>1097</v>
      </c>
      <c r="P5105" s="30">
        <v>31</v>
      </c>
      <c r="Q5105" s="30">
        <v>5</v>
      </c>
      <c r="R5105" s="3" t="s">
        <v>3</v>
      </c>
      <c r="S5105" s="3" t="s">
        <v>43</v>
      </c>
      <c r="T5105" s="3" t="s">
        <v>68</v>
      </c>
      <c r="U5105" s="5" t="s">
        <v>68</v>
      </c>
      <c r="W5105" s="3" t="s">
        <v>1059</v>
      </c>
      <c r="Z5105" s="8">
        <v>45.258230089999998</v>
      </c>
      <c r="AA5105" s="8">
        <v>-123.07427730000001</v>
      </c>
      <c r="AB5105" s="3" t="s">
        <v>2310</v>
      </c>
      <c r="AD5105" s="3" t="s">
        <v>1008</v>
      </c>
      <c r="AE5105" s="3" t="str">
        <f t="shared" si="77"/>
        <v>ex Potentilla gracilis</v>
      </c>
      <c r="AF5105" s="5" t="s">
        <v>1641</v>
      </c>
      <c r="AG5105" s="3" t="s">
        <v>1641</v>
      </c>
      <c r="AS5105" s="3" t="s">
        <v>69</v>
      </c>
    </row>
    <row r="5106" spans="1:54">
      <c r="A5106" s="29">
        <v>43395</v>
      </c>
      <c r="B5106" s="1">
        <v>5340</v>
      </c>
      <c r="E5106" s="13">
        <v>31</v>
      </c>
      <c r="F5106" s="5" t="s">
        <v>41</v>
      </c>
      <c r="G5106" s="5">
        <v>2018</v>
      </c>
      <c r="L5106" s="5"/>
      <c r="N5106" s="5" t="s">
        <v>1097</v>
      </c>
      <c r="P5106" s="30">
        <v>31</v>
      </c>
      <c r="Q5106" s="30">
        <v>6</v>
      </c>
      <c r="R5106" s="3" t="s">
        <v>3</v>
      </c>
      <c r="S5106" s="3" t="s">
        <v>43</v>
      </c>
      <c r="T5106" s="3" t="s">
        <v>68</v>
      </c>
      <c r="U5106" s="5" t="s">
        <v>68</v>
      </c>
      <c r="W5106" s="3" t="s">
        <v>1059</v>
      </c>
      <c r="Z5106" s="8">
        <v>45.258230089999998</v>
      </c>
      <c r="AA5106" s="8">
        <v>-123.07427730000001</v>
      </c>
      <c r="AB5106" s="3" t="s">
        <v>2310</v>
      </c>
      <c r="AD5106" s="3" t="s">
        <v>1008</v>
      </c>
      <c r="AE5106" s="3" t="str">
        <f t="shared" si="77"/>
        <v>ex Potentilla gracilis</v>
      </c>
      <c r="AF5106" s="5" t="s">
        <v>1641</v>
      </c>
      <c r="AG5106" s="3" t="s">
        <v>1641</v>
      </c>
      <c r="AS5106" s="3" t="s">
        <v>69</v>
      </c>
    </row>
    <row r="5107" spans="1:54">
      <c r="A5107" s="29">
        <v>43395</v>
      </c>
      <c r="B5107" s="1">
        <v>5341</v>
      </c>
      <c r="C5107" s="2"/>
      <c r="D5107" s="2"/>
      <c r="E5107" s="12">
        <v>31</v>
      </c>
      <c r="F5107" s="1" t="s">
        <v>41</v>
      </c>
      <c r="G5107" s="1">
        <v>2018</v>
      </c>
      <c r="H5107" s="1"/>
      <c r="I5107" s="2"/>
      <c r="J5107" s="2"/>
      <c r="K5107" s="2"/>
      <c r="L5107" s="5"/>
      <c r="M5107" s="2"/>
      <c r="N5107" s="1" t="s">
        <v>1098</v>
      </c>
      <c r="O5107" s="1"/>
      <c r="P5107" s="33">
        <v>32</v>
      </c>
      <c r="Q5107" s="33">
        <v>1</v>
      </c>
      <c r="R5107" s="2" t="s">
        <v>3</v>
      </c>
      <c r="S5107" s="2" t="s">
        <v>43</v>
      </c>
      <c r="T5107" s="2" t="s">
        <v>68</v>
      </c>
      <c r="U5107" s="5" t="s">
        <v>68</v>
      </c>
      <c r="V5107" s="2"/>
      <c r="W5107" s="2" t="s">
        <v>1059</v>
      </c>
      <c r="X5107" s="2"/>
      <c r="Y5107" s="2"/>
      <c r="Z5107" s="8">
        <v>45.258280970000001</v>
      </c>
      <c r="AA5107" s="8">
        <v>-123.07421479999999</v>
      </c>
      <c r="AB5107" s="2" t="s">
        <v>2310</v>
      </c>
      <c r="AC5107" s="2"/>
      <c r="AD5107" s="3" t="s">
        <v>325</v>
      </c>
      <c r="AE5107" s="2" t="str">
        <f t="shared" ref="AE5107:AE5138" si="78">CONCATENATE("ex ", AD5107)</f>
        <v>ex Eschscholzia californica</v>
      </c>
      <c r="AF5107" s="5" t="s">
        <v>1641</v>
      </c>
      <c r="AG5107" s="3" t="s">
        <v>1641</v>
      </c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 t="s">
        <v>69</v>
      </c>
      <c r="AT5107" s="2"/>
      <c r="AU5107" s="2"/>
      <c r="AV5107" s="2"/>
      <c r="AW5107" s="2"/>
      <c r="AX5107" s="2"/>
      <c r="AY5107" s="2"/>
      <c r="AZ5107" s="2"/>
      <c r="BA5107" s="2"/>
      <c r="BB5107" s="2"/>
    </row>
    <row r="5108" spans="1:54">
      <c r="A5108" s="29">
        <v>43395</v>
      </c>
      <c r="B5108" s="1">
        <v>5342</v>
      </c>
      <c r="E5108" s="12">
        <v>31</v>
      </c>
      <c r="F5108" s="1" t="s">
        <v>41</v>
      </c>
      <c r="G5108" s="1">
        <v>2018</v>
      </c>
      <c r="H5108" s="1"/>
      <c r="I5108" s="2"/>
      <c r="J5108" s="2"/>
      <c r="K5108" s="2"/>
      <c r="L5108" s="5"/>
      <c r="M5108" s="2"/>
      <c r="N5108" s="1" t="s">
        <v>1098</v>
      </c>
      <c r="O5108" s="1"/>
      <c r="P5108" s="33">
        <v>32</v>
      </c>
      <c r="Q5108" s="33">
        <v>2</v>
      </c>
      <c r="R5108" s="2" t="s">
        <v>3</v>
      </c>
      <c r="S5108" s="2" t="s">
        <v>43</v>
      </c>
      <c r="T5108" s="2" t="s">
        <v>68</v>
      </c>
      <c r="U5108" s="5" t="s">
        <v>68</v>
      </c>
      <c r="V5108" s="2"/>
      <c r="W5108" s="2" t="s">
        <v>1059</v>
      </c>
      <c r="X5108" s="2"/>
      <c r="Y5108" s="2"/>
      <c r="Z5108" s="8">
        <v>45.258280970000001</v>
      </c>
      <c r="AA5108" s="8">
        <v>-123.07421479999999</v>
      </c>
      <c r="AB5108" s="2" t="s">
        <v>2310</v>
      </c>
      <c r="AC5108" s="2"/>
      <c r="AD5108" s="3" t="s">
        <v>325</v>
      </c>
      <c r="AE5108" s="2" t="str">
        <f t="shared" si="78"/>
        <v>ex Eschscholzia californica</v>
      </c>
      <c r="AF5108" s="5" t="s">
        <v>1641</v>
      </c>
      <c r="AG5108" s="3" t="s">
        <v>1641</v>
      </c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 t="s">
        <v>69</v>
      </c>
    </row>
    <row r="5109" spans="1:54">
      <c r="A5109" s="29">
        <v>43395</v>
      </c>
      <c r="B5109" s="1">
        <v>5343</v>
      </c>
      <c r="E5109" s="12">
        <v>31</v>
      </c>
      <c r="F5109" s="1" t="s">
        <v>41</v>
      </c>
      <c r="G5109" s="1">
        <v>2018</v>
      </c>
      <c r="H5109" s="1"/>
      <c r="I5109" s="2"/>
      <c r="J5109" s="2"/>
      <c r="K5109" s="2"/>
      <c r="L5109" s="5"/>
      <c r="M5109" s="2"/>
      <c r="N5109" s="1" t="s">
        <v>1098</v>
      </c>
      <c r="O5109" s="1"/>
      <c r="P5109" s="33">
        <v>32</v>
      </c>
      <c r="Q5109" s="33">
        <v>3</v>
      </c>
      <c r="R5109" s="2" t="s">
        <v>3</v>
      </c>
      <c r="S5109" s="2" t="s">
        <v>43</v>
      </c>
      <c r="T5109" s="2" t="s">
        <v>68</v>
      </c>
      <c r="U5109" s="5" t="s">
        <v>68</v>
      </c>
      <c r="V5109" s="2"/>
      <c r="W5109" s="2" t="s">
        <v>1059</v>
      </c>
      <c r="X5109" s="2"/>
      <c r="Y5109" s="2"/>
      <c r="Z5109" s="8">
        <v>45.258280970000001</v>
      </c>
      <c r="AA5109" s="8">
        <v>-123.07421479999999</v>
      </c>
      <c r="AB5109" s="2" t="s">
        <v>2310</v>
      </c>
      <c r="AC5109" s="2"/>
      <c r="AD5109" s="3" t="s">
        <v>325</v>
      </c>
      <c r="AE5109" s="2" t="str">
        <f t="shared" si="78"/>
        <v>ex Eschscholzia californica</v>
      </c>
      <c r="AF5109" s="5" t="s">
        <v>1641</v>
      </c>
      <c r="AG5109" s="3" t="s">
        <v>1641</v>
      </c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 t="s">
        <v>69</v>
      </c>
    </row>
    <row r="5110" spans="1:54">
      <c r="A5110" s="29">
        <v>43395</v>
      </c>
      <c r="B5110" s="1">
        <v>5344</v>
      </c>
      <c r="E5110" s="12">
        <v>31</v>
      </c>
      <c r="F5110" s="1" t="s">
        <v>41</v>
      </c>
      <c r="G5110" s="1">
        <v>2018</v>
      </c>
      <c r="H5110" s="1"/>
      <c r="I5110" s="2"/>
      <c r="J5110" s="2"/>
      <c r="K5110" s="2"/>
      <c r="L5110" s="5"/>
      <c r="M5110" s="2"/>
      <c r="N5110" s="1" t="s">
        <v>1098</v>
      </c>
      <c r="O5110" s="1"/>
      <c r="P5110" s="33">
        <v>32</v>
      </c>
      <c r="Q5110" s="33">
        <v>4</v>
      </c>
      <c r="R5110" s="2" t="s">
        <v>3</v>
      </c>
      <c r="S5110" s="2" t="s">
        <v>43</v>
      </c>
      <c r="T5110" s="2" t="s">
        <v>68</v>
      </c>
      <c r="U5110" s="5" t="s">
        <v>68</v>
      </c>
      <c r="V5110" s="2"/>
      <c r="W5110" s="2" t="s">
        <v>1059</v>
      </c>
      <c r="X5110" s="2"/>
      <c r="Y5110" s="2"/>
      <c r="Z5110" s="8">
        <v>45.258280970000001</v>
      </c>
      <c r="AA5110" s="8">
        <v>-123.07421479999999</v>
      </c>
      <c r="AB5110" s="2" t="s">
        <v>2310</v>
      </c>
      <c r="AC5110" s="2"/>
      <c r="AD5110" s="3" t="s">
        <v>325</v>
      </c>
      <c r="AE5110" s="2" t="str">
        <f t="shared" si="78"/>
        <v>ex Eschscholzia californica</v>
      </c>
      <c r="AF5110" s="5" t="s">
        <v>1641</v>
      </c>
      <c r="AG5110" s="3" t="s">
        <v>1641</v>
      </c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 t="s">
        <v>69</v>
      </c>
    </row>
    <row r="5111" spans="1:54">
      <c r="A5111" s="29">
        <v>43395</v>
      </c>
      <c r="B5111" s="1">
        <v>5345</v>
      </c>
      <c r="E5111" s="12">
        <v>31</v>
      </c>
      <c r="F5111" s="1" t="s">
        <v>41</v>
      </c>
      <c r="G5111" s="1">
        <v>2018</v>
      </c>
      <c r="H5111" s="1"/>
      <c r="I5111" s="2"/>
      <c r="J5111" s="2"/>
      <c r="K5111" s="2"/>
      <c r="L5111" s="5"/>
      <c r="M5111" s="2"/>
      <c r="N5111" s="1" t="s">
        <v>1098</v>
      </c>
      <c r="O5111" s="1"/>
      <c r="P5111" s="33">
        <v>32</v>
      </c>
      <c r="Q5111" s="33">
        <v>5</v>
      </c>
      <c r="R5111" s="2" t="s">
        <v>3</v>
      </c>
      <c r="S5111" s="2" t="s">
        <v>43</v>
      </c>
      <c r="T5111" s="2" t="s">
        <v>68</v>
      </c>
      <c r="U5111" s="5" t="s">
        <v>68</v>
      </c>
      <c r="V5111" s="2"/>
      <c r="W5111" s="2" t="s">
        <v>1059</v>
      </c>
      <c r="X5111" s="2"/>
      <c r="Y5111" s="2"/>
      <c r="Z5111" s="8">
        <v>45.258280970000001</v>
      </c>
      <c r="AA5111" s="8">
        <v>-123.07421479999999</v>
      </c>
      <c r="AB5111" s="2" t="s">
        <v>2310</v>
      </c>
      <c r="AC5111" s="2"/>
      <c r="AD5111" s="3" t="s">
        <v>325</v>
      </c>
      <c r="AE5111" s="2" t="str">
        <f t="shared" si="78"/>
        <v>ex Eschscholzia californica</v>
      </c>
      <c r="AF5111" s="5" t="s">
        <v>1641</v>
      </c>
      <c r="AG5111" s="3" t="s">
        <v>1641</v>
      </c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 t="s">
        <v>69</v>
      </c>
    </row>
    <row r="5112" spans="1:54">
      <c r="A5112" s="29">
        <v>43395</v>
      </c>
      <c r="B5112" s="1">
        <v>5346</v>
      </c>
      <c r="E5112" s="12">
        <v>31</v>
      </c>
      <c r="F5112" s="1" t="s">
        <v>41</v>
      </c>
      <c r="G5112" s="1">
        <v>2018</v>
      </c>
      <c r="H5112" s="1"/>
      <c r="I5112" s="2"/>
      <c r="J5112" s="2"/>
      <c r="K5112" s="2"/>
      <c r="L5112" s="5"/>
      <c r="M5112" s="2"/>
      <c r="N5112" s="1" t="s">
        <v>1098</v>
      </c>
      <c r="O5112" s="1"/>
      <c r="P5112" s="33">
        <v>32</v>
      </c>
      <c r="Q5112" s="33">
        <v>6</v>
      </c>
      <c r="R5112" s="2" t="s">
        <v>3</v>
      </c>
      <c r="S5112" s="2" t="s">
        <v>43</v>
      </c>
      <c r="T5112" s="2" t="s">
        <v>68</v>
      </c>
      <c r="U5112" s="5" t="s">
        <v>68</v>
      </c>
      <c r="V5112" s="2"/>
      <c r="W5112" s="2" t="s">
        <v>1059</v>
      </c>
      <c r="X5112" s="2"/>
      <c r="Y5112" s="2"/>
      <c r="Z5112" s="8">
        <v>45.258280970000001</v>
      </c>
      <c r="AA5112" s="8">
        <v>-123.07421479999999</v>
      </c>
      <c r="AB5112" s="2" t="s">
        <v>2310</v>
      </c>
      <c r="AC5112" s="2"/>
      <c r="AD5112" s="3" t="s">
        <v>325</v>
      </c>
      <c r="AE5112" s="2" t="str">
        <f t="shared" si="78"/>
        <v>ex Eschscholzia californica</v>
      </c>
      <c r="AF5112" s="5" t="s">
        <v>1641</v>
      </c>
      <c r="AG5112" s="3" t="s">
        <v>1641</v>
      </c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 t="s">
        <v>69</v>
      </c>
    </row>
    <row r="5113" spans="1:54">
      <c r="A5113" s="29">
        <v>43395</v>
      </c>
      <c r="B5113" s="1">
        <v>5347</v>
      </c>
      <c r="E5113" s="13">
        <v>31</v>
      </c>
      <c r="F5113" s="5" t="s">
        <v>41</v>
      </c>
      <c r="G5113" s="5">
        <v>2018</v>
      </c>
      <c r="L5113" s="5"/>
      <c r="N5113" s="5" t="s">
        <v>1099</v>
      </c>
      <c r="P5113" s="30">
        <v>33</v>
      </c>
      <c r="Q5113" s="30">
        <v>1</v>
      </c>
      <c r="R5113" s="3" t="s">
        <v>3</v>
      </c>
      <c r="S5113" s="3" t="s">
        <v>43</v>
      </c>
      <c r="T5113" s="3" t="s">
        <v>68</v>
      </c>
      <c r="U5113" s="5" t="s">
        <v>68</v>
      </c>
      <c r="W5113" s="3" t="s">
        <v>1059</v>
      </c>
      <c r="Z5113" s="8">
        <v>45.258225899999999</v>
      </c>
      <c r="AA5113" s="8">
        <v>-123.0741925</v>
      </c>
      <c r="AB5113" s="3" t="s">
        <v>2310</v>
      </c>
      <c r="AD5113" s="3" t="s">
        <v>898</v>
      </c>
      <c r="AE5113" s="3" t="str">
        <f t="shared" si="78"/>
        <v>ex Physocarpus capitatus</v>
      </c>
      <c r="AF5113" s="5" t="s">
        <v>1641</v>
      </c>
      <c r="AG5113" s="3" t="s">
        <v>1641</v>
      </c>
      <c r="AS5113" s="3" t="s">
        <v>69</v>
      </c>
    </row>
    <row r="5114" spans="1:54">
      <c r="A5114" s="29">
        <v>43395</v>
      </c>
      <c r="B5114" s="1">
        <v>5348</v>
      </c>
      <c r="E5114" s="13">
        <v>31</v>
      </c>
      <c r="F5114" s="5" t="s">
        <v>41</v>
      </c>
      <c r="G5114" s="5">
        <v>2018</v>
      </c>
      <c r="L5114" s="5"/>
      <c r="N5114" s="5" t="s">
        <v>1099</v>
      </c>
      <c r="P5114" s="30">
        <v>33</v>
      </c>
      <c r="Q5114" s="30">
        <v>2</v>
      </c>
      <c r="R5114" s="3" t="s">
        <v>3</v>
      </c>
      <c r="S5114" s="3" t="s">
        <v>43</v>
      </c>
      <c r="T5114" s="3" t="s">
        <v>68</v>
      </c>
      <c r="U5114" s="5" t="s">
        <v>68</v>
      </c>
      <c r="W5114" s="3" t="s">
        <v>1059</v>
      </c>
      <c r="Z5114" s="8">
        <v>45.258225899999999</v>
      </c>
      <c r="AA5114" s="8">
        <v>-123.0741925</v>
      </c>
      <c r="AB5114" s="3" t="s">
        <v>2310</v>
      </c>
      <c r="AD5114" s="3" t="s">
        <v>898</v>
      </c>
      <c r="AE5114" s="3" t="str">
        <f t="shared" si="78"/>
        <v>ex Physocarpus capitatus</v>
      </c>
      <c r="AF5114" s="5" t="s">
        <v>1641</v>
      </c>
      <c r="AG5114" s="3" t="s">
        <v>1641</v>
      </c>
      <c r="AS5114" s="3" t="s">
        <v>69</v>
      </c>
    </row>
    <row r="5115" spans="1:54">
      <c r="A5115" s="29">
        <v>43395</v>
      </c>
      <c r="B5115" s="1">
        <v>5349</v>
      </c>
      <c r="E5115" s="13">
        <v>31</v>
      </c>
      <c r="F5115" s="5" t="s">
        <v>41</v>
      </c>
      <c r="G5115" s="5">
        <v>2018</v>
      </c>
      <c r="L5115" s="5"/>
      <c r="N5115" s="5" t="s">
        <v>1099</v>
      </c>
      <c r="P5115" s="30">
        <v>33</v>
      </c>
      <c r="Q5115" s="30">
        <v>3</v>
      </c>
      <c r="R5115" s="3" t="s">
        <v>3</v>
      </c>
      <c r="S5115" s="3" t="s">
        <v>43</v>
      </c>
      <c r="T5115" s="3" t="s">
        <v>68</v>
      </c>
      <c r="U5115" s="5" t="s">
        <v>68</v>
      </c>
      <c r="W5115" s="3" t="s">
        <v>1059</v>
      </c>
      <c r="Z5115" s="8">
        <v>45.258225899999999</v>
      </c>
      <c r="AA5115" s="8">
        <v>-123.0741925</v>
      </c>
      <c r="AB5115" s="3" t="s">
        <v>2310</v>
      </c>
      <c r="AD5115" s="3" t="s">
        <v>898</v>
      </c>
      <c r="AE5115" s="3" t="str">
        <f t="shared" si="78"/>
        <v>ex Physocarpus capitatus</v>
      </c>
      <c r="AF5115" s="5" t="s">
        <v>1641</v>
      </c>
      <c r="AG5115" s="3" t="s">
        <v>1641</v>
      </c>
      <c r="AS5115" s="3" t="s">
        <v>69</v>
      </c>
    </row>
    <row r="5116" spans="1:54">
      <c r="A5116" s="29">
        <v>43395</v>
      </c>
      <c r="B5116" s="1">
        <v>5350</v>
      </c>
      <c r="E5116" s="13">
        <v>31</v>
      </c>
      <c r="F5116" s="5" t="s">
        <v>41</v>
      </c>
      <c r="G5116" s="5">
        <v>2018</v>
      </c>
      <c r="L5116" s="5"/>
      <c r="N5116" s="5" t="s">
        <v>1099</v>
      </c>
      <c r="P5116" s="30">
        <v>33</v>
      </c>
      <c r="Q5116" s="30">
        <v>4</v>
      </c>
      <c r="R5116" s="3" t="s">
        <v>3</v>
      </c>
      <c r="S5116" s="3" t="s">
        <v>43</v>
      </c>
      <c r="T5116" s="3" t="s">
        <v>68</v>
      </c>
      <c r="U5116" s="5" t="s">
        <v>68</v>
      </c>
      <c r="W5116" s="3" t="s">
        <v>1059</v>
      </c>
      <c r="Z5116" s="8">
        <v>45.258225899999999</v>
      </c>
      <c r="AA5116" s="8">
        <v>-123.0741925</v>
      </c>
      <c r="AB5116" s="3" t="s">
        <v>2310</v>
      </c>
      <c r="AD5116" s="3" t="s">
        <v>898</v>
      </c>
      <c r="AE5116" s="3" t="str">
        <f t="shared" si="78"/>
        <v>ex Physocarpus capitatus</v>
      </c>
      <c r="AF5116" s="5" t="s">
        <v>1641</v>
      </c>
      <c r="AG5116" s="3" t="s">
        <v>1641</v>
      </c>
      <c r="AS5116" s="3" t="s">
        <v>69</v>
      </c>
    </row>
    <row r="5117" spans="1:54">
      <c r="A5117" s="29">
        <v>43395</v>
      </c>
      <c r="B5117" s="1">
        <v>5351</v>
      </c>
      <c r="E5117" s="13">
        <v>31</v>
      </c>
      <c r="F5117" s="5" t="s">
        <v>41</v>
      </c>
      <c r="G5117" s="5">
        <v>2018</v>
      </c>
      <c r="L5117" s="5"/>
      <c r="N5117" s="5" t="s">
        <v>1099</v>
      </c>
      <c r="P5117" s="30">
        <v>33</v>
      </c>
      <c r="Q5117" s="30">
        <v>5</v>
      </c>
      <c r="R5117" s="3" t="s">
        <v>3</v>
      </c>
      <c r="S5117" s="3" t="s">
        <v>43</v>
      </c>
      <c r="T5117" s="3" t="s">
        <v>68</v>
      </c>
      <c r="U5117" s="5" t="s">
        <v>68</v>
      </c>
      <c r="W5117" s="3" t="s">
        <v>1059</v>
      </c>
      <c r="Z5117" s="8">
        <v>45.258225899999999</v>
      </c>
      <c r="AA5117" s="8">
        <v>-123.0741925</v>
      </c>
      <c r="AB5117" s="3" t="s">
        <v>2310</v>
      </c>
      <c r="AD5117" s="3" t="s">
        <v>898</v>
      </c>
      <c r="AE5117" s="3" t="str">
        <f t="shared" si="78"/>
        <v>ex Physocarpus capitatus</v>
      </c>
      <c r="AF5117" s="5" t="s">
        <v>1641</v>
      </c>
      <c r="AG5117" s="3" t="s">
        <v>1641</v>
      </c>
      <c r="AS5117" s="3" t="s">
        <v>69</v>
      </c>
    </row>
    <row r="5118" spans="1:54">
      <c r="A5118" s="29">
        <v>43395</v>
      </c>
      <c r="B5118" s="1">
        <v>5352</v>
      </c>
      <c r="E5118" s="13">
        <v>31</v>
      </c>
      <c r="F5118" s="5" t="s">
        <v>41</v>
      </c>
      <c r="G5118" s="5">
        <v>2018</v>
      </c>
      <c r="L5118" s="5"/>
      <c r="N5118" s="5" t="s">
        <v>1099</v>
      </c>
      <c r="P5118" s="30">
        <v>33</v>
      </c>
      <c r="Q5118" s="30">
        <v>6</v>
      </c>
      <c r="R5118" s="3" t="s">
        <v>3</v>
      </c>
      <c r="S5118" s="3" t="s">
        <v>43</v>
      </c>
      <c r="T5118" s="3" t="s">
        <v>68</v>
      </c>
      <c r="U5118" s="5" t="s">
        <v>68</v>
      </c>
      <c r="W5118" s="3" t="s">
        <v>1059</v>
      </c>
      <c r="Z5118" s="8">
        <v>45.258225899999999</v>
      </c>
      <c r="AA5118" s="8">
        <v>-123.0741925</v>
      </c>
      <c r="AB5118" s="3" t="s">
        <v>2310</v>
      </c>
      <c r="AD5118" s="3" t="s">
        <v>898</v>
      </c>
      <c r="AE5118" s="3" t="str">
        <f t="shared" si="78"/>
        <v>ex Physocarpus capitatus</v>
      </c>
      <c r="AF5118" s="5" t="s">
        <v>1641</v>
      </c>
      <c r="AG5118" s="3" t="s">
        <v>1641</v>
      </c>
      <c r="AS5118" s="3" t="s">
        <v>69</v>
      </c>
    </row>
    <row r="5119" spans="1:54">
      <c r="A5119" s="29">
        <v>43395</v>
      </c>
      <c r="B5119" s="1">
        <v>5353</v>
      </c>
      <c r="E5119" s="13">
        <v>31</v>
      </c>
      <c r="F5119" s="5" t="s">
        <v>41</v>
      </c>
      <c r="G5119" s="5">
        <v>2018</v>
      </c>
      <c r="L5119" s="5"/>
      <c r="N5119" s="5" t="s">
        <v>1099</v>
      </c>
      <c r="P5119" s="30">
        <v>33</v>
      </c>
      <c r="Q5119" s="30">
        <v>7</v>
      </c>
      <c r="R5119" s="3" t="s">
        <v>3</v>
      </c>
      <c r="S5119" s="3" t="s">
        <v>43</v>
      </c>
      <c r="T5119" s="3" t="s">
        <v>68</v>
      </c>
      <c r="U5119" s="5" t="s">
        <v>68</v>
      </c>
      <c r="W5119" s="3" t="s">
        <v>1059</v>
      </c>
      <c r="Z5119" s="8">
        <v>45.258225899999999</v>
      </c>
      <c r="AA5119" s="8">
        <v>-123.0741925</v>
      </c>
      <c r="AB5119" s="3" t="s">
        <v>2310</v>
      </c>
      <c r="AD5119" s="3" t="s">
        <v>898</v>
      </c>
      <c r="AE5119" s="3" t="str">
        <f t="shared" si="78"/>
        <v>ex Physocarpus capitatus</v>
      </c>
      <c r="AF5119" s="5" t="s">
        <v>1641</v>
      </c>
      <c r="AG5119" s="3" t="s">
        <v>1641</v>
      </c>
      <c r="AS5119" s="3" t="s">
        <v>69</v>
      </c>
    </row>
    <row r="5120" spans="1:54">
      <c r="A5120" s="29">
        <v>43395</v>
      </c>
      <c r="B5120" s="1">
        <v>5354</v>
      </c>
      <c r="E5120" s="13">
        <v>31</v>
      </c>
      <c r="F5120" s="5" t="s">
        <v>41</v>
      </c>
      <c r="G5120" s="5">
        <v>2018</v>
      </c>
      <c r="L5120" s="5"/>
      <c r="N5120" s="5" t="s">
        <v>1100</v>
      </c>
      <c r="P5120" s="30">
        <v>34</v>
      </c>
      <c r="Q5120" s="30">
        <v>1</v>
      </c>
      <c r="R5120" s="3" t="s">
        <v>3</v>
      </c>
      <c r="S5120" s="3" t="s">
        <v>43</v>
      </c>
      <c r="T5120" s="3" t="s">
        <v>68</v>
      </c>
      <c r="U5120" s="5" t="s">
        <v>68</v>
      </c>
      <c r="W5120" s="3" t="s">
        <v>1059</v>
      </c>
      <c r="Z5120" s="8">
        <v>45.258350999999998</v>
      </c>
      <c r="AA5120" s="8">
        <v>-123.0743011</v>
      </c>
      <c r="AB5120" s="3" t="s">
        <v>2310</v>
      </c>
      <c r="AD5120" s="3" t="s">
        <v>553</v>
      </c>
      <c r="AE5120" s="3" t="str">
        <f t="shared" si="78"/>
        <v>ex Lupinus</v>
      </c>
      <c r="AF5120" s="5" t="s">
        <v>1641</v>
      </c>
      <c r="AG5120" s="3" t="s">
        <v>1641</v>
      </c>
      <c r="AS5120" s="3" t="s">
        <v>69</v>
      </c>
    </row>
    <row r="5121" spans="1:45">
      <c r="A5121" s="29">
        <v>43395</v>
      </c>
      <c r="B5121" s="1">
        <v>5355</v>
      </c>
      <c r="E5121" s="13">
        <v>31</v>
      </c>
      <c r="F5121" s="5" t="s">
        <v>41</v>
      </c>
      <c r="G5121" s="5">
        <v>2018</v>
      </c>
      <c r="L5121" s="5"/>
      <c r="N5121" s="5" t="s">
        <v>1100</v>
      </c>
      <c r="P5121" s="30">
        <v>34</v>
      </c>
      <c r="Q5121" s="30">
        <v>2</v>
      </c>
      <c r="R5121" s="3" t="s">
        <v>3</v>
      </c>
      <c r="S5121" s="3" t="s">
        <v>43</v>
      </c>
      <c r="T5121" s="3" t="s">
        <v>68</v>
      </c>
      <c r="U5121" s="5" t="s">
        <v>68</v>
      </c>
      <c r="W5121" s="3" t="s">
        <v>1059</v>
      </c>
      <c r="Z5121" s="8">
        <v>45.258350999999998</v>
      </c>
      <c r="AA5121" s="8">
        <v>-123.0743011</v>
      </c>
      <c r="AB5121" s="3" t="s">
        <v>2310</v>
      </c>
      <c r="AD5121" s="3" t="s">
        <v>553</v>
      </c>
      <c r="AE5121" s="3" t="str">
        <f t="shared" si="78"/>
        <v>ex Lupinus</v>
      </c>
      <c r="AF5121" s="5" t="s">
        <v>1641</v>
      </c>
      <c r="AG5121" s="3" t="s">
        <v>1641</v>
      </c>
      <c r="AS5121" s="3" t="s">
        <v>69</v>
      </c>
    </row>
    <row r="5122" spans="1:45">
      <c r="A5122" s="29">
        <v>43395</v>
      </c>
      <c r="B5122" s="1">
        <v>5356</v>
      </c>
      <c r="E5122" s="13">
        <v>31</v>
      </c>
      <c r="F5122" s="5" t="s">
        <v>41</v>
      </c>
      <c r="G5122" s="5">
        <v>2018</v>
      </c>
      <c r="L5122" s="5"/>
      <c r="N5122" s="5" t="s">
        <v>1100</v>
      </c>
      <c r="P5122" s="30">
        <v>34</v>
      </c>
      <c r="Q5122" s="30">
        <v>3</v>
      </c>
      <c r="R5122" s="3" t="s">
        <v>3</v>
      </c>
      <c r="S5122" s="3" t="s">
        <v>43</v>
      </c>
      <c r="T5122" s="3" t="s">
        <v>68</v>
      </c>
      <c r="U5122" s="5" t="s">
        <v>68</v>
      </c>
      <c r="W5122" s="3" t="s">
        <v>1059</v>
      </c>
      <c r="Z5122" s="8">
        <v>45.258350999999998</v>
      </c>
      <c r="AA5122" s="8">
        <v>-123.0743011</v>
      </c>
      <c r="AB5122" s="3" t="s">
        <v>2310</v>
      </c>
      <c r="AD5122" s="3" t="s">
        <v>553</v>
      </c>
      <c r="AE5122" s="3" t="str">
        <f t="shared" si="78"/>
        <v>ex Lupinus</v>
      </c>
      <c r="AF5122" s="5" t="s">
        <v>1641</v>
      </c>
      <c r="AG5122" s="3" t="s">
        <v>1641</v>
      </c>
      <c r="AS5122" s="3" t="s">
        <v>69</v>
      </c>
    </row>
    <row r="5123" spans="1:45">
      <c r="A5123" s="29">
        <v>43395</v>
      </c>
      <c r="B5123" s="1">
        <v>5357</v>
      </c>
      <c r="E5123" s="13">
        <v>31</v>
      </c>
      <c r="F5123" s="5" t="s">
        <v>41</v>
      </c>
      <c r="G5123" s="5">
        <v>2018</v>
      </c>
      <c r="L5123" s="5"/>
      <c r="N5123" s="5" t="s">
        <v>1100</v>
      </c>
      <c r="P5123" s="30">
        <v>34</v>
      </c>
      <c r="Q5123" s="30">
        <v>4</v>
      </c>
      <c r="R5123" s="3" t="s">
        <v>3</v>
      </c>
      <c r="S5123" s="3" t="s">
        <v>43</v>
      </c>
      <c r="T5123" s="3" t="s">
        <v>68</v>
      </c>
      <c r="U5123" s="5" t="s">
        <v>68</v>
      </c>
      <c r="W5123" s="3" t="s">
        <v>1059</v>
      </c>
      <c r="Z5123" s="8">
        <v>45.258350999999998</v>
      </c>
      <c r="AA5123" s="8">
        <v>-123.0743011</v>
      </c>
      <c r="AB5123" s="3" t="s">
        <v>2310</v>
      </c>
      <c r="AD5123" s="3" t="s">
        <v>553</v>
      </c>
      <c r="AE5123" s="3" t="str">
        <f t="shared" si="78"/>
        <v>ex Lupinus</v>
      </c>
      <c r="AF5123" s="5" t="s">
        <v>1641</v>
      </c>
      <c r="AG5123" s="3" t="s">
        <v>1641</v>
      </c>
      <c r="AS5123" s="3" t="s">
        <v>69</v>
      </c>
    </row>
    <row r="5124" spans="1:45">
      <c r="A5124" s="29">
        <v>43395</v>
      </c>
      <c r="B5124" s="1">
        <v>5358</v>
      </c>
      <c r="E5124" s="13">
        <v>31</v>
      </c>
      <c r="F5124" s="5" t="s">
        <v>41</v>
      </c>
      <c r="G5124" s="5">
        <v>2018</v>
      </c>
      <c r="L5124" s="5"/>
      <c r="N5124" s="5" t="s">
        <v>1100</v>
      </c>
      <c r="P5124" s="30">
        <v>34</v>
      </c>
      <c r="Q5124" s="30">
        <v>5</v>
      </c>
      <c r="R5124" s="3" t="s">
        <v>3</v>
      </c>
      <c r="S5124" s="3" t="s">
        <v>43</v>
      </c>
      <c r="T5124" s="3" t="s">
        <v>68</v>
      </c>
      <c r="U5124" s="5" t="s">
        <v>68</v>
      </c>
      <c r="W5124" s="3" t="s">
        <v>1059</v>
      </c>
      <c r="Z5124" s="8">
        <v>45.258350999999998</v>
      </c>
      <c r="AA5124" s="8">
        <v>-123.0743011</v>
      </c>
      <c r="AB5124" s="3" t="s">
        <v>2310</v>
      </c>
      <c r="AD5124" s="3" t="s">
        <v>553</v>
      </c>
      <c r="AE5124" s="3" t="str">
        <f t="shared" si="78"/>
        <v>ex Lupinus</v>
      </c>
      <c r="AF5124" s="5" t="s">
        <v>1641</v>
      </c>
      <c r="AG5124" s="3" t="s">
        <v>1641</v>
      </c>
      <c r="AS5124" s="3" t="s">
        <v>69</v>
      </c>
    </row>
    <row r="5125" spans="1:45">
      <c r="A5125" s="29">
        <v>43395</v>
      </c>
      <c r="B5125" s="1">
        <v>5359</v>
      </c>
      <c r="E5125" s="13">
        <v>31</v>
      </c>
      <c r="F5125" s="5" t="s">
        <v>41</v>
      </c>
      <c r="G5125" s="5">
        <v>2018</v>
      </c>
      <c r="L5125" s="5"/>
      <c r="N5125" s="5" t="s">
        <v>1100</v>
      </c>
      <c r="P5125" s="30">
        <v>34</v>
      </c>
      <c r="Q5125" s="30">
        <v>6</v>
      </c>
      <c r="R5125" s="3" t="s">
        <v>3</v>
      </c>
      <c r="S5125" s="3" t="s">
        <v>43</v>
      </c>
      <c r="T5125" s="3" t="s">
        <v>68</v>
      </c>
      <c r="U5125" s="5" t="s">
        <v>68</v>
      </c>
      <c r="W5125" s="3" t="s">
        <v>1059</v>
      </c>
      <c r="Z5125" s="8">
        <v>45.258350999999998</v>
      </c>
      <c r="AA5125" s="8">
        <v>-123.0743011</v>
      </c>
      <c r="AB5125" s="3" t="s">
        <v>2310</v>
      </c>
      <c r="AD5125" s="3" t="s">
        <v>553</v>
      </c>
      <c r="AE5125" s="3" t="str">
        <f t="shared" si="78"/>
        <v>ex Lupinus</v>
      </c>
      <c r="AF5125" s="5" t="s">
        <v>1641</v>
      </c>
      <c r="AG5125" s="3" t="s">
        <v>1641</v>
      </c>
      <c r="AS5125" s="3" t="s">
        <v>69</v>
      </c>
    </row>
    <row r="5126" spans="1:45">
      <c r="A5126" s="29">
        <v>43395</v>
      </c>
      <c r="B5126" s="1">
        <v>6521</v>
      </c>
      <c r="E5126" s="13">
        <v>5</v>
      </c>
      <c r="F5126" s="5" t="s">
        <v>1137</v>
      </c>
      <c r="G5126" s="5">
        <v>2018</v>
      </c>
      <c r="L5126" s="5"/>
      <c r="N5126" s="5" t="s">
        <v>1263</v>
      </c>
      <c r="P5126" s="30">
        <v>35</v>
      </c>
      <c r="Q5126" s="30">
        <v>1</v>
      </c>
      <c r="R5126" s="3" t="s">
        <v>3</v>
      </c>
      <c r="S5126" s="3" t="s">
        <v>43</v>
      </c>
      <c r="T5126" s="3" t="s">
        <v>68</v>
      </c>
      <c r="U5126" s="5" t="s">
        <v>68</v>
      </c>
      <c r="W5126" s="3" t="s">
        <v>555</v>
      </c>
      <c r="Z5126" s="8">
        <v>45.133953499999997</v>
      </c>
      <c r="AA5126" s="8">
        <v>-123.3737902</v>
      </c>
      <c r="AB5126" s="3" t="s">
        <v>2310</v>
      </c>
      <c r="AD5126" s="3" t="s">
        <v>568</v>
      </c>
      <c r="AE5126" s="3" t="str">
        <f t="shared" si="78"/>
        <v>ex Hypochaeris radicata</v>
      </c>
      <c r="AF5126" s="5" t="s">
        <v>1641</v>
      </c>
      <c r="AG5126" s="3" t="s">
        <v>1641</v>
      </c>
      <c r="AS5126" s="3" t="s">
        <v>69</v>
      </c>
    </row>
    <row r="5127" spans="1:45">
      <c r="A5127" s="29">
        <v>43395</v>
      </c>
      <c r="B5127" s="1">
        <v>6522</v>
      </c>
      <c r="E5127" s="13">
        <v>5</v>
      </c>
      <c r="F5127" s="5" t="s">
        <v>1137</v>
      </c>
      <c r="G5127" s="5">
        <v>2018</v>
      </c>
      <c r="L5127" s="5"/>
      <c r="N5127" s="5" t="s">
        <v>1263</v>
      </c>
      <c r="P5127" s="30">
        <v>35</v>
      </c>
      <c r="Q5127" s="30">
        <v>2</v>
      </c>
      <c r="R5127" s="3" t="s">
        <v>3</v>
      </c>
      <c r="S5127" s="3" t="s">
        <v>43</v>
      </c>
      <c r="T5127" s="3" t="s">
        <v>68</v>
      </c>
      <c r="U5127" s="5" t="s">
        <v>68</v>
      </c>
      <c r="W5127" s="3" t="s">
        <v>555</v>
      </c>
      <c r="Z5127" s="8">
        <v>45.133953499999997</v>
      </c>
      <c r="AA5127" s="8">
        <v>-123.3737902</v>
      </c>
      <c r="AB5127" s="3" t="s">
        <v>2310</v>
      </c>
      <c r="AD5127" s="3" t="s">
        <v>568</v>
      </c>
      <c r="AE5127" s="3" t="str">
        <f t="shared" si="78"/>
        <v>ex Hypochaeris radicata</v>
      </c>
      <c r="AF5127" s="5" t="s">
        <v>1641</v>
      </c>
      <c r="AG5127" s="3" t="s">
        <v>1641</v>
      </c>
      <c r="AS5127" s="3" t="s">
        <v>69</v>
      </c>
    </row>
    <row r="5128" spans="1:45">
      <c r="A5128" s="29">
        <v>43395</v>
      </c>
      <c r="B5128" s="1">
        <v>6523</v>
      </c>
      <c r="E5128" s="13">
        <v>5</v>
      </c>
      <c r="F5128" s="5" t="s">
        <v>1137</v>
      </c>
      <c r="G5128" s="5">
        <v>2018</v>
      </c>
      <c r="L5128" s="5"/>
      <c r="N5128" s="5" t="s">
        <v>1263</v>
      </c>
      <c r="P5128" s="30">
        <v>35</v>
      </c>
      <c r="Q5128" s="30">
        <v>3</v>
      </c>
      <c r="R5128" s="3" t="s">
        <v>3</v>
      </c>
      <c r="S5128" s="3" t="s">
        <v>43</v>
      </c>
      <c r="T5128" s="3" t="s">
        <v>68</v>
      </c>
      <c r="U5128" s="5" t="s">
        <v>68</v>
      </c>
      <c r="W5128" s="3" t="s">
        <v>555</v>
      </c>
      <c r="Z5128" s="8">
        <v>45.133953499999997</v>
      </c>
      <c r="AA5128" s="8">
        <v>-123.3737902</v>
      </c>
      <c r="AB5128" s="3" t="s">
        <v>2310</v>
      </c>
      <c r="AD5128" s="3" t="s">
        <v>568</v>
      </c>
      <c r="AE5128" s="3" t="str">
        <f t="shared" si="78"/>
        <v>ex Hypochaeris radicata</v>
      </c>
      <c r="AF5128" s="5" t="s">
        <v>1641</v>
      </c>
      <c r="AG5128" s="3" t="s">
        <v>1641</v>
      </c>
      <c r="AS5128" s="3" t="s">
        <v>69</v>
      </c>
    </row>
    <row r="5129" spans="1:45">
      <c r="A5129" s="29">
        <v>43395</v>
      </c>
      <c r="B5129" s="1">
        <v>6524</v>
      </c>
      <c r="E5129" s="13">
        <v>5</v>
      </c>
      <c r="F5129" s="5" t="s">
        <v>1137</v>
      </c>
      <c r="G5129" s="5">
        <v>2018</v>
      </c>
      <c r="L5129" s="5"/>
      <c r="N5129" s="5" t="s">
        <v>1263</v>
      </c>
      <c r="P5129" s="30">
        <v>35</v>
      </c>
      <c r="Q5129" s="30">
        <v>4</v>
      </c>
      <c r="R5129" s="3" t="s">
        <v>3</v>
      </c>
      <c r="S5129" s="3" t="s">
        <v>43</v>
      </c>
      <c r="T5129" s="3" t="s">
        <v>68</v>
      </c>
      <c r="U5129" s="5" t="s">
        <v>68</v>
      </c>
      <c r="W5129" s="3" t="s">
        <v>555</v>
      </c>
      <c r="Z5129" s="8">
        <v>45.133953499999997</v>
      </c>
      <c r="AA5129" s="8">
        <v>-123.3737902</v>
      </c>
      <c r="AB5129" s="3" t="s">
        <v>2310</v>
      </c>
      <c r="AD5129" s="3" t="s">
        <v>568</v>
      </c>
      <c r="AE5129" s="3" t="str">
        <f t="shared" si="78"/>
        <v>ex Hypochaeris radicata</v>
      </c>
      <c r="AF5129" s="5" t="s">
        <v>1641</v>
      </c>
      <c r="AG5129" s="3" t="s">
        <v>1641</v>
      </c>
      <c r="AS5129" s="3" t="s">
        <v>69</v>
      </c>
    </row>
    <row r="5130" spans="1:45">
      <c r="A5130" s="29">
        <v>43395</v>
      </c>
      <c r="B5130" s="1">
        <v>6525</v>
      </c>
      <c r="E5130" s="13">
        <v>5</v>
      </c>
      <c r="F5130" s="5" t="s">
        <v>1137</v>
      </c>
      <c r="G5130" s="5">
        <v>2018</v>
      </c>
      <c r="L5130" s="5"/>
      <c r="N5130" s="5" t="s">
        <v>1263</v>
      </c>
      <c r="P5130" s="30">
        <v>35</v>
      </c>
      <c r="Q5130" s="30">
        <v>5</v>
      </c>
      <c r="R5130" s="3" t="s">
        <v>3</v>
      </c>
      <c r="S5130" s="3" t="s">
        <v>43</v>
      </c>
      <c r="T5130" s="3" t="s">
        <v>68</v>
      </c>
      <c r="U5130" s="5" t="s">
        <v>68</v>
      </c>
      <c r="W5130" s="3" t="s">
        <v>555</v>
      </c>
      <c r="Z5130" s="8">
        <v>45.133953499999997</v>
      </c>
      <c r="AA5130" s="8">
        <v>-123.3737902</v>
      </c>
      <c r="AB5130" s="3" t="s">
        <v>2310</v>
      </c>
      <c r="AD5130" s="3" t="s">
        <v>568</v>
      </c>
      <c r="AE5130" s="3" t="str">
        <f t="shared" si="78"/>
        <v>ex Hypochaeris radicata</v>
      </c>
      <c r="AF5130" s="5" t="s">
        <v>1641</v>
      </c>
      <c r="AG5130" s="3" t="s">
        <v>1641</v>
      </c>
      <c r="AS5130" s="3" t="s">
        <v>69</v>
      </c>
    </row>
    <row r="5131" spans="1:45">
      <c r="A5131" s="29">
        <v>43395</v>
      </c>
      <c r="B5131" s="1">
        <v>6526</v>
      </c>
      <c r="E5131" s="13">
        <v>5</v>
      </c>
      <c r="F5131" s="5" t="s">
        <v>1137</v>
      </c>
      <c r="G5131" s="5">
        <v>2018</v>
      </c>
      <c r="L5131" s="5"/>
      <c r="N5131" s="5" t="s">
        <v>1263</v>
      </c>
      <c r="P5131" s="30">
        <v>35</v>
      </c>
      <c r="Q5131" s="30">
        <v>6</v>
      </c>
      <c r="R5131" s="3" t="s">
        <v>3</v>
      </c>
      <c r="S5131" s="3" t="s">
        <v>43</v>
      </c>
      <c r="T5131" s="3" t="s">
        <v>68</v>
      </c>
      <c r="U5131" s="5" t="s">
        <v>68</v>
      </c>
      <c r="W5131" s="3" t="s">
        <v>555</v>
      </c>
      <c r="Z5131" s="8">
        <v>45.133953499999997</v>
      </c>
      <c r="AA5131" s="8">
        <v>-123.3737902</v>
      </c>
      <c r="AB5131" s="3" t="s">
        <v>2310</v>
      </c>
      <c r="AD5131" s="3" t="s">
        <v>568</v>
      </c>
      <c r="AE5131" s="3" t="str">
        <f t="shared" si="78"/>
        <v>ex Hypochaeris radicata</v>
      </c>
      <c r="AF5131" s="5" t="s">
        <v>1641</v>
      </c>
      <c r="AG5131" s="3" t="s">
        <v>1641</v>
      </c>
      <c r="AS5131" s="3" t="s">
        <v>69</v>
      </c>
    </row>
    <row r="5132" spans="1:45">
      <c r="A5132" s="29">
        <v>43395</v>
      </c>
      <c r="B5132" s="1">
        <v>6527</v>
      </c>
      <c r="E5132" s="13">
        <v>5</v>
      </c>
      <c r="F5132" s="5" t="s">
        <v>1137</v>
      </c>
      <c r="G5132" s="5">
        <v>2018</v>
      </c>
      <c r="L5132" s="5"/>
      <c r="N5132" s="5" t="s">
        <v>1263</v>
      </c>
      <c r="P5132" s="30">
        <v>35</v>
      </c>
      <c r="Q5132" s="30">
        <v>7</v>
      </c>
      <c r="R5132" s="3" t="s">
        <v>3</v>
      </c>
      <c r="S5132" s="3" t="s">
        <v>43</v>
      </c>
      <c r="T5132" s="3" t="s">
        <v>68</v>
      </c>
      <c r="U5132" s="5" t="s">
        <v>68</v>
      </c>
      <c r="W5132" s="3" t="s">
        <v>555</v>
      </c>
      <c r="Z5132" s="8">
        <v>45.133953499999997</v>
      </c>
      <c r="AA5132" s="8">
        <v>-123.3737902</v>
      </c>
      <c r="AB5132" s="3" t="s">
        <v>2310</v>
      </c>
      <c r="AD5132" s="3" t="s">
        <v>568</v>
      </c>
      <c r="AE5132" s="3" t="str">
        <f t="shared" si="78"/>
        <v>ex Hypochaeris radicata</v>
      </c>
      <c r="AF5132" s="5" t="s">
        <v>1641</v>
      </c>
      <c r="AG5132" s="3" t="s">
        <v>1641</v>
      </c>
      <c r="AS5132" s="3" t="s">
        <v>69</v>
      </c>
    </row>
    <row r="5133" spans="1:45">
      <c r="A5133" s="29">
        <v>43395</v>
      </c>
      <c r="B5133" s="1">
        <v>6528</v>
      </c>
      <c r="E5133" s="13">
        <v>5</v>
      </c>
      <c r="F5133" s="5" t="s">
        <v>1137</v>
      </c>
      <c r="G5133" s="5">
        <v>2018</v>
      </c>
      <c r="L5133" s="5"/>
      <c r="N5133" s="5" t="s">
        <v>1264</v>
      </c>
      <c r="P5133" s="30">
        <v>36</v>
      </c>
      <c r="Q5133" s="30">
        <v>1</v>
      </c>
      <c r="R5133" s="3" t="s">
        <v>3</v>
      </c>
      <c r="S5133" s="3" t="s">
        <v>43</v>
      </c>
      <c r="T5133" s="3" t="s">
        <v>68</v>
      </c>
      <c r="U5133" s="5" t="s">
        <v>68</v>
      </c>
      <c r="W5133" s="3" t="s">
        <v>555</v>
      </c>
      <c r="Z5133" s="8">
        <v>45.134887079999999</v>
      </c>
      <c r="AA5133" s="8">
        <v>-123.3738421</v>
      </c>
      <c r="AB5133" s="3" t="s">
        <v>2310</v>
      </c>
      <c r="AD5133" s="3" t="s">
        <v>936</v>
      </c>
      <c r="AE5133" s="3" t="str">
        <f t="shared" si="78"/>
        <v>ex Dichelostemma congestum</v>
      </c>
      <c r="AF5133" s="5" t="s">
        <v>1641</v>
      </c>
      <c r="AG5133" s="3" t="s">
        <v>1641</v>
      </c>
      <c r="AS5133" s="3" t="s">
        <v>69</v>
      </c>
    </row>
    <row r="5134" spans="1:45">
      <c r="A5134" s="29">
        <v>43395</v>
      </c>
      <c r="B5134" s="1">
        <v>6529</v>
      </c>
      <c r="E5134" s="13">
        <v>5</v>
      </c>
      <c r="F5134" s="5" t="s">
        <v>1137</v>
      </c>
      <c r="G5134" s="5">
        <v>2018</v>
      </c>
      <c r="L5134" s="5"/>
      <c r="N5134" s="5" t="s">
        <v>1264</v>
      </c>
      <c r="P5134" s="30">
        <v>36</v>
      </c>
      <c r="Q5134" s="30">
        <v>2</v>
      </c>
      <c r="R5134" s="3" t="s">
        <v>3</v>
      </c>
      <c r="S5134" s="3" t="s">
        <v>43</v>
      </c>
      <c r="T5134" s="3" t="s">
        <v>68</v>
      </c>
      <c r="U5134" s="5" t="s">
        <v>68</v>
      </c>
      <c r="W5134" s="3" t="s">
        <v>555</v>
      </c>
      <c r="Z5134" s="8">
        <v>45.134887079999999</v>
      </c>
      <c r="AA5134" s="8">
        <v>-123.3738421</v>
      </c>
      <c r="AB5134" s="3" t="s">
        <v>2310</v>
      </c>
      <c r="AD5134" s="3" t="s">
        <v>936</v>
      </c>
      <c r="AE5134" s="3" t="str">
        <f t="shared" si="78"/>
        <v>ex Dichelostemma congestum</v>
      </c>
      <c r="AF5134" s="5" t="s">
        <v>1641</v>
      </c>
      <c r="AG5134" s="3" t="s">
        <v>1641</v>
      </c>
      <c r="AS5134" s="3" t="s">
        <v>69</v>
      </c>
    </row>
    <row r="5135" spans="1:45">
      <c r="A5135" s="29">
        <v>43395</v>
      </c>
      <c r="B5135" s="1">
        <v>6530</v>
      </c>
      <c r="E5135" s="13">
        <v>5</v>
      </c>
      <c r="F5135" s="5" t="s">
        <v>1137</v>
      </c>
      <c r="G5135" s="5">
        <v>2018</v>
      </c>
      <c r="L5135" s="5"/>
      <c r="N5135" s="5" t="s">
        <v>1264</v>
      </c>
      <c r="P5135" s="30">
        <v>36</v>
      </c>
      <c r="Q5135" s="30">
        <v>3</v>
      </c>
      <c r="R5135" s="3" t="s">
        <v>3</v>
      </c>
      <c r="S5135" s="3" t="s">
        <v>43</v>
      </c>
      <c r="T5135" s="3" t="s">
        <v>68</v>
      </c>
      <c r="U5135" s="5" t="s">
        <v>68</v>
      </c>
      <c r="W5135" s="3" t="s">
        <v>555</v>
      </c>
      <c r="Z5135" s="8">
        <v>45.134887079999999</v>
      </c>
      <c r="AA5135" s="8">
        <v>-123.3738421</v>
      </c>
      <c r="AB5135" s="3" t="s">
        <v>2310</v>
      </c>
      <c r="AD5135" s="3" t="s">
        <v>936</v>
      </c>
      <c r="AE5135" s="3" t="str">
        <f t="shared" si="78"/>
        <v>ex Dichelostemma congestum</v>
      </c>
      <c r="AF5135" s="5" t="s">
        <v>1641</v>
      </c>
      <c r="AG5135" s="3" t="s">
        <v>1641</v>
      </c>
      <c r="AS5135" s="3" t="s">
        <v>69</v>
      </c>
    </row>
    <row r="5136" spans="1:45">
      <c r="A5136" s="29">
        <v>43395</v>
      </c>
      <c r="B5136" s="1">
        <v>6531</v>
      </c>
      <c r="E5136" s="13">
        <v>5</v>
      </c>
      <c r="F5136" s="5" t="s">
        <v>1137</v>
      </c>
      <c r="G5136" s="5">
        <v>2018</v>
      </c>
      <c r="L5136" s="5"/>
      <c r="N5136" s="5" t="s">
        <v>1264</v>
      </c>
      <c r="P5136" s="30">
        <v>36</v>
      </c>
      <c r="Q5136" s="30">
        <v>4</v>
      </c>
      <c r="R5136" s="3" t="s">
        <v>3</v>
      </c>
      <c r="S5136" s="3" t="s">
        <v>43</v>
      </c>
      <c r="T5136" s="3" t="s">
        <v>68</v>
      </c>
      <c r="U5136" s="5" t="s">
        <v>68</v>
      </c>
      <c r="W5136" s="3" t="s">
        <v>555</v>
      </c>
      <c r="Z5136" s="8">
        <v>45.134887079999999</v>
      </c>
      <c r="AA5136" s="8">
        <v>-123.3738421</v>
      </c>
      <c r="AB5136" s="3" t="s">
        <v>2310</v>
      </c>
      <c r="AD5136" s="3" t="s">
        <v>936</v>
      </c>
      <c r="AE5136" s="3" t="str">
        <f t="shared" si="78"/>
        <v>ex Dichelostemma congestum</v>
      </c>
      <c r="AF5136" s="5" t="s">
        <v>1641</v>
      </c>
      <c r="AG5136" s="3" t="s">
        <v>1641</v>
      </c>
      <c r="AS5136" s="3" t="s">
        <v>69</v>
      </c>
    </row>
    <row r="5137" spans="1:45">
      <c r="A5137" s="29">
        <v>43395</v>
      </c>
      <c r="B5137" s="1">
        <v>6532</v>
      </c>
      <c r="E5137" s="13">
        <v>5</v>
      </c>
      <c r="F5137" s="5" t="s">
        <v>1137</v>
      </c>
      <c r="G5137" s="5">
        <v>2018</v>
      </c>
      <c r="L5137" s="5"/>
      <c r="N5137" s="5" t="s">
        <v>1264</v>
      </c>
      <c r="P5137" s="30">
        <v>36</v>
      </c>
      <c r="Q5137" s="30">
        <v>5</v>
      </c>
      <c r="R5137" s="3" t="s">
        <v>3</v>
      </c>
      <c r="S5137" s="3" t="s">
        <v>43</v>
      </c>
      <c r="T5137" s="3" t="s">
        <v>68</v>
      </c>
      <c r="U5137" s="5" t="s">
        <v>68</v>
      </c>
      <c r="W5137" s="3" t="s">
        <v>555</v>
      </c>
      <c r="Z5137" s="8">
        <v>45.134887079999999</v>
      </c>
      <c r="AA5137" s="8">
        <v>-123.3738421</v>
      </c>
      <c r="AB5137" s="3" t="s">
        <v>2310</v>
      </c>
      <c r="AD5137" s="3" t="s">
        <v>936</v>
      </c>
      <c r="AE5137" s="3" t="str">
        <f t="shared" si="78"/>
        <v>ex Dichelostemma congestum</v>
      </c>
      <c r="AF5137" s="5" t="s">
        <v>1641</v>
      </c>
      <c r="AG5137" s="3" t="s">
        <v>1641</v>
      </c>
      <c r="AS5137" s="3" t="s">
        <v>69</v>
      </c>
    </row>
    <row r="5138" spans="1:45">
      <c r="A5138" s="29">
        <v>43395</v>
      </c>
      <c r="B5138" s="1">
        <v>6533</v>
      </c>
      <c r="E5138" s="13">
        <v>5</v>
      </c>
      <c r="F5138" s="5" t="s">
        <v>1137</v>
      </c>
      <c r="G5138" s="5">
        <v>2018</v>
      </c>
      <c r="L5138" s="5"/>
      <c r="N5138" s="5" t="s">
        <v>1264</v>
      </c>
      <c r="P5138" s="30">
        <v>36</v>
      </c>
      <c r="Q5138" s="30">
        <v>6</v>
      </c>
      <c r="R5138" s="3" t="s">
        <v>3</v>
      </c>
      <c r="S5138" s="3" t="s">
        <v>43</v>
      </c>
      <c r="T5138" s="3" t="s">
        <v>68</v>
      </c>
      <c r="U5138" s="5" t="s">
        <v>68</v>
      </c>
      <c r="W5138" s="3" t="s">
        <v>555</v>
      </c>
      <c r="Z5138" s="8">
        <v>45.134887079999999</v>
      </c>
      <c r="AA5138" s="8">
        <v>-123.3738421</v>
      </c>
      <c r="AB5138" s="3" t="s">
        <v>2310</v>
      </c>
      <c r="AD5138" s="3" t="s">
        <v>936</v>
      </c>
      <c r="AE5138" s="3" t="str">
        <f t="shared" si="78"/>
        <v>ex Dichelostemma congestum</v>
      </c>
      <c r="AF5138" s="5" t="s">
        <v>1641</v>
      </c>
      <c r="AG5138" s="3" t="s">
        <v>1641</v>
      </c>
      <c r="AS5138" s="3" t="s">
        <v>69</v>
      </c>
    </row>
    <row r="5139" spans="1:45">
      <c r="A5139" s="29">
        <v>43395</v>
      </c>
      <c r="B5139" s="1">
        <v>6534</v>
      </c>
      <c r="E5139" s="13">
        <v>5</v>
      </c>
      <c r="F5139" s="5" t="s">
        <v>1137</v>
      </c>
      <c r="G5139" s="5">
        <v>2018</v>
      </c>
      <c r="L5139" s="5"/>
      <c r="N5139" s="5" t="s">
        <v>1265</v>
      </c>
      <c r="P5139" s="30">
        <v>37</v>
      </c>
      <c r="Q5139" s="30">
        <v>1</v>
      </c>
      <c r="R5139" s="3" t="s">
        <v>3</v>
      </c>
      <c r="S5139" s="3" t="s">
        <v>43</v>
      </c>
      <c r="T5139" s="3" t="s">
        <v>68</v>
      </c>
      <c r="U5139" s="5" t="s">
        <v>68</v>
      </c>
      <c r="W5139" s="3" t="s">
        <v>1270</v>
      </c>
      <c r="Z5139" s="8">
        <v>45.135208059999997</v>
      </c>
      <c r="AA5139" s="8">
        <v>-123.3731059</v>
      </c>
      <c r="AB5139" s="3" t="s">
        <v>2310</v>
      </c>
      <c r="AD5139" s="3" t="s">
        <v>1135</v>
      </c>
      <c r="AE5139" s="3" t="str">
        <f t="shared" ref="AE5139:AE5170" si="79">CONCATENATE("ex ", AD5139)</f>
        <v>ex Sidalcea</v>
      </c>
      <c r="AF5139" s="5" t="s">
        <v>1641</v>
      </c>
      <c r="AG5139" s="3" t="s">
        <v>1641</v>
      </c>
      <c r="AS5139" s="3" t="s">
        <v>69</v>
      </c>
    </row>
    <row r="5140" spans="1:45">
      <c r="A5140" s="29">
        <v>43395</v>
      </c>
      <c r="B5140" s="1">
        <v>6535</v>
      </c>
      <c r="E5140" s="13">
        <v>5</v>
      </c>
      <c r="F5140" s="5" t="s">
        <v>1137</v>
      </c>
      <c r="G5140" s="5">
        <v>2018</v>
      </c>
      <c r="L5140" s="5"/>
      <c r="N5140" s="5" t="s">
        <v>1265</v>
      </c>
      <c r="P5140" s="30">
        <v>37</v>
      </c>
      <c r="Q5140" s="30">
        <v>2</v>
      </c>
      <c r="R5140" s="3" t="s">
        <v>3</v>
      </c>
      <c r="S5140" s="3" t="s">
        <v>43</v>
      </c>
      <c r="T5140" s="3" t="s">
        <v>68</v>
      </c>
      <c r="U5140" s="5" t="s">
        <v>68</v>
      </c>
      <c r="W5140" s="3" t="s">
        <v>1270</v>
      </c>
      <c r="Z5140" s="8">
        <v>45.135208059999997</v>
      </c>
      <c r="AA5140" s="8">
        <v>-123.3731059</v>
      </c>
      <c r="AB5140" s="3" t="s">
        <v>2310</v>
      </c>
      <c r="AD5140" s="3" t="s">
        <v>1135</v>
      </c>
      <c r="AE5140" s="3" t="str">
        <f t="shared" si="79"/>
        <v>ex Sidalcea</v>
      </c>
      <c r="AF5140" s="5" t="s">
        <v>1641</v>
      </c>
      <c r="AG5140" s="3" t="s">
        <v>1641</v>
      </c>
      <c r="AS5140" s="3" t="s">
        <v>69</v>
      </c>
    </row>
    <row r="5141" spans="1:45">
      <c r="A5141" s="29">
        <v>43395</v>
      </c>
      <c r="B5141" s="1">
        <v>6536</v>
      </c>
      <c r="E5141" s="13">
        <v>5</v>
      </c>
      <c r="F5141" s="5" t="s">
        <v>1137</v>
      </c>
      <c r="G5141" s="5">
        <v>2018</v>
      </c>
      <c r="L5141" s="5"/>
      <c r="N5141" s="5" t="s">
        <v>1265</v>
      </c>
      <c r="P5141" s="30">
        <v>37</v>
      </c>
      <c r="Q5141" s="30">
        <v>3</v>
      </c>
      <c r="R5141" s="3" t="s">
        <v>3</v>
      </c>
      <c r="S5141" s="3" t="s">
        <v>43</v>
      </c>
      <c r="T5141" s="3" t="s">
        <v>68</v>
      </c>
      <c r="U5141" s="5" t="s">
        <v>68</v>
      </c>
      <c r="W5141" s="3" t="s">
        <v>1270</v>
      </c>
      <c r="Z5141" s="8">
        <v>45.135208059999997</v>
      </c>
      <c r="AA5141" s="8">
        <v>-123.3731059</v>
      </c>
      <c r="AB5141" s="3" t="s">
        <v>2310</v>
      </c>
      <c r="AD5141" s="3" t="s">
        <v>1135</v>
      </c>
      <c r="AE5141" s="3" t="str">
        <f t="shared" si="79"/>
        <v>ex Sidalcea</v>
      </c>
      <c r="AF5141" s="5" t="s">
        <v>1641</v>
      </c>
      <c r="AG5141" s="3" t="s">
        <v>1641</v>
      </c>
      <c r="AS5141" s="3" t="s">
        <v>69</v>
      </c>
    </row>
    <row r="5142" spans="1:45">
      <c r="A5142" s="29">
        <v>43395</v>
      </c>
      <c r="B5142" s="1">
        <v>6537</v>
      </c>
      <c r="E5142" s="13">
        <v>5</v>
      </c>
      <c r="F5142" s="5" t="s">
        <v>1137</v>
      </c>
      <c r="G5142" s="5">
        <v>2018</v>
      </c>
      <c r="L5142" s="5"/>
      <c r="N5142" s="5" t="s">
        <v>1265</v>
      </c>
      <c r="P5142" s="30">
        <v>37</v>
      </c>
      <c r="Q5142" s="30">
        <v>4</v>
      </c>
      <c r="R5142" s="3" t="s">
        <v>3</v>
      </c>
      <c r="S5142" s="3" t="s">
        <v>43</v>
      </c>
      <c r="T5142" s="3" t="s">
        <v>68</v>
      </c>
      <c r="U5142" s="5" t="s">
        <v>68</v>
      </c>
      <c r="W5142" s="3" t="s">
        <v>1270</v>
      </c>
      <c r="Z5142" s="8">
        <v>45.135208059999997</v>
      </c>
      <c r="AA5142" s="8">
        <v>-123.3731059</v>
      </c>
      <c r="AB5142" s="3" t="s">
        <v>2310</v>
      </c>
      <c r="AD5142" s="3" t="s">
        <v>1135</v>
      </c>
      <c r="AE5142" s="3" t="str">
        <f t="shared" si="79"/>
        <v>ex Sidalcea</v>
      </c>
      <c r="AF5142" s="5" t="s">
        <v>1641</v>
      </c>
      <c r="AG5142" s="3" t="s">
        <v>1641</v>
      </c>
      <c r="AS5142" s="3" t="s">
        <v>69</v>
      </c>
    </row>
    <row r="5143" spans="1:45">
      <c r="A5143" s="29">
        <v>43395</v>
      </c>
      <c r="B5143" s="1">
        <v>6538</v>
      </c>
      <c r="E5143" s="13">
        <v>5</v>
      </c>
      <c r="F5143" s="5" t="s">
        <v>1137</v>
      </c>
      <c r="G5143" s="5">
        <v>2018</v>
      </c>
      <c r="L5143" s="5"/>
      <c r="N5143" s="5" t="s">
        <v>1265</v>
      </c>
      <c r="P5143" s="30">
        <v>37</v>
      </c>
      <c r="Q5143" s="30">
        <v>5</v>
      </c>
      <c r="R5143" s="3" t="s">
        <v>3</v>
      </c>
      <c r="S5143" s="3" t="s">
        <v>43</v>
      </c>
      <c r="T5143" s="3" t="s">
        <v>68</v>
      </c>
      <c r="U5143" s="5" t="s">
        <v>68</v>
      </c>
      <c r="W5143" s="3" t="s">
        <v>1270</v>
      </c>
      <c r="Z5143" s="8">
        <v>45.135208059999997</v>
      </c>
      <c r="AA5143" s="8">
        <v>-123.3731059</v>
      </c>
      <c r="AB5143" s="3" t="s">
        <v>2310</v>
      </c>
      <c r="AD5143" s="3" t="s">
        <v>1135</v>
      </c>
      <c r="AE5143" s="3" t="str">
        <f t="shared" si="79"/>
        <v>ex Sidalcea</v>
      </c>
      <c r="AF5143" s="5" t="s">
        <v>1641</v>
      </c>
      <c r="AG5143" s="3" t="s">
        <v>1641</v>
      </c>
      <c r="AS5143" s="3" t="s">
        <v>69</v>
      </c>
    </row>
    <row r="5144" spans="1:45">
      <c r="A5144" s="29">
        <v>43395</v>
      </c>
      <c r="B5144" s="1">
        <v>6539</v>
      </c>
      <c r="E5144" s="13">
        <v>5</v>
      </c>
      <c r="F5144" s="5" t="s">
        <v>1137</v>
      </c>
      <c r="G5144" s="5">
        <v>2018</v>
      </c>
      <c r="L5144" s="5"/>
      <c r="N5144" s="5" t="s">
        <v>1265</v>
      </c>
      <c r="P5144" s="30">
        <v>37</v>
      </c>
      <c r="Q5144" s="30">
        <v>6</v>
      </c>
      <c r="R5144" s="3" t="s">
        <v>3</v>
      </c>
      <c r="S5144" s="3" t="s">
        <v>43</v>
      </c>
      <c r="T5144" s="3" t="s">
        <v>68</v>
      </c>
      <c r="U5144" s="5" t="s">
        <v>68</v>
      </c>
      <c r="W5144" s="3" t="s">
        <v>1270</v>
      </c>
      <c r="Z5144" s="8">
        <v>45.135208059999997</v>
      </c>
      <c r="AA5144" s="8">
        <v>-123.3731059</v>
      </c>
      <c r="AB5144" s="3" t="s">
        <v>2310</v>
      </c>
      <c r="AD5144" s="3" t="s">
        <v>1135</v>
      </c>
      <c r="AE5144" s="3" t="str">
        <f t="shared" si="79"/>
        <v>ex Sidalcea</v>
      </c>
      <c r="AF5144" s="5" t="s">
        <v>1641</v>
      </c>
      <c r="AG5144" s="3" t="s">
        <v>1641</v>
      </c>
      <c r="AS5144" s="3" t="s">
        <v>69</v>
      </c>
    </row>
    <row r="5145" spans="1:45">
      <c r="A5145" s="29">
        <v>43395</v>
      </c>
      <c r="B5145" s="1">
        <v>6540</v>
      </c>
      <c r="E5145" s="13">
        <v>5</v>
      </c>
      <c r="F5145" s="5" t="s">
        <v>1137</v>
      </c>
      <c r="G5145" s="5">
        <v>2018</v>
      </c>
      <c r="L5145" s="5"/>
      <c r="N5145" s="5" t="s">
        <v>1266</v>
      </c>
      <c r="P5145" s="30">
        <v>38</v>
      </c>
      <c r="Q5145" s="30">
        <v>1</v>
      </c>
      <c r="R5145" s="3" t="s">
        <v>3</v>
      </c>
      <c r="S5145" s="3" t="s">
        <v>43</v>
      </c>
      <c r="T5145" s="3" t="s">
        <v>68</v>
      </c>
      <c r="U5145" s="5" t="s">
        <v>68</v>
      </c>
      <c r="W5145" s="3" t="s">
        <v>555</v>
      </c>
      <c r="Z5145" s="8">
        <v>45.135347619999997</v>
      </c>
      <c r="AA5145" s="8">
        <v>-123.37323499999999</v>
      </c>
      <c r="AB5145" s="3" t="s">
        <v>2310</v>
      </c>
      <c r="AD5145" s="3" t="s">
        <v>625</v>
      </c>
      <c r="AE5145" s="3" t="str">
        <f t="shared" si="79"/>
        <v>ex Leucanthemum vulgare</v>
      </c>
      <c r="AF5145" s="5" t="s">
        <v>1641</v>
      </c>
      <c r="AG5145" s="3" t="s">
        <v>1641</v>
      </c>
      <c r="AS5145" s="3" t="s">
        <v>69</v>
      </c>
    </row>
    <row r="5146" spans="1:45">
      <c r="A5146" s="29">
        <v>43395</v>
      </c>
      <c r="B5146" s="1">
        <v>6541</v>
      </c>
      <c r="E5146" s="13">
        <v>5</v>
      </c>
      <c r="F5146" s="5" t="s">
        <v>1137</v>
      </c>
      <c r="G5146" s="5">
        <v>2018</v>
      </c>
      <c r="L5146" s="5"/>
      <c r="N5146" s="5" t="s">
        <v>1266</v>
      </c>
      <c r="P5146" s="30">
        <v>38</v>
      </c>
      <c r="Q5146" s="30">
        <v>2</v>
      </c>
      <c r="R5146" s="3" t="s">
        <v>3</v>
      </c>
      <c r="S5146" s="3" t="s">
        <v>43</v>
      </c>
      <c r="T5146" s="3" t="s">
        <v>68</v>
      </c>
      <c r="U5146" s="5" t="s">
        <v>68</v>
      </c>
      <c r="W5146" s="3" t="s">
        <v>555</v>
      </c>
      <c r="Z5146" s="8">
        <v>45.135347619999997</v>
      </c>
      <c r="AA5146" s="8">
        <v>-123.37323499999999</v>
      </c>
      <c r="AB5146" s="3" t="s">
        <v>2310</v>
      </c>
      <c r="AD5146" s="3" t="s">
        <v>625</v>
      </c>
      <c r="AE5146" s="3" t="str">
        <f t="shared" si="79"/>
        <v>ex Leucanthemum vulgare</v>
      </c>
      <c r="AF5146" s="5" t="s">
        <v>1641</v>
      </c>
      <c r="AG5146" s="3" t="s">
        <v>1641</v>
      </c>
      <c r="AS5146" s="3" t="s">
        <v>69</v>
      </c>
    </row>
    <row r="5147" spans="1:45">
      <c r="A5147" s="29">
        <v>43395</v>
      </c>
      <c r="B5147" s="1">
        <v>6542</v>
      </c>
      <c r="E5147" s="13">
        <v>5</v>
      </c>
      <c r="F5147" s="5" t="s">
        <v>1137</v>
      </c>
      <c r="G5147" s="5">
        <v>2018</v>
      </c>
      <c r="L5147" s="5"/>
      <c r="N5147" s="5" t="s">
        <v>1266</v>
      </c>
      <c r="P5147" s="30">
        <v>38</v>
      </c>
      <c r="Q5147" s="30">
        <v>3</v>
      </c>
      <c r="R5147" s="3" t="s">
        <v>3</v>
      </c>
      <c r="S5147" s="3" t="s">
        <v>43</v>
      </c>
      <c r="T5147" s="3" t="s">
        <v>68</v>
      </c>
      <c r="U5147" s="5" t="s">
        <v>68</v>
      </c>
      <c r="W5147" s="3" t="s">
        <v>555</v>
      </c>
      <c r="Z5147" s="8">
        <v>45.135347619999997</v>
      </c>
      <c r="AA5147" s="8">
        <v>-123.37323499999999</v>
      </c>
      <c r="AB5147" s="3" t="s">
        <v>2310</v>
      </c>
      <c r="AD5147" s="3" t="s">
        <v>625</v>
      </c>
      <c r="AE5147" s="3" t="str">
        <f t="shared" si="79"/>
        <v>ex Leucanthemum vulgare</v>
      </c>
      <c r="AF5147" s="5" t="s">
        <v>1641</v>
      </c>
      <c r="AG5147" s="3" t="s">
        <v>1641</v>
      </c>
      <c r="AS5147" s="3" t="s">
        <v>69</v>
      </c>
    </row>
    <row r="5148" spans="1:45">
      <c r="A5148" s="29">
        <v>43395</v>
      </c>
      <c r="B5148" s="1">
        <v>6543</v>
      </c>
      <c r="E5148" s="13">
        <v>5</v>
      </c>
      <c r="F5148" s="5" t="s">
        <v>1137</v>
      </c>
      <c r="G5148" s="5">
        <v>2018</v>
      </c>
      <c r="L5148" s="5"/>
      <c r="N5148" s="5" t="s">
        <v>1266</v>
      </c>
      <c r="P5148" s="30">
        <v>38</v>
      </c>
      <c r="Q5148" s="30">
        <v>4</v>
      </c>
      <c r="R5148" s="3" t="s">
        <v>3</v>
      </c>
      <c r="S5148" s="3" t="s">
        <v>43</v>
      </c>
      <c r="T5148" s="3" t="s">
        <v>68</v>
      </c>
      <c r="U5148" s="5" t="s">
        <v>68</v>
      </c>
      <c r="W5148" s="3" t="s">
        <v>555</v>
      </c>
      <c r="Z5148" s="8">
        <v>45.135347619999997</v>
      </c>
      <c r="AA5148" s="8">
        <v>-123.37323499999999</v>
      </c>
      <c r="AB5148" s="3" t="s">
        <v>2310</v>
      </c>
      <c r="AD5148" s="3" t="s">
        <v>625</v>
      </c>
      <c r="AE5148" s="3" t="str">
        <f t="shared" si="79"/>
        <v>ex Leucanthemum vulgare</v>
      </c>
      <c r="AF5148" s="5" t="s">
        <v>1641</v>
      </c>
      <c r="AG5148" s="3" t="s">
        <v>1641</v>
      </c>
      <c r="AS5148" s="3" t="s">
        <v>69</v>
      </c>
    </row>
    <row r="5149" spans="1:45">
      <c r="A5149" s="29">
        <v>43395</v>
      </c>
      <c r="B5149" s="1">
        <v>6544</v>
      </c>
      <c r="E5149" s="13">
        <v>5</v>
      </c>
      <c r="F5149" s="5" t="s">
        <v>1137</v>
      </c>
      <c r="G5149" s="5">
        <v>2018</v>
      </c>
      <c r="L5149" s="5"/>
      <c r="N5149" s="5" t="s">
        <v>1266</v>
      </c>
      <c r="P5149" s="30">
        <v>38</v>
      </c>
      <c r="Q5149" s="30">
        <v>5</v>
      </c>
      <c r="R5149" s="3" t="s">
        <v>3</v>
      </c>
      <c r="S5149" s="3" t="s">
        <v>43</v>
      </c>
      <c r="T5149" s="3" t="s">
        <v>68</v>
      </c>
      <c r="U5149" s="5" t="s">
        <v>68</v>
      </c>
      <c r="W5149" s="3" t="s">
        <v>555</v>
      </c>
      <c r="Z5149" s="8">
        <v>45.135347619999997</v>
      </c>
      <c r="AA5149" s="8">
        <v>-123.37323499999999</v>
      </c>
      <c r="AB5149" s="3" t="s">
        <v>2310</v>
      </c>
      <c r="AD5149" s="3" t="s">
        <v>625</v>
      </c>
      <c r="AE5149" s="3" t="str">
        <f t="shared" si="79"/>
        <v>ex Leucanthemum vulgare</v>
      </c>
      <c r="AF5149" s="5" t="s">
        <v>1641</v>
      </c>
      <c r="AG5149" s="3" t="s">
        <v>1641</v>
      </c>
      <c r="AS5149" s="3" t="s">
        <v>69</v>
      </c>
    </row>
    <row r="5150" spans="1:45">
      <c r="A5150" s="29">
        <v>43395</v>
      </c>
      <c r="B5150" s="1">
        <v>6545</v>
      </c>
      <c r="E5150" s="13">
        <v>5</v>
      </c>
      <c r="F5150" s="5" t="s">
        <v>1137</v>
      </c>
      <c r="G5150" s="5">
        <v>2018</v>
      </c>
      <c r="L5150" s="5"/>
      <c r="N5150" s="5" t="s">
        <v>1266</v>
      </c>
      <c r="P5150" s="30">
        <v>38</v>
      </c>
      <c r="Q5150" s="30">
        <v>6</v>
      </c>
      <c r="R5150" s="3" t="s">
        <v>3</v>
      </c>
      <c r="S5150" s="3" t="s">
        <v>43</v>
      </c>
      <c r="T5150" s="3" t="s">
        <v>68</v>
      </c>
      <c r="U5150" s="5" t="s">
        <v>68</v>
      </c>
      <c r="W5150" s="3" t="s">
        <v>555</v>
      </c>
      <c r="Z5150" s="8">
        <v>45.135347619999997</v>
      </c>
      <c r="AA5150" s="8">
        <v>-123.37323499999999</v>
      </c>
      <c r="AB5150" s="3" t="s">
        <v>2310</v>
      </c>
      <c r="AD5150" s="3" t="s">
        <v>625</v>
      </c>
      <c r="AE5150" s="3" t="str">
        <f t="shared" si="79"/>
        <v>ex Leucanthemum vulgare</v>
      </c>
      <c r="AF5150" s="5" t="s">
        <v>1641</v>
      </c>
      <c r="AG5150" s="3" t="s">
        <v>1641</v>
      </c>
      <c r="AS5150" s="3" t="s">
        <v>69</v>
      </c>
    </row>
    <row r="5151" spans="1:45">
      <c r="A5151" s="29">
        <v>43395</v>
      </c>
      <c r="B5151" s="1">
        <v>6546</v>
      </c>
      <c r="E5151" s="13">
        <v>5</v>
      </c>
      <c r="F5151" s="5" t="s">
        <v>1137</v>
      </c>
      <c r="G5151" s="5">
        <v>2018</v>
      </c>
      <c r="L5151" s="5"/>
      <c r="N5151" s="5" t="s">
        <v>1266</v>
      </c>
      <c r="P5151" s="30">
        <v>38</v>
      </c>
      <c r="Q5151" s="30">
        <v>7</v>
      </c>
      <c r="R5151" s="3" t="s">
        <v>3</v>
      </c>
      <c r="S5151" s="3" t="s">
        <v>43</v>
      </c>
      <c r="T5151" s="3" t="s">
        <v>68</v>
      </c>
      <c r="U5151" s="5" t="s">
        <v>68</v>
      </c>
      <c r="W5151" s="3" t="s">
        <v>555</v>
      </c>
      <c r="Z5151" s="8">
        <v>45.135347619999997</v>
      </c>
      <c r="AA5151" s="8">
        <v>-123.37323499999999</v>
      </c>
      <c r="AB5151" s="3" t="s">
        <v>2310</v>
      </c>
      <c r="AD5151" s="3" t="s">
        <v>625</v>
      </c>
      <c r="AE5151" s="3" t="str">
        <f t="shared" si="79"/>
        <v>ex Leucanthemum vulgare</v>
      </c>
      <c r="AF5151" s="5" t="s">
        <v>1641</v>
      </c>
      <c r="AG5151" s="3" t="s">
        <v>1641</v>
      </c>
      <c r="AS5151" s="3" t="s">
        <v>69</v>
      </c>
    </row>
    <row r="5152" spans="1:45">
      <c r="A5152" s="29">
        <v>43395</v>
      </c>
      <c r="B5152" s="1">
        <v>6554</v>
      </c>
      <c r="E5152" s="13">
        <v>5</v>
      </c>
      <c r="F5152" s="5" t="s">
        <v>1137</v>
      </c>
      <c r="G5152" s="5">
        <v>2018</v>
      </c>
      <c r="L5152" s="5"/>
      <c r="N5152" s="5" t="s">
        <v>1267</v>
      </c>
      <c r="P5152" s="30">
        <v>39</v>
      </c>
      <c r="Q5152" s="30">
        <v>1</v>
      </c>
      <c r="R5152" s="3" t="s">
        <v>3</v>
      </c>
      <c r="S5152" s="3" t="s">
        <v>43</v>
      </c>
      <c r="T5152" s="3" t="s">
        <v>68</v>
      </c>
      <c r="U5152" s="5" t="s">
        <v>68</v>
      </c>
      <c r="W5152" s="3" t="s">
        <v>555</v>
      </c>
      <c r="Z5152" s="8">
        <v>45.134140840000001</v>
      </c>
      <c r="AA5152" s="8">
        <v>-123.3731767</v>
      </c>
      <c r="AB5152" s="3" t="s">
        <v>2310</v>
      </c>
      <c r="AD5152" s="3" t="s">
        <v>1273</v>
      </c>
      <c r="AE5152" s="3" t="str">
        <f t="shared" si="79"/>
        <v>ex Heuchera sanguinea</v>
      </c>
      <c r="AF5152" s="5" t="s">
        <v>1641</v>
      </c>
      <c r="AG5152" s="3" t="s">
        <v>1641</v>
      </c>
      <c r="AS5152" s="3" t="s">
        <v>69</v>
      </c>
    </row>
    <row r="5153" spans="1:45">
      <c r="A5153" s="29">
        <v>43395</v>
      </c>
      <c r="B5153" s="1">
        <v>6555</v>
      </c>
      <c r="E5153" s="13">
        <v>5</v>
      </c>
      <c r="F5153" s="5" t="s">
        <v>1137</v>
      </c>
      <c r="G5153" s="5">
        <v>2018</v>
      </c>
      <c r="L5153" s="5"/>
      <c r="N5153" s="5" t="s">
        <v>1267</v>
      </c>
      <c r="P5153" s="30">
        <v>39</v>
      </c>
      <c r="Q5153" s="30">
        <v>2</v>
      </c>
      <c r="R5153" s="3" t="s">
        <v>3</v>
      </c>
      <c r="S5153" s="3" t="s">
        <v>43</v>
      </c>
      <c r="T5153" s="3" t="s">
        <v>68</v>
      </c>
      <c r="U5153" s="5" t="s">
        <v>68</v>
      </c>
      <c r="W5153" s="3" t="s">
        <v>555</v>
      </c>
      <c r="Z5153" s="8">
        <v>45.134140840000001</v>
      </c>
      <c r="AA5153" s="8">
        <v>-123.3731767</v>
      </c>
      <c r="AB5153" s="3" t="s">
        <v>2310</v>
      </c>
      <c r="AD5153" s="3" t="s">
        <v>1273</v>
      </c>
      <c r="AE5153" s="3" t="str">
        <f t="shared" si="79"/>
        <v>ex Heuchera sanguinea</v>
      </c>
      <c r="AF5153" s="5" t="s">
        <v>1641</v>
      </c>
      <c r="AG5153" s="3" t="s">
        <v>1641</v>
      </c>
      <c r="AS5153" s="3" t="s">
        <v>69</v>
      </c>
    </row>
    <row r="5154" spans="1:45">
      <c r="A5154" s="29">
        <v>43395</v>
      </c>
      <c r="B5154" s="1">
        <v>6556</v>
      </c>
      <c r="E5154" s="13">
        <v>5</v>
      </c>
      <c r="F5154" s="5" t="s">
        <v>1137</v>
      </c>
      <c r="G5154" s="5">
        <v>2018</v>
      </c>
      <c r="L5154" s="5"/>
      <c r="N5154" s="5" t="s">
        <v>1267</v>
      </c>
      <c r="P5154" s="30">
        <v>39</v>
      </c>
      <c r="Q5154" s="30">
        <v>3</v>
      </c>
      <c r="R5154" s="3" t="s">
        <v>3</v>
      </c>
      <c r="S5154" s="3" t="s">
        <v>43</v>
      </c>
      <c r="T5154" s="3" t="s">
        <v>68</v>
      </c>
      <c r="U5154" s="5" t="s">
        <v>68</v>
      </c>
      <c r="W5154" s="3" t="s">
        <v>555</v>
      </c>
      <c r="Z5154" s="8">
        <v>45.134140840000001</v>
      </c>
      <c r="AA5154" s="8">
        <v>-123.3731767</v>
      </c>
      <c r="AB5154" s="3" t="s">
        <v>2310</v>
      </c>
      <c r="AD5154" s="3" t="s">
        <v>1273</v>
      </c>
      <c r="AE5154" s="3" t="str">
        <f t="shared" si="79"/>
        <v>ex Heuchera sanguinea</v>
      </c>
      <c r="AF5154" s="5" t="s">
        <v>1641</v>
      </c>
      <c r="AG5154" s="3" t="s">
        <v>1641</v>
      </c>
      <c r="AS5154" s="3" t="s">
        <v>69</v>
      </c>
    </row>
    <row r="5155" spans="1:45">
      <c r="A5155" s="29">
        <v>43395</v>
      </c>
      <c r="B5155" s="1">
        <v>6557</v>
      </c>
      <c r="E5155" s="13">
        <v>5</v>
      </c>
      <c r="F5155" s="5" t="s">
        <v>1137</v>
      </c>
      <c r="G5155" s="5">
        <v>2018</v>
      </c>
      <c r="L5155" s="5"/>
      <c r="N5155" s="5" t="s">
        <v>1267</v>
      </c>
      <c r="P5155" s="30">
        <v>39</v>
      </c>
      <c r="Q5155" s="30">
        <v>4</v>
      </c>
      <c r="R5155" s="3" t="s">
        <v>3</v>
      </c>
      <c r="S5155" s="3" t="s">
        <v>43</v>
      </c>
      <c r="T5155" s="3" t="s">
        <v>68</v>
      </c>
      <c r="U5155" s="5" t="s">
        <v>68</v>
      </c>
      <c r="W5155" s="3" t="s">
        <v>555</v>
      </c>
      <c r="Z5155" s="8">
        <v>45.134140840000001</v>
      </c>
      <c r="AA5155" s="8">
        <v>-123.3731767</v>
      </c>
      <c r="AB5155" s="3" t="s">
        <v>2310</v>
      </c>
      <c r="AD5155" s="3" t="s">
        <v>1273</v>
      </c>
      <c r="AE5155" s="3" t="str">
        <f t="shared" si="79"/>
        <v>ex Heuchera sanguinea</v>
      </c>
      <c r="AF5155" s="5" t="s">
        <v>1641</v>
      </c>
      <c r="AG5155" s="3" t="s">
        <v>1641</v>
      </c>
      <c r="AS5155" s="3" t="s">
        <v>69</v>
      </c>
    </row>
    <row r="5156" spans="1:45">
      <c r="A5156" s="29">
        <v>43395</v>
      </c>
      <c r="B5156" s="1">
        <v>6558</v>
      </c>
      <c r="E5156" s="13">
        <v>5</v>
      </c>
      <c r="F5156" s="5" t="s">
        <v>1137</v>
      </c>
      <c r="G5156" s="5">
        <v>2018</v>
      </c>
      <c r="L5156" s="5"/>
      <c r="N5156" s="5" t="s">
        <v>1267</v>
      </c>
      <c r="P5156" s="30">
        <v>39</v>
      </c>
      <c r="Q5156" s="30">
        <v>5</v>
      </c>
      <c r="R5156" s="3" t="s">
        <v>3</v>
      </c>
      <c r="S5156" s="3" t="s">
        <v>43</v>
      </c>
      <c r="T5156" s="3" t="s">
        <v>68</v>
      </c>
      <c r="U5156" s="5" t="s">
        <v>68</v>
      </c>
      <c r="W5156" s="3" t="s">
        <v>555</v>
      </c>
      <c r="Z5156" s="8">
        <v>45.134140840000001</v>
      </c>
      <c r="AA5156" s="8">
        <v>-123.3731767</v>
      </c>
      <c r="AB5156" s="3" t="s">
        <v>2310</v>
      </c>
      <c r="AD5156" s="3" t="s">
        <v>1273</v>
      </c>
      <c r="AE5156" s="3" t="str">
        <f t="shared" si="79"/>
        <v>ex Heuchera sanguinea</v>
      </c>
      <c r="AF5156" s="5" t="s">
        <v>1641</v>
      </c>
      <c r="AG5156" s="3" t="s">
        <v>1641</v>
      </c>
      <c r="AS5156" s="3" t="s">
        <v>69</v>
      </c>
    </row>
    <row r="5157" spans="1:45">
      <c r="A5157" s="29">
        <v>43395</v>
      </c>
      <c r="B5157" s="1">
        <v>6559</v>
      </c>
      <c r="E5157" s="13">
        <v>5</v>
      </c>
      <c r="F5157" s="5" t="s">
        <v>1137</v>
      </c>
      <c r="G5157" s="5">
        <v>2018</v>
      </c>
      <c r="L5157" s="5"/>
      <c r="N5157" s="5" t="s">
        <v>1267</v>
      </c>
      <c r="P5157" s="30">
        <v>39</v>
      </c>
      <c r="Q5157" s="30">
        <v>6</v>
      </c>
      <c r="R5157" s="3" t="s">
        <v>3</v>
      </c>
      <c r="S5157" s="3" t="s">
        <v>43</v>
      </c>
      <c r="T5157" s="3" t="s">
        <v>68</v>
      </c>
      <c r="U5157" s="5" t="s">
        <v>68</v>
      </c>
      <c r="W5157" s="3" t="s">
        <v>555</v>
      </c>
      <c r="Z5157" s="8">
        <v>45.134140840000001</v>
      </c>
      <c r="AA5157" s="8">
        <v>-123.3731767</v>
      </c>
      <c r="AB5157" s="3" t="s">
        <v>2310</v>
      </c>
      <c r="AD5157" s="3" t="s">
        <v>1273</v>
      </c>
      <c r="AE5157" s="3" t="str">
        <f t="shared" si="79"/>
        <v>ex Heuchera sanguinea</v>
      </c>
      <c r="AF5157" s="5" t="s">
        <v>1641</v>
      </c>
      <c r="AG5157" s="3" t="s">
        <v>1641</v>
      </c>
      <c r="AS5157" s="3" t="s">
        <v>69</v>
      </c>
    </row>
    <row r="5158" spans="1:45">
      <c r="A5158" s="29">
        <v>43395</v>
      </c>
      <c r="B5158" s="1">
        <v>6567</v>
      </c>
      <c r="E5158" s="13">
        <v>5</v>
      </c>
      <c r="F5158" s="5" t="s">
        <v>1137</v>
      </c>
      <c r="G5158" s="5">
        <v>2018</v>
      </c>
      <c r="L5158" s="5"/>
      <c r="N5158" s="5" t="s">
        <v>1268</v>
      </c>
      <c r="P5158" s="30">
        <v>40</v>
      </c>
      <c r="Q5158" s="30">
        <v>1</v>
      </c>
      <c r="R5158" s="3" t="s">
        <v>3</v>
      </c>
      <c r="S5158" s="3" t="s">
        <v>43</v>
      </c>
      <c r="T5158" s="3" t="s">
        <v>68</v>
      </c>
      <c r="U5158" s="5" t="s">
        <v>68</v>
      </c>
      <c r="W5158" s="3" t="s">
        <v>555</v>
      </c>
      <c r="Z5158" s="8">
        <v>45.134065569999997</v>
      </c>
      <c r="AA5158" s="8">
        <v>-123.37296190000001</v>
      </c>
      <c r="AB5158" s="3" t="s">
        <v>2310</v>
      </c>
      <c r="AD5158" s="3" t="s">
        <v>1275</v>
      </c>
      <c r="AE5158" s="3" t="str">
        <f t="shared" si="79"/>
        <v>ex Allium cernuum</v>
      </c>
      <c r="AF5158" s="5" t="s">
        <v>1641</v>
      </c>
      <c r="AG5158" s="3" t="s">
        <v>1641</v>
      </c>
      <c r="AS5158" s="3" t="s">
        <v>69</v>
      </c>
    </row>
    <row r="5159" spans="1:45">
      <c r="A5159" s="29">
        <v>43395</v>
      </c>
      <c r="B5159" s="1">
        <v>6568</v>
      </c>
      <c r="E5159" s="13">
        <v>5</v>
      </c>
      <c r="F5159" s="5" t="s">
        <v>1137</v>
      </c>
      <c r="G5159" s="5">
        <v>2018</v>
      </c>
      <c r="L5159" s="5"/>
      <c r="N5159" s="5" t="s">
        <v>1268</v>
      </c>
      <c r="P5159" s="30">
        <v>40</v>
      </c>
      <c r="Q5159" s="30">
        <v>2</v>
      </c>
      <c r="R5159" s="3" t="s">
        <v>3</v>
      </c>
      <c r="S5159" s="3" t="s">
        <v>43</v>
      </c>
      <c r="T5159" s="3" t="s">
        <v>68</v>
      </c>
      <c r="U5159" s="5" t="s">
        <v>68</v>
      </c>
      <c r="W5159" s="3" t="s">
        <v>555</v>
      </c>
      <c r="Z5159" s="8">
        <v>45.134065569999997</v>
      </c>
      <c r="AA5159" s="8">
        <v>-123.37296190000001</v>
      </c>
      <c r="AB5159" s="3" t="s">
        <v>2310</v>
      </c>
      <c r="AD5159" s="3" t="s">
        <v>1275</v>
      </c>
      <c r="AE5159" s="3" t="str">
        <f t="shared" si="79"/>
        <v>ex Allium cernuum</v>
      </c>
      <c r="AF5159" s="5" t="s">
        <v>1641</v>
      </c>
      <c r="AG5159" s="3" t="s">
        <v>1641</v>
      </c>
      <c r="AS5159" s="3" t="s">
        <v>69</v>
      </c>
    </row>
    <row r="5160" spans="1:45">
      <c r="A5160" s="29">
        <v>43395</v>
      </c>
      <c r="B5160" s="1">
        <v>6569</v>
      </c>
      <c r="E5160" s="13">
        <v>5</v>
      </c>
      <c r="F5160" s="5" t="s">
        <v>1137</v>
      </c>
      <c r="G5160" s="5">
        <v>2018</v>
      </c>
      <c r="L5160" s="5"/>
      <c r="N5160" s="5" t="s">
        <v>1268</v>
      </c>
      <c r="P5160" s="30">
        <v>40</v>
      </c>
      <c r="Q5160" s="30">
        <v>3</v>
      </c>
      <c r="R5160" s="3" t="s">
        <v>3</v>
      </c>
      <c r="S5160" s="3" t="s">
        <v>43</v>
      </c>
      <c r="T5160" s="3" t="s">
        <v>68</v>
      </c>
      <c r="U5160" s="5" t="s">
        <v>68</v>
      </c>
      <c r="W5160" s="3" t="s">
        <v>555</v>
      </c>
      <c r="Z5160" s="8">
        <v>45.134065569999997</v>
      </c>
      <c r="AA5160" s="8">
        <v>-123.37296190000001</v>
      </c>
      <c r="AB5160" s="3" t="s">
        <v>2310</v>
      </c>
      <c r="AD5160" s="3" t="s">
        <v>1275</v>
      </c>
      <c r="AE5160" s="3" t="str">
        <f t="shared" si="79"/>
        <v>ex Allium cernuum</v>
      </c>
      <c r="AF5160" s="5" t="s">
        <v>1641</v>
      </c>
      <c r="AG5160" s="3" t="s">
        <v>1641</v>
      </c>
      <c r="AS5160" s="3" t="s">
        <v>69</v>
      </c>
    </row>
    <row r="5161" spans="1:45">
      <c r="A5161" s="29">
        <v>43395</v>
      </c>
      <c r="B5161" s="1">
        <v>6570</v>
      </c>
      <c r="E5161" s="13">
        <v>5</v>
      </c>
      <c r="F5161" s="5" t="s">
        <v>1137</v>
      </c>
      <c r="G5161" s="5">
        <v>2018</v>
      </c>
      <c r="L5161" s="5"/>
      <c r="N5161" s="5" t="s">
        <v>1268</v>
      </c>
      <c r="P5161" s="30">
        <v>40</v>
      </c>
      <c r="Q5161" s="30">
        <v>4</v>
      </c>
      <c r="R5161" s="3" t="s">
        <v>3</v>
      </c>
      <c r="S5161" s="3" t="s">
        <v>43</v>
      </c>
      <c r="T5161" s="3" t="s">
        <v>68</v>
      </c>
      <c r="U5161" s="5" t="s">
        <v>68</v>
      </c>
      <c r="W5161" s="3" t="s">
        <v>555</v>
      </c>
      <c r="Z5161" s="8">
        <v>45.134065569999997</v>
      </c>
      <c r="AA5161" s="8">
        <v>-123.37296190000001</v>
      </c>
      <c r="AB5161" s="3" t="s">
        <v>2310</v>
      </c>
      <c r="AD5161" s="3" t="s">
        <v>1275</v>
      </c>
      <c r="AE5161" s="3" t="str">
        <f t="shared" si="79"/>
        <v>ex Allium cernuum</v>
      </c>
      <c r="AF5161" s="5" t="s">
        <v>1641</v>
      </c>
      <c r="AG5161" s="3" t="s">
        <v>1641</v>
      </c>
      <c r="AS5161" s="3" t="s">
        <v>69</v>
      </c>
    </row>
    <row r="5162" spans="1:45">
      <c r="A5162" s="29">
        <v>43395</v>
      </c>
      <c r="B5162" s="1">
        <v>6571</v>
      </c>
      <c r="E5162" s="13">
        <v>5</v>
      </c>
      <c r="F5162" s="5" t="s">
        <v>1137</v>
      </c>
      <c r="G5162" s="5">
        <v>2018</v>
      </c>
      <c r="L5162" s="5"/>
      <c r="N5162" s="5" t="s">
        <v>1268</v>
      </c>
      <c r="P5162" s="30">
        <v>40</v>
      </c>
      <c r="Q5162" s="30">
        <v>5</v>
      </c>
      <c r="R5162" s="3" t="s">
        <v>3</v>
      </c>
      <c r="S5162" s="3" t="s">
        <v>43</v>
      </c>
      <c r="T5162" s="3" t="s">
        <v>68</v>
      </c>
      <c r="U5162" s="5" t="s">
        <v>68</v>
      </c>
      <c r="W5162" s="3" t="s">
        <v>555</v>
      </c>
      <c r="Z5162" s="8">
        <v>45.134065569999997</v>
      </c>
      <c r="AA5162" s="8">
        <v>-123.37296190000001</v>
      </c>
      <c r="AB5162" s="3" t="s">
        <v>2310</v>
      </c>
      <c r="AD5162" s="3" t="s">
        <v>1275</v>
      </c>
      <c r="AE5162" s="3" t="str">
        <f t="shared" si="79"/>
        <v>ex Allium cernuum</v>
      </c>
      <c r="AF5162" s="5" t="s">
        <v>1641</v>
      </c>
      <c r="AG5162" s="3" t="s">
        <v>1641</v>
      </c>
      <c r="AS5162" s="3" t="s">
        <v>69</v>
      </c>
    </row>
    <row r="5163" spans="1:45">
      <c r="A5163" s="29">
        <v>43395</v>
      </c>
      <c r="B5163" s="1">
        <v>6572</v>
      </c>
      <c r="E5163" s="13">
        <v>5</v>
      </c>
      <c r="F5163" s="5" t="s">
        <v>1137</v>
      </c>
      <c r="G5163" s="5">
        <v>2018</v>
      </c>
      <c r="L5163" s="5"/>
      <c r="N5163" s="5" t="s">
        <v>1268</v>
      </c>
      <c r="P5163" s="30">
        <v>40</v>
      </c>
      <c r="Q5163" s="30">
        <v>6</v>
      </c>
      <c r="R5163" s="3" t="s">
        <v>3</v>
      </c>
      <c r="S5163" s="3" t="s">
        <v>43</v>
      </c>
      <c r="T5163" s="3" t="s">
        <v>68</v>
      </c>
      <c r="U5163" s="5" t="s">
        <v>68</v>
      </c>
      <c r="W5163" s="3" t="s">
        <v>555</v>
      </c>
      <c r="Z5163" s="8">
        <v>45.134065569999997</v>
      </c>
      <c r="AA5163" s="8">
        <v>-123.37296190000001</v>
      </c>
      <c r="AB5163" s="3" t="s">
        <v>2310</v>
      </c>
      <c r="AD5163" s="3" t="s">
        <v>1275</v>
      </c>
      <c r="AE5163" s="3" t="str">
        <f t="shared" si="79"/>
        <v>ex Allium cernuum</v>
      </c>
      <c r="AF5163" s="5" t="s">
        <v>1641</v>
      </c>
      <c r="AG5163" s="3" t="s">
        <v>1641</v>
      </c>
      <c r="AS5163" s="3" t="s">
        <v>69</v>
      </c>
    </row>
    <row r="5164" spans="1:45">
      <c r="A5164" s="29">
        <v>43395</v>
      </c>
      <c r="B5164" s="1">
        <v>6586</v>
      </c>
      <c r="E5164" s="13">
        <v>5</v>
      </c>
      <c r="F5164" s="5" t="s">
        <v>1137</v>
      </c>
      <c r="G5164" s="5">
        <v>2018</v>
      </c>
      <c r="L5164" s="5"/>
      <c r="N5164" s="5" t="s">
        <v>1269</v>
      </c>
      <c r="P5164" s="30">
        <v>41</v>
      </c>
      <c r="Q5164" s="30">
        <v>1</v>
      </c>
      <c r="R5164" s="3" t="s">
        <v>3</v>
      </c>
      <c r="S5164" s="3" t="s">
        <v>43</v>
      </c>
      <c r="T5164" s="3" t="s">
        <v>68</v>
      </c>
      <c r="U5164" s="5" t="s">
        <v>68</v>
      </c>
      <c r="W5164" s="3" t="s">
        <v>555</v>
      </c>
      <c r="Z5164" s="8">
        <v>45.133756689999998</v>
      </c>
      <c r="AA5164" s="8">
        <v>-123.3729506</v>
      </c>
      <c r="AB5164" s="3" t="s">
        <v>2310</v>
      </c>
      <c r="AD5164" s="3" t="s">
        <v>545</v>
      </c>
      <c r="AE5164" s="3" t="str">
        <f t="shared" si="79"/>
        <v>ex Ceanothus thyrsiflorus</v>
      </c>
      <c r="AF5164" s="5" t="s">
        <v>1641</v>
      </c>
      <c r="AG5164" s="3" t="s">
        <v>1641</v>
      </c>
      <c r="AS5164" s="3" t="s">
        <v>69</v>
      </c>
    </row>
    <row r="5165" spans="1:45">
      <c r="A5165" s="29">
        <v>43395</v>
      </c>
      <c r="B5165" s="1">
        <v>6587</v>
      </c>
      <c r="E5165" s="13">
        <v>5</v>
      </c>
      <c r="F5165" s="5" t="s">
        <v>1137</v>
      </c>
      <c r="G5165" s="5">
        <v>2018</v>
      </c>
      <c r="L5165" s="5"/>
      <c r="N5165" s="5" t="s">
        <v>1269</v>
      </c>
      <c r="P5165" s="30">
        <v>41</v>
      </c>
      <c r="Q5165" s="30">
        <v>2</v>
      </c>
      <c r="R5165" s="3" t="s">
        <v>3</v>
      </c>
      <c r="S5165" s="3" t="s">
        <v>43</v>
      </c>
      <c r="T5165" s="3" t="s">
        <v>68</v>
      </c>
      <c r="U5165" s="5" t="s">
        <v>68</v>
      </c>
      <c r="W5165" s="3" t="s">
        <v>555</v>
      </c>
      <c r="Z5165" s="8">
        <v>45.133756689999998</v>
      </c>
      <c r="AA5165" s="8">
        <v>-123.3729506</v>
      </c>
      <c r="AB5165" s="3" t="s">
        <v>2310</v>
      </c>
      <c r="AD5165" s="3" t="s">
        <v>545</v>
      </c>
      <c r="AE5165" s="3" t="str">
        <f t="shared" si="79"/>
        <v>ex Ceanothus thyrsiflorus</v>
      </c>
      <c r="AF5165" s="5" t="s">
        <v>1641</v>
      </c>
      <c r="AG5165" s="3" t="s">
        <v>1641</v>
      </c>
      <c r="AS5165" s="3" t="s">
        <v>69</v>
      </c>
    </row>
    <row r="5166" spans="1:45">
      <c r="A5166" s="29">
        <v>43395</v>
      </c>
      <c r="B5166" s="1">
        <v>6588</v>
      </c>
      <c r="E5166" s="13">
        <v>5</v>
      </c>
      <c r="F5166" s="5" t="s">
        <v>1137</v>
      </c>
      <c r="G5166" s="5">
        <v>2018</v>
      </c>
      <c r="L5166" s="5"/>
      <c r="N5166" s="5" t="s">
        <v>1269</v>
      </c>
      <c r="P5166" s="30">
        <v>41</v>
      </c>
      <c r="Q5166" s="30">
        <v>3</v>
      </c>
      <c r="R5166" s="3" t="s">
        <v>3</v>
      </c>
      <c r="S5166" s="3" t="s">
        <v>43</v>
      </c>
      <c r="T5166" s="3" t="s">
        <v>68</v>
      </c>
      <c r="U5166" s="5" t="s">
        <v>68</v>
      </c>
      <c r="W5166" s="3" t="s">
        <v>555</v>
      </c>
      <c r="Z5166" s="8">
        <v>45.133756689999998</v>
      </c>
      <c r="AA5166" s="8">
        <v>-123.3729506</v>
      </c>
      <c r="AB5166" s="3" t="s">
        <v>2310</v>
      </c>
      <c r="AD5166" s="3" t="s">
        <v>545</v>
      </c>
      <c r="AE5166" s="3" t="str">
        <f t="shared" si="79"/>
        <v>ex Ceanothus thyrsiflorus</v>
      </c>
      <c r="AF5166" s="5" t="s">
        <v>1641</v>
      </c>
      <c r="AG5166" s="3" t="s">
        <v>1641</v>
      </c>
      <c r="AS5166" s="3" t="s">
        <v>69</v>
      </c>
    </row>
    <row r="5167" spans="1:45">
      <c r="A5167" s="29">
        <v>43395</v>
      </c>
      <c r="B5167" s="1">
        <v>6589</v>
      </c>
      <c r="E5167" s="13">
        <v>5</v>
      </c>
      <c r="F5167" s="5" t="s">
        <v>1137</v>
      </c>
      <c r="G5167" s="5">
        <v>2018</v>
      </c>
      <c r="L5167" s="5"/>
      <c r="N5167" s="5" t="s">
        <v>1269</v>
      </c>
      <c r="P5167" s="30">
        <v>41</v>
      </c>
      <c r="Q5167" s="30">
        <v>4</v>
      </c>
      <c r="R5167" s="3" t="s">
        <v>3</v>
      </c>
      <c r="S5167" s="3" t="s">
        <v>43</v>
      </c>
      <c r="T5167" s="3" t="s">
        <v>68</v>
      </c>
      <c r="U5167" s="5" t="s">
        <v>68</v>
      </c>
      <c r="W5167" s="3" t="s">
        <v>555</v>
      </c>
      <c r="Z5167" s="8">
        <v>45.133756689999998</v>
      </c>
      <c r="AA5167" s="8">
        <v>-123.3729506</v>
      </c>
      <c r="AB5167" s="3" t="s">
        <v>2310</v>
      </c>
      <c r="AD5167" s="3" t="s">
        <v>545</v>
      </c>
      <c r="AE5167" s="3" t="str">
        <f t="shared" si="79"/>
        <v>ex Ceanothus thyrsiflorus</v>
      </c>
      <c r="AF5167" s="5" t="s">
        <v>1641</v>
      </c>
      <c r="AG5167" s="3" t="s">
        <v>1641</v>
      </c>
      <c r="AS5167" s="3" t="s">
        <v>69</v>
      </c>
    </row>
    <row r="5168" spans="1:45">
      <c r="A5168" s="29">
        <v>43395</v>
      </c>
      <c r="B5168" s="1">
        <v>6590</v>
      </c>
      <c r="E5168" s="13">
        <v>5</v>
      </c>
      <c r="F5168" s="5" t="s">
        <v>1137</v>
      </c>
      <c r="G5168" s="5">
        <v>2018</v>
      </c>
      <c r="L5168" s="5"/>
      <c r="N5168" s="5" t="s">
        <v>1269</v>
      </c>
      <c r="P5168" s="30">
        <v>41</v>
      </c>
      <c r="Q5168" s="30">
        <v>5</v>
      </c>
      <c r="R5168" s="3" t="s">
        <v>3</v>
      </c>
      <c r="S5168" s="3" t="s">
        <v>43</v>
      </c>
      <c r="T5168" s="3" t="s">
        <v>68</v>
      </c>
      <c r="U5168" s="5" t="s">
        <v>68</v>
      </c>
      <c r="W5168" s="3" t="s">
        <v>555</v>
      </c>
      <c r="Z5168" s="8">
        <v>45.133756689999998</v>
      </c>
      <c r="AA5168" s="8">
        <v>-123.3729506</v>
      </c>
      <c r="AB5168" s="3" t="s">
        <v>2310</v>
      </c>
      <c r="AD5168" s="3" t="s">
        <v>545</v>
      </c>
      <c r="AE5168" s="3" t="str">
        <f t="shared" si="79"/>
        <v>ex Ceanothus thyrsiflorus</v>
      </c>
      <c r="AF5168" s="5" t="s">
        <v>1641</v>
      </c>
      <c r="AG5168" s="3" t="s">
        <v>1641</v>
      </c>
      <c r="AS5168" s="3" t="s">
        <v>69</v>
      </c>
    </row>
    <row r="5169" spans="1:45">
      <c r="A5169" s="29">
        <v>43395</v>
      </c>
      <c r="B5169" s="1">
        <v>6591</v>
      </c>
      <c r="E5169" s="13">
        <v>5</v>
      </c>
      <c r="F5169" s="5" t="s">
        <v>1137</v>
      </c>
      <c r="G5169" s="5">
        <v>2018</v>
      </c>
      <c r="L5169" s="5"/>
      <c r="N5169" s="5" t="s">
        <v>1269</v>
      </c>
      <c r="P5169" s="30">
        <v>41</v>
      </c>
      <c r="Q5169" s="30">
        <v>6</v>
      </c>
      <c r="R5169" s="3" t="s">
        <v>3</v>
      </c>
      <c r="S5169" s="3" t="s">
        <v>43</v>
      </c>
      <c r="T5169" s="3" t="s">
        <v>68</v>
      </c>
      <c r="U5169" s="5" t="s">
        <v>68</v>
      </c>
      <c r="W5169" s="3" t="s">
        <v>555</v>
      </c>
      <c r="Z5169" s="8">
        <v>45.133756689999998</v>
      </c>
      <c r="AA5169" s="8">
        <v>-123.3729506</v>
      </c>
      <c r="AB5169" s="3" t="s">
        <v>2310</v>
      </c>
      <c r="AD5169" s="3" t="s">
        <v>545</v>
      </c>
      <c r="AE5169" s="3" t="str">
        <f t="shared" si="79"/>
        <v>ex Ceanothus thyrsiflorus</v>
      </c>
      <c r="AF5169" s="5" t="s">
        <v>1641</v>
      </c>
      <c r="AG5169" s="3" t="s">
        <v>1641</v>
      </c>
      <c r="AS5169" s="3" t="s">
        <v>69</v>
      </c>
    </row>
    <row r="5170" spans="1:45">
      <c r="A5170" s="29">
        <v>43395</v>
      </c>
      <c r="B5170" s="1">
        <v>6592</v>
      </c>
      <c r="E5170" s="13">
        <v>5</v>
      </c>
      <c r="F5170" s="5" t="s">
        <v>1137</v>
      </c>
      <c r="G5170" s="5">
        <v>2018</v>
      </c>
      <c r="L5170" s="5"/>
      <c r="N5170" s="5" t="s">
        <v>1269</v>
      </c>
      <c r="P5170" s="30">
        <v>41</v>
      </c>
      <c r="Q5170" s="30">
        <v>7</v>
      </c>
      <c r="R5170" s="3" t="s">
        <v>3</v>
      </c>
      <c r="S5170" s="3" t="s">
        <v>43</v>
      </c>
      <c r="T5170" s="3" t="s">
        <v>68</v>
      </c>
      <c r="U5170" s="5" t="s">
        <v>68</v>
      </c>
      <c r="W5170" s="3" t="s">
        <v>555</v>
      </c>
      <c r="Z5170" s="8">
        <v>45.133756689999998</v>
      </c>
      <c r="AA5170" s="8">
        <v>-123.3729506</v>
      </c>
      <c r="AB5170" s="3" t="s">
        <v>2310</v>
      </c>
      <c r="AD5170" s="3" t="s">
        <v>545</v>
      </c>
      <c r="AE5170" s="3" t="str">
        <f t="shared" si="79"/>
        <v>ex Ceanothus thyrsiflorus</v>
      </c>
      <c r="AF5170" s="5" t="s">
        <v>1641</v>
      </c>
      <c r="AG5170" s="3" t="s">
        <v>1641</v>
      </c>
      <c r="AS5170" s="3" t="s">
        <v>69</v>
      </c>
    </row>
    <row r="5171" spans="1:45">
      <c r="A5171" s="29">
        <v>43395</v>
      </c>
      <c r="B5171" s="1">
        <v>6593</v>
      </c>
      <c r="E5171" s="13">
        <v>5</v>
      </c>
      <c r="F5171" s="5" t="s">
        <v>1137</v>
      </c>
      <c r="G5171" s="5">
        <v>2018</v>
      </c>
      <c r="L5171" s="5"/>
      <c r="N5171" s="5" t="s">
        <v>1269</v>
      </c>
      <c r="P5171" s="30">
        <v>41</v>
      </c>
      <c r="Q5171" s="30">
        <v>8</v>
      </c>
      <c r="R5171" s="3" t="s">
        <v>3</v>
      </c>
      <c r="S5171" s="3" t="s">
        <v>43</v>
      </c>
      <c r="T5171" s="3" t="s">
        <v>68</v>
      </c>
      <c r="U5171" s="5" t="s">
        <v>68</v>
      </c>
      <c r="W5171" s="3" t="s">
        <v>555</v>
      </c>
      <c r="Z5171" s="8">
        <v>45.133756689999998</v>
      </c>
      <c r="AA5171" s="8">
        <v>-123.3729506</v>
      </c>
      <c r="AB5171" s="3" t="s">
        <v>2310</v>
      </c>
      <c r="AD5171" s="3" t="s">
        <v>545</v>
      </c>
      <c r="AE5171" s="3" t="str">
        <f t="shared" ref="AE5171:AE5174" si="80">CONCATENATE("ex ", AD5171)</f>
        <v>ex Ceanothus thyrsiflorus</v>
      </c>
      <c r="AF5171" s="5" t="s">
        <v>1641</v>
      </c>
      <c r="AG5171" s="3" t="s">
        <v>1641</v>
      </c>
      <c r="AS5171" s="3" t="s">
        <v>69</v>
      </c>
    </row>
    <row r="5172" spans="1:45">
      <c r="A5172" s="29">
        <v>43395</v>
      </c>
      <c r="B5172" s="1">
        <v>6594</v>
      </c>
      <c r="E5172" s="13">
        <v>5</v>
      </c>
      <c r="F5172" s="5" t="s">
        <v>1137</v>
      </c>
      <c r="G5172" s="5">
        <v>2018</v>
      </c>
      <c r="L5172" s="5"/>
      <c r="N5172" s="5" t="s">
        <v>1269</v>
      </c>
      <c r="P5172" s="30">
        <v>41</v>
      </c>
      <c r="Q5172" s="30">
        <v>9</v>
      </c>
      <c r="R5172" s="3" t="s">
        <v>3</v>
      </c>
      <c r="S5172" s="3" t="s">
        <v>43</v>
      </c>
      <c r="T5172" s="3" t="s">
        <v>68</v>
      </c>
      <c r="U5172" s="5" t="s">
        <v>68</v>
      </c>
      <c r="W5172" s="3" t="s">
        <v>555</v>
      </c>
      <c r="Z5172" s="8">
        <v>45.133756689999998</v>
      </c>
      <c r="AA5172" s="8">
        <v>-123.3729506</v>
      </c>
      <c r="AB5172" s="3" t="s">
        <v>2310</v>
      </c>
      <c r="AD5172" s="3" t="s">
        <v>545</v>
      </c>
      <c r="AE5172" s="3" t="str">
        <f t="shared" si="80"/>
        <v>ex Ceanothus thyrsiflorus</v>
      </c>
      <c r="AF5172" s="5" t="s">
        <v>1641</v>
      </c>
      <c r="AG5172" s="3" t="s">
        <v>1641</v>
      </c>
      <c r="AS5172" s="3" t="s">
        <v>69</v>
      </c>
    </row>
    <row r="5173" spans="1:45">
      <c r="A5173" s="29">
        <v>43395</v>
      </c>
      <c r="B5173" s="1">
        <v>6595</v>
      </c>
      <c r="E5173" s="13">
        <v>5</v>
      </c>
      <c r="F5173" s="5" t="s">
        <v>1137</v>
      </c>
      <c r="G5173" s="5">
        <v>2018</v>
      </c>
      <c r="L5173" s="5"/>
      <c r="N5173" s="5" t="s">
        <v>1269</v>
      </c>
      <c r="P5173" s="30">
        <v>41</v>
      </c>
      <c r="Q5173" s="30">
        <v>10</v>
      </c>
      <c r="R5173" s="3" t="s">
        <v>3</v>
      </c>
      <c r="S5173" s="3" t="s">
        <v>43</v>
      </c>
      <c r="T5173" s="3" t="s">
        <v>68</v>
      </c>
      <c r="U5173" s="5" t="s">
        <v>68</v>
      </c>
      <c r="W5173" s="3" t="s">
        <v>555</v>
      </c>
      <c r="Z5173" s="8">
        <v>45.133756689999998</v>
      </c>
      <c r="AA5173" s="8">
        <v>-123.3729506</v>
      </c>
      <c r="AB5173" s="3" t="s">
        <v>2310</v>
      </c>
      <c r="AD5173" s="3" t="s">
        <v>545</v>
      </c>
      <c r="AE5173" s="3" t="str">
        <f t="shared" si="80"/>
        <v>ex Ceanothus thyrsiflorus</v>
      </c>
      <c r="AF5173" s="5" t="s">
        <v>1641</v>
      </c>
      <c r="AG5173" s="3" t="s">
        <v>1641</v>
      </c>
      <c r="AS5173" s="3" t="s">
        <v>69</v>
      </c>
    </row>
    <row r="5174" spans="1:45">
      <c r="A5174" s="29">
        <v>43395</v>
      </c>
      <c r="B5174" s="1">
        <v>6596</v>
      </c>
      <c r="E5174" s="13">
        <v>5</v>
      </c>
      <c r="F5174" s="5" t="s">
        <v>1137</v>
      </c>
      <c r="G5174" s="5">
        <v>2018</v>
      </c>
      <c r="L5174" s="5"/>
      <c r="N5174" s="5" t="s">
        <v>1271</v>
      </c>
      <c r="P5174" s="30">
        <v>42</v>
      </c>
      <c r="Q5174" s="30">
        <v>1</v>
      </c>
      <c r="R5174" s="3" t="s">
        <v>3</v>
      </c>
      <c r="S5174" s="3" t="s">
        <v>43</v>
      </c>
      <c r="T5174" s="3" t="s">
        <v>68</v>
      </c>
      <c r="U5174" s="5" t="s">
        <v>68</v>
      </c>
      <c r="W5174" s="3" t="s">
        <v>555</v>
      </c>
      <c r="Z5174" s="8">
        <v>45.133219619999998</v>
      </c>
      <c r="AA5174" s="8">
        <v>-123.3732516</v>
      </c>
      <c r="AB5174" s="3" t="s">
        <v>2310</v>
      </c>
      <c r="AD5174" s="3" t="s">
        <v>1124</v>
      </c>
      <c r="AE5174" s="3" t="str">
        <f t="shared" si="80"/>
        <v>ex Eriophyllum lanatum integrifolium</v>
      </c>
      <c r="AF5174" s="5" t="s">
        <v>1641</v>
      </c>
      <c r="AG5174" s="3" t="s">
        <v>1641</v>
      </c>
      <c r="AS5174" s="3" t="s">
        <v>69</v>
      </c>
    </row>
    <row r="5175" spans="1:45">
      <c r="A5175" s="29">
        <v>43431</v>
      </c>
      <c r="D5175" s="78">
        <v>13163961</v>
      </c>
      <c r="E5175" s="13">
        <v>5</v>
      </c>
      <c r="F5175" s="5" t="s">
        <v>1137</v>
      </c>
      <c r="G5175" s="5">
        <v>2018</v>
      </c>
      <c r="H5175" s="14">
        <v>0.70138888888888884</v>
      </c>
      <c r="N5175" s="5" t="s">
        <v>1271</v>
      </c>
      <c r="P5175" s="30">
        <v>42</v>
      </c>
      <c r="Q5175" s="30">
        <v>1</v>
      </c>
      <c r="R5175" s="3" t="s">
        <v>3</v>
      </c>
      <c r="S5175" s="3" t="s">
        <v>43</v>
      </c>
      <c r="T5175" s="3" t="s">
        <v>68</v>
      </c>
      <c r="U5175" s="3" t="s">
        <v>68</v>
      </c>
      <c r="V5175" s="3" t="s">
        <v>3900</v>
      </c>
      <c r="W5175" s="3" t="s">
        <v>555</v>
      </c>
      <c r="Z5175" s="78">
        <v>45.1332196221</v>
      </c>
      <c r="AA5175" s="78">
        <v>-123.3732516413</v>
      </c>
      <c r="AB5175" s="3" t="s">
        <v>2310</v>
      </c>
      <c r="AD5175" s="78" t="s">
        <v>1124</v>
      </c>
      <c r="AF5175" s="5" t="s">
        <v>1641</v>
      </c>
      <c r="AG5175" s="3" t="s">
        <v>1641</v>
      </c>
      <c r="AS5175" s="3" t="s">
        <v>1641</v>
      </c>
    </row>
    <row r="5176" spans="1:45">
      <c r="A5176" s="29">
        <v>43395</v>
      </c>
      <c r="B5176" s="1">
        <v>6597</v>
      </c>
      <c r="E5176" s="13">
        <v>5</v>
      </c>
      <c r="F5176" s="5" t="s">
        <v>1137</v>
      </c>
      <c r="G5176" s="5">
        <v>2018</v>
      </c>
      <c r="L5176" s="5"/>
      <c r="N5176" s="5" t="s">
        <v>1271</v>
      </c>
      <c r="P5176" s="30">
        <v>42</v>
      </c>
      <c r="Q5176" s="30">
        <v>2</v>
      </c>
      <c r="R5176" s="3" t="s">
        <v>3</v>
      </c>
      <c r="S5176" s="3" t="s">
        <v>43</v>
      </c>
      <c r="T5176" s="3" t="s">
        <v>68</v>
      </c>
      <c r="U5176" s="5" t="s">
        <v>68</v>
      </c>
      <c r="W5176" s="3" t="s">
        <v>555</v>
      </c>
      <c r="Z5176" s="8">
        <v>45.133219619999998</v>
      </c>
      <c r="AA5176" s="8">
        <v>-123.3732516</v>
      </c>
      <c r="AB5176" s="3" t="s">
        <v>2310</v>
      </c>
      <c r="AD5176" s="3" t="s">
        <v>1124</v>
      </c>
      <c r="AE5176" s="3" t="str">
        <f t="shared" ref="AE5176:AE5181" si="81">CONCATENATE("ex ", AD5176)</f>
        <v>ex Eriophyllum lanatum integrifolium</v>
      </c>
      <c r="AF5176" s="5" t="s">
        <v>1641</v>
      </c>
      <c r="AG5176" s="3" t="s">
        <v>1641</v>
      </c>
      <c r="AS5176" s="3" t="s">
        <v>69</v>
      </c>
    </row>
    <row r="5177" spans="1:45">
      <c r="A5177" s="29">
        <v>43395</v>
      </c>
      <c r="B5177" s="1">
        <v>6598</v>
      </c>
      <c r="E5177" s="13">
        <v>5</v>
      </c>
      <c r="F5177" s="5" t="s">
        <v>1137</v>
      </c>
      <c r="G5177" s="5">
        <v>2018</v>
      </c>
      <c r="L5177" s="5"/>
      <c r="N5177" s="5" t="s">
        <v>1271</v>
      </c>
      <c r="P5177" s="30">
        <v>42</v>
      </c>
      <c r="Q5177" s="30">
        <v>3</v>
      </c>
      <c r="R5177" s="3" t="s">
        <v>3</v>
      </c>
      <c r="S5177" s="3" t="s">
        <v>43</v>
      </c>
      <c r="T5177" s="3" t="s">
        <v>68</v>
      </c>
      <c r="U5177" s="5" t="s">
        <v>68</v>
      </c>
      <c r="W5177" s="3" t="s">
        <v>555</v>
      </c>
      <c r="Z5177" s="8">
        <v>45.133219619999998</v>
      </c>
      <c r="AA5177" s="8">
        <v>-123.3732516</v>
      </c>
      <c r="AB5177" s="3" t="s">
        <v>2310</v>
      </c>
      <c r="AD5177" s="3" t="s">
        <v>1124</v>
      </c>
      <c r="AE5177" s="3" t="str">
        <f t="shared" si="81"/>
        <v>ex Eriophyllum lanatum integrifolium</v>
      </c>
      <c r="AF5177" s="5" t="s">
        <v>1641</v>
      </c>
      <c r="AG5177" s="3" t="s">
        <v>1641</v>
      </c>
      <c r="AS5177" s="3" t="s">
        <v>69</v>
      </c>
    </row>
    <row r="5178" spans="1:45">
      <c r="A5178" s="29">
        <v>43395</v>
      </c>
      <c r="B5178" s="1">
        <v>6599</v>
      </c>
      <c r="E5178" s="13">
        <v>5</v>
      </c>
      <c r="F5178" s="5" t="s">
        <v>1137</v>
      </c>
      <c r="G5178" s="5">
        <v>2018</v>
      </c>
      <c r="L5178" s="5"/>
      <c r="N5178" s="5" t="s">
        <v>1271</v>
      </c>
      <c r="P5178" s="30">
        <v>42</v>
      </c>
      <c r="Q5178" s="30">
        <v>4</v>
      </c>
      <c r="R5178" s="3" t="s">
        <v>3</v>
      </c>
      <c r="S5178" s="3" t="s">
        <v>43</v>
      </c>
      <c r="T5178" s="3" t="s">
        <v>68</v>
      </c>
      <c r="U5178" s="5" t="s">
        <v>68</v>
      </c>
      <c r="W5178" s="3" t="s">
        <v>555</v>
      </c>
      <c r="Z5178" s="8">
        <v>45.133219619999998</v>
      </c>
      <c r="AA5178" s="8">
        <v>-123.3732516</v>
      </c>
      <c r="AB5178" s="3" t="s">
        <v>2310</v>
      </c>
      <c r="AD5178" s="3" t="s">
        <v>1124</v>
      </c>
      <c r="AE5178" s="3" t="str">
        <f t="shared" si="81"/>
        <v>ex Eriophyllum lanatum integrifolium</v>
      </c>
      <c r="AF5178" s="5" t="s">
        <v>1641</v>
      </c>
      <c r="AG5178" s="3" t="s">
        <v>1641</v>
      </c>
      <c r="AS5178" s="3" t="s">
        <v>69</v>
      </c>
    </row>
    <row r="5179" spans="1:45">
      <c r="A5179" s="29">
        <v>43395</v>
      </c>
      <c r="B5179" s="1">
        <v>6600</v>
      </c>
      <c r="E5179" s="13">
        <v>5</v>
      </c>
      <c r="F5179" s="5" t="s">
        <v>1137</v>
      </c>
      <c r="G5179" s="5">
        <v>2018</v>
      </c>
      <c r="L5179" s="5"/>
      <c r="N5179" s="5" t="s">
        <v>1271</v>
      </c>
      <c r="P5179" s="30">
        <v>42</v>
      </c>
      <c r="Q5179" s="30">
        <v>5</v>
      </c>
      <c r="R5179" s="3" t="s">
        <v>3</v>
      </c>
      <c r="S5179" s="3" t="s">
        <v>43</v>
      </c>
      <c r="T5179" s="3" t="s">
        <v>68</v>
      </c>
      <c r="U5179" s="5" t="s">
        <v>68</v>
      </c>
      <c r="W5179" s="3" t="s">
        <v>555</v>
      </c>
      <c r="Z5179" s="8">
        <v>45.133219619999998</v>
      </c>
      <c r="AA5179" s="8">
        <v>-123.3732516</v>
      </c>
      <c r="AB5179" s="3" t="s">
        <v>2310</v>
      </c>
      <c r="AD5179" s="3" t="s">
        <v>1124</v>
      </c>
      <c r="AE5179" s="3" t="str">
        <f t="shared" si="81"/>
        <v>ex Eriophyllum lanatum integrifolium</v>
      </c>
      <c r="AF5179" s="5" t="s">
        <v>1641</v>
      </c>
      <c r="AG5179" s="3" t="s">
        <v>1641</v>
      </c>
      <c r="AS5179" s="3" t="s">
        <v>69</v>
      </c>
    </row>
    <row r="5180" spans="1:45">
      <c r="A5180" s="29">
        <v>43395</v>
      </c>
      <c r="B5180" s="1">
        <v>6601</v>
      </c>
      <c r="E5180" s="13">
        <v>5</v>
      </c>
      <c r="F5180" s="5" t="s">
        <v>1137</v>
      </c>
      <c r="G5180" s="5">
        <v>2018</v>
      </c>
      <c r="L5180" s="5"/>
      <c r="N5180" s="5" t="s">
        <v>1271</v>
      </c>
      <c r="P5180" s="30">
        <v>42</v>
      </c>
      <c r="Q5180" s="30">
        <v>6</v>
      </c>
      <c r="R5180" s="3" t="s">
        <v>3</v>
      </c>
      <c r="S5180" s="3" t="s">
        <v>43</v>
      </c>
      <c r="T5180" s="3" t="s">
        <v>68</v>
      </c>
      <c r="U5180" s="5" t="s">
        <v>68</v>
      </c>
      <c r="W5180" s="3" t="s">
        <v>555</v>
      </c>
      <c r="Z5180" s="8">
        <v>45.133219619999998</v>
      </c>
      <c r="AA5180" s="8">
        <v>-123.3732516</v>
      </c>
      <c r="AB5180" s="3" t="s">
        <v>2310</v>
      </c>
      <c r="AD5180" s="3" t="s">
        <v>1124</v>
      </c>
      <c r="AE5180" s="3" t="str">
        <f t="shared" si="81"/>
        <v>ex Eriophyllum lanatum integrifolium</v>
      </c>
      <c r="AF5180" s="5" t="s">
        <v>1641</v>
      </c>
      <c r="AG5180" s="3" t="s">
        <v>1641</v>
      </c>
      <c r="AS5180" s="3" t="s">
        <v>69</v>
      </c>
    </row>
    <row r="5181" spans="1:45">
      <c r="A5181" s="29">
        <v>43395</v>
      </c>
      <c r="B5181" s="1">
        <v>6602</v>
      </c>
      <c r="E5181" s="13">
        <v>5</v>
      </c>
      <c r="F5181" s="5" t="s">
        <v>1137</v>
      </c>
      <c r="G5181" s="5">
        <v>2018</v>
      </c>
      <c r="L5181" s="5"/>
      <c r="N5181" s="5" t="s">
        <v>1271</v>
      </c>
      <c r="P5181" s="30">
        <v>42</v>
      </c>
      <c r="Q5181" s="30">
        <v>7</v>
      </c>
      <c r="R5181" s="3" t="s">
        <v>3</v>
      </c>
      <c r="S5181" s="3" t="s">
        <v>43</v>
      </c>
      <c r="T5181" s="3" t="s">
        <v>68</v>
      </c>
      <c r="U5181" s="5" t="s">
        <v>68</v>
      </c>
      <c r="W5181" s="3" t="s">
        <v>555</v>
      </c>
      <c r="Z5181" s="8">
        <v>45.133219619999998</v>
      </c>
      <c r="AA5181" s="8">
        <v>-123.3732516</v>
      </c>
      <c r="AB5181" s="3" t="s">
        <v>2310</v>
      </c>
      <c r="AD5181" s="3" t="s">
        <v>1124</v>
      </c>
      <c r="AE5181" s="3" t="str">
        <f t="shared" si="81"/>
        <v>ex Eriophyllum lanatum integrifolium</v>
      </c>
      <c r="AF5181" s="5" t="s">
        <v>1641</v>
      </c>
      <c r="AG5181" s="3" t="s">
        <v>1641</v>
      </c>
      <c r="AS5181" s="3" t="s">
        <v>69</v>
      </c>
    </row>
    <row r="5182" spans="1:45">
      <c r="A5182" s="29">
        <v>43431</v>
      </c>
      <c r="D5182" s="78">
        <v>13585053</v>
      </c>
      <c r="E5182" s="13">
        <v>19</v>
      </c>
      <c r="F5182" s="5" t="s">
        <v>1137</v>
      </c>
      <c r="G5182" s="5">
        <v>2018</v>
      </c>
      <c r="H5182" s="14">
        <v>0.42986111111111108</v>
      </c>
      <c r="N5182" s="5" t="s">
        <v>3901</v>
      </c>
      <c r="P5182" s="30">
        <v>43</v>
      </c>
      <c r="Q5182" s="30">
        <v>1</v>
      </c>
      <c r="R5182" s="3" t="s">
        <v>3</v>
      </c>
      <c r="S5182" s="3" t="s">
        <v>43</v>
      </c>
      <c r="T5182" s="3" t="s">
        <v>68</v>
      </c>
      <c r="U5182" s="5" t="s">
        <v>68</v>
      </c>
      <c r="V5182" s="3" t="s">
        <v>2702</v>
      </c>
      <c r="W5182" s="3" t="s">
        <v>555</v>
      </c>
      <c r="Z5182" s="78">
        <v>45.133670191299998</v>
      </c>
      <c r="AA5182" s="78">
        <v>-123.37279809650001</v>
      </c>
      <c r="AB5182" s="3" t="s">
        <v>2310</v>
      </c>
      <c r="AD5182" s="78" t="s">
        <v>568</v>
      </c>
      <c r="AF5182" s="5" t="s">
        <v>1641</v>
      </c>
      <c r="AG5182" s="3" t="s">
        <v>1641</v>
      </c>
      <c r="AS5182" s="3" t="s">
        <v>1641</v>
      </c>
    </row>
    <row r="5183" spans="1:45">
      <c r="A5183" s="29">
        <v>43431</v>
      </c>
      <c r="D5183" s="78">
        <v>13585053</v>
      </c>
      <c r="E5183" s="13">
        <v>19</v>
      </c>
      <c r="F5183" s="5" t="s">
        <v>1137</v>
      </c>
      <c r="G5183" s="5">
        <v>2018</v>
      </c>
      <c r="H5183" s="14">
        <v>0.42986111111111108</v>
      </c>
      <c r="N5183" s="5" t="s">
        <v>3901</v>
      </c>
      <c r="P5183" s="30">
        <v>43</v>
      </c>
      <c r="Q5183" s="30">
        <v>2</v>
      </c>
      <c r="R5183" s="3" t="s">
        <v>3</v>
      </c>
      <c r="S5183" s="3" t="s">
        <v>43</v>
      </c>
      <c r="T5183" s="3" t="s">
        <v>68</v>
      </c>
      <c r="U5183" s="5" t="s">
        <v>68</v>
      </c>
      <c r="V5183" s="3" t="s">
        <v>2702</v>
      </c>
      <c r="W5183" s="3" t="s">
        <v>555</v>
      </c>
      <c r="Z5183" s="78">
        <v>45.133670191299998</v>
      </c>
      <c r="AA5183" s="78">
        <v>-123.37279809650001</v>
      </c>
      <c r="AB5183" s="3" t="s">
        <v>2310</v>
      </c>
      <c r="AD5183" s="78" t="s">
        <v>568</v>
      </c>
      <c r="AF5183" s="5" t="s">
        <v>1641</v>
      </c>
      <c r="AG5183" s="3" t="s">
        <v>1641</v>
      </c>
      <c r="AS5183" s="3" t="s">
        <v>1641</v>
      </c>
    </row>
    <row r="5184" spans="1:45">
      <c r="A5184" s="29">
        <v>43431</v>
      </c>
      <c r="D5184" s="78">
        <v>13585198</v>
      </c>
      <c r="E5184" s="13">
        <v>19</v>
      </c>
      <c r="F5184" s="5" t="s">
        <v>1137</v>
      </c>
      <c r="G5184" s="5">
        <v>2018</v>
      </c>
      <c r="H5184" s="14">
        <v>0.43333333333333335</v>
      </c>
      <c r="N5184" s="5" t="s">
        <v>3902</v>
      </c>
      <c r="P5184" s="30">
        <v>44</v>
      </c>
      <c r="Q5184" s="30">
        <v>1</v>
      </c>
      <c r="R5184" s="3" t="s">
        <v>3</v>
      </c>
      <c r="S5184" s="3" t="s">
        <v>43</v>
      </c>
      <c r="T5184" s="3" t="s">
        <v>68</v>
      </c>
      <c r="U5184" s="5" t="s">
        <v>68</v>
      </c>
      <c r="V5184" s="3" t="s">
        <v>2702</v>
      </c>
      <c r="W5184" s="3" t="s">
        <v>555</v>
      </c>
      <c r="Z5184" s="78">
        <v>45.133821987600001</v>
      </c>
      <c r="AA5184" s="78">
        <v>-123.372789547</v>
      </c>
      <c r="AB5184" s="3" t="s">
        <v>2310</v>
      </c>
      <c r="AD5184" s="78" t="s">
        <v>1275</v>
      </c>
      <c r="AF5184" s="5" t="s">
        <v>1641</v>
      </c>
      <c r="AG5184" s="3" t="s">
        <v>1641</v>
      </c>
      <c r="AS5184" s="3" t="s">
        <v>1641</v>
      </c>
    </row>
    <row r="5185" spans="1:45">
      <c r="A5185" s="29">
        <v>43431</v>
      </c>
      <c r="D5185" s="78">
        <v>13585503</v>
      </c>
      <c r="E5185" s="13">
        <v>19</v>
      </c>
      <c r="F5185" s="5" t="s">
        <v>1137</v>
      </c>
      <c r="G5185" s="5">
        <v>2018</v>
      </c>
      <c r="H5185" s="14">
        <v>0.44097222222222227</v>
      </c>
      <c r="N5185" s="5" t="s">
        <v>3903</v>
      </c>
      <c r="P5185" s="30">
        <v>45</v>
      </c>
      <c r="Q5185" s="30">
        <v>1</v>
      </c>
      <c r="R5185" s="3" t="s">
        <v>3</v>
      </c>
      <c r="S5185" s="3" t="s">
        <v>43</v>
      </c>
      <c r="T5185" s="3" t="s">
        <v>68</v>
      </c>
      <c r="U5185" s="5" t="s">
        <v>68</v>
      </c>
      <c r="V5185" s="3" t="s">
        <v>2702</v>
      </c>
      <c r="W5185" s="3" t="s">
        <v>555</v>
      </c>
      <c r="Z5185" s="78">
        <v>45.133924959300003</v>
      </c>
      <c r="AA5185" s="78">
        <v>-123.3733901941</v>
      </c>
      <c r="AB5185" s="3" t="s">
        <v>2310</v>
      </c>
      <c r="AD5185" s="78" t="s">
        <v>325</v>
      </c>
      <c r="AF5185" s="5" t="s">
        <v>1641</v>
      </c>
      <c r="AG5185" s="3" t="s">
        <v>1641</v>
      </c>
      <c r="AS5185" s="3" t="s">
        <v>1641</v>
      </c>
    </row>
    <row r="5186" spans="1:45">
      <c r="A5186" s="29">
        <v>43431</v>
      </c>
      <c r="D5186" s="78">
        <v>13585503</v>
      </c>
      <c r="E5186" s="13">
        <v>19</v>
      </c>
      <c r="F5186" s="5" t="s">
        <v>1137</v>
      </c>
      <c r="G5186" s="5">
        <v>2018</v>
      </c>
      <c r="H5186" s="14">
        <v>0.44097222222222227</v>
      </c>
      <c r="N5186" s="5" t="s">
        <v>3903</v>
      </c>
      <c r="P5186" s="30">
        <v>45</v>
      </c>
      <c r="Q5186" s="30">
        <v>2</v>
      </c>
      <c r="R5186" s="3" t="s">
        <v>3</v>
      </c>
      <c r="S5186" s="3" t="s">
        <v>43</v>
      </c>
      <c r="T5186" s="3" t="s">
        <v>68</v>
      </c>
      <c r="U5186" s="5" t="s">
        <v>68</v>
      </c>
      <c r="V5186" s="3" t="s">
        <v>2702</v>
      </c>
      <c r="W5186" s="3" t="s">
        <v>555</v>
      </c>
      <c r="Z5186" s="78">
        <v>45.133924959300003</v>
      </c>
      <c r="AA5186" s="78">
        <v>-123.3733901941</v>
      </c>
      <c r="AB5186" s="3" t="s">
        <v>2310</v>
      </c>
      <c r="AD5186" s="78" t="s">
        <v>325</v>
      </c>
      <c r="AF5186" s="5" t="s">
        <v>1641</v>
      </c>
      <c r="AG5186" s="3" t="s">
        <v>1641</v>
      </c>
      <c r="AS5186" s="3" t="s">
        <v>1641</v>
      </c>
    </row>
    <row r="5187" spans="1:45">
      <c r="A5187" s="29">
        <v>43431</v>
      </c>
      <c r="D5187" s="78">
        <v>13585503</v>
      </c>
      <c r="E5187" s="13">
        <v>19</v>
      </c>
      <c r="F5187" s="5" t="s">
        <v>1137</v>
      </c>
      <c r="G5187" s="5">
        <v>2018</v>
      </c>
      <c r="H5187" s="14">
        <v>0.44097222222222227</v>
      </c>
      <c r="N5187" s="5" t="s">
        <v>3903</v>
      </c>
      <c r="P5187" s="30">
        <v>45</v>
      </c>
      <c r="Q5187" s="30">
        <v>3</v>
      </c>
      <c r="R5187" s="3" t="s">
        <v>3</v>
      </c>
      <c r="S5187" s="3" t="s">
        <v>43</v>
      </c>
      <c r="T5187" s="3" t="s">
        <v>68</v>
      </c>
      <c r="U5187" s="5" t="s">
        <v>68</v>
      </c>
      <c r="V5187" s="3" t="s">
        <v>2702</v>
      </c>
      <c r="W5187" s="3" t="s">
        <v>555</v>
      </c>
      <c r="Z5187" s="78">
        <v>45.133924959300003</v>
      </c>
      <c r="AA5187" s="78">
        <v>-123.3733901941</v>
      </c>
      <c r="AB5187" s="3" t="s">
        <v>2310</v>
      </c>
      <c r="AD5187" s="78" t="s">
        <v>325</v>
      </c>
      <c r="AF5187" s="5" t="s">
        <v>1641</v>
      </c>
      <c r="AG5187" s="3" t="s">
        <v>1641</v>
      </c>
      <c r="AS5187" s="3" t="s">
        <v>1641</v>
      </c>
    </row>
    <row r="5188" spans="1:45">
      <c r="A5188" s="29">
        <v>43431</v>
      </c>
      <c r="D5188" s="78">
        <v>13585503</v>
      </c>
      <c r="E5188" s="13">
        <v>19</v>
      </c>
      <c r="F5188" s="5" t="s">
        <v>1137</v>
      </c>
      <c r="G5188" s="5">
        <v>2018</v>
      </c>
      <c r="H5188" s="14">
        <v>0.44097222222222227</v>
      </c>
      <c r="N5188" s="5" t="s">
        <v>3903</v>
      </c>
      <c r="P5188" s="30">
        <v>45</v>
      </c>
      <c r="Q5188" s="30">
        <v>4</v>
      </c>
      <c r="R5188" s="3" t="s">
        <v>3</v>
      </c>
      <c r="S5188" s="3" t="s">
        <v>43</v>
      </c>
      <c r="T5188" s="3" t="s">
        <v>68</v>
      </c>
      <c r="U5188" s="5" t="s">
        <v>68</v>
      </c>
      <c r="V5188" s="3" t="s">
        <v>2702</v>
      </c>
      <c r="W5188" s="3" t="s">
        <v>555</v>
      </c>
      <c r="Z5188" s="78">
        <v>45.133924959300003</v>
      </c>
      <c r="AA5188" s="78">
        <v>-123.3733901941</v>
      </c>
      <c r="AB5188" s="3" t="s">
        <v>2310</v>
      </c>
      <c r="AD5188" s="78" t="s">
        <v>325</v>
      </c>
      <c r="AF5188" s="5" t="s">
        <v>1641</v>
      </c>
      <c r="AG5188" s="3" t="s">
        <v>1641</v>
      </c>
      <c r="AS5188" s="3" t="s">
        <v>1641</v>
      </c>
    </row>
    <row r="5189" spans="1:45">
      <c r="A5189" s="29">
        <v>43431</v>
      </c>
      <c r="D5189" s="78">
        <v>13585503</v>
      </c>
      <c r="E5189" s="13">
        <v>19</v>
      </c>
      <c r="F5189" s="5" t="s">
        <v>1137</v>
      </c>
      <c r="G5189" s="5">
        <v>2018</v>
      </c>
      <c r="H5189" s="14">
        <v>0.44097222222222227</v>
      </c>
      <c r="N5189" s="5" t="s">
        <v>3903</v>
      </c>
      <c r="P5189" s="30">
        <v>45</v>
      </c>
      <c r="Q5189" s="30">
        <v>5</v>
      </c>
      <c r="R5189" s="3" t="s">
        <v>3</v>
      </c>
      <c r="S5189" s="3" t="s">
        <v>43</v>
      </c>
      <c r="T5189" s="3" t="s">
        <v>68</v>
      </c>
      <c r="U5189" s="5" t="s">
        <v>68</v>
      </c>
      <c r="V5189" s="3" t="s">
        <v>2702</v>
      </c>
      <c r="W5189" s="3" t="s">
        <v>555</v>
      </c>
      <c r="Z5189" s="78">
        <v>45.133924959300003</v>
      </c>
      <c r="AA5189" s="78">
        <v>-123.3733901941</v>
      </c>
      <c r="AB5189" s="3" t="s">
        <v>2310</v>
      </c>
      <c r="AD5189" s="78" t="s">
        <v>325</v>
      </c>
      <c r="AF5189" s="5" t="s">
        <v>1641</v>
      </c>
      <c r="AG5189" s="3" t="s">
        <v>1641</v>
      </c>
      <c r="AS5189" s="3" t="s">
        <v>1641</v>
      </c>
    </row>
    <row r="5190" spans="1:45">
      <c r="A5190" s="29">
        <v>43431</v>
      </c>
      <c r="D5190" s="78">
        <v>13585503</v>
      </c>
      <c r="E5190" s="13">
        <v>19</v>
      </c>
      <c r="F5190" s="5" t="s">
        <v>1137</v>
      </c>
      <c r="G5190" s="5">
        <v>2018</v>
      </c>
      <c r="H5190" s="14">
        <v>0.44097222222222227</v>
      </c>
      <c r="N5190" s="5" t="s">
        <v>3903</v>
      </c>
      <c r="P5190" s="30">
        <v>45</v>
      </c>
      <c r="Q5190" s="30">
        <v>6</v>
      </c>
      <c r="R5190" s="3" t="s">
        <v>3</v>
      </c>
      <c r="S5190" s="3" t="s">
        <v>43</v>
      </c>
      <c r="T5190" s="3" t="s">
        <v>68</v>
      </c>
      <c r="U5190" s="5" t="s">
        <v>68</v>
      </c>
      <c r="V5190" s="3" t="s">
        <v>2702</v>
      </c>
      <c r="W5190" s="3" t="s">
        <v>555</v>
      </c>
      <c r="Z5190" s="78">
        <v>45.133924959300003</v>
      </c>
      <c r="AA5190" s="78">
        <v>-123.3733901941</v>
      </c>
      <c r="AB5190" s="3" t="s">
        <v>2310</v>
      </c>
      <c r="AD5190" s="78" t="s">
        <v>325</v>
      </c>
      <c r="AF5190" s="5" t="s">
        <v>1641</v>
      </c>
      <c r="AG5190" s="3" t="s">
        <v>1641</v>
      </c>
      <c r="AS5190" s="3" t="s">
        <v>1641</v>
      </c>
    </row>
    <row r="5191" spans="1:45">
      <c r="A5191" s="29">
        <v>43431</v>
      </c>
      <c r="D5191" s="78">
        <v>13586232</v>
      </c>
      <c r="E5191" s="13">
        <v>19</v>
      </c>
      <c r="F5191" s="5" t="s">
        <v>1137</v>
      </c>
      <c r="G5191" s="5">
        <v>2018</v>
      </c>
      <c r="H5191" s="14">
        <v>0.44722222222222219</v>
      </c>
      <c r="N5191" s="5" t="s">
        <v>3904</v>
      </c>
      <c r="P5191" s="30">
        <v>46</v>
      </c>
      <c r="Q5191" s="30">
        <v>1</v>
      </c>
      <c r="R5191" s="3" t="s">
        <v>3</v>
      </c>
      <c r="S5191" s="3" t="s">
        <v>43</v>
      </c>
      <c r="T5191" s="3" t="s">
        <v>68</v>
      </c>
      <c r="U5191" s="5" t="s">
        <v>68</v>
      </c>
      <c r="V5191" s="3" t="s">
        <v>2702</v>
      </c>
      <c r="W5191" s="3" t="s">
        <v>555</v>
      </c>
      <c r="Z5191" s="78">
        <v>45.133901741400003</v>
      </c>
      <c r="AA5191" s="78">
        <v>-123.3734146693</v>
      </c>
      <c r="AB5191" s="3" t="s">
        <v>2310</v>
      </c>
      <c r="AD5191" s="78" t="s">
        <v>1008</v>
      </c>
      <c r="AF5191" s="5" t="s">
        <v>1641</v>
      </c>
      <c r="AG5191" s="3" t="s">
        <v>1641</v>
      </c>
      <c r="AS5191" s="3" t="s">
        <v>1641</v>
      </c>
    </row>
    <row r="5192" spans="1:45">
      <c r="A5192" s="29">
        <v>43431</v>
      </c>
      <c r="D5192" s="78">
        <v>13586232</v>
      </c>
      <c r="E5192" s="13">
        <v>19</v>
      </c>
      <c r="F5192" s="5" t="s">
        <v>1137</v>
      </c>
      <c r="G5192" s="5">
        <v>2018</v>
      </c>
      <c r="H5192" s="14">
        <v>0.44722222222222219</v>
      </c>
      <c r="N5192" s="5" t="s">
        <v>3904</v>
      </c>
      <c r="P5192" s="30">
        <v>46</v>
      </c>
      <c r="Q5192" s="30">
        <v>2</v>
      </c>
      <c r="R5192" s="3" t="s">
        <v>3</v>
      </c>
      <c r="S5192" s="3" t="s">
        <v>43</v>
      </c>
      <c r="T5192" s="3" t="s">
        <v>68</v>
      </c>
      <c r="U5192" s="5" t="s">
        <v>68</v>
      </c>
      <c r="V5192" s="3" t="s">
        <v>2702</v>
      </c>
      <c r="W5192" s="3" t="s">
        <v>555</v>
      </c>
      <c r="Z5192" s="78">
        <v>45.133901741400003</v>
      </c>
      <c r="AA5192" s="78">
        <v>-123.3734146693</v>
      </c>
      <c r="AB5192" s="3" t="s">
        <v>2310</v>
      </c>
      <c r="AD5192" s="78" t="s">
        <v>1008</v>
      </c>
      <c r="AF5192" s="5" t="s">
        <v>1641</v>
      </c>
      <c r="AG5192" s="3" t="s">
        <v>1641</v>
      </c>
      <c r="AS5192" s="3" t="s">
        <v>1641</v>
      </c>
    </row>
    <row r="5193" spans="1:45">
      <c r="A5193" s="29">
        <v>43431</v>
      </c>
      <c r="D5193" s="78">
        <v>13586232</v>
      </c>
      <c r="E5193" s="13">
        <v>19</v>
      </c>
      <c r="F5193" s="5" t="s">
        <v>1137</v>
      </c>
      <c r="G5193" s="5">
        <v>2018</v>
      </c>
      <c r="H5193" s="14">
        <v>0.44722222222222219</v>
      </c>
      <c r="N5193" s="5" t="s">
        <v>3904</v>
      </c>
      <c r="P5193" s="30">
        <v>46</v>
      </c>
      <c r="Q5193" s="30">
        <v>3</v>
      </c>
      <c r="R5193" s="3" t="s">
        <v>3</v>
      </c>
      <c r="S5193" s="3" t="s">
        <v>43</v>
      </c>
      <c r="T5193" s="3" t="s">
        <v>68</v>
      </c>
      <c r="U5193" s="5" t="s">
        <v>68</v>
      </c>
      <c r="V5193" s="3" t="s">
        <v>2702</v>
      </c>
      <c r="W5193" s="3" t="s">
        <v>555</v>
      </c>
      <c r="Z5193" s="78">
        <v>45.133901741400003</v>
      </c>
      <c r="AA5193" s="78">
        <v>-123.3734146693</v>
      </c>
      <c r="AB5193" s="3" t="s">
        <v>2310</v>
      </c>
      <c r="AD5193" s="78" t="s">
        <v>1008</v>
      </c>
      <c r="AF5193" s="5" t="s">
        <v>1641</v>
      </c>
      <c r="AG5193" s="3" t="s">
        <v>1641</v>
      </c>
      <c r="AS5193" s="3" t="s">
        <v>1641</v>
      </c>
    </row>
    <row r="5194" spans="1:45">
      <c r="A5194" s="29">
        <v>43431</v>
      </c>
      <c r="D5194" s="78">
        <v>13586402</v>
      </c>
      <c r="E5194" s="13">
        <v>19</v>
      </c>
      <c r="F5194" s="5" t="s">
        <v>1137</v>
      </c>
      <c r="G5194" s="5">
        <v>2018</v>
      </c>
      <c r="H5194" s="14">
        <v>0.4604166666666667</v>
      </c>
      <c r="N5194" s="5" t="s">
        <v>3905</v>
      </c>
      <c r="P5194" s="30">
        <v>47</v>
      </c>
      <c r="Q5194" s="30">
        <v>1</v>
      </c>
      <c r="R5194" s="3" t="s">
        <v>3</v>
      </c>
      <c r="S5194" s="3" t="s">
        <v>43</v>
      </c>
      <c r="T5194" s="3" t="s">
        <v>68</v>
      </c>
      <c r="U5194" s="5" t="s">
        <v>68</v>
      </c>
      <c r="V5194" s="3" t="s">
        <v>2702</v>
      </c>
      <c r="W5194" s="3" t="s">
        <v>555</v>
      </c>
      <c r="Z5194" s="78">
        <v>45.133750909100002</v>
      </c>
      <c r="AA5194" s="78">
        <v>-123.37344191050001</v>
      </c>
      <c r="AB5194" s="3" t="s">
        <v>2310</v>
      </c>
      <c r="AD5194" s="78" t="s">
        <v>3906</v>
      </c>
      <c r="AF5194" s="5" t="s">
        <v>1641</v>
      </c>
      <c r="AG5194" s="3" t="s">
        <v>1641</v>
      </c>
      <c r="AS5194" s="3" t="s">
        <v>1641</v>
      </c>
    </row>
    <row r="5195" spans="1:45">
      <c r="A5195" s="29">
        <v>43431</v>
      </c>
      <c r="D5195" s="78">
        <v>13586402</v>
      </c>
      <c r="E5195" s="13">
        <v>19</v>
      </c>
      <c r="F5195" s="5" t="s">
        <v>1137</v>
      </c>
      <c r="G5195" s="5">
        <v>2018</v>
      </c>
      <c r="H5195" s="14">
        <v>0.4604166666666667</v>
      </c>
      <c r="N5195" s="5" t="s">
        <v>3905</v>
      </c>
      <c r="P5195" s="30">
        <v>47</v>
      </c>
      <c r="Q5195" s="30">
        <v>2</v>
      </c>
      <c r="R5195" s="3" t="s">
        <v>3</v>
      </c>
      <c r="S5195" s="3" t="s">
        <v>43</v>
      </c>
      <c r="T5195" s="3" t="s">
        <v>68</v>
      </c>
      <c r="U5195" s="5" t="s">
        <v>68</v>
      </c>
      <c r="V5195" s="3" t="s">
        <v>2702</v>
      </c>
      <c r="W5195" s="3" t="s">
        <v>555</v>
      </c>
      <c r="Z5195" s="78">
        <v>45.133750909100002</v>
      </c>
      <c r="AA5195" s="78">
        <v>-123.37344191050001</v>
      </c>
      <c r="AB5195" s="3" t="s">
        <v>2310</v>
      </c>
      <c r="AD5195" s="78" t="s">
        <v>3906</v>
      </c>
      <c r="AF5195" s="5" t="s">
        <v>1641</v>
      </c>
      <c r="AG5195" s="3" t="s">
        <v>1641</v>
      </c>
      <c r="AS5195" s="3" t="s">
        <v>1641</v>
      </c>
    </row>
    <row r="5196" spans="1:45">
      <c r="A5196" s="29">
        <v>43431</v>
      </c>
      <c r="D5196" s="3">
        <v>14452279</v>
      </c>
      <c r="E5196" s="18">
        <v>17</v>
      </c>
      <c r="F5196" s="3" t="s">
        <v>1767</v>
      </c>
      <c r="G5196" s="3">
        <v>2018</v>
      </c>
      <c r="H5196" s="3"/>
      <c r="L5196" s="5"/>
      <c r="N5196" s="3" t="s">
        <v>1641</v>
      </c>
      <c r="O5196" s="3"/>
      <c r="P5196" s="38">
        <v>48</v>
      </c>
      <c r="Q5196" s="38">
        <v>1</v>
      </c>
      <c r="R5196" s="3" t="s">
        <v>3</v>
      </c>
      <c r="S5196" s="3" t="s">
        <v>43</v>
      </c>
      <c r="T5196" s="3" t="s">
        <v>68</v>
      </c>
      <c r="U5196" s="3" t="s">
        <v>68</v>
      </c>
      <c r="V5196" s="3" t="s">
        <v>2702</v>
      </c>
      <c r="W5196" s="3" t="s">
        <v>555</v>
      </c>
      <c r="Z5196" s="3">
        <v>45.134099999999997</v>
      </c>
      <c r="AA5196" s="3">
        <v>-123.3729</v>
      </c>
      <c r="AB5196" s="3" t="s">
        <v>2741</v>
      </c>
      <c r="AD5196" s="3" t="s">
        <v>2741</v>
      </c>
      <c r="AF5196" s="5" t="s">
        <v>1641</v>
      </c>
      <c r="AG5196" s="3" t="s">
        <v>1641</v>
      </c>
    </row>
    <row r="5197" spans="1:45">
      <c r="A5197" s="29">
        <v>43431</v>
      </c>
      <c r="D5197" s="3">
        <v>14452279</v>
      </c>
      <c r="E5197" s="18">
        <v>17</v>
      </c>
      <c r="F5197" s="3" t="s">
        <v>1767</v>
      </c>
      <c r="G5197" s="3">
        <v>2018</v>
      </c>
      <c r="H5197" s="3"/>
      <c r="L5197" s="5"/>
      <c r="N5197" s="3" t="s">
        <v>1641</v>
      </c>
      <c r="O5197" s="3"/>
      <c r="P5197" s="38">
        <v>48</v>
      </c>
      <c r="Q5197" s="38">
        <v>2</v>
      </c>
      <c r="R5197" s="3" t="s">
        <v>3</v>
      </c>
      <c r="S5197" s="3" t="s">
        <v>43</v>
      </c>
      <c r="T5197" s="3" t="s">
        <v>68</v>
      </c>
      <c r="U5197" s="3" t="s">
        <v>68</v>
      </c>
      <c r="V5197" s="3" t="s">
        <v>2702</v>
      </c>
      <c r="W5197" s="3" t="s">
        <v>555</v>
      </c>
      <c r="Z5197" s="3">
        <v>45.134099999999997</v>
      </c>
      <c r="AA5197" s="3">
        <v>-123.3729</v>
      </c>
      <c r="AB5197" s="3" t="s">
        <v>2741</v>
      </c>
      <c r="AD5197" s="3" t="s">
        <v>2741</v>
      </c>
      <c r="AF5197" s="5" t="s">
        <v>1641</v>
      </c>
      <c r="AG5197" s="3" t="s">
        <v>1641</v>
      </c>
    </row>
    <row r="5198" spans="1:45">
      <c r="A5198" s="29">
        <v>43431</v>
      </c>
      <c r="D5198" s="3">
        <v>14452279</v>
      </c>
      <c r="E5198" s="18">
        <v>17</v>
      </c>
      <c r="F5198" s="3" t="s">
        <v>1767</v>
      </c>
      <c r="G5198" s="3">
        <v>2018</v>
      </c>
      <c r="H5198" s="3"/>
      <c r="L5198" s="5"/>
      <c r="N5198" s="3" t="s">
        <v>1641</v>
      </c>
      <c r="O5198" s="3"/>
      <c r="P5198" s="38">
        <v>48</v>
      </c>
      <c r="Q5198" s="38">
        <v>3</v>
      </c>
      <c r="R5198" s="3" t="s">
        <v>3</v>
      </c>
      <c r="S5198" s="3" t="s">
        <v>43</v>
      </c>
      <c r="T5198" s="3" t="s">
        <v>68</v>
      </c>
      <c r="U5198" s="3" t="s">
        <v>68</v>
      </c>
      <c r="V5198" s="3" t="s">
        <v>2702</v>
      </c>
      <c r="W5198" s="3" t="s">
        <v>555</v>
      </c>
      <c r="Z5198" s="3">
        <v>45.134099999999997</v>
      </c>
      <c r="AA5198" s="3">
        <v>-123.3729</v>
      </c>
      <c r="AB5198" s="3" t="s">
        <v>2741</v>
      </c>
      <c r="AD5198" s="3" t="s">
        <v>2741</v>
      </c>
      <c r="AF5198" s="5" t="s">
        <v>1641</v>
      </c>
      <c r="AG5198" s="3" t="s">
        <v>1641</v>
      </c>
    </row>
    <row r="5199" spans="1:45">
      <c r="A5199" s="29">
        <v>43431</v>
      </c>
      <c r="D5199" s="3">
        <v>14452279</v>
      </c>
      <c r="E5199" s="18">
        <v>17</v>
      </c>
      <c r="F5199" s="3" t="s">
        <v>1767</v>
      </c>
      <c r="G5199" s="3">
        <v>2018</v>
      </c>
      <c r="H5199" s="3"/>
      <c r="L5199" s="5"/>
      <c r="N5199" s="3" t="s">
        <v>1641</v>
      </c>
      <c r="O5199" s="3"/>
      <c r="P5199" s="38">
        <v>48</v>
      </c>
      <c r="Q5199" s="38">
        <v>4</v>
      </c>
      <c r="R5199" s="3" t="s">
        <v>3</v>
      </c>
      <c r="S5199" s="3" t="s">
        <v>43</v>
      </c>
      <c r="T5199" s="3" t="s">
        <v>68</v>
      </c>
      <c r="U5199" s="3" t="s">
        <v>68</v>
      </c>
      <c r="V5199" s="3" t="s">
        <v>2702</v>
      </c>
      <c r="W5199" s="3" t="s">
        <v>555</v>
      </c>
      <c r="Z5199" s="3">
        <v>45.134099999999997</v>
      </c>
      <c r="AA5199" s="3">
        <v>-123.3729</v>
      </c>
      <c r="AB5199" s="3" t="s">
        <v>2741</v>
      </c>
      <c r="AD5199" s="3" t="s">
        <v>2741</v>
      </c>
      <c r="AF5199" s="5" t="s">
        <v>1641</v>
      </c>
      <c r="AG5199" s="3" t="s">
        <v>1641</v>
      </c>
    </row>
    <row r="5200" spans="1:45">
      <c r="A5200" s="29">
        <v>43431</v>
      </c>
      <c r="D5200" s="3">
        <v>14452279</v>
      </c>
      <c r="E5200" s="18">
        <v>17</v>
      </c>
      <c r="F5200" s="3" t="s">
        <v>1767</v>
      </c>
      <c r="G5200" s="3">
        <v>2018</v>
      </c>
      <c r="H5200" s="3"/>
      <c r="L5200" s="5"/>
      <c r="N5200" s="3" t="s">
        <v>1641</v>
      </c>
      <c r="O5200" s="3"/>
      <c r="P5200" s="38">
        <v>48</v>
      </c>
      <c r="Q5200" s="38">
        <v>5</v>
      </c>
      <c r="R5200" s="3" t="s">
        <v>3</v>
      </c>
      <c r="S5200" s="3" t="s">
        <v>43</v>
      </c>
      <c r="T5200" s="3" t="s">
        <v>68</v>
      </c>
      <c r="U5200" s="3" t="s">
        <v>68</v>
      </c>
      <c r="V5200" s="3" t="s">
        <v>2702</v>
      </c>
      <c r="W5200" s="3" t="s">
        <v>555</v>
      </c>
      <c r="Z5200" s="3">
        <v>45.134099999999997</v>
      </c>
      <c r="AA5200" s="3">
        <v>-123.3729</v>
      </c>
      <c r="AB5200" s="3" t="s">
        <v>2741</v>
      </c>
      <c r="AD5200" s="3" t="s">
        <v>2741</v>
      </c>
      <c r="AF5200" s="5" t="s">
        <v>1641</v>
      </c>
      <c r="AG5200" s="3" t="s">
        <v>1641</v>
      </c>
    </row>
    <row r="5201" spans="1:33">
      <c r="A5201" s="29">
        <v>43431</v>
      </c>
      <c r="D5201" s="3">
        <v>14452279</v>
      </c>
      <c r="E5201" s="18">
        <v>17</v>
      </c>
      <c r="F5201" s="3" t="s">
        <v>1767</v>
      </c>
      <c r="G5201" s="3">
        <v>2018</v>
      </c>
      <c r="H5201" s="3"/>
      <c r="L5201" s="5"/>
      <c r="N5201" s="3" t="s">
        <v>1641</v>
      </c>
      <c r="O5201" s="3"/>
      <c r="P5201" s="38">
        <v>48</v>
      </c>
      <c r="Q5201" s="38">
        <v>6</v>
      </c>
      <c r="R5201" s="3" t="s">
        <v>3</v>
      </c>
      <c r="S5201" s="3" t="s">
        <v>43</v>
      </c>
      <c r="T5201" s="3" t="s">
        <v>68</v>
      </c>
      <c r="U5201" s="3" t="s">
        <v>68</v>
      </c>
      <c r="V5201" s="3" t="s">
        <v>2702</v>
      </c>
      <c r="W5201" s="3" t="s">
        <v>555</v>
      </c>
      <c r="Z5201" s="3">
        <v>45.134099999999997</v>
      </c>
      <c r="AA5201" s="3">
        <v>-123.3729</v>
      </c>
      <c r="AB5201" s="3" t="s">
        <v>2741</v>
      </c>
      <c r="AD5201" s="3" t="s">
        <v>2741</v>
      </c>
      <c r="AF5201" s="5" t="s">
        <v>1641</v>
      </c>
      <c r="AG5201" s="3" t="s">
        <v>1641</v>
      </c>
    </row>
    <row r="5202" spans="1:33">
      <c r="A5202" s="29">
        <v>43431</v>
      </c>
      <c r="D5202" s="3">
        <v>14452279</v>
      </c>
      <c r="E5202" s="18">
        <v>17</v>
      </c>
      <c r="F5202" s="3" t="s">
        <v>1767</v>
      </c>
      <c r="G5202" s="3">
        <v>2018</v>
      </c>
      <c r="H5202" s="3"/>
      <c r="L5202" s="5"/>
      <c r="N5202" s="3" t="s">
        <v>1641</v>
      </c>
      <c r="O5202" s="3"/>
      <c r="P5202" s="38">
        <v>48</v>
      </c>
      <c r="Q5202" s="38">
        <v>7</v>
      </c>
      <c r="R5202" s="3" t="s">
        <v>3</v>
      </c>
      <c r="S5202" s="3" t="s">
        <v>43</v>
      </c>
      <c r="T5202" s="3" t="s">
        <v>68</v>
      </c>
      <c r="U5202" s="3" t="s">
        <v>68</v>
      </c>
      <c r="V5202" s="3" t="s">
        <v>2702</v>
      </c>
      <c r="W5202" s="3" t="s">
        <v>555</v>
      </c>
      <c r="Z5202" s="3">
        <v>45.134099999999997</v>
      </c>
      <c r="AA5202" s="3">
        <v>-123.3729</v>
      </c>
      <c r="AB5202" s="3" t="s">
        <v>2741</v>
      </c>
      <c r="AD5202" s="3" t="s">
        <v>2741</v>
      </c>
      <c r="AF5202" s="5" t="s">
        <v>1641</v>
      </c>
      <c r="AG5202" s="3" t="s">
        <v>1641</v>
      </c>
    </row>
    <row r="5203" spans="1:33">
      <c r="A5203" s="29">
        <v>43431</v>
      </c>
      <c r="D5203" s="3">
        <v>14452279</v>
      </c>
      <c r="E5203" s="18">
        <v>17</v>
      </c>
      <c r="F5203" s="3" t="s">
        <v>1767</v>
      </c>
      <c r="G5203" s="3">
        <v>2018</v>
      </c>
      <c r="H5203" s="3"/>
      <c r="L5203" s="5"/>
      <c r="N5203" s="3" t="s">
        <v>1641</v>
      </c>
      <c r="O5203" s="3"/>
      <c r="P5203" s="38">
        <v>48</v>
      </c>
      <c r="Q5203" s="38">
        <v>8</v>
      </c>
      <c r="R5203" s="3" t="s">
        <v>3</v>
      </c>
      <c r="S5203" s="3" t="s">
        <v>43</v>
      </c>
      <c r="T5203" s="3" t="s">
        <v>68</v>
      </c>
      <c r="U5203" s="3" t="s">
        <v>68</v>
      </c>
      <c r="V5203" s="3" t="s">
        <v>2702</v>
      </c>
      <c r="W5203" s="3" t="s">
        <v>555</v>
      </c>
      <c r="Z5203" s="3">
        <v>45.134099999999997</v>
      </c>
      <c r="AA5203" s="3">
        <v>-123.3729</v>
      </c>
      <c r="AB5203" s="3" t="s">
        <v>2741</v>
      </c>
      <c r="AD5203" s="3" t="s">
        <v>2741</v>
      </c>
      <c r="AF5203" s="5" t="s">
        <v>1641</v>
      </c>
      <c r="AG5203" s="3" t="s">
        <v>1641</v>
      </c>
    </row>
    <row r="5204" spans="1:33">
      <c r="A5204" s="29">
        <v>43431</v>
      </c>
      <c r="D5204" s="3">
        <v>14452279</v>
      </c>
      <c r="E5204" s="18">
        <v>17</v>
      </c>
      <c r="F5204" s="3" t="s">
        <v>1767</v>
      </c>
      <c r="G5204" s="3">
        <v>2018</v>
      </c>
      <c r="H5204" s="3"/>
      <c r="L5204" s="5"/>
      <c r="N5204" s="3" t="s">
        <v>1641</v>
      </c>
      <c r="O5204" s="3"/>
      <c r="P5204" s="38">
        <v>48</v>
      </c>
      <c r="Q5204" s="38">
        <v>9</v>
      </c>
      <c r="R5204" s="3" t="s">
        <v>3</v>
      </c>
      <c r="S5204" s="3" t="s">
        <v>43</v>
      </c>
      <c r="T5204" s="3" t="s">
        <v>68</v>
      </c>
      <c r="U5204" s="3" t="s">
        <v>68</v>
      </c>
      <c r="V5204" s="3" t="s">
        <v>2702</v>
      </c>
      <c r="W5204" s="3" t="s">
        <v>555</v>
      </c>
      <c r="Z5204" s="3">
        <v>45.134099999999997</v>
      </c>
      <c r="AA5204" s="3">
        <v>-123.3729</v>
      </c>
      <c r="AB5204" s="3" t="s">
        <v>2741</v>
      </c>
      <c r="AD5204" s="3" t="s">
        <v>2741</v>
      </c>
      <c r="AF5204" s="5" t="s">
        <v>1641</v>
      </c>
      <c r="AG5204" s="3" t="s">
        <v>1641</v>
      </c>
    </row>
    <row r="5205" spans="1:33" ht="15" customHeight="1">
      <c r="A5205" s="29">
        <v>43431</v>
      </c>
      <c r="D5205" s="3">
        <v>14453600</v>
      </c>
      <c r="E5205" s="18">
        <v>17</v>
      </c>
      <c r="F5205" s="3" t="s">
        <v>1767</v>
      </c>
      <c r="G5205" s="3">
        <v>2018</v>
      </c>
      <c r="H5205" s="3"/>
      <c r="L5205" s="5"/>
      <c r="N5205" s="3" t="s">
        <v>1641</v>
      </c>
      <c r="O5205" s="3"/>
      <c r="P5205" s="38">
        <v>49</v>
      </c>
      <c r="Q5205" s="38">
        <v>1</v>
      </c>
      <c r="R5205" s="3" t="s">
        <v>3</v>
      </c>
      <c r="S5205" s="3" t="s">
        <v>43</v>
      </c>
      <c r="T5205" s="3" t="s">
        <v>68</v>
      </c>
      <c r="U5205" s="3" t="s">
        <v>68</v>
      </c>
      <c r="V5205" s="3" t="s">
        <v>2702</v>
      </c>
      <c r="W5205" s="3" t="s">
        <v>555</v>
      </c>
      <c r="Z5205" s="3">
        <v>45.133899999999997</v>
      </c>
      <c r="AA5205" s="3">
        <v>-123.37309999999999</v>
      </c>
      <c r="AB5205" s="3" t="s">
        <v>2741</v>
      </c>
      <c r="AD5205" s="3" t="s">
        <v>2741</v>
      </c>
      <c r="AF5205" s="5" t="s">
        <v>1641</v>
      </c>
      <c r="AG5205" s="3" t="s">
        <v>1641</v>
      </c>
    </row>
    <row r="5206" spans="1:33" ht="15" customHeight="1">
      <c r="A5206" s="29">
        <v>43431</v>
      </c>
      <c r="D5206" s="3">
        <v>14453600</v>
      </c>
      <c r="E5206" s="18">
        <v>17</v>
      </c>
      <c r="F5206" s="3" t="s">
        <v>1767</v>
      </c>
      <c r="G5206" s="3">
        <v>2018</v>
      </c>
      <c r="H5206" s="3"/>
      <c r="L5206" s="5"/>
      <c r="N5206" s="3" t="s">
        <v>1641</v>
      </c>
      <c r="O5206" s="3"/>
      <c r="P5206" s="38">
        <v>49</v>
      </c>
      <c r="Q5206" s="38">
        <v>2</v>
      </c>
      <c r="R5206" s="3" t="s">
        <v>3</v>
      </c>
      <c r="S5206" s="3" t="s">
        <v>43</v>
      </c>
      <c r="T5206" s="3" t="s">
        <v>68</v>
      </c>
      <c r="U5206" s="3" t="s">
        <v>68</v>
      </c>
      <c r="V5206" s="3" t="s">
        <v>2702</v>
      </c>
      <c r="W5206" s="3" t="s">
        <v>555</v>
      </c>
      <c r="Z5206" s="3">
        <v>45.133899999999997</v>
      </c>
      <c r="AA5206" s="3">
        <v>-123.37309999999999</v>
      </c>
      <c r="AB5206" s="3" t="s">
        <v>2741</v>
      </c>
      <c r="AD5206" s="3" t="s">
        <v>2741</v>
      </c>
      <c r="AF5206" s="5" t="s">
        <v>1641</v>
      </c>
      <c r="AG5206" s="3" t="s">
        <v>1641</v>
      </c>
    </row>
    <row r="5207" spans="1:33" ht="15" customHeight="1">
      <c r="A5207" s="29">
        <v>43431</v>
      </c>
      <c r="D5207" s="3">
        <v>14453600</v>
      </c>
      <c r="E5207" s="18">
        <v>17</v>
      </c>
      <c r="F5207" s="3" t="s">
        <v>1767</v>
      </c>
      <c r="G5207" s="3">
        <v>2018</v>
      </c>
      <c r="H5207" s="3"/>
      <c r="L5207" s="5"/>
      <c r="N5207" s="3" t="s">
        <v>1641</v>
      </c>
      <c r="O5207" s="3"/>
      <c r="P5207" s="38">
        <v>49</v>
      </c>
      <c r="Q5207" s="38">
        <v>3</v>
      </c>
      <c r="R5207" s="3" t="s">
        <v>3</v>
      </c>
      <c r="S5207" s="3" t="s">
        <v>43</v>
      </c>
      <c r="T5207" s="3" t="s">
        <v>68</v>
      </c>
      <c r="U5207" s="3" t="s">
        <v>68</v>
      </c>
      <c r="V5207" s="3" t="s">
        <v>2702</v>
      </c>
      <c r="W5207" s="3" t="s">
        <v>555</v>
      </c>
      <c r="Z5207" s="3">
        <v>45.133899999999997</v>
      </c>
      <c r="AA5207" s="3">
        <v>-123.37309999999999</v>
      </c>
      <c r="AB5207" s="3" t="s">
        <v>2741</v>
      </c>
      <c r="AD5207" s="3" t="s">
        <v>2741</v>
      </c>
      <c r="AF5207" s="5" t="s">
        <v>1641</v>
      </c>
      <c r="AG5207" s="3" t="s">
        <v>1641</v>
      </c>
    </row>
    <row r="5208" spans="1:33" ht="15" customHeight="1">
      <c r="A5208" s="29">
        <v>43431</v>
      </c>
      <c r="D5208" s="3">
        <v>14453600</v>
      </c>
      <c r="E5208" s="18">
        <v>17</v>
      </c>
      <c r="F5208" s="3" t="s">
        <v>1767</v>
      </c>
      <c r="G5208" s="3">
        <v>2018</v>
      </c>
      <c r="H5208" s="3"/>
      <c r="L5208" s="5"/>
      <c r="N5208" s="3" t="s">
        <v>1641</v>
      </c>
      <c r="O5208" s="3"/>
      <c r="P5208" s="38">
        <v>49</v>
      </c>
      <c r="Q5208" s="38">
        <v>4</v>
      </c>
      <c r="R5208" s="3" t="s">
        <v>3</v>
      </c>
      <c r="S5208" s="3" t="s">
        <v>43</v>
      </c>
      <c r="T5208" s="3" t="s">
        <v>68</v>
      </c>
      <c r="U5208" s="3" t="s">
        <v>68</v>
      </c>
      <c r="V5208" s="3" t="s">
        <v>2702</v>
      </c>
      <c r="W5208" s="3" t="s">
        <v>555</v>
      </c>
      <c r="Z5208" s="3">
        <v>45.133899999999997</v>
      </c>
      <c r="AA5208" s="3">
        <v>-123.37309999999999</v>
      </c>
      <c r="AB5208" s="3" t="s">
        <v>2741</v>
      </c>
      <c r="AD5208" s="3" t="s">
        <v>2741</v>
      </c>
      <c r="AF5208" s="5" t="s">
        <v>1641</v>
      </c>
      <c r="AG5208" s="3" t="s">
        <v>1641</v>
      </c>
    </row>
    <row r="5209" spans="1:33" ht="15" customHeight="1">
      <c r="A5209" s="29">
        <v>43431</v>
      </c>
      <c r="D5209" s="3">
        <v>14453600</v>
      </c>
      <c r="E5209" s="18">
        <v>17</v>
      </c>
      <c r="F5209" s="3" t="s">
        <v>1767</v>
      </c>
      <c r="G5209" s="3">
        <v>2018</v>
      </c>
      <c r="H5209" s="3"/>
      <c r="L5209" s="5"/>
      <c r="N5209" s="3" t="s">
        <v>1641</v>
      </c>
      <c r="O5209" s="3"/>
      <c r="P5209" s="38">
        <v>49</v>
      </c>
      <c r="Q5209" s="38">
        <v>5</v>
      </c>
      <c r="R5209" s="3" t="s">
        <v>3</v>
      </c>
      <c r="S5209" s="3" t="s">
        <v>43</v>
      </c>
      <c r="T5209" s="3" t="s">
        <v>68</v>
      </c>
      <c r="U5209" s="3" t="s">
        <v>68</v>
      </c>
      <c r="V5209" s="3" t="s">
        <v>2702</v>
      </c>
      <c r="W5209" s="3" t="s">
        <v>555</v>
      </c>
      <c r="Z5209" s="3">
        <v>45.133899999999997</v>
      </c>
      <c r="AA5209" s="3">
        <v>-123.37309999999999</v>
      </c>
      <c r="AB5209" s="3" t="s">
        <v>2741</v>
      </c>
      <c r="AD5209" s="3" t="s">
        <v>2741</v>
      </c>
      <c r="AF5209" s="5" t="s">
        <v>1641</v>
      </c>
      <c r="AG5209" s="3" t="s">
        <v>1641</v>
      </c>
    </row>
    <row r="5210" spans="1:33" ht="15" customHeight="1">
      <c r="A5210" s="29">
        <v>43431</v>
      </c>
      <c r="D5210" s="3">
        <v>14453600</v>
      </c>
      <c r="E5210" s="18">
        <v>17</v>
      </c>
      <c r="F5210" s="3" t="s">
        <v>1767</v>
      </c>
      <c r="G5210" s="3">
        <v>2018</v>
      </c>
      <c r="H5210" s="3"/>
      <c r="L5210" s="5"/>
      <c r="N5210" s="3" t="s">
        <v>1641</v>
      </c>
      <c r="O5210" s="3"/>
      <c r="P5210" s="38">
        <v>49</v>
      </c>
      <c r="Q5210" s="38">
        <v>6</v>
      </c>
      <c r="R5210" s="3" t="s">
        <v>3</v>
      </c>
      <c r="S5210" s="3" t="s">
        <v>43</v>
      </c>
      <c r="T5210" s="3" t="s">
        <v>68</v>
      </c>
      <c r="U5210" s="3" t="s">
        <v>68</v>
      </c>
      <c r="V5210" s="3" t="s">
        <v>2702</v>
      </c>
      <c r="W5210" s="3" t="s">
        <v>555</v>
      </c>
      <c r="Z5210" s="3">
        <v>45.133899999999997</v>
      </c>
      <c r="AA5210" s="3">
        <v>-123.37309999999999</v>
      </c>
      <c r="AB5210" s="3" t="s">
        <v>2741</v>
      </c>
      <c r="AD5210" s="3" t="s">
        <v>2741</v>
      </c>
      <c r="AF5210" s="5" t="s">
        <v>1641</v>
      </c>
      <c r="AG5210" s="3" t="s">
        <v>1641</v>
      </c>
    </row>
    <row r="5211" spans="1:33" ht="15" customHeight="1">
      <c r="A5211" s="29">
        <v>43431</v>
      </c>
      <c r="D5211" s="3">
        <v>14453600</v>
      </c>
      <c r="E5211" s="18">
        <v>17</v>
      </c>
      <c r="F5211" s="3" t="s">
        <v>1767</v>
      </c>
      <c r="G5211" s="3">
        <v>2018</v>
      </c>
      <c r="H5211" s="3"/>
      <c r="L5211" s="5"/>
      <c r="N5211" s="3" t="s">
        <v>1641</v>
      </c>
      <c r="O5211" s="3"/>
      <c r="P5211" s="38">
        <v>49</v>
      </c>
      <c r="Q5211" s="38">
        <v>7</v>
      </c>
      <c r="R5211" s="3" t="s">
        <v>3</v>
      </c>
      <c r="S5211" s="3" t="s">
        <v>43</v>
      </c>
      <c r="T5211" s="3" t="s">
        <v>68</v>
      </c>
      <c r="U5211" s="3" t="s">
        <v>68</v>
      </c>
      <c r="V5211" s="3" t="s">
        <v>2702</v>
      </c>
      <c r="W5211" s="3" t="s">
        <v>555</v>
      </c>
      <c r="Z5211" s="3">
        <v>45.133899999999997</v>
      </c>
      <c r="AA5211" s="3">
        <v>-123.37309999999999</v>
      </c>
      <c r="AB5211" s="3" t="s">
        <v>2741</v>
      </c>
      <c r="AD5211" s="3" t="s">
        <v>2741</v>
      </c>
      <c r="AF5211" s="5" t="s">
        <v>1641</v>
      </c>
      <c r="AG5211" s="3" t="s">
        <v>1641</v>
      </c>
    </row>
    <row r="5212" spans="1:33" ht="15" customHeight="1">
      <c r="A5212" s="29">
        <v>43431</v>
      </c>
      <c r="D5212" s="3">
        <v>14453600</v>
      </c>
      <c r="E5212" s="18">
        <v>17</v>
      </c>
      <c r="F5212" s="3" t="s">
        <v>1767</v>
      </c>
      <c r="G5212" s="3">
        <v>2018</v>
      </c>
      <c r="H5212" s="3"/>
      <c r="L5212" s="5"/>
      <c r="N5212" s="3" t="s">
        <v>1641</v>
      </c>
      <c r="O5212" s="3"/>
      <c r="P5212" s="38">
        <v>49</v>
      </c>
      <c r="Q5212" s="38">
        <v>8</v>
      </c>
      <c r="R5212" s="3" t="s">
        <v>3</v>
      </c>
      <c r="S5212" s="3" t="s">
        <v>43</v>
      </c>
      <c r="T5212" s="3" t="s">
        <v>68</v>
      </c>
      <c r="U5212" s="3" t="s">
        <v>68</v>
      </c>
      <c r="V5212" s="3" t="s">
        <v>2702</v>
      </c>
      <c r="W5212" s="3" t="s">
        <v>555</v>
      </c>
      <c r="Z5212" s="3">
        <v>45.133899999999997</v>
      </c>
      <c r="AA5212" s="3">
        <v>-123.37309999999999</v>
      </c>
      <c r="AB5212" s="3" t="s">
        <v>2741</v>
      </c>
      <c r="AD5212" s="3" t="s">
        <v>2741</v>
      </c>
      <c r="AF5212" s="5" t="s">
        <v>1641</v>
      </c>
      <c r="AG5212" s="3" t="s">
        <v>1641</v>
      </c>
    </row>
    <row r="5213" spans="1:33" ht="15" customHeight="1">
      <c r="A5213" s="29">
        <v>43431</v>
      </c>
      <c r="D5213" s="3">
        <v>14453600</v>
      </c>
      <c r="E5213" s="18">
        <v>17</v>
      </c>
      <c r="F5213" s="3" t="s">
        <v>1767</v>
      </c>
      <c r="G5213" s="3">
        <v>2018</v>
      </c>
      <c r="H5213" s="3"/>
      <c r="L5213" s="5"/>
      <c r="N5213" s="3" t="s">
        <v>1641</v>
      </c>
      <c r="O5213" s="3"/>
      <c r="P5213" s="38">
        <v>49</v>
      </c>
      <c r="Q5213" s="38">
        <v>9</v>
      </c>
      <c r="R5213" s="3" t="s">
        <v>3</v>
      </c>
      <c r="S5213" s="3" t="s">
        <v>43</v>
      </c>
      <c r="T5213" s="3" t="s">
        <v>68</v>
      </c>
      <c r="U5213" s="3" t="s">
        <v>68</v>
      </c>
      <c r="V5213" s="3" t="s">
        <v>2702</v>
      </c>
      <c r="W5213" s="3" t="s">
        <v>555</v>
      </c>
      <c r="Z5213" s="3">
        <v>45.133899999999997</v>
      </c>
      <c r="AA5213" s="3">
        <v>-123.37309999999999</v>
      </c>
      <c r="AB5213" s="3" t="s">
        <v>2741</v>
      </c>
      <c r="AD5213" s="3" t="s">
        <v>2741</v>
      </c>
      <c r="AF5213" s="5" t="s">
        <v>1641</v>
      </c>
      <c r="AG5213" s="3" t="s">
        <v>1641</v>
      </c>
    </row>
    <row r="5214" spans="1:33" ht="15" customHeight="1">
      <c r="A5214" s="29">
        <v>43431</v>
      </c>
      <c r="D5214" s="3">
        <v>14453873</v>
      </c>
      <c r="E5214" s="18">
        <v>17</v>
      </c>
      <c r="F5214" s="3" t="s">
        <v>1767</v>
      </c>
      <c r="G5214" s="3">
        <v>2018</v>
      </c>
      <c r="H5214" s="3"/>
      <c r="L5214" s="5"/>
      <c r="N5214" s="3" t="s">
        <v>1641</v>
      </c>
      <c r="O5214" s="3"/>
      <c r="P5214" s="38">
        <v>50</v>
      </c>
      <c r="Q5214" s="38">
        <v>1</v>
      </c>
      <c r="R5214" s="3" t="s">
        <v>3</v>
      </c>
      <c r="S5214" s="3" t="s">
        <v>43</v>
      </c>
      <c r="T5214" s="3" t="s">
        <v>68</v>
      </c>
      <c r="U5214" s="3" t="s">
        <v>68</v>
      </c>
      <c r="V5214" s="3" t="s">
        <v>2702</v>
      </c>
      <c r="W5214" s="3" t="s">
        <v>555</v>
      </c>
      <c r="Z5214" s="3">
        <v>45.134</v>
      </c>
      <c r="AA5214" s="3">
        <v>-123.373</v>
      </c>
      <c r="AB5214" s="3" t="s">
        <v>2741</v>
      </c>
      <c r="AD5214" s="3" t="s">
        <v>2741</v>
      </c>
      <c r="AF5214" s="5" t="s">
        <v>1641</v>
      </c>
      <c r="AG5214" s="3" t="s">
        <v>1641</v>
      </c>
    </row>
    <row r="5215" spans="1:33" ht="15" customHeight="1">
      <c r="A5215" s="29">
        <v>43431</v>
      </c>
      <c r="D5215" s="3">
        <v>14453873</v>
      </c>
      <c r="E5215" s="18">
        <v>17</v>
      </c>
      <c r="F5215" s="3" t="s">
        <v>1767</v>
      </c>
      <c r="G5215" s="3">
        <v>2018</v>
      </c>
      <c r="H5215" s="3"/>
      <c r="L5215" s="5"/>
      <c r="N5215" s="3" t="s">
        <v>1641</v>
      </c>
      <c r="O5215" s="3"/>
      <c r="P5215" s="38">
        <v>50</v>
      </c>
      <c r="Q5215" s="38">
        <v>2</v>
      </c>
      <c r="R5215" s="3" t="s">
        <v>3</v>
      </c>
      <c r="S5215" s="3" t="s">
        <v>43</v>
      </c>
      <c r="T5215" s="3" t="s">
        <v>68</v>
      </c>
      <c r="U5215" s="3" t="s">
        <v>68</v>
      </c>
      <c r="V5215" s="3" t="s">
        <v>2702</v>
      </c>
      <c r="W5215" s="3" t="s">
        <v>555</v>
      </c>
      <c r="Z5215" s="3">
        <v>45.134</v>
      </c>
      <c r="AA5215" s="3">
        <v>-123.373</v>
      </c>
      <c r="AB5215" s="3" t="s">
        <v>2741</v>
      </c>
      <c r="AD5215" s="3" t="s">
        <v>2741</v>
      </c>
      <c r="AF5215" s="5" t="s">
        <v>1641</v>
      </c>
      <c r="AG5215" s="3" t="s">
        <v>1641</v>
      </c>
    </row>
    <row r="5216" spans="1:33" ht="15" customHeight="1">
      <c r="A5216" s="29">
        <v>43431</v>
      </c>
      <c r="D5216" s="3">
        <v>14453873</v>
      </c>
      <c r="E5216" s="18">
        <v>17</v>
      </c>
      <c r="F5216" s="3" t="s">
        <v>1767</v>
      </c>
      <c r="G5216" s="3">
        <v>2018</v>
      </c>
      <c r="H5216" s="3"/>
      <c r="L5216" s="5"/>
      <c r="N5216" s="3" t="s">
        <v>1641</v>
      </c>
      <c r="O5216" s="3"/>
      <c r="P5216" s="38">
        <v>50</v>
      </c>
      <c r="Q5216" s="38">
        <v>3</v>
      </c>
      <c r="R5216" s="3" t="s">
        <v>3</v>
      </c>
      <c r="S5216" s="3" t="s">
        <v>43</v>
      </c>
      <c r="T5216" s="3" t="s">
        <v>68</v>
      </c>
      <c r="U5216" s="3" t="s">
        <v>68</v>
      </c>
      <c r="V5216" s="3" t="s">
        <v>2702</v>
      </c>
      <c r="W5216" s="3" t="s">
        <v>555</v>
      </c>
      <c r="Z5216" s="3">
        <v>45.134</v>
      </c>
      <c r="AA5216" s="3">
        <v>-123.373</v>
      </c>
      <c r="AB5216" s="3" t="s">
        <v>2741</v>
      </c>
      <c r="AD5216" s="3" t="s">
        <v>2741</v>
      </c>
      <c r="AF5216" s="5" t="s">
        <v>1641</v>
      </c>
      <c r="AG5216" s="3" t="s">
        <v>1641</v>
      </c>
    </row>
    <row r="5217" spans="1:33" ht="15" customHeight="1">
      <c r="A5217" s="29">
        <v>43431</v>
      </c>
      <c r="D5217" s="3">
        <v>14453873</v>
      </c>
      <c r="E5217" s="18">
        <v>17</v>
      </c>
      <c r="F5217" s="3" t="s">
        <v>1767</v>
      </c>
      <c r="G5217" s="3">
        <v>2018</v>
      </c>
      <c r="H5217" s="3"/>
      <c r="L5217" s="5"/>
      <c r="N5217" s="3" t="s">
        <v>1641</v>
      </c>
      <c r="O5217" s="3"/>
      <c r="P5217" s="38">
        <v>50</v>
      </c>
      <c r="Q5217" s="38">
        <v>4</v>
      </c>
      <c r="R5217" s="3" t="s">
        <v>3</v>
      </c>
      <c r="S5217" s="3" t="s">
        <v>43</v>
      </c>
      <c r="T5217" s="3" t="s">
        <v>68</v>
      </c>
      <c r="U5217" s="3" t="s">
        <v>68</v>
      </c>
      <c r="V5217" s="3" t="s">
        <v>2702</v>
      </c>
      <c r="W5217" s="3" t="s">
        <v>555</v>
      </c>
      <c r="Z5217" s="3">
        <v>45.134</v>
      </c>
      <c r="AA5217" s="3">
        <v>-123.373</v>
      </c>
      <c r="AB5217" s="3" t="s">
        <v>2741</v>
      </c>
      <c r="AD5217" s="3" t="s">
        <v>2741</v>
      </c>
      <c r="AF5217" s="5" t="s">
        <v>1641</v>
      </c>
      <c r="AG5217" s="3" t="s">
        <v>1641</v>
      </c>
    </row>
    <row r="5218" spans="1:33" ht="15" customHeight="1">
      <c r="A5218" s="29">
        <v>43431</v>
      </c>
      <c r="D5218" s="3">
        <v>14453873</v>
      </c>
      <c r="E5218" s="18">
        <v>17</v>
      </c>
      <c r="F5218" s="3" t="s">
        <v>1767</v>
      </c>
      <c r="G5218" s="3">
        <v>2018</v>
      </c>
      <c r="H5218" s="3"/>
      <c r="L5218" s="5"/>
      <c r="N5218" s="3" t="s">
        <v>1641</v>
      </c>
      <c r="O5218" s="3"/>
      <c r="P5218" s="38">
        <v>50</v>
      </c>
      <c r="Q5218" s="38">
        <v>5</v>
      </c>
      <c r="R5218" s="3" t="s">
        <v>3</v>
      </c>
      <c r="S5218" s="3" t="s">
        <v>43</v>
      </c>
      <c r="T5218" s="3" t="s">
        <v>68</v>
      </c>
      <c r="U5218" s="3" t="s">
        <v>68</v>
      </c>
      <c r="V5218" s="3" t="s">
        <v>2702</v>
      </c>
      <c r="W5218" s="3" t="s">
        <v>555</v>
      </c>
      <c r="Z5218" s="3">
        <v>45.134</v>
      </c>
      <c r="AA5218" s="3">
        <v>-123.373</v>
      </c>
      <c r="AB5218" s="3" t="s">
        <v>2741</v>
      </c>
      <c r="AD5218" s="3" t="s">
        <v>2741</v>
      </c>
      <c r="AF5218" s="5" t="s">
        <v>1641</v>
      </c>
      <c r="AG5218" s="3" t="s">
        <v>1641</v>
      </c>
    </row>
    <row r="5219" spans="1:33" ht="15" customHeight="1">
      <c r="A5219" s="29">
        <v>43431</v>
      </c>
      <c r="D5219" s="3">
        <v>14453873</v>
      </c>
      <c r="E5219" s="18">
        <v>17</v>
      </c>
      <c r="F5219" s="3" t="s">
        <v>1767</v>
      </c>
      <c r="G5219" s="3">
        <v>2018</v>
      </c>
      <c r="H5219" s="3"/>
      <c r="L5219" s="5"/>
      <c r="N5219" s="3" t="s">
        <v>1641</v>
      </c>
      <c r="O5219" s="3"/>
      <c r="P5219" s="38">
        <v>50</v>
      </c>
      <c r="Q5219" s="38">
        <v>6</v>
      </c>
      <c r="R5219" s="3" t="s">
        <v>3</v>
      </c>
      <c r="S5219" s="3" t="s">
        <v>43</v>
      </c>
      <c r="T5219" s="3" t="s">
        <v>68</v>
      </c>
      <c r="U5219" s="3" t="s">
        <v>68</v>
      </c>
      <c r="V5219" s="3" t="s">
        <v>2702</v>
      </c>
      <c r="W5219" s="3" t="s">
        <v>555</v>
      </c>
      <c r="Z5219" s="3">
        <v>45.134</v>
      </c>
      <c r="AA5219" s="3">
        <v>-123.373</v>
      </c>
      <c r="AB5219" s="3" t="s">
        <v>2741</v>
      </c>
      <c r="AD5219" s="3" t="s">
        <v>2741</v>
      </c>
      <c r="AF5219" s="5" t="s">
        <v>1641</v>
      </c>
      <c r="AG5219" s="3" t="s">
        <v>1641</v>
      </c>
    </row>
    <row r="5220" spans="1:33" ht="15" customHeight="1">
      <c r="A5220" s="29">
        <v>43431</v>
      </c>
      <c r="D5220" s="3">
        <v>14453873</v>
      </c>
      <c r="E5220" s="18">
        <v>17</v>
      </c>
      <c r="F5220" s="3" t="s">
        <v>1767</v>
      </c>
      <c r="G5220" s="3">
        <v>2018</v>
      </c>
      <c r="H5220" s="3"/>
      <c r="L5220" s="5"/>
      <c r="N5220" s="3" t="s">
        <v>1641</v>
      </c>
      <c r="O5220" s="3"/>
      <c r="P5220" s="38">
        <v>50</v>
      </c>
      <c r="Q5220" s="38">
        <v>7</v>
      </c>
      <c r="R5220" s="3" t="s">
        <v>3</v>
      </c>
      <c r="S5220" s="3" t="s">
        <v>43</v>
      </c>
      <c r="T5220" s="3" t="s">
        <v>68</v>
      </c>
      <c r="U5220" s="3" t="s">
        <v>68</v>
      </c>
      <c r="V5220" s="3" t="s">
        <v>2702</v>
      </c>
      <c r="W5220" s="3" t="s">
        <v>555</v>
      </c>
      <c r="Z5220" s="3">
        <v>45.134</v>
      </c>
      <c r="AA5220" s="3">
        <v>-123.373</v>
      </c>
      <c r="AB5220" s="3" t="s">
        <v>2741</v>
      </c>
      <c r="AD5220" s="3" t="s">
        <v>2741</v>
      </c>
      <c r="AF5220" s="5" t="s">
        <v>1641</v>
      </c>
      <c r="AG5220" s="3" t="s">
        <v>1641</v>
      </c>
    </row>
    <row r="5221" spans="1:33" ht="15" customHeight="1">
      <c r="A5221" s="29">
        <v>43431</v>
      </c>
      <c r="D5221" s="3">
        <v>14453873</v>
      </c>
      <c r="E5221" s="18">
        <v>17</v>
      </c>
      <c r="F5221" s="3" t="s">
        <v>1767</v>
      </c>
      <c r="G5221" s="3">
        <v>2018</v>
      </c>
      <c r="H5221" s="3"/>
      <c r="L5221" s="5"/>
      <c r="N5221" s="3" t="s">
        <v>1641</v>
      </c>
      <c r="O5221" s="3"/>
      <c r="P5221" s="38">
        <v>50</v>
      </c>
      <c r="Q5221" s="38">
        <v>8</v>
      </c>
      <c r="R5221" s="3" t="s">
        <v>3</v>
      </c>
      <c r="S5221" s="3" t="s">
        <v>43</v>
      </c>
      <c r="T5221" s="3" t="s">
        <v>68</v>
      </c>
      <c r="U5221" s="3" t="s">
        <v>68</v>
      </c>
      <c r="V5221" s="3" t="s">
        <v>2702</v>
      </c>
      <c r="W5221" s="3" t="s">
        <v>555</v>
      </c>
      <c r="Z5221" s="3">
        <v>45.134</v>
      </c>
      <c r="AA5221" s="3">
        <v>-123.373</v>
      </c>
      <c r="AB5221" s="3" t="s">
        <v>2741</v>
      </c>
      <c r="AD5221" s="3" t="s">
        <v>2741</v>
      </c>
      <c r="AF5221" s="5" t="s">
        <v>1641</v>
      </c>
      <c r="AG5221" s="3" t="s">
        <v>1641</v>
      </c>
    </row>
    <row r="5222" spans="1:33" ht="15" customHeight="1">
      <c r="A5222" s="29">
        <v>43431</v>
      </c>
      <c r="D5222" s="3">
        <v>14453873</v>
      </c>
      <c r="E5222" s="18">
        <v>17</v>
      </c>
      <c r="F5222" s="3" t="s">
        <v>1767</v>
      </c>
      <c r="G5222" s="3">
        <v>2018</v>
      </c>
      <c r="H5222" s="3"/>
      <c r="L5222" s="5"/>
      <c r="N5222" s="3" t="s">
        <v>1641</v>
      </c>
      <c r="O5222" s="3"/>
      <c r="P5222" s="38">
        <v>50</v>
      </c>
      <c r="Q5222" s="38">
        <v>9</v>
      </c>
      <c r="R5222" s="3" t="s">
        <v>3</v>
      </c>
      <c r="S5222" s="3" t="s">
        <v>43</v>
      </c>
      <c r="T5222" s="3" t="s">
        <v>68</v>
      </c>
      <c r="U5222" s="3" t="s">
        <v>68</v>
      </c>
      <c r="V5222" s="3" t="s">
        <v>2702</v>
      </c>
      <c r="W5222" s="3" t="s">
        <v>555</v>
      </c>
      <c r="Z5222" s="3">
        <v>45.134</v>
      </c>
      <c r="AA5222" s="3">
        <v>-123.373</v>
      </c>
      <c r="AB5222" s="3" t="s">
        <v>2741</v>
      </c>
      <c r="AD5222" s="3" t="s">
        <v>2741</v>
      </c>
      <c r="AF5222" s="5" t="s">
        <v>1641</v>
      </c>
      <c r="AG5222" s="3" t="s">
        <v>1641</v>
      </c>
    </row>
    <row r="5223" spans="1:33" ht="15" customHeight="1">
      <c r="A5223" s="29">
        <v>43431</v>
      </c>
      <c r="D5223" s="3">
        <v>14453873</v>
      </c>
      <c r="E5223" s="18">
        <v>17</v>
      </c>
      <c r="F5223" s="3" t="s">
        <v>1767</v>
      </c>
      <c r="G5223" s="3">
        <v>2018</v>
      </c>
      <c r="H5223" s="3"/>
      <c r="L5223" s="5"/>
      <c r="N5223" s="3" t="s">
        <v>1641</v>
      </c>
      <c r="O5223" s="3"/>
      <c r="P5223" s="38">
        <v>50</v>
      </c>
      <c r="Q5223" s="38">
        <v>10</v>
      </c>
      <c r="R5223" s="3" t="s">
        <v>3</v>
      </c>
      <c r="S5223" s="3" t="s">
        <v>43</v>
      </c>
      <c r="T5223" s="3" t="s">
        <v>68</v>
      </c>
      <c r="U5223" s="3" t="s">
        <v>68</v>
      </c>
      <c r="V5223" s="3" t="s">
        <v>2702</v>
      </c>
      <c r="W5223" s="3" t="s">
        <v>555</v>
      </c>
      <c r="Z5223" s="3">
        <v>45.134</v>
      </c>
      <c r="AA5223" s="3">
        <v>-123.373</v>
      </c>
      <c r="AB5223" s="3" t="s">
        <v>2741</v>
      </c>
      <c r="AD5223" s="3" t="s">
        <v>2741</v>
      </c>
      <c r="AF5223" s="5" t="s">
        <v>1641</v>
      </c>
      <c r="AG5223" s="3" t="s">
        <v>1641</v>
      </c>
    </row>
    <row r="5224" spans="1:33" ht="15" customHeight="1">
      <c r="A5224" s="29">
        <v>43431</v>
      </c>
      <c r="D5224" s="3">
        <v>14454639</v>
      </c>
      <c r="E5224" s="18">
        <v>17</v>
      </c>
      <c r="F5224" s="3" t="s">
        <v>1767</v>
      </c>
      <c r="G5224" s="3">
        <v>2018</v>
      </c>
      <c r="H5224" s="3"/>
      <c r="L5224" s="5"/>
      <c r="N5224" s="3" t="s">
        <v>1641</v>
      </c>
      <c r="O5224" s="3"/>
      <c r="P5224" s="38">
        <v>51</v>
      </c>
      <c r="Q5224" s="38">
        <v>1</v>
      </c>
      <c r="R5224" s="3" t="s">
        <v>3</v>
      </c>
      <c r="S5224" s="3" t="s">
        <v>43</v>
      </c>
      <c r="T5224" s="3" t="s">
        <v>68</v>
      </c>
      <c r="U5224" s="3" t="s">
        <v>68</v>
      </c>
      <c r="V5224" s="3" t="s">
        <v>2702</v>
      </c>
      <c r="W5224" s="3" t="s">
        <v>555</v>
      </c>
      <c r="Z5224" s="3">
        <v>45.134</v>
      </c>
      <c r="AA5224" s="3">
        <v>-123.3728</v>
      </c>
      <c r="AB5224" s="3" t="s">
        <v>2741</v>
      </c>
      <c r="AD5224" s="3" t="s">
        <v>2741</v>
      </c>
      <c r="AF5224" s="5" t="s">
        <v>1641</v>
      </c>
      <c r="AG5224" s="3" t="s">
        <v>1641</v>
      </c>
    </row>
    <row r="5225" spans="1:33" ht="15" customHeight="1">
      <c r="A5225" s="29">
        <v>43431</v>
      </c>
      <c r="D5225" s="3">
        <v>14990175</v>
      </c>
      <c r="E5225" s="18">
        <v>31</v>
      </c>
      <c r="F5225" s="3" t="s">
        <v>1767</v>
      </c>
      <c r="G5225" s="3">
        <v>2018</v>
      </c>
      <c r="H5225" s="3"/>
      <c r="L5225" s="5"/>
      <c r="N5225" s="3" t="s">
        <v>1641</v>
      </c>
      <c r="O5225" s="3"/>
      <c r="P5225" s="38">
        <v>52</v>
      </c>
      <c r="Q5225" s="38">
        <v>1</v>
      </c>
      <c r="R5225" s="3" t="s">
        <v>3</v>
      </c>
      <c r="S5225" s="3" t="s">
        <v>43</v>
      </c>
      <c r="T5225" s="3" t="s">
        <v>68</v>
      </c>
      <c r="U5225" s="3" t="s">
        <v>68</v>
      </c>
      <c r="V5225" s="3" t="s">
        <v>2702</v>
      </c>
      <c r="W5225" s="3" t="s">
        <v>555</v>
      </c>
      <c r="Z5225" s="3">
        <v>45.133800000000001</v>
      </c>
      <c r="AA5225" s="3">
        <v>-123.3729</v>
      </c>
      <c r="AB5225" s="3" t="s">
        <v>2741</v>
      </c>
      <c r="AD5225" s="3" t="s">
        <v>2741</v>
      </c>
      <c r="AF5225" s="5" t="s">
        <v>1641</v>
      </c>
      <c r="AG5225" s="3" t="s">
        <v>1641</v>
      </c>
    </row>
    <row r="5226" spans="1:33" ht="15" customHeight="1">
      <c r="A5226" s="29">
        <v>43431</v>
      </c>
      <c r="D5226" s="3">
        <v>14990175</v>
      </c>
      <c r="E5226" s="18">
        <v>31</v>
      </c>
      <c r="F5226" s="3" t="s">
        <v>1767</v>
      </c>
      <c r="G5226" s="3">
        <v>2018</v>
      </c>
      <c r="H5226" s="3"/>
      <c r="L5226" s="5"/>
      <c r="N5226" s="3" t="s">
        <v>1641</v>
      </c>
      <c r="O5226" s="3"/>
      <c r="P5226" s="38">
        <v>52</v>
      </c>
      <c r="Q5226" s="38">
        <v>2</v>
      </c>
      <c r="R5226" s="3" t="s">
        <v>3</v>
      </c>
      <c r="S5226" s="3" t="s">
        <v>43</v>
      </c>
      <c r="T5226" s="3" t="s">
        <v>68</v>
      </c>
      <c r="U5226" s="3" t="s">
        <v>68</v>
      </c>
      <c r="V5226" s="3" t="s">
        <v>2702</v>
      </c>
      <c r="W5226" s="3" t="s">
        <v>555</v>
      </c>
      <c r="Z5226" s="3">
        <v>45.133800000000001</v>
      </c>
      <c r="AA5226" s="3">
        <v>-123.3729</v>
      </c>
      <c r="AB5226" s="3" t="s">
        <v>2741</v>
      </c>
      <c r="AD5226" s="3" t="s">
        <v>2741</v>
      </c>
      <c r="AF5226" s="5" t="s">
        <v>1641</v>
      </c>
      <c r="AG5226" s="3" t="s">
        <v>1641</v>
      </c>
    </row>
    <row r="5227" spans="1:33" ht="15" customHeight="1">
      <c r="A5227" s="29">
        <v>43431</v>
      </c>
      <c r="D5227" s="3">
        <v>14990175</v>
      </c>
      <c r="E5227" s="18">
        <v>31</v>
      </c>
      <c r="F5227" s="3" t="s">
        <v>1767</v>
      </c>
      <c r="G5227" s="3">
        <v>2018</v>
      </c>
      <c r="H5227" s="3"/>
      <c r="L5227" s="5"/>
      <c r="N5227" s="3" t="s">
        <v>1641</v>
      </c>
      <c r="O5227" s="3"/>
      <c r="P5227" s="38">
        <v>52</v>
      </c>
      <c r="Q5227" s="38">
        <v>3</v>
      </c>
      <c r="R5227" s="3" t="s">
        <v>3</v>
      </c>
      <c r="S5227" s="3" t="s">
        <v>43</v>
      </c>
      <c r="T5227" s="3" t="s">
        <v>68</v>
      </c>
      <c r="U5227" s="3" t="s">
        <v>68</v>
      </c>
      <c r="V5227" s="3" t="s">
        <v>2702</v>
      </c>
      <c r="W5227" s="3" t="s">
        <v>555</v>
      </c>
      <c r="Z5227" s="3">
        <v>45.133800000000001</v>
      </c>
      <c r="AA5227" s="3">
        <v>-123.3729</v>
      </c>
      <c r="AB5227" s="3" t="s">
        <v>2741</v>
      </c>
      <c r="AD5227" s="3" t="s">
        <v>2741</v>
      </c>
      <c r="AF5227" s="5" t="s">
        <v>1641</v>
      </c>
      <c r="AG5227" s="3" t="s">
        <v>1641</v>
      </c>
    </row>
    <row r="5228" spans="1:33" ht="15" customHeight="1">
      <c r="A5228" s="29">
        <v>43431</v>
      </c>
      <c r="D5228" s="3">
        <v>14990175</v>
      </c>
      <c r="E5228" s="18">
        <v>31</v>
      </c>
      <c r="F5228" s="3" t="s">
        <v>1767</v>
      </c>
      <c r="G5228" s="3">
        <v>2018</v>
      </c>
      <c r="H5228" s="3"/>
      <c r="L5228" s="5"/>
      <c r="N5228" s="3" t="s">
        <v>1641</v>
      </c>
      <c r="O5228" s="3"/>
      <c r="P5228" s="38">
        <v>52</v>
      </c>
      <c r="Q5228" s="38">
        <v>4</v>
      </c>
      <c r="R5228" s="3" t="s">
        <v>3</v>
      </c>
      <c r="S5228" s="3" t="s">
        <v>43</v>
      </c>
      <c r="T5228" s="3" t="s">
        <v>68</v>
      </c>
      <c r="U5228" s="3" t="s">
        <v>68</v>
      </c>
      <c r="V5228" s="3" t="s">
        <v>2702</v>
      </c>
      <c r="W5228" s="3" t="s">
        <v>555</v>
      </c>
      <c r="Z5228" s="3">
        <v>45.133800000000001</v>
      </c>
      <c r="AA5228" s="3">
        <v>-123.3729</v>
      </c>
      <c r="AB5228" s="3" t="s">
        <v>2741</v>
      </c>
      <c r="AD5228" s="3" t="s">
        <v>2741</v>
      </c>
      <c r="AF5228" s="5" t="s">
        <v>1641</v>
      </c>
      <c r="AG5228" s="3" t="s">
        <v>1641</v>
      </c>
    </row>
    <row r="5229" spans="1:33" ht="15" customHeight="1">
      <c r="A5229" s="29">
        <v>43431</v>
      </c>
      <c r="D5229" s="3">
        <v>14990175</v>
      </c>
      <c r="E5229" s="18">
        <v>31</v>
      </c>
      <c r="F5229" s="3" t="s">
        <v>1767</v>
      </c>
      <c r="G5229" s="3">
        <v>2018</v>
      </c>
      <c r="H5229" s="3"/>
      <c r="L5229" s="5"/>
      <c r="N5229" s="3" t="s">
        <v>1641</v>
      </c>
      <c r="O5229" s="3"/>
      <c r="P5229" s="38">
        <v>52</v>
      </c>
      <c r="Q5229" s="38">
        <v>5</v>
      </c>
      <c r="R5229" s="3" t="s">
        <v>3</v>
      </c>
      <c r="S5229" s="3" t="s">
        <v>43</v>
      </c>
      <c r="T5229" s="3" t="s">
        <v>68</v>
      </c>
      <c r="U5229" s="3" t="s">
        <v>68</v>
      </c>
      <c r="V5229" s="3" t="s">
        <v>2702</v>
      </c>
      <c r="W5229" s="3" t="s">
        <v>555</v>
      </c>
      <c r="Z5229" s="3">
        <v>45.133800000000001</v>
      </c>
      <c r="AA5229" s="3">
        <v>-123.3729</v>
      </c>
      <c r="AB5229" s="3" t="s">
        <v>2741</v>
      </c>
      <c r="AD5229" s="3" t="s">
        <v>2741</v>
      </c>
      <c r="AF5229" s="5" t="s">
        <v>1641</v>
      </c>
      <c r="AG5229" s="3" t="s">
        <v>1641</v>
      </c>
    </row>
    <row r="5230" spans="1:33" ht="15" customHeight="1">
      <c r="A5230" s="29">
        <v>43431</v>
      </c>
      <c r="D5230" s="3">
        <v>14990175</v>
      </c>
      <c r="E5230" s="18">
        <v>31</v>
      </c>
      <c r="F5230" s="3" t="s">
        <v>1767</v>
      </c>
      <c r="G5230" s="3">
        <v>2018</v>
      </c>
      <c r="H5230" s="3"/>
      <c r="L5230" s="5"/>
      <c r="N5230" s="3" t="s">
        <v>1641</v>
      </c>
      <c r="O5230" s="3"/>
      <c r="P5230" s="38">
        <v>52</v>
      </c>
      <c r="Q5230" s="38">
        <v>6</v>
      </c>
      <c r="R5230" s="3" t="s">
        <v>3</v>
      </c>
      <c r="S5230" s="3" t="s">
        <v>43</v>
      </c>
      <c r="T5230" s="3" t="s">
        <v>68</v>
      </c>
      <c r="U5230" s="3" t="s">
        <v>68</v>
      </c>
      <c r="V5230" s="3" t="s">
        <v>2702</v>
      </c>
      <c r="W5230" s="3" t="s">
        <v>555</v>
      </c>
      <c r="Z5230" s="3">
        <v>45.133800000000001</v>
      </c>
      <c r="AA5230" s="3">
        <v>-123.3729</v>
      </c>
      <c r="AB5230" s="3" t="s">
        <v>2741</v>
      </c>
      <c r="AD5230" s="3" t="s">
        <v>2741</v>
      </c>
      <c r="AF5230" s="5" t="s">
        <v>1641</v>
      </c>
      <c r="AG5230" s="3" t="s">
        <v>1641</v>
      </c>
    </row>
    <row r="5231" spans="1:33" ht="15" customHeight="1">
      <c r="A5231" s="29">
        <v>43431</v>
      </c>
      <c r="D5231" s="3">
        <v>14990175</v>
      </c>
      <c r="E5231" s="18">
        <v>31</v>
      </c>
      <c r="F5231" s="3" t="s">
        <v>1767</v>
      </c>
      <c r="G5231" s="3">
        <v>2018</v>
      </c>
      <c r="H5231" s="3"/>
      <c r="L5231" s="5"/>
      <c r="N5231" s="3" t="s">
        <v>1641</v>
      </c>
      <c r="O5231" s="3"/>
      <c r="P5231" s="38">
        <v>52</v>
      </c>
      <c r="Q5231" s="38">
        <v>7</v>
      </c>
      <c r="R5231" s="3" t="s">
        <v>3</v>
      </c>
      <c r="S5231" s="3" t="s">
        <v>43</v>
      </c>
      <c r="T5231" s="3" t="s">
        <v>68</v>
      </c>
      <c r="U5231" s="3" t="s">
        <v>68</v>
      </c>
      <c r="V5231" s="3" t="s">
        <v>2702</v>
      </c>
      <c r="W5231" s="3" t="s">
        <v>555</v>
      </c>
      <c r="Z5231" s="3">
        <v>45.133800000000001</v>
      </c>
      <c r="AA5231" s="3">
        <v>-123.3729</v>
      </c>
      <c r="AB5231" s="3" t="s">
        <v>2741</v>
      </c>
      <c r="AD5231" s="3" t="s">
        <v>2741</v>
      </c>
      <c r="AF5231" s="5" t="s">
        <v>1641</v>
      </c>
      <c r="AG5231" s="3" t="s">
        <v>1641</v>
      </c>
    </row>
    <row r="5232" spans="1:33" ht="15" customHeight="1">
      <c r="A5232" s="29">
        <v>43431</v>
      </c>
      <c r="D5232" s="3">
        <v>14990175</v>
      </c>
      <c r="E5232" s="18">
        <v>31</v>
      </c>
      <c r="F5232" s="3" t="s">
        <v>1767</v>
      </c>
      <c r="G5232" s="3">
        <v>2018</v>
      </c>
      <c r="H5232" s="3"/>
      <c r="L5232" s="5"/>
      <c r="N5232" s="3" t="s">
        <v>1641</v>
      </c>
      <c r="O5232" s="3"/>
      <c r="P5232" s="38">
        <v>52</v>
      </c>
      <c r="Q5232" s="38">
        <v>8</v>
      </c>
      <c r="R5232" s="3" t="s">
        <v>3</v>
      </c>
      <c r="S5232" s="3" t="s">
        <v>43</v>
      </c>
      <c r="T5232" s="3" t="s">
        <v>68</v>
      </c>
      <c r="U5232" s="3" t="s">
        <v>68</v>
      </c>
      <c r="V5232" s="3" t="s">
        <v>2702</v>
      </c>
      <c r="W5232" s="3" t="s">
        <v>555</v>
      </c>
      <c r="Z5232" s="3">
        <v>45.133800000000001</v>
      </c>
      <c r="AA5232" s="3">
        <v>-123.3729</v>
      </c>
      <c r="AB5232" s="3" t="s">
        <v>2741</v>
      </c>
      <c r="AD5232" s="3" t="s">
        <v>2741</v>
      </c>
      <c r="AF5232" s="5" t="s">
        <v>1641</v>
      </c>
      <c r="AG5232" s="3" t="s">
        <v>1641</v>
      </c>
    </row>
    <row r="5233" spans="1:33" ht="15" customHeight="1">
      <c r="A5233" s="29">
        <v>43431</v>
      </c>
      <c r="D5233" s="3">
        <v>14990175</v>
      </c>
      <c r="E5233" s="18">
        <v>31</v>
      </c>
      <c r="F5233" s="3" t="s">
        <v>1767</v>
      </c>
      <c r="G5233" s="3">
        <v>2018</v>
      </c>
      <c r="H5233" s="3"/>
      <c r="L5233" s="5"/>
      <c r="N5233" s="3" t="s">
        <v>1641</v>
      </c>
      <c r="O5233" s="3"/>
      <c r="P5233" s="38">
        <v>52</v>
      </c>
      <c r="Q5233" s="38">
        <v>9</v>
      </c>
      <c r="R5233" s="3" t="s">
        <v>3</v>
      </c>
      <c r="S5233" s="3" t="s">
        <v>43</v>
      </c>
      <c r="T5233" s="3" t="s">
        <v>68</v>
      </c>
      <c r="U5233" s="3" t="s">
        <v>68</v>
      </c>
      <c r="V5233" s="3" t="s">
        <v>2702</v>
      </c>
      <c r="W5233" s="3" t="s">
        <v>555</v>
      </c>
      <c r="Z5233" s="3">
        <v>45.133800000000001</v>
      </c>
      <c r="AA5233" s="3">
        <v>-123.3729</v>
      </c>
      <c r="AB5233" s="3" t="s">
        <v>2741</v>
      </c>
      <c r="AD5233" s="3" t="s">
        <v>2741</v>
      </c>
      <c r="AF5233" s="5" t="s">
        <v>1641</v>
      </c>
      <c r="AG5233" s="3" t="s">
        <v>1641</v>
      </c>
    </row>
    <row r="5234" spans="1:33" ht="15" customHeight="1">
      <c r="A5234" s="29">
        <v>43431</v>
      </c>
      <c r="D5234" s="3">
        <v>14990175</v>
      </c>
      <c r="E5234" s="18">
        <v>31</v>
      </c>
      <c r="F5234" s="3" t="s">
        <v>1767</v>
      </c>
      <c r="G5234" s="3">
        <v>2018</v>
      </c>
      <c r="H5234" s="3"/>
      <c r="L5234" s="5"/>
      <c r="N5234" s="3" t="s">
        <v>1641</v>
      </c>
      <c r="O5234" s="3"/>
      <c r="P5234" s="38">
        <v>52</v>
      </c>
      <c r="Q5234" s="38">
        <v>10</v>
      </c>
      <c r="R5234" s="3" t="s">
        <v>3</v>
      </c>
      <c r="S5234" s="3" t="s">
        <v>43</v>
      </c>
      <c r="T5234" s="3" t="s">
        <v>68</v>
      </c>
      <c r="U5234" s="3" t="s">
        <v>68</v>
      </c>
      <c r="V5234" s="3" t="s">
        <v>2702</v>
      </c>
      <c r="W5234" s="3" t="s">
        <v>555</v>
      </c>
      <c r="Z5234" s="3">
        <v>45.133800000000001</v>
      </c>
      <c r="AA5234" s="3">
        <v>-123.3729</v>
      </c>
      <c r="AB5234" s="3" t="s">
        <v>2741</v>
      </c>
      <c r="AD5234" s="3" t="s">
        <v>2741</v>
      </c>
      <c r="AF5234" s="5" t="s">
        <v>1641</v>
      </c>
      <c r="AG5234" s="3" t="s">
        <v>1641</v>
      </c>
    </row>
    <row r="5235" spans="1:33" ht="15" customHeight="1">
      <c r="A5235" s="29">
        <v>43431</v>
      </c>
      <c r="D5235" s="3">
        <v>14990576</v>
      </c>
      <c r="E5235" s="18">
        <v>31</v>
      </c>
      <c r="F5235" s="3" t="s">
        <v>1767</v>
      </c>
      <c r="G5235" s="3">
        <v>2018</v>
      </c>
      <c r="H5235" s="3"/>
      <c r="L5235" s="5"/>
      <c r="N5235" s="3" t="s">
        <v>1641</v>
      </c>
      <c r="O5235" s="3"/>
      <c r="P5235" s="38">
        <v>53</v>
      </c>
      <c r="Q5235" s="38">
        <v>1</v>
      </c>
      <c r="R5235" s="3" t="s">
        <v>3</v>
      </c>
      <c r="S5235" s="3" t="s">
        <v>43</v>
      </c>
      <c r="T5235" s="3" t="s">
        <v>68</v>
      </c>
      <c r="U5235" s="3" t="s">
        <v>68</v>
      </c>
      <c r="V5235" s="3" t="s">
        <v>2702</v>
      </c>
      <c r="W5235" s="3" t="s">
        <v>555</v>
      </c>
      <c r="Z5235" s="3">
        <v>45.133899999999997</v>
      </c>
      <c r="AA5235" s="3">
        <v>-123.3728</v>
      </c>
      <c r="AB5235" s="3" t="s">
        <v>2741</v>
      </c>
      <c r="AD5235" s="3" t="s">
        <v>2741</v>
      </c>
      <c r="AF5235" s="5" t="s">
        <v>1641</v>
      </c>
      <c r="AG5235" s="3" t="s">
        <v>1641</v>
      </c>
    </row>
    <row r="5236" spans="1:33" ht="15" customHeight="1">
      <c r="A5236" s="29">
        <v>43431</v>
      </c>
      <c r="D5236" s="3">
        <v>14990956</v>
      </c>
      <c r="E5236" s="18">
        <v>31</v>
      </c>
      <c r="F5236" s="3" t="s">
        <v>1767</v>
      </c>
      <c r="G5236" s="3">
        <v>2018</v>
      </c>
      <c r="H5236" s="3"/>
      <c r="L5236" s="5"/>
      <c r="N5236" s="3" t="s">
        <v>1641</v>
      </c>
      <c r="O5236" s="3"/>
      <c r="P5236" s="38">
        <v>54</v>
      </c>
      <c r="Q5236" s="38">
        <v>1</v>
      </c>
      <c r="R5236" s="3" t="s">
        <v>3</v>
      </c>
      <c r="S5236" s="3" t="s">
        <v>43</v>
      </c>
      <c r="T5236" s="3" t="s">
        <v>68</v>
      </c>
      <c r="U5236" s="3" t="s">
        <v>68</v>
      </c>
      <c r="V5236" s="3" t="s">
        <v>2702</v>
      </c>
      <c r="W5236" s="3" t="s">
        <v>555</v>
      </c>
      <c r="Z5236" s="3">
        <v>45.133699999999997</v>
      </c>
      <c r="AA5236" s="3">
        <v>-123.3729</v>
      </c>
      <c r="AB5236" s="3" t="s">
        <v>2741</v>
      </c>
      <c r="AD5236" s="3" t="s">
        <v>2741</v>
      </c>
      <c r="AF5236" s="5" t="s">
        <v>1641</v>
      </c>
      <c r="AG5236" s="3" t="s">
        <v>1641</v>
      </c>
    </row>
    <row r="5237" spans="1:33" ht="15" customHeight="1">
      <c r="A5237" s="29">
        <v>43431</v>
      </c>
      <c r="D5237" s="3">
        <v>14990956</v>
      </c>
      <c r="E5237" s="18">
        <v>31</v>
      </c>
      <c r="F5237" s="3" t="s">
        <v>1767</v>
      </c>
      <c r="G5237" s="3">
        <v>2018</v>
      </c>
      <c r="H5237" s="3"/>
      <c r="L5237" s="5"/>
      <c r="N5237" s="3" t="s">
        <v>1641</v>
      </c>
      <c r="O5237" s="3"/>
      <c r="P5237" s="38">
        <v>54</v>
      </c>
      <c r="Q5237" s="38">
        <v>2</v>
      </c>
      <c r="R5237" s="3" t="s">
        <v>3</v>
      </c>
      <c r="S5237" s="3" t="s">
        <v>43</v>
      </c>
      <c r="T5237" s="3" t="s">
        <v>68</v>
      </c>
      <c r="U5237" s="3" t="s">
        <v>68</v>
      </c>
      <c r="V5237" s="3" t="s">
        <v>2702</v>
      </c>
      <c r="W5237" s="3" t="s">
        <v>555</v>
      </c>
      <c r="Z5237" s="3">
        <v>45.133699999999997</v>
      </c>
      <c r="AA5237" s="3">
        <v>-123.3729</v>
      </c>
      <c r="AB5237" s="3" t="s">
        <v>2741</v>
      </c>
      <c r="AD5237" s="3" t="s">
        <v>2741</v>
      </c>
      <c r="AF5237" s="5" t="s">
        <v>1641</v>
      </c>
      <c r="AG5237" s="3" t="s">
        <v>1641</v>
      </c>
    </row>
    <row r="5238" spans="1:33" ht="15" customHeight="1">
      <c r="A5238" s="29">
        <v>43431</v>
      </c>
      <c r="D5238" s="3">
        <v>14990956</v>
      </c>
      <c r="E5238" s="18">
        <v>31</v>
      </c>
      <c r="F5238" s="3" t="s">
        <v>1767</v>
      </c>
      <c r="G5238" s="3">
        <v>2018</v>
      </c>
      <c r="H5238" s="3"/>
      <c r="L5238" s="5"/>
      <c r="N5238" s="3" t="s">
        <v>1641</v>
      </c>
      <c r="O5238" s="3"/>
      <c r="P5238" s="38">
        <v>54</v>
      </c>
      <c r="Q5238" s="38">
        <v>3</v>
      </c>
      <c r="R5238" s="3" t="s">
        <v>3</v>
      </c>
      <c r="S5238" s="3" t="s">
        <v>43</v>
      </c>
      <c r="T5238" s="3" t="s">
        <v>68</v>
      </c>
      <c r="U5238" s="3" t="s">
        <v>68</v>
      </c>
      <c r="V5238" s="3" t="s">
        <v>2702</v>
      </c>
      <c r="W5238" s="3" t="s">
        <v>555</v>
      </c>
      <c r="Z5238" s="3">
        <v>45.133699999999997</v>
      </c>
      <c r="AA5238" s="3">
        <v>-123.3729</v>
      </c>
      <c r="AB5238" s="3" t="s">
        <v>2741</v>
      </c>
      <c r="AD5238" s="3" t="s">
        <v>2741</v>
      </c>
      <c r="AF5238" s="5" t="s">
        <v>1641</v>
      </c>
      <c r="AG5238" s="3" t="s">
        <v>1641</v>
      </c>
    </row>
    <row r="5239" spans="1:33" ht="15" customHeight="1">
      <c r="A5239" s="29">
        <v>43431</v>
      </c>
      <c r="D5239" s="3">
        <v>14991667</v>
      </c>
      <c r="E5239" s="18">
        <v>31</v>
      </c>
      <c r="F5239" s="3" t="s">
        <v>1767</v>
      </c>
      <c r="G5239" s="3">
        <v>2018</v>
      </c>
      <c r="H5239" s="3"/>
      <c r="L5239" s="5"/>
      <c r="N5239" s="3" t="s">
        <v>1641</v>
      </c>
      <c r="O5239" s="3"/>
      <c r="P5239" s="38">
        <v>55</v>
      </c>
      <c r="Q5239" s="38">
        <v>1</v>
      </c>
      <c r="R5239" s="3" t="s">
        <v>3</v>
      </c>
      <c r="S5239" s="3" t="s">
        <v>43</v>
      </c>
      <c r="T5239" s="3" t="s">
        <v>68</v>
      </c>
      <c r="U5239" s="3" t="s">
        <v>68</v>
      </c>
      <c r="V5239" s="3" t="s">
        <v>2702</v>
      </c>
      <c r="W5239" s="3" t="s">
        <v>555</v>
      </c>
      <c r="Z5239" s="3">
        <v>45.133800000000001</v>
      </c>
      <c r="AA5239" s="3">
        <v>-123.3729</v>
      </c>
      <c r="AB5239" s="3" t="s">
        <v>2741</v>
      </c>
      <c r="AD5239" s="3" t="s">
        <v>2741</v>
      </c>
      <c r="AF5239" s="5" t="s">
        <v>1641</v>
      </c>
      <c r="AG5239" s="3" t="s">
        <v>1641</v>
      </c>
    </row>
    <row r="5240" spans="1:33" ht="15" customHeight="1">
      <c r="A5240" s="29">
        <v>43431</v>
      </c>
      <c r="D5240" s="3">
        <v>14991667</v>
      </c>
      <c r="E5240" s="18">
        <v>31</v>
      </c>
      <c r="F5240" s="3" t="s">
        <v>1767</v>
      </c>
      <c r="G5240" s="3">
        <v>2018</v>
      </c>
      <c r="H5240" s="3"/>
      <c r="L5240" s="5"/>
      <c r="N5240" s="3" t="s">
        <v>1641</v>
      </c>
      <c r="O5240" s="3"/>
      <c r="P5240" s="38">
        <v>55</v>
      </c>
      <c r="Q5240" s="38">
        <v>2</v>
      </c>
      <c r="R5240" s="3" t="s">
        <v>3</v>
      </c>
      <c r="S5240" s="3" t="s">
        <v>43</v>
      </c>
      <c r="T5240" s="3" t="s">
        <v>68</v>
      </c>
      <c r="U5240" s="3" t="s">
        <v>68</v>
      </c>
      <c r="V5240" s="3" t="s">
        <v>2702</v>
      </c>
      <c r="W5240" s="3" t="s">
        <v>555</v>
      </c>
      <c r="Z5240" s="3">
        <v>45.133800000000001</v>
      </c>
      <c r="AA5240" s="3">
        <v>-123.3729</v>
      </c>
      <c r="AB5240" s="3" t="s">
        <v>2741</v>
      </c>
      <c r="AD5240" s="3" t="s">
        <v>2741</v>
      </c>
      <c r="AF5240" s="5" t="s">
        <v>1641</v>
      </c>
      <c r="AG5240" s="3" t="s">
        <v>1641</v>
      </c>
    </row>
    <row r="5241" spans="1:33" ht="15" customHeight="1">
      <c r="A5241" s="29">
        <v>43431</v>
      </c>
      <c r="D5241" s="3">
        <v>14991667</v>
      </c>
      <c r="E5241" s="18">
        <v>31</v>
      </c>
      <c r="F5241" s="3" t="s">
        <v>1767</v>
      </c>
      <c r="G5241" s="3">
        <v>2018</v>
      </c>
      <c r="H5241" s="3"/>
      <c r="L5241" s="5"/>
      <c r="N5241" s="3" t="s">
        <v>1641</v>
      </c>
      <c r="O5241" s="3"/>
      <c r="P5241" s="38">
        <v>55</v>
      </c>
      <c r="Q5241" s="38">
        <v>3</v>
      </c>
      <c r="R5241" s="3" t="s">
        <v>3</v>
      </c>
      <c r="S5241" s="3" t="s">
        <v>43</v>
      </c>
      <c r="T5241" s="3" t="s">
        <v>68</v>
      </c>
      <c r="U5241" s="3" t="s">
        <v>68</v>
      </c>
      <c r="V5241" s="3" t="s">
        <v>2702</v>
      </c>
      <c r="W5241" s="3" t="s">
        <v>555</v>
      </c>
      <c r="Z5241" s="3">
        <v>45.133800000000001</v>
      </c>
      <c r="AA5241" s="3">
        <v>-123.3729</v>
      </c>
      <c r="AB5241" s="3" t="s">
        <v>2741</v>
      </c>
      <c r="AD5241" s="3" t="s">
        <v>2741</v>
      </c>
      <c r="AF5241" s="5" t="s">
        <v>1641</v>
      </c>
      <c r="AG5241" s="3" t="s">
        <v>1641</v>
      </c>
    </row>
    <row r="5242" spans="1:33" ht="15" customHeight="1">
      <c r="A5242" s="29">
        <v>43431</v>
      </c>
      <c r="D5242" s="3">
        <v>14991667</v>
      </c>
      <c r="E5242" s="18">
        <v>31</v>
      </c>
      <c r="F5242" s="3" t="s">
        <v>1767</v>
      </c>
      <c r="G5242" s="3">
        <v>2018</v>
      </c>
      <c r="H5242" s="3"/>
      <c r="L5242" s="5"/>
      <c r="N5242" s="3" t="s">
        <v>1641</v>
      </c>
      <c r="O5242" s="3"/>
      <c r="P5242" s="38">
        <v>55</v>
      </c>
      <c r="Q5242" s="38">
        <v>4</v>
      </c>
      <c r="R5242" s="3" t="s">
        <v>3</v>
      </c>
      <c r="S5242" s="3" t="s">
        <v>43</v>
      </c>
      <c r="T5242" s="3" t="s">
        <v>68</v>
      </c>
      <c r="U5242" s="3" t="s">
        <v>68</v>
      </c>
      <c r="V5242" s="3" t="s">
        <v>2702</v>
      </c>
      <c r="W5242" s="3" t="s">
        <v>555</v>
      </c>
      <c r="Z5242" s="3">
        <v>45.133800000000001</v>
      </c>
      <c r="AA5242" s="3">
        <v>-123.3729</v>
      </c>
      <c r="AB5242" s="3" t="s">
        <v>2741</v>
      </c>
      <c r="AD5242" s="3" t="s">
        <v>2741</v>
      </c>
      <c r="AF5242" s="5" t="s">
        <v>1641</v>
      </c>
      <c r="AG5242" s="3" t="s">
        <v>1641</v>
      </c>
    </row>
    <row r="5243" spans="1:33" ht="15" customHeight="1">
      <c r="A5243" s="29">
        <v>43431</v>
      </c>
      <c r="D5243" s="3">
        <v>14991667</v>
      </c>
      <c r="E5243" s="18">
        <v>31</v>
      </c>
      <c r="F5243" s="3" t="s">
        <v>1767</v>
      </c>
      <c r="G5243" s="3">
        <v>2018</v>
      </c>
      <c r="H5243" s="3"/>
      <c r="L5243" s="5"/>
      <c r="N5243" s="3" t="s">
        <v>1641</v>
      </c>
      <c r="O5243" s="3"/>
      <c r="P5243" s="38">
        <v>55</v>
      </c>
      <c r="Q5243" s="38">
        <v>5</v>
      </c>
      <c r="R5243" s="3" t="s">
        <v>3</v>
      </c>
      <c r="S5243" s="3" t="s">
        <v>43</v>
      </c>
      <c r="T5243" s="3" t="s">
        <v>68</v>
      </c>
      <c r="U5243" s="3" t="s">
        <v>68</v>
      </c>
      <c r="V5243" s="3" t="s">
        <v>2702</v>
      </c>
      <c r="W5243" s="3" t="s">
        <v>555</v>
      </c>
      <c r="Z5243" s="3">
        <v>45.133800000000001</v>
      </c>
      <c r="AA5243" s="3">
        <v>-123.3729</v>
      </c>
      <c r="AB5243" s="3" t="s">
        <v>2741</v>
      </c>
      <c r="AD5243" s="3" t="s">
        <v>2741</v>
      </c>
      <c r="AF5243" s="5" t="s">
        <v>1641</v>
      </c>
      <c r="AG5243" s="3" t="s">
        <v>1641</v>
      </c>
    </row>
    <row r="5244" spans="1:33" ht="15" customHeight="1">
      <c r="A5244" s="29">
        <v>43431</v>
      </c>
      <c r="D5244" s="3">
        <v>14991667</v>
      </c>
      <c r="E5244" s="18">
        <v>31</v>
      </c>
      <c r="F5244" s="3" t="s">
        <v>1767</v>
      </c>
      <c r="G5244" s="3">
        <v>2018</v>
      </c>
      <c r="H5244" s="3"/>
      <c r="L5244" s="5"/>
      <c r="N5244" s="3" t="s">
        <v>1641</v>
      </c>
      <c r="O5244" s="3"/>
      <c r="P5244" s="38">
        <v>55</v>
      </c>
      <c r="Q5244" s="38">
        <v>6</v>
      </c>
      <c r="R5244" s="3" t="s">
        <v>3</v>
      </c>
      <c r="S5244" s="3" t="s">
        <v>43</v>
      </c>
      <c r="T5244" s="3" t="s">
        <v>68</v>
      </c>
      <c r="U5244" s="3" t="s">
        <v>68</v>
      </c>
      <c r="V5244" s="3" t="s">
        <v>2702</v>
      </c>
      <c r="W5244" s="3" t="s">
        <v>555</v>
      </c>
      <c r="Z5244" s="3">
        <v>45.133800000000001</v>
      </c>
      <c r="AA5244" s="3">
        <v>-123.3729</v>
      </c>
      <c r="AB5244" s="3" t="s">
        <v>2741</v>
      </c>
      <c r="AD5244" s="3" t="s">
        <v>2741</v>
      </c>
      <c r="AF5244" s="5" t="s">
        <v>1641</v>
      </c>
      <c r="AG5244" s="3" t="s">
        <v>1641</v>
      </c>
    </row>
    <row r="5245" spans="1:33" ht="15" customHeight="1">
      <c r="A5245" s="29">
        <v>43431</v>
      </c>
      <c r="D5245" s="3">
        <v>14992006</v>
      </c>
      <c r="E5245" s="18">
        <v>31</v>
      </c>
      <c r="F5245" s="3" t="s">
        <v>1767</v>
      </c>
      <c r="G5245" s="3">
        <v>2018</v>
      </c>
      <c r="H5245" s="3"/>
      <c r="L5245" s="5"/>
      <c r="N5245" s="3" t="s">
        <v>1641</v>
      </c>
      <c r="O5245" s="3"/>
      <c r="P5245" s="38">
        <v>56</v>
      </c>
      <c r="Q5245" s="38">
        <v>1</v>
      </c>
      <c r="R5245" s="3" t="s">
        <v>3</v>
      </c>
      <c r="S5245" s="3" t="s">
        <v>43</v>
      </c>
      <c r="T5245" s="3" t="s">
        <v>68</v>
      </c>
      <c r="U5245" s="3" t="s">
        <v>68</v>
      </c>
      <c r="V5245" s="3" t="s">
        <v>2702</v>
      </c>
      <c r="W5245" s="3" t="s">
        <v>555</v>
      </c>
      <c r="Z5245" s="3">
        <v>45.133899999999997</v>
      </c>
      <c r="AA5245" s="3">
        <v>-123.3729</v>
      </c>
      <c r="AB5245" s="3" t="s">
        <v>2741</v>
      </c>
      <c r="AD5245" s="3" t="s">
        <v>2741</v>
      </c>
      <c r="AF5245" s="5" t="s">
        <v>1641</v>
      </c>
      <c r="AG5245" s="3" t="s">
        <v>1641</v>
      </c>
    </row>
    <row r="5246" spans="1:33" ht="15" customHeight="1">
      <c r="A5246" s="29">
        <v>43431</v>
      </c>
      <c r="D5246" s="3">
        <v>14992066</v>
      </c>
      <c r="E5246" s="18">
        <v>31</v>
      </c>
      <c r="F5246" s="3" t="s">
        <v>1767</v>
      </c>
      <c r="G5246" s="3">
        <v>2018</v>
      </c>
      <c r="H5246" s="3"/>
      <c r="L5246" s="5"/>
      <c r="N5246" s="3" t="s">
        <v>1641</v>
      </c>
      <c r="O5246" s="3"/>
      <c r="P5246" s="38">
        <v>57</v>
      </c>
      <c r="Q5246" s="38">
        <v>1</v>
      </c>
      <c r="R5246" s="3" t="s">
        <v>3</v>
      </c>
      <c r="S5246" s="3" t="s">
        <v>43</v>
      </c>
      <c r="T5246" s="3" t="s">
        <v>68</v>
      </c>
      <c r="U5246" s="3" t="s">
        <v>68</v>
      </c>
      <c r="V5246" s="3" t="s">
        <v>2702</v>
      </c>
      <c r="W5246" s="3" t="s">
        <v>555</v>
      </c>
      <c r="Z5246" s="3">
        <v>45.133800000000001</v>
      </c>
      <c r="AA5246" s="3">
        <v>-123.3729</v>
      </c>
      <c r="AB5246" s="3" t="s">
        <v>2741</v>
      </c>
      <c r="AD5246" s="3" t="s">
        <v>2741</v>
      </c>
      <c r="AF5246" s="5" t="s">
        <v>1641</v>
      </c>
      <c r="AG5246" s="3" t="s">
        <v>1641</v>
      </c>
    </row>
    <row r="5247" spans="1:33" ht="15" customHeight="1">
      <c r="A5247" s="29">
        <v>43431</v>
      </c>
      <c r="D5247" s="3">
        <v>14992066</v>
      </c>
      <c r="E5247" s="18">
        <v>31</v>
      </c>
      <c r="F5247" s="3" t="s">
        <v>1767</v>
      </c>
      <c r="G5247" s="3">
        <v>2018</v>
      </c>
      <c r="H5247" s="3"/>
      <c r="L5247" s="5"/>
      <c r="N5247" s="3" t="s">
        <v>1641</v>
      </c>
      <c r="O5247" s="3"/>
      <c r="P5247" s="38">
        <v>57</v>
      </c>
      <c r="Q5247" s="38">
        <v>2</v>
      </c>
      <c r="R5247" s="3" t="s">
        <v>3</v>
      </c>
      <c r="S5247" s="3" t="s">
        <v>43</v>
      </c>
      <c r="T5247" s="3" t="s">
        <v>68</v>
      </c>
      <c r="U5247" s="3" t="s">
        <v>68</v>
      </c>
      <c r="V5247" s="3" t="s">
        <v>2702</v>
      </c>
      <c r="W5247" s="3" t="s">
        <v>555</v>
      </c>
      <c r="Z5247" s="3">
        <v>45.133800000000001</v>
      </c>
      <c r="AA5247" s="3">
        <v>-123.3729</v>
      </c>
      <c r="AB5247" s="3" t="s">
        <v>2741</v>
      </c>
      <c r="AD5247" s="3" t="s">
        <v>2741</v>
      </c>
      <c r="AF5247" s="5" t="s">
        <v>1641</v>
      </c>
      <c r="AG5247" s="3" t="s">
        <v>1641</v>
      </c>
    </row>
    <row r="5248" spans="1:33" ht="15" customHeight="1">
      <c r="A5248" s="29">
        <v>43431</v>
      </c>
      <c r="D5248" s="3">
        <v>15978616</v>
      </c>
      <c r="E5248" s="18">
        <v>28</v>
      </c>
      <c r="F5248" s="3" t="s">
        <v>1780</v>
      </c>
      <c r="G5248" s="3">
        <v>2018</v>
      </c>
      <c r="H5248" s="3"/>
      <c r="L5248" s="5"/>
      <c r="N5248" s="3" t="s">
        <v>1641</v>
      </c>
      <c r="O5248" s="3"/>
      <c r="P5248" s="38">
        <v>58</v>
      </c>
      <c r="Q5248" s="38">
        <v>1</v>
      </c>
      <c r="R5248" s="3" t="s">
        <v>3</v>
      </c>
      <c r="S5248" s="3" t="s">
        <v>43</v>
      </c>
      <c r="T5248" s="3" t="s">
        <v>68</v>
      </c>
      <c r="U5248" s="3" t="s">
        <v>68</v>
      </c>
      <c r="V5248" s="3" t="s">
        <v>2702</v>
      </c>
      <c r="W5248" s="3" t="s">
        <v>555</v>
      </c>
      <c r="Z5248" s="3">
        <v>45.133600000000001</v>
      </c>
      <c r="AA5248" s="3">
        <v>-123.37390000000001</v>
      </c>
      <c r="AB5248" s="3" t="s">
        <v>2741</v>
      </c>
      <c r="AD5248" s="3" t="s">
        <v>2741</v>
      </c>
      <c r="AF5248" s="5" t="s">
        <v>1641</v>
      </c>
      <c r="AG5248" s="3" t="s">
        <v>1641</v>
      </c>
    </row>
    <row r="5249" spans="1:33" ht="15" customHeight="1">
      <c r="A5249" s="29">
        <v>43431</v>
      </c>
      <c r="D5249" s="3">
        <v>15978616</v>
      </c>
      <c r="E5249" s="18">
        <v>28</v>
      </c>
      <c r="F5249" s="3" t="s">
        <v>1780</v>
      </c>
      <c r="G5249" s="3">
        <v>2018</v>
      </c>
      <c r="H5249" s="3"/>
      <c r="L5249" s="5"/>
      <c r="N5249" s="3" t="s">
        <v>1641</v>
      </c>
      <c r="O5249" s="3"/>
      <c r="P5249" s="38">
        <v>58</v>
      </c>
      <c r="Q5249" s="38">
        <v>2</v>
      </c>
      <c r="R5249" s="3" t="s">
        <v>3</v>
      </c>
      <c r="S5249" s="3" t="s">
        <v>43</v>
      </c>
      <c r="T5249" s="3" t="s">
        <v>68</v>
      </c>
      <c r="U5249" s="3" t="s">
        <v>68</v>
      </c>
      <c r="V5249" s="3" t="s">
        <v>2702</v>
      </c>
      <c r="W5249" s="3" t="s">
        <v>555</v>
      </c>
      <c r="Z5249" s="3">
        <v>45.133600000000001</v>
      </c>
      <c r="AA5249" s="3">
        <v>-123.37390000000001</v>
      </c>
      <c r="AB5249" s="3" t="s">
        <v>2741</v>
      </c>
      <c r="AD5249" s="3" t="s">
        <v>2741</v>
      </c>
      <c r="AF5249" s="5" t="s">
        <v>1641</v>
      </c>
      <c r="AG5249" s="3" t="s">
        <v>1641</v>
      </c>
    </row>
    <row r="5250" spans="1:33" ht="15" customHeight="1">
      <c r="A5250" s="29">
        <v>43431</v>
      </c>
      <c r="D5250" s="3">
        <v>15978616</v>
      </c>
      <c r="E5250" s="18">
        <v>28</v>
      </c>
      <c r="F5250" s="3" t="s">
        <v>1780</v>
      </c>
      <c r="G5250" s="3">
        <v>2018</v>
      </c>
      <c r="H5250" s="3"/>
      <c r="L5250" s="5"/>
      <c r="N5250" s="3" t="s">
        <v>1641</v>
      </c>
      <c r="O5250" s="3"/>
      <c r="P5250" s="38">
        <v>58</v>
      </c>
      <c r="Q5250" s="38">
        <v>3</v>
      </c>
      <c r="R5250" s="3" t="s">
        <v>3</v>
      </c>
      <c r="S5250" s="3" t="s">
        <v>43</v>
      </c>
      <c r="T5250" s="3" t="s">
        <v>68</v>
      </c>
      <c r="U5250" s="3" t="s">
        <v>68</v>
      </c>
      <c r="V5250" s="3" t="s">
        <v>2702</v>
      </c>
      <c r="W5250" s="3" t="s">
        <v>555</v>
      </c>
      <c r="Z5250" s="3">
        <v>45.133600000000001</v>
      </c>
      <c r="AA5250" s="3">
        <v>-123.37390000000001</v>
      </c>
      <c r="AB5250" s="3" t="s">
        <v>2741</v>
      </c>
      <c r="AD5250" s="3" t="s">
        <v>2741</v>
      </c>
      <c r="AF5250" s="5" t="s">
        <v>1641</v>
      </c>
      <c r="AG5250" s="3" t="s">
        <v>1641</v>
      </c>
    </row>
    <row r="5251" spans="1:33" ht="15" customHeight="1">
      <c r="A5251" s="29">
        <v>43431</v>
      </c>
      <c r="D5251" s="3">
        <v>15978616</v>
      </c>
      <c r="E5251" s="18">
        <v>28</v>
      </c>
      <c r="F5251" s="3" t="s">
        <v>1780</v>
      </c>
      <c r="G5251" s="3">
        <v>2018</v>
      </c>
      <c r="H5251" s="3"/>
      <c r="L5251" s="5"/>
      <c r="N5251" s="3" t="s">
        <v>1641</v>
      </c>
      <c r="O5251" s="3"/>
      <c r="P5251" s="38">
        <v>58</v>
      </c>
      <c r="Q5251" s="38">
        <v>4</v>
      </c>
      <c r="R5251" s="3" t="s">
        <v>3</v>
      </c>
      <c r="S5251" s="3" t="s">
        <v>43</v>
      </c>
      <c r="T5251" s="3" t="s">
        <v>68</v>
      </c>
      <c r="U5251" s="3" t="s">
        <v>68</v>
      </c>
      <c r="V5251" s="3" t="s">
        <v>2702</v>
      </c>
      <c r="W5251" s="3" t="s">
        <v>555</v>
      </c>
      <c r="Z5251" s="3">
        <v>45.133600000000001</v>
      </c>
      <c r="AA5251" s="3">
        <v>-123.37390000000001</v>
      </c>
      <c r="AB5251" s="3" t="s">
        <v>2741</v>
      </c>
      <c r="AD5251" s="3" t="s">
        <v>2741</v>
      </c>
      <c r="AF5251" s="5" t="s">
        <v>1641</v>
      </c>
      <c r="AG5251" s="3" t="s">
        <v>1641</v>
      </c>
    </row>
    <row r="5252" spans="1:33" ht="15" customHeight="1">
      <c r="A5252" s="29">
        <v>43431</v>
      </c>
      <c r="D5252" s="3">
        <v>15978616</v>
      </c>
      <c r="E5252" s="18">
        <v>28</v>
      </c>
      <c r="F5252" s="3" t="s">
        <v>1780</v>
      </c>
      <c r="G5252" s="3">
        <v>2018</v>
      </c>
      <c r="H5252" s="3"/>
      <c r="L5252" s="5"/>
      <c r="N5252" s="3" t="s">
        <v>1641</v>
      </c>
      <c r="O5252" s="3"/>
      <c r="P5252" s="38">
        <v>58</v>
      </c>
      <c r="Q5252" s="38">
        <v>5</v>
      </c>
      <c r="R5252" s="3" t="s">
        <v>3</v>
      </c>
      <c r="S5252" s="3" t="s">
        <v>43</v>
      </c>
      <c r="T5252" s="3" t="s">
        <v>68</v>
      </c>
      <c r="U5252" s="3" t="s">
        <v>68</v>
      </c>
      <c r="V5252" s="3" t="s">
        <v>2702</v>
      </c>
      <c r="W5252" s="3" t="s">
        <v>555</v>
      </c>
      <c r="Z5252" s="3">
        <v>45.133600000000001</v>
      </c>
      <c r="AA5252" s="3">
        <v>-123.37390000000001</v>
      </c>
      <c r="AB5252" s="3" t="s">
        <v>2741</v>
      </c>
      <c r="AD5252" s="3" t="s">
        <v>2741</v>
      </c>
      <c r="AF5252" s="5" t="s">
        <v>1641</v>
      </c>
      <c r="AG5252" s="3" t="s">
        <v>1641</v>
      </c>
    </row>
    <row r="5253" spans="1:33" ht="15" customHeight="1">
      <c r="A5253" s="29">
        <v>43431</v>
      </c>
      <c r="D5253" s="3">
        <v>15978616</v>
      </c>
      <c r="E5253" s="18">
        <v>28</v>
      </c>
      <c r="F5253" s="3" t="s">
        <v>1780</v>
      </c>
      <c r="G5253" s="3">
        <v>2018</v>
      </c>
      <c r="H5253" s="3"/>
      <c r="L5253" s="5"/>
      <c r="N5253" s="3" t="s">
        <v>1641</v>
      </c>
      <c r="O5253" s="3"/>
      <c r="P5253" s="38">
        <v>58</v>
      </c>
      <c r="Q5253" s="38">
        <v>6</v>
      </c>
      <c r="R5253" s="3" t="s">
        <v>3</v>
      </c>
      <c r="S5253" s="3" t="s">
        <v>43</v>
      </c>
      <c r="T5253" s="3" t="s">
        <v>68</v>
      </c>
      <c r="U5253" s="3" t="s">
        <v>68</v>
      </c>
      <c r="V5253" s="3" t="s">
        <v>2702</v>
      </c>
      <c r="W5253" s="3" t="s">
        <v>555</v>
      </c>
      <c r="Z5253" s="3">
        <v>45.133600000000001</v>
      </c>
      <c r="AA5253" s="3">
        <v>-123.37390000000001</v>
      </c>
      <c r="AB5253" s="3" t="s">
        <v>2741</v>
      </c>
      <c r="AD5253" s="3" t="s">
        <v>2741</v>
      </c>
      <c r="AF5253" s="5" t="s">
        <v>1641</v>
      </c>
      <c r="AG5253" s="3" t="s">
        <v>1641</v>
      </c>
    </row>
    <row r="5254" spans="1:33" ht="15" customHeight="1">
      <c r="A5254" s="29">
        <v>43431</v>
      </c>
      <c r="D5254" s="3">
        <v>15978616</v>
      </c>
      <c r="E5254" s="18">
        <v>28</v>
      </c>
      <c r="F5254" s="3" t="s">
        <v>1780</v>
      </c>
      <c r="G5254" s="3">
        <v>2018</v>
      </c>
      <c r="H5254" s="3"/>
      <c r="L5254" s="5"/>
      <c r="N5254" s="3" t="s">
        <v>1641</v>
      </c>
      <c r="O5254" s="3"/>
      <c r="P5254" s="38">
        <v>58</v>
      </c>
      <c r="Q5254" s="38">
        <v>7</v>
      </c>
      <c r="R5254" s="3" t="s">
        <v>3</v>
      </c>
      <c r="S5254" s="3" t="s">
        <v>43</v>
      </c>
      <c r="T5254" s="3" t="s">
        <v>68</v>
      </c>
      <c r="U5254" s="3" t="s">
        <v>68</v>
      </c>
      <c r="V5254" s="3" t="s">
        <v>2702</v>
      </c>
      <c r="W5254" s="3" t="s">
        <v>555</v>
      </c>
      <c r="Z5254" s="3">
        <v>45.133600000000001</v>
      </c>
      <c r="AA5254" s="3">
        <v>-123.37390000000001</v>
      </c>
      <c r="AB5254" s="3" t="s">
        <v>2741</v>
      </c>
      <c r="AD5254" s="3" t="s">
        <v>2741</v>
      </c>
      <c r="AF5254" s="5" t="s">
        <v>1641</v>
      </c>
      <c r="AG5254" s="3" t="s">
        <v>1641</v>
      </c>
    </row>
    <row r="5255" spans="1:33" ht="15" customHeight="1">
      <c r="A5255" s="29">
        <v>43431</v>
      </c>
      <c r="D5255" s="3">
        <v>15979438</v>
      </c>
      <c r="E5255" s="18">
        <v>28</v>
      </c>
      <c r="F5255" s="3" t="s">
        <v>1780</v>
      </c>
      <c r="G5255" s="3">
        <v>2018</v>
      </c>
      <c r="H5255" s="3"/>
      <c r="L5255" s="5"/>
      <c r="N5255" s="3" t="s">
        <v>1641</v>
      </c>
      <c r="O5255" s="3"/>
      <c r="P5255" s="38">
        <v>59</v>
      </c>
      <c r="Q5255" s="38">
        <v>1</v>
      </c>
      <c r="R5255" s="3" t="s">
        <v>3</v>
      </c>
      <c r="S5255" s="3" t="s">
        <v>43</v>
      </c>
      <c r="T5255" s="3" t="s">
        <v>68</v>
      </c>
      <c r="U5255" s="3" t="s">
        <v>68</v>
      </c>
      <c r="V5255" s="3" t="s">
        <v>2702</v>
      </c>
      <c r="W5255" s="3" t="s">
        <v>555</v>
      </c>
      <c r="Z5255" s="3">
        <v>45.133899999999997</v>
      </c>
      <c r="AA5255" s="3">
        <v>-123.3728</v>
      </c>
      <c r="AB5255" s="3" t="s">
        <v>2741</v>
      </c>
      <c r="AD5255" s="3" t="s">
        <v>2741</v>
      </c>
      <c r="AF5255" s="5" t="s">
        <v>1641</v>
      </c>
      <c r="AG5255" s="3" t="s">
        <v>1641</v>
      </c>
    </row>
    <row r="5256" spans="1:33" ht="15" customHeight="1">
      <c r="A5256" s="29">
        <v>43431</v>
      </c>
      <c r="D5256" s="3">
        <v>15979438</v>
      </c>
      <c r="E5256" s="18">
        <v>28</v>
      </c>
      <c r="F5256" s="3" t="s">
        <v>1780</v>
      </c>
      <c r="G5256" s="3">
        <v>2018</v>
      </c>
      <c r="H5256" s="3"/>
      <c r="L5256" s="5"/>
      <c r="N5256" s="3" t="s">
        <v>1641</v>
      </c>
      <c r="O5256" s="3"/>
      <c r="P5256" s="38">
        <v>59</v>
      </c>
      <c r="Q5256" s="38">
        <v>2</v>
      </c>
      <c r="R5256" s="3" t="s">
        <v>3</v>
      </c>
      <c r="S5256" s="3" t="s">
        <v>43</v>
      </c>
      <c r="T5256" s="3" t="s">
        <v>68</v>
      </c>
      <c r="U5256" s="3" t="s">
        <v>68</v>
      </c>
      <c r="V5256" s="3" t="s">
        <v>2702</v>
      </c>
      <c r="W5256" s="3" t="s">
        <v>555</v>
      </c>
      <c r="Z5256" s="3">
        <v>45.133899999999997</v>
      </c>
      <c r="AA5256" s="3">
        <v>-123.3728</v>
      </c>
      <c r="AB5256" s="3" t="s">
        <v>2741</v>
      </c>
      <c r="AD5256" s="3" t="s">
        <v>2741</v>
      </c>
      <c r="AF5256" s="5" t="s">
        <v>1641</v>
      </c>
      <c r="AG5256" s="3" t="s">
        <v>1641</v>
      </c>
    </row>
    <row r="5257" spans="1:33" ht="15" customHeight="1">
      <c r="A5257" s="29">
        <v>43431</v>
      </c>
      <c r="D5257" s="3">
        <v>15979438</v>
      </c>
      <c r="E5257" s="18">
        <v>28</v>
      </c>
      <c r="F5257" s="3" t="s">
        <v>1780</v>
      </c>
      <c r="G5257" s="3">
        <v>2018</v>
      </c>
      <c r="H5257" s="3"/>
      <c r="L5257" s="5"/>
      <c r="N5257" s="3" t="s">
        <v>1641</v>
      </c>
      <c r="O5257" s="3"/>
      <c r="P5257" s="38">
        <v>59</v>
      </c>
      <c r="Q5257" s="38">
        <v>3</v>
      </c>
      <c r="R5257" s="3" t="s">
        <v>3</v>
      </c>
      <c r="S5257" s="3" t="s">
        <v>43</v>
      </c>
      <c r="T5257" s="3" t="s">
        <v>68</v>
      </c>
      <c r="U5257" s="3" t="s">
        <v>68</v>
      </c>
      <c r="V5257" s="3" t="s">
        <v>2702</v>
      </c>
      <c r="W5257" s="3" t="s">
        <v>555</v>
      </c>
      <c r="Z5257" s="3">
        <v>45.133899999999997</v>
      </c>
      <c r="AA5257" s="3">
        <v>-123.3728</v>
      </c>
      <c r="AB5257" s="3" t="s">
        <v>2741</v>
      </c>
      <c r="AD5257" s="3" t="s">
        <v>2741</v>
      </c>
      <c r="AF5257" s="5" t="s">
        <v>1641</v>
      </c>
      <c r="AG5257" s="3" t="s">
        <v>1641</v>
      </c>
    </row>
    <row r="5258" spans="1:33" ht="15" customHeight="1">
      <c r="A5258" s="29">
        <v>43431</v>
      </c>
      <c r="D5258" s="3">
        <v>15979438</v>
      </c>
      <c r="E5258" s="18">
        <v>28</v>
      </c>
      <c r="F5258" s="3" t="s">
        <v>1780</v>
      </c>
      <c r="G5258" s="3">
        <v>2018</v>
      </c>
      <c r="H5258" s="3"/>
      <c r="L5258" s="5"/>
      <c r="N5258" s="3" t="s">
        <v>1641</v>
      </c>
      <c r="O5258" s="3"/>
      <c r="P5258" s="38">
        <v>59</v>
      </c>
      <c r="Q5258" s="38">
        <v>4</v>
      </c>
      <c r="R5258" s="3" t="s">
        <v>3</v>
      </c>
      <c r="S5258" s="3" t="s">
        <v>43</v>
      </c>
      <c r="T5258" s="3" t="s">
        <v>68</v>
      </c>
      <c r="U5258" s="3" t="s">
        <v>68</v>
      </c>
      <c r="V5258" s="3" t="s">
        <v>2702</v>
      </c>
      <c r="W5258" s="3" t="s">
        <v>555</v>
      </c>
      <c r="Z5258" s="3">
        <v>45.133899999999997</v>
      </c>
      <c r="AA5258" s="3">
        <v>-123.3728</v>
      </c>
      <c r="AB5258" s="3" t="s">
        <v>2741</v>
      </c>
      <c r="AD5258" s="3" t="s">
        <v>2741</v>
      </c>
      <c r="AF5258" s="5" t="s">
        <v>1641</v>
      </c>
      <c r="AG5258" s="3" t="s">
        <v>1641</v>
      </c>
    </row>
    <row r="5259" spans="1:33" ht="15" customHeight="1">
      <c r="A5259" s="29">
        <v>43431</v>
      </c>
      <c r="D5259" s="3">
        <v>15979438</v>
      </c>
      <c r="E5259" s="18">
        <v>28</v>
      </c>
      <c r="F5259" s="3" t="s">
        <v>1780</v>
      </c>
      <c r="G5259" s="3">
        <v>2018</v>
      </c>
      <c r="H5259" s="3"/>
      <c r="L5259" s="5"/>
      <c r="N5259" s="3" t="s">
        <v>1641</v>
      </c>
      <c r="O5259" s="3"/>
      <c r="P5259" s="38">
        <v>59</v>
      </c>
      <c r="Q5259" s="38">
        <v>5</v>
      </c>
      <c r="R5259" s="3" t="s">
        <v>3</v>
      </c>
      <c r="S5259" s="3" t="s">
        <v>43</v>
      </c>
      <c r="T5259" s="3" t="s">
        <v>68</v>
      </c>
      <c r="U5259" s="3" t="s">
        <v>68</v>
      </c>
      <c r="V5259" s="3" t="s">
        <v>2702</v>
      </c>
      <c r="W5259" s="3" t="s">
        <v>555</v>
      </c>
      <c r="Z5259" s="3">
        <v>45.133899999999997</v>
      </c>
      <c r="AA5259" s="3">
        <v>-123.3728</v>
      </c>
      <c r="AB5259" s="3" t="s">
        <v>2741</v>
      </c>
      <c r="AD5259" s="3" t="s">
        <v>2741</v>
      </c>
      <c r="AF5259" s="5" t="s">
        <v>1641</v>
      </c>
      <c r="AG5259" s="3" t="s">
        <v>1641</v>
      </c>
    </row>
    <row r="5260" spans="1:33" ht="15" customHeight="1">
      <c r="A5260" s="29">
        <v>43431</v>
      </c>
      <c r="D5260" s="3">
        <v>15979438</v>
      </c>
      <c r="E5260" s="18">
        <v>28</v>
      </c>
      <c r="F5260" s="3" t="s">
        <v>1780</v>
      </c>
      <c r="G5260" s="3">
        <v>2018</v>
      </c>
      <c r="H5260" s="3"/>
      <c r="L5260" s="5"/>
      <c r="N5260" s="3" t="s">
        <v>1641</v>
      </c>
      <c r="O5260" s="3"/>
      <c r="P5260" s="38">
        <v>59</v>
      </c>
      <c r="Q5260" s="38">
        <v>6</v>
      </c>
      <c r="R5260" s="3" t="s">
        <v>3</v>
      </c>
      <c r="S5260" s="3" t="s">
        <v>43</v>
      </c>
      <c r="T5260" s="3" t="s">
        <v>68</v>
      </c>
      <c r="U5260" s="3" t="s">
        <v>68</v>
      </c>
      <c r="V5260" s="3" t="s">
        <v>2702</v>
      </c>
      <c r="W5260" s="3" t="s">
        <v>555</v>
      </c>
      <c r="Z5260" s="3">
        <v>45.133899999999997</v>
      </c>
      <c r="AA5260" s="3">
        <v>-123.3728</v>
      </c>
      <c r="AB5260" s="3" t="s">
        <v>2741</v>
      </c>
      <c r="AD5260" s="3" t="s">
        <v>2741</v>
      </c>
      <c r="AF5260" s="5" t="s">
        <v>1641</v>
      </c>
      <c r="AG5260" s="3" t="s">
        <v>1641</v>
      </c>
    </row>
    <row r="5261" spans="1:33" ht="15" customHeight="1">
      <c r="A5261" s="29">
        <v>43431</v>
      </c>
      <c r="D5261" s="3">
        <v>15979438</v>
      </c>
      <c r="E5261" s="18">
        <v>28</v>
      </c>
      <c r="F5261" s="3" t="s">
        <v>1780</v>
      </c>
      <c r="G5261" s="3">
        <v>2018</v>
      </c>
      <c r="H5261" s="3"/>
      <c r="L5261" s="5"/>
      <c r="N5261" s="3" t="s">
        <v>1641</v>
      </c>
      <c r="O5261" s="3"/>
      <c r="P5261" s="38">
        <v>59</v>
      </c>
      <c r="Q5261" s="38">
        <v>7</v>
      </c>
      <c r="R5261" s="3" t="s">
        <v>3</v>
      </c>
      <c r="S5261" s="3" t="s">
        <v>43</v>
      </c>
      <c r="T5261" s="3" t="s">
        <v>68</v>
      </c>
      <c r="U5261" s="3" t="s">
        <v>68</v>
      </c>
      <c r="V5261" s="3" t="s">
        <v>2702</v>
      </c>
      <c r="W5261" s="3" t="s">
        <v>555</v>
      </c>
      <c r="Z5261" s="3">
        <v>45.133899999999997</v>
      </c>
      <c r="AA5261" s="3">
        <v>-123.3728</v>
      </c>
      <c r="AB5261" s="3" t="s">
        <v>2741</v>
      </c>
      <c r="AD5261" s="3" t="s">
        <v>2741</v>
      </c>
      <c r="AF5261" s="5" t="s">
        <v>1641</v>
      </c>
      <c r="AG5261" s="3" t="s">
        <v>1641</v>
      </c>
    </row>
    <row r="5262" spans="1:33" ht="15" customHeight="1">
      <c r="A5262" s="29">
        <v>43431</v>
      </c>
      <c r="D5262" s="3">
        <v>15979438</v>
      </c>
      <c r="E5262" s="18">
        <v>28</v>
      </c>
      <c r="F5262" s="3" t="s">
        <v>1780</v>
      </c>
      <c r="G5262" s="3">
        <v>2018</v>
      </c>
      <c r="H5262" s="3"/>
      <c r="L5262" s="5"/>
      <c r="N5262" s="3" t="s">
        <v>1641</v>
      </c>
      <c r="O5262" s="3"/>
      <c r="P5262" s="38">
        <v>59</v>
      </c>
      <c r="Q5262" s="38">
        <v>8</v>
      </c>
      <c r="R5262" s="3" t="s">
        <v>3</v>
      </c>
      <c r="S5262" s="3" t="s">
        <v>43</v>
      </c>
      <c r="T5262" s="3" t="s">
        <v>68</v>
      </c>
      <c r="U5262" s="3" t="s">
        <v>68</v>
      </c>
      <c r="V5262" s="3" t="s">
        <v>2702</v>
      </c>
      <c r="W5262" s="3" t="s">
        <v>555</v>
      </c>
      <c r="Z5262" s="3">
        <v>45.133899999999997</v>
      </c>
      <c r="AA5262" s="3">
        <v>-123.3728</v>
      </c>
      <c r="AB5262" s="3" t="s">
        <v>2741</v>
      </c>
      <c r="AD5262" s="3" t="s">
        <v>2741</v>
      </c>
      <c r="AF5262" s="5" t="s">
        <v>1641</v>
      </c>
      <c r="AG5262" s="3" t="s">
        <v>1641</v>
      </c>
    </row>
    <row r="5263" spans="1:33" ht="15" customHeight="1">
      <c r="A5263" s="29">
        <v>43431</v>
      </c>
      <c r="D5263" s="3">
        <v>15979438</v>
      </c>
      <c r="E5263" s="18">
        <v>28</v>
      </c>
      <c r="F5263" s="3" t="s">
        <v>1780</v>
      </c>
      <c r="G5263" s="3">
        <v>2018</v>
      </c>
      <c r="H5263" s="3"/>
      <c r="L5263" s="5"/>
      <c r="N5263" s="3" t="s">
        <v>1641</v>
      </c>
      <c r="O5263" s="3"/>
      <c r="P5263" s="38">
        <v>59</v>
      </c>
      <c r="Q5263" s="38">
        <v>9</v>
      </c>
      <c r="R5263" s="3" t="s">
        <v>3</v>
      </c>
      <c r="S5263" s="3" t="s">
        <v>43</v>
      </c>
      <c r="T5263" s="3" t="s">
        <v>68</v>
      </c>
      <c r="U5263" s="3" t="s">
        <v>68</v>
      </c>
      <c r="V5263" s="3" t="s">
        <v>2702</v>
      </c>
      <c r="W5263" s="3" t="s">
        <v>555</v>
      </c>
      <c r="Z5263" s="3">
        <v>45.133899999999997</v>
      </c>
      <c r="AA5263" s="3">
        <v>-123.3728</v>
      </c>
      <c r="AB5263" s="3" t="s">
        <v>2741</v>
      </c>
      <c r="AD5263" s="3" t="s">
        <v>2741</v>
      </c>
      <c r="AF5263" s="5" t="s">
        <v>1641</v>
      </c>
      <c r="AG5263" s="3" t="s">
        <v>1641</v>
      </c>
    </row>
    <row r="5264" spans="1:33" ht="15" customHeight="1">
      <c r="A5264" s="29">
        <v>43431</v>
      </c>
      <c r="D5264" s="3">
        <v>15979438</v>
      </c>
      <c r="E5264" s="18">
        <v>28</v>
      </c>
      <c r="F5264" s="3" t="s">
        <v>1780</v>
      </c>
      <c r="G5264" s="3">
        <v>2018</v>
      </c>
      <c r="H5264" s="3"/>
      <c r="L5264" s="5"/>
      <c r="N5264" s="3" t="s">
        <v>1641</v>
      </c>
      <c r="O5264" s="3"/>
      <c r="P5264" s="38">
        <v>59</v>
      </c>
      <c r="Q5264" s="38">
        <v>10</v>
      </c>
      <c r="R5264" s="3" t="s">
        <v>3</v>
      </c>
      <c r="S5264" s="3" t="s">
        <v>43</v>
      </c>
      <c r="T5264" s="3" t="s">
        <v>68</v>
      </c>
      <c r="U5264" s="3" t="s">
        <v>68</v>
      </c>
      <c r="V5264" s="3" t="s">
        <v>2702</v>
      </c>
      <c r="W5264" s="3" t="s">
        <v>555</v>
      </c>
      <c r="Z5264" s="3">
        <v>45.133899999999997</v>
      </c>
      <c r="AA5264" s="3">
        <v>-123.3728</v>
      </c>
      <c r="AB5264" s="3" t="s">
        <v>2741</v>
      </c>
      <c r="AD5264" s="3" t="s">
        <v>2741</v>
      </c>
      <c r="AF5264" s="5" t="s">
        <v>1641</v>
      </c>
      <c r="AG5264" s="3" t="s">
        <v>1641</v>
      </c>
    </row>
    <row r="5265" spans="1:33" ht="15" customHeight="1">
      <c r="A5265" s="29">
        <v>43431</v>
      </c>
      <c r="D5265" s="3">
        <v>15979438</v>
      </c>
      <c r="E5265" s="18">
        <v>28</v>
      </c>
      <c r="F5265" s="3" t="s">
        <v>1780</v>
      </c>
      <c r="G5265" s="3">
        <v>2018</v>
      </c>
      <c r="H5265" s="3"/>
      <c r="L5265" s="5"/>
      <c r="N5265" s="3" t="s">
        <v>1641</v>
      </c>
      <c r="O5265" s="3"/>
      <c r="P5265" s="38">
        <v>59</v>
      </c>
      <c r="Q5265" s="38">
        <v>11</v>
      </c>
      <c r="R5265" s="3" t="s">
        <v>3</v>
      </c>
      <c r="S5265" s="3" t="s">
        <v>43</v>
      </c>
      <c r="T5265" s="3" t="s">
        <v>68</v>
      </c>
      <c r="U5265" s="3" t="s">
        <v>68</v>
      </c>
      <c r="V5265" s="3" t="s">
        <v>2702</v>
      </c>
      <c r="W5265" s="3" t="s">
        <v>555</v>
      </c>
      <c r="Z5265" s="3">
        <v>45.133899999999997</v>
      </c>
      <c r="AA5265" s="3">
        <v>-123.3728</v>
      </c>
      <c r="AB5265" s="3" t="s">
        <v>2741</v>
      </c>
      <c r="AD5265" s="3" t="s">
        <v>2741</v>
      </c>
      <c r="AF5265" s="5" t="s">
        <v>1641</v>
      </c>
      <c r="AG5265" s="3" t="s">
        <v>1641</v>
      </c>
    </row>
    <row r="5266" spans="1:33" ht="15" customHeight="1">
      <c r="A5266" s="29">
        <v>43431</v>
      </c>
      <c r="D5266" s="3">
        <v>15979438</v>
      </c>
      <c r="E5266" s="18">
        <v>28</v>
      </c>
      <c r="F5266" s="3" t="s">
        <v>1780</v>
      </c>
      <c r="G5266" s="3">
        <v>2018</v>
      </c>
      <c r="H5266" s="3"/>
      <c r="L5266" s="5"/>
      <c r="N5266" s="3" t="s">
        <v>1641</v>
      </c>
      <c r="O5266" s="3"/>
      <c r="P5266" s="38">
        <v>59</v>
      </c>
      <c r="Q5266" s="38">
        <v>12</v>
      </c>
      <c r="R5266" s="3" t="s">
        <v>3</v>
      </c>
      <c r="S5266" s="3" t="s">
        <v>43</v>
      </c>
      <c r="T5266" s="3" t="s">
        <v>68</v>
      </c>
      <c r="U5266" s="3" t="s">
        <v>68</v>
      </c>
      <c r="V5266" s="3" t="s">
        <v>2702</v>
      </c>
      <c r="W5266" s="3" t="s">
        <v>555</v>
      </c>
      <c r="Z5266" s="3">
        <v>45.133899999999997</v>
      </c>
      <c r="AA5266" s="3">
        <v>-123.3728</v>
      </c>
      <c r="AB5266" s="3" t="s">
        <v>2741</v>
      </c>
      <c r="AD5266" s="3" t="s">
        <v>2741</v>
      </c>
      <c r="AF5266" s="5" t="s">
        <v>1641</v>
      </c>
      <c r="AG5266" s="3" t="s">
        <v>1641</v>
      </c>
    </row>
    <row r="5267" spans="1:33" ht="15" customHeight="1">
      <c r="A5267" s="29">
        <v>43431</v>
      </c>
      <c r="D5267" s="3">
        <v>15979438</v>
      </c>
      <c r="E5267" s="18">
        <v>28</v>
      </c>
      <c r="F5267" s="3" t="s">
        <v>1780</v>
      </c>
      <c r="G5267" s="3">
        <v>2018</v>
      </c>
      <c r="H5267" s="3"/>
      <c r="L5267" s="5"/>
      <c r="N5267" s="3" t="s">
        <v>1641</v>
      </c>
      <c r="O5267" s="3"/>
      <c r="P5267" s="38">
        <v>59</v>
      </c>
      <c r="Q5267" s="38">
        <v>13</v>
      </c>
      <c r="R5267" s="3" t="s">
        <v>3</v>
      </c>
      <c r="S5267" s="3" t="s">
        <v>43</v>
      </c>
      <c r="T5267" s="3" t="s">
        <v>68</v>
      </c>
      <c r="U5267" s="3" t="s">
        <v>68</v>
      </c>
      <c r="V5267" s="3" t="s">
        <v>2702</v>
      </c>
      <c r="W5267" s="3" t="s">
        <v>555</v>
      </c>
      <c r="Z5267" s="3">
        <v>45.133899999999997</v>
      </c>
      <c r="AA5267" s="3">
        <v>-123.3728</v>
      </c>
      <c r="AB5267" s="3" t="s">
        <v>2741</v>
      </c>
      <c r="AD5267" s="3" t="s">
        <v>2741</v>
      </c>
      <c r="AF5267" s="5" t="s">
        <v>1641</v>
      </c>
      <c r="AG5267" s="3" t="s">
        <v>1641</v>
      </c>
    </row>
    <row r="5268" spans="1:33" ht="15" customHeight="1">
      <c r="A5268" s="29">
        <v>43431</v>
      </c>
      <c r="D5268" s="3">
        <v>15979438</v>
      </c>
      <c r="E5268" s="18">
        <v>28</v>
      </c>
      <c r="F5268" s="3" t="s">
        <v>1780</v>
      </c>
      <c r="G5268" s="3">
        <v>2018</v>
      </c>
      <c r="H5268" s="3"/>
      <c r="L5268" s="5"/>
      <c r="N5268" s="3" t="s">
        <v>1641</v>
      </c>
      <c r="O5268" s="3"/>
      <c r="P5268" s="38">
        <v>59</v>
      </c>
      <c r="Q5268" s="38">
        <v>14</v>
      </c>
      <c r="R5268" s="3" t="s">
        <v>3</v>
      </c>
      <c r="S5268" s="3" t="s">
        <v>43</v>
      </c>
      <c r="T5268" s="3" t="s">
        <v>68</v>
      </c>
      <c r="U5268" s="3" t="s">
        <v>68</v>
      </c>
      <c r="V5268" s="3" t="s">
        <v>2702</v>
      </c>
      <c r="W5268" s="3" t="s">
        <v>555</v>
      </c>
      <c r="Z5268" s="3">
        <v>45.133899999999997</v>
      </c>
      <c r="AA5268" s="3">
        <v>-123.3728</v>
      </c>
      <c r="AB5268" s="3" t="s">
        <v>2741</v>
      </c>
      <c r="AD5268" s="3" t="s">
        <v>2741</v>
      </c>
      <c r="AF5268" s="5" t="s">
        <v>1641</v>
      </c>
      <c r="AG5268" s="3" t="s">
        <v>1641</v>
      </c>
    </row>
    <row r="5269" spans="1:33" ht="15" customHeight="1">
      <c r="A5269" s="29">
        <v>43431</v>
      </c>
      <c r="D5269" s="3">
        <v>15979438</v>
      </c>
      <c r="E5269" s="18">
        <v>28</v>
      </c>
      <c r="F5269" s="3" t="s">
        <v>1780</v>
      </c>
      <c r="G5269" s="3">
        <v>2018</v>
      </c>
      <c r="H5269" s="3"/>
      <c r="L5269" s="5"/>
      <c r="N5269" s="3" t="s">
        <v>1641</v>
      </c>
      <c r="O5269" s="3"/>
      <c r="P5269" s="38">
        <v>59</v>
      </c>
      <c r="Q5269" s="38">
        <v>15</v>
      </c>
      <c r="R5269" s="3" t="s">
        <v>3</v>
      </c>
      <c r="S5269" s="3" t="s">
        <v>43</v>
      </c>
      <c r="T5269" s="3" t="s">
        <v>68</v>
      </c>
      <c r="U5269" s="3" t="s">
        <v>68</v>
      </c>
      <c r="V5269" s="3" t="s">
        <v>2702</v>
      </c>
      <c r="W5269" s="3" t="s">
        <v>555</v>
      </c>
      <c r="Z5269" s="3">
        <v>45.133899999999997</v>
      </c>
      <c r="AA5269" s="3">
        <v>-123.3728</v>
      </c>
      <c r="AB5269" s="3" t="s">
        <v>2741</v>
      </c>
      <c r="AD5269" s="3" t="s">
        <v>2741</v>
      </c>
      <c r="AF5269" s="5" t="s">
        <v>1641</v>
      </c>
      <c r="AG5269" s="3" t="s">
        <v>1641</v>
      </c>
    </row>
    <row r="5270" spans="1:33" ht="15" customHeight="1">
      <c r="A5270" s="29">
        <v>43431</v>
      </c>
      <c r="D5270" s="3">
        <v>15979438</v>
      </c>
      <c r="E5270" s="18">
        <v>28</v>
      </c>
      <c r="F5270" s="3" t="s">
        <v>1780</v>
      </c>
      <c r="G5270" s="3">
        <v>2018</v>
      </c>
      <c r="H5270" s="3"/>
      <c r="L5270" s="5"/>
      <c r="N5270" s="3" t="s">
        <v>1641</v>
      </c>
      <c r="O5270" s="3"/>
      <c r="P5270" s="38">
        <v>59</v>
      </c>
      <c r="Q5270" s="38">
        <v>16</v>
      </c>
      <c r="R5270" s="3" t="s">
        <v>3</v>
      </c>
      <c r="S5270" s="3" t="s">
        <v>43</v>
      </c>
      <c r="T5270" s="3" t="s">
        <v>68</v>
      </c>
      <c r="U5270" s="3" t="s">
        <v>68</v>
      </c>
      <c r="V5270" s="3" t="s">
        <v>2702</v>
      </c>
      <c r="W5270" s="3" t="s">
        <v>555</v>
      </c>
      <c r="Z5270" s="3">
        <v>45.133899999999997</v>
      </c>
      <c r="AA5270" s="3">
        <v>-123.3728</v>
      </c>
      <c r="AB5270" s="3" t="s">
        <v>2741</v>
      </c>
      <c r="AD5270" s="3" t="s">
        <v>2741</v>
      </c>
      <c r="AF5270" s="5" t="s">
        <v>1641</v>
      </c>
      <c r="AG5270" s="3" t="s">
        <v>1641</v>
      </c>
    </row>
    <row r="5271" spans="1:33" ht="15" customHeight="1">
      <c r="A5271" s="29">
        <v>43431</v>
      </c>
      <c r="D5271" s="3">
        <v>15980401</v>
      </c>
      <c r="E5271" s="18">
        <v>28</v>
      </c>
      <c r="F5271" s="3" t="s">
        <v>1780</v>
      </c>
      <c r="G5271" s="3">
        <v>2018</v>
      </c>
      <c r="H5271" s="3"/>
      <c r="L5271" s="5"/>
      <c r="N5271" s="3" t="s">
        <v>1641</v>
      </c>
      <c r="O5271" s="3"/>
      <c r="P5271" s="38">
        <v>60</v>
      </c>
      <c r="Q5271" s="38">
        <v>1</v>
      </c>
      <c r="R5271" s="3" t="s">
        <v>3</v>
      </c>
      <c r="S5271" s="3" t="s">
        <v>43</v>
      </c>
      <c r="T5271" s="3" t="s">
        <v>68</v>
      </c>
      <c r="U5271" s="3" t="s">
        <v>68</v>
      </c>
      <c r="V5271" s="3" t="s">
        <v>2702</v>
      </c>
      <c r="W5271" s="3" t="s">
        <v>555</v>
      </c>
      <c r="Z5271" s="3">
        <v>45.134</v>
      </c>
      <c r="AA5271" s="3">
        <v>-123.3728</v>
      </c>
      <c r="AB5271" s="3" t="s">
        <v>2741</v>
      </c>
      <c r="AD5271" s="3" t="s">
        <v>2741</v>
      </c>
      <c r="AF5271" s="5" t="s">
        <v>1641</v>
      </c>
      <c r="AG5271" s="3" t="s">
        <v>1641</v>
      </c>
    </row>
    <row r="5272" spans="1:33" ht="15" customHeight="1">
      <c r="A5272" s="29">
        <v>43431</v>
      </c>
      <c r="D5272" s="3">
        <v>15980401</v>
      </c>
      <c r="E5272" s="18">
        <v>28</v>
      </c>
      <c r="F5272" s="3" t="s">
        <v>1780</v>
      </c>
      <c r="G5272" s="3">
        <v>2018</v>
      </c>
      <c r="H5272" s="3"/>
      <c r="L5272" s="5"/>
      <c r="N5272" s="3" t="s">
        <v>1641</v>
      </c>
      <c r="O5272" s="3"/>
      <c r="P5272" s="38">
        <v>60</v>
      </c>
      <c r="Q5272" s="38">
        <v>2</v>
      </c>
      <c r="R5272" s="3" t="s">
        <v>3</v>
      </c>
      <c r="S5272" s="3" t="s">
        <v>43</v>
      </c>
      <c r="T5272" s="3" t="s">
        <v>68</v>
      </c>
      <c r="U5272" s="3" t="s">
        <v>68</v>
      </c>
      <c r="V5272" s="3" t="s">
        <v>2702</v>
      </c>
      <c r="W5272" s="3" t="s">
        <v>555</v>
      </c>
      <c r="Z5272" s="3">
        <v>45.134</v>
      </c>
      <c r="AA5272" s="3">
        <v>-123.3728</v>
      </c>
      <c r="AB5272" s="3" t="s">
        <v>2741</v>
      </c>
      <c r="AD5272" s="3" t="s">
        <v>2741</v>
      </c>
      <c r="AF5272" s="5" t="s">
        <v>1641</v>
      </c>
      <c r="AG5272" s="3" t="s">
        <v>1641</v>
      </c>
    </row>
    <row r="5273" spans="1:33" ht="15" customHeight="1">
      <c r="A5273" s="29">
        <v>43431</v>
      </c>
      <c r="D5273" s="3">
        <v>15980401</v>
      </c>
      <c r="E5273" s="18">
        <v>28</v>
      </c>
      <c r="F5273" s="3" t="s">
        <v>1780</v>
      </c>
      <c r="G5273" s="3">
        <v>2018</v>
      </c>
      <c r="H5273" s="3"/>
      <c r="L5273" s="5"/>
      <c r="N5273" s="3" t="s">
        <v>1641</v>
      </c>
      <c r="O5273" s="3"/>
      <c r="P5273" s="38">
        <v>60</v>
      </c>
      <c r="Q5273" s="38">
        <v>3</v>
      </c>
      <c r="R5273" s="3" t="s">
        <v>3</v>
      </c>
      <c r="S5273" s="3" t="s">
        <v>43</v>
      </c>
      <c r="T5273" s="3" t="s">
        <v>68</v>
      </c>
      <c r="U5273" s="3" t="s">
        <v>68</v>
      </c>
      <c r="V5273" s="3" t="s">
        <v>2702</v>
      </c>
      <c r="W5273" s="3" t="s">
        <v>555</v>
      </c>
      <c r="Z5273" s="3">
        <v>45.134</v>
      </c>
      <c r="AA5273" s="3">
        <v>-123.3728</v>
      </c>
      <c r="AB5273" s="3" t="s">
        <v>2741</v>
      </c>
      <c r="AD5273" s="3" t="s">
        <v>2741</v>
      </c>
      <c r="AF5273" s="5" t="s">
        <v>1641</v>
      </c>
      <c r="AG5273" s="3" t="s">
        <v>1641</v>
      </c>
    </row>
    <row r="5274" spans="1:33" ht="15" customHeight="1">
      <c r="A5274" s="29">
        <v>43431</v>
      </c>
      <c r="D5274" s="3">
        <v>15980401</v>
      </c>
      <c r="E5274" s="18">
        <v>28</v>
      </c>
      <c r="F5274" s="3" t="s">
        <v>1780</v>
      </c>
      <c r="G5274" s="3">
        <v>2018</v>
      </c>
      <c r="H5274" s="3"/>
      <c r="L5274" s="5"/>
      <c r="N5274" s="3" t="s">
        <v>1641</v>
      </c>
      <c r="O5274" s="3"/>
      <c r="P5274" s="38">
        <v>60</v>
      </c>
      <c r="Q5274" s="38">
        <v>4</v>
      </c>
      <c r="R5274" s="3" t="s">
        <v>3</v>
      </c>
      <c r="S5274" s="3" t="s">
        <v>43</v>
      </c>
      <c r="T5274" s="3" t="s">
        <v>68</v>
      </c>
      <c r="U5274" s="3" t="s">
        <v>68</v>
      </c>
      <c r="V5274" s="3" t="s">
        <v>2702</v>
      </c>
      <c r="W5274" s="3" t="s">
        <v>555</v>
      </c>
      <c r="Z5274" s="3">
        <v>45.134</v>
      </c>
      <c r="AA5274" s="3">
        <v>-123.3728</v>
      </c>
      <c r="AB5274" s="3" t="s">
        <v>2741</v>
      </c>
      <c r="AD5274" s="3" t="s">
        <v>2741</v>
      </c>
      <c r="AF5274" s="5" t="s">
        <v>1641</v>
      </c>
      <c r="AG5274" s="3" t="s">
        <v>1641</v>
      </c>
    </row>
    <row r="5275" spans="1:33" ht="15" customHeight="1">
      <c r="A5275" s="29">
        <v>43431</v>
      </c>
      <c r="D5275" s="3">
        <v>15980401</v>
      </c>
      <c r="E5275" s="18">
        <v>28</v>
      </c>
      <c r="F5275" s="3" t="s">
        <v>1780</v>
      </c>
      <c r="G5275" s="3">
        <v>2018</v>
      </c>
      <c r="H5275" s="3"/>
      <c r="L5275" s="5"/>
      <c r="N5275" s="3" t="s">
        <v>1641</v>
      </c>
      <c r="O5275" s="3"/>
      <c r="P5275" s="38">
        <v>60</v>
      </c>
      <c r="Q5275" s="38">
        <v>5</v>
      </c>
      <c r="R5275" s="3" t="s">
        <v>3</v>
      </c>
      <c r="S5275" s="3" t="s">
        <v>43</v>
      </c>
      <c r="T5275" s="3" t="s">
        <v>68</v>
      </c>
      <c r="U5275" s="3" t="s">
        <v>68</v>
      </c>
      <c r="V5275" s="3" t="s">
        <v>2702</v>
      </c>
      <c r="W5275" s="3" t="s">
        <v>555</v>
      </c>
      <c r="Z5275" s="3">
        <v>45.134</v>
      </c>
      <c r="AA5275" s="3">
        <v>-123.3728</v>
      </c>
      <c r="AB5275" s="3" t="s">
        <v>2741</v>
      </c>
      <c r="AD5275" s="3" t="s">
        <v>2741</v>
      </c>
      <c r="AF5275" s="5" t="s">
        <v>1641</v>
      </c>
      <c r="AG5275" s="3" t="s">
        <v>1641</v>
      </c>
    </row>
    <row r="5276" spans="1:33" ht="15" customHeight="1">
      <c r="A5276" s="29">
        <v>43431</v>
      </c>
      <c r="D5276" s="3">
        <v>15980401</v>
      </c>
      <c r="E5276" s="18">
        <v>28</v>
      </c>
      <c r="F5276" s="3" t="s">
        <v>1780</v>
      </c>
      <c r="G5276" s="3">
        <v>2018</v>
      </c>
      <c r="H5276" s="3"/>
      <c r="L5276" s="5"/>
      <c r="N5276" s="3" t="s">
        <v>1641</v>
      </c>
      <c r="O5276" s="3"/>
      <c r="P5276" s="38">
        <v>60</v>
      </c>
      <c r="Q5276" s="38">
        <v>6</v>
      </c>
      <c r="R5276" s="3" t="s">
        <v>3</v>
      </c>
      <c r="S5276" s="3" t="s">
        <v>43</v>
      </c>
      <c r="T5276" s="3" t="s">
        <v>68</v>
      </c>
      <c r="U5276" s="3" t="s">
        <v>68</v>
      </c>
      <c r="V5276" s="3" t="s">
        <v>2702</v>
      </c>
      <c r="W5276" s="3" t="s">
        <v>555</v>
      </c>
      <c r="Z5276" s="3">
        <v>45.134</v>
      </c>
      <c r="AA5276" s="3">
        <v>-123.3728</v>
      </c>
      <c r="AB5276" s="3" t="s">
        <v>2741</v>
      </c>
      <c r="AD5276" s="3" t="s">
        <v>2741</v>
      </c>
      <c r="AF5276" s="5" t="s">
        <v>1641</v>
      </c>
      <c r="AG5276" s="3" t="s">
        <v>1641</v>
      </c>
    </row>
    <row r="5277" spans="1:33" ht="15" customHeight="1">
      <c r="A5277" s="29">
        <v>43431</v>
      </c>
      <c r="D5277" s="3">
        <v>15980401</v>
      </c>
      <c r="E5277" s="18">
        <v>28</v>
      </c>
      <c r="F5277" s="3" t="s">
        <v>1780</v>
      </c>
      <c r="G5277" s="3">
        <v>2018</v>
      </c>
      <c r="H5277" s="3"/>
      <c r="L5277" s="5"/>
      <c r="N5277" s="3" t="s">
        <v>1641</v>
      </c>
      <c r="O5277" s="3"/>
      <c r="P5277" s="38">
        <v>60</v>
      </c>
      <c r="Q5277" s="38">
        <v>7</v>
      </c>
      <c r="R5277" s="3" t="s">
        <v>3</v>
      </c>
      <c r="S5277" s="3" t="s">
        <v>43</v>
      </c>
      <c r="T5277" s="3" t="s">
        <v>68</v>
      </c>
      <c r="U5277" s="3" t="s">
        <v>68</v>
      </c>
      <c r="V5277" s="3" t="s">
        <v>2702</v>
      </c>
      <c r="W5277" s="3" t="s">
        <v>555</v>
      </c>
      <c r="Z5277" s="3">
        <v>45.134</v>
      </c>
      <c r="AA5277" s="3">
        <v>-123.3728</v>
      </c>
      <c r="AB5277" s="3" t="s">
        <v>2741</v>
      </c>
      <c r="AD5277" s="3" t="s">
        <v>2741</v>
      </c>
      <c r="AF5277" s="5" t="s">
        <v>1641</v>
      </c>
      <c r="AG5277" s="3" t="s">
        <v>1641</v>
      </c>
    </row>
    <row r="5278" spans="1:33" ht="15" customHeight="1">
      <c r="A5278" s="29">
        <v>43431</v>
      </c>
      <c r="D5278" s="3">
        <v>15980401</v>
      </c>
      <c r="E5278" s="18">
        <v>28</v>
      </c>
      <c r="F5278" s="3" t="s">
        <v>1780</v>
      </c>
      <c r="G5278" s="3">
        <v>2018</v>
      </c>
      <c r="H5278" s="3"/>
      <c r="L5278" s="5"/>
      <c r="N5278" s="3" t="s">
        <v>1641</v>
      </c>
      <c r="O5278" s="3"/>
      <c r="P5278" s="38">
        <v>60</v>
      </c>
      <c r="Q5278" s="38">
        <v>8</v>
      </c>
      <c r="R5278" s="3" t="s">
        <v>3</v>
      </c>
      <c r="S5278" s="3" t="s">
        <v>43</v>
      </c>
      <c r="T5278" s="3" t="s">
        <v>68</v>
      </c>
      <c r="U5278" s="3" t="s">
        <v>68</v>
      </c>
      <c r="V5278" s="3" t="s">
        <v>2702</v>
      </c>
      <c r="W5278" s="3" t="s">
        <v>555</v>
      </c>
      <c r="Z5278" s="3">
        <v>45.134</v>
      </c>
      <c r="AA5278" s="3">
        <v>-123.3728</v>
      </c>
      <c r="AB5278" s="3" t="s">
        <v>2741</v>
      </c>
      <c r="AD5278" s="3" t="s">
        <v>2741</v>
      </c>
      <c r="AF5278" s="5" t="s">
        <v>1641</v>
      </c>
      <c r="AG5278" s="3" t="s">
        <v>1641</v>
      </c>
    </row>
    <row r="5279" spans="1:33" ht="15" customHeight="1">
      <c r="A5279" s="29">
        <v>43431</v>
      </c>
      <c r="D5279" s="3">
        <v>15980401</v>
      </c>
      <c r="E5279" s="18">
        <v>28</v>
      </c>
      <c r="F5279" s="3" t="s">
        <v>1780</v>
      </c>
      <c r="G5279" s="3">
        <v>2018</v>
      </c>
      <c r="H5279" s="3"/>
      <c r="L5279" s="5"/>
      <c r="N5279" s="3" t="s">
        <v>1641</v>
      </c>
      <c r="O5279" s="3"/>
      <c r="P5279" s="38">
        <v>60</v>
      </c>
      <c r="Q5279" s="38">
        <v>9</v>
      </c>
      <c r="R5279" s="3" t="s">
        <v>3</v>
      </c>
      <c r="S5279" s="3" t="s">
        <v>43</v>
      </c>
      <c r="T5279" s="3" t="s">
        <v>68</v>
      </c>
      <c r="U5279" s="3" t="s">
        <v>68</v>
      </c>
      <c r="V5279" s="3" t="s">
        <v>2702</v>
      </c>
      <c r="W5279" s="3" t="s">
        <v>555</v>
      </c>
      <c r="Z5279" s="3">
        <v>45.134</v>
      </c>
      <c r="AA5279" s="3">
        <v>-123.3728</v>
      </c>
      <c r="AB5279" s="3" t="s">
        <v>2741</v>
      </c>
      <c r="AD5279" s="3" t="s">
        <v>2741</v>
      </c>
      <c r="AF5279" s="5" t="s">
        <v>1641</v>
      </c>
      <c r="AG5279" s="3" t="s">
        <v>1641</v>
      </c>
    </row>
    <row r="5280" spans="1:33" ht="15" customHeight="1">
      <c r="A5280" s="29">
        <v>43431</v>
      </c>
      <c r="D5280" s="3">
        <v>15980401</v>
      </c>
      <c r="E5280" s="18">
        <v>28</v>
      </c>
      <c r="F5280" s="3" t="s">
        <v>1780</v>
      </c>
      <c r="G5280" s="3">
        <v>2018</v>
      </c>
      <c r="H5280" s="3"/>
      <c r="L5280" s="5"/>
      <c r="N5280" s="3" t="s">
        <v>1641</v>
      </c>
      <c r="O5280" s="3"/>
      <c r="P5280" s="38">
        <v>60</v>
      </c>
      <c r="Q5280" s="38">
        <v>10</v>
      </c>
      <c r="R5280" s="3" t="s">
        <v>3</v>
      </c>
      <c r="S5280" s="3" t="s">
        <v>43</v>
      </c>
      <c r="T5280" s="3" t="s">
        <v>68</v>
      </c>
      <c r="U5280" s="3" t="s">
        <v>68</v>
      </c>
      <c r="V5280" s="3" t="s">
        <v>2702</v>
      </c>
      <c r="W5280" s="3" t="s">
        <v>555</v>
      </c>
      <c r="Z5280" s="3">
        <v>45.134</v>
      </c>
      <c r="AA5280" s="3">
        <v>-123.3728</v>
      </c>
      <c r="AB5280" s="3" t="s">
        <v>2741</v>
      </c>
      <c r="AD5280" s="3" t="s">
        <v>2741</v>
      </c>
      <c r="AF5280" s="5" t="s">
        <v>1641</v>
      </c>
      <c r="AG5280" s="3" t="s">
        <v>1641</v>
      </c>
    </row>
    <row r="5281" spans="1:33" ht="15" customHeight="1">
      <c r="A5281" s="29">
        <v>43431</v>
      </c>
      <c r="D5281" s="3">
        <v>15980401</v>
      </c>
      <c r="E5281" s="18">
        <v>28</v>
      </c>
      <c r="F5281" s="3" t="s">
        <v>1780</v>
      </c>
      <c r="G5281" s="3">
        <v>2018</v>
      </c>
      <c r="H5281" s="3"/>
      <c r="L5281" s="5"/>
      <c r="N5281" s="3" t="s">
        <v>1641</v>
      </c>
      <c r="O5281" s="3"/>
      <c r="P5281" s="38">
        <v>60</v>
      </c>
      <c r="Q5281" s="38">
        <v>11</v>
      </c>
      <c r="R5281" s="3" t="s">
        <v>3</v>
      </c>
      <c r="S5281" s="3" t="s">
        <v>43</v>
      </c>
      <c r="T5281" s="3" t="s">
        <v>68</v>
      </c>
      <c r="U5281" s="3" t="s">
        <v>68</v>
      </c>
      <c r="V5281" s="3" t="s">
        <v>2702</v>
      </c>
      <c r="W5281" s="3" t="s">
        <v>555</v>
      </c>
      <c r="Z5281" s="3">
        <v>45.134</v>
      </c>
      <c r="AA5281" s="3">
        <v>-123.3728</v>
      </c>
      <c r="AB5281" s="3" t="s">
        <v>2741</v>
      </c>
      <c r="AD5281" s="3" t="s">
        <v>2741</v>
      </c>
      <c r="AF5281" s="5" t="s">
        <v>1641</v>
      </c>
      <c r="AG5281" s="3" t="s">
        <v>1641</v>
      </c>
    </row>
    <row r="5282" spans="1:33" ht="15" customHeight="1">
      <c r="A5282" s="29">
        <v>43431</v>
      </c>
      <c r="D5282" s="3">
        <v>15980401</v>
      </c>
      <c r="E5282" s="18">
        <v>28</v>
      </c>
      <c r="F5282" s="3" t="s">
        <v>1780</v>
      </c>
      <c r="G5282" s="3">
        <v>2018</v>
      </c>
      <c r="H5282" s="3"/>
      <c r="L5282" s="5"/>
      <c r="N5282" s="3" t="s">
        <v>1641</v>
      </c>
      <c r="O5282" s="3"/>
      <c r="P5282" s="38">
        <v>60</v>
      </c>
      <c r="Q5282" s="38">
        <v>12</v>
      </c>
      <c r="R5282" s="3" t="s">
        <v>3</v>
      </c>
      <c r="S5282" s="3" t="s">
        <v>43</v>
      </c>
      <c r="T5282" s="3" t="s">
        <v>68</v>
      </c>
      <c r="U5282" s="3" t="s">
        <v>68</v>
      </c>
      <c r="V5282" s="3" t="s">
        <v>2702</v>
      </c>
      <c r="W5282" s="3" t="s">
        <v>555</v>
      </c>
      <c r="Z5282" s="3">
        <v>45.134</v>
      </c>
      <c r="AA5282" s="3">
        <v>-123.3728</v>
      </c>
      <c r="AB5282" s="3" t="s">
        <v>2741</v>
      </c>
      <c r="AD5282" s="3" t="s">
        <v>2741</v>
      </c>
      <c r="AF5282" s="5" t="s">
        <v>1641</v>
      </c>
      <c r="AG5282" s="3" t="s">
        <v>1641</v>
      </c>
    </row>
    <row r="5283" spans="1:33" ht="15" customHeight="1">
      <c r="A5283" s="29">
        <v>43431</v>
      </c>
      <c r="D5283" s="3">
        <v>15980401</v>
      </c>
      <c r="E5283" s="18">
        <v>28</v>
      </c>
      <c r="F5283" s="3" t="s">
        <v>1780</v>
      </c>
      <c r="G5283" s="3">
        <v>2018</v>
      </c>
      <c r="H5283" s="3"/>
      <c r="L5283" s="5"/>
      <c r="N5283" s="3" t="s">
        <v>1641</v>
      </c>
      <c r="O5283" s="3"/>
      <c r="P5283" s="38">
        <v>60</v>
      </c>
      <c r="Q5283" s="38">
        <v>13</v>
      </c>
      <c r="R5283" s="3" t="s">
        <v>3</v>
      </c>
      <c r="S5283" s="3" t="s">
        <v>43</v>
      </c>
      <c r="T5283" s="3" t="s">
        <v>68</v>
      </c>
      <c r="U5283" s="3" t="s">
        <v>68</v>
      </c>
      <c r="V5283" s="3" t="s">
        <v>2702</v>
      </c>
      <c r="W5283" s="3" t="s">
        <v>555</v>
      </c>
      <c r="Z5283" s="3">
        <v>45.134</v>
      </c>
      <c r="AA5283" s="3">
        <v>-123.3728</v>
      </c>
      <c r="AB5283" s="3" t="s">
        <v>2741</v>
      </c>
      <c r="AD5283" s="3" t="s">
        <v>2741</v>
      </c>
      <c r="AF5283" s="5" t="s">
        <v>1641</v>
      </c>
      <c r="AG5283" s="3" t="s">
        <v>1641</v>
      </c>
    </row>
    <row r="5284" spans="1:33" ht="15" customHeight="1">
      <c r="A5284" s="29">
        <v>43431</v>
      </c>
      <c r="D5284" s="3">
        <v>15981482</v>
      </c>
      <c r="E5284" s="18">
        <v>28</v>
      </c>
      <c r="F5284" s="3" t="s">
        <v>1780</v>
      </c>
      <c r="G5284" s="3">
        <v>2018</v>
      </c>
      <c r="H5284" s="3"/>
      <c r="L5284" s="5"/>
      <c r="N5284" s="3" t="s">
        <v>1641</v>
      </c>
      <c r="O5284" s="3"/>
      <c r="P5284" s="38">
        <v>61</v>
      </c>
      <c r="Q5284" s="38">
        <v>1</v>
      </c>
      <c r="R5284" s="3" t="s">
        <v>3</v>
      </c>
      <c r="S5284" s="3" t="s">
        <v>43</v>
      </c>
      <c r="T5284" s="3" t="s">
        <v>68</v>
      </c>
      <c r="U5284" s="3" t="s">
        <v>68</v>
      </c>
      <c r="V5284" s="3" t="s">
        <v>2702</v>
      </c>
      <c r="W5284" s="3" t="s">
        <v>555</v>
      </c>
      <c r="Z5284" s="3">
        <v>45.133899999999997</v>
      </c>
      <c r="AA5284" s="3">
        <v>-123.37309999999999</v>
      </c>
      <c r="AB5284" s="3" t="s">
        <v>2741</v>
      </c>
      <c r="AD5284" s="3" t="s">
        <v>2741</v>
      </c>
      <c r="AF5284" s="5" t="s">
        <v>1641</v>
      </c>
      <c r="AG5284" s="3" t="s">
        <v>1641</v>
      </c>
    </row>
    <row r="5285" spans="1:33" ht="15" customHeight="1">
      <c r="A5285" s="29">
        <v>43431</v>
      </c>
      <c r="D5285" s="3">
        <v>15981482</v>
      </c>
      <c r="E5285" s="18">
        <v>28</v>
      </c>
      <c r="F5285" s="3" t="s">
        <v>1780</v>
      </c>
      <c r="G5285" s="3">
        <v>2018</v>
      </c>
      <c r="H5285" s="3"/>
      <c r="L5285" s="5"/>
      <c r="N5285" s="3" t="s">
        <v>1641</v>
      </c>
      <c r="O5285" s="3"/>
      <c r="P5285" s="38">
        <v>61</v>
      </c>
      <c r="Q5285" s="38">
        <v>2</v>
      </c>
      <c r="R5285" s="3" t="s">
        <v>3</v>
      </c>
      <c r="S5285" s="3" t="s">
        <v>43</v>
      </c>
      <c r="T5285" s="3" t="s">
        <v>68</v>
      </c>
      <c r="U5285" s="3" t="s">
        <v>68</v>
      </c>
      <c r="V5285" s="3" t="s">
        <v>2702</v>
      </c>
      <c r="W5285" s="3" t="s">
        <v>555</v>
      </c>
      <c r="Z5285" s="3">
        <v>45.133899999999997</v>
      </c>
      <c r="AA5285" s="3">
        <v>-123.37309999999999</v>
      </c>
      <c r="AB5285" s="3" t="s">
        <v>2741</v>
      </c>
      <c r="AD5285" s="3" t="s">
        <v>2741</v>
      </c>
      <c r="AF5285" s="5" t="s">
        <v>1641</v>
      </c>
      <c r="AG5285" s="3" t="s">
        <v>1641</v>
      </c>
    </row>
    <row r="5286" spans="1:33" ht="15" customHeight="1">
      <c r="A5286" s="29">
        <v>43431</v>
      </c>
      <c r="D5286" s="3">
        <v>15981482</v>
      </c>
      <c r="E5286" s="18">
        <v>28</v>
      </c>
      <c r="F5286" s="3" t="s">
        <v>1780</v>
      </c>
      <c r="G5286" s="3">
        <v>2018</v>
      </c>
      <c r="H5286" s="3"/>
      <c r="L5286" s="5"/>
      <c r="N5286" s="3" t="s">
        <v>1641</v>
      </c>
      <c r="O5286" s="3"/>
      <c r="P5286" s="38">
        <v>61</v>
      </c>
      <c r="Q5286" s="38">
        <v>3</v>
      </c>
      <c r="R5286" s="3" t="s">
        <v>3</v>
      </c>
      <c r="S5286" s="3" t="s">
        <v>43</v>
      </c>
      <c r="T5286" s="3" t="s">
        <v>68</v>
      </c>
      <c r="U5286" s="3" t="s">
        <v>68</v>
      </c>
      <c r="V5286" s="3" t="s">
        <v>2702</v>
      </c>
      <c r="W5286" s="3" t="s">
        <v>555</v>
      </c>
      <c r="Z5286" s="3">
        <v>45.133899999999997</v>
      </c>
      <c r="AA5286" s="3">
        <v>-123.37309999999999</v>
      </c>
      <c r="AB5286" s="3" t="s">
        <v>2741</v>
      </c>
      <c r="AD5286" s="3" t="s">
        <v>2741</v>
      </c>
      <c r="AF5286" s="5" t="s">
        <v>1641</v>
      </c>
      <c r="AG5286" s="3" t="s">
        <v>1641</v>
      </c>
    </row>
    <row r="5287" spans="1:33" ht="15" customHeight="1">
      <c r="A5287" s="29">
        <v>43431</v>
      </c>
      <c r="D5287" s="3">
        <v>15981482</v>
      </c>
      <c r="E5287" s="18">
        <v>28</v>
      </c>
      <c r="F5287" s="3" t="s">
        <v>1780</v>
      </c>
      <c r="G5287" s="3">
        <v>2018</v>
      </c>
      <c r="H5287" s="3"/>
      <c r="L5287" s="5"/>
      <c r="N5287" s="3" t="s">
        <v>1641</v>
      </c>
      <c r="O5287" s="3"/>
      <c r="P5287" s="38">
        <v>61</v>
      </c>
      <c r="Q5287" s="38">
        <v>4</v>
      </c>
      <c r="R5287" s="3" t="s">
        <v>3</v>
      </c>
      <c r="S5287" s="3" t="s">
        <v>43</v>
      </c>
      <c r="T5287" s="3" t="s">
        <v>68</v>
      </c>
      <c r="U5287" s="3" t="s">
        <v>68</v>
      </c>
      <c r="V5287" s="3" t="s">
        <v>2702</v>
      </c>
      <c r="W5287" s="3" t="s">
        <v>555</v>
      </c>
      <c r="Z5287" s="3">
        <v>45.133899999999997</v>
      </c>
      <c r="AA5287" s="3">
        <v>-123.37309999999999</v>
      </c>
      <c r="AB5287" s="3" t="s">
        <v>2741</v>
      </c>
      <c r="AD5287" s="3" t="s">
        <v>2741</v>
      </c>
      <c r="AF5287" s="5" t="s">
        <v>1641</v>
      </c>
      <c r="AG5287" s="3" t="s">
        <v>1641</v>
      </c>
    </row>
    <row r="5288" spans="1:33">
      <c r="A5288" s="29">
        <v>43431</v>
      </c>
      <c r="D5288" s="3">
        <v>15981482</v>
      </c>
      <c r="E5288" s="18">
        <v>28</v>
      </c>
      <c r="F5288" s="3" t="s">
        <v>1780</v>
      </c>
      <c r="G5288" s="3">
        <v>2018</v>
      </c>
      <c r="H5288" s="3"/>
      <c r="L5288" s="5"/>
      <c r="N5288" s="3" t="s">
        <v>1641</v>
      </c>
      <c r="O5288" s="3"/>
      <c r="P5288" s="38">
        <v>61</v>
      </c>
      <c r="Q5288" s="38">
        <v>5</v>
      </c>
      <c r="R5288" s="3" t="s">
        <v>3</v>
      </c>
      <c r="S5288" s="3" t="s">
        <v>43</v>
      </c>
      <c r="T5288" s="3" t="s">
        <v>68</v>
      </c>
      <c r="U5288" s="3" t="s">
        <v>68</v>
      </c>
      <c r="V5288" s="3" t="s">
        <v>2702</v>
      </c>
      <c r="W5288" s="3" t="s">
        <v>555</v>
      </c>
      <c r="Z5288" s="3">
        <v>45.133899999999997</v>
      </c>
      <c r="AA5288" s="3">
        <v>-123.37309999999999</v>
      </c>
      <c r="AB5288" s="3" t="s">
        <v>2741</v>
      </c>
      <c r="AD5288" s="3" t="s">
        <v>2741</v>
      </c>
      <c r="AF5288" s="5" t="s">
        <v>1641</v>
      </c>
      <c r="AG5288" s="3" t="s">
        <v>1641</v>
      </c>
    </row>
    <row r="5289" spans="1:33">
      <c r="A5289" s="29">
        <v>43431</v>
      </c>
      <c r="D5289" s="3">
        <v>15981482</v>
      </c>
      <c r="E5289" s="18">
        <v>28</v>
      </c>
      <c r="F5289" s="3" t="s">
        <v>1780</v>
      </c>
      <c r="G5289" s="3">
        <v>2018</v>
      </c>
      <c r="H5289" s="3"/>
      <c r="L5289" s="5"/>
      <c r="N5289" s="3" t="s">
        <v>1641</v>
      </c>
      <c r="O5289" s="3"/>
      <c r="P5289" s="38">
        <v>61</v>
      </c>
      <c r="Q5289" s="38">
        <v>6</v>
      </c>
      <c r="R5289" s="3" t="s">
        <v>3</v>
      </c>
      <c r="S5289" s="3" t="s">
        <v>43</v>
      </c>
      <c r="T5289" s="3" t="s">
        <v>68</v>
      </c>
      <c r="U5289" s="3" t="s">
        <v>68</v>
      </c>
      <c r="V5289" s="3" t="s">
        <v>2702</v>
      </c>
      <c r="W5289" s="3" t="s">
        <v>555</v>
      </c>
      <c r="Z5289" s="3">
        <v>45.133899999999997</v>
      </c>
      <c r="AA5289" s="3">
        <v>-123.37309999999999</v>
      </c>
      <c r="AB5289" s="3" t="s">
        <v>2741</v>
      </c>
      <c r="AD5289" s="3" t="s">
        <v>2741</v>
      </c>
      <c r="AF5289" s="5" t="s">
        <v>1641</v>
      </c>
      <c r="AG5289" s="3" t="s">
        <v>1641</v>
      </c>
    </row>
    <row r="5290" spans="1:33">
      <c r="A5290" s="29">
        <v>43431</v>
      </c>
      <c r="D5290" s="3">
        <v>15981482</v>
      </c>
      <c r="E5290" s="18">
        <v>28</v>
      </c>
      <c r="F5290" s="3" t="s">
        <v>1780</v>
      </c>
      <c r="G5290" s="3">
        <v>2018</v>
      </c>
      <c r="H5290" s="3"/>
      <c r="L5290" s="5"/>
      <c r="N5290" s="3" t="s">
        <v>1641</v>
      </c>
      <c r="O5290" s="3"/>
      <c r="P5290" s="38">
        <v>61</v>
      </c>
      <c r="Q5290" s="38">
        <v>7</v>
      </c>
      <c r="R5290" s="3" t="s">
        <v>3</v>
      </c>
      <c r="S5290" s="3" t="s">
        <v>43</v>
      </c>
      <c r="T5290" s="3" t="s">
        <v>68</v>
      </c>
      <c r="U5290" s="3" t="s">
        <v>68</v>
      </c>
      <c r="V5290" s="3" t="s">
        <v>2702</v>
      </c>
      <c r="W5290" s="3" t="s">
        <v>555</v>
      </c>
      <c r="Z5290" s="3">
        <v>45.133899999999997</v>
      </c>
      <c r="AA5290" s="3">
        <v>-123.37309999999999</v>
      </c>
      <c r="AB5290" s="3" t="s">
        <v>2741</v>
      </c>
      <c r="AD5290" s="3" t="s">
        <v>2741</v>
      </c>
      <c r="AF5290" s="5" t="s">
        <v>1641</v>
      </c>
      <c r="AG5290" s="3" t="s">
        <v>1641</v>
      </c>
    </row>
    <row r="5291" spans="1:33">
      <c r="A5291" s="29">
        <v>43431</v>
      </c>
      <c r="D5291" s="3">
        <v>15981482</v>
      </c>
      <c r="E5291" s="18">
        <v>28</v>
      </c>
      <c r="F5291" s="3" t="s">
        <v>1780</v>
      </c>
      <c r="G5291" s="3">
        <v>2018</v>
      </c>
      <c r="H5291" s="3"/>
      <c r="L5291" s="5"/>
      <c r="N5291" s="3" t="s">
        <v>1641</v>
      </c>
      <c r="O5291" s="3"/>
      <c r="P5291" s="38">
        <v>61</v>
      </c>
      <c r="Q5291" s="38">
        <v>8</v>
      </c>
      <c r="R5291" s="3" t="s">
        <v>3</v>
      </c>
      <c r="S5291" s="3" t="s">
        <v>43</v>
      </c>
      <c r="T5291" s="3" t="s">
        <v>68</v>
      </c>
      <c r="U5291" s="3" t="s">
        <v>68</v>
      </c>
      <c r="V5291" s="3" t="s">
        <v>2702</v>
      </c>
      <c r="W5291" s="3" t="s">
        <v>555</v>
      </c>
      <c r="Z5291" s="3">
        <v>45.133899999999997</v>
      </c>
      <c r="AA5291" s="3">
        <v>-123.37309999999999</v>
      </c>
      <c r="AB5291" s="3" t="s">
        <v>2741</v>
      </c>
      <c r="AD5291" s="3" t="s">
        <v>2741</v>
      </c>
      <c r="AF5291" s="5" t="s">
        <v>1641</v>
      </c>
      <c r="AG5291" s="3" t="s">
        <v>1641</v>
      </c>
    </row>
    <row r="5292" spans="1:33">
      <c r="A5292" s="29">
        <v>43431</v>
      </c>
      <c r="D5292" s="3">
        <v>15981482</v>
      </c>
      <c r="E5292" s="18">
        <v>28</v>
      </c>
      <c r="F5292" s="3" t="s">
        <v>1780</v>
      </c>
      <c r="G5292" s="3">
        <v>2018</v>
      </c>
      <c r="H5292" s="3"/>
      <c r="L5292" s="5"/>
      <c r="N5292" s="3" t="s">
        <v>1641</v>
      </c>
      <c r="O5292" s="3"/>
      <c r="P5292" s="38">
        <v>61</v>
      </c>
      <c r="Q5292" s="38">
        <v>9</v>
      </c>
      <c r="R5292" s="3" t="s">
        <v>3</v>
      </c>
      <c r="S5292" s="3" t="s">
        <v>43</v>
      </c>
      <c r="T5292" s="3" t="s">
        <v>68</v>
      </c>
      <c r="U5292" s="3" t="s">
        <v>68</v>
      </c>
      <c r="V5292" s="3" t="s">
        <v>2702</v>
      </c>
      <c r="W5292" s="3" t="s">
        <v>555</v>
      </c>
      <c r="Z5292" s="3">
        <v>45.133899999999997</v>
      </c>
      <c r="AA5292" s="3">
        <v>-123.37309999999999</v>
      </c>
      <c r="AB5292" s="3" t="s">
        <v>2741</v>
      </c>
      <c r="AD5292" s="3" t="s">
        <v>2741</v>
      </c>
      <c r="AF5292" s="5" t="s">
        <v>1641</v>
      </c>
      <c r="AG5292" s="3" t="s">
        <v>1641</v>
      </c>
    </row>
    <row r="5293" spans="1:33">
      <c r="A5293" s="29">
        <v>43431</v>
      </c>
      <c r="D5293" s="3">
        <v>15981482</v>
      </c>
      <c r="E5293" s="18">
        <v>28</v>
      </c>
      <c r="F5293" s="3" t="s">
        <v>1780</v>
      </c>
      <c r="G5293" s="3">
        <v>2018</v>
      </c>
      <c r="H5293" s="3"/>
      <c r="L5293" s="5"/>
      <c r="N5293" s="3" t="s">
        <v>1641</v>
      </c>
      <c r="O5293" s="3"/>
      <c r="P5293" s="38">
        <v>61</v>
      </c>
      <c r="Q5293" s="38">
        <v>10</v>
      </c>
      <c r="R5293" s="3" t="s">
        <v>3</v>
      </c>
      <c r="S5293" s="3" t="s">
        <v>43</v>
      </c>
      <c r="T5293" s="3" t="s">
        <v>68</v>
      </c>
      <c r="U5293" s="3" t="s">
        <v>68</v>
      </c>
      <c r="V5293" s="3" t="s">
        <v>2702</v>
      </c>
      <c r="W5293" s="3" t="s">
        <v>555</v>
      </c>
      <c r="Z5293" s="3">
        <v>45.133899999999997</v>
      </c>
      <c r="AA5293" s="3">
        <v>-123.37309999999999</v>
      </c>
      <c r="AB5293" s="3" t="s">
        <v>2741</v>
      </c>
      <c r="AD5293" s="3" t="s">
        <v>2741</v>
      </c>
      <c r="AF5293" s="5" t="s">
        <v>1641</v>
      </c>
      <c r="AG5293" s="3" t="s">
        <v>1641</v>
      </c>
    </row>
    <row r="5294" spans="1:33">
      <c r="A5294" s="29">
        <v>43431</v>
      </c>
      <c r="D5294" s="3">
        <v>15981482</v>
      </c>
      <c r="E5294" s="18">
        <v>28</v>
      </c>
      <c r="F5294" s="3" t="s">
        <v>1780</v>
      </c>
      <c r="G5294" s="3">
        <v>2018</v>
      </c>
      <c r="H5294" s="3"/>
      <c r="L5294" s="5"/>
      <c r="N5294" s="3" t="s">
        <v>1641</v>
      </c>
      <c r="O5294" s="3"/>
      <c r="P5294" s="38">
        <v>61</v>
      </c>
      <c r="Q5294" s="38">
        <v>11</v>
      </c>
      <c r="R5294" s="3" t="s">
        <v>3</v>
      </c>
      <c r="S5294" s="3" t="s">
        <v>43</v>
      </c>
      <c r="T5294" s="3" t="s">
        <v>68</v>
      </c>
      <c r="U5294" s="3" t="s">
        <v>68</v>
      </c>
      <c r="V5294" s="3" t="s">
        <v>2702</v>
      </c>
      <c r="W5294" s="3" t="s">
        <v>555</v>
      </c>
      <c r="Z5294" s="3">
        <v>45.133899999999997</v>
      </c>
      <c r="AA5294" s="3">
        <v>-123.37309999999999</v>
      </c>
      <c r="AB5294" s="3" t="s">
        <v>2741</v>
      </c>
      <c r="AD5294" s="3" t="s">
        <v>2741</v>
      </c>
      <c r="AF5294" s="5" t="s">
        <v>1641</v>
      </c>
      <c r="AG5294" s="3" t="s">
        <v>1641</v>
      </c>
    </row>
    <row r="5295" spans="1:33">
      <c r="A5295" s="29">
        <v>43431</v>
      </c>
      <c r="D5295" s="3">
        <v>15981482</v>
      </c>
      <c r="E5295" s="18">
        <v>28</v>
      </c>
      <c r="F5295" s="3" t="s">
        <v>1780</v>
      </c>
      <c r="G5295" s="3">
        <v>2018</v>
      </c>
      <c r="H5295" s="3"/>
      <c r="L5295" s="5"/>
      <c r="N5295" s="3" t="s">
        <v>1641</v>
      </c>
      <c r="O5295" s="3"/>
      <c r="P5295" s="38">
        <v>61</v>
      </c>
      <c r="Q5295" s="38">
        <v>12</v>
      </c>
      <c r="R5295" s="3" t="s">
        <v>3</v>
      </c>
      <c r="S5295" s="3" t="s">
        <v>43</v>
      </c>
      <c r="T5295" s="3" t="s">
        <v>68</v>
      </c>
      <c r="U5295" s="3" t="s">
        <v>68</v>
      </c>
      <c r="V5295" s="3" t="s">
        <v>2702</v>
      </c>
      <c r="W5295" s="3" t="s">
        <v>555</v>
      </c>
      <c r="Z5295" s="3">
        <v>45.133899999999997</v>
      </c>
      <c r="AA5295" s="3">
        <v>-123.37309999999999</v>
      </c>
      <c r="AB5295" s="3" t="s">
        <v>2741</v>
      </c>
      <c r="AD5295" s="3" t="s">
        <v>2741</v>
      </c>
      <c r="AF5295" s="5" t="s">
        <v>1641</v>
      </c>
      <c r="AG5295" s="3" t="s">
        <v>1641</v>
      </c>
    </row>
    <row r="5296" spans="1:33">
      <c r="A5296" s="29">
        <v>43431</v>
      </c>
      <c r="D5296" s="3">
        <v>15981482</v>
      </c>
      <c r="E5296" s="18">
        <v>28</v>
      </c>
      <c r="F5296" s="3" t="s">
        <v>1780</v>
      </c>
      <c r="G5296" s="3">
        <v>2018</v>
      </c>
      <c r="H5296" s="3"/>
      <c r="L5296" s="5"/>
      <c r="N5296" s="3" t="s">
        <v>1641</v>
      </c>
      <c r="O5296" s="3"/>
      <c r="P5296" s="38">
        <v>61</v>
      </c>
      <c r="Q5296" s="38">
        <v>13</v>
      </c>
      <c r="R5296" s="3" t="s">
        <v>3</v>
      </c>
      <c r="S5296" s="3" t="s">
        <v>43</v>
      </c>
      <c r="T5296" s="3" t="s">
        <v>68</v>
      </c>
      <c r="U5296" s="3" t="s">
        <v>68</v>
      </c>
      <c r="V5296" s="3" t="s">
        <v>2702</v>
      </c>
      <c r="W5296" s="3" t="s">
        <v>555</v>
      </c>
      <c r="Z5296" s="3">
        <v>45.133899999999997</v>
      </c>
      <c r="AA5296" s="3">
        <v>-123.37309999999999</v>
      </c>
      <c r="AB5296" s="3" t="s">
        <v>2741</v>
      </c>
      <c r="AD5296" s="3" t="s">
        <v>2741</v>
      </c>
      <c r="AF5296" s="5" t="s">
        <v>1641</v>
      </c>
      <c r="AG5296" s="3" t="s">
        <v>1641</v>
      </c>
    </row>
    <row r="5297" spans="1:33">
      <c r="A5297" s="29">
        <v>43431</v>
      </c>
      <c r="D5297" s="3">
        <v>15981482</v>
      </c>
      <c r="E5297" s="18">
        <v>28</v>
      </c>
      <c r="F5297" s="3" t="s">
        <v>1780</v>
      </c>
      <c r="G5297" s="3">
        <v>2018</v>
      </c>
      <c r="H5297" s="3"/>
      <c r="L5297" s="5"/>
      <c r="N5297" s="3" t="s">
        <v>1641</v>
      </c>
      <c r="O5297" s="3"/>
      <c r="P5297" s="38">
        <v>61</v>
      </c>
      <c r="Q5297" s="38">
        <v>14</v>
      </c>
      <c r="R5297" s="3" t="s">
        <v>3</v>
      </c>
      <c r="S5297" s="3" t="s">
        <v>43</v>
      </c>
      <c r="T5297" s="3" t="s">
        <v>68</v>
      </c>
      <c r="U5297" s="3" t="s">
        <v>68</v>
      </c>
      <c r="V5297" s="3" t="s">
        <v>2702</v>
      </c>
      <c r="W5297" s="3" t="s">
        <v>555</v>
      </c>
      <c r="Z5297" s="3">
        <v>45.133899999999997</v>
      </c>
      <c r="AA5297" s="3">
        <v>-123.37309999999999</v>
      </c>
      <c r="AB5297" s="3" t="s">
        <v>2741</v>
      </c>
      <c r="AD5297" s="3" t="s">
        <v>2741</v>
      </c>
      <c r="AF5297" s="5" t="s">
        <v>1641</v>
      </c>
      <c r="AG5297" s="3" t="s">
        <v>1641</v>
      </c>
    </row>
    <row r="5298" spans="1:33">
      <c r="A5298" s="29">
        <v>43431</v>
      </c>
      <c r="D5298" s="3">
        <v>15981482</v>
      </c>
      <c r="E5298" s="18">
        <v>28</v>
      </c>
      <c r="F5298" s="3" t="s">
        <v>1780</v>
      </c>
      <c r="G5298" s="3">
        <v>2018</v>
      </c>
      <c r="H5298" s="3"/>
      <c r="L5298" s="5"/>
      <c r="N5298" s="3" t="s">
        <v>1641</v>
      </c>
      <c r="O5298" s="3"/>
      <c r="P5298" s="38">
        <v>61</v>
      </c>
      <c r="Q5298" s="38">
        <v>15</v>
      </c>
      <c r="R5298" s="3" t="s">
        <v>3</v>
      </c>
      <c r="S5298" s="3" t="s">
        <v>43</v>
      </c>
      <c r="T5298" s="3" t="s">
        <v>68</v>
      </c>
      <c r="U5298" s="3" t="s">
        <v>68</v>
      </c>
      <c r="V5298" s="3" t="s">
        <v>2702</v>
      </c>
      <c r="W5298" s="3" t="s">
        <v>555</v>
      </c>
      <c r="Z5298" s="3">
        <v>45.133899999999997</v>
      </c>
      <c r="AA5298" s="3">
        <v>-123.37309999999999</v>
      </c>
      <c r="AB5298" s="3" t="s">
        <v>2741</v>
      </c>
      <c r="AD5298" s="3" t="s">
        <v>2741</v>
      </c>
      <c r="AF5298" s="5" t="s">
        <v>1641</v>
      </c>
      <c r="AG5298" s="3" t="s">
        <v>1641</v>
      </c>
    </row>
    <row r="5299" spans="1:33">
      <c r="A5299" s="29">
        <v>43431</v>
      </c>
      <c r="D5299" s="3">
        <v>15982249</v>
      </c>
      <c r="E5299" s="18">
        <v>28</v>
      </c>
      <c r="F5299" s="3" t="s">
        <v>1780</v>
      </c>
      <c r="G5299" s="3">
        <v>2018</v>
      </c>
      <c r="H5299" s="3"/>
      <c r="L5299" s="5"/>
      <c r="N5299" s="3" t="s">
        <v>1641</v>
      </c>
      <c r="O5299" s="3"/>
      <c r="P5299" s="38">
        <v>62</v>
      </c>
      <c r="Q5299" s="38">
        <v>1</v>
      </c>
      <c r="R5299" s="3" t="s">
        <v>3</v>
      </c>
      <c r="S5299" s="3" t="s">
        <v>43</v>
      </c>
      <c r="T5299" s="3" t="s">
        <v>68</v>
      </c>
      <c r="U5299" s="3" t="s">
        <v>68</v>
      </c>
      <c r="V5299" s="3" t="s">
        <v>2702</v>
      </c>
      <c r="W5299" s="3" t="s">
        <v>555</v>
      </c>
      <c r="Z5299" s="3">
        <v>45.134</v>
      </c>
      <c r="AA5299" s="3">
        <v>-123.3729</v>
      </c>
      <c r="AB5299" s="3" t="s">
        <v>2741</v>
      </c>
      <c r="AD5299" s="3" t="s">
        <v>2741</v>
      </c>
      <c r="AF5299" s="5" t="s">
        <v>1641</v>
      </c>
      <c r="AG5299" s="3" t="s">
        <v>1641</v>
      </c>
    </row>
    <row r="5300" spans="1:33">
      <c r="A5300" s="29">
        <v>43431</v>
      </c>
      <c r="D5300" s="3">
        <v>15982249</v>
      </c>
      <c r="E5300" s="18">
        <v>28</v>
      </c>
      <c r="F5300" s="3" t="s">
        <v>1780</v>
      </c>
      <c r="G5300" s="3">
        <v>2018</v>
      </c>
      <c r="H5300" s="3"/>
      <c r="L5300" s="5"/>
      <c r="N5300" s="3" t="s">
        <v>1641</v>
      </c>
      <c r="O5300" s="3"/>
      <c r="P5300" s="38">
        <v>62</v>
      </c>
      <c r="Q5300" s="38">
        <v>2</v>
      </c>
      <c r="R5300" s="3" t="s">
        <v>3</v>
      </c>
      <c r="S5300" s="3" t="s">
        <v>43</v>
      </c>
      <c r="T5300" s="3" t="s">
        <v>68</v>
      </c>
      <c r="U5300" s="3" t="s">
        <v>68</v>
      </c>
      <c r="V5300" s="3" t="s">
        <v>2702</v>
      </c>
      <c r="W5300" s="3" t="s">
        <v>555</v>
      </c>
      <c r="Z5300" s="3">
        <v>45.134</v>
      </c>
      <c r="AA5300" s="3">
        <v>-123.3729</v>
      </c>
      <c r="AB5300" s="3" t="s">
        <v>2741</v>
      </c>
      <c r="AD5300" s="3" t="s">
        <v>2741</v>
      </c>
      <c r="AF5300" s="5" t="s">
        <v>1641</v>
      </c>
      <c r="AG5300" s="3" t="s">
        <v>1641</v>
      </c>
    </row>
    <row r="5301" spans="1:33">
      <c r="A5301" s="29">
        <v>43431</v>
      </c>
      <c r="D5301" s="3">
        <v>15982249</v>
      </c>
      <c r="E5301" s="18">
        <v>28</v>
      </c>
      <c r="F5301" s="3" t="s">
        <v>1780</v>
      </c>
      <c r="G5301" s="3">
        <v>2018</v>
      </c>
      <c r="H5301" s="3"/>
      <c r="L5301" s="5"/>
      <c r="N5301" s="3" t="s">
        <v>1641</v>
      </c>
      <c r="O5301" s="3"/>
      <c r="P5301" s="38">
        <v>62</v>
      </c>
      <c r="Q5301" s="38">
        <v>3</v>
      </c>
      <c r="R5301" s="3" t="s">
        <v>3</v>
      </c>
      <c r="S5301" s="3" t="s">
        <v>43</v>
      </c>
      <c r="T5301" s="3" t="s">
        <v>68</v>
      </c>
      <c r="U5301" s="3" t="s">
        <v>68</v>
      </c>
      <c r="V5301" s="3" t="s">
        <v>2702</v>
      </c>
      <c r="W5301" s="3" t="s">
        <v>555</v>
      </c>
      <c r="Z5301" s="3">
        <v>45.134</v>
      </c>
      <c r="AA5301" s="3">
        <v>-123.3729</v>
      </c>
      <c r="AB5301" s="3" t="s">
        <v>2741</v>
      </c>
      <c r="AD5301" s="3" t="s">
        <v>2741</v>
      </c>
      <c r="AF5301" s="5" t="s">
        <v>1641</v>
      </c>
      <c r="AG5301" s="3" t="s">
        <v>1641</v>
      </c>
    </row>
    <row r="5302" spans="1:33" ht="15" customHeight="1">
      <c r="A5302" s="29">
        <v>43431</v>
      </c>
      <c r="D5302" s="3">
        <v>15982249</v>
      </c>
      <c r="E5302" s="18">
        <v>28</v>
      </c>
      <c r="F5302" s="3" t="s">
        <v>1780</v>
      </c>
      <c r="G5302" s="3">
        <v>2018</v>
      </c>
      <c r="H5302" s="3"/>
      <c r="L5302" s="5"/>
      <c r="N5302" s="3" t="s">
        <v>1641</v>
      </c>
      <c r="O5302" s="3"/>
      <c r="P5302" s="38">
        <v>62</v>
      </c>
      <c r="Q5302" s="38">
        <v>4</v>
      </c>
      <c r="R5302" s="3" t="s">
        <v>3</v>
      </c>
      <c r="S5302" s="3" t="s">
        <v>43</v>
      </c>
      <c r="T5302" s="3" t="s">
        <v>68</v>
      </c>
      <c r="U5302" s="3" t="s">
        <v>68</v>
      </c>
      <c r="V5302" s="3" t="s">
        <v>2702</v>
      </c>
      <c r="W5302" s="3" t="s">
        <v>555</v>
      </c>
      <c r="Z5302" s="3">
        <v>45.134</v>
      </c>
      <c r="AA5302" s="3">
        <v>-123.3729</v>
      </c>
      <c r="AB5302" s="3" t="s">
        <v>2741</v>
      </c>
      <c r="AD5302" s="3" t="s">
        <v>2741</v>
      </c>
      <c r="AF5302" s="5" t="s">
        <v>1641</v>
      </c>
      <c r="AG5302" s="3" t="s">
        <v>1641</v>
      </c>
    </row>
    <row r="5303" spans="1:33" ht="15" customHeight="1">
      <c r="A5303" s="29">
        <v>43431</v>
      </c>
      <c r="D5303" s="3">
        <v>15982915</v>
      </c>
      <c r="E5303" s="18">
        <v>28</v>
      </c>
      <c r="F5303" s="3" t="s">
        <v>1780</v>
      </c>
      <c r="G5303" s="3">
        <v>2018</v>
      </c>
      <c r="H5303" s="3"/>
      <c r="L5303" s="5"/>
      <c r="N5303" s="3" t="s">
        <v>1641</v>
      </c>
      <c r="O5303" s="3"/>
      <c r="P5303" s="38">
        <v>63</v>
      </c>
      <c r="Q5303" s="38">
        <v>1</v>
      </c>
      <c r="R5303" s="3" t="s">
        <v>3</v>
      </c>
      <c r="S5303" s="3" t="s">
        <v>43</v>
      </c>
      <c r="T5303" s="3" t="s">
        <v>68</v>
      </c>
      <c r="U5303" s="3" t="s">
        <v>68</v>
      </c>
      <c r="V5303" s="3" t="s">
        <v>2702</v>
      </c>
      <c r="W5303" s="3" t="s">
        <v>555</v>
      </c>
      <c r="Z5303" s="3">
        <v>45.134099999999997</v>
      </c>
      <c r="AA5303" s="3">
        <v>-123.3728</v>
      </c>
      <c r="AB5303" s="3" t="s">
        <v>2741</v>
      </c>
      <c r="AD5303" s="3" t="s">
        <v>2741</v>
      </c>
      <c r="AF5303" s="5" t="s">
        <v>1641</v>
      </c>
      <c r="AG5303" s="3" t="s">
        <v>1641</v>
      </c>
    </row>
    <row r="5304" spans="1:33" ht="15" customHeight="1">
      <c r="A5304" s="29">
        <v>43431</v>
      </c>
      <c r="D5304" s="3">
        <v>15982915</v>
      </c>
      <c r="E5304" s="18">
        <v>28</v>
      </c>
      <c r="F5304" s="3" t="s">
        <v>1780</v>
      </c>
      <c r="G5304" s="3">
        <v>2018</v>
      </c>
      <c r="H5304" s="3"/>
      <c r="L5304" s="5"/>
      <c r="N5304" s="3" t="s">
        <v>1641</v>
      </c>
      <c r="O5304" s="3"/>
      <c r="P5304" s="38">
        <v>63</v>
      </c>
      <c r="Q5304" s="38">
        <v>2</v>
      </c>
      <c r="R5304" s="3" t="s">
        <v>3</v>
      </c>
      <c r="S5304" s="3" t="s">
        <v>43</v>
      </c>
      <c r="T5304" s="3" t="s">
        <v>68</v>
      </c>
      <c r="U5304" s="3" t="s">
        <v>68</v>
      </c>
      <c r="V5304" s="3" t="s">
        <v>2702</v>
      </c>
      <c r="W5304" s="3" t="s">
        <v>555</v>
      </c>
      <c r="Z5304" s="3">
        <v>45.134099999999997</v>
      </c>
      <c r="AA5304" s="3">
        <v>-123.3728</v>
      </c>
      <c r="AB5304" s="3" t="s">
        <v>2741</v>
      </c>
      <c r="AD5304" s="3" t="s">
        <v>2741</v>
      </c>
      <c r="AF5304" s="5" t="s">
        <v>1641</v>
      </c>
      <c r="AG5304" s="3" t="s">
        <v>1641</v>
      </c>
    </row>
    <row r="5305" spans="1:33" ht="15" customHeight="1">
      <c r="A5305" s="29">
        <v>43431</v>
      </c>
      <c r="D5305" s="3">
        <v>15982915</v>
      </c>
      <c r="E5305" s="18">
        <v>28</v>
      </c>
      <c r="F5305" s="3" t="s">
        <v>1780</v>
      </c>
      <c r="G5305" s="3">
        <v>2018</v>
      </c>
      <c r="H5305" s="3"/>
      <c r="L5305" s="5"/>
      <c r="N5305" s="3" t="s">
        <v>1641</v>
      </c>
      <c r="O5305" s="3"/>
      <c r="P5305" s="38">
        <v>63</v>
      </c>
      <c r="Q5305" s="38">
        <v>3</v>
      </c>
      <c r="R5305" s="3" t="s">
        <v>3</v>
      </c>
      <c r="S5305" s="3" t="s">
        <v>43</v>
      </c>
      <c r="T5305" s="3" t="s">
        <v>68</v>
      </c>
      <c r="U5305" s="3" t="s">
        <v>68</v>
      </c>
      <c r="V5305" s="3" t="s">
        <v>2702</v>
      </c>
      <c r="W5305" s="3" t="s">
        <v>555</v>
      </c>
      <c r="Z5305" s="3">
        <v>45.134099999999997</v>
      </c>
      <c r="AA5305" s="3">
        <v>-123.3728</v>
      </c>
      <c r="AB5305" s="3" t="s">
        <v>2741</v>
      </c>
      <c r="AD5305" s="3" t="s">
        <v>2741</v>
      </c>
      <c r="AF5305" s="5" t="s">
        <v>1641</v>
      </c>
      <c r="AG5305" s="3" t="s">
        <v>1641</v>
      </c>
    </row>
    <row r="5306" spans="1:33" ht="15" customHeight="1">
      <c r="A5306" s="29">
        <v>43431</v>
      </c>
      <c r="D5306" s="3">
        <v>15982915</v>
      </c>
      <c r="E5306" s="18">
        <v>28</v>
      </c>
      <c r="F5306" s="3" t="s">
        <v>1780</v>
      </c>
      <c r="G5306" s="3">
        <v>2018</v>
      </c>
      <c r="H5306" s="3"/>
      <c r="L5306" s="5"/>
      <c r="N5306" s="3" t="s">
        <v>1641</v>
      </c>
      <c r="O5306" s="3"/>
      <c r="P5306" s="38">
        <v>63</v>
      </c>
      <c r="Q5306" s="38">
        <v>4</v>
      </c>
      <c r="R5306" s="3" t="s">
        <v>3</v>
      </c>
      <c r="S5306" s="3" t="s">
        <v>43</v>
      </c>
      <c r="T5306" s="3" t="s">
        <v>68</v>
      </c>
      <c r="U5306" s="3" t="s">
        <v>68</v>
      </c>
      <c r="V5306" s="3" t="s">
        <v>2702</v>
      </c>
      <c r="W5306" s="3" t="s">
        <v>555</v>
      </c>
      <c r="Z5306" s="3">
        <v>45.134099999999997</v>
      </c>
      <c r="AA5306" s="3">
        <v>-123.3728</v>
      </c>
      <c r="AB5306" s="3" t="s">
        <v>2741</v>
      </c>
      <c r="AD5306" s="3" t="s">
        <v>2741</v>
      </c>
      <c r="AF5306" s="5" t="s">
        <v>1641</v>
      </c>
      <c r="AG5306" s="3" t="s">
        <v>1641</v>
      </c>
    </row>
    <row r="5307" spans="1:33" ht="15" customHeight="1">
      <c r="A5307" s="29">
        <v>43431</v>
      </c>
      <c r="D5307" s="3">
        <v>15982915</v>
      </c>
      <c r="E5307" s="18">
        <v>28</v>
      </c>
      <c r="F5307" s="3" t="s">
        <v>1780</v>
      </c>
      <c r="G5307" s="3">
        <v>2018</v>
      </c>
      <c r="H5307" s="3"/>
      <c r="L5307" s="5"/>
      <c r="N5307" s="3" t="s">
        <v>1641</v>
      </c>
      <c r="O5307" s="3"/>
      <c r="P5307" s="38">
        <v>63</v>
      </c>
      <c r="Q5307" s="38">
        <v>5</v>
      </c>
      <c r="R5307" s="3" t="s">
        <v>3</v>
      </c>
      <c r="S5307" s="3" t="s">
        <v>43</v>
      </c>
      <c r="T5307" s="3" t="s">
        <v>68</v>
      </c>
      <c r="U5307" s="3" t="s">
        <v>68</v>
      </c>
      <c r="V5307" s="3" t="s">
        <v>2702</v>
      </c>
      <c r="W5307" s="3" t="s">
        <v>555</v>
      </c>
      <c r="Z5307" s="3">
        <v>45.134099999999997</v>
      </c>
      <c r="AA5307" s="3">
        <v>-123.3728</v>
      </c>
      <c r="AB5307" s="3" t="s">
        <v>2741</v>
      </c>
      <c r="AD5307" s="3" t="s">
        <v>2741</v>
      </c>
      <c r="AF5307" s="5" t="s">
        <v>1641</v>
      </c>
      <c r="AG5307" s="3" t="s">
        <v>1641</v>
      </c>
    </row>
    <row r="5308" spans="1:33" ht="15" customHeight="1">
      <c r="A5308" s="29">
        <v>43431</v>
      </c>
      <c r="D5308" s="3">
        <v>15982915</v>
      </c>
      <c r="E5308" s="18">
        <v>28</v>
      </c>
      <c r="F5308" s="3" t="s">
        <v>1780</v>
      </c>
      <c r="G5308" s="3">
        <v>2018</v>
      </c>
      <c r="H5308" s="3"/>
      <c r="L5308" s="5"/>
      <c r="N5308" s="3" t="s">
        <v>1641</v>
      </c>
      <c r="O5308" s="3"/>
      <c r="P5308" s="38">
        <v>63</v>
      </c>
      <c r="Q5308" s="38">
        <v>6</v>
      </c>
      <c r="R5308" s="3" t="s">
        <v>3</v>
      </c>
      <c r="S5308" s="3" t="s">
        <v>43</v>
      </c>
      <c r="T5308" s="3" t="s">
        <v>68</v>
      </c>
      <c r="U5308" s="3" t="s">
        <v>68</v>
      </c>
      <c r="V5308" s="3" t="s">
        <v>2702</v>
      </c>
      <c r="W5308" s="3" t="s">
        <v>555</v>
      </c>
      <c r="Z5308" s="3">
        <v>45.134099999999997</v>
      </c>
      <c r="AA5308" s="3">
        <v>-123.3728</v>
      </c>
      <c r="AB5308" s="3" t="s">
        <v>2741</v>
      </c>
      <c r="AD5308" s="3" t="s">
        <v>2741</v>
      </c>
      <c r="AF5308" s="5" t="s">
        <v>1641</v>
      </c>
      <c r="AG5308" s="3" t="s">
        <v>1641</v>
      </c>
    </row>
    <row r="5309" spans="1:33" ht="15" customHeight="1">
      <c r="A5309" s="29">
        <v>43431</v>
      </c>
      <c r="D5309" s="3">
        <v>15982915</v>
      </c>
      <c r="E5309" s="18">
        <v>28</v>
      </c>
      <c r="F5309" s="3" t="s">
        <v>1780</v>
      </c>
      <c r="G5309" s="3">
        <v>2018</v>
      </c>
      <c r="H5309" s="3"/>
      <c r="L5309" s="5"/>
      <c r="N5309" s="3" t="s">
        <v>1641</v>
      </c>
      <c r="O5309" s="3"/>
      <c r="P5309" s="38">
        <v>63</v>
      </c>
      <c r="Q5309" s="38">
        <v>7</v>
      </c>
      <c r="R5309" s="3" t="s">
        <v>3</v>
      </c>
      <c r="S5309" s="3" t="s">
        <v>43</v>
      </c>
      <c r="T5309" s="3" t="s">
        <v>68</v>
      </c>
      <c r="U5309" s="3" t="s">
        <v>68</v>
      </c>
      <c r="V5309" s="3" t="s">
        <v>2702</v>
      </c>
      <c r="W5309" s="3" t="s">
        <v>555</v>
      </c>
      <c r="Z5309" s="3">
        <v>45.134099999999997</v>
      </c>
      <c r="AA5309" s="3">
        <v>-123.3728</v>
      </c>
      <c r="AB5309" s="3" t="s">
        <v>2741</v>
      </c>
      <c r="AD5309" s="3" t="s">
        <v>2741</v>
      </c>
      <c r="AF5309" s="5" t="s">
        <v>1641</v>
      </c>
      <c r="AG5309" s="3" t="s">
        <v>1641</v>
      </c>
    </row>
    <row r="5310" spans="1:33" ht="15" customHeight="1">
      <c r="A5310" s="29">
        <v>43431</v>
      </c>
      <c r="D5310" s="3">
        <v>15982915</v>
      </c>
      <c r="E5310" s="18">
        <v>28</v>
      </c>
      <c r="F5310" s="3" t="s">
        <v>1780</v>
      </c>
      <c r="G5310" s="3">
        <v>2018</v>
      </c>
      <c r="H5310" s="3"/>
      <c r="L5310" s="5"/>
      <c r="N5310" s="3" t="s">
        <v>1641</v>
      </c>
      <c r="O5310" s="3"/>
      <c r="P5310" s="38">
        <v>63</v>
      </c>
      <c r="Q5310" s="38">
        <v>8</v>
      </c>
      <c r="R5310" s="3" t="s">
        <v>3</v>
      </c>
      <c r="S5310" s="3" t="s">
        <v>43</v>
      </c>
      <c r="T5310" s="3" t="s">
        <v>68</v>
      </c>
      <c r="U5310" s="3" t="s">
        <v>68</v>
      </c>
      <c r="V5310" s="3" t="s">
        <v>2702</v>
      </c>
      <c r="W5310" s="3" t="s">
        <v>555</v>
      </c>
      <c r="Z5310" s="3">
        <v>45.134099999999997</v>
      </c>
      <c r="AA5310" s="3">
        <v>-123.3728</v>
      </c>
      <c r="AB5310" s="3" t="s">
        <v>2741</v>
      </c>
      <c r="AD5310" s="3" t="s">
        <v>2741</v>
      </c>
      <c r="AF5310" s="5" t="s">
        <v>1641</v>
      </c>
      <c r="AG5310" s="3" t="s">
        <v>1641</v>
      </c>
    </row>
    <row r="5311" spans="1:33" ht="15" customHeight="1">
      <c r="A5311" s="29">
        <v>43431</v>
      </c>
      <c r="D5311" s="3">
        <v>15982915</v>
      </c>
      <c r="E5311" s="18">
        <v>28</v>
      </c>
      <c r="F5311" s="3" t="s">
        <v>1780</v>
      </c>
      <c r="G5311" s="3">
        <v>2018</v>
      </c>
      <c r="H5311" s="3"/>
      <c r="L5311" s="5"/>
      <c r="N5311" s="3" t="s">
        <v>1641</v>
      </c>
      <c r="O5311" s="3"/>
      <c r="P5311" s="38">
        <v>63</v>
      </c>
      <c r="Q5311" s="38">
        <v>9</v>
      </c>
      <c r="R5311" s="3" t="s">
        <v>3</v>
      </c>
      <c r="S5311" s="3" t="s">
        <v>43</v>
      </c>
      <c r="T5311" s="3" t="s">
        <v>68</v>
      </c>
      <c r="U5311" s="3" t="s">
        <v>68</v>
      </c>
      <c r="V5311" s="3" t="s">
        <v>2702</v>
      </c>
      <c r="W5311" s="3" t="s">
        <v>555</v>
      </c>
      <c r="Z5311" s="3">
        <v>45.134099999999997</v>
      </c>
      <c r="AA5311" s="3">
        <v>-123.3728</v>
      </c>
      <c r="AB5311" s="3" t="s">
        <v>2741</v>
      </c>
      <c r="AD5311" s="3" t="s">
        <v>2741</v>
      </c>
      <c r="AF5311" s="5" t="s">
        <v>1641</v>
      </c>
      <c r="AG5311" s="3" t="s">
        <v>1641</v>
      </c>
    </row>
    <row r="5312" spans="1:33" ht="15" customHeight="1">
      <c r="A5312" s="29">
        <v>43431</v>
      </c>
      <c r="D5312" s="3">
        <v>15982915</v>
      </c>
      <c r="E5312" s="18">
        <v>28</v>
      </c>
      <c r="F5312" s="3" t="s">
        <v>1780</v>
      </c>
      <c r="G5312" s="3">
        <v>2018</v>
      </c>
      <c r="H5312" s="3"/>
      <c r="L5312" s="5"/>
      <c r="N5312" s="3" t="s">
        <v>1641</v>
      </c>
      <c r="O5312" s="3"/>
      <c r="P5312" s="38">
        <v>63</v>
      </c>
      <c r="Q5312" s="38">
        <v>10</v>
      </c>
      <c r="R5312" s="3" t="s">
        <v>3</v>
      </c>
      <c r="S5312" s="3" t="s">
        <v>43</v>
      </c>
      <c r="T5312" s="3" t="s">
        <v>68</v>
      </c>
      <c r="U5312" s="3" t="s">
        <v>68</v>
      </c>
      <c r="V5312" s="3" t="s">
        <v>2702</v>
      </c>
      <c r="W5312" s="3" t="s">
        <v>555</v>
      </c>
      <c r="Z5312" s="3">
        <v>45.134099999999997</v>
      </c>
      <c r="AA5312" s="3">
        <v>-123.3728</v>
      </c>
      <c r="AB5312" s="3" t="s">
        <v>2741</v>
      </c>
      <c r="AD5312" s="3" t="s">
        <v>2741</v>
      </c>
      <c r="AF5312" s="5" t="s">
        <v>1641</v>
      </c>
      <c r="AG5312" s="3" t="s">
        <v>1641</v>
      </c>
    </row>
    <row r="5313" spans="1:33">
      <c r="A5313" s="29">
        <v>43431</v>
      </c>
      <c r="D5313" s="3">
        <v>15982915</v>
      </c>
      <c r="E5313" s="18">
        <v>28</v>
      </c>
      <c r="F5313" s="3" t="s">
        <v>1780</v>
      </c>
      <c r="G5313" s="3">
        <v>2018</v>
      </c>
      <c r="H5313" s="3"/>
      <c r="L5313" s="5"/>
      <c r="N5313" s="3" t="s">
        <v>1641</v>
      </c>
      <c r="O5313" s="3"/>
      <c r="P5313" s="38">
        <v>63</v>
      </c>
      <c r="Q5313" s="38">
        <v>11</v>
      </c>
      <c r="R5313" s="3" t="s">
        <v>3</v>
      </c>
      <c r="S5313" s="3" t="s">
        <v>43</v>
      </c>
      <c r="T5313" s="3" t="s">
        <v>68</v>
      </c>
      <c r="U5313" s="3" t="s">
        <v>68</v>
      </c>
      <c r="V5313" s="3" t="s">
        <v>2702</v>
      </c>
      <c r="W5313" s="3" t="s">
        <v>555</v>
      </c>
      <c r="Z5313" s="3">
        <v>45.134099999999997</v>
      </c>
      <c r="AA5313" s="3">
        <v>-123.3728</v>
      </c>
      <c r="AB5313" s="3" t="s">
        <v>2741</v>
      </c>
      <c r="AD5313" s="3" t="s">
        <v>2741</v>
      </c>
      <c r="AF5313" s="5" t="s">
        <v>1641</v>
      </c>
      <c r="AG5313" s="3" t="s">
        <v>1641</v>
      </c>
    </row>
    <row r="5314" spans="1:33">
      <c r="A5314" s="29">
        <v>43431</v>
      </c>
      <c r="D5314" s="3">
        <v>15982915</v>
      </c>
      <c r="E5314" s="18">
        <v>28</v>
      </c>
      <c r="F5314" s="3" t="s">
        <v>1780</v>
      </c>
      <c r="G5314" s="3">
        <v>2018</v>
      </c>
      <c r="H5314" s="3"/>
      <c r="L5314" s="5"/>
      <c r="N5314" s="3" t="s">
        <v>1641</v>
      </c>
      <c r="O5314" s="3"/>
      <c r="P5314" s="38">
        <v>63</v>
      </c>
      <c r="Q5314" s="38">
        <v>12</v>
      </c>
      <c r="R5314" s="3" t="s">
        <v>3</v>
      </c>
      <c r="S5314" s="3" t="s">
        <v>43</v>
      </c>
      <c r="T5314" s="3" t="s">
        <v>68</v>
      </c>
      <c r="U5314" s="3" t="s">
        <v>68</v>
      </c>
      <c r="V5314" s="3" t="s">
        <v>2702</v>
      </c>
      <c r="W5314" s="3" t="s">
        <v>555</v>
      </c>
      <c r="Z5314" s="3">
        <v>45.134099999999997</v>
      </c>
      <c r="AA5314" s="3">
        <v>-123.3728</v>
      </c>
      <c r="AB5314" s="3" t="s">
        <v>2741</v>
      </c>
      <c r="AD5314" s="3" t="s">
        <v>2741</v>
      </c>
      <c r="AF5314" s="5" t="s">
        <v>1641</v>
      </c>
      <c r="AG5314" s="3" t="s">
        <v>1641</v>
      </c>
    </row>
    <row r="5315" spans="1:33">
      <c r="A5315" s="29">
        <v>43431</v>
      </c>
      <c r="D5315" s="3">
        <v>15982915</v>
      </c>
      <c r="E5315" s="18">
        <v>28</v>
      </c>
      <c r="F5315" s="3" t="s">
        <v>1780</v>
      </c>
      <c r="G5315" s="3">
        <v>2018</v>
      </c>
      <c r="H5315" s="3"/>
      <c r="L5315" s="5"/>
      <c r="N5315" s="3" t="s">
        <v>1641</v>
      </c>
      <c r="O5315" s="3"/>
      <c r="P5315" s="38">
        <v>63</v>
      </c>
      <c r="Q5315" s="38">
        <v>13</v>
      </c>
      <c r="R5315" s="3" t="s">
        <v>3</v>
      </c>
      <c r="S5315" s="3" t="s">
        <v>43</v>
      </c>
      <c r="T5315" s="3" t="s">
        <v>68</v>
      </c>
      <c r="U5315" s="3" t="s">
        <v>68</v>
      </c>
      <c r="V5315" s="3" t="s">
        <v>2702</v>
      </c>
      <c r="W5315" s="3" t="s">
        <v>555</v>
      </c>
      <c r="Z5315" s="3">
        <v>45.134099999999997</v>
      </c>
      <c r="AA5315" s="3">
        <v>-123.3728</v>
      </c>
      <c r="AB5315" s="3" t="s">
        <v>2741</v>
      </c>
      <c r="AD5315" s="3" t="s">
        <v>2741</v>
      </c>
      <c r="AF5315" s="5" t="s">
        <v>1641</v>
      </c>
      <c r="AG5315" s="3" t="s">
        <v>1641</v>
      </c>
    </row>
    <row r="5316" spans="1:33">
      <c r="A5316" s="29">
        <v>43431</v>
      </c>
      <c r="D5316" s="3">
        <v>15982915</v>
      </c>
      <c r="E5316" s="18">
        <v>28</v>
      </c>
      <c r="F5316" s="3" t="s">
        <v>1780</v>
      </c>
      <c r="G5316" s="3">
        <v>2018</v>
      </c>
      <c r="H5316" s="3"/>
      <c r="L5316" s="5"/>
      <c r="N5316" s="3" t="s">
        <v>1641</v>
      </c>
      <c r="O5316" s="3"/>
      <c r="P5316" s="38">
        <v>63</v>
      </c>
      <c r="Q5316" s="38">
        <v>14</v>
      </c>
      <c r="R5316" s="3" t="s">
        <v>3</v>
      </c>
      <c r="S5316" s="3" t="s">
        <v>43</v>
      </c>
      <c r="T5316" s="3" t="s">
        <v>68</v>
      </c>
      <c r="U5316" s="3" t="s">
        <v>68</v>
      </c>
      <c r="V5316" s="3" t="s">
        <v>2702</v>
      </c>
      <c r="W5316" s="3" t="s">
        <v>555</v>
      </c>
      <c r="Z5316" s="3">
        <v>45.134099999999997</v>
      </c>
      <c r="AA5316" s="3">
        <v>-123.3728</v>
      </c>
      <c r="AB5316" s="3" t="s">
        <v>2741</v>
      </c>
      <c r="AD5316" s="3" t="s">
        <v>2741</v>
      </c>
      <c r="AF5316" s="5" t="s">
        <v>1641</v>
      </c>
      <c r="AG5316" s="3" t="s">
        <v>1641</v>
      </c>
    </row>
    <row r="5317" spans="1:33">
      <c r="A5317" s="29">
        <v>43431</v>
      </c>
      <c r="D5317" s="3">
        <v>15982915</v>
      </c>
      <c r="E5317" s="18">
        <v>28</v>
      </c>
      <c r="F5317" s="3" t="s">
        <v>1780</v>
      </c>
      <c r="G5317" s="3">
        <v>2018</v>
      </c>
      <c r="H5317" s="3"/>
      <c r="L5317" s="5"/>
      <c r="N5317" s="3" t="s">
        <v>1641</v>
      </c>
      <c r="O5317" s="3"/>
      <c r="P5317" s="38">
        <v>63</v>
      </c>
      <c r="Q5317" s="38">
        <v>15</v>
      </c>
      <c r="R5317" s="3" t="s">
        <v>3</v>
      </c>
      <c r="S5317" s="3" t="s">
        <v>43</v>
      </c>
      <c r="T5317" s="3" t="s">
        <v>68</v>
      </c>
      <c r="U5317" s="3" t="s">
        <v>68</v>
      </c>
      <c r="V5317" s="3" t="s">
        <v>2702</v>
      </c>
      <c r="W5317" s="3" t="s">
        <v>555</v>
      </c>
      <c r="Z5317" s="3">
        <v>45.134099999999997</v>
      </c>
      <c r="AA5317" s="3">
        <v>-123.3728</v>
      </c>
      <c r="AB5317" s="3" t="s">
        <v>2741</v>
      </c>
      <c r="AD5317" s="3" t="s">
        <v>2741</v>
      </c>
      <c r="AF5317" s="5" t="s">
        <v>1641</v>
      </c>
      <c r="AG5317" s="3" t="s">
        <v>1641</v>
      </c>
    </row>
    <row r="5318" spans="1:33">
      <c r="A5318" s="29">
        <v>43431</v>
      </c>
      <c r="D5318" s="3">
        <v>15982915</v>
      </c>
      <c r="E5318" s="18">
        <v>28</v>
      </c>
      <c r="F5318" s="3" t="s">
        <v>1780</v>
      </c>
      <c r="G5318" s="3">
        <v>2018</v>
      </c>
      <c r="H5318" s="3"/>
      <c r="L5318" s="5"/>
      <c r="N5318" s="3" t="s">
        <v>1641</v>
      </c>
      <c r="O5318" s="3"/>
      <c r="P5318" s="38">
        <v>63</v>
      </c>
      <c r="Q5318" s="38">
        <v>16</v>
      </c>
      <c r="R5318" s="3" t="s">
        <v>3</v>
      </c>
      <c r="S5318" s="3" t="s">
        <v>43</v>
      </c>
      <c r="T5318" s="3" t="s">
        <v>68</v>
      </c>
      <c r="U5318" s="3" t="s">
        <v>68</v>
      </c>
      <c r="V5318" s="3" t="s">
        <v>2702</v>
      </c>
      <c r="W5318" s="3" t="s">
        <v>555</v>
      </c>
      <c r="Z5318" s="3">
        <v>45.134099999999997</v>
      </c>
      <c r="AA5318" s="3">
        <v>-123.3728</v>
      </c>
      <c r="AB5318" s="3" t="s">
        <v>2741</v>
      </c>
      <c r="AD5318" s="3" t="s">
        <v>2741</v>
      </c>
      <c r="AF5318" s="5" t="s">
        <v>1641</v>
      </c>
      <c r="AG5318" s="3" t="s">
        <v>1641</v>
      </c>
    </row>
    <row r="5319" spans="1:33">
      <c r="A5319" s="29">
        <v>43431</v>
      </c>
      <c r="D5319" s="3">
        <v>15982915</v>
      </c>
      <c r="E5319" s="18">
        <v>28</v>
      </c>
      <c r="F5319" s="3" t="s">
        <v>1780</v>
      </c>
      <c r="G5319" s="3">
        <v>2018</v>
      </c>
      <c r="H5319" s="3"/>
      <c r="L5319" s="5"/>
      <c r="N5319" s="3" t="s">
        <v>1641</v>
      </c>
      <c r="O5319" s="3"/>
      <c r="P5319" s="38">
        <v>63</v>
      </c>
      <c r="Q5319" s="38">
        <v>17</v>
      </c>
      <c r="R5319" s="3" t="s">
        <v>3</v>
      </c>
      <c r="S5319" s="3" t="s">
        <v>43</v>
      </c>
      <c r="T5319" s="3" t="s">
        <v>68</v>
      </c>
      <c r="U5319" s="3" t="s">
        <v>68</v>
      </c>
      <c r="V5319" s="3" t="s">
        <v>2702</v>
      </c>
      <c r="W5319" s="3" t="s">
        <v>555</v>
      </c>
      <c r="Z5319" s="3">
        <v>45.134099999999997</v>
      </c>
      <c r="AA5319" s="3">
        <v>-123.3728</v>
      </c>
      <c r="AB5319" s="3" t="s">
        <v>2741</v>
      </c>
      <c r="AD5319" s="3" t="s">
        <v>2741</v>
      </c>
      <c r="AF5319" s="5" t="s">
        <v>1641</v>
      </c>
      <c r="AG5319" s="3" t="s">
        <v>1641</v>
      </c>
    </row>
    <row r="5320" spans="1:33">
      <c r="A5320" s="29">
        <v>43431</v>
      </c>
      <c r="D5320" s="3">
        <v>15982915</v>
      </c>
      <c r="E5320" s="18">
        <v>28</v>
      </c>
      <c r="F5320" s="3" t="s">
        <v>1780</v>
      </c>
      <c r="G5320" s="3">
        <v>2018</v>
      </c>
      <c r="H5320" s="3"/>
      <c r="L5320" s="5"/>
      <c r="N5320" s="3" t="s">
        <v>1641</v>
      </c>
      <c r="O5320" s="3"/>
      <c r="P5320" s="38">
        <v>63</v>
      </c>
      <c r="Q5320" s="38">
        <v>18</v>
      </c>
      <c r="R5320" s="3" t="s">
        <v>3</v>
      </c>
      <c r="S5320" s="3" t="s">
        <v>43</v>
      </c>
      <c r="T5320" s="3" t="s">
        <v>68</v>
      </c>
      <c r="U5320" s="3" t="s">
        <v>68</v>
      </c>
      <c r="V5320" s="3" t="s">
        <v>2702</v>
      </c>
      <c r="W5320" s="3" t="s">
        <v>555</v>
      </c>
      <c r="Z5320" s="3">
        <v>45.134099999999997</v>
      </c>
      <c r="AA5320" s="3">
        <v>-123.3728</v>
      </c>
      <c r="AB5320" s="3" t="s">
        <v>2741</v>
      </c>
      <c r="AD5320" s="3" t="s">
        <v>2741</v>
      </c>
      <c r="AF5320" s="5" t="s">
        <v>1641</v>
      </c>
      <c r="AG5320" s="3" t="s">
        <v>1641</v>
      </c>
    </row>
    <row r="5321" spans="1:33">
      <c r="A5321" s="29">
        <v>43431</v>
      </c>
      <c r="D5321" s="3">
        <v>15982915</v>
      </c>
      <c r="E5321" s="18">
        <v>28</v>
      </c>
      <c r="F5321" s="3" t="s">
        <v>1780</v>
      </c>
      <c r="G5321" s="3">
        <v>2018</v>
      </c>
      <c r="H5321" s="3"/>
      <c r="L5321" s="5"/>
      <c r="N5321" s="3" t="s">
        <v>1641</v>
      </c>
      <c r="O5321" s="3"/>
      <c r="P5321" s="38">
        <v>63</v>
      </c>
      <c r="Q5321" s="38">
        <v>19</v>
      </c>
      <c r="R5321" s="3" t="s">
        <v>3</v>
      </c>
      <c r="S5321" s="3" t="s">
        <v>43</v>
      </c>
      <c r="T5321" s="3" t="s">
        <v>68</v>
      </c>
      <c r="U5321" s="3" t="s">
        <v>68</v>
      </c>
      <c r="V5321" s="3" t="s">
        <v>2702</v>
      </c>
      <c r="W5321" s="3" t="s">
        <v>555</v>
      </c>
      <c r="Z5321" s="3">
        <v>45.134099999999997</v>
      </c>
      <c r="AA5321" s="3">
        <v>-123.3728</v>
      </c>
      <c r="AB5321" s="3" t="s">
        <v>2741</v>
      </c>
      <c r="AD5321" s="3" t="s">
        <v>2741</v>
      </c>
      <c r="AF5321" s="5" t="s">
        <v>1641</v>
      </c>
      <c r="AG5321" s="3" t="s">
        <v>1641</v>
      </c>
    </row>
    <row r="5322" spans="1:33">
      <c r="A5322" s="29">
        <v>43431</v>
      </c>
      <c r="D5322" s="3">
        <v>15982915</v>
      </c>
      <c r="E5322" s="18">
        <v>28</v>
      </c>
      <c r="F5322" s="3" t="s">
        <v>1780</v>
      </c>
      <c r="G5322" s="3">
        <v>2018</v>
      </c>
      <c r="H5322" s="3"/>
      <c r="L5322" s="5"/>
      <c r="N5322" s="3" t="s">
        <v>1641</v>
      </c>
      <c r="O5322" s="3"/>
      <c r="P5322" s="38">
        <v>63</v>
      </c>
      <c r="Q5322" s="38">
        <v>20</v>
      </c>
      <c r="R5322" s="3" t="s">
        <v>3</v>
      </c>
      <c r="S5322" s="3" t="s">
        <v>43</v>
      </c>
      <c r="T5322" s="3" t="s">
        <v>68</v>
      </c>
      <c r="U5322" s="3" t="s">
        <v>68</v>
      </c>
      <c r="V5322" s="3" t="s">
        <v>2702</v>
      </c>
      <c r="W5322" s="3" t="s">
        <v>555</v>
      </c>
      <c r="Z5322" s="3">
        <v>45.134099999999997</v>
      </c>
      <c r="AA5322" s="3">
        <v>-123.3728</v>
      </c>
      <c r="AB5322" s="3" t="s">
        <v>2741</v>
      </c>
      <c r="AD5322" s="3" t="s">
        <v>2741</v>
      </c>
      <c r="AF5322" s="5" t="s">
        <v>1641</v>
      </c>
      <c r="AG5322" s="3" t="s">
        <v>1641</v>
      </c>
    </row>
    <row r="5323" spans="1:33">
      <c r="A5323" s="29">
        <v>43431</v>
      </c>
      <c r="D5323" s="3">
        <v>15982915</v>
      </c>
      <c r="E5323" s="18">
        <v>28</v>
      </c>
      <c r="F5323" s="3" t="s">
        <v>1780</v>
      </c>
      <c r="G5323" s="3">
        <v>2018</v>
      </c>
      <c r="H5323" s="3"/>
      <c r="L5323" s="5"/>
      <c r="N5323" s="3" t="s">
        <v>1641</v>
      </c>
      <c r="O5323" s="3"/>
      <c r="P5323" s="38">
        <v>63</v>
      </c>
      <c r="Q5323" s="38">
        <v>21</v>
      </c>
      <c r="R5323" s="3" t="s">
        <v>3</v>
      </c>
      <c r="S5323" s="3" t="s">
        <v>43</v>
      </c>
      <c r="T5323" s="3" t="s">
        <v>68</v>
      </c>
      <c r="U5323" s="3" t="s">
        <v>68</v>
      </c>
      <c r="V5323" s="3" t="s">
        <v>2702</v>
      </c>
      <c r="W5323" s="3" t="s">
        <v>555</v>
      </c>
      <c r="Z5323" s="3">
        <v>45.134099999999997</v>
      </c>
      <c r="AA5323" s="3">
        <v>-123.3728</v>
      </c>
      <c r="AB5323" s="3" t="s">
        <v>2741</v>
      </c>
      <c r="AD5323" s="3" t="s">
        <v>2741</v>
      </c>
      <c r="AF5323" s="5" t="s">
        <v>1641</v>
      </c>
      <c r="AG5323" s="3" t="s">
        <v>1641</v>
      </c>
    </row>
    <row r="5324" spans="1:33">
      <c r="A5324" s="29">
        <v>43431</v>
      </c>
      <c r="D5324" s="3">
        <v>15982915</v>
      </c>
      <c r="E5324" s="18">
        <v>28</v>
      </c>
      <c r="F5324" s="3" t="s">
        <v>1780</v>
      </c>
      <c r="G5324" s="3">
        <v>2018</v>
      </c>
      <c r="H5324" s="3"/>
      <c r="L5324" s="5"/>
      <c r="N5324" s="3" t="s">
        <v>1641</v>
      </c>
      <c r="O5324" s="3"/>
      <c r="P5324" s="38">
        <v>63</v>
      </c>
      <c r="Q5324" s="38">
        <v>22</v>
      </c>
      <c r="R5324" s="3" t="s">
        <v>3</v>
      </c>
      <c r="S5324" s="3" t="s">
        <v>43</v>
      </c>
      <c r="T5324" s="3" t="s">
        <v>68</v>
      </c>
      <c r="U5324" s="3" t="s">
        <v>68</v>
      </c>
      <c r="V5324" s="3" t="s">
        <v>2702</v>
      </c>
      <c r="W5324" s="3" t="s">
        <v>555</v>
      </c>
      <c r="Z5324" s="3">
        <v>45.134099999999997</v>
      </c>
      <c r="AA5324" s="3">
        <v>-123.3728</v>
      </c>
      <c r="AB5324" s="3" t="s">
        <v>2741</v>
      </c>
      <c r="AD5324" s="3" t="s">
        <v>2741</v>
      </c>
      <c r="AF5324" s="5" t="s">
        <v>1641</v>
      </c>
      <c r="AG5324" s="3" t="s">
        <v>1641</v>
      </c>
    </row>
    <row r="5325" spans="1:33">
      <c r="A5325" s="29">
        <v>43431</v>
      </c>
      <c r="D5325" s="3">
        <v>15982915</v>
      </c>
      <c r="E5325" s="18">
        <v>28</v>
      </c>
      <c r="F5325" s="3" t="s">
        <v>1780</v>
      </c>
      <c r="G5325" s="3">
        <v>2018</v>
      </c>
      <c r="H5325" s="3"/>
      <c r="L5325" s="5"/>
      <c r="N5325" s="3" t="s">
        <v>1641</v>
      </c>
      <c r="O5325" s="3"/>
      <c r="P5325" s="38">
        <v>63</v>
      </c>
      <c r="Q5325" s="38">
        <v>23</v>
      </c>
      <c r="R5325" s="3" t="s">
        <v>3</v>
      </c>
      <c r="S5325" s="3" t="s">
        <v>43</v>
      </c>
      <c r="T5325" s="3" t="s">
        <v>68</v>
      </c>
      <c r="U5325" s="3" t="s">
        <v>68</v>
      </c>
      <c r="V5325" s="3" t="s">
        <v>2702</v>
      </c>
      <c r="W5325" s="3" t="s">
        <v>555</v>
      </c>
      <c r="Z5325" s="3">
        <v>45.134099999999997</v>
      </c>
      <c r="AA5325" s="3">
        <v>-123.3728</v>
      </c>
      <c r="AB5325" s="3" t="s">
        <v>2741</v>
      </c>
      <c r="AD5325" s="3" t="s">
        <v>2741</v>
      </c>
      <c r="AF5325" s="5" t="s">
        <v>1641</v>
      </c>
      <c r="AG5325" s="3" t="s">
        <v>1641</v>
      </c>
    </row>
    <row r="5326" spans="1:33">
      <c r="A5326" s="29">
        <v>43431</v>
      </c>
      <c r="D5326" s="3">
        <v>15982915</v>
      </c>
      <c r="E5326" s="18">
        <v>28</v>
      </c>
      <c r="F5326" s="3" t="s">
        <v>1780</v>
      </c>
      <c r="G5326" s="3">
        <v>2018</v>
      </c>
      <c r="H5326" s="3"/>
      <c r="L5326" s="5"/>
      <c r="N5326" s="3" t="s">
        <v>1641</v>
      </c>
      <c r="O5326" s="3"/>
      <c r="P5326" s="38">
        <v>63</v>
      </c>
      <c r="Q5326" s="38">
        <v>24</v>
      </c>
      <c r="R5326" s="3" t="s">
        <v>3</v>
      </c>
      <c r="S5326" s="3" t="s">
        <v>43</v>
      </c>
      <c r="T5326" s="3" t="s">
        <v>68</v>
      </c>
      <c r="U5326" s="3" t="s">
        <v>68</v>
      </c>
      <c r="V5326" s="3" t="s">
        <v>2702</v>
      </c>
      <c r="W5326" s="3" t="s">
        <v>555</v>
      </c>
      <c r="Z5326" s="3">
        <v>45.134099999999997</v>
      </c>
      <c r="AA5326" s="3">
        <v>-123.3728</v>
      </c>
      <c r="AB5326" s="3" t="s">
        <v>2741</v>
      </c>
      <c r="AD5326" s="3" t="s">
        <v>2741</v>
      </c>
      <c r="AF5326" s="5" t="s">
        <v>1641</v>
      </c>
      <c r="AG5326" s="3" t="s">
        <v>1641</v>
      </c>
    </row>
    <row r="5327" spans="1:33">
      <c r="A5327" s="29">
        <v>43431</v>
      </c>
      <c r="D5327" s="3">
        <v>15982915</v>
      </c>
      <c r="E5327" s="18">
        <v>28</v>
      </c>
      <c r="F5327" s="3" t="s">
        <v>1780</v>
      </c>
      <c r="G5327" s="3">
        <v>2018</v>
      </c>
      <c r="H5327" s="3"/>
      <c r="L5327" s="5"/>
      <c r="N5327" s="3" t="s">
        <v>1641</v>
      </c>
      <c r="O5327" s="3"/>
      <c r="P5327" s="38">
        <v>63</v>
      </c>
      <c r="Q5327" s="38">
        <v>25</v>
      </c>
      <c r="R5327" s="3" t="s">
        <v>3</v>
      </c>
      <c r="S5327" s="3" t="s">
        <v>43</v>
      </c>
      <c r="T5327" s="3" t="s">
        <v>68</v>
      </c>
      <c r="U5327" s="3" t="s">
        <v>68</v>
      </c>
      <c r="V5327" s="3" t="s">
        <v>2702</v>
      </c>
      <c r="W5327" s="3" t="s">
        <v>555</v>
      </c>
      <c r="Z5327" s="3">
        <v>45.134099999999997</v>
      </c>
      <c r="AA5327" s="3">
        <v>-123.3728</v>
      </c>
      <c r="AB5327" s="3" t="s">
        <v>2741</v>
      </c>
      <c r="AD5327" s="3" t="s">
        <v>2741</v>
      </c>
      <c r="AF5327" s="5" t="s">
        <v>1641</v>
      </c>
      <c r="AG5327" s="3" t="s">
        <v>1641</v>
      </c>
    </row>
    <row r="5328" spans="1:33">
      <c r="A5328" s="29">
        <v>43431</v>
      </c>
      <c r="D5328" s="3">
        <v>15982915</v>
      </c>
      <c r="E5328" s="18">
        <v>28</v>
      </c>
      <c r="F5328" s="3" t="s">
        <v>1780</v>
      </c>
      <c r="G5328" s="3">
        <v>2018</v>
      </c>
      <c r="H5328" s="3"/>
      <c r="L5328" s="5"/>
      <c r="N5328" s="3" t="s">
        <v>1641</v>
      </c>
      <c r="O5328" s="3"/>
      <c r="P5328" s="38">
        <v>63</v>
      </c>
      <c r="Q5328" s="38">
        <v>26</v>
      </c>
      <c r="R5328" s="3" t="s">
        <v>3</v>
      </c>
      <c r="S5328" s="3" t="s">
        <v>43</v>
      </c>
      <c r="T5328" s="3" t="s">
        <v>68</v>
      </c>
      <c r="U5328" s="3" t="s">
        <v>68</v>
      </c>
      <c r="V5328" s="3" t="s">
        <v>2702</v>
      </c>
      <c r="W5328" s="3" t="s">
        <v>555</v>
      </c>
      <c r="Z5328" s="3">
        <v>45.134099999999997</v>
      </c>
      <c r="AA5328" s="3">
        <v>-123.3728</v>
      </c>
      <c r="AB5328" s="3" t="s">
        <v>2741</v>
      </c>
      <c r="AD5328" s="3" t="s">
        <v>2741</v>
      </c>
      <c r="AF5328" s="5" t="s">
        <v>1641</v>
      </c>
      <c r="AG5328" s="3" t="s">
        <v>1641</v>
      </c>
    </row>
    <row r="5329" spans="1:45">
      <c r="A5329" s="29">
        <v>43431</v>
      </c>
      <c r="D5329" s="3">
        <v>15982915</v>
      </c>
      <c r="E5329" s="18">
        <v>28</v>
      </c>
      <c r="F5329" s="3" t="s">
        <v>1780</v>
      </c>
      <c r="G5329" s="3">
        <v>2018</v>
      </c>
      <c r="H5329" s="3"/>
      <c r="L5329" s="5"/>
      <c r="N5329" s="3" t="s">
        <v>1641</v>
      </c>
      <c r="O5329" s="3"/>
      <c r="P5329" s="38">
        <v>63</v>
      </c>
      <c r="Q5329" s="38">
        <v>27</v>
      </c>
      <c r="R5329" s="3" t="s">
        <v>3</v>
      </c>
      <c r="S5329" s="3" t="s">
        <v>43</v>
      </c>
      <c r="T5329" s="3" t="s">
        <v>68</v>
      </c>
      <c r="U5329" s="3" t="s">
        <v>68</v>
      </c>
      <c r="V5329" s="3" t="s">
        <v>2702</v>
      </c>
      <c r="W5329" s="3" t="s">
        <v>555</v>
      </c>
      <c r="Z5329" s="3">
        <v>45.134099999999997</v>
      </c>
      <c r="AA5329" s="3">
        <v>-123.3728</v>
      </c>
      <c r="AB5329" s="3" t="s">
        <v>2741</v>
      </c>
      <c r="AD5329" s="3" t="s">
        <v>2741</v>
      </c>
      <c r="AF5329" s="5" t="s">
        <v>1641</v>
      </c>
      <c r="AG5329" s="3" t="s">
        <v>1641</v>
      </c>
    </row>
    <row r="5330" spans="1:45">
      <c r="A5330" s="29">
        <v>43431</v>
      </c>
      <c r="D5330" s="3">
        <v>15982915</v>
      </c>
      <c r="E5330" s="18">
        <v>28</v>
      </c>
      <c r="F5330" s="3" t="s">
        <v>1780</v>
      </c>
      <c r="G5330" s="3">
        <v>2018</v>
      </c>
      <c r="H5330" s="3"/>
      <c r="L5330" s="5"/>
      <c r="N5330" s="3" t="s">
        <v>1641</v>
      </c>
      <c r="O5330" s="3"/>
      <c r="P5330" s="38">
        <v>63</v>
      </c>
      <c r="Q5330" s="38">
        <v>28</v>
      </c>
      <c r="R5330" s="3" t="s">
        <v>3</v>
      </c>
      <c r="S5330" s="3" t="s">
        <v>43</v>
      </c>
      <c r="T5330" s="3" t="s">
        <v>68</v>
      </c>
      <c r="U5330" s="3" t="s">
        <v>68</v>
      </c>
      <c r="V5330" s="3" t="s">
        <v>2702</v>
      </c>
      <c r="W5330" s="3" t="s">
        <v>555</v>
      </c>
      <c r="Z5330" s="3">
        <v>45.134099999999997</v>
      </c>
      <c r="AA5330" s="3">
        <v>-123.3728</v>
      </c>
      <c r="AB5330" s="3" t="s">
        <v>2741</v>
      </c>
      <c r="AD5330" s="3" t="s">
        <v>2741</v>
      </c>
      <c r="AF5330" s="5" t="s">
        <v>1641</v>
      </c>
      <c r="AG5330" s="3" t="s">
        <v>1641</v>
      </c>
    </row>
    <row r="5331" spans="1:45">
      <c r="A5331" s="29">
        <v>43431</v>
      </c>
      <c r="D5331" s="3">
        <v>15982915</v>
      </c>
      <c r="E5331" s="18">
        <v>28</v>
      </c>
      <c r="F5331" s="3" t="s">
        <v>1780</v>
      </c>
      <c r="G5331" s="3">
        <v>2018</v>
      </c>
      <c r="H5331" s="3"/>
      <c r="L5331" s="5"/>
      <c r="N5331" s="3" t="s">
        <v>1641</v>
      </c>
      <c r="O5331" s="3"/>
      <c r="P5331" s="38">
        <v>63</v>
      </c>
      <c r="Q5331" s="38">
        <v>29</v>
      </c>
      <c r="R5331" s="3" t="s">
        <v>3</v>
      </c>
      <c r="S5331" s="3" t="s">
        <v>43</v>
      </c>
      <c r="T5331" s="3" t="s">
        <v>68</v>
      </c>
      <c r="U5331" s="3" t="s">
        <v>68</v>
      </c>
      <c r="V5331" s="3" t="s">
        <v>2702</v>
      </c>
      <c r="W5331" s="3" t="s">
        <v>555</v>
      </c>
      <c r="Z5331" s="3">
        <v>45.134099999999997</v>
      </c>
      <c r="AA5331" s="3">
        <v>-123.3728</v>
      </c>
      <c r="AB5331" s="3" t="s">
        <v>2741</v>
      </c>
      <c r="AD5331" s="3" t="s">
        <v>2741</v>
      </c>
      <c r="AF5331" s="5" t="s">
        <v>1641</v>
      </c>
      <c r="AG5331" s="3" t="s">
        <v>1641</v>
      </c>
    </row>
    <row r="5332" spans="1:45">
      <c r="A5332" s="29">
        <v>43431</v>
      </c>
      <c r="D5332" s="3">
        <v>15982915</v>
      </c>
      <c r="E5332" s="18">
        <v>28</v>
      </c>
      <c r="F5332" s="3" t="s">
        <v>1780</v>
      </c>
      <c r="G5332" s="3">
        <v>2018</v>
      </c>
      <c r="H5332" s="3"/>
      <c r="L5332" s="5"/>
      <c r="N5332" s="3" t="s">
        <v>1641</v>
      </c>
      <c r="O5332" s="3"/>
      <c r="P5332" s="38">
        <v>63</v>
      </c>
      <c r="Q5332" s="38">
        <v>30</v>
      </c>
      <c r="R5332" s="3" t="s">
        <v>3</v>
      </c>
      <c r="S5332" s="3" t="s">
        <v>43</v>
      </c>
      <c r="T5332" s="3" t="s">
        <v>68</v>
      </c>
      <c r="U5332" s="3" t="s">
        <v>68</v>
      </c>
      <c r="V5332" s="3" t="s">
        <v>2702</v>
      </c>
      <c r="W5332" s="3" t="s">
        <v>555</v>
      </c>
      <c r="Z5332" s="3">
        <v>45.134099999999997</v>
      </c>
      <c r="AA5332" s="3">
        <v>-123.3728</v>
      </c>
      <c r="AB5332" s="3" t="s">
        <v>2741</v>
      </c>
      <c r="AD5332" s="3" t="s">
        <v>2741</v>
      </c>
      <c r="AF5332" s="5" t="s">
        <v>1641</v>
      </c>
      <c r="AG5332" s="3" t="s">
        <v>1641</v>
      </c>
    </row>
    <row r="5333" spans="1:45">
      <c r="A5333" s="29">
        <v>43431</v>
      </c>
      <c r="D5333" s="3">
        <v>15982915</v>
      </c>
      <c r="E5333" s="18">
        <v>28</v>
      </c>
      <c r="F5333" s="3" t="s">
        <v>1780</v>
      </c>
      <c r="G5333" s="3">
        <v>2018</v>
      </c>
      <c r="H5333" s="3"/>
      <c r="L5333" s="5"/>
      <c r="N5333" s="3" t="s">
        <v>1641</v>
      </c>
      <c r="O5333" s="3"/>
      <c r="P5333" s="38">
        <v>63</v>
      </c>
      <c r="Q5333" s="38">
        <v>31</v>
      </c>
      <c r="R5333" s="3" t="s">
        <v>3</v>
      </c>
      <c r="S5333" s="3" t="s">
        <v>43</v>
      </c>
      <c r="T5333" s="3" t="s">
        <v>68</v>
      </c>
      <c r="U5333" s="3" t="s">
        <v>68</v>
      </c>
      <c r="V5333" s="3" t="s">
        <v>2702</v>
      </c>
      <c r="W5333" s="3" t="s">
        <v>555</v>
      </c>
      <c r="Z5333" s="3">
        <v>45.134099999999997</v>
      </c>
      <c r="AA5333" s="3">
        <v>-123.3728</v>
      </c>
      <c r="AB5333" s="3" t="s">
        <v>2741</v>
      </c>
      <c r="AD5333" s="3" t="s">
        <v>2741</v>
      </c>
      <c r="AF5333" s="5" t="s">
        <v>1641</v>
      </c>
      <c r="AG5333" s="3" t="s">
        <v>1641</v>
      </c>
    </row>
    <row r="5334" spans="1:45">
      <c r="A5334" s="29">
        <v>43395</v>
      </c>
      <c r="D5334" s="3">
        <v>15983560</v>
      </c>
      <c r="E5334" s="18">
        <v>28</v>
      </c>
      <c r="F5334" s="3" t="s">
        <v>1780</v>
      </c>
      <c r="G5334" s="3">
        <v>2018</v>
      </c>
      <c r="H5334" s="3"/>
      <c r="L5334" s="5"/>
      <c r="N5334" s="3" t="s">
        <v>1641</v>
      </c>
      <c r="O5334" s="3"/>
      <c r="P5334" s="38">
        <v>64</v>
      </c>
      <c r="Q5334" s="38">
        <v>1</v>
      </c>
      <c r="R5334" s="3" t="s">
        <v>3</v>
      </c>
      <c r="S5334" s="3" t="s">
        <v>43</v>
      </c>
      <c r="T5334" s="3" t="s">
        <v>68</v>
      </c>
      <c r="U5334" s="3" t="s">
        <v>68</v>
      </c>
      <c r="V5334" s="3" t="s">
        <v>2702</v>
      </c>
      <c r="W5334" s="3" t="s">
        <v>555</v>
      </c>
      <c r="Z5334" s="3">
        <v>45.134</v>
      </c>
      <c r="AA5334" s="3">
        <v>-123.3728</v>
      </c>
      <c r="AB5334" s="3" t="s">
        <v>2741</v>
      </c>
      <c r="AD5334" s="3" t="s">
        <v>2741</v>
      </c>
      <c r="AF5334" s="5" t="s">
        <v>1641</v>
      </c>
      <c r="AG5334" s="3" t="s">
        <v>1641</v>
      </c>
    </row>
    <row r="5335" spans="1:45">
      <c r="A5335" s="29">
        <v>43395</v>
      </c>
      <c r="D5335" s="3">
        <v>15983560</v>
      </c>
      <c r="E5335" s="18">
        <v>28</v>
      </c>
      <c r="F5335" s="3" t="s">
        <v>1780</v>
      </c>
      <c r="G5335" s="3">
        <v>2018</v>
      </c>
      <c r="H5335" s="3"/>
      <c r="L5335" s="5"/>
      <c r="N5335" s="3" t="s">
        <v>1641</v>
      </c>
      <c r="O5335" s="3"/>
      <c r="P5335" s="38">
        <v>64</v>
      </c>
      <c r="Q5335" s="38">
        <v>2</v>
      </c>
      <c r="R5335" s="3" t="s">
        <v>3</v>
      </c>
      <c r="S5335" s="3" t="s">
        <v>43</v>
      </c>
      <c r="T5335" s="3" t="s">
        <v>68</v>
      </c>
      <c r="U5335" s="3" t="s">
        <v>68</v>
      </c>
      <c r="V5335" s="3" t="s">
        <v>2702</v>
      </c>
      <c r="W5335" s="3" t="s">
        <v>555</v>
      </c>
      <c r="Z5335" s="3">
        <v>45.134</v>
      </c>
      <c r="AA5335" s="3">
        <v>-123.3728</v>
      </c>
      <c r="AB5335" s="3" t="s">
        <v>2741</v>
      </c>
      <c r="AD5335" s="3" t="s">
        <v>2741</v>
      </c>
      <c r="AF5335" s="5" t="s">
        <v>1641</v>
      </c>
      <c r="AG5335" s="3" t="s">
        <v>1641</v>
      </c>
    </row>
    <row r="5336" spans="1:45">
      <c r="A5336" s="29">
        <v>43395</v>
      </c>
      <c r="D5336" s="3">
        <v>15983560</v>
      </c>
      <c r="E5336" s="18">
        <v>28</v>
      </c>
      <c r="F5336" s="3" t="s">
        <v>1780</v>
      </c>
      <c r="G5336" s="3">
        <v>2018</v>
      </c>
      <c r="H5336" s="3"/>
      <c r="L5336" s="5"/>
      <c r="N5336" s="3" t="s">
        <v>1641</v>
      </c>
      <c r="O5336" s="3"/>
      <c r="P5336" s="38">
        <v>64</v>
      </c>
      <c r="Q5336" s="38">
        <v>3</v>
      </c>
      <c r="R5336" s="3" t="s">
        <v>3</v>
      </c>
      <c r="S5336" s="3" t="s">
        <v>43</v>
      </c>
      <c r="T5336" s="3" t="s">
        <v>68</v>
      </c>
      <c r="U5336" s="3" t="s">
        <v>68</v>
      </c>
      <c r="V5336" s="3" t="s">
        <v>2702</v>
      </c>
      <c r="W5336" s="3" t="s">
        <v>555</v>
      </c>
      <c r="Z5336" s="3">
        <v>45.134</v>
      </c>
      <c r="AA5336" s="3">
        <v>-123.3728</v>
      </c>
      <c r="AB5336" s="3" t="s">
        <v>2741</v>
      </c>
      <c r="AD5336" s="3" t="s">
        <v>2741</v>
      </c>
      <c r="AF5336" s="5" t="s">
        <v>1641</v>
      </c>
      <c r="AG5336" s="3" t="s">
        <v>1641</v>
      </c>
    </row>
    <row r="5337" spans="1:45">
      <c r="A5337" s="29">
        <v>43395</v>
      </c>
      <c r="D5337" s="3">
        <v>15983560</v>
      </c>
      <c r="E5337" s="18">
        <v>28</v>
      </c>
      <c r="F5337" s="3" t="s">
        <v>1780</v>
      </c>
      <c r="G5337" s="3">
        <v>2018</v>
      </c>
      <c r="H5337" s="3"/>
      <c r="L5337" s="5"/>
      <c r="N5337" s="3" t="s">
        <v>1641</v>
      </c>
      <c r="O5337" s="3"/>
      <c r="P5337" s="38">
        <v>64</v>
      </c>
      <c r="Q5337" s="38">
        <v>4</v>
      </c>
      <c r="R5337" s="3" t="s">
        <v>3</v>
      </c>
      <c r="S5337" s="3" t="s">
        <v>43</v>
      </c>
      <c r="T5337" s="3" t="s">
        <v>68</v>
      </c>
      <c r="U5337" s="3" t="s">
        <v>68</v>
      </c>
      <c r="V5337" s="3" t="s">
        <v>2702</v>
      </c>
      <c r="W5337" s="3" t="s">
        <v>555</v>
      </c>
      <c r="Z5337" s="3">
        <v>45.134</v>
      </c>
      <c r="AA5337" s="3">
        <v>-123.3728</v>
      </c>
      <c r="AB5337" s="3" t="s">
        <v>2741</v>
      </c>
      <c r="AD5337" s="3" t="s">
        <v>2741</v>
      </c>
      <c r="AF5337" s="5" t="s">
        <v>1641</v>
      </c>
      <c r="AG5337" s="3" t="s">
        <v>1641</v>
      </c>
    </row>
    <row r="5338" spans="1:45">
      <c r="A5338" s="29">
        <v>43395</v>
      </c>
      <c r="D5338" s="3">
        <v>15983560</v>
      </c>
      <c r="E5338" s="18">
        <v>28</v>
      </c>
      <c r="F5338" s="3" t="s">
        <v>1780</v>
      </c>
      <c r="G5338" s="3">
        <v>2018</v>
      </c>
      <c r="H5338" s="3"/>
      <c r="L5338" s="5"/>
      <c r="N5338" s="3" t="s">
        <v>1641</v>
      </c>
      <c r="O5338" s="3"/>
      <c r="P5338" s="38">
        <v>64</v>
      </c>
      <c r="Q5338" s="38">
        <v>5</v>
      </c>
      <c r="R5338" s="3" t="s">
        <v>3</v>
      </c>
      <c r="S5338" s="3" t="s">
        <v>43</v>
      </c>
      <c r="T5338" s="3" t="s">
        <v>68</v>
      </c>
      <c r="U5338" s="3" t="s">
        <v>68</v>
      </c>
      <c r="V5338" s="3" t="s">
        <v>2702</v>
      </c>
      <c r="W5338" s="3" t="s">
        <v>555</v>
      </c>
      <c r="Z5338" s="3">
        <v>45.134</v>
      </c>
      <c r="AA5338" s="3">
        <v>-123.3728</v>
      </c>
      <c r="AB5338" s="3" t="s">
        <v>2741</v>
      </c>
      <c r="AD5338" s="3" t="s">
        <v>2741</v>
      </c>
      <c r="AF5338" s="5" t="s">
        <v>1641</v>
      </c>
      <c r="AG5338" s="3" t="s">
        <v>1641</v>
      </c>
    </row>
    <row r="5339" spans="1:45">
      <c r="A5339" s="29">
        <v>43395</v>
      </c>
      <c r="B5339" s="1">
        <v>23</v>
      </c>
      <c r="E5339" s="13">
        <v>14</v>
      </c>
      <c r="F5339" s="5" t="s">
        <v>48</v>
      </c>
      <c r="G5339" s="5">
        <v>2018</v>
      </c>
      <c r="L5339" s="5"/>
      <c r="N5339" s="5" t="s">
        <v>58</v>
      </c>
      <c r="O5339" s="4">
        <f>MIN(SEARCH({0,1,2,3,4,5,6,7,8,9},N5339&amp;"0123456789"))</f>
        <v>4</v>
      </c>
      <c r="P5339" s="43">
        <v>1</v>
      </c>
      <c r="Q5339" s="30">
        <v>1</v>
      </c>
      <c r="R5339" s="3" t="s">
        <v>3</v>
      </c>
      <c r="S5339" s="3" t="s">
        <v>43</v>
      </c>
      <c r="T5339" s="3" t="s">
        <v>35</v>
      </c>
      <c r="U5339" s="20" t="s">
        <v>35</v>
      </c>
      <c r="W5339" s="3" t="s">
        <v>286</v>
      </c>
      <c r="Z5339" s="8">
        <v>44.603007380000001</v>
      </c>
      <c r="AA5339" s="8">
        <v>-123.2644865</v>
      </c>
      <c r="AB5339" s="3" t="s">
        <v>2310</v>
      </c>
      <c r="AD5339" s="3" t="s">
        <v>59</v>
      </c>
      <c r="AE5339" s="3" t="str">
        <f t="shared" ref="AE5339:AE5376" si="82">CONCATENATE("ex ", AD5339)</f>
        <v>ex Berberis aquifolium</v>
      </c>
      <c r="AF5339" s="3" t="s">
        <v>1639</v>
      </c>
      <c r="AG5339" s="3" t="s">
        <v>1639</v>
      </c>
      <c r="AS5339" s="3" t="s">
        <v>60</v>
      </c>
    </row>
    <row r="5340" spans="1:45">
      <c r="A5340" s="29">
        <v>43395</v>
      </c>
      <c r="B5340" s="1">
        <v>24</v>
      </c>
      <c r="E5340" s="13">
        <v>14</v>
      </c>
      <c r="F5340" s="5" t="s">
        <v>48</v>
      </c>
      <c r="G5340" s="5">
        <v>2018</v>
      </c>
      <c r="L5340" s="5"/>
      <c r="N5340" s="5" t="s">
        <v>58</v>
      </c>
      <c r="O5340" s="4">
        <f>MIN(SEARCH({0,1,2,3,4,5,6,7,8,9},N5340&amp;"0123456789"))</f>
        <v>4</v>
      </c>
      <c r="P5340" s="43">
        <v>1</v>
      </c>
      <c r="Q5340" s="30">
        <v>2</v>
      </c>
      <c r="R5340" s="3" t="s">
        <v>3</v>
      </c>
      <c r="S5340" s="3" t="s">
        <v>43</v>
      </c>
      <c r="T5340" s="3" t="s">
        <v>35</v>
      </c>
      <c r="U5340" s="20" t="s">
        <v>35</v>
      </c>
      <c r="W5340" s="3" t="s">
        <v>286</v>
      </c>
      <c r="Z5340" s="8">
        <v>44.603007380000001</v>
      </c>
      <c r="AA5340" s="8">
        <v>-123.2644865</v>
      </c>
      <c r="AB5340" s="3" t="s">
        <v>2310</v>
      </c>
      <c r="AD5340" s="3" t="s">
        <v>59</v>
      </c>
      <c r="AE5340" s="3" t="str">
        <f t="shared" si="82"/>
        <v>ex Berberis aquifolium</v>
      </c>
      <c r="AF5340" s="3" t="s">
        <v>1639</v>
      </c>
      <c r="AG5340" s="3" t="s">
        <v>1639</v>
      </c>
      <c r="AS5340" s="3" t="s">
        <v>60</v>
      </c>
    </row>
    <row r="5341" spans="1:45">
      <c r="A5341" s="29">
        <v>43395</v>
      </c>
      <c r="B5341" s="1">
        <v>25</v>
      </c>
      <c r="E5341" s="13">
        <v>14</v>
      </c>
      <c r="F5341" s="5" t="s">
        <v>48</v>
      </c>
      <c r="G5341" s="5">
        <v>2018</v>
      </c>
      <c r="L5341" s="5"/>
      <c r="N5341" s="5" t="s">
        <v>58</v>
      </c>
      <c r="O5341" s="4">
        <f>MIN(SEARCH({0,1,2,3,4,5,6,7,8,9},N5341&amp;"0123456789"))</f>
        <v>4</v>
      </c>
      <c r="P5341" s="43">
        <v>1</v>
      </c>
      <c r="Q5341" s="30">
        <v>3</v>
      </c>
      <c r="R5341" s="3" t="s">
        <v>3</v>
      </c>
      <c r="S5341" s="3" t="s">
        <v>43</v>
      </c>
      <c r="T5341" s="3" t="s">
        <v>35</v>
      </c>
      <c r="U5341" s="20" t="s">
        <v>35</v>
      </c>
      <c r="W5341" s="3" t="s">
        <v>286</v>
      </c>
      <c r="Z5341" s="8">
        <v>44.603007380000001</v>
      </c>
      <c r="AA5341" s="8">
        <v>-123.2644865</v>
      </c>
      <c r="AB5341" s="3" t="s">
        <v>2310</v>
      </c>
      <c r="AD5341" s="3" t="s">
        <v>59</v>
      </c>
      <c r="AE5341" s="3" t="str">
        <f t="shared" si="82"/>
        <v>ex Berberis aquifolium</v>
      </c>
      <c r="AF5341" s="3" t="s">
        <v>1639</v>
      </c>
      <c r="AG5341" s="3" t="s">
        <v>1639</v>
      </c>
      <c r="AS5341" s="3" t="s">
        <v>60</v>
      </c>
    </row>
    <row r="5342" spans="1:45">
      <c r="A5342" s="29">
        <v>43395</v>
      </c>
      <c r="B5342" s="1">
        <v>26</v>
      </c>
      <c r="E5342" s="13">
        <v>14</v>
      </c>
      <c r="F5342" s="5" t="s">
        <v>48</v>
      </c>
      <c r="G5342" s="5">
        <v>2018</v>
      </c>
      <c r="L5342" s="5"/>
      <c r="N5342" s="5" t="s">
        <v>58</v>
      </c>
      <c r="O5342" s="4">
        <f>MIN(SEARCH({0,1,2,3,4,5,6,7,8,9},N5342&amp;"0123456789"))</f>
        <v>4</v>
      </c>
      <c r="P5342" s="43">
        <v>1</v>
      </c>
      <c r="Q5342" s="30">
        <v>4</v>
      </c>
      <c r="R5342" s="3" t="s">
        <v>3</v>
      </c>
      <c r="S5342" s="3" t="s">
        <v>43</v>
      </c>
      <c r="T5342" s="3" t="s">
        <v>35</v>
      </c>
      <c r="U5342" s="20" t="s">
        <v>35</v>
      </c>
      <c r="W5342" s="3" t="s">
        <v>286</v>
      </c>
      <c r="Z5342" s="8">
        <v>44.603007380000001</v>
      </c>
      <c r="AA5342" s="8">
        <v>-123.2644865</v>
      </c>
      <c r="AB5342" s="3" t="s">
        <v>2310</v>
      </c>
      <c r="AD5342" s="3" t="s">
        <v>59</v>
      </c>
      <c r="AE5342" s="3" t="str">
        <f t="shared" si="82"/>
        <v>ex Berberis aquifolium</v>
      </c>
      <c r="AF5342" s="3" t="s">
        <v>1639</v>
      </c>
      <c r="AG5342" s="3" t="s">
        <v>1639</v>
      </c>
      <c r="AS5342" s="3" t="s">
        <v>60</v>
      </c>
    </row>
    <row r="5343" spans="1:45">
      <c r="A5343" s="29">
        <v>43395</v>
      </c>
      <c r="B5343" s="1">
        <v>27</v>
      </c>
      <c r="E5343" s="13">
        <v>14</v>
      </c>
      <c r="F5343" s="5" t="s">
        <v>48</v>
      </c>
      <c r="G5343" s="5">
        <v>2018</v>
      </c>
      <c r="L5343" s="5"/>
      <c r="N5343" s="5" t="s">
        <v>58</v>
      </c>
      <c r="O5343" s="4">
        <f>MIN(SEARCH({0,1,2,3,4,5,6,7,8,9},N5343&amp;"0123456789"))</f>
        <v>4</v>
      </c>
      <c r="P5343" s="43">
        <v>1</v>
      </c>
      <c r="Q5343" s="30">
        <v>5</v>
      </c>
      <c r="R5343" s="3" t="s">
        <v>3</v>
      </c>
      <c r="S5343" s="3" t="s">
        <v>43</v>
      </c>
      <c r="T5343" s="3" t="s">
        <v>35</v>
      </c>
      <c r="U5343" s="20" t="s">
        <v>35</v>
      </c>
      <c r="W5343" s="3" t="s">
        <v>286</v>
      </c>
      <c r="Z5343" s="8">
        <v>44.603007380000001</v>
      </c>
      <c r="AA5343" s="8">
        <v>-123.2644865</v>
      </c>
      <c r="AB5343" s="3" t="s">
        <v>2310</v>
      </c>
      <c r="AD5343" s="3" t="s">
        <v>59</v>
      </c>
      <c r="AE5343" s="3" t="str">
        <f t="shared" si="82"/>
        <v>ex Berberis aquifolium</v>
      </c>
      <c r="AF5343" s="3" t="s">
        <v>1639</v>
      </c>
      <c r="AG5343" s="3" t="s">
        <v>1639</v>
      </c>
      <c r="AS5343" s="3" t="s">
        <v>60</v>
      </c>
    </row>
    <row r="5344" spans="1:45">
      <c r="A5344" s="29">
        <v>43395</v>
      </c>
      <c r="B5344" s="1">
        <v>28</v>
      </c>
      <c r="E5344" s="13">
        <v>14</v>
      </c>
      <c r="F5344" s="5" t="s">
        <v>48</v>
      </c>
      <c r="G5344" s="5">
        <v>2018</v>
      </c>
      <c r="L5344" s="5"/>
      <c r="N5344" s="5" t="s">
        <v>58</v>
      </c>
      <c r="O5344" s="4">
        <f>MIN(SEARCH({0,1,2,3,4,5,6,7,8,9},N5344&amp;"0123456789"))</f>
        <v>4</v>
      </c>
      <c r="P5344" s="43">
        <v>1</v>
      </c>
      <c r="Q5344" s="30">
        <v>6</v>
      </c>
      <c r="R5344" s="3" t="s">
        <v>3</v>
      </c>
      <c r="S5344" s="3" t="s">
        <v>43</v>
      </c>
      <c r="T5344" s="3" t="s">
        <v>35</v>
      </c>
      <c r="U5344" s="20" t="s">
        <v>35</v>
      </c>
      <c r="W5344" s="3" t="s">
        <v>286</v>
      </c>
      <c r="Z5344" s="8">
        <v>44.603007380000001</v>
      </c>
      <c r="AA5344" s="8">
        <v>-123.2644865</v>
      </c>
      <c r="AB5344" s="3" t="s">
        <v>2310</v>
      </c>
      <c r="AD5344" s="3" t="s">
        <v>59</v>
      </c>
      <c r="AE5344" s="3" t="str">
        <f t="shared" si="82"/>
        <v>ex Berberis aquifolium</v>
      </c>
      <c r="AF5344" s="3" t="s">
        <v>1639</v>
      </c>
      <c r="AG5344" s="3" t="s">
        <v>1639</v>
      </c>
      <c r="AS5344" s="3" t="s">
        <v>60</v>
      </c>
    </row>
    <row r="5345" spans="1:45">
      <c r="A5345" s="29">
        <v>43395</v>
      </c>
      <c r="B5345" s="1">
        <v>29</v>
      </c>
      <c r="E5345" s="13">
        <v>14</v>
      </c>
      <c r="F5345" s="5" t="s">
        <v>48</v>
      </c>
      <c r="G5345" s="5">
        <v>2018</v>
      </c>
      <c r="L5345" s="5"/>
      <c r="N5345" s="5" t="s">
        <v>58</v>
      </c>
      <c r="O5345" s="4">
        <f>MIN(SEARCH({0,1,2,3,4,5,6,7,8,9},N5345&amp;"0123456789"))</f>
        <v>4</v>
      </c>
      <c r="P5345" s="43">
        <v>1</v>
      </c>
      <c r="Q5345" s="30">
        <v>7</v>
      </c>
      <c r="R5345" s="3" t="s">
        <v>3</v>
      </c>
      <c r="S5345" s="3" t="s">
        <v>43</v>
      </c>
      <c r="T5345" s="3" t="s">
        <v>35</v>
      </c>
      <c r="U5345" s="20" t="s">
        <v>35</v>
      </c>
      <c r="W5345" s="3" t="s">
        <v>286</v>
      </c>
      <c r="Z5345" s="8">
        <v>44.603007380000001</v>
      </c>
      <c r="AA5345" s="8">
        <v>-123.2644865</v>
      </c>
      <c r="AB5345" s="3" t="s">
        <v>2310</v>
      </c>
      <c r="AD5345" s="3" t="s">
        <v>59</v>
      </c>
      <c r="AE5345" s="3" t="str">
        <f t="shared" si="82"/>
        <v>ex Berberis aquifolium</v>
      </c>
      <c r="AF5345" s="3" t="s">
        <v>1639</v>
      </c>
      <c r="AG5345" s="3" t="s">
        <v>1639</v>
      </c>
      <c r="AS5345" s="3" t="s">
        <v>60</v>
      </c>
    </row>
    <row r="5346" spans="1:45">
      <c r="A5346" s="29">
        <v>43395</v>
      </c>
      <c r="B5346" s="1">
        <v>36</v>
      </c>
      <c r="E5346" s="13">
        <v>19</v>
      </c>
      <c r="F5346" s="5" t="s">
        <v>48</v>
      </c>
      <c r="G5346" s="5">
        <v>2018</v>
      </c>
      <c r="L5346" s="5"/>
      <c r="N5346" s="5" t="s">
        <v>61</v>
      </c>
      <c r="O5346" s="4">
        <f>MIN(SEARCH({0,1,2,3,4,5,6,7,8,9},N5346&amp;"0123456789"))</f>
        <v>4</v>
      </c>
      <c r="P5346" s="43">
        <v>2</v>
      </c>
      <c r="Q5346" s="30">
        <v>1</v>
      </c>
      <c r="R5346" s="3" t="s">
        <v>3</v>
      </c>
      <c r="S5346" s="3" t="s">
        <v>43</v>
      </c>
      <c r="T5346" s="3" t="s">
        <v>35</v>
      </c>
      <c r="U5346" s="20" t="s">
        <v>35</v>
      </c>
      <c r="W5346" s="3" t="s">
        <v>286</v>
      </c>
      <c r="Z5346" s="8">
        <v>44.602995810000003</v>
      </c>
      <c r="AA5346" s="8">
        <v>-123.2643803</v>
      </c>
      <c r="AB5346" s="3" t="s">
        <v>2310</v>
      </c>
      <c r="AD5346" s="3" t="s">
        <v>66</v>
      </c>
      <c r="AE5346" s="3" t="str">
        <f t="shared" si="82"/>
        <v>ex Forsythia</v>
      </c>
      <c r="AF5346" s="3" t="s">
        <v>1639</v>
      </c>
      <c r="AG5346" s="3" t="s">
        <v>1639</v>
      </c>
      <c r="AS5346" s="3" t="s">
        <v>60</v>
      </c>
    </row>
    <row r="5347" spans="1:45">
      <c r="A5347" s="29">
        <v>43395</v>
      </c>
      <c r="B5347" s="1">
        <v>37</v>
      </c>
      <c r="E5347" s="13">
        <v>19</v>
      </c>
      <c r="F5347" s="5" t="s">
        <v>48</v>
      </c>
      <c r="G5347" s="5">
        <v>2018</v>
      </c>
      <c r="L5347" s="5"/>
      <c r="N5347" s="5" t="s">
        <v>61</v>
      </c>
      <c r="O5347" s="4">
        <f>MIN(SEARCH({0,1,2,3,4,5,6,7,8,9},N5347&amp;"0123456789"))</f>
        <v>4</v>
      </c>
      <c r="P5347" s="43">
        <v>2</v>
      </c>
      <c r="Q5347" s="30">
        <v>2</v>
      </c>
      <c r="R5347" s="3" t="s">
        <v>3</v>
      </c>
      <c r="S5347" s="3" t="s">
        <v>43</v>
      </c>
      <c r="T5347" s="3" t="s">
        <v>35</v>
      </c>
      <c r="U5347" s="20" t="s">
        <v>35</v>
      </c>
      <c r="W5347" s="3" t="s">
        <v>286</v>
      </c>
      <c r="Z5347" s="8">
        <v>44.602995810000003</v>
      </c>
      <c r="AA5347" s="8">
        <v>-123.2643803</v>
      </c>
      <c r="AB5347" s="3" t="s">
        <v>2310</v>
      </c>
      <c r="AD5347" s="3" t="s">
        <v>66</v>
      </c>
      <c r="AE5347" s="3" t="str">
        <f t="shared" si="82"/>
        <v>ex Forsythia</v>
      </c>
      <c r="AF5347" s="3" t="s">
        <v>1639</v>
      </c>
      <c r="AG5347" s="3" t="s">
        <v>1639</v>
      </c>
      <c r="AS5347" s="3" t="s">
        <v>60</v>
      </c>
    </row>
    <row r="5348" spans="1:45">
      <c r="A5348" s="29">
        <v>43395</v>
      </c>
      <c r="B5348" s="1">
        <v>38</v>
      </c>
      <c r="E5348" s="13">
        <v>19</v>
      </c>
      <c r="F5348" s="5" t="s">
        <v>48</v>
      </c>
      <c r="G5348" s="5">
        <v>2018</v>
      </c>
      <c r="L5348" s="5"/>
      <c r="N5348" s="5" t="s">
        <v>61</v>
      </c>
      <c r="O5348" s="4">
        <f>MIN(SEARCH({0,1,2,3,4,5,6,7,8,9},N5348&amp;"0123456789"))</f>
        <v>4</v>
      </c>
      <c r="P5348" s="43">
        <v>2</v>
      </c>
      <c r="Q5348" s="30">
        <v>3</v>
      </c>
      <c r="R5348" s="3" t="s">
        <v>3</v>
      </c>
      <c r="S5348" s="3" t="s">
        <v>43</v>
      </c>
      <c r="T5348" s="3" t="s">
        <v>35</v>
      </c>
      <c r="U5348" s="20" t="s">
        <v>35</v>
      </c>
      <c r="W5348" s="3" t="s">
        <v>286</v>
      </c>
      <c r="Z5348" s="8">
        <v>44.602995810000003</v>
      </c>
      <c r="AA5348" s="8">
        <v>-123.2643803</v>
      </c>
      <c r="AB5348" s="3" t="s">
        <v>2310</v>
      </c>
      <c r="AD5348" s="3" t="s">
        <v>66</v>
      </c>
      <c r="AE5348" s="3" t="str">
        <f t="shared" si="82"/>
        <v>ex Forsythia</v>
      </c>
      <c r="AF5348" s="3" t="s">
        <v>1639</v>
      </c>
      <c r="AG5348" s="3" t="s">
        <v>1639</v>
      </c>
      <c r="AS5348" s="3" t="s">
        <v>60</v>
      </c>
    </row>
    <row r="5349" spans="1:45">
      <c r="A5349" s="29">
        <v>43395</v>
      </c>
      <c r="B5349" s="1">
        <v>39</v>
      </c>
      <c r="E5349" s="13">
        <v>19</v>
      </c>
      <c r="F5349" s="5" t="s">
        <v>48</v>
      </c>
      <c r="G5349" s="5">
        <v>2018</v>
      </c>
      <c r="L5349" s="5"/>
      <c r="N5349" s="5" t="s">
        <v>61</v>
      </c>
      <c r="O5349" s="4">
        <f>MIN(SEARCH({0,1,2,3,4,5,6,7,8,9},N5349&amp;"0123456789"))</f>
        <v>4</v>
      </c>
      <c r="P5349" s="43">
        <v>2</v>
      </c>
      <c r="Q5349" s="30">
        <v>4</v>
      </c>
      <c r="R5349" s="3" t="s">
        <v>3</v>
      </c>
      <c r="S5349" s="3" t="s">
        <v>43</v>
      </c>
      <c r="T5349" s="3" t="s">
        <v>35</v>
      </c>
      <c r="U5349" s="20" t="s">
        <v>35</v>
      </c>
      <c r="W5349" s="3" t="s">
        <v>286</v>
      </c>
      <c r="Z5349" s="8">
        <v>44.602995810000003</v>
      </c>
      <c r="AA5349" s="8">
        <v>-123.2643803</v>
      </c>
      <c r="AB5349" s="3" t="s">
        <v>2310</v>
      </c>
      <c r="AD5349" s="3" t="s">
        <v>66</v>
      </c>
      <c r="AE5349" s="3" t="str">
        <f t="shared" si="82"/>
        <v>ex Forsythia</v>
      </c>
      <c r="AF5349" s="3" t="s">
        <v>1639</v>
      </c>
      <c r="AG5349" s="3" t="s">
        <v>1639</v>
      </c>
      <c r="AS5349" s="3" t="s">
        <v>60</v>
      </c>
    </row>
    <row r="5350" spans="1:45">
      <c r="A5350" s="29">
        <v>43395</v>
      </c>
      <c r="B5350" s="1">
        <v>40</v>
      </c>
      <c r="E5350" s="13">
        <v>19</v>
      </c>
      <c r="F5350" s="5" t="s">
        <v>48</v>
      </c>
      <c r="G5350" s="5">
        <v>2018</v>
      </c>
      <c r="L5350" s="5"/>
      <c r="N5350" s="5" t="s">
        <v>61</v>
      </c>
      <c r="O5350" s="4">
        <f>MIN(SEARCH({0,1,2,3,4,5,6,7,8,9},N5350&amp;"0123456789"))</f>
        <v>4</v>
      </c>
      <c r="P5350" s="43">
        <v>2</v>
      </c>
      <c r="Q5350" s="30">
        <v>5</v>
      </c>
      <c r="R5350" s="3" t="s">
        <v>3</v>
      </c>
      <c r="S5350" s="3" t="s">
        <v>43</v>
      </c>
      <c r="T5350" s="3" t="s">
        <v>35</v>
      </c>
      <c r="U5350" s="20" t="s">
        <v>35</v>
      </c>
      <c r="W5350" s="3" t="s">
        <v>286</v>
      </c>
      <c r="Z5350" s="8">
        <v>44.602995810000003</v>
      </c>
      <c r="AA5350" s="8">
        <v>-123.2643803</v>
      </c>
      <c r="AB5350" s="3" t="s">
        <v>2310</v>
      </c>
      <c r="AD5350" s="3" t="s">
        <v>66</v>
      </c>
      <c r="AE5350" s="3" t="str">
        <f t="shared" si="82"/>
        <v>ex Forsythia</v>
      </c>
      <c r="AF5350" s="3" t="s">
        <v>1639</v>
      </c>
      <c r="AG5350" s="3" t="s">
        <v>1639</v>
      </c>
      <c r="AS5350" s="3" t="s">
        <v>60</v>
      </c>
    </row>
    <row r="5351" spans="1:45">
      <c r="A5351" s="29">
        <v>43395</v>
      </c>
      <c r="B5351" s="1">
        <v>41</v>
      </c>
      <c r="E5351" s="13">
        <v>19</v>
      </c>
      <c r="F5351" s="5" t="s">
        <v>48</v>
      </c>
      <c r="G5351" s="5">
        <v>2018</v>
      </c>
      <c r="L5351" s="5"/>
      <c r="N5351" s="5" t="s">
        <v>61</v>
      </c>
      <c r="O5351" s="4">
        <f>MIN(SEARCH({0,1,2,3,4,5,6,7,8,9},N5351&amp;"0123456789"))</f>
        <v>4</v>
      </c>
      <c r="P5351" s="43">
        <v>2</v>
      </c>
      <c r="Q5351" s="30">
        <v>6</v>
      </c>
      <c r="R5351" s="3" t="s">
        <v>3</v>
      </c>
      <c r="S5351" s="3" t="s">
        <v>43</v>
      </c>
      <c r="T5351" s="3" t="s">
        <v>35</v>
      </c>
      <c r="U5351" s="20" t="s">
        <v>35</v>
      </c>
      <c r="W5351" s="3" t="s">
        <v>286</v>
      </c>
      <c r="Z5351" s="8">
        <v>44.602995810000003</v>
      </c>
      <c r="AA5351" s="8">
        <v>-123.2643803</v>
      </c>
      <c r="AB5351" s="3" t="s">
        <v>2310</v>
      </c>
      <c r="AD5351" s="3" t="s">
        <v>66</v>
      </c>
      <c r="AE5351" s="3" t="str">
        <f t="shared" si="82"/>
        <v>ex Forsythia</v>
      </c>
      <c r="AF5351" s="3" t="s">
        <v>1639</v>
      </c>
      <c r="AG5351" s="3" t="s">
        <v>1639</v>
      </c>
      <c r="AS5351" s="3" t="s">
        <v>60</v>
      </c>
    </row>
    <row r="5352" spans="1:45">
      <c r="A5352" s="29">
        <v>43395</v>
      </c>
      <c r="B5352" s="1">
        <v>30</v>
      </c>
      <c r="E5352" s="13">
        <v>19</v>
      </c>
      <c r="F5352" s="5" t="s">
        <v>48</v>
      </c>
      <c r="G5352" s="5">
        <v>2018</v>
      </c>
      <c r="L5352" s="5"/>
      <c r="N5352" s="5" t="s">
        <v>62</v>
      </c>
      <c r="O5352" s="4">
        <f>MIN(SEARCH({0,1,2,3,4,5,6,7,8,9},N5352&amp;"0123456789"))</f>
        <v>4</v>
      </c>
      <c r="P5352" s="43">
        <v>3</v>
      </c>
      <c r="Q5352" s="30">
        <v>1</v>
      </c>
      <c r="R5352" s="3" t="s">
        <v>3</v>
      </c>
      <c r="S5352" s="3" t="s">
        <v>43</v>
      </c>
      <c r="T5352" s="3" t="s">
        <v>35</v>
      </c>
      <c r="U5352" s="20" t="s">
        <v>35</v>
      </c>
      <c r="W5352" s="3" t="s">
        <v>286</v>
      </c>
      <c r="Z5352" s="8">
        <v>44.603163610000003</v>
      </c>
      <c r="AA5352" s="8">
        <v>-123.2649772</v>
      </c>
      <c r="AB5352" s="3" t="s">
        <v>2310</v>
      </c>
      <c r="AD5352" s="3" t="s">
        <v>59</v>
      </c>
      <c r="AE5352" s="3" t="str">
        <f t="shared" si="82"/>
        <v>ex Berberis aquifolium</v>
      </c>
      <c r="AF5352" s="3" t="s">
        <v>1639</v>
      </c>
      <c r="AG5352" s="3" t="s">
        <v>1639</v>
      </c>
      <c r="AS5352" s="3" t="s">
        <v>60</v>
      </c>
    </row>
    <row r="5353" spans="1:45">
      <c r="A5353" s="29">
        <v>43395</v>
      </c>
      <c r="B5353" s="1">
        <v>31</v>
      </c>
      <c r="E5353" s="13">
        <v>19</v>
      </c>
      <c r="F5353" s="5" t="s">
        <v>48</v>
      </c>
      <c r="G5353" s="5">
        <v>2018</v>
      </c>
      <c r="L5353" s="5"/>
      <c r="N5353" s="5" t="s">
        <v>62</v>
      </c>
      <c r="O5353" s="4">
        <f>MIN(SEARCH({0,1,2,3,4,5,6,7,8,9},N5353&amp;"0123456789"))</f>
        <v>4</v>
      </c>
      <c r="P5353" s="43">
        <v>3</v>
      </c>
      <c r="Q5353" s="30">
        <v>2</v>
      </c>
      <c r="R5353" s="3" t="s">
        <v>3</v>
      </c>
      <c r="S5353" s="3" t="s">
        <v>43</v>
      </c>
      <c r="T5353" s="3" t="s">
        <v>35</v>
      </c>
      <c r="U5353" s="20" t="s">
        <v>35</v>
      </c>
      <c r="W5353" s="3" t="s">
        <v>286</v>
      </c>
      <c r="Z5353" s="8">
        <v>44.603163610000003</v>
      </c>
      <c r="AA5353" s="8">
        <v>-123.2649772</v>
      </c>
      <c r="AB5353" s="3" t="s">
        <v>2310</v>
      </c>
      <c r="AD5353" s="3" t="s">
        <v>59</v>
      </c>
      <c r="AE5353" s="3" t="str">
        <f t="shared" si="82"/>
        <v>ex Berberis aquifolium</v>
      </c>
      <c r="AF5353" s="3" t="s">
        <v>1639</v>
      </c>
      <c r="AG5353" s="3" t="s">
        <v>1639</v>
      </c>
      <c r="AS5353" s="3" t="s">
        <v>60</v>
      </c>
    </row>
    <row r="5354" spans="1:45">
      <c r="A5354" s="29">
        <v>43395</v>
      </c>
      <c r="B5354" s="1">
        <v>32</v>
      </c>
      <c r="E5354" s="13">
        <v>19</v>
      </c>
      <c r="F5354" s="5" t="s">
        <v>48</v>
      </c>
      <c r="G5354" s="5">
        <v>2018</v>
      </c>
      <c r="L5354" s="5"/>
      <c r="N5354" s="5" t="s">
        <v>62</v>
      </c>
      <c r="O5354" s="4">
        <f>MIN(SEARCH({0,1,2,3,4,5,6,7,8,9},N5354&amp;"0123456789"))</f>
        <v>4</v>
      </c>
      <c r="P5354" s="43">
        <v>3</v>
      </c>
      <c r="Q5354" s="30">
        <v>3</v>
      </c>
      <c r="R5354" s="3" t="s">
        <v>3</v>
      </c>
      <c r="S5354" s="3" t="s">
        <v>43</v>
      </c>
      <c r="T5354" s="3" t="s">
        <v>35</v>
      </c>
      <c r="U5354" s="20" t="s">
        <v>35</v>
      </c>
      <c r="W5354" s="3" t="s">
        <v>286</v>
      </c>
      <c r="Z5354" s="8">
        <v>44.603163610000003</v>
      </c>
      <c r="AA5354" s="8">
        <v>-123.2649772</v>
      </c>
      <c r="AB5354" s="3" t="s">
        <v>2310</v>
      </c>
      <c r="AD5354" s="3" t="s">
        <v>59</v>
      </c>
      <c r="AE5354" s="3" t="str">
        <f t="shared" si="82"/>
        <v>ex Berberis aquifolium</v>
      </c>
      <c r="AF5354" s="3" t="s">
        <v>1639</v>
      </c>
      <c r="AG5354" s="3" t="s">
        <v>1639</v>
      </c>
      <c r="AS5354" s="3" t="s">
        <v>60</v>
      </c>
    </row>
    <row r="5355" spans="1:45">
      <c r="A5355" s="29">
        <v>43395</v>
      </c>
      <c r="B5355" s="1">
        <v>33</v>
      </c>
      <c r="E5355" s="13">
        <v>19</v>
      </c>
      <c r="F5355" s="5" t="s">
        <v>48</v>
      </c>
      <c r="G5355" s="5">
        <v>2018</v>
      </c>
      <c r="L5355" s="5"/>
      <c r="N5355" s="5" t="s">
        <v>62</v>
      </c>
      <c r="O5355" s="4">
        <f>MIN(SEARCH({0,1,2,3,4,5,6,7,8,9},N5355&amp;"0123456789"))</f>
        <v>4</v>
      </c>
      <c r="P5355" s="43">
        <v>3</v>
      </c>
      <c r="Q5355" s="30">
        <v>4</v>
      </c>
      <c r="R5355" s="3" t="s">
        <v>3</v>
      </c>
      <c r="S5355" s="3" t="s">
        <v>43</v>
      </c>
      <c r="T5355" s="3" t="s">
        <v>35</v>
      </c>
      <c r="U5355" s="20" t="s">
        <v>35</v>
      </c>
      <c r="W5355" s="3" t="s">
        <v>286</v>
      </c>
      <c r="Z5355" s="8">
        <v>44.603163610000003</v>
      </c>
      <c r="AA5355" s="8">
        <v>-123.2649772</v>
      </c>
      <c r="AB5355" s="3" t="s">
        <v>2310</v>
      </c>
      <c r="AD5355" s="3" t="s">
        <v>59</v>
      </c>
      <c r="AE5355" s="3" t="str">
        <f t="shared" si="82"/>
        <v>ex Berberis aquifolium</v>
      </c>
      <c r="AF5355" s="3" t="s">
        <v>1639</v>
      </c>
      <c r="AG5355" s="3" t="s">
        <v>1639</v>
      </c>
      <c r="AS5355" s="3" t="s">
        <v>60</v>
      </c>
    </row>
    <row r="5356" spans="1:45">
      <c r="A5356" s="29">
        <v>43395</v>
      </c>
      <c r="B5356" s="1">
        <v>34</v>
      </c>
      <c r="E5356" s="13">
        <v>19</v>
      </c>
      <c r="F5356" s="5" t="s">
        <v>48</v>
      </c>
      <c r="G5356" s="5">
        <v>2018</v>
      </c>
      <c r="L5356" s="5"/>
      <c r="N5356" s="5" t="s">
        <v>62</v>
      </c>
      <c r="O5356" s="4">
        <f>MIN(SEARCH({0,1,2,3,4,5,6,7,8,9},N5356&amp;"0123456789"))</f>
        <v>4</v>
      </c>
      <c r="P5356" s="43">
        <v>3</v>
      </c>
      <c r="Q5356" s="30">
        <v>5</v>
      </c>
      <c r="R5356" s="3" t="s">
        <v>3</v>
      </c>
      <c r="S5356" s="3" t="s">
        <v>43</v>
      </c>
      <c r="T5356" s="3" t="s">
        <v>35</v>
      </c>
      <c r="U5356" s="20" t="s">
        <v>35</v>
      </c>
      <c r="W5356" s="3" t="s">
        <v>286</v>
      </c>
      <c r="Z5356" s="8">
        <v>44.603163610000003</v>
      </c>
      <c r="AA5356" s="8">
        <v>-123.2649772</v>
      </c>
      <c r="AB5356" s="3" t="s">
        <v>2310</v>
      </c>
      <c r="AD5356" s="3" t="s">
        <v>59</v>
      </c>
      <c r="AE5356" s="3" t="str">
        <f t="shared" si="82"/>
        <v>ex Berberis aquifolium</v>
      </c>
      <c r="AF5356" s="3" t="s">
        <v>1639</v>
      </c>
      <c r="AG5356" s="3" t="s">
        <v>1639</v>
      </c>
      <c r="AS5356" s="3" t="s">
        <v>60</v>
      </c>
    </row>
    <row r="5357" spans="1:45">
      <c r="A5357" s="29">
        <v>43395</v>
      </c>
      <c r="B5357" s="1">
        <v>35</v>
      </c>
      <c r="E5357" s="13">
        <v>19</v>
      </c>
      <c r="F5357" s="5" t="s">
        <v>48</v>
      </c>
      <c r="G5357" s="5">
        <v>2018</v>
      </c>
      <c r="L5357" s="5"/>
      <c r="N5357" s="5" t="s">
        <v>62</v>
      </c>
      <c r="O5357" s="4">
        <f>MIN(SEARCH({0,1,2,3,4,5,6,7,8,9},N5357&amp;"0123456789"))</f>
        <v>4</v>
      </c>
      <c r="P5357" s="43">
        <v>3</v>
      </c>
      <c r="Q5357" s="30">
        <v>6</v>
      </c>
      <c r="R5357" s="3" t="s">
        <v>3</v>
      </c>
      <c r="S5357" s="3" t="s">
        <v>43</v>
      </c>
      <c r="T5357" s="3" t="s">
        <v>35</v>
      </c>
      <c r="U5357" s="20" t="s">
        <v>35</v>
      </c>
      <c r="W5357" s="3" t="s">
        <v>286</v>
      </c>
      <c r="Z5357" s="8">
        <v>44.603163610000003</v>
      </c>
      <c r="AA5357" s="8">
        <v>-123.2649772</v>
      </c>
      <c r="AB5357" s="3" t="s">
        <v>2310</v>
      </c>
      <c r="AD5357" s="3" t="s">
        <v>59</v>
      </c>
      <c r="AE5357" s="3" t="str">
        <f t="shared" si="82"/>
        <v>ex Berberis aquifolium</v>
      </c>
      <c r="AF5357" s="3" t="s">
        <v>1639</v>
      </c>
      <c r="AG5357" s="3" t="s">
        <v>1639</v>
      </c>
      <c r="AS5357" s="3" t="s">
        <v>60</v>
      </c>
    </row>
    <row r="5358" spans="1:45">
      <c r="A5358" s="29">
        <v>43395</v>
      </c>
      <c r="B5358" s="1">
        <v>173</v>
      </c>
      <c r="E5358" s="13">
        <v>3</v>
      </c>
      <c r="F5358" s="5" t="s">
        <v>110</v>
      </c>
      <c r="G5358" s="5">
        <v>2018</v>
      </c>
      <c r="L5358" s="5"/>
      <c r="N5358" s="5" t="s">
        <v>63</v>
      </c>
      <c r="O5358" s="4">
        <f>MIN(SEARCH({0,1,2,3,4,5,6,7,8,9},N5358&amp;"0123456789"))</f>
        <v>4</v>
      </c>
      <c r="P5358" s="43">
        <v>4</v>
      </c>
      <c r="Q5358" s="30">
        <v>1</v>
      </c>
      <c r="R5358" s="3" t="s">
        <v>3</v>
      </c>
      <c r="S5358" s="3" t="s">
        <v>43</v>
      </c>
      <c r="T5358" s="3" t="s">
        <v>35</v>
      </c>
      <c r="U5358" s="20" t="s">
        <v>35</v>
      </c>
      <c r="W5358" s="3" t="s">
        <v>286</v>
      </c>
      <c r="Z5358" s="8">
        <v>44.602994010000003</v>
      </c>
      <c r="AA5358" s="8">
        <v>-123.2644322</v>
      </c>
      <c r="AB5358" s="3" t="s">
        <v>2310</v>
      </c>
      <c r="AD5358" s="3" t="s">
        <v>59</v>
      </c>
      <c r="AE5358" s="3" t="str">
        <f t="shared" si="82"/>
        <v>ex Berberis aquifolium</v>
      </c>
      <c r="AF5358" s="3" t="s">
        <v>1639</v>
      </c>
      <c r="AG5358" s="3" t="s">
        <v>1639</v>
      </c>
      <c r="AS5358" s="3" t="s">
        <v>60</v>
      </c>
    </row>
    <row r="5359" spans="1:45">
      <c r="A5359" s="29">
        <v>43395</v>
      </c>
      <c r="B5359" s="1">
        <v>174</v>
      </c>
      <c r="E5359" s="13">
        <v>3</v>
      </c>
      <c r="F5359" s="5" t="s">
        <v>110</v>
      </c>
      <c r="G5359" s="5">
        <v>2018</v>
      </c>
      <c r="L5359" s="5"/>
      <c r="N5359" s="5" t="s">
        <v>63</v>
      </c>
      <c r="O5359" s="4">
        <f>MIN(SEARCH({0,1,2,3,4,5,6,7,8,9},N5359&amp;"0123456789"))</f>
        <v>4</v>
      </c>
      <c r="P5359" s="43">
        <v>4</v>
      </c>
      <c r="Q5359" s="30">
        <v>2</v>
      </c>
      <c r="R5359" s="3" t="s">
        <v>3</v>
      </c>
      <c r="S5359" s="3" t="s">
        <v>43</v>
      </c>
      <c r="T5359" s="3" t="s">
        <v>35</v>
      </c>
      <c r="U5359" s="20" t="s">
        <v>35</v>
      </c>
      <c r="W5359" s="3" t="s">
        <v>286</v>
      </c>
      <c r="Z5359" s="8">
        <v>44.602994010000003</v>
      </c>
      <c r="AA5359" s="8">
        <v>-123.2644322</v>
      </c>
      <c r="AB5359" s="3" t="s">
        <v>2310</v>
      </c>
      <c r="AD5359" s="3" t="s">
        <v>59</v>
      </c>
      <c r="AE5359" s="3" t="str">
        <f t="shared" si="82"/>
        <v>ex Berberis aquifolium</v>
      </c>
      <c r="AF5359" s="3" t="s">
        <v>1639</v>
      </c>
      <c r="AG5359" s="3" t="s">
        <v>1639</v>
      </c>
      <c r="AS5359" s="3" t="s">
        <v>60</v>
      </c>
    </row>
    <row r="5360" spans="1:45">
      <c r="A5360" s="29">
        <v>43395</v>
      </c>
      <c r="B5360" s="1">
        <v>175</v>
      </c>
      <c r="E5360" s="13">
        <v>3</v>
      </c>
      <c r="F5360" s="5" t="s">
        <v>110</v>
      </c>
      <c r="G5360" s="5">
        <v>2018</v>
      </c>
      <c r="L5360" s="5"/>
      <c r="N5360" s="5" t="s">
        <v>63</v>
      </c>
      <c r="O5360" s="4">
        <f>MIN(SEARCH({0,1,2,3,4,5,6,7,8,9},N5360&amp;"0123456789"))</f>
        <v>4</v>
      </c>
      <c r="P5360" s="43">
        <v>4</v>
      </c>
      <c r="Q5360" s="30">
        <v>3</v>
      </c>
      <c r="R5360" s="3" t="s">
        <v>3</v>
      </c>
      <c r="S5360" s="3" t="s">
        <v>43</v>
      </c>
      <c r="T5360" s="3" t="s">
        <v>35</v>
      </c>
      <c r="U5360" s="20" t="s">
        <v>35</v>
      </c>
      <c r="W5360" s="3" t="s">
        <v>286</v>
      </c>
      <c r="Z5360" s="8">
        <v>44.602994010000003</v>
      </c>
      <c r="AA5360" s="8">
        <v>-123.2644322</v>
      </c>
      <c r="AB5360" s="3" t="s">
        <v>2310</v>
      </c>
      <c r="AD5360" s="3" t="s">
        <v>59</v>
      </c>
      <c r="AE5360" s="3" t="str">
        <f t="shared" si="82"/>
        <v>ex Berberis aquifolium</v>
      </c>
      <c r="AF5360" s="3" t="s">
        <v>1639</v>
      </c>
      <c r="AG5360" s="3" t="s">
        <v>1639</v>
      </c>
      <c r="AS5360" s="3" t="s">
        <v>60</v>
      </c>
    </row>
    <row r="5361" spans="1:45">
      <c r="A5361" s="29">
        <v>43395</v>
      </c>
      <c r="B5361" s="1">
        <v>176</v>
      </c>
      <c r="E5361" s="13">
        <v>3</v>
      </c>
      <c r="F5361" s="5" t="s">
        <v>110</v>
      </c>
      <c r="G5361" s="5">
        <v>2018</v>
      </c>
      <c r="L5361" s="5"/>
      <c r="N5361" s="5" t="s">
        <v>63</v>
      </c>
      <c r="O5361" s="4">
        <f>MIN(SEARCH({0,1,2,3,4,5,6,7,8,9},N5361&amp;"0123456789"))</f>
        <v>4</v>
      </c>
      <c r="P5361" s="43">
        <v>4</v>
      </c>
      <c r="Q5361" s="30">
        <v>4</v>
      </c>
      <c r="R5361" s="3" t="s">
        <v>3</v>
      </c>
      <c r="S5361" s="3" t="s">
        <v>43</v>
      </c>
      <c r="T5361" s="3" t="s">
        <v>35</v>
      </c>
      <c r="U5361" s="20" t="s">
        <v>35</v>
      </c>
      <c r="W5361" s="3" t="s">
        <v>286</v>
      </c>
      <c r="Z5361" s="8">
        <v>44.602994010000003</v>
      </c>
      <c r="AA5361" s="8">
        <v>-123.2644322</v>
      </c>
      <c r="AB5361" s="3" t="s">
        <v>2310</v>
      </c>
      <c r="AD5361" s="3" t="s">
        <v>59</v>
      </c>
      <c r="AE5361" s="3" t="str">
        <f t="shared" si="82"/>
        <v>ex Berberis aquifolium</v>
      </c>
      <c r="AF5361" s="3" t="s">
        <v>1639</v>
      </c>
      <c r="AG5361" s="3" t="s">
        <v>1639</v>
      </c>
      <c r="AS5361" s="3" t="s">
        <v>60</v>
      </c>
    </row>
    <row r="5362" spans="1:45">
      <c r="A5362" s="29">
        <v>43395</v>
      </c>
      <c r="B5362" s="1">
        <v>177</v>
      </c>
      <c r="E5362" s="13">
        <v>3</v>
      </c>
      <c r="F5362" s="5" t="s">
        <v>110</v>
      </c>
      <c r="G5362" s="5">
        <v>2018</v>
      </c>
      <c r="L5362" s="5"/>
      <c r="N5362" s="5" t="s">
        <v>63</v>
      </c>
      <c r="O5362" s="4">
        <f>MIN(SEARCH({0,1,2,3,4,5,6,7,8,9},N5362&amp;"0123456789"))</f>
        <v>4</v>
      </c>
      <c r="P5362" s="43">
        <v>4</v>
      </c>
      <c r="Q5362" s="30">
        <v>5</v>
      </c>
      <c r="R5362" s="3" t="s">
        <v>3</v>
      </c>
      <c r="S5362" s="3" t="s">
        <v>43</v>
      </c>
      <c r="T5362" s="3" t="s">
        <v>35</v>
      </c>
      <c r="U5362" s="20" t="s">
        <v>35</v>
      </c>
      <c r="W5362" s="3" t="s">
        <v>286</v>
      </c>
      <c r="Z5362" s="8">
        <v>44.602994010000003</v>
      </c>
      <c r="AA5362" s="8">
        <v>-123.2644322</v>
      </c>
      <c r="AB5362" s="3" t="s">
        <v>2310</v>
      </c>
      <c r="AD5362" s="3" t="s">
        <v>59</v>
      </c>
      <c r="AE5362" s="3" t="str">
        <f t="shared" si="82"/>
        <v>ex Berberis aquifolium</v>
      </c>
      <c r="AF5362" s="3" t="s">
        <v>1639</v>
      </c>
      <c r="AG5362" s="3" t="s">
        <v>1639</v>
      </c>
      <c r="AS5362" s="3" t="s">
        <v>60</v>
      </c>
    </row>
    <row r="5363" spans="1:45">
      <c r="A5363" s="29">
        <v>43395</v>
      </c>
      <c r="B5363" s="1">
        <v>178</v>
      </c>
      <c r="E5363" s="13">
        <v>3</v>
      </c>
      <c r="F5363" s="5" t="s">
        <v>110</v>
      </c>
      <c r="G5363" s="5">
        <v>2018</v>
      </c>
      <c r="L5363" s="5"/>
      <c r="N5363" s="5" t="s">
        <v>63</v>
      </c>
      <c r="O5363" s="4">
        <f>MIN(SEARCH({0,1,2,3,4,5,6,7,8,9},N5363&amp;"0123456789"))</f>
        <v>4</v>
      </c>
      <c r="P5363" s="43">
        <v>4</v>
      </c>
      <c r="Q5363" s="30">
        <v>6</v>
      </c>
      <c r="R5363" s="3" t="s">
        <v>3</v>
      </c>
      <c r="S5363" s="3" t="s">
        <v>43</v>
      </c>
      <c r="T5363" s="3" t="s">
        <v>35</v>
      </c>
      <c r="U5363" s="20" t="s">
        <v>35</v>
      </c>
      <c r="W5363" s="3" t="s">
        <v>286</v>
      </c>
      <c r="Z5363" s="8">
        <v>44.602994010000003</v>
      </c>
      <c r="AA5363" s="8">
        <v>-123.2644322</v>
      </c>
      <c r="AB5363" s="3" t="s">
        <v>2310</v>
      </c>
      <c r="AD5363" s="3" t="s">
        <v>59</v>
      </c>
      <c r="AE5363" s="3" t="str">
        <f t="shared" si="82"/>
        <v>ex Berberis aquifolium</v>
      </c>
      <c r="AF5363" s="3" t="s">
        <v>1639</v>
      </c>
      <c r="AG5363" s="3" t="s">
        <v>1639</v>
      </c>
      <c r="AS5363" s="3" t="s">
        <v>60</v>
      </c>
    </row>
    <row r="5364" spans="1:45">
      <c r="A5364" s="29">
        <v>43395</v>
      </c>
      <c r="B5364" s="1">
        <v>179</v>
      </c>
      <c r="E5364" s="13">
        <v>3</v>
      </c>
      <c r="F5364" s="5" t="s">
        <v>110</v>
      </c>
      <c r="G5364" s="5">
        <v>2018</v>
      </c>
      <c r="L5364" s="5"/>
      <c r="N5364" s="5" t="s">
        <v>63</v>
      </c>
      <c r="O5364" s="4">
        <f>MIN(SEARCH({0,1,2,3,4,5,6,7,8,9},N5364&amp;"0123456789"))</f>
        <v>4</v>
      </c>
      <c r="P5364" s="43">
        <v>4</v>
      </c>
      <c r="Q5364" s="30">
        <v>7</v>
      </c>
      <c r="R5364" s="3" t="s">
        <v>3</v>
      </c>
      <c r="S5364" s="3" t="s">
        <v>43</v>
      </c>
      <c r="T5364" s="3" t="s">
        <v>35</v>
      </c>
      <c r="U5364" s="20" t="s">
        <v>35</v>
      </c>
      <c r="W5364" s="3" t="s">
        <v>286</v>
      </c>
      <c r="Z5364" s="8">
        <v>44.602994010000003</v>
      </c>
      <c r="AA5364" s="8">
        <v>-123.2644322</v>
      </c>
      <c r="AB5364" s="3" t="s">
        <v>2310</v>
      </c>
      <c r="AD5364" s="3" t="s">
        <v>59</v>
      </c>
      <c r="AE5364" s="3" t="str">
        <f t="shared" si="82"/>
        <v>ex Berberis aquifolium</v>
      </c>
      <c r="AF5364" s="3" t="s">
        <v>1639</v>
      </c>
      <c r="AG5364" s="3" t="s">
        <v>1639</v>
      </c>
      <c r="AS5364" s="3" t="s">
        <v>60</v>
      </c>
    </row>
    <row r="5365" spans="1:45">
      <c r="A5365" s="29">
        <v>43395</v>
      </c>
      <c r="B5365" s="1">
        <v>216</v>
      </c>
      <c r="E5365" s="13">
        <v>4</v>
      </c>
      <c r="F5365" s="5" t="s">
        <v>110</v>
      </c>
      <c r="G5365" s="5">
        <v>2018</v>
      </c>
      <c r="L5365" s="5"/>
      <c r="N5365" s="5" t="s">
        <v>64</v>
      </c>
      <c r="O5365" s="4">
        <f>MIN(SEARCH({0,1,2,3,4,5,6,7,8,9},N5365&amp;"0123456789"))</f>
        <v>4</v>
      </c>
      <c r="P5365" s="43">
        <v>5</v>
      </c>
      <c r="Q5365" s="30">
        <v>1</v>
      </c>
      <c r="R5365" s="3" t="s">
        <v>3</v>
      </c>
      <c r="S5365" s="3" t="s">
        <v>43</v>
      </c>
      <c r="T5365" s="3" t="s">
        <v>35</v>
      </c>
      <c r="U5365" s="20" t="s">
        <v>35</v>
      </c>
      <c r="W5365" s="3" t="s">
        <v>854</v>
      </c>
      <c r="Z5365" s="8">
        <v>44.630600100000002</v>
      </c>
      <c r="AA5365" s="8">
        <v>-123.24688930000001</v>
      </c>
      <c r="AB5365" s="3" t="s">
        <v>2310</v>
      </c>
      <c r="AD5365" s="3" t="s">
        <v>130</v>
      </c>
      <c r="AE5365" s="3" t="str">
        <f t="shared" si="82"/>
        <v>ex Salicaceae</v>
      </c>
      <c r="AF5365" s="3" t="s">
        <v>1639</v>
      </c>
      <c r="AG5365" s="3" t="s">
        <v>1639</v>
      </c>
      <c r="AS5365" s="3" t="s">
        <v>60</v>
      </c>
    </row>
    <row r="5366" spans="1:45">
      <c r="A5366" s="29">
        <v>43395</v>
      </c>
      <c r="B5366" s="1">
        <v>217</v>
      </c>
      <c r="E5366" s="13">
        <v>4</v>
      </c>
      <c r="F5366" s="5" t="s">
        <v>110</v>
      </c>
      <c r="G5366" s="5">
        <v>2018</v>
      </c>
      <c r="L5366" s="5"/>
      <c r="N5366" s="5" t="s">
        <v>64</v>
      </c>
      <c r="O5366" s="4">
        <f>MIN(SEARCH({0,1,2,3,4,5,6,7,8,9},N5366&amp;"0123456789"))</f>
        <v>4</v>
      </c>
      <c r="P5366" s="43">
        <v>5</v>
      </c>
      <c r="Q5366" s="30">
        <v>2</v>
      </c>
      <c r="R5366" s="3" t="s">
        <v>3</v>
      </c>
      <c r="S5366" s="3" t="s">
        <v>43</v>
      </c>
      <c r="T5366" s="3" t="s">
        <v>35</v>
      </c>
      <c r="U5366" s="20" t="s">
        <v>35</v>
      </c>
      <c r="W5366" s="3" t="s">
        <v>854</v>
      </c>
      <c r="Z5366" s="8">
        <v>44.630600100000002</v>
      </c>
      <c r="AA5366" s="8">
        <v>-123.24688930000001</v>
      </c>
      <c r="AB5366" s="3" t="s">
        <v>2310</v>
      </c>
      <c r="AD5366" s="3" t="s">
        <v>130</v>
      </c>
      <c r="AE5366" s="3" t="str">
        <f t="shared" si="82"/>
        <v>ex Salicaceae</v>
      </c>
      <c r="AF5366" s="3" t="s">
        <v>1639</v>
      </c>
      <c r="AG5366" s="3" t="s">
        <v>1639</v>
      </c>
      <c r="AS5366" s="3" t="s">
        <v>60</v>
      </c>
    </row>
    <row r="5367" spans="1:45">
      <c r="A5367" s="29">
        <v>43395</v>
      </c>
      <c r="B5367" s="1">
        <v>218</v>
      </c>
      <c r="E5367" s="13">
        <v>4</v>
      </c>
      <c r="F5367" s="5" t="s">
        <v>110</v>
      </c>
      <c r="G5367" s="5">
        <v>2018</v>
      </c>
      <c r="L5367" s="5"/>
      <c r="N5367" s="5" t="s">
        <v>64</v>
      </c>
      <c r="O5367" s="4">
        <f>MIN(SEARCH({0,1,2,3,4,5,6,7,8,9},N5367&amp;"0123456789"))</f>
        <v>4</v>
      </c>
      <c r="P5367" s="43">
        <v>5</v>
      </c>
      <c r="Q5367" s="30">
        <v>3</v>
      </c>
      <c r="R5367" s="3" t="s">
        <v>3</v>
      </c>
      <c r="S5367" s="3" t="s">
        <v>43</v>
      </c>
      <c r="T5367" s="3" t="s">
        <v>35</v>
      </c>
      <c r="U5367" s="20" t="s">
        <v>35</v>
      </c>
      <c r="W5367" s="3" t="s">
        <v>854</v>
      </c>
      <c r="Z5367" s="8">
        <v>44.630600100000002</v>
      </c>
      <c r="AA5367" s="8">
        <v>-123.24688930000001</v>
      </c>
      <c r="AB5367" s="3" t="s">
        <v>2310</v>
      </c>
      <c r="AD5367" s="3" t="s">
        <v>130</v>
      </c>
      <c r="AE5367" s="3" t="str">
        <f t="shared" si="82"/>
        <v>ex Salicaceae</v>
      </c>
      <c r="AF5367" s="3" t="s">
        <v>1639</v>
      </c>
      <c r="AG5367" s="3" t="s">
        <v>1639</v>
      </c>
      <c r="AS5367" s="3" t="s">
        <v>60</v>
      </c>
    </row>
    <row r="5368" spans="1:45">
      <c r="A5368" s="29">
        <v>43395</v>
      </c>
      <c r="B5368" s="1">
        <v>219</v>
      </c>
      <c r="E5368" s="13">
        <v>4</v>
      </c>
      <c r="F5368" s="5" t="s">
        <v>110</v>
      </c>
      <c r="G5368" s="5">
        <v>2018</v>
      </c>
      <c r="L5368" s="5"/>
      <c r="N5368" s="5" t="s">
        <v>64</v>
      </c>
      <c r="O5368" s="4">
        <f>MIN(SEARCH({0,1,2,3,4,5,6,7,8,9},N5368&amp;"0123456789"))</f>
        <v>4</v>
      </c>
      <c r="P5368" s="43">
        <v>5</v>
      </c>
      <c r="Q5368" s="30">
        <v>4</v>
      </c>
      <c r="R5368" s="3" t="s">
        <v>3</v>
      </c>
      <c r="S5368" s="3" t="s">
        <v>43</v>
      </c>
      <c r="T5368" s="3" t="s">
        <v>35</v>
      </c>
      <c r="U5368" s="20" t="s">
        <v>35</v>
      </c>
      <c r="W5368" s="3" t="s">
        <v>854</v>
      </c>
      <c r="Z5368" s="8">
        <v>44.630600100000002</v>
      </c>
      <c r="AA5368" s="8">
        <v>-123.24688930000001</v>
      </c>
      <c r="AB5368" s="3" t="s">
        <v>2310</v>
      </c>
      <c r="AD5368" s="3" t="s">
        <v>130</v>
      </c>
      <c r="AE5368" s="3" t="str">
        <f t="shared" si="82"/>
        <v>ex Salicaceae</v>
      </c>
      <c r="AF5368" s="3" t="s">
        <v>1639</v>
      </c>
      <c r="AG5368" s="3" t="s">
        <v>1639</v>
      </c>
      <c r="AS5368" s="3" t="s">
        <v>60</v>
      </c>
    </row>
    <row r="5369" spans="1:45">
      <c r="A5369" s="29">
        <v>43395</v>
      </c>
      <c r="B5369" s="1">
        <v>220</v>
      </c>
      <c r="E5369" s="13">
        <v>4</v>
      </c>
      <c r="F5369" s="5" t="s">
        <v>110</v>
      </c>
      <c r="G5369" s="5">
        <v>2018</v>
      </c>
      <c r="L5369" s="5"/>
      <c r="N5369" s="5" t="s">
        <v>64</v>
      </c>
      <c r="O5369" s="4">
        <f>MIN(SEARCH({0,1,2,3,4,5,6,7,8,9},N5369&amp;"0123456789"))</f>
        <v>4</v>
      </c>
      <c r="P5369" s="43">
        <v>5</v>
      </c>
      <c r="Q5369" s="30">
        <v>5</v>
      </c>
      <c r="R5369" s="3" t="s">
        <v>3</v>
      </c>
      <c r="S5369" s="3" t="s">
        <v>43</v>
      </c>
      <c r="T5369" s="3" t="s">
        <v>35</v>
      </c>
      <c r="U5369" s="20" t="s">
        <v>35</v>
      </c>
      <c r="W5369" s="3" t="s">
        <v>854</v>
      </c>
      <c r="Z5369" s="8">
        <v>44.630600100000002</v>
      </c>
      <c r="AA5369" s="8">
        <v>-123.24688930000001</v>
      </c>
      <c r="AB5369" s="3" t="s">
        <v>2310</v>
      </c>
      <c r="AD5369" s="3" t="s">
        <v>130</v>
      </c>
      <c r="AE5369" s="3" t="str">
        <f t="shared" si="82"/>
        <v>ex Salicaceae</v>
      </c>
      <c r="AF5369" s="3" t="s">
        <v>1639</v>
      </c>
      <c r="AG5369" s="3" t="s">
        <v>1639</v>
      </c>
      <c r="AS5369" s="3" t="s">
        <v>60</v>
      </c>
    </row>
    <row r="5370" spans="1:45">
      <c r="A5370" s="29">
        <v>43395</v>
      </c>
      <c r="B5370" s="1">
        <v>221</v>
      </c>
      <c r="E5370" s="13">
        <v>4</v>
      </c>
      <c r="F5370" s="5" t="s">
        <v>110</v>
      </c>
      <c r="G5370" s="5">
        <v>2018</v>
      </c>
      <c r="L5370" s="5"/>
      <c r="N5370" s="5" t="s">
        <v>64</v>
      </c>
      <c r="O5370" s="4">
        <f>MIN(SEARCH({0,1,2,3,4,5,6,7,8,9},N5370&amp;"0123456789"))</f>
        <v>4</v>
      </c>
      <c r="P5370" s="43">
        <v>5</v>
      </c>
      <c r="Q5370" s="30">
        <v>6</v>
      </c>
      <c r="R5370" s="3" t="s">
        <v>3</v>
      </c>
      <c r="S5370" s="3" t="s">
        <v>43</v>
      </c>
      <c r="T5370" s="3" t="s">
        <v>35</v>
      </c>
      <c r="U5370" s="20" t="s">
        <v>35</v>
      </c>
      <c r="W5370" s="3" t="s">
        <v>854</v>
      </c>
      <c r="Z5370" s="8">
        <v>44.630600100000002</v>
      </c>
      <c r="AA5370" s="8">
        <v>-123.24688930000001</v>
      </c>
      <c r="AB5370" s="3" t="s">
        <v>2310</v>
      </c>
      <c r="AD5370" s="3" t="s">
        <v>130</v>
      </c>
      <c r="AE5370" s="3" t="str">
        <f t="shared" si="82"/>
        <v>ex Salicaceae</v>
      </c>
      <c r="AF5370" s="3" t="s">
        <v>1639</v>
      </c>
      <c r="AG5370" s="3" t="s">
        <v>1639</v>
      </c>
      <c r="AS5370" s="3" t="s">
        <v>60</v>
      </c>
    </row>
    <row r="5371" spans="1:45">
      <c r="A5371" s="29">
        <v>43395</v>
      </c>
      <c r="B5371" s="1">
        <v>323</v>
      </c>
      <c r="E5371" s="13">
        <v>6</v>
      </c>
      <c r="F5371" s="5" t="s">
        <v>110</v>
      </c>
      <c r="G5371" s="5">
        <v>2018</v>
      </c>
      <c r="L5371" s="5"/>
      <c r="N5371" s="5" t="s">
        <v>65</v>
      </c>
      <c r="O5371" s="4">
        <f>MIN(SEARCH({0,1,2,3,4,5,6,7,8,9},N5371&amp;"0123456789"))</f>
        <v>4</v>
      </c>
      <c r="P5371" s="43">
        <v>6</v>
      </c>
      <c r="Q5371" s="30">
        <v>1</v>
      </c>
      <c r="R5371" s="3" t="s">
        <v>3</v>
      </c>
      <c r="S5371" s="3" t="s">
        <v>43</v>
      </c>
      <c r="T5371" s="3" t="s">
        <v>35</v>
      </c>
      <c r="U5371" s="20" t="s">
        <v>35</v>
      </c>
      <c r="W5371" s="3" t="s">
        <v>286</v>
      </c>
      <c r="Z5371" s="8">
        <v>44.603107710000003</v>
      </c>
      <c r="AA5371" s="8">
        <v>-123.2650981</v>
      </c>
      <c r="AB5371" s="3" t="s">
        <v>2310</v>
      </c>
      <c r="AD5371" s="3" t="s">
        <v>59</v>
      </c>
      <c r="AE5371" s="3" t="str">
        <f t="shared" si="82"/>
        <v>ex Berberis aquifolium</v>
      </c>
      <c r="AF5371" s="3" t="s">
        <v>1639</v>
      </c>
      <c r="AG5371" s="3" t="s">
        <v>1639</v>
      </c>
      <c r="AS5371" s="3" t="s">
        <v>60</v>
      </c>
    </row>
    <row r="5372" spans="1:45">
      <c r="A5372" s="29">
        <v>43395</v>
      </c>
      <c r="B5372" s="1">
        <v>324</v>
      </c>
      <c r="E5372" s="13">
        <v>6</v>
      </c>
      <c r="F5372" s="5" t="s">
        <v>110</v>
      </c>
      <c r="G5372" s="5">
        <v>2018</v>
      </c>
      <c r="L5372" s="5"/>
      <c r="N5372" s="5" t="s">
        <v>65</v>
      </c>
      <c r="O5372" s="4">
        <f>MIN(SEARCH({0,1,2,3,4,5,6,7,8,9},N5372&amp;"0123456789"))</f>
        <v>4</v>
      </c>
      <c r="P5372" s="43">
        <v>6</v>
      </c>
      <c r="Q5372" s="30">
        <v>2</v>
      </c>
      <c r="R5372" s="3" t="s">
        <v>3</v>
      </c>
      <c r="S5372" s="3" t="s">
        <v>43</v>
      </c>
      <c r="T5372" s="3" t="s">
        <v>35</v>
      </c>
      <c r="U5372" s="20" t="s">
        <v>35</v>
      </c>
      <c r="W5372" s="3" t="s">
        <v>286</v>
      </c>
      <c r="Z5372" s="8">
        <v>44.603107710000003</v>
      </c>
      <c r="AA5372" s="8">
        <v>-123.2650981</v>
      </c>
      <c r="AB5372" s="3" t="s">
        <v>2310</v>
      </c>
      <c r="AD5372" s="3" t="s">
        <v>59</v>
      </c>
      <c r="AE5372" s="3" t="str">
        <f t="shared" si="82"/>
        <v>ex Berberis aquifolium</v>
      </c>
      <c r="AF5372" s="3" t="s">
        <v>1639</v>
      </c>
      <c r="AG5372" s="3" t="s">
        <v>1639</v>
      </c>
      <c r="AS5372" s="3" t="s">
        <v>60</v>
      </c>
    </row>
    <row r="5373" spans="1:45">
      <c r="A5373" s="29">
        <v>43395</v>
      </c>
      <c r="B5373" s="1">
        <v>325</v>
      </c>
      <c r="E5373" s="13">
        <v>6</v>
      </c>
      <c r="F5373" s="5" t="s">
        <v>110</v>
      </c>
      <c r="G5373" s="5">
        <v>2018</v>
      </c>
      <c r="L5373" s="5"/>
      <c r="N5373" s="5" t="s">
        <v>65</v>
      </c>
      <c r="O5373" s="4">
        <f>MIN(SEARCH({0,1,2,3,4,5,6,7,8,9},N5373&amp;"0123456789"))</f>
        <v>4</v>
      </c>
      <c r="P5373" s="43">
        <v>6</v>
      </c>
      <c r="Q5373" s="30">
        <v>3</v>
      </c>
      <c r="R5373" s="3" t="s">
        <v>3</v>
      </c>
      <c r="S5373" s="3" t="s">
        <v>43</v>
      </c>
      <c r="T5373" s="3" t="s">
        <v>35</v>
      </c>
      <c r="U5373" s="20" t="s">
        <v>35</v>
      </c>
      <c r="W5373" s="3" t="s">
        <v>286</v>
      </c>
      <c r="Z5373" s="8">
        <v>44.603107710000003</v>
      </c>
      <c r="AA5373" s="8">
        <v>-123.2650981</v>
      </c>
      <c r="AB5373" s="3" t="s">
        <v>2310</v>
      </c>
      <c r="AD5373" s="3" t="s">
        <v>59</v>
      </c>
      <c r="AE5373" s="3" t="str">
        <f t="shared" si="82"/>
        <v>ex Berberis aquifolium</v>
      </c>
      <c r="AF5373" s="3" t="s">
        <v>1639</v>
      </c>
      <c r="AG5373" s="3" t="s">
        <v>1639</v>
      </c>
      <c r="AS5373" s="3" t="s">
        <v>60</v>
      </c>
    </row>
    <row r="5374" spans="1:45">
      <c r="A5374" s="29">
        <v>43395</v>
      </c>
      <c r="B5374" s="1">
        <v>326</v>
      </c>
      <c r="E5374" s="13">
        <v>6</v>
      </c>
      <c r="F5374" s="5" t="s">
        <v>110</v>
      </c>
      <c r="G5374" s="5">
        <v>2018</v>
      </c>
      <c r="L5374" s="5"/>
      <c r="N5374" s="5" t="s">
        <v>65</v>
      </c>
      <c r="O5374" s="4">
        <f>MIN(SEARCH({0,1,2,3,4,5,6,7,8,9},N5374&amp;"0123456789"))</f>
        <v>4</v>
      </c>
      <c r="P5374" s="43">
        <v>6</v>
      </c>
      <c r="Q5374" s="30">
        <v>4</v>
      </c>
      <c r="R5374" s="3" t="s">
        <v>3</v>
      </c>
      <c r="S5374" s="3" t="s">
        <v>43</v>
      </c>
      <c r="T5374" s="3" t="s">
        <v>35</v>
      </c>
      <c r="U5374" s="20" t="s">
        <v>35</v>
      </c>
      <c r="W5374" s="3" t="s">
        <v>286</v>
      </c>
      <c r="Z5374" s="8">
        <v>44.603107710000003</v>
      </c>
      <c r="AA5374" s="8">
        <v>-123.2650981</v>
      </c>
      <c r="AB5374" s="3" t="s">
        <v>2310</v>
      </c>
      <c r="AD5374" s="3" t="s">
        <v>59</v>
      </c>
      <c r="AE5374" s="3" t="str">
        <f t="shared" si="82"/>
        <v>ex Berberis aquifolium</v>
      </c>
      <c r="AF5374" s="3" t="s">
        <v>1639</v>
      </c>
      <c r="AG5374" s="3" t="s">
        <v>1639</v>
      </c>
      <c r="AS5374" s="3" t="s">
        <v>60</v>
      </c>
    </row>
    <row r="5375" spans="1:45">
      <c r="A5375" s="29">
        <v>43395</v>
      </c>
      <c r="B5375" s="1">
        <v>327</v>
      </c>
      <c r="E5375" s="13">
        <v>6</v>
      </c>
      <c r="F5375" s="5" t="s">
        <v>110</v>
      </c>
      <c r="G5375" s="5">
        <v>2018</v>
      </c>
      <c r="L5375" s="5"/>
      <c r="N5375" s="5" t="s">
        <v>65</v>
      </c>
      <c r="O5375" s="4">
        <f>MIN(SEARCH({0,1,2,3,4,5,6,7,8,9},N5375&amp;"0123456789"))</f>
        <v>4</v>
      </c>
      <c r="P5375" s="43">
        <v>6</v>
      </c>
      <c r="Q5375" s="30">
        <v>5</v>
      </c>
      <c r="R5375" s="3" t="s">
        <v>3</v>
      </c>
      <c r="S5375" s="3" t="s">
        <v>43</v>
      </c>
      <c r="T5375" s="3" t="s">
        <v>35</v>
      </c>
      <c r="U5375" s="20" t="s">
        <v>35</v>
      </c>
      <c r="W5375" s="3" t="s">
        <v>286</v>
      </c>
      <c r="Z5375" s="8">
        <v>44.603107710000003</v>
      </c>
      <c r="AA5375" s="8">
        <v>-123.2650981</v>
      </c>
      <c r="AB5375" s="3" t="s">
        <v>2310</v>
      </c>
      <c r="AD5375" s="3" t="s">
        <v>59</v>
      </c>
      <c r="AE5375" s="3" t="str">
        <f t="shared" si="82"/>
        <v>ex Berberis aquifolium</v>
      </c>
      <c r="AF5375" s="3" t="s">
        <v>1639</v>
      </c>
      <c r="AG5375" s="3" t="s">
        <v>1639</v>
      </c>
      <c r="AS5375" s="3" t="s">
        <v>60</v>
      </c>
    </row>
    <row r="5376" spans="1:45">
      <c r="A5376" s="29">
        <v>43395</v>
      </c>
      <c r="B5376" s="1">
        <v>328</v>
      </c>
      <c r="E5376" s="13">
        <v>6</v>
      </c>
      <c r="F5376" s="5" t="s">
        <v>110</v>
      </c>
      <c r="G5376" s="5">
        <v>2018</v>
      </c>
      <c r="L5376" s="5"/>
      <c r="N5376" s="5" t="s">
        <v>65</v>
      </c>
      <c r="O5376" s="4">
        <f>MIN(SEARCH({0,1,2,3,4,5,6,7,8,9},N5376&amp;"0123456789"))</f>
        <v>4</v>
      </c>
      <c r="P5376" s="43">
        <v>6</v>
      </c>
      <c r="Q5376" s="30">
        <v>6</v>
      </c>
      <c r="R5376" s="3" t="s">
        <v>3</v>
      </c>
      <c r="S5376" s="3" t="s">
        <v>43</v>
      </c>
      <c r="T5376" s="3" t="s">
        <v>35</v>
      </c>
      <c r="U5376" s="20" t="s">
        <v>35</v>
      </c>
      <c r="W5376" s="3" t="s">
        <v>286</v>
      </c>
      <c r="Z5376" s="8">
        <v>44.603107710000003</v>
      </c>
      <c r="AA5376" s="8">
        <v>-123.2650981</v>
      </c>
      <c r="AB5376" s="3" t="s">
        <v>2310</v>
      </c>
      <c r="AD5376" s="3" t="s">
        <v>59</v>
      </c>
      <c r="AE5376" s="3" t="str">
        <f t="shared" si="82"/>
        <v>ex Berberis aquifolium</v>
      </c>
      <c r="AF5376" s="3" t="s">
        <v>1639</v>
      </c>
      <c r="AG5376" s="3" t="s">
        <v>1639</v>
      </c>
      <c r="AS5376" s="3" t="s">
        <v>60</v>
      </c>
    </row>
    <row r="5377" spans="1:45">
      <c r="A5377" s="29">
        <v>43395</v>
      </c>
      <c r="B5377" s="1">
        <v>1403</v>
      </c>
      <c r="E5377" s="13">
        <v>15</v>
      </c>
      <c r="F5377" s="5" t="s">
        <v>48</v>
      </c>
      <c r="G5377" s="5">
        <v>2017</v>
      </c>
      <c r="L5377" s="5"/>
      <c r="N5377" s="5" t="s">
        <v>373</v>
      </c>
      <c r="P5377" s="30">
        <v>7</v>
      </c>
      <c r="Q5377" s="30">
        <v>1</v>
      </c>
      <c r="R5377" s="3" t="s">
        <v>3</v>
      </c>
      <c r="S5377" s="3" t="s">
        <v>43</v>
      </c>
      <c r="T5377" s="3" t="s">
        <v>35</v>
      </c>
      <c r="U5377" s="20" t="s">
        <v>35</v>
      </c>
      <c r="W5377" s="3" t="s">
        <v>343</v>
      </c>
      <c r="Z5377" s="8">
        <v>44.603000000000002</v>
      </c>
      <c r="AA5377" s="8">
        <v>-123.264</v>
      </c>
      <c r="AB5377" s="3" t="s">
        <v>2310</v>
      </c>
      <c r="AF5377" s="3" t="s">
        <v>1639</v>
      </c>
      <c r="AG5377" s="3" t="s">
        <v>1639</v>
      </c>
      <c r="AS5377" s="3" t="s">
        <v>60</v>
      </c>
    </row>
    <row r="5378" spans="1:45">
      <c r="A5378" s="29">
        <v>43395</v>
      </c>
      <c r="B5378" s="1">
        <v>1404</v>
      </c>
      <c r="E5378" s="13">
        <v>15</v>
      </c>
      <c r="F5378" s="5" t="s">
        <v>48</v>
      </c>
      <c r="G5378" s="5">
        <v>2017</v>
      </c>
      <c r="L5378" s="5"/>
      <c r="N5378" s="5" t="s">
        <v>373</v>
      </c>
      <c r="P5378" s="30">
        <v>7</v>
      </c>
      <c r="Q5378" s="30">
        <v>2</v>
      </c>
      <c r="R5378" s="3" t="s">
        <v>3</v>
      </c>
      <c r="S5378" s="3" t="s">
        <v>43</v>
      </c>
      <c r="T5378" s="3" t="s">
        <v>35</v>
      </c>
      <c r="U5378" s="20" t="s">
        <v>35</v>
      </c>
      <c r="W5378" s="3" t="s">
        <v>343</v>
      </c>
      <c r="Z5378" s="8">
        <v>44.603000000000002</v>
      </c>
      <c r="AA5378" s="8">
        <v>-123.264</v>
      </c>
      <c r="AB5378" s="3" t="s">
        <v>2310</v>
      </c>
      <c r="AF5378" s="3" t="s">
        <v>1639</v>
      </c>
      <c r="AG5378" s="3" t="s">
        <v>1639</v>
      </c>
      <c r="AS5378" s="3" t="s">
        <v>60</v>
      </c>
    </row>
    <row r="5379" spans="1:45">
      <c r="A5379" s="29">
        <v>43395</v>
      </c>
      <c r="B5379" s="1">
        <v>1405</v>
      </c>
      <c r="E5379" s="13">
        <v>15</v>
      </c>
      <c r="F5379" s="5" t="s">
        <v>48</v>
      </c>
      <c r="G5379" s="5">
        <v>2017</v>
      </c>
      <c r="L5379" s="5"/>
      <c r="N5379" s="5" t="s">
        <v>373</v>
      </c>
      <c r="P5379" s="30">
        <v>7</v>
      </c>
      <c r="Q5379" s="30">
        <v>3</v>
      </c>
      <c r="R5379" s="3" t="s">
        <v>3</v>
      </c>
      <c r="S5379" s="3" t="s">
        <v>43</v>
      </c>
      <c r="T5379" s="3" t="s">
        <v>35</v>
      </c>
      <c r="U5379" s="20" t="s">
        <v>35</v>
      </c>
      <c r="W5379" s="3" t="s">
        <v>343</v>
      </c>
      <c r="Z5379" s="8">
        <v>44.603000000000002</v>
      </c>
      <c r="AA5379" s="8">
        <v>-123.264</v>
      </c>
      <c r="AB5379" s="3" t="s">
        <v>2310</v>
      </c>
      <c r="AF5379" s="3" t="s">
        <v>1639</v>
      </c>
      <c r="AG5379" s="3" t="s">
        <v>1639</v>
      </c>
      <c r="AS5379" s="3" t="s">
        <v>60</v>
      </c>
    </row>
    <row r="5380" spans="1:45">
      <c r="A5380" s="29">
        <v>43395</v>
      </c>
      <c r="B5380" s="1">
        <v>1406</v>
      </c>
      <c r="E5380" s="13">
        <v>15</v>
      </c>
      <c r="F5380" s="5" t="s">
        <v>48</v>
      </c>
      <c r="G5380" s="5">
        <v>2017</v>
      </c>
      <c r="L5380" s="5"/>
      <c r="N5380" s="5" t="s">
        <v>373</v>
      </c>
      <c r="P5380" s="30">
        <v>7</v>
      </c>
      <c r="Q5380" s="30">
        <v>4</v>
      </c>
      <c r="R5380" s="3" t="s">
        <v>3</v>
      </c>
      <c r="S5380" s="3" t="s">
        <v>43</v>
      </c>
      <c r="T5380" s="3" t="s">
        <v>35</v>
      </c>
      <c r="U5380" s="20" t="s">
        <v>35</v>
      </c>
      <c r="W5380" s="3" t="s">
        <v>343</v>
      </c>
      <c r="Z5380" s="8">
        <v>44.603000000000002</v>
      </c>
      <c r="AA5380" s="8">
        <v>-123.264</v>
      </c>
      <c r="AB5380" s="3" t="s">
        <v>2310</v>
      </c>
      <c r="AF5380" s="3" t="s">
        <v>1639</v>
      </c>
      <c r="AG5380" s="3" t="s">
        <v>1639</v>
      </c>
      <c r="AS5380" s="3" t="s">
        <v>60</v>
      </c>
    </row>
    <row r="5381" spans="1:45">
      <c r="A5381" s="29">
        <v>43395</v>
      </c>
      <c r="B5381" s="1">
        <v>1407</v>
      </c>
      <c r="E5381" s="13">
        <v>15</v>
      </c>
      <c r="F5381" s="5" t="s">
        <v>48</v>
      </c>
      <c r="G5381" s="5">
        <v>2017</v>
      </c>
      <c r="L5381" s="5"/>
      <c r="N5381" s="5" t="s">
        <v>373</v>
      </c>
      <c r="P5381" s="30">
        <v>7</v>
      </c>
      <c r="Q5381" s="30">
        <v>5</v>
      </c>
      <c r="R5381" s="3" t="s">
        <v>3</v>
      </c>
      <c r="S5381" s="3" t="s">
        <v>43</v>
      </c>
      <c r="T5381" s="3" t="s">
        <v>35</v>
      </c>
      <c r="U5381" s="20" t="s">
        <v>35</v>
      </c>
      <c r="W5381" s="3" t="s">
        <v>343</v>
      </c>
      <c r="Z5381" s="8">
        <v>44.603000000000002</v>
      </c>
      <c r="AA5381" s="8">
        <v>-123.264</v>
      </c>
      <c r="AB5381" s="3" t="s">
        <v>2310</v>
      </c>
      <c r="AF5381" s="3" t="s">
        <v>1639</v>
      </c>
      <c r="AG5381" s="3" t="s">
        <v>1639</v>
      </c>
      <c r="AS5381" s="3" t="s">
        <v>60</v>
      </c>
    </row>
    <row r="5382" spans="1:45">
      <c r="A5382" s="29">
        <v>43395</v>
      </c>
      <c r="B5382" s="1">
        <v>1408</v>
      </c>
      <c r="E5382" s="13">
        <v>15</v>
      </c>
      <c r="F5382" s="5" t="s">
        <v>48</v>
      </c>
      <c r="G5382" s="5">
        <v>2017</v>
      </c>
      <c r="L5382" s="5"/>
      <c r="N5382" s="5" t="s">
        <v>373</v>
      </c>
      <c r="P5382" s="30">
        <v>7</v>
      </c>
      <c r="Q5382" s="30">
        <v>6</v>
      </c>
      <c r="R5382" s="3" t="s">
        <v>3</v>
      </c>
      <c r="S5382" s="3" t="s">
        <v>43</v>
      </c>
      <c r="T5382" s="3" t="s">
        <v>35</v>
      </c>
      <c r="U5382" s="20" t="s">
        <v>35</v>
      </c>
      <c r="W5382" s="3" t="s">
        <v>343</v>
      </c>
      <c r="Z5382" s="8">
        <v>44.603000000000002</v>
      </c>
      <c r="AA5382" s="8">
        <v>-123.264</v>
      </c>
      <c r="AB5382" s="3" t="s">
        <v>2310</v>
      </c>
      <c r="AF5382" s="3" t="s">
        <v>1639</v>
      </c>
      <c r="AG5382" s="3" t="s">
        <v>1639</v>
      </c>
      <c r="AS5382" s="3" t="s">
        <v>60</v>
      </c>
    </row>
    <row r="5383" spans="1:45">
      <c r="A5383" s="29">
        <v>43395</v>
      </c>
      <c r="B5383" s="1">
        <v>1409</v>
      </c>
      <c r="E5383" s="13">
        <v>15</v>
      </c>
      <c r="F5383" s="5" t="s">
        <v>48</v>
      </c>
      <c r="G5383" s="5">
        <v>2017</v>
      </c>
      <c r="L5383" s="5"/>
      <c r="N5383" s="5" t="s">
        <v>373</v>
      </c>
      <c r="P5383" s="30">
        <v>7</v>
      </c>
      <c r="Q5383" s="30">
        <v>7</v>
      </c>
      <c r="R5383" s="3" t="s">
        <v>3</v>
      </c>
      <c r="S5383" s="3" t="s">
        <v>43</v>
      </c>
      <c r="T5383" s="3" t="s">
        <v>35</v>
      </c>
      <c r="U5383" s="20" t="s">
        <v>35</v>
      </c>
      <c r="W5383" s="3" t="s">
        <v>343</v>
      </c>
      <c r="Z5383" s="8">
        <v>44.603000000000002</v>
      </c>
      <c r="AA5383" s="8">
        <v>-123.264</v>
      </c>
      <c r="AB5383" s="3" t="s">
        <v>2310</v>
      </c>
      <c r="AF5383" s="3" t="s">
        <v>1639</v>
      </c>
      <c r="AG5383" s="3" t="s">
        <v>1639</v>
      </c>
      <c r="AS5383" s="3" t="s">
        <v>60</v>
      </c>
    </row>
    <row r="5384" spans="1:45">
      <c r="A5384" s="29">
        <v>43395</v>
      </c>
      <c r="B5384" s="1">
        <v>1410</v>
      </c>
      <c r="E5384" s="13">
        <v>15</v>
      </c>
      <c r="F5384" s="5" t="s">
        <v>48</v>
      </c>
      <c r="G5384" s="5">
        <v>2017</v>
      </c>
      <c r="L5384" s="5"/>
      <c r="N5384" s="5" t="s">
        <v>373</v>
      </c>
      <c r="P5384" s="30">
        <v>7</v>
      </c>
      <c r="Q5384" s="30">
        <v>8</v>
      </c>
      <c r="R5384" s="3" t="s">
        <v>3</v>
      </c>
      <c r="S5384" s="3" t="s">
        <v>43</v>
      </c>
      <c r="T5384" s="3" t="s">
        <v>35</v>
      </c>
      <c r="U5384" s="20" t="s">
        <v>35</v>
      </c>
      <c r="W5384" s="3" t="s">
        <v>343</v>
      </c>
      <c r="Z5384" s="8">
        <v>44.603000000000002</v>
      </c>
      <c r="AA5384" s="8">
        <v>-123.264</v>
      </c>
      <c r="AB5384" s="3" t="s">
        <v>2310</v>
      </c>
      <c r="AF5384" s="3" t="s">
        <v>1639</v>
      </c>
      <c r="AG5384" s="3" t="s">
        <v>1639</v>
      </c>
      <c r="AS5384" s="3" t="s">
        <v>60</v>
      </c>
    </row>
    <row r="5385" spans="1:45" ht="15" customHeight="1">
      <c r="A5385" s="29">
        <v>43395</v>
      </c>
      <c r="B5385" s="1">
        <v>693</v>
      </c>
      <c r="E5385" s="13">
        <v>19</v>
      </c>
      <c r="F5385" s="5" t="s">
        <v>110</v>
      </c>
      <c r="G5385" s="5">
        <v>2018</v>
      </c>
      <c r="L5385" s="5"/>
      <c r="N5385" s="5" t="s">
        <v>264</v>
      </c>
      <c r="P5385" s="30">
        <v>8</v>
      </c>
      <c r="Q5385" s="30">
        <v>1</v>
      </c>
      <c r="R5385" s="3" t="s">
        <v>3</v>
      </c>
      <c r="S5385" s="3" t="s">
        <v>43</v>
      </c>
      <c r="T5385" s="3" t="s">
        <v>35</v>
      </c>
      <c r="U5385" s="20" t="s">
        <v>35</v>
      </c>
      <c r="W5385" s="3" t="s">
        <v>2973</v>
      </c>
      <c r="Z5385" s="8">
        <v>44.603113450000002</v>
      </c>
      <c r="AA5385" s="8">
        <v>-123.2651745</v>
      </c>
      <c r="AB5385" s="3" t="s">
        <v>2310</v>
      </c>
      <c r="AF5385" s="3" t="s">
        <v>1639</v>
      </c>
      <c r="AG5385" s="3" t="s">
        <v>1639</v>
      </c>
      <c r="AS5385" s="3" t="s">
        <v>60</v>
      </c>
    </row>
    <row r="5386" spans="1:45" ht="15" customHeight="1">
      <c r="A5386" s="29">
        <v>43395</v>
      </c>
      <c r="B5386" s="1">
        <v>694</v>
      </c>
      <c r="E5386" s="13">
        <v>19</v>
      </c>
      <c r="F5386" s="5" t="s">
        <v>110</v>
      </c>
      <c r="G5386" s="5">
        <v>2018</v>
      </c>
      <c r="L5386" s="5"/>
      <c r="N5386" s="5" t="s">
        <v>264</v>
      </c>
      <c r="P5386" s="30">
        <v>8</v>
      </c>
      <c r="Q5386" s="30">
        <v>2</v>
      </c>
      <c r="R5386" s="3" t="s">
        <v>3</v>
      </c>
      <c r="S5386" s="3" t="s">
        <v>43</v>
      </c>
      <c r="T5386" s="3" t="s">
        <v>35</v>
      </c>
      <c r="U5386" s="20" t="s">
        <v>35</v>
      </c>
      <c r="W5386" s="3" t="s">
        <v>2973</v>
      </c>
      <c r="Z5386" s="8">
        <v>44.603113450000002</v>
      </c>
      <c r="AA5386" s="8">
        <v>-123.2651745</v>
      </c>
      <c r="AB5386" s="3" t="s">
        <v>2310</v>
      </c>
      <c r="AF5386" s="3" t="s">
        <v>1639</v>
      </c>
      <c r="AG5386" s="3" t="s">
        <v>1639</v>
      </c>
      <c r="AS5386" s="3" t="s">
        <v>60</v>
      </c>
    </row>
    <row r="5387" spans="1:45" ht="15" customHeight="1">
      <c r="A5387" s="29">
        <v>43395</v>
      </c>
      <c r="B5387" s="1">
        <v>695</v>
      </c>
      <c r="E5387" s="13">
        <v>19</v>
      </c>
      <c r="F5387" s="5" t="s">
        <v>110</v>
      </c>
      <c r="G5387" s="5">
        <v>2018</v>
      </c>
      <c r="L5387" s="5"/>
      <c r="N5387" s="5" t="s">
        <v>264</v>
      </c>
      <c r="P5387" s="30">
        <v>8</v>
      </c>
      <c r="Q5387" s="30">
        <v>3</v>
      </c>
      <c r="R5387" s="3" t="s">
        <v>3</v>
      </c>
      <c r="S5387" s="3" t="s">
        <v>43</v>
      </c>
      <c r="T5387" s="3" t="s">
        <v>35</v>
      </c>
      <c r="U5387" s="20" t="s">
        <v>35</v>
      </c>
      <c r="W5387" s="3" t="s">
        <v>2973</v>
      </c>
      <c r="Z5387" s="8">
        <v>44.603113450000002</v>
      </c>
      <c r="AA5387" s="8">
        <v>-123.2651745</v>
      </c>
      <c r="AB5387" s="3" t="s">
        <v>2310</v>
      </c>
      <c r="AF5387" s="3" t="s">
        <v>1639</v>
      </c>
      <c r="AG5387" s="3" t="s">
        <v>1639</v>
      </c>
      <c r="AS5387" s="3" t="s">
        <v>60</v>
      </c>
    </row>
    <row r="5388" spans="1:45" ht="15" customHeight="1">
      <c r="A5388" s="29">
        <v>43395</v>
      </c>
      <c r="B5388" s="1">
        <v>696</v>
      </c>
      <c r="E5388" s="13">
        <v>19</v>
      </c>
      <c r="F5388" s="5" t="s">
        <v>110</v>
      </c>
      <c r="G5388" s="5">
        <v>2018</v>
      </c>
      <c r="L5388" s="5"/>
      <c r="N5388" s="5" t="s">
        <v>264</v>
      </c>
      <c r="P5388" s="30">
        <v>8</v>
      </c>
      <c r="Q5388" s="30">
        <v>4</v>
      </c>
      <c r="R5388" s="3" t="s">
        <v>3</v>
      </c>
      <c r="S5388" s="3" t="s">
        <v>43</v>
      </c>
      <c r="T5388" s="3" t="s">
        <v>35</v>
      </c>
      <c r="U5388" s="20" t="s">
        <v>35</v>
      </c>
      <c r="W5388" s="3" t="s">
        <v>2973</v>
      </c>
      <c r="Z5388" s="8">
        <v>44.603113450000002</v>
      </c>
      <c r="AA5388" s="8">
        <v>-123.2651745</v>
      </c>
      <c r="AB5388" s="3" t="s">
        <v>2310</v>
      </c>
      <c r="AF5388" s="3" t="s">
        <v>1639</v>
      </c>
      <c r="AG5388" s="3" t="s">
        <v>1639</v>
      </c>
      <c r="AS5388" s="3" t="s">
        <v>60</v>
      </c>
    </row>
    <row r="5389" spans="1:45" ht="15" customHeight="1">
      <c r="A5389" s="29">
        <v>43395</v>
      </c>
      <c r="B5389" s="1">
        <v>697</v>
      </c>
      <c r="E5389" s="13">
        <v>19</v>
      </c>
      <c r="F5389" s="5" t="s">
        <v>110</v>
      </c>
      <c r="G5389" s="5">
        <v>2018</v>
      </c>
      <c r="L5389" s="5"/>
      <c r="N5389" s="5" t="s">
        <v>264</v>
      </c>
      <c r="P5389" s="30">
        <v>8</v>
      </c>
      <c r="Q5389" s="30">
        <v>5</v>
      </c>
      <c r="R5389" s="3" t="s">
        <v>3</v>
      </c>
      <c r="S5389" s="3" t="s">
        <v>43</v>
      </c>
      <c r="T5389" s="3" t="s">
        <v>35</v>
      </c>
      <c r="U5389" s="20" t="s">
        <v>35</v>
      </c>
      <c r="W5389" s="3" t="s">
        <v>2973</v>
      </c>
      <c r="Z5389" s="8">
        <v>44.603113450000002</v>
      </c>
      <c r="AA5389" s="8">
        <v>-123.2651745</v>
      </c>
      <c r="AB5389" s="3" t="s">
        <v>2310</v>
      </c>
      <c r="AF5389" s="3" t="s">
        <v>1639</v>
      </c>
      <c r="AG5389" s="3" t="s">
        <v>1639</v>
      </c>
      <c r="AS5389" s="3" t="s">
        <v>60</v>
      </c>
    </row>
    <row r="5390" spans="1:45" ht="15" customHeight="1">
      <c r="A5390" s="29">
        <v>43395</v>
      </c>
      <c r="B5390" s="1">
        <v>698</v>
      </c>
      <c r="E5390" s="13">
        <v>19</v>
      </c>
      <c r="F5390" s="5" t="s">
        <v>110</v>
      </c>
      <c r="G5390" s="5">
        <v>2018</v>
      </c>
      <c r="L5390" s="5"/>
      <c r="N5390" s="5" t="s">
        <v>264</v>
      </c>
      <c r="P5390" s="30">
        <v>8</v>
      </c>
      <c r="Q5390" s="30">
        <v>6</v>
      </c>
      <c r="R5390" s="3" t="s">
        <v>3</v>
      </c>
      <c r="S5390" s="3" t="s">
        <v>43</v>
      </c>
      <c r="T5390" s="3" t="s">
        <v>35</v>
      </c>
      <c r="U5390" s="20" t="s">
        <v>35</v>
      </c>
      <c r="W5390" s="3" t="s">
        <v>2973</v>
      </c>
      <c r="Z5390" s="8">
        <v>44.603113450000002</v>
      </c>
      <c r="AA5390" s="8">
        <v>-123.2651745</v>
      </c>
      <c r="AB5390" s="3" t="s">
        <v>2310</v>
      </c>
      <c r="AF5390" s="3" t="s">
        <v>1639</v>
      </c>
      <c r="AG5390" s="3" t="s">
        <v>1639</v>
      </c>
      <c r="AS5390" s="3" t="s">
        <v>60</v>
      </c>
    </row>
    <row r="5391" spans="1:45" ht="15" customHeight="1">
      <c r="A5391" s="29">
        <v>43395</v>
      </c>
      <c r="B5391" s="1">
        <v>699</v>
      </c>
      <c r="E5391" s="13">
        <v>19</v>
      </c>
      <c r="F5391" s="5" t="s">
        <v>110</v>
      </c>
      <c r="G5391" s="5">
        <v>2018</v>
      </c>
      <c r="L5391" s="5"/>
      <c r="N5391" s="5" t="s">
        <v>264</v>
      </c>
      <c r="P5391" s="30">
        <v>8</v>
      </c>
      <c r="Q5391" s="30">
        <v>7</v>
      </c>
      <c r="R5391" s="3" t="s">
        <v>3</v>
      </c>
      <c r="S5391" s="3" t="s">
        <v>43</v>
      </c>
      <c r="T5391" s="3" t="s">
        <v>35</v>
      </c>
      <c r="U5391" s="20" t="s">
        <v>35</v>
      </c>
      <c r="W5391" s="3" t="s">
        <v>2973</v>
      </c>
      <c r="Z5391" s="8">
        <v>44.603113450000002</v>
      </c>
      <c r="AA5391" s="8">
        <v>-123.2651745</v>
      </c>
      <c r="AB5391" s="3" t="s">
        <v>2310</v>
      </c>
      <c r="AF5391" s="3" t="s">
        <v>1639</v>
      </c>
      <c r="AG5391" s="3" t="s">
        <v>1639</v>
      </c>
      <c r="AS5391" s="3" t="s">
        <v>60</v>
      </c>
    </row>
    <row r="5392" spans="1:45" ht="15" customHeight="1">
      <c r="A5392" s="29">
        <v>43395</v>
      </c>
      <c r="B5392" s="1">
        <v>700</v>
      </c>
      <c r="E5392" s="13">
        <v>19</v>
      </c>
      <c r="F5392" s="5" t="s">
        <v>110</v>
      </c>
      <c r="G5392" s="5">
        <v>2018</v>
      </c>
      <c r="L5392" s="5"/>
      <c r="N5392" s="5" t="s">
        <v>264</v>
      </c>
      <c r="P5392" s="30">
        <v>8</v>
      </c>
      <c r="Q5392" s="30">
        <v>8</v>
      </c>
      <c r="R5392" s="3" t="s">
        <v>3</v>
      </c>
      <c r="S5392" s="3" t="s">
        <v>43</v>
      </c>
      <c r="T5392" s="3" t="s">
        <v>35</v>
      </c>
      <c r="U5392" s="20" t="s">
        <v>35</v>
      </c>
      <c r="W5392" s="3" t="s">
        <v>2973</v>
      </c>
      <c r="Z5392" s="8">
        <v>44.603113450000002</v>
      </c>
      <c r="AA5392" s="8">
        <v>-123.2651745</v>
      </c>
      <c r="AB5392" s="3" t="s">
        <v>2310</v>
      </c>
      <c r="AF5392" s="3" t="s">
        <v>1639</v>
      </c>
      <c r="AG5392" s="3" t="s">
        <v>1639</v>
      </c>
      <c r="AS5392" s="3" t="s">
        <v>60</v>
      </c>
    </row>
    <row r="5393" spans="1:45" ht="15" customHeight="1">
      <c r="A5393" s="29">
        <v>43395</v>
      </c>
      <c r="B5393" s="1">
        <v>701</v>
      </c>
      <c r="E5393" s="13">
        <v>19</v>
      </c>
      <c r="F5393" s="5" t="s">
        <v>110</v>
      </c>
      <c r="G5393" s="5">
        <v>2018</v>
      </c>
      <c r="L5393" s="5"/>
      <c r="N5393" s="5" t="s">
        <v>264</v>
      </c>
      <c r="P5393" s="30">
        <v>8</v>
      </c>
      <c r="Q5393" s="30">
        <v>9</v>
      </c>
      <c r="R5393" s="3" t="s">
        <v>3</v>
      </c>
      <c r="S5393" s="3" t="s">
        <v>43</v>
      </c>
      <c r="T5393" s="3" t="s">
        <v>35</v>
      </c>
      <c r="U5393" s="20" t="s">
        <v>35</v>
      </c>
      <c r="W5393" s="3" t="s">
        <v>2973</v>
      </c>
      <c r="Z5393" s="8">
        <v>44.603113450000002</v>
      </c>
      <c r="AA5393" s="8">
        <v>-123.2651745</v>
      </c>
      <c r="AB5393" s="3" t="s">
        <v>2310</v>
      </c>
      <c r="AF5393" s="3" t="s">
        <v>1639</v>
      </c>
      <c r="AG5393" s="3" t="s">
        <v>1639</v>
      </c>
      <c r="AS5393" s="3" t="s">
        <v>60</v>
      </c>
    </row>
    <row r="5394" spans="1:45" ht="15" customHeight="1">
      <c r="A5394" s="29">
        <v>43395</v>
      </c>
      <c r="B5394" s="1">
        <v>702</v>
      </c>
      <c r="E5394" s="13">
        <v>19</v>
      </c>
      <c r="F5394" s="5" t="s">
        <v>110</v>
      </c>
      <c r="G5394" s="5">
        <v>2018</v>
      </c>
      <c r="L5394" s="5"/>
      <c r="N5394" s="5" t="s">
        <v>264</v>
      </c>
      <c r="P5394" s="30">
        <v>8</v>
      </c>
      <c r="Q5394" s="30">
        <v>10</v>
      </c>
      <c r="R5394" s="3" t="s">
        <v>3</v>
      </c>
      <c r="S5394" s="3" t="s">
        <v>43</v>
      </c>
      <c r="T5394" s="3" t="s">
        <v>35</v>
      </c>
      <c r="U5394" s="20" t="s">
        <v>35</v>
      </c>
      <c r="W5394" s="3" t="s">
        <v>2973</v>
      </c>
      <c r="Z5394" s="8">
        <v>44.603113450000002</v>
      </c>
      <c r="AA5394" s="8">
        <v>-123.2651745</v>
      </c>
      <c r="AB5394" s="3" t="s">
        <v>2310</v>
      </c>
      <c r="AF5394" s="3" t="s">
        <v>1639</v>
      </c>
      <c r="AG5394" s="3" t="s">
        <v>1639</v>
      </c>
      <c r="AS5394" s="3" t="s">
        <v>60</v>
      </c>
    </row>
    <row r="5395" spans="1:45" ht="15" customHeight="1">
      <c r="A5395" s="29">
        <v>43395</v>
      </c>
      <c r="B5395" s="1">
        <v>703</v>
      </c>
      <c r="E5395" s="13">
        <v>19</v>
      </c>
      <c r="F5395" s="5" t="s">
        <v>110</v>
      </c>
      <c r="G5395" s="5">
        <v>2018</v>
      </c>
      <c r="L5395" s="5"/>
      <c r="N5395" s="5" t="s">
        <v>263</v>
      </c>
      <c r="P5395" s="30">
        <v>9</v>
      </c>
      <c r="Q5395" s="30">
        <v>1</v>
      </c>
      <c r="R5395" s="3" t="s">
        <v>3</v>
      </c>
      <c r="S5395" s="3" t="s">
        <v>43</v>
      </c>
      <c r="T5395" s="3" t="s">
        <v>35</v>
      </c>
      <c r="U5395" s="20" t="s">
        <v>35</v>
      </c>
      <c r="W5395" s="3" t="s">
        <v>1261</v>
      </c>
      <c r="Z5395" s="8">
        <v>44.603179330000003</v>
      </c>
      <c r="AA5395" s="8">
        <v>-123.264195</v>
      </c>
      <c r="AB5395" s="3" t="s">
        <v>2310</v>
      </c>
      <c r="AD5395" s="3" t="s">
        <v>270</v>
      </c>
      <c r="AE5395" s="3" t="str">
        <f t="shared" ref="AE5395:AE5426" si="83">CONCATENATE("ex ", AD5395)</f>
        <v>ex Arctostaphylos columbiana</v>
      </c>
      <c r="AF5395" s="3" t="s">
        <v>1639</v>
      </c>
      <c r="AG5395" s="3" t="s">
        <v>1639</v>
      </c>
      <c r="AS5395" s="3" t="s">
        <v>60</v>
      </c>
    </row>
    <row r="5396" spans="1:45" ht="15" customHeight="1">
      <c r="A5396" s="29">
        <v>43395</v>
      </c>
      <c r="B5396" s="1">
        <v>704</v>
      </c>
      <c r="E5396" s="13">
        <v>19</v>
      </c>
      <c r="F5396" s="5" t="s">
        <v>110</v>
      </c>
      <c r="G5396" s="5">
        <v>2018</v>
      </c>
      <c r="L5396" s="5"/>
      <c r="N5396" s="5" t="s">
        <v>263</v>
      </c>
      <c r="P5396" s="30">
        <v>9</v>
      </c>
      <c r="Q5396" s="30">
        <v>2</v>
      </c>
      <c r="R5396" s="3" t="s">
        <v>3</v>
      </c>
      <c r="S5396" s="3" t="s">
        <v>43</v>
      </c>
      <c r="T5396" s="3" t="s">
        <v>35</v>
      </c>
      <c r="U5396" s="20" t="s">
        <v>35</v>
      </c>
      <c r="W5396" s="3" t="s">
        <v>1261</v>
      </c>
      <c r="Z5396" s="8">
        <v>44.603179330000003</v>
      </c>
      <c r="AA5396" s="8">
        <v>-123.264195</v>
      </c>
      <c r="AB5396" s="3" t="s">
        <v>2310</v>
      </c>
      <c r="AD5396" s="3" t="s">
        <v>270</v>
      </c>
      <c r="AE5396" s="3" t="str">
        <f t="shared" si="83"/>
        <v>ex Arctostaphylos columbiana</v>
      </c>
      <c r="AF5396" s="3" t="s">
        <v>1639</v>
      </c>
      <c r="AG5396" s="3" t="s">
        <v>1639</v>
      </c>
      <c r="AS5396" s="3" t="s">
        <v>60</v>
      </c>
    </row>
    <row r="5397" spans="1:45" ht="15" customHeight="1">
      <c r="A5397" s="29">
        <v>43395</v>
      </c>
      <c r="B5397" s="1">
        <v>705</v>
      </c>
      <c r="E5397" s="13">
        <v>19</v>
      </c>
      <c r="F5397" s="5" t="s">
        <v>110</v>
      </c>
      <c r="G5397" s="5">
        <v>2018</v>
      </c>
      <c r="L5397" s="5"/>
      <c r="N5397" s="5" t="s">
        <v>263</v>
      </c>
      <c r="P5397" s="30">
        <v>9</v>
      </c>
      <c r="Q5397" s="30">
        <v>3</v>
      </c>
      <c r="R5397" s="3" t="s">
        <v>3</v>
      </c>
      <c r="S5397" s="3" t="s">
        <v>43</v>
      </c>
      <c r="T5397" s="3" t="s">
        <v>35</v>
      </c>
      <c r="U5397" s="20" t="s">
        <v>35</v>
      </c>
      <c r="W5397" s="3" t="s">
        <v>1261</v>
      </c>
      <c r="Z5397" s="8">
        <v>44.603179330000003</v>
      </c>
      <c r="AA5397" s="8">
        <v>-123.264195</v>
      </c>
      <c r="AB5397" s="3" t="s">
        <v>2310</v>
      </c>
      <c r="AD5397" s="3" t="s">
        <v>270</v>
      </c>
      <c r="AE5397" s="3" t="str">
        <f t="shared" si="83"/>
        <v>ex Arctostaphylos columbiana</v>
      </c>
      <c r="AF5397" s="3" t="s">
        <v>1639</v>
      </c>
      <c r="AG5397" s="3" t="s">
        <v>1639</v>
      </c>
      <c r="AS5397" s="3" t="s">
        <v>60</v>
      </c>
    </row>
    <row r="5398" spans="1:45" ht="15" customHeight="1">
      <c r="A5398" s="29">
        <v>43395</v>
      </c>
      <c r="B5398" s="1">
        <v>706</v>
      </c>
      <c r="E5398" s="13">
        <v>19</v>
      </c>
      <c r="F5398" s="5" t="s">
        <v>110</v>
      </c>
      <c r="G5398" s="5">
        <v>2018</v>
      </c>
      <c r="L5398" s="5"/>
      <c r="N5398" s="5" t="s">
        <v>263</v>
      </c>
      <c r="P5398" s="30">
        <v>9</v>
      </c>
      <c r="Q5398" s="30">
        <v>4</v>
      </c>
      <c r="R5398" s="3" t="s">
        <v>3</v>
      </c>
      <c r="S5398" s="3" t="s">
        <v>43</v>
      </c>
      <c r="T5398" s="3" t="s">
        <v>35</v>
      </c>
      <c r="U5398" s="20" t="s">
        <v>35</v>
      </c>
      <c r="W5398" s="3" t="s">
        <v>1261</v>
      </c>
      <c r="Z5398" s="8">
        <v>44.603179330000003</v>
      </c>
      <c r="AA5398" s="8">
        <v>-123.264195</v>
      </c>
      <c r="AB5398" s="3" t="s">
        <v>2310</v>
      </c>
      <c r="AD5398" s="3" t="s">
        <v>270</v>
      </c>
      <c r="AE5398" s="3" t="str">
        <f t="shared" si="83"/>
        <v>ex Arctostaphylos columbiana</v>
      </c>
      <c r="AF5398" s="3" t="s">
        <v>1639</v>
      </c>
      <c r="AG5398" s="3" t="s">
        <v>1639</v>
      </c>
      <c r="AS5398" s="3" t="s">
        <v>60</v>
      </c>
    </row>
    <row r="5399" spans="1:45" ht="15" customHeight="1">
      <c r="A5399" s="29">
        <v>43395</v>
      </c>
      <c r="B5399" s="1">
        <v>707</v>
      </c>
      <c r="E5399" s="13">
        <v>19</v>
      </c>
      <c r="F5399" s="5" t="s">
        <v>110</v>
      </c>
      <c r="G5399" s="5">
        <v>2018</v>
      </c>
      <c r="L5399" s="5"/>
      <c r="N5399" s="5" t="s">
        <v>263</v>
      </c>
      <c r="P5399" s="30">
        <v>9</v>
      </c>
      <c r="Q5399" s="30">
        <v>5</v>
      </c>
      <c r="R5399" s="3" t="s">
        <v>3</v>
      </c>
      <c r="S5399" s="3" t="s">
        <v>43</v>
      </c>
      <c r="T5399" s="3" t="s">
        <v>35</v>
      </c>
      <c r="U5399" s="20" t="s">
        <v>35</v>
      </c>
      <c r="W5399" s="3" t="s">
        <v>1261</v>
      </c>
      <c r="Z5399" s="8">
        <v>44.603179330000003</v>
      </c>
      <c r="AA5399" s="8">
        <v>-123.264195</v>
      </c>
      <c r="AB5399" s="3" t="s">
        <v>2310</v>
      </c>
      <c r="AD5399" s="3" t="s">
        <v>270</v>
      </c>
      <c r="AE5399" s="3" t="str">
        <f t="shared" si="83"/>
        <v>ex Arctostaphylos columbiana</v>
      </c>
      <c r="AF5399" s="3" t="s">
        <v>1639</v>
      </c>
      <c r="AG5399" s="3" t="s">
        <v>1639</v>
      </c>
      <c r="AS5399" s="3" t="s">
        <v>60</v>
      </c>
    </row>
    <row r="5400" spans="1:45" ht="15" customHeight="1">
      <c r="A5400" s="29">
        <v>43395</v>
      </c>
      <c r="B5400" s="1">
        <v>708</v>
      </c>
      <c r="E5400" s="13">
        <v>19</v>
      </c>
      <c r="F5400" s="5" t="s">
        <v>110</v>
      </c>
      <c r="G5400" s="5">
        <v>2018</v>
      </c>
      <c r="L5400" s="5"/>
      <c r="N5400" s="5" t="s">
        <v>263</v>
      </c>
      <c r="P5400" s="30">
        <v>9</v>
      </c>
      <c r="Q5400" s="30">
        <v>6</v>
      </c>
      <c r="R5400" s="3" t="s">
        <v>3</v>
      </c>
      <c r="S5400" s="3" t="s">
        <v>43</v>
      </c>
      <c r="T5400" s="3" t="s">
        <v>35</v>
      </c>
      <c r="U5400" s="20" t="s">
        <v>35</v>
      </c>
      <c r="W5400" s="3" t="s">
        <v>1261</v>
      </c>
      <c r="Z5400" s="8">
        <v>44.603179330000003</v>
      </c>
      <c r="AA5400" s="8">
        <v>-123.264195</v>
      </c>
      <c r="AB5400" s="3" t="s">
        <v>2310</v>
      </c>
      <c r="AD5400" s="3" t="s">
        <v>270</v>
      </c>
      <c r="AE5400" s="3" t="str">
        <f t="shared" si="83"/>
        <v>ex Arctostaphylos columbiana</v>
      </c>
      <c r="AF5400" s="3" t="s">
        <v>1639</v>
      </c>
      <c r="AG5400" s="3" t="s">
        <v>1639</v>
      </c>
      <c r="AS5400" s="3" t="s">
        <v>60</v>
      </c>
    </row>
    <row r="5401" spans="1:45" ht="15" customHeight="1">
      <c r="A5401" s="29">
        <v>43395</v>
      </c>
      <c r="B5401" s="1">
        <v>709</v>
      </c>
      <c r="E5401" s="13">
        <v>19</v>
      </c>
      <c r="F5401" s="5" t="s">
        <v>110</v>
      </c>
      <c r="G5401" s="5">
        <v>2018</v>
      </c>
      <c r="L5401" s="5"/>
      <c r="N5401" s="5" t="s">
        <v>263</v>
      </c>
      <c r="P5401" s="30">
        <v>9</v>
      </c>
      <c r="Q5401" s="30">
        <v>7</v>
      </c>
      <c r="R5401" s="3" t="s">
        <v>3</v>
      </c>
      <c r="S5401" s="3" t="s">
        <v>43</v>
      </c>
      <c r="T5401" s="3" t="s">
        <v>35</v>
      </c>
      <c r="U5401" s="20" t="s">
        <v>35</v>
      </c>
      <c r="W5401" s="3" t="s">
        <v>1261</v>
      </c>
      <c r="Z5401" s="8">
        <v>44.603179330000003</v>
      </c>
      <c r="AA5401" s="8">
        <v>-123.264195</v>
      </c>
      <c r="AB5401" s="3" t="s">
        <v>2310</v>
      </c>
      <c r="AD5401" s="3" t="s">
        <v>270</v>
      </c>
      <c r="AE5401" s="3" t="str">
        <f t="shared" si="83"/>
        <v>ex Arctostaphylos columbiana</v>
      </c>
      <c r="AF5401" s="3" t="s">
        <v>1639</v>
      </c>
      <c r="AG5401" s="3" t="s">
        <v>1639</v>
      </c>
      <c r="AS5401" s="3" t="s">
        <v>60</v>
      </c>
    </row>
    <row r="5402" spans="1:45" ht="15" customHeight="1">
      <c r="A5402" s="29">
        <v>43395</v>
      </c>
      <c r="B5402" s="1">
        <v>710</v>
      </c>
      <c r="E5402" s="13">
        <v>19</v>
      </c>
      <c r="F5402" s="5" t="s">
        <v>110</v>
      </c>
      <c r="G5402" s="5">
        <v>2018</v>
      </c>
      <c r="L5402" s="5"/>
      <c r="N5402" s="5" t="s">
        <v>263</v>
      </c>
      <c r="P5402" s="30">
        <v>9</v>
      </c>
      <c r="Q5402" s="30">
        <v>8</v>
      </c>
      <c r="R5402" s="3" t="s">
        <v>3</v>
      </c>
      <c r="S5402" s="3" t="s">
        <v>43</v>
      </c>
      <c r="T5402" s="3" t="s">
        <v>35</v>
      </c>
      <c r="U5402" s="20" t="s">
        <v>35</v>
      </c>
      <c r="W5402" s="3" t="s">
        <v>1261</v>
      </c>
      <c r="Z5402" s="8">
        <v>44.603179330000003</v>
      </c>
      <c r="AA5402" s="8">
        <v>-123.264195</v>
      </c>
      <c r="AB5402" s="3" t="s">
        <v>2310</v>
      </c>
      <c r="AD5402" s="3" t="s">
        <v>270</v>
      </c>
      <c r="AE5402" s="3" t="str">
        <f t="shared" si="83"/>
        <v>ex Arctostaphylos columbiana</v>
      </c>
      <c r="AF5402" s="3" t="s">
        <v>1639</v>
      </c>
      <c r="AG5402" s="3" t="s">
        <v>1639</v>
      </c>
      <c r="AS5402" s="3" t="s">
        <v>60</v>
      </c>
    </row>
    <row r="5403" spans="1:45" ht="15" customHeight="1">
      <c r="A5403" s="29">
        <v>43395</v>
      </c>
      <c r="B5403" s="1">
        <v>711</v>
      </c>
      <c r="E5403" s="13">
        <v>19</v>
      </c>
      <c r="F5403" s="5" t="s">
        <v>110</v>
      </c>
      <c r="G5403" s="5">
        <v>2018</v>
      </c>
      <c r="L5403" s="5"/>
      <c r="N5403" s="5" t="s">
        <v>263</v>
      </c>
      <c r="P5403" s="30">
        <v>9</v>
      </c>
      <c r="Q5403" s="30">
        <v>9</v>
      </c>
      <c r="R5403" s="3" t="s">
        <v>3</v>
      </c>
      <c r="S5403" s="3" t="s">
        <v>43</v>
      </c>
      <c r="T5403" s="3" t="s">
        <v>35</v>
      </c>
      <c r="U5403" s="20" t="s">
        <v>35</v>
      </c>
      <c r="W5403" s="3" t="s">
        <v>1261</v>
      </c>
      <c r="Z5403" s="8">
        <v>44.603179330000003</v>
      </c>
      <c r="AA5403" s="8">
        <v>-123.264195</v>
      </c>
      <c r="AB5403" s="3" t="s">
        <v>2310</v>
      </c>
      <c r="AD5403" s="3" t="s">
        <v>270</v>
      </c>
      <c r="AE5403" s="3" t="str">
        <f t="shared" si="83"/>
        <v>ex Arctostaphylos columbiana</v>
      </c>
      <c r="AF5403" s="3" t="s">
        <v>1639</v>
      </c>
      <c r="AG5403" s="3" t="s">
        <v>1639</v>
      </c>
      <c r="AS5403" s="3" t="s">
        <v>60</v>
      </c>
    </row>
    <row r="5404" spans="1:45" ht="15" customHeight="1">
      <c r="A5404" s="29">
        <v>43395</v>
      </c>
      <c r="B5404" s="1">
        <v>712</v>
      </c>
      <c r="E5404" s="13">
        <v>19</v>
      </c>
      <c r="F5404" s="5" t="s">
        <v>110</v>
      </c>
      <c r="G5404" s="5">
        <v>2018</v>
      </c>
      <c r="L5404" s="5"/>
      <c r="N5404" s="5" t="s">
        <v>263</v>
      </c>
      <c r="P5404" s="30">
        <v>9</v>
      </c>
      <c r="Q5404" s="30">
        <v>10</v>
      </c>
      <c r="R5404" s="3" t="s">
        <v>3</v>
      </c>
      <c r="S5404" s="3" t="s">
        <v>43</v>
      </c>
      <c r="T5404" s="3" t="s">
        <v>35</v>
      </c>
      <c r="U5404" s="20" t="s">
        <v>35</v>
      </c>
      <c r="W5404" s="3" t="s">
        <v>1261</v>
      </c>
      <c r="Z5404" s="8">
        <v>44.603179330000003</v>
      </c>
      <c r="AA5404" s="8">
        <v>-123.264195</v>
      </c>
      <c r="AB5404" s="3" t="s">
        <v>2310</v>
      </c>
      <c r="AD5404" s="3" t="s">
        <v>270</v>
      </c>
      <c r="AE5404" s="3" t="str">
        <f t="shared" si="83"/>
        <v>ex Arctostaphylos columbiana</v>
      </c>
      <c r="AF5404" s="3" t="s">
        <v>1639</v>
      </c>
      <c r="AG5404" s="3" t="s">
        <v>1639</v>
      </c>
      <c r="AS5404" s="3" t="s">
        <v>60</v>
      </c>
    </row>
    <row r="5405" spans="1:45" ht="15" customHeight="1">
      <c r="A5405" s="29">
        <v>43395</v>
      </c>
      <c r="B5405" s="1">
        <v>713</v>
      </c>
      <c r="E5405" s="13">
        <v>19</v>
      </c>
      <c r="F5405" s="5" t="s">
        <v>110</v>
      </c>
      <c r="G5405" s="5">
        <v>2018</v>
      </c>
      <c r="L5405" s="5"/>
      <c r="N5405" s="5" t="s">
        <v>263</v>
      </c>
      <c r="P5405" s="30">
        <v>9</v>
      </c>
      <c r="Q5405" s="30">
        <v>11</v>
      </c>
      <c r="R5405" s="3" t="s">
        <v>3</v>
      </c>
      <c r="S5405" s="3" t="s">
        <v>43</v>
      </c>
      <c r="T5405" s="3" t="s">
        <v>35</v>
      </c>
      <c r="U5405" s="20" t="s">
        <v>35</v>
      </c>
      <c r="W5405" s="3" t="s">
        <v>1261</v>
      </c>
      <c r="Z5405" s="8">
        <v>44.603179330000003</v>
      </c>
      <c r="AA5405" s="8">
        <v>-123.264195</v>
      </c>
      <c r="AB5405" s="3" t="s">
        <v>2310</v>
      </c>
      <c r="AD5405" s="3" t="s">
        <v>270</v>
      </c>
      <c r="AE5405" s="3" t="str">
        <f t="shared" si="83"/>
        <v>ex Arctostaphylos columbiana</v>
      </c>
      <c r="AF5405" s="3" t="s">
        <v>1639</v>
      </c>
      <c r="AG5405" s="3" t="s">
        <v>1639</v>
      </c>
      <c r="AS5405" s="3" t="s">
        <v>60</v>
      </c>
    </row>
    <row r="5406" spans="1:45" ht="15" customHeight="1">
      <c r="A5406" s="29">
        <v>43395</v>
      </c>
      <c r="B5406" s="1">
        <v>714</v>
      </c>
      <c r="E5406" s="13">
        <v>19</v>
      </c>
      <c r="F5406" s="5" t="s">
        <v>110</v>
      </c>
      <c r="G5406" s="5">
        <v>2018</v>
      </c>
      <c r="L5406" s="5"/>
      <c r="N5406" s="5" t="s">
        <v>263</v>
      </c>
      <c r="P5406" s="30">
        <v>9</v>
      </c>
      <c r="Q5406" s="30">
        <v>12</v>
      </c>
      <c r="R5406" s="3" t="s">
        <v>3</v>
      </c>
      <c r="S5406" s="3" t="s">
        <v>43</v>
      </c>
      <c r="T5406" s="3" t="s">
        <v>35</v>
      </c>
      <c r="U5406" s="20" t="s">
        <v>35</v>
      </c>
      <c r="W5406" s="3" t="s">
        <v>1261</v>
      </c>
      <c r="Z5406" s="8">
        <v>44.603179330000003</v>
      </c>
      <c r="AA5406" s="8">
        <v>-123.264195</v>
      </c>
      <c r="AB5406" s="3" t="s">
        <v>2310</v>
      </c>
      <c r="AD5406" s="3" t="s">
        <v>270</v>
      </c>
      <c r="AE5406" s="3" t="str">
        <f t="shared" si="83"/>
        <v>ex Arctostaphylos columbiana</v>
      </c>
      <c r="AF5406" s="3" t="s">
        <v>1639</v>
      </c>
      <c r="AG5406" s="3" t="s">
        <v>1639</v>
      </c>
      <c r="AS5406" s="3" t="s">
        <v>60</v>
      </c>
    </row>
    <row r="5407" spans="1:45" ht="15" customHeight="1">
      <c r="A5407" s="29">
        <v>43395</v>
      </c>
      <c r="B5407" s="1">
        <v>715</v>
      </c>
      <c r="E5407" s="13">
        <v>19</v>
      </c>
      <c r="F5407" s="5" t="s">
        <v>110</v>
      </c>
      <c r="G5407" s="5">
        <v>2018</v>
      </c>
      <c r="L5407" s="5"/>
      <c r="N5407" s="5" t="s">
        <v>263</v>
      </c>
      <c r="P5407" s="30">
        <v>9</v>
      </c>
      <c r="Q5407" s="30">
        <v>13</v>
      </c>
      <c r="R5407" s="3" t="s">
        <v>3</v>
      </c>
      <c r="S5407" s="3" t="s">
        <v>43</v>
      </c>
      <c r="T5407" s="3" t="s">
        <v>35</v>
      </c>
      <c r="U5407" s="20" t="s">
        <v>35</v>
      </c>
      <c r="W5407" s="3" t="s">
        <v>1261</v>
      </c>
      <c r="Z5407" s="8">
        <v>44.603179330000003</v>
      </c>
      <c r="AA5407" s="8">
        <v>-123.264195</v>
      </c>
      <c r="AB5407" s="3" t="s">
        <v>2310</v>
      </c>
      <c r="AD5407" s="3" t="s">
        <v>270</v>
      </c>
      <c r="AE5407" s="3" t="str">
        <f t="shared" si="83"/>
        <v>ex Arctostaphylos columbiana</v>
      </c>
      <c r="AF5407" s="3" t="s">
        <v>1639</v>
      </c>
      <c r="AG5407" s="3" t="s">
        <v>1639</v>
      </c>
      <c r="AS5407" s="3" t="s">
        <v>60</v>
      </c>
    </row>
    <row r="5408" spans="1:45" ht="15" customHeight="1">
      <c r="A5408" s="29">
        <v>43395</v>
      </c>
      <c r="B5408" s="1">
        <v>716</v>
      </c>
      <c r="E5408" s="13">
        <v>19</v>
      </c>
      <c r="F5408" s="5" t="s">
        <v>110</v>
      </c>
      <c r="G5408" s="5">
        <v>2018</v>
      </c>
      <c r="L5408" s="5"/>
      <c r="N5408" s="5" t="s">
        <v>263</v>
      </c>
      <c r="P5408" s="30">
        <v>9</v>
      </c>
      <c r="Q5408" s="30">
        <v>14</v>
      </c>
      <c r="R5408" s="3" t="s">
        <v>3</v>
      </c>
      <c r="S5408" s="3" t="s">
        <v>43</v>
      </c>
      <c r="T5408" s="3" t="s">
        <v>35</v>
      </c>
      <c r="U5408" s="20" t="s">
        <v>35</v>
      </c>
      <c r="W5408" s="3" t="s">
        <v>1261</v>
      </c>
      <c r="Z5408" s="8">
        <v>44.603179330000003</v>
      </c>
      <c r="AA5408" s="8">
        <v>-123.264195</v>
      </c>
      <c r="AB5408" s="3" t="s">
        <v>2310</v>
      </c>
      <c r="AD5408" s="3" t="s">
        <v>270</v>
      </c>
      <c r="AE5408" s="3" t="str">
        <f t="shared" si="83"/>
        <v>ex Arctostaphylos columbiana</v>
      </c>
      <c r="AF5408" s="3" t="s">
        <v>1639</v>
      </c>
      <c r="AG5408" s="3" t="s">
        <v>1639</v>
      </c>
      <c r="AS5408" s="3" t="s">
        <v>60</v>
      </c>
    </row>
    <row r="5409" spans="1:45" ht="15" customHeight="1">
      <c r="A5409" s="29">
        <v>43395</v>
      </c>
      <c r="B5409" s="1">
        <v>779</v>
      </c>
      <c r="E5409" s="13">
        <v>21</v>
      </c>
      <c r="F5409" s="5" t="s">
        <v>110</v>
      </c>
      <c r="G5409" s="5">
        <v>2018</v>
      </c>
      <c r="L5409" s="5"/>
      <c r="N5409" s="5" t="s">
        <v>265</v>
      </c>
      <c r="P5409" s="30">
        <v>11</v>
      </c>
      <c r="Q5409" s="30">
        <v>1</v>
      </c>
      <c r="R5409" s="3" t="s">
        <v>3</v>
      </c>
      <c r="S5409" s="3" t="s">
        <v>43</v>
      </c>
      <c r="T5409" s="3" t="s">
        <v>35</v>
      </c>
      <c r="U5409" s="20" t="s">
        <v>35</v>
      </c>
      <c r="W5409" s="3" t="s">
        <v>2973</v>
      </c>
      <c r="Z5409" s="8">
        <v>44.603088470000003</v>
      </c>
      <c r="AA5409" s="8">
        <v>-123.26411899999999</v>
      </c>
      <c r="AB5409" s="3" t="s">
        <v>2310</v>
      </c>
      <c r="AD5409" s="3" t="s">
        <v>287</v>
      </c>
      <c r="AE5409" s="3" t="str">
        <f t="shared" si="83"/>
        <v>ex Arctostaphylos uva-ursi</v>
      </c>
      <c r="AF5409" s="3" t="s">
        <v>1639</v>
      </c>
      <c r="AG5409" s="3" t="s">
        <v>1639</v>
      </c>
      <c r="AS5409" s="3" t="s">
        <v>60</v>
      </c>
    </row>
    <row r="5410" spans="1:45" ht="15" customHeight="1">
      <c r="A5410" s="29">
        <v>43395</v>
      </c>
      <c r="B5410" s="1">
        <v>780</v>
      </c>
      <c r="E5410" s="13">
        <v>21</v>
      </c>
      <c r="F5410" s="5" t="s">
        <v>110</v>
      </c>
      <c r="G5410" s="5">
        <v>2018</v>
      </c>
      <c r="L5410" s="5"/>
      <c r="N5410" s="5" t="s">
        <v>265</v>
      </c>
      <c r="P5410" s="30">
        <v>11</v>
      </c>
      <c r="Q5410" s="30">
        <v>2</v>
      </c>
      <c r="R5410" s="3" t="s">
        <v>3</v>
      </c>
      <c r="S5410" s="3" t="s">
        <v>43</v>
      </c>
      <c r="T5410" s="3" t="s">
        <v>35</v>
      </c>
      <c r="U5410" s="20" t="s">
        <v>35</v>
      </c>
      <c r="W5410" s="3" t="s">
        <v>2973</v>
      </c>
      <c r="Z5410" s="8">
        <v>44.603088470000003</v>
      </c>
      <c r="AA5410" s="8">
        <v>-123.26411899999999</v>
      </c>
      <c r="AB5410" s="3" t="s">
        <v>2310</v>
      </c>
      <c r="AD5410" s="3" t="s">
        <v>287</v>
      </c>
      <c r="AE5410" s="3" t="str">
        <f t="shared" si="83"/>
        <v>ex Arctostaphylos uva-ursi</v>
      </c>
      <c r="AF5410" s="3" t="s">
        <v>1639</v>
      </c>
      <c r="AG5410" s="3" t="s">
        <v>1639</v>
      </c>
      <c r="AS5410" s="3" t="s">
        <v>60</v>
      </c>
    </row>
    <row r="5411" spans="1:45" ht="15" customHeight="1">
      <c r="A5411" s="29">
        <v>43395</v>
      </c>
      <c r="B5411" s="1">
        <v>781</v>
      </c>
      <c r="E5411" s="13">
        <v>21</v>
      </c>
      <c r="F5411" s="5" t="s">
        <v>110</v>
      </c>
      <c r="G5411" s="5">
        <v>2018</v>
      </c>
      <c r="L5411" s="5"/>
      <c r="N5411" s="5" t="s">
        <v>265</v>
      </c>
      <c r="P5411" s="30">
        <v>11</v>
      </c>
      <c r="Q5411" s="30">
        <v>3</v>
      </c>
      <c r="R5411" s="3" t="s">
        <v>3</v>
      </c>
      <c r="S5411" s="3" t="s">
        <v>43</v>
      </c>
      <c r="T5411" s="3" t="s">
        <v>35</v>
      </c>
      <c r="U5411" s="20" t="s">
        <v>35</v>
      </c>
      <c r="W5411" s="3" t="s">
        <v>2973</v>
      </c>
      <c r="Z5411" s="8">
        <v>44.603088470000003</v>
      </c>
      <c r="AA5411" s="8">
        <v>-123.26411899999999</v>
      </c>
      <c r="AB5411" s="3" t="s">
        <v>2310</v>
      </c>
      <c r="AD5411" s="3" t="s">
        <v>287</v>
      </c>
      <c r="AE5411" s="3" t="str">
        <f t="shared" si="83"/>
        <v>ex Arctostaphylos uva-ursi</v>
      </c>
      <c r="AF5411" s="3" t="s">
        <v>1639</v>
      </c>
      <c r="AG5411" s="3" t="s">
        <v>1639</v>
      </c>
      <c r="AS5411" s="3" t="s">
        <v>60</v>
      </c>
    </row>
    <row r="5412" spans="1:45" ht="15" customHeight="1">
      <c r="A5412" s="29">
        <v>43395</v>
      </c>
      <c r="B5412" s="1">
        <v>782</v>
      </c>
      <c r="E5412" s="13">
        <v>21</v>
      </c>
      <c r="F5412" s="5" t="s">
        <v>110</v>
      </c>
      <c r="G5412" s="5">
        <v>2018</v>
      </c>
      <c r="L5412" s="5"/>
      <c r="N5412" s="5" t="s">
        <v>265</v>
      </c>
      <c r="P5412" s="30">
        <v>11</v>
      </c>
      <c r="Q5412" s="30">
        <v>4</v>
      </c>
      <c r="R5412" s="3" t="s">
        <v>3</v>
      </c>
      <c r="S5412" s="3" t="s">
        <v>43</v>
      </c>
      <c r="T5412" s="3" t="s">
        <v>35</v>
      </c>
      <c r="U5412" s="20" t="s">
        <v>35</v>
      </c>
      <c r="W5412" s="3" t="s">
        <v>2973</v>
      </c>
      <c r="Z5412" s="8">
        <v>44.603088470000003</v>
      </c>
      <c r="AA5412" s="8">
        <v>-123.26411899999999</v>
      </c>
      <c r="AB5412" s="3" t="s">
        <v>2310</v>
      </c>
      <c r="AD5412" s="3" t="s">
        <v>287</v>
      </c>
      <c r="AE5412" s="3" t="str">
        <f t="shared" si="83"/>
        <v>ex Arctostaphylos uva-ursi</v>
      </c>
      <c r="AF5412" s="3" t="s">
        <v>1639</v>
      </c>
      <c r="AG5412" s="3" t="s">
        <v>1639</v>
      </c>
      <c r="AS5412" s="3" t="s">
        <v>60</v>
      </c>
    </row>
    <row r="5413" spans="1:45" ht="15" customHeight="1">
      <c r="A5413" s="29">
        <v>43395</v>
      </c>
      <c r="B5413" s="1">
        <v>783</v>
      </c>
      <c r="E5413" s="13">
        <v>21</v>
      </c>
      <c r="F5413" s="5" t="s">
        <v>110</v>
      </c>
      <c r="G5413" s="5">
        <v>2018</v>
      </c>
      <c r="L5413" s="5"/>
      <c r="N5413" s="5" t="s">
        <v>265</v>
      </c>
      <c r="P5413" s="30">
        <v>11</v>
      </c>
      <c r="Q5413" s="30">
        <v>5</v>
      </c>
      <c r="R5413" s="3" t="s">
        <v>3</v>
      </c>
      <c r="S5413" s="3" t="s">
        <v>43</v>
      </c>
      <c r="T5413" s="3" t="s">
        <v>35</v>
      </c>
      <c r="U5413" s="20" t="s">
        <v>35</v>
      </c>
      <c r="W5413" s="3" t="s">
        <v>2973</v>
      </c>
      <c r="Z5413" s="8">
        <v>44.603088470000003</v>
      </c>
      <c r="AA5413" s="8">
        <v>-123.26411899999999</v>
      </c>
      <c r="AB5413" s="3" t="s">
        <v>2310</v>
      </c>
      <c r="AD5413" s="3" t="s">
        <v>287</v>
      </c>
      <c r="AE5413" s="3" t="str">
        <f t="shared" si="83"/>
        <v>ex Arctostaphylos uva-ursi</v>
      </c>
      <c r="AF5413" s="3" t="s">
        <v>1639</v>
      </c>
      <c r="AG5413" s="3" t="s">
        <v>1639</v>
      </c>
      <c r="AS5413" s="3" t="s">
        <v>60</v>
      </c>
    </row>
    <row r="5414" spans="1:45" ht="15" customHeight="1">
      <c r="A5414" s="29">
        <v>43395</v>
      </c>
      <c r="B5414" s="1">
        <v>784</v>
      </c>
      <c r="E5414" s="13">
        <v>21</v>
      </c>
      <c r="F5414" s="5" t="s">
        <v>110</v>
      </c>
      <c r="G5414" s="5">
        <v>2018</v>
      </c>
      <c r="L5414" s="5"/>
      <c r="N5414" s="5" t="s">
        <v>265</v>
      </c>
      <c r="P5414" s="30">
        <v>11</v>
      </c>
      <c r="Q5414" s="30">
        <v>6</v>
      </c>
      <c r="R5414" s="3" t="s">
        <v>3</v>
      </c>
      <c r="S5414" s="3" t="s">
        <v>43</v>
      </c>
      <c r="T5414" s="3" t="s">
        <v>35</v>
      </c>
      <c r="U5414" s="20" t="s">
        <v>35</v>
      </c>
      <c r="W5414" s="3" t="s">
        <v>2973</v>
      </c>
      <c r="Z5414" s="8">
        <v>44.603088470000003</v>
      </c>
      <c r="AA5414" s="8">
        <v>-123.26411899999999</v>
      </c>
      <c r="AB5414" s="3" t="s">
        <v>2310</v>
      </c>
      <c r="AD5414" s="3" t="s">
        <v>287</v>
      </c>
      <c r="AE5414" s="3" t="str">
        <f t="shared" si="83"/>
        <v>ex Arctostaphylos uva-ursi</v>
      </c>
      <c r="AF5414" s="3" t="s">
        <v>1639</v>
      </c>
      <c r="AG5414" s="3" t="s">
        <v>1639</v>
      </c>
      <c r="AS5414" s="3" t="s">
        <v>60</v>
      </c>
    </row>
    <row r="5415" spans="1:45">
      <c r="A5415" s="29">
        <v>43395</v>
      </c>
      <c r="B5415" s="1">
        <v>785</v>
      </c>
      <c r="E5415" s="13">
        <v>21</v>
      </c>
      <c r="F5415" s="5" t="s">
        <v>110</v>
      </c>
      <c r="G5415" s="5">
        <v>2018</v>
      </c>
      <c r="L5415" s="5"/>
      <c r="N5415" s="5" t="s">
        <v>265</v>
      </c>
      <c r="P5415" s="30">
        <v>11</v>
      </c>
      <c r="Q5415" s="30">
        <v>7</v>
      </c>
      <c r="R5415" s="3" t="s">
        <v>3</v>
      </c>
      <c r="S5415" s="3" t="s">
        <v>43</v>
      </c>
      <c r="T5415" s="3" t="s">
        <v>35</v>
      </c>
      <c r="U5415" s="20" t="s">
        <v>35</v>
      </c>
      <c r="W5415" s="3" t="s">
        <v>2973</v>
      </c>
      <c r="Z5415" s="8">
        <v>44.603088470000003</v>
      </c>
      <c r="AA5415" s="8">
        <v>-123.26411899999999</v>
      </c>
      <c r="AB5415" s="3" t="s">
        <v>2310</v>
      </c>
      <c r="AD5415" s="3" t="s">
        <v>287</v>
      </c>
      <c r="AE5415" s="3" t="str">
        <f t="shared" si="83"/>
        <v>ex Arctostaphylos uva-ursi</v>
      </c>
      <c r="AF5415" s="3" t="s">
        <v>1639</v>
      </c>
      <c r="AG5415" s="3" t="s">
        <v>1639</v>
      </c>
      <c r="AS5415" s="3" t="s">
        <v>60</v>
      </c>
    </row>
    <row r="5416" spans="1:45">
      <c r="A5416" s="29">
        <v>43395</v>
      </c>
      <c r="B5416" s="1">
        <v>786</v>
      </c>
      <c r="E5416" s="13">
        <v>21</v>
      </c>
      <c r="F5416" s="5" t="s">
        <v>110</v>
      </c>
      <c r="G5416" s="5">
        <v>2018</v>
      </c>
      <c r="L5416" s="5"/>
      <c r="N5416" s="5" t="s">
        <v>265</v>
      </c>
      <c r="P5416" s="30">
        <v>11</v>
      </c>
      <c r="Q5416" s="30">
        <v>8</v>
      </c>
      <c r="R5416" s="3" t="s">
        <v>3</v>
      </c>
      <c r="S5416" s="3" t="s">
        <v>43</v>
      </c>
      <c r="T5416" s="3" t="s">
        <v>35</v>
      </c>
      <c r="U5416" s="20" t="s">
        <v>35</v>
      </c>
      <c r="W5416" s="3" t="s">
        <v>2973</v>
      </c>
      <c r="Z5416" s="8">
        <v>44.603088470000003</v>
      </c>
      <c r="AA5416" s="8">
        <v>-123.26411899999999</v>
      </c>
      <c r="AB5416" s="3" t="s">
        <v>2310</v>
      </c>
      <c r="AD5416" s="3" t="s">
        <v>287</v>
      </c>
      <c r="AE5416" s="3" t="str">
        <f t="shared" si="83"/>
        <v>ex Arctostaphylos uva-ursi</v>
      </c>
      <c r="AF5416" s="3" t="s">
        <v>1639</v>
      </c>
      <c r="AG5416" s="3" t="s">
        <v>1639</v>
      </c>
      <c r="AS5416" s="3" t="s">
        <v>60</v>
      </c>
    </row>
    <row r="5417" spans="1:45">
      <c r="A5417" s="29">
        <v>43395</v>
      </c>
      <c r="B5417" s="1">
        <v>787</v>
      </c>
      <c r="E5417" s="13">
        <v>21</v>
      </c>
      <c r="F5417" s="5" t="s">
        <v>110</v>
      </c>
      <c r="G5417" s="5">
        <v>2018</v>
      </c>
      <c r="L5417" s="5"/>
      <c r="N5417" s="5" t="s">
        <v>265</v>
      </c>
      <c r="P5417" s="30">
        <v>11</v>
      </c>
      <c r="Q5417" s="30">
        <v>9</v>
      </c>
      <c r="R5417" s="3" t="s">
        <v>3</v>
      </c>
      <c r="S5417" s="3" t="s">
        <v>43</v>
      </c>
      <c r="T5417" s="3" t="s">
        <v>35</v>
      </c>
      <c r="U5417" s="20" t="s">
        <v>35</v>
      </c>
      <c r="W5417" s="3" t="s">
        <v>2973</v>
      </c>
      <c r="Z5417" s="8">
        <v>44.603088470000003</v>
      </c>
      <c r="AA5417" s="8">
        <v>-123.26411899999999</v>
      </c>
      <c r="AB5417" s="3" t="s">
        <v>2310</v>
      </c>
      <c r="AD5417" s="3" t="s">
        <v>287</v>
      </c>
      <c r="AE5417" s="3" t="str">
        <f t="shared" si="83"/>
        <v>ex Arctostaphylos uva-ursi</v>
      </c>
      <c r="AF5417" s="3" t="s">
        <v>1639</v>
      </c>
      <c r="AG5417" s="3" t="s">
        <v>1639</v>
      </c>
      <c r="AS5417" s="3" t="s">
        <v>60</v>
      </c>
    </row>
    <row r="5418" spans="1:45">
      <c r="A5418" s="29">
        <v>43395</v>
      </c>
      <c r="B5418" s="1">
        <v>1156</v>
      </c>
      <c r="E5418" s="13">
        <v>24</v>
      </c>
      <c r="F5418" s="5" t="s">
        <v>110</v>
      </c>
      <c r="G5418" s="5">
        <v>2018</v>
      </c>
      <c r="L5418" s="5"/>
      <c r="N5418" s="5" t="s">
        <v>266</v>
      </c>
      <c r="P5418" s="30">
        <v>12</v>
      </c>
      <c r="Q5418" s="30">
        <v>1</v>
      </c>
      <c r="R5418" s="3" t="s">
        <v>3</v>
      </c>
      <c r="S5418" s="3" t="s">
        <v>43</v>
      </c>
      <c r="T5418" s="3" t="s">
        <v>35</v>
      </c>
      <c r="U5418" s="20" t="s">
        <v>35</v>
      </c>
      <c r="W5418" s="3" t="s">
        <v>342</v>
      </c>
      <c r="Z5418" s="8">
        <v>44.631858979999997</v>
      </c>
      <c r="AA5418" s="8">
        <v>-123.2471058</v>
      </c>
      <c r="AB5418" s="3" t="s">
        <v>2310</v>
      </c>
      <c r="AD5418" s="3" t="s">
        <v>179</v>
      </c>
      <c r="AE5418" s="3" t="str">
        <f t="shared" si="83"/>
        <v>ex Prunus avium</v>
      </c>
      <c r="AF5418" s="3" t="s">
        <v>1639</v>
      </c>
      <c r="AG5418" s="3" t="s">
        <v>1639</v>
      </c>
      <c r="AS5418" s="3" t="s">
        <v>60</v>
      </c>
    </row>
    <row r="5419" spans="1:45">
      <c r="A5419" s="29">
        <v>43395</v>
      </c>
      <c r="B5419" s="1">
        <v>1157</v>
      </c>
      <c r="E5419" s="13">
        <v>24</v>
      </c>
      <c r="F5419" s="5" t="s">
        <v>110</v>
      </c>
      <c r="G5419" s="5">
        <v>2018</v>
      </c>
      <c r="L5419" s="5"/>
      <c r="N5419" s="5" t="s">
        <v>266</v>
      </c>
      <c r="P5419" s="30">
        <v>12</v>
      </c>
      <c r="Q5419" s="30">
        <v>2</v>
      </c>
      <c r="R5419" s="3" t="s">
        <v>3</v>
      </c>
      <c r="S5419" s="3" t="s">
        <v>43</v>
      </c>
      <c r="T5419" s="3" t="s">
        <v>35</v>
      </c>
      <c r="U5419" s="20" t="s">
        <v>35</v>
      </c>
      <c r="W5419" s="3" t="s">
        <v>342</v>
      </c>
      <c r="Z5419" s="8">
        <v>44.631858979999997</v>
      </c>
      <c r="AA5419" s="8">
        <v>-123.2471058</v>
      </c>
      <c r="AB5419" s="3" t="s">
        <v>2310</v>
      </c>
      <c r="AD5419" s="3" t="s">
        <v>179</v>
      </c>
      <c r="AE5419" s="3" t="str">
        <f t="shared" si="83"/>
        <v>ex Prunus avium</v>
      </c>
      <c r="AF5419" s="3" t="s">
        <v>1639</v>
      </c>
      <c r="AG5419" s="3" t="s">
        <v>1639</v>
      </c>
      <c r="AS5419" s="3" t="s">
        <v>60</v>
      </c>
    </row>
    <row r="5420" spans="1:45">
      <c r="A5420" s="29">
        <v>43395</v>
      </c>
      <c r="B5420" s="1">
        <v>1158</v>
      </c>
      <c r="E5420" s="13">
        <v>24</v>
      </c>
      <c r="F5420" s="5" t="s">
        <v>110</v>
      </c>
      <c r="G5420" s="5">
        <v>2018</v>
      </c>
      <c r="L5420" s="5"/>
      <c r="N5420" s="5" t="s">
        <v>266</v>
      </c>
      <c r="P5420" s="30">
        <v>12</v>
      </c>
      <c r="Q5420" s="30">
        <v>3</v>
      </c>
      <c r="R5420" s="3" t="s">
        <v>3</v>
      </c>
      <c r="S5420" s="3" t="s">
        <v>43</v>
      </c>
      <c r="T5420" s="3" t="s">
        <v>35</v>
      </c>
      <c r="U5420" s="20" t="s">
        <v>35</v>
      </c>
      <c r="W5420" s="3" t="s">
        <v>342</v>
      </c>
      <c r="Z5420" s="8">
        <v>44.631858979999997</v>
      </c>
      <c r="AA5420" s="8">
        <v>-123.2471058</v>
      </c>
      <c r="AB5420" s="3" t="s">
        <v>2310</v>
      </c>
      <c r="AD5420" s="3" t="s">
        <v>179</v>
      </c>
      <c r="AE5420" s="3" t="str">
        <f t="shared" si="83"/>
        <v>ex Prunus avium</v>
      </c>
      <c r="AF5420" s="3" t="s">
        <v>1639</v>
      </c>
      <c r="AG5420" s="3" t="s">
        <v>1639</v>
      </c>
      <c r="AS5420" s="3" t="s">
        <v>60</v>
      </c>
    </row>
    <row r="5421" spans="1:45">
      <c r="A5421" s="29">
        <v>43395</v>
      </c>
      <c r="B5421" s="1">
        <v>1159</v>
      </c>
      <c r="E5421" s="13">
        <v>24</v>
      </c>
      <c r="F5421" s="5" t="s">
        <v>110</v>
      </c>
      <c r="G5421" s="5">
        <v>2018</v>
      </c>
      <c r="L5421" s="5"/>
      <c r="N5421" s="5" t="s">
        <v>266</v>
      </c>
      <c r="P5421" s="30">
        <v>12</v>
      </c>
      <c r="Q5421" s="30">
        <v>4</v>
      </c>
      <c r="R5421" s="3" t="s">
        <v>3</v>
      </c>
      <c r="S5421" s="3" t="s">
        <v>43</v>
      </c>
      <c r="T5421" s="3" t="s">
        <v>35</v>
      </c>
      <c r="U5421" s="20" t="s">
        <v>35</v>
      </c>
      <c r="W5421" s="3" t="s">
        <v>342</v>
      </c>
      <c r="Z5421" s="8">
        <v>44.631858979999997</v>
      </c>
      <c r="AA5421" s="8">
        <v>-123.2471058</v>
      </c>
      <c r="AB5421" s="3" t="s">
        <v>2310</v>
      </c>
      <c r="AD5421" s="3" t="s">
        <v>179</v>
      </c>
      <c r="AE5421" s="3" t="str">
        <f t="shared" si="83"/>
        <v>ex Prunus avium</v>
      </c>
      <c r="AF5421" s="3" t="s">
        <v>1639</v>
      </c>
      <c r="AG5421" s="3" t="s">
        <v>1639</v>
      </c>
      <c r="AS5421" s="3" t="s">
        <v>60</v>
      </c>
    </row>
    <row r="5422" spans="1:45">
      <c r="A5422" s="29">
        <v>43395</v>
      </c>
      <c r="B5422" s="1">
        <v>1160</v>
      </c>
      <c r="E5422" s="13">
        <v>24</v>
      </c>
      <c r="F5422" s="5" t="s">
        <v>110</v>
      </c>
      <c r="G5422" s="5">
        <v>2018</v>
      </c>
      <c r="L5422" s="5"/>
      <c r="N5422" s="5" t="s">
        <v>266</v>
      </c>
      <c r="P5422" s="30">
        <v>12</v>
      </c>
      <c r="Q5422" s="30">
        <v>5</v>
      </c>
      <c r="R5422" s="3" t="s">
        <v>3</v>
      </c>
      <c r="S5422" s="3" t="s">
        <v>43</v>
      </c>
      <c r="T5422" s="3" t="s">
        <v>35</v>
      </c>
      <c r="U5422" s="20" t="s">
        <v>35</v>
      </c>
      <c r="W5422" s="3" t="s">
        <v>342</v>
      </c>
      <c r="Z5422" s="8">
        <v>44.631858979999997</v>
      </c>
      <c r="AA5422" s="8">
        <v>-123.2471058</v>
      </c>
      <c r="AB5422" s="3" t="s">
        <v>2310</v>
      </c>
      <c r="AD5422" s="3" t="s">
        <v>179</v>
      </c>
      <c r="AE5422" s="3" t="str">
        <f t="shared" si="83"/>
        <v>ex Prunus avium</v>
      </c>
      <c r="AF5422" s="3" t="s">
        <v>1639</v>
      </c>
      <c r="AG5422" s="3" t="s">
        <v>1639</v>
      </c>
      <c r="AS5422" s="3" t="s">
        <v>60</v>
      </c>
    </row>
    <row r="5423" spans="1:45">
      <c r="A5423" s="29">
        <v>43395</v>
      </c>
      <c r="B5423" s="1">
        <v>1161</v>
      </c>
      <c r="E5423" s="13">
        <v>24</v>
      </c>
      <c r="F5423" s="5" t="s">
        <v>110</v>
      </c>
      <c r="G5423" s="5">
        <v>2018</v>
      </c>
      <c r="L5423" s="5"/>
      <c r="N5423" s="5" t="s">
        <v>266</v>
      </c>
      <c r="P5423" s="30">
        <v>12</v>
      </c>
      <c r="Q5423" s="30">
        <v>6</v>
      </c>
      <c r="R5423" s="3" t="s">
        <v>3</v>
      </c>
      <c r="S5423" s="3" t="s">
        <v>43</v>
      </c>
      <c r="T5423" s="3" t="s">
        <v>35</v>
      </c>
      <c r="U5423" s="20" t="s">
        <v>35</v>
      </c>
      <c r="W5423" s="3" t="s">
        <v>342</v>
      </c>
      <c r="Z5423" s="8">
        <v>44.631858979999997</v>
      </c>
      <c r="AA5423" s="8">
        <v>-123.2471058</v>
      </c>
      <c r="AB5423" s="3" t="s">
        <v>2310</v>
      </c>
      <c r="AD5423" s="3" t="s">
        <v>179</v>
      </c>
      <c r="AE5423" s="3" t="str">
        <f t="shared" si="83"/>
        <v>ex Prunus avium</v>
      </c>
      <c r="AF5423" s="3" t="s">
        <v>1639</v>
      </c>
      <c r="AG5423" s="3" t="s">
        <v>1639</v>
      </c>
      <c r="AS5423" s="3" t="s">
        <v>60</v>
      </c>
    </row>
    <row r="5424" spans="1:45">
      <c r="A5424" s="29">
        <v>43395</v>
      </c>
      <c r="B5424" s="1">
        <v>1162</v>
      </c>
      <c r="E5424" s="13">
        <v>24</v>
      </c>
      <c r="F5424" s="5" t="s">
        <v>110</v>
      </c>
      <c r="G5424" s="5">
        <v>2018</v>
      </c>
      <c r="L5424" s="5"/>
      <c r="N5424" s="5" t="s">
        <v>267</v>
      </c>
      <c r="P5424" s="30">
        <v>13</v>
      </c>
      <c r="Q5424" s="30">
        <v>1</v>
      </c>
      <c r="R5424" s="3" t="s">
        <v>3</v>
      </c>
      <c r="S5424" s="3" t="s">
        <v>43</v>
      </c>
      <c r="T5424" s="3" t="s">
        <v>35</v>
      </c>
      <c r="U5424" s="20" t="s">
        <v>35</v>
      </c>
      <c r="W5424" s="3" t="s">
        <v>343</v>
      </c>
      <c r="Z5424" s="8">
        <v>44.602896440000002</v>
      </c>
      <c r="AA5424" s="8">
        <v>-123.2650087</v>
      </c>
      <c r="AB5424" s="3" t="s">
        <v>2310</v>
      </c>
      <c r="AD5424" s="3" t="s">
        <v>344</v>
      </c>
      <c r="AE5424" s="3" t="str">
        <f t="shared" si="83"/>
        <v>ex Malus fusca</v>
      </c>
      <c r="AF5424" s="3" t="s">
        <v>1639</v>
      </c>
      <c r="AG5424" s="3" t="s">
        <v>1639</v>
      </c>
      <c r="AS5424" s="3" t="s">
        <v>60</v>
      </c>
    </row>
    <row r="5425" spans="1:45">
      <c r="A5425" s="29">
        <v>43395</v>
      </c>
      <c r="B5425" s="1">
        <v>1163</v>
      </c>
      <c r="E5425" s="13">
        <v>24</v>
      </c>
      <c r="F5425" s="5" t="s">
        <v>110</v>
      </c>
      <c r="G5425" s="5">
        <v>2018</v>
      </c>
      <c r="L5425" s="5"/>
      <c r="N5425" s="5" t="s">
        <v>267</v>
      </c>
      <c r="P5425" s="30">
        <v>13</v>
      </c>
      <c r="Q5425" s="30">
        <v>2</v>
      </c>
      <c r="R5425" s="3" t="s">
        <v>3</v>
      </c>
      <c r="S5425" s="3" t="s">
        <v>43</v>
      </c>
      <c r="T5425" s="3" t="s">
        <v>35</v>
      </c>
      <c r="U5425" s="20" t="s">
        <v>35</v>
      </c>
      <c r="W5425" s="3" t="s">
        <v>343</v>
      </c>
      <c r="Z5425" s="8">
        <v>44.602896440000002</v>
      </c>
      <c r="AA5425" s="8">
        <v>-123.2650087</v>
      </c>
      <c r="AB5425" s="3" t="s">
        <v>2310</v>
      </c>
      <c r="AD5425" s="3" t="s">
        <v>344</v>
      </c>
      <c r="AE5425" s="3" t="str">
        <f t="shared" si="83"/>
        <v>ex Malus fusca</v>
      </c>
      <c r="AF5425" s="3" t="s">
        <v>1639</v>
      </c>
      <c r="AG5425" s="3" t="s">
        <v>1639</v>
      </c>
      <c r="AS5425" s="3" t="s">
        <v>60</v>
      </c>
    </row>
    <row r="5426" spans="1:45">
      <c r="A5426" s="29">
        <v>43395</v>
      </c>
      <c r="B5426" s="1">
        <v>1164</v>
      </c>
      <c r="E5426" s="13">
        <v>24</v>
      </c>
      <c r="F5426" s="5" t="s">
        <v>110</v>
      </c>
      <c r="G5426" s="5">
        <v>2018</v>
      </c>
      <c r="L5426" s="5"/>
      <c r="N5426" s="5" t="s">
        <v>267</v>
      </c>
      <c r="P5426" s="30">
        <v>13</v>
      </c>
      <c r="Q5426" s="30">
        <v>3</v>
      </c>
      <c r="R5426" s="3" t="s">
        <v>3</v>
      </c>
      <c r="S5426" s="3" t="s">
        <v>43</v>
      </c>
      <c r="T5426" s="3" t="s">
        <v>35</v>
      </c>
      <c r="U5426" s="20" t="s">
        <v>35</v>
      </c>
      <c r="W5426" s="3" t="s">
        <v>343</v>
      </c>
      <c r="Z5426" s="8">
        <v>44.602896440000002</v>
      </c>
      <c r="AA5426" s="8">
        <v>-123.2650087</v>
      </c>
      <c r="AB5426" s="3" t="s">
        <v>2310</v>
      </c>
      <c r="AD5426" s="3" t="s">
        <v>344</v>
      </c>
      <c r="AE5426" s="3" t="str">
        <f t="shared" si="83"/>
        <v>ex Malus fusca</v>
      </c>
      <c r="AF5426" s="3" t="s">
        <v>1639</v>
      </c>
      <c r="AG5426" s="3" t="s">
        <v>1639</v>
      </c>
      <c r="AS5426" s="3" t="s">
        <v>60</v>
      </c>
    </row>
    <row r="5427" spans="1:45">
      <c r="A5427" s="29">
        <v>43395</v>
      </c>
      <c r="B5427" s="1">
        <v>1165</v>
      </c>
      <c r="E5427" s="13">
        <v>24</v>
      </c>
      <c r="F5427" s="5" t="s">
        <v>110</v>
      </c>
      <c r="G5427" s="5">
        <v>2018</v>
      </c>
      <c r="L5427" s="5"/>
      <c r="N5427" s="5" t="s">
        <v>267</v>
      </c>
      <c r="P5427" s="30">
        <v>13</v>
      </c>
      <c r="Q5427" s="30">
        <v>4</v>
      </c>
      <c r="R5427" s="3" t="s">
        <v>3</v>
      </c>
      <c r="S5427" s="3" t="s">
        <v>43</v>
      </c>
      <c r="T5427" s="3" t="s">
        <v>35</v>
      </c>
      <c r="U5427" s="20" t="s">
        <v>35</v>
      </c>
      <c r="W5427" s="3" t="s">
        <v>343</v>
      </c>
      <c r="Z5427" s="8">
        <v>44.602896440000002</v>
      </c>
      <c r="AA5427" s="8">
        <v>-123.2650087</v>
      </c>
      <c r="AB5427" s="3" t="s">
        <v>2310</v>
      </c>
      <c r="AD5427" s="3" t="s">
        <v>344</v>
      </c>
      <c r="AE5427" s="3" t="str">
        <f t="shared" ref="AE5427:AE5455" si="84">CONCATENATE("ex ", AD5427)</f>
        <v>ex Malus fusca</v>
      </c>
      <c r="AF5427" s="3" t="s">
        <v>1639</v>
      </c>
      <c r="AG5427" s="3" t="s">
        <v>1639</v>
      </c>
      <c r="AS5427" s="3" t="s">
        <v>60</v>
      </c>
    </row>
    <row r="5428" spans="1:45">
      <c r="A5428" s="29">
        <v>43395</v>
      </c>
      <c r="B5428" s="1">
        <v>1166</v>
      </c>
      <c r="E5428" s="13">
        <v>24</v>
      </c>
      <c r="F5428" s="5" t="s">
        <v>110</v>
      </c>
      <c r="G5428" s="5">
        <v>2018</v>
      </c>
      <c r="L5428" s="5"/>
      <c r="N5428" s="5" t="s">
        <v>267</v>
      </c>
      <c r="P5428" s="30">
        <v>13</v>
      </c>
      <c r="Q5428" s="30">
        <v>5</v>
      </c>
      <c r="R5428" s="3" t="s">
        <v>3</v>
      </c>
      <c r="S5428" s="3" t="s">
        <v>43</v>
      </c>
      <c r="T5428" s="3" t="s">
        <v>35</v>
      </c>
      <c r="U5428" s="20" t="s">
        <v>35</v>
      </c>
      <c r="W5428" s="3" t="s">
        <v>343</v>
      </c>
      <c r="Z5428" s="8">
        <v>44.602896440000002</v>
      </c>
      <c r="AA5428" s="8">
        <v>-123.2650087</v>
      </c>
      <c r="AB5428" s="3" t="s">
        <v>2310</v>
      </c>
      <c r="AD5428" s="3" t="s">
        <v>344</v>
      </c>
      <c r="AE5428" s="3" t="str">
        <f t="shared" si="84"/>
        <v>ex Malus fusca</v>
      </c>
      <c r="AF5428" s="3" t="s">
        <v>1639</v>
      </c>
      <c r="AG5428" s="3" t="s">
        <v>1639</v>
      </c>
      <c r="AS5428" s="3" t="s">
        <v>60</v>
      </c>
    </row>
    <row r="5429" spans="1:45">
      <c r="A5429" s="29">
        <v>43395</v>
      </c>
      <c r="B5429" s="1">
        <v>1167</v>
      </c>
      <c r="E5429" s="13">
        <v>24</v>
      </c>
      <c r="F5429" s="5" t="s">
        <v>110</v>
      </c>
      <c r="G5429" s="5">
        <v>2018</v>
      </c>
      <c r="L5429" s="5"/>
      <c r="N5429" s="5" t="s">
        <v>267</v>
      </c>
      <c r="P5429" s="30">
        <v>13</v>
      </c>
      <c r="Q5429" s="30">
        <v>6</v>
      </c>
      <c r="R5429" s="3" t="s">
        <v>3</v>
      </c>
      <c r="S5429" s="3" t="s">
        <v>43</v>
      </c>
      <c r="T5429" s="3" t="s">
        <v>35</v>
      </c>
      <c r="U5429" s="20" t="s">
        <v>35</v>
      </c>
      <c r="W5429" s="3" t="s">
        <v>343</v>
      </c>
      <c r="Z5429" s="8">
        <v>44.602896440000002</v>
      </c>
      <c r="AA5429" s="8">
        <v>-123.2650087</v>
      </c>
      <c r="AB5429" s="3" t="s">
        <v>2310</v>
      </c>
      <c r="AD5429" s="3" t="s">
        <v>344</v>
      </c>
      <c r="AE5429" s="3" t="str">
        <f t="shared" si="84"/>
        <v>ex Malus fusca</v>
      </c>
      <c r="AF5429" s="3" t="s">
        <v>1639</v>
      </c>
      <c r="AG5429" s="3" t="s">
        <v>1639</v>
      </c>
      <c r="AS5429" s="3" t="s">
        <v>60</v>
      </c>
    </row>
    <row r="5430" spans="1:45">
      <c r="A5430" s="29">
        <v>43395</v>
      </c>
      <c r="B5430" s="1">
        <v>1168</v>
      </c>
      <c r="E5430" s="13">
        <v>25</v>
      </c>
      <c r="F5430" s="5" t="s">
        <v>110</v>
      </c>
      <c r="G5430" s="5">
        <v>2018</v>
      </c>
      <c r="L5430" s="5"/>
      <c r="N5430" s="5" t="s">
        <v>268</v>
      </c>
      <c r="P5430" s="30">
        <v>14</v>
      </c>
      <c r="Q5430" s="30">
        <v>1</v>
      </c>
      <c r="R5430" s="3" t="s">
        <v>3</v>
      </c>
      <c r="S5430" s="3" t="s">
        <v>43</v>
      </c>
      <c r="T5430" s="3" t="s">
        <v>35</v>
      </c>
      <c r="U5430" s="20" t="s">
        <v>35</v>
      </c>
      <c r="W5430" s="3" t="s">
        <v>343</v>
      </c>
      <c r="Z5430" s="8">
        <v>44.601862949999997</v>
      </c>
      <c r="AA5430" s="8">
        <v>-123.2663695</v>
      </c>
      <c r="AB5430" s="3" t="s">
        <v>2310</v>
      </c>
      <c r="AD5430" s="3" t="s">
        <v>345</v>
      </c>
      <c r="AE5430" s="3" t="str">
        <f t="shared" si="84"/>
        <v>ex Bellis</v>
      </c>
      <c r="AF5430" s="3" t="s">
        <v>1639</v>
      </c>
      <c r="AG5430" s="3" t="s">
        <v>1639</v>
      </c>
      <c r="AS5430" s="3" t="s">
        <v>60</v>
      </c>
    </row>
    <row r="5431" spans="1:45">
      <c r="A5431" s="29">
        <v>43395</v>
      </c>
      <c r="B5431" s="1">
        <v>1169</v>
      </c>
      <c r="E5431" s="13">
        <v>25</v>
      </c>
      <c r="F5431" s="5" t="s">
        <v>110</v>
      </c>
      <c r="G5431" s="5">
        <v>2018</v>
      </c>
      <c r="L5431" s="5"/>
      <c r="N5431" s="5" t="s">
        <v>268</v>
      </c>
      <c r="P5431" s="30">
        <v>14</v>
      </c>
      <c r="Q5431" s="30">
        <v>2</v>
      </c>
      <c r="R5431" s="3" t="s">
        <v>3</v>
      </c>
      <c r="S5431" s="3" t="s">
        <v>43</v>
      </c>
      <c r="T5431" s="3" t="s">
        <v>35</v>
      </c>
      <c r="U5431" s="20" t="s">
        <v>35</v>
      </c>
      <c r="W5431" s="3" t="s">
        <v>343</v>
      </c>
      <c r="Z5431" s="8">
        <v>44.601862949999997</v>
      </c>
      <c r="AA5431" s="8">
        <v>-123.2663695</v>
      </c>
      <c r="AB5431" s="3" t="s">
        <v>2310</v>
      </c>
      <c r="AD5431" s="3" t="s">
        <v>345</v>
      </c>
      <c r="AE5431" s="3" t="str">
        <f t="shared" si="84"/>
        <v>ex Bellis</v>
      </c>
      <c r="AF5431" s="3" t="s">
        <v>1639</v>
      </c>
      <c r="AG5431" s="3" t="s">
        <v>1639</v>
      </c>
      <c r="AS5431" s="3" t="s">
        <v>60</v>
      </c>
    </row>
    <row r="5432" spans="1:45">
      <c r="A5432" s="29">
        <v>43395</v>
      </c>
      <c r="B5432" s="1">
        <v>1170</v>
      </c>
      <c r="E5432" s="13">
        <v>25</v>
      </c>
      <c r="F5432" s="5" t="s">
        <v>110</v>
      </c>
      <c r="G5432" s="5">
        <v>2018</v>
      </c>
      <c r="L5432" s="5"/>
      <c r="N5432" s="5" t="s">
        <v>268</v>
      </c>
      <c r="P5432" s="30">
        <v>14</v>
      </c>
      <c r="Q5432" s="30">
        <v>3</v>
      </c>
      <c r="R5432" s="3" t="s">
        <v>3</v>
      </c>
      <c r="S5432" s="3" t="s">
        <v>43</v>
      </c>
      <c r="T5432" s="3" t="s">
        <v>35</v>
      </c>
      <c r="U5432" s="20" t="s">
        <v>35</v>
      </c>
      <c r="W5432" s="3" t="s">
        <v>343</v>
      </c>
      <c r="Z5432" s="8">
        <v>44.601862949999997</v>
      </c>
      <c r="AA5432" s="8">
        <v>-123.2663695</v>
      </c>
      <c r="AB5432" s="3" t="s">
        <v>2310</v>
      </c>
      <c r="AD5432" s="3" t="s">
        <v>345</v>
      </c>
      <c r="AE5432" s="3" t="str">
        <f t="shared" si="84"/>
        <v>ex Bellis</v>
      </c>
      <c r="AF5432" s="3" t="s">
        <v>1639</v>
      </c>
      <c r="AG5432" s="3" t="s">
        <v>1639</v>
      </c>
      <c r="AS5432" s="3" t="s">
        <v>60</v>
      </c>
    </row>
    <row r="5433" spans="1:45">
      <c r="A5433" s="29">
        <v>43395</v>
      </c>
      <c r="B5433" s="1">
        <v>1171</v>
      </c>
      <c r="E5433" s="13">
        <v>25</v>
      </c>
      <c r="F5433" s="5" t="s">
        <v>110</v>
      </c>
      <c r="G5433" s="5">
        <v>2018</v>
      </c>
      <c r="L5433" s="5"/>
      <c r="N5433" s="5" t="s">
        <v>268</v>
      </c>
      <c r="P5433" s="30">
        <v>14</v>
      </c>
      <c r="Q5433" s="30">
        <v>4</v>
      </c>
      <c r="R5433" s="3" t="s">
        <v>3</v>
      </c>
      <c r="S5433" s="3" t="s">
        <v>43</v>
      </c>
      <c r="T5433" s="3" t="s">
        <v>35</v>
      </c>
      <c r="U5433" s="20" t="s">
        <v>35</v>
      </c>
      <c r="W5433" s="3" t="s">
        <v>343</v>
      </c>
      <c r="Z5433" s="8">
        <v>44.601862949999997</v>
      </c>
      <c r="AA5433" s="8">
        <v>-123.2663695</v>
      </c>
      <c r="AB5433" s="3" t="s">
        <v>2310</v>
      </c>
      <c r="AD5433" s="3" t="s">
        <v>345</v>
      </c>
      <c r="AE5433" s="3" t="str">
        <f t="shared" si="84"/>
        <v>ex Bellis</v>
      </c>
      <c r="AF5433" s="3" t="s">
        <v>1639</v>
      </c>
      <c r="AG5433" s="3" t="s">
        <v>1639</v>
      </c>
      <c r="AS5433" s="3" t="s">
        <v>60</v>
      </c>
    </row>
    <row r="5434" spans="1:45">
      <c r="A5434" s="29">
        <v>43395</v>
      </c>
      <c r="B5434" s="1">
        <v>1172</v>
      </c>
      <c r="E5434" s="13">
        <v>25</v>
      </c>
      <c r="F5434" s="5" t="s">
        <v>110</v>
      </c>
      <c r="G5434" s="5">
        <v>2018</v>
      </c>
      <c r="L5434" s="5"/>
      <c r="N5434" s="5" t="s">
        <v>268</v>
      </c>
      <c r="P5434" s="30">
        <v>14</v>
      </c>
      <c r="Q5434" s="30">
        <v>5</v>
      </c>
      <c r="R5434" s="3" t="s">
        <v>3</v>
      </c>
      <c r="S5434" s="3" t="s">
        <v>43</v>
      </c>
      <c r="T5434" s="3" t="s">
        <v>35</v>
      </c>
      <c r="U5434" s="20" t="s">
        <v>35</v>
      </c>
      <c r="W5434" s="3" t="s">
        <v>343</v>
      </c>
      <c r="Z5434" s="8">
        <v>44.601862949999997</v>
      </c>
      <c r="AA5434" s="8">
        <v>-123.2663695</v>
      </c>
      <c r="AB5434" s="3" t="s">
        <v>2310</v>
      </c>
      <c r="AD5434" s="3" t="s">
        <v>345</v>
      </c>
      <c r="AE5434" s="3" t="str">
        <f t="shared" si="84"/>
        <v>ex Bellis</v>
      </c>
      <c r="AF5434" s="3" t="s">
        <v>1639</v>
      </c>
      <c r="AG5434" s="3" t="s">
        <v>1639</v>
      </c>
      <c r="AS5434" s="3" t="s">
        <v>60</v>
      </c>
    </row>
    <row r="5435" spans="1:45">
      <c r="A5435" s="29">
        <v>43395</v>
      </c>
      <c r="B5435" s="1">
        <v>1173</v>
      </c>
      <c r="E5435" s="13">
        <v>25</v>
      </c>
      <c r="F5435" s="5" t="s">
        <v>110</v>
      </c>
      <c r="G5435" s="5">
        <v>2018</v>
      </c>
      <c r="L5435" s="5"/>
      <c r="N5435" s="5" t="s">
        <v>268</v>
      </c>
      <c r="P5435" s="30">
        <v>14</v>
      </c>
      <c r="Q5435" s="30">
        <v>6</v>
      </c>
      <c r="R5435" s="3" t="s">
        <v>3</v>
      </c>
      <c r="S5435" s="3" t="s">
        <v>43</v>
      </c>
      <c r="T5435" s="3" t="s">
        <v>35</v>
      </c>
      <c r="U5435" s="20" t="s">
        <v>35</v>
      </c>
      <c r="W5435" s="3" t="s">
        <v>343</v>
      </c>
      <c r="Z5435" s="8">
        <v>44.601862949999997</v>
      </c>
      <c r="AA5435" s="8">
        <v>-123.2663695</v>
      </c>
      <c r="AB5435" s="3" t="s">
        <v>2310</v>
      </c>
      <c r="AD5435" s="3" t="s">
        <v>345</v>
      </c>
      <c r="AE5435" s="3" t="str">
        <f t="shared" si="84"/>
        <v>ex Bellis</v>
      </c>
      <c r="AF5435" s="3" t="s">
        <v>1639</v>
      </c>
      <c r="AG5435" s="3" t="s">
        <v>1639</v>
      </c>
      <c r="AS5435" s="3" t="s">
        <v>60</v>
      </c>
    </row>
    <row r="5436" spans="1:45">
      <c r="A5436" s="29">
        <v>43395</v>
      </c>
      <c r="B5436" s="1">
        <v>1226</v>
      </c>
      <c r="E5436" s="13">
        <v>26</v>
      </c>
      <c r="F5436" s="5" t="s">
        <v>110</v>
      </c>
      <c r="G5436" s="5">
        <v>2018</v>
      </c>
      <c r="L5436" s="5"/>
      <c r="N5436" s="5" t="s">
        <v>269</v>
      </c>
      <c r="P5436" s="30">
        <v>15</v>
      </c>
      <c r="Q5436" s="30">
        <v>1</v>
      </c>
      <c r="R5436" s="3" t="s">
        <v>3</v>
      </c>
      <c r="S5436" s="3" t="s">
        <v>43</v>
      </c>
      <c r="T5436" s="3" t="s">
        <v>35</v>
      </c>
      <c r="U5436" s="20" t="s">
        <v>35</v>
      </c>
      <c r="W5436" s="3" t="s">
        <v>343</v>
      </c>
      <c r="Z5436" s="8">
        <v>44.603090610000002</v>
      </c>
      <c r="AA5436" s="8">
        <v>-123.2646656</v>
      </c>
      <c r="AB5436" s="3" t="s">
        <v>2310</v>
      </c>
      <c r="AD5436" s="3" t="s">
        <v>230</v>
      </c>
      <c r="AE5436" s="3" t="str">
        <f t="shared" si="84"/>
        <v>ex Ceanothus</v>
      </c>
      <c r="AF5436" s="3" t="s">
        <v>1639</v>
      </c>
      <c r="AG5436" s="3" t="s">
        <v>1639</v>
      </c>
      <c r="AS5436" s="3" t="s">
        <v>60</v>
      </c>
    </row>
    <row r="5437" spans="1:45">
      <c r="A5437" s="29">
        <v>43395</v>
      </c>
      <c r="B5437" s="1">
        <v>1227</v>
      </c>
      <c r="E5437" s="13">
        <v>26</v>
      </c>
      <c r="F5437" s="5" t="s">
        <v>110</v>
      </c>
      <c r="G5437" s="5">
        <v>2018</v>
      </c>
      <c r="L5437" s="5"/>
      <c r="N5437" s="5" t="s">
        <v>269</v>
      </c>
      <c r="P5437" s="30">
        <v>15</v>
      </c>
      <c r="Q5437" s="30">
        <v>2</v>
      </c>
      <c r="R5437" s="3" t="s">
        <v>3</v>
      </c>
      <c r="S5437" s="3" t="s">
        <v>43</v>
      </c>
      <c r="T5437" s="3" t="s">
        <v>35</v>
      </c>
      <c r="U5437" s="20" t="s">
        <v>35</v>
      </c>
      <c r="W5437" s="3" t="s">
        <v>343</v>
      </c>
      <c r="Z5437" s="8">
        <v>44.603090610000002</v>
      </c>
      <c r="AA5437" s="8">
        <v>-123.2646656</v>
      </c>
      <c r="AB5437" s="3" t="s">
        <v>2310</v>
      </c>
      <c r="AD5437" s="3" t="s">
        <v>230</v>
      </c>
      <c r="AE5437" s="3" t="str">
        <f t="shared" si="84"/>
        <v>ex Ceanothus</v>
      </c>
      <c r="AF5437" s="3" t="s">
        <v>1639</v>
      </c>
      <c r="AG5437" s="3" t="s">
        <v>1639</v>
      </c>
      <c r="AS5437" s="3" t="s">
        <v>60</v>
      </c>
    </row>
    <row r="5438" spans="1:45">
      <c r="A5438" s="29">
        <v>43395</v>
      </c>
      <c r="B5438" s="1">
        <v>1228</v>
      </c>
      <c r="E5438" s="13">
        <v>26</v>
      </c>
      <c r="F5438" s="5" t="s">
        <v>110</v>
      </c>
      <c r="G5438" s="5">
        <v>2018</v>
      </c>
      <c r="L5438" s="5"/>
      <c r="N5438" s="5" t="s">
        <v>269</v>
      </c>
      <c r="P5438" s="30">
        <v>15</v>
      </c>
      <c r="Q5438" s="30">
        <v>3</v>
      </c>
      <c r="R5438" s="3" t="s">
        <v>3</v>
      </c>
      <c r="S5438" s="3" t="s">
        <v>43</v>
      </c>
      <c r="T5438" s="3" t="s">
        <v>35</v>
      </c>
      <c r="U5438" s="20" t="s">
        <v>35</v>
      </c>
      <c r="W5438" s="3" t="s">
        <v>343</v>
      </c>
      <c r="Z5438" s="8">
        <v>44.603090610000002</v>
      </c>
      <c r="AA5438" s="8">
        <v>-123.2646656</v>
      </c>
      <c r="AB5438" s="3" t="s">
        <v>2310</v>
      </c>
      <c r="AD5438" s="3" t="s">
        <v>230</v>
      </c>
      <c r="AE5438" s="3" t="str">
        <f t="shared" si="84"/>
        <v>ex Ceanothus</v>
      </c>
      <c r="AF5438" s="3" t="s">
        <v>1639</v>
      </c>
      <c r="AG5438" s="3" t="s">
        <v>1639</v>
      </c>
      <c r="AS5438" s="3" t="s">
        <v>60</v>
      </c>
    </row>
    <row r="5439" spans="1:45">
      <c r="A5439" s="29">
        <v>43395</v>
      </c>
      <c r="B5439" s="1">
        <v>1229</v>
      </c>
      <c r="E5439" s="13">
        <v>26</v>
      </c>
      <c r="F5439" s="5" t="s">
        <v>110</v>
      </c>
      <c r="G5439" s="5">
        <v>2018</v>
      </c>
      <c r="L5439" s="5"/>
      <c r="N5439" s="5" t="s">
        <v>269</v>
      </c>
      <c r="P5439" s="30">
        <v>15</v>
      </c>
      <c r="Q5439" s="30">
        <v>4</v>
      </c>
      <c r="R5439" s="3" t="s">
        <v>3</v>
      </c>
      <c r="S5439" s="3" t="s">
        <v>43</v>
      </c>
      <c r="T5439" s="3" t="s">
        <v>35</v>
      </c>
      <c r="U5439" s="20" t="s">
        <v>35</v>
      </c>
      <c r="W5439" s="3" t="s">
        <v>343</v>
      </c>
      <c r="Z5439" s="8">
        <v>44.603090610000002</v>
      </c>
      <c r="AA5439" s="8">
        <v>-123.2646656</v>
      </c>
      <c r="AB5439" s="3" t="s">
        <v>2310</v>
      </c>
      <c r="AD5439" s="3" t="s">
        <v>230</v>
      </c>
      <c r="AE5439" s="3" t="str">
        <f t="shared" si="84"/>
        <v>ex Ceanothus</v>
      </c>
      <c r="AF5439" s="3" t="s">
        <v>1639</v>
      </c>
      <c r="AG5439" s="3" t="s">
        <v>1639</v>
      </c>
      <c r="AS5439" s="3" t="s">
        <v>60</v>
      </c>
    </row>
    <row r="5440" spans="1:45">
      <c r="A5440" s="29">
        <v>43395</v>
      </c>
      <c r="B5440" s="1">
        <v>1230</v>
      </c>
      <c r="E5440" s="13">
        <v>26</v>
      </c>
      <c r="F5440" s="5" t="s">
        <v>110</v>
      </c>
      <c r="G5440" s="5">
        <v>2018</v>
      </c>
      <c r="L5440" s="5"/>
      <c r="N5440" s="5" t="s">
        <v>269</v>
      </c>
      <c r="P5440" s="30">
        <v>15</v>
      </c>
      <c r="Q5440" s="30">
        <v>5</v>
      </c>
      <c r="R5440" s="3" t="s">
        <v>3</v>
      </c>
      <c r="S5440" s="3" t="s">
        <v>43</v>
      </c>
      <c r="T5440" s="3" t="s">
        <v>35</v>
      </c>
      <c r="U5440" s="20" t="s">
        <v>35</v>
      </c>
      <c r="W5440" s="3" t="s">
        <v>343</v>
      </c>
      <c r="Z5440" s="8">
        <v>44.603090610000002</v>
      </c>
      <c r="AA5440" s="8">
        <v>-123.2646656</v>
      </c>
      <c r="AB5440" s="3" t="s">
        <v>2310</v>
      </c>
      <c r="AD5440" s="3" t="s">
        <v>230</v>
      </c>
      <c r="AE5440" s="3" t="str">
        <f t="shared" si="84"/>
        <v>ex Ceanothus</v>
      </c>
      <c r="AF5440" s="3" t="s">
        <v>1639</v>
      </c>
      <c r="AG5440" s="3" t="s">
        <v>1639</v>
      </c>
      <c r="AS5440" s="3" t="s">
        <v>60</v>
      </c>
    </row>
    <row r="5441" spans="1:45">
      <c r="A5441" s="29">
        <v>43395</v>
      </c>
      <c r="B5441" s="1">
        <v>1231</v>
      </c>
      <c r="E5441" s="13">
        <v>26</v>
      </c>
      <c r="F5441" s="5" t="s">
        <v>110</v>
      </c>
      <c r="G5441" s="5">
        <v>2018</v>
      </c>
      <c r="L5441" s="5"/>
      <c r="N5441" s="5" t="s">
        <v>269</v>
      </c>
      <c r="P5441" s="30">
        <v>15</v>
      </c>
      <c r="Q5441" s="30">
        <v>6</v>
      </c>
      <c r="R5441" s="3" t="s">
        <v>3</v>
      </c>
      <c r="S5441" s="3" t="s">
        <v>43</v>
      </c>
      <c r="T5441" s="3" t="s">
        <v>35</v>
      </c>
      <c r="U5441" s="20" t="s">
        <v>35</v>
      </c>
      <c r="W5441" s="3" t="s">
        <v>343</v>
      </c>
      <c r="Z5441" s="8">
        <v>44.603090610000002</v>
      </c>
      <c r="AA5441" s="8">
        <v>-123.2646656</v>
      </c>
      <c r="AB5441" s="3" t="s">
        <v>2310</v>
      </c>
      <c r="AD5441" s="3" t="s">
        <v>230</v>
      </c>
      <c r="AE5441" s="3" t="str">
        <f t="shared" si="84"/>
        <v>ex Ceanothus</v>
      </c>
      <c r="AF5441" s="3" t="s">
        <v>1639</v>
      </c>
      <c r="AG5441" s="3" t="s">
        <v>1639</v>
      </c>
      <c r="AS5441" s="3" t="s">
        <v>60</v>
      </c>
    </row>
    <row r="5442" spans="1:45">
      <c r="A5442" s="29">
        <v>43395</v>
      </c>
      <c r="B5442" s="1">
        <v>1232</v>
      </c>
      <c r="E5442" s="13">
        <v>26</v>
      </c>
      <c r="F5442" s="5" t="s">
        <v>110</v>
      </c>
      <c r="G5442" s="5">
        <v>2018</v>
      </c>
      <c r="L5442" s="5"/>
      <c r="N5442" s="5" t="s">
        <v>269</v>
      </c>
      <c r="P5442" s="30">
        <v>15</v>
      </c>
      <c r="Q5442" s="30">
        <v>7</v>
      </c>
      <c r="R5442" s="3" t="s">
        <v>3</v>
      </c>
      <c r="S5442" s="3" t="s">
        <v>43</v>
      </c>
      <c r="T5442" s="3" t="s">
        <v>35</v>
      </c>
      <c r="U5442" s="20" t="s">
        <v>35</v>
      </c>
      <c r="W5442" s="3" t="s">
        <v>343</v>
      </c>
      <c r="Z5442" s="8">
        <v>44.603090610000002</v>
      </c>
      <c r="AA5442" s="8">
        <v>-123.2646656</v>
      </c>
      <c r="AB5442" s="3" t="s">
        <v>2310</v>
      </c>
      <c r="AD5442" s="3" t="s">
        <v>230</v>
      </c>
      <c r="AE5442" s="3" t="str">
        <f t="shared" si="84"/>
        <v>ex Ceanothus</v>
      </c>
      <c r="AF5442" s="3" t="s">
        <v>1639</v>
      </c>
      <c r="AG5442" s="3" t="s">
        <v>1639</v>
      </c>
      <c r="AS5442" s="3" t="s">
        <v>60</v>
      </c>
    </row>
    <row r="5443" spans="1:45">
      <c r="A5443" s="29">
        <v>43395</v>
      </c>
      <c r="B5443" s="1">
        <v>1233</v>
      </c>
      <c r="E5443" s="13">
        <v>26</v>
      </c>
      <c r="F5443" s="5" t="s">
        <v>110</v>
      </c>
      <c r="G5443" s="5">
        <v>2018</v>
      </c>
      <c r="L5443" s="5"/>
      <c r="N5443" s="5" t="s">
        <v>269</v>
      </c>
      <c r="P5443" s="30">
        <v>15</v>
      </c>
      <c r="Q5443" s="30">
        <v>8</v>
      </c>
      <c r="R5443" s="3" t="s">
        <v>3</v>
      </c>
      <c r="S5443" s="3" t="s">
        <v>43</v>
      </c>
      <c r="T5443" s="3" t="s">
        <v>35</v>
      </c>
      <c r="U5443" s="20" t="s">
        <v>35</v>
      </c>
      <c r="W5443" s="3" t="s">
        <v>343</v>
      </c>
      <c r="Z5443" s="8">
        <v>44.603090610000002</v>
      </c>
      <c r="AA5443" s="8">
        <v>-123.2646656</v>
      </c>
      <c r="AB5443" s="3" t="s">
        <v>2310</v>
      </c>
      <c r="AD5443" s="3" t="s">
        <v>230</v>
      </c>
      <c r="AE5443" s="3" t="str">
        <f t="shared" si="84"/>
        <v>ex Ceanothus</v>
      </c>
      <c r="AF5443" s="3" t="s">
        <v>1639</v>
      </c>
      <c r="AG5443" s="3" t="s">
        <v>1639</v>
      </c>
      <c r="AS5443" s="3" t="s">
        <v>60</v>
      </c>
    </row>
    <row r="5444" spans="1:45">
      <c r="A5444" s="29">
        <v>43395</v>
      </c>
      <c r="B5444" s="1">
        <v>1391</v>
      </c>
      <c r="E5444" s="13">
        <v>28</v>
      </c>
      <c r="F5444" s="5" t="s">
        <v>110</v>
      </c>
      <c r="G5444" s="5">
        <v>2018</v>
      </c>
      <c r="L5444" s="5"/>
      <c r="N5444" s="5" t="s">
        <v>371</v>
      </c>
      <c r="P5444" s="30">
        <v>16</v>
      </c>
      <c r="Q5444" s="30">
        <v>1</v>
      </c>
      <c r="R5444" s="3" t="s">
        <v>3</v>
      </c>
      <c r="S5444" s="3" t="s">
        <v>43</v>
      </c>
      <c r="T5444" s="3" t="s">
        <v>35</v>
      </c>
      <c r="U5444" s="20" t="s">
        <v>35</v>
      </c>
      <c r="W5444" s="3" t="s">
        <v>343</v>
      </c>
      <c r="Z5444" s="8">
        <v>44.603108209600002</v>
      </c>
      <c r="AA5444" s="8">
        <v>-123.26466090060001</v>
      </c>
      <c r="AB5444" s="3" t="s">
        <v>2310</v>
      </c>
      <c r="AD5444" s="3" t="s">
        <v>230</v>
      </c>
      <c r="AE5444" s="3" t="str">
        <f t="shared" si="84"/>
        <v>ex Ceanothus</v>
      </c>
      <c r="AF5444" s="3" t="s">
        <v>1639</v>
      </c>
      <c r="AG5444" s="3" t="s">
        <v>1639</v>
      </c>
      <c r="AS5444" s="3" t="s">
        <v>60</v>
      </c>
    </row>
    <row r="5445" spans="1:45">
      <c r="A5445" s="29">
        <v>43395</v>
      </c>
      <c r="B5445" s="1">
        <v>1392</v>
      </c>
      <c r="E5445" s="13">
        <v>28</v>
      </c>
      <c r="F5445" s="5" t="s">
        <v>110</v>
      </c>
      <c r="G5445" s="5">
        <v>2018</v>
      </c>
      <c r="L5445" s="5"/>
      <c r="N5445" s="5" t="s">
        <v>371</v>
      </c>
      <c r="P5445" s="30">
        <v>16</v>
      </c>
      <c r="Q5445" s="30">
        <v>2</v>
      </c>
      <c r="R5445" s="3" t="s">
        <v>3</v>
      </c>
      <c r="S5445" s="3" t="s">
        <v>43</v>
      </c>
      <c r="T5445" s="3" t="s">
        <v>35</v>
      </c>
      <c r="U5445" s="20" t="s">
        <v>35</v>
      </c>
      <c r="W5445" s="3" t="s">
        <v>343</v>
      </c>
      <c r="Z5445" s="8">
        <v>44.603108209600002</v>
      </c>
      <c r="AA5445" s="8">
        <v>-123.26466090060001</v>
      </c>
      <c r="AB5445" s="3" t="s">
        <v>2310</v>
      </c>
      <c r="AD5445" s="3" t="s">
        <v>230</v>
      </c>
      <c r="AE5445" s="3" t="str">
        <f t="shared" si="84"/>
        <v>ex Ceanothus</v>
      </c>
      <c r="AF5445" s="3" t="s">
        <v>1639</v>
      </c>
      <c r="AG5445" s="3" t="s">
        <v>1639</v>
      </c>
      <c r="AS5445" s="3" t="s">
        <v>60</v>
      </c>
    </row>
    <row r="5446" spans="1:45">
      <c r="A5446" s="29">
        <v>43395</v>
      </c>
      <c r="B5446" s="1">
        <v>1393</v>
      </c>
      <c r="E5446" s="13">
        <v>28</v>
      </c>
      <c r="F5446" s="5" t="s">
        <v>110</v>
      </c>
      <c r="G5446" s="5">
        <v>2018</v>
      </c>
      <c r="L5446" s="5"/>
      <c r="N5446" s="5" t="s">
        <v>371</v>
      </c>
      <c r="P5446" s="30">
        <v>16</v>
      </c>
      <c r="Q5446" s="30">
        <v>3</v>
      </c>
      <c r="R5446" s="3" t="s">
        <v>3</v>
      </c>
      <c r="S5446" s="3" t="s">
        <v>43</v>
      </c>
      <c r="T5446" s="3" t="s">
        <v>35</v>
      </c>
      <c r="U5446" s="20" t="s">
        <v>35</v>
      </c>
      <c r="W5446" s="3" t="s">
        <v>343</v>
      </c>
      <c r="Z5446" s="8">
        <v>44.603108209600002</v>
      </c>
      <c r="AA5446" s="8">
        <v>-123.26466090060001</v>
      </c>
      <c r="AB5446" s="3" t="s">
        <v>2310</v>
      </c>
      <c r="AD5446" s="3" t="s">
        <v>230</v>
      </c>
      <c r="AE5446" s="3" t="str">
        <f t="shared" si="84"/>
        <v>ex Ceanothus</v>
      </c>
      <c r="AF5446" s="3" t="s">
        <v>1639</v>
      </c>
      <c r="AG5446" s="3" t="s">
        <v>1639</v>
      </c>
      <c r="AS5446" s="3" t="s">
        <v>60</v>
      </c>
    </row>
    <row r="5447" spans="1:45">
      <c r="A5447" s="29">
        <v>43395</v>
      </c>
      <c r="B5447" s="1">
        <v>1394</v>
      </c>
      <c r="E5447" s="13">
        <v>28</v>
      </c>
      <c r="F5447" s="5" t="s">
        <v>110</v>
      </c>
      <c r="G5447" s="5">
        <v>2018</v>
      </c>
      <c r="L5447" s="5"/>
      <c r="N5447" s="5" t="s">
        <v>371</v>
      </c>
      <c r="P5447" s="30">
        <v>16</v>
      </c>
      <c r="Q5447" s="30">
        <v>4</v>
      </c>
      <c r="R5447" s="3" t="s">
        <v>3</v>
      </c>
      <c r="S5447" s="3" t="s">
        <v>43</v>
      </c>
      <c r="T5447" s="3" t="s">
        <v>35</v>
      </c>
      <c r="U5447" s="20" t="s">
        <v>35</v>
      </c>
      <c r="W5447" s="3" t="s">
        <v>343</v>
      </c>
      <c r="Z5447" s="8">
        <v>44.603108209600002</v>
      </c>
      <c r="AA5447" s="8">
        <v>-123.26466090060001</v>
      </c>
      <c r="AB5447" s="3" t="s">
        <v>2310</v>
      </c>
      <c r="AD5447" s="3" t="s">
        <v>230</v>
      </c>
      <c r="AE5447" s="3" t="str">
        <f t="shared" si="84"/>
        <v>ex Ceanothus</v>
      </c>
      <c r="AF5447" s="3" t="s">
        <v>1639</v>
      </c>
      <c r="AG5447" s="3" t="s">
        <v>1639</v>
      </c>
      <c r="AS5447" s="3" t="s">
        <v>60</v>
      </c>
    </row>
    <row r="5448" spans="1:45">
      <c r="A5448" s="29">
        <v>43395</v>
      </c>
      <c r="B5448" s="1">
        <v>1395</v>
      </c>
      <c r="E5448" s="13">
        <v>28</v>
      </c>
      <c r="F5448" s="5" t="s">
        <v>110</v>
      </c>
      <c r="G5448" s="5">
        <v>2018</v>
      </c>
      <c r="L5448" s="5"/>
      <c r="N5448" s="5" t="s">
        <v>371</v>
      </c>
      <c r="P5448" s="30">
        <v>16</v>
      </c>
      <c r="Q5448" s="30">
        <v>5</v>
      </c>
      <c r="R5448" s="3" t="s">
        <v>3</v>
      </c>
      <c r="S5448" s="3" t="s">
        <v>43</v>
      </c>
      <c r="T5448" s="3" t="s">
        <v>35</v>
      </c>
      <c r="U5448" s="20" t="s">
        <v>35</v>
      </c>
      <c r="W5448" s="3" t="s">
        <v>343</v>
      </c>
      <c r="Z5448" s="8">
        <v>44.603108209600002</v>
      </c>
      <c r="AA5448" s="8">
        <v>-123.26466090060001</v>
      </c>
      <c r="AB5448" s="3" t="s">
        <v>2310</v>
      </c>
      <c r="AD5448" s="3" t="s">
        <v>230</v>
      </c>
      <c r="AE5448" s="3" t="str">
        <f t="shared" si="84"/>
        <v>ex Ceanothus</v>
      </c>
      <c r="AF5448" s="3" t="s">
        <v>1639</v>
      </c>
      <c r="AG5448" s="3" t="s">
        <v>1639</v>
      </c>
      <c r="AS5448" s="3" t="s">
        <v>60</v>
      </c>
    </row>
    <row r="5449" spans="1:45">
      <c r="A5449" s="29">
        <v>43395</v>
      </c>
      <c r="B5449" s="1">
        <v>1396</v>
      </c>
      <c r="E5449" s="13">
        <v>28</v>
      </c>
      <c r="F5449" s="5" t="s">
        <v>110</v>
      </c>
      <c r="G5449" s="5">
        <v>2018</v>
      </c>
      <c r="L5449" s="5"/>
      <c r="N5449" s="5" t="s">
        <v>371</v>
      </c>
      <c r="P5449" s="30">
        <v>16</v>
      </c>
      <c r="Q5449" s="30">
        <v>6</v>
      </c>
      <c r="R5449" s="3" t="s">
        <v>3</v>
      </c>
      <c r="S5449" s="3" t="s">
        <v>43</v>
      </c>
      <c r="T5449" s="3" t="s">
        <v>35</v>
      </c>
      <c r="U5449" s="20" t="s">
        <v>35</v>
      </c>
      <c r="W5449" s="3" t="s">
        <v>343</v>
      </c>
      <c r="Z5449" s="8">
        <v>44.603108209600002</v>
      </c>
      <c r="AA5449" s="8">
        <v>-123.26466090060001</v>
      </c>
      <c r="AB5449" s="3" t="s">
        <v>2310</v>
      </c>
      <c r="AD5449" s="3" t="s">
        <v>230</v>
      </c>
      <c r="AE5449" s="3" t="str">
        <f t="shared" si="84"/>
        <v>ex Ceanothus</v>
      </c>
      <c r="AF5449" s="3" t="s">
        <v>1639</v>
      </c>
      <c r="AG5449" s="3" t="s">
        <v>1639</v>
      </c>
      <c r="AS5449" s="3" t="s">
        <v>60</v>
      </c>
    </row>
    <row r="5450" spans="1:45">
      <c r="A5450" s="29">
        <v>43395</v>
      </c>
      <c r="B5450" s="1">
        <v>1907</v>
      </c>
      <c r="E5450" s="13">
        <v>4</v>
      </c>
      <c r="F5450" s="5" t="s">
        <v>41</v>
      </c>
      <c r="G5450" s="5">
        <v>2018</v>
      </c>
      <c r="L5450" s="5"/>
      <c r="N5450" s="5" t="s">
        <v>372</v>
      </c>
      <c r="P5450" s="30">
        <v>17</v>
      </c>
      <c r="Q5450" s="30">
        <v>1</v>
      </c>
      <c r="R5450" s="3" t="s">
        <v>3</v>
      </c>
      <c r="S5450" s="3" t="s">
        <v>43</v>
      </c>
      <c r="T5450" s="3" t="s">
        <v>35</v>
      </c>
      <c r="U5450" s="20" t="s">
        <v>35</v>
      </c>
      <c r="W5450" s="3" t="s">
        <v>426</v>
      </c>
      <c r="Z5450" s="8">
        <v>44.601249765200002</v>
      </c>
      <c r="AA5450" s="8">
        <v>-123.3347623418</v>
      </c>
      <c r="AB5450" s="3" t="s">
        <v>2310</v>
      </c>
      <c r="AD5450" s="3" t="s">
        <v>457</v>
      </c>
      <c r="AE5450" s="3" t="str">
        <f t="shared" si="84"/>
        <v>ex Geranium robertianum</v>
      </c>
      <c r="AF5450" s="3" t="s">
        <v>1639</v>
      </c>
      <c r="AG5450" s="3" t="s">
        <v>1639</v>
      </c>
      <c r="AS5450" s="3" t="s">
        <v>60</v>
      </c>
    </row>
    <row r="5451" spans="1:45">
      <c r="A5451" s="29">
        <v>43395</v>
      </c>
      <c r="B5451" s="1">
        <v>1908</v>
      </c>
      <c r="E5451" s="13">
        <v>4</v>
      </c>
      <c r="F5451" s="5" t="s">
        <v>41</v>
      </c>
      <c r="G5451" s="5">
        <v>2018</v>
      </c>
      <c r="L5451" s="5"/>
      <c r="N5451" s="5" t="s">
        <v>372</v>
      </c>
      <c r="P5451" s="30">
        <v>17</v>
      </c>
      <c r="Q5451" s="30">
        <v>2</v>
      </c>
      <c r="R5451" s="3" t="s">
        <v>3</v>
      </c>
      <c r="S5451" s="3" t="s">
        <v>43</v>
      </c>
      <c r="T5451" s="3" t="s">
        <v>35</v>
      </c>
      <c r="U5451" s="20" t="s">
        <v>35</v>
      </c>
      <c r="W5451" s="3" t="s">
        <v>426</v>
      </c>
      <c r="Z5451" s="8">
        <v>44.601249765200002</v>
      </c>
      <c r="AA5451" s="8">
        <v>-123.3347623418</v>
      </c>
      <c r="AB5451" s="3" t="s">
        <v>2310</v>
      </c>
      <c r="AD5451" s="3" t="s">
        <v>457</v>
      </c>
      <c r="AE5451" s="3" t="str">
        <f t="shared" si="84"/>
        <v>ex Geranium robertianum</v>
      </c>
      <c r="AF5451" s="3" t="s">
        <v>1639</v>
      </c>
      <c r="AG5451" s="3" t="s">
        <v>1639</v>
      </c>
      <c r="AS5451" s="3" t="s">
        <v>60</v>
      </c>
    </row>
    <row r="5452" spans="1:45">
      <c r="A5452" s="29">
        <v>43395</v>
      </c>
      <c r="B5452" s="1">
        <v>1909</v>
      </c>
      <c r="E5452" s="13">
        <v>4</v>
      </c>
      <c r="F5452" s="5" t="s">
        <v>41</v>
      </c>
      <c r="G5452" s="5">
        <v>2018</v>
      </c>
      <c r="L5452" s="5"/>
      <c r="N5452" s="5" t="s">
        <v>372</v>
      </c>
      <c r="P5452" s="30">
        <v>17</v>
      </c>
      <c r="Q5452" s="30">
        <v>3</v>
      </c>
      <c r="R5452" s="3" t="s">
        <v>3</v>
      </c>
      <c r="S5452" s="3" t="s">
        <v>43</v>
      </c>
      <c r="T5452" s="3" t="s">
        <v>35</v>
      </c>
      <c r="U5452" s="20" t="s">
        <v>35</v>
      </c>
      <c r="W5452" s="3" t="s">
        <v>426</v>
      </c>
      <c r="Z5452" s="8">
        <v>44.601249765200002</v>
      </c>
      <c r="AA5452" s="8">
        <v>-123.3347623418</v>
      </c>
      <c r="AB5452" s="3" t="s">
        <v>2310</v>
      </c>
      <c r="AD5452" s="3" t="s">
        <v>457</v>
      </c>
      <c r="AE5452" s="3" t="str">
        <f t="shared" si="84"/>
        <v>ex Geranium robertianum</v>
      </c>
      <c r="AF5452" s="3" t="s">
        <v>1639</v>
      </c>
      <c r="AG5452" s="3" t="s">
        <v>1639</v>
      </c>
      <c r="AS5452" s="3" t="s">
        <v>60</v>
      </c>
    </row>
    <row r="5453" spans="1:45">
      <c r="A5453" s="29">
        <v>43395</v>
      </c>
      <c r="B5453" s="1">
        <v>1910</v>
      </c>
      <c r="E5453" s="13">
        <v>4</v>
      </c>
      <c r="F5453" s="5" t="s">
        <v>41</v>
      </c>
      <c r="G5453" s="5">
        <v>2018</v>
      </c>
      <c r="L5453" s="5"/>
      <c r="N5453" s="5" t="s">
        <v>372</v>
      </c>
      <c r="P5453" s="30">
        <v>17</v>
      </c>
      <c r="Q5453" s="30">
        <v>4</v>
      </c>
      <c r="R5453" s="3" t="s">
        <v>3</v>
      </c>
      <c r="S5453" s="3" t="s">
        <v>43</v>
      </c>
      <c r="T5453" s="3" t="s">
        <v>35</v>
      </c>
      <c r="U5453" s="20" t="s">
        <v>35</v>
      </c>
      <c r="W5453" s="3" t="s">
        <v>426</v>
      </c>
      <c r="Z5453" s="8">
        <v>44.601249765200002</v>
      </c>
      <c r="AA5453" s="8">
        <v>-123.3347623418</v>
      </c>
      <c r="AB5453" s="3" t="s">
        <v>2310</v>
      </c>
      <c r="AD5453" s="3" t="s">
        <v>457</v>
      </c>
      <c r="AE5453" s="3" t="str">
        <f t="shared" si="84"/>
        <v>ex Geranium robertianum</v>
      </c>
      <c r="AF5453" s="3" t="s">
        <v>1639</v>
      </c>
      <c r="AG5453" s="3" t="s">
        <v>1639</v>
      </c>
      <c r="AS5453" s="3" t="s">
        <v>60</v>
      </c>
    </row>
    <row r="5454" spans="1:45">
      <c r="A5454" s="29">
        <v>43395</v>
      </c>
      <c r="B5454" s="1">
        <v>1911</v>
      </c>
      <c r="E5454" s="13">
        <v>4</v>
      </c>
      <c r="F5454" s="5" t="s">
        <v>41</v>
      </c>
      <c r="G5454" s="5">
        <v>2018</v>
      </c>
      <c r="L5454" s="5"/>
      <c r="N5454" s="5" t="s">
        <v>372</v>
      </c>
      <c r="P5454" s="30">
        <v>17</v>
      </c>
      <c r="Q5454" s="30">
        <v>5</v>
      </c>
      <c r="R5454" s="3" t="s">
        <v>3</v>
      </c>
      <c r="S5454" s="3" t="s">
        <v>43</v>
      </c>
      <c r="T5454" s="3" t="s">
        <v>35</v>
      </c>
      <c r="U5454" s="20" t="s">
        <v>35</v>
      </c>
      <c r="W5454" s="3" t="s">
        <v>426</v>
      </c>
      <c r="Z5454" s="8">
        <v>44.601249765200002</v>
      </c>
      <c r="AA5454" s="8">
        <v>-123.3347623418</v>
      </c>
      <c r="AB5454" s="3" t="s">
        <v>2310</v>
      </c>
      <c r="AD5454" s="3" t="s">
        <v>457</v>
      </c>
      <c r="AE5454" s="3" t="str">
        <f t="shared" si="84"/>
        <v>ex Geranium robertianum</v>
      </c>
      <c r="AF5454" s="3" t="s">
        <v>1639</v>
      </c>
      <c r="AG5454" s="3" t="s">
        <v>1639</v>
      </c>
      <c r="AS5454" s="3" t="s">
        <v>60</v>
      </c>
    </row>
    <row r="5455" spans="1:45">
      <c r="A5455" s="29">
        <v>43395</v>
      </c>
      <c r="B5455" s="1">
        <v>1912</v>
      </c>
      <c r="E5455" s="13">
        <v>4</v>
      </c>
      <c r="F5455" s="5" t="s">
        <v>41</v>
      </c>
      <c r="G5455" s="5">
        <v>2018</v>
      </c>
      <c r="L5455" s="5"/>
      <c r="N5455" s="5" t="s">
        <v>372</v>
      </c>
      <c r="P5455" s="30">
        <v>17</v>
      </c>
      <c r="Q5455" s="30">
        <v>6</v>
      </c>
      <c r="R5455" s="3" t="s">
        <v>3</v>
      </c>
      <c r="S5455" s="3" t="s">
        <v>43</v>
      </c>
      <c r="T5455" s="3" t="s">
        <v>35</v>
      </c>
      <c r="U5455" s="20" t="s">
        <v>35</v>
      </c>
      <c r="W5455" s="3" t="s">
        <v>426</v>
      </c>
      <c r="Z5455" s="8">
        <v>44.601249765200002</v>
      </c>
      <c r="AA5455" s="8">
        <v>-123.3347623418</v>
      </c>
      <c r="AB5455" s="3" t="s">
        <v>2310</v>
      </c>
      <c r="AD5455" s="3" t="s">
        <v>457</v>
      </c>
      <c r="AE5455" s="3" t="str">
        <f t="shared" si="84"/>
        <v>ex Geranium robertianum</v>
      </c>
      <c r="AF5455" s="3" t="s">
        <v>1639</v>
      </c>
      <c r="AG5455" s="3" t="s">
        <v>1639</v>
      </c>
      <c r="AS5455" s="3" t="s">
        <v>60</v>
      </c>
    </row>
    <row r="5456" spans="1:45">
      <c r="A5456" s="29">
        <v>43395</v>
      </c>
      <c r="B5456" s="1">
        <v>2097</v>
      </c>
      <c r="E5456" s="13">
        <v>5</v>
      </c>
      <c r="F5456" s="5" t="s">
        <v>41</v>
      </c>
      <c r="G5456" s="5">
        <v>2018</v>
      </c>
      <c r="L5456" s="5"/>
      <c r="N5456" s="5" t="s">
        <v>508</v>
      </c>
      <c r="P5456" s="30">
        <v>18</v>
      </c>
      <c r="Q5456" s="30">
        <v>1</v>
      </c>
      <c r="R5456" s="3" t="s">
        <v>3</v>
      </c>
      <c r="S5456" s="3" t="s">
        <v>43</v>
      </c>
      <c r="T5456" s="3" t="s">
        <v>35</v>
      </c>
      <c r="U5456" s="20" t="s">
        <v>35</v>
      </c>
      <c r="W5456" s="3" t="s">
        <v>503</v>
      </c>
      <c r="Z5456" s="8">
        <v>44.559043203500003</v>
      </c>
      <c r="AA5456" s="8">
        <v>-123.28833441259999</v>
      </c>
      <c r="AB5456" s="3" t="s">
        <v>2310</v>
      </c>
      <c r="AF5456" s="3" t="s">
        <v>1639</v>
      </c>
      <c r="AG5456" s="3" t="s">
        <v>1639</v>
      </c>
      <c r="AS5456" s="3" t="s">
        <v>60</v>
      </c>
    </row>
    <row r="5457" spans="1:45">
      <c r="A5457" s="29">
        <v>43395</v>
      </c>
      <c r="B5457" s="1">
        <v>2098</v>
      </c>
      <c r="E5457" s="13">
        <v>5</v>
      </c>
      <c r="F5457" s="5" t="s">
        <v>41</v>
      </c>
      <c r="G5457" s="5">
        <v>2018</v>
      </c>
      <c r="L5457" s="5"/>
      <c r="N5457" s="5" t="s">
        <v>508</v>
      </c>
      <c r="P5457" s="30">
        <v>18</v>
      </c>
      <c r="Q5457" s="30">
        <v>2</v>
      </c>
      <c r="R5457" s="3" t="s">
        <v>3</v>
      </c>
      <c r="S5457" s="3" t="s">
        <v>43</v>
      </c>
      <c r="T5457" s="3" t="s">
        <v>35</v>
      </c>
      <c r="U5457" s="20" t="s">
        <v>35</v>
      </c>
      <c r="W5457" s="3" t="s">
        <v>503</v>
      </c>
      <c r="Z5457" s="8">
        <v>44.559043203500003</v>
      </c>
      <c r="AA5457" s="8">
        <v>-123.28833441259999</v>
      </c>
      <c r="AB5457" s="3" t="s">
        <v>2310</v>
      </c>
      <c r="AF5457" s="3" t="s">
        <v>1639</v>
      </c>
      <c r="AG5457" s="3" t="s">
        <v>1639</v>
      </c>
      <c r="AS5457" s="3" t="s">
        <v>60</v>
      </c>
    </row>
    <row r="5458" spans="1:45">
      <c r="A5458" s="29">
        <v>43395</v>
      </c>
      <c r="B5458" s="1">
        <v>2099</v>
      </c>
      <c r="E5458" s="13">
        <v>5</v>
      </c>
      <c r="F5458" s="5" t="s">
        <v>41</v>
      </c>
      <c r="G5458" s="5">
        <v>2018</v>
      </c>
      <c r="L5458" s="5"/>
      <c r="N5458" s="5" t="s">
        <v>508</v>
      </c>
      <c r="P5458" s="30">
        <v>18</v>
      </c>
      <c r="Q5458" s="30">
        <v>3</v>
      </c>
      <c r="R5458" s="3" t="s">
        <v>3</v>
      </c>
      <c r="S5458" s="3" t="s">
        <v>43</v>
      </c>
      <c r="T5458" s="3" t="s">
        <v>35</v>
      </c>
      <c r="U5458" s="20" t="s">
        <v>35</v>
      </c>
      <c r="W5458" s="3" t="s">
        <v>503</v>
      </c>
      <c r="Z5458" s="8">
        <v>44.559043203500003</v>
      </c>
      <c r="AA5458" s="8">
        <v>-123.28833441259999</v>
      </c>
      <c r="AB5458" s="3" t="s">
        <v>2310</v>
      </c>
      <c r="AF5458" s="3" t="s">
        <v>1639</v>
      </c>
      <c r="AG5458" s="3" t="s">
        <v>1639</v>
      </c>
      <c r="AS5458" s="3" t="s">
        <v>60</v>
      </c>
    </row>
    <row r="5459" spans="1:45">
      <c r="A5459" s="29">
        <v>43395</v>
      </c>
      <c r="B5459" s="1">
        <v>2100</v>
      </c>
      <c r="E5459" s="13">
        <v>5</v>
      </c>
      <c r="F5459" s="5" t="s">
        <v>41</v>
      </c>
      <c r="G5459" s="5">
        <v>2018</v>
      </c>
      <c r="L5459" s="5"/>
      <c r="N5459" s="5" t="s">
        <v>508</v>
      </c>
      <c r="P5459" s="30">
        <v>18</v>
      </c>
      <c r="Q5459" s="30">
        <v>4</v>
      </c>
      <c r="R5459" s="3" t="s">
        <v>3</v>
      </c>
      <c r="S5459" s="3" t="s">
        <v>43</v>
      </c>
      <c r="T5459" s="3" t="s">
        <v>35</v>
      </c>
      <c r="U5459" s="20" t="s">
        <v>35</v>
      </c>
      <c r="W5459" s="3" t="s">
        <v>503</v>
      </c>
      <c r="Z5459" s="8">
        <v>44.559043203500003</v>
      </c>
      <c r="AA5459" s="8">
        <v>-123.28833441259999</v>
      </c>
      <c r="AB5459" s="3" t="s">
        <v>2310</v>
      </c>
      <c r="AF5459" s="3" t="s">
        <v>1639</v>
      </c>
      <c r="AG5459" s="3" t="s">
        <v>1639</v>
      </c>
      <c r="AS5459" s="3" t="s">
        <v>60</v>
      </c>
    </row>
    <row r="5460" spans="1:45">
      <c r="A5460" s="29">
        <v>43395</v>
      </c>
      <c r="B5460" s="1">
        <v>2101</v>
      </c>
      <c r="E5460" s="13">
        <v>5</v>
      </c>
      <c r="F5460" s="5" t="s">
        <v>41</v>
      </c>
      <c r="G5460" s="5">
        <v>2018</v>
      </c>
      <c r="L5460" s="5"/>
      <c r="N5460" s="5" t="s">
        <v>508</v>
      </c>
      <c r="P5460" s="30">
        <v>18</v>
      </c>
      <c r="Q5460" s="30">
        <v>5</v>
      </c>
      <c r="R5460" s="3" t="s">
        <v>3</v>
      </c>
      <c r="S5460" s="3" t="s">
        <v>43</v>
      </c>
      <c r="T5460" s="3" t="s">
        <v>35</v>
      </c>
      <c r="U5460" s="20" t="s">
        <v>35</v>
      </c>
      <c r="W5460" s="3" t="s">
        <v>503</v>
      </c>
      <c r="Z5460" s="8">
        <v>44.559043203500003</v>
      </c>
      <c r="AA5460" s="8">
        <v>-123.28833441259999</v>
      </c>
      <c r="AB5460" s="3" t="s">
        <v>2310</v>
      </c>
      <c r="AF5460" s="3" t="s">
        <v>1639</v>
      </c>
      <c r="AG5460" s="3" t="s">
        <v>1639</v>
      </c>
      <c r="AS5460" s="3" t="s">
        <v>60</v>
      </c>
    </row>
    <row r="5461" spans="1:45">
      <c r="A5461" s="29">
        <v>43395</v>
      </c>
      <c r="B5461" s="1">
        <v>2102</v>
      </c>
      <c r="E5461" s="13">
        <v>5</v>
      </c>
      <c r="F5461" s="5" t="s">
        <v>41</v>
      </c>
      <c r="G5461" s="5">
        <v>2018</v>
      </c>
      <c r="L5461" s="5"/>
      <c r="N5461" s="5" t="s">
        <v>508</v>
      </c>
      <c r="P5461" s="30">
        <v>18</v>
      </c>
      <c r="Q5461" s="30">
        <v>6</v>
      </c>
      <c r="R5461" s="3" t="s">
        <v>3</v>
      </c>
      <c r="S5461" s="3" t="s">
        <v>43</v>
      </c>
      <c r="T5461" s="3" t="s">
        <v>35</v>
      </c>
      <c r="U5461" s="20" t="s">
        <v>35</v>
      </c>
      <c r="W5461" s="3" t="s">
        <v>503</v>
      </c>
      <c r="Z5461" s="8">
        <v>44.559043203500003</v>
      </c>
      <c r="AA5461" s="8">
        <v>-123.28833441259999</v>
      </c>
      <c r="AB5461" s="3" t="s">
        <v>2310</v>
      </c>
      <c r="AF5461" s="3" t="s">
        <v>1639</v>
      </c>
      <c r="AG5461" s="3" t="s">
        <v>1639</v>
      </c>
      <c r="AS5461" s="3" t="s">
        <v>60</v>
      </c>
    </row>
    <row r="5462" spans="1:45">
      <c r="A5462" s="29">
        <v>43395</v>
      </c>
      <c r="B5462" s="1">
        <v>2103</v>
      </c>
      <c r="E5462" s="13">
        <v>5</v>
      </c>
      <c r="F5462" s="5" t="s">
        <v>41</v>
      </c>
      <c r="G5462" s="5">
        <v>2018</v>
      </c>
      <c r="L5462" s="5"/>
      <c r="N5462" s="5" t="s">
        <v>508</v>
      </c>
      <c r="P5462" s="30">
        <v>18</v>
      </c>
      <c r="Q5462" s="30">
        <v>7</v>
      </c>
      <c r="R5462" s="3" t="s">
        <v>3</v>
      </c>
      <c r="S5462" s="3" t="s">
        <v>43</v>
      </c>
      <c r="T5462" s="3" t="s">
        <v>35</v>
      </c>
      <c r="U5462" s="20" t="s">
        <v>35</v>
      </c>
      <c r="W5462" s="3" t="s">
        <v>503</v>
      </c>
      <c r="Z5462" s="8">
        <v>44.559043203500003</v>
      </c>
      <c r="AA5462" s="8">
        <v>-123.28833441259999</v>
      </c>
      <c r="AB5462" s="3" t="s">
        <v>2310</v>
      </c>
      <c r="AF5462" s="3" t="s">
        <v>1639</v>
      </c>
      <c r="AG5462" s="3" t="s">
        <v>1639</v>
      </c>
      <c r="AS5462" s="3" t="s">
        <v>60</v>
      </c>
    </row>
    <row r="5463" spans="1:45">
      <c r="A5463" s="29">
        <v>43395</v>
      </c>
      <c r="B5463" s="1">
        <v>2104</v>
      </c>
      <c r="E5463" s="13">
        <v>5</v>
      </c>
      <c r="F5463" s="5" t="s">
        <v>41</v>
      </c>
      <c r="G5463" s="5">
        <v>2018</v>
      </c>
      <c r="L5463" s="5"/>
      <c r="N5463" s="5" t="s">
        <v>508</v>
      </c>
      <c r="P5463" s="30">
        <v>18</v>
      </c>
      <c r="Q5463" s="30">
        <v>8</v>
      </c>
      <c r="R5463" s="3" t="s">
        <v>3</v>
      </c>
      <c r="S5463" s="3" t="s">
        <v>43</v>
      </c>
      <c r="T5463" s="3" t="s">
        <v>35</v>
      </c>
      <c r="U5463" s="20" t="s">
        <v>35</v>
      </c>
      <c r="W5463" s="3" t="s">
        <v>503</v>
      </c>
      <c r="Z5463" s="8">
        <v>44.559043203500003</v>
      </c>
      <c r="AA5463" s="8">
        <v>-123.28833441259999</v>
      </c>
      <c r="AB5463" s="3" t="s">
        <v>2310</v>
      </c>
      <c r="AF5463" s="3" t="s">
        <v>1639</v>
      </c>
      <c r="AG5463" s="3" t="s">
        <v>1639</v>
      </c>
      <c r="AS5463" s="3" t="s">
        <v>60</v>
      </c>
    </row>
    <row r="5464" spans="1:45">
      <c r="A5464" s="29">
        <v>43395</v>
      </c>
      <c r="B5464" s="1">
        <v>2105</v>
      </c>
      <c r="E5464" s="13">
        <v>5</v>
      </c>
      <c r="F5464" s="5" t="s">
        <v>41</v>
      </c>
      <c r="G5464" s="5">
        <v>2018</v>
      </c>
      <c r="L5464" s="5"/>
      <c r="N5464" s="5" t="s">
        <v>509</v>
      </c>
      <c r="P5464" s="30">
        <v>19</v>
      </c>
      <c r="Q5464" s="30">
        <v>1</v>
      </c>
      <c r="R5464" s="3" t="s">
        <v>3</v>
      </c>
      <c r="S5464" s="3" t="s">
        <v>43</v>
      </c>
      <c r="T5464" s="3" t="s">
        <v>35</v>
      </c>
      <c r="U5464" s="20" t="s">
        <v>35</v>
      </c>
      <c r="W5464" s="3" t="s">
        <v>500</v>
      </c>
      <c r="Z5464" s="8">
        <v>44.558899998699999</v>
      </c>
      <c r="AA5464" s="8">
        <v>-123.2883447224</v>
      </c>
      <c r="AB5464" s="3" t="s">
        <v>2310</v>
      </c>
      <c r="AD5464" s="3" t="s">
        <v>456</v>
      </c>
      <c r="AE5464" s="3" t="str">
        <f t="shared" ref="AE5464:AE5485" si="85">CONCATENATE("ex ", AD5464)</f>
        <v>ex Camassia</v>
      </c>
      <c r="AF5464" s="3" t="s">
        <v>1639</v>
      </c>
      <c r="AG5464" s="3" t="s">
        <v>1639</v>
      </c>
      <c r="AS5464" s="3" t="s">
        <v>60</v>
      </c>
    </row>
    <row r="5465" spans="1:45">
      <c r="A5465" s="29">
        <v>43395</v>
      </c>
      <c r="B5465" s="1">
        <v>2106</v>
      </c>
      <c r="E5465" s="13">
        <v>5</v>
      </c>
      <c r="F5465" s="5" t="s">
        <v>41</v>
      </c>
      <c r="G5465" s="5">
        <v>2018</v>
      </c>
      <c r="L5465" s="5"/>
      <c r="N5465" s="5" t="s">
        <v>509</v>
      </c>
      <c r="P5465" s="30">
        <v>19</v>
      </c>
      <c r="Q5465" s="30">
        <v>2</v>
      </c>
      <c r="R5465" s="3" t="s">
        <v>3</v>
      </c>
      <c r="S5465" s="3" t="s">
        <v>43</v>
      </c>
      <c r="T5465" s="3" t="s">
        <v>35</v>
      </c>
      <c r="U5465" s="20" t="s">
        <v>35</v>
      </c>
      <c r="W5465" s="3" t="s">
        <v>500</v>
      </c>
      <c r="Z5465" s="8">
        <v>44.558899998699999</v>
      </c>
      <c r="AA5465" s="8">
        <v>-123.2883447224</v>
      </c>
      <c r="AB5465" s="3" t="s">
        <v>2310</v>
      </c>
      <c r="AD5465" s="3" t="s">
        <v>456</v>
      </c>
      <c r="AE5465" s="3" t="str">
        <f t="shared" si="85"/>
        <v>ex Camassia</v>
      </c>
      <c r="AF5465" s="3" t="s">
        <v>1639</v>
      </c>
      <c r="AG5465" s="3" t="s">
        <v>1639</v>
      </c>
      <c r="AS5465" s="3" t="s">
        <v>60</v>
      </c>
    </row>
    <row r="5466" spans="1:45">
      <c r="A5466" s="29">
        <v>43395</v>
      </c>
      <c r="B5466" s="1">
        <v>2107</v>
      </c>
      <c r="E5466" s="13">
        <v>5</v>
      </c>
      <c r="F5466" s="5" t="s">
        <v>41</v>
      </c>
      <c r="G5466" s="5">
        <v>2018</v>
      </c>
      <c r="L5466" s="5"/>
      <c r="N5466" s="5" t="s">
        <v>509</v>
      </c>
      <c r="P5466" s="30">
        <v>19</v>
      </c>
      <c r="Q5466" s="30">
        <v>3</v>
      </c>
      <c r="R5466" s="3" t="s">
        <v>3</v>
      </c>
      <c r="S5466" s="3" t="s">
        <v>43</v>
      </c>
      <c r="T5466" s="3" t="s">
        <v>35</v>
      </c>
      <c r="U5466" s="20" t="s">
        <v>35</v>
      </c>
      <c r="W5466" s="3" t="s">
        <v>500</v>
      </c>
      <c r="Z5466" s="8">
        <v>44.558899998699999</v>
      </c>
      <c r="AA5466" s="8">
        <v>-123.2883447224</v>
      </c>
      <c r="AB5466" s="3" t="s">
        <v>2310</v>
      </c>
      <c r="AD5466" s="3" t="s">
        <v>456</v>
      </c>
      <c r="AE5466" s="3" t="str">
        <f t="shared" si="85"/>
        <v>ex Camassia</v>
      </c>
      <c r="AF5466" s="3" t="s">
        <v>1639</v>
      </c>
      <c r="AG5466" s="3" t="s">
        <v>1639</v>
      </c>
      <c r="AS5466" s="3" t="s">
        <v>60</v>
      </c>
    </row>
    <row r="5467" spans="1:45">
      <c r="A5467" s="29">
        <v>43395</v>
      </c>
      <c r="B5467" s="1">
        <v>2108</v>
      </c>
      <c r="E5467" s="13">
        <v>5</v>
      </c>
      <c r="F5467" s="5" t="s">
        <v>41</v>
      </c>
      <c r="G5467" s="5">
        <v>2018</v>
      </c>
      <c r="L5467" s="5"/>
      <c r="N5467" s="5" t="s">
        <v>509</v>
      </c>
      <c r="P5467" s="30">
        <v>19</v>
      </c>
      <c r="Q5467" s="30">
        <v>4</v>
      </c>
      <c r="R5467" s="3" t="s">
        <v>3</v>
      </c>
      <c r="S5467" s="3" t="s">
        <v>43</v>
      </c>
      <c r="T5467" s="3" t="s">
        <v>35</v>
      </c>
      <c r="U5467" s="20" t="s">
        <v>35</v>
      </c>
      <c r="W5467" s="3" t="s">
        <v>500</v>
      </c>
      <c r="Z5467" s="8">
        <v>44.558899998699999</v>
      </c>
      <c r="AA5467" s="8">
        <v>-123.2883447224</v>
      </c>
      <c r="AB5467" s="3" t="s">
        <v>2310</v>
      </c>
      <c r="AD5467" s="3" t="s">
        <v>456</v>
      </c>
      <c r="AE5467" s="3" t="str">
        <f t="shared" si="85"/>
        <v>ex Camassia</v>
      </c>
      <c r="AF5467" s="3" t="s">
        <v>1639</v>
      </c>
      <c r="AG5467" s="3" t="s">
        <v>1639</v>
      </c>
      <c r="AS5467" s="3" t="s">
        <v>60</v>
      </c>
    </row>
    <row r="5468" spans="1:45">
      <c r="A5468" s="29">
        <v>43395</v>
      </c>
      <c r="B5468" s="1">
        <v>2109</v>
      </c>
      <c r="E5468" s="13">
        <v>5</v>
      </c>
      <c r="F5468" s="5" t="s">
        <v>41</v>
      </c>
      <c r="G5468" s="5">
        <v>2018</v>
      </c>
      <c r="L5468" s="5"/>
      <c r="N5468" s="5" t="s">
        <v>509</v>
      </c>
      <c r="P5468" s="30">
        <v>19</v>
      </c>
      <c r="Q5468" s="30">
        <v>5</v>
      </c>
      <c r="R5468" s="3" t="s">
        <v>3</v>
      </c>
      <c r="S5468" s="3" t="s">
        <v>43</v>
      </c>
      <c r="T5468" s="3" t="s">
        <v>35</v>
      </c>
      <c r="U5468" s="20" t="s">
        <v>35</v>
      </c>
      <c r="W5468" s="3" t="s">
        <v>500</v>
      </c>
      <c r="Z5468" s="8">
        <v>44.558899998699999</v>
      </c>
      <c r="AA5468" s="8">
        <v>-123.2883447224</v>
      </c>
      <c r="AB5468" s="3" t="s">
        <v>2310</v>
      </c>
      <c r="AD5468" s="3" t="s">
        <v>456</v>
      </c>
      <c r="AE5468" s="3" t="str">
        <f t="shared" si="85"/>
        <v>ex Camassia</v>
      </c>
      <c r="AF5468" s="3" t="s">
        <v>1639</v>
      </c>
      <c r="AG5468" s="3" t="s">
        <v>1639</v>
      </c>
      <c r="AS5468" s="3" t="s">
        <v>60</v>
      </c>
    </row>
    <row r="5469" spans="1:45">
      <c r="A5469" s="29">
        <v>43395</v>
      </c>
      <c r="B5469" s="1">
        <v>2110</v>
      </c>
      <c r="E5469" s="13">
        <v>5</v>
      </c>
      <c r="F5469" s="5" t="s">
        <v>41</v>
      </c>
      <c r="G5469" s="5">
        <v>2018</v>
      </c>
      <c r="L5469" s="5"/>
      <c r="N5469" s="5" t="s">
        <v>509</v>
      </c>
      <c r="P5469" s="30">
        <v>19</v>
      </c>
      <c r="Q5469" s="30">
        <v>6</v>
      </c>
      <c r="R5469" s="3" t="s">
        <v>3</v>
      </c>
      <c r="S5469" s="3" t="s">
        <v>43</v>
      </c>
      <c r="T5469" s="3" t="s">
        <v>35</v>
      </c>
      <c r="U5469" s="20" t="s">
        <v>35</v>
      </c>
      <c r="W5469" s="3" t="s">
        <v>500</v>
      </c>
      <c r="Z5469" s="8">
        <v>44.558899998699999</v>
      </c>
      <c r="AA5469" s="8">
        <v>-123.2883447224</v>
      </c>
      <c r="AB5469" s="3" t="s">
        <v>2310</v>
      </c>
      <c r="AD5469" s="3" t="s">
        <v>456</v>
      </c>
      <c r="AE5469" s="3" t="str">
        <f t="shared" si="85"/>
        <v>ex Camassia</v>
      </c>
      <c r="AF5469" s="3" t="s">
        <v>1639</v>
      </c>
      <c r="AG5469" s="3" t="s">
        <v>1639</v>
      </c>
      <c r="AS5469" s="3" t="s">
        <v>60</v>
      </c>
    </row>
    <row r="5470" spans="1:45" ht="15" customHeight="1">
      <c r="A5470" s="29">
        <v>43395</v>
      </c>
      <c r="B5470" s="1">
        <v>2111</v>
      </c>
      <c r="E5470" s="13">
        <v>5</v>
      </c>
      <c r="F5470" s="5" t="s">
        <v>41</v>
      </c>
      <c r="G5470" s="5">
        <v>2018</v>
      </c>
      <c r="L5470" s="5"/>
      <c r="N5470" s="5" t="s">
        <v>509</v>
      </c>
      <c r="P5470" s="30">
        <v>19</v>
      </c>
      <c r="Q5470" s="30">
        <v>7</v>
      </c>
      <c r="R5470" s="3" t="s">
        <v>3</v>
      </c>
      <c r="S5470" s="3" t="s">
        <v>43</v>
      </c>
      <c r="T5470" s="3" t="s">
        <v>35</v>
      </c>
      <c r="U5470" s="20" t="s">
        <v>35</v>
      </c>
      <c r="W5470" s="3" t="s">
        <v>500</v>
      </c>
      <c r="Z5470" s="8">
        <v>44.558899998699999</v>
      </c>
      <c r="AA5470" s="8">
        <v>-123.2883447224</v>
      </c>
      <c r="AB5470" s="3" t="s">
        <v>2310</v>
      </c>
      <c r="AD5470" s="3" t="s">
        <v>456</v>
      </c>
      <c r="AE5470" s="3" t="str">
        <f t="shared" si="85"/>
        <v>ex Camassia</v>
      </c>
      <c r="AF5470" s="3" t="s">
        <v>1639</v>
      </c>
      <c r="AG5470" s="3" t="s">
        <v>1639</v>
      </c>
      <c r="AS5470" s="3" t="s">
        <v>60</v>
      </c>
    </row>
    <row r="5471" spans="1:45" ht="15" customHeight="1">
      <c r="A5471" s="29">
        <v>43395</v>
      </c>
      <c r="B5471" s="1">
        <v>2112</v>
      </c>
      <c r="E5471" s="13">
        <v>5</v>
      </c>
      <c r="F5471" s="5" t="s">
        <v>41</v>
      </c>
      <c r="G5471" s="5">
        <v>2018</v>
      </c>
      <c r="L5471" s="5"/>
      <c r="N5471" s="5" t="s">
        <v>510</v>
      </c>
      <c r="P5471" s="30">
        <v>20</v>
      </c>
      <c r="Q5471" s="30">
        <v>1</v>
      </c>
      <c r="R5471" s="3" t="s">
        <v>3</v>
      </c>
      <c r="S5471" s="3" t="s">
        <v>43</v>
      </c>
      <c r="T5471" s="3" t="s">
        <v>35</v>
      </c>
      <c r="U5471" s="20" t="s">
        <v>35</v>
      </c>
      <c r="W5471" s="3" t="s">
        <v>500</v>
      </c>
      <c r="Z5471" s="8">
        <v>44.558857418599999</v>
      </c>
      <c r="AA5471" s="8">
        <v>-123.2885073313</v>
      </c>
      <c r="AB5471" s="3" t="s">
        <v>2310</v>
      </c>
      <c r="AD5471" s="3" t="s">
        <v>259</v>
      </c>
      <c r="AE5471" s="3" t="str">
        <f t="shared" si="85"/>
        <v>ex Heracleum maximum</v>
      </c>
      <c r="AF5471" s="3" t="s">
        <v>1639</v>
      </c>
      <c r="AG5471" s="3" t="s">
        <v>1639</v>
      </c>
      <c r="AS5471" s="3" t="s">
        <v>60</v>
      </c>
    </row>
    <row r="5472" spans="1:45" ht="15" customHeight="1">
      <c r="A5472" s="29">
        <v>43395</v>
      </c>
      <c r="B5472" s="1">
        <v>2113</v>
      </c>
      <c r="E5472" s="13">
        <v>5</v>
      </c>
      <c r="F5472" s="5" t="s">
        <v>41</v>
      </c>
      <c r="G5472" s="5">
        <v>2018</v>
      </c>
      <c r="L5472" s="5"/>
      <c r="N5472" s="5" t="s">
        <v>510</v>
      </c>
      <c r="P5472" s="30">
        <v>20</v>
      </c>
      <c r="Q5472" s="30">
        <v>2</v>
      </c>
      <c r="R5472" s="3" t="s">
        <v>3</v>
      </c>
      <c r="S5472" s="3" t="s">
        <v>43</v>
      </c>
      <c r="T5472" s="3" t="s">
        <v>35</v>
      </c>
      <c r="U5472" s="20" t="s">
        <v>35</v>
      </c>
      <c r="W5472" s="3" t="s">
        <v>500</v>
      </c>
      <c r="Z5472" s="8">
        <v>44.558857418599999</v>
      </c>
      <c r="AA5472" s="8">
        <v>-123.2885073313</v>
      </c>
      <c r="AB5472" s="3" t="s">
        <v>2310</v>
      </c>
      <c r="AD5472" s="3" t="s">
        <v>259</v>
      </c>
      <c r="AE5472" s="3" t="str">
        <f t="shared" si="85"/>
        <v>ex Heracleum maximum</v>
      </c>
      <c r="AF5472" s="3" t="s">
        <v>1639</v>
      </c>
      <c r="AG5472" s="3" t="s">
        <v>1639</v>
      </c>
      <c r="AS5472" s="3" t="s">
        <v>60</v>
      </c>
    </row>
    <row r="5473" spans="1:45" ht="15" customHeight="1">
      <c r="A5473" s="29">
        <v>43395</v>
      </c>
      <c r="B5473" s="1">
        <v>2114</v>
      </c>
      <c r="E5473" s="13">
        <v>5</v>
      </c>
      <c r="F5473" s="5" t="s">
        <v>41</v>
      </c>
      <c r="G5473" s="5">
        <v>2018</v>
      </c>
      <c r="L5473" s="5"/>
      <c r="N5473" s="5" t="s">
        <v>510</v>
      </c>
      <c r="P5473" s="30">
        <v>20</v>
      </c>
      <c r="Q5473" s="30">
        <v>3</v>
      </c>
      <c r="R5473" s="3" t="s">
        <v>3</v>
      </c>
      <c r="S5473" s="3" t="s">
        <v>43</v>
      </c>
      <c r="T5473" s="3" t="s">
        <v>35</v>
      </c>
      <c r="U5473" s="20" t="s">
        <v>35</v>
      </c>
      <c r="W5473" s="3" t="s">
        <v>500</v>
      </c>
      <c r="Z5473" s="8">
        <v>44.558857418599999</v>
      </c>
      <c r="AA5473" s="8">
        <v>-123.2885073313</v>
      </c>
      <c r="AB5473" s="3" t="s">
        <v>2310</v>
      </c>
      <c r="AD5473" s="3" t="s">
        <v>259</v>
      </c>
      <c r="AE5473" s="3" t="str">
        <f t="shared" si="85"/>
        <v>ex Heracleum maximum</v>
      </c>
      <c r="AF5473" s="3" t="s">
        <v>1639</v>
      </c>
      <c r="AG5473" s="3" t="s">
        <v>1639</v>
      </c>
      <c r="AS5473" s="3" t="s">
        <v>60</v>
      </c>
    </row>
    <row r="5474" spans="1:45" ht="15" customHeight="1">
      <c r="A5474" s="29">
        <v>43395</v>
      </c>
      <c r="B5474" s="1">
        <v>2115</v>
      </c>
      <c r="E5474" s="13">
        <v>5</v>
      </c>
      <c r="F5474" s="5" t="s">
        <v>41</v>
      </c>
      <c r="G5474" s="5">
        <v>2018</v>
      </c>
      <c r="L5474" s="5"/>
      <c r="N5474" s="5" t="s">
        <v>510</v>
      </c>
      <c r="P5474" s="30">
        <v>20</v>
      </c>
      <c r="Q5474" s="30">
        <v>4</v>
      </c>
      <c r="R5474" s="3" t="s">
        <v>3</v>
      </c>
      <c r="S5474" s="3" t="s">
        <v>43</v>
      </c>
      <c r="T5474" s="3" t="s">
        <v>35</v>
      </c>
      <c r="U5474" s="20" t="s">
        <v>35</v>
      </c>
      <c r="W5474" s="3" t="s">
        <v>500</v>
      </c>
      <c r="Z5474" s="8">
        <v>44.558857418599999</v>
      </c>
      <c r="AA5474" s="8">
        <v>-123.2885073313</v>
      </c>
      <c r="AB5474" s="3" t="s">
        <v>2310</v>
      </c>
      <c r="AD5474" s="3" t="s">
        <v>259</v>
      </c>
      <c r="AE5474" s="3" t="str">
        <f t="shared" si="85"/>
        <v>ex Heracleum maximum</v>
      </c>
      <c r="AF5474" s="3" t="s">
        <v>1639</v>
      </c>
      <c r="AG5474" s="3" t="s">
        <v>1639</v>
      </c>
      <c r="AS5474" s="3" t="s">
        <v>60</v>
      </c>
    </row>
    <row r="5475" spans="1:45" ht="15" customHeight="1">
      <c r="A5475" s="29">
        <v>43395</v>
      </c>
      <c r="B5475" s="1">
        <v>2116</v>
      </c>
      <c r="E5475" s="13">
        <v>5</v>
      </c>
      <c r="F5475" s="5" t="s">
        <v>41</v>
      </c>
      <c r="G5475" s="5">
        <v>2018</v>
      </c>
      <c r="L5475" s="5"/>
      <c r="N5475" s="5" t="s">
        <v>510</v>
      </c>
      <c r="P5475" s="30">
        <v>20</v>
      </c>
      <c r="Q5475" s="30">
        <v>5</v>
      </c>
      <c r="R5475" s="3" t="s">
        <v>3</v>
      </c>
      <c r="S5475" s="3" t="s">
        <v>43</v>
      </c>
      <c r="T5475" s="3" t="s">
        <v>35</v>
      </c>
      <c r="U5475" s="20" t="s">
        <v>35</v>
      </c>
      <c r="W5475" s="3" t="s">
        <v>500</v>
      </c>
      <c r="Z5475" s="8">
        <v>44.558857418599999</v>
      </c>
      <c r="AA5475" s="8">
        <v>-123.2885073313</v>
      </c>
      <c r="AB5475" s="3" t="s">
        <v>2310</v>
      </c>
      <c r="AD5475" s="3" t="s">
        <v>259</v>
      </c>
      <c r="AE5475" s="3" t="str">
        <f t="shared" si="85"/>
        <v>ex Heracleum maximum</v>
      </c>
      <c r="AF5475" s="3" t="s">
        <v>1639</v>
      </c>
      <c r="AG5475" s="3" t="s">
        <v>1639</v>
      </c>
      <c r="AS5475" s="3" t="s">
        <v>60</v>
      </c>
    </row>
    <row r="5476" spans="1:45" ht="15" customHeight="1">
      <c r="A5476" s="29">
        <v>43395</v>
      </c>
      <c r="B5476" s="1">
        <v>2117</v>
      </c>
      <c r="E5476" s="13">
        <v>5</v>
      </c>
      <c r="F5476" s="5" t="s">
        <v>41</v>
      </c>
      <c r="G5476" s="5">
        <v>2018</v>
      </c>
      <c r="L5476" s="5"/>
      <c r="N5476" s="5" t="s">
        <v>510</v>
      </c>
      <c r="P5476" s="30">
        <v>20</v>
      </c>
      <c r="Q5476" s="30">
        <v>6</v>
      </c>
      <c r="R5476" s="3" t="s">
        <v>3</v>
      </c>
      <c r="S5476" s="3" t="s">
        <v>43</v>
      </c>
      <c r="T5476" s="3" t="s">
        <v>35</v>
      </c>
      <c r="U5476" s="20" t="s">
        <v>35</v>
      </c>
      <c r="W5476" s="3" t="s">
        <v>500</v>
      </c>
      <c r="Z5476" s="8">
        <v>44.558857418599999</v>
      </c>
      <c r="AA5476" s="8">
        <v>-123.2885073313</v>
      </c>
      <c r="AB5476" s="3" t="s">
        <v>2310</v>
      </c>
      <c r="AD5476" s="3" t="s">
        <v>259</v>
      </c>
      <c r="AE5476" s="3" t="str">
        <f t="shared" si="85"/>
        <v>ex Heracleum maximum</v>
      </c>
      <c r="AF5476" s="3" t="s">
        <v>1639</v>
      </c>
      <c r="AG5476" s="3" t="s">
        <v>1639</v>
      </c>
      <c r="AS5476" s="3" t="s">
        <v>60</v>
      </c>
    </row>
    <row r="5477" spans="1:45" ht="15" customHeight="1">
      <c r="A5477" s="29">
        <v>43395</v>
      </c>
      <c r="B5477" s="1">
        <v>2159</v>
      </c>
      <c r="E5477" s="13">
        <v>5</v>
      </c>
      <c r="F5477" s="5" t="s">
        <v>41</v>
      </c>
      <c r="G5477" s="5">
        <v>2018</v>
      </c>
      <c r="L5477" s="5"/>
      <c r="N5477" s="5" t="s">
        <v>511</v>
      </c>
      <c r="P5477" s="30">
        <v>21</v>
      </c>
      <c r="Q5477" s="30">
        <v>1</v>
      </c>
      <c r="R5477" s="3" t="s">
        <v>3</v>
      </c>
      <c r="S5477" s="3" t="s">
        <v>43</v>
      </c>
      <c r="T5477" s="3" t="s">
        <v>35</v>
      </c>
      <c r="U5477" s="20" t="s">
        <v>35</v>
      </c>
      <c r="W5477" s="3" t="s">
        <v>516</v>
      </c>
      <c r="Z5477" s="8">
        <v>44.554841397399997</v>
      </c>
      <c r="AA5477" s="8">
        <v>-123.2703579125</v>
      </c>
      <c r="AB5477" s="3" t="s">
        <v>2310</v>
      </c>
      <c r="AD5477" s="3" t="s">
        <v>456</v>
      </c>
      <c r="AE5477" s="3" t="str">
        <f t="shared" si="85"/>
        <v>ex Camassia</v>
      </c>
      <c r="AF5477" s="3" t="s">
        <v>1639</v>
      </c>
      <c r="AG5477" s="3" t="s">
        <v>1639</v>
      </c>
      <c r="AS5477" s="3" t="s">
        <v>60</v>
      </c>
    </row>
    <row r="5478" spans="1:45" ht="15" customHeight="1">
      <c r="A5478" s="29">
        <v>43395</v>
      </c>
      <c r="B5478" s="1">
        <v>2160</v>
      </c>
      <c r="E5478" s="13">
        <v>5</v>
      </c>
      <c r="F5478" s="5" t="s">
        <v>41</v>
      </c>
      <c r="G5478" s="5">
        <v>2018</v>
      </c>
      <c r="L5478" s="5"/>
      <c r="N5478" s="5" t="s">
        <v>511</v>
      </c>
      <c r="P5478" s="30">
        <v>21</v>
      </c>
      <c r="Q5478" s="30">
        <v>2</v>
      </c>
      <c r="R5478" s="3" t="s">
        <v>3</v>
      </c>
      <c r="S5478" s="3" t="s">
        <v>43</v>
      </c>
      <c r="T5478" s="3" t="s">
        <v>35</v>
      </c>
      <c r="U5478" s="20" t="s">
        <v>35</v>
      </c>
      <c r="W5478" s="3" t="s">
        <v>516</v>
      </c>
      <c r="Z5478" s="8">
        <v>44.554841397399997</v>
      </c>
      <c r="AA5478" s="8">
        <v>-123.2703579125</v>
      </c>
      <c r="AB5478" s="3" t="s">
        <v>2310</v>
      </c>
      <c r="AD5478" s="3" t="s">
        <v>456</v>
      </c>
      <c r="AE5478" s="3" t="str">
        <f t="shared" si="85"/>
        <v>ex Camassia</v>
      </c>
      <c r="AF5478" s="3" t="s">
        <v>1639</v>
      </c>
      <c r="AG5478" s="3" t="s">
        <v>1639</v>
      </c>
      <c r="AS5478" s="3" t="s">
        <v>60</v>
      </c>
    </row>
    <row r="5479" spans="1:45" ht="15" customHeight="1">
      <c r="A5479" s="29">
        <v>43395</v>
      </c>
      <c r="B5479" s="1">
        <v>2161</v>
      </c>
      <c r="E5479" s="13">
        <v>5</v>
      </c>
      <c r="F5479" s="5" t="s">
        <v>41</v>
      </c>
      <c r="G5479" s="5">
        <v>2018</v>
      </c>
      <c r="L5479" s="5"/>
      <c r="N5479" s="5" t="s">
        <v>511</v>
      </c>
      <c r="P5479" s="30">
        <v>21</v>
      </c>
      <c r="Q5479" s="30">
        <v>3</v>
      </c>
      <c r="R5479" s="3" t="s">
        <v>3</v>
      </c>
      <c r="S5479" s="3" t="s">
        <v>43</v>
      </c>
      <c r="T5479" s="3" t="s">
        <v>35</v>
      </c>
      <c r="U5479" s="20" t="s">
        <v>35</v>
      </c>
      <c r="W5479" s="3" t="s">
        <v>516</v>
      </c>
      <c r="Z5479" s="8">
        <v>44.554841397399997</v>
      </c>
      <c r="AA5479" s="8">
        <v>-123.2703579125</v>
      </c>
      <c r="AB5479" s="3" t="s">
        <v>2310</v>
      </c>
      <c r="AD5479" s="3" t="s">
        <v>456</v>
      </c>
      <c r="AE5479" s="3" t="str">
        <f t="shared" si="85"/>
        <v>ex Camassia</v>
      </c>
      <c r="AF5479" s="3" t="s">
        <v>1639</v>
      </c>
      <c r="AG5479" s="3" t="s">
        <v>1639</v>
      </c>
      <c r="AS5479" s="3" t="s">
        <v>60</v>
      </c>
    </row>
    <row r="5480" spans="1:45" ht="15" customHeight="1">
      <c r="A5480" s="29">
        <v>43395</v>
      </c>
      <c r="B5480" s="1">
        <v>2162</v>
      </c>
      <c r="E5480" s="13">
        <v>5</v>
      </c>
      <c r="F5480" s="5" t="s">
        <v>41</v>
      </c>
      <c r="G5480" s="5">
        <v>2018</v>
      </c>
      <c r="L5480" s="5"/>
      <c r="N5480" s="5" t="s">
        <v>511</v>
      </c>
      <c r="P5480" s="30">
        <v>21</v>
      </c>
      <c r="Q5480" s="30">
        <v>4</v>
      </c>
      <c r="R5480" s="3" t="s">
        <v>3</v>
      </c>
      <c r="S5480" s="3" t="s">
        <v>43</v>
      </c>
      <c r="T5480" s="3" t="s">
        <v>35</v>
      </c>
      <c r="U5480" s="20" t="s">
        <v>35</v>
      </c>
      <c r="W5480" s="3" t="s">
        <v>516</v>
      </c>
      <c r="Z5480" s="8">
        <v>44.554841397399997</v>
      </c>
      <c r="AA5480" s="8">
        <v>-123.2703579125</v>
      </c>
      <c r="AB5480" s="3" t="s">
        <v>2310</v>
      </c>
      <c r="AD5480" s="3" t="s">
        <v>456</v>
      </c>
      <c r="AE5480" s="3" t="str">
        <f t="shared" si="85"/>
        <v>ex Camassia</v>
      </c>
      <c r="AF5480" s="3" t="s">
        <v>1639</v>
      </c>
      <c r="AG5480" s="3" t="s">
        <v>1639</v>
      </c>
      <c r="AS5480" s="3" t="s">
        <v>60</v>
      </c>
    </row>
    <row r="5481" spans="1:45" ht="15" customHeight="1">
      <c r="A5481" s="29">
        <v>43395</v>
      </c>
      <c r="B5481" s="1">
        <v>2163</v>
      </c>
      <c r="E5481" s="13">
        <v>5</v>
      </c>
      <c r="F5481" s="5" t="s">
        <v>41</v>
      </c>
      <c r="G5481" s="5">
        <v>2018</v>
      </c>
      <c r="L5481" s="5"/>
      <c r="N5481" s="5" t="s">
        <v>511</v>
      </c>
      <c r="P5481" s="30">
        <v>21</v>
      </c>
      <c r="Q5481" s="30">
        <v>5</v>
      </c>
      <c r="R5481" s="3" t="s">
        <v>3</v>
      </c>
      <c r="S5481" s="3" t="s">
        <v>43</v>
      </c>
      <c r="T5481" s="3" t="s">
        <v>35</v>
      </c>
      <c r="U5481" s="20" t="s">
        <v>35</v>
      </c>
      <c r="W5481" s="3" t="s">
        <v>516</v>
      </c>
      <c r="Z5481" s="8">
        <v>44.554841397399997</v>
      </c>
      <c r="AA5481" s="8">
        <v>-123.2703579125</v>
      </c>
      <c r="AB5481" s="3" t="s">
        <v>2310</v>
      </c>
      <c r="AD5481" s="3" t="s">
        <v>456</v>
      </c>
      <c r="AE5481" s="3" t="str">
        <f t="shared" si="85"/>
        <v>ex Camassia</v>
      </c>
      <c r="AF5481" s="3" t="s">
        <v>1639</v>
      </c>
      <c r="AG5481" s="3" t="s">
        <v>1639</v>
      </c>
      <c r="AS5481" s="3" t="s">
        <v>60</v>
      </c>
    </row>
    <row r="5482" spans="1:45">
      <c r="A5482" s="29">
        <v>43395</v>
      </c>
      <c r="B5482" s="1">
        <v>2164</v>
      </c>
      <c r="E5482" s="13">
        <v>5</v>
      </c>
      <c r="F5482" s="5" t="s">
        <v>41</v>
      </c>
      <c r="G5482" s="5">
        <v>2018</v>
      </c>
      <c r="L5482" s="5"/>
      <c r="N5482" s="5" t="s">
        <v>511</v>
      </c>
      <c r="P5482" s="30">
        <v>21</v>
      </c>
      <c r="Q5482" s="30">
        <v>6</v>
      </c>
      <c r="R5482" s="3" t="s">
        <v>3</v>
      </c>
      <c r="S5482" s="3" t="s">
        <v>43</v>
      </c>
      <c r="T5482" s="3" t="s">
        <v>35</v>
      </c>
      <c r="U5482" s="20" t="s">
        <v>35</v>
      </c>
      <c r="W5482" s="3" t="s">
        <v>516</v>
      </c>
      <c r="Z5482" s="8">
        <v>44.554841397399997</v>
      </c>
      <c r="AA5482" s="8">
        <v>-123.2703579125</v>
      </c>
      <c r="AB5482" s="3" t="s">
        <v>2310</v>
      </c>
      <c r="AD5482" s="3" t="s">
        <v>456</v>
      </c>
      <c r="AE5482" s="3" t="str">
        <f t="shared" si="85"/>
        <v>ex Camassia</v>
      </c>
      <c r="AF5482" s="3" t="s">
        <v>1639</v>
      </c>
      <c r="AG5482" s="3" t="s">
        <v>1639</v>
      </c>
      <c r="AS5482" s="3" t="s">
        <v>60</v>
      </c>
    </row>
    <row r="5483" spans="1:45">
      <c r="A5483" s="29">
        <v>43395</v>
      </c>
      <c r="B5483" s="1">
        <v>2165</v>
      </c>
      <c r="E5483" s="13">
        <v>5</v>
      </c>
      <c r="F5483" s="5" t="s">
        <v>41</v>
      </c>
      <c r="G5483" s="5">
        <v>2018</v>
      </c>
      <c r="L5483" s="5"/>
      <c r="N5483" s="5" t="s">
        <v>511</v>
      </c>
      <c r="P5483" s="30">
        <v>21</v>
      </c>
      <c r="Q5483" s="30">
        <v>7</v>
      </c>
      <c r="R5483" s="3" t="s">
        <v>3</v>
      </c>
      <c r="S5483" s="3" t="s">
        <v>43</v>
      </c>
      <c r="T5483" s="3" t="s">
        <v>35</v>
      </c>
      <c r="U5483" s="20" t="s">
        <v>35</v>
      </c>
      <c r="W5483" s="3" t="s">
        <v>516</v>
      </c>
      <c r="Z5483" s="8">
        <v>44.554841397399997</v>
      </c>
      <c r="AA5483" s="8">
        <v>-123.2703579125</v>
      </c>
      <c r="AB5483" s="3" t="s">
        <v>2310</v>
      </c>
      <c r="AD5483" s="3" t="s">
        <v>456</v>
      </c>
      <c r="AE5483" s="3" t="str">
        <f t="shared" si="85"/>
        <v>ex Camassia</v>
      </c>
      <c r="AF5483" s="3" t="s">
        <v>1639</v>
      </c>
      <c r="AG5483" s="3" t="s">
        <v>1639</v>
      </c>
      <c r="AS5483" s="3" t="s">
        <v>60</v>
      </c>
    </row>
    <row r="5484" spans="1:45">
      <c r="A5484" s="29">
        <v>43395</v>
      </c>
      <c r="B5484" s="1">
        <v>2166</v>
      </c>
      <c r="E5484" s="13">
        <v>5</v>
      </c>
      <c r="F5484" s="5" t="s">
        <v>41</v>
      </c>
      <c r="G5484" s="5">
        <v>2018</v>
      </c>
      <c r="L5484" s="5"/>
      <c r="N5484" s="5" t="s">
        <v>511</v>
      </c>
      <c r="P5484" s="30">
        <v>21</v>
      </c>
      <c r="Q5484" s="30">
        <v>8</v>
      </c>
      <c r="R5484" s="3" t="s">
        <v>3</v>
      </c>
      <c r="S5484" s="3" t="s">
        <v>43</v>
      </c>
      <c r="T5484" s="3" t="s">
        <v>35</v>
      </c>
      <c r="U5484" s="20" t="s">
        <v>35</v>
      </c>
      <c r="W5484" s="3" t="s">
        <v>516</v>
      </c>
      <c r="Z5484" s="8">
        <v>44.554841397399997</v>
      </c>
      <c r="AA5484" s="8">
        <v>-123.2703579125</v>
      </c>
      <c r="AB5484" s="3" t="s">
        <v>2310</v>
      </c>
      <c r="AD5484" s="3" t="s">
        <v>456</v>
      </c>
      <c r="AE5484" s="3" t="str">
        <f t="shared" si="85"/>
        <v>ex Camassia</v>
      </c>
      <c r="AF5484" s="3" t="s">
        <v>1639</v>
      </c>
      <c r="AG5484" s="3" t="s">
        <v>1639</v>
      </c>
      <c r="AS5484" s="3" t="s">
        <v>60</v>
      </c>
    </row>
    <row r="5485" spans="1:45">
      <c r="A5485" s="29">
        <v>43395</v>
      </c>
      <c r="B5485" s="1">
        <v>2167</v>
      </c>
      <c r="E5485" s="13">
        <v>5</v>
      </c>
      <c r="F5485" s="5" t="s">
        <v>41</v>
      </c>
      <c r="G5485" s="5">
        <v>2018</v>
      </c>
      <c r="L5485" s="5"/>
      <c r="N5485" s="5" t="s">
        <v>511</v>
      </c>
      <c r="P5485" s="30">
        <v>21</v>
      </c>
      <c r="Q5485" s="30">
        <v>9</v>
      </c>
      <c r="R5485" s="3" t="s">
        <v>3</v>
      </c>
      <c r="S5485" s="3" t="s">
        <v>43</v>
      </c>
      <c r="T5485" s="3" t="s">
        <v>35</v>
      </c>
      <c r="U5485" s="20" t="s">
        <v>35</v>
      </c>
      <c r="W5485" s="3" t="s">
        <v>516</v>
      </c>
      <c r="Z5485" s="8">
        <v>44.554841397399997</v>
      </c>
      <c r="AA5485" s="8">
        <v>-123.2703579125</v>
      </c>
      <c r="AB5485" s="3" t="s">
        <v>2310</v>
      </c>
      <c r="AD5485" s="3" t="s">
        <v>456</v>
      </c>
      <c r="AE5485" s="3" t="str">
        <f t="shared" si="85"/>
        <v>ex Camassia</v>
      </c>
      <c r="AF5485" s="3" t="s">
        <v>1639</v>
      </c>
      <c r="AG5485" s="3" t="s">
        <v>1639</v>
      </c>
      <c r="AS5485" s="3" t="s">
        <v>60</v>
      </c>
    </row>
    <row r="5486" spans="1:45">
      <c r="A5486" s="29">
        <v>43395</v>
      </c>
      <c r="B5486" s="1">
        <v>2210</v>
      </c>
      <c r="E5486" s="13">
        <v>5</v>
      </c>
      <c r="F5486" s="5" t="s">
        <v>41</v>
      </c>
      <c r="G5486" s="5">
        <v>2018</v>
      </c>
      <c r="L5486" s="5"/>
      <c r="N5486" s="5" t="s">
        <v>512</v>
      </c>
      <c r="P5486" s="30">
        <v>22</v>
      </c>
      <c r="Q5486" s="30">
        <v>1</v>
      </c>
      <c r="R5486" s="3" t="s">
        <v>3</v>
      </c>
      <c r="S5486" s="3" t="s">
        <v>43</v>
      </c>
      <c r="T5486" s="3" t="s">
        <v>35</v>
      </c>
      <c r="U5486" s="20" t="s">
        <v>35</v>
      </c>
      <c r="W5486" s="3" t="s">
        <v>343</v>
      </c>
      <c r="Z5486" s="8">
        <v>44.602883700299998</v>
      </c>
      <c r="AA5486" s="8">
        <v>-123.2645225154</v>
      </c>
      <c r="AB5486" s="3" t="s">
        <v>2310</v>
      </c>
      <c r="AF5486" s="3" t="s">
        <v>1639</v>
      </c>
      <c r="AG5486" s="3" t="s">
        <v>1639</v>
      </c>
      <c r="AS5486" s="3" t="s">
        <v>60</v>
      </c>
    </row>
    <row r="5487" spans="1:45">
      <c r="A5487" s="29">
        <v>43395</v>
      </c>
      <c r="B5487" s="1">
        <v>2211</v>
      </c>
      <c r="E5487" s="13">
        <v>5</v>
      </c>
      <c r="F5487" s="5" t="s">
        <v>41</v>
      </c>
      <c r="G5487" s="5">
        <v>2018</v>
      </c>
      <c r="L5487" s="5"/>
      <c r="N5487" s="5" t="s">
        <v>512</v>
      </c>
      <c r="P5487" s="30">
        <v>22</v>
      </c>
      <c r="Q5487" s="30">
        <v>2</v>
      </c>
      <c r="R5487" s="3" t="s">
        <v>3</v>
      </c>
      <c r="S5487" s="3" t="s">
        <v>43</v>
      </c>
      <c r="T5487" s="3" t="s">
        <v>35</v>
      </c>
      <c r="U5487" s="20" t="s">
        <v>35</v>
      </c>
      <c r="W5487" s="3" t="s">
        <v>343</v>
      </c>
      <c r="Z5487" s="8">
        <v>44.602883700299998</v>
      </c>
      <c r="AA5487" s="8">
        <v>-123.2645225154</v>
      </c>
      <c r="AB5487" s="3" t="s">
        <v>2310</v>
      </c>
      <c r="AF5487" s="3" t="s">
        <v>1639</v>
      </c>
      <c r="AG5487" s="3" t="s">
        <v>1639</v>
      </c>
      <c r="AS5487" s="3" t="s">
        <v>60</v>
      </c>
    </row>
    <row r="5488" spans="1:45">
      <c r="A5488" s="29">
        <v>43395</v>
      </c>
      <c r="B5488" s="1">
        <v>2212</v>
      </c>
      <c r="E5488" s="13">
        <v>5</v>
      </c>
      <c r="F5488" s="5" t="s">
        <v>41</v>
      </c>
      <c r="G5488" s="5">
        <v>2018</v>
      </c>
      <c r="L5488" s="5"/>
      <c r="N5488" s="5" t="s">
        <v>512</v>
      </c>
      <c r="P5488" s="30">
        <v>22</v>
      </c>
      <c r="Q5488" s="30">
        <v>3</v>
      </c>
      <c r="R5488" s="3" t="s">
        <v>3</v>
      </c>
      <c r="S5488" s="3" t="s">
        <v>43</v>
      </c>
      <c r="T5488" s="3" t="s">
        <v>35</v>
      </c>
      <c r="U5488" s="20" t="s">
        <v>35</v>
      </c>
      <c r="W5488" s="3" t="s">
        <v>343</v>
      </c>
      <c r="Z5488" s="8">
        <v>44.602883700299998</v>
      </c>
      <c r="AA5488" s="8">
        <v>-123.2645225154</v>
      </c>
      <c r="AB5488" s="3" t="s">
        <v>2310</v>
      </c>
      <c r="AF5488" s="3" t="s">
        <v>1639</v>
      </c>
      <c r="AG5488" s="3" t="s">
        <v>1639</v>
      </c>
      <c r="AS5488" s="3" t="s">
        <v>60</v>
      </c>
    </row>
    <row r="5489" spans="1:45">
      <c r="A5489" s="29">
        <v>43395</v>
      </c>
      <c r="B5489" s="1">
        <v>2213</v>
      </c>
      <c r="E5489" s="13">
        <v>5</v>
      </c>
      <c r="F5489" s="5" t="s">
        <v>41</v>
      </c>
      <c r="G5489" s="5">
        <v>2018</v>
      </c>
      <c r="L5489" s="5"/>
      <c r="N5489" s="5" t="s">
        <v>512</v>
      </c>
      <c r="P5489" s="30">
        <v>22</v>
      </c>
      <c r="Q5489" s="30">
        <v>4</v>
      </c>
      <c r="R5489" s="3" t="s">
        <v>3</v>
      </c>
      <c r="S5489" s="3" t="s">
        <v>43</v>
      </c>
      <c r="T5489" s="3" t="s">
        <v>35</v>
      </c>
      <c r="U5489" s="20" t="s">
        <v>35</v>
      </c>
      <c r="W5489" s="3" t="s">
        <v>343</v>
      </c>
      <c r="Z5489" s="8">
        <v>44.602883700299998</v>
      </c>
      <c r="AA5489" s="8">
        <v>-123.2645225154</v>
      </c>
      <c r="AB5489" s="3" t="s">
        <v>2310</v>
      </c>
      <c r="AF5489" s="3" t="s">
        <v>1639</v>
      </c>
      <c r="AG5489" s="3" t="s">
        <v>1639</v>
      </c>
      <c r="AS5489" s="3" t="s">
        <v>60</v>
      </c>
    </row>
    <row r="5490" spans="1:45">
      <c r="A5490" s="29">
        <v>43395</v>
      </c>
      <c r="B5490" s="1">
        <v>2214</v>
      </c>
      <c r="E5490" s="13">
        <v>5</v>
      </c>
      <c r="F5490" s="5" t="s">
        <v>41</v>
      </c>
      <c r="G5490" s="5">
        <v>2018</v>
      </c>
      <c r="L5490" s="5"/>
      <c r="N5490" s="5" t="s">
        <v>512</v>
      </c>
      <c r="P5490" s="30">
        <v>22</v>
      </c>
      <c r="Q5490" s="30">
        <v>5</v>
      </c>
      <c r="R5490" s="3" t="s">
        <v>3</v>
      </c>
      <c r="S5490" s="3" t="s">
        <v>43</v>
      </c>
      <c r="T5490" s="3" t="s">
        <v>35</v>
      </c>
      <c r="U5490" s="20" t="s">
        <v>35</v>
      </c>
      <c r="W5490" s="3" t="s">
        <v>343</v>
      </c>
      <c r="Z5490" s="8">
        <v>44.602883700299998</v>
      </c>
      <c r="AA5490" s="8">
        <v>-123.2645225154</v>
      </c>
      <c r="AB5490" s="3" t="s">
        <v>2310</v>
      </c>
      <c r="AF5490" s="3" t="s">
        <v>1639</v>
      </c>
      <c r="AG5490" s="3" t="s">
        <v>1639</v>
      </c>
      <c r="AS5490" s="3" t="s">
        <v>60</v>
      </c>
    </row>
    <row r="5491" spans="1:45">
      <c r="A5491" s="29">
        <v>43395</v>
      </c>
      <c r="B5491" s="1">
        <v>2215</v>
      </c>
      <c r="E5491" s="13">
        <v>5</v>
      </c>
      <c r="F5491" s="5" t="s">
        <v>41</v>
      </c>
      <c r="G5491" s="5">
        <v>2018</v>
      </c>
      <c r="L5491" s="5"/>
      <c r="N5491" s="5" t="s">
        <v>512</v>
      </c>
      <c r="P5491" s="30">
        <v>22</v>
      </c>
      <c r="Q5491" s="30">
        <v>6</v>
      </c>
      <c r="R5491" s="3" t="s">
        <v>3</v>
      </c>
      <c r="S5491" s="3" t="s">
        <v>43</v>
      </c>
      <c r="T5491" s="3" t="s">
        <v>35</v>
      </c>
      <c r="U5491" s="20" t="s">
        <v>35</v>
      </c>
      <c r="W5491" s="3" t="s">
        <v>343</v>
      </c>
      <c r="Z5491" s="8">
        <v>44.602883700299998</v>
      </c>
      <c r="AA5491" s="8">
        <v>-123.2645225154</v>
      </c>
      <c r="AB5491" s="3" t="s">
        <v>2310</v>
      </c>
      <c r="AF5491" s="3" t="s">
        <v>1639</v>
      </c>
      <c r="AG5491" s="3" t="s">
        <v>1639</v>
      </c>
      <c r="AS5491" s="3" t="s">
        <v>60</v>
      </c>
    </row>
    <row r="5492" spans="1:45">
      <c r="A5492" s="29">
        <v>43395</v>
      </c>
      <c r="B5492" s="1">
        <v>2216</v>
      </c>
      <c r="E5492" s="13">
        <v>5</v>
      </c>
      <c r="F5492" s="5" t="s">
        <v>41</v>
      </c>
      <c r="G5492" s="5">
        <v>2018</v>
      </c>
      <c r="L5492" s="5"/>
      <c r="N5492" s="5" t="s">
        <v>512</v>
      </c>
      <c r="P5492" s="30">
        <v>22</v>
      </c>
      <c r="Q5492" s="30">
        <v>7</v>
      </c>
      <c r="R5492" s="3" t="s">
        <v>3</v>
      </c>
      <c r="S5492" s="3" t="s">
        <v>43</v>
      </c>
      <c r="T5492" s="3" t="s">
        <v>35</v>
      </c>
      <c r="U5492" s="20" t="s">
        <v>35</v>
      </c>
      <c r="W5492" s="3" t="s">
        <v>343</v>
      </c>
      <c r="Z5492" s="8">
        <v>44.602883700299998</v>
      </c>
      <c r="AA5492" s="8">
        <v>-123.2645225154</v>
      </c>
      <c r="AB5492" s="3" t="s">
        <v>2310</v>
      </c>
      <c r="AF5492" s="3" t="s">
        <v>1639</v>
      </c>
      <c r="AG5492" s="3" t="s">
        <v>1639</v>
      </c>
      <c r="AS5492" s="3" t="s">
        <v>60</v>
      </c>
    </row>
    <row r="5493" spans="1:45">
      <c r="A5493" s="29">
        <v>43395</v>
      </c>
      <c r="B5493" s="1">
        <v>2217</v>
      </c>
      <c r="E5493" s="13">
        <v>5</v>
      </c>
      <c r="F5493" s="5" t="s">
        <v>41</v>
      </c>
      <c r="G5493" s="5">
        <v>2018</v>
      </c>
      <c r="L5493" s="5"/>
      <c r="N5493" s="5" t="s">
        <v>512</v>
      </c>
      <c r="P5493" s="30">
        <v>22</v>
      </c>
      <c r="Q5493" s="30">
        <v>8</v>
      </c>
      <c r="R5493" s="3" t="s">
        <v>3</v>
      </c>
      <c r="S5493" s="3" t="s">
        <v>43</v>
      </c>
      <c r="T5493" s="3" t="s">
        <v>35</v>
      </c>
      <c r="U5493" s="20" t="s">
        <v>35</v>
      </c>
      <c r="W5493" s="3" t="s">
        <v>343</v>
      </c>
      <c r="Z5493" s="8">
        <v>44.602883700299998</v>
      </c>
      <c r="AA5493" s="8">
        <v>-123.2645225154</v>
      </c>
      <c r="AB5493" s="3" t="s">
        <v>2310</v>
      </c>
      <c r="AF5493" s="3" t="s">
        <v>1639</v>
      </c>
      <c r="AG5493" s="3" t="s">
        <v>1639</v>
      </c>
      <c r="AS5493" s="3" t="s">
        <v>60</v>
      </c>
    </row>
    <row r="5494" spans="1:45">
      <c r="A5494" s="29">
        <v>43395</v>
      </c>
      <c r="B5494" s="1">
        <v>2218</v>
      </c>
      <c r="E5494" s="13">
        <v>5</v>
      </c>
      <c r="F5494" s="5" t="s">
        <v>41</v>
      </c>
      <c r="G5494" s="5">
        <v>2018</v>
      </c>
      <c r="L5494" s="5"/>
      <c r="N5494" s="5" t="s">
        <v>512</v>
      </c>
      <c r="P5494" s="30">
        <v>22</v>
      </c>
      <c r="Q5494" s="30">
        <v>9</v>
      </c>
      <c r="R5494" s="3" t="s">
        <v>3</v>
      </c>
      <c r="S5494" s="3" t="s">
        <v>43</v>
      </c>
      <c r="T5494" s="3" t="s">
        <v>35</v>
      </c>
      <c r="U5494" s="20" t="s">
        <v>35</v>
      </c>
      <c r="W5494" s="3" t="s">
        <v>343</v>
      </c>
      <c r="Z5494" s="8">
        <v>44.602883700299998</v>
      </c>
      <c r="AA5494" s="8">
        <v>-123.2645225154</v>
      </c>
      <c r="AB5494" s="3" t="s">
        <v>2310</v>
      </c>
      <c r="AF5494" s="3" t="s">
        <v>1639</v>
      </c>
      <c r="AG5494" s="3" t="s">
        <v>1639</v>
      </c>
      <c r="AS5494" s="3" t="s">
        <v>60</v>
      </c>
    </row>
    <row r="5495" spans="1:45">
      <c r="A5495" s="29">
        <v>43395</v>
      </c>
      <c r="B5495" s="1">
        <v>2219</v>
      </c>
      <c r="E5495" s="13">
        <v>5</v>
      </c>
      <c r="F5495" s="5" t="s">
        <v>41</v>
      </c>
      <c r="G5495" s="5">
        <v>2018</v>
      </c>
      <c r="L5495" s="5"/>
      <c r="N5495" s="5" t="s">
        <v>512</v>
      </c>
      <c r="P5495" s="30">
        <v>22</v>
      </c>
      <c r="Q5495" s="30">
        <v>10</v>
      </c>
      <c r="R5495" s="3" t="s">
        <v>3</v>
      </c>
      <c r="S5495" s="3" t="s">
        <v>43</v>
      </c>
      <c r="T5495" s="3" t="s">
        <v>35</v>
      </c>
      <c r="U5495" s="20" t="s">
        <v>35</v>
      </c>
      <c r="W5495" s="3" t="s">
        <v>343</v>
      </c>
      <c r="Z5495" s="8">
        <v>44.602883700299998</v>
      </c>
      <c r="AA5495" s="8">
        <v>-123.2645225154</v>
      </c>
      <c r="AB5495" s="3" t="s">
        <v>2310</v>
      </c>
      <c r="AF5495" s="3" t="s">
        <v>1639</v>
      </c>
      <c r="AG5495" s="3" t="s">
        <v>1639</v>
      </c>
      <c r="AS5495" s="3" t="s">
        <v>60</v>
      </c>
    </row>
    <row r="5496" spans="1:45">
      <c r="A5496" s="29">
        <v>43395</v>
      </c>
      <c r="B5496" s="1">
        <v>2220</v>
      </c>
      <c r="E5496" s="13">
        <v>5</v>
      </c>
      <c r="F5496" s="5" t="s">
        <v>41</v>
      </c>
      <c r="G5496" s="5">
        <v>2018</v>
      </c>
      <c r="L5496" s="5"/>
      <c r="N5496" s="5" t="s">
        <v>512</v>
      </c>
      <c r="P5496" s="30">
        <v>22</v>
      </c>
      <c r="Q5496" s="30">
        <v>11</v>
      </c>
      <c r="R5496" s="3" t="s">
        <v>3</v>
      </c>
      <c r="S5496" s="3" t="s">
        <v>43</v>
      </c>
      <c r="T5496" s="3" t="s">
        <v>35</v>
      </c>
      <c r="U5496" s="20" t="s">
        <v>35</v>
      </c>
      <c r="W5496" s="3" t="s">
        <v>343</v>
      </c>
      <c r="Z5496" s="8">
        <v>44.602883700299998</v>
      </c>
      <c r="AA5496" s="8">
        <v>-123.2645225154</v>
      </c>
      <c r="AB5496" s="3" t="s">
        <v>2310</v>
      </c>
      <c r="AF5496" s="3" t="s">
        <v>1639</v>
      </c>
      <c r="AG5496" s="3" t="s">
        <v>1639</v>
      </c>
      <c r="AS5496" s="3" t="s">
        <v>60</v>
      </c>
    </row>
    <row r="5497" spans="1:45">
      <c r="A5497" s="29">
        <v>43395</v>
      </c>
      <c r="B5497" s="1">
        <v>2221</v>
      </c>
      <c r="E5497" s="13">
        <v>5</v>
      </c>
      <c r="F5497" s="5" t="s">
        <v>41</v>
      </c>
      <c r="G5497" s="5">
        <v>2018</v>
      </c>
      <c r="L5497" s="5"/>
      <c r="N5497" s="5" t="s">
        <v>512</v>
      </c>
      <c r="P5497" s="30">
        <v>22</v>
      </c>
      <c r="Q5497" s="30">
        <v>12</v>
      </c>
      <c r="R5497" s="3" t="s">
        <v>3</v>
      </c>
      <c r="S5497" s="3" t="s">
        <v>43</v>
      </c>
      <c r="T5497" s="3" t="s">
        <v>35</v>
      </c>
      <c r="U5497" s="20" t="s">
        <v>35</v>
      </c>
      <c r="W5497" s="3" t="s">
        <v>343</v>
      </c>
      <c r="Z5497" s="8">
        <v>44.602883700299998</v>
      </c>
      <c r="AA5497" s="8">
        <v>-123.2645225154</v>
      </c>
      <c r="AB5497" s="3" t="s">
        <v>2310</v>
      </c>
      <c r="AF5497" s="3" t="s">
        <v>1639</v>
      </c>
      <c r="AG5497" s="3" t="s">
        <v>1639</v>
      </c>
      <c r="AS5497" s="3" t="s">
        <v>60</v>
      </c>
    </row>
    <row r="5498" spans="1:45">
      <c r="A5498" s="29">
        <v>43395</v>
      </c>
      <c r="B5498" s="1">
        <v>2222</v>
      </c>
      <c r="E5498" s="13">
        <v>5</v>
      </c>
      <c r="F5498" s="5" t="s">
        <v>41</v>
      </c>
      <c r="G5498" s="5">
        <v>2018</v>
      </c>
      <c r="L5498" s="5"/>
      <c r="N5498" s="5" t="s">
        <v>512</v>
      </c>
      <c r="P5498" s="30">
        <v>22</v>
      </c>
      <c r="Q5498" s="30">
        <v>13</v>
      </c>
      <c r="R5498" s="3" t="s">
        <v>3</v>
      </c>
      <c r="S5498" s="3" t="s">
        <v>43</v>
      </c>
      <c r="T5498" s="3" t="s">
        <v>35</v>
      </c>
      <c r="U5498" s="20" t="s">
        <v>35</v>
      </c>
      <c r="W5498" s="3" t="s">
        <v>343</v>
      </c>
      <c r="Z5498" s="8">
        <v>44.602883700299998</v>
      </c>
      <c r="AA5498" s="8">
        <v>-123.2645225154</v>
      </c>
      <c r="AB5498" s="3" t="s">
        <v>2310</v>
      </c>
      <c r="AF5498" s="3" t="s">
        <v>1639</v>
      </c>
      <c r="AG5498" s="3" t="s">
        <v>1639</v>
      </c>
      <c r="AS5498" s="3" t="s">
        <v>60</v>
      </c>
    </row>
    <row r="5499" spans="1:45">
      <c r="A5499" s="29">
        <v>43395</v>
      </c>
      <c r="B5499" s="1">
        <v>2223</v>
      </c>
      <c r="E5499" s="13">
        <v>5</v>
      </c>
      <c r="F5499" s="5" t="s">
        <v>41</v>
      </c>
      <c r="G5499" s="5">
        <v>2018</v>
      </c>
      <c r="L5499" s="5"/>
      <c r="N5499" s="5" t="s">
        <v>512</v>
      </c>
      <c r="P5499" s="30">
        <v>22</v>
      </c>
      <c r="Q5499" s="30">
        <v>14</v>
      </c>
      <c r="R5499" s="3" t="s">
        <v>3</v>
      </c>
      <c r="S5499" s="3" t="s">
        <v>43</v>
      </c>
      <c r="T5499" s="3" t="s">
        <v>35</v>
      </c>
      <c r="U5499" s="20" t="s">
        <v>35</v>
      </c>
      <c r="W5499" s="3" t="s">
        <v>343</v>
      </c>
      <c r="Z5499" s="8">
        <v>44.602883700299998</v>
      </c>
      <c r="AA5499" s="8">
        <v>-123.2645225154</v>
      </c>
      <c r="AB5499" s="3" t="s">
        <v>2310</v>
      </c>
      <c r="AF5499" s="3" t="s">
        <v>1639</v>
      </c>
      <c r="AG5499" s="3" t="s">
        <v>1639</v>
      </c>
      <c r="AS5499" s="3" t="s">
        <v>60</v>
      </c>
    </row>
    <row r="5500" spans="1:45">
      <c r="A5500" s="29">
        <v>43395</v>
      </c>
      <c r="B5500" s="1">
        <v>2224</v>
      </c>
      <c r="E5500" s="13">
        <v>5</v>
      </c>
      <c r="F5500" s="5" t="s">
        <v>41</v>
      </c>
      <c r="G5500" s="5">
        <v>2018</v>
      </c>
      <c r="L5500" s="5"/>
      <c r="N5500" s="5" t="s">
        <v>512</v>
      </c>
      <c r="P5500" s="30">
        <v>22</v>
      </c>
      <c r="Q5500" s="30">
        <v>15</v>
      </c>
      <c r="R5500" s="3" t="s">
        <v>3</v>
      </c>
      <c r="S5500" s="3" t="s">
        <v>43</v>
      </c>
      <c r="T5500" s="3" t="s">
        <v>35</v>
      </c>
      <c r="U5500" s="20" t="s">
        <v>35</v>
      </c>
      <c r="W5500" s="3" t="s">
        <v>343</v>
      </c>
      <c r="Z5500" s="8">
        <v>44.602883700299998</v>
      </c>
      <c r="AA5500" s="8">
        <v>-123.2645225154</v>
      </c>
      <c r="AB5500" s="3" t="s">
        <v>2310</v>
      </c>
      <c r="AF5500" s="3" t="s">
        <v>1639</v>
      </c>
      <c r="AG5500" s="3" t="s">
        <v>1639</v>
      </c>
      <c r="AS5500" s="3" t="s">
        <v>60</v>
      </c>
    </row>
    <row r="5501" spans="1:45">
      <c r="A5501" s="29">
        <v>43395</v>
      </c>
      <c r="B5501" s="1">
        <v>2225</v>
      </c>
      <c r="E5501" s="13">
        <v>5</v>
      </c>
      <c r="F5501" s="5" t="s">
        <v>41</v>
      </c>
      <c r="G5501" s="5">
        <v>2018</v>
      </c>
      <c r="L5501" s="5"/>
      <c r="N5501" s="5" t="s">
        <v>512</v>
      </c>
      <c r="P5501" s="30">
        <v>22</v>
      </c>
      <c r="Q5501" s="30">
        <v>16</v>
      </c>
      <c r="R5501" s="3" t="s">
        <v>3</v>
      </c>
      <c r="S5501" s="3" t="s">
        <v>43</v>
      </c>
      <c r="T5501" s="3" t="s">
        <v>35</v>
      </c>
      <c r="U5501" s="20" t="s">
        <v>35</v>
      </c>
      <c r="W5501" s="3" t="s">
        <v>343</v>
      </c>
      <c r="Z5501" s="8">
        <v>44.602883700299998</v>
      </c>
      <c r="AA5501" s="8">
        <v>-123.2645225154</v>
      </c>
      <c r="AB5501" s="3" t="s">
        <v>2310</v>
      </c>
      <c r="AF5501" s="3" t="s">
        <v>1639</v>
      </c>
      <c r="AG5501" s="3" t="s">
        <v>1639</v>
      </c>
      <c r="AS5501" s="3" t="s">
        <v>60</v>
      </c>
    </row>
    <row r="5502" spans="1:45">
      <c r="A5502" s="29">
        <v>43395</v>
      </c>
      <c r="B5502" s="1">
        <v>2226</v>
      </c>
      <c r="E5502" s="13">
        <v>5</v>
      </c>
      <c r="F5502" s="5" t="s">
        <v>41</v>
      </c>
      <c r="G5502" s="5">
        <v>2018</v>
      </c>
      <c r="L5502" s="5"/>
      <c r="N5502" s="5" t="s">
        <v>512</v>
      </c>
      <c r="P5502" s="30">
        <v>22</v>
      </c>
      <c r="Q5502" s="30">
        <v>17</v>
      </c>
      <c r="R5502" s="3" t="s">
        <v>3</v>
      </c>
      <c r="S5502" s="3" t="s">
        <v>43</v>
      </c>
      <c r="T5502" s="3" t="s">
        <v>35</v>
      </c>
      <c r="U5502" s="20" t="s">
        <v>35</v>
      </c>
      <c r="W5502" s="3" t="s">
        <v>343</v>
      </c>
      <c r="Z5502" s="8">
        <v>44.602883700299998</v>
      </c>
      <c r="AA5502" s="8">
        <v>-123.2645225154</v>
      </c>
      <c r="AB5502" s="3" t="s">
        <v>2310</v>
      </c>
      <c r="AF5502" s="3" t="s">
        <v>1639</v>
      </c>
      <c r="AG5502" s="3" t="s">
        <v>1639</v>
      </c>
      <c r="AS5502" s="3" t="s">
        <v>60</v>
      </c>
    </row>
    <row r="5503" spans="1:45">
      <c r="A5503" s="29">
        <v>43395</v>
      </c>
      <c r="B5503" s="1">
        <v>2227</v>
      </c>
      <c r="E5503" s="13">
        <v>5</v>
      </c>
      <c r="F5503" s="5" t="s">
        <v>41</v>
      </c>
      <c r="G5503" s="5">
        <v>2018</v>
      </c>
      <c r="L5503" s="5"/>
      <c r="N5503" s="5" t="s">
        <v>512</v>
      </c>
      <c r="P5503" s="30">
        <v>22</v>
      </c>
      <c r="Q5503" s="30">
        <v>18</v>
      </c>
      <c r="R5503" s="3" t="s">
        <v>3</v>
      </c>
      <c r="S5503" s="3" t="s">
        <v>43</v>
      </c>
      <c r="T5503" s="3" t="s">
        <v>35</v>
      </c>
      <c r="U5503" s="20" t="s">
        <v>35</v>
      </c>
      <c r="W5503" s="3" t="s">
        <v>343</v>
      </c>
      <c r="Z5503" s="8">
        <v>44.602883700299998</v>
      </c>
      <c r="AA5503" s="8">
        <v>-123.2645225154</v>
      </c>
      <c r="AB5503" s="3" t="s">
        <v>2310</v>
      </c>
      <c r="AF5503" s="3" t="s">
        <v>1639</v>
      </c>
      <c r="AG5503" s="3" t="s">
        <v>1639</v>
      </c>
      <c r="AS5503" s="3" t="s">
        <v>60</v>
      </c>
    </row>
    <row r="5504" spans="1:45">
      <c r="A5504" s="29">
        <v>43395</v>
      </c>
      <c r="B5504" s="1">
        <v>2228</v>
      </c>
      <c r="E5504" s="13">
        <v>5</v>
      </c>
      <c r="F5504" s="5" t="s">
        <v>41</v>
      </c>
      <c r="G5504" s="5">
        <v>2018</v>
      </c>
      <c r="L5504" s="5"/>
      <c r="N5504" s="5" t="s">
        <v>513</v>
      </c>
      <c r="P5504" s="30">
        <v>23</v>
      </c>
      <c r="Q5504" s="30">
        <v>1</v>
      </c>
      <c r="R5504" s="3" t="s">
        <v>3</v>
      </c>
      <c r="S5504" s="3" t="s">
        <v>43</v>
      </c>
      <c r="T5504" s="3" t="s">
        <v>35</v>
      </c>
      <c r="U5504" s="20" t="s">
        <v>35</v>
      </c>
      <c r="W5504" s="3" t="s">
        <v>343</v>
      </c>
      <c r="Z5504" s="8">
        <v>44.602709147200002</v>
      </c>
      <c r="AA5504" s="8">
        <v>-123.2648889722</v>
      </c>
      <c r="AB5504" s="3" t="s">
        <v>2310</v>
      </c>
      <c r="AF5504" s="3" t="s">
        <v>1639</v>
      </c>
      <c r="AG5504" s="3" t="s">
        <v>1639</v>
      </c>
      <c r="AS5504" s="3" t="s">
        <v>60</v>
      </c>
    </row>
    <row r="5505" spans="1:45">
      <c r="A5505" s="29">
        <v>43395</v>
      </c>
      <c r="B5505" s="1">
        <v>2229</v>
      </c>
      <c r="E5505" s="13">
        <v>5</v>
      </c>
      <c r="F5505" s="5" t="s">
        <v>41</v>
      </c>
      <c r="G5505" s="5">
        <v>2018</v>
      </c>
      <c r="L5505" s="5"/>
      <c r="N5505" s="5" t="s">
        <v>513</v>
      </c>
      <c r="P5505" s="30">
        <v>23</v>
      </c>
      <c r="Q5505" s="30">
        <v>2</v>
      </c>
      <c r="R5505" s="3" t="s">
        <v>3</v>
      </c>
      <c r="S5505" s="3" t="s">
        <v>43</v>
      </c>
      <c r="T5505" s="3" t="s">
        <v>35</v>
      </c>
      <c r="U5505" s="20" t="s">
        <v>35</v>
      </c>
      <c r="W5505" s="3" t="s">
        <v>343</v>
      </c>
      <c r="Z5505" s="8">
        <v>44.602709147200002</v>
      </c>
      <c r="AA5505" s="8">
        <v>-123.2648889722</v>
      </c>
      <c r="AB5505" s="3" t="s">
        <v>2310</v>
      </c>
      <c r="AF5505" s="3" t="s">
        <v>1639</v>
      </c>
      <c r="AG5505" s="3" t="s">
        <v>1639</v>
      </c>
      <c r="AS5505" s="3" t="s">
        <v>60</v>
      </c>
    </row>
    <row r="5506" spans="1:45">
      <c r="A5506" s="29">
        <v>43395</v>
      </c>
      <c r="B5506" s="1">
        <v>2230</v>
      </c>
      <c r="E5506" s="13">
        <v>5</v>
      </c>
      <c r="F5506" s="5" t="s">
        <v>41</v>
      </c>
      <c r="G5506" s="5">
        <v>2018</v>
      </c>
      <c r="L5506" s="5"/>
      <c r="N5506" s="5" t="s">
        <v>513</v>
      </c>
      <c r="P5506" s="30">
        <v>23</v>
      </c>
      <c r="Q5506" s="30">
        <v>3</v>
      </c>
      <c r="R5506" s="3" t="s">
        <v>3</v>
      </c>
      <c r="S5506" s="3" t="s">
        <v>43</v>
      </c>
      <c r="T5506" s="3" t="s">
        <v>35</v>
      </c>
      <c r="U5506" s="20" t="s">
        <v>35</v>
      </c>
      <c r="W5506" s="3" t="s">
        <v>343</v>
      </c>
      <c r="Z5506" s="8">
        <v>44.602709147200002</v>
      </c>
      <c r="AA5506" s="8">
        <v>-123.2648889722</v>
      </c>
      <c r="AB5506" s="3" t="s">
        <v>2310</v>
      </c>
      <c r="AF5506" s="3" t="s">
        <v>1639</v>
      </c>
      <c r="AG5506" s="3" t="s">
        <v>1639</v>
      </c>
      <c r="AS5506" s="3" t="s">
        <v>60</v>
      </c>
    </row>
    <row r="5507" spans="1:45">
      <c r="A5507" s="29">
        <v>43395</v>
      </c>
      <c r="B5507" s="1">
        <v>2231</v>
      </c>
      <c r="E5507" s="13">
        <v>5</v>
      </c>
      <c r="F5507" s="5" t="s">
        <v>41</v>
      </c>
      <c r="G5507" s="5">
        <v>2018</v>
      </c>
      <c r="L5507" s="5"/>
      <c r="N5507" s="5" t="s">
        <v>513</v>
      </c>
      <c r="P5507" s="30">
        <v>23</v>
      </c>
      <c r="Q5507" s="30">
        <v>4</v>
      </c>
      <c r="R5507" s="3" t="s">
        <v>3</v>
      </c>
      <c r="S5507" s="3" t="s">
        <v>43</v>
      </c>
      <c r="T5507" s="3" t="s">
        <v>35</v>
      </c>
      <c r="U5507" s="20" t="s">
        <v>35</v>
      </c>
      <c r="W5507" s="3" t="s">
        <v>343</v>
      </c>
      <c r="Z5507" s="8">
        <v>44.602709147200002</v>
      </c>
      <c r="AA5507" s="8">
        <v>-123.2648889722</v>
      </c>
      <c r="AB5507" s="3" t="s">
        <v>2310</v>
      </c>
      <c r="AF5507" s="3" t="s">
        <v>1639</v>
      </c>
      <c r="AG5507" s="3" t="s">
        <v>1639</v>
      </c>
      <c r="AS5507" s="3" t="s">
        <v>60</v>
      </c>
    </row>
    <row r="5508" spans="1:45">
      <c r="A5508" s="29">
        <v>43395</v>
      </c>
      <c r="B5508" s="1">
        <v>2232</v>
      </c>
      <c r="E5508" s="13">
        <v>5</v>
      </c>
      <c r="F5508" s="5" t="s">
        <v>41</v>
      </c>
      <c r="G5508" s="5">
        <v>2018</v>
      </c>
      <c r="L5508" s="5"/>
      <c r="N5508" s="5" t="s">
        <v>513</v>
      </c>
      <c r="P5508" s="30">
        <v>23</v>
      </c>
      <c r="Q5508" s="30">
        <v>5</v>
      </c>
      <c r="R5508" s="3" t="s">
        <v>3</v>
      </c>
      <c r="S5508" s="3" t="s">
        <v>43</v>
      </c>
      <c r="T5508" s="3" t="s">
        <v>35</v>
      </c>
      <c r="U5508" s="20" t="s">
        <v>35</v>
      </c>
      <c r="W5508" s="3" t="s">
        <v>343</v>
      </c>
      <c r="Z5508" s="8">
        <v>44.602709147200002</v>
      </c>
      <c r="AA5508" s="8">
        <v>-123.2648889722</v>
      </c>
      <c r="AB5508" s="3" t="s">
        <v>2310</v>
      </c>
      <c r="AF5508" s="3" t="s">
        <v>1639</v>
      </c>
      <c r="AG5508" s="3" t="s">
        <v>1639</v>
      </c>
      <c r="AS5508" s="3" t="s">
        <v>60</v>
      </c>
    </row>
    <row r="5509" spans="1:45">
      <c r="A5509" s="29">
        <v>43395</v>
      </c>
      <c r="B5509" s="1">
        <v>2233</v>
      </c>
      <c r="E5509" s="13">
        <v>5</v>
      </c>
      <c r="F5509" s="5" t="s">
        <v>41</v>
      </c>
      <c r="G5509" s="5">
        <v>2018</v>
      </c>
      <c r="L5509" s="5"/>
      <c r="N5509" s="5" t="s">
        <v>513</v>
      </c>
      <c r="P5509" s="30">
        <v>23</v>
      </c>
      <c r="Q5509" s="30">
        <v>6</v>
      </c>
      <c r="R5509" s="3" t="s">
        <v>3</v>
      </c>
      <c r="S5509" s="3" t="s">
        <v>43</v>
      </c>
      <c r="T5509" s="3" t="s">
        <v>35</v>
      </c>
      <c r="U5509" s="20" t="s">
        <v>35</v>
      </c>
      <c r="W5509" s="3" t="s">
        <v>343</v>
      </c>
      <c r="Z5509" s="8">
        <v>44.602709147200002</v>
      </c>
      <c r="AA5509" s="8">
        <v>-123.2648889722</v>
      </c>
      <c r="AB5509" s="3" t="s">
        <v>2310</v>
      </c>
      <c r="AF5509" s="3" t="s">
        <v>1639</v>
      </c>
      <c r="AG5509" s="3" t="s">
        <v>1639</v>
      </c>
      <c r="AS5509" s="3" t="s">
        <v>60</v>
      </c>
    </row>
    <row r="5510" spans="1:45">
      <c r="A5510" s="29">
        <v>43395</v>
      </c>
      <c r="B5510" s="1">
        <v>2300</v>
      </c>
      <c r="E5510" s="13">
        <v>6</v>
      </c>
      <c r="F5510" s="5" t="s">
        <v>41</v>
      </c>
      <c r="G5510" s="5">
        <v>2018</v>
      </c>
      <c r="L5510" s="5"/>
      <c r="N5510" s="5" t="s">
        <v>514</v>
      </c>
      <c r="P5510" s="30">
        <v>24</v>
      </c>
      <c r="Q5510" s="30">
        <v>1</v>
      </c>
      <c r="R5510" s="3" t="s">
        <v>3</v>
      </c>
      <c r="S5510" s="3" t="s">
        <v>43</v>
      </c>
      <c r="T5510" s="3" t="s">
        <v>35</v>
      </c>
      <c r="U5510" s="20" t="s">
        <v>35</v>
      </c>
      <c r="W5510" s="3" t="s">
        <v>343</v>
      </c>
      <c r="Z5510" s="8">
        <v>44.603065545699998</v>
      </c>
      <c r="AA5510" s="8">
        <v>-123.26453768659999</v>
      </c>
      <c r="AB5510" s="3" t="s">
        <v>2310</v>
      </c>
      <c r="AF5510" s="3" t="s">
        <v>1639</v>
      </c>
      <c r="AG5510" s="3" t="s">
        <v>1639</v>
      </c>
      <c r="AS5510" s="3" t="s">
        <v>60</v>
      </c>
    </row>
    <row r="5511" spans="1:45">
      <c r="A5511" s="29">
        <v>43395</v>
      </c>
      <c r="B5511" s="1">
        <v>2301</v>
      </c>
      <c r="E5511" s="13">
        <v>6</v>
      </c>
      <c r="F5511" s="5" t="s">
        <v>41</v>
      </c>
      <c r="G5511" s="5">
        <v>2018</v>
      </c>
      <c r="L5511" s="5"/>
      <c r="N5511" s="5" t="s">
        <v>514</v>
      </c>
      <c r="P5511" s="30">
        <v>24</v>
      </c>
      <c r="Q5511" s="30">
        <v>2</v>
      </c>
      <c r="R5511" s="3" t="s">
        <v>3</v>
      </c>
      <c r="S5511" s="3" t="s">
        <v>43</v>
      </c>
      <c r="T5511" s="3" t="s">
        <v>35</v>
      </c>
      <c r="U5511" s="20" t="s">
        <v>35</v>
      </c>
      <c r="W5511" s="3" t="s">
        <v>343</v>
      </c>
      <c r="Z5511" s="8">
        <v>44.603065545699998</v>
      </c>
      <c r="AA5511" s="8">
        <v>-123.26453768659999</v>
      </c>
      <c r="AB5511" s="3" t="s">
        <v>2310</v>
      </c>
      <c r="AF5511" s="3" t="s">
        <v>1639</v>
      </c>
      <c r="AG5511" s="3" t="s">
        <v>1639</v>
      </c>
      <c r="AS5511" s="3" t="s">
        <v>60</v>
      </c>
    </row>
    <row r="5512" spans="1:45">
      <c r="A5512" s="29">
        <v>43395</v>
      </c>
      <c r="B5512" s="1">
        <v>2302</v>
      </c>
      <c r="E5512" s="13">
        <v>6</v>
      </c>
      <c r="F5512" s="5" t="s">
        <v>41</v>
      </c>
      <c r="G5512" s="5">
        <v>2018</v>
      </c>
      <c r="L5512" s="5"/>
      <c r="N5512" s="5" t="s">
        <v>514</v>
      </c>
      <c r="P5512" s="30">
        <v>24</v>
      </c>
      <c r="Q5512" s="30">
        <v>3</v>
      </c>
      <c r="R5512" s="3" t="s">
        <v>3</v>
      </c>
      <c r="S5512" s="3" t="s">
        <v>43</v>
      </c>
      <c r="T5512" s="3" t="s">
        <v>35</v>
      </c>
      <c r="U5512" s="20" t="s">
        <v>35</v>
      </c>
      <c r="W5512" s="3" t="s">
        <v>343</v>
      </c>
      <c r="Z5512" s="8">
        <v>44.603065545699998</v>
      </c>
      <c r="AA5512" s="8">
        <v>-123.26453768659999</v>
      </c>
      <c r="AB5512" s="3" t="s">
        <v>2310</v>
      </c>
      <c r="AF5512" s="3" t="s">
        <v>1639</v>
      </c>
      <c r="AG5512" s="3" t="s">
        <v>1639</v>
      </c>
      <c r="AS5512" s="3" t="s">
        <v>60</v>
      </c>
    </row>
    <row r="5513" spans="1:45">
      <c r="A5513" s="29">
        <v>43395</v>
      </c>
      <c r="B5513" s="1">
        <v>2303</v>
      </c>
      <c r="E5513" s="13">
        <v>6</v>
      </c>
      <c r="F5513" s="5" t="s">
        <v>41</v>
      </c>
      <c r="G5513" s="5">
        <v>2018</v>
      </c>
      <c r="L5513" s="5"/>
      <c r="N5513" s="5" t="s">
        <v>514</v>
      </c>
      <c r="P5513" s="30">
        <v>24</v>
      </c>
      <c r="Q5513" s="30">
        <v>4</v>
      </c>
      <c r="R5513" s="3" t="s">
        <v>3</v>
      </c>
      <c r="S5513" s="3" t="s">
        <v>43</v>
      </c>
      <c r="T5513" s="3" t="s">
        <v>35</v>
      </c>
      <c r="U5513" s="20" t="s">
        <v>35</v>
      </c>
      <c r="W5513" s="3" t="s">
        <v>343</v>
      </c>
      <c r="Z5513" s="8">
        <v>44.603065545699998</v>
      </c>
      <c r="AA5513" s="8">
        <v>-123.26453768659999</v>
      </c>
      <c r="AB5513" s="3" t="s">
        <v>2310</v>
      </c>
      <c r="AF5513" s="3" t="s">
        <v>1639</v>
      </c>
      <c r="AG5513" s="3" t="s">
        <v>1639</v>
      </c>
      <c r="AS5513" s="3" t="s">
        <v>60</v>
      </c>
    </row>
    <row r="5514" spans="1:45">
      <c r="A5514" s="29">
        <v>43395</v>
      </c>
      <c r="B5514" s="1">
        <v>2304</v>
      </c>
      <c r="E5514" s="13">
        <v>6</v>
      </c>
      <c r="F5514" s="5" t="s">
        <v>41</v>
      </c>
      <c r="G5514" s="5">
        <v>2018</v>
      </c>
      <c r="L5514" s="5"/>
      <c r="N5514" s="5" t="s">
        <v>514</v>
      </c>
      <c r="P5514" s="30">
        <v>24</v>
      </c>
      <c r="Q5514" s="30">
        <v>5</v>
      </c>
      <c r="R5514" s="3" t="s">
        <v>3</v>
      </c>
      <c r="S5514" s="3" t="s">
        <v>43</v>
      </c>
      <c r="T5514" s="3" t="s">
        <v>35</v>
      </c>
      <c r="U5514" s="20" t="s">
        <v>35</v>
      </c>
      <c r="W5514" s="3" t="s">
        <v>343</v>
      </c>
      <c r="Z5514" s="8">
        <v>44.603065545699998</v>
      </c>
      <c r="AA5514" s="8">
        <v>-123.26453768659999</v>
      </c>
      <c r="AB5514" s="3" t="s">
        <v>2310</v>
      </c>
      <c r="AF5514" s="3" t="s">
        <v>1639</v>
      </c>
      <c r="AG5514" s="3" t="s">
        <v>1639</v>
      </c>
      <c r="AS5514" s="3" t="s">
        <v>60</v>
      </c>
    </row>
    <row r="5515" spans="1:45">
      <c r="A5515" s="29">
        <v>43395</v>
      </c>
      <c r="B5515" s="1">
        <v>2305</v>
      </c>
      <c r="E5515" s="13">
        <v>6</v>
      </c>
      <c r="F5515" s="5" t="s">
        <v>41</v>
      </c>
      <c r="G5515" s="5">
        <v>2018</v>
      </c>
      <c r="L5515" s="5"/>
      <c r="N5515" s="5" t="s">
        <v>514</v>
      </c>
      <c r="P5515" s="30">
        <v>24</v>
      </c>
      <c r="Q5515" s="30">
        <v>6</v>
      </c>
      <c r="R5515" s="3" t="s">
        <v>3</v>
      </c>
      <c r="S5515" s="3" t="s">
        <v>43</v>
      </c>
      <c r="T5515" s="3" t="s">
        <v>35</v>
      </c>
      <c r="U5515" s="20" t="s">
        <v>35</v>
      </c>
      <c r="W5515" s="3" t="s">
        <v>343</v>
      </c>
      <c r="Z5515" s="8">
        <v>44.603065545699998</v>
      </c>
      <c r="AA5515" s="8">
        <v>-123.26453768659999</v>
      </c>
      <c r="AB5515" s="3" t="s">
        <v>2310</v>
      </c>
      <c r="AF5515" s="3" t="s">
        <v>1639</v>
      </c>
      <c r="AG5515" s="3" t="s">
        <v>1639</v>
      </c>
      <c r="AS5515" s="3" t="s">
        <v>60</v>
      </c>
    </row>
    <row r="5516" spans="1:45">
      <c r="A5516" s="29">
        <v>43395</v>
      </c>
      <c r="B5516" s="1">
        <v>2306</v>
      </c>
      <c r="E5516" s="13">
        <v>6</v>
      </c>
      <c r="F5516" s="5" t="s">
        <v>41</v>
      </c>
      <c r="G5516" s="5">
        <v>2018</v>
      </c>
      <c r="L5516" s="5"/>
      <c r="N5516" s="5" t="s">
        <v>514</v>
      </c>
      <c r="P5516" s="30">
        <v>24</v>
      </c>
      <c r="Q5516" s="30">
        <v>7</v>
      </c>
      <c r="R5516" s="3" t="s">
        <v>3</v>
      </c>
      <c r="S5516" s="3" t="s">
        <v>43</v>
      </c>
      <c r="T5516" s="3" t="s">
        <v>35</v>
      </c>
      <c r="U5516" s="20" t="s">
        <v>35</v>
      </c>
      <c r="W5516" s="3" t="s">
        <v>343</v>
      </c>
      <c r="Z5516" s="8">
        <v>44.603065545699998</v>
      </c>
      <c r="AA5516" s="8">
        <v>-123.26453768659999</v>
      </c>
      <c r="AB5516" s="3" t="s">
        <v>2310</v>
      </c>
      <c r="AF5516" s="3" t="s">
        <v>1639</v>
      </c>
      <c r="AG5516" s="3" t="s">
        <v>1639</v>
      </c>
      <c r="AS5516" s="3" t="s">
        <v>60</v>
      </c>
    </row>
    <row r="5517" spans="1:45">
      <c r="A5517" s="29">
        <v>43395</v>
      </c>
      <c r="B5517" s="1">
        <v>2307</v>
      </c>
      <c r="E5517" s="13">
        <v>6</v>
      </c>
      <c r="F5517" s="5" t="s">
        <v>41</v>
      </c>
      <c r="G5517" s="5">
        <v>2018</v>
      </c>
      <c r="L5517" s="5"/>
      <c r="N5517" s="5" t="s">
        <v>514</v>
      </c>
      <c r="P5517" s="30">
        <v>24</v>
      </c>
      <c r="Q5517" s="30">
        <v>8</v>
      </c>
      <c r="R5517" s="3" t="s">
        <v>3</v>
      </c>
      <c r="S5517" s="3" t="s">
        <v>43</v>
      </c>
      <c r="T5517" s="3" t="s">
        <v>35</v>
      </c>
      <c r="U5517" s="20" t="s">
        <v>35</v>
      </c>
      <c r="W5517" s="3" t="s">
        <v>343</v>
      </c>
      <c r="Z5517" s="8">
        <v>44.603065545699998</v>
      </c>
      <c r="AA5517" s="8">
        <v>-123.26453768659999</v>
      </c>
      <c r="AB5517" s="3" t="s">
        <v>2310</v>
      </c>
      <c r="AF5517" s="3" t="s">
        <v>1639</v>
      </c>
      <c r="AG5517" s="3" t="s">
        <v>1639</v>
      </c>
      <c r="AS5517" s="3" t="s">
        <v>60</v>
      </c>
    </row>
    <row r="5518" spans="1:45">
      <c r="A5518" s="29">
        <v>43395</v>
      </c>
      <c r="B5518" s="1">
        <v>2308</v>
      </c>
      <c r="E5518" s="13">
        <v>6</v>
      </c>
      <c r="F5518" s="5" t="s">
        <v>41</v>
      </c>
      <c r="G5518" s="5">
        <v>2018</v>
      </c>
      <c r="L5518" s="5"/>
      <c r="N5518" s="5" t="s">
        <v>514</v>
      </c>
      <c r="P5518" s="30">
        <v>24</v>
      </c>
      <c r="Q5518" s="30">
        <v>9</v>
      </c>
      <c r="R5518" s="3" t="s">
        <v>3</v>
      </c>
      <c r="S5518" s="3" t="s">
        <v>43</v>
      </c>
      <c r="T5518" s="3" t="s">
        <v>35</v>
      </c>
      <c r="U5518" s="20" t="s">
        <v>35</v>
      </c>
      <c r="W5518" s="3" t="s">
        <v>343</v>
      </c>
      <c r="Z5518" s="8">
        <v>44.603065545699998</v>
      </c>
      <c r="AA5518" s="8">
        <v>-123.26453768659999</v>
      </c>
      <c r="AB5518" s="3" t="s">
        <v>2310</v>
      </c>
      <c r="AF5518" s="3" t="s">
        <v>1639</v>
      </c>
      <c r="AG5518" s="3" t="s">
        <v>1639</v>
      </c>
      <c r="AS5518" s="3" t="s">
        <v>60</v>
      </c>
    </row>
    <row r="5519" spans="1:45">
      <c r="A5519" s="29">
        <v>43395</v>
      </c>
      <c r="B5519" s="1">
        <v>2316</v>
      </c>
      <c r="E5519" s="13">
        <v>6</v>
      </c>
      <c r="F5519" s="5" t="s">
        <v>41</v>
      </c>
      <c r="G5519" s="5">
        <v>2018</v>
      </c>
      <c r="L5519" s="5"/>
      <c r="N5519" s="5" t="s">
        <v>515</v>
      </c>
      <c r="P5519" s="30">
        <v>25</v>
      </c>
      <c r="Q5519" s="30">
        <v>1</v>
      </c>
      <c r="R5519" s="3" t="s">
        <v>3</v>
      </c>
      <c r="S5519" s="3" t="s">
        <v>43</v>
      </c>
      <c r="T5519" s="3" t="s">
        <v>35</v>
      </c>
      <c r="U5519" s="20" t="s">
        <v>35</v>
      </c>
      <c r="W5519" s="3" t="s">
        <v>343</v>
      </c>
      <c r="Z5519" s="8">
        <v>44.603023720000003</v>
      </c>
      <c r="AA5519" s="8">
        <v>-123.26449628</v>
      </c>
      <c r="AB5519" s="3" t="s">
        <v>2310</v>
      </c>
      <c r="AD5519" s="3" t="s">
        <v>543</v>
      </c>
      <c r="AE5519" s="3" t="str">
        <f t="shared" ref="AE5519:AE5558" si="86">CONCATENATE("ex ", AD5519)</f>
        <v>ex Bombylius major</v>
      </c>
      <c r="AF5519" s="3" t="s">
        <v>1639</v>
      </c>
      <c r="AG5519" s="3" t="s">
        <v>1639</v>
      </c>
      <c r="AS5519" s="3" t="s">
        <v>60</v>
      </c>
    </row>
    <row r="5520" spans="1:45">
      <c r="A5520" s="29">
        <v>43395</v>
      </c>
      <c r="B5520" s="1">
        <v>2317</v>
      </c>
      <c r="E5520" s="13">
        <v>6</v>
      </c>
      <c r="F5520" s="5" t="s">
        <v>41</v>
      </c>
      <c r="G5520" s="5">
        <v>2018</v>
      </c>
      <c r="L5520" s="5"/>
      <c r="N5520" s="5" t="s">
        <v>515</v>
      </c>
      <c r="P5520" s="30">
        <v>25</v>
      </c>
      <c r="Q5520" s="30">
        <v>2</v>
      </c>
      <c r="R5520" s="3" t="s">
        <v>3</v>
      </c>
      <c r="S5520" s="3" t="s">
        <v>43</v>
      </c>
      <c r="T5520" s="3" t="s">
        <v>35</v>
      </c>
      <c r="U5520" s="20" t="s">
        <v>35</v>
      </c>
      <c r="W5520" s="3" t="s">
        <v>343</v>
      </c>
      <c r="Z5520" s="8">
        <v>44.603023720000003</v>
      </c>
      <c r="AA5520" s="8">
        <v>-123.26449628</v>
      </c>
      <c r="AB5520" s="3" t="s">
        <v>2310</v>
      </c>
      <c r="AD5520" s="3" t="s">
        <v>543</v>
      </c>
      <c r="AE5520" s="3" t="str">
        <f t="shared" si="86"/>
        <v>ex Bombylius major</v>
      </c>
      <c r="AF5520" s="3" t="s">
        <v>1639</v>
      </c>
      <c r="AG5520" s="3" t="s">
        <v>1639</v>
      </c>
      <c r="AS5520" s="3" t="s">
        <v>60</v>
      </c>
    </row>
    <row r="5521" spans="1:45">
      <c r="A5521" s="29">
        <v>43395</v>
      </c>
      <c r="B5521" s="1">
        <v>2318</v>
      </c>
      <c r="E5521" s="13">
        <v>6</v>
      </c>
      <c r="F5521" s="5" t="s">
        <v>41</v>
      </c>
      <c r="G5521" s="5">
        <v>2018</v>
      </c>
      <c r="L5521" s="5"/>
      <c r="N5521" s="5" t="s">
        <v>515</v>
      </c>
      <c r="P5521" s="30">
        <v>25</v>
      </c>
      <c r="Q5521" s="30">
        <v>3</v>
      </c>
      <c r="R5521" s="3" t="s">
        <v>3</v>
      </c>
      <c r="S5521" s="3" t="s">
        <v>43</v>
      </c>
      <c r="T5521" s="3" t="s">
        <v>35</v>
      </c>
      <c r="U5521" s="20" t="s">
        <v>35</v>
      </c>
      <c r="W5521" s="3" t="s">
        <v>343</v>
      </c>
      <c r="Z5521" s="8">
        <v>44.603023720000003</v>
      </c>
      <c r="AA5521" s="8">
        <v>-123.26449628</v>
      </c>
      <c r="AB5521" s="3" t="s">
        <v>2310</v>
      </c>
      <c r="AD5521" s="3" t="s">
        <v>543</v>
      </c>
      <c r="AE5521" s="3" t="str">
        <f t="shared" si="86"/>
        <v>ex Bombylius major</v>
      </c>
      <c r="AF5521" s="3" t="s">
        <v>1639</v>
      </c>
      <c r="AG5521" s="3" t="s">
        <v>1639</v>
      </c>
      <c r="AS5521" s="3" t="s">
        <v>60</v>
      </c>
    </row>
    <row r="5522" spans="1:45">
      <c r="A5522" s="29">
        <v>43395</v>
      </c>
      <c r="B5522" s="1">
        <v>2319</v>
      </c>
      <c r="E5522" s="13">
        <v>6</v>
      </c>
      <c r="F5522" s="5" t="s">
        <v>41</v>
      </c>
      <c r="G5522" s="5">
        <v>2018</v>
      </c>
      <c r="L5522" s="5"/>
      <c r="N5522" s="5" t="s">
        <v>515</v>
      </c>
      <c r="P5522" s="30">
        <v>25</v>
      </c>
      <c r="Q5522" s="30">
        <v>4</v>
      </c>
      <c r="R5522" s="3" t="s">
        <v>3</v>
      </c>
      <c r="S5522" s="3" t="s">
        <v>43</v>
      </c>
      <c r="T5522" s="3" t="s">
        <v>35</v>
      </c>
      <c r="U5522" s="20" t="s">
        <v>35</v>
      </c>
      <c r="W5522" s="3" t="s">
        <v>343</v>
      </c>
      <c r="Z5522" s="8">
        <v>44.603023720000003</v>
      </c>
      <c r="AA5522" s="8">
        <v>-123.26449628</v>
      </c>
      <c r="AB5522" s="3" t="s">
        <v>2310</v>
      </c>
      <c r="AD5522" s="3" t="s">
        <v>543</v>
      </c>
      <c r="AE5522" s="3" t="str">
        <f t="shared" si="86"/>
        <v>ex Bombylius major</v>
      </c>
      <c r="AF5522" s="3" t="s">
        <v>1639</v>
      </c>
      <c r="AG5522" s="3" t="s">
        <v>1639</v>
      </c>
      <c r="AS5522" s="3" t="s">
        <v>60</v>
      </c>
    </row>
    <row r="5523" spans="1:45">
      <c r="A5523" s="29">
        <v>43395</v>
      </c>
      <c r="B5523" s="1">
        <v>2320</v>
      </c>
      <c r="E5523" s="13">
        <v>6</v>
      </c>
      <c r="F5523" s="5" t="s">
        <v>41</v>
      </c>
      <c r="G5523" s="5">
        <v>2018</v>
      </c>
      <c r="L5523" s="5"/>
      <c r="N5523" s="5" t="s">
        <v>515</v>
      </c>
      <c r="P5523" s="30">
        <v>25</v>
      </c>
      <c r="Q5523" s="30">
        <v>5</v>
      </c>
      <c r="R5523" s="3" t="s">
        <v>3</v>
      </c>
      <c r="S5523" s="3" t="s">
        <v>43</v>
      </c>
      <c r="T5523" s="3" t="s">
        <v>35</v>
      </c>
      <c r="U5523" s="20" t="s">
        <v>35</v>
      </c>
      <c r="W5523" s="3" t="s">
        <v>343</v>
      </c>
      <c r="Z5523" s="8">
        <v>44.603023720000003</v>
      </c>
      <c r="AA5523" s="8">
        <v>-123.26449628</v>
      </c>
      <c r="AB5523" s="3" t="s">
        <v>2310</v>
      </c>
      <c r="AD5523" s="3" t="s">
        <v>543</v>
      </c>
      <c r="AE5523" s="3" t="str">
        <f t="shared" si="86"/>
        <v>ex Bombylius major</v>
      </c>
      <c r="AF5523" s="3" t="s">
        <v>1639</v>
      </c>
      <c r="AG5523" s="3" t="s">
        <v>1639</v>
      </c>
      <c r="AS5523" s="3" t="s">
        <v>60</v>
      </c>
    </row>
    <row r="5524" spans="1:45">
      <c r="A5524" s="29">
        <v>43395</v>
      </c>
      <c r="B5524" s="1">
        <v>2321</v>
      </c>
      <c r="E5524" s="13">
        <v>6</v>
      </c>
      <c r="F5524" s="5" t="s">
        <v>41</v>
      </c>
      <c r="G5524" s="5">
        <v>2018</v>
      </c>
      <c r="L5524" s="5"/>
      <c r="N5524" s="5" t="s">
        <v>515</v>
      </c>
      <c r="P5524" s="30">
        <v>25</v>
      </c>
      <c r="Q5524" s="30">
        <v>6</v>
      </c>
      <c r="R5524" s="3" t="s">
        <v>3</v>
      </c>
      <c r="S5524" s="3" t="s">
        <v>43</v>
      </c>
      <c r="T5524" s="3" t="s">
        <v>35</v>
      </c>
      <c r="U5524" s="20" t="s">
        <v>35</v>
      </c>
      <c r="W5524" s="3" t="s">
        <v>343</v>
      </c>
      <c r="Z5524" s="8">
        <v>44.603023720000003</v>
      </c>
      <c r="AA5524" s="8">
        <v>-123.26449628</v>
      </c>
      <c r="AB5524" s="3" t="s">
        <v>2310</v>
      </c>
      <c r="AD5524" s="3" t="s">
        <v>543</v>
      </c>
      <c r="AE5524" s="3" t="str">
        <f t="shared" si="86"/>
        <v>ex Bombylius major</v>
      </c>
      <c r="AF5524" s="3" t="s">
        <v>1639</v>
      </c>
      <c r="AG5524" s="3" t="s">
        <v>1639</v>
      </c>
      <c r="AS5524" s="3" t="s">
        <v>60</v>
      </c>
    </row>
    <row r="5525" spans="1:45">
      <c r="A5525" s="29">
        <v>43395</v>
      </c>
      <c r="B5525" s="1">
        <v>2322</v>
      </c>
      <c r="E5525" s="13">
        <v>6</v>
      </c>
      <c r="F5525" s="5" t="s">
        <v>41</v>
      </c>
      <c r="G5525" s="5">
        <v>2018</v>
      </c>
      <c r="L5525" s="5"/>
      <c r="N5525" s="5" t="s">
        <v>515</v>
      </c>
      <c r="P5525" s="30">
        <v>25</v>
      </c>
      <c r="Q5525" s="30">
        <v>7</v>
      </c>
      <c r="R5525" s="3" t="s">
        <v>3</v>
      </c>
      <c r="S5525" s="3" t="s">
        <v>43</v>
      </c>
      <c r="T5525" s="3" t="s">
        <v>35</v>
      </c>
      <c r="U5525" s="20" t="s">
        <v>35</v>
      </c>
      <c r="W5525" s="3" t="s">
        <v>343</v>
      </c>
      <c r="Z5525" s="8">
        <v>44.603023720000003</v>
      </c>
      <c r="AA5525" s="8">
        <v>-123.26449628</v>
      </c>
      <c r="AB5525" s="3" t="s">
        <v>2310</v>
      </c>
      <c r="AD5525" s="3" t="s">
        <v>543</v>
      </c>
      <c r="AE5525" s="3" t="str">
        <f t="shared" si="86"/>
        <v>ex Bombylius major</v>
      </c>
      <c r="AF5525" s="3" t="s">
        <v>1639</v>
      </c>
      <c r="AG5525" s="3" t="s">
        <v>1639</v>
      </c>
      <c r="AS5525" s="3" t="s">
        <v>60</v>
      </c>
    </row>
    <row r="5526" spans="1:45">
      <c r="A5526" s="29">
        <v>43395</v>
      </c>
      <c r="B5526" s="1">
        <v>2323</v>
      </c>
      <c r="E5526" s="13">
        <v>6</v>
      </c>
      <c r="F5526" s="5" t="s">
        <v>41</v>
      </c>
      <c r="G5526" s="5">
        <v>2018</v>
      </c>
      <c r="L5526" s="5"/>
      <c r="N5526" s="5" t="s">
        <v>515</v>
      </c>
      <c r="P5526" s="30">
        <v>25</v>
      </c>
      <c r="Q5526" s="30">
        <v>8</v>
      </c>
      <c r="R5526" s="3" t="s">
        <v>3</v>
      </c>
      <c r="S5526" s="3" t="s">
        <v>43</v>
      </c>
      <c r="T5526" s="3" t="s">
        <v>35</v>
      </c>
      <c r="U5526" s="20" t="s">
        <v>35</v>
      </c>
      <c r="W5526" s="3" t="s">
        <v>343</v>
      </c>
      <c r="Z5526" s="8">
        <v>44.603023720000003</v>
      </c>
      <c r="AA5526" s="8">
        <v>-123.26449628</v>
      </c>
      <c r="AB5526" s="3" t="s">
        <v>2310</v>
      </c>
      <c r="AD5526" s="3" t="s">
        <v>543</v>
      </c>
      <c r="AE5526" s="3" t="str">
        <f t="shared" si="86"/>
        <v>ex Bombylius major</v>
      </c>
      <c r="AF5526" s="3" t="s">
        <v>1639</v>
      </c>
      <c r="AG5526" s="3" t="s">
        <v>1639</v>
      </c>
      <c r="AS5526" s="3" t="s">
        <v>60</v>
      </c>
    </row>
    <row r="5527" spans="1:45">
      <c r="A5527" s="29">
        <v>43395</v>
      </c>
      <c r="B5527" s="1">
        <v>2324</v>
      </c>
      <c r="E5527" s="13">
        <v>6</v>
      </c>
      <c r="F5527" s="5" t="s">
        <v>41</v>
      </c>
      <c r="G5527" s="5">
        <v>2018</v>
      </c>
      <c r="L5527" s="5"/>
      <c r="N5527" s="5" t="s">
        <v>515</v>
      </c>
      <c r="P5527" s="30">
        <v>25</v>
      </c>
      <c r="Q5527" s="30">
        <v>9</v>
      </c>
      <c r="R5527" s="3" t="s">
        <v>3</v>
      </c>
      <c r="S5527" s="3" t="s">
        <v>43</v>
      </c>
      <c r="T5527" s="3" t="s">
        <v>35</v>
      </c>
      <c r="U5527" s="20" t="s">
        <v>35</v>
      </c>
      <c r="W5527" s="3" t="s">
        <v>343</v>
      </c>
      <c r="Z5527" s="8">
        <v>44.603023720000003</v>
      </c>
      <c r="AA5527" s="8">
        <v>-123.26449628</v>
      </c>
      <c r="AB5527" s="3" t="s">
        <v>2310</v>
      </c>
      <c r="AD5527" s="3" t="s">
        <v>543</v>
      </c>
      <c r="AE5527" s="3" t="str">
        <f t="shared" si="86"/>
        <v>ex Bombylius major</v>
      </c>
      <c r="AF5527" s="3" t="s">
        <v>1639</v>
      </c>
      <c r="AG5527" s="3" t="s">
        <v>1639</v>
      </c>
      <c r="AS5527" s="3" t="s">
        <v>60</v>
      </c>
    </row>
    <row r="5528" spans="1:45">
      <c r="A5528" s="29">
        <v>43395</v>
      </c>
      <c r="B5528" s="1">
        <v>2333</v>
      </c>
      <c r="E5528" s="13">
        <v>6</v>
      </c>
      <c r="F5528" s="5" t="s">
        <v>41</v>
      </c>
      <c r="G5528" s="5">
        <v>2018</v>
      </c>
      <c r="L5528" s="5"/>
      <c r="N5528" s="5" t="s">
        <v>522</v>
      </c>
      <c r="P5528" s="30">
        <v>26</v>
      </c>
      <c r="Q5528" s="30">
        <v>1</v>
      </c>
      <c r="R5528" s="3" t="s">
        <v>3</v>
      </c>
      <c r="S5528" s="3" t="s">
        <v>43</v>
      </c>
      <c r="T5528" s="3" t="s">
        <v>35</v>
      </c>
      <c r="U5528" s="20" t="s">
        <v>35</v>
      </c>
      <c r="W5528" s="3" t="s">
        <v>343</v>
      </c>
      <c r="Z5528" s="8">
        <v>44.6030585468</v>
      </c>
      <c r="AA5528" s="8">
        <v>-123.2646454779</v>
      </c>
      <c r="AB5528" s="3" t="s">
        <v>2310</v>
      </c>
      <c r="AD5528" s="3" t="s">
        <v>545</v>
      </c>
      <c r="AE5528" s="3" t="str">
        <f t="shared" si="86"/>
        <v>ex Ceanothus thyrsiflorus</v>
      </c>
      <c r="AF5528" s="3" t="s">
        <v>1639</v>
      </c>
      <c r="AG5528" s="3" t="s">
        <v>1639</v>
      </c>
      <c r="AS5528" s="3" t="s">
        <v>60</v>
      </c>
    </row>
    <row r="5529" spans="1:45">
      <c r="A5529" s="29">
        <v>43395</v>
      </c>
      <c r="B5529" s="1">
        <v>2334</v>
      </c>
      <c r="E5529" s="13">
        <v>6</v>
      </c>
      <c r="F5529" s="5" t="s">
        <v>41</v>
      </c>
      <c r="G5529" s="5">
        <v>2018</v>
      </c>
      <c r="L5529" s="5"/>
      <c r="N5529" s="5" t="s">
        <v>522</v>
      </c>
      <c r="P5529" s="30">
        <v>26</v>
      </c>
      <c r="Q5529" s="30">
        <v>2</v>
      </c>
      <c r="R5529" s="3" t="s">
        <v>3</v>
      </c>
      <c r="S5529" s="3" t="s">
        <v>43</v>
      </c>
      <c r="T5529" s="3" t="s">
        <v>35</v>
      </c>
      <c r="U5529" s="20" t="s">
        <v>35</v>
      </c>
      <c r="W5529" s="3" t="s">
        <v>343</v>
      </c>
      <c r="Z5529" s="8">
        <v>44.6030585468</v>
      </c>
      <c r="AA5529" s="8">
        <v>-123.2646454779</v>
      </c>
      <c r="AB5529" s="3" t="s">
        <v>2310</v>
      </c>
      <c r="AD5529" s="3" t="s">
        <v>545</v>
      </c>
      <c r="AE5529" s="3" t="str">
        <f t="shared" si="86"/>
        <v>ex Ceanothus thyrsiflorus</v>
      </c>
      <c r="AF5529" s="3" t="s">
        <v>1639</v>
      </c>
      <c r="AG5529" s="3" t="s">
        <v>1639</v>
      </c>
      <c r="AS5529" s="3" t="s">
        <v>60</v>
      </c>
    </row>
    <row r="5530" spans="1:45">
      <c r="A5530" s="29">
        <v>43395</v>
      </c>
      <c r="B5530" s="1">
        <v>2335</v>
      </c>
      <c r="E5530" s="13">
        <v>6</v>
      </c>
      <c r="F5530" s="5" t="s">
        <v>41</v>
      </c>
      <c r="G5530" s="5">
        <v>2018</v>
      </c>
      <c r="L5530" s="5"/>
      <c r="N5530" s="5" t="s">
        <v>522</v>
      </c>
      <c r="P5530" s="30">
        <v>26</v>
      </c>
      <c r="Q5530" s="30">
        <v>3</v>
      </c>
      <c r="R5530" s="3" t="s">
        <v>3</v>
      </c>
      <c r="S5530" s="3" t="s">
        <v>43</v>
      </c>
      <c r="T5530" s="3" t="s">
        <v>35</v>
      </c>
      <c r="U5530" s="20" t="s">
        <v>35</v>
      </c>
      <c r="W5530" s="3" t="s">
        <v>343</v>
      </c>
      <c r="Z5530" s="8">
        <v>44.6030585468</v>
      </c>
      <c r="AA5530" s="8">
        <v>-123.2646454779</v>
      </c>
      <c r="AB5530" s="3" t="s">
        <v>2310</v>
      </c>
      <c r="AD5530" s="3" t="s">
        <v>545</v>
      </c>
      <c r="AE5530" s="3" t="str">
        <f t="shared" si="86"/>
        <v>ex Ceanothus thyrsiflorus</v>
      </c>
      <c r="AF5530" s="3" t="s">
        <v>1639</v>
      </c>
      <c r="AG5530" s="3" t="s">
        <v>1639</v>
      </c>
      <c r="AS5530" s="3" t="s">
        <v>60</v>
      </c>
    </row>
    <row r="5531" spans="1:45">
      <c r="A5531" s="29">
        <v>43395</v>
      </c>
      <c r="B5531" s="1">
        <v>2336</v>
      </c>
      <c r="E5531" s="13">
        <v>6</v>
      </c>
      <c r="F5531" s="5" t="s">
        <v>41</v>
      </c>
      <c r="G5531" s="5">
        <v>2018</v>
      </c>
      <c r="L5531" s="5"/>
      <c r="N5531" s="5" t="s">
        <v>522</v>
      </c>
      <c r="P5531" s="30">
        <v>26</v>
      </c>
      <c r="Q5531" s="30">
        <v>4</v>
      </c>
      <c r="R5531" s="3" t="s">
        <v>3</v>
      </c>
      <c r="S5531" s="3" t="s">
        <v>43</v>
      </c>
      <c r="T5531" s="3" t="s">
        <v>35</v>
      </c>
      <c r="U5531" s="20" t="s">
        <v>35</v>
      </c>
      <c r="W5531" s="3" t="s">
        <v>343</v>
      </c>
      <c r="Z5531" s="8">
        <v>44.6030585468</v>
      </c>
      <c r="AA5531" s="8">
        <v>-123.2646454779</v>
      </c>
      <c r="AB5531" s="3" t="s">
        <v>2310</v>
      </c>
      <c r="AD5531" s="3" t="s">
        <v>545</v>
      </c>
      <c r="AE5531" s="3" t="str">
        <f t="shared" si="86"/>
        <v>ex Ceanothus thyrsiflorus</v>
      </c>
      <c r="AF5531" s="3" t="s">
        <v>1639</v>
      </c>
      <c r="AG5531" s="3" t="s">
        <v>1639</v>
      </c>
      <c r="AS5531" s="3" t="s">
        <v>60</v>
      </c>
    </row>
    <row r="5532" spans="1:45">
      <c r="A5532" s="29">
        <v>43395</v>
      </c>
      <c r="B5532" s="1">
        <v>2337</v>
      </c>
      <c r="E5532" s="13">
        <v>6</v>
      </c>
      <c r="F5532" s="5" t="s">
        <v>41</v>
      </c>
      <c r="G5532" s="5">
        <v>2018</v>
      </c>
      <c r="L5532" s="5"/>
      <c r="N5532" s="5" t="s">
        <v>522</v>
      </c>
      <c r="P5532" s="30">
        <v>26</v>
      </c>
      <c r="Q5532" s="30">
        <v>5</v>
      </c>
      <c r="R5532" s="3" t="s">
        <v>3</v>
      </c>
      <c r="S5532" s="3" t="s">
        <v>43</v>
      </c>
      <c r="T5532" s="3" t="s">
        <v>35</v>
      </c>
      <c r="U5532" s="20" t="s">
        <v>35</v>
      </c>
      <c r="W5532" s="3" t="s">
        <v>343</v>
      </c>
      <c r="Z5532" s="8">
        <v>44.6030585468</v>
      </c>
      <c r="AA5532" s="8">
        <v>-123.2646454779</v>
      </c>
      <c r="AB5532" s="3" t="s">
        <v>2310</v>
      </c>
      <c r="AD5532" s="3" t="s">
        <v>545</v>
      </c>
      <c r="AE5532" s="3" t="str">
        <f t="shared" si="86"/>
        <v>ex Ceanothus thyrsiflorus</v>
      </c>
      <c r="AF5532" s="3" t="s">
        <v>1639</v>
      </c>
      <c r="AG5532" s="3" t="s">
        <v>1639</v>
      </c>
      <c r="AS5532" s="3" t="s">
        <v>60</v>
      </c>
    </row>
    <row r="5533" spans="1:45">
      <c r="A5533" s="29">
        <v>43395</v>
      </c>
      <c r="B5533" s="1">
        <v>2338</v>
      </c>
      <c r="E5533" s="13">
        <v>6</v>
      </c>
      <c r="F5533" s="5" t="s">
        <v>41</v>
      </c>
      <c r="G5533" s="5">
        <v>2018</v>
      </c>
      <c r="L5533" s="5"/>
      <c r="N5533" s="5" t="s">
        <v>522</v>
      </c>
      <c r="P5533" s="30">
        <v>26</v>
      </c>
      <c r="Q5533" s="30">
        <v>6</v>
      </c>
      <c r="R5533" s="3" t="s">
        <v>3</v>
      </c>
      <c r="S5533" s="3" t="s">
        <v>43</v>
      </c>
      <c r="T5533" s="3" t="s">
        <v>35</v>
      </c>
      <c r="U5533" s="20" t="s">
        <v>35</v>
      </c>
      <c r="W5533" s="3" t="s">
        <v>343</v>
      </c>
      <c r="Z5533" s="8">
        <v>44.6030585468</v>
      </c>
      <c r="AA5533" s="8">
        <v>-123.2646454779</v>
      </c>
      <c r="AB5533" s="3" t="s">
        <v>2310</v>
      </c>
      <c r="AD5533" s="3" t="s">
        <v>545</v>
      </c>
      <c r="AE5533" s="3" t="str">
        <f t="shared" si="86"/>
        <v>ex Ceanothus thyrsiflorus</v>
      </c>
      <c r="AF5533" s="3" t="s">
        <v>1639</v>
      </c>
      <c r="AG5533" s="3" t="s">
        <v>1639</v>
      </c>
      <c r="AS5533" s="3" t="s">
        <v>60</v>
      </c>
    </row>
    <row r="5534" spans="1:45">
      <c r="A5534" s="29">
        <v>43395</v>
      </c>
      <c r="B5534" s="1">
        <v>2339</v>
      </c>
      <c r="E5534" s="13">
        <v>6</v>
      </c>
      <c r="F5534" s="5" t="s">
        <v>41</v>
      </c>
      <c r="G5534" s="5">
        <v>2018</v>
      </c>
      <c r="L5534" s="5"/>
      <c r="N5534" s="5" t="s">
        <v>522</v>
      </c>
      <c r="P5534" s="30">
        <v>26</v>
      </c>
      <c r="Q5534" s="30">
        <v>7</v>
      </c>
      <c r="R5534" s="3" t="s">
        <v>3</v>
      </c>
      <c r="S5534" s="3" t="s">
        <v>43</v>
      </c>
      <c r="T5534" s="3" t="s">
        <v>35</v>
      </c>
      <c r="U5534" s="20" t="s">
        <v>35</v>
      </c>
      <c r="W5534" s="3" t="s">
        <v>343</v>
      </c>
      <c r="Z5534" s="8">
        <v>44.6030585468</v>
      </c>
      <c r="AA5534" s="8">
        <v>-123.2646454779</v>
      </c>
      <c r="AB5534" s="3" t="s">
        <v>2310</v>
      </c>
      <c r="AD5534" s="3" t="s">
        <v>545</v>
      </c>
      <c r="AE5534" s="3" t="str">
        <f t="shared" si="86"/>
        <v>ex Ceanothus thyrsiflorus</v>
      </c>
      <c r="AF5534" s="3" t="s">
        <v>1639</v>
      </c>
      <c r="AG5534" s="3" t="s">
        <v>1639</v>
      </c>
      <c r="AS5534" s="3" t="s">
        <v>60</v>
      </c>
    </row>
    <row r="5535" spans="1:45">
      <c r="A5535" s="29">
        <v>43395</v>
      </c>
      <c r="B5535" s="1">
        <v>2340</v>
      </c>
      <c r="E5535" s="13">
        <v>6</v>
      </c>
      <c r="F5535" s="5" t="s">
        <v>41</v>
      </c>
      <c r="G5535" s="5">
        <v>2018</v>
      </c>
      <c r="L5535" s="5"/>
      <c r="N5535" s="5" t="s">
        <v>522</v>
      </c>
      <c r="P5535" s="30">
        <v>26</v>
      </c>
      <c r="Q5535" s="30">
        <v>8</v>
      </c>
      <c r="R5535" s="3" t="s">
        <v>3</v>
      </c>
      <c r="S5535" s="3" t="s">
        <v>43</v>
      </c>
      <c r="T5535" s="3" t="s">
        <v>35</v>
      </c>
      <c r="U5535" s="20" t="s">
        <v>35</v>
      </c>
      <c r="W5535" s="3" t="s">
        <v>343</v>
      </c>
      <c r="Z5535" s="8">
        <v>44.6030585468</v>
      </c>
      <c r="AA5535" s="8">
        <v>-123.2646454779</v>
      </c>
      <c r="AB5535" s="3" t="s">
        <v>2310</v>
      </c>
      <c r="AD5535" s="3" t="s">
        <v>545</v>
      </c>
      <c r="AE5535" s="3" t="str">
        <f t="shared" si="86"/>
        <v>ex Ceanothus thyrsiflorus</v>
      </c>
      <c r="AF5535" s="3" t="s">
        <v>1639</v>
      </c>
      <c r="AG5535" s="3" t="s">
        <v>1639</v>
      </c>
      <c r="AS5535" s="3" t="s">
        <v>60</v>
      </c>
    </row>
    <row r="5536" spans="1:45">
      <c r="A5536" s="29">
        <v>43395</v>
      </c>
      <c r="B5536" s="1">
        <v>2341</v>
      </c>
      <c r="E5536" s="13">
        <v>6</v>
      </c>
      <c r="F5536" s="5" t="s">
        <v>41</v>
      </c>
      <c r="G5536" s="5">
        <v>2018</v>
      </c>
      <c r="L5536" s="5"/>
      <c r="N5536" s="5" t="s">
        <v>522</v>
      </c>
      <c r="P5536" s="30">
        <v>26</v>
      </c>
      <c r="Q5536" s="30">
        <v>9</v>
      </c>
      <c r="R5536" s="3" t="s">
        <v>3</v>
      </c>
      <c r="S5536" s="3" t="s">
        <v>43</v>
      </c>
      <c r="T5536" s="3" t="s">
        <v>35</v>
      </c>
      <c r="U5536" s="20" t="s">
        <v>35</v>
      </c>
      <c r="W5536" s="3" t="s">
        <v>343</v>
      </c>
      <c r="Z5536" s="8">
        <v>44.6030585468</v>
      </c>
      <c r="AA5536" s="8">
        <v>-123.2646454779</v>
      </c>
      <c r="AB5536" s="3" t="s">
        <v>2310</v>
      </c>
      <c r="AD5536" s="3" t="s">
        <v>545</v>
      </c>
      <c r="AE5536" s="3" t="str">
        <f t="shared" si="86"/>
        <v>ex Ceanothus thyrsiflorus</v>
      </c>
      <c r="AF5536" s="3" t="s">
        <v>1639</v>
      </c>
      <c r="AG5536" s="3" t="s">
        <v>1639</v>
      </c>
      <c r="AS5536" s="3" t="s">
        <v>60</v>
      </c>
    </row>
    <row r="5537" spans="1:45">
      <c r="A5537" s="29">
        <v>43395</v>
      </c>
      <c r="B5537" s="1">
        <v>2397</v>
      </c>
      <c r="E5537" s="13">
        <v>7</v>
      </c>
      <c r="F5537" s="5" t="s">
        <v>41</v>
      </c>
      <c r="G5537" s="5">
        <v>2018</v>
      </c>
      <c r="L5537" s="5"/>
      <c r="N5537" s="5" t="s">
        <v>523</v>
      </c>
      <c r="P5537" s="30">
        <v>27</v>
      </c>
      <c r="Q5537" s="30">
        <v>1</v>
      </c>
      <c r="R5537" s="3" t="s">
        <v>3</v>
      </c>
      <c r="S5537" s="3" t="s">
        <v>43</v>
      </c>
      <c r="T5537" s="3" t="s">
        <v>35</v>
      </c>
      <c r="U5537" s="20" t="s">
        <v>35</v>
      </c>
      <c r="W5537" s="3" t="s">
        <v>343</v>
      </c>
      <c r="Z5537" s="8">
        <v>44.6030759812</v>
      </c>
      <c r="AA5537" s="8">
        <v>-123.2644853835</v>
      </c>
      <c r="AB5537" s="3" t="s">
        <v>2310</v>
      </c>
      <c r="AD5537" s="3" t="s">
        <v>550</v>
      </c>
      <c r="AE5537" s="3" t="str">
        <f t="shared" si="86"/>
        <v>ex Ceanothus thyrsiflorus thyrsiflorus</v>
      </c>
      <c r="AF5537" s="3" t="s">
        <v>1639</v>
      </c>
      <c r="AG5537" s="3" t="s">
        <v>1639</v>
      </c>
      <c r="AS5537" s="3" t="s">
        <v>60</v>
      </c>
    </row>
    <row r="5538" spans="1:45">
      <c r="A5538" s="29">
        <v>43395</v>
      </c>
      <c r="B5538" s="1">
        <v>2398</v>
      </c>
      <c r="E5538" s="13">
        <v>7</v>
      </c>
      <c r="F5538" s="5" t="s">
        <v>41</v>
      </c>
      <c r="G5538" s="5">
        <v>2018</v>
      </c>
      <c r="L5538" s="5"/>
      <c r="N5538" s="5" t="s">
        <v>523</v>
      </c>
      <c r="P5538" s="30">
        <v>27</v>
      </c>
      <c r="Q5538" s="30">
        <v>2</v>
      </c>
      <c r="R5538" s="3" t="s">
        <v>3</v>
      </c>
      <c r="S5538" s="3" t="s">
        <v>43</v>
      </c>
      <c r="T5538" s="3" t="s">
        <v>35</v>
      </c>
      <c r="U5538" s="20" t="s">
        <v>35</v>
      </c>
      <c r="W5538" s="3" t="s">
        <v>343</v>
      </c>
      <c r="Z5538" s="8">
        <v>44.6030759812</v>
      </c>
      <c r="AA5538" s="8">
        <v>-123.2644853835</v>
      </c>
      <c r="AB5538" s="3" t="s">
        <v>2310</v>
      </c>
      <c r="AD5538" s="3" t="s">
        <v>550</v>
      </c>
      <c r="AE5538" s="3" t="str">
        <f t="shared" si="86"/>
        <v>ex Ceanothus thyrsiflorus thyrsiflorus</v>
      </c>
      <c r="AF5538" s="3" t="s">
        <v>1639</v>
      </c>
      <c r="AG5538" s="3" t="s">
        <v>1639</v>
      </c>
      <c r="AS5538" s="3" t="s">
        <v>60</v>
      </c>
    </row>
    <row r="5539" spans="1:45">
      <c r="A5539" s="29">
        <v>43395</v>
      </c>
      <c r="B5539" s="1">
        <v>2399</v>
      </c>
      <c r="E5539" s="13">
        <v>7</v>
      </c>
      <c r="F5539" s="5" t="s">
        <v>41</v>
      </c>
      <c r="G5539" s="5">
        <v>2018</v>
      </c>
      <c r="L5539" s="5"/>
      <c r="N5539" s="5" t="s">
        <v>523</v>
      </c>
      <c r="P5539" s="30">
        <v>27</v>
      </c>
      <c r="Q5539" s="30">
        <v>3</v>
      </c>
      <c r="R5539" s="3" t="s">
        <v>3</v>
      </c>
      <c r="S5539" s="3" t="s">
        <v>43</v>
      </c>
      <c r="T5539" s="3" t="s">
        <v>35</v>
      </c>
      <c r="U5539" s="20" t="s">
        <v>35</v>
      </c>
      <c r="W5539" s="3" t="s">
        <v>343</v>
      </c>
      <c r="Z5539" s="8">
        <v>44.6030759812</v>
      </c>
      <c r="AA5539" s="8">
        <v>-123.2644853835</v>
      </c>
      <c r="AB5539" s="3" t="s">
        <v>2310</v>
      </c>
      <c r="AD5539" s="3" t="s">
        <v>550</v>
      </c>
      <c r="AE5539" s="3" t="str">
        <f t="shared" si="86"/>
        <v>ex Ceanothus thyrsiflorus thyrsiflorus</v>
      </c>
      <c r="AF5539" s="3" t="s">
        <v>1639</v>
      </c>
      <c r="AG5539" s="3" t="s">
        <v>1639</v>
      </c>
      <c r="AS5539" s="3" t="s">
        <v>60</v>
      </c>
    </row>
    <row r="5540" spans="1:45">
      <c r="A5540" s="29">
        <v>43395</v>
      </c>
      <c r="B5540" s="1">
        <v>2400</v>
      </c>
      <c r="E5540" s="13">
        <v>7</v>
      </c>
      <c r="F5540" s="5" t="s">
        <v>41</v>
      </c>
      <c r="G5540" s="5">
        <v>2018</v>
      </c>
      <c r="L5540" s="5"/>
      <c r="N5540" s="5" t="s">
        <v>523</v>
      </c>
      <c r="P5540" s="30">
        <v>27</v>
      </c>
      <c r="Q5540" s="30">
        <v>4</v>
      </c>
      <c r="R5540" s="3" t="s">
        <v>3</v>
      </c>
      <c r="S5540" s="3" t="s">
        <v>43</v>
      </c>
      <c r="T5540" s="3" t="s">
        <v>35</v>
      </c>
      <c r="U5540" s="20" t="s">
        <v>35</v>
      </c>
      <c r="W5540" s="3" t="s">
        <v>343</v>
      </c>
      <c r="Z5540" s="8">
        <v>44.6030759812</v>
      </c>
      <c r="AA5540" s="8">
        <v>-123.2644853835</v>
      </c>
      <c r="AB5540" s="3" t="s">
        <v>2310</v>
      </c>
      <c r="AD5540" s="3" t="s">
        <v>550</v>
      </c>
      <c r="AE5540" s="3" t="str">
        <f t="shared" si="86"/>
        <v>ex Ceanothus thyrsiflorus thyrsiflorus</v>
      </c>
      <c r="AF5540" s="3" t="s">
        <v>1639</v>
      </c>
      <c r="AG5540" s="3" t="s">
        <v>1639</v>
      </c>
      <c r="AS5540" s="3" t="s">
        <v>60</v>
      </c>
    </row>
    <row r="5541" spans="1:45">
      <c r="A5541" s="29">
        <v>43395</v>
      </c>
      <c r="B5541" s="1">
        <v>2401</v>
      </c>
      <c r="E5541" s="13">
        <v>7</v>
      </c>
      <c r="F5541" s="5" t="s">
        <v>41</v>
      </c>
      <c r="G5541" s="5">
        <v>2018</v>
      </c>
      <c r="L5541" s="5"/>
      <c r="N5541" s="5" t="s">
        <v>523</v>
      </c>
      <c r="P5541" s="30">
        <v>27</v>
      </c>
      <c r="Q5541" s="30">
        <v>5</v>
      </c>
      <c r="R5541" s="3" t="s">
        <v>3</v>
      </c>
      <c r="S5541" s="3" t="s">
        <v>43</v>
      </c>
      <c r="T5541" s="3" t="s">
        <v>35</v>
      </c>
      <c r="U5541" s="20" t="s">
        <v>35</v>
      </c>
      <c r="W5541" s="3" t="s">
        <v>343</v>
      </c>
      <c r="Z5541" s="8">
        <v>44.6030759812</v>
      </c>
      <c r="AA5541" s="8">
        <v>-123.2644853835</v>
      </c>
      <c r="AB5541" s="3" t="s">
        <v>2310</v>
      </c>
      <c r="AD5541" s="3" t="s">
        <v>550</v>
      </c>
      <c r="AE5541" s="3" t="str">
        <f t="shared" si="86"/>
        <v>ex Ceanothus thyrsiflorus thyrsiflorus</v>
      </c>
      <c r="AF5541" s="3" t="s">
        <v>1639</v>
      </c>
      <c r="AG5541" s="3" t="s">
        <v>1639</v>
      </c>
      <c r="AS5541" s="3" t="s">
        <v>60</v>
      </c>
    </row>
    <row r="5542" spans="1:45">
      <c r="A5542" s="29">
        <v>43395</v>
      </c>
      <c r="B5542" s="1">
        <v>2402</v>
      </c>
      <c r="E5542" s="13">
        <v>7</v>
      </c>
      <c r="F5542" s="5" t="s">
        <v>41</v>
      </c>
      <c r="G5542" s="5">
        <v>2018</v>
      </c>
      <c r="L5542" s="5"/>
      <c r="N5542" s="5" t="s">
        <v>523</v>
      </c>
      <c r="P5542" s="30">
        <v>27</v>
      </c>
      <c r="Q5542" s="30">
        <v>6</v>
      </c>
      <c r="R5542" s="3" t="s">
        <v>3</v>
      </c>
      <c r="S5542" s="3" t="s">
        <v>43</v>
      </c>
      <c r="T5542" s="3" t="s">
        <v>35</v>
      </c>
      <c r="U5542" s="20" t="s">
        <v>35</v>
      </c>
      <c r="W5542" s="3" t="s">
        <v>343</v>
      </c>
      <c r="Z5542" s="8">
        <v>44.6030759812</v>
      </c>
      <c r="AA5542" s="8">
        <v>-123.2644853835</v>
      </c>
      <c r="AB5542" s="3" t="s">
        <v>2310</v>
      </c>
      <c r="AD5542" s="3" t="s">
        <v>550</v>
      </c>
      <c r="AE5542" s="3" t="str">
        <f t="shared" si="86"/>
        <v>ex Ceanothus thyrsiflorus thyrsiflorus</v>
      </c>
      <c r="AF5542" s="3" t="s">
        <v>1639</v>
      </c>
      <c r="AG5542" s="3" t="s">
        <v>1639</v>
      </c>
      <c r="AS5542" s="3" t="s">
        <v>60</v>
      </c>
    </row>
    <row r="5543" spans="1:45">
      <c r="A5543" s="29">
        <v>43395</v>
      </c>
      <c r="B5543" s="1">
        <v>2403</v>
      </c>
      <c r="E5543" s="13">
        <v>7</v>
      </c>
      <c r="F5543" s="5" t="s">
        <v>41</v>
      </c>
      <c r="G5543" s="5">
        <v>2018</v>
      </c>
      <c r="L5543" s="5"/>
      <c r="N5543" s="5" t="s">
        <v>523</v>
      </c>
      <c r="P5543" s="30">
        <v>27</v>
      </c>
      <c r="Q5543" s="30">
        <v>7</v>
      </c>
      <c r="R5543" s="3" t="s">
        <v>3</v>
      </c>
      <c r="S5543" s="3" t="s">
        <v>43</v>
      </c>
      <c r="T5543" s="3" t="s">
        <v>35</v>
      </c>
      <c r="U5543" s="20" t="s">
        <v>35</v>
      </c>
      <c r="W5543" s="3" t="s">
        <v>343</v>
      </c>
      <c r="Z5543" s="8">
        <v>44.6030759812</v>
      </c>
      <c r="AA5543" s="8">
        <v>-123.2644853835</v>
      </c>
      <c r="AB5543" s="3" t="s">
        <v>2310</v>
      </c>
      <c r="AD5543" s="3" t="s">
        <v>550</v>
      </c>
      <c r="AE5543" s="3" t="str">
        <f t="shared" si="86"/>
        <v>ex Ceanothus thyrsiflorus thyrsiflorus</v>
      </c>
      <c r="AF5543" s="3" t="s">
        <v>1639</v>
      </c>
      <c r="AG5543" s="3" t="s">
        <v>1639</v>
      </c>
      <c r="AS5543" s="3" t="s">
        <v>60</v>
      </c>
    </row>
    <row r="5544" spans="1:45">
      <c r="A5544" s="29">
        <v>43395</v>
      </c>
      <c r="B5544" s="1">
        <v>2404</v>
      </c>
      <c r="E5544" s="13">
        <v>7</v>
      </c>
      <c r="F5544" s="5" t="s">
        <v>41</v>
      </c>
      <c r="G5544" s="5">
        <v>2018</v>
      </c>
      <c r="L5544" s="5"/>
      <c r="N5544" s="5" t="s">
        <v>523</v>
      </c>
      <c r="P5544" s="30">
        <v>27</v>
      </c>
      <c r="Q5544" s="30">
        <v>8</v>
      </c>
      <c r="R5544" s="3" t="s">
        <v>3</v>
      </c>
      <c r="S5544" s="3" t="s">
        <v>43</v>
      </c>
      <c r="T5544" s="3" t="s">
        <v>35</v>
      </c>
      <c r="U5544" s="20" t="s">
        <v>35</v>
      </c>
      <c r="W5544" s="3" t="s">
        <v>343</v>
      </c>
      <c r="Z5544" s="8">
        <v>44.6030759812</v>
      </c>
      <c r="AA5544" s="8">
        <v>-123.2644853835</v>
      </c>
      <c r="AB5544" s="3" t="s">
        <v>2310</v>
      </c>
      <c r="AD5544" s="3" t="s">
        <v>550</v>
      </c>
      <c r="AE5544" s="3" t="str">
        <f t="shared" si="86"/>
        <v>ex Ceanothus thyrsiflorus thyrsiflorus</v>
      </c>
      <c r="AF5544" s="3" t="s">
        <v>1639</v>
      </c>
      <c r="AG5544" s="3" t="s">
        <v>1639</v>
      </c>
      <c r="AS5544" s="3" t="s">
        <v>60</v>
      </c>
    </row>
    <row r="5545" spans="1:45">
      <c r="A5545" s="29">
        <v>43395</v>
      </c>
      <c r="B5545" s="1">
        <v>2405</v>
      </c>
      <c r="E5545" s="13">
        <v>7</v>
      </c>
      <c r="F5545" s="5" t="s">
        <v>41</v>
      </c>
      <c r="G5545" s="5">
        <v>2018</v>
      </c>
      <c r="L5545" s="5"/>
      <c r="N5545" s="5" t="s">
        <v>523</v>
      </c>
      <c r="P5545" s="30">
        <v>27</v>
      </c>
      <c r="Q5545" s="30">
        <v>9</v>
      </c>
      <c r="R5545" s="3" t="s">
        <v>3</v>
      </c>
      <c r="S5545" s="3" t="s">
        <v>43</v>
      </c>
      <c r="T5545" s="3" t="s">
        <v>35</v>
      </c>
      <c r="U5545" s="20" t="s">
        <v>35</v>
      </c>
      <c r="W5545" s="3" t="s">
        <v>343</v>
      </c>
      <c r="Z5545" s="8">
        <v>44.6030759812</v>
      </c>
      <c r="AA5545" s="8">
        <v>-123.2644853835</v>
      </c>
      <c r="AB5545" s="3" t="s">
        <v>2310</v>
      </c>
      <c r="AD5545" s="3" t="s">
        <v>550</v>
      </c>
      <c r="AE5545" s="3" t="str">
        <f t="shared" si="86"/>
        <v>ex Ceanothus thyrsiflorus thyrsiflorus</v>
      </c>
      <c r="AF5545" s="3" t="s">
        <v>1639</v>
      </c>
      <c r="AG5545" s="3" t="s">
        <v>1639</v>
      </c>
      <c r="AS5545" s="3" t="s">
        <v>60</v>
      </c>
    </row>
    <row r="5546" spans="1:45">
      <c r="A5546" s="29">
        <v>43395</v>
      </c>
      <c r="B5546" s="1">
        <v>2894</v>
      </c>
      <c r="E5546" s="13">
        <v>11</v>
      </c>
      <c r="F5546" s="5" t="s">
        <v>41</v>
      </c>
      <c r="G5546" s="5">
        <v>2018</v>
      </c>
      <c r="L5546" s="5"/>
      <c r="N5546" s="5" t="s">
        <v>524</v>
      </c>
      <c r="P5546" s="30">
        <v>28</v>
      </c>
      <c r="Q5546" s="30">
        <v>1</v>
      </c>
      <c r="R5546" s="3" t="s">
        <v>3</v>
      </c>
      <c r="S5546" s="3" t="s">
        <v>43</v>
      </c>
      <c r="T5546" s="3" t="s">
        <v>35</v>
      </c>
      <c r="U5546" s="20" t="s">
        <v>35</v>
      </c>
      <c r="W5546" s="3" t="s">
        <v>624</v>
      </c>
      <c r="Z5546" s="8">
        <v>44.548517502899998</v>
      </c>
      <c r="AA5546" s="8">
        <v>-123.3007185907</v>
      </c>
      <c r="AB5546" s="3" t="s">
        <v>2310</v>
      </c>
      <c r="AD5546" s="3" t="s">
        <v>625</v>
      </c>
      <c r="AE5546" s="3" t="str">
        <f t="shared" si="86"/>
        <v>ex Leucanthemum vulgare</v>
      </c>
      <c r="AF5546" s="3" t="s">
        <v>1639</v>
      </c>
      <c r="AG5546" s="3" t="s">
        <v>1639</v>
      </c>
      <c r="AS5546" s="3" t="s">
        <v>60</v>
      </c>
    </row>
    <row r="5547" spans="1:45">
      <c r="A5547" s="29">
        <v>43395</v>
      </c>
      <c r="B5547" s="1">
        <v>2895</v>
      </c>
      <c r="E5547" s="13">
        <v>11</v>
      </c>
      <c r="F5547" s="5" t="s">
        <v>41</v>
      </c>
      <c r="G5547" s="5">
        <v>2018</v>
      </c>
      <c r="L5547" s="5"/>
      <c r="N5547" s="5" t="s">
        <v>524</v>
      </c>
      <c r="P5547" s="30">
        <v>28</v>
      </c>
      <c r="Q5547" s="30">
        <v>2</v>
      </c>
      <c r="R5547" s="3" t="s">
        <v>3</v>
      </c>
      <c r="S5547" s="3" t="s">
        <v>43</v>
      </c>
      <c r="T5547" s="3" t="s">
        <v>35</v>
      </c>
      <c r="U5547" s="20" t="s">
        <v>35</v>
      </c>
      <c r="W5547" s="3" t="s">
        <v>624</v>
      </c>
      <c r="Z5547" s="8">
        <v>44.548517502899998</v>
      </c>
      <c r="AA5547" s="8">
        <v>-123.3007185907</v>
      </c>
      <c r="AB5547" s="3" t="s">
        <v>2310</v>
      </c>
      <c r="AD5547" s="3" t="s">
        <v>625</v>
      </c>
      <c r="AE5547" s="3" t="str">
        <f t="shared" si="86"/>
        <v>ex Leucanthemum vulgare</v>
      </c>
      <c r="AF5547" s="3" t="s">
        <v>1639</v>
      </c>
      <c r="AG5547" s="3" t="s">
        <v>1639</v>
      </c>
      <c r="AS5547" s="3" t="s">
        <v>60</v>
      </c>
    </row>
    <row r="5548" spans="1:45">
      <c r="A5548" s="29">
        <v>43395</v>
      </c>
      <c r="B5548" s="1">
        <v>2896</v>
      </c>
      <c r="E5548" s="13">
        <v>11</v>
      </c>
      <c r="F5548" s="5" t="s">
        <v>41</v>
      </c>
      <c r="G5548" s="5">
        <v>2018</v>
      </c>
      <c r="L5548" s="5"/>
      <c r="N5548" s="5" t="s">
        <v>524</v>
      </c>
      <c r="P5548" s="30">
        <v>28</v>
      </c>
      <c r="Q5548" s="30">
        <v>3</v>
      </c>
      <c r="R5548" s="3" t="s">
        <v>3</v>
      </c>
      <c r="S5548" s="3" t="s">
        <v>43</v>
      </c>
      <c r="T5548" s="3" t="s">
        <v>35</v>
      </c>
      <c r="U5548" s="20" t="s">
        <v>35</v>
      </c>
      <c r="W5548" s="3" t="s">
        <v>624</v>
      </c>
      <c r="Z5548" s="8">
        <v>44.548517502899998</v>
      </c>
      <c r="AA5548" s="8">
        <v>-123.3007185907</v>
      </c>
      <c r="AB5548" s="3" t="s">
        <v>2310</v>
      </c>
      <c r="AD5548" s="3" t="s">
        <v>625</v>
      </c>
      <c r="AE5548" s="3" t="str">
        <f t="shared" si="86"/>
        <v>ex Leucanthemum vulgare</v>
      </c>
      <c r="AF5548" s="3" t="s">
        <v>1639</v>
      </c>
      <c r="AG5548" s="3" t="s">
        <v>1639</v>
      </c>
      <c r="AS5548" s="3" t="s">
        <v>60</v>
      </c>
    </row>
    <row r="5549" spans="1:45">
      <c r="A5549" s="29">
        <v>43395</v>
      </c>
      <c r="B5549" s="1">
        <v>2897</v>
      </c>
      <c r="E5549" s="13">
        <v>11</v>
      </c>
      <c r="F5549" s="5" t="s">
        <v>41</v>
      </c>
      <c r="G5549" s="5">
        <v>2018</v>
      </c>
      <c r="L5549" s="5"/>
      <c r="N5549" s="5" t="s">
        <v>524</v>
      </c>
      <c r="P5549" s="30">
        <v>28</v>
      </c>
      <c r="Q5549" s="30">
        <v>4</v>
      </c>
      <c r="R5549" s="3" t="s">
        <v>3</v>
      </c>
      <c r="S5549" s="3" t="s">
        <v>43</v>
      </c>
      <c r="T5549" s="3" t="s">
        <v>35</v>
      </c>
      <c r="U5549" s="20" t="s">
        <v>35</v>
      </c>
      <c r="W5549" s="3" t="s">
        <v>624</v>
      </c>
      <c r="Z5549" s="8">
        <v>44.548517502899998</v>
      </c>
      <c r="AA5549" s="8">
        <v>-123.3007185907</v>
      </c>
      <c r="AB5549" s="3" t="s">
        <v>2310</v>
      </c>
      <c r="AD5549" s="3" t="s">
        <v>625</v>
      </c>
      <c r="AE5549" s="3" t="str">
        <f t="shared" si="86"/>
        <v>ex Leucanthemum vulgare</v>
      </c>
      <c r="AF5549" s="3" t="s">
        <v>1639</v>
      </c>
      <c r="AG5549" s="3" t="s">
        <v>1639</v>
      </c>
      <c r="AS5549" s="3" t="s">
        <v>60</v>
      </c>
    </row>
    <row r="5550" spans="1:45">
      <c r="A5550" s="29">
        <v>43395</v>
      </c>
      <c r="B5550" s="1">
        <v>2898</v>
      </c>
      <c r="E5550" s="13">
        <v>11</v>
      </c>
      <c r="F5550" s="5" t="s">
        <v>41</v>
      </c>
      <c r="G5550" s="5">
        <v>2018</v>
      </c>
      <c r="L5550" s="5"/>
      <c r="N5550" s="5" t="s">
        <v>524</v>
      </c>
      <c r="P5550" s="30">
        <v>28</v>
      </c>
      <c r="Q5550" s="30">
        <v>5</v>
      </c>
      <c r="R5550" s="3" t="s">
        <v>3</v>
      </c>
      <c r="S5550" s="3" t="s">
        <v>43</v>
      </c>
      <c r="T5550" s="3" t="s">
        <v>35</v>
      </c>
      <c r="U5550" s="20" t="s">
        <v>35</v>
      </c>
      <c r="W5550" s="3" t="s">
        <v>624</v>
      </c>
      <c r="Z5550" s="8">
        <v>44.548517502899998</v>
      </c>
      <c r="AA5550" s="8">
        <v>-123.3007185907</v>
      </c>
      <c r="AB5550" s="3" t="s">
        <v>2310</v>
      </c>
      <c r="AD5550" s="3" t="s">
        <v>625</v>
      </c>
      <c r="AE5550" s="3" t="str">
        <f t="shared" si="86"/>
        <v>ex Leucanthemum vulgare</v>
      </c>
      <c r="AF5550" s="3" t="s">
        <v>1639</v>
      </c>
      <c r="AG5550" s="3" t="s">
        <v>1639</v>
      </c>
      <c r="AS5550" s="3" t="s">
        <v>60</v>
      </c>
    </row>
    <row r="5551" spans="1:45">
      <c r="A5551" s="29">
        <v>43395</v>
      </c>
      <c r="B5551" s="1">
        <v>2899</v>
      </c>
      <c r="E5551" s="13">
        <v>11</v>
      </c>
      <c r="F5551" s="5" t="s">
        <v>41</v>
      </c>
      <c r="G5551" s="5">
        <v>2018</v>
      </c>
      <c r="L5551" s="5"/>
      <c r="N5551" s="5" t="s">
        <v>524</v>
      </c>
      <c r="P5551" s="30">
        <v>28</v>
      </c>
      <c r="Q5551" s="30">
        <v>6</v>
      </c>
      <c r="R5551" s="3" t="s">
        <v>3</v>
      </c>
      <c r="S5551" s="3" t="s">
        <v>43</v>
      </c>
      <c r="T5551" s="3" t="s">
        <v>35</v>
      </c>
      <c r="U5551" s="20" t="s">
        <v>35</v>
      </c>
      <c r="W5551" s="3" t="s">
        <v>624</v>
      </c>
      <c r="Z5551" s="8">
        <v>44.548517502899998</v>
      </c>
      <c r="AA5551" s="8">
        <v>-123.3007185907</v>
      </c>
      <c r="AB5551" s="3" t="s">
        <v>2310</v>
      </c>
      <c r="AD5551" s="3" t="s">
        <v>625</v>
      </c>
      <c r="AE5551" s="3" t="str">
        <f t="shared" si="86"/>
        <v>ex Leucanthemum vulgare</v>
      </c>
      <c r="AF5551" s="3" t="s">
        <v>1639</v>
      </c>
      <c r="AG5551" s="3" t="s">
        <v>1639</v>
      </c>
      <c r="AS5551" s="3" t="s">
        <v>60</v>
      </c>
    </row>
    <row r="5552" spans="1:45">
      <c r="A5552" s="29">
        <v>43395</v>
      </c>
      <c r="B5552" s="1">
        <v>2900</v>
      </c>
      <c r="E5552" s="13">
        <v>11</v>
      </c>
      <c r="F5552" s="5" t="s">
        <v>41</v>
      </c>
      <c r="G5552" s="5">
        <v>2018</v>
      </c>
      <c r="L5552" s="5"/>
      <c r="N5552" s="5" t="s">
        <v>524</v>
      </c>
      <c r="P5552" s="30">
        <v>28</v>
      </c>
      <c r="Q5552" s="30">
        <v>7</v>
      </c>
      <c r="R5552" s="3" t="s">
        <v>3</v>
      </c>
      <c r="S5552" s="3" t="s">
        <v>43</v>
      </c>
      <c r="T5552" s="3" t="s">
        <v>35</v>
      </c>
      <c r="U5552" s="20" t="s">
        <v>35</v>
      </c>
      <c r="W5552" s="3" t="s">
        <v>624</v>
      </c>
      <c r="Z5552" s="8">
        <v>44.548517502899998</v>
      </c>
      <c r="AA5552" s="8">
        <v>-123.3007185907</v>
      </c>
      <c r="AB5552" s="3" t="s">
        <v>2310</v>
      </c>
      <c r="AD5552" s="3" t="s">
        <v>625</v>
      </c>
      <c r="AE5552" s="3" t="str">
        <f t="shared" si="86"/>
        <v>ex Leucanthemum vulgare</v>
      </c>
      <c r="AF5552" s="3" t="s">
        <v>1639</v>
      </c>
      <c r="AG5552" s="3" t="s">
        <v>1639</v>
      </c>
      <c r="AS5552" s="3" t="s">
        <v>60</v>
      </c>
    </row>
    <row r="5553" spans="1:45">
      <c r="A5553" s="29">
        <v>43395</v>
      </c>
      <c r="B5553" s="1">
        <v>2901</v>
      </c>
      <c r="E5553" s="13">
        <v>11</v>
      </c>
      <c r="F5553" s="5" t="s">
        <v>41</v>
      </c>
      <c r="G5553" s="5">
        <v>2018</v>
      </c>
      <c r="L5553" s="5"/>
      <c r="N5553" s="5" t="s">
        <v>525</v>
      </c>
      <c r="P5553" s="30">
        <v>29</v>
      </c>
      <c r="Q5553" s="30">
        <v>1</v>
      </c>
      <c r="R5553" s="3" t="s">
        <v>3</v>
      </c>
      <c r="S5553" s="3" t="s">
        <v>43</v>
      </c>
      <c r="T5553" s="3" t="s">
        <v>35</v>
      </c>
      <c r="U5553" s="20" t="s">
        <v>35</v>
      </c>
      <c r="W5553" s="3" t="s">
        <v>624</v>
      </c>
      <c r="Z5553" s="8">
        <v>44.5497638919</v>
      </c>
      <c r="AA5553" s="8">
        <v>-123.3007801139</v>
      </c>
      <c r="AB5553" s="3" t="s">
        <v>2310</v>
      </c>
      <c r="AD5553" s="3" t="s">
        <v>602</v>
      </c>
      <c r="AE5553" s="3" t="str">
        <f t="shared" si="86"/>
        <v>ex Rubus parviflorus</v>
      </c>
      <c r="AF5553" s="3" t="s">
        <v>1639</v>
      </c>
      <c r="AG5553" s="3" t="s">
        <v>1639</v>
      </c>
      <c r="AS5553" s="3" t="s">
        <v>60</v>
      </c>
    </row>
    <row r="5554" spans="1:45" ht="15" customHeight="1">
      <c r="A5554" s="29">
        <v>43395</v>
      </c>
      <c r="B5554" s="1">
        <v>2902</v>
      </c>
      <c r="E5554" s="13">
        <v>11</v>
      </c>
      <c r="F5554" s="5" t="s">
        <v>41</v>
      </c>
      <c r="G5554" s="5">
        <v>2018</v>
      </c>
      <c r="L5554" s="5"/>
      <c r="N5554" s="5" t="s">
        <v>525</v>
      </c>
      <c r="P5554" s="30">
        <v>29</v>
      </c>
      <c r="Q5554" s="30">
        <v>2</v>
      </c>
      <c r="R5554" s="3" t="s">
        <v>3</v>
      </c>
      <c r="S5554" s="3" t="s">
        <v>43</v>
      </c>
      <c r="T5554" s="3" t="s">
        <v>35</v>
      </c>
      <c r="U5554" s="20" t="s">
        <v>35</v>
      </c>
      <c r="W5554" s="3" t="s">
        <v>624</v>
      </c>
      <c r="Z5554" s="8">
        <v>44.5497638919</v>
      </c>
      <c r="AA5554" s="8">
        <v>-123.3007801139</v>
      </c>
      <c r="AB5554" s="3" t="s">
        <v>2310</v>
      </c>
      <c r="AD5554" s="3" t="s">
        <v>602</v>
      </c>
      <c r="AE5554" s="3" t="str">
        <f t="shared" si="86"/>
        <v>ex Rubus parviflorus</v>
      </c>
      <c r="AF5554" s="3" t="s">
        <v>1639</v>
      </c>
      <c r="AG5554" s="3" t="s">
        <v>1639</v>
      </c>
      <c r="AS5554" s="3" t="s">
        <v>60</v>
      </c>
    </row>
    <row r="5555" spans="1:45">
      <c r="A5555" s="29">
        <v>43395</v>
      </c>
      <c r="B5555" s="1">
        <v>2903</v>
      </c>
      <c r="E5555" s="13">
        <v>11</v>
      </c>
      <c r="F5555" s="5" t="s">
        <v>41</v>
      </c>
      <c r="G5555" s="5">
        <v>2018</v>
      </c>
      <c r="L5555" s="5"/>
      <c r="N5555" s="5" t="s">
        <v>525</v>
      </c>
      <c r="P5555" s="30">
        <v>29</v>
      </c>
      <c r="Q5555" s="30">
        <v>3</v>
      </c>
      <c r="R5555" s="3" t="s">
        <v>3</v>
      </c>
      <c r="S5555" s="3" t="s">
        <v>43</v>
      </c>
      <c r="T5555" s="3" t="s">
        <v>35</v>
      </c>
      <c r="U5555" s="20" t="s">
        <v>35</v>
      </c>
      <c r="W5555" s="3" t="s">
        <v>624</v>
      </c>
      <c r="Z5555" s="8">
        <v>44.5497638919</v>
      </c>
      <c r="AA5555" s="8">
        <v>-123.3007801139</v>
      </c>
      <c r="AB5555" s="3" t="s">
        <v>2310</v>
      </c>
      <c r="AD5555" s="3" t="s">
        <v>602</v>
      </c>
      <c r="AE5555" s="3" t="str">
        <f t="shared" si="86"/>
        <v>ex Rubus parviflorus</v>
      </c>
      <c r="AF5555" s="3" t="s">
        <v>1639</v>
      </c>
      <c r="AG5555" s="3" t="s">
        <v>1639</v>
      </c>
      <c r="AS5555" s="3" t="s">
        <v>60</v>
      </c>
    </row>
    <row r="5556" spans="1:45" ht="15" customHeight="1">
      <c r="A5556" s="29">
        <v>43395</v>
      </c>
      <c r="B5556" s="1">
        <v>2904</v>
      </c>
      <c r="E5556" s="13">
        <v>11</v>
      </c>
      <c r="F5556" s="5" t="s">
        <v>41</v>
      </c>
      <c r="G5556" s="5">
        <v>2018</v>
      </c>
      <c r="L5556" s="5"/>
      <c r="N5556" s="5" t="s">
        <v>525</v>
      </c>
      <c r="P5556" s="30">
        <v>29</v>
      </c>
      <c r="Q5556" s="30">
        <v>4</v>
      </c>
      <c r="R5556" s="3" t="s">
        <v>3</v>
      </c>
      <c r="S5556" s="3" t="s">
        <v>43</v>
      </c>
      <c r="T5556" s="3" t="s">
        <v>35</v>
      </c>
      <c r="U5556" s="20" t="s">
        <v>35</v>
      </c>
      <c r="W5556" s="3" t="s">
        <v>624</v>
      </c>
      <c r="Z5556" s="8">
        <v>44.5497638919</v>
      </c>
      <c r="AA5556" s="8">
        <v>-123.3007801139</v>
      </c>
      <c r="AB5556" s="3" t="s">
        <v>2310</v>
      </c>
      <c r="AD5556" s="3" t="s">
        <v>602</v>
      </c>
      <c r="AE5556" s="3" t="str">
        <f t="shared" si="86"/>
        <v>ex Rubus parviflorus</v>
      </c>
      <c r="AF5556" s="3" t="s">
        <v>1639</v>
      </c>
      <c r="AG5556" s="3" t="s">
        <v>1639</v>
      </c>
      <c r="AS5556" s="3" t="s">
        <v>60</v>
      </c>
    </row>
    <row r="5557" spans="1:45">
      <c r="A5557" s="29">
        <v>43395</v>
      </c>
      <c r="B5557" s="1">
        <v>2905</v>
      </c>
      <c r="E5557" s="13">
        <v>11</v>
      </c>
      <c r="F5557" s="5" t="s">
        <v>41</v>
      </c>
      <c r="G5557" s="5">
        <v>2018</v>
      </c>
      <c r="L5557" s="5"/>
      <c r="N5557" s="5" t="s">
        <v>525</v>
      </c>
      <c r="P5557" s="30">
        <v>29</v>
      </c>
      <c r="Q5557" s="30">
        <v>5</v>
      </c>
      <c r="R5557" s="3" t="s">
        <v>3</v>
      </c>
      <c r="S5557" s="3" t="s">
        <v>43</v>
      </c>
      <c r="T5557" s="3" t="s">
        <v>35</v>
      </c>
      <c r="U5557" s="20" t="s">
        <v>35</v>
      </c>
      <c r="W5557" s="3" t="s">
        <v>624</v>
      </c>
      <c r="Z5557" s="8">
        <v>44.5497638919</v>
      </c>
      <c r="AA5557" s="8">
        <v>-123.3007801139</v>
      </c>
      <c r="AB5557" s="3" t="s">
        <v>2310</v>
      </c>
      <c r="AD5557" s="3" t="s">
        <v>602</v>
      </c>
      <c r="AE5557" s="3" t="str">
        <f t="shared" si="86"/>
        <v>ex Rubus parviflorus</v>
      </c>
      <c r="AF5557" s="3" t="s">
        <v>1639</v>
      </c>
      <c r="AG5557" s="3" t="s">
        <v>1639</v>
      </c>
      <c r="AS5557" s="3" t="s">
        <v>60</v>
      </c>
    </row>
    <row r="5558" spans="1:45" ht="15" customHeight="1">
      <c r="A5558" s="29">
        <v>43395</v>
      </c>
      <c r="B5558" s="1">
        <v>2906</v>
      </c>
      <c r="E5558" s="13">
        <v>11</v>
      </c>
      <c r="F5558" s="5" t="s">
        <v>41</v>
      </c>
      <c r="G5558" s="5">
        <v>2018</v>
      </c>
      <c r="L5558" s="5"/>
      <c r="N5558" s="5" t="s">
        <v>525</v>
      </c>
      <c r="P5558" s="30">
        <v>29</v>
      </c>
      <c r="Q5558" s="30">
        <v>6</v>
      </c>
      <c r="R5558" s="3" t="s">
        <v>3</v>
      </c>
      <c r="S5558" s="3" t="s">
        <v>43</v>
      </c>
      <c r="T5558" s="3" t="s">
        <v>35</v>
      </c>
      <c r="U5558" s="20" t="s">
        <v>35</v>
      </c>
      <c r="W5558" s="3" t="s">
        <v>624</v>
      </c>
      <c r="Z5558" s="8">
        <v>44.5497638919</v>
      </c>
      <c r="AA5558" s="8">
        <v>-123.3007801139</v>
      </c>
      <c r="AB5558" s="3" t="s">
        <v>2310</v>
      </c>
      <c r="AD5558" s="3" t="s">
        <v>602</v>
      </c>
      <c r="AE5558" s="3" t="str">
        <f t="shared" si="86"/>
        <v>ex Rubus parviflorus</v>
      </c>
      <c r="AF5558" s="3" t="s">
        <v>1639</v>
      </c>
      <c r="AG5558" s="3" t="s">
        <v>1639</v>
      </c>
      <c r="AS5558" s="3" t="s">
        <v>60</v>
      </c>
    </row>
    <row r="5559" spans="1:45">
      <c r="A5559" s="29">
        <v>43395</v>
      </c>
      <c r="B5559" s="1">
        <v>3252</v>
      </c>
      <c r="E5559" s="13">
        <v>13</v>
      </c>
      <c r="F5559" s="5" t="s">
        <v>41</v>
      </c>
      <c r="G5559" s="5">
        <v>2018</v>
      </c>
      <c r="L5559" s="5"/>
      <c r="N5559" s="5" t="s">
        <v>699</v>
      </c>
      <c r="P5559" s="30">
        <v>30</v>
      </c>
      <c r="Q5559" s="30">
        <v>1</v>
      </c>
      <c r="R5559" s="3" t="s">
        <v>3</v>
      </c>
      <c r="S5559" s="3" t="s">
        <v>43</v>
      </c>
      <c r="T5559" s="3" t="s">
        <v>35</v>
      </c>
      <c r="U5559" s="20" t="s">
        <v>35</v>
      </c>
      <c r="W5559" s="3" t="s">
        <v>1864</v>
      </c>
      <c r="Z5559" s="8">
        <v>44.603004190199997</v>
      </c>
      <c r="AA5559" s="8">
        <v>-123.2646836155</v>
      </c>
      <c r="AB5559" s="3" t="s">
        <v>2310</v>
      </c>
      <c r="AF5559" s="3" t="s">
        <v>1639</v>
      </c>
      <c r="AG5559" s="3" t="s">
        <v>1639</v>
      </c>
      <c r="AS5559" s="3" t="s">
        <v>60</v>
      </c>
    </row>
    <row r="5560" spans="1:45" ht="15" customHeight="1">
      <c r="A5560" s="29">
        <v>43395</v>
      </c>
      <c r="B5560" s="1">
        <v>3253</v>
      </c>
      <c r="E5560" s="13">
        <v>13</v>
      </c>
      <c r="F5560" s="5" t="s">
        <v>41</v>
      </c>
      <c r="G5560" s="5">
        <v>2018</v>
      </c>
      <c r="L5560" s="5"/>
      <c r="N5560" s="5" t="s">
        <v>699</v>
      </c>
      <c r="P5560" s="30">
        <v>30</v>
      </c>
      <c r="Q5560" s="30">
        <v>2</v>
      </c>
      <c r="R5560" s="3" t="s">
        <v>3</v>
      </c>
      <c r="S5560" s="3" t="s">
        <v>43</v>
      </c>
      <c r="T5560" s="3" t="s">
        <v>35</v>
      </c>
      <c r="U5560" s="20" t="s">
        <v>35</v>
      </c>
      <c r="W5560" s="3" t="s">
        <v>1864</v>
      </c>
      <c r="Z5560" s="8">
        <v>44.603004190199997</v>
      </c>
      <c r="AA5560" s="8">
        <v>-123.2646836155</v>
      </c>
      <c r="AB5560" s="3" t="s">
        <v>2310</v>
      </c>
      <c r="AF5560" s="3" t="s">
        <v>1639</v>
      </c>
      <c r="AG5560" s="3" t="s">
        <v>1639</v>
      </c>
      <c r="AS5560" s="3" t="s">
        <v>60</v>
      </c>
    </row>
    <row r="5561" spans="1:45">
      <c r="A5561" s="29">
        <v>43395</v>
      </c>
      <c r="B5561" s="1">
        <v>3254</v>
      </c>
      <c r="E5561" s="13">
        <v>13</v>
      </c>
      <c r="F5561" s="5" t="s">
        <v>41</v>
      </c>
      <c r="G5561" s="5">
        <v>2018</v>
      </c>
      <c r="L5561" s="5"/>
      <c r="N5561" s="5" t="s">
        <v>699</v>
      </c>
      <c r="P5561" s="30">
        <v>30</v>
      </c>
      <c r="Q5561" s="30">
        <v>3</v>
      </c>
      <c r="R5561" s="3" t="s">
        <v>3</v>
      </c>
      <c r="S5561" s="3" t="s">
        <v>43</v>
      </c>
      <c r="T5561" s="3" t="s">
        <v>35</v>
      </c>
      <c r="U5561" s="20" t="s">
        <v>35</v>
      </c>
      <c r="W5561" s="3" t="s">
        <v>1864</v>
      </c>
      <c r="Z5561" s="8">
        <v>44.603004190199997</v>
      </c>
      <c r="AA5561" s="8">
        <v>-123.2646836155</v>
      </c>
      <c r="AB5561" s="3" t="s">
        <v>2310</v>
      </c>
      <c r="AF5561" s="3" t="s">
        <v>1639</v>
      </c>
      <c r="AG5561" s="3" t="s">
        <v>1639</v>
      </c>
      <c r="AS5561" s="3" t="s">
        <v>60</v>
      </c>
    </row>
    <row r="5562" spans="1:45" ht="15" customHeight="1">
      <c r="A5562" s="29">
        <v>43395</v>
      </c>
      <c r="B5562" s="1">
        <v>3255</v>
      </c>
      <c r="E5562" s="13">
        <v>13</v>
      </c>
      <c r="F5562" s="5" t="s">
        <v>41</v>
      </c>
      <c r="G5562" s="5">
        <v>2018</v>
      </c>
      <c r="L5562" s="5"/>
      <c r="N5562" s="5" t="s">
        <v>699</v>
      </c>
      <c r="P5562" s="30">
        <v>30</v>
      </c>
      <c r="Q5562" s="30">
        <v>4</v>
      </c>
      <c r="R5562" s="3" t="s">
        <v>3</v>
      </c>
      <c r="S5562" s="3" t="s">
        <v>43</v>
      </c>
      <c r="T5562" s="3" t="s">
        <v>35</v>
      </c>
      <c r="U5562" s="20" t="s">
        <v>35</v>
      </c>
      <c r="W5562" s="3" t="s">
        <v>1864</v>
      </c>
      <c r="Z5562" s="8">
        <v>44.603004190199997</v>
      </c>
      <c r="AA5562" s="8">
        <v>-123.2646836155</v>
      </c>
      <c r="AB5562" s="3" t="s">
        <v>2310</v>
      </c>
      <c r="AF5562" s="3" t="s">
        <v>1639</v>
      </c>
      <c r="AG5562" s="3" t="s">
        <v>1639</v>
      </c>
      <c r="AS5562" s="3" t="s">
        <v>60</v>
      </c>
    </row>
    <row r="5563" spans="1:45">
      <c r="A5563" s="29">
        <v>43395</v>
      </c>
      <c r="B5563" s="1">
        <v>3256</v>
      </c>
      <c r="E5563" s="13">
        <v>13</v>
      </c>
      <c r="F5563" s="5" t="s">
        <v>41</v>
      </c>
      <c r="G5563" s="5">
        <v>2018</v>
      </c>
      <c r="L5563" s="5"/>
      <c r="N5563" s="5" t="s">
        <v>699</v>
      </c>
      <c r="P5563" s="30">
        <v>30</v>
      </c>
      <c r="Q5563" s="30">
        <v>5</v>
      </c>
      <c r="R5563" s="3" t="s">
        <v>3</v>
      </c>
      <c r="S5563" s="3" t="s">
        <v>43</v>
      </c>
      <c r="T5563" s="3" t="s">
        <v>35</v>
      </c>
      <c r="U5563" s="20" t="s">
        <v>35</v>
      </c>
      <c r="W5563" s="3" t="s">
        <v>1864</v>
      </c>
      <c r="Z5563" s="8">
        <v>44.603004190199997</v>
      </c>
      <c r="AA5563" s="8">
        <v>-123.2646836155</v>
      </c>
      <c r="AB5563" s="3" t="s">
        <v>2310</v>
      </c>
      <c r="AF5563" s="3" t="s">
        <v>1639</v>
      </c>
      <c r="AG5563" s="3" t="s">
        <v>1639</v>
      </c>
      <c r="AS5563" s="3" t="s">
        <v>60</v>
      </c>
    </row>
    <row r="5564" spans="1:45" ht="15" customHeight="1">
      <c r="A5564" s="29">
        <v>43395</v>
      </c>
      <c r="B5564" s="1">
        <v>3257</v>
      </c>
      <c r="E5564" s="13">
        <v>13</v>
      </c>
      <c r="F5564" s="5" t="s">
        <v>41</v>
      </c>
      <c r="G5564" s="5">
        <v>2018</v>
      </c>
      <c r="L5564" s="5"/>
      <c r="N5564" s="5" t="s">
        <v>699</v>
      </c>
      <c r="P5564" s="30">
        <v>30</v>
      </c>
      <c r="Q5564" s="30">
        <v>6</v>
      </c>
      <c r="R5564" s="3" t="s">
        <v>3</v>
      </c>
      <c r="S5564" s="3" t="s">
        <v>43</v>
      </c>
      <c r="T5564" s="3" t="s">
        <v>35</v>
      </c>
      <c r="U5564" s="20" t="s">
        <v>35</v>
      </c>
      <c r="W5564" s="3" t="s">
        <v>1864</v>
      </c>
      <c r="Z5564" s="8">
        <v>44.603004190199997</v>
      </c>
      <c r="AA5564" s="8">
        <v>-123.2646836155</v>
      </c>
      <c r="AB5564" s="3" t="s">
        <v>2310</v>
      </c>
      <c r="AF5564" s="3" t="s">
        <v>1639</v>
      </c>
      <c r="AG5564" s="3" t="s">
        <v>1639</v>
      </c>
      <c r="AS5564" s="3" t="s">
        <v>60</v>
      </c>
    </row>
    <row r="5565" spans="1:45" ht="15" customHeight="1">
      <c r="A5565" s="29">
        <v>43395</v>
      </c>
      <c r="B5565" s="1">
        <v>3258</v>
      </c>
      <c r="E5565" s="13">
        <v>13</v>
      </c>
      <c r="F5565" s="5" t="s">
        <v>41</v>
      </c>
      <c r="G5565" s="5">
        <v>2018</v>
      </c>
      <c r="L5565" s="5"/>
      <c r="N5565" s="5" t="s">
        <v>699</v>
      </c>
      <c r="P5565" s="30">
        <v>30</v>
      </c>
      <c r="Q5565" s="30">
        <v>7</v>
      </c>
      <c r="R5565" s="3" t="s">
        <v>3</v>
      </c>
      <c r="S5565" s="3" t="s">
        <v>43</v>
      </c>
      <c r="T5565" s="3" t="s">
        <v>35</v>
      </c>
      <c r="U5565" s="20" t="s">
        <v>35</v>
      </c>
      <c r="W5565" s="3" t="s">
        <v>1864</v>
      </c>
      <c r="Z5565" s="8">
        <v>44.603004190199997</v>
      </c>
      <c r="AA5565" s="8">
        <v>-123.2646836155</v>
      </c>
      <c r="AB5565" s="3" t="s">
        <v>2310</v>
      </c>
      <c r="AF5565" s="3" t="s">
        <v>1639</v>
      </c>
      <c r="AG5565" s="3" t="s">
        <v>1639</v>
      </c>
      <c r="AS5565" s="3" t="s">
        <v>60</v>
      </c>
    </row>
    <row r="5566" spans="1:45" ht="15" customHeight="1">
      <c r="A5566" s="29">
        <v>43395</v>
      </c>
      <c r="B5566" s="1">
        <v>3259</v>
      </c>
      <c r="E5566" s="13">
        <v>13</v>
      </c>
      <c r="F5566" s="5" t="s">
        <v>41</v>
      </c>
      <c r="G5566" s="5">
        <v>2018</v>
      </c>
      <c r="L5566" s="5"/>
      <c r="N5566" s="5" t="s">
        <v>699</v>
      </c>
      <c r="P5566" s="30">
        <v>30</v>
      </c>
      <c r="Q5566" s="30">
        <v>8</v>
      </c>
      <c r="R5566" s="3" t="s">
        <v>3</v>
      </c>
      <c r="S5566" s="3" t="s">
        <v>43</v>
      </c>
      <c r="T5566" s="3" t="s">
        <v>35</v>
      </c>
      <c r="U5566" s="20" t="s">
        <v>35</v>
      </c>
      <c r="W5566" s="3" t="s">
        <v>1864</v>
      </c>
      <c r="Z5566" s="8">
        <v>44.603004190199997</v>
      </c>
      <c r="AA5566" s="8">
        <v>-123.2646836155</v>
      </c>
      <c r="AB5566" s="3" t="s">
        <v>2310</v>
      </c>
      <c r="AF5566" s="3" t="s">
        <v>1639</v>
      </c>
      <c r="AG5566" s="3" t="s">
        <v>1639</v>
      </c>
      <c r="AS5566" s="3" t="s">
        <v>60</v>
      </c>
    </row>
    <row r="5567" spans="1:45" ht="15" customHeight="1">
      <c r="A5567" s="29">
        <v>43395</v>
      </c>
      <c r="B5567" s="1">
        <v>3260</v>
      </c>
      <c r="E5567" s="13">
        <v>13</v>
      </c>
      <c r="F5567" s="5" t="s">
        <v>41</v>
      </c>
      <c r="G5567" s="5">
        <v>2018</v>
      </c>
      <c r="L5567" s="5"/>
      <c r="N5567" s="5" t="s">
        <v>699</v>
      </c>
      <c r="P5567" s="30">
        <v>30</v>
      </c>
      <c r="Q5567" s="30">
        <v>9</v>
      </c>
      <c r="R5567" s="3" t="s">
        <v>3</v>
      </c>
      <c r="S5567" s="3" t="s">
        <v>43</v>
      </c>
      <c r="T5567" s="3" t="s">
        <v>35</v>
      </c>
      <c r="U5567" s="20" t="s">
        <v>35</v>
      </c>
      <c r="W5567" s="3" t="s">
        <v>1864</v>
      </c>
      <c r="Z5567" s="8">
        <v>44.603004190199997</v>
      </c>
      <c r="AA5567" s="8">
        <v>-123.2646836155</v>
      </c>
      <c r="AB5567" s="3" t="s">
        <v>2310</v>
      </c>
      <c r="AF5567" s="3" t="s">
        <v>1639</v>
      </c>
      <c r="AG5567" s="3" t="s">
        <v>1639</v>
      </c>
      <c r="AS5567" s="3" t="s">
        <v>60</v>
      </c>
    </row>
    <row r="5568" spans="1:45" ht="15" customHeight="1">
      <c r="A5568" s="29">
        <v>43395</v>
      </c>
      <c r="B5568" s="1">
        <v>3261</v>
      </c>
      <c r="E5568" s="13">
        <v>13</v>
      </c>
      <c r="F5568" s="5" t="s">
        <v>41</v>
      </c>
      <c r="G5568" s="5">
        <v>2018</v>
      </c>
      <c r="L5568" s="5"/>
      <c r="N5568" s="5" t="s">
        <v>699</v>
      </c>
      <c r="P5568" s="30">
        <v>30</v>
      </c>
      <c r="Q5568" s="30">
        <v>10</v>
      </c>
      <c r="R5568" s="3" t="s">
        <v>3</v>
      </c>
      <c r="S5568" s="3" t="s">
        <v>43</v>
      </c>
      <c r="T5568" s="3" t="s">
        <v>35</v>
      </c>
      <c r="U5568" s="20" t="s">
        <v>35</v>
      </c>
      <c r="W5568" s="3" t="s">
        <v>1864</v>
      </c>
      <c r="Z5568" s="8">
        <v>44.603004190199997</v>
      </c>
      <c r="AA5568" s="8">
        <v>-123.2646836155</v>
      </c>
      <c r="AB5568" s="3" t="s">
        <v>2310</v>
      </c>
      <c r="AF5568" s="3" t="s">
        <v>1639</v>
      </c>
      <c r="AG5568" s="3" t="s">
        <v>1639</v>
      </c>
      <c r="AS5568" s="3" t="s">
        <v>60</v>
      </c>
    </row>
    <row r="5569" spans="1:45" ht="15" customHeight="1">
      <c r="A5569" s="29">
        <v>43395</v>
      </c>
      <c r="B5569" s="1">
        <v>3262</v>
      </c>
      <c r="E5569" s="13">
        <v>13</v>
      </c>
      <c r="F5569" s="5" t="s">
        <v>41</v>
      </c>
      <c r="G5569" s="5">
        <v>2018</v>
      </c>
      <c r="L5569" s="5"/>
      <c r="N5569" s="5" t="s">
        <v>699</v>
      </c>
      <c r="P5569" s="30">
        <v>30</v>
      </c>
      <c r="Q5569" s="30">
        <v>11</v>
      </c>
      <c r="R5569" s="3" t="s">
        <v>3</v>
      </c>
      <c r="S5569" s="3" t="s">
        <v>43</v>
      </c>
      <c r="T5569" s="3" t="s">
        <v>35</v>
      </c>
      <c r="U5569" s="20" t="s">
        <v>35</v>
      </c>
      <c r="W5569" s="3" t="s">
        <v>1864</v>
      </c>
      <c r="Z5569" s="8">
        <v>44.603004190199997</v>
      </c>
      <c r="AA5569" s="8">
        <v>-123.2646836155</v>
      </c>
      <c r="AB5569" s="3" t="s">
        <v>2310</v>
      </c>
      <c r="AF5569" s="3" t="s">
        <v>1639</v>
      </c>
      <c r="AG5569" s="3" t="s">
        <v>1639</v>
      </c>
      <c r="AS5569" s="3" t="s">
        <v>60</v>
      </c>
    </row>
    <row r="5570" spans="1:45" ht="15" customHeight="1">
      <c r="A5570" s="29">
        <v>43395</v>
      </c>
      <c r="B5570" s="1">
        <v>3263</v>
      </c>
      <c r="E5570" s="13">
        <v>13</v>
      </c>
      <c r="F5570" s="5" t="s">
        <v>41</v>
      </c>
      <c r="G5570" s="5">
        <v>2018</v>
      </c>
      <c r="L5570" s="5"/>
      <c r="N5570" s="5" t="s">
        <v>699</v>
      </c>
      <c r="P5570" s="30">
        <v>30</v>
      </c>
      <c r="Q5570" s="30">
        <v>12</v>
      </c>
      <c r="R5570" s="3" t="s">
        <v>3</v>
      </c>
      <c r="S5570" s="3" t="s">
        <v>43</v>
      </c>
      <c r="T5570" s="3" t="s">
        <v>35</v>
      </c>
      <c r="U5570" s="20" t="s">
        <v>35</v>
      </c>
      <c r="W5570" s="3" t="s">
        <v>1864</v>
      </c>
      <c r="Z5570" s="8">
        <v>44.603004190199997</v>
      </c>
      <c r="AA5570" s="8">
        <v>-123.2646836155</v>
      </c>
      <c r="AB5570" s="3" t="s">
        <v>2310</v>
      </c>
      <c r="AF5570" s="3" t="s">
        <v>1639</v>
      </c>
      <c r="AG5570" s="3" t="s">
        <v>1639</v>
      </c>
      <c r="AS5570" s="3" t="s">
        <v>60</v>
      </c>
    </row>
    <row r="5571" spans="1:45" ht="15" customHeight="1">
      <c r="A5571" s="29">
        <v>43395</v>
      </c>
      <c r="B5571" s="1">
        <v>3264</v>
      </c>
      <c r="E5571" s="13">
        <v>13</v>
      </c>
      <c r="F5571" s="5" t="s">
        <v>41</v>
      </c>
      <c r="G5571" s="5">
        <v>2018</v>
      </c>
      <c r="L5571" s="5"/>
      <c r="N5571" s="5" t="s">
        <v>699</v>
      </c>
      <c r="P5571" s="30">
        <v>30</v>
      </c>
      <c r="Q5571" s="30">
        <v>13</v>
      </c>
      <c r="R5571" s="3" t="s">
        <v>3</v>
      </c>
      <c r="S5571" s="3" t="s">
        <v>43</v>
      </c>
      <c r="T5571" s="3" t="s">
        <v>35</v>
      </c>
      <c r="U5571" s="20" t="s">
        <v>35</v>
      </c>
      <c r="W5571" s="3" t="s">
        <v>1864</v>
      </c>
      <c r="Z5571" s="8">
        <v>44.603004190199997</v>
      </c>
      <c r="AA5571" s="8">
        <v>-123.2646836155</v>
      </c>
      <c r="AB5571" s="3" t="s">
        <v>2310</v>
      </c>
      <c r="AF5571" s="3" t="s">
        <v>1639</v>
      </c>
      <c r="AG5571" s="3" t="s">
        <v>1639</v>
      </c>
      <c r="AS5571" s="3" t="s">
        <v>60</v>
      </c>
    </row>
    <row r="5572" spans="1:45" ht="15" customHeight="1">
      <c r="A5572" s="29">
        <v>43395</v>
      </c>
      <c r="B5572" s="1">
        <v>3286</v>
      </c>
      <c r="E5572" s="13">
        <v>13</v>
      </c>
      <c r="F5572" s="5" t="s">
        <v>41</v>
      </c>
      <c r="G5572" s="5">
        <v>2018</v>
      </c>
      <c r="L5572" s="5"/>
      <c r="N5572" s="5" t="s">
        <v>700</v>
      </c>
      <c r="P5572" s="30">
        <v>31</v>
      </c>
      <c r="Q5572" s="30">
        <v>1</v>
      </c>
      <c r="R5572" s="3" t="s">
        <v>3</v>
      </c>
      <c r="S5572" s="3" t="s">
        <v>43</v>
      </c>
      <c r="T5572" s="3" t="s">
        <v>35</v>
      </c>
      <c r="U5572" s="20" t="s">
        <v>35</v>
      </c>
      <c r="W5572" s="3" t="s">
        <v>1864</v>
      </c>
      <c r="Z5572" s="8">
        <v>44.602691587099997</v>
      </c>
      <c r="AA5572" s="8">
        <v>-123.2643159853</v>
      </c>
      <c r="AB5572" s="3" t="s">
        <v>2310</v>
      </c>
      <c r="AD5572" s="3" t="s">
        <v>234</v>
      </c>
      <c r="AE5572" s="3" t="str">
        <f t="shared" ref="AE5572:AE5609" si="87">CONCATENATE("ex ", AD5572)</f>
        <v>ex Rhododendron</v>
      </c>
      <c r="AF5572" s="3" t="s">
        <v>1639</v>
      </c>
      <c r="AG5572" s="3" t="s">
        <v>1639</v>
      </c>
      <c r="AS5572" s="3" t="s">
        <v>60</v>
      </c>
    </row>
    <row r="5573" spans="1:45" ht="15" customHeight="1">
      <c r="A5573" s="29">
        <v>43395</v>
      </c>
      <c r="B5573" s="1">
        <v>3287</v>
      </c>
      <c r="E5573" s="13">
        <v>13</v>
      </c>
      <c r="F5573" s="5" t="s">
        <v>41</v>
      </c>
      <c r="G5573" s="5">
        <v>2018</v>
      </c>
      <c r="L5573" s="5"/>
      <c r="N5573" s="5" t="s">
        <v>700</v>
      </c>
      <c r="P5573" s="30">
        <v>31</v>
      </c>
      <c r="Q5573" s="30">
        <v>2</v>
      </c>
      <c r="R5573" s="3" t="s">
        <v>3</v>
      </c>
      <c r="S5573" s="3" t="s">
        <v>43</v>
      </c>
      <c r="T5573" s="3" t="s">
        <v>35</v>
      </c>
      <c r="U5573" s="20" t="s">
        <v>35</v>
      </c>
      <c r="W5573" s="3" t="s">
        <v>1864</v>
      </c>
      <c r="Z5573" s="8">
        <v>44.602691587099997</v>
      </c>
      <c r="AA5573" s="8">
        <v>-123.2643159853</v>
      </c>
      <c r="AB5573" s="3" t="s">
        <v>2310</v>
      </c>
      <c r="AD5573" s="3" t="s">
        <v>234</v>
      </c>
      <c r="AE5573" s="3" t="str">
        <f t="shared" si="87"/>
        <v>ex Rhododendron</v>
      </c>
      <c r="AF5573" s="3" t="s">
        <v>1639</v>
      </c>
      <c r="AG5573" s="3" t="s">
        <v>1639</v>
      </c>
      <c r="AS5573" s="3" t="s">
        <v>60</v>
      </c>
    </row>
    <row r="5574" spans="1:45" ht="15" customHeight="1">
      <c r="A5574" s="29">
        <v>43395</v>
      </c>
      <c r="B5574" s="1">
        <v>3288</v>
      </c>
      <c r="E5574" s="13">
        <v>13</v>
      </c>
      <c r="F5574" s="5" t="s">
        <v>41</v>
      </c>
      <c r="G5574" s="5">
        <v>2018</v>
      </c>
      <c r="L5574" s="5"/>
      <c r="N5574" s="5" t="s">
        <v>700</v>
      </c>
      <c r="P5574" s="30">
        <v>31</v>
      </c>
      <c r="Q5574" s="30">
        <v>3</v>
      </c>
      <c r="R5574" s="3" t="s">
        <v>3</v>
      </c>
      <c r="S5574" s="3" t="s">
        <v>43</v>
      </c>
      <c r="T5574" s="3" t="s">
        <v>35</v>
      </c>
      <c r="U5574" s="20" t="s">
        <v>35</v>
      </c>
      <c r="W5574" s="3" t="s">
        <v>1864</v>
      </c>
      <c r="Z5574" s="8">
        <v>44.602691587099997</v>
      </c>
      <c r="AA5574" s="8">
        <v>-123.2643159853</v>
      </c>
      <c r="AB5574" s="3" t="s">
        <v>2310</v>
      </c>
      <c r="AD5574" s="3" t="s">
        <v>234</v>
      </c>
      <c r="AE5574" s="3" t="str">
        <f t="shared" si="87"/>
        <v>ex Rhododendron</v>
      </c>
      <c r="AF5574" s="3" t="s">
        <v>1639</v>
      </c>
      <c r="AG5574" s="3" t="s">
        <v>1639</v>
      </c>
      <c r="AS5574" s="3" t="s">
        <v>60</v>
      </c>
    </row>
    <row r="5575" spans="1:45" ht="15" customHeight="1">
      <c r="A5575" s="29">
        <v>43395</v>
      </c>
      <c r="B5575" s="1">
        <v>3289</v>
      </c>
      <c r="E5575" s="13">
        <v>13</v>
      </c>
      <c r="F5575" s="5" t="s">
        <v>41</v>
      </c>
      <c r="G5575" s="5">
        <v>2018</v>
      </c>
      <c r="L5575" s="5"/>
      <c r="N5575" s="5" t="s">
        <v>700</v>
      </c>
      <c r="P5575" s="30">
        <v>31</v>
      </c>
      <c r="Q5575" s="30">
        <v>4</v>
      </c>
      <c r="R5575" s="3" t="s">
        <v>3</v>
      </c>
      <c r="S5575" s="3" t="s">
        <v>43</v>
      </c>
      <c r="T5575" s="3" t="s">
        <v>35</v>
      </c>
      <c r="U5575" s="20" t="s">
        <v>35</v>
      </c>
      <c r="W5575" s="3" t="s">
        <v>1864</v>
      </c>
      <c r="Z5575" s="8">
        <v>44.602691587099997</v>
      </c>
      <c r="AA5575" s="8">
        <v>-123.2643159853</v>
      </c>
      <c r="AB5575" s="3" t="s">
        <v>2310</v>
      </c>
      <c r="AD5575" s="3" t="s">
        <v>234</v>
      </c>
      <c r="AE5575" s="3" t="str">
        <f t="shared" si="87"/>
        <v>ex Rhododendron</v>
      </c>
      <c r="AF5575" s="3" t="s">
        <v>1639</v>
      </c>
      <c r="AG5575" s="3" t="s">
        <v>1639</v>
      </c>
      <c r="AS5575" s="3" t="s">
        <v>60</v>
      </c>
    </row>
    <row r="5576" spans="1:45" ht="15" customHeight="1">
      <c r="A5576" s="29">
        <v>43395</v>
      </c>
      <c r="B5576" s="1">
        <v>3290</v>
      </c>
      <c r="E5576" s="13">
        <v>13</v>
      </c>
      <c r="F5576" s="5" t="s">
        <v>41</v>
      </c>
      <c r="G5576" s="5">
        <v>2018</v>
      </c>
      <c r="L5576" s="5"/>
      <c r="N5576" s="5" t="s">
        <v>700</v>
      </c>
      <c r="P5576" s="30">
        <v>31</v>
      </c>
      <c r="Q5576" s="30">
        <v>5</v>
      </c>
      <c r="R5576" s="3" t="s">
        <v>3</v>
      </c>
      <c r="S5576" s="3" t="s">
        <v>43</v>
      </c>
      <c r="T5576" s="3" t="s">
        <v>35</v>
      </c>
      <c r="U5576" s="20" t="s">
        <v>35</v>
      </c>
      <c r="W5576" s="3" t="s">
        <v>1864</v>
      </c>
      <c r="Z5576" s="8">
        <v>44.602691587099997</v>
      </c>
      <c r="AA5576" s="8">
        <v>-123.2643159853</v>
      </c>
      <c r="AB5576" s="3" t="s">
        <v>2310</v>
      </c>
      <c r="AD5576" s="3" t="s">
        <v>234</v>
      </c>
      <c r="AE5576" s="3" t="str">
        <f t="shared" si="87"/>
        <v>ex Rhododendron</v>
      </c>
      <c r="AF5576" s="3" t="s">
        <v>1639</v>
      </c>
      <c r="AG5576" s="3" t="s">
        <v>1639</v>
      </c>
      <c r="AS5576" s="3" t="s">
        <v>60</v>
      </c>
    </row>
    <row r="5577" spans="1:45" ht="15" customHeight="1">
      <c r="A5577" s="29">
        <v>43395</v>
      </c>
      <c r="B5577" s="1">
        <v>3291</v>
      </c>
      <c r="E5577" s="13">
        <v>13</v>
      </c>
      <c r="F5577" s="5" t="s">
        <v>41</v>
      </c>
      <c r="G5577" s="5">
        <v>2018</v>
      </c>
      <c r="L5577" s="5"/>
      <c r="N5577" s="5" t="s">
        <v>700</v>
      </c>
      <c r="P5577" s="30">
        <v>31</v>
      </c>
      <c r="Q5577" s="30">
        <v>6</v>
      </c>
      <c r="R5577" s="3" t="s">
        <v>3</v>
      </c>
      <c r="S5577" s="3" t="s">
        <v>43</v>
      </c>
      <c r="T5577" s="3" t="s">
        <v>35</v>
      </c>
      <c r="U5577" s="20" t="s">
        <v>35</v>
      </c>
      <c r="W5577" s="3" t="s">
        <v>1864</v>
      </c>
      <c r="Z5577" s="8">
        <v>44.602691587099997</v>
      </c>
      <c r="AA5577" s="8">
        <v>-123.2643159853</v>
      </c>
      <c r="AB5577" s="3" t="s">
        <v>2310</v>
      </c>
      <c r="AD5577" s="3" t="s">
        <v>234</v>
      </c>
      <c r="AE5577" s="3" t="str">
        <f t="shared" si="87"/>
        <v>ex Rhododendron</v>
      </c>
      <c r="AF5577" s="3" t="s">
        <v>1639</v>
      </c>
      <c r="AG5577" s="3" t="s">
        <v>1639</v>
      </c>
      <c r="AS5577" s="3" t="s">
        <v>60</v>
      </c>
    </row>
    <row r="5578" spans="1:45" ht="15" customHeight="1">
      <c r="A5578" s="29">
        <v>43395</v>
      </c>
      <c r="B5578" s="1">
        <v>3292</v>
      </c>
      <c r="E5578" s="13">
        <v>13</v>
      </c>
      <c r="F5578" s="5" t="s">
        <v>41</v>
      </c>
      <c r="G5578" s="5">
        <v>2018</v>
      </c>
      <c r="L5578" s="5"/>
      <c r="N5578" s="5" t="s">
        <v>700</v>
      </c>
      <c r="P5578" s="30">
        <v>31</v>
      </c>
      <c r="Q5578" s="30">
        <v>7</v>
      </c>
      <c r="R5578" s="3" t="s">
        <v>3</v>
      </c>
      <c r="S5578" s="3" t="s">
        <v>43</v>
      </c>
      <c r="T5578" s="3" t="s">
        <v>35</v>
      </c>
      <c r="U5578" s="20" t="s">
        <v>35</v>
      </c>
      <c r="W5578" s="3" t="s">
        <v>1864</v>
      </c>
      <c r="Z5578" s="8">
        <v>44.602691587099997</v>
      </c>
      <c r="AA5578" s="8">
        <v>-123.2643159853</v>
      </c>
      <c r="AB5578" s="3" t="s">
        <v>2310</v>
      </c>
      <c r="AD5578" s="3" t="s">
        <v>234</v>
      </c>
      <c r="AE5578" s="3" t="str">
        <f t="shared" si="87"/>
        <v>ex Rhododendron</v>
      </c>
      <c r="AF5578" s="3" t="s">
        <v>1639</v>
      </c>
      <c r="AG5578" s="3" t="s">
        <v>1639</v>
      </c>
      <c r="AS5578" s="3" t="s">
        <v>60</v>
      </c>
    </row>
    <row r="5579" spans="1:45" ht="15" customHeight="1">
      <c r="A5579" s="29">
        <v>43395</v>
      </c>
      <c r="B5579" s="1">
        <v>3751</v>
      </c>
      <c r="E5579" s="13">
        <v>17</v>
      </c>
      <c r="F5579" s="5" t="s">
        <v>41</v>
      </c>
      <c r="G5579" s="5">
        <v>2018</v>
      </c>
      <c r="L5579" s="5"/>
      <c r="N5579" s="5" t="s">
        <v>701</v>
      </c>
      <c r="P5579" s="30">
        <v>32</v>
      </c>
      <c r="Q5579" s="30">
        <v>1</v>
      </c>
      <c r="R5579" s="3" t="s">
        <v>3</v>
      </c>
      <c r="S5579" s="3" t="s">
        <v>43</v>
      </c>
      <c r="T5579" s="3" t="s">
        <v>35</v>
      </c>
      <c r="U5579" s="20" t="s">
        <v>35</v>
      </c>
      <c r="W5579" s="3" t="s">
        <v>854</v>
      </c>
      <c r="Z5579" s="8">
        <v>44.631204516700002</v>
      </c>
      <c r="AA5579" s="8">
        <v>-123.2469149866</v>
      </c>
      <c r="AB5579" s="3" t="s">
        <v>2310</v>
      </c>
      <c r="AD5579" s="3" t="s">
        <v>803</v>
      </c>
      <c r="AE5579" s="3" t="str">
        <f t="shared" si="87"/>
        <v>ex Tellima grandiflora</v>
      </c>
      <c r="AF5579" s="3" t="s">
        <v>1639</v>
      </c>
      <c r="AG5579" s="3" t="s">
        <v>1639</v>
      </c>
      <c r="AS5579" s="3" t="s">
        <v>60</v>
      </c>
    </row>
    <row r="5580" spans="1:45" ht="15" customHeight="1">
      <c r="A5580" s="29">
        <v>43395</v>
      </c>
      <c r="B5580" s="1">
        <v>3752</v>
      </c>
      <c r="E5580" s="13">
        <v>17</v>
      </c>
      <c r="F5580" s="5" t="s">
        <v>41</v>
      </c>
      <c r="G5580" s="5">
        <v>2018</v>
      </c>
      <c r="L5580" s="5"/>
      <c r="N5580" s="5" t="s">
        <v>701</v>
      </c>
      <c r="P5580" s="30">
        <v>32</v>
      </c>
      <c r="Q5580" s="30">
        <v>2</v>
      </c>
      <c r="R5580" s="3" t="s">
        <v>3</v>
      </c>
      <c r="S5580" s="3" t="s">
        <v>43</v>
      </c>
      <c r="T5580" s="3" t="s">
        <v>35</v>
      </c>
      <c r="U5580" s="20" t="s">
        <v>35</v>
      </c>
      <c r="W5580" s="3" t="s">
        <v>854</v>
      </c>
      <c r="Z5580" s="8">
        <v>44.631204516700002</v>
      </c>
      <c r="AA5580" s="8">
        <v>-123.2469149866</v>
      </c>
      <c r="AB5580" s="3" t="s">
        <v>2310</v>
      </c>
      <c r="AD5580" s="3" t="s">
        <v>803</v>
      </c>
      <c r="AE5580" s="3" t="str">
        <f t="shared" si="87"/>
        <v>ex Tellima grandiflora</v>
      </c>
      <c r="AF5580" s="3" t="s">
        <v>1639</v>
      </c>
      <c r="AG5580" s="3" t="s">
        <v>1639</v>
      </c>
      <c r="AS5580" s="3" t="s">
        <v>60</v>
      </c>
    </row>
    <row r="5581" spans="1:45" ht="15" customHeight="1">
      <c r="A5581" s="29">
        <v>43395</v>
      </c>
      <c r="B5581" s="1">
        <v>3753</v>
      </c>
      <c r="E5581" s="13">
        <v>17</v>
      </c>
      <c r="F5581" s="5" t="s">
        <v>41</v>
      </c>
      <c r="G5581" s="5">
        <v>2018</v>
      </c>
      <c r="L5581" s="5"/>
      <c r="N5581" s="5" t="s">
        <v>701</v>
      </c>
      <c r="P5581" s="30">
        <v>32</v>
      </c>
      <c r="Q5581" s="30">
        <v>3</v>
      </c>
      <c r="R5581" s="3" t="s">
        <v>3</v>
      </c>
      <c r="S5581" s="3" t="s">
        <v>43</v>
      </c>
      <c r="T5581" s="3" t="s">
        <v>35</v>
      </c>
      <c r="U5581" s="20" t="s">
        <v>35</v>
      </c>
      <c r="W5581" s="3" t="s">
        <v>854</v>
      </c>
      <c r="Z5581" s="8">
        <v>44.631204516700002</v>
      </c>
      <c r="AA5581" s="8">
        <v>-123.2469149866</v>
      </c>
      <c r="AB5581" s="3" t="s">
        <v>2310</v>
      </c>
      <c r="AD5581" s="3" t="s">
        <v>803</v>
      </c>
      <c r="AE5581" s="3" t="str">
        <f t="shared" si="87"/>
        <v>ex Tellima grandiflora</v>
      </c>
      <c r="AF5581" s="3" t="s">
        <v>1639</v>
      </c>
      <c r="AG5581" s="3" t="s">
        <v>1639</v>
      </c>
      <c r="AS5581" s="3" t="s">
        <v>60</v>
      </c>
    </row>
    <row r="5582" spans="1:45" ht="15" customHeight="1">
      <c r="A5582" s="29">
        <v>43395</v>
      </c>
      <c r="B5582" s="1">
        <v>3754</v>
      </c>
      <c r="E5582" s="13">
        <v>17</v>
      </c>
      <c r="F5582" s="5" t="s">
        <v>41</v>
      </c>
      <c r="G5582" s="5">
        <v>2018</v>
      </c>
      <c r="L5582" s="5"/>
      <c r="N5582" s="5" t="s">
        <v>701</v>
      </c>
      <c r="P5582" s="30">
        <v>32</v>
      </c>
      <c r="Q5582" s="30">
        <v>4</v>
      </c>
      <c r="R5582" s="3" t="s">
        <v>3</v>
      </c>
      <c r="S5582" s="3" t="s">
        <v>43</v>
      </c>
      <c r="T5582" s="3" t="s">
        <v>35</v>
      </c>
      <c r="U5582" s="20" t="s">
        <v>35</v>
      </c>
      <c r="W5582" s="3" t="s">
        <v>854</v>
      </c>
      <c r="Z5582" s="8">
        <v>44.631204516700002</v>
      </c>
      <c r="AA5582" s="8">
        <v>-123.2469149866</v>
      </c>
      <c r="AB5582" s="3" t="s">
        <v>2310</v>
      </c>
      <c r="AD5582" s="3" t="s">
        <v>803</v>
      </c>
      <c r="AE5582" s="3" t="str">
        <f t="shared" si="87"/>
        <v>ex Tellima grandiflora</v>
      </c>
      <c r="AF5582" s="3" t="s">
        <v>1639</v>
      </c>
      <c r="AG5582" s="3" t="s">
        <v>1639</v>
      </c>
      <c r="AS5582" s="3" t="s">
        <v>60</v>
      </c>
    </row>
    <row r="5583" spans="1:45" ht="15" customHeight="1">
      <c r="A5583" s="29">
        <v>43395</v>
      </c>
      <c r="B5583" s="1">
        <v>3755</v>
      </c>
      <c r="E5583" s="13">
        <v>17</v>
      </c>
      <c r="F5583" s="5" t="s">
        <v>41</v>
      </c>
      <c r="G5583" s="5">
        <v>2018</v>
      </c>
      <c r="L5583" s="5"/>
      <c r="N5583" s="5" t="s">
        <v>701</v>
      </c>
      <c r="P5583" s="30">
        <v>32</v>
      </c>
      <c r="Q5583" s="30">
        <v>5</v>
      </c>
      <c r="R5583" s="3" t="s">
        <v>3</v>
      </c>
      <c r="S5583" s="3" t="s">
        <v>43</v>
      </c>
      <c r="T5583" s="3" t="s">
        <v>35</v>
      </c>
      <c r="U5583" s="20" t="s">
        <v>35</v>
      </c>
      <c r="W5583" s="3" t="s">
        <v>854</v>
      </c>
      <c r="Z5583" s="8">
        <v>44.631204516700002</v>
      </c>
      <c r="AA5583" s="8">
        <v>-123.2469149866</v>
      </c>
      <c r="AB5583" s="3" t="s">
        <v>2310</v>
      </c>
      <c r="AD5583" s="3" t="s">
        <v>803</v>
      </c>
      <c r="AE5583" s="3" t="str">
        <f t="shared" si="87"/>
        <v>ex Tellima grandiflora</v>
      </c>
      <c r="AF5583" s="3" t="s">
        <v>1639</v>
      </c>
      <c r="AG5583" s="3" t="s">
        <v>1639</v>
      </c>
      <c r="AS5583" s="3" t="s">
        <v>60</v>
      </c>
    </row>
    <row r="5584" spans="1:45" ht="15" customHeight="1">
      <c r="A5584" s="29">
        <v>43395</v>
      </c>
      <c r="B5584" s="1">
        <v>3756</v>
      </c>
      <c r="E5584" s="13">
        <v>17</v>
      </c>
      <c r="F5584" s="5" t="s">
        <v>41</v>
      </c>
      <c r="G5584" s="5">
        <v>2018</v>
      </c>
      <c r="L5584" s="5"/>
      <c r="N5584" s="5" t="s">
        <v>701</v>
      </c>
      <c r="P5584" s="30">
        <v>32</v>
      </c>
      <c r="Q5584" s="30">
        <v>6</v>
      </c>
      <c r="R5584" s="3" t="s">
        <v>3</v>
      </c>
      <c r="S5584" s="3" t="s">
        <v>43</v>
      </c>
      <c r="T5584" s="3" t="s">
        <v>35</v>
      </c>
      <c r="U5584" s="20" t="s">
        <v>35</v>
      </c>
      <c r="W5584" s="3" t="s">
        <v>854</v>
      </c>
      <c r="Z5584" s="8">
        <v>44.631204516700002</v>
      </c>
      <c r="AA5584" s="8">
        <v>-123.2469149866</v>
      </c>
      <c r="AB5584" s="3" t="s">
        <v>2310</v>
      </c>
      <c r="AD5584" s="3" t="s">
        <v>803</v>
      </c>
      <c r="AE5584" s="3" t="str">
        <f t="shared" si="87"/>
        <v>ex Tellima grandiflora</v>
      </c>
      <c r="AF5584" s="3" t="s">
        <v>1639</v>
      </c>
      <c r="AG5584" s="3" t="s">
        <v>1639</v>
      </c>
      <c r="AS5584" s="3" t="s">
        <v>60</v>
      </c>
    </row>
    <row r="5585" spans="1:45" ht="15" customHeight="1">
      <c r="A5585" s="29">
        <v>43395</v>
      </c>
      <c r="B5585" s="1">
        <v>3757</v>
      </c>
      <c r="E5585" s="13">
        <v>17</v>
      </c>
      <c r="F5585" s="5" t="s">
        <v>41</v>
      </c>
      <c r="G5585" s="5">
        <v>2018</v>
      </c>
      <c r="L5585" s="5"/>
      <c r="N5585" s="5" t="s">
        <v>701</v>
      </c>
      <c r="P5585" s="30">
        <v>32</v>
      </c>
      <c r="Q5585" s="30">
        <v>7</v>
      </c>
      <c r="R5585" s="3" t="s">
        <v>3</v>
      </c>
      <c r="S5585" s="3" t="s">
        <v>43</v>
      </c>
      <c r="T5585" s="3" t="s">
        <v>35</v>
      </c>
      <c r="U5585" s="20" t="s">
        <v>35</v>
      </c>
      <c r="W5585" s="3" t="s">
        <v>854</v>
      </c>
      <c r="Z5585" s="8">
        <v>44.631204516700002</v>
      </c>
      <c r="AA5585" s="8">
        <v>-123.2469149866</v>
      </c>
      <c r="AB5585" s="3" t="s">
        <v>2310</v>
      </c>
      <c r="AD5585" s="3" t="s">
        <v>803</v>
      </c>
      <c r="AE5585" s="3" t="str">
        <f t="shared" si="87"/>
        <v>ex Tellima grandiflora</v>
      </c>
      <c r="AF5585" s="3" t="s">
        <v>1639</v>
      </c>
      <c r="AG5585" s="3" t="s">
        <v>1639</v>
      </c>
      <c r="AS5585" s="3" t="s">
        <v>60</v>
      </c>
    </row>
    <row r="5586" spans="1:45" ht="15" customHeight="1">
      <c r="A5586" s="29">
        <v>43395</v>
      </c>
      <c r="B5586" s="1">
        <v>3758</v>
      </c>
      <c r="E5586" s="13">
        <v>17</v>
      </c>
      <c r="F5586" s="5" t="s">
        <v>41</v>
      </c>
      <c r="G5586" s="5">
        <v>2018</v>
      </c>
      <c r="L5586" s="5"/>
      <c r="N5586" s="5" t="s">
        <v>701</v>
      </c>
      <c r="P5586" s="30">
        <v>32</v>
      </c>
      <c r="Q5586" s="30">
        <v>8</v>
      </c>
      <c r="R5586" s="3" t="s">
        <v>3</v>
      </c>
      <c r="S5586" s="3" t="s">
        <v>43</v>
      </c>
      <c r="T5586" s="3" t="s">
        <v>35</v>
      </c>
      <c r="U5586" s="20" t="s">
        <v>35</v>
      </c>
      <c r="W5586" s="3" t="s">
        <v>854</v>
      </c>
      <c r="Z5586" s="8">
        <v>44.631204516700002</v>
      </c>
      <c r="AA5586" s="8">
        <v>-123.2469149866</v>
      </c>
      <c r="AB5586" s="3" t="s">
        <v>2310</v>
      </c>
      <c r="AD5586" s="3" t="s">
        <v>803</v>
      </c>
      <c r="AE5586" s="3" t="str">
        <f t="shared" si="87"/>
        <v>ex Tellima grandiflora</v>
      </c>
      <c r="AF5586" s="3" t="s">
        <v>1639</v>
      </c>
      <c r="AG5586" s="3" t="s">
        <v>1639</v>
      </c>
      <c r="AS5586" s="3" t="s">
        <v>60</v>
      </c>
    </row>
    <row r="5587" spans="1:45" ht="15" customHeight="1">
      <c r="A5587" s="29">
        <v>43395</v>
      </c>
      <c r="B5587" s="1">
        <v>3759</v>
      </c>
      <c r="E5587" s="13">
        <v>17</v>
      </c>
      <c r="F5587" s="5" t="s">
        <v>41</v>
      </c>
      <c r="G5587" s="5">
        <v>2018</v>
      </c>
      <c r="L5587" s="5"/>
      <c r="N5587" s="5" t="s">
        <v>701</v>
      </c>
      <c r="P5587" s="30">
        <v>32</v>
      </c>
      <c r="Q5587" s="30">
        <v>9</v>
      </c>
      <c r="R5587" s="3" t="s">
        <v>3</v>
      </c>
      <c r="S5587" s="3" t="s">
        <v>43</v>
      </c>
      <c r="T5587" s="3" t="s">
        <v>35</v>
      </c>
      <c r="U5587" s="20" t="s">
        <v>35</v>
      </c>
      <c r="W5587" s="3" t="s">
        <v>854</v>
      </c>
      <c r="Z5587" s="8">
        <v>44.631204516700002</v>
      </c>
      <c r="AA5587" s="8">
        <v>-123.2469149866</v>
      </c>
      <c r="AB5587" s="3" t="s">
        <v>2310</v>
      </c>
      <c r="AD5587" s="3" t="s">
        <v>803</v>
      </c>
      <c r="AE5587" s="3" t="str">
        <f t="shared" si="87"/>
        <v>ex Tellima grandiflora</v>
      </c>
      <c r="AF5587" s="3" t="s">
        <v>1639</v>
      </c>
      <c r="AG5587" s="3" t="s">
        <v>1639</v>
      </c>
      <c r="AS5587" s="3" t="s">
        <v>60</v>
      </c>
    </row>
    <row r="5588" spans="1:45" ht="15" customHeight="1">
      <c r="A5588" s="29">
        <v>43395</v>
      </c>
      <c r="B5588" s="1">
        <v>3760</v>
      </c>
      <c r="E5588" s="13">
        <v>17</v>
      </c>
      <c r="F5588" s="5" t="s">
        <v>41</v>
      </c>
      <c r="G5588" s="5">
        <v>2018</v>
      </c>
      <c r="L5588" s="5"/>
      <c r="N5588" s="5" t="s">
        <v>701</v>
      </c>
      <c r="P5588" s="30">
        <v>32</v>
      </c>
      <c r="Q5588" s="30">
        <v>10</v>
      </c>
      <c r="R5588" s="3" t="s">
        <v>3</v>
      </c>
      <c r="S5588" s="3" t="s">
        <v>43</v>
      </c>
      <c r="T5588" s="3" t="s">
        <v>35</v>
      </c>
      <c r="U5588" s="20" t="s">
        <v>35</v>
      </c>
      <c r="W5588" s="3" t="s">
        <v>854</v>
      </c>
      <c r="Z5588" s="8">
        <v>44.631204516700002</v>
      </c>
      <c r="AA5588" s="8">
        <v>-123.2469149866</v>
      </c>
      <c r="AB5588" s="3" t="s">
        <v>2310</v>
      </c>
      <c r="AD5588" s="3" t="s">
        <v>803</v>
      </c>
      <c r="AE5588" s="3" t="str">
        <f t="shared" si="87"/>
        <v>ex Tellima grandiflora</v>
      </c>
      <c r="AF5588" s="3" t="s">
        <v>1639</v>
      </c>
      <c r="AG5588" s="3" t="s">
        <v>1639</v>
      </c>
      <c r="AS5588" s="3" t="s">
        <v>60</v>
      </c>
    </row>
    <row r="5589" spans="1:45" ht="15" customHeight="1">
      <c r="A5589" s="29">
        <v>43395</v>
      </c>
      <c r="B5589" s="1">
        <v>3761</v>
      </c>
      <c r="E5589" s="13">
        <v>17</v>
      </c>
      <c r="F5589" s="5" t="s">
        <v>41</v>
      </c>
      <c r="G5589" s="5">
        <v>2018</v>
      </c>
      <c r="L5589" s="5"/>
      <c r="N5589" s="5" t="s">
        <v>701</v>
      </c>
      <c r="P5589" s="30">
        <v>32</v>
      </c>
      <c r="Q5589" s="30">
        <v>11</v>
      </c>
      <c r="R5589" s="3" t="s">
        <v>3</v>
      </c>
      <c r="S5589" s="3" t="s">
        <v>43</v>
      </c>
      <c r="T5589" s="3" t="s">
        <v>35</v>
      </c>
      <c r="U5589" s="20" t="s">
        <v>35</v>
      </c>
      <c r="W5589" s="3" t="s">
        <v>854</v>
      </c>
      <c r="Z5589" s="8">
        <v>44.631204516700002</v>
      </c>
      <c r="AA5589" s="8">
        <v>-123.2469149866</v>
      </c>
      <c r="AB5589" s="3" t="s">
        <v>2310</v>
      </c>
      <c r="AD5589" s="3" t="s">
        <v>803</v>
      </c>
      <c r="AE5589" s="3" t="str">
        <f t="shared" si="87"/>
        <v>ex Tellima grandiflora</v>
      </c>
      <c r="AF5589" s="3" t="s">
        <v>1639</v>
      </c>
      <c r="AG5589" s="3" t="s">
        <v>1639</v>
      </c>
      <c r="AS5589" s="3" t="s">
        <v>60</v>
      </c>
    </row>
    <row r="5590" spans="1:45" ht="14.25" customHeight="1">
      <c r="A5590" s="29">
        <v>43395</v>
      </c>
      <c r="B5590" s="1">
        <v>3762</v>
      </c>
      <c r="E5590" s="13">
        <v>17</v>
      </c>
      <c r="F5590" s="5" t="s">
        <v>41</v>
      </c>
      <c r="G5590" s="5">
        <v>2018</v>
      </c>
      <c r="L5590" s="5"/>
      <c r="N5590" s="5" t="s">
        <v>701</v>
      </c>
      <c r="P5590" s="30">
        <v>32</v>
      </c>
      <c r="Q5590" s="30">
        <v>12</v>
      </c>
      <c r="R5590" s="3" t="s">
        <v>3</v>
      </c>
      <c r="S5590" s="3" t="s">
        <v>43</v>
      </c>
      <c r="T5590" s="3" t="s">
        <v>35</v>
      </c>
      <c r="U5590" s="20" t="s">
        <v>35</v>
      </c>
      <c r="W5590" s="3" t="s">
        <v>854</v>
      </c>
      <c r="Z5590" s="8">
        <v>44.631204516700002</v>
      </c>
      <c r="AA5590" s="8">
        <v>-123.2469149866</v>
      </c>
      <c r="AB5590" s="3" t="s">
        <v>2310</v>
      </c>
      <c r="AD5590" s="3" t="s">
        <v>803</v>
      </c>
      <c r="AE5590" s="3" t="str">
        <f t="shared" si="87"/>
        <v>ex Tellima grandiflora</v>
      </c>
      <c r="AF5590" s="3" t="s">
        <v>1639</v>
      </c>
      <c r="AG5590" s="3" t="s">
        <v>1639</v>
      </c>
      <c r="AS5590" s="3" t="s">
        <v>60</v>
      </c>
    </row>
    <row r="5591" spans="1:45" ht="15" customHeight="1">
      <c r="A5591" s="29">
        <v>43395</v>
      </c>
      <c r="B5591" s="1">
        <v>3763</v>
      </c>
      <c r="E5591" s="13">
        <v>17</v>
      </c>
      <c r="F5591" s="5" t="s">
        <v>41</v>
      </c>
      <c r="G5591" s="5">
        <v>2018</v>
      </c>
      <c r="L5591" s="5"/>
      <c r="N5591" s="5" t="s">
        <v>701</v>
      </c>
      <c r="P5591" s="30">
        <v>32</v>
      </c>
      <c r="Q5591" s="30">
        <v>13</v>
      </c>
      <c r="R5591" s="3" t="s">
        <v>3</v>
      </c>
      <c r="S5591" s="3" t="s">
        <v>43</v>
      </c>
      <c r="T5591" s="3" t="s">
        <v>35</v>
      </c>
      <c r="U5591" s="20" t="s">
        <v>35</v>
      </c>
      <c r="W5591" s="3" t="s">
        <v>854</v>
      </c>
      <c r="Z5591" s="8">
        <v>44.631204516700002</v>
      </c>
      <c r="AA5591" s="8">
        <v>-123.2469149866</v>
      </c>
      <c r="AB5591" s="3" t="s">
        <v>2310</v>
      </c>
      <c r="AD5591" s="3" t="s">
        <v>803</v>
      </c>
      <c r="AE5591" s="3" t="str">
        <f t="shared" si="87"/>
        <v>ex Tellima grandiflora</v>
      </c>
      <c r="AF5591" s="3" t="s">
        <v>1639</v>
      </c>
      <c r="AG5591" s="3" t="s">
        <v>1639</v>
      </c>
      <c r="AS5591" s="3" t="s">
        <v>60</v>
      </c>
    </row>
    <row r="5592" spans="1:45" ht="15" customHeight="1">
      <c r="A5592" s="29">
        <v>43395</v>
      </c>
      <c r="B5592" s="1">
        <v>3764</v>
      </c>
      <c r="E5592" s="13">
        <v>17</v>
      </c>
      <c r="F5592" s="5" t="s">
        <v>41</v>
      </c>
      <c r="G5592" s="5">
        <v>2018</v>
      </c>
      <c r="L5592" s="5"/>
      <c r="N5592" s="5" t="s">
        <v>701</v>
      </c>
      <c r="P5592" s="30">
        <v>32</v>
      </c>
      <c r="Q5592" s="30">
        <v>14</v>
      </c>
      <c r="R5592" s="3" t="s">
        <v>3</v>
      </c>
      <c r="S5592" s="3" t="s">
        <v>43</v>
      </c>
      <c r="T5592" s="3" t="s">
        <v>35</v>
      </c>
      <c r="U5592" s="20" t="s">
        <v>35</v>
      </c>
      <c r="W5592" s="3" t="s">
        <v>854</v>
      </c>
      <c r="Z5592" s="8">
        <v>44.631204516700002</v>
      </c>
      <c r="AA5592" s="8">
        <v>-123.2469149866</v>
      </c>
      <c r="AB5592" s="3" t="s">
        <v>2310</v>
      </c>
      <c r="AD5592" s="3" t="s">
        <v>803</v>
      </c>
      <c r="AE5592" s="3" t="str">
        <f t="shared" si="87"/>
        <v>ex Tellima grandiflora</v>
      </c>
      <c r="AF5592" s="3" t="s">
        <v>1639</v>
      </c>
      <c r="AG5592" s="3" t="s">
        <v>1639</v>
      </c>
      <c r="AS5592" s="3" t="s">
        <v>60</v>
      </c>
    </row>
    <row r="5593" spans="1:45" ht="15" customHeight="1">
      <c r="A5593" s="29">
        <v>43395</v>
      </c>
      <c r="B5593" s="1">
        <v>4006</v>
      </c>
      <c r="E5593" s="13">
        <v>18</v>
      </c>
      <c r="F5593" s="5" t="s">
        <v>41</v>
      </c>
      <c r="G5593" s="5">
        <v>2018</v>
      </c>
      <c r="L5593" s="5"/>
      <c r="N5593" s="5" t="s">
        <v>853</v>
      </c>
      <c r="P5593" s="30">
        <v>33</v>
      </c>
      <c r="Q5593" s="30">
        <v>1</v>
      </c>
      <c r="R5593" s="3" t="s">
        <v>3</v>
      </c>
      <c r="S5593" s="3" t="s">
        <v>43</v>
      </c>
      <c r="T5593" s="3" t="s">
        <v>35</v>
      </c>
      <c r="U5593" s="20" t="s">
        <v>35</v>
      </c>
      <c r="W5593" s="3" t="s">
        <v>854</v>
      </c>
      <c r="Z5593" s="8">
        <v>44.632162945399998</v>
      </c>
      <c r="AA5593" s="8">
        <v>-123.246872658</v>
      </c>
      <c r="AB5593" s="3" t="s">
        <v>2310</v>
      </c>
      <c r="AD5593" s="3" t="s">
        <v>625</v>
      </c>
      <c r="AE5593" s="3" t="str">
        <f t="shared" si="87"/>
        <v>ex Leucanthemum vulgare</v>
      </c>
      <c r="AF5593" s="3" t="s">
        <v>1639</v>
      </c>
      <c r="AG5593" s="3" t="s">
        <v>1639</v>
      </c>
      <c r="AS5593" s="3" t="s">
        <v>60</v>
      </c>
    </row>
    <row r="5594" spans="1:45" ht="15" customHeight="1">
      <c r="A5594" s="29">
        <v>43395</v>
      </c>
      <c r="B5594" s="1">
        <v>4007</v>
      </c>
      <c r="E5594" s="13">
        <v>18</v>
      </c>
      <c r="F5594" s="5" t="s">
        <v>41</v>
      </c>
      <c r="G5594" s="5">
        <v>2018</v>
      </c>
      <c r="L5594" s="5"/>
      <c r="N5594" s="5" t="s">
        <v>853</v>
      </c>
      <c r="P5594" s="30">
        <v>33</v>
      </c>
      <c r="Q5594" s="30">
        <v>2</v>
      </c>
      <c r="R5594" s="3" t="s">
        <v>3</v>
      </c>
      <c r="S5594" s="3" t="s">
        <v>43</v>
      </c>
      <c r="T5594" s="3" t="s">
        <v>35</v>
      </c>
      <c r="U5594" s="20" t="s">
        <v>35</v>
      </c>
      <c r="W5594" s="3" t="s">
        <v>854</v>
      </c>
      <c r="Z5594" s="8">
        <v>44.632162945399998</v>
      </c>
      <c r="AA5594" s="8">
        <v>-123.246872658</v>
      </c>
      <c r="AB5594" s="3" t="s">
        <v>2310</v>
      </c>
      <c r="AD5594" s="3" t="s">
        <v>625</v>
      </c>
      <c r="AE5594" s="3" t="str">
        <f t="shared" si="87"/>
        <v>ex Leucanthemum vulgare</v>
      </c>
      <c r="AF5594" s="3" t="s">
        <v>1639</v>
      </c>
      <c r="AG5594" s="3" t="s">
        <v>1639</v>
      </c>
      <c r="AS5594" s="3" t="s">
        <v>60</v>
      </c>
    </row>
    <row r="5595" spans="1:45" ht="15" customHeight="1">
      <c r="A5595" s="29">
        <v>43395</v>
      </c>
      <c r="B5595" s="1">
        <v>4008</v>
      </c>
      <c r="E5595" s="13">
        <v>18</v>
      </c>
      <c r="F5595" s="5" t="s">
        <v>41</v>
      </c>
      <c r="G5595" s="5">
        <v>2018</v>
      </c>
      <c r="L5595" s="5"/>
      <c r="N5595" s="5" t="s">
        <v>853</v>
      </c>
      <c r="P5595" s="30">
        <v>33</v>
      </c>
      <c r="Q5595" s="30">
        <v>3</v>
      </c>
      <c r="R5595" s="3" t="s">
        <v>3</v>
      </c>
      <c r="S5595" s="3" t="s">
        <v>43</v>
      </c>
      <c r="T5595" s="3" t="s">
        <v>35</v>
      </c>
      <c r="U5595" s="20" t="s">
        <v>35</v>
      </c>
      <c r="W5595" s="3" t="s">
        <v>854</v>
      </c>
      <c r="Z5595" s="8">
        <v>44.632162945399998</v>
      </c>
      <c r="AA5595" s="8">
        <v>-123.246872658</v>
      </c>
      <c r="AB5595" s="3" t="s">
        <v>2310</v>
      </c>
      <c r="AD5595" s="3" t="s">
        <v>625</v>
      </c>
      <c r="AE5595" s="3" t="str">
        <f t="shared" si="87"/>
        <v>ex Leucanthemum vulgare</v>
      </c>
      <c r="AF5595" s="3" t="s">
        <v>1639</v>
      </c>
      <c r="AG5595" s="3" t="s">
        <v>1639</v>
      </c>
      <c r="AS5595" s="3" t="s">
        <v>60</v>
      </c>
    </row>
    <row r="5596" spans="1:45" ht="15" customHeight="1">
      <c r="A5596" s="29">
        <v>43395</v>
      </c>
      <c r="B5596" s="1">
        <v>4009</v>
      </c>
      <c r="E5596" s="13">
        <v>18</v>
      </c>
      <c r="F5596" s="5" t="s">
        <v>41</v>
      </c>
      <c r="G5596" s="5">
        <v>2018</v>
      </c>
      <c r="L5596" s="5"/>
      <c r="N5596" s="5" t="s">
        <v>853</v>
      </c>
      <c r="P5596" s="30">
        <v>33</v>
      </c>
      <c r="Q5596" s="30">
        <v>4</v>
      </c>
      <c r="R5596" s="3" t="s">
        <v>3</v>
      </c>
      <c r="S5596" s="3" t="s">
        <v>43</v>
      </c>
      <c r="T5596" s="3" t="s">
        <v>35</v>
      </c>
      <c r="U5596" s="20" t="s">
        <v>35</v>
      </c>
      <c r="W5596" s="3" t="s">
        <v>854</v>
      </c>
      <c r="Z5596" s="8">
        <v>44.632162945399998</v>
      </c>
      <c r="AA5596" s="8">
        <v>-123.246872658</v>
      </c>
      <c r="AB5596" s="3" t="s">
        <v>2310</v>
      </c>
      <c r="AD5596" s="3" t="s">
        <v>625</v>
      </c>
      <c r="AE5596" s="3" t="str">
        <f t="shared" si="87"/>
        <v>ex Leucanthemum vulgare</v>
      </c>
      <c r="AF5596" s="3" t="s">
        <v>1639</v>
      </c>
      <c r="AG5596" s="3" t="s">
        <v>1639</v>
      </c>
      <c r="AS5596" s="3" t="s">
        <v>60</v>
      </c>
    </row>
    <row r="5597" spans="1:45" ht="15" customHeight="1">
      <c r="A5597" s="29">
        <v>43395</v>
      </c>
      <c r="B5597" s="1">
        <v>4010</v>
      </c>
      <c r="E5597" s="13">
        <v>18</v>
      </c>
      <c r="F5597" s="5" t="s">
        <v>41</v>
      </c>
      <c r="G5597" s="5">
        <v>2018</v>
      </c>
      <c r="L5597" s="5"/>
      <c r="N5597" s="5" t="s">
        <v>853</v>
      </c>
      <c r="P5597" s="30">
        <v>33</v>
      </c>
      <c r="Q5597" s="30">
        <v>5</v>
      </c>
      <c r="R5597" s="3" t="s">
        <v>3</v>
      </c>
      <c r="S5597" s="3" t="s">
        <v>43</v>
      </c>
      <c r="T5597" s="3" t="s">
        <v>35</v>
      </c>
      <c r="U5597" s="20" t="s">
        <v>35</v>
      </c>
      <c r="W5597" s="3" t="s">
        <v>854</v>
      </c>
      <c r="Z5597" s="8">
        <v>44.632162945399998</v>
      </c>
      <c r="AA5597" s="8">
        <v>-123.246872658</v>
      </c>
      <c r="AB5597" s="3" t="s">
        <v>2310</v>
      </c>
      <c r="AD5597" s="3" t="s">
        <v>625</v>
      </c>
      <c r="AE5597" s="3" t="str">
        <f t="shared" si="87"/>
        <v>ex Leucanthemum vulgare</v>
      </c>
      <c r="AF5597" s="3" t="s">
        <v>1639</v>
      </c>
      <c r="AG5597" s="3" t="s">
        <v>1639</v>
      </c>
      <c r="AS5597" s="3" t="s">
        <v>60</v>
      </c>
    </row>
    <row r="5598" spans="1:45" ht="15" customHeight="1">
      <c r="A5598" s="29">
        <v>43395</v>
      </c>
      <c r="B5598" s="1">
        <v>4011</v>
      </c>
      <c r="E5598" s="13">
        <v>18</v>
      </c>
      <c r="F5598" s="5" t="s">
        <v>41</v>
      </c>
      <c r="G5598" s="5">
        <v>2018</v>
      </c>
      <c r="L5598" s="5"/>
      <c r="N5598" s="5" t="s">
        <v>853</v>
      </c>
      <c r="P5598" s="30">
        <v>33</v>
      </c>
      <c r="Q5598" s="30">
        <v>6</v>
      </c>
      <c r="R5598" s="3" t="s">
        <v>3</v>
      </c>
      <c r="S5598" s="3" t="s">
        <v>43</v>
      </c>
      <c r="T5598" s="3" t="s">
        <v>35</v>
      </c>
      <c r="U5598" s="20" t="s">
        <v>35</v>
      </c>
      <c r="W5598" s="3" t="s">
        <v>854</v>
      </c>
      <c r="Z5598" s="8">
        <v>44.632162945399998</v>
      </c>
      <c r="AA5598" s="8">
        <v>-123.246872658</v>
      </c>
      <c r="AB5598" s="3" t="s">
        <v>2310</v>
      </c>
      <c r="AD5598" s="3" t="s">
        <v>625</v>
      </c>
      <c r="AE5598" s="3" t="str">
        <f t="shared" si="87"/>
        <v>ex Leucanthemum vulgare</v>
      </c>
      <c r="AF5598" s="3" t="s">
        <v>1639</v>
      </c>
      <c r="AG5598" s="3" t="s">
        <v>1639</v>
      </c>
      <c r="AS5598" s="3" t="s">
        <v>60</v>
      </c>
    </row>
    <row r="5599" spans="1:45" ht="15" customHeight="1">
      <c r="A5599" s="29">
        <v>43395</v>
      </c>
      <c r="B5599" s="1">
        <v>4379</v>
      </c>
      <c r="E5599" s="13">
        <v>21</v>
      </c>
      <c r="F5599" s="5" t="s">
        <v>41</v>
      </c>
      <c r="G5599" s="5">
        <v>2018</v>
      </c>
      <c r="L5599" s="5"/>
      <c r="N5599" s="5" t="s">
        <v>855</v>
      </c>
      <c r="P5599" s="30">
        <v>34</v>
      </c>
      <c r="Q5599" s="30">
        <v>1</v>
      </c>
      <c r="R5599" s="3" t="s">
        <v>3</v>
      </c>
      <c r="S5599" s="3" t="s">
        <v>43</v>
      </c>
      <c r="T5599" s="3" t="s">
        <v>122</v>
      </c>
      <c r="U5599" s="20" t="s">
        <v>35</v>
      </c>
      <c r="W5599" s="3" t="s">
        <v>922</v>
      </c>
      <c r="Z5599" s="8">
        <v>44.7330939677</v>
      </c>
      <c r="AA5599" s="8">
        <v>-123.1508028881</v>
      </c>
      <c r="AB5599" s="3" t="s">
        <v>2310</v>
      </c>
      <c r="AD5599" s="3" t="s">
        <v>605</v>
      </c>
      <c r="AE5599" s="3" t="str">
        <f t="shared" si="87"/>
        <v>ex Raphanus sativus</v>
      </c>
      <c r="AF5599" s="3" t="s">
        <v>1639</v>
      </c>
      <c r="AG5599" s="3" t="s">
        <v>1639</v>
      </c>
      <c r="AS5599" s="3" t="s">
        <v>60</v>
      </c>
    </row>
    <row r="5600" spans="1:45" ht="15" customHeight="1">
      <c r="A5600" s="29">
        <v>43395</v>
      </c>
      <c r="B5600" s="1">
        <v>4380</v>
      </c>
      <c r="E5600" s="13">
        <v>21</v>
      </c>
      <c r="F5600" s="5" t="s">
        <v>41</v>
      </c>
      <c r="G5600" s="5">
        <v>2018</v>
      </c>
      <c r="L5600" s="5"/>
      <c r="N5600" s="5" t="s">
        <v>855</v>
      </c>
      <c r="P5600" s="30">
        <v>34</v>
      </c>
      <c r="Q5600" s="30">
        <v>2</v>
      </c>
      <c r="R5600" s="3" t="s">
        <v>3</v>
      </c>
      <c r="S5600" s="3" t="s">
        <v>43</v>
      </c>
      <c r="T5600" s="3" t="s">
        <v>122</v>
      </c>
      <c r="U5600" s="20" t="s">
        <v>35</v>
      </c>
      <c r="W5600" s="3" t="s">
        <v>922</v>
      </c>
      <c r="Z5600" s="8">
        <v>44.7330939677</v>
      </c>
      <c r="AA5600" s="8">
        <v>-123.1508028881</v>
      </c>
      <c r="AB5600" s="3" t="s">
        <v>2310</v>
      </c>
      <c r="AD5600" s="3" t="s">
        <v>605</v>
      </c>
      <c r="AE5600" s="3" t="str">
        <f t="shared" si="87"/>
        <v>ex Raphanus sativus</v>
      </c>
      <c r="AF5600" s="3" t="s">
        <v>1639</v>
      </c>
      <c r="AG5600" s="3" t="s">
        <v>1639</v>
      </c>
      <c r="AS5600" s="3" t="s">
        <v>60</v>
      </c>
    </row>
    <row r="5601" spans="1:45" ht="15" customHeight="1">
      <c r="A5601" s="29">
        <v>43395</v>
      </c>
      <c r="B5601" s="1">
        <v>4381</v>
      </c>
      <c r="E5601" s="13">
        <v>21</v>
      </c>
      <c r="F5601" s="5" t="s">
        <v>41</v>
      </c>
      <c r="G5601" s="5">
        <v>2018</v>
      </c>
      <c r="L5601" s="5"/>
      <c r="N5601" s="5" t="s">
        <v>855</v>
      </c>
      <c r="P5601" s="30">
        <v>34</v>
      </c>
      <c r="Q5601" s="30">
        <v>3</v>
      </c>
      <c r="R5601" s="3" t="s">
        <v>3</v>
      </c>
      <c r="S5601" s="3" t="s">
        <v>43</v>
      </c>
      <c r="T5601" s="3" t="s">
        <v>122</v>
      </c>
      <c r="U5601" s="20" t="s">
        <v>35</v>
      </c>
      <c r="W5601" s="3" t="s">
        <v>922</v>
      </c>
      <c r="Z5601" s="8">
        <v>44.7330939677</v>
      </c>
      <c r="AA5601" s="8">
        <v>-123.1508028881</v>
      </c>
      <c r="AB5601" s="3" t="s">
        <v>2310</v>
      </c>
      <c r="AD5601" s="3" t="s">
        <v>605</v>
      </c>
      <c r="AE5601" s="3" t="str">
        <f t="shared" si="87"/>
        <v>ex Raphanus sativus</v>
      </c>
      <c r="AF5601" s="3" t="s">
        <v>1639</v>
      </c>
      <c r="AG5601" s="3" t="s">
        <v>1639</v>
      </c>
      <c r="AS5601" s="3" t="s">
        <v>60</v>
      </c>
    </row>
    <row r="5602" spans="1:45" ht="15" customHeight="1">
      <c r="A5602" s="29">
        <v>43395</v>
      </c>
      <c r="B5602" s="1">
        <v>4382</v>
      </c>
      <c r="E5602" s="13">
        <v>21</v>
      </c>
      <c r="F5602" s="5" t="s">
        <v>41</v>
      </c>
      <c r="G5602" s="5">
        <v>2018</v>
      </c>
      <c r="L5602" s="5"/>
      <c r="N5602" s="5" t="s">
        <v>855</v>
      </c>
      <c r="P5602" s="30">
        <v>34</v>
      </c>
      <c r="Q5602" s="30">
        <v>4</v>
      </c>
      <c r="R5602" s="3" t="s">
        <v>3</v>
      </c>
      <c r="S5602" s="3" t="s">
        <v>43</v>
      </c>
      <c r="T5602" s="3" t="s">
        <v>122</v>
      </c>
      <c r="U5602" s="20" t="s">
        <v>35</v>
      </c>
      <c r="W5602" s="3" t="s">
        <v>922</v>
      </c>
      <c r="Z5602" s="8">
        <v>44.7330939677</v>
      </c>
      <c r="AA5602" s="8">
        <v>-123.1508028881</v>
      </c>
      <c r="AB5602" s="3" t="s">
        <v>2310</v>
      </c>
      <c r="AD5602" s="3" t="s">
        <v>605</v>
      </c>
      <c r="AE5602" s="3" t="str">
        <f t="shared" si="87"/>
        <v>ex Raphanus sativus</v>
      </c>
      <c r="AF5602" s="3" t="s">
        <v>1639</v>
      </c>
      <c r="AG5602" s="3" t="s">
        <v>1639</v>
      </c>
      <c r="AS5602" s="3" t="s">
        <v>60</v>
      </c>
    </row>
    <row r="5603" spans="1:45" ht="15" customHeight="1">
      <c r="A5603" s="29">
        <v>43395</v>
      </c>
      <c r="B5603" s="1">
        <v>4383</v>
      </c>
      <c r="E5603" s="13">
        <v>21</v>
      </c>
      <c r="F5603" s="5" t="s">
        <v>41</v>
      </c>
      <c r="G5603" s="5">
        <v>2018</v>
      </c>
      <c r="L5603" s="5"/>
      <c r="N5603" s="5" t="s">
        <v>855</v>
      </c>
      <c r="P5603" s="30">
        <v>34</v>
      </c>
      <c r="Q5603" s="30">
        <v>5</v>
      </c>
      <c r="R5603" s="3" t="s">
        <v>3</v>
      </c>
      <c r="S5603" s="3" t="s">
        <v>43</v>
      </c>
      <c r="T5603" s="3" t="s">
        <v>122</v>
      </c>
      <c r="U5603" s="20" t="s">
        <v>35</v>
      </c>
      <c r="W5603" s="3" t="s">
        <v>922</v>
      </c>
      <c r="Z5603" s="8">
        <v>44.7330939677</v>
      </c>
      <c r="AA5603" s="8">
        <v>-123.1508028881</v>
      </c>
      <c r="AB5603" s="3" t="s">
        <v>2310</v>
      </c>
      <c r="AD5603" s="3" t="s">
        <v>605</v>
      </c>
      <c r="AE5603" s="3" t="str">
        <f t="shared" si="87"/>
        <v>ex Raphanus sativus</v>
      </c>
      <c r="AF5603" s="3" t="s">
        <v>1639</v>
      </c>
      <c r="AG5603" s="3" t="s">
        <v>1639</v>
      </c>
      <c r="AS5603" s="3" t="s">
        <v>60</v>
      </c>
    </row>
    <row r="5604" spans="1:45" ht="15" customHeight="1">
      <c r="A5604" s="29">
        <v>43395</v>
      </c>
      <c r="B5604" s="1">
        <v>4384</v>
      </c>
      <c r="E5604" s="13">
        <v>21</v>
      </c>
      <c r="F5604" s="5" t="s">
        <v>41</v>
      </c>
      <c r="G5604" s="5">
        <v>2018</v>
      </c>
      <c r="L5604" s="5"/>
      <c r="N5604" s="5" t="s">
        <v>855</v>
      </c>
      <c r="P5604" s="30">
        <v>34</v>
      </c>
      <c r="Q5604" s="30">
        <v>6</v>
      </c>
      <c r="R5604" s="3" t="s">
        <v>3</v>
      </c>
      <c r="S5604" s="3" t="s">
        <v>43</v>
      </c>
      <c r="T5604" s="3" t="s">
        <v>122</v>
      </c>
      <c r="U5604" s="20" t="s">
        <v>35</v>
      </c>
      <c r="W5604" s="3" t="s">
        <v>922</v>
      </c>
      <c r="Z5604" s="8">
        <v>44.7330939677</v>
      </c>
      <c r="AA5604" s="8">
        <v>-123.1508028881</v>
      </c>
      <c r="AB5604" s="3" t="s">
        <v>2310</v>
      </c>
      <c r="AD5604" s="3" t="s">
        <v>605</v>
      </c>
      <c r="AE5604" s="3" t="str">
        <f t="shared" si="87"/>
        <v>ex Raphanus sativus</v>
      </c>
      <c r="AF5604" s="3" t="s">
        <v>1639</v>
      </c>
      <c r="AG5604" s="3" t="s">
        <v>1639</v>
      </c>
      <c r="AS5604" s="3" t="s">
        <v>60</v>
      </c>
    </row>
    <row r="5605" spans="1:45" ht="15" customHeight="1">
      <c r="A5605" s="29">
        <v>43395</v>
      </c>
      <c r="B5605" s="1">
        <v>4385</v>
      </c>
      <c r="E5605" s="13">
        <v>21</v>
      </c>
      <c r="F5605" s="5" t="s">
        <v>41</v>
      </c>
      <c r="G5605" s="5">
        <v>2018</v>
      </c>
      <c r="L5605" s="5"/>
      <c r="N5605" s="5" t="s">
        <v>855</v>
      </c>
      <c r="P5605" s="30">
        <v>34</v>
      </c>
      <c r="Q5605" s="30">
        <v>7</v>
      </c>
      <c r="R5605" s="3" t="s">
        <v>3</v>
      </c>
      <c r="S5605" s="3" t="s">
        <v>43</v>
      </c>
      <c r="T5605" s="3" t="s">
        <v>122</v>
      </c>
      <c r="U5605" s="20" t="s">
        <v>35</v>
      </c>
      <c r="W5605" s="3" t="s">
        <v>922</v>
      </c>
      <c r="Z5605" s="8">
        <v>44.7330939677</v>
      </c>
      <c r="AA5605" s="8">
        <v>-123.1508028881</v>
      </c>
      <c r="AB5605" s="3" t="s">
        <v>2310</v>
      </c>
      <c r="AD5605" s="3" t="s">
        <v>605</v>
      </c>
      <c r="AE5605" s="3" t="str">
        <f t="shared" si="87"/>
        <v>ex Raphanus sativus</v>
      </c>
      <c r="AF5605" s="3" t="s">
        <v>1639</v>
      </c>
      <c r="AG5605" s="3" t="s">
        <v>1639</v>
      </c>
      <c r="AS5605" s="3" t="s">
        <v>60</v>
      </c>
    </row>
    <row r="5606" spans="1:45" ht="15" customHeight="1">
      <c r="A5606" s="29">
        <v>43395</v>
      </c>
      <c r="B5606" s="1">
        <v>4386</v>
      </c>
      <c r="E5606" s="13">
        <v>21</v>
      </c>
      <c r="F5606" s="5" t="s">
        <v>41</v>
      </c>
      <c r="G5606" s="5">
        <v>2018</v>
      </c>
      <c r="L5606" s="5"/>
      <c r="N5606" s="5" t="s">
        <v>855</v>
      </c>
      <c r="P5606" s="30">
        <v>34</v>
      </c>
      <c r="Q5606" s="30">
        <v>8</v>
      </c>
      <c r="R5606" s="3" t="s">
        <v>3</v>
      </c>
      <c r="S5606" s="3" t="s">
        <v>43</v>
      </c>
      <c r="T5606" s="3" t="s">
        <v>122</v>
      </c>
      <c r="U5606" s="20" t="s">
        <v>35</v>
      </c>
      <c r="W5606" s="3" t="s">
        <v>922</v>
      </c>
      <c r="Z5606" s="8">
        <v>44.7330939677</v>
      </c>
      <c r="AA5606" s="8">
        <v>-123.1508028881</v>
      </c>
      <c r="AB5606" s="3" t="s">
        <v>2310</v>
      </c>
      <c r="AD5606" s="3" t="s">
        <v>605</v>
      </c>
      <c r="AE5606" s="3" t="str">
        <f t="shared" si="87"/>
        <v>ex Raphanus sativus</v>
      </c>
      <c r="AF5606" s="3" t="s">
        <v>1639</v>
      </c>
      <c r="AG5606" s="3" t="s">
        <v>1639</v>
      </c>
      <c r="AS5606" s="3" t="s">
        <v>60</v>
      </c>
    </row>
    <row r="5607" spans="1:45" ht="15" customHeight="1">
      <c r="A5607" s="29">
        <v>43395</v>
      </c>
      <c r="B5607" s="1">
        <v>4387</v>
      </c>
      <c r="E5607" s="13">
        <v>21</v>
      </c>
      <c r="F5607" s="5" t="s">
        <v>41</v>
      </c>
      <c r="G5607" s="5">
        <v>2018</v>
      </c>
      <c r="L5607" s="5"/>
      <c r="N5607" s="5" t="s">
        <v>855</v>
      </c>
      <c r="P5607" s="30">
        <v>34</v>
      </c>
      <c r="Q5607" s="30">
        <v>9</v>
      </c>
      <c r="R5607" s="3" t="s">
        <v>3</v>
      </c>
      <c r="S5607" s="3" t="s">
        <v>43</v>
      </c>
      <c r="T5607" s="3" t="s">
        <v>122</v>
      </c>
      <c r="U5607" s="20" t="s">
        <v>35</v>
      </c>
      <c r="W5607" s="3" t="s">
        <v>922</v>
      </c>
      <c r="Z5607" s="8">
        <v>44.7330939677</v>
      </c>
      <c r="AA5607" s="8">
        <v>-123.1508028881</v>
      </c>
      <c r="AB5607" s="3" t="s">
        <v>2310</v>
      </c>
      <c r="AD5607" s="3" t="s">
        <v>605</v>
      </c>
      <c r="AE5607" s="3" t="str">
        <f t="shared" si="87"/>
        <v>ex Raphanus sativus</v>
      </c>
      <c r="AF5607" s="3" t="s">
        <v>1639</v>
      </c>
      <c r="AG5607" s="3" t="s">
        <v>1639</v>
      </c>
      <c r="AS5607" s="3" t="s">
        <v>60</v>
      </c>
    </row>
    <row r="5608" spans="1:45" ht="15" customHeight="1">
      <c r="A5608" s="29">
        <v>43395</v>
      </c>
      <c r="B5608" s="1">
        <v>4388</v>
      </c>
      <c r="E5608" s="13">
        <v>21</v>
      </c>
      <c r="F5608" s="5" t="s">
        <v>41</v>
      </c>
      <c r="G5608" s="5">
        <v>2018</v>
      </c>
      <c r="L5608" s="5"/>
      <c r="N5608" s="5" t="s">
        <v>855</v>
      </c>
      <c r="P5608" s="30">
        <v>34</v>
      </c>
      <c r="Q5608" s="30">
        <v>10</v>
      </c>
      <c r="R5608" s="3" t="s">
        <v>3</v>
      </c>
      <c r="S5608" s="3" t="s">
        <v>43</v>
      </c>
      <c r="T5608" s="3" t="s">
        <v>122</v>
      </c>
      <c r="U5608" s="20" t="s">
        <v>35</v>
      </c>
      <c r="W5608" s="3" t="s">
        <v>922</v>
      </c>
      <c r="Z5608" s="8">
        <v>44.7330939677</v>
      </c>
      <c r="AA5608" s="8">
        <v>-123.1508028881</v>
      </c>
      <c r="AB5608" s="3" t="s">
        <v>2310</v>
      </c>
      <c r="AD5608" s="3" t="s">
        <v>605</v>
      </c>
      <c r="AE5608" s="3" t="str">
        <f t="shared" si="87"/>
        <v>ex Raphanus sativus</v>
      </c>
      <c r="AF5608" s="3" t="s">
        <v>1639</v>
      </c>
      <c r="AG5608" s="3" t="s">
        <v>1639</v>
      </c>
      <c r="AS5608" s="3" t="s">
        <v>60</v>
      </c>
    </row>
    <row r="5609" spans="1:45" ht="15" customHeight="1">
      <c r="A5609" s="29">
        <v>43395</v>
      </c>
      <c r="B5609" s="1">
        <v>4389</v>
      </c>
      <c r="E5609" s="13">
        <v>21</v>
      </c>
      <c r="F5609" s="5" t="s">
        <v>41</v>
      </c>
      <c r="G5609" s="5">
        <v>2018</v>
      </c>
      <c r="L5609" s="5"/>
      <c r="N5609" s="5" t="s">
        <v>855</v>
      </c>
      <c r="P5609" s="30">
        <v>34</v>
      </c>
      <c r="Q5609" s="30">
        <v>11</v>
      </c>
      <c r="R5609" s="3" t="s">
        <v>3</v>
      </c>
      <c r="S5609" s="3" t="s">
        <v>43</v>
      </c>
      <c r="T5609" s="3" t="s">
        <v>122</v>
      </c>
      <c r="U5609" s="20" t="s">
        <v>35</v>
      </c>
      <c r="W5609" s="3" t="s">
        <v>922</v>
      </c>
      <c r="Z5609" s="8">
        <v>44.7330939677</v>
      </c>
      <c r="AA5609" s="8">
        <v>-123.1508028881</v>
      </c>
      <c r="AB5609" s="3" t="s">
        <v>2310</v>
      </c>
      <c r="AD5609" s="3" t="s">
        <v>605</v>
      </c>
      <c r="AE5609" s="3" t="str">
        <f t="shared" si="87"/>
        <v>ex Raphanus sativus</v>
      </c>
      <c r="AF5609" s="3" t="s">
        <v>1639</v>
      </c>
      <c r="AG5609" s="3" t="s">
        <v>1639</v>
      </c>
      <c r="AS5609" s="3" t="s">
        <v>60</v>
      </c>
    </row>
    <row r="5610" spans="1:45" ht="15" customHeight="1">
      <c r="E5610" s="13">
        <v>26</v>
      </c>
      <c r="F5610" s="5" t="s">
        <v>41</v>
      </c>
      <c r="G5610" s="5">
        <v>2018</v>
      </c>
      <c r="I5610" s="3">
        <v>27</v>
      </c>
      <c r="J5610" s="3" t="s">
        <v>41</v>
      </c>
      <c r="K5610" s="3">
        <v>2018</v>
      </c>
      <c r="N5610" s="5" t="s">
        <v>3969</v>
      </c>
      <c r="P5610" s="30">
        <v>35</v>
      </c>
      <c r="Q5610" s="30">
        <v>1</v>
      </c>
      <c r="R5610" s="3" t="s">
        <v>3</v>
      </c>
      <c r="S5610" s="3" t="s">
        <v>43</v>
      </c>
      <c r="T5610" s="3" t="s">
        <v>112</v>
      </c>
      <c r="V5610" s="3" t="s">
        <v>3897</v>
      </c>
      <c r="W5610" s="3" t="s">
        <v>3898</v>
      </c>
      <c r="Z5610" s="8">
        <v>43.688000000000002</v>
      </c>
      <c r="AA5610" s="8">
        <v>-122.374</v>
      </c>
      <c r="AB5610" s="3" t="s">
        <v>1665</v>
      </c>
      <c r="AD5610" s="3" t="s">
        <v>3899</v>
      </c>
      <c r="AF5610" s="3" t="s">
        <v>1639</v>
      </c>
      <c r="AG5610" s="3" t="s">
        <v>1639</v>
      </c>
      <c r="AS5610" s="3" t="s">
        <v>1639</v>
      </c>
    </row>
    <row r="5611" spans="1:45" ht="15" customHeight="1">
      <c r="E5611" s="13">
        <v>26</v>
      </c>
      <c r="F5611" s="5" t="s">
        <v>41</v>
      </c>
      <c r="G5611" s="5">
        <v>2018</v>
      </c>
      <c r="I5611" s="3">
        <v>27</v>
      </c>
      <c r="J5611" s="3" t="s">
        <v>41</v>
      </c>
      <c r="K5611" s="3">
        <v>2018</v>
      </c>
      <c r="N5611" s="5" t="s">
        <v>3969</v>
      </c>
      <c r="P5611" s="30">
        <v>35</v>
      </c>
      <c r="Q5611" s="30">
        <v>2</v>
      </c>
      <c r="R5611" s="3" t="s">
        <v>3</v>
      </c>
      <c r="S5611" s="3" t="s">
        <v>43</v>
      </c>
      <c r="T5611" s="3" t="s">
        <v>112</v>
      </c>
      <c r="V5611" s="3" t="s">
        <v>3897</v>
      </c>
      <c r="W5611" s="3" t="s">
        <v>3898</v>
      </c>
      <c r="Z5611" s="8">
        <v>43.688000000000002</v>
      </c>
      <c r="AA5611" s="8">
        <v>-122.374</v>
      </c>
      <c r="AB5611" s="3" t="s">
        <v>1665</v>
      </c>
      <c r="AD5611" s="3" t="s">
        <v>3899</v>
      </c>
      <c r="AF5611" s="3" t="s">
        <v>1639</v>
      </c>
      <c r="AG5611" s="3" t="s">
        <v>1639</v>
      </c>
      <c r="AS5611" s="3" t="s">
        <v>1639</v>
      </c>
    </row>
    <row r="5612" spans="1:45" ht="15" customHeight="1">
      <c r="E5612" s="13">
        <v>26</v>
      </c>
      <c r="F5612" s="5" t="s">
        <v>41</v>
      </c>
      <c r="G5612" s="5">
        <v>2018</v>
      </c>
      <c r="I5612" s="3">
        <v>27</v>
      </c>
      <c r="J5612" s="3" t="s">
        <v>41</v>
      </c>
      <c r="K5612" s="3">
        <v>2018</v>
      </c>
      <c r="N5612" s="5" t="s">
        <v>3969</v>
      </c>
      <c r="P5612" s="30">
        <v>35</v>
      </c>
      <c r="Q5612" s="30">
        <v>3</v>
      </c>
      <c r="R5612" s="3" t="s">
        <v>3</v>
      </c>
      <c r="S5612" s="3" t="s">
        <v>43</v>
      </c>
      <c r="T5612" s="3" t="s">
        <v>112</v>
      </c>
      <c r="V5612" s="3" t="s">
        <v>3897</v>
      </c>
      <c r="W5612" s="3" t="s">
        <v>3898</v>
      </c>
      <c r="Z5612" s="8">
        <v>43.688000000000002</v>
      </c>
      <c r="AA5612" s="8">
        <v>-122.374</v>
      </c>
      <c r="AB5612" s="3" t="s">
        <v>1665</v>
      </c>
      <c r="AD5612" s="3" t="s">
        <v>3899</v>
      </c>
      <c r="AF5612" s="3" t="s">
        <v>1639</v>
      </c>
      <c r="AG5612" s="3" t="s">
        <v>1639</v>
      </c>
      <c r="AS5612" s="3" t="s">
        <v>1639</v>
      </c>
    </row>
    <row r="5613" spans="1:45" ht="15" customHeight="1">
      <c r="E5613" s="13">
        <v>26</v>
      </c>
      <c r="F5613" s="5" t="s">
        <v>41</v>
      </c>
      <c r="G5613" s="5">
        <v>2018</v>
      </c>
      <c r="I5613" s="3">
        <v>27</v>
      </c>
      <c r="J5613" s="3" t="s">
        <v>41</v>
      </c>
      <c r="K5613" s="3">
        <v>2018</v>
      </c>
      <c r="N5613" s="5" t="s">
        <v>3969</v>
      </c>
      <c r="P5613" s="30">
        <v>35</v>
      </c>
      <c r="Q5613" s="30">
        <v>4</v>
      </c>
      <c r="R5613" s="3" t="s">
        <v>3</v>
      </c>
      <c r="S5613" s="3" t="s">
        <v>43</v>
      </c>
      <c r="T5613" s="3" t="s">
        <v>112</v>
      </c>
      <c r="V5613" s="3" t="s">
        <v>3897</v>
      </c>
      <c r="W5613" s="3" t="s">
        <v>3898</v>
      </c>
      <c r="Z5613" s="8">
        <v>43.688000000000002</v>
      </c>
      <c r="AA5613" s="8">
        <v>-122.374</v>
      </c>
      <c r="AB5613" s="3" t="s">
        <v>1665</v>
      </c>
      <c r="AD5613" s="3" t="s">
        <v>3899</v>
      </c>
      <c r="AF5613" s="3" t="s">
        <v>1639</v>
      </c>
      <c r="AG5613" s="3" t="s">
        <v>1639</v>
      </c>
      <c r="AS5613" s="3" t="s">
        <v>1639</v>
      </c>
    </row>
    <row r="5614" spans="1:45" ht="15" customHeight="1">
      <c r="E5614" s="13">
        <v>26</v>
      </c>
      <c r="F5614" s="5" t="s">
        <v>41</v>
      </c>
      <c r="G5614" s="5">
        <v>2018</v>
      </c>
      <c r="I5614" s="3">
        <v>27</v>
      </c>
      <c r="J5614" s="3" t="s">
        <v>41</v>
      </c>
      <c r="K5614" s="3">
        <v>2018</v>
      </c>
      <c r="N5614" s="5" t="s">
        <v>3969</v>
      </c>
      <c r="P5614" s="30">
        <v>35</v>
      </c>
      <c r="Q5614" s="30">
        <v>5</v>
      </c>
      <c r="R5614" s="3" t="s">
        <v>3</v>
      </c>
      <c r="S5614" s="3" t="s">
        <v>43</v>
      </c>
      <c r="T5614" s="3" t="s">
        <v>112</v>
      </c>
      <c r="V5614" s="3" t="s">
        <v>3897</v>
      </c>
      <c r="W5614" s="3" t="s">
        <v>3898</v>
      </c>
      <c r="Z5614" s="8">
        <v>43.688000000000002</v>
      </c>
      <c r="AA5614" s="8">
        <v>-122.374</v>
      </c>
      <c r="AB5614" s="3" t="s">
        <v>1665</v>
      </c>
      <c r="AD5614" s="3" t="s">
        <v>3899</v>
      </c>
      <c r="AF5614" s="3" t="s">
        <v>1639</v>
      </c>
      <c r="AG5614" s="3" t="s">
        <v>1639</v>
      </c>
      <c r="AS5614" s="3" t="s">
        <v>1639</v>
      </c>
    </row>
    <row r="5615" spans="1:45" ht="15" customHeight="1">
      <c r="E5615" s="13">
        <v>26</v>
      </c>
      <c r="F5615" s="5" t="s">
        <v>41</v>
      </c>
      <c r="G5615" s="5">
        <v>2018</v>
      </c>
      <c r="I5615" s="3">
        <v>27</v>
      </c>
      <c r="J5615" s="3" t="s">
        <v>41</v>
      </c>
      <c r="K5615" s="3">
        <v>2018</v>
      </c>
      <c r="N5615" s="5" t="s">
        <v>3969</v>
      </c>
      <c r="P5615" s="30">
        <v>35</v>
      </c>
      <c r="Q5615" s="30">
        <v>6</v>
      </c>
      <c r="R5615" s="3" t="s">
        <v>3</v>
      </c>
      <c r="S5615" s="3" t="s">
        <v>43</v>
      </c>
      <c r="T5615" s="3" t="s">
        <v>112</v>
      </c>
      <c r="V5615" s="3" t="s">
        <v>3897</v>
      </c>
      <c r="W5615" s="3" t="s">
        <v>3898</v>
      </c>
      <c r="Z5615" s="8">
        <v>43.688000000000002</v>
      </c>
      <c r="AA5615" s="8">
        <v>-122.374</v>
      </c>
      <c r="AB5615" s="3" t="s">
        <v>1665</v>
      </c>
      <c r="AD5615" s="3" t="s">
        <v>3899</v>
      </c>
      <c r="AF5615" s="3" t="s">
        <v>1639</v>
      </c>
      <c r="AG5615" s="3" t="s">
        <v>1639</v>
      </c>
      <c r="AS5615" s="3" t="s">
        <v>1639</v>
      </c>
    </row>
    <row r="5616" spans="1:45" ht="15" customHeight="1">
      <c r="E5616" s="13">
        <v>26</v>
      </c>
      <c r="F5616" s="5" t="s">
        <v>41</v>
      </c>
      <c r="G5616" s="5">
        <v>2018</v>
      </c>
      <c r="I5616" s="3">
        <v>27</v>
      </c>
      <c r="J5616" s="3" t="s">
        <v>41</v>
      </c>
      <c r="K5616" s="3">
        <v>2018</v>
      </c>
      <c r="N5616" s="5" t="s">
        <v>3969</v>
      </c>
      <c r="P5616" s="30">
        <v>35</v>
      </c>
      <c r="Q5616" s="30">
        <v>7</v>
      </c>
      <c r="R5616" s="3" t="s">
        <v>3</v>
      </c>
      <c r="S5616" s="3" t="s">
        <v>43</v>
      </c>
      <c r="T5616" s="3" t="s">
        <v>112</v>
      </c>
      <c r="V5616" s="3" t="s">
        <v>3897</v>
      </c>
      <c r="W5616" s="3" t="s">
        <v>3898</v>
      </c>
      <c r="Z5616" s="8">
        <v>43.688000000000002</v>
      </c>
      <c r="AA5616" s="8">
        <v>-122.374</v>
      </c>
      <c r="AB5616" s="3" t="s">
        <v>1665</v>
      </c>
      <c r="AD5616" s="3" t="s">
        <v>3899</v>
      </c>
      <c r="AF5616" s="3" t="s">
        <v>1639</v>
      </c>
      <c r="AG5616" s="3" t="s">
        <v>1639</v>
      </c>
      <c r="AS5616" s="3" t="s">
        <v>1639</v>
      </c>
    </row>
    <row r="5617" spans="1:55" ht="15" customHeight="1">
      <c r="E5617" s="13">
        <v>26</v>
      </c>
      <c r="F5617" s="5" t="s">
        <v>41</v>
      </c>
      <c r="G5617" s="5">
        <v>2018</v>
      </c>
      <c r="I5617" s="3">
        <v>27</v>
      </c>
      <c r="J5617" s="3" t="s">
        <v>41</v>
      </c>
      <c r="K5617" s="3">
        <v>2018</v>
      </c>
      <c r="N5617" s="5" t="s">
        <v>3969</v>
      </c>
      <c r="P5617" s="30">
        <v>35</v>
      </c>
      <c r="Q5617" s="30">
        <v>8</v>
      </c>
      <c r="R5617" s="3" t="s">
        <v>3</v>
      </c>
      <c r="S5617" s="3" t="s">
        <v>43</v>
      </c>
      <c r="T5617" s="3" t="s">
        <v>112</v>
      </c>
      <c r="V5617" s="3" t="s">
        <v>3897</v>
      </c>
      <c r="W5617" s="3" t="s">
        <v>3898</v>
      </c>
      <c r="Z5617" s="8">
        <v>43.688000000000002</v>
      </c>
      <c r="AA5617" s="8">
        <v>-122.374</v>
      </c>
      <c r="AB5617" s="3" t="s">
        <v>1665</v>
      </c>
      <c r="AD5617" s="3" t="s">
        <v>3899</v>
      </c>
      <c r="AF5617" s="3" t="s">
        <v>1639</v>
      </c>
      <c r="AG5617" s="3" t="s">
        <v>1639</v>
      </c>
      <c r="AS5617" s="3" t="s">
        <v>1639</v>
      </c>
    </row>
    <row r="5618" spans="1:55" ht="15" customHeight="1">
      <c r="E5618" s="13">
        <v>26</v>
      </c>
      <c r="F5618" s="5" t="s">
        <v>41</v>
      </c>
      <c r="G5618" s="5">
        <v>2018</v>
      </c>
      <c r="I5618" s="3">
        <v>27</v>
      </c>
      <c r="J5618" s="3" t="s">
        <v>41</v>
      </c>
      <c r="K5618" s="3">
        <v>2018</v>
      </c>
      <c r="N5618" s="5" t="s">
        <v>3969</v>
      </c>
      <c r="P5618" s="30">
        <v>35</v>
      </c>
      <c r="Q5618" s="30">
        <v>9</v>
      </c>
      <c r="R5618" s="3" t="s">
        <v>3</v>
      </c>
      <c r="S5618" s="3" t="s">
        <v>43</v>
      </c>
      <c r="T5618" s="3" t="s">
        <v>112</v>
      </c>
      <c r="V5618" s="3" t="s">
        <v>3897</v>
      </c>
      <c r="W5618" s="3" t="s">
        <v>3898</v>
      </c>
      <c r="Z5618" s="8">
        <v>43.688000000000002</v>
      </c>
      <c r="AA5618" s="8">
        <v>-122.374</v>
      </c>
      <c r="AB5618" s="3" t="s">
        <v>1665</v>
      </c>
      <c r="AD5618" s="3" t="s">
        <v>3899</v>
      </c>
      <c r="AF5618" s="3" t="s">
        <v>1639</v>
      </c>
      <c r="AG5618" s="3" t="s">
        <v>1639</v>
      </c>
      <c r="AS5618" s="3" t="s">
        <v>1639</v>
      </c>
    </row>
    <row r="5619" spans="1:55" ht="15" customHeight="1">
      <c r="A5619" s="29">
        <v>43395</v>
      </c>
      <c r="B5619" s="1">
        <v>5167</v>
      </c>
      <c r="E5619" s="13">
        <v>30</v>
      </c>
      <c r="F5619" s="5" t="s">
        <v>41</v>
      </c>
      <c r="G5619" s="5">
        <v>2018</v>
      </c>
      <c r="L5619" s="5"/>
      <c r="N5619" s="5" t="s">
        <v>1078</v>
      </c>
      <c r="P5619" s="30">
        <v>36</v>
      </c>
      <c r="Q5619" s="30">
        <v>1</v>
      </c>
      <c r="R5619" s="3" t="s">
        <v>3</v>
      </c>
      <c r="S5619" s="3" t="s">
        <v>43</v>
      </c>
      <c r="T5619" s="3" t="s">
        <v>35</v>
      </c>
      <c r="U5619" s="20" t="s">
        <v>35</v>
      </c>
      <c r="W5619" s="3" t="s">
        <v>1077</v>
      </c>
      <c r="Z5619" s="8">
        <v>44.587775360000002</v>
      </c>
      <c r="AA5619" s="8">
        <v>-123.2390456</v>
      </c>
      <c r="AB5619" s="3" t="s">
        <v>2310</v>
      </c>
      <c r="AD5619" s="3" t="s">
        <v>230</v>
      </c>
      <c r="AE5619" s="3" t="str">
        <f t="shared" ref="AE5619:AE5650" si="88">CONCATENATE("ex ", AD5619)</f>
        <v>ex Ceanothus</v>
      </c>
      <c r="AF5619" s="3" t="s">
        <v>1639</v>
      </c>
      <c r="AG5619" s="3" t="s">
        <v>1639</v>
      </c>
      <c r="AS5619" s="3" t="s">
        <v>60</v>
      </c>
    </row>
    <row r="5620" spans="1:55" ht="15" customHeight="1">
      <c r="A5620" s="29">
        <v>43395</v>
      </c>
      <c r="B5620" s="1">
        <v>5168</v>
      </c>
      <c r="E5620" s="13">
        <v>30</v>
      </c>
      <c r="F5620" s="5" t="s">
        <v>41</v>
      </c>
      <c r="G5620" s="5">
        <v>2018</v>
      </c>
      <c r="L5620" s="5"/>
      <c r="N5620" s="5" t="s">
        <v>1078</v>
      </c>
      <c r="P5620" s="30">
        <v>36</v>
      </c>
      <c r="Q5620" s="30">
        <v>2</v>
      </c>
      <c r="R5620" s="3" t="s">
        <v>3</v>
      </c>
      <c r="S5620" s="3" t="s">
        <v>43</v>
      </c>
      <c r="T5620" s="3" t="s">
        <v>35</v>
      </c>
      <c r="U5620" s="20" t="s">
        <v>35</v>
      </c>
      <c r="W5620" s="3" t="s">
        <v>1077</v>
      </c>
      <c r="Z5620" s="8">
        <v>44.587775360000002</v>
      </c>
      <c r="AA5620" s="8">
        <v>-123.2390456</v>
      </c>
      <c r="AB5620" s="3" t="s">
        <v>2310</v>
      </c>
      <c r="AD5620" s="3" t="s">
        <v>230</v>
      </c>
      <c r="AE5620" s="3" t="str">
        <f t="shared" si="88"/>
        <v>ex Ceanothus</v>
      </c>
      <c r="AF5620" s="3" t="s">
        <v>1639</v>
      </c>
      <c r="AG5620" s="3" t="s">
        <v>1639</v>
      </c>
      <c r="AS5620" s="3" t="s">
        <v>60</v>
      </c>
    </row>
    <row r="5621" spans="1:55" ht="15" customHeight="1">
      <c r="A5621" s="29">
        <v>43395</v>
      </c>
      <c r="B5621" s="1">
        <v>5169</v>
      </c>
      <c r="E5621" s="13">
        <v>30</v>
      </c>
      <c r="F5621" s="5" t="s">
        <v>41</v>
      </c>
      <c r="G5621" s="5">
        <v>2018</v>
      </c>
      <c r="L5621" s="5"/>
      <c r="N5621" s="5" t="s">
        <v>1078</v>
      </c>
      <c r="P5621" s="30">
        <v>36</v>
      </c>
      <c r="Q5621" s="30">
        <v>3</v>
      </c>
      <c r="R5621" s="3" t="s">
        <v>3</v>
      </c>
      <c r="S5621" s="3" t="s">
        <v>43</v>
      </c>
      <c r="T5621" s="3" t="s">
        <v>35</v>
      </c>
      <c r="U5621" s="20" t="s">
        <v>35</v>
      </c>
      <c r="W5621" s="3" t="s">
        <v>1077</v>
      </c>
      <c r="Z5621" s="8">
        <v>44.587775360000002</v>
      </c>
      <c r="AA5621" s="8">
        <v>-123.2390456</v>
      </c>
      <c r="AB5621" s="3" t="s">
        <v>2310</v>
      </c>
      <c r="AD5621" s="3" t="s">
        <v>230</v>
      </c>
      <c r="AE5621" s="3" t="str">
        <f t="shared" si="88"/>
        <v>ex Ceanothus</v>
      </c>
      <c r="AF5621" s="3" t="s">
        <v>1639</v>
      </c>
      <c r="AG5621" s="3" t="s">
        <v>1639</v>
      </c>
      <c r="AS5621" s="3" t="s">
        <v>60</v>
      </c>
    </row>
    <row r="5622" spans="1:55" ht="15" customHeight="1">
      <c r="A5622" s="29">
        <v>43395</v>
      </c>
      <c r="B5622" s="1">
        <v>5170</v>
      </c>
      <c r="E5622" s="13">
        <v>30</v>
      </c>
      <c r="F5622" s="5" t="s">
        <v>41</v>
      </c>
      <c r="G5622" s="5">
        <v>2018</v>
      </c>
      <c r="L5622" s="5"/>
      <c r="N5622" s="5" t="s">
        <v>1078</v>
      </c>
      <c r="P5622" s="30">
        <v>36</v>
      </c>
      <c r="Q5622" s="30">
        <v>4</v>
      </c>
      <c r="R5622" s="3" t="s">
        <v>3</v>
      </c>
      <c r="S5622" s="3" t="s">
        <v>43</v>
      </c>
      <c r="T5622" s="3" t="s">
        <v>35</v>
      </c>
      <c r="U5622" s="20" t="s">
        <v>35</v>
      </c>
      <c r="W5622" s="3" t="s">
        <v>1077</v>
      </c>
      <c r="Z5622" s="8">
        <v>44.587775360000002</v>
      </c>
      <c r="AA5622" s="8">
        <v>-123.2390456</v>
      </c>
      <c r="AB5622" s="3" t="s">
        <v>2310</v>
      </c>
      <c r="AD5622" s="3" t="s">
        <v>230</v>
      </c>
      <c r="AE5622" s="3" t="str">
        <f t="shared" si="88"/>
        <v>ex Ceanothus</v>
      </c>
      <c r="AF5622" s="3" t="s">
        <v>1639</v>
      </c>
      <c r="AG5622" s="3" t="s">
        <v>1639</v>
      </c>
      <c r="AS5622" s="3" t="s">
        <v>60</v>
      </c>
    </row>
    <row r="5623" spans="1:55" ht="15" customHeight="1">
      <c r="A5623" s="29">
        <v>43395</v>
      </c>
      <c r="B5623" s="1">
        <v>5171</v>
      </c>
      <c r="E5623" s="13">
        <v>30</v>
      </c>
      <c r="F5623" s="5" t="s">
        <v>41</v>
      </c>
      <c r="G5623" s="5">
        <v>2018</v>
      </c>
      <c r="L5623" s="5"/>
      <c r="N5623" s="5" t="s">
        <v>1078</v>
      </c>
      <c r="P5623" s="30">
        <v>36</v>
      </c>
      <c r="Q5623" s="30">
        <v>5</v>
      </c>
      <c r="R5623" s="3" t="s">
        <v>3</v>
      </c>
      <c r="S5623" s="3" t="s">
        <v>43</v>
      </c>
      <c r="T5623" s="3" t="s">
        <v>35</v>
      </c>
      <c r="U5623" s="20" t="s">
        <v>35</v>
      </c>
      <c r="W5623" s="3" t="s">
        <v>1077</v>
      </c>
      <c r="Z5623" s="8">
        <v>44.587775360000002</v>
      </c>
      <c r="AA5623" s="8">
        <v>-123.2390456</v>
      </c>
      <c r="AB5623" s="3" t="s">
        <v>2310</v>
      </c>
      <c r="AD5623" s="3" t="s">
        <v>230</v>
      </c>
      <c r="AE5623" s="3" t="str">
        <f t="shared" si="88"/>
        <v>ex Ceanothus</v>
      </c>
      <c r="AF5623" s="3" t="s">
        <v>1639</v>
      </c>
      <c r="AG5623" s="3" t="s">
        <v>1639</v>
      </c>
      <c r="AS5623" s="3" t="s">
        <v>60</v>
      </c>
    </row>
    <row r="5624" spans="1:55" ht="15" customHeight="1">
      <c r="A5624" s="29">
        <v>43395</v>
      </c>
      <c r="B5624" s="1">
        <v>5172</v>
      </c>
      <c r="E5624" s="13">
        <v>30</v>
      </c>
      <c r="F5624" s="5" t="s">
        <v>41</v>
      </c>
      <c r="G5624" s="5">
        <v>2018</v>
      </c>
      <c r="L5624" s="5"/>
      <c r="N5624" s="5" t="s">
        <v>1078</v>
      </c>
      <c r="P5624" s="30">
        <v>36</v>
      </c>
      <c r="Q5624" s="30">
        <v>6</v>
      </c>
      <c r="R5624" s="3" t="s">
        <v>3</v>
      </c>
      <c r="S5624" s="3" t="s">
        <v>43</v>
      </c>
      <c r="T5624" s="3" t="s">
        <v>35</v>
      </c>
      <c r="U5624" s="20" t="s">
        <v>35</v>
      </c>
      <c r="W5624" s="3" t="s">
        <v>1077</v>
      </c>
      <c r="Z5624" s="8">
        <v>44.587775360000002</v>
      </c>
      <c r="AA5624" s="8">
        <v>-123.2390456</v>
      </c>
      <c r="AB5624" s="3" t="s">
        <v>2310</v>
      </c>
      <c r="AD5624" s="3" t="s">
        <v>230</v>
      </c>
      <c r="AE5624" s="3" t="str">
        <f t="shared" si="88"/>
        <v>ex Ceanothus</v>
      </c>
      <c r="AF5624" s="3" t="s">
        <v>1639</v>
      </c>
      <c r="AG5624" s="3" t="s">
        <v>1639</v>
      </c>
      <c r="AS5624" s="3" t="s">
        <v>60</v>
      </c>
    </row>
    <row r="5625" spans="1:55" ht="15" customHeight="1">
      <c r="A5625" s="29">
        <v>43395</v>
      </c>
      <c r="B5625" s="1">
        <v>5173</v>
      </c>
      <c r="E5625" s="13">
        <v>30</v>
      </c>
      <c r="F5625" s="5" t="s">
        <v>41</v>
      </c>
      <c r="G5625" s="5">
        <v>2018</v>
      </c>
      <c r="L5625" s="5"/>
      <c r="N5625" s="5" t="s">
        <v>1078</v>
      </c>
      <c r="P5625" s="30">
        <v>36</v>
      </c>
      <c r="Q5625" s="30">
        <v>7</v>
      </c>
      <c r="R5625" s="3" t="s">
        <v>3</v>
      </c>
      <c r="S5625" s="3" t="s">
        <v>43</v>
      </c>
      <c r="T5625" s="3" t="s">
        <v>35</v>
      </c>
      <c r="U5625" s="20" t="s">
        <v>35</v>
      </c>
      <c r="W5625" s="3" t="s">
        <v>1077</v>
      </c>
      <c r="Z5625" s="8">
        <v>44.587775360000002</v>
      </c>
      <c r="AA5625" s="8">
        <v>-123.2390456</v>
      </c>
      <c r="AB5625" s="3" t="s">
        <v>2310</v>
      </c>
      <c r="AD5625" s="3" t="s">
        <v>230</v>
      </c>
      <c r="AE5625" s="3" t="str">
        <f t="shared" si="88"/>
        <v>ex Ceanothus</v>
      </c>
      <c r="AF5625" s="3" t="s">
        <v>1639</v>
      </c>
      <c r="AG5625" s="3" t="s">
        <v>1639</v>
      </c>
      <c r="AS5625" s="3" t="s">
        <v>60</v>
      </c>
    </row>
    <row r="5626" spans="1:55" ht="15" customHeight="1">
      <c r="A5626" s="29">
        <v>43395</v>
      </c>
      <c r="B5626" s="1">
        <v>5174</v>
      </c>
      <c r="E5626" s="13">
        <v>30</v>
      </c>
      <c r="F5626" s="5" t="s">
        <v>41</v>
      </c>
      <c r="G5626" s="5">
        <v>2018</v>
      </c>
      <c r="L5626" s="5"/>
      <c r="N5626" s="5" t="s">
        <v>1078</v>
      </c>
      <c r="P5626" s="30">
        <v>36</v>
      </c>
      <c r="Q5626" s="30">
        <v>8</v>
      </c>
      <c r="R5626" s="3" t="s">
        <v>3</v>
      </c>
      <c r="S5626" s="3" t="s">
        <v>43</v>
      </c>
      <c r="T5626" s="3" t="s">
        <v>35</v>
      </c>
      <c r="U5626" s="20" t="s">
        <v>35</v>
      </c>
      <c r="W5626" s="3" t="s">
        <v>1077</v>
      </c>
      <c r="Z5626" s="8">
        <v>44.587775360000002</v>
      </c>
      <c r="AA5626" s="8">
        <v>-123.2390456</v>
      </c>
      <c r="AB5626" s="3" t="s">
        <v>2310</v>
      </c>
      <c r="AD5626" s="3" t="s">
        <v>230</v>
      </c>
      <c r="AE5626" s="3" t="str">
        <f t="shared" si="88"/>
        <v>ex Ceanothus</v>
      </c>
      <c r="AF5626" s="3" t="s">
        <v>1639</v>
      </c>
      <c r="AG5626" s="3" t="s">
        <v>1639</v>
      </c>
      <c r="AS5626" s="3" t="s">
        <v>60</v>
      </c>
    </row>
    <row r="5627" spans="1:55" ht="15" customHeight="1">
      <c r="A5627" s="29">
        <v>43395</v>
      </c>
      <c r="B5627" s="1">
        <v>5175</v>
      </c>
      <c r="E5627" s="13">
        <v>30</v>
      </c>
      <c r="F5627" s="5" t="s">
        <v>41</v>
      </c>
      <c r="G5627" s="5">
        <v>2018</v>
      </c>
      <c r="L5627" s="5"/>
      <c r="N5627" s="5" t="s">
        <v>1078</v>
      </c>
      <c r="P5627" s="30">
        <v>36</v>
      </c>
      <c r="Q5627" s="30">
        <v>9</v>
      </c>
      <c r="R5627" s="3" t="s">
        <v>3</v>
      </c>
      <c r="S5627" s="3" t="s">
        <v>43</v>
      </c>
      <c r="T5627" s="3" t="s">
        <v>35</v>
      </c>
      <c r="U5627" s="20" t="s">
        <v>35</v>
      </c>
      <c r="W5627" s="3" t="s">
        <v>1077</v>
      </c>
      <c r="Z5627" s="8">
        <v>44.587775360000002</v>
      </c>
      <c r="AA5627" s="8">
        <v>-123.2390456</v>
      </c>
      <c r="AB5627" s="3" t="s">
        <v>2310</v>
      </c>
      <c r="AD5627" s="3" t="s">
        <v>230</v>
      </c>
      <c r="AE5627" s="3" t="str">
        <f t="shared" si="88"/>
        <v>ex Ceanothus</v>
      </c>
      <c r="AF5627" s="3" t="s">
        <v>1639</v>
      </c>
      <c r="AG5627" s="3" t="s">
        <v>1639</v>
      </c>
      <c r="AS5627" s="3" t="s">
        <v>60</v>
      </c>
    </row>
    <row r="5628" spans="1:55" ht="15" customHeight="1">
      <c r="A5628" s="29">
        <v>43395</v>
      </c>
      <c r="B5628" s="1">
        <v>5176</v>
      </c>
      <c r="E5628" s="13">
        <v>30</v>
      </c>
      <c r="F5628" s="5" t="s">
        <v>41</v>
      </c>
      <c r="G5628" s="5">
        <v>2018</v>
      </c>
      <c r="L5628" s="5"/>
      <c r="N5628" s="5" t="s">
        <v>1078</v>
      </c>
      <c r="P5628" s="30">
        <v>36</v>
      </c>
      <c r="Q5628" s="30">
        <v>10</v>
      </c>
      <c r="R5628" s="3" t="s">
        <v>3</v>
      </c>
      <c r="S5628" s="3" t="s">
        <v>43</v>
      </c>
      <c r="T5628" s="3" t="s">
        <v>35</v>
      </c>
      <c r="U5628" s="20" t="s">
        <v>35</v>
      </c>
      <c r="W5628" s="3" t="s">
        <v>1077</v>
      </c>
      <c r="Z5628" s="8">
        <v>44.587775360000002</v>
      </c>
      <c r="AA5628" s="8">
        <v>-123.2390456</v>
      </c>
      <c r="AB5628" s="3" t="s">
        <v>2310</v>
      </c>
      <c r="AD5628" s="3" t="s">
        <v>230</v>
      </c>
      <c r="AE5628" s="3" t="str">
        <f t="shared" si="88"/>
        <v>ex Ceanothus</v>
      </c>
      <c r="AF5628" s="3" t="s">
        <v>1639</v>
      </c>
      <c r="AG5628" s="3" t="s">
        <v>1639</v>
      </c>
      <c r="AS5628" s="3" t="s">
        <v>60</v>
      </c>
    </row>
    <row r="5629" spans="1:55" ht="15" customHeight="1">
      <c r="A5629" s="29">
        <v>43395</v>
      </c>
      <c r="B5629" s="1">
        <v>5212</v>
      </c>
      <c r="E5629" s="13">
        <v>30</v>
      </c>
      <c r="F5629" s="5" t="s">
        <v>41</v>
      </c>
      <c r="G5629" s="5">
        <v>2018</v>
      </c>
      <c r="L5629" s="5"/>
      <c r="N5629" s="5" t="s">
        <v>1079</v>
      </c>
      <c r="P5629" s="30">
        <v>37</v>
      </c>
      <c r="Q5629" s="30">
        <v>1</v>
      </c>
      <c r="R5629" s="3" t="s">
        <v>3</v>
      </c>
      <c r="S5629" s="3" t="s">
        <v>43</v>
      </c>
      <c r="T5629" s="3" t="s">
        <v>35</v>
      </c>
      <c r="U5629" s="20" t="s">
        <v>35</v>
      </c>
      <c r="W5629" s="3" t="s">
        <v>1077</v>
      </c>
      <c r="Z5629" s="8">
        <v>44.587390929999998</v>
      </c>
      <c r="AA5629" s="8">
        <v>-123.23886090000001</v>
      </c>
      <c r="AB5629" s="3" t="s">
        <v>2310</v>
      </c>
      <c r="AD5629" s="3" t="s">
        <v>300</v>
      </c>
      <c r="AE5629" s="3" t="str">
        <f t="shared" si="88"/>
        <v>ex Taraxacum officinale</v>
      </c>
      <c r="AF5629" s="3" t="s">
        <v>1639</v>
      </c>
      <c r="AG5629" s="3" t="s">
        <v>1639</v>
      </c>
      <c r="AS5629" s="3" t="s">
        <v>60</v>
      </c>
      <c r="BC5629" s="2"/>
    </row>
    <row r="5630" spans="1:55" ht="15" customHeight="1">
      <c r="A5630" s="29">
        <v>43395</v>
      </c>
      <c r="B5630" s="1">
        <v>5213</v>
      </c>
      <c r="E5630" s="13">
        <v>30</v>
      </c>
      <c r="F5630" s="5" t="s">
        <v>41</v>
      </c>
      <c r="G5630" s="5">
        <v>2018</v>
      </c>
      <c r="L5630" s="5"/>
      <c r="N5630" s="5" t="s">
        <v>1079</v>
      </c>
      <c r="P5630" s="30">
        <v>37</v>
      </c>
      <c r="Q5630" s="30">
        <v>2</v>
      </c>
      <c r="R5630" s="3" t="s">
        <v>3</v>
      </c>
      <c r="S5630" s="3" t="s">
        <v>43</v>
      </c>
      <c r="T5630" s="3" t="s">
        <v>35</v>
      </c>
      <c r="U5630" s="20" t="s">
        <v>35</v>
      </c>
      <c r="W5630" s="3" t="s">
        <v>1077</v>
      </c>
      <c r="Z5630" s="8">
        <v>44.587390929999998</v>
      </c>
      <c r="AA5630" s="8">
        <v>-123.23886090000001</v>
      </c>
      <c r="AB5630" s="3" t="s">
        <v>2310</v>
      </c>
      <c r="AD5630" s="3" t="s">
        <v>300</v>
      </c>
      <c r="AE5630" s="3" t="str">
        <f t="shared" si="88"/>
        <v>ex Taraxacum officinale</v>
      </c>
      <c r="AF5630" s="3" t="s">
        <v>1639</v>
      </c>
      <c r="AG5630" s="3" t="s">
        <v>1639</v>
      </c>
      <c r="AS5630" s="3" t="s">
        <v>60</v>
      </c>
    </row>
    <row r="5631" spans="1:55" ht="15" customHeight="1">
      <c r="A5631" s="29">
        <v>43395</v>
      </c>
      <c r="B5631" s="1">
        <v>5214</v>
      </c>
      <c r="E5631" s="13">
        <v>30</v>
      </c>
      <c r="F5631" s="5" t="s">
        <v>41</v>
      </c>
      <c r="G5631" s="5">
        <v>2018</v>
      </c>
      <c r="L5631" s="5"/>
      <c r="N5631" s="5" t="s">
        <v>1079</v>
      </c>
      <c r="P5631" s="30">
        <v>37</v>
      </c>
      <c r="Q5631" s="30">
        <v>3</v>
      </c>
      <c r="R5631" s="3" t="s">
        <v>3</v>
      </c>
      <c r="S5631" s="3" t="s">
        <v>43</v>
      </c>
      <c r="T5631" s="3" t="s">
        <v>35</v>
      </c>
      <c r="U5631" s="20" t="s">
        <v>35</v>
      </c>
      <c r="W5631" s="3" t="s">
        <v>1077</v>
      </c>
      <c r="Z5631" s="8">
        <v>44.587390929999998</v>
      </c>
      <c r="AA5631" s="8">
        <v>-123.23886090000001</v>
      </c>
      <c r="AB5631" s="3" t="s">
        <v>2310</v>
      </c>
      <c r="AD5631" s="3" t="s">
        <v>300</v>
      </c>
      <c r="AE5631" s="3" t="str">
        <f t="shared" si="88"/>
        <v>ex Taraxacum officinale</v>
      </c>
      <c r="AF5631" s="3" t="s">
        <v>1639</v>
      </c>
      <c r="AG5631" s="3" t="s">
        <v>1639</v>
      </c>
      <c r="AS5631" s="3" t="s">
        <v>60</v>
      </c>
    </row>
    <row r="5632" spans="1:55" ht="15" customHeight="1">
      <c r="A5632" s="29">
        <v>43395</v>
      </c>
      <c r="B5632" s="1">
        <v>5215</v>
      </c>
      <c r="E5632" s="13">
        <v>30</v>
      </c>
      <c r="F5632" s="5" t="s">
        <v>41</v>
      </c>
      <c r="G5632" s="5">
        <v>2018</v>
      </c>
      <c r="L5632" s="5"/>
      <c r="N5632" s="5" t="s">
        <v>1079</v>
      </c>
      <c r="P5632" s="30">
        <v>37</v>
      </c>
      <c r="Q5632" s="30">
        <v>4</v>
      </c>
      <c r="R5632" s="3" t="s">
        <v>3</v>
      </c>
      <c r="S5632" s="3" t="s">
        <v>43</v>
      </c>
      <c r="T5632" s="3" t="s">
        <v>35</v>
      </c>
      <c r="U5632" s="20" t="s">
        <v>35</v>
      </c>
      <c r="W5632" s="3" t="s">
        <v>1077</v>
      </c>
      <c r="Z5632" s="8">
        <v>44.587390929999998</v>
      </c>
      <c r="AA5632" s="8">
        <v>-123.23886090000001</v>
      </c>
      <c r="AB5632" s="3" t="s">
        <v>2310</v>
      </c>
      <c r="AD5632" s="3" t="s">
        <v>300</v>
      </c>
      <c r="AE5632" s="3" t="str">
        <f t="shared" si="88"/>
        <v>ex Taraxacum officinale</v>
      </c>
      <c r="AF5632" s="3" t="s">
        <v>1639</v>
      </c>
      <c r="AG5632" s="3" t="s">
        <v>1639</v>
      </c>
      <c r="AS5632" s="3" t="s">
        <v>60</v>
      </c>
    </row>
    <row r="5633" spans="1:45" ht="15" customHeight="1">
      <c r="A5633" s="29">
        <v>43395</v>
      </c>
      <c r="B5633" s="1">
        <v>5216</v>
      </c>
      <c r="E5633" s="13">
        <v>30</v>
      </c>
      <c r="F5633" s="5" t="s">
        <v>41</v>
      </c>
      <c r="G5633" s="5">
        <v>2018</v>
      </c>
      <c r="L5633" s="5"/>
      <c r="N5633" s="5" t="s">
        <v>1079</v>
      </c>
      <c r="P5633" s="30">
        <v>37</v>
      </c>
      <c r="Q5633" s="30">
        <v>5</v>
      </c>
      <c r="R5633" s="3" t="s">
        <v>3</v>
      </c>
      <c r="S5633" s="3" t="s">
        <v>43</v>
      </c>
      <c r="T5633" s="3" t="s">
        <v>35</v>
      </c>
      <c r="U5633" s="20" t="s">
        <v>35</v>
      </c>
      <c r="W5633" s="3" t="s">
        <v>1077</v>
      </c>
      <c r="Z5633" s="8">
        <v>44.587390929999998</v>
      </c>
      <c r="AA5633" s="8">
        <v>-123.23886090000001</v>
      </c>
      <c r="AB5633" s="3" t="s">
        <v>2310</v>
      </c>
      <c r="AD5633" s="3" t="s">
        <v>300</v>
      </c>
      <c r="AE5633" s="3" t="str">
        <f t="shared" si="88"/>
        <v>ex Taraxacum officinale</v>
      </c>
      <c r="AF5633" s="3" t="s">
        <v>1639</v>
      </c>
      <c r="AG5633" s="3" t="s">
        <v>1639</v>
      </c>
      <c r="AS5633" s="3" t="s">
        <v>60</v>
      </c>
    </row>
    <row r="5634" spans="1:45" ht="15" customHeight="1">
      <c r="A5634" s="29">
        <v>43395</v>
      </c>
      <c r="B5634" s="1">
        <v>5217</v>
      </c>
      <c r="E5634" s="13">
        <v>30</v>
      </c>
      <c r="F5634" s="5" t="s">
        <v>41</v>
      </c>
      <c r="G5634" s="5">
        <v>2018</v>
      </c>
      <c r="L5634" s="5"/>
      <c r="N5634" s="5" t="s">
        <v>1079</v>
      </c>
      <c r="P5634" s="30">
        <v>37</v>
      </c>
      <c r="Q5634" s="30">
        <v>6</v>
      </c>
      <c r="R5634" s="3" t="s">
        <v>3</v>
      </c>
      <c r="S5634" s="3" t="s">
        <v>43</v>
      </c>
      <c r="T5634" s="3" t="s">
        <v>35</v>
      </c>
      <c r="U5634" s="20" t="s">
        <v>35</v>
      </c>
      <c r="W5634" s="3" t="s">
        <v>1077</v>
      </c>
      <c r="Z5634" s="8">
        <v>44.587390929999998</v>
      </c>
      <c r="AA5634" s="8">
        <v>-123.23886090000001</v>
      </c>
      <c r="AB5634" s="3" t="s">
        <v>2310</v>
      </c>
      <c r="AD5634" s="3" t="s">
        <v>300</v>
      </c>
      <c r="AE5634" s="3" t="str">
        <f t="shared" si="88"/>
        <v>ex Taraxacum officinale</v>
      </c>
      <c r="AF5634" s="3" t="s">
        <v>1639</v>
      </c>
      <c r="AG5634" s="3" t="s">
        <v>1639</v>
      </c>
      <c r="AS5634" s="3" t="s">
        <v>60</v>
      </c>
    </row>
    <row r="5635" spans="1:45" ht="15" customHeight="1">
      <c r="A5635" s="29">
        <v>43395</v>
      </c>
      <c r="B5635" s="1">
        <v>5218</v>
      </c>
      <c r="E5635" s="13">
        <v>30</v>
      </c>
      <c r="F5635" s="5" t="s">
        <v>41</v>
      </c>
      <c r="G5635" s="5">
        <v>2018</v>
      </c>
      <c r="L5635" s="5"/>
      <c r="N5635" s="5" t="s">
        <v>1079</v>
      </c>
      <c r="P5635" s="30">
        <v>37</v>
      </c>
      <c r="Q5635" s="30">
        <v>7</v>
      </c>
      <c r="R5635" s="3" t="s">
        <v>3</v>
      </c>
      <c r="S5635" s="3" t="s">
        <v>43</v>
      </c>
      <c r="T5635" s="3" t="s">
        <v>35</v>
      </c>
      <c r="U5635" s="20" t="s">
        <v>35</v>
      </c>
      <c r="W5635" s="3" t="s">
        <v>1077</v>
      </c>
      <c r="Z5635" s="8">
        <v>44.587390929999998</v>
      </c>
      <c r="AA5635" s="8">
        <v>-123.23886090000001</v>
      </c>
      <c r="AB5635" s="3" t="s">
        <v>2310</v>
      </c>
      <c r="AD5635" s="3" t="s">
        <v>300</v>
      </c>
      <c r="AE5635" s="3" t="str">
        <f t="shared" si="88"/>
        <v>ex Taraxacum officinale</v>
      </c>
      <c r="AF5635" s="3" t="s">
        <v>1639</v>
      </c>
      <c r="AG5635" s="3" t="s">
        <v>1639</v>
      </c>
      <c r="AS5635" s="3" t="s">
        <v>60</v>
      </c>
    </row>
    <row r="5636" spans="1:45" ht="15" customHeight="1">
      <c r="A5636" s="29">
        <v>43395</v>
      </c>
      <c r="B5636" s="1">
        <v>5219</v>
      </c>
      <c r="E5636" s="13">
        <v>30</v>
      </c>
      <c r="F5636" s="5" t="s">
        <v>41</v>
      </c>
      <c r="G5636" s="5">
        <v>2018</v>
      </c>
      <c r="L5636" s="5"/>
      <c r="N5636" s="5" t="s">
        <v>1079</v>
      </c>
      <c r="P5636" s="30">
        <v>37</v>
      </c>
      <c r="Q5636" s="30">
        <v>8</v>
      </c>
      <c r="R5636" s="3" t="s">
        <v>3</v>
      </c>
      <c r="S5636" s="3" t="s">
        <v>43</v>
      </c>
      <c r="T5636" s="3" t="s">
        <v>35</v>
      </c>
      <c r="U5636" s="20" t="s">
        <v>35</v>
      </c>
      <c r="W5636" s="3" t="s">
        <v>1077</v>
      </c>
      <c r="Z5636" s="8">
        <v>44.587390929999998</v>
      </c>
      <c r="AA5636" s="8">
        <v>-123.23886090000001</v>
      </c>
      <c r="AB5636" s="3" t="s">
        <v>2310</v>
      </c>
      <c r="AD5636" s="3" t="s">
        <v>300</v>
      </c>
      <c r="AE5636" s="3" t="str">
        <f t="shared" si="88"/>
        <v>ex Taraxacum officinale</v>
      </c>
      <c r="AF5636" s="3" t="s">
        <v>1639</v>
      </c>
      <c r="AG5636" s="3" t="s">
        <v>1639</v>
      </c>
      <c r="AS5636" s="3" t="s">
        <v>60</v>
      </c>
    </row>
    <row r="5637" spans="1:45" ht="15" customHeight="1">
      <c r="A5637" s="29">
        <v>43395</v>
      </c>
      <c r="B5637" s="1">
        <v>5220</v>
      </c>
      <c r="E5637" s="13">
        <v>30</v>
      </c>
      <c r="F5637" s="5" t="s">
        <v>41</v>
      </c>
      <c r="G5637" s="5">
        <v>2018</v>
      </c>
      <c r="L5637" s="5"/>
      <c r="N5637" s="5" t="s">
        <v>1079</v>
      </c>
      <c r="P5637" s="30">
        <v>37</v>
      </c>
      <c r="Q5637" s="30">
        <v>9</v>
      </c>
      <c r="R5637" s="3" t="s">
        <v>3</v>
      </c>
      <c r="S5637" s="3" t="s">
        <v>43</v>
      </c>
      <c r="T5637" s="3" t="s">
        <v>35</v>
      </c>
      <c r="U5637" s="20" t="s">
        <v>35</v>
      </c>
      <c r="W5637" s="3" t="s">
        <v>1077</v>
      </c>
      <c r="Z5637" s="8">
        <v>44.587390929999998</v>
      </c>
      <c r="AA5637" s="8">
        <v>-123.23886090000001</v>
      </c>
      <c r="AB5637" s="3" t="s">
        <v>2310</v>
      </c>
      <c r="AD5637" s="3" t="s">
        <v>300</v>
      </c>
      <c r="AE5637" s="3" t="str">
        <f t="shared" si="88"/>
        <v>ex Taraxacum officinale</v>
      </c>
      <c r="AF5637" s="3" t="s">
        <v>1639</v>
      </c>
      <c r="AG5637" s="3" t="s">
        <v>1639</v>
      </c>
      <c r="AS5637" s="3" t="s">
        <v>60</v>
      </c>
    </row>
    <row r="5638" spans="1:45">
      <c r="A5638" s="29">
        <v>43395</v>
      </c>
      <c r="B5638" s="1">
        <v>5221</v>
      </c>
      <c r="E5638" s="13">
        <v>30</v>
      </c>
      <c r="F5638" s="5" t="s">
        <v>41</v>
      </c>
      <c r="G5638" s="5">
        <v>2018</v>
      </c>
      <c r="L5638" s="5"/>
      <c r="N5638" s="5" t="s">
        <v>1079</v>
      </c>
      <c r="P5638" s="30">
        <v>37</v>
      </c>
      <c r="Q5638" s="30">
        <v>10</v>
      </c>
      <c r="R5638" s="3" t="s">
        <v>3</v>
      </c>
      <c r="S5638" s="3" t="s">
        <v>43</v>
      </c>
      <c r="T5638" s="3" t="s">
        <v>35</v>
      </c>
      <c r="U5638" s="20" t="s">
        <v>35</v>
      </c>
      <c r="W5638" s="3" t="s">
        <v>1077</v>
      </c>
      <c r="Z5638" s="8">
        <v>44.587390929999998</v>
      </c>
      <c r="AA5638" s="8">
        <v>-123.23886090000001</v>
      </c>
      <c r="AB5638" s="3" t="s">
        <v>2310</v>
      </c>
      <c r="AD5638" s="3" t="s">
        <v>300</v>
      </c>
      <c r="AE5638" s="3" t="str">
        <f t="shared" si="88"/>
        <v>ex Taraxacum officinale</v>
      </c>
      <c r="AF5638" s="3" t="s">
        <v>1639</v>
      </c>
      <c r="AG5638" s="3" t="s">
        <v>1639</v>
      </c>
      <c r="AS5638" s="3" t="s">
        <v>60</v>
      </c>
    </row>
    <row r="5639" spans="1:45" ht="15" customHeight="1">
      <c r="A5639" s="29">
        <v>43395</v>
      </c>
      <c r="B5639" s="1">
        <v>5222</v>
      </c>
      <c r="E5639" s="13">
        <v>30</v>
      </c>
      <c r="F5639" s="5" t="s">
        <v>41</v>
      </c>
      <c r="G5639" s="5">
        <v>2018</v>
      </c>
      <c r="L5639" s="5"/>
      <c r="N5639" s="5" t="s">
        <v>1079</v>
      </c>
      <c r="P5639" s="30">
        <v>37</v>
      </c>
      <c r="Q5639" s="30">
        <v>11</v>
      </c>
      <c r="R5639" s="3" t="s">
        <v>3</v>
      </c>
      <c r="S5639" s="3" t="s">
        <v>43</v>
      </c>
      <c r="T5639" s="3" t="s">
        <v>35</v>
      </c>
      <c r="U5639" s="20" t="s">
        <v>35</v>
      </c>
      <c r="W5639" s="3" t="s">
        <v>1077</v>
      </c>
      <c r="Z5639" s="8">
        <v>44.587390929999998</v>
      </c>
      <c r="AA5639" s="8">
        <v>-123.23886090000001</v>
      </c>
      <c r="AB5639" s="3" t="s">
        <v>2310</v>
      </c>
      <c r="AD5639" s="3" t="s">
        <v>300</v>
      </c>
      <c r="AE5639" s="3" t="str">
        <f t="shared" si="88"/>
        <v>ex Taraxacum officinale</v>
      </c>
      <c r="AF5639" s="3" t="s">
        <v>1639</v>
      </c>
      <c r="AG5639" s="3" t="s">
        <v>1639</v>
      </c>
      <c r="AS5639" s="3" t="s">
        <v>60</v>
      </c>
    </row>
    <row r="5640" spans="1:45">
      <c r="A5640" s="29">
        <v>43395</v>
      </c>
      <c r="B5640" s="1">
        <v>5223</v>
      </c>
      <c r="E5640" s="13">
        <v>30</v>
      </c>
      <c r="F5640" s="5" t="s">
        <v>41</v>
      </c>
      <c r="G5640" s="5">
        <v>2018</v>
      </c>
      <c r="L5640" s="5"/>
      <c r="N5640" s="5" t="s">
        <v>1079</v>
      </c>
      <c r="P5640" s="30">
        <v>37</v>
      </c>
      <c r="Q5640" s="30">
        <v>12</v>
      </c>
      <c r="R5640" s="3" t="s">
        <v>3</v>
      </c>
      <c r="S5640" s="3" t="s">
        <v>43</v>
      </c>
      <c r="T5640" s="3" t="s">
        <v>35</v>
      </c>
      <c r="U5640" s="20" t="s">
        <v>35</v>
      </c>
      <c r="W5640" s="3" t="s">
        <v>1077</v>
      </c>
      <c r="Z5640" s="8">
        <v>44.587390929999998</v>
      </c>
      <c r="AA5640" s="8">
        <v>-123.23886090000001</v>
      </c>
      <c r="AB5640" s="3" t="s">
        <v>2310</v>
      </c>
      <c r="AD5640" s="3" t="s">
        <v>300</v>
      </c>
      <c r="AE5640" s="3" t="str">
        <f t="shared" si="88"/>
        <v>ex Taraxacum officinale</v>
      </c>
      <c r="AF5640" s="3" t="s">
        <v>1639</v>
      </c>
      <c r="AG5640" s="3" t="s">
        <v>1639</v>
      </c>
      <c r="AS5640" s="3" t="s">
        <v>60</v>
      </c>
    </row>
    <row r="5641" spans="1:45" ht="15" customHeight="1">
      <c r="A5641" s="29">
        <v>43395</v>
      </c>
      <c r="B5641" s="1">
        <v>5224</v>
      </c>
      <c r="E5641" s="13">
        <v>30</v>
      </c>
      <c r="F5641" s="5" t="s">
        <v>41</v>
      </c>
      <c r="G5641" s="5">
        <v>2018</v>
      </c>
      <c r="L5641" s="5"/>
      <c r="N5641" s="5" t="s">
        <v>1079</v>
      </c>
      <c r="P5641" s="30">
        <v>37</v>
      </c>
      <c r="Q5641" s="30">
        <v>13</v>
      </c>
      <c r="R5641" s="3" t="s">
        <v>3</v>
      </c>
      <c r="S5641" s="3" t="s">
        <v>43</v>
      </c>
      <c r="T5641" s="3" t="s">
        <v>35</v>
      </c>
      <c r="U5641" s="20" t="s">
        <v>35</v>
      </c>
      <c r="W5641" s="3" t="s">
        <v>1077</v>
      </c>
      <c r="Z5641" s="8">
        <v>44.587390929999998</v>
      </c>
      <c r="AA5641" s="8">
        <v>-123.23886090000001</v>
      </c>
      <c r="AB5641" s="3" t="s">
        <v>2310</v>
      </c>
      <c r="AD5641" s="3" t="s">
        <v>300</v>
      </c>
      <c r="AE5641" s="3" t="str">
        <f t="shared" si="88"/>
        <v>ex Taraxacum officinale</v>
      </c>
      <c r="AF5641" s="3" t="s">
        <v>1639</v>
      </c>
      <c r="AG5641" s="3" t="s">
        <v>1639</v>
      </c>
      <c r="AS5641" s="3" t="s">
        <v>60</v>
      </c>
    </row>
    <row r="5642" spans="1:45">
      <c r="A5642" s="29">
        <v>43395</v>
      </c>
      <c r="B5642" s="1">
        <v>5488</v>
      </c>
      <c r="E5642" s="13">
        <v>1</v>
      </c>
      <c r="F5642" s="5" t="s">
        <v>1137</v>
      </c>
      <c r="G5642" s="5">
        <v>2018</v>
      </c>
      <c r="L5642" s="5"/>
      <c r="N5642" s="5" t="s">
        <v>1080</v>
      </c>
      <c r="P5642" s="30">
        <v>38</v>
      </c>
      <c r="Q5642" s="30">
        <v>1</v>
      </c>
      <c r="R5642" s="3" t="s">
        <v>3</v>
      </c>
      <c r="S5642" s="3" t="s">
        <v>43</v>
      </c>
      <c r="T5642" s="3" t="s">
        <v>35</v>
      </c>
      <c r="U5642" s="20" t="s">
        <v>35</v>
      </c>
      <c r="W5642" s="3" t="s">
        <v>1140</v>
      </c>
      <c r="Z5642" s="8">
        <v>44.600876110000002</v>
      </c>
      <c r="AA5642" s="8">
        <v>-123.33399559999999</v>
      </c>
      <c r="AB5642" s="3" t="s">
        <v>2310</v>
      </c>
      <c r="AD5642" s="3" t="s">
        <v>1141</v>
      </c>
      <c r="AE5642" s="3" t="str">
        <f t="shared" si="88"/>
        <v>ex Heracleum sphondylium</v>
      </c>
      <c r="AF5642" s="3" t="s">
        <v>1639</v>
      </c>
      <c r="AG5642" s="3" t="s">
        <v>1639</v>
      </c>
      <c r="AS5642" s="3" t="s">
        <v>60</v>
      </c>
    </row>
    <row r="5643" spans="1:45" ht="15" customHeight="1">
      <c r="A5643" s="29">
        <v>43395</v>
      </c>
      <c r="B5643" s="1">
        <v>5834</v>
      </c>
      <c r="E5643" s="13">
        <v>1</v>
      </c>
      <c r="F5643" s="5" t="s">
        <v>1137</v>
      </c>
      <c r="G5643" s="5">
        <v>2018</v>
      </c>
      <c r="I5643" s="5"/>
      <c r="J5643" s="5"/>
      <c r="K5643" s="5"/>
      <c r="L5643" s="5"/>
      <c r="M5643" s="5"/>
      <c r="N5643" s="5" t="s">
        <v>1081</v>
      </c>
      <c r="P5643" s="30">
        <v>39</v>
      </c>
      <c r="Q5643" s="30">
        <v>1</v>
      </c>
      <c r="R5643" s="5" t="s">
        <v>3</v>
      </c>
      <c r="S5643" s="5" t="s">
        <v>43</v>
      </c>
      <c r="T5643" s="5" t="s">
        <v>35</v>
      </c>
      <c r="U5643" s="20" t="s">
        <v>35</v>
      </c>
      <c r="V5643" s="5"/>
      <c r="W5643" s="5" t="s">
        <v>500</v>
      </c>
      <c r="X5643" s="5"/>
      <c r="Y5643" s="5"/>
      <c r="Z5643" s="8">
        <v>44.601068220000002</v>
      </c>
      <c r="AA5643" s="8">
        <v>-123.3342408</v>
      </c>
      <c r="AB5643" s="5" t="s">
        <v>2310</v>
      </c>
      <c r="AC5643" s="5"/>
      <c r="AD5643" s="3" t="s">
        <v>898</v>
      </c>
      <c r="AE5643" s="3" t="str">
        <f t="shared" si="88"/>
        <v>ex Physocarpus capitatus</v>
      </c>
      <c r="AF5643" s="3" t="s">
        <v>1639</v>
      </c>
      <c r="AG5643" s="3" t="s">
        <v>1639</v>
      </c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 t="s">
        <v>60</v>
      </c>
    </row>
    <row r="5644" spans="1:45">
      <c r="A5644" s="29">
        <v>43395</v>
      </c>
      <c r="B5644" s="1">
        <v>5835</v>
      </c>
      <c r="E5644" s="13">
        <v>1</v>
      </c>
      <c r="F5644" s="5" t="s">
        <v>1137</v>
      </c>
      <c r="G5644" s="5">
        <v>2018</v>
      </c>
      <c r="I5644" s="5"/>
      <c r="J5644" s="5"/>
      <c r="K5644" s="5"/>
      <c r="L5644" s="5"/>
      <c r="M5644" s="5"/>
      <c r="N5644" s="5" t="s">
        <v>1081</v>
      </c>
      <c r="P5644" s="30">
        <v>39</v>
      </c>
      <c r="Q5644" s="30">
        <v>2</v>
      </c>
      <c r="R5644" s="5" t="s">
        <v>3</v>
      </c>
      <c r="S5644" s="5" t="s">
        <v>43</v>
      </c>
      <c r="T5644" s="5" t="s">
        <v>35</v>
      </c>
      <c r="U5644" s="20" t="s">
        <v>35</v>
      </c>
      <c r="V5644" s="5"/>
      <c r="W5644" s="5" t="s">
        <v>500</v>
      </c>
      <c r="X5644" s="5"/>
      <c r="Y5644" s="5"/>
      <c r="Z5644" s="8">
        <v>44.601068220000002</v>
      </c>
      <c r="AA5644" s="8">
        <v>-123.3342408</v>
      </c>
      <c r="AB5644" s="5" t="s">
        <v>2310</v>
      </c>
      <c r="AC5644" s="5"/>
      <c r="AD5644" s="3" t="s">
        <v>898</v>
      </c>
      <c r="AE5644" s="3" t="str">
        <f t="shared" si="88"/>
        <v>ex Physocarpus capitatus</v>
      </c>
      <c r="AF5644" s="3" t="s">
        <v>1639</v>
      </c>
      <c r="AG5644" s="3" t="s">
        <v>1639</v>
      </c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 t="s">
        <v>60</v>
      </c>
    </row>
    <row r="5645" spans="1:45" ht="15" customHeight="1">
      <c r="A5645" s="29">
        <v>43395</v>
      </c>
      <c r="B5645" s="1">
        <v>5489</v>
      </c>
      <c r="E5645" s="13">
        <v>2</v>
      </c>
      <c r="F5645" s="5" t="s">
        <v>1137</v>
      </c>
      <c r="G5645" s="5">
        <v>2019</v>
      </c>
      <c r="L5645" s="5"/>
      <c r="N5645" s="5" t="s">
        <v>1081</v>
      </c>
      <c r="P5645" s="30">
        <v>39</v>
      </c>
      <c r="Q5645" s="30">
        <v>2</v>
      </c>
      <c r="R5645" s="3" t="s">
        <v>3</v>
      </c>
      <c r="S5645" s="3" t="s">
        <v>43</v>
      </c>
      <c r="T5645" s="3" t="s">
        <v>35</v>
      </c>
      <c r="U5645" s="20" t="s">
        <v>35</v>
      </c>
      <c r="W5645" s="3" t="s">
        <v>1140</v>
      </c>
      <c r="Z5645" s="8">
        <v>44.600876110000002</v>
      </c>
      <c r="AA5645" s="8">
        <v>-123.33399559999999</v>
      </c>
      <c r="AB5645" s="3" t="s">
        <v>2310</v>
      </c>
      <c r="AD5645" s="3" t="s">
        <v>1141</v>
      </c>
      <c r="AE5645" s="3" t="str">
        <f t="shared" si="88"/>
        <v>ex Heracleum sphondylium</v>
      </c>
      <c r="AF5645" s="3" t="s">
        <v>1639</v>
      </c>
      <c r="AG5645" s="3" t="s">
        <v>1639</v>
      </c>
      <c r="AS5645" s="3" t="s">
        <v>60</v>
      </c>
    </row>
    <row r="5646" spans="1:45">
      <c r="A5646" s="29">
        <v>43395</v>
      </c>
      <c r="B5646" s="1">
        <v>5836</v>
      </c>
      <c r="E5646" s="13">
        <v>1</v>
      </c>
      <c r="F5646" s="5" t="s">
        <v>1137</v>
      </c>
      <c r="G5646" s="5">
        <v>2018</v>
      </c>
      <c r="I5646" s="5"/>
      <c r="J5646" s="5"/>
      <c r="K5646" s="5"/>
      <c r="L5646" s="5"/>
      <c r="M5646" s="5"/>
      <c r="N5646" s="5" t="s">
        <v>1081</v>
      </c>
      <c r="P5646" s="30">
        <v>39</v>
      </c>
      <c r="Q5646" s="30">
        <v>3</v>
      </c>
      <c r="R5646" s="5" t="s">
        <v>3</v>
      </c>
      <c r="S5646" s="5" t="s">
        <v>43</v>
      </c>
      <c r="T5646" s="5" t="s">
        <v>35</v>
      </c>
      <c r="U5646" s="20" t="s">
        <v>35</v>
      </c>
      <c r="V5646" s="5"/>
      <c r="W5646" s="5" t="s">
        <v>500</v>
      </c>
      <c r="X5646" s="5"/>
      <c r="Y5646" s="5"/>
      <c r="Z5646" s="8">
        <v>44.601068220000002</v>
      </c>
      <c r="AA5646" s="8">
        <v>-123.3342408</v>
      </c>
      <c r="AB5646" s="5" t="s">
        <v>2310</v>
      </c>
      <c r="AC5646" s="5"/>
      <c r="AD5646" s="3" t="s">
        <v>898</v>
      </c>
      <c r="AE5646" s="3" t="str">
        <f t="shared" si="88"/>
        <v>ex Physocarpus capitatus</v>
      </c>
      <c r="AF5646" s="3" t="s">
        <v>1639</v>
      </c>
      <c r="AG5646" s="3" t="s">
        <v>1639</v>
      </c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 t="s">
        <v>60</v>
      </c>
    </row>
    <row r="5647" spans="1:45" ht="15" customHeight="1">
      <c r="A5647" s="29">
        <v>43395</v>
      </c>
      <c r="B5647" s="1">
        <v>5837</v>
      </c>
      <c r="E5647" s="13">
        <v>1</v>
      </c>
      <c r="F5647" s="5" t="s">
        <v>1137</v>
      </c>
      <c r="G5647" s="5">
        <v>2018</v>
      </c>
      <c r="I5647" s="5"/>
      <c r="J5647" s="5"/>
      <c r="K5647" s="5"/>
      <c r="L5647" s="5"/>
      <c r="M5647" s="5"/>
      <c r="N5647" s="5" t="s">
        <v>1081</v>
      </c>
      <c r="P5647" s="30">
        <v>39</v>
      </c>
      <c r="Q5647" s="30">
        <v>4</v>
      </c>
      <c r="R5647" s="5" t="s">
        <v>3</v>
      </c>
      <c r="S5647" s="5" t="s">
        <v>43</v>
      </c>
      <c r="T5647" s="5" t="s">
        <v>35</v>
      </c>
      <c r="U5647" s="20" t="s">
        <v>35</v>
      </c>
      <c r="V5647" s="5"/>
      <c r="W5647" s="5" t="s">
        <v>500</v>
      </c>
      <c r="X5647" s="5"/>
      <c r="Y5647" s="5"/>
      <c r="Z5647" s="8">
        <v>44.601068220000002</v>
      </c>
      <c r="AA5647" s="8">
        <v>-123.3342408</v>
      </c>
      <c r="AB5647" s="5" t="s">
        <v>2310</v>
      </c>
      <c r="AC5647" s="5"/>
      <c r="AD5647" s="3" t="s">
        <v>898</v>
      </c>
      <c r="AE5647" s="3" t="str">
        <f t="shared" si="88"/>
        <v>ex Physocarpus capitatus</v>
      </c>
      <c r="AF5647" s="3" t="s">
        <v>1639</v>
      </c>
      <c r="AG5647" s="3" t="s">
        <v>1639</v>
      </c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 t="s">
        <v>60</v>
      </c>
    </row>
    <row r="5648" spans="1:45">
      <c r="A5648" s="29">
        <v>43395</v>
      </c>
      <c r="B5648" s="1">
        <v>5838</v>
      </c>
      <c r="E5648" s="13">
        <v>1</v>
      </c>
      <c r="F5648" s="5" t="s">
        <v>1137</v>
      </c>
      <c r="G5648" s="5">
        <v>2018</v>
      </c>
      <c r="I5648" s="5"/>
      <c r="J5648" s="5"/>
      <c r="K5648" s="5"/>
      <c r="L5648" s="5"/>
      <c r="M5648" s="5"/>
      <c r="N5648" s="5" t="s">
        <v>1081</v>
      </c>
      <c r="P5648" s="30">
        <v>39</v>
      </c>
      <c r="Q5648" s="30">
        <v>5</v>
      </c>
      <c r="R5648" s="5" t="s">
        <v>3</v>
      </c>
      <c r="S5648" s="5" t="s">
        <v>43</v>
      </c>
      <c r="T5648" s="5" t="s">
        <v>35</v>
      </c>
      <c r="U5648" s="20" t="s">
        <v>35</v>
      </c>
      <c r="V5648" s="5"/>
      <c r="W5648" s="5" t="s">
        <v>500</v>
      </c>
      <c r="X5648" s="5"/>
      <c r="Y5648" s="5"/>
      <c r="Z5648" s="8">
        <v>44.601068220000002</v>
      </c>
      <c r="AA5648" s="8">
        <v>-123.3342408</v>
      </c>
      <c r="AB5648" s="5" t="s">
        <v>2310</v>
      </c>
      <c r="AC5648" s="5"/>
      <c r="AD5648" s="3" t="s">
        <v>898</v>
      </c>
      <c r="AE5648" s="3" t="str">
        <f t="shared" si="88"/>
        <v>ex Physocarpus capitatus</v>
      </c>
      <c r="AF5648" s="3" t="s">
        <v>1639</v>
      </c>
      <c r="AG5648" s="3" t="s">
        <v>1639</v>
      </c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 t="s">
        <v>60</v>
      </c>
    </row>
    <row r="5649" spans="1:55" ht="15" customHeight="1">
      <c r="A5649" s="29">
        <v>43395</v>
      </c>
      <c r="B5649" s="1">
        <v>5839</v>
      </c>
      <c r="E5649" s="13">
        <v>1</v>
      </c>
      <c r="F5649" s="5" t="s">
        <v>1137</v>
      </c>
      <c r="G5649" s="5">
        <v>2018</v>
      </c>
      <c r="I5649" s="5"/>
      <c r="J5649" s="5"/>
      <c r="K5649" s="5"/>
      <c r="L5649" s="5"/>
      <c r="M5649" s="5"/>
      <c r="N5649" s="5" t="s">
        <v>1081</v>
      </c>
      <c r="P5649" s="30">
        <v>39</v>
      </c>
      <c r="Q5649" s="30">
        <v>6</v>
      </c>
      <c r="R5649" s="5" t="s">
        <v>3</v>
      </c>
      <c r="S5649" s="5" t="s">
        <v>43</v>
      </c>
      <c r="T5649" s="5" t="s">
        <v>35</v>
      </c>
      <c r="U5649" s="20" t="s">
        <v>35</v>
      </c>
      <c r="V5649" s="5"/>
      <c r="W5649" s="5" t="s">
        <v>500</v>
      </c>
      <c r="X5649" s="5"/>
      <c r="Y5649" s="5"/>
      <c r="Z5649" s="8">
        <v>44.601068220000002</v>
      </c>
      <c r="AA5649" s="8">
        <v>-123.3342408</v>
      </c>
      <c r="AB5649" s="5" t="s">
        <v>2310</v>
      </c>
      <c r="AC5649" s="5"/>
      <c r="AD5649" s="3" t="s">
        <v>898</v>
      </c>
      <c r="AE5649" s="3" t="str">
        <f t="shared" si="88"/>
        <v>ex Physocarpus capitatus</v>
      </c>
      <c r="AF5649" s="3" t="s">
        <v>1639</v>
      </c>
      <c r="AG5649" s="3" t="s">
        <v>1639</v>
      </c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 t="s">
        <v>60</v>
      </c>
    </row>
    <row r="5650" spans="1:55">
      <c r="A5650" s="29">
        <v>43395</v>
      </c>
      <c r="B5650" s="1">
        <v>5840</v>
      </c>
      <c r="E5650" s="13">
        <v>1</v>
      </c>
      <c r="F5650" s="5" t="s">
        <v>1137</v>
      </c>
      <c r="G5650" s="5">
        <v>2018</v>
      </c>
      <c r="I5650" s="5"/>
      <c r="J5650" s="5"/>
      <c r="K5650" s="5"/>
      <c r="L5650" s="5"/>
      <c r="M5650" s="5"/>
      <c r="N5650" s="5" t="s">
        <v>1081</v>
      </c>
      <c r="P5650" s="30">
        <v>39</v>
      </c>
      <c r="Q5650" s="30">
        <v>7</v>
      </c>
      <c r="R5650" s="5" t="s">
        <v>3</v>
      </c>
      <c r="S5650" s="5" t="s">
        <v>43</v>
      </c>
      <c r="T5650" s="5" t="s">
        <v>35</v>
      </c>
      <c r="U5650" s="20" t="s">
        <v>35</v>
      </c>
      <c r="V5650" s="5"/>
      <c r="W5650" s="5" t="s">
        <v>500</v>
      </c>
      <c r="X5650" s="5"/>
      <c r="Y5650" s="5"/>
      <c r="Z5650" s="8">
        <v>44.601068220000002</v>
      </c>
      <c r="AA5650" s="8">
        <v>-123.3342408</v>
      </c>
      <c r="AB5650" s="5" t="s">
        <v>2310</v>
      </c>
      <c r="AC5650" s="5"/>
      <c r="AD5650" s="3" t="s">
        <v>898</v>
      </c>
      <c r="AE5650" s="3" t="str">
        <f t="shared" si="88"/>
        <v>ex Physocarpus capitatus</v>
      </c>
      <c r="AF5650" s="3" t="s">
        <v>1639</v>
      </c>
      <c r="AG5650" s="3" t="s">
        <v>1639</v>
      </c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 t="s">
        <v>60</v>
      </c>
    </row>
    <row r="5651" spans="1:55" ht="15" customHeight="1">
      <c r="A5651" s="29">
        <v>43395</v>
      </c>
      <c r="B5651" s="1">
        <v>5841</v>
      </c>
      <c r="E5651" s="13">
        <v>1</v>
      </c>
      <c r="F5651" s="5" t="s">
        <v>1137</v>
      </c>
      <c r="G5651" s="5">
        <v>2018</v>
      </c>
      <c r="I5651" s="5"/>
      <c r="J5651" s="5"/>
      <c r="K5651" s="5"/>
      <c r="L5651" s="5"/>
      <c r="M5651" s="5"/>
      <c r="N5651" s="5" t="s">
        <v>1081</v>
      </c>
      <c r="P5651" s="30">
        <v>39</v>
      </c>
      <c r="Q5651" s="30">
        <v>8</v>
      </c>
      <c r="R5651" s="5" t="s">
        <v>3</v>
      </c>
      <c r="S5651" s="5" t="s">
        <v>43</v>
      </c>
      <c r="T5651" s="5" t="s">
        <v>35</v>
      </c>
      <c r="U5651" s="20" t="s">
        <v>35</v>
      </c>
      <c r="V5651" s="5"/>
      <c r="W5651" s="5" t="s">
        <v>500</v>
      </c>
      <c r="X5651" s="5"/>
      <c r="Y5651" s="5"/>
      <c r="Z5651" s="8">
        <v>44.601068220000002</v>
      </c>
      <c r="AA5651" s="8">
        <v>-123.3342408</v>
      </c>
      <c r="AB5651" s="5" t="s">
        <v>2310</v>
      </c>
      <c r="AC5651" s="5"/>
      <c r="AD5651" s="3" t="s">
        <v>898</v>
      </c>
      <c r="AE5651" s="3" t="str">
        <f t="shared" ref="AE5651:AE5682" si="89">CONCATENATE("ex ", AD5651)</f>
        <v>ex Physocarpus capitatus</v>
      </c>
      <c r="AF5651" s="3" t="s">
        <v>1639</v>
      </c>
      <c r="AG5651" s="3" t="s">
        <v>1639</v>
      </c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 t="s">
        <v>60</v>
      </c>
    </row>
    <row r="5652" spans="1:55">
      <c r="A5652" s="29">
        <v>43395</v>
      </c>
      <c r="B5652" s="1">
        <v>5842</v>
      </c>
      <c r="E5652" s="13">
        <v>1</v>
      </c>
      <c r="F5652" s="5" t="s">
        <v>1137</v>
      </c>
      <c r="G5652" s="5">
        <v>2018</v>
      </c>
      <c r="I5652" s="5"/>
      <c r="J5652" s="5"/>
      <c r="K5652" s="5"/>
      <c r="L5652" s="5"/>
      <c r="M5652" s="5"/>
      <c r="N5652" s="5" t="s">
        <v>1081</v>
      </c>
      <c r="P5652" s="30">
        <v>39</v>
      </c>
      <c r="Q5652" s="30">
        <v>9</v>
      </c>
      <c r="R5652" s="5" t="s">
        <v>3</v>
      </c>
      <c r="S5652" s="5" t="s">
        <v>43</v>
      </c>
      <c r="T5652" s="5" t="s">
        <v>35</v>
      </c>
      <c r="U5652" s="20" t="s">
        <v>35</v>
      </c>
      <c r="V5652" s="5"/>
      <c r="W5652" s="5" t="s">
        <v>500</v>
      </c>
      <c r="X5652" s="5"/>
      <c r="Y5652" s="5"/>
      <c r="Z5652" s="8">
        <v>44.601068220000002</v>
      </c>
      <c r="AA5652" s="8">
        <v>-123.3342408</v>
      </c>
      <c r="AB5652" s="5" t="s">
        <v>2310</v>
      </c>
      <c r="AC5652" s="5"/>
      <c r="AD5652" s="3" t="s">
        <v>898</v>
      </c>
      <c r="AE5652" s="3" t="str">
        <f t="shared" si="89"/>
        <v>ex Physocarpus capitatus</v>
      </c>
      <c r="AF5652" s="3" t="s">
        <v>1639</v>
      </c>
      <c r="AG5652" s="3" t="s">
        <v>1639</v>
      </c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 t="s">
        <v>60</v>
      </c>
    </row>
    <row r="5653" spans="1:55" ht="15" customHeight="1">
      <c r="A5653" s="29">
        <v>43395</v>
      </c>
      <c r="B5653" s="1">
        <v>5843</v>
      </c>
      <c r="E5653" s="13">
        <v>1</v>
      </c>
      <c r="F5653" s="5" t="s">
        <v>1137</v>
      </c>
      <c r="G5653" s="5">
        <v>2018</v>
      </c>
      <c r="I5653" s="5"/>
      <c r="J5653" s="5"/>
      <c r="K5653" s="5"/>
      <c r="L5653" s="5"/>
      <c r="M5653" s="5"/>
      <c r="N5653" s="5" t="s">
        <v>1081</v>
      </c>
      <c r="P5653" s="30">
        <v>39</v>
      </c>
      <c r="Q5653" s="30">
        <v>10</v>
      </c>
      <c r="R5653" s="5" t="s">
        <v>3</v>
      </c>
      <c r="S5653" s="5" t="s">
        <v>43</v>
      </c>
      <c r="T5653" s="5" t="s">
        <v>35</v>
      </c>
      <c r="U5653" s="20" t="s">
        <v>35</v>
      </c>
      <c r="V5653" s="5"/>
      <c r="W5653" s="5" t="s">
        <v>500</v>
      </c>
      <c r="X5653" s="5"/>
      <c r="Y5653" s="5"/>
      <c r="Z5653" s="8">
        <v>44.601068220000002</v>
      </c>
      <c r="AA5653" s="8">
        <v>-123.3342408</v>
      </c>
      <c r="AB5653" s="5" t="s">
        <v>2310</v>
      </c>
      <c r="AC5653" s="5"/>
      <c r="AD5653" s="3" t="s">
        <v>898</v>
      </c>
      <c r="AE5653" s="3" t="str">
        <f t="shared" si="89"/>
        <v>ex Physocarpus capitatus</v>
      </c>
      <c r="AF5653" s="3" t="s">
        <v>1639</v>
      </c>
      <c r="AG5653" s="3" t="s">
        <v>1639</v>
      </c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 t="s">
        <v>60</v>
      </c>
    </row>
    <row r="5654" spans="1:55">
      <c r="A5654" s="29">
        <v>43395</v>
      </c>
      <c r="B5654" s="1">
        <v>5844</v>
      </c>
      <c r="E5654" s="13">
        <v>1</v>
      </c>
      <c r="F5654" s="5" t="s">
        <v>1137</v>
      </c>
      <c r="G5654" s="5">
        <v>2018</v>
      </c>
      <c r="I5654" s="5"/>
      <c r="J5654" s="5"/>
      <c r="K5654" s="5"/>
      <c r="L5654" s="5"/>
      <c r="M5654" s="5"/>
      <c r="N5654" s="5" t="s">
        <v>1081</v>
      </c>
      <c r="P5654" s="30">
        <v>39</v>
      </c>
      <c r="Q5654" s="30">
        <v>11</v>
      </c>
      <c r="R5654" s="5" t="s">
        <v>3</v>
      </c>
      <c r="S5654" s="5" t="s">
        <v>43</v>
      </c>
      <c r="T5654" s="5" t="s">
        <v>35</v>
      </c>
      <c r="U5654" s="20" t="s">
        <v>35</v>
      </c>
      <c r="V5654" s="5"/>
      <c r="W5654" s="5" t="s">
        <v>500</v>
      </c>
      <c r="X5654" s="5"/>
      <c r="Y5654" s="5"/>
      <c r="Z5654" s="8">
        <v>44.601068220000002</v>
      </c>
      <c r="AA5654" s="8">
        <v>-123.3342408</v>
      </c>
      <c r="AB5654" s="5" t="s">
        <v>2310</v>
      </c>
      <c r="AC5654" s="5"/>
      <c r="AD5654" s="3" t="s">
        <v>898</v>
      </c>
      <c r="AE5654" s="3" t="str">
        <f t="shared" si="89"/>
        <v>ex Physocarpus capitatus</v>
      </c>
      <c r="AF5654" s="3" t="s">
        <v>1639</v>
      </c>
      <c r="AG5654" s="3" t="s">
        <v>1639</v>
      </c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 t="s">
        <v>60</v>
      </c>
    </row>
    <row r="5655" spans="1:55">
      <c r="A5655" s="29">
        <v>43395</v>
      </c>
      <c r="B5655" s="1">
        <v>5845</v>
      </c>
      <c r="E5655" s="13">
        <v>1</v>
      </c>
      <c r="F5655" s="5" t="s">
        <v>1137</v>
      </c>
      <c r="G5655" s="5">
        <v>2018</v>
      </c>
      <c r="I5655" s="5"/>
      <c r="J5655" s="5"/>
      <c r="K5655" s="5"/>
      <c r="L5655" s="5"/>
      <c r="M5655" s="5"/>
      <c r="N5655" s="5" t="s">
        <v>1081</v>
      </c>
      <c r="P5655" s="30">
        <v>39</v>
      </c>
      <c r="Q5655" s="30">
        <v>12</v>
      </c>
      <c r="R5655" s="5" t="s">
        <v>3</v>
      </c>
      <c r="S5655" s="5" t="s">
        <v>43</v>
      </c>
      <c r="T5655" s="5" t="s">
        <v>35</v>
      </c>
      <c r="U5655" s="20" t="s">
        <v>35</v>
      </c>
      <c r="V5655" s="5"/>
      <c r="W5655" s="5" t="s">
        <v>500</v>
      </c>
      <c r="X5655" s="5"/>
      <c r="Y5655" s="5"/>
      <c r="Z5655" s="8">
        <v>44.601068220000002</v>
      </c>
      <c r="AA5655" s="8">
        <v>-123.3342408</v>
      </c>
      <c r="AB5655" s="5" t="s">
        <v>2310</v>
      </c>
      <c r="AC5655" s="5"/>
      <c r="AD5655" s="3" t="s">
        <v>898</v>
      </c>
      <c r="AE5655" s="3" t="str">
        <f t="shared" si="89"/>
        <v>ex Physocarpus capitatus</v>
      </c>
      <c r="AF5655" s="3" t="s">
        <v>1639</v>
      </c>
      <c r="AG5655" s="3" t="s">
        <v>1639</v>
      </c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 t="s">
        <v>60</v>
      </c>
    </row>
    <row r="5656" spans="1:55" s="2" customFormat="1">
      <c r="A5656" s="29">
        <v>43395</v>
      </c>
      <c r="B5656" s="1">
        <v>5846</v>
      </c>
      <c r="C5656" s="3"/>
      <c r="D5656" s="3"/>
      <c r="E5656" s="13">
        <v>1</v>
      </c>
      <c r="F5656" s="5" t="s">
        <v>1137</v>
      </c>
      <c r="G5656" s="5">
        <v>2018</v>
      </c>
      <c r="H5656" s="5"/>
      <c r="I5656" s="5"/>
      <c r="J5656" s="5"/>
      <c r="K5656" s="5"/>
      <c r="L5656" s="5"/>
      <c r="M5656" s="5"/>
      <c r="N5656" s="5" t="s">
        <v>1081</v>
      </c>
      <c r="O5656" s="5"/>
      <c r="P5656" s="30">
        <v>39</v>
      </c>
      <c r="Q5656" s="30">
        <v>13</v>
      </c>
      <c r="R5656" s="5" t="s">
        <v>3</v>
      </c>
      <c r="S5656" s="5" t="s">
        <v>43</v>
      </c>
      <c r="T5656" s="5" t="s">
        <v>35</v>
      </c>
      <c r="U5656" s="20" t="s">
        <v>35</v>
      </c>
      <c r="V5656" s="5"/>
      <c r="W5656" s="5" t="s">
        <v>500</v>
      </c>
      <c r="X5656" s="5"/>
      <c r="Y5656" s="5"/>
      <c r="Z5656" s="8">
        <v>44.601068220000002</v>
      </c>
      <c r="AA5656" s="8">
        <v>-123.3342408</v>
      </c>
      <c r="AB5656" s="5" t="s">
        <v>2310</v>
      </c>
      <c r="AC5656" s="5"/>
      <c r="AD5656" s="3" t="s">
        <v>898</v>
      </c>
      <c r="AE5656" s="3" t="str">
        <f t="shared" si="89"/>
        <v>ex Physocarpus capitatus</v>
      </c>
      <c r="AF5656" s="3" t="s">
        <v>1639</v>
      </c>
      <c r="AG5656" s="3" t="s">
        <v>1639</v>
      </c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 t="s">
        <v>60</v>
      </c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</row>
    <row r="5657" spans="1:55">
      <c r="A5657" s="29">
        <v>43395</v>
      </c>
      <c r="B5657" s="1">
        <v>5490</v>
      </c>
      <c r="E5657" s="13">
        <v>3</v>
      </c>
      <c r="F5657" s="5" t="s">
        <v>1137</v>
      </c>
      <c r="G5657" s="5">
        <v>2020</v>
      </c>
      <c r="L5657" s="5"/>
      <c r="N5657" s="5" t="s">
        <v>1082</v>
      </c>
      <c r="P5657" s="30">
        <v>40</v>
      </c>
      <c r="Q5657" s="30">
        <v>1</v>
      </c>
      <c r="R5657" s="3" t="s">
        <v>3</v>
      </c>
      <c r="S5657" s="3" t="s">
        <v>43</v>
      </c>
      <c r="T5657" s="3" t="s">
        <v>35</v>
      </c>
      <c r="U5657" s="20" t="s">
        <v>35</v>
      </c>
      <c r="W5657" s="3" t="s">
        <v>1140</v>
      </c>
      <c r="Z5657" s="8">
        <v>44.600876110000002</v>
      </c>
      <c r="AA5657" s="8">
        <v>-123.33399559999999</v>
      </c>
      <c r="AB5657" s="3" t="s">
        <v>2310</v>
      </c>
      <c r="AD5657" s="3" t="s">
        <v>1141</v>
      </c>
      <c r="AE5657" s="3" t="str">
        <f t="shared" si="89"/>
        <v>ex Heracleum sphondylium</v>
      </c>
      <c r="AF5657" s="3" t="s">
        <v>1639</v>
      </c>
      <c r="AG5657" s="3" t="s">
        <v>1639</v>
      </c>
      <c r="AS5657" s="3" t="s">
        <v>60</v>
      </c>
    </row>
    <row r="5658" spans="1:55">
      <c r="A5658" s="29">
        <v>43395</v>
      </c>
      <c r="B5658" s="1">
        <v>5491</v>
      </c>
      <c r="E5658" s="13">
        <v>4</v>
      </c>
      <c r="F5658" s="5" t="s">
        <v>1137</v>
      </c>
      <c r="G5658" s="5">
        <v>2021</v>
      </c>
      <c r="L5658" s="5"/>
      <c r="N5658" s="5" t="s">
        <v>1083</v>
      </c>
      <c r="P5658" s="30">
        <v>41</v>
      </c>
      <c r="Q5658" s="30">
        <v>1</v>
      </c>
      <c r="R5658" s="3" t="s">
        <v>3</v>
      </c>
      <c r="S5658" s="3" t="s">
        <v>43</v>
      </c>
      <c r="T5658" s="3" t="s">
        <v>35</v>
      </c>
      <c r="U5658" s="20" t="s">
        <v>35</v>
      </c>
      <c r="W5658" s="3" t="s">
        <v>1140</v>
      </c>
      <c r="Z5658" s="8">
        <v>44.600876110000002</v>
      </c>
      <c r="AA5658" s="8">
        <v>-123.33399559999999</v>
      </c>
      <c r="AB5658" s="3" t="s">
        <v>2310</v>
      </c>
      <c r="AD5658" s="3" t="s">
        <v>1141</v>
      </c>
      <c r="AE5658" s="3" t="str">
        <f t="shared" si="89"/>
        <v>ex Heracleum sphondylium</v>
      </c>
      <c r="AF5658" s="3" t="s">
        <v>1639</v>
      </c>
      <c r="AG5658" s="3" t="s">
        <v>1639</v>
      </c>
      <c r="AS5658" s="3" t="s">
        <v>60</v>
      </c>
    </row>
    <row r="5659" spans="1:55">
      <c r="A5659" s="29">
        <v>43395</v>
      </c>
      <c r="B5659" s="1">
        <v>6483</v>
      </c>
      <c r="E5659" s="13">
        <v>4</v>
      </c>
      <c r="F5659" s="5" t="s">
        <v>1137</v>
      </c>
      <c r="G5659" s="5">
        <v>2018</v>
      </c>
      <c r="L5659" s="5"/>
      <c r="N5659" s="5" t="s">
        <v>1084</v>
      </c>
      <c r="P5659" s="30">
        <v>42</v>
      </c>
      <c r="Q5659" s="30">
        <v>1</v>
      </c>
      <c r="R5659" s="3" t="s">
        <v>3</v>
      </c>
      <c r="S5659" s="3" t="s">
        <v>43</v>
      </c>
      <c r="T5659" s="3" t="s">
        <v>35</v>
      </c>
      <c r="U5659" s="20" t="s">
        <v>35</v>
      </c>
      <c r="W5659" s="3" t="s">
        <v>1261</v>
      </c>
      <c r="Z5659" s="8">
        <v>44.602558019999996</v>
      </c>
      <c r="AA5659" s="8">
        <v>-123.2639648</v>
      </c>
      <c r="AB5659" s="3" t="s">
        <v>2310</v>
      </c>
      <c r="AD5659" s="3" t="s">
        <v>1198</v>
      </c>
      <c r="AE5659" s="3" t="str">
        <f t="shared" si="89"/>
        <v>ex Rubus bifrons</v>
      </c>
      <c r="AF5659" s="3" t="s">
        <v>1639</v>
      </c>
      <c r="AG5659" s="3" t="s">
        <v>1639</v>
      </c>
      <c r="AS5659" s="3" t="s">
        <v>60</v>
      </c>
    </row>
    <row r="5660" spans="1:55">
      <c r="A5660" s="29">
        <v>43395</v>
      </c>
      <c r="B5660" s="1">
        <v>6484</v>
      </c>
      <c r="E5660" s="13">
        <v>4</v>
      </c>
      <c r="F5660" s="5" t="s">
        <v>1137</v>
      </c>
      <c r="G5660" s="5">
        <v>2018</v>
      </c>
      <c r="L5660" s="5"/>
      <c r="N5660" s="5" t="s">
        <v>1084</v>
      </c>
      <c r="P5660" s="30">
        <v>42</v>
      </c>
      <c r="Q5660" s="30">
        <v>2</v>
      </c>
      <c r="R5660" s="3" t="s">
        <v>3</v>
      </c>
      <c r="S5660" s="3" t="s">
        <v>43</v>
      </c>
      <c r="T5660" s="3" t="s">
        <v>35</v>
      </c>
      <c r="U5660" s="20" t="s">
        <v>35</v>
      </c>
      <c r="W5660" s="3" t="s">
        <v>1261</v>
      </c>
      <c r="Z5660" s="8">
        <v>44.602558019999996</v>
      </c>
      <c r="AA5660" s="8">
        <v>-123.2639648</v>
      </c>
      <c r="AB5660" s="3" t="s">
        <v>2310</v>
      </c>
      <c r="AD5660" s="3" t="s">
        <v>1198</v>
      </c>
      <c r="AE5660" s="3" t="str">
        <f t="shared" si="89"/>
        <v>ex Rubus bifrons</v>
      </c>
      <c r="AF5660" s="3" t="s">
        <v>1639</v>
      </c>
      <c r="AG5660" s="3" t="s">
        <v>1639</v>
      </c>
      <c r="AS5660" s="3" t="s">
        <v>60</v>
      </c>
    </row>
    <row r="5661" spans="1:55">
      <c r="A5661" s="29">
        <v>43395</v>
      </c>
      <c r="B5661" s="1">
        <v>6485</v>
      </c>
      <c r="E5661" s="13">
        <v>4</v>
      </c>
      <c r="F5661" s="5" t="s">
        <v>1137</v>
      </c>
      <c r="G5661" s="5">
        <v>2018</v>
      </c>
      <c r="L5661" s="5"/>
      <c r="N5661" s="5" t="s">
        <v>1084</v>
      </c>
      <c r="P5661" s="30">
        <v>42</v>
      </c>
      <c r="Q5661" s="30">
        <v>3</v>
      </c>
      <c r="R5661" s="3" t="s">
        <v>3</v>
      </c>
      <c r="S5661" s="3" t="s">
        <v>43</v>
      </c>
      <c r="T5661" s="3" t="s">
        <v>35</v>
      </c>
      <c r="U5661" s="20" t="s">
        <v>35</v>
      </c>
      <c r="W5661" s="3" t="s">
        <v>1261</v>
      </c>
      <c r="Z5661" s="8">
        <v>44.602558019999996</v>
      </c>
      <c r="AA5661" s="8">
        <v>-123.2639648</v>
      </c>
      <c r="AB5661" s="3" t="s">
        <v>2310</v>
      </c>
      <c r="AD5661" s="3" t="s">
        <v>1198</v>
      </c>
      <c r="AE5661" s="3" t="str">
        <f t="shared" si="89"/>
        <v>ex Rubus bifrons</v>
      </c>
      <c r="AF5661" s="3" t="s">
        <v>1639</v>
      </c>
      <c r="AG5661" s="3" t="s">
        <v>1639</v>
      </c>
      <c r="AS5661" s="3" t="s">
        <v>60</v>
      </c>
    </row>
    <row r="5662" spans="1:55" ht="15" customHeight="1">
      <c r="A5662" s="29">
        <v>43395</v>
      </c>
      <c r="B5662" s="1">
        <v>6486</v>
      </c>
      <c r="E5662" s="13">
        <v>4</v>
      </c>
      <c r="F5662" s="5" t="s">
        <v>1137</v>
      </c>
      <c r="G5662" s="5">
        <v>2018</v>
      </c>
      <c r="L5662" s="5"/>
      <c r="N5662" s="5" t="s">
        <v>1084</v>
      </c>
      <c r="P5662" s="30">
        <v>42</v>
      </c>
      <c r="Q5662" s="30">
        <v>4</v>
      </c>
      <c r="R5662" s="3" t="s">
        <v>3</v>
      </c>
      <c r="S5662" s="3" t="s">
        <v>43</v>
      </c>
      <c r="T5662" s="3" t="s">
        <v>35</v>
      </c>
      <c r="U5662" s="20" t="s">
        <v>35</v>
      </c>
      <c r="W5662" s="3" t="s">
        <v>1261</v>
      </c>
      <c r="Z5662" s="8">
        <v>44.602558019999996</v>
      </c>
      <c r="AA5662" s="8">
        <v>-123.2639648</v>
      </c>
      <c r="AB5662" s="3" t="s">
        <v>2310</v>
      </c>
      <c r="AD5662" s="3" t="s">
        <v>1198</v>
      </c>
      <c r="AE5662" s="3" t="str">
        <f t="shared" si="89"/>
        <v>ex Rubus bifrons</v>
      </c>
      <c r="AF5662" s="3" t="s">
        <v>1639</v>
      </c>
      <c r="AG5662" s="3" t="s">
        <v>1639</v>
      </c>
      <c r="AS5662" s="3" t="s">
        <v>60</v>
      </c>
    </row>
    <row r="5663" spans="1:55" ht="15" customHeight="1">
      <c r="A5663" s="29">
        <v>43395</v>
      </c>
      <c r="B5663" s="1">
        <v>6487</v>
      </c>
      <c r="E5663" s="13">
        <v>4</v>
      </c>
      <c r="F5663" s="5" t="s">
        <v>1137</v>
      </c>
      <c r="G5663" s="5">
        <v>2018</v>
      </c>
      <c r="L5663" s="5"/>
      <c r="N5663" s="5" t="s">
        <v>1084</v>
      </c>
      <c r="P5663" s="30">
        <v>42</v>
      </c>
      <c r="Q5663" s="30">
        <v>5</v>
      </c>
      <c r="R5663" s="3" t="s">
        <v>3</v>
      </c>
      <c r="S5663" s="3" t="s">
        <v>43</v>
      </c>
      <c r="T5663" s="3" t="s">
        <v>35</v>
      </c>
      <c r="U5663" s="20" t="s">
        <v>35</v>
      </c>
      <c r="W5663" s="3" t="s">
        <v>1261</v>
      </c>
      <c r="Z5663" s="8">
        <v>44.602558019999996</v>
      </c>
      <c r="AA5663" s="8">
        <v>-123.2639648</v>
      </c>
      <c r="AB5663" s="3" t="s">
        <v>2310</v>
      </c>
      <c r="AD5663" s="3" t="s">
        <v>1198</v>
      </c>
      <c r="AE5663" s="3" t="str">
        <f t="shared" si="89"/>
        <v>ex Rubus bifrons</v>
      </c>
      <c r="AF5663" s="3" t="s">
        <v>1639</v>
      </c>
      <c r="AG5663" s="3" t="s">
        <v>1639</v>
      </c>
      <c r="AS5663" s="3" t="s">
        <v>60</v>
      </c>
    </row>
    <row r="5664" spans="1:55" ht="15" customHeight="1">
      <c r="A5664" s="29">
        <v>43395</v>
      </c>
      <c r="B5664" s="1">
        <v>5492</v>
      </c>
      <c r="E5664" s="13">
        <v>5</v>
      </c>
      <c r="F5664" s="5" t="s">
        <v>1137</v>
      </c>
      <c r="G5664" s="5">
        <v>2022</v>
      </c>
      <c r="L5664" s="5"/>
      <c r="N5664" s="5" t="s">
        <v>1084</v>
      </c>
      <c r="P5664" s="30">
        <v>42</v>
      </c>
      <c r="Q5664" s="30">
        <v>5</v>
      </c>
      <c r="R5664" s="3" t="s">
        <v>3</v>
      </c>
      <c r="S5664" s="3" t="s">
        <v>43</v>
      </c>
      <c r="T5664" s="3" t="s">
        <v>35</v>
      </c>
      <c r="U5664" s="20" t="s">
        <v>35</v>
      </c>
      <c r="W5664" s="3" t="s">
        <v>1140</v>
      </c>
      <c r="Z5664" s="8">
        <v>44.600876110000002</v>
      </c>
      <c r="AA5664" s="8">
        <v>-123.33399559999999</v>
      </c>
      <c r="AB5664" s="3" t="s">
        <v>2310</v>
      </c>
      <c r="AD5664" s="3" t="s">
        <v>1141</v>
      </c>
      <c r="AE5664" s="3" t="str">
        <f t="shared" si="89"/>
        <v>ex Heracleum sphondylium</v>
      </c>
      <c r="AF5664" s="3" t="s">
        <v>1639</v>
      </c>
      <c r="AG5664" s="3" t="s">
        <v>1639</v>
      </c>
      <c r="AS5664" s="3" t="s">
        <v>60</v>
      </c>
    </row>
    <row r="5665" spans="1:45" ht="15" customHeight="1">
      <c r="A5665" s="29">
        <v>43395</v>
      </c>
      <c r="B5665" s="1">
        <v>6488</v>
      </c>
      <c r="E5665" s="13">
        <v>4</v>
      </c>
      <c r="F5665" s="5" t="s">
        <v>1137</v>
      </c>
      <c r="G5665" s="5">
        <v>2018</v>
      </c>
      <c r="L5665" s="5"/>
      <c r="N5665" s="5" t="s">
        <v>1084</v>
      </c>
      <c r="P5665" s="30">
        <v>42</v>
      </c>
      <c r="Q5665" s="30">
        <v>6</v>
      </c>
      <c r="R5665" s="3" t="s">
        <v>3</v>
      </c>
      <c r="S5665" s="3" t="s">
        <v>43</v>
      </c>
      <c r="T5665" s="3" t="s">
        <v>35</v>
      </c>
      <c r="U5665" s="20" t="s">
        <v>35</v>
      </c>
      <c r="W5665" s="3" t="s">
        <v>1261</v>
      </c>
      <c r="Z5665" s="8">
        <v>44.602558019999996</v>
      </c>
      <c r="AA5665" s="8">
        <v>-123.2639648</v>
      </c>
      <c r="AB5665" s="3" t="s">
        <v>2310</v>
      </c>
      <c r="AD5665" s="3" t="s">
        <v>1198</v>
      </c>
      <c r="AE5665" s="3" t="str">
        <f t="shared" si="89"/>
        <v>ex Rubus bifrons</v>
      </c>
      <c r="AF5665" s="3" t="s">
        <v>1639</v>
      </c>
      <c r="AG5665" s="3" t="s">
        <v>1639</v>
      </c>
      <c r="AS5665" s="3" t="s">
        <v>60</v>
      </c>
    </row>
    <row r="5666" spans="1:45" ht="15" customHeight="1">
      <c r="A5666" s="29">
        <v>43395</v>
      </c>
      <c r="B5666" s="1">
        <v>6489</v>
      </c>
      <c r="E5666" s="13">
        <v>4</v>
      </c>
      <c r="F5666" s="5" t="s">
        <v>1137</v>
      </c>
      <c r="G5666" s="5">
        <v>2018</v>
      </c>
      <c r="L5666" s="5"/>
      <c r="N5666" s="5" t="s">
        <v>1084</v>
      </c>
      <c r="P5666" s="30">
        <v>42</v>
      </c>
      <c r="Q5666" s="30">
        <v>7</v>
      </c>
      <c r="R5666" s="3" t="s">
        <v>3</v>
      </c>
      <c r="S5666" s="3" t="s">
        <v>43</v>
      </c>
      <c r="T5666" s="3" t="s">
        <v>35</v>
      </c>
      <c r="U5666" s="20" t="s">
        <v>35</v>
      </c>
      <c r="W5666" s="3" t="s">
        <v>1261</v>
      </c>
      <c r="Z5666" s="8">
        <v>44.602558019999996</v>
      </c>
      <c r="AA5666" s="8">
        <v>-123.2639648</v>
      </c>
      <c r="AB5666" s="3" t="s">
        <v>2310</v>
      </c>
      <c r="AD5666" s="3" t="s">
        <v>1198</v>
      </c>
      <c r="AE5666" s="3" t="str">
        <f t="shared" si="89"/>
        <v>ex Rubus bifrons</v>
      </c>
      <c r="AF5666" s="3" t="s">
        <v>1639</v>
      </c>
      <c r="AG5666" s="3" t="s">
        <v>1639</v>
      </c>
      <c r="AS5666" s="3" t="s">
        <v>60</v>
      </c>
    </row>
    <row r="5667" spans="1:45" ht="15" customHeight="1">
      <c r="A5667" s="29">
        <v>43395</v>
      </c>
      <c r="B5667" s="1">
        <v>6490</v>
      </c>
      <c r="E5667" s="13">
        <v>4</v>
      </c>
      <c r="F5667" s="5" t="s">
        <v>1137</v>
      </c>
      <c r="G5667" s="5">
        <v>2018</v>
      </c>
      <c r="L5667" s="5"/>
      <c r="N5667" s="5" t="s">
        <v>1084</v>
      </c>
      <c r="P5667" s="30">
        <v>42</v>
      </c>
      <c r="Q5667" s="30">
        <v>8</v>
      </c>
      <c r="R5667" s="3" t="s">
        <v>3</v>
      </c>
      <c r="S5667" s="3" t="s">
        <v>43</v>
      </c>
      <c r="T5667" s="3" t="s">
        <v>35</v>
      </c>
      <c r="U5667" s="20" t="s">
        <v>35</v>
      </c>
      <c r="W5667" s="3" t="s">
        <v>1261</v>
      </c>
      <c r="Z5667" s="8">
        <v>44.602558019999996</v>
      </c>
      <c r="AA5667" s="8">
        <v>-123.2639648</v>
      </c>
      <c r="AB5667" s="3" t="s">
        <v>2310</v>
      </c>
      <c r="AD5667" s="3" t="s">
        <v>1198</v>
      </c>
      <c r="AE5667" s="3" t="str">
        <f t="shared" si="89"/>
        <v>ex Rubus bifrons</v>
      </c>
      <c r="AF5667" s="3" t="s">
        <v>1639</v>
      </c>
      <c r="AG5667" s="3" t="s">
        <v>1639</v>
      </c>
      <c r="AS5667" s="3" t="s">
        <v>60</v>
      </c>
    </row>
    <row r="5668" spans="1:45" ht="15" customHeight="1">
      <c r="A5668" s="29">
        <v>43395</v>
      </c>
      <c r="B5668" s="1">
        <v>6491</v>
      </c>
      <c r="E5668" s="13">
        <v>4</v>
      </c>
      <c r="F5668" s="5" t="s">
        <v>1137</v>
      </c>
      <c r="G5668" s="5">
        <v>2018</v>
      </c>
      <c r="L5668" s="5"/>
      <c r="N5668" s="5" t="s">
        <v>1084</v>
      </c>
      <c r="P5668" s="30">
        <v>42</v>
      </c>
      <c r="Q5668" s="30">
        <v>9</v>
      </c>
      <c r="R5668" s="3" t="s">
        <v>3</v>
      </c>
      <c r="S5668" s="3" t="s">
        <v>43</v>
      </c>
      <c r="T5668" s="3" t="s">
        <v>35</v>
      </c>
      <c r="U5668" s="20" t="s">
        <v>35</v>
      </c>
      <c r="W5668" s="3" t="s">
        <v>1261</v>
      </c>
      <c r="Z5668" s="8">
        <v>44.602558019999996</v>
      </c>
      <c r="AA5668" s="8">
        <v>-123.2639648</v>
      </c>
      <c r="AB5668" s="3" t="s">
        <v>2310</v>
      </c>
      <c r="AD5668" s="3" t="s">
        <v>1198</v>
      </c>
      <c r="AE5668" s="3" t="str">
        <f t="shared" si="89"/>
        <v>ex Rubus bifrons</v>
      </c>
      <c r="AF5668" s="3" t="s">
        <v>1639</v>
      </c>
      <c r="AG5668" s="3" t="s">
        <v>1639</v>
      </c>
      <c r="AS5668" s="3" t="s">
        <v>60</v>
      </c>
    </row>
    <row r="5669" spans="1:45" ht="15" customHeight="1">
      <c r="A5669" s="29">
        <v>43395</v>
      </c>
      <c r="B5669" s="1">
        <v>6492</v>
      </c>
      <c r="E5669" s="13">
        <v>4</v>
      </c>
      <c r="F5669" s="5" t="s">
        <v>1137</v>
      </c>
      <c r="G5669" s="5">
        <v>2018</v>
      </c>
      <c r="L5669" s="5"/>
      <c r="N5669" s="5" t="s">
        <v>1084</v>
      </c>
      <c r="P5669" s="30">
        <v>42</v>
      </c>
      <c r="Q5669" s="30">
        <v>10</v>
      </c>
      <c r="R5669" s="3" t="s">
        <v>3</v>
      </c>
      <c r="S5669" s="3" t="s">
        <v>43</v>
      </c>
      <c r="T5669" s="3" t="s">
        <v>35</v>
      </c>
      <c r="U5669" s="20" t="s">
        <v>35</v>
      </c>
      <c r="W5669" s="3" t="s">
        <v>1261</v>
      </c>
      <c r="Z5669" s="8">
        <v>44.602558019999996</v>
      </c>
      <c r="AA5669" s="8">
        <v>-123.2639648</v>
      </c>
      <c r="AB5669" s="3" t="s">
        <v>2310</v>
      </c>
      <c r="AD5669" s="3" t="s">
        <v>1198</v>
      </c>
      <c r="AE5669" s="3" t="str">
        <f t="shared" si="89"/>
        <v>ex Rubus bifrons</v>
      </c>
      <c r="AF5669" s="3" t="s">
        <v>1639</v>
      </c>
      <c r="AG5669" s="3" t="s">
        <v>1639</v>
      </c>
      <c r="AS5669" s="3" t="s">
        <v>60</v>
      </c>
    </row>
    <row r="5670" spans="1:45" ht="15" customHeight="1">
      <c r="A5670" s="29">
        <v>43395</v>
      </c>
      <c r="B5670" s="1">
        <v>6493</v>
      </c>
      <c r="E5670" s="13">
        <v>4</v>
      </c>
      <c r="F5670" s="5" t="s">
        <v>1137</v>
      </c>
      <c r="G5670" s="5">
        <v>2018</v>
      </c>
      <c r="L5670" s="5"/>
      <c r="N5670" s="5" t="s">
        <v>1084</v>
      </c>
      <c r="P5670" s="30">
        <v>42</v>
      </c>
      <c r="Q5670" s="30">
        <v>11</v>
      </c>
      <c r="R5670" s="3" t="s">
        <v>3</v>
      </c>
      <c r="S5670" s="3" t="s">
        <v>43</v>
      </c>
      <c r="T5670" s="3" t="s">
        <v>35</v>
      </c>
      <c r="U5670" s="20" t="s">
        <v>35</v>
      </c>
      <c r="W5670" s="3" t="s">
        <v>1261</v>
      </c>
      <c r="Z5670" s="8">
        <v>44.602558019999996</v>
      </c>
      <c r="AA5670" s="8">
        <v>-123.2639648</v>
      </c>
      <c r="AB5670" s="3" t="s">
        <v>2310</v>
      </c>
      <c r="AD5670" s="3" t="s">
        <v>1198</v>
      </c>
      <c r="AE5670" s="3" t="str">
        <f t="shared" si="89"/>
        <v>ex Rubus bifrons</v>
      </c>
      <c r="AF5670" s="3" t="s">
        <v>1639</v>
      </c>
      <c r="AG5670" s="3" t="s">
        <v>1639</v>
      </c>
      <c r="AS5670" s="3" t="s">
        <v>60</v>
      </c>
    </row>
    <row r="5671" spans="1:45" ht="15" customHeight="1">
      <c r="A5671" s="29">
        <v>43395</v>
      </c>
      <c r="B5671" s="1">
        <v>6494</v>
      </c>
      <c r="E5671" s="13">
        <v>4</v>
      </c>
      <c r="F5671" s="5" t="s">
        <v>1137</v>
      </c>
      <c r="G5671" s="5">
        <v>2018</v>
      </c>
      <c r="L5671" s="5"/>
      <c r="N5671" s="5" t="s">
        <v>1084</v>
      </c>
      <c r="P5671" s="30">
        <v>42</v>
      </c>
      <c r="Q5671" s="30">
        <v>12</v>
      </c>
      <c r="R5671" s="3" t="s">
        <v>3</v>
      </c>
      <c r="S5671" s="3" t="s">
        <v>43</v>
      </c>
      <c r="T5671" s="3" t="s">
        <v>35</v>
      </c>
      <c r="U5671" s="20" t="s">
        <v>35</v>
      </c>
      <c r="W5671" s="3" t="s">
        <v>1261</v>
      </c>
      <c r="Z5671" s="8">
        <v>44.602558019999996</v>
      </c>
      <c r="AA5671" s="8">
        <v>-123.2639648</v>
      </c>
      <c r="AB5671" s="3" t="s">
        <v>2310</v>
      </c>
      <c r="AD5671" s="3" t="s">
        <v>1198</v>
      </c>
      <c r="AE5671" s="3" t="str">
        <f t="shared" si="89"/>
        <v>ex Rubus bifrons</v>
      </c>
      <c r="AF5671" s="3" t="s">
        <v>1639</v>
      </c>
      <c r="AG5671" s="3" t="s">
        <v>1639</v>
      </c>
      <c r="AS5671" s="3" t="s">
        <v>60</v>
      </c>
    </row>
    <row r="5672" spans="1:45" ht="15" customHeight="1">
      <c r="A5672" s="29">
        <v>43395</v>
      </c>
      <c r="B5672" s="1">
        <v>6495</v>
      </c>
      <c r="E5672" s="13">
        <v>4</v>
      </c>
      <c r="F5672" s="5" t="s">
        <v>1137</v>
      </c>
      <c r="G5672" s="5">
        <v>2018</v>
      </c>
      <c r="L5672" s="5"/>
      <c r="N5672" s="5" t="s">
        <v>1084</v>
      </c>
      <c r="P5672" s="30">
        <v>42</v>
      </c>
      <c r="Q5672" s="30">
        <v>13</v>
      </c>
      <c r="R5672" s="3" t="s">
        <v>3</v>
      </c>
      <c r="S5672" s="3" t="s">
        <v>43</v>
      </c>
      <c r="T5672" s="3" t="s">
        <v>35</v>
      </c>
      <c r="U5672" s="20" t="s">
        <v>35</v>
      </c>
      <c r="W5672" s="3" t="s">
        <v>1261</v>
      </c>
      <c r="Z5672" s="8">
        <v>44.602558019999996</v>
      </c>
      <c r="AA5672" s="8">
        <v>-123.2639648</v>
      </c>
      <c r="AB5672" s="3" t="s">
        <v>2310</v>
      </c>
      <c r="AD5672" s="3" t="s">
        <v>1198</v>
      </c>
      <c r="AE5672" s="3" t="str">
        <f t="shared" si="89"/>
        <v>ex Rubus bifrons</v>
      </c>
      <c r="AF5672" s="3" t="s">
        <v>1639</v>
      </c>
      <c r="AG5672" s="3" t="s">
        <v>1639</v>
      </c>
      <c r="AS5672" s="3" t="s">
        <v>60</v>
      </c>
    </row>
    <row r="5673" spans="1:45" ht="15" customHeight="1">
      <c r="A5673" s="29">
        <v>43395</v>
      </c>
      <c r="B5673" s="1">
        <v>6496</v>
      </c>
      <c r="E5673" s="13">
        <v>4</v>
      </c>
      <c r="F5673" s="5" t="s">
        <v>1137</v>
      </c>
      <c r="G5673" s="5">
        <v>2018</v>
      </c>
      <c r="L5673" s="5"/>
      <c r="N5673" s="5" t="s">
        <v>1084</v>
      </c>
      <c r="P5673" s="30">
        <v>42</v>
      </c>
      <c r="Q5673" s="30">
        <v>14</v>
      </c>
      <c r="R5673" s="3" t="s">
        <v>3</v>
      </c>
      <c r="S5673" s="3" t="s">
        <v>43</v>
      </c>
      <c r="T5673" s="3" t="s">
        <v>35</v>
      </c>
      <c r="U5673" s="20" t="s">
        <v>35</v>
      </c>
      <c r="W5673" s="3" t="s">
        <v>1261</v>
      </c>
      <c r="Z5673" s="8">
        <v>44.602558019999996</v>
      </c>
      <c r="AA5673" s="8">
        <v>-123.2639648</v>
      </c>
      <c r="AB5673" s="3" t="s">
        <v>2310</v>
      </c>
      <c r="AD5673" s="3" t="s">
        <v>1198</v>
      </c>
      <c r="AE5673" s="3" t="str">
        <f t="shared" si="89"/>
        <v>ex Rubus bifrons</v>
      </c>
      <c r="AF5673" s="3" t="s">
        <v>1639</v>
      </c>
      <c r="AG5673" s="3" t="s">
        <v>1639</v>
      </c>
      <c r="AS5673" s="3" t="s">
        <v>60</v>
      </c>
    </row>
    <row r="5674" spans="1:45">
      <c r="A5674" s="29">
        <v>43395</v>
      </c>
      <c r="B5674" s="1">
        <v>6497</v>
      </c>
      <c r="E5674" s="13">
        <v>4</v>
      </c>
      <c r="F5674" s="5" t="s">
        <v>1137</v>
      </c>
      <c r="G5674" s="5">
        <v>2018</v>
      </c>
      <c r="L5674" s="5"/>
      <c r="N5674" s="5" t="s">
        <v>1084</v>
      </c>
      <c r="P5674" s="30">
        <v>42</v>
      </c>
      <c r="Q5674" s="30">
        <v>15</v>
      </c>
      <c r="R5674" s="3" t="s">
        <v>3</v>
      </c>
      <c r="S5674" s="3" t="s">
        <v>43</v>
      </c>
      <c r="T5674" s="3" t="s">
        <v>35</v>
      </c>
      <c r="U5674" s="20" t="s">
        <v>35</v>
      </c>
      <c r="W5674" s="3" t="s">
        <v>1261</v>
      </c>
      <c r="Z5674" s="8">
        <v>44.602558019999996</v>
      </c>
      <c r="AA5674" s="8">
        <v>-123.2639648</v>
      </c>
      <c r="AB5674" s="3" t="s">
        <v>2310</v>
      </c>
      <c r="AD5674" s="3" t="s">
        <v>1198</v>
      </c>
      <c r="AE5674" s="3" t="str">
        <f t="shared" si="89"/>
        <v>ex Rubus bifrons</v>
      </c>
      <c r="AF5674" s="3" t="s">
        <v>1639</v>
      </c>
      <c r="AG5674" s="3" t="s">
        <v>1639</v>
      </c>
      <c r="AS5674" s="3" t="s">
        <v>60</v>
      </c>
    </row>
    <row r="5675" spans="1:45" ht="15" customHeight="1">
      <c r="A5675" s="29">
        <v>43395</v>
      </c>
      <c r="B5675" s="1">
        <v>6498</v>
      </c>
      <c r="E5675" s="13">
        <v>4</v>
      </c>
      <c r="F5675" s="5" t="s">
        <v>1137</v>
      </c>
      <c r="G5675" s="5">
        <v>2018</v>
      </c>
      <c r="L5675" s="5"/>
      <c r="N5675" s="5" t="s">
        <v>1084</v>
      </c>
      <c r="P5675" s="30">
        <v>42</v>
      </c>
      <c r="Q5675" s="30">
        <v>16</v>
      </c>
      <c r="R5675" s="3" t="s">
        <v>3</v>
      </c>
      <c r="S5675" s="3" t="s">
        <v>43</v>
      </c>
      <c r="T5675" s="3" t="s">
        <v>35</v>
      </c>
      <c r="U5675" s="20" t="s">
        <v>35</v>
      </c>
      <c r="W5675" s="3" t="s">
        <v>1261</v>
      </c>
      <c r="Z5675" s="8">
        <v>44.602558019999996</v>
      </c>
      <c r="AA5675" s="8">
        <v>-123.2639648</v>
      </c>
      <c r="AB5675" s="3" t="s">
        <v>2310</v>
      </c>
      <c r="AD5675" s="3" t="s">
        <v>1198</v>
      </c>
      <c r="AE5675" s="3" t="str">
        <f t="shared" si="89"/>
        <v>ex Rubus bifrons</v>
      </c>
      <c r="AF5675" s="3" t="s">
        <v>1639</v>
      </c>
      <c r="AG5675" s="3" t="s">
        <v>1639</v>
      </c>
      <c r="AS5675" s="3" t="s">
        <v>60</v>
      </c>
    </row>
    <row r="5676" spans="1:45" ht="15" customHeight="1">
      <c r="A5676" s="29">
        <v>43395</v>
      </c>
      <c r="B5676" s="1">
        <v>6499</v>
      </c>
      <c r="E5676" s="13">
        <v>4</v>
      </c>
      <c r="F5676" s="5" t="s">
        <v>1137</v>
      </c>
      <c r="G5676" s="5">
        <v>2018</v>
      </c>
      <c r="L5676" s="5"/>
      <c r="N5676" s="5" t="s">
        <v>1084</v>
      </c>
      <c r="P5676" s="30">
        <v>42</v>
      </c>
      <c r="Q5676" s="30">
        <v>17</v>
      </c>
      <c r="R5676" s="3" t="s">
        <v>3</v>
      </c>
      <c r="S5676" s="3" t="s">
        <v>43</v>
      </c>
      <c r="T5676" s="3" t="s">
        <v>35</v>
      </c>
      <c r="U5676" s="20" t="s">
        <v>35</v>
      </c>
      <c r="W5676" s="3" t="s">
        <v>1261</v>
      </c>
      <c r="Z5676" s="8">
        <v>44.602558019999996</v>
      </c>
      <c r="AA5676" s="8">
        <v>-123.2639648</v>
      </c>
      <c r="AB5676" s="3" t="s">
        <v>2310</v>
      </c>
      <c r="AD5676" s="3" t="s">
        <v>1198</v>
      </c>
      <c r="AE5676" s="3" t="str">
        <f t="shared" si="89"/>
        <v>ex Rubus bifrons</v>
      </c>
      <c r="AF5676" s="3" t="s">
        <v>1639</v>
      </c>
      <c r="AG5676" s="3" t="s">
        <v>1639</v>
      </c>
      <c r="AS5676" s="3" t="s">
        <v>60</v>
      </c>
    </row>
    <row r="5677" spans="1:45" ht="15" customHeight="1">
      <c r="A5677" s="29">
        <v>43395</v>
      </c>
      <c r="B5677" s="1">
        <v>6500</v>
      </c>
      <c r="E5677" s="13">
        <v>4</v>
      </c>
      <c r="F5677" s="5" t="s">
        <v>1137</v>
      </c>
      <c r="G5677" s="5">
        <v>2018</v>
      </c>
      <c r="L5677" s="5"/>
      <c r="N5677" s="5" t="s">
        <v>1084</v>
      </c>
      <c r="P5677" s="30">
        <v>42</v>
      </c>
      <c r="Q5677" s="30">
        <v>18</v>
      </c>
      <c r="R5677" s="3" t="s">
        <v>3</v>
      </c>
      <c r="S5677" s="3" t="s">
        <v>43</v>
      </c>
      <c r="T5677" s="3" t="s">
        <v>35</v>
      </c>
      <c r="U5677" s="20" t="s">
        <v>35</v>
      </c>
      <c r="W5677" s="3" t="s">
        <v>1261</v>
      </c>
      <c r="Z5677" s="8">
        <v>44.602558019999996</v>
      </c>
      <c r="AA5677" s="8">
        <v>-123.2639648</v>
      </c>
      <c r="AB5677" s="3" t="s">
        <v>2310</v>
      </c>
      <c r="AD5677" s="3" t="s">
        <v>1198</v>
      </c>
      <c r="AE5677" s="3" t="str">
        <f t="shared" si="89"/>
        <v>ex Rubus bifrons</v>
      </c>
      <c r="AF5677" s="3" t="s">
        <v>1639</v>
      </c>
      <c r="AG5677" s="3" t="s">
        <v>1639</v>
      </c>
      <c r="AS5677" s="3" t="s">
        <v>60</v>
      </c>
    </row>
    <row r="5678" spans="1:45" ht="15" customHeight="1">
      <c r="A5678" s="29">
        <v>43395</v>
      </c>
      <c r="B5678" s="1">
        <v>6501</v>
      </c>
      <c r="E5678" s="13">
        <v>4</v>
      </c>
      <c r="F5678" s="5" t="s">
        <v>1137</v>
      </c>
      <c r="G5678" s="5">
        <v>2018</v>
      </c>
      <c r="L5678" s="5"/>
      <c r="N5678" s="5" t="s">
        <v>1084</v>
      </c>
      <c r="P5678" s="30">
        <v>42</v>
      </c>
      <c r="Q5678" s="30">
        <v>19</v>
      </c>
      <c r="R5678" s="3" t="s">
        <v>3</v>
      </c>
      <c r="S5678" s="3" t="s">
        <v>43</v>
      </c>
      <c r="T5678" s="3" t="s">
        <v>35</v>
      </c>
      <c r="U5678" s="20" t="s">
        <v>35</v>
      </c>
      <c r="W5678" s="3" t="s">
        <v>1261</v>
      </c>
      <c r="Z5678" s="8">
        <v>44.602558019999996</v>
      </c>
      <c r="AA5678" s="8">
        <v>-123.2639648</v>
      </c>
      <c r="AB5678" s="3" t="s">
        <v>2310</v>
      </c>
      <c r="AD5678" s="3" t="s">
        <v>1198</v>
      </c>
      <c r="AE5678" s="3" t="str">
        <f t="shared" si="89"/>
        <v>ex Rubus bifrons</v>
      </c>
      <c r="AF5678" s="3" t="s">
        <v>1639</v>
      </c>
      <c r="AG5678" s="3" t="s">
        <v>1639</v>
      </c>
      <c r="AS5678" s="3" t="s">
        <v>60</v>
      </c>
    </row>
    <row r="5679" spans="1:45" ht="15" customHeight="1">
      <c r="A5679" s="29">
        <v>43395</v>
      </c>
      <c r="B5679" s="1">
        <v>6502</v>
      </c>
      <c r="E5679" s="13">
        <v>4</v>
      </c>
      <c r="F5679" s="5" t="s">
        <v>1137</v>
      </c>
      <c r="G5679" s="5">
        <v>2018</v>
      </c>
      <c r="L5679" s="5"/>
      <c r="N5679" s="5" t="s">
        <v>1084</v>
      </c>
      <c r="P5679" s="30">
        <v>42</v>
      </c>
      <c r="Q5679" s="30">
        <v>20</v>
      </c>
      <c r="R5679" s="3" t="s">
        <v>3</v>
      </c>
      <c r="S5679" s="3" t="s">
        <v>43</v>
      </c>
      <c r="T5679" s="3" t="s">
        <v>35</v>
      </c>
      <c r="U5679" s="20" t="s">
        <v>35</v>
      </c>
      <c r="W5679" s="3" t="s">
        <v>1261</v>
      </c>
      <c r="Z5679" s="8">
        <v>44.602558019999996</v>
      </c>
      <c r="AA5679" s="8">
        <v>-123.2639648</v>
      </c>
      <c r="AB5679" s="3" t="s">
        <v>2310</v>
      </c>
      <c r="AD5679" s="3" t="s">
        <v>1198</v>
      </c>
      <c r="AE5679" s="3" t="str">
        <f t="shared" si="89"/>
        <v>ex Rubus bifrons</v>
      </c>
      <c r="AF5679" s="3" t="s">
        <v>1639</v>
      </c>
      <c r="AG5679" s="3" t="s">
        <v>1639</v>
      </c>
      <c r="AS5679" s="3" t="s">
        <v>60</v>
      </c>
    </row>
    <row r="5680" spans="1:45" ht="15" customHeight="1">
      <c r="A5680" s="29">
        <v>43395</v>
      </c>
      <c r="B5680" s="1">
        <v>6503</v>
      </c>
      <c r="E5680" s="13">
        <v>4</v>
      </c>
      <c r="F5680" s="5" t="s">
        <v>1137</v>
      </c>
      <c r="G5680" s="5">
        <v>2018</v>
      </c>
      <c r="L5680" s="5"/>
      <c r="N5680" s="5" t="s">
        <v>1084</v>
      </c>
      <c r="P5680" s="30">
        <v>42</v>
      </c>
      <c r="Q5680" s="30">
        <v>21</v>
      </c>
      <c r="R5680" s="3" t="s">
        <v>3</v>
      </c>
      <c r="S5680" s="3" t="s">
        <v>43</v>
      </c>
      <c r="T5680" s="3" t="s">
        <v>35</v>
      </c>
      <c r="U5680" s="20" t="s">
        <v>35</v>
      </c>
      <c r="W5680" s="3" t="s">
        <v>1261</v>
      </c>
      <c r="Z5680" s="8">
        <v>44.602558019999996</v>
      </c>
      <c r="AA5680" s="8">
        <v>-123.2639648</v>
      </c>
      <c r="AB5680" s="3" t="s">
        <v>2310</v>
      </c>
      <c r="AD5680" s="3" t="s">
        <v>1198</v>
      </c>
      <c r="AE5680" s="3" t="str">
        <f t="shared" si="89"/>
        <v>ex Rubus bifrons</v>
      </c>
      <c r="AF5680" s="3" t="s">
        <v>1639</v>
      </c>
      <c r="AG5680" s="3" t="s">
        <v>1639</v>
      </c>
      <c r="AS5680" s="3" t="s">
        <v>60</v>
      </c>
    </row>
    <row r="5681" spans="1:45" ht="15" customHeight="1">
      <c r="A5681" s="29">
        <v>43395</v>
      </c>
      <c r="B5681" s="1">
        <v>6504</v>
      </c>
      <c r="E5681" s="13">
        <v>4</v>
      </c>
      <c r="F5681" s="5" t="s">
        <v>1137</v>
      </c>
      <c r="G5681" s="5">
        <v>2018</v>
      </c>
      <c r="L5681" s="5"/>
      <c r="N5681" s="5" t="s">
        <v>1084</v>
      </c>
      <c r="P5681" s="30">
        <v>42</v>
      </c>
      <c r="Q5681" s="30">
        <v>22</v>
      </c>
      <c r="R5681" s="3" t="s">
        <v>3</v>
      </c>
      <c r="S5681" s="3" t="s">
        <v>43</v>
      </c>
      <c r="T5681" s="3" t="s">
        <v>35</v>
      </c>
      <c r="U5681" s="20" t="s">
        <v>35</v>
      </c>
      <c r="W5681" s="3" t="s">
        <v>1261</v>
      </c>
      <c r="Z5681" s="8">
        <v>44.602558019999996</v>
      </c>
      <c r="AA5681" s="8">
        <v>-123.2639648</v>
      </c>
      <c r="AB5681" s="3" t="s">
        <v>2310</v>
      </c>
      <c r="AD5681" s="3" t="s">
        <v>1198</v>
      </c>
      <c r="AE5681" s="3" t="str">
        <f t="shared" si="89"/>
        <v>ex Rubus bifrons</v>
      </c>
      <c r="AF5681" s="3" t="s">
        <v>1639</v>
      </c>
      <c r="AG5681" s="3" t="s">
        <v>1639</v>
      </c>
      <c r="AS5681" s="3" t="s">
        <v>60</v>
      </c>
    </row>
    <row r="5682" spans="1:45" ht="15" customHeight="1">
      <c r="A5682" s="29">
        <v>43395</v>
      </c>
      <c r="B5682" s="1">
        <v>6505</v>
      </c>
      <c r="E5682" s="13">
        <v>4</v>
      </c>
      <c r="F5682" s="5" t="s">
        <v>1137</v>
      </c>
      <c r="G5682" s="5">
        <v>2018</v>
      </c>
      <c r="L5682" s="5"/>
      <c r="N5682" s="5" t="s">
        <v>1084</v>
      </c>
      <c r="P5682" s="30">
        <v>42</v>
      </c>
      <c r="Q5682" s="30">
        <v>23</v>
      </c>
      <c r="R5682" s="3" t="s">
        <v>3</v>
      </c>
      <c r="S5682" s="3" t="s">
        <v>43</v>
      </c>
      <c r="T5682" s="3" t="s">
        <v>35</v>
      </c>
      <c r="U5682" s="20" t="s">
        <v>35</v>
      </c>
      <c r="W5682" s="3" t="s">
        <v>1261</v>
      </c>
      <c r="Z5682" s="8">
        <v>44.602558019999996</v>
      </c>
      <c r="AA5682" s="8">
        <v>-123.2639648</v>
      </c>
      <c r="AB5682" s="3" t="s">
        <v>2310</v>
      </c>
      <c r="AD5682" s="3" t="s">
        <v>1198</v>
      </c>
      <c r="AE5682" s="3" t="str">
        <f t="shared" si="89"/>
        <v>ex Rubus bifrons</v>
      </c>
      <c r="AF5682" s="3" t="s">
        <v>1639</v>
      </c>
      <c r="AG5682" s="3" t="s">
        <v>1639</v>
      </c>
      <c r="AS5682" s="3" t="s">
        <v>60</v>
      </c>
    </row>
    <row r="5683" spans="1:45" ht="15" customHeight="1">
      <c r="A5683" s="29">
        <v>43395</v>
      </c>
      <c r="B5683" s="1">
        <v>6506</v>
      </c>
      <c r="E5683" s="13">
        <v>4</v>
      </c>
      <c r="F5683" s="5" t="s">
        <v>1137</v>
      </c>
      <c r="G5683" s="5">
        <v>2018</v>
      </c>
      <c r="L5683" s="5"/>
      <c r="N5683" s="5" t="s">
        <v>1084</v>
      </c>
      <c r="P5683" s="30">
        <v>42</v>
      </c>
      <c r="Q5683" s="30">
        <v>24</v>
      </c>
      <c r="R5683" s="3" t="s">
        <v>3</v>
      </c>
      <c r="S5683" s="3" t="s">
        <v>43</v>
      </c>
      <c r="T5683" s="3" t="s">
        <v>35</v>
      </c>
      <c r="U5683" s="20" t="s">
        <v>35</v>
      </c>
      <c r="W5683" s="3" t="s">
        <v>1261</v>
      </c>
      <c r="Z5683" s="8">
        <v>44.602558019999996</v>
      </c>
      <c r="AA5683" s="8">
        <v>-123.2639648</v>
      </c>
      <c r="AB5683" s="3" t="s">
        <v>2310</v>
      </c>
      <c r="AD5683" s="3" t="s">
        <v>1198</v>
      </c>
      <c r="AE5683" s="3" t="str">
        <f t="shared" ref="AE5683:AE5706" si="90">CONCATENATE("ex ", AD5683)</f>
        <v>ex Rubus bifrons</v>
      </c>
      <c r="AF5683" s="3" t="s">
        <v>1639</v>
      </c>
      <c r="AG5683" s="3" t="s">
        <v>1639</v>
      </c>
      <c r="AS5683" s="3" t="s">
        <v>60</v>
      </c>
    </row>
    <row r="5684" spans="1:45" ht="15" customHeight="1">
      <c r="A5684" s="29">
        <v>43395</v>
      </c>
      <c r="B5684" s="1">
        <v>6507</v>
      </c>
      <c r="E5684" s="13">
        <v>4</v>
      </c>
      <c r="F5684" s="5" t="s">
        <v>1137</v>
      </c>
      <c r="G5684" s="5">
        <v>2018</v>
      </c>
      <c r="L5684" s="5"/>
      <c r="N5684" s="5" t="s">
        <v>1084</v>
      </c>
      <c r="P5684" s="30">
        <v>42</v>
      </c>
      <c r="Q5684" s="30">
        <v>25</v>
      </c>
      <c r="R5684" s="3" t="s">
        <v>3</v>
      </c>
      <c r="S5684" s="3" t="s">
        <v>43</v>
      </c>
      <c r="T5684" s="3" t="s">
        <v>35</v>
      </c>
      <c r="U5684" s="20" t="s">
        <v>35</v>
      </c>
      <c r="W5684" s="3" t="s">
        <v>1261</v>
      </c>
      <c r="Z5684" s="8">
        <v>44.602558019999996</v>
      </c>
      <c r="AA5684" s="8">
        <v>-123.2639648</v>
      </c>
      <c r="AB5684" s="3" t="s">
        <v>2310</v>
      </c>
      <c r="AD5684" s="3" t="s">
        <v>1198</v>
      </c>
      <c r="AE5684" s="3" t="str">
        <f t="shared" si="90"/>
        <v>ex Rubus bifrons</v>
      </c>
      <c r="AF5684" s="3" t="s">
        <v>1639</v>
      </c>
      <c r="AG5684" s="3" t="s">
        <v>1639</v>
      </c>
      <c r="AS5684" s="3" t="s">
        <v>60</v>
      </c>
    </row>
    <row r="5685" spans="1:45" ht="15" customHeight="1">
      <c r="A5685" s="29">
        <v>43395</v>
      </c>
      <c r="B5685" s="1">
        <v>6508</v>
      </c>
      <c r="E5685" s="13">
        <v>4</v>
      </c>
      <c r="F5685" s="5" t="s">
        <v>1137</v>
      </c>
      <c r="G5685" s="5">
        <v>2018</v>
      </c>
      <c r="L5685" s="5"/>
      <c r="N5685" s="5" t="s">
        <v>1084</v>
      </c>
      <c r="P5685" s="30">
        <v>42</v>
      </c>
      <c r="Q5685" s="30">
        <v>26</v>
      </c>
      <c r="R5685" s="3" t="s">
        <v>3</v>
      </c>
      <c r="S5685" s="3" t="s">
        <v>43</v>
      </c>
      <c r="T5685" s="3" t="s">
        <v>35</v>
      </c>
      <c r="U5685" s="20" t="s">
        <v>35</v>
      </c>
      <c r="W5685" s="3" t="s">
        <v>1261</v>
      </c>
      <c r="Z5685" s="8">
        <v>44.602558019999996</v>
      </c>
      <c r="AA5685" s="8">
        <v>-123.2639648</v>
      </c>
      <c r="AB5685" s="3" t="s">
        <v>2310</v>
      </c>
      <c r="AD5685" s="3" t="s">
        <v>1198</v>
      </c>
      <c r="AE5685" s="3" t="str">
        <f t="shared" si="90"/>
        <v>ex Rubus bifrons</v>
      </c>
      <c r="AF5685" s="3" t="s">
        <v>1639</v>
      </c>
      <c r="AG5685" s="3" t="s">
        <v>1639</v>
      </c>
      <c r="AS5685" s="3" t="s">
        <v>60</v>
      </c>
    </row>
    <row r="5686" spans="1:45" ht="15" customHeight="1">
      <c r="A5686" s="29">
        <v>43395</v>
      </c>
      <c r="B5686" s="1">
        <v>6509</v>
      </c>
      <c r="E5686" s="13">
        <v>4</v>
      </c>
      <c r="F5686" s="5" t="s">
        <v>1137</v>
      </c>
      <c r="G5686" s="5">
        <v>2018</v>
      </c>
      <c r="L5686" s="5"/>
      <c r="N5686" s="5" t="s">
        <v>1084</v>
      </c>
      <c r="P5686" s="30">
        <v>42</v>
      </c>
      <c r="Q5686" s="30">
        <v>27</v>
      </c>
      <c r="R5686" s="3" t="s">
        <v>3</v>
      </c>
      <c r="S5686" s="3" t="s">
        <v>43</v>
      </c>
      <c r="T5686" s="3" t="s">
        <v>35</v>
      </c>
      <c r="U5686" s="20" t="s">
        <v>35</v>
      </c>
      <c r="W5686" s="3" t="s">
        <v>1261</v>
      </c>
      <c r="Z5686" s="8">
        <v>44.602558019999996</v>
      </c>
      <c r="AA5686" s="8">
        <v>-123.2639648</v>
      </c>
      <c r="AB5686" s="3" t="s">
        <v>2310</v>
      </c>
      <c r="AD5686" s="3" t="s">
        <v>1198</v>
      </c>
      <c r="AE5686" s="3" t="str">
        <f t="shared" si="90"/>
        <v>ex Rubus bifrons</v>
      </c>
      <c r="AF5686" s="3" t="s">
        <v>1639</v>
      </c>
      <c r="AG5686" s="3" t="s">
        <v>1639</v>
      </c>
      <c r="AS5686" s="3" t="s">
        <v>60</v>
      </c>
    </row>
    <row r="5687" spans="1:45" ht="15" customHeight="1">
      <c r="A5687" s="29">
        <v>43395</v>
      </c>
      <c r="B5687" s="1">
        <v>6510</v>
      </c>
      <c r="E5687" s="13">
        <v>4</v>
      </c>
      <c r="F5687" s="5" t="s">
        <v>1137</v>
      </c>
      <c r="G5687" s="5">
        <v>2018</v>
      </c>
      <c r="L5687" s="5"/>
      <c r="N5687" s="5" t="s">
        <v>1084</v>
      </c>
      <c r="P5687" s="30">
        <v>42</v>
      </c>
      <c r="Q5687" s="30">
        <v>28</v>
      </c>
      <c r="R5687" s="3" t="s">
        <v>3</v>
      </c>
      <c r="S5687" s="3" t="s">
        <v>43</v>
      </c>
      <c r="T5687" s="3" t="s">
        <v>35</v>
      </c>
      <c r="U5687" s="20" t="s">
        <v>35</v>
      </c>
      <c r="W5687" s="3" t="s">
        <v>1261</v>
      </c>
      <c r="Z5687" s="8">
        <v>44.602558019999996</v>
      </c>
      <c r="AA5687" s="8">
        <v>-123.2639648</v>
      </c>
      <c r="AB5687" s="3" t="s">
        <v>2310</v>
      </c>
      <c r="AD5687" s="3" t="s">
        <v>1198</v>
      </c>
      <c r="AE5687" s="3" t="str">
        <f t="shared" si="90"/>
        <v>ex Rubus bifrons</v>
      </c>
      <c r="AF5687" s="3" t="s">
        <v>1639</v>
      </c>
      <c r="AG5687" s="3" t="s">
        <v>1639</v>
      </c>
      <c r="AS5687" s="3" t="s">
        <v>60</v>
      </c>
    </row>
    <row r="5688" spans="1:45" ht="15" customHeight="1">
      <c r="A5688" s="29">
        <v>43395</v>
      </c>
      <c r="B5688" s="1">
        <v>6511</v>
      </c>
      <c r="E5688" s="13">
        <v>4</v>
      </c>
      <c r="F5688" s="5" t="s">
        <v>1137</v>
      </c>
      <c r="G5688" s="5">
        <v>2018</v>
      </c>
      <c r="L5688" s="5"/>
      <c r="N5688" s="5" t="s">
        <v>1084</v>
      </c>
      <c r="P5688" s="30">
        <v>42</v>
      </c>
      <c r="Q5688" s="30">
        <v>29</v>
      </c>
      <c r="R5688" s="3" t="s">
        <v>3</v>
      </c>
      <c r="S5688" s="3" t="s">
        <v>43</v>
      </c>
      <c r="T5688" s="3" t="s">
        <v>35</v>
      </c>
      <c r="U5688" s="20" t="s">
        <v>35</v>
      </c>
      <c r="W5688" s="3" t="s">
        <v>1261</v>
      </c>
      <c r="Z5688" s="8">
        <v>44.602558019999996</v>
      </c>
      <c r="AA5688" s="8">
        <v>-123.2639648</v>
      </c>
      <c r="AB5688" s="3" t="s">
        <v>2310</v>
      </c>
      <c r="AD5688" s="3" t="s">
        <v>1198</v>
      </c>
      <c r="AE5688" s="3" t="str">
        <f t="shared" si="90"/>
        <v>ex Rubus bifrons</v>
      </c>
      <c r="AF5688" s="3" t="s">
        <v>1639</v>
      </c>
      <c r="AG5688" s="3" t="s">
        <v>1639</v>
      </c>
      <c r="AS5688" s="3" t="s">
        <v>60</v>
      </c>
    </row>
    <row r="5689" spans="1:45" ht="15" customHeight="1">
      <c r="A5689" s="29">
        <v>43395</v>
      </c>
      <c r="B5689" s="1">
        <v>6512</v>
      </c>
      <c r="E5689" s="13">
        <v>4</v>
      </c>
      <c r="F5689" s="5" t="s">
        <v>1137</v>
      </c>
      <c r="G5689" s="5">
        <v>2018</v>
      </c>
      <c r="L5689" s="5"/>
      <c r="N5689" s="5" t="s">
        <v>1084</v>
      </c>
      <c r="P5689" s="30">
        <v>42</v>
      </c>
      <c r="Q5689" s="30">
        <v>30</v>
      </c>
      <c r="R5689" s="3" t="s">
        <v>3</v>
      </c>
      <c r="S5689" s="3" t="s">
        <v>43</v>
      </c>
      <c r="T5689" s="3" t="s">
        <v>35</v>
      </c>
      <c r="U5689" s="20" t="s">
        <v>35</v>
      </c>
      <c r="W5689" s="3" t="s">
        <v>1261</v>
      </c>
      <c r="Z5689" s="8">
        <v>44.602558019999996</v>
      </c>
      <c r="AA5689" s="8">
        <v>-123.2639648</v>
      </c>
      <c r="AB5689" s="3" t="s">
        <v>2310</v>
      </c>
      <c r="AD5689" s="3" t="s">
        <v>1198</v>
      </c>
      <c r="AE5689" s="3" t="str">
        <f t="shared" si="90"/>
        <v>ex Rubus bifrons</v>
      </c>
      <c r="AF5689" s="3" t="s">
        <v>1639</v>
      </c>
      <c r="AG5689" s="3" t="s">
        <v>1639</v>
      </c>
      <c r="AS5689" s="3" t="s">
        <v>60</v>
      </c>
    </row>
    <row r="5690" spans="1:45" ht="15" customHeight="1">
      <c r="A5690" s="29">
        <v>43395</v>
      </c>
      <c r="B5690" s="1">
        <v>6513</v>
      </c>
      <c r="E5690" s="13">
        <v>4</v>
      </c>
      <c r="F5690" s="5" t="s">
        <v>1137</v>
      </c>
      <c r="G5690" s="5">
        <v>2018</v>
      </c>
      <c r="L5690" s="5"/>
      <c r="N5690" s="5" t="s">
        <v>1084</v>
      </c>
      <c r="P5690" s="30">
        <v>42</v>
      </c>
      <c r="Q5690" s="30">
        <v>31</v>
      </c>
      <c r="R5690" s="3" t="s">
        <v>3</v>
      </c>
      <c r="S5690" s="3" t="s">
        <v>43</v>
      </c>
      <c r="T5690" s="3" t="s">
        <v>35</v>
      </c>
      <c r="U5690" s="20" t="s">
        <v>35</v>
      </c>
      <c r="W5690" s="3" t="s">
        <v>1261</v>
      </c>
      <c r="Z5690" s="8">
        <v>44.602558019999996</v>
      </c>
      <c r="AA5690" s="8">
        <v>-123.2639648</v>
      </c>
      <c r="AB5690" s="3" t="s">
        <v>2310</v>
      </c>
      <c r="AD5690" s="3" t="s">
        <v>1198</v>
      </c>
      <c r="AE5690" s="3" t="str">
        <f t="shared" si="90"/>
        <v>ex Rubus bifrons</v>
      </c>
      <c r="AF5690" s="3" t="s">
        <v>1639</v>
      </c>
      <c r="AG5690" s="3" t="s">
        <v>1639</v>
      </c>
      <c r="AS5690" s="3" t="s">
        <v>60</v>
      </c>
    </row>
    <row r="5691" spans="1:45" ht="15" customHeight="1">
      <c r="A5691" s="29">
        <v>43395</v>
      </c>
      <c r="B5691" s="1">
        <v>6514</v>
      </c>
      <c r="E5691" s="13">
        <v>4</v>
      </c>
      <c r="F5691" s="5" t="s">
        <v>1137</v>
      </c>
      <c r="G5691" s="5">
        <v>2018</v>
      </c>
      <c r="L5691" s="5"/>
      <c r="N5691" s="5" t="s">
        <v>1084</v>
      </c>
      <c r="P5691" s="30">
        <v>42</v>
      </c>
      <c r="Q5691" s="30">
        <v>32</v>
      </c>
      <c r="R5691" s="3" t="s">
        <v>3</v>
      </c>
      <c r="S5691" s="3" t="s">
        <v>43</v>
      </c>
      <c r="T5691" s="3" t="s">
        <v>35</v>
      </c>
      <c r="U5691" s="20" t="s">
        <v>35</v>
      </c>
      <c r="W5691" s="3" t="s">
        <v>1261</v>
      </c>
      <c r="Z5691" s="8">
        <v>44.602558019999996</v>
      </c>
      <c r="AA5691" s="8">
        <v>-123.2639648</v>
      </c>
      <c r="AB5691" s="3" t="s">
        <v>2310</v>
      </c>
      <c r="AD5691" s="3" t="s">
        <v>1198</v>
      </c>
      <c r="AE5691" s="3" t="str">
        <f t="shared" si="90"/>
        <v>ex Rubus bifrons</v>
      </c>
      <c r="AF5691" s="3" t="s">
        <v>1639</v>
      </c>
      <c r="AG5691" s="3" t="s">
        <v>1639</v>
      </c>
      <c r="AS5691" s="3" t="s">
        <v>60</v>
      </c>
    </row>
    <row r="5692" spans="1:45" ht="15" customHeight="1">
      <c r="A5692" s="29">
        <v>43395</v>
      </c>
      <c r="B5692" s="1">
        <v>8683</v>
      </c>
      <c r="E5692" s="13">
        <v>4</v>
      </c>
      <c r="F5692" s="5" t="s">
        <v>1137</v>
      </c>
      <c r="G5692" s="5">
        <v>2018</v>
      </c>
      <c r="L5692" s="5"/>
      <c r="N5692" s="5" t="s">
        <v>1084</v>
      </c>
      <c r="P5692" s="30">
        <v>42</v>
      </c>
      <c r="Q5692" s="30">
        <v>33</v>
      </c>
      <c r="R5692" s="3" t="s">
        <v>3</v>
      </c>
      <c r="S5692" s="3" t="s">
        <v>43</v>
      </c>
      <c r="T5692" s="3" t="s">
        <v>35</v>
      </c>
      <c r="U5692" s="20" t="s">
        <v>35</v>
      </c>
      <c r="W5692" s="3" t="s">
        <v>1261</v>
      </c>
      <c r="Z5692" s="8">
        <v>44.602558019999996</v>
      </c>
      <c r="AA5692" s="8">
        <v>-123.2639648</v>
      </c>
      <c r="AB5692" s="3" t="s">
        <v>2310</v>
      </c>
      <c r="AD5692" s="3" t="s">
        <v>1198</v>
      </c>
      <c r="AE5692" s="3" t="str">
        <f t="shared" si="90"/>
        <v>ex Rubus bifrons</v>
      </c>
      <c r="AF5692" s="3" t="s">
        <v>1639</v>
      </c>
      <c r="AG5692" s="3" t="s">
        <v>1639</v>
      </c>
      <c r="AS5692" s="3" t="s">
        <v>60</v>
      </c>
    </row>
    <row r="5693" spans="1:45" ht="15" customHeight="1">
      <c r="A5693" s="29">
        <v>43395</v>
      </c>
      <c r="B5693" s="1">
        <v>8684</v>
      </c>
      <c r="E5693" s="13">
        <v>4</v>
      </c>
      <c r="F5693" s="5" t="s">
        <v>1137</v>
      </c>
      <c r="G5693" s="5">
        <v>2018</v>
      </c>
      <c r="L5693" s="5"/>
      <c r="N5693" s="5" t="s">
        <v>1084</v>
      </c>
      <c r="P5693" s="30">
        <v>42</v>
      </c>
      <c r="Q5693" s="30">
        <v>34</v>
      </c>
      <c r="R5693" s="3" t="s">
        <v>3</v>
      </c>
      <c r="S5693" s="3" t="s">
        <v>43</v>
      </c>
      <c r="T5693" s="3" t="s">
        <v>35</v>
      </c>
      <c r="U5693" s="20" t="s">
        <v>35</v>
      </c>
      <c r="W5693" s="3" t="s">
        <v>1261</v>
      </c>
      <c r="Z5693" s="8">
        <v>44.602558019999996</v>
      </c>
      <c r="AA5693" s="8">
        <v>-123.2639648</v>
      </c>
      <c r="AB5693" s="3" t="s">
        <v>2310</v>
      </c>
      <c r="AD5693" s="3" t="s">
        <v>1198</v>
      </c>
      <c r="AE5693" s="3" t="str">
        <f t="shared" si="90"/>
        <v>ex Rubus bifrons</v>
      </c>
      <c r="AF5693" s="3" t="s">
        <v>1639</v>
      </c>
      <c r="AG5693" s="3" t="s">
        <v>1639</v>
      </c>
      <c r="AS5693" s="3" t="s">
        <v>60</v>
      </c>
    </row>
    <row r="5694" spans="1:45" ht="15" customHeight="1">
      <c r="A5694" s="29">
        <v>43395</v>
      </c>
      <c r="B5694" s="1">
        <v>8685</v>
      </c>
      <c r="E5694" s="13">
        <v>4</v>
      </c>
      <c r="F5694" s="5" t="s">
        <v>1137</v>
      </c>
      <c r="G5694" s="5">
        <v>2018</v>
      </c>
      <c r="L5694" s="5"/>
      <c r="N5694" s="5" t="s">
        <v>1084</v>
      </c>
      <c r="P5694" s="30">
        <v>42</v>
      </c>
      <c r="Q5694" s="30">
        <v>35</v>
      </c>
      <c r="R5694" s="3" t="s">
        <v>3</v>
      </c>
      <c r="S5694" s="3" t="s">
        <v>43</v>
      </c>
      <c r="T5694" s="3" t="s">
        <v>35</v>
      </c>
      <c r="U5694" s="20" t="s">
        <v>35</v>
      </c>
      <c r="W5694" s="3" t="s">
        <v>1261</v>
      </c>
      <c r="Z5694" s="8">
        <v>44.602558019999996</v>
      </c>
      <c r="AA5694" s="8">
        <v>-123.2639648</v>
      </c>
      <c r="AB5694" s="3" t="s">
        <v>2310</v>
      </c>
      <c r="AD5694" s="3" t="s">
        <v>1198</v>
      </c>
      <c r="AE5694" s="3" t="str">
        <f t="shared" si="90"/>
        <v>ex Rubus bifrons</v>
      </c>
      <c r="AF5694" s="3" t="s">
        <v>1639</v>
      </c>
      <c r="AG5694" s="3" t="s">
        <v>1639</v>
      </c>
      <c r="AS5694" s="3" t="s">
        <v>60</v>
      </c>
    </row>
    <row r="5695" spans="1:45" ht="15" customHeight="1">
      <c r="A5695" s="29">
        <v>43395</v>
      </c>
      <c r="B5695" s="1">
        <v>8686</v>
      </c>
      <c r="E5695" s="13">
        <v>4</v>
      </c>
      <c r="F5695" s="5" t="s">
        <v>1137</v>
      </c>
      <c r="G5695" s="5">
        <v>2018</v>
      </c>
      <c r="L5695" s="5"/>
      <c r="N5695" s="5" t="s">
        <v>1084</v>
      </c>
      <c r="P5695" s="30">
        <v>42</v>
      </c>
      <c r="Q5695" s="30">
        <v>36</v>
      </c>
      <c r="R5695" s="3" t="s">
        <v>3</v>
      </c>
      <c r="S5695" s="3" t="s">
        <v>43</v>
      </c>
      <c r="T5695" s="3" t="s">
        <v>35</v>
      </c>
      <c r="U5695" s="20" t="s">
        <v>35</v>
      </c>
      <c r="W5695" s="3" t="s">
        <v>1261</v>
      </c>
      <c r="Z5695" s="8">
        <v>44.602558019999996</v>
      </c>
      <c r="AA5695" s="8">
        <v>-123.2639648</v>
      </c>
      <c r="AB5695" s="3" t="s">
        <v>2310</v>
      </c>
      <c r="AD5695" s="3" t="s">
        <v>1198</v>
      </c>
      <c r="AE5695" s="3" t="str">
        <f t="shared" si="90"/>
        <v>ex Rubus bifrons</v>
      </c>
      <c r="AF5695" s="3" t="s">
        <v>1639</v>
      </c>
      <c r="AG5695" s="3" t="s">
        <v>1639</v>
      </c>
      <c r="AS5695" s="3" t="s">
        <v>60</v>
      </c>
    </row>
    <row r="5696" spans="1:45" ht="15" customHeight="1">
      <c r="A5696" s="29">
        <v>43395</v>
      </c>
      <c r="B5696" s="1">
        <v>5493</v>
      </c>
      <c r="E5696" s="13">
        <v>6</v>
      </c>
      <c r="F5696" s="5" t="s">
        <v>1137</v>
      </c>
      <c r="G5696" s="5">
        <v>2023</v>
      </c>
      <c r="L5696" s="5"/>
      <c r="N5696" s="5" t="s">
        <v>1085</v>
      </c>
      <c r="P5696" s="30">
        <v>43</v>
      </c>
      <c r="Q5696" s="30">
        <v>1</v>
      </c>
      <c r="R5696" s="3" t="s">
        <v>3</v>
      </c>
      <c r="S5696" s="3" t="s">
        <v>43</v>
      </c>
      <c r="T5696" s="3" t="s">
        <v>35</v>
      </c>
      <c r="U5696" s="20" t="s">
        <v>35</v>
      </c>
      <c r="W5696" s="3" t="s">
        <v>1140</v>
      </c>
      <c r="Z5696" s="8">
        <v>44.600876110000002</v>
      </c>
      <c r="AA5696" s="8">
        <v>-123.33399559999999</v>
      </c>
      <c r="AB5696" s="3" t="s">
        <v>2310</v>
      </c>
      <c r="AD5696" s="3" t="s">
        <v>1141</v>
      </c>
      <c r="AE5696" s="3" t="str">
        <f t="shared" si="90"/>
        <v>ex Heracleum sphondylium</v>
      </c>
      <c r="AF5696" s="3" t="s">
        <v>1639</v>
      </c>
      <c r="AG5696" s="3" t="s">
        <v>1639</v>
      </c>
      <c r="AS5696" s="3" t="s">
        <v>60</v>
      </c>
    </row>
    <row r="5697" spans="1:55" ht="15" customHeight="1">
      <c r="A5697" s="29">
        <v>43395</v>
      </c>
      <c r="B5697" s="1">
        <v>8687</v>
      </c>
      <c r="E5697" s="13">
        <v>6</v>
      </c>
      <c r="F5697" s="5" t="s">
        <v>1137</v>
      </c>
      <c r="G5697" s="5">
        <v>2023</v>
      </c>
      <c r="L5697" s="5"/>
      <c r="N5697" s="5" t="s">
        <v>1085</v>
      </c>
      <c r="P5697" s="30">
        <v>43</v>
      </c>
      <c r="Q5697" s="30">
        <v>2</v>
      </c>
      <c r="R5697" s="3" t="s">
        <v>3</v>
      </c>
      <c r="S5697" s="3" t="s">
        <v>43</v>
      </c>
      <c r="T5697" s="3" t="s">
        <v>35</v>
      </c>
      <c r="U5697" s="20" t="s">
        <v>35</v>
      </c>
      <c r="W5697" s="3" t="s">
        <v>1140</v>
      </c>
      <c r="Z5697" s="8">
        <v>44.600876110000002</v>
      </c>
      <c r="AA5697" s="8">
        <v>-123.33399559999999</v>
      </c>
      <c r="AB5697" s="3" t="s">
        <v>2310</v>
      </c>
      <c r="AD5697" s="3" t="s">
        <v>1141</v>
      </c>
      <c r="AE5697" s="3" t="str">
        <f t="shared" si="90"/>
        <v>ex Heracleum sphondylium</v>
      </c>
      <c r="AF5697" s="3" t="s">
        <v>1639</v>
      </c>
      <c r="AG5697" s="3" t="s">
        <v>1639</v>
      </c>
      <c r="AS5697" s="3" t="s">
        <v>60</v>
      </c>
    </row>
    <row r="5698" spans="1:55" ht="15" customHeight="1">
      <c r="A5698" s="29">
        <v>43395</v>
      </c>
      <c r="B5698" s="1">
        <v>8689</v>
      </c>
      <c r="E5698" s="13">
        <v>6</v>
      </c>
      <c r="F5698" s="5" t="s">
        <v>1137</v>
      </c>
      <c r="G5698" s="5">
        <v>2023</v>
      </c>
      <c r="L5698" s="5"/>
      <c r="N5698" s="5" t="s">
        <v>1085</v>
      </c>
      <c r="P5698" s="30">
        <v>43</v>
      </c>
      <c r="Q5698" s="30">
        <v>3</v>
      </c>
      <c r="R5698" s="3" t="s">
        <v>3</v>
      </c>
      <c r="S5698" s="3" t="s">
        <v>43</v>
      </c>
      <c r="T5698" s="3" t="s">
        <v>35</v>
      </c>
      <c r="U5698" s="20" t="s">
        <v>35</v>
      </c>
      <c r="W5698" s="3" t="s">
        <v>1140</v>
      </c>
      <c r="Z5698" s="8">
        <v>44.600876110000002</v>
      </c>
      <c r="AA5698" s="8">
        <v>-123.33399559999999</v>
      </c>
      <c r="AB5698" s="3" t="s">
        <v>2310</v>
      </c>
      <c r="AD5698" s="3" t="s">
        <v>1141</v>
      </c>
      <c r="AE5698" s="3" t="str">
        <f t="shared" si="90"/>
        <v>ex Heracleum sphondylium</v>
      </c>
      <c r="AF5698" s="3" t="s">
        <v>1639</v>
      </c>
      <c r="AG5698" s="3" t="s">
        <v>1639</v>
      </c>
      <c r="AS5698" s="3" t="s">
        <v>60</v>
      </c>
    </row>
    <row r="5699" spans="1:55" ht="15" customHeight="1">
      <c r="A5699" s="29">
        <v>43395</v>
      </c>
      <c r="B5699" s="1">
        <v>8691</v>
      </c>
      <c r="E5699" s="13">
        <v>6</v>
      </c>
      <c r="F5699" s="5" t="s">
        <v>1137</v>
      </c>
      <c r="G5699" s="5">
        <v>2023</v>
      </c>
      <c r="L5699" s="5"/>
      <c r="N5699" s="5" t="s">
        <v>1085</v>
      </c>
      <c r="P5699" s="30">
        <v>43</v>
      </c>
      <c r="Q5699" s="30">
        <v>4</v>
      </c>
      <c r="R5699" s="3" t="s">
        <v>3</v>
      </c>
      <c r="S5699" s="3" t="s">
        <v>43</v>
      </c>
      <c r="T5699" s="3" t="s">
        <v>35</v>
      </c>
      <c r="U5699" s="20" t="s">
        <v>35</v>
      </c>
      <c r="W5699" s="3" t="s">
        <v>1140</v>
      </c>
      <c r="Z5699" s="8">
        <v>44.600876110000002</v>
      </c>
      <c r="AA5699" s="8">
        <v>-123.33399559999999</v>
      </c>
      <c r="AB5699" s="3" t="s">
        <v>2310</v>
      </c>
      <c r="AD5699" s="3" t="s">
        <v>1141</v>
      </c>
      <c r="AE5699" s="3" t="str">
        <f t="shared" si="90"/>
        <v>ex Heracleum sphondylium</v>
      </c>
      <c r="AF5699" s="3" t="s">
        <v>1639</v>
      </c>
      <c r="AG5699" s="3" t="s">
        <v>1639</v>
      </c>
      <c r="AS5699" s="3" t="s">
        <v>60</v>
      </c>
    </row>
    <row r="5700" spans="1:55" ht="15" customHeight="1">
      <c r="A5700" s="29">
        <v>43395</v>
      </c>
      <c r="B5700" s="1">
        <v>8693</v>
      </c>
      <c r="E5700" s="13">
        <v>6</v>
      </c>
      <c r="F5700" s="5" t="s">
        <v>1137</v>
      </c>
      <c r="G5700" s="5">
        <v>2023</v>
      </c>
      <c r="L5700" s="5"/>
      <c r="N5700" s="5" t="s">
        <v>1085</v>
      </c>
      <c r="P5700" s="30">
        <v>43</v>
      </c>
      <c r="Q5700" s="30">
        <v>5</v>
      </c>
      <c r="R5700" s="3" t="s">
        <v>3</v>
      </c>
      <c r="S5700" s="3" t="s">
        <v>43</v>
      </c>
      <c r="T5700" s="3" t="s">
        <v>35</v>
      </c>
      <c r="U5700" s="20" t="s">
        <v>35</v>
      </c>
      <c r="W5700" s="3" t="s">
        <v>1140</v>
      </c>
      <c r="Z5700" s="8">
        <v>44.600876110000002</v>
      </c>
      <c r="AA5700" s="8">
        <v>-123.33399559999999</v>
      </c>
      <c r="AB5700" s="3" t="s">
        <v>2310</v>
      </c>
      <c r="AD5700" s="3" t="s">
        <v>1141</v>
      </c>
      <c r="AE5700" s="3" t="str">
        <f t="shared" si="90"/>
        <v>ex Heracleum sphondylium</v>
      </c>
      <c r="AF5700" s="3" t="s">
        <v>1639</v>
      </c>
      <c r="AG5700" s="3" t="s">
        <v>1639</v>
      </c>
      <c r="AS5700" s="3" t="s">
        <v>60</v>
      </c>
    </row>
    <row r="5701" spans="1:55" ht="15" customHeight="1">
      <c r="A5701" s="29">
        <v>43395</v>
      </c>
      <c r="B5701" s="1">
        <v>8695</v>
      </c>
      <c r="E5701" s="13">
        <v>6</v>
      </c>
      <c r="F5701" s="5" t="s">
        <v>1137</v>
      </c>
      <c r="G5701" s="5">
        <v>2023</v>
      </c>
      <c r="L5701" s="5"/>
      <c r="N5701" s="5" t="s">
        <v>1085</v>
      </c>
      <c r="P5701" s="30">
        <v>43</v>
      </c>
      <c r="Q5701" s="30">
        <v>6</v>
      </c>
      <c r="R5701" s="3" t="s">
        <v>3</v>
      </c>
      <c r="S5701" s="3" t="s">
        <v>43</v>
      </c>
      <c r="T5701" s="3" t="s">
        <v>35</v>
      </c>
      <c r="U5701" s="20" t="s">
        <v>35</v>
      </c>
      <c r="W5701" s="3" t="s">
        <v>1140</v>
      </c>
      <c r="Z5701" s="8">
        <v>44.600876110000002</v>
      </c>
      <c r="AA5701" s="8">
        <v>-123.33399559999999</v>
      </c>
      <c r="AB5701" s="3" t="s">
        <v>2310</v>
      </c>
      <c r="AD5701" s="3" t="s">
        <v>1141</v>
      </c>
      <c r="AE5701" s="3" t="str">
        <f t="shared" si="90"/>
        <v>ex Heracleum sphondylium</v>
      </c>
      <c r="AF5701" s="3" t="s">
        <v>1639</v>
      </c>
      <c r="AG5701" s="3" t="s">
        <v>1639</v>
      </c>
      <c r="AS5701" s="3" t="s">
        <v>60</v>
      </c>
    </row>
    <row r="5702" spans="1:55" ht="15" customHeight="1">
      <c r="A5702" s="29">
        <v>43395</v>
      </c>
      <c r="B5702" s="1">
        <v>8696</v>
      </c>
      <c r="E5702" s="13">
        <v>6</v>
      </c>
      <c r="F5702" s="5" t="s">
        <v>1137</v>
      </c>
      <c r="G5702" s="5">
        <v>2023</v>
      </c>
      <c r="L5702" s="5"/>
      <c r="N5702" s="5" t="s">
        <v>1085</v>
      </c>
      <c r="P5702" s="30">
        <v>43</v>
      </c>
      <c r="Q5702" s="30">
        <v>7</v>
      </c>
      <c r="R5702" s="3" t="s">
        <v>3</v>
      </c>
      <c r="S5702" s="3" t="s">
        <v>43</v>
      </c>
      <c r="T5702" s="3" t="s">
        <v>35</v>
      </c>
      <c r="U5702" s="20" t="s">
        <v>35</v>
      </c>
      <c r="W5702" s="3" t="s">
        <v>1140</v>
      </c>
      <c r="Z5702" s="8">
        <v>44.600876110000002</v>
      </c>
      <c r="AA5702" s="8">
        <v>-123.33399559999999</v>
      </c>
      <c r="AB5702" s="3" t="s">
        <v>2310</v>
      </c>
      <c r="AD5702" s="3" t="s">
        <v>1141</v>
      </c>
      <c r="AE5702" s="3" t="str">
        <f t="shared" si="90"/>
        <v>ex Heracleum sphondylium</v>
      </c>
      <c r="AF5702" s="3" t="s">
        <v>1639</v>
      </c>
      <c r="AG5702" s="3" t="s">
        <v>1639</v>
      </c>
      <c r="AS5702" s="3" t="s">
        <v>60</v>
      </c>
    </row>
    <row r="5703" spans="1:55" ht="15" customHeight="1">
      <c r="A5703" s="29">
        <v>43395</v>
      </c>
      <c r="B5703" s="1">
        <v>8697</v>
      </c>
      <c r="E5703" s="13">
        <v>6</v>
      </c>
      <c r="F5703" s="5" t="s">
        <v>1137</v>
      </c>
      <c r="G5703" s="5">
        <v>2023</v>
      </c>
      <c r="L5703" s="5"/>
      <c r="N5703" s="5" t="s">
        <v>1085</v>
      </c>
      <c r="P5703" s="30">
        <v>43</v>
      </c>
      <c r="Q5703" s="30">
        <v>8</v>
      </c>
      <c r="R5703" s="3" t="s">
        <v>3</v>
      </c>
      <c r="S5703" s="3" t="s">
        <v>43</v>
      </c>
      <c r="T5703" s="3" t="s">
        <v>35</v>
      </c>
      <c r="U5703" s="20" t="s">
        <v>35</v>
      </c>
      <c r="W5703" s="3" t="s">
        <v>1140</v>
      </c>
      <c r="Z5703" s="8">
        <v>44.600876110000002</v>
      </c>
      <c r="AA5703" s="8">
        <v>-123.33399559999999</v>
      </c>
      <c r="AB5703" s="3" t="s">
        <v>2310</v>
      </c>
      <c r="AD5703" s="3" t="s">
        <v>1141</v>
      </c>
      <c r="AE5703" s="3" t="str">
        <f t="shared" si="90"/>
        <v>ex Heracleum sphondylium</v>
      </c>
      <c r="AF5703" s="3" t="s">
        <v>1639</v>
      </c>
      <c r="AG5703" s="3" t="s">
        <v>1639</v>
      </c>
      <c r="AS5703" s="3" t="s">
        <v>60</v>
      </c>
    </row>
    <row r="5704" spans="1:55" ht="15" customHeight="1">
      <c r="A5704" s="29">
        <v>43395</v>
      </c>
      <c r="B5704" s="1">
        <v>8698</v>
      </c>
      <c r="E5704" s="13">
        <v>6</v>
      </c>
      <c r="F5704" s="5" t="s">
        <v>1137</v>
      </c>
      <c r="G5704" s="5">
        <v>2023</v>
      </c>
      <c r="L5704" s="5"/>
      <c r="N5704" s="5" t="s">
        <v>1085</v>
      </c>
      <c r="P5704" s="30">
        <v>43</v>
      </c>
      <c r="Q5704" s="30">
        <v>9</v>
      </c>
      <c r="R5704" s="3" t="s">
        <v>3</v>
      </c>
      <c r="S5704" s="3" t="s">
        <v>43</v>
      </c>
      <c r="T5704" s="3" t="s">
        <v>35</v>
      </c>
      <c r="U5704" s="20" t="s">
        <v>35</v>
      </c>
      <c r="W5704" s="3" t="s">
        <v>1140</v>
      </c>
      <c r="Z5704" s="8">
        <v>44.600876110000002</v>
      </c>
      <c r="AA5704" s="8">
        <v>-123.33399559999999</v>
      </c>
      <c r="AB5704" s="3" t="s">
        <v>2310</v>
      </c>
      <c r="AD5704" s="3" t="s">
        <v>1141</v>
      </c>
      <c r="AE5704" s="3" t="str">
        <f t="shared" si="90"/>
        <v>ex Heracleum sphondylium</v>
      </c>
      <c r="AF5704" s="3" t="s">
        <v>1639</v>
      </c>
      <c r="AG5704" s="3" t="s">
        <v>1639</v>
      </c>
      <c r="AS5704" s="3" t="s">
        <v>60</v>
      </c>
    </row>
    <row r="5705" spans="1:55" ht="15" customHeight="1">
      <c r="A5705" s="29">
        <v>43395</v>
      </c>
      <c r="B5705" s="1">
        <v>8699</v>
      </c>
      <c r="E5705" s="13">
        <v>6</v>
      </c>
      <c r="F5705" s="5" t="s">
        <v>1137</v>
      </c>
      <c r="G5705" s="5">
        <v>2023</v>
      </c>
      <c r="L5705" s="5"/>
      <c r="N5705" s="5" t="s">
        <v>1085</v>
      </c>
      <c r="P5705" s="30">
        <v>43</v>
      </c>
      <c r="Q5705" s="30">
        <v>10</v>
      </c>
      <c r="R5705" s="3" t="s">
        <v>3</v>
      </c>
      <c r="S5705" s="3" t="s">
        <v>43</v>
      </c>
      <c r="T5705" s="3" t="s">
        <v>35</v>
      </c>
      <c r="U5705" s="20" t="s">
        <v>35</v>
      </c>
      <c r="W5705" s="3" t="s">
        <v>1140</v>
      </c>
      <c r="Z5705" s="8">
        <v>44.600876110000002</v>
      </c>
      <c r="AA5705" s="8">
        <v>-123.33399559999999</v>
      </c>
      <c r="AB5705" s="3" t="s">
        <v>2310</v>
      </c>
      <c r="AD5705" s="3" t="s">
        <v>1141</v>
      </c>
      <c r="AE5705" s="3" t="str">
        <f t="shared" si="90"/>
        <v>ex Heracleum sphondylium</v>
      </c>
      <c r="AF5705" s="3" t="s">
        <v>1639</v>
      </c>
      <c r="AG5705" s="3" t="s">
        <v>1639</v>
      </c>
      <c r="AS5705" s="3" t="s">
        <v>60</v>
      </c>
    </row>
    <row r="5706" spans="1:55" ht="15" customHeight="1">
      <c r="A5706" s="29">
        <v>43395</v>
      </c>
      <c r="B5706" s="1">
        <v>8700</v>
      </c>
      <c r="E5706" s="13">
        <v>6</v>
      </c>
      <c r="F5706" s="5" t="s">
        <v>1137</v>
      </c>
      <c r="G5706" s="5">
        <v>2023</v>
      </c>
      <c r="L5706" s="5"/>
      <c r="N5706" s="5" t="s">
        <v>1085</v>
      </c>
      <c r="P5706" s="30">
        <v>43</v>
      </c>
      <c r="Q5706" s="30">
        <v>11</v>
      </c>
      <c r="R5706" s="3" t="s">
        <v>3</v>
      </c>
      <c r="S5706" s="3" t="s">
        <v>43</v>
      </c>
      <c r="T5706" s="3" t="s">
        <v>35</v>
      </c>
      <c r="U5706" s="20" t="s">
        <v>35</v>
      </c>
      <c r="W5706" s="3" t="s">
        <v>1140</v>
      </c>
      <c r="Z5706" s="8">
        <v>44.600876110000002</v>
      </c>
      <c r="AA5706" s="8">
        <v>-123.33399559999999</v>
      </c>
      <c r="AB5706" s="3" t="s">
        <v>2310</v>
      </c>
      <c r="AD5706" s="3" t="s">
        <v>1141</v>
      </c>
      <c r="AE5706" s="3" t="str">
        <f t="shared" si="90"/>
        <v>ex Heracleum sphondylium</v>
      </c>
      <c r="AF5706" s="3" t="s">
        <v>1639</v>
      </c>
      <c r="AG5706" s="3" t="s">
        <v>1639</v>
      </c>
      <c r="AS5706" s="3" t="s">
        <v>60</v>
      </c>
    </row>
    <row r="5707" spans="1:55" ht="15" customHeight="1">
      <c r="A5707" s="29">
        <v>43395</v>
      </c>
      <c r="B5707" s="1">
        <v>7962</v>
      </c>
      <c r="D5707" s="3">
        <v>13726240</v>
      </c>
      <c r="E5707" s="13">
        <v>23</v>
      </c>
      <c r="F5707" s="5" t="s">
        <v>1137</v>
      </c>
      <c r="G5707" s="5">
        <v>2018</v>
      </c>
      <c r="L5707" s="5"/>
      <c r="N5707" s="5" t="s">
        <v>1504</v>
      </c>
      <c r="O5707" s="4">
        <f>MIN(SEARCH({0,1,2,3,4,5,6,7,8,9},N5707&amp;"0123456789"))</f>
        <v>4</v>
      </c>
      <c r="P5707" s="43">
        <v>44</v>
      </c>
      <c r="Q5707" s="30">
        <v>1</v>
      </c>
      <c r="R5707" s="3" t="s">
        <v>3</v>
      </c>
      <c r="S5707" s="3" t="s">
        <v>43</v>
      </c>
      <c r="T5707" s="3" t="s">
        <v>122</v>
      </c>
      <c r="U5707" s="20" t="s">
        <v>35</v>
      </c>
      <c r="V5707" s="3" t="s">
        <v>1506</v>
      </c>
      <c r="W5707" s="3" t="s">
        <v>2948</v>
      </c>
      <c r="Z5707" s="8">
        <v>44.780889842699999</v>
      </c>
      <c r="AA5707" s="8">
        <v>-123.38913249789999</v>
      </c>
      <c r="AB5707" s="3" t="s">
        <v>2310</v>
      </c>
      <c r="AF5707" s="3" t="s">
        <v>1639</v>
      </c>
      <c r="AG5707" s="3" t="s">
        <v>1639</v>
      </c>
      <c r="AS5707" s="3" t="s">
        <v>60</v>
      </c>
    </row>
    <row r="5708" spans="1:55" ht="15" customHeight="1">
      <c r="A5708" s="29">
        <v>43395</v>
      </c>
      <c r="B5708" s="1">
        <v>7963</v>
      </c>
      <c r="D5708" s="3">
        <v>13836236</v>
      </c>
      <c r="E5708" s="13">
        <v>27</v>
      </c>
      <c r="F5708" s="5" t="s">
        <v>1137</v>
      </c>
      <c r="G5708" s="5">
        <v>2018</v>
      </c>
      <c r="L5708" s="5"/>
      <c r="N5708" s="5" t="s">
        <v>1505</v>
      </c>
      <c r="O5708" s="4">
        <f>MIN(SEARCH({0,1,2,3,4,5,6,7,8,9},N5708&amp;"0123456789"))</f>
        <v>4</v>
      </c>
      <c r="P5708" s="43">
        <v>45</v>
      </c>
      <c r="Q5708" s="30">
        <v>1</v>
      </c>
      <c r="R5708" s="3" t="s">
        <v>3</v>
      </c>
      <c r="S5708" s="3" t="s">
        <v>43</v>
      </c>
      <c r="T5708" s="3" t="s">
        <v>35</v>
      </c>
      <c r="U5708" s="20" t="s">
        <v>35</v>
      </c>
      <c r="V5708" s="3" t="s">
        <v>1517</v>
      </c>
      <c r="W5708" s="3" t="s">
        <v>1864</v>
      </c>
      <c r="Z5708" s="8">
        <v>44.602853022600002</v>
      </c>
      <c r="AA5708" s="8">
        <v>-123.26350872419999</v>
      </c>
      <c r="AB5708" s="3" t="s">
        <v>2310</v>
      </c>
      <c r="AD5708" s="3" t="s">
        <v>1515</v>
      </c>
      <c r="AE5708" s="3" t="str">
        <f t="shared" ref="AE5708:AE5744" si="91">CONCATENATE("ex ", AD5708)</f>
        <v>ex Hieracium sec</v>
      </c>
      <c r="AF5708" s="3" t="s">
        <v>1639</v>
      </c>
      <c r="AG5708" s="3" t="s">
        <v>1639</v>
      </c>
      <c r="AS5708" s="3" t="s">
        <v>60</v>
      </c>
    </row>
    <row r="5709" spans="1:55" ht="15" customHeight="1">
      <c r="A5709" s="29">
        <v>43395</v>
      </c>
      <c r="B5709" s="1">
        <v>7964</v>
      </c>
      <c r="D5709" s="3">
        <v>13836236</v>
      </c>
      <c r="E5709" s="13">
        <v>27</v>
      </c>
      <c r="F5709" s="5" t="s">
        <v>1137</v>
      </c>
      <c r="G5709" s="5">
        <v>2018</v>
      </c>
      <c r="L5709" s="5"/>
      <c r="N5709" s="5" t="s">
        <v>1505</v>
      </c>
      <c r="O5709" s="4">
        <f>MIN(SEARCH({0,1,2,3,4,5,6,7,8,9},N5709&amp;"0123456789"))</f>
        <v>4</v>
      </c>
      <c r="P5709" s="43">
        <v>45</v>
      </c>
      <c r="Q5709" s="30">
        <v>2</v>
      </c>
      <c r="R5709" s="3" t="s">
        <v>3</v>
      </c>
      <c r="S5709" s="3" t="s">
        <v>43</v>
      </c>
      <c r="T5709" s="3" t="s">
        <v>35</v>
      </c>
      <c r="U5709" s="20" t="s">
        <v>35</v>
      </c>
      <c r="V5709" s="3" t="s">
        <v>1517</v>
      </c>
      <c r="W5709" s="3" t="s">
        <v>1864</v>
      </c>
      <c r="Z5709" s="8">
        <v>44.602853022600002</v>
      </c>
      <c r="AA5709" s="8">
        <v>-123.26350872419999</v>
      </c>
      <c r="AB5709" s="3" t="s">
        <v>2310</v>
      </c>
      <c r="AD5709" s="3" t="s">
        <v>1515</v>
      </c>
      <c r="AE5709" s="3" t="str">
        <f t="shared" si="91"/>
        <v>ex Hieracium sec</v>
      </c>
      <c r="AF5709" s="3" t="s">
        <v>1639</v>
      </c>
      <c r="AG5709" s="3" t="s">
        <v>1639</v>
      </c>
      <c r="AS5709" s="3" t="s">
        <v>60</v>
      </c>
    </row>
    <row r="5710" spans="1:55" ht="15" customHeight="1">
      <c r="A5710" s="29">
        <v>43395</v>
      </c>
      <c r="B5710" s="1">
        <v>7965</v>
      </c>
      <c r="D5710" s="3">
        <v>13836236</v>
      </c>
      <c r="E5710" s="13">
        <v>27</v>
      </c>
      <c r="F5710" s="5" t="s">
        <v>1137</v>
      </c>
      <c r="G5710" s="5">
        <v>2018</v>
      </c>
      <c r="L5710" s="5"/>
      <c r="N5710" s="5" t="s">
        <v>1505</v>
      </c>
      <c r="O5710" s="4">
        <f>MIN(SEARCH({0,1,2,3,4,5,6,7,8,9},N5710&amp;"0123456789"))</f>
        <v>4</v>
      </c>
      <c r="P5710" s="43">
        <v>45</v>
      </c>
      <c r="Q5710" s="30">
        <v>3</v>
      </c>
      <c r="R5710" s="3" t="s">
        <v>3</v>
      </c>
      <c r="S5710" s="3" t="s">
        <v>43</v>
      </c>
      <c r="T5710" s="3" t="s">
        <v>35</v>
      </c>
      <c r="U5710" s="20" t="s">
        <v>35</v>
      </c>
      <c r="V5710" s="3" t="s">
        <v>1517</v>
      </c>
      <c r="W5710" s="3" t="s">
        <v>1864</v>
      </c>
      <c r="Z5710" s="8">
        <v>44.602853022600002</v>
      </c>
      <c r="AA5710" s="8">
        <v>-123.26350872419999</v>
      </c>
      <c r="AB5710" s="3" t="s">
        <v>2310</v>
      </c>
      <c r="AD5710" s="3" t="s">
        <v>1515</v>
      </c>
      <c r="AE5710" s="3" t="str">
        <f t="shared" si="91"/>
        <v>ex Hieracium sec</v>
      </c>
      <c r="AF5710" s="3" t="s">
        <v>1639</v>
      </c>
      <c r="AG5710" s="3" t="s">
        <v>1639</v>
      </c>
      <c r="AS5710" s="3" t="s">
        <v>60</v>
      </c>
    </row>
    <row r="5711" spans="1:55" ht="15" customHeight="1">
      <c r="A5711" s="29">
        <v>43395</v>
      </c>
      <c r="B5711" s="1">
        <v>7966</v>
      </c>
      <c r="D5711" s="3">
        <v>13836236</v>
      </c>
      <c r="E5711" s="13">
        <v>27</v>
      </c>
      <c r="F5711" s="5" t="s">
        <v>1137</v>
      </c>
      <c r="G5711" s="5">
        <v>2018</v>
      </c>
      <c r="L5711" s="5"/>
      <c r="N5711" s="5" t="s">
        <v>1505</v>
      </c>
      <c r="O5711" s="4">
        <f>MIN(SEARCH({0,1,2,3,4,5,6,7,8,9},N5711&amp;"0123456789"))</f>
        <v>4</v>
      </c>
      <c r="P5711" s="43">
        <v>45</v>
      </c>
      <c r="Q5711" s="30">
        <v>4</v>
      </c>
      <c r="R5711" s="3" t="s">
        <v>3</v>
      </c>
      <c r="S5711" s="3" t="s">
        <v>43</v>
      </c>
      <c r="T5711" s="3" t="s">
        <v>35</v>
      </c>
      <c r="U5711" s="20" t="s">
        <v>35</v>
      </c>
      <c r="V5711" s="3" t="s">
        <v>1517</v>
      </c>
      <c r="W5711" s="3" t="s">
        <v>1864</v>
      </c>
      <c r="Z5711" s="8">
        <v>44.602853022600002</v>
      </c>
      <c r="AA5711" s="8">
        <v>-123.26350872419999</v>
      </c>
      <c r="AB5711" s="3" t="s">
        <v>2310</v>
      </c>
      <c r="AD5711" s="3" t="s">
        <v>1515</v>
      </c>
      <c r="AE5711" s="3" t="str">
        <f t="shared" si="91"/>
        <v>ex Hieracium sec</v>
      </c>
      <c r="AF5711" s="3" t="s">
        <v>1639</v>
      </c>
      <c r="AG5711" s="3" t="s">
        <v>1639</v>
      </c>
      <c r="AS5711" s="3" t="s">
        <v>60</v>
      </c>
    </row>
    <row r="5712" spans="1:55" s="2" customFormat="1" ht="15" customHeight="1">
      <c r="A5712" s="29">
        <v>43395</v>
      </c>
      <c r="B5712" s="1">
        <v>7967</v>
      </c>
      <c r="C5712" s="3"/>
      <c r="D5712" s="3">
        <v>13836236</v>
      </c>
      <c r="E5712" s="13">
        <v>27</v>
      </c>
      <c r="F5712" s="5" t="s">
        <v>1137</v>
      </c>
      <c r="G5712" s="5">
        <v>2018</v>
      </c>
      <c r="H5712" s="5"/>
      <c r="I5712" s="3"/>
      <c r="J5712" s="3"/>
      <c r="K5712" s="3"/>
      <c r="L5712" s="5"/>
      <c r="M5712" s="3"/>
      <c r="N5712" s="5" t="s">
        <v>1505</v>
      </c>
      <c r="O5712" s="4">
        <f>MIN(SEARCH({0,1,2,3,4,5,6,7,8,9},N5712&amp;"0123456789"))</f>
        <v>4</v>
      </c>
      <c r="P5712" s="43">
        <v>45</v>
      </c>
      <c r="Q5712" s="30">
        <v>5</v>
      </c>
      <c r="R5712" s="3" t="s">
        <v>3</v>
      </c>
      <c r="S5712" s="3" t="s">
        <v>43</v>
      </c>
      <c r="T5712" s="3" t="s">
        <v>35</v>
      </c>
      <c r="U5712" s="20" t="s">
        <v>35</v>
      </c>
      <c r="V5712" s="3" t="s">
        <v>1517</v>
      </c>
      <c r="W5712" s="3" t="s">
        <v>1864</v>
      </c>
      <c r="X5712" s="3"/>
      <c r="Y5712" s="3"/>
      <c r="Z5712" s="8">
        <v>44.602853022600002</v>
      </c>
      <c r="AA5712" s="8">
        <v>-123.26350872419999</v>
      </c>
      <c r="AB5712" s="3" t="s">
        <v>2310</v>
      </c>
      <c r="AC5712" s="3"/>
      <c r="AD5712" s="3" t="s">
        <v>1515</v>
      </c>
      <c r="AE5712" s="3" t="str">
        <f t="shared" si="91"/>
        <v>ex Hieracium sec</v>
      </c>
      <c r="AF5712" s="3" t="s">
        <v>1639</v>
      </c>
      <c r="AG5712" s="3" t="s">
        <v>1639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 t="s">
        <v>60</v>
      </c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</row>
    <row r="5713" spans="1:45" ht="15" customHeight="1">
      <c r="A5713" s="29">
        <v>43395</v>
      </c>
      <c r="B5713" s="1">
        <v>7968</v>
      </c>
      <c r="D5713" s="3">
        <v>13836236</v>
      </c>
      <c r="E5713" s="13">
        <v>27</v>
      </c>
      <c r="F5713" s="5" t="s">
        <v>1137</v>
      </c>
      <c r="G5713" s="5">
        <v>2018</v>
      </c>
      <c r="L5713" s="5"/>
      <c r="N5713" s="5" t="s">
        <v>1505</v>
      </c>
      <c r="O5713" s="4">
        <f>MIN(SEARCH({0,1,2,3,4,5,6,7,8,9},N5713&amp;"0123456789"))</f>
        <v>4</v>
      </c>
      <c r="P5713" s="43">
        <v>45</v>
      </c>
      <c r="Q5713" s="30">
        <v>6</v>
      </c>
      <c r="R5713" s="3" t="s">
        <v>3</v>
      </c>
      <c r="S5713" s="3" t="s">
        <v>43</v>
      </c>
      <c r="T5713" s="3" t="s">
        <v>35</v>
      </c>
      <c r="U5713" s="20" t="s">
        <v>35</v>
      </c>
      <c r="V5713" s="3" t="s">
        <v>1517</v>
      </c>
      <c r="W5713" s="3" t="s">
        <v>1864</v>
      </c>
      <c r="Z5713" s="8">
        <v>44.602853022600002</v>
      </c>
      <c r="AA5713" s="8">
        <v>-123.26350872419999</v>
      </c>
      <c r="AB5713" s="3" t="s">
        <v>2310</v>
      </c>
      <c r="AD5713" s="3" t="s">
        <v>1515</v>
      </c>
      <c r="AE5713" s="3" t="str">
        <f t="shared" si="91"/>
        <v>ex Hieracium sec</v>
      </c>
      <c r="AF5713" s="3" t="s">
        <v>1639</v>
      </c>
      <c r="AG5713" s="3" t="s">
        <v>1639</v>
      </c>
      <c r="AS5713" s="3" t="s">
        <v>60</v>
      </c>
    </row>
    <row r="5714" spans="1:45" ht="15" customHeight="1">
      <c r="A5714" s="29">
        <v>43395</v>
      </c>
      <c r="B5714" s="1">
        <v>7969</v>
      </c>
      <c r="D5714" s="3">
        <v>13836236</v>
      </c>
      <c r="E5714" s="13">
        <v>27</v>
      </c>
      <c r="F5714" s="5" t="s">
        <v>1137</v>
      </c>
      <c r="G5714" s="5">
        <v>2018</v>
      </c>
      <c r="L5714" s="5"/>
      <c r="N5714" s="5" t="s">
        <v>1505</v>
      </c>
      <c r="O5714" s="4">
        <f>MIN(SEARCH({0,1,2,3,4,5,6,7,8,9},N5714&amp;"0123456789"))</f>
        <v>4</v>
      </c>
      <c r="P5714" s="43">
        <v>45</v>
      </c>
      <c r="Q5714" s="30">
        <v>7</v>
      </c>
      <c r="R5714" s="3" t="s">
        <v>3</v>
      </c>
      <c r="S5714" s="3" t="s">
        <v>43</v>
      </c>
      <c r="T5714" s="3" t="s">
        <v>35</v>
      </c>
      <c r="U5714" s="20" t="s">
        <v>35</v>
      </c>
      <c r="V5714" s="3" t="s">
        <v>1517</v>
      </c>
      <c r="W5714" s="3" t="s">
        <v>1261</v>
      </c>
      <c r="Z5714" s="8">
        <v>44.602853022600002</v>
      </c>
      <c r="AA5714" s="8">
        <v>-123.26350872419999</v>
      </c>
      <c r="AB5714" s="3" t="s">
        <v>2310</v>
      </c>
      <c r="AD5714" s="3" t="s">
        <v>1515</v>
      </c>
      <c r="AE5714" s="3" t="str">
        <f t="shared" si="91"/>
        <v>ex Hieracium sec</v>
      </c>
      <c r="AF5714" s="3" t="s">
        <v>1639</v>
      </c>
      <c r="AG5714" s="3" t="s">
        <v>1639</v>
      </c>
      <c r="AS5714" s="3" t="s">
        <v>60</v>
      </c>
    </row>
    <row r="5715" spans="1:45" ht="15" customHeight="1">
      <c r="A5715" s="29">
        <v>43395</v>
      </c>
      <c r="B5715" s="1">
        <v>7970</v>
      </c>
      <c r="D5715" s="3">
        <v>13843425</v>
      </c>
      <c r="E5715" s="13">
        <v>27</v>
      </c>
      <c r="F5715" s="5" t="s">
        <v>1137</v>
      </c>
      <c r="G5715" s="5">
        <v>2018</v>
      </c>
      <c r="L5715" s="5"/>
      <c r="N5715" s="5" t="s">
        <v>1507</v>
      </c>
      <c r="O5715" s="4">
        <f>MIN(SEARCH({0,1,2,3,4,5,6,7,8,9},N5715&amp;"0123456789"))</f>
        <v>4</v>
      </c>
      <c r="P5715" s="43">
        <v>46</v>
      </c>
      <c r="Q5715" s="30">
        <v>1</v>
      </c>
      <c r="R5715" s="3" t="s">
        <v>3</v>
      </c>
      <c r="S5715" s="3" t="s">
        <v>43</v>
      </c>
      <c r="T5715" s="3" t="s">
        <v>35</v>
      </c>
      <c r="U5715" s="20" t="s">
        <v>35</v>
      </c>
      <c r="V5715" s="3" t="s">
        <v>1517</v>
      </c>
      <c r="W5715" s="3" t="s">
        <v>1261</v>
      </c>
      <c r="Z5715" s="8">
        <v>44.602853022600002</v>
      </c>
      <c r="AA5715" s="8">
        <v>-123.26350872419999</v>
      </c>
      <c r="AB5715" s="3" t="s">
        <v>2310</v>
      </c>
      <c r="AD5715" s="3" t="s">
        <v>1198</v>
      </c>
      <c r="AE5715" s="3" t="str">
        <f t="shared" si="91"/>
        <v>ex Rubus bifrons</v>
      </c>
      <c r="AF5715" s="3" t="s">
        <v>1639</v>
      </c>
      <c r="AG5715" s="3" t="s">
        <v>1639</v>
      </c>
      <c r="AS5715" s="3" t="s">
        <v>60</v>
      </c>
    </row>
    <row r="5716" spans="1:45" ht="15" customHeight="1">
      <c r="A5716" s="29">
        <v>43395</v>
      </c>
      <c r="B5716" s="1">
        <v>7971</v>
      </c>
      <c r="D5716" s="3">
        <v>13843425</v>
      </c>
      <c r="E5716" s="13">
        <v>27</v>
      </c>
      <c r="F5716" s="5" t="s">
        <v>1137</v>
      </c>
      <c r="G5716" s="5">
        <v>2018</v>
      </c>
      <c r="L5716" s="5"/>
      <c r="N5716" s="5" t="s">
        <v>1507</v>
      </c>
      <c r="O5716" s="4">
        <f>MIN(SEARCH({0,1,2,3,4,5,6,7,8,9},N5716&amp;"0123456789"))</f>
        <v>4</v>
      </c>
      <c r="P5716" s="43">
        <v>46</v>
      </c>
      <c r="Q5716" s="30">
        <v>2</v>
      </c>
      <c r="R5716" s="3" t="s">
        <v>3</v>
      </c>
      <c r="S5716" s="3" t="s">
        <v>43</v>
      </c>
      <c r="T5716" s="3" t="s">
        <v>35</v>
      </c>
      <c r="U5716" s="20" t="s">
        <v>35</v>
      </c>
      <c r="V5716" s="3" t="s">
        <v>1517</v>
      </c>
      <c r="W5716" s="3" t="s">
        <v>1261</v>
      </c>
      <c r="Z5716" s="8">
        <v>44.602853022600002</v>
      </c>
      <c r="AA5716" s="8">
        <v>-123.26350872419999</v>
      </c>
      <c r="AB5716" s="3" t="s">
        <v>2310</v>
      </c>
      <c r="AD5716" s="3" t="s">
        <v>1198</v>
      </c>
      <c r="AE5716" s="3" t="str">
        <f t="shared" si="91"/>
        <v>ex Rubus bifrons</v>
      </c>
      <c r="AF5716" s="3" t="s">
        <v>1639</v>
      </c>
      <c r="AG5716" s="3" t="s">
        <v>1639</v>
      </c>
      <c r="AS5716" s="3" t="s">
        <v>60</v>
      </c>
    </row>
    <row r="5717" spans="1:45" ht="15" customHeight="1">
      <c r="A5717" s="29">
        <v>43395</v>
      </c>
      <c r="B5717" s="1">
        <v>7972</v>
      </c>
      <c r="D5717" s="3">
        <v>13843425</v>
      </c>
      <c r="E5717" s="13">
        <v>27</v>
      </c>
      <c r="F5717" s="5" t="s">
        <v>1137</v>
      </c>
      <c r="G5717" s="5">
        <v>2018</v>
      </c>
      <c r="L5717" s="5"/>
      <c r="N5717" s="5" t="s">
        <v>1507</v>
      </c>
      <c r="O5717" s="4">
        <f>MIN(SEARCH({0,1,2,3,4,5,6,7,8,9},N5717&amp;"0123456789"))</f>
        <v>4</v>
      </c>
      <c r="P5717" s="43">
        <v>46</v>
      </c>
      <c r="Q5717" s="30">
        <v>3</v>
      </c>
      <c r="R5717" s="3" t="s">
        <v>3</v>
      </c>
      <c r="S5717" s="3" t="s">
        <v>43</v>
      </c>
      <c r="T5717" s="3" t="s">
        <v>35</v>
      </c>
      <c r="U5717" s="20" t="s">
        <v>35</v>
      </c>
      <c r="V5717" s="3" t="s">
        <v>1517</v>
      </c>
      <c r="W5717" s="3" t="s">
        <v>1261</v>
      </c>
      <c r="Z5717" s="8">
        <v>44.602853022600002</v>
      </c>
      <c r="AA5717" s="8">
        <v>-123.26350872419999</v>
      </c>
      <c r="AB5717" s="3" t="s">
        <v>2310</v>
      </c>
      <c r="AD5717" s="3" t="s">
        <v>1198</v>
      </c>
      <c r="AE5717" s="3" t="str">
        <f t="shared" si="91"/>
        <v>ex Rubus bifrons</v>
      </c>
      <c r="AF5717" s="3" t="s">
        <v>1639</v>
      </c>
      <c r="AG5717" s="3" t="s">
        <v>1639</v>
      </c>
      <c r="AS5717" s="3" t="s">
        <v>60</v>
      </c>
    </row>
    <row r="5718" spans="1:45" ht="15" customHeight="1">
      <c r="A5718" s="29">
        <v>43395</v>
      </c>
      <c r="B5718" s="1">
        <v>7973</v>
      </c>
      <c r="D5718" s="3">
        <v>13843425</v>
      </c>
      <c r="E5718" s="13">
        <v>27</v>
      </c>
      <c r="F5718" s="5" t="s">
        <v>1137</v>
      </c>
      <c r="G5718" s="5">
        <v>2018</v>
      </c>
      <c r="L5718" s="5"/>
      <c r="N5718" s="5" t="s">
        <v>1507</v>
      </c>
      <c r="O5718" s="4">
        <f>MIN(SEARCH({0,1,2,3,4,5,6,7,8,9},N5718&amp;"0123456789"))</f>
        <v>4</v>
      </c>
      <c r="P5718" s="43">
        <v>46</v>
      </c>
      <c r="Q5718" s="30">
        <v>4</v>
      </c>
      <c r="R5718" s="3" t="s">
        <v>3</v>
      </c>
      <c r="S5718" s="3" t="s">
        <v>43</v>
      </c>
      <c r="T5718" s="3" t="s">
        <v>35</v>
      </c>
      <c r="U5718" s="20" t="s">
        <v>35</v>
      </c>
      <c r="V5718" s="3" t="s">
        <v>1517</v>
      </c>
      <c r="W5718" s="3" t="s">
        <v>1261</v>
      </c>
      <c r="Z5718" s="8">
        <v>44.602853022600002</v>
      </c>
      <c r="AA5718" s="8">
        <v>-123.26350872419999</v>
      </c>
      <c r="AB5718" s="3" t="s">
        <v>2310</v>
      </c>
      <c r="AD5718" s="3" t="s">
        <v>1198</v>
      </c>
      <c r="AE5718" s="3" t="str">
        <f t="shared" si="91"/>
        <v>ex Rubus bifrons</v>
      </c>
      <c r="AF5718" s="3" t="s">
        <v>1639</v>
      </c>
      <c r="AG5718" s="3" t="s">
        <v>1639</v>
      </c>
      <c r="AS5718" s="3" t="s">
        <v>60</v>
      </c>
    </row>
    <row r="5719" spans="1:45" ht="15" customHeight="1">
      <c r="A5719" s="29">
        <v>43395</v>
      </c>
      <c r="B5719" s="1">
        <v>7974</v>
      </c>
      <c r="D5719" s="3">
        <v>13843425</v>
      </c>
      <c r="E5719" s="13">
        <v>27</v>
      </c>
      <c r="F5719" s="5" t="s">
        <v>1137</v>
      </c>
      <c r="G5719" s="5">
        <v>2018</v>
      </c>
      <c r="L5719" s="5"/>
      <c r="N5719" s="5" t="s">
        <v>1507</v>
      </c>
      <c r="O5719" s="4">
        <f>MIN(SEARCH({0,1,2,3,4,5,6,7,8,9},N5719&amp;"0123456789"))</f>
        <v>4</v>
      </c>
      <c r="P5719" s="43">
        <v>46</v>
      </c>
      <c r="Q5719" s="30">
        <v>5</v>
      </c>
      <c r="R5719" s="3" t="s">
        <v>3</v>
      </c>
      <c r="S5719" s="3" t="s">
        <v>43</v>
      </c>
      <c r="T5719" s="3" t="s">
        <v>35</v>
      </c>
      <c r="U5719" s="20" t="s">
        <v>35</v>
      </c>
      <c r="V5719" s="3" t="s">
        <v>1517</v>
      </c>
      <c r="W5719" s="3" t="s">
        <v>1261</v>
      </c>
      <c r="Z5719" s="8">
        <v>44.602853022600002</v>
      </c>
      <c r="AA5719" s="8">
        <v>-123.26350872419999</v>
      </c>
      <c r="AB5719" s="3" t="s">
        <v>2310</v>
      </c>
      <c r="AD5719" s="3" t="s">
        <v>1198</v>
      </c>
      <c r="AE5719" s="3" t="str">
        <f t="shared" si="91"/>
        <v>ex Rubus bifrons</v>
      </c>
      <c r="AF5719" s="3" t="s">
        <v>1639</v>
      </c>
      <c r="AG5719" s="3" t="s">
        <v>1639</v>
      </c>
      <c r="AS5719" s="3" t="s">
        <v>60</v>
      </c>
    </row>
    <row r="5720" spans="1:45" ht="15" customHeight="1">
      <c r="A5720" s="29">
        <v>43395</v>
      </c>
      <c r="B5720" s="1">
        <v>7975</v>
      </c>
      <c r="D5720" s="3">
        <v>13843425</v>
      </c>
      <c r="E5720" s="13">
        <v>27</v>
      </c>
      <c r="F5720" s="5" t="s">
        <v>1137</v>
      </c>
      <c r="G5720" s="5">
        <v>2018</v>
      </c>
      <c r="L5720" s="5"/>
      <c r="N5720" s="5" t="s">
        <v>1507</v>
      </c>
      <c r="O5720" s="4">
        <f>MIN(SEARCH({0,1,2,3,4,5,6,7,8,9},N5720&amp;"0123456789"))</f>
        <v>4</v>
      </c>
      <c r="P5720" s="43">
        <v>46</v>
      </c>
      <c r="Q5720" s="30">
        <v>6</v>
      </c>
      <c r="R5720" s="3" t="s">
        <v>3</v>
      </c>
      <c r="S5720" s="3" t="s">
        <v>43</v>
      </c>
      <c r="T5720" s="3" t="s">
        <v>35</v>
      </c>
      <c r="U5720" s="20" t="s">
        <v>35</v>
      </c>
      <c r="V5720" s="3" t="s">
        <v>1517</v>
      </c>
      <c r="W5720" s="3" t="s">
        <v>1261</v>
      </c>
      <c r="Z5720" s="8">
        <v>44.602853022600002</v>
      </c>
      <c r="AA5720" s="8">
        <v>-123.26350872419999</v>
      </c>
      <c r="AB5720" s="3" t="s">
        <v>2310</v>
      </c>
      <c r="AD5720" s="3" t="s">
        <v>1198</v>
      </c>
      <c r="AE5720" s="3" t="str">
        <f t="shared" si="91"/>
        <v>ex Rubus bifrons</v>
      </c>
      <c r="AF5720" s="3" t="s">
        <v>1639</v>
      </c>
      <c r="AG5720" s="3" t="s">
        <v>1639</v>
      </c>
      <c r="AS5720" s="3" t="s">
        <v>60</v>
      </c>
    </row>
    <row r="5721" spans="1:45" ht="15" customHeight="1">
      <c r="A5721" s="29">
        <v>43395</v>
      </c>
      <c r="B5721" s="1">
        <v>7976</v>
      </c>
      <c r="D5721" s="3">
        <v>13843425</v>
      </c>
      <c r="E5721" s="13">
        <v>27</v>
      </c>
      <c r="F5721" s="5" t="s">
        <v>1137</v>
      </c>
      <c r="G5721" s="5">
        <v>2018</v>
      </c>
      <c r="L5721" s="5"/>
      <c r="N5721" s="5" t="s">
        <v>1507</v>
      </c>
      <c r="O5721" s="4">
        <f>MIN(SEARCH({0,1,2,3,4,5,6,7,8,9},N5721&amp;"0123456789"))</f>
        <v>4</v>
      </c>
      <c r="P5721" s="43">
        <v>46</v>
      </c>
      <c r="Q5721" s="30">
        <v>7</v>
      </c>
      <c r="R5721" s="3" t="s">
        <v>3</v>
      </c>
      <c r="S5721" s="3" t="s">
        <v>43</v>
      </c>
      <c r="T5721" s="3" t="s">
        <v>35</v>
      </c>
      <c r="U5721" s="20" t="s">
        <v>35</v>
      </c>
      <c r="V5721" s="3" t="s">
        <v>1517</v>
      </c>
      <c r="W5721" s="3" t="s">
        <v>1261</v>
      </c>
      <c r="Z5721" s="8">
        <v>44.602853022600002</v>
      </c>
      <c r="AA5721" s="8">
        <v>-123.26350872419999</v>
      </c>
      <c r="AB5721" s="3" t="s">
        <v>2310</v>
      </c>
      <c r="AD5721" s="3" t="s">
        <v>1198</v>
      </c>
      <c r="AE5721" s="3" t="str">
        <f t="shared" si="91"/>
        <v>ex Rubus bifrons</v>
      </c>
      <c r="AF5721" s="3" t="s">
        <v>1639</v>
      </c>
      <c r="AG5721" s="3" t="s">
        <v>1639</v>
      </c>
      <c r="AS5721" s="3" t="s">
        <v>60</v>
      </c>
    </row>
    <row r="5722" spans="1:45" ht="15" customHeight="1">
      <c r="A5722" s="29">
        <v>43395</v>
      </c>
      <c r="B5722" s="1">
        <v>7977</v>
      </c>
      <c r="D5722" s="3">
        <v>13843425</v>
      </c>
      <c r="E5722" s="13">
        <v>27</v>
      </c>
      <c r="F5722" s="5" t="s">
        <v>1137</v>
      </c>
      <c r="G5722" s="5">
        <v>2018</v>
      </c>
      <c r="L5722" s="5"/>
      <c r="N5722" s="5" t="s">
        <v>1507</v>
      </c>
      <c r="O5722" s="4">
        <f>MIN(SEARCH({0,1,2,3,4,5,6,7,8,9},N5722&amp;"0123456789"))</f>
        <v>4</v>
      </c>
      <c r="P5722" s="43">
        <v>46</v>
      </c>
      <c r="Q5722" s="30">
        <v>8</v>
      </c>
      <c r="R5722" s="3" t="s">
        <v>3</v>
      </c>
      <c r="S5722" s="3" t="s">
        <v>43</v>
      </c>
      <c r="T5722" s="3" t="s">
        <v>35</v>
      </c>
      <c r="U5722" s="20" t="s">
        <v>35</v>
      </c>
      <c r="V5722" s="3" t="s">
        <v>1517</v>
      </c>
      <c r="W5722" s="3" t="s">
        <v>1261</v>
      </c>
      <c r="Z5722" s="8">
        <v>44.602853022600002</v>
      </c>
      <c r="AA5722" s="8">
        <v>-123.26350872419999</v>
      </c>
      <c r="AB5722" s="3" t="s">
        <v>2310</v>
      </c>
      <c r="AD5722" s="3" t="s">
        <v>1198</v>
      </c>
      <c r="AE5722" s="3" t="str">
        <f t="shared" si="91"/>
        <v>ex Rubus bifrons</v>
      </c>
      <c r="AF5722" s="3" t="s">
        <v>1639</v>
      </c>
      <c r="AG5722" s="3" t="s">
        <v>1639</v>
      </c>
      <c r="AS5722" s="3" t="s">
        <v>60</v>
      </c>
    </row>
    <row r="5723" spans="1:45" ht="15" customHeight="1">
      <c r="A5723" s="29">
        <v>43395</v>
      </c>
      <c r="B5723" s="1">
        <v>7978</v>
      </c>
      <c r="D5723" s="3">
        <v>13922439</v>
      </c>
      <c r="E5723" s="13">
        <v>30</v>
      </c>
      <c r="F5723" s="5" t="s">
        <v>1137</v>
      </c>
      <c r="G5723" s="5">
        <v>2018</v>
      </c>
      <c r="L5723" s="5"/>
      <c r="N5723" s="5" t="s">
        <v>1508</v>
      </c>
      <c r="O5723" s="4">
        <f>MIN(SEARCH({0,1,2,3,4,5,6,7,8,9},N5723&amp;"0123456789"))</f>
        <v>4</v>
      </c>
      <c r="P5723" s="43">
        <v>47</v>
      </c>
      <c r="Q5723" s="30">
        <v>1</v>
      </c>
      <c r="R5723" s="3" t="s">
        <v>3</v>
      </c>
      <c r="S5723" s="3" t="s">
        <v>43</v>
      </c>
      <c r="T5723" s="3" t="s">
        <v>35</v>
      </c>
      <c r="U5723" s="20" t="s">
        <v>35</v>
      </c>
      <c r="V5723" s="3" t="s">
        <v>1517</v>
      </c>
      <c r="W5723" s="3" t="s">
        <v>1261</v>
      </c>
      <c r="Z5723" s="8">
        <v>44.602853022600002</v>
      </c>
      <c r="AA5723" s="8">
        <v>-123.26350872419999</v>
      </c>
      <c r="AB5723" s="3" t="s">
        <v>2310</v>
      </c>
      <c r="AD5723" s="3" t="s">
        <v>875</v>
      </c>
      <c r="AE5723" s="3" t="str">
        <f t="shared" si="91"/>
        <v>ex Lotus</v>
      </c>
      <c r="AF5723" s="3" t="s">
        <v>1639</v>
      </c>
      <c r="AG5723" s="3" t="s">
        <v>1639</v>
      </c>
      <c r="AS5723" s="3" t="s">
        <v>60</v>
      </c>
    </row>
    <row r="5724" spans="1:45" ht="15" customHeight="1">
      <c r="A5724" s="29">
        <v>43395</v>
      </c>
      <c r="B5724" s="1">
        <v>7979</v>
      </c>
      <c r="D5724" s="3">
        <v>13922439</v>
      </c>
      <c r="E5724" s="13">
        <v>30</v>
      </c>
      <c r="F5724" s="5" t="s">
        <v>1137</v>
      </c>
      <c r="G5724" s="5">
        <v>2018</v>
      </c>
      <c r="L5724" s="5"/>
      <c r="N5724" s="5" t="s">
        <v>1508</v>
      </c>
      <c r="O5724" s="4">
        <f>MIN(SEARCH({0,1,2,3,4,5,6,7,8,9},N5724&amp;"0123456789"))</f>
        <v>4</v>
      </c>
      <c r="P5724" s="43">
        <v>47</v>
      </c>
      <c r="Q5724" s="30">
        <v>2</v>
      </c>
      <c r="R5724" s="3" t="s">
        <v>3</v>
      </c>
      <c r="S5724" s="3" t="s">
        <v>43</v>
      </c>
      <c r="T5724" s="3" t="s">
        <v>35</v>
      </c>
      <c r="U5724" s="20" t="s">
        <v>35</v>
      </c>
      <c r="V5724" s="3" t="s">
        <v>1517</v>
      </c>
      <c r="W5724" s="3" t="s">
        <v>1261</v>
      </c>
      <c r="Z5724" s="8">
        <v>44.602853022600002</v>
      </c>
      <c r="AA5724" s="8">
        <v>-123.26350872419999</v>
      </c>
      <c r="AB5724" s="3" t="s">
        <v>2310</v>
      </c>
      <c r="AD5724" s="3" t="s">
        <v>875</v>
      </c>
      <c r="AE5724" s="3" t="str">
        <f t="shared" si="91"/>
        <v>ex Lotus</v>
      </c>
      <c r="AF5724" s="3" t="s">
        <v>1639</v>
      </c>
      <c r="AG5724" s="3" t="s">
        <v>1639</v>
      </c>
      <c r="AS5724" s="3" t="s">
        <v>60</v>
      </c>
    </row>
    <row r="5725" spans="1:45" ht="15" customHeight="1">
      <c r="A5725" s="29">
        <v>43395</v>
      </c>
      <c r="B5725" s="1">
        <v>7980</v>
      </c>
      <c r="D5725" s="3">
        <v>13922439</v>
      </c>
      <c r="E5725" s="13">
        <v>30</v>
      </c>
      <c r="F5725" s="5" t="s">
        <v>1137</v>
      </c>
      <c r="G5725" s="5">
        <v>2018</v>
      </c>
      <c r="L5725" s="5"/>
      <c r="N5725" s="5" t="s">
        <v>1508</v>
      </c>
      <c r="O5725" s="4">
        <f>MIN(SEARCH({0,1,2,3,4,5,6,7,8,9},N5725&amp;"0123456789"))</f>
        <v>4</v>
      </c>
      <c r="P5725" s="43">
        <v>47</v>
      </c>
      <c r="Q5725" s="30">
        <v>3</v>
      </c>
      <c r="R5725" s="3" t="s">
        <v>3</v>
      </c>
      <c r="S5725" s="3" t="s">
        <v>43</v>
      </c>
      <c r="T5725" s="3" t="s">
        <v>35</v>
      </c>
      <c r="U5725" s="20" t="s">
        <v>35</v>
      </c>
      <c r="V5725" s="3" t="s">
        <v>1517</v>
      </c>
      <c r="W5725" s="3" t="s">
        <v>1261</v>
      </c>
      <c r="Z5725" s="8">
        <v>44.602853022600002</v>
      </c>
      <c r="AA5725" s="8">
        <v>-123.26350872419999</v>
      </c>
      <c r="AB5725" s="3" t="s">
        <v>2310</v>
      </c>
      <c r="AD5725" s="3" t="s">
        <v>875</v>
      </c>
      <c r="AE5725" s="3" t="str">
        <f t="shared" si="91"/>
        <v>ex Lotus</v>
      </c>
      <c r="AF5725" s="3" t="s">
        <v>1639</v>
      </c>
      <c r="AG5725" s="3" t="s">
        <v>1639</v>
      </c>
      <c r="AS5725" s="3" t="s">
        <v>60</v>
      </c>
    </row>
    <row r="5726" spans="1:45" ht="15" customHeight="1">
      <c r="A5726" s="29">
        <v>43395</v>
      </c>
      <c r="B5726" s="1">
        <v>7981</v>
      </c>
      <c r="D5726" s="3">
        <v>13922439</v>
      </c>
      <c r="E5726" s="13">
        <v>30</v>
      </c>
      <c r="F5726" s="5" t="s">
        <v>1137</v>
      </c>
      <c r="G5726" s="5">
        <v>2018</v>
      </c>
      <c r="L5726" s="5"/>
      <c r="N5726" s="5" t="s">
        <v>1508</v>
      </c>
      <c r="O5726" s="4">
        <f>MIN(SEARCH({0,1,2,3,4,5,6,7,8,9},N5726&amp;"0123456789"))</f>
        <v>4</v>
      </c>
      <c r="P5726" s="43">
        <v>47</v>
      </c>
      <c r="Q5726" s="30">
        <v>4</v>
      </c>
      <c r="R5726" s="3" t="s">
        <v>3</v>
      </c>
      <c r="S5726" s="3" t="s">
        <v>43</v>
      </c>
      <c r="T5726" s="3" t="s">
        <v>35</v>
      </c>
      <c r="U5726" s="20" t="s">
        <v>35</v>
      </c>
      <c r="V5726" s="3" t="s">
        <v>1517</v>
      </c>
      <c r="W5726" s="3" t="s">
        <v>1261</v>
      </c>
      <c r="Z5726" s="8">
        <v>44.602853022600002</v>
      </c>
      <c r="AA5726" s="8">
        <v>-123.26350872419999</v>
      </c>
      <c r="AB5726" s="3" t="s">
        <v>2310</v>
      </c>
      <c r="AD5726" s="3" t="s">
        <v>875</v>
      </c>
      <c r="AE5726" s="3" t="str">
        <f t="shared" si="91"/>
        <v>ex Lotus</v>
      </c>
      <c r="AF5726" s="3" t="s">
        <v>1639</v>
      </c>
      <c r="AG5726" s="3" t="s">
        <v>1639</v>
      </c>
      <c r="AS5726" s="3" t="s">
        <v>60</v>
      </c>
    </row>
    <row r="5727" spans="1:45" ht="15" customHeight="1">
      <c r="A5727" s="29">
        <v>43395</v>
      </c>
      <c r="B5727" s="1">
        <v>7982</v>
      </c>
      <c r="D5727" s="3">
        <v>13922439</v>
      </c>
      <c r="E5727" s="13">
        <v>30</v>
      </c>
      <c r="F5727" s="5" t="s">
        <v>1137</v>
      </c>
      <c r="G5727" s="5">
        <v>2018</v>
      </c>
      <c r="L5727" s="5"/>
      <c r="N5727" s="5" t="s">
        <v>1508</v>
      </c>
      <c r="O5727" s="4">
        <f>MIN(SEARCH({0,1,2,3,4,5,6,7,8,9},N5727&amp;"0123456789"))</f>
        <v>4</v>
      </c>
      <c r="P5727" s="43">
        <v>47</v>
      </c>
      <c r="Q5727" s="30">
        <v>5</v>
      </c>
      <c r="R5727" s="3" t="s">
        <v>3</v>
      </c>
      <c r="S5727" s="3" t="s">
        <v>43</v>
      </c>
      <c r="T5727" s="3" t="s">
        <v>35</v>
      </c>
      <c r="U5727" s="20" t="s">
        <v>35</v>
      </c>
      <c r="V5727" s="3" t="s">
        <v>1517</v>
      </c>
      <c r="W5727" s="3" t="s">
        <v>1261</v>
      </c>
      <c r="Z5727" s="8">
        <v>44.602853022600002</v>
      </c>
      <c r="AA5727" s="8">
        <v>-123.26350872419999</v>
      </c>
      <c r="AB5727" s="3" t="s">
        <v>2310</v>
      </c>
      <c r="AD5727" s="3" t="s">
        <v>875</v>
      </c>
      <c r="AE5727" s="3" t="str">
        <f t="shared" si="91"/>
        <v>ex Lotus</v>
      </c>
      <c r="AF5727" s="3" t="s">
        <v>1639</v>
      </c>
      <c r="AG5727" s="3" t="s">
        <v>1639</v>
      </c>
      <c r="AS5727" s="3" t="s">
        <v>60</v>
      </c>
    </row>
    <row r="5728" spans="1:45" ht="15" customHeight="1">
      <c r="A5728" s="29">
        <v>43395</v>
      </c>
      <c r="B5728" s="1">
        <v>7983</v>
      </c>
      <c r="D5728" s="3">
        <v>14115388</v>
      </c>
      <c r="E5728" s="13">
        <v>6</v>
      </c>
      <c r="F5728" s="5" t="s">
        <v>1509</v>
      </c>
      <c r="G5728" s="5">
        <v>2018</v>
      </c>
      <c r="L5728" s="5"/>
      <c r="N5728" s="5" t="s">
        <v>1510</v>
      </c>
      <c r="O5728" s="4">
        <f>MIN(SEARCH({0,1,2,3,4,5,6,7,8,9},N5728&amp;"0123456789"))</f>
        <v>4</v>
      </c>
      <c r="P5728" s="43">
        <v>48</v>
      </c>
      <c r="Q5728" s="30">
        <v>1</v>
      </c>
      <c r="R5728" s="3" t="s">
        <v>3</v>
      </c>
      <c r="S5728" s="3" t="s">
        <v>43</v>
      </c>
      <c r="T5728" s="3" t="s">
        <v>56</v>
      </c>
      <c r="U5728" s="20" t="s">
        <v>35</v>
      </c>
      <c r="V5728" s="3" t="s">
        <v>1511</v>
      </c>
      <c r="W5728" s="3" t="s">
        <v>151</v>
      </c>
      <c r="Z5728" s="8">
        <v>44.565732004200001</v>
      </c>
      <c r="AA5728" s="8">
        <v>-123.2405849734</v>
      </c>
      <c r="AB5728" s="3" t="s">
        <v>2310</v>
      </c>
      <c r="AE5728" s="3" t="str">
        <f t="shared" si="91"/>
        <v xml:space="preserve">ex </v>
      </c>
      <c r="AF5728" s="3" t="s">
        <v>1639</v>
      </c>
      <c r="AG5728" s="3" t="s">
        <v>1639</v>
      </c>
      <c r="AS5728" s="3" t="s">
        <v>60</v>
      </c>
    </row>
    <row r="5729" spans="1:45" ht="15" customHeight="1">
      <c r="A5729" s="29">
        <v>43395</v>
      </c>
      <c r="B5729" s="1">
        <v>7984</v>
      </c>
      <c r="D5729" s="3">
        <v>14115388</v>
      </c>
      <c r="E5729" s="13">
        <v>6</v>
      </c>
      <c r="F5729" s="5" t="s">
        <v>1509</v>
      </c>
      <c r="G5729" s="5">
        <v>2018</v>
      </c>
      <c r="L5729" s="5"/>
      <c r="N5729" s="5" t="s">
        <v>1510</v>
      </c>
      <c r="O5729" s="4">
        <f>MIN(SEARCH({0,1,2,3,4,5,6,7,8,9},N5729&amp;"0123456789"))</f>
        <v>4</v>
      </c>
      <c r="P5729" s="43">
        <v>48</v>
      </c>
      <c r="Q5729" s="30">
        <v>2</v>
      </c>
      <c r="R5729" s="3" t="s">
        <v>3</v>
      </c>
      <c r="S5729" s="3" t="s">
        <v>43</v>
      </c>
      <c r="T5729" s="3" t="s">
        <v>56</v>
      </c>
      <c r="U5729" s="20" t="s">
        <v>35</v>
      </c>
      <c r="V5729" s="3" t="s">
        <v>1511</v>
      </c>
      <c r="W5729" s="3" t="s">
        <v>151</v>
      </c>
      <c r="Z5729" s="8">
        <v>44.565732004200001</v>
      </c>
      <c r="AA5729" s="8">
        <v>-123.2405849734</v>
      </c>
      <c r="AB5729" s="3" t="s">
        <v>2310</v>
      </c>
      <c r="AE5729" s="3" t="str">
        <f t="shared" si="91"/>
        <v xml:space="preserve">ex </v>
      </c>
      <c r="AF5729" s="3" t="s">
        <v>1639</v>
      </c>
      <c r="AG5729" s="3" t="s">
        <v>1639</v>
      </c>
      <c r="AS5729" s="3" t="s">
        <v>60</v>
      </c>
    </row>
    <row r="5730" spans="1:45" ht="15" customHeight="1">
      <c r="A5730" s="29">
        <v>43395</v>
      </c>
      <c r="B5730" s="1">
        <v>7985</v>
      </c>
      <c r="D5730" s="3">
        <v>14115388</v>
      </c>
      <c r="E5730" s="13">
        <v>6</v>
      </c>
      <c r="F5730" s="5" t="s">
        <v>1509</v>
      </c>
      <c r="G5730" s="5">
        <v>2018</v>
      </c>
      <c r="L5730" s="5"/>
      <c r="N5730" s="5" t="s">
        <v>1510</v>
      </c>
      <c r="O5730" s="4">
        <f>MIN(SEARCH({0,1,2,3,4,5,6,7,8,9},N5730&amp;"0123456789"))</f>
        <v>4</v>
      </c>
      <c r="P5730" s="43">
        <v>48</v>
      </c>
      <c r="Q5730" s="30">
        <v>3</v>
      </c>
      <c r="R5730" s="3" t="s">
        <v>3</v>
      </c>
      <c r="S5730" s="3" t="s">
        <v>43</v>
      </c>
      <c r="T5730" s="3" t="s">
        <v>56</v>
      </c>
      <c r="U5730" s="20" t="s">
        <v>35</v>
      </c>
      <c r="V5730" s="3" t="s">
        <v>1511</v>
      </c>
      <c r="W5730" s="3" t="s">
        <v>151</v>
      </c>
      <c r="Z5730" s="8">
        <v>44.565732004200001</v>
      </c>
      <c r="AA5730" s="8">
        <v>-123.2405849734</v>
      </c>
      <c r="AB5730" s="3" t="s">
        <v>2310</v>
      </c>
      <c r="AE5730" s="3" t="str">
        <f t="shared" si="91"/>
        <v xml:space="preserve">ex </v>
      </c>
      <c r="AF5730" s="3" t="s">
        <v>1639</v>
      </c>
      <c r="AG5730" s="3" t="s">
        <v>1639</v>
      </c>
      <c r="AS5730" s="3" t="s">
        <v>60</v>
      </c>
    </row>
    <row r="5731" spans="1:45" ht="15" customHeight="1">
      <c r="A5731" s="29">
        <v>43395</v>
      </c>
      <c r="B5731" s="1">
        <v>7986</v>
      </c>
      <c r="D5731" s="3">
        <v>14115388</v>
      </c>
      <c r="E5731" s="13">
        <v>6</v>
      </c>
      <c r="F5731" s="5" t="s">
        <v>1509</v>
      </c>
      <c r="G5731" s="5">
        <v>2018</v>
      </c>
      <c r="L5731" s="5"/>
      <c r="N5731" s="5" t="s">
        <v>1510</v>
      </c>
      <c r="O5731" s="4">
        <f>MIN(SEARCH({0,1,2,3,4,5,6,7,8,9},N5731&amp;"0123456789"))</f>
        <v>4</v>
      </c>
      <c r="P5731" s="43">
        <v>48</v>
      </c>
      <c r="Q5731" s="30">
        <v>4</v>
      </c>
      <c r="R5731" s="3" t="s">
        <v>3</v>
      </c>
      <c r="S5731" s="3" t="s">
        <v>43</v>
      </c>
      <c r="T5731" s="3" t="s">
        <v>56</v>
      </c>
      <c r="U5731" s="20" t="s">
        <v>35</v>
      </c>
      <c r="V5731" s="3" t="s">
        <v>1511</v>
      </c>
      <c r="W5731" s="3" t="s">
        <v>151</v>
      </c>
      <c r="Z5731" s="8">
        <v>44.565732004200001</v>
      </c>
      <c r="AA5731" s="8">
        <v>-123.2405849734</v>
      </c>
      <c r="AB5731" s="3" t="s">
        <v>2310</v>
      </c>
      <c r="AE5731" s="3" t="str">
        <f t="shared" si="91"/>
        <v xml:space="preserve">ex </v>
      </c>
      <c r="AF5731" s="3" t="s">
        <v>1639</v>
      </c>
      <c r="AG5731" s="3" t="s">
        <v>1639</v>
      </c>
      <c r="AS5731" s="3" t="s">
        <v>60</v>
      </c>
    </row>
    <row r="5732" spans="1:45" ht="15" customHeight="1">
      <c r="A5732" s="29">
        <v>43395</v>
      </c>
      <c r="B5732" s="1">
        <v>7987</v>
      </c>
      <c r="D5732" s="3">
        <v>14115388</v>
      </c>
      <c r="E5732" s="13">
        <v>6</v>
      </c>
      <c r="F5732" s="5" t="s">
        <v>1509</v>
      </c>
      <c r="G5732" s="5">
        <v>2018</v>
      </c>
      <c r="L5732" s="5"/>
      <c r="N5732" s="5" t="s">
        <v>1510</v>
      </c>
      <c r="O5732" s="4">
        <f>MIN(SEARCH({0,1,2,3,4,5,6,7,8,9},N5732&amp;"0123456789"))</f>
        <v>4</v>
      </c>
      <c r="P5732" s="43">
        <v>48</v>
      </c>
      <c r="Q5732" s="30">
        <v>5</v>
      </c>
      <c r="R5732" s="3" t="s">
        <v>3</v>
      </c>
      <c r="S5732" s="3" t="s">
        <v>43</v>
      </c>
      <c r="T5732" s="3" t="s">
        <v>56</v>
      </c>
      <c r="U5732" s="20" t="s">
        <v>35</v>
      </c>
      <c r="V5732" s="3" t="s">
        <v>1511</v>
      </c>
      <c r="W5732" s="3" t="s">
        <v>151</v>
      </c>
      <c r="Z5732" s="8">
        <v>44.565732004200001</v>
      </c>
      <c r="AA5732" s="8">
        <v>-123.2405849734</v>
      </c>
      <c r="AB5732" s="3" t="s">
        <v>2310</v>
      </c>
      <c r="AE5732" s="3" t="str">
        <f t="shared" si="91"/>
        <v xml:space="preserve">ex </v>
      </c>
      <c r="AF5732" s="3" t="s">
        <v>1639</v>
      </c>
      <c r="AG5732" s="3" t="s">
        <v>1639</v>
      </c>
      <c r="AS5732" s="3" t="s">
        <v>60</v>
      </c>
    </row>
    <row r="5733" spans="1:45" ht="15" customHeight="1">
      <c r="A5733" s="29">
        <v>43395</v>
      </c>
      <c r="B5733" s="1">
        <v>7988</v>
      </c>
      <c r="D5733" s="3">
        <v>14115388</v>
      </c>
      <c r="E5733" s="13">
        <v>6</v>
      </c>
      <c r="F5733" s="5" t="s">
        <v>1509</v>
      </c>
      <c r="G5733" s="5">
        <v>2018</v>
      </c>
      <c r="L5733" s="5"/>
      <c r="N5733" s="5" t="s">
        <v>1510</v>
      </c>
      <c r="O5733" s="4">
        <f>MIN(SEARCH({0,1,2,3,4,5,6,7,8,9},N5733&amp;"0123456789"))</f>
        <v>4</v>
      </c>
      <c r="P5733" s="43">
        <v>48</v>
      </c>
      <c r="Q5733" s="30">
        <v>6</v>
      </c>
      <c r="R5733" s="3" t="s">
        <v>3</v>
      </c>
      <c r="S5733" s="3" t="s">
        <v>43</v>
      </c>
      <c r="T5733" s="3" t="s">
        <v>56</v>
      </c>
      <c r="U5733" s="20" t="s">
        <v>35</v>
      </c>
      <c r="V5733" s="3" t="s">
        <v>1511</v>
      </c>
      <c r="W5733" s="3" t="s">
        <v>151</v>
      </c>
      <c r="Z5733" s="8">
        <v>44.565732004200001</v>
      </c>
      <c r="AA5733" s="8">
        <v>-123.2405849734</v>
      </c>
      <c r="AB5733" s="3" t="s">
        <v>2310</v>
      </c>
      <c r="AE5733" s="3" t="str">
        <f t="shared" si="91"/>
        <v xml:space="preserve">ex </v>
      </c>
      <c r="AF5733" s="3" t="s">
        <v>1639</v>
      </c>
      <c r="AG5733" s="3" t="s">
        <v>1639</v>
      </c>
      <c r="AS5733" s="3" t="s">
        <v>60</v>
      </c>
    </row>
    <row r="5734" spans="1:45" ht="15" customHeight="1">
      <c r="A5734" s="29">
        <v>43395</v>
      </c>
      <c r="B5734" s="1">
        <v>7989</v>
      </c>
      <c r="D5734" s="3">
        <v>14115426</v>
      </c>
      <c r="E5734" s="13">
        <v>6</v>
      </c>
      <c r="F5734" s="5" t="s">
        <v>1509</v>
      </c>
      <c r="G5734" s="5">
        <v>2018</v>
      </c>
      <c r="L5734" s="5"/>
      <c r="N5734" s="5" t="s">
        <v>1512</v>
      </c>
      <c r="O5734" s="4">
        <f>MIN(SEARCH({0,1,2,3,4,5,6,7,8,9},N5734&amp;"0123456789"))</f>
        <v>4</v>
      </c>
      <c r="P5734" s="43">
        <v>49</v>
      </c>
      <c r="Q5734" s="30">
        <v>1</v>
      </c>
      <c r="R5734" s="3" t="s">
        <v>3</v>
      </c>
      <c r="S5734" s="3" t="s">
        <v>43</v>
      </c>
      <c r="T5734" s="3" t="s">
        <v>56</v>
      </c>
      <c r="U5734" s="20" t="s">
        <v>35</v>
      </c>
      <c r="V5734" s="3" t="s">
        <v>1511</v>
      </c>
      <c r="W5734" s="3" t="s">
        <v>151</v>
      </c>
      <c r="Z5734" s="8">
        <v>44.565732004200001</v>
      </c>
      <c r="AA5734" s="8">
        <v>-123.2405849734</v>
      </c>
      <c r="AB5734" s="3" t="s">
        <v>2310</v>
      </c>
      <c r="AE5734" s="3" t="str">
        <f t="shared" si="91"/>
        <v xml:space="preserve">ex </v>
      </c>
      <c r="AF5734" s="3" t="s">
        <v>1639</v>
      </c>
      <c r="AG5734" s="3" t="s">
        <v>1639</v>
      </c>
      <c r="AS5734" s="3" t="s">
        <v>60</v>
      </c>
    </row>
    <row r="5735" spans="1:45" ht="15" customHeight="1">
      <c r="A5735" s="29">
        <v>43395</v>
      </c>
      <c r="B5735" s="1">
        <v>7990</v>
      </c>
      <c r="D5735" s="3">
        <v>14115426</v>
      </c>
      <c r="E5735" s="13">
        <v>6</v>
      </c>
      <c r="F5735" s="5" t="s">
        <v>1509</v>
      </c>
      <c r="G5735" s="5">
        <v>2018</v>
      </c>
      <c r="L5735" s="5"/>
      <c r="N5735" s="5" t="s">
        <v>1512</v>
      </c>
      <c r="O5735" s="4">
        <f>MIN(SEARCH({0,1,2,3,4,5,6,7,8,9},N5735&amp;"0123456789"))</f>
        <v>4</v>
      </c>
      <c r="P5735" s="43">
        <v>49</v>
      </c>
      <c r="Q5735" s="30">
        <v>2</v>
      </c>
      <c r="R5735" s="3" t="s">
        <v>3</v>
      </c>
      <c r="S5735" s="3" t="s">
        <v>43</v>
      </c>
      <c r="T5735" s="3" t="s">
        <v>56</v>
      </c>
      <c r="U5735" s="20" t="s">
        <v>35</v>
      </c>
      <c r="V5735" s="3" t="s">
        <v>1511</v>
      </c>
      <c r="W5735" s="3" t="s">
        <v>151</v>
      </c>
      <c r="Z5735" s="8">
        <v>44.565732004200001</v>
      </c>
      <c r="AA5735" s="8">
        <v>-123.2405849734</v>
      </c>
      <c r="AB5735" s="3" t="s">
        <v>2310</v>
      </c>
      <c r="AE5735" s="3" t="str">
        <f t="shared" si="91"/>
        <v xml:space="preserve">ex </v>
      </c>
      <c r="AF5735" s="3" t="s">
        <v>1639</v>
      </c>
      <c r="AG5735" s="3" t="s">
        <v>1639</v>
      </c>
      <c r="AS5735" s="3" t="s">
        <v>60</v>
      </c>
    </row>
    <row r="5736" spans="1:45" ht="15" customHeight="1">
      <c r="A5736" s="29">
        <v>43395</v>
      </c>
      <c r="B5736" s="1">
        <v>7991</v>
      </c>
      <c r="D5736" s="3">
        <v>14115426</v>
      </c>
      <c r="E5736" s="13">
        <v>6</v>
      </c>
      <c r="F5736" s="5" t="s">
        <v>1509</v>
      </c>
      <c r="G5736" s="5">
        <v>2018</v>
      </c>
      <c r="L5736" s="5"/>
      <c r="N5736" s="5" t="s">
        <v>1512</v>
      </c>
      <c r="O5736" s="4">
        <f>MIN(SEARCH({0,1,2,3,4,5,6,7,8,9},N5736&amp;"0123456789"))</f>
        <v>4</v>
      </c>
      <c r="P5736" s="43">
        <v>49</v>
      </c>
      <c r="Q5736" s="30">
        <v>3</v>
      </c>
      <c r="R5736" s="3" t="s">
        <v>3</v>
      </c>
      <c r="S5736" s="3" t="s">
        <v>43</v>
      </c>
      <c r="T5736" s="3" t="s">
        <v>56</v>
      </c>
      <c r="U5736" s="20" t="s">
        <v>35</v>
      </c>
      <c r="V5736" s="3" t="s">
        <v>1511</v>
      </c>
      <c r="W5736" s="3" t="s">
        <v>151</v>
      </c>
      <c r="Z5736" s="8">
        <v>44.565732004200001</v>
      </c>
      <c r="AA5736" s="8">
        <v>-123.2405849734</v>
      </c>
      <c r="AB5736" s="3" t="s">
        <v>2310</v>
      </c>
      <c r="AE5736" s="3" t="str">
        <f t="shared" si="91"/>
        <v xml:space="preserve">ex </v>
      </c>
      <c r="AF5736" s="3" t="s">
        <v>1639</v>
      </c>
      <c r="AG5736" s="3" t="s">
        <v>1639</v>
      </c>
      <c r="AS5736" s="3" t="s">
        <v>60</v>
      </c>
    </row>
    <row r="5737" spans="1:45" ht="15" customHeight="1">
      <c r="A5737" s="29">
        <v>43395</v>
      </c>
      <c r="B5737" s="1">
        <v>7992</v>
      </c>
      <c r="D5737" s="3">
        <v>14115426</v>
      </c>
      <c r="E5737" s="13">
        <v>6</v>
      </c>
      <c r="F5737" s="5" t="s">
        <v>1509</v>
      </c>
      <c r="G5737" s="5">
        <v>2018</v>
      </c>
      <c r="L5737" s="5"/>
      <c r="N5737" s="5" t="s">
        <v>1512</v>
      </c>
      <c r="O5737" s="4">
        <f>MIN(SEARCH({0,1,2,3,4,5,6,7,8,9},N5737&amp;"0123456789"))</f>
        <v>4</v>
      </c>
      <c r="P5737" s="43">
        <v>49</v>
      </c>
      <c r="Q5737" s="30">
        <v>4</v>
      </c>
      <c r="R5737" s="3" t="s">
        <v>3</v>
      </c>
      <c r="S5737" s="3" t="s">
        <v>43</v>
      </c>
      <c r="T5737" s="3" t="s">
        <v>56</v>
      </c>
      <c r="U5737" s="20" t="s">
        <v>35</v>
      </c>
      <c r="V5737" s="3" t="s">
        <v>1511</v>
      </c>
      <c r="W5737" s="3" t="s">
        <v>151</v>
      </c>
      <c r="Z5737" s="8">
        <v>44.565732004200001</v>
      </c>
      <c r="AA5737" s="8">
        <v>-123.2405849734</v>
      </c>
      <c r="AB5737" s="3" t="s">
        <v>2310</v>
      </c>
      <c r="AE5737" s="3" t="str">
        <f t="shared" si="91"/>
        <v xml:space="preserve">ex </v>
      </c>
      <c r="AF5737" s="3" t="s">
        <v>1639</v>
      </c>
      <c r="AG5737" s="3" t="s">
        <v>1639</v>
      </c>
      <c r="AS5737" s="3" t="s">
        <v>60</v>
      </c>
    </row>
    <row r="5738" spans="1:45" ht="15" customHeight="1">
      <c r="A5738" s="29">
        <v>43395</v>
      </c>
      <c r="B5738" s="1">
        <v>7993</v>
      </c>
      <c r="D5738" s="3">
        <v>14118272</v>
      </c>
      <c r="E5738" s="13">
        <v>6</v>
      </c>
      <c r="F5738" s="5" t="s">
        <v>1509</v>
      </c>
      <c r="G5738" s="5">
        <v>2018</v>
      </c>
      <c r="L5738" s="5"/>
      <c r="N5738" s="5" t="s">
        <v>1513</v>
      </c>
      <c r="O5738" s="4">
        <f>MIN(SEARCH({0,1,2,3,4,5,6,7,8,9},N5738&amp;"0123456789"))</f>
        <v>4</v>
      </c>
      <c r="P5738" s="43">
        <v>50</v>
      </c>
      <c r="Q5738" s="30">
        <v>1</v>
      </c>
      <c r="R5738" s="3" t="s">
        <v>3</v>
      </c>
      <c r="S5738" s="3" t="s">
        <v>43</v>
      </c>
      <c r="T5738" s="3" t="s">
        <v>56</v>
      </c>
      <c r="U5738" s="20" t="s">
        <v>35</v>
      </c>
      <c r="V5738" s="3" t="s">
        <v>1511</v>
      </c>
      <c r="W5738" s="3" t="s">
        <v>151</v>
      </c>
      <c r="Z5738" s="8">
        <v>44.565732004200001</v>
      </c>
      <c r="AA5738" s="8">
        <v>-123.2405849734</v>
      </c>
      <c r="AB5738" s="3" t="s">
        <v>2310</v>
      </c>
      <c r="AE5738" s="3" t="str">
        <f t="shared" si="91"/>
        <v xml:space="preserve">ex </v>
      </c>
      <c r="AF5738" s="3" t="s">
        <v>1639</v>
      </c>
      <c r="AG5738" s="3" t="s">
        <v>1639</v>
      </c>
      <c r="AS5738" s="3" t="s">
        <v>60</v>
      </c>
    </row>
    <row r="5739" spans="1:45" ht="15" customHeight="1">
      <c r="A5739" s="29">
        <v>43395</v>
      </c>
      <c r="B5739" s="1">
        <v>7994</v>
      </c>
      <c r="D5739" s="3">
        <v>14118272</v>
      </c>
      <c r="E5739" s="13">
        <v>6</v>
      </c>
      <c r="F5739" s="5" t="s">
        <v>1509</v>
      </c>
      <c r="G5739" s="5">
        <v>2018</v>
      </c>
      <c r="L5739" s="5"/>
      <c r="N5739" s="5" t="s">
        <v>1513</v>
      </c>
      <c r="O5739" s="4">
        <f>MIN(SEARCH({0,1,2,3,4,5,6,7,8,9},N5739&amp;"0123456789"))</f>
        <v>4</v>
      </c>
      <c r="P5739" s="43">
        <v>50</v>
      </c>
      <c r="Q5739" s="30">
        <v>2</v>
      </c>
      <c r="R5739" s="3" t="s">
        <v>3</v>
      </c>
      <c r="S5739" s="3" t="s">
        <v>43</v>
      </c>
      <c r="T5739" s="3" t="s">
        <v>56</v>
      </c>
      <c r="U5739" s="20" t="s">
        <v>35</v>
      </c>
      <c r="V5739" s="3" t="s">
        <v>1511</v>
      </c>
      <c r="W5739" s="3" t="s">
        <v>151</v>
      </c>
      <c r="Z5739" s="8">
        <v>44.565732004200001</v>
      </c>
      <c r="AA5739" s="8">
        <v>-123.2405849734</v>
      </c>
      <c r="AB5739" s="3" t="s">
        <v>2310</v>
      </c>
      <c r="AE5739" s="3" t="str">
        <f t="shared" si="91"/>
        <v xml:space="preserve">ex </v>
      </c>
      <c r="AF5739" s="3" t="s">
        <v>1639</v>
      </c>
      <c r="AG5739" s="3" t="s">
        <v>1639</v>
      </c>
      <c r="AS5739" s="3" t="s">
        <v>60</v>
      </c>
    </row>
    <row r="5740" spans="1:45" ht="15" customHeight="1">
      <c r="A5740" s="29">
        <v>43395</v>
      </c>
      <c r="B5740" s="1">
        <v>7995</v>
      </c>
      <c r="D5740" s="3">
        <v>14118272</v>
      </c>
      <c r="E5740" s="13">
        <v>6</v>
      </c>
      <c r="F5740" s="5" t="s">
        <v>1509</v>
      </c>
      <c r="G5740" s="5">
        <v>2018</v>
      </c>
      <c r="L5740" s="5"/>
      <c r="N5740" s="5" t="s">
        <v>1513</v>
      </c>
      <c r="O5740" s="4">
        <f>MIN(SEARCH({0,1,2,3,4,5,6,7,8,9},N5740&amp;"0123456789"))</f>
        <v>4</v>
      </c>
      <c r="P5740" s="43">
        <v>50</v>
      </c>
      <c r="Q5740" s="30">
        <v>3</v>
      </c>
      <c r="R5740" s="3" t="s">
        <v>3</v>
      </c>
      <c r="S5740" s="3" t="s">
        <v>43</v>
      </c>
      <c r="T5740" s="3" t="s">
        <v>56</v>
      </c>
      <c r="U5740" s="20" t="s">
        <v>35</v>
      </c>
      <c r="V5740" s="3" t="s">
        <v>1511</v>
      </c>
      <c r="W5740" s="3" t="s">
        <v>151</v>
      </c>
      <c r="Z5740" s="8">
        <v>44.565732004200001</v>
      </c>
      <c r="AA5740" s="8">
        <v>-123.2405849734</v>
      </c>
      <c r="AB5740" s="3" t="s">
        <v>2310</v>
      </c>
      <c r="AE5740" s="3" t="str">
        <f t="shared" si="91"/>
        <v xml:space="preserve">ex </v>
      </c>
      <c r="AF5740" s="3" t="s">
        <v>1639</v>
      </c>
      <c r="AG5740" s="3" t="s">
        <v>1639</v>
      </c>
      <c r="AS5740" s="3" t="s">
        <v>60</v>
      </c>
    </row>
    <row r="5741" spans="1:45" ht="15" customHeight="1">
      <c r="A5741" s="29">
        <v>43395</v>
      </c>
      <c r="B5741" s="1">
        <v>7996</v>
      </c>
      <c r="D5741" s="3">
        <v>14118272</v>
      </c>
      <c r="E5741" s="13">
        <v>6</v>
      </c>
      <c r="F5741" s="5" t="s">
        <v>1509</v>
      </c>
      <c r="G5741" s="5">
        <v>2018</v>
      </c>
      <c r="L5741" s="5"/>
      <c r="N5741" s="5" t="s">
        <v>1513</v>
      </c>
      <c r="O5741" s="4">
        <f>MIN(SEARCH({0,1,2,3,4,5,6,7,8,9},N5741&amp;"0123456789"))</f>
        <v>4</v>
      </c>
      <c r="P5741" s="43">
        <v>50</v>
      </c>
      <c r="Q5741" s="30">
        <v>4</v>
      </c>
      <c r="R5741" s="3" t="s">
        <v>3</v>
      </c>
      <c r="S5741" s="3" t="s">
        <v>43</v>
      </c>
      <c r="T5741" s="3" t="s">
        <v>56</v>
      </c>
      <c r="U5741" s="20" t="s">
        <v>35</v>
      </c>
      <c r="V5741" s="3" t="s">
        <v>1511</v>
      </c>
      <c r="W5741" s="3" t="s">
        <v>151</v>
      </c>
      <c r="Z5741" s="8">
        <v>44.565732004200001</v>
      </c>
      <c r="AA5741" s="8">
        <v>-123.2405849734</v>
      </c>
      <c r="AB5741" s="3" t="s">
        <v>2310</v>
      </c>
      <c r="AE5741" s="3" t="str">
        <f t="shared" si="91"/>
        <v xml:space="preserve">ex </v>
      </c>
      <c r="AF5741" s="3" t="s">
        <v>1639</v>
      </c>
      <c r="AG5741" s="3" t="s">
        <v>1639</v>
      </c>
      <c r="AS5741" s="3" t="s">
        <v>60</v>
      </c>
    </row>
    <row r="5742" spans="1:45" ht="15" customHeight="1">
      <c r="A5742" s="29">
        <v>43395</v>
      </c>
      <c r="B5742" s="1">
        <v>7997</v>
      </c>
      <c r="D5742" s="3">
        <v>14118272</v>
      </c>
      <c r="E5742" s="13">
        <v>6</v>
      </c>
      <c r="F5742" s="5" t="s">
        <v>1509</v>
      </c>
      <c r="G5742" s="5">
        <v>2018</v>
      </c>
      <c r="L5742" s="5"/>
      <c r="N5742" s="5" t="s">
        <v>1513</v>
      </c>
      <c r="O5742" s="4">
        <f>MIN(SEARCH({0,1,2,3,4,5,6,7,8,9},N5742&amp;"0123456789"))</f>
        <v>4</v>
      </c>
      <c r="P5742" s="43">
        <v>50</v>
      </c>
      <c r="Q5742" s="30">
        <v>5</v>
      </c>
      <c r="R5742" s="3" t="s">
        <v>3</v>
      </c>
      <c r="S5742" s="3" t="s">
        <v>43</v>
      </c>
      <c r="T5742" s="3" t="s">
        <v>56</v>
      </c>
      <c r="U5742" s="20" t="s">
        <v>35</v>
      </c>
      <c r="V5742" s="3" t="s">
        <v>1511</v>
      </c>
      <c r="W5742" s="3" t="s">
        <v>151</v>
      </c>
      <c r="Z5742" s="8">
        <v>44.565732004200001</v>
      </c>
      <c r="AA5742" s="8">
        <v>-123.2405849734</v>
      </c>
      <c r="AB5742" s="3" t="s">
        <v>2310</v>
      </c>
      <c r="AE5742" s="3" t="str">
        <f t="shared" si="91"/>
        <v xml:space="preserve">ex </v>
      </c>
      <c r="AF5742" s="3" t="s">
        <v>1639</v>
      </c>
      <c r="AG5742" s="3" t="s">
        <v>1639</v>
      </c>
      <c r="AS5742" s="3" t="s">
        <v>60</v>
      </c>
    </row>
    <row r="5743" spans="1:45" ht="15" customHeight="1">
      <c r="A5743" s="29">
        <v>43395</v>
      </c>
      <c r="B5743" s="1">
        <v>7998</v>
      </c>
      <c r="D5743" s="3">
        <v>14118272</v>
      </c>
      <c r="E5743" s="13">
        <v>6</v>
      </c>
      <c r="F5743" s="5" t="s">
        <v>1509</v>
      </c>
      <c r="G5743" s="5">
        <v>2018</v>
      </c>
      <c r="L5743" s="5"/>
      <c r="N5743" s="5" t="s">
        <v>1513</v>
      </c>
      <c r="O5743" s="4">
        <f>MIN(SEARCH({0,1,2,3,4,5,6,7,8,9},N5743&amp;"0123456789"))</f>
        <v>4</v>
      </c>
      <c r="P5743" s="43">
        <v>50</v>
      </c>
      <c r="Q5743" s="30">
        <v>6</v>
      </c>
      <c r="R5743" s="3" t="s">
        <v>3</v>
      </c>
      <c r="S5743" s="3" t="s">
        <v>43</v>
      </c>
      <c r="T5743" s="3" t="s">
        <v>56</v>
      </c>
      <c r="U5743" s="20" t="s">
        <v>35</v>
      </c>
      <c r="V5743" s="3" t="s">
        <v>1511</v>
      </c>
      <c r="W5743" s="3" t="s">
        <v>151</v>
      </c>
      <c r="Z5743" s="8">
        <v>44.565732004200001</v>
      </c>
      <c r="AA5743" s="8">
        <v>-123.2405849734</v>
      </c>
      <c r="AB5743" s="3" t="s">
        <v>2310</v>
      </c>
      <c r="AE5743" s="3" t="str">
        <f t="shared" si="91"/>
        <v xml:space="preserve">ex </v>
      </c>
      <c r="AF5743" s="3" t="s">
        <v>1639</v>
      </c>
      <c r="AG5743" s="3" t="s">
        <v>1639</v>
      </c>
      <c r="AS5743" s="3" t="s">
        <v>60</v>
      </c>
    </row>
    <row r="5744" spans="1:45" ht="15" customHeight="1">
      <c r="A5744" s="29">
        <v>43395</v>
      </c>
      <c r="B5744" s="1">
        <v>7999</v>
      </c>
      <c r="D5744" s="3">
        <v>14118272</v>
      </c>
      <c r="E5744" s="13">
        <v>6</v>
      </c>
      <c r="F5744" s="5" t="s">
        <v>1509</v>
      </c>
      <c r="G5744" s="5">
        <v>2018</v>
      </c>
      <c r="L5744" s="5"/>
      <c r="N5744" s="5" t="s">
        <v>1513</v>
      </c>
      <c r="O5744" s="4">
        <f>MIN(SEARCH({0,1,2,3,4,5,6,7,8,9},N5744&amp;"0123456789"))</f>
        <v>4</v>
      </c>
      <c r="P5744" s="43">
        <v>50</v>
      </c>
      <c r="Q5744" s="30">
        <v>7</v>
      </c>
      <c r="R5744" s="3" t="s">
        <v>3</v>
      </c>
      <c r="S5744" s="3" t="s">
        <v>43</v>
      </c>
      <c r="T5744" s="3" t="s">
        <v>56</v>
      </c>
      <c r="U5744" s="20" t="s">
        <v>35</v>
      </c>
      <c r="V5744" s="3" t="s">
        <v>1511</v>
      </c>
      <c r="W5744" s="3" t="s">
        <v>151</v>
      </c>
      <c r="Z5744" s="8">
        <v>44.565732004200001</v>
      </c>
      <c r="AA5744" s="8">
        <v>-123.2405849734</v>
      </c>
      <c r="AB5744" s="3" t="s">
        <v>2310</v>
      </c>
      <c r="AE5744" s="3" t="str">
        <f t="shared" si="91"/>
        <v xml:space="preserve">ex </v>
      </c>
      <c r="AF5744" s="3" t="s">
        <v>1639</v>
      </c>
      <c r="AG5744" s="3" t="s">
        <v>1639</v>
      </c>
      <c r="AS5744" s="3" t="s">
        <v>60</v>
      </c>
    </row>
    <row r="5745" spans="1:55" ht="15" customHeight="1">
      <c r="A5745" s="29">
        <v>43395</v>
      </c>
      <c r="D5745" s="3">
        <v>14141175</v>
      </c>
      <c r="E5745" s="18">
        <v>7</v>
      </c>
      <c r="F5745" s="3" t="s">
        <v>1767</v>
      </c>
      <c r="G5745" s="3">
        <v>2018</v>
      </c>
      <c r="H5745" s="3"/>
      <c r="L5745" s="5"/>
      <c r="N5745" s="3" t="s">
        <v>1639</v>
      </c>
      <c r="O5745" s="3"/>
      <c r="P5745" s="38">
        <v>51</v>
      </c>
      <c r="Q5745" s="38">
        <v>1</v>
      </c>
      <c r="R5745" s="3" t="s">
        <v>3</v>
      </c>
      <c r="S5745" s="3" t="s">
        <v>43</v>
      </c>
      <c r="T5745" s="3" t="s">
        <v>35</v>
      </c>
      <c r="U5745" s="3" t="s">
        <v>35</v>
      </c>
      <c r="V5745" s="3" t="s">
        <v>2695</v>
      </c>
      <c r="W5745" s="3" t="s">
        <v>2869</v>
      </c>
      <c r="Z5745" s="3">
        <v>44.602800000000002</v>
      </c>
      <c r="AA5745" s="3">
        <v>-123.2649</v>
      </c>
      <c r="AB5745" s="3" t="s">
        <v>2741</v>
      </c>
      <c r="AD5745" s="3" t="s">
        <v>2741</v>
      </c>
      <c r="AF5745" s="3" t="s">
        <v>1639</v>
      </c>
      <c r="AG5745" s="3" t="s">
        <v>1639</v>
      </c>
    </row>
    <row r="5746" spans="1:55" ht="15" customHeight="1">
      <c r="A5746" s="29">
        <v>43395</v>
      </c>
      <c r="D5746" s="3">
        <v>14141175</v>
      </c>
      <c r="E5746" s="18">
        <v>7</v>
      </c>
      <c r="F5746" s="3" t="s">
        <v>1767</v>
      </c>
      <c r="G5746" s="3">
        <v>2018</v>
      </c>
      <c r="H5746" s="3"/>
      <c r="L5746" s="5"/>
      <c r="N5746" s="3" t="s">
        <v>1639</v>
      </c>
      <c r="O5746" s="3"/>
      <c r="P5746" s="38">
        <v>51</v>
      </c>
      <c r="Q5746" s="38">
        <v>2</v>
      </c>
      <c r="R5746" s="3" t="s">
        <v>3</v>
      </c>
      <c r="S5746" s="3" t="s">
        <v>43</v>
      </c>
      <c r="T5746" s="3" t="s">
        <v>35</v>
      </c>
      <c r="U5746" s="3" t="s">
        <v>35</v>
      </c>
      <c r="V5746" s="3" t="s">
        <v>2695</v>
      </c>
      <c r="W5746" s="3" t="s">
        <v>2869</v>
      </c>
      <c r="Z5746" s="3">
        <v>44.602800000000002</v>
      </c>
      <c r="AA5746" s="3">
        <v>-123.2649</v>
      </c>
      <c r="AB5746" s="3" t="s">
        <v>2741</v>
      </c>
      <c r="AD5746" s="3" t="s">
        <v>2741</v>
      </c>
      <c r="AF5746" s="3" t="s">
        <v>1639</v>
      </c>
      <c r="AG5746" s="3" t="s">
        <v>1639</v>
      </c>
    </row>
    <row r="5747" spans="1:55" ht="15" customHeight="1">
      <c r="A5747" s="29">
        <v>43395</v>
      </c>
      <c r="D5747" s="3">
        <v>14141175</v>
      </c>
      <c r="E5747" s="18">
        <v>7</v>
      </c>
      <c r="F5747" s="3" t="s">
        <v>1767</v>
      </c>
      <c r="G5747" s="3">
        <v>2018</v>
      </c>
      <c r="H5747" s="3"/>
      <c r="L5747" s="5"/>
      <c r="N5747" s="3" t="s">
        <v>1639</v>
      </c>
      <c r="O5747" s="3"/>
      <c r="P5747" s="38">
        <v>51</v>
      </c>
      <c r="Q5747" s="38">
        <v>3</v>
      </c>
      <c r="R5747" s="3" t="s">
        <v>3</v>
      </c>
      <c r="S5747" s="3" t="s">
        <v>43</v>
      </c>
      <c r="T5747" s="3" t="s">
        <v>35</v>
      </c>
      <c r="U5747" s="3" t="s">
        <v>35</v>
      </c>
      <c r="V5747" s="3" t="s">
        <v>2695</v>
      </c>
      <c r="W5747" s="3" t="s">
        <v>2869</v>
      </c>
      <c r="Z5747" s="3">
        <v>44.602800000000002</v>
      </c>
      <c r="AA5747" s="3">
        <v>-123.2649</v>
      </c>
      <c r="AB5747" s="3" t="s">
        <v>2741</v>
      </c>
      <c r="AD5747" s="3" t="s">
        <v>2741</v>
      </c>
      <c r="AF5747" s="3" t="s">
        <v>1639</v>
      </c>
      <c r="AG5747" s="3" t="s">
        <v>1639</v>
      </c>
    </row>
    <row r="5748" spans="1:55" ht="15" customHeight="1">
      <c r="A5748" s="29">
        <v>43395</v>
      </c>
      <c r="D5748" s="3">
        <v>14141890</v>
      </c>
      <c r="E5748" s="18">
        <v>7</v>
      </c>
      <c r="F5748" s="3" t="s">
        <v>1767</v>
      </c>
      <c r="G5748" s="3">
        <v>2018</v>
      </c>
      <c r="H5748" s="3"/>
      <c r="L5748" s="5"/>
      <c r="N5748" s="3" t="s">
        <v>1639</v>
      </c>
      <c r="O5748" s="3"/>
      <c r="P5748" s="38">
        <v>52</v>
      </c>
      <c r="Q5748" s="38">
        <v>1</v>
      </c>
      <c r="R5748" s="3" t="s">
        <v>3</v>
      </c>
      <c r="S5748" s="3" t="s">
        <v>43</v>
      </c>
      <c r="T5748" s="3" t="s">
        <v>35</v>
      </c>
      <c r="U5748" s="3" t="s">
        <v>35</v>
      </c>
      <c r="V5748" s="3" t="s">
        <v>2695</v>
      </c>
      <c r="W5748" s="3" t="s">
        <v>2869</v>
      </c>
      <c r="Z5748" s="3">
        <v>44.602699999999999</v>
      </c>
      <c r="AA5748" s="3">
        <v>-123.2647</v>
      </c>
      <c r="AB5748" s="3" t="s">
        <v>2741</v>
      </c>
      <c r="AD5748" s="3" t="s">
        <v>2741</v>
      </c>
      <c r="AF5748" s="3" t="s">
        <v>1639</v>
      </c>
      <c r="AG5748" s="3" t="s">
        <v>1639</v>
      </c>
    </row>
    <row r="5749" spans="1:55" ht="15" customHeight="1">
      <c r="D5749" s="3">
        <v>14141890</v>
      </c>
      <c r="E5749" s="18">
        <v>7</v>
      </c>
      <c r="F5749" s="3" t="s">
        <v>1767</v>
      </c>
      <c r="G5749" s="3">
        <v>2018</v>
      </c>
      <c r="H5749" s="3"/>
      <c r="L5749" s="5"/>
      <c r="N5749" s="3" t="s">
        <v>1639</v>
      </c>
      <c r="O5749" s="3"/>
      <c r="P5749" s="38">
        <v>52</v>
      </c>
      <c r="Q5749" s="38">
        <v>2</v>
      </c>
      <c r="R5749" s="3" t="s">
        <v>3</v>
      </c>
      <c r="S5749" s="3" t="s">
        <v>43</v>
      </c>
      <c r="T5749" s="3" t="s">
        <v>35</v>
      </c>
      <c r="U5749" s="3" t="s">
        <v>35</v>
      </c>
      <c r="V5749" s="3" t="s">
        <v>2695</v>
      </c>
      <c r="W5749" s="3" t="s">
        <v>2869</v>
      </c>
      <c r="Z5749" s="3">
        <v>44.602699999999999</v>
      </c>
      <c r="AA5749" s="3">
        <v>-123.2647</v>
      </c>
      <c r="AB5749" s="3" t="s">
        <v>2741</v>
      </c>
      <c r="AD5749" s="3" t="s">
        <v>2741</v>
      </c>
      <c r="AF5749" s="3" t="s">
        <v>1639</v>
      </c>
      <c r="AG5749" s="3" t="s">
        <v>1639</v>
      </c>
    </row>
    <row r="5750" spans="1:55" ht="15" customHeight="1">
      <c r="D5750" s="3">
        <v>14142248</v>
      </c>
      <c r="E5750" s="18">
        <v>7</v>
      </c>
      <c r="F5750" s="3" t="s">
        <v>1767</v>
      </c>
      <c r="G5750" s="3">
        <v>2018</v>
      </c>
      <c r="H5750" s="3"/>
      <c r="L5750" s="5"/>
      <c r="N5750" s="3" t="s">
        <v>1639</v>
      </c>
      <c r="O5750" s="3"/>
      <c r="P5750" s="38">
        <v>53</v>
      </c>
      <c r="Q5750" s="38">
        <v>1</v>
      </c>
      <c r="R5750" s="3" t="s">
        <v>3</v>
      </c>
      <c r="S5750" s="3" t="s">
        <v>43</v>
      </c>
      <c r="T5750" s="3" t="s">
        <v>35</v>
      </c>
      <c r="U5750" s="3" t="s">
        <v>35</v>
      </c>
      <c r="V5750" s="3" t="s">
        <v>2695</v>
      </c>
      <c r="W5750" s="3" t="s">
        <v>2869</v>
      </c>
      <c r="Z5750" s="3">
        <v>44.603099999999998</v>
      </c>
      <c r="AA5750" s="3">
        <v>-123.2646</v>
      </c>
      <c r="AB5750" s="3" t="s">
        <v>2741</v>
      </c>
      <c r="AD5750" s="3" t="s">
        <v>2741</v>
      </c>
      <c r="AF5750" s="3" t="s">
        <v>1639</v>
      </c>
      <c r="AG5750" s="3" t="s">
        <v>1639</v>
      </c>
    </row>
    <row r="5751" spans="1:55" ht="15" customHeight="1">
      <c r="D5751" s="3">
        <v>14142248</v>
      </c>
      <c r="E5751" s="18">
        <v>7</v>
      </c>
      <c r="F5751" s="3" t="s">
        <v>1767</v>
      </c>
      <c r="G5751" s="3">
        <v>2018</v>
      </c>
      <c r="H5751" s="3"/>
      <c r="L5751" s="5"/>
      <c r="N5751" s="3" t="s">
        <v>1639</v>
      </c>
      <c r="O5751" s="3"/>
      <c r="P5751" s="38">
        <v>53</v>
      </c>
      <c r="Q5751" s="38">
        <v>2</v>
      </c>
      <c r="R5751" s="3" t="s">
        <v>3</v>
      </c>
      <c r="S5751" s="3" t="s">
        <v>43</v>
      </c>
      <c r="T5751" s="3" t="s">
        <v>35</v>
      </c>
      <c r="U5751" s="3" t="s">
        <v>35</v>
      </c>
      <c r="V5751" s="3" t="s">
        <v>2695</v>
      </c>
      <c r="W5751" s="3" t="s">
        <v>2869</v>
      </c>
      <c r="Z5751" s="3">
        <v>44.603099999999998</v>
      </c>
      <c r="AA5751" s="3">
        <v>-123.2646</v>
      </c>
      <c r="AB5751" s="3" t="s">
        <v>2741</v>
      </c>
      <c r="AD5751" s="3" t="s">
        <v>2741</v>
      </c>
      <c r="AF5751" s="3" t="s">
        <v>1639</v>
      </c>
      <c r="AG5751" s="3" t="s">
        <v>1639</v>
      </c>
    </row>
    <row r="5752" spans="1:55" ht="15" customHeight="1">
      <c r="D5752" s="3">
        <v>14142248</v>
      </c>
      <c r="E5752" s="18">
        <v>7</v>
      </c>
      <c r="F5752" s="3" t="s">
        <v>1767</v>
      </c>
      <c r="G5752" s="3">
        <v>2018</v>
      </c>
      <c r="H5752" s="3"/>
      <c r="L5752" s="5"/>
      <c r="N5752" s="3" t="s">
        <v>1639</v>
      </c>
      <c r="O5752" s="3"/>
      <c r="P5752" s="38">
        <v>53</v>
      </c>
      <c r="Q5752" s="38">
        <v>3</v>
      </c>
      <c r="R5752" s="3" t="s">
        <v>3</v>
      </c>
      <c r="S5752" s="3" t="s">
        <v>43</v>
      </c>
      <c r="T5752" s="3" t="s">
        <v>35</v>
      </c>
      <c r="U5752" s="3" t="s">
        <v>35</v>
      </c>
      <c r="V5752" s="3" t="s">
        <v>2695</v>
      </c>
      <c r="W5752" s="3" t="s">
        <v>2869</v>
      </c>
      <c r="Z5752" s="3">
        <v>44.603099999999998</v>
      </c>
      <c r="AA5752" s="3">
        <v>-123.2646</v>
      </c>
      <c r="AB5752" s="3" t="s">
        <v>2741</v>
      </c>
      <c r="AD5752" s="3" t="s">
        <v>2741</v>
      </c>
      <c r="AF5752" s="3" t="s">
        <v>1639</v>
      </c>
      <c r="AG5752" s="3" t="s">
        <v>1639</v>
      </c>
    </row>
    <row r="5753" spans="1:55" ht="15" customHeight="1">
      <c r="D5753" s="3">
        <v>14142248</v>
      </c>
      <c r="E5753" s="18">
        <v>7</v>
      </c>
      <c r="F5753" s="3" t="s">
        <v>1767</v>
      </c>
      <c r="G5753" s="3">
        <v>2018</v>
      </c>
      <c r="H5753" s="3"/>
      <c r="L5753" s="5"/>
      <c r="N5753" s="3" t="s">
        <v>1639</v>
      </c>
      <c r="O5753" s="3"/>
      <c r="P5753" s="38">
        <v>53</v>
      </c>
      <c r="Q5753" s="38">
        <v>4</v>
      </c>
      <c r="R5753" s="3" t="s">
        <v>3</v>
      </c>
      <c r="S5753" s="3" t="s">
        <v>43</v>
      </c>
      <c r="T5753" s="3" t="s">
        <v>35</v>
      </c>
      <c r="U5753" s="3" t="s">
        <v>35</v>
      </c>
      <c r="V5753" s="3" t="s">
        <v>2695</v>
      </c>
      <c r="W5753" s="3" t="s">
        <v>2869</v>
      </c>
      <c r="Z5753" s="3">
        <v>44.603099999999998</v>
      </c>
      <c r="AA5753" s="3">
        <v>-123.2646</v>
      </c>
      <c r="AB5753" s="3" t="s">
        <v>2741</v>
      </c>
      <c r="AD5753" s="3" t="s">
        <v>2741</v>
      </c>
      <c r="AF5753" s="3" t="s">
        <v>1639</v>
      </c>
      <c r="AG5753" s="3" t="s">
        <v>1639</v>
      </c>
    </row>
    <row r="5754" spans="1:55" ht="15" customHeight="1">
      <c r="D5754" s="3">
        <v>14142248</v>
      </c>
      <c r="E5754" s="18">
        <v>7</v>
      </c>
      <c r="F5754" s="3" t="s">
        <v>1767</v>
      </c>
      <c r="G5754" s="3">
        <v>2018</v>
      </c>
      <c r="H5754" s="3"/>
      <c r="L5754" s="5"/>
      <c r="N5754" s="3" t="s">
        <v>1639</v>
      </c>
      <c r="O5754" s="3"/>
      <c r="P5754" s="38">
        <v>53</v>
      </c>
      <c r="Q5754" s="38">
        <v>5</v>
      </c>
      <c r="R5754" s="3" t="s">
        <v>3</v>
      </c>
      <c r="S5754" s="3" t="s">
        <v>43</v>
      </c>
      <c r="T5754" s="3" t="s">
        <v>35</v>
      </c>
      <c r="U5754" s="3" t="s">
        <v>35</v>
      </c>
      <c r="V5754" s="3" t="s">
        <v>2695</v>
      </c>
      <c r="W5754" s="3" t="s">
        <v>2869</v>
      </c>
      <c r="Z5754" s="3">
        <v>44.603099999999998</v>
      </c>
      <c r="AA5754" s="3">
        <v>-123.2646</v>
      </c>
      <c r="AB5754" s="3" t="s">
        <v>2741</v>
      </c>
      <c r="AD5754" s="3" t="s">
        <v>2741</v>
      </c>
      <c r="AF5754" s="3" t="s">
        <v>1639</v>
      </c>
      <c r="AG5754" s="3" t="s">
        <v>1639</v>
      </c>
    </row>
    <row r="5755" spans="1:55" ht="15" customHeight="1">
      <c r="D5755" s="3">
        <v>14142248</v>
      </c>
      <c r="E5755" s="18">
        <v>7</v>
      </c>
      <c r="F5755" s="3" t="s">
        <v>1767</v>
      </c>
      <c r="G5755" s="3">
        <v>2018</v>
      </c>
      <c r="H5755" s="3"/>
      <c r="L5755" s="5"/>
      <c r="N5755" s="3" t="s">
        <v>1639</v>
      </c>
      <c r="O5755" s="3"/>
      <c r="P5755" s="38">
        <v>53</v>
      </c>
      <c r="Q5755" s="38">
        <v>6</v>
      </c>
      <c r="R5755" s="3" t="s">
        <v>3</v>
      </c>
      <c r="S5755" s="3" t="s">
        <v>43</v>
      </c>
      <c r="T5755" s="3" t="s">
        <v>35</v>
      </c>
      <c r="U5755" s="3" t="s">
        <v>35</v>
      </c>
      <c r="V5755" s="3" t="s">
        <v>2695</v>
      </c>
      <c r="W5755" s="3" t="s">
        <v>2869</v>
      </c>
      <c r="Z5755" s="3">
        <v>44.603099999999998</v>
      </c>
      <c r="AA5755" s="3">
        <v>-123.2646</v>
      </c>
      <c r="AB5755" s="3" t="s">
        <v>2741</v>
      </c>
      <c r="AD5755" s="3" t="s">
        <v>2741</v>
      </c>
      <c r="AF5755" s="3" t="s">
        <v>1639</v>
      </c>
      <c r="AG5755" s="3" t="s">
        <v>1639</v>
      </c>
    </row>
    <row r="5756" spans="1:55" ht="15" customHeight="1">
      <c r="D5756" s="3">
        <v>14142945</v>
      </c>
      <c r="E5756" s="18">
        <v>7</v>
      </c>
      <c r="F5756" s="3" t="s">
        <v>1767</v>
      </c>
      <c r="G5756" s="3">
        <v>2018</v>
      </c>
      <c r="H5756" s="3"/>
      <c r="L5756" s="5"/>
      <c r="N5756" s="3" t="s">
        <v>1639</v>
      </c>
      <c r="O5756" s="3"/>
      <c r="P5756" s="38">
        <v>54</v>
      </c>
      <c r="Q5756" s="38">
        <v>1</v>
      </c>
      <c r="R5756" s="3" t="s">
        <v>3</v>
      </c>
      <c r="S5756" s="3" t="s">
        <v>43</v>
      </c>
      <c r="T5756" s="3" t="s">
        <v>35</v>
      </c>
      <c r="U5756" s="3" t="s">
        <v>35</v>
      </c>
      <c r="V5756" s="3" t="s">
        <v>2695</v>
      </c>
      <c r="W5756" s="3" t="s">
        <v>2869</v>
      </c>
      <c r="Z5756" s="3">
        <v>44.603000000000002</v>
      </c>
      <c r="AA5756" s="3">
        <v>-123.2649</v>
      </c>
      <c r="AB5756" s="3" t="s">
        <v>2741</v>
      </c>
      <c r="AD5756" s="3" t="s">
        <v>2741</v>
      </c>
      <c r="AF5756" s="3" t="s">
        <v>1639</v>
      </c>
      <c r="AG5756" s="3" t="s">
        <v>1639</v>
      </c>
    </row>
    <row r="5757" spans="1:55" ht="15" customHeight="1">
      <c r="D5757" s="3">
        <v>14142945</v>
      </c>
      <c r="E5757" s="18">
        <v>7</v>
      </c>
      <c r="F5757" s="3" t="s">
        <v>1767</v>
      </c>
      <c r="G5757" s="3">
        <v>2018</v>
      </c>
      <c r="H5757" s="3"/>
      <c r="L5757" s="5"/>
      <c r="N5757" s="3" t="s">
        <v>1639</v>
      </c>
      <c r="O5757" s="3"/>
      <c r="P5757" s="38">
        <v>54</v>
      </c>
      <c r="Q5757" s="38">
        <v>2</v>
      </c>
      <c r="R5757" s="3" t="s">
        <v>3</v>
      </c>
      <c r="S5757" s="3" t="s">
        <v>43</v>
      </c>
      <c r="T5757" s="3" t="s">
        <v>35</v>
      </c>
      <c r="U5757" s="3" t="s">
        <v>35</v>
      </c>
      <c r="V5757" s="3" t="s">
        <v>2695</v>
      </c>
      <c r="W5757" s="3" t="s">
        <v>2869</v>
      </c>
      <c r="Z5757" s="3">
        <v>44.603000000000002</v>
      </c>
      <c r="AA5757" s="3">
        <v>-123.2649</v>
      </c>
      <c r="AB5757" s="3" t="s">
        <v>2741</v>
      </c>
      <c r="AD5757" s="3" t="s">
        <v>2741</v>
      </c>
      <c r="AF5757" s="3" t="s">
        <v>1639</v>
      </c>
      <c r="AG5757" s="3" t="s">
        <v>1639</v>
      </c>
    </row>
    <row r="5758" spans="1:55" ht="15" customHeight="1">
      <c r="D5758" s="3">
        <v>14142945</v>
      </c>
      <c r="E5758" s="18">
        <v>7</v>
      </c>
      <c r="F5758" s="3" t="s">
        <v>1767</v>
      </c>
      <c r="G5758" s="3">
        <v>2018</v>
      </c>
      <c r="H5758" s="3"/>
      <c r="L5758" s="5"/>
      <c r="N5758" s="3" t="s">
        <v>1639</v>
      </c>
      <c r="O5758" s="3"/>
      <c r="P5758" s="38">
        <v>54</v>
      </c>
      <c r="Q5758" s="38">
        <v>3</v>
      </c>
      <c r="R5758" s="3" t="s">
        <v>3</v>
      </c>
      <c r="S5758" s="3" t="s">
        <v>43</v>
      </c>
      <c r="T5758" s="3" t="s">
        <v>35</v>
      </c>
      <c r="U5758" s="3" t="s">
        <v>35</v>
      </c>
      <c r="V5758" s="3" t="s">
        <v>2695</v>
      </c>
      <c r="W5758" s="3" t="s">
        <v>2869</v>
      </c>
      <c r="Z5758" s="3">
        <v>44.603000000000002</v>
      </c>
      <c r="AA5758" s="3">
        <v>-123.2649</v>
      </c>
      <c r="AB5758" s="3" t="s">
        <v>2741</v>
      </c>
      <c r="AD5758" s="3" t="s">
        <v>2741</v>
      </c>
      <c r="AF5758" s="3" t="s">
        <v>1639</v>
      </c>
      <c r="AG5758" s="3" t="s">
        <v>1639</v>
      </c>
    </row>
    <row r="5759" spans="1:55" ht="15" customHeight="1">
      <c r="D5759" s="3">
        <v>14142945</v>
      </c>
      <c r="E5759" s="18">
        <v>7</v>
      </c>
      <c r="F5759" s="3" t="s">
        <v>1767</v>
      </c>
      <c r="G5759" s="3">
        <v>2018</v>
      </c>
      <c r="H5759" s="3"/>
      <c r="L5759" s="5"/>
      <c r="N5759" s="3" t="s">
        <v>1639</v>
      </c>
      <c r="O5759" s="3"/>
      <c r="P5759" s="38">
        <v>54</v>
      </c>
      <c r="Q5759" s="38">
        <v>4</v>
      </c>
      <c r="R5759" s="3" t="s">
        <v>3</v>
      </c>
      <c r="S5759" s="3" t="s">
        <v>43</v>
      </c>
      <c r="T5759" s="3" t="s">
        <v>35</v>
      </c>
      <c r="U5759" s="3" t="s">
        <v>35</v>
      </c>
      <c r="V5759" s="3" t="s">
        <v>2695</v>
      </c>
      <c r="W5759" s="3" t="s">
        <v>2869</v>
      </c>
      <c r="Z5759" s="3">
        <v>44.603000000000002</v>
      </c>
      <c r="AA5759" s="3">
        <v>-123.2649</v>
      </c>
      <c r="AB5759" s="3" t="s">
        <v>2741</v>
      </c>
      <c r="AD5759" s="3" t="s">
        <v>2741</v>
      </c>
      <c r="AF5759" s="3" t="s">
        <v>1639</v>
      </c>
      <c r="AG5759" s="3" t="s">
        <v>1639</v>
      </c>
    </row>
    <row r="5760" spans="1:55" s="2" customFormat="1" ht="15" customHeight="1">
      <c r="A5760" s="5"/>
      <c r="B5760" s="1"/>
      <c r="C5760" s="3"/>
      <c r="D5760" s="3">
        <v>14142945</v>
      </c>
      <c r="E5760" s="18">
        <v>7</v>
      </c>
      <c r="F5760" s="3" t="s">
        <v>1767</v>
      </c>
      <c r="G5760" s="3">
        <v>2018</v>
      </c>
      <c r="H5760" s="3"/>
      <c r="I5760" s="3"/>
      <c r="J5760" s="3"/>
      <c r="K5760" s="3"/>
      <c r="L5760" s="5"/>
      <c r="M5760" s="3"/>
      <c r="N5760" s="3" t="s">
        <v>1639</v>
      </c>
      <c r="O5760" s="3"/>
      <c r="P5760" s="38">
        <v>54</v>
      </c>
      <c r="Q5760" s="38">
        <v>5</v>
      </c>
      <c r="R5760" s="3" t="s">
        <v>3</v>
      </c>
      <c r="S5760" s="3" t="s">
        <v>43</v>
      </c>
      <c r="T5760" s="3" t="s">
        <v>35</v>
      </c>
      <c r="U5760" s="3" t="s">
        <v>35</v>
      </c>
      <c r="V5760" s="3" t="s">
        <v>2695</v>
      </c>
      <c r="W5760" s="3" t="s">
        <v>2869</v>
      </c>
      <c r="X5760" s="3"/>
      <c r="Y5760" s="3"/>
      <c r="Z5760" s="3">
        <v>44.603000000000002</v>
      </c>
      <c r="AA5760" s="3">
        <v>-123.2649</v>
      </c>
      <c r="AB5760" s="3" t="s">
        <v>2741</v>
      </c>
      <c r="AC5760" s="3"/>
      <c r="AD5760" s="3" t="s">
        <v>2741</v>
      </c>
      <c r="AE5760" s="3"/>
      <c r="AF5760" s="3" t="s">
        <v>1639</v>
      </c>
      <c r="AG5760" s="3" t="s">
        <v>1639</v>
      </c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</row>
    <row r="5761" spans="4:33" ht="15" customHeight="1">
      <c r="D5761" s="3">
        <v>14142945</v>
      </c>
      <c r="E5761" s="18">
        <v>7</v>
      </c>
      <c r="F5761" s="3" t="s">
        <v>1767</v>
      </c>
      <c r="G5761" s="3">
        <v>2018</v>
      </c>
      <c r="H5761" s="3"/>
      <c r="L5761" s="5"/>
      <c r="N5761" s="3" t="s">
        <v>1639</v>
      </c>
      <c r="O5761" s="3"/>
      <c r="P5761" s="38">
        <v>54</v>
      </c>
      <c r="Q5761" s="38">
        <v>6</v>
      </c>
      <c r="R5761" s="3" t="s">
        <v>3</v>
      </c>
      <c r="S5761" s="3" t="s">
        <v>43</v>
      </c>
      <c r="T5761" s="3" t="s">
        <v>35</v>
      </c>
      <c r="U5761" s="3" t="s">
        <v>35</v>
      </c>
      <c r="V5761" s="3" t="s">
        <v>2695</v>
      </c>
      <c r="W5761" s="3" t="s">
        <v>2869</v>
      </c>
      <c r="Z5761" s="3">
        <v>44.603000000000002</v>
      </c>
      <c r="AA5761" s="3">
        <v>-123.2649</v>
      </c>
      <c r="AB5761" s="3" t="s">
        <v>2741</v>
      </c>
      <c r="AD5761" s="3" t="s">
        <v>2741</v>
      </c>
      <c r="AF5761" s="3" t="s">
        <v>1639</v>
      </c>
      <c r="AG5761" s="3" t="s">
        <v>1639</v>
      </c>
    </row>
    <row r="5762" spans="4:33" ht="15" customHeight="1">
      <c r="D5762" s="3">
        <v>14142945</v>
      </c>
      <c r="E5762" s="18">
        <v>7</v>
      </c>
      <c r="F5762" s="3" t="s">
        <v>1767</v>
      </c>
      <c r="G5762" s="3">
        <v>2018</v>
      </c>
      <c r="H5762" s="3"/>
      <c r="L5762" s="5"/>
      <c r="N5762" s="3" t="s">
        <v>1639</v>
      </c>
      <c r="O5762" s="3"/>
      <c r="P5762" s="38">
        <v>54</v>
      </c>
      <c r="Q5762" s="38">
        <v>7</v>
      </c>
      <c r="R5762" s="3" t="s">
        <v>3</v>
      </c>
      <c r="S5762" s="3" t="s">
        <v>43</v>
      </c>
      <c r="T5762" s="3" t="s">
        <v>35</v>
      </c>
      <c r="U5762" s="3" t="s">
        <v>35</v>
      </c>
      <c r="V5762" s="3" t="s">
        <v>2695</v>
      </c>
      <c r="W5762" s="3" t="s">
        <v>2869</v>
      </c>
      <c r="Z5762" s="3">
        <v>44.603000000000002</v>
      </c>
      <c r="AA5762" s="3">
        <v>-123.2649</v>
      </c>
      <c r="AB5762" s="3" t="s">
        <v>2741</v>
      </c>
      <c r="AD5762" s="3" t="s">
        <v>2741</v>
      </c>
      <c r="AF5762" s="3" t="s">
        <v>1639</v>
      </c>
      <c r="AG5762" s="3" t="s">
        <v>1639</v>
      </c>
    </row>
    <row r="5763" spans="4:33" ht="15" customHeight="1">
      <c r="D5763" s="3">
        <v>14142945</v>
      </c>
      <c r="E5763" s="18">
        <v>7</v>
      </c>
      <c r="F5763" s="3" t="s">
        <v>1767</v>
      </c>
      <c r="G5763" s="3">
        <v>2018</v>
      </c>
      <c r="H5763" s="3"/>
      <c r="L5763" s="5"/>
      <c r="N5763" s="3" t="s">
        <v>1639</v>
      </c>
      <c r="O5763" s="3"/>
      <c r="P5763" s="38">
        <v>54</v>
      </c>
      <c r="Q5763" s="38">
        <v>8</v>
      </c>
      <c r="R5763" s="3" t="s">
        <v>3</v>
      </c>
      <c r="S5763" s="3" t="s">
        <v>43</v>
      </c>
      <c r="T5763" s="3" t="s">
        <v>35</v>
      </c>
      <c r="U5763" s="3" t="s">
        <v>35</v>
      </c>
      <c r="V5763" s="3" t="s">
        <v>2695</v>
      </c>
      <c r="W5763" s="3" t="s">
        <v>2869</v>
      </c>
      <c r="Z5763" s="3">
        <v>44.603000000000002</v>
      </c>
      <c r="AA5763" s="3">
        <v>-123.2649</v>
      </c>
      <c r="AB5763" s="3" t="s">
        <v>2741</v>
      </c>
      <c r="AD5763" s="3" t="s">
        <v>2741</v>
      </c>
      <c r="AF5763" s="3" t="s">
        <v>1639</v>
      </c>
      <c r="AG5763" s="3" t="s">
        <v>1639</v>
      </c>
    </row>
    <row r="5764" spans="4:33" ht="15" customHeight="1">
      <c r="D5764" s="3">
        <v>14142945</v>
      </c>
      <c r="E5764" s="18">
        <v>7</v>
      </c>
      <c r="F5764" s="3" t="s">
        <v>1767</v>
      </c>
      <c r="G5764" s="3">
        <v>2018</v>
      </c>
      <c r="H5764" s="3"/>
      <c r="L5764" s="5"/>
      <c r="N5764" s="3" t="s">
        <v>1639</v>
      </c>
      <c r="O5764" s="3"/>
      <c r="P5764" s="38">
        <v>54</v>
      </c>
      <c r="Q5764" s="38">
        <v>9</v>
      </c>
      <c r="R5764" s="3" t="s">
        <v>3</v>
      </c>
      <c r="S5764" s="3" t="s">
        <v>43</v>
      </c>
      <c r="T5764" s="3" t="s">
        <v>35</v>
      </c>
      <c r="U5764" s="3" t="s">
        <v>35</v>
      </c>
      <c r="V5764" s="3" t="s">
        <v>2695</v>
      </c>
      <c r="W5764" s="3" t="s">
        <v>2869</v>
      </c>
      <c r="Z5764" s="3">
        <v>44.603000000000002</v>
      </c>
      <c r="AA5764" s="3">
        <v>-123.2649</v>
      </c>
      <c r="AB5764" s="3" t="s">
        <v>2741</v>
      </c>
      <c r="AD5764" s="3" t="s">
        <v>2741</v>
      </c>
      <c r="AF5764" s="3" t="s">
        <v>1639</v>
      </c>
      <c r="AG5764" s="3" t="s">
        <v>1639</v>
      </c>
    </row>
    <row r="5765" spans="4:33" ht="15" customHeight="1">
      <c r="D5765" s="3">
        <v>14142945</v>
      </c>
      <c r="E5765" s="18">
        <v>7</v>
      </c>
      <c r="F5765" s="3" t="s">
        <v>1767</v>
      </c>
      <c r="G5765" s="3">
        <v>2018</v>
      </c>
      <c r="H5765" s="3"/>
      <c r="L5765" s="5"/>
      <c r="N5765" s="3" t="s">
        <v>1639</v>
      </c>
      <c r="O5765" s="3"/>
      <c r="P5765" s="38">
        <v>54</v>
      </c>
      <c r="Q5765" s="38">
        <v>10</v>
      </c>
      <c r="R5765" s="3" t="s">
        <v>3</v>
      </c>
      <c r="S5765" s="3" t="s">
        <v>43</v>
      </c>
      <c r="T5765" s="3" t="s">
        <v>35</v>
      </c>
      <c r="U5765" s="3" t="s">
        <v>35</v>
      </c>
      <c r="V5765" s="3" t="s">
        <v>2695</v>
      </c>
      <c r="W5765" s="3" t="s">
        <v>2869</v>
      </c>
      <c r="Z5765" s="3">
        <v>44.603000000000002</v>
      </c>
      <c r="AA5765" s="3">
        <v>-123.2649</v>
      </c>
      <c r="AB5765" s="3" t="s">
        <v>2741</v>
      </c>
      <c r="AD5765" s="3" t="s">
        <v>2741</v>
      </c>
      <c r="AF5765" s="3" t="s">
        <v>1639</v>
      </c>
      <c r="AG5765" s="3" t="s">
        <v>1639</v>
      </c>
    </row>
    <row r="5766" spans="4:33" ht="15" customHeight="1">
      <c r="D5766" s="3">
        <v>14142945</v>
      </c>
      <c r="E5766" s="18">
        <v>7</v>
      </c>
      <c r="F5766" s="3" t="s">
        <v>1767</v>
      </c>
      <c r="G5766" s="3">
        <v>2018</v>
      </c>
      <c r="H5766" s="3"/>
      <c r="L5766" s="5"/>
      <c r="N5766" s="3" t="s">
        <v>1639</v>
      </c>
      <c r="O5766" s="3"/>
      <c r="P5766" s="38">
        <v>54</v>
      </c>
      <c r="Q5766" s="38">
        <v>11</v>
      </c>
      <c r="R5766" s="3" t="s">
        <v>3</v>
      </c>
      <c r="S5766" s="3" t="s">
        <v>43</v>
      </c>
      <c r="T5766" s="3" t="s">
        <v>35</v>
      </c>
      <c r="U5766" s="3" t="s">
        <v>35</v>
      </c>
      <c r="V5766" s="3" t="s">
        <v>2695</v>
      </c>
      <c r="W5766" s="3" t="s">
        <v>2869</v>
      </c>
      <c r="Z5766" s="3">
        <v>44.603000000000002</v>
      </c>
      <c r="AA5766" s="3">
        <v>-123.2649</v>
      </c>
      <c r="AB5766" s="3" t="s">
        <v>2741</v>
      </c>
      <c r="AD5766" s="3" t="s">
        <v>2741</v>
      </c>
      <c r="AF5766" s="3" t="s">
        <v>1639</v>
      </c>
      <c r="AG5766" s="3" t="s">
        <v>1639</v>
      </c>
    </row>
    <row r="5767" spans="4:33" ht="15" customHeight="1">
      <c r="D5767" s="3">
        <v>14142945</v>
      </c>
      <c r="E5767" s="18">
        <v>7</v>
      </c>
      <c r="F5767" s="3" t="s">
        <v>1767</v>
      </c>
      <c r="G5767" s="3">
        <v>2018</v>
      </c>
      <c r="H5767" s="3"/>
      <c r="L5767" s="5"/>
      <c r="N5767" s="3" t="s">
        <v>1639</v>
      </c>
      <c r="O5767" s="3"/>
      <c r="P5767" s="38">
        <v>54</v>
      </c>
      <c r="Q5767" s="38">
        <v>12</v>
      </c>
      <c r="R5767" s="3" t="s">
        <v>3</v>
      </c>
      <c r="S5767" s="3" t="s">
        <v>43</v>
      </c>
      <c r="T5767" s="3" t="s">
        <v>35</v>
      </c>
      <c r="U5767" s="3" t="s">
        <v>35</v>
      </c>
      <c r="V5767" s="3" t="s">
        <v>2695</v>
      </c>
      <c r="W5767" s="3" t="s">
        <v>2869</v>
      </c>
      <c r="Z5767" s="3">
        <v>44.603000000000002</v>
      </c>
      <c r="AA5767" s="3">
        <v>-123.2649</v>
      </c>
      <c r="AB5767" s="3" t="s">
        <v>2741</v>
      </c>
      <c r="AD5767" s="3" t="s">
        <v>2741</v>
      </c>
      <c r="AF5767" s="3" t="s">
        <v>1639</v>
      </c>
      <c r="AG5767" s="3" t="s">
        <v>1639</v>
      </c>
    </row>
    <row r="5768" spans="4:33" ht="15" customHeight="1">
      <c r="D5768" s="3">
        <v>14142945</v>
      </c>
      <c r="E5768" s="18">
        <v>7</v>
      </c>
      <c r="F5768" s="3" t="s">
        <v>1767</v>
      </c>
      <c r="G5768" s="3">
        <v>2018</v>
      </c>
      <c r="H5768" s="3"/>
      <c r="L5768" s="5"/>
      <c r="N5768" s="3" t="s">
        <v>1639</v>
      </c>
      <c r="O5768" s="3"/>
      <c r="P5768" s="38">
        <v>54</v>
      </c>
      <c r="Q5768" s="38">
        <v>13</v>
      </c>
      <c r="R5768" s="3" t="s">
        <v>3</v>
      </c>
      <c r="S5768" s="3" t="s">
        <v>43</v>
      </c>
      <c r="T5768" s="3" t="s">
        <v>35</v>
      </c>
      <c r="U5768" s="3" t="s">
        <v>35</v>
      </c>
      <c r="V5768" s="3" t="s">
        <v>2695</v>
      </c>
      <c r="W5768" s="3" t="s">
        <v>2869</v>
      </c>
      <c r="Z5768" s="3">
        <v>44.603000000000002</v>
      </c>
      <c r="AA5768" s="3">
        <v>-123.2649</v>
      </c>
      <c r="AB5768" s="3" t="s">
        <v>2741</v>
      </c>
      <c r="AD5768" s="3" t="s">
        <v>2741</v>
      </c>
      <c r="AF5768" s="3" t="s">
        <v>1639</v>
      </c>
      <c r="AG5768" s="3" t="s">
        <v>1639</v>
      </c>
    </row>
    <row r="5769" spans="4:33" ht="15" customHeight="1">
      <c r="D5769" s="3">
        <v>14142945</v>
      </c>
      <c r="E5769" s="18">
        <v>7</v>
      </c>
      <c r="F5769" s="3" t="s">
        <v>1767</v>
      </c>
      <c r="G5769" s="3">
        <v>2018</v>
      </c>
      <c r="H5769" s="3"/>
      <c r="L5769" s="5"/>
      <c r="N5769" s="3" t="s">
        <v>1639</v>
      </c>
      <c r="O5769" s="3"/>
      <c r="P5769" s="38">
        <v>54</v>
      </c>
      <c r="Q5769" s="38">
        <v>14</v>
      </c>
      <c r="R5769" s="3" t="s">
        <v>3</v>
      </c>
      <c r="S5769" s="3" t="s">
        <v>43</v>
      </c>
      <c r="T5769" s="3" t="s">
        <v>35</v>
      </c>
      <c r="U5769" s="3" t="s">
        <v>35</v>
      </c>
      <c r="V5769" s="3" t="s">
        <v>2695</v>
      </c>
      <c r="W5769" s="3" t="s">
        <v>2869</v>
      </c>
      <c r="Z5769" s="3">
        <v>44.603000000000002</v>
      </c>
      <c r="AA5769" s="3">
        <v>-123.2649</v>
      </c>
      <c r="AB5769" s="3" t="s">
        <v>2741</v>
      </c>
      <c r="AD5769" s="3" t="s">
        <v>2741</v>
      </c>
      <c r="AF5769" s="3" t="s">
        <v>1639</v>
      </c>
      <c r="AG5769" s="3" t="s">
        <v>1639</v>
      </c>
    </row>
    <row r="5770" spans="4:33" ht="15" customHeight="1">
      <c r="D5770" s="3">
        <v>14142945</v>
      </c>
      <c r="E5770" s="18">
        <v>7</v>
      </c>
      <c r="F5770" s="3" t="s">
        <v>1767</v>
      </c>
      <c r="G5770" s="3">
        <v>2018</v>
      </c>
      <c r="H5770" s="3"/>
      <c r="L5770" s="5"/>
      <c r="N5770" s="3" t="s">
        <v>1639</v>
      </c>
      <c r="O5770" s="3"/>
      <c r="P5770" s="38">
        <v>54</v>
      </c>
      <c r="Q5770" s="38">
        <v>15</v>
      </c>
      <c r="R5770" s="3" t="s">
        <v>3</v>
      </c>
      <c r="S5770" s="3" t="s">
        <v>43</v>
      </c>
      <c r="T5770" s="3" t="s">
        <v>35</v>
      </c>
      <c r="U5770" s="3" t="s">
        <v>35</v>
      </c>
      <c r="V5770" s="3" t="s">
        <v>2695</v>
      </c>
      <c r="W5770" s="3" t="s">
        <v>2869</v>
      </c>
      <c r="Z5770" s="3">
        <v>44.603000000000002</v>
      </c>
      <c r="AA5770" s="3">
        <v>-123.2649</v>
      </c>
      <c r="AB5770" s="3" t="s">
        <v>2741</v>
      </c>
      <c r="AD5770" s="3" t="s">
        <v>2741</v>
      </c>
      <c r="AF5770" s="3" t="s">
        <v>1639</v>
      </c>
      <c r="AG5770" s="3" t="s">
        <v>1639</v>
      </c>
    </row>
    <row r="5771" spans="4:33" ht="15" customHeight="1">
      <c r="D5771" s="3">
        <v>14142945</v>
      </c>
      <c r="E5771" s="18">
        <v>7</v>
      </c>
      <c r="F5771" s="3" t="s">
        <v>1767</v>
      </c>
      <c r="G5771" s="3">
        <v>2018</v>
      </c>
      <c r="H5771" s="3"/>
      <c r="L5771" s="5"/>
      <c r="N5771" s="3" t="s">
        <v>1639</v>
      </c>
      <c r="O5771" s="3"/>
      <c r="P5771" s="38">
        <v>54</v>
      </c>
      <c r="Q5771" s="38">
        <v>16</v>
      </c>
      <c r="R5771" s="3" t="s">
        <v>3</v>
      </c>
      <c r="S5771" s="3" t="s">
        <v>43</v>
      </c>
      <c r="T5771" s="3" t="s">
        <v>35</v>
      </c>
      <c r="U5771" s="3" t="s">
        <v>35</v>
      </c>
      <c r="V5771" s="3" t="s">
        <v>2695</v>
      </c>
      <c r="W5771" s="3" t="s">
        <v>2869</v>
      </c>
      <c r="Z5771" s="3">
        <v>44.603000000000002</v>
      </c>
      <c r="AA5771" s="3">
        <v>-123.2649</v>
      </c>
      <c r="AB5771" s="3" t="s">
        <v>2741</v>
      </c>
      <c r="AD5771" s="3" t="s">
        <v>2741</v>
      </c>
      <c r="AF5771" s="3" t="s">
        <v>1639</v>
      </c>
      <c r="AG5771" s="3" t="s">
        <v>1639</v>
      </c>
    </row>
    <row r="5772" spans="4:33" ht="15" customHeight="1">
      <c r="D5772" s="3">
        <v>14142945</v>
      </c>
      <c r="E5772" s="18">
        <v>7</v>
      </c>
      <c r="F5772" s="3" t="s">
        <v>1767</v>
      </c>
      <c r="G5772" s="3">
        <v>2018</v>
      </c>
      <c r="H5772" s="3"/>
      <c r="L5772" s="5"/>
      <c r="N5772" s="3" t="s">
        <v>1639</v>
      </c>
      <c r="O5772" s="3"/>
      <c r="P5772" s="38">
        <v>54</v>
      </c>
      <c r="Q5772" s="38">
        <v>17</v>
      </c>
      <c r="R5772" s="3" t="s">
        <v>3</v>
      </c>
      <c r="S5772" s="3" t="s">
        <v>43</v>
      </c>
      <c r="T5772" s="3" t="s">
        <v>35</v>
      </c>
      <c r="U5772" s="3" t="s">
        <v>35</v>
      </c>
      <c r="V5772" s="3" t="s">
        <v>2695</v>
      </c>
      <c r="W5772" s="3" t="s">
        <v>2869</v>
      </c>
      <c r="Z5772" s="3">
        <v>44.603000000000002</v>
      </c>
      <c r="AA5772" s="3">
        <v>-123.2649</v>
      </c>
      <c r="AB5772" s="3" t="s">
        <v>2741</v>
      </c>
      <c r="AD5772" s="3" t="s">
        <v>2741</v>
      </c>
      <c r="AF5772" s="3" t="s">
        <v>1639</v>
      </c>
      <c r="AG5772" s="3" t="s">
        <v>1639</v>
      </c>
    </row>
    <row r="5773" spans="4:33" ht="15" customHeight="1">
      <c r="D5773" s="3">
        <v>14170343</v>
      </c>
      <c r="E5773" s="18">
        <v>8</v>
      </c>
      <c r="F5773" s="3" t="s">
        <v>1767</v>
      </c>
      <c r="G5773" s="3">
        <v>2018</v>
      </c>
      <c r="H5773" s="3"/>
      <c r="L5773" s="5"/>
      <c r="N5773" s="3" t="s">
        <v>1639</v>
      </c>
      <c r="O5773" s="3"/>
      <c r="P5773" s="38">
        <v>55</v>
      </c>
      <c r="Q5773" s="38">
        <v>1</v>
      </c>
      <c r="R5773" s="3" t="s">
        <v>3</v>
      </c>
      <c r="S5773" s="3" t="s">
        <v>43</v>
      </c>
      <c r="T5773" s="3" t="s">
        <v>35</v>
      </c>
      <c r="U5773" s="3" t="s">
        <v>35</v>
      </c>
      <c r="V5773" s="3" t="s">
        <v>2695</v>
      </c>
      <c r="W5773" s="3" t="s">
        <v>2869</v>
      </c>
      <c r="Z5773" s="3">
        <v>44.602200000000003</v>
      </c>
      <c r="AA5773" s="3">
        <v>-123.26649999999999</v>
      </c>
      <c r="AB5773" s="3" t="s">
        <v>2741</v>
      </c>
      <c r="AD5773" s="3" t="s">
        <v>2741</v>
      </c>
      <c r="AF5773" s="3" t="s">
        <v>1639</v>
      </c>
      <c r="AG5773" s="3" t="s">
        <v>1639</v>
      </c>
    </row>
    <row r="5774" spans="4:33" ht="15" customHeight="1">
      <c r="D5774" s="3">
        <v>14170343</v>
      </c>
      <c r="E5774" s="18">
        <v>8</v>
      </c>
      <c r="F5774" s="3" t="s">
        <v>1767</v>
      </c>
      <c r="G5774" s="3">
        <v>2018</v>
      </c>
      <c r="H5774" s="3"/>
      <c r="L5774" s="5"/>
      <c r="N5774" s="3" t="s">
        <v>1639</v>
      </c>
      <c r="O5774" s="3"/>
      <c r="P5774" s="38">
        <v>55</v>
      </c>
      <c r="Q5774" s="38">
        <v>2</v>
      </c>
      <c r="R5774" s="3" t="s">
        <v>3</v>
      </c>
      <c r="S5774" s="3" t="s">
        <v>43</v>
      </c>
      <c r="T5774" s="3" t="s">
        <v>35</v>
      </c>
      <c r="U5774" s="3" t="s">
        <v>35</v>
      </c>
      <c r="V5774" s="3" t="s">
        <v>2695</v>
      </c>
      <c r="W5774" s="3" t="s">
        <v>2869</v>
      </c>
      <c r="Z5774" s="3">
        <v>44.602200000000003</v>
      </c>
      <c r="AA5774" s="3">
        <v>-123.26649999999999</v>
      </c>
      <c r="AB5774" s="3" t="s">
        <v>2741</v>
      </c>
      <c r="AD5774" s="3" t="s">
        <v>2741</v>
      </c>
      <c r="AF5774" s="3" t="s">
        <v>1639</v>
      </c>
      <c r="AG5774" s="3" t="s">
        <v>1639</v>
      </c>
    </row>
    <row r="5775" spans="4:33" ht="15" customHeight="1">
      <c r="D5775" s="3">
        <v>14171054</v>
      </c>
      <c r="E5775" s="18">
        <v>8</v>
      </c>
      <c r="F5775" s="3" t="s">
        <v>1767</v>
      </c>
      <c r="G5775" s="3">
        <v>2018</v>
      </c>
      <c r="H5775" s="3"/>
      <c r="L5775" s="5"/>
      <c r="N5775" s="3" t="s">
        <v>1639</v>
      </c>
      <c r="O5775" s="3"/>
      <c r="P5775" s="38">
        <v>56</v>
      </c>
      <c r="Q5775" s="38">
        <v>1</v>
      </c>
      <c r="R5775" s="3" t="s">
        <v>3</v>
      </c>
      <c r="S5775" s="3" t="s">
        <v>43</v>
      </c>
      <c r="T5775" s="3" t="s">
        <v>35</v>
      </c>
      <c r="U5775" s="3" t="s">
        <v>35</v>
      </c>
      <c r="V5775" s="3" t="s">
        <v>2772</v>
      </c>
      <c r="W5775" s="3" t="s">
        <v>2869</v>
      </c>
      <c r="Z5775" s="3">
        <v>44.6021</v>
      </c>
      <c r="AA5775" s="3">
        <v>-123.26649999999999</v>
      </c>
      <c r="AB5775" s="3" t="s">
        <v>2741</v>
      </c>
      <c r="AD5775" s="3" t="s">
        <v>2741</v>
      </c>
      <c r="AF5775" s="3" t="s">
        <v>1639</v>
      </c>
      <c r="AG5775" s="3" t="s">
        <v>1639</v>
      </c>
    </row>
    <row r="5776" spans="4:33" ht="15" customHeight="1">
      <c r="D5776" s="3">
        <v>14357323</v>
      </c>
      <c r="E5776" s="18">
        <v>14</v>
      </c>
      <c r="F5776" s="3" t="s">
        <v>1767</v>
      </c>
      <c r="G5776" s="3">
        <v>2018</v>
      </c>
      <c r="H5776" s="3"/>
      <c r="L5776" s="5"/>
      <c r="N5776" s="3" t="s">
        <v>1639</v>
      </c>
      <c r="O5776" s="3"/>
      <c r="P5776" s="38">
        <v>57</v>
      </c>
      <c r="Q5776" s="38">
        <v>1</v>
      </c>
      <c r="R5776" s="3" t="s">
        <v>3</v>
      </c>
      <c r="S5776" s="3" t="s">
        <v>43</v>
      </c>
      <c r="T5776" s="3" t="s">
        <v>35</v>
      </c>
      <c r="U5776" s="3" t="s">
        <v>35</v>
      </c>
      <c r="V5776" s="3" t="s">
        <v>2701</v>
      </c>
      <c r="W5776" s="3" t="s">
        <v>3413</v>
      </c>
      <c r="Z5776" s="3">
        <v>44.568600000000004</v>
      </c>
      <c r="AA5776" s="3">
        <v>-123.3263</v>
      </c>
      <c r="AB5776" s="3" t="s">
        <v>2741</v>
      </c>
      <c r="AD5776" s="3" t="s">
        <v>2741</v>
      </c>
      <c r="AF5776" s="3" t="s">
        <v>1639</v>
      </c>
      <c r="AG5776" s="3" t="s">
        <v>1639</v>
      </c>
    </row>
    <row r="5777" spans="4:33" ht="15" customHeight="1">
      <c r="D5777" s="3">
        <v>14357323</v>
      </c>
      <c r="E5777" s="18">
        <v>14</v>
      </c>
      <c r="F5777" s="3" t="s">
        <v>1767</v>
      </c>
      <c r="G5777" s="3">
        <v>2018</v>
      </c>
      <c r="H5777" s="3"/>
      <c r="L5777" s="5"/>
      <c r="N5777" s="3" t="s">
        <v>1639</v>
      </c>
      <c r="O5777" s="3"/>
      <c r="P5777" s="38">
        <v>57</v>
      </c>
      <c r="Q5777" s="38">
        <v>2</v>
      </c>
      <c r="R5777" s="3" t="s">
        <v>3</v>
      </c>
      <c r="S5777" s="3" t="s">
        <v>43</v>
      </c>
      <c r="T5777" s="3" t="s">
        <v>35</v>
      </c>
      <c r="U5777" s="3" t="s">
        <v>35</v>
      </c>
      <c r="V5777" s="3" t="s">
        <v>2701</v>
      </c>
      <c r="W5777" s="3" t="s">
        <v>3413</v>
      </c>
      <c r="Z5777" s="3">
        <v>44.568600000000004</v>
      </c>
      <c r="AA5777" s="3">
        <v>-123.3263</v>
      </c>
      <c r="AB5777" s="3" t="s">
        <v>2741</v>
      </c>
      <c r="AD5777" s="3" t="s">
        <v>2741</v>
      </c>
      <c r="AF5777" s="3" t="s">
        <v>1639</v>
      </c>
      <c r="AG5777" s="3" t="s">
        <v>1639</v>
      </c>
    </row>
    <row r="5778" spans="4:33" ht="15" customHeight="1">
      <c r="D5778" s="3">
        <v>14357323</v>
      </c>
      <c r="E5778" s="18">
        <v>14</v>
      </c>
      <c r="F5778" s="3" t="s">
        <v>1767</v>
      </c>
      <c r="G5778" s="3">
        <v>2018</v>
      </c>
      <c r="H5778" s="3"/>
      <c r="L5778" s="5"/>
      <c r="N5778" s="3" t="s">
        <v>1639</v>
      </c>
      <c r="O5778" s="3"/>
      <c r="P5778" s="38">
        <v>57</v>
      </c>
      <c r="Q5778" s="38">
        <v>3</v>
      </c>
      <c r="R5778" s="3" t="s">
        <v>3</v>
      </c>
      <c r="S5778" s="3" t="s">
        <v>43</v>
      </c>
      <c r="T5778" s="3" t="s">
        <v>35</v>
      </c>
      <c r="U5778" s="3" t="s">
        <v>35</v>
      </c>
      <c r="V5778" s="3" t="s">
        <v>2701</v>
      </c>
      <c r="W5778" s="3" t="s">
        <v>3413</v>
      </c>
      <c r="Z5778" s="3">
        <v>44.568600000000004</v>
      </c>
      <c r="AA5778" s="3">
        <v>-123.3263</v>
      </c>
      <c r="AB5778" s="3" t="s">
        <v>2741</v>
      </c>
      <c r="AD5778" s="3" t="s">
        <v>2741</v>
      </c>
      <c r="AF5778" s="3" t="s">
        <v>1639</v>
      </c>
      <c r="AG5778" s="3" t="s">
        <v>1639</v>
      </c>
    </row>
    <row r="5779" spans="4:33" ht="15" customHeight="1">
      <c r="D5779" s="3">
        <v>14357323</v>
      </c>
      <c r="E5779" s="18">
        <v>14</v>
      </c>
      <c r="F5779" s="3" t="s">
        <v>1767</v>
      </c>
      <c r="G5779" s="3">
        <v>2018</v>
      </c>
      <c r="H5779" s="3"/>
      <c r="L5779" s="5"/>
      <c r="N5779" s="3" t="s">
        <v>1639</v>
      </c>
      <c r="O5779" s="3"/>
      <c r="P5779" s="38">
        <v>57</v>
      </c>
      <c r="Q5779" s="38">
        <v>4</v>
      </c>
      <c r="R5779" s="3" t="s">
        <v>3</v>
      </c>
      <c r="S5779" s="3" t="s">
        <v>43</v>
      </c>
      <c r="T5779" s="3" t="s">
        <v>35</v>
      </c>
      <c r="U5779" s="3" t="s">
        <v>35</v>
      </c>
      <c r="V5779" s="3" t="s">
        <v>2701</v>
      </c>
      <c r="W5779" s="3" t="s">
        <v>3413</v>
      </c>
      <c r="Z5779" s="3">
        <v>44.568600000000004</v>
      </c>
      <c r="AA5779" s="3">
        <v>-123.3263</v>
      </c>
      <c r="AB5779" s="3" t="s">
        <v>2741</v>
      </c>
      <c r="AD5779" s="3" t="s">
        <v>2741</v>
      </c>
      <c r="AF5779" s="3" t="s">
        <v>1639</v>
      </c>
      <c r="AG5779" s="3" t="s">
        <v>1639</v>
      </c>
    </row>
    <row r="5780" spans="4:33" ht="15" customHeight="1">
      <c r="D5780" s="3">
        <v>14357323</v>
      </c>
      <c r="E5780" s="18">
        <v>14</v>
      </c>
      <c r="F5780" s="3" t="s">
        <v>1767</v>
      </c>
      <c r="G5780" s="3">
        <v>2018</v>
      </c>
      <c r="H5780" s="3"/>
      <c r="L5780" s="5"/>
      <c r="N5780" s="3" t="s">
        <v>1639</v>
      </c>
      <c r="O5780" s="3"/>
      <c r="P5780" s="38">
        <v>57</v>
      </c>
      <c r="Q5780" s="38">
        <v>5</v>
      </c>
      <c r="R5780" s="3" t="s">
        <v>3</v>
      </c>
      <c r="S5780" s="3" t="s">
        <v>43</v>
      </c>
      <c r="T5780" s="3" t="s">
        <v>35</v>
      </c>
      <c r="U5780" s="3" t="s">
        <v>35</v>
      </c>
      <c r="V5780" s="3" t="s">
        <v>2701</v>
      </c>
      <c r="W5780" s="3" t="s">
        <v>3413</v>
      </c>
      <c r="Z5780" s="3">
        <v>44.568600000000004</v>
      </c>
      <c r="AA5780" s="3">
        <v>-123.3263</v>
      </c>
      <c r="AB5780" s="3" t="s">
        <v>2741</v>
      </c>
      <c r="AD5780" s="3" t="s">
        <v>2741</v>
      </c>
      <c r="AF5780" s="3" t="s">
        <v>1639</v>
      </c>
      <c r="AG5780" s="3" t="s">
        <v>1639</v>
      </c>
    </row>
    <row r="5781" spans="4:33" ht="15" customHeight="1">
      <c r="D5781" s="3">
        <v>14357323</v>
      </c>
      <c r="E5781" s="18">
        <v>14</v>
      </c>
      <c r="F5781" s="3" t="s">
        <v>1767</v>
      </c>
      <c r="G5781" s="3">
        <v>2018</v>
      </c>
      <c r="H5781" s="3"/>
      <c r="L5781" s="5"/>
      <c r="N5781" s="3" t="s">
        <v>1639</v>
      </c>
      <c r="O5781" s="3"/>
      <c r="P5781" s="38">
        <v>57</v>
      </c>
      <c r="Q5781" s="38">
        <v>6</v>
      </c>
      <c r="R5781" s="3" t="s">
        <v>3</v>
      </c>
      <c r="S5781" s="3" t="s">
        <v>43</v>
      </c>
      <c r="T5781" s="3" t="s">
        <v>35</v>
      </c>
      <c r="U5781" s="3" t="s">
        <v>35</v>
      </c>
      <c r="V5781" s="3" t="s">
        <v>2701</v>
      </c>
      <c r="W5781" s="3" t="s">
        <v>3413</v>
      </c>
      <c r="Z5781" s="3">
        <v>44.568600000000004</v>
      </c>
      <c r="AA5781" s="3">
        <v>-123.3263</v>
      </c>
      <c r="AB5781" s="3" t="s">
        <v>2741</v>
      </c>
      <c r="AD5781" s="3" t="s">
        <v>2741</v>
      </c>
      <c r="AF5781" s="3" t="s">
        <v>1639</v>
      </c>
      <c r="AG5781" s="3" t="s">
        <v>1639</v>
      </c>
    </row>
    <row r="5782" spans="4:33" ht="15" customHeight="1">
      <c r="D5782" s="3">
        <v>14357323</v>
      </c>
      <c r="E5782" s="18">
        <v>14</v>
      </c>
      <c r="F5782" s="3" t="s">
        <v>1767</v>
      </c>
      <c r="G5782" s="3">
        <v>2018</v>
      </c>
      <c r="H5782" s="3"/>
      <c r="L5782" s="5"/>
      <c r="N5782" s="3" t="s">
        <v>1639</v>
      </c>
      <c r="O5782" s="3"/>
      <c r="P5782" s="38">
        <v>57</v>
      </c>
      <c r="Q5782" s="38">
        <v>7</v>
      </c>
      <c r="R5782" s="3" t="s">
        <v>3</v>
      </c>
      <c r="S5782" s="3" t="s">
        <v>43</v>
      </c>
      <c r="T5782" s="3" t="s">
        <v>35</v>
      </c>
      <c r="U5782" s="3" t="s">
        <v>35</v>
      </c>
      <c r="V5782" s="3" t="s">
        <v>2701</v>
      </c>
      <c r="W5782" s="3" t="s">
        <v>3413</v>
      </c>
      <c r="Z5782" s="3">
        <v>44.568600000000004</v>
      </c>
      <c r="AA5782" s="3">
        <v>-123.3263</v>
      </c>
      <c r="AB5782" s="3" t="s">
        <v>2741</v>
      </c>
      <c r="AD5782" s="3" t="s">
        <v>2741</v>
      </c>
      <c r="AF5782" s="3" t="s">
        <v>1639</v>
      </c>
      <c r="AG5782" s="3" t="s">
        <v>1639</v>
      </c>
    </row>
    <row r="5783" spans="4:33" ht="15" customHeight="1">
      <c r="D5783" s="3">
        <v>14357323</v>
      </c>
      <c r="E5783" s="18">
        <v>14</v>
      </c>
      <c r="F5783" s="3" t="s">
        <v>1767</v>
      </c>
      <c r="G5783" s="3">
        <v>2018</v>
      </c>
      <c r="H5783" s="3"/>
      <c r="L5783" s="5"/>
      <c r="N5783" s="3" t="s">
        <v>1639</v>
      </c>
      <c r="O5783" s="3"/>
      <c r="P5783" s="38">
        <v>57</v>
      </c>
      <c r="Q5783" s="38">
        <v>8</v>
      </c>
      <c r="R5783" s="3" t="s">
        <v>3</v>
      </c>
      <c r="S5783" s="3" t="s">
        <v>43</v>
      </c>
      <c r="T5783" s="3" t="s">
        <v>35</v>
      </c>
      <c r="U5783" s="3" t="s">
        <v>35</v>
      </c>
      <c r="V5783" s="3" t="s">
        <v>2701</v>
      </c>
      <c r="W5783" s="3" t="s">
        <v>3413</v>
      </c>
      <c r="Z5783" s="3">
        <v>44.568600000000004</v>
      </c>
      <c r="AA5783" s="3">
        <v>-123.3263</v>
      </c>
      <c r="AB5783" s="3" t="s">
        <v>2741</v>
      </c>
      <c r="AD5783" s="3" t="s">
        <v>2741</v>
      </c>
      <c r="AF5783" s="3" t="s">
        <v>1639</v>
      </c>
      <c r="AG5783" s="3" t="s">
        <v>1639</v>
      </c>
    </row>
    <row r="5784" spans="4:33" ht="15" customHeight="1">
      <c r="D5784" s="3">
        <v>14357323</v>
      </c>
      <c r="E5784" s="18">
        <v>14</v>
      </c>
      <c r="F5784" s="3" t="s">
        <v>1767</v>
      </c>
      <c r="G5784" s="3">
        <v>2018</v>
      </c>
      <c r="H5784" s="3"/>
      <c r="L5784" s="5"/>
      <c r="N5784" s="3" t="s">
        <v>1639</v>
      </c>
      <c r="O5784" s="3"/>
      <c r="P5784" s="38">
        <v>57</v>
      </c>
      <c r="Q5784" s="38">
        <v>9</v>
      </c>
      <c r="R5784" s="3" t="s">
        <v>3</v>
      </c>
      <c r="S5784" s="3" t="s">
        <v>43</v>
      </c>
      <c r="T5784" s="3" t="s">
        <v>35</v>
      </c>
      <c r="U5784" s="3" t="s">
        <v>35</v>
      </c>
      <c r="V5784" s="3" t="s">
        <v>2701</v>
      </c>
      <c r="W5784" s="3" t="s">
        <v>3413</v>
      </c>
      <c r="Z5784" s="3">
        <v>44.568600000000004</v>
      </c>
      <c r="AA5784" s="3">
        <v>-123.3263</v>
      </c>
      <c r="AB5784" s="3" t="s">
        <v>2741</v>
      </c>
      <c r="AD5784" s="3" t="s">
        <v>2741</v>
      </c>
      <c r="AF5784" s="3" t="s">
        <v>1639</v>
      </c>
      <c r="AG5784" s="3" t="s">
        <v>1639</v>
      </c>
    </row>
    <row r="5785" spans="4:33" ht="15" customHeight="1">
      <c r="D5785" s="3">
        <v>14357323</v>
      </c>
      <c r="E5785" s="18">
        <v>14</v>
      </c>
      <c r="F5785" s="3" t="s">
        <v>1767</v>
      </c>
      <c r="G5785" s="3">
        <v>2018</v>
      </c>
      <c r="H5785" s="3"/>
      <c r="L5785" s="5"/>
      <c r="N5785" s="3" t="s">
        <v>1639</v>
      </c>
      <c r="O5785" s="3"/>
      <c r="P5785" s="38">
        <v>57</v>
      </c>
      <c r="Q5785" s="38">
        <v>10</v>
      </c>
      <c r="R5785" s="3" t="s">
        <v>3</v>
      </c>
      <c r="S5785" s="3" t="s">
        <v>43</v>
      </c>
      <c r="T5785" s="3" t="s">
        <v>35</v>
      </c>
      <c r="U5785" s="3" t="s">
        <v>35</v>
      </c>
      <c r="V5785" s="3" t="s">
        <v>2701</v>
      </c>
      <c r="W5785" s="3" t="s">
        <v>3413</v>
      </c>
      <c r="Z5785" s="3">
        <v>44.568600000000004</v>
      </c>
      <c r="AA5785" s="3">
        <v>-123.3263</v>
      </c>
      <c r="AB5785" s="3" t="s">
        <v>2741</v>
      </c>
      <c r="AD5785" s="3" t="s">
        <v>2741</v>
      </c>
      <c r="AF5785" s="3" t="s">
        <v>1639</v>
      </c>
      <c r="AG5785" s="3" t="s">
        <v>1639</v>
      </c>
    </row>
    <row r="5786" spans="4:33" ht="15" customHeight="1">
      <c r="D5786" s="3">
        <v>14357323</v>
      </c>
      <c r="E5786" s="18">
        <v>14</v>
      </c>
      <c r="F5786" s="3" t="s">
        <v>1767</v>
      </c>
      <c r="G5786" s="3">
        <v>2018</v>
      </c>
      <c r="H5786" s="3"/>
      <c r="L5786" s="5"/>
      <c r="N5786" s="3" t="s">
        <v>1639</v>
      </c>
      <c r="O5786" s="3"/>
      <c r="P5786" s="38">
        <v>57</v>
      </c>
      <c r="Q5786" s="38">
        <v>11</v>
      </c>
      <c r="R5786" s="3" t="s">
        <v>3</v>
      </c>
      <c r="S5786" s="3" t="s">
        <v>43</v>
      </c>
      <c r="T5786" s="3" t="s">
        <v>35</v>
      </c>
      <c r="U5786" s="3" t="s">
        <v>35</v>
      </c>
      <c r="V5786" s="3" t="s">
        <v>2701</v>
      </c>
      <c r="W5786" s="3" t="s">
        <v>3413</v>
      </c>
      <c r="Z5786" s="3">
        <v>44.568600000000004</v>
      </c>
      <c r="AA5786" s="3">
        <v>-123.3263</v>
      </c>
      <c r="AB5786" s="3" t="s">
        <v>2741</v>
      </c>
      <c r="AD5786" s="3" t="s">
        <v>2741</v>
      </c>
      <c r="AF5786" s="3" t="s">
        <v>1639</v>
      </c>
      <c r="AG5786" s="3" t="s">
        <v>1639</v>
      </c>
    </row>
    <row r="5787" spans="4:33" ht="15" customHeight="1">
      <c r="D5787" s="3">
        <v>14356673</v>
      </c>
      <c r="E5787" s="18">
        <v>14</v>
      </c>
      <c r="F5787" s="3" t="s">
        <v>1767</v>
      </c>
      <c r="G5787" s="3">
        <v>2018</v>
      </c>
      <c r="H5787" s="3"/>
      <c r="L5787" s="5"/>
      <c r="N5787" s="3" t="s">
        <v>1639</v>
      </c>
      <c r="O5787" s="3"/>
      <c r="P5787" s="38">
        <v>58</v>
      </c>
      <c r="Q5787" s="38">
        <v>1</v>
      </c>
      <c r="R5787" s="3" t="s">
        <v>3</v>
      </c>
      <c r="S5787" s="3" t="s">
        <v>43</v>
      </c>
      <c r="T5787" s="3" t="s">
        <v>35</v>
      </c>
      <c r="U5787" s="3" t="s">
        <v>35</v>
      </c>
      <c r="V5787" s="3" t="s">
        <v>2701</v>
      </c>
      <c r="W5787" s="3" t="s">
        <v>3413</v>
      </c>
      <c r="Z5787" s="3">
        <v>44.568600000000004</v>
      </c>
      <c r="AA5787" s="3">
        <v>-123.32640000000001</v>
      </c>
      <c r="AB5787" s="3" t="s">
        <v>2741</v>
      </c>
      <c r="AD5787" s="3" t="s">
        <v>2741</v>
      </c>
      <c r="AF5787" s="3" t="s">
        <v>1639</v>
      </c>
      <c r="AG5787" s="3" t="s">
        <v>1639</v>
      </c>
    </row>
    <row r="5788" spans="4:33" ht="15" customHeight="1">
      <c r="D5788" s="3">
        <v>14356673</v>
      </c>
      <c r="E5788" s="18">
        <v>14</v>
      </c>
      <c r="F5788" s="3" t="s">
        <v>1767</v>
      </c>
      <c r="G5788" s="3">
        <v>2018</v>
      </c>
      <c r="H5788" s="3"/>
      <c r="L5788" s="5"/>
      <c r="N5788" s="3" t="s">
        <v>1639</v>
      </c>
      <c r="O5788" s="3"/>
      <c r="P5788" s="38">
        <v>58</v>
      </c>
      <c r="Q5788" s="38">
        <v>2</v>
      </c>
      <c r="R5788" s="3" t="s">
        <v>3</v>
      </c>
      <c r="S5788" s="3" t="s">
        <v>43</v>
      </c>
      <c r="T5788" s="3" t="s">
        <v>35</v>
      </c>
      <c r="U5788" s="3" t="s">
        <v>35</v>
      </c>
      <c r="V5788" s="3" t="s">
        <v>2701</v>
      </c>
      <c r="W5788" s="3" t="s">
        <v>3413</v>
      </c>
      <c r="Z5788" s="3">
        <v>44.568600000000004</v>
      </c>
      <c r="AA5788" s="3">
        <v>-123.32640000000001</v>
      </c>
      <c r="AB5788" s="3" t="s">
        <v>2741</v>
      </c>
      <c r="AD5788" s="3" t="s">
        <v>2741</v>
      </c>
      <c r="AF5788" s="3" t="s">
        <v>1639</v>
      </c>
      <c r="AG5788" s="3" t="s">
        <v>1639</v>
      </c>
    </row>
    <row r="5789" spans="4:33" ht="15" customHeight="1">
      <c r="D5789" s="3">
        <v>14356673</v>
      </c>
      <c r="E5789" s="18">
        <v>14</v>
      </c>
      <c r="F5789" s="3" t="s">
        <v>1767</v>
      </c>
      <c r="G5789" s="3">
        <v>2018</v>
      </c>
      <c r="H5789" s="3"/>
      <c r="L5789" s="5"/>
      <c r="N5789" s="3" t="s">
        <v>1639</v>
      </c>
      <c r="O5789" s="3"/>
      <c r="P5789" s="38">
        <v>58</v>
      </c>
      <c r="Q5789" s="38">
        <v>3</v>
      </c>
      <c r="R5789" s="3" t="s">
        <v>3</v>
      </c>
      <c r="S5789" s="3" t="s">
        <v>43</v>
      </c>
      <c r="T5789" s="3" t="s">
        <v>35</v>
      </c>
      <c r="U5789" s="3" t="s">
        <v>35</v>
      </c>
      <c r="V5789" s="3" t="s">
        <v>2701</v>
      </c>
      <c r="W5789" s="3" t="s">
        <v>3413</v>
      </c>
      <c r="Z5789" s="3">
        <v>44.568600000000004</v>
      </c>
      <c r="AA5789" s="3">
        <v>-123.32640000000001</v>
      </c>
      <c r="AB5789" s="3" t="s">
        <v>2741</v>
      </c>
      <c r="AD5789" s="3" t="s">
        <v>2741</v>
      </c>
      <c r="AF5789" s="3" t="s">
        <v>1639</v>
      </c>
      <c r="AG5789" s="3" t="s">
        <v>1639</v>
      </c>
    </row>
    <row r="5790" spans="4:33" ht="15" customHeight="1">
      <c r="D5790" s="3">
        <v>14356673</v>
      </c>
      <c r="E5790" s="18">
        <v>14</v>
      </c>
      <c r="F5790" s="3" t="s">
        <v>1767</v>
      </c>
      <c r="G5790" s="3">
        <v>2018</v>
      </c>
      <c r="H5790" s="3"/>
      <c r="L5790" s="5"/>
      <c r="N5790" s="3" t="s">
        <v>1639</v>
      </c>
      <c r="O5790" s="3"/>
      <c r="P5790" s="38">
        <v>58</v>
      </c>
      <c r="Q5790" s="38">
        <v>4</v>
      </c>
      <c r="R5790" s="3" t="s">
        <v>3</v>
      </c>
      <c r="S5790" s="3" t="s">
        <v>43</v>
      </c>
      <c r="T5790" s="3" t="s">
        <v>35</v>
      </c>
      <c r="U5790" s="3" t="s">
        <v>35</v>
      </c>
      <c r="V5790" s="3" t="s">
        <v>2701</v>
      </c>
      <c r="W5790" s="3" t="s">
        <v>3413</v>
      </c>
      <c r="Z5790" s="3">
        <v>44.568600000000004</v>
      </c>
      <c r="AA5790" s="3">
        <v>-123.32640000000001</v>
      </c>
      <c r="AB5790" s="3" t="s">
        <v>2741</v>
      </c>
      <c r="AD5790" s="3" t="s">
        <v>2741</v>
      </c>
      <c r="AF5790" s="3" t="s">
        <v>1639</v>
      </c>
      <c r="AG5790" s="3" t="s">
        <v>1639</v>
      </c>
    </row>
    <row r="5791" spans="4:33" ht="15" customHeight="1">
      <c r="D5791" s="3">
        <v>14356673</v>
      </c>
      <c r="E5791" s="18">
        <v>14</v>
      </c>
      <c r="F5791" s="3" t="s">
        <v>1767</v>
      </c>
      <c r="G5791" s="3">
        <v>2018</v>
      </c>
      <c r="H5791" s="3"/>
      <c r="L5791" s="5"/>
      <c r="N5791" s="3" t="s">
        <v>1639</v>
      </c>
      <c r="O5791" s="3"/>
      <c r="P5791" s="38">
        <v>58</v>
      </c>
      <c r="Q5791" s="38">
        <v>5</v>
      </c>
      <c r="R5791" s="3" t="s">
        <v>3</v>
      </c>
      <c r="S5791" s="3" t="s">
        <v>43</v>
      </c>
      <c r="T5791" s="3" t="s">
        <v>35</v>
      </c>
      <c r="U5791" s="3" t="s">
        <v>35</v>
      </c>
      <c r="V5791" s="3" t="s">
        <v>2701</v>
      </c>
      <c r="W5791" s="3" t="s">
        <v>3413</v>
      </c>
      <c r="Z5791" s="3">
        <v>44.568600000000004</v>
      </c>
      <c r="AA5791" s="3">
        <v>-123.32640000000001</v>
      </c>
      <c r="AB5791" s="3" t="s">
        <v>2741</v>
      </c>
      <c r="AD5791" s="3" t="s">
        <v>2741</v>
      </c>
      <c r="AF5791" s="3" t="s">
        <v>1639</v>
      </c>
      <c r="AG5791" s="3" t="s">
        <v>1639</v>
      </c>
    </row>
    <row r="5792" spans="4:33" ht="15" customHeight="1">
      <c r="D5792" s="3">
        <v>14356673</v>
      </c>
      <c r="E5792" s="18">
        <v>14</v>
      </c>
      <c r="F5792" s="3" t="s">
        <v>1767</v>
      </c>
      <c r="G5792" s="3">
        <v>2018</v>
      </c>
      <c r="H5792" s="3"/>
      <c r="L5792" s="5"/>
      <c r="N5792" s="3" t="s">
        <v>1639</v>
      </c>
      <c r="O5792" s="3"/>
      <c r="P5792" s="38">
        <v>58</v>
      </c>
      <c r="Q5792" s="38">
        <v>6</v>
      </c>
      <c r="R5792" s="3" t="s">
        <v>3</v>
      </c>
      <c r="S5792" s="3" t="s">
        <v>43</v>
      </c>
      <c r="T5792" s="3" t="s">
        <v>35</v>
      </c>
      <c r="U5792" s="3" t="s">
        <v>35</v>
      </c>
      <c r="V5792" s="3" t="s">
        <v>2701</v>
      </c>
      <c r="W5792" s="3" t="s">
        <v>3413</v>
      </c>
      <c r="Z5792" s="3">
        <v>44.568600000000004</v>
      </c>
      <c r="AA5792" s="3">
        <v>-123.32640000000001</v>
      </c>
      <c r="AB5792" s="3" t="s">
        <v>2741</v>
      </c>
      <c r="AD5792" s="3" t="s">
        <v>2741</v>
      </c>
      <c r="AF5792" s="3" t="s">
        <v>1639</v>
      </c>
      <c r="AG5792" s="3" t="s">
        <v>1639</v>
      </c>
    </row>
    <row r="5793" spans="4:33" ht="15" customHeight="1">
      <c r="D5793" s="3">
        <v>14356673</v>
      </c>
      <c r="E5793" s="18">
        <v>14</v>
      </c>
      <c r="F5793" s="3" t="s">
        <v>1767</v>
      </c>
      <c r="G5793" s="3">
        <v>2018</v>
      </c>
      <c r="H5793" s="3"/>
      <c r="L5793" s="5"/>
      <c r="N5793" s="3" t="s">
        <v>1639</v>
      </c>
      <c r="O5793" s="3"/>
      <c r="P5793" s="38">
        <v>58</v>
      </c>
      <c r="Q5793" s="38">
        <v>7</v>
      </c>
      <c r="R5793" s="3" t="s">
        <v>3</v>
      </c>
      <c r="S5793" s="3" t="s">
        <v>43</v>
      </c>
      <c r="T5793" s="3" t="s">
        <v>35</v>
      </c>
      <c r="U5793" s="3" t="s">
        <v>35</v>
      </c>
      <c r="V5793" s="3" t="s">
        <v>2701</v>
      </c>
      <c r="W5793" s="3" t="s">
        <v>3413</v>
      </c>
      <c r="Z5793" s="3">
        <v>44.568600000000004</v>
      </c>
      <c r="AA5793" s="3">
        <v>-123.32640000000001</v>
      </c>
      <c r="AB5793" s="3" t="s">
        <v>2741</v>
      </c>
      <c r="AD5793" s="3" t="s">
        <v>2741</v>
      </c>
      <c r="AF5793" s="3" t="s">
        <v>1639</v>
      </c>
      <c r="AG5793" s="3" t="s">
        <v>1639</v>
      </c>
    </row>
    <row r="5794" spans="4:33" ht="15" customHeight="1">
      <c r="D5794" s="3">
        <v>14356673</v>
      </c>
      <c r="E5794" s="18">
        <v>14</v>
      </c>
      <c r="F5794" s="3" t="s">
        <v>1767</v>
      </c>
      <c r="G5794" s="3">
        <v>2018</v>
      </c>
      <c r="H5794" s="3"/>
      <c r="L5794" s="5"/>
      <c r="N5794" s="3" t="s">
        <v>1639</v>
      </c>
      <c r="O5794" s="3"/>
      <c r="P5794" s="38">
        <v>58</v>
      </c>
      <c r="Q5794" s="38">
        <v>8</v>
      </c>
      <c r="R5794" s="3" t="s">
        <v>3</v>
      </c>
      <c r="S5794" s="3" t="s">
        <v>43</v>
      </c>
      <c r="T5794" s="3" t="s">
        <v>35</v>
      </c>
      <c r="U5794" s="3" t="s">
        <v>35</v>
      </c>
      <c r="V5794" s="3" t="s">
        <v>2701</v>
      </c>
      <c r="W5794" s="3" t="s">
        <v>3413</v>
      </c>
      <c r="Z5794" s="3">
        <v>44.568600000000004</v>
      </c>
      <c r="AA5794" s="3">
        <v>-123.32640000000001</v>
      </c>
      <c r="AB5794" s="3" t="s">
        <v>2741</v>
      </c>
      <c r="AD5794" s="3" t="s">
        <v>2741</v>
      </c>
      <c r="AF5794" s="3" t="s">
        <v>1639</v>
      </c>
      <c r="AG5794" s="3" t="s">
        <v>1639</v>
      </c>
    </row>
    <row r="5795" spans="4:33" ht="15" customHeight="1">
      <c r="D5795" s="3">
        <v>14356673</v>
      </c>
      <c r="E5795" s="18">
        <v>14</v>
      </c>
      <c r="F5795" s="3" t="s">
        <v>1767</v>
      </c>
      <c r="G5795" s="3">
        <v>2018</v>
      </c>
      <c r="H5795" s="3"/>
      <c r="L5795" s="5"/>
      <c r="N5795" s="3" t="s">
        <v>1639</v>
      </c>
      <c r="O5795" s="3"/>
      <c r="P5795" s="38">
        <v>58</v>
      </c>
      <c r="Q5795" s="38">
        <v>9</v>
      </c>
      <c r="R5795" s="3" t="s">
        <v>3</v>
      </c>
      <c r="S5795" s="3" t="s">
        <v>43</v>
      </c>
      <c r="T5795" s="3" t="s">
        <v>35</v>
      </c>
      <c r="U5795" s="3" t="s">
        <v>35</v>
      </c>
      <c r="V5795" s="3" t="s">
        <v>2701</v>
      </c>
      <c r="W5795" s="3" t="s">
        <v>3413</v>
      </c>
      <c r="Z5795" s="3">
        <v>44.568600000000004</v>
      </c>
      <c r="AA5795" s="3">
        <v>-123.32640000000001</v>
      </c>
      <c r="AB5795" s="3" t="s">
        <v>2741</v>
      </c>
      <c r="AD5795" s="3" t="s">
        <v>2741</v>
      </c>
      <c r="AF5795" s="3" t="s">
        <v>1639</v>
      </c>
      <c r="AG5795" s="3" t="s">
        <v>1639</v>
      </c>
    </row>
    <row r="5796" spans="4:33" ht="15" customHeight="1">
      <c r="D5796" s="3">
        <v>14356673</v>
      </c>
      <c r="E5796" s="18">
        <v>14</v>
      </c>
      <c r="F5796" s="3" t="s">
        <v>1767</v>
      </c>
      <c r="G5796" s="3">
        <v>2018</v>
      </c>
      <c r="H5796" s="3"/>
      <c r="L5796" s="5"/>
      <c r="N5796" s="3" t="s">
        <v>1639</v>
      </c>
      <c r="O5796" s="3"/>
      <c r="P5796" s="38">
        <v>58</v>
      </c>
      <c r="Q5796" s="38">
        <v>10</v>
      </c>
      <c r="R5796" s="3" t="s">
        <v>3</v>
      </c>
      <c r="S5796" s="3" t="s">
        <v>43</v>
      </c>
      <c r="T5796" s="3" t="s">
        <v>35</v>
      </c>
      <c r="U5796" s="3" t="s">
        <v>35</v>
      </c>
      <c r="V5796" s="3" t="s">
        <v>2701</v>
      </c>
      <c r="W5796" s="3" t="s">
        <v>3413</v>
      </c>
      <c r="Z5796" s="3">
        <v>44.568600000000004</v>
      </c>
      <c r="AA5796" s="3">
        <v>-123.32640000000001</v>
      </c>
      <c r="AB5796" s="3" t="s">
        <v>2741</v>
      </c>
      <c r="AD5796" s="3" t="s">
        <v>2741</v>
      </c>
      <c r="AF5796" s="3" t="s">
        <v>1639</v>
      </c>
      <c r="AG5796" s="3" t="s">
        <v>1639</v>
      </c>
    </row>
    <row r="5797" spans="4:33" ht="15" customHeight="1">
      <c r="D5797" s="3">
        <v>14356673</v>
      </c>
      <c r="E5797" s="18">
        <v>14</v>
      </c>
      <c r="F5797" s="3" t="s">
        <v>1767</v>
      </c>
      <c r="G5797" s="3">
        <v>2018</v>
      </c>
      <c r="H5797" s="3"/>
      <c r="L5797" s="5"/>
      <c r="N5797" s="3" t="s">
        <v>1639</v>
      </c>
      <c r="O5797" s="3"/>
      <c r="P5797" s="38">
        <v>58</v>
      </c>
      <c r="Q5797" s="38">
        <v>11</v>
      </c>
      <c r="R5797" s="3" t="s">
        <v>3</v>
      </c>
      <c r="S5797" s="3" t="s">
        <v>43</v>
      </c>
      <c r="T5797" s="3" t="s">
        <v>35</v>
      </c>
      <c r="U5797" s="3" t="s">
        <v>35</v>
      </c>
      <c r="V5797" s="3" t="s">
        <v>2701</v>
      </c>
      <c r="W5797" s="3" t="s">
        <v>3413</v>
      </c>
      <c r="Z5797" s="3">
        <v>44.568600000000004</v>
      </c>
      <c r="AA5797" s="3">
        <v>-123.32640000000001</v>
      </c>
      <c r="AB5797" s="3" t="s">
        <v>2741</v>
      </c>
      <c r="AD5797" s="3" t="s">
        <v>2741</v>
      </c>
      <c r="AF5797" s="3" t="s">
        <v>1639</v>
      </c>
      <c r="AG5797" s="3" t="s">
        <v>1639</v>
      </c>
    </row>
    <row r="5798" spans="4:33" ht="15" customHeight="1">
      <c r="D5798" s="3">
        <v>14356673</v>
      </c>
      <c r="E5798" s="18">
        <v>14</v>
      </c>
      <c r="F5798" s="3" t="s">
        <v>1767</v>
      </c>
      <c r="G5798" s="3">
        <v>2018</v>
      </c>
      <c r="H5798" s="3"/>
      <c r="L5798" s="5"/>
      <c r="N5798" s="3" t="s">
        <v>1639</v>
      </c>
      <c r="O5798" s="3"/>
      <c r="P5798" s="38">
        <v>58</v>
      </c>
      <c r="Q5798" s="38">
        <v>12</v>
      </c>
      <c r="R5798" s="3" t="s">
        <v>3</v>
      </c>
      <c r="S5798" s="3" t="s">
        <v>43</v>
      </c>
      <c r="T5798" s="3" t="s">
        <v>35</v>
      </c>
      <c r="U5798" s="3" t="s">
        <v>35</v>
      </c>
      <c r="V5798" s="3" t="s">
        <v>2701</v>
      </c>
      <c r="W5798" s="3" t="s">
        <v>3413</v>
      </c>
      <c r="Z5798" s="3">
        <v>44.568600000000004</v>
      </c>
      <c r="AA5798" s="3">
        <v>-123.32640000000001</v>
      </c>
      <c r="AB5798" s="3" t="s">
        <v>2741</v>
      </c>
      <c r="AD5798" s="3" t="s">
        <v>2741</v>
      </c>
      <c r="AF5798" s="3" t="s">
        <v>1639</v>
      </c>
      <c r="AG5798" s="3" t="s">
        <v>1639</v>
      </c>
    </row>
    <row r="5799" spans="4:33" ht="15" customHeight="1">
      <c r="D5799" s="3">
        <v>14356673</v>
      </c>
      <c r="E5799" s="18">
        <v>14</v>
      </c>
      <c r="F5799" s="3" t="s">
        <v>1767</v>
      </c>
      <c r="G5799" s="3">
        <v>2018</v>
      </c>
      <c r="H5799" s="3"/>
      <c r="L5799" s="5"/>
      <c r="N5799" s="3" t="s">
        <v>1639</v>
      </c>
      <c r="O5799" s="3"/>
      <c r="P5799" s="38">
        <v>58</v>
      </c>
      <c r="Q5799" s="38">
        <v>13</v>
      </c>
      <c r="R5799" s="3" t="s">
        <v>3</v>
      </c>
      <c r="S5799" s="3" t="s">
        <v>43</v>
      </c>
      <c r="T5799" s="3" t="s">
        <v>35</v>
      </c>
      <c r="U5799" s="3" t="s">
        <v>35</v>
      </c>
      <c r="V5799" s="3" t="s">
        <v>2701</v>
      </c>
      <c r="W5799" s="3" t="s">
        <v>3413</v>
      </c>
      <c r="Z5799" s="3">
        <v>44.568600000000004</v>
      </c>
      <c r="AA5799" s="3">
        <v>-123.32640000000001</v>
      </c>
      <c r="AB5799" s="3" t="s">
        <v>2741</v>
      </c>
      <c r="AD5799" s="3" t="s">
        <v>2741</v>
      </c>
      <c r="AF5799" s="3" t="s">
        <v>1639</v>
      </c>
      <c r="AG5799" s="3" t="s">
        <v>1639</v>
      </c>
    </row>
    <row r="5800" spans="4:33" ht="15" customHeight="1">
      <c r="D5800" s="3">
        <v>14367077</v>
      </c>
      <c r="E5800" s="18">
        <v>14</v>
      </c>
      <c r="F5800" s="3" t="s">
        <v>1767</v>
      </c>
      <c r="G5800" s="3">
        <v>2018</v>
      </c>
      <c r="H5800" s="3"/>
      <c r="L5800" s="5"/>
      <c r="N5800" s="3" t="s">
        <v>1639</v>
      </c>
      <c r="O5800" s="3"/>
      <c r="P5800" s="38">
        <v>59</v>
      </c>
      <c r="Q5800" s="38">
        <v>1</v>
      </c>
      <c r="R5800" s="3" t="s">
        <v>3</v>
      </c>
      <c r="S5800" s="3" t="s">
        <v>43</v>
      </c>
      <c r="T5800" s="3" t="s">
        <v>35</v>
      </c>
      <c r="U5800" s="3" t="s">
        <v>35</v>
      </c>
      <c r="V5800" s="3" t="s">
        <v>2701</v>
      </c>
      <c r="W5800" s="3" t="s">
        <v>3413</v>
      </c>
      <c r="Z5800" s="3">
        <v>44.569299999999998</v>
      </c>
      <c r="AA5800" s="3">
        <v>-123.32259999999999</v>
      </c>
      <c r="AB5800" s="3" t="s">
        <v>2741</v>
      </c>
      <c r="AD5800" s="3" t="s">
        <v>2741</v>
      </c>
      <c r="AF5800" s="3" t="s">
        <v>1639</v>
      </c>
      <c r="AG5800" s="3" t="s">
        <v>1639</v>
      </c>
    </row>
    <row r="5801" spans="4:33" ht="15" customHeight="1">
      <c r="D5801" s="3">
        <v>14367077</v>
      </c>
      <c r="E5801" s="18">
        <v>14</v>
      </c>
      <c r="F5801" s="3" t="s">
        <v>1767</v>
      </c>
      <c r="G5801" s="3">
        <v>2018</v>
      </c>
      <c r="H5801" s="3"/>
      <c r="L5801" s="5"/>
      <c r="N5801" s="3" t="s">
        <v>1639</v>
      </c>
      <c r="O5801" s="3"/>
      <c r="P5801" s="38">
        <v>59</v>
      </c>
      <c r="Q5801" s="38">
        <v>2</v>
      </c>
      <c r="R5801" s="3" t="s">
        <v>3</v>
      </c>
      <c r="S5801" s="3" t="s">
        <v>43</v>
      </c>
      <c r="T5801" s="3" t="s">
        <v>35</v>
      </c>
      <c r="U5801" s="3" t="s">
        <v>35</v>
      </c>
      <c r="V5801" s="3" t="s">
        <v>2701</v>
      </c>
      <c r="W5801" s="3" t="s">
        <v>3413</v>
      </c>
      <c r="Z5801" s="3">
        <v>44.569299999999998</v>
      </c>
      <c r="AA5801" s="3">
        <v>-123.32259999999999</v>
      </c>
      <c r="AB5801" s="3" t="s">
        <v>2741</v>
      </c>
      <c r="AD5801" s="3" t="s">
        <v>2741</v>
      </c>
      <c r="AF5801" s="3" t="s">
        <v>1639</v>
      </c>
      <c r="AG5801" s="3" t="s">
        <v>1639</v>
      </c>
    </row>
    <row r="5802" spans="4:33" ht="15" customHeight="1">
      <c r="D5802" s="3">
        <v>14367077</v>
      </c>
      <c r="E5802" s="18">
        <v>14</v>
      </c>
      <c r="F5802" s="3" t="s">
        <v>1767</v>
      </c>
      <c r="G5802" s="3">
        <v>2018</v>
      </c>
      <c r="H5802" s="3"/>
      <c r="L5802" s="5"/>
      <c r="N5802" s="3" t="s">
        <v>1639</v>
      </c>
      <c r="O5802" s="3"/>
      <c r="P5802" s="38">
        <v>59</v>
      </c>
      <c r="Q5802" s="38">
        <v>3</v>
      </c>
      <c r="R5802" s="3" t="s">
        <v>3</v>
      </c>
      <c r="S5802" s="3" t="s">
        <v>43</v>
      </c>
      <c r="T5802" s="3" t="s">
        <v>35</v>
      </c>
      <c r="U5802" s="3" t="s">
        <v>35</v>
      </c>
      <c r="V5802" s="3" t="s">
        <v>2701</v>
      </c>
      <c r="W5802" s="3" t="s">
        <v>3413</v>
      </c>
      <c r="Z5802" s="3">
        <v>44.569299999999998</v>
      </c>
      <c r="AA5802" s="3">
        <v>-123.32259999999999</v>
      </c>
      <c r="AB5802" s="3" t="s">
        <v>2741</v>
      </c>
      <c r="AD5802" s="3" t="s">
        <v>2741</v>
      </c>
      <c r="AF5802" s="3" t="s">
        <v>1639</v>
      </c>
      <c r="AG5802" s="3" t="s">
        <v>1639</v>
      </c>
    </row>
    <row r="5803" spans="4:33" ht="15" customHeight="1">
      <c r="D5803" s="3">
        <v>14367077</v>
      </c>
      <c r="E5803" s="18">
        <v>14</v>
      </c>
      <c r="F5803" s="3" t="s">
        <v>1767</v>
      </c>
      <c r="G5803" s="3">
        <v>2018</v>
      </c>
      <c r="H5803" s="3"/>
      <c r="L5803" s="5"/>
      <c r="N5803" s="3" t="s">
        <v>1639</v>
      </c>
      <c r="O5803" s="3"/>
      <c r="P5803" s="38">
        <v>59</v>
      </c>
      <c r="Q5803" s="38">
        <v>4</v>
      </c>
      <c r="R5803" s="3" t="s">
        <v>3</v>
      </c>
      <c r="S5803" s="3" t="s">
        <v>43</v>
      </c>
      <c r="T5803" s="3" t="s">
        <v>35</v>
      </c>
      <c r="U5803" s="3" t="s">
        <v>35</v>
      </c>
      <c r="V5803" s="3" t="s">
        <v>2701</v>
      </c>
      <c r="W5803" s="3" t="s">
        <v>3413</v>
      </c>
      <c r="Z5803" s="3">
        <v>44.569299999999998</v>
      </c>
      <c r="AA5803" s="3">
        <v>-123.32259999999999</v>
      </c>
      <c r="AB5803" s="3" t="s">
        <v>2741</v>
      </c>
      <c r="AD5803" s="3" t="s">
        <v>2741</v>
      </c>
      <c r="AF5803" s="3" t="s">
        <v>1639</v>
      </c>
      <c r="AG5803" s="3" t="s">
        <v>1639</v>
      </c>
    </row>
    <row r="5804" spans="4:33" ht="15" customHeight="1">
      <c r="D5804" s="3">
        <v>14367077</v>
      </c>
      <c r="E5804" s="18">
        <v>14</v>
      </c>
      <c r="F5804" s="3" t="s">
        <v>1767</v>
      </c>
      <c r="G5804" s="3">
        <v>2018</v>
      </c>
      <c r="H5804" s="3"/>
      <c r="L5804" s="5"/>
      <c r="N5804" s="3" t="s">
        <v>1639</v>
      </c>
      <c r="O5804" s="3"/>
      <c r="P5804" s="38">
        <v>59</v>
      </c>
      <c r="Q5804" s="38">
        <v>5</v>
      </c>
      <c r="R5804" s="3" t="s">
        <v>3</v>
      </c>
      <c r="S5804" s="3" t="s">
        <v>43</v>
      </c>
      <c r="T5804" s="3" t="s">
        <v>35</v>
      </c>
      <c r="U5804" s="3" t="s">
        <v>35</v>
      </c>
      <c r="V5804" s="3" t="s">
        <v>2701</v>
      </c>
      <c r="W5804" s="3" t="s">
        <v>3413</v>
      </c>
      <c r="Z5804" s="3">
        <v>44.569299999999998</v>
      </c>
      <c r="AA5804" s="3">
        <v>-123.32259999999999</v>
      </c>
      <c r="AB5804" s="3" t="s">
        <v>2741</v>
      </c>
      <c r="AD5804" s="3" t="s">
        <v>2741</v>
      </c>
      <c r="AF5804" s="3" t="s">
        <v>1639</v>
      </c>
      <c r="AG5804" s="3" t="s">
        <v>1639</v>
      </c>
    </row>
    <row r="5805" spans="4:33" ht="15" customHeight="1">
      <c r="D5805" s="3">
        <v>14367077</v>
      </c>
      <c r="E5805" s="18">
        <v>14</v>
      </c>
      <c r="F5805" s="3" t="s">
        <v>1767</v>
      </c>
      <c r="G5805" s="3">
        <v>2018</v>
      </c>
      <c r="H5805" s="3"/>
      <c r="L5805" s="5"/>
      <c r="N5805" s="3" t="s">
        <v>1639</v>
      </c>
      <c r="O5805" s="3"/>
      <c r="P5805" s="38">
        <v>59</v>
      </c>
      <c r="Q5805" s="38">
        <v>6</v>
      </c>
      <c r="R5805" s="3" t="s">
        <v>3</v>
      </c>
      <c r="S5805" s="3" t="s">
        <v>43</v>
      </c>
      <c r="T5805" s="3" t="s">
        <v>35</v>
      </c>
      <c r="U5805" s="3" t="s">
        <v>35</v>
      </c>
      <c r="V5805" s="3" t="s">
        <v>2701</v>
      </c>
      <c r="W5805" s="3" t="s">
        <v>3413</v>
      </c>
      <c r="Z5805" s="3">
        <v>44.569299999999998</v>
      </c>
      <c r="AA5805" s="3">
        <v>-123.32259999999999</v>
      </c>
      <c r="AB5805" s="3" t="s">
        <v>2741</v>
      </c>
      <c r="AD5805" s="3" t="s">
        <v>2741</v>
      </c>
      <c r="AF5805" s="3" t="s">
        <v>1639</v>
      </c>
      <c r="AG5805" s="3" t="s">
        <v>1639</v>
      </c>
    </row>
    <row r="5806" spans="4:33" ht="15" customHeight="1">
      <c r="D5806" s="3">
        <v>14367077</v>
      </c>
      <c r="E5806" s="18">
        <v>14</v>
      </c>
      <c r="F5806" s="3" t="s">
        <v>1767</v>
      </c>
      <c r="G5806" s="3">
        <v>2018</v>
      </c>
      <c r="H5806" s="3"/>
      <c r="L5806" s="5"/>
      <c r="N5806" s="3" t="s">
        <v>1639</v>
      </c>
      <c r="O5806" s="3"/>
      <c r="P5806" s="38">
        <v>59</v>
      </c>
      <c r="Q5806" s="38">
        <v>7</v>
      </c>
      <c r="R5806" s="3" t="s">
        <v>3</v>
      </c>
      <c r="S5806" s="3" t="s">
        <v>43</v>
      </c>
      <c r="T5806" s="3" t="s">
        <v>35</v>
      </c>
      <c r="U5806" s="3" t="s">
        <v>35</v>
      </c>
      <c r="V5806" s="3" t="s">
        <v>2701</v>
      </c>
      <c r="W5806" s="3" t="s">
        <v>3413</v>
      </c>
      <c r="Z5806" s="3">
        <v>44.569299999999998</v>
      </c>
      <c r="AA5806" s="3">
        <v>-123.32259999999999</v>
      </c>
      <c r="AB5806" s="3" t="s">
        <v>2741</v>
      </c>
      <c r="AD5806" s="3" t="s">
        <v>2741</v>
      </c>
      <c r="AF5806" s="3" t="s">
        <v>1639</v>
      </c>
      <c r="AG5806" s="3" t="s">
        <v>1639</v>
      </c>
    </row>
    <row r="5807" spans="4:33" ht="15" customHeight="1">
      <c r="D5807" s="3">
        <v>14367077</v>
      </c>
      <c r="E5807" s="18">
        <v>14</v>
      </c>
      <c r="F5807" s="3" t="s">
        <v>1767</v>
      </c>
      <c r="G5807" s="3">
        <v>2018</v>
      </c>
      <c r="H5807" s="3"/>
      <c r="L5807" s="5"/>
      <c r="N5807" s="3" t="s">
        <v>1639</v>
      </c>
      <c r="O5807" s="3"/>
      <c r="P5807" s="38">
        <v>59</v>
      </c>
      <c r="Q5807" s="38">
        <v>8</v>
      </c>
      <c r="R5807" s="3" t="s">
        <v>3</v>
      </c>
      <c r="S5807" s="3" t="s">
        <v>43</v>
      </c>
      <c r="T5807" s="3" t="s">
        <v>35</v>
      </c>
      <c r="U5807" s="3" t="s">
        <v>35</v>
      </c>
      <c r="V5807" s="3" t="s">
        <v>2701</v>
      </c>
      <c r="W5807" s="3" t="s">
        <v>3413</v>
      </c>
      <c r="Z5807" s="3">
        <v>44.569299999999998</v>
      </c>
      <c r="AA5807" s="3">
        <v>-123.32259999999999</v>
      </c>
      <c r="AB5807" s="3" t="s">
        <v>2741</v>
      </c>
      <c r="AD5807" s="3" t="s">
        <v>2741</v>
      </c>
      <c r="AF5807" s="3" t="s">
        <v>1639</v>
      </c>
      <c r="AG5807" s="3" t="s">
        <v>1639</v>
      </c>
    </row>
    <row r="5808" spans="4:33" ht="15" customHeight="1">
      <c r="D5808" s="3">
        <v>14367077</v>
      </c>
      <c r="E5808" s="18">
        <v>14</v>
      </c>
      <c r="F5808" s="3" t="s">
        <v>1767</v>
      </c>
      <c r="G5808" s="3">
        <v>2018</v>
      </c>
      <c r="H5808" s="3"/>
      <c r="L5808" s="5"/>
      <c r="N5808" s="3" t="s">
        <v>1639</v>
      </c>
      <c r="O5808" s="3"/>
      <c r="P5808" s="38">
        <v>59</v>
      </c>
      <c r="Q5808" s="38">
        <v>9</v>
      </c>
      <c r="R5808" s="3" t="s">
        <v>3</v>
      </c>
      <c r="S5808" s="3" t="s">
        <v>43</v>
      </c>
      <c r="T5808" s="3" t="s">
        <v>35</v>
      </c>
      <c r="U5808" s="3" t="s">
        <v>35</v>
      </c>
      <c r="V5808" s="3" t="s">
        <v>2701</v>
      </c>
      <c r="W5808" s="3" t="s">
        <v>3413</v>
      </c>
      <c r="Z5808" s="3">
        <v>44.569299999999998</v>
      </c>
      <c r="AA5808" s="3">
        <v>-123.32259999999999</v>
      </c>
      <c r="AB5808" s="3" t="s">
        <v>2741</v>
      </c>
      <c r="AD5808" s="3" t="s">
        <v>2741</v>
      </c>
      <c r="AF5808" s="3" t="s">
        <v>1639</v>
      </c>
      <c r="AG5808" s="3" t="s">
        <v>1639</v>
      </c>
    </row>
    <row r="5809" spans="4:33" ht="15" customHeight="1">
      <c r="D5809" s="3">
        <v>14463592</v>
      </c>
      <c r="E5809" s="18">
        <v>17</v>
      </c>
      <c r="F5809" s="3" t="s">
        <v>1767</v>
      </c>
      <c r="G5809" s="3">
        <v>2018</v>
      </c>
      <c r="H5809" s="3"/>
      <c r="L5809" s="5"/>
      <c r="N5809" s="3" t="s">
        <v>1639</v>
      </c>
      <c r="O5809" s="3"/>
      <c r="P5809" s="38">
        <v>60</v>
      </c>
      <c r="Q5809" s="38">
        <v>1</v>
      </c>
      <c r="R5809" s="3" t="s">
        <v>3</v>
      </c>
      <c r="S5809" s="3" t="s">
        <v>43</v>
      </c>
      <c r="T5809" s="3" t="s">
        <v>35</v>
      </c>
      <c r="U5809" s="3" t="s">
        <v>35</v>
      </c>
      <c r="V5809" s="3" t="s">
        <v>2703</v>
      </c>
      <c r="W5809" s="3" t="s">
        <v>2878</v>
      </c>
      <c r="Z5809" s="3">
        <v>44.629199999999997</v>
      </c>
      <c r="AA5809" s="3">
        <v>-123.2461</v>
      </c>
      <c r="AB5809" s="3" t="s">
        <v>2741</v>
      </c>
      <c r="AD5809" s="3" t="s">
        <v>2741</v>
      </c>
      <c r="AF5809" s="3" t="s">
        <v>1639</v>
      </c>
      <c r="AG5809" s="3" t="s">
        <v>1639</v>
      </c>
    </row>
    <row r="5810" spans="4:33" ht="15" customHeight="1">
      <c r="D5810" s="3">
        <v>14463592</v>
      </c>
      <c r="E5810" s="18">
        <v>17</v>
      </c>
      <c r="F5810" s="3" t="s">
        <v>1767</v>
      </c>
      <c r="G5810" s="3">
        <v>2018</v>
      </c>
      <c r="H5810" s="3"/>
      <c r="L5810" s="5"/>
      <c r="N5810" s="3" t="s">
        <v>1639</v>
      </c>
      <c r="O5810" s="3"/>
      <c r="P5810" s="38">
        <v>60</v>
      </c>
      <c r="Q5810" s="38">
        <v>2</v>
      </c>
      <c r="R5810" s="3" t="s">
        <v>3</v>
      </c>
      <c r="S5810" s="3" t="s">
        <v>43</v>
      </c>
      <c r="T5810" s="3" t="s">
        <v>35</v>
      </c>
      <c r="U5810" s="3" t="s">
        <v>35</v>
      </c>
      <c r="V5810" s="3" t="s">
        <v>2703</v>
      </c>
      <c r="W5810" s="3" t="s">
        <v>2878</v>
      </c>
      <c r="Z5810" s="3">
        <v>44.629199999999997</v>
      </c>
      <c r="AA5810" s="3">
        <v>-123.2461</v>
      </c>
      <c r="AB5810" s="3" t="s">
        <v>2741</v>
      </c>
      <c r="AD5810" s="3" t="s">
        <v>2741</v>
      </c>
      <c r="AF5810" s="3" t="s">
        <v>1639</v>
      </c>
      <c r="AG5810" s="3" t="s">
        <v>1639</v>
      </c>
    </row>
    <row r="5811" spans="4:33" ht="15" customHeight="1">
      <c r="D5811" s="3">
        <v>14463592</v>
      </c>
      <c r="E5811" s="18">
        <v>17</v>
      </c>
      <c r="F5811" s="3" t="s">
        <v>1767</v>
      </c>
      <c r="G5811" s="3">
        <v>2018</v>
      </c>
      <c r="H5811" s="3"/>
      <c r="L5811" s="5"/>
      <c r="N5811" s="3" t="s">
        <v>1639</v>
      </c>
      <c r="O5811" s="3"/>
      <c r="P5811" s="38">
        <v>60</v>
      </c>
      <c r="Q5811" s="38">
        <v>3</v>
      </c>
      <c r="R5811" s="3" t="s">
        <v>3</v>
      </c>
      <c r="S5811" s="3" t="s">
        <v>43</v>
      </c>
      <c r="T5811" s="3" t="s">
        <v>35</v>
      </c>
      <c r="U5811" s="3" t="s">
        <v>35</v>
      </c>
      <c r="V5811" s="3" t="s">
        <v>2703</v>
      </c>
      <c r="W5811" s="3" t="s">
        <v>2878</v>
      </c>
      <c r="Z5811" s="3">
        <v>44.629199999999997</v>
      </c>
      <c r="AA5811" s="3">
        <v>-123.2461</v>
      </c>
      <c r="AB5811" s="3" t="s">
        <v>2741</v>
      </c>
      <c r="AD5811" s="3" t="s">
        <v>2741</v>
      </c>
      <c r="AF5811" s="3" t="s">
        <v>1639</v>
      </c>
      <c r="AG5811" s="3" t="s">
        <v>1639</v>
      </c>
    </row>
    <row r="5812" spans="4:33" ht="15" customHeight="1">
      <c r="D5812" s="3">
        <v>14463592</v>
      </c>
      <c r="E5812" s="18">
        <v>17</v>
      </c>
      <c r="F5812" s="3" t="s">
        <v>1767</v>
      </c>
      <c r="G5812" s="3">
        <v>2018</v>
      </c>
      <c r="H5812" s="3"/>
      <c r="L5812" s="5"/>
      <c r="N5812" s="3" t="s">
        <v>1639</v>
      </c>
      <c r="O5812" s="3"/>
      <c r="P5812" s="38">
        <v>60</v>
      </c>
      <c r="Q5812" s="38">
        <v>4</v>
      </c>
      <c r="R5812" s="3" t="s">
        <v>3</v>
      </c>
      <c r="S5812" s="3" t="s">
        <v>43</v>
      </c>
      <c r="T5812" s="3" t="s">
        <v>35</v>
      </c>
      <c r="U5812" s="3" t="s">
        <v>35</v>
      </c>
      <c r="V5812" s="3" t="s">
        <v>2703</v>
      </c>
      <c r="W5812" s="3" t="s">
        <v>2878</v>
      </c>
      <c r="Z5812" s="3">
        <v>44.629199999999997</v>
      </c>
      <c r="AA5812" s="3">
        <v>-123.2461</v>
      </c>
      <c r="AB5812" s="3" t="s">
        <v>2741</v>
      </c>
      <c r="AD5812" s="3" t="s">
        <v>2741</v>
      </c>
      <c r="AF5812" s="3" t="s">
        <v>1639</v>
      </c>
      <c r="AG5812" s="3" t="s">
        <v>1639</v>
      </c>
    </row>
    <row r="5813" spans="4:33" ht="15" customHeight="1">
      <c r="D5813" s="3">
        <v>14463592</v>
      </c>
      <c r="E5813" s="18">
        <v>17</v>
      </c>
      <c r="F5813" s="3" t="s">
        <v>1767</v>
      </c>
      <c r="G5813" s="3">
        <v>2018</v>
      </c>
      <c r="H5813" s="3"/>
      <c r="L5813" s="5"/>
      <c r="N5813" s="3" t="s">
        <v>1639</v>
      </c>
      <c r="O5813" s="3"/>
      <c r="P5813" s="38">
        <v>60</v>
      </c>
      <c r="Q5813" s="38">
        <v>5</v>
      </c>
      <c r="R5813" s="3" t="s">
        <v>3</v>
      </c>
      <c r="S5813" s="3" t="s">
        <v>43</v>
      </c>
      <c r="T5813" s="3" t="s">
        <v>35</v>
      </c>
      <c r="U5813" s="3" t="s">
        <v>35</v>
      </c>
      <c r="V5813" s="3" t="s">
        <v>2703</v>
      </c>
      <c r="W5813" s="3" t="s">
        <v>2878</v>
      </c>
      <c r="Z5813" s="3">
        <v>44.629199999999997</v>
      </c>
      <c r="AA5813" s="3">
        <v>-123.2461</v>
      </c>
      <c r="AB5813" s="3" t="s">
        <v>2741</v>
      </c>
      <c r="AD5813" s="3" t="s">
        <v>2741</v>
      </c>
      <c r="AF5813" s="3" t="s">
        <v>1639</v>
      </c>
      <c r="AG5813" s="3" t="s">
        <v>1639</v>
      </c>
    </row>
    <row r="5814" spans="4:33" ht="15" customHeight="1">
      <c r="D5814" s="3">
        <v>14463592</v>
      </c>
      <c r="E5814" s="18">
        <v>17</v>
      </c>
      <c r="F5814" s="3" t="s">
        <v>1767</v>
      </c>
      <c r="G5814" s="3">
        <v>2018</v>
      </c>
      <c r="H5814" s="3"/>
      <c r="L5814" s="5"/>
      <c r="N5814" s="3" t="s">
        <v>1639</v>
      </c>
      <c r="O5814" s="3"/>
      <c r="P5814" s="38">
        <v>60</v>
      </c>
      <c r="Q5814" s="38">
        <v>6</v>
      </c>
      <c r="R5814" s="3" t="s">
        <v>3</v>
      </c>
      <c r="S5814" s="3" t="s">
        <v>43</v>
      </c>
      <c r="T5814" s="3" t="s">
        <v>35</v>
      </c>
      <c r="U5814" s="3" t="s">
        <v>35</v>
      </c>
      <c r="V5814" s="3" t="s">
        <v>2703</v>
      </c>
      <c r="W5814" s="3" t="s">
        <v>2878</v>
      </c>
      <c r="Z5814" s="3">
        <v>44.629199999999997</v>
      </c>
      <c r="AA5814" s="3">
        <v>-123.2461</v>
      </c>
      <c r="AB5814" s="3" t="s">
        <v>2741</v>
      </c>
      <c r="AD5814" s="3" t="s">
        <v>2741</v>
      </c>
      <c r="AF5814" s="3" t="s">
        <v>1639</v>
      </c>
      <c r="AG5814" s="3" t="s">
        <v>1639</v>
      </c>
    </row>
    <row r="5815" spans="4:33" ht="15" customHeight="1">
      <c r="D5815" s="3">
        <v>14463592</v>
      </c>
      <c r="E5815" s="18">
        <v>17</v>
      </c>
      <c r="F5815" s="3" t="s">
        <v>1767</v>
      </c>
      <c r="G5815" s="3">
        <v>2018</v>
      </c>
      <c r="H5815" s="3"/>
      <c r="L5815" s="5"/>
      <c r="N5815" s="3" t="s">
        <v>1639</v>
      </c>
      <c r="O5815" s="3"/>
      <c r="P5815" s="38">
        <v>60</v>
      </c>
      <c r="Q5815" s="38">
        <v>7</v>
      </c>
      <c r="R5815" s="3" t="s">
        <v>3</v>
      </c>
      <c r="S5815" s="3" t="s">
        <v>43</v>
      </c>
      <c r="T5815" s="3" t="s">
        <v>35</v>
      </c>
      <c r="U5815" s="3" t="s">
        <v>35</v>
      </c>
      <c r="V5815" s="3" t="s">
        <v>2703</v>
      </c>
      <c r="W5815" s="3" t="s">
        <v>2878</v>
      </c>
      <c r="Z5815" s="3">
        <v>44.629199999999997</v>
      </c>
      <c r="AA5815" s="3">
        <v>-123.2461</v>
      </c>
      <c r="AB5815" s="3" t="s">
        <v>2741</v>
      </c>
      <c r="AD5815" s="3" t="s">
        <v>2741</v>
      </c>
      <c r="AF5815" s="3" t="s">
        <v>1639</v>
      </c>
      <c r="AG5815" s="3" t="s">
        <v>1639</v>
      </c>
    </row>
    <row r="5816" spans="4:33" ht="15" customHeight="1">
      <c r="D5816" s="3">
        <v>14463592</v>
      </c>
      <c r="E5816" s="18">
        <v>17</v>
      </c>
      <c r="F5816" s="3" t="s">
        <v>1767</v>
      </c>
      <c r="G5816" s="3">
        <v>2018</v>
      </c>
      <c r="H5816" s="3"/>
      <c r="L5816" s="5"/>
      <c r="N5816" s="3" t="s">
        <v>1639</v>
      </c>
      <c r="O5816" s="3"/>
      <c r="P5816" s="38">
        <v>60</v>
      </c>
      <c r="Q5816" s="38">
        <v>8</v>
      </c>
      <c r="R5816" s="3" t="s">
        <v>3</v>
      </c>
      <c r="S5816" s="3" t="s">
        <v>43</v>
      </c>
      <c r="T5816" s="3" t="s">
        <v>35</v>
      </c>
      <c r="U5816" s="3" t="s">
        <v>35</v>
      </c>
      <c r="V5816" s="3" t="s">
        <v>2703</v>
      </c>
      <c r="W5816" s="3" t="s">
        <v>2878</v>
      </c>
      <c r="Z5816" s="3">
        <v>44.629199999999997</v>
      </c>
      <c r="AA5816" s="3">
        <v>-123.2461</v>
      </c>
      <c r="AB5816" s="3" t="s">
        <v>2741</v>
      </c>
      <c r="AD5816" s="3" t="s">
        <v>2741</v>
      </c>
      <c r="AF5816" s="3" t="s">
        <v>1639</v>
      </c>
      <c r="AG5816" s="3" t="s">
        <v>1639</v>
      </c>
    </row>
    <row r="5817" spans="4:33" ht="15" customHeight="1">
      <c r="D5817" s="3">
        <v>14463592</v>
      </c>
      <c r="E5817" s="18">
        <v>17</v>
      </c>
      <c r="F5817" s="3" t="s">
        <v>1767</v>
      </c>
      <c r="G5817" s="3">
        <v>2018</v>
      </c>
      <c r="H5817" s="3"/>
      <c r="L5817" s="5"/>
      <c r="N5817" s="3" t="s">
        <v>1639</v>
      </c>
      <c r="O5817" s="3"/>
      <c r="P5817" s="38">
        <v>60</v>
      </c>
      <c r="Q5817" s="38">
        <v>9</v>
      </c>
      <c r="R5817" s="3" t="s">
        <v>3</v>
      </c>
      <c r="S5817" s="3" t="s">
        <v>43</v>
      </c>
      <c r="T5817" s="3" t="s">
        <v>35</v>
      </c>
      <c r="U5817" s="3" t="s">
        <v>35</v>
      </c>
      <c r="V5817" s="3" t="s">
        <v>2703</v>
      </c>
      <c r="W5817" s="3" t="s">
        <v>2878</v>
      </c>
      <c r="Z5817" s="3">
        <v>44.629199999999997</v>
      </c>
      <c r="AA5817" s="3">
        <v>-123.2461</v>
      </c>
      <c r="AB5817" s="3" t="s">
        <v>2741</v>
      </c>
      <c r="AD5817" s="3" t="s">
        <v>2741</v>
      </c>
      <c r="AF5817" s="3" t="s">
        <v>1639</v>
      </c>
      <c r="AG5817" s="3" t="s">
        <v>1639</v>
      </c>
    </row>
    <row r="5818" spans="4:33" ht="15" customHeight="1">
      <c r="D5818" s="3">
        <v>14463592</v>
      </c>
      <c r="E5818" s="18">
        <v>17</v>
      </c>
      <c r="F5818" s="3" t="s">
        <v>1767</v>
      </c>
      <c r="G5818" s="3">
        <v>2018</v>
      </c>
      <c r="H5818" s="3"/>
      <c r="L5818" s="5"/>
      <c r="N5818" s="3" t="s">
        <v>1639</v>
      </c>
      <c r="O5818" s="3"/>
      <c r="P5818" s="38">
        <v>60</v>
      </c>
      <c r="Q5818" s="38">
        <v>10</v>
      </c>
      <c r="R5818" s="3" t="s">
        <v>3</v>
      </c>
      <c r="S5818" s="3" t="s">
        <v>43</v>
      </c>
      <c r="T5818" s="3" t="s">
        <v>35</v>
      </c>
      <c r="U5818" s="3" t="s">
        <v>35</v>
      </c>
      <c r="V5818" s="3" t="s">
        <v>2703</v>
      </c>
      <c r="W5818" s="3" t="s">
        <v>2878</v>
      </c>
      <c r="Z5818" s="3">
        <v>44.629199999999997</v>
      </c>
      <c r="AA5818" s="3">
        <v>-123.2461</v>
      </c>
      <c r="AB5818" s="3" t="s">
        <v>2741</v>
      </c>
      <c r="AD5818" s="3" t="s">
        <v>2741</v>
      </c>
      <c r="AF5818" s="3" t="s">
        <v>1639</v>
      </c>
      <c r="AG5818" s="3" t="s">
        <v>1639</v>
      </c>
    </row>
    <row r="5819" spans="4:33" ht="15" customHeight="1">
      <c r="D5819" s="3">
        <v>14463592</v>
      </c>
      <c r="E5819" s="18">
        <v>17</v>
      </c>
      <c r="F5819" s="3" t="s">
        <v>1767</v>
      </c>
      <c r="G5819" s="3">
        <v>2018</v>
      </c>
      <c r="H5819" s="3"/>
      <c r="L5819" s="5"/>
      <c r="N5819" s="3" t="s">
        <v>1639</v>
      </c>
      <c r="O5819" s="3"/>
      <c r="P5819" s="38">
        <v>60</v>
      </c>
      <c r="Q5819" s="38">
        <v>11</v>
      </c>
      <c r="R5819" s="3" t="s">
        <v>3</v>
      </c>
      <c r="S5819" s="3" t="s">
        <v>43</v>
      </c>
      <c r="T5819" s="3" t="s">
        <v>35</v>
      </c>
      <c r="U5819" s="3" t="s">
        <v>35</v>
      </c>
      <c r="V5819" s="3" t="s">
        <v>2703</v>
      </c>
      <c r="W5819" s="3" t="s">
        <v>2878</v>
      </c>
      <c r="Z5819" s="3">
        <v>44.629199999999997</v>
      </c>
      <c r="AA5819" s="3">
        <v>-123.2461</v>
      </c>
      <c r="AB5819" s="3" t="s">
        <v>2741</v>
      </c>
      <c r="AD5819" s="3" t="s">
        <v>2741</v>
      </c>
      <c r="AF5819" s="3" t="s">
        <v>1639</v>
      </c>
      <c r="AG5819" s="3" t="s">
        <v>1639</v>
      </c>
    </row>
    <row r="5820" spans="4:33" ht="15" customHeight="1">
      <c r="D5820" s="3">
        <v>14463592</v>
      </c>
      <c r="E5820" s="18">
        <v>17</v>
      </c>
      <c r="F5820" s="3" t="s">
        <v>1767</v>
      </c>
      <c r="G5820" s="3">
        <v>2018</v>
      </c>
      <c r="H5820" s="3"/>
      <c r="L5820" s="5"/>
      <c r="N5820" s="3" t="s">
        <v>1639</v>
      </c>
      <c r="O5820" s="3"/>
      <c r="P5820" s="38">
        <v>60</v>
      </c>
      <c r="Q5820" s="38">
        <v>12</v>
      </c>
      <c r="R5820" s="3" t="s">
        <v>3</v>
      </c>
      <c r="S5820" s="3" t="s">
        <v>43</v>
      </c>
      <c r="T5820" s="3" t="s">
        <v>35</v>
      </c>
      <c r="U5820" s="3" t="s">
        <v>35</v>
      </c>
      <c r="V5820" s="3" t="s">
        <v>2703</v>
      </c>
      <c r="W5820" s="3" t="s">
        <v>2878</v>
      </c>
      <c r="Z5820" s="3">
        <v>44.629199999999997</v>
      </c>
      <c r="AA5820" s="3">
        <v>-123.2461</v>
      </c>
      <c r="AB5820" s="3" t="s">
        <v>2741</v>
      </c>
      <c r="AD5820" s="3" t="s">
        <v>2741</v>
      </c>
      <c r="AF5820" s="3" t="s">
        <v>1639</v>
      </c>
      <c r="AG5820" s="3" t="s">
        <v>1639</v>
      </c>
    </row>
    <row r="5821" spans="4:33" ht="15" customHeight="1">
      <c r="D5821" s="3">
        <v>14463592</v>
      </c>
      <c r="E5821" s="18">
        <v>17</v>
      </c>
      <c r="F5821" s="3" t="s">
        <v>1767</v>
      </c>
      <c r="G5821" s="3">
        <v>2018</v>
      </c>
      <c r="H5821" s="3"/>
      <c r="L5821" s="5"/>
      <c r="N5821" s="3" t="s">
        <v>1639</v>
      </c>
      <c r="O5821" s="3"/>
      <c r="P5821" s="38">
        <v>60</v>
      </c>
      <c r="Q5821" s="38">
        <v>13</v>
      </c>
      <c r="R5821" s="3" t="s">
        <v>3</v>
      </c>
      <c r="S5821" s="3" t="s">
        <v>43</v>
      </c>
      <c r="T5821" s="3" t="s">
        <v>35</v>
      </c>
      <c r="U5821" s="3" t="s">
        <v>35</v>
      </c>
      <c r="V5821" s="3" t="s">
        <v>2703</v>
      </c>
      <c r="W5821" s="3" t="s">
        <v>2878</v>
      </c>
      <c r="Z5821" s="3">
        <v>44.629199999999997</v>
      </c>
      <c r="AA5821" s="3">
        <v>-123.2461</v>
      </c>
      <c r="AB5821" s="3" t="s">
        <v>2741</v>
      </c>
      <c r="AD5821" s="3" t="s">
        <v>2741</v>
      </c>
      <c r="AF5821" s="3" t="s">
        <v>1639</v>
      </c>
      <c r="AG5821" s="3" t="s">
        <v>1639</v>
      </c>
    </row>
    <row r="5822" spans="4:33" ht="15" customHeight="1">
      <c r="D5822" s="3">
        <v>14463592</v>
      </c>
      <c r="E5822" s="18">
        <v>17</v>
      </c>
      <c r="F5822" s="3" t="s">
        <v>1767</v>
      </c>
      <c r="G5822" s="3">
        <v>2018</v>
      </c>
      <c r="H5822" s="3"/>
      <c r="L5822" s="5"/>
      <c r="N5822" s="3" t="s">
        <v>1639</v>
      </c>
      <c r="O5822" s="3"/>
      <c r="P5822" s="38">
        <v>60</v>
      </c>
      <c r="Q5822" s="38">
        <v>14</v>
      </c>
      <c r="R5822" s="3" t="s">
        <v>3</v>
      </c>
      <c r="S5822" s="3" t="s">
        <v>43</v>
      </c>
      <c r="T5822" s="3" t="s">
        <v>35</v>
      </c>
      <c r="U5822" s="3" t="s">
        <v>35</v>
      </c>
      <c r="V5822" s="3" t="s">
        <v>2703</v>
      </c>
      <c r="W5822" s="3" t="s">
        <v>2878</v>
      </c>
      <c r="Z5822" s="3">
        <v>44.629199999999997</v>
      </c>
      <c r="AA5822" s="3">
        <v>-123.2461</v>
      </c>
      <c r="AB5822" s="3" t="s">
        <v>2741</v>
      </c>
      <c r="AD5822" s="3" t="s">
        <v>2741</v>
      </c>
      <c r="AF5822" s="3" t="s">
        <v>1639</v>
      </c>
      <c r="AG5822" s="3" t="s">
        <v>1639</v>
      </c>
    </row>
    <row r="5823" spans="4:33" ht="15" customHeight="1">
      <c r="D5823" s="3">
        <v>14463592</v>
      </c>
      <c r="E5823" s="18">
        <v>17</v>
      </c>
      <c r="F5823" s="3" t="s">
        <v>1767</v>
      </c>
      <c r="G5823" s="3">
        <v>2018</v>
      </c>
      <c r="H5823" s="3"/>
      <c r="L5823" s="5"/>
      <c r="N5823" s="3" t="s">
        <v>1639</v>
      </c>
      <c r="O5823" s="3"/>
      <c r="P5823" s="38">
        <v>60</v>
      </c>
      <c r="Q5823" s="38">
        <v>15</v>
      </c>
      <c r="R5823" s="3" t="s">
        <v>3</v>
      </c>
      <c r="S5823" s="3" t="s">
        <v>43</v>
      </c>
      <c r="T5823" s="3" t="s">
        <v>35</v>
      </c>
      <c r="U5823" s="3" t="s">
        <v>35</v>
      </c>
      <c r="V5823" s="3" t="s">
        <v>2703</v>
      </c>
      <c r="W5823" s="3" t="s">
        <v>2878</v>
      </c>
      <c r="Z5823" s="3">
        <v>44.629199999999997</v>
      </c>
      <c r="AA5823" s="3">
        <v>-123.2461</v>
      </c>
      <c r="AB5823" s="3" t="s">
        <v>2741</v>
      </c>
      <c r="AD5823" s="3" t="s">
        <v>2741</v>
      </c>
      <c r="AF5823" s="3" t="s">
        <v>1639</v>
      </c>
      <c r="AG5823" s="3" t="s">
        <v>1639</v>
      </c>
    </row>
    <row r="5824" spans="4:33" ht="15" customHeight="1">
      <c r="D5824" s="3">
        <v>14463592</v>
      </c>
      <c r="E5824" s="18">
        <v>17</v>
      </c>
      <c r="F5824" s="3" t="s">
        <v>1767</v>
      </c>
      <c r="G5824" s="3">
        <v>2018</v>
      </c>
      <c r="H5824" s="3"/>
      <c r="L5824" s="5"/>
      <c r="N5824" s="3" t="s">
        <v>1639</v>
      </c>
      <c r="O5824" s="3"/>
      <c r="P5824" s="38">
        <v>60</v>
      </c>
      <c r="Q5824" s="38">
        <v>16</v>
      </c>
      <c r="R5824" s="3" t="s">
        <v>3</v>
      </c>
      <c r="S5824" s="3" t="s">
        <v>43</v>
      </c>
      <c r="T5824" s="3" t="s">
        <v>35</v>
      </c>
      <c r="U5824" s="3" t="s">
        <v>35</v>
      </c>
      <c r="V5824" s="3" t="s">
        <v>2703</v>
      </c>
      <c r="W5824" s="3" t="s">
        <v>2878</v>
      </c>
      <c r="Z5824" s="3">
        <v>44.629199999999997</v>
      </c>
      <c r="AA5824" s="3">
        <v>-123.2461</v>
      </c>
      <c r="AB5824" s="3" t="s">
        <v>2741</v>
      </c>
      <c r="AD5824" s="3" t="s">
        <v>2741</v>
      </c>
      <c r="AF5824" s="3" t="s">
        <v>1639</v>
      </c>
      <c r="AG5824" s="3" t="s">
        <v>1639</v>
      </c>
    </row>
    <row r="5825" spans="1:55" ht="15" customHeight="1">
      <c r="D5825" s="3">
        <v>14463592</v>
      </c>
      <c r="E5825" s="18">
        <v>17</v>
      </c>
      <c r="F5825" s="3" t="s">
        <v>1767</v>
      </c>
      <c r="G5825" s="3">
        <v>2018</v>
      </c>
      <c r="H5825" s="3"/>
      <c r="L5825" s="5"/>
      <c r="N5825" s="3" t="s">
        <v>1639</v>
      </c>
      <c r="O5825" s="3"/>
      <c r="P5825" s="38">
        <v>60</v>
      </c>
      <c r="Q5825" s="38">
        <v>17</v>
      </c>
      <c r="R5825" s="3" t="s">
        <v>3</v>
      </c>
      <c r="S5825" s="3" t="s">
        <v>43</v>
      </c>
      <c r="T5825" s="3" t="s">
        <v>35</v>
      </c>
      <c r="U5825" s="3" t="s">
        <v>35</v>
      </c>
      <c r="V5825" s="3" t="s">
        <v>2703</v>
      </c>
      <c r="W5825" s="3" t="s">
        <v>2878</v>
      </c>
      <c r="Z5825" s="3">
        <v>44.629199999999997</v>
      </c>
      <c r="AA5825" s="3">
        <v>-123.2461</v>
      </c>
      <c r="AB5825" s="3" t="s">
        <v>2741</v>
      </c>
      <c r="AD5825" s="3" t="s">
        <v>2741</v>
      </c>
      <c r="AF5825" s="3" t="s">
        <v>1639</v>
      </c>
      <c r="AG5825" s="3" t="s">
        <v>1639</v>
      </c>
    </row>
    <row r="5826" spans="1:55" ht="15" customHeight="1">
      <c r="D5826" s="3">
        <v>14463592</v>
      </c>
      <c r="E5826" s="18">
        <v>17</v>
      </c>
      <c r="F5826" s="3" t="s">
        <v>1767</v>
      </c>
      <c r="G5826" s="3">
        <v>2018</v>
      </c>
      <c r="H5826" s="3"/>
      <c r="L5826" s="5"/>
      <c r="N5826" s="3" t="s">
        <v>1639</v>
      </c>
      <c r="O5826" s="3"/>
      <c r="P5826" s="38">
        <v>60</v>
      </c>
      <c r="Q5826" s="38">
        <v>18</v>
      </c>
      <c r="R5826" s="3" t="s">
        <v>3</v>
      </c>
      <c r="S5826" s="3" t="s">
        <v>43</v>
      </c>
      <c r="T5826" s="3" t="s">
        <v>35</v>
      </c>
      <c r="U5826" s="3" t="s">
        <v>35</v>
      </c>
      <c r="V5826" s="3" t="s">
        <v>2703</v>
      </c>
      <c r="W5826" s="3" t="s">
        <v>2878</v>
      </c>
      <c r="Z5826" s="3">
        <v>44.629199999999997</v>
      </c>
      <c r="AA5826" s="3">
        <v>-123.2461</v>
      </c>
      <c r="AB5826" s="3" t="s">
        <v>2741</v>
      </c>
      <c r="AD5826" s="3" t="s">
        <v>2741</v>
      </c>
      <c r="AF5826" s="3" t="s">
        <v>1639</v>
      </c>
      <c r="AG5826" s="3" t="s">
        <v>1639</v>
      </c>
    </row>
    <row r="5827" spans="1:55" ht="15" customHeight="1">
      <c r="D5827" s="3">
        <v>14463592</v>
      </c>
      <c r="E5827" s="18">
        <v>17</v>
      </c>
      <c r="F5827" s="3" t="s">
        <v>1767</v>
      </c>
      <c r="G5827" s="3">
        <v>2018</v>
      </c>
      <c r="H5827" s="3"/>
      <c r="L5827" s="5"/>
      <c r="N5827" s="3" t="s">
        <v>1639</v>
      </c>
      <c r="O5827" s="3"/>
      <c r="P5827" s="38">
        <v>60</v>
      </c>
      <c r="Q5827" s="38">
        <v>19</v>
      </c>
      <c r="R5827" s="3" t="s">
        <v>3</v>
      </c>
      <c r="S5827" s="3" t="s">
        <v>43</v>
      </c>
      <c r="T5827" s="3" t="s">
        <v>35</v>
      </c>
      <c r="U5827" s="3" t="s">
        <v>35</v>
      </c>
      <c r="V5827" s="3" t="s">
        <v>2703</v>
      </c>
      <c r="W5827" s="3" t="s">
        <v>2878</v>
      </c>
      <c r="Z5827" s="3">
        <v>44.629199999999997</v>
      </c>
      <c r="AA5827" s="3">
        <v>-123.2461</v>
      </c>
      <c r="AB5827" s="3" t="s">
        <v>2741</v>
      </c>
      <c r="AD5827" s="3" t="s">
        <v>2741</v>
      </c>
      <c r="AF5827" s="3" t="s">
        <v>1639</v>
      </c>
      <c r="AG5827" s="3" t="s">
        <v>1639</v>
      </c>
    </row>
    <row r="5828" spans="1:55" ht="15" customHeight="1">
      <c r="D5828" s="3">
        <v>14463592</v>
      </c>
      <c r="E5828" s="18">
        <v>17</v>
      </c>
      <c r="F5828" s="3" t="s">
        <v>1767</v>
      </c>
      <c r="G5828" s="3">
        <v>2018</v>
      </c>
      <c r="H5828" s="3"/>
      <c r="L5828" s="5"/>
      <c r="N5828" s="3" t="s">
        <v>1639</v>
      </c>
      <c r="O5828" s="3"/>
      <c r="P5828" s="38">
        <v>60</v>
      </c>
      <c r="Q5828" s="38">
        <v>20</v>
      </c>
      <c r="R5828" s="3" t="s">
        <v>3</v>
      </c>
      <c r="S5828" s="3" t="s">
        <v>43</v>
      </c>
      <c r="T5828" s="3" t="s">
        <v>35</v>
      </c>
      <c r="U5828" s="3" t="s">
        <v>35</v>
      </c>
      <c r="V5828" s="3" t="s">
        <v>2703</v>
      </c>
      <c r="W5828" s="3" t="s">
        <v>2878</v>
      </c>
      <c r="Z5828" s="3">
        <v>44.629199999999997</v>
      </c>
      <c r="AA5828" s="3">
        <v>-123.2461</v>
      </c>
      <c r="AB5828" s="3" t="s">
        <v>2741</v>
      </c>
      <c r="AD5828" s="3" t="s">
        <v>2741</v>
      </c>
      <c r="AF5828" s="3" t="s">
        <v>1639</v>
      </c>
      <c r="AG5828" s="3" t="s">
        <v>1639</v>
      </c>
    </row>
    <row r="5829" spans="1:55" ht="15" customHeight="1">
      <c r="D5829" s="3">
        <v>14463592</v>
      </c>
      <c r="E5829" s="18">
        <v>17</v>
      </c>
      <c r="F5829" s="3" t="s">
        <v>1767</v>
      </c>
      <c r="G5829" s="3">
        <v>2018</v>
      </c>
      <c r="H5829" s="3"/>
      <c r="L5829" s="5"/>
      <c r="N5829" s="3" t="s">
        <v>1639</v>
      </c>
      <c r="O5829" s="3"/>
      <c r="P5829" s="38">
        <v>60</v>
      </c>
      <c r="Q5829" s="38">
        <v>21</v>
      </c>
      <c r="R5829" s="3" t="s">
        <v>3</v>
      </c>
      <c r="S5829" s="3" t="s">
        <v>43</v>
      </c>
      <c r="T5829" s="3" t="s">
        <v>35</v>
      </c>
      <c r="U5829" s="3" t="s">
        <v>35</v>
      </c>
      <c r="V5829" s="3" t="s">
        <v>2703</v>
      </c>
      <c r="W5829" s="3" t="s">
        <v>2878</v>
      </c>
      <c r="Z5829" s="3">
        <v>44.629199999999997</v>
      </c>
      <c r="AA5829" s="3">
        <v>-123.2461</v>
      </c>
      <c r="AB5829" s="3" t="s">
        <v>2741</v>
      </c>
      <c r="AD5829" s="3" t="s">
        <v>2741</v>
      </c>
      <c r="AF5829" s="3" t="s">
        <v>1639</v>
      </c>
      <c r="AG5829" s="3" t="s">
        <v>1639</v>
      </c>
    </row>
    <row r="5830" spans="1:55" ht="15" customHeight="1">
      <c r="D5830" s="3">
        <v>14463592</v>
      </c>
      <c r="E5830" s="18">
        <v>17</v>
      </c>
      <c r="F5830" s="3" t="s">
        <v>1767</v>
      </c>
      <c r="G5830" s="3">
        <v>2018</v>
      </c>
      <c r="H5830" s="3"/>
      <c r="L5830" s="5"/>
      <c r="N5830" s="3" t="s">
        <v>1639</v>
      </c>
      <c r="O5830" s="3"/>
      <c r="P5830" s="38">
        <v>60</v>
      </c>
      <c r="Q5830" s="38">
        <v>22</v>
      </c>
      <c r="R5830" s="3" t="s">
        <v>3</v>
      </c>
      <c r="S5830" s="3" t="s">
        <v>43</v>
      </c>
      <c r="T5830" s="3" t="s">
        <v>35</v>
      </c>
      <c r="U5830" s="3" t="s">
        <v>35</v>
      </c>
      <c r="V5830" s="3" t="s">
        <v>2703</v>
      </c>
      <c r="W5830" s="3" t="s">
        <v>2878</v>
      </c>
      <c r="Z5830" s="3">
        <v>44.629199999999997</v>
      </c>
      <c r="AA5830" s="3">
        <v>-123.2461</v>
      </c>
      <c r="AB5830" s="3" t="s">
        <v>2741</v>
      </c>
      <c r="AD5830" s="3" t="s">
        <v>2741</v>
      </c>
      <c r="AF5830" s="3" t="s">
        <v>1639</v>
      </c>
      <c r="AG5830" s="3" t="s">
        <v>1639</v>
      </c>
    </row>
    <row r="5831" spans="1:55" ht="15" customHeight="1">
      <c r="D5831" s="3">
        <v>14463592</v>
      </c>
      <c r="E5831" s="18">
        <v>17</v>
      </c>
      <c r="F5831" s="3" t="s">
        <v>1767</v>
      </c>
      <c r="G5831" s="3">
        <v>2018</v>
      </c>
      <c r="H5831" s="3"/>
      <c r="L5831" s="5"/>
      <c r="N5831" s="3" t="s">
        <v>1639</v>
      </c>
      <c r="O5831" s="3"/>
      <c r="P5831" s="38">
        <v>60</v>
      </c>
      <c r="Q5831" s="38">
        <v>23</v>
      </c>
      <c r="R5831" s="3" t="s">
        <v>3</v>
      </c>
      <c r="S5831" s="3" t="s">
        <v>43</v>
      </c>
      <c r="T5831" s="3" t="s">
        <v>35</v>
      </c>
      <c r="U5831" s="3" t="s">
        <v>35</v>
      </c>
      <c r="V5831" s="3" t="s">
        <v>2703</v>
      </c>
      <c r="W5831" s="3" t="s">
        <v>2878</v>
      </c>
      <c r="Z5831" s="3">
        <v>44.629199999999997</v>
      </c>
      <c r="AA5831" s="3">
        <v>-123.2461</v>
      </c>
      <c r="AB5831" s="3" t="s">
        <v>2741</v>
      </c>
      <c r="AD5831" s="3" t="s">
        <v>2741</v>
      </c>
      <c r="AF5831" s="3" t="s">
        <v>1639</v>
      </c>
      <c r="AG5831" s="3" t="s">
        <v>1639</v>
      </c>
    </row>
    <row r="5832" spans="1:55" ht="15" customHeight="1">
      <c r="D5832" s="3">
        <v>14463592</v>
      </c>
      <c r="E5832" s="18">
        <v>17</v>
      </c>
      <c r="F5832" s="3" t="s">
        <v>1767</v>
      </c>
      <c r="G5832" s="3">
        <v>2018</v>
      </c>
      <c r="H5832" s="3"/>
      <c r="L5832" s="5"/>
      <c r="N5832" s="3" t="s">
        <v>1639</v>
      </c>
      <c r="O5832" s="3"/>
      <c r="P5832" s="38">
        <v>60</v>
      </c>
      <c r="Q5832" s="38">
        <v>24</v>
      </c>
      <c r="R5832" s="3" t="s">
        <v>3</v>
      </c>
      <c r="S5832" s="3" t="s">
        <v>43</v>
      </c>
      <c r="T5832" s="3" t="s">
        <v>35</v>
      </c>
      <c r="U5832" s="3" t="s">
        <v>35</v>
      </c>
      <c r="V5832" s="3" t="s">
        <v>2703</v>
      </c>
      <c r="W5832" s="3" t="s">
        <v>2878</v>
      </c>
      <c r="Z5832" s="3">
        <v>44.629199999999997</v>
      </c>
      <c r="AA5832" s="3">
        <v>-123.2461</v>
      </c>
      <c r="AB5832" s="3" t="s">
        <v>2741</v>
      </c>
      <c r="AD5832" s="3" t="s">
        <v>2741</v>
      </c>
      <c r="AF5832" s="3" t="s">
        <v>1639</v>
      </c>
      <c r="AG5832" s="3" t="s">
        <v>1639</v>
      </c>
    </row>
    <row r="5833" spans="1:55" ht="15" customHeight="1">
      <c r="D5833" s="3">
        <v>14463592</v>
      </c>
      <c r="E5833" s="18">
        <v>17</v>
      </c>
      <c r="F5833" s="3" t="s">
        <v>1767</v>
      </c>
      <c r="G5833" s="3">
        <v>2018</v>
      </c>
      <c r="H5833" s="3"/>
      <c r="L5833" s="5"/>
      <c r="N5833" s="3" t="s">
        <v>1639</v>
      </c>
      <c r="O5833" s="3"/>
      <c r="P5833" s="38">
        <v>60</v>
      </c>
      <c r="Q5833" s="38">
        <v>25</v>
      </c>
      <c r="R5833" s="3" t="s">
        <v>3</v>
      </c>
      <c r="S5833" s="3" t="s">
        <v>43</v>
      </c>
      <c r="T5833" s="3" t="s">
        <v>35</v>
      </c>
      <c r="U5833" s="3" t="s">
        <v>35</v>
      </c>
      <c r="V5833" s="3" t="s">
        <v>2703</v>
      </c>
      <c r="W5833" s="3" t="s">
        <v>2878</v>
      </c>
      <c r="Z5833" s="3">
        <v>44.629199999999997</v>
      </c>
      <c r="AA5833" s="3">
        <v>-123.2461</v>
      </c>
      <c r="AB5833" s="3" t="s">
        <v>2741</v>
      </c>
      <c r="AD5833" s="3" t="s">
        <v>2741</v>
      </c>
      <c r="AF5833" s="3" t="s">
        <v>1639</v>
      </c>
      <c r="AG5833" s="3" t="s">
        <v>1639</v>
      </c>
    </row>
    <row r="5834" spans="1:55" ht="15" customHeight="1">
      <c r="D5834" s="3">
        <v>14463592</v>
      </c>
      <c r="E5834" s="18">
        <v>17</v>
      </c>
      <c r="F5834" s="3" t="s">
        <v>1767</v>
      </c>
      <c r="G5834" s="3">
        <v>2018</v>
      </c>
      <c r="H5834" s="3"/>
      <c r="L5834" s="5"/>
      <c r="N5834" s="3" t="s">
        <v>1639</v>
      </c>
      <c r="O5834" s="3"/>
      <c r="P5834" s="38">
        <v>60</v>
      </c>
      <c r="Q5834" s="38">
        <v>26</v>
      </c>
      <c r="R5834" s="3" t="s">
        <v>3</v>
      </c>
      <c r="S5834" s="3" t="s">
        <v>43</v>
      </c>
      <c r="T5834" s="3" t="s">
        <v>35</v>
      </c>
      <c r="U5834" s="3" t="s">
        <v>35</v>
      </c>
      <c r="V5834" s="3" t="s">
        <v>2703</v>
      </c>
      <c r="W5834" s="3" t="s">
        <v>2878</v>
      </c>
      <c r="Z5834" s="3">
        <v>44.629199999999997</v>
      </c>
      <c r="AA5834" s="3">
        <v>-123.2461</v>
      </c>
      <c r="AB5834" s="3" t="s">
        <v>2741</v>
      </c>
      <c r="AD5834" s="3" t="s">
        <v>2741</v>
      </c>
      <c r="AF5834" s="3" t="s">
        <v>1639</v>
      </c>
      <c r="AG5834" s="3" t="s">
        <v>1639</v>
      </c>
    </row>
    <row r="5835" spans="1:55" ht="15" customHeight="1">
      <c r="D5835" s="3">
        <v>14463592</v>
      </c>
      <c r="E5835" s="18">
        <v>17</v>
      </c>
      <c r="F5835" s="3" t="s">
        <v>1767</v>
      </c>
      <c r="G5835" s="3">
        <v>2018</v>
      </c>
      <c r="H5835" s="3"/>
      <c r="L5835" s="5"/>
      <c r="N5835" s="3" t="s">
        <v>1639</v>
      </c>
      <c r="O5835" s="3"/>
      <c r="P5835" s="38">
        <v>60</v>
      </c>
      <c r="Q5835" s="38">
        <v>27</v>
      </c>
      <c r="R5835" s="3" t="s">
        <v>3</v>
      </c>
      <c r="S5835" s="3" t="s">
        <v>43</v>
      </c>
      <c r="T5835" s="3" t="s">
        <v>35</v>
      </c>
      <c r="U5835" s="3" t="s">
        <v>35</v>
      </c>
      <c r="V5835" s="3" t="s">
        <v>2703</v>
      </c>
      <c r="W5835" s="3" t="s">
        <v>2878</v>
      </c>
      <c r="Z5835" s="3">
        <v>44.629199999999997</v>
      </c>
      <c r="AA5835" s="3">
        <v>-123.2461</v>
      </c>
      <c r="AB5835" s="3" t="s">
        <v>2741</v>
      </c>
      <c r="AD5835" s="3" t="s">
        <v>2741</v>
      </c>
      <c r="AF5835" s="3" t="s">
        <v>1639</v>
      </c>
      <c r="AG5835" s="3" t="s">
        <v>1639</v>
      </c>
    </row>
    <row r="5836" spans="1:55" ht="15" customHeight="1">
      <c r="D5836" s="3">
        <v>14463592</v>
      </c>
      <c r="E5836" s="18">
        <v>17</v>
      </c>
      <c r="F5836" s="3" t="s">
        <v>1767</v>
      </c>
      <c r="G5836" s="3">
        <v>2018</v>
      </c>
      <c r="H5836" s="3"/>
      <c r="L5836" s="5"/>
      <c r="N5836" s="3" t="s">
        <v>1639</v>
      </c>
      <c r="O5836" s="3"/>
      <c r="P5836" s="38">
        <v>60</v>
      </c>
      <c r="Q5836" s="38">
        <v>28</v>
      </c>
      <c r="R5836" s="3" t="s">
        <v>3</v>
      </c>
      <c r="S5836" s="3" t="s">
        <v>43</v>
      </c>
      <c r="T5836" s="3" t="s">
        <v>35</v>
      </c>
      <c r="U5836" s="3" t="s">
        <v>35</v>
      </c>
      <c r="V5836" s="3" t="s">
        <v>2703</v>
      </c>
      <c r="W5836" s="3" t="s">
        <v>2878</v>
      </c>
      <c r="Z5836" s="3">
        <v>44.629199999999997</v>
      </c>
      <c r="AA5836" s="3">
        <v>-123.2461</v>
      </c>
      <c r="AB5836" s="3" t="s">
        <v>2741</v>
      </c>
      <c r="AD5836" s="3" t="s">
        <v>2741</v>
      </c>
      <c r="AF5836" s="3" t="s">
        <v>1639</v>
      </c>
      <c r="AG5836" s="3" t="s">
        <v>1639</v>
      </c>
    </row>
    <row r="5837" spans="1:55" ht="15" customHeight="1">
      <c r="D5837" s="3">
        <v>14548778</v>
      </c>
      <c r="E5837" s="18">
        <v>20</v>
      </c>
      <c r="F5837" s="3" t="s">
        <v>1767</v>
      </c>
      <c r="G5837" s="3">
        <v>2018</v>
      </c>
      <c r="H5837" s="3"/>
      <c r="L5837" s="5"/>
      <c r="N5837" s="3" t="s">
        <v>1639</v>
      </c>
      <c r="O5837" s="3"/>
      <c r="P5837" s="38">
        <v>61</v>
      </c>
      <c r="Q5837" s="38">
        <v>1</v>
      </c>
      <c r="R5837" s="3" t="s">
        <v>3</v>
      </c>
      <c r="S5837" s="3" t="s">
        <v>43</v>
      </c>
      <c r="T5837" s="3" t="s">
        <v>35</v>
      </c>
      <c r="U5837" s="3" t="s">
        <v>35</v>
      </c>
      <c r="V5837" s="3" t="s">
        <v>3218</v>
      </c>
      <c r="W5837" s="3" t="s">
        <v>3414</v>
      </c>
      <c r="Z5837" s="3">
        <v>44.714700000000001</v>
      </c>
      <c r="AA5837" s="3">
        <v>-123.1622</v>
      </c>
      <c r="AB5837" s="3" t="s">
        <v>2741</v>
      </c>
      <c r="AD5837" s="3" t="s">
        <v>2741</v>
      </c>
      <c r="AF5837" s="3" t="s">
        <v>1639</v>
      </c>
      <c r="AG5837" s="3" t="s">
        <v>1639</v>
      </c>
    </row>
    <row r="5838" spans="1:55" s="2" customFormat="1" ht="15" customHeight="1">
      <c r="A5838" s="5"/>
      <c r="B5838" s="1"/>
      <c r="C5838" s="3"/>
      <c r="D5838" s="3">
        <v>14627591</v>
      </c>
      <c r="E5838" s="18">
        <v>21</v>
      </c>
      <c r="F5838" s="3" t="s">
        <v>1767</v>
      </c>
      <c r="G5838" s="3">
        <v>2018</v>
      </c>
      <c r="H5838" s="3"/>
      <c r="I5838" s="3"/>
      <c r="J5838" s="3"/>
      <c r="K5838" s="3"/>
      <c r="L5838" s="5"/>
      <c r="M5838" s="3"/>
      <c r="N5838" s="3" t="s">
        <v>1639</v>
      </c>
      <c r="O5838" s="3"/>
      <c r="P5838" s="38">
        <v>61</v>
      </c>
      <c r="Q5838" s="38">
        <v>1</v>
      </c>
      <c r="R5838" s="3" t="s">
        <v>3</v>
      </c>
      <c r="S5838" s="3" t="s">
        <v>43</v>
      </c>
      <c r="T5838" s="3" t="s">
        <v>35</v>
      </c>
      <c r="U5838" s="3" t="s">
        <v>35</v>
      </c>
      <c r="V5838" s="3" t="s">
        <v>2695</v>
      </c>
      <c r="W5838" s="3" t="s">
        <v>2869</v>
      </c>
      <c r="X5838" s="3"/>
      <c r="Y5838" s="3"/>
      <c r="Z5838" s="3">
        <v>44.602800000000002</v>
      </c>
      <c r="AA5838" s="3">
        <v>-123.2636</v>
      </c>
      <c r="AB5838" s="3" t="s">
        <v>2741</v>
      </c>
      <c r="AC5838" s="3"/>
      <c r="AD5838" s="3" t="s">
        <v>2741</v>
      </c>
      <c r="AE5838" s="3"/>
      <c r="AF5838" s="3" t="s">
        <v>1639</v>
      </c>
      <c r="AG5838" s="3" t="s">
        <v>1639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</row>
    <row r="5839" spans="1:55" ht="15" customHeight="1">
      <c r="D5839" s="3">
        <v>14548778</v>
      </c>
      <c r="E5839" s="18">
        <v>20</v>
      </c>
      <c r="F5839" s="3" t="s">
        <v>1767</v>
      </c>
      <c r="G5839" s="3">
        <v>2018</v>
      </c>
      <c r="H5839" s="3"/>
      <c r="L5839" s="5"/>
      <c r="N5839" s="3" t="s">
        <v>1639</v>
      </c>
      <c r="O5839" s="3"/>
      <c r="P5839" s="38">
        <v>61</v>
      </c>
      <c r="Q5839" s="38">
        <v>2</v>
      </c>
      <c r="R5839" s="3" t="s">
        <v>3</v>
      </c>
      <c r="S5839" s="3" t="s">
        <v>43</v>
      </c>
      <c r="T5839" s="3" t="s">
        <v>35</v>
      </c>
      <c r="U5839" s="3" t="s">
        <v>35</v>
      </c>
      <c r="V5839" s="3" t="s">
        <v>3218</v>
      </c>
      <c r="W5839" s="3" t="s">
        <v>3414</v>
      </c>
      <c r="Z5839" s="3">
        <v>44.714700000000001</v>
      </c>
      <c r="AA5839" s="3">
        <v>-123.1622</v>
      </c>
      <c r="AB5839" s="3" t="s">
        <v>2741</v>
      </c>
      <c r="AD5839" s="3" t="s">
        <v>2741</v>
      </c>
      <c r="AF5839" s="3" t="s">
        <v>1639</v>
      </c>
      <c r="AG5839" s="3" t="s">
        <v>1639</v>
      </c>
    </row>
    <row r="5840" spans="1:55" ht="15" customHeight="1">
      <c r="D5840" s="3">
        <v>14627591</v>
      </c>
      <c r="E5840" s="18">
        <v>21</v>
      </c>
      <c r="F5840" s="3" t="s">
        <v>1767</v>
      </c>
      <c r="G5840" s="3">
        <v>2018</v>
      </c>
      <c r="H5840" s="3"/>
      <c r="L5840" s="5"/>
      <c r="N5840" s="3" t="s">
        <v>1639</v>
      </c>
      <c r="O5840" s="3"/>
      <c r="P5840" s="38">
        <v>61</v>
      </c>
      <c r="Q5840" s="38">
        <v>2</v>
      </c>
      <c r="R5840" s="3" t="s">
        <v>3</v>
      </c>
      <c r="S5840" s="3" t="s">
        <v>43</v>
      </c>
      <c r="T5840" s="3" t="s">
        <v>35</v>
      </c>
      <c r="U5840" s="3" t="s">
        <v>35</v>
      </c>
      <c r="V5840" s="3" t="s">
        <v>2695</v>
      </c>
      <c r="W5840" s="3" t="s">
        <v>2869</v>
      </c>
      <c r="Z5840" s="3">
        <v>44.602800000000002</v>
      </c>
      <c r="AA5840" s="3">
        <v>-123.2636</v>
      </c>
      <c r="AB5840" s="3" t="s">
        <v>2741</v>
      </c>
      <c r="AD5840" s="3" t="s">
        <v>2741</v>
      </c>
      <c r="AF5840" s="3" t="s">
        <v>1639</v>
      </c>
      <c r="AG5840" s="3" t="s">
        <v>1639</v>
      </c>
    </row>
    <row r="5841" spans="4:33" ht="15" customHeight="1">
      <c r="D5841" s="3">
        <v>14548778</v>
      </c>
      <c r="E5841" s="18">
        <v>20</v>
      </c>
      <c r="F5841" s="3" t="s">
        <v>1767</v>
      </c>
      <c r="G5841" s="3">
        <v>2018</v>
      </c>
      <c r="H5841" s="3"/>
      <c r="L5841" s="5"/>
      <c r="N5841" s="3" t="s">
        <v>1639</v>
      </c>
      <c r="O5841" s="3"/>
      <c r="P5841" s="38">
        <v>61</v>
      </c>
      <c r="Q5841" s="38">
        <v>3</v>
      </c>
      <c r="R5841" s="3" t="s">
        <v>3</v>
      </c>
      <c r="S5841" s="3" t="s">
        <v>43</v>
      </c>
      <c r="T5841" s="3" t="s">
        <v>35</v>
      </c>
      <c r="U5841" s="3" t="s">
        <v>35</v>
      </c>
      <c r="V5841" s="3" t="s">
        <v>3218</v>
      </c>
      <c r="W5841" s="3" t="s">
        <v>3414</v>
      </c>
      <c r="Z5841" s="3">
        <v>44.714700000000001</v>
      </c>
      <c r="AA5841" s="3">
        <v>-123.1622</v>
      </c>
      <c r="AB5841" s="3" t="s">
        <v>2741</v>
      </c>
      <c r="AD5841" s="3" t="s">
        <v>2741</v>
      </c>
      <c r="AF5841" s="3" t="s">
        <v>1639</v>
      </c>
      <c r="AG5841" s="3" t="s">
        <v>1639</v>
      </c>
    </row>
    <row r="5842" spans="4:33" ht="15" customHeight="1">
      <c r="D5842" s="3">
        <v>14627591</v>
      </c>
      <c r="E5842" s="18">
        <v>21</v>
      </c>
      <c r="F5842" s="3" t="s">
        <v>1767</v>
      </c>
      <c r="G5842" s="3">
        <v>2018</v>
      </c>
      <c r="H5842" s="3"/>
      <c r="L5842" s="5"/>
      <c r="N5842" s="3" t="s">
        <v>1639</v>
      </c>
      <c r="O5842" s="3"/>
      <c r="P5842" s="38">
        <v>61</v>
      </c>
      <c r="Q5842" s="38">
        <v>3</v>
      </c>
      <c r="R5842" s="3" t="s">
        <v>3</v>
      </c>
      <c r="S5842" s="3" t="s">
        <v>43</v>
      </c>
      <c r="T5842" s="3" t="s">
        <v>35</v>
      </c>
      <c r="U5842" s="3" t="s">
        <v>35</v>
      </c>
      <c r="V5842" s="3" t="s">
        <v>2695</v>
      </c>
      <c r="W5842" s="3" t="s">
        <v>2869</v>
      </c>
      <c r="Z5842" s="3">
        <v>44.602800000000002</v>
      </c>
      <c r="AA5842" s="3">
        <v>-123.2636</v>
      </c>
      <c r="AB5842" s="3" t="s">
        <v>2741</v>
      </c>
      <c r="AD5842" s="3" t="s">
        <v>2741</v>
      </c>
      <c r="AF5842" s="3" t="s">
        <v>1639</v>
      </c>
      <c r="AG5842" s="3" t="s">
        <v>1639</v>
      </c>
    </row>
    <row r="5843" spans="4:33" ht="15" customHeight="1">
      <c r="D5843" s="3">
        <v>14548778</v>
      </c>
      <c r="E5843" s="18">
        <v>20</v>
      </c>
      <c r="F5843" s="3" t="s">
        <v>1767</v>
      </c>
      <c r="G5843" s="3">
        <v>2018</v>
      </c>
      <c r="H5843" s="3"/>
      <c r="L5843" s="5"/>
      <c r="N5843" s="3" t="s">
        <v>1639</v>
      </c>
      <c r="O5843" s="3"/>
      <c r="P5843" s="38">
        <v>61</v>
      </c>
      <c r="Q5843" s="38">
        <v>4</v>
      </c>
      <c r="R5843" s="3" t="s">
        <v>3</v>
      </c>
      <c r="S5843" s="3" t="s">
        <v>43</v>
      </c>
      <c r="T5843" s="3" t="s">
        <v>35</v>
      </c>
      <c r="U5843" s="3" t="s">
        <v>35</v>
      </c>
      <c r="V5843" s="3" t="s">
        <v>3218</v>
      </c>
      <c r="W5843" s="3" t="s">
        <v>3414</v>
      </c>
      <c r="Z5843" s="3">
        <v>44.714700000000001</v>
      </c>
      <c r="AA5843" s="3">
        <v>-123.1622</v>
      </c>
      <c r="AB5843" s="3" t="s">
        <v>2741</v>
      </c>
      <c r="AD5843" s="3" t="s">
        <v>2741</v>
      </c>
      <c r="AF5843" s="3" t="s">
        <v>1639</v>
      </c>
      <c r="AG5843" s="3" t="s">
        <v>1639</v>
      </c>
    </row>
    <row r="5844" spans="4:33" ht="15" customHeight="1">
      <c r="D5844" s="3">
        <v>14627591</v>
      </c>
      <c r="E5844" s="18">
        <v>21</v>
      </c>
      <c r="F5844" s="3" t="s">
        <v>1767</v>
      </c>
      <c r="G5844" s="3">
        <v>2018</v>
      </c>
      <c r="H5844" s="3"/>
      <c r="L5844" s="5"/>
      <c r="N5844" s="3" t="s">
        <v>1639</v>
      </c>
      <c r="O5844" s="3"/>
      <c r="P5844" s="38">
        <v>61</v>
      </c>
      <c r="Q5844" s="38">
        <v>4</v>
      </c>
      <c r="R5844" s="3" t="s">
        <v>3</v>
      </c>
      <c r="S5844" s="3" t="s">
        <v>43</v>
      </c>
      <c r="T5844" s="3" t="s">
        <v>35</v>
      </c>
      <c r="U5844" s="3" t="s">
        <v>35</v>
      </c>
      <c r="V5844" s="3" t="s">
        <v>2695</v>
      </c>
      <c r="W5844" s="3" t="s">
        <v>2869</v>
      </c>
      <c r="Z5844" s="3">
        <v>44.602800000000002</v>
      </c>
      <c r="AA5844" s="3">
        <v>-123.2636</v>
      </c>
      <c r="AB5844" s="3" t="s">
        <v>2741</v>
      </c>
      <c r="AD5844" s="3" t="s">
        <v>2741</v>
      </c>
      <c r="AF5844" s="3" t="s">
        <v>1639</v>
      </c>
      <c r="AG5844" s="3" t="s">
        <v>1639</v>
      </c>
    </row>
    <row r="5845" spans="4:33" ht="15" customHeight="1">
      <c r="D5845" s="3">
        <v>14548778</v>
      </c>
      <c r="E5845" s="18">
        <v>20</v>
      </c>
      <c r="F5845" s="3" t="s">
        <v>1767</v>
      </c>
      <c r="G5845" s="3">
        <v>2018</v>
      </c>
      <c r="H5845" s="3"/>
      <c r="L5845" s="5"/>
      <c r="N5845" s="3" t="s">
        <v>1639</v>
      </c>
      <c r="O5845" s="3"/>
      <c r="P5845" s="38">
        <v>61</v>
      </c>
      <c r="Q5845" s="38">
        <v>5</v>
      </c>
      <c r="R5845" s="3" t="s">
        <v>3</v>
      </c>
      <c r="S5845" s="3" t="s">
        <v>43</v>
      </c>
      <c r="T5845" s="3" t="s">
        <v>35</v>
      </c>
      <c r="U5845" s="3" t="s">
        <v>35</v>
      </c>
      <c r="V5845" s="3" t="s">
        <v>3218</v>
      </c>
      <c r="W5845" s="3" t="s">
        <v>3414</v>
      </c>
      <c r="Z5845" s="3">
        <v>44.714700000000001</v>
      </c>
      <c r="AA5845" s="3">
        <v>-123.1622</v>
      </c>
      <c r="AB5845" s="3" t="s">
        <v>2741</v>
      </c>
      <c r="AD5845" s="3" t="s">
        <v>2741</v>
      </c>
      <c r="AF5845" s="3" t="s">
        <v>1639</v>
      </c>
      <c r="AG5845" s="3" t="s">
        <v>1639</v>
      </c>
    </row>
    <row r="5846" spans="4:33" ht="15" customHeight="1">
      <c r="D5846" s="3">
        <v>14627591</v>
      </c>
      <c r="E5846" s="18">
        <v>21</v>
      </c>
      <c r="F5846" s="3" t="s">
        <v>1767</v>
      </c>
      <c r="G5846" s="3">
        <v>2018</v>
      </c>
      <c r="H5846" s="3"/>
      <c r="L5846" s="5"/>
      <c r="N5846" s="3" t="s">
        <v>1639</v>
      </c>
      <c r="O5846" s="3"/>
      <c r="P5846" s="38">
        <v>61</v>
      </c>
      <c r="Q5846" s="38">
        <v>5</v>
      </c>
      <c r="R5846" s="3" t="s">
        <v>3</v>
      </c>
      <c r="S5846" s="3" t="s">
        <v>43</v>
      </c>
      <c r="T5846" s="3" t="s">
        <v>35</v>
      </c>
      <c r="U5846" s="3" t="s">
        <v>35</v>
      </c>
      <c r="V5846" s="3" t="s">
        <v>2695</v>
      </c>
      <c r="W5846" s="3" t="s">
        <v>2869</v>
      </c>
      <c r="Z5846" s="3">
        <v>44.602800000000002</v>
      </c>
      <c r="AA5846" s="3">
        <v>-123.2636</v>
      </c>
      <c r="AB5846" s="3" t="s">
        <v>2741</v>
      </c>
      <c r="AD5846" s="3" t="s">
        <v>2741</v>
      </c>
      <c r="AF5846" s="3" t="s">
        <v>1639</v>
      </c>
      <c r="AG5846" s="3" t="s">
        <v>1639</v>
      </c>
    </row>
    <row r="5847" spans="4:33" ht="15" customHeight="1">
      <c r="D5847" s="3">
        <v>14548778</v>
      </c>
      <c r="E5847" s="18">
        <v>20</v>
      </c>
      <c r="F5847" s="3" t="s">
        <v>1767</v>
      </c>
      <c r="G5847" s="3">
        <v>2018</v>
      </c>
      <c r="H5847" s="3"/>
      <c r="L5847" s="5"/>
      <c r="N5847" s="3" t="s">
        <v>1639</v>
      </c>
      <c r="O5847" s="3"/>
      <c r="P5847" s="38">
        <v>61</v>
      </c>
      <c r="Q5847" s="38">
        <v>6</v>
      </c>
      <c r="R5847" s="3" t="s">
        <v>3</v>
      </c>
      <c r="S5847" s="3" t="s">
        <v>43</v>
      </c>
      <c r="T5847" s="3" t="s">
        <v>35</v>
      </c>
      <c r="U5847" s="3" t="s">
        <v>35</v>
      </c>
      <c r="V5847" s="3" t="s">
        <v>3218</v>
      </c>
      <c r="W5847" s="3" t="s">
        <v>3414</v>
      </c>
      <c r="Z5847" s="3">
        <v>44.714700000000001</v>
      </c>
      <c r="AA5847" s="3">
        <v>-123.1622</v>
      </c>
      <c r="AB5847" s="3" t="s">
        <v>2741</v>
      </c>
      <c r="AD5847" s="3" t="s">
        <v>2741</v>
      </c>
      <c r="AF5847" s="3" t="s">
        <v>1639</v>
      </c>
      <c r="AG5847" s="3" t="s">
        <v>1639</v>
      </c>
    </row>
    <row r="5848" spans="4:33" ht="15" customHeight="1">
      <c r="D5848" s="3">
        <v>14627591</v>
      </c>
      <c r="E5848" s="18">
        <v>21</v>
      </c>
      <c r="F5848" s="3" t="s">
        <v>1767</v>
      </c>
      <c r="G5848" s="3">
        <v>2018</v>
      </c>
      <c r="H5848" s="3"/>
      <c r="L5848" s="5"/>
      <c r="N5848" s="3" t="s">
        <v>1639</v>
      </c>
      <c r="O5848" s="3"/>
      <c r="P5848" s="38">
        <v>61</v>
      </c>
      <c r="Q5848" s="38">
        <v>6</v>
      </c>
      <c r="R5848" s="3" t="s">
        <v>3</v>
      </c>
      <c r="S5848" s="3" t="s">
        <v>43</v>
      </c>
      <c r="T5848" s="3" t="s">
        <v>35</v>
      </c>
      <c r="U5848" s="3" t="s">
        <v>35</v>
      </c>
      <c r="V5848" s="3" t="s">
        <v>2695</v>
      </c>
      <c r="W5848" s="3" t="s">
        <v>2869</v>
      </c>
      <c r="Z5848" s="3">
        <v>44.602800000000002</v>
      </c>
      <c r="AA5848" s="3">
        <v>-123.2636</v>
      </c>
      <c r="AB5848" s="3" t="s">
        <v>2741</v>
      </c>
      <c r="AD5848" s="3" t="s">
        <v>2741</v>
      </c>
      <c r="AF5848" s="3" t="s">
        <v>1639</v>
      </c>
      <c r="AG5848" s="3" t="s">
        <v>1639</v>
      </c>
    </row>
    <row r="5849" spans="4:33" ht="15" customHeight="1">
      <c r="D5849" s="3">
        <v>14548778</v>
      </c>
      <c r="E5849" s="18">
        <v>20</v>
      </c>
      <c r="F5849" s="3" t="s">
        <v>1767</v>
      </c>
      <c r="G5849" s="3">
        <v>2018</v>
      </c>
      <c r="H5849" s="3"/>
      <c r="L5849" s="5"/>
      <c r="N5849" s="3" t="s">
        <v>1639</v>
      </c>
      <c r="O5849" s="3"/>
      <c r="P5849" s="38">
        <v>61</v>
      </c>
      <c r="Q5849" s="38">
        <v>7</v>
      </c>
      <c r="R5849" s="3" t="s">
        <v>3</v>
      </c>
      <c r="S5849" s="3" t="s">
        <v>43</v>
      </c>
      <c r="T5849" s="3" t="s">
        <v>35</v>
      </c>
      <c r="U5849" s="3" t="s">
        <v>35</v>
      </c>
      <c r="V5849" s="3" t="s">
        <v>3218</v>
      </c>
      <c r="W5849" s="3" t="s">
        <v>3414</v>
      </c>
      <c r="Z5849" s="3">
        <v>44.714700000000001</v>
      </c>
      <c r="AA5849" s="3">
        <v>-123.1622</v>
      </c>
      <c r="AB5849" s="3" t="s">
        <v>2741</v>
      </c>
      <c r="AD5849" s="3" t="s">
        <v>2741</v>
      </c>
      <c r="AF5849" s="3" t="s">
        <v>1639</v>
      </c>
      <c r="AG5849" s="3" t="s">
        <v>1639</v>
      </c>
    </row>
    <row r="5850" spans="4:33" ht="15" customHeight="1">
      <c r="D5850" s="3">
        <v>14627591</v>
      </c>
      <c r="E5850" s="18">
        <v>21</v>
      </c>
      <c r="F5850" s="3" t="s">
        <v>1767</v>
      </c>
      <c r="G5850" s="3">
        <v>2018</v>
      </c>
      <c r="H5850" s="3"/>
      <c r="L5850" s="5"/>
      <c r="N5850" s="3" t="s">
        <v>1639</v>
      </c>
      <c r="O5850" s="3"/>
      <c r="P5850" s="38">
        <v>61</v>
      </c>
      <c r="Q5850" s="38">
        <v>7</v>
      </c>
      <c r="R5850" s="3" t="s">
        <v>3</v>
      </c>
      <c r="S5850" s="3" t="s">
        <v>43</v>
      </c>
      <c r="T5850" s="3" t="s">
        <v>35</v>
      </c>
      <c r="U5850" s="3" t="s">
        <v>35</v>
      </c>
      <c r="V5850" s="3" t="s">
        <v>2695</v>
      </c>
      <c r="W5850" s="3" t="s">
        <v>2869</v>
      </c>
      <c r="Z5850" s="3">
        <v>44.602800000000002</v>
      </c>
      <c r="AA5850" s="3">
        <v>-123.2636</v>
      </c>
      <c r="AB5850" s="3" t="s">
        <v>2741</v>
      </c>
      <c r="AD5850" s="3" t="s">
        <v>2741</v>
      </c>
      <c r="AF5850" s="3" t="s">
        <v>1639</v>
      </c>
      <c r="AG5850" s="3" t="s">
        <v>1639</v>
      </c>
    </row>
    <row r="5851" spans="4:33" ht="15" customHeight="1">
      <c r="D5851" s="3">
        <v>14548778</v>
      </c>
      <c r="E5851" s="18">
        <v>20</v>
      </c>
      <c r="F5851" s="3" t="s">
        <v>1767</v>
      </c>
      <c r="G5851" s="3">
        <v>2018</v>
      </c>
      <c r="H5851" s="3"/>
      <c r="L5851" s="5"/>
      <c r="N5851" s="3" t="s">
        <v>1639</v>
      </c>
      <c r="O5851" s="3"/>
      <c r="P5851" s="38">
        <v>61</v>
      </c>
      <c r="Q5851" s="38">
        <v>8</v>
      </c>
      <c r="R5851" s="3" t="s">
        <v>3</v>
      </c>
      <c r="S5851" s="3" t="s">
        <v>43</v>
      </c>
      <c r="T5851" s="3" t="s">
        <v>35</v>
      </c>
      <c r="U5851" s="3" t="s">
        <v>35</v>
      </c>
      <c r="V5851" s="3" t="s">
        <v>3218</v>
      </c>
      <c r="W5851" s="3" t="s">
        <v>3414</v>
      </c>
      <c r="Z5851" s="3">
        <v>44.714700000000001</v>
      </c>
      <c r="AA5851" s="3">
        <v>-123.1622</v>
      </c>
      <c r="AB5851" s="3" t="s">
        <v>2741</v>
      </c>
      <c r="AD5851" s="3" t="s">
        <v>2741</v>
      </c>
      <c r="AF5851" s="3" t="s">
        <v>1639</v>
      </c>
      <c r="AG5851" s="3" t="s">
        <v>1639</v>
      </c>
    </row>
    <row r="5852" spans="4:33" ht="15" customHeight="1">
      <c r="D5852" s="3">
        <v>14548778</v>
      </c>
      <c r="E5852" s="18">
        <v>20</v>
      </c>
      <c r="F5852" s="3" t="s">
        <v>1767</v>
      </c>
      <c r="G5852" s="3">
        <v>2018</v>
      </c>
      <c r="H5852" s="3"/>
      <c r="L5852" s="5"/>
      <c r="N5852" s="3" t="s">
        <v>1639</v>
      </c>
      <c r="O5852" s="3"/>
      <c r="P5852" s="38">
        <v>61</v>
      </c>
      <c r="Q5852" s="38">
        <v>9</v>
      </c>
      <c r="R5852" s="3" t="s">
        <v>3</v>
      </c>
      <c r="S5852" s="3" t="s">
        <v>43</v>
      </c>
      <c r="T5852" s="3" t="s">
        <v>35</v>
      </c>
      <c r="U5852" s="3" t="s">
        <v>35</v>
      </c>
      <c r="V5852" s="3" t="s">
        <v>3218</v>
      </c>
      <c r="W5852" s="3" t="s">
        <v>3414</v>
      </c>
      <c r="Z5852" s="3">
        <v>44.714700000000001</v>
      </c>
      <c r="AA5852" s="3">
        <v>-123.1622</v>
      </c>
      <c r="AB5852" s="3" t="s">
        <v>2741</v>
      </c>
      <c r="AD5852" s="3" t="s">
        <v>2741</v>
      </c>
      <c r="AF5852" s="3" t="s">
        <v>1639</v>
      </c>
      <c r="AG5852" s="3" t="s">
        <v>1639</v>
      </c>
    </row>
    <row r="5853" spans="4:33" ht="15" customHeight="1">
      <c r="D5853" s="3">
        <v>14548778</v>
      </c>
      <c r="E5853" s="18">
        <v>20</v>
      </c>
      <c r="F5853" s="3" t="s">
        <v>1767</v>
      </c>
      <c r="G5853" s="3">
        <v>2018</v>
      </c>
      <c r="H5853" s="3"/>
      <c r="L5853" s="5"/>
      <c r="N5853" s="3" t="s">
        <v>1639</v>
      </c>
      <c r="O5853" s="3"/>
      <c r="P5853" s="38">
        <v>61</v>
      </c>
      <c r="Q5853" s="38">
        <v>10</v>
      </c>
      <c r="R5853" s="3" t="s">
        <v>3</v>
      </c>
      <c r="S5853" s="3" t="s">
        <v>43</v>
      </c>
      <c r="T5853" s="3" t="s">
        <v>35</v>
      </c>
      <c r="U5853" s="3" t="s">
        <v>35</v>
      </c>
      <c r="V5853" s="3" t="s">
        <v>3218</v>
      </c>
      <c r="W5853" s="3" t="s">
        <v>3414</v>
      </c>
      <c r="Z5853" s="3">
        <v>44.714700000000001</v>
      </c>
      <c r="AA5853" s="3">
        <v>-123.1622</v>
      </c>
      <c r="AB5853" s="3" t="s">
        <v>2741</v>
      </c>
      <c r="AD5853" s="3" t="s">
        <v>2741</v>
      </c>
      <c r="AF5853" s="3" t="s">
        <v>1639</v>
      </c>
      <c r="AG5853" s="3" t="s">
        <v>1639</v>
      </c>
    </row>
    <row r="5854" spans="4:33" ht="15" customHeight="1">
      <c r="D5854" s="3">
        <v>14548778</v>
      </c>
      <c r="E5854" s="18">
        <v>20</v>
      </c>
      <c r="F5854" s="3" t="s">
        <v>1767</v>
      </c>
      <c r="G5854" s="3">
        <v>2018</v>
      </c>
      <c r="H5854" s="3"/>
      <c r="L5854" s="5"/>
      <c r="N5854" s="3" t="s">
        <v>1639</v>
      </c>
      <c r="O5854" s="3"/>
      <c r="P5854" s="38">
        <v>61</v>
      </c>
      <c r="Q5854" s="38">
        <v>11</v>
      </c>
      <c r="R5854" s="3" t="s">
        <v>3</v>
      </c>
      <c r="S5854" s="3" t="s">
        <v>43</v>
      </c>
      <c r="T5854" s="3" t="s">
        <v>35</v>
      </c>
      <c r="U5854" s="3" t="s">
        <v>35</v>
      </c>
      <c r="V5854" s="3" t="s">
        <v>3218</v>
      </c>
      <c r="W5854" s="3" t="s">
        <v>3414</v>
      </c>
      <c r="Z5854" s="3">
        <v>44.714700000000001</v>
      </c>
      <c r="AA5854" s="3">
        <v>-123.1622</v>
      </c>
      <c r="AB5854" s="3" t="s">
        <v>2741</v>
      </c>
      <c r="AD5854" s="3" t="s">
        <v>2741</v>
      </c>
      <c r="AF5854" s="3" t="s">
        <v>1639</v>
      </c>
      <c r="AG5854" s="3" t="s">
        <v>1639</v>
      </c>
    </row>
    <row r="5855" spans="4:33" ht="15" customHeight="1">
      <c r="D5855" s="3">
        <v>14548778</v>
      </c>
      <c r="E5855" s="18">
        <v>20</v>
      </c>
      <c r="F5855" s="3" t="s">
        <v>1767</v>
      </c>
      <c r="G5855" s="3">
        <v>2018</v>
      </c>
      <c r="H5855" s="3"/>
      <c r="L5855" s="5"/>
      <c r="N5855" s="3" t="s">
        <v>1639</v>
      </c>
      <c r="O5855" s="3"/>
      <c r="P5855" s="38">
        <v>61</v>
      </c>
      <c r="Q5855" s="38">
        <v>12</v>
      </c>
      <c r="R5855" s="3" t="s">
        <v>3</v>
      </c>
      <c r="S5855" s="3" t="s">
        <v>43</v>
      </c>
      <c r="T5855" s="3" t="s">
        <v>35</v>
      </c>
      <c r="U5855" s="3" t="s">
        <v>35</v>
      </c>
      <c r="V5855" s="3" t="s">
        <v>3218</v>
      </c>
      <c r="W5855" s="3" t="s">
        <v>3414</v>
      </c>
      <c r="Z5855" s="3">
        <v>44.714700000000001</v>
      </c>
      <c r="AA5855" s="3">
        <v>-123.1622</v>
      </c>
      <c r="AB5855" s="3" t="s">
        <v>2741</v>
      </c>
      <c r="AD5855" s="3" t="s">
        <v>2741</v>
      </c>
      <c r="AF5855" s="3" t="s">
        <v>1639</v>
      </c>
      <c r="AG5855" s="3" t="s">
        <v>1639</v>
      </c>
    </row>
    <row r="5856" spans="4:33" ht="15" customHeight="1">
      <c r="D5856" s="3">
        <v>14548778</v>
      </c>
      <c r="E5856" s="18">
        <v>20</v>
      </c>
      <c r="F5856" s="3" t="s">
        <v>1767</v>
      </c>
      <c r="G5856" s="3">
        <v>2018</v>
      </c>
      <c r="H5856" s="3"/>
      <c r="L5856" s="5"/>
      <c r="N5856" s="3" t="s">
        <v>1639</v>
      </c>
      <c r="O5856" s="3"/>
      <c r="P5856" s="38">
        <v>61</v>
      </c>
      <c r="Q5856" s="38">
        <v>13</v>
      </c>
      <c r="R5856" s="3" t="s">
        <v>3</v>
      </c>
      <c r="S5856" s="3" t="s">
        <v>43</v>
      </c>
      <c r="T5856" s="3" t="s">
        <v>35</v>
      </c>
      <c r="U5856" s="3" t="s">
        <v>35</v>
      </c>
      <c r="V5856" s="3" t="s">
        <v>3218</v>
      </c>
      <c r="W5856" s="3" t="s">
        <v>3414</v>
      </c>
      <c r="Z5856" s="3">
        <v>44.714700000000001</v>
      </c>
      <c r="AA5856" s="3">
        <v>-123.1622</v>
      </c>
      <c r="AB5856" s="3" t="s">
        <v>2741</v>
      </c>
      <c r="AD5856" s="3" t="s">
        <v>2741</v>
      </c>
      <c r="AF5856" s="3" t="s">
        <v>1639</v>
      </c>
      <c r="AG5856" s="3" t="s">
        <v>1639</v>
      </c>
    </row>
    <row r="5857" spans="4:33" ht="15" customHeight="1">
      <c r="D5857" s="3">
        <v>14548778</v>
      </c>
      <c r="E5857" s="18">
        <v>20</v>
      </c>
      <c r="F5857" s="3" t="s">
        <v>1767</v>
      </c>
      <c r="G5857" s="3">
        <v>2018</v>
      </c>
      <c r="H5857" s="3"/>
      <c r="L5857" s="5"/>
      <c r="N5857" s="3" t="s">
        <v>1639</v>
      </c>
      <c r="O5857" s="3"/>
      <c r="P5857" s="38">
        <v>61</v>
      </c>
      <c r="Q5857" s="38">
        <v>14</v>
      </c>
      <c r="R5857" s="3" t="s">
        <v>3</v>
      </c>
      <c r="S5857" s="3" t="s">
        <v>43</v>
      </c>
      <c r="T5857" s="3" t="s">
        <v>35</v>
      </c>
      <c r="U5857" s="3" t="s">
        <v>35</v>
      </c>
      <c r="V5857" s="3" t="s">
        <v>3218</v>
      </c>
      <c r="W5857" s="3" t="s">
        <v>3414</v>
      </c>
      <c r="Z5857" s="3">
        <v>44.714700000000001</v>
      </c>
      <c r="AA5857" s="3">
        <v>-123.1622</v>
      </c>
      <c r="AB5857" s="3" t="s">
        <v>2741</v>
      </c>
      <c r="AD5857" s="3" t="s">
        <v>2741</v>
      </c>
      <c r="AF5857" s="3" t="s">
        <v>1639</v>
      </c>
      <c r="AG5857" s="3" t="s">
        <v>1639</v>
      </c>
    </row>
    <row r="5858" spans="4:33" ht="15" customHeight="1">
      <c r="D5858" s="3">
        <v>14548778</v>
      </c>
      <c r="E5858" s="18">
        <v>20</v>
      </c>
      <c r="F5858" s="3" t="s">
        <v>1767</v>
      </c>
      <c r="G5858" s="3">
        <v>2018</v>
      </c>
      <c r="H5858" s="3"/>
      <c r="L5858" s="5"/>
      <c r="N5858" s="3" t="s">
        <v>1639</v>
      </c>
      <c r="O5858" s="3"/>
      <c r="P5858" s="38">
        <v>61</v>
      </c>
      <c r="Q5858" s="38">
        <v>15</v>
      </c>
      <c r="R5858" s="3" t="s">
        <v>3</v>
      </c>
      <c r="S5858" s="3" t="s">
        <v>43</v>
      </c>
      <c r="T5858" s="3" t="s">
        <v>35</v>
      </c>
      <c r="U5858" s="3" t="s">
        <v>35</v>
      </c>
      <c r="V5858" s="3" t="s">
        <v>3218</v>
      </c>
      <c r="W5858" s="3" t="s">
        <v>3414</v>
      </c>
      <c r="Z5858" s="3">
        <v>44.714700000000001</v>
      </c>
      <c r="AA5858" s="3">
        <v>-123.1622</v>
      </c>
      <c r="AB5858" s="3" t="s">
        <v>2741</v>
      </c>
      <c r="AD5858" s="3" t="s">
        <v>2741</v>
      </c>
      <c r="AF5858" s="3" t="s">
        <v>1639</v>
      </c>
      <c r="AG5858" s="3" t="s">
        <v>1639</v>
      </c>
    </row>
    <row r="5859" spans="4:33" ht="15" customHeight="1">
      <c r="D5859" s="3">
        <v>14548778</v>
      </c>
      <c r="E5859" s="18">
        <v>20</v>
      </c>
      <c r="F5859" s="3" t="s">
        <v>1767</v>
      </c>
      <c r="G5859" s="3">
        <v>2018</v>
      </c>
      <c r="H5859" s="3"/>
      <c r="L5859" s="5"/>
      <c r="N5859" s="3" t="s">
        <v>1639</v>
      </c>
      <c r="O5859" s="3"/>
      <c r="P5859" s="38">
        <v>61</v>
      </c>
      <c r="Q5859" s="38">
        <v>16</v>
      </c>
      <c r="R5859" s="3" t="s">
        <v>3</v>
      </c>
      <c r="S5859" s="3" t="s">
        <v>43</v>
      </c>
      <c r="T5859" s="3" t="s">
        <v>35</v>
      </c>
      <c r="U5859" s="3" t="s">
        <v>35</v>
      </c>
      <c r="V5859" s="3" t="s">
        <v>3218</v>
      </c>
      <c r="W5859" s="3" t="s">
        <v>3414</v>
      </c>
      <c r="Z5859" s="3">
        <v>44.714700000000001</v>
      </c>
      <c r="AA5859" s="3">
        <v>-123.1622</v>
      </c>
      <c r="AB5859" s="3" t="s">
        <v>2741</v>
      </c>
      <c r="AD5859" s="3" t="s">
        <v>2741</v>
      </c>
      <c r="AF5859" s="3" t="s">
        <v>1639</v>
      </c>
      <c r="AG5859" s="3" t="s">
        <v>1639</v>
      </c>
    </row>
    <row r="5860" spans="4:33" ht="15" customHeight="1">
      <c r="D5860" s="3">
        <v>14852615</v>
      </c>
      <c r="E5860" s="18">
        <v>28</v>
      </c>
      <c r="F5860" s="3" t="s">
        <v>1767</v>
      </c>
      <c r="G5860" s="3">
        <v>2018</v>
      </c>
      <c r="H5860" s="3"/>
      <c r="L5860" s="5"/>
      <c r="N5860" s="3" t="s">
        <v>1639</v>
      </c>
      <c r="O5860" s="3"/>
      <c r="P5860" s="38">
        <v>63</v>
      </c>
      <c r="Q5860" s="38">
        <v>1</v>
      </c>
      <c r="R5860" s="3" t="s">
        <v>3</v>
      </c>
      <c r="S5860" s="3" t="s">
        <v>43</v>
      </c>
      <c r="T5860" s="3" t="s">
        <v>35</v>
      </c>
      <c r="U5860" s="3" t="s">
        <v>35</v>
      </c>
      <c r="V5860" s="3" t="s">
        <v>2707</v>
      </c>
      <c r="W5860" s="3" t="s">
        <v>500</v>
      </c>
      <c r="Z5860" s="3">
        <v>44.559899999999999</v>
      </c>
      <c r="AA5860" s="3">
        <v>-123.289</v>
      </c>
      <c r="AB5860" s="3" t="s">
        <v>2741</v>
      </c>
      <c r="AD5860" s="3" t="s">
        <v>2741</v>
      </c>
      <c r="AF5860" s="3" t="s">
        <v>1639</v>
      </c>
      <c r="AG5860" s="3" t="s">
        <v>1639</v>
      </c>
    </row>
    <row r="5861" spans="4:33" ht="15" customHeight="1">
      <c r="D5861" s="3">
        <v>14852615</v>
      </c>
      <c r="E5861" s="18">
        <v>28</v>
      </c>
      <c r="F5861" s="3" t="s">
        <v>1767</v>
      </c>
      <c r="G5861" s="3">
        <v>2018</v>
      </c>
      <c r="H5861" s="3"/>
      <c r="L5861" s="5"/>
      <c r="N5861" s="3" t="s">
        <v>1639</v>
      </c>
      <c r="O5861" s="3"/>
      <c r="P5861" s="38">
        <v>63</v>
      </c>
      <c r="Q5861" s="38">
        <v>2</v>
      </c>
      <c r="R5861" s="3" t="s">
        <v>3</v>
      </c>
      <c r="S5861" s="3" t="s">
        <v>43</v>
      </c>
      <c r="T5861" s="3" t="s">
        <v>35</v>
      </c>
      <c r="U5861" s="3" t="s">
        <v>35</v>
      </c>
      <c r="V5861" s="3" t="s">
        <v>2707</v>
      </c>
      <c r="W5861" s="3" t="s">
        <v>500</v>
      </c>
      <c r="Z5861" s="3">
        <v>44.559899999999999</v>
      </c>
      <c r="AA5861" s="3">
        <v>-123.289</v>
      </c>
      <c r="AB5861" s="3" t="s">
        <v>2741</v>
      </c>
      <c r="AD5861" s="3" t="s">
        <v>2741</v>
      </c>
      <c r="AF5861" s="3" t="s">
        <v>1639</v>
      </c>
      <c r="AG5861" s="3" t="s">
        <v>1639</v>
      </c>
    </row>
    <row r="5862" spans="4:33" ht="15" customHeight="1">
      <c r="D5862" s="3">
        <v>14852615</v>
      </c>
      <c r="E5862" s="18">
        <v>28</v>
      </c>
      <c r="F5862" s="3" t="s">
        <v>1767</v>
      </c>
      <c r="G5862" s="3">
        <v>2018</v>
      </c>
      <c r="H5862" s="3"/>
      <c r="L5862" s="5"/>
      <c r="N5862" s="3" t="s">
        <v>1639</v>
      </c>
      <c r="O5862" s="3"/>
      <c r="P5862" s="38">
        <v>63</v>
      </c>
      <c r="Q5862" s="38">
        <v>3</v>
      </c>
      <c r="R5862" s="3" t="s">
        <v>3</v>
      </c>
      <c r="S5862" s="3" t="s">
        <v>43</v>
      </c>
      <c r="T5862" s="3" t="s">
        <v>35</v>
      </c>
      <c r="U5862" s="3" t="s">
        <v>35</v>
      </c>
      <c r="V5862" s="3" t="s">
        <v>2707</v>
      </c>
      <c r="W5862" s="3" t="s">
        <v>500</v>
      </c>
      <c r="Z5862" s="3">
        <v>44.559899999999999</v>
      </c>
      <c r="AA5862" s="3">
        <v>-123.289</v>
      </c>
      <c r="AB5862" s="3" t="s">
        <v>2741</v>
      </c>
      <c r="AD5862" s="3" t="s">
        <v>2741</v>
      </c>
      <c r="AF5862" s="3" t="s">
        <v>1639</v>
      </c>
      <c r="AG5862" s="3" t="s">
        <v>1639</v>
      </c>
    </row>
    <row r="5863" spans="4:33" ht="15" customHeight="1">
      <c r="D5863" s="3">
        <v>14852615</v>
      </c>
      <c r="E5863" s="18">
        <v>28</v>
      </c>
      <c r="F5863" s="3" t="s">
        <v>1767</v>
      </c>
      <c r="G5863" s="3">
        <v>2018</v>
      </c>
      <c r="H5863" s="3"/>
      <c r="L5863" s="5"/>
      <c r="N5863" s="3" t="s">
        <v>1639</v>
      </c>
      <c r="O5863" s="3"/>
      <c r="P5863" s="38">
        <v>63</v>
      </c>
      <c r="Q5863" s="38">
        <v>4</v>
      </c>
      <c r="R5863" s="3" t="s">
        <v>3</v>
      </c>
      <c r="S5863" s="3" t="s">
        <v>43</v>
      </c>
      <c r="T5863" s="3" t="s">
        <v>35</v>
      </c>
      <c r="U5863" s="3" t="s">
        <v>35</v>
      </c>
      <c r="V5863" s="3" t="s">
        <v>2707</v>
      </c>
      <c r="W5863" s="3" t="s">
        <v>500</v>
      </c>
      <c r="Z5863" s="3">
        <v>44.559899999999999</v>
      </c>
      <c r="AA5863" s="3">
        <v>-123.289</v>
      </c>
      <c r="AB5863" s="3" t="s">
        <v>2741</v>
      </c>
      <c r="AD5863" s="3" t="s">
        <v>2741</v>
      </c>
      <c r="AF5863" s="3" t="s">
        <v>1639</v>
      </c>
      <c r="AG5863" s="3" t="s">
        <v>1639</v>
      </c>
    </row>
    <row r="5864" spans="4:33" ht="15" customHeight="1">
      <c r="D5864" s="3">
        <v>14852615</v>
      </c>
      <c r="E5864" s="18">
        <v>28</v>
      </c>
      <c r="F5864" s="3" t="s">
        <v>1767</v>
      </c>
      <c r="G5864" s="3">
        <v>2018</v>
      </c>
      <c r="H5864" s="3"/>
      <c r="L5864" s="5"/>
      <c r="N5864" s="3" t="s">
        <v>1639</v>
      </c>
      <c r="O5864" s="3"/>
      <c r="P5864" s="38">
        <v>63</v>
      </c>
      <c r="Q5864" s="38">
        <v>5</v>
      </c>
      <c r="R5864" s="3" t="s">
        <v>3</v>
      </c>
      <c r="S5864" s="3" t="s">
        <v>43</v>
      </c>
      <c r="T5864" s="3" t="s">
        <v>35</v>
      </c>
      <c r="U5864" s="3" t="s">
        <v>35</v>
      </c>
      <c r="V5864" s="3" t="s">
        <v>2707</v>
      </c>
      <c r="W5864" s="3" t="s">
        <v>500</v>
      </c>
      <c r="Z5864" s="3">
        <v>44.559899999999999</v>
      </c>
      <c r="AA5864" s="3">
        <v>-123.289</v>
      </c>
      <c r="AB5864" s="3" t="s">
        <v>2741</v>
      </c>
      <c r="AD5864" s="3" t="s">
        <v>2741</v>
      </c>
      <c r="AF5864" s="3" t="s">
        <v>1639</v>
      </c>
      <c r="AG5864" s="3" t="s">
        <v>1639</v>
      </c>
    </row>
    <row r="5865" spans="4:33" ht="15" customHeight="1">
      <c r="D5865" s="3">
        <v>14852615</v>
      </c>
      <c r="E5865" s="18">
        <v>28</v>
      </c>
      <c r="F5865" s="3" t="s">
        <v>1767</v>
      </c>
      <c r="G5865" s="3">
        <v>2018</v>
      </c>
      <c r="H5865" s="3"/>
      <c r="L5865" s="5"/>
      <c r="N5865" s="3" t="s">
        <v>1639</v>
      </c>
      <c r="O5865" s="3"/>
      <c r="P5865" s="38">
        <v>63</v>
      </c>
      <c r="Q5865" s="38">
        <v>6</v>
      </c>
      <c r="R5865" s="3" t="s">
        <v>3</v>
      </c>
      <c r="S5865" s="3" t="s">
        <v>43</v>
      </c>
      <c r="T5865" s="3" t="s">
        <v>35</v>
      </c>
      <c r="U5865" s="3" t="s">
        <v>35</v>
      </c>
      <c r="V5865" s="3" t="s">
        <v>2707</v>
      </c>
      <c r="W5865" s="3" t="s">
        <v>500</v>
      </c>
      <c r="Z5865" s="3">
        <v>44.559899999999999</v>
      </c>
      <c r="AA5865" s="3">
        <v>-123.289</v>
      </c>
      <c r="AB5865" s="3" t="s">
        <v>2741</v>
      </c>
      <c r="AD5865" s="3" t="s">
        <v>2741</v>
      </c>
      <c r="AF5865" s="3" t="s">
        <v>1639</v>
      </c>
      <c r="AG5865" s="3" t="s">
        <v>1639</v>
      </c>
    </row>
    <row r="5866" spans="4:33" ht="15" customHeight="1">
      <c r="D5866" s="3">
        <v>14852615</v>
      </c>
      <c r="E5866" s="18">
        <v>28</v>
      </c>
      <c r="F5866" s="3" t="s">
        <v>1767</v>
      </c>
      <c r="G5866" s="3">
        <v>2018</v>
      </c>
      <c r="H5866" s="3"/>
      <c r="L5866" s="5"/>
      <c r="N5866" s="3" t="s">
        <v>1639</v>
      </c>
      <c r="O5866" s="3"/>
      <c r="P5866" s="38">
        <v>63</v>
      </c>
      <c r="Q5866" s="38">
        <v>7</v>
      </c>
      <c r="R5866" s="3" t="s">
        <v>3</v>
      </c>
      <c r="S5866" s="3" t="s">
        <v>43</v>
      </c>
      <c r="T5866" s="3" t="s">
        <v>35</v>
      </c>
      <c r="U5866" s="3" t="s">
        <v>35</v>
      </c>
      <c r="V5866" s="3" t="s">
        <v>2707</v>
      </c>
      <c r="W5866" s="3" t="s">
        <v>500</v>
      </c>
      <c r="Z5866" s="3">
        <v>44.559899999999999</v>
      </c>
      <c r="AA5866" s="3">
        <v>-123.289</v>
      </c>
      <c r="AB5866" s="3" t="s">
        <v>2741</v>
      </c>
      <c r="AD5866" s="3" t="s">
        <v>2741</v>
      </c>
      <c r="AF5866" s="3" t="s">
        <v>1639</v>
      </c>
      <c r="AG5866" s="3" t="s">
        <v>1639</v>
      </c>
    </row>
    <row r="5867" spans="4:33" ht="15" customHeight="1">
      <c r="D5867" s="3">
        <v>14852615</v>
      </c>
      <c r="E5867" s="18">
        <v>28</v>
      </c>
      <c r="F5867" s="3" t="s">
        <v>1767</v>
      </c>
      <c r="G5867" s="3">
        <v>2018</v>
      </c>
      <c r="H5867" s="3"/>
      <c r="L5867" s="5"/>
      <c r="N5867" s="3" t="s">
        <v>1639</v>
      </c>
      <c r="O5867" s="3"/>
      <c r="P5867" s="38">
        <v>63</v>
      </c>
      <c r="Q5867" s="38">
        <v>8</v>
      </c>
      <c r="R5867" s="3" t="s">
        <v>3</v>
      </c>
      <c r="S5867" s="3" t="s">
        <v>43</v>
      </c>
      <c r="T5867" s="3" t="s">
        <v>35</v>
      </c>
      <c r="U5867" s="3" t="s">
        <v>35</v>
      </c>
      <c r="V5867" s="3" t="s">
        <v>2707</v>
      </c>
      <c r="W5867" s="3" t="s">
        <v>500</v>
      </c>
      <c r="Z5867" s="3">
        <v>44.559899999999999</v>
      </c>
      <c r="AA5867" s="3">
        <v>-123.289</v>
      </c>
      <c r="AB5867" s="3" t="s">
        <v>2741</v>
      </c>
      <c r="AD5867" s="3" t="s">
        <v>2741</v>
      </c>
      <c r="AF5867" s="3" t="s">
        <v>1639</v>
      </c>
      <c r="AG5867" s="3" t="s">
        <v>1639</v>
      </c>
    </row>
    <row r="5868" spans="4:33" ht="15" customHeight="1">
      <c r="D5868" s="3">
        <v>14852615</v>
      </c>
      <c r="E5868" s="18">
        <v>28</v>
      </c>
      <c r="F5868" s="3" t="s">
        <v>1767</v>
      </c>
      <c r="G5868" s="3">
        <v>2018</v>
      </c>
      <c r="H5868" s="3"/>
      <c r="L5868" s="5"/>
      <c r="N5868" s="3" t="s">
        <v>1639</v>
      </c>
      <c r="O5868" s="3"/>
      <c r="P5868" s="38">
        <v>63</v>
      </c>
      <c r="Q5868" s="38">
        <v>9</v>
      </c>
      <c r="R5868" s="3" t="s">
        <v>3</v>
      </c>
      <c r="S5868" s="3" t="s">
        <v>43</v>
      </c>
      <c r="T5868" s="3" t="s">
        <v>35</v>
      </c>
      <c r="U5868" s="3" t="s">
        <v>35</v>
      </c>
      <c r="V5868" s="3" t="s">
        <v>2707</v>
      </c>
      <c r="W5868" s="3" t="s">
        <v>500</v>
      </c>
      <c r="Z5868" s="3">
        <v>44.559899999999999</v>
      </c>
      <c r="AA5868" s="3">
        <v>-123.289</v>
      </c>
      <c r="AB5868" s="3" t="s">
        <v>2741</v>
      </c>
      <c r="AD5868" s="3" t="s">
        <v>2741</v>
      </c>
      <c r="AF5868" s="3" t="s">
        <v>1639</v>
      </c>
      <c r="AG5868" s="3" t="s">
        <v>1639</v>
      </c>
    </row>
    <row r="5869" spans="4:33" ht="15" customHeight="1">
      <c r="D5869" s="3">
        <v>14852615</v>
      </c>
      <c r="E5869" s="18">
        <v>28</v>
      </c>
      <c r="F5869" s="3" t="s">
        <v>1767</v>
      </c>
      <c r="G5869" s="3">
        <v>2018</v>
      </c>
      <c r="H5869" s="3"/>
      <c r="L5869" s="5"/>
      <c r="N5869" s="3" t="s">
        <v>1639</v>
      </c>
      <c r="O5869" s="3"/>
      <c r="P5869" s="38">
        <v>63</v>
      </c>
      <c r="Q5869" s="38">
        <v>10</v>
      </c>
      <c r="R5869" s="3" t="s">
        <v>3</v>
      </c>
      <c r="S5869" s="3" t="s">
        <v>43</v>
      </c>
      <c r="T5869" s="3" t="s">
        <v>35</v>
      </c>
      <c r="U5869" s="3" t="s">
        <v>35</v>
      </c>
      <c r="V5869" s="3" t="s">
        <v>2707</v>
      </c>
      <c r="W5869" s="3" t="s">
        <v>500</v>
      </c>
      <c r="Z5869" s="3">
        <v>44.559899999999999</v>
      </c>
      <c r="AA5869" s="3">
        <v>-123.289</v>
      </c>
      <c r="AB5869" s="3" t="s">
        <v>2741</v>
      </c>
      <c r="AD5869" s="3" t="s">
        <v>2741</v>
      </c>
      <c r="AF5869" s="3" t="s">
        <v>1639</v>
      </c>
      <c r="AG5869" s="3" t="s">
        <v>1639</v>
      </c>
    </row>
    <row r="5870" spans="4:33" ht="15" customHeight="1">
      <c r="D5870" s="3">
        <v>14852615</v>
      </c>
      <c r="E5870" s="18">
        <v>28</v>
      </c>
      <c r="F5870" s="3" t="s">
        <v>1767</v>
      </c>
      <c r="G5870" s="3">
        <v>2018</v>
      </c>
      <c r="H5870" s="3"/>
      <c r="L5870" s="5"/>
      <c r="N5870" s="3" t="s">
        <v>1639</v>
      </c>
      <c r="O5870" s="3"/>
      <c r="P5870" s="38">
        <v>63</v>
      </c>
      <c r="Q5870" s="38">
        <v>11</v>
      </c>
      <c r="R5870" s="3" t="s">
        <v>3</v>
      </c>
      <c r="S5870" s="3" t="s">
        <v>43</v>
      </c>
      <c r="T5870" s="3" t="s">
        <v>35</v>
      </c>
      <c r="U5870" s="3" t="s">
        <v>35</v>
      </c>
      <c r="V5870" s="3" t="s">
        <v>2707</v>
      </c>
      <c r="W5870" s="3" t="s">
        <v>500</v>
      </c>
      <c r="Z5870" s="3">
        <v>44.559899999999999</v>
      </c>
      <c r="AA5870" s="3">
        <v>-123.289</v>
      </c>
      <c r="AB5870" s="3" t="s">
        <v>2741</v>
      </c>
      <c r="AD5870" s="3" t="s">
        <v>2741</v>
      </c>
      <c r="AF5870" s="3" t="s">
        <v>1639</v>
      </c>
      <c r="AG5870" s="3" t="s">
        <v>1639</v>
      </c>
    </row>
    <row r="5871" spans="4:33" ht="15" customHeight="1">
      <c r="D5871" s="3">
        <v>14852615</v>
      </c>
      <c r="E5871" s="18">
        <v>28</v>
      </c>
      <c r="F5871" s="3" t="s">
        <v>1767</v>
      </c>
      <c r="G5871" s="3">
        <v>2018</v>
      </c>
      <c r="H5871" s="3"/>
      <c r="L5871" s="5"/>
      <c r="N5871" s="3" t="s">
        <v>1639</v>
      </c>
      <c r="O5871" s="3"/>
      <c r="P5871" s="38">
        <v>63</v>
      </c>
      <c r="Q5871" s="38">
        <v>12</v>
      </c>
      <c r="R5871" s="3" t="s">
        <v>3</v>
      </c>
      <c r="S5871" s="3" t="s">
        <v>43</v>
      </c>
      <c r="T5871" s="3" t="s">
        <v>35</v>
      </c>
      <c r="U5871" s="3" t="s">
        <v>35</v>
      </c>
      <c r="V5871" s="3" t="s">
        <v>2707</v>
      </c>
      <c r="W5871" s="3" t="s">
        <v>500</v>
      </c>
      <c r="Z5871" s="3">
        <v>44.559899999999999</v>
      </c>
      <c r="AA5871" s="3">
        <v>-123.289</v>
      </c>
      <c r="AB5871" s="3" t="s">
        <v>2741</v>
      </c>
      <c r="AD5871" s="3" t="s">
        <v>2741</v>
      </c>
      <c r="AF5871" s="3" t="s">
        <v>1639</v>
      </c>
      <c r="AG5871" s="3" t="s">
        <v>1639</v>
      </c>
    </row>
    <row r="5872" spans="4:33" ht="15" customHeight="1">
      <c r="D5872" s="3">
        <v>14852615</v>
      </c>
      <c r="E5872" s="18">
        <v>28</v>
      </c>
      <c r="F5872" s="3" t="s">
        <v>1767</v>
      </c>
      <c r="G5872" s="3">
        <v>2018</v>
      </c>
      <c r="H5872" s="3"/>
      <c r="L5872" s="5"/>
      <c r="N5872" s="3" t="s">
        <v>1639</v>
      </c>
      <c r="O5872" s="3"/>
      <c r="P5872" s="38">
        <v>63</v>
      </c>
      <c r="Q5872" s="38">
        <v>13</v>
      </c>
      <c r="R5872" s="3" t="s">
        <v>3</v>
      </c>
      <c r="S5872" s="3" t="s">
        <v>43</v>
      </c>
      <c r="T5872" s="3" t="s">
        <v>35</v>
      </c>
      <c r="U5872" s="3" t="s">
        <v>35</v>
      </c>
      <c r="V5872" s="3" t="s">
        <v>2707</v>
      </c>
      <c r="W5872" s="3" t="s">
        <v>500</v>
      </c>
      <c r="Z5872" s="3">
        <v>44.559899999999999</v>
      </c>
      <c r="AA5872" s="3">
        <v>-123.289</v>
      </c>
      <c r="AB5872" s="3" t="s">
        <v>2741</v>
      </c>
      <c r="AD5872" s="3" t="s">
        <v>2741</v>
      </c>
      <c r="AF5872" s="3" t="s">
        <v>1639</v>
      </c>
      <c r="AG5872" s="3" t="s">
        <v>1639</v>
      </c>
    </row>
    <row r="5873" spans="4:33" ht="15" customHeight="1">
      <c r="D5873" s="3">
        <v>14852615</v>
      </c>
      <c r="E5873" s="18">
        <v>28</v>
      </c>
      <c r="F5873" s="3" t="s">
        <v>1767</v>
      </c>
      <c r="G5873" s="3">
        <v>2018</v>
      </c>
      <c r="H5873" s="3"/>
      <c r="L5873" s="5"/>
      <c r="N5873" s="3" t="s">
        <v>1639</v>
      </c>
      <c r="O5873" s="3"/>
      <c r="P5873" s="38">
        <v>63</v>
      </c>
      <c r="Q5873" s="38">
        <v>14</v>
      </c>
      <c r="R5873" s="3" t="s">
        <v>3</v>
      </c>
      <c r="S5873" s="3" t="s">
        <v>43</v>
      </c>
      <c r="T5873" s="3" t="s">
        <v>35</v>
      </c>
      <c r="U5873" s="3" t="s">
        <v>35</v>
      </c>
      <c r="V5873" s="3" t="s">
        <v>2707</v>
      </c>
      <c r="W5873" s="3" t="s">
        <v>500</v>
      </c>
      <c r="Z5873" s="3">
        <v>44.559899999999999</v>
      </c>
      <c r="AA5873" s="3">
        <v>-123.289</v>
      </c>
      <c r="AB5873" s="3" t="s">
        <v>2741</v>
      </c>
      <c r="AD5873" s="3" t="s">
        <v>2741</v>
      </c>
      <c r="AF5873" s="3" t="s">
        <v>1639</v>
      </c>
      <c r="AG5873" s="3" t="s">
        <v>1639</v>
      </c>
    </row>
    <row r="5874" spans="4:33" ht="15" customHeight="1">
      <c r="D5874" s="3">
        <v>14852615</v>
      </c>
      <c r="E5874" s="18">
        <v>28</v>
      </c>
      <c r="F5874" s="3" t="s">
        <v>1767</v>
      </c>
      <c r="G5874" s="3">
        <v>2018</v>
      </c>
      <c r="H5874" s="3"/>
      <c r="L5874" s="5"/>
      <c r="N5874" s="3" t="s">
        <v>1639</v>
      </c>
      <c r="O5874" s="3"/>
      <c r="P5874" s="38">
        <v>63</v>
      </c>
      <c r="Q5874" s="38">
        <v>15</v>
      </c>
      <c r="R5874" s="3" t="s">
        <v>3</v>
      </c>
      <c r="S5874" s="3" t="s">
        <v>43</v>
      </c>
      <c r="T5874" s="3" t="s">
        <v>35</v>
      </c>
      <c r="U5874" s="3" t="s">
        <v>35</v>
      </c>
      <c r="V5874" s="3" t="s">
        <v>2707</v>
      </c>
      <c r="W5874" s="3" t="s">
        <v>500</v>
      </c>
      <c r="Z5874" s="3">
        <v>44.559899999999999</v>
      </c>
      <c r="AA5874" s="3">
        <v>-123.289</v>
      </c>
      <c r="AB5874" s="3" t="s">
        <v>2741</v>
      </c>
      <c r="AD5874" s="3" t="s">
        <v>2741</v>
      </c>
      <c r="AF5874" s="3" t="s">
        <v>1639</v>
      </c>
      <c r="AG5874" s="3" t="s">
        <v>1639</v>
      </c>
    </row>
    <row r="5875" spans="4:33" ht="15" customHeight="1">
      <c r="D5875" s="3">
        <v>14852615</v>
      </c>
      <c r="E5875" s="18">
        <v>28</v>
      </c>
      <c r="F5875" s="3" t="s">
        <v>1767</v>
      </c>
      <c r="G5875" s="3">
        <v>2018</v>
      </c>
      <c r="H5875" s="3"/>
      <c r="L5875" s="5"/>
      <c r="N5875" s="3" t="s">
        <v>1639</v>
      </c>
      <c r="O5875" s="3"/>
      <c r="P5875" s="38">
        <v>63</v>
      </c>
      <c r="Q5875" s="38">
        <v>16</v>
      </c>
      <c r="R5875" s="3" t="s">
        <v>3</v>
      </c>
      <c r="S5875" s="3" t="s">
        <v>43</v>
      </c>
      <c r="T5875" s="3" t="s">
        <v>35</v>
      </c>
      <c r="U5875" s="3" t="s">
        <v>35</v>
      </c>
      <c r="V5875" s="3" t="s">
        <v>2707</v>
      </c>
      <c r="W5875" s="3" t="s">
        <v>500</v>
      </c>
      <c r="Z5875" s="3">
        <v>44.559899999999999</v>
      </c>
      <c r="AA5875" s="3">
        <v>-123.289</v>
      </c>
      <c r="AB5875" s="3" t="s">
        <v>2741</v>
      </c>
      <c r="AD5875" s="3" t="s">
        <v>2741</v>
      </c>
      <c r="AF5875" s="3" t="s">
        <v>1639</v>
      </c>
      <c r="AG5875" s="3" t="s">
        <v>1639</v>
      </c>
    </row>
    <row r="5876" spans="4:33" ht="15" customHeight="1">
      <c r="D5876" s="3">
        <v>14852615</v>
      </c>
      <c r="E5876" s="18">
        <v>28</v>
      </c>
      <c r="F5876" s="3" t="s">
        <v>1767</v>
      </c>
      <c r="G5876" s="3">
        <v>2018</v>
      </c>
      <c r="H5876" s="3"/>
      <c r="L5876" s="5"/>
      <c r="N5876" s="3" t="s">
        <v>1639</v>
      </c>
      <c r="O5876" s="3"/>
      <c r="P5876" s="38">
        <v>63</v>
      </c>
      <c r="Q5876" s="38">
        <v>17</v>
      </c>
      <c r="R5876" s="3" t="s">
        <v>3</v>
      </c>
      <c r="S5876" s="3" t="s">
        <v>43</v>
      </c>
      <c r="T5876" s="3" t="s">
        <v>35</v>
      </c>
      <c r="U5876" s="3" t="s">
        <v>35</v>
      </c>
      <c r="V5876" s="3" t="s">
        <v>2707</v>
      </c>
      <c r="W5876" s="3" t="s">
        <v>500</v>
      </c>
      <c r="Z5876" s="3">
        <v>44.559899999999999</v>
      </c>
      <c r="AA5876" s="3">
        <v>-123.289</v>
      </c>
      <c r="AB5876" s="3" t="s">
        <v>2741</v>
      </c>
      <c r="AD5876" s="3" t="s">
        <v>2741</v>
      </c>
      <c r="AF5876" s="3" t="s">
        <v>1639</v>
      </c>
      <c r="AG5876" s="3" t="s">
        <v>1639</v>
      </c>
    </row>
    <row r="5877" spans="4:33" ht="15" customHeight="1">
      <c r="D5877" s="3">
        <v>14852615</v>
      </c>
      <c r="E5877" s="18">
        <v>28</v>
      </c>
      <c r="F5877" s="3" t="s">
        <v>1767</v>
      </c>
      <c r="G5877" s="3">
        <v>2018</v>
      </c>
      <c r="H5877" s="3"/>
      <c r="L5877" s="5"/>
      <c r="N5877" s="3" t="s">
        <v>1639</v>
      </c>
      <c r="O5877" s="3"/>
      <c r="P5877" s="38">
        <v>63</v>
      </c>
      <c r="Q5877" s="38">
        <v>18</v>
      </c>
      <c r="R5877" s="3" t="s">
        <v>3</v>
      </c>
      <c r="S5877" s="3" t="s">
        <v>43</v>
      </c>
      <c r="T5877" s="3" t="s">
        <v>35</v>
      </c>
      <c r="U5877" s="3" t="s">
        <v>35</v>
      </c>
      <c r="V5877" s="3" t="s">
        <v>2707</v>
      </c>
      <c r="W5877" s="3" t="s">
        <v>500</v>
      </c>
      <c r="Z5877" s="3">
        <v>44.559899999999999</v>
      </c>
      <c r="AA5877" s="3">
        <v>-123.289</v>
      </c>
      <c r="AB5877" s="3" t="s">
        <v>2741</v>
      </c>
      <c r="AD5877" s="3" t="s">
        <v>2741</v>
      </c>
      <c r="AF5877" s="3" t="s">
        <v>1639</v>
      </c>
      <c r="AG5877" s="3" t="s">
        <v>1639</v>
      </c>
    </row>
    <row r="5878" spans="4:33" ht="15" customHeight="1">
      <c r="D5878" s="3">
        <v>14852615</v>
      </c>
      <c r="E5878" s="18">
        <v>28</v>
      </c>
      <c r="F5878" s="3" t="s">
        <v>1767</v>
      </c>
      <c r="G5878" s="3">
        <v>2018</v>
      </c>
      <c r="H5878" s="3"/>
      <c r="L5878" s="5"/>
      <c r="N5878" s="3" t="s">
        <v>1639</v>
      </c>
      <c r="O5878" s="3"/>
      <c r="P5878" s="38">
        <v>63</v>
      </c>
      <c r="Q5878" s="38">
        <v>19</v>
      </c>
      <c r="R5878" s="3" t="s">
        <v>3</v>
      </c>
      <c r="S5878" s="3" t="s">
        <v>43</v>
      </c>
      <c r="T5878" s="3" t="s">
        <v>35</v>
      </c>
      <c r="U5878" s="3" t="s">
        <v>35</v>
      </c>
      <c r="V5878" s="3" t="s">
        <v>2707</v>
      </c>
      <c r="W5878" s="3" t="s">
        <v>500</v>
      </c>
      <c r="Z5878" s="3">
        <v>44.559899999999999</v>
      </c>
      <c r="AA5878" s="3">
        <v>-123.289</v>
      </c>
      <c r="AB5878" s="3" t="s">
        <v>2741</v>
      </c>
      <c r="AD5878" s="3" t="s">
        <v>2741</v>
      </c>
      <c r="AF5878" s="3" t="s">
        <v>1639</v>
      </c>
      <c r="AG5878" s="3" t="s">
        <v>1639</v>
      </c>
    </row>
    <row r="5879" spans="4:33" ht="15" customHeight="1">
      <c r="D5879" s="3">
        <v>14852615</v>
      </c>
      <c r="E5879" s="18">
        <v>28</v>
      </c>
      <c r="F5879" s="3" t="s">
        <v>1767</v>
      </c>
      <c r="G5879" s="3">
        <v>2018</v>
      </c>
      <c r="H5879" s="3"/>
      <c r="L5879" s="5"/>
      <c r="N5879" s="3" t="s">
        <v>1639</v>
      </c>
      <c r="O5879" s="3"/>
      <c r="P5879" s="38">
        <v>63</v>
      </c>
      <c r="Q5879" s="38">
        <v>20</v>
      </c>
      <c r="R5879" s="3" t="s">
        <v>3</v>
      </c>
      <c r="S5879" s="3" t="s">
        <v>43</v>
      </c>
      <c r="T5879" s="3" t="s">
        <v>35</v>
      </c>
      <c r="U5879" s="3" t="s">
        <v>35</v>
      </c>
      <c r="V5879" s="3" t="s">
        <v>2707</v>
      </c>
      <c r="W5879" s="3" t="s">
        <v>500</v>
      </c>
      <c r="Z5879" s="3">
        <v>44.559899999999999</v>
      </c>
      <c r="AA5879" s="3">
        <v>-123.289</v>
      </c>
      <c r="AB5879" s="3" t="s">
        <v>2741</v>
      </c>
      <c r="AD5879" s="3" t="s">
        <v>2741</v>
      </c>
      <c r="AF5879" s="3" t="s">
        <v>1639</v>
      </c>
      <c r="AG5879" s="3" t="s">
        <v>1639</v>
      </c>
    </row>
    <row r="5880" spans="4:33" ht="15" customHeight="1">
      <c r="D5880" s="3">
        <v>14852615</v>
      </c>
      <c r="E5880" s="18">
        <v>28</v>
      </c>
      <c r="F5880" s="3" t="s">
        <v>1767</v>
      </c>
      <c r="G5880" s="3">
        <v>2018</v>
      </c>
      <c r="H5880" s="3"/>
      <c r="L5880" s="5"/>
      <c r="N5880" s="3" t="s">
        <v>1639</v>
      </c>
      <c r="O5880" s="3"/>
      <c r="P5880" s="38">
        <v>63</v>
      </c>
      <c r="Q5880" s="38">
        <v>21</v>
      </c>
      <c r="R5880" s="3" t="s">
        <v>3</v>
      </c>
      <c r="S5880" s="3" t="s">
        <v>43</v>
      </c>
      <c r="T5880" s="3" t="s">
        <v>35</v>
      </c>
      <c r="U5880" s="3" t="s">
        <v>35</v>
      </c>
      <c r="V5880" s="3" t="s">
        <v>2707</v>
      </c>
      <c r="W5880" s="3" t="s">
        <v>500</v>
      </c>
      <c r="Z5880" s="3">
        <v>44.559899999999999</v>
      </c>
      <c r="AA5880" s="3">
        <v>-123.289</v>
      </c>
      <c r="AB5880" s="3" t="s">
        <v>2741</v>
      </c>
      <c r="AD5880" s="3" t="s">
        <v>2741</v>
      </c>
      <c r="AF5880" s="3" t="s">
        <v>1639</v>
      </c>
      <c r="AG5880" s="3" t="s">
        <v>1639</v>
      </c>
    </row>
    <row r="5881" spans="4:33" ht="15" customHeight="1">
      <c r="D5881" s="3">
        <v>14852615</v>
      </c>
      <c r="E5881" s="18">
        <v>28</v>
      </c>
      <c r="F5881" s="3" t="s">
        <v>1767</v>
      </c>
      <c r="G5881" s="3">
        <v>2018</v>
      </c>
      <c r="H5881" s="3"/>
      <c r="L5881" s="5"/>
      <c r="N5881" s="3" t="s">
        <v>1639</v>
      </c>
      <c r="O5881" s="3"/>
      <c r="P5881" s="38">
        <v>63</v>
      </c>
      <c r="Q5881" s="38">
        <v>22</v>
      </c>
      <c r="R5881" s="3" t="s">
        <v>3</v>
      </c>
      <c r="S5881" s="3" t="s">
        <v>43</v>
      </c>
      <c r="T5881" s="3" t="s">
        <v>35</v>
      </c>
      <c r="U5881" s="3" t="s">
        <v>35</v>
      </c>
      <c r="V5881" s="3" t="s">
        <v>2707</v>
      </c>
      <c r="W5881" s="3" t="s">
        <v>500</v>
      </c>
      <c r="Z5881" s="3">
        <v>44.559899999999999</v>
      </c>
      <c r="AA5881" s="3">
        <v>-123.289</v>
      </c>
      <c r="AB5881" s="3" t="s">
        <v>2741</v>
      </c>
      <c r="AD5881" s="3" t="s">
        <v>2741</v>
      </c>
      <c r="AF5881" s="3" t="s">
        <v>1639</v>
      </c>
      <c r="AG5881" s="3" t="s">
        <v>1639</v>
      </c>
    </row>
    <row r="5882" spans="4:33" ht="15" customHeight="1">
      <c r="D5882" s="3">
        <v>14852615</v>
      </c>
      <c r="E5882" s="18">
        <v>28</v>
      </c>
      <c r="F5882" s="3" t="s">
        <v>1767</v>
      </c>
      <c r="G5882" s="3">
        <v>2018</v>
      </c>
      <c r="H5882" s="3"/>
      <c r="L5882" s="5"/>
      <c r="N5882" s="3" t="s">
        <v>1639</v>
      </c>
      <c r="O5882" s="3"/>
      <c r="P5882" s="38">
        <v>63</v>
      </c>
      <c r="Q5882" s="38">
        <v>23</v>
      </c>
      <c r="R5882" s="3" t="s">
        <v>3</v>
      </c>
      <c r="S5882" s="3" t="s">
        <v>43</v>
      </c>
      <c r="T5882" s="3" t="s">
        <v>35</v>
      </c>
      <c r="U5882" s="3" t="s">
        <v>35</v>
      </c>
      <c r="V5882" s="3" t="s">
        <v>2707</v>
      </c>
      <c r="W5882" s="3" t="s">
        <v>500</v>
      </c>
      <c r="Z5882" s="3">
        <v>44.559899999999999</v>
      </c>
      <c r="AA5882" s="3">
        <v>-123.289</v>
      </c>
      <c r="AB5882" s="3" t="s">
        <v>2741</v>
      </c>
      <c r="AD5882" s="3" t="s">
        <v>2741</v>
      </c>
      <c r="AF5882" s="3" t="s">
        <v>1639</v>
      </c>
      <c r="AG5882" s="3" t="s">
        <v>1639</v>
      </c>
    </row>
    <row r="5883" spans="4:33" ht="15" customHeight="1">
      <c r="D5883" s="3">
        <v>14852615</v>
      </c>
      <c r="E5883" s="18">
        <v>28</v>
      </c>
      <c r="F5883" s="3" t="s">
        <v>1767</v>
      </c>
      <c r="G5883" s="3">
        <v>2018</v>
      </c>
      <c r="H5883" s="3"/>
      <c r="L5883" s="5"/>
      <c r="N5883" s="3" t="s">
        <v>1639</v>
      </c>
      <c r="O5883" s="3"/>
      <c r="P5883" s="38">
        <v>63</v>
      </c>
      <c r="Q5883" s="38">
        <v>24</v>
      </c>
      <c r="R5883" s="3" t="s">
        <v>3</v>
      </c>
      <c r="S5883" s="3" t="s">
        <v>43</v>
      </c>
      <c r="T5883" s="3" t="s">
        <v>35</v>
      </c>
      <c r="U5883" s="3" t="s">
        <v>35</v>
      </c>
      <c r="V5883" s="3" t="s">
        <v>2707</v>
      </c>
      <c r="W5883" s="3" t="s">
        <v>500</v>
      </c>
      <c r="Z5883" s="3">
        <v>44.559899999999999</v>
      </c>
      <c r="AA5883" s="3">
        <v>-123.289</v>
      </c>
      <c r="AB5883" s="3" t="s">
        <v>2741</v>
      </c>
      <c r="AD5883" s="3" t="s">
        <v>2741</v>
      </c>
      <c r="AF5883" s="3" t="s">
        <v>1639</v>
      </c>
      <c r="AG5883" s="3" t="s">
        <v>1639</v>
      </c>
    </row>
    <row r="5884" spans="4:33" ht="15" customHeight="1">
      <c r="D5884" s="3">
        <v>14852615</v>
      </c>
      <c r="E5884" s="18">
        <v>28</v>
      </c>
      <c r="F5884" s="3" t="s">
        <v>1767</v>
      </c>
      <c r="G5884" s="3">
        <v>2018</v>
      </c>
      <c r="H5884" s="3"/>
      <c r="L5884" s="5"/>
      <c r="N5884" s="3" t="s">
        <v>1639</v>
      </c>
      <c r="O5884" s="3"/>
      <c r="P5884" s="38">
        <v>63</v>
      </c>
      <c r="Q5884" s="38">
        <v>25</v>
      </c>
      <c r="R5884" s="3" t="s">
        <v>3</v>
      </c>
      <c r="S5884" s="3" t="s">
        <v>43</v>
      </c>
      <c r="T5884" s="3" t="s">
        <v>35</v>
      </c>
      <c r="U5884" s="3" t="s">
        <v>35</v>
      </c>
      <c r="V5884" s="3" t="s">
        <v>2707</v>
      </c>
      <c r="W5884" s="3" t="s">
        <v>500</v>
      </c>
      <c r="Z5884" s="3">
        <v>44.559899999999999</v>
      </c>
      <c r="AA5884" s="3">
        <v>-123.289</v>
      </c>
      <c r="AB5884" s="3" t="s">
        <v>2741</v>
      </c>
      <c r="AD5884" s="3" t="s">
        <v>2741</v>
      </c>
      <c r="AF5884" s="3" t="s">
        <v>1639</v>
      </c>
      <c r="AG5884" s="3" t="s">
        <v>1639</v>
      </c>
    </row>
    <row r="5885" spans="4:33" ht="15" customHeight="1">
      <c r="D5885" s="3">
        <v>14852615</v>
      </c>
      <c r="E5885" s="18">
        <v>28</v>
      </c>
      <c r="F5885" s="3" t="s">
        <v>1767</v>
      </c>
      <c r="G5885" s="3">
        <v>2018</v>
      </c>
      <c r="H5885" s="3"/>
      <c r="L5885" s="5"/>
      <c r="N5885" s="3" t="s">
        <v>1639</v>
      </c>
      <c r="O5885" s="3"/>
      <c r="P5885" s="38">
        <v>63</v>
      </c>
      <c r="Q5885" s="38">
        <v>26</v>
      </c>
      <c r="R5885" s="3" t="s">
        <v>3</v>
      </c>
      <c r="S5885" s="3" t="s">
        <v>43</v>
      </c>
      <c r="T5885" s="3" t="s">
        <v>35</v>
      </c>
      <c r="U5885" s="3" t="s">
        <v>35</v>
      </c>
      <c r="V5885" s="3" t="s">
        <v>2707</v>
      </c>
      <c r="W5885" s="3" t="s">
        <v>500</v>
      </c>
      <c r="Z5885" s="3">
        <v>44.559899999999999</v>
      </c>
      <c r="AA5885" s="3">
        <v>-123.289</v>
      </c>
      <c r="AB5885" s="3" t="s">
        <v>2741</v>
      </c>
      <c r="AD5885" s="3" t="s">
        <v>2741</v>
      </c>
      <c r="AF5885" s="3" t="s">
        <v>1639</v>
      </c>
      <c r="AG5885" s="3" t="s">
        <v>1639</v>
      </c>
    </row>
    <row r="5886" spans="4:33" ht="15" customHeight="1">
      <c r="D5886" s="3">
        <v>14852615</v>
      </c>
      <c r="E5886" s="18">
        <v>28</v>
      </c>
      <c r="F5886" s="3" t="s">
        <v>1767</v>
      </c>
      <c r="G5886" s="3">
        <v>2018</v>
      </c>
      <c r="H5886" s="3"/>
      <c r="L5886" s="5"/>
      <c r="N5886" s="3" t="s">
        <v>1639</v>
      </c>
      <c r="O5886" s="3"/>
      <c r="P5886" s="38">
        <v>63</v>
      </c>
      <c r="Q5886" s="38">
        <v>27</v>
      </c>
      <c r="R5886" s="3" t="s">
        <v>3</v>
      </c>
      <c r="S5886" s="3" t="s">
        <v>43</v>
      </c>
      <c r="T5886" s="3" t="s">
        <v>35</v>
      </c>
      <c r="U5886" s="3" t="s">
        <v>35</v>
      </c>
      <c r="V5886" s="3" t="s">
        <v>2707</v>
      </c>
      <c r="W5886" s="3" t="s">
        <v>500</v>
      </c>
      <c r="Z5886" s="3">
        <v>44.559899999999999</v>
      </c>
      <c r="AA5886" s="3">
        <v>-123.289</v>
      </c>
      <c r="AB5886" s="3" t="s">
        <v>2741</v>
      </c>
      <c r="AD5886" s="3" t="s">
        <v>2741</v>
      </c>
      <c r="AF5886" s="3" t="s">
        <v>1639</v>
      </c>
      <c r="AG5886" s="3" t="s">
        <v>1639</v>
      </c>
    </row>
    <row r="5887" spans="4:33" ht="15" customHeight="1">
      <c r="D5887" s="3">
        <v>14852615</v>
      </c>
      <c r="E5887" s="18">
        <v>28</v>
      </c>
      <c r="F5887" s="3" t="s">
        <v>1767</v>
      </c>
      <c r="G5887" s="3">
        <v>2018</v>
      </c>
      <c r="H5887" s="3"/>
      <c r="L5887" s="5"/>
      <c r="N5887" s="3" t="s">
        <v>1639</v>
      </c>
      <c r="O5887" s="3"/>
      <c r="P5887" s="38">
        <v>63</v>
      </c>
      <c r="Q5887" s="38">
        <v>28</v>
      </c>
      <c r="R5887" s="3" t="s">
        <v>3</v>
      </c>
      <c r="S5887" s="3" t="s">
        <v>43</v>
      </c>
      <c r="T5887" s="3" t="s">
        <v>35</v>
      </c>
      <c r="U5887" s="3" t="s">
        <v>35</v>
      </c>
      <c r="V5887" s="3" t="s">
        <v>2707</v>
      </c>
      <c r="W5887" s="3" t="s">
        <v>500</v>
      </c>
      <c r="Z5887" s="3">
        <v>44.559899999999999</v>
      </c>
      <c r="AA5887" s="3">
        <v>-123.289</v>
      </c>
      <c r="AB5887" s="3" t="s">
        <v>2741</v>
      </c>
      <c r="AD5887" s="3" t="s">
        <v>2741</v>
      </c>
      <c r="AF5887" s="3" t="s">
        <v>1639</v>
      </c>
      <c r="AG5887" s="3" t="s">
        <v>1639</v>
      </c>
    </row>
    <row r="5888" spans="4:33" ht="15" customHeight="1">
      <c r="D5888" s="3">
        <v>14852615</v>
      </c>
      <c r="E5888" s="18">
        <v>28</v>
      </c>
      <c r="F5888" s="3" t="s">
        <v>1767</v>
      </c>
      <c r="G5888" s="3">
        <v>2018</v>
      </c>
      <c r="H5888" s="3"/>
      <c r="L5888" s="5"/>
      <c r="N5888" s="3" t="s">
        <v>1639</v>
      </c>
      <c r="O5888" s="3"/>
      <c r="P5888" s="38">
        <v>63</v>
      </c>
      <c r="Q5888" s="38">
        <v>29</v>
      </c>
      <c r="R5888" s="3" t="s">
        <v>3</v>
      </c>
      <c r="S5888" s="3" t="s">
        <v>43</v>
      </c>
      <c r="T5888" s="3" t="s">
        <v>35</v>
      </c>
      <c r="U5888" s="3" t="s">
        <v>35</v>
      </c>
      <c r="V5888" s="3" t="s">
        <v>2707</v>
      </c>
      <c r="W5888" s="3" t="s">
        <v>500</v>
      </c>
      <c r="Z5888" s="3">
        <v>44.559899999999999</v>
      </c>
      <c r="AA5888" s="3">
        <v>-123.289</v>
      </c>
      <c r="AB5888" s="3" t="s">
        <v>2741</v>
      </c>
      <c r="AD5888" s="3" t="s">
        <v>2741</v>
      </c>
      <c r="AF5888" s="3" t="s">
        <v>1639</v>
      </c>
      <c r="AG5888" s="3" t="s">
        <v>1639</v>
      </c>
    </row>
    <row r="5889" spans="4:33" ht="15" customHeight="1">
      <c r="D5889" s="3">
        <v>14852615</v>
      </c>
      <c r="E5889" s="18">
        <v>28</v>
      </c>
      <c r="F5889" s="3" t="s">
        <v>1767</v>
      </c>
      <c r="G5889" s="3">
        <v>2018</v>
      </c>
      <c r="H5889" s="3"/>
      <c r="L5889" s="5"/>
      <c r="N5889" s="3" t="s">
        <v>1639</v>
      </c>
      <c r="O5889" s="3"/>
      <c r="P5889" s="38">
        <v>63</v>
      </c>
      <c r="Q5889" s="38">
        <v>30</v>
      </c>
      <c r="R5889" s="3" t="s">
        <v>3</v>
      </c>
      <c r="S5889" s="3" t="s">
        <v>43</v>
      </c>
      <c r="T5889" s="3" t="s">
        <v>35</v>
      </c>
      <c r="U5889" s="3" t="s">
        <v>35</v>
      </c>
      <c r="V5889" s="3" t="s">
        <v>2707</v>
      </c>
      <c r="W5889" s="3" t="s">
        <v>500</v>
      </c>
      <c r="Z5889" s="3">
        <v>44.559899999999999</v>
      </c>
      <c r="AA5889" s="3">
        <v>-123.289</v>
      </c>
      <c r="AB5889" s="3" t="s">
        <v>2741</v>
      </c>
      <c r="AD5889" s="3" t="s">
        <v>2741</v>
      </c>
      <c r="AF5889" s="3" t="s">
        <v>1639</v>
      </c>
      <c r="AG5889" s="3" t="s">
        <v>1639</v>
      </c>
    </row>
    <row r="5890" spans="4:33" ht="15" customHeight="1">
      <c r="D5890" s="3">
        <v>14852615</v>
      </c>
      <c r="E5890" s="18">
        <v>28</v>
      </c>
      <c r="F5890" s="3" t="s">
        <v>1767</v>
      </c>
      <c r="G5890" s="3">
        <v>2018</v>
      </c>
      <c r="H5890" s="3"/>
      <c r="L5890" s="5"/>
      <c r="N5890" s="3" t="s">
        <v>1639</v>
      </c>
      <c r="O5890" s="3"/>
      <c r="P5890" s="38">
        <v>63</v>
      </c>
      <c r="Q5890" s="38">
        <v>31</v>
      </c>
      <c r="R5890" s="3" t="s">
        <v>3</v>
      </c>
      <c r="S5890" s="3" t="s">
        <v>43</v>
      </c>
      <c r="T5890" s="3" t="s">
        <v>35</v>
      </c>
      <c r="U5890" s="3" t="s">
        <v>35</v>
      </c>
      <c r="V5890" s="3" t="s">
        <v>2707</v>
      </c>
      <c r="W5890" s="3" t="s">
        <v>500</v>
      </c>
      <c r="Z5890" s="3">
        <v>44.559899999999999</v>
      </c>
      <c r="AA5890" s="3">
        <v>-123.289</v>
      </c>
      <c r="AB5890" s="3" t="s">
        <v>2741</v>
      </c>
      <c r="AD5890" s="3" t="s">
        <v>2741</v>
      </c>
      <c r="AF5890" s="3" t="s">
        <v>1639</v>
      </c>
      <c r="AG5890" s="3" t="s">
        <v>1639</v>
      </c>
    </row>
    <row r="5891" spans="4:33" ht="15" customHeight="1">
      <c r="D5891" s="3">
        <v>14852615</v>
      </c>
      <c r="E5891" s="18">
        <v>28</v>
      </c>
      <c r="F5891" s="3" t="s">
        <v>1767</v>
      </c>
      <c r="G5891" s="3">
        <v>2018</v>
      </c>
      <c r="H5891" s="3"/>
      <c r="L5891" s="5"/>
      <c r="N5891" s="3" t="s">
        <v>1639</v>
      </c>
      <c r="O5891" s="3"/>
      <c r="P5891" s="38">
        <v>63</v>
      </c>
      <c r="Q5891" s="38">
        <v>32</v>
      </c>
      <c r="R5891" s="3" t="s">
        <v>3</v>
      </c>
      <c r="S5891" s="3" t="s">
        <v>43</v>
      </c>
      <c r="T5891" s="3" t="s">
        <v>35</v>
      </c>
      <c r="U5891" s="3" t="s">
        <v>35</v>
      </c>
      <c r="V5891" s="3" t="s">
        <v>2707</v>
      </c>
      <c r="W5891" s="3" t="s">
        <v>500</v>
      </c>
      <c r="Z5891" s="3">
        <v>44.559899999999999</v>
      </c>
      <c r="AA5891" s="3">
        <v>-123.289</v>
      </c>
      <c r="AB5891" s="3" t="s">
        <v>2741</v>
      </c>
      <c r="AD5891" s="3" t="s">
        <v>2741</v>
      </c>
      <c r="AF5891" s="3" t="s">
        <v>1639</v>
      </c>
      <c r="AG5891" s="3" t="s">
        <v>1639</v>
      </c>
    </row>
    <row r="5892" spans="4:33" ht="15" customHeight="1">
      <c r="D5892" s="3">
        <v>14852615</v>
      </c>
      <c r="E5892" s="18">
        <v>28</v>
      </c>
      <c r="F5892" s="3" t="s">
        <v>1767</v>
      </c>
      <c r="G5892" s="3">
        <v>2018</v>
      </c>
      <c r="H5892" s="3"/>
      <c r="L5892" s="5"/>
      <c r="N5892" s="3" t="s">
        <v>1639</v>
      </c>
      <c r="O5892" s="3"/>
      <c r="P5892" s="38">
        <v>63</v>
      </c>
      <c r="Q5892" s="38">
        <v>33</v>
      </c>
      <c r="R5892" s="3" t="s">
        <v>3</v>
      </c>
      <c r="S5892" s="3" t="s">
        <v>43</v>
      </c>
      <c r="T5892" s="3" t="s">
        <v>35</v>
      </c>
      <c r="U5892" s="3" t="s">
        <v>35</v>
      </c>
      <c r="V5892" s="3" t="s">
        <v>2707</v>
      </c>
      <c r="W5892" s="3" t="s">
        <v>500</v>
      </c>
      <c r="Z5892" s="3">
        <v>44.559899999999999</v>
      </c>
      <c r="AA5892" s="3">
        <v>-123.289</v>
      </c>
      <c r="AB5892" s="3" t="s">
        <v>2741</v>
      </c>
      <c r="AD5892" s="3" t="s">
        <v>2741</v>
      </c>
      <c r="AF5892" s="3" t="s">
        <v>1639</v>
      </c>
      <c r="AG5892" s="3" t="s">
        <v>1639</v>
      </c>
    </row>
    <row r="5893" spans="4:33" ht="15" customHeight="1">
      <c r="D5893" s="3">
        <v>14852615</v>
      </c>
      <c r="E5893" s="18">
        <v>28</v>
      </c>
      <c r="F5893" s="3" t="s">
        <v>1767</v>
      </c>
      <c r="G5893" s="3">
        <v>2018</v>
      </c>
      <c r="H5893" s="3"/>
      <c r="L5893" s="5"/>
      <c r="N5893" s="3" t="s">
        <v>1639</v>
      </c>
      <c r="O5893" s="3"/>
      <c r="P5893" s="38">
        <v>63</v>
      </c>
      <c r="Q5893" s="38">
        <v>34</v>
      </c>
      <c r="R5893" s="3" t="s">
        <v>3</v>
      </c>
      <c r="S5893" s="3" t="s">
        <v>43</v>
      </c>
      <c r="T5893" s="3" t="s">
        <v>35</v>
      </c>
      <c r="U5893" s="3" t="s">
        <v>35</v>
      </c>
      <c r="V5893" s="3" t="s">
        <v>2707</v>
      </c>
      <c r="W5893" s="3" t="s">
        <v>500</v>
      </c>
      <c r="Z5893" s="3">
        <v>44.559899999999999</v>
      </c>
      <c r="AA5893" s="3">
        <v>-123.289</v>
      </c>
      <c r="AB5893" s="3" t="s">
        <v>2741</v>
      </c>
      <c r="AD5893" s="3" t="s">
        <v>2741</v>
      </c>
      <c r="AF5893" s="3" t="s">
        <v>1639</v>
      </c>
      <c r="AG5893" s="3" t="s">
        <v>1639</v>
      </c>
    </row>
    <row r="5894" spans="4:33" ht="15" customHeight="1">
      <c r="D5894" s="3">
        <v>14852615</v>
      </c>
      <c r="E5894" s="18">
        <v>28</v>
      </c>
      <c r="F5894" s="3" t="s">
        <v>1767</v>
      </c>
      <c r="G5894" s="3">
        <v>2018</v>
      </c>
      <c r="H5894" s="3"/>
      <c r="L5894" s="5"/>
      <c r="N5894" s="3" t="s">
        <v>1639</v>
      </c>
      <c r="O5894" s="3"/>
      <c r="P5894" s="38">
        <v>63</v>
      </c>
      <c r="Q5894" s="38">
        <v>35</v>
      </c>
      <c r="R5894" s="3" t="s">
        <v>3</v>
      </c>
      <c r="S5894" s="3" t="s">
        <v>43</v>
      </c>
      <c r="T5894" s="3" t="s">
        <v>35</v>
      </c>
      <c r="U5894" s="3" t="s">
        <v>35</v>
      </c>
      <c r="V5894" s="3" t="s">
        <v>2707</v>
      </c>
      <c r="W5894" s="3" t="s">
        <v>500</v>
      </c>
      <c r="Z5894" s="3">
        <v>44.559899999999999</v>
      </c>
      <c r="AA5894" s="3">
        <v>-123.289</v>
      </c>
      <c r="AB5894" s="3" t="s">
        <v>2741</v>
      </c>
      <c r="AD5894" s="3" t="s">
        <v>2741</v>
      </c>
      <c r="AF5894" s="3" t="s">
        <v>1639</v>
      </c>
      <c r="AG5894" s="3" t="s">
        <v>1639</v>
      </c>
    </row>
    <row r="5895" spans="4:33" ht="15" customHeight="1">
      <c r="D5895" s="3">
        <v>14852615</v>
      </c>
      <c r="E5895" s="18">
        <v>28</v>
      </c>
      <c r="F5895" s="3" t="s">
        <v>1767</v>
      </c>
      <c r="G5895" s="3">
        <v>2018</v>
      </c>
      <c r="H5895" s="3"/>
      <c r="L5895" s="5"/>
      <c r="N5895" s="3" t="s">
        <v>1639</v>
      </c>
      <c r="O5895" s="3"/>
      <c r="P5895" s="38">
        <v>63</v>
      </c>
      <c r="Q5895" s="38">
        <v>36</v>
      </c>
      <c r="R5895" s="3" t="s">
        <v>3</v>
      </c>
      <c r="S5895" s="3" t="s">
        <v>43</v>
      </c>
      <c r="T5895" s="3" t="s">
        <v>35</v>
      </c>
      <c r="U5895" s="3" t="s">
        <v>35</v>
      </c>
      <c r="V5895" s="3" t="s">
        <v>2707</v>
      </c>
      <c r="W5895" s="3" t="s">
        <v>500</v>
      </c>
      <c r="Z5895" s="3">
        <v>44.559899999999999</v>
      </c>
      <c r="AA5895" s="3">
        <v>-123.289</v>
      </c>
      <c r="AB5895" s="3" t="s">
        <v>2741</v>
      </c>
      <c r="AD5895" s="3" t="s">
        <v>2741</v>
      </c>
      <c r="AF5895" s="3" t="s">
        <v>1639</v>
      </c>
      <c r="AG5895" s="3" t="s">
        <v>1639</v>
      </c>
    </row>
    <row r="5896" spans="4:33" ht="15" customHeight="1">
      <c r="D5896" s="3">
        <v>14852615</v>
      </c>
      <c r="E5896" s="18">
        <v>28</v>
      </c>
      <c r="F5896" s="3" t="s">
        <v>1767</v>
      </c>
      <c r="G5896" s="3">
        <v>2018</v>
      </c>
      <c r="H5896" s="3"/>
      <c r="L5896" s="5"/>
      <c r="N5896" s="3" t="s">
        <v>1639</v>
      </c>
      <c r="O5896" s="3"/>
      <c r="P5896" s="38">
        <v>63</v>
      </c>
      <c r="Q5896" s="38">
        <v>37</v>
      </c>
      <c r="R5896" s="3" t="s">
        <v>3</v>
      </c>
      <c r="S5896" s="3" t="s">
        <v>43</v>
      </c>
      <c r="T5896" s="3" t="s">
        <v>35</v>
      </c>
      <c r="U5896" s="3" t="s">
        <v>35</v>
      </c>
      <c r="V5896" s="3" t="s">
        <v>2707</v>
      </c>
      <c r="W5896" s="3" t="s">
        <v>500</v>
      </c>
      <c r="Z5896" s="3">
        <v>44.559899999999999</v>
      </c>
      <c r="AA5896" s="3">
        <v>-123.289</v>
      </c>
      <c r="AB5896" s="3" t="s">
        <v>2741</v>
      </c>
      <c r="AD5896" s="3" t="s">
        <v>2741</v>
      </c>
      <c r="AF5896" s="3" t="s">
        <v>1639</v>
      </c>
      <c r="AG5896" s="3" t="s">
        <v>1639</v>
      </c>
    </row>
    <row r="5897" spans="4:33" ht="15" customHeight="1">
      <c r="D5897" s="3">
        <v>14852615</v>
      </c>
      <c r="E5897" s="18">
        <v>28</v>
      </c>
      <c r="F5897" s="3" t="s">
        <v>1767</v>
      </c>
      <c r="G5897" s="3">
        <v>2018</v>
      </c>
      <c r="H5897" s="3"/>
      <c r="L5897" s="5"/>
      <c r="N5897" s="3" t="s">
        <v>1639</v>
      </c>
      <c r="O5897" s="3"/>
      <c r="P5897" s="38">
        <v>63</v>
      </c>
      <c r="Q5897" s="38">
        <v>38</v>
      </c>
      <c r="R5897" s="3" t="s">
        <v>3</v>
      </c>
      <c r="S5897" s="3" t="s">
        <v>43</v>
      </c>
      <c r="T5897" s="3" t="s">
        <v>35</v>
      </c>
      <c r="U5897" s="3" t="s">
        <v>35</v>
      </c>
      <c r="V5897" s="3" t="s">
        <v>2707</v>
      </c>
      <c r="W5897" s="3" t="s">
        <v>500</v>
      </c>
      <c r="Z5897" s="3">
        <v>44.559899999999999</v>
      </c>
      <c r="AA5897" s="3">
        <v>-123.289</v>
      </c>
      <c r="AB5897" s="3" t="s">
        <v>2741</v>
      </c>
      <c r="AD5897" s="3" t="s">
        <v>2741</v>
      </c>
      <c r="AF5897" s="3" t="s">
        <v>1639</v>
      </c>
      <c r="AG5897" s="3" t="s">
        <v>1639</v>
      </c>
    </row>
    <row r="5898" spans="4:33" ht="15" customHeight="1">
      <c r="D5898" s="3">
        <v>14852615</v>
      </c>
      <c r="E5898" s="18">
        <v>28</v>
      </c>
      <c r="F5898" s="3" t="s">
        <v>1767</v>
      </c>
      <c r="G5898" s="3">
        <v>2018</v>
      </c>
      <c r="H5898" s="3"/>
      <c r="L5898" s="5"/>
      <c r="N5898" s="3" t="s">
        <v>1639</v>
      </c>
      <c r="O5898" s="3"/>
      <c r="P5898" s="38">
        <v>63</v>
      </c>
      <c r="Q5898" s="38">
        <v>39</v>
      </c>
      <c r="R5898" s="3" t="s">
        <v>3</v>
      </c>
      <c r="S5898" s="3" t="s">
        <v>43</v>
      </c>
      <c r="T5898" s="3" t="s">
        <v>35</v>
      </c>
      <c r="U5898" s="3" t="s">
        <v>35</v>
      </c>
      <c r="V5898" s="3" t="s">
        <v>2707</v>
      </c>
      <c r="W5898" s="3" t="s">
        <v>500</v>
      </c>
      <c r="Z5898" s="3">
        <v>44.559899999999999</v>
      </c>
      <c r="AA5898" s="3">
        <v>-123.289</v>
      </c>
      <c r="AB5898" s="3" t="s">
        <v>2741</v>
      </c>
      <c r="AD5898" s="3" t="s">
        <v>2741</v>
      </c>
      <c r="AF5898" s="3" t="s">
        <v>1639</v>
      </c>
      <c r="AG5898" s="3" t="s">
        <v>1639</v>
      </c>
    </row>
    <row r="5899" spans="4:33" ht="15" customHeight="1">
      <c r="D5899" s="3">
        <v>14852615</v>
      </c>
      <c r="E5899" s="18">
        <v>28</v>
      </c>
      <c r="F5899" s="3" t="s">
        <v>1767</v>
      </c>
      <c r="G5899" s="3">
        <v>2018</v>
      </c>
      <c r="H5899" s="3"/>
      <c r="L5899" s="5"/>
      <c r="N5899" s="3" t="s">
        <v>1639</v>
      </c>
      <c r="O5899" s="3"/>
      <c r="P5899" s="38">
        <v>63</v>
      </c>
      <c r="Q5899" s="38">
        <v>40</v>
      </c>
      <c r="R5899" s="3" t="s">
        <v>3</v>
      </c>
      <c r="S5899" s="3" t="s">
        <v>43</v>
      </c>
      <c r="T5899" s="3" t="s">
        <v>35</v>
      </c>
      <c r="U5899" s="3" t="s">
        <v>35</v>
      </c>
      <c r="V5899" s="3" t="s">
        <v>2707</v>
      </c>
      <c r="W5899" s="3" t="s">
        <v>500</v>
      </c>
      <c r="Z5899" s="3">
        <v>44.559899999999999</v>
      </c>
      <c r="AA5899" s="3">
        <v>-123.289</v>
      </c>
      <c r="AB5899" s="3" t="s">
        <v>2741</v>
      </c>
      <c r="AD5899" s="3" t="s">
        <v>2741</v>
      </c>
      <c r="AF5899" s="3" t="s">
        <v>1639</v>
      </c>
      <c r="AG5899" s="3" t="s">
        <v>1639</v>
      </c>
    </row>
    <row r="5900" spans="4:33" ht="15" customHeight="1">
      <c r="D5900" s="3">
        <v>14852615</v>
      </c>
      <c r="E5900" s="18">
        <v>28</v>
      </c>
      <c r="F5900" s="3" t="s">
        <v>1767</v>
      </c>
      <c r="G5900" s="3">
        <v>2018</v>
      </c>
      <c r="H5900" s="3"/>
      <c r="L5900" s="5"/>
      <c r="N5900" s="3" t="s">
        <v>1639</v>
      </c>
      <c r="O5900" s="3"/>
      <c r="P5900" s="38">
        <v>63</v>
      </c>
      <c r="Q5900" s="38">
        <v>41</v>
      </c>
      <c r="R5900" s="3" t="s">
        <v>3</v>
      </c>
      <c r="S5900" s="3" t="s">
        <v>43</v>
      </c>
      <c r="T5900" s="3" t="s">
        <v>35</v>
      </c>
      <c r="U5900" s="3" t="s">
        <v>35</v>
      </c>
      <c r="V5900" s="3" t="s">
        <v>2707</v>
      </c>
      <c r="W5900" s="3" t="s">
        <v>500</v>
      </c>
      <c r="Z5900" s="3">
        <v>44.559899999999999</v>
      </c>
      <c r="AA5900" s="3">
        <v>-123.289</v>
      </c>
      <c r="AB5900" s="3" t="s">
        <v>2741</v>
      </c>
      <c r="AD5900" s="3" t="s">
        <v>2741</v>
      </c>
      <c r="AF5900" s="3" t="s">
        <v>1639</v>
      </c>
      <c r="AG5900" s="3" t="s">
        <v>1639</v>
      </c>
    </row>
    <row r="5901" spans="4:33" ht="15" customHeight="1">
      <c r="D5901" s="3">
        <v>14852615</v>
      </c>
      <c r="E5901" s="18">
        <v>28</v>
      </c>
      <c r="F5901" s="3" t="s">
        <v>1767</v>
      </c>
      <c r="G5901" s="3">
        <v>2018</v>
      </c>
      <c r="H5901" s="3"/>
      <c r="L5901" s="5"/>
      <c r="N5901" s="3" t="s">
        <v>1639</v>
      </c>
      <c r="O5901" s="3"/>
      <c r="P5901" s="38">
        <v>63</v>
      </c>
      <c r="Q5901" s="38">
        <v>42</v>
      </c>
      <c r="R5901" s="3" t="s">
        <v>3</v>
      </c>
      <c r="S5901" s="3" t="s">
        <v>43</v>
      </c>
      <c r="T5901" s="3" t="s">
        <v>35</v>
      </c>
      <c r="U5901" s="3" t="s">
        <v>35</v>
      </c>
      <c r="V5901" s="3" t="s">
        <v>2707</v>
      </c>
      <c r="W5901" s="3" t="s">
        <v>500</v>
      </c>
      <c r="Z5901" s="3">
        <v>44.559899999999999</v>
      </c>
      <c r="AA5901" s="3">
        <v>-123.289</v>
      </c>
      <c r="AB5901" s="3" t="s">
        <v>2741</v>
      </c>
      <c r="AD5901" s="3" t="s">
        <v>2741</v>
      </c>
      <c r="AF5901" s="3" t="s">
        <v>1639</v>
      </c>
      <c r="AG5901" s="3" t="s">
        <v>1639</v>
      </c>
    </row>
    <row r="5902" spans="4:33" ht="15" customHeight="1">
      <c r="D5902" s="3">
        <v>14852615</v>
      </c>
      <c r="E5902" s="18">
        <v>28</v>
      </c>
      <c r="F5902" s="3" t="s">
        <v>1767</v>
      </c>
      <c r="G5902" s="3">
        <v>2018</v>
      </c>
      <c r="H5902" s="3"/>
      <c r="L5902" s="5"/>
      <c r="N5902" s="3" t="s">
        <v>1639</v>
      </c>
      <c r="O5902" s="3"/>
      <c r="P5902" s="38">
        <v>63</v>
      </c>
      <c r="Q5902" s="38">
        <v>43</v>
      </c>
      <c r="R5902" s="3" t="s">
        <v>3</v>
      </c>
      <c r="S5902" s="3" t="s">
        <v>43</v>
      </c>
      <c r="T5902" s="3" t="s">
        <v>35</v>
      </c>
      <c r="U5902" s="3" t="s">
        <v>35</v>
      </c>
      <c r="V5902" s="3" t="s">
        <v>2707</v>
      </c>
      <c r="W5902" s="3" t="s">
        <v>500</v>
      </c>
      <c r="Z5902" s="3">
        <v>44.559899999999999</v>
      </c>
      <c r="AA5902" s="3">
        <v>-123.289</v>
      </c>
      <c r="AB5902" s="3" t="s">
        <v>2741</v>
      </c>
      <c r="AD5902" s="3" t="s">
        <v>2741</v>
      </c>
      <c r="AF5902" s="3" t="s">
        <v>1639</v>
      </c>
      <c r="AG5902" s="3" t="s">
        <v>1639</v>
      </c>
    </row>
    <row r="5903" spans="4:33" ht="15" customHeight="1">
      <c r="D5903" s="3">
        <v>14852615</v>
      </c>
      <c r="E5903" s="18">
        <v>28</v>
      </c>
      <c r="F5903" s="3" t="s">
        <v>1767</v>
      </c>
      <c r="G5903" s="3">
        <v>2018</v>
      </c>
      <c r="H5903" s="3"/>
      <c r="L5903" s="5"/>
      <c r="N5903" s="3" t="s">
        <v>1639</v>
      </c>
      <c r="O5903" s="3"/>
      <c r="P5903" s="38">
        <v>63</v>
      </c>
      <c r="Q5903" s="38">
        <v>44</v>
      </c>
      <c r="R5903" s="3" t="s">
        <v>3</v>
      </c>
      <c r="S5903" s="3" t="s">
        <v>43</v>
      </c>
      <c r="T5903" s="3" t="s">
        <v>35</v>
      </c>
      <c r="U5903" s="3" t="s">
        <v>35</v>
      </c>
      <c r="V5903" s="3" t="s">
        <v>2707</v>
      </c>
      <c r="W5903" s="3" t="s">
        <v>500</v>
      </c>
      <c r="Z5903" s="3">
        <v>44.559899999999999</v>
      </c>
      <c r="AA5903" s="3">
        <v>-123.289</v>
      </c>
      <c r="AB5903" s="3" t="s">
        <v>2741</v>
      </c>
      <c r="AD5903" s="3" t="s">
        <v>2741</v>
      </c>
      <c r="AF5903" s="3" t="s">
        <v>1639</v>
      </c>
      <c r="AG5903" s="3" t="s">
        <v>1639</v>
      </c>
    </row>
    <row r="5904" spans="4:33" ht="15" customHeight="1">
      <c r="D5904" s="3">
        <v>14852615</v>
      </c>
      <c r="E5904" s="18">
        <v>28</v>
      </c>
      <c r="F5904" s="3" t="s">
        <v>1767</v>
      </c>
      <c r="G5904" s="3">
        <v>2018</v>
      </c>
      <c r="H5904" s="3"/>
      <c r="L5904" s="5"/>
      <c r="N5904" s="3" t="s">
        <v>1639</v>
      </c>
      <c r="O5904" s="3"/>
      <c r="P5904" s="38">
        <v>63</v>
      </c>
      <c r="Q5904" s="38">
        <v>45</v>
      </c>
      <c r="R5904" s="3" t="s">
        <v>3</v>
      </c>
      <c r="S5904" s="3" t="s">
        <v>43</v>
      </c>
      <c r="T5904" s="3" t="s">
        <v>35</v>
      </c>
      <c r="U5904" s="3" t="s">
        <v>35</v>
      </c>
      <c r="V5904" s="3" t="s">
        <v>2707</v>
      </c>
      <c r="W5904" s="3" t="s">
        <v>500</v>
      </c>
      <c r="Z5904" s="3">
        <v>44.559899999999999</v>
      </c>
      <c r="AA5904" s="3">
        <v>-123.289</v>
      </c>
      <c r="AB5904" s="3" t="s">
        <v>2741</v>
      </c>
      <c r="AD5904" s="3" t="s">
        <v>2741</v>
      </c>
      <c r="AF5904" s="3" t="s">
        <v>1639</v>
      </c>
      <c r="AG5904" s="3" t="s">
        <v>1639</v>
      </c>
    </row>
    <row r="5905" spans="4:33" ht="15" customHeight="1">
      <c r="D5905" s="3">
        <v>14852615</v>
      </c>
      <c r="E5905" s="18">
        <v>28</v>
      </c>
      <c r="F5905" s="3" t="s">
        <v>1767</v>
      </c>
      <c r="G5905" s="3">
        <v>2018</v>
      </c>
      <c r="H5905" s="3"/>
      <c r="L5905" s="5"/>
      <c r="N5905" s="3" t="s">
        <v>1639</v>
      </c>
      <c r="O5905" s="3"/>
      <c r="P5905" s="38">
        <v>63</v>
      </c>
      <c r="Q5905" s="38">
        <v>46</v>
      </c>
      <c r="R5905" s="3" t="s">
        <v>3</v>
      </c>
      <c r="S5905" s="3" t="s">
        <v>43</v>
      </c>
      <c r="T5905" s="3" t="s">
        <v>35</v>
      </c>
      <c r="U5905" s="3" t="s">
        <v>35</v>
      </c>
      <c r="V5905" s="3" t="s">
        <v>2707</v>
      </c>
      <c r="W5905" s="3" t="s">
        <v>500</v>
      </c>
      <c r="Z5905" s="3">
        <v>44.559899999999999</v>
      </c>
      <c r="AA5905" s="3">
        <v>-123.289</v>
      </c>
      <c r="AB5905" s="3" t="s">
        <v>2741</v>
      </c>
      <c r="AD5905" s="3" t="s">
        <v>2741</v>
      </c>
      <c r="AF5905" s="3" t="s">
        <v>1639</v>
      </c>
      <c r="AG5905" s="3" t="s">
        <v>1639</v>
      </c>
    </row>
    <row r="5906" spans="4:33" ht="15" customHeight="1">
      <c r="D5906" s="3">
        <v>14852615</v>
      </c>
      <c r="E5906" s="18">
        <v>28</v>
      </c>
      <c r="F5906" s="3" t="s">
        <v>1767</v>
      </c>
      <c r="G5906" s="3">
        <v>2018</v>
      </c>
      <c r="H5906" s="3"/>
      <c r="L5906" s="5"/>
      <c r="N5906" s="3" t="s">
        <v>1639</v>
      </c>
      <c r="O5906" s="3"/>
      <c r="P5906" s="38">
        <v>63</v>
      </c>
      <c r="Q5906" s="38">
        <v>47</v>
      </c>
      <c r="R5906" s="3" t="s">
        <v>3</v>
      </c>
      <c r="S5906" s="3" t="s">
        <v>43</v>
      </c>
      <c r="T5906" s="3" t="s">
        <v>35</v>
      </c>
      <c r="U5906" s="3" t="s">
        <v>35</v>
      </c>
      <c r="V5906" s="3" t="s">
        <v>2707</v>
      </c>
      <c r="W5906" s="3" t="s">
        <v>500</v>
      </c>
      <c r="Z5906" s="3">
        <v>44.559899999999999</v>
      </c>
      <c r="AA5906" s="3">
        <v>-123.289</v>
      </c>
      <c r="AB5906" s="3" t="s">
        <v>2741</v>
      </c>
      <c r="AD5906" s="3" t="s">
        <v>2741</v>
      </c>
      <c r="AF5906" s="3" t="s">
        <v>1639</v>
      </c>
      <c r="AG5906" s="3" t="s">
        <v>1639</v>
      </c>
    </row>
    <row r="5907" spans="4:33" ht="15" customHeight="1">
      <c r="D5907" s="3">
        <v>14852615</v>
      </c>
      <c r="E5907" s="18">
        <v>28</v>
      </c>
      <c r="F5907" s="3" t="s">
        <v>1767</v>
      </c>
      <c r="G5907" s="3">
        <v>2018</v>
      </c>
      <c r="H5907" s="3"/>
      <c r="L5907" s="5"/>
      <c r="N5907" s="3" t="s">
        <v>1639</v>
      </c>
      <c r="O5907" s="3"/>
      <c r="P5907" s="38">
        <v>63</v>
      </c>
      <c r="Q5907" s="38">
        <v>48</v>
      </c>
      <c r="R5907" s="3" t="s">
        <v>3</v>
      </c>
      <c r="S5907" s="3" t="s">
        <v>43</v>
      </c>
      <c r="T5907" s="3" t="s">
        <v>35</v>
      </c>
      <c r="U5907" s="3" t="s">
        <v>35</v>
      </c>
      <c r="V5907" s="3" t="s">
        <v>2707</v>
      </c>
      <c r="W5907" s="3" t="s">
        <v>500</v>
      </c>
      <c r="Z5907" s="3">
        <v>44.559899999999999</v>
      </c>
      <c r="AA5907" s="3">
        <v>-123.289</v>
      </c>
      <c r="AB5907" s="3" t="s">
        <v>2741</v>
      </c>
      <c r="AD5907" s="3" t="s">
        <v>2741</v>
      </c>
      <c r="AF5907" s="3" t="s">
        <v>1639</v>
      </c>
      <c r="AG5907" s="3" t="s">
        <v>1639</v>
      </c>
    </row>
    <row r="5908" spans="4:33" ht="15" customHeight="1">
      <c r="D5908" s="3">
        <v>14852615</v>
      </c>
      <c r="E5908" s="18">
        <v>28</v>
      </c>
      <c r="F5908" s="3" t="s">
        <v>1767</v>
      </c>
      <c r="G5908" s="3">
        <v>2018</v>
      </c>
      <c r="H5908" s="3"/>
      <c r="L5908" s="5"/>
      <c r="N5908" s="3" t="s">
        <v>1639</v>
      </c>
      <c r="O5908" s="3"/>
      <c r="P5908" s="38">
        <v>63</v>
      </c>
      <c r="Q5908" s="38">
        <v>49</v>
      </c>
      <c r="R5908" s="3" t="s">
        <v>3</v>
      </c>
      <c r="S5908" s="3" t="s">
        <v>43</v>
      </c>
      <c r="T5908" s="3" t="s">
        <v>35</v>
      </c>
      <c r="U5908" s="3" t="s">
        <v>35</v>
      </c>
      <c r="V5908" s="3" t="s">
        <v>2707</v>
      </c>
      <c r="W5908" s="3" t="s">
        <v>500</v>
      </c>
      <c r="Z5908" s="3">
        <v>44.559899999999999</v>
      </c>
      <c r="AA5908" s="3">
        <v>-123.289</v>
      </c>
      <c r="AB5908" s="3" t="s">
        <v>2741</v>
      </c>
      <c r="AD5908" s="3" t="s">
        <v>2741</v>
      </c>
      <c r="AF5908" s="3" t="s">
        <v>1639</v>
      </c>
      <c r="AG5908" s="3" t="s">
        <v>1639</v>
      </c>
    </row>
    <row r="5909" spans="4:33" ht="15" customHeight="1">
      <c r="D5909" s="3">
        <v>14852615</v>
      </c>
      <c r="E5909" s="18">
        <v>28</v>
      </c>
      <c r="F5909" s="3" t="s">
        <v>1767</v>
      </c>
      <c r="G5909" s="3">
        <v>2018</v>
      </c>
      <c r="H5909" s="3"/>
      <c r="L5909" s="5"/>
      <c r="N5909" s="3" t="s">
        <v>1639</v>
      </c>
      <c r="O5909" s="3"/>
      <c r="P5909" s="38">
        <v>63</v>
      </c>
      <c r="Q5909" s="38">
        <v>50</v>
      </c>
      <c r="R5909" s="3" t="s">
        <v>3</v>
      </c>
      <c r="S5909" s="3" t="s">
        <v>43</v>
      </c>
      <c r="T5909" s="3" t="s">
        <v>35</v>
      </c>
      <c r="U5909" s="3" t="s">
        <v>35</v>
      </c>
      <c r="V5909" s="3" t="s">
        <v>2707</v>
      </c>
      <c r="W5909" s="3" t="s">
        <v>500</v>
      </c>
      <c r="Z5909" s="3">
        <v>44.559899999999999</v>
      </c>
      <c r="AA5909" s="3">
        <v>-123.289</v>
      </c>
      <c r="AB5909" s="3" t="s">
        <v>2741</v>
      </c>
      <c r="AD5909" s="3" t="s">
        <v>2741</v>
      </c>
      <c r="AF5909" s="3" t="s">
        <v>1639</v>
      </c>
      <c r="AG5909" s="3" t="s">
        <v>1639</v>
      </c>
    </row>
    <row r="5910" spans="4:33" ht="15" customHeight="1">
      <c r="D5910" s="3">
        <v>14852615</v>
      </c>
      <c r="E5910" s="18">
        <v>28</v>
      </c>
      <c r="F5910" s="3" t="s">
        <v>1767</v>
      </c>
      <c r="G5910" s="3">
        <v>2018</v>
      </c>
      <c r="H5910" s="3"/>
      <c r="L5910" s="5"/>
      <c r="N5910" s="3" t="s">
        <v>1639</v>
      </c>
      <c r="O5910" s="3"/>
      <c r="P5910" s="38">
        <v>63</v>
      </c>
      <c r="Q5910" s="38">
        <v>51</v>
      </c>
      <c r="R5910" s="3" t="s">
        <v>3</v>
      </c>
      <c r="S5910" s="3" t="s">
        <v>43</v>
      </c>
      <c r="T5910" s="3" t="s">
        <v>35</v>
      </c>
      <c r="U5910" s="3" t="s">
        <v>35</v>
      </c>
      <c r="V5910" s="3" t="s">
        <v>2707</v>
      </c>
      <c r="W5910" s="3" t="s">
        <v>500</v>
      </c>
      <c r="Z5910" s="3">
        <v>44.559899999999999</v>
      </c>
      <c r="AA5910" s="3">
        <v>-123.289</v>
      </c>
      <c r="AB5910" s="3" t="s">
        <v>2741</v>
      </c>
      <c r="AD5910" s="3" t="s">
        <v>2741</v>
      </c>
      <c r="AF5910" s="3" t="s">
        <v>1639</v>
      </c>
      <c r="AG5910" s="3" t="s">
        <v>1639</v>
      </c>
    </row>
    <row r="5911" spans="4:33" ht="15" customHeight="1">
      <c r="D5911" s="3">
        <v>14852615</v>
      </c>
      <c r="E5911" s="18">
        <v>28</v>
      </c>
      <c r="F5911" s="3" t="s">
        <v>1767</v>
      </c>
      <c r="G5911" s="3">
        <v>2018</v>
      </c>
      <c r="H5911" s="3"/>
      <c r="L5911" s="5"/>
      <c r="N5911" s="3" t="s">
        <v>1639</v>
      </c>
      <c r="O5911" s="3"/>
      <c r="P5911" s="38">
        <v>63</v>
      </c>
      <c r="Q5911" s="38">
        <v>52</v>
      </c>
      <c r="R5911" s="3" t="s">
        <v>3</v>
      </c>
      <c r="S5911" s="3" t="s">
        <v>43</v>
      </c>
      <c r="T5911" s="3" t="s">
        <v>35</v>
      </c>
      <c r="U5911" s="3" t="s">
        <v>35</v>
      </c>
      <c r="V5911" s="3" t="s">
        <v>2707</v>
      </c>
      <c r="W5911" s="3" t="s">
        <v>500</v>
      </c>
      <c r="Z5911" s="3">
        <v>44.559899999999999</v>
      </c>
      <c r="AA5911" s="3">
        <v>-123.289</v>
      </c>
      <c r="AB5911" s="3" t="s">
        <v>2741</v>
      </c>
      <c r="AD5911" s="3" t="s">
        <v>2741</v>
      </c>
      <c r="AF5911" s="3" t="s">
        <v>1639</v>
      </c>
      <c r="AG5911" s="3" t="s">
        <v>1639</v>
      </c>
    </row>
    <row r="5912" spans="4:33" ht="15" customHeight="1">
      <c r="D5912" s="3">
        <v>14852615</v>
      </c>
      <c r="E5912" s="18">
        <v>28</v>
      </c>
      <c r="F5912" s="3" t="s">
        <v>1767</v>
      </c>
      <c r="G5912" s="3">
        <v>2018</v>
      </c>
      <c r="H5912" s="3"/>
      <c r="L5912" s="5"/>
      <c r="N5912" s="3" t="s">
        <v>1639</v>
      </c>
      <c r="O5912" s="3"/>
      <c r="P5912" s="38">
        <v>63</v>
      </c>
      <c r="Q5912" s="38">
        <v>53</v>
      </c>
      <c r="R5912" s="3" t="s">
        <v>3</v>
      </c>
      <c r="S5912" s="3" t="s">
        <v>43</v>
      </c>
      <c r="T5912" s="3" t="s">
        <v>35</v>
      </c>
      <c r="U5912" s="3" t="s">
        <v>35</v>
      </c>
      <c r="V5912" s="3" t="s">
        <v>2707</v>
      </c>
      <c r="W5912" s="3" t="s">
        <v>500</v>
      </c>
      <c r="Z5912" s="3">
        <v>44.559899999999999</v>
      </c>
      <c r="AA5912" s="3">
        <v>-123.289</v>
      </c>
      <c r="AB5912" s="3" t="s">
        <v>2741</v>
      </c>
      <c r="AD5912" s="3" t="s">
        <v>2741</v>
      </c>
      <c r="AF5912" s="3" t="s">
        <v>1639</v>
      </c>
      <c r="AG5912" s="3" t="s">
        <v>1639</v>
      </c>
    </row>
    <row r="5913" spans="4:33" ht="15" customHeight="1">
      <c r="D5913" s="3">
        <v>14852615</v>
      </c>
      <c r="E5913" s="18">
        <v>28</v>
      </c>
      <c r="F5913" s="3" t="s">
        <v>1767</v>
      </c>
      <c r="G5913" s="3">
        <v>2018</v>
      </c>
      <c r="H5913" s="3"/>
      <c r="L5913" s="5"/>
      <c r="N5913" s="3" t="s">
        <v>1639</v>
      </c>
      <c r="O5913" s="3"/>
      <c r="P5913" s="38">
        <v>63</v>
      </c>
      <c r="Q5913" s="38">
        <v>54</v>
      </c>
      <c r="R5913" s="3" t="s">
        <v>3</v>
      </c>
      <c r="S5913" s="3" t="s">
        <v>43</v>
      </c>
      <c r="T5913" s="3" t="s">
        <v>35</v>
      </c>
      <c r="U5913" s="3" t="s">
        <v>35</v>
      </c>
      <c r="V5913" s="3" t="s">
        <v>2707</v>
      </c>
      <c r="W5913" s="3" t="s">
        <v>500</v>
      </c>
      <c r="Z5913" s="3">
        <v>44.559899999999999</v>
      </c>
      <c r="AA5913" s="3">
        <v>-123.289</v>
      </c>
      <c r="AB5913" s="3" t="s">
        <v>2741</v>
      </c>
      <c r="AD5913" s="3" t="s">
        <v>2741</v>
      </c>
      <c r="AF5913" s="3" t="s">
        <v>1639</v>
      </c>
      <c r="AG5913" s="3" t="s">
        <v>1639</v>
      </c>
    </row>
    <row r="5914" spans="4:33" ht="15" customHeight="1">
      <c r="D5914" s="3">
        <v>14852615</v>
      </c>
      <c r="E5914" s="18">
        <v>28</v>
      </c>
      <c r="F5914" s="3" t="s">
        <v>1767</v>
      </c>
      <c r="G5914" s="3">
        <v>2018</v>
      </c>
      <c r="H5914" s="3"/>
      <c r="L5914" s="5"/>
      <c r="N5914" s="3" t="s">
        <v>1639</v>
      </c>
      <c r="O5914" s="3"/>
      <c r="P5914" s="38">
        <v>63</v>
      </c>
      <c r="Q5914" s="38">
        <v>55</v>
      </c>
      <c r="R5914" s="3" t="s">
        <v>3</v>
      </c>
      <c r="S5914" s="3" t="s">
        <v>43</v>
      </c>
      <c r="T5914" s="3" t="s">
        <v>35</v>
      </c>
      <c r="U5914" s="3" t="s">
        <v>35</v>
      </c>
      <c r="V5914" s="3" t="s">
        <v>2707</v>
      </c>
      <c r="W5914" s="3" t="s">
        <v>500</v>
      </c>
      <c r="Z5914" s="3">
        <v>44.559899999999999</v>
      </c>
      <c r="AA5914" s="3">
        <v>-123.289</v>
      </c>
      <c r="AB5914" s="3" t="s">
        <v>2741</v>
      </c>
      <c r="AD5914" s="3" t="s">
        <v>2741</v>
      </c>
      <c r="AF5914" s="3" t="s">
        <v>1639</v>
      </c>
      <c r="AG5914" s="3" t="s">
        <v>1639</v>
      </c>
    </row>
    <row r="5915" spans="4:33">
      <c r="D5915" s="3">
        <v>14852615</v>
      </c>
      <c r="E5915" s="18">
        <v>28</v>
      </c>
      <c r="F5915" s="3" t="s">
        <v>1767</v>
      </c>
      <c r="G5915" s="3">
        <v>2018</v>
      </c>
      <c r="H5915" s="3"/>
      <c r="L5915" s="5"/>
      <c r="N5915" s="3" t="s">
        <v>1639</v>
      </c>
      <c r="O5915" s="3"/>
      <c r="P5915" s="38">
        <v>63</v>
      </c>
      <c r="Q5915" s="38">
        <v>56</v>
      </c>
      <c r="R5915" s="3" t="s">
        <v>3</v>
      </c>
      <c r="S5915" s="3" t="s">
        <v>43</v>
      </c>
      <c r="T5915" s="3" t="s">
        <v>35</v>
      </c>
      <c r="U5915" s="3" t="s">
        <v>35</v>
      </c>
      <c r="V5915" s="3" t="s">
        <v>2707</v>
      </c>
      <c r="W5915" s="3" t="s">
        <v>500</v>
      </c>
      <c r="Z5915" s="3">
        <v>44.559899999999999</v>
      </c>
      <c r="AA5915" s="3">
        <v>-123.289</v>
      </c>
      <c r="AB5915" s="3" t="s">
        <v>2741</v>
      </c>
      <c r="AD5915" s="3" t="s">
        <v>2741</v>
      </c>
      <c r="AF5915" s="3" t="s">
        <v>1639</v>
      </c>
      <c r="AG5915" s="3" t="s">
        <v>1639</v>
      </c>
    </row>
    <row r="5916" spans="4:33" ht="15" customHeight="1">
      <c r="D5916" s="3">
        <v>14852615</v>
      </c>
      <c r="E5916" s="18">
        <v>28</v>
      </c>
      <c r="F5916" s="3" t="s">
        <v>1767</v>
      </c>
      <c r="G5916" s="3">
        <v>2018</v>
      </c>
      <c r="H5916" s="3"/>
      <c r="L5916" s="5"/>
      <c r="N5916" s="3" t="s">
        <v>1639</v>
      </c>
      <c r="O5916" s="3"/>
      <c r="P5916" s="38">
        <v>63</v>
      </c>
      <c r="Q5916" s="38">
        <v>57</v>
      </c>
      <c r="R5916" s="3" t="s">
        <v>3</v>
      </c>
      <c r="S5916" s="3" t="s">
        <v>43</v>
      </c>
      <c r="T5916" s="3" t="s">
        <v>35</v>
      </c>
      <c r="U5916" s="3" t="s">
        <v>35</v>
      </c>
      <c r="V5916" s="3" t="s">
        <v>2707</v>
      </c>
      <c r="W5916" s="3" t="s">
        <v>500</v>
      </c>
      <c r="Z5916" s="3">
        <v>44.559899999999999</v>
      </c>
      <c r="AA5916" s="3">
        <v>-123.289</v>
      </c>
      <c r="AB5916" s="3" t="s">
        <v>2741</v>
      </c>
      <c r="AD5916" s="3" t="s">
        <v>2741</v>
      </c>
      <c r="AF5916" s="3" t="s">
        <v>1639</v>
      </c>
      <c r="AG5916" s="3" t="s">
        <v>1639</v>
      </c>
    </row>
    <row r="5917" spans="4:33">
      <c r="D5917" s="3">
        <v>14852615</v>
      </c>
      <c r="E5917" s="18">
        <v>28</v>
      </c>
      <c r="F5917" s="3" t="s">
        <v>1767</v>
      </c>
      <c r="G5917" s="3">
        <v>2018</v>
      </c>
      <c r="H5917" s="3"/>
      <c r="L5917" s="5"/>
      <c r="N5917" s="3" t="s">
        <v>1639</v>
      </c>
      <c r="O5917" s="3"/>
      <c r="P5917" s="38">
        <v>63</v>
      </c>
      <c r="Q5917" s="38">
        <v>58</v>
      </c>
      <c r="R5917" s="3" t="s">
        <v>3</v>
      </c>
      <c r="S5917" s="3" t="s">
        <v>43</v>
      </c>
      <c r="T5917" s="3" t="s">
        <v>35</v>
      </c>
      <c r="U5917" s="3" t="s">
        <v>35</v>
      </c>
      <c r="V5917" s="3" t="s">
        <v>2707</v>
      </c>
      <c r="W5917" s="3" t="s">
        <v>500</v>
      </c>
      <c r="Z5917" s="3">
        <v>44.559899999999999</v>
      </c>
      <c r="AA5917" s="3">
        <v>-123.289</v>
      </c>
      <c r="AB5917" s="3" t="s">
        <v>2741</v>
      </c>
      <c r="AD5917" s="3" t="s">
        <v>2741</v>
      </c>
      <c r="AF5917" s="3" t="s">
        <v>1639</v>
      </c>
      <c r="AG5917" s="3" t="s">
        <v>1639</v>
      </c>
    </row>
    <row r="5918" spans="4:33" ht="15" customHeight="1">
      <c r="D5918" s="3">
        <v>14852615</v>
      </c>
      <c r="E5918" s="18">
        <v>28</v>
      </c>
      <c r="F5918" s="3" t="s">
        <v>1767</v>
      </c>
      <c r="G5918" s="3">
        <v>2018</v>
      </c>
      <c r="H5918" s="3"/>
      <c r="L5918" s="5"/>
      <c r="N5918" s="3" t="s">
        <v>1639</v>
      </c>
      <c r="O5918" s="3"/>
      <c r="P5918" s="38">
        <v>63</v>
      </c>
      <c r="Q5918" s="38">
        <v>59</v>
      </c>
      <c r="R5918" s="3" t="s">
        <v>3</v>
      </c>
      <c r="S5918" s="3" t="s">
        <v>43</v>
      </c>
      <c r="T5918" s="3" t="s">
        <v>35</v>
      </c>
      <c r="U5918" s="3" t="s">
        <v>35</v>
      </c>
      <c r="V5918" s="3" t="s">
        <v>2707</v>
      </c>
      <c r="W5918" s="3" t="s">
        <v>500</v>
      </c>
      <c r="Z5918" s="3">
        <v>44.559899999999999</v>
      </c>
      <c r="AA5918" s="3">
        <v>-123.289</v>
      </c>
      <c r="AB5918" s="3" t="s">
        <v>2741</v>
      </c>
      <c r="AD5918" s="3" t="s">
        <v>2741</v>
      </c>
      <c r="AF5918" s="3" t="s">
        <v>1639</v>
      </c>
      <c r="AG5918" s="3" t="s">
        <v>1639</v>
      </c>
    </row>
    <row r="5919" spans="4:33">
      <c r="D5919" s="3">
        <v>14852615</v>
      </c>
      <c r="E5919" s="18">
        <v>28</v>
      </c>
      <c r="F5919" s="3" t="s">
        <v>1767</v>
      </c>
      <c r="G5919" s="3">
        <v>2018</v>
      </c>
      <c r="H5919" s="3"/>
      <c r="L5919" s="5"/>
      <c r="N5919" s="3" t="s">
        <v>1639</v>
      </c>
      <c r="O5919" s="3"/>
      <c r="P5919" s="38">
        <v>63</v>
      </c>
      <c r="Q5919" s="38">
        <v>60</v>
      </c>
      <c r="R5919" s="3" t="s">
        <v>3</v>
      </c>
      <c r="S5919" s="3" t="s">
        <v>43</v>
      </c>
      <c r="T5919" s="3" t="s">
        <v>35</v>
      </c>
      <c r="U5919" s="3" t="s">
        <v>35</v>
      </c>
      <c r="V5919" s="3" t="s">
        <v>2707</v>
      </c>
      <c r="W5919" s="3" t="s">
        <v>500</v>
      </c>
      <c r="Z5919" s="3">
        <v>44.559899999999999</v>
      </c>
      <c r="AA5919" s="3">
        <v>-123.289</v>
      </c>
      <c r="AB5919" s="3" t="s">
        <v>2741</v>
      </c>
      <c r="AD5919" s="3" t="s">
        <v>2741</v>
      </c>
      <c r="AF5919" s="3" t="s">
        <v>1639</v>
      </c>
      <c r="AG5919" s="3" t="s">
        <v>1639</v>
      </c>
    </row>
    <row r="5920" spans="4:33" ht="15" customHeight="1">
      <c r="D5920" s="3">
        <v>14852615</v>
      </c>
      <c r="E5920" s="18">
        <v>28</v>
      </c>
      <c r="F5920" s="3" t="s">
        <v>1767</v>
      </c>
      <c r="G5920" s="3">
        <v>2018</v>
      </c>
      <c r="H5920" s="3"/>
      <c r="L5920" s="5"/>
      <c r="N5920" s="3" t="s">
        <v>1639</v>
      </c>
      <c r="O5920" s="3"/>
      <c r="P5920" s="38">
        <v>63</v>
      </c>
      <c r="Q5920" s="38">
        <v>61</v>
      </c>
      <c r="R5920" s="3" t="s">
        <v>3</v>
      </c>
      <c r="S5920" s="3" t="s">
        <v>43</v>
      </c>
      <c r="T5920" s="3" t="s">
        <v>35</v>
      </c>
      <c r="U5920" s="3" t="s">
        <v>35</v>
      </c>
      <c r="V5920" s="3" t="s">
        <v>2707</v>
      </c>
      <c r="W5920" s="3" t="s">
        <v>500</v>
      </c>
      <c r="Z5920" s="3">
        <v>44.559899999999999</v>
      </c>
      <c r="AA5920" s="3">
        <v>-123.289</v>
      </c>
      <c r="AB5920" s="3" t="s">
        <v>2741</v>
      </c>
      <c r="AD5920" s="3" t="s">
        <v>2741</v>
      </c>
      <c r="AF5920" s="3" t="s">
        <v>1639</v>
      </c>
      <c r="AG5920" s="3" t="s">
        <v>1639</v>
      </c>
    </row>
    <row r="5921" spans="4:33" ht="15" customHeight="1">
      <c r="D5921" s="3">
        <v>14852615</v>
      </c>
      <c r="E5921" s="18">
        <v>28</v>
      </c>
      <c r="F5921" s="3" t="s">
        <v>1767</v>
      </c>
      <c r="G5921" s="3">
        <v>2018</v>
      </c>
      <c r="H5921" s="3"/>
      <c r="L5921" s="5"/>
      <c r="N5921" s="3" t="s">
        <v>1639</v>
      </c>
      <c r="O5921" s="3"/>
      <c r="P5921" s="38">
        <v>63</v>
      </c>
      <c r="Q5921" s="38">
        <v>62</v>
      </c>
      <c r="R5921" s="3" t="s">
        <v>3</v>
      </c>
      <c r="S5921" s="3" t="s">
        <v>43</v>
      </c>
      <c r="T5921" s="3" t="s">
        <v>35</v>
      </c>
      <c r="U5921" s="3" t="s">
        <v>35</v>
      </c>
      <c r="V5921" s="3" t="s">
        <v>2707</v>
      </c>
      <c r="W5921" s="3" t="s">
        <v>500</v>
      </c>
      <c r="Z5921" s="3">
        <v>44.559899999999999</v>
      </c>
      <c r="AA5921" s="3">
        <v>-123.289</v>
      </c>
      <c r="AB5921" s="3" t="s">
        <v>2741</v>
      </c>
      <c r="AD5921" s="3" t="s">
        <v>2741</v>
      </c>
      <c r="AF5921" s="3" t="s">
        <v>1639</v>
      </c>
      <c r="AG5921" s="3" t="s">
        <v>1639</v>
      </c>
    </row>
    <row r="5922" spans="4:33" ht="15" customHeight="1">
      <c r="D5922" s="3">
        <v>14852615</v>
      </c>
      <c r="E5922" s="18">
        <v>28</v>
      </c>
      <c r="F5922" s="3" t="s">
        <v>1767</v>
      </c>
      <c r="G5922" s="3">
        <v>2018</v>
      </c>
      <c r="H5922" s="3"/>
      <c r="L5922" s="5"/>
      <c r="N5922" s="3" t="s">
        <v>1639</v>
      </c>
      <c r="O5922" s="3"/>
      <c r="P5922" s="38">
        <v>63</v>
      </c>
      <c r="Q5922" s="38">
        <v>63</v>
      </c>
      <c r="R5922" s="3" t="s">
        <v>3</v>
      </c>
      <c r="S5922" s="3" t="s">
        <v>43</v>
      </c>
      <c r="T5922" s="3" t="s">
        <v>35</v>
      </c>
      <c r="U5922" s="3" t="s">
        <v>35</v>
      </c>
      <c r="V5922" s="3" t="s">
        <v>2707</v>
      </c>
      <c r="W5922" s="3" t="s">
        <v>500</v>
      </c>
      <c r="Z5922" s="3">
        <v>44.559899999999999</v>
      </c>
      <c r="AA5922" s="3">
        <v>-123.289</v>
      </c>
      <c r="AB5922" s="3" t="s">
        <v>2741</v>
      </c>
      <c r="AD5922" s="3" t="s">
        <v>2741</v>
      </c>
      <c r="AF5922" s="3" t="s">
        <v>1639</v>
      </c>
      <c r="AG5922" s="3" t="s">
        <v>1639</v>
      </c>
    </row>
    <row r="5923" spans="4:33" ht="15" customHeight="1">
      <c r="D5923" s="3">
        <v>14838346</v>
      </c>
      <c r="E5923" s="18">
        <v>28</v>
      </c>
      <c r="F5923" s="3" t="s">
        <v>1767</v>
      </c>
      <c r="G5923" s="3">
        <v>2018</v>
      </c>
      <c r="H5923" s="3"/>
      <c r="L5923" s="5"/>
      <c r="N5923" s="3" t="s">
        <v>1639</v>
      </c>
      <c r="O5923" s="3"/>
      <c r="P5923" s="38">
        <v>64</v>
      </c>
      <c r="Q5923" s="38">
        <v>1</v>
      </c>
      <c r="R5923" s="3" t="s">
        <v>3</v>
      </c>
      <c r="S5923" s="3" t="s">
        <v>43</v>
      </c>
      <c r="T5923" s="3" t="s">
        <v>35</v>
      </c>
      <c r="U5923" s="3" t="s">
        <v>35</v>
      </c>
      <c r="V5923" s="3" t="s">
        <v>2707</v>
      </c>
      <c r="W5923" s="3" t="s">
        <v>500</v>
      </c>
      <c r="Z5923" s="3">
        <v>44.559800000000003</v>
      </c>
      <c r="AA5923" s="3">
        <v>-123.2886</v>
      </c>
      <c r="AB5923" s="3" t="s">
        <v>2741</v>
      </c>
      <c r="AD5923" s="3" t="s">
        <v>2741</v>
      </c>
      <c r="AF5923" s="3" t="s">
        <v>1639</v>
      </c>
      <c r="AG5923" s="3" t="s">
        <v>1639</v>
      </c>
    </row>
    <row r="5924" spans="4:33" ht="15" customHeight="1">
      <c r="D5924" s="3">
        <v>14838346</v>
      </c>
      <c r="E5924" s="18">
        <v>28</v>
      </c>
      <c r="F5924" s="3" t="s">
        <v>1767</v>
      </c>
      <c r="G5924" s="3">
        <v>2018</v>
      </c>
      <c r="H5924" s="3"/>
      <c r="L5924" s="5"/>
      <c r="N5924" s="3" t="s">
        <v>1639</v>
      </c>
      <c r="O5924" s="3"/>
      <c r="P5924" s="38">
        <v>64</v>
      </c>
      <c r="Q5924" s="38">
        <v>2</v>
      </c>
      <c r="R5924" s="3" t="s">
        <v>3</v>
      </c>
      <c r="S5924" s="3" t="s">
        <v>43</v>
      </c>
      <c r="T5924" s="3" t="s">
        <v>35</v>
      </c>
      <c r="U5924" s="3" t="s">
        <v>35</v>
      </c>
      <c r="V5924" s="3" t="s">
        <v>2707</v>
      </c>
      <c r="W5924" s="3" t="s">
        <v>500</v>
      </c>
      <c r="Z5924" s="3">
        <v>44.559800000000003</v>
      </c>
      <c r="AA5924" s="3">
        <v>-123.2886</v>
      </c>
      <c r="AB5924" s="3" t="s">
        <v>2741</v>
      </c>
      <c r="AD5924" s="3" t="s">
        <v>2741</v>
      </c>
      <c r="AF5924" s="3" t="s">
        <v>1639</v>
      </c>
      <c r="AG5924" s="3" t="s">
        <v>1639</v>
      </c>
    </row>
    <row r="5925" spans="4:33" ht="15" customHeight="1">
      <c r="D5925" s="3">
        <v>14838346</v>
      </c>
      <c r="E5925" s="18">
        <v>28</v>
      </c>
      <c r="F5925" s="3" t="s">
        <v>1767</v>
      </c>
      <c r="G5925" s="3">
        <v>2018</v>
      </c>
      <c r="H5925" s="3"/>
      <c r="L5925" s="5"/>
      <c r="N5925" s="3" t="s">
        <v>1639</v>
      </c>
      <c r="O5925" s="3"/>
      <c r="P5925" s="38">
        <v>64</v>
      </c>
      <c r="Q5925" s="38">
        <v>3</v>
      </c>
      <c r="R5925" s="3" t="s">
        <v>3</v>
      </c>
      <c r="S5925" s="3" t="s">
        <v>43</v>
      </c>
      <c r="T5925" s="3" t="s">
        <v>35</v>
      </c>
      <c r="U5925" s="3" t="s">
        <v>35</v>
      </c>
      <c r="V5925" s="3" t="s">
        <v>2707</v>
      </c>
      <c r="W5925" s="3" t="s">
        <v>500</v>
      </c>
      <c r="Z5925" s="3">
        <v>44.559800000000003</v>
      </c>
      <c r="AA5925" s="3">
        <v>-123.2886</v>
      </c>
      <c r="AB5925" s="3" t="s">
        <v>2741</v>
      </c>
      <c r="AD5925" s="3" t="s">
        <v>2741</v>
      </c>
      <c r="AF5925" s="3" t="s">
        <v>1639</v>
      </c>
      <c r="AG5925" s="3" t="s">
        <v>1639</v>
      </c>
    </row>
    <row r="5926" spans="4:33" ht="15" customHeight="1">
      <c r="D5926" s="3">
        <v>14838346</v>
      </c>
      <c r="E5926" s="18">
        <v>28</v>
      </c>
      <c r="F5926" s="3" t="s">
        <v>1767</v>
      </c>
      <c r="G5926" s="3">
        <v>2018</v>
      </c>
      <c r="H5926" s="3"/>
      <c r="L5926" s="5"/>
      <c r="N5926" s="3" t="s">
        <v>1639</v>
      </c>
      <c r="O5926" s="3"/>
      <c r="P5926" s="38">
        <v>64</v>
      </c>
      <c r="Q5926" s="38">
        <v>4</v>
      </c>
      <c r="R5926" s="3" t="s">
        <v>3</v>
      </c>
      <c r="S5926" s="3" t="s">
        <v>43</v>
      </c>
      <c r="T5926" s="3" t="s">
        <v>35</v>
      </c>
      <c r="U5926" s="3" t="s">
        <v>35</v>
      </c>
      <c r="V5926" s="3" t="s">
        <v>2707</v>
      </c>
      <c r="W5926" s="3" t="s">
        <v>500</v>
      </c>
      <c r="Z5926" s="3">
        <v>44.559800000000003</v>
      </c>
      <c r="AA5926" s="3">
        <v>-123.2886</v>
      </c>
      <c r="AB5926" s="3" t="s">
        <v>2741</v>
      </c>
      <c r="AD5926" s="3" t="s">
        <v>2741</v>
      </c>
      <c r="AF5926" s="3" t="s">
        <v>1639</v>
      </c>
      <c r="AG5926" s="3" t="s">
        <v>1639</v>
      </c>
    </row>
    <row r="5927" spans="4:33" ht="15" customHeight="1">
      <c r="D5927" s="3">
        <v>14838346</v>
      </c>
      <c r="E5927" s="18">
        <v>28</v>
      </c>
      <c r="F5927" s="3" t="s">
        <v>1767</v>
      </c>
      <c r="G5927" s="3">
        <v>2018</v>
      </c>
      <c r="H5927" s="3"/>
      <c r="L5927" s="5"/>
      <c r="N5927" s="3" t="s">
        <v>1639</v>
      </c>
      <c r="O5927" s="3"/>
      <c r="P5927" s="38">
        <v>64</v>
      </c>
      <c r="Q5927" s="38">
        <v>5</v>
      </c>
      <c r="R5927" s="3" t="s">
        <v>3</v>
      </c>
      <c r="S5927" s="3" t="s">
        <v>43</v>
      </c>
      <c r="T5927" s="3" t="s">
        <v>35</v>
      </c>
      <c r="U5927" s="3" t="s">
        <v>35</v>
      </c>
      <c r="V5927" s="3" t="s">
        <v>2707</v>
      </c>
      <c r="W5927" s="3" t="s">
        <v>500</v>
      </c>
      <c r="Z5927" s="3">
        <v>44.559800000000003</v>
      </c>
      <c r="AA5927" s="3">
        <v>-123.2886</v>
      </c>
      <c r="AB5927" s="3" t="s">
        <v>2741</v>
      </c>
      <c r="AD5927" s="3" t="s">
        <v>2741</v>
      </c>
      <c r="AF5927" s="3" t="s">
        <v>1639</v>
      </c>
      <c r="AG5927" s="3" t="s">
        <v>1639</v>
      </c>
    </row>
    <row r="5928" spans="4:33" ht="15" customHeight="1">
      <c r="D5928" s="3">
        <v>14838346</v>
      </c>
      <c r="E5928" s="18">
        <v>28</v>
      </c>
      <c r="F5928" s="3" t="s">
        <v>1767</v>
      </c>
      <c r="G5928" s="3">
        <v>2018</v>
      </c>
      <c r="H5928" s="3"/>
      <c r="L5928" s="5"/>
      <c r="N5928" s="3" t="s">
        <v>1639</v>
      </c>
      <c r="O5928" s="3"/>
      <c r="P5928" s="38">
        <v>64</v>
      </c>
      <c r="Q5928" s="38">
        <v>6</v>
      </c>
      <c r="R5928" s="3" t="s">
        <v>3</v>
      </c>
      <c r="S5928" s="3" t="s">
        <v>43</v>
      </c>
      <c r="T5928" s="3" t="s">
        <v>35</v>
      </c>
      <c r="U5928" s="3" t="s">
        <v>35</v>
      </c>
      <c r="V5928" s="3" t="s">
        <v>2707</v>
      </c>
      <c r="W5928" s="3" t="s">
        <v>500</v>
      </c>
      <c r="Z5928" s="3">
        <v>44.559800000000003</v>
      </c>
      <c r="AA5928" s="3">
        <v>-123.2886</v>
      </c>
      <c r="AB5928" s="3" t="s">
        <v>2741</v>
      </c>
      <c r="AD5928" s="3" t="s">
        <v>2741</v>
      </c>
      <c r="AF5928" s="3" t="s">
        <v>1639</v>
      </c>
      <c r="AG5928" s="3" t="s">
        <v>1639</v>
      </c>
    </row>
    <row r="5929" spans="4:33" ht="15" customHeight="1">
      <c r="D5929" s="3">
        <v>14852581</v>
      </c>
      <c r="E5929" s="18">
        <v>28</v>
      </c>
      <c r="F5929" s="3" t="s">
        <v>1767</v>
      </c>
      <c r="G5929" s="3">
        <v>2018</v>
      </c>
      <c r="H5929" s="3"/>
      <c r="L5929" s="5"/>
      <c r="N5929" s="3" t="s">
        <v>1639</v>
      </c>
      <c r="O5929" s="3"/>
      <c r="P5929" s="38">
        <v>65</v>
      </c>
      <c r="Q5929" s="38">
        <v>1</v>
      </c>
      <c r="R5929" s="3" t="s">
        <v>3</v>
      </c>
      <c r="S5929" s="3" t="s">
        <v>43</v>
      </c>
      <c r="T5929" s="3" t="s">
        <v>35</v>
      </c>
      <c r="U5929" s="3" t="s">
        <v>35</v>
      </c>
      <c r="V5929" s="3" t="s">
        <v>2707</v>
      </c>
      <c r="W5929" s="3" t="s">
        <v>500</v>
      </c>
      <c r="Z5929" s="3">
        <v>44.560099999999998</v>
      </c>
      <c r="AA5929" s="3">
        <v>-123.28879999999999</v>
      </c>
      <c r="AB5929" s="3" t="s">
        <v>2741</v>
      </c>
      <c r="AD5929" s="3" t="s">
        <v>2741</v>
      </c>
      <c r="AF5929" s="3" t="s">
        <v>1639</v>
      </c>
      <c r="AG5929" s="3" t="s">
        <v>1639</v>
      </c>
    </row>
    <row r="5930" spans="4:33" ht="15" customHeight="1">
      <c r="D5930" s="3">
        <v>14852581</v>
      </c>
      <c r="E5930" s="18">
        <v>28</v>
      </c>
      <c r="F5930" s="3" t="s">
        <v>1767</v>
      </c>
      <c r="G5930" s="3">
        <v>2018</v>
      </c>
      <c r="H5930" s="3"/>
      <c r="L5930" s="5"/>
      <c r="N5930" s="3" t="s">
        <v>1639</v>
      </c>
      <c r="O5930" s="3"/>
      <c r="P5930" s="38">
        <v>65</v>
      </c>
      <c r="Q5930" s="38">
        <v>2</v>
      </c>
      <c r="R5930" s="3" t="s">
        <v>3</v>
      </c>
      <c r="S5930" s="3" t="s">
        <v>43</v>
      </c>
      <c r="T5930" s="3" t="s">
        <v>35</v>
      </c>
      <c r="U5930" s="3" t="s">
        <v>35</v>
      </c>
      <c r="V5930" s="3" t="s">
        <v>2707</v>
      </c>
      <c r="W5930" s="3" t="s">
        <v>500</v>
      </c>
      <c r="Z5930" s="3">
        <v>44.560099999999998</v>
      </c>
      <c r="AA5930" s="3">
        <v>-123.28879999999999</v>
      </c>
      <c r="AB5930" s="3" t="s">
        <v>2741</v>
      </c>
      <c r="AD5930" s="3" t="s">
        <v>2741</v>
      </c>
      <c r="AF5930" s="3" t="s">
        <v>1639</v>
      </c>
      <c r="AG5930" s="3" t="s">
        <v>1639</v>
      </c>
    </row>
    <row r="5931" spans="4:33" ht="15" customHeight="1">
      <c r="D5931" s="3">
        <v>14852581</v>
      </c>
      <c r="E5931" s="18">
        <v>28</v>
      </c>
      <c r="F5931" s="3" t="s">
        <v>1767</v>
      </c>
      <c r="G5931" s="3">
        <v>2018</v>
      </c>
      <c r="H5931" s="3"/>
      <c r="L5931" s="5"/>
      <c r="N5931" s="3" t="s">
        <v>1639</v>
      </c>
      <c r="O5931" s="3"/>
      <c r="P5931" s="38">
        <v>65</v>
      </c>
      <c r="Q5931" s="38">
        <v>3</v>
      </c>
      <c r="R5931" s="3" t="s">
        <v>3</v>
      </c>
      <c r="S5931" s="3" t="s">
        <v>43</v>
      </c>
      <c r="T5931" s="3" t="s">
        <v>35</v>
      </c>
      <c r="U5931" s="3" t="s">
        <v>35</v>
      </c>
      <c r="V5931" s="3" t="s">
        <v>2707</v>
      </c>
      <c r="W5931" s="3" t="s">
        <v>500</v>
      </c>
      <c r="Z5931" s="3">
        <v>44.560099999999998</v>
      </c>
      <c r="AA5931" s="3">
        <v>-123.28879999999999</v>
      </c>
      <c r="AB5931" s="3" t="s">
        <v>2741</v>
      </c>
      <c r="AD5931" s="3" t="s">
        <v>2741</v>
      </c>
      <c r="AF5931" s="3" t="s">
        <v>1639</v>
      </c>
      <c r="AG5931" s="3" t="s">
        <v>1639</v>
      </c>
    </row>
    <row r="5932" spans="4:33" ht="15" customHeight="1">
      <c r="D5932" s="3">
        <v>14852581</v>
      </c>
      <c r="E5932" s="18">
        <v>28</v>
      </c>
      <c r="F5932" s="3" t="s">
        <v>1767</v>
      </c>
      <c r="G5932" s="3">
        <v>2018</v>
      </c>
      <c r="H5932" s="3"/>
      <c r="L5932" s="5"/>
      <c r="N5932" s="3" t="s">
        <v>1639</v>
      </c>
      <c r="O5932" s="3"/>
      <c r="P5932" s="38">
        <v>65</v>
      </c>
      <c r="Q5932" s="38">
        <v>4</v>
      </c>
      <c r="R5932" s="3" t="s">
        <v>3</v>
      </c>
      <c r="S5932" s="3" t="s">
        <v>43</v>
      </c>
      <c r="T5932" s="3" t="s">
        <v>35</v>
      </c>
      <c r="U5932" s="3" t="s">
        <v>35</v>
      </c>
      <c r="V5932" s="3" t="s">
        <v>2707</v>
      </c>
      <c r="W5932" s="3" t="s">
        <v>500</v>
      </c>
      <c r="Z5932" s="3">
        <v>44.560099999999998</v>
      </c>
      <c r="AA5932" s="3">
        <v>-123.28879999999999</v>
      </c>
      <c r="AB5932" s="3" t="s">
        <v>2741</v>
      </c>
      <c r="AD5932" s="3" t="s">
        <v>2741</v>
      </c>
      <c r="AF5932" s="3" t="s">
        <v>1639</v>
      </c>
      <c r="AG5932" s="3" t="s">
        <v>1639</v>
      </c>
    </row>
    <row r="5933" spans="4:33" ht="15" customHeight="1">
      <c r="D5933" s="3">
        <v>14852581</v>
      </c>
      <c r="E5933" s="18">
        <v>28</v>
      </c>
      <c r="F5933" s="3" t="s">
        <v>1767</v>
      </c>
      <c r="G5933" s="3">
        <v>2018</v>
      </c>
      <c r="H5933" s="3"/>
      <c r="L5933" s="5"/>
      <c r="N5933" s="3" t="s">
        <v>1639</v>
      </c>
      <c r="O5933" s="3"/>
      <c r="P5933" s="38">
        <v>65</v>
      </c>
      <c r="Q5933" s="38">
        <v>5</v>
      </c>
      <c r="R5933" s="3" t="s">
        <v>3</v>
      </c>
      <c r="S5933" s="3" t="s">
        <v>43</v>
      </c>
      <c r="T5933" s="3" t="s">
        <v>35</v>
      </c>
      <c r="U5933" s="3" t="s">
        <v>35</v>
      </c>
      <c r="V5933" s="3" t="s">
        <v>2707</v>
      </c>
      <c r="W5933" s="3" t="s">
        <v>500</v>
      </c>
      <c r="Z5933" s="3">
        <v>44.560099999999998</v>
      </c>
      <c r="AA5933" s="3">
        <v>-123.28879999999999</v>
      </c>
      <c r="AB5933" s="3" t="s">
        <v>2741</v>
      </c>
      <c r="AD5933" s="3" t="s">
        <v>2741</v>
      </c>
      <c r="AF5933" s="3" t="s">
        <v>1639</v>
      </c>
      <c r="AG5933" s="3" t="s">
        <v>1639</v>
      </c>
    </row>
    <row r="5934" spans="4:33" ht="15" customHeight="1">
      <c r="D5934" s="3">
        <v>14852581</v>
      </c>
      <c r="E5934" s="18">
        <v>28</v>
      </c>
      <c r="F5934" s="3" t="s">
        <v>1767</v>
      </c>
      <c r="G5934" s="3">
        <v>2018</v>
      </c>
      <c r="H5934" s="3"/>
      <c r="L5934" s="5"/>
      <c r="N5934" s="3" t="s">
        <v>1639</v>
      </c>
      <c r="O5934" s="3"/>
      <c r="P5934" s="38">
        <v>65</v>
      </c>
      <c r="Q5934" s="38">
        <v>6</v>
      </c>
      <c r="R5934" s="3" t="s">
        <v>3</v>
      </c>
      <c r="S5934" s="3" t="s">
        <v>43</v>
      </c>
      <c r="T5934" s="3" t="s">
        <v>35</v>
      </c>
      <c r="U5934" s="3" t="s">
        <v>35</v>
      </c>
      <c r="V5934" s="3" t="s">
        <v>2707</v>
      </c>
      <c r="W5934" s="3" t="s">
        <v>500</v>
      </c>
      <c r="Z5934" s="3">
        <v>44.560099999999998</v>
      </c>
      <c r="AA5934" s="3">
        <v>-123.28879999999999</v>
      </c>
      <c r="AB5934" s="3" t="s">
        <v>2741</v>
      </c>
      <c r="AD5934" s="3" t="s">
        <v>2741</v>
      </c>
      <c r="AF5934" s="3" t="s">
        <v>1639</v>
      </c>
      <c r="AG5934" s="3" t="s">
        <v>1639</v>
      </c>
    </row>
    <row r="5935" spans="4:33" ht="15" customHeight="1">
      <c r="D5935" s="3">
        <v>14852581</v>
      </c>
      <c r="E5935" s="18">
        <v>28</v>
      </c>
      <c r="F5935" s="3" t="s">
        <v>1767</v>
      </c>
      <c r="G5935" s="3">
        <v>2018</v>
      </c>
      <c r="H5935" s="3"/>
      <c r="L5935" s="5"/>
      <c r="N5935" s="3" t="s">
        <v>1639</v>
      </c>
      <c r="O5935" s="3"/>
      <c r="P5935" s="38">
        <v>65</v>
      </c>
      <c r="Q5935" s="38">
        <v>7</v>
      </c>
      <c r="R5935" s="3" t="s">
        <v>3</v>
      </c>
      <c r="S5935" s="3" t="s">
        <v>43</v>
      </c>
      <c r="T5935" s="3" t="s">
        <v>35</v>
      </c>
      <c r="U5935" s="3" t="s">
        <v>35</v>
      </c>
      <c r="V5935" s="3" t="s">
        <v>2707</v>
      </c>
      <c r="W5935" s="3" t="s">
        <v>500</v>
      </c>
      <c r="Z5935" s="3">
        <v>44.560099999999998</v>
      </c>
      <c r="AA5935" s="3">
        <v>-123.28879999999999</v>
      </c>
      <c r="AB5935" s="3" t="s">
        <v>2741</v>
      </c>
      <c r="AD5935" s="3" t="s">
        <v>2741</v>
      </c>
      <c r="AF5935" s="3" t="s">
        <v>1639</v>
      </c>
      <c r="AG5935" s="3" t="s">
        <v>1639</v>
      </c>
    </row>
    <row r="5936" spans="4:33" ht="15" customHeight="1">
      <c r="D5936" s="3">
        <v>15735906</v>
      </c>
      <c r="E5936" s="18">
        <v>20</v>
      </c>
      <c r="F5936" s="3" t="s">
        <v>1780</v>
      </c>
      <c r="G5936" s="3">
        <v>2018</v>
      </c>
      <c r="H5936" s="3"/>
      <c r="L5936" s="5"/>
      <c r="N5936" s="3" t="s">
        <v>1639</v>
      </c>
      <c r="O5936" s="3"/>
      <c r="P5936" s="38">
        <v>66</v>
      </c>
      <c r="Q5936" s="38">
        <v>1</v>
      </c>
      <c r="R5936" s="3" t="s">
        <v>3</v>
      </c>
      <c r="S5936" s="3" t="s">
        <v>43</v>
      </c>
      <c r="T5936" s="3" t="s">
        <v>35</v>
      </c>
      <c r="U5936" s="3" t="s">
        <v>35</v>
      </c>
      <c r="V5936" s="3" t="s">
        <v>2695</v>
      </c>
      <c r="W5936" s="3" t="s">
        <v>2869</v>
      </c>
      <c r="Z5936" s="3">
        <v>44.602800000000002</v>
      </c>
      <c r="AA5936" s="3">
        <v>-123.2641</v>
      </c>
      <c r="AB5936" s="3" t="s">
        <v>2741</v>
      </c>
      <c r="AD5936" s="3" t="s">
        <v>2741</v>
      </c>
      <c r="AF5936" s="3" t="s">
        <v>1639</v>
      </c>
      <c r="AG5936" s="3" t="s">
        <v>1639</v>
      </c>
    </row>
    <row r="5937" spans="1:33" ht="15" customHeight="1">
      <c r="D5937" s="3">
        <v>15735906</v>
      </c>
      <c r="E5937" s="18">
        <v>20</v>
      </c>
      <c r="F5937" s="3" t="s">
        <v>1780</v>
      </c>
      <c r="G5937" s="3">
        <v>2018</v>
      </c>
      <c r="H5937" s="3"/>
      <c r="L5937" s="5"/>
      <c r="N5937" s="3" t="s">
        <v>1639</v>
      </c>
      <c r="O5937" s="3"/>
      <c r="P5937" s="38">
        <v>66</v>
      </c>
      <c r="Q5937" s="38">
        <v>2</v>
      </c>
      <c r="R5937" s="3" t="s">
        <v>3</v>
      </c>
      <c r="S5937" s="3" t="s">
        <v>43</v>
      </c>
      <c r="T5937" s="3" t="s">
        <v>35</v>
      </c>
      <c r="U5937" s="3" t="s">
        <v>35</v>
      </c>
      <c r="V5937" s="3" t="s">
        <v>2695</v>
      </c>
      <c r="W5937" s="3" t="s">
        <v>2869</v>
      </c>
      <c r="Z5937" s="3">
        <v>44.602800000000002</v>
      </c>
      <c r="AA5937" s="3">
        <v>-123.2641</v>
      </c>
      <c r="AB5937" s="3" t="s">
        <v>2741</v>
      </c>
      <c r="AD5937" s="3" t="s">
        <v>2741</v>
      </c>
      <c r="AF5937" s="3" t="s">
        <v>1639</v>
      </c>
      <c r="AG5937" s="3" t="s">
        <v>1639</v>
      </c>
    </row>
    <row r="5938" spans="1:33" ht="15" customHeight="1">
      <c r="D5938" s="3">
        <v>15735906</v>
      </c>
      <c r="E5938" s="18">
        <v>20</v>
      </c>
      <c r="F5938" s="3" t="s">
        <v>1780</v>
      </c>
      <c r="G5938" s="3">
        <v>2018</v>
      </c>
      <c r="H5938" s="3"/>
      <c r="L5938" s="5"/>
      <c r="N5938" s="3" t="s">
        <v>1639</v>
      </c>
      <c r="O5938" s="3"/>
      <c r="P5938" s="38">
        <v>66</v>
      </c>
      <c r="Q5938" s="38">
        <v>3</v>
      </c>
      <c r="R5938" s="3" t="s">
        <v>3</v>
      </c>
      <c r="S5938" s="3" t="s">
        <v>43</v>
      </c>
      <c r="T5938" s="3" t="s">
        <v>35</v>
      </c>
      <c r="U5938" s="3" t="s">
        <v>35</v>
      </c>
      <c r="V5938" s="3" t="s">
        <v>2695</v>
      </c>
      <c r="W5938" s="3" t="s">
        <v>2869</v>
      </c>
      <c r="Z5938" s="3">
        <v>44.602800000000002</v>
      </c>
      <c r="AA5938" s="3">
        <v>-123.2641</v>
      </c>
      <c r="AB5938" s="3" t="s">
        <v>2741</v>
      </c>
      <c r="AD5938" s="3" t="s">
        <v>2741</v>
      </c>
      <c r="AF5938" s="3" t="s">
        <v>1639</v>
      </c>
      <c r="AG5938" s="3" t="s">
        <v>1639</v>
      </c>
    </row>
    <row r="5939" spans="1:33" ht="15" customHeight="1">
      <c r="D5939" s="3">
        <v>15735906</v>
      </c>
      <c r="E5939" s="18">
        <v>20</v>
      </c>
      <c r="F5939" s="3" t="s">
        <v>1780</v>
      </c>
      <c r="G5939" s="3">
        <v>2018</v>
      </c>
      <c r="H5939" s="3"/>
      <c r="L5939" s="5"/>
      <c r="N5939" s="3" t="s">
        <v>1639</v>
      </c>
      <c r="O5939" s="3"/>
      <c r="P5939" s="38">
        <v>66</v>
      </c>
      <c r="Q5939" s="38">
        <v>4</v>
      </c>
      <c r="R5939" s="3" t="s">
        <v>3</v>
      </c>
      <c r="S5939" s="3" t="s">
        <v>43</v>
      </c>
      <c r="T5939" s="3" t="s">
        <v>35</v>
      </c>
      <c r="U5939" s="3" t="s">
        <v>35</v>
      </c>
      <c r="V5939" s="3" t="s">
        <v>2695</v>
      </c>
      <c r="W5939" s="3" t="s">
        <v>2869</v>
      </c>
      <c r="Z5939" s="3">
        <v>44.602800000000002</v>
      </c>
      <c r="AA5939" s="3">
        <v>-123.2641</v>
      </c>
      <c r="AB5939" s="3" t="s">
        <v>2741</v>
      </c>
      <c r="AD5939" s="3" t="s">
        <v>2741</v>
      </c>
      <c r="AF5939" s="3" t="s">
        <v>1639</v>
      </c>
      <c r="AG5939" s="3" t="s">
        <v>1639</v>
      </c>
    </row>
    <row r="5940" spans="1:33" ht="15" customHeight="1">
      <c r="D5940" s="3">
        <v>15878666</v>
      </c>
      <c r="E5940" s="18">
        <v>25</v>
      </c>
      <c r="F5940" s="3" t="s">
        <v>1780</v>
      </c>
      <c r="G5940" s="3">
        <v>2018</v>
      </c>
      <c r="H5940" s="3"/>
      <c r="L5940" s="5"/>
      <c r="N5940" s="3" t="s">
        <v>1639</v>
      </c>
      <c r="O5940" s="3"/>
      <c r="P5940" s="38">
        <v>67</v>
      </c>
      <c r="Q5940" s="38">
        <v>1</v>
      </c>
      <c r="R5940" s="3" t="s">
        <v>3</v>
      </c>
      <c r="S5940" s="3" t="s">
        <v>43</v>
      </c>
      <c r="T5940" s="3" t="s">
        <v>35</v>
      </c>
      <c r="U5940" s="3" t="s">
        <v>35</v>
      </c>
      <c r="V5940" s="3" t="s">
        <v>3219</v>
      </c>
      <c r="W5940" s="3" t="s">
        <v>2934</v>
      </c>
      <c r="Z5940" s="3">
        <v>44.559800000000003</v>
      </c>
      <c r="AA5940" s="3">
        <v>-123.28830000000001</v>
      </c>
      <c r="AB5940" s="3" t="s">
        <v>2741</v>
      </c>
      <c r="AD5940" s="3" t="s">
        <v>2741</v>
      </c>
      <c r="AF5940" s="3" t="s">
        <v>1639</v>
      </c>
      <c r="AG5940" s="3" t="s">
        <v>1639</v>
      </c>
    </row>
    <row r="5941" spans="1:33" ht="15" customHeight="1">
      <c r="D5941" s="3">
        <v>15878666</v>
      </c>
      <c r="E5941" s="18">
        <v>25</v>
      </c>
      <c r="F5941" s="3" t="s">
        <v>1780</v>
      </c>
      <c r="G5941" s="3">
        <v>2018</v>
      </c>
      <c r="H5941" s="3"/>
      <c r="L5941" s="5"/>
      <c r="N5941" s="3" t="s">
        <v>1639</v>
      </c>
      <c r="O5941" s="3"/>
      <c r="P5941" s="38">
        <v>67</v>
      </c>
      <c r="Q5941" s="38">
        <v>2</v>
      </c>
      <c r="R5941" s="3" t="s">
        <v>3</v>
      </c>
      <c r="S5941" s="3" t="s">
        <v>43</v>
      </c>
      <c r="T5941" s="3" t="s">
        <v>35</v>
      </c>
      <c r="U5941" s="3" t="s">
        <v>35</v>
      </c>
      <c r="V5941" s="3" t="s">
        <v>3219</v>
      </c>
      <c r="W5941" s="3" t="s">
        <v>2934</v>
      </c>
      <c r="Z5941" s="3">
        <v>44.559800000000003</v>
      </c>
      <c r="AA5941" s="3">
        <v>-123.28830000000001</v>
      </c>
      <c r="AB5941" s="3" t="s">
        <v>2741</v>
      </c>
      <c r="AD5941" s="3" t="s">
        <v>2741</v>
      </c>
      <c r="AF5941" s="3" t="s">
        <v>1639</v>
      </c>
      <c r="AG5941" s="3" t="s">
        <v>1639</v>
      </c>
    </row>
    <row r="5942" spans="1:33" ht="15" customHeight="1">
      <c r="D5942" s="3">
        <v>15878666</v>
      </c>
      <c r="E5942" s="18">
        <v>25</v>
      </c>
      <c r="F5942" s="3" t="s">
        <v>1780</v>
      </c>
      <c r="G5942" s="3">
        <v>2018</v>
      </c>
      <c r="H5942" s="3"/>
      <c r="L5942" s="5"/>
      <c r="N5942" s="3" t="s">
        <v>1639</v>
      </c>
      <c r="O5942" s="3"/>
      <c r="P5942" s="38">
        <v>67</v>
      </c>
      <c r="Q5942" s="38">
        <v>3</v>
      </c>
      <c r="R5942" s="3" t="s">
        <v>3</v>
      </c>
      <c r="S5942" s="3" t="s">
        <v>43</v>
      </c>
      <c r="T5942" s="3" t="s">
        <v>35</v>
      </c>
      <c r="U5942" s="3" t="s">
        <v>35</v>
      </c>
      <c r="V5942" s="3" t="s">
        <v>3219</v>
      </c>
      <c r="W5942" s="3" t="s">
        <v>2934</v>
      </c>
      <c r="Z5942" s="3">
        <v>44.559800000000003</v>
      </c>
      <c r="AA5942" s="3">
        <v>-123.28830000000001</v>
      </c>
      <c r="AB5942" s="3" t="s">
        <v>2741</v>
      </c>
      <c r="AD5942" s="3" t="s">
        <v>2741</v>
      </c>
      <c r="AF5942" s="3" t="s">
        <v>1639</v>
      </c>
      <c r="AG5942" s="3" t="s">
        <v>1639</v>
      </c>
    </row>
    <row r="5943" spans="1:33" ht="15" customHeight="1">
      <c r="D5943" s="3">
        <v>15878666</v>
      </c>
      <c r="E5943" s="18">
        <v>25</v>
      </c>
      <c r="F5943" s="3" t="s">
        <v>1780</v>
      </c>
      <c r="G5943" s="3">
        <v>2018</v>
      </c>
      <c r="H5943" s="3"/>
      <c r="L5943" s="5"/>
      <c r="N5943" s="3" t="s">
        <v>1639</v>
      </c>
      <c r="O5943" s="3"/>
      <c r="P5943" s="38">
        <v>67</v>
      </c>
      <c r="Q5943" s="38">
        <v>4</v>
      </c>
      <c r="R5943" s="3" t="s">
        <v>3</v>
      </c>
      <c r="S5943" s="3" t="s">
        <v>43</v>
      </c>
      <c r="T5943" s="3" t="s">
        <v>35</v>
      </c>
      <c r="U5943" s="3" t="s">
        <v>35</v>
      </c>
      <c r="V5943" s="3" t="s">
        <v>3219</v>
      </c>
      <c r="W5943" s="3" t="s">
        <v>2934</v>
      </c>
      <c r="Z5943" s="3">
        <v>44.559800000000003</v>
      </c>
      <c r="AA5943" s="3">
        <v>-123.28830000000001</v>
      </c>
      <c r="AB5943" s="3" t="s">
        <v>2741</v>
      </c>
      <c r="AD5943" s="3" t="s">
        <v>2741</v>
      </c>
      <c r="AF5943" s="3" t="s">
        <v>1639</v>
      </c>
      <c r="AG5943" s="3" t="s">
        <v>1639</v>
      </c>
    </row>
    <row r="5944" spans="1:33" ht="15" customHeight="1">
      <c r="D5944" s="3">
        <v>15878666</v>
      </c>
      <c r="E5944" s="18">
        <v>25</v>
      </c>
      <c r="F5944" s="3" t="s">
        <v>1780</v>
      </c>
      <c r="G5944" s="3">
        <v>2018</v>
      </c>
      <c r="H5944" s="3"/>
      <c r="L5944" s="5"/>
      <c r="N5944" s="3" t="s">
        <v>1639</v>
      </c>
      <c r="O5944" s="3"/>
      <c r="P5944" s="38">
        <v>67</v>
      </c>
      <c r="Q5944" s="38">
        <v>5</v>
      </c>
      <c r="R5944" s="3" t="s">
        <v>3</v>
      </c>
      <c r="S5944" s="3" t="s">
        <v>43</v>
      </c>
      <c r="T5944" s="3" t="s">
        <v>35</v>
      </c>
      <c r="U5944" s="3" t="s">
        <v>35</v>
      </c>
      <c r="V5944" s="3" t="s">
        <v>3219</v>
      </c>
      <c r="W5944" s="3" t="s">
        <v>2934</v>
      </c>
      <c r="Z5944" s="3">
        <v>44.559800000000003</v>
      </c>
      <c r="AA5944" s="3">
        <v>-123.28830000000001</v>
      </c>
      <c r="AB5944" s="3" t="s">
        <v>2741</v>
      </c>
      <c r="AD5944" s="3" t="s">
        <v>2741</v>
      </c>
      <c r="AF5944" s="3" t="s">
        <v>1639</v>
      </c>
      <c r="AG5944" s="3" t="s">
        <v>1639</v>
      </c>
    </row>
    <row r="5945" spans="1:33" ht="15" customHeight="1">
      <c r="D5945" s="3">
        <v>15878666</v>
      </c>
      <c r="E5945" s="18">
        <v>25</v>
      </c>
      <c r="F5945" s="3" t="s">
        <v>1780</v>
      </c>
      <c r="G5945" s="3">
        <v>2018</v>
      </c>
      <c r="H5945" s="3"/>
      <c r="L5945" s="5"/>
      <c r="N5945" s="3" t="s">
        <v>1639</v>
      </c>
      <c r="O5945" s="3"/>
      <c r="P5945" s="38">
        <v>67</v>
      </c>
      <c r="Q5945" s="38">
        <v>6</v>
      </c>
      <c r="R5945" s="3" t="s">
        <v>3</v>
      </c>
      <c r="S5945" s="3" t="s">
        <v>43</v>
      </c>
      <c r="T5945" s="3" t="s">
        <v>35</v>
      </c>
      <c r="U5945" s="3" t="s">
        <v>35</v>
      </c>
      <c r="V5945" s="3" t="s">
        <v>3219</v>
      </c>
      <c r="W5945" s="3" t="s">
        <v>2934</v>
      </c>
      <c r="Z5945" s="3">
        <v>44.559800000000003</v>
      </c>
      <c r="AA5945" s="3">
        <v>-123.28830000000001</v>
      </c>
      <c r="AB5945" s="3" t="s">
        <v>2741</v>
      </c>
      <c r="AD5945" s="3" t="s">
        <v>2741</v>
      </c>
      <c r="AF5945" s="3" t="s">
        <v>1639</v>
      </c>
      <c r="AG5945" s="3" t="s">
        <v>1639</v>
      </c>
    </row>
    <row r="5946" spans="1:33" ht="15" customHeight="1">
      <c r="D5946" s="3">
        <v>15878666</v>
      </c>
      <c r="E5946" s="18">
        <v>25</v>
      </c>
      <c r="F5946" s="3" t="s">
        <v>1780</v>
      </c>
      <c r="G5946" s="3">
        <v>2018</v>
      </c>
      <c r="H5946" s="3"/>
      <c r="L5946" s="5"/>
      <c r="N5946" s="3" t="s">
        <v>1639</v>
      </c>
      <c r="O5946" s="3"/>
      <c r="P5946" s="38">
        <v>67</v>
      </c>
      <c r="Q5946" s="38">
        <v>7</v>
      </c>
      <c r="R5946" s="3" t="s">
        <v>3</v>
      </c>
      <c r="S5946" s="3" t="s">
        <v>43</v>
      </c>
      <c r="T5946" s="3" t="s">
        <v>35</v>
      </c>
      <c r="U5946" s="3" t="s">
        <v>35</v>
      </c>
      <c r="V5946" s="3" t="s">
        <v>3219</v>
      </c>
      <c r="W5946" s="3" t="s">
        <v>2934</v>
      </c>
      <c r="Z5946" s="3">
        <v>44.559800000000003</v>
      </c>
      <c r="AA5946" s="3">
        <v>-123.28830000000001</v>
      </c>
      <c r="AB5946" s="3" t="s">
        <v>2741</v>
      </c>
      <c r="AD5946" s="3" t="s">
        <v>2741</v>
      </c>
      <c r="AF5946" s="3" t="s">
        <v>1639</v>
      </c>
      <c r="AG5946" s="3" t="s">
        <v>1639</v>
      </c>
    </row>
    <row r="5947" spans="1:33" ht="15" customHeight="1">
      <c r="A5947" s="29">
        <v>43395</v>
      </c>
      <c r="D5947" s="3">
        <v>15878666</v>
      </c>
      <c r="E5947" s="18">
        <v>25</v>
      </c>
      <c r="F5947" s="3" t="s">
        <v>1780</v>
      </c>
      <c r="G5947" s="3">
        <v>2018</v>
      </c>
      <c r="H5947" s="3"/>
      <c r="L5947" s="5"/>
      <c r="N5947" s="3" t="s">
        <v>1639</v>
      </c>
      <c r="O5947" s="3"/>
      <c r="P5947" s="38">
        <v>67</v>
      </c>
      <c r="Q5947" s="38">
        <v>8</v>
      </c>
      <c r="R5947" s="3" t="s">
        <v>3</v>
      </c>
      <c r="S5947" s="3" t="s">
        <v>43</v>
      </c>
      <c r="T5947" s="3" t="s">
        <v>35</v>
      </c>
      <c r="U5947" s="3" t="s">
        <v>35</v>
      </c>
      <c r="V5947" s="3" t="s">
        <v>3219</v>
      </c>
      <c r="W5947" s="3" t="s">
        <v>2934</v>
      </c>
      <c r="Z5947" s="3">
        <v>44.559800000000003</v>
      </c>
      <c r="AA5947" s="3">
        <v>-123.28830000000001</v>
      </c>
      <c r="AB5947" s="3" t="s">
        <v>2741</v>
      </c>
      <c r="AD5947" s="3" t="s">
        <v>2741</v>
      </c>
      <c r="AF5947" s="3" t="s">
        <v>1639</v>
      </c>
      <c r="AG5947" s="3" t="s">
        <v>1639</v>
      </c>
    </row>
    <row r="5948" spans="1:33" ht="15" customHeight="1">
      <c r="D5948" s="3">
        <v>15878666</v>
      </c>
      <c r="E5948" s="18">
        <v>25</v>
      </c>
      <c r="F5948" s="3" t="s">
        <v>1780</v>
      </c>
      <c r="G5948" s="3">
        <v>2018</v>
      </c>
      <c r="H5948" s="3"/>
      <c r="L5948" s="5"/>
      <c r="N5948" s="3" t="s">
        <v>1639</v>
      </c>
      <c r="O5948" s="3"/>
      <c r="P5948" s="38">
        <v>67</v>
      </c>
      <c r="Q5948" s="38">
        <v>9</v>
      </c>
      <c r="R5948" s="3" t="s">
        <v>3</v>
      </c>
      <c r="S5948" s="3" t="s">
        <v>43</v>
      </c>
      <c r="T5948" s="3" t="s">
        <v>35</v>
      </c>
      <c r="U5948" s="3" t="s">
        <v>35</v>
      </c>
      <c r="V5948" s="3" t="s">
        <v>3219</v>
      </c>
      <c r="W5948" s="3" t="s">
        <v>2934</v>
      </c>
      <c r="Z5948" s="3">
        <v>44.559800000000003</v>
      </c>
      <c r="AA5948" s="3">
        <v>-123.28830000000001</v>
      </c>
      <c r="AB5948" s="3" t="s">
        <v>2741</v>
      </c>
      <c r="AD5948" s="3" t="s">
        <v>2741</v>
      </c>
      <c r="AF5948" s="3" t="s">
        <v>1639</v>
      </c>
      <c r="AG5948" s="3" t="s">
        <v>1639</v>
      </c>
    </row>
    <row r="5949" spans="1:33" ht="15" customHeight="1">
      <c r="D5949" s="3">
        <v>15878666</v>
      </c>
      <c r="E5949" s="18">
        <v>25</v>
      </c>
      <c r="F5949" s="3" t="s">
        <v>1780</v>
      </c>
      <c r="G5949" s="3">
        <v>2018</v>
      </c>
      <c r="H5949" s="3"/>
      <c r="L5949" s="5"/>
      <c r="N5949" s="3" t="s">
        <v>1639</v>
      </c>
      <c r="O5949" s="3"/>
      <c r="P5949" s="38">
        <v>67</v>
      </c>
      <c r="Q5949" s="38">
        <v>10</v>
      </c>
      <c r="R5949" s="3" t="s">
        <v>3</v>
      </c>
      <c r="S5949" s="3" t="s">
        <v>43</v>
      </c>
      <c r="T5949" s="3" t="s">
        <v>35</v>
      </c>
      <c r="U5949" s="3" t="s">
        <v>35</v>
      </c>
      <c r="V5949" s="3" t="s">
        <v>3219</v>
      </c>
      <c r="W5949" s="3" t="s">
        <v>2934</v>
      </c>
      <c r="Z5949" s="3">
        <v>44.559800000000003</v>
      </c>
      <c r="AA5949" s="3">
        <v>-123.28830000000001</v>
      </c>
      <c r="AB5949" s="3" t="s">
        <v>2741</v>
      </c>
      <c r="AD5949" s="3" t="s">
        <v>2741</v>
      </c>
      <c r="AF5949" s="3" t="s">
        <v>1639</v>
      </c>
      <c r="AG5949" s="3" t="s">
        <v>1639</v>
      </c>
    </row>
    <row r="5950" spans="1:33" ht="15" customHeight="1">
      <c r="D5950" s="3">
        <v>15881239</v>
      </c>
      <c r="E5950" s="18">
        <v>25</v>
      </c>
      <c r="F5950" s="3" t="s">
        <v>1780</v>
      </c>
      <c r="G5950" s="3">
        <v>2018</v>
      </c>
      <c r="H5950" s="3"/>
      <c r="L5950" s="5"/>
      <c r="N5950" s="3" t="s">
        <v>1639</v>
      </c>
      <c r="O5950" s="3"/>
      <c r="P5950" s="38">
        <v>68</v>
      </c>
      <c r="Q5950" s="38">
        <v>1</v>
      </c>
      <c r="R5950" s="3" t="s">
        <v>3</v>
      </c>
      <c r="S5950" s="3" t="s">
        <v>43</v>
      </c>
      <c r="T5950" s="3" t="s">
        <v>56</v>
      </c>
      <c r="U5950" s="3" t="s">
        <v>35</v>
      </c>
      <c r="V5950" s="3" t="s">
        <v>152</v>
      </c>
      <c r="W5950" s="3" t="s">
        <v>151</v>
      </c>
      <c r="Z5950" s="3">
        <v>44.5657</v>
      </c>
      <c r="AA5950" s="3">
        <v>-123.2406</v>
      </c>
      <c r="AB5950" s="3" t="s">
        <v>2741</v>
      </c>
      <c r="AD5950" s="3" t="s">
        <v>2741</v>
      </c>
      <c r="AF5950" s="3" t="s">
        <v>1639</v>
      </c>
      <c r="AG5950" s="3" t="s">
        <v>1639</v>
      </c>
    </row>
    <row r="5951" spans="1:33" ht="15" customHeight="1">
      <c r="D5951" s="3">
        <v>15881239</v>
      </c>
      <c r="E5951" s="18">
        <v>25</v>
      </c>
      <c r="F5951" s="3" t="s">
        <v>1780</v>
      </c>
      <c r="G5951" s="3">
        <v>2018</v>
      </c>
      <c r="H5951" s="3"/>
      <c r="L5951" s="5"/>
      <c r="N5951" s="3" t="s">
        <v>1639</v>
      </c>
      <c r="O5951" s="3"/>
      <c r="P5951" s="38">
        <v>68</v>
      </c>
      <c r="Q5951" s="38">
        <v>2</v>
      </c>
      <c r="R5951" s="3" t="s">
        <v>3</v>
      </c>
      <c r="S5951" s="3" t="s">
        <v>43</v>
      </c>
      <c r="T5951" s="3" t="s">
        <v>56</v>
      </c>
      <c r="U5951" s="3" t="s">
        <v>35</v>
      </c>
      <c r="V5951" s="3" t="s">
        <v>152</v>
      </c>
      <c r="W5951" s="3" t="s">
        <v>151</v>
      </c>
      <c r="Z5951" s="3">
        <v>44.5657</v>
      </c>
      <c r="AA5951" s="3">
        <v>-123.2406</v>
      </c>
      <c r="AB5951" s="3" t="s">
        <v>2741</v>
      </c>
      <c r="AD5951" s="3" t="s">
        <v>2741</v>
      </c>
      <c r="AF5951" s="3" t="s">
        <v>1639</v>
      </c>
      <c r="AG5951" s="3" t="s">
        <v>1639</v>
      </c>
    </row>
    <row r="5952" spans="1:33" ht="15" customHeight="1">
      <c r="D5952" s="3">
        <v>15881239</v>
      </c>
      <c r="E5952" s="18">
        <v>25</v>
      </c>
      <c r="F5952" s="3" t="s">
        <v>1780</v>
      </c>
      <c r="G5952" s="3">
        <v>2018</v>
      </c>
      <c r="H5952" s="3"/>
      <c r="L5952" s="5"/>
      <c r="N5952" s="3" t="s">
        <v>1639</v>
      </c>
      <c r="O5952" s="3"/>
      <c r="P5952" s="38">
        <v>68</v>
      </c>
      <c r="Q5952" s="38">
        <v>3</v>
      </c>
      <c r="R5952" s="3" t="s">
        <v>3</v>
      </c>
      <c r="S5952" s="3" t="s">
        <v>43</v>
      </c>
      <c r="T5952" s="3" t="s">
        <v>56</v>
      </c>
      <c r="U5952" s="3" t="s">
        <v>35</v>
      </c>
      <c r="V5952" s="3" t="s">
        <v>152</v>
      </c>
      <c r="W5952" s="3" t="s">
        <v>151</v>
      </c>
      <c r="Z5952" s="3">
        <v>44.5657</v>
      </c>
      <c r="AA5952" s="3">
        <v>-123.2406</v>
      </c>
      <c r="AB5952" s="3" t="s">
        <v>2741</v>
      </c>
      <c r="AD5952" s="3" t="s">
        <v>2741</v>
      </c>
      <c r="AF5952" s="3" t="s">
        <v>1639</v>
      </c>
      <c r="AG5952" s="3" t="s">
        <v>1639</v>
      </c>
    </row>
    <row r="5953" spans="2:45" ht="15" customHeight="1">
      <c r="D5953" s="3">
        <v>15881239</v>
      </c>
      <c r="E5953" s="18">
        <v>25</v>
      </c>
      <c r="F5953" s="3" t="s">
        <v>1780</v>
      </c>
      <c r="G5953" s="3">
        <v>2018</v>
      </c>
      <c r="H5953" s="3"/>
      <c r="L5953" s="5"/>
      <c r="N5953" s="3" t="s">
        <v>1639</v>
      </c>
      <c r="O5953" s="3"/>
      <c r="P5953" s="38">
        <v>68</v>
      </c>
      <c r="Q5953" s="38">
        <v>4</v>
      </c>
      <c r="R5953" s="3" t="s">
        <v>3</v>
      </c>
      <c r="S5953" s="3" t="s">
        <v>43</v>
      </c>
      <c r="T5953" s="3" t="s">
        <v>56</v>
      </c>
      <c r="U5953" s="3" t="s">
        <v>35</v>
      </c>
      <c r="V5953" s="3" t="s">
        <v>152</v>
      </c>
      <c r="W5953" s="3" t="s">
        <v>151</v>
      </c>
      <c r="Z5953" s="3">
        <v>44.5657</v>
      </c>
      <c r="AA5953" s="3">
        <v>-123.2406</v>
      </c>
      <c r="AB5953" s="3" t="s">
        <v>2741</v>
      </c>
      <c r="AD5953" s="3" t="s">
        <v>2741</v>
      </c>
      <c r="AF5953" s="3" t="s">
        <v>1639</v>
      </c>
      <c r="AG5953" s="3" t="s">
        <v>1639</v>
      </c>
    </row>
    <row r="5954" spans="2:45" ht="15" customHeight="1">
      <c r="D5954" s="3">
        <v>15881239</v>
      </c>
      <c r="E5954" s="18">
        <v>25</v>
      </c>
      <c r="F5954" s="3" t="s">
        <v>1780</v>
      </c>
      <c r="G5954" s="3">
        <v>2018</v>
      </c>
      <c r="H5954" s="3"/>
      <c r="L5954" s="5"/>
      <c r="N5954" s="3" t="s">
        <v>1639</v>
      </c>
      <c r="O5954" s="3"/>
      <c r="P5954" s="38">
        <v>68</v>
      </c>
      <c r="Q5954" s="38">
        <v>5</v>
      </c>
      <c r="R5954" s="3" t="s">
        <v>3</v>
      </c>
      <c r="S5954" s="3" t="s">
        <v>43</v>
      </c>
      <c r="T5954" s="3" t="s">
        <v>56</v>
      </c>
      <c r="U5954" s="3" t="s">
        <v>35</v>
      </c>
      <c r="V5954" s="3" t="s">
        <v>152</v>
      </c>
      <c r="W5954" s="3" t="s">
        <v>151</v>
      </c>
      <c r="Z5954" s="3">
        <v>44.5657</v>
      </c>
      <c r="AA5954" s="3">
        <v>-123.2406</v>
      </c>
      <c r="AB5954" s="3" t="s">
        <v>2741</v>
      </c>
      <c r="AD5954" s="3" t="s">
        <v>2741</v>
      </c>
      <c r="AF5954" s="3" t="s">
        <v>1639</v>
      </c>
      <c r="AG5954" s="3" t="s">
        <v>1639</v>
      </c>
    </row>
    <row r="5955" spans="2:45" ht="15" customHeight="1">
      <c r="B5955" s="1">
        <v>5847</v>
      </c>
      <c r="E5955" s="13">
        <v>1</v>
      </c>
      <c r="F5955" s="5" t="s">
        <v>1137</v>
      </c>
      <c r="G5955" s="5">
        <v>2018</v>
      </c>
      <c r="L5955" s="5"/>
      <c r="N5955" s="5" t="s">
        <v>1150</v>
      </c>
      <c r="P5955" s="30" t="s">
        <v>1151</v>
      </c>
      <c r="Q5955" s="30">
        <v>1</v>
      </c>
      <c r="R5955" s="3" t="s">
        <v>3</v>
      </c>
      <c r="S5955" s="3" t="s">
        <v>43</v>
      </c>
      <c r="T5955" s="3" t="s">
        <v>35</v>
      </c>
      <c r="U5955" s="20" t="s">
        <v>35</v>
      </c>
      <c r="W5955" s="3" t="s">
        <v>500</v>
      </c>
      <c r="Z5955" s="8">
        <v>44.600787089999997</v>
      </c>
      <c r="AA5955" s="8">
        <v>-123.333928</v>
      </c>
      <c r="AB5955" s="3" t="s">
        <v>2310</v>
      </c>
      <c r="AD5955" s="3" t="s">
        <v>545</v>
      </c>
      <c r="AE5955" s="3" t="str">
        <f t="shared" ref="AE5955:AE5968" si="92">CONCATENATE("ex ", AD5955)</f>
        <v>ex Ceanothus thyrsiflorus</v>
      </c>
      <c r="AF5955" s="3" t="s">
        <v>1639</v>
      </c>
      <c r="AG5955" s="3" t="s">
        <v>1639</v>
      </c>
      <c r="AS5955" s="3" t="s">
        <v>60</v>
      </c>
    </row>
    <row r="5956" spans="2:45" ht="15" customHeight="1">
      <c r="B5956" s="1">
        <v>5848</v>
      </c>
      <c r="E5956" s="13">
        <v>1</v>
      </c>
      <c r="F5956" s="5" t="s">
        <v>1137</v>
      </c>
      <c r="G5956" s="5">
        <v>2018</v>
      </c>
      <c r="L5956" s="5"/>
      <c r="N5956" s="5" t="s">
        <v>1150</v>
      </c>
      <c r="P5956" s="30" t="s">
        <v>1151</v>
      </c>
      <c r="Q5956" s="30">
        <v>2</v>
      </c>
      <c r="R5956" s="3" t="s">
        <v>3</v>
      </c>
      <c r="S5956" s="3" t="s">
        <v>43</v>
      </c>
      <c r="T5956" s="3" t="s">
        <v>35</v>
      </c>
      <c r="U5956" s="20" t="s">
        <v>35</v>
      </c>
      <c r="W5956" s="3" t="s">
        <v>500</v>
      </c>
      <c r="Z5956" s="8">
        <v>44.600787089999997</v>
      </c>
      <c r="AA5956" s="8">
        <v>-123.333928</v>
      </c>
      <c r="AB5956" s="3" t="s">
        <v>2310</v>
      </c>
      <c r="AD5956" s="3" t="s">
        <v>545</v>
      </c>
      <c r="AE5956" s="3" t="str">
        <f t="shared" si="92"/>
        <v>ex Ceanothus thyrsiflorus</v>
      </c>
      <c r="AF5956" s="3" t="s">
        <v>1639</v>
      </c>
      <c r="AG5956" s="3" t="s">
        <v>1639</v>
      </c>
      <c r="AS5956" s="3" t="s">
        <v>60</v>
      </c>
    </row>
    <row r="5957" spans="2:45" ht="15" customHeight="1">
      <c r="B5957" s="1">
        <v>5849</v>
      </c>
      <c r="E5957" s="13">
        <v>1</v>
      </c>
      <c r="F5957" s="5" t="s">
        <v>1137</v>
      </c>
      <c r="G5957" s="5">
        <v>2018</v>
      </c>
      <c r="L5957" s="5"/>
      <c r="N5957" s="5" t="s">
        <v>1150</v>
      </c>
      <c r="P5957" s="30" t="s">
        <v>1151</v>
      </c>
      <c r="Q5957" s="30">
        <v>3</v>
      </c>
      <c r="R5957" s="3" t="s">
        <v>3</v>
      </c>
      <c r="S5957" s="3" t="s">
        <v>43</v>
      </c>
      <c r="T5957" s="3" t="s">
        <v>35</v>
      </c>
      <c r="U5957" s="20" t="s">
        <v>35</v>
      </c>
      <c r="W5957" s="3" t="s">
        <v>500</v>
      </c>
      <c r="Z5957" s="8">
        <v>44.600787089999997</v>
      </c>
      <c r="AA5957" s="8">
        <v>-123.333928</v>
      </c>
      <c r="AB5957" s="3" t="s">
        <v>2310</v>
      </c>
      <c r="AD5957" s="3" t="s">
        <v>545</v>
      </c>
      <c r="AE5957" s="3" t="str">
        <f t="shared" si="92"/>
        <v>ex Ceanothus thyrsiflorus</v>
      </c>
      <c r="AF5957" s="3" t="s">
        <v>1639</v>
      </c>
      <c r="AG5957" s="3" t="s">
        <v>1639</v>
      </c>
      <c r="AS5957" s="3" t="s">
        <v>60</v>
      </c>
    </row>
    <row r="5958" spans="2:45" ht="15" customHeight="1">
      <c r="B5958" s="1">
        <v>5850</v>
      </c>
      <c r="E5958" s="13">
        <v>1</v>
      </c>
      <c r="F5958" s="5" t="s">
        <v>1137</v>
      </c>
      <c r="G5958" s="5">
        <v>2018</v>
      </c>
      <c r="L5958" s="5"/>
      <c r="N5958" s="5" t="s">
        <v>1150</v>
      </c>
      <c r="P5958" s="30" t="s">
        <v>1151</v>
      </c>
      <c r="Q5958" s="30">
        <v>4</v>
      </c>
      <c r="R5958" s="3" t="s">
        <v>3</v>
      </c>
      <c r="S5958" s="3" t="s">
        <v>43</v>
      </c>
      <c r="T5958" s="3" t="s">
        <v>35</v>
      </c>
      <c r="U5958" s="20" t="s">
        <v>35</v>
      </c>
      <c r="W5958" s="3" t="s">
        <v>500</v>
      </c>
      <c r="Z5958" s="8">
        <v>44.600787089999997</v>
      </c>
      <c r="AA5958" s="8">
        <v>-123.333928</v>
      </c>
      <c r="AB5958" s="3" t="s">
        <v>2310</v>
      </c>
      <c r="AD5958" s="3" t="s">
        <v>545</v>
      </c>
      <c r="AE5958" s="3" t="str">
        <f t="shared" si="92"/>
        <v>ex Ceanothus thyrsiflorus</v>
      </c>
      <c r="AF5958" s="3" t="s">
        <v>1639</v>
      </c>
      <c r="AG5958" s="3" t="s">
        <v>1639</v>
      </c>
      <c r="AS5958" s="3" t="s">
        <v>60</v>
      </c>
    </row>
    <row r="5959" spans="2:45" ht="15" customHeight="1">
      <c r="B5959" s="1">
        <v>5851</v>
      </c>
      <c r="E5959" s="13">
        <v>1</v>
      </c>
      <c r="F5959" s="5" t="s">
        <v>1137</v>
      </c>
      <c r="G5959" s="5">
        <v>2018</v>
      </c>
      <c r="L5959" s="5"/>
      <c r="N5959" s="5" t="s">
        <v>1150</v>
      </c>
      <c r="P5959" s="30" t="s">
        <v>1151</v>
      </c>
      <c r="Q5959" s="30">
        <v>5</v>
      </c>
      <c r="R5959" s="3" t="s">
        <v>3</v>
      </c>
      <c r="S5959" s="3" t="s">
        <v>43</v>
      </c>
      <c r="T5959" s="3" t="s">
        <v>35</v>
      </c>
      <c r="U5959" s="20" t="s">
        <v>35</v>
      </c>
      <c r="W5959" s="3" t="s">
        <v>500</v>
      </c>
      <c r="Z5959" s="8">
        <v>44.600787089999997</v>
      </c>
      <c r="AA5959" s="8">
        <v>-123.333928</v>
      </c>
      <c r="AB5959" s="3" t="s">
        <v>2310</v>
      </c>
      <c r="AD5959" s="3" t="s">
        <v>545</v>
      </c>
      <c r="AE5959" s="3" t="str">
        <f t="shared" si="92"/>
        <v>ex Ceanothus thyrsiflorus</v>
      </c>
      <c r="AF5959" s="3" t="s">
        <v>1639</v>
      </c>
      <c r="AG5959" s="3" t="s">
        <v>1639</v>
      </c>
      <c r="AS5959" s="3" t="s">
        <v>60</v>
      </c>
    </row>
    <row r="5960" spans="2:45" ht="15" customHeight="1">
      <c r="B5960" s="1">
        <v>5852</v>
      </c>
      <c r="E5960" s="13">
        <v>1</v>
      </c>
      <c r="F5960" s="5" t="s">
        <v>1137</v>
      </c>
      <c r="G5960" s="5">
        <v>2018</v>
      </c>
      <c r="L5960" s="5"/>
      <c r="N5960" s="5" t="s">
        <v>1150</v>
      </c>
      <c r="P5960" s="30" t="s">
        <v>1151</v>
      </c>
      <c r="Q5960" s="30">
        <v>6</v>
      </c>
      <c r="R5960" s="3" t="s">
        <v>3</v>
      </c>
      <c r="S5960" s="3" t="s">
        <v>43</v>
      </c>
      <c r="T5960" s="3" t="s">
        <v>35</v>
      </c>
      <c r="U5960" s="20" t="s">
        <v>35</v>
      </c>
      <c r="W5960" s="3" t="s">
        <v>500</v>
      </c>
      <c r="Z5960" s="8">
        <v>44.600787089999997</v>
      </c>
      <c r="AA5960" s="8">
        <v>-123.333928</v>
      </c>
      <c r="AB5960" s="3" t="s">
        <v>2310</v>
      </c>
      <c r="AD5960" s="3" t="s">
        <v>545</v>
      </c>
      <c r="AE5960" s="3" t="str">
        <f t="shared" si="92"/>
        <v>ex Ceanothus thyrsiflorus</v>
      </c>
      <c r="AF5960" s="3" t="s">
        <v>1639</v>
      </c>
      <c r="AG5960" s="3" t="s">
        <v>1639</v>
      </c>
      <c r="AS5960" s="3" t="s">
        <v>60</v>
      </c>
    </row>
    <row r="5961" spans="2:45" ht="15" customHeight="1">
      <c r="B5961" s="1">
        <v>5853</v>
      </c>
      <c r="E5961" s="13">
        <v>1</v>
      </c>
      <c r="F5961" s="5" t="s">
        <v>1137</v>
      </c>
      <c r="G5961" s="5">
        <v>2018</v>
      </c>
      <c r="L5961" s="5"/>
      <c r="N5961" s="5" t="s">
        <v>1150</v>
      </c>
      <c r="P5961" s="30" t="s">
        <v>1151</v>
      </c>
      <c r="Q5961" s="30">
        <v>7</v>
      </c>
      <c r="R5961" s="3" t="s">
        <v>3</v>
      </c>
      <c r="S5961" s="3" t="s">
        <v>43</v>
      </c>
      <c r="T5961" s="3" t="s">
        <v>35</v>
      </c>
      <c r="U5961" s="20" t="s">
        <v>35</v>
      </c>
      <c r="W5961" s="3" t="s">
        <v>500</v>
      </c>
      <c r="Z5961" s="8">
        <v>44.600787089999997</v>
      </c>
      <c r="AA5961" s="8">
        <v>-123.333928</v>
      </c>
      <c r="AB5961" s="3" t="s">
        <v>2310</v>
      </c>
      <c r="AD5961" s="3" t="s">
        <v>545</v>
      </c>
      <c r="AE5961" s="3" t="str">
        <f t="shared" si="92"/>
        <v>ex Ceanothus thyrsiflorus</v>
      </c>
      <c r="AF5961" s="3" t="s">
        <v>1639</v>
      </c>
      <c r="AG5961" s="3" t="s">
        <v>1639</v>
      </c>
      <c r="AS5961" s="3" t="s">
        <v>60</v>
      </c>
    </row>
    <row r="5962" spans="2:45" ht="15" customHeight="1">
      <c r="B5962" s="1">
        <v>5854</v>
      </c>
      <c r="E5962" s="13">
        <v>1</v>
      </c>
      <c r="F5962" s="5" t="s">
        <v>1137</v>
      </c>
      <c r="G5962" s="5">
        <v>2018</v>
      </c>
      <c r="L5962" s="5"/>
      <c r="N5962" s="5" t="s">
        <v>1148</v>
      </c>
      <c r="P5962" s="30" t="s">
        <v>1149</v>
      </c>
      <c r="Q5962" s="30">
        <v>1</v>
      </c>
      <c r="R5962" s="3" t="s">
        <v>3</v>
      </c>
      <c r="S5962" s="3" t="s">
        <v>43</v>
      </c>
      <c r="T5962" s="3" t="s">
        <v>35</v>
      </c>
      <c r="U5962" s="20" t="s">
        <v>35</v>
      </c>
      <c r="W5962" s="3" t="s">
        <v>500</v>
      </c>
      <c r="Z5962" s="8">
        <v>44.62519142</v>
      </c>
      <c r="AA5962" s="8">
        <v>-123.2171883</v>
      </c>
      <c r="AB5962" s="3" t="s">
        <v>2310</v>
      </c>
      <c r="AD5962" s="3" t="s">
        <v>1164</v>
      </c>
      <c r="AE5962" s="3" t="str">
        <f t="shared" si="92"/>
        <v>ex Achillea millefolium</v>
      </c>
      <c r="AF5962" s="3" t="s">
        <v>1639</v>
      </c>
      <c r="AG5962" s="3" t="s">
        <v>1639</v>
      </c>
      <c r="AS5962" s="3" t="s">
        <v>60</v>
      </c>
    </row>
    <row r="5963" spans="2:45" ht="15" customHeight="1">
      <c r="B5963" s="1">
        <v>5855</v>
      </c>
      <c r="E5963" s="13">
        <v>1</v>
      </c>
      <c r="F5963" s="5" t="s">
        <v>1137</v>
      </c>
      <c r="G5963" s="5">
        <v>2018</v>
      </c>
      <c r="L5963" s="5"/>
      <c r="N5963" s="5" t="s">
        <v>1148</v>
      </c>
      <c r="P5963" s="30" t="s">
        <v>1149</v>
      </c>
      <c r="Q5963" s="30">
        <v>2</v>
      </c>
      <c r="R5963" s="3" t="s">
        <v>3</v>
      </c>
      <c r="S5963" s="3" t="s">
        <v>43</v>
      </c>
      <c r="T5963" s="3" t="s">
        <v>35</v>
      </c>
      <c r="U5963" s="20" t="s">
        <v>35</v>
      </c>
      <c r="W5963" s="3" t="s">
        <v>500</v>
      </c>
      <c r="Z5963" s="8">
        <v>44.62519142</v>
      </c>
      <c r="AA5963" s="8">
        <v>-123.2171883</v>
      </c>
      <c r="AB5963" s="3" t="s">
        <v>2310</v>
      </c>
      <c r="AD5963" s="3" t="s">
        <v>1164</v>
      </c>
      <c r="AE5963" s="3" t="str">
        <f t="shared" si="92"/>
        <v>ex Achillea millefolium</v>
      </c>
      <c r="AF5963" s="3" t="s">
        <v>1639</v>
      </c>
      <c r="AG5963" s="3" t="s">
        <v>1639</v>
      </c>
      <c r="AS5963" s="3" t="s">
        <v>60</v>
      </c>
    </row>
    <row r="5964" spans="2:45" ht="15" customHeight="1">
      <c r="B5964" s="1">
        <v>5856</v>
      </c>
      <c r="E5964" s="13">
        <v>1</v>
      </c>
      <c r="F5964" s="5" t="s">
        <v>1137</v>
      </c>
      <c r="G5964" s="5">
        <v>2018</v>
      </c>
      <c r="L5964" s="5"/>
      <c r="N5964" s="5" t="s">
        <v>1148</v>
      </c>
      <c r="P5964" s="30" t="s">
        <v>1149</v>
      </c>
      <c r="Q5964" s="30">
        <v>3</v>
      </c>
      <c r="R5964" s="3" t="s">
        <v>3</v>
      </c>
      <c r="S5964" s="3" t="s">
        <v>43</v>
      </c>
      <c r="T5964" s="3" t="s">
        <v>35</v>
      </c>
      <c r="U5964" s="20" t="s">
        <v>35</v>
      </c>
      <c r="W5964" s="3" t="s">
        <v>500</v>
      </c>
      <c r="Z5964" s="8">
        <v>44.62519142</v>
      </c>
      <c r="AA5964" s="8">
        <v>-123.2171883</v>
      </c>
      <c r="AB5964" s="3" t="s">
        <v>2310</v>
      </c>
      <c r="AD5964" s="3" t="s">
        <v>1164</v>
      </c>
      <c r="AE5964" s="3" t="str">
        <f t="shared" si="92"/>
        <v>ex Achillea millefolium</v>
      </c>
      <c r="AF5964" s="3" t="s">
        <v>1639</v>
      </c>
      <c r="AG5964" s="3" t="s">
        <v>1639</v>
      </c>
      <c r="AS5964" s="3" t="s">
        <v>60</v>
      </c>
    </row>
    <row r="5965" spans="2:45" ht="15" customHeight="1">
      <c r="B5965" s="1">
        <v>5857</v>
      </c>
      <c r="E5965" s="13">
        <v>1</v>
      </c>
      <c r="F5965" s="5" t="s">
        <v>1137</v>
      </c>
      <c r="G5965" s="5">
        <v>2018</v>
      </c>
      <c r="L5965" s="5"/>
      <c r="N5965" s="5" t="s">
        <v>1148</v>
      </c>
      <c r="P5965" s="30" t="s">
        <v>1149</v>
      </c>
      <c r="Q5965" s="30">
        <v>4</v>
      </c>
      <c r="R5965" s="3" t="s">
        <v>3</v>
      </c>
      <c r="S5965" s="3" t="s">
        <v>43</v>
      </c>
      <c r="T5965" s="3" t="s">
        <v>35</v>
      </c>
      <c r="U5965" s="20" t="s">
        <v>35</v>
      </c>
      <c r="W5965" s="3" t="s">
        <v>500</v>
      </c>
      <c r="Z5965" s="8">
        <v>44.62519142</v>
      </c>
      <c r="AA5965" s="8">
        <v>-123.2171883</v>
      </c>
      <c r="AB5965" s="3" t="s">
        <v>2310</v>
      </c>
      <c r="AD5965" s="3" t="s">
        <v>1164</v>
      </c>
      <c r="AE5965" s="3" t="str">
        <f t="shared" si="92"/>
        <v>ex Achillea millefolium</v>
      </c>
      <c r="AF5965" s="3" t="s">
        <v>1639</v>
      </c>
      <c r="AG5965" s="3" t="s">
        <v>1639</v>
      </c>
      <c r="AS5965" s="3" t="s">
        <v>60</v>
      </c>
    </row>
    <row r="5966" spans="2:45" ht="15" customHeight="1">
      <c r="B5966" s="1">
        <v>5858</v>
      </c>
      <c r="E5966" s="13">
        <v>1</v>
      </c>
      <c r="F5966" s="5" t="s">
        <v>1137</v>
      </c>
      <c r="G5966" s="5">
        <v>2018</v>
      </c>
      <c r="L5966" s="5"/>
      <c r="N5966" s="5" t="s">
        <v>1148</v>
      </c>
      <c r="P5966" s="30" t="s">
        <v>1149</v>
      </c>
      <c r="Q5966" s="30">
        <v>5</v>
      </c>
      <c r="R5966" s="3" t="s">
        <v>3</v>
      </c>
      <c r="S5966" s="3" t="s">
        <v>43</v>
      </c>
      <c r="T5966" s="3" t="s">
        <v>35</v>
      </c>
      <c r="U5966" s="20" t="s">
        <v>35</v>
      </c>
      <c r="W5966" s="3" t="s">
        <v>500</v>
      </c>
      <c r="Z5966" s="8">
        <v>44.62519142</v>
      </c>
      <c r="AA5966" s="8">
        <v>-123.2171883</v>
      </c>
      <c r="AB5966" s="3" t="s">
        <v>2310</v>
      </c>
      <c r="AD5966" s="3" t="s">
        <v>1164</v>
      </c>
      <c r="AE5966" s="3" t="str">
        <f t="shared" si="92"/>
        <v>ex Achillea millefolium</v>
      </c>
      <c r="AF5966" s="3" t="s">
        <v>1639</v>
      </c>
      <c r="AG5966" s="3" t="s">
        <v>1639</v>
      </c>
      <c r="AS5966" s="3" t="s">
        <v>60</v>
      </c>
    </row>
    <row r="5967" spans="2:45" ht="15" customHeight="1">
      <c r="B5967" s="1">
        <v>5859</v>
      </c>
      <c r="E5967" s="13">
        <v>1</v>
      </c>
      <c r="F5967" s="5" t="s">
        <v>1137</v>
      </c>
      <c r="G5967" s="5">
        <v>2018</v>
      </c>
      <c r="L5967" s="5"/>
      <c r="N5967" s="5" t="s">
        <v>1148</v>
      </c>
      <c r="P5967" s="30" t="s">
        <v>1149</v>
      </c>
      <c r="Q5967" s="30">
        <v>6</v>
      </c>
      <c r="R5967" s="3" t="s">
        <v>3</v>
      </c>
      <c r="S5967" s="3" t="s">
        <v>43</v>
      </c>
      <c r="T5967" s="3" t="s">
        <v>35</v>
      </c>
      <c r="U5967" s="20" t="s">
        <v>35</v>
      </c>
      <c r="W5967" s="3" t="s">
        <v>500</v>
      </c>
      <c r="Z5967" s="8">
        <v>44.62519142</v>
      </c>
      <c r="AA5967" s="8">
        <v>-123.2171883</v>
      </c>
      <c r="AB5967" s="3" t="s">
        <v>2310</v>
      </c>
      <c r="AD5967" s="3" t="s">
        <v>1164</v>
      </c>
      <c r="AE5967" s="3" t="str">
        <f t="shared" si="92"/>
        <v>ex Achillea millefolium</v>
      </c>
      <c r="AF5967" s="3" t="s">
        <v>1639</v>
      </c>
      <c r="AG5967" s="3" t="s">
        <v>1639</v>
      </c>
      <c r="AS5967" s="3" t="s">
        <v>60</v>
      </c>
    </row>
    <row r="5968" spans="2:45" ht="15" customHeight="1">
      <c r="B5968" s="1">
        <v>5860</v>
      </c>
      <c r="E5968" s="13">
        <v>1</v>
      </c>
      <c r="F5968" s="5" t="s">
        <v>1137</v>
      </c>
      <c r="G5968" s="5">
        <v>2018</v>
      </c>
      <c r="L5968" s="5"/>
      <c r="N5968" s="5" t="s">
        <v>1148</v>
      </c>
      <c r="P5968" s="30" t="s">
        <v>1149</v>
      </c>
      <c r="Q5968" s="30">
        <v>7</v>
      </c>
      <c r="R5968" s="3" t="s">
        <v>3</v>
      </c>
      <c r="S5968" s="3" t="s">
        <v>43</v>
      </c>
      <c r="T5968" s="3" t="s">
        <v>35</v>
      </c>
      <c r="U5968" s="20" t="s">
        <v>35</v>
      </c>
      <c r="W5968" s="3" t="s">
        <v>500</v>
      </c>
      <c r="Z5968" s="8">
        <v>44.62519142</v>
      </c>
      <c r="AA5968" s="8">
        <v>-123.2171883</v>
      </c>
      <c r="AB5968" s="3" t="s">
        <v>2310</v>
      </c>
      <c r="AD5968" s="3" t="s">
        <v>1164</v>
      </c>
      <c r="AE5968" s="3" t="str">
        <f t="shared" si="92"/>
        <v>ex Achillea millefolium</v>
      </c>
      <c r="AF5968" s="3" t="s">
        <v>1639</v>
      </c>
      <c r="AG5968" s="3" t="s">
        <v>1639</v>
      </c>
      <c r="AS5968" s="3" t="s">
        <v>60</v>
      </c>
    </row>
    <row r="5969" spans="2:45" ht="15" customHeight="1">
      <c r="B5969" s="1">
        <v>10478</v>
      </c>
      <c r="E5969" s="21">
        <v>4</v>
      </c>
      <c r="F5969" s="22" t="s">
        <v>41</v>
      </c>
      <c r="G5969" s="22">
        <v>2018</v>
      </c>
      <c r="H5969" s="23">
        <v>0.44791666666666702</v>
      </c>
      <c r="L5969" s="5"/>
      <c r="N5969" s="5" t="s">
        <v>1361</v>
      </c>
      <c r="P5969" s="50">
        <v>1</v>
      </c>
      <c r="Q5969" s="32">
        <v>1</v>
      </c>
      <c r="R5969" s="3" t="s">
        <v>3</v>
      </c>
      <c r="S5969" s="3" t="s">
        <v>43</v>
      </c>
      <c r="T5969" s="3" t="s">
        <v>1553</v>
      </c>
      <c r="U5969" s="3" t="s">
        <v>1896</v>
      </c>
      <c r="V5969" s="22" t="s">
        <v>1899</v>
      </c>
      <c r="W5969" s="22" t="s">
        <v>1899</v>
      </c>
      <c r="Z5969" s="22">
        <v>42.447200000000002</v>
      </c>
      <c r="AA5969" s="22">
        <v>-122.11969999999999</v>
      </c>
      <c r="AD5969" s="51" t="s">
        <v>1900</v>
      </c>
      <c r="AF5969" s="3" t="s">
        <v>1640</v>
      </c>
      <c r="AG5969" s="3" t="s">
        <v>1640</v>
      </c>
    </row>
    <row r="5970" spans="2:45" ht="15" customHeight="1">
      <c r="B5970" s="1">
        <v>7336</v>
      </c>
      <c r="E5970" s="13">
        <v>29</v>
      </c>
      <c r="F5970" s="5" t="s">
        <v>48</v>
      </c>
      <c r="G5970" s="5">
        <v>2018</v>
      </c>
      <c r="L5970" s="5"/>
      <c r="N5970" s="5" t="s">
        <v>1361</v>
      </c>
      <c r="P5970" s="30">
        <v>1</v>
      </c>
      <c r="Q5970" s="30">
        <v>1</v>
      </c>
      <c r="R5970" s="3" t="s">
        <v>3</v>
      </c>
      <c r="S5970" s="3" t="s">
        <v>43</v>
      </c>
      <c r="T5970" s="3" t="s">
        <v>1338</v>
      </c>
      <c r="U5970" s="20" t="s">
        <v>1896</v>
      </c>
      <c r="W5970" s="3" t="s">
        <v>2956</v>
      </c>
      <c r="Z5970" s="8">
        <v>42.703000000000003</v>
      </c>
      <c r="AA5970" s="8">
        <v>-123.2039</v>
      </c>
      <c r="AB5970" s="3" t="s">
        <v>2310</v>
      </c>
      <c r="AD5970" s="3" t="s">
        <v>1352</v>
      </c>
      <c r="AE5970" s="3" t="str">
        <f>CONCATENATE("ex ", AD5970)</f>
        <v>ex Brassica sp.</v>
      </c>
      <c r="AF5970" s="3" t="s">
        <v>1640</v>
      </c>
      <c r="AG5970" s="3" t="s">
        <v>1640</v>
      </c>
      <c r="AS5970" s="3" t="s">
        <v>1360</v>
      </c>
    </row>
    <row r="5971" spans="2:45" ht="15" customHeight="1">
      <c r="B5971" s="1">
        <v>10479</v>
      </c>
      <c r="E5971" s="21">
        <v>4</v>
      </c>
      <c r="F5971" s="22" t="s">
        <v>41</v>
      </c>
      <c r="G5971" s="22">
        <v>2018</v>
      </c>
      <c r="H5971" s="23">
        <v>0.44791666666666702</v>
      </c>
      <c r="L5971" s="5"/>
      <c r="N5971" s="5" t="s">
        <v>1361</v>
      </c>
      <c r="P5971" s="50">
        <v>1</v>
      </c>
      <c r="Q5971" s="32">
        <v>2</v>
      </c>
      <c r="R5971" s="3" t="s">
        <v>3</v>
      </c>
      <c r="S5971" s="3" t="s">
        <v>43</v>
      </c>
      <c r="T5971" s="3" t="s">
        <v>1553</v>
      </c>
      <c r="U5971" s="3" t="s">
        <v>1896</v>
      </c>
      <c r="V5971" s="22" t="s">
        <v>1899</v>
      </c>
      <c r="W5971" s="22" t="s">
        <v>1899</v>
      </c>
      <c r="Z5971" s="22">
        <v>42.447200000000002</v>
      </c>
      <c r="AA5971" s="22">
        <v>-122.11969999999999</v>
      </c>
      <c r="AD5971" s="51" t="s">
        <v>1900</v>
      </c>
      <c r="AF5971" s="3" t="s">
        <v>1640</v>
      </c>
      <c r="AG5971" s="3" t="s">
        <v>1640</v>
      </c>
    </row>
    <row r="5972" spans="2:45" ht="15" customHeight="1">
      <c r="B5972" s="1">
        <v>10480</v>
      </c>
      <c r="E5972" s="21">
        <v>4</v>
      </c>
      <c r="F5972" s="22" t="s">
        <v>41</v>
      </c>
      <c r="G5972" s="22">
        <v>2018</v>
      </c>
      <c r="H5972" s="23">
        <v>0.44791666666666702</v>
      </c>
      <c r="L5972" s="5"/>
      <c r="N5972" s="5" t="s">
        <v>1361</v>
      </c>
      <c r="P5972" s="50">
        <v>1</v>
      </c>
      <c r="Q5972" s="32">
        <v>3</v>
      </c>
      <c r="R5972" s="3" t="s">
        <v>3</v>
      </c>
      <c r="S5972" s="3" t="s">
        <v>43</v>
      </c>
      <c r="T5972" s="3" t="s">
        <v>1553</v>
      </c>
      <c r="U5972" s="3" t="s">
        <v>1896</v>
      </c>
      <c r="V5972" s="22" t="s">
        <v>1899</v>
      </c>
      <c r="W5972" s="22" t="s">
        <v>1899</v>
      </c>
      <c r="Z5972" s="22">
        <v>42.447200000000002</v>
      </c>
      <c r="AA5972" s="22">
        <v>-122.11969999999999</v>
      </c>
      <c r="AD5972" s="51" t="s">
        <v>1900</v>
      </c>
      <c r="AF5972" s="3" t="s">
        <v>1640</v>
      </c>
      <c r="AG5972" s="3" t="s">
        <v>1640</v>
      </c>
    </row>
    <row r="5973" spans="2:45" ht="15" customHeight="1">
      <c r="B5973" s="1">
        <v>7337</v>
      </c>
      <c r="E5973" s="13">
        <v>29</v>
      </c>
      <c r="F5973" s="5" t="s">
        <v>48</v>
      </c>
      <c r="G5973" s="5">
        <v>2018</v>
      </c>
      <c r="L5973" s="5"/>
      <c r="N5973" s="5" t="s">
        <v>1362</v>
      </c>
      <c r="P5973" s="30">
        <v>2</v>
      </c>
      <c r="Q5973" s="30">
        <v>1</v>
      </c>
      <c r="R5973" s="3" t="s">
        <v>3</v>
      </c>
      <c r="S5973" s="3" t="s">
        <v>43</v>
      </c>
      <c r="T5973" s="3" t="s">
        <v>1338</v>
      </c>
      <c r="U5973" s="20" t="s">
        <v>1896</v>
      </c>
      <c r="W5973" s="3" t="s">
        <v>1348</v>
      </c>
      <c r="Z5973" s="8">
        <v>42.356900000000003</v>
      </c>
      <c r="AA5973" s="8">
        <v>-123.4115</v>
      </c>
      <c r="AB5973" s="3" t="s">
        <v>2310</v>
      </c>
      <c r="AD5973" s="3" t="s">
        <v>1363</v>
      </c>
      <c r="AE5973" s="3" t="str">
        <f>CONCATENATE("ex ", AD5973)</f>
        <v>ex Nemophilia menziesii</v>
      </c>
      <c r="AF5973" s="3" t="s">
        <v>1640</v>
      </c>
      <c r="AG5973" s="3" t="s">
        <v>1640</v>
      </c>
      <c r="AS5973" s="3" t="s">
        <v>1360</v>
      </c>
    </row>
    <row r="5974" spans="2:45" ht="15" customHeight="1">
      <c r="B5974" s="1">
        <v>10481</v>
      </c>
      <c r="E5974" s="21">
        <v>4</v>
      </c>
      <c r="F5974" s="22" t="s">
        <v>41</v>
      </c>
      <c r="G5974" s="22">
        <v>2018</v>
      </c>
      <c r="H5974" s="23">
        <v>0.47916666666666702</v>
      </c>
      <c r="L5974" s="5"/>
      <c r="N5974" s="5" t="s">
        <v>1362</v>
      </c>
      <c r="P5974" s="50">
        <v>2</v>
      </c>
      <c r="Q5974" s="32">
        <v>1</v>
      </c>
      <c r="R5974" s="3" t="s">
        <v>3</v>
      </c>
      <c r="S5974" s="3" t="s">
        <v>43</v>
      </c>
      <c r="T5974" s="3" t="s">
        <v>1553</v>
      </c>
      <c r="U5974" s="3" t="s">
        <v>1896</v>
      </c>
      <c r="V5974" s="22" t="s">
        <v>1899</v>
      </c>
      <c r="W5974" s="22" t="s">
        <v>1899</v>
      </c>
      <c r="Z5974" s="22">
        <v>42.447200000000002</v>
      </c>
      <c r="AA5974" s="22">
        <v>-122.11969999999999</v>
      </c>
      <c r="AD5974" s="51" t="s">
        <v>567</v>
      </c>
      <c r="AF5974" s="3" t="s">
        <v>1640</v>
      </c>
      <c r="AG5974" s="3" t="s">
        <v>1640</v>
      </c>
    </row>
    <row r="5975" spans="2:45" ht="15" customHeight="1">
      <c r="B5975" s="1">
        <v>7338</v>
      </c>
      <c r="E5975" s="13">
        <v>29</v>
      </c>
      <c r="F5975" s="5" t="s">
        <v>48</v>
      </c>
      <c r="G5975" s="5">
        <v>2018</v>
      </c>
      <c r="L5975" s="5"/>
      <c r="N5975" s="5" t="s">
        <v>1362</v>
      </c>
      <c r="P5975" s="30">
        <v>2</v>
      </c>
      <c r="Q5975" s="30">
        <v>2</v>
      </c>
      <c r="R5975" s="3" t="s">
        <v>3</v>
      </c>
      <c r="S5975" s="3" t="s">
        <v>43</v>
      </c>
      <c r="T5975" s="3" t="s">
        <v>1338</v>
      </c>
      <c r="U5975" s="20" t="s">
        <v>1896</v>
      </c>
      <c r="W5975" s="3" t="s">
        <v>1348</v>
      </c>
      <c r="Z5975" s="8">
        <v>42.356900000000003</v>
      </c>
      <c r="AA5975" s="8">
        <v>-123.4115</v>
      </c>
      <c r="AB5975" s="3" t="s">
        <v>2310</v>
      </c>
      <c r="AD5975" s="3" t="s">
        <v>1363</v>
      </c>
      <c r="AE5975" s="3" t="str">
        <f>CONCATENATE("ex ", AD5975)</f>
        <v>ex Nemophilia menziesii</v>
      </c>
      <c r="AF5975" s="3" t="s">
        <v>1640</v>
      </c>
      <c r="AG5975" s="3" t="s">
        <v>1640</v>
      </c>
      <c r="AS5975" s="3" t="s">
        <v>1360</v>
      </c>
    </row>
    <row r="5976" spans="2:45" ht="15" customHeight="1">
      <c r="B5976" s="1">
        <v>10482</v>
      </c>
      <c r="E5976" s="21">
        <v>4</v>
      </c>
      <c r="F5976" s="22" t="s">
        <v>41</v>
      </c>
      <c r="G5976" s="22">
        <v>2018</v>
      </c>
      <c r="H5976" s="23">
        <v>0.47916666666666702</v>
      </c>
      <c r="L5976" s="5"/>
      <c r="N5976" s="5" t="s">
        <v>1362</v>
      </c>
      <c r="P5976" s="50">
        <v>2</v>
      </c>
      <c r="Q5976" s="32">
        <v>2</v>
      </c>
      <c r="R5976" s="3" t="s">
        <v>3</v>
      </c>
      <c r="S5976" s="3" t="s">
        <v>43</v>
      </c>
      <c r="T5976" s="3" t="s">
        <v>1553</v>
      </c>
      <c r="U5976" s="3" t="s">
        <v>1896</v>
      </c>
      <c r="V5976" s="22" t="s">
        <v>1899</v>
      </c>
      <c r="W5976" s="22" t="s">
        <v>1899</v>
      </c>
      <c r="Z5976" s="22">
        <v>42.447200000000002</v>
      </c>
      <c r="AA5976" s="22">
        <v>-122.11969999999999</v>
      </c>
      <c r="AD5976" s="51" t="s">
        <v>567</v>
      </c>
      <c r="AF5976" s="3" t="s">
        <v>1640</v>
      </c>
      <c r="AG5976" s="3" t="s">
        <v>1640</v>
      </c>
    </row>
    <row r="5977" spans="2:45" ht="15" customHeight="1">
      <c r="B5977" s="1">
        <v>7339</v>
      </c>
      <c r="E5977" s="13">
        <v>29</v>
      </c>
      <c r="F5977" s="5" t="s">
        <v>48</v>
      </c>
      <c r="G5977" s="5">
        <v>2018</v>
      </c>
      <c r="L5977" s="5"/>
      <c r="N5977" s="5" t="s">
        <v>1362</v>
      </c>
      <c r="P5977" s="30">
        <v>2</v>
      </c>
      <c r="Q5977" s="30">
        <v>3</v>
      </c>
      <c r="R5977" s="3" t="s">
        <v>3</v>
      </c>
      <c r="S5977" s="3" t="s">
        <v>43</v>
      </c>
      <c r="T5977" s="3" t="s">
        <v>1338</v>
      </c>
      <c r="U5977" s="20" t="s">
        <v>1896</v>
      </c>
      <c r="W5977" s="3" t="s">
        <v>1348</v>
      </c>
      <c r="Z5977" s="8">
        <v>42.356900000000003</v>
      </c>
      <c r="AA5977" s="8">
        <v>-123.4115</v>
      </c>
      <c r="AB5977" s="3" t="s">
        <v>2310</v>
      </c>
      <c r="AD5977" s="3" t="s">
        <v>1363</v>
      </c>
      <c r="AE5977" s="3" t="str">
        <f>CONCATENATE("ex ", AD5977)</f>
        <v>ex Nemophilia menziesii</v>
      </c>
      <c r="AF5977" s="3" t="s">
        <v>1640</v>
      </c>
      <c r="AG5977" s="3" t="s">
        <v>1640</v>
      </c>
      <c r="AS5977" s="3" t="s">
        <v>1360</v>
      </c>
    </row>
    <row r="5978" spans="2:45" ht="15" customHeight="1">
      <c r="B5978" s="1">
        <v>10483</v>
      </c>
      <c r="E5978" s="21">
        <v>4</v>
      </c>
      <c r="F5978" s="22" t="s">
        <v>41</v>
      </c>
      <c r="G5978" s="22">
        <v>2018</v>
      </c>
      <c r="H5978" s="23">
        <v>0.47916666666666702</v>
      </c>
      <c r="L5978" s="5"/>
      <c r="N5978" s="5" t="s">
        <v>1362</v>
      </c>
      <c r="P5978" s="50">
        <v>2</v>
      </c>
      <c r="Q5978" s="32">
        <v>3</v>
      </c>
      <c r="R5978" s="3" t="s">
        <v>3</v>
      </c>
      <c r="S5978" s="3" t="s">
        <v>43</v>
      </c>
      <c r="T5978" s="3" t="s">
        <v>1553</v>
      </c>
      <c r="U5978" s="3" t="s">
        <v>1896</v>
      </c>
      <c r="V5978" s="22" t="s">
        <v>1899</v>
      </c>
      <c r="W5978" s="22" t="s">
        <v>1899</v>
      </c>
      <c r="Z5978" s="22">
        <v>42.447200000000002</v>
      </c>
      <c r="AA5978" s="22">
        <v>-122.11969999999999</v>
      </c>
      <c r="AD5978" s="51" t="s">
        <v>567</v>
      </c>
      <c r="AF5978" s="3" t="s">
        <v>1640</v>
      </c>
      <c r="AG5978" s="3" t="s">
        <v>1640</v>
      </c>
    </row>
    <row r="5979" spans="2:45" ht="15" customHeight="1">
      <c r="B5979" s="1">
        <v>7340</v>
      </c>
      <c r="E5979" s="13">
        <v>29</v>
      </c>
      <c r="F5979" s="5" t="s">
        <v>48</v>
      </c>
      <c r="G5979" s="5">
        <v>2018</v>
      </c>
      <c r="L5979" s="5"/>
      <c r="N5979" s="5" t="s">
        <v>1362</v>
      </c>
      <c r="P5979" s="30">
        <v>2</v>
      </c>
      <c r="Q5979" s="30">
        <v>4</v>
      </c>
      <c r="R5979" s="3" t="s">
        <v>3</v>
      </c>
      <c r="S5979" s="3" t="s">
        <v>43</v>
      </c>
      <c r="T5979" s="3" t="s">
        <v>1338</v>
      </c>
      <c r="U5979" s="20" t="s">
        <v>1896</v>
      </c>
      <c r="W5979" s="3" t="s">
        <v>1348</v>
      </c>
      <c r="Z5979" s="8">
        <v>42.356900000000003</v>
      </c>
      <c r="AA5979" s="8">
        <v>-123.4115</v>
      </c>
      <c r="AB5979" s="3" t="s">
        <v>2310</v>
      </c>
      <c r="AD5979" s="3" t="s">
        <v>1363</v>
      </c>
      <c r="AE5979" s="3" t="str">
        <f>CONCATENATE("ex ", AD5979)</f>
        <v>ex Nemophilia menziesii</v>
      </c>
      <c r="AF5979" s="3" t="s">
        <v>1640</v>
      </c>
      <c r="AG5979" s="3" t="s">
        <v>1640</v>
      </c>
      <c r="AS5979" s="3" t="s">
        <v>1360</v>
      </c>
    </row>
    <row r="5980" spans="2:45" ht="15" customHeight="1">
      <c r="B5980" s="1">
        <v>10484</v>
      </c>
      <c r="E5980" s="21">
        <v>4</v>
      </c>
      <c r="F5980" s="22" t="s">
        <v>41</v>
      </c>
      <c r="G5980" s="22">
        <v>2018</v>
      </c>
      <c r="H5980" s="23">
        <v>0.47916666666666702</v>
      </c>
      <c r="L5980" s="5"/>
      <c r="N5980" s="5" t="s">
        <v>1362</v>
      </c>
      <c r="P5980" s="50">
        <v>2</v>
      </c>
      <c r="Q5980" s="32">
        <v>4</v>
      </c>
      <c r="R5980" s="3" t="s">
        <v>3</v>
      </c>
      <c r="S5980" s="3" t="s">
        <v>43</v>
      </c>
      <c r="T5980" s="3" t="s">
        <v>1553</v>
      </c>
      <c r="U5980" s="3" t="s">
        <v>1896</v>
      </c>
      <c r="V5980" s="22" t="s">
        <v>1899</v>
      </c>
      <c r="W5980" s="22" t="s">
        <v>1899</v>
      </c>
      <c r="Z5980" s="22">
        <v>42.447200000000002</v>
      </c>
      <c r="AA5980" s="22">
        <v>-122.11969999999999</v>
      </c>
      <c r="AD5980" s="51" t="s">
        <v>567</v>
      </c>
      <c r="AF5980" s="3" t="s">
        <v>1640</v>
      </c>
      <c r="AG5980" s="3" t="s">
        <v>1640</v>
      </c>
    </row>
    <row r="5981" spans="2:45" ht="15" customHeight="1">
      <c r="B5981" s="1">
        <v>7341</v>
      </c>
      <c r="E5981" s="13">
        <v>29</v>
      </c>
      <c r="F5981" s="5" t="s">
        <v>48</v>
      </c>
      <c r="G5981" s="5">
        <v>2018</v>
      </c>
      <c r="L5981" s="5"/>
      <c r="N5981" s="5" t="s">
        <v>1362</v>
      </c>
      <c r="P5981" s="30">
        <v>2</v>
      </c>
      <c r="Q5981" s="30">
        <v>5</v>
      </c>
      <c r="R5981" s="3" t="s">
        <v>3</v>
      </c>
      <c r="S5981" s="3" t="s">
        <v>43</v>
      </c>
      <c r="T5981" s="3" t="s">
        <v>1338</v>
      </c>
      <c r="U5981" s="20" t="s">
        <v>1896</v>
      </c>
      <c r="W5981" s="3" t="s">
        <v>1348</v>
      </c>
      <c r="Z5981" s="8">
        <v>42.356900000000003</v>
      </c>
      <c r="AA5981" s="8">
        <v>-123.4115</v>
      </c>
      <c r="AB5981" s="3" t="s">
        <v>2310</v>
      </c>
      <c r="AD5981" s="3" t="s">
        <v>1363</v>
      </c>
      <c r="AE5981" s="3" t="str">
        <f>CONCATENATE("ex ", AD5981)</f>
        <v>ex Nemophilia menziesii</v>
      </c>
      <c r="AF5981" s="3" t="s">
        <v>1640</v>
      </c>
      <c r="AG5981" s="3" t="s">
        <v>1640</v>
      </c>
      <c r="AS5981" s="3" t="s">
        <v>1360</v>
      </c>
    </row>
    <row r="5982" spans="2:45" ht="15" customHeight="1">
      <c r="B5982" s="1">
        <v>10485</v>
      </c>
      <c r="E5982" s="21">
        <v>4</v>
      </c>
      <c r="F5982" s="22" t="s">
        <v>41</v>
      </c>
      <c r="G5982" s="22">
        <v>2018</v>
      </c>
      <c r="H5982" s="23">
        <v>0.47916666666666702</v>
      </c>
      <c r="L5982" s="5"/>
      <c r="N5982" s="5" t="s">
        <v>1362</v>
      </c>
      <c r="P5982" s="50">
        <v>2</v>
      </c>
      <c r="Q5982" s="32">
        <v>5</v>
      </c>
      <c r="R5982" s="3" t="s">
        <v>3</v>
      </c>
      <c r="S5982" s="3" t="s">
        <v>43</v>
      </c>
      <c r="T5982" s="3" t="s">
        <v>1553</v>
      </c>
      <c r="U5982" s="3" t="s">
        <v>1896</v>
      </c>
      <c r="V5982" s="22" t="s">
        <v>1899</v>
      </c>
      <c r="W5982" s="22" t="s">
        <v>1899</v>
      </c>
      <c r="Z5982" s="22">
        <v>42.447200000000002</v>
      </c>
      <c r="AA5982" s="22">
        <v>-122.11969999999999</v>
      </c>
      <c r="AD5982" s="51" t="s">
        <v>567</v>
      </c>
      <c r="AF5982" s="3" t="s">
        <v>1640</v>
      </c>
      <c r="AG5982" s="3" t="s">
        <v>1640</v>
      </c>
    </row>
    <row r="5983" spans="2:45" ht="15" customHeight="1">
      <c r="B5983" s="1">
        <v>7342</v>
      </c>
      <c r="E5983" s="13">
        <v>29</v>
      </c>
      <c r="F5983" s="5" t="s">
        <v>48</v>
      </c>
      <c r="G5983" s="5">
        <v>2018</v>
      </c>
      <c r="L5983" s="5"/>
      <c r="N5983" s="5" t="s">
        <v>1362</v>
      </c>
      <c r="P5983" s="30">
        <v>2</v>
      </c>
      <c r="Q5983" s="30">
        <v>6</v>
      </c>
      <c r="R5983" s="3" t="s">
        <v>3</v>
      </c>
      <c r="S5983" s="3" t="s">
        <v>43</v>
      </c>
      <c r="T5983" s="3" t="s">
        <v>1338</v>
      </c>
      <c r="U5983" s="20" t="s">
        <v>1896</v>
      </c>
      <c r="W5983" s="3" t="s">
        <v>1348</v>
      </c>
      <c r="Z5983" s="8">
        <v>42.356900000000003</v>
      </c>
      <c r="AA5983" s="8">
        <v>-123.4115</v>
      </c>
      <c r="AB5983" s="3" t="s">
        <v>2310</v>
      </c>
      <c r="AD5983" s="3" t="s">
        <v>1363</v>
      </c>
      <c r="AE5983" s="3" t="str">
        <f>CONCATENATE("ex ", AD5983)</f>
        <v>ex Nemophilia menziesii</v>
      </c>
      <c r="AF5983" s="3" t="s">
        <v>1640</v>
      </c>
      <c r="AG5983" s="3" t="s">
        <v>1640</v>
      </c>
      <c r="AS5983" s="3" t="s">
        <v>1360</v>
      </c>
    </row>
    <row r="5984" spans="2:45" ht="15" customHeight="1">
      <c r="B5984" s="1">
        <v>10486</v>
      </c>
      <c r="E5984" s="21">
        <v>4</v>
      </c>
      <c r="F5984" s="22" t="s">
        <v>41</v>
      </c>
      <c r="G5984" s="22">
        <v>2018</v>
      </c>
      <c r="H5984" s="23">
        <v>0.47916666666666702</v>
      </c>
      <c r="L5984" s="5"/>
      <c r="N5984" s="5" t="s">
        <v>1362</v>
      </c>
      <c r="P5984" s="50">
        <v>2</v>
      </c>
      <c r="Q5984" s="32">
        <v>6</v>
      </c>
      <c r="R5984" s="3" t="s">
        <v>3</v>
      </c>
      <c r="S5984" s="3" t="s">
        <v>43</v>
      </c>
      <c r="T5984" s="3" t="s">
        <v>1553</v>
      </c>
      <c r="U5984" s="3" t="s">
        <v>1896</v>
      </c>
      <c r="V5984" s="22" t="s">
        <v>1899</v>
      </c>
      <c r="W5984" s="22" t="s">
        <v>1899</v>
      </c>
      <c r="Z5984" s="22">
        <v>42.447200000000002</v>
      </c>
      <c r="AA5984" s="22">
        <v>-122.11969999999999</v>
      </c>
      <c r="AD5984" s="51" t="s">
        <v>567</v>
      </c>
      <c r="AF5984" s="3" t="s">
        <v>1640</v>
      </c>
      <c r="AG5984" s="3" t="s">
        <v>1640</v>
      </c>
    </row>
    <row r="5985" spans="2:45" ht="15" customHeight="1">
      <c r="B5985" s="1">
        <v>7343</v>
      </c>
      <c r="E5985" s="13">
        <v>29</v>
      </c>
      <c r="F5985" s="5" t="s">
        <v>48</v>
      </c>
      <c r="G5985" s="5">
        <v>2018</v>
      </c>
      <c r="L5985" s="5"/>
      <c r="N5985" s="5" t="s">
        <v>1362</v>
      </c>
      <c r="P5985" s="30">
        <v>2</v>
      </c>
      <c r="Q5985" s="30">
        <v>7</v>
      </c>
      <c r="R5985" s="3" t="s">
        <v>3</v>
      </c>
      <c r="S5985" s="3" t="s">
        <v>43</v>
      </c>
      <c r="T5985" s="3" t="s">
        <v>1338</v>
      </c>
      <c r="U5985" s="20" t="s">
        <v>1896</v>
      </c>
      <c r="W5985" s="3" t="s">
        <v>1348</v>
      </c>
      <c r="Z5985" s="8">
        <v>42.356900000000003</v>
      </c>
      <c r="AA5985" s="8">
        <v>-123.4115</v>
      </c>
      <c r="AB5985" s="3" t="s">
        <v>2310</v>
      </c>
      <c r="AD5985" s="3" t="s">
        <v>1363</v>
      </c>
      <c r="AE5985" s="3" t="str">
        <f>CONCATENATE("ex ", AD5985)</f>
        <v>ex Nemophilia menziesii</v>
      </c>
      <c r="AF5985" s="3" t="s">
        <v>1640</v>
      </c>
      <c r="AG5985" s="3" t="s">
        <v>1640</v>
      </c>
      <c r="AS5985" s="3" t="s">
        <v>1360</v>
      </c>
    </row>
    <row r="5986" spans="2:45" ht="15" customHeight="1">
      <c r="B5986" s="1">
        <v>10487</v>
      </c>
      <c r="E5986" s="21">
        <v>4</v>
      </c>
      <c r="F5986" s="22" t="s">
        <v>41</v>
      </c>
      <c r="G5986" s="22">
        <v>2018</v>
      </c>
      <c r="H5986" s="23">
        <v>0.47916666666666702</v>
      </c>
      <c r="L5986" s="5"/>
      <c r="N5986" s="5" t="s">
        <v>1362</v>
      </c>
      <c r="P5986" s="50">
        <v>2</v>
      </c>
      <c r="Q5986" s="32">
        <v>7</v>
      </c>
      <c r="R5986" s="3" t="s">
        <v>3</v>
      </c>
      <c r="S5986" s="3" t="s">
        <v>43</v>
      </c>
      <c r="T5986" s="3" t="s">
        <v>1553</v>
      </c>
      <c r="U5986" s="3" t="s">
        <v>1896</v>
      </c>
      <c r="V5986" s="22" t="s">
        <v>1899</v>
      </c>
      <c r="W5986" s="22" t="s">
        <v>1899</v>
      </c>
      <c r="Z5986" s="22">
        <v>42.447200000000002</v>
      </c>
      <c r="AA5986" s="22">
        <v>-122.11969999999999</v>
      </c>
      <c r="AD5986" s="51" t="s">
        <v>567</v>
      </c>
      <c r="AF5986" s="3" t="s">
        <v>1640</v>
      </c>
      <c r="AG5986" s="3" t="s">
        <v>1640</v>
      </c>
    </row>
    <row r="5987" spans="2:45" ht="15" customHeight="1">
      <c r="B5987" s="1">
        <v>7344</v>
      </c>
      <c r="E5987" s="13">
        <v>29</v>
      </c>
      <c r="F5987" s="5" t="s">
        <v>48</v>
      </c>
      <c r="G5987" s="5">
        <v>2018</v>
      </c>
      <c r="L5987" s="5"/>
      <c r="N5987" s="5" t="s">
        <v>1362</v>
      </c>
      <c r="P5987" s="30">
        <v>2</v>
      </c>
      <c r="Q5987" s="30">
        <v>8</v>
      </c>
      <c r="R5987" s="3" t="s">
        <v>3</v>
      </c>
      <c r="S5987" s="3" t="s">
        <v>43</v>
      </c>
      <c r="T5987" s="3" t="s">
        <v>1338</v>
      </c>
      <c r="U5987" s="20" t="s">
        <v>1896</v>
      </c>
      <c r="W5987" s="3" t="s">
        <v>1348</v>
      </c>
      <c r="Z5987" s="8">
        <v>42.356900000000003</v>
      </c>
      <c r="AA5987" s="8">
        <v>-123.4115</v>
      </c>
      <c r="AB5987" s="3" t="s">
        <v>2310</v>
      </c>
      <c r="AD5987" s="3" t="s">
        <v>1363</v>
      </c>
      <c r="AE5987" s="3" t="str">
        <f>CONCATENATE("ex ", AD5987)</f>
        <v>ex Nemophilia menziesii</v>
      </c>
      <c r="AF5987" s="3" t="s">
        <v>1640</v>
      </c>
      <c r="AG5987" s="3" t="s">
        <v>1640</v>
      </c>
      <c r="AS5987" s="3" t="s">
        <v>1360</v>
      </c>
    </row>
    <row r="5988" spans="2:45" ht="15" customHeight="1">
      <c r="B5988" s="1">
        <v>7345</v>
      </c>
      <c r="E5988" s="13">
        <v>29</v>
      </c>
      <c r="F5988" s="5" t="s">
        <v>48</v>
      </c>
      <c r="G5988" s="5">
        <v>2018</v>
      </c>
      <c r="L5988" s="5"/>
      <c r="N5988" s="5" t="s">
        <v>1364</v>
      </c>
      <c r="P5988" s="30">
        <v>3</v>
      </c>
      <c r="Q5988" s="30">
        <v>1</v>
      </c>
      <c r="R5988" s="3" t="s">
        <v>3</v>
      </c>
      <c r="S5988" s="3" t="s">
        <v>43</v>
      </c>
      <c r="T5988" s="3" t="s">
        <v>1338</v>
      </c>
      <c r="U5988" s="20" t="s">
        <v>1896</v>
      </c>
      <c r="W5988" s="3" t="s">
        <v>1348</v>
      </c>
      <c r="Z5988" s="8">
        <v>42.359099999999998</v>
      </c>
      <c r="AA5988" s="8">
        <v>-123.41419999999999</v>
      </c>
      <c r="AB5988" s="3" t="s">
        <v>2310</v>
      </c>
      <c r="AD5988" s="3" t="s">
        <v>1368</v>
      </c>
      <c r="AE5988" s="3" t="str">
        <f>CONCATENATE("ex ", AD5988)</f>
        <v>ex Lasthenia californica</v>
      </c>
      <c r="AF5988" s="3" t="s">
        <v>1640</v>
      </c>
      <c r="AG5988" s="3" t="s">
        <v>1640</v>
      </c>
      <c r="AS5988" s="3" t="s">
        <v>1360</v>
      </c>
    </row>
    <row r="5989" spans="2:45" ht="15" customHeight="1">
      <c r="B5989" s="1">
        <v>10488</v>
      </c>
      <c r="E5989" s="21">
        <v>4</v>
      </c>
      <c r="F5989" s="22" t="s">
        <v>41</v>
      </c>
      <c r="G5989" s="22">
        <v>2018</v>
      </c>
      <c r="H5989" s="23">
        <v>0.50694444444444398</v>
      </c>
      <c r="L5989" s="5"/>
      <c r="N5989" s="5" t="s">
        <v>1364</v>
      </c>
      <c r="P5989" s="50">
        <v>3</v>
      </c>
      <c r="Q5989" s="32">
        <v>1</v>
      </c>
      <c r="R5989" s="3" t="s">
        <v>3</v>
      </c>
      <c r="S5989" s="3" t="s">
        <v>43</v>
      </c>
      <c r="T5989" s="3" t="s">
        <v>1553</v>
      </c>
      <c r="U5989" s="3" t="s">
        <v>1896</v>
      </c>
      <c r="V5989" s="22" t="s">
        <v>1899</v>
      </c>
      <c r="W5989" s="22" t="s">
        <v>1899</v>
      </c>
      <c r="Z5989" s="22">
        <v>42.447200000000002</v>
      </c>
      <c r="AA5989" s="22">
        <v>-122.11969999999999</v>
      </c>
      <c r="AD5989" s="51" t="s">
        <v>567</v>
      </c>
      <c r="AF5989" s="3" t="s">
        <v>1640</v>
      </c>
      <c r="AG5989" s="3" t="s">
        <v>1640</v>
      </c>
    </row>
    <row r="5990" spans="2:45" ht="15" customHeight="1">
      <c r="B5990" s="1">
        <v>10489</v>
      </c>
      <c r="E5990" s="21">
        <v>4</v>
      </c>
      <c r="F5990" s="22" t="s">
        <v>41</v>
      </c>
      <c r="G5990" s="22">
        <v>2018</v>
      </c>
      <c r="H5990" s="23">
        <v>0.50694444444444398</v>
      </c>
      <c r="L5990" s="5"/>
      <c r="N5990" s="5" t="s">
        <v>1364</v>
      </c>
      <c r="P5990" s="50">
        <v>3</v>
      </c>
      <c r="Q5990" s="32">
        <v>2</v>
      </c>
      <c r="R5990" s="3" t="s">
        <v>3</v>
      </c>
      <c r="S5990" s="3" t="s">
        <v>43</v>
      </c>
      <c r="T5990" s="3" t="s">
        <v>1553</v>
      </c>
      <c r="U5990" s="3" t="s">
        <v>1896</v>
      </c>
      <c r="V5990" s="22" t="s">
        <v>1899</v>
      </c>
      <c r="W5990" s="22" t="s">
        <v>1899</v>
      </c>
      <c r="Z5990" s="22">
        <v>42.447200000000002</v>
      </c>
      <c r="AA5990" s="22">
        <v>-122.11969999999999</v>
      </c>
      <c r="AD5990" s="51" t="s">
        <v>567</v>
      </c>
      <c r="AF5990" s="3" t="s">
        <v>1640</v>
      </c>
      <c r="AG5990" s="3" t="s">
        <v>1640</v>
      </c>
    </row>
    <row r="5991" spans="2:45" ht="15" customHeight="1">
      <c r="B5991" s="1">
        <v>10490</v>
      </c>
      <c r="E5991" s="21">
        <v>4</v>
      </c>
      <c r="F5991" s="22" t="s">
        <v>41</v>
      </c>
      <c r="G5991" s="22">
        <v>2018</v>
      </c>
      <c r="H5991" s="23">
        <v>0.50694444444444398</v>
      </c>
      <c r="L5991" s="5"/>
      <c r="N5991" s="5" t="s">
        <v>1364</v>
      </c>
      <c r="P5991" s="50">
        <v>3</v>
      </c>
      <c r="Q5991" s="32">
        <v>3</v>
      </c>
      <c r="R5991" s="3" t="s">
        <v>3</v>
      </c>
      <c r="S5991" s="3" t="s">
        <v>43</v>
      </c>
      <c r="T5991" s="3" t="s">
        <v>1553</v>
      </c>
      <c r="U5991" s="3" t="s">
        <v>1896</v>
      </c>
      <c r="V5991" s="22" t="s">
        <v>1899</v>
      </c>
      <c r="W5991" s="22" t="s">
        <v>1899</v>
      </c>
      <c r="Z5991" s="22">
        <v>42.447200000000002</v>
      </c>
      <c r="AA5991" s="22">
        <v>-122.11969999999999</v>
      </c>
      <c r="AD5991" s="51" t="s">
        <v>567</v>
      </c>
      <c r="AF5991" s="3" t="s">
        <v>1640</v>
      </c>
      <c r="AG5991" s="3" t="s">
        <v>1640</v>
      </c>
    </row>
    <row r="5992" spans="2:45" ht="15" customHeight="1">
      <c r="B5992" s="1">
        <v>7346</v>
      </c>
      <c r="E5992" s="13">
        <v>29</v>
      </c>
      <c r="F5992" s="5" t="s">
        <v>48</v>
      </c>
      <c r="G5992" s="5">
        <v>2018</v>
      </c>
      <c r="L5992" s="5"/>
      <c r="N5992" s="5" t="s">
        <v>1365</v>
      </c>
      <c r="P5992" s="30">
        <v>4</v>
      </c>
      <c r="Q5992" s="30">
        <v>1</v>
      </c>
      <c r="R5992" s="3" t="s">
        <v>3</v>
      </c>
      <c r="S5992" s="3" t="s">
        <v>43</v>
      </c>
      <c r="T5992" s="3" t="s">
        <v>1338</v>
      </c>
      <c r="U5992" s="20" t="s">
        <v>1896</v>
      </c>
      <c r="W5992" s="3" t="s">
        <v>1348</v>
      </c>
      <c r="Z5992" s="8">
        <v>42.359099999999998</v>
      </c>
      <c r="AA5992" s="8">
        <v>-123.41419999999999</v>
      </c>
      <c r="AB5992" s="3" t="s">
        <v>2310</v>
      </c>
      <c r="AF5992" s="3" t="s">
        <v>1640</v>
      </c>
      <c r="AG5992" s="3" t="s">
        <v>1640</v>
      </c>
      <c r="AS5992" s="3" t="s">
        <v>1360</v>
      </c>
    </row>
    <row r="5993" spans="2:45" ht="15" customHeight="1">
      <c r="B5993" s="1">
        <v>10491</v>
      </c>
      <c r="E5993" s="21">
        <v>4</v>
      </c>
      <c r="F5993" s="22" t="s">
        <v>41</v>
      </c>
      <c r="G5993" s="22">
        <v>2018</v>
      </c>
      <c r="H5993" s="23">
        <v>0.53472222222222199</v>
      </c>
      <c r="L5993" s="5"/>
      <c r="N5993" s="5" t="s">
        <v>1365</v>
      </c>
      <c r="P5993" s="50">
        <v>4</v>
      </c>
      <c r="Q5993" s="32">
        <v>1</v>
      </c>
      <c r="R5993" s="3" t="s">
        <v>3</v>
      </c>
      <c r="S5993" s="3" t="s">
        <v>43</v>
      </c>
      <c r="T5993" s="3" t="s">
        <v>1553</v>
      </c>
      <c r="U5993" s="3" t="s">
        <v>1896</v>
      </c>
      <c r="V5993" s="22" t="s">
        <v>1899</v>
      </c>
      <c r="W5993" s="22" t="s">
        <v>1899</v>
      </c>
      <c r="Z5993" s="22">
        <v>42.447200000000002</v>
      </c>
      <c r="AA5993" s="22">
        <v>-122.11969999999999</v>
      </c>
      <c r="AD5993" s="51" t="s">
        <v>1909</v>
      </c>
      <c r="AF5993" s="3" t="s">
        <v>1640</v>
      </c>
      <c r="AG5993" s="3" t="s">
        <v>1640</v>
      </c>
    </row>
    <row r="5994" spans="2:45" ht="15" customHeight="1">
      <c r="B5994" s="1">
        <v>10492</v>
      </c>
      <c r="E5994" s="21">
        <v>4</v>
      </c>
      <c r="F5994" s="22" t="s">
        <v>41</v>
      </c>
      <c r="G5994" s="22">
        <v>2018</v>
      </c>
      <c r="H5994" s="23">
        <v>0.53472222222222199</v>
      </c>
      <c r="L5994" s="5"/>
      <c r="N5994" s="5" t="s">
        <v>1365</v>
      </c>
      <c r="P5994" s="50">
        <v>4</v>
      </c>
      <c r="Q5994" s="32">
        <v>2</v>
      </c>
      <c r="R5994" s="3" t="s">
        <v>3</v>
      </c>
      <c r="S5994" s="3" t="s">
        <v>43</v>
      </c>
      <c r="T5994" s="3" t="s">
        <v>1553</v>
      </c>
      <c r="U5994" s="3" t="s">
        <v>1896</v>
      </c>
      <c r="V5994" s="22" t="s">
        <v>1899</v>
      </c>
      <c r="W5994" s="22" t="s">
        <v>1899</v>
      </c>
      <c r="Z5994" s="22">
        <v>42.447200000000002</v>
      </c>
      <c r="AA5994" s="22">
        <v>-122.11969999999999</v>
      </c>
      <c r="AD5994" s="51" t="s">
        <v>1909</v>
      </c>
      <c r="AF5994" s="3" t="s">
        <v>1640</v>
      </c>
      <c r="AG5994" s="3" t="s">
        <v>1640</v>
      </c>
    </row>
    <row r="5995" spans="2:45" ht="15" customHeight="1">
      <c r="B5995" s="1">
        <v>7347</v>
      </c>
      <c r="E5995" s="13">
        <v>18</v>
      </c>
      <c r="F5995" s="5" t="s">
        <v>110</v>
      </c>
      <c r="G5995" s="5">
        <v>2018</v>
      </c>
      <c r="L5995" s="5"/>
      <c r="N5995" s="5" t="s">
        <v>1366</v>
      </c>
      <c r="P5995" s="30">
        <v>5</v>
      </c>
      <c r="Q5995" s="30">
        <v>1</v>
      </c>
      <c r="R5995" s="3" t="s">
        <v>3</v>
      </c>
      <c r="S5995" s="3" t="s">
        <v>43</v>
      </c>
      <c r="T5995" s="3" t="s">
        <v>1338</v>
      </c>
      <c r="U5995" s="20" t="s">
        <v>1896</v>
      </c>
      <c r="W5995" s="3" t="s">
        <v>2966</v>
      </c>
      <c r="Z5995" s="8">
        <v>42.356299999999997</v>
      </c>
      <c r="AA5995" s="8">
        <v>-123.40730000000001</v>
      </c>
      <c r="AB5995" s="3" t="s">
        <v>2310</v>
      </c>
      <c r="AD5995" s="3" t="s">
        <v>1369</v>
      </c>
      <c r="AE5995" s="3" t="str">
        <f>CONCATENATE("ex ", AD5995)</f>
        <v>ex Ceonothus cuneatus</v>
      </c>
      <c r="AF5995" s="3" t="s">
        <v>1640</v>
      </c>
      <c r="AG5995" s="3" t="s">
        <v>1640</v>
      </c>
      <c r="AS5995" s="3" t="s">
        <v>1360</v>
      </c>
    </row>
    <row r="5996" spans="2:45" ht="15" customHeight="1">
      <c r="B5996" s="1">
        <v>10493</v>
      </c>
      <c r="E5996" s="21">
        <v>4</v>
      </c>
      <c r="F5996" s="22" t="s">
        <v>41</v>
      </c>
      <c r="G5996" s="22">
        <v>2018</v>
      </c>
      <c r="H5996" s="23">
        <v>0.54166666666666696</v>
      </c>
      <c r="L5996" s="5"/>
      <c r="N5996" s="5" t="s">
        <v>1366</v>
      </c>
      <c r="P5996" s="50">
        <v>5</v>
      </c>
      <c r="Q5996" s="32">
        <v>1</v>
      </c>
      <c r="R5996" s="3" t="s">
        <v>3</v>
      </c>
      <c r="S5996" s="3" t="s">
        <v>43</v>
      </c>
      <c r="T5996" s="3" t="s">
        <v>1553</v>
      </c>
      <c r="U5996" s="3" t="s">
        <v>1896</v>
      </c>
      <c r="V5996" s="22" t="s">
        <v>1899</v>
      </c>
      <c r="W5996" s="22" t="s">
        <v>1899</v>
      </c>
      <c r="Z5996" s="22">
        <v>42.447200000000002</v>
      </c>
      <c r="AA5996" s="22">
        <v>-122.11969999999999</v>
      </c>
      <c r="AD5996" s="51" t="s">
        <v>1909</v>
      </c>
      <c r="AF5996" s="3" t="s">
        <v>1640</v>
      </c>
      <c r="AG5996" s="3" t="s">
        <v>1640</v>
      </c>
    </row>
    <row r="5997" spans="2:45" ht="15" customHeight="1">
      <c r="B5997" s="1">
        <v>7348</v>
      </c>
      <c r="E5997" s="13">
        <v>18</v>
      </c>
      <c r="F5997" s="5" t="s">
        <v>110</v>
      </c>
      <c r="G5997" s="5">
        <v>2018</v>
      </c>
      <c r="L5997" s="5"/>
      <c r="N5997" s="5" t="s">
        <v>1366</v>
      </c>
      <c r="P5997" s="30">
        <v>5</v>
      </c>
      <c r="Q5997" s="30">
        <v>2</v>
      </c>
      <c r="R5997" s="3" t="s">
        <v>3</v>
      </c>
      <c r="S5997" s="3" t="s">
        <v>43</v>
      </c>
      <c r="T5997" s="3" t="s">
        <v>1338</v>
      </c>
      <c r="U5997" s="20" t="s">
        <v>1896</v>
      </c>
      <c r="W5997" s="3" t="s">
        <v>2966</v>
      </c>
      <c r="Z5997" s="8">
        <v>42.356299999999997</v>
      </c>
      <c r="AA5997" s="8">
        <v>-123.40730000000001</v>
      </c>
      <c r="AB5997" s="3" t="s">
        <v>2310</v>
      </c>
      <c r="AD5997" s="3" t="s">
        <v>1369</v>
      </c>
      <c r="AE5997" s="3" t="str">
        <f>CONCATENATE("ex ", AD5997)</f>
        <v>ex Ceonothus cuneatus</v>
      </c>
      <c r="AF5997" s="3" t="s">
        <v>1640</v>
      </c>
      <c r="AG5997" s="3" t="s">
        <v>1640</v>
      </c>
      <c r="AS5997" s="3" t="s">
        <v>1360</v>
      </c>
    </row>
    <row r="5998" spans="2:45" ht="15" customHeight="1">
      <c r="B5998" s="1">
        <v>10494</v>
      </c>
      <c r="E5998" s="21">
        <v>4</v>
      </c>
      <c r="F5998" s="22" t="s">
        <v>41</v>
      </c>
      <c r="G5998" s="22">
        <v>2018</v>
      </c>
      <c r="H5998" s="23">
        <v>0.54166666666666696</v>
      </c>
      <c r="L5998" s="5"/>
      <c r="N5998" s="5" t="s">
        <v>1366</v>
      </c>
      <c r="P5998" s="50">
        <v>5</v>
      </c>
      <c r="Q5998" s="32">
        <v>2</v>
      </c>
      <c r="R5998" s="3" t="s">
        <v>3</v>
      </c>
      <c r="S5998" s="3" t="s">
        <v>43</v>
      </c>
      <c r="T5998" s="3" t="s">
        <v>1553</v>
      </c>
      <c r="U5998" s="3" t="s">
        <v>1896</v>
      </c>
      <c r="V5998" s="22" t="s">
        <v>1899</v>
      </c>
      <c r="W5998" s="22" t="s">
        <v>1899</v>
      </c>
      <c r="Z5998" s="22">
        <v>42.447200000000002</v>
      </c>
      <c r="AA5998" s="22">
        <v>-122.11969999999999</v>
      </c>
      <c r="AD5998" s="51" t="s">
        <v>1909</v>
      </c>
      <c r="AF5998" s="3" t="s">
        <v>1640</v>
      </c>
      <c r="AG5998" s="3" t="s">
        <v>1640</v>
      </c>
    </row>
    <row r="5999" spans="2:45" ht="15" customHeight="1">
      <c r="B5999" s="1">
        <v>7349</v>
      </c>
      <c r="E5999" s="13">
        <v>18</v>
      </c>
      <c r="F5999" s="5" t="s">
        <v>110</v>
      </c>
      <c r="G5999" s="5">
        <v>2018</v>
      </c>
      <c r="L5999" s="5"/>
      <c r="N5999" s="5" t="s">
        <v>1366</v>
      </c>
      <c r="P5999" s="30">
        <v>5</v>
      </c>
      <c r="Q5999" s="30">
        <v>3</v>
      </c>
      <c r="R5999" s="3" t="s">
        <v>3</v>
      </c>
      <c r="S5999" s="3" t="s">
        <v>43</v>
      </c>
      <c r="T5999" s="3" t="s">
        <v>1338</v>
      </c>
      <c r="U5999" s="20" t="s">
        <v>1896</v>
      </c>
      <c r="W5999" s="3" t="s">
        <v>2966</v>
      </c>
      <c r="Z5999" s="8">
        <v>42.356299999999997</v>
      </c>
      <c r="AA5999" s="8">
        <v>-123.40730000000001</v>
      </c>
      <c r="AB5999" s="3" t="s">
        <v>2310</v>
      </c>
      <c r="AD5999" s="3" t="s">
        <v>1369</v>
      </c>
      <c r="AE5999" s="3" t="str">
        <f t="shared" ref="AE5999:AE6011" si="93">CONCATENATE("ex ", AD5999)</f>
        <v>ex Ceonothus cuneatus</v>
      </c>
      <c r="AF5999" s="3" t="s">
        <v>1640</v>
      </c>
      <c r="AG5999" s="3" t="s">
        <v>1640</v>
      </c>
      <c r="AS5999" s="3" t="s">
        <v>1360</v>
      </c>
    </row>
    <row r="6000" spans="2:45" ht="15" customHeight="1">
      <c r="B6000" s="1">
        <v>7350</v>
      </c>
      <c r="E6000" s="13">
        <v>18</v>
      </c>
      <c r="F6000" s="5" t="s">
        <v>110</v>
      </c>
      <c r="G6000" s="5">
        <v>2018</v>
      </c>
      <c r="L6000" s="5"/>
      <c r="N6000" s="5" t="s">
        <v>1366</v>
      </c>
      <c r="P6000" s="30">
        <v>5</v>
      </c>
      <c r="Q6000" s="30">
        <v>4</v>
      </c>
      <c r="R6000" s="3" t="s">
        <v>3</v>
      </c>
      <c r="S6000" s="3" t="s">
        <v>43</v>
      </c>
      <c r="T6000" s="3" t="s">
        <v>1338</v>
      </c>
      <c r="U6000" s="20" t="s">
        <v>1896</v>
      </c>
      <c r="W6000" s="3" t="s">
        <v>2966</v>
      </c>
      <c r="Z6000" s="8">
        <v>42.356299999999997</v>
      </c>
      <c r="AA6000" s="8">
        <v>-123.40730000000001</v>
      </c>
      <c r="AB6000" s="3" t="s">
        <v>2310</v>
      </c>
      <c r="AD6000" s="3" t="s">
        <v>1369</v>
      </c>
      <c r="AE6000" s="3" t="str">
        <f t="shared" si="93"/>
        <v>ex Ceonothus cuneatus</v>
      </c>
      <c r="AF6000" s="3" t="s">
        <v>1640</v>
      </c>
      <c r="AG6000" s="3" t="s">
        <v>1640</v>
      </c>
      <c r="AS6000" s="3" t="s">
        <v>1360</v>
      </c>
    </row>
    <row r="6001" spans="2:45" ht="15" customHeight="1">
      <c r="B6001" s="1">
        <v>7351</v>
      </c>
      <c r="E6001" s="13">
        <v>18</v>
      </c>
      <c r="F6001" s="5" t="s">
        <v>110</v>
      </c>
      <c r="G6001" s="5">
        <v>2018</v>
      </c>
      <c r="L6001" s="5"/>
      <c r="N6001" s="5" t="s">
        <v>1366</v>
      </c>
      <c r="P6001" s="30">
        <v>5</v>
      </c>
      <c r="Q6001" s="30">
        <v>5</v>
      </c>
      <c r="R6001" s="3" t="s">
        <v>3</v>
      </c>
      <c r="S6001" s="3" t="s">
        <v>43</v>
      </c>
      <c r="T6001" s="3" t="s">
        <v>1338</v>
      </c>
      <c r="U6001" s="20" t="s">
        <v>1896</v>
      </c>
      <c r="W6001" s="3" t="s">
        <v>2966</v>
      </c>
      <c r="Z6001" s="8">
        <v>42.356299999999997</v>
      </c>
      <c r="AA6001" s="8">
        <v>-123.40730000000001</v>
      </c>
      <c r="AB6001" s="3" t="s">
        <v>2310</v>
      </c>
      <c r="AD6001" s="3" t="s">
        <v>1369</v>
      </c>
      <c r="AE6001" s="3" t="str">
        <f t="shared" si="93"/>
        <v>ex Ceonothus cuneatus</v>
      </c>
      <c r="AF6001" s="3" t="s">
        <v>1640</v>
      </c>
      <c r="AG6001" s="3" t="s">
        <v>1640</v>
      </c>
      <c r="AS6001" s="3" t="s">
        <v>1360</v>
      </c>
    </row>
    <row r="6002" spans="2:45" ht="15" customHeight="1">
      <c r="B6002" s="1">
        <v>7352</v>
      </c>
      <c r="E6002" s="13">
        <v>18</v>
      </c>
      <c r="F6002" s="5" t="s">
        <v>110</v>
      </c>
      <c r="G6002" s="5">
        <v>2018</v>
      </c>
      <c r="L6002" s="5"/>
      <c r="N6002" s="5" t="s">
        <v>1366</v>
      </c>
      <c r="P6002" s="30">
        <v>5</v>
      </c>
      <c r="Q6002" s="30">
        <v>6</v>
      </c>
      <c r="R6002" s="3" t="s">
        <v>3</v>
      </c>
      <c r="S6002" s="3" t="s">
        <v>43</v>
      </c>
      <c r="T6002" s="3" t="s">
        <v>1338</v>
      </c>
      <c r="U6002" s="20" t="s">
        <v>1896</v>
      </c>
      <c r="W6002" s="3" t="s">
        <v>2966</v>
      </c>
      <c r="Z6002" s="8">
        <v>42.356299999999997</v>
      </c>
      <c r="AA6002" s="8">
        <v>-123.40730000000001</v>
      </c>
      <c r="AB6002" s="3" t="s">
        <v>2310</v>
      </c>
      <c r="AD6002" s="3" t="s">
        <v>1369</v>
      </c>
      <c r="AE6002" s="3" t="str">
        <f t="shared" si="93"/>
        <v>ex Ceonothus cuneatus</v>
      </c>
      <c r="AF6002" s="3" t="s">
        <v>1640</v>
      </c>
      <c r="AG6002" s="3" t="s">
        <v>1640</v>
      </c>
      <c r="AS6002" s="3" t="s">
        <v>1360</v>
      </c>
    </row>
    <row r="6003" spans="2:45" ht="15" customHeight="1">
      <c r="B6003" s="1">
        <v>7353</v>
      </c>
      <c r="E6003" s="13">
        <v>18</v>
      </c>
      <c r="F6003" s="5" t="s">
        <v>110</v>
      </c>
      <c r="G6003" s="5">
        <v>2018</v>
      </c>
      <c r="L6003" s="5"/>
      <c r="N6003" s="5" t="s">
        <v>1366</v>
      </c>
      <c r="P6003" s="30">
        <v>5</v>
      </c>
      <c r="Q6003" s="30">
        <v>7</v>
      </c>
      <c r="R6003" s="3" t="s">
        <v>3</v>
      </c>
      <c r="S6003" s="3" t="s">
        <v>43</v>
      </c>
      <c r="T6003" s="3" t="s">
        <v>1338</v>
      </c>
      <c r="U6003" s="20" t="s">
        <v>1896</v>
      </c>
      <c r="W6003" s="3" t="s">
        <v>2966</v>
      </c>
      <c r="Z6003" s="8">
        <v>42.356299999999997</v>
      </c>
      <c r="AA6003" s="8">
        <v>-123.40730000000001</v>
      </c>
      <c r="AB6003" s="3" t="s">
        <v>2310</v>
      </c>
      <c r="AD6003" s="3" t="s">
        <v>1369</v>
      </c>
      <c r="AE6003" s="3" t="str">
        <f t="shared" si="93"/>
        <v>ex Ceonothus cuneatus</v>
      </c>
      <c r="AF6003" s="3" t="s">
        <v>1640</v>
      </c>
      <c r="AG6003" s="3" t="s">
        <v>1640</v>
      </c>
      <c r="AS6003" s="3" t="s">
        <v>1360</v>
      </c>
    </row>
    <row r="6004" spans="2:45" ht="15" customHeight="1">
      <c r="B6004" s="1">
        <v>7354</v>
      </c>
      <c r="E6004" s="13">
        <v>18</v>
      </c>
      <c r="F6004" s="5" t="s">
        <v>110</v>
      </c>
      <c r="G6004" s="5">
        <v>2018</v>
      </c>
      <c r="L6004" s="5"/>
      <c r="N6004" s="5" t="s">
        <v>1366</v>
      </c>
      <c r="P6004" s="30">
        <v>5</v>
      </c>
      <c r="Q6004" s="30">
        <v>8</v>
      </c>
      <c r="R6004" s="3" t="s">
        <v>3</v>
      </c>
      <c r="S6004" s="3" t="s">
        <v>43</v>
      </c>
      <c r="T6004" s="3" t="s">
        <v>1338</v>
      </c>
      <c r="U6004" s="20" t="s">
        <v>1896</v>
      </c>
      <c r="W6004" s="3" t="s">
        <v>2966</v>
      </c>
      <c r="Z6004" s="8">
        <v>42.356299999999997</v>
      </c>
      <c r="AA6004" s="8">
        <v>-123.40730000000001</v>
      </c>
      <c r="AB6004" s="3" t="s">
        <v>2310</v>
      </c>
      <c r="AD6004" s="3" t="s">
        <v>1369</v>
      </c>
      <c r="AE6004" s="3" t="str">
        <f t="shared" si="93"/>
        <v>ex Ceonothus cuneatus</v>
      </c>
      <c r="AF6004" s="3" t="s">
        <v>1640</v>
      </c>
      <c r="AG6004" s="3" t="s">
        <v>1640</v>
      </c>
      <c r="AS6004" s="3" t="s">
        <v>1360</v>
      </c>
    </row>
    <row r="6005" spans="2:45" ht="15" customHeight="1">
      <c r="B6005" s="1">
        <v>7355</v>
      </c>
      <c r="E6005" s="13">
        <v>18</v>
      </c>
      <c r="F6005" s="5" t="s">
        <v>110</v>
      </c>
      <c r="G6005" s="5">
        <v>2018</v>
      </c>
      <c r="L6005" s="5"/>
      <c r="N6005" s="5" t="s">
        <v>1366</v>
      </c>
      <c r="P6005" s="30">
        <v>5</v>
      </c>
      <c r="Q6005" s="30">
        <v>9</v>
      </c>
      <c r="R6005" s="3" t="s">
        <v>3</v>
      </c>
      <c r="S6005" s="3" t="s">
        <v>43</v>
      </c>
      <c r="T6005" s="3" t="s">
        <v>1338</v>
      </c>
      <c r="U6005" s="20" t="s">
        <v>1896</v>
      </c>
      <c r="W6005" s="3" t="s">
        <v>2966</v>
      </c>
      <c r="Z6005" s="8">
        <v>42.356299999999997</v>
      </c>
      <c r="AA6005" s="8">
        <v>-123.40730000000001</v>
      </c>
      <c r="AB6005" s="3" t="s">
        <v>2310</v>
      </c>
      <c r="AD6005" s="3" t="s">
        <v>1369</v>
      </c>
      <c r="AE6005" s="3" t="str">
        <f t="shared" si="93"/>
        <v>ex Ceonothus cuneatus</v>
      </c>
      <c r="AF6005" s="3" t="s">
        <v>1640</v>
      </c>
      <c r="AG6005" s="3" t="s">
        <v>1640</v>
      </c>
      <c r="AS6005" s="3" t="s">
        <v>1360</v>
      </c>
    </row>
    <row r="6006" spans="2:45" ht="15" customHeight="1">
      <c r="B6006" s="1">
        <v>7356</v>
      </c>
      <c r="E6006" s="13">
        <v>18</v>
      </c>
      <c r="F6006" s="5" t="s">
        <v>110</v>
      </c>
      <c r="G6006" s="5">
        <v>2018</v>
      </c>
      <c r="L6006" s="5"/>
      <c r="N6006" s="5" t="s">
        <v>1366</v>
      </c>
      <c r="P6006" s="30">
        <v>5</v>
      </c>
      <c r="Q6006" s="30">
        <v>10</v>
      </c>
      <c r="R6006" s="3" t="s">
        <v>3</v>
      </c>
      <c r="S6006" s="3" t="s">
        <v>43</v>
      </c>
      <c r="T6006" s="3" t="s">
        <v>1338</v>
      </c>
      <c r="U6006" s="20" t="s">
        <v>1896</v>
      </c>
      <c r="W6006" s="3" t="s">
        <v>2966</v>
      </c>
      <c r="Z6006" s="8">
        <v>42.356299999999997</v>
      </c>
      <c r="AA6006" s="8">
        <v>-123.40730000000001</v>
      </c>
      <c r="AB6006" s="3" t="s">
        <v>2310</v>
      </c>
      <c r="AD6006" s="3" t="s">
        <v>1369</v>
      </c>
      <c r="AE6006" s="3" t="str">
        <f t="shared" si="93"/>
        <v>ex Ceonothus cuneatus</v>
      </c>
      <c r="AF6006" s="3" t="s">
        <v>1640</v>
      </c>
      <c r="AG6006" s="3" t="s">
        <v>1640</v>
      </c>
      <c r="AS6006" s="3" t="s">
        <v>1360</v>
      </c>
    </row>
    <row r="6007" spans="2:45" ht="15" customHeight="1">
      <c r="B6007" s="1">
        <v>7357</v>
      </c>
      <c r="E6007" s="13">
        <v>18</v>
      </c>
      <c r="F6007" s="5" t="s">
        <v>110</v>
      </c>
      <c r="G6007" s="5">
        <v>2018</v>
      </c>
      <c r="L6007" s="5"/>
      <c r="N6007" s="5" t="s">
        <v>1366</v>
      </c>
      <c r="P6007" s="30">
        <v>5</v>
      </c>
      <c r="Q6007" s="30">
        <v>11</v>
      </c>
      <c r="R6007" s="3" t="s">
        <v>3</v>
      </c>
      <c r="S6007" s="3" t="s">
        <v>43</v>
      </c>
      <c r="T6007" s="3" t="s">
        <v>1338</v>
      </c>
      <c r="U6007" s="20" t="s">
        <v>1896</v>
      </c>
      <c r="W6007" s="3" t="s">
        <v>2966</v>
      </c>
      <c r="Z6007" s="8">
        <v>42.356299999999997</v>
      </c>
      <c r="AA6007" s="8">
        <v>-123.40730000000001</v>
      </c>
      <c r="AB6007" s="3" t="s">
        <v>2310</v>
      </c>
      <c r="AD6007" s="3" t="s">
        <v>1369</v>
      </c>
      <c r="AE6007" s="3" t="str">
        <f t="shared" si="93"/>
        <v>ex Ceonothus cuneatus</v>
      </c>
      <c r="AF6007" s="3" t="s">
        <v>1640</v>
      </c>
      <c r="AG6007" s="3" t="s">
        <v>1640</v>
      </c>
      <c r="AS6007" s="3" t="s">
        <v>1360</v>
      </c>
    </row>
    <row r="6008" spans="2:45" ht="15" customHeight="1">
      <c r="B6008" s="1">
        <v>7358</v>
      </c>
      <c r="E6008" s="13">
        <v>18</v>
      </c>
      <c r="F6008" s="5" t="s">
        <v>110</v>
      </c>
      <c r="G6008" s="5">
        <v>2018</v>
      </c>
      <c r="L6008" s="5"/>
      <c r="N6008" s="5" t="s">
        <v>1366</v>
      </c>
      <c r="P6008" s="30">
        <v>5</v>
      </c>
      <c r="Q6008" s="30">
        <v>12</v>
      </c>
      <c r="R6008" s="3" t="s">
        <v>3</v>
      </c>
      <c r="S6008" s="3" t="s">
        <v>43</v>
      </c>
      <c r="T6008" s="3" t="s">
        <v>1338</v>
      </c>
      <c r="U6008" s="20" t="s">
        <v>1896</v>
      </c>
      <c r="W6008" s="3" t="s">
        <v>2966</v>
      </c>
      <c r="Z6008" s="8">
        <v>42.356299999999997</v>
      </c>
      <c r="AA6008" s="8">
        <v>-123.40730000000001</v>
      </c>
      <c r="AB6008" s="3" t="s">
        <v>2310</v>
      </c>
      <c r="AD6008" s="3" t="s">
        <v>1369</v>
      </c>
      <c r="AE6008" s="3" t="str">
        <f t="shared" si="93"/>
        <v>ex Ceonothus cuneatus</v>
      </c>
      <c r="AF6008" s="3" t="s">
        <v>1640</v>
      </c>
      <c r="AG6008" s="3" t="s">
        <v>1640</v>
      </c>
      <c r="AS6008" s="3" t="s">
        <v>1360</v>
      </c>
    </row>
    <row r="6009" spans="2:45" ht="15" customHeight="1">
      <c r="B6009" s="1">
        <v>7359</v>
      </c>
      <c r="E6009" s="13">
        <v>18</v>
      </c>
      <c r="F6009" s="5" t="s">
        <v>110</v>
      </c>
      <c r="G6009" s="5">
        <v>2018</v>
      </c>
      <c r="L6009" s="5"/>
      <c r="N6009" s="5" t="s">
        <v>1366</v>
      </c>
      <c r="P6009" s="30">
        <v>5</v>
      </c>
      <c r="Q6009" s="30">
        <v>13</v>
      </c>
      <c r="R6009" s="3" t="s">
        <v>3</v>
      </c>
      <c r="S6009" s="3" t="s">
        <v>43</v>
      </c>
      <c r="T6009" s="3" t="s">
        <v>1338</v>
      </c>
      <c r="U6009" s="20" t="s">
        <v>1896</v>
      </c>
      <c r="W6009" s="3" t="s">
        <v>2966</v>
      </c>
      <c r="Z6009" s="8">
        <v>42.356299999999997</v>
      </c>
      <c r="AA6009" s="8">
        <v>-123.40730000000001</v>
      </c>
      <c r="AB6009" s="3" t="s">
        <v>2310</v>
      </c>
      <c r="AD6009" s="3" t="s">
        <v>1369</v>
      </c>
      <c r="AE6009" s="3" t="str">
        <f t="shared" si="93"/>
        <v>ex Ceonothus cuneatus</v>
      </c>
      <c r="AF6009" s="3" t="s">
        <v>1640</v>
      </c>
      <c r="AG6009" s="3" t="s">
        <v>1640</v>
      </c>
      <c r="AS6009" s="3" t="s">
        <v>1360</v>
      </c>
    </row>
    <row r="6010" spans="2:45" ht="15" customHeight="1">
      <c r="B6010" s="1">
        <v>7360</v>
      </c>
      <c r="E6010" s="13">
        <v>18</v>
      </c>
      <c r="F6010" s="5" t="s">
        <v>110</v>
      </c>
      <c r="G6010" s="5">
        <v>2018</v>
      </c>
      <c r="L6010" s="5"/>
      <c r="N6010" s="5" t="s">
        <v>1366</v>
      </c>
      <c r="P6010" s="30">
        <v>5</v>
      </c>
      <c r="Q6010" s="30">
        <v>14</v>
      </c>
      <c r="R6010" s="3" t="s">
        <v>3</v>
      </c>
      <c r="S6010" s="3" t="s">
        <v>43</v>
      </c>
      <c r="T6010" s="3" t="s">
        <v>1338</v>
      </c>
      <c r="U6010" s="20" t="s">
        <v>1896</v>
      </c>
      <c r="W6010" s="3" t="s">
        <v>2966</v>
      </c>
      <c r="Z6010" s="8">
        <v>42.356299999999997</v>
      </c>
      <c r="AA6010" s="8">
        <v>-123.40730000000001</v>
      </c>
      <c r="AB6010" s="3" t="s">
        <v>2310</v>
      </c>
      <c r="AD6010" s="3" t="s">
        <v>1369</v>
      </c>
      <c r="AE6010" s="3" t="str">
        <f t="shared" si="93"/>
        <v>ex Ceonothus cuneatus</v>
      </c>
      <c r="AF6010" s="3" t="s">
        <v>1640</v>
      </c>
      <c r="AG6010" s="3" t="s">
        <v>1640</v>
      </c>
      <c r="AS6010" s="3" t="s">
        <v>1360</v>
      </c>
    </row>
    <row r="6011" spans="2:45" ht="15" customHeight="1">
      <c r="B6011" s="1">
        <v>7361</v>
      </c>
      <c r="E6011" s="13">
        <v>19</v>
      </c>
      <c r="F6011" s="5" t="s">
        <v>110</v>
      </c>
      <c r="G6011" s="5">
        <v>2018</v>
      </c>
      <c r="L6011" s="5"/>
      <c r="N6011" s="5" t="s">
        <v>1367</v>
      </c>
      <c r="P6011" s="30">
        <v>6</v>
      </c>
      <c r="Q6011" s="30">
        <v>1</v>
      </c>
      <c r="R6011" s="3" t="s">
        <v>3</v>
      </c>
      <c r="S6011" s="3" t="s">
        <v>43</v>
      </c>
      <c r="T6011" s="3" t="s">
        <v>1338</v>
      </c>
      <c r="U6011" s="20" t="s">
        <v>1896</v>
      </c>
      <c r="W6011" s="3" t="s">
        <v>1339</v>
      </c>
      <c r="Z6011" s="8">
        <v>48.447299999999998</v>
      </c>
      <c r="AA6011" s="8">
        <v>-123.38330000000001</v>
      </c>
      <c r="AB6011" s="3" t="s">
        <v>2310</v>
      </c>
      <c r="AD6011" s="3" t="s">
        <v>1352</v>
      </c>
      <c r="AE6011" s="3" t="str">
        <f t="shared" si="93"/>
        <v>ex Brassica sp.</v>
      </c>
      <c r="AF6011" s="3" t="s">
        <v>1640</v>
      </c>
      <c r="AG6011" s="3" t="s">
        <v>1640</v>
      </c>
      <c r="AS6011" s="3" t="s">
        <v>1360</v>
      </c>
    </row>
    <row r="6012" spans="2:45" ht="15" customHeight="1">
      <c r="B6012" s="1">
        <v>10495</v>
      </c>
      <c r="E6012" s="21">
        <v>4</v>
      </c>
      <c r="F6012" s="22" t="s">
        <v>41</v>
      </c>
      <c r="G6012" s="22">
        <v>2018</v>
      </c>
      <c r="H6012" s="23">
        <v>0.5625</v>
      </c>
      <c r="L6012" s="5"/>
      <c r="N6012" s="5" t="s">
        <v>3220</v>
      </c>
      <c r="P6012" s="50">
        <v>6</v>
      </c>
      <c r="Q6012" s="32">
        <v>1</v>
      </c>
      <c r="R6012" s="3" t="s">
        <v>3</v>
      </c>
      <c r="S6012" s="3" t="s">
        <v>43</v>
      </c>
      <c r="T6012" s="3" t="s">
        <v>1553</v>
      </c>
      <c r="U6012" s="3" t="s">
        <v>1896</v>
      </c>
      <c r="V6012" s="22" t="s">
        <v>1899</v>
      </c>
      <c r="W6012" s="22" t="s">
        <v>1899</v>
      </c>
      <c r="Z6012" s="22">
        <v>42.447200000000002</v>
      </c>
      <c r="AA6012" s="22">
        <v>-122.11969999999999</v>
      </c>
      <c r="AD6012" s="51" t="s">
        <v>1910</v>
      </c>
      <c r="AF6012" s="3" t="s">
        <v>1640</v>
      </c>
      <c r="AG6012" s="3" t="s">
        <v>1640</v>
      </c>
    </row>
    <row r="6013" spans="2:45" ht="15" customHeight="1">
      <c r="B6013" s="1">
        <v>7362</v>
      </c>
      <c r="E6013" s="13">
        <v>19</v>
      </c>
      <c r="F6013" s="5" t="s">
        <v>110</v>
      </c>
      <c r="G6013" s="5">
        <v>2018</v>
      </c>
      <c r="L6013" s="5"/>
      <c r="N6013" s="5" t="s">
        <v>1367</v>
      </c>
      <c r="P6013" s="30">
        <v>6</v>
      </c>
      <c r="Q6013" s="30">
        <v>2</v>
      </c>
      <c r="R6013" s="3" t="s">
        <v>3</v>
      </c>
      <c r="S6013" s="3" t="s">
        <v>43</v>
      </c>
      <c r="T6013" s="3" t="s">
        <v>1338</v>
      </c>
      <c r="U6013" s="20" t="s">
        <v>1896</v>
      </c>
      <c r="W6013" s="3" t="s">
        <v>1339</v>
      </c>
      <c r="Z6013" s="8">
        <v>48.447299999999998</v>
      </c>
      <c r="AA6013" s="8">
        <v>-123.38330000000001</v>
      </c>
      <c r="AB6013" s="3" t="s">
        <v>2310</v>
      </c>
      <c r="AD6013" s="3" t="s">
        <v>1352</v>
      </c>
      <c r="AE6013" s="3" t="str">
        <f>CONCATENATE("ex ", AD6013)</f>
        <v>ex Brassica sp.</v>
      </c>
      <c r="AF6013" s="3" t="s">
        <v>1640</v>
      </c>
      <c r="AG6013" s="3" t="s">
        <v>1640</v>
      </c>
      <c r="AS6013" s="3" t="s">
        <v>1360</v>
      </c>
    </row>
    <row r="6014" spans="2:45" ht="15" customHeight="1">
      <c r="B6014" s="1">
        <v>7363</v>
      </c>
      <c r="E6014" s="13">
        <v>19</v>
      </c>
      <c r="F6014" s="5" t="s">
        <v>110</v>
      </c>
      <c r="G6014" s="5">
        <v>2018</v>
      </c>
      <c r="L6014" s="5"/>
      <c r="N6014" s="5" t="s">
        <v>1367</v>
      </c>
      <c r="P6014" s="30">
        <v>6</v>
      </c>
      <c r="Q6014" s="30">
        <v>3</v>
      </c>
      <c r="R6014" s="3" t="s">
        <v>3</v>
      </c>
      <c r="S6014" s="3" t="s">
        <v>43</v>
      </c>
      <c r="T6014" s="3" t="s">
        <v>1338</v>
      </c>
      <c r="U6014" s="20" t="s">
        <v>1896</v>
      </c>
      <c r="W6014" s="3" t="s">
        <v>1339</v>
      </c>
      <c r="Z6014" s="8">
        <v>48.447299999999998</v>
      </c>
      <c r="AA6014" s="8">
        <v>-123.38330000000001</v>
      </c>
      <c r="AB6014" s="3" t="s">
        <v>2310</v>
      </c>
      <c r="AD6014" s="3" t="s">
        <v>1352</v>
      </c>
      <c r="AE6014" s="3" t="str">
        <f>CONCATENATE("ex ", AD6014)</f>
        <v>ex Brassica sp.</v>
      </c>
      <c r="AF6014" s="3" t="s">
        <v>1640</v>
      </c>
      <c r="AG6014" s="3" t="s">
        <v>1640</v>
      </c>
      <c r="AS6014" s="3" t="s">
        <v>1360</v>
      </c>
    </row>
    <row r="6015" spans="2:45" ht="15" customHeight="1">
      <c r="B6015" s="1">
        <v>7364</v>
      </c>
      <c r="E6015" s="13">
        <v>19</v>
      </c>
      <c r="F6015" s="5" t="s">
        <v>110</v>
      </c>
      <c r="G6015" s="5">
        <v>2018</v>
      </c>
      <c r="L6015" s="5"/>
      <c r="N6015" s="5" t="s">
        <v>1370</v>
      </c>
      <c r="P6015" s="30">
        <v>7</v>
      </c>
      <c r="Q6015" s="30">
        <v>1</v>
      </c>
      <c r="R6015" s="3" t="s">
        <v>3</v>
      </c>
      <c r="S6015" s="3" t="s">
        <v>43</v>
      </c>
      <c r="T6015" s="3" t="s">
        <v>1338</v>
      </c>
      <c r="U6015" s="20" t="s">
        <v>1896</v>
      </c>
      <c r="W6015" s="3" t="s">
        <v>2967</v>
      </c>
      <c r="Z6015" s="8">
        <v>42.356400000000001</v>
      </c>
      <c r="AA6015" s="8">
        <v>-123.4126</v>
      </c>
      <c r="AB6015" s="3" t="s">
        <v>2310</v>
      </c>
      <c r="AD6015" s="3" t="s">
        <v>1363</v>
      </c>
      <c r="AE6015" s="3" t="str">
        <f>CONCATENATE("ex ", AD6015)</f>
        <v>ex Nemophilia menziesii</v>
      </c>
      <c r="AF6015" s="3" t="s">
        <v>1640</v>
      </c>
      <c r="AG6015" s="3" t="s">
        <v>1640</v>
      </c>
      <c r="AS6015" s="3" t="s">
        <v>1360</v>
      </c>
    </row>
    <row r="6016" spans="2:45" ht="15" customHeight="1">
      <c r="B6016" s="1">
        <v>10496</v>
      </c>
      <c r="E6016" s="21">
        <v>4</v>
      </c>
      <c r="F6016" s="22" t="s">
        <v>41</v>
      </c>
      <c r="G6016" s="22">
        <v>2018</v>
      </c>
      <c r="H6016" s="23">
        <v>0.56944444444444398</v>
      </c>
      <c r="L6016" s="5"/>
      <c r="N6016" s="5" t="s">
        <v>3221</v>
      </c>
      <c r="P6016" s="50">
        <v>7</v>
      </c>
      <c r="Q6016" s="32">
        <v>1</v>
      </c>
      <c r="R6016" s="3" t="s">
        <v>3</v>
      </c>
      <c r="S6016" s="3" t="s">
        <v>43</v>
      </c>
      <c r="T6016" s="3" t="s">
        <v>1553</v>
      </c>
      <c r="U6016" s="3" t="s">
        <v>1896</v>
      </c>
      <c r="V6016" s="22" t="s">
        <v>1899</v>
      </c>
      <c r="W6016" s="22" t="s">
        <v>1899</v>
      </c>
      <c r="Z6016" s="22">
        <v>42.447200000000002</v>
      </c>
      <c r="AA6016" s="22">
        <v>-122.11969999999999</v>
      </c>
      <c r="AD6016" s="51" t="s">
        <v>177</v>
      </c>
      <c r="AF6016" s="3" t="s">
        <v>1640</v>
      </c>
      <c r="AG6016" s="3" t="s">
        <v>1640</v>
      </c>
    </row>
    <row r="6017" spans="2:45" ht="15" customHeight="1">
      <c r="B6017" s="1">
        <v>7365</v>
      </c>
      <c r="E6017" s="13">
        <v>19</v>
      </c>
      <c r="F6017" s="5" t="s">
        <v>110</v>
      </c>
      <c r="G6017" s="5">
        <v>2018</v>
      </c>
      <c r="L6017" s="5"/>
      <c r="N6017" s="5" t="s">
        <v>1370</v>
      </c>
      <c r="P6017" s="30">
        <v>7</v>
      </c>
      <c r="Q6017" s="30">
        <v>2</v>
      </c>
      <c r="R6017" s="3" t="s">
        <v>3</v>
      </c>
      <c r="S6017" s="3" t="s">
        <v>43</v>
      </c>
      <c r="T6017" s="3" t="s">
        <v>1338</v>
      </c>
      <c r="U6017" s="20" t="s">
        <v>1896</v>
      </c>
      <c r="W6017" s="3" t="s">
        <v>2967</v>
      </c>
      <c r="Z6017" s="8">
        <v>42.356400000000001</v>
      </c>
      <c r="AA6017" s="8">
        <v>-123.4126</v>
      </c>
      <c r="AB6017" s="3" t="s">
        <v>2310</v>
      </c>
      <c r="AD6017" s="3" t="s">
        <v>1363</v>
      </c>
      <c r="AE6017" s="3" t="str">
        <f>CONCATENATE("ex ", AD6017)</f>
        <v>ex Nemophilia menziesii</v>
      </c>
      <c r="AF6017" s="3" t="s">
        <v>1640</v>
      </c>
      <c r="AG6017" s="3" t="s">
        <v>1640</v>
      </c>
      <c r="AS6017" s="3" t="s">
        <v>1360</v>
      </c>
    </row>
    <row r="6018" spans="2:45" ht="15" customHeight="1">
      <c r="B6018" s="1">
        <v>10497</v>
      </c>
      <c r="E6018" s="21">
        <v>4</v>
      </c>
      <c r="F6018" s="22" t="s">
        <v>41</v>
      </c>
      <c r="G6018" s="22">
        <v>2018</v>
      </c>
      <c r="H6018" s="23">
        <v>0.56944444444444398</v>
      </c>
      <c r="L6018" s="5"/>
      <c r="N6018" s="5" t="s">
        <v>3221</v>
      </c>
      <c r="P6018" s="50">
        <v>7</v>
      </c>
      <c r="Q6018" s="32">
        <v>2</v>
      </c>
      <c r="R6018" s="3" t="s">
        <v>3</v>
      </c>
      <c r="S6018" s="3" t="s">
        <v>43</v>
      </c>
      <c r="T6018" s="3" t="s">
        <v>1553</v>
      </c>
      <c r="U6018" s="3" t="s">
        <v>1896</v>
      </c>
      <c r="V6018" s="22" t="s">
        <v>1899</v>
      </c>
      <c r="W6018" s="22" t="s">
        <v>1899</v>
      </c>
      <c r="Z6018" s="22">
        <v>42.447200000000002</v>
      </c>
      <c r="AA6018" s="22">
        <v>-122.11969999999999</v>
      </c>
      <c r="AD6018" s="51" t="s">
        <v>177</v>
      </c>
      <c r="AF6018" s="3" t="s">
        <v>1640</v>
      </c>
      <c r="AG6018" s="3" t="s">
        <v>1640</v>
      </c>
    </row>
    <row r="6019" spans="2:45" ht="15" customHeight="1">
      <c r="B6019" s="1">
        <v>7366</v>
      </c>
      <c r="E6019" s="13">
        <v>19</v>
      </c>
      <c r="F6019" s="5" t="s">
        <v>110</v>
      </c>
      <c r="G6019" s="5">
        <v>2018</v>
      </c>
      <c r="L6019" s="5"/>
      <c r="N6019" s="5" t="s">
        <v>1370</v>
      </c>
      <c r="P6019" s="30">
        <v>7</v>
      </c>
      <c r="Q6019" s="30">
        <v>3</v>
      </c>
      <c r="R6019" s="3" t="s">
        <v>3</v>
      </c>
      <c r="S6019" s="3" t="s">
        <v>43</v>
      </c>
      <c r="T6019" s="3" t="s">
        <v>1338</v>
      </c>
      <c r="U6019" s="20" t="s">
        <v>1896</v>
      </c>
      <c r="W6019" s="3" t="s">
        <v>2967</v>
      </c>
      <c r="Z6019" s="8">
        <v>42.356400000000001</v>
      </c>
      <c r="AA6019" s="8">
        <v>-123.4126</v>
      </c>
      <c r="AB6019" s="3" t="s">
        <v>2310</v>
      </c>
      <c r="AD6019" s="3" t="s">
        <v>1363</v>
      </c>
      <c r="AE6019" s="3" t="str">
        <f>CONCATENATE("ex ", AD6019)</f>
        <v>ex Nemophilia menziesii</v>
      </c>
      <c r="AF6019" s="3" t="s">
        <v>1640</v>
      </c>
      <c r="AG6019" s="3" t="s">
        <v>1640</v>
      </c>
      <c r="AS6019" s="3" t="s">
        <v>1360</v>
      </c>
    </row>
    <row r="6020" spans="2:45" ht="15" customHeight="1">
      <c r="B6020" s="1">
        <v>7367</v>
      </c>
      <c r="E6020" s="13">
        <v>19</v>
      </c>
      <c r="F6020" s="5" t="s">
        <v>110</v>
      </c>
      <c r="G6020" s="5">
        <v>2018</v>
      </c>
      <c r="L6020" s="5"/>
      <c r="N6020" s="5" t="s">
        <v>1370</v>
      </c>
      <c r="P6020" s="30">
        <v>7</v>
      </c>
      <c r="Q6020" s="30">
        <v>4</v>
      </c>
      <c r="R6020" s="3" t="s">
        <v>3</v>
      </c>
      <c r="S6020" s="3" t="s">
        <v>43</v>
      </c>
      <c r="T6020" s="3" t="s">
        <v>1338</v>
      </c>
      <c r="U6020" s="20" t="s">
        <v>1896</v>
      </c>
      <c r="W6020" s="3" t="s">
        <v>2967</v>
      </c>
      <c r="Z6020" s="8">
        <v>42.356400000000001</v>
      </c>
      <c r="AA6020" s="8">
        <v>-123.4126</v>
      </c>
      <c r="AB6020" s="3" t="s">
        <v>2310</v>
      </c>
      <c r="AD6020" s="3" t="s">
        <v>1363</v>
      </c>
      <c r="AE6020" s="3" t="str">
        <f>CONCATENATE("ex ", AD6020)</f>
        <v>ex Nemophilia menziesii</v>
      </c>
      <c r="AF6020" s="3" t="s">
        <v>1640</v>
      </c>
      <c r="AG6020" s="3" t="s">
        <v>1640</v>
      </c>
      <c r="AS6020" s="3" t="s">
        <v>1360</v>
      </c>
    </row>
    <row r="6021" spans="2:45" ht="15" customHeight="1">
      <c r="B6021" s="1">
        <v>7368</v>
      </c>
      <c r="E6021" s="13">
        <v>19</v>
      </c>
      <c r="F6021" s="5" t="s">
        <v>110</v>
      </c>
      <c r="G6021" s="5">
        <v>2018</v>
      </c>
      <c r="L6021" s="5"/>
      <c r="N6021" s="5" t="s">
        <v>1370</v>
      </c>
      <c r="P6021" s="30">
        <v>7</v>
      </c>
      <c r="Q6021" s="30">
        <v>5</v>
      </c>
      <c r="R6021" s="3" t="s">
        <v>3</v>
      </c>
      <c r="S6021" s="3" t="s">
        <v>43</v>
      </c>
      <c r="T6021" s="3" t="s">
        <v>1338</v>
      </c>
      <c r="U6021" s="20" t="s">
        <v>1896</v>
      </c>
      <c r="W6021" s="3" t="s">
        <v>2967</v>
      </c>
      <c r="Z6021" s="8">
        <v>42.356400000000001</v>
      </c>
      <c r="AA6021" s="8">
        <v>-123.4126</v>
      </c>
      <c r="AB6021" s="3" t="s">
        <v>2310</v>
      </c>
      <c r="AD6021" s="3" t="s">
        <v>1363</v>
      </c>
      <c r="AE6021" s="3" t="str">
        <f>CONCATENATE("ex ", AD6021)</f>
        <v>ex Nemophilia menziesii</v>
      </c>
      <c r="AF6021" s="3" t="s">
        <v>1640</v>
      </c>
      <c r="AG6021" s="3" t="s">
        <v>1640</v>
      </c>
      <c r="AS6021" s="3" t="s">
        <v>1360</v>
      </c>
    </row>
    <row r="6022" spans="2:45" ht="15" customHeight="1">
      <c r="B6022" s="1">
        <v>7369</v>
      </c>
      <c r="E6022" s="13">
        <v>19</v>
      </c>
      <c r="F6022" s="5" t="s">
        <v>110</v>
      </c>
      <c r="G6022" s="5">
        <v>2018</v>
      </c>
      <c r="L6022" s="5"/>
      <c r="N6022" s="5" t="s">
        <v>1370</v>
      </c>
      <c r="P6022" s="30">
        <v>7</v>
      </c>
      <c r="Q6022" s="30">
        <v>6</v>
      </c>
      <c r="R6022" s="3" t="s">
        <v>3</v>
      </c>
      <c r="S6022" s="3" t="s">
        <v>43</v>
      </c>
      <c r="T6022" s="3" t="s">
        <v>1338</v>
      </c>
      <c r="U6022" s="20" t="s">
        <v>1896</v>
      </c>
      <c r="W6022" s="3" t="s">
        <v>2967</v>
      </c>
      <c r="Z6022" s="8">
        <v>42.356400000000001</v>
      </c>
      <c r="AA6022" s="8">
        <v>-123.4126</v>
      </c>
      <c r="AB6022" s="3" t="s">
        <v>2310</v>
      </c>
      <c r="AD6022" s="3" t="s">
        <v>1363</v>
      </c>
      <c r="AE6022" s="3" t="str">
        <f>CONCATENATE("ex ", AD6022)</f>
        <v>ex Nemophilia menziesii</v>
      </c>
      <c r="AF6022" s="3" t="s">
        <v>1640</v>
      </c>
      <c r="AG6022" s="3" t="s">
        <v>1640</v>
      </c>
      <c r="AS6022" s="3" t="s">
        <v>1360</v>
      </c>
    </row>
    <row r="6023" spans="2:45" ht="15" customHeight="1">
      <c r="B6023" s="1">
        <v>7370</v>
      </c>
      <c r="E6023" s="13">
        <v>19</v>
      </c>
      <c r="F6023" s="5" t="s">
        <v>110</v>
      </c>
      <c r="G6023" s="5">
        <v>2018</v>
      </c>
      <c r="L6023" s="5"/>
      <c r="N6023" s="5" t="s">
        <v>1370</v>
      </c>
      <c r="P6023" s="30">
        <v>7</v>
      </c>
      <c r="Q6023" s="30">
        <v>7</v>
      </c>
      <c r="R6023" s="3" t="s">
        <v>3</v>
      </c>
      <c r="S6023" s="3" t="s">
        <v>43</v>
      </c>
      <c r="T6023" s="3" t="s">
        <v>1338</v>
      </c>
      <c r="U6023" s="20" t="s">
        <v>1896</v>
      </c>
      <c r="W6023" s="3" t="s">
        <v>2967</v>
      </c>
      <c r="Z6023" s="8">
        <v>42.356400000000001</v>
      </c>
      <c r="AA6023" s="8">
        <v>-123.4126</v>
      </c>
      <c r="AB6023" s="3" t="s">
        <v>2310</v>
      </c>
      <c r="AD6023" s="3" t="s">
        <v>1363</v>
      </c>
      <c r="AE6023" s="3" t="str">
        <f>CONCATENATE("ex ", AD6023)</f>
        <v>ex Nemophilia menziesii</v>
      </c>
      <c r="AF6023" s="3" t="s">
        <v>1640</v>
      </c>
      <c r="AG6023" s="3" t="s">
        <v>1640</v>
      </c>
      <c r="AS6023" s="3" t="s">
        <v>1360</v>
      </c>
    </row>
    <row r="6024" spans="2:45" ht="15" customHeight="1">
      <c r="B6024" s="1">
        <v>10498</v>
      </c>
      <c r="E6024" s="21">
        <v>17</v>
      </c>
      <c r="F6024" s="22" t="s">
        <v>41</v>
      </c>
      <c r="G6024" s="22">
        <v>2018</v>
      </c>
      <c r="H6024" s="23">
        <v>0.33333333333333298</v>
      </c>
      <c r="L6024" s="5"/>
      <c r="N6024" s="5" t="s">
        <v>1371</v>
      </c>
      <c r="P6024" s="50">
        <v>8</v>
      </c>
      <c r="Q6024" s="32">
        <v>1</v>
      </c>
      <c r="R6024" s="3" t="s">
        <v>3</v>
      </c>
      <c r="S6024" s="3" t="s">
        <v>43</v>
      </c>
      <c r="T6024" s="3" t="s">
        <v>1553</v>
      </c>
      <c r="U6024" s="3" t="s">
        <v>1896</v>
      </c>
      <c r="V6024" s="22" t="s">
        <v>2409</v>
      </c>
      <c r="W6024" s="22" t="s">
        <v>2412</v>
      </c>
      <c r="Z6024" s="22">
        <v>42.241599999999998</v>
      </c>
      <c r="AA6024" s="22">
        <v>-121.7779</v>
      </c>
      <c r="AD6024" s="51"/>
      <c r="AF6024" s="3" t="s">
        <v>1640</v>
      </c>
      <c r="AG6024" s="3" t="s">
        <v>1640</v>
      </c>
    </row>
    <row r="6025" spans="2:45" ht="15" customHeight="1">
      <c r="B6025" s="1">
        <v>7371</v>
      </c>
      <c r="E6025" s="13">
        <v>20</v>
      </c>
      <c r="F6025" s="5" t="s">
        <v>110</v>
      </c>
      <c r="G6025" s="5">
        <v>2018</v>
      </c>
      <c r="L6025" s="5"/>
      <c r="N6025" s="5" t="s">
        <v>1371</v>
      </c>
      <c r="P6025" s="30">
        <v>8</v>
      </c>
      <c r="Q6025" s="30">
        <v>1</v>
      </c>
      <c r="R6025" s="3" t="s">
        <v>3</v>
      </c>
      <c r="S6025" s="3" t="s">
        <v>43</v>
      </c>
      <c r="T6025" s="3" t="s">
        <v>1338</v>
      </c>
      <c r="U6025" s="20" t="s">
        <v>1896</v>
      </c>
      <c r="W6025" s="3" t="s">
        <v>3415</v>
      </c>
      <c r="Z6025" s="8">
        <v>42.094999999999999</v>
      </c>
      <c r="AA6025" s="8">
        <v>-123.6833</v>
      </c>
      <c r="AB6025" s="3" t="s">
        <v>2310</v>
      </c>
      <c r="AD6025" s="3" t="s">
        <v>1377</v>
      </c>
      <c r="AE6025" s="3" t="str">
        <f t="shared" ref="AE6025:AE6031" si="94">CONCATENATE("ex ", AD6025)</f>
        <v>ex Prunus suncordata</v>
      </c>
      <c r="AF6025" s="3" t="s">
        <v>1640</v>
      </c>
      <c r="AG6025" s="3" t="s">
        <v>1640</v>
      </c>
      <c r="AS6025" s="3" t="s">
        <v>1360</v>
      </c>
    </row>
    <row r="6026" spans="2:45" ht="15" customHeight="1">
      <c r="B6026" s="1">
        <v>7372</v>
      </c>
      <c r="E6026" s="13">
        <v>20</v>
      </c>
      <c r="F6026" s="5" t="s">
        <v>110</v>
      </c>
      <c r="G6026" s="5">
        <v>2018</v>
      </c>
      <c r="L6026" s="5"/>
      <c r="N6026" s="5" t="s">
        <v>1371</v>
      </c>
      <c r="P6026" s="30">
        <v>8</v>
      </c>
      <c r="Q6026" s="30">
        <v>2</v>
      </c>
      <c r="R6026" s="3" t="s">
        <v>3</v>
      </c>
      <c r="S6026" s="3" t="s">
        <v>43</v>
      </c>
      <c r="T6026" s="3" t="s">
        <v>1338</v>
      </c>
      <c r="U6026" s="20" t="s">
        <v>1896</v>
      </c>
      <c r="W6026" s="3" t="s">
        <v>3415</v>
      </c>
      <c r="Z6026" s="8">
        <v>42.094999999999999</v>
      </c>
      <c r="AA6026" s="8">
        <v>-123.6833</v>
      </c>
      <c r="AB6026" s="3" t="s">
        <v>2310</v>
      </c>
      <c r="AD6026" s="3" t="s">
        <v>1377</v>
      </c>
      <c r="AE6026" s="3" t="str">
        <f t="shared" si="94"/>
        <v>ex Prunus suncordata</v>
      </c>
      <c r="AF6026" s="3" t="s">
        <v>1640</v>
      </c>
      <c r="AG6026" s="3" t="s">
        <v>1640</v>
      </c>
      <c r="AS6026" s="3" t="s">
        <v>1360</v>
      </c>
    </row>
    <row r="6027" spans="2:45" ht="15" customHeight="1">
      <c r="B6027" s="1">
        <v>7373</v>
      </c>
      <c r="E6027" s="13">
        <v>20</v>
      </c>
      <c r="F6027" s="5" t="s">
        <v>110</v>
      </c>
      <c r="G6027" s="5">
        <v>2018</v>
      </c>
      <c r="L6027" s="5"/>
      <c r="N6027" s="5" t="s">
        <v>1371</v>
      </c>
      <c r="P6027" s="30">
        <v>8</v>
      </c>
      <c r="Q6027" s="30">
        <v>3</v>
      </c>
      <c r="R6027" s="3" t="s">
        <v>3</v>
      </c>
      <c r="S6027" s="3" t="s">
        <v>43</v>
      </c>
      <c r="T6027" s="3" t="s">
        <v>1338</v>
      </c>
      <c r="U6027" s="20" t="s">
        <v>1896</v>
      </c>
      <c r="W6027" s="3" t="s">
        <v>3415</v>
      </c>
      <c r="Z6027" s="8">
        <v>42.094999999999999</v>
      </c>
      <c r="AA6027" s="8">
        <v>-123.6833</v>
      </c>
      <c r="AB6027" s="3" t="s">
        <v>2310</v>
      </c>
      <c r="AD6027" s="3" t="s">
        <v>1377</v>
      </c>
      <c r="AE6027" s="3" t="str">
        <f t="shared" si="94"/>
        <v>ex Prunus suncordata</v>
      </c>
      <c r="AF6027" s="3" t="s">
        <v>1640</v>
      </c>
      <c r="AG6027" s="3" t="s">
        <v>1640</v>
      </c>
      <c r="AS6027" s="3" t="s">
        <v>1360</v>
      </c>
    </row>
    <row r="6028" spans="2:45" ht="15" customHeight="1">
      <c r="B6028" s="1">
        <v>7374</v>
      </c>
      <c r="E6028" s="13">
        <v>20</v>
      </c>
      <c r="F6028" s="5" t="s">
        <v>110</v>
      </c>
      <c r="G6028" s="5">
        <v>2018</v>
      </c>
      <c r="L6028" s="5"/>
      <c r="N6028" s="5" t="s">
        <v>1371</v>
      </c>
      <c r="P6028" s="30">
        <v>8</v>
      </c>
      <c r="Q6028" s="30">
        <v>4</v>
      </c>
      <c r="R6028" s="3" t="s">
        <v>3</v>
      </c>
      <c r="S6028" s="3" t="s">
        <v>43</v>
      </c>
      <c r="T6028" s="3" t="s">
        <v>1338</v>
      </c>
      <c r="U6028" s="20" t="s">
        <v>1896</v>
      </c>
      <c r="W6028" s="3" t="s">
        <v>3415</v>
      </c>
      <c r="Z6028" s="8">
        <v>42.094999999999999</v>
      </c>
      <c r="AA6028" s="8">
        <v>-123.6833</v>
      </c>
      <c r="AB6028" s="3" t="s">
        <v>2310</v>
      </c>
      <c r="AD6028" s="3" t="s">
        <v>1377</v>
      </c>
      <c r="AE6028" s="3" t="str">
        <f t="shared" si="94"/>
        <v>ex Prunus suncordata</v>
      </c>
      <c r="AF6028" s="3" t="s">
        <v>1640</v>
      </c>
      <c r="AG6028" s="3" t="s">
        <v>1640</v>
      </c>
      <c r="AS6028" s="3" t="s">
        <v>1360</v>
      </c>
    </row>
    <row r="6029" spans="2:45" ht="15" customHeight="1">
      <c r="B6029" s="1">
        <v>7375</v>
      </c>
      <c r="E6029" s="13">
        <v>20</v>
      </c>
      <c r="F6029" s="5" t="s">
        <v>110</v>
      </c>
      <c r="G6029" s="5">
        <v>2018</v>
      </c>
      <c r="L6029" s="5"/>
      <c r="N6029" s="5" t="s">
        <v>1371</v>
      </c>
      <c r="P6029" s="30">
        <v>8</v>
      </c>
      <c r="Q6029" s="30">
        <v>5</v>
      </c>
      <c r="R6029" s="3" t="s">
        <v>3</v>
      </c>
      <c r="S6029" s="3" t="s">
        <v>43</v>
      </c>
      <c r="T6029" s="3" t="s">
        <v>1338</v>
      </c>
      <c r="U6029" s="20" t="s">
        <v>1896</v>
      </c>
      <c r="W6029" s="3" t="s">
        <v>3415</v>
      </c>
      <c r="Z6029" s="8">
        <v>42.094999999999999</v>
      </c>
      <c r="AA6029" s="8">
        <v>-123.6833</v>
      </c>
      <c r="AB6029" s="3" t="s">
        <v>2310</v>
      </c>
      <c r="AD6029" s="3" t="s">
        <v>1377</v>
      </c>
      <c r="AE6029" s="3" t="str">
        <f t="shared" si="94"/>
        <v>ex Prunus suncordata</v>
      </c>
      <c r="AF6029" s="3" t="s">
        <v>1640</v>
      </c>
      <c r="AG6029" s="3" t="s">
        <v>1640</v>
      </c>
      <c r="AS6029" s="3" t="s">
        <v>1360</v>
      </c>
    </row>
    <row r="6030" spans="2:45" ht="15" customHeight="1">
      <c r="B6030" s="1">
        <v>7376</v>
      </c>
      <c r="E6030" s="13">
        <v>20</v>
      </c>
      <c r="F6030" s="5" t="s">
        <v>110</v>
      </c>
      <c r="G6030" s="5">
        <v>2018</v>
      </c>
      <c r="L6030" s="5"/>
      <c r="N6030" s="5" t="s">
        <v>1371</v>
      </c>
      <c r="P6030" s="30">
        <v>8</v>
      </c>
      <c r="Q6030" s="30">
        <v>6</v>
      </c>
      <c r="R6030" s="3" t="s">
        <v>3</v>
      </c>
      <c r="S6030" s="3" t="s">
        <v>43</v>
      </c>
      <c r="T6030" s="3" t="s">
        <v>1338</v>
      </c>
      <c r="U6030" s="20" t="s">
        <v>1896</v>
      </c>
      <c r="W6030" s="3" t="s">
        <v>3415</v>
      </c>
      <c r="Z6030" s="8">
        <v>42.094999999999999</v>
      </c>
      <c r="AA6030" s="8">
        <v>-123.6833</v>
      </c>
      <c r="AB6030" s="3" t="s">
        <v>2310</v>
      </c>
      <c r="AD6030" s="3" t="s">
        <v>1377</v>
      </c>
      <c r="AE6030" s="3" t="str">
        <f t="shared" si="94"/>
        <v>ex Prunus suncordata</v>
      </c>
      <c r="AF6030" s="3" t="s">
        <v>1640</v>
      </c>
      <c r="AG6030" s="3" t="s">
        <v>1640</v>
      </c>
      <c r="AS6030" s="3" t="s">
        <v>1360</v>
      </c>
    </row>
    <row r="6031" spans="2:45" ht="15" customHeight="1">
      <c r="B6031" s="1">
        <v>7377</v>
      </c>
      <c r="E6031" s="13">
        <v>20</v>
      </c>
      <c r="F6031" s="5" t="s">
        <v>110</v>
      </c>
      <c r="G6031" s="5">
        <v>2018</v>
      </c>
      <c r="L6031" s="5"/>
      <c r="N6031" s="5" t="s">
        <v>1371</v>
      </c>
      <c r="P6031" s="30">
        <v>8</v>
      </c>
      <c r="Q6031" s="30">
        <v>7</v>
      </c>
      <c r="R6031" s="3" t="s">
        <v>3</v>
      </c>
      <c r="S6031" s="3" t="s">
        <v>43</v>
      </c>
      <c r="T6031" s="3" t="s">
        <v>1338</v>
      </c>
      <c r="U6031" s="20" t="s">
        <v>1896</v>
      </c>
      <c r="W6031" s="3" t="s">
        <v>3415</v>
      </c>
      <c r="Z6031" s="8">
        <v>42.094999999999999</v>
      </c>
      <c r="AA6031" s="8">
        <v>-123.6833</v>
      </c>
      <c r="AB6031" s="3" t="s">
        <v>2310</v>
      </c>
      <c r="AD6031" s="3" t="s">
        <v>1377</v>
      </c>
      <c r="AE6031" s="3" t="str">
        <f t="shared" si="94"/>
        <v>ex Prunus suncordata</v>
      </c>
      <c r="AF6031" s="3" t="s">
        <v>1640</v>
      </c>
      <c r="AG6031" s="3" t="s">
        <v>1640</v>
      </c>
      <c r="AS6031" s="3" t="s">
        <v>1360</v>
      </c>
    </row>
    <row r="6032" spans="2:45" ht="15" customHeight="1">
      <c r="B6032" s="1">
        <v>10499</v>
      </c>
      <c r="E6032" s="21">
        <v>17</v>
      </c>
      <c r="F6032" s="22" t="s">
        <v>41</v>
      </c>
      <c r="G6032" s="22">
        <v>2018</v>
      </c>
      <c r="H6032" s="23">
        <v>0.45138888888888901</v>
      </c>
      <c r="L6032" s="5"/>
      <c r="P6032" s="50">
        <v>9</v>
      </c>
      <c r="Q6032" s="32">
        <v>1</v>
      </c>
      <c r="R6032" s="3" t="s">
        <v>3</v>
      </c>
      <c r="S6032" s="3" t="s">
        <v>43</v>
      </c>
      <c r="T6032" s="3" t="s">
        <v>1553</v>
      </c>
      <c r="U6032" s="3" t="s">
        <v>1896</v>
      </c>
      <c r="V6032" s="22" t="s">
        <v>2413</v>
      </c>
      <c r="W6032" s="22" t="s">
        <v>2414</v>
      </c>
      <c r="Z6032" s="22">
        <v>42.448300000000003</v>
      </c>
      <c r="AA6032" s="22">
        <v>-122.1161</v>
      </c>
      <c r="AD6032" s="51" t="s">
        <v>646</v>
      </c>
      <c r="AF6032" s="3" t="s">
        <v>1640</v>
      </c>
      <c r="AG6032" s="3" t="s">
        <v>1640</v>
      </c>
    </row>
    <row r="6033" spans="2:45" ht="15" customHeight="1">
      <c r="B6033" s="1">
        <v>7378</v>
      </c>
      <c r="E6033" s="13">
        <v>20</v>
      </c>
      <c r="F6033" s="5" t="s">
        <v>110</v>
      </c>
      <c r="G6033" s="5">
        <v>2018</v>
      </c>
      <c r="L6033" s="5"/>
      <c r="N6033" s="5" t="s">
        <v>1372</v>
      </c>
      <c r="P6033" s="30">
        <v>9</v>
      </c>
      <c r="Q6033" s="30">
        <v>1</v>
      </c>
      <c r="R6033" s="3" t="s">
        <v>3</v>
      </c>
      <c r="S6033" s="3" t="s">
        <v>43</v>
      </c>
      <c r="T6033" s="3" t="s">
        <v>1338</v>
      </c>
      <c r="U6033" s="20" t="s">
        <v>1896</v>
      </c>
      <c r="W6033" s="3" t="s">
        <v>2977</v>
      </c>
      <c r="Z6033" s="8">
        <v>42.231699999999996</v>
      </c>
      <c r="AA6033" s="8">
        <v>-123.6604</v>
      </c>
      <c r="AB6033" s="3" t="s">
        <v>2310</v>
      </c>
      <c r="AD6033" s="3" t="s">
        <v>1369</v>
      </c>
      <c r="AE6033" s="3" t="str">
        <f t="shared" ref="AE6033:AE6050" si="95">CONCATENATE("ex ", AD6033)</f>
        <v>ex Ceonothus cuneatus</v>
      </c>
      <c r="AF6033" s="3" t="s">
        <v>1640</v>
      </c>
      <c r="AG6033" s="3" t="s">
        <v>1640</v>
      </c>
      <c r="AS6033" s="3" t="s">
        <v>1360</v>
      </c>
    </row>
    <row r="6034" spans="2:45" ht="15" customHeight="1">
      <c r="B6034" s="1">
        <v>7379</v>
      </c>
      <c r="E6034" s="13">
        <v>20</v>
      </c>
      <c r="F6034" s="5" t="s">
        <v>110</v>
      </c>
      <c r="G6034" s="5">
        <v>2018</v>
      </c>
      <c r="L6034" s="5"/>
      <c r="N6034" s="5" t="s">
        <v>1372</v>
      </c>
      <c r="P6034" s="30">
        <v>9</v>
      </c>
      <c r="Q6034" s="30">
        <v>2</v>
      </c>
      <c r="R6034" s="3" t="s">
        <v>3</v>
      </c>
      <c r="S6034" s="3" t="s">
        <v>43</v>
      </c>
      <c r="T6034" s="3" t="s">
        <v>1338</v>
      </c>
      <c r="U6034" s="20" t="s">
        <v>1896</v>
      </c>
      <c r="W6034" s="3" t="s">
        <v>2977</v>
      </c>
      <c r="Z6034" s="8">
        <v>42.231699999999996</v>
      </c>
      <c r="AA6034" s="8">
        <v>-123.6604</v>
      </c>
      <c r="AB6034" s="3" t="s">
        <v>2310</v>
      </c>
      <c r="AD6034" s="3" t="s">
        <v>1369</v>
      </c>
      <c r="AE6034" s="3" t="str">
        <f t="shared" si="95"/>
        <v>ex Ceonothus cuneatus</v>
      </c>
      <c r="AF6034" s="3" t="s">
        <v>1640</v>
      </c>
      <c r="AG6034" s="3" t="s">
        <v>1640</v>
      </c>
      <c r="AS6034" s="3" t="s">
        <v>1360</v>
      </c>
    </row>
    <row r="6035" spans="2:45" ht="15" customHeight="1">
      <c r="B6035" s="1">
        <v>7380</v>
      </c>
      <c r="E6035" s="13">
        <v>20</v>
      </c>
      <c r="F6035" s="5" t="s">
        <v>110</v>
      </c>
      <c r="G6035" s="5">
        <v>2018</v>
      </c>
      <c r="L6035" s="5"/>
      <c r="N6035" s="5" t="s">
        <v>1372</v>
      </c>
      <c r="P6035" s="30">
        <v>9</v>
      </c>
      <c r="Q6035" s="30">
        <v>3</v>
      </c>
      <c r="R6035" s="3" t="s">
        <v>3</v>
      </c>
      <c r="S6035" s="3" t="s">
        <v>43</v>
      </c>
      <c r="T6035" s="3" t="s">
        <v>1338</v>
      </c>
      <c r="U6035" s="20" t="s">
        <v>1896</v>
      </c>
      <c r="W6035" s="3" t="s">
        <v>2977</v>
      </c>
      <c r="Z6035" s="8">
        <v>42.231699999999996</v>
      </c>
      <c r="AA6035" s="8">
        <v>-123.6604</v>
      </c>
      <c r="AB6035" s="3" t="s">
        <v>2310</v>
      </c>
      <c r="AD6035" s="3" t="s">
        <v>1369</v>
      </c>
      <c r="AE6035" s="3" t="str">
        <f t="shared" si="95"/>
        <v>ex Ceonothus cuneatus</v>
      </c>
      <c r="AF6035" s="3" t="s">
        <v>1640</v>
      </c>
      <c r="AG6035" s="3" t="s">
        <v>1640</v>
      </c>
      <c r="AS6035" s="3" t="s">
        <v>1360</v>
      </c>
    </row>
    <row r="6036" spans="2:45" ht="15" customHeight="1">
      <c r="B6036" s="1">
        <v>7381</v>
      </c>
      <c r="E6036" s="13">
        <v>20</v>
      </c>
      <c r="F6036" s="5" t="s">
        <v>110</v>
      </c>
      <c r="G6036" s="5">
        <v>2018</v>
      </c>
      <c r="L6036" s="5"/>
      <c r="N6036" s="5" t="s">
        <v>1372</v>
      </c>
      <c r="P6036" s="30">
        <v>9</v>
      </c>
      <c r="Q6036" s="30">
        <v>4</v>
      </c>
      <c r="R6036" s="3" t="s">
        <v>3</v>
      </c>
      <c r="S6036" s="3" t="s">
        <v>43</v>
      </c>
      <c r="T6036" s="3" t="s">
        <v>1338</v>
      </c>
      <c r="U6036" s="20" t="s">
        <v>1896</v>
      </c>
      <c r="W6036" s="3" t="s">
        <v>2977</v>
      </c>
      <c r="Z6036" s="8">
        <v>42.231699999999996</v>
      </c>
      <c r="AA6036" s="8">
        <v>-123.6604</v>
      </c>
      <c r="AB6036" s="3" t="s">
        <v>2310</v>
      </c>
      <c r="AD6036" s="3" t="s">
        <v>1369</v>
      </c>
      <c r="AE6036" s="3" t="str">
        <f t="shared" si="95"/>
        <v>ex Ceonothus cuneatus</v>
      </c>
      <c r="AF6036" s="3" t="s">
        <v>1640</v>
      </c>
      <c r="AG6036" s="3" t="s">
        <v>1640</v>
      </c>
      <c r="AS6036" s="3" t="s">
        <v>1360</v>
      </c>
    </row>
    <row r="6037" spans="2:45" ht="15" customHeight="1">
      <c r="B6037" s="1">
        <v>7382</v>
      </c>
      <c r="E6037" s="13">
        <v>20</v>
      </c>
      <c r="F6037" s="5" t="s">
        <v>110</v>
      </c>
      <c r="G6037" s="5">
        <v>2018</v>
      </c>
      <c r="L6037" s="5"/>
      <c r="N6037" s="5" t="s">
        <v>1372</v>
      </c>
      <c r="P6037" s="30">
        <v>9</v>
      </c>
      <c r="Q6037" s="30">
        <v>5</v>
      </c>
      <c r="R6037" s="3" t="s">
        <v>3</v>
      </c>
      <c r="S6037" s="3" t="s">
        <v>43</v>
      </c>
      <c r="T6037" s="3" t="s">
        <v>1338</v>
      </c>
      <c r="U6037" s="20" t="s">
        <v>1896</v>
      </c>
      <c r="W6037" s="3" t="s">
        <v>2977</v>
      </c>
      <c r="Z6037" s="8">
        <v>42.231699999999996</v>
      </c>
      <c r="AA6037" s="8">
        <v>-123.6604</v>
      </c>
      <c r="AB6037" s="3" t="s">
        <v>2310</v>
      </c>
      <c r="AD6037" s="3" t="s">
        <v>1369</v>
      </c>
      <c r="AE6037" s="3" t="str">
        <f t="shared" si="95"/>
        <v>ex Ceonothus cuneatus</v>
      </c>
      <c r="AF6037" s="3" t="s">
        <v>1640</v>
      </c>
      <c r="AG6037" s="3" t="s">
        <v>1640</v>
      </c>
      <c r="AS6037" s="3" t="s">
        <v>1360</v>
      </c>
    </row>
    <row r="6038" spans="2:45" ht="15" customHeight="1">
      <c r="B6038" s="1">
        <v>7383</v>
      </c>
      <c r="E6038" s="13">
        <v>20</v>
      </c>
      <c r="F6038" s="5" t="s">
        <v>110</v>
      </c>
      <c r="G6038" s="5">
        <v>2018</v>
      </c>
      <c r="L6038" s="5"/>
      <c r="N6038" s="5" t="s">
        <v>1372</v>
      </c>
      <c r="P6038" s="30">
        <v>9</v>
      </c>
      <c r="Q6038" s="30">
        <v>6</v>
      </c>
      <c r="R6038" s="3" t="s">
        <v>3</v>
      </c>
      <c r="S6038" s="3" t="s">
        <v>43</v>
      </c>
      <c r="T6038" s="3" t="s">
        <v>1338</v>
      </c>
      <c r="U6038" s="20" t="s">
        <v>1896</v>
      </c>
      <c r="W6038" s="3" t="s">
        <v>2977</v>
      </c>
      <c r="Z6038" s="8">
        <v>42.231699999999996</v>
      </c>
      <c r="AA6038" s="8">
        <v>-123.6604</v>
      </c>
      <c r="AB6038" s="3" t="s">
        <v>2310</v>
      </c>
      <c r="AD6038" s="3" t="s">
        <v>1369</v>
      </c>
      <c r="AE6038" s="3" t="str">
        <f t="shared" si="95"/>
        <v>ex Ceonothus cuneatus</v>
      </c>
      <c r="AF6038" s="3" t="s">
        <v>1640</v>
      </c>
      <c r="AG6038" s="3" t="s">
        <v>1640</v>
      </c>
      <c r="AS6038" s="3" t="s">
        <v>1360</v>
      </c>
    </row>
    <row r="6039" spans="2:45" ht="15" customHeight="1">
      <c r="B6039" s="1">
        <v>7384</v>
      </c>
      <c r="E6039" s="13">
        <v>20</v>
      </c>
      <c r="F6039" s="5" t="s">
        <v>110</v>
      </c>
      <c r="G6039" s="5">
        <v>2018</v>
      </c>
      <c r="L6039" s="5"/>
      <c r="N6039" s="5" t="s">
        <v>1372</v>
      </c>
      <c r="P6039" s="30">
        <v>9</v>
      </c>
      <c r="Q6039" s="30">
        <v>7</v>
      </c>
      <c r="R6039" s="3" t="s">
        <v>3</v>
      </c>
      <c r="S6039" s="3" t="s">
        <v>43</v>
      </c>
      <c r="T6039" s="3" t="s">
        <v>1338</v>
      </c>
      <c r="U6039" s="20" t="s">
        <v>1896</v>
      </c>
      <c r="W6039" s="3" t="s">
        <v>2977</v>
      </c>
      <c r="Z6039" s="8">
        <v>42.231699999999996</v>
      </c>
      <c r="AA6039" s="8">
        <v>-123.6604</v>
      </c>
      <c r="AB6039" s="3" t="s">
        <v>2310</v>
      </c>
      <c r="AD6039" s="3" t="s">
        <v>1369</v>
      </c>
      <c r="AE6039" s="3" t="str">
        <f t="shared" si="95"/>
        <v>ex Ceonothus cuneatus</v>
      </c>
      <c r="AF6039" s="3" t="s">
        <v>1640</v>
      </c>
      <c r="AG6039" s="3" t="s">
        <v>1640</v>
      </c>
      <c r="AS6039" s="3" t="s">
        <v>1360</v>
      </c>
    </row>
    <row r="6040" spans="2:45" ht="15" customHeight="1">
      <c r="B6040" s="1">
        <v>7385</v>
      </c>
      <c r="E6040" s="13">
        <v>20</v>
      </c>
      <c r="F6040" s="5" t="s">
        <v>110</v>
      </c>
      <c r="G6040" s="5">
        <v>2018</v>
      </c>
      <c r="L6040" s="5"/>
      <c r="N6040" s="5" t="s">
        <v>1372</v>
      </c>
      <c r="P6040" s="30">
        <v>9</v>
      </c>
      <c r="Q6040" s="30">
        <v>8</v>
      </c>
      <c r="R6040" s="3" t="s">
        <v>3</v>
      </c>
      <c r="S6040" s="3" t="s">
        <v>43</v>
      </c>
      <c r="T6040" s="3" t="s">
        <v>1338</v>
      </c>
      <c r="U6040" s="20" t="s">
        <v>1896</v>
      </c>
      <c r="W6040" s="3" t="s">
        <v>2977</v>
      </c>
      <c r="Z6040" s="8">
        <v>42.231699999999996</v>
      </c>
      <c r="AA6040" s="8">
        <v>-123.6604</v>
      </c>
      <c r="AB6040" s="3" t="s">
        <v>2310</v>
      </c>
      <c r="AD6040" s="3" t="s">
        <v>1369</v>
      </c>
      <c r="AE6040" s="3" t="str">
        <f t="shared" si="95"/>
        <v>ex Ceonothus cuneatus</v>
      </c>
      <c r="AF6040" s="3" t="s">
        <v>1640</v>
      </c>
      <c r="AG6040" s="3" t="s">
        <v>1640</v>
      </c>
      <c r="AS6040" s="3" t="s">
        <v>1360</v>
      </c>
    </row>
    <row r="6041" spans="2:45" ht="15" customHeight="1">
      <c r="B6041" s="1">
        <v>7386</v>
      </c>
      <c r="E6041" s="13">
        <v>20</v>
      </c>
      <c r="F6041" s="5" t="s">
        <v>110</v>
      </c>
      <c r="G6041" s="5">
        <v>2018</v>
      </c>
      <c r="L6041" s="5"/>
      <c r="N6041" s="5" t="s">
        <v>1372</v>
      </c>
      <c r="P6041" s="30">
        <v>9</v>
      </c>
      <c r="Q6041" s="30">
        <v>9</v>
      </c>
      <c r="R6041" s="3" t="s">
        <v>3</v>
      </c>
      <c r="S6041" s="3" t="s">
        <v>43</v>
      </c>
      <c r="T6041" s="3" t="s">
        <v>1338</v>
      </c>
      <c r="U6041" s="20" t="s">
        <v>1896</v>
      </c>
      <c r="W6041" s="3" t="s">
        <v>2977</v>
      </c>
      <c r="Z6041" s="8">
        <v>42.231699999999996</v>
      </c>
      <c r="AA6041" s="8">
        <v>-123.6604</v>
      </c>
      <c r="AB6041" s="3" t="s">
        <v>2310</v>
      </c>
      <c r="AD6041" s="3" t="s">
        <v>1369</v>
      </c>
      <c r="AE6041" s="3" t="str">
        <f t="shared" si="95"/>
        <v>ex Ceonothus cuneatus</v>
      </c>
      <c r="AF6041" s="3" t="s">
        <v>1640</v>
      </c>
      <c r="AG6041" s="3" t="s">
        <v>1640</v>
      </c>
      <c r="AS6041" s="3" t="s">
        <v>1360</v>
      </c>
    </row>
    <row r="6042" spans="2:45" ht="15" customHeight="1">
      <c r="B6042" s="1">
        <v>7387</v>
      </c>
      <c r="E6042" s="13">
        <v>20</v>
      </c>
      <c r="F6042" s="5" t="s">
        <v>110</v>
      </c>
      <c r="G6042" s="5">
        <v>2018</v>
      </c>
      <c r="L6042" s="5"/>
      <c r="N6042" s="5" t="s">
        <v>1372</v>
      </c>
      <c r="P6042" s="30">
        <v>9</v>
      </c>
      <c r="Q6042" s="30">
        <v>10</v>
      </c>
      <c r="R6042" s="3" t="s">
        <v>3</v>
      </c>
      <c r="S6042" s="3" t="s">
        <v>43</v>
      </c>
      <c r="T6042" s="3" t="s">
        <v>1338</v>
      </c>
      <c r="U6042" s="20" t="s">
        <v>1896</v>
      </c>
      <c r="W6042" s="3" t="s">
        <v>2977</v>
      </c>
      <c r="Z6042" s="8">
        <v>42.231699999999996</v>
      </c>
      <c r="AA6042" s="8">
        <v>-123.6604</v>
      </c>
      <c r="AB6042" s="3" t="s">
        <v>2310</v>
      </c>
      <c r="AD6042" s="3" t="s">
        <v>1369</v>
      </c>
      <c r="AE6042" s="3" t="str">
        <f t="shared" si="95"/>
        <v>ex Ceonothus cuneatus</v>
      </c>
      <c r="AF6042" s="3" t="s">
        <v>1640</v>
      </c>
      <c r="AG6042" s="3" t="s">
        <v>1640</v>
      </c>
      <c r="AS6042" s="3" t="s">
        <v>1360</v>
      </c>
    </row>
    <row r="6043" spans="2:45" ht="15" customHeight="1">
      <c r="B6043" s="1">
        <v>7388</v>
      </c>
      <c r="E6043" s="13">
        <v>20</v>
      </c>
      <c r="F6043" s="5" t="s">
        <v>110</v>
      </c>
      <c r="G6043" s="5">
        <v>2018</v>
      </c>
      <c r="L6043" s="5"/>
      <c r="N6043" s="5" t="s">
        <v>1372</v>
      </c>
      <c r="P6043" s="30">
        <v>9</v>
      </c>
      <c r="Q6043" s="30">
        <v>11</v>
      </c>
      <c r="R6043" s="3" t="s">
        <v>3</v>
      </c>
      <c r="S6043" s="3" t="s">
        <v>43</v>
      </c>
      <c r="T6043" s="3" t="s">
        <v>1338</v>
      </c>
      <c r="U6043" s="20" t="s">
        <v>1896</v>
      </c>
      <c r="W6043" s="3" t="s">
        <v>2977</v>
      </c>
      <c r="Z6043" s="8">
        <v>42.231699999999996</v>
      </c>
      <c r="AA6043" s="8">
        <v>-123.6604</v>
      </c>
      <c r="AB6043" s="3" t="s">
        <v>2310</v>
      </c>
      <c r="AD6043" s="3" t="s">
        <v>1369</v>
      </c>
      <c r="AE6043" s="3" t="str">
        <f t="shared" si="95"/>
        <v>ex Ceonothus cuneatus</v>
      </c>
      <c r="AF6043" s="3" t="s">
        <v>1640</v>
      </c>
      <c r="AG6043" s="3" t="s">
        <v>1640</v>
      </c>
      <c r="AS6043" s="3" t="s">
        <v>1360</v>
      </c>
    </row>
    <row r="6044" spans="2:45" ht="15" customHeight="1">
      <c r="B6044" s="1">
        <v>7389</v>
      </c>
      <c r="E6044" s="13">
        <v>20</v>
      </c>
      <c r="F6044" s="5" t="s">
        <v>110</v>
      </c>
      <c r="G6044" s="5">
        <v>2018</v>
      </c>
      <c r="L6044" s="5"/>
      <c r="N6044" s="5" t="s">
        <v>1372</v>
      </c>
      <c r="P6044" s="30">
        <v>9</v>
      </c>
      <c r="Q6044" s="30">
        <v>12</v>
      </c>
      <c r="R6044" s="3" t="s">
        <v>3</v>
      </c>
      <c r="S6044" s="3" t="s">
        <v>43</v>
      </c>
      <c r="T6044" s="3" t="s">
        <v>1338</v>
      </c>
      <c r="U6044" s="20" t="s">
        <v>1896</v>
      </c>
      <c r="W6044" s="3" t="s">
        <v>2977</v>
      </c>
      <c r="Z6044" s="8">
        <v>42.231699999999996</v>
      </c>
      <c r="AA6044" s="8">
        <v>-123.6604</v>
      </c>
      <c r="AB6044" s="3" t="s">
        <v>2310</v>
      </c>
      <c r="AD6044" s="3" t="s">
        <v>1369</v>
      </c>
      <c r="AE6044" s="3" t="str">
        <f t="shared" si="95"/>
        <v>ex Ceonothus cuneatus</v>
      </c>
      <c r="AF6044" s="3" t="s">
        <v>1640</v>
      </c>
      <c r="AG6044" s="3" t="s">
        <v>1640</v>
      </c>
      <c r="AS6044" s="3" t="s">
        <v>1360</v>
      </c>
    </row>
    <row r="6045" spans="2:45" ht="15" customHeight="1">
      <c r="B6045" s="1">
        <v>7390</v>
      </c>
      <c r="E6045" s="13">
        <v>20</v>
      </c>
      <c r="F6045" s="5" t="s">
        <v>110</v>
      </c>
      <c r="G6045" s="5">
        <v>2018</v>
      </c>
      <c r="L6045" s="5"/>
      <c r="N6045" s="5" t="s">
        <v>1372</v>
      </c>
      <c r="P6045" s="30">
        <v>9</v>
      </c>
      <c r="Q6045" s="30">
        <v>13</v>
      </c>
      <c r="R6045" s="3" t="s">
        <v>3</v>
      </c>
      <c r="S6045" s="3" t="s">
        <v>43</v>
      </c>
      <c r="T6045" s="3" t="s">
        <v>1338</v>
      </c>
      <c r="U6045" s="20" t="s">
        <v>1896</v>
      </c>
      <c r="W6045" s="3" t="s">
        <v>2977</v>
      </c>
      <c r="Z6045" s="8">
        <v>42.231699999999996</v>
      </c>
      <c r="AA6045" s="8">
        <v>-123.6604</v>
      </c>
      <c r="AB6045" s="3" t="s">
        <v>2310</v>
      </c>
      <c r="AD6045" s="3" t="s">
        <v>1369</v>
      </c>
      <c r="AE6045" s="3" t="str">
        <f t="shared" si="95"/>
        <v>ex Ceonothus cuneatus</v>
      </c>
      <c r="AF6045" s="3" t="s">
        <v>1640</v>
      </c>
      <c r="AG6045" s="3" t="s">
        <v>1640</v>
      </c>
      <c r="AS6045" s="3" t="s">
        <v>1360</v>
      </c>
    </row>
    <row r="6046" spans="2:45" ht="15" customHeight="1">
      <c r="B6046" s="1">
        <v>7391</v>
      </c>
      <c r="E6046" s="13">
        <v>20</v>
      </c>
      <c r="F6046" s="5" t="s">
        <v>110</v>
      </c>
      <c r="G6046" s="5">
        <v>2018</v>
      </c>
      <c r="L6046" s="5"/>
      <c r="N6046" s="5" t="s">
        <v>1372</v>
      </c>
      <c r="P6046" s="30">
        <v>9</v>
      </c>
      <c r="Q6046" s="30">
        <v>14</v>
      </c>
      <c r="R6046" s="3" t="s">
        <v>3</v>
      </c>
      <c r="S6046" s="3" t="s">
        <v>43</v>
      </c>
      <c r="T6046" s="3" t="s">
        <v>1338</v>
      </c>
      <c r="U6046" s="20" t="s">
        <v>1896</v>
      </c>
      <c r="W6046" s="3" t="s">
        <v>2977</v>
      </c>
      <c r="Z6046" s="8">
        <v>42.231699999999996</v>
      </c>
      <c r="AA6046" s="8">
        <v>-123.6604</v>
      </c>
      <c r="AB6046" s="3" t="s">
        <v>2310</v>
      </c>
      <c r="AD6046" s="3" t="s">
        <v>1369</v>
      </c>
      <c r="AE6046" s="3" t="str">
        <f t="shared" si="95"/>
        <v>ex Ceonothus cuneatus</v>
      </c>
      <c r="AF6046" s="3" t="s">
        <v>1640</v>
      </c>
      <c r="AG6046" s="3" t="s">
        <v>1640</v>
      </c>
      <c r="AS6046" s="3" t="s">
        <v>1360</v>
      </c>
    </row>
    <row r="6047" spans="2:45" ht="15" customHeight="1">
      <c r="B6047" s="1">
        <v>7392</v>
      </c>
      <c r="E6047" s="13">
        <v>20</v>
      </c>
      <c r="F6047" s="5" t="s">
        <v>110</v>
      </c>
      <c r="G6047" s="5">
        <v>2018</v>
      </c>
      <c r="L6047" s="5"/>
      <c r="N6047" s="5" t="s">
        <v>1372</v>
      </c>
      <c r="P6047" s="30">
        <v>9</v>
      </c>
      <c r="Q6047" s="30">
        <v>15</v>
      </c>
      <c r="R6047" s="3" t="s">
        <v>3</v>
      </c>
      <c r="S6047" s="3" t="s">
        <v>43</v>
      </c>
      <c r="T6047" s="3" t="s">
        <v>1338</v>
      </c>
      <c r="U6047" s="20" t="s">
        <v>1896</v>
      </c>
      <c r="W6047" s="3" t="s">
        <v>2977</v>
      </c>
      <c r="Z6047" s="8">
        <v>42.231699999999996</v>
      </c>
      <c r="AA6047" s="8">
        <v>-123.6604</v>
      </c>
      <c r="AB6047" s="3" t="s">
        <v>2310</v>
      </c>
      <c r="AD6047" s="3" t="s">
        <v>1369</v>
      </c>
      <c r="AE6047" s="3" t="str">
        <f t="shared" si="95"/>
        <v>ex Ceonothus cuneatus</v>
      </c>
      <c r="AF6047" s="3" t="s">
        <v>1640</v>
      </c>
      <c r="AG6047" s="3" t="s">
        <v>1640</v>
      </c>
      <c r="AS6047" s="3" t="s">
        <v>1360</v>
      </c>
    </row>
    <row r="6048" spans="2:45" ht="15" customHeight="1">
      <c r="B6048" s="1">
        <v>7393</v>
      </c>
      <c r="E6048" s="13">
        <v>20</v>
      </c>
      <c r="F6048" s="5" t="s">
        <v>110</v>
      </c>
      <c r="G6048" s="5">
        <v>2018</v>
      </c>
      <c r="L6048" s="5"/>
      <c r="N6048" s="5" t="s">
        <v>1372</v>
      </c>
      <c r="P6048" s="30">
        <v>9</v>
      </c>
      <c r="Q6048" s="30">
        <v>16</v>
      </c>
      <c r="R6048" s="3" t="s">
        <v>3</v>
      </c>
      <c r="S6048" s="3" t="s">
        <v>43</v>
      </c>
      <c r="T6048" s="3" t="s">
        <v>1338</v>
      </c>
      <c r="U6048" s="20" t="s">
        <v>1896</v>
      </c>
      <c r="W6048" s="3" t="s">
        <v>2977</v>
      </c>
      <c r="Z6048" s="8">
        <v>42.231699999999996</v>
      </c>
      <c r="AA6048" s="8">
        <v>-123.6604</v>
      </c>
      <c r="AB6048" s="3" t="s">
        <v>2310</v>
      </c>
      <c r="AD6048" s="3" t="s">
        <v>1369</v>
      </c>
      <c r="AE6048" s="3" t="str">
        <f t="shared" si="95"/>
        <v>ex Ceonothus cuneatus</v>
      </c>
      <c r="AF6048" s="3" t="s">
        <v>1640</v>
      </c>
      <c r="AG6048" s="3" t="s">
        <v>1640</v>
      </c>
      <c r="AS6048" s="3" t="s">
        <v>1360</v>
      </c>
    </row>
    <row r="6049" spans="2:54" ht="15" customHeight="1">
      <c r="B6049" s="1">
        <v>7394</v>
      </c>
      <c r="E6049" s="13">
        <v>20</v>
      </c>
      <c r="F6049" s="5" t="s">
        <v>110</v>
      </c>
      <c r="G6049" s="5">
        <v>2018</v>
      </c>
      <c r="L6049" s="5"/>
      <c r="N6049" s="5" t="s">
        <v>1372</v>
      </c>
      <c r="P6049" s="30">
        <v>9</v>
      </c>
      <c r="Q6049" s="30">
        <v>17</v>
      </c>
      <c r="R6049" s="3" t="s">
        <v>3</v>
      </c>
      <c r="S6049" s="3" t="s">
        <v>43</v>
      </c>
      <c r="T6049" s="3" t="s">
        <v>1338</v>
      </c>
      <c r="U6049" s="20" t="s">
        <v>1896</v>
      </c>
      <c r="W6049" s="3" t="s">
        <v>2977</v>
      </c>
      <c r="Z6049" s="8">
        <v>42.231699999999996</v>
      </c>
      <c r="AA6049" s="8">
        <v>-123.6604</v>
      </c>
      <c r="AB6049" s="3" t="s">
        <v>2310</v>
      </c>
      <c r="AD6049" s="3" t="s">
        <v>1369</v>
      </c>
      <c r="AE6049" s="3" t="str">
        <f t="shared" si="95"/>
        <v>ex Ceonothus cuneatus</v>
      </c>
      <c r="AF6049" s="3" t="s">
        <v>1640</v>
      </c>
      <c r="AG6049" s="3" t="s">
        <v>1640</v>
      </c>
      <c r="AS6049" s="3" t="s">
        <v>1360</v>
      </c>
    </row>
    <row r="6050" spans="2:54" ht="15" customHeight="1">
      <c r="B6050" s="1">
        <v>7395</v>
      </c>
      <c r="C6050" s="5"/>
      <c r="D6050" s="5"/>
      <c r="E6050" s="13">
        <v>22</v>
      </c>
      <c r="F6050" s="5" t="s">
        <v>110</v>
      </c>
      <c r="G6050" s="5">
        <v>2018</v>
      </c>
      <c r="I6050" s="5"/>
      <c r="J6050" s="5"/>
      <c r="K6050" s="5"/>
      <c r="L6050" s="5"/>
      <c r="M6050" s="5"/>
      <c r="N6050" s="5" t="s">
        <v>1373</v>
      </c>
      <c r="P6050" s="30">
        <v>10</v>
      </c>
      <c r="Q6050" s="30">
        <v>1</v>
      </c>
      <c r="R6050" s="5" t="s">
        <v>3</v>
      </c>
      <c r="S6050" s="5" t="s">
        <v>43</v>
      </c>
      <c r="T6050" s="5" t="s">
        <v>1392</v>
      </c>
      <c r="U6050" s="20" t="s">
        <v>1896</v>
      </c>
      <c r="V6050" s="5"/>
      <c r="W6050" s="5" t="s">
        <v>2985</v>
      </c>
      <c r="X6050" s="5"/>
      <c r="Y6050" s="5"/>
      <c r="Z6050" s="8">
        <v>42.613300000000002</v>
      </c>
      <c r="AA6050" s="8">
        <v>-123.20480000000001</v>
      </c>
      <c r="AB6050" s="5" t="s">
        <v>2310</v>
      </c>
      <c r="AC6050" s="5"/>
      <c r="AD6050" s="5" t="s">
        <v>1393</v>
      </c>
      <c r="AE6050" s="5" t="str">
        <f t="shared" si="95"/>
        <v xml:space="preserve">ex Arctostaphylos </v>
      </c>
      <c r="AF6050" s="3" t="s">
        <v>1640</v>
      </c>
      <c r="AG6050" s="3" t="s">
        <v>1640</v>
      </c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 t="s">
        <v>1360</v>
      </c>
      <c r="AT6050" s="5"/>
      <c r="AU6050" s="5"/>
      <c r="AV6050" s="5"/>
      <c r="AW6050" s="5"/>
      <c r="AX6050" s="5"/>
      <c r="AY6050" s="5"/>
      <c r="AZ6050" s="5"/>
      <c r="BA6050" s="5"/>
      <c r="BB6050" s="5"/>
    </row>
    <row r="6051" spans="2:54" ht="15" customHeight="1">
      <c r="B6051" s="1">
        <v>10500</v>
      </c>
      <c r="E6051" s="21">
        <v>17</v>
      </c>
      <c r="F6051" s="22" t="s">
        <v>41</v>
      </c>
      <c r="G6051" s="22">
        <v>2018</v>
      </c>
      <c r="H6051" s="23">
        <v>0.46875</v>
      </c>
      <c r="L6051" s="5"/>
      <c r="P6051" s="50">
        <v>10</v>
      </c>
      <c r="Q6051" s="32">
        <v>1</v>
      </c>
      <c r="R6051" s="3" t="s">
        <v>3</v>
      </c>
      <c r="S6051" s="3" t="s">
        <v>43</v>
      </c>
      <c r="T6051" s="3" t="s">
        <v>1553</v>
      </c>
      <c r="U6051" s="3" t="s">
        <v>1896</v>
      </c>
      <c r="V6051" s="22" t="s">
        <v>2415</v>
      </c>
      <c r="W6051" s="22" t="s">
        <v>1899</v>
      </c>
      <c r="Z6051" s="22">
        <v>42.447200000000002</v>
      </c>
      <c r="AA6051" s="22">
        <v>-122.11969999999999</v>
      </c>
      <c r="AD6051" s="51" t="s">
        <v>1914</v>
      </c>
      <c r="AF6051" s="3" t="s">
        <v>1640</v>
      </c>
      <c r="AG6051" s="3" t="s">
        <v>1640</v>
      </c>
    </row>
    <row r="6052" spans="2:54" ht="15" customHeight="1">
      <c r="B6052" s="1">
        <v>7396</v>
      </c>
      <c r="E6052" s="13">
        <v>22</v>
      </c>
      <c r="F6052" s="5" t="s">
        <v>110</v>
      </c>
      <c r="G6052" s="5">
        <v>2018</v>
      </c>
      <c r="I6052" s="5"/>
      <c r="J6052" s="5"/>
      <c r="K6052" s="5"/>
      <c r="L6052" s="5"/>
      <c r="M6052" s="5"/>
      <c r="N6052" s="5" t="s">
        <v>1373</v>
      </c>
      <c r="P6052" s="30">
        <v>10</v>
      </c>
      <c r="Q6052" s="30">
        <v>2</v>
      </c>
      <c r="R6052" s="5" t="s">
        <v>3</v>
      </c>
      <c r="S6052" s="5" t="s">
        <v>43</v>
      </c>
      <c r="T6052" s="5" t="s">
        <v>1392</v>
      </c>
      <c r="U6052" s="20" t="s">
        <v>1896</v>
      </c>
      <c r="V6052" s="5"/>
      <c r="W6052" s="5" t="s">
        <v>2985</v>
      </c>
      <c r="X6052" s="5"/>
      <c r="Y6052" s="5"/>
      <c r="Z6052" s="8">
        <v>42.613300000000002</v>
      </c>
      <c r="AA6052" s="8">
        <v>-123.20480000000001</v>
      </c>
      <c r="AB6052" s="5" t="s">
        <v>2310</v>
      </c>
      <c r="AC6052" s="5"/>
      <c r="AD6052" s="5" t="s">
        <v>1393</v>
      </c>
      <c r="AE6052" s="5" t="str">
        <f>CONCATENATE("ex ", AD6052)</f>
        <v xml:space="preserve">ex Arctostaphylos </v>
      </c>
      <c r="AF6052" s="3" t="s">
        <v>1640</v>
      </c>
      <c r="AG6052" s="3" t="s">
        <v>1640</v>
      </c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 t="s">
        <v>1360</v>
      </c>
    </row>
    <row r="6053" spans="2:54" ht="15" customHeight="1">
      <c r="B6053" s="1">
        <v>10501</v>
      </c>
      <c r="E6053" s="21">
        <v>17</v>
      </c>
      <c r="F6053" s="22" t="s">
        <v>41</v>
      </c>
      <c r="G6053" s="22">
        <v>2018</v>
      </c>
      <c r="H6053" s="23">
        <v>0.46875</v>
      </c>
      <c r="L6053" s="5"/>
      <c r="P6053" s="50">
        <v>10</v>
      </c>
      <c r="Q6053" s="32">
        <v>2</v>
      </c>
      <c r="R6053" s="3" t="s">
        <v>3</v>
      </c>
      <c r="S6053" s="3" t="s">
        <v>43</v>
      </c>
      <c r="T6053" s="3" t="s">
        <v>1553</v>
      </c>
      <c r="U6053" s="3" t="s">
        <v>1896</v>
      </c>
      <c r="V6053" s="22" t="s">
        <v>2415</v>
      </c>
      <c r="W6053" s="22" t="s">
        <v>1899</v>
      </c>
      <c r="Z6053" s="22">
        <v>42.447200000000002</v>
      </c>
      <c r="AA6053" s="22">
        <v>-122.11969999999999</v>
      </c>
      <c r="AD6053" s="51" t="s">
        <v>1914</v>
      </c>
      <c r="AF6053" s="3" t="s">
        <v>1640</v>
      </c>
      <c r="AG6053" s="3" t="s">
        <v>1640</v>
      </c>
    </row>
    <row r="6054" spans="2:54" ht="15" customHeight="1">
      <c r="B6054" s="1">
        <v>7397</v>
      </c>
      <c r="E6054" s="13">
        <v>22</v>
      </c>
      <c r="F6054" s="5" t="s">
        <v>110</v>
      </c>
      <c r="G6054" s="5">
        <v>2018</v>
      </c>
      <c r="I6054" s="5"/>
      <c r="J6054" s="5"/>
      <c r="K6054" s="5"/>
      <c r="L6054" s="5"/>
      <c r="M6054" s="5"/>
      <c r="N6054" s="5" t="s">
        <v>1373</v>
      </c>
      <c r="P6054" s="30">
        <v>10</v>
      </c>
      <c r="Q6054" s="30">
        <v>3</v>
      </c>
      <c r="R6054" s="5" t="s">
        <v>3</v>
      </c>
      <c r="S6054" s="5" t="s">
        <v>43</v>
      </c>
      <c r="T6054" s="5" t="s">
        <v>1392</v>
      </c>
      <c r="U6054" s="20" t="s">
        <v>1896</v>
      </c>
      <c r="V6054" s="5"/>
      <c r="W6054" s="5" t="s">
        <v>2985</v>
      </c>
      <c r="X6054" s="5"/>
      <c r="Y6054" s="5"/>
      <c r="Z6054" s="8">
        <v>42.613300000000002</v>
      </c>
      <c r="AA6054" s="8">
        <v>-123.20480000000001</v>
      </c>
      <c r="AB6054" s="5" t="s">
        <v>2310</v>
      </c>
      <c r="AC6054" s="5"/>
      <c r="AD6054" s="5" t="s">
        <v>1393</v>
      </c>
      <c r="AE6054" s="5" t="str">
        <f>CONCATENATE("ex ", AD6054)</f>
        <v xml:space="preserve">ex Arctostaphylos </v>
      </c>
      <c r="AF6054" s="3" t="s">
        <v>1640</v>
      </c>
      <c r="AG6054" s="3" t="s">
        <v>1640</v>
      </c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 t="s">
        <v>1360</v>
      </c>
    </row>
    <row r="6055" spans="2:54" ht="15" customHeight="1">
      <c r="B6055" s="1">
        <v>10502</v>
      </c>
      <c r="E6055" s="21">
        <v>17</v>
      </c>
      <c r="F6055" s="22" t="s">
        <v>41</v>
      </c>
      <c r="G6055" s="22">
        <v>2018</v>
      </c>
      <c r="H6055" s="23">
        <v>0.46875</v>
      </c>
      <c r="L6055" s="5"/>
      <c r="P6055" s="50">
        <v>10</v>
      </c>
      <c r="Q6055" s="32">
        <v>3</v>
      </c>
      <c r="R6055" s="3" t="s">
        <v>3</v>
      </c>
      <c r="S6055" s="3" t="s">
        <v>43</v>
      </c>
      <c r="T6055" s="3" t="s">
        <v>1553</v>
      </c>
      <c r="U6055" s="3" t="s">
        <v>1896</v>
      </c>
      <c r="V6055" s="22" t="s">
        <v>2415</v>
      </c>
      <c r="W6055" s="22" t="s">
        <v>1899</v>
      </c>
      <c r="Z6055" s="22">
        <v>42.447200000000002</v>
      </c>
      <c r="AA6055" s="22">
        <v>-122.11969999999999</v>
      </c>
      <c r="AD6055" s="51" t="s">
        <v>1914</v>
      </c>
      <c r="AF6055" s="3" t="s">
        <v>1640</v>
      </c>
      <c r="AG6055" s="3" t="s">
        <v>1640</v>
      </c>
    </row>
    <row r="6056" spans="2:54" ht="15" customHeight="1">
      <c r="B6056" s="1">
        <v>7398</v>
      </c>
      <c r="E6056" s="13">
        <v>22</v>
      </c>
      <c r="F6056" s="5" t="s">
        <v>110</v>
      </c>
      <c r="G6056" s="5">
        <v>2018</v>
      </c>
      <c r="I6056" s="5"/>
      <c r="J6056" s="5"/>
      <c r="K6056" s="5"/>
      <c r="L6056" s="5"/>
      <c r="M6056" s="5"/>
      <c r="N6056" s="5" t="s">
        <v>1373</v>
      </c>
      <c r="P6056" s="30">
        <v>10</v>
      </c>
      <c r="Q6056" s="30">
        <v>4</v>
      </c>
      <c r="R6056" s="5" t="s">
        <v>3</v>
      </c>
      <c r="S6056" s="5" t="s">
        <v>43</v>
      </c>
      <c r="T6056" s="5" t="s">
        <v>1392</v>
      </c>
      <c r="U6056" s="20" t="s">
        <v>1896</v>
      </c>
      <c r="V6056" s="5"/>
      <c r="W6056" s="5" t="s">
        <v>2985</v>
      </c>
      <c r="X6056" s="5"/>
      <c r="Y6056" s="5"/>
      <c r="Z6056" s="8">
        <v>42.613300000000002</v>
      </c>
      <c r="AA6056" s="8">
        <v>-123.20480000000001</v>
      </c>
      <c r="AB6056" s="5" t="s">
        <v>2310</v>
      </c>
      <c r="AC6056" s="5"/>
      <c r="AD6056" s="5" t="s">
        <v>1393</v>
      </c>
      <c r="AE6056" s="5" t="str">
        <f t="shared" ref="AE6056:AE6067" si="96">CONCATENATE("ex ", AD6056)</f>
        <v xml:space="preserve">ex Arctostaphylos </v>
      </c>
      <c r="AF6056" s="3" t="s">
        <v>1640</v>
      </c>
      <c r="AG6056" s="3" t="s">
        <v>1640</v>
      </c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 t="s">
        <v>1360</v>
      </c>
    </row>
    <row r="6057" spans="2:54" ht="15" customHeight="1">
      <c r="B6057" s="1">
        <v>7399</v>
      </c>
      <c r="E6057" s="13">
        <v>22</v>
      </c>
      <c r="F6057" s="5" t="s">
        <v>110</v>
      </c>
      <c r="G6057" s="5">
        <v>2018</v>
      </c>
      <c r="I6057" s="5"/>
      <c r="J6057" s="5"/>
      <c r="K6057" s="5"/>
      <c r="L6057" s="5"/>
      <c r="M6057" s="5"/>
      <c r="N6057" s="5" t="s">
        <v>1373</v>
      </c>
      <c r="P6057" s="30">
        <v>10</v>
      </c>
      <c r="Q6057" s="30">
        <v>5</v>
      </c>
      <c r="R6057" s="5" t="s">
        <v>3</v>
      </c>
      <c r="S6057" s="5" t="s">
        <v>43</v>
      </c>
      <c r="T6057" s="5" t="s">
        <v>1392</v>
      </c>
      <c r="U6057" s="20" t="s">
        <v>1896</v>
      </c>
      <c r="V6057" s="5"/>
      <c r="W6057" s="5" t="s">
        <v>2985</v>
      </c>
      <c r="X6057" s="5"/>
      <c r="Y6057" s="5"/>
      <c r="Z6057" s="8">
        <v>42.613300000000002</v>
      </c>
      <c r="AA6057" s="8">
        <v>-123.20480000000001</v>
      </c>
      <c r="AB6057" s="5" t="s">
        <v>2310</v>
      </c>
      <c r="AC6057" s="5"/>
      <c r="AD6057" s="5" t="s">
        <v>1393</v>
      </c>
      <c r="AE6057" s="5" t="str">
        <f t="shared" si="96"/>
        <v xml:space="preserve">ex Arctostaphylos </v>
      </c>
      <c r="AF6057" s="3" t="s">
        <v>1640</v>
      </c>
      <c r="AG6057" s="3" t="s">
        <v>1640</v>
      </c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 t="s">
        <v>1360</v>
      </c>
    </row>
    <row r="6058" spans="2:54" ht="15" customHeight="1">
      <c r="B6058" s="1">
        <v>7400</v>
      </c>
      <c r="E6058" s="13">
        <v>22</v>
      </c>
      <c r="F6058" s="5" t="s">
        <v>110</v>
      </c>
      <c r="G6058" s="5">
        <v>2018</v>
      </c>
      <c r="I6058" s="5"/>
      <c r="J6058" s="5"/>
      <c r="K6058" s="5"/>
      <c r="L6058" s="5"/>
      <c r="M6058" s="5"/>
      <c r="N6058" s="5" t="s">
        <v>1373</v>
      </c>
      <c r="P6058" s="30">
        <v>10</v>
      </c>
      <c r="Q6058" s="30">
        <v>6</v>
      </c>
      <c r="R6058" s="5" t="s">
        <v>3</v>
      </c>
      <c r="S6058" s="5" t="s">
        <v>43</v>
      </c>
      <c r="T6058" s="5" t="s">
        <v>1392</v>
      </c>
      <c r="U6058" s="20" t="s">
        <v>1896</v>
      </c>
      <c r="V6058" s="5"/>
      <c r="W6058" s="5" t="s">
        <v>2985</v>
      </c>
      <c r="X6058" s="5"/>
      <c r="Y6058" s="5"/>
      <c r="Z6058" s="8">
        <v>42.613300000000002</v>
      </c>
      <c r="AA6058" s="8">
        <v>-123.20480000000001</v>
      </c>
      <c r="AB6058" s="5" t="s">
        <v>2310</v>
      </c>
      <c r="AC6058" s="5"/>
      <c r="AD6058" s="5" t="s">
        <v>1393</v>
      </c>
      <c r="AE6058" s="5" t="str">
        <f t="shared" si="96"/>
        <v xml:space="preserve">ex Arctostaphylos </v>
      </c>
      <c r="AF6058" s="3" t="s">
        <v>1640</v>
      </c>
      <c r="AG6058" s="3" t="s">
        <v>1640</v>
      </c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 t="s">
        <v>1360</v>
      </c>
    </row>
    <row r="6059" spans="2:54" ht="15" customHeight="1">
      <c r="B6059" s="1">
        <v>7401</v>
      </c>
      <c r="E6059" s="13">
        <v>22</v>
      </c>
      <c r="F6059" s="5" t="s">
        <v>110</v>
      </c>
      <c r="G6059" s="5">
        <v>2018</v>
      </c>
      <c r="I6059" s="5"/>
      <c r="J6059" s="5"/>
      <c r="K6059" s="5"/>
      <c r="L6059" s="5"/>
      <c r="M6059" s="5"/>
      <c r="N6059" s="5" t="s">
        <v>1373</v>
      </c>
      <c r="P6059" s="30">
        <v>10</v>
      </c>
      <c r="Q6059" s="30">
        <v>7</v>
      </c>
      <c r="R6059" s="5" t="s">
        <v>3</v>
      </c>
      <c r="S6059" s="5" t="s">
        <v>43</v>
      </c>
      <c r="T6059" s="5" t="s">
        <v>1392</v>
      </c>
      <c r="U6059" s="20" t="s">
        <v>1896</v>
      </c>
      <c r="V6059" s="5"/>
      <c r="W6059" s="5" t="s">
        <v>2985</v>
      </c>
      <c r="X6059" s="5"/>
      <c r="Y6059" s="5"/>
      <c r="Z6059" s="8">
        <v>42.613300000000002</v>
      </c>
      <c r="AA6059" s="8">
        <v>-123.20480000000001</v>
      </c>
      <c r="AB6059" s="5" t="s">
        <v>2310</v>
      </c>
      <c r="AC6059" s="5"/>
      <c r="AD6059" s="5" t="s">
        <v>1393</v>
      </c>
      <c r="AE6059" s="5" t="str">
        <f t="shared" si="96"/>
        <v xml:space="preserve">ex Arctostaphylos </v>
      </c>
      <c r="AF6059" s="3" t="s">
        <v>1640</v>
      </c>
      <c r="AG6059" s="3" t="s">
        <v>1640</v>
      </c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 t="s">
        <v>1360</v>
      </c>
    </row>
    <row r="6060" spans="2:54" ht="15" customHeight="1">
      <c r="B6060" s="1">
        <v>7402</v>
      </c>
      <c r="E6060" s="13">
        <v>22</v>
      </c>
      <c r="F6060" s="5" t="s">
        <v>110</v>
      </c>
      <c r="G6060" s="5">
        <v>2018</v>
      </c>
      <c r="I6060" s="5"/>
      <c r="J6060" s="5"/>
      <c r="K6060" s="5"/>
      <c r="L6060" s="5"/>
      <c r="M6060" s="5"/>
      <c r="N6060" s="5" t="s">
        <v>1373</v>
      </c>
      <c r="P6060" s="30">
        <v>10</v>
      </c>
      <c r="Q6060" s="30">
        <v>8</v>
      </c>
      <c r="R6060" s="5" t="s">
        <v>3</v>
      </c>
      <c r="S6060" s="5" t="s">
        <v>43</v>
      </c>
      <c r="T6060" s="5" t="s">
        <v>1392</v>
      </c>
      <c r="U6060" s="20" t="s">
        <v>1896</v>
      </c>
      <c r="V6060" s="5"/>
      <c r="W6060" s="5" t="s">
        <v>2985</v>
      </c>
      <c r="X6060" s="5"/>
      <c r="Y6060" s="5"/>
      <c r="Z6060" s="8">
        <v>42.613300000000002</v>
      </c>
      <c r="AA6060" s="8">
        <v>-123.20480000000001</v>
      </c>
      <c r="AB6060" s="5" t="s">
        <v>2310</v>
      </c>
      <c r="AC6060" s="5"/>
      <c r="AD6060" s="5" t="s">
        <v>1393</v>
      </c>
      <c r="AE6060" s="5" t="str">
        <f t="shared" si="96"/>
        <v xml:space="preserve">ex Arctostaphylos </v>
      </c>
      <c r="AF6060" s="3" t="s">
        <v>1640</v>
      </c>
      <c r="AG6060" s="3" t="s">
        <v>1640</v>
      </c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 t="s">
        <v>1360</v>
      </c>
    </row>
    <row r="6061" spans="2:54" ht="15" customHeight="1">
      <c r="B6061" s="1">
        <v>7403</v>
      </c>
      <c r="E6061" s="13">
        <v>22</v>
      </c>
      <c r="F6061" s="5" t="s">
        <v>110</v>
      </c>
      <c r="G6061" s="5">
        <v>2018</v>
      </c>
      <c r="I6061" s="5"/>
      <c r="J6061" s="5"/>
      <c r="K6061" s="5"/>
      <c r="L6061" s="5"/>
      <c r="M6061" s="5"/>
      <c r="N6061" s="5" t="s">
        <v>1373</v>
      </c>
      <c r="P6061" s="30">
        <v>10</v>
      </c>
      <c r="Q6061" s="30">
        <v>9</v>
      </c>
      <c r="R6061" s="5" t="s">
        <v>3</v>
      </c>
      <c r="S6061" s="5" t="s">
        <v>43</v>
      </c>
      <c r="T6061" s="5" t="s">
        <v>1392</v>
      </c>
      <c r="U6061" s="20" t="s">
        <v>1896</v>
      </c>
      <c r="V6061" s="5"/>
      <c r="W6061" s="5" t="s">
        <v>2985</v>
      </c>
      <c r="X6061" s="5"/>
      <c r="Y6061" s="5"/>
      <c r="Z6061" s="8">
        <v>42.613300000000002</v>
      </c>
      <c r="AA6061" s="8">
        <v>-123.20480000000001</v>
      </c>
      <c r="AB6061" s="5" t="s">
        <v>2310</v>
      </c>
      <c r="AC6061" s="5"/>
      <c r="AD6061" s="5" t="s">
        <v>1393</v>
      </c>
      <c r="AE6061" s="5" t="str">
        <f t="shared" si="96"/>
        <v xml:space="preserve">ex Arctostaphylos </v>
      </c>
      <c r="AF6061" s="3" t="s">
        <v>1640</v>
      </c>
      <c r="AG6061" s="3" t="s">
        <v>1640</v>
      </c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 t="s">
        <v>1360</v>
      </c>
    </row>
    <row r="6062" spans="2:54" ht="15" customHeight="1">
      <c r="B6062" s="1">
        <v>7404</v>
      </c>
      <c r="E6062" s="13">
        <v>22</v>
      </c>
      <c r="F6062" s="5" t="s">
        <v>110</v>
      </c>
      <c r="G6062" s="5">
        <v>2018</v>
      </c>
      <c r="I6062" s="5"/>
      <c r="J6062" s="5"/>
      <c r="K6062" s="5"/>
      <c r="L6062" s="5"/>
      <c r="M6062" s="5"/>
      <c r="N6062" s="5" t="s">
        <v>1373</v>
      </c>
      <c r="P6062" s="30">
        <v>10</v>
      </c>
      <c r="Q6062" s="30">
        <v>10</v>
      </c>
      <c r="R6062" s="5" t="s">
        <v>3</v>
      </c>
      <c r="S6062" s="5" t="s">
        <v>43</v>
      </c>
      <c r="T6062" s="5" t="s">
        <v>1392</v>
      </c>
      <c r="U6062" s="20" t="s">
        <v>1896</v>
      </c>
      <c r="V6062" s="5"/>
      <c r="W6062" s="5" t="s">
        <v>2985</v>
      </c>
      <c r="X6062" s="5"/>
      <c r="Y6062" s="5"/>
      <c r="Z6062" s="8">
        <v>42.613300000000002</v>
      </c>
      <c r="AA6062" s="8">
        <v>-123.20480000000001</v>
      </c>
      <c r="AB6062" s="5" t="s">
        <v>2310</v>
      </c>
      <c r="AC6062" s="5"/>
      <c r="AD6062" s="5" t="s">
        <v>1393</v>
      </c>
      <c r="AE6062" s="5" t="str">
        <f t="shared" si="96"/>
        <v xml:space="preserve">ex Arctostaphylos </v>
      </c>
      <c r="AF6062" s="3" t="s">
        <v>1640</v>
      </c>
      <c r="AG6062" s="3" t="s">
        <v>1640</v>
      </c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 t="s">
        <v>1360</v>
      </c>
    </row>
    <row r="6063" spans="2:54" ht="15" customHeight="1">
      <c r="B6063" s="1">
        <v>7405</v>
      </c>
      <c r="E6063" s="13">
        <v>22</v>
      </c>
      <c r="F6063" s="5" t="s">
        <v>110</v>
      </c>
      <c r="G6063" s="5">
        <v>2018</v>
      </c>
      <c r="I6063" s="5"/>
      <c r="J6063" s="5"/>
      <c r="K6063" s="5"/>
      <c r="L6063" s="5"/>
      <c r="M6063" s="5"/>
      <c r="N6063" s="5" t="s">
        <v>1373</v>
      </c>
      <c r="P6063" s="30">
        <v>10</v>
      </c>
      <c r="Q6063" s="30">
        <v>11</v>
      </c>
      <c r="R6063" s="5" t="s">
        <v>3</v>
      </c>
      <c r="S6063" s="5" t="s">
        <v>43</v>
      </c>
      <c r="T6063" s="5" t="s">
        <v>1392</v>
      </c>
      <c r="U6063" s="20" t="s">
        <v>1896</v>
      </c>
      <c r="V6063" s="5"/>
      <c r="W6063" s="5" t="s">
        <v>2985</v>
      </c>
      <c r="X6063" s="5"/>
      <c r="Y6063" s="5"/>
      <c r="Z6063" s="8">
        <v>42.613300000000002</v>
      </c>
      <c r="AA6063" s="8">
        <v>-123.20480000000001</v>
      </c>
      <c r="AB6063" s="5" t="s">
        <v>2310</v>
      </c>
      <c r="AC6063" s="5"/>
      <c r="AD6063" s="5" t="s">
        <v>1393</v>
      </c>
      <c r="AE6063" s="5" t="str">
        <f t="shared" si="96"/>
        <v xml:space="preserve">ex Arctostaphylos </v>
      </c>
      <c r="AF6063" s="3" t="s">
        <v>1640</v>
      </c>
      <c r="AG6063" s="3" t="s">
        <v>1640</v>
      </c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 t="s">
        <v>1360</v>
      </c>
    </row>
    <row r="6064" spans="2:54" ht="15" customHeight="1">
      <c r="B6064" s="1">
        <v>7406</v>
      </c>
      <c r="E6064" s="13">
        <v>22</v>
      </c>
      <c r="F6064" s="5" t="s">
        <v>110</v>
      </c>
      <c r="G6064" s="5">
        <v>2018</v>
      </c>
      <c r="I6064" s="5"/>
      <c r="J6064" s="5"/>
      <c r="K6064" s="5"/>
      <c r="L6064" s="5"/>
      <c r="M6064" s="5"/>
      <c r="N6064" s="5" t="s">
        <v>1373</v>
      </c>
      <c r="P6064" s="30">
        <v>10</v>
      </c>
      <c r="Q6064" s="30">
        <v>12</v>
      </c>
      <c r="R6064" s="5" t="s">
        <v>3</v>
      </c>
      <c r="S6064" s="5" t="s">
        <v>43</v>
      </c>
      <c r="T6064" s="5" t="s">
        <v>1392</v>
      </c>
      <c r="U6064" s="20" t="s">
        <v>1896</v>
      </c>
      <c r="V6064" s="5"/>
      <c r="W6064" s="5" t="s">
        <v>2985</v>
      </c>
      <c r="X6064" s="5"/>
      <c r="Y6064" s="5"/>
      <c r="Z6064" s="8">
        <v>42.613300000000002</v>
      </c>
      <c r="AA6064" s="8">
        <v>-123.20480000000001</v>
      </c>
      <c r="AB6064" s="5" t="s">
        <v>2310</v>
      </c>
      <c r="AC6064" s="5"/>
      <c r="AD6064" s="5" t="s">
        <v>1393</v>
      </c>
      <c r="AE6064" s="5" t="str">
        <f t="shared" si="96"/>
        <v xml:space="preserve">ex Arctostaphylos </v>
      </c>
      <c r="AF6064" s="3" t="s">
        <v>1640</v>
      </c>
      <c r="AG6064" s="3" t="s">
        <v>1640</v>
      </c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 t="s">
        <v>1360</v>
      </c>
    </row>
    <row r="6065" spans="2:45" ht="15" customHeight="1">
      <c r="B6065" s="1">
        <v>7407</v>
      </c>
      <c r="E6065" s="13">
        <v>22</v>
      </c>
      <c r="F6065" s="5" t="s">
        <v>110</v>
      </c>
      <c r="G6065" s="5">
        <v>2018</v>
      </c>
      <c r="I6065" s="5"/>
      <c r="J6065" s="5"/>
      <c r="K6065" s="5"/>
      <c r="L6065" s="5"/>
      <c r="M6065" s="5"/>
      <c r="N6065" s="5" t="s">
        <v>1373</v>
      </c>
      <c r="P6065" s="30">
        <v>10</v>
      </c>
      <c r="Q6065" s="30">
        <v>13</v>
      </c>
      <c r="R6065" s="5" t="s">
        <v>3</v>
      </c>
      <c r="S6065" s="5" t="s">
        <v>43</v>
      </c>
      <c r="T6065" s="5" t="s">
        <v>1392</v>
      </c>
      <c r="U6065" s="20" t="s">
        <v>1896</v>
      </c>
      <c r="V6065" s="5"/>
      <c r="W6065" s="5" t="s">
        <v>2985</v>
      </c>
      <c r="X6065" s="5"/>
      <c r="Y6065" s="5"/>
      <c r="Z6065" s="8">
        <v>42.613300000000002</v>
      </c>
      <c r="AA6065" s="8">
        <v>-123.20480000000001</v>
      </c>
      <c r="AB6065" s="5" t="s">
        <v>2310</v>
      </c>
      <c r="AC6065" s="5"/>
      <c r="AD6065" s="5" t="s">
        <v>1393</v>
      </c>
      <c r="AE6065" s="5" t="str">
        <f t="shared" si="96"/>
        <v xml:space="preserve">ex Arctostaphylos </v>
      </c>
      <c r="AF6065" s="3" t="s">
        <v>1640</v>
      </c>
      <c r="AG6065" s="3" t="s">
        <v>1640</v>
      </c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 t="s">
        <v>1360</v>
      </c>
    </row>
    <row r="6066" spans="2:45" ht="15" customHeight="1">
      <c r="B6066" s="1">
        <v>7408</v>
      </c>
      <c r="E6066" s="13">
        <v>22</v>
      </c>
      <c r="F6066" s="5" t="s">
        <v>110</v>
      </c>
      <c r="G6066" s="5">
        <v>2018</v>
      </c>
      <c r="I6066" s="5"/>
      <c r="J6066" s="5"/>
      <c r="K6066" s="5"/>
      <c r="L6066" s="5"/>
      <c r="M6066" s="5"/>
      <c r="N6066" s="5" t="s">
        <v>1373</v>
      </c>
      <c r="P6066" s="30">
        <v>10</v>
      </c>
      <c r="Q6066" s="30">
        <v>14</v>
      </c>
      <c r="R6066" s="5" t="s">
        <v>3</v>
      </c>
      <c r="S6066" s="5" t="s">
        <v>43</v>
      </c>
      <c r="T6066" s="5" t="s">
        <v>1392</v>
      </c>
      <c r="U6066" s="20" t="s">
        <v>1896</v>
      </c>
      <c r="V6066" s="5"/>
      <c r="W6066" s="5" t="s">
        <v>2985</v>
      </c>
      <c r="X6066" s="5"/>
      <c r="Y6066" s="5"/>
      <c r="Z6066" s="8">
        <v>42.613300000000002</v>
      </c>
      <c r="AA6066" s="8">
        <v>-123.20480000000001</v>
      </c>
      <c r="AB6066" s="5" t="s">
        <v>2310</v>
      </c>
      <c r="AC6066" s="5"/>
      <c r="AD6066" s="5" t="s">
        <v>1393</v>
      </c>
      <c r="AE6066" s="5" t="str">
        <f t="shared" si="96"/>
        <v xml:space="preserve">ex Arctostaphylos </v>
      </c>
      <c r="AF6066" s="3" t="s">
        <v>1640</v>
      </c>
      <c r="AG6066" s="3" t="s">
        <v>1640</v>
      </c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 t="s">
        <v>1360</v>
      </c>
    </row>
    <row r="6067" spans="2:45" ht="15" customHeight="1">
      <c r="B6067" s="1">
        <v>7409</v>
      </c>
      <c r="E6067" s="13">
        <v>24</v>
      </c>
      <c r="F6067" s="5" t="s">
        <v>110</v>
      </c>
      <c r="G6067" s="5">
        <v>2018</v>
      </c>
      <c r="L6067" s="5"/>
      <c r="N6067" s="5" t="s">
        <v>1374</v>
      </c>
      <c r="P6067" s="30">
        <v>11</v>
      </c>
      <c r="Q6067" s="30">
        <v>1</v>
      </c>
      <c r="R6067" s="3" t="s">
        <v>3</v>
      </c>
      <c r="S6067" s="3" t="s">
        <v>43</v>
      </c>
      <c r="T6067" s="3" t="s">
        <v>1392</v>
      </c>
      <c r="U6067" s="20" t="s">
        <v>1896</v>
      </c>
      <c r="W6067" s="3" t="s">
        <v>3416</v>
      </c>
      <c r="Z6067" s="8">
        <v>42.303699999999999</v>
      </c>
      <c r="AA6067" s="8">
        <v>-123.1887</v>
      </c>
      <c r="AB6067" s="3" t="s">
        <v>2310</v>
      </c>
      <c r="AD6067" s="3" t="s">
        <v>1393</v>
      </c>
      <c r="AE6067" s="3" t="str">
        <f t="shared" si="96"/>
        <v xml:space="preserve">ex Arctostaphylos </v>
      </c>
      <c r="AF6067" s="3" t="s">
        <v>1640</v>
      </c>
      <c r="AG6067" s="3" t="s">
        <v>1640</v>
      </c>
      <c r="AS6067" s="3" t="s">
        <v>1360</v>
      </c>
    </row>
    <row r="6068" spans="2:45" ht="15" customHeight="1">
      <c r="B6068" s="1">
        <v>10503</v>
      </c>
      <c r="E6068" s="21">
        <v>17</v>
      </c>
      <c r="F6068" s="22" t="s">
        <v>41</v>
      </c>
      <c r="G6068" s="22">
        <v>2018</v>
      </c>
      <c r="H6068" s="22" t="s">
        <v>2406</v>
      </c>
      <c r="L6068" s="5"/>
      <c r="P6068" s="50">
        <v>11</v>
      </c>
      <c r="Q6068" s="32">
        <v>1</v>
      </c>
      <c r="R6068" s="3" t="s">
        <v>3</v>
      </c>
      <c r="S6068" s="3" t="s">
        <v>43</v>
      </c>
      <c r="T6068" s="3" t="s">
        <v>1553</v>
      </c>
      <c r="U6068" s="3" t="s">
        <v>1896</v>
      </c>
      <c r="V6068" s="22" t="s">
        <v>2415</v>
      </c>
      <c r="W6068" s="22" t="s">
        <v>1899</v>
      </c>
      <c r="Z6068" s="22">
        <v>42.447200000000002</v>
      </c>
      <c r="AA6068" s="22">
        <v>-122.11969999999999</v>
      </c>
      <c r="AD6068" s="51" t="s">
        <v>1900</v>
      </c>
      <c r="AF6068" s="3" t="s">
        <v>1640</v>
      </c>
      <c r="AG6068" s="3" t="s">
        <v>1640</v>
      </c>
    </row>
    <row r="6069" spans="2:45" ht="15" customHeight="1">
      <c r="B6069" s="1">
        <v>10504</v>
      </c>
      <c r="E6069" s="21">
        <v>17</v>
      </c>
      <c r="F6069" s="22" t="s">
        <v>41</v>
      </c>
      <c r="G6069" s="22">
        <v>2018</v>
      </c>
      <c r="H6069" s="23">
        <v>0.46875</v>
      </c>
      <c r="L6069" s="5"/>
      <c r="P6069" s="50">
        <v>11</v>
      </c>
      <c r="Q6069" s="32">
        <v>2</v>
      </c>
      <c r="R6069" s="3" t="s">
        <v>3</v>
      </c>
      <c r="S6069" s="3" t="s">
        <v>43</v>
      </c>
      <c r="T6069" s="3" t="s">
        <v>1553</v>
      </c>
      <c r="U6069" s="3" t="s">
        <v>1896</v>
      </c>
      <c r="V6069" s="22" t="s">
        <v>2415</v>
      </c>
      <c r="W6069" s="22" t="s">
        <v>1899</v>
      </c>
      <c r="Z6069" s="22">
        <v>42.447200000000002</v>
      </c>
      <c r="AA6069" s="22">
        <v>-122.11969999999999</v>
      </c>
      <c r="AD6069" s="51" t="s">
        <v>1900</v>
      </c>
      <c r="AF6069" s="3" t="s">
        <v>1640</v>
      </c>
      <c r="AG6069" s="3" t="s">
        <v>1640</v>
      </c>
    </row>
    <row r="6070" spans="2:45" ht="15" customHeight="1">
      <c r="B6070" s="1">
        <v>7410</v>
      </c>
      <c r="E6070" s="13">
        <v>24</v>
      </c>
      <c r="F6070" s="5" t="s">
        <v>110</v>
      </c>
      <c r="G6070" s="5">
        <v>2018</v>
      </c>
      <c r="L6070" s="5"/>
      <c r="N6070" s="5" t="s">
        <v>1375</v>
      </c>
      <c r="P6070" s="30">
        <v>12</v>
      </c>
      <c r="Q6070" s="30">
        <v>1</v>
      </c>
      <c r="R6070" s="3" t="s">
        <v>3</v>
      </c>
      <c r="S6070" s="3" t="s">
        <v>43</v>
      </c>
      <c r="T6070" s="3" t="s">
        <v>1392</v>
      </c>
      <c r="U6070" s="20" t="s">
        <v>1896</v>
      </c>
      <c r="W6070" s="3" t="s">
        <v>3416</v>
      </c>
      <c r="Z6070" s="8">
        <v>42.303699999999999</v>
      </c>
      <c r="AA6070" s="8">
        <v>-123.1887</v>
      </c>
      <c r="AB6070" s="3" t="s">
        <v>2310</v>
      </c>
      <c r="AD6070" s="3" t="s">
        <v>694</v>
      </c>
      <c r="AE6070" s="3" t="str">
        <f>CONCATENATE("ex ", AD6070)</f>
        <v>ex Calochortus tolmiei</v>
      </c>
      <c r="AF6070" s="3" t="s">
        <v>1640</v>
      </c>
      <c r="AG6070" s="3" t="s">
        <v>1640</v>
      </c>
      <c r="AS6070" s="3" t="s">
        <v>1360</v>
      </c>
    </row>
    <row r="6071" spans="2:45" ht="15" customHeight="1">
      <c r="B6071" s="1">
        <v>10505</v>
      </c>
      <c r="E6071" s="21">
        <v>17</v>
      </c>
      <c r="F6071" s="22" t="s">
        <v>41</v>
      </c>
      <c r="G6071" s="22">
        <v>2018</v>
      </c>
      <c r="H6071" s="22" t="s">
        <v>2407</v>
      </c>
      <c r="L6071" s="5"/>
      <c r="P6071" s="50">
        <v>12</v>
      </c>
      <c r="Q6071" s="32">
        <v>1</v>
      </c>
      <c r="R6071" s="3" t="s">
        <v>3</v>
      </c>
      <c r="S6071" s="3" t="s">
        <v>43</v>
      </c>
      <c r="T6071" s="3" t="s">
        <v>1553</v>
      </c>
      <c r="U6071" s="3" t="s">
        <v>1896</v>
      </c>
      <c r="V6071" s="22" t="s">
        <v>2415</v>
      </c>
      <c r="W6071" s="22" t="s">
        <v>1899</v>
      </c>
      <c r="Z6071" s="22">
        <v>42.447200000000002</v>
      </c>
      <c r="AA6071" s="22">
        <v>-122.11969999999999</v>
      </c>
      <c r="AD6071" s="51" t="s">
        <v>567</v>
      </c>
      <c r="AF6071" s="3" t="s">
        <v>1640</v>
      </c>
      <c r="AG6071" s="3" t="s">
        <v>1640</v>
      </c>
    </row>
    <row r="6072" spans="2:45" ht="15" customHeight="1">
      <c r="B6072" s="1">
        <v>7411</v>
      </c>
      <c r="E6072" s="13">
        <v>24</v>
      </c>
      <c r="F6072" s="5" t="s">
        <v>110</v>
      </c>
      <c r="G6072" s="5">
        <v>2018</v>
      </c>
      <c r="L6072" s="5"/>
      <c r="N6072" s="5" t="s">
        <v>1375</v>
      </c>
      <c r="P6072" s="30">
        <v>12</v>
      </c>
      <c r="Q6072" s="30">
        <v>2</v>
      </c>
      <c r="R6072" s="3" t="s">
        <v>3</v>
      </c>
      <c r="S6072" s="3" t="s">
        <v>43</v>
      </c>
      <c r="T6072" s="3" t="s">
        <v>1392</v>
      </c>
      <c r="U6072" s="20" t="s">
        <v>1896</v>
      </c>
      <c r="W6072" s="3" t="s">
        <v>3416</v>
      </c>
      <c r="Z6072" s="8">
        <v>42.303699999999999</v>
      </c>
      <c r="AA6072" s="8">
        <v>-123.1887</v>
      </c>
      <c r="AB6072" s="3" t="s">
        <v>2310</v>
      </c>
      <c r="AD6072" s="3" t="s">
        <v>694</v>
      </c>
      <c r="AE6072" s="3" t="str">
        <f>CONCATENATE("ex ", AD6072)</f>
        <v>ex Calochortus tolmiei</v>
      </c>
      <c r="AF6072" s="3" t="s">
        <v>1640</v>
      </c>
      <c r="AG6072" s="3" t="s">
        <v>1640</v>
      </c>
      <c r="AS6072" s="3" t="s">
        <v>1360</v>
      </c>
    </row>
    <row r="6073" spans="2:45" ht="15" customHeight="1">
      <c r="B6073" s="1">
        <v>10506</v>
      </c>
      <c r="E6073" s="21">
        <v>17</v>
      </c>
      <c r="F6073" s="22" t="s">
        <v>41</v>
      </c>
      <c r="G6073" s="22">
        <v>2018</v>
      </c>
      <c r="H6073" s="22" t="s">
        <v>2407</v>
      </c>
      <c r="L6073" s="5"/>
      <c r="P6073" s="50">
        <v>12</v>
      </c>
      <c r="Q6073" s="32">
        <v>2</v>
      </c>
      <c r="R6073" s="3" t="s">
        <v>3</v>
      </c>
      <c r="S6073" s="3" t="s">
        <v>43</v>
      </c>
      <c r="T6073" s="3" t="s">
        <v>1553</v>
      </c>
      <c r="U6073" s="3" t="s">
        <v>1896</v>
      </c>
      <c r="V6073" s="22" t="s">
        <v>2415</v>
      </c>
      <c r="W6073" s="22" t="s">
        <v>1899</v>
      </c>
      <c r="Z6073" s="22">
        <v>42.447200000000002</v>
      </c>
      <c r="AA6073" s="22">
        <v>-122.11969999999999</v>
      </c>
      <c r="AD6073" s="51" t="s">
        <v>567</v>
      </c>
      <c r="AF6073" s="3" t="s">
        <v>1640</v>
      </c>
      <c r="AG6073" s="3" t="s">
        <v>1640</v>
      </c>
    </row>
    <row r="6074" spans="2:45" ht="15" customHeight="1">
      <c r="B6074" s="1">
        <v>7412</v>
      </c>
      <c r="E6074" s="13">
        <v>24</v>
      </c>
      <c r="F6074" s="5" t="s">
        <v>110</v>
      </c>
      <c r="G6074" s="5">
        <v>2018</v>
      </c>
      <c r="L6074" s="5"/>
      <c r="N6074" s="5" t="s">
        <v>1375</v>
      </c>
      <c r="P6074" s="30">
        <v>12</v>
      </c>
      <c r="Q6074" s="30">
        <v>3</v>
      </c>
      <c r="R6074" s="3" t="s">
        <v>3</v>
      </c>
      <c r="S6074" s="3" t="s">
        <v>43</v>
      </c>
      <c r="T6074" s="3" t="s">
        <v>1392</v>
      </c>
      <c r="U6074" s="20" t="s">
        <v>1896</v>
      </c>
      <c r="W6074" s="3" t="s">
        <v>3416</v>
      </c>
      <c r="Z6074" s="8">
        <v>42.303699999999999</v>
      </c>
      <c r="AA6074" s="8">
        <v>-123.1887</v>
      </c>
      <c r="AB6074" s="3" t="s">
        <v>2310</v>
      </c>
      <c r="AD6074" s="3" t="s">
        <v>694</v>
      </c>
      <c r="AE6074" s="3" t="str">
        <f>CONCATENATE("ex ", AD6074)</f>
        <v>ex Calochortus tolmiei</v>
      </c>
      <c r="AF6074" s="3" t="s">
        <v>1640</v>
      </c>
      <c r="AG6074" s="3" t="s">
        <v>1640</v>
      </c>
      <c r="AS6074" s="3" t="s">
        <v>1360</v>
      </c>
    </row>
    <row r="6075" spans="2:45" ht="15" customHeight="1">
      <c r="B6075" s="1">
        <v>10507</v>
      </c>
      <c r="E6075" s="21">
        <v>17</v>
      </c>
      <c r="F6075" s="22" t="s">
        <v>41</v>
      </c>
      <c r="G6075" s="22">
        <v>2018</v>
      </c>
      <c r="H6075" s="22" t="s">
        <v>2407</v>
      </c>
      <c r="L6075" s="5"/>
      <c r="P6075" s="50">
        <v>12</v>
      </c>
      <c r="Q6075" s="32">
        <v>3</v>
      </c>
      <c r="R6075" s="3" t="s">
        <v>3</v>
      </c>
      <c r="S6075" s="3" t="s">
        <v>43</v>
      </c>
      <c r="T6075" s="3" t="s">
        <v>1553</v>
      </c>
      <c r="U6075" s="3" t="s">
        <v>1896</v>
      </c>
      <c r="V6075" s="22" t="s">
        <v>2415</v>
      </c>
      <c r="W6075" s="22" t="s">
        <v>1899</v>
      </c>
      <c r="Z6075" s="22">
        <v>42.447200000000002</v>
      </c>
      <c r="AA6075" s="22">
        <v>-122.11969999999999</v>
      </c>
      <c r="AD6075" s="51" t="s">
        <v>567</v>
      </c>
      <c r="AF6075" s="3" t="s">
        <v>1640</v>
      </c>
      <c r="AG6075" s="3" t="s">
        <v>1640</v>
      </c>
    </row>
    <row r="6076" spans="2:45" ht="15" customHeight="1">
      <c r="B6076" s="1">
        <v>7413</v>
      </c>
      <c r="E6076" s="13">
        <v>24</v>
      </c>
      <c r="F6076" s="5" t="s">
        <v>110</v>
      </c>
      <c r="G6076" s="5">
        <v>2018</v>
      </c>
      <c r="L6076" s="5"/>
      <c r="N6076" s="5" t="s">
        <v>1375</v>
      </c>
      <c r="P6076" s="30">
        <v>12</v>
      </c>
      <c r="Q6076" s="30">
        <v>4</v>
      </c>
      <c r="R6076" s="3" t="s">
        <v>3</v>
      </c>
      <c r="S6076" s="3" t="s">
        <v>43</v>
      </c>
      <c r="T6076" s="3" t="s">
        <v>1392</v>
      </c>
      <c r="U6076" s="20" t="s">
        <v>1896</v>
      </c>
      <c r="W6076" s="3" t="s">
        <v>3416</v>
      </c>
      <c r="Z6076" s="8">
        <v>42.303699999999999</v>
      </c>
      <c r="AA6076" s="8">
        <v>-123.1887</v>
      </c>
      <c r="AB6076" s="3" t="s">
        <v>2310</v>
      </c>
      <c r="AD6076" s="3" t="s">
        <v>694</v>
      </c>
      <c r="AE6076" s="3" t="str">
        <f t="shared" ref="AE6076:AE6082" si="97">CONCATENATE("ex ", AD6076)</f>
        <v>ex Calochortus tolmiei</v>
      </c>
      <c r="AF6076" s="3" t="s">
        <v>1640</v>
      </c>
      <c r="AG6076" s="3" t="s">
        <v>1640</v>
      </c>
      <c r="AS6076" s="3" t="s">
        <v>1360</v>
      </c>
    </row>
    <row r="6077" spans="2:45" ht="15" customHeight="1">
      <c r="B6077" s="1">
        <v>7414</v>
      </c>
      <c r="E6077" s="13">
        <v>24</v>
      </c>
      <c r="F6077" s="5" t="s">
        <v>110</v>
      </c>
      <c r="G6077" s="5">
        <v>2018</v>
      </c>
      <c r="L6077" s="5"/>
      <c r="N6077" s="5" t="s">
        <v>1375</v>
      </c>
      <c r="P6077" s="30">
        <v>12</v>
      </c>
      <c r="Q6077" s="30">
        <v>5</v>
      </c>
      <c r="R6077" s="3" t="s">
        <v>3</v>
      </c>
      <c r="S6077" s="3" t="s">
        <v>43</v>
      </c>
      <c r="T6077" s="3" t="s">
        <v>1392</v>
      </c>
      <c r="U6077" s="20" t="s">
        <v>1896</v>
      </c>
      <c r="W6077" s="3" t="s">
        <v>3416</v>
      </c>
      <c r="Z6077" s="8">
        <v>42.303699999999999</v>
      </c>
      <c r="AA6077" s="8">
        <v>-123.1887</v>
      </c>
      <c r="AB6077" s="3" t="s">
        <v>2310</v>
      </c>
      <c r="AD6077" s="3" t="s">
        <v>694</v>
      </c>
      <c r="AE6077" s="3" t="str">
        <f t="shared" si="97"/>
        <v>ex Calochortus tolmiei</v>
      </c>
      <c r="AF6077" s="3" t="s">
        <v>1640</v>
      </c>
      <c r="AG6077" s="3" t="s">
        <v>1640</v>
      </c>
      <c r="AS6077" s="3" t="s">
        <v>1360</v>
      </c>
    </row>
    <row r="6078" spans="2:45" ht="15" customHeight="1">
      <c r="B6078" s="1">
        <v>7415</v>
      </c>
      <c r="E6078" s="13">
        <v>24</v>
      </c>
      <c r="F6078" s="5" t="s">
        <v>110</v>
      </c>
      <c r="G6078" s="5">
        <v>2018</v>
      </c>
      <c r="L6078" s="5"/>
      <c r="N6078" s="5" t="s">
        <v>1375</v>
      </c>
      <c r="P6078" s="30">
        <v>12</v>
      </c>
      <c r="Q6078" s="30">
        <v>6</v>
      </c>
      <c r="R6078" s="3" t="s">
        <v>3</v>
      </c>
      <c r="S6078" s="3" t="s">
        <v>43</v>
      </c>
      <c r="T6078" s="3" t="s">
        <v>1392</v>
      </c>
      <c r="U6078" s="20" t="s">
        <v>1896</v>
      </c>
      <c r="W6078" s="3" t="s">
        <v>3416</v>
      </c>
      <c r="Z6078" s="8">
        <v>42.303699999999999</v>
      </c>
      <c r="AA6078" s="8">
        <v>-123.1887</v>
      </c>
      <c r="AB6078" s="3" t="s">
        <v>2310</v>
      </c>
      <c r="AD6078" s="3" t="s">
        <v>694</v>
      </c>
      <c r="AE6078" s="3" t="str">
        <f t="shared" si="97"/>
        <v>ex Calochortus tolmiei</v>
      </c>
      <c r="AF6078" s="3" t="s">
        <v>1640</v>
      </c>
      <c r="AG6078" s="3" t="s">
        <v>1640</v>
      </c>
      <c r="AS6078" s="3" t="s">
        <v>1360</v>
      </c>
    </row>
    <row r="6079" spans="2:45" ht="15" customHeight="1">
      <c r="B6079" s="1">
        <v>7416</v>
      </c>
      <c r="E6079" s="13">
        <v>24</v>
      </c>
      <c r="F6079" s="5" t="s">
        <v>110</v>
      </c>
      <c r="G6079" s="5">
        <v>2018</v>
      </c>
      <c r="L6079" s="5"/>
      <c r="N6079" s="5" t="s">
        <v>1375</v>
      </c>
      <c r="P6079" s="30">
        <v>12</v>
      </c>
      <c r="Q6079" s="30">
        <v>7</v>
      </c>
      <c r="R6079" s="3" t="s">
        <v>3</v>
      </c>
      <c r="S6079" s="3" t="s">
        <v>43</v>
      </c>
      <c r="T6079" s="3" t="s">
        <v>1392</v>
      </c>
      <c r="U6079" s="20" t="s">
        <v>1896</v>
      </c>
      <c r="W6079" s="3" t="s">
        <v>3416</v>
      </c>
      <c r="Z6079" s="8">
        <v>42.303699999999999</v>
      </c>
      <c r="AA6079" s="8">
        <v>-123.1887</v>
      </c>
      <c r="AB6079" s="3" t="s">
        <v>2310</v>
      </c>
      <c r="AD6079" s="3" t="s">
        <v>694</v>
      </c>
      <c r="AE6079" s="3" t="str">
        <f t="shared" si="97"/>
        <v>ex Calochortus tolmiei</v>
      </c>
      <c r="AF6079" s="3" t="s">
        <v>1640</v>
      </c>
      <c r="AG6079" s="3" t="s">
        <v>1640</v>
      </c>
      <c r="AS6079" s="3" t="s">
        <v>1360</v>
      </c>
    </row>
    <row r="6080" spans="2:45" ht="15" customHeight="1">
      <c r="B6080" s="1">
        <v>7417</v>
      </c>
      <c r="E6080" s="13">
        <v>24</v>
      </c>
      <c r="F6080" s="5" t="s">
        <v>110</v>
      </c>
      <c r="G6080" s="5">
        <v>2018</v>
      </c>
      <c r="L6080" s="5"/>
      <c r="N6080" s="5" t="s">
        <v>1375</v>
      </c>
      <c r="P6080" s="30">
        <v>12</v>
      </c>
      <c r="Q6080" s="30">
        <v>8</v>
      </c>
      <c r="R6080" s="3" t="s">
        <v>3</v>
      </c>
      <c r="S6080" s="3" t="s">
        <v>43</v>
      </c>
      <c r="T6080" s="3" t="s">
        <v>1392</v>
      </c>
      <c r="U6080" s="20" t="s">
        <v>1896</v>
      </c>
      <c r="W6080" s="3" t="s">
        <v>3416</v>
      </c>
      <c r="Z6080" s="8">
        <v>42.303699999999999</v>
      </c>
      <c r="AA6080" s="8">
        <v>-123.1887</v>
      </c>
      <c r="AB6080" s="3" t="s">
        <v>2310</v>
      </c>
      <c r="AD6080" s="3" t="s">
        <v>694</v>
      </c>
      <c r="AE6080" s="3" t="str">
        <f t="shared" si="97"/>
        <v>ex Calochortus tolmiei</v>
      </c>
      <c r="AF6080" s="3" t="s">
        <v>1640</v>
      </c>
      <c r="AG6080" s="3" t="s">
        <v>1640</v>
      </c>
      <c r="AS6080" s="3" t="s">
        <v>1360</v>
      </c>
    </row>
    <row r="6081" spans="2:45" ht="15" customHeight="1">
      <c r="B6081" s="1">
        <v>7418</v>
      </c>
      <c r="E6081" s="13">
        <v>24</v>
      </c>
      <c r="F6081" s="5" t="s">
        <v>110</v>
      </c>
      <c r="G6081" s="5">
        <v>2018</v>
      </c>
      <c r="L6081" s="5"/>
      <c r="N6081" s="5" t="s">
        <v>1375</v>
      </c>
      <c r="P6081" s="30">
        <v>12</v>
      </c>
      <c r="Q6081" s="30">
        <v>9</v>
      </c>
      <c r="R6081" s="3" t="s">
        <v>3</v>
      </c>
      <c r="S6081" s="3" t="s">
        <v>43</v>
      </c>
      <c r="T6081" s="3" t="s">
        <v>1392</v>
      </c>
      <c r="U6081" s="20" t="s">
        <v>1896</v>
      </c>
      <c r="W6081" s="3" t="s">
        <v>3416</v>
      </c>
      <c r="Z6081" s="8">
        <v>42.303699999999999</v>
      </c>
      <c r="AA6081" s="8">
        <v>-123.1887</v>
      </c>
      <c r="AB6081" s="3" t="s">
        <v>2310</v>
      </c>
      <c r="AD6081" s="3" t="s">
        <v>694</v>
      </c>
      <c r="AE6081" s="3" t="str">
        <f t="shared" si="97"/>
        <v>ex Calochortus tolmiei</v>
      </c>
      <c r="AF6081" s="3" t="s">
        <v>1640</v>
      </c>
      <c r="AG6081" s="3" t="s">
        <v>1640</v>
      </c>
      <c r="AS6081" s="3" t="s">
        <v>1360</v>
      </c>
    </row>
    <row r="6082" spans="2:45" ht="15" customHeight="1">
      <c r="B6082" s="1">
        <v>7419</v>
      </c>
      <c r="E6082" s="13">
        <v>24</v>
      </c>
      <c r="F6082" s="5" t="s">
        <v>110</v>
      </c>
      <c r="G6082" s="5">
        <v>2018</v>
      </c>
      <c r="L6082" s="5"/>
      <c r="N6082" s="5" t="s">
        <v>1376</v>
      </c>
      <c r="P6082" s="30">
        <v>13</v>
      </c>
      <c r="Q6082" s="30">
        <v>1</v>
      </c>
      <c r="R6082" s="3" t="s">
        <v>3</v>
      </c>
      <c r="S6082" s="3" t="s">
        <v>43</v>
      </c>
      <c r="T6082" s="3" t="s">
        <v>1392</v>
      </c>
      <c r="U6082" s="20" t="s">
        <v>1896</v>
      </c>
      <c r="W6082" s="3" t="s">
        <v>3416</v>
      </c>
      <c r="Z6082" s="8">
        <v>42.303699999999999</v>
      </c>
      <c r="AA6082" s="8">
        <v>-123.1887</v>
      </c>
      <c r="AB6082" s="3" t="s">
        <v>2310</v>
      </c>
      <c r="AD6082" s="3" t="s">
        <v>1369</v>
      </c>
      <c r="AE6082" s="3" t="str">
        <f t="shared" si="97"/>
        <v>ex Ceonothus cuneatus</v>
      </c>
      <c r="AF6082" s="3" t="s">
        <v>1640</v>
      </c>
      <c r="AG6082" s="3" t="s">
        <v>1640</v>
      </c>
      <c r="AS6082" s="3" t="s">
        <v>1360</v>
      </c>
    </row>
    <row r="6083" spans="2:45" ht="15" customHeight="1">
      <c r="B6083" s="1">
        <v>10508</v>
      </c>
      <c r="E6083" s="21">
        <v>17</v>
      </c>
      <c r="F6083" s="22" t="s">
        <v>41</v>
      </c>
      <c r="G6083" s="22">
        <v>2018</v>
      </c>
      <c r="H6083" s="23">
        <v>0.5</v>
      </c>
      <c r="L6083" s="5"/>
      <c r="P6083" s="50">
        <v>13</v>
      </c>
      <c r="Q6083" s="32">
        <v>1</v>
      </c>
      <c r="R6083" s="3" t="s">
        <v>3</v>
      </c>
      <c r="S6083" s="3" t="s">
        <v>43</v>
      </c>
      <c r="T6083" s="3" t="s">
        <v>1553</v>
      </c>
      <c r="U6083" s="3" t="s">
        <v>1896</v>
      </c>
      <c r="V6083" s="22" t="s">
        <v>2415</v>
      </c>
      <c r="W6083" s="22" t="s">
        <v>1899</v>
      </c>
      <c r="Z6083" s="22">
        <v>42.447200000000002</v>
      </c>
      <c r="AA6083" s="22">
        <v>-122.11969999999999</v>
      </c>
      <c r="AD6083" s="51" t="s">
        <v>636</v>
      </c>
      <c r="AF6083" s="3" t="s">
        <v>1640</v>
      </c>
      <c r="AG6083" s="3" t="s">
        <v>1640</v>
      </c>
    </row>
    <row r="6084" spans="2:45" ht="15" customHeight="1">
      <c r="B6084" s="1">
        <v>7420</v>
      </c>
      <c r="E6084" s="13">
        <v>24</v>
      </c>
      <c r="F6084" s="5" t="s">
        <v>110</v>
      </c>
      <c r="G6084" s="5">
        <v>2018</v>
      </c>
      <c r="L6084" s="5"/>
      <c r="N6084" s="5" t="s">
        <v>1376</v>
      </c>
      <c r="P6084" s="30">
        <v>13</v>
      </c>
      <c r="Q6084" s="30">
        <v>2</v>
      </c>
      <c r="R6084" s="3" t="s">
        <v>3</v>
      </c>
      <c r="S6084" s="3" t="s">
        <v>43</v>
      </c>
      <c r="T6084" s="3" t="s">
        <v>1392</v>
      </c>
      <c r="U6084" s="20" t="s">
        <v>1896</v>
      </c>
      <c r="W6084" s="3" t="s">
        <v>3416</v>
      </c>
      <c r="Z6084" s="8">
        <v>42.303699999999999</v>
      </c>
      <c r="AA6084" s="8">
        <v>-123.1887</v>
      </c>
      <c r="AB6084" s="3" t="s">
        <v>2310</v>
      </c>
      <c r="AD6084" s="3" t="s">
        <v>1369</v>
      </c>
      <c r="AE6084" s="3" t="str">
        <f>CONCATENATE("ex ", AD6084)</f>
        <v>ex Ceonothus cuneatus</v>
      </c>
      <c r="AF6084" s="3" t="s">
        <v>1640</v>
      </c>
      <c r="AG6084" s="3" t="s">
        <v>1640</v>
      </c>
      <c r="AS6084" s="3" t="s">
        <v>1360</v>
      </c>
    </row>
    <row r="6085" spans="2:45" ht="15" customHeight="1">
      <c r="B6085" s="1">
        <v>10509</v>
      </c>
      <c r="E6085" s="21">
        <v>17</v>
      </c>
      <c r="F6085" s="22" t="s">
        <v>41</v>
      </c>
      <c r="G6085" s="22">
        <v>2018</v>
      </c>
      <c r="H6085" s="23">
        <v>0.5</v>
      </c>
      <c r="L6085" s="5"/>
      <c r="P6085" s="50">
        <v>13</v>
      </c>
      <c r="Q6085" s="32">
        <v>2</v>
      </c>
      <c r="R6085" s="3" t="s">
        <v>3</v>
      </c>
      <c r="S6085" s="3" t="s">
        <v>43</v>
      </c>
      <c r="T6085" s="3" t="s">
        <v>1553</v>
      </c>
      <c r="U6085" s="3" t="s">
        <v>1896</v>
      </c>
      <c r="V6085" s="22" t="s">
        <v>2415</v>
      </c>
      <c r="W6085" s="22" t="s">
        <v>1899</v>
      </c>
      <c r="Z6085" s="22">
        <v>42.447200000000002</v>
      </c>
      <c r="AA6085" s="22">
        <v>-122.11969999999999</v>
      </c>
      <c r="AD6085" s="51" t="s">
        <v>636</v>
      </c>
      <c r="AF6085" s="3" t="s">
        <v>1640</v>
      </c>
      <c r="AG6085" s="3" t="s">
        <v>1640</v>
      </c>
    </row>
    <row r="6086" spans="2:45" ht="15" customHeight="1">
      <c r="B6086" s="1">
        <v>7421</v>
      </c>
      <c r="E6086" s="13">
        <v>24</v>
      </c>
      <c r="F6086" s="5" t="s">
        <v>110</v>
      </c>
      <c r="G6086" s="5">
        <v>2018</v>
      </c>
      <c r="L6086" s="5"/>
      <c r="N6086" s="5" t="s">
        <v>1376</v>
      </c>
      <c r="P6086" s="30">
        <v>13</v>
      </c>
      <c r="Q6086" s="30">
        <v>3</v>
      </c>
      <c r="R6086" s="3" t="s">
        <v>3</v>
      </c>
      <c r="S6086" s="3" t="s">
        <v>43</v>
      </c>
      <c r="T6086" s="3" t="s">
        <v>1392</v>
      </c>
      <c r="U6086" s="20" t="s">
        <v>1896</v>
      </c>
      <c r="W6086" s="3" t="s">
        <v>3416</v>
      </c>
      <c r="Z6086" s="8">
        <v>42.303699999999999</v>
      </c>
      <c r="AA6086" s="8">
        <v>-123.1887</v>
      </c>
      <c r="AB6086" s="3" t="s">
        <v>2310</v>
      </c>
      <c r="AD6086" s="3" t="s">
        <v>1369</v>
      </c>
      <c r="AE6086" s="3" t="str">
        <f>CONCATENATE("ex ", AD6086)</f>
        <v>ex Ceonothus cuneatus</v>
      </c>
      <c r="AF6086" s="3" t="s">
        <v>1640</v>
      </c>
      <c r="AG6086" s="3" t="s">
        <v>1640</v>
      </c>
      <c r="AS6086" s="3" t="s">
        <v>1360</v>
      </c>
    </row>
    <row r="6087" spans="2:45" ht="15" customHeight="1">
      <c r="B6087" s="1">
        <v>10510</v>
      </c>
      <c r="E6087" s="21">
        <v>17</v>
      </c>
      <c r="F6087" s="22" t="s">
        <v>41</v>
      </c>
      <c r="G6087" s="22">
        <v>2018</v>
      </c>
      <c r="H6087" s="23">
        <v>0.5</v>
      </c>
      <c r="L6087" s="5"/>
      <c r="P6087" s="50">
        <v>13</v>
      </c>
      <c r="Q6087" s="32">
        <v>3</v>
      </c>
      <c r="R6087" s="3" t="s">
        <v>3</v>
      </c>
      <c r="S6087" s="3" t="s">
        <v>43</v>
      </c>
      <c r="T6087" s="3" t="s">
        <v>1553</v>
      </c>
      <c r="U6087" s="3" t="s">
        <v>1896</v>
      </c>
      <c r="V6087" s="22" t="s">
        <v>2415</v>
      </c>
      <c r="W6087" s="22" t="s">
        <v>1899</v>
      </c>
      <c r="Z6087" s="22">
        <v>42.447200000000002</v>
      </c>
      <c r="AA6087" s="22">
        <v>-122.11969999999999</v>
      </c>
      <c r="AD6087" s="51" t="s">
        <v>636</v>
      </c>
      <c r="AF6087" s="3" t="s">
        <v>1640</v>
      </c>
      <c r="AG6087" s="3" t="s">
        <v>1640</v>
      </c>
    </row>
    <row r="6088" spans="2:45" ht="15" customHeight="1">
      <c r="B6088" s="1">
        <v>7422</v>
      </c>
      <c r="E6088" s="13">
        <v>24</v>
      </c>
      <c r="F6088" s="5" t="s">
        <v>110</v>
      </c>
      <c r="G6088" s="5">
        <v>2018</v>
      </c>
      <c r="L6088" s="5"/>
      <c r="N6088" s="5" t="s">
        <v>1376</v>
      </c>
      <c r="P6088" s="30">
        <v>13</v>
      </c>
      <c r="Q6088" s="30">
        <v>4</v>
      </c>
      <c r="R6088" s="3" t="s">
        <v>3</v>
      </c>
      <c r="S6088" s="3" t="s">
        <v>43</v>
      </c>
      <c r="T6088" s="3" t="s">
        <v>1392</v>
      </c>
      <c r="U6088" s="20" t="s">
        <v>1896</v>
      </c>
      <c r="W6088" s="3" t="s">
        <v>3416</v>
      </c>
      <c r="Z6088" s="8">
        <v>42.303699999999999</v>
      </c>
      <c r="AA6088" s="8">
        <v>-123.1887</v>
      </c>
      <c r="AB6088" s="3" t="s">
        <v>2310</v>
      </c>
      <c r="AD6088" s="3" t="s">
        <v>1369</v>
      </c>
      <c r="AE6088" s="3" t="str">
        <f>CONCATENATE("ex ", AD6088)</f>
        <v>ex Ceonothus cuneatus</v>
      </c>
      <c r="AF6088" s="3" t="s">
        <v>1640</v>
      </c>
      <c r="AG6088" s="3" t="s">
        <v>1640</v>
      </c>
      <c r="AS6088" s="3" t="s">
        <v>1360</v>
      </c>
    </row>
    <row r="6089" spans="2:45" ht="15" customHeight="1">
      <c r="B6089" s="1">
        <v>10511</v>
      </c>
      <c r="E6089" s="21">
        <v>17</v>
      </c>
      <c r="F6089" s="22" t="s">
        <v>41</v>
      </c>
      <c r="G6089" s="22">
        <v>2018</v>
      </c>
      <c r="H6089" s="23">
        <v>0.5</v>
      </c>
      <c r="L6089" s="5"/>
      <c r="P6089" s="50">
        <v>13</v>
      </c>
      <c r="Q6089" s="32">
        <v>4</v>
      </c>
      <c r="R6089" s="3" t="s">
        <v>3</v>
      </c>
      <c r="S6089" s="3" t="s">
        <v>43</v>
      </c>
      <c r="T6089" s="3" t="s">
        <v>1553</v>
      </c>
      <c r="U6089" s="3" t="s">
        <v>1896</v>
      </c>
      <c r="V6089" s="22" t="s">
        <v>2415</v>
      </c>
      <c r="W6089" s="22" t="s">
        <v>1899</v>
      </c>
      <c r="Z6089" s="22">
        <v>42.447200000000002</v>
      </c>
      <c r="AA6089" s="22">
        <v>-122.11969999999999</v>
      </c>
      <c r="AD6089" s="51" t="s">
        <v>636</v>
      </c>
      <c r="AF6089" s="3" t="s">
        <v>1640</v>
      </c>
      <c r="AG6089" s="3" t="s">
        <v>1640</v>
      </c>
    </row>
    <row r="6090" spans="2:45" ht="15" customHeight="1">
      <c r="B6090" s="1">
        <v>7423</v>
      </c>
      <c r="E6090" s="13">
        <v>24</v>
      </c>
      <c r="F6090" s="5" t="s">
        <v>110</v>
      </c>
      <c r="G6090" s="5">
        <v>2018</v>
      </c>
      <c r="L6090" s="5"/>
      <c r="N6090" s="5" t="s">
        <v>1376</v>
      </c>
      <c r="P6090" s="30">
        <v>13</v>
      </c>
      <c r="Q6090" s="30">
        <v>5</v>
      </c>
      <c r="R6090" s="3" t="s">
        <v>3</v>
      </c>
      <c r="S6090" s="3" t="s">
        <v>43</v>
      </c>
      <c r="T6090" s="3" t="s">
        <v>1392</v>
      </c>
      <c r="U6090" s="20" t="s">
        <v>1896</v>
      </c>
      <c r="W6090" s="3" t="s">
        <v>3416</v>
      </c>
      <c r="Z6090" s="8">
        <v>42.303699999999999</v>
      </c>
      <c r="AA6090" s="8">
        <v>-123.1887</v>
      </c>
      <c r="AB6090" s="3" t="s">
        <v>2310</v>
      </c>
      <c r="AD6090" s="3" t="s">
        <v>1369</v>
      </c>
      <c r="AE6090" s="3" t="str">
        <f>CONCATENATE("ex ", AD6090)</f>
        <v>ex Ceonothus cuneatus</v>
      </c>
      <c r="AF6090" s="3" t="s">
        <v>1640</v>
      </c>
      <c r="AG6090" s="3" t="s">
        <v>1640</v>
      </c>
      <c r="AS6090" s="3" t="s">
        <v>1360</v>
      </c>
    </row>
    <row r="6091" spans="2:45" ht="15" customHeight="1">
      <c r="B6091" s="1">
        <v>10512</v>
      </c>
      <c r="E6091" s="21">
        <v>17</v>
      </c>
      <c r="F6091" s="22" t="s">
        <v>41</v>
      </c>
      <c r="G6091" s="22">
        <v>2018</v>
      </c>
      <c r="H6091" s="23">
        <v>0.5</v>
      </c>
      <c r="L6091" s="5"/>
      <c r="P6091" s="50">
        <v>13</v>
      </c>
      <c r="Q6091" s="32">
        <v>5</v>
      </c>
      <c r="R6091" s="3" t="s">
        <v>3</v>
      </c>
      <c r="S6091" s="3" t="s">
        <v>43</v>
      </c>
      <c r="T6091" s="3" t="s">
        <v>1553</v>
      </c>
      <c r="U6091" s="3" t="s">
        <v>1896</v>
      </c>
      <c r="V6091" s="22" t="s">
        <v>2415</v>
      </c>
      <c r="W6091" s="22" t="s">
        <v>1899</v>
      </c>
      <c r="Z6091" s="22">
        <v>42.447200000000002</v>
      </c>
      <c r="AA6091" s="22">
        <v>-122.11969999999999</v>
      </c>
      <c r="AD6091" s="51" t="s">
        <v>636</v>
      </c>
      <c r="AF6091" s="3" t="s">
        <v>1640</v>
      </c>
      <c r="AG6091" s="3" t="s">
        <v>1640</v>
      </c>
    </row>
    <row r="6092" spans="2:45" ht="15" customHeight="1">
      <c r="B6092" s="1">
        <v>7424</v>
      </c>
      <c r="E6092" s="13">
        <v>24</v>
      </c>
      <c r="F6092" s="5" t="s">
        <v>110</v>
      </c>
      <c r="G6092" s="5">
        <v>2018</v>
      </c>
      <c r="L6092" s="5"/>
      <c r="N6092" s="5" t="s">
        <v>1376</v>
      </c>
      <c r="P6092" s="30">
        <v>13</v>
      </c>
      <c r="Q6092" s="30">
        <v>6</v>
      </c>
      <c r="R6092" s="3" t="s">
        <v>3</v>
      </c>
      <c r="S6092" s="3" t="s">
        <v>43</v>
      </c>
      <c r="T6092" s="3" t="s">
        <v>1392</v>
      </c>
      <c r="U6092" s="20" t="s">
        <v>1896</v>
      </c>
      <c r="W6092" s="3" t="s">
        <v>3416</v>
      </c>
      <c r="Z6092" s="8">
        <v>42.303699999999999</v>
      </c>
      <c r="AA6092" s="8">
        <v>-123.1887</v>
      </c>
      <c r="AB6092" s="3" t="s">
        <v>2310</v>
      </c>
      <c r="AD6092" s="3" t="s">
        <v>1369</v>
      </c>
      <c r="AE6092" s="3" t="str">
        <f>CONCATENATE("ex ", AD6092)</f>
        <v>ex Ceonothus cuneatus</v>
      </c>
      <c r="AF6092" s="3" t="s">
        <v>1640</v>
      </c>
      <c r="AG6092" s="3" t="s">
        <v>1640</v>
      </c>
      <c r="AS6092" s="3" t="s">
        <v>1360</v>
      </c>
    </row>
    <row r="6093" spans="2:45" ht="15" customHeight="1">
      <c r="B6093" s="1">
        <v>10513</v>
      </c>
      <c r="E6093" s="21">
        <v>17</v>
      </c>
      <c r="F6093" s="22" t="s">
        <v>41</v>
      </c>
      <c r="G6093" s="22">
        <v>2018</v>
      </c>
      <c r="H6093" s="23">
        <v>0.5</v>
      </c>
      <c r="L6093" s="5"/>
      <c r="P6093" s="50">
        <v>13</v>
      </c>
      <c r="Q6093" s="32">
        <v>6</v>
      </c>
      <c r="R6093" s="3" t="s">
        <v>3</v>
      </c>
      <c r="S6093" s="3" t="s">
        <v>43</v>
      </c>
      <c r="T6093" s="3" t="s">
        <v>1553</v>
      </c>
      <c r="U6093" s="3" t="s">
        <v>1896</v>
      </c>
      <c r="V6093" s="22" t="s">
        <v>2415</v>
      </c>
      <c r="W6093" s="22" t="s">
        <v>1899</v>
      </c>
      <c r="Z6093" s="22">
        <v>42.447200000000002</v>
      </c>
      <c r="AA6093" s="22">
        <v>-122.11969999999999</v>
      </c>
      <c r="AD6093" s="51" t="s">
        <v>636</v>
      </c>
      <c r="AF6093" s="3" t="s">
        <v>1640</v>
      </c>
      <c r="AG6093" s="3" t="s">
        <v>1640</v>
      </c>
    </row>
    <row r="6094" spans="2:45" ht="15" customHeight="1">
      <c r="B6094" s="1">
        <v>7425</v>
      </c>
      <c r="E6094" s="13">
        <v>24</v>
      </c>
      <c r="F6094" s="5" t="s">
        <v>110</v>
      </c>
      <c r="G6094" s="5">
        <v>2018</v>
      </c>
      <c r="L6094" s="5"/>
      <c r="N6094" s="5" t="s">
        <v>1376</v>
      </c>
      <c r="P6094" s="30">
        <v>13</v>
      </c>
      <c r="Q6094" s="30">
        <v>7</v>
      </c>
      <c r="R6094" s="3" t="s">
        <v>3</v>
      </c>
      <c r="S6094" s="3" t="s">
        <v>43</v>
      </c>
      <c r="T6094" s="3" t="s">
        <v>1392</v>
      </c>
      <c r="U6094" s="20" t="s">
        <v>1896</v>
      </c>
      <c r="W6094" s="3" t="s">
        <v>3416</v>
      </c>
      <c r="Z6094" s="8">
        <v>42.303699999999999</v>
      </c>
      <c r="AA6094" s="8">
        <v>-123.1887</v>
      </c>
      <c r="AB6094" s="3" t="s">
        <v>2310</v>
      </c>
      <c r="AD6094" s="3" t="s">
        <v>1369</v>
      </c>
      <c r="AE6094" s="3" t="str">
        <f>CONCATENATE("ex ", AD6094)</f>
        <v>ex Ceonothus cuneatus</v>
      </c>
      <c r="AF6094" s="3" t="s">
        <v>1640</v>
      </c>
      <c r="AG6094" s="3" t="s">
        <v>1640</v>
      </c>
      <c r="AS6094" s="3" t="s">
        <v>1360</v>
      </c>
    </row>
    <row r="6095" spans="2:45" ht="15" customHeight="1">
      <c r="B6095" s="1">
        <v>10514</v>
      </c>
      <c r="E6095" s="21">
        <v>17</v>
      </c>
      <c r="F6095" s="22" t="s">
        <v>41</v>
      </c>
      <c r="G6095" s="22">
        <v>2018</v>
      </c>
      <c r="H6095" s="23">
        <v>0.5</v>
      </c>
      <c r="L6095" s="5"/>
      <c r="P6095" s="50">
        <v>13</v>
      </c>
      <c r="Q6095" s="32">
        <v>7</v>
      </c>
      <c r="R6095" s="3" t="s">
        <v>3</v>
      </c>
      <c r="S6095" s="3" t="s">
        <v>43</v>
      </c>
      <c r="T6095" s="3" t="s">
        <v>1553</v>
      </c>
      <c r="U6095" s="3" t="s">
        <v>1896</v>
      </c>
      <c r="V6095" s="22" t="s">
        <v>2415</v>
      </c>
      <c r="W6095" s="22" t="s">
        <v>1899</v>
      </c>
      <c r="Z6095" s="22">
        <v>42.447200000000002</v>
      </c>
      <c r="AA6095" s="22">
        <v>-122.11969999999999</v>
      </c>
      <c r="AD6095" s="51" t="s">
        <v>636</v>
      </c>
      <c r="AF6095" s="3" t="s">
        <v>1640</v>
      </c>
      <c r="AG6095" s="3" t="s">
        <v>1640</v>
      </c>
    </row>
    <row r="6096" spans="2:45">
      <c r="B6096" s="1">
        <v>7426</v>
      </c>
      <c r="E6096" s="13">
        <v>24</v>
      </c>
      <c r="F6096" s="5" t="s">
        <v>110</v>
      </c>
      <c r="G6096" s="5">
        <v>2018</v>
      </c>
      <c r="L6096" s="5"/>
      <c r="N6096" s="5" t="s">
        <v>1376</v>
      </c>
      <c r="P6096" s="30">
        <v>13</v>
      </c>
      <c r="Q6096" s="30">
        <v>8</v>
      </c>
      <c r="R6096" s="3" t="s">
        <v>3</v>
      </c>
      <c r="S6096" s="3" t="s">
        <v>43</v>
      </c>
      <c r="T6096" s="3" t="s">
        <v>1392</v>
      </c>
      <c r="U6096" s="20" t="s">
        <v>1896</v>
      </c>
      <c r="W6096" s="3" t="s">
        <v>3416</v>
      </c>
      <c r="Z6096" s="8">
        <v>42.303699999999999</v>
      </c>
      <c r="AA6096" s="8">
        <v>-123.1887</v>
      </c>
      <c r="AB6096" s="3" t="s">
        <v>2310</v>
      </c>
      <c r="AD6096" s="3" t="s">
        <v>1369</v>
      </c>
      <c r="AE6096" s="3" t="str">
        <f>CONCATENATE("ex ", AD6096)</f>
        <v>ex Ceonothus cuneatus</v>
      </c>
      <c r="AF6096" s="3" t="s">
        <v>1640</v>
      </c>
      <c r="AG6096" s="3" t="s">
        <v>1640</v>
      </c>
      <c r="AS6096" s="3" t="s">
        <v>1360</v>
      </c>
    </row>
    <row r="6097" spans="2:45" ht="15" customHeight="1">
      <c r="B6097" s="1">
        <v>7427</v>
      </c>
      <c r="E6097" s="13">
        <v>24</v>
      </c>
      <c r="F6097" s="5" t="s">
        <v>110</v>
      </c>
      <c r="G6097" s="5">
        <v>2018</v>
      </c>
      <c r="L6097" s="5"/>
      <c r="N6097" s="5" t="s">
        <v>1376</v>
      </c>
      <c r="P6097" s="30">
        <v>13</v>
      </c>
      <c r="Q6097" s="30">
        <v>9</v>
      </c>
      <c r="R6097" s="3" t="s">
        <v>3</v>
      </c>
      <c r="S6097" s="3" t="s">
        <v>43</v>
      </c>
      <c r="T6097" s="3" t="s">
        <v>1392</v>
      </c>
      <c r="U6097" s="20" t="s">
        <v>1896</v>
      </c>
      <c r="W6097" s="3" t="s">
        <v>3416</v>
      </c>
      <c r="Z6097" s="8">
        <v>42.303699999999999</v>
      </c>
      <c r="AA6097" s="8">
        <v>-123.1887</v>
      </c>
      <c r="AB6097" s="3" t="s">
        <v>2310</v>
      </c>
      <c r="AD6097" s="3" t="s">
        <v>1369</v>
      </c>
      <c r="AE6097" s="3" t="str">
        <f>CONCATENATE("ex ", AD6097)</f>
        <v>ex Ceonothus cuneatus</v>
      </c>
      <c r="AF6097" s="3" t="s">
        <v>1640</v>
      </c>
      <c r="AG6097" s="3" t="s">
        <v>1640</v>
      </c>
      <c r="AS6097" s="3" t="s">
        <v>1360</v>
      </c>
    </row>
    <row r="6098" spans="2:45">
      <c r="B6098" s="1">
        <v>7428</v>
      </c>
      <c r="E6098" s="13">
        <v>25</v>
      </c>
      <c r="F6098" s="5" t="s">
        <v>110</v>
      </c>
      <c r="G6098" s="5">
        <v>2018</v>
      </c>
      <c r="L6098" s="5"/>
      <c r="N6098" s="5" t="s">
        <v>1378</v>
      </c>
      <c r="P6098" s="30">
        <v>14</v>
      </c>
      <c r="Q6098" s="30">
        <v>1</v>
      </c>
      <c r="R6098" s="3" t="s">
        <v>3</v>
      </c>
      <c r="S6098" s="3" t="s">
        <v>43</v>
      </c>
      <c r="T6098" s="3" t="s">
        <v>1338</v>
      </c>
      <c r="U6098" s="20" t="s">
        <v>1896</v>
      </c>
      <c r="W6098" s="3" t="s">
        <v>1874</v>
      </c>
      <c r="Z6098" s="8">
        <v>42.213299999999997</v>
      </c>
      <c r="AA6098" s="8">
        <v>-123.245</v>
      </c>
      <c r="AB6098" s="3" t="s">
        <v>2310</v>
      </c>
      <c r="AD6098" s="3" t="s">
        <v>1394</v>
      </c>
      <c r="AE6098" s="3" t="str">
        <f>CONCATENATE("ex ", AD6098)</f>
        <v>ex Bellis sp.</v>
      </c>
      <c r="AF6098" s="3" t="s">
        <v>1640</v>
      </c>
      <c r="AG6098" s="3" t="s">
        <v>1640</v>
      </c>
      <c r="AS6098" s="3" t="s">
        <v>1360</v>
      </c>
    </row>
    <row r="6099" spans="2:45" ht="15" customHeight="1">
      <c r="B6099" s="1">
        <v>10515</v>
      </c>
      <c r="E6099" s="21">
        <v>17</v>
      </c>
      <c r="F6099" s="22" t="s">
        <v>41</v>
      </c>
      <c r="G6099" s="22">
        <v>2018</v>
      </c>
      <c r="H6099" s="23">
        <v>0.51388888888888895</v>
      </c>
      <c r="L6099" s="5"/>
      <c r="P6099" s="50">
        <v>14</v>
      </c>
      <c r="Q6099" s="32">
        <v>1</v>
      </c>
      <c r="R6099" s="3" t="s">
        <v>3</v>
      </c>
      <c r="S6099" s="3" t="s">
        <v>43</v>
      </c>
      <c r="T6099" s="3" t="s">
        <v>1553</v>
      </c>
      <c r="U6099" s="3" t="s">
        <v>1896</v>
      </c>
      <c r="V6099" s="22" t="s">
        <v>2415</v>
      </c>
      <c r="W6099" s="22" t="s">
        <v>1899</v>
      </c>
      <c r="Z6099" s="22">
        <v>42.447200000000002</v>
      </c>
      <c r="AA6099" s="22">
        <v>-122.11969999999999</v>
      </c>
      <c r="AD6099" s="51" t="s">
        <v>142</v>
      </c>
      <c r="AF6099" s="3" t="s">
        <v>1640</v>
      </c>
      <c r="AG6099" s="3" t="s">
        <v>1640</v>
      </c>
    </row>
    <row r="6100" spans="2:45">
      <c r="B6100" s="1">
        <v>7429</v>
      </c>
      <c r="E6100" s="13">
        <v>25</v>
      </c>
      <c r="F6100" s="5" t="s">
        <v>110</v>
      </c>
      <c r="G6100" s="5">
        <v>2018</v>
      </c>
      <c r="L6100" s="5"/>
      <c r="N6100" s="5" t="s">
        <v>1378</v>
      </c>
      <c r="P6100" s="30">
        <v>14</v>
      </c>
      <c r="Q6100" s="30">
        <v>2</v>
      </c>
      <c r="R6100" s="3" t="s">
        <v>3</v>
      </c>
      <c r="S6100" s="3" t="s">
        <v>43</v>
      </c>
      <c r="T6100" s="3" t="s">
        <v>1338</v>
      </c>
      <c r="U6100" s="20" t="s">
        <v>1896</v>
      </c>
      <c r="W6100" s="3" t="s">
        <v>1874</v>
      </c>
      <c r="Z6100" s="8">
        <v>42.213299999999997</v>
      </c>
      <c r="AA6100" s="8">
        <v>-123.245</v>
      </c>
      <c r="AB6100" s="3" t="s">
        <v>2310</v>
      </c>
      <c r="AD6100" s="3" t="s">
        <v>1394</v>
      </c>
      <c r="AE6100" s="3" t="str">
        <f>CONCATENATE("ex ", AD6100)</f>
        <v>ex Bellis sp.</v>
      </c>
      <c r="AF6100" s="3" t="s">
        <v>1640</v>
      </c>
      <c r="AG6100" s="3" t="s">
        <v>1640</v>
      </c>
      <c r="AS6100" s="3" t="s">
        <v>1360</v>
      </c>
    </row>
    <row r="6101" spans="2:45" ht="15" customHeight="1">
      <c r="B6101" s="1">
        <v>10516</v>
      </c>
      <c r="E6101" s="21">
        <v>17</v>
      </c>
      <c r="F6101" s="22" t="s">
        <v>41</v>
      </c>
      <c r="G6101" s="22">
        <v>2018</v>
      </c>
      <c r="H6101" s="23">
        <v>0.51388888888888895</v>
      </c>
      <c r="L6101" s="5"/>
      <c r="P6101" s="50">
        <v>14</v>
      </c>
      <c r="Q6101" s="32">
        <v>2</v>
      </c>
      <c r="R6101" s="3" t="s">
        <v>3</v>
      </c>
      <c r="S6101" s="3" t="s">
        <v>43</v>
      </c>
      <c r="T6101" s="3" t="s">
        <v>1553</v>
      </c>
      <c r="U6101" s="3" t="s">
        <v>1896</v>
      </c>
      <c r="V6101" s="22" t="s">
        <v>2415</v>
      </c>
      <c r="W6101" s="22" t="s">
        <v>1899</v>
      </c>
      <c r="Z6101" s="22">
        <v>42.447200000000002</v>
      </c>
      <c r="AA6101" s="22">
        <v>-122.11969999999999</v>
      </c>
      <c r="AD6101" s="51" t="s">
        <v>142</v>
      </c>
      <c r="AF6101" s="3" t="s">
        <v>1640</v>
      </c>
      <c r="AG6101" s="3" t="s">
        <v>1640</v>
      </c>
    </row>
    <row r="6102" spans="2:45">
      <c r="B6102" s="1">
        <v>7430</v>
      </c>
      <c r="E6102" s="13">
        <v>25</v>
      </c>
      <c r="F6102" s="5" t="s">
        <v>110</v>
      </c>
      <c r="G6102" s="5">
        <v>2018</v>
      </c>
      <c r="L6102" s="5"/>
      <c r="N6102" s="5" t="s">
        <v>1378</v>
      </c>
      <c r="P6102" s="30">
        <v>14</v>
      </c>
      <c r="Q6102" s="30">
        <v>3</v>
      </c>
      <c r="R6102" s="3" t="s">
        <v>3</v>
      </c>
      <c r="S6102" s="3" t="s">
        <v>43</v>
      </c>
      <c r="T6102" s="3" t="s">
        <v>1338</v>
      </c>
      <c r="U6102" s="20" t="s">
        <v>1896</v>
      </c>
      <c r="W6102" s="3" t="s">
        <v>1874</v>
      </c>
      <c r="Z6102" s="8">
        <v>42.213299999999997</v>
      </c>
      <c r="AA6102" s="8">
        <v>-123.245</v>
      </c>
      <c r="AB6102" s="3" t="s">
        <v>2310</v>
      </c>
      <c r="AD6102" s="3" t="s">
        <v>1394</v>
      </c>
      <c r="AE6102" s="3" t="str">
        <f t="shared" ref="AE6102:AE6112" si="98">CONCATENATE("ex ", AD6102)</f>
        <v>ex Bellis sp.</v>
      </c>
      <c r="AF6102" s="3" t="s">
        <v>1640</v>
      </c>
      <c r="AG6102" s="3" t="s">
        <v>1640</v>
      </c>
      <c r="AS6102" s="3" t="s">
        <v>1360</v>
      </c>
    </row>
    <row r="6103" spans="2:45" ht="15" customHeight="1">
      <c r="B6103" s="1">
        <v>7431</v>
      </c>
      <c r="E6103" s="13">
        <v>25</v>
      </c>
      <c r="F6103" s="5" t="s">
        <v>110</v>
      </c>
      <c r="G6103" s="5">
        <v>2018</v>
      </c>
      <c r="L6103" s="5"/>
      <c r="N6103" s="5" t="s">
        <v>1378</v>
      </c>
      <c r="P6103" s="30">
        <v>14</v>
      </c>
      <c r="Q6103" s="30">
        <v>4</v>
      </c>
      <c r="R6103" s="3" t="s">
        <v>3</v>
      </c>
      <c r="S6103" s="3" t="s">
        <v>43</v>
      </c>
      <c r="T6103" s="3" t="s">
        <v>1338</v>
      </c>
      <c r="U6103" s="20" t="s">
        <v>1896</v>
      </c>
      <c r="W6103" s="3" t="s">
        <v>1874</v>
      </c>
      <c r="Z6103" s="8">
        <v>42.213299999999997</v>
      </c>
      <c r="AA6103" s="8">
        <v>-123.245</v>
      </c>
      <c r="AB6103" s="3" t="s">
        <v>2310</v>
      </c>
      <c r="AD6103" s="3" t="s">
        <v>1394</v>
      </c>
      <c r="AE6103" s="3" t="str">
        <f t="shared" si="98"/>
        <v>ex Bellis sp.</v>
      </c>
      <c r="AF6103" s="3" t="s">
        <v>1640</v>
      </c>
      <c r="AG6103" s="3" t="s">
        <v>1640</v>
      </c>
      <c r="AS6103" s="3" t="s">
        <v>1360</v>
      </c>
    </row>
    <row r="6104" spans="2:45">
      <c r="B6104" s="1">
        <v>7432</v>
      </c>
      <c r="E6104" s="13">
        <v>25</v>
      </c>
      <c r="F6104" s="5" t="s">
        <v>110</v>
      </c>
      <c r="G6104" s="5">
        <v>2018</v>
      </c>
      <c r="L6104" s="5"/>
      <c r="N6104" s="5" t="s">
        <v>1378</v>
      </c>
      <c r="P6104" s="30">
        <v>14</v>
      </c>
      <c r="Q6104" s="30">
        <v>5</v>
      </c>
      <c r="R6104" s="3" t="s">
        <v>3</v>
      </c>
      <c r="S6104" s="3" t="s">
        <v>43</v>
      </c>
      <c r="T6104" s="3" t="s">
        <v>1338</v>
      </c>
      <c r="U6104" s="20" t="s">
        <v>1896</v>
      </c>
      <c r="W6104" s="3" t="s">
        <v>1874</v>
      </c>
      <c r="Z6104" s="8">
        <v>42.213299999999997</v>
      </c>
      <c r="AA6104" s="8">
        <v>-123.245</v>
      </c>
      <c r="AB6104" s="3" t="s">
        <v>2310</v>
      </c>
      <c r="AD6104" s="3" t="s">
        <v>1394</v>
      </c>
      <c r="AE6104" s="3" t="str">
        <f t="shared" si="98"/>
        <v>ex Bellis sp.</v>
      </c>
      <c r="AF6104" s="3" t="s">
        <v>1640</v>
      </c>
      <c r="AG6104" s="3" t="s">
        <v>1640</v>
      </c>
      <c r="AS6104" s="3" t="s">
        <v>1360</v>
      </c>
    </row>
    <row r="6105" spans="2:45" ht="15" customHeight="1">
      <c r="B6105" s="1">
        <v>7433</v>
      </c>
      <c r="E6105" s="13">
        <v>25</v>
      </c>
      <c r="F6105" s="5" t="s">
        <v>110</v>
      </c>
      <c r="G6105" s="5">
        <v>2018</v>
      </c>
      <c r="L6105" s="5"/>
      <c r="N6105" s="5" t="s">
        <v>1378</v>
      </c>
      <c r="P6105" s="30">
        <v>14</v>
      </c>
      <c r="Q6105" s="30">
        <v>6</v>
      </c>
      <c r="R6105" s="3" t="s">
        <v>3</v>
      </c>
      <c r="S6105" s="3" t="s">
        <v>43</v>
      </c>
      <c r="T6105" s="3" t="s">
        <v>1338</v>
      </c>
      <c r="U6105" s="20" t="s">
        <v>1896</v>
      </c>
      <c r="W6105" s="3" t="s">
        <v>1874</v>
      </c>
      <c r="Z6105" s="8">
        <v>42.213299999999997</v>
      </c>
      <c r="AA6105" s="8">
        <v>-123.245</v>
      </c>
      <c r="AB6105" s="3" t="s">
        <v>2310</v>
      </c>
      <c r="AD6105" s="3" t="s">
        <v>1394</v>
      </c>
      <c r="AE6105" s="3" t="str">
        <f t="shared" si="98"/>
        <v>ex Bellis sp.</v>
      </c>
      <c r="AF6105" s="3" t="s">
        <v>1640</v>
      </c>
      <c r="AG6105" s="3" t="s">
        <v>1640</v>
      </c>
      <c r="AS6105" s="3" t="s">
        <v>1360</v>
      </c>
    </row>
    <row r="6106" spans="2:45">
      <c r="B6106" s="1">
        <v>7434</v>
      </c>
      <c r="E6106" s="13">
        <v>25</v>
      </c>
      <c r="F6106" s="5" t="s">
        <v>110</v>
      </c>
      <c r="G6106" s="5">
        <v>2018</v>
      </c>
      <c r="L6106" s="5"/>
      <c r="N6106" s="5" t="s">
        <v>1378</v>
      </c>
      <c r="P6106" s="30">
        <v>14</v>
      </c>
      <c r="Q6106" s="30">
        <v>7</v>
      </c>
      <c r="R6106" s="3" t="s">
        <v>3</v>
      </c>
      <c r="S6106" s="3" t="s">
        <v>43</v>
      </c>
      <c r="T6106" s="3" t="s">
        <v>1338</v>
      </c>
      <c r="U6106" s="20" t="s">
        <v>1896</v>
      </c>
      <c r="W6106" s="3" t="s">
        <v>1874</v>
      </c>
      <c r="Z6106" s="8">
        <v>42.213299999999997</v>
      </c>
      <c r="AA6106" s="8">
        <v>-123.245</v>
      </c>
      <c r="AB6106" s="3" t="s">
        <v>2310</v>
      </c>
      <c r="AD6106" s="3" t="s">
        <v>1394</v>
      </c>
      <c r="AE6106" s="3" t="str">
        <f t="shared" si="98"/>
        <v>ex Bellis sp.</v>
      </c>
      <c r="AF6106" s="3" t="s">
        <v>1640</v>
      </c>
      <c r="AG6106" s="3" t="s">
        <v>1640</v>
      </c>
      <c r="AS6106" s="3" t="s">
        <v>1360</v>
      </c>
    </row>
    <row r="6107" spans="2:45" ht="15" customHeight="1">
      <c r="B6107" s="1">
        <v>7435</v>
      </c>
      <c r="E6107" s="13">
        <v>25</v>
      </c>
      <c r="F6107" s="5" t="s">
        <v>110</v>
      </c>
      <c r="G6107" s="5">
        <v>2018</v>
      </c>
      <c r="L6107" s="5"/>
      <c r="N6107" s="5" t="s">
        <v>1378</v>
      </c>
      <c r="P6107" s="30">
        <v>14</v>
      </c>
      <c r="Q6107" s="30">
        <v>8</v>
      </c>
      <c r="R6107" s="3" t="s">
        <v>3</v>
      </c>
      <c r="S6107" s="3" t="s">
        <v>43</v>
      </c>
      <c r="T6107" s="3" t="s">
        <v>1338</v>
      </c>
      <c r="U6107" s="20" t="s">
        <v>1896</v>
      </c>
      <c r="W6107" s="3" t="s">
        <v>1874</v>
      </c>
      <c r="Z6107" s="8">
        <v>42.213299999999997</v>
      </c>
      <c r="AA6107" s="8">
        <v>-123.245</v>
      </c>
      <c r="AB6107" s="3" t="s">
        <v>2310</v>
      </c>
      <c r="AD6107" s="3" t="s">
        <v>1394</v>
      </c>
      <c r="AE6107" s="3" t="str">
        <f t="shared" si="98"/>
        <v>ex Bellis sp.</v>
      </c>
      <c r="AF6107" s="3" t="s">
        <v>1640</v>
      </c>
      <c r="AG6107" s="3" t="s">
        <v>1640</v>
      </c>
      <c r="AS6107" s="3" t="s">
        <v>1360</v>
      </c>
    </row>
    <row r="6108" spans="2:45">
      <c r="B6108" s="1">
        <v>7436</v>
      </c>
      <c r="E6108" s="13">
        <v>25</v>
      </c>
      <c r="F6108" s="5" t="s">
        <v>110</v>
      </c>
      <c r="G6108" s="5">
        <v>2018</v>
      </c>
      <c r="L6108" s="5"/>
      <c r="N6108" s="5" t="s">
        <v>1378</v>
      </c>
      <c r="P6108" s="30">
        <v>14</v>
      </c>
      <c r="Q6108" s="30">
        <v>9</v>
      </c>
      <c r="R6108" s="3" t="s">
        <v>3</v>
      </c>
      <c r="S6108" s="3" t="s">
        <v>43</v>
      </c>
      <c r="T6108" s="3" t="s">
        <v>1338</v>
      </c>
      <c r="U6108" s="20" t="s">
        <v>1896</v>
      </c>
      <c r="W6108" s="3" t="s">
        <v>1874</v>
      </c>
      <c r="Z6108" s="8">
        <v>42.213299999999997</v>
      </c>
      <c r="AA6108" s="8">
        <v>-123.245</v>
      </c>
      <c r="AB6108" s="3" t="s">
        <v>2310</v>
      </c>
      <c r="AD6108" s="3" t="s">
        <v>1394</v>
      </c>
      <c r="AE6108" s="3" t="str">
        <f t="shared" si="98"/>
        <v>ex Bellis sp.</v>
      </c>
      <c r="AF6108" s="3" t="s">
        <v>1640</v>
      </c>
      <c r="AG6108" s="3" t="s">
        <v>1640</v>
      </c>
      <c r="AS6108" s="3" t="s">
        <v>1360</v>
      </c>
    </row>
    <row r="6109" spans="2:45" ht="15" customHeight="1">
      <c r="B6109" s="1">
        <v>7437</v>
      </c>
      <c r="E6109" s="13">
        <v>25</v>
      </c>
      <c r="F6109" s="5" t="s">
        <v>110</v>
      </c>
      <c r="G6109" s="5">
        <v>2018</v>
      </c>
      <c r="L6109" s="5"/>
      <c r="N6109" s="5" t="s">
        <v>1378</v>
      </c>
      <c r="P6109" s="30">
        <v>14</v>
      </c>
      <c r="Q6109" s="30">
        <v>10</v>
      </c>
      <c r="R6109" s="3" t="s">
        <v>3</v>
      </c>
      <c r="S6109" s="3" t="s">
        <v>43</v>
      </c>
      <c r="T6109" s="3" t="s">
        <v>1338</v>
      </c>
      <c r="U6109" s="20" t="s">
        <v>1896</v>
      </c>
      <c r="W6109" s="3" t="s">
        <v>1874</v>
      </c>
      <c r="Z6109" s="8">
        <v>42.213299999999997</v>
      </c>
      <c r="AA6109" s="8">
        <v>-123.245</v>
      </c>
      <c r="AB6109" s="3" t="s">
        <v>2310</v>
      </c>
      <c r="AD6109" s="3" t="s">
        <v>1394</v>
      </c>
      <c r="AE6109" s="3" t="str">
        <f t="shared" si="98"/>
        <v>ex Bellis sp.</v>
      </c>
      <c r="AF6109" s="3" t="s">
        <v>1640</v>
      </c>
      <c r="AG6109" s="3" t="s">
        <v>1640</v>
      </c>
      <c r="AS6109" s="3" t="s">
        <v>1360</v>
      </c>
    </row>
    <row r="6110" spans="2:45">
      <c r="B6110" s="1">
        <v>7438</v>
      </c>
      <c r="E6110" s="13">
        <v>25</v>
      </c>
      <c r="F6110" s="5" t="s">
        <v>110</v>
      </c>
      <c r="G6110" s="5">
        <v>2018</v>
      </c>
      <c r="L6110" s="5"/>
      <c r="N6110" s="5" t="s">
        <v>1378</v>
      </c>
      <c r="P6110" s="30">
        <v>14</v>
      </c>
      <c r="Q6110" s="30">
        <v>11</v>
      </c>
      <c r="R6110" s="3" t="s">
        <v>3</v>
      </c>
      <c r="S6110" s="3" t="s">
        <v>43</v>
      </c>
      <c r="T6110" s="3" t="s">
        <v>1338</v>
      </c>
      <c r="U6110" s="20" t="s">
        <v>1896</v>
      </c>
      <c r="W6110" s="3" t="s">
        <v>1874</v>
      </c>
      <c r="Z6110" s="8">
        <v>42.213299999999997</v>
      </c>
      <c r="AA6110" s="8">
        <v>-123.245</v>
      </c>
      <c r="AB6110" s="3" t="s">
        <v>2310</v>
      </c>
      <c r="AD6110" s="3" t="s">
        <v>1394</v>
      </c>
      <c r="AE6110" s="3" t="str">
        <f t="shared" si="98"/>
        <v>ex Bellis sp.</v>
      </c>
      <c r="AF6110" s="3" t="s">
        <v>1640</v>
      </c>
      <c r="AG6110" s="3" t="s">
        <v>1640</v>
      </c>
      <c r="AS6110" s="3" t="s">
        <v>1360</v>
      </c>
    </row>
    <row r="6111" spans="2:45" ht="15" customHeight="1">
      <c r="B6111" s="1">
        <v>7439</v>
      </c>
      <c r="E6111" s="13">
        <v>25</v>
      </c>
      <c r="F6111" s="5" t="s">
        <v>110</v>
      </c>
      <c r="G6111" s="5">
        <v>2018</v>
      </c>
      <c r="L6111" s="5"/>
      <c r="N6111" s="5" t="s">
        <v>1378</v>
      </c>
      <c r="P6111" s="30">
        <v>14</v>
      </c>
      <c r="Q6111" s="30">
        <v>12</v>
      </c>
      <c r="R6111" s="3" t="s">
        <v>3</v>
      </c>
      <c r="S6111" s="3" t="s">
        <v>43</v>
      </c>
      <c r="T6111" s="3" t="s">
        <v>1338</v>
      </c>
      <c r="U6111" s="20" t="s">
        <v>1896</v>
      </c>
      <c r="W6111" s="3" t="s">
        <v>1874</v>
      </c>
      <c r="Z6111" s="8">
        <v>42.213299999999997</v>
      </c>
      <c r="AA6111" s="8">
        <v>-123.245</v>
      </c>
      <c r="AB6111" s="3" t="s">
        <v>2310</v>
      </c>
      <c r="AD6111" s="3" t="s">
        <v>1394</v>
      </c>
      <c r="AE6111" s="3" t="str">
        <f t="shared" si="98"/>
        <v>ex Bellis sp.</v>
      </c>
      <c r="AF6111" s="3" t="s">
        <v>1640</v>
      </c>
      <c r="AG6111" s="3" t="s">
        <v>1640</v>
      </c>
      <c r="AS6111" s="3" t="s">
        <v>1360</v>
      </c>
    </row>
    <row r="6112" spans="2:45">
      <c r="B6112" s="1">
        <v>7440</v>
      </c>
      <c r="E6112" s="13">
        <v>25</v>
      </c>
      <c r="F6112" s="5" t="s">
        <v>110</v>
      </c>
      <c r="G6112" s="5">
        <v>2018</v>
      </c>
      <c r="L6112" s="5"/>
      <c r="N6112" s="5" t="s">
        <v>1378</v>
      </c>
      <c r="P6112" s="30">
        <v>14</v>
      </c>
      <c r="Q6112" s="30">
        <v>13</v>
      </c>
      <c r="R6112" s="3" t="s">
        <v>3</v>
      </c>
      <c r="S6112" s="3" t="s">
        <v>43</v>
      </c>
      <c r="T6112" s="3" t="s">
        <v>1338</v>
      </c>
      <c r="U6112" s="20" t="s">
        <v>1896</v>
      </c>
      <c r="W6112" s="3" t="s">
        <v>1874</v>
      </c>
      <c r="Z6112" s="8">
        <v>42.213299999999997</v>
      </c>
      <c r="AA6112" s="8">
        <v>-123.245</v>
      </c>
      <c r="AB6112" s="3" t="s">
        <v>2310</v>
      </c>
      <c r="AD6112" s="3" t="s">
        <v>1394</v>
      </c>
      <c r="AE6112" s="3" t="str">
        <f t="shared" si="98"/>
        <v>ex Bellis sp.</v>
      </c>
      <c r="AF6112" s="3" t="s">
        <v>1640</v>
      </c>
      <c r="AG6112" s="3" t="s">
        <v>1640</v>
      </c>
      <c r="AS6112" s="3" t="s">
        <v>1360</v>
      </c>
    </row>
    <row r="6113" spans="2:45" ht="15" customHeight="1">
      <c r="B6113" s="1">
        <v>7441</v>
      </c>
      <c r="E6113" s="13">
        <v>26</v>
      </c>
      <c r="F6113" s="5" t="s">
        <v>110</v>
      </c>
      <c r="G6113" s="5">
        <v>2018</v>
      </c>
      <c r="L6113" s="5"/>
      <c r="N6113" s="5" t="s">
        <v>1379</v>
      </c>
      <c r="P6113" s="30">
        <v>15</v>
      </c>
      <c r="Q6113" s="30">
        <v>1</v>
      </c>
      <c r="R6113" s="3" t="s">
        <v>3</v>
      </c>
      <c r="S6113" s="3" t="s">
        <v>43</v>
      </c>
      <c r="T6113" s="3" t="s">
        <v>1338</v>
      </c>
      <c r="U6113" s="20" t="s">
        <v>1896</v>
      </c>
      <c r="W6113" s="3" t="s">
        <v>1339</v>
      </c>
      <c r="Z6113" s="8">
        <v>48.446800000000003</v>
      </c>
      <c r="AA6113" s="8">
        <v>-123.3818</v>
      </c>
      <c r="AB6113" s="3" t="s">
        <v>2310</v>
      </c>
      <c r="AF6113" s="3" t="s">
        <v>1640</v>
      </c>
      <c r="AG6113" s="3" t="s">
        <v>1640</v>
      </c>
      <c r="AS6113" s="3" t="s">
        <v>1360</v>
      </c>
    </row>
    <row r="6114" spans="2:45" ht="30">
      <c r="B6114" s="1">
        <v>10517</v>
      </c>
      <c r="E6114" s="21">
        <v>17</v>
      </c>
      <c r="F6114" s="22" t="s">
        <v>41</v>
      </c>
      <c r="G6114" s="22">
        <v>2018</v>
      </c>
      <c r="H6114" s="23">
        <v>0.52777777777777801</v>
      </c>
      <c r="L6114" s="5"/>
      <c r="P6114" s="50">
        <v>15</v>
      </c>
      <c r="Q6114" s="32">
        <v>1</v>
      </c>
      <c r="R6114" s="3" t="s">
        <v>3</v>
      </c>
      <c r="S6114" s="3" t="s">
        <v>43</v>
      </c>
      <c r="T6114" s="3" t="s">
        <v>1553</v>
      </c>
      <c r="U6114" s="3" t="s">
        <v>1896</v>
      </c>
      <c r="V6114" s="22" t="s">
        <v>2415</v>
      </c>
      <c r="W6114" s="22" t="s">
        <v>1899</v>
      </c>
      <c r="Z6114" s="22">
        <v>42.447200000000002</v>
      </c>
      <c r="AA6114" s="22">
        <v>-122.11969999999999</v>
      </c>
      <c r="AD6114" s="51" t="s">
        <v>567</v>
      </c>
      <c r="AF6114" s="3" t="s">
        <v>1640</v>
      </c>
      <c r="AG6114" s="3" t="s">
        <v>1640</v>
      </c>
    </row>
    <row r="6115" spans="2:45" ht="15" customHeight="1">
      <c r="B6115" s="1">
        <v>7442</v>
      </c>
      <c r="E6115" s="13">
        <v>26</v>
      </c>
      <c r="F6115" s="5" t="s">
        <v>110</v>
      </c>
      <c r="G6115" s="5">
        <v>2018</v>
      </c>
      <c r="L6115" s="5"/>
      <c r="N6115" s="5" t="s">
        <v>1379</v>
      </c>
      <c r="P6115" s="30">
        <v>15</v>
      </c>
      <c r="Q6115" s="30">
        <v>2</v>
      </c>
      <c r="R6115" s="3" t="s">
        <v>3</v>
      </c>
      <c r="S6115" s="3" t="s">
        <v>43</v>
      </c>
      <c r="T6115" s="3" t="s">
        <v>1338</v>
      </c>
      <c r="U6115" s="20" t="s">
        <v>1896</v>
      </c>
      <c r="W6115" s="3" t="s">
        <v>1339</v>
      </c>
      <c r="Z6115" s="8">
        <v>48.446800000000003</v>
      </c>
      <c r="AA6115" s="8">
        <v>-123.3818</v>
      </c>
      <c r="AB6115" s="3" t="s">
        <v>2310</v>
      </c>
      <c r="AF6115" s="3" t="s">
        <v>1640</v>
      </c>
      <c r="AG6115" s="3" t="s">
        <v>1640</v>
      </c>
      <c r="AS6115" s="3" t="s">
        <v>1360</v>
      </c>
    </row>
    <row r="6116" spans="2:45" ht="30">
      <c r="B6116" s="1">
        <v>10518</v>
      </c>
      <c r="E6116" s="21">
        <v>17</v>
      </c>
      <c r="F6116" s="22" t="s">
        <v>41</v>
      </c>
      <c r="G6116" s="22">
        <v>2018</v>
      </c>
      <c r="H6116" s="23">
        <v>0.52777777777777801</v>
      </c>
      <c r="L6116" s="5"/>
      <c r="P6116" s="50">
        <v>15</v>
      </c>
      <c r="Q6116" s="32">
        <v>2</v>
      </c>
      <c r="R6116" s="3" t="s">
        <v>3</v>
      </c>
      <c r="S6116" s="3" t="s">
        <v>43</v>
      </c>
      <c r="T6116" s="3" t="s">
        <v>1553</v>
      </c>
      <c r="U6116" s="3" t="s">
        <v>1896</v>
      </c>
      <c r="V6116" s="22" t="s">
        <v>2415</v>
      </c>
      <c r="W6116" s="22" t="s">
        <v>1899</v>
      </c>
      <c r="Z6116" s="22">
        <v>42.447200000000002</v>
      </c>
      <c r="AA6116" s="22">
        <v>-122.11969999999999</v>
      </c>
      <c r="AD6116" s="51" t="s">
        <v>567</v>
      </c>
      <c r="AF6116" s="3" t="s">
        <v>1640</v>
      </c>
      <c r="AG6116" s="3" t="s">
        <v>1640</v>
      </c>
    </row>
    <row r="6117" spans="2:45" ht="15" customHeight="1">
      <c r="B6117" s="1">
        <v>7443</v>
      </c>
      <c r="E6117" s="13">
        <v>26</v>
      </c>
      <c r="F6117" s="5" t="s">
        <v>110</v>
      </c>
      <c r="G6117" s="5">
        <v>2018</v>
      </c>
      <c r="L6117" s="5"/>
      <c r="N6117" s="5" t="s">
        <v>1379</v>
      </c>
      <c r="P6117" s="30">
        <v>15</v>
      </c>
      <c r="Q6117" s="30">
        <v>3</v>
      </c>
      <c r="R6117" s="3" t="s">
        <v>3</v>
      </c>
      <c r="S6117" s="3" t="s">
        <v>43</v>
      </c>
      <c r="T6117" s="3" t="s">
        <v>1338</v>
      </c>
      <c r="U6117" s="20" t="s">
        <v>1896</v>
      </c>
      <c r="W6117" s="3" t="s">
        <v>1339</v>
      </c>
      <c r="Z6117" s="8">
        <v>48.446800000000003</v>
      </c>
      <c r="AA6117" s="8">
        <v>-123.3818</v>
      </c>
      <c r="AB6117" s="3" t="s">
        <v>2310</v>
      </c>
      <c r="AF6117" s="3" t="s">
        <v>1640</v>
      </c>
      <c r="AG6117" s="3" t="s">
        <v>1640</v>
      </c>
      <c r="AS6117" s="3" t="s">
        <v>1360</v>
      </c>
    </row>
    <row r="6118" spans="2:45" ht="30">
      <c r="B6118" s="1">
        <v>10519</v>
      </c>
      <c r="E6118" s="21">
        <v>17</v>
      </c>
      <c r="F6118" s="22" t="s">
        <v>41</v>
      </c>
      <c r="G6118" s="22">
        <v>2018</v>
      </c>
      <c r="H6118" s="23">
        <v>0.52777777777777801</v>
      </c>
      <c r="L6118" s="5"/>
      <c r="P6118" s="50">
        <v>15</v>
      </c>
      <c r="Q6118" s="32">
        <v>3</v>
      </c>
      <c r="R6118" s="3" t="s">
        <v>3</v>
      </c>
      <c r="S6118" s="3" t="s">
        <v>43</v>
      </c>
      <c r="T6118" s="3" t="s">
        <v>1553</v>
      </c>
      <c r="U6118" s="3" t="s">
        <v>1896</v>
      </c>
      <c r="V6118" s="22" t="s">
        <v>2415</v>
      </c>
      <c r="W6118" s="22" t="s">
        <v>1899</v>
      </c>
      <c r="Z6118" s="22">
        <v>42.447200000000002</v>
      </c>
      <c r="AA6118" s="22">
        <v>-122.11969999999999</v>
      </c>
      <c r="AD6118" s="51" t="s">
        <v>567</v>
      </c>
      <c r="AF6118" s="3" t="s">
        <v>1640</v>
      </c>
      <c r="AG6118" s="3" t="s">
        <v>1640</v>
      </c>
    </row>
    <row r="6119" spans="2:45" ht="15" customHeight="1">
      <c r="B6119" s="1">
        <v>7444</v>
      </c>
      <c r="E6119" s="13">
        <v>26</v>
      </c>
      <c r="F6119" s="5" t="s">
        <v>110</v>
      </c>
      <c r="G6119" s="5">
        <v>2018</v>
      </c>
      <c r="L6119" s="5"/>
      <c r="N6119" s="5" t="s">
        <v>1379</v>
      </c>
      <c r="P6119" s="30">
        <v>15</v>
      </c>
      <c r="Q6119" s="30">
        <v>4</v>
      </c>
      <c r="R6119" s="3" t="s">
        <v>3</v>
      </c>
      <c r="S6119" s="3" t="s">
        <v>43</v>
      </c>
      <c r="T6119" s="3" t="s">
        <v>1338</v>
      </c>
      <c r="U6119" s="20" t="s">
        <v>1896</v>
      </c>
      <c r="W6119" s="3" t="s">
        <v>1339</v>
      </c>
      <c r="Z6119" s="8">
        <v>48.446800000000003</v>
      </c>
      <c r="AA6119" s="8">
        <v>-123.3818</v>
      </c>
      <c r="AB6119" s="3" t="s">
        <v>2310</v>
      </c>
      <c r="AF6119" s="3" t="s">
        <v>1640</v>
      </c>
      <c r="AG6119" s="3" t="s">
        <v>1640</v>
      </c>
      <c r="AS6119" s="3" t="s">
        <v>1360</v>
      </c>
    </row>
    <row r="6120" spans="2:45" ht="30">
      <c r="B6120" s="1">
        <v>10520</v>
      </c>
      <c r="E6120" s="21">
        <v>17</v>
      </c>
      <c r="F6120" s="22" t="s">
        <v>41</v>
      </c>
      <c r="G6120" s="22">
        <v>2018</v>
      </c>
      <c r="H6120" s="23">
        <v>0.52777777777777801</v>
      </c>
      <c r="L6120" s="5"/>
      <c r="P6120" s="50">
        <v>15</v>
      </c>
      <c r="Q6120" s="32">
        <v>4</v>
      </c>
      <c r="R6120" s="3" t="s">
        <v>3</v>
      </c>
      <c r="S6120" s="3" t="s">
        <v>43</v>
      </c>
      <c r="T6120" s="3" t="s">
        <v>1553</v>
      </c>
      <c r="U6120" s="3" t="s">
        <v>1896</v>
      </c>
      <c r="V6120" s="22" t="s">
        <v>2415</v>
      </c>
      <c r="W6120" s="22" t="s">
        <v>1899</v>
      </c>
      <c r="Z6120" s="22">
        <v>42.447200000000002</v>
      </c>
      <c r="AA6120" s="22">
        <v>-122.11969999999999</v>
      </c>
      <c r="AD6120" s="51" t="s">
        <v>567</v>
      </c>
      <c r="AF6120" s="3" t="s">
        <v>1640</v>
      </c>
      <c r="AG6120" s="3" t="s">
        <v>1640</v>
      </c>
    </row>
    <row r="6121" spans="2:45">
      <c r="B6121" s="1">
        <v>7445</v>
      </c>
      <c r="E6121" s="13">
        <v>26</v>
      </c>
      <c r="F6121" s="5" t="s">
        <v>110</v>
      </c>
      <c r="G6121" s="5">
        <v>2018</v>
      </c>
      <c r="L6121" s="5"/>
      <c r="N6121" s="5" t="s">
        <v>1379</v>
      </c>
      <c r="P6121" s="30">
        <v>15</v>
      </c>
      <c r="Q6121" s="30">
        <v>5</v>
      </c>
      <c r="R6121" s="3" t="s">
        <v>3</v>
      </c>
      <c r="S6121" s="3" t="s">
        <v>43</v>
      </c>
      <c r="T6121" s="3" t="s">
        <v>1338</v>
      </c>
      <c r="U6121" s="20" t="s">
        <v>1896</v>
      </c>
      <c r="W6121" s="3" t="s">
        <v>1339</v>
      </c>
      <c r="Z6121" s="8">
        <v>48.446800000000003</v>
      </c>
      <c r="AA6121" s="8">
        <v>-123.3818</v>
      </c>
      <c r="AB6121" s="3" t="s">
        <v>2310</v>
      </c>
      <c r="AF6121" s="3" t="s">
        <v>1640</v>
      </c>
      <c r="AG6121" s="3" t="s">
        <v>1640</v>
      </c>
      <c r="AS6121" s="3" t="s">
        <v>1360</v>
      </c>
    </row>
    <row r="6122" spans="2:45">
      <c r="B6122" s="1">
        <v>7446</v>
      </c>
      <c r="E6122" s="13">
        <v>26</v>
      </c>
      <c r="F6122" s="5" t="s">
        <v>110</v>
      </c>
      <c r="G6122" s="5">
        <v>2018</v>
      </c>
      <c r="L6122" s="5"/>
      <c r="N6122" s="5" t="s">
        <v>1379</v>
      </c>
      <c r="P6122" s="30">
        <v>15</v>
      </c>
      <c r="Q6122" s="30">
        <v>6</v>
      </c>
      <c r="R6122" s="3" t="s">
        <v>3</v>
      </c>
      <c r="S6122" s="3" t="s">
        <v>43</v>
      </c>
      <c r="T6122" s="3" t="s">
        <v>1338</v>
      </c>
      <c r="U6122" s="20" t="s">
        <v>1896</v>
      </c>
      <c r="W6122" s="3" t="s">
        <v>1339</v>
      </c>
      <c r="Z6122" s="8">
        <v>48.446800000000003</v>
      </c>
      <c r="AA6122" s="8">
        <v>-123.3818</v>
      </c>
      <c r="AB6122" s="3" t="s">
        <v>2310</v>
      </c>
      <c r="AF6122" s="3" t="s">
        <v>1640</v>
      </c>
      <c r="AG6122" s="3" t="s">
        <v>1640</v>
      </c>
      <c r="AS6122" s="3" t="s">
        <v>1360</v>
      </c>
    </row>
    <row r="6123" spans="2:45">
      <c r="B6123" s="1">
        <v>7447</v>
      </c>
      <c r="E6123" s="13">
        <v>26</v>
      </c>
      <c r="F6123" s="5" t="s">
        <v>110</v>
      </c>
      <c r="G6123" s="5">
        <v>2018</v>
      </c>
      <c r="L6123" s="5"/>
      <c r="N6123" s="5" t="s">
        <v>1379</v>
      </c>
      <c r="P6123" s="30">
        <v>15</v>
      </c>
      <c r="Q6123" s="30">
        <v>7</v>
      </c>
      <c r="R6123" s="3" t="s">
        <v>3</v>
      </c>
      <c r="S6123" s="3" t="s">
        <v>43</v>
      </c>
      <c r="T6123" s="3" t="s">
        <v>1338</v>
      </c>
      <c r="U6123" s="20" t="s">
        <v>1896</v>
      </c>
      <c r="W6123" s="3" t="s">
        <v>1339</v>
      </c>
      <c r="Z6123" s="8">
        <v>48.446800000000003</v>
      </c>
      <c r="AA6123" s="8">
        <v>-123.3818</v>
      </c>
      <c r="AB6123" s="3" t="s">
        <v>2310</v>
      </c>
      <c r="AF6123" s="3" t="s">
        <v>1640</v>
      </c>
      <c r="AG6123" s="3" t="s">
        <v>1640</v>
      </c>
      <c r="AS6123" s="3" t="s">
        <v>1360</v>
      </c>
    </row>
    <row r="6124" spans="2:45">
      <c r="B6124" s="1">
        <v>7448</v>
      </c>
      <c r="E6124" s="13">
        <v>26</v>
      </c>
      <c r="F6124" s="5" t="s">
        <v>110</v>
      </c>
      <c r="G6124" s="5">
        <v>2018</v>
      </c>
      <c r="L6124" s="5"/>
      <c r="N6124" s="5" t="s">
        <v>1380</v>
      </c>
      <c r="P6124" s="30">
        <v>16</v>
      </c>
      <c r="Q6124" s="30">
        <v>1</v>
      </c>
      <c r="R6124" s="3" t="s">
        <v>3</v>
      </c>
      <c r="S6124" s="3" t="s">
        <v>43</v>
      </c>
      <c r="T6124" s="3" t="s">
        <v>1338</v>
      </c>
      <c r="U6124" s="20" t="s">
        <v>1896</v>
      </c>
      <c r="W6124" s="3" t="s">
        <v>1339</v>
      </c>
      <c r="Z6124" s="8">
        <v>48.447299999999998</v>
      </c>
      <c r="AA6124" s="8">
        <v>-123.3818</v>
      </c>
      <c r="AB6124" s="3" t="s">
        <v>2310</v>
      </c>
      <c r="AD6124" s="3" t="s">
        <v>325</v>
      </c>
      <c r="AE6124" s="3" t="str">
        <f>CONCATENATE("ex ", AD6124)</f>
        <v>ex Eschscholzia californica</v>
      </c>
      <c r="AF6124" s="3" t="s">
        <v>1640</v>
      </c>
      <c r="AG6124" s="3" t="s">
        <v>1640</v>
      </c>
      <c r="AS6124" s="3" t="s">
        <v>1360</v>
      </c>
    </row>
    <row r="6125" spans="2:45" ht="30">
      <c r="B6125" s="1">
        <v>10521</v>
      </c>
      <c r="E6125" s="21">
        <v>17</v>
      </c>
      <c r="F6125" s="22" t="s">
        <v>41</v>
      </c>
      <c r="G6125" s="22">
        <v>2018</v>
      </c>
      <c r="H6125" s="23">
        <v>0.57291666666666696</v>
      </c>
      <c r="L6125" s="5"/>
      <c r="P6125" s="50">
        <v>16</v>
      </c>
      <c r="Q6125" s="32">
        <v>1</v>
      </c>
      <c r="R6125" s="3" t="s">
        <v>3</v>
      </c>
      <c r="S6125" s="3" t="s">
        <v>43</v>
      </c>
      <c r="T6125" s="3" t="s">
        <v>1553</v>
      </c>
      <c r="U6125" s="3" t="s">
        <v>1896</v>
      </c>
      <c r="V6125" s="22" t="s">
        <v>2415</v>
      </c>
      <c r="W6125" s="22" t="s">
        <v>1899</v>
      </c>
      <c r="Z6125" s="22">
        <v>42.447200000000002</v>
      </c>
      <c r="AA6125" s="22">
        <v>-122.11969999999999</v>
      </c>
      <c r="AD6125" s="51"/>
      <c r="AF6125" s="3" t="s">
        <v>1640</v>
      </c>
      <c r="AG6125" s="3" t="s">
        <v>1640</v>
      </c>
    </row>
    <row r="6126" spans="2:45">
      <c r="B6126" s="1">
        <v>7449</v>
      </c>
      <c r="E6126" s="13">
        <v>26</v>
      </c>
      <c r="F6126" s="5" t="s">
        <v>110</v>
      </c>
      <c r="G6126" s="5">
        <v>2018</v>
      </c>
      <c r="L6126" s="5"/>
      <c r="N6126" s="5" t="s">
        <v>1380</v>
      </c>
      <c r="P6126" s="30">
        <v>16</v>
      </c>
      <c r="Q6126" s="30">
        <v>2</v>
      </c>
      <c r="R6126" s="3" t="s">
        <v>3</v>
      </c>
      <c r="S6126" s="3" t="s">
        <v>43</v>
      </c>
      <c r="T6126" s="3" t="s">
        <v>1338</v>
      </c>
      <c r="U6126" s="20" t="s">
        <v>1896</v>
      </c>
      <c r="W6126" s="3" t="s">
        <v>1339</v>
      </c>
      <c r="Z6126" s="8">
        <v>48.447299999999998</v>
      </c>
      <c r="AA6126" s="8">
        <v>-123.3818</v>
      </c>
      <c r="AB6126" s="3" t="s">
        <v>2310</v>
      </c>
      <c r="AD6126" s="3" t="s">
        <v>325</v>
      </c>
      <c r="AE6126" s="3" t="str">
        <f>CONCATENATE("ex ", AD6126)</f>
        <v>ex Eschscholzia californica</v>
      </c>
      <c r="AF6126" s="3" t="s">
        <v>1640</v>
      </c>
      <c r="AG6126" s="3" t="s">
        <v>1640</v>
      </c>
      <c r="AS6126" s="3" t="s">
        <v>1360</v>
      </c>
    </row>
    <row r="6127" spans="2:45" ht="30">
      <c r="B6127" s="1">
        <v>10522</v>
      </c>
      <c r="E6127" s="21">
        <v>17</v>
      </c>
      <c r="F6127" s="22" t="s">
        <v>41</v>
      </c>
      <c r="G6127" s="22">
        <v>2018</v>
      </c>
      <c r="H6127" s="23">
        <v>0.57291666666666696</v>
      </c>
      <c r="L6127" s="5"/>
      <c r="P6127" s="50">
        <v>16</v>
      </c>
      <c r="Q6127" s="32">
        <v>2</v>
      </c>
      <c r="R6127" s="3" t="s">
        <v>3</v>
      </c>
      <c r="S6127" s="3" t="s">
        <v>43</v>
      </c>
      <c r="T6127" s="3" t="s">
        <v>1553</v>
      </c>
      <c r="U6127" s="3" t="s">
        <v>1896</v>
      </c>
      <c r="V6127" s="22" t="s">
        <v>2415</v>
      </c>
      <c r="W6127" s="22" t="s">
        <v>1899</v>
      </c>
      <c r="Z6127" s="22">
        <v>42.447200000000002</v>
      </c>
      <c r="AA6127" s="22">
        <v>-122.11969999999999</v>
      </c>
      <c r="AD6127" s="51"/>
      <c r="AF6127" s="3" t="s">
        <v>1640</v>
      </c>
      <c r="AG6127" s="3" t="s">
        <v>1640</v>
      </c>
    </row>
    <row r="6128" spans="2:45">
      <c r="B6128" s="1">
        <v>7450</v>
      </c>
      <c r="E6128" s="13">
        <v>26</v>
      </c>
      <c r="F6128" s="5" t="s">
        <v>110</v>
      </c>
      <c r="G6128" s="5">
        <v>2018</v>
      </c>
      <c r="L6128" s="5"/>
      <c r="N6128" s="5" t="s">
        <v>1380</v>
      </c>
      <c r="P6128" s="30">
        <v>16</v>
      </c>
      <c r="Q6128" s="30">
        <v>3</v>
      </c>
      <c r="R6128" s="3" t="s">
        <v>3</v>
      </c>
      <c r="S6128" s="3" t="s">
        <v>43</v>
      </c>
      <c r="T6128" s="3" t="s">
        <v>1338</v>
      </c>
      <c r="U6128" s="20" t="s">
        <v>1896</v>
      </c>
      <c r="W6128" s="3" t="s">
        <v>1339</v>
      </c>
      <c r="Z6128" s="8">
        <v>48.447299999999998</v>
      </c>
      <c r="AA6128" s="8">
        <v>-123.3818</v>
      </c>
      <c r="AB6128" s="3" t="s">
        <v>2310</v>
      </c>
      <c r="AD6128" s="3" t="s">
        <v>325</v>
      </c>
      <c r="AE6128" s="3" t="str">
        <f>CONCATENATE("ex ", AD6128)</f>
        <v>ex Eschscholzia californica</v>
      </c>
      <c r="AF6128" s="3" t="s">
        <v>1640</v>
      </c>
      <c r="AG6128" s="3" t="s">
        <v>1640</v>
      </c>
      <c r="AS6128" s="3" t="s">
        <v>1360</v>
      </c>
    </row>
    <row r="6129" spans="2:45" ht="30">
      <c r="B6129" s="1">
        <v>10523</v>
      </c>
      <c r="E6129" s="21">
        <v>17</v>
      </c>
      <c r="F6129" s="22" t="s">
        <v>41</v>
      </c>
      <c r="G6129" s="22">
        <v>2018</v>
      </c>
      <c r="H6129" s="23">
        <v>0.57291666666666696</v>
      </c>
      <c r="L6129" s="5"/>
      <c r="P6129" s="50">
        <v>16</v>
      </c>
      <c r="Q6129" s="32">
        <v>3</v>
      </c>
      <c r="R6129" s="3" t="s">
        <v>3</v>
      </c>
      <c r="S6129" s="3" t="s">
        <v>43</v>
      </c>
      <c r="T6129" s="3" t="s">
        <v>1553</v>
      </c>
      <c r="U6129" s="3" t="s">
        <v>1896</v>
      </c>
      <c r="V6129" s="22" t="s">
        <v>2415</v>
      </c>
      <c r="W6129" s="22" t="s">
        <v>1899</v>
      </c>
      <c r="Z6129" s="22">
        <v>42.447200000000002</v>
      </c>
      <c r="AA6129" s="22">
        <v>-122.11969999999999</v>
      </c>
      <c r="AD6129" s="51"/>
      <c r="AF6129" s="3" t="s">
        <v>1640</v>
      </c>
      <c r="AG6129" s="3" t="s">
        <v>1640</v>
      </c>
    </row>
    <row r="6130" spans="2:45">
      <c r="B6130" s="1">
        <v>7451</v>
      </c>
      <c r="E6130" s="13">
        <v>26</v>
      </c>
      <c r="F6130" s="5" t="s">
        <v>110</v>
      </c>
      <c r="G6130" s="5">
        <v>2018</v>
      </c>
      <c r="L6130" s="5"/>
      <c r="N6130" s="5" t="s">
        <v>1380</v>
      </c>
      <c r="P6130" s="30">
        <v>16</v>
      </c>
      <c r="Q6130" s="30">
        <v>4</v>
      </c>
      <c r="R6130" s="3" t="s">
        <v>3</v>
      </c>
      <c r="S6130" s="3" t="s">
        <v>43</v>
      </c>
      <c r="T6130" s="3" t="s">
        <v>1338</v>
      </c>
      <c r="U6130" s="20" t="s">
        <v>1896</v>
      </c>
      <c r="W6130" s="3" t="s">
        <v>1339</v>
      </c>
      <c r="Z6130" s="8">
        <v>48.447299999999998</v>
      </c>
      <c r="AA6130" s="8">
        <v>-123.3818</v>
      </c>
      <c r="AB6130" s="3" t="s">
        <v>2310</v>
      </c>
      <c r="AD6130" s="3" t="s">
        <v>325</v>
      </c>
      <c r="AE6130" s="3" t="str">
        <f>CONCATENATE("ex ", AD6130)</f>
        <v>ex Eschscholzia californica</v>
      </c>
      <c r="AF6130" s="3" t="s">
        <v>1640</v>
      </c>
      <c r="AG6130" s="3" t="s">
        <v>1640</v>
      </c>
      <c r="AS6130" s="3" t="s">
        <v>1360</v>
      </c>
    </row>
    <row r="6131" spans="2:45" ht="30">
      <c r="B6131" s="1">
        <v>10524</v>
      </c>
      <c r="E6131" s="21">
        <v>17</v>
      </c>
      <c r="F6131" s="22" t="s">
        <v>41</v>
      </c>
      <c r="G6131" s="22">
        <v>2018</v>
      </c>
      <c r="H6131" s="23">
        <v>0.57291666666666696</v>
      </c>
      <c r="L6131" s="5"/>
      <c r="P6131" s="50">
        <v>16</v>
      </c>
      <c r="Q6131" s="32">
        <v>4</v>
      </c>
      <c r="R6131" s="3" t="s">
        <v>3</v>
      </c>
      <c r="S6131" s="3" t="s">
        <v>43</v>
      </c>
      <c r="T6131" s="3" t="s">
        <v>1553</v>
      </c>
      <c r="U6131" s="3" t="s">
        <v>1896</v>
      </c>
      <c r="V6131" s="22" t="s">
        <v>2415</v>
      </c>
      <c r="W6131" s="22" t="s">
        <v>1899</v>
      </c>
      <c r="Z6131" s="22">
        <v>42.447200000000002</v>
      </c>
      <c r="AA6131" s="22">
        <v>-122.11969999999999</v>
      </c>
      <c r="AD6131" s="51"/>
      <c r="AF6131" s="3" t="s">
        <v>1640</v>
      </c>
      <c r="AG6131" s="3" t="s">
        <v>1640</v>
      </c>
    </row>
    <row r="6132" spans="2:45">
      <c r="B6132" s="1">
        <v>7452</v>
      </c>
      <c r="E6132" s="13">
        <v>26</v>
      </c>
      <c r="F6132" s="5" t="s">
        <v>110</v>
      </c>
      <c r="G6132" s="5">
        <v>2018</v>
      </c>
      <c r="L6132" s="5"/>
      <c r="N6132" s="5" t="s">
        <v>1380</v>
      </c>
      <c r="P6132" s="30">
        <v>16</v>
      </c>
      <c r="Q6132" s="30">
        <v>5</v>
      </c>
      <c r="R6132" s="3" t="s">
        <v>3</v>
      </c>
      <c r="S6132" s="3" t="s">
        <v>43</v>
      </c>
      <c r="T6132" s="3" t="s">
        <v>1338</v>
      </c>
      <c r="U6132" s="20" t="s">
        <v>1896</v>
      </c>
      <c r="W6132" s="3" t="s">
        <v>1339</v>
      </c>
      <c r="Z6132" s="8">
        <v>48.447299999999998</v>
      </c>
      <c r="AA6132" s="8">
        <v>-123.3818</v>
      </c>
      <c r="AB6132" s="3" t="s">
        <v>2310</v>
      </c>
      <c r="AD6132" s="3" t="s">
        <v>325</v>
      </c>
      <c r="AE6132" s="3" t="str">
        <f>CONCATENATE("ex ", AD6132)</f>
        <v>ex Eschscholzia californica</v>
      </c>
      <c r="AF6132" s="3" t="s">
        <v>1640</v>
      </c>
      <c r="AG6132" s="3" t="s">
        <v>1640</v>
      </c>
      <c r="AS6132" s="3" t="s">
        <v>1360</v>
      </c>
    </row>
    <row r="6133" spans="2:45">
      <c r="B6133" s="1">
        <v>7453</v>
      </c>
      <c r="E6133" s="13">
        <v>26</v>
      </c>
      <c r="F6133" s="5" t="s">
        <v>110</v>
      </c>
      <c r="G6133" s="5">
        <v>2018</v>
      </c>
      <c r="L6133" s="5"/>
      <c r="N6133" s="5" t="s">
        <v>1380</v>
      </c>
      <c r="P6133" s="30">
        <v>16</v>
      </c>
      <c r="Q6133" s="30">
        <v>6</v>
      </c>
      <c r="R6133" s="3" t="s">
        <v>3</v>
      </c>
      <c r="S6133" s="3" t="s">
        <v>43</v>
      </c>
      <c r="T6133" s="3" t="s">
        <v>1338</v>
      </c>
      <c r="U6133" s="20" t="s">
        <v>1896</v>
      </c>
      <c r="W6133" s="3" t="s">
        <v>1339</v>
      </c>
      <c r="Z6133" s="8">
        <v>48.447299999999998</v>
      </c>
      <c r="AA6133" s="8">
        <v>-123.3818</v>
      </c>
      <c r="AB6133" s="3" t="s">
        <v>2310</v>
      </c>
      <c r="AD6133" s="3" t="s">
        <v>325</v>
      </c>
      <c r="AE6133" s="3" t="str">
        <f>CONCATENATE("ex ", AD6133)</f>
        <v>ex Eschscholzia californica</v>
      </c>
      <c r="AF6133" s="3" t="s">
        <v>1640</v>
      </c>
      <c r="AG6133" s="3" t="s">
        <v>1640</v>
      </c>
      <c r="AS6133" s="3" t="s">
        <v>1360</v>
      </c>
    </row>
    <row r="6134" spans="2:45">
      <c r="B6134" s="1">
        <v>7454</v>
      </c>
      <c r="E6134" s="13">
        <v>26</v>
      </c>
      <c r="F6134" s="5" t="s">
        <v>110</v>
      </c>
      <c r="G6134" s="5">
        <v>2018</v>
      </c>
      <c r="L6134" s="5"/>
      <c r="N6134" s="5" t="s">
        <v>1380</v>
      </c>
      <c r="P6134" s="30">
        <v>16</v>
      </c>
      <c r="Q6134" s="30">
        <v>7</v>
      </c>
      <c r="R6134" s="3" t="s">
        <v>3</v>
      </c>
      <c r="S6134" s="3" t="s">
        <v>43</v>
      </c>
      <c r="T6134" s="3" t="s">
        <v>1338</v>
      </c>
      <c r="U6134" s="20" t="s">
        <v>1896</v>
      </c>
      <c r="W6134" s="3" t="s">
        <v>1339</v>
      </c>
      <c r="Z6134" s="8">
        <v>48.447299999999998</v>
      </c>
      <c r="AA6134" s="8">
        <v>-123.3818</v>
      </c>
      <c r="AB6134" s="3" t="s">
        <v>2310</v>
      </c>
      <c r="AD6134" s="3" t="s">
        <v>325</v>
      </c>
      <c r="AE6134" s="3" t="str">
        <f>CONCATENATE("ex ", AD6134)</f>
        <v>ex Eschscholzia californica</v>
      </c>
      <c r="AF6134" s="3" t="s">
        <v>1640</v>
      </c>
      <c r="AG6134" s="3" t="s">
        <v>1640</v>
      </c>
      <c r="AS6134" s="3" t="s">
        <v>1360</v>
      </c>
    </row>
    <row r="6135" spans="2:45">
      <c r="B6135" s="1">
        <v>7455</v>
      </c>
      <c r="E6135" s="13">
        <v>26</v>
      </c>
      <c r="F6135" s="5" t="s">
        <v>110</v>
      </c>
      <c r="G6135" s="5">
        <v>2018</v>
      </c>
      <c r="L6135" s="5"/>
      <c r="N6135" s="5" t="s">
        <v>1381</v>
      </c>
      <c r="P6135" s="30">
        <v>17</v>
      </c>
      <c r="Q6135" s="30">
        <v>1</v>
      </c>
      <c r="R6135" s="3" t="s">
        <v>3</v>
      </c>
      <c r="S6135" s="3" t="s">
        <v>43</v>
      </c>
      <c r="T6135" s="3" t="s">
        <v>1338</v>
      </c>
      <c r="U6135" s="20" t="s">
        <v>1896</v>
      </c>
      <c r="W6135" s="3" t="s">
        <v>1348</v>
      </c>
      <c r="Z6135" s="8">
        <v>42.356099999999998</v>
      </c>
      <c r="AA6135" s="8">
        <v>-123.41549999999999</v>
      </c>
      <c r="AB6135" s="3" t="s">
        <v>2310</v>
      </c>
      <c r="AD6135" s="3" t="s">
        <v>1352</v>
      </c>
      <c r="AE6135" s="3" t="str">
        <f>CONCATENATE("ex ", AD6135)</f>
        <v>ex Brassica sp.</v>
      </c>
      <c r="AF6135" s="3" t="s">
        <v>1640</v>
      </c>
      <c r="AG6135" s="3" t="s">
        <v>1640</v>
      </c>
      <c r="AS6135" s="3" t="s">
        <v>1360</v>
      </c>
    </row>
    <row r="6136" spans="2:45" ht="30">
      <c r="B6136" s="1">
        <v>10525</v>
      </c>
      <c r="E6136" s="21">
        <v>17</v>
      </c>
      <c r="F6136" s="22" t="s">
        <v>41</v>
      </c>
      <c r="G6136" s="22">
        <v>2018</v>
      </c>
      <c r="H6136" s="22">
        <v>1400</v>
      </c>
      <c r="L6136" s="5"/>
      <c r="P6136" s="50">
        <v>17</v>
      </c>
      <c r="Q6136" s="32">
        <v>1</v>
      </c>
      <c r="R6136" s="3" t="s">
        <v>3</v>
      </c>
      <c r="S6136" s="3" t="s">
        <v>43</v>
      </c>
      <c r="T6136" s="3" t="s">
        <v>1553</v>
      </c>
      <c r="U6136" s="3" t="s">
        <v>1896</v>
      </c>
      <c r="V6136" s="22" t="s">
        <v>2415</v>
      </c>
      <c r="W6136" s="22" t="s">
        <v>1899</v>
      </c>
      <c r="Z6136" s="22">
        <v>42.447200000000002</v>
      </c>
      <c r="AA6136" s="22">
        <v>-122.11969999999999</v>
      </c>
      <c r="AD6136" s="51" t="s">
        <v>399</v>
      </c>
      <c r="AF6136" s="3" t="s">
        <v>1640</v>
      </c>
      <c r="AG6136" s="3" t="s">
        <v>1640</v>
      </c>
    </row>
    <row r="6137" spans="2:45">
      <c r="B6137" s="1">
        <v>7456</v>
      </c>
      <c r="E6137" s="13">
        <v>26</v>
      </c>
      <c r="F6137" s="5" t="s">
        <v>110</v>
      </c>
      <c r="G6137" s="5">
        <v>2018</v>
      </c>
      <c r="L6137" s="5"/>
      <c r="N6137" s="5" t="s">
        <v>1381</v>
      </c>
      <c r="P6137" s="30">
        <v>17</v>
      </c>
      <c r="Q6137" s="30">
        <v>2</v>
      </c>
      <c r="R6137" s="3" t="s">
        <v>3</v>
      </c>
      <c r="S6137" s="3" t="s">
        <v>43</v>
      </c>
      <c r="T6137" s="3" t="s">
        <v>1338</v>
      </c>
      <c r="U6137" s="20" t="s">
        <v>1896</v>
      </c>
      <c r="W6137" s="3" t="s">
        <v>1348</v>
      </c>
      <c r="Z6137" s="8">
        <v>42.356099999999998</v>
      </c>
      <c r="AA6137" s="8">
        <v>-123.41549999999999</v>
      </c>
      <c r="AB6137" s="3" t="s">
        <v>2310</v>
      </c>
      <c r="AD6137" s="3" t="s">
        <v>1352</v>
      </c>
      <c r="AE6137" s="3" t="str">
        <f t="shared" ref="AE6137:AE6146" si="99">CONCATENATE("ex ", AD6137)</f>
        <v>ex Brassica sp.</v>
      </c>
      <c r="AF6137" s="3" t="s">
        <v>1640</v>
      </c>
      <c r="AG6137" s="3" t="s">
        <v>1640</v>
      </c>
      <c r="AS6137" s="3" t="s">
        <v>1360</v>
      </c>
    </row>
    <row r="6138" spans="2:45" ht="15" customHeight="1">
      <c r="B6138" s="1">
        <v>7457</v>
      </c>
      <c r="E6138" s="13">
        <v>26</v>
      </c>
      <c r="F6138" s="5" t="s">
        <v>110</v>
      </c>
      <c r="G6138" s="5">
        <v>2018</v>
      </c>
      <c r="L6138" s="5"/>
      <c r="N6138" s="5" t="s">
        <v>1381</v>
      </c>
      <c r="P6138" s="30">
        <v>17</v>
      </c>
      <c r="Q6138" s="30">
        <v>3</v>
      </c>
      <c r="R6138" s="3" t="s">
        <v>3</v>
      </c>
      <c r="S6138" s="3" t="s">
        <v>43</v>
      </c>
      <c r="T6138" s="3" t="s">
        <v>1338</v>
      </c>
      <c r="U6138" s="20" t="s">
        <v>1896</v>
      </c>
      <c r="W6138" s="3" t="s">
        <v>1348</v>
      </c>
      <c r="Z6138" s="8">
        <v>42.356099999999998</v>
      </c>
      <c r="AA6138" s="8">
        <v>-123.41549999999999</v>
      </c>
      <c r="AB6138" s="3" t="s">
        <v>2310</v>
      </c>
      <c r="AD6138" s="3" t="s">
        <v>1352</v>
      </c>
      <c r="AE6138" s="3" t="str">
        <f t="shared" si="99"/>
        <v>ex Brassica sp.</v>
      </c>
      <c r="AF6138" s="3" t="s">
        <v>1640</v>
      </c>
      <c r="AG6138" s="3" t="s">
        <v>1640</v>
      </c>
      <c r="AS6138" s="3" t="s">
        <v>1360</v>
      </c>
    </row>
    <row r="6139" spans="2:45" ht="15" customHeight="1">
      <c r="B6139" s="1">
        <v>7458</v>
      </c>
      <c r="E6139" s="13">
        <v>26</v>
      </c>
      <c r="F6139" s="5" t="s">
        <v>110</v>
      </c>
      <c r="G6139" s="5">
        <v>2018</v>
      </c>
      <c r="L6139" s="5"/>
      <c r="N6139" s="5" t="s">
        <v>1381</v>
      </c>
      <c r="P6139" s="30">
        <v>17</v>
      </c>
      <c r="Q6139" s="30">
        <v>4</v>
      </c>
      <c r="R6139" s="3" t="s">
        <v>3</v>
      </c>
      <c r="S6139" s="3" t="s">
        <v>43</v>
      </c>
      <c r="T6139" s="3" t="s">
        <v>1338</v>
      </c>
      <c r="U6139" s="20" t="s">
        <v>1896</v>
      </c>
      <c r="W6139" s="3" t="s">
        <v>1348</v>
      </c>
      <c r="Z6139" s="8">
        <v>42.356099999999998</v>
      </c>
      <c r="AA6139" s="8">
        <v>-123.41549999999999</v>
      </c>
      <c r="AB6139" s="3" t="s">
        <v>2310</v>
      </c>
      <c r="AD6139" s="3" t="s">
        <v>1352</v>
      </c>
      <c r="AE6139" s="3" t="str">
        <f t="shared" si="99"/>
        <v>ex Brassica sp.</v>
      </c>
      <c r="AF6139" s="3" t="s">
        <v>1640</v>
      </c>
      <c r="AG6139" s="3" t="s">
        <v>1640</v>
      </c>
      <c r="AS6139" s="3" t="s">
        <v>1360</v>
      </c>
    </row>
    <row r="6140" spans="2:45" ht="15" customHeight="1">
      <c r="B6140" s="1">
        <v>7459</v>
      </c>
      <c r="E6140" s="13">
        <v>26</v>
      </c>
      <c r="F6140" s="5" t="s">
        <v>110</v>
      </c>
      <c r="G6140" s="5">
        <v>2018</v>
      </c>
      <c r="L6140" s="5"/>
      <c r="N6140" s="5" t="s">
        <v>1381</v>
      </c>
      <c r="P6140" s="30">
        <v>17</v>
      </c>
      <c r="Q6140" s="30">
        <v>5</v>
      </c>
      <c r="R6140" s="3" t="s">
        <v>3</v>
      </c>
      <c r="S6140" s="3" t="s">
        <v>43</v>
      </c>
      <c r="T6140" s="3" t="s">
        <v>1338</v>
      </c>
      <c r="U6140" s="20" t="s">
        <v>1896</v>
      </c>
      <c r="W6140" s="3" t="s">
        <v>1348</v>
      </c>
      <c r="Z6140" s="8">
        <v>42.356099999999998</v>
      </c>
      <c r="AA6140" s="8">
        <v>-123.41549999999999</v>
      </c>
      <c r="AB6140" s="3" t="s">
        <v>2310</v>
      </c>
      <c r="AD6140" s="3" t="s">
        <v>1352</v>
      </c>
      <c r="AE6140" s="3" t="str">
        <f t="shared" si="99"/>
        <v>ex Brassica sp.</v>
      </c>
      <c r="AF6140" s="3" t="s">
        <v>1640</v>
      </c>
      <c r="AG6140" s="3" t="s">
        <v>1640</v>
      </c>
      <c r="AS6140" s="3" t="s">
        <v>1360</v>
      </c>
    </row>
    <row r="6141" spans="2:45" ht="15" customHeight="1">
      <c r="B6141" s="1">
        <v>7460</v>
      </c>
      <c r="E6141" s="13">
        <v>26</v>
      </c>
      <c r="F6141" s="5" t="s">
        <v>110</v>
      </c>
      <c r="G6141" s="5">
        <v>2018</v>
      </c>
      <c r="L6141" s="5"/>
      <c r="N6141" s="5" t="s">
        <v>1381</v>
      </c>
      <c r="P6141" s="30">
        <v>17</v>
      </c>
      <c r="Q6141" s="30">
        <v>6</v>
      </c>
      <c r="R6141" s="3" t="s">
        <v>3</v>
      </c>
      <c r="S6141" s="3" t="s">
        <v>43</v>
      </c>
      <c r="T6141" s="3" t="s">
        <v>1338</v>
      </c>
      <c r="U6141" s="20" t="s">
        <v>1896</v>
      </c>
      <c r="W6141" s="3" t="s">
        <v>1348</v>
      </c>
      <c r="Z6141" s="8">
        <v>42.356099999999998</v>
      </c>
      <c r="AA6141" s="8">
        <v>-123.41549999999999</v>
      </c>
      <c r="AB6141" s="3" t="s">
        <v>2310</v>
      </c>
      <c r="AD6141" s="3" t="s">
        <v>1352</v>
      </c>
      <c r="AE6141" s="3" t="str">
        <f t="shared" si="99"/>
        <v>ex Brassica sp.</v>
      </c>
      <c r="AF6141" s="3" t="s">
        <v>1640</v>
      </c>
      <c r="AG6141" s="3" t="s">
        <v>1640</v>
      </c>
      <c r="AS6141" s="3" t="s">
        <v>1360</v>
      </c>
    </row>
    <row r="6142" spans="2:45" ht="15" customHeight="1">
      <c r="B6142" s="1">
        <v>7461</v>
      </c>
      <c r="E6142" s="13">
        <v>26</v>
      </c>
      <c r="F6142" s="5" t="s">
        <v>110</v>
      </c>
      <c r="G6142" s="5">
        <v>2018</v>
      </c>
      <c r="L6142" s="5"/>
      <c r="N6142" s="5" t="s">
        <v>1381</v>
      </c>
      <c r="P6142" s="30">
        <v>17</v>
      </c>
      <c r="Q6142" s="30">
        <v>7</v>
      </c>
      <c r="R6142" s="3" t="s">
        <v>3</v>
      </c>
      <c r="S6142" s="3" t="s">
        <v>43</v>
      </c>
      <c r="T6142" s="3" t="s">
        <v>1338</v>
      </c>
      <c r="U6142" s="20" t="s">
        <v>1896</v>
      </c>
      <c r="W6142" s="3" t="s">
        <v>1348</v>
      </c>
      <c r="Z6142" s="8">
        <v>42.356099999999998</v>
      </c>
      <c r="AA6142" s="8">
        <v>-123.41549999999999</v>
      </c>
      <c r="AB6142" s="3" t="s">
        <v>2310</v>
      </c>
      <c r="AD6142" s="3" t="s">
        <v>1352</v>
      </c>
      <c r="AE6142" s="3" t="str">
        <f t="shared" si="99"/>
        <v>ex Brassica sp.</v>
      </c>
      <c r="AF6142" s="3" t="s">
        <v>1640</v>
      </c>
      <c r="AG6142" s="3" t="s">
        <v>1640</v>
      </c>
      <c r="AS6142" s="3" t="s">
        <v>1360</v>
      </c>
    </row>
    <row r="6143" spans="2:45" ht="15" customHeight="1">
      <c r="B6143" s="1">
        <v>7462</v>
      </c>
      <c r="E6143" s="13">
        <v>26</v>
      </c>
      <c r="F6143" s="5" t="s">
        <v>110</v>
      </c>
      <c r="G6143" s="5">
        <v>2018</v>
      </c>
      <c r="L6143" s="5"/>
      <c r="N6143" s="5" t="s">
        <v>1381</v>
      </c>
      <c r="P6143" s="30">
        <v>17</v>
      </c>
      <c r="Q6143" s="30">
        <v>8</v>
      </c>
      <c r="R6143" s="3" t="s">
        <v>3</v>
      </c>
      <c r="S6143" s="3" t="s">
        <v>43</v>
      </c>
      <c r="T6143" s="3" t="s">
        <v>1338</v>
      </c>
      <c r="U6143" s="20" t="s">
        <v>1896</v>
      </c>
      <c r="W6143" s="3" t="s">
        <v>1348</v>
      </c>
      <c r="Z6143" s="8">
        <v>42.356099999999998</v>
      </c>
      <c r="AA6143" s="8">
        <v>-123.41549999999999</v>
      </c>
      <c r="AB6143" s="3" t="s">
        <v>2310</v>
      </c>
      <c r="AD6143" s="3" t="s">
        <v>1352</v>
      </c>
      <c r="AE6143" s="3" t="str">
        <f t="shared" si="99"/>
        <v>ex Brassica sp.</v>
      </c>
      <c r="AF6143" s="3" t="s">
        <v>1640</v>
      </c>
      <c r="AG6143" s="3" t="s">
        <v>1640</v>
      </c>
      <c r="AS6143" s="3" t="s">
        <v>1360</v>
      </c>
    </row>
    <row r="6144" spans="2:45" ht="15" customHeight="1">
      <c r="B6144" s="1">
        <v>7463</v>
      </c>
      <c r="E6144" s="13">
        <v>26</v>
      </c>
      <c r="F6144" s="5" t="s">
        <v>110</v>
      </c>
      <c r="G6144" s="5">
        <v>2018</v>
      </c>
      <c r="L6144" s="5"/>
      <c r="N6144" s="5" t="s">
        <v>1381</v>
      </c>
      <c r="P6144" s="30">
        <v>17</v>
      </c>
      <c r="Q6144" s="30">
        <v>9</v>
      </c>
      <c r="R6144" s="3" t="s">
        <v>3</v>
      </c>
      <c r="S6144" s="3" t="s">
        <v>43</v>
      </c>
      <c r="T6144" s="3" t="s">
        <v>1338</v>
      </c>
      <c r="U6144" s="20" t="s">
        <v>1896</v>
      </c>
      <c r="W6144" s="3" t="s">
        <v>1348</v>
      </c>
      <c r="Z6144" s="8">
        <v>42.356099999999998</v>
      </c>
      <c r="AA6144" s="8">
        <v>-123.41549999999999</v>
      </c>
      <c r="AB6144" s="3" t="s">
        <v>2310</v>
      </c>
      <c r="AD6144" s="3" t="s">
        <v>1352</v>
      </c>
      <c r="AE6144" s="3" t="str">
        <f t="shared" si="99"/>
        <v>ex Brassica sp.</v>
      </c>
      <c r="AF6144" s="3" t="s">
        <v>1640</v>
      </c>
      <c r="AG6144" s="3" t="s">
        <v>1640</v>
      </c>
      <c r="AS6144" s="3" t="s">
        <v>1360</v>
      </c>
    </row>
    <row r="6145" spans="2:45" ht="15" customHeight="1">
      <c r="B6145" s="1">
        <v>7464</v>
      </c>
      <c r="E6145" s="13">
        <v>26</v>
      </c>
      <c r="F6145" s="5" t="s">
        <v>110</v>
      </c>
      <c r="G6145" s="5">
        <v>2018</v>
      </c>
      <c r="L6145" s="5"/>
      <c r="N6145" s="5" t="s">
        <v>1381</v>
      </c>
      <c r="P6145" s="30">
        <v>17</v>
      </c>
      <c r="Q6145" s="30">
        <v>10</v>
      </c>
      <c r="R6145" s="3" t="s">
        <v>3</v>
      </c>
      <c r="S6145" s="3" t="s">
        <v>43</v>
      </c>
      <c r="T6145" s="3" t="s">
        <v>1338</v>
      </c>
      <c r="U6145" s="20" t="s">
        <v>1896</v>
      </c>
      <c r="W6145" s="3" t="s">
        <v>1348</v>
      </c>
      <c r="Z6145" s="8">
        <v>42.356099999999998</v>
      </c>
      <c r="AA6145" s="8">
        <v>-123.41549999999999</v>
      </c>
      <c r="AB6145" s="3" t="s">
        <v>2310</v>
      </c>
      <c r="AD6145" s="3" t="s">
        <v>1352</v>
      </c>
      <c r="AE6145" s="3" t="str">
        <f t="shared" si="99"/>
        <v>ex Brassica sp.</v>
      </c>
      <c r="AF6145" s="3" t="s">
        <v>1640</v>
      </c>
      <c r="AG6145" s="3" t="s">
        <v>1640</v>
      </c>
      <c r="AS6145" s="3" t="s">
        <v>1360</v>
      </c>
    </row>
    <row r="6146" spans="2:45" ht="15" customHeight="1">
      <c r="B6146" s="1">
        <v>7465</v>
      </c>
      <c r="E6146" s="13">
        <v>26</v>
      </c>
      <c r="F6146" s="5" t="s">
        <v>110</v>
      </c>
      <c r="G6146" s="5">
        <v>2018</v>
      </c>
      <c r="L6146" s="5"/>
      <c r="N6146" s="5" t="s">
        <v>1382</v>
      </c>
      <c r="P6146" s="30">
        <v>18</v>
      </c>
      <c r="Q6146" s="30">
        <v>1</v>
      </c>
      <c r="R6146" s="3" t="s">
        <v>3</v>
      </c>
      <c r="S6146" s="3" t="s">
        <v>43</v>
      </c>
      <c r="T6146" s="3" t="s">
        <v>1338</v>
      </c>
      <c r="U6146" s="20" t="s">
        <v>1896</v>
      </c>
      <c r="W6146" s="3" t="s">
        <v>1348</v>
      </c>
      <c r="Z6146" s="8">
        <v>42.358400000000003</v>
      </c>
      <c r="AA6146" s="8">
        <v>-123.4161</v>
      </c>
      <c r="AB6146" s="3" t="s">
        <v>2310</v>
      </c>
      <c r="AD6146" s="3" t="s">
        <v>1395</v>
      </c>
      <c r="AE6146" s="3" t="str">
        <f t="shared" si="99"/>
        <v>ex Plectritus congesta</v>
      </c>
      <c r="AF6146" s="3" t="s">
        <v>1640</v>
      </c>
      <c r="AG6146" s="3" t="s">
        <v>1640</v>
      </c>
      <c r="AS6146" s="3" t="s">
        <v>1360</v>
      </c>
    </row>
    <row r="6147" spans="2:45" ht="15" customHeight="1">
      <c r="B6147" s="1">
        <v>10526</v>
      </c>
      <c r="E6147" s="21">
        <v>17</v>
      </c>
      <c r="F6147" s="22" t="s">
        <v>41</v>
      </c>
      <c r="G6147" s="22">
        <v>2018</v>
      </c>
      <c r="H6147" s="23">
        <v>0.59375</v>
      </c>
      <c r="L6147" s="5"/>
      <c r="P6147" s="50">
        <v>18</v>
      </c>
      <c r="Q6147" s="32">
        <v>1</v>
      </c>
      <c r="R6147" s="3" t="s">
        <v>3</v>
      </c>
      <c r="S6147" s="3" t="s">
        <v>43</v>
      </c>
      <c r="T6147" s="3" t="s">
        <v>1553</v>
      </c>
      <c r="U6147" s="3" t="s">
        <v>1896</v>
      </c>
      <c r="V6147" s="22" t="s">
        <v>2415</v>
      </c>
      <c r="W6147" s="22" t="s">
        <v>1899</v>
      </c>
      <c r="Z6147" s="22">
        <v>42.447200000000002</v>
      </c>
      <c r="AA6147" s="22">
        <v>-122.11969999999999</v>
      </c>
      <c r="AD6147" s="51" t="s">
        <v>1924</v>
      </c>
      <c r="AF6147" s="3" t="s">
        <v>1640</v>
      </c>
      <c r="AG6147" s="3" t="s">
        <v>1640</v>
      </c>
    </row>
    <row r="6148" spans="2:45" ht="15" customHeight="1">
      <c r="B6148" s="1">
        <v>7466</v>
      </c>
      <c r="E6148" s="13">
        <v>26</v>
      </c>
      <c r="F6148" s="5" t="s">
        <v>110</v>
      </c>
      <c r="G6148" s="5">
        <v>2018</v>
      </c>
      <c r="L6148" s="5"/>
      <c r="N6148" s="5" t="s">
        <v>1382</v>
      </c>
      <c r="P6148" s="30">
        <v>18</v>
      </c>
      <c r="Q6148" s="30">
        <v>2</v>
      </c>
      <c r="R6148" s="3" t="s">
        <v>3</v>
      </c>
      <c r="S6148" s="3" t="s">
        <v>43</v>
      </c>
      <c r="T6148" s="3" t="s">
        <v>1338</v>
      </c>
      <c r="U6148" s="20" t="s">
        <v>1896</v>
      </c>
      <c r="W6148" s="3" t="s">
        <v>1348</v>
      </c>
      <c r="Z6148" s="8">
        <v>42.358400000000003</v>
      </c>
      <c r="AA6148" s="8">
        <v>-123.4161</v>
      </c>
      <c r="AB6148" s="3" t="s">
        <v>2310</v>
      </c>
      <c r="AD6148" s="3" t="s">
        <v>1395</v>
      </c>
      <c r="AE6148" s="3" t="str">
        <f>CONCATENATE("ex ", AD6148)</f>
        <v>ex Plectritus congesta</v>
      </c>
      <c r="AF6148" s="3" t="s">
        <v>1640</v>
      </c>
      <c r="AG6148" s="3" t="s">
        <v>1640</v>
      </c>
      <c r="AS6148" s="3" t="s">
        <v>1360</v>
      </c>
    </row>
    <row r="6149" spans="2:45" ht="15" customHeight="1">
      <c r="B6149" s="1">
        <v>10527</v>
      </c>
      <c r="E6149" s="21">
        <v>17</v>
      </c>
      <c r="F6149" s="22" t="s">
        <v>41</v>
      </c>
      <c r="G6149" s="22">
        <v>2018</v>
      </c>
      <c r="H6149" s="23">
        <v>0.59375</v>
      </c>
      <c r="L6149" s="5"/>
      <c r="P6149" s="50">
        <v>18</v>
      </c>
      <c r="Q6149" s="32">
        <v>2</v>
      </c>
      <c r="R6149" s="3" t="s">
        <v>3</v>
      </c>
      <c r="S6149" s="3" t="s">
        <v>43</v>
      </c>
      <c r="T6149" s="3" t="s">
        <v>1553</v>
      </c>
      <c r="U6149" s="3" t="s">
        <v>1896</v>
      </c>
      <c r="V6149" s="22" t="s">
        <v>2415</v>
      </c>
      <c r="W6149" s="22" t="s">
        <v>1899</v>
      </c>
      <c r="Z6149" s="22">
        <v>42.447200000000002</v>
      </c>
      <c r="AA6149" s="22">
        <v>-122.11969999999999</v>
      </c>
      <c r="AD6149" s="51" t="s">
        <v>1924</v>
      </c>
      <c r="AF6149" s="3" t="s">
        <v>1640</v>
      </c>
      <c r="AG6149" s="3" t="s">
        <v>1640</v>
      </c>
    </row>
    <row r="6150" spans="2:45" ht="15" customHeight="1">
      <c r="B6150" s="1">
        <v>7467</v>
      </c>
      <c r="E6150" s="13">
        <v>26</v>
      </c>
      <c r="F6150" s="5" t="s">
        <v>110</v>
      </c>
      <c r="G6150" s="5">
        <v>2018</v>
      </c>
      <c r="L6150" s="5"/>
      <c r="N6150" s="5" t="s">
        <v>1382</v>
      </c>
      <c r="P6150" s="30">
        <v>18</v>
      </c>
      <c r="Q6150" s="30">
        <v>3</v>
      </c>
      <c r="R6150" s="3" t="s">
        <v>3</v>
      </c>
      <c r="S6150" s="3" t="s">
        <v>43</v>
      </c>
      <c r="T6150" s="3" t="s">
        <v>1338</v>
      </c>
      <c r="U6150" s="20" t="s">
        <v>1896</v>
      </c>
      <c r="W6150" s="3" t="s">
        <v>1348</v>
      </c>
      <c r="Z6150" s="8">
        <v>42.358400000000003</v>
      </c>
      <c r="AA6150" s="8">
        <v>-123.4161</v>
      </c>
      <c r="AB6150" s="3" t="s">
        <v>2310</v>
      </c>
      <c r="AD6150" s="3" t="s">
        <v>1395</v>
      </c>
      <c r="AE6150" s="3" t="str">
        <f t="shared" ref="AE6150:AE6156" si="100">CONCATENATE("ex ", AD6150)</f>
        <v>ex Plectritus congesta</v>
      </c>
      <c r="AF6150" s="3" t="s">
        <v>1640</v>
      </c>
      <c r="AG6150" s="3" t="s">
        <v>1640</v>
      </c>
      <c r="AS6150" s="3" t="s">
        <v>1360</v>
      </c>
    </row>
    <row r="6151" spans="2:45" ht="15" customHeight="1">
      <c r="B6151" s="1">
        <v>7468</v>
      </c>
      <c r="E6151" s="13">
        <v>26</v>
      </c>
      <c r="F6151" s="5" t="s">
        <v>110</v>
      </c>
      <c r="G6151" s="5">
        <v>2018</v>
      </c>
      <c r="L6151" s="5"/>
      <c r="N6151" s="5" t="s">
        <v>1382</v>
      </c>
      <c r="P6151" s="30">
        <v>18</v>
      </c>
      <c r="Q6151" s="30">
        <v>4</v>
      </c>
      <c r="R6151" s="3" t="s">
        <v>3</v>
      </c>
      <c r="S6151" s="3" t="s">
        <v>43</v>
      </c>
      <c r="T6151" s="3" t="s">
        <v>1338</v>
      </c>
      <c r="U6151" s="20" t="s">
        <v>1896</v>
      </c>
      <c r="W6151" s="3" t="s">
        <v>1348</v>
      </c>
      <c r="Z6151" s="8">
        <v>42.358400000000003</v>
      </c>
      <c r="AA6151" s="8">
        <v>-123.4161</v>
      </c>
      <c r="AB6151" s="3" t="s">
        <v>2310</v>
      </c>
      <c r="AD6151" s="3" t="s">
        <v>1395</v>
      </c>
      <c r="AE6151" s="3" t="str">
        <f t="shared" si="100"/>
        <v>ex Plectritus congesta</v>
      </c>
      <c r="AF6151" s="3" t="s">
        <v>1640</v>
      </c>
      <c r="AG6151" s="3" t="s">
        <v>1640</v>
      </c>
      <c r="AS6151" s="3" t="s">
        <v>1360</v>
      </c>
    </row>
    <row r="6152" spans="2:45" ht="15" customHeight="1">
      <c r="B6152" s="1">
        <v>7469</v>
      </c>
      <c r="E6152" s="13">
        <v>26</v>
      </c>
      <c r="F6152" s="5" t="s">
        <v>110</v>
      </c>
      <c r="G6152" s="5">
        <v>2018</v>
      </c>
      <c r="L6152" s="5"/>
      <c r="N6152" s="5" t="s">
        <v>1382</v>
      </c>
      <c r="P6152" s="30">
        <v>18</v>
      </c>
      <c r="Q6152" s="30">
        <v>5</v>
      </c>
      <c r="R6152" s="3" t="s">
        <v>3</v>
      </c>
      <c r="S6152" s="3" t="s">
        <v>43</v>
      </c>
      <c r="T6152" s="3" t="s">
        <v>1338</v>
      </c>
      <c r="U6152" s="20" t="s">
        <v>1896</v>
      </c>
      <c r="W6152" s="3" t="s">
        <v>1348</v>
      </c>
      <c r="Z6152" s="8">
        <v>42.358400000000003</v>
      </c>
      <c r="AA6152" s="8">
        <v>-123.4161</v>
      </c>
      <c r="AB6152" s="3" t="s">
        <v>2310</v>
      </c>
      <c r="AD6152" s="3" t="s">
        <v>1395</v>
      </c>
      <c r="AE6152" s="3" t="str">
        <f t="shared" si="100"/>
        <v>ex Plectritus congesta</v>
      </c>
      <c r="AF6152" s="3" t="s">
        <v>1640</v>
      </c>
      <c r="AG6152" s="3" t="s">
        <v>1640</v>
      </c>
      <c r="AS6152" s="3" t="s">
        <v>1360</v>
      </c>
    </row>
    <row r="6153" spans="2:45" ht="15" customHeight="1">
      <c r="B6153" s="1">
        <v>7470</v>
      </c>
      <c r="E6153" s="13">
        <v>26</v>
      </c>
      <c r="F6153" s="5" t="s">
        <v>110</v>
      </c>
      <c r="G6153" s="5">
        <v>2018</v>
      </c>
      <c r="L6153" s="5"/>
      <c r="N6153" s="5" t="s">
        <v>1382</v>
      </c>
      <c r="P6153" s="30">
        <v>18</v>
      </c>
      <c r="Q6153" s="30">
        <v>6</v>
      </c>
      <c r="R6153" s="3" t="s">
        <v>3</v>
      </c>
      <c r="S6153" s="3" t="s">
        <v>43</v>
      </c>
      <c r="T6153" s="3" t="s">
        <v>1338</v>
      </c>
      <c r="U6153" s="20" t="s">
        <v>1896</v>
      </c>
      <c r="W6153" s="3" t="s">
        <v>1348</v>
      </c>
      <c r="Z6153" s="8">
        <v>42.358400000000003</v>
      </c>
      <c r="AA6153" s="8">
        <v>-123.4161</v>
      </c>
      <c r="AB6153" s="3" t="s">
        <v>2310</v>
      </c>
      <c r="AD6153" s="3" t="s">
        <v>1395</v>
      </c>
      <c r="AE6153" s="3" t="str">
        <f t="shared" si="100"/>
        <v>ex Plectritus congesta</v>
      </c>
      <c r="AF6153" s="3" t="s">
        <v>1640</v>
      </c>
      <c r="AG6153" s="3" t="s">
        <v>1640</v>
      </c>
      <c r="AS6153" s="3" t="s">
        <v>1360</v>
      </c>
    </row>
    <row r="6154" spans="2:45" ht="15" customHeight="1">
      <c r="B6154" s="1">
        <v>7471</v>
      </c>
      <c r="E6154" s="13">
        <v>26</v>
      </c>
      <c r="F6154" s="5" t="s">
        <v>110</v>
      </c>
      <c r="G6154" s="5">
        <v>2018</v>
      </c>
      <c r="L6154" s="5"/>
      <c r="N6154" s="5" t="s">
        <v>1382</v>
      </c>
      <c r="P6154" s="30">
        <v>18</v>
      </c>
      <c r="Q6154" s="30">
        <v>7</v>
      </c>
      <c r="R6154" s="3" t="s">
        <v>3</v>
      </c>
      <c r="S6154" s="3" t="s">
        <v>43</v>
      </c>
      <c r="T6154" s="3" t="s">
        <v>1338</v>
      </c>
      <c r="U6154" s="20" t="s">
        <v>1896</v>
      </c>
      <c r="W6154" s="3" t="s">
        <v>1348</v>
      </c>
      <c r="Z6154" s="8">
        <v>42.358400000000003</v>
      </c>
      <c r="AA6154" s="8">
        <v>-123.4161</v>
      </c>
      <c r="AB6154" s="3" t="s">
        <v>2310</v>
      </c>
      <c r="AD6154" s="3" t="s">
        <v>1395</v>
      </c>
      <c r="AE6154" s="3" t="str">
        <f t="shared" si="100"/>
        <v>ex Plectritus congesta</v>
      </c>
      <c r="AF6154" s="3" t="s">
        <v>1640</v>
      </c>
      <c r="AG6154" s="3" t="s">
        <v>1640</v>
      </c>
      <c r="AS6154" s="3" t="s">
        <v>1360</v>
      </c>
    </row>
    <row r="6155" spans="2:45" ht="15" customHeight="1">
      <c r="B6155" s="1">
        <v>7472</v>
      </c>
      <c r="E6155" s="13">
        <v>26</v>
      </c>
      <c r="F6155" s="5" t="s">
        <v>110</v>
      </c>
      <c r="G6155" s="5">
        <v>2018</v>
      </c>
      <c r="L6155" s="5"/>
      <c r="N6155" s="5" t="s">
        <v>1382</v>
      </c>
      <c r="P6155" s="30">
        <v>18</v>
      </c>
      <c r="Q6155" s="30">
        <v>8</v>
      </c>
      <c r="R6155" s="3" t="s">
        <v>3</v>
      </c>
      <c r="S6155" s="3" t="s">
        <v>43</v>
      </c>
      <c r="T6155" s="3" t="s">
        <v>1338</v>
      </c>
      <c r="U6155" s="20" t="s">
        <v>1896</v>
      </c>
      <c r="W6155" s="3" t="s">
        <v>1348</v>
      </c>
      <c r="Z6155" s="8">
        <v>42.358400000000003</v>
      </c>
      <c r="AA6155" s="8">
        <v>-123.4161</v>
      </c>
      <c r="AB6155" s="3" t="s">
        <v>2310</v>
      </c>
      <c r="AD6155" s="3" t="s">
        <v>1395</v>
      </c>
      <c r="AE6155" s="3" t="str">
        <f t="shared" si="100"/>
        <v>ex Plectritus congesta</v>
      </c>
      <c r="AF6155" s="3" t="s">
        <v>1640</v>
      </c>
      <c r="AG6155" s="3" t="s">
        <v>1640</v>
      </c>
      <c r="AS6155" s="3" t="s">
        <v>1360</v>
      </c>
    </row>
    <row r="6156" spans="2:45" ht="15" customHeight="1">
      <c r="B6156" s="1">
        <v>7473</v>
      </c>
      <c r="E6156" s="13">
        <v>28</v>
      </c>
      <c r="F6156" s="5" t="s">
        <v>110</v>
      </c>
      <c r="G6156" s="5">
        <v>2018</v>
      </c>
      <c r="L6156" s="5"/>
      <c r="N6156" s="5" t="s">
        <v>1383</v>
      </c>
      <c r="P6156" s="30">
        <v>19</v>
      </c>
      <c r="Q6156" s="30">
        <v>1</v>
      </c>
      <c r="R6156" s="3" t="s">
        <v>3</v>
      </c>
      <c r="S6156" s="3" t="s">
        <v>43</v>
      </c>
      <c r="T6156" s="3" t="s">
        <v>1338</v>
      </c>
      <c r="U6156" s="20" t="s">
        <v>1896</v>
      </c>
      <c r="W6156" s="3" t="s">
        <v>1348</v>
      </c>
      <c r="Z6156" s="8">
        <v>42.356099999999998</v>
      </c>
      <c r="AA6156" s="8">
        <v>-123.41549999999999</v>
      </c>
      <c r="AB6156" s="3" t="s">
        <v>2310</v>
      </c>
      <c r="AD6156" s="3" t="s">
        <v>1352</v>
      </c>
      <c r="AE6156" s="3" t="str">
        <f t="shared" si="100"/>
        <v>ex Brassica sp.</v>
      </c>
      <c r="AF6156" s="3" t="s">
        <v>1640</v>
      </c>
      <c r="AG6156" s="3" t="s">
        <v>1640</v>
      </c>
      <c r="AS6156" s="3" t="s">
        <v>1360</v>
      </c>
    </row>
    <row r="6157" spans="2:45" ht="15" customHeight="1">
      <c r="B6157" s="1">
        <v>10528</v>
      </c>
      <c r="E6157" s="21">
        <v>3</v>
      </c>
      <c r="F6157" s="22" t="s">
        <v>1137</v>
      </c>
      <c r="G6157" s="22">
        <v>2018</v>
      </c>
      <c r="H6157" s="23">
        <v>0.44791666666666702</v>
      </c>
      <c r="L6157" s="5"/>
      <c r="P6157" s="50">
        <v>19</v>
      </c>
      <c r="Q6157" s="32">
        <v>1</v>
      </c>
      <c r="R6157" s="3" t="s">
        <v>3</v>
      </c>
      <c r="S6157" s="3" t="s">
        <v>43</v>
      </c>
      <c r="T6157" s="3" t="s">
        <v>1553</v>
      </c>
      <c r="U6157" s="3" t="s">
        <v>1896</v>
      </c>
      <c r="V6157" s="22" t="s">
        <v>2413</v>
      </c>
      <c r="W6157" s="22" t="s">
        <v>2411</v>
      </c>
      <c r="Z6157" s="22">
        <v>42.448300000000003</v>
      </c>
      <c r="AA6157" s="22">
        <v>-122.1161</v>
      </c>
      <c r="AD6157" s="51" t="s">
        <v>1051</v>
      </c>
      <c r="AF6157" s="3" t="s">
        <v>1640</v>
      </c>
      <c r="AG6157" s="3" t="s">
        <v>1640</v>
      </c>
    </row>
    <row r="6158" spans="2:45" ht="15" customHeight="1">
      <c r="B6158" s="1">
        <v>7474</v>
      </c>
      <c r="E6158" s="13">
        <v>28</v>
      </c>
      <c r="F6158" s="5" t="s">
        <v>110</v>
      </c>
      <c r="G6158" s="5">
        <v>2018</v>
      </c>
      <c r="L6158" s="5"/>
      <c r="N6158" s="5" t="s">
        <v>1383</v>
      </c>
      <c r="P6158" s="30">
        <v>19</v>
      </c>
      <c r="Q6158" s="30">
        <v>2</v>
      </c>
      <c r="R6158" s="3" t="s">
        <v>3</v>
      </c>
      <c r="S6158" s="3" t="s">
        <v>43</v>
      </c>
      <c r="T6158" s="3" t="s">
        <v>1338</v>
      </c>
      <c r="U6158" s="20" t="s">
        <v>1896</v>
      </c>
      <c r="W6158" s="3" t="s">
        <v>1348</v>
      </c>
      <c r="Z6158" s="8">
        <v>42.356099999999998</v>
      </c>
      <c r="AA6158" s="8">
        <v>-123.41549999999999</v>
      </c>
      <c r="AB6158" s="3" t="s">
        <v>2310</v>
      </c>
      <c r="AD6158" s="3" t="s">
        <v>1352</v>
      </c>
      <c r="AE6158" s="3" t="str">
        <f>CONCATENATE("ex ", AD6158)</f>
        <v>ex Brassica sp.</v>
      </c>
      <c r="AF6158" s="3" t="s">
        <v>1640</v>
      </c>
      <c r="AG6158" s="3" t="s">
        <v>1640</v>
      </c>
      <c r="AS6158" s="3" t="s">
        <v>1360</v>
      </c>
    </row>
    <row r="6159" spans="2:45" ht="15" customHeight="1">
      <c r="B6159" s="1">
        <v>10529</v>
      </c>
      <c r="E6159" s="21">
        <v>3</v>
      </c>
      <c r="F6159" s="22" t="s">
        <v>1137</v>
      </c>
      <c r="G6159" s="22">
        <v>2018</v>
      </c>
      <c r="H6159" s="23">
        <v>0.44791666666666702</v>
      </c>
      <c r="L6159" s="5"/>
      <c r="P6159" s="50">
        <v>19</v>
      </c>
      <c r="Q6159" s="32">
        <v>2</v>
      </c>
      <c r="R6159" s="3" t="s">
        <v>3</v>
      </c>
      <c r="S6159" s="3" t="s">
        <v>43</v>
      </c>
      <c r="T6159" s="3" t="s">
        <v>1553</v>
      </c>
      <c r="U6159" s="3" t="s">
        <v>1896</v>
      </c>
      <c r="V6159" s="22" t="s">
        <v>2413</v>
      </c>
      <c r="W6159" s="22" t="s">
        <v>2411</v>
      </c>
      <c r="Z6159" s="22">
        <v>42.448300000000003</v>
      </c>
      <c r="AA6159" s="22">
        <v>-122.1161</v>
      </c>
      <c r="AD6159" s="51" t="s">
        <v>1051</v>
      </c>
      <c r="AF6159" s="3" t="s">
        <v>1640</v>
      </c>
      <c r="AG6159" s="3" t="s">
        <v>1640</v>
      </c>
    </row>
    <row r="6160" spans="2:45" ht="15" customHeight="1">
      <c r="B6160" s="1">
        <v>7475</v>
      </c>
      <c r="E6160" s="13">
        <v>28</v>
      </c>
      <c r="F6160" s="5" t="s">
        <v>110</v>
      </c>
      <c r="G6160" s="5">
        <v>2018</v>
      </c>
      <c r="L6160" s="5"/>
      <c r="N6160" s="5" t="s">
        <v>1383</v>
      </c>
      <c r="P6160" s="30">
        <v>19</v>
      </c>
      <c r="Q6160" s="30">
        <v>3</v>
      </c>
      <c r="R6160" s="3" t="s">
        <v>3</v>
      </c>
      <c r="S6160" s="3" t="s">
        <v>43</v>
      </c>
      <c r="T6160" s="3" t="s">
        <v>1338</v>
      </c>
      <c r="U6160" s="20" t="s">
        <v>1896</v>
      </c>
      <c r="W6160" s="3" t="s">
        <v>1348</v>
      </c>
      <c r="Z6160" s="8">
        <v>42.356099999999998</v>
      </c>
      <c r="AA6160" s="8">
        <v>-123.41549999999999</v>
      </c>
      <c r="AB6160" s="3" t="s">
        <v>2310</v>
      </c>
      <c r="AD6160" s="3" t="s">
        <v>1352</v>
      </c>
      <c r="AE6160" s="3" t="str">
        <f>CONCATENATE("ex ", AD6160)</f>
        <v>ex Brassica sp.</v>
      </c>
      <c r="AF6160" s="3" t="s">
        <v>1640</v>
      </c>
      <c r="AG6160" s="3" t="s">
        <v>1640</v>
      </c>
      <c r="AS6160" s="3" t="s">
        <v>1360</v>
      </c>
    </row>
    <row r="6161" spans="2:45" ht="15" customHeight="1">
      <c r="B6161" s="1">
        <v>10530</v>
      </c>
      <c r="E6161" s="21">
        <v>3</v>
      </c>
      <c r="F6161" s="22" t="s">
        <v>1137</v>
      </c>
      <c r="G6161" s="22">
        <v>2018</v>
      </c>
      <c r="H6161" s="23">
        <v>0.44791666666666702</v>
      </c>
      <c r="L6161" s="5"/>
      <c r="P6161" s="50">
        <v>19</v>
      </c>
      <c r="Q6161" s="32">
        <v>3</v>
      </c>
      <c r="R6161" s="3" t="s">
        <v>3</v>
      </c>
      <c r="S6161" s="3" t="s">
        <v>43</v>
      </c>
      <c r="T6161" s="3" t="s">
        <v>1553</v>
      </c>
      <c r="U6161" s="3" t="s">
        <v>1896</v>
      </c>
      <c r="V6161" s="22" t="s">
        <v>2413</v>
      </c>
      <c r="W6161" s="22" t="s">
        <v>2411</v>
      </c>
      <c r="Z6161" s="22">
        <v>42.448300000000003</v>
      </c>
      <c r="AA6161" s="22">
        <v>-122.1161</v>
      </c>
      <c r="AD6161" s="51" t="s">
        <v>1051</v>
      </c>
      <c r="AF6161" s="3" t="s">
        <v>1640</v>
      </c>
      <c r="AG6161" s="3" t="s">
        <v>1640</v>
      </c>
    </row>
    <row r="6162" spans="2:45" ht="15" customHeight="1">
      <c r="B6162" s="1">
        <v>7476</v>
      </c>
      <c r="E6162" s="13">
        <v>28</v>
      </c>
      <c r="F6162" s="5" t="s">
        <v>110</v>
      </c>
      <c r="G6162" s="5">
        <v>2018</v>
      </c>
      <c r="L6162" s="5"/>
      <c r="N6162" s="5" t="s">
        <v>1383</v>
      </c>
      <c r="P6162" s="30">
        <v>19</v>
      </c>
      <c r="Q6162" s="30">
        <v>4</v>
      </c>
      <c r="R6162" s="3" t="s">
        <v>3</v>
      </c>
      <c r="S6162" s="3" t="s">
        <v>43</v>
      </c>
      <c r="T6162" s="3" t="s">
        <v>1338</v>
      </c>
      <c r="U6162" s="20" t="s">
        <v>1896</v>
      </c>
      <c r="W6162" s="3" t="s">
        <v>1348</v>
      </c>
      <c r="Z6162" s="8">
        <v>42.356099999999998</v>
      </c>
      <c r="AA6162" s="8">
        <v>-123.41549999999999</v>
      </c>
      <c r="AB6162" s="3" t="s">
        <v>2310</v>
      </c>
      <c r="AD6162" s="3" t="s">
        <v>1352</v>
      </c>
      <c r="AE6162" s="3" t="str">
        <f t="shared" ref="AE6162:AE6168" si="101">CONCATENATE("ex ", AD6162)</f>
        <v>ex Brassica sp.</v>
      </c>
      <c r="AF6162" s="3" t="s">
        <v>1640</v>
      </c>
      <c r="AG6162" s="3" t="s">
        <v>1640</v>
      </c>
      <c r="AS6162" s="3" t="s">
        <v>1360</v>
      </c>
    </row>
    <row r="6163" spans="2:45" ht="15" customHeight="1">
      <c r="B6163" s="1">
        <v>7477</v>
      </c>
      <c r="E6163" s="13">
        <v>28</v>
      </c>
      <c r="F6163" s="5" t="s">
        <v>110</v>
      </c>
      <c r="G6163" s="5">
        <v>2018</v>
      </c>
      <c r="L6163" s="5"/>
      <c r="N6163" s="5" t="s">
        <v>1383</v>
      </c>
      <c r="P6163" s="30">
        <v>19</v>
      </c>
      <c r="Q6163" s="30">
        <v>5</v>
      </c>
      <c r="R6163" s="3" t="s">
        <v>3</v>
      </c>
      <c r="S6163" s="3" t="s">
        <v>43</v>
      </c>
      <c r="T6163" s="3" t="s">
        <v>1338</v>
      </c>
      <c r="U6163" s="20" t="s">
        <v>1896</v>
      </c>
      <c r="W6163" s="3" t="s">
        <v>1348</v>
      </c>
      <c r="Z6163" s="8">
        <v>42.356099999999998</v>
      </c>
      <c r="AA6163" s="8">
        <v>-123.41549999999999</v>
      </c>
      <c r="AB6163" s="3" t="s">
        <v>2310</v>
      </c>
      <c r="AD6163" s="3" t="s">
        <v>1352</v>
      </c>
      <c r="AE6163" s="3" t="str">
        <f t="shared" si="101"/>
        <v>ex Brassica sp.</v>
      </c>
      <c r="AF6163" s="3" t="s">
        <v>1640</v>
      </c>
      <c r="AG6163" s="3" t="s">
        <v>1640</v>
      </c>
      <c r="AS6163" s="3" t="s">
        <v>1360</v>
      </c>
    </row>
    <row r="6164" spans="2:45" ht="15" customHeight="1">
      <c r="B6164" s="1">
        <v>7478</v>
      </c>
      <c r="E6164" s="13">
        <v>28</v>
      </c>
      <c r="F6164" s="5" t="s">
        <v>110</v>
      </c>
      <c r="G6164" s="5">
        <v>2018</v>
      </c>
      <c r="L6164" s="5"/>
      <c r="N6164" s="5" t="s">
        <v>1383</v>
      </c>
      <c r="P6164" s="30">
        <v>19</v>
      </c>
      <c r="Q6164" s="30">
        <v>6</v>
      </c>
      <c r="R6164" s="3" t="s">
        <v>3</v>
      </c>
      <c r="S6164" s="3" t="s">
        <v>43</v>
      </c>
      <c r="T6164" s="3" t="s">
        <v>1338</v>
      </c>
      <c r="U6164" s="20" t="s">
        <v>1896</v>
      </c>
      <c r="W6164" s="3" t="s">
        <v>1348</v>
      </c>
      <c r="Z6164" s="8">
        <v>42.356099999999998</v>
      </c>
      <c r="AA6164" s="8">
        <v>-123.41549999999999</v>
      </c>
      <c r="AB6164" s="3" t="s">
        <v>2310</v>
      </c>
      <c r="AD6164" s="3" t="s">
        <v>1352</v>
      </c>
      <c r="AE6164" s="3" t="str">
        <f t="shared" si="101"/>
        <v>ex Brassica sp.</v>
      </c>
      <c r="AF6164" s="3" t="s">
        <v>1640</v>
      </c>
      <c r="AG6164" s="3" t="s">
        <v>1640</v>
      </c>
      <c r="AS6164" s="3" t="s">
        <v>1360</v>
      </c>
    </row>
    <row r="6165" spans="2:45" ht="15" customHeight="1">
      <c r="B6165" s="1">
        <v>7479</v>
      </c>
      <c r="E6165" s="13">
        <v>28</v>
      </c>
      <c r="F6165" s="5" t="s">
        <v>110</v>
      </c>
      <c r="G6165" s="5">
        <v>2018</v>
      </c>
      <c r="L6165" s="5"/>
      <c r="N6165" s="5" t="s">
        <v>1383</v>
      </c>
      <c r="P6165" s="30">
        <v>19</v>
      </c>
      <c r="Q6165" s="30">
        <v>7</v>
      </c>
      <c r="R6165" s="3" t="s">
        <v>3</v>
      </c>
      <c r="S6165" s="3" t="s">
        <v>43</v>
      </c>
      <c r="T6165" s="3" t="s">
        <v>1338</v>
      </c>
      <c r="U6165" s="20" t="s">
        <v>1896</v>
      </c>
      <c r="W6165" s="3" t="s">
        <v>1348</v>
      </c>
      <c r="Z6165" s="8">
        <v>42.356099999999998</v>
      </c>
      <c r="AA6165" s="8">
        <v>-123.41549999999999</v>
      </c>
      <c r="AB6165" s="3" t="s">
        <v>2310</v>
      </c>
      <c r="AD6165" s="3" t="s">
        <v>1352</v>
      </c>
      <c r="AE6165" s="3" t="str">
        <f t="shared" si="101"/>
        <v>ex Brassica sp.</v>
      </c>
      <c r="AF6165" s="3" t="s">
        <v>1640</v>
      </c>
      <c r="AG6165" s="3" t="s">
        <v>1640</v>
      </c>
      <c r="AS6165" s="3" t="s">
        <v>1360</v>
      </c>
    </row>
    <row r="6166" spans="2:45" ht="15" customHeight="1">
      <c r="B6166" s="1">
        <v>7480</v>
      </c>
      <c r="E6166" s="13">
        <v>28</v>
      </c>
      <c r="F6166" s="5" t="s">
        <v>110</v>
      </c>
      <c r="G6166" s="5">
        <v>2018</v>
      </c>
      <c r="L6166" s="5"/>
      <c r="N6166" s="5" t="s">
        <v>1383</v>
      </c>
      <c r="P6166" s="30">
        <v>19</v>
      </c>
      <c r="Q6166" s="30">
        <v>8</v>
      </c>
      <c r="R6166" s="3" t="s">
        <v>3</v>
      </c>
      <c r="S6166" s="3" t="s">
        <v>43</v>
      </c>
      <c r="T6166" s="3" t="s">
        <v>1338</v>
      </c>
      <c r="U6166" s="20" t="s">
        <v>1896</v>
      </c>
      <c r="W6166" s="3" t="s">
        <v>1348</v>
      </c>
      <c r="Z6166" s="8">
        <v>42.356099999999998</v>
      </c>
      <c r="AA6166" s="8">
        <v>-123.41549999999999</v>
      </c>
      <c r="AB6166" s="3" t="s">
        <v>2310</v>
      </c>
      <c r="AD6166" s="3" t="s">
        <v>1352</v>
      </c>
      <c r="AE6166" s="3" t="str">
        <f t="shared" si="101"/>
        <v>ex Brassica sp.</v>
      </c>
      <c r="AF6166" s="3" t="s">
        <v>1640</v>
      </c>
      <c r="AG6166" s="3" t="s">
        <v>1640</v>
      </c>
      <c r="AS6166" s="3" t="s">
        <v>1360</v>
      </c>
    </row>
    <row r="6167" spans="2:45" ht="15" customHeight="1">
      <c r="B6167" s="1">
        <v>7481</v>
      </c>
      <c r="E6167" s="13">
        <v>28</v>
      </c>
      <c r="F6167" s="5" t="s">
        <v>110</v>
      </c>
      <c r="G6167" s="5">
        <v>2018</v>
      </c>
      <c r="L6167" s="5"/>
      <c r="N6167" s="5" t="s">
        <v>1383</v>
      </c>
      <c r="P6167" s="30">
        <v>19</v>
      </c>
      <c r="Q6167" s="30">
        <v>9</v>
      </c>
      <c r="R6167" s="3" t="s">
        <v>3</v>
      </c>
      <c r="S6167" s="3" t="s">
        <v>43</v>
      </c>
      <c r="T6167" s="3" t="s">
        <v>1338</v>
      </c>
      <c r="U6167" s="20" t="s">
        <v>1896</v>
      </c>
      <c r="W6167" s="3" t="s">
        <v>1348</v>
      </c>
      <c r="Z6167" s="8">
        <v>42.356099999999998</v>
      </c>
      <c r="AA6167" s="8">
        <v>-123.41549999999999</v>
      </c>
      <c r="AB6167" s="3" t="s">
        <v>2310</v>
      </c>
      <c r="AD6167" s="3" t="s">
        <v>1352</v>
      </c>
      <c r="AE6167" s="3" t="str">
        <f t="shared" si="101"/>
        <v>ex Brassica sp.</v>
      </c>
      <c r="AF6167" s="3" t="s">
        <v>1640</v>
      </c>
      <c r="AG6167" s="3" t="s">
        <v>1640</v>
      </c>
      <c r="AS6167" s="3" t="s">
        <v>1360</v>
      </c>
    </row>
    <row r="6168" spans="2:45" ht="15" customHeight="1">
      <c r="B6168" s="1">
        <v>7482</v>
      </c>
      <c r="E6168" s="13">
        <v>29</v>
      </c>
      <c r="F6168" s="5" t="s">
        <v>110</v>
      </c>
      <c r="G6168" s="5">
        <v>2018</v>
      </c>
      <c r="L6168" s="5"/>
      <c r="N6168" s="5" t="s">
        <v>1384</v>
      </c>
      <c r="P6168" s="30">
        <v>20</v>
      </c>
      <c r="Q6168" s="30">
        <v>1</v>
      </c>
      <c r="R6168" s="3" t="s">
        <v>3</v>
      </c>
      <c r="S6168" s="3" t="s">
        <v>43</v>
      </c>
      <c r="T6168" s="3" t="s">
        <v>1338</v>
      </c>
      <c r="U6168" s="20" t="s">
        <v>1896</v>
      </c>
      <c r="W6168" s="3" t="s">
        <v>1348</v>
      </c>
      <c r="Z6168" s="8">
        <v>42.213200000000001</v>
      </c>
      <c r="AA6168" s="8">
        <v>-123.2152</v>
      </c>
      <c r="AB6168" s="3" t="s">
        <v>2310</v>
      </c>
      <c r="AD6168" s="3" t="s">
        <v>1395</v>
      </c>
      <c r="AE6168" s="3" t="str">
        <f t="shared" si="101"/>
        <v>ex Plectritus congesta</v>
      </c>
      <c r="AF6168" s="3" t="s">
        <v>1640</v>
      </c>
      <c r="AG6168" s="3" t="s">
        <v>1640</v>
      </c>
      <c r="AS6168" s="3" t="s">
        <v>1360</v>
      </c>
    </row>
    <row r="6169" spans="2:45" ht="15" customHeight="1">
      <c r="B6169" s="1">
        <v>10531</v>
      </c>
      <c r="E6169" s="21">
        <v>3</v>
      </c>
      <c r="F6169" s="22" t="s">
        <v>1137</v>
      </c>
      <c r="G6169" s="22">
        <v>2018</v>
      </c>
      <c r="H6169" s="23">
        <v>0.44791666666666702</v>
      </c>
      <c r="L6169" s="5"/>
      <c r="P6169" s="50">
        <v>20</v>
      </c>
      <c r="Q6169" s="32">
        <v>1</v>
      </c>
      <c r="R6169" s="3" t="s">
        <v>3</v>
      </c>
      <c r="S6169" s="3" t="s">
        <v>43</v>
      </c>
      <c r="T6169" s="3" t="s">
        <v>1553</v>
      </c>
      <c r="U6169" s="3" t="s">
        <v>1896</v>
      </c>
      <c r="V6169" s="22" t="s">
        <v>2413</v>
      </c>
      <c r="W6169" s="22" t="s">
        <v>2411</v>
      </c>
      <c r="Z6169" s="22">
        <v>42.448300000000003</v>
      </c>
      <c r="AA6169" s="22">
        <v>-122.1161</v>
      </c>
      <c r="AD6169" s="51" t="s">
        <v>1927</v>
      </c>
      <c r="AF6169" s="3" t="s">
        <v>1640</v>
      </c>
      <c r="AG6169" s="3" t="s">
        <v>1640</v>
      </c>
    </row>
    <row r="6170" spans="2:45" ht="15" customHeight="1">
      <c r="B6170" s="1">
        <v>7483</v>
      </c>
      <c r="E6170" s="13">
        <v>29</v>
      </c>
      <c r="F6170" s="5" t="s">
        <v>110</v>
      </c>
      <c r="G6170" s="5">
        <v>2018</v>
      </c>
      <c r="L6170" s="5"/>
      <c r="N6170" s="5" t="s">
        <v>1384</v>
      </c>
      <c r="P6170" s="30">
        <v>20</v>
      </c>
      <c r="Q6170" s="30">
        <v>2</v>
      </c>
      <c r="R6170" s="3" t="s">
        <v>3</v>
      </c>
      <c r="S6170" s="3" t="s">
        <v>43</v>
      </c>
      <c r="T6170" s="3" t="s">
        <v>1338</v>
      </c>
      <c r="U6170" s="20" t="s">
        <v>1896</v>
      </c>
      <c r="W6170" s="3" t="s">
        <v>1348</v>
      </c>
      <c r="Z6170" s="8">
        <v>42.213200000000001</v>
      </c>
      <c r="AA6170" s="8">
        <v>-123.2152</v>
      </c>
      <c r="AB6170" s="3" t="s">
        <v>2310</v>
      </c>
      <c r="AD6170" s="3" t="s">
        <v>1395</v>
      </c>
      <c r="AE6170" s="3" t="str">
        <f t="shared" ref="AE6170:AE6180" si="102">CONCATENATE("ex ", AD6170)</f>
        <v>ex Plectritus congesta</v>
      </c>
      <c r="AF6170" s="3" t="s">
        <v>1640</v>
      </c>
      <c r="AG6170" s="3" t="s">
        <v>1640</v>
      </c>
      <c r="AS6170" s="3" t="s">
        <v>1360</v>
      </c>
    </row>
    <row r="6171" spans="2:45" ht="15" customHeight="1">
      <c r="B6171" s="1">
        <v>7484</v>
      </c>
      <c r="E6171" s="13">
        <v>29</v>
      </c>
      <c r="F6171" s="5" t="s">
        <v>110</v>
      </c>
      <c r="G6171" s="5">
        <v>2018</v>
      </c>
      <c r="L6171" s="5"/>
      <c r="N6171" s="5" t="s">
        <v>1384</v>
      </c>
      <c r="P6171" s="30">
        <v>20</v>
      </c>
      <c r="Q6171" s="30">
        <v>3</v>
      </c>
      <c r="R6171" s="3" t="s">
        <v>3</v>
      </c>
      <c r="S6171" s="3" t="s">
        <v>43</v>
      </c>
      <c r="T6171" s="3" t="s">
        <v>1338</v>
      </c>
      <c r="U6171" s="20" t="s">
        <v>1896</v>
      </c>
      <c r="W6171" s="3" t="s">
        <v>1348</v>
      </c>
      <c r="Z6171" s="8">
        <v>42.213200000000001</v>
      </c>
      <c r="AA6171" s="8">
        <v>-123.2152</v>
      </c>
      <c r="AB6171" s="3" t="s">
        <v>2310</v>
      </c>
      <c r="AD6171" s="3" t="s">
        <v>1395</v>
      </c>
      <c r="AE6171" s="3" t="str">
        <f t="shared" si="102"/>
        <v>ex Plectritus congesta</v>
      </c>
      <c r="AF6171" s="3" t="s">
        <v>1640</v>
      </c>
      <c r="AG6171" s="3" t="s">
        <v>1640</v>
      </c>
      <c r="AS6171" s="3" t="s">
        <v>1360</v>
      </c>
    </row>
    <row r="6172" spans="2:45" ht="15" customHeight="1">
      <c r="B6172" s="1">
        <v>7485</v>
      </c>
      <c r="E6172" s="13">
        <v>29</v>
      </c>
      <c r="F6172" s="5" t="s">
        <v>110</v>
      </c>
      <c r="G6172" s="5">
        <v>2018</v>
      </c>
      <c r="L6172" s="5"/>
      <c r="N6172" s="5" t="s">
        <v>1384</v>
      </c>
      <c r="P6172" s="30">
        <v>20</v>
      </c>
      <c r="Q6172" s="30">
        <v>4</v>
      </c>
      <c r="R6172" s="3" t="s">
        <v>3</v>
      </c>
      <c r="S6172" s="3" t="s">
        <v>43</v>
      </c>
      <c r="T6172" s="3" t="s">
        <v>1338</v>
      </c>
      <c r="U6172" s="20" t="s">
        <v>1896</v>
      </c>
      <c r="W6172" s="3" t="s">
        <v>1348</v>
      </c>
      <c r="Z6172" s="8">
        <v>42.213200000000001</v>
      </c>
      <c r="AA6172" s="8">
        <v>-123.2152</v>
      </c>
      <c r="AB6172" s="3" t="s">
        <v>2310</v>
      </c>
      <c r="AD6172" s="3" t="s">
        <v>1395</v>
      </c>
      <c r="AE6172" s="3" t="str">
        <f t="shared" si="102"/>
        <v>ex Plectritus congesta</v>
      </c>
      <c r="AF6172" s="3" t="s">
        <v>1640</v>
      </c>
      <c r="AG6172" s="3" t="s">
        <v>1640</v>
      </c>
      <c r="AS6172" s="3" t="s">
        <v>1360</v>
      </c>
    </row>
    <row r="6173" spans="2:45" ht="15" customHeight="1">
      <c r="B6173" s="1">
        <v>7486</v>
      </c>
      <c r="E6173" s="13">
        <v>29</v>
      </c>
      <c r="F6173" s="5" t="s">
        <v>110</v>
      </c>
      <c r="G6173" s="5">
        <v>2018</v>
      </c>
      <c r="L6173" s="5"/>
      <c r="N6173" s="5" t="s">
        <v>1384</v>
      </c>
      <c r="P6173" s="30">
        <v>20</v>
      </c>
      <c r="Q6173" s="30">
        <v>5</v>
      </c>
      <c r="R6173" s="3" t="s">
        <v>3</v>
      </c>
      <c r="S6173" s="3" t="s">
        <v>43</v>
      </c>
      <c r="T6173" s="3" t="s">
        <v>1338</v>
      </c>
      <c r="U6173" s="20" t="s">
        <v>1896</v>
      </c>
      <c r="W6173" s="3" t="s">
        <v>1348</v>
      </c>
      <c r="Z6173" s="8">
        <v>42.213200000000001</v>
      </c>
      <c r="AA6173" s="8">
        <v>-123.2152</v>
      </c>
      <c r="AB6173" s="3" t="s">
        <v>2310</v>
      </c>
      <c r="AD6173" s="3" t="s">
        <v>1395</v>
      </c>
      <c r="AE6173" s="3" t="str">
        <f t="shared" si="102"/>
        <v>ex Plectritus congesta</v>
      </c>
      <c r="AF6173" s="3" t="s">
        <v>1640</v>
      </c>
      <c r="AG6173" s="3" t="s">
        <v>1640</v>
      </c>
      <c r="AS6173" s="3" t="s">
        <v>1360</v>
      </c>
    </row>
    <row r="6174" spans="2:45" ht="15" customHeight="1">
      <c r="B6174" s="1">
        <v>7487</v>
      </c>
      <c r="E6174" s="13">
        <v>29</v>
      </c>
      <c r="F6174" s="5" t="s">
        <v>110</v>
      </c>
      <c r="G6174" s="5">
        <v>2018</v>
      </c>
      <c r="L6174" s="5"/>
      <c r="N6174" s="5" t="s">
        <v>1384</v>
      </c>
      <c r="P6174" s="30">
        <v>20</v>
      </c>
      <c r="Q6174" s="30">
        <v>6</v>
      </c>
      <c r="R6174" s="3" t="s">
        <v>3</v>
      </c>
      <c r="S6174" s="3" t="s">
        <v>43</v>
      </c>
      <c r="T6174" s="3" t="s">
        <v>1338</v>
      </c>
      <c r="U6174" s="20" t="s">
        <v>1896</v>
      </c>
      <c r="W6174" s="3" t="s">
        <v>1348</v>
      </c>
      <c r="Z6174" s="8">
        <v>42.213200000000001</v>
      </c>
      <c r="AA6174" s="8">
        <v>-123.2152</v>
      </c>
      <c r="AB6174" s="3" t="s">
        <v>2310</v>
      </c>
      <c r="AD6174" s="3" t="s">
        <v>1395</v>
      </c>
      <c r="AE6174" s="3" t="str">
        <f t="shared" si="102"/>
        <v>ex Plectritus congesta</v>
      </c>
      <c r="AF6174" s="3" t="s">
        <v>1640</v>
      </c>
      <c r="AG6174" s="3" t="s">
        <v>1640</v>
      </c>
      <c r="AS6174" s="3" t="s">
        <v>1360</v>
      </c>
    </row>
    <row r="6175" spans="2:45" ht="15" customHeight="1">
      <c r="B6175" s="1">
        <v>7488</v>
      </c>
      <c r="E6175" s="13">
        <v>29</v>
      </c>
      <c r="F6175" s="5" t="s">
        <v>110</v>
      </c>
      <c r="G6175" s="5">
        <v>2018</v>
      </c>
      <c r="L6175" s="5"/>
      <c r="N6175" s="5" t="s">
        <v>1384</v>
      </c>
      <c r="P6175" s="30">
        <v>20</v>
      </c>
      <c r="Q6175" s="30">
        <v>7</v>
      </c>
      <c r="R6175" s="3" t="s">
        <v>3</v>
      </c>
      <c r="S6175" s="3" t="s">
        <v>43</v>
      </c>
      <c r="T6175" s="3" t="s">
        <v>1338</v>
      </c>
      <c r="U6175" s="20" t="s">
        <v>1896</v>
      </c>
      <c r="W6175" s="3" t="s">
        <v>1348</v>
      </c>
      <c r="Z6175" s="8">
        <v>42.213200000000001</v>
      </c>
      <c r="AA6175" s="8">
        <v>-123.2152</v>
      </c>
      <c r="AB6175" s="3" t="s">
        <v>2310</v>
      </c>
      <c r="AD6175" s="3" t="s">
        <v>1395</v>
      </c>
      <c r="AE6175" s="3" t="str">
        <f t="shared" si="102"/>
        <v>ex Plectritus congesta</v>
      </c>
      <c r="AF6175" s="3" t="s">
        <v>1640</v>
      </c>
      <c r="AG6175" s="3" t="s">
        <v>1640</v>
      </c>
      <c r="AS6175" s="3" t="s">
        <v>1360</v>
      </c>
    </row>
    <row r="6176" spans="2:45" ht="15" customHeight="1">
      <c r="B6176" s="1">
        <v>7489</v>
      </c>
      <c r="E6176" s="13">
        <v>29</v>
      </c>
      <c r="F6176" s="5" t="s">
        <v>110</v>
      </c>
      <c r="G6176" s="5">
        <v>2018</v>
      </c>
      <c r="L6176" s="5"/>
      <c r="N6176" s="5" t="s">
        <v>1384</v>
      </c>
      <c r="P6176" s="30">
        <v>20</v>
      </c>
      <c r="Q6176" s="30">
        <v>8</v>
      </c>
      <c r="R6176" s="3" t="s">
        <v>3</v>
      </c>
      <c r="S6176" s="3" t="s">
        <v>43</v>
      </c>
      <c r="T6176" s="3" t="s">
        <v>1338</v>
      </c>
      <c r="U6176" s="20" t="s">
        <v>1896</v>
      </c>
      <c r="W6176" s="3" t="s">
        <v>1348</v>
      </c>
      <c r="Z6176" s="8">
        <v>42.213200000000001</v>
      </c>
      <c r="AA6176" s="8">
        <v>-123.2152</v>
      </c>
      <c r="AB6176" s="3" t="s">
        <v>2310</v>
      </c>
      <c r="AD6176" s="3" t="s">
        <v>1395</v>
      </c>
      <c r="AE6176" s="3" t="str">
        <f t="shared" si="102"/>
        <v>ex Plectritus congesta</v>
      </c>
      <c r="AF6176" s="3" t="s">
        <v>1640</v>
      </c>
      <c r="AG6176" s="3" t="s">
        <v>1640</v>
      </c>
      <c r="AS6176" s="3" t="s">
        <v>1360</v>
      </c>
    </row>
    <row r="6177" spans="2:45" ht="15" customHeight="1">
      <c r="B6177" s="1">
        <v>7490</v>
      </c>
      <c r="E6177" s="13">
        <v>29</v>
      </c>
      <c r="F6177" s="5" t="s">
        <v>110</v>
      </c>
      <c r="G6177" s="5">
        <v>2018</v>
      </c>
      <c r="L6177" s="5"/>
      <c r="N6177" s="5" t="s">
        <v>1384</v>
      </c>
      <c r="P6177" s="30">
        <v>20</v>
      </c>
      <c r="Q6177" s="30">
        <v>9</v>
      </c>
      <c r="R6177" s="3" t="s">
        <v>3</v>
      </c>
      <c r="S6177" s="3" t="s">
        <v>43</v>
      </c>
      <c r="T6177" s="3" t="s">
        <v>1338</v>
      </c>
      <c r="U6177" s="20" t="s">
        <v>1896</v>
      </c>
      <c r="W6177" s="3" t="s">
        <v>1348</v>
      </c>
      <c r="Z6177" s="8">
        <v>42.213200000000001</v>
      </c>
      <c r="AA6177" s="8">
        <v>-123.2152</v>
      </c>
      <c r="AB6177" s="3" t="s">
        <v>2310</v>
      </c>
      <c r="AD6177" s="3" t="s">
        <v>1395</v>
      </c>
      <c r="AE6177" s="3" t="str">
        <f t="shared" si="102"/>
        <v>ex Plectritus congesta</v>
      </c>
      <c r="AF6177" s="3" t="s">
        <v>1640</v>
      </c>
      <c r="AG6177" s="3" t="s">
        <v>1640</v>
      </c>
      <c r="AS6177" s="3" t="s">
        <v>1360</v>
      </c>
    </row>
    <row r="6178" spans="2:45" ht="15" customHeight="1">
      <c r="B6178" s="1">
        <v>7491</v>
      </c>
      <c r="E6178" s="13">
        <v>29</v>
      </c>
      <c r="F6178" s="5" t="s">
        <v>110</v>
      </c>
      <c r="G6178" s="5">
        <v>2018</v>
      </c>
      <c r="L6178" s="5"/>
      <c r="N6178" s="5" t="s">
        <v>1384</v>
      </c>
      <c r="P6178" s="30">
        <v>20</v>
      </c>
      <c r="Q6178" s="30">
        <v>10</v>
      </c>
      <c r="R6178" s="3" t="s">
        <v>3</v>
      </c>
      <c r="S6178" s="3" t="s">
        <v>43</v>
      </c>
      <c r="T6178" s="3" t="s">
        <v>1338</v>
      </c>
      <c r="U6178" s="20" t="s">
        <v>1896</v>
      </c>
      <c r="W6178" s="3" t="s">
        <v>1348</v>
      </c>
      <c r="Z6178" s="8">
        <v>42.213200000000001</v>
      </c>
      <c r="AA6178" s="8">
        <v>-123.2152</v>
      </c>
      <c r="AB6178" s="3" t="s">
        <v>2310</v>
      </c>
      <c r="AD6178" s="3" t="s">
        <v>1395</v>
      </c>
      <c r="AE6178" s="3" t="str">
        <f t="shared" si="102"/>
        <v>ex Plectritus congesta</v>
      </c>
      <c r="AF6178" s="3" t="s">
        <v>1640</v>
      </c>
      <c r="AG6178" s="3" t="s">
        <v>1640</v>
      </c>
      <c r="AS6178" s="3" t="s">
        <v>1360</v>
      </c>
    </row>
    <row r="6179" spans="2:45" ht="15" customHeight="1">
      <c r="B6179" s="1">
        <v>7492</v>
      </c>
      <c r="E6179" s="13">
        <v>29</v>
      </c>
      <c r="F6179" s="5" t="s">
        <v>110</v>
      </c>
      <c r="G6179" s="5">
        <v>2018</v>
      </c>
      <c r="L6179" s="5"/>
      <c r="N6179" s="5" t="s">
        <v>1384</v>
      </c>
      <c r="P6179" s="30">
        <v>20</v>
      </c>
      <c r="Q6179" s="30">
        <v>11</v>
      </c>
      <c r="R6179" s="3" t="s">
        <v>3</v>
      </c>
      <c r="S6179" s="3" t="s">
        <v>43</v>
      </c>
      <c r="T6179" s="3" t="s">
        <v>1338</v>
      </c>
      <c r="U6179" s="20" t="s">
        <v>1896</v>
      </c>
      <c r="W6179" s="3" t="s">
        <v>1348</v>
      </c>
      <c r="Z6179" s="8">
        <v>42.213200000000001</v>
      </c>
      <c r="AA6179" s="8">
        <v>-123.2152</v>
      </c>
      <c r="AB6179" s="3" t="s">
        <v>2310</v>
      </c>
      <c r="AD6179" s="3" t="s">
        <v>1395</v>
      </c>
      <c r="AE6179" s="3" t="str">
        <f t="shared" si="102"/>
        <v>ex Plectritus congesta</v>
      </c>
      <c r="AF6179" s="3" t="s">
        <v>1640</v>
      </c>
      <c r="AG6179" s="3" t="s">
        <v>1640</v>
      </c>
      <c r="AS6179" s="3" t="s">
        <v>1360</v>
      </c>
    </row>
    <row r="6180" spans="2:45" ht="15" customHeight="1">
      <c r="B6180" s="1">
        <v>7493</v>
      </c>
      <c r="E6180" s="13">
        <v>29</v>
      </c>
      <c r="F6180" s="5" t="s">
        <v>110</v>
      </c>
      <c r="G6180" s="5">
        <v>2018</v>
      </c>
      <c r="L6180" s="5"/>
      <c r="N6180" s="5" t="s">
        <v>1385</v>
      </c>
      <c r="P6180" s="30">
        <v>21</v>
      </c>
      <c r="Q6180" s="30">
        <v>1</v>
      </c>
      <c r="R6180" s="3" t="s">
        <v>3</v>
      </c>
      <c r="S6180" s="3" t="s">
        <v>43</v>
      </c>
      <c r="T6180" s="3" t="s">
        <v>1338</v>
      </c>
      <c r="U6180" s="20" t="s">
        <v>1896</v>
      </c>
      <c r="W6180" s="3" t="s">
        <v>1874</v>
      </c>
      <c r="Z6180" s="8">
        <v>42.213299999999997</v>
      </c>
      <c r="AA6180" s="8">
        <v>-123.245</v>
      </c>
      <c r="AB6180" s="3" t="s">
        <v>2310</v>
      </c>
      <c r="AD6180" s="3" t="s">
        <v>300</v>
      </c>
      <c r="AE6180" s="3" t="str">
        <f t="shared" si="102"/>
        <v>ex Taraxacum officinale</v>
      </c>
      <c r="AF6180" s="3" t="s">
        <v>1640</v>
      </c>
      <c r="AG6180" s="3" t="s">
        <v>1640</v>
      </c>
      <c r="AS6180" s="3" t="s">
        <v>1360</v>
      </c>
    </row>
    <row r="6181" spans="2:45" ht="15" customHeight="1">
      <c r="B6181" s="1">
        <v>10532</v>
      </c>
      <c r="E6181" s="21">
        <v>3</v>
      </c>
      <c r="F6181" s="22" t="s">
        <v>1137</v>
      </c>
      <c r="G6181" s="22">
        <v>2018</v>
      </c>
      <c r="H6181" s="23">
        <v>0.45833333333333298</v>
      </c>
      <c r="L6181" s="5"/>
      <c r="P6181" s="50">
        <v>21</v>
      </c>
      <c r="Q6181" s="32">
        <v>1</v>
      </c>
      <c r="R6181" s="3" t="s">
        <v>3</v>
      </c>
      <c r="S6181" s="3" t="s">
        <v>43</v>
      </c>
      <c r="T6181" s="3" t="s">
        <v>1553</v>
      </c>
      <c r="U6181" s="3" t="s">
        <v>1896</v>
      </c>
      <c r="V6181" s="22" t="s">
        <v>2413</v>
      </c>
      <c r="W6181" s="22" t="s">
        <v>2411</v>
      </c>
      <c r="Z6181" s="22">
        <v>42.448300000000003</v>
      </c>
      <c r="AA6181" s="22">
        <v>-122.1161</v>
      </c>
      <c r="AD6181" s="51" t="s">
        <v>1928</v>
      </c>
      <c r="AF6181" s="3" t="s">
        <v>1640</v>
      </c>
      <c r="AG6181" s="3" t="s">
        <v>1640</v>
      </c>
    </row>
    <row r="6182" spans="2:45" ht="15" customHeight="1">
      <c r="B6182" s="1">
        <v>7494</v>
      </c>
      <c r="E6182" s="13">
        <v>29</v>
      </c>
      <c r="F6182" s="5" t="s">
        <v>110</v>
      </c>
      <c r="G6182" s="5">
        <v>2018</v>
      </c>
      <c r="L6182" s="5"/>
      <c r="N6182" s="5" t="s">
        <v>1385</v>
      </c>
      <c r="P6182" s="30">
        <v>21</v>
      </c>
      <c r="Q6182" s="30">
        <v>2</v>
      </c>
      <c r="R6182" s="3" t="s">
        <v>3</v>
      </c>
      <c r="S6182" s="3" t="s">
        <v>43</v>
      </c>
      <c r="T6182" s="3" t="s">
        <v>1338</v>
      </c>
      <c r="U6182" s="20" t="s">
        <v>1896</v>
      </c>
      <c r="W6182" s="3" t="s">
        <v>1874</v>
      </c>
      <c r="Z6182" s="8">
        <v>42.213299999999997</v>
      </c>
      <c r="AA6182" s="8">
        <v>-123.245</v>
      </c>
      <c r="AB6182" s="3" t="s">
        <v>2310</v>
      </c>
      <c r="AD6182" s="3" t="s">
        <v>300</v>
      </c>
      <c r="AE6182" s="3" t="str">
        <f t="shared" ref="AE6182:AE6195" si="103">CONCATENATE("ex ", AD6182)</f>
        <v>ex Taraxacum officinale</v>
      </c>
      <c r="AF6182" s="3" t="s">
        <v>1640</v>
      </c>
      <c r="AG6182" s="3" t="s">
        <v>1640</v>
      </c>
      <c r="AS6182" s="3" t="s">
        <v>1360</v>
      </c>
    </row>
    <row r="6183" spans="2:45" ht="15" customHeight="1">
      <c r="B6183" s="1">
        <v>7495</v>
      </c>
      <c r="E6183" s="13">
        <v>29</v>
      </c>
      <c r="F6183" s="5" t="s">
        <v>110</v>
      </c>
      <c r="G6183" s="5">
        <v>2018</v>
      </c>
      <c r="L6183" s="5"/>
      <c r="N6183" s="5" t="s">
        <v>1385</v>
      </c>
      <c r="P6183" s="30">
        <v>21</v>
      </c>
      <c r="Q6183" s="30">
        <v>3</v>
      </c>
      <c r="R6183" s="3" t="s">
        <v>3</v>
      </c>
      <c r="S6183" s="3" t="s">
        <v>43</v>
      </c>
      <c r="T6183" s="3" t="s">
        <v>1338</v>
      </c>
      <c r="U6183" s="20" t="s">
        <v>1896</v>
      </c>
      <c r="W6183" s="3" t="s">
        <v>1874</v>
      </c>
      <c r="Z6183" s="8">
        <v>42.213299999999997</v>
      </c>
      <c r="AA6183" s="8">
        <v>-123.245</v>
      </c>
      <c r="AB6183" s="3" t="s">
        <v>2310</v>
      </c>
      <c r="AD6183" s="3" t="s">
        <v>300</v>
      </c>
      <c r="AE6183" s="3" t="str">
        <f t="shared" si="103"/>
        <v>ex Taraxacum officinale</v>
      </c>
      <c r="AF6183" s="3" t="s">
        <v>1640</v>
      </c>
      <c r="AG6183" s="3" t="s">
        <v>1640</v>
      </c>
      <c r="AS6183" s="3" t="s">
        <v>1360</v>
      </c>
    </row>
    <row r="6184" spans="2:45" ht="15" customHeight="1">
      <c r="B6184" s="1">
        <v>7496</v>
      </c>
      <c r="E6184" s="13">
        <v>29</v>
      </c>
      <c r="F6184" s="5" t="s">
        <v>110</v>
      </c>
      <c r="G6184" s="5">
        <v>2018</v>
      </c>
      <c r="L6184" s="5"/>
      <c r="N6184" s="5" t="s">
        <v>1385</v>
      </c>
      <c r="P6184" s="30">
        <v>21</v>
      </c>
      <c r="Q6184" s="30">
        <v>4</v>
      </c>
      <c r="R6184" s="3" t="s">
        <v>3</v>
      </c>
      <c r="S6184" s="3" t="s">
        <v>43</v>
      </c>
      <c r="T6184" s="3" t="s">
        <v>1338</v>
      </c>
      <c r="U6184" s="20" t="s">
        <v>1896</v>
      </c>
      <c r="W6184" s="3" t="s">
        <v>1874</v>
      </c>
      <c r="Z6184" s="8">
        <v>42.213299999999997</v>
      </c>
      <c r="AA6184" s="8">
        <v>-123.245</v>
      </c>
      <c r="AB6184" s="3" t="s">
        <v>2310</v>
      </c>
      <c r="AD6184" s="3" t="s">
        <v>300</v>
      </c>
      <c r="AE6184" s="3" t="str">
        <f t="shared" si="103"/>
        <v>ex Taraxacum officinale</v>
      </c>
      <c r="AF6184" s="3" t="s">
        <v>1640</v>
      </c>
      <c r="AG6184" s="3" t="s">
        <v>1640</v>
      </c>
      <c r="AS6184" s="3" t="s">
        <v>1360</v>
      </c>
    </row>
    <row r="6185" spans="2:45" ht="15" customHeight="1">
      <c r="B6185" s="1">
        <v>7497</v>
      </c>
      <c r="E6185" s="13">
        <v>29</v>
      </c>
      <c r="F6185" s="5" t="s">
        <v>110</v>
      </c>
      <c r="G6185" s="5">
        <v>2018</v>
      </c>
      <c r="L6185" s="5"/>
      <c r="N6185" s="5" t="s">
        <v>1385</v>
      </c>
      <c r="P6185" s="30">
        <v>21</v>
      </c>
      <c r="Q6185" s="30">
        <v>5</v>
      </c>
      <c r="R6185" s="3" t="s">
        <v>3</v>
      </c>
      <c r="S6185" s="3" t="s">
        <v>43</v>
      </c>
      <c r="T6185" s="3" t="s">
        <v>1338</v>
      </c>
      <c r="U6185" s="20" t="s">
        <v>1896</v>
      </c>
      <c r="W6185" s="3" t="s">
        <v>1874</v>
      </c>
      <c r="Z6185" s="8">
        <v>42.213299999999997</v>
      </c>
      <c r="AA6185" s="8">
        <v>-123.245</v>
      </c>
      <c r="AB6185" s="3" t="s">
        <v>2310</v>
      </c>
      <c r="AD6185" s="3" t="s">
        <v>300</v>
      </c>
      <c r="AE6185" s="3" t="str">
        <f t="shared" si="103"/>
        <v>ex Taraxacum officinale</v>
      </c>
      <c r="AF6185" s="3" t="s">
        <v>1640</v>
      </c>
      <c r="AG6185" s="3" t="s">
        <v>1640</v>
      </c>
      <c r="AS6185" s="3" t="s">
        <v>1360</v>
      </c>
    </row>
    <row r="6186" spans="2:45" ht="15" customHeight="1">
      <c r="B6186" s="1">
        <v>7498</v>
      </c>
      <c r="E6186" s="13">
        <v>29</v>
      </c>
      <c r="F6186" s="5" t="s">
        <v>110</v>
      </c>
      <c r="G6186" s="5">
        <v>2018</v>
      </c>
      <c r="L6186" s="5"/>
      <c r="N6186" s="5" t="s">
        <v>1385</v>
      </c>
      <c r="P6186" s="30">
        <v>21</v>
      </c>
      <c r="Q6186" s="30">
        <v>6</v>
      </c>
      <c r="R6186" s="3" t="s">
        <v>3</v>
      </c>
      <c r="S6186" s="3" t="s">
        <v>43</v>
      </c>
      <c r="T6186" s="3" t="s">
        <v>1338</v>
      </c>
      <c r="U6186" s="20" t="s">
        <v>1896</v>
      </c>
      <c r="W6186" s="3" t="s">
        <v>1874</v>
      </c>
      <c r="Z6186" s="8">
        <v>42.213299999999997</v>
      </c>
      <c r="AA6186" s="8">
        <v>-123.245</v>
      </c>
      <c r="AB6186" s="3" t="s">
        <v>2310</v>
      </c>
      <c r="AD6186" s="3" t="s">
        <v>300</v>
      </c>
      <c r="AE6186" s="3" t="str">
        <f t="shared" si="103"/>
        <v>ex Taraxacum officinale</v>
      </c>
      <c r="AF6186" s="3" t="s">
        <v>1640</v>
      </c>
      <c r="AG6186" s="3" t="s">
        <v>1640</v>
      </c>
      <c r="AS6186" s="3" t="s">
        <v>1360</v>
      </c>
    </row>
    <row r="6187" spans="2:45" ht="15" customHeight="1">
      <c r="B6187" s="1">
        <v>7499</v>
      </c>
      <c r="E6187" s="13">
        <v>29</v>
      </c>
      <c r="F6187" s="5" t="s">
        <v>110</v>
      </c>
      <c r="G6187" s="5">
        <v>2018</v>
      </c>
      <c r="L6187" s="5"/>
      <c r="N6187" s="5" t="s">
        <v>1385</v>
      </c>
      <c r="P6187" s="30">
        <v>21</v>
      </c>
      <c r="Q6187" s="30">
        <v>7</v>
      </c>
      <c r="R6187" s="3" t="s">
        <v>3</v>
      </c>
      <c r="S6187" s="3" t="s">
        <v>43</v>
      </c>
      <c r="T6187" s="3" t="s">
        <v>1338</v>
      </c>
      <c r="U6187" s="20" t="s">
        <v>1896</v>
      </c>
      <c r="W6187" s="3" t="s">
        <v>1874</v>
      </c>
      <c r="Z6187" s="8">
        <v>42.213299999999997</v>
      </c>
      <c r="AA6187" s="8">
        <v>-123.245</v>
      </c>
      <c r="AB6187" s="3" t="s">
        <v>2310</v>
      </c>
      <c r="AD6187" s="3" t="s">
        <v>300</v>
      </c>
      <c r="AE6187" s="3" t="str">
        <f t="shared" si="103"/>
        <v>ex Taraxacum officinale</v>
      </c>
      <c r="AF6187" s="3" t="s">
        <v>1640</v>
      </c>
      <c r="AG6187" s="3" t="s">
        <v>1640</v>
      </c>
      <c r="AS6187" s="3" t="s">
        <v>1360</v>
      </c>
    </row>
    <row r="6188" spans="2:45" ht="15" customHeight="1">
      <c r="B6188" s="1">
        <v>7500</v>
      </c>
      <c r="E6188" s="13">
        <v>29</v>
      </c>
      <c r="F6188" s="5" t="s">
        <v>110</v>
      </c>
      <c r="G6188" s="5">
        <v>2018</v>
      </c>
      <c r="L6188" s="5"/>
      <c r="N6188" s="5" t="s">
        <v>1385</v>
      </c>
      <c r="P6188" s="30">
        <v>21</v>
      </c>
      <c r="Q6188" s="30">
        <v>8</v>
      </c>
      <c r="R6188" s="3" t="s">
        <v>3</v>
      </c>
      <c r="S6188" s="3" t="s">
        <v>43</v>
      </c>
      <c r="T6188" s="3" t="s">
        <v>1338</v>
      </c>
      <c r="U6188" s="20" t="s">
        <v>1896</v>
      </c>
      <c r="W6188" s="3" t="s">
        <v>1874</v>
      </c>
      <c r="Z6188" s="8">
        <v>42.213299999999997</v>
      </c>
      <c r="AA6188" s="8">
        <v>-123.245</v>
      </c>
      <c r="AB6188" s="3" t="s">
        <v>2310</v>
      </c>
      <c r="AD6188" s="3" t="s">
        <v>300</v>
      </c>
      <c r="AE6188" s="3" t="str">
        <f t="shared" si="103"/>
        <v>ex Taraxacum officinale</v>
      </c>
      <c r="AF6188" s="3" t="s">
        <v>1640</v>
      </c>
      <c r="AG6188" s="3" t="s">
        <v>1640</v>
      </c>
      <c r="AS6188" s="3" t="s">
        <v>1360</v>
      </c>
    </row>
    <row r="6189" spans="2:45" ht="15" customHeight="1">
      <c r="B6189" s="1">
        <v>7501</v>
      </c>
      <c r="E6189" s="13">
        <v>29</v>
      </c>
      <c r="F6189" s="5" t="s">
        <v>110</v>
      </c>
      <c r="G6189" s="5">
        <v>2018</v>
      </c>
      <c r="L6189" s="5"/>
      <c r="N6189" s="5" t="s">
        <v>1385</v>
      </c>
      <c r="P6189" s="30">
        <v>21</v>
      </c>
      <c r="Q6189" s="30">
        <v>9</v>
      </c>
      <c r="R6189" s="3" t="s">
        <v>3</v>
      </c>
      <c r="S6189" s="3" t="s">
        <v>43</v>
      </c>
      <c r="T6189" s="3" t="s">
        <v>1338</v>
      </c>
      <c r="U6189" s="20" t="s">
        <v>1896</v>
      </c>
      <c r="W6189" s="3" t="s">
        <v>1874</v>
      </c>
      <c r="Z6189" s="8">
        <v>42.213299999999997</v>
      </c>
      <c r="AA6189" s="8">
        <v>-123.245</v>
      </c>
      <c r="AB6189" s="3" t="s">
        <v>2310</v>
      </c>
      <c r="AD6189" s="3" t="s">
        <v>300</v>
      </c>
      <c r="AE6189" s="3" t="str">
        <f t="shared" si="103"/>
        <v>ex Taraxacum officinale</v>
      </c>
      <c r="AF6189" s="3" t="s">
        <v>1640</v>
      </c>
      <c r="AG6189" s="3" t="s">
        <v>1640</v>
      </c>
      <c r="AS6189" s="3" t="s">
        <v>1360</v>
      </c>
    </row>
    <row r="6190" spans="2:45" ht="15" customHeight="1">
      <c r="B6190" s="1">
        <v>7502</v>
      </c>
      <c r="E6190" s="13">
        <v>29</v>
      </c>
      <c r="F6190" s="5" t="s">
        <v>110</v>
      </c>
      <c r="G6190" s="5">
        <v>2018</v>
      </c>
      <c r="L6190" s="5"/>
      <c r="N6190" s="5" t="s">
        <v>1385</v>
      </c>
      <c r="P6190" s="30">
        <v>21</v>
      </c>
      <c r="Q6190" s="30">
        <v>10</v>
      </c>
      <c r="R6190" s="3" t="s">
        <v>3</v>
      </c>
      <c r="S6190" s="3" t="s">
        <v>43</v>
      </c>
      <c r="T6190" s="3" t="s">
        <v>1338</v>
      </c>
      <c r="U6190" s="20" t="s">
        <v>1896</v>
      </c>
      <c r="W6190" s="3" t="s">
        <v>1874</v>
      </c>
      <c r="Z6190" s="8">
        <v>42.213299999999997</v>
      </c>
      <c r="AA6190" s="8">
        <v>-123.245</v>
      </c>
      <c r="AB6190" s="3" t="s">
        <v>2310</v>
      </c>
      <c r="AD6190" s="3" t="s">
        <v>300</v>
      </c>
      <c r="AE6190" s="3" t="str">
        <f t="shared" si="103"/>
        <v>ex Taraxacum officinale</v>
      </c>
      <c r="AF6190" s="3" t="s">
        <v>1640</v>
      </c>
      <c r="AG6190" s="3" t="s">
        <v>1640</v>
      </c>
      <c r="AS6190" s="3" t="s">
        <v>1360</v>
      </c>
    </row>
    <row r="6191" spans="2:45" ht="15" customHeight="1">
      <c r="B6191" s="1">
        <v>7503</v>
      </c>
      <c r="E6191" s="13">
        <v>29</v>
      </c>
      <c r="F6191" s="5" t="s">
        <v>110</v>
      </c>
      <c r="G6191" s="5">
        <v>2018</v>
      </c>
      <c r="L6191" s="5"/>
      <c r="N6191" s="5" t="s">
        <v>1385</v>
      </c>
      <c r="P6191" s="30">
        <v>21</v>
      </c>
      <c r="Q6191" s="30">
        <v>11</v>
      </c>
      <c r="R6191" s="3" t="s">
        <v>3</v>
      </c>
      <c r="S6191" s="3" t="s">
        <v>43</v>
      </c>
      <c r="T6191" s="3" t="s">
        <v>1338</v>
      </c>
      <c r="U6191" s="20" t="s">
        <v>1896</v>
      </c>
      <c r="W6191" s="3" t="s">
        <v>1874</v>
      </c>
      <c r="Z6191" s="8">
        <v>42.213299999999997</v>
      </c>
      <c r="AA6191" s="8">
        <v>-123.245</v>
      </c>
      <c r="AB6191" s="3" t="s">
        <v>2310</v>
      </c>
      <c r="AD6191" s="3" t="s">
        <v>300</v>
      </c>
      <c r="AE6191" s="3" t="str">
        <f t="shared" si="103"/>
        <v>ex Taraxacum officinale</v>
      </c>
      <c r="AF6191" s="3" t="s">
        <v>1640</v>
      </c>
      <c r="AG6191" s="3" t="s">
        <v>1640</v>
      </c>
      <c r="AS6191" s="3" t="s">
        <v>1360</v>
      </c>
    </row>
    <row r="6192" spans="2:45" ht="15" customHeight="1">
      <c r="B6192" s="1">
        <v>7504</v>
      </c>
      <c r="E6192" s="13">
        <v>29</v>
      </c>
      <c r="F6192" s="5" t="s">
        <v>110</v>
      </c>
      <c r="G6192" s="5">
        <v>2018</v>
      </c>
      <c r="L6192" s="5"/>
      <c r="N6192" s="5" t="s">
        <v>1385</v>
      </c>
      <c r="P6192" s="30">
        <v>21</v>
      </c>
      <c r="Q6192" s="30">
        <v>12</v>
      </c>
      <c r="R6192" s="3" t="s">
        <v>3</v>
      </c>
      <c r="S6192" s="3" t="s">
        <v>43</v>
      </c>
      <c r="T6192" s="3" t="s">
        <v>1338</v>
      </c>
      <c r="U6192" s="20" t="s">
        <v>1896</v>
      </c>
      <c r="W6192" s="3" t="s">
        <v>1874</v>
      </c>
      <c r="Z6192" s="8">
        <v>42.213299999999997</v>
      </c>
      <c r="AA6192" s="8">
        <v>-123.245</v>
      </c>
      <c r="AB6192" s="3" t="s">
        <v>2310</v>
      </c>
      <c r="AD6192" s="3" t="s">
        <v>300</v>
      </c>
      <c r="AE6192" s="3" t="str">
        <f t="shared" si="103"/>
        <v>ex Taraxacum officinale</v>
      </c>
      <c r="AF6192" s="3" t="s">
        <v>1640</v>
      </c>
      <c r="AG6192" s="3" t="s">
        <v>1640</v>
      </c>
      <c r="AS6192" s="3" t="s">
        <v>1360</v>
      </c>
    </row>
    <row r="6193" spans="2:45" ht="15" customHeight="1">
      <c r="B6193" s="1">
        <v>7505</v>
      </c>
      <c r="E6193" s="13">
        <v>29</v>
      </c>
      <c r="F6193" s="5" t="s">
        <v>110</v>
      </c>
      <c r="G6193" s="5">
        <v>2018</v>
      </c>
      <c r="L6193" s="5"/>
      <c r="N6193" s="5" t="s">
        <v>1385</v>
      </c>
      <c r="P6193" s="30">
        <v>21</v>
      </c>
      <c r="Q6193" s="30">
        <v>13</v>
      </c>
      <c r="R6193" s="3" t="s">
        <v>3</v>
      </c>
      <c r="S6193" s="3" t="s">
        <v>43</v>
      </c>
      <c r="T6193" s="3" t="s">
        <v>1338</v>
      </c>
      <c r="U6193" s="20" t="s">
        <v>1896</v>
      </c>
      <c r="W6193" s="3" t="s">
        <v>1874</v>
      </c>
      <c r="Z6193" s="8">
        <v>42.213299999999997</v>
      </c>
      <c r="AA6193" s="8">
        <v>-123.245</v>
      </c>
      <c r="AB6193" s="3" t="s">
        <v>2310</v>
      </c>
      <c r="AD6193" s="3" t="s">
        <v>300</v>
      </c>
      <c r="AE6193" s="3" t="str">
        <f t="shared" si="103"/>
        <v>ex Taraxacum officinale</v>
      </c>
      <c r="AF6193" s="3" t="s">
        <v>1640</v>
      </c>
      <c r="AG6193" s="3" t="s">
        <v>1640</v>
      </c>
      <c r="AS6193" s="3" t="s">
        <v>1360</v>
      </c>
    </row>
    <row r="6194" spans="2:45" ht="15" customHeight="1">
      <c r="B6194" s="1">
        <v>7506</v>
      </c>
      <c r="E6194" s="13">
        <v>30</v>
      </c>
      <c r="F6194" s="5" t="s">
        <v>110</v>
      </c>
      <c r="G6194" s="5">
        <v>2018</v>
      </c>
      <c r="L6194" s="5"/>
      <c r="N6194" s="5" t="s">
        <v>1386</v>
      </c>
      <c r="P6194" s="30">
        <v>22</v>
      </c>
      <c r="Q6194" s="30">
        <v>1</v>
      </c>
      <c r="R6194" s="3" t="s">
        <v>3</v>
      </c>
      <c r="S6194" s="3" t="s">
        <v>43</v>
      </c>
      <c r="T6194" s="3" t="s">
        <v>1338</v>
      </c>
      <c r="U6194" s="20" t="s">
        <v>1896</v>
      </c>
      <c r="W6194" s="3" t="s">
        <v>1874</v>
      </c>
      <c r="Z6194" s="8">
        <v>42.213299999999997</v>
      </c>
      <c r="AA6194" s="8">
        <v>-123.245</v>
      </c>
      <c r="AB6194" s="3" t="s">
        <v>2310</v>
      </c>
      <c r="AD6194" s="3" t="s">
        <v>1402</v>
      </c>
      <c r="AE6194" s="3" t="str">
        <f t="shared" si="103"/>
        <v xml:space="preserve">ex Ceanothus  </v>
      </c>
      <c r="AF6194" s="3" t="s">
        <v>1640</v>
      </c>
      <c r="AG6194" s="3" t="s">
        <v>1640</v>
      </c>
      <c r="AS6194" s="3" t="s">
        <v>1360</v>
      </c>
    </row>
    <row r="6195" spans="2:45" ht="15" customHeight="1">
      <c r="B6195" s="1">
        <v>7507</v>
      </c>
      <c r="E6195" s="13">
        <v>30</v>
      </c>
      <c r="F6195" s="5" t="s">
        <v>110</v>
      </c>
      <c r="G6195" s="5">
        <v>2018</v>
      </c>
      <c r="L6195" s="5"/>
      <c r="N6195" s="5" t="s">
        <v>1387</v>
      </c>
      <c r="P6195" s="30">
        <v>23</v>
      </c>
      <c r="Q6195" s="30">
        <v>1</v>
      </c>
      <c r="R6195" s="3" t="s">
        <v>3</v>
      </c>
      <c r="S6195" s="3" t="s">
        <v>43</v>
      </c>
      <c r="T6195" s="3" t="s">
        <v>1338</v>
      </c>
      <c r="U6195" s="20" t="s">
        <v>1896</v>
      </c>
      <c r="W6195" s="3" t="s">
        <v>1348</v>
      </c>
      <c r="Z6195" s="8">
        <v>42.213000000000001</v>
      </c>
      <c r="AA6195" s="8">
        <v>-123.2457</v>
      </c>
      <c r="AB6195" s="3" t="s">
        <v>2310</v>
      </c>
      <c r="AD6195" s="3" t="s">
        <v>1395</v>
      </c>
      <c r="AE6195" s="3" t="str">
        <f t="shared" si="103"/>
        <v>ex Plectritus congesta</v>
      </c>
      <c r="AF6195" s="3" t="s">
        <v>1640</v>
      </c>
      <c r="AG6195" s="3" t="s">
        <v>1640</v>
      </c>
      <c r="AS6195" s="3" t="s">
        <v>1360</v>
      </c>
    </row>
    <row r="6196" spans="2:45" ht="15" customHeight="1">
      <c r="B6196" s="1">
        <v>10533</v>
      </c>
      <c r="E6196" s="21">
        <v>3</v>
      </c>
      <c r="F6196" s="22" t="s">
        <v>1137</v>
      </c>
      <c r="G6196" s="22">
        <v>2018</v>
      </c>
      <c r="H6196" s="23">
        <v>0.46875</v>
      </c>
      <c r="L6196" s="5"/>
      <c r="P6196" s="50">
        <v>23</v>
      </c>
      <c r="Q6196" s="32">
        <v>1</v>
      </c>
      <c r="R6196" s="3" t="s">
        <v>3</v>
      </c>
      <c r="S6196" s="3" t="s">
        <v>43</v>
      </c>
      <c r="T6196" s="3" t="s">
        <v>1553</v>
      </c>
      <c r="U6196" s="3" t="s">
        <v>1896</v>
      </c>
      <c r="V6196" s="22" t="s">
        <v>2413</v>
      </c>
      <c r="W6196" s="22" t="s">
        <v>2411</v>
      </c>
      <c r="Z6196" s="22">
        <v>42.448300000000003</v>
      </c>
      <c r="AA6196" s="22">
        <v>-122.1161</v>
      </c>
      <c r="AD6196" s="51" t="s">
        <v>1219</v>
      </c>
      <c r="AF6196" s="3" t="s">
        <v>1640</v>
      </c>
      <c r="AG6196" s="3" t="s">
        <v>1640</v>
      </c>
    </row>
    <row r="6197" spans="2:45" ht="15" customHeight="1">
      <c r="B6197" s="1">
        <v>10534</v>
      </c>
      <c r="E6197" s="21">
        <v>3</v>
      </c>
      <c r="F6197" s="22" t="s">
        <v>1137</v>
      </c>
      <c r="G6197" s="22">
        <v>2018</v>
      </c>
      <c r="H6197" s="23">
        <v>0.46875</v>
      </c>
      <c r="L6197" s="5"/>
      <c r="P6197" s="50">
        <v>23</v>
      </c>
      <c r="Q6197" s="32">
        <v>2</v>
      </c>
      <c r="R6197" s="3" t="s">
        <v>3</v>
      </c>
      <c r="S6197" s="3" t="s">
        <v>43</v>
      </c>
      <c r="T6197" s="3" t="s">
        <v>1553</v>
      </c>
      <c r="U6197" s="3" t="s">
        <v>1896</v>
      </c>
      <c r="V6197" s="22" t="s">
        <v>2413</v>
      </c>
      <c r="W6197" s="22" t="s">
        <v>2411</v>
      </c>
      <c r="Z6197" s="22">
        <v>42.448300000000003</v>
      </c>
      <c r="AA6197" s="22">
        <v>-122.1161</v>
      </c>
      <c r="AD6197" s="51" t="s">
        <v>1219</v>
      </c>
      <c r="AF6197" s="3" t="s">
        <v>1640</v>
      </c>
      <c r="AG6197" s="3" t="s">
        <v>1640</v>
      </c>
    </row>
    <row r="6198" spans="2:45" ht="15" customHeight="1">
      <c r="B6198" s="1">
        <v>7508</v>
      </c>
      <c r="E6198" s="13">
        <v>30</v>
      </c>
      <c r="F6198" s="5" t="s">
        <v>110</v>
      </c>
      <c r="G6198" s="5">
        <v>2018</v>
      </c>
      <c r="L6198" s="5"/>
      <c r="N6198" s="5" t="s">
        <v>1388</v>
      </c>
      <c r="P6198" s="30">
        <v>24</v>
      </c>
      <c r="Q6198" s="30">
        <v>1</v>
      </c>
      <c r="R6198" s="3" t="s">
        <v>3</v>
      </c>
      <c r="S6198" s="3" t="s">
        <v>43</v>
      </c>
      <c r="T6198" s="3" t="s">
        <v>1338</v>
      </c>
      <c r="U6198" s="20" t="s">
        <v>1896</v>
      </c>
      <c r="W6198" s="3" t="s">
        <v>1348</v>
      </c>
      <c r="Z6198" s="8">
        <v>42.213200000000001</v>
      </c>
      <c r="AA6198" s="8">
        <v>-123.245</v>
      </c>
      <c r="AB6198" s="3" t="s">
        <v>2310</v>
      </c>
      <c r="AD6198" s="3" t="s">
        <v>1395</v>
      </c>
      <c r="AE6198" s="3" t="str">
        <f>CONCATENATE("ex ", AD6198)</f>
        <v>ex Plectritus congesta</v>
      </c>
      <c r="AF6198" s="3" t="s">
        <v>1640</v>
      </c>
      <c r="AG6198" s="3" t="s">
        <v>1640</v>
      </c>
      <c r="AS6198" s="3" t="s">
        <v>1360</v>
      </c>
    </row>
    <row r="6199" spans="2:45" ht="15" customHeight="1">
      <c r="B6199" s="1">
        <v>10535</v>
      </c>
      <c r="E6199" s="21">
        <v>3</v>
      </c>
      <c r="F6199" s="22" t="s">
        <v>1137</v>
      </c>
      <c r="G6199" s="22">
        <v>2018</v>
      </c>
      <c r="H6199" s="23">
        <v>0.48611111111111099</v>
      </c>
      <c r="L6199" s="5"/>
      <c r="P6199" s="50">
        <v>24</v>
      </c>
      <c r="Q6199" s="32">
        <v>1</v>
      </c>
      <c r="R6199" s="3" t="s">
        <v>3</v>
      </c>
      <c r="S6199" s="3" t="s">
        <v>43</v>
      </c>
      <c r="T6199" s="3" t="s">
        <v>1553</v>
      </c>
      <c r="U6199" s="3" t="s">
        <v>1896</v>
      </c>
      <c r="V6199" s="22" t="s">
        <v>2415</v>
      </c>
      <c r="W6199" s="22" t="s">
        <v>1899</v>
      </c>
      <c r="Z6199" s="22">
        <v>42.447200000000002</v>
      </c>
      <c r="AA6199" s="22">
        <v>-122.11969999999999</v>
      </c>
      <c r="AD6199" s="51" t="s">
        <v>567</v>
      </c>
      <c r="AF6199" s="3" t="s">
        <v>1640</v>
      </c>
      <c r="AG6199" s="3" t="s">
        <v>1640</v>
      </c>
    </row>
    <row r="6200" spans="2:45" ht="15" customHeight="1">
      <c r="B6200" s="1">
        <v>7509</v>
      </c>
      <c r="E6200" s="13">
        <v>30</v>
      </c>
      <c r="F6200" s="5" t="s">
        <v>110</v>
      </c>
      <c r="G6200" s="5">
        <v>2018</v>
      </c>
      <c r="L6200" s="5"/>
      <c r="N6200" s="5" t="s">
        <v>1388</v>
      </c>
      <c r="P6200" s="30">
        <v>24</v>
      </c>
      <c r="Q6200" s="30">
        <v>2</v>
      </c>
      <c r="R6200" s="3" t="s">
        <v>3</v>
      </c>
      <c r="S6200" s="3" t="s">
        <v>43</v>
      </c>
      <c r="T6200" s="3" t="s">
        <v>1338</v>
      </c>
      <c r="U6200" s="20" t="s">
        <v>1896</v>
      </c>
      <c r="W6200" s="3" t="s">
        <v>1348</v>
      </c>
      <c r="Z6200" s="8">
        <v>42.213200000000001</v>
      </c>
      <c r="AA6200" s="8">
        <v>-123.245</v>
      </c>
      <c r="AB6200" s="3" t="s">
        <v>2310</v>
      </c>
      <c r="AD6200" s="3" t="s">
        <v>1395</v>
      </c>
      <c r="AE6200" s="3" t="str">
        <f>CONCATENATE("ex ", AD6200)</f>
        <v>ex Plectritus congesta</v>
      </c>
      <c r="AF6200" s="3" t="s">
        <v>1640</v>
      </c>
      <c r="AG6200" s="3" t="s">
        <v>1640</v>
      </c>
      <c r="AS6200" s="3" t="s">
        <v>1360</v>
      </c>
    </row>
    <row r="6201" spans="2:45" ht="15" customHeight="1">
      <c r="B6201" s="1">
        <v>10536</v>
      </c>
      <c r="E6201" s="21">
        <v>3</v>
      </c>
      <c r="F6201" s="22" t="s">
        <v>1137</v>
      </c>
      <c r="G6201" s="22">
        <v>2018</v>
      </c>
      <c r="H6201" s="23">
        <v>0.48611111111111099</v>
      </c>
      <c r="L6201" s="5"/>
      <c r="P6201" s="50">
        <v>24</v>
      </c>
      <c r="Q6201" s="32">
        <v>2</v>
      </c>
      <c r="R6201" s="3" t="s">
        <v>3</v>
      </c>
      <c r="S6201" s="3" t="s">
        <v>43</v>
      </c>
      <c r="T6201" s="3" t="s">
        <v>1553</v>
      </c>
      <c r="U6201" s="3" t="s">
        <v>1896</v>
      </c>
      <c r="V6201" s="22" t="s">
        <v>2415</v>
      </c>
      <c r="W6201" s="22" t="s">
        <v>1899</v>
      </c>
      <c r="Z6201" s="22">
        <v>42.447200000000002</v>
      </c>
      <c r="AA6201" s="22">
        <v>-122.11969999999999</v>
      </c>
      <c r="AD6201" s="51" t="s">
        <v>567</v>
      </c>
      <c r="AF6201" s="3" t="s">
        <v>1640</v>
      </c>
      <c r="AG6201" s="3" t="s">
        <v>1640</v>
      </c>
    </row>
    <row r="6202" spans="2:45" ht="15" customHeight="1">
      <c r="B6202" s="1">
        <v>7510</v>
      </c>
      <c r="E6202" s="13">
        <v>30</v>
      </c>
      <c r="F6202" s="5" t="s">
        <v>110</v>
      </c>
      <c r="G6202" s="5">
        <v>2018</v>
      </c>
      <c r="L6202" s="5"/>
      <c r="N6202" s="5" t="s">
        <v>1388</v>
      </c>
      <c r="P6202" s="30">
        <v>24</v>
      </c>
      <c r="Q6202" s="30">
        <v>3</v>
      </c>
      <c r="R6202" s="3" t="s">
        <v>3</v>
      </c>
      <c r="S6202" s="3" t="s">
        <v>43</v>
      </c>
      <c r="T6202" s="3" t="s">
        <v>1338</v>
      </c>
      <c r="U6202" s="20" t="s">
        <v>1896</v>
      </c>
      <c r="W6202" s="3" t="s">
        <v>1348</v>
      </c>
      <c r="Z6202" s="8">
        <v>42.213200000000001</v>
      </c>
      <c r="AA6202" s="8">
        <v>-123.245</v>
      </c>
      <c r="AB6202" s="3" t="s">
        <v>2310</v>
      </c>
      <c r="AD6202" s="3" t="s">
        <v>1395</v>
      </c>
      <c r="AE6202" s="3" t="str">
        <f>CONCATENATE("ex ", AD6202)</f>
        <v>ex Plectritus congesta</v>
      </c>
      <c r="AF6202" s="3" t="s">
        <v>1640</v>
      </c>
      <c r="AG6202" s="3" t="s">
        <v>1640</v>
      </c>
      <c r="AS6202" s="3" t="s">
        <v>1360</v>
      </c>
    </row>
    <row r="6203" spans="2:45" ht="15" customHeight="1">
      <c r="B6203" s="1">
        <v>10537</v>
      </c>
      <c r="E6203" s="21">
        <v>3</v>
      </c>
      <c r="F6203" s="22" t="s">
        <v>1137</v>
      </c>
      <c r="G6203" s="22">
        <v>2018</v>
      </c>
      <c r="H6203" s="23">
        <v>0.48611111111111099</v>
      </c>
      <c r="L6203" s="5"/>
      <c r="P6203" s="50">
        <v>24</v>
      </c>
      <c r="Q6203" s="32">
        <v>3</v>
      </c>
      <c r="R6203" s="3" t="s">
        <v>3</v>
      </c>
      <c r="S6203" s="3" t="s">
        <v>43</v>
      </c>
      <c r="T6203" s="3" t="s">
        <v>1553</v>
      </c>
      <c r="U6203" s="3" t="s">
        <v>1896</v>
      </c>
      <c r="V6203" s="22" t="s">
        <v>2415</v>
      </c>
      <c r="W6203" s="22" t="s">
        <v>1899</v>
      </c>
      <c r="Z6203" s="22">
        <v>42.447200000000002</v>
      </c>
      <c r="AA6203" s="22">
        <v>-122.11969999999999</v>
      </c>
      <c r="AD6203" s="51" t="s">
        <v>567</v>
      </c>
      <c r="AF6203" s="3" t="s">
        <v>1640</v>
      </c>
      <c r="AG6203" s="3" t="s">
        <v>1640</v>
      </c>
    </row>
    <row r="6204" spans="2:45" ht="15" customHeight="1">
      <c r="B6204" s="1">
        <v>7511</v>
      </c>
      <c r="E6204" s="13">
        <v>30</v>
      </c>
      <c r="F6204" s="5" t="s">
        <v>110</v>
      </c>
      <c r="G6204" s="5">
        <v>2018</v>
      </c>
      <c r="L6204" s="5"/>
      <c r="N6204" s="5" t="s">
        <v>1388</v>
      </c>
      <c r="P6204" s="30">
        <v>24</v>
      </c>
      <c r="Q6204" s="30">
        <v>4</v>
      </c>
      <c r="R6204" s="3" t="s">
        <v>3</v>
      </c>
      <c r="S6204" s="3" t="s">
        <v>43</v>
      </c>
      <c r="T6204" s="3" t="s">
        <v>1338</v>
      </c>
      <c r="U6204" s="20" t="s">
        <v>1896</v>
      </c>
      <c r="W6204" s="3" t="s">
        <v>1348</v>
      </c>
      <c r="Z6204" s="8">
        <v>42.213200000000001</v>
      </c>
      <c r="AA6204" s="8">
        <v>-123.245</v>
      </c>
      <c r="AB6204" s="3" t="s">
        <v>2310</v>
      </c>
      <c r="AD6204" s="3" t="s">
        <v>1395</v>
      </c>
      <c r="AE6204" s="3" t="str">
        <f>CONCATENATE("ex ", AD6204)</f>
        <v>ex Plectritus congesta</v>
      </c>
      <c r="AF6204" s="3" t="s">
        <v>1640</v>
      </c>
      <c r="AG6204" s="3" t="s">
        <v>1640</v>
      </c>
      <c r="AS6204" s="3" t="s">
        <v>1360</v>
      </c>
    </row>
    <row r="6205" spans="2:45" ht="15" customHeight="1">
      <c r="B6205" s="1">
        <v>7512</v>
      </c>
      <c r="E6205" s="13">
        <v>30</v>
      </c>
      <c r="F6205" s="5" t="s">
        <v>110</v>
      </c>
      <c r="G6205" s="5">
        <v>2018</v>
      </c>
      <c r="L6205" s="5"/>
      <c r="N6205" s="5" t="s">
        <v>1388</v>
      </c>
      <c r="P6205" s="30">
        <v>24</v>
      </c>
      <c r="Q6205" s="30">
        <v>5</v>
      </c>
      <c r="R6205" s="3" t="s">
        <v>3</v>
      </c>
      <c r="S6205" s="3" t="s">
        <v>43</v>
      </c>
      <c r="T6205" s="3" t="s">
        <v>1338</v>
      </c>
      <c r="U6205" s="20" t="s">
        <v>1896</v>
      </c>
      <c r="W6205" s="3" t="s">
        <v>1348</v>
      </c>
      <c r="Z6205" s="8">
        <v>42.213200000000001</v>
      </c>
      <c r="AA6205" s="8">
        <v>-123.245</v>
      </c>
      <c r="AB6205" s="3" t="s">
        <v>2310</v>
      </c>
      <c r="AD6205" s="3" t="s">
        <v>1395</v>
      </c>
      <c r="AE6205" s="3" t="str">
        <f>CONCATENATE("ex ", AD6205)</f>
        <v>ex Plectritus congesta</v>
      </c>
      <c r="AF6205" s="3" t="s">
        <v>1640</v>
      </c>
      <c r="AG6205" s="3" t="s">
        <v>1640</v>
      </c>
      <c r="AS6205" s="3" t="s">
        <v>1360</v>
      </c>
    </row>
    <row r="6206" spans="2:45" ht="15" customHeight="1">
      <c r="B6206" s="1">
        <v>7513</v>
      </c>
      <c r="E6206" s="13">
        <v>30</v>
      </c>
      <c r="F6206" s="5" t="s">
        <v>110</v>
      </c>
      <c r="G6206" s="5">
        <v>2018</v>
      </c>
      <c r="L6206" s="5"/>
      <c r="N6206" s="5" t="s">
        <v>1388</v>
      </c>
      <c r="P6206" s="30">
        <v>24</v>
      </c>
      <c r="Q6206" s="30">
        <v>6</v>
      </c>
      <c r="R6206" s="3" t="s">
        <v>3</v>
      </c>
      <c r="S6206" s="3" t="s">
        <v>43</v>
      </c>
      <c r="T6206" s="3" t="s">
        <v>1338</v>
      </c>
      <c r="U6206" s="20" t="s">
        <v>1896</v>
      </c>
      <c r="W6206" s="3" t="s">
        <v>1348</v>
      </c>
      <c r="Z6206" s="8">
        <v>42.213200000000001</v>
      </c>
      <c r="AA6206" s="8">
        <v>-123.245</v>
      </c>
      <c r="AB6206" s="3" t="s">
        <v>2310</v>
      </c>
      <c r="AD6206" s="3" t="s">
        <v>1395</v>
      </c>
      <c r="AE6206" s="3" t="str">
        <f>CONCATENATE("ex ", AD6206)</f>
        <v>ex Plectritus congesta</v>
      </c>
      <c r="AF6206" s="3" t="s">
        <v>1640</v>
      </c>
      <c r="AG6206" s="3" t="s">
        <v>1640</v>
      </c>
      <c r="AS6206" s="3" t="s">
        <v>1360</v>
      </c>
    </row>
    <row r="6207" spans="2:45" ht="15" customHeight="1">
      <c r="B6207" s="1">
        <v>7514</v>
      </c>
      <c r="E6207" s="13">
        <v>30</v>
      </c>
      <c r="F6207" s="5" t="s">
        <v>110</v>
      </c>
      <c r="G6207" s="5">
        <v>2018</v>
      </c>
      <c r="L6207" s="5"/>
      <c r="N6207" s="5" t="s">
        <v>1388</v>
      </c>
      <c r="P6207" s="30">
        <v>24</v>
      </c>
      <c r="Q6207" s="30">
        <v>7</v>
      </c>
      <c r="R6207" s="3" t="s">
        <v>3</v>
      </c>
      <c r="S6207" s="3" t="s">
        <v>43</v>
      </c>
      <c r="T6207" s="3" t="s">
        <v>1338</v>
      </c>
      <c r="U6207" s="20" t="s">
        <v>1896</v>
      </c>
      <c r="W6207" s="3" t="s">
        <v>1348</v>
      </c>
      <c r="Z6207" s="8">
        <v>42.213200000000001</v>
      </c>
      <c r="AA6207" s="8">
        <v>-123.245</v>
      </c>
      <c r="AB6207" s="3" t="s">
        <v>2310</v>
      </c>
      <c r="AD6207" s="3" t="s">
        <v>1395</v>
      </c>
      <c r="AE6207" s="3" t="str">
        <f>CONCATENATE("ex ", AD6207)</f>
        <v>ex Plectritus congesta</v>
      </c>
      <c r="AF6207" s="3" t="s">
        <v>1640</v>
      </c>
      <c r="AG6207" s="3" t="s">
        <v>1640</v>
      </c>
      <c r="AS6207" s="3" t="s">
        <v>1360</v>
      </c>
    </row>
    <row r="6208" spans="2:45" ht="15" customHeight="1">
      <c r="B6208" s="1">
        <v>10538</v>
      </c>
      <c r="E6208" s="21">
        <v>3</v>
      </c>
      <c r="F6208" s="22" t="s">
        <v>1137</v>
      </c>
      <c r="G6208" s="22">
        <v>2018</v>
      </c>
      <c r="H6208" s="22">
        <v>1200</v>
      </c>
      <c r="L6208" s="5"/>
      <c r="P6208" s="50">
        <v>25</v>
      </c>
      <c r="Q6208" s="32">
        <v>1</v>
      </c>
      <c r="R6208" s="3" t="s">
        <v>3</v>
      </c>
      <c r="S6208" s="3" t="s">
        <v>43</v>
      </c>
      <c r="T6208" s="3" t="s">
        <v>1553</v>
      </c>
      <c r="U6208" s="3" t="s">
        <v>1896</v>
      </c>
      <c r="V6208" s="22" t="s">
        <v>2415</v>
      </c>
      <c r="W6208" s="22" t="s">
        <v>1899</v>
      </c>
      <c r="Z6208" s="22">
        <v>42.447200000000002</v>
      </c>
      <c r="AA6208" s="22">
        <v>-122.11969999999999</v>
      </c>
      <c r="AD6208" s="51" t="s">
        <v>1008</v>
      </c>
      <c r="AF6208" s="3" t="s">
        <v>1640</v>
      </c>
      <c r="AG6208" s="3" t="s">
        <v>1640</v>
      </c>
    </row>
    <row r="6209" spans="2:45" ht="15" customHeight="1">
      <c r="B6209" s="1">
        <v>7515</v>
      </c>
      <c r="E6209" s="13">
        <v>6</v>
      </c>
      <c r="F6209" s="5" t="s">
        <v>41</v>
      </c>
      <c r="G6209" s="5">
        <v>2018</v>
      </c>
      <c r="L6209" s="5"/>
      <c r="N6209" s="5" t="s">
        <v>1389</v>
      </c>
      <c r="P6209" s="30">
        <v>25</v>
      </c>
      <c r="Q6209" s="30">
        <v>1</v>
      </c>
      <c r="R6209" s="3" t="s">
        <v>3</v>
      </c>
      <c r="S6209" s="3" t="s">
        <v>43</v>
      </c>
      <c r="T6209" s="3" t="s">
        <v>1392</v>
      </c>
      <c r="U6209" s="20" t="s">
        <v>1896</v>
      </c>
      <c r="W6209" s="3" t="s">
        <v>3417</v>
      </c>
      <c r="Z6209" s="8">
        <v>42.066299999999998</v>
      </c>
      <c r="AA6209" s="8">
        <v>-123.1692</v>
      </c>
      <c r="AB6209" s="3" t="s">
        <v>2310</v>
      </c>
      <c r="AD6209" s="3" t="s">
        <v>1403</v>
      </c>
      <c r="AE6209" s="3" t="str">
        <f>CONCATENATE("ex ", AD6209)</f>
        <v>ex Lupinus bicolor</v>
      </c>
      <c r="AF6209" s="3" t="s">
        <v>1640</v>
      </c>
      <c r="AG6209" s="3" t="s">
        <v>1640</v>
      </c>
      <c r="AS6209" s="3" t="s">
        <v>1360</v>
      </c>
    </row>
    <row r="6210" spans="2:45" ht="15" customHeight="1">
      <c r="B6210" s="1">
        <v>10539</v>
      </c>
      <c r="E6210" s="21">
        <v>3</v>
      </c>
      <c r="F6210" s="22" t="s">
        <v>1137</v>
      </c>
      <c r="G6210" s="22">
        <v>2018</v>
      </c>
      <c r="H6210" s="22">
        <v>1200</v>
      </c>
      <c r="L6210" s="5"/>
      <c r="P6210" s="50">
        <v>25</v>
      </c>
      <c r="Q6210" s="32">
        <v>2</v>
      </c>
      <c r="R6210" s="3" t="s">
        <v>3</v>
      </c>
      <c r="S6210" s="3" t="s">
        <v>43</v>
      </c>
      <c r="T6210" s="3" t="s">
        <v>1553</v>
      </c>
      <c r="U6210" s="3" t="s">
        <v>1896</v>
      </c>
      <c r="V6210" s="22" t="s">
        <v>2415</v>
      </c>
      <c r="W6210" s="22" t="s">
        <v>1899</v>
      </c>
      <c r="Z6210" s="22">
        <v>42.447200000000002</v>
      </c>
      <c r="AA6210" s="22">
        <v>-122.11969999999999</v>
      </c>
      <c r="AD6210" s="51" t="s">
        <v>1008</v>
      </c>
      <c r="AF6210" s="3" t="s">
        <v>1640</v>
      </c>
      <c r="AG6210" s="3" t="s">
        <v>1640</v>
      </c>
    </row>
    <row r="6211" spans="2:45" ht="15" customHeight="1">
      <c r="B6211" s="1">
        <v>7516</v>
      </c>
      <c r="E6211" s="13">
        <v>6</v>
      </c>
      <c r="F6211" s="5" t="s">
        <v>41</v>
      </c>
      <c r="G6211" s="5">
        <v>2018</v>
      </c>
      <c r="L6211" s="5"/>
      <c r="N6211" s="5" t="s">
        <v>1389</v>
      </c>
      <c r="P6211" s="30">
        <v>25</v>
      </c>
      <c r="Q6211" s="30">
        <v>2</v>
      </c>
      <c r="R6211" s="3" t="s">
        <v>3</v>
      </c>
      <c r="S6211" s="3" t="s">
        <v>43</v>
      </c>
      <c r="T6211" s="3" t="s">
        <v>1392</v>
      </c>
      <c r="U6211" s="20" t="s">
        <v>1896</v>
      </c>
      <c r="W6211" s="3" t="s">
        <v>3417</v>
      </c>
      <c r="Z6211" s="8">
        <v>42.066299999999998</v>
      </c>
      <c r="AA6211" s="8">
        <v>-123.1692</v>
      </c>
      <c r="AB6211" s="3" t="s">
        <v>2310</v>
      </c>
      <c r="AD6211" s="3" t="s">
        <v>1403</v>
      </c>
      <c r="AE6211" s="3" t="str">
        <f>CONCATENATE("ex ", AD6211)</f>
        <v>ex Lupinus bicolor</v>
      </c>
      <c r="AF6211" s="3" t="s">
        <v>1640</v>
      </c>
      <c r="AG6211" s="3" t="s">
        <v>1640</v>
      </c>
      <c r="AS6211" s="3" t="s">
        <v>1360</v>
      </c>
    </row>
    <row r="6212" spans="2:45" ht="15" customHeight="1">
      <c r="B6212" s="1">
        <v>10540</v>
      </c>
      <c r="E6212" s="21">
        <v>3</v>
      </c>
      <c r="F6212" s="22" t="s">
        <v>1137</v>
      </c>
      <c r="G6212" s="22">
        <v>2018</v>
      </c>
      <c r="H6212" s="22">
        <v>1200</v>
      </c>
      <c r="L6212" s="5"/>
      <c r="P6212" s="50">
        <v>25</v>
      </c>
      <c r="Q6212" s="32">
        <v>3</v>
      </c>
      <c r="R6212" s="3" t="s">
        <v>3</v>
      </c>
      <c r="S6212" s="3" t="s">
        <v>43</v>
      </c>
      <c r="T6212" s="3" t="s">
        <v>1553</v>
      </c>
      <c r="U6212" s="3" t="s">
        <v>1896</v>
      </c>
      <c r="V6212" s="22" t="s">
        <v>2415</v>
      </c>
      <c r="W6212" s="22" t="s">
        <v>1899</v>
      </c>
      <c r="Z6212" s="22">
        <v>42.447200000000002</v>
      </c>
      <c r="AA6212" s="22">
        <v>-122.11969999999999</v>
      </c>
      <c r="AD6212" s="51" t="s">
        <v>1008</v>
      </c>
      <c r="AF6212" s="3" t="s">
        <v>1640</v>
      </c>
      <c r="AG6212" s="3" t="s">
        <v>1640</v>
      </c>
    </row>
    <row r="6213" spans="2:45" ht="15" customHeight="1">
      <c r="B6213" s="1">
        <v>7517</v>
      </c>
      <c r="E6213" s="13">
        <v>6</v>
      </c>
      <c r="F6213" s="5" t="s">
        <v>41</v>
      </c>
      <c r="G6213" s="5">
        <v>2018</v>
      </c>
      <c r="L6213" s="5"/>
      <c r="N6213" s="5" t="s">
        <v>1389</v>
      </c>
      <c r="P6213" s="30">
        <v>25</v>
      </c>
      <c r="Q6213" s="30">
        <v>3</v>
      </c>
      <c r="R6213" s="3" t="s">
        <v>3</v>
      </c>
      <c r="S6213" s="3" t="s">
        <v>43</v>
      </c>
      <c r="T6213" s="3" t="s">
        <v>1392</v>
      </c>
      <c r="U6213" s="20" t="s">
        <v>1896</v>
      </c>
      <c r="W6213" s="3" t="s">
        <v>3417</v>
      </c>
      <c r="Z6213" s="8">
        <v>42.066299999999998</v>
      </c>
      <c r="AA6213" s="8">
        <v>-123.1692</v>
      </c>
      <c r="AB6213" s="3" t="s">
        <v>2310</v>
      </c>
      <c r="AD6213" s="3" t="s">
        <v>1403</v>
      </c>
      <c r="AE6213" s="3" t="str">
        <f>CONCATENATE("ex ", AD6213)</f>
        <v>ex Lupinus bicolor</v>
      </c>
      <c r="AF6213" s="3" t="s">
        <v>1640</v>
      </c>
      <c r="AG6213" s="3" t="s">
        <v>1640</v>
      </c>
      <c r="AS6213" s="3" t="s">
        <v>1360</v>
      </c>
    </row>
    <row r="6214" spans="2:45" ht="15" customHeight="1">
      <c r="B6214" s="1">
        <v>10541</v>
      </c>
      <c r="E6214" s="21">
        <v>3</v>
      </c>
      <c r="F6214" s="22" t="s">
        <v>1137</v>
      </c>
      <c r="G6214" s="22">
        <v>2018</v>
      </c>
      <c r="H6214" s="22">
        <v>1200</v>
      </c>
      <c r="L6214" s="5"/>
      <c r="P6214" s="50">
        <v>25</v>
      </c>
      <c r="Q6214" s="32">
        <v>4</v>
      </c>
      <c r="R6214" s="3" t="s">
        <v>3</v>
      </c>
      <c r="S6214" s="3" t="s">
        <v>43</v>
      </c>
      <c r="T6214" s="3" t="s">
        <v>1553</v>
      </c>
      <c r="U6214" s="3" t="s">
        <v>1896</v>
      </c>
      <c r="V6214" s="22" t="s">
        <v>2415</v>
      </c>
      <c r="W6214" s="22" t="s">
        <v>1899</v>
      </c>
      <c r="Z6214" s="22">
        <v>42.447200000000002</v>
      </c>
      <c r="AA6214" s="22">
        <v>-122.11969999999999</v>
      </c>
      <c r="AD6214" s="51" t="s">
        <v>1008</v>
      </c>
      <c r="AF6214" s="3" t="s">
        <v>1640</v>
      </c>
      <c r="AG6214" s="3" t="s">
        <v>1640</v>
      </c>
    </row>
    <row r="6215" spans="2:45" ht="15" customHeight="1">
      <c r="B6215" s="1">
        <v>7518</v>
      </c>
      <c r="E6215" s="13">
        <v>6</v>
      </c>
      <c r="F6215" s="5" t="s">
        <v>41</v>
      </c>
      <c r="G6215" s="5">
        <v>2018</v>
      </c>
      <c r="L6215" s="5"/>
      <c r="N6215" s="5" t="s">
        <v>1389</v>
      </c>
      <c r="P6215" s="30">
        <v>25</v>
      </c>
      <c r="Q6215" s="30">
        <v>4</v>
      </c>
      <c r="R6215" s="3" t="s">
        <v>3</v>
      </c>
      <c r="S6215" s="3" t="s">
        <v>43</v>
      </c>
      <c r="T6215" s="3" t="s">
        <v>1392</v>
      </c>
      <c r="U6215" s="20" t="s">
        <v>1896</v>
      </c>
      <c r="W6215" s="3" t="s">
        <v>3417</v>
      </c>
      <c r="Z6215" s="8">
        <v>42.066299999999998</v>
      </c>
      <c r="AA6215" s="8">
        <v>-123.1692</v>
      </c>
      <c r="AB6215" s="3" t="s">
        <v>2310</v>
      </c>
      <c r="AD6215" s="3" t="s">
        <v>1403</v>
      </c>
      <c r="AE6215" s="3" t="str">
        <f>CONCATENATE("ex ", AD6215)</f>
        <v>ex Lupinus bicolor</v>
      </c>
      <c r="AF6215" s="3" t="s">
        <v>1640</v>
      </c>
      <c r="AG6215" s="3" t="s">
        <v>1640</v>
      </c>
      <c r="AS6215" s="3" t="s">
        <v>1360</v>
      </c>
    </row>
    <row r="6216" spans="2:45" ht="15" customHeight="1">
      <c r="B6216" s="1">
        <v>10542</v>
      </c>
      <c r="E6216" s="21">
        <v>3</v>
      </c>
      <c r="F6216" s="22" t="s">
        <v>1137</v>
      </c>
      <c r="G6216" s="22">
        <v>2018</v>
      </c>
      <c r="H6216" s="22">
        <v>1200</v>
      </c>
      <c r="L6216" s="5"/>
      <c r="P6216" s="50">
        <v>25</v>
      </c>
      <c r="Q6216" s="32">
        <v>5</v>
      </c>
      <c r="R6216" s="3" t="s">
        <v>3</v>
      </c>
      <c r="S6216" s="3" t="s">
        <v>43</v>
      </c>
      <c r="T6216" s="3" t="s">
        <v>1553</v>
      </c>
      <c r="U6216" s="3" t="s">
        <v>1896</v>
      </c>
      <c r="V6216" s="22" t="s">
        <v>2415</v>
      </c>
      <c r="W6216" s="22" t="s">
        <v>1899</v>
      </c>
      <c r="Z6216" s="22">
        <v>42.447200000000002</v>
      </c>
      <c r="AA6216" s="22">
        <v>-122.11969999999999</v>
      </c>
      <c r="AD6216" s="51" t="s">
        <v>1008</v>
      </c>
      <c r="AF6216" s="3" t="s">
        <v>1640</v>
      </c>
      <c r="AG6216" s="3" t="s">
        <v>1640</v>
      </c>
    </row>
    <row r="6217" spans="2:45" ht="15" customHeight="1">
      <c r="B6217" s="1">
        <v>7519</v>
      </c>
      <c r="E6217" s="13">
        <v>6</v>
      </c>
      <c r="F6217" s="5" t="s">
        <v>41</v>
      </c>
      <c r="G6217" s="5">
        <v>2018</v>
      </c>
      <c r="L6217" s="5"/>
      <c r="N6217" s="5" t="s">
        <v>1389</v>
      </c>
      <c r="P6217" s="30">
        <v>25</v>
      </c>
      <c r="Q6217" s="30">
        <v>5</v>
      </c>
      <c r="R6217" s="3" t="s">
        <v>3</v>
      </c>
      <c r="S6217" s="3" t="s">
        <v>43</v>
      </c>
      <c r="T6217" s="3" t="s">
        <v>1392</v>
      </c>
      <c r="U6217" s="20" t="s">
        <v>1896</v>
      </c>
      <c r="W6217" s="3" t="s">
        <v>3417</v>
      </c>
      <c r="Z6217" s="8">
        <v>42.066299999999998</v>
      </c>
      <c r="AA6217" s="8">
        <v>-123.1692</v>
      </c>
      <c r="AB6217" s="3" t="s">
        <v>2310</v>
      </c>
      <c r="AD6217" s="3" t="s">
        <v>1403</v>
      </c>
      <c r="AE6217" s="3" t="str">
        <f>CONCATENATE("ex ", AD6217)</f>
        <v>ex Lupinus bicolor</v>
      </c>
      <c r="AF6217" s="3" t="s">
        <v>1640</v>
      </c>
      <c r="AG6217" s="3" t="s">
        <v>1640</v>
      </c>
      <c r="AS6217" s="3" t="s">
        <v>1360</v>
      </c>
    </row>
    <row r="6218" spans="2:45" ht="15" customHeight="1">
      <c r="B6218" s="1">
        <v>10543</v>
      </c>
      <c r="E6218" s="21">
        <v>3</v>
      </c>
      <c r="F6218" s="22" t="s">
        <v>1137</v>
      </c>
      <c r="G6218" s="22">
        <v>2018</v>
      </c>
      <c r="H6218" s="22">
        <v>1200</v>
      </c>
      <c r="L6218" s="5"/>
      <c r="P6218" s="50">
        <v>25</v>
      </c>
      <c r="Q6218" s="32">
        <v>6</v>
      </c>
      <c r="R6218" s="3" t="s">
        <v>3</v>
      </c>
      <c r="S6218" s="3" t="s">
        <v>43</v>
      </c>
      <c r="T6218" s="3" t="s">
        <v>1553</v>
      </c>
      <c r="U6218" s="3" t="s">
        <v>1896</v>
      </c>
      <c r="V6218" s="22" t="s">
        <v>2415</v>
      </c>
      <c r="W6218" s="22" t="s">
        <v>1899</v>
      </c>
      <c r="Z6218" s="22">
        <v>42.447200000000002</v>
      </c>
      <c r="AA6218" s="22">
        <v>-122.11969999999999</v>
      </c>
      <c r="AD6218" s="51" t="s">
        <v>1008</v>
      </c>
      <c r="AF6218" s="3" t="s">
        <v>1640</v>
      </c>
      <c r="AG6218" s="3" t="s">
        <v>1640</v>
      </c>
    </row>
    <row r="6219" spans="2:45" ht="15" customHeight="1">
      <c r="B6219" s="1">
        <v>7520</v>
      </c>
      <c r="E6219" s="13">
        <v>6</v>
      </c>
      <c r="F6219" s="5" t="s">
        <v>41</v>
      </c>
      <c r="G6219" s="5">
        <v>2018</v>
      </c>
      <c r="L6219" s="5"/>
      <c r="N6219" s="5" t="s">
        <v>1389</v>
      </c>
      <c r="P6219" s="30">
        <v>25</v>
      </c>
      <c r="Q6219" s="30">
        <v>6</v>
      </c>
      <c r="R6219" s="3" t="s">
        <v>3</v>
      </c>
      <c r="S6219" s="3" t="s">
        <v>43</v>
      </c>
      <c r="T6219" s="3" t="s">
        <v>1392</v>
      </c>
      <c r="U6219" s="20" t="s">
        <v>1896</v>
      </c>
      <c r="W6219" s="3" t="s">
        <v>3417</v>
      </c>
      <c r="Z6219" s="8">
        <v>42.066299999999998</v>
      </c>
      <c r="AA6219" s="8">
        <v>-123.1692</v>
      </c>
      <c r="AB6219" s="3" t="s">
        <v>2310</v>
      </c>
      <c r="AD6219" s="3" t="s">
        <v>1403</v>
      </c>
      <c r="AE6219" s="3" t="str">
        <f>CONCATENATE("ex ", AD6219)</f>
        <v>ex Lupinus bicolor</v>
      </c>
      <c r="AF6219" s="3" t="s">
        <v>1640</v>
      </c>
      <c r="AG6219" s="3" t="s">
        <v>1640</v>
      </c>
      <c r="AS6219" s="3" t="s">
        <v>1360</v>
      </c>
    </row>
    <row r="6220" spans="2:45" ht="15" customHeight="1">
      <c r="B6220" s="1">
        <v>10544</v>
      </c>
      <c r="E6220" s="21">
        <v>3</v>
      </c>
      <c r="F6220" s="22" t="s">
        <v>1137</v>
      </c>
      <c r="G6220" s="22">
        <v>2018</v>
      </c>
      <c r="H6220" s="22">
        <v>1200</v>
      </c>
      <c r="L6220" s="5"/>
      <c r="P6220" s="50">
        <v>25</v>
      </c>
      <c r="Q6220" s="32">
        <v>7</v>
      </c>
      <c r="R6220" s="3" t="s">
        <v>3</v>
      </c>
      <c r="S6220" s="3" t="s">
        <v>43</v>
      </c>
      <c r="T6220" s="3" t="s">
        <v>1553</v>
      </c>
      <c r="U6220" s="3" t="s">
        <v>1896</v>
      </c>
      <c r="V6220" s="22" t="s">
        <v>2415</v>
      </c>
      <c r="W6220" s="22" t="s">
        <v>1899</v>
      </c>
      <c r="Z6220" s="22">
        <v>42.447200000000002</v>
      </c>
      <c r="AA6220" s="22">
        <v>-122.11969999999999</v>
      </c>
      <c r="AD6220" s="51" t="s">
        <v>1008</v>
      </c>
      <c r="AF6220" s="3" t="s">
        <v>1640</v>
      </c>
      <c r="AG6220" s="3" t="s">
        <v>1640</v>
      </c>
    </row>
    <row r="6221" spans="2:45" ht="15" customHeight="1">
      <c r="B6221" s="1">
        <v>7521</v>
      </c>
      <c r="E6221" s="13">
        <v>6</v>
      </c>
      <c r="F6221" s="5" t="s">
        <v>41</v>
      </c>
      <c r="G6221" s="5">
        <v>2018</v>
      </c>
      <c r="L6221" s="5"/>
      <c r="N6221" s="5" t="s">
        <v>1389</v>
      </c>
      <c r="P6221" s="30">
        <v>25</v>
      </c>
      <c r="Q6221" s="30">
        <v>7</v>
      </c>
      <c r="R6221" s="3" t="s">
        <v>3</v>
      </c>
      <c r="S6221" s="3" t="s">
        <v>43</v>
      </c>
      <c r="T6221" s="3" t="s">
        <v>1392</v>
      </c>
      <c r="U6221" s="20" t="s">
        <v>1896</v>
      </c>
      <c r="W6221" s="3" t="s">
        <v>3417</v>
      </c>
      <c r="Z6221" s="8">
        <v>42.066299999999998</v>
      </c>
      <c r="AA6221" s="8">
        <v>-123.1692</v>
      </c>
      <c r="AB6221" s="3" t="s">
        <v>2310</v>
      </c>
      <c r="AD6221" s="3" t="s">
        <v>1403</v>
      </c>
      <c r="AE6221" s="3" t="str">
        <f>CONCATENATE("ex ", AD6221)</f>
        <v>ex Lupinus bicolor</v>
      </c>
      <c r="AF6221" s="3" t="s">
        <v>1640</v>
      </c>
      <c r="AG6221" s="3" t="s">
        <v>1640</v>
      </c>
      <c r="AS6221" s="3" t="s">
        <v>1360</v>
      </c>
    </row>
    <row r="6222" spans="2:45" ht="15" customHeight="1">
      <c r="B6222" s="1">
        <v>10545</v>
      </c>
      <c r="E6222" s="21">
        <v>3</v>
      </c>
      <c r="F6222" s="22" t="s">
        <v>1137</v>
      </c>
      <c r="G6222" s="22">
        <v>2018</v>
      </c>
      <c r="H6222" s="22">
        <v>1200</v>
      </c>
      <c r="L6222" s="5"/>
      <c r="P6222" s="50">
        <v>25</v>
      </c>
      <c r="Q6222" s="32">
        <v>8</v>
      </c>
      <c r="R6222" s="3" t="s">
        <v>3</v>
      </c>
      <c r="S6222" s="3" t="s">
        <v>43</v>
      </c>
      <c r="T6222" s="3" t="s">
        <v>1553</v>
      </c>
      <c r="U6222" s="3" t="s">
        <v>1896</v>
      </c>
      <c r="V6222" s="22" t="s">
        <v>2415</v>
      </c>
      <c r="W6222" s="22" t="s">
        <v>1899</v>
      </c>
      <c r="Z6222" s="22">
        <v>42.447200000000002</v>
      </c>
      <c r="AA6222" s="22">
        <v>-122.11969999999999</v>
      </c>
      <c r="AD6222" s="51" t="s">
        <v>1008</v>
      </c>
      <c r="AF6222" s="3" t="s">
        <v>1640</v>
      </c>
      <c r="AG6222" s="3" t="s">
        <v>1640</v>
      </c>
    </row>
    <row r="6223" spans="2:45">
      <c r="B6223" s="1">
        <v>7522</v>
      </c>
      <c r="E6223" s="13">
        <v>6</v>
      </c>
      <c r="F6223" s="5" t="s">
        <v>41</v>
      </c>
      <c r="G6223" s="5">
        <v>2018</v>
      </c>
      <c r="L6223" s="5"/>
      <c r="N6223" s="5" t="s">
        <v>1389</v>
      </c>
      <c r="P6223" s="30">
        <v>25</v>
      </c>
      <c r="Q6223" s="30">
        <v>8</v>
      </c>
      <c r="R6223" s="3" t="s">
        <v>3</v>
      </c>
      <c r="S6223" s="3" t="s">
        <v>43</v>
      </c>
      <c r="T6223" s="3" t="s">
        <v>1392</v>
      </c>
      <c r="U6223" s="20" t="s">
        <v>1896</v>
      </c>
      <c r="W6223" s="3" t="s">
        <v>3417</v>
      </c>
      <c r="Z6223" s="8">
        <v>42.066299999999998</v>
      </c>
      <c r="AA6223" s="8">
        <v>-123.1692</v>
      </c>
      <c r="AB6223" s="3" t="s">
        <v>2310</v>
      </c>
      <c r="AD6223" s="3" t="s">
        <v>1403</v>
      </c>
      <c r="AE6223" s="3" t="str">
        <f>CONCATENATE("ex ", AD6223)</f>
        <v>ex Lupinus bicolor</v>
      </c>
      <c r="AF6223" s="3" t="s">
        <v>1640</v>
      </c>
      <c r="AG6223" s="3" t="s">
        <v>1640</v>
      </c>
      <c r="AS6223" s="3" t="s">
        <v>1360</v>
      </c>
    </row>
    <row r="6224" spans="2:45" ht="30">
      <c r="B6224" s="1">
        <v>10546</v>
      </c>
      <c r="E6224" s="21">
        <v>3</v>
      </c>
      <c r="F6224" s="22" t="s">
        <v>1137</v>
      </c>
      <c r="G6224" s="22">
        <v>2018</v>
      </c>
      <c r="H6224" s="22">
        <v>1200</v>
      </c>
      <c r="L6224" s="5"/>
      <c r="P6224" s="50">
        <v>25</v>
      </c>
      <c r="Q6224" s="32">
        <v>9</v>
      </c>
      <c r="R6224" s="3" t="s">
        <v>3</v>
      </c>
      <c r="S6224" s="3" t="s">
        <v>43</v>
      </c>
      <c r="T6224" s="3" t="s">
        <v>1553</v>
      </c>
      <c r="U6224" s="3" t="s">
        <v>1896</v>
      </c>
      <c r="V6224" s="22" t="s">
        <v>2415</v>
      </c>
      <c r="W6224" s="22" t="s">
        <v>1899</v>
      </c>
      <c r="Z6224" s="22">
        <v>42.447200000000002</v>
      </c>
      <c r="AA6224" s="22">
        <v>-122.11969999999999</v>
      </c>
      <c r="AD6224" s="51" t="s">
        <v>1008</v>
      </c>
      <c r="AF6224" s="3" t="s">
        <v>1640</v>
      </c>
      <c r="AG6224" s="3" t="s">
        <v>1640</v>
      </c>
    </row>
    <row r="6225" spans="2:45">
      <c r="B6225" s="1">
        <v>7523</v>
      </c>
      <c r="E6225" s="13">
        <v>6</v>
      </c>
      <c r="F6225" s="5" t="s">
        <v>41</v>
      </c>
      <c r="G6225" s="5">
        <v>2018</v>
      </c>
      <c r="L6225" s="5"/>
      <c r="N6225" s="5" t="s">
        <v>1389</v>
      </c>
      <c r="P6225" s="30">
        <v>25</v>
      </c>
      <c r="Q6225" s="30">
        <v>9</v>
      </c>
      <c r="R6225" s="3" t="s">
        <v>3</v>
      </c>
      <c r="S6225" s="3" t="s">
        <v>43</v>
      </c>
      <c r="T6225" s="3" t="s">
        <v>1392</v>
      </c>
      <c r="U6225" s="20" t="s">
        <v>1896</v>
      </c>
      <c r="W6225" s="3" t="s">
        <v>3417</v>
      </c>
      <c r="Z6225" s="8">
        <v>42.066299999999998</v>
      </c>
      <c r="AA6225" s="8">
        <v>-123.1692</v>
      </c>
      <c r="AB6225" s="3" t="s">
        <v>2310</v>
      </c>
      <c r="AD6225" s="3" t="s">
        <v>1403</v>
      </c>
      <c r="AE6225" s="3" t="str">
        <f>CONCATENATE("ex ", AD6225)</f>
        <v>ex Lupinus bicolor</v>
      </c>
      <c r="AF6225" s="3" t="s">
        <v>1640</v>
      </c>
      <c r="AG6225" s="3" t="s">
        <v>1640</v>
      </c>
      <c r="AS6225" s="3" t="s">
        <v>1360</v>
      </c>
    </row>
    <row r="6226" spans="2:45" ht="15" customHeight="1">
      <c r="B6226" s="1">
        <v>10547</v>
      </c>
      <c r="E6226" s="21">
        <v>3</v>
      </c>
      <c r="F6226" s="22" t="s">
        <v>1137</v>
      </c>
      <c r="G6226" s="22">
        <v>2018</v>
      </c>
      <c r="H6226" s="22">
        <v>1200</v>
      </c>
      <c r="L6226" s="5"/>
      <c r="P6226" s="50">
        <v>25</v>
      </c>
      <c r="Q6226" s="32">
        <v>10</v>
      </c>
      <c r="R6226" s="3" t="s">
        <v>3</v>
      </c>
      <c r="S6226" s="3" t="s">
        <v>43</v>
      </c>
      <c r="T6226" s="3" t="s">
        <v>1553</v>
      </c>
      <c r="U6226" s="3" t="s">
        <v>1896</v>
      </c>
      <c r="V6226" s="22" t="s">
        <v>2415</v>
      </c>
      <c r="W6226" s="22" t="s">
        <v>1899</v>
      </c>
      <c r="Z6226" s="22">
        <v>42.447200000000002</v>
      </c>
      <c r="AA6226" s="22">
        <v>-122.11969999999999</v>
      </c>
      <c r="AD6226" s="51" t="s">
        <v>1008</v>
      </c>
      <c r="AF6226" s="3" t="s">
        <v>1640</v>
      </c>
      <c r="AG6226" s="3" t="s">
        <v>1640</v>
      </c>
    </row>
    <row r="6227" spans="2:45" ht="15" customHeight="1">
      <c r="B6227" s="1">
        <v>7524</v>
      </c>
      <c r="E6227" s="13">
        <v>6</v>
      </c>
      <c r="F6227" s="5" t="s">
        <v>41</v>
      </c>
      <c r="G6227" s="5">
        <v>2018</v>
      </c>
      <c r="L6227" s="5"/>
      <c r="N6227" s="5" t="s">
        <v>1389</v>
      </c>
      <c r="P6227" s="30">
        <v>25</v>
      </c>
      <c r="Q6227" s="30">
        <v>10</v>
      </c>
      <c r="R6227" s="3" t="s">
        <v>3</v>
      </c>
      <c r="S6227" s="3" t="s">
        <v>43</v>
      </c>
      <c r="T6227" s="3" t="s">
        <v>1392</v>
      </c>
      <c r="U6227" s="20" t="s">
        <v>1896</v>
      </c>
      <c r="W6227" s="3" t="s">
        <v>3417</v>
      </c>
      <c r="Z6227" s="8">
        <v>42.066299999999998</v>
      </c>
      <c r="AA6227" s="8">
        <v>-123.1692</v>
      </c>
      <c r="AB6227" s="3" t="s">
        <v>2310</v>
      </c>
      <c r="AD6227" s="3" t="s">
        <v>1403</v>
      </c>
      <c r="AE6227" s="3" t="str">
        <f>CONCATENATE("ex ", AD6227)</f>
        <v>ex Lupinus bicolor</v>
      </c>
      <c r="AF6227" s="3" t="s">
        <v>1640</v>
      </c>
      <c r="AG6227" s="3" t="s">
        <v>1640</v>
      </c>
      <c r="AS6227" s="3" t="s">
        <v>1360</v>
      </c>
    </row>
    <row r="6228" spans="2:45" ht="30">
      <c r="B6228" s="1">
        <v>10548</v>
      </c>
      <c r="E6228" s="21">
        <v>3</v>
      </c>
      <c r="F6228" s="22" t="s">
        <v>1137</v>
      </c>
      <c r="G6228" s="22">
        <v>2018</v>
      </c>
      <c r="H6228" s="22">
        <v>1200</v>
      </c>
      <c r="L6228" s="5"/>
      <c r="P6228" s="50">
        <v>25</v>
      </c>
      <c r="Q6228" s="32">
        <v>11</v>
      </c>
      <c r="R6228" s="3" t="s">
        <v>3</v>
      </c>
      <c r="S6228" s="3" t="s">
        <v>43</v>
      </c>
      <c r="T6228" s="3" t="s">
        <v>1553</v>
      </c>
      <c r="U6228" s="3" t="s">
        <v>1896</v>
      </c>
      <c r="V6228" s="22" t="s">
        <v>2415</v>
      </c>
      <c r="W6228" s="22" t="s">
        <v>1899</v>
      </c>
      <c r="Z6228" s="22">
        <v>42.447200000000002</v>
      </c>
      <c r="AA6228" s="22">
        <v>-122.11969999999999</v>
      </c>
      <c r="AD6228" s="51" t="s">
        <v>1008</v>
      </c>
      <c r="AF6228" s="3" t="s">
        <v>1640</v>
      </c>
      <c r="AG6228" s="3" t="s">
        <v>1640</v>
      </c>
    </row>
    <row r="6229" spans="2:45">
      <c r="B6229" s="1">
        <v>7525</v>
      </c>
      <c r="E6229" s="13">
        <v>6</v>
      </c>
      <c r="F6229" s="5" t="s">
        <v>41</v>
      </c>
      <c r="G6229" s="5">
        <v>2018</v>
      </c>
      <c r="L6229" s="5"/>
      <c r="N6229" s="5" t="s">
        <v>1389</v>
      </c>
      <c r="P6229" s="30">
        <v>25</v>
      </c>
      <c r="Q6229" s="30">
        <v>11</v>
      </c>
      <c r="R6229" s="3" t="s">
        <v>3</v>
      </c>
      <c r="S6229" s="3" t="s">
        <v>43</v>
      </c>
      <c r="T6229" s="3" t="s">
        <v>1392</v>
      </c>
      <c r="U6229" s="20" t="s">
        <v>1896</v>
      </c>
      <c r="W6229" s="3" t="s">
        <v>3417</v>
      </c>
      <c r="Z6229" s="8">
        <v>42.066299999999998</v>
      </c>
      <c r="AA6229" s="8">
        <v>-123.1692</v>
      </c>
      <c r="AB6229" s="3" t="s">
        <v>2310</v>
      </c>
      <c r="AD6229" s="3" t="s">
        <v>1403</v>
      </c>
      <c r="AE6229" s="3" t="str">
        <f>CONCATENATE("ex ", AD6229)</f>
        <v>ex Lupinus bicolor</v>
      </c>
      <c r="AF6229" s="3" t="s">
        <v>1640</v>
      </c>
      <c r="AG6229" s="3" t="s">
        <v>1640</v>
      </c>
      <c r="AS6229" s="3" t="s">
        <v>1360</v>
      </c>
    </row>
    <row r="6230" spans="2:45">
      <c r="B6230" s="1">
        <v>7526</v>
      </c>
      <c r="E6230" s="13">
        <v>7</v>
      </c>
      <c r="F6230" s="5" t="s">
        <v>41</v>
      </c>
      <c r="G6230" s="5">
        <v>2018</v>
      </c>
      <c r="L6230" s="5"/>
      <c r="N6230" s="5" t="s">
        <v>1390</v>
      </c>
      <c r="P6230" s="30">
        <v>26</v>
      </c>
      <c r="Q6230" s="30">
        <v>1</v>
      </c>
      <c r="R6230" s="3" t="s">
        <v>3</v>
      </c>
      <c r="S6230" s="3" t="s">
        <v>43</v>
      </c>
      <c r="T6230" s="3" t="s">
        <v>1338</v>
      </c>
      <c r="U6230" s="20" t="s">
        <v>1896</v>
      </c>
      <c r="W6230" s="3" t="s">
        <v>2997</v>
      </c>
      <c r="Z6230" s="8">
        <v>42.314599999999999</v>
      </c>
      <c r="AA6230" s="8">
        <v>-123.3567</v>
      </c>
      <c r="AB6230" s="3" t="s">
        <v>2310</v>
      </c>
      <c r="AD6230" s="3" t="s">
        <v>1351</v>
      </c>
      <c r="AE6230" s="3" t="str">
        <f>CONCATENATE("ex ", AD6230)</f>
        <v>ex Lupinus sp.</v>
      </c>
      <c r="AF6230" s="3" t="s">
        <v>1640</v>
      </c>
      <c r="AG6230" s="3" t="s">
        <v>1640</v>
      </c>
      <c r="AS6230" s="3" t="s">
        <v>1360</v>
      </c>
    </row>
    <row r="6231" spans="2:45" ht="30">
      <c r="B6231" s="1">
        <v>10549</v>
      </c>
      <c r="E6231" s="21">
        <v>3</v>
      </c>
      <c r="F6231" s="22" t="s">
        <v>1137</v>
      </c>
      <c r="G6231" s="22">
        <v>2018</v>
      </c>
      <c r="H6231" s="23">
        <v>0.52083333333333304</v>
      </c>
      <c r="L6231" s="5"/>
      <c r="P6231" s="50">
        <v>26</v>
      </c>
      <c r="Q6231" s="32">
        <v>1</v>
      </c>
      <c r="R6231" s="3" t="s">
        <v>3</v>
      </c>
      <c r="S6231" s="3" t="s">
        <v>43</v>
      </c>
      <c r="T6231" s="3" t="s">
        <v>1553</v>
      </c>
      <c r="U6231" s="3" t="s">
        <v>1896</v>
      </c>
      <c r="V6231" s="22" t="s">
        <v>2415</v>
      </c>
      <c r="W6231" s="22" t="s">
        <v>1899</v>
      </c>
      <c r="Z6231" s="22">
        <v>42.447200000000002</v>
      </c>
      <c r="AA6231" s="22">
        <v>-122.11969999999999</v>
      </c>
      <c r="AD6231" s="51" t="s">
        <v>1942</v>
      </c>
      <c r="AF6231" s="3" t="s">
        <v>1640</v>
      </c>
      <c r="AG6231" s="3" t="s">
        <v>1640</v>
      </c>
    </row>
    <row r="6232" spans="2:45">
      <c r="B6232" s="1">
        <v>7527</v>
      </c>
      <c r="E6232" s="13">
        <v>7</v>
      </c>
      <c r="F6232" s="5" t="s">
        <v>41</v>
      </c>
      <c r="G6232" s="5">
        <v>2018</v>
      </c>
      <c r="L6232" s="5"/>
      <c r="N6232" s="5" t="s">
        <v>1390</v>
      </c>
      <c r="P6232" s="30">
        <v>26</v>
      </c>
      <c r="Q6232" s="30">
        <v>2</v>
      </c>
      <c r="R6232" s="3" t="s">
        <v>3</v>
      </c>
      <c r="S6232" s="3" t="s">
        <v>43</v>
      </c>
      <c r="T6232" s="3" t="s">
        <v>1338</v>
      </c>
      <c r="U6232" s="20" t="s">
        <v>1896</v>
      </c>
      <c r="W6232" s="3" t="s">
        <v>2997</v>
      </c>
      <c r="Z6232" s="8">
        <v>42.314599999999999</v>
      </c>
      <c r="AA6232" s="8">
        <v>-123.3567</v>
      </c>
      <c r="AB6232" s="3" t="s">
        <v>2310</v>
      </c>
      <c r="AD6232" s="3" t="s">
        <v>1351</v>
      </c>
      <c r="AE6232" s="3" t="str">
        <f>CONCATENATE("ex ", AD6232)</f>
        <v>ex Lupinus sp.</v>
      </c>
      <c r="AF6232" s="3" t="s">
        <v>1640</v>
      </c>
      <c r="AG6232" s="3" t="s">
        <v>1640</v>
      </c>
      <c r="AS6232" s="3" t="s">
        <v>1360</v>
      </c>
    </row>
    <row r="6233" spans="2:45" ht="30">
      <c r="B6233" s="1">
        <v>10550</v>
      </c>
      <c r="E6233" s="21">
        <v>3</v>
      </c>
      <c r="F6233" s="22" t="s">
        <v>1137</v>
      </c>
      <c r="G6233" s="22">
        <v>2018</v>
      </c>
      <c r="H6233" s="23">
        <v>0.52083333333333304</v>
      </c>
      <c r="L6233" s="5"/>
      <c r="P6233" s="50">
        <v>26</v>
      </c>
      <c r="Q6233" s="32">
        <v>2</v>
      </c>
      <c r="R6233" s="3" t="s">
        <v>3</v>
      </c>
      <c r="S6233" s="3" t="s">
        <v>43</v>
      </c>
      <c r="T6233" s="3" t="s">
        <v>1553</v>
      </c>
      <c r="U6233" s="3" t="s">
        <v>1896</v>
      </c>
      <c r="V6233" s="22" t="s">
        <v>2415</v>
      </c>
      <c r="W6233" s="22" t="s">
        <v>1899</v>
      </c>
      <c r="Z6233" s="22">
        <v>42.447200000000002</v>
      </c>
      <c r="AA6233" s="22">
        <v>-122.11969999999999</v>
      </c>
      <c r="AD6233" s="51" t="s">
        <v>1942</v>
      </c>
      <c r="AF6233" s="3" t="s">
        <v>1640</v>
      </c>
      <c r="AG6233" s="3" t="s">
        <v>1640</v>
      </c>
    </row>
    <row r="6234" spans="2:45">
      <c r="B6234" s="1">
        <v>7528</v>
      </c>
      <c r="E6234" s="13">
        <v>7</v>
      </c>
      <c r="F6234" s="5" t="s">
        <v>41</v>
      </c>
      <c r="G6234" s="5">
        <v>2018</v>
      </c>
      <c r="L6234" s="5"/>
      <c r="N6234" s="5" t="s">
        <v>1391</v>
      </c>
      <c r="P6234" s="30">
        <v>27</v>
      </c>
      <c r="Q6234" s="30">
        <v>1</v>
      </c>
      <c r="R6234" s="3" t="s">
        <v>3</v>
      </c>
      <c r="S6234" s="3" t="s">
        <v>43</v>
      </c>
      <c r="T6234" s="3" t="s">
        <v>1338</v>
      </c>
      <c r="U6234" s="20" t="s">
        <v>1896</v>
      </c>
      <c r="W6234" s="3" t="s">
        <v>2997</v>
      </c>
      <c r="Z6234" s="8">
        <v>42.314599999999999</v>
      </c>
      <c r="AA6234" s="8">
        <v>-123.3567</v>
      </c>
      <c r="AB6234" s="3" t="s">
        <v>2310</v>
      </c>
      <c r="AD6234" s="3" t="s">
        <v>1406</v>
      </c>
      <c r="AE6234" s="3" t="str">
        <f>CONCATENATE("ex ", AD6234)</f>
        <v>ex Madia elegans</v>
      </c>
      <c r="AF6234" s="3" t="s">
        <v>1640</v>
      </c>
      <c r="AG6234" s="3" t="s">
        <v>1640</v>
      </c>
      <c r="AS6234" s="3" t="s">
        <v>1360</v>
      </c>
    </row>
    <row r="6235" spans="2:45" ht="30">
      <c r="B6235" s="1">
        <v>10551</v>
      </c>
      <c r="E6235" s="21">
        <v>3</v>
      </c>
      <c r="F6235" s="22" t="s">
        <v>1137</v>
      </c>
      <c r="G6235" s="22">
        <v>2018</v>
      </c>
      <c r="H6235" s="23">
        <v>0.54166666666666696</v>
      </c>
      <c r="L6235" s="5"/>
      <c r="P6235" s="50">
        <v>27</v>
      </c>
      <c r="Q6235" s="32">
        <v>1</v>
      </c>
      <c r="R6235" s="3" t="s">
        <v>3</v>
      </c>
      <c r="S6235" s="3" t="s">
        <v>43</v>
      </c>
      <c r="T6235" s="3" t="s">
        <v>1553</v>
      </c>
      <c r="U6235" s="3" t="s">
        <v>1896</v>
      </c>
      <c r="V6235" s="22" t="s">
        <v>2415</v>
      </c>
      <c r="W6235" s="22" t="s">
        <v>1899</v>
      </c>
      <c r="Z6235" s="22">
        <v>42.447200000000002</v>
      </c>
      <c r="AA6235" s="22">
        <v>-122.11969999999999</v>
      </c>
      <c r="AD6235" s="51" t="s">
        <v>1943</v>
      </c>
      <c r="AF6235" s="3" t="s">
        <v>1640</v>
      </c>
      <c r="AG6235" s="3" t="s">
        <v>1640</v>
      </c>
    </row>
    <row r="6236" spans="2:45">
      <c r="B6236" s="1">
        <v>7529</v>
      </c>
      <c r="E6236" s="13">
        <v>7</v>
      </c>
      <c r="F6236" s="5" t="s">
        <v>41</v>
      </c>
      <c r="G6236" s="5">
        <v>2018</v>
      </c>
      <c r="L6236" s="5"/>
      <c r="N6236" s="5" t="s">
        <v>1391</v>
      </c>
      <c r="P6236" s="30">
        <v>27</v>
      </c>
      <c r="Q6236" s="30">
        <v>2</v>
      </c>
      <c r="R6236" s="3" t="s">
        <v>3</v>
      </c>
      <c r="S6236" s="3" t="s">
        <v>43</v>
      </c>
      <c r="T6236" s="3" t="s">
        <v>1338</v>
      </c>
      <c r="U6236" s="20" t="s">
        <v>1896</v>
      </c>
      <c r="W6236" s="3" t="s">
        <v>2997</v>
      </c>
      <c r="Z6236" s="8">
        <v>42.314599999999999</v>
      </c>
      <c r="AA6236" s="8">
        <v>-123.3567</v>
      </c>
      <c r="AB6236" s="3" t="s">
        <v>2310</v>
      </c>
      <c r="AD6236" s="3" t="s">
        <v>1406</v>
      </c>
      <c r="AE6236" s="3" t="str">
        <f>CONCATENATE("ex ", AD6236)</f>
        <v>ex Madia elegans</v>
      </c>
      <c r="AF6236" s="3" t="s">
        <v>1640</v>
      </c>
      <c r="AG6236" s="3" t="s">
        <v>1640</v>
      </c>
      <c r="AS6236" s="3" t="s">
        <v>1360</v>
      </c>
    </row>
    <row r="6237" spans="2:45" ht="30">
      <c r="B6237" s="1">
        <v>10552</v>
      </c>
      <c r="E6237" s="21">
        <v>3</v>
      </c>
      <c r="F6237" s="22" t="s">
        <v>1137</v>
      </c>
      <c r="G6237" s="22">
        <v>2018</v>
      </c>
      <c r="H6237" s="23">
        <v>0.54166666666666696</v>
      </c>
      <c r="L6237" s="5"/>
      <c r="P6237" s="50">
        <v>27</v>
      </c>
      <c r="Q6237" s="32">
        <v>2</v>
      </c>
      <c r="R6237" s="3" t="s">
        <v>3</v>
      </c>
      <c r="S6237" s="3" t="s">
        <v>43</v>
      </c>
      <c r="T6237" s="3" t="s">
        <v>1553</v>
      </c>
      <c r="U6237" s="3" t="s">
        <v>1896</v>
      </c>
      <c r="V6237" s="22" t="s">
        <v>2415</v>
      </c>
      <c r="W6237" s="22" t="s">
        <v>1899</v>
      </c>
      <c r="Z6237" s="22">
        <v>42.447200000000002</v>
      </c>
      <c r="AA6237" s="22">
        <v>-122.11969999999999</v>
      </c>
      <c r="AD6237" s="51" t="s">
        <v>1943</v>
      </c>
      <c r="AF6237" s="3" t="s">
        <v>1640</v>
      </c>
      <c r="AG6237" s="3" t="s">
        <v>1640</v>
      </c>
    </row>
    <row r="6238" spans="2:45">
      <c r="B6238" s="1">
        <v>7530</v>
      </c>
      <c r="E6238" s="13">
        <v>7</v>
      </c>
      <c r="F6238" s="5" t="s">
        <v>41</v>
      </c>
      <c r="G6238" s="5">
        <v>2018</v>
      </c>
      <c r="L6238" s="5"/>
      <c r="N6238" s="5" t="s">
        <v>1391</v>
      </c>
      <c r="P6238" s="30">
        <v>27</v>
      </c>
      <c r="Q6238" s="30">
        <v>3</v>
      </c>
      <c r="R6238" s="3" t="s">
        <v>3</v>
      </c>
      <c r="S6238" s="3" t="s">
        <v>43</v>
      </c>
      <c r="T6238" s="3" t="s">
        <v>1338</v>
      </c>
      <c r="U6238" s="20" t="s">
        <v>1896</v>
      </c>
      <c r="W6238" s="3" t="s">
        <v>2997</v>
      </c>
      <c r="Z6238" s="8">
        <v>42.314599999999999</v>
      </c>
      <c r="AA6238" s="8">
        <v>-123.3567</v>
      </c>
      <c r="AB6238" s="3" t="s">
        <v>2310</v>
      </c>
      <c r="AD6238" s="3" t="s">
        <v>1406</v>
      </c>
      <c r="AE6238" s="3" t="str">
        <f>CONCATENATE("ex ", AD6238)</f>
        <v>ex Madia elegans</v>
      </c>
      <c r="AF6238" s="3" t="s">
        <v>1640</v>
      </c>
      <c r="AG6238" s="3" t="s">
        <v>1640</v>
      </c>
      <c r="AS6238" s="3" t="s">
        <v>1360</v>
      </c>
    </row>
    <row r="6239" spans="2:45" ht="30">
      <c r="B6239" s="1">
        <v>10553</v>
      </c>
      <c r="E6239" s="21">
        <v>3</v>
      </c>
      <c r="F6239" s="22" t="s">
        <v>1137</v>
      </c>
      <c r="G6239" s="22">
        <v>2018</v>
      </c>
      <c r="H6239" s="23">
        <v>0.54166666666666696</v>
      </c>
      <c r="L6239" s="5"/>
      <c r="P6239" s="50">
        <v>27</v>
      </c>
      <c r="Q6239" s="32">
        <v>3</v>
      </c>
      <c r="R6239" s="3" t="s">
        <v>3</v>
      </c>
      <c r="S6239" s="3" t="s">
        <v>43</v>
      </c>
      <c r="T6239" s="3" t="s">
        <v>1553</v>
      </c>
      <c r="U6239" s="3" t="s">
        <v>1896</v>
      </c>
      <c r="V6239" s="22" t="s">
        <v>2415</v>
      </c>
      <c r="W6239" s="22" t="s">
        <v>1899</v>
      </c>
      <c r="Z6239" s="22">
        <v>42.447200000000002</v>
      </c>
      <c r="AA6239" s="22">
        <v>-122.11969999999999</v>
      </c>
      <c r="AD6239" s="51" t="s">
        <v>1943</v>
      </c>
      <c r="AF6239" s="3" t="s">
        <v>1640</v>
      </c>
      <c r="AG6239" s="3" t="s">
        <v>1640</v>
      </c>
    </row>
    <row r="6240" spans="2:45">
      <c r="B6240" s="1">
        <v>7531</v>
      </c>
      <c r="E6240" s="13">
        <v>7</v>
      </c>
      <c r="F6240" s="5" t="s">
        <v>41</v>
      </c>
      <c r="G6240" s="5">
        <v>2018</v>
      </c>
      <c r="L6240" s="5"/>
      <c r="N6240" s="5" t="s">
        <v>1391</v>
      </c>
      <c r="P6240" s="30">
        <v>27</v>
      </c>
      <c r="Q6240" s="30">
        <v>4</v>
      </c>
      <c r="R6240" s="3" t="s">
        <v>3</v>
      </c>
      <c r="S6240" s="3" t="s">
        <v>43</v>
      </c>
      <c r="T6240" s="3" t="s">
        <v>1338</v>
      </c>
      <c r="U6240" s="20" t="s">
        <v>1896</v>
      </c>
      <c r="W6240" s="3" t="s">
        <v>2997</v>
      </c>
      <c r="Z6240" s="8">
        <v>42.314599999999999</v>
      </c>
      <c r="AA6240" s="8">
        <v>-123.3567</v>
      </c>
      <c r="AB6240" s="3" t="s">
        <v>2310</v>
      </c>
      <c r="AD6240" s="3" t="s">
        <v>1406</v>
      </c>
      <c r="AE6240" s="3" t="str">
        <f>CONCATENATE("ex ", AD6240)</f>
        <v>ex Madia elegans</v>
      </c>
      <c r="AF6240" s="3" t="s">
        <v>1640</v>
      </c>
      <c r="AG6240" s="3" t="s">
        <v>1640</v>
      </c>
      <c r="AS6240" s="3" t="s">
        <v>1360</v>
      </c>
    </row>
    <row r="6241" spans="2:45" ht="30">
      <c r="B6241" s="1">
        <v>10554</v>
      </c>
      <c r="E6241" s="21">
        <v>3</v>
      </c>
      <c r="F6241" s="22" t="s">
        <v>1137</v>
      </c>
      <c r="G6241" s="22">
        <v>2018</v>
      </c>
      <c r="H6241" s="23">
        <v>0.54166666666666696</v>
      </c>
      <c r="L6241" s="5"/>
      <c r="P6241" s="50">
        <v>27</v>
      </c>
      <c r="Q6241" s="32">
        <v>4</v>
      </c>
      <c r="R6241" s="3" t="s">
        <v>3</v>
      </c>
      <c r="S6241" s="3" t="s">
        <v>43</v>
      </c>
      <c r="T6241" s="3" t="s">
        <v>1553</v>
      </c>
      <c r="U6241" s="3" t="s">
        <v>1896</v>
      </c>
      <c r="V6241" s="22" t="s">
        <v>2415</v>
      </c>
      <c r="W6241" s="22" t="s">
        <v>1899</v>
      </c>
      <c r="Z6241" s="22">
        <v>42.447200000000002</v>
      </c>
      <c r="AA6241" s="22">
        <v>-122.11969999999999</v>
      </c>
      <c r="AD6241" s="51" t="s">
        <v>1943</v>
      </c>
      <c r="AF6241" s="3" t="s">
        <v>1640</v>
      </c>
      <c r="AG6241" s="3" t="s">
        <v>1640</v>
      </c>
    </row>
    <row r="6242" spans="2:45">
      <c r="B6242" s="1">
        <v>7532</v>
      </c>
      <c r="E6242" s="13">
        <v>7</v>
      </c>
      <c r="F6242" s="5" t="s">
        <v>41</v>
      </c>
      <c r="G6242" s="5">
        <v>2018</v>
      </c>
      <c r="L6242" s="5"/>
      <c r="N6242" s="5" t="s">
        <v>1391</v>
      </c>
      <c r="P6242" s="30">
        <v>27</v>
      </c>
      <c r="Q6242" s="30">
        <v>5</v>
      </c>
      <c r="R6242" s="3" t="s">
        <v>3</v>
      </c>
      <c r="S6242" s="3" t="s">
        <v>43</v>
      </c>
      <c r="T6242" s="3" t="s">
        <v>1338</v>
      </c>
      <c r="U6242" s="20" t="s">
        <v>1896</v>
      </c>
      <c r="W6242" s="3" t="s">
        <v>2997</v>
      </c>
      <c r="Z6242" s="8">
        <v>42.314599999999999</v>
      </c>
      <c r="AA6242" s="8">
        <v>-123.3567</v>
      </c>
      <c r="AB6242" s="3" t="s">
        <v>2310</v>
      </c>
      <c r="AD6242" s="3" t="s">
        <v>1406</v>
      </c>
      <c r="AE6242" s="3" t="str">
        <f>CONCATENATE("ex ", AD6242)</f>
        <v>ex Madia elegans</v>
      </c>
      <c r="AF6242" s="3" t="s">
        <v>1640</v>
      </c>
      <c r="AG6242" s="3" t="s">
        <v>1640</v>
      </c>
      <c r="AS6242" s="3" t="s">
        <v>1360</v>
      </c>
    </row>
    <row r="6243" spans="2:45">
      <c r="B6243" s="1">
        <v>7533</v>
      </c>
      <c r="E6243" s="13">
        <v>7</v>
      </c>
      <c r="F6243" s="5" t="s">
        <v>41</v>
      </c>
      <c r="G6243" s="5">
        <v>2018</v>
      </c>
      <c r="L6243" s="5"/>
      <c r="N6243" s="5" t="s">
        <v>1396</v>
      </c>
      <c r="P6243" s="30">
        <v>28</v>
      </c>
      <c r="Q6243" s="30">
        <v>1</v>
      </c>
      <c r="R6243" s="3" t="s">
        <v>3</v>
      </c>
      <c r="S6243" s="3" t="s">
        <v>43</v>
      </c>
      <c r="T6243" s="3" t="s">
        <v>1338</v>
      </c>
      <c r="U6243" s="20" t="s">
        <v>1896</v>
      </c>
      <c r="W6243" s="3" t="s">
        <v>1407</v>
      </c>
      <c r="Z6243" s="8">
        <v>42.4268</v>
      </c>
      <c r="AA6243" s="8">
        <v>-123.5484</v>
      </c>
      <c r="AB6243" s="3" t="s">
        <v>2310</v>
      </c>
      <c r="AD6243" s="3" t="s">
        <v>1408</v>
      </c>
      <c r="AE6243" s="3" t="str">
        <f>CONCATENATE("ex ", AD6243)</f>
        <v>ex Quercus garryana</v>
      </c>
      <c r="AF6243" s="3" t="s">
        <v>1640</v>
      </c>
      <c r="AG6243" s="3" t="s">
        <v>1640</v>
      </c>
      <c r="AS6243" s="3" t="s">
        <v>1360</v>
      </c>
    </row>
    <row r="6244" spans="2:45" ht="30">
      <c r="B6244" s="1">
        <v>10555</v>
      </c>
      <c r="E6244" s="21">
        <v>3</v>
      </c>
      <c r="F6244" s="22" t="s">
        <v>1137</v>
      </c>
      <c r="G6244" s="22">
        <v>2018</v>
      </c>
      <c r="H6244" s="23">
        <v>0.55208333333333304</v>
      </c>
      <c r="L6244" s="5"/>
      <c r="P6244" s="50">
        <v>28</v>
      </c>
      <c r="Q6244" s="32">
        <v>1</v>
      </c>
      <c r="R6244" s="3" t="s">
        <v>3</v>
      </c>
      <c r="S6244" s="3" t="s">
        <v>43</v>
      </c>
      <c r="T6244" s="3" t="s">
        <v>1553</v>
      </c>
      <c r="U6244" s="3" t="s">
        <v>1896</v>
      </c>
      <c r="V6244" s="22" t="s">
        <v>2415</v>
      </c>
      <c r="W6244" s="22" t="s">
        <v>1899</v>
      </c>
      <c r="Z6244" s="22">
        <v>42.447200000000002</v>
      </c>
      <c r="AA6244" s="22">
        <v>-122.11969999999999</v>
      </c>
      <c r="AD6244" s="51" t="s">
        <v>1944</v>
      </c>
      <c r="AF6244" s="3" t="s">
        <v>1640</v>
      </c>
      <c r="AG6244" s="3" t="s">
        <v>1640</v>
      </c>
    </row>
    <row r="6245" spans="2:45">
      <c r="B6245" s="1">
        <v>7534</v>
      </c>
      <c r="E6245" s="13">
        <v>7</v>
      </c>
      <c r="F6245" s="5" t="s">
        <v>41</v>
      </c>
      <c r="G6245" s="5">
        <v>2018</v>
      </c>
      <c r="L6245" s="5"/>
      <c r="N6245" s="5" t="s">
        <v>1397</v>
      </c>
      <c r="P6245" s="30">
        <v>29</v>
      </c>
      <c r="Q6245" s="30">
        <v>1</v>
      </c>
      <c r="R6245" s="3" t="s">
        <v>3</v>
      </c>
      <c r="S6245" s="3" t="s">
        <v>43</v>
      </c>
      <c r="T6245" s="3" t="s">
        <v>1338</v>
      </c>
      <c r="U6245" s="20" t="s">
        <v>1896</v>
      </c>
      <c r="W6245" s="3" t="s">
        <v>1407</v>
      </c>
      <c r="Z6245" s="8">
        <v>42.426299999999998</v>
      </c>
      <c r="AA6245" s="8">
        <v>-123.5448</v>
      </c>
      <c r="AB6245" s="3" t="s">
        <v>2310</v>
      </c>
      <c r="AD6245" s="3" t="s">
        <v>1409</v>
      </c>
      <c r="AE6245" s="3" t="str">
        <f>CONCATENATE("ex ", AD6245)</f>
        <v>ex Lomatium sp.</v>
      </c>
      <c r="AF6245" s="3" t="s">
        <v>1640</v>
      </c>
      <c r="AG6245" s="3" t="s">
        <v>1640</v>
      </c>
      <c r="AS6245" s="3" t="s">
        <v>1360</v>
      </c>
    </row>
    <row r="6246" spans="2:45" ht="30">
      <c r="B6246" s="1">
        <v>10556</v>
      </c>
      <c r="E6246" s="21">
        <v>3</v>
      </c>
      <c r="F6246" s="22" t="s">
        <v>1137</v>
      </c>
      <c r="G6246" s="22">
        <v>2018</v>
      </c>
      <c r="H6246" s="23">
        <v>0.5625</v>
      </c>
      <c r="L6246" s="5"/>
      <c r="P6246" s="50">
        <v>29</v>
      </c>
      <c r="Q6246" s="32">
        <v>1</v>
      </c>
      <c r="R6246" s="3" t="s">
        <v>3</v>
      </c>
      <c r="S6246" s="3" t="s">
        <v>43</v>
      </c>
      <c r="T6246" s="3" t="s">
        <v>1553</v>
      </c>
      <c r="U6246" s="3" t="s">
        <v>1896</v>
      </c>
      <c r="V6246" s="22" t="s">
        <v>2415</v>
      </c>
      <c r="W6246" s="22" t="s">
        <v>1899</v>
      </c>
      <c r="Z6246" s="22">
        <v>42.447200000000002</v>
      </c>
      <c r="AA6246" s="22">
        <v>-122.11969999999999</v>
      </c>
      <c r="AD6246" s="51" t="s">
        <v>636</v>
      </c>
      <c r="AF6246" s="3" t="s">
        <v>1640</v>
      </c>
      <c r="AG6246" s="3" t="s">
        <v>1640</v>
      </c>
    </row>
    <row r="6247" spans="2:45">
      <c r="B6247" s="1">
        <v>7535</v>
      </c>
      <c r="E6247" s="13">
        <v>7</v>
      </c>
      <c r="F6247" s="5" t="s">
        <v>41</v>
      </c>
      <c r="G6247" s="5">
        <v>2018</v>
      </c>
      <c r="L6247" s="5"/>
      <c r="N6247" s="5" t="s">
        <v>1397</v>
      </c>
      <c r="P6247" s="30">
        <v>29</v>
      </c>
      <c r="Q6247" s="30">
        <v>2</v>
      </c>
      <c r="R6247" s="3" t="s">
        <v>3</v>
      </c>
      <c r="S6247" s="3" t="s">
        <v>43</v>
      </c>
      <c r="T6247" s="3" t="s">
        <v>1338</v>
      </c>
      <c r="U6247" s="20" t="s">
        <v>1896</v>
      </c>
      <c r="W6247" s="3" t="s">
        <v>1407</v>
      </c>
      <c r="Z6247" s="8">
        <v>42.426299999999998</v>
      </c>
      <c r="AA6247" s="8">
        <v>-123.5448</v>
      </c>
      <c r="AB6247" s="3" t="s">
        <v>2310</v>
      </c>
      <c r="AD6247" s="3" t="s">
        <v>1409</v>
      </c>
      <c r="AE6247" s="3" t="str">
        <f>CONCATENATE("ex ", AD6247)</f>
        <v>ex Lomatium sp.</v>
      </c>
      <c r="AF6247" s="3" t="s">
        <v>1640</v>
      </c>
      <c r="AG6247" s="3" t="s">
        <v>1640</v>
      </c>
      <c r="AS6247" s="3" t="s">
        <v>1360</v>
      </c>
    </row>
    <row r="6248" spans="2:45" ht="30">
      <c r="B6248" s="1">
        <v>10557</v>
      </c>
      <c r="E6248" s="21">
        <v>3</v>
      </c>
      <c r="F6248" s="22" t="s">
        <v>1137</v>
      </c>
      <c r="G6248" s="22">
        <v>2018</v>
      </c>
      <c r="H6248" s="23">
        <v>0.5625</v>
      </c>
      <c r="L6248" s="5"/>
      <c r="P6248" s="50">
        <v>29</v>
      </c>
      <c r="Q6248" s="32">
        <v>2</v>
      </c>
      <c r="R6248" s="3" t="s">
        <v>3</v>
      </c>
      <c r="S6248" s="3" t="s">
        <v>43</v>
      </c>
      <c r="T6248" s="3" t="s">
        <v>1553</v>
      </c>
      <c r="U6248" s="3" t="s">
        <v>1896</v>
      </c>
      <c r="V6248" s="22" t="s">
        <v>2415</v>
      </c>
      <c r="W6248" s="22" t="s">
        <v>1899</v>
      </c>
      <c r="Z6248" s="22">
        <v>42.447200000000002</v>
      </c>
      <c r="AA6248" s="22">
        <v>-122.11969999999999</v>
      </c>
      <c r="AD6248" s="51" t="s">
        <v>636</v>
      </c>
      <c r="AF6248" s="3" t="s">
        <v>1640</v>
      </c>
      <c r="AG6248" s="3" t="s">
        <v>1640</v>
      </c>
    </row>
    <row r="6249" spans="2:45">
      <c r="B6249" s="1">
        <v>7536</v>
      </c>
      <c r="E6249" s="13">
        <v>7</v>
      </c>
      <c r="F6249" s="5" t="s">
        <v>41</v>
      </c>
      <c r="G6249" s="5">
        <v>2018</v>
      </c>
      <c r="L6249" s="5"/>
      <c r="N6249" s="5" t="s">
        <v>1397</v>
      </c>
      <c r="P6249" s="30">
        <v>29</v>
      </c>
      <c r="Q6249" s="30">
        <v>3</v>
      </c>
      <c r="R6249" s="3" t="s">
        <v>3</v>
      </c>
      <c r="S6249" s="3" t="s">
        <v>43</v>
      </c>
      <c r="T6249" s="3" t="s">
        <v>1338</v>
      </c>
      <c r="U6249" s="20" t="s">
        <v>1896</v>
      </c>
      <c r="W6249" s="3" t="s">
        <v>1407</v>
      </c>
      <c r="Z6249" s="8">
        <v>42.426299999999998</v>
      </c>
      <c r="AA6249" s="8">
        <v>-123.5448</v>
      </c>
      <c r="AB6249" s="3" t="s">
        <v>2310</v>
      </c>
      <c r="AD6249" s="3" t="s">
        <v>1409</v>
      </c>
      <c r="AE6249" s="3" t="str">
        <f>CONCATENATE("ex ", AD6249)</f>
        <v>ex Lomatium sp.</v>
      </c>
      <c r="AF6249" s="3" t="s">
        <v>1640</v>
      </c>
      <c r="AG6249" s="3" t="s">
        <v>1640</v>
      </c>
      <c r="AS6249" s="3" t="s">
        <v>1360</v>
      </c>
    </row>
    <row r="6250" spans="2:45" ht="30">
      <c r="B6250" s="1">
        <v>10558</v>
      </c>
      <c r="E6250" s="21">
        <v>3</v>
      </c>
      <c r="F6250" s="22" t="s">
        <v>1137</v>
      </c>
      <c r="G6250" s="22">
        <v>2018</v>
      </c>
      <c r="H6250" s="23">
        <v>0.5625</v>
      </c>
      <c r="L6250" s="5"/>
      <c r="P6250" s="50">
        <v>29</v>
      </c>
      <c r="Q6250" s="32">
        <v>3</v>
      </c>
      <c r="R6250" s="3" t="s">
        <v>3</v>
      </c>
      <c r="S6250" s="3" t="s">
        <v>43</v>
      </c>
      <c r="T6250" s="3" t="s">
        <v>1553</v>
      </c>
      <c r="U6250" s="3" t="s">
        <v>1896</v>
      </c>
      <c r="V6250" s="22" t="s">
        <v>2415</v>
      </c>
      <c r="W6250" s="22" t="s">
        <v>1899</v>
      </c>
      <c r="Z6250" s="22">
        <v>42.447200000000002</v>
      </c>
      <c r="AA6250" s="22">
        <v>-122.11969999999999</v>
      </c>
      <c r="AD6250" s="51" t="s">
        <v>636</v>
      </c>
      <c r="AF6250" s="3" t="s">
        <v>1640</v>
      </c>
      <c r="AG6250" s="3" t="s">
        <v>1640</v>
      </c>
    </row>
    <row r="6251" spans="2:45">
      <c r="B6251" s="1">
        <v>7537</v>
      </c>
      <c r="E6251" s="13">
        <v>7</v>
      </c>
      <c r="F6251" s="5" t="s">
        <v>41</v>
      </c>
      <c r="G6251" s="5">
        <v>2018</v>
      </c>
      <c r="L6251" s="5"/>
      <c r="N6251" s="5" t="s">
        <v>1397</v>
      </c>
      <c r="P6251" s="30">
        <v>29</v>
      </c>
      <c r="Q6251" s="30">
        <v>4</v>
      </c>
      <c r="R6251" s="3" t="s">
        <v>3</v>
      </c>
      <c r="S6251" s="3" t="s">
        <v>43</v>
      </c>
      <c r="T6251" s="3" t="s">
        <v>1338</v>
      </c>
      <c r="U6251" s="20" t="s">
        <v>1896</v>
      </c>
      <c r="W6251" s="3" t="s">
        <v>1407</v>
      </c>
      <c r="Z6251" s="8">
        <v>42.426299999999998</v>
      </c>
      <c r="AA6251" s="8">
        <v>-123.5448</v>
      </c>
      <c r="AB6251" s="3" t="s">
        <v>2310</v>
      </c>
      <c r="AD6251" s="3" t="s">
        <v>1409</v>
      </c>
      <c r="AE6251" s="3" t="str">
        <f>CONCATENATE("ex ", AD6251)</f>
        <v>ex Lomatium sp.</v>
      </c>
      <c r="AF6251" s="3" t="s">
        <v>1640</v>
      </c>
      <c r="AG6251" s="3" t="s">
        <v>1640</v>
      </c>
      <c r="AS6251" s="3" t="s">
        <v>1360</v>
      </c>
    </row>
    <row r="6252" spans="2:45" ht="30">
      <c r="B6252" s="1">
        <v>10559</v>
      </c>
      <c r="E6252" s="21">
        <v>3</v>
      </c>
      <c r="F6252" s="22" t="s">
        <v>1137</v>
      </c>
      <c r="G6252" s="22">
        <v>2018</v>
      </c>
      <c r="H6252" s="23">
        <v>0.5625</v>
      </c>
      <c r="L6252" s="5"/>
      <c r="P6252" s="50">
        <v>29</v>
      </c>
      <c r="Q6252" s="32">
        <v>4</v>
      </c>
      <c r="R6252" s="3" t="s">
        <v>3</v>
      </c>
      <c r="S6252" s="3" t="s">
        <v>43</v>
      </c>
      <c r="T6252" s="3" t="s">
        <v>1553</v>
      </c>
      <c r="U6252" s="3" t="s">
        <v>1896</v>
      </c>
      <c r="V6252" s="22" t="s">
        <v>2415</v>
      </c>
      <c r="W6252" s="22" t="s">
        <v>1899</v>
      </c>
      <c r="Z6252" s="22">
        <v>42.447200000000002</v>
      </c>
      <c r="AA6252" s="22">
        <v>-122.11969999999999</v>
      </c>
      <c r="AD6252" s="51" t="s">
        <v>636</v>
      </c>
      <c r="AF6252" s="3" t="s">
        <v>1640</v>
      </c>
      <c r="AG6252" s="3" t="s">
        <v>1640</v>
      </c>
    </row>
    <row r="6253" spans="2:45">
      <c r="B6253" s="1">
        <v>7538</v>
      </c>
      <c r="E6253" s="13">
        <v>7</v>
      </c>
      <c r="F6253" s="5" t="s">
        <v>41</v>
      </c>
      <c r="G6253" s="5">
        <v>2018</v>
      </c>
      <c r="L6253" s="5"/>
      <c r="N6253" s="5" t="s">
        <v>1397</v>
      </c>
      <c r="P6253" s="30">
        <v>29</v>
      </c>
      <c r="Q6253" s="30">
        <v>5</v>
      </c>
      <c r="R6253" s="3" t="s">
        <v>3</v>
      </c>
      <c r="S6253" s="3" t="s">
        <v>43</v>
      </c>
      <c r="T6253" s="3" t="s">
        <v>1338</v>
      </c>
      <c r="U6253" s="20" t="s">
        <v>1896</v>
      </c>
      <c r="W6253" s="3" t="s">
        <v>1407</v>
      </c>
      <c r="Z6253" s="8">
        <v>42.426299999999998</v>
      </c>
      <c r="AA6253" s="8">
        <v>-123.5448</v>
      </c>
      <c r="AB6253" s="3" t="s">
        <v>2310</v>
      </c>
      <c r="AD6253" s="3" t="s">
        <v>1409</v>
      </c>
      <c r="AE6253" s="3" t="str">
        <f>CONCATENATE("ex ", AD6253)</f>
        <v>ex Lomatium sp.</v>
      </c>
      <c r="AF6253" s="3" t="s">
        <v>1640</v>
      </c>
      <c r="AG6253" s="3" t="s">
        <v>1640</v>
      </c>
      <c r="AS6253" s="3" t="s">
        <v>1360</v>
      </c>
    </row>
    <row r="6254" spans="2:45" ht="30">
      <c r="B6254" s="1">
        <v>10560</v>
      </c>
      <c r="E6254" s="21">
        <v>3</v>
      </c>
      <c r="F6254" s="22" t="s">
        <v>1137</v>
      </c>
      <c r="G6254" s="22">
        <v>2018</v>
      </c>
      <c r="H6254" s="23">
        <v>0.5625</v>
      </c>
      <c r="L6254" s="5"/>
      <c r="P6254" s="50">
        <v>29</v>
      </c>
      <c r="Q6254" s="32">
        <v>5</v>
      </c>
      <c r="R6254" s="3" t="s">
        <v>3</v>
      </c>
      <c r="S6254" s="3" t="s">
        <v>43</v>
      </c>
      <c r="T6254" s="3" t="s">
        <v>1553</v>
      </c>
      <c r="U6254" s="3" t="s">
        <v>1896</v>
      </c>
      <c r="V6254" s="22" t="s">
        <v>2415</v>
      </c>
      <c r="W6254" s="22" t="s">
        <v>2408</v>
      </c>
      <c r="Z6254" s="22">
        <v>42.447200000000002</v>
      </c>
      <c r="AA6254" s="22">
        <v>-122.11969999999999</v>
      </c>
      <c r="AD6254" s="51" t="s">
        <v>636</v>
      </c>
      <c r="AF6254" s="3" t="s">
        <v>1640</v>
      </c>
      <c r="AG6254" s="3" t="s">
        <v>1640</v>
      </c>
    </row>
    <row r="6255" spans="2:45" ht="30">
      <c r="B6255" s="1">
        <v>10561</v>
      </c>
      <c r="E6255" s="21">
        <v>3</v>
      </c>
      <c r="F6255" s="22" t="s">
        <v>1137</v>
      </c>
      <c r="G6255" s="22">
        <v>2018</v>
      </c>
      <c r="H6255" s="23">
        <v>0.5625</v>
      </c>
      <c r="L6255" s="5"/>
      <c r="P6255" s="50">
        <v>29</v>
      </c>
      <c r="Q6255" s="32">
        <v>6</v>
      </c>
      <c r="R6255" s="3" t="s">
        <v>3</v>
      </c>
      <c r="S6255" s="3" t="s">
        <v>43</v>
      </c>
      <c r="T6255" s="3" t="s">
        <v>1553</v>
      </c>
      <c r="U6255" s="3" t="s">
        <v>1896</v>
      </c>
      <c r="V6255" s="22" t="s">
        <v>2415</v>
      </c>
      <c r="W6255" s="22" t="s">
        <v>1899</v>
      </c>
      <c r="Z6255" s="22">
        <v>42.447200000000002</v>
      </c>
      <c r="AA6255" s="22">
        <v>-122.11969999999999</v>
      </c>
      <c r="AD6255" s="51" t="s">
        <v>636</v>
      </c>
      <c r="AF6255" s="3" t="s">
        <v>1640</v>
      </c>
      <c r="AG6255" s="3" t="s">
        <v>1640</v>
      </c>
    </row>
    <row r="6256" spans="2:45" ht="30">
      <c r="B6256" s="1">
        <v>10562</v>
      </c>
      <c r="E6256" s="21">
        <v>3</v>
      </c>
      <c r="F6256" s="22" t="s">
        <v>1137</v>
      </c>
      <c r="G6256" s="22">
        <v>2018</v>
      </c>
      <c r="H6256" s="23">
        <v>0.5625</v>
      </c>
      <c r="L6256" s="5"/>
      <c r="P6256" s="50">
        <v>29</v>
      </c>
      <c r="Q6256" s="32">
        <v>7</v>
      </c>
      <c r="R6256" s="3" t="s">
        <v>3</v>
      </c>
      <c r="S6256" s="3" t="s">
        <v>43</v>
      </c>
      <c r="T6256" s="3" t="s">
        <v>1553</v>
      </c>
      <c r="U6256" s="3" t="s">
        <v>1896</v>
      </c>
      <c r="V6256" s="22" t="s">
        <v>2415</v>
      </c>
      <c r="W6256" s="22" t="s">
        <v>1899</v>
      </c>
      <c r="Z6256" s="22">
        <v>42.447200000000002</v>
      </c>
      <c r="AA6256" s="22">
        <v>-122.11969999999999</v>
      </c>
      <c r="AD6256" s="51" t="s">
        <v>636</v>
      </c>
      <c r="AF6256" s="3" t="s">
        <v>1640</v>
      </c>
      <c r="AG6256" s="3" t="s">
        <v>1640</v>
      </c>
    </row>
    <row r="6257" spans="2:45" ht="30">
      <c r="B6257" s="1">
        <v>10563</v>
      </c>
      <c r="E6257" s="21">
        <v>3</v>
      </c>
      <c r="F6257" s="22" t="s">
        <v>1137</v>
      </c>
      <c r="G6257" s="22">
        <v>2018</v>
      </c>
      <c r="H6257" s="23">
        <v>0.5625</v>
      </c>
      <c r="L6257" s="5"/>
      <c r="P6257" s="50">
        <v>29</v>
      </c>
      <c r="Q6257" s="32">
        <v>8</v>
      </c>
      <c r="R6257" s="3" t="s">
        <v>3</v>
      </c>
      <c r="S6257" s="3" t="s">
        <v>43</v>
      </c>
      <c r="T6257" s="3" t="s">
        <v>1553</v>
      </c>
      <c r="U6257" s="3" t="s">
        <v>1896</v>
      </c>
      <c r="V6257" s="22" t="s">
        <v>2415</v>
      </c>
      <c r="W6257" s="22" t="s">
        <v>1899</v>
      </c>
      <c r="Z6257" s="22">
        <v>42.447200000000002</v>
      </c>
      <c r="AA6257" s="22">
        <v>-122.11969999999999</v>
      </c>
      <c r="AD6257" s="51" t="s">
        <v>636</v>
      </c>
      <c r="AF6257" s="3" t="s">
        <v>1640</v>
      </c>
      <c r="AG6257" s="3" t="s">
        <v>1640</v>
      </c>
    </row>
    <row r="6258" spans="2:45">
      <c r="B6258" s="1">
        <v>7539</v>
      </c>
      <c r="E6258" s="13">
        <v>9</v>
      </c>
      <c r="F6258" s="5" t="s">
        <v>41</v>
      </c>
      <c r="G6258" s="5">
        <v>2018</v>
      </c>
      <c r="L6258" s="5"/>
      <c r="N6258" s="5" t="s">
        <v>1398</v>
      </c>
      <c r="P6258" s="30">
        <v>30</v>
      </c>
      <c r="Q6258" s="30">
        <v>1</v>
      </c>
      <c r="R6258" s="3" t="s">
        <v>3</v>
      </c>
      <c r="S6258" s="3" t="s">
        <v>43</v>
      </c>
      <c r="T6258" s="3" t="s">
        <v>1338</v>
      </c>
      <c r="U6258" s="20" t="s">
        <v>1896</v>
      </c>
      <c r="W6258" s="3" t="s">
        <v>2997</v>
      </c>
      <c r="Z6258" s="8">
        <v>42.314599999999999</v>
      </c>
      <c r="AA6258" s="8">
        <v>-123.3567</v>
      </c>
      <c r="AB6258" s="3" t="s">
        <v>2310</v>
      </c>
      <c r="AD6258" s="3" t="s">
        <v>1406</v>
      </c>
      <c r="AE6258" s="3" t="str">
        <f>CONCATENATE("ex ", AD6258)</f>
        <v>ex Madia elegans</v>
      </c>
      <c r="AF6258" s="3" t="s">
        <v>1640</v>
      </c>
      <c r="AG6258" s="3" t="s">
        <v>1640</v>
      </c>
      <c r="AS6258" s="3" t="s">
        <v>1360</v>
      </c>
    </row>
    <row r="6259" spans="2:45" ht="30">
      <c r="B6259" s="1">
        <v>10564</v>
      </c>
      <c r="E6259" s="21">
        <v>3</v>
      </c>
      <c r="F6259" s="22" t="s">
        <v>1137</v>
      </c>
      <c r="G6259" s="22">
        <v>2018</v>
      </c>
      <c r="H6259" s="23">
        <v>0.57291666666666696</v>
      </c>
      <c r="L6259" s="5"/>
      <c r="P6259" s="50">
        <v>30</v>
      </c>
      <c r="Q6259" s="32">
        <v>1</v>
      </c>
      <c r="R6259" s="3" t="s">
        <v>3</v>
      </c>
      <c r="S6259" s="3" t="s">
        <v>43</v>
      </c>
      <c r="T6259" s="3" t="s">
        <v>1553</v>
      </c>
      <c r="U6259" s="3" t="s">
        <v>1896</v>
      </c>
      <c r="V6259" s="22" t="s">
        <v>2415</v>
      </c>
      <c r="W6259" s="22" t="s">
        <v>1899</v>
      </c>
      <c r="Z6259" s="22">
        <v>42.447200000000002</v>
      </c>
      <c r="AA6259" s="22">
        <v>-122.11969999999999</v>
      </c>
      <c r="AD6259" s="70" t="s">
        <v>2416</v>
      </c>
      <c r="AF6259" s="3" t="s">
        <v>1640</v>
      </c>
      <c r="AG6259" s="3" t="s">
        <v>1640</v>
      </c>
    </row>
    <row r="6260" spans="2:45">
      <c r="B6260" s="1">
        <v>7540</v>
      </c>
      <c r="E6260" s="13">
        <v>9</v>
      </c>
      <c r="F6260" s="5" t="s">
        <v>41</v>
      </c>
      <c r="G6260" s="5">
        <v>2018</v>
      </c>
      <c r="L6260" s="5"/>
      <c r="N6260" s="5" t="s">
        <v>1398</v>
      </c>
      <c r="P6260" s="30">
        <v>30</v>
      </c>
      <c r="Q6260" s="30">
        <v>2</v>
      </c>
      <c r="R6260" s="3" t="s">
        <v>3</v>
      </c>
      <c r="S6260" s="3" t="s">
        <v>43</v>
      </c>
      <c r="T6260" s="3" t="s">
        <v>1338</v>
      </c>
      <c r="U6260" s="20" t="s">
        <v>1896</v>
      </c>
      <c r="W6260" s="3" t="s">
        <v>2997</v>
      </c>
      <c r="Z6260" s="8">
        <v>42.314599999999999</v>
      </c>
      <c r="AA6260" s="8">
        <v>-123.3567</v>
      </c>
      <c r="AB6260" s="3" t="s">
        <v>2310</v>
      </c>
      <c r="AD6260" s="3" t="s">
        <v>1406</v>
      </c>
      <c r="AE6260" s="3" t="str">
        <f t="shared" ref="AE6260:AE6270" si="104">CONCATENATE("ex ", AD6260)</f>
        <v>ex Madia elegans</v>
      </c>
      <c r="AF6260" s="3" t="s">
        <v>1640</v>
      </c>
      <c r="AG6260" s="3" t="s">
        <v>1640</v>
      </c>
      <c r="AS6260" s="3" t="s">
        <v>1360</v>
      </c>
    </row>
    <row r="6261" spans="2:45">
      <c r="B6261" s="1">
        <v>7541</v>
      </c>
      <c r="E6261" s="13">
        <v>9</v>
      </c>
      <c r="F6261" s="5" t="s">
        <v>41</v>
      </c>
      <c r="G6261" s="5">
        <v>2018</v>
      </c>
      <c r="L6261" s="5"/>
      <c r="N6261" s="5" t="s">
        <v>1398</v>
      </c>
      <c r="P6261" s="30">
        <v>30</v>
      </c>
      <c r="Q6261" s="30">
        <v>3</v>
      </c>
      <c r="R6261" s="3" t="s">
        <v>3</v>
      </c>
      <c r="S6261" s="3" t="s">
        <v>43</v>
      </c>
      <c r="T6261" s="3" t="s">
        <v>1338</v>
      </c>
      <c r="U6261" s="20" t="s">
        <v>1896</v>
      </c>
      <c r="W6261" s="3" t="s">
        <v>2997</v>
      </c>
      <c r="Z6261" s="8">
        <v>42.314599999999999</v>
      </c>
      <c r="AA6261" s="8">
        <v>-123.3567</v>
      </c>
      <c r="AB6261" s="3" t="s">
        <v>2310</v>
      </c>
      <c r="AD6261" s="3" t="s">
        <v>1406</v>
      </c>
      <c r="AE6261" s="3" t="str">
        <f t="shared" si="104"/>
        <v>ex Madia elegans</v>
      </c>
      <c r="AF6261" s="3" t="s">
        <v>1640</v>
      </c>
      <c r="AG6261" s="3" t="s">
        <v>1640</v>
      </c>
      <c r="AS6261" s="3" t="s">
        <v>1360</v>
      </c>
    </row>
    <row r="6262" spans="2:45">
      <c r="B6262" s="1">
        <v>7542</v>
      </c>
      <c r="E6262" s="13">
        <v>9</v>
      </c>
      <c r="F6262" s="5" t="s">
        <v>41</v>
      </c>
      <c r="G6262" s="5">
        <v>2018</v>
      </c>
      <c r="L6262" s="5"/>
      <c r="N6262" s="5" t="s">
        <v>1398</v>
      </c>
      <c r="P6262" s="30">
        <v>30</v>
      </c>
      <c r="Q6262" s="30">
        <v>4</v>
      </c>
      <c r="R6262" s="3" t="s">
        <v>3</v>
      </c>
      <c r="S6262" s="3" t="s">
        <v>43</v>
      </c>
      <c r="T6262" s="3" t="s">
        <v>1338</v>
      </c>
      <c r="U6262" s="20" t="s">
        <v>1896</v>
      </c>
      <c r="W6262" s="3" t="s">
        <v>2997</v>
      </c>
      <c r="Z6262" s="8">
        <v>42.314599999999999</v>
      </c>
      <c r="AA6262" s="8">
        <v>-123.3567</v>
      </c>
      <c r="AB6262" s="3" t="s">
        <v>2310</v>
      </c>
      <c r="AD6262" s="3" t="s">
        <v>1406</v>
      </c>
      <c r="AE6262" s="3" t="str">
        <f t="shared" si="104"/>
        <v>ex Madia elegans</v>
      </c>
      <c r="AF6262" s="3" t="s">
        <v>1640</v>
      </c>
      <c r="AG6262" s="3" t="s">
        <v>1640</v>
      </c>
      <c r="AS6262" s="3" t="s">
        <v>1360</v>
      </c>
    </row>
    <row r="6263" spans="2:45">
      <c r="B6263" s="1">
        <v>7543</v>
      </c>
      <c r="E6263" s="13">
        <v>9</v>
      </c>
      <c r="F6263" s="5" t="s">
        <v>41</v>
      </c>
      <c r="G6263" s="5">
        <v>2018</v>
      </c>
      <c r="L6263" s="5"/>
      <c r="N6263" s="5" t="s">
        <v>1398</v>
      </c>
      <c r="P6263" s="30">
        <v>30</v>
      </c>
      <c r="Q6263" s="30">
        <v>5</v>
      </c>
      <c r="R6263" s="3" t="s">
        <v>3</v>
      </c>
      <c r="S6263" s="3" t="s">
        <v>43</v>
      </c>
      <c r="T6263" s="3" t="s">
        <v>1338</v>
      </c>
      <c r="U6263" s="20" t="s">
        <v>1896</v>
      </c>
      <c r="W6263" s="3" t="s">
        <v>2997</v>
      </c>
      <c r="Z6263" s="8">
        <v>42.314599999999999</v>
      </c>
      <c r="AA6263" s="8">
        <v>-123.3567</v>
      </c>
      <c r="AB6263" s="3" t="s">
        <v>2310</v>
      </c>
      <c r="AD6263" s="3" t="s">
        <v>1406</v>
      </c>
      <c r="AE6263" s="3" t="str">
        <f t="shared" si="104"/>
        <v>ex Madia elegans</v>
      </c>
      <c r="AF6263" s="3" t="s">
        <v>1640</v>
      </c>
      <c r="AG6263" s="3" t="s">
        <v>1640</v>
      </c>
      <c r="AS6263" s="3" t="s">
        <v>1360</v>
      </c>
    </row>
    <row r="6264" spans="2:45">
      <c r="B6264" s="1">
        <v>7544</v>
      </c>
      <c r="E6264" s="13">
        <v>9</v>
      </c>
      <c r="F6264" s="5" t="s">
        <v>41</v>
      </c>
      <c r="G6264" s="5">
        <v>2018</v>
      </c>
      <c r="L6264" s="5"/>
      <c r="N6264" s="5" t="s">
        <v>1398</v>
      </c>
      <c r="P6264" s="30">
        <v>30</v>
      </c>
      <c r="Q6264" s="30">
        <v>6</v>
      </c>
      <c r="R6264" s="3" t="s">
        <v>3</v>
      </c>
      <c r="S6264" s="3" t="s">
        <v>43</v>
      </c>
      <c r="T6264" s="3" t="s">
        <v>1338</v>
      </c>
      <c r="U6264" s="20" t="s">
        <v>1896</v>
      </c>
      <c r="W6264" s="3" t="s">
        <v>2997</v>
      </c>
      <c r="Z6264" s="8">
        <v>42.314599999999999</v>
      </c>
      <c r="AA6264" s="8">
        <v>-123.3567</v>
      </c>
      <c r="AB6264" s="3" t="s">
        <v>2310</v>
      </c>
      <c r="AD6264" s="3" t="s">
        <v>1406</v>
      </c>
      <c r="AE6264" s="3" t="str">
        <f t="shared" si="104"/>
        <v>ex Madia elegans</v>
      </c>
      <c r="AF6264" s="3" t="s">
        <v>1640</v>
      </c>
      <c r="AG6264" s="3" t="s">
        <v>1640</v>
      </c>
      <c r="AS6264" s="3" t="s">
        <v>1360</v>
      </c>
    </row>
    <row r="6265" spans="2:45">
      <c r="B6265" s="1">
        <v>7545</v>
      </c>
      <c r="E6265" s="13">
        <v>9</v>
      </c>
      <c r="F6265" s="5" t="s">
        <v>41</v>
      </c>
      <c r="G6265" s="5">
        <v>2018</v>
      </c>
      <c r="L6265" s="5"/>
      <c r="N6265" s="5" t="s">
        <v>1398</v>
      </c>
      <c r="P6265" s="30">
        <v>30</v>
      </c>
      <c r="Q6265" s="30">
        <v>7</v>
      </c>
      <c r="R6265" s="3" t="s">
        <v>3</v>
      </c>
      <c r="S6265" s="3" t="s">
        <v>43</v>
      </c>
      <c r="T6265" s="3" t="s">
        <v>1338</v>
      </c>
      <c r="U6265" s="20" t="s">
        <v>1896</v>
      </c>
      <c r="W6265" s="3" t="s">
        <v>2997</v>
      </c>
      <c r="Z6265" s="8">
        <v>42.314599999999999</v>
      </c>
      <c r="AA6265" s="8">
        <v>-123.3567</v>
      </c>
      <c r="AB6265" s="3" t="s">
        <v>2310</v>
      </c>
      <c r="AD6265" s="3" t="s">
        <v>1406</v>
      </c>
      <c r="AE6265" s="3" t="str">
        <f t="shared" si="104"/>
        <v>ex Madia elegans</v>
      </c>
      <c r="AF6265" s="3" t="s">
        <v>1640</v>
      </c>
      <c r="AG6265" s="3" t="s">
        <v>1640</v>
      </c>
      <c r="AS6265" s="3" t="s">
        <v>1360</v>
      </c>
    </row>
    <row r="6266" spans="2:45">
      <c r="B6266" s="1">
        <v>7546</v>
      </c>
      <c r="E6266" s="13">
        <v>9</v>
      </c>
      <c r="F6266" s="5" t="s">
        <v>41</v>
      </c>
      <c r="G6266" s="5">
        <v>2018</v>
      </c>
      <c r="L6266" s="5"/>
      <c r="N6266" s="5" t="s">
        <v>1398</v>
      </c>
      <c r="P6266" s="30">
        <v>30</v>
      </c>
      <c r="Q6266" s="30">
        <v>8</v>
      </c>
      <c r="R6266" s="3" t="s">
        <v>3</v>
      </c>
      <c r="S6266" s="3" t="s">
        <v>43</v>
      </c>
      <c r="T6266" s="3" t="s">
        <v>1338</v>
      </c>
      <c r="U6266" s="20" t="s">
        <v>1896</v>
      </c>
      <c r="W6266" s="3" t="s">
        <v>2997</v>
      </c>
      <c r="Z6266" s="8">
        <v>42.314599999999999</v>
      </c>
      <c r="AA6266" s="8">
        <v>-123.3567</v>
      </c>
      <c r="AB6266" s="3" t="s">
        <v>2310</v>
      </c>
      <c r="AD6266" s="3" t="s">
        <v>1406</v>
      </c>
      <c r="AE6266" s="3" t="str">
        <f t="shared" si="104"/>
        <v>ex Madia elegans</v>
      </c>
      <c r="AF6266" s="3" t="s">
        <v>1640</v>
      </c>
      <c r="AG6266" s="3" t="s">
        <v>1640</v>
      </c>
      <c r="AS6266" s="3" t="s">
        <v>1360</v>
      </c>
    </row>
    <row r="6267" spans="2:45">
      <c r="B6267" s="1">
        <v>7547</v>
      </c>
      <c r="E6267" s="13">
        <v>9</v>
      </c>
      <c r="F6267" s="5" t="s">
        <v>41</v>
      </c>
      <c r="G6267" s="5">
        <v>2018</v>
      </c>
      <c r="L6267" s="5"/>
      <c r="N6267" s="5" t="s">
        <v>1398</v>
      </c>
      <c r="P6267" s="30">
        <v>30</v>
      </c>
      <c r="Q6267" s="30">
        <v>9</v>
      </c>
      <c r="R6267" s="3" t="s">
        <v>3</v>
      </c>
      <c r="S6267" s="3" t="s">
        <v>43</v>
      </c>
      <c r="T6267" s="3" t="s">
        <v>1338</v>
      </c>
      <c r="U6267" s="20" t="s">
        <v>1896</v>
      </c>
      <c r="W6267" s="3" t="s">
        <v>2997</v>
      </c>
      <c r="Z6267" s="8">
        <v>42.314599999999999</v>
      </c>
      <c r="AA6267" s="8">
        <v>-123.3567</v>
      </c>
      <c r="AB6267" s="3" t="s">
        <v>2310</v>
      </c>
      <c r="AD6267" s="3" t="s">
        <v>1406</v>
      </c>
      <c r="AE6267" s="3" t="str">
        <f t="shared" si="104"/>
        <v>ex Madia elegans</v>
      </c>
      <c r="AF6267" s="3" t="s">
        <v>1640</v>
      </c>
      <c r="AG6267" s="3" t="s">
        <v>1640</v>
      </c>
      <c r="AS6267" s="3" t="s">
        <v>1360</v>
      </c>
    </row>
    <row r="6268" spans="2:45">
      <c r="B6268" s="1">
        <v>7548</v>
      </c>
      <c r="E6268" s="13">
        <v>9</v>
      </c>
      <c r="F6268" s="5" t="s">
        <v>41</v>
      </c>
      <c r="G6268" s="5">
        <v>2018</v>
      </c>
      <c r="L6268" s="5"/>
      <c r="N6268" s="5" t="s">
        <v>1398</v>
      </c>
      <c r="P6268" s="30">
        <v>30</v>
      </c>
      <c r="Q6268" s="30">
        <v>10</v>
      </c>
      <c r="R6268" s="3" t="s">
        <v>3</v>
      </c>
      <c r="S6268" s="3" t="s">
        <v>43</v>
      </c>
      <c r="T6268" s="3" t="s">
        <v>1338</v>
      </c>
      <c r="U6268" s="20" t="s">
        <v>1896</v>
      </c>
      <c r="W6268" s="3" t="s">
        <v>2997</v>
      </c>
      <c r="Z6268" s="8">
        <v>42.314599999999999</v>
      </c>
      <c r="AA6268" s="8">
        <v>-123.3567</v>
      </c>
      <c r="AB6268" s="3" t="s">
        <v>2310</v>
      </c>
      <c r="AD6268" s="3" t="s">
        <v>1406</v>
      </c>
      <c r="AE6268" s="3" t="str">
        <f t="shared" si="104"/>
        <v>ex Madia elegans</v>
      </c>
      <c r="AF6268" s="3" t="s">
        <v>1640</v>
      </c>
      <c r="AG6268" s="3" t="s">
        <v>1640</v>
      </c>
      <c r="AS6268" s="3" t="s">
        <v>1360</v>
      </c>
    </row>
    <row r="6269" spans="2:45">
      <c r="B6269" s="1">
        <v>7549</v>
      </c>
      <c r="E6269" s="13">
        <v>9</v>
      </c>
      <c r="F6269" s="5" t="s">
        <v>41</v>
      </c>
      <c r="G6269" s="5">
        <v>2018</v>
      </c>
      <c r="L6269" s="5"/>
      <c r="N6269" s="5" t="s">
        <v>1398</v>
      </c>
      <c r="P6269" s="30">
        <v>30</v>
      </c>
      <c r="Q6269" s="30">
        <v>11</v>
      </c>
      <c r="R6269" s="3" t="s">
        <v>3</v>
      </c>
      <c r="S6269" s="3" t="s">
        <v>43</v>
      </c>
      <c r="T6269" s="3" t="s">
        <v>1338</v>
      </c>
      <c r="U6269" s="20" t="s">
        <v>1896</v>
      </c>
      <c r="W6269" s="3" t="s">
        <v>2997</v>
      </c>
      <c r="Z6269" s="8">
        <v>42.314599999999999</v>
      </c>
      <c r="AA6269" s="8">
        <v>-123.3567</v>
      </c>
      <c r="AB6269" s="3" t="s">
        <v>2310</v>
      </c>
      <c r="AD6269" s="3" t="s">
        <v>1406</v>
      </c>
      <c r="AE6269" s="3" t="str">
        <f t="shared" si="104"/>
        <v>ex Madia elegans</v>
      </c>
      <c r="AF6269" s="3" t="s">
        <v>1640</v>
      </c>
      <c r="AG6269" s="3" t="s">
        <v>1640</v>
      </c>
      <c r="AS6269" s="3" t="s">
        <v>1360</v>
      </c>
    </row>
    <row r="6270" spans="2:45">
      <c r="B6270" s="1">
        <v>7550</v>
      </c>
      <c r="E6270" s="13">
        <v>9</v>
      </c>
      <c r="F6270" s="5" t="s">
        <v>41</v>
      </c>
      <c r="G6270" s="5">
        <v>2018</v>
      </c>
      <c r="L6270" s="5"/>
      <c r="N6270" s="5" t="s">
        <v>1399</v>
      </c>
      <c r="P6270" s="30">
        <v>31</v>
      </c>
      <c r="Q6270" s="30">
        <v>1</v>
      </c>
      <c r="R6270" s="3" t="s">
        <v>3</v>
      </c>
      <c r="S6270" s="3" t="s">
        <v>43</v>
      </c>
      <c r="T6270" s="3" t="s">
        <v>1338</v>
      </c>
      <c r="U6270" s="20" t="s">
        <v>1896</v>
      </c>
      <c r="W6270" s="3" t="s">
        <v>2997</v>
      </c>
      <c r="Z6270" s="8">
        <v>42.314599999999999</v>
      </c>
      <c r="AA6270" s="8">
        <v>-123.3567</v>
      </c>
      <c r="AB6270" s="3" t="s">
        <v>2310</v>
      </c>
      <c r="AD6270" s="3" t="s">
        <v>1351</v>
      </c>
      <c r="AE6270" s="3" t="str">
        <f t="shared" si="104"/>
        <v>ex Lupinus sp.</v>
      </c>
      <c r="AF6270" s="3" t="s">
        <v>1640</v>
      </c>
      <c r="AG6270" s="3" t="s">
        <v>1640</v>
      </c>
      <c r="AS6270" s="3" t="s">
        <v>1360</v>
      </c>
    </row>
    <row r="6271" spans="2:45" ht="30">
      <c r="B6271" s="1">
        <v>10565</v>
      </c>
      <c r="E6271" s="21">
        <v>3</v>
      </c>
      <c r="F6271" s="22" t="s">
        <v>1137</v>
      </c>
      <c r="G6271" s="22">
        <v>2018</v>
      </c>
      <c r="H6271" s="23">
        <v>0.57291666666666696</v>
      </c>
      <c r="L6271" s="5"/>
      <c r="P6271" s="50">
        <v>31</v>
      </c>
      <c r="Q6271" s="32">
        <v>1</v>
      </c>
      <c r="R6271" s="3" t="s">
        <v>3</v>
      </c>
      <c r="S6271" s="3" t="s">
        <v>43</v>
      </c>
      <c r="T6271" s="3" t="s">
        <v>1553</v>
      </c>
      <c r="U6271" s="3" t="s">
        <v>1896</v>
      </c>
      <c r="V6271" s="22" t="s">
        <v>2415</v>
      </c>
      <c r="W6271" s="22" t="s">
        <v>1899</v>
      </c>
      <c r="Z6271" s="22">
        <v>42.447200000000002</v>
      </c>
      <c r="AA6271" s="22">
        <v>-122.11969999999999</v>
      </c>
      <c r="AD6271" s="51" t="s">
        <v>1947</v>
      </c>
      <c r="AF6271" s="3" t="s">
        <v>1640</v>
      </c>
      <c r="AG6271" s="3" t="s">
        <v>1640</v>
      </c>
    </row>
    <row r="6272" spans="2:45">
      <c r="B6272" s="1">
        <v>7551</v>
      </c>
      <c r="E6272" s="13">
        <v>9</v>
      </c>
      <c r="F6272" s="5" t="s">
        <v>41</v>
      </c>
      <c r="G6272" s="5">
        <v>2018</v>
      </c>
      <c r="L6272" s="5"/>
      <c r="N6272" s="5" t="s">
        <v>1400</v>
      </c>
      <c r="P6272" s="30">
        <v>32</v>
      </c>
      <c r="Q6272" s="30">
        <v>1</v>
      </c>
      <c r="R6272" s="3" t="s">
        <v>3</v>
      </c>
      <c r="S6272" s="3" t="s">
        <v>43</v>
      </c>
      <c r="T6272" s="3" t="s">
        <v>1338</v>
      </c>
      <c r="U6272" s="20" t="s">
        <v>1896</v>
      </c>
      <c r="W6272" s="3" t="s">
        <v>1415</v>
      </c>
      <c r="Z6272" s="8">
        <v>42.4938</v>
      </c>
      <c r="AA6272" s="8">
        <v>-123.714</v>
      </c>
      <c r="AB6272" s="3" t="s">
        <v>2310</v>
      </c>
      <c r="AD6272" s="3" t="s">
        <v>1416</v>
      </c>
      <c r="AE6272" s="3" t="str">
        <f>CONCATENATE("ex ", AD6272)</f>
        <v>ex Salix sp.</v>
      </c>
      <c r="AF6272" s="3" t="s">
        <v>1640</v>
      </c>
      <c r="AG6272" s="3" t="s">
        <v>1640</v>
      </c>
      <c r="AS6272" s="3" t="s">
        <v>1360</v>
      </c>
    </row>
    <row r="6273" spans="2:45" ht="30">
      <c r="B6273" s="1">
        <v>10566</v>
      </c>
      <c r="E6273" s="21">
        <v>3</v>
      </c>
      <c r="F6273" s="22" t="s">
        <v>1137</v>
      </c>
      <c r="G6273" s="22">
        <v>2018</v>
      </c>
      <c r="H6273" s="23">
        <v>0.58333333333333304</v>
      </c>
      <c r="L6273" s="5"/>
      <c r="P6273" s="50">
        <v>32</v>
      </c>
      <c r="Q6273" s="32">
        <v>1</v>
      </c>
      <c r="R6273" s="3" t="s">
        <v>3</v>
      </c>
      <c r="S6273" s="3" t="s">
        <v>43</v>
      </c>
      <c r="T6273" s="3" t="s">
        <v>1553</v>
      </c>
      <c r="U6273" s="3" t="s">
        <v>1896</v>
      </c>
      <c r="V6273" s="22" t="s">
        <v>2415</v>
      </c>
      <c r="W6273" s="22" t="s">
        <v>1899</v>
      </c>
      <c r="Z6273" s="22">
        <v>42.447200000000002</v>
      </c>
      <c r="AA6273" s="22">
        <v>-122.11969999999999</v>
      </c>
      <c r="AD6273" s="51" t="s">
        <v>661</v>
      </c>
      <c r="AF6273" s="3" t="s">
        <v>1640</v>
      </c>
      <c r="AG6273" s="3" t="s">
        <v>1640</v>
      </c>
    </row>
    <row r="6274" spans="2:45" ht="30">
      <c r="B6274" s="1">
        <v>10567</v>
      </c>
      <c r="E6274" s="21">
        <v>3</v>
      </c>
      <c r="F6274" s="22" t="s">
        <v>1137</v>
      </c>
      <c r="G6274" s="22">
        <v>2018</v>
      </c>
      <c r="H6274" s="23">
        <v>0.58333333333333304</v>
      </c>
      <c r="L6274" s="5"/>
      <c r="P6274" s="50">
        <v>32</v>
      </c>
      <c r="Q6274" s="32">
        <v>2</v>
      </c>
      <c r="R6274" s="3" t="s">
        <v>3</v>
      </c>
      <c r="S6274" s="3" t="s">
        <v>43</v>
      </c>
      <c r="T6274" s="3" t="s">
        <v>1553</v>
      </c>
      <c r="U6274" s="3" t="s">
        <v>1896</v>
      </c>
      <c r="V6274" s="22" t="s">
        <v>2415</v>
      </c>
      <c r="W6274" s="22" t="s">
        <v>1899</v>
      </c>
      <c r="Z6274" s="22">
        <v>42.447200000000002</v>
      </c>
      <c r="AA6274" s="22">
        <v>-122.11969999999999</v>
      </c>
      <c r="AD6274" s="51" t="s">
        <v>661</v>
      </c>
      <c r="AF6274" s="3" t="s">
        <v>1640</v>
      </c>
      <c r="AG6274" s="3" t="s">
        <v>1640</v>
      </c>
    </row>
    <row r="6275" spans="2:45" ht="30">
      <c r="B6275" s="1">
        <v>10568</v>
      </c>
      <c r="E6275" s="21">
        <v>3</v>
      </c>
      <c r="F6275" s="22" t="s">
        <v>1137</v>
      </c>
      <c r="G6275" s="22">
        <v>2018</v>
      </c>
      <c r="H6275" s="23">
        <v>0.58333333333333304</v>
      </c>
      <c r="L6275" s="5"/>
      <c r="P6275" s="50">
        <v>32</v>
      </c>
      <c r="Q6275" s="32">
        <v>3</v>
      </c>
      <c r="R6275" s="3" t="s">
        <v>3</v>
      </c>
      <c r="S6275" s="3" t="s">
        <v>43</v>
      </c>
      <c r="T6275" s="3" t="s">
        <v>1553</v>
      </c>
      <c r="U6275" s="3" t="s">
        <v>1896</v>
      </c>
      <c r="V6275" s="22" t="s">
        <v>2415</v>
      </c>
      <c r="W6275" s="22" t="s">
        <v>1899</v>
      </c>
      <c r="Z6275" s="22">
        <v>42.447200000000002</v>
      </c>
      <c r="AA6275" s="22">
        <v>-122.11969999999999</v>
      </c>
      <c r="AD6275" s="51" t="s">
        <v>661</v>
      </c>
      <c r="AF6275" s="3" t="s">
        <v>1640</v>
      </c>
      <c r="AG6275" s="3" t="s">
        <v>1640</v>
      </c>
    </row>
    <row r="6276" spans="2:45" ht="30">
      <c r="B6276" s="1">
        <v>10569</v>
      </c>
      <c r="E6276" s="21">
        <v>3</v>
      </c>
      <c r="F6276" s="22" t="s">
        <v>1137</v>
      </c>
      <c r="G6276" s="22">
        <v>2018</v>
      </c>
      <c r="H6276" s="23">
        <v>0.58333333333333304</v>
      </c>
      <c r="L6276" s="5"/>
      <c r="P6276" s="50">
        <v>32</v>
      </c>
      <c r="Q6276" s="32">
        <v>4</v>
      </c>
      <c r="R6276" s="3" t="s">
        <v>3</v>
      </c>
      <c r="S6276" s="3" t="s">
        <v>43</v>
      </c>
      <c r="T6276" s="3" t="s">
        <v>1553</v>
      </c>
      <c r="U6276" s="3" t="s">
        <v>1896</v>
      </c>
      <c r="V6276" s="22" t="s">
        <v>2415</v>
      </c>
      <c r="W6276" s="22" t="s">
        <v>1899</v>
      </c>
      <c r="Z6276" s="22">
        <v>42.447200000000002</v>
      </c>
      <c r="AA6276" s="22">
        <v>-122.11969999999999</v>
      </c>
      <c r="AD6276" s="51" t="s">
        <v>661</v>
      </c>
      <c r="AF6276" s="3" t="s">
        <v>1640</v>
      </c>
      <c r="AG6276" s="3" t="s">
        <v>1640</v>
      </c>
    </row>
    <row r="6277" spans="2:45" ht="30">
      <c r="B6277" s="1">
        <v>10570</v>
      </c>
      <c r="E6277" s="21">
        <v>3</v>
      </c>
      <c r="F6277" s="22" t="s">
        <v>1137</v>
      </c>
      <c r="G6277" s="22">
        <v>2018</v>
      </c>
      <c r="H6277" s="23">
        <v>0.58333333333333304</v>
      </c>
      <c r="L6277" s="5"/>
      <c r="P6277" s="50">
        <v>32</v>
      </c>
      <c r="Q6277" s="32">
        <v>5</v>
      </c>
      <c r="R6277" s="3" t="s">
        <v>3</v>
      </c>
      <c r="S6277" s="3" t="s">
        <v>43</v>
      </c>
      <c r="T6277" s="3" t="s">
        <v>1553</v>
      </c>
      <c r="U6277" s="3" t="s">
        <v>1896</v>
      </c>
      <c r="V6277" s="22" t="s">
        <v>2415</v>
      </c>
      <c r="W6277" s="22" t="s">
        <v>1899</v>
      </c>
      <c r="Z6277" s="22">
        <v>42.447200000000002</v>
      </c>
      <c r="AA6277" s="22">
        <v>-122.11969999999999</v>
      </c>
      <c r="AD6277" s="51" t="s">
        <v>661</v>
      </c>
      <c r="AF6277" s="3" t="s">
        <v>1640</v>
      </c>
      <c r="AG6277" s="3" t="s">
        <v>1640</v>
      </c>
    </row>
    <row r="6278" spans="2:45">
      <c r="B6278" s="1">
        <v>7552</v>
      </c>
      <c r="E6278" s="13">
        <v>9</v>
      </c>
      <c r="F6278" s="5" t="s">
        <v>41</v>
      </c>
      <c r="G6278" s="5">
        <v>2018</v>
      </c>
      <c r="L6278" s="5"/>
      <c r="N6278" s="5" t="s">
        <v>1401</v>
      </c>
      <c r="P6278" s="30">
        <v>33</v>
      </c>
      <c r="Q6278" s="30">
        <v>1</v>
      </c>
      <c r="R6278" s="3" t="s">
        <v>3</v>
      </c>
      <c r="S6278" s="3" t="s">
        <v>43</v>
      </c>
      <c r="T6278" s="3" t="s">
        <v>1338</v>
      </c>
      <c r="U6278" s="20" t="s">
        <v>1896</v>
      </c>
      <c r="W6278" s="3" t="s">
        <v>1415</v>
      </c>
      <c r="Z6278" s="8">
        <v>42.4938</v>
      </c>
      <c r="AA6278" s="8">
        <v>-123.714</v>
      </c>
      <c r="AB6278" s="3" t="s">
        <v>2310</v>
      </c>
      <c r="AD6278" s="3" t="s">
        <v>1393</v>
      </c>
      <c r="AE6278" s="3" t="str">
        <f>CONCATENATE("ex ", AD6278)</f>
        <v xml:space="preserve">ex Arctostaphylos </v>
      </c>
      <c r="AF6278" s="3" t="s">
        <v>1640</v>
      </c>
      <c r="AG6278" s="3" t="s">
        <v>1640</v>
      </c>
      <c r="AS6278" s="3" t="s">
        <v>1360</v>
      </c>
    </row>
    <row r="6279" spans="2:45" ht="30">
      <c r="B6279" s="1">
        <v>10571</v>
      </c>
      <c r="E6279" s="21">
        <v>3</v>
      </c>
      <c r="F6279" s="22" t="s">
        <v>1137</v>
      </c>
      <c r="G6279" s="22">
        <v>2018</v>
      </c>
      <c r="H6279" s="23">
        <v>0.58333333333333304</v>
      </c>
      <c r="L6279" s="5"/>
      <c r="P6279" s="50">
        <v>33</v>
      </c>
      <c r="Q6279" s="32">
        <v>1</v>
      </c>
      <c r="R6279" s="3" t="s">
        <v>3</v>
      </c>
      <c r="S6279" s="3" t="s">
        <v>43</v>
      </c>
      <c r="T6279" s="3" t="s">
        <v>1553</v>
      </c>
      <c r="U6279" s="3" t="s">
        <v>1896</v>
      </c>
      <c r="V6279" s="22" t="s">
        <v>2415</v>
      </c>
      <c r="W6279" s="22" t="s">
        <v>1899</v>
      </c>
      <c r="Z6279" s="22">
        <v>42.447200000000002</v>
      </c>
      <c r="AA6279" s="22">
        <v>-122.11969999999999</v>
      </c>
      <c r="AD6279" s="51" t="s">
        <v>2417</v>
      </c>
      <c r="AF6279" s="3" t="s">
        <v>1640</v>
      </c>
      <c r="AG6279" s="3" t="s">
        <v>1640</v>
      </c>
    </row>
    <row r="6280" spans="2:45">
      <c r="B6280" s="1">
        <v>7553</v>
      </c>
      <c r="E6280" s="13">
        <v>9</v>
      </c>
      <c r="F6280" s="5" t="s">
        <v>41</v>
      </c>
      <c r="G6280" s="5">
        <v>2018</v>
      </c>
      <c r="L6280" s="5"/>
      <c r="N6280" s="5" t="s">
        <v>1401</v>
      </c>
      <c r="P6280" s="30">
        <v>33</v>
      </c>
      <c r="Q6280" s="30">
        <v>2</v>
      </c>
      <c r="R6280" s="3" t="s">
        <v>3</v>
      </c>
      <c r="S6280" s="3" t="s">
        <v>43</v>
      </c>
      <c r="T6280" s="3" t="s">
        <v>1338</v>
      </c>
      <c r="U6280" s="20" t="s">
        <v>1896</v>
      </c>
      <c r="W6280" s="3" t="s">
        <v>1415</v>
      </c>
      <c r="Z6280" s="8">
        <v>42.4938</v>
      </c>
      <c r="AA6280" s="8">
        <v>-123.714</v>
      </c>
      <c r="AB6280" s="3" t="s">
        <v>2310</v>
      </c>
      <c r="AD6280" s="3" t="s">
        <v>1393</v>
      </c>
      <c r="AE6280" s="3" t="str">
        <f>CONCATENATE("ex ", AD6280)</f>
        <v xml:space="preserve">ex Arctostaphylos </v>
      </c>
      <c r="AF6280" s="3" t="s">
        <v>1640</v>
      </c>
      <c r="AG6280" s="3" t="s">
        <v>1640</v>
      </c>
      <c r="AS6280" s="3" t="s">
        <v>1360</v>
      </c>
    </row>
    <row r="6281" spans="2:45">
      <c r="B6281" s="1">
        <v>7554</v>
      </c>
      <c r="E6281" s="13">
        <v>9</v>
      </c>
      <c r="F6281" s="5" t="s">
        <v>41</v>
      </c>
      <c r="G6281" s="5">
        <v>2018</v>
      </c>
      <c r="L6281" s="5"/>
      <c r="N6281" s="5" t="s">
        <v>1401</v>
      </c>
      <c r="P6281" s="30">
        <v>33</v>
      </c>
      <c r="Q6281" s="30">
        <v>3</v>
      </c>
      <c r="R6281" s="3" t="s">
        <v>3</v>
      </c>
      <c r="S6281" s="3" t="s">
        <v>43</v>
      </c>
      <c r="T6281" s="3" t="s">
        <v>1338</v>
      </c>
      <c r="U6281" s="20" t="s">
        <v>1896</v>
      </c>
      <c r="W6281" s="3" t="s">
        <v>1415</v>
      </c>
      <c r="Z6281" s="8">
        <v>42.4938</v>
      </c>
      <c r="AA6281" s="8">
        <v>-123.714</v>
      </c>
      <c r="AB6281" s="3" t="s">
        <v>2310</v>
      </c>
      <c r="AD6281" s="3" t="s">
        <v>1393</v>
      </c>
      <c r="AE6281" s="3" t="str">
        <f>CONCATENATE("ex ", AD6281)</f>
        <v xml:space="preserve">ex Arctostaphylos </v>
      </c>
      <c r="AF6281" s="3" t="s">
        <v>1640</v>
      </c>
      <c r="AG6281" s="3" t="s">
        <v>1640</v>
      </c>
      <c r="AS6281" s="3" t="s">
        <v>1360</v>
      </c>
    </row>
    <row r="6282" spans="2:45">
      <c r="B6282" s="1">
        <v>7555</v>
      </c>
      <c r="E6282" s="13">
        <v>9</v>
      </c>
      <c r="F6282" s="5" t="s">
        <v>41</v>
      </c>
      <c r="G6282" s="5">
        <v>2018</v>
      </c>
      <c r="L6282" s="5"/>
      <c r="N6282" s="5" t="s">
        <v>1401</v>
      </c>
      <c r="P6282" s="30">
        <v>33</v>
      </c>
      <c r="Q6282" s="30">
        <v>4</v>
      </c>
      <c r="R6282" s="3" t="s">
        <v>3</v>
      </c>
      <c r="S6282" s="3" t="s">
        <v>43</v>
      </c>
      <c r="T6282" s="3" t="s">
        <v>1338</v>
      </c>
      <c r="U6282" s="20" t="s">
        <v>1896</v>
      </c>
      <c r="W6282" s="3" t="s">
        <v>1415</v>
      </c>
      <c r="Z6282" s="8">
        <v>42.4938</v>
      </c>
      <c r="AA6282" s="8">
        <v>-123.714</v>
      </c>
      <c r="AB6282" s="3" t="s">
        <v>2310</v>
      </c>
      <c r="AD6282" s="3" t="s">
        <v>1393</v>
      </c>
      <c r="AE6282" s="3" t="str">
        <f>CONCATENATE("ex ", AD6282)</f>
        <v xml:space="preserve">ex Arctostaphylos </v>
      </c>
      <c r="AF6282" s="3" t="s">
        <v>1640</v>
      </c>
      <c r="AG6282" s="3" t="s">
        <v>1640</v>
      </c>
      <c r="AS6282" s="3" t="s">
        <v>1360</v>
      </c>
    </row>
    <row r="6283" spans="2:45">
      <c r="B6283" s="1">
        <v>7556</v>
      </c>
      <c r="E6283" s="13">
        <v>9</v>
      </c>
      <c r="F6283" s="5" t="s">
        <v>41</v>
      </c>
      <c r="G6283" s="5">
        <v>2018</v>
      </c>
      <c r="L6283" s="5"/>
      <c r="N6283" s="5" t="s">
        <v>1401</v>
      </c>
      <c r="P6283" s="30">
        <v>33</v>
      </c>
      <c r="Q6283" s="30">
        <v>5</v>
      </c>
      <c r="R6283" s="3" t="s">
        <v>3</v>
      </c>
      <c r="S6283" s="3" t="s">
        <v>43</v>
      </c>
      <c r="T6283" s="3" t="s">
        <v>1338</v>
      </c>
      <c r="U6283" s="20" t="s">
        <v>1896</v>
      </c>
      <c r="W6283" s="3" t="s">
        <v>1415</v>
      </c>
      <c r="Z6283" s="8">
        <v>42.4938</v>
      </c>
      <c r="AA6283" s="8">
        <v>-123.714</v>
      </c>
      <c r="AB6283" s="3" t="s">
        <v>2310</v>
      </c>
      <c r="AD6283" s="3" t="s">
        <v>1393</v>
      </c>
      <c r="AE6283" s="3" t="str">
        <f>CONCATENATE("ex ", AD6283)</f>
        <v xml:space="preserve">ex Arctostaphylos </v>
      </c>
      <c r="AF6283" s="3" t="s">
        <v>1640</v>
      </c>
      <c r="AG6283" s="3" t="s">
        <v>1640</v>
      </c>
      <c r="AS6283" s="3" t="s">
        <v>1360</v>
      </c>
    </row>
    <row r="6284" spans="2:45">
      <c r="B6284" s="1">
        <v>7557</v>
      </c>
      <c r="E6284" s="13">
        <v>9</v>
      </c>
      <c r="F6284" s="5" t="s">
        <v>41</v>
      </c>
      <c r="G6284" s="5">
        <v>2018</v>
      </c>
      <c r="L6284" s="5"/>
      <c r="N6284" s="5" t="s">
        <v>1404</v>
      </c>
      <c r="P6284" s="30">
        <v>34</v>
      </c>
      <c r="Q6284" s="30">
        <v>1</v>
      </c>
      <c r="R6284" s="3" t="s">
        <v>3</v>
      </c>
      <c r="S6284" s="3" t="s">
        <v>43</v>
      </c>
      <c r="T6284" s="3" t="s">
        <v>1338</v>
      </c>
      <c r="U6284" s="20" t="s">
        <v>1896</v>
      </c>
      <c r="W6284" s="3" t="s">
        <v>3006</v>
      </c>
      <c r="Z6284" s="8">
        <v>42.429200000000002</v>
      </c>
      <c r="AA6284" s="8">
        <v>-123.6895</v>
      </c>
      <c r="AB6284" s="3" t="s">
        <v>2310</v>
      </c>
      <c r="AF6284" s="3" t="s">
        <v>1640</v>
      </c>
      <c r="AG6284" s="3" t="s">
        <v>1640</v>
      </c>
      <c r="AS6284" s="3" t="s">
        <v>1360</v>
      </c>
    </row>
    <row r="6285" spans="2:45" ht="30">
      <c r="B6285" s="1">
        <v>10572</v>
      </c>
      <c r="E6285" s="21">
        <v>15</v>
      </c>
      <c r="F6285" s="22" t="s">
        <v>1137</v>
      </c>
      <c r="G6285" s="22">
        <v>2018</v>
      </c>
      <c r="H6285" s="23">
        <v>0.44791666666666702</v>
      </c>
      <c r="L6285" s="5"/>
      <c r="P6285" s="50">
        <v>34</v>
      </c>
      <c r="Q6285" s="32">
        <v>1</v>
      </c>
      <c r="R6285" s="3" t="s">
        <v>3</v>
      </c>
      <c r="S6285" s="3" t="s">
        <v>43</v>
      </c>
      <c r="T6285" s="3" t="s">
        <v>1553</v>
      </c>
      <c r="U6285" s="3" t="s">
        <v>1896</v>
      </c>
      <c r="V6285" s="22" t="s">
        <v>2413</v>
      </c>
      <c r="W6285" s="22" t="s">
        <v>2411</v>
      </c>
      <c r="Z6285" s="22">
        <v>42.448300000000003</v>
      </c>
      <c r="AA6285" s="22">
        <v>-122.1161</v>
      </c>
      <c r="AD6285" s="51" t="s">
        <v>1927</v>
      </c>
      <c r="AF6285" s="3" t="s">
        <v>1640</v>
      </c>
      <c r="AG6285" s="3" t="s">
        <v>1640</v>
      </c>
    </row>
    <row r="6286" spans="2:45">
      <c r="B6286" s="1">
        <v>7558</v>
      </c>
      <c r="E6286" s="13">
        <v>9</v>
      </c>
      <c r="F6286" s="5" t="s">
        <v>41</v>
      </c>
      <c r="G6286" s="5">
        <v>2018</v>
      </c>
      <c r="L6286" s="5"/>
      <c r="N6286" s="5" t="s">
        <v>1404</v>
      </c>
      <c r="P6286" s="30">
        <v>34</v>
      </c>
      <c r="Q6286" s="30">
        <v>2</v>
      </c>
      <c r="R6286" s="3" t="s">
        <v>3</v>
      </c>
      <c r="S6286" s="3" t="s">
        <v>43</v>
      </c>
      <c r="T6286" s="3" t="s">
        <v>1338</v>
      </c>
      <c r="U6286" s="20" t="s">
        <v>1896</v>
      </c>
      <c r="W6286" s="3" t="s">
        <v>3006</v>
      </c>
      <c r="Z6286" s="8">
        <v>42.429200000000002</v>
      </c>
      <c r="AA6286" s="8">
        <v>-123.6895</v>
      </c>
      <c r="AB6286" s="3" t="s">
        <v>2310</v>
      </c>
      <c r="AF6286" s="3" t="s">
        <v>1640</v>
      </c>
      <c r="AG6286" s="3" t="s">
        <v>1640</v>
      </c>
      <c r="AS6286" s="3" t="s">
        <v>1360</v>
      </c>
    </row>
    <row r="6287" spans="2:45" ht="30">
      <c r="B6287" s="1">
        <v>10573</v>
      </c>
      <c r="E6287" s="21">
        <v>15</v>
      </c>
      <c r="F6287" s="22" t="s">
        <v>1137</v>
      </c>
      <c r="G6287" s="22">
        <v>2018</v>
      </c>
      <c r="H6287" s="23">
        <v>0.44791666666666702</v>
      </c>
      <c r="L6287" s="5"/>
      <c r="P6287" s="50">
        <v>34</v>
      </c>
      <c r="Q6287" s="32">
        <v>2</v>
      </c>
      <c r="R6287" s="3" t="s">
        <v>3</v>
      </c>
      <c r="S6287" s="3" t="s">
        <v>43</v>
      </c>
      <c r="T6287" s="3" t="s">
        <v>1553</v>
      </c>
      <c r="U6287" s="3" t="s">
        <v>1896</v>
      </c>
      <c r="V6287" s="22" t="s">
        <v>2413</v>
      </c>
      <c r="W6287" s="22" t="s">
        <v>2411</v>
      </c>
      <c r="Z6287" s="22">
        <v>42.448300000000003</v>
      </c>
      <c r="AA6287" s="22">
        <v>-122.1161</v>
      </c>
      <c r="AD6287" s="51" t="s">
        <v>1927</v>
      </c>
      <c r="AF6287" s="3" t="s">
        <v>1640</v>
      </c>
      <c r="AG6287" s="3" t="s">
        <v>1640</v>
      </c>
    </row>
    <row r="6288" spans="2:45" ht="30">
      <c r="B6288" s="1">
        <v>10574</v>
      </c>
      <c r="E6288" s="21">
        <v>15</v>
      </c>
      <c r="F6288" s="22" t="s">
        <v>1137</v>
      </c>
      <c r="G6288" s="22">
        <v>2018</v>
      </c>
      <c r="H6288" s="23">
        <v>0.44791666666666702</v>
      </c>
      <c r="L6288" s="5"/>
      <c r="P6288" s="50">
        <v>34</v>
      </c>
      <c r="Q6288" s="32">
        <v>3</v>
      </c>
      <c r="R6288" s="3" t="s">
        <v>3</v>
      </c>
      <c r="S6288" s="3" t="s">
        <v>43</v>
      </c>
      <c r="T6288" s="3" t="s">
        <v>1553</v>
      </c>
      <c r="U6288" s="3" t="s">
        <v>1896</v>
      </c>
      <c r="V6288" s="22" t="s">
        <v>2413</v>
      </c>
      <c r="W6288" s="22" t="s">
        <v>2411</v>
      </c>
      <c r="Z6288" s="22">
        <v>42.448300000000003</v>
      </c>
      <c r="AA6288" s="22">
        <v>-122.1161</v>
      </c>
      <c r="AD6288" s="51" t="s">
        <v>1927</v>
      </c>
      <c r="AF6288" s="3" t="s">
        <v>1640</v>
      </c>
      <c r="AG6288" s="3" t="s">
        <v>1640</v>
      </c>
    </row>
    <row r="6289" spans="2:45" ht="30">
      <c r="B6289" s="1">
        <v>10575</v>
      </c>
      <c r="E6289" s="21">
        <v>15</v>
      </c>
      <c r="F6289" s="22" t="s">
        <v>1137</v>
      </c>
      <c r="G6289" s="22">
        <v>2018</v>
      </c>
      <c r="H6289" s="23">
        <v>0.44791666666666702</v>
      </c>
      <c r="L6289" s="5"/>
      <c r="P6289" s="50">
        <v>34</v>
      </c>
      <c r="Q6289" s="32">
        <v>4</v>
      </c>
      <c r="R6289" s="3" t="s">
        <v>3</v>
      </c>
      <c r="S6289" s="3" t="s">
        <v>43</v>
      </c>
      <c r="T6289" s="3" t="s">
        <v>1553</v>
      </c>
      <c r="U6289" s="3" t="s">
        <v>1896</v>
      </c>
      <c r="V6289" s="22" t="s">
        <v>2413</v>
      </c>
      <c r="W6289" s="22" t="s">
        <v>2411</v>
      </c>
      <c r="Z6289" s="22">
        <v>42.448300000000003</v>
      </c>
      <c r="AA6289" s="22">
        <v>-122.1161</v>
      </c>
      <c r="AD6289" s="51" t="s">
        <v>1927</v>
      </c>
      <c r="AF6289" s="3" t="s">
        <v>1640</v>
      </c>
      <c r="AG6289" s="3" t="s">
        <v>1640</v>
      </c>
    </row>
    <row r="6290" spans="2:45" ht="30">
      <c r="B6290" s="1">
        <v>10576</v>
      </c>
      <c r="E6290" s="21">
        <v>15</v>
      </c>
      <c r="F6290" s="22" t="s">
        <v>1137</v>
      </c>
      <c r="G6290" s="22">
        <v>2018</v>
      </c>
      <c r="H6290" s="23">
        <v>0.44791666666666702</v>
      </c>
      <c r="L6290" s="5"/>
      <c r="P6290" s="50">
        <v>34</v>
      </c>
      <c r="Q6290" s="32">
        <v>5</v>
      </c>
      <c r="R6290" s="3" t="s">
        <v>3</v>
      </c>
      <c r="S6290" s="3" t="s">
        <v>43</v>
      </c>
      <c r="T6290" s="3" t="s">
        <v>1553</v>
      </c>
      <c r="U6290" s="3" t="s">
        <v>1896</v>
      </c>
      <c r="V6290" s="22" t="s">
        <v>2413</v>
      </c>
      <c r="W6290" s="22" t="s">
        <v>2411</v>
      </c>
      <c r="Z6290" s="22">
        <v>42.448300000000003</v>
      </c>
      <c r="AA6290" s="22">
        <v>-122.1161</v>
      </c>
      <c r="AD6290" s="51" t="s">
        <v>1927</v>
      </c>
      <c r="AF6290" s="3" t="s">
        <v>1640</v>
      </c>
      <c r="AG6290" s="3" t="s">
        <v>1640</v>
      </c>
    </row>
    <row r="6291" spans="2:45" ht="30">
      <c r="B6291" s="1">
        <v>10577</v>
      </c>
      <c r="E6291" s="21">
        <v>15</v>
      </c>
      <c r="F6291" s="22" t="s">
        <v>1137</v>
      </c>
      <c r="G6291" s="22">
        <v>2018</v>
      </c>
      <c r="H6291" s="23">
        <v>0.44791666666666702</v>
      </c>
      <c r="L6291" s="5"/>
      <c r="P6291" s="50">
        <v>34</v>
      </c>
      <c r="Q6291" s="32">
        <v>6</v>
      </c>
      <c r="R6291" s="3" t="s">
        <v>3</v>
      </c>
      <c r="S6291" s="3" t="s">
        <v>43</v>
      </c>
      <c r="T6291" s="3" t="s">
        <v>1553</v>
      </c>
      <c r="U6291" s="3" t="s">
        <v>1896</v>
      </c>
      <c r="V6291" s="22" t="s">
        <v>2413</v>
      </c>
      <c r="W6291" s="22" t="s">
        <v>2411</v>
      </c>
      <c r="Z6291" s="22">
        <v>42.448300000000003</v>
      </c>
      <c r="AA6291" s="22">
        <v>-122.1161</v>
      </c>
      <c r="AD6291" s="51" t="s">
        <v>1927</v>
      </c>
      <c r="AF6291" s="3" t="s">
        <v>1640</v>
      </c>
      <c r="AG6291" s="3" t="s">
        <v>1640</v>
      </c>
    </row>
    <row r="6292" spans="2:45" ht="30">
      <c r="B6292" s="1">
        <v>10578</v>
      </c>
      <c r="E6292" s="21">
        <v>15</v>
      </c>
      <c r="F6292" s="22" t="s">
        <v>1137</v>
      </c>
      <c r="G6292" s="22">
        <v>2018</v>
      </c>
      <c r="H6292" s="23">
        <v>0.44791666666666702</v>
      </c>
      <c r="L6292" s="5"/>
      <c r="P6292" s="50">
        <v>34</v>
      </c>
      <c r="Q6292" s="32">
        <v>7</v>
      </c>
      <c r="R6292" s="3" t="s">
        <v>3</v>
      </c>
      <c r="S6292" s="3" t="s">
        <v>43</v>
      </c>
      <c r="T6292" s="3" t="s">
        <v>1553</v>
      </c>
      <c r="U6292" s="3" t="s">
        <v>1896</v>
      </c>
      <c r="V6292" s="22" t="s">
        <v>2413</v>
      </c>
      <c r="W6292" s="22" t="s">
        <v>2411</v>
      </c>
      <c r="Z6292" s="22">
        <v>42.448300000000003</v>
      </c>
      <c r="AA6292" s="22">
        <v>-122.1161</v>
      </c>
      <c r="AD6292" s="51" t="s">
        <v>1927</v>
      </c>
      <c r="AF6292" s="3" t="s">
        <v>1640</v>
      </c>
      <c r="AG6292" s="3" t="s">
        <v>1640</v>
      </c>
    </row>
    <row r="6293" spans="2:45">
      <c r="B6293" s="1">
        <v>7559</v>
      </c>
      <c r="E6293" s="13">
        <v>12</v>
      </c>
      <c r="F6293" s="5" t="s">
        <v>41</v>
      </c>
      <c r="G6293" s="5">
        <v>2018</v>
      </c>
      <c r="L6293" s="5"/>
      <c r="N6293" s="5" t="s">
        <v>1405</v>
      </c>
      <c r="P6293" s="30">
        <v>35</v>
      </c>
      <c r="Q6293" s="30">
        <v>1</v>
      </c>
      <c r="R6293" s="3" t="s">
        <v>3</v>
      </c>
      <c r="S6293" s="3" t="s">
        <v>43</v>
      </c>
      <c r="T6293" s="3" t="s">
        <v>1392</v>
      </c>
      <c r="U6293" s="20" t="s">
        <v>1896</v>
      </c>
      <c r="W6293" s="3" t="s">
        <v>3229</v>
      </c>
      <c r="Z6293" s="8">
        <v>42.079099999999997</v>
      </c>
      <c r="AA6293" s="8">
        <v>-122.93810000000001</v>
      </c>
      <c r="AB6293" s="3" t="s">
        <v>2310</v>
      </c>
      <c r="AD6293" s="3" t="s">
        <v>1417</v>
      </c>
      <c r="AE6293" s="3" t="str">
        <f>CONCATENATE("ex ", AD6293)</f>
        <v>ex Berberis sp.</v>
      </c>
      <c r="AF6293" s="3" t="s">
        <v>1640</v>
      </c>
      <c r="AG6293" s="3" t="s">
        <v>1640</v>
      </c>
      <c r="AS6293" s="3" t="s">
        <v>1360</v>
      </c>
    </row>
    <row r="6294" spans="2:45" ht="30">
      <c r="B6294" s="1">
        <v>10579</v>
      </c>
      <c r="E6294" s="21">
        <v>15</v>
      </c>
      <c r="F6294" s="22" t="s">
        <v>1137</v>
      </c>
      <c r="G6294" s="22">
        <v>2018</v>
      </c>
      <c r="H6294" s="23">
        <v>0.44791666666666702</v>
      </c>
      <c r="L6294" s="5"/>
      <c r="P6294" s="50">
        <v>35</v>
      </c>
      <c r="Q6294" s="32">
        <v>1</v>
      </c>
      <c r="R6294" s="3" t="s">
        <v>3</v>
      </c>
      <c r="S6294" s="3" t="s">
        <v>43</v>
      </c>
      <c r="T6294" s="3" t="s">
        <v>1553</v>
      </c>
      <c r="U6294" s="3" t="s">
        <v>1896</v>
      </c>
      <c r="V6294" s="22" t="s">
        <v>2413</v>
      </c>
      <c r="W6294" s="22" t="s">
        <v>2411</v>
      </c>
      <c r="Z6294" s="22">
        <v>42.448300000000003</v>
      </c>
      <c r="AA6294" s="22">
        <v>-122.1161</v>
      </c>
      <c r="AD6294" s="51" t="s">
        <v>2419</v>
      </c>
      <c r="AF6294" s="3" t="s">
        <v>1640</v>
      </c>
      <c r="AG6294" s="3" t="s">
        <v>1640</v>
      </c>
    </row>
    <row r="6295" spans="2:45">
      <c r="B6295" s="1">
        <v>7560</v>
      </c>
      <c r="E6295" s="13">
        <v>12</v>
      </c>
      <c r="F6295" s="5" t="s">
        <v>41</v>
      </c>
      <c r="G6295" s="5">
        <v>2018</v>
      </c>
      <c r="L6295" s="5"/>
      <c r="N6295" s="5" t="s">
        <v>1405</v>
      </c>
      <c r="P6295" s="30">
        <v>35</v>
      </c>
      <c r="Q6295" s="30">
        <v>2</v>
      </c>
      <c r="R6295" s="3" t="s">
        <v>3</v>
      </c>
      <c r="S6295" s="3" t="s">
        <v>43</v>
      </c>
      <c r="T6295" s="3" t="s">
        <v>1392</v>
      </c>
      <c r="U6295" s="20" t="s">
        <v>1896</v>
      </c>
      <c r="W6295" s="3" t="s">
        <v>3229</v>
      </c>
      <c r="Z6295" s="8">
        <v>42.079099999999997</v>
      </c>
      <c r="AA6295" s="8">
        <v>-122.93810000000001</v>
      </c>
      <c r="AB6295" s="3" t="s">
        <v>2310</v>
      </c>
      <c r="AD6295" s="3" t="s">
        <v>1417</v>
      </c>
      <c r="AE6295" s="3" t="str">
        <f>CONCATENATE("ex ", AD6295)</f>
        <v>ex Berberis sp.</v>
      </c>
      <c r="AF6295" s="3" t="s">
        <v>1640</v>
      </c>
      <c r="AG6295" s="3" t="s">
        <v>1640</v>
      </c>
      <c r="AS6295" s="3" t="s">
        <v>1360</v>
      </c>
    </row>
    <row r="6296" spans="2:45" ht="30">
      <c r="B6296" s="1">
        <v>10580</v>
      </c>
      <c r="E6296" s="21">
        <v>15</v>
      </c>
      <c r="F6296" s="22" t="s">
        <v>1137</v>
      </c>
      <c r="G6296" s="22">
        <v>2018</v>
      </c>
      <c r="H6296" s="23">
        <v>0.44791666666666702</v>
      </c>
      <c r="L6296" s="5"/>
      <c r="P6296" s="50">
        <v>35</v>
      </c>
      <c r="Q6296" s="32">
        <v>2</v>
      </c>
      <c r="R6296" s="3" t="s">
        <v>3</v>
      </c>
      <c r="S6296" s="3" t="s">
        <v>43</v>
      </c>
      <c r="T6296" s="3" t="s">
        <v>1553</v>
      </c>
      <c r="U6296" s="3" t="s">
        <v>1896</v>
      </c>
      <c r="V6296" s="22" t="s">
        <v>2413</v>
      </c>
      <c r="W6296" s="22" t="s">
        <v>2411</v>
      </c>
      <c r="Z6296" s="22">
        <v>42.448300000000003</v>
      </c>
      <c r="AA6296" s="22">
        <v>-122.1161</v>
      </c>
      <c r="AD6296" s="51" t="s">
        <v>2419</v>
      </c>
      <c r="AF6296" s="3" t="s">
        <v>1640</v>
      </c>
      <c r="AG6296" s="3" t="s">
        <v>1640</v>
      </c>
    </row>
    <row r="6297" spans="2:45">
      <c r="B6297" s="1">
        <v>7561</v>
      </c>
      <c r="E6297" s="13">
        <v>12</v>
      </c>
      <c r="F6297" s="5" t="s">
        <v>41</v>
      </c>
      <c r="G6297" s="5">
        <v>2018</v>
      </c>
      <c r="L6297" s="5"/>
      <c r="N6297" s="5" t="s">
        <v>1405</v>
      </c>
      <c r="P6297" s="30">
        <v>35</v>
      </c>
      <c r="Q6297" s="30">
        <v>3</v>
      </c>
      <c r="R6297" s="3" t="s">
        <v>3</v>
      </c>
      <c r="S6297" s="3" t="s">
        <v>43</v>
      </c>
      <c r="T6297" s="3" t="s">
        <v>1392</v>
      </c>
      <c r="U6297" s="20" t="s">
        <v>1896</v>
      </c>
      <c r="W6297" s="3" t="s">
        <v>3229</v>
      </c>
      <c r="Z6297" s="8">
        <v>42.079099999999997</v>
      </c>
      <c r="AA6297" s="8">
        <v>-122.93810000000001</v>
      </c>
      <c r="AB6297" s="3" t="s">
        <v>2310</v>
      </c>
      <c r="AD6297" s="3" t="s">
        <v>1417</v>
      </c>
      <c r="AE6297" s="3" t="str">
        <f>CONCATENATE("ex ", AD6297)</f>
        <v>ex Berberis sp.</v>
      </c>
      <c r="AF6297" s="3" t="s">
        <v>1640</v>
      </c>
      <c r="AG6297" s="3" t="s">
        <v>1640</v>
      </c>
      <c r="AS6297" s="3" t="s">
        <v>1360</v>
      </c>
    </row>
    <row r="6298" spans="2:45">
      <c r="B6298" s="1">
        <v>7562</v>
      </c>
      <c r="E6298" s="13">
        <v>12</v>
      </c>
      <c r="F6298" s="5" t="s">
        <v>41</v>
      </c>
      <c r="G6298" s="5">
        <v>2018</v>
      </c>
      <c r="L6298" s="5"/>
      <c r="N6298" s="5" t="s">
        <v>1405</v>
      </c>
      <c r="P6298" s="30">
        <v>35</v>
      </c>
      <c r="Q6298" s="30">
        <v>4</v>
      </c>
      <c r="R6298" s="3" t="s">
        <v>3</v>
      </c>
      <c r="S6298" s="3" t="s">
        <v>43</v>
      </c>
      <c r="T6298" s="3" t="s">
        <v>1392</v>
      </c>
      <c r="U6298" s="20" t="s">
        <v>1896</v>
      </c>
      <c r="W6298" s="3" t="s">
        <v>3229</v>
      </c>
      <c r="Z6298" s="8">
        <v>42.079099999999997</v>
      </c>
      <c r="AA6298" s="8">
        <v>-122.93810000000001</v>
      </c>
      <c r="AB6298" s="3" t="s">
        <v>2310</v>
      </c>
      <c r="AD6298" s="3" t="s">
        <v>1417</v>
      </c>
      <c r="AE6298" s="3" t="str">
        <f>CONCATENATE("ex ", AD6298)</f>
        <v>ex Berberis sp.</v>
      </c>
      <c r="AF6298" s="3" t="s">
        <v>1640</v>
      </c>
      <c r="AG6298" s="3" t="s">
        <v>1640</v>
      </c>
      <c r="AS6298" s="3" t="s">
        <v>1360</v>
      </c>
    </row>
    <row r="6299" spans="2:45" ht="30">
      <c r="B6299" s="1">
        <v>10581</v>
      </c>
      <c r="E6299" s="21">
        <v>15</v>
      </c>
      <c r="F6299" s="22" t="s">
        <v>1137</v>
      </c>
      <c r="G6299" s="22">
        <v>2018</v>
      </c>
      <c r="H6299" s="23">
        <v>0.45833333333333298</v>
      </c>
      <c r="L6299" s="5"/>
      <c r="P6299" s="50">
        <v>36</v>
      </c>
      <c r="Q6299" s="32">
        <v>1</v>
      </c>
      <c r="R6299" s="3" t="s">
        <v>3</v>
      </c>
      <c r="S6299" s="3" t="s">
        <v>43</v>
      </c>
      <c r="T6299" s="3" t="s">
        <v>1553</v>
      </c>
      <c r="U6299" s="3" t="s">
        <v>1896</v>
      </c>
      <c r="V6299" s="22" t="s">
        <v>2413</v>
      </c>
      <c r="W6299" s="22" t="s">
        <v>2411</v>
      </c>
      <c r="Z6299" s="22">
        <v>42.448300000000003</v>
      </c>
      <c r="AA6299" s="22">
        <v>-122.1161</v>
      </c>
      <c r="AD6299" s="51" t="s">
        <v>1219</v>
      </c>
      <c r="AF6299" s="3" t="s">
        <v>1640</v>
      </c>
      <c r="AG6299" s="3" t="s">
        <v>1640</v>
      </c>
    </row>
    <row r="6300" spans="2:45">
      <c r="B6300" s="1">
        <v>7563</v>
      </c>
      <c r="E6300" s="13">
        <v>12</v>
      </c>
      <c r="F6300" s="5" t="s">
        <v>41</v>
      </c>
      <c r="G6300" s="5">
        <v>2018</v>
      </c>
      <c r="L6300" s="5"/>
      <c r="N6300" s="5" t="s">
        <v>1410</v>
      </c>
      <c r="P6300" s="30">
        <v>36</v>
      </c>
      <c r="Q6300" s="30">
        <v>1</v>
      </c>
      <c r="R6300" s="3" t="s">
        <v>3</v>
      </c>
      <c r="S6300" s="3" t="s">
        <v>43</v>
      </c>
      <c r="T6300" s="3" t="s">
        <v>1392</v>
      </c>
      <c r="U6300" s="20" t="s">
        <v>1896</v>
      </c>
      <c r="W6300" s="3" t="s">
        <v>3230</v>
      </c>
      <c r="Z6300" s="8">
        <v>42.034199999999998</v>
      </c>
      <c r="AA6300" s="8">
        <v>-122.8967</v>
      </c>
      <c r="AB6300" s="3" t="s">
        <v>2310</v>
      </c>
      <c r="AD6300" s="3" t="s">
        <v>1416</v>
      </c>
      <c r="AE6300" s="3" t="str">
        <f t="shared" ref="AE6300:AE6310" si="105">CONCATENATE("ex ", AD6300)</f>
        <v>ex Salix sp.</v>
      </c>
      <c r="AF6300" s="3" t="s">
        <v>1640</v>
      </c>
      <c r="AG6300" s="3" t="s">
        <v>1640</v>
      </c>
      <c r="AS6300" s="3" t="s">
        <v>1360</v>
      </c>
    </row>
    <row r="6301" spans="2:45">
      <c r="B6301" s="1">
        <v>7564</v>
      </c>
      <c r="E6301" s="13">
        <v>12</v>
      </c>
      <c r="F6301" s="5" t="s">
        <v>41</v>
      </c>
      <c r="G6301" s="5">
        <v>2018</v>
      </c>
      <c r="L6301" s="5"/>
      <c r="N6301" s="5" t="s">
        <v>1410</v>
      </c>
      <c r="P6301" s="30">
        <v>36</v>
      </c>
      <c r="Q6301" s="30">
        <v>2</v>
      </c>
      <c r="R6301" s="3" t="s">
        <v>3</v>
      </c>
      <c r="S6301" s="3" t="s">
        <v>43</v>
      </c>
      <c r="T6301" s="3" t="s">
        <v>1392</v>
      </c>
      <c r="U6301" s="20" t="s">
        <v>1896</v>
      </c>
      <c r="W6301" s="3" t="s">
        <v>3230</v>
      </c>
      <c r="Z6301" s="8">
        <v>42.034199999999998</v>
      </c>
      <c r="AA6301" s="8">
        <v>-122.8967</v>
      </c>
      <c r="AB6301" s="3" t="s">
        <v>2310</v>
      </c>
      <c r="AD6301" s="3" t="s">
        <v>1416</v>
      </c>
      <c r="AE6301" s="3" t="str">
        <f t="shared" si="105"/>
        <v>ex Salix sp.</v>
      </c>
      <c r="AF6301" s="3" t="s">
        <v>1640</v>
      </c>
      <c r="AG6301" s="3" t="s">
        <v>1640</v>
      </c>
      <c r="AS6301" s="3" t="s">
        <v>1360</v>
      </c>
    </row>
    <row r="6302" spans="2:45">
      <c r="B6302" s="1">
        <v>7565</v>
      </c>
      <c r="E6302" s="13">
        <v>12</v>
      </c>
      <c r="F6302" s="5" t="s">
        <v>41</v>
      </c>
      <c r="G6302" s="5">
        <v>2018</v>
      </c>
      <c r="L6302" s="5"/>
      <c r="N6302" s="5" t="s">
        <v>1410</v>
      </c>
      <c r="P6302" s="30">
        <v>36</v>
      </c>
      <c r="Q6302" s="30">
        <v>3</v>
      </c>
      <c r="R6302" s="3" t="s">
        <v>3</v>
      </c>
      <c r="S6302" s="3" t="s">
        <v>43</v>
      </c>
      <c r="T6302" s="3" t="s">
        <v>1392</v>
      </c>
      <c r="U6302" s="20" t="s">
        <v>1896</v>
      </c>
      <c r="W6302" s="3" t="s">
        <v>3230</v>
      </c>
      <c r="Z6302" s="8">
        <v>42.034199999999998</v>
      </c>
      <c r="AA6302" s="8">
        <v>-122.8967</v>
      </c>
      <c r="AB6302" s="3" t="s">
        <v>2310</v>
      </c>
      <c r="AD6302" s="3" t="s">
        <v>1416</v>
      </c>
      <c r="AE6302" s="3" t="str">
        <f t="shared" si="105"/>
        <v>ex Salix sp.</v>
      </c>
      <c r="AF6302" s="3" t="s">
        <v>1640</v>
      </c>
      <c r="AG6302" s="3" t="s">
        <v>1640</v>
      </c>
      <c r="AS6302" s="3" t="s">
        <v>1360</v>
      </c>
    </row>
    <row r="6303" spans="2:45">
      <c r="B6303" s="1">
        <v>7566</v>
      </c>
      <c r="E6303" s="13">
        <v>12</v>
      </c>
      <c r="F6303" s="5" t="s">
        <v>41</v>
      </c>
      <c r="G6303" s="5">
        <v>2018</v>
      </c>
      <c r="L6303" s="5"/>
      <c r="N6303" s="5" t="s">
        <v>1410</v>
      </c>
      <c r="P6303" s="30">
        <v>36</v>
      </c>
      <c r="Q6303" s="30">
        <v>4</v>
      </c>
      <c r="R6303" s="3" t="s">
        <v>3</v>
      </c>
      <c r="S6303" s="3" t="s">
        <v>43</v>
      </c>
      <c r="T6303" s="3" t="s">
        <v>1392</v>
      </c>
      <c r="U6303" s="20" t="s">
        <v>1896</v>
      </c>
      <c r="W6303" s="3" t="s">
        <v>3230</v>
      </c>
      <c r="Z6303" s="8">
        <v>42.034199999999998</v>
      </c>
      <c r="AA6303" s="8">
        <v>-122.8967</v>
      </c>
      <c r="AB6303" s="3" t="s">
        <v>2310</v>
      </c>
      <c r="AD6303" s="3" t="s">
        <v>1416</v>
      </c>
      <c r="AE6303" s="3" t="str">
        <f t="shared" si="105"/>
        <v>ex Salix sp.</v>
      </c>
      <c r="AF6303" s="3" t="s">
        <v>1640</v>
      </c>
      <c r="AG6303" s="3" t="s">
        <v>1640</v>
      </c>
      <c r="AS6303" s="3" t="s">
        <v>1360</v>
      </c>
    </row>
    <row r="6304" spans="2:45">
      <c r="B6304" s="1">
        <v>7567</v>
      </c>
      <c r="E6304" s="13">
        <v>12</v>
      </c>
      <c r="F6304" s="5" t="s">
        <v>41</v>
      </c>
      <c r="G6304" s="5">
        <v>2018</v>
      </c>
      <c r="L6304" s="5"/>
      <c r="N6304" s="5" t="s">
        <v>1410</v>
      </c>
      <c r="P6304" s="30">
        <v>36</v>
      </c>
      <c r="Q6304" s="30">
        <v>5</v>
      </c>
      <c r="R6304" s="3" t="s">
        <v>3</v>
      </c>
      <c r="S6304" s="3" t="s">
        <v>43</v>
      </c>
      <c r="T6304" s="3" t="s">
        <v>1392</v>
      </c>
      <c r="U6304" s="20" t="s">
        <v>1896</v>
      </c>
      <c r="W6304" s="3" t="s">
        <v>3230</v>
      </c>
      <c r="Z6304" s="8">
        <v>42.034199999999998</v>
      </c>
      <c r="AA6304" s="8">
        <v>-122.8967</v>
      </c>
      <c r="AB6304" s="3" t="s">
        <v>2310</v>
      </c>
      <c r="AD6304" s="3" t="s">
        <v>1416</v>
      </c>
      <c r="AE6304" s="3" t="str">
        <f t="shared" si="105"/>
        <v>ex Salix sp.</v>
      </c>
      <c r="AF6304" s="3" t="s">
        <v>1640</v>
      </c>
      <c r="AG6304" s="3" t="s">
        <v>1640</v>
      </c>
      <c r="AS6304" s="3" t="s">
        <v>1360</v>
      </c>
    </row>
    <row r="6305" spans="2:45">
      <c r="B6305" s="1">
        <v>7568</v>
      </c>
      <c r="E6305" s="13">
        <v>12</v>
      </c>
      <c r="F6305" s="5" t="s">
        <v>41</v>
      </c>
      <c r="G6305" s="5">
        <v>2018</v>
      </c>
      <c r="L6305" s="5"/>
      <c r="N6305" s="5" t="s">
        <v>1410</v>
      </c>
      <c r="P6305" s="30">
        <v>36</v>
      </c>
      <c r="Q6305" s="30">
        <v>6</v>
      </c>
      <c r="R6305" s="3" t="s">
        <v>3</v>
      </c>
      <c r="S6305" s="3" t="s">
        <v>43</v>
      </c>
      <c r="T6305" s="3" t="s">
        <v>1392</v>
      </c>
      <c r="U6305" s="20" t="s">
        <v>1896</v>
      </c>
      <c r="W6305" s="3" t="s">
        <v>3230</v>
      </c>
      <c r="Z6305" s="8">
        <v>42.034199999999998</v>
      </c>
      <c r="AA6305" s="8">
        <v>-122.8967</v>
      </c>
      <c r="AB6305" s="3" t="s">
        <v>2310</v>
      </c>
      <c r="AD6305" s="3" t="s">
        <v>1416</v>
      </c>
      <c r="AE6305" s="3" t="str">
        <f t="shared" si="105"/>
        <v>ex Salix sp.</v>
      </c>
      <c r="AF6305" s="3" t="s">
        <v>1640</v>
      </c>
      <c r="AG6305" s="3" t="s">
        <v>1640</v>
      </c>
      <c r="AS6305" s="3" t="s">
        <v>1360</v>
      </c>
    </row>
    <row r="6306" spans="2:45">
      <c r="B6306" s="1">
        <v>7569</v>
      </c>
      <c r="E6306" s="13">
        <v>12</v>
      </c>
      <c r="F6306" s="5" t="s">
        <v>41</v>
      </c>
      <c r="G6306" s="5">
        <v>2018</v>
      </c>
      <c r="L6306" s="5"/>
      <c r="N6306" s="5" t="s">
        <v>1410</v>
      </c>
      <c r="P6306" s="30">
        <v>36</v>
      </c>
      <c r="Q6306" s="30">
        <v>7</v>
      </c>
      <c r="R6306" s="3" t="s">
        <v>3</v>
      </c>
      <c r="S6306" s="3" t="s">
        <v>43</v>
      </c>
      <c r="T6306" s="3" t="s">
        <v>1392</v>
      </c>
      <c r="U6306" s="20" t="s">
        <v>1896</v>
      </c>
      <c r="W6306" s="3" t="s">
        <v>3230</v>
      </c>
      <c r="Z6306" s="8">
        <v>42.034199999999998</v>
      </c>
      <c r="AA6306" s="8">
        <v>-122.8967</v>
      </c>
      <c r="AB6306" s="3" t="s">
        <v>2310</v>
      </c>
      <c r="AD6306" s="3" t="s">
        <v>1416</v>
      </c>
      <c r="AE6306" s="3" t="str">
        <f t="shared" si="105"/>
        <v>ex Salix sp.</v>
      </c>
      <c r="AF6306" s="3" t="s">
        <v>1640</v>
      </c>
      <c r="AG6306" s="3" t="s">
        <v>1640</v>
      </c>
      <c r="AS6306" s="3" t="s">
        <v>1360</v>
      </c>
    </row>
    <row r="6307" spans="2:45">
      <c r="B6307" s="1">
        <v>7570</v>
      </c>
      <c r="E6307" s="13">
        <v>12</v>
      </c>
      <c r="F6307" s="5" t="s">
        <v>41</v>
      </c>
      <c r="G6307" s="5">
        <v>2018</v>
      </c>
      <c r="L6307" s="5"/>
      <c r="N6307" s="5" t="s">
        <v>1410</v>
      </c>
      <c r="P6307" s="30">
        <v>36</v>
      </c>
      <c r="Q6307" s="30">
        <v>8</v>
      </c>
      <c r="R6307" s="3" t="s">
        <v>3</v>
      </c>
      <c r="S6307" s="3" t="s">
        <v>43</v>
      </c>
      <c r="T6307" s="3" t="s">
        <v>1392</v>
      </c>
      <c r="U6307" s="20" t="s">
        <v>1896</v>
      </c>
      <c r="W6307" s="3" t="s">
        <v>3230</v>
      </c>
      <c r="Z6307" s="8">
        <v>42.034199999999998</v>
      </c>
      <c r="AA6307" s="8">
        <v>-122.8967</v>
      </c>
      <c r="AB6307" s="3" t="s">
        <v>2310</v>
      </c>
      <c r="AD6307" s="3" t="s">
        <v>1416</v>
      </c>
      <c r="AE6307" s="3" t="str">
        <f t="shared" si="105"/>
        <v>ex Salix sp.</v>
      </c>
      <c r="AF6307" s="3" t="s">
        <v>1640</v>
      </c>
      <c r="AG6307" s="3" t="s">
        <v>1640</v>
      </c>
      <c r="AS6307" s="3" t="s">
        <v>1360</v>
      </c>
    </row>
    <row r="6308" spans="2:45">
      <c r="B6308" s="1">
        <v>7571</v>
      </c>
      <c r="E6308" s="13">
        <v>12</v>
      </c>
      <c r="F6308" s="5" t="s">
        <v>41</v>
      </c>
      <c r="G6308" s="5">
        <v>2018</v>
      </c>
      <c r="L6308" s="5"/>
      <c r="N6308" s="5" t="s">
        <v>1410</v>
      </c>
      <c r="P6308" s="30">
        <v>36</v>
      </c>
      <c r="Q6308" s="30">
        <v>9</v>
      </c>
      <c r="R6308" s="3" t="s">
        <v>3</v>
      </c>
      <c r="S6308" s="3" t="s">
        <v>43</v>
      </c>
      <c r="T6308" s="3" t="s">
        <v>1392</v>
      </c>
      <c r="U6308" s="20" t="s">
        <v>1896</v>
      </c>
      <c r="W6308" s="3" t="s">
        <v>3230</v>
      </c>
      <c r="Z6308" s="8">
        <v>42.034199999999998</v>
      </c>
      <c r="AA6308" s="8">
        <v>-122.8967</v>
      </c>
      <c r="AB6308" s="3" t="s">
        <v>2310</v>
      </c>
      <c r="AD6308" s="3" t="s">
        <v>1416</v>
      </c>
      <c r="AE6308" s="3" t="str">
        <f t="shared" si="105"/>
        <v>ex Salix sp.</v>
      </c>
      <c r="AF6308" s="3" t="s">
        <v>1640</v>
      </c>
      <c r="AG6308" s="3" t="s">
        <v>1640</v>
      </c>
      <c r="AS6308" s="3" t="s">
        <v>1360</v>
      </c>
    </row>
    <row r="6309" spans="2:45">
      <c r="B6309" s="1">
        <v>7572</v>
      </c>
      <c r="E6309" s="13">
        <v>12</v>
      </c>
      <c r="F6309" s="5" t="s">
        <v>41</v>
      </c>
      <c r="G6309" s="5">
        <v>2018</v>
      </c>
      <c r="L6309" s="5"/>
      <c r="N6309" s="5" t="s">
        <v>1410</v>
      </c>
      <c r="P6309" s="30">
        <v>36</v>
      </c>
      <c r="Q6309" s="30">
        <v>10</v>
      </c>
      <c r="R6309" s="3" t="s">
        <v>3</v>
      </c>
      <c r="S6309" s="3" t="s">
        <v>43</v>
      </c>
      <c r="T6309" s="3" t="s">
        <v>1392</v>
      </c>
      <c r="U6309" s="20" t="s">
        <v>1896</v>
      </c>
      <c r="W6309" s="3" t="s">
        <v>3230</v>
      </c>
      <c r="Z6309" s="8">
        <v>42.034199999999998</v>
      </c>
      <c r="AA6309" s="8">
        <v>-122.8967</v>
      </c>
      <c r="AB6309" s="3" t="s">
        <v>2310</v>
      </c>
      <c r="AD6309" s="3" t="s">
        <v>1416</v>
      </c>
      <c r="AE6309" s="3" t="str">
        <f t="shared" si="105"/>
        <v>ex Salix sp.</v>
      </c>
      <c r="AF6309" s="3" t="s">
        <v>1640</v>
      </c>
      <c r="AG6309" s="3" t="s">
        <v>1640</v>
      </c>
      <c r="AS6309" s="3" t="s">
        <v>1360</v>
      </c>
    </row>
    <row r="6310" spans="2:45">
      <c r="B6310" s="1">
        <v>7573</v>
      </c>
      <c r="E6310" s="13">
        <v>12</v>
      </c>
      <c r="F6310" s="5" t="s">
        <v>41</v>
      </c>
      <c r="G6310" s="5">
        <v>2018</v>
      </c>
      <c r="L6310" s="5"/>
      <c r="N6310" s="5" t="s">
        <v>1410</v>
      </c>
      <c r="P6310" s="30">
        <v>36</v>
      </c>
      <c r="Q6310" s="30">
        <v>11</v>
      </c>
      <c r="R6310" s="3" t="s">
        <v>3</v>
      </c>
      <c r="S6310" s="3" t="s">
        <v>43</v>
      </c>
      <c r="T6310" s="3" t="s">
        <v>1392</v>
      </c>
      <c r="U6310" s="20" t="s">
        <v>1896</v>
      </c>
      <c r="W6310" s="3" t="s">
        <v>3230</v>
      </c>
      <c r="Z6310" s="8">
        <v>42.034199999999998</v>
      </c>
      <c r="AA6310" s="8">
        <v>-122.8967</v>
      </c>
      <c r="AB6310" s="3" t="s">
        <v>2310</v>
      </c>
      <c r="AD6310" s="3" t="s">
        <v>1416</v>
      </c>
      <c r="AE6310" s="3" t="str">
        <f t="shared" si="105"/>
        <v>ex Salix sp.</v>
      </c>
      <c r="AF6310" s="3" t="s">
        <v>1640</v>
      </c>
      <c r="AG6310" s="3" t="s">
        <v>1640</v>
      </c>
      <c r="AS6310" s="3" t="s">
        <v>1360</v>
      </c>
    </row>
    <row r="6311" spans="2:45" ht="30">
      <c r="B6311" s="1">
        <v>10582</v>
      </c>
      <c r="E6311" s="21">
        <v>15</v>
      </c>
      <c r="F6311" s="22" t="s">
        <v>1137</v>
      </c>
      <c r="G6311" s="22">
        <v>2018</v>
      </c>
      <c r="H6311" s="23">
        <v>0.46527777777777801</v>
      </c>
      <c r="L6311" s="5"/>
      <c r="P6311" s="50">
        <v>37</v>
      </c>
      <c r="Q6311" s="32">
        <v>1</v>
      </c>
      <c r="R6311" s="3" t="s">
        <v>3</v>
      </c>
      <c r="S6311" s="3" t="s">
        <v>43</v>
      </c>
      <c r="T6311" s="3" t="s">
        <v>1553</v>
      </c>
      <c r="U6311" s="3" t="s">
        <v>1896</v>
      </c>
      <c r="V6311" s="22" t="s">
        <v>2413</v>
      </c>
      <c r="W6311" s="22" t="s">
        <v>2411</v>
      </c>
      <c r="Z6311" s="22">
        <v>42.448300000000003</v>
      </c>
      <c r="AA6311" s="22">
        <v>-122.1161</v>
      </c>
      <c r="AD6311" s="51" t="s">
        <v>1954</v>
      </c>
      <c r="AF6311" s="3" t="s">
        <v>1640</v>
      </c>
      <c r="AG6311" s="3" t="s">
        <v>1640</v>
      </c>
    </row>
    <row r="6312" spans="2:45">
      <c r="B6312" s="1">
        <v>7574</v>
      </c>
      <c r="E6312" s="13">
        <v>12</v>
      </c>
      <c r="F6312" s="5" t="s">
        <v>41</v>
      </c>
      <c r="G6312" s="5">
        <v>2018</v>
      </c>
      <c r="L6312" s="5"/>
      <c r="N6312" s="5" t="s">
        <v>1411</v>
      </c>
      <c r="P6312" s="30">
        <v>37</v>
      </c>
      <c r="Q6312" s="30">
        <v>1</v>
      </c>
      <c r="R6312" s="3" t="s">
        <v>3</v>
      </c>
      <c r="S6312" s="3" t="s">
        <v>43</v>
      </c>
      <c r="T6312" s="3" t="s">
        <v>1392</v>
      </c>
      <c r="U6312" s="20" t="s">
        <v>1896</v>
      </c>
      <c r="W6312" s="3" t="s">
        <v>3230</v>
      </c>
      <c r="Z6312" s="8">
        <v>42.034199999999998</v>
      </c>
      <c r="AA6312" s="8">
        <v>-122.8967</v>
      </c>
      <c r="AB6312" s="3" t="s">
        <v>2310</v>
      </c>
      <c r="AD6312" s="3" t="s">
        <v>1424</v>
      </c>
      <c r="AE6312" s="3" t="str">
        <f>CONCATENATE("ex ", AD6312)</f>
        <v>ex Lomatium martindalei</v>
      </c>
      <c r="AF6312" s="3" t="s">
        <v>1640</v>
      </c>
      <c r="AG6312" s="3" t="s">
        <v>1640</v>
      </c>
      <c r="AS6312" s="3" t="s">
        <v>1360</v>
      </c>
    </row>
    <row r="6313" spans="2:45" ht="30">
      <c r="B6313" s="1">
        <v>10583</v>
      </c>
      <c r="E6313" s="21">
        <v>15</v>
      </c>
      <c r="F6313" s="22" t="s">
        <v>1137</v>
      </c>
      <c r="G6313" s="22">
        <v>2018</v>
      </c>
      <c r="H6313" s="23">
        <v>0.47222222222222199</v>
      </c>
      <c r="L6313" s="5"/>
      <c r="P6313" s="50">
        <v>38</v>
      </c>
      <c r="Q6313" s="32">
        <v>1</v>
      </c>
      <c r="R6313" s="3" t="s">
        <v>3</v>
      </c>
      <c r="S6313" s="3" t="s">
        <v>43</v>
      </c>
      <c r="T6313" s="3" t="s">
        <v>1553</v>
      </c>
      <c r="U6313" s="3" t="s">
        <v>1896</v>
      </c>
      <c r="V6313" s="22" t="s">
        <v>2413</v>
      </c>
      <c r="W6313" s="22" t="s">
        <v>2411</v>
      </c>
      <c r="Z6313" s="22">
        <v>42.448300000000003</v>
      </c>
      <c r="AA6313" s="22">
        <v>-122.1161</v>
      </c>
      <c r="AD6313" s="51" t="s">
        <v>1955</v>
      </c>
      <c r="AF6313" s="3" t="s">
        <v>1640</v>
      </c>
      <c r="AG6313" s="3" t="s">
        <v>1640</v>
      </c>
    </row>
    <row r="6314" spans="2:45">
      <c r="B6314" s="1">
        <v>7575</v>
      </c>
      <c r="E6314" s="13">
        <v>12</v>
      </c>
      <c r="F6314" s="5" t="s">
        <v>41</v>
      </c>
      <c r="G6314" s="5">
        <v>2018</v>
      </c>
      <c r="L6314" s="5"/>
      <c r="N6314" s="5" t="s">
        <v>1412</v>
      </c>
      <c r="P6314" s="30">
        <v>38</v>
      </c>
      <c r="Q6314" s="30">
        <v>1</v>
      </c>
      <c r="R6314" s="3" t="s">
        <v>3</v>
      </c>
      <c r="S6314" s="3" t="s">
        <v>43</v>
      </c>
      <c r="T6314" s="3" t="s">
        <v>1392</v>
      </c>
      <c r="U6314" s="20" t="s">
        <v>1896</v>
      </c>
      <c r="W6314" s="3" t="s">
        <v>3231</v>
      </c>
      <c r="Z6314" s="8">
        <v>42.065199999999997</v>
      </c>
      <c r="AA6314" s="8">
        <v>-122.93510000000001</v>
      </c>
      <c r="AB6314" s="3" t="s">
        <v>2310</v>
      </c>
      <c r="AD6314" s="3" t="s">
        <v>1425</v>
      </c>
      <c r="AE6314" s="3" t="str">
        <f>CONCATENATE("ex ", AD6314)</f>
        <v>ex Fragaria sp.</v>
      </c>
      <c r="AF6314" s="3" t="s">
        <v>1640</v>
      </c>
      <c r="AG6314" s="3" t="s">
        <v>1640</v>
      </c>
      <c r="AS6314" s="3" t="s">
        <v>1360</v>
      </c>
    </row>
    <row r="6315" spans="2:45">
      <c r="B6315" s="1">
        <v>7576</v>
      </c>
      <c r="E6315" s="13">
        <v>12</v>
      </c>
      <c r="F6315" s="5" t="s">
        <v>41</v>
      </c>
      <c r="G6315" s="5">
        <v>2018</v>
      </c>
      <c r="L6315" s="5"/>
      <c r="N6315" s="5" t="s">
        <v>1412</v>
      </c>
      <c r="P6315" s="30">
        <v>38</v>
      </c>
      <c r="Q6315" s="30">
        <v>2</v>
      </c>
      <c r="R6315" s="3" t="s">
        <v>3</v>
      </c>
      <c r="S6315" s="3" t="s">
        <v>43</v>
      </c>
      <c r="T6315" s="3" t="s">
        <v>1392</v>
      </c>
      <c r="U6315" s="20" t="s">
        <v>1896</v>
      </c>
      <c r="W6315" s="3" t="s">
        <v>3231</v>
      </c>
      <c r="Z6315" s="8">
        <v>42.065199999999997</v>
      </c>
      <c r="AA6315" s="8">
        <v>-122.93510000000001</v>
      </c>
      <c r="AB6315" s="3" t="s">
        <v>2310</v>
      </c>
      <c r="AD6315" s="3" t="s">
        <v>1425</v>
      </c>
      <c r="AE6315" s="3" t="str">
        <f>CONCATENATE("ex ", AD6315)</f>
        <v>ex Fragaria sp.</v>
      </c>
      <c r="AF6315" s="3" t="s">
        <v>1640</v>
      </c>
      <c r="AG6315" s="3" t="s">
        <v>1640</v>
      </c>
      <c r="AS6315" s="3" t="s">
        <v>1360</v>
      </c>
    </row>
    <row r="6316" spans="2:45">
      <c r="B6316" s="1">
        <v>7577</v>
      </c>
      <c r="E6316" s="13">
        <v>12</v>
      </c>
      <c r="F6316" s="5" t="s">
        <v>41</v>
      </c>
      <c r="G6316" s="5">
        <v>2018</v>
      </c>
      <c r="L6316" s="5"/>
      <c r="N6316" s="5" t="s">
        <v>1412</v>
      </c>
      <c r="P6316" s="30">
        <v>38</v>
      </c>
      <c r="Q6316" s="30">
        <v>3</v>
      </c>
      <c r="R6316" s="3" t="s">
        <v>3</v>
      </c>
      <c r="S6316" s="3" t="s">
        <v>43</v>
      </c>
      <c r="T6316" s="3" t="s">
        <v>1392</v>
      </c>
      <c r="U6316" s="20" t="s">
        <v>1896</v>
      </c>
      <c r="W6316" s="3" t="s">
        <v>3231</v>
      </c>
      <c r="Z6316" s="8">
        <v>42.065199999999997</v>
      </c>
      <c r="AA6316" s="8">
        <v>-122.93510000000001</v>
      </c>
      <c r="AB6316" s="3" t="s">
        <v>2310</v>
      </c>
      <c r="AD6316" s="3" t="s">
        <v>1425</v>
      </c>
      <c r="AE6316" s="3" t="str">
        <f>CONCATENATE("ex ", AD6316)</f>
        <v>ex Fragaria sp.</v>
      </c>
      <c r="AF6316" s="3" t="s">
        <v>1640</v>
      </c>
      <c r="AG6316" s="3" t="s">
        <v>1640</v>
      </c>
      <c r="AS6316" s="3" t="s">
        <v>1360</v>
      </c>
    </row>
    <row r="6317" spans="2:45">
      <c r="B6317" s="1">
        <v>7578</v>
      </c>
      <c r="E6317" s="13">
        <v>12</v>
      </c>
      <c r="F6317" s="5" t="s">
        <v>41</v>
      </c>
      <c r="G6317" s="5">
        <v>2018</v>
      </c>
      <c r="L6317" s="5"/>
      <c r="N6317" s="5" t="s">
        <v>1412</v>
      </c>
      <c r="P6317" s="30">
        <v>38</v>
      </c>
      <c r="Q6317" s="30">
        <v>4</v>
      </c>
      <c r="R6317" s="3" t="s">
        <v>3</v>
      </c>
      <c r="S6317" s="3" t="s">
        <v>43</v>
      </c>
      <c r="T6317" s="3" t="s">
        <v>1392</v>
      </c>
      <c r="U6317" s="20" t="s">
        <v>1896</v>
      </c>
      <c r="W6317" s="3" t="s">
        <v>3231</v>
      </c>
      <c r="Z6317" s="8">
        <v>42.065199999999997</v>
      </c>
      <c r="AA6317" s="8">
        <v>-122.93510000000001</v>
      </c>
      <c r="AB6317" s="3" t="s">
        <v>2310</v>
      </c>
      <c r="AD6317" s="3" t="s">
        <v>1425</v>
      </c>
      <c r="AE6317" s="3" t="str">
        <f>CONCATENATE("ex ", AD6317)</f>
        <v>ex Fragaria sp.</v>
      </c>
      <c r="AF6317" s="3" t="s">
        <v>1640</v>
      </c>
      <c r="AG6317" s="3" t="s">
        <v>1640</v>
      </c>
      <c r="AS6317" s="3" t="s">
        <v>1360</v>
      </c>
    </row>
    <row r="6318" spans="2:45">
      <c r="B6318" s="1">
        <v>7579</v>
      </c>
      <c r="E6318" s="13">
        <v>12</v>
      </c>
      <c r="F6318" s="5" t="s">
        <v>41</v>
      </c>
      <c r="G6318" s="5">
        <v>2018</v>
      </c>
      <c r="L6318" s="5"/>
      <c r="N6318" s="5" t="s">
        <v>1412</v>
      </c>
      <c r="P6318" s="30">
        <v>38</v>
      </c>
      <c r="Q6318" s="30">
        <v>5</v>
      </c>
      <c r="R6318" s="3" t="s">
        <v>3</v>
      </c>
      <c r="S6318" s="3" t="s">
        <v>43</v>
      </c>
      <c r="T6318" s="3" t="s">
        <v>1392</v>
      </c>
      <c r="U6318" s="20" t="s">
        <v>1896</v>
      </c>
      <c r="W6318" s="3" t="s">
        <v>3231</v>
      </c>
      <c r="Z6318" s="8">
        <v>42.065199999999997</v>
      </c>
      <c r="AA6318" s="8">
        <v>-122.93510000000001</v>
      </c>
      <c r="AB6318" s="3" t="s">
        <v>2310</v>
      </c>
      <c r="AD6318" s="3" t="s">
        <v>1425</v>
      </c>
      <c r="AE6318" s="3" t="str">
        <f>CONCATENATE("ex ", AD6318)</f>
        <v>ex Fragaria sp.</v>
      </c>
      <c r="AF6318" s="3" t="s">
        <v>1640</v>
      </c>
      <c r="AG6318" s="3" t="s">
        <v>1640</v>
      </c>
      <c r="AS6318" s="3" t="s">
        <v>1360</v>
      </c>
    </row>
    <row r="6319" spans="2:45" ht="30">
      <c r="B6319" s="1">
        <v>10584</v>
      </c>
      <c r="E6319" s="21">
        <v>15</v>
      </c>
      <c r="F6319" s="22" t="s">
        <v>1137</v>
      </c>
      <c r="G6319" s="22">
        <v>2018</v>
      </c>
      <c r="H6319" s="23">
        <v>0.49305555555555602</v>
      </c>
      <c r="L6319" s="5"/>
      <c r="P6319" s="50">
        <v>39</v>
      </c>
      <c r="Q6319" s="32">
        <v>1</v>
      </c>
      <c r="R6319" s="3" t="s">
        <v>3</v>
      </c>
      <c r="S6319" s="3" t="s">
        <v>43</v>
      </c>
      <c r="T6319" s="3" t="s">
        <v>1553</v>
      </c>
      <c r="U6319" s="3" t="s">
        <v>1896</v>
      </c>
      <c r="V6319" s="22" t="s">
        <v>2415</v>
      </c>
      <c r="W6319" s="22" t="s">
        <v>1899</v>
      </c>
      <c r="Z6319" s="22">
        <v>42.447200000000002</v>
      </c>
      <c r="AA6319" s="22">
        <v>-122.11969999999999</v>
      </c>
      <c r="AD6319" s="51" t="s">
        <v>1956</v>
      </c>
      <c r="AF6319" s="3" t="s">
        <v>1640</v>
      </c>
      <c r="AG6319" s="3" t="s">
        <v>1640</v>
      </c>
    </row>
    <row r="6320" spans="2:45">
      <c r="B6320" s="1">
        <v>7580</v>
      </c>
      <c r="E6320" s="13">
        <v>14</v>
      </c>
      <c r="F6320" s="5" t="s">
        <v>41</v>
      </c>
      <c r="G6320" s="5">
        <v>2018</v>
      </c>
      <c r="L6320" s="5"/>
      <c r="N6320" s="5" t="s">
        <v>1413</v>
      </c>
      <c r="P6320" s="30">
        <v>39</v>
      </c>
      <c r="Q6320" s="30">
        <v>1</v>
      </c>
      <c r="R6320" s="3" t="s">
        <v>3</v>
      </c>
      <c r="S6320" s="3" t="s">
        <v>43</v>
      </c>
      <c r="T6320" s="3" t="s">
        <v>1338</v>
      </c>
      <c r="U6320" s="20" t="s">
        <v>1896</v>
      </c>
      <c r="W6320" s="3" t="s">
        <v>3232</v>
      </c>
      <c r="Z6320" s="8">
        <v>42.252299999999998</v>
      </c>
      <c r="AA6320" s="8">
        <v>-123.331</v>
      </c>
      <c r="AB6320" s="3" t="s">
        <v>2310</v>
      </c>
      <c r="AD6320" s="3" t="s">
        <v>694</v>
      </c>
      <c r="AE6320" s="3" t="str">
        <f>CONCATENATE("ex ", AD6320)</f>
        <v>ex Calochortus tolmiei</v>
      </c>
      <c r="AF6320" s="3" t="s">
        <v>1640</v>
      </c>
      <c r="AG6320" s="3" t="s">
        <v>1640</v>
      </c>
      <c r="AS6320" s="3" t="s">
        <v>1360</v>
      </c>
    </row>
    <row r="6321" spans="2:45">
      <c r="B6321" s="1">
        <v>7581</v>
      </c>
      <c r="E6321" s="13">
        <v>14</v>
      </c>
      <c r="F6321" s="5" t="s">
        <v>41</v>
      </c>
      <c r="G6321" s="5">
        <v>2018</v>
      </c>
      <c r="L6321" s="5"/>
      <c r="N6321" s="5" t="s">
        <v>1413</v>
      </c>
      <c r="P6321" s="30">
        <v>39</v>
      </c>
      <c r="Q6321" s="30">
        <v>2</v>
      </c>
      <c r="R6321" s="3" t="s">
        <v>3</v>
      </c>
      <c r="S6321" s="3" t="s">
        <v>43</v>
      </c>
      <c r="T6321" s="3" t="s">
        <v>1338</v>
      </c>
      <c r="U6321" s="20" t="s">
        <v>1896</v>
      </c>
      <c r="W6321" s="3" t="s">
        <v>3232</v>
      </c>
      <c r="Z6321" s="8">
        <v>42.252299999999998</v>
      </c>
      <c r="AA6321" s="8">
        <v>-123.331</v>
      </c>
      <c r="AB6321" s="3" t="s">
        <v>2310</v>
      </c>
      <c r="AD6321" s="3" t="s">
        <v>694</v>
      </c>
      <c r="AE6321" s="3" t="str">
        <f>CONCATENATE("ex ", AD6321)</f>
        <v>ex Calochortus tolmiei</v>
      </c>
      <c r="AF6321" s="3" t="s">
        <v>1640</v>
      </c>
      <c r="AG6321" s="3" t="s">
        <v>1640</v>
      </c>
      <c r="AS6321" s="3" t="s">
        <v>1360</v>
      </c>
    </row>
    <row r="6322" spans="2:45">
      <c r="B6322" s="1">
        <v>7582</v>
      </c>
      <c r="E6322" s="13">
        <v>14</v>
      </c>
      <c r="F6322" s="5" t="s">
        <v>41</v>
      </c>
      <c r="G6322" s="5">
        <v>2018</v>
      </c>
      <c r="L6322" s="5"/>
      <c r="N6322" s="5" t="s">
        <v>1413</v>
      </c>
      <c r="P6322" s="30">
        <v>39</v>
      </c>
      <c r="Q6322" s="30">
        <v>3</v>
      </c>
      <c r="R6322" s="3" t="s">
        <v>3</v>
      </c>
      <c r="S6322" s="3" t="s">
        <v>43</v>
      </c>
      <c r="T6322" s="3" t="s">
        <v>1338</v>
      </c>
      <c r="U6322" s="20" t="s">
        <v>1896</v>
      </c>
      <c r="W6322" s="3" t="s">
        <v>3232</v>
      </c>
      <c r="Z6322" s="8">
        <v>42.252299999999998</v>
      </c>
      <c r="AA6322" s="8">
        <v>-123.331</v>
      </c>
      <c r="AB6322" s="3" t="s">
        <v>2310</v>
      </c>
      <c r="AD6322" s="3" t="s">
        <v>694</v>
      </c>
      <c r="AE6322" s="3" t="str">
        <f>CONCATENATE("ex ", AD6322)</f>
        <v>ex Calochortus tolmiei</v>
      </c>
      <c r="AF6322" s="3" t="s">
        <v>1640</v>
      </c>
      <c r="AG6322" s="3" t="s">
        <v>1640</v>
      </c>
      <c r="AS6322" s="3" t="s">
        <v>1360</v>
      </c>
    </row>
    <row r="6323" spans="2:45" ht="30">
      <c r="B6323" s="1">
        <v>10585</v>
      </c>
      <c r="E6323" s="21">
        <v>15</v>
      </c>
      <c r="F6323" s="22" t="s">
        <v>1137</v>
      </c>
      <c r="G6323" s="22">
        <v>2018</v>
      </c>
      <c r="H6323" s="23">
        <v>0.49305555555555602</v>
      </c>
      <c r="L6323" s="5"/>
      <c r="P6323" s="50">
        <v>40</v>
      </c>
      <c r="Q6323" s="32">
        <v>1</v>
      </c>
      <c r="R6323" s="3" t="s">
        <v>3</v>
      </c>
      <c r="S6323" s="3" t="s">
        <v>43</v>
      </c>
      <c r="T6323" s="3" t="s">
        <v>1553</v>
      </c>
      <c r="U6323" s="3" t="s">
        <v>1896</v>
      </c>
      <c r="V6323" s="22" t="s">
        <v>2415</v>
      </c>
      <c r="W6323" s="22" t="s">
        <v>1899</v>
      </c>
      <c r="Z6323" s="22">
        <v>42.447200000000002</v>
      </c>
      <c r="AA6323" s="22">
        <v>-122.11969999999999</v>
      </c>
      <c r="AD6323" s="51" t="s">
        <v>1957</v>
      </c>
      <c r="AF6323" s="3" t="s">
        <v>1640</v>
      </c>
      <c r="AG6323" s="3" t="s">
        <v>1640</v>
      </c>
    </row>
    <row r="6324" spans="2:45">
      <c r="B6324" s="1">
        <v>7583</v>
      </c>
      <c r="E6324" s="13">
        <v>14</v>
      </c>
      <c r="F6324" s="5" t="s">
        <v>41</v>
      </c>
      <c r="G6324" s="5">
        <v>2018</v>
      </c>
      <c r="L6324" s="5"/>
      <c r="N6324" s="5" t="s">
        <v>1414</v>
      </c>
      <c r="P6324" s="30">
        <v>40</v>
      </c>
      <c r="Q6324" s="30">
        <v>1</v>
      </c>
      <c r="R6324" s="3" t="s">
        <v>3</v>
      </c>
      <c r="S6324" s="3" t="s">
        <v>43</v>
      </c>
      <c r="T6324" s="3" t="s">
        <v>1338</v>
      </c>
      <c r="U6324" s="20" t="s">
        <v>1896</v>
      </c>
      <c r="W6324" s="3" t="s">
        <v>3233</v>
      </c>
      <c r="Z6324" s="8">
        <v>42.201999999999998</v>
      </c>
      <c r="AA6324" s="8">
        <v>-123.5351</v>
      </c>
      <c r="AB6324" s="3" t="s">
        <v>2310</v>
      </c>
      <c r="AD6324" s="3" t="s">
        <v>200</v>
      </c>
      <c r="AE6324" s="3" t="str">
        <f>CONCATENATE("ex ", AD6324)</f>
        <v>ex Mimulus guttatus</v>
      </c>
      <c r="AF6324" s="3" t="s">
        <v>1640</v>
      </c>
      <c r="AG6324" s="3" t="s">
        <v>1640</v>
      </c>
      <c r="AS6324" s="3" t="s">
        <v>1360</v>
      </c>
    </row>
    <row r="6325" spans="2:45">
      <c r="B6325" s="1">
        <v>7584</v>
      </c>
      <c r="E6325" s="13">
        <v>14</v>
      </c>
      <c r="F6325" s="5" t="s">
        <v>41</v>
      </c>
      <c r="G6325" s="5">
        <v>2018</v>
      </c>
      <c r="L6325" s="5"/>
      <c r="N6325" s="5" t="s">
        <v>1414</v>
      </c>
      <c r="P6325" s="30">
        <v>40</v>
      </c>
      <c r="Q6325" s="30">
        <v>2</v>
      </c>
      <c r="R6325" s="3" t="s">
        <v>3</v>
      </c>
      <c r="S6325" s="3" t="s">
        <v>43</v>
      </c>
      <c r="T6325" s="3" t="s">
        <v>1338</v>
      </c>
      <c r="U6325" s="20" t="s">
        <v>1896</v>
      </c>
      <c r="W6325" s="3" t="s">
        <v>3233</v>
      </c>
      <c r="Z6325" s="8">
        <v>42.201999999999998</v>
      </c>
      <c r="AA6325" s="8">
        <v>-123.5351</v>
      </c>
      <c r="AB6325" s="3" t="s">
        <v>2310</v>
      </c>
      <c r="AD6325" s="3" t="s">
        <v>200</v>
      </c>
      <c r="AE6325" s="3" t="str">
        <f>CONCATENATE("ex ", AD6325)</f>
        <v>ex Mimulus guttatus</v>
      </c>
      <c r="AF6325" s="3" t="s">
        <v>1640</v>
      </c>
      <c r="AG6325" s="3" t="s">
        <v>1640</v>
      </c>
      <c r="AS6325" s="3" t="s">
        <v>1360</v>
      </c>
    </row>
    <row r="6326" spans="2:45" ht="30">
      <c r="B6326" s="1">
        <v>10586</v>
      </c>
      <c r="E6326" s="21">
        <v>15</v>
      </c>
      <c r="F6326" s="22" t="s">
        <v>1137</v>
      </c>
      <c r="G6326" s="22">
        <v>2018</v>
      </c>
      <c r="H6326" s="23">
        <v>0.51041666666666696</v>
      </c>
      <c r="L6326" s="5"/>
      <c r="P6326" s="50">
        <v>41</v>
      </c>
      <c r="Q6326" s="32">
        <v>1</v>
      </c>
      <c r="R6326" s="3" t="s">
        <v>3</v>
      </c>
      <c r="S6326" s="3" t="s">
        <v>43</v>
      </c>
      <c r="T6326" s="3" t="s">
        <v>1553</v>
      </c>
      <c r="U6326" s="3" t="s">
        <v>1896</v>
      </c>
      <c r="V6326" s="22" t="s">
        <v>2415</v>
      </c>
      <c r="W6326" s="22" t="s">
        <v>1899</v>
      </c>
      <c r="Z6326" s="22">
        <v>42.447200000000002</v>
      </c>
      <c r="AA6326" s="22">
        <v>-122.11969999999999</v>
      </c>
      <c r="AD6326" s="51" t="s">
        <v>816</v>
      </c>
      <c r="AF6326" s="3" t="s">
        <v>1640</v>
      </c>
      <c r="AG6326" s="3" t="s">
        <v>1640</v>
      </c>
    </row>
    <row r="6327" spans="2:45" ht="15" customHeight="1">
      <c r="B6327" s="1">
        <v>7585</v>
      </c>
      <c r="E6327" s="13">
        <v>14</v>
      </c>
      <c r="F6327" s="5" t="s">
        <v>41</v>
      </c>
      <c r="G6327" s="5">
        <v>2018</v>
      </c>
      <c r="L6327" s="5"/>
      <c r="N6327" s="5" t="s">
        <v>1418</v>
      </c>
      <c r="P6327" s="30">
        <v>41</v>
      </c>
      <c r="Q6327" s="30">
        <v>1</v>
      </c>
      <c r="R6327" s="3" t="s">
        <v>3</v>
      </c>
      <c r="S6327" s="3" t="s">
        <v>43</v>
      </c>
      <c r="T6327" s="3" t="s">
        <v>1338</v>
      </c>
      <c r="U6327" s="20" t="s">
        <v>1896</v>
      </c>
      <c r="W6327" s="3" t="s">
        <v>3233</v>
      </c>
      <c r="Z6327" s="8">
        <v>42.201999999999998</v>
      </c>
      <c r="AA6327" s="8">
        <v>-123.5351</v>
      </c>
      <c r="AB6327" s="3" t="s">
        <v>2310</v>
      </c>
      <c r="AD6327" s="3" t="s">
        <v>1395</v>
      </c>
      <c r="AE6327" s="3" t="str">
        <f>CONCATENATE("ex ", AD6327)</f>
        <v>ex Plectritus congesta</v>
      </c>
      <c r="AF6327" s="3" t="s">
        <v>1640</v>
      </c>
      <c r="AG6327" s="3" t="s">
        <v>1640</v>
      </c>
      <c r="AS6327" s="3" t="s">
        <v>1360</v>
      </c>
    </row>
    <row r="6328" spans="2:45" ht="30">
      <c r="B6328" s="1">
        <v>10587</v>
      </c>
      <c r="E6328" s="21">
        <v>15</v>
      </c>
      <c r="F6328" s="22" t="s">
        <v>1137</v>
      </c>
      <c r="G6328" s="22">
        <v>2018</v>
      </c>
      <c r="H6328" s="23">
        <v>0.51041666666666696</v>
      </c>
      <c r="L6328" s="5"/>
      <c r="P6328" s="50">
        <v>41</v>
      </c>
      <c r="Q6328" s="32">
        <v>2</v>
      </c>
      <c r="R6328" s="3" t="s">
        <v>3</v>
      </c>
      <c r="S6328" s="3" t="s">
        <v>43</v>
      </c>
      <c r="T6328" s="3" t="s">
        <v>1553</v>
      </c>
      <c r="U6328" s="3" t="s">
        <v>1896</v>
      </c>
      <c r="V6328" s="22" t="s">
        <v>2415</v>
      </c>
      <c r="W6328" s="22" t="s">
        <v>2408</v>
      </c>
      <c r="Z6328" s="22">
        <v>42.447200000000002</v>
      </c>
      <c r="AA6328" s="22">
        <v>-122.11969999999999</v>
      </c>
      <c r="AD6328" s="51" t="s">
        <v>816</v>
      </c>
      <c r="AF6328" s="3" t="s">
        <v>1640</v>
      </c>
      <c r="AG6328" s="3" t="s">
        <v>1640</v>
      </c>
    </row>
    <row r="6329" spans="2:45" ht="15" customHeight="1">
      <c r="B6329" s="1">
        <v>7586</v>
      </c>
      <c r="E6329" s="13">
        <v>14</v>
      </c>
      <c r="F6329" s="5" t="s">
        <v>41</v>
      </c>
      <c r="G6329" s="5">
        <v>2018</v>
      </c>
      <c r="L6329" s="5"/>
      <c r="N6329" s="5" t="s">
        <v>1418</v>
      </c>
      <c r="P6329" s="30">
        <v>41</v>
      </c>
      <c r="Q6329" s="30">
        <v>2</v>
      </c>
      <c r="R6329" s="3" t="s">
        <v>3</v>
      </c>
      <c r="S6329" s="3" t="s">
        <v>43</v>
      </c>
      <c r="T6329" s="3" t="s">
        <v>1338</v>
      </c>
      <c r="U6329" s="20" t="s">
        <v>1896</v>
      </c>
      <c r="W6329" s="3" t="s">
        <v>3233</v>
      </c>
      <c r="Z6329" s="8">
        <v>42.201999999999998</v>
      </c>
      <c r="AA6329" s="8">
        <v>-123.5351</v>
      </c>
      <c r="AB6329" s="3" t="s">
        <v>2310</v>
      </c>
      <c r="AD6329" s="3" t="s">
        <v>1395</v>
      </c>
      <c r="AE6329" s="3" t="str">
        <f>CONCATENATE("ex ", AD6329)</f>
        <v>ex Plectritus congesta</v>
      </c>
      <c r="AF6329" s="3" t="s">
        <v>1640</v>
      </c>
      <c r="AG6329" s="3" t="s">
        <v>1640</v>
      </c>
      <c r="AS6329" s="3" t="s">
        <v>1360</v>
      </c>
    </row>
    <row r="6330" spans="2:45" ht="30">
      <c r="B6330" s="1">
        <v>10588</v>
      </c>
      <c r="E6330" s="21">
        <v>15</v>
      </c>
      <c r="F6330" s="22" t="s">
        <v>1137</v>
      </c>
      <c r="G6330" s="22">
        <v>2018</v>
      </c>
      <c r="H6330" s="23">
        <v>0.51041666666666696</v>
      </c>
      <c r="L6330" s="5"/>
      <c r="P6330" s="50">
        <v>41</v>
      </c>
      <c r="Q6330" s="32">
        <v>3</v>
      </c>
      <c r="R6330" s="3" t="s">
        <v>3</v>
      </c>
      <c r="S6330" s="3" t="s">
        <v>43</v>
      </c>
      <c r="T6330" s="3" t="s">
        <v>1553</v>
      </c>
      <c r="U6330" s="3" t="s">
        <v>1896</v>
      </c>
      <c r="V6330" s="22" t="s">
        <v>2415</v>
      </c>
      <c r="W6330" s="22" t="s">
        <v>1899</v>
      </c>
      <c r="Z6330" s="22">
        <v>42.447200000000002</v>
      </c>
      <c r="AA6330" s="22">
        <v>-122.11969999999999</v>
      </c>
      <c r="AD6330" s="51" t="s">
        <v>816</v>
      </c>
      <c r="AF6330" s="3" t="s">
        <v>1640</v>
      </c>
      <c r="AG6330" s="3" t="s">
        <v>1640</v>
      </c>
    </row>
    <row r="6331" spans="2:45">
      <c r="B6331" s="1">
        <v>7587</v>
      </c>
      <c r="E6331" s="13">
        <v>14</v>
      </c>
      <c r="F6331" s="5" t="s">
        <v>41</v>
      </c>
      <c r="G6331" s="5">
        <v>2018</v>
      </c>
      <c r="L6331" s="5"/>
      <c r="N6331" s="5" t="s">
        <v>1418</v>
      </c>
      <c r="P6331" s="30">
        <v>41</v>
      </c>
      <c r="Q6331" s="30">
        <v>3</v>
      </c>
      <c r="R6331" s="3" t="s">
        <v>3</v>
      </c>
      <c r="S6331" s="3" t="s">
        <v>43</v>
      </c>
      <c r="T6331" s="3" t="s">
        <v>1338</v>
      </c>
      <c r="U6331" s="20" t="s">
        <v>1896</v>
      </c>
      <c r="W6331" s="3" t="s">
        <v>3233</v>
      </c>
      <c r="Z6331" s="8">
        <v>42.201999999999998</v>
      </c>
      <c r="AA6331" s="8">
        <v>-123.5351</v>
      </c>
      <c r="AB6331" s="3" t="s">
        <v>2310</v>
      </c>
      <c r="AD6331" s="3" t="s">
        <v>1395</v>
      </c>
      <c r="AE6331" s="3" t="str">
        <f>CONCATENATE("ex ", AD6331)</f>
        <v>ex Plectritus congesta</v>
      </c>
      <c r="AF6331" s="3" t="s">
        <v>1640</v>
      </c>
      <c r="AG6331" s="3" t="s">
        <v>1640</v>
      </c>
      <c r="AS6331" s="3" t="s">
        <v>1360</v>
      </c>
    </row>
    <row r="6332" spans="2:45" ht="30">
      <c r="B6332" s="1">
        <v>10589</v>
      </c>
      <c r="E6332" s="21">
        <v>15</v>
      </c>
      <c r="F6332" s="22" t="s">
        <v>1137</v>
      </c>
      <c r="G6332" s="22">
        <v>2018</v>
      </c>
      <c r="H6332" s="23">
        <v>0.51041666666666696</v>
      </c>
      <c r="L6332" s="5"/>
      <c r="P6332" s="50">
        <v>41</v>
      </c>
      <c r="Q6332" s="32">
        <v>4</v>
      </c>
      <c r="R6332" s="3" t="s">
        <v>3</v>
      </c>
      <c r="S6332" s="3" t="s">
        <v>43</v>
      </c>
      <c r="T6332" s="3" t="s">
        <v>1553</v>
      </c>
      <c r="U6332" s="3" t="s">
        <v>1896</v>
      </c>
      <c r="V6332" s="22" t="s">
        <v>2415</v>
      </c>
      <c r="W6332" s="22" t="s">
        <v>1899</v>
      </c>
      <c r="Z6332" s="22">
        <v>42.447200000000002</v>
      </c>
      <c r="AA6332" s="22">
        <v>-122.11969999999999</v>
      </c>
      <c r="AD6332" s="51" t="s">
        <v>816</v>
      </c>
      <c r="AF6332" s="3" t="s">
        <v>1640</v>
      </c>
      <c r="AG6332" s="3" t="s">
        <v>1640</v>
      </c>
    </row>
    <row r="6333" spans="2:45">
      <c r="B6333" s="1">
        <v>7588</v>
      </c>
      <c r="E6333" s="13">
        <v>14</v>
      </c>
      <c r="F6333" s="5" t="s">
        <v>41</v>
      </c>
      <c r="G6333" s="5">
        <v>2018</v>
      </c>
      <c r="L6333" s="5"/>
      <c r="N6333" s="5" t="s">
        <v>1418</v>
      </c>
      <c r="P6333" s="30">
        <v>41</v>
      </c>
      <c r="Q6333" s="30">
        <v>4</v>
      </c>
      <c r="R6333" s="3" t="s">
        <v>3</v>
      </c>
      <c r="S6333" s="3" t="s">
        <v>43</v>
      </c>
      <c r="T6333" s="3" t="s">
        <v>1338</v>
      </c>
      <c r="U6333" s="20" t="s">
        <v>1896</v>
      </c>
      <c r="W6333" s="3" t="s">
        <v>3233</v>
      </c>
      <c r="Z6333" s="8">
        <v>42.201999999999998</v>
      </c>
      <c r="AA6333" s="8">
        <v>-123.5351</v>
      </c>
      <c r="AB6333" s="3" t="s">
        <v>2310</v>
      </c>
      <c r="AD6333" s="3" t="s">
        <v>1395</v>
      </c>
      <c r="AE6333" s="3" t="str">
        <f>CONCATENATE("ex ", AD6333)</f>
        <v>ex Plectritus congesta</v>
      </c>
      <c r="AF6333" s="3" t="s">
        <v>1640</v>
      </c>
      <c r="AG6333" s="3" t="s">
        <v>1640</v>
      </c>
      <c r="AS6333" s="3" t="s">
        <v>1360</v>
      </c>
    </row>
    <row r="6334" spans="2:45" ht="30">
      <c r="B6334" s="1">
        <v>10590</v>
      </c>
      <c r="E6334" s="21">
        <v>15</v>
      </c>
      <c r="F6334" s="22" t="s">
        <v>1137</v>
      </c>
      <c r="G6334" s="22">
        <v>2018</v>
      </c>
      <c r="H6334" s="23">
        <v>0.51041666666666696</v>
      </c>
      <c r="L6334" s="5"/>
      <c r="P6334" s="50">
        <v>41</v>
      </c>
      <c r="Q6334" s="32">
        <v>5</v>
      </c>
      <c r="R6334" s="3" t="s">
        <v>3</v>
      </c>
      <c r="S6334" s="3" t="s">
        <v>43</v>
      </c>
      <c r="T6334" s="3" t="s">
        <v>1553</v>
      </c>
      <c r="U6334" s="3" t="s">
        <v>1896</v>
      </c>
      <c r="V6334" s="22" t="s">
        <v>2415</v>
      </c>
      <c r="W6334" s="22" t="s">
        <v>1899</v>
      </c>
      <c r="Z6334" s="22">
        <v>42.447200000000002</v>
      </c>
      <c r="AA6334" s="22">
        <v>-122.11969999999999</v>
      </c>
      <c r="AD6334" s="51" t="s">
        <v>816</v>
      </c>
      <c r="AF6334" s="3" t="s">
        <v>1640</v>
      </c>
      <c r="AG6334" s="3" t="s">
        <v>1640</v>
      </c>
    </row>
    <row r="6335" spans="2:45">
      <c r="B6335" s="1">
        <v>7589</v>
      </c>
      <c r="E6335" s="13">
        <v>14</v>
      </c>
      <c r="F6335" s="5" t="s">
        <v>41</v>
      </c>
      <c r="G6335" s="5">
        <v>2018</v>
      </c>
      <c r="L6335" s="5"/>
      <c r="N6335" s="5" t="s">
        <v>1418</v>
      </c>
      <c r="P6335" s="30">
        <v>41</v>
      </c>
      <c r="Q6335" s="30">
        <v>5</v>
      </c>
      <c r="R6335" s="3" t="s">
        <v>3</v>
      </c>
      <c r="S6335" s="3" t="s">
        <v>43</v>
      </c>
      <c r="T6335" s="3" t="s">
        <v>1338</v>
      </c>
      <c r="U6335" s="20" t="s">
        <v>1896</v>
      </c>
      <c r="W6335" s="3" t="s">
        <v>3233</v>
      </c>
      <c r="Z6335" s="8">
        <v>42.201999999999998</v>
      </c>
      <c r="AA6335" s="8">
        <v>-123.5351</v>
      </c>
      <c r="AB6335" s="3" t="s">
        <v>2310</v>
      </c>
      <c r="AD6335" s="3" t="s">
        <v>1395</v>
      </c>
      <c r="AE6335" s="3" t="str">
        <f t="shared" ref="AE6335:AE6340" si="106">CONCATENATE("ex ", AD6335)</f>
        <v>ex Plectritus congesta</v>
      </c>
      <c r="AF6335" s="3" t="s">
        <v>1640</v>
      </c>
      <c r="AG6335" s="3" t="s">
        <v>1640</v>
      </c>
      <c r="AS6335" s="3" t="s">
        <v>1360</v>
      </c>
    </row>
    <row r="6336" spans="2:45">
      <c r="B6336" s="1">
        <v>7590</v>
      </c>
      <c r="E6336" s="13">
        <v>14</v>
      </c>
      <c r="F6336" s="5" t="s">
        <v>41</v>
      </c>
      <c r="G6336" s="5">
        <v>2018</v>
      </c>
      <c r="L6336" s="5"/>
      <c r="N6336" s="5" t="s">
        <v>1418</v>
      </c>
      <c r="P6336" s="30">
        <v>41</v>
      </c>
      <c r="Q6336" s="30">
        <v>6</v>
      </c>
      <c r="R6336" s="3" t="s">
        <v>3</v>
      </c>
      <c r="S6336" s="3" t="s">
        <v>43</v>
      </c>
      <c r="T6336" s="3" t="s">
        <v>1338</v>
      </c>
      <c r="U6336" s="20" t="s">
        <v>1896</v>
      </c>
      <c r="W6336" s="3" t="s">
        <v>3233</v>
      </c>
      <c r="Z6336" s="8">
        <v>42.201999999999998</v>
      </c>
      <c r="AA6336" s="8">
        <v>-123.5351</v>
      </c>
      <c r="AB6336" s="3" t="s">
        <v>2310</v>
      </c>
      <c r="AD6336" s="3" t="s">
        <v>1395</v>
      </c>
      <c r="AE6336" s="3" t="str">
        <f t="shared" si="106"/>
        <v>ex Plectritus congesta</v>
      </c>
      <c r="AF6336" s="3" t="s">
        <v>1640</v>
      </c>
      <c r="AG6336" s="3" t="s">
        <v>1640</v>
      </c>
      <c r="AS6336" s="3" t="s">
        <v>1360</v>
      </c>
    </row>
    <row r="6337" spans="2:45">
      <c r="B6337" s="1">
        <v>7591</v>
      </c>
      <c r="E6337" s="13">
        <v>14</v>
      </c>
      <c r="F6337" s="5" t="s">
        <v>41</v>
      </c>
      <c r="G6337" s="5">
        <v>2018</v>
      </c>
      <c r="L6337" s="5"/>
      <c r="N6337" s="5" t="s">
        <v>1418</v>
      </c>
      <c r="P6337" s="30">
        <v>41</v>
      </c>
      <c r="Q6337" s="30">
        <v>7</v>
      </c>
      <c r="R6337" s="3" t="s">
        <v>3</v>
      </c>
      <c r="S6337" s="3" t="s">
        <v>43</v>
      </c>
      <c r="T6337" s="3" t="s">
        <v>1338</v>
      </c>
      <c r="U6337" s="20" t="s">
        <v>1896</v>
      </c>
      <c r="W6337" s="3" t="s">
        <v>3233</v>
      </c>
      <c r="Z6337" s="8">
        <v>42.201999999999998</v>
      </c>
      <c r="AA6337" s="8">
        <v>-123.5351</v>
      </c>
      <c r="AB6337" s="3" t="s">
        <v>2310</v>
      </c>
      <c r="AD6337" s="3" t="s">
        <v>1395</v>
      </c>
      <c r="AE6337" s="3" t="str">
        <f t="shared" si="106"/>
        <v>ex Plectritus congesta</v>
      </c>
      <c r="AF6337" s="3" t="s">
        <v>1640</v>
      </c>
      <c r="AG6337" s="3" t="s">
        <v>1640</v>
      </c>
      <c r="AS6337" s="3" t="s">
        <v>1360</v>
      </c>
    </row>
    <row r="6338" spans="2:45">
      <c r="B6338" s="1">
        <v>7592</v>
      </c>
      <c r="E6338" s="13">
        <v>14</v>
      </c>
      <c r="F6338" s="5" t="s">
        <v>41</v>
      </c>
      <c r="G6338" s="5">
        <v>2018</v>
      </c>
      <c r="L6338" s="5"/>
      <c r="N6338" s="5" t="s">
        <v>1418</v>
      </c>
      <c r="P6338" s="30">
        <v>41</v>
      </c>
      <c r="Q6338" s="30">
        <v>8</v>
      </c>
      <c r="R6338" s="3" t="s">
        <v>3</v>
      </c>
      <c r="S6338" s="3" t="s">
        <v>43</v>
      </c>
      <c r="T6338" s="3" t="s">
        <v>1338</v>
      </c>
      <c r="U6338" s="20" t="s">
        <v>1896</v>
      </c>
      <c r="W6338" s="3" t="s">
        <v>3233</v>
      </c>
      <c r="Z6338" s="8">
        <v>42.201999999999998</v>
      </c>
      <c r="AA6338" s="8">
        <v>-123.5351</v>
      </c>
      <c r="AB6338" s="3" t="s">
        <v>2310</v>
      </c>
      <c r="AD6338" s="3" t="s">
        <v>1395</v>
      </c>
      <c r="AE6338" s="3" t="str">
        <f t="shared" si="106"/>
        <v>ex Plectritus congesta</v>
      </c>
      <c r="AF6338" s="3" t="s">
        <v>1640</v>
      </c>
      <c r="AG6338" s="3" t="s">
        <v>1640</v>
      </c>
      <c r="AS6338" s="3" t="s">
        <v>1360</v>
      </c>
    </row>
    <row r="6339" spans="2:45">
      <c r="B6339" s="1">
        <v>7593</v>
      </c>
      <c r="E6339" s="13">
        <v>14</v>
      </c>
      <c r="F6339" s="5" t="s">
        <v>41</v>
      </c>
      <c r="G6339" s="5">
        <v>2018</v>
      </c>
      <c r="L6339" s="5"/>
      <c r="N6339" s="5" t="s">
        <v>1418</v>
      </c>
      <c r="P6339" s="30">
        <v>41</v>
      </c>
      <c r="Q6339" s="30">
        <v>9</v>
      </c>
      <c r="R6339" s="3" t="s">
        <v>3</v>
      </c>
      <c r="S6339" s="3" t="s">
        <v>43</v>
      </c>
      <c r="T6339" s="3" t="s">
        <v>1338</v>
      </c>
      <c r="U6339" s="20" t="s">
        <v>1896</v>
      </c>
      <c r="W6339" s="3" t="s">
        <v>3233</v>
      </c>
      <c r="Z6339" s="8">
        <v>42.201999999999998</v>
      </c>
      <c r="AA6339" s="8">
        <v>-123.5351</v>
      </c>
      <c r="AB6339" s="3" t="s">
        <v>2310</v>
      </c>
      <c r="AD6339" s="3" t="s">
        <v>1395</v>
      </c>
      <c r="AE6339" s="3" t="str">
        <f t="shared" si="106"/>
        <v>ex Plectritus congesta</v>
      </c>
      <c r="AF6339" s="3" t="s">
        <v>1640</v>
      </c>
      <c r="AG6339" s="3" t="s">
        <v>1640</v>
      </c>
      <c r="AS6339" s="3" t="s">
        <v>1360</v>
      </c>
    </row>
    <row r="6340" spans="2:45">
      <c r="B6340" s="1">
        <v>7594</v>
      </c>
      <c r="E6340" s="13">
        <v>14</v>
      </c>
      <c r="F6340" s="5" t="s">
        <v>41</v>
      </c>
      <c r="G6340" s="5">
        <v>2018</v>
      </c>
      <c r="L6340" s="5"/>
      <c r="N6340" s="5" t="s">
        <v>1418</v>
      </c>
      <c r="P6340" s="30">
        <v>41</v>
      </c>
      <c r="Q6340" s="30">
        <v>10</v>
      </c>
      <c r="R6340" s="3" t="s">
        <v>3</v>
      </c>
      <c r="S6340" s="3" t="s">
        <v>43</v>
      </c>
      <c r="T6340" s="3" t="s">
        <v>1338</v>
      </c>
      <c r="U6340" s="20" t="s">
        <v>1896</v>
      </c>
      <c r="W6340" s="3" t="s">
        <v>3233</v>
      </c>
      <c r="Z6340" s="8">
        <v>42.201999999999998</v>
      </c>
      <c r="AA6340" s="8">
        <v>-123.5351</v>
      </c>
      <c r="AB6340" s="3" t="s">
        <v>2310</v>
      </c>
      <c r="AD6340" s="3" t="s">
        <v>1395</v>
      </c>
      <c r="AE6340" s="3" t="str">
        <f t="shared" si="106"/>
        <v>ex Plectritus congesta</v>
      </c>
      <c r="AF6340" s="3" t="s">
        <v>1640</v>
      </c>
      <c r="AG6340" s="3" t="s">
        <v>1640</v>
      </c>
      <c r="AS6340" s="3" t="s">
        <v>1360</v>
      </c>
    </row>
    <row r="6341" spans="2:45">
      <c r="B6341" s="1">
        <v>7595</v>
      </c>
      <c r="E6341" s="13">
        <v>18</v>
      </c>
      <c r="F6341" s="5" t="s">
        <v>41</v>
      </c>
      <c r="G6341" s="5">
        <v>2018</v>
      </c>
      <c r="L6341" s="5"/>
      <c r="N6341" s="5" t="s">
        <v>1419</v>
      </c>
      <c r="P6341" s="30">
        <v>42</v>
      </c>
      <c r="Q6341" s="30">
        <v>1</v>
      </c>
      <c r="R6341" s="3" t="s">
        <v>3</v>
      </c>
      <c r="S6341" s="3" t="s">
        <v>43</v>
      </c>
      <c r="T6341" s="3" t="s">
        <v>1338</v>
      </c>
      <c r="U6341" s="20" t="s">
        <v>1896</v>
      </c>
      <c r="W6341" s="3" t="s">
        <v>3234</v>
      </c>
      <c r="Z6341" s="8">
        <v>42.301699999999997</v>
      </c>
      <c r="AA6341" s="8">
        <v>-123.2135</v>
      </c>
      <c r="AB6341" s="3" t="s">
        <v>2310</v>
      </c>
      <c r="AF6341" s="3" t="s">
        <v>1640</v>
      </c>
      <c r="AG6341" s="3" t="s">
        <v>1640</v>
      </c>
      <c r="AS6341" s="3" t="s">
        <v>1360</v>
      </c>
    </row>
    <row r="6342" spans="2:45" ht="30">
      <c r="B6342" s="1">
        <v>10591</v>
      </c>
      <c r="E6342" s="21">
        <v>15</v>
      </c>
      <c r="F6342" s="22" t="s">
        <v>1137</v>
      </c>
      <c r="G6342" s="22">
        <v>2018</v>
      </c>
      <c r="H6342" s="23">
        <v>0.52083333333333304</v>
      </c>
      <c r="L6342" s="5"/>
      <c r="P6342" s="50">
        <v>42</v>
      </c>
      <c r="Q6342" s="32">
        <v>1</v>
      </c>
      <c r="R6342" s="3" t="s">
        <v>3</v>
      </c>
      <c r="S6342" s="3" t="s">
        <v>43</v>
      </c>
      <c r="T6342" s="3" t="s">
        <v>1553</v>
      </c>
      <c r="U6342" s="3" t="s">
        <v>1896</v>
      </c>
      <c r="V6342" s="22" t="s">
        <v>2415</v>
      </c>
      <c r="W6342" s="22" t="s">
        <v>1899</v>
      </c>
      <c r="Z6342" s="22">
        <v>42.447200000000002</v>
      </c>
      <c r="AA6342" s="22">
        <v>-122.11969999999999</v>
      </c>
      <c r="AD6342" s="51"/>
      <c r="AF6342" s="3" t="s">
        <v>1640</v>
      </c>
      <c r="AG6342" s="3" t="s">
        <v>1640</v>
      </c>
    </row>
    <row r="6343" spans="2:45">
      <c r="B6343" s="1">
        <v>7596</v>
      </c>
      <c r="E6343" s="13">
        <v>18</v>
      </c>
      <c r="F6343" s="5" t="s">
        <v>41</v>
      </c>
      <c r="G6343" s="5">
        <v>2018</v>
      </c>
      <c r="L6343" s="5"/>
      <c r="N6343" s="5" t="s">
        <v>1419</v>
      </c>
      <c r="P6343" s="30">
        <v>42</v>
      </c>
      <c r="Q6343" s="30">
        <v>2</v>
      </c>
      <c r="R6343" s="3" t="s">
        <v>3</v>
      </c>
      <c r="S6343" s="3" t="s">
        <v>43</v>
      </c>
      <c r="T6343" s="3" t="s">
        <v>1338</v>
      </c>
      <c r="U6343" s="20" t="s">
        <v>1896</v>
      </c>
      <c r="W6343" s="3" t="s">
        <v>3234</v>
      </c>
      <c r="Z6343" s="8">
        <v>42.301699999999997</v>
      </c>
      <c r="AA6343" s="8">
        <v>-123.2135</v>
      </c>
      <c r="AB6343" s="3" t="s">
        <v>2310</v>
      </c>
      <c r="AF6343" s="3" t="s">
        <v>1640</v>
      </c>
      <c r="AG6343" s="3" t="s">
        <v>1640</v>
      </c>
      <c r="AS6343" s="3" t="s">
        <v>1360</v>
      </c>
    </row>
    <row r="6344" spans="2:45" ht="30">
      <c r="B6344" s="1">
        <v>10592</v>
      </c>
      <c r="E6344" s="21">
        <v>15</v>
      </c>
      <c r="F6344" s="22" t="s">
        <v>1137</v>
      </c>
      <c r="G6344" s="22">
        <v>2018</v>
      </c>
      <c r="H6344" s="23">
        <v>0.52083333333333304</v>
      </c>
      <c r="L6344" s="5"/>
      <c r="P6344" s="50">
        <v>42</v>
      </c>
      <c r="Q6344" s="32">
        <v>2</v>
      </c>
      <c r="R6344" s="3" t="s">
        <v>3</v>
      </c>
      <c r="S6344" s="3" t="s">
        <v>43</v>
      </c>
      <c r="T6344" s="3" t="s">
        <v>1553</v>
      </c>
      <c r="U6344" s="3" t="s">
        <v>1896</v>
      </c>
      <c r="V6344" s="22" t="s">
        <v>2415</v>
      </c>
      <c r="W6344" s="22" t="s">
        <v>1899</v>
      </c>
      <c r="Z6344" s="22">
        <v>42.447200000000002</v>
      </c>
      <c r="AA6344" s="22">
        <v>-122.11969999999999</v>
      </c>
      <c r="AD6344" s="51"/>
      <c r="AF6344" s="3" t="s">
        <v>1640</v>
      </c>
      <c r="AG6344" s="3" t="s">
        <v>1640</v>
      </c>
    </row>
    <row r="6345" spans="2:45">
      <c r="B6345" s="1">
        <v>7597</v>
      </c>
      <c r="E6345" s="13">
        <v>18</v>
      </c>
      <c r="F6345" s="5" t="s">
        <v>41</v>
      </c>
      <c r="G6345" s="5">
        <v>2018</v>
      </c>
      <c r="L6345" s="5"/>
      <c r="N6345" s="5" t="s">
        <v>1419</v>
      </c>
      <c r="P6345" s="30">
        <v>42</v>
      </c>
      <c r="Q6345" s="30">
        <v>3</v>
      </c>
      <c r="R6345" s="3" t="s">
        <v>3</v>
      </c>
      <c r="S6345" s="3" t="s">
        <v>43</v>
      </c>
      <c r="T6345" s="3" t="s">
        <v>1338</v>
      </c>
      <c r="U6345" s="20" t="s">
        <v>1896</v>
      </c>
      <c r="W6345" s="3" t="s">
        <v>3234</v>
      </c>
      <c r="Z6345" s="8">
        <v>42.301699999999997</v>
      </c>
      <c r="AA6345" s="8">
        <v>-123.2135</v>
      </c>
      <c r="AB6345" s="3" t="s">
        <v>2310</v>
      </c>
      <c r="AF6345" s="3" t="s">
        <v>1640</v>
      </c>
      <c r="AG6345" s="3" t="s">
        <v>1640</v>
      </c>
      <c r="AS6345" s="3" t="s">
        <v>1360</v>
      </c>
    </row>
    <row r="6346" spans="2:45">
      <c r="B6346" s="1">
        <v>7598</v>
      </c>
      <c r="E6346" s="13">
        <v>18</v>
      </c>
      <c r="F6346" s="5" t="s">
        <v>41</v>
      </c>
      <c r="G6346" s="5">
        <v>2018</v>
      </c>
      <c r="L6346" s="5"/>
      <c r="N6346" s="5" t="s">
        <v>1420</v>
      </c>
      <c r="P6346" s="30">
        <v>43</v>
      </c>
      <c r="Q6346" s="30">
        <v>1</v>
      </c>
      <c r="R6346" s="3" t="s">
        <v>3</v>
      </c>
      <c r="S6346" s="3" t="s">
        <v>43</v>
      </c>
      <c r="T6346" s="3" t="s">
        <v>1338</v>
      </c>
      <c r="U6346" s="20" t="s">
        <v>1896</v>
      </c>
      <c r="W6346" s="3" t="s">
        <v>1430</v>
      </c>
      <c r="Z6346" s="8">
        <v>42.427700000000002</v>
      </c>
      <c r="AA6346" s="8">
        <v>-123.55119999999999</v>
      </c>
      <c r="AB6346" s="3" t="s">
        <v>2310</v>
      </c>
      <c r="AD6346" s="3" t="s">
        <v>1431</v>
      </c>
      <c r="AE6346" s="3" t="str">
        <f>CONCATENATE("ex ", AD6346)</f>
        <v>ex Lewisia oppositifolia</v>
      </c>
      <c r="AF6346" s="3" t="s">
        <v>1640</v>
      </c>
      <c r="AG6346" s="3" t="s">
        <v>1640</v>
      </c>
      <c r="AS6346" s="3" t="s">
        <v>1360</v>
      </c>
    </row>
    <row r="6347" spans="2:45" ht="30">
      <c r="B6347" s="1">
        <v>10593</v>
      </c>
      <c r="E6347" s="21">
        <v>15</v>
      </c>
      <c r="F6347" s="22" t="s">
        <v>1137</v>
      </c>
      <c r="G6347" s="22">
        <v>2018</v>
      </c>
      <c r="H6347" s="23">
        <v>0.53125</v>
      </c>
      <c r="L6347" s="5"/>
      <c r="P6347" s="50">
        <v>43</v>
      </c>
      <c r="Q6347" s="32">
        <v>1</v>
      </c>
      <c r="R6347" s="3" t="s">
        <v>3</v>
      </c>
      <c r="S6347" s="3" t="s">
        <v>43</v>
      </c>
      <c r="T6347" s="3" t="s">
        <v>1553</v>
      </c>
      <c r="U6347" s="3" t="s">
        <v>1896</v>
      </c>
      <c r="V6347" s="22" t="s">
        <v>2415</v>
      </c>
      <c r="W6347" s="22" t="s">
        <v>1899</v>
      </c>
      <c r="Z6347" s="22">
        <v>42.447200000000002</v>
      </c>
      <c r="AA6347" s="22">
        <v>-122.11969999999999</v>
      </c>
      <c r="AD6347" s="51" t="s">
        <v>1963</v>
      </c>
      <c r="AF6347" s="3" t="s">
        <v>1640</v>
      </c>
      <c r="AG6347" s="3" t="s">
        <v>1640</v>
      </c>
    </row>
    <row r="6348" spans="2:45">
      <c r="B6348" s="1">
        <v>7599</v>
      </c>
      <c r="E6348" s="13">
        <v>18</v>
      </c>
      <c r="F6348" s="5" t="s">
        <v>41</v>
      </c>
      <c r="G6348" s="5">
        <v>2018</v>
      </c>
      <c r="L6348" s="5"/>
      <c r="N6348" s="5" t="s">
        <v>1420</v>
      </c>
      <c r="P6348" s="30">
        <v>43</v>
      </c>
      <c r="Q6348" s="30">
        <v>2</v>
      </c>
      <c r="R6348" s="3" t="s">
        <v>3</v>
      </c>
      <c r="S6348" s="3" t="s">
        <v>43</v>
      </c>
      <c r="T6348" s="3" t="s">
        <v>1338</v>
      </c>
      <c r="U6348" s="20" t="s">
        <v>1896</v>
      </c>
      <c r="W6348" s="3" t="s">
        <v>1430</v>
      </c>
      <c r="Z6348" s="8">
        <v>42.427700000000002</v>
      </c>
      <c r="AA6348" s="8">
        <v>-123.55119999999999</v>
      </c>
      <c r="AB6348" s="3" t="s">
        <v>2310</v>
      </c>
      <c r="AD6348" s="3" t="s">
        <v>1431</v>
      </c>
      <c r="AE6348" s="3" t="str">
        <f>CONCATENATE("ex ", AD6348)</f>
        <v>ex Lewisia oppositifolia</v>
      </c>
      <c r="AF6348" s="3" t="s">
        <v>1640</v>
      </c>
      <c r="AG6348" s="3" t="s">
        <v>1640</v>
      </c>
      <c r="AS6348" s="3" t="s">
        <v>1360</v>
      </c>
    </row>
    <row r="6349" spans="2:45">
      <c r="B6349" s="1">
        <v>7600</v>
      </c>
      <c r="E6349" s="13">
        <v>18</v>
      </c>
      <c r="F6349" s="5" t="s">
        <v>41</v>
      </c>
      <c r="G6349" s="5">
        <v>2018</v>
      </c>
      <c r="L6349" s="5"/>
      <c r="N6349" s="5" t="s">
        <v>1421</v>
      </c>
      <c r="P6349" s="30">
        <v>44</v>
      </c>
      <c r="Q6349" s="30">
        <v>1</v>
      </c>
      <c r="R6349" s="3" t="s">
        <v>3</v>
      </c>
      <c r="S6349" s="3" t="s">
        <v>43</v>
      </c>
      <c r="T6349" s="3" t="s">
        <v>1338</v>
      </c>
      <c r="U6349" s="20" t="s">
        <v>1896</v>
      </c>
      <c r="W6349" s="3" t="s">
        <v>1407</v>
      </c>
      <c r="Z6349" s="8">
        <v>42.427100000000003</v>
      </c>
      <c r="AA6349" s="8">
        <v>-123.5446</v>
      </c>
      <c r="AB6349" s="3" t="s">
        <v>2310</v>
      </c>
      <c r="AD6349" s="3" t="s">
        <v>694</v>
      </c>
      <c r="AE6349" s="3" t="str">
        <f>CONCATENATE("ex ", AD6349)</f>
        <v>ex Calochortus tolmiei</v>
      </c>
      <c r="AF6349" s="3" t="s">
        <v>1640</v>
      </c>
      <c r="AG6349" s="3" t="s">
        <v>1640</v>
      </c>
      <c r="AS6349" s="3" t="s">
        <v>1360</v>
      </c>
    </row>
    <row r="6350" spans="2:45" ht="30">
      <c r="B6350" s="1">
        <v>10594</v>
      </c>
      <c r="E6350" s="21">
        <v>15</v>
      </c>
      <c r="F6350" s="22" t="s">
        <v>1137</v>
      </c>
      <c r="G6350" s="22">
        <v>2018</v>
      </c>
      <c r="H6350" s="23">
        <v>0.53472222222222199</v>
      </c>
      <c r="L6350" s="5"/>
      <c r="P6350" s="50">
        <v>44</v>
      </c>
      <c r="Q6350" s="32">
        <v>1</v>
      </c>
      <c r="R6350" s="3" t="s">
        <v>3</v>
      </c>
      <c r="S6350" s="3" t="s">
        <v>43</v>
      </c>
      <c r="T6350" s="3" t="s">
        <v>1553</v>
      </c>
      <c r="U6350" s="3" t="s">
        <v>1896</v>
      </c>
      <c r="V6350" s="22" t="s">
        <v>2415</v>
      </c>
      <c r="W6350" s="22" t="s">
        <v>1899</v>
      </c>
      <c r="Z6350" s="22">
        <v>42.447200000000002</v>
      </c>
      <c r="AA6350" s="22">
        <v>-122.11969999999999</v>
      </c>
      <c r="AD6350" s="51" t="s">
        <v>1219</v>
      </c>
      <c r="AF6350" s="3" t="s">
        <v>1640</v>
      </c>
      <c r="AG6350" s="3" t="s">
        <v>1640</v>
      </c>
    </row>
    <row r="6351" spans="2:45">
      <c r="B6351" s="1">
        <v>7601</v>
      </c>
      <c r="E6351" s="13">
        <v>18</v>
      </c>
      <c r="F6351" s="5" t="s">
        <v>41</v>
      </c>
      <c r="G6351" s="5">
        <v>2018</v>
      </c>
      <c r="L6351" s="5"/>
      <c r="N6351" s="5" t="s">
        <v>1421</v>
      </c>
      <c r="P6351" s="30">
        <v>44</v>
      </c>
      <c r="Q6351" s="30">
        <v>2</v>
      </c>
      <c r="R6351" s="3" t="s">
        <v>3</v>
      </c>
      <c r="S6351" s="3" t="s">
        <v>43</v>
      </c>
      <c r="T6351" s="3" t="s">
        <v>1338</v>
      </c>
      <c r="U6351" s="20" t="s">
        <v>1896</v>
      </c>
      <c r="W6351" s="3" t="s">
        <v>1407</v>
      </c>
      <c r="Z6351" s="8">
        <v>42.427100000000003</v>
      </c>
      <c r="AA6351" s="8">
        <v>-123.5446</v>
      </c>
      <c r="AB6351" s="3" t="s">
        <v>2310</v>
      </c>
      <c r="AD6351" s="3" t="s">
        <v>694</v>
      </c>
      <c r="AE6351" s="3" t="str">
        <f>CONCATENATE("ex ", AD6351)</f>
        <v>ex Calochortus tolmiei</v>
      </c>
      <c r="AF6351" s="3" t="s">
        <v>1640</v>
      </c>
      <c r="AG6351" s="3" t="s">
        <v>1640</v>
      </c>
      <c r="AS6351" s="3" t="s">
        <v>1360</v>
      </c>
    </row>
    <row r="6352" spans="2:45" ht="30">
      <c r="B6352" s="1">
        <v>10595</v>
      </c>
      <c r="E6352" s="21">
        <v>15</v>
      </c>
      <c r="F6352" s="22" t="s">
        <v>1137</v>
      </c>
      <c r="G6352" s="22">
        <v>2018</v>
      </c>
      <c r="H6352" s="23">
        <v>0.53472222222222199</v>
      </c>
      <c r="L6352" s="5"/>
      <c r="P6352" s="50">
        <v>44</v>
      </c>
      <c r="Q6352" s="32">
        <v>2</v>
      </c>
      <c r="R6352" s="3" t="s">
        <v>3</v>
      </c>
      <c r="S6352" s="3" t="s">
        <v>43</v>
      </c>
      <c r="T6352" s="3" t="s">
        <v>1553</v>
      </c>
      <c r="U6352" s="3" t="s">
        <v>1896</v>
      </c>
      <c r="V6352" s="22" t="s">
        <v>2415</v>
      </c>
      <c r="W6352" s="22" t="s">
        <v>1899</v>
      </c>
      <c r="Z6352" s="22">
        <v>42.447200000000002</v>
      </c>
      <c r="AA6352" s="22">
        <v>-122.11969999999999</v>
      </c>
      <c r="AD6352" s="51" t="s">
        <v>1219</v>
      </c>
      <c r="AF6352" s="3" t="s">
        <v>1640</v>
      </c>
      <c r="AG6352" s="3" t="s">
        <v>1640</v>
      </c>
    </row>
    <row r="6353" spans="2:45">
      <c r="B6353" s="1">
        <v>7602</v>
      </c>
      <c r="E6353" s="13">
        <v>18</v>
      </c>
      <c r="F6353" s="5" t="s">
        <v>41</v>
      </c>
      <c r="G6353" s="5">
        <v>2018</v>
      </c>
      <c r="L6353" s="5"/>
      <c r="N6353" s="5" t="s">
        <v>1421</v>
      </c>
      <c r="P6353" s="30">
        <v>44</v>
      </c>
      <c r="Q6353" s="30">
        <v>3</v>
      </c>
      <c r="R6353" s="3" t="s">
        <v>3</v>
      </c>
      <c r="S6353" s="3" t="s">
        <v>43</v>
      </c>
      <c r="T6353" s="3" t="s">
        <v>1338</v>
      </c>
      <c r="U6353" s="20" t="s">
        <v>1896</v>
      </c>
      <c r="W6353" s="3" t="s">
        <v>1407</v>
      </c>
      <c r="Z6353" s="8">
        <v>42.427100000000003</v>
      </c>
      <c r="AA6353" s="8">
        <v>-123.5446</v>
      </c>
      <c r="AB6353" s="3" t="s">
        <v>2310</v>
      </c>
      <c r="AD6353" s="3" t="s">
        <v>694</v>
      </c>
      <c r="AE6353" s="3" t="str">
        <f>CONCATENATE("ex ", AD6353)</f>
        <v>ex Calochortus tolmiei</v>
      </c>
      <c r="AF6353" s="3" t="s">
        <v>1640</v>
      </c>
      <c r="AG6353" s="3" t="s">
        <v>1640</v>
      </c>
      <c r="AS6353" s="3" t="s">
        <v>1360</v>
      </c>
    </row>
    <row r="6354" spans="2:45">
      <c r="B6354" s="1">
        <v>7603</v>
      </c>
      <c r="E6354" s="13">
        <v>18</v>
      </c>
      <c r="F6354" s="5" t="s">
        <v>41</v>
      </c>
      <c r="G6354" s="5">
        <v>2018</v>
      </c>
      <c r="L6354" s="5"/>
      <c r="N6354" s="5" t="s">
        <v>1421</v>
      </c>
      <c r="P6354" s="30">
        <v>44</v>
      </c>
      <c r="Q6354" s="30">
        <v>4</v>
      </c>
      <c r="R6354" s="3" t="s">
        <v>3</v>
      </c>
      <c r="S6354" s="3" t="s">
        <v>43</v>
      </c>
      <c r="T6354" s="3" t="s">
        <v>1338</v>
      </c>
      <c r="U6354" s="20" t="s">
        <v>1896</v>
      </c>
      <c r="W6354" s="3" t="s">
        <v>1407</v>
      </c>
      <c r="Z6354" s="8">
        <v>42.427100000000003</v>
      </c>
      <c r="AA6354" s="8">
        <v>-123.5446</v>
      </c>
      <c r="AB6354" s="3" t="s">
        <v>2310</v>
      </c>
      <c r="AD6354" s="3" t="s">
        <v>694</v>
      </c>
      <c r="AE6354" s="3" t="str">
        <f>CONCATENATE("ex ", AD6354)</f>
        <v>ex Calochortus tolmiei</v>
      </c>
      <c r="AF6354" s="3" t="s">
        <v>1640</v>
      </c>
      <c r="AG6354" s="3" t="s">
        <v>1640</v>
      </c>
      <c r="AS6354" s="3" t="s">
        <v>1360</v>
      </c>
    </row>
    <row r="6355" spans="2:45">
      <c r="B6355" s="1">
        <v>7604</v>
      </c>
      <c r="E6355" s="13">
        <v>18</v>
      </c>
      <c r="F6355" s="5" t="s">
        <v>41</v>
      </c>
      <c r="G6355" s="5">
        <v>2018</v>
      </c>
      <c r="L6355" s="5"/>
      <c r="N6355" s="5" t="s">
        <v>1421</v>
      </c>
      <c r="P6355" s="30">
        <v>44</v>
      </c>
      <c r="Q6355" s="30">
        <v>5</v>
      </c>
      <c r="R6355" s="3" t="s">
        <v>3</v>
      </c>
      <c r="S6355" s="3" t="s">
        <v>43</v>
      </c>
      <c r="T6355" s="3" t="s">
        <v>1338</v>
      </c>
      <c r="U6355" s="20" t="s">
        <v>1896</v>
      </c>
      <c r="W6355" s="3" t="s">
        <v>1407</v>
      </c>
      <c r="Z6355" s="8">
        <v>42.427100000000003</v>
      </c>
      <c r="AA6355" s="8">
        <v>-123.5446</v>
      </c>
      <c r="AB6355" s="3" t="s">
        <v>2310</v>
      </c>
      <c r="AD6355" s="3" t="s">
        <v>694</v>
      </c>
      <c r="AE6355" s="3" t="str">
        <f>CONCATENATE("ex ", AD6355)</f>
        <v>ex Calochortus tolmiei</v>
      </c>
      <c r="AF6355" s="3" t="s">
        <v>1640</v>
      </c>
      <c r="AG6355" s="3" t="s">
        <v>1640</v>
      </c>
      <c r="AS6355" s="3" t="s">
        <v>1360</v>
      </c>
    </row>
    <row r="6356" spans="2:45" ht="30">
      <c r="B6356" s="1">
        <v>10596</v>
      </c>
      <c r="E6356" s="21">
        <v>15</v>
      </c>
      <c r="F6356" s="22" t="s">
        <v>1137</v>
      </c>
      <c r="G6356" s="22">
        <v>2018</v>
      </c>
      <c r="H6356" s="23">
        <v>0.54166666666666696</v>
      </c>
      <c r="L6356" s="5"/>
      <c r="P6356" s="50">
        <v>45</v>
      </c>
      <c r="Q6356" s="32">
        <v>1</v>
      </c>
      <c r="R6356" s="3" t="s">
        <v>3</v>
      </c>
      <c r="S6356" s="3" t="s">
        <v>43</v>
      </c>
      <c r="T6356" s="3" t="s">
        <v>1553</v>
      </c>
      <c r="U6356" s="3" t="s">
        <v>1896</v>
      </c>
      <c r="V6356" s="22" t="s">
        <v>2415</v>
      </c>
      <c r="W6356" s="22" t="s">
        <v>1899</v>
      </c>
      <c r="Z6356" s="22">
        <v>42.447200000000002</v>
      </c>
      <c r="AA6356" s="22">
        <v>-122.11969999999999</v>
      </c>
      <c r="AD6356" s="51" t="s">
        <v>1964</v>
      </c>
      <c r="AF6356" s="3" t="s">
        <v>1640</v>
      </c>
      <c r="AG6356" s="3" t="s">
        <v>1640</v>
      </c>
    </row>
    <row r="6357" spans="2:45">
      <c r="B6357" s="1">
        <v>7605</v>
      </c>
      <c r="E6357" s="13">
        <v>20</v>
      </c>
      <c r="F6357" s="5" t="s">
        <v>41</v>
      </c>
      <c r="G6357" s="5">
        <v>2018</v>
      </c>
      <c r="L6357" s="5"/>
      <c r="N6357" s="5" t="s">
        <v>1422</v>
      </c>
      <c r="P6357" s="30">
        <v>45</v>
      </c>
      <c r="Q6357" s="30">
        <v>1</v>
      </c>
      <c r="R6357" s="3" t="s">
        <v>3</v>
      </c>
      <c r="S6357" s="3" t="s">
        <v>43</v>
      </c>
      <c r="T6357" s="3" t="s">
        <v>1338</v>
      </c>
      <c r="U6357" s="20" t="s">
        <v>1896</v>
      </c>
      <c r="W6357" s="3" t="s">
        <v>3235</v>
      </c>
      <c r="Z6357" s="8">
        <v>42.213299999999997</v>
      </c>
      <c r="AA6357" s="8">
        <v>-123.245</v>
      </c>
      <c r="AB6357" s="3" t="s">
        <v>2310</v>
      </c>
      <c r="AD6357" s="3" t="s">
        <v>1432</v>
      </c>
      <c r="AE6357" s="3" t="str">
        <f>CONCATENATE("ex ", AD6357)</f>
        <v>ex Photinia</v>
      </c>
      <c r="AF6357" s="3" t="s">
        <v>1640</v>
      </c>
      <c r="AG6357" s="3" t="s">
        <v>1640</v>
      </c>
      <c r="AS6357" s="3" t="s">
        <v>1360</v>
      </c>
    </row>
    <row r="6358" spans="2:45">
      <c r="B6358" s="1">
        <v>7606</v>
      </c>
      <c r="E6358" s="13">
        <v>20</v>
      </c>
      <c r="F6358" s="5" t="s">
        <v>41</v>
      </c>
      <c r="G6358" s="5">
        <v>2018</v>
      </c>
      <c r="L6358" s="5"/>
      <c r="N6358" s="5" t="s">
        <v>1422</v>
      </c>
      <c r="P6358" s="30">
        <v>45</v>
      </c>
      <c r="Q6358" s="30">
        <v>2</v>
      </c>
      <c r="R6358" s="3" t="s">
        <v>3</v>
      </c>
      <c r="S6358" s="3" t="s">
        <v>43</v>
      </c>
      <c r="T6358" s="3" t="s">
        <v>1338</v>
      </c>
      <c r="U6358" s="20" t="s">
        <v>1896</v>
      </c>
      <c r="W6358" s="3" t="s">
        <v>3235</v>
      </c>
      <c r="Z6358" s="8">
        <v>42.213299999999997</v>
      </c>
      <c r="AA6358" s="8">
        <v>-123.245</v>
      </c>
      <c r="AB6358" s="3" t="s">
        <v>2310</v>
      </c>
      <c r="AD6358" s="3" t="s">
        <v>1432</v>
      </c>
      <c r="AE6358" s="3" t="str">
        <f>CONCATENATE("ex ", AD6358)</f>
        <v>ex Photinia</v>
      </c>
      <c r="AF6358" s="3" t="s">
        <v>1640</v>
      </c>
      <c r="AG6358" s="3" t="s">
        <v>1640</v>
      </c>
      <c r="AS6358" s="3" t="s">
        <v>1360</v>
      </c>
    </row>
    <row r="6359" spans="2:45">
      <c r="B6359" s="1">
        <v>7607</v>
      </c>
      <c r="E6359" s="13">
        <v>20</v>
      </c>
      <c r="F6359" s="5" t="s">
        <v>41</v>
      </c>
      <c r="G6359" s="5">
        <v>2018</v>
      </c>
      <c r="L6359" s="5"/>
      <c r="N6359" s="5" t="s">
        <v>1422</v>
      </c>
      <c r="P6359" s="30">
        <v>45</v>
      </c>
      <c r="Q6359" s="30">
        <v>3</v>
      </c>
      <c r="R6359" s="3" t="s">
        <v>3</v>
      </c>
      <c r="S6359" s="3" t="s">
        <v>43</v>
      </c>
      <c r="T6359" s="3" t="s">
        <v>1338</v>
      </c>
      <c r="U6359" s="20" t="s">
        <v>1896</v>
      </c>
      <c r="W6359" s="3" t="s">
        <v>3235</v>
      </c>
      <c r="Z6359" s="8">
        <v>42.213299999999997</v>
      </c>
      <c r="AA6359" s="8">
        <v>-123.245</v>
      </c>
      <c r="AB6359" s="3" t="s">
        <v>2310</v>
      </c>
      <c r="AD6359" s="3" t="s">
        <v>1432</v>
      </c>
      <c r="AE6359" s="3" t="str">
        <f>CONCATENATE("ex ", AD6359)</f>
        <v>ex Photinia</v>
      </c>
      <c r="AF6359" s="3" t="s">
        <v>1640</v>
      </c>
      <c r="AG6359" s="3" t="s">
        <v>1640</v>
      </c>
      <c r="AS6359" s="3" t="s">
        <v>1360</v>
      </c>
    </row>
    <row r="6360" spans="2:45">
      <c r="B6360" s="1">
        <v>7608</v>
      </c>
      <c r="E6360" s="13">
        <v>21</v>
      </c>
      <c r="F6360" s="5" t="s">
        <v>41</v>
      </c>
      <c r="G6360" s="5">
        <v>2018</v>
      </c>
      <c r="L6360" s="5"/>
      <c r="N6360" s="5" t="s">
        <v>1423</v>
      </c>
      <c r="P6360" s="30">
        <v>46</v>
      </c>
      <c r="Q6360" s="30">
        <v>1</v>
      </c>
      <c r="R6360" s="3" t="s">
        <v>3</v>
      </c>
      <c r="S6360" s="3" t="s">
        <v>43</v>
      </c>
      <c r="T6360" s="3" t="s">
        <v>1338</v>
      </c>
      <c r="U6360" s="20" t="s">
        <v>1896</v>
      </c>
      <c r="W6360" s="3" t="s">
        <v>2997</v>
      </c>
      <c r="Z6360" s="8">
        <v>42.315100000000001</v>
      </c>
      <c r="AA6360" s="8">
        <v>-123.358</v>
      </c>
      <c r="AB6360" s="3" t="s">
        <v>2310</v>
      </c>
      <c r="AD6360" s="3" t="s">
        <v>1433</v>
      </c>
      <c r="AE6360" s="3" t="str">
        <f>CONCATENATE("ex ", AD6360)</f>
        <v>ex Eriogonum sp.</v>
      </c>
      <c r="AF6360" s="3" t="s">
        <v>1640</v>
      </c>
      <c r="AG6360" s="3" t="s">
        <v>1640</v>
      </c>
      <c r="AS6360" s="3" t="s">
        <v>1360</v>
      </c>
    </row>
    <row r="6361" spans="2:45" ht="30">
      <c r="B6361" s="1">
        <v>10597</v>
      </c>
      <c r="E6361" s="21">
        <v>15</v>
      </c>
      <c r="F6361" s="22" t="s">
        <v>1137</v>
      </c>
      <c r="G6361" s="22">
        <v>2018</v>
      </c>
      <c r="H6361" s="23">
        <v>0.5625</v>
      </c>
      <c r="L6361" s="5"/>
      <c r="P6361" s="50">
        <v>46</v>
      </c>
      <c r="Q6361" s="32">
        <v>1</v>
      </c>
      <c r="R6361" s="3" t="s">
        <v>3</v>
      </c>
      <c r="S6361" s="3" t="s">
        <v>43</v>
      </c>
      <c r="T6361" s="3" t="s">
        <v>1553</v>
      </c>
      <c r="U6361" s="3" t="s">
        <v>1896</v>
      </c>
      <c r="V6361" s="22" t="s">
        <v>2415</v>
      </c>
      <c r="W6361" s="22" t="s">
        <v>1899</v>
      </c>
      <c r="Z6361" s="22">
        <v>42.447200000000002</v>
      </c>
      <c r="AA6361" s="22">
        <v>-122.11969999999999</v>
      </c>
      <c r="AD6361" s="51" t="s">
        <v>1927</v>
      </c>
      <c r="AF6361" s="3" t="s">
        <v>1640</v>
      </c>
      <c r="AG6361" s="3" t="s">
        <v>1640</v>
      </c>
    </row>
    <row r="6362" spans="2:45">
      <c r="B6362" s="1">
        <v>7609</v>
      </c>
      <c r="E6362" s="13">
        <v>21</v>
      </c>
      <c r="F6362" s="5" t="s">
        <v>41</v>
      </c>
      <c r="G6362" s="5">
        <v>2018</v>
      </c>
      <c r="L6362" s="5"/>
      <c r="N6362" s="5" t="s">
        <v>1423</v>
      </c>
      <c r="P6362" s="30">
        <v>46</v>
      </c>
      <c r="Q6362" s="30">
        <v>2</v>
      </c>
      <c r="R6362" s="3" t="s">
        <v>3</v>
      </c>
      <c r="S6362" s="3" t="s">
        <v>43</v>
      </c>
      <c r="T6362" s="3" t="s">
        <v>1338</v>
      </c>
      <c r="U6362" s="20" t="s">
        <v>1896</v>
      </c>
      <c r="W6362" s="3" t="s">
        <v>2997</v>
      </c>
      <c r="Z6362" s="8">
        <v>42.315100000000001</v>
      </c>
      <c r="AA6362" s="8">
        <v>-123.358</v>
      </c>
      <c r="AB6362" s="3" t="s">
        <v>2310</v>
      </c>
      <c r="AD6362" s="3" t="s">
        <v>1433</v>
      </c>
      <c r="AE6362" s="3" t="str">
        <f>CONCATENATE("ex ", AD6362)</f>
        <v>ex Eriogonum sp.</v>
      </c>
      <c r="AF6362" s="3" t="s">
        <v>1640</v>
      </c>
      <c r="AG6362" s="3" t="s">
        <v>1640</v>
      </c>
      <c r="AS6362" s="3" t="s">
        <v>1360</v>
      </c>
    </row>
    <row r="6363" spans="2:45" ht="30">
      <c r="B6363" s="1">
        <v>10598</v>
      </c>
      <c r="E6363" s="21">
        <v>15</v>
      </c>
      <c r="F6363" s="22" t="s">
        <v>1137</v>
      </c>
      <c r="G6363" s="22">
        <v>2018</v>
      </c>
      <c r="H6363" s="22" t="s">
        <v>2418</v>
      </c>
      <c r="L6363" s="5"/>
      <c r="P6363" s="50">
        <v>46</v>
      </c>
      <c r="Q6363" s="32">
        <v>2</v>
      </c>
      <c r="R6363" s="3" t="s">
        <v>3</v>
      </c>
      <c r="S6363" s="3" t="s">
        <v>43</v>
      </c>
      <c r="T6363" s="3" t="s">
        <v>1553</v>
      </c>
      <c r="U6363" s="3" t="s">
        <v>1896</v>
      </c>
      <c r="V6363" s="22" t="s">
        <v>2415</v>
      </c>
      <c r="W6363" s="22" t="s">
        <v>1899</v>
      </c>
      <c r="Z6363" s="22">
        <v>42.447200000000002</v>
      </c>
      <c r="AA6363" s="22">
        <v>-122.11969999999999</v>
      </c>
      <c r="AD6363" s="51" t="s">
        <v>1927</v>
      </c>
      <c r="AF6363" s="3" t="s">
        <v>1640</v>
      </c>
      <c r="AG6363" s="3" t="s">
        <v>1640</v>
      </c>
    </row>
    <row r="6364" spans="2:45">
      <c r="B6364" s="1">
        <v>7610</v>
      </c>
      <c r="E6364" s="13">
        <v>21</v>
      </c>
      <c r="F6364" s="5" t="s">
        <v>41</v>
      </c>
      <c r="G6364" s="5">
        <v>2018</v>
      </c>
      <c r="L6364" s="5"/>
      <c r="N6364" s="5" t="s">
        <v>1423</v>
      </c>
      <c r="P6364" s="30">
        <v>46</v>
      </c>
      <c r="Q6364" s="30">
        <v>3</v>
      </c>
      <c r="R6364" s="3" t="s">
        <v>3</v>
      </c>
      <c r="S6364" s="3" t="s">
        <v>43</v>
      </c>
      <c r="T6364" s="3" t="s">
        <v>1338</v>
      </c>
      <c r="U6364" s="20" t="s">
        <v>1896</v>
      </c>
      <c r="W6364" s="3" t="s">
        <v>2997</v>
      </c>
      <c r="Z6364" s="8">
        <v>42.315100000000001</v>
      </c>
      <c r="AA6364" s="8">
        <v>-123.358</v>
      </c>
      <c r="AB6364" s="3" t="s">
        <v>2310</v>
      </c>
      <c r="AD6364" s="3" t="s">
        <v>1433</v>
      </c>
      <c r="AE6364" s="3" t="str">
        <f>CONCATENATE("ex ", AD6364)</f>
        <v>ex Eriogonum sp.</v>
      </c>
      <c r="AF6364" s="3" t="s">
        <v>1640</v>
      </c>
      <c r="AG6364" s="3" t="s">
        <v>1640</v>
      </c>
      <c r="AS6364" s="3" t="s">
        <v>1360</v>
      </c>
    </row>
    <row r="6365" spans="2:45">
      <c r="B6365" s="1">
        <v>7611</v>
      </c>
      <c r="E6365" s="13">
        <v>21</v>
      </c>
      <c r="F6365" s="5" t="s">
        <v>41</v>
      </c>
      <c r="G6365" s="5">
        <v>2018</v>
      </c>
      <c r="L6365" s="5"/>
      <c r="N6365" s="5" t="s">
        <v>1423</v>
      </c>
      <c r="P6365" s="30">
        <v>46</v>
      </c>
      <c r="Q6365" s="30">
        <v>4</v>
      </c>
      <c r="R6365" s="3" t="s">
        <v>3</v>
      </c>
      <c r="S6365" s="3" t="s">
        <v>43</v>
      </c>
      <c r="T6365" s="3" t="s">
        <v>1338</v>
      </c>
      <c r="U6365" s="20" t="s">
        <v>1896</v>
      </c>
      <c r="W6365" s="3" t="s">
        <v>2997</v>
      </c>
      <c r="Z6365" s="8">
        <v>42.315100000000001</v>
      </c>
      <c r="AA6365" s="8">
        <v>-123.358</v>
      </c>
      <c r="AB6365" s="3" t="s">
        <v>2310</v>
      </c>
      <c r="AD6365" s="3" t="s">
        <v>1433</v>
      </c>
      <c r="AE6365" s="3" t="str">
        <f>CONCATENATE("ex ", AD6365)</f>
        <v>ex Eriogonum sp.</v>
      </c>
      <c r="AF6365" s="3" t="s">
        <v>1640</v>
      </c>
      <c r="AG6365" s="3" t="s">
        <v>1640</v>
      </c>
      <c r="AS6365" s="3" t="s">
        <v>1360</v>
      </c>
    </row>
    <row r="6366" spans="2:45">
      <c r="B6366" s="1">
        <v>7612</v>
      </c>
      <c r="E6366" s="13">
        <v>21</v>
      </c>
      <c r="F6366" s="5" t="s">
        <v>41</v>
      </c>
      <c r="G6366" s="5">
        <v>2018</v>
      </c>
      <c r="L6366" s="5"/>
      <c r="N6366" s="5" t="s">
        <v>1423</v>
      </c>
      <c r="P6366" s="30">
        <v>46</v>
      </c>
      <c r="Q6366" s="30">
        <v>5</v>
      </c>
      <c r="R6366" s="3" t="s">
        <v>3</v>
      </c>
      <c r="S6366" s="3" t="s">
        <v>43</v>
      </c>
      <c r="T6366" s="3" t="s">
        <v>1338</v>
      </c>
      <c r="U6366" s="20" t="s">
        <v>1896</v>
      </c>
      <c r="W6366" s="3" t="s">
        <v>2997</v>
      </c>
      <c r="Z6366" s="8">
        <v>42.315100000000001</v>
      </c>
      <c r="AA6366" s="8">
        <v>-123.358</v>
      </c>
      <c r="AB6366" s="3" t="s">
        <v>2310</v>
      </c>
      <c r="AD6366" s="3" t="s">
        <v>1433</v>
      </c>
      <c r="AE6366" s="3" t="str">
        <f>CONCATENATE("ex ", AD6366)</f>
        <v>ex Eriogonum sp.</v>
      </c>
      <c r="AF6366" s="3" t="s">
        <v>1640</v>
      </c>
      <c r="AG6366" s="3" t="s">
        <v>1640</v>
      </c>
      <c r="AS6366" s="3" t="s">
        <v>1360</v>
      </c>
    </row>
    <row r="6367" spans="2:45">
      <c r="B6367" s="1">
        <v>7613</v>
      </c>
      <c r="E6367" s="13">
        <v>21</v>
      </c>
      <c r="F6367" s="5" t="s">
        <v>41</v>
      </c>
      <c r="G6367" s="5">
        <v>2018</v>
      </c>
      <c r="L6367" s="5"/>
      <c r="N6367" s="5" t="s">
        <v>1426</v>
      </c>
      <c r="P6367" s="30">
        <v>47</v>
      </c>
      <c r="Q6367" s="30">
        <v>1</v>
      </c>
      <c r="R6367" s="3" t="s">
        <v>3</v>
      </c>
      <c r="S6367" s="3" t="s">
        <v>43</v>
      </c>
      <c r="T6367" s="3" t="s">
        <v>1338</v>
      </c>
      <c r="U6367" s="20" t="s">
        <v>1896</v>
      </c>
      <c r="W6367" s="3" t="s">
        <v>2997</v>
      </c>
      <c r="Z6367" s="8">
        <v>42.314599999999999</v>
      </c>
      <c r="AA6367" s="8">
        <v>-123.3567</v>
      </c>
      <c r="AB6367" s="3" t="s">
        <v>2310</v>
      </c>
      <c r="AD6367" s="3" t="s">
        <v>1434</v>
      </c>
      <c r="AE6367" s="3" t="str">
        <f>CONCATENATE("ex ", AD6367)</f>
        <v>ex Yerba santa</v>
      </c>
      <c r="AF6367" s="3" t="s">
        <v>1640</v>
      </c>
      <c r="AG6367" s="3" t="s">
        <v>1640</v>
      </c>
      <c r="AS6367" s="3" t="s">
        <v>1360</v>
      </c>
    </row>
    <row r="6368" spans="2:45" ht="30">
      <c r="B6368" s="1">
        <v>10599</v>
      </c>
      <c r="E6368" s="21">
        <v>15</v>
      </c>
      <c r="F6368" s="22" t="s">
        <v>1137</v>
      </c>
      <c r="G6368" s="22">
        <v>2018</v>
      </c>
      <c r="H6368" s="23">
        <v>0.57291666666666696</v>
      </c>
      <c r="L6368" s="5"/>
      <c r="P6368" s="50">
        <v>47</v>
      </c>
      <c r="Q6368" s="32">
        <v>1</v>
      </c>
      <c r="R6368" s="3" t="s">
        <v>3</v>
      </c>
      <c r="S6368" s="3" t="s">
        <v>43</v>
      </c>
      <c r="T6368" s="3" t="s">
        <v>1553</v>
      </c>
      <c r="U6368" s="3" t="s">
        <v>1896</v>
      </c>
      <c r="V6368" s="22" t="s">
        <v>2415</v>
      </c>
      <c r="W6368" s="22" t="s">
        <v>1899</v>
      </c>
      <c r="Z6368" s="22">
        <v>42.447200000000002</v>
      </c>
      <c r="AA6368" s="22">
        <v>-122.11969999999999</v>
      </c>
      <c r="AD6368" s="51" t="s">
        <v>1967</v>
      </c>
      <c r="AF6368" s="3" t="s">
        <v>1640</v>
      </c>
      <c r="AG6368" s="3" t="s">
        <v>1640</v>
      </c>
    </row>
    <row r="6369" spans="2:45">
      <c r="B6369" s="1">
        <v>7614</v>
      </c>
      <c r="E6369" s="13">
        <v>21</v>
      </c>
      <c r="F6369" s="5" t="s">
        <v>41</v>
      </c>
      <c r="G6369" s="5">
        <v>2018</v>
      </c>
      <c r="L6369" s="5"/>
      <c r="N6369" s="5" t="s">
        <v>1426</v>
      </c>
      <c r="P6369" s="30">
        <v>47</v>
      </c>
      <c r="Q6369" s="30">
        <v>2</v>
      </c>
      <c r="R6369" s="3" t="s">
        <v>3</v>
      </c>
      <c r="S6369" s="3" t="s">
        <v>43</v>
      </c>
      <c r="T6369" s="3" t="s">
        <v>1338</v>
      </c>
      <c r="U6369" s="20" t="s">
        <v>1896</v>
      </c>
      <c r="W6369" s="3" t="s">
        <v>2997</v>
      </c>
      <c r="Z6369" s="8">
        <v>42.314599999999999</v>
      </c>
      <c r="AA6369" s="8">
        <v>-123.3567</v>
      </c>
      <c r="AB6369" s="3" t="s">
        <v>2310</v>
      </c>
      <c r="AD6369" s="3" t="s">
        <v>1434</v>
      </c>
      <c r="AE6369" s="3" t="str">
        <f>CONCATENATE("ex ", AD6369)</f>
        <v>ex Yerba santa</v>
      </c>
      <c r="AF6369" s="3" t="s">
        <v>1640</v>
      </c>
      <c r="AG6369" s="3" t="s">
        <v>1640</v>
      </c>
      <c r="AS6369" s="3" t="s">
        <v>1360</v>
      </c>
    </row>
    <row r="6370" spans="2:45" ht="30">
      <c r="B6370" s="1">
        <v>10600</v>
      </c>
      <c r="E6370" s="21">
        <v>15</v>
      </c>
      <c r="F6370" s="22" t="s">
        <v>1137</v>
      </c>
      <c r="G6370" s="22">
        <v>2018</v>
      </c>
      <c r="H6370" s="23">
        <v>0.57291666666666696</v>
      </c>
      <c r="L6370" s="5"/>
      <c r="P6370" s="50">
        <v>47</v>
      </c>
      <c r="Q6370" s="32">
        <v>2</v>
      </c>
      <c r="R6370" s="3" t="s">
        <v>3</v>
      </c>
      <c r="S6370" s="3" t="s">
        <v>43</v>
      </c>
      <c r="T6370" s="3" t="s">
        <v>1553</v>
      </c>
      <c r="U6370" s="3" t="s">
        <v>1896</v>
      </c>
      <c r="V6370" s="22" t="s">
        <v>2415</v>
      </c>
      <c r="W6370" s="22" t="s">
        <v>1899</v>
      </c>
      <c r="Z6370" s="22">
        <v>42.447200000000002</v>
      </c>
      <c r="AA6370" s="22">
        <v>-122.11969999999999</v>
      </c>
      <c r="AD6370" s="51" t="s">
        <v>1967</v>
      </c>
      <c r="AF6370" s="3" t="s">
        <v>1640</v>
      </c>
      <c r="AG6370" s="3" t="s">
        <v>1640</v>
      </c>
    </row>
    <row r="6371" spans="2:45">
      <c r="B6371" s="1">
        <v>7615</v>
      </c>
      <c r="E6371" s="13">
        <v>21</v>
      </c>
      <c r="F6371" s="5" t="s">
        <v>41</v>
      </c>
      <c r="G6371" s="5">
        <v>2018</v>
      </c>
      <c r="L6371" s="5"/>
      <c r="N6371" s="5" t="s">
        <v>1426</v>
      </c>
      <c r="P6371" s="30">
        <v>47</v>
      </c>
      <c r="Q6371" s="30">
        <v>3</v>
      </c>
      <c r="R6371" s="3" t="s">
        <v>3</v>
      </c>
      <c r="S6371" s="3" t="s">
        <v>43</v>
      </c>
      <c r="T6371" s="3" t="s">
        <v>1338</v>
      </c>
      <c r="U6371" s="20" t="s">
        <v>1896</v>
      </c>
      <c r="W6371" s="3" t="s">
        <v>2997</v>
      </c>
      <c r="Z6371" s="8">
        <v>42.314599999999999</v>
      </c>
      <c r="AA6371" s="8">
        <v>-123.3567</v>
      </c>
      <c r="AB6371" s="3" t="s">
        <v>2310</v>
      </c>
      <c r="AD6371" s="3" t="s">
        <v>1434</v>
      </c>
      <c r="AE6371" s="3" t="str">
        <f>CONCATENATE("ex ", AD6371)</f>
        <v>ex Yerba santa</v>
      </c>
      <c r="AF6371" s="3" t="s">
        <v>1640</v>
      </c>
      <c r="AG6371" s="3" t="s">
        <v>1640</v>
      </c>
      <c r="AS6371" s="3" t="s">
        <v>1360</v>
      </c>
    </row>
    <row r="6372" spans="2:45">
      <c r="B6372" s="1">
        <v>7616</v>
      </c>
      <c r="E6372" s="13">
        <v>21</v>
      </c>
      <c r="F6372" s="5" t="s">
        <v>41</v>
      </c>
      <c r="G6372" s="5">
        <v>2018</v>
      </c>
      <c r="L6372" s="5"/>
      <c r="N6372" s="5" t="s">
        <v>1426</v>
      </c>
      <c r="P6372" s="30">
        <v>47</v>
      </c>
      <c r="Q6372" s="30">
        <v>4</v>
      </c>
      <c r="R6372" s="3" t="s">
        <v>3</v>
      </c>
      <c r="S6372" s="3" t="s">
        <v>43</v>
      </c>
      <c r="T6372" s="3" t="s">
        <v>1338</v>
      </c>
      <c r="U6372" s="20" t="s">
        <v>1896</v>
      </c>
      <c r="W6372" s="3" t="s">
        <v>2997</v>
      </c>
      <c r="Z6372" s="8">
        <v>42.314599999999999</v>
      </c>
      <c r="AA6372" s="8">
        <v>-123.3567</v>
      </c>
      <c r="AB6372" s="3" t="s">
        <v>2310</v>
      </c>
      <c r="AD6372" s="3" t="s">
        <v>1434</v>
      </c>
      <c r="AE6372" s="3" t="str">
        <f>CONCATENATE("ex ", AD6372)</f>
        <v>ex Yerba santa</v>
      </c>
      <c r="AF6372" s="3" t="s">
        <v>1640</v>
      </c>
      <c r="AG6372" s="3" t="s">
        <v>1640</v>
      </c>
      <c r="AS6372" s="3" t="s">
        <v>1360</v>
      </c>
    </row>
    <row r="6373" spans="2:45">
      <c r="B6373" s="1">
        <v>7617</v>
      </c>
      <c r="E6373" s="13">
        <v>21</v>
      </c>
      <c r="F6373" s="5" t="s">
        <v>41</v>
      </c>
      <c r="G6373" s="5">
        <v>2018</v>
      </c>
      <c r="L6373" s="5"/>
      <c r="N6373" s="5" t="s">
        <v>1426</v>
      </c>
      <c r="P6373" s="30">
        <v>47</v>
      </c>
      <c r="Q6373" s="30">
        <v>5</v>
      </c>
      <c r="R6373" s="3" t="s">
        <v>3</v>
      </c>
      <c r="S6373" s="3" t="s">
        <v>43</v>
      </c>
      <c r="T6373" s="3" t="s">
        <v>1338</v>
      </c>
      <c r="U6373" s="20" t="s">
        <v>1896</v>
      </c>
      <c r="W6373" s="3" t="s">
        <v>2997</v>
      </c>
      <c r="Z6373" s="8">
        <v>42.314599999999999</v>
      </c>
      <c r="AA6373" s="8">
        <v>-123.3567</v>
      </c>
      <c r="AB6373" s="3" t="s">
        <v>2310</v>
      </c>
      <c r="AD6373" s="3" t="s">
        <v>1434</v>
      </c>
      <c r="AE6373" s="3" t="str">
        <f>CONCATENATE("ex ", AD6373)</f>
        <v>ex Yerba santa</v>
      </c>
      <c r="AF6373" s="3" t="s">
        <v>1640</v>
      </c>
      <c r="AG6373" s="3" t="s">
        <v>1640</v>
      </c>
      <c r="AS6373" s="3" t="s">
        <v>1360</v>
      </c>
    </row>
    <row r="6374" spans="2:45">
      <c r="B6374" s="1">
        <v>7618</v>
      </c>
      <c r="E6374" s="13">
        <v>21</v>
      </c>
      <c r="F6374" s="5" t="s">
        <v>41</v>
      </c>
      <c r="G6374" s="5">
        <v>2018</v>
      </c>
      <c r="L6374" s="5"/>
      <c r="N6374" s="5" t="s">
        <v>1427</v>
      </c>
      <c r="P6374" s="30">
        <v>48</v>
      </c>
      <c r="Q6374" s="30">
        <v>1</v>
      </c>
      <c r="R6374" s="3" t="s">
        <v>3</v>
      </c>
      <c r="S6374" s="3" t="s">
        <v>43</v>
      </c>
      <c r="T6374" s="3" t="s">
        <v>1338</v>
      </c>
      <c r="U6374" s="20" t="s">
        <v>1896</v>
      </c>
      <c r="W6374" s="3" t="s">
        <v>2997</v>
      </c>
      <c r="Z6374" s="8">
        <v>42.314599999999999</v>
      </c>
      <c r="AA6374" s="8">
        <v>-123.3567</v>
      </c>
      <c r="AB6374" s="3" t="s">
        <v>2310</v>
      </c>
      <c r="AD6374" s="3" t="s">
        <v>1436</v>
      </c>
      <c r="AE6374" s="3" t="str">
        <f>CONCATENATE("ex ", AD6374)</f>
        <v>ex Iris sp.</v>
      </c>
      <c r="AF6374" s="3" t="s">
        <v>1640</v>
      </c>
      <c r="AG6374" s="3" t="s">
        <v>1640</v>
      </c>
      <c r="AS6374" s="3" t="s">
        <v>1360</v>
      </c>
    </row>
    <row r="6375" spans="2:45" ht="30">
      <c r="B6375" s="1">
        <v>10601</v>
      </c>
      <c r="E6375" s="21">
        <v>15</v>
      </c>
      <c r="F6375" s="22" t="s">
        <v>1137</v>
      </c>
      <c r="G6375" s="22">
        <v>2018</v>
      </c>
      <c r="H6375" s="23">
        <v>0.58333333333333304</v>
      </c>
      <c r="L6375" s="5"/>
      <c r="P6375" s="50">
        <v>48</v>
      </c>
      <c r="Q6375" s="32">
        <v>1</v>
      </c>
      <c r="R6375" s="3" t="s">
        <v>3</v>
      </c>
      <c r="S6375" s="3" t="s">
        <v>43</v>
      </c>
      <c r="T6375" s="3" t="s">
        <v>1553</v>
      </c>
      <c r="U6375" s="3" t="s">
        <v>1896</v>
      </c>
      <c r="V6375" s="22" t="s">
        <v>2415</v>
      </c>
      <c r="W6375" s="22" t="s">
        <v>1899</v>
      </c>
      <c r="Z6375" s="22">
        <v>42.447200000000002</v>
      </c>
      <c r="AA6375" s="22">
        <v>-122.11969999999999</v>
      </c>
      <c r="AD6375" s="51" t="s">
        <v>1969</v>
      </c>
      <c r="AF6375" s="3" t="s">
        <v>1640</v>
      </c>
      <c r="AG6375" s="3" t="s">
        <v>1640</v>
      </c>
    </row>
    <row r="6376" spans="2:45">
      <c r="B6376" s="1">
        <v>7619</v>
      </c>
      <c r="E6376" s="13">
        <v>21</v>
      </c>
      <c r="F6376" s="5" t="s">
        <v>41</v>
      </c>
      <c r="G6376" s="5">
        <v>2018</v>
      </c>
      <c r="L6376" s="5"/>
      <c r="N6376" s="5" t="s">
        <v>1428</v>
      </c>
      <c r="P6376" s="30">
        <v>49</v>
      </c>
      <c r="Q6376" s="30">
        <v>1</v>
      </c>
      <c r="R6376" s="3" t="s">
        <v>3</v>
      </c>
      <c r="S6376" s="3" t="s">
        <v>43</v>
      </c>
      <c r="T6376" s="3" t="s">
        <v>1338</v>
      </c>
      <c r="U6376" s="20" t="s">
        <v>1896</v>
      </c>
      <c r="W6376" s="3" t="s">
        <v>1415</v>
      </c>
      <c r="Z6376" s="8">
        <v>42.4938</v>
      </c>
      <c r="AA6376" s="8">
        <v>-123.714</v>
      </c>
      <c r="AB6376" s="3" t="s">
        <v>2310</v>
      </c>
      <c r="AD6376" s="3" t="s">
        <v>1402</v>
      </c>
      <c r="AE6376" s="3" t="str">
        <f>CONCATENATE("ex ", AD6376)</f>
        <v xml:space="preserve">ex Ceanothus  </v>
      </c>
      <c r="AF6376" s="3" t="s">
        <v>1640</v>
      </c>
      <c r="AG6376" s="3" t="s">
        <v>1640</v>
      </c>
      <c r="AS6376" s="3" t="s">
        <v>1360</v>
      </c>
    </row>
    <row r="6377" spans="2:45" ht="30">
      <c r="B6377" s="1">
        <v>10602</v>
      </c>
      <c r="E6377" s="21">
        <v>15</v>
      </c>
      <c r="F6377" s="22" t="s">
        <v>1137</v>
      </c>
      <c r="G6377" s="22">
        <v>2018</v>
      </c>
      <c r="H6377" s="23">
        <v>0.59375</v>
      </c>
      <c r="L6377" s="5"/>
      <c r="P6377" s="50">
        <v>49</v>
      </c>
      <c r="Q6377" s="32">
        <v>1</v>
      </c>
      <c r="R6377" s="3" t="s">
        <v>3</v>
      </c>
      <c r="S6377" s="3" t="s">
        <v>43</v>
      </c>
      <c r="T6377" s="3" t="s">
        <v>1553</v>
      </c>
      <c r="U6377" s="3" t="s">
        <v>1896</v>
      </c>
      <c r="V6377" s="22" t="s">
        <v>2415</v>
      </c>
      <c r="W6377" s="22" t="s">
        <v>1899</v>
      </c>
      <c r="Z6377" s="22">
        <v>42.447200000000002</v>
      </c>
      <c r="AA6377" s="22">
        <v>-122.11969999999999</v>
      </c>
      <c r="AD6377" s="51" t="s">
        <v>1008</v>
      </c>
      <c r="AF6377" s="3" t="s">
        <v>1640</v>
      </c>
      <c r="AG6377" s="3" t="s">
        <v>1640</v>
      </c>
    </row>
    <row r="6378" spans="2:45">
      <c r="B6378" s="1">
        <v>7620</v>
      </c>
      <c r="E6378" s="13">
        <v>21</v>
      </c>
      <c r="F6378" s="5" t="s">
        <v>41</v>
      </c>
      <c r="G6378" s="5">
        <v>2018</v>
      </c>
      <c r="L6378" s="5"/>
      <c r="N6378" s="5" t="s">
        <v>1428</v>
      </c>
      <c r="P6378" s="30">
        <v>49</v>
      </c>
      <c r="Q6378" s="30">
        <v>2</v>
      </c>
      <c r="R6378" s="3" t="s">
        <v>3</v>
      </c>
      <c r="S6378" s="3" t="s">
        <v>43</v>
      </c>
      <c r="T6378" s="3" t="s">
        <v>1338</v>
      </c>
      <c r="U6378" s="20" t="s">
        <v>1896</v>
      </c>
      <c r="W6378" s="3" t="s">
        <v>1415</v>
      </c>
      <c r="Z6378" s="8">
        <v>42.4938</v>
      </c>
      <c r="AA6378" s="8">
        <v>-123.714</v>
      </c>
      <c r="AB6378" s="3" t="s">
        <v>2310</v>
      </c>
      <c r="AD6378" s="3" t="s">
        <v>1402</v>
      </c>
      <c r="AE6378" s="3" t="str">
        <f>CONCATENATE("ex ", AD6378)</f>
        <v xml:space="preserve">ex Ceanothus  </v>
      </c>
      <c r="AF6378" s="3" t="s">
        <v>1640</v>
      </c>
      <c r="AG6378" s="3" t="s">
        <v>1640</v>
      </c>
      <c r="AS6378" s="3" t="s">
        <v>1360</v>
      </c>
    </row>
    <row r="6379" spans="2:45" ht="30">
      <c r="B6379" s="1">
        <v>10603</v>
      </c>
      <c r="E6379" s="21">
        <v>15</v>
      </c>
      <c r="F6379" s="22" t="s">
        <v>1137</v>
      </c>
      <c r="G6379" s="22">
        <v>2018</v>
      </c>
      <c r="H6379" s="23">
        <v>0.59375</v>
      </c>
      <c r="L6379" s="5"/>
      <c r="P6379" s="50">
        <v>49</v>
      </c>
      <c r="Q6379" s="32">
        <v>2</v>
      </c>
      <c r="R6379" s="3" t="s">
        <v>3</v>
      </c>
      <c r="S6379" s="3" t="s">
        <v>43</v>
      </c>
      <c r="T6379" s="3" t="s">
        <v>1553</v>
      </c>
      <c r="U6379" s="3" t="s">
        <v>1896</v>
      </c>
      <c r="V6379" s="22" t="s">
        <v>2415</v>
      </c>
      <c r="W6379" s="22" t="s">
        <v>1899</v>
      </c>
      <c r="Z6379" s="22">
        <v>42.447200000000002</v>
      </c>
      <c r="AA6379" s="22">
        <v>-122.11969999999999</v>
      </c>
      <c r="AD6379" s="51" t="s">
        <v>1008</v>
      </c>
      <c r="AF6379" s="3" t="s">
        <v>1640</v>
      </c>
      <c r="AG6379" s="3" t="s">
        <v>1640</v>
      </c>
    </row>
    <row r="6380" spans="2:45">
      <c r="B6380" s="1">
        <v>7621</v>
      </c>
      <c r="E6380" s="13">
        <v>21</v>
      </c>
      <c r="F6380" s="5" t="s">
        <v>41</v>
      </c>
      <c r="G6380" s="5">
        <v>2018</v>
      </c>
      <c r="L6380" s="5"/>
      <c r="N6380" s="5" t="s">
        <v>1428</v>
      </c>
      <c r="P6380" s="30">
        <v>49</v>
      </c>
      <c r="Q6380" s="30">
        <v>3</v>
      </c>
      <c r="R6380" s="3" t="s">
        <v>3</v>
      </c>
      <c r="S6380" s="3" t="s">
        <v>43</v>
      </c>
      <c r="T6380" s="3" t="s">
        <v>1338</v>
      </c>
      <c r="U6380" s="20" t="s">
        <v>1896</v>
      </c>
      <c r="W6380" s="3" t="s">
        <v>1415</v>
      </c>
      <c r="Z6380" s="8">
        <v>42.4938</v>
      </c>
      <c r="AA6380" s="8">
        <v>-123.714</v>
      </c>
      <c r="AB6380" s="3" t="s">
        <v>2310</v>
      </c>
      <c r="AD6380" s="3" t="s">
        <v>1402</v>
      </c>
      <c r="AE6380" s="3" t="str">
        <f>CONCATENATE("ex ", AD6380)</f>
        <v xml:space="preserve">ex Ceanothus  </v>
      </c>
      <c r="AF6380" s="3" t="s">
        <v>1640</v>
      </c>
      <c r="AG6380" s="3" t="s">
        <v>1640</v>
      </c>
      <c r="AS6380" s="3" t="s">
        <v>1360</v>
      </c>
    </row>
    <row r="6381" spans="2:45" ht="30">
      <c r="B6381" s="1">
        <v>10604</v>
      </c>
      <c r="E6381" s="21">
        <v>15</v>
      </c>
      <c r="F6381" s="22" t="s">
        <v>1137</v>
      </c>
      <c r="G6381" s="22">
        <v>2018</v>
      </c>
      <c r="H6381" s="23">
        <v>0.59375</v>
      </c>
      <c r="L6381" s="5"/>
      <c r="P6381" s="50">
        <v>49</v>
      </c>
      <c r="Q6381" s="32">
        <v>3</v>
      </c>
      <c r="R6381" s="3" t="s">
        <v>3</v>
      </c>
      <c r="S6381" s="3" t="s">
        <v>43</v>
      </c>
      <c r="T6381" s="3" t="s">
        <v>1553</v>
      </c>
      <c r="U6381" s="3" t="s">
        <v>1896</v>
      </c>
      <c r="V6381" s="22" t="s">
        <v>2415</v>
      </c>
      <c r="W6381" s="22" t="s">
        <v>1899</v>
      </c>
      <c r="Z6381" s="22">
        <v>42.447200000000002</v>
      </c>
      <c r="AA6381" s="22">
        <v>-122.11969999999999</v>
      </c>
      <c r="AD6381" s="51" t="s">
        <v>1008</v>
      </c>
      <c r="AF6381" s="3" t="s">
        <v>1640</v>
      </c>
      <c r="AG6381" s="3" t="s">
        <v>1640</v>
      </c>
    </row>
    <row r="6382" spans="2:45">
      <c r="B6382" s="1">
        <v>7622</v>
      </c>
      <c r="E6382" s="13">
        <v>21</v>
      </c>
      <c r="F6382" s="5" t="s">
        <v>41</v>
      </c>
      <c r="G6382" s="5">
        <v>2018</v>
      </c>
      <c r="L6382" s="5"/>
      <c r="N6382" s="5" t="s">
        <v>1428</v>
      </c>
      <c r="P6382" s="30">
        <v>49</v>
      </c>
      <c r="Q6382" s="30">
        <v>4</v>
      </c>
      <c r="R6382" s="3" t="s">
        <v>3</v>
      </c>
      <c r="S6382" s="3" t="s">
        <v>43</v>
      </c>
      <c r="T6382" s="3" t="s">
        <v>1338</v>
      </c>
      <c r="U6382" s="20" t="s">
        <v>1896</v>
      </c>
      <c r="W6382" s="3" t="s">
        <v>1415</v>
      </c>
      <c r="Z6382" s="8">
        <v>42.4938</v>
      </c>
      <c r="AA6382" s="8">
        <v>-123.714</v>
      </c>
      <c r="AB6382" s="3" t="s">
        <v>2310</v>
      </c>
      <c r="AD6382" s="3" t="s">
        <v>1402</v>
      </c>
      <c r="AE6382" s="3" t="str">
        <f>CONCATENATE("ex ", AD6382)</f>
        <v xml:space="preserve">ex Ceanothus  </v>
      </c>
      <c r="AF6382" s="3" t="s">
        <v>1640</v>
      </c>
      <c r="AG6382" s="3" t="s">
        <v>1640</v>
      </c>
      <c r="AS6382" s="3" t="s">
        <v>1360</v>
      </c>
    </row>
    <row r="6383" spans="2:45">
      <c r="B6383" s="1">
        <v>7623</v>
      </c>
      <c r="E6383" s="13">
        <v>21</v>
      </c>
      <c r="F6383" s="5" t="s">
        <v>41</v>
      </c>
      <c r="G6383" s="5">
        <v>2018</v>
      </c>
      <c r="L6383" s="5"/>
      <c r="N6383" s="5" t="s">
        <v>1429</v>
      </c>
      <c r="P6383" s="30">
        <v>50</v>
      </c>
      <c r="Q6383" s="30">
        <v>1</v>
      </c>
      <c r="R6383" s="3" t="s">
        <v>3</v>
      </c>
      <c r="S6383" s="3" t="s">
        <v>43</v>
      </c>
      <c r="T6383" s="3" t="s">
        <v>1338</v>
      </c>
      <c r="U6383" s="20" t="s">
        <v>1896</v>
      </c>
      <c r="W6383" s="3" t="s">
        <v>1415</v>
      </c>
      <c r="Z6383" s="8">
        <v>42.4938</v>
      </c>
      <c r="AA6383" s="8">
        <v>-123.714</v>
      </c>
      <c r="AB6383" s="3" t="s">
        <v>2310</v>
      </c>
      <c r="AD6383" s="3" t="s">
        <v>1393</v>
      </c>
      <c r="AE6383" s="3" t="str">
        <f>CONCATENATE("ex ", AD6383)</f>
        <v xml:space="preserve">ex Arctostaphylos </v>
      </c>
      <c r="AF6383" s="3" t="s">
        <v>1640</v>
      </c>
      <c r="AG6383" s="3" t="s">
        <v>1640</v>
      </c>
      <c r="AS6383" s="3" t="s">
        <v>1360</v>
      </c>
    </row>
    <row r="6384" spans="2:45" ht="30">
      <c r="B6384" s="1">
        <v>10605</v>
      </c>
      <c r="E6384" s="21">
        <v>15</v>
      </c>
      <c r="F6384" s="22" t="s">
        <v>1137</v>
      </c>
      <c r="G6384" s="22">
        <v>2018</v>
      </c>
      <c r="H6384" s="23">
        <v>0.59722222222222199</v>
      </c>
      <c r="L6384" s="5"/>
      <c r="P6384" s="50">
        <v>50</v>
      </c>
      <c r="Q6384" s="32">
        <v>1</v>
      </c>
      <c r="R6384" s="3" t="s">
        <v>3</v>
      </c>
      <c r="S6384" s="3" t="s">
        <v>43</v>
      </c>
      <c r="T6384" s="3" t="s">
        <v>1553</v>
      </c>
      <c r="U6384" s="3" t="s">
        <v>1896</v>
      </c>
      <c r="V6384" s="22" t="s">
        <v>2415</v>
      </c>
      <c r="W6384" s="22" t="s">
        <v>1899</v>
      </c>
      <c r="Z6384" s="22">
        <v>42.447200000000002</v>
      </c>
      <c r="AA6384" s="22">
        <v>-122.11969999999999</v>
      </c>
      <c r="AD6384" s="51" t="s">
        <v>1943</v>
      </c>
      <c r="AF6384" s="3" t="s">
        <v>1640</v>
      </c>
      <c r="AG6384" s="3" t="s">
        <v>1640</v>
      </c>
    </row>
    <row r="6385" spans="2:45">
      <c r="B6385" s="1">
        <v>7624</v>
      </c>
      <c r="E6385" s="13">
        <v>21</v>
      </c>
      <c r="F6385" s="5" t="s">
        <v>41</v>
      </c>
      <c r="G6385" s="5">
        <v>2018</v>
      </c>
      <c r="L6385" s="5"/>
      <c r="N6385" s="5" t="s">
        <v>1429</v>
      </c>
      <c r="P6385" s="30">
        <v>50</v>
      </c>
      <c r="Q6385" s="30">
        <v>2</v>
      </c>
      <c r="R6385" s="3" t="s">
        <v>3</v>
      </c>
      <c r="S6385" s="3" t="s">
        <v>43</v>
      </c>
      <c r="T6385" s="3" t="s">
        <v>1338</v>
      </c>
      <c r="U6385" s="20" t="s">
        <v>1896</v>
      </c>
      <c r="W6385" s="3" t="s">
        <v>1415</v>
      </c>
      <c r="Z6385" s="8">
        <v>42.4938</v>
      </c>
      <c r="AA6385" s="8">
        <v>-123.714</v>
      </c>
      <c r="AB6385" s="3" t="s">
        <v>2310</v>
      </c>
      <c r="AD6385" s="3" t="s">
        <v>1393</v>
      </c>
      <c r="AE6385" s="3" t="str">
        <f>CONCATENATE("ex ", AD6385)</f>
        <v xml:space="preserve">ex Arctostaphylos </v>
      </c>
      <c r="AF6385" s="3" t="s">
        <v>1640</v>
      </c>
      <c r="AG6385" s="3" t="s">
        <v>1640</v>
      </c>
      <c r="AS6385" s="3" t="s">
        <v>1360</v>
      </c>
    </row>
    <row r="6386" spans="2:45" ht="30">
      <c r="B6386" s="1">
        <v>10606</v>
      </c>
      <c r="E6386" s="21">
        <v>15</v>
      </c>
      <c r="F6386" s="22" t="s">
        <v>1137</v>
      </c>
      <c r="G6386" s="22">
        <v>2018</v>
      </c>
      <c r="H6386" s="23">
        <v>0.59722222222222199</v>
      </c>
      <c r="L6386" s="5"/>
      <c r="P6386" s="50">
        <v>50</v>
      </c>
      <c r="Q6386" s="32">
        <v>2</v>
      </c>
      <c r="R6386" s="3" t="s">
        <v>3</v>
      </c>
      <c r="S6386" s="3" t="s">
        <v>43</v>
      </c>
      <c r="T6386" s="3" t="s">
        <v>1553</v>
      </c>
      <c r="U6386" s="3" t="s">
        <v>1896</v>
      </c>
      <c r="V6386" s="22" t="s">
        <v>2415</v>
      </c>
      <c r="W6386" s="22" t="s">
        <v>1899</v>
      </c>
      <c r="Z6386" s="22">
        <v>42.447200000000002</v>
      </c>
      <c r="AA6386" s="22">
        <v>-122.11969999999999</v>
      </c>
      <c r="AD6386" s="51" t="s">
        <v>1943</v>
      </c>
      <c r="AF6386" s="3" t="s">
        <v>1640</v>
      </c>
      <c r="AG6386" s="3" t="s">
        <v>1640</v>
      </c>
    </row>
    <row r="6387" spans="2:45">
      <c r="B6387" s="1">
        <v>7625</v>
      </c>
      <c r="E6387" s="13">
        <v>21</v>
      </c>
      <c r="F6387" s="5" t="s">
        <v>41</v>
      </c>
      <c r="G6387" s="5">
        <v>2018</v>
      </c>
      <c r="L6387" s="5"/>
      <c r="N6387" s="5" t="s">
        <v>1429</v>
      </c>
      <c r="P6387" s="30">
        <v>50</v>
      </c>
      <c r="Q6387" s="30">
        <v>3</v>
      </c>
      <c r="R6387" s="3" t="s">
        <v>3</v>
      </c>
      <c r="S6387" s="3" t="s">
        <v>43</v>
      </c>
      <c r="T6387" s="3" t="s">
        <v>1338</v>
      </c>
      <c r="U6387" s="20" t="s">
        <v>1896</v>
      </c>
      <c r="W6387" s="3" t="s">
        <v>1415</v>
      </c>
      <c r="Z6387" s="8">
        <v>42.4938</v>
      </c>
      <c r="AA6387" s="8">
        <v>-123.714</v>
      </c>
      <c r="AB6387" s="3" t="s">
        <v>2310</v>
      </c>
      <c r="AD6387" s="3" t="s">
        <v>1393</v>
      </c>
      <c r="AE6387" s="3" t="str">
        <f>CONCATENATE("ex ", AD6387)</f>
        <v xml:space="preserve">ex Arctostaphylos </v>
      </c>
      <c r="AF6387" s="3" t="s">
        <v>1640</v>
      </c>
      <c r="AG6387" s="3" t="s">
        <v>1640</v>
      </c>
      <c r="AS6387" s="3" t="s">
        <v>1360</v>
      </c>
    </row>
    <row r="6388" spans="2:45">
      <c r="B6388" s="1">
        <v>7626</v>
      </c>
      <c r="E6388" s="13">
        <v>21</v>
      </c>
      <c r="F6388" s="5" t="s">
        <v>41</v>
      </c>
      <c r="G6388" s="5">
        <v>2018</v>
      </c>
      <c r="L6388" s="5"/>
      <c r="N6388" s="5" t="s">
        <v>1429</v>
      </c>
      <c r="P6388" s="30">
        <v>50</v>
      </c>
      <c r="Q6388" s="30">
        <v>4</v>
      </c>
      <c r="R6388" s="3" t="s">
        <v>3</v>
      </c>
      <c r="S6388" s="3" t="s">
        <v>43</v>
      </c>
      <c r="T6388" s="3" t="s">
        <v>1338</v>
      </c>
      <c r="U6388" s="20" t="s">
        <v>1896</v>
      </c>
      <c r="W6388" s="3" t="s">
        <v>1415</v>
      </c>
      <c r="Z6388" s="8">
        <v>42.4938</v>
      </c>
      <c r="AA6388" s="8">
        <v>-123.714</v>
      </c>
      <c r="AB6388" s="3" t="s">
        <v>2310</v>
      </c>
      <c r="AD6388" s="3" t="s">
        <v>1393</v>
      </c>
      <c r="AE6388" s="3" t="str">
        <f>CONCATENATE("ex ", AD6388)</f>
        <v xml:space="preserve">ex Arctostaphylos </v>
      </c>
      <c r="AF6388" s="3" t="s">
        <v>1640</v>
      </c>
      <c r="AG6388" s="3" t="s">
        <v>1640</v>
      </c>
      <c r="AS6388" s="3" t="s">
        <v>1360</v>
      </c>
    </row>
    <row r="6389" spans="2:45">
      <c r="B6389" s="1">
        <v>7627</v>
      </c>
      <c r="E6389" s="13">
        <v>21</v>
      </c>
      <c r="F6389" s="5" t="s">
        <v>41</v>
      </c>
      <c r="G6389" s="5">
        <v>2018</v>
      </c>
      <c r="L6389" s="5"/>
      <c r="N6389" s="5" t="s">
        <v>1429</v>
      </c>
      <c r="P6389" s="30">
        <v>50</v>
      </c>
      <c r="Q6389" s="30">
        <v>5</v>
      </c>
      <c r="R6389" s="3" t="s">
        <v>3</v>
      </c>
      <c r="S6389" s="3" t="s">
        <v>43</v>
      </c>
      <c r="T6389" s="3" t="s">
        <v>1338</v>
      </c>
      <c r="U6389" s="20" t="s">
        <v>1896</v>
      </c>
      <c r="W6389" s="3" t="s">
        <v>1415</v>
      </c>
      <c r="Z6389" s="8">
        <v>42.4938</v>
      </c>
      <c r="AA6389" s="8">
        <v>-123.714</v>
      </c>
      <c r="AB6389" s="3" t="s">
        <v>2310</v>
      </c>
      <c r="AD6389" s="3" t="s">
        <v>1393</v>
      </c>
      <c r="AE6389" s="3" t="str">
        <f>CONCATENATE("ex ", AD6389)</f>
        <v xml:space="preserve">ex Arctostaphylos </v>
      </c>
      <c r="AF6389" s="3" t="s">
        <v>1640</v>
      </c>
      <c r="AG6389" s="3" t="s">
        <v>1640</v>
      </c>
      <c r="AS6389" s="3" t="s">
        <v>1360</v>
      </c>
    </row>
    <row r="6390" spans="2:45">
      <c r="B6390" s="1">
        <v>7628</v>
      </c>
      <c r="E6390" s="13">
        <v>21</v>
      </c>
      <c r="F6390" s="5" t="s">
        <v>41</v>
      </c>
      <c r="G6390" s="5">
        <v>2018</v>
      </c>
      <c r="L6390" s="5"/>
      <c r="N6390" s="5" t="s">
        <v>1429</v>
      </c>
      <c r="P6390" s="30">
        <v>50</v>
      </c>
      <c r="Q6390" s="30">
        <v>6</v>
      </c>
      <c r="R6390" s="3" t="s">
        <v>3</v>
      </c>
      <c r="S6390" s="3" t="s">
        <v>43</v>
      </c>
      <c r="T6390" s="3" t="s">
        <v>1338</v>
      </c>
      <c r="U6390" s="20" t="s">
        <v>1896</v>
      </c>
      <c r="W6390" s="3" t="s">
        <v>1415</v>
      </c>
      <c r="Z6390" s="8">
        <v>42.4938</v>
      </c>
      <c r="AA6390" s="8">
        <v>-123.714</v>
      </c>
      <c r="AB6390" s="3" t="s">
        <v>2310</v>
      </c>
      <c r="AD6390" s="3" t="s">
        <v>1393</v>
      </c>
      <c r="AE6390" s="3" t="str">
        <f>CONCATENATE("ex ", AD6390)</f>
        <v xml:space="preserve">ex Arctostaphylos </v>
      </c>
      <c r="AF6390" s="3" t="s">
        <v>1640</v>
      </c>
      <c r="AG6390" s="3" t="s">
        <v>1640</v>
      </c>
      <c r="AS6390" s="3" t="s">
        <v>1360</v>
      </c>
    </row>
    <row r="6391" spans="2:45">
      <c r="B6391" s="1">
        <v>7629</v>
      </c>
      <c r="E6391" s="13">
        <v>21</v>
      </c>
      <c r="F6391" s="5" t="s">
        <v>41</v>
      </c>
      <c r="G6391" s="5">
        <v>2018</v>
      </c>
      <c r="L6391" s="5"/>
      <c r="N6391" s="5" t="s">
        <v>1429</v>
      </c>
      <c r="P6391" s="30">
        <v>50</v>
      </c>
      <c r="Q6391" s="30">
        <v>7</v>
      </c>
      <c r="R6391" s="3" t="s">
        <v>3</v>
      </c>
      <c r="S6391" s="3" t="s">
        <v>43</v>
      </c>
      <c r="T6391" s="3" t="s">
        <v>1338</v>
      </c>
      <c r="U6391" s="20" t="s">
        <v>1896</v>
      </c>
      <c r="W6391" s="3" t="s">
        <v>1415</v>
      </c>
      <c r="Z6391" s="8">
        <v>42.4938</v>
      </c>
      <c r="AA6391" s="8">
        <v>-123.714</v>
      </c>
      <c r="AB6391" s="3" t="s">
        <v>2310</v>
      </c>
      <c r="AD6391" s="3" t="s">
        <v>1393</v>
      </c>
      <c r="AE6391" s="3" t="str">
        <f>CONCATENATE("ex ", AD6391)</f>
        <v xml:space="preserve">ex Arctostaphylos </v>
      </c>
      <c r="AF6391" s="3" t="s">
        <v>1640</v>
      </c>
      <c r="AG6391" s="3" t="s">
        <v>1640</v>
      </c>
      <c r="AS6391" s="3" t="s">
        <v>1360</v>
      </c>
    </row>
    <row r="6392" spans="2:45" ht="30">
      <c r="B6392" s="1">
        <v>10608</v>
      </c>
      <c r="E6392" s="21">
        <v>15</v>
      </c>
      <c r="F6392" s="22" t="s">
        <v>1137</v>
      </c>
      <c r="G6392" s="22">
        <v>2018</v>
      </c>
      <c r="H6392" s="23">
        <v>0.60416666666666696</v>
      </c>
      <c r="L6392" s="5"/>
      <c r="P6392" s="50">
        <v>51</v>
      </c>
      <c r="Q6392" s="32">
        <v>1</v>
      </c>
      <c r="R6392" s="3" t="s">
        <v>3</v>
      </c>
      <c r="S6392" s="3" t="s">
        <v>43</v>
      </c>
      <c r="T6392" s="3" t="s">
        <v>1553</v>
      </c>
      <c r="U6392" s="3" t="s">
        <v>1896</v>
      </c>
      <c r="V6392" s="22" t="s">
        <v>2415</v>
      </c>
      <c r="W6392" s="22" t="s">
        <v>1899</v>
      </c>
      <c r="Z6392" s="22">
        <v>42.447200000000002</v>
      </c>
      <c r="AA6392" s="22">
        <v>-122.11969999999999</v>
      </c>
      <c r="AD6392" s="51" t="s">
        <v>1974</v>
      </c>
      <c r="AF6392" s="3" t="s">
        <v>1640</v>
      </c>
      <c r="AG6392" s="3" t="s">
        <v>1640</v>
      </c>
    </row>
    <row r="6393" spans="2:45">
      <c r="B6393" s="1">
        <v>7630</v>
      </c>
      <c r="E6393" s="13">
        <v>22</v>
      </c>
      <c r="F6393" s="5" t="s">
        <v>41</v>
      </c>
      <c r="G6393" s="5">
        <v>2018</v>
      </c>
      <c r="L6393" s="5"/>
      <c r="N6393" s="5" t="s">
        <v>1435</v>
      </c>
      <c r="P6393" s="30">
        <v>51</v>
      </c>
      <c r="Q6393" s="30">
        <v>1</v>
      </c>
      <c r="R6393" s="3" t="s">
        <v>3</v>
      </c>
      <c r="S6393" s="3" t="s">
        <v>43</v>
      </c>
      <c r="T6393" s="3" t="s">
        <v>1392</v>
      </c>
      <c r="U6393" s="20" t="s">
        <v>1896</v>
      </c>
      <c r="W6393" s="3" t="s">
        <v>3236</v>
      </c>
      <c r="Z6393" s="8">
        <v>42.420999999999999</v>
      </c>
      <c r="AA6393" s="8">
        <v>-123.137</v>
      </c>
      <c r="AB6393" s="3" t="s">
        <v>2310</v>
      </c>
      <c r="AD6393" s="3" t="s">
        <v>465</v>
      </c>
      <c r="AE6393" s="3" t="str">
        <f t="shared" ref="AE6393:AE6402" si="107">CONCATENATE("ex ", AD6393)</f>
        <v>ex Whipplea modesta</v>
      </c>
      <c r="AF6393" s="3" t="s">
        <v>1640</v>
      </c>
      <c r="AG6393" s="3" t="s">
        <v>1640</v>
      </c>
      <c r="AS6393" s="3" t="s">
        <v>1360</v>
      </c>
    </row>
    <row r="6394" spans="2:45">
      <c r="B6394" s="1">
        <v>7631</v>
      </c>
      <c r="E6394" s="13">
        <v>22</v>
      </c>
      <c r="F6394" s="5" t="s">
        <v>41</v>
      </c>
      <c r="G6394" s="5">
        <v>2018</v>
      </c>
      <c r="L6394" s="5"/>
      <c r="N6394" s="5" t="s">
        <v>1435</v>
      </c>
      <c r="P6394" s="30">
        <v>51</v>
      </c>
      <c r="Q6394" s="30">
        <v>2</v>
      </c>
      <c r="R6394" s="3" t="s">
        <v>3</v>
      </c>
      <c r="S6394" s="3" t="s">
        <v>43</v>
      </c>
      <c r="T6394" s="3" t="s">
        <v>1392</v>
      </c>
      <c r="U6394" s="20" t="s">
        <v>1896</v>
      </c>
      <c r="W6394" s="3" t="s">
        <v>3236</v>
      </c>
      <c r="Z6394" s="8">
        <v>42.420999999999999</v>
      </c>
      <c r="AA6394" s="8">
        <v>-123.137</v>
      </c>
      <c r="AB6394" s="3" t="s">
        <v>2310</v>
      </c>
      <c r="AD6394" s="3" t="s">
        <v>465</v>
      </c>
      <c r="AE6394" s="3" t="str">
        <f t="shared" si="107"/>
        <v>ex Whipplea modesta</v>
      </c>
      <c r="AF6394" s="3" t="s">
        <v>1640</v>
      </c>
      <c r="AG6394" s="3" t="s">
        <v>1640</v>
      </c>
      <c r="AS6394" s="3" t="s">
        <v>1360</v>
      </c>
    </row>
    <row r="6395" spans="2:45">
      <c r="B6395" s="1">
        <v>7632</v>
      </c>
      <c r="E6395" s="13">
        <v>22</v>
      </c>
      <c r="F6395" s="5" t="s">
        <v>41</v>
      </c>
      <c r="G6395" s="5">
        <v>2018</v>
      </c>
      <c r="L6395" s="5"/>
      <c r="N6395" s="5" t="s">
        <v>1435</v>
      </c>
      <c r="P6395" s="30">
        <v>51</v>
      </c>
      <c r="Q6395" s="30">
        <v>3</v>
      </c>
      <c r="R6395" s="3" t="s">
        <v>3</v>
      </c>
      <c r="S6395" s="3" t="s">
        <v>43</v>
      </c>
      <c r="T6395" s="3" t="s">
        <v>1392</v>
      </c>
      <c r="U6395" s="20" t="s">
        <v>1896</v>
      </c>
      <c r="W6395" s="3" t="s">
        <v>3236</v>
      </c>
      <c r="Z6395" s="8">
        <v>42.420999999999999</v>
      </c>
      <c r="AA6395" s="8">
        <v>-123.137</v>
      </c>
      <c r="AB6395" s="3" t="s">
        <v>2310</v>
      </c>
      <c r="AD6395" s="3" t="s">
        <v>465</v>
      </c>
      <c r="AE6395" s="3" t="str">
        <f t="shared" si="107"/>
        <v>ex Whipplea modesta</v>
      </c>
      <c r="AF6395" s="3" t="s">
        <v>1640</v>
      </c>
      <c r="AG6395" s="3" t="s">
        <v>1640</v>
      </c>
      <c r="AS6395" s="3" t="s">
        <v>1360</v>
      </c>
    </row>
    <row r="6396" spans="2:45">
      <c r="B6396" s="1">
        <v>7633</v>
      </c>
      <c r="E6396" s="13">
        <v>22</v>
      </c>
      <c r="F6396" s="5" t="s">
        <v>41</v>
      </c>
      <c r="G6396" s="5">
        <v>2018</v>
      </c>
      <c r="L6396" s="5"/>
      <c r="N6396" s="5" t="s">
        <v>1435</v>
      </c>
      <c r="P6396" s="30">
        <v>51</v>
      </c>
      <c r="Q6396" s="30">
        <v>4</v>
      </c>
      <c r="R6396" s="3" t="s">
        <v>3</v>
      </c>
      <c r="S6396" s="3" t="s">
        <v>43</v>
      </c>
      <c r="T6396" s="3" t="s">
        <v>1392</v>
      </c>
      <c r="U6396" s="20" t="s">
        <v>1896</v>
      </c>
      <c r="W6396" s="3" t="s">
        <v>3236</v>
      </c>
      <c r="Z6396" s="8">
        <v>42.420999999999999</v>
      </c>
      <c r="AA6396" s="8">
        <v>-123.137</v>
      </c>
      <c r="AB6396" s="3" t="s">
        <v>2310</v>
      </c>
      <c r="AD6396" s="3" t="s">
        <v>465</v>
      </c>
      <c r="AE6396" s="3" t="str">
        <f t="shared" si="107"/>
        <v>ex Whipplea modesta</v>
      </c>
      <c r="AF6396" s="3" t="s">
        <v>1640</v>
      </c>
      <c r="AG6396" s="3" t="s">
        <v>1640</v>
      </c>
      <c r="AS6396" s="3" t="s">
        <v>1360</v>
      </c>
    </row>
    <row r="6397" spans="2:45">
      <c r="B6397" s="1">
        <v>7634</v>
      </c>
      <c r="E6397" s="13">
        <v>22</v>
      </c>
      <c r="F6397" s="5" t="s">
        <v>41</v>
      </c>
      <c r="G6397" s="5">
        <v>2018</v>
      </c>
      <c r="L6397" s="5"/>
      <c r="N6397" s="5" t="s">
        <v>1435</v>
      </c>
      <c r="P6397" s="30">
        <v>51</v>
      </c>
      <c r="Q6397" s="30">
        <v>5</v>
      </c>
      <c r="R6397" s="3" t="s">
        <v>3</v>
      </c>
      <c r="S6397" s="3" t="s">
        <v>43</v>
      </c>
      <c r="T6397" s="3" t="s">
        <v>1392</v>
      </c>
      <c r="U6397" s="20" t="s">
        <v>1896</v>
      </c>
      <c r="W6397" s="3" t="s">
        <v>3236</v>
      </c>
      <c r="Z6397" s="8">
        <v>42.420999999999999</v>
      </c>
      <c r="AA6397" s="8">
        <v>-123.137</v>
      </c>
      <c r="AB6397" s="3" t="s">
        <v>2310</v>
      </c>
      <c r="AD6397" s="3" t="s">
        <v>465</v>
      </c>
      <c r="AE6397" s="3" t="str">
        <f t="shared" si="107"/>
        <v>ex Whipplea modesta</v>
      </c>
      <c r="AF6397" s="3" t="s">
        <v>1640</v>
      </c>
      <c r="AG6397" s="3" t="s">
        <v>1640</v>
      </c>
      <c r="AS6397" s="3" t="s">
        <v>1360</v>
      </c>
    </row>
    <row r="6398" spans="2:45">
      <c r="B6398" s="1">
        <v>7635</v>
      </c>
      <c r="E6398" s="13">
        <v>22</v>
      </c>
      <c r="F6398" s="5" t="s">
        <v>41</v>
      </c>
      <c r="G6398" s="5">
        <v>2018</v>
      </c>
      <c r="L6398" s="5"/>
      <c r="N6398" s="5" t="s">
        <v>1435</v>
      </c>
      <c r="P6398" s="30">
        <v>51</v>
      </c>
      <c r="Q6398" s="30">
        <v>6</v>
      </c>
      <c r="R6398" s="3" t="s">
        <v>3</v>
      </c>
      <c r="S6398" s="3" t="s">
        <v>43</v>
      </c>
      <c r="T6398" s="3" t="s">
        <v>1392</v>
      </c>
      <c r="U6398" s="20" t="s">
        <v>1896</v>
      </c>
      <c r="W6398" s="3" t="s">
        <v>3236</v>
      </c>
      <c r="Z6398" s="8">
        <v>42.420999999999999</v>
      </c>
      <c r="AA6398" s="8">
        <v>-123.137</v>
      </c>
      <c r="AB6398" s="3" t="s">
        <v>2310</v>
      </c>
      <c r="AD6398" s="3" t="s">
        <v>465</v>
      </c>
      <c r="AE6398" s="3" t="str">
        <f t="shared" si="107"/>
        <v>ex Whipplea modesta</v>
      </c>
      <c r="AF6398" s="3" t="s">
        <v>1640</v>
      </c>
      <c r="AG6398" s="3" t="s">
        <v>1640</v>
      </c>
      <c r="AS6398" s="3" t="s">
        <v>1360</v>
      </c>
    </row>
    <row r="6399" spans="2:45">
      <c r="B6399" s="1">
        <v>7636</v>
      </c>
      <c r="E6399" s="13">
        <v>22</v>
      </c>
      <c r="F6399" s="5" t="s">
        <v>41</v>
      </c>
      <c r="G6399" s="5">
        <v>2018</v>
      </c>
      <c r="L6399" s="5"/>
      <c r="N6399" s="5" t="s">
        <v>1435</v>
      </c>
      <c r="P6399" s="30">
        <v>51</v>
      </c>
      <c r="Q6399" s="30">
        <v>7</v>
      </c>
      <c r="R6399" s="3" t="s">
        <v>3</v>
      </c>
      <c r="S6399" s="3" t="s">
        <v>43</v>
      </c>
      <c r="T6399" s="3" t="s">
        <v>1392</v>
      </c>
      <c r="U6399" s="20" t="s">
        <v>1896</v>
      </c>
      <c r="W6399" s="3" t="s">
        <v>3236</v>
      </c>
      <c r="Z6399" s="8">
        <v>42.420999999999999</v>
      </c>
      <c r="AA6399" s="8">
        <v>-123.137</v>
      </c>
      <c r="AB6399" s="3" t="s">
        <v>2310</v>
      </c>
      <c r="AD6399" s="3" t="s">
        <v>465</v>
      </c>
      <c r="AE6399" s="3" t="str">
        <f t="shared" si="107"/>
        <v>ex Whipplea modesta</v>
      </c>
      <c r="AF6399" s="3" t="s">
        <v>1640</v>
      </c>
      <c r="AG6399" s="3" t="s">
        <v>1640</v>
      </c>
      <c r="AS6399" s="3" t="s">
        <v>1360</v>
      </c>
    </row>
    <row r="6400" spans="2:45">
      <c r="B6400" s="1">
        <v>7637</v>
      </c>
      <c r="E6400" s="13">
        <v>22</v>
      </c>
      <c r="F6400" s="5" t="s">
        <v>41</v>
      </c>
      <c r="G6400" s="5">
        <v>2018</v>
      </c>
      <c r="L6400" s="5"/>
      <c r="N6400" s="5" t="s">
        <v>1435</v>
      </c>
      <c r="P6400" s="30">
        <v>51</v>
      </c>
      <c r="Q6400" s="30">
        <v>8</v>
      </c>
      <c r="R6400" s="3" t="s">
        <v>3</v>
      </c>
      <c r="S6400" s="3" t="s">
        <v>43</v>
      </c>
      <c r="T6400" s="3" t="s">
        <v>1392</v>
      </c>
      <c r="U6400" s="20" t="s">
        <v>1896</v>
      </c>
      <c r="W6400" s="3" t="s">
        <v>3236</v>
      </c>
      <c r="Z6400" s="8">
        <v>42.420999999999999</v>
      </c>
      <c r="AA6400" s="8">
        <v>-123.137</v>
      </c>
      <c r="AB6400" s="3" t="s">
        <v>2310</v>
      </c>
      <c r="AD6400" s="3" t="s">
        <v>465</v>
      </c>
      <c r="AE6400" s="3" t="str">
        <f t="shared" si="107"/>
        <v>ex Whipplea modesta</v>
      </c>
      <c r="AF6400" s="3" t="s">
        <v>1640</v>
      </c>
      <c r="AG6400" s="3" t="s">
        <v>1640</v>
      </c>
      <c r="AS6400" s="3" t="s">
        <v>1360</v>
      </c>
    </row>
    <row r="6401" spans="2:45">
      <c r="B6401" s="1">
        <v>7638</v>
      </c>
      <c r="E6401" s="13">
        <v>22</v>
      </c>
      <c r="F6401" s="5" t="s">
        <v>41</v>
      </c>
      <c r="G6401" s="5">
        <v>2018</v>
      </c>
      <c r="L6401" s="5"/>
      <c r="N6401" s="5" t="s">
        <v>1435</v>
      </c>
      <c r="P6401" s="30">
        <v>51</v>
      </c>
      <c r="Q6401" s="30">
        <v>9</v>
      </c>
      <c r="R6401" s="3" t="s">
        <v>3</v>
      </c>
      <c r="S6401" s="3" t="s">
        <v>43</v>
      </c>
      <c r="T6401" s="3" t="s">
        <v>1392</v>
      </c>
      <c r="U6401" s="20" t="s">
        <v>1896</v>
      </c>
      <c r="W6401" s="3" t="s">
        <v>3236</v>
      </c>
      <c r="Z6401" s="8">
        <v>42.420999999999999</v>
      </c>
      <c r="AA6401" s="8">
        <v>-123.137</v>
      </c>
      <c r="AB6401" s="3" t="s">
        <v>2310</v>
      </c>
      <c r="AD6401" s="3" t="s">
        <v>465</v>
      </c>
      <c r="AE6401" s="3" t="str">
        <f t="shared" si="107"/>
        <v>ex Whipplea modesta</v>
      </c>
      <c r="AF6401" s="3" t="s">
        <v>1640</v>
      </c>
      <c r="AG6401" s="3" t="s">
        <v>1640</v>
      </c>
      <c r="AS6401" s="3" t="s">
        <v>1360</v>
      </c>
    </row>
    <row r="6402" spans="2:45">
      <c r="B6402" s="1">
        <v>7639</v>
      </c>
      <c r="E6402" s="13">
        <v>22</v>
      </c>
      <c r="F6402" s="5" t="s">
        <v>41</v>
      </c>
      <c r="G6402" s="5">
        <v>2018</v>
      </c>
      <c r="L6402" s="5"/>
      <c r="N6402" s="5" t="s">
        <v>1435</v>
      </c>
      <c r="P6402" s="30">
        <v>51</v>
      </c>
      <c r="Q6402" s="30">
        <v>10</v>
      </c>
      <c r="R6402" s="3" t="s">
        <v>3</v>
      </c>
      <c r="S6402" s="3" t="s">
        <v>43</v>
      </c>
      <c r="T6402" s="3" t="s">
        <v>1392</v>
      </c>
      <c r="U6402" s="20" t="s">
        <v>1896</v>
      </c>
      <c r="W6402" s="3" t="s">
        <v>3236</v>
      </c>
      <c r="Z6402" s="8">
        <v>42.420999999999999</v>
      </c>
      <c r="AA6402" s="8">
        <v>-123.137</v>
      </c>
      <c r="AB6402" s="3" t="s">
        <v>2310</v>
      </c>
      <c r="AD6402" s="3" t="s">
        <v>465</v>
      </c>
      <c r="AE6402" s="3" t="str">
        <f t="shared" si="107"/>
        <v>ex Whipplea modesta</v>
      </c>
      <c r="AF6402" s="3" t="s">
        <v>1640</v>
      </c>
      <c r="AG6402" s="3" t="s">
        <v>1640</v>
      </c>
      <c r="AS6402" s="3" t="s">
        <v>1360</v>
      </c>
    </row>
    <row r="6403" spans="2:45" ht="30">
      <c r="B6403" s="1">
        <v>10609</v>
      </c>
      <c r="E6403" s="21">
        <v>15</v>
      </c>
      <c r="F6403" s="22" t="s">
        <v>1137</v>
      </c>
      <c r="G6403" s="22">
        <v>2018</v>
      </c>
      <c r="H6403" s="23">
        <v>0.60416666666666696</v>
      </c>
      <c r="L6403" s="5"/>
      <c r="P6403" s="50">
        <v>52</v>
      </c>
      <c r="Q6403" s="32">
        <v>1</v>
      </c>
      <c r="R6403" s="3" t="s">
        <v>3</v>
      </c>
      <c r="S6403" s="3" t="s">
        <v>43</v>
      </c>
      <c r="T6403" s="3" t="s">
        <v>1553</v>
      </c>
      <c r="U6403" s="3" t="s">
        <v>1896</v>
      </c>
      <c r="V6403" s="22" t="s">
        <v>2415</v>
      </c>
      <c r="W6403" s="22" t="s">
        <v>1899</v>
      </c>
      <c r="Z6403" s="22">
        <v>42.447200000000002</v>
      </c>
      <c r="AA6403" s="22">
        <v>-122.11969999999999</v>
      </c>
      <c r="AD6403" s="51" t="s">
        <v>567</v>
      </c>
      <c r="AF6403" s="3" t="s">
        <v>1640</v>
      </c>
      <c r="AG6403" s="3" t="s">
        <v>1640</v>
      </c>
    </row>
    <row r="6404" spans="2:45">
      <c r="B6404" s="1">
        <v>7640</v>
      </c>
      <c r="E6404" s="13">
        <v>22</v>
      </c>
      <c r="F6404" s="5" t="s">
        <v>41</v>
      </c>
      <c r="G6404" s="5">
        <v>2018</v>
      </c>
      <c r="L6404" s="5"/>
      <c r="N6404" s="5" t="s">
        <v>1437</v>
      </c>
      <c r="P6404" s="30">
        <v>52</v>
      </c>
      <c r="Q6404" s="30">
        <v>1</v>
      </c>
      <c r="R6404" s="3" t="s">
        <v>3</v>
      </c>
      <c r="S6404" s="3" t="s">
        <v>43</v>
      </c>
      <c r="T6404" s="3" t="s">
        <v>1338</v>
      </c>
      <c r="U6404" s="20" t="s">
        <v>1896</v>
      </c>
      <c r="W6404" s="3" t="s">
        <v>3237</v>
      </c>
      <c r="Z6404" s="8">
        <v>42.222999999999999</v>
      </c>
      <c r="AA6404" s="8">
        <v>-123.1812</v>
      </c>
      <c r="AB6404" s="3" t="s">
        <v>2310</v>
      </c>
      <c r="AF6404" s="3" t="s">
        <v>1640</v>
      </c>
      <c r="AG6404" s="3" t="s">
        <v>1640</v>
      </c>
      <c r="AS6404" s="3" t="s">
        <v>1360</v>
      </c>
    </row>
    <row r="6405" spans="2:45">
      <c r="B6405" s="1">
        <v>7641</v>
      </c>
      <c r="E6405" s="13">
        <v>22</v>
      </c>
      <c r="F6405" s="5" t="s">
        <v>41</v>
      </c>
      <c r="G6405" s="5">
        <v>2018</v>
      </c>
      <c r="L6405" s="5"/>
      <c r="N6405" s="5" t="s">
        <v>1437</v>
      </c>
      <c r="P6405" s="30">
        <v>52</v>
      </c>
      <c r="Q6405" s="30">
        <v>2</v>
      </c>
      <c r="R6405" s="3" t="s">
        <v>3</v>
      </c>
      <c r="S6405" s="3" t="s">
        <v>43</v>
      </c>
      <c r="T6405" s="3" t="s">
        <v>1338</v>
      </c>
      <c r="U6405" s="20" t="s">
        <v>1896</v>
      </c>
      <c r="W6405" s="3" t="s">
        <v>3237</v>
      </c>
      <c r="Z6405" s="8">
        <v>42.222999999999999</v>
      </c>
      <c r="AA6405" s="8">
        <v>-123.1812</v>
      </c>
      <c r="AB6405" s="3" t="s">
        <v>2310</v>
      </c>
      <c r="AF6405" s="3" t="s">
        <v>1640</v>
      </c>
      <c r="AG6405" s="3" t="s">
        <v>1640</v>
      </c>
      <c r="AS6405" s="3" t="s">
        <v>1360</v>
      </c>
    </row>
    <row r="6406" spans="2:45">
      <c r="B6406" s="1">
        <v>7642</v>
      </c>
      <c r="E6406" s="13">
        <v>22</v>
      </c>
      <c r="F6406" s="5" t="s">
        <v>41</v>
      </c>
      <c r="G6406" s="5">
        <v>2018</v>
      </c>
      <c r="L6406" s="5"/>
      <c r="N6406" s="5" t="s">
        <v>1437</v>
      </c>
      <c r="P6406" s="30">
        <v>52</v>
      </c>
      <c r="Q6406" s="30">
        <v>3</v>
      </c>
      <c r="R6406" s="3" t="s">
        <v>3</v>
      </c>
      <c r="S6406" s="3" t="s">
        <v>43</v>
      </c>
      <c r="T6406" s="3" t="s">
        <v>1338</v>
      </c>
      <c r="U6406" s="20" t="s">
        <v>1896</v>
      </c>
      <c r="W6406" s="3" t="s">
        <v>3237</v>
      </c>
      <c r="Z6406" s="8">
        <v>42.222999999999999</v>
      </c>
      <c r="AA6406" s="8">
        <v>-123.1812</v>
      </c>
      <c r="AB6406" s="3" t="s">
        <v>2310</v>
      </c>
      <c r="AF6406" s="3" t="s">
        <v>1640</v>
      </c>
      <c r="AG6406" s="3" t="s">
        <v>1640</v>
      </c>
      <c r="AS6406" s="3" t="s">
        <v>1360</v>
      </c>
    </row>
    <row r="6407" spans="2:45">
      <c r="B6407" s="1">
        <v>7643</v>
      </c>
      <c r="E6407" s="13">
        <v>22</v>
      </c>
      <c r="F6407" s="5" t="s">
        <v>41</v>
      </c>
      <c r="G6407" s="5">
        <v>2018</v>
      </c>
      <c r="L6407" s="5"/>
      <c r="N6407" s="5" t="s">
        <v>1437</v>
      </c>
      <c r="P6407" s="30">
        <v>52</v>
      </c>
      <c r="Q6407" s="30">
        <v>4</v>
      </c>
      <c r="R6407" s="3" t="s">
        <v>3</v>
      </c>
      <c r="S6407" s="3" t="s">
        <v>43</v>
      </c>
      <c r="T6407" s="3" t="s">
        <v>1338</v>
      </c>
      <c r="U6407" s="20" t="s">
        <v>1896</v>
      </c>
      <c r="W6407" s="3" t="s">
        <v>3237</v>
      </c>
      <c r="Z6407" s="8">
        <v>42.222999999999999</v>
      </c>
      <c r="AA6407" s="8">
        <v>-123.1812</v>
      </c>
      <c r="AB6407" s="3" t="s">
        <v>2310</v>
      </c>
      <c r="AF6407" s="3" t="s">
        <v>1640</v>
      </c>
      <c r="AG6407" s="3" t="s">
        <v>1640</v>
      </c>
      <c r="AS6407" s="3" t="s">
        <v>1360</v>
      </c>
    </row>
    <row r="6408" spans="2:45">
      <c r="B6408" s="1">
        <v>7644</v>
      </c>
      <c r="E6408" s="13">
        <v>22</v>
      </c>
      <c r="F6408" s="5" t="s">
        <v>41</v>
      </c>
      <c r="G6408" s="5">
        <v>2018</v>
      </c>
      <c r="L6408" s="5"/>
      <c r="N6408" s="5" t="s">
        <v>1437</v>
      </c>
      <c r="P6408" s="30">
        <v>52</v>
      </c>
      <c r="Q6408" s="30">
        <v>5</v>
      </c>
      <c r="R6408" s="3" t="s">
        <v>3</v>
      </c>
      <c r="S6408" s="3" t="s">
        <v>43</v>
      </c>
      <c r="T6408" s="3" t="s">
        <v>1338</v>
      </c>
      <c r="U6408" s="20" t="s">
        <v>1896</v>
      </c>
      <c r="W6408" s="3" t="s">
        <v>3237</v>
      </c>
      <c r="Z6408" s="8">
        <v>42.222999999999999</v>
      </c>
      <c r="AA6408" s="8">
        <v>-123.1812</v>
      </c>
      <c r="AB6408" s="3" t="s">
        <v>2310</v>
      </c>
      <c r="AF6408" s="3" t="s">
        <v>1640</v>
      </c>
      <c r="AG6408" s="3" t="s">
        <v>1640</v>
      </c>
      <c r="AS6408" s="3" t="s">
        <v>1360</v>
      </c>
    </row>
    <row r="6409" spans="2:45">
      <c r="B6409" s="1">
        <v>7645</v>
      </c>
      <c r="E6409" s="13">
        <v>22</v>
      </c>
      <c r="F6409" s="5" t="s">
        <v>41</v>
      </c>
      <c r="G6409" s="5">
        <v>2018</v>
      </c>
      <c r="L6409" s="5"/>
      <c r="N6409" s="5" t="s">
        <v>1437</v>
      </c>
      <c r="P6409" s="30">
        <v>52</v>
      </c>
      <c r="Q6409" s="30">
        <v>6</v>
      </c>
      <c r="R6409" s="3" t="s">
        <v>3</v>
      </c>
      <c r="S6409" s="3" t="s">
        <v>43</v>
      </c>
      <c r="T6409" s="3" t="s">
        <v>1338</v>
      </c>
      <c r="U6409" s="20" t="s">
        <v>1896</v>
      </c>
      <c r="W6409" s="3" t="s">
        <v>3237</v>
      </c>
      <c r="Z6409" s="8">
        <v>42.222999999999999</v>
      </c>
      <c r="AA6409" s="8">
        <v>-123.1812</v>
      </c>
      <c r="AB6409" s="3" t="s">
        <v>2310</v>
      </c>
      <c r="AF6409" s="3" t="s">
        <v>1640</v>
      </c>
      <c r="AG6409" s="3" t="s">
        <v>1640</v>
      </c>
      <c r="AS6409" s="3" t="s">
        <v>1360</v>
      </c>
    </row>
    <row r="6410" spans="2:45">
      <c r="B6410" s="1">
        <v>7646</v>
      </c>
      <c r="E6410" s="13">
        <v>22</v>
      </c>
      <c r="F6410" s="5" t="s">
        <v>41</v>
      </c>
      <c r="G6410" s="5">
        <v>2018</v>
      </c>
      <c r="L6410" s="5"/>
      <c r="N6410" s="5" t="s">
        <v>1437</v>
      </c>
      <c r="P6410" s="30">
        <v>52</v>
      </c>
      <c r="Q6410" s="30">
        <v>7</v>
      </c>
      <c r="R6410" s="3" t="s">
        <v>3</v>
      </c>
      <c r="S6410" s="3" t="s">
        <v>43</v>
      </c>
      <c r="T6410" s="3" t="s">
        <v>1338</v>
      </c>
      <c r="U6410" s="20" t="s">
        <v>1896</v>
      </c>
      <c r="W6410" s="3" t="s">
        <v>3237</v>
      </c>
      <c r="Z6410" s="8">
        <v>42.222999999999999</v>
      </c>
      <c r="AA6410" s="8">
        <v>-123.1812</v>
      </c>
      <c r="AB6410" s="3" t="s">
        <v>2310</v>
      </c>
      <c r="AF6410" s="3" t="s">
        <v>1640</v>
      </c>
      <c r="AG6410" s="3" t="s">
        <v>1640</v>
      </c>
      <c r="AS6410" s="3" t="s">
        <v>1360</v>
      </c>
    </row>
    <row r="6411" spans="2:45">
      <c r="B6411" s="1">
        <v>7647</v>
      </c>
      <c r="E6411" s="13">
        <v>22</v>
      </c>
      <c r="F6411" s="5" t="s">
        <v>41</v>
      </c>
      <c r="G6411" s="5">
        <v>2018</v>
      </c>
      <c r="L6411" s="5"/>
      <c r="N6411" s="5" t="s">
        <v>1437</v>
      </c>
      <c r="P6411" s="30">
        <v>52</v>
      </c>
      <c r="Q6411" s="30">
        <v>8</v>
      </c>
      <c r="R6411" s="3" t="s">
        <v>3</v>
      </c>
      <c r="S6411" s="3" t="s">
        <v>43</v>
      </c>
      <c r="T6411" s="3" t="s">
        <v>1338</v>
      </c>
      <c r="U6411" s="20" t="s">
        <v>1896</v>
      </c>
      <c r="W6411" s="3" t="s">
        <v>3237</v>
      </c>
      <c r="Z6411" s="8">
        <v>42.222999999999999</v>
      </c>
      <c r="AA6411" s="8">
        <v>-123.1812</v>
      </c>
      <c r="AB6411" s="3" t="s">
        <v>2310</v>
      </c>
      <c r="AF6411" s="3" t="s">
        <v>1640</v>
      </c>
      <c r="AG6411" s="3" t="s">
        <v>1640</v>
      </c>
      <c r="AS6411" s="3" t="s">
        <v>1360</v>
      </c>
    </row>
    <row r="6412" spans="2:45">
      <c r="B6412" s="1">
        <v>7648</v>
      </c>
      <c r="E6412" s="13">
        <v>22</v>
      </c>
      <c r="F6412" s="5" t="s">
        <v>41</v>
      </c>
      <c r="G6412" s="5">
        <v>2018</v>
      </c>
      <c r="L6412" s="5"/>
      <c r="N6412" s="5" t="s">
        <v>1437</v>
      </c>
      <c r="P6412" s="30">
        <v>52</v>
      </c>
      <c r="Q6412" s="30">
        <v>9</v>
      </c>
      <c r="R6412" s="3" t="s">
        <v>3</v>
      </c>
      <c r="S6412" s="3" t="s">
        <v>43</v>
      </c>
      <c r="T6412" s="3" t="s">
        <v>1338</v>
      </c>
      <c r="U6412" s="20" t="s">
        <v>1896</v>
      </c>
      <c r="W6412" s="3" t="s">
        <v>3237</v>
      </c>
      <c r="Z6412" s="8">
        <v>42.222999999999999</v>
      </c>
      <c r="AA6412" s="8">
        <v>-123.1812</v>
      </c>
      <c r="AB6412" s="3" t="s">
        <v>2310</v>
      </c>
      <c r="AF6412" s="3" t="s">
        <v>1640</v>
      </c>
      <c r="AG6412" s="3" t="s">
        <v>1640</v>
      </c>
      <c r="AS6412" s="3" t="s">
        <v>1360</v>
      </c>
    </row>
    <row r="6413" spans="2:45" ht="30">
      <c r="B6413" s="1">
        <v>10610</v>
      </c>
      <c r="E6413" s="21">
        <v>22</v>
      </c>
      <c r="F6413" s="22" t="s">
        <v>1137</v>
      </c>
      <c r="G6413" s="22">
        <v>2018</v>
      </c>
      <c r="H6413" s="23">
        <v>0.58333333333333304</v>
      </c>
      <c r="L6413" s="5"/>
      <c r="P6413" s="50">
        <v>53</v>
      </c>
      <c r="Q6413" s="32">
        <v>1</v>
      </c>
      <c r="R6413" s="3" t="s">
        <v>3</v>
      </c>
      <c r="S6413" s="3" t="s">
        <v>43</v>
      </c>
      <c r="T6413" s="3" t="s">
        <v>1553</v>
      </c>
      <c r="U6413" s="3" t="s">
        <v>1896</v>
      </c>
      <c r="V6413" s="22" t="s">
        <v>2415</v>
      </c>
      <c r="W6413" s="22" t="s">
        <v>1899</v>
      </c>
      <c r="Z6413" s="22">
        <v>42.447200000000002</v>
      </c>
      <c r="AA6413" s="22">
        <v>-122.11969999999999</v>
      </c>
      <c r="AD6413" s="51"/>
      <c r="AF6413" s="3" t="s">
        <v>1640</v>
      </c>
      <c r="AG6413" s="3" t="s">
        <v>1640</v>
      </c>
    </row>
    <row r="6414" spans="2:45">
      <c r="B6414" s="1">
        <v>7649</v>
      </c>
      <c r="E6414" s="13">
        <v>22</v>
      </c>
      <c r="F6414" s="5" t="s">
        <v>41</v>
      </c>
      <c r="G6414" s="5">
        <v>2018</v>
      </c>
      <c r="L6414" s="5"/>
      <c r="N6414" s="5" t="s">
        <v>1438</v>
      </c>
      <c r="P6414" s="30">
        <v>53</v>
      </c>
      <c r="Q6414" s="30">
        <v>1</v>
      </c>
      <c r="R6414" s="3" t="s">
        <v>3</v>
      </c>
      <c r="S6414" s="3" t="s">
        <v>43</v>
      </c>
      <c r="T6414" s="3" t="s">
        <v>1392</v>
      </c>
      <c r="U6414" s="20" t="s">
        <v>1896</v>
      </c>
      <c r="W6414" s="3" t="s">
        <v>3237</v>
      </c>
      <c r="Z6414" s="8">
        <v>42.323</v>
      </c>
      <c r="AA6414" s="8">
        <v>-123.15179999999999</v>
      </c>
      <c r="AB6414" s="3" t="s">
        <v>2310</v>
      </c>
      <c r="AD6414" s="3" t="s">
        <v>465</v>
      </c>
      <c r="AE6414" s="3" t="str">
        <f>CONCATENATE("ex ", AD6414)</f>
        <v>ex Whipplea modesta</v>
      </c>
      <c r="AF6414" s="3" t="s">
        <v>1640</v>
      </c>
      <c r="AG6414" s="3" t="s">
        <v>1640</v>
      </c>
      <c r="AS6414" s="3" t="s">
        <v>1360</v>
      </c>
    </row>
    <row r="6415" spans="2:45" ht="30">
      <c r="B6415" s="1">
        <v>10611</v>
      </c>
      <c r="E6415" s="21">
        <v>22</v>
      </c>
      <c r="F6415" s="22" t="s">
        <v>1137</v>
      </c>
      <c r="G6415" s="22">
        <v>2018</v>
      </c>
      <c r="H6415" s="23">
        <v>0.58333333333333304</v>
      </c>
      <c r="L6415" s="5"/>
      <c r="P6415" s="50">
        <v>53</v>
      </c>
      <c r="Q6415" s="32">
        <v>2</v>
      </c>
      <c r="R6415" s="3" t="s">
        <v>3</v>
      </c>
      <c r="S6415" s="3" t="s">
        <v>43</v>
      </c>
      <c r="T6415" s="3" t="s">
        <v>1553</v>
      </c>
      <c r="U6415" s="3" t="s">
        <v>1896</v>
      </c>
      <c r="V6415" s="22" t="s">
        <v>2415</v>
      </c>
      <c r="W6415" s="22" t="s">
        <v>1899</v>
      </c>
      <c r="Z6415" s="22">
        <v>42.447200000000002</v>
      </c>
      <c r="AA6415" s="22">
        <v>-122.11969999999999</v>
      </c>
      <c r="AD6415" s="51"/>
      <c r="AF6415" s="3" t="s">
        <v>1640</v>
      </c>
      <c r="AG6415" s="3" t="s">
        <v>1640</v>
      </c>
    </row>
    <row r="6416" spans="2:45">
      <c r="B6416" s="1">
        <v>7650</v>
      </c>
      <c r="E6416" s="13">
        <v>22</v>
      </c>
      <c r="F6416" s="5" t="s">
        <v>41</v>
      </c>
      <c r="G6416" s="5">
        <v>2018</v>
      </c>
      <c r="L6416" s="5"/>
      <c r="N6416" s="5" t="s">
        <v>1438</v>
      </c>
      <c r="P6416" s="30">
        <v>53</v>
      </c>
      <c r="Q6416" s="30">
        <v>2</v>
      </c>
      <c r="R6416" s="3" t="s">
        <v>3</v>
      </c>
      <c r="S6416" s="3" t="s">
        <v>43</v>
      </c>
      <c r="T6416" s="3" t="s">
        <v>1392</v>
      </c>
      <c r="U6416" s="20" t="s">
        <v>1896</v>
      </c>
      <c r="W6416" s="3" t="s">
        <v>3237</v>
      </c>
      <c r="Z6416" s="8">
        <v>42.323</v>
      </c>
      <c r="AA6416" s="8">
        <v>-123.15179999999999</v>
      </c>
      <c r="AB6416" s="3" t="s">
        <v>2310</v>
      </c>
      <c r="AD6416" s="3" t="s">
        <v>465</v>
      </c>
      <c r="AE6416" s="3" t="str">
        <f>CONCATENATE("ex ", AD6416)</f>
        <v>ex Whipplea modesta</v>
      </c>
      <c r="AF6416" s="3" t="s">
        <v>1640</v>
      </c>
      <c r="AG6416" s="3" t="s">
        <v>1640</v>
      </c>
      <c r="AS6416" s="3" t="s">
        <v>1360</v>
      </c>
    </row>
    <row r="6417" spans="2:45" ht="30">
      <c r="B6417" s="1">
        <v>10612</v>
      </c>
      <c r="E6417" s="21">
        <v>22</v>
      </c>
      <c r="F6417" s="22" t="s">
        <v>1137</v>
      </c>
      <c r="G6417" s="22">
        <v>2018</v>
      </c>
      <c r="H6417" s="23">
        <v>0.58333333333333304</v>
      </c>
      <c r="L6417" s="5"/>
      <c r="P6417" s="50">
        <v>53</v>
      </c>
      <c r="Q6417" s="32">
        <v>3</v>
      </c>
      <c r="R6417" s="3" t="s">
        <v>3</v>
      </c>
      <c r="S6417" s="3" t="s">
        <v>43</v>
      </c>
      <c r="T6417" s="3" t="s">
        <v>1553</v>
      </c>
      <c r="U6417" s="3" t="s">
        <v>1896</v>
      </c>
      <c r="V6417" s="22" t="s">
        <v>2415</v>
      </c>
      <c r="W6417" s="22" t="s">
        <v>1899</v>
      </c>
      <c r="Z6417" s="22">
        <v>42.447200000000002</v>
      </c>
      <c r="AA6417" s="22">
        <v>-122.11969999999999</v>
      </c>
      <c r="AD6417" s="51"/>
      <c r="AF6417" s="3" t="s">
        <v>1640</v>
      </c>
      <c r="AG6417" s="3" t="s">
        <v>1640</v>
      </c>
    </row>
    <row r="6418" spans="2:45">
      <c r="B6418" s="1">
        <v>7651</v>
      </c>
      <c r="E6418" s="13">
        <v>22</v>
      </c>
      <c r="F6418" s="5" t="s">
        <v>41</v>
      </c>
      <c r="G6418" s="5">
        <v>2018</v>
      </c>
      <c r="L6418" s="5"/>
      <c r="N6418" s="5" t="s">
        <v>1438</v>
      </c>
      <c r="P6418" s="30">
        <v>53</v>
      </c>
      <c r="Q6418" s="30">
        <v>3</v>
      </c>
      <c r="R6418" s="3" t="s">
        <v>3</v>
      </c>
      <c r="S6418" s="3" t="s">
        <v>43</v>
      </c>
      <c r="T6418" s="3" t="s">
        <v>1392</v>
      </c>
      <c r="U6418" s="20" t="s">
        <v>1896</v>
      </c>
      <c r="W6418" s="3" t="s">
        <v>3237</v>
      </c>
      <c r="Z6418" s="8">
        <v>42.323</v>
      </c>
      <c r="AA6418" s="8">
        <v>-123.15179999999999</v>
      </c>
      <c r="AB6418" s="3" t="s">
        <v>2310</v>
      </c>
      <c r="AD6418" s="3" t="s">
        <v>465</v>
      </c>
      <c r="AE6418" s="3" t="str">
        <f>CONCATENATE("ex ", AD6418)</f>
        <v>ex Whipplea modesta</v>
      </c>
      <c r="AF6418" s="3" t="s">
        <v>1640</v>
      </c>
      <c r="AG6418" s="3" t="s">
        <v>1640</v>
      </c>
      <c r="AS6418" s="3" t="s">
        <v>1360</v>
      </c>
    </row>
    <row r="6419" spans="2:45" ht="30">
      <c r="B6419" s="1">
        <v>10613</v>
      </c>
      <c r="E6419" s="21">
        <v>22</v>
      </c>
      <c r="F6419" s="22" t="s">
        <v>1137</v>
      </c>
      <c r="G6419" s="22">
        <v>2018</v>
      </c>
      <c r="H6419" s="23">
        <v>0.58333333333333304</v>
      </c>
      <c r="L6419" s="5"/>
      <c r="P6419" s="50">
        <v>53</v>
      </c>
      <c r="Q6419" s="32">
        <v>4</v>
      </c>
      <c r="R6419" s="3" t="s">
        <v>3</v>
      </c>
      <c r="S6419" s="3" t="s">
        <v>43</v>
      </c>
      <c r="T6419" s="3" t="s">
        <v>1553</v>
      </c>
      <c r="U6419" s="3" t="s">
        <v>1896</v>
      </c>
      <c r="V6419" s="22" t="s">
        <v>2415</v>
      </c>
      <c r="W6419" s="22" t="s">
        <v>1899</v>
      </c>
      <c r="Z6419" s="22">
        <v>42.447200000000002</v>
      </c>
      <c r="AA6419" s="22">
        <v>-122.11969999999999</v>
      </c>
      <c r="AD6419" s="51"/>
      <c r="AF6419" s="3" t="s">
        <v>1640</v>
      </c>
      <c r="AG6419" s="3" t="s">
        <v>1640</v>
      </c>
    </row>
    <row r="6420" spans="2:45">
      <c r="B6420" s="1">
        <v>7652</v>
      </c>
      <c r="E6420" s="13">
        <v>22</v>
      </c>
      <c r="F6420" s="5" t="s">
        <v>41</v>
      </c>
      <c r="G6420" s="5">
        <v>2018</v>
      </c>
      <c r="L6420" s="5"/>
      <c r="N6420" s="5" t="s">
        <v>1438</v>
      </c>
      <c r="P6420" s="30">
        <v>53</v>
      </c>
      <c r="Q6420" s="30">
        <v>4</v>
      </c>
      <c r="R6420" s="3" t="s">
        <v>3</v>
      </c>
      <c r="S6420" s="3" t="s">
        <v>43</v>
      </c>
      <c r="T6420" s="3" t="s">
        <v>1392</v>
      </c>
      <c r="U6420" s="20" t="s">
        <v>1896</v>
      </c>
      <c r="W6420" s="3" t="s">
        <v>3237</v>
      </c>
      <c r="Z6420" s="8">
        <v>42.323</v>
      </c>
      <c r="AA6420" s="8">
        <v>-123.15179999999999</v>
      </c>
      <c r="AB6420" s="3" t="s">
        <v>2310</v>
      </c>
      <c r="AD6420" s="3" t="s">
        <v>465</v>
      </c>
      <c r="AE6420" s="3" t="str">
        <f>CONCATENATE("ex ", AD6420)</f>
        <v>ex Whipplea modesta</v>
      </c>
      <c r="AF6420" s="3" t="s">
        <v>1640</v>
      </c>
      <c r="AG6420" s="3" t="s">
        <v>1640</v>
      </c>
      <c r="AS6420" s="3" t="s">
        <v>1360</v>
      </c>
    </row>
    <row r="6421" spans="2:45" ht="30">
      <c r="B6421" s="1">
        <v>10614</v>
      </c>
      <c r="E6421" s="21">
        <v>22</v>
      </c>
      <c r="F6421" s="22" t="s">
        <v>1137</v>
      </c>
      <c r="G6421" s="22">
        <v>2018</v>
      </c>
      <c r="H6421" s="23">
        <v>0.58333333333333304</v>
      </c>
      <c r="L6421" s="5"/>
      <c r="P6421" s="50">
        <v>53</v>
      </c>
      <c r="Q6421" s="32">
        <v>5</v>
      </c>
      <c r="R6421" s="3" t="s">
        <v>3</v>
      </c>
      <c r="S6421" s="3" t="s">
        <v>43</v>
      </c>
      <c r="T6421" s="3" t="s">
        <v>1553</v>
      </c>
      <c r="U6421" s="3" t="s">
        <v>1896</v>
      </c>
      <c r="V6421" s="22" t="s">
        <v>2415</v>
      </c>
      <c r="W6421" s="22" t="s">
        <v>1899</v>
      </c>
      <c r="Z6421" s="22">
        <v>42.447200000000002</v>
      </c>
      <c r="AA6421" s="22">
        <v>-122.11969999999999</v>
      </c>
      <c r="AD6421" s="51"/>
      <c r="AF6421" s="3" t="s">
        <v>1640</v>
      </c>
      <c r="AG6421" s="3" t="s">
        <v>1640</v>
      </c>
    </row>
    <row r="6422" spans="2:45">
      <c r="B6422" s="1">
        <v>7653</v>
      </c>
      <c r="E6422" s="13">
        <v>22</v>
      </c>
      <c r="F6422" s="5" t="s">
        <v>41</v>
      </c>
      <c r="G6422" s="5">
        <v>2018</v>
      </c>
      <c r="L6422" s="5"/>
      <c r="N6422" s="5" t="s">
        <v>1438</v>
      </c>
      <c r="P6422" s="30">
        <v>53</v>
      </c>
      <c r="Q6422" s="30">
        <v>5</v>
      </c>
      <c r="R6422" s="3" t="s">
        <v>3</v>
      </c>
      <c r="S6422" s="3" t="s">
        <v>43</v>
      </c>
      <c r="T6422" s="3" t="s">
        <v>1392</v>
      </c>
      <c r="U6422" s="20" t="s">
        <v>1896</v>
      </c>
      <c r="W6422" s="3" t="s">
        <v>3237</v>
      </c>
      <c r="Z6422" s="8">
        <v>42.323</v>
      </c>
      <c r="AA6422" s="8">
        <v>-123.15179999999999</v>
      </c>
      <c r="AB6422" s="3" t="s">
        <v>2310</v>
      </c>
      <c r="AD6422" s="3" t="s">
        <v>465</v>
      </c>
      <c r="AE6422" s="3" t="str">
        <f>CONCATENATE("ex ", AD6422)</f>
        <v>ex Whipplea modesta</v>
      </c>
      <c r="AF6422" s="3" t="s">
        <v>1640</v>
      </c>
      <c r="AG6422" s="3" t="s">
        <v>1640</v>
      </c>
      <c r="AS6422" s="3" t="s">
        <v>1360</v>
      </c>
    </row>
    <row r="6423" spans="2:45" ht="30">
      <c r="B6423" s="1">
        <v>10615</v>
      </c>
      <c r="E6423" s="21">
        <v>22</v>
      </c>
      <c r="F6423" s="22" t="s">
        <v>1137</v>
      </c>
      <c r="G6423" s="22">
        <v>2018</v>
      </c>
      <c r="H6423" s="23">
        <v>0.58333333333333304</v>
      </c>
      <c r="L6423" s="5"/>
      <c r="P6423" s="50">
        <v>53</v>
      </c>
      <c r="Q6423" s="32">
        <v>6</v>
      </c>
      <c r="R6423" s="3" t="s">
        <v>3</v>
      </c>
      <c r="S6423" s="3" t="s">
        <v>43</v>
      </c>
      <c r="T6423" s="3" t="s">
        <v>1553</v>
      </c>
      <c r="U6423" s="3" t="s">
        <v>1896</v>
      </c>
      <c r="V6423" s="22" t="s">
        <v>2415</v>
      </c>
      <c r="W6423" s="22" t="s">
        <v>1899</v>
      </c>
      <c r="Z6423" s="22">
        <v>42.447200000000002</v>
      </c>
      <c r="AA6423" s="22">
        <v>-122.11969999999999</v>
      </c>
      <c r="AD6423" s="51"/>
      <c r="AF6423" s="3" t="s">
        <v>1640</v>
      </c>
      <c r="AG6423" s="3" t="s">
        <v>1640</v>
      </c>
    </row>
    <row r="6424" spans="2:45">
      <c r="B6424" s="1">
        <v>7654</v>
      </c>
      <c r="E6424" s="13">
        <v>22</v>
      </c>
      <c r="F6424" s="5" t="s">
        <v>41</v>
      </c>
      <c r="G6424" s="5">
        <v>2018</v>
      </c>
      <c r="L6424" s="5"/>
      <c r="N6424" s="5" t="s">
        <v>1438</v>
      </c>
      <c r="P6424" s="30">
        <v>53</v>
      </c>
      <c r="Q6424" s="30">
        <v>6</v>
      </c>
      <c r="R6424" s="3" t="s">
        <v>3</v>
      </c>
      <c r="S6424" s="3" t="s">
        <v>43</v>
      </c>
      <c r="T6424" s="3" t="s">
        <v>1392</v>
      </c>
      <c r="U6424" s="20" t="s">
        <v>1896</v>
      </c>
      <c r="W6424" s="3" t="s">
        <v>3237</v>
      </c>
      <c r="Z6424" s="8">
        <v>42.323</v>
      </c>
      <c r="AA6424" s="8">
        <v>-123.15179999999999</v>
      </c>
      <c r="AB6424" s="3" t="s">
        <v>2310</v>
      </c>
      <c r="AD6424" s="3" t="s">
        <v>465</v>
      </c>
      <c r="AE6424" s="3" t="str">
        <f>CONCATENATE("ex ", AD6424)</f>
        <v>ex Whipplea modesta</v>
      </c>
      <c r="AF6424" s="3" t="s">
        <v>1640</v>
      </c>
      <c r="AG6424" s="3" t="s">
        <v>1640</v>
      </c>
      <c r="AS6424" s="3" t="s">
        <v>1360</v>
      </c>
    </row>
    <row r="6425" spans="2:45" ht="30">
      <c r="B6425" s="1">
        <v>10616</v>
      </c>
      <c r="E6425" s="21">
        <v>22</v>
      </c>
      <c r="F6425" s="22" t="s">
        <v>1137</v>
      </c>
      <c r="G6425" s="22">
        <v>2018</v>
      </c>
      <c r="H6425" s="23">
        <v>0.58333333333333304</v>
      </c>
      <c r="L6425" s="5"/>
      <c r="P6425" s="50">
        <v>53</v>
      </c>
      <c r="Q6425" s="32">
        <v>7</v>
      </c>
      <c r="R6425" s="3" t="s">
        <v>3</v>
      </c>
      <c r="S6425" s="3" t="s">
        <v>43</v>
      </c>
      <c r="T6425" s="3" t="s">
        <v>1553</v>
      </c>
      <c r="U6425" s="3" t="s">
        <v>1896</v>
      </c>
      <c r="V6425" s="22" t="s">
        <v>2415</v>
      </c>
      <c r="W6425" s="22" t="s">
        <v>1899</v>
      </c>
      <c r="Z6425" s="22">
        <v>42.447200000000002</v>
      </c>
      <c r="AA6425" s="22">
        <v>-122.11969999999999</v>
      </c>
      <c r="AD6425" s="51"/>
      <c r="AF6425" s="3" t="s">
        <v>1640</v>
      </c>
      <c r="AG6425" s="3" t="s">
        <v>1640</v>
      </c>
    </row>
    <row r="6426" spans="2:45">
      <c r="B6426" s="1">
        <v>7655</v>
      </c>
      <c r="E6426" s="13">
        <v>22</v>
      </c>
      <c r="F6426" s="5" t="s">
        <v>41</v>
      </c>
      <c r="G6426" s="5">
        <v>2018</v>
      </c>
      <c r="L6426" s="5"/>
      <c r="N6426" s="5" t="s">
        <v>1438</v>
      </c>
      <c r="P6426" s="30">
        <v>53</v>
      </c>
      <c r="Q6426" s="30">
        <v>7</v>
      </c>
      <c r="R6426" s="3" t="s">
        <v>3</v>
      </c>
      <c r="S6426" s="3" t="s">
        <v>43</v>
      </c>
      <c r="T6426" s="3" t="s">
        <v>1392</v>
      </c>
      <c r="U6426" s="20" t="s">
        <v>1896</v>
      </c>
      <c r="W6426" s="3" t="s">
        <v>3237</v>
      </c>
      <c r="Z6426" s="8">
        <v>42.323</v>
      </c>
      <c r="AA6426" s="8">
        <v>-123.15179999999999</v>
      </c>
      <c r="AB6426" s="3" t="s">
        <v>2310</v>
      </c>
      <c r="AD6426" s="3" t="s">
        <v>465</v>
      </c>
      <c r="AE6426" s="3" t="str">
        <f>CONCATENATE("ex ", AD6426)</f>
        <v>ex Whipplea modesta</v>
      </c>
      <c r="AF6426" s="3" t="s">
        <v>1640</v>
      </c>
      <c r="AG6426" s="3" t="s">
        <v>1640</v>
      </c>
      <c r="AS6426" s="3" t="s">
        <v>1360</v>
      </c>
    </row>
    <row r="6427" spans="2:45" ht="30">
      <c r="B6427" s="1">
        <v>10617</v>
      </c>
      <c r="E6427" s="21">
        <v>22</v>
      </c>
      <c r="F6427" s="22" t="s">
        <v>1137</v>
      </c>
      <c r="G6427" s="22">
        <v>2018</v>
      </c>
      <c r="H6427" s="23">
        <v>0.58333333333333304</v>
      </c>
      <c r="L6427" s="5"/>
      <c r="P6427" s="50">
        <v>53</v>
      </c>
      <c r="Q6427" s="32">
        <v>8</v>
      </c>
      <c r="R6427" s="3" t="s">
        <v>3</v>
      </c>
      <c r="S6427" s="3" t="s">
        <v>43</v>
      </c>
      <c r="T6427" s="3" t="s">
        <v>1553</v>
      </c>
      <c r="U6427" s="3" t="s">
        <v>1896</v>
      </c>
      <c r="V6427" s="22" t="s">
        <v>2415</v>
      </c>
      <c r="W6427" s="22" t="s">
        <v>1899</v>
      </c>
      <c r="Z6427" s="22">
        <v>42.447200000000002</v>
      </c>
      <c r="AA6427" s="22">
        <v>-122.11969999999999</v>
      </c>
      <c r="AD6427" s="51"/>
      <c r="AF6427" s="3" t="s">
        <v>1640</v>
      </c>
      <c r="AG6427" s="3" t="s">
        <v>1640</v>
      </c>
    </row>
    <row r="6428" spans="2:45">
      <c r="B6428" s="1">
        <v>7656</v>
      </c>
      <c r="E6428" s="13">
        <v>22</v>
      </c>
      <c r="F6428" s="5" t="s">
        <v>41</v>
      </c>
      <c r="G6428" s="5">
        <v>2018</v>
      </c>
      <c r="L6428" s="5"/>
      <c r="N6428" s="5" t="s">
        <v>1438</v>
      </c>
      <c r="P6428" s="30">
        <v>53</v>
      </c>
      <c r="Q6428" s="30">
        <v>8</v>
      </c>
      <c r="R6428" s="3" t="s">
        <v>3</v>
      </c>
      <c r="S6428" s="3" t="s">
        <v>43</v>
      </c>
      <c r="T6428" s="3" t="s">
        <v>1392</v>
      </c>
      <c r="U6428" s="20" t="s">
        <v>1896</v>
      </c>
      <c r="W6428" s="3" t="s">
        <v>3237</v>
      </c>
      <c r="Z6428" s="8">
        <v>42.323</v>
      </c>
      <c r="AA6428" s="8">
        <v>-123.15179999999999</v>
      </c>
      <c r="AB6428" s="3" t="s">
        <v>2310</v>
      </c>
      <c r="AD6428" s="3" t="s">
        <v>465</v>
      </c>
      <c r="AE6428" s="3" t="str">
        <f>CONCATENATE("ex ", AD6428)</f>
        <v>ex Whipplea modesta</v>
      </c>
      <c r="AF6428" s="3" t="s">
        <v>1640</v>
      </c>
      <c r="AG6428" s="3" t="s">
        <v>1640</v>
      </c>
      <c r="AS6428" s="3" t="s">
        <v>1360</v>
      </c>
    </row>
    <row r="6429" spans="2:45" ht="30">
      <c r="B6429" s="1">
        <v>10618</v>
      </c>
      <c r="E6429" s="21">
        <v>22</v>
      </c>
      <c r="F6429" s="22" t="s">
        <v>1137</v>
      </c>
      <c r="G6429" s="22">
        <v>2018</v>
      </c>
      <c r="H6429" s="23">
        <v>0.58333333333333304</v>
      </c>
      <c r="L6429" s="5"/>
      <c r="P6429" s="50">
        <v>53</v>
      </c>
      <c r="Q6429" s="32">
        <v>9</v>
      </c>
      <c r="R6429" s="3" t="s">
        <v>3</v>
      </c>
      <c r="S6429" s="3" t="s">
        <v>43</v>
      </c>
      <c r="T6429" s="3" t="s">
        <v>1553</v>
      </c>
      <c r="U6429" s="3" t="s">
        <v>1896</v>
      </c>
      <c r="V6429" s="22" t="s">
        <v>2415</v>
      </c>
      <c r="W6429" s="22" t="s">
        <v>1899</v>
      </c>
      <c r="Z6429" s="22">
        <v>42.447200000000002</v>
      </c>
      <c r="AA6429" s="22">
        <v>-122.11969999999999</v>
      </c>
      <c r="AD6429" s="51"/>
      <c r="AF6429" s="3" t="s">
        <v>1640</v>
      </c>
      <c r="AG6429" s="3" t="s">
        <v>1640</v>
      </c>
    </row>
    <row r="6430" spans="2:45">
      <c r="B6430" s="1">
        <v>7657</v>
      </c>
      <c r="E6430" s="13">
        <v>22</v>
      </c>
      <c r="F6430" s="5" t="s">
        <v>41</v>
      </c>
      <c r="G6430" s="5">
        <v>2018</v>
      </c>
      <c r="L6430" s="5"/>
      <c r="N6430" s="5" t="s">
        <v>1438</v>
      </c>
      <c r="P6430" s="30">
        <v>53</v>
      </c>
      <c r="Q6430" s="30">
        <v>9</v>
      </c>
      <c r="R6430" s="3" t="s">
        <v>3</v>
      </c>
      <c r="S6430" s="3" t="s">
        <v>43</v>
      </c>
      <c r="T6430" s="3" t="s">
        <v>1392</v>
      </c>
      <c r="U6430" s="20" t="s">
        <v>1896</v>
      </c>
      <c r="W6430" s="3" t="s">
        <v>3237</v>
      </c>
      <c r="Z6430" s="8">
        <v>42.323</v>
      </c>
      <c r="AA6430" s="8">
        <v>-123.15179999999999</v>
      </c>
      <c r="AB6430" s="3" t="s">
        <v>2310</v>
      </c>
      <c r="AD6430" s="3" t="s">
        <v>465</v>
      </c>
      <c r="AE6430" s="3" t="str">
        <f>CONCATENATE("ex ", AD6430)</f>
        <v>ex Whipplea modesta</v>
      </c>
      <c r="AF6430" s="3" t="s">
        <v>1640</v>
      </c>
      <c r="AG6430" s="3" t="s">
        <v>1640</v>
      </c>
      <c r="AS6430" s="3" t="s">
        <v>1360</v>
      </c>
    </row>
    <row r="6431" spans="2:45" ht="30">
      <c r="B6431" s="1">
        <v>10619</v>
      </c>
      <c r="E6431" s="21">
        <v>22</v>
      </c>
      <c r="F6431" s="22" t="s">
        <v>1137</v>
      </c>
      <c r="G6431" s="22">
        <v>2018</v>
      </c>
      <c r="H6431" s="23">
        <v>0.58333333333333304</v>
      </c>
      <c r="L6431" s="5"/>
      <c r="P6431" s="50">
        <v>53</v>
      </c>
      <c r="Q6431" s="32">
        <v>10</v>
      </c>
      <c r="R6431" s="3" t="s">
        <v>3</v>
      </c>
      <c r="S6431" s="3" t="s">
        <v>43</v>
      </c>
      <c r="T6431" s="3" t="s">
        <v>1553</v>
      </c>
      <c r="U6431" s="3" t="s">
        <v>1896</v>
      </c>
      <c r="V6431" s="22" t="s">
        <v>2415</v>
      </c>
      <c r="W6431" s="22" t="s">
        <v>1899</v>
      </c>
      <c r="Z6431" s="22">
        <v>42.447200000000002</v>
      </c>
      <c r="AA6431" s="22">
        <v>-122.11969999999999</v>
      </c>
      <c r="AD6431" s="51"/>
      <c r="AF6431" s="3" t="s">
        <v>1640</v>
      </c>
      <c r="AG6431" s="3" t="s">
        <v>1640</v>
      </c>
    </row>
    <row r="6432" spans="2:45" ht="30">
      <c r="B6432" s="1">
        <v>10620</v>
      </c>
      <c r="E6432" s="21">
        <v>22</v>
      </c>
      <c r="F6432" s="22" t="s">
        <v>1137</v>
      </c>
      <c r="G6432" s="22">
        <v>2018</v>
      </c>
      <c r="H6432" s="23">
        <v>0.58333333333333304</v>
      </c>
      <c r="L6432" s="5"/>
      <c r="P6432" s="50">
        <v>53</v>
      </c>
      <c r="Q6432" s="32">
        <v>11</v>
      </c>
      <c r="R6432" s="3" t="s">
        <v>3</v>
      </c>
      <c r="S6432" s="3" t="s">
        <v>43</v>
      </c>
      <c r="T6432" s="3" t="s">
        <v>1553</v>
      </c>
      <c r="U6432" s="3" t="s">
        <v>1896</v>
      </c>
      <c r="V6432" s="22" t="s">
        <v>2415</v>
      </c>
      <c r="W6432" s="22" t="s">
        <v>1899</v>
      </c>
      <c r="Z6432" s="22">
        <v>42.447200000000002</v>
      </c>
      <c r="AA6432" s="22">
        <v>-122.11969999999999</v>
      </c>
      <c r="AD6432" s="51"/>
      <c r="AF6432" s="3" t="s">
        <v>1640</v>
      </c>
      <c r="AG6432" s="3" t="s">
        <v>1640</v>
      </c>
    </row>
    <row r="6433" spans="2:45" ht="30">
      <c r="B6433" s="1">
        <v>10621</v>
      </c>
      <c r="E6433" s="21">
        <v>22</v>
      </c>
      <c r="F6433" s="22" t="s">
        <v>1137</v>
      </c>
      <c r="G6433" s="22">
        <v>2018</v>
      </c>
      <c r="H6433" s="23">
        <v>0.58333333333333304</v>
      </c>
      <c r="L6433" s="5"/>
      <c r="P6433" s="50">
        <v>53</v>
      </c>
      <c r="Q6433" s="32">
        <v>12</v>
      </c>
      <c r="R6433" s="3" t="s">
        <v>3</v>
      </c>
      <c r="S6433" s="3" t="s">
        <v>43</v>
      </c>
      <c r="T6433" s="3" t="s">
        <v>1553</v>
      </c>
      <c r="U6433" s="3" t="s">
        <v>1896</v>
      </c>
      <c r="V6433" s="22" t="s">
        <v>2415</v>
      </c>
      <c r="W6433" s="22" t="s">
        <v>1899</v>
      </c>
      <c r="Z6433" s="22">
        <v>42.447200000000002</v>
      </c>
      <c r="AA6433" s="22">
        <v>-122.11969999999999</v>
      </c>
      <c r="AD6433" s="51"/>
      <c r="AF6433" s="3" t="s">
        <v>1640</v>
      </c>
      <c r="AG6433" s="3" t="s">
        <v>1640</v>
      </c>
    </row>
    <row r="6434" spans="2:45" ht="30">
      <c r="B6434" s="1">
        <v>10622</v>
      </c>
      <c r="E6434" s="21">
        <v>22</v>
      </c>
      <c r="F6434" s="22" t="s">
        <v>1137</v>
      </c>
      <c r="G6434" s="22">
        <v>2018</v>
      </c>
      <c r="H6434" s="23">
        <v>0.58333333333333304</v>
      </c>
      <c r="L6434" s="5"/>
      <c r="P6434" s="50">
        <v>53</v>
      </c>
      <c r="Q6434" s="32">
        <v>13</v>
      </c>
      <c r="R6434" s="3" t="s">
        <v>3</v>
      </c>
      <c r="S6434" s="3" t="s">
        <v>43</v>
      </c>
      <c r="T6434" s="3" t="s">
        <v>1553</v>
      </c>
      <c r="U6434" s="3" t="s">
        <v>1896</v>
      </c>
      <c r="V6434" s="22" t="s">
        <v>2415</v>
      </c>
      <c r="W6434" s="22" t="s">
        <v>1899</v>
      </c>
      <c r="Z6434" s="22">
        <v>42.447200000000002</v>
      </c>
      <c r="AA6434" s="22">
        <v>-122.11969999999999</v>
      </c>
      <c r="AD6434" s="51"/>
      <c r="AF6434" s="3" t="s">
        <v>1640</v>
      </c>
      <c r="AG6434" s="3" t="s">
        <v>1640</v>
      </c>
    </row>
    <row r="6435" spans="2:45" ht="30">
      <c r="B6435" s="1">
        <v>10623</v>
      </c>
      <c r="E6435" s="21">
        <v>27</v>
      </c>
      <c r="F6435" s="22" t="s">
        <v>1137</v>
      </c>
      <c r="G6435" s="22">
        <v>2018</v>
      </c>
      <c r="H6435" s="23">
        <v>0.44791666666666702</v>
      </c>
      <c r="L6435" s="5"/>
      <c r="P6435" s="50">
        <v>54</v>
      </c>
      <c r="Q6435" s="32">
        <v>1</v>
      </c>
      <c r="R6435" s="3" t="s">
        <v>3</v>
      </c>
      <c r="S6435" s="3" t="s">
        <v>43</v>
      </c>
      <c r="T6435" s="3" t="s">
        <v>1553</v>
      </c>
      <c r="U6435" s="3" t="s">
        <v>1896</v>
      </c>
      <c r="V6435" s="22" t="s">
        <v>2413</v>
      </c>
      <c r="W6435" s="22" t="s">
        <v>3238</v>
      </c>
      <c r="Z6435" s="22">
        <v>42.448300000000003</v>
      </c>
      <c r="AA6435" s="22">
        <v>-122.1161</v>
      </c>
      <c r="AD6435" s="51" t="s">
        <v>1964</v>
      </c>
      <c r="AF6435" s="3" t="s">
        <v>1640</v>
      </c>
      <c r="AG6435" s="3" t="s">
        <v>1640</v>
      </c>
    </row>
    <row r="6436" spans="2:45">
      <c r="B6436" s="1">
        <v>7658</v>
      </c>
      <c r="E6436" s="13">
        <v>22</v>
      </c>
      <c r="F6436" s="5" t="s">
        <v>41</v>
      </c>
      <c r="G6436" s="5">
        <v>2018</v>
      </c>
      <c r="L6436" s="5"/>
      <c r="N6436" s="5" t="s">
        <v>1439</v>
      </c>
      <c r="P6436" s="30">
        <v>54</v>
      </c>
      <c r="Q6436" s="30">
        <v>1</v>
      </c>
      <c r="R6436" s="3" t="s">
        <v>3</v>
      </c>
      <c r="S6436" s="3" t="s">
        <v>43</v>
      </c>
      <c r="T6436" s="3" t="s">
        <v>1392</v>
      </c>
      <c r="U6436" s="20" t="s">
        <v>1896</v>
      </c>
      <c r="W6436" s="3" t="s">
        <v>1447</v>
      </c>
      <c r="Z6436" s="8">
        <v>42.066299999999998</v>
      </c>
      <c r="AA6436" s="8">
        <v>-123.1692</v>
      </c>
      <c r="AB6436" s="3" t="s">
        <v>2310</v>
      </c>
      <c r="AD6436" s="3" t="s">
        <v>1403</v>
      </c>
      <c r="AE6436" s="3" t="str">
        <f>CONCATENATE("ex ", AD6436)</f>
        <v>ex Lupinus bicolor</v>
      </c>
      <c r="AF6436" s="3" t="s">
        <v>1640</v>
      </c>
      <c r="AG6436" s="3" t="s">
        <v>1640</v>
      </c>
      <c r="AS6436" s="3" t="s">
        <v>1360</v>
      </c>
    </row>
    <row r="6437" spans="2:45" ht="30">
      <c r="B6437" s="1">
        <v>10624</v>
      </c>
      <c r="E6437" s="21">
        <v>27</v>
      </c>
      <c r="F6437" s="22" t="s">
        <v>1137</v>
      </c>
      <c r="G6437" s="22">
        <v>2018</v>
      </c>
      <c r="H6437" s="23">
        <v>0.44791666666666702</v>
      </c>
      <c r="L6437" s="5"/>
      <c r="P6437" s="50">
        <v>54</v>
      </c>
      <c r="Q6437" s="32">
        <v>2</v>
      </c>
      <c r="R6437" s="3" t="s">
        <v>3</v>
      </c>
      <c r="S6437" s="3" t="s">
        <v>43</v>
      </c>
      <c r="T6437" s="3" t="s">
        <v>1553</v>
      </c>
      <c r="U6437" s="3" t="s">
        <v>1896</v>
      </c>
      <c r="V6437" s="22" t="s">
        <v>2413</v>
      </c>
      <c r="W6437" s="22" t="s">
        <v>3238</v>
      </c>
      <c r="Z6437" s="22">
        <v>42.448300000000003</v>
      </c>
      <c r="AA6437" s="22">
        <v>-122.1161</v>
      </c>
      <c r="AD6437" s="51" t="s">
        <v>1964</v>
      </c>
      <c r="AF6437" s="3" t="s">
        <v>1640</v>
      </c>
      <c r="AG6437" s="3" t="s">
        <v>1640</v>
      </c>
    </row>
    <row r="6438" spans="2:45">
      <c r="B6438" s="1">
        <v>7659</v>
      </c>
      <c r="E6438" s="13">
        <v>22</v>
      </c>
      <c r="F6438" s="5" t="s">
        <v>41</v>
      </c>
      <c r="G6438" s="5">
        <v>2018</v>
      </c>
      <c r="L6438" s="5"/>
      <c r="N6438" s="5" t="s">
        <v>1439</v>
      </c>
      <c r="P6438" s="30">
        <v>54</v>
      </c>
      <c r="Q6438" s="30">
        <v>2</v>
      </c>
      <c r="R6438" s="3" t="s">
        <v>3</v>
      </c>
      <c r="S6438" s="3" t="s">
        <v>43</v>
      </c>
      <c r="T6438" s="3" t="s">
        <v>1392</v>
      </c>
      <c r="U6438" s="20" t="s">
        <v>1896</v>
      </c>
      <c r="W6438" s="3" t="s">
        <v>1447</v>
      </c>
      <c r="Z6438" s="8">
        <v>42.066299999999998</v>
      </c>
      <c r="AA6438" s="8">
        <v>-123.1692</v>
      </c>
      <c r="AB6438" s="3" t="s">
        <v>2310</v>
      </c>
      <c r="AD6438" s="3" t="s">
        <v>1403</v>
      </c>
      <c r="AE6438" s="3" t="str">
        <f>CONCATENATE("ex ", AD6438)</f>
        <v>ex Lupinus bicolor</v>
      </c>
      <c r="AF6438" s="3" t="s">
        <v>1640</v>
      </c>
      <c r="AG6438" s="3" t="s">
        <v>1640</v>
      </c>
      <c r="AS6438" s="3" t="s">
        <v>1360</v>
      </c>
    </row>
    <row r="6439" spans="2:45" ht="30">
      <c r="B6439" s="1">
        <v>10625</v>
      </c>
      <c r="E6439" s="21">
        <v>27</v>
      </c>
      <c r="F6439" s="22" t="s">
        <v>1137</v>
      </c>
      <c r="G6439" s="22">
        <v>2018</v>
      </c>
      <c r="H6439" s="23">
        <v>0.44791666666666702</v>
      </c>
      <c r="L6439" s="5"/>
      <c r="P6439" s="50">
        <v>54</v>
      </c>
      <c r="Q6439" s="32">
        <v>3</v>
      </c>
      <c r="R6439" s="3" t="s">
        <v>3</v>
      </c>
      <c r="S6439" s="3" t="s">
        <v>43</v>
      </c>
      <c r="T6439" s="3" t="s">
        <v>1553</v>
      </c>
      <c r="U6439" s="3" t="s">
        <v>1896</v>
      </c>
      <c r="V6439" s="22" t="s">
        <v>2413</v>
      </c>
      <c r="W6439" s="22" t="s">
        <v>3238</v>
      </c>
      <c r="Z6439" s="22">
        <v>42.448300000000003</v>
      </c>
      <c r="AA6439" s="22">
        <v>-122.1161</v>
      </c>
      <c r="AD6439" s="51" t="s">
        <v>1964</v>
      </c>
      <c r="AF6439" s="3" t="s">
        <v>1640</v>
      </c>
      <c r="AG6439" s="3" t="s">
        <v>1640</v>
      </c>
    </row>
    <row r="6440" spans="2:45">
      <c r="B6440" s="1">
        <v>7660</v>
      </c>
      <c r="E6440" s="13">
        <v>22</v>
      </c>
      <c r="F6440" s="5" t="s">
        <v>41</v>
      </c>
      <c r="G6440" s="5">
        <v>2018</v>
      </c>
      <c r="L6440" s="5"/>
      <c r="N6440" s="5" t="s">
        <v>1439</v>
      </c>
      <c r="P6440" s="30">
        <v>54</v>
      </c>
      <c r="Q6440" s="30">
        <v>3</v>
      </c>
      <c r="R6440" s="3" t="s">
        <v>3</v>
      </c>
      <c r="S6440" s="3" t="s">
        <v>43</v>
      </c>
      <c r="T6440" s="3" t="s">
        <v>1392</v>
      </c>
      <c r="U6440" s="20" t="s">
        <v>1896</v>
      </c>
      <c r="W6440" s="3" t="s">
        <v>1447</v>
      </c>
      <c r="Z6440" s="8">
        <v>42.066299999999998</v>
      </c>
      <c r="AA6440" s="8">
        <v>-123.1692</v>
      </c>
      <c r="AB6440" s="3" t="s">
        <v>2310</v>
      </c>
      <c r="AD6440" s="3" t="s">
        <v>1403</v>
      </c>
      <c r="AE6440" s="3" t="str">
        <f>CONCATENATE("ex ", AD6440)</f>
        <v>ex Lupinus bicolor</v>
      </c>
      <c r="AF6440" s="3" t="s">
        <v>1640</v>
      </c>
      <c r="AG6440" s="3" t="s">
        <v>1640</v>
      </c>
      <c r="AS6440" s="3" t="s">
        <v>1360</v>
      </c>
    </row>
    <row r="6441" spans="2:45">
      <c r="B6441" s="1">
        <v>7661</v>
      </c>
      <c r="E6441" s="13">
        <v>22</v>
      </c>
      <c r="F6441" s="5" t="s">
        <v>41</v>
      </c>
      <c r="G6441" s="5">
        <v>2018</v>
      </c>
      <c r="L6441" s="5"/>
      <c r="N6441" s="5" t="s">
        <v>1439</v>
      </c>
      <c r="P6441" s="30">
        <v>54</v>
      </c>
      <c r="Q6441" s="30">
        <v>4</v>
      </c>
      <c r="R6441" s="3" t="s">
        <v>3</v>
      </c>
      <c r="S6441" s="3" t="s">
        <v>43</v>
      </c>
      <c r="T6441" s="3" t="s">
        <v>1392</v>
      </c>
      <c r="U6441" s="20" t="s">
        <v>1896</v>
      </c>
      <c r="W6441" s="3" t="s">
        <v>1447</v>
      </c>
      <c r="Z6441" s="8">
        <v>42.066299999999998</v>
      </c>
      <c r="AA6441" s="8">
        <v>-123.1692</v>
      </c>
      <c r="AB6441" s="3" t="s">
        <v>2310</v>
      </c>
      <c r="AD6441" s="3" t="s">
        <v>1403</v>
      </c>
      <c r="AE6441" s="3" t="str">
        <f>CONCATENATE("ex ", AD6441)</f>
        <v>ex Lupinus bicolor</v>
      </c>
      <c r="AF6441" s="3" t="s">
        <v>1640</v>
      </c>
      <c r="AG6441" s="3" t="s">
        <v>1640</v>
      </c>
      <c r="AS6441" s="3" t="s">
        <v>1360</v>
      </c>
    </row>
    <row r="6442" spans="2:45">
      <c r="B6442" s="1">
        <v>7662</v>
      </c>
      <c r="E6442" s="13">
        <v>22</v>
      </c>
      <c r="F6442" s="5" t="s">
        <v>41</v>
      </c>
      <c r="G6442" s="5">
        <v>2018</v>
      </c>
      <c r="L6442" s="5"/>
      <c r="N6442" s="5" t="s">
        <v>1439</v>
      </c>
      <c r="P6442" s="30">
        <v>54</v>
      </c>
      <c r="Q6442" s="30">
        <v>5</v>
      </c>
      <c r="R6442" s="3" t="s">
        <v>3</v>
      </c>
      <c r="S6442" s="3" t="s">
        <v>43</v>
      </c>
      <c r="T6442" s="3" t="s">
        <v>1392</v>
      </c>
      <c r="U6442" s="20" t="s">
        <v>1896</v>
      </c>
      <c r="W6442" s="3" t="s">
        <v>1447</v>
      </c>
      <c r="Z6442" s="8">
        <v>42.066299999999998</v>
      </c>
      <c r="AA6442" s="8">
        <v>-123.1692</v>
      </c>
      <c r="AB6442" s="3" t="s">
        <v>2310</v>
      </c>
      <c r="AD6442" s="3" t="s">
        <v>1403</v>
      </c>
      <c r="AE6442" s="3" t="str">
        <f>CONCATENATE("ex ", AD6442)</f>
        <v>ex Lupinus bicolor</v>
      </c>
      <c r="AF6442" s="3" t="s">
        <v>1640</v>
      </c>
      <c r="AG6442" s="3" t="s">
        <v>1640</v>
      </c>
      <c r="AS6442" s="3" t="s">
        <v>1360</v>
      </c>
    </row>
    <row r="6443" spans="2:45">
      <c r="B6443" s="1">
        <v>7663</v>
      </c>
      <c r="E6443" s="13">
        <v>22</v>
      </c>
      <c r="F6443" s="5" t="s">
        <v>41</v>
      </c>
      <c r="G6443" s="5">
        <v>2018</v>
      </c>
      <c r="L6443" s="5"/>
      <c r="N6443" s="5" t="s">
        <v>1439</v>
      </c>
      <c r="P6443" s="30">
        <v>54</v>
      </c>
      <c r="Q6443" s="30">
        <v>6</v>
      </c>
      <c r="R6443" s="3" t="s">
        <v>3</v>
      </c>
      <c r="S6443" s="3" t="s">
        <v>43</v>
      </c>
      <c r="T6443" s="3" t="s">
        <v>1392</v>
      </c>
      <c r="U6443" s="20" t="s">
        <v>1896</v>
      </c>
      <c r="W6443" s="3" t="s">
        <v>1447</v>
      </c>
      <c r="Z6443" s="8">
        <v>42.066299999999998</v>
      </c>
      <c r="AA6443" s="8">
        <v>-123.1692</v>
      </c>
      <c r="AB6443" s="3" t="s">
        <v>2310</v>
      </c>
      <c r="AD6443" s="3" t="s">
        <v>1403</v>
      </c>
      <c r="AE6443" s="3" t="str">
        <f>CONCATENATE("ex ", AD6443)</f>
        <v>ex Lupinus bicolor</v>
      </c>
      <c r="AF6443" s="3" t="s">
        <v>1640</v>
      </c>
      <c r="AG6443" s="3" t="s">
        <v>1640</v>
      </c>
      <c r="AS6443" s="3" t="s">
        <v>1360</v>
      </c>
    </row>
    <row r="6444" spans="2:45">
      <c r="B6444" s="1">
        <v>7664</v>
      </c>
      <c r="E6444" s="13">
        <v>24</v>
      </c>
      <c r="F6444" s="5" t="s">
        <v>41</v>
      </c>
      <c r="G6444" s="5">
        <v>2018</v>
      </c>
      <c r="L6444" s="5"/>
      <c r="N6444" s="5" t="s">
        <v>1440</v>
      </c>
      <c r="P6444" s="30">
        <v>55</v>
      </c>
      <c r="Q6444" s="30">
        <v>1</v>
      </c>
      <c r="R6444" s="3" t="s">
        <v>3</v>
      </c>
      <c r="S6444" s="3" t="s">
        <v>43</v>
      </c>
      <c r="T6444" s="3" t="s">
        <v>1338</v>
      </c>
      <c r="U6444" s="20" t="s">
        <v>1896</v>
      </c>
      <c r="W6444" s="3" t="s">
        <v>1874</v>
      </c>
      <c r="Z6444" s="8">
        <v>42.213299999999997</v>
      </c>
      <c r="AA6444" s="8">
        <v>-123.245</v>
      </c>
      <c r="AB6444" s="3" t="s">
        <v>2310</v>
      </c>
      <c r="AD6444" s="3" t="s">
        <v>1448</v>
      </c>
      <c r="AE6444" s="3" t="str">
        <f>CONCATENATE("ex ", AD6444)</f>
        <v>ex Physocarpus opulifolius</v>
      </c>
      <c r="AF6444" s="3" t="s">
        <v>1640</v>
      </c>
      <c r="AG6444" s="3" t="s">
        <v>1640</v>
      </c>
      <c r="AS6444" s="3" t="s">
        <v>1360</v>
      </c>
    </row>
    <row r="6445" spans="2:45" ht="30">
      <c r="B6445" s="1">
        <v>10626</v>
      </c>
      <c r="E6445" s="21">
        <v>27</v>
      </c>
      <c r="F6445" s="22" t="s">
        <v>1137</v>
      </c>
      <c r="G6445" s="22">
        <v>2018</v>
      </c>
      <c r="H6445" s="23">
        <v>0.44791666666666702</v>
      </c>
      <c r="L6445" s="5"/>
      <c r="P6445" s="50">
        <v>55</v>
      </c>
      <c r="Q6445" s="32">
        <v>1</v>
      </c>
      <c r="R6445" s="3" t="s">
        <v>3</v>
      </c>
      <c r="S6445" s="3" t="s">
        <v>43</v>
      </c>
      <c r="T6445" s="3" t="s">
        <v>1553</v>
      </c>
      <c r="U6445" s="3" t="s">
        <v>1896</v>
      </c>
      <c r="V6445" s="22" t="s">
        <v>2413</v>
      </c>
      <c r="W6445" s="22" t="s">
        <v>3238</v>
      </c>
      <c r="Z6445" s="22">
        <v>42.448300000000003</v>
      </c>
      <c r="AA6445" s="22">
        <v>-122.1161</v>
      </c>
      <c r="AD6445" s="51" t="s">
        <v>1051</v>
      </c>
      <c r="AF6445" s="3" t="s">
        <v>1640</v>
      </c>
      <c r="AG6445" s="3" t="s">
        <v>1640</v>
      </c>
    </row>
    <row r="6446" spans="2:45">
      <c r="B6446" s="1">
        <v>7665</v>
      </c>
      <c r="E6446" s="13">
        <v>24</v>
      </c>
      <c r="F6446" s="5" t="s">
        <v>41</v>
      </c>
      <c r="G6446" s="5">
        <v>2018</v>
      </c>
      <c r="L6446" s="5"/>
      <c r="N6446" s="5" t="s">
        <v>1440</v>
      </c>
      <c r="P6446" s="30">
        <v>55</v>
      </c>
      <c r="Q6446" s="30">
        <v>2</v>
      </c>
      <c r="R6446" s="3" t="s">
        <v>3</v>
      </c>
      <c r="S6446" s="3" t="s">
        <v>43</v>
      </c>
      <c r="T6446" s="3" t="s">
        <v>1338</v>
      </c>
      <c r="U6446" s="20" t="s">
        <v>1896</v>
      </c>
      <c r="W6446" s="3" t="s">
        <v>1874</v>
      </c>
      <c r="Z6446" s="8">
        <v>42.213299999999997</v>
      </c>
      <c r="AA6446" s="8">
        <v>-123.245</v>
      </c>
      <c r="AB6446" s="3" t="s">
        <v>2310</v>
      </c>
      <c r="AD6446" s="3" t="s">
        <v>1448</v>
      </c>
      <c r="AE6446" s="3" t="str">
        <f>CONCATENATE("ex ", AD6446)</f>
        <v>ex Physocarpus opulifolius</v>
      </c>
      <c r="AF6446" s="3" t="s">
        <v>1640</v>
      </c>
      <c r="AG6446" s="3" t="s">
        <v>1640</v>
      </c>
      <c r="AS6446" s="3" t="s">
        <v>1360</v>
      </c>
    </row>
    <row r="6447" spans="2:45" ht="30">
      <c r="B6447" s="1">
        <v>10627</v>
      </c>
      <c r="E6447" s="21">
        <v>27</v>
      </c>
      <c r="F6447" s="22" t="s">
        <v>1137</v>
      </c>
      <c r="G6447" s="22">
        <v>2018</v>
      </c>
      <c r="H6447" s="23">
        <v>0.44791666666666702</v>
      </c>
      <c r="L6447" s="5"/>
      <c r="P6447" s="50">
        <v>55</v>
      </c>
      <c r="Q6447" s="32">
        <v>2</v>
      </c>
      <c r="R6447" s="3" t="s">
        <v>3</v>
      </c>
      <c r="S6447" s="3" t="s">
        <v>43</v>
      </c>
      <c r="T6447" s="3" t="s">
        <v>1553</v>
      </c>
      <c r="U6447" s="3" t="s">
        <v>1896</v>
      </c>
      <c r="V6447" s="22" t="s">
        <v>2413</v>
      </c>
      <c r="W6447" s="22" t="s">
        <v>3238</v>
      </c>
      <c r="Z6447" s="22">
        <v>42.448300000000003</v>
      </c>
      <c r="AA6447" s="22">
        <v>-122.1161</v>
      </c>
      <c r="AD6447" s="51" t="s">
        <v>1051</v>
      </c>
      <c r="AF6447" s="3" t="s">
        <v>1640</v>
      </c>
      <c r="AG6447" s="3" t="s">
        <v>1640</v>
      </c>
    </row>
    <row r="6448" spans="2:45" ht="30">
      <c r="B6448" s="1">
        <v>10628</v>
      </c>
      <c r="E6448" s="21">
        <v>27</v>
      </c>
      <c r="F6448" s="22" t="s">
        <v>1137</v>
      </c>
      <c r="G6448" s="22">
        <v>2018</v>
      </c>
      <c r="H6448" s="23">
        <v>0.44791666666666702</v>
      </c>
      <c r="L6448" s="5"/>
      <c r="P6448" s="50">
        <v>55</v>
      </c>
      <c r="Q6448" s="32">
        <v>3</v>
      </c>
      <c r="R6448" s="3" t="s">
        <v>3</v>
      </c>
      <c r="S6448" s="3" t="s">
        <v>43</v>
      </c>
      <c r="T6448" s="3" t="s">
        <v>1553</v>
      </c>
      <c r="U6448" s="3" t="s">
        <v>1896</v>
      </c>
      <c r="V6448" s="22" t="s">
        <v>2413</v>
      </c>
      <c r="W6448" s="22" t="s">
        <v>3238</v>
      </c>
      <c r="Z6448" s="22">
        <v>42.448300000000003</v>
      </c>
      <c r="AA6448" s="22">
        <v>-122.1161</v>
      </c>
      <c r="AD6448" s="51" t="s">
        <v>1051</v>
      </c>
      <c r="AF6448" s="3" t="s">
        <v>1640</v>
      </c>
      <c r="AG6448" s="3" t="s">
        <v>1640</v>
      </c>
    </row>
    <row r="6449" spans="2:45">
      <c r="B6449" s="1">
        <v>7666</v>
      </c>
      <c r="E6449" s="13">
        <v>24</v>
      </c>
      <c r="F6449" s="5" t="s">
        <v>41</v>
      </c>
      <c r="G6449" s="5">
        <v>2018</v>
      </c>
      <c r="L6449" s="5"/>
      <c r="N6449" s="5" t="s">
        <v>1440</v>
      </c>
      <c r="P6449" s="30">
        <v>55</v>
      </c>
      <c r="Q6449" s="30">
        <v>3</v>
      </c>
      <c r="R6449" s="3" t="s">
        <v>3</v>
      </c>
      <c r="S6449" s="3" t="s">
        <v>43</v>
      </c>
      <c r="T6449" s="3" t="s">
        <v>1338</v>
      </c>
      <c r="U6449" s="20" t="s">
        <v>1896</v>
      </c>
      <c r="W6449" s="3" t="s">
        <v>3235</v>
      </c>
      <c r="Z6449" s="8">
        <v>42.213299999999997</v>
      </c>
      <c r="AA6449" s="8">
        <v>-123.245</v>
      </c>
      <c r="AB6449" s="3" t="s">
        <v>2310</v>
      </c>
      <c r="AD6449" s="3" t="s">
        <v>1448</v>
      </c>
      <c r="AE6449" s="3" t="str">
        <f t="shared" ref="AE6449:AE6459" si="108">CONCATENATE("ex ", AD6449)</f>
        <v>ex Physocarpus opulifolius</v>
      </c>
      <c r="AF6449" s="3" t="s">
        <v>1640</v>
      </c>
      <c r="AG6449" s="3" t="s">
        <v>1640</v>
      </c>
      <c r="AS6449" s="3" t="s">
        <v>1360</v>
      </c>
    </row>
    <row r="6450" spans="2:45">
      <c r="B6450" s="1">
        <v>7667</v>
      </c>
      <c r="E6450" s="13">
        <v>24</v>
      </c>
      <c r="F6450" s="5" t="s">
        <v>41</v>
      </c>
      <c r="G6450" s="5">
        <v>2018</v>
      </c>
      <c r="L6450" s="5"/>
      <c r="N6450" s="5" t="s">
        <v>1440</v>
      </c>
      <c r="P6450" s="30">
        <v>55</v>
      </c>
      <c r="Q6450" s="30">
        <v>4</v>
      </c>
      <c r="R6450" s="3" t="s">
        <v>3</v>
      </c>
      <c r="S6450" s="3" t="s">
        <v>43</v>
      </c>
      <c r="T6450" s="3" t="s">
        <v>1338</v>
      </c>
      <c r="U6450" s="20" t="s">
        <v>1896</v>
      </c>
      <c r="W6450" s="3" t="s">
        <v>3235</v>
      </c>
      <c r="Z6450" s="8">
        <v>42.213299999999997</v>
      </c>
      <c r="AA6450" s="8">
        <v>-123.245</v>
      </c>
      <c r="AB6450" s="3" t="s">
        <v>2310</v>
      </c>
      <c r="AD6450" s="3" t="s">
        <v>1448</v>
      </c>
      <c r="AE6450" s="3" t="str">
        <f t="shared" si="108"/>
        <v>ex Physocarpus opulifolius</v>
      </c>
      <c r="AF6450" s="3" t="s">
        <v>1640</v>
      </c>
      <c r="AG6450" s="3" t="s">
        <v>1640</v>
      </c>
      <c r="AS6450" s="3" t="s">
        <v>1360</v>
      </c>
    </row>
    <row r="6451" spans="2:45">
      <c r="B6451" s="1">
        <v>7668</v>
      </c>
      <c r="E6451" s="13">
        <v>24</v>
      </c>
      <c r="F6451" s="5" t="s">
        <v>41</v>
      </c>
      <c r="G6451" s="5">
        <v>2018</v>
      </c>
      <c r="L6451" s="5"/>
      <c r="N6451" s="5" t="s">
        <v>1440</v>
      </c>
      <c r="P6451" s="30">
        <v>55</v>
      </c>
      <c r="Q6451" s="30">
        <v>5</v>
      </c>
      <c r="R6451" s="3" t="s">
        <v>3</v>
      </c>
      <c r="S6451" s="3" t="s">
        <v>43</v>
      </c>
      <c r="T6451" s="3" t="s">
        <v>1338</v>
      </c>
      <c r="U6451" s="20" t="s">
        <v>1896</v>
      </c>
      <c r="W6451" s="3" t="s">
        <v>3235</v>
      </c>
      <c r="Z6451" s="8">
        <v>42.213299999999997</v>
      </c>
      <c r="AA6451" s="8">
        <v>-123.245</v>
      </c>
      <c r="AB6451" s="3" t="s">
        <v>2310</v>
      </c>
      <c r="AD6451" s="3" t="s">
        <v>1448</v>
      </c>
      <c r="AE6451" s="3" t="str">
        <f t="shared" si="108"/>
        <v>ex Physocarpus opulifolius</v>
      </c>
      <c r="AF6451" s="3" t="s">
        <v>1640</v>
      </c>
      <c r="AG6451" s="3" t="s">
        <v>1640</v>
      </c>
      <c r="AS6451" s="3" t="s">
        <v>1360</v>
      </c>
    </row>
    <row r="6452" spans="2:45">
      <c r="B6452" s="1">
        <v>7669</v>
      </c>
      <c r="E6452" s="13">
        <v>24</v>
      </c>
      <c r="F6452" s="5" t="s">
        <v>41</v>
      </c>
      <c r="G6452" s="5">
        <v>2018</v>
      </c>
      <c r="L6452" s="5"/>
      <c r="N6452" s="5" t="s">
        <v>1440</v>
      </c>
      <c r="P6452" s="30">
        <v>55</v>
      </c>
      <c r="Q6452" s="30">
        <v>6</v>
      </c>
      <c r="R6452" s="3" t="s">
        <v>3</v>
      </c>
      <c r="S6452" s="3" t="s">
        <v>43</v>
      </c>
      <c r="T6452" s="3" t="s">
        <v>1338</v>
      </c>
      <c r="U6452" s="20" t="s">
        <v>1896</v>
      </c>
      <c r="W6452" s="3" t="s">
        <v>3235</v>
      </c>
      <c r="Z6452" s="8">
        <v>42.213299999999997</v>
      </c>
      <c r="AA6452" s="8">
        <v>-123.245</v>
      </c>
      <c r="AB6452" s="3" t="s">
        <v>2310</v>
      </c>
      <c r="AD6452" s="3" t="s">
        <v>1448</v>
      </c>
      <c r="AE6452" s="3" t="str">
        <f t="shared" si="108"/>
        <v>ex Physocarpus opulifolius</v>
      </c>
      <c r="AF6452" s="3" t="s">
        <v>1640</v>
      </c>
      <c r="AG6452" s="3" t="s">
        <v>1640</v>
      </c>
      <c r="AS6452" s="3" t="s">
        <v>1360</v>
      </c>
    </row>
    <row r="6453" spans="2:45">
      <c r="B6453" s="1">
        <v>7670</v>
      </c>
      <c r="E6453" s="13">
        <v>24</v>
      </c>
      <c r="F6453" s="5" t="s">
        <v>41</v>
      </c>
      <c r="G6453" s="5">
        <v>2018</v>
      </c>
      <c r="L6453" s="5"/>
      <c r="N6453" s="5" t="s">
        <v>1440</v>
      </c>
      <c r="P6453" s="30">
        <v>55</v>
      </c>
      <c r="Q6453" s="30">
        <v>7</v>
      </c>
      <c r="R6453" s="3" t="s">
        <v>3</v>
      </c>
      <c r="S6453" s="3" t="s">
        <v>43</v>
      </c>
      <c r="T6453" s="3" t="s">
        <v>1338</v>
      </c>
      <c r="U6453" s="20" t="s">
        <v>1896</v>
      </c>
      <c r="W6453" s="3" t="s">
        <v>3235</v>
      </c>
      <c r="Z6453" s="8">
        <v>42.213299999999997</v>
      </c>
      <c r="AA6453" s="8">
        <v>-123.245</v>
      </c>
      <c r="AB6453" s="3" t="s">
        <v>2310</v>
      </c>
      <c r="AD6453" s="3" t="s">
        <v>1448</v>
      </c>
      <c r="AE6453" s="3" t="str">
        <f t="shared" si="108"/>
        <v>ex Physocarpus opulifolius</v>
      </c>
      <c r="AF6453" s="3" t="s">
        <v>1640</v>
      </c>
      <c r="AG6453" s="3" t="s">
        <v>1640</v>
      </c>
      <c r="AS6453" s="3" t="s">
        <v>1360</v>
      </c>
    </row>
    <row r="6454" spans="2:45">
      <c r="B6454" s="1">
        <v>7671</v>
      </c>
      <c r="E6454" s="13">
        <v>24</v>
      </c>
      <c r="F6454" s="5" t="s">
        <v>41</v>
      </c>
      <c r="G6454" s="5">
        <v>2018</v>
      </c>
      <c r="L6454" s="5"/>
      <c r="N6454" s="5" t="s">
        <v>1440</v>
      </c>
      <c r="P6454" s="30">
        <v>55</v>
      </c>
      <c r="Q6454" s="30">
        <v>8</v>
      </c>
      <c r="R6454" s="3" t="s">
        <v>3</v>
      </c>
      <c r="S6454" s="3" t="s">
        <v>43</v>
      </c>
      <c r="T6454" s="3" t="s">
        <v>1338</v>
      </c>
      <c r="U6454" s="20" t="s">
        <v>1896</v>
      </c>
      <c r="W6454" s="3" t="s">
        <v>3235</v>
      </c>
      <c r="Z6454" s="8">
        <v>42.213299999999997</v>
      </c>
      <c r="AA6454" s="8">
        <v>-123.245</v>
      </c>
      <c r="AB6454" s="3" t="s">
        <v>2310</v>
      </c>
      <c r="AD6454" s="3" t="s">
        <v>1448</v>
      </c>
      <c r="AE6454" s="3" t="str">
        <f t="shared" si="108"/>
        <v>ex Physocarpus opulifolius</v>
      </c>
      <c r="AF6454" s="3" t="s">
        <v>1640</v>
      </c>
      <c r="AG6454" s="3" t="s">
        <v>1640</v>
      </c>
      <c r="AS6454" s="3" t="s">
        <v>1360</v>
      </c>
    </row>
    <row r="6455" spans="2:45">
      <c r="B6455" s="1">
        <v>7672</v>
      </c>
      <c r="E6455" s="13">
        <v>24</v>
      </c>
      <c r="F6455" s="5" t="s">
        <v>41</v>
      </c>
      <c r="G6455" s="5">
        <v>2018</v>
      </c>
      <c r="L6455" s="5"/>
      <c r="N6455" s="5" t="s">
        <v>1440</v>
      </c>
      <c r="P6455" s="30">
        <v>55</v>
      </c>
      <c r="Q6455" s="30">
        <v>9</v>
      </c>
      <c r="R6455" s="3" t="s">
        <v>3</v>
      </c>
      <c r="S6455" s="3" t="s">
        <v>43</v>
      </c>
      <c r="T6455" s="3" t="s">
        <v>1338</v>
      </c>
      <c r="U6455" s="20" t="s">
        <v>1896</v>
      </c>
      <c r="W6455" s="3" t="s">
        <v>3235</v>
      </c>
      <c r="Z6455" s="8">
        <v>42.213299999999997</v>
      </c>
      <c r="AA6455" s="8">
        <v>-123.245</v>
      </c>
      <c r="AB6455" s="3" t="s">
        <v>2310</v>
      </c>
      <c r="AD6455" s="3" t="s">
        <v>1448</v>
      </c>
      <c r="AE6455" s="3" t="str">
        <f t="shared" si="108"/>
        <v>ex Physocarpus opulifolius</v>
      </c>
      <c r="AF6455" s="3" t="s">
        <v>1640</v>
      </c>
      <c r="AG6455" s="3" t="s">
        <v>1640</v>
      </c>
      <c r="AS6455" s="3" t="s">
        <v>1360</v>
      </c>
    </row>
    <row r="6456" spans="2:45">
      <c r="B6456" s="1">
        <v>7673</v>
      </c>
      <c r="E6456" s="13">
        <v>24</v>
      </c>
      <c r="F6456" s="5" t="s">
        <v>41</v>
      </c>
      <c r="G6456" s="5">
        <v>2018</v>
      </c>
      <c r="L6456" s="5"/>
      <c r="N6456" s="5" t="s">
        <v>1440</v>
      </c>
      <c r="P6456" s="30">
        <v>55</v>
      </c>
      <c r="Q6456" s="30">
        <v>10</v>
      </c>
      <c r="R6456" s="3" t="s">
        <v>3</v>
      </c>
      <c r="S6456" s="3" t="s">
        <v>43</v>
      </c>
      <c r="T6456" s="3" t="s">
        <v>1338</v>
      </c>
      <c r="U6456" s="20" t="s">
        <v>1896</v>
      </c>
      <c r="W6456" s="3" t="s">
        <v>3235</v>
      </c>
      <c r="Z6456" s="8">
        <v>42.213299999999997</v>
      </c>
      <c r="AA6456" s="8">
        <v>-123.245</v>
      </c>
      <c r="AB6456" s="3" t="s">
        <v>2310</v>
      </c>
      <c r="AD6456" s="3" t="s">
        <v>1448</v>
      </c>
      <c r="AE6456" s="3" t="str">
        <f t="shared" si="108"/>
        <v>ex Physocarpus opulifolius</v>
      </c>
      <c r="AF6456" s="3" t="s">
        <v>1640</v>
      </c>
      <c r="AG6456" s="3" t="s">
        <v>1640</v>
      </c>
      <c r="AS6456" s="3" t="s">
        <v>1360</v>
      </c>
    </row>
    <row r="6457" spans="2:45">
      <c r="B6457" s="1">
        <v>7674</v>
      </c>
      <c r="E6457" s="13">
        <v>24</v>
      </c>
      <c r="F6457" s="5" t="s">
        <v>41</v>
      </c>
      <c r="G6457" s="5">
        <v>2018</v>
      </c>
      <c r="H6457" s="14">
        <v>0.51041666666666663</v>
      </c>
      <c r="L6457" s="5"/>
      <c r="N6457" s="5" t="s">
        <v>1440</v>
      </c>
      <c r="P6457" s="30">
        <v>55</v>
      </c>
      <c r="Q6457" s="30">
        <v>11</v>
      </c>
      <c r="R6457" s="3" t="s">
        <v>3</v>
      </c>
      <c r="S6457" s="3" t="s">
        <v>43</v>
      </c>
      <c r="T6457" s="3" t="s">
        <v>1338</v>
      </c>
      <c r="U6457" s="20" t="s">
        <v>1896</v>
      </c>
      <c r="V6457" s="3" t="s">
        <v>2185</v>
      </c>
      <c r="W6457" s="3" t="s">
        <v>1874</v>
      </c>
      <c r="Z6457" s="8">
        <v>42.213299999999997</v>
      </c>
      <c r="AA6457" s="8">
        <v>-123.245</v>
      </c>
      <c r="AB6457" s="3" t="s">
        <v>2310</v>
      </c>
      <c r="AD6457" s="3" t="s">
        <v>1448</v>
      </c>
      <c r="AE6457" s="3" t="str">
        <f t="shared" si="108"/>
        <v>ex Physocarpus opulifolius</v>
      </c>
      <c r="AF6457" s="3" t="s">
        <v>1640</v>
      </c>
      <c r="AG6457" s="3" t="s">
        <v>1640</v>
      </c>
      <c r="AS6457" s="3" t="s">
        <v>1360</v>
      </c>
    </row>
    <row r="6458" spans="2:45">
      <c r="B6458" s="1">
        <v>7675</v>
      </c>
      <c r="E6458" s="13">
        <v>24</v>
      </c>
      <c r="F6458" s="5" t="s">
        <v>41</v>
      </c>
      <c r="G6458" s="5">
        <v>2018</v>
      </c>
      <c r="H6458" s="14">
        <v>0.51041666666666663</v>
      </c>
      <c r="L6458" s="5"/>
      <c r="N6458" s="5" t="s">
        <v>1440</v>
      </c>
      <c r="P6458" s="30">
        <v>55</v>
      </c>
      <c r="Q6458" s="30">
        <v>12</v>
      </c>
      <c r="R6458" s="3" t="s">
        <v>3</v>
      </c>
      <c r="S6458" s="3" t="s">
        <v>43</v>
      </c>
      <c r="T6458" s="3" t="s">
        <v>1338</v>
      </c>
      <c r="U6458" s="20" t="s">
        <v>1896</v>
      </c>
      <c r="W6458" s="3" t="s">
        <v>1874</v>
      </c>
      <c r="Z6458" s="8">
        <v>42.213299999999997</v>
      </c>
      <c r="AA6458" s="8">
        <v>-123.245</v>
      </c>
      <c r="AB6458" s="3" t="s">
        <v>2310</v>
      </c>
      <c r="AD6458" s="3" t="s">
        <v>1448</v>
      </c>
      <c r="AE6458" s="3" t="str">
        <f t="shared" si="108"/>
        <v>ex Physocarpus opulifolius</v>
      </c>
      <c r="AF6458" s="3" t="s">
        <v>1640</v>
      </c>
      <c r="AG6458" s="3" t="s">
        <v>1640</v>
      </c>
      <c r="AS6458" s="3" t="s">
        <v>1360</v>
      </c>
    </row>
    <row r="6459" spans="2:45">
      <c r="B6459" s="1">
        <v>7676</v>
      </c>
      <c r="E6459" s="13">
        <v>24</v>
      </c>
      <c r="F6459" s="5" t="s">
        <v>41</v>
      </c>
      <c r="G6459" s="5">
        <v>2018</v>
      </c>
      <c r="H6459" s="14">
        <v>0.51041666666666663</v>
      </c>
      <c r="L6459" s="5"/>
      <c r="N6459" s="5" t="s">
        <v>1440</v>
      </c>
      <c r="P6459" s="30">
        <v>55</v>
      </c>
      <c r="Q6459" s="30">
        <v>13</v>
      </c>
      <c r="R6459" s="3" t="s">
        <v>3</v>
      </c>
      <c r="S6459" s="3" t="s">
        <v>43</v>
      </c>
      <c r="T6459" s="3" t="s">
        <v>1338</v>
      </c>
      <c r="U6459" s="20" t="s">
        <v>1896</v>
      </c>
      <c r="W6459" s="3" t="s">
        <v>1874</v>
      </c>
      <c r="Z6459" s="8">
        <v>42.213299999999997</v>
      </c>
      <c r="AA6459" s="8">
        <v>-123.245</v>
      </c>
      <c r="AB6459" s="3" t="s">
        <v>2310</v>
      </c>
      <c r="AD6459" s="3" t="s">
        <v>1448</v>
      </c>
      <c r="AE6459" s="3" t="str">
        <f t="shared" si="108"/>
        <v>ex Physocarpus opulifolius</v>
      </c>
      <c r="AF6459" s="3" t="s">
        <v>1640</v>
      </c>
      <c r="AG6459" s="3" t="s">
        <v>1640</v>
      </c>
      <c r="AS6459" s="3" t="s">
        <v>1360</v>
      </c>
    </row>
    <row r="6460" spans="2:45" ht="30">
      <c r="B6460" s="1">
        <v>10629</v>
      </c>
      <c r="E6460" s="21">
        <v>27</v>
      </c>
      <c r="F6460" s="22" t="s">
        <v>1137</v>
      </c>
      <c r="G6460" s="22">
        <v>2018</v>
      </c>
      <c r="H6460" s="23">
        <v>0.45833333333333298</v>
      </c>
      <c r="L6460" s="5"/>
      <c r="P6460" s="50">
        <v>56</v>
      </c>
      <c r="Q6460" s="32">
        <v>1</v>
      </c>
      <c r="R6460" s="3" t="s">
        <v>3</v>
      </c>
      <c r="S6460" s="3" t="s">
        <v>43</v>
      </c>
      <c r="T6460" s="3" t="s">
        <v>1553</v>
      </c>
      <c r="U6460" s="3" t="s">
        <v>1896</v>
      </c>
      <c r="V6460" s="22" t="s">
        <v>2413</v>
      </c>
      <c r="W6460" s="22" t="s">
        <v>2411</v>
      </c>
      <c r="Z6460" s="22">
        <v>42.448300000000003</v>
      </c>
      <c r="AA6460" s="22">
        <v>-122.1161</v>
      </c>
      <c r="AD6460" s="51" t="s">
        <v>984</v>
      </c>
      <c r="AF6460" s="3" t="s">
        <v>1640</v>
      </c>
      <c r="AG6460" s="3" t="s">
        <v>1640</v>
      </c>
    </row>
    <row r="6461" spans="2:45">
      <c r="B6461" s="1">
        <v>7677</v>
      </c>
      <c r="E6461" s="13">
        <v>24</v>
      </c>
      <c r="F6461" s="5" t="s">
        <v>41</v>
      </c>
      <c r="G6461" s="5">
        <v>2018</v>
      </c>
      <c r="L6461" s="5"/>
      <c r="N6461" s="5" t="s">
        <v>1441</v>
      </c>
      <c r="P6461" s="30">
        <v>56</v>
      </c>
      <c r="Q6461" s="30">
        <v>1</v>
      </c>
      <c r="R6461" s="3" t="s">
        <v>3</v>
      </c>
      <c r="S6461" s="3" t="s">
        <v>43</v>
      </c>
      <c r="T6461" s="3" t="s">
        <v>1338</v>
      </c>
      <c r="U6461" s="20" t="s">
        <v>1896</v>
      </c>
      <c r="W6461" s="3" t="s">
        <v>3235</v>
      </c>
      <c r="Z6461" s="8">
        <v>42.213299999999997</v>
      </c>
      <c r="AA6461" s="8">
        <v>-123.245</v>
      </c>
      <c r="AB6461" s="3" t="s">
        <v>2310</v>
      </c>
      <c r="AD6461" s="3" t="s">
        <v>606</v>
      </c>
      <c r="AE6461" s="3" t="str">
        <f>CONCATENATE("ex ", AD6461)</f>
        <v>ex Trifolium repens</v>
      </c>
      <c r="AF6461" s="3" t="s">
        <v>1640</v>
      </c>
      <c r="AG6461" s="3" t="s">
        <v>1640</v>
      </c>
      <c r="AS6461" s="3" t="s">
        <v>1360</v>
      </c>
    </row>
    <row r="6462" spans="2:45" ht="30">
      <c r="B6462" s="1">
        <v>10630</v>
      </c>
      <c r="E6462" s="21">
        <v>27</v>
      </c>
      <c r="F6462" s="22" t="s">
        <v>1137</v>
      </c>
      <c r="G6462" s="22">
        <v>2018</v>
      </c>
      <c r="H6462" s="23">
        <v>0.45833333333333298</v>
      </c>
      <c r="L6462" s="5"/>
      <c r="P6462" s="50">
        <v>56</v>
      </c>
      <c r="Q6462" s="32">
        <v>2</v>
      </c>
      <c r="R6462" s="3" t="s">
        <v>3</v>
      </c>
      <c r="S6462" s="3" t="s">
        <v>43</v>
      </c>
      <c r="T6462" s="3" t="s">
        <v>1553</v>
      </c>
      <c r="U6462" s="3" t="s">
        <v>1896</v>
      </c>
      <c r="V6462" s="22" t="s">
        <v>2413</v>
      </c>
      <c r="W6462" s="22" t="s">
        <v>2411</v>
      </c>
      <c r="Z6462" s="22">
        <v>42.448300000000003</v>
      </c>
      <c r="AA6462" s="22">
        <v>-122.1161</v>
      </c>
      <c r="AD6462" s="51" t="s">
        <v>984</v>
      </c>
      <c r="AF6462" s="3" t="s">
        <v>1640</v>
      </c>
      <c r="AG6462" s="3" t="s">
        <v>1640</v>
      </c>
    </row>
    <row r="6463" spans="2:45">
      <c r="B6463" s="1">
        <v>7678</v>
      </c>
      <c r="E6463" s="13">
        <v>24</v>
      </c>
      <c r="F6463" s="5" t="s">
        <v>41</v>
      </c>
      <c r="G6463" s="5">
        <v>2018</v>
      </c>
      <c r="L6463" s="5"/>
      <c r="N6463" s="5" t="s">
        <v>1441</v>
      </c>
      <c r="P6463" s="30">
        <v>56</v>
      </c>
      <c r="Q6463" s="30">
        <v>2</v>
      </c>
      <c r="R6463" s="3" t="s">
        <v>3</v>
      </c>
      <c r="S6463" s="3" t="s">
        <v>43</v>
      </c>
      <c r="T6463" s="3" t="s">
        <v>1338</v>
      </c>
      <c r="U6463" s="20" t="s">
        <v>1896</v>
      </c>
      <c r="W6463" s="3" t="s">
        <v>3235</v>
      </c>
      <c r="Z6463" s="8">
        <v>42.213299999999997</v>
      </c>
      <c r="AA6463" s="8">
        <v>-123.245</v>
      </c>
      <c r="AB6463" s="3" t="s">
        <v>2310</v>
      </c>
      <c r="AD6463" s="3" t="s">
        <v>606</v>
      </c>
      <c r="AE6463" s="3" t="str">
        <f>CONCATENATE("ex ", AD6463)</f>
        <v>ex Trifolium repens</v>
      </c>
      <c r="AF6463" s="3" t="s">
        <v>1640</v>
      </c>
      <c r="AG6463" s="3" t="s">
        <v>1640</v>
      </c>
      <c r="AS6463" s="3" t="s">
        <v>1360</v>
      </c>
    </row>
    <row r="6464" spans="2:45" ht="30">
      <c r="B6464" s="1">
        <v>10631</v>
      </c>
      <c r="E6464" s="21">
        <v>27</v>
      </c>
      <c r="F6464" s="22" t="s">
        <v>1137</v>
      </c>
      <c r="G6464" s="22">
        <v>2018</v>
      </c>
      <c r="H6464" s="23">
        <v>0.45833333333333298</v>
      </c>
      <c r="L6464" s="5"/>
      <c r="P6464" s="50">
        <v>56</v>
      </c>
      <c r="Q6464" s="32">
        <v>3</v>
      </c>
      <c r="R6464" s="3" t="s">
        <v>3</v>
      </c>
      <c r="S6464" s="3" t="s">
        <v>43</v>
      </c>
      <c r="T6464" s="3" t="s">
        <v>1553</v>
      </c>
      <c r="U6464" s="3" t="s">
        <v>1896</v>
      </c>
      <c r="V6464" s="22" t="s">
        <v>2413</v>
      </c>
      <c r="W6464" s="22" t="s">
        <v>2411</v>
      </c>
      <c r="Z6464" s="22">
        <v>42.448300000000003</v>
      </c>
      <c r="AA6464" s="22">
        <v>-122.1161</v>
      </c>
      <c r="AD6464" s="51" t="s">
        <v>984</v>
      </c>
      <c r="AF6464" s="3" t="s">
        <v>1640</v>
      </c>
      <c r="AG6464" s="3" t="s">
        <v>1640</v>
      </c>
    </row>
    <row r="6465" spans="2:45">
      <c r="B6465" s="1">
        <v>7679</v>
      </c>
      <c r="E6465" s="13">
        <v>24</v>
      </c>
      <c r="F6465" s="5" t="s">
        <v>41</v>
      </c>
      <c r="G6465" s="5">
        <v>2018</v>
      </c>
      <c r="L6465" s="5"/>
      <c r="N6465" s="5" t="s">
        <v>1441</v>
      </c>
      <c r="P6465" s="30">
        <v>56</v>
      </c>
      <c r="Q6465" s="30">
        <v>3</v>
      </c>
      <c r="R6465" s="3" t="s">
        <v>3</v>
      </c>
      <c r="S6465" s="3" t="s">
        <v>43</v>
      </c>
      <c r="T6465" s="3" t="s">
        <v>1338</v>
      </c>
      <c r="U6465" s="20" t="s">
        <v>1896</v>
      </c>
      <c r="W6465" s="3" t="s">
        <v>3235</v>
      </c>
      <c r="Z6465" s="8">
        <v>42.213299999999997</v>
      </c>
      <c r="AA6465" s="8">
        <v>-123.245</v>
      </c>
      <c r="AB6465" s="3" t="s">
        <v>2310</v>
      </c>
      <c r="AD6465" s="3" t="s">
        <v>606</v>
      </c>
      <c r="AE6465" s="3" t="str">
        <f>CONCATENATE("ex ", AD6465)</f>
        <v>ex Trifolium repens</v>
      </c>
      <c r="AF6465" s="3" t="s">
        <v>1640</v>
      </c>
      <c r="AG6465" s="3" t="s">
        <v>1640</v>
      </c>
      <c r="AS6465" s="3" t="s">
        <v>1360</v>
      </c>
    </row>
    <row r="6466" spans="2:45">
      <c r="B6466" s="1">
        <v>7680</v>
      </c>
      <c r="E6466" s="13">
        <v>24</v>
      </c>
      <c r="F6466" s="5" t="s">
        <v>41</v>
      </c>
      <c r="G6466" s="5">
        <v>2018</v>
      </c>
      <c r="L6466" s="5"/>
      <c r="N6466" s="5" t="s">
        <v>1441</v>
      </c>
      <c r="P6466" s="30">
        <v>56</v>
      </c>
      <c r="Q6466" s="30">
        <v>4</v>
      </c>
      <c r="R6466" s="3" t="s">
        <v>3</v>
      </c>
      <c r="S6466" s="3" t="s">
        <v>43</v>
      </c>
      <c r="T6466" s="3" t="s">
        <v>1338</v>
      </c>
      <c r="U6466" s="20" t="s">
        <v>1896</v>
      </c>
      <c r="W6466" s="3" t="s">
        <v>3235</v>
      </c>
      <c r="Z6466" s="8">
        <v>42.213299999999997</v>
      </c>
      <c r="AA6466" s="8">
        <v>-123.245</v>
      </c>
      <c r="AB6466" s="3" t="s">
        <v>2310</v>
      </c>
      <c r="AD6466" s="3" t="s">
        <v>606</v>
      </c>
      <c r="AE6466" s="3" t="str">
        <f>CONCATENATE("ex ", AD6466)</f>
        <v>ex Trifolium repens</v>
      </c>
      <c r="AF6466" s="3" t="s">
        <v>1640</v>
      </c>
      <c r="AG6466" s="3" t="s">
        <v>1640</v>
      </c>
      <c r="AS6466" s="3" t="s">
        <v>1360</v>
      </c>
    </row>
    <row r="6467" spans="2:45">
      <c r="B6467" s="1">
        <v>7681</v>
      </c>
      <c r="E6467" s="13">
        <v>24</v>
      </c>
      <c r="F6467" s="5" t="s">
        <v>41</v>
      </c>
      <c r="G6467" s="5">
        <v>2018</v>
      </c>
      <c r="L6467" s="5"/>
      <c r="N6467" s="5" t="s">
        <v>1441</v>
      </c>
      <c r="P6467" s="30">
        <v>56</v>
      </c>
      <c r="Q6467" s="30">
        <v>5</v>
      </c>
      <c r="R6467" s="3" t="s">
        <v>3</v>
      </c>
      <c r="S6467" s="3" t="s">
        <v>43</v>
      </c>
      <c r="T6467" s="3" t="s">
        <v>1338</v>
      </c>
      <c r="U6467" s="20" t="s">
        <v>1896</v>
      </c>
      <c r="W6467" s="3" t="s">
        <v>3235</v>
      </c>
      <c r="Z6467" s="8">
        <v>42.213299999999997</v>
      </c>
      <c r="AA6467" s="8">
        <v>-123.245</v>
      </c>
      <c r="AB6467" s="3" t="s">
        <v>2310</v>
      </c>
      <c r="AD6467" s="3" t="s">
        <v>606</v>
      </c>
      <c r="AE6467" s="3" t="str">
        <f>CONCATENATE("ex ", AD6467)</f>
        <v>ex Trifolium repens</v>
      </c>
      <c r="AF6467" s="3" t="s">
        <v>1640</v>
      </c>
      <c r="AG6467" s="3" t="s">
        <v>1640</v>
      </c>
      <c r="AS6467" s="3" t="s">
        <v>1360</v>
      </c>
    </row>
    <row r="6468" spans="2:45">
      <c r="B6468" s="1">
        <v>7682</v>
      </c>
      <c r="E6468" s="13">
        <v>24</v>
      </c>
      <c r="F6468" s="5" t="s">
        <v>41</v>
      </c>
      <c r="G6468" s="5">
        <v>2018</v>
      </c>
      <c r="L6468" s="5"/>
      <c r="N6468" s="5" t="s">
        <v>1441</v>
      </c>
      <c r="P6468" s="30">
        <v>56</v>
      </c>
      <c r="Q6468" s="30">
        <v>6</v>
      </c>
      <c r="R6468" s="3" t="s">
        <v>3</v>
      </c>
      <c r="S6468" s="3" t="s">
        <v>43</v>
      </c>
      <c r="T6468" s="3" t="s">
        <v>1338</v>
      </c>
      <c r="U6468" s="20" t="s">
        <v>1896</v>
      </c>
      <c r="W6468" s="3" t="s">
        <v>3235</v>
      </c>
      <c r="Z6468" s="8">
        <v>42.213299999999997</v>
      </c>
      <c r="AA6468" s="8">
        <v>-123.245</v>
      </c>
      <c r="AB6468" s="3" t="s">
        <v>2310</v>
      </c>
      <c r="AD6468" s="3" t="s">
        <v>606</v>
      </c>
      <c r="AE6468" s="3" t="str">
        <f>CONCATENATE("ex ", AD6468)</f>
        <v>ex Trifolium repens</v>
      </c>
      <c r="AF6468" s="3" t="s">
        <v>1640</v>
      </c>
      <c r="AG6468" s="3" t="s">
        <v>1640</v>
      </c>
      <c r="AS6468" s="3" t="s">
        <v>1360</v>
      </c>
    </row>
    <row r="6469" spans="2:45">
      <c r="B6469" s="1">
        <v>7683</v>
      </c>
      <c r="E6469" s="13">
        <v>24</v>
      </c>
      <c r="F6469" s="5" t="s">
        <v>41</v>
      </c>
      <c r="G6469" s="5">
        <v>2018</v>
      </c>
      <c r="H6469" s="14">
        <v>0.54166666666666663</v>
      </c>
      <c r="L6469" s="5"/>
      <c r="N6469" s="5" t="s">
        <v>1441</v>
      </c>
      <c r="P6469" s="30">
        <v>56</v>
      </c>
      <c r="Q6469" s="30">
        <v>7</v>
      </c>
      <c r="R6469" s="3" t="s">
        <v>3</v>
      </c>
      <c r="S6469" s="3" t="s">
        <v>43</v>
      </c>
      <c r="T6469" s="3" t="s">
        <v>1338</v>
      </c>
      <c r="U6469" s="20" t="s">
        <v>1896</v>
      </c>
      <c r="V6469" s="3" t="s">
        <v>2185</v>
      </c>
      <c r="W6469" s="3" t="s">
        <v>3982</v>
      </c>
      <c r="Z6469" s="8">
        <v>42.213299999999997</v>
      </c>
      <c r="AA6469" s="8">
        <v>-123.245</v>
      </c>
      <c r="AB6469" s="3" t="s">
        <v>2310</v>
      </c>
      <c r="AD6469" s="3" t="s">
        <v>606</v>
      </c>
      <c r="AE6469" s="3" t="str">
        <f>CONCATENATE("ex ", AD6469)</f>
        <v>ex Trifolium repens</v>
      </c>
      <c r="AF6469" s="3" t="s">
        <v>1640</v>
      </c>
      <c r="AG6469" s="3" t="s">
        <v>1640</v>
      </c>
      <c r="AS6469" s="3" t="s">
        <v>1360</v>
      </c>
    </row>
    <row r="6470" spans="2:45" ht="30">
      <c r="B6470" s="1">
        <v>10632</v>
      </c>
      <c r="E6470" s="21">
        <v>27</v>
      </c>
      <c r="F6470" s="22" t="s">
        <v>1137</v>
      </c>
      <c r="G6470" s="22">
        <v>2018</v>
      </c>
      <c r="H6470" s="23">
        <v>0.46875</v>
      </c>
      <c r="L6470" s="5"/>
      <c r="P6470" s="50">
        <v>57</v>
      </c>
      <c r="Q6470" s="32">
        <v>1</v>
      </c>
      <c r="R6470" s="3" t="s">
        <v>3</v>
      </c>
      <c r="S6470" s="3" t="s">
        <v>43</v>
      </c>
      <c r="T6470" s="3" t="s">
        <v>1553</v>
      </c>
      <c r="U6470" s="3" t="s">
        <v>1896</v>
      </c>
      <c r="V6470" s="22" t="s">
        <v>2413</v>
      </c>
      <c r="W6470" s="22" t="s">
        <v>2411</v>
      </c>
      <c r="Z6470" s="22">
        <v>42.448300000000003</v>
      </c>
      <c r="AA6470" s="22">
        <v>-122.1161</v>
      </c>
      <c r="AD6470" s="51" t="s">
        <v>625</v>
      </c>
      <c r="AF6470" s="3" t="s">
        <v>1640</v>
      </c>
      <c r="AG6470" s="3" t="s">
        <v>1640</v>
      </c>
    </row>
    <row r="6471" spans="2:45">
      <c r="B6471" s="1">
        <v>7684</v>
      </c>
      <c r="E6471" s="13">
        <v>25</v>
      </c>
      <c r="F6471" s="5" t="s">
        <v>41</v>
      </c>
      <c r="G6471" s="5">
        <v>2018</v>
      </c>
      <c r="L6471" s="5"/>
      <c r="N6471" s="5" t="s">
        <v>1442</v>
      </c>
      <c r="P6471" s="30">
        <v>57</v>
      </c>
      <c r="Q6471" s="30">
        <v>1</v>
      </c>
      <c r="R6471" s="3" t="s">
        <v>3</v>
      </c>
      <c r="S6471" s="3" t="s">
        <v>43</v>
      </c>
      <c r="T6471" s="3" t="s">
        <v>1338</v>
      </c>
      <c r="U6471" s="20" t="s">
        <v>1896</v>
      </c>
      <c r="W6471" s="3" t="s">
        <v>3235</v>
      </c>
      <c r="Z6471" s="8">
        <v>42.213299999999997</v>
      </c>
      <c r="AA6471" s="8">
        <v>-123.245</v>
      </c>
      <c r="AB6471" s="3" t="s">
        <v>2310</v>
      </c>
      <c r="AD6471" s="3" t="s">
        <v>1402</v>
      </c>
      <c r="AE6471" s="3" t="str">
        <f>CONCATENATE("ex ", AD6471)</f>
        <v xml:space="preserve">ex Ceanothus  </v>
      </c>
      <c r="AF6471" s="3" t="s">
        <v>1640</v>
      </c>
      <c r="AG6471" s="3" t="s">
        <v>1640</v>
      </c>
      <c r="AS6471" s="3" t="s">
        <v>1360</v>
      </c>
    </row>
    <row r="6472" spans="2:45" ht="30">
      <c r="B6472" s="1">
        <v>10633</v>
      </c>
      <c r="E6472" s="21">
        <v>27</v>
      </c>
      <c r="F6472" s="22" t="s">
        <v>1137</v>
      </c>
      <c r="G6472" s="22">
        <v>2018</v>
      </c>
      <c r="H6472" s="23">
        <v>0.46875</v>
      </c>
      <c r="L6472" s="5"/>
      <c r="P6472" s="50">
        <v>57</v>
      </c>
      <c r="Q6472" s="32">
        <v>2</v>
      </c>
      <c r="R6472" s="3" t="s">
        <v>3</v>
      </c>
      <c r="S6472" s="3" t="s">
        <v>43</v>
      </c>
      <c r="T6472" s="3" t="s">
        <v>1553</v>
      </c>
      <c r="U6472" s="3" t="s">
        <v>1896</v>
      </c>
      <c r="V6472" s="22" t="s">
        <v>2413</v>
      </c>
      <c r="W6472" s="22" t="s">
        <v>2411</v>
      </c>
      <c r="Z6472" s="22">
        <v>42.448300000000003</v>
      </c>
      <c r="AA6472" s="22">
        <v>-122.1161</v>
      </c>
      <c r="AD6472" s="51" t="s">
        <v>625</v>
      </c>
      <c r="AF6472" s="3" t="s">
        <v>1640</v>
      </c>
      <c r="AG6472" s="3" t="s">
        <v>1640</v>
      </c>
    </row>
    <row r="6473" spans="2:45">
      <c r="B6473" s="1">
        <v>7685</v>
      </c>
      <c r="E6473" s="13">
        <v>25</v>
      </c>
      <c r="F6473" s="5" t="s">
        <v>41</v>
      </c>
      <c r="G6473" s="5">
        <v>2018</v>
      </c>
      <c r="L6473" s="5"/>
      <c r="N6473" s="5" t="s">
        <v>1442</v>
      </c>
      <c r="P6473" s="30">
        <v>57</v>
      </c>
      <c r="Q6473" s="30">
        <v>2</v>
      </c>
      <c r="R6473" s="3" t="s">
        <v>3</v>
      </c>
      <c r="S6473" s="3" t="s">
        <v>43</v>
      </c>
      <c r="T6473" s="3" t="s">
        <v>1338</v>
      </c>
      <c r="U6473" s="20" t="s">
        <v>1896</v>
      </c>
      <c r="W6473" s="3" t="s">
        <v>3235</v>
      </c>
      <c r="Z6473" s="8">
        <v>42.213299999999997</v>
      </c>
      <c r="AA6473" s="8">
        <v>-123.245</v>
      </c>
      <c r="AB6473" s="3" t="s">
        <v>2310</v>
      </c>
      <c r="AD6473" s="3" t="s">
        <v>1402</v>
      </c>
      <c r="AE6473" s="3" t="str">
        <f>CONCATENATE("ex ", AD6473)</f>
        <v xml:space="preserve">ex Ceanothus  </v>
      </c>
      <c r="AF6473" s="3" t="s">
        <v>1640</v>
      </c>
      <c r="AG6473" s="3" t="s">
        <v>1640</v>
      </c>
      <c r="AS6473" s="3" t="s">
        <v>1360</v>
      </c>
    </row>
    <row r="6474" spans="2:45" ht="30">
      <c r="B6474" s="1">
        <v>10634</v>
      </c>
      <c r="E6474" s="21">
        <v>27</v>
      </c>
      <c r="F6474" s="22" t="s">
        <v>1137</v>
      </c>
      <c r="G6474" s="22">
        <v>2018</v>
      </c>
      <c r="H6474" s="23">
        <v>0.46875</v>
      </c>
      <c r="L6474" s="5"/>
      <c r="P6474" s="50">
        <v>57</v>
      </c>
      <c r="Q6474" s="32">
        <v>3</v>
      </c>
      <c r="R6474" s="3" t="s">
        <v>3</v>
      </c>
      <c r="S6474" s="3" t="s">
        <v>43</v>
      </c>
      <c r="T6474" s="3" t="s">
        <v>1553</v>
      </c>
      <c r="U6474" s="3" t="s">
        <v>1896</v>
      </c>
      <c r="V6474" s="22" t="s">
        <v>2413</v>
      </c>
      <c r="W6474" s="22" t="s">
        <v>2411</v>
      </c>
      <c r="Z6474" s="22">
        <v>42.448300000000003</v>
      </c>
      <c r="AA6474" s="22">
        <v>-122.1161</v>
      </c>
      <c r="AD6474" s="51" t="s">
        <v>625</v>
      </c>
      <c r="AF6474" s="3" t="s">
        <v>1640</v>
      </c>
      <c r="AG6474" s="3" t="s">
        <v>1640</v>
      </c>
    </row>
    <row r="6475" spans="2:45">
      <c r="B6475" s="1">
        <v>7686</v>
      </c>
      <c r="E6475" s="13">
        <v>25</v>
      </c>
      <c r="F6475" s="5" t="s">
        <v>41</v>
      </c>
      <c r="G6475" s="5">
        <v>2018</v>
      </c>
      <c r="L6475" s="5"/>
      <c r="N6475" s="5" t="s">
        <v>1442</v>
      </c>
      <c r="P6475" s="30">
        <v>57</v>
      </c>
      <c r="Q6475" s="30">
        <v>3</v>
      </c>
      <c r="R6475" s="3" t="s">
        <v>3</v>
      </c>
      <c r="S6475" s="3" t="s">
        <v>43</v>
      </c>
      <c r="T6475" s="3" t="s">
        <v>1338</v>
      </c>
      <c r="U6475" s="20" t="s">
        <v>1896</v>
      </c>
      <c r="W6475" s="3" t="s">
        <v>3235</v>
      </c>
      <c r="Z6475" s="8">
        <v>42.213299999999997</v>
      </c>
      <c r="AA6475" s="8">
        <v>-123.245</v>
      </c>
      <c r="AB6475" s="3" t="s">
        <v>2310</v>
      </c>
      <c r="AD6475" s="3" t="s">
        <v>1402</v>
      </c>
      <c r="AE6475" s="3" t="str">
        <f>CONCATENATE("ex ", AD6475)</f>
        <v xml:space="preserve">ex Ceanothus  </v>
      </c>
      <c r="AF6475" s="3" t="s">
        <v>1640</v>
      </c>
      <c r="AG6475" s="3" t="s">
        <v>1640</v>
      </c>
      <c r="AS6475" s="3" t="s">
        <v>1360</v>
      </c>
    </row>
    <row r="6476" spans="2:45" ht="30">
      <c r="B6476" s="1">
        <v>10635</v>
      </c>
      <c r="E6476" s="21">
        <v>27</v>
      </c>
      <c r="F6476" s="22" t="s">
        <v>1137</v>
      </c>
      <c r="G6476" s="22">
        <v>2018</v>
      </c>
      <c r="H6476" s="23">
        <v>0.47222222222222199</v>
      </c>
      <c r="L6476" s="5"/>
      <c r="P6476" s="50">
        <v>58</v>
      </c>
      <c r="Q6476" s="32">
        <v>1</v>
      </c>
      <c r="R6476" s="3" t="s">
        <v>3</v>
      </c>
      <c r="S6476" s="3" t="s">
        <v>43</v>
      </c>
      <c r="T6476" s="3" t="s">
        <v>1553</v>
      </c>
      <c r="U6476" s="3" t="s">
        <v>1896</v>
      </c>
      <c r="V6476" s="22" t="s">
        <v>2413</v>
      </c>
      <c r="W6476" s="22" t="s">
        <v>2411</v>
      </c>
      <c r="Z6476" s="22">
        <v>42.448300000000003</v>
      </c>
      <c r="AA6476" s="22">
        <v>-122.1161</v>
      </c>
      <c r="AD6476" s="51" t="s">
        <v>2420</v>
      </c>
      <c r="AF6476" s="3" t="s">
        <v>1640</v>
      </c>
      <c r="AG6476" s="3" t="s">
        <v>1640</v>
      </c>
    </row>
    <row r="6477" spans="2:45">
      <c r="B6477" s="1">
        <v>7687</v>
      </c>
      <c r="E6477" s="13">
        <v>27</v>
      </c>
      <c r="F6477" s="5" t="s">
        <v>41</v>
      </c>
      <c r="G6477" s="5">
        <v>2018</v>
      </c>
      <c r="L6477" s="5"/>
      <c r="N6477" s="5" t="s">
        <v>1443</v>
      </c>
      <c r="P6477" s="30">
        <v>58</v>
      </c>
      <c r="Q6477" s="30">
        <v>1</v>
      </c>
      <c r="R6477" s="3" t="s">
        <v>3</v>
      </c>
      <c r="S6477" s="3" t="s">
        <v>43</v>
      </c>
      <c r="T6477" s="3" t="s">
        <v>1338</v>
      </c>
      <c r="U6477" s="20" t="s">
        <v>1896</v>
      </c>
      <c r="W6477" s="3" t="s">
        <v>3239</v>
      </c>
      <c r="Z6477" s="8">
        <v>42.264200000000002</v>
      </c>
      <c r="AA6477" s="8">
        <v>-123.35590000000001</v>
      </c>
      <c r="AB6477" s="3" t="s">
        <v>2310</v>
      </c>
      <c r="AD6477" s="3" t="s">
        <v>1456</v>
      </c>
      <c r="AE6477" s="3" t="str">
        <f t="shared" ref="AE6477:AE6486" si="109">CONCATENATE("ex ", AD6477)</f>
        <v>ex Phacelia corymbosa</v>
      </c>
      <c r="AF6477" s="3" t="s">
        <v>1640</v>
      </c>
      <c r="AG6477" s="3" t="s">
        <v>1640</v>
      </c>
      <c r="AS6477" s="3" t="s">
        <v>1360</v>
      </c>
    </row>
    <row r="6478" spans="2:45">
      <c r="B6478" s="1">
        <v>7688</v>
      </c>
      <c r="E6478" s="13">
        <v>27</v>
      </c>
      <c r="F6478" s="5" t="s">
        <v>41</v>
      </c>
      <c r="G6478" s="5">
        <v>2018</v>
      </c>
      <c r="L6478" s="5"/>
      <c r="N6478" s="5" t="s">
        <v>1443</v>
      </c>
      <c r="P6478" s="30">
        <v>58</v>
      </c>
      <c r="Q6478" s="30">
        <v>2</v>
      </c>
      <c r="R6478" s="3" t="s">
        <v>3</v>
      </c>
      <c r="S6478" s="3" t="s">
        <v>43</v>
      </c>
      <c r="T6478" s="3" t="s">
        <v>1338</v>
      </c>
      <c r="U6478" s="20" t="s">
        <v>1896</v>
      </c>
      <c r="W6478" s="3" t="s">
        <v>3239</v>
      </c>
      <c r="Z6478" s="8">
        <v>42.264200000000002</v>
      </c>
      <c r="AA6478" s="8">
        <v>-123.35590000000001</v>
      </c>
      <c r="AB6478" s="3" t="s">
        <v>2310</v>
      </c>
      <c r="AD6478" s="3" t="s">
        <v>1456</v>
      </c>
      <c r="AE6478" s="3" t="str">
        <f t="shared" si="109"/>
        <v>ex Phacelia corymbosa</v>
      </c>
      <c r="AF6478" s="3" t="s">
        <v>1640</v>
      </c>
      <c r="AG6478" s="3" t="s">
        <v>1640</v>
      </c>
      <c r="AS6478" s="3" t="s">
        <v>1360</v>
      </c>
    </row>
    <row r="6479" spans="2:45">
      <c r="B6479" s="1">
        <v>7689</v>
      </c>
      <c r="E6479" s="13">
        <v>27</v>
      </c>
      <c r="F6479" s="5" t="s">
        <v>41</v>
      </c>
      <c r="G6479" s="5">
        <v>2018</v>
      </c>
      <c r="L6479" s="5"/>
      <c r="N6479" s="5" t="s">
        <v>1443</v>
      </c>
      <c r="P6479" s="30">
        <v>58</v>
      </c>
      <c r="Q6479" s="30">
        <v>3</v>
      </c>
      <c r="R6479" s="3" t="s">
        <v>3</v>
      </c>
      <c r="S6479" s="3" t="s">
        <v>43</v>
      </c>
      <c r="T6479" s="3" t="s">
        <v>1338</v>
      </c>
      <c r="U6479" s="20" t="s">
        <v>1896</v>
      </c>
      <c r="W6479" s="3" t="s">
        <v>3239</v>
      </c>
      <c r="Z6479" s="8">
        <v>42.264200000000002</v>
      </c>
      <c r="AA6479" s="8">
        <v>-123.35590000000001</v>
      </c>
      <c r="AB6479" s="3" t="s">
        <v>2310</v>
      </c>
      <c r="AD6479" s="3" t="s">
        <v>1456</v>
      </c>
      <c r="AE6479" s="3" t="str">
        <f t="shared" si="109"/>
        <v>ex Phacelia corymbosa</v>
      </c>
      <c r="AF6479" s="3" t="s">
        <v>1640</v>
      </c>
      <c r="AG6479" s="3" t="s">
        <v>1640</v>
      </c>
      <c r="AS6479" s="3" t="s">
        <v>1360</v>
      </c>
    </row>
    <row r="6480" spans="2:45">
      <c r="B6480" s="1">
        <v>7690</v>
      </c>
      <c r="E6480" s="13">
        <v>27</v>
      </c>
      <c r="F6480" s="5" t="s">
        <v>41</v>
      </c>
      <c r="G6480" s="5">
        <v>2018</v>
      </c>
      <c r="L6480" s="5"/>
      <c r="N6480" s="5" t="s">
        <v>1443</v>
      </c>
      <c r="P6480" s="30">
        <v>58</v>
      </c>
      <c r="Q6480" s="30">
        <v>4</v>
      </c>
      <c r="R6480" s="3" t="s">
        <v>3</v>
      </c>
      <c r="S6480" s="3" t="s">
        <v>43</v>
      </c>
      <c r="T6480" s="3" t="s">
        <v>1338</v>
      </c>
      <c r="U6480" s="20" t="s">
        <v>1896</v>
      </c>
      <c r="W6480" s="3" t="s">
        <v>3239</v>
      </c>
      <c r="Z6480" s="8">
        <v>42.264200000000002</v>
      </c>
      <c r="AA6480" s="8">
        <v>-123.35590000000001</v>
      </c>
      <c r="AB6480" s="3" t="s">
        <v>2310</v>
      </c>
      <c r="AD6480" s="3" t="s">
        <v>1456</v>
      </c>
      <c r="AE6480" s="3" t="str">
        <f t="shared" si="109"/>
        <v>ex Phacelia corymbosa</v>
      </c>
      <c r="AF6480" s="3" t="s">
        <v>1640</v>
      </c>
      <c r="AG6480" s="3" t="s">
        <v>1640</v>
      </c>
      <c r="AS6480" s="3" t="s">
        <v>1360</v>
      </c>
    </row>
    <row r="6481" spans="2:45">
      <c r="B6481" s="1">
        <v>7691</v>
      </c>
      <c r="E6481" s="13">
        <v>27</v>
      </c>
      <c r="F6481" s="5" t="s">
        <v>41</v>
      </c>
      <c r="G6481" s="5">
        <v>2018</v>
      </c>
      <c r="L6481" s="5"/>
      <c r="N6481" s="5" t="s">
        <v>1443</v>
      </c>
      <c r="P6481" s="30">
        <v>58</v>
      </c>
      <c r="Q6481" s="30">
        <v>5</v>
      </c>
      <c r="R6481" s="3" t="s">
        <v>3</v>
      </c>
      <c r="S6481" s="3" t="s">
        <v>43</v>
      </c>
      <c r="T6481" s="3" t="s">
        <v>1338</v>
      </c>
      <c r="U6481" s="20" t="s">
        <v>1896</v>
      </c>
      <c r="W6481" s="3" t="s">
        <v>3239</v>
      </c>
      <c r="Z6481" s="8">
        <v>42.264200000000002</v>
      </c>
      <c r="AA6481" s="8">
        <v>-123.35590000000001</v>
      </c>
      <c r="AB6481" s="3" t="s">
        <v>2310</v>
      </c>
      <c r="AD6481" s="3" t="s">
        <v>1456</v>
      </c>
      <c r="AE6481" s="3" t="str">
        <f t="shared" si="109"/>
        <v>ex Phacelia corymbosa</v>
      </c>
      <c r="AF6481" s="3" t="s">
        <v>1640</v>
      </c>
      <c r="AG6481" s="3" t="s">
        <v>1640</v>
      </c>
      <c r="AS6481" s="3" t="s">
        <v>1360</v>
      </c>
    </row>
    <row r="6482" spans="2:45">
      <c r="B6482" s="1">
        <v>7692</v>
      </c>
      <c r="E6482" s="13">
        <v>27</v>
      </c>
      <c r="F6482" s="5" t="s">
        <v>41</v>
      </c>
      <c r="G6482" s="5">
        <v>2018</v>
      </c>
      <c r="L6482" s="5"/>
      <c r="N6482" s="5" t="s">
        <v>1443</v>
      </c>
      <c r="P6482" s="30">
        <v>58</v>
      </c>
      <c r="Q6482" s="30">
        <v>6</v>
      </c>
      <c r="R6482" s="3" t="s">
        <v>3</v>
      </c>
      <c r="S6482" s="3" t="s">
        <v>43</v>
      </c>
      <c r="T6482" s="3" t="s">
        <v>1338</v>
      </c>
      <c r="U6482" s="20" t="s">
        <v>1896</v>
      </c>
      <c r="W6482" s="3" t="s">
        <v>3239</v>
      </c>
      <c r="Z6482" s="8">
        <v>42.264200000000002</v>
      </c>
      <c r="AA6482" s="8">
        <v>-123.35590000000001</v>
      </c>
      <c r="AB6482" s="3" t="s">
        <v>2310</v>
      </c>
      <c r="AD6482" s="3" t="s">
        <v>1456</v>
      </c>
      <c r="AE6482" s="3" t="str">
        <f t="shared" si="109"/>
        <v>ex Phacelia corymbosa</v>
      </c>
      <c r="AF6482" s="3" t="s">
        <v>1640</v>
      </c>
      <c r="AG6482" s="3" t="s">
        <v>1640</v>
      </c>
      <c r="AS6482" s="3" t="s">
        <v>1360</v>
      </c>
    </row>
    <row r="6483" spans="2:45">
      <c r="B6483" s="1">
        <v>7693</v>
      </c>
      <c r="E6483" s="13">
        <v>27</v>
      </c>
      <c r="F6483" s="5" t="s">
        <v>41</v>
      </c>
      <c r="G6483" s="5">
        <v>2018</v>
      </c>
      <c r="L6483" s="5"/>
      <c r="N6483" s="5" t="s">
        <v>1443</v>
      </c>
      <c r="P6483" s="30">
        <v>58</v>
      </c>
      <c r="Q6483" s="30">
        <v>7</v>
      </c>
      <c r="R6483" s="3" t="s">
        <v>3</v>
      </c>
      <c r="S6483" s="3" t="s">
        <v>43</v>
      </c>
      <c r="T6483" s="3" t="s">
        <v>1338</v>
      </c>
      <c r="U6483" s="20" t="s">
        <v>1896</v>
      </c>
      <c r="W6483" s="3" t="s">
        <v>3239</v>
      </c>
      <c r="Z6483" s="8">
        <v>42.264200000000002</v>
      </c>
      <c r="AA6483" s="8">
        <v>-123.35590000000001</v>
      </c>
      <c r="AB6483" s="3" t="s">
        <v>2310</v>
      </c>
      <c r="AD6483" s="3" t="s">
        <v>1456</v>
      </c>
      <c r="AE6483" s="3" t="str">
        <f t="shared" si="109"/>
        <v>ex Phacelia corymbosa</v>
      </c>
      <c r="AF6483" s="3" t="s">
        <v>1640</v>
      </c>
      <c r="AG6483" s="3" t="s">
        <v>1640</v>
      </c>
      <c r="AS6483" s="3" t="s">
        <v>1360</v>
      </c>
    </row>
    <row r="6484" spans="2:45">
      <c r="B6484" s="1">
        <v>7694</v>
      </c>
      <c r="E6484" s="13">
        <v>27</v>
      </c>
      <c r="F6484" s="5" t="s">
        <v>41</v>
      </c>
      <c r="G6484" s="5">
        <v>2018</v>
      </c>
      <c r="L6484" s="5"/>
      <c r="N6484" s="5" t="s">
        <v>1443</v>
      </c>
      <c r="P6484" s="30">
        <v>58</v>
      </c>
      <c r="Q6484" s="30">
        <v>8</v>
      </c>
      <c r="R6484" s="3" t="s">
        <v>3</v>
      </c>
      <c r="S6484" s="3" t="s">
        <v>43</v>
      </c>
      <c r="T6484" s="3" t="s">
        <v>1338</v>
      </c>
      <c r="U6484" s="20" t="s">
        <v>1896</v>
      </c>
      <c r="W6484" s="3" t="s">
        <v>3239</v>
      </c>
      <c r="Z6484" s="8">
        <v>42.264200000000002</v>
      </c>
      <c r="AA6484" s="8">
        <v>-123.35590000000001</v>
      </c>
      <c r="AB6484" s="3" t="s">
        <v>2310</v>
      </c>
      <c r="AD6484" s="3" t="s">
        <v>1456</v>
      </c>
      <c r="AE6484" s="3" t="str">
        <f t="shared" si="109"/>
        <v>ex Phacelia corymbosa</v>
      </c>
      <c r="AF6484" s="3" t="s">
        <v>1640</v>
      </c>
      <c r="AG6484" s="3" t="s">
        <v>1640</v>
      </c>
      <c r="AS6484" s="3" t="s">
        <v>1360</v>
      </c>
    </row>
    <row r="6485" spans="2:45">
      <c r="B6485" s="1">
        <v>7695</v>
      </c>
      <c r="E6485" s="13">
        <v>27</v>
      </c>
      <c r="F6485" s="5" t="s">
        <v>41</v>
      </c>
      <c r="G6485" s="5">
        <v>2018</v>
      </c>
      <c r="L6485" s="5"/>
      <c r="N6485" s="5" t="s">
        <v>1443</v>
      </c>
      <c r="P6485" s="30">
        <v>58</v>
      </c>
      <c r="Q6485" s="30">
        <v>9</v>
      </c>
      <c r="R6485" s="3" t="s">
        <v>3</v>
      </c>
      <c r="S6485" s="3" t="s">
        <v>43</v>
      </c>
      <c r="T6485" s="3" t="s">
        <v>1338</v>
      </c>
      <c r="U6485" s="20" t="s">
        <v>1896</v>
      </c>
      <c r="W6485" s="3" t="s">
        <v>3239</v>
      </c>
      <c r="Z6485" s="8">
        <v>42.264200000000002</v>
      </c>
      <c r="AA6485" s="8">
        <v>-123.35590000000001</v>
      </c>
      <c r="AB6485" s="3" t="s">
        <v>2310</v>
      </c>
      <c r="AD6485" s="3" t="s">
        <v>1456</v>
      </c>
      <c r="AE6485" s="3" t="str">
        <f t="shared" si="109"/>
        <v>ex Phacelia corymbosa</v>
      </c>
      <c r="AF6485" s="3" t="s">
        <v>1640</v>
      </c>
      <c r="AG6485" s="3" t="s">
        <v>1640</v>
      </c>
      <c r="AS6485" s="3" t="s">
        <v>1360</v>
      </c>
    </row>
    <row r="6486" spans="2:45">
      <c r="B6486" s="1">
        <v>7696</v>
      </c>
      <c r="E6486" s="13">
        <v>27</v>
      </c>
      <c r="F6486" s="5" t="s">
        <v>41</v>
      </c>
      <c r="G6486" s="5">
        <v>2018</v>
      </c>
      <c r="H6486" s="14">
        <v>0.51041666666666663</v>
      </c>
      <c r="L6486" s="5"/>
      <c r="N6486" s="5" t="s">
        <v>1443</v>
      </c>
      <c r="P6486" s="30">
        <v>58</v>
      </c>
      <c r="Q6486" s="30">
        <v>10</v>
      </c>
      <c r="R6486" s="3" t="s">
        <v>3</v>
      </c>
      <c r="S6486" s="3" t="s">
        <v>43</v>
      </c>
      <c r="T6486" s="3" t="s">
        <v>1338</v>
      </c>
      <c r="U6486" s="20" t="s">
        <v>1896</v>
      </c>
      <c r="V6486" s="3" t="s">
        <v>3983</v>
      </c>
      <c r="W6486" s="3" t="s">
        <v>3983</v>
      </c>
      <c r="Z6486" s="8">
        <v>42.264200000000002</v>
      </c>
      <c r="AA6486" s="8">
        <v>-123.35590000000001</v>
      </c>
      <c r="AB6486" s="3" t="s">
        <v>2310</v>
      </c>
      <c r="AD6486" s="3" t="s">
        <v>1456</v>
      </c>
      <c r="AE6486" s="3" t="str">
        <f t="shared" si="109"/>
        <v>ex Phacelia corymbosa</v>
      </c>
      <c r="AF6486" s="3" t="s">
        <v>1640</v>
      </c>
      <c r="AG6486" s="3" t="s">
        <v>1640</v>
      </c>
      <c r="AS6486" s="3" t="s">
        <v>1360</v>
      </c>
    </row>
    <row r="6487" spans="2:45" ht="30">
      <c r="B6487" s="1">
        <v>10636</v>
      </c>
      <c r="E6487" s="21">
        <v>27</v>
      </c>
      <c r="F6487" s="22" t="s">
        <v>1137</v>
      </c>
      <c r="G6487" s="22">
        <v>2018</v>
      </c>
      <c r="H6487" s="23">
        <v>0.47222222222222199</v>
      </c>
      <c r="L6487" s="5"/>
      <c r="P6487" s="50">
        <v>59</v>
      </c>
      <c r="Q6487" s="32">
        <v>1</v>
      </c>
      <c r="R6487" s="3" t="s">
        <v>3</v>
      </c>
      <c r="S6487" s="3" t="s">
        <v>43</v>
      </c>
      <c r="T6487" s="3" t="s">
        <v>1553</v>
      </c>
      <c r="U6487" s="3" t="s">
        <v>1896</v>
      </c>
      <c r="V6487" s="22" t="s">
        <v>2413</v>
      </c>
      <c r="W6487" s="22" t="s">
        <v>2411</v>
      </c>
      <c r="Z6487" s="22">
        <v>42.448300000000003</v>
      </c>
      <c r="AA6487" s="22">
        <v>-122.1161</v>
      </c>
      <c r="AD6487" s="51" t="s">
        <v>1988</v>
      </c>
      <c r="AF6487" s="3" t="s">
        <v>1640</v>
      </c>
      <c r="AG6487" s="3" t="s">
        <v>1640</v>
      </c>
    </row>
    <row r="6488" spans="2:45">
      <c r="B6488" s="1">
        <v>7697</v>
      </c>
      <c r="E6488" s="13">
        <v>28</v>
      </c>
      <c r="F6488" s="5" t="s">
        <v>41</v>
      </c>
      <c r="G6488" s="5">
        <v>2018</v>
      </c>
      <c r="L6488" s="5"/>
      <c r="N6488" s="5" t="s">
        <v>1444</v>
      </c>
      <c r="P6488" s="30">
        <v>59</v>
      </c>
      <c r="Q6488" s="30">
        <v>1</v>
      </c>
      <c r="R6488" s="3" t="s">
        <v>3</v>
      </c>
      <c r="S6488" s="3" t="s">
        <v>43</v>
      </c>
      <c r="T6488" s="3" t="s">
        <v>1338</v>
      </c>
      <c r="U6488" s="20" t="s">
        <v>1896</v>
      </c>
      <c r="W6488" s="3" t="s">
        <v>3240</v>
      </c>
      <c r="Z6488" s="8">
        <v>42.243299999999998</v>
      </c>
      <c r="AA6488" s="8">
        <v>-123.3933</v>
      </c>
      <c r="AB6488" s="3" t="s">
        <v>2310</v>
      </c>
      <c r="AD6488" s="3" t="s">
        <v>1434</v>
      </c>
      <c r="AE6488" s="3" t="str">
        <f t="shared" ref="AE6488:AE6494" si="110">CONCATENATE("ex ", AD6488)</f>
        <v>ex Yerba santa</v>
      </c>
      <c r="AF6488" s="3" t="s">
        <v>1640</v>
      </c>
      <c r="AG6488" s="3" t="s">
        <v>1640</v>
      </c>
      <c r="AS6488" s="3" t="s">
        <v>1360</v>
      </c>
    </row>
    <row r="6489" spans="2:45">
      <c r="B6489" s="1">
        <v>7698</v>
      </c>
      <c r="E6489" s="13">
        <v>28</v>
      </c>
      <c r="F6489" s="5" t="s">
        <v>41</v>
      </c>
      <c r="G6489" s="5">
        <v>2018</v>
      </c>
      <c r="L6489" s="5"/>
      <c r="N6489" s="5" t="s">
        <v>1444</v>
      </c>
      <c r="P6489" s="30">
        <v>59</v>
      </c>
      <c r="Q6489" s="30">
        <v>2</v>
      </c>
      <c r="R6489" s="3" t="s">
        <v>3</v>
      </c>
      <c r="S6489" s="3" t="s">
        <v>43</v>
      </c>
      <c r="T6489" s="3" t="s">
        <v>1338</v>
      </c>
      <c r="U6489" s="20" t="s">
        <v>1896</v>
      </c>
      <c r="W6489" s="3" t="s">
        <v>3240</v>
      </c>
      <c r="Z6489" s="8">
        <v>42.243299999999998</v>
      </c>
      <c r="AA6489" s="8">
        <v>-123.3933</v>
      </c>
      <c r="AB6489" s="3" t="s">
        <v>2310</v>
      </c>
      <c r="AD6489" s="3" t="s">
        <v>1434</v>
      </c>
      <c r="AE6489" s="3" t="str">
        <f t="shared" si="110"/>
        <v>ex Yerba santa</v>
      </c>
      <c r="AF6489" s="3" t="s">
        <v>1640</v>
      </c>
      <c r="AG6489" s="3" t="s">
        <v>1640</v>
      </c>
      <c r="AS6489" s="3" t="s">
        <v>1360</v>
      </c>
    </row>
    <row r="6490" spans="2:45">
      <c r="B6490" s="1">
        <v>7699</v>
      </c>
      <c r="E6490" s="13">
        <v>28</v>
      </c>
      <c r="F6490" s="5" t="s">
        <v>41</v>
      </c>
      <c r="G6490" s="5">
        <v>2018</v>
      </c>
      <c r="L6490" s="5"/>
      <c r="N6490" s="5" t="s">
        <v>1444</v>
      </c>
      <c r="P6490" s="30">
        <v>59</v>
      </c>
      <c r="Q6490" s="30">
        <v>3</v>
      </c>
      <c r="R6490" s="3" t="s">
        <v>3</v>
      </c>
      <c r="S6490" s="3" t="s">
        <v>43</v>
      </c>
      <c r="T6490" s="3" t="s">
        <v>1338</v>
      </c>
      <c r="U6490" s="20" t="s">
        <v>1896</v>
      </c>
      <c r="W6490" s="3" t="s">
        <v>3240</v>
      </c>
      <c r="Z6490" s="8">
        <v>42.243299999999998</v>
      </c>
      <c r="AA6490" s="8">
        <v>-123.3933</v>
      </c>
      <c r="AB6490" s="3" t="s">
        <v>2310</v>
      </c>
      <c r="AD6490" s="3" t="s">
        <v>1434</v>
      </c>
      <c r="AE6490" s="3" t="str">
        <f t="shared" si="110"/>
        <v>ex Yerba santa</v>
      </c>
      <c r="AF6490" s="3" t="s">
        <v>1640</v>
      </c>
      <c r="AG6490" s="3" t="s">
        <v>1640</v>
      </c>
      <c r="AS6490" s="3" t="s">
        <v>1360</v>
      </c>
    </row>
    <row r="6491" spans="2:45">
      <c r="B6491" s="1">
        <v>7700</v>
      </c>
      <c r="E6491" s="13">
        <v>28</v>
      </c>
      <c r="F6491" s="5" t="s">
        <v>41</v>
      </c>
      <c r="G6491" s="5">
        <v>2018</v>
      </c>
      <c r="L6491" s="5"/>
      <c r="N6491" s="5" t="s">
        <v>1444</v>
      </c>
      <c r="P6491" s="30">
        <v>59</v>
      </c>
      <c r="Q6491" s="30">
        <v>4</v>
      </c>
      <c r="R6491" s="3" t="s">
        <v>3</v>
      </c>
      <c r="S6491" s="3" t="s">
        <v>43</v>
      </c>
      <c r="T6491" s="3" t="s">
        <v>1338</v>
      </c>
      <c r="U6491" s="20" t="s">
        <v>1896</v>
      </c>
      <c r="W6491" s="3" t="s">
        <v>3240</v>
      </c>
      <c r="Z6491" s="8">
        <v>42.243299999999998</v>
      </c>
      <c r="AA6491" s="8">
        <v>-123.3933</v>
      </c>
      <c r="AB6491" s="3" t="s">
        <v>2310</v>
      </c>
      <c r="AD6491" s="3" t="s">
        <v>1434</v>
      </c>
      <c r="AE6491" s="3" t="str">
        <f t="shared" si="110"/>
        <v>ex Yerba santa</v>
      </c>
      <c r="AF6491" s="3" t="s">
        <v>1640</v>
      </c>
      <c r="AG6491" s="3" t="s">
        <v>1640</v>
      </c>
      <c r="AS6491" s="3" t="s">
        <v>1360</v>
      </c>
    </row>
    <row r="6492" spans="2:45">
      <c r="B6492" s="1">
        <v>7701</v>
      </c>
      <c r="E6492" s="13">
        <v>28</v>
      </c>
      <c r="F6492" s="5" t="s">
        <v>41</v>
      </c>
      <c r="G6492" s="5">
        <v>2018</v>
      </c>
      <c r="L6492" s="5"/>
      <c r="N6492" s="5" t="s">
        <v>1444</v>
      </c>
      <c r="P6492" s="30">
        <v>59</v>
      </c>
      <c r="Q6492" s="30">
        <v>5</v>
      </c>
      <c r="R6492" s="3" t="s">
        <v>3</v>
      </c>
      <c r="S6492" s="3" t="s">
        <v>43</v>
      </c>
      <c r="T6492" s="3" t="s">
        <v>1338</v>
      </c>
      <c r="U6492" s="20" t="s">
        <v>1896</v>
      </c>
      <c r="W6492" s="3" t="s">
        <v>3240</v>
      </c>
      <c r="Z6492" s="8">
        <v>42.243299999999998</v>
      </c>
      <c r="AA6492" s="8">
        <v>-123.3933</v>
      </c>
      <c r="AB6492" s="3" t="s">
        <v>2310</v>
      </c>
      <c r="AD6492" s="3" t="s">
        <v>1434</v>
      </c>
      <c r="AE6492" s="3" t="str">
        <f t="shared" si="110"/>
        <v>ex Yerba santa</v>
      </c>
      <c r="AF6492" s="3" t="s">
        <v>1640</v>
      </c>
      <c r="AG6492" s="3" t="s">
        <v>1640</v>
      </c>
      <c r="AS6492" s="3" t="s">
        <v>1360</v>
      </c>
    </row>
    <row r="6493" spans="2:45">
      <c r="B6493" s="1">
        <v>7702</v>
      </c>
      <c r="E6493" s="13">
        <v>28</v>
      </c>
      <c r="F6493" s="5" t="s">
        <v>41</v>
      </c>
      <c r="G6493" s="5">
        <v>2018</v>
      </c>
      <c r="L6493" s="5"/>
      <c r="N6493" s="5" t="s">
        <v>1444</v>
      </c>
      <c r="P6493" s="30">
        <v>59</v>
      </c>
      <c r="Q6493" s="30">
        <v>6</v>
      </c>
      <c r="R6493" s="3" t="s">
        <v>3</v>
      </c>
      <c r="S6493" s="3" t="s">
        <v>43</v>
      </c>
      <c r="T6493" s="3" t="s">
        <v>1338</v>
      </c>
      <c r="U6493" s="20" t="s">
        <v>1896</v>
      </c>
      <c r="W6493" s="3" t="s">
        <v>3240</v>
      </c>
      <c r="Z6493" s="8">
        <v>42.243299999999998</v>
      </c>
      <c r="AA6493" s="8">
        <v>-123.3933</v>
      </c>
      <c r="AB6493" s="3" t="s">
        <v>2310</v>
      </c>
      <c r="AD6493" s="3" t="s">
        <v>1434</v>
      </c>
      <c r="AE6493" s="3" t="str">
        <f t="shared" si="110"/>
        <v>ex Yerba santa</v>
      </c>
      <c r="AF6493" s="3" t="s">
        <v>1640</v>
      </c>
      <c r="AG6493" s="3" t="s">
        <v>1640</v>
      </c>
      <c r="AS6493" s="3" t="s">
        <v>1360</v>
      </c>
    </row>
    <row r="6494" spans="2:45">
      <c r="B6494" s="1">
        <v>7703</v>
      </c>
      <c r="E6494" s="13">
        <v>28</v>
      </c>
      <c r="F6494" s="5" t="s">
        <v>41</v>
      </c>
      <c r="G6494" s="5">
        <v>2018</v>
      </c>
      <c r="H6494" s="14">
        <v>0.51041666666666663</v>
      </c>
      <c r="L6494" s="5"/>
      <c r="N6494" s="5" t="s">
        <v>1444</v>
      </c>
      <c r="P6494" s="30">
        <v>59</v>
      </c>
      <c r="Q6494" s="30">
        <v>7</v>
      </c>
      <c r="R6494" s="3" t="s">
        <v>3</v>
      </c>
      <c r="S6494" s="3" t="s">
        <v>43</v>
      </c>
      <c r="T6494" s="3" t="s">
        <v>1338</v>
      </c>
      <c r="U6494" s="20" t="s">
        <v>1896</v>
      </c>
      <c r="V6494" s="3" t="s">
        <v>3983</v>
      </c>
      <c r="W6494" s="3" t="s">
        <v>3983</v>
      </c>
      <c r="Z6494" s="8">
        <v>42.243299999999998</v>
      </c>
      <c r="AA6494" s="8">
        <v>-123.3933</v>
      </c>
      <c r="AB6494" s="3" t="s">
        <v>2310</v>
      </c>
      <c r="AD6494" s="3" t="s">
        <v>1434</v>
      </c>
      <c r="AE6494" s="3" t="str">
        <f t="shared" si="110"/>
        <v>ex Yerba santa</v>
      </c>
      <c r="AF6494" s="3" t="s">
        <v>1640</v>
      </c>
      <c r="AG6494" s="3" t="s">
        <v>1640</v>
      </c>
      <c r="AS6494" s="3" t="s">
        <v>1360</v>
      </c>
    </row>
    <row r="6495" spans="2:45" ht="30">
      <c r="B6495" s="1">
        <v>10637</v>
      </c>
      <c r="E6495" s="21">
        <v>27</v>
      </c>
      <c r="F6495" s="22" t="s">
        <v>1137</v>
      </c>
      <c r="G6495" s="22">
        <v>2018</v>
      </c>
      <c r="H6495" s="23">
        <v>0.47916666666666702</v>
      </c>
      <c r="L6495" s="5"/>
      <c r="P6495" s="50">
        <v>60</v>
      </c>
      <c r="Q6495" s="32">
        <v>1</v>
      </c>
      <c r="R6495" s="3" t="s">
        <v>3</v>
      </c>
      <c r="S6495" s="3" t="s">
        <v>43</v>
      </c>
      <c r="T6495" s="3" t="s">
        <v>1553</v>
      </c>
      <c r="U6495" s="3" t="s">
        <v>1896</v>
      </c>
      <c r="V6495" s="22" t="s">
        <v>2413</v>
      </c>
      <c r="W6495" s="22" t="s">
        <v>2411</v>
      </c>
      <c r="Z6495" s="22">
        <v>42.448300000000003</v>
      </c>
      <c r="AA6495" s="22">
        <v>-122.1161</v>
      </c>
      <c r="AD6495" s="51" t="s">
        <v>1164</v>
      </c>
      <c r="AF6495" s="3" t="s">
        <v>1640</v>
      </c>
      <c r="AG6495" s="3" t="s">
        <v>1640</v>
      </c>
    </row>
    <row r="6496" spans="2:45">
      <c r="B6496" s="1">
        <v>7704</v>
      </c>
      <c r="E6496" s="13">
        <v>28</v>
      </c>
      <c r="F6496" s="5" t="s">
        <v>41</v>
      </c>
      <c r="G6496" s="5">
        <v>2018</v>
      </c>
      <c r="L6496" s="5"/>
      <c r="N6496" s="5" t="s">
        <v>1445</v>
      </c>
      <c r="P6496" s="30">
        <v>60</v>
      </c>
      <c r="Q6496" s="30">
        <v>1</v>
      </c>
      <c r="R6496" s="3" t="s">
        <v>3</v>
      </c>
      <c r="S6496" s="3" t="s">
        <v>43</v>
      </c>
      <c r="T6496" s="3" t="s">
        <v>1338</v>
      </c>
      <c r="U6496" s="20" t="s">
        <v>1896</v>
      </c>
      <c r="W6496" s="3" t="s">
        <v>3241</v>
      </c>
      <c r="Z6496" s="8">
        <v>42.263199999999998</v>
      </c>
      <c r="AA6496" s="8">
        <v>-123.43210000000001</v>
      </c>
      <c r="AB6496" s="3" t="s">
        <v>2310</v>
      </c>
      <c r="AD6496" s="3" t="s">
        <v>1456</v>
      </c>
      <c r="AE6496" s="3" t="str">
        <f>CONCATENATE("ex ", AD6496)</f>
        <v>ex Phacelia corymbosa</v>
      </c>
      <c r="AF6496" s="3" t="s">
        <v>1640</v>
      </c>
      <c r="AG6496" s="3" t="s">
        <v>1640</v>
      </c>
      <c r="AS6496" s="3" t="s">
        <v>1360</v>
      </c>
    </row>
    <row r="6497" spans="2:45" ht="30">
      <c r="B6497" s="1">
        <v>10638</v>
      </c>
      <c r="E6497" s="21">
        <v>27</v>
      </c>
      <c r="F6497" s="22" t="s">
        <v>1137</v>
      </c>
      <c r="G6497" s="22">
        <v>2018</v>
      </c>
      <c r="H6497" s="23">
        <v>0.47916666666666702</v>
      </c>
      <c r="L6497" s="5"/>
      <c r="P6497" s="50">
        <v>60</v>
      </c>
      <c r="Q6497" s="32">
        <v>2</v>
      </c>
      <c r="R6497" s="3" t="s">
        <v>3</v>
      </c>
      <c r="S6497" s="3" t="s">
        <v>43</v>
      </c>
      <c r="T6497" s="3" t="s">
        <v>1553</v>
      </c>
      <c r="U6497" s="3" t="s">
        <v>1896</v>
      </c>
      <c r="V6497" s="22" t="s">
        <v>2413</v>
      </c>
      <c r="W6497" s="22" t="s">
        <v>2411</v>
      </c>
      <c r="Z6497" s="22">
        <v>42.448300000000003</v>
      </c>
      <c r="AA6497" s="22">
        <v>-122.1161</v>
      </c>
      <c r="AD6497" s="51" t="s">
        <v>1164</v>
      </c>
      <c r="AF6497" s="3" t="s">
        <v>1640</v>
      </c>
      <c r="AG6497" s="3" t="s">
        <v>1640</v>
      </c>
    </row>
    <row r="6498" spans="2:45">
      <c r="B6498" s="1">
        <v>7705</v>
      </c>
      <c r="E6498" s="13">
        <v>28</v>
      </c>
      <c r="F6498" s="5" t="s">
        <v>41</v>
      </c>
      <c r="G6498" s="5">
        <v>2018</v>
      </c>
      <c r="L6498" s="5"/>
      <c r="N6498" s="5" t="s">
        <v>1445</v>
      </c>
      <c r="P6498" s="30">
        <v>60</v>
      </c>
      <c r="Q6498" s="30">
        <v>2</v>
      </c>
      <c r="R6498" s="3" t="s">
        <v>3</v>
      </c>
      <c r="S6498" s="3" t="s">
        <v>43</v>
      </c>
      <c r="T6498" s="3" t="s">
        <v>1338</v>
      </c>
      <c r="U6498" s="20" t="s">
        <v>1896</v>
      </c>
      <c r="W6498" s="3" t="s">
        <v>3241</v>
      </c>
      <c r="Z6498" s="8">
        <v>42.263199999999998</v>
      </c>
      <c r="AA6498" s="8">
        <v>-123.43210000000001</v>
      </c>
      <c r="AB6498" s="3" t="s">
        <v>2310</v>
      </c>
      <c r="AD6498" s="3" t="s">
        <v>1456</v>
      </c>
      <c r="AE6498" s="3" t="str">
        <f>CONCATENATE("ex ", AD6498)</f>
        <v>ex Phacelia corymbosa</v>
      </c>
      <c r="AF6498" s="3" t="s">
        <v>1640</v>
      </c>
      <c r="AG6498" s="3" t="s">
        <v>1640</v>
      </c>
      <c r="AS6498" s="3" t="s">
        <v>1360</v>
      </c>
    </row>
    <row r="6499" spans="2:45" ht="30">
      <c r="B6499" s="1">
        <v>10639</v>
      </c>
      <c r="E6499" s="21">
        <v>27</v>
      </c>
      <c r="F6499" s="22" t="s">
        <v>1137</v>
      </c>
      <c r="G6499" s="22">
        <v>2018</v>
      </c>
      <c r="H6499" s="23">
        <v>0.47916666666666702</v>
      </c>
      <c r="L6499" s="5"/>
      <c r="P6499" s="50">
        <v>60</v>
      </c>
      <c r="Q6499" s="32">
        <v>3</v>
      </c>
      <c r="R6499" s="3" t="s">
        <v>3</v>
      </c>
      <c r="S6499" s="3" t="s">
        <v>43</v>
      </c>
      <c r="T6499" s="3" t="s">
        <v>1553</v>
      </c>
      <c r="U6499" s="3" t="s">
        <v>1896</v>
      </c>
      <c r="V6499" s="22" t="s">
        <v>2413</v>
      </c>
      <c r="W6499" s="22" t="s">
        <v>2411</v>
      </c>
      <c r="Z6499" s="22">
        <v>42.448300000000003</v>
      </c>
      <c r="AA6499" s="22">
        <v>-122.1161</v>
      </c>
      <c r="AD6499" s="51" t="s">
        <v>1164</v>
      </c>
      <c r="AF6499" s="3" t="s">
        <v>1640</v>
      </c>
      <c r="AG6499" s="3" t="s">
        <v>1640</v>
      </c>
    </row>
    <row r="6500" spans="2:45">
      <c r="B6500" s="1">
        <v>7706</v>
      </c>
      <c r="E6500" s="13">
        <v>28</v>
      </c>
      <c r="F6500" s="5" t="s">
        <v>41</v>
      </c>
      <c r="G6500" s="5">
        <v>2018</v>
      </c>
      <c r="L6500" s="5"/>
      <c r="N6500" s="5" t="s">
        <v>1445</v>
      </c>
      <c r="P6500" s="30">
        <v>60</v>
      </c>
      <c r="Q6500" s="30">
        <v>3</v>
      </c>
      <c r="R6500" s="3" t="s">
        <v>3</v>
      </c>
      <c r="S6500" s="3" t="s">
        <v>43</v>
      </c>
      <c r="T6500" s="3" t="s">
        <v>1338</v>
      </c>
      <c r="U6500" s="20" t="s">
        <v>1896</v>
      </c>
      <c r="W6500" s="3" t="s">
        <v>3241</v>
      </c>
      <c r="Z6500" s="8">
        <v>42.263199999999998</v>
      </c>
      <c r="AA6500" s="8">
        <v>-123.43210000000001</v>
      </c>
      <c r="AB6500" s="3" t="s">
        <v>2310</v>
      </c>
      <c r="AD6500" s="3" t="s">
        <v>1456</v>
      </c>
      <c r="AE6500" s="3" t="str">
        <f t="shared" ref="AE6500:AE6514" si="111">CONCATENATE("ex ", AD6500)</f>
        <v>ex Phacelia corymbosa</v>
      </c>
      <c r="AF6500" s="3" t="s">
        <v>1640</v>
      </c>
      <c r="AG6500" s="3" t="s">
        <v>1640</v>
      </c>
      <c r="AS6500" s="3" t="s">
        <v>1360</v>
      </c>
    </row>
    <row r="6501" spans="2:45">
      <c r="B6501" s="1">
        <v>7707</v>
      </c>
      <c r="E6501" s="13">
        <v>28</v>
      </c>
      <c r="F6501" s="5" t="s">
        <v>41</v>
      </c>
      <c r="G6501" s="5">
        <v>2018</v>
      </c>
      <c r="L6501" s="5"/>
      <c r="N6501" s="5" t="s">
        <v>1445</v>
      </c>
      <c r="P6501" s="30">
        <v>60</v>
      </c>
      <c r="Q6501" s="30">
        <v>4</v>
      </c>
      <c r="R6501" s="3" t="s">
        <v>3</v>
      </c>
      <c r="S6501" s="3" t="s">
        <v>43</v>
      </c>
      <c r="T6501" s="3" t="s">
        <v>1338</v>
      </c>
      <c r="U6501" s="20" t="s">
        <v>1896</v>
      </c>
      <c r="W6501" s="3" t="s">
        <v>3241</v>
      </c>
      <c r="Z6501" s="8">
        <v>42.263199999999998</v>
      </c>
      <c r="AA6501" s="8">
        <v>-123.43210000000001</v>
      </c>
      <c r="AB6501" s="3" t="s">
        <v>2310</v>
      </c>
      <c r="AD6501" s="3" t="s">
        <v>1456</v>
      </c>
      <c r="AE6501" s="3" t="str">
        <f t="shared" si="111"/>
        <v>ex Phacelia corymbosa</v>
      </c>
      <c r="AF6501" s="3" t="s">
        <v>1640</v>
      </c>
      <c r="AG6501" s="3" t="s">
        <v>1640</v>
      </c>
      <c r="AS6501" s="3" t="s">
        <v>1360</v>
      </c>
    </row>
    <row r="6502" spans="2:45">
      <c r="B6502" s="1">
        <v>7708</v>
      </c>
      <c r="E6502" s="13">
        <v>28</v>
      </c>
      <c r="F6502" s="5" t="s">
        <v>41</v>
      </c>
      <c r="G6502" s="5">
        <v>2018</v>
      </c>
      <c r="L6502" s="5"/>
      <c r="N6502" s="5" t="s">
        <v>1445</v>
      </c>
      <c r="P6502" s="30">
        <v>60</v>
      </c>
      <c r="Q6502" s="30">
        <v>5</v>
      </c>
      <c r="R6502" s="3" t="s">
        <v>3</v>
      </c>
      <c r="S6502" s="3" t="s">
        <v>43</v>
      </c>
      <c r="T6502" s="3" t="s">
        <v>1338</v>
      </c>
      <c r="U6502" s="20" t="s">
        <v>1896</v>
      </c>
      <c r="W6502" s="3" t="s">
        <v>3241</v>
      </c>
      <c r="Z6502" s="8">
        <v>42.263199999999998</v>
      </c>
      <c r="AA6502" s="8">
        <v>-123.43210000000001</v>
      </c>
      <c r="AB6502" s="3" t="s">
        <v>2310</v>
      </c>
      <c r="AD6502" s="3" t="s">
        <v>1456</v>
      </c>
      <c r="AE6502" s="3" t="str">
        <f t="shared" si="111"/>
        <v>ex Phacelia corymbosa</v>
      </c>
      <c r="AF6502" s="3" t="s">
        <v>1640</v>
      </c>
      <c r="AG6502" s="3" t="s">
        <v>1640</v>
      </c>
      <c r="AS6502" s="3" t="s">
        <v>1360</v>
      </c>
    </row>
    <row r="6503" spans="2:45">
      <c r="B6503" s="1">
        <v>7709</v>
      </c>
      <c r="E6503" s="13">
        <v>28</v>
      </c>
      <c r="F6503" s="5" t="s">
        <v>41</v>
      </c>
      <c r="G6503" s="5">
        <v>2018</v>
      </c>
      <c r="L6503" s="5"/>
      <c r="N6503" s="5" t="s">
        <v>1445</v>
      </c>
      <c r="P6503" s="30">
        <v>60</v>
      </c>
      <c r="Q6503" s="30">
        <v>6</v>
      </c>
      <c r="R6503" s="3" t="s">
        <v>3</v>
      </c>
      <c r="S6503" s="3" t="s">
        <v>43</v>
      </c>
      <c r="T6503" s="3" t="s">
        <v>1338</v>
      </c>
      <c r="U6503" s="20" t="s">
        <v>1896</v>
      </c>
      <c r="W6503" s="3" t="s">
        <v>3241</v>
      </c>
      <c r="Z6503" s="8">
        <v>42.263199999999998</v>
      </c>
      <c r="AA6503" s="8">
        <v>-123.43210000000001</v>
      </c>
      <c r="AB6503" s="3" t="s">
        <v>2310</v>
      </c>
      <c r="AD6503" s="3" t="s">
        <v>1456</v>
      </c>
      <c r="AE6503" s="3" t="str">
        <f t="shared" si="111"/>
        <v>ex Phacelia corymbosa</v>
      </c>
      <c r="AF6503" s="3" t="s">
        <v>1640</v>
      </c>
      <c r="AG6503" s="3" t="s">
        <v>1640</v>
      </c>
      <c r="AS6503" s="3" t="s">
        <v>1360</v>
      </c>
    </row>
    <row r="6504" spans="2:45">
      <c r="B6504" s="1">
        <v>7710</v>
      </c>
      <c r="E6504" s="13">
        <v>28</v>
      </c>
      <c r="F6504" s="5" t="s">
        <v>41</v>
      </c>
      <c r="G6504" s="5">
        <v>2018</v>
      </c>
      <c r="L6504" s="5"/>
      <c r="N6504" s="5" t="s">
        <v>1445</v>
      </c>
      <c r="P6504" s="30">
        <v>60</v>
      </c>
      <c r="Q6504" s="30">
        <v>7</v>
      </c>
      <c r="R6504" s="3" t="s">
        <v>3</v>
      </c>
      <c r="S6504" s="3" t="s">
        <v>43</v>
      </c>
      <c r="T6504" s="3" t="s">
        <v>1338</v>
      </c>
      <c r="U6504" s="20" t="s">
        <v>1896</v>
      </c>
      <c r="W6504" s="3" t="s">
        <v>3241</v>
      </c>
      <c r="Z6504" s="8">
        <v>42.263199999999998</v>
      </c>
      <c r="AA6504" s="8">
        <v>-123.43210000000001</v>
      </c>
      <c r="AB6504" s="3" t="s">
        <v>2310</v>
      </c>
      <c r="AD6504" s="3" t="s">
        <v>1456</v>
      </c>
      <c r="AE6504" s="3" t="str">
        <f t="shared" si="111"/>
        <v>ex Phacelia corymbosa</v>
      </c>
      <c r="AF6504" s="3" t="s">
        <v>1640</v>
      </c>
      <c r="AG6504" s="3" t="s">
        <v>1640</v>
      </c>
      <c r="AS6504" s="3" t="s">
        <v>1360</v>
      </c>
    </row>
    <row r="6505" spans="2:45">
      <c r="B6505" s="1">
        <v>7711</v>
      </c>
      <c r="E6505" s="13">
        <v>28</v>
      </c>
      <c r="F6505" s="5" t="s">
        <v>41</v>
      </c>
      <c r="G6505" s="5">
        <v>2018</v>
      </c>
      <c r="L6505" s="5"/>
      <c r="N6505" s="5" t="s">
        <v>1445</v>
      </c>
      <c r="P6505" s="30">
        <v>60</v>
      </c>
      <c r="Q6505" s="30">
        <v>8</v>
      </c>
      <c r="R6505" s="3" t="s">
        <v>3</v>
      </c>
      <c r="S6505" s="3" t="s">
        <v>43</v>
      </c>
      <c r="T6505" s="3" t="s">
        <v>1338</v>
      </c>
      <c r="U6505" s="20" t="s">
        <v>1896</v>
      </c>
      <c r="W6505" s="3" t="s">
        <v>3241</v>
      </c>
      <c r="Z6505" s="8">
        <v>42.263199999999998</v>
      </c>
      <c r="AA6505" s="8">
        <v>-123.43210000000001</v>
      </c>
      <c r="AB6505" s="3" t="s">
        <v>2310</v>
      </c>
      <c r="AD6505" s="3" t="s">
        <v>1456</v>
      </c>
      <c r="AE6505" s="3" t="str">
        <f t="shared" si="111"/>
        <v>ex Phacelia corymbosa</v>
      </c>
      <c r="AF6505" s="3" t="s">
        <v>1640</v>
      </c>
      <c r="AG6505" s="3" t="s">
        <v>1640</v>
      </c>
      <c r="AS6505" s="3" t="s">
        <v>1360</v>
      </c>
    </row>
    <row r="6506" spans="2:45">
      <c r="B6506" s="1">
        <v>7712</v>
      </c>
      <c r="E6506" s="13">
        <v>28</v>
      </c>
      <c r="F6506" s="5" t="s">
        <v>41</v>
      </c>
      <c r="G6506" s="5">
        <v>2018</v>
      </c>
      <c r="L6506" s="5"/>
      <c r="N6506" s="5" t="s">
        <v>1446</v>
      </c>
      <c r="P6506" s="30">
        <v>61</v>
      </c>
      <c r="Q6506" s="30">
        <v>1</v>
      </c>
      <c r="R6506" s="3" t="s">
        <v>3</v>
      </c>
      <c r="S6506" s="3" t="s">
        <v>43</v>
      </c>
      <c r="T6506" s="3" t="s">
        <v>1338</v>
      </c>
      <c r="U6506" s="20" t="s">
        <v>1896</v>
      </c>
      <c r="W6506" s="3" t="s">
        <v>3242</v>
      </c>
      <c r="Z6506" s="8">
        <v>42.261899999999997</v>
      </c>
      <c r="AA6506" s="8">
        <v>-123.36360000000001</v>
      </c>
      <c r="AB6506" s="3" t="s">
        <v>2310</v>
      </c>
      <c r="AD6506" s="3" t="s">
        <v>529</v>
      </c>
      <c r="AE6506" s="3" t="str">
        <f t="shared" si="111"/>
        <v>ex Ceanothus cuneatus</v>
      </c>
      <c r="AF6506" s="3" t="s">
        <v>1640</v>
      </c>
      <c r="AG6506" s="3" t="s">
        <v>1640</v>
      </c>
      <c r="AS6506" s="3" t="s">
        <v>1360</v>
      </c>
    </row>
    <row r="6507" spans="2:45">
      <c r="B6507" s="1">
        <v>7713</v>
      </c>
      <c r="E6507" s="13">
        <v>28</v>
      </c>
      <c r="F6507" s="5" t="s">
        <v>41</v>
      </c>
      <c r="G6507" s="5">
        <v>2018</v>
      </c>
      <c r="L6507" s="5"/>
      <c r="N6507" s="5" t="s">
        <v>1446</v>
      </c>
      <c r="P6507" s="30">
        <v>61</v>
      </c>
      <c r="Q6507" s="30">
        <v>2</v>
      </c>
      <c r="R6507" s="3" t="s">
        <v>3</v>
      </c>
      <c r="S6507" s="3" t="s">
        <v>43</v>
      </c>
      <c r="T6507" s="3" t="s">
        <v>1338</v>
      </c>
      <c r="U6507" s="20" t="s">
        <v>1896</v>
      </c>
      <c r="W6507" s="3" t="s">
        <v>3242</v>
      </c>
      <c r="Z6507" s="8">
        <v>42.261899999999997</v>
      </c>
      <c r="AA6507" s="8">
        <v>-123.36360000000001</v>
      </c>
      <c r="AB6507" s="3" t="s">
        <v>2310</v>
      </c>
      <c r="AD6507" s="3" t="s">
        <v>529</v>
      </c>
      <c r="AE6507" s="3" t="str">
        <f t="shared" si="111"/>
        <v>ex Ceanothus cuneatus</v>
      </c>
      <c r="AF6507" s="3" t="s">
        <v>1640</v>
      </c>
      <c r="AG6507" s="3" t="s">
        <v>1640</v>
      </c>
      <c r="AS6507" s="3" t="s">
        <v>1360</v>
      </c>
    </row>
    <row r="6508" spans="2:45">
      <c r="B6508" s="1">
        <v>7714</v>
      </c>
      <c r="E6508" s="13">
        <v>28</v>
      </c>
      <c r="F6508" s="5" t="s">
        <v>41</v>
      </c>
      <c r="G6508" s="5">
        <v>2018</v>
      </c>
      <c r="L6508" s="5"/>
      <c r="N6508" s="5" t="s">
        <v>1446</v>
      </c>
      <c r="P6508" s="30">
        <v>61</v>
      </c>
      <c r="Q6508" s="30">
        <v>3</v>
      </c>
      <c r="R6508" s="3" t="s">
        <v>3</v>
      </c>
      <c r="S6508" s="3" t="s">
        <v>43</v>
      </c>
      <c r="T6508" s="3" t="s">
        <v>1338</v>
      </c>
      <c r="U6508" s="20" t="s">
        <v>1896</v>
      </c>
      <c r="W6508" s="3" t="s">
        <v>3242</v>
      </c>
      <c r="Z6508" s="8">
        <v>42.261899999999997</v>
      </c>
      <c r="AA6508" s="8">
        <v>-123.36360000000001</v>
      </c>
      <c r="AB6508" s="3" t="s">
        <v>2310</v>
      </c>
      <c r="AD6508" s="3" t="s">
        <v>529</v>
      </c>
      <c r="AE6508" s="3" t="str">
        <f t="shared" si="111"/>
        <v>ex Ceanothus cuneatus</v>
      </c>
      <c r="AF6508" s="3" t="s">
        <v>1640</v>
      </c>
      <c r="AG6508" s="3" t="s">
        <v>1640</v>
      </c>
      <c r="AS6508" s="3" t="s">
        <v>1360</v>
      </c>
    </row>
    <row r="6509" spans="2:45">
      <c r="B6509" s="1">
        <v>7715</v>
      </c>
      <c r="E6509" s="13">
        <v>28</v>
      </c>
      <c r="F6509" s="5" t="s">
        <v>41</v>
      </c>
      <c r="G6509" s="5">
        <v>2018</v>
      </c>
      <c r="L6509" s="5"/>
      <c r="N6509" s="5" t="s">
        <v>1446</v>
      </c>
      <c r="P6509" s="30">
        <v>61</v>
      </c>
      <c r="Q6509" s="30">
        <v>4</v>
      </c>
      <c r="R6509" s="3" t="s">
        <v>3</v>
      </c>
      <c r="S6509" s="3" t="s">
        <v>43</v>
      </c>
      <c r="T6509" s="3" t="s">
        <v>1338</v>
      </c>
      <c r="U6509" s="20" t="s">
        <v>1896</v>
      </c>
      <c r="W6509" s="3" t="s">
        <v>3242</v>
      </c>
      <c r="Z6509" s="8">
        <v>42.261899999999997</v>
      </c>
      <c r="AA6509" s="8">
        <v>-123.36360000000001</v>
      </c>
      <c r="AB6509" s="3" t="s">
        <v>2310</v>
      </c>
      <c r="AD6509" s="3" t="s">
        <v>529</v>
      </c>
      <c r="AE6509" s="3" t="str">
        <f t="shared" si="111"/>
        <v>ex Ceanothus cuneatus</v>
      </c>
      <c r="AF6509" s="3" t="s">
        <v>1640</v>
      </c>
      <c r="AG6509" s="3" t="s">
        <v>1640</v>
      </c>
      <c r="AS6509" s="3" t="s">
        <v>1360</v>
      </c>
    </row>
    <row r="6510" spans="2:45">
      <c r="B6510" s="1">
        <v>7716</v>
      </c>
      <c r="E6510" s="13">
        <v>28</v>
      </c>
      <c r="F6510" s="5" t="s">
        <v>41</v>
      </c>
      <c r="G6510" s="5">
        <v>2018</v>
      </c>
      <c r="L6510" s="5"/>
      <c r="N6510" s="5" t="s">
        <v>1446</v>
      </c>
      <c r="P6510" s="30">
        <v>61</v>
      </c>
      <c r="Q6510" s="30">
        <v>5</v>
      </c>
      <c r="R6510" s="3" t="s">
        <v>3</v>
      </c>
      <c r="S6510" s="3" t="s">
        <v>43</v>
      </c>
      <c r="T6510" s="3" t="s">
        <v>1338</v>
      </c>
      <c r="U6510" s="20" t="s">
        <v>1896</v>
      </c>
      <c r="W6510" s="3" t="s">
        <v>3242</v>
      </c>
      <c r="Z6510" s="8">
        <v>42.261899999999997</v>
      </c>
      <c r="AA6510" s="8">
        <v>-123.36360000000001</v>
      </c>
      <c r="AB6510" s="3" t="s">
        <v>2310</v>
      </c>
      <c r="AD6510" s="3" t="s">
        <v>529</v>
      </c>
      <c r="AE6510" s="3" t="str">
        <f t="shared" si="111"/>
        <v>ex Ceanothus cuneatus</v>
      </c>
      <c r="AF6510" s="3" t="s">
        <v>1640</v>
      </c>
      <c r="AG6510" s="3" t="s">
        <v>1640</v>
      </c>
      <c r="AS6510" s="3" t="s">
        <v>1360</v>
      </c>
    </row>
    <row r="6511" spans="2:45">
      <c r="B6511" s="1">
        <v>7717</v>
      </c>
      <c r="E6511" s="13">
        <v>28</v>
      </c>
      <c r="F6511" s="5" t="s">
        <v>41</v>
      </c>
      <c r="G6511" s="5">
        <v>2018</v>
      </c>
      <c r="L6511" s="5"/>
      <c r="N6511" s="5" t="s">
        <v>1446</v>
      </c>
      <c r="P6511" s="30">
        <v>61</v>
      </c>
      <c r="Q6511" s="30">
        <v>6</v>
      </c>
      <c r="R6511" s="3" t="s">
        <v>3</v>
      </c>
      <c r="S6511" s="3" t="s">
        <v>43</v>
      </c>
      <c r="T6511" s="3" t="s">
        <v>1338</v>
      </c>
      <c r="U6511" s="20" t="s">
        <v>1896</v>
      </c>
      <c r="W6511" s="3" t="s">
        <v>3242</v>
      </c>
      <c r="Z6511" s="8">
        <v>42.261899999999997</v>
      </c>
      <c r="AA6511" s="8">
        <v>-123.36360000000001</v>
      </c>
      <c r="AB6511" s="3" t="s">
        <v>2310</v>
      </c>
      <c r="AD6511" s="3" t="s">
        <v>529</v>
      </c>
      <c r="AE6511" s="3" t="str">
        <f t="shared" si="111"/>
        <v>ex Ceanothus cuneatus</v>
      </c>
      <c r="AF6511" s="3" t="s">
        <v>1640</v>
      </c>
      <c r="AG6511" s="3" t="s">
        <v>1640</v>
      </c>
      <c r="AS6511" s="3" t="s">
        <v>1360</v>
      </c>
    </row>
    <row r="6512" spans="2:45">
      <c r="B6512" s="1">
        <v>7718</v>
      </c>
      <c r="E6512" s="13">
        <v>28</v>
      </c>
      <c r="F6512" s="5" t="s">
        <v>41</v>
      </c>
      <c r="G6512" s="5">
        <v>2018</v>
      </c>
      <c r="L6512" s="5"/>
      <c r="N6512" s="5" t="s">
        <v>1446</v>
      </c>
      <c r="P6512" s="30">
        <v>61</v>
      </c>
      <c r="Q6512" s="30">
        <v>7</v>
      </c>
      <c r="R6512" s="3" t="s">
        <v>3</v>
      </c>
      <c r="S6512" s="3" t="s">
        <v>43</v>
      </c>
      <c r="T6512" s="3" t="s">
        <v>1338</v>
      </c>
      <c r="U6512" s="20" t="s">
        <v>1896</v>
      </c>
      <c r="W6512" s="3" t="s">
        <v>3242</v>
      </c>
      <c r="Z6512" s="8">
        <v>42.261899999999997</v>
      </c>
      <c r="AA6512" s="8">
        <v>-123.36360000000001</v>
      </c>
      <c r="AB6512" s="3" t="s">
        <v>2310</v>
      </c>
      <c r="AD6512" s="3" t="s">
        <v>529</v>
      </c>
      <c r="AE6512" s="3" t="str">
        <f t="shared" si="111"/>
        <v>ex Ceanothus cuneatus</v>
      </c>
      <c r="AF6512" s="3" t="s">
        <v>1640</v>
      </c>
      <c r="AG6512" s="3" t="s">
        <v>1640</v>
      </c>
      <c r="AS6512" s="3" t="s">
        <v>1360</v>
      </c>
    </row>
    <row r="6513" spans="2:45">
      <c r="B6513" s="1">
        <v>7719</v>
      </c>
      <c r="E6513" s="13">
        <v>28</v>
      </c>
      <c r="F6513" s="5" t="s">
        <v>41</v>
      </c>
      <c r="G6513" s="5">
        <v>2018</v>
      </c>
      <c r="L6513" s="5"/>
      <c r="N6513" s="5" t="s">
        <v>1446</v>
      </c>
      <c r="P6513" s="30">
        <v>61</v>
      </c>
      <c r="Q6513" s="30">
        <v>8</v>
      </c>
      <c r="R6513" s="3" t="s">
        <v>3</v>
      </c>
      <c r="S6513" s="3" t="s">
        <v>43</v>
      </c>
      <c r="T6513" s="3" t="s">
        <v>1338</v>
      </c>
      <c r="U6513" s="20" t="s">
        <v>1896</v>
      </c>
      <c r="W6513" s="3" t="s">
        <v>3242</v>
      </c>
      <c r="Z6513" s="8">
        <v>42.261899999999997</v>
      </c>
      <c r="AA6513" s="8">
        <v>-123.36360000000001</v>
      </c>
      <c r="AB6513" s="3" t="s">
        <v>2310</v>
      </c>
      <c r="AD6513" s="3" t="s">
        <v>529</v>
      </c>
      <c r="AE6513" s="3" t="str">
        <f t="shared" si="111"/>
        <v>ex Ceanothus cuneatus</v>
      </c>
      <c r="AF6513" s="3" t="s">
        <v>1640</v>
      </c>
      <c r="AG6513" s="3" t="s">
        <v>1640</v>
      </c>
      <c r="AS6513" s="3" t="s">
        <v>1360</v>
      </c>
    </row>
    <row r="6514" spans="2:45">
      <c r="B6514" s="1">
        <v>7720</v>
      </c>
      <c r="E6514" s="13">
        <v>28</v>
      </c>
      <c r="F6514" s="5" t="s">
        <v>41</v>
      </c>
      <c r="G6514" s="5">
        <v>2018</v>
      </c>
      <c r="L6514" s="5"/>
      <c r="N6514" s="5" t="s">
        <v>1446</v>
      </c>
      <c r="P6514" s="30">
        <v>61</v>
      </c>
      <c r="Q6514" s="30">
        <v>9</v>
      </c>
      <c r="R6514" s="3" t="s">
        <v>3</v>
      </c>
      <c r="S6514" s="3" t="s">
        <v>43</v>
      </c>
      <c r="T6514" s="3" t="s">
        <v>1338</v>
      </c>
      <c r="U6514" s="20" t="s">
        <v>1896</v>
      </c>
      <c r="W6514" s="3" t="s">
        <v>3242</v>
      </c>
      <c r="Z6514" s="8">
        <v>42.261899999999997</v>
      </c>
      <c r="AA6514" s="8">
        <v>-123.36360000000001</v>
      </c>
      <c r="AB6514" s="3" t="s">
        <v>2310</v>
      </c>
      <c r="AD6514" s="3" t="s">
        <v>529</v>
      </c>
      <c r="AE6514" s="3" t="str">
        <f t="shared" si="111"/>
        <v>ex Ceanothus cuneatus</v>
      </c>
      <c r="AF6514" s="3" t="s">
        <v>1640</v>
      </c>
      <c r="AG6514" s="3" t="s">
        <v>1640</v>
      </c>
      <c r="AS6514" s="3" t="s">
        <v>1360</v>
      </c>
    </row>
    <row r="6515" spans="2:45" ht="30">
      <c r="B6515" s="1">
        <v>10640</v>
      </c>
      <c r="E6515" s="21">
        <v>27</v>
      </c>
      <c r="F6515" s="22" t="s">
        <v>1137</v>
      </c>
      <c r="G6515" s="22">
        <v>2018</v>
      </c>
      <c r="H6515" s="23">
        <v>0.5</v>
      </c>
      <c r="L6515" s="5"/>
      <c r="P6515" s="50">
        <v>62</v>
      </c>
      <c r="Q6515" s="32">
        <v>1</v>
      </c>
      <c r="R6515" s="3" t="s">
        <v>3</v>
      </c>
      <c r="S6515" s="3" t="s">
        <v>43</v>
      </c>
      <c r="T6515" s="3" t="s">
        <v>1553</v>
      </c>
      <c r="U6515" s="3" t="s">
        <v>1896</v>
      </c>
      <c r="V6515" s="22" t="s">
        <v>2415</v>
      </c>
      <c r="W6515" s="22" t="s">
        <v>1899</v>
      </c>
      <c r="Z6515" s="22">
        <v>42.447200000000002</v>
      </c>
      <c r="AA6515" s="22">
        <v>-122.11969999999999</v>
      </c>
      <c r="AD6515" s="51" t="s">
        <v>1670</v>
      </c>
      <c r="AF6515" s="3" t="s">
        <v>1640</v>
      </c>
      <c r="AG6515" s="3" t="s">
        <v>1640</v>
      </c>
    </row>
    <row r="6516" spans="2:45">
      <c r="B6516" s="1">
        <v>7721</v>
      </c>
      <c r="E6516" s="13">
        <v>27</v>
      </c>
      <c r="F6516" s="5" t="s">
        <v>41</v>
      </c>
      <c r="G6516" s="5">
        <v>2018</v>
      </c>
      <c r="I6516" s="3">
        <v>28</v>
      </c>
      <c r="J6516" s="3" t="s">
        <v>41</v>
      </c>
      <c r="K6516" s="3">
        <v>2018</v>
      </c>
      <c r="L6516" s="5" t="str">
        <f>CONCATENATE("-",I6516,".",J6516)</f>
        <v>-28.v</v>
      </c>
      <c r="N6516" s="5" t="s">
        <v>1449</v>
      </c>
      <c r="P6516" s="30">
        <v>62</v>
      </c>
      <c r="Q6516" s="30">
        <v>1</v>
      </c>
      <c r="R6516" s="3" t="s">
        <v>3</v>
      </c>
      <c r="S6516" s="3" t="s">
        <v>43</v>
      </c>
      <c r="T6516" s="3" t="s">
        <v>1338</v>
      </c>
      <c r="U6516" s="20" t="s">
        <v>1896</v>
      </c>
      <c r="W6516" s="3" t="s">
        <v>3242</v>
      </c>
      <c r="Z6516" s="8">
        <v>42.264200000000002</v>
      </c>
      <c r="AA6516" s="8">
        <v>-123.35590000000001</v>
      </c>
      <c r="AB6516" s="27" t="s">
        <v>1665</v>
      </c>
      <c r="AC6516" s="3" t="s">
        <v>1665</v>
      </c>
      <c r="AF6516" s="3" t="s">
        <v>1640</v>
      </c>
      <c r="AG6516" s="3" t="s">
        <v>1640</v>
      </c>
      <c r="AS6516" s="3" t="s">
        <v>1360</v>
      </c>
    </row>
    <row r="6517" spans="2:45" ht="30">
      <c r="B6517" s="1">
        <v>10641</v>
      </c>
      <c r="E6517" s="21">
        <v>27</v>
      </c>
      <c r="F6517" s="22" t="s">
        <v>1137</v>
      </c>
      <c r="G6517" s="22">
        <v>2018</v>
      </c>
      <c r="H6517" s="23">
        <v>0.5</v>
      </c>
      <c r="L6517" s="5"/>
      <c r="P6517" s="50">
        <v>62</v>
      </c>
      <c r="Q6517" s="32">
        <v>2</v>
      </c>
      <c r="R6517" s="3" t="s">
        <v>3</v>
      </c>
      <c r="S6517" s="3" t="s">
        <v>43</v>
      </c>
      <c r="T6517" s="3" t="s">
        <v>1553</v>
      </c>
      <c r="U6517" s="3" t="s">
        <v>1896</v>
      </c>
      <c r="V6517" s="22" t="s">
        <v>2415</v>
      </c>
      <c r="W6517" s="22" t="s">
        <v>1899</v>
      </c>
      <c r="Z6517" s="22">
        <v>42.447200000000002</v>
      </c>
      <c r="AA6517" s="22">
        <v>-122.11969999999999</v>
      </c>
      <c r="AD6517" s="51" t="s">
        <v>1670</v>
      </c>
      <c r="AF6517" s="3" t="s">
        <v>1640</v>
      </c>
      <c r="AG6517" s="3" t="s">
        <v>1640</v>
      </c>
    </row>
    <row r="6518" spans="2:45">
      <c r="B6518" s="1">
        <v>7722</v>
      </c>
      <c r="E6518" s="13">
        <v>27</v>
      </c>
      <c r="F6518" s="5" t="s">
        <v>41</v>
      </c>
      <c r="G6518" s="5">
        <v>2018</v>
      </c>
      <c r="I6518" s="3">
        <v>28</v>
      </c>
      <c r="J6518" s="3" t="s">
        <v>41</v>
      </c>
      <c r="K6518" s="3">
        <v>2018</v>
      </c>
      <c r="L6518" s="5" t="str">
        <f>CONCATENATE("-",I6518,".",J6518)</f>
        <v>-28.v</v>
      </c>
      <c r="N6518" s="5" t="s">
        <v>1449</v>
      </c>
      <c r="P6518" s="30">
        <v>62</v>
      </c>
      <c r="Q6518" s="30">
        <v>2</v>
      </c>
      <c r="R6518" s="3" t="s">
        <v>3</v>
      </c>
      <c r="S6518" s="3" t="s">
        <v>43</v>
      </c>
      <c r="T6518" s="3" t="s">
        <v>1338</v>
      </c>
      <c r="U6518" s="20" t="s">
        <v>1896</v>
      </c>
      <c r="W6518" s="3" t="s">
        <v>3242</v>
      </c>
      <c r="Z6518" s="8">
        <v>42.264200000000002</v>
      </c>
      <c r="AA6518" s="8">
        <v>-123.35590000000001</v>
      </c>
      <c r="AB6518" s="27" t="s">
        <v>1665</v>
      </c>
      <c r="AC6518" s="3" t="s">
        <v>1665</v>
      </c>
      <c r="AF6518" s="3" t="s">
        <v>1640</v>
      </c>
      <c r="AG6518" s="3" t="s">
        <v>1640</v>
      </c>
      <c r="AS6518" s="3" t="s">
        <v>1360</v>
      </c>
    </row>
    <row r="6519" spans="2:45" ht="30">
      <c r="B6519" s="1">
        <v>10642</v>
      </c>
      <c r="E6519" s="21">
        <v>27</v>
      </c>
      <c r="F6519" s="22" t="s">
        <v>1137</v>
      </c>
      <c r="G6519" s="22">
        <v>2018</v>
      </c>
      <c r="H6519" s="23">
        <v>0.5</v>
      </c>
      <c r="L6519" s="5"/>
      <c r="P6519" s="50">
        <v>62</v>
      </c>
      <c r="Q6519" s="32">
        <v>3</v>
      </c>
      <c r="R6519" s="3" t="s">
        <v>3</v>
      </c>
      <c r="S6519" s="3" t="s">
        <v>43</v>
      </c>
      <c r="T6519" s="3" t="s">
        <v>1553</v>
      </c>
      <c r="U6519" s="3" t="s">
        <v>1896</v>
      </c>
      <c r="V6519" s="22" t="s">
        <v>2415</v>
      </c>
      <c r="W6519" s="22" t="s">
        <v>1899</v>
      </c>
      <c r="Z6519" s="22">
        <v>42.447200000000002</v>
      </c>
      <c r="AA6519" s="22">
        <v>-122.11969999999999</v>
      </c>
      <c r="AD6519" s="51" t="s">
        <v>1670</v>
      </c>
      <c r="AF6519" s="3" t="s">
        <v>1640</v>
      </c>
      <c r="AG6519" s="3" t="s">
        <v>1640</v>
      </c>
    </row>
    <row r="6520" spans="2:45">
      <c r="B6520" s="1">
        <v>7723</v>
      </c>
      <c r="E6520" s="13">
        <v>27</v>
      </c>
      <c r="F6520" s="5" t="s">
        <v>41</v>
      </c>
      <c r="G6520" s="5">
        <v>2018</v>
      </c>
      <c r="I6520" s="3">
        <v>28</v>
      </c>
      <c r="J6520" s="3" t="s">
        <v>41</v>
      </c>
      <c r="K6520" s="3">
        <v>2018</v>
      </c>
      <c r="L6520" s="5" t="str">
        <f>CONCATENATE("-",I6520,".",J6520)</f>
        <v>-28.v</v>
      </c>
      <c r="N6520" s="5" t="s">
        <v>1449</v>
      </c>
      <c r="P6520" s="30">
        <v>62</v>
      </c>
      <c r="Q6520" s="30">
        <v>3</v>
      </c>
      <c r="R6520" s="3" t="s">
        <v>3</v>
      </c>
      <c r="S6520" s="3" t="s">
        <v>43</v>
      </c>
      <c r="T6520" s="3" t="s">
        <v>1338</v>
      </c>
      <c r="U6520" s="20" t="s">
        <v>1896</v>
      </c>
      <c r="W6520" s="3" t="s">
        <v>3242</v>
      </c>
      <c r="Z6520" s="8">
        <v>42.264200000000002</v>
      </c>
      <c r="AA6520" s="8">
        <v>-123.35590000000001</v>
      </c>
      <c r="AB6520" s="27" t="s">
        <v>1665</v>
      </c>
      <c r="AC6520" s="3" t="s">
        <v>1665</v>
      </c>
      <c r="AF6520" s="3" t="s">
        <v>1640</v>
      </c>
      <c r="AG6520" s="3" t="s">
        <v>1640</v>
      </c>
      <c r="AS6520" s="3" t="s">
        <v>1360</v>
      </c>
    </row>
    <row r="6521" spans="2:45" ht="30">
      <c r="B6521" s="1">
        <v>10643</v>
      </c>
      <c r="E6521" s="21">
        <v>27</v>
      </c>
      <c r="F6521" s="22" t="s">
        <v>1137</v>
      </c>
      <c r="G6521" s="22">
        <v>2018</v>
      </c>
      <c r="H6521" s="23">
        <v>0.5</v>
      </c>
      <c r="L6521" s="5"/>
      <c r="P6521" s="50">
        <v>62</v>
      </c>
      <c r="Q6521" s="32">
        <v>4</v>
      </c>
      <c r="R6521" s="3" t="s">
        <v>3</v>
      </c>
      <c r="S6521" s="3" t="s">
        <v>43</v>
      </c>
      <c r="T6521" s="3" t="s">
        <v>1553</v>
      </c>
      <c r="U6521" s="3" t="s">
        <v>1896</v>
      </c>
      <c r="V6521" s="22" t="s">
        <v>2415</v>
      </c>
      <c r="W6521" s="22" t="s">
        <v>1899</v>
      </c>
      <c r="Z6521" s="22">
        <v>42.447200000000002</v>
      </c>
      <c r="AA6521" s="22">
        <v>-122.11969999999999</v>
      </c>
      <c r="AD6521" s="51" t="s">
        <v>1670</v>
      </c>
      <c r="AF6521" s="3" t="s">
        <v>1640</v>
      </c>
      <c r="AG6521" s="3" t="s">
        <v>1640</v>
      </c>
    </row>
    <row r="6522" spans="2:45">
      <c r="B6522" s="1">
        <v>7724</v>
      </c>
      <c r="E6522" s="13">
        <v>27</v>
      </c>
      <c r="F6522" s="5" t="s">
        <v>41</v>
      </c>
      <c r="G6522" s="5">
        <v>2018</v>
      </c>
      <c r="I6522" s="3">
        <v>28</v>
      </c>
      <c r="J6522" s="3" t="s">
        <v>41</v>
      </c>
      <c r="K6522" s="3">
        <v>2018</v>
      </c>
      <c r="L6522" s="5" t="str">
        <f>CONCATENATE("-",I6522,".",J6522)</f>
        <v>-28.v</v>
      </c>
      <c r="N6522" s="5" t="s">
        <v>1449</v>
      </c>
      <c r="P6522" s="30">
        <v>62</v>
      </c>
      <c r="Q6522" s="30">
        <v>4</v>
      </c>
      <c r="R6522" s="3" t="s">
        <v>3</v>
      </c>
      <c r="S6522" s="3" t="s">
        <v>43</v>
      </c>
      <c r="T6522" s="3" t="s">
        <v>1338</v>
      </c>
      <c r="U6522" s="20" t="s">
        <v>1896</v>
      </c>
      <c r="W6522" s="3" t="s">
        <v>3242</v>
      </c>
      <c r="Z6522" s="8">
        <v>42.264200000000002</v>
      </c>
      <c r="AA6522" s="8">
        <v>-123.35590000000001</v>
      </c>
      <c r="AB6522" s="27" t="s">
        <v>1665</v>
      </c>
      <c r="AC6522" s="3" t="s">
        <v>1665</v>
      </c>
      <c r="AF6522" s="3" t="s">
        <v>1640</v>
      </c>
      <c r="AG6522" s="3" t="s">
        <v>1640</v>
      </c>
      <c r="AS6522" s="3" t="s">
        <v>1360</v>
      </c>
    </row>
    <row r="6523" spans="2:45" ht="30">
      <c r="B6523" s="1">
        <v>10644</v>
      </c>
      <c r="E6523" s="21">
        <v>27</v>
      </c>
      <c r="F6523" s="22" t="s">
        <v>1137</v>
      </c>
      <c r="G6523" s="22">
        <v>2018</v>
      </c>
      <c r="H6523" s="23">
        <v>0.5</v>
      </c>
      <c r="L6523" s="5"/>
      <c r="P6523" s="50">
        <v>62</v>
      </c>
      <c r="Q6523" s="32">
        <v>5</v>
      </c>
      <c r="R6523" s="3" t="s">
        <v>3</v>
      </c>
      <c r="S6523" s="3" t="s">
        <v>43</v>
      </c>
      <c r="T6523" s="3" t="s">
        <v>1553</v>
      </c>
      <c r="U6523" s="3" t="s">
        <v>1896</v>
      </c>
      <c r="V6523" s="22" t="s">
        <v>2415</v>
      </c>
      <c r="W6523" s="22" t="s">
        <v>1899</v>
      </c>
      <c r="Z6523" s="22">
        <v>42.447200000000002</v>
      </c>
      <c r="AA6523" s="22">
        <v>-122.11969999999999</v>
      </c>
      <c r="AD6523" s="51" t="s">
        <v>1670</v>
      </c>
      <c r="AF6523" s="3" t="s">
        <v>1640</v>
      </c>
      <c r="AG6523" s="3" t="s">
        <v>1640</v>
      </c>
    </row>
    <row r="6524" spans="2:45">
      <c r="B6524" s="1">
        <v>7725</v>
      </c>
      <c r="E6524" s="13">
        <v>27</v>
      </c>
      <c r="F6524" s="5" t="s">
        <v>41</v>
      </c>
      <c r="G6524" s="5">
        <v>2018</v>
      </c>
      <c r="I6524" s="3">
        <v>28</v>
      </c>
      <c r="J6524" s="3" t="s">
        <v>41</v>
      </c>
      <c r="K6524" s="3">
        <v>2018</v>
      </c>
      <c r="L6524" s="5" t="str">
        <f>CONCATENATE("-",I6524,".",J6524)</f>
        <v>-28.v</v>
      </c>
      <c r="N6524" s="5" t="s">
        <v>1449</v>
      </c>
      <c r="P6524" s="30">
        <v>62</v>
      </c>
      <c r="Q6524" s="30">
        <v>5</v>
      </c>
      <c r="R6524" s="3" t="s">
        <v>3</v>
      </c>
      <c r="S6524" s="3" t="s">
        <v>43</v>
      </c>
      <c r="T6524" s="3" t="s">
        <v>1338</v>
      </c>
      <c r="U6524" s="20" t="s">
        <v>1896</v>
      </c>
      <c r="W6524" s="3" t="s">
        <v>3242</v>
      </c>
      <c r="Z6524" s="8">
        <v>42.264200000000002</v>
      </c>
      <c r="AA6524" s="8">
        <v>-123.35590000000001</v>
      </c>
      <c r="AB6524" s="27" t="s">
        <v>1665</v>
      </c>
      <c r="AC6524" s="3" t="s">
        <v>1665</v>
      </c>
      <c r="AF6524" s="3" t="s">
        <v>1640</v>
      </c>
      <c r="AG6524" s="3" t="s">
        <v>1640</v>
      </c>
      <c r="AS6524" s="3" t="s">
        <v>1360</v>
      </c>
    </row>
    <row r="6525" spans="2:45" ht="30">
      <c r="B6525" s="1">
        <v>10645</v>
      </c>
      <c r="E6525" s="21">
        <v>27</v>
      </c>
      <c r="F6525" s="22" t="s">
        <v>1137</v>
      </c>
      <c r="G6525" s="22">
        <v>2018</v>
      </c>
      <c r="H6525" s="23">
        <v>0.5</v>
      </c>
      <c r="L6525" s="5"/>
      <c r="P6525" s="50">
        <v>62</v>
      </c>
      <c r="Q6525" s="32">
        <v>6</v>
      </c>
      <c r="R6525" s="3" t="s">
        <v>3</v>
      </c>
      <c r="S6525" s="3" t="s">
        <v>43</v>
      </c>
      <c r="T6525" s="3" t="s">
        <v>1553</v>
      </c>
      <c r="U6525" s="3" t="s">
        <v>1896</v>
      </c>
      <c r="V6525" s="22" t="s">
        <v>2415</v>
      </c>
      <c r="W6525" s="22" t="s">
        <v>1899</v>
      </c>
      <c r="Z6525" s="22">
        <v>42.447200000000002</v>
      </c>
      <c r="AA6525" s="22">
        <v>-122.11969999999999</v>
      </c>
      <c r="AD6525" s="51" t="s">
        <v>1670</v>
      </c>
      <c r="AF6525" s="3" t="s">
        <v>1640</v>
      </c>
      <c r="AG6525" s="3" t="s">
        <v>1640</v>
      </c>
    </row>
    <row r="6526" spans="2:45">
      <c r="B6526" s="1">
        <v>7726</v>
      </c>
      <c r="E6526" s="13">
        <v>27</v>
      </c>
      <c r="F6526" s="5" t="s">
        <v>41</v>
      </c>
      <c r="G6526" s="5">
        <v>2018</v>
      </c>
      <c r="I6526" s="3">
        <v>28</v>
      </c>
      <c r="J6526" s="3" t="s">
        <v>41</v>
      </c>
      <c r="K6526" s="3">
        <v>2018</v>
      </c>
      <c r="L6526" s="5" t="str">
        <f>CONCATENATE("-",I6526,".",J6526)</f>
        <v>-28.v</v>
      </c>
      <c r="N6526" s="5" t="s">
        <v>1449</v>
      </c>
      <c r="P6526" s="30">
        <v>62</v>
      </c>
      <c r="Q6526" s="30">
        <v>6</v>
      </c>
      <c r="R6526" s="3" t="s">
        <v>3</v>
      </c>
      <c r="S6526" s="3" t="s">
        <v>43</v>
      </c>
      <c r="T6526" s="3" t="s">
        <v>1338</v>
      </c>
      <c r="U6526" s="20" t="s">
        <v>1896</v>
      </c>
      <c r="W6526" s="3" t="s">
        <v>3242</v>
      </c>
      <c r="Z6526" s="8">
        <v>42.264200000000002</v>
      </c>
      <c r="AA6526" s="8">
        <v>-123.35590000000001</v>
      </c>
      <c r="AB6526" s="27" t="s">
        <v>1665</v>
      </c>
      <c r="AC6526" s="3" t="s">
        <v>1665</v>
      </c>
      <c r="AF6526" s="3" t="s">
        <v>1640</v>
      </c>
      <c r="AG6526" s="3" t="s">
        <v>1640</v>
      </c>
      <c r="AS6526" s="3" t="s">
        <v>1360</v>
      </c>
    </row>
    <row r="6527" spans="2:45" ht="30">
      <c r="B6527" s="1">
        <v>10646</v>
      </c>
      <c r="E6527" s="21">
        <v>27</v>
      </c>
      <c r="F6527" s="22" t="s">
        <v>1137</v>
      </c>
      <c r="G6527" s="22">
        <v>2018</v>
      </c>
      <c r="H6527" s="23">
        <v>0.5</v>
      </c>
      <c r="L6527" s="5"/>
      <c r="P6527" s="50">
        <v>62</v>
      </c>
      <c r="Q6527" s="32">
        <v>7</v>
      </c>
      <c r="R6527" s="3" t="s">
        <v>3</v>
      </c>
      <c r="S6527" s="3" t="s">
        <v>43</v>
      </c>
      <c r="T6527" s="3" t="s">
        <v>1553</v>
      </c>
      <c r="U6527" s="3" t="s">
        <v>1896</v>
      </c>
      <c r="V6527" s="22" t="s">
        <v>2415</v>
      </c>
      <c r="W6527" s="22" t="s">
        <v>1899</v>
      </c>
      <c r="Z6527" s="22">
        <v>42.447200000000002</v>
      </c>
      <c r="AA6527" s="22">
        <v>-122.11969999999999</v>
      </c>
      <c r="AD6527" s="51" t="s">
        <v>1670</v>
      </c>
      <c r="AF6527" s="3" t="s">
        <v>1640</v>
      </c>
      <c r="AG6527" s="3" t="s">
        <v>1640</v>
      </c>
    </row>
    <row r="6528" spans="2:45">
      <c r="B6528" s="1">
        <v>7727</v>
      </c>
      <c r="E6528" s="13">
        <v>27</v>
      </c>
      <c r="F6528" s="5" t="s">
        <v>41</v>
      </c>
      <c r="G6528" s="5">
        <v>2018</v>
      </c>
      <c r="I6528" s="3">
        <v>28</v>
      </c>
      <c r="J6528" s="3" t="s">
        <v>41</v>
      </c>
      <c r="K6528" s="3">
        <v>2018</v>
      </c>
      <c r="L6528" s="5" t="str">
        <f t="shared" ref="L6528:L6557" si="112">CONCATENATE("-",I6528,".",J6528)</f>
        <v>-28.v</v>
      </c>
      <c r="N6528" s="5" t="s">
        <v>1449</v>
      </c>
      <c r="P6528" s="30">
        <v>62</v>
      </c>
      <c r="Q6528" s="30">
        <v>7</v>
      </c>
      <c r="R6528" s="3" t="s">
        <v>3</v>
      </c>
      <c r="S6528" s="3" t="s">
        <v>43</v>
      </c>
      <c r="T6528" s="3" t="s">
        <v>1338</v>
      </c>
      <c r="U6528" s="20" t="s">
        <v>1896</v>
      </c>
      <c r="W6528" s="3" t="s">
        <v>3242</v>
      </c>
      <c r="Z6528" s="8">
        <v>42.264200000000002</v>
      </c>
      <c r="AA6528" s="8">
        <v>-123.35590000000001</v>
      </c>
      <c r="AB6528" s="27" t="s">
        <v>1665</v>
      </c>
      <c r="AC6528" s="3" t="s">
        <v>1665</v>
      </c>
      <c r="AF6528" s="3" t="s">
        <v>1640</v>
      </c>
      <c r="AG6528" s="3" t="s">
        <v>1640</v>
      </c>
      <c r="AS6528" s="3" t="s">
        <v>1360</v>
      </c>
    </row>
    <row r="6529" spans="2:45">
      <c r="B6529" s="1">
        <v>7728</v>
      </c>
      <c r="E6529" s="13">
        <v>27</v>
      </c>
      <c r="F6529" s="5" t="s">
        <v>41</v>
      </c>
      <c r="G6529" s="5">
        <v>2018</v>
      </c>
      <c r="I6529" s="3">
        <v>28</v>
      </c>
      <c r="J6529" s="3" t="s">
        <v>41</v>
      </c>
      <c r="K6529" s="3">
        <v>2018</v>
      </c>
      <c r="L6529" s="5" t="str">
        <f t="shared" si="112"/>
        <v>-28.v</v>
      </c>
      <c r="N6529" s="5" t="s">
        <v>1449</v>
      </c>
      <c r="P6529" s="30">
        <v>62</v>
      </c>
      <c r="Q6529" s="30">
        <v>8</v>
      </c>
      <c r="R6529" s="3" t="s">
        <v>3</v>
      </c>
      <c r="S6529" s="3" t="s">
        <v>43</v>
      </c>
      <c r="T6529" s="3" t="s">
        <v>1338</v>
      </c>
      <c r="U6529" s="20" t="s">
        <v>1896</v>
      </c>
      <c r="W6529" s="3" t="s">
        <v>3242</v>
      </c>
      <c r="Z6529" s="8">
        <v>42.264200000000002</v>
      </c>
      <c r="AA6529" s="8">
        <v>-123.35590000000001</v>
      </c>
      <c r="AB6529" s="27" t="s">
        <v>1665</v>
      </c>
      <c r="AC6529" s="3" t="s">
        <v>1665</v>
      </c>
      <c r="AF6529" s="3" t="s">
        <v>1640</v>
      </c>
      <c r="AG6529" s="3" t="s">
        <v>1640</v>
      </c>
      <c r="AS6529" s="3" t="s">
        <v>1360</v>
      </c>
    </row>
    <row r="6530" spans="2:45">
      <c r="B6530" s="1">
        <v>7729</v>
      </c>
      <c r="E6530" s="13">
        <v>27</v>
      </c>
      <c r="F6530" s="5" t="s">
        <v>41</v>
      </c>
      <c r="G6530" s="5">
        <v>2018</v>
      </c>
      <c r="I6530" s="3">
        <v>28</v>
      </c>
      <c r="J6530" s="3" t="s">
        <v>41</v>
      </c>
      <c r="K6530" s="3">
        <v>2018</v>
      </c>
      <c r="L6530" s="5" t="str">
        <f t="shared" si="112"/>
        <v>-28.v</v>
      </c>
      <c r="N6530" s="5" t="s">
        <v>1449</v>
      </c>
      <c r="P6530" s="30">
        <v>62</v>
      </c>
      <c r="Q6530" s="30">
        <v>9</v>
      </c>
      <c r="R6530" s="3" t="s">
        <v>3</v>
      </c>
      <c r="S6530" s="3" t="s">
        <v>43</v>
      </c>
      <c r="T6530" s="3" t="s">
        <v>1338</v>
      </c>
      <c r="U6530" s="20" t="s">
        <v>1896</v>
      </c>
      <c r="W6530" s="3" t="s">
        <v>3242</v>
      </c>
      <c r="Z6530" s="8">
        <v>42.264200000000002</v>
      </c>
      <c r="AA6530" s="8">
        <v>-123.35590000000001</v>
      </c>
      <c r="AB6530" s="27" t="s">
        <v>1665</v>
      </c>
      <c r="AC6530" s="3" t="s">
        <v>1665</v>
      </c>
      <c r="AF6530" s="3" t="s">
        <v>1640</v>
      </c>
      <c r="AG6530" s="3" t="s">
        <v>1640</v>
      </c>
      <c r="AS6530" s="3" t="s">
        <v>1360</v>
      </c>
    </row>
    <row r="6531" spans="2:45">
      <c r="B6531" s="1">
        <v>7730</v>
      </c>
      <c r="E6531" s="13">
        <v>27</v>
      </c>
      <c r="F6531" s="5" t="s">
        <v>41</v>
      </c>
      <c r="G6531" s="5">
        <v>2018</v>
      </c>
      <c r="I6531" s="3">
        <v>28</v>
      </c>
      <c r="J6531" s="3" t="s">
        <v>41</v>
      </c>
      <c r="K6531" s="3">
        <v>2018</v>
      </c>
      <c r="L6531" s="5" t="str">
        <f t="shared" si="112"/>
        <v>-28.v</v>
      </c>
      <c r="N6531" s="5" t="s">
        <v>1449</v>
      </c>
      <c r="P6531" s="30">
        <v>62</v>
      </c>
      <c r="Q6531" s="30">
        <v>10</v>
      </c>
      <c r="R6531" s="3" t="s">
        <v>3</v>
      </c>
      <c r="S6531" s="3" t="s">
        <v>43</v>
      </c>
      <c r="T6531" s="3" t="s">
        <v>1338</v>
      </c>
      <c r="U6531" s="20" t="s">
        <v>1896</v>
      </c>
      <c r="W6531" s="3" t="s">
        <v>3242</v>
      </c>
      <c r="Z6531" s="8">
        <v>42.264200000000002</v>
      </c>
      <c r="AA6531" s="8">
        <v>-123.35590000000001</v>
      </c>
      <c r="AB6531" s="27" t="s">
        <v>1665</v>
      </c>
      <c r="AC6531" s="3" t="s">
        <v>1665</v>
      </c>
      <c r="AF6531" s="3" t="s">
        <v>1640</v>
      </c>
      <c r="AG6531" s="3" t="s">
        <v>1640</v>
      </c>
      <c r="AS6531" s="3" t="s">
        <v>1360</v>
      </c>
    </row>
    <row r="6532" spans="2:45">
      <c r="B6532" s="1">
        <v>7731</v>
      </c>
      <c r="E6532" s="13">
        <v>27</v>
      </c>
      <c r="F6532" s="5" t="s">
        <v>41</v>
      </c>
      <c r="G6532" s="5">
        <v>2018</v>
      </c>
      <c r="I6532" s="3">
        <v>28</v>
      </c>
      <c r="J6532" s="3" t="s">
        <v>41</v>
      </c>
      <c r="K6532" s="3">
        <v>2018</v>
      </c>
      <c r="L6532" s="5" t="str">
        <f t="shared" si="112"/>
        <v>-28.v</v>
      </c>
      <c r="N6532" s="5" t="s">
        <v>1449</v>
      </c>
      <c r="P6532" s="30">
        <v>62</v>
      </c>
      <c r="Q6532" s="30">
        <v>11</v>
      </c>
      <c r="R6532" s="3" t="s">
        <v>3</v>
      </c>
      <c r="S6532" s="3" t="s">
        <v>43</v>
      </c>
      <c r="T6532" s="3" t="s">
        <v>1338</v>
      </c>
      <c r="U6532" s="20" t="s">
        <v>1896</v>
      </c>
      <c r="W6532" s="3" t="s">
        <v>3242</v>
      </c>
      <c r="Z6532" s="8">
        <v>42.264200000000002</v>
      </c>
      <c r="AA6532" s="8">
        <v>-123.35590000000001</v>
      </c>
      <c r="AB6532" s="27" t="s">
        <v>1665</v>
      </c>
      <c r="AC6532" s="3" t="s">
        <v>1665</v>
      </c>
      <c r="AF6532" s="3" t="s">
        <v>1640</v>
      </c>
      <c r="AG6532" s="3" t="s">
        <v>1640</v>
      </c>
      <c r="AS6532" s="3" t="s">
        <v>1360</v>
      </c>
    </row>
    <row r="6533" spans="2:45">
      <c r="B6533" s="1">
        <v>7732</v>
      </c>
      <c r="E6533" s="13">
        <v>27</v>
      </c>
      <c r="F6533" s="5" t="s">
        <v>41</v>
      </c>
      <c r="G6533" s="5">
        <v>2018</v>
      </c>
      <c r="I6533" s="3">
        <v>28</v>
      </c>
      <c r="J6533" s="3" t="s">
        <v>41</v>
      </c>
      <c r="K6533" s="3">
        <v>2018</v>
      </c>
      <c r="L6533" s="5" t="str">
        <f t="shared" si="112"/>
        <v>-28.v</v>
      </c>
      <c r="N6533" s="5" t="s">
        <v>1449</v>
      </c>
      <c r="P6533" s="30">
        <v>62</v>
      </c>
      <c r="Q6533" s="30">
        <v>12</v>
      </c>
      <c r="R6533" s="3" t="s">
        <v>3</v>
      </c>
      <c r="S6533" s="3" t="s">
        <v>43</v>
      </c>
      <c r="T6533" s="3" t="s">
        <v>1338</v>
      </c>
      <c r="U6533" s="20" t="s">
        <v>1896</v>
      </c>
      <c r="W6533" s="3" t="s">
        <v>3242</v>
      </c>
      <c r="Z6533" s="8">
        <v>42.264200000000002</v>
      </c>
      <c r="AA6533" s="8">
        <v>-123.35590000000001</v>
      </c>
      <c r="AB6533" s="27" t="s">
        <v>1665</v>
      </c>
      <c r="AC6533" s="3" t="s">
        <v>1665</v>
      </c>
      <c r="AF6533" s="3" t="s">
        <v>1640</v>
      </c>
      <c r="AG6533" s="3" t="s">
        <v>1640</v>
      </c>
      <c r="AS6533" s="3" t="s">
        <v>1360</v>
      </c>
    </row>
    <row r="6534" spans="2:45">
      <c r="B6534" s="1">
        <v>7733</v>
      </c>
      <c r="E6534" s="13">
        <v>27</v>
      </c>
      <c r="F6534" s="5" t="s">
        <v>41</v>
      </c>
      <c r="G6534" s="5">
        <v>2018</v>
      </c>
      <c r="I6534" s="3">
        <v>28</v>
      </c>
      <c r="J6534" s="3" t="s">
        <v>41</v>
      </c>
      <c r="K6534" s="3">
        <v>2018</v>
      </c>
      <c r="L6534" s="5" t="str">
        <f t="shared" si="112"/>
        <v>-28.v</v>
      </c>
      <c r="N6534" s="5" t="s">
        <v>1449</v>
      </c>
      <c r="P6534" s="30">
        <v>62</v>
      </c>
      <c r="Q6534" s="30">
        <v>13</v>
      </c>
      <c r="R6534" s="3" t="s">
        <v>3</v>
      </c>
      <c r="S6534" s="3" t="s">
        <v>43</v>
      </c>
      <c r="T6534" s="3" t="s">
        <v>1338</v>
      </c>
      <c r="U6534" s="20" t="s">
        <v>1896</v>
      </c>
      <c r="W6534" s="3" t="s">
        <v>3242</v>
      </c>
      <c r="Z6534" s="8">
        <v>42.264200000000002</v>
      </c>
      <c r="AA6534" s="8">
        <v>-123.35590000000001</v>
      </c>
      <c r="AB6534" s="27" t="s">
        <v>1665</v>
      </c>
      <c r="AC6534" s="3" t="s">
        <v>1665</v>
      </c>
      <c r="AF6534" s="3" t="s">
        <v>1640</v>
      </c>
      <c r="AG6534" s="3" t="s">
        <v>1640</v>
      </c>
      <c r="AS6534" s="3" t="s">
        <v>1360</v>
      </c>
    </row>
    <row r="6535" spans="2:45">
      <c r="B6535" s="1">
        <v>7734</v>
      </c>
      <c r="E6535" s="13">
        <v>27</v>
      </c>
      <c r="F6535" s="5" t="s">
        <v>41</v>
      </c>
      <c r="G6535" s="5">
        <v>2018</v>
      </c>
      <c r="I6535" s="3">
        <v>28</v>
      </c>
      <c r="J6535" s="3" t="s">
        <v>41</v>
      </c>
      <c r="K6535" s="3">
        <v>2018</v>
      </c>
      <c r="L6535" s="5" t="str">
        <f t="shared" si="112"/>
        <v>-28.v</v>
      </c>
      <c r="N6535" s="5" t="s">
        <v>1449</v>
      </c>
      <c r="P6535" s="30">
        <v>62</v>
      </c>
      <c r="Q6535" s="30">
        <v>14</v>
      </c>
      <c r="R6535" s="3" t="s">
        <v>3</v>
      </c>
      <c r="S6535" s="3" t="s">
        <v>43</v>
      </c>
      <c r="T6535" s="3" t="s">
        <v>1338</v>
      </c>
      <c r="U6535" s="20" t="s">
        <v>1896</v>
      </c>
      <c r="W6535" s="3" t="s">
        <v>3242</v>
      </c>
      <c r="Z6535" s="8">
        <v>42.264200000000002</v>
      </c>
      <c r="AA6535" s="8">
        <v>-123.35590000000001</v>
      </c>
      <c r="AB6535" s="27" t="s">
        <v>1665</v>
      </c>
      <c r="AC6535" s="3" t="s">
        <v>1665</v>
      </c>
      <c r="AF6535" s="3" t="s">
        <v>1640</v>
      </c>
      <c r="AG6535" s="3" t="s">
        <v>1640</v>
      </c>
      <c r="AS6535" s="3" t="s">
        <v>1360</v>
      </c>
    </row>
    <row r="6536" spans="2:45">
      <c r="B6536" s="1">
        <v>7735</v>
      </c>
      <c r="E6536" s="13">
        <v>27</v>
      </c>
      <c r="F6536" s="5" t="s">
        <v>41</v>
      </c>
      <c r="G6536" s="5">
        <v>2018</v>
      </c>
      <c r="I6536" s="3">
        <v>28</v>
      </c>
      <c r="J6536" s="3" t="s">
        <v>41</v>
      </c>
      <c r="K6536" s="3">
        <v>2018</v>
      </c>
      <c r="L6536" s="5" t="str">
        <f t="shared" si="112"/>
        <v>-28.v</v>
      </c>
      <c r="N6536" s="5" t="s">
        <v>1449</v>
      </c>
      <c r="P6536" s="30">
        <v>62</v>
      </c>
      <c r="Q6536" s="30">
        <v>15</v>
      </c>
      <c r="R6536" s="3" t="s">
        <v>3</v>
      </c>
      <c r="S6536" s="3" t="s">
        <v>43</v>
      </c>
      <c r="T6536" s="3" t="s">
        <v>1338</v>
      </c>
      <c r="U6536" s="20" t="s">
        <v>1896</v>
      </c>
      <c r="W6536" s="3" t="s">
        <v>3242</v>
      </c>
      <c r="Z6536" s="8">
        <v>42.264200000000002</v>
      </c>
      <c r="AA6536" s="8">
        <v>-123.35590000000001</v>
      </c>
      <c r="AB6536" s="27" t="s">
        <v>1665</v>
      </c>
      <c r="AC6536" s="3" t="s">
        <v>1665</v>
      </c>
      <c r="AF6536" s="3" t="s">
        <v>1640</v>
      </c>
      <c r="AG6536" s="3" t="s">
        <v>1640</v>
      </c>
      <c r="AS6536" s="3" t="s">
        <v>1360</v>
      </c>
    </row>
    <row r="6537" spans="2:45">
      <c r="B6537" s="1">
        <v>7736</v>
      </c>
      <c r="E6537" s="13">
        <v>27</v>
      </c>
      <c r="F6537" s="5" t="s">
        <v>41</v>
      </c>
      <c r="G6537" s="5">
        <v>2018</v>
      </c>
      <c r="I6537" s="3">
        <v>28</v>
      </c>
      <c r="J6537" s="3" t="s">
        <v>41</v>
      </c>
      <c r="K6537" s="3">
        <v>2018</v>
      </c>
      <c r="L6537" s="5" t="str">
        <f t="shared" si="112"/>
        <v>-28.v</v>
      </c>
      <c r="N6537" s="5" t="s">
        <v>1449</v>
      </c>
      <c r="P6537" s="30">
        <v>62</v>
      </c>
      <c r="Q6537" s="30">
        <v>16</v>
      </c>
      <c r="R6537" s="3" t="s">
        <v>3</v>
      </c>
      <c r="S6537" s="3" t="s">
        <v>43</v>
      </c>
      <c r="T6537" s="3" t="s">
        <v>1338</v>
      </c>
      <c r="U6537" s="20" t="s">
        <v>1896</v>
      </c>
      <c r="W6537" s="3" t="s">
        <v>3242</v>
      </c>
      <c r="Z6537" s="8">
        <v>42.264200000000002</v>
      </c>
      <c r="AA6537" s="8">
        <v>-123.35590000000001</v>
      </c>
      <c r="AB6537" s="27" t="s">
        <v>1665</v>
      </c>
      <c r="AC6537" s="3" t="s">
        <v>1665</v>
      </c>
      <c r="AF6537" s="3" t="s">
        <v>1640</v>
      </c>
      <c r="AG6537" s="3" t="s">
        <v>1640</v>
      </c>
      <c r="AS6537" s="3" t="s">
        <v>1360</v>
      </c>
    </row>
    <row r="6538" spans="2:45">
      <c r="B6538" s="1">
        <v>7737</v>
      </c>
      <c r="E6538" s="13">
        <v>27</v>
      </c>
      <c r="F6538" s="5" t="s">
        <v>41</v>
      </c>
      <c r="G6538" s="5">
        <v>2018</v>
      </c>
      <c r="I6538" s="3">
        <v>28</v>
      </c>
      <c r="J6538" s="3" t="s">
        <v>41</v>
      </c>
      <c r="K6538" s="3">
        <v>2018</v>
      </c>
      <c r="L6538" s="5" t="str">
        <f t="shared" si="112"/>
        <v>-28.v</v>
      </c>
      <c r="N6538" s="5" t="s">
        <v>1449</v>
      </c>
      <c r="P6538" s="30">
        <v>62</v>
      </c>
      <c r="Q6538" s="30">
        <v>17</v>
      </c>
      <c r="R6538" s="3" t="s">
        <v>3</v>
      </c>
      <c r="S6538" s="3" t="s">
        <v>43</v>
      </c>
      <c r="T6538" s="3" t="s">
        <v>1338</v>
      </c>
      <c r="U6538" s="20" t="s">
        <v>1896</v>
      </c>
      <c r="W6538" s="3" t="s">
        <v>3242</v>
      </c>
      <c r="Z6538" s="8">
        <v>42.264200000000002</v>
      </c>
      <c r="AA6538" s="8">
        <v>-123.35590000000001</v>
      </c>
      <c r="AB6538" s="27" t="s">
        <v>1665</v>
      </c>
      <c r="AC6538" s="3" t="s">
        <v>1665</v>
      </c>
      <c r="AF6538" s="3" t="s">
        <v>1640</v>
      </c>
      <c r="AG6538" s="3" t="s">
        <v>1640</v>
      </c>
      <c r="AS6538" s="3" t="s">
        <v>1360</v>
      </c>
    </row>
    <row r="6539" spans="2:45">
      <c r="B6539" s="1">
        <v>7738</v>
      </c>
      <c r="E6539" s="13">
        <v>27</v>
      </c>
      <c r="F6539" s="5" t="s">
        <v>41</v>
      </c>
      <c r="G6539" s="5">
        <v>2018</v>
      </c>
      <c r="I6539" s="3">
        <v>28</v>
      </c>
      <c r="J6539" s="3" t="s">
        <v>41</v>
      </c>
      <c r="K6539" s="3">
        <v>2018</v>
      </c>
      <c r="L6539" s="5" t="str">
        <f t="shared" si="112"/>
        <v>-28.v</v>
      </c>
      <c r="N6539" s="5" t="s">
        <v>1449</v>
      </c>
      <c r="P6539" s="30">
        <v>62</v>
      </c>
      <c r="Q6539" s="30">
        <v>18</v>
      </c>
      <c r="R6539" s="3" t="s">
        <v>3</v>
      </c>
      <c r="S6539" s="3" t="s">
        <v>43</v>
      </c>
      <c r="T6539" s="3" t="s">
        <v>1338</v>
      </c>
      <c r="U6539" s="20" t="s">
        <v>1896</v>
      </c>
      <c r="W6539" s="3" t="s">
        <v>3242</v>
      </c>
      <c r="Z6539" s="8">
        <v>42.264200000000002</v>
      </c>
      <c r="AA6539" s="8">
        <v>-123.35590000000001</v>
      </c>
      <c r="AB6539" s="27" t="s">
        <v>1665</v>
      </c>
      <c r="AC6539" s="3" t="s">
        <v>1665</v>
      </c>
      <c r="AF6539" s="3" t="s">
        <v>1640</v>
      </c>
      <c r="AG6539" s="3" t="s">
        <v>1640</v>
      </c>
      <c r="AS6539" s="3" t="s">
        <v>1360</v>
      </c>
    </row>
    <row r="6540" spans="2:45">
      <c r="B6540" s="1">
        <v>7739</v>
      </c>
      <c r="E6540" s="13">
        <v>27</v>
      </c>
      <c r="F6540" s="5" t="s">
        <v>41</v>
      </c>
      <c r="G6540" s="5">
        <v>2018</v>
      </c>
      <c r="I6540" s="3">
        <v>28</v>
      </c>
      <c r="J6540" s="3" t="s">
        <v>41</v>
      </c>
      <c r="K6540" s="3">
        <v>2018</v>
      </c>
      <c r="L6540" s="5" t="str">
        <f t="shared" si="112"/>
        <v>-28.v</v>
      </c>
      <c r="N6540" s="5" t="s">
        <v>1449</v>
      </c>
      <c r="P6540" s="30">
        <v>62</v>
      </c>
      <c r="Q6540" s="30">
        <v>19</v>
      </c>
      <c r="R6540" s="3" t="s">
        <v>3</v>
      </c>
      <c r="S6540" s="3" t="s">
        <v>43</v>
      </c>
      <c r="T6540" s="3" t="s">
        <v>1338</v>
      </c>
      <c r="U6540" s="20" t="s">
        <v>1896</v>
      </c>
      <c r="W6540" s="3" t="s">
        <v>3242</v>
      </c>
      <c r="Z6540" s="8">
        <v>42.264200000000002</v>
      </c>
      <c r="AA6540" s="8">
        <v>-123.35590000000001</v>
      </c>
      <c r="AB6540" s="27" t="s">
        <v>1665</v>
      </c>
      <c r="AC6540" s="3" t="s">
        <v>1665</v>
      </c>
      <c r="AF6540" s="3" t="s">
        <v>1640</v>
      </c>
      <c r="AG6540" s="3" t="s">
        <v>1640</v>
      </c>
      <c r="AS6540" s="3" t="s">
        <v>1360</v>
      </c>
    </row>
    <row r="6541" spans="2:45">
      <c r="B6541" s="1">
        <v>7740</v>
      </c>
      <c r="E6541" s="13">
        <v>27</v>
      </c>
      <c r="F6541" s="5" t="s">
        <v>41</v>
      </c>
      <c r="G6541" s="5">
        <v>2018</v>
      </c>
      <c r="I6541" s="3">
        <v>28</v>
      </c>
      <c r="J6541" s="3" t="s">
        <v>41</v>
      </c>
      <c r="K6541" s="3">
        <v>2018</v>
      </c>
      <c r="L6541" s="5" t="str">
        <f t="shared" si="112"/>
        <v>-28.v</v>
      </c>
      <c r="N6541" s="5" t="s">
        <v>1449</v>
      </c>
      <c r="P6541" s="30">
        <v>62</v>
      </c>
      <c r="Q6541" s="30">
        <v>20</v>
      </c>
      <c r="R6541" s="3" t="s">
        <v>3</v>
      </c>
      <c r="S6541" s="3" t="s">
        <v>43</v>
      </c>
      <c r="T6541" s="3" t="s">
        <v>1338</v>
      </c>
      <c r="U6541" s="20" t="s">
        <v>1896</v>
      </c>
      <c r="W6541" s="3" t="s">
        <v>3242</v>
      </c>
      <c r="Z6541" s="8">
        <v>42.264200000000002</v>
      </c>
      <c r="AA6541" s="8">
        <v>-123.35590000000001</v>
      </c>
      <c r="AB6541" s="27" t="s">
        <v>1665</v>
      </c>
      <c r="AC6541" s="3" t="s">
        <v>1665</v>
      </c>
      <c r="AF6541" s="3" t="s">
        <v>1640</v>
      </c>
      <c r="AG6541" s="3" t="s">
        <v>1640</v>
      </c>
      <c r="AS6541" s="3" t="s">
        <v>1360</v>
      </c>
    </row>
    <row r="6542" spans="2:45">
      <c r="B6542" s="1">
        <v>7741</v>
      </c>
      <c r="E6542" s="13">
        <v>27</v>
      </c>
      <c r="F6542" s="5" t="s">
        <v>41</v>
      </c>
      <c r="G6542" s="5">
        <v>2018</v>
      </c>
      <c r="I6542" s="3">
        <v>28</v>
      </c>
      <c r="J6542" s="3" t="s">
        <v>41</v>
      </c>
      <c r="K6542" s="3">
        <v>2018</v>
      </c>
      <c r="L6542" s="5" t="str">
        <f t="shared" si="112"/>
        <v>-28.v</v>
      </c>
      <c r="N6542" s="5" t="s">
        <v>1449</v>
      </c>
      <c r="P6542" s="30">
        <v>62</v>
      </c>
      <c r="Q6542" s="30">
        <v>21</v>
      </c>
      <c r="R6542" s="3" t="s">
        <v>3</v>
      </c>
      <c r="S6542" s="3" t="s">
        <v>43</v>
      </c>
      <c r="T6542" s="3" t="s">
        <v>1338</v>
      </c>
      <c r="U6542" s="20" t="s">
        <v>1896</v>
      </c>
      <c r="W6542" s="3" t="s">
        <v>3242</v>
      </c>
      <c r="Z6542" s="8">
        <v>42.264200000000002</v>
      </c>
      <c r="AA6542" s="8">
        <v>-123.35590000000001</v>
      </c>
      <c r="AB6542" s="27" t="s">
        <v>1665</v>
      </c>
      <c r="AC6542" s="3" t="s">
        <v>1665</v>
      </c>
      <c r="AF6542" s="3" t="s">
        <v>1640</v>
      </c>
      <c r="AG6542" s="3" t="s">
        <v>1640</v>
      </c>
      <c r="AS6542" s="3" t="s">
        <v>1360</v>
      </c>
    </row>
    <row r="6543" spans="2:45">
      <c r="B6543" s="1">
        <v>7742</v>
      </c>
      <c r="E6543" s="13">
        <v>27</v>
      </c>
      <c r="F6543" s="5" t="s">
        <v>41</v>
      </c>
      <c r="G6543" s="5">
        <v>2018</v>
      </c>
      <c r="I6543" s="3">
        <v>28</v>
      </c>
      <c r="J6543" s="3" t="s">
        <v>41</v>
      </c>
      <c r="K6543" s="3">
        <v>2018</v>
      </c>
      <c r="L6543" s="5" t="str">
        <f t="shared" si="112"/>
        <v>-28.v</v>
      </c>
      <c r="N6543" s="5" t="s">
        <v>1449</v>
      </c>
      <c r="P6543" s="30">
        <v>62</v>
      </c>
      <c r="Q6543" s="30">
        <v>22</v>
      </c>
      <c r="R6543" s="3" t="s">
        <v>3</v>
      </c>
      <c r="S6543" s="3" t="s">
        <v>43</v>
      </c>
      <c r="T6543" s="3" t="s">
        <v>1338</v>
      </c>
      <c r="U6543" s="20" t="s">
        <v>1896</v>
      </c>
      <c r="W6543" s="3" t="s">
        <v>3242</v>
      </c>
      <c r="Z6543" s="8">
        <v>42.264200000000002</v>
      </c>
      <c r="AA6543" s="8">
        <v>-123.35590000000001</v>
      </c>
      <c r="AB6543" s="27" t="s">
        <v>1665</v>
      </c>
      <c r="AC6543" s="3" t="s">
        <v>1665</v>
      </c>
      <c r="AF6543" s="3" t="s">
        <v>1640</v>
      </c>
      <c r="AG6543" s="3" t="s">
        <v>1640</v>
      </c>
      <c r="AS6543" s="3" t="s">
        <v>1360</v>
      </c>
    </row>
    <row r="6544" spans="2:45">
      <c r="B6544" s="1">
        <v>7743</v>
      </c>
      <c r="E6544" s="13">
        <v>27</v>
      </c>
      <c r="F6544" s="5" t="s">
        <v>41</v>
      </c>
      <c r="G6544" s="5">
        <v>2018</v>
      </c>
      <c r="I6544" s="3">
        <v>28</v>
      </c>
      <c r="J6544" s="3" t="s">
        <v>41</v>
      </c>
      <c r="K6544" s="3">
        <v>2018</v>
      </c>
      <c r="L6544" s="5" t="str">
        <f t="shared" si="112"/>
        <v>-28.v</v>
      </c>
      <c r="N6544" s="5" t="s">
        <v>1449</v>
      </c>
      <c r="P6544" s="30">
        <v>62</v>
      </c>
      <c r="Q6544" s="30">
        <v>23</v>
      </c>
      <c r="R6544" s="3" t="s">
        <v>3</v>
      </c>
      <c r="S6544" s="3" t="s">
        <v>43</v>
      </c>
      <c r="T6544" s="3" t="s">
        <v>1338</v>
      </c>
      <c r="U6544" s="20" t="s">
        <v>1896</v>
      </c>
      <c r="W6544" s="3" t="s">
        <v>3242</v>
      </c>
      <c r="Z6544" s="8">
        <v>42.264200000000002</v>
      </c>
      <c r="AA6544" s="8">
        <v>-123.35590000000001</v>
      </c>
      <c r="AB6544" s="27" t="s">
        <v>1665</v>
      </c>
      <c r="AC6544" s="3" t="s">
        <v>1665</v>
      </c>
      <c r="AF6544" s="3" t="s">
        <v>1640</v>
      </c>
      <c r="AG6544" s="3" t="s">
        <v>1640</v>
      </c>
      <c r="AS6544" s="3" t="s">
        <v>1360</v>
      </c>
    </row>
    <row r="6545" spans="2:45">
      <c r="B6545" s="1">
        <v>7744</v>
      </c>
      <c r="E6545" s="13">
        <v>27</v>
      </c>
      <c r="F6545" s="5" t="s">
        <v>41</v>
      </c>
      <c r="G6545" s="5">
        <v>2018</v>
      </c>
      <c r="I6545" s="3">
        <v>28</v>
      </c>
      <c r="J6545" s="3" t="s">
        <v>41</v>
      </c>
      <c r="K6545" s="3">
        <v>2018</v>
      </c>
      <c r="L6545" s="5" t="str">
        <f t="shared" si="112"/>
        <v>-28.v</v>
      </c>
      <c r="N6545" s="5" t="s">
        <v>1449</v>
      </c>
      <c r="P6545" s="30">
        <v>62</v>
      </c>
      <c r="Q6545" s="30">
        <v>24</v>
      </c>
      <c r="R6545" s="3" t="s">
        <v>3</v>
      </c>
      <c r="S6545" s="3" t="s">
        <v>43</v>
      </c>
      <c r="T6545" s="3" t="s">
        <v>1338</v>
      </c>
      <c r="U6545" s="20" t="s">
        <v>1896</v>
      </c>
      <c r="W6545" s="3" t="s">
        <v>3242</v>
      </c>
      <c r="Z6545" s="8">
        <v>42.264200000000002</v>
      </c>
      <c r="AA6545" s="8">
        <v>-123.35590000000001</v>
      </c>
      <c r="AB6545" s="27" t="s">
        <v>1665</v>
      </c>
      <c r="AC6545" s="3" t="s">
        <v>1665</v>
      </c>
      <c r="AF6545" s="3" t="s">
        <v>1640</v>
      </c>
      <c r="AG6545" s="3" t="s">
        <v>1640</v>
      </c>
      <c r="AS6545" s="3" t="s">
        <v>1360</v>
      </c>
    </row>
    <row r="6546" spans="2:45">
      <c r="B6546" s="1">
        <v>7745</v>
      </c>
      <c r="E6546" s="13">
        <v>27</v>
      </c>
      <c r="F6546" s="5" t="s">
        <v>41</v>
      </c>
      <c r="G6546" s="5">
        <v>2018</v>
      </c>
      <c r="I6546" s="3">
        <v>28</v>
      </c>
      <c r="J6546" s="3" t="s">
        <v>41</v>
      </c>
      <c r="K6546" s="3">
        <v>2018</v>
      </c>
      <c r="L6546" s="5" t="str">
        <f t="shared" si="112"/>
        <v>-28.v</v>
      </c>
      <c r="N6546" s="5" t="s">
        <v>1449</v>
      </c>
      <c r="P6546" s="30">
        <v>62</v>
      </c>
      <c r="Q6546" s="30">
        <v>25</v>
      </c>
      <c r="R6546" s="3" t="s">
        <v>3</v>
      </c>
      <c r="S6546" s="3" t="s">
        <v>43</v>
      </c>
      <c r="T6546" s="3" t="s">
        <v>1338</v>
      </c>
      <c r="U6546" s="20" t="s">
        <v>1896</v>
      </c>
      <c r="W6546" s="3" t="s">
        <v>3242</v>
      </c>
      <c r="Z6546" s="8">
        <v>42.264200000000002</v>
      </c>
      <c r="AA6546" s="8">
        <v>-123.35590000000001</v>
      </c>
      <c r="AB6546" s="27" t="s">
        <v>1665</v>
      </c>
      <c r="AC6546" s="3" t="s">
        <v>1665</v>
      </c>
      <c r="AF6546" s="3" t="s">
        <v>1640</v>
      </c>
      <c r="AG6546" s="3" t="s">
        <v>1640</v>
      </c>
      <c r="AS6546" s="3" t="s">
        <v>1360</v>
      </c>
    </row>
    <row r="6547" spans="2:45">
      <c r="B6547" s="1">
        <v>7746</v>
      </c>
      <c r="E6547" s="13">
        <v>27</v>
      </c>
      <c r="F6547" s="5" t="s">
        <v>41</v>
      </c>
      <c r="G6547" s="5">
        <v>2018</v>
      </c>
      <c r="I6547" s="3">
        <v>28</v>
      </c>
      <c r="J6547" s="3" t="s">
        <v>41</v>
      </c>
      <c r="K6547" s="3">
        <v>2018</v>
      </c>
      <c r="L6547" s="5" t="str">
        <f t="shared" si="112"/>
        <v>-28.v</v>
      </c>
      <c r="N6547" s="5" t="s">
        <v>1449</v>
      </c>
      <c r="P6547" s="30">
        <v>62</v>
      </c>
      <c r="Q6547" s="30">
        <v>26</v>
      </c>
      <c r="R6547" s="3" t="s">
        <v>3</v>
      </c>
      <c r="S6547" s="3" t="s">
        <v>43</v>
      </c>
      <c r="T6547" s="3" t="s">
        <v>1338</v>
      </c>
      <c r="U6547" s="20" t="s">
        <v>1896</v>
      </c>
      <c r="W6547" s="3" t="s">
        <v>3242</v>
      </c>
      <c r="Z6547" s="8">
        <v>42.264200000000002</v>
      </c>
      <c r="AA6547" s="8">
        <v>-123.35590000000001</v>
      </c>
      <c r="AB6547" s="27" t="s">
        <v>1665</v>
      </c>
      <c r="AC6547" s="3" t="s">
        <v>1665</v>
      </c>
      <c r="AF6547" s="3" t="s">
        <v>1640</v>
      </c>
      <c r="AG6547" s="3" t="s">
        <v>1640</v>
      </c>
      <c r="AS6547" s="3" t="s">
        <v>1360</v>
      </c>
    </row>
    <row r="6548" spans="2:45">
      <c r="B6548" s="1">
        <v>7747</v>
      </c>
      <c r="E6548" s="13">
        <v>27</v>
      </c>
      <c r="F6548" s="5" t="s">
        <v>41</v>
      </c>
      <c r="G6548" s="5">
        <v>2018</v>
      </c>
      <c r="I6548" s="3">
        <v>28</v>
      </c>
      <c r="J6548" s="3" t="s">
        <v>41</v>
      </c>
      <c r="K6548" s="3">
        <v>2018</v>
      </c>
      <c r="L6548" s="5" t="str">
        <f t="shared" si="112"/>
        <v>-28.v</v>
      </c>
      <c r="N6548" s="5" t="s">
        <v>1449</v>
      </c>
      <c r="P6548" s="30">
        <v>62</v>
      </c>
      <c r="Q6548" s="30">
        <v>27</v>
      </c>
      <c r="R6548" s="3" t="s">
        <v>3</v>
      </c>
      <c r="S6548" s="3" t="s">
        <v>43</v>
      </c>
      <c r="T6548" s="3" t="s">
        <v>1338</v>
      </c>
      <c r="U6548" s="20" t="s">
        <v>1896</v>
      </c>
      <c r="W6548" s="3" t="s">
        <v>3242</v>
      </c>
      <c r="Z6548" s="8">
        <v>42.264200000000002</v>
      </c>
      <c r="AA6548" s="8">
        <v>-123.35590000000001</v>
      </c>
      <c r="AB6548" s="27" t="s">
        <v>1665</v>
      </c>
      <c r="AC6548" s="3" t="s">
        <v>1665</v>
      </c>
      <c r="AF6548" s="3" t="s">
        <v>1640</v>
      </c>
      <c r="AG6548" s="3" t="s">
        <v>1640</v>
      </c>
      <c r="AS6548" s="3" t="s">
        <v>1360</v>
      </c>
    </row>
    <row r="6549" spans="2:45">
      <c r="B6549" s="1">
        <v>7748</v>
      </c>
      <c r="E6549" s="13">
        <v>27</v>
      </c>
      <c r="F6549" s="5" t="s">
        <v>41</v>
      </c>
      <c r="G6549" s="5">
        <v>2018</v>
      </c>
      <c r="I6549" s="3">
        <v>28</v>
      </c>
      <c r="J6549" s="3" t="s">
        <v>41</v>
      </c>
      <c r="K6549" s="3">
        <v>2018</v>
      </c>
      <c r="L6549" s="5" t="str">
        <f t="shared" si="112"/>
        <v>-28.v</v>
      </c>
      <c r="N6549" s="5" t="s">
        <v>1449</v>
      </c>
      <c r="P6549" s="30">
        <v>62</v>
      </c>
      <c r="Q6549" s="30">
        <v>28</v>
      </c>
      <c r="R6549" s="3" t="s">
        <v>3</v>
      </c>
      <c r="S6549" s="3" t="s">
        <v>43</v>
      </c>
      <c r="T6549" s="3" t="s">
        <v>1338</v>
      </c>
      <c r="U6549" s="20" t="s">
        <v>1896</v>
      </c>
      <c r="W6549" s="3" t="s">
        <v>3242</v>
      </c>
      <c r="Z6549" s="8">
        <v>42.264200000000002</v>
      </c>
      <c r="AA6549" s="8">
        <v>-123.35590000000001</v>
      </c>
      <c r="AB6549" s="27" t="s">
        <v>1665</v>
      </c>
      <c r="AC6549" s="3" t="s">
        <v>1665</v>
      </c>
      <c r="AF6549" s="3" t="s">
        <v>1640</v>
      </c>
      <c r="AG6549" s="3" t="s">
        <v>1640</v>
      </c>
      <c r="AS6549" s="3" t="s">
        <v>1360</v>
      </c>
    </row>
    <row r="6550" spans="2:45">
      <c r="B6550" s="1">
        <v>7749</v>
      </c>
      <c r="E6550" s="13">
        <v>27</v>
      </c>
      <c r="F6550" s="5" t="s">
        <v>41</v>
      </c>
      <c r="G6550" s="5">
        <v>2018</v>
      </c>
      <c r="I6550" s="3">
        <v>28</v>
      </c>
      <c r="J6550" s="3" t="s">
        <v>41</v>
      </c>
      <c r="K6550" s="3">
        <v>2018</v>
      </c>
      <c r="L6550" s="5" t="str">
        <f t="shared" si="112"/>
        <v>-28.v</v>
      </c>
      <c r="N6550" s="5" t="s">
        <v>1449</v>
      </c>
      <c r="P6550" s="30">
        <v>62</v>
      </c>
      <c r="Q6550" s="30">
        <v>29</v>
      </c>
      <c r="R6550" s="3" t="s">
        <v>3</v>
      </c>
      <c r="S6550" s="3" t="s">
        <v>43</v>
      </c>
      <c r="T6550" s="3" t="s">
        <v>1338</v>
      </c>
      <c r="U6550" s="20" t="s">
        <v>1896</v>
      </c>
      <c r="W6550" s="3" t="s">
        <v>3242</v>
      </c>
      <c r="Z6550" s="8">
        <v>42.264200000000002</v>
      </c>
      <c r="AA6550" s="8">
        <v>-123.35590000000001</v>
      </c>
      <c r="AB6550" s="27" t="s">
        <v>1665</v>
      </c>
      <c r="AC6550" s="3" t="s">
        <v>1665</v>
      </c>
      <c r="AF6550" s="3" t="s">
        <v>1640</v>
      </c>
      <c r="AG6550" s="3" t="s">
        <v>1640</v>
      </c>
      <c r="AS6550" s="3" t="s">
        <v>1360</v>
      </c>
    </row>
    <row r="6551" spans="2:45">
      <c r="B6551" s="1">
        <v>7750</v>
      </c>
      <c r="E6551" s="13">
        <v>27</v>
      </c>
      <c r="F6551" s="5" t="s">
        <v>41</v>
      </c>
      <c r="G6551" s="5">
        <v>2018</v>
      </c>
      <c r="I6551" s="3">
        <v>28</v>
      </c>
      <c r="J6551" s="3" t="s">
        <v>41</v>
      </c>
      <c r="K6551" s="3">
        <v>2018</v>
      </c>
      <c r="L6551" s="5" t="str">
        <f t="shared" si="112"/>
        <v>-28.v</v>
      </c>
      <c r="N6551" s="5" t="s">
        <v>1449</v>
      </c>
      <c r="P6551" s="30">
        <v>62</v>
      </c>
      <c r="Q6551" s="30">
        <v>30</v>
      </c>
      <c r="R6551" s="3" t="s">
        <v>3</v>
      </c>
      <c r="S6551" s="3" t="s">
        <v>43</v>
      </c>
      <c r="T6551" s="3" t="s">
        <v>1338</v>
      </c>
      <c r="U6551" s="20" t="s">
        <v>1896</v>
      </c>
      <c r="W6551" s="3" t="s">
        <v>3242</v>
      </c>
      <c r="Z6551" s="8">
        <v>42.264200000000002</v>
      </c>
      <c r="AA6551" s="8">
        <v>-123.35590000000001</v>
      </c>
      <c r="AB6551" s="27" t="s">
        <v>1665</v>
      </c>
      <c r="AC6551" s="3" t="s">
        <v>1665</v>
      </c>
      <c r="AF6551" s="3" t="s">
        <v>1640</v>
      </c>
      <c r="AG6551" s="3" t="s">
        <v>1640</v>
      </c>
      <c r="AS6551" s="3" t="s">
        <v>1360</v>
      </c>
    </row>
    <row r="6552" spans="2:45">
      <c r="B6552" s="1">
        <v>7751</v>
      </c>
      <c r="E6552" s="13">
        <v>27</v>
      </c>
      <c r="F6552" s="5" t="s">
        <v>41</v>
      </c>
      <c r="G6552" s="5">
        <v>2018</v>
      </c>
      <c r="I6552" s="3">
        <v>28</v>
      </c>
      <c r="J6552" s="3" t="s">
        <v>41</v>
      </c>
      <c r="K6552" s="3">
        <v>2018</v>
      </c>
      <c r="L6552" s="5" t="str">
        <f t="shared" si="112"/>
        <v>-28.v</v>
      </c>
      <c r="N6552" s="5" t="s">
        <v>1449</v>
      </c>
      <c r="P6552" s="30">
        <v>62</v>
      </c>
      <c r="Q6552" s="30">
        <v>31</v>
      </c>
      <c r="R6552" s="3" t="s">
        <v>3</v>
      </c>
      <c r="S6552" s="3" t="s">
        <v>43</v>
      </c>
      <c r="T6552" s="3" t="s">
        <v>1338</v>
      </c>
      <c r="U6552" s="20" t="s">
        <v>1896</v>
      </c>
      <c r="W6552" s="3" t="s">
        <v>3242</v>
      </c>
      <c r="Z6552" s="8">
        <v>42.264200000000002</v>
      </c>
      <c r="AA6552" s="8">
        <v>-123.35590000000001</v>
      </c>
      <c r="AB6552" s="27" t="s">
        <v>1665</v>
      </c>
      <c r="AC6552" s="3" t="s">
        <v>1665</v>
      </c>
      <c r="AF6552" s="3" t="s">
        <v>1640</v>
      </c>
      <c r="AG6552" s="3" t="s">
        <v>1640</v>
      </c>
      <c r="AS6552" s="3" t="s">
        <v>1360</v>
      </c>
    </row>
    <row r="6553" spans="2:45">
      <c r="B6553" s="1">
        <v>7752</v>
      </c>
      <c r="E6553" s="13">
        <v>27</v>
      </c>
      <c r="F6553" s="5" t="s">
        <v>41</v>
      </c>
      <c r="G6553" s="5">
        <v>2018</v>
      </c>
      <c r="I6553" s="3">
        <v>28</v>
      </c>
      <c r="J6553" s="3" t="s">
        <v>41</v>
      </c>
      <c r="K6553" s="3">
        <v>2018</v>
      </c>
      <c r="L6553" s="5" t="str">
        <f t="shared" si="112"/>
        <v>-28.v</v>
      </c>
      <c r="N6553" s="5" t="s">
        <v>1449</v>
      </c>
      <c r="P6553" s="30">
        <v>62</v>
      </c>
      <c r="Q6553" s="30">
        <v>32</v>
      </c>
      <c r="R6553" s="3" t="s">
        <v>3</v>
      </c>
      <c r="S6553" s="3" t="s">
        <v>43</v>
      </c>
      <c r="T6553" s="3" t="s">
        <v>1338</v>
      </c>
      <c r="U6553" s="20" t="s">
        <v>1896</v>
      </c>
      <c r="W6553" s="3" t="s">
        <v>3242</v>
      </c>
      <c r="Z6553" s="8">
        <v>42.264200000000002</v>
      </c>
      <c r="AA6553" s="8">
        <v>-123.35590000000001</v>
      </c>
      <c r="AB6553" s="27" t="s">
        <v>1665</v>
      </c>
      <c r="AC6553" s="3" t="s">
        <v>1665</v>
      </c>
      <c r="AF6553" s="3" t="s">
        <v>1640</v>
      </c>
      <c r="AG6553" s="3" t="s">
        <v>1640</v>
      </c>
      <c r="AS6553" s="3" t="s">
        <v>1360</v>
      </c>
    </row>
    <row r="6554" spans="2:45">
      <c r="B6554" s="1">
        <v>7753</v>
      </c>
      <c r="E6554" s="13">
        <v>27</v>
      </c>
      <c r="F6554" s="5" t="s">
        <v>41</v>
      </c>
      <c r="G6554" s="5">
        <v>2018</v>
      </c>
      <c r="I6554" s="3">
        <v>28</v>
      </c>
      <c r="J6554" s="3" t="s">
        <v>41</v>
      </c>
      <c r="K6554" s="3">
        <v>2018</v>
      </c>
      <c r="L6554" s="5" t="str">
        <f t="shared" si="112"/>
        <v>-28.v</v>
      </c>
      <c r="N6554" s="5" t="s">
        <v>1449</v>
      </c>
      <c r="P6554" s="30">
        <v>62</v>
      </c>
      <c r="Q6554" s="30">
        <v>33</v>
      </c>
      <c r="R6554" s="3" t="s">
        <v>3</v>
      </c>
      <c r="S6554" s="3" t="s">
        <v>43</v>
      </c>
      <c r="T6554" s="3" t="s">
        <v>1338</v>
      </c>
      <c r="U6554" s="20" t="s">
        <v>1896</v>
      </c>
      <c r="W6554" s="3" t="s">
        <v>3242</v>
      </c>
      <c r="Z6554" s="8">
        <v>42.264200000000002</v>
      </c>
      <c r="AA6554" s="8">
        <v>-123.35590000000001</v>
      </c>
      <c r="AB6554" s="27" t="s">
        <v>1665</v>
      </c>
      <c r="AC6554" s="3" t="s">
        <v>1665</v>
      </c>
      <c r="AF6554" s="3" t="s">
        <v>1640</v>
      </c>
      <c r="AG6554" s="3" t="s">
        <v>1640</v>
      </c>
      <c r="AS6554" s="3" t="s">
        <v>1360</v>
      </c>
    </row>
    <row r="6555" spans="2:45">
      <c r="B6555" s="1">
        <v>7754</v>
      </c>
      <c r="E6555" s="13">
        <v>27</v>
      </c>
      <c r="F6555" s="5" t="s">
        <v>41</v>
      </c>
      <c r="G6555" s="5">
        <v>2018</v>
      </c>
      <c r="I6555" s="3">
        <v>28</v>
      </c>
      <c r="J6555" s="3" t="s">
        <v>41</v>
      </c>
      <c r="K6555" s="3">
        <v>2018</v>
      </c>
      <c r="L6555" s="5" t="str">
        <f t="shared" si="112"/>
        <v>-28.v</v>
      </c>
      <c r="N6555" s="5" t="s">
        <v>1449</v>
      </c>
      <c r="P6555" s="30">
        <v>62</v>
      </c>
      <c r="Q6555" s="30">
        <v>34</v>
      </c>
      <c r="R6555" s="3" t="s">
        <v>3</v>
      </c>
      <c r="S6555" s="3" t="s">
        <v>43</v>
      </c>
      <c r="T6555" s="3" t="s">
        <v>1338</v>
      </c>
      <c r="U6555" s="20" t="s">
        <v>1896</v>
      </c>
      <c r="W6555" s="3" t="s">
        <v>3242</v>
      </c>
      <c r="Z6555" s="8">
        <v>42.264200000000002</v>
      </c>
      <c r="AA6555" s="8">
        <v>-123.35590000000001</v>
      </c>
      <c r="AB6555" s="27" t="s">
        <v>1665</v>
      </c>
      <c r="AC6555" s="3" t="s">
        <v>1665</v>
      </c>
      <c r="AF6555" s="3" t="s">
        <v>1640</v>
      </c>
      <c r="AG6555" s="3" t="s">
        <v>1640</v>
      </c>
      <c r="AS6555" s="3" t="s">
        <v>1360</v>
      </c>
    </row>
    <row r="6556" spans="2:45">
      <c r="B6556" s="1">
        <v>7755</v>
      </c>
      <c r="E6556" s="13">
        <v>27</v>
      </c>
      <c r="F6556" s="5" t="s">
        <v>41</v>
      </c>
      <c r="G6556" s="5">
        <v>2018</v>
      </c>
      <c r="I6556" s="3">
        <v>28</v>
      </c>
      <c r="J6556" s="3" t="s">
        <v>41</v>
      </c>
      <c r="K6556" s="3">
        <v>2018</v>
      </c>
      <c r="L6556" s="5" t="str">
        <f t="shared" si="112"/>
        <v>-28.v</v>
      </c>
      <c r="N6556" s="5" t="s">
        <v>1449</v>
      </c>
      <c r="P6556" s="30">
        <v>62</v>
      </c>
      <c r="Q6556" s="30">
        <v>35</v>
      </c>
      <c r="R6556" s="3" t="s">
        <v>3</v>
      </c>
      <c r="S6556" s="3" t="s">
        <v>43</v>
      </c>
      <c r="T6556" s="3" t="s">
        <v>1338</v>
      </c>
      <c r="U6556" s="20" t="s">
        <v>1896</v>
      </c>
      <c r="W6556" s="3" t="s">
        <v>3242</v>
      </c>
      <c r="Z6556" s="8">
        <v>42.264200000000002</v>
      </c>
      <c r="AA6556" s="8">
        <v>-123.35590000000001</v>
      </c>
      <c r="AB6556" s="27" t="s">
        <v>1665</v>
      </c>
      <c r="AC6556" s="3" t="s">
        <v>1665</v>
      </c>
      <c r="AF6556" s="3" t="s">
        <v>1640</v>
      </c>
      <c r="AG6556" s="3" t="s">
        <v>1640</v>
      </c>
      <c r="AS6556" s="3" t="s">
        <v>1360</v>
      </c>
    </row>
    <row r="6557" spans="2:45">
      <c r="B6557" s="1">
        <v>7756</v>
      </c>
      <c r="E6557" s="13">
        <v>27</v>
      </c>
      <c r="F6557" s="5" t="s">
        <v>41</v>
      </c>
      <c r="G6557" s="5">
        <v>2018</v>
      </c>
      <c r="I6557" s="3">
        <v>28</v>
      </c>
      <c r="J6557" s="3" t="s">
        <v>41</v>
      </c>
      <c r="K6557" s="3">
        <v>2018</v>
      </c>
      <c r="L6557" s="5" t="str">
        <f t="shared" si="112"/>
        <v>-28.v</v>
      </c>
      <c r="N6557" s="5" t="s">
        <v>1449</v>
      </c>
      <c r="P6557" s="30">
        <v>62</v>
      </c>
      <c r="Q6557" s="30">
        <v>36</v>
      </c>
      <c r="R6557" s="3" t="s">
        <v>3</v>
      </c>
      <c r="S6557" s="3" t="s">
        <v>43</v>
      </c>
      <c r="T6557" s="3" t="s">
        <v>1338</v>
      </c>
      <c r="U6557" s="20" t="s">
        <v>1896</v>
      </c>
      <c r="W6557" s="3" t="s">
        <v>3242</v>
      </c>
      <c r="Z6557" s="8">
        <v>42.264200000000002</v>
      </c>
      <c r="AA6557" s="8">
        <v>-123.35590000000001</v>
      </c>
      <c r="AB6557" s="27" t="s">
        <v>1665</v>
      </c>
      <c r="AC6557" s="3" t="s">
        <v>1665</v>
      </c>
      <c r="AF6557" s="3" t="s">
        <v>1640</v>
      </c>
      <c r="AG6557" s="3" t="s">
        <v>1640</v>
      </c>
      <c r="AS6557" s="3" t="s">
        <v>1360</v>
      </c>
    </row>
    <row r="6558" spans="2:45">
      <c r="B6558" s="1">
        <v>7757</v>
      </c>
      <c r="E6558" s="13">
        <v>29</v>
      </c>
      <c r="F6558" s="5" t="s">
        <v>41</v>
      </c>
      <c r="G6558" s="5">
        <v>2018</v>
      </c>
      <c r="L6558" s="5"/>
      <c r="N6558" s="5" t="s">
        <v>1450</v>
      </c>
      <c r="P6558" s="30">
        <v>63</v>
      </c>
      <c r="Q6558" s="30">
        <v>1</v>
      </c>
      <c r="R6558" s="3" t="s">
        <v>3</v>
      </c>
      <c r="S6558" s="3" t="s">
        <v>43</v>
      </c>
      <c r="T6558" s="3" t="s">
        <v>1338</v>
      </c>
      <c r="U6558" s="20" t="s">
        <v>1896</v>
      </c>
      <c r="W6558" s="3" t="s">
        <v>1348</v>
      </c>
      <c r="Z6558" s="8">
        <v>42.356499999999997</v>
      </c>
      <c r="AA6558" s="8">
        <v>-123.4144</v>
      </c>
      <c r="AB6558" s="3" t="s">
        <v>2310</v>
      </c>
      <c r="AD6558" s="3" t="s">
        <v>1076</v>
      </c>
      <c r="AE6558" s="3" t="str">
        <f>CONCATENATE("ex ", AD6558)</f>
        <v>ex Rubus armeniacus</v>
      </c>
      <c r="AF6558" s="3" t="s">
        <v>1640</v>
      </c>
      <c r="AG6558" s="3" t="s">
        <v>1640</v>
      </c>
      <c r="AS6558" s="3" t="s">
        <v>1360</v>
      </c>
    </row>
    <row r="6559" spans="2:45" ht="30">
      <c r="B6559" s="1">
        <v>10647</v>
      </c>
      <c r="E6559" s="21">
        <v>27</v>
      </c>
      <c r="F6559" s="22" t="s">
        <v>1137</v>
      </c>
      <c r="G6559" s="22">
        <v>2018</v>
      </c>
      <c r="H6559" s="23">
        <v>0.51041666666666696</v>
      </c>
      <c r="L6559" s="5"/>
      <c r="P6559" s="50">
        <v>63</v>
      </c>
      <c r="Q6559" s="32">
        <v>1</v>
      </c>
      <c r="R6559" s="3" t="s">
        <v>3</v>
      </c>
      <c r="S6559" s="3" t="s">
        <v>43</v>
      </c>
      <c r="T6559" s="3" t="s">
        <v>1553</v>
      </c>
      <c r="U6559" s="3" t="s">
        <v>1896</v>
      </c>
      <c r="V6559" s="22" t="s">
        <v>2415</v>
      </c>
      <c r="W6559" s="22" t="s">
        <v>1899</v>
      </c>
      <c r="Z6559" s="22">
        <v>42.447200000000002</v>
      </c>
      <c r="AA6559" s="22">
        <v>-122.11969999999999</v>
      </c>
      <c r="AD6559" s="51" t="s">
        <v>1943</v>
      </c>
      <c r="AF6559" s="3" t="s">
        <v>1640</v>
      </c>
      <c r="AG6559" s="3" t="s">
        <v>1640</v>
      </c>
    </row>
    <row r="6560" spans="2:45">
      <c r="B6560" s="1">
        <v>7758</v>
      </c>
      <c r="E6560" s="13">
        <v>29</v>
      </c>
      <c r="F6560" s="5" t="s">
        <v>41</v>
      </c>
      <c r="G6560" s="5">
        <v>2018</v>
      </c>
      <c r="L6560" s="5"/>
      <c r="N6560" s="5" t="s">
        <v>1450</v>
      </c>
      <c r="P6560" s="30">
        <v>63</v>
      </c>
      <c r="Q6560" s="30">
        <v>2</v>
      </c>
      <c r="R6560" s="3" t="s">
        <v>3</v>
      </c>
      <c r="S6560" s="3" t="s">
        <v>43</v>
      </c>
      <c r="T6560" s="3" t="s">
        <v>1338</v>
      </c>
      <c r="U6560" s="20" t="s">
        <v>1896</v>
      </c>
      <c r="W6560" s="3" t="s">
        <v>1348</v>
      </c>
      <c r="Z6560" s="8">
        <v>42.356499999999997</v>
      </c>
      <c r="AA6560" s="8">
        <v>-123.4144</v>
      </c>
      <c r="AB6560" s="3" t="s">
        <v>2310</v>
      </c>
      <c r="AD6560" s="3" t="s">
        <v>1076</v>
      </c>
      <c r="AE6560" s="3" t="str">
        <f>CONCATENATE("ex ", AD6560)</f>
        <v>ex Rubus armeniacus</v>
      </c>
      <c r="AF6560" s="3" t="s">
        <v>1640</v>
      </c>
      <c r="AG6560" s="3" t="s">
        <v>1640</v>
      </c>
      <c r="AS6560" s="3" t="s">
        <v>1360</v>
      </c>
    </row>
    <row r="6561" spans="2:45" ht="30">
      <c r="B6561" s="1">
        <v>10648</v>
      </c>
      <c r="E6561" s="21">
        <v>27</v>
      </c>
      <c r="F6561" s="22" t="s">
        <v>1137</v>
      </c>
      <c r="G6561" s="22">
        <v>2018</v>
      </c>
      <c r="H6561" s="23">
        <v>0.51041666666666696</v>
      </c>
      <c r="L6561" s="5"/>
      <c r="P6561" s="50">
        <v>63</v>
      </c>
      <c r="Q6561" s="32">
        <v>2</v>
      </c>
      <c r="R6561" s="3" t="s">
        <v>3</v>
      </c>
      <c r="S6561" s="3" t="s">
        <v>43</v>
      </c>
      <c r="T6561" s="3" t="s">
        <v>1553</v>
      </c>
      <c r="U6561" s="3" t="s">
        <v>1896</v>
      </c>
      <c r="V6561" s="22" t="s">
        <v>2415</v>
      </c>
      <c r="W6561" s="22" t="s">
        <v>1899</v>
      </c>
      <c r="Z6561" s="22">
        <v>42.447200000000002</v>
      </c>
      <c r="AA6561" s="22">
        <v>-122.11969999999999</v>
      </c>
      <c r="AD6561" s="51" t="s">
        <v>1943</v>
      </c>
      <c r="AF6561" s="3" t="s">
        <v>1640</v>
      </c>
      <c r="AG6561" s="3" t="s">
        <v>1640</v>
      </c>
    </row>
    <row r="6562" spans="2:45">
      <c r="B6562" s="1">
        <v>7759</v>
      </c>
      <c r="E6562" s="13">
        <v>29</v>
      </c>
      <c r="F6562" s="5" t="s">
        <v>41</v>
      </c>
      <c r="G6562" s="5">
        <v>2018</v>
      </c>
      <c r="L6562" s="5"/>
      <c r="N6562" s="5" t="s">
        <v>1450</v>
      </c>
      <c r="P6562" s="30">
        <v>63</v>
      </c>
      <c r="Q6562" s="30">
        <v>3</v>
      </c>
      <c r="R6562" s="3" t="s">
        <v>3</v>
      </c>
      <c r="S6562" s="3" t="s">
        <v>43</v>
      </c>
      <c r="T6562" s="3" t="s">
        <v>1338</v>
      </c>
      <c r="U6562" s="20" t="s">
        <v>1896</v>
      </c>
      <c r="W6562" s="3" t="s">
        <v>1348</v>
      </c>
      <c r="Z6562" s="8">
        <v>42.356499999999997</v>
      </c>
      <c r="AA6562" s="8">
        <v>-123.4144</v>
      </c>
      <c r="AB6562" s="3" t="s">
        <v>2310</v>
      </c>
      <c r="AD6562" s="3" t="s">
        <v>1076</v>
      </c>
      <c r="AE6562" s="3" t="str">
        <f>CONCATENATE("ex ", AD6562)</f>
        <v>ex Rubus armeniacus</v>
      </c>
      <c r="AF6562" s="3" t="s">
        <v>1640</v>
      </c>
      <c r="AG6562" s="3" t="s">
        <v>1640</v>
      </c>
      <c r="AS6562" s="3" t="s">
        <v>1360</v>
      </c>
    </row>
    <row r="6563" spans="2:45" ht="30">
      <c r="B6563" s="1">
        <v>10649</v>
      </c>
      <c r="E6563" s="21">
        <v>27</v>
      </c>
      <c r="F6563" s="22" t="s">
        <v>1137</v>
      </c>
      <c r="G6563" s="22">
        <v>2018</v>
      </c>
      <c r="H6563" s="23">
        <v>0.51041666666666696</v>
      </c>
      <c r="L6563" s="5"/>
      <c r="P6563" s="50">
        <v>63</v>
      </c>
      <c r="Q6563" s="32">
        <v>3</v>
      </c>
      <c r="R6563" s="3" t="s">
        <v>3</v>
      </c>
      <c r="S6563" s="3" t="s">
        <v>43</v>
      </c>
      <c r="T6563" s="3" t="s">
        <v>1553</v>
      </c>
      <c r="U6563" s="3" t="s">
        <v>1896</v>
      </c>
      <c r="V6563" s="22" t="s">
        <v>2415</v>
      </c>
      <c r="W6563" s="22" t="s">
        <v>1899</v>
      </c>
      <c r="Z6563" s="22">
        <v>42.447200000000002</v>
      </c>
      <c r="AA6563" s="22">
        <v>-122.11969999999999</v>
      </c>
      <c r="AD6563" s="51" t="s">
        <v>1943</v>
      </c>
      <c r="AF6563" s="3" t="s">
        <v>1640</v>
      </c>
      <c r="AG6563" s="3" t="s">
        <v>1640</v>
      </c>
    </row>
    <row r="6564" spans="2:45">
      <c r="B6564" s="1">
        <v>7760</v>
      </c>
      <c r="E6564" s="13">
        <v>29</v>
      </c>
      <c r="F6564" s="5" t="s">
        <v>41</v>
      </c>
      <c r="G6564" s="5">
        <v>2018</v>
      </c>
      <c r="L6564" s="5"/>
      <c r="N6564" s="5" t="s">
        <v>1450</v>
      </c>
      <c r="P6564" s="30">
        <v>63</v>
      </c>
      <c r="Q6564" s="30">
        <v>4</v>
      </c>
      <c r="R6564" s="3" t="s">
        <v>3</v>
      </c>
      <c r="S6564" s="3" t="s">
        <v>43</v>
      </c>
      <c r="T6564" s="3" t="s">
        <v>1338</v>
      </c>
      <c r="U6564" s="20" t="s">
        <v>1896</v>
      </c>
      <c r="W6564" s="3" t="s">
        <v>1348</v>
      </c>
      <c r="Z6564" s="8">
        <v>42.356499999999997</v>
      </c>
      <c r="AA6564" s="8">
        <v>-123.4144</v>
      </c>
      <c r="AB6564" s="3" t="s">
        <v>2310</v>
      </c>
      <c r="AD6564" s="3" t="s">
        <v>1076</v>
      </c>
      <c r="AE6564" s="3" t="str">
        <f t="shared" ref="AE6564:AE6574" si="113">CONCATENATE("ex ", AD6564)</f>
        <v>ex Rubus armeniacus</v>
      </c>
      <c r="AF6564" s="3" t="s">
        <v>1640</v>
      </c>
      <c r="AG6564" s="3" t="s">
        <v>1640</v>
      </c>
      <c r="AS6564" s="3" t="s">
        <v>1360</v>
      </c>
    </row>
    <row r="6565" spans="2:45">
      <c r="B6565" s="1">
        <v>7761</v>
      </c>
      <c r="E6565" s="13">
        <v>29</v>
      </c>
      <c r="F6565" s="5" t="s">
        <v>41</v>
      </c>
      <c r="G6565" s="5">
        <v>2018</v>
      </c>
      <c r="L6565" s="5"/>
      <c r="N6565" s="5" t="s">
        <v>1450</v>
      </c>
      <c r="P6565" s="30">
        <v>63</v>
      </c>
      <c r="Q6565" s="30">
        <v>5</v>
      </c>
      <c r="R6565" s="3" t="s">
        <v>3</v>
      </c>
      <c r="S6565" s="3" t="s">
        <v>43</v>
      </c>
      <c r="T6565" s="3" t="s">
        <v>1338</v>
      </c>
      <c r="U6565" s="20" t="s">
        <v>1896</v>
      </c>
      <c r="W6565" s="3" t="s">
        <v>1348</v>
      </c>
      <c r="Z6565" s="8">
        <v>42.356499999999997</v>
      </c>
      <c r="AA6565" s="8">
        <v>-123.4144</v>
      </c>
      <c r="AB6565" s="3" t="s">
        <v>2310</v>
      </c>
      <c r="AD6565" s="3" t="s">
        <v>1076</v>
      </c>
      <c r="AE6565" s="3" t="str">
        <f t="shared" si="113"/>
        <v>ex Rubus armeniacus</v>
      </c>
      <c r="AF6565" s="3" t="s">
        <v>1640</v>
      </c>
      <c r="AG6565" s="3" t="s">
        <v>1640</v>
      </c>
      <c r="AS6565" s="3" t="s">
        <v>1360</v>
      </c>
    </row>
    <row r="6566" spans="2:45" ht="17.25" customHeight="1">
      <c r="B6566" s="1">
        <v>7762</v>
      </c>
      <c r="E6566" s="13">
        <v>29</v>
      </c>
      <c r="F6566" s="5" t="s">
        <v>41</v>
      </c>
      <c r="G6566" s="5">
        <v>2018</v>
      </c>
      <c r="L6566" s="5"/>
      <c r="N6566" s="5" t="s">
        <v>1450</v>
      </c>
      <c r="P6566" s="30">
        <v>63</v>
      </c>
      <c r="Q6566" s="30">
        <v>6</v>
      </c>
      <c r="R6566" s="3" t="s">
        <v>3</v>
      </c>
      <c r="S6566" s="3" t="s">
        <v>43</v>
      </c>
      <c r="T6566" s="3" t="s">
        <v>1338</v>
      </c>
      <c r="U6566" s="20" t="s">
        <v>1896</v>
      </c>
      <c r="W6566" s="3" t="s">
        <v>1348</v>
      </c>
      <c r="Z6566" s="8">
        <v>42.356499999999997</v>
      </c>
      <c r="AA6566" s="8">
        <v>-123.4144</v>
      </c>
      <c r="AB6566" s="3" t="s">
        <v>2310</v>
      </c>
      <c r="AD6566" s="3" t="s">
        <v>1076</v>
      </c>
      <c r="AE6566" s="3" t="str">
        <f t="shared" si="113"/>
        <v>ex Rubus armeniacus</v>
      </c>
      <c r="AF6566" s="3" t="s">
        <v>1640</v>
      </c>
      <c r="AG6566" s="3" t="s">
        <v>1640</v>
      </c>
      <c r="AS6566" s="3" t="s">
        <v>1360</v>
      </c>
    </row>
    <row r="6567" spans="2:45">
      <c r="B6567" s="1">
        <v>7763</v>
      </c>
      <c r="E6567" s="13">
        <v>29</v>
      </c>
      <c r="F6567" s="5" t="s">
        <v>41</v>
      </c>
      <c r="G6567" s="5">
        <v>2018</v>
      </c>
      <c r="L6567" s="5"/>
      <c r="N6567" s="5" t="s">
        <v>1450</v>
      </c>
      <c r="P6567" s="30">
        <v>63</v>
      </c>
      <c r="Q6567" s="30">
        <v>7</v>
      </c>
      <c r="R6567" s="3" t="s">
        <v>3</v>
      </c>
      <c r="S6567" s="3" t="s">
        <v>43</v>
      </c>
      <c r="T6567" s="3" t="s">
        <v>1338</v>
      </c>
      <c r="U6567" s="20" t="s">
        <v>1896</v>
      </c>
      <c r="W6567" s="3" t="s">
        <v>1348</v>
      </c>
      <c r="Z6567" s="8">
        <v>42.356499999999997</v>
      </c>
      <c r="AA6567" s="8">
        <v>-123.4144</v>
      </c>
      <c r="AB6567" s="3" t="s">
        <v>2310</v>
      </c>
      <c r="AD6567" s="3" t="s">
        <v>1076</v>
      </c>
      <c r="AE6567" s="3" t="str">
        <f t="shared" si="113"/>
        <v>ex Rubus armeniacus</v>
      </c>
      <c r="AF6567" s="3" t="s">
        <v>1640</v>
      </c>
      <c r="AG6567" s="3" t="s">
        <v>1640</v>
      </c>
      <c r="AS6567" s="3" t="s">
        <v>1360</v>
      </c>
    </row>
    <row r="6568" spans="2:45">
      <c r="B6568" s="1">
        <v>7764</v>
      </c>
      <c r="E6568" s="13">
        <v>29</v>
      </c>
      <c r="F6568" s="5" t="s">
        <v>41</v>
      </c>
      <c r="G6568" s="5">
        <v>2018</v>
      </c>
      <c r="L6568" s="5"/>
      <c r="N6568" s="5" t="s">
        <v>1450</v>
      </c>
      <c r="P6568" s="30">
        <v>63</v>
      </c>
      <c r="Q6568" s="30">
        <v>8</v>
      </c>
      <c r="R6568" s="3" t="s">
        <v>3</v>
      </c>
      <c r="S6568" s="3" t="s">
        <v>43</v>
      </c>
      <c r="T6568" s="3" t="s">
        <v>1338</v>
      </c>
      <c r="U6568" s="20" t="s">
        <v>1896</v>
      </c>
      <c r="W6568" s="3" t="s">
        <v>1348</v>
      </c>
      <c r="Z6568" s="8">
        <v>42.356499999999997</v>
      </c>
      <c r="AA6568" s="8">
        <v>-123.4144</v>
      </c>
      <c r="AB6568" s="3" t="s">
        <v>2310</v>
      </c>
      <c r="AD6568" s="3" t="s">
        <v>1076</v>
      </c>
      <c r="AE6568" s="3" t="str">
        <f t="shared" si="113"/>
        <v>ex Rubus armeniacus</v>
      </c>
      <c r="AF6568" s="3" t="s">
        <v>1640</v>
      </c>
      <c r="AG6568" s="3" t="s">
        <v>1640</v>
      </c>
      <c r="AS6568" s="3" t="s">
        <v>1360</v>
      </c>
    </row>
    <row r="6569" spans="2:45">
      <c r="B6569" s="1">
        <v>7765</v>
      </c>
      <c r="E6569" s="13">
        <v>29</v>
      </c>
      <c r="F6569" s="5" t="s">
        <v>41</v>
      </c>
      <c r="G6569" s="5">
        <v>2018</v>
      </c>
      <c r="L6569" s="5"/>
      <c r="N6569" s="5" t="s">
        <v>1450</v>
      </c>
      <c r="P6569" s="30">
        <v>63</v>
      </c>
      <c r="Q6569" s="30">
        <v>9</v>
      </c>
      <c r="R6569" s="3" t="s">
        <v>3</v>
      </c>
      <c r="S6569" s="3" t="s">
        <v>43</v>
      </c>
      <c r="T6569" s="3" t="s">
        <v>1338</v>
      </c>
      <c r="U6569" s="20" t="s">
        <v>1896</v>
      </c>
      <c r="W6569" s="3" t="s">
        <v>1348</v>
      </c>
      <c r="Z6569" s="8">
        <v>42.356499999999997</v>
      </c>
      <c r="AA6569" s="8">
        <v>-123.4144</v>
      </c>
      <c r="AB6569" s="3" t="s">
        <v>2310</v>
      </c>
      <c r="AD6569" s="3" t="s">
        <v>1076</v>
      </c>
      <c r="AE6569" s="3" t="str">
        <f t="shared" si="113"/>
        <v>ex Rubus armeniacus</v>
      </c>
      <c r="AF6569" s="3" t="s">
        <v>1640</v>
      </c>
      <c r="AG6569" s="3" t="s">
        <v>1640</v>
      </c>
      <c r="AS6569" s="3" t="s">
        <v>1360</v>
      </c>
    </row>
    <row r="6570" spans="2:45">
      <c r="B6570" s="1">
        <v>7766</v>
      </c>
      <c r="E6570" s="13">
        <v>29</v>
      </c>
      <c r="F6570" s="5" t="s">
        <v>41</v>
      </c>
      <c r="G6570" s="5">
        <v>2018</v>
      </c>
      <c r="L6570" s="5"/>
      <c r="N6570" s="5" t="s">
        <v>1450</v>
      </c>
      <c r="P6570" s="30">
        <v>63</v>
      </c>
      <c r="Q6570" s="30">
        <v>10</v>
      </c>
      <c r="R6570" s="3" t="s">
        <v>3</v>
      </c>
      <c r="S6570" s="3" t="s">
        <v>43</v>
      </c>
      <c r="T6570" s="3" t="s">
        <v>1338</v>
      </c>
      <c r="U6570" s="20" t="s">
        <v>1896</v>
      </c>
      <c r="W6570" s="3" t="s">
        <v>1348</v>
      </c>
      <c r="Z6570" s="8">
        <v>42.356499999999997</v>
      </c>
      <c r="AA6570" s="8">
        <v>-123.4144</v>
      </c>
      <c r="AB6570" s="3" t="s">
        <v>2310</v>
      </c>
      <c r="AD6570" s="3" t="s">
        <v>1076</v>
      </c>
      <c r="AE6570" s="3" t="str">
        <f t="shared" si="113"/>
        <v>ex Rubus armeniacus</v>
      </c>
      <c r="AF6570" s="3" t="s">
        <v>1640</v>
      </c>
      <c r="AG6570" s="3" t="s">
        <v>1640</v>
      </c>
      <c r="AS6570" s="3" t="s">
        <v>1360</v>
      </c>
    </row>
    <row r="6571" spans="2:45">
      <c r="B6571" s="1">
        <v>7767</v>
      </c>
      <c r="E6571" s="13">
        <v>29</v>
      </c>
      <c r="F6571" s="5" t="s">
        <v>41</v>
      </c>
      <c r="G6571" s="5">
        <v>2018</v>
      </c>
      <c r="L6571" s="5"/>
      <c r="N6571" s="5" t="s">
        <v>1450</v>
      </c>
      <c r="P6571" s="30">
        <v>63</v>
      </c>
      <c r="Q6571" s="30">
        <v>11</v>
      </c>
      <c r="R6571" s="3" t="s">
        <v>3</v>
      </c>
      <c r="S6571" s="3" t="s">
        <v>43</v>
      </c>
      <c r="T6571" s="3" t="s">
        <v>1338</v>
      </c>
      <c r="U6571" s="20" t="s">
        <v>1896</v>
      </c>
      <c r="W6571" s="3" t="s">
        <v>1348</v>
      </c>
      <c r="Z6571" s="8">
        <v>42.356499999999997</v>
      </c>
      <c r="AA6571" s="8">
        <v>-123.4144</v>
      </c>
      <c r="AB6571" s="3" t="s">
        <v>2310</v>
      </c>
      <c r="AD6571" s="3" t="s">
        <v>1076</v>
      </c>
      <c r="AE6571" s="3" t="str">
        <f t="shared" si="113"/>
        <v>ex Rubus armeniacus</v>
      </c>
      <c r="AF6571" s="3" t="s">
        <v>1640</v>
      </c>
      <c r="AG6571" s="3" t="s">
        <v>1640</v>
      </c>
      <c r="AS6571" s="3" t="s">
        <v>1360</v>
      </c>
    </row>
    <row r="6572" spans="2:45">
      <c r="B6572" s="1">
        <v>7768</v>
      </c>
      <c r="E6572" s="13">
        <v>29</v>
      </c>
      <c r="F6572" s="5" t="s">
        <v>41</v>
      </c>
      <c r="G6572" s="5">
        <v>2018</v>
      </c>
      <c r="L6572" s="5"/>
      <c r="N6572" s="5" t="s">
        <v>1450</v>
      </c>
      <c r="P6572" s="30">
        <v>63</v>
      </c>
      <c r="Q6572" s="30">
        <v>12</v>
      </c>
      <c r="R6572" s="3" t="s">
        <v>3</v>
      </c>
      <c r="S6572" s="3" t="s">
        <v>43</v>
      </c>
      <c r="T6572" s="3" t="s">
        <v>1338</v>
      </c>
      <c r="U6572" s="20" t="s">
        <v>1896</v>
      </c>
      <c r="W6572" s="3" t="s">
        <v>1348</v>
      </c>
      <c r="Z6572" s="8">
        <v>42.356499999999997</v>
      </c>
      <c r="AA6572" s="8">
        <v>-123.4144</v>
      </c>
      <c r="AB6572" s="3" t="s">
        <v>2310</v>
      </c>
      <c r="AD6572" s="3" t="s">
        <v>1076</v>
      </c>
      <c r="AE6572" s="3" t="str">
        <f t="shared" si="113"/>
        <v>ex Rubus armeniacus</v>
      </c>
      <c r="AF6572" s="3" t="s">
        <v>1640</v>
      </c>
      <c r="AG6572" s="3" t="s">
        <v>1640</v>
      </c>
      <c r="AS6572" s="3" t="s">
        <v>1360</v>
      </c>
    </row>
    <row r="6573" spans="2:45">
      <c r="B6573" s="1">
        <v>7769</v>
      </c>
      <c r="E6573" s="13">
        <v>29</v>
      </c>
      <c r="F6573" s="5" t="s">
        <v>41</v>
      </c>
      <c r="G6573" s="5">
        <v>2018</v>
      </c>
      <c r="L6573" s="5"/>
      <c r="N6573" s="5" t="s">
        <v>1450</v>
      </c>
      <c r="P6573" s="30">
        <v>63</v>
      </c>
      <c r="Q6573" s="30">
        <v>13</v>
      </c>
      <c r="R6573" s="3" t="s">
        <v>3</v>
      </c>
      <c r="S6573" s="3" t="s">
        <v>43</v>
      </c>
      <c r="T6573" s="3" t="s">
        <v>1338</v>
      </c>
      <c r="U6573" s="20" t="s">
        <v>1896</v>
      </c>
      <c r="W6573" s="3" t="s">
        <v>1348</v>
      </c>
      <c r="Z6573" s="8">
        <v>42.356499999999997</v>
      </c>
      <c r="AA6573" s="8">
        <v>-123.4144</v>
      </c>
      <c r="AB6573" s="3" t="s">
        <v>2310</v>
      </c>
      <c r="AD6573" s="3" t="s">
        <v>1076</v>
      </c>
      <c r="AE6573" s="3" t="str">
        <f t="shared" si="113"/>
        <v>ex Rubus armeniacus</v>
      </c>
      <c r="AF6573" s="3" t="s">
        <v>1640</v>
      </c>
      <c r="AG6573" s="3" t="s">
        <v>1640</v>
      </c>
      <c r="AS6573" s="3" t="s">
        <v>1360</v>
      </c>
    </row>
    <row r="6574" spans="2:45">
      <c r="B6574" s="1">
        <v>7770</v>
      </c>
      <c r="E6574" s="13">
        <v>4</v>
      </c>
      <c r="F6574" s="5" t="s">
        <v>1137</v>
      </c>
      <c r="G6574" s="5">
        <v>2018</v>
      </c>
      <c r="L6574" s="5"/>
      <c r="N6574" s="5" t="s">
        <v>1451</v>
      </c>
      <c r="P6574" s="30">
        <v>64</v>
      </c>
      <c r="Q6574" s="30">
        <v>1</v>
      </c>
      <c r="R6574" s="3" t="s">
        <v>3</v>
      </c>
      <c r="S6574" s="3" t="s">
        <v>43</v>
      </c>
      <c r="T6574" s="3" t="s">
        <v>1338</v>
      </c>
      <c r="U6574" s="20" t="s">
        <v>1896</v>
      </c>
      <c r="W6574" s="3" t="s">
        <v>3243</v>
      </c>
      <c r="Z6574" s="8">
        <v>42.1511</v>
      </c>
      <c r="AA6574" s="8">
        <v>-123.43510000000001</v>
      </c>
      <c r="AB6574" s="3" t="s">
        <v>2310</v>
      </c>
      <c r="AD6574" s="3" t="s">
        <v>1485</v>
      </c>
      <c r="AE6574" s="3" t="str">
        <f t="shared" si="113"/>
        <v>ex Lotus crassifolius</v>
      </c>
      <c r="AF6574" s="3" t="s">
        <v>1640</v>
      </c>
      <c r="AG6574" s="3" t="s">
        <v>1640</v>
      </c>
      <c r="AS6574" s="3" t="s">
        <v>1360</v>
      </c>
    </row>
    <row r="6575" spans="2:45" ht="30">
      <c r="B6575" s="1">
        <v>10650</v>
      </c>
      <c r="E6575" s="21">
        <v>27</v>
      </c>
      <c r="F6575" s="22" t="s">
        <v>1137</v>
      </c>
      <c r="G6575" s="22">
        <v>2018</v>
      </c>
      <c r="H6575" s="23">
        <v>0.51736111111111105</v>
      </c>
      <c r="L6575" s="5"/>
      <c r="P6575" s="50">
        <v>64</v>
      </c>
      <c r="Q6575" s="32">
        <v>1</v>
      </c>
      <c r="R6575" s="3" t="s">
        <v>3</v>
      </c>
      <c r="S6575" s="3" t="s">
        <v>43</v>
      </c>
      <c r="T6575" s="3" t="s">
        <v>1553</v>
      </c>
      <c r="U6575" s="3" t="s">
        <v>1896</v>
      </c>
      <c r="V6575" s="22" t="s">
        <v>2415</v>
      </c>
      <c r="W6575" s="22" t="s">
        <v>1899</v>
      </c>
      <c r="Z6575" s="22">
        <v>42.447200000000002</v>
      </c>
      <c r="AA6575" s="22">
        <v>-122.11969999999999</v>
      </c>
      <c r="AD6575" s="51" t="s">
        <v>1992</v>
      </c>
      <c r="AF6575" s="3" t="s">
        <v>1640</v>
      </c>
      <c r="AG6575" s="3" t="s">
        <v>1640</v>
      </c>
    </row>
    <row r="6576" spans="2:45">
      <c r="B6576" s="1">
        <v>7771</v>
      </c>
      <c r="E6576" s="13">
        <v>4</v>
      </c>
      <c r="F6576" s="5" t="s">
        <v>1137</v>
      </c>
      <c r="G6576" s="5">
        <v>2018</v>
      </c>
      <c r="L6576" s="5"/>
      <c r="N6576" s="5" t="s">
        <v>1451</v>
      </c>
      <c r="P6576" s="30">
        <v>64</v>
      </c>
      <c r="Q6576" s="30">
        <v>2</v>
      </c>
      <c r="R6576" s="3" t="s">
        <v>3</v>
      </c>
      <c r="S6576" s="3" t="s">
        <v>43</v>
      </c>
      <c r="T6576" s="3" t="s">
        <v>1338</v>
      </c>
      <c r="U6576" s="20" t="s">
        <v>1896</v>
      </c>
      <c r="W6576" s="3" t="s">
        <v>3243</v>
      </c>
      <c r="Z6576" s="8">
        <v>42.1511</v>
      </c>
      <c r="AA6576" s="8">
        <v>-123.43510000000001</v>
      </c>
      <c r="AB6576" s="3" t="s">
        <v>2310</v>
      </c>
      <c r="AD6576" s="3" t="s">
        <v>1485</v>
      </c>
      <c r="AE6576" s="3" t="str">
        <f t="shared" ref="AE6576:AE6584" si="114">CONCATENATE("ex ", AD6576)</f>
        <v>ex Lotus crassifolius</v>
      </c>
      <c r="AF6576" s="3" t="s">
        <v>1640</v>
      </c>
      <c r="AG6576" s="3" t="s">
        <v>1640</v>
      </c>
      <c r="AS6576" s="3" t="s">
        <v>1360</v>
      </c>
    </row>
    <row r="6577" spans="2:45">
      <c r="B6577" s="1">
        <v>7772</v>
      </c>
      <c r="E6577" s="13">
        <v>4</v>
      </c>
      <c r="F6577" s="5" t="s">
        <v>1137</v>
      </c>
      <c r="G6577" s="5">
        <v>2018</v>
      </c>
      <c r="L6577" s="5"/>
      <c r="N6577" s="5" t="s">
        <v>1451</v>
      </c>
      <c r="P6577" s="30">
        <v>64</v>
      </c>
      <c r="Q6577" s="30">
        <v>3</v>
      </c>
      <c r="R6577" s="3" t="s">
        <v>3</v>
      </c>
      <c r="S6577" s="3" t="s">
        <v>43</v>
      </c>
      <c r="T6577" s="3" t="s">
        <v>1338</v>
      </c>
      <c r="U6577" s="20" t="s">
        <v>1896</v>
      </c>
      <c r="W6577" s="3" t="s">
        <v>3243</v>
      </c>
      <c r="Z6577" s="8">
        <v>42.1511</v>
      </c>
      <c r="AA6577" s="8">
        <v>-123.43510000000001</v>
      </c>
      <c r="AB6577" s="3" t="s">
        <v>2310</v>
      </c>
      <c r="AD6577" s="3" t="s">
        <v>1485</v>
      </c>
      <c r="AE6577" s="3" t="str">
        <f t="shared" si="114"/>
        <v>ex Lotus crassifolius</v>
      </c>
      <c r="AF6577" s="3" t="s">
        <v>1640</v>
      </c>
      <c r="AG6577" s="3" t="s">
        <v>1640</v>
      </c>
      <c r="AS6577" s="3" t="s">
        <v>1360</v>
      </c>
    </row>
    <row r="6578" spans="2:45">
      <c r="B6578" s="1">
        <v>7773</v>
      </c>
      <c r="E6578" s="13">
        <v>4</v>
      </c>
      <c r="F6578" s="5" t="s">
        <v>1137</v>
      </c>
      <c r="G6578" s="5">
        <v>2018</v>
      </c>
      <c r="L6578" s="5"/>
      <c r="N6578" s="5" t="s">
        <v>1451</v>
      </c>
      <c r="P6578" s="30">
        <v>64</v>
      </c>
      <c r="Q6578" s="30">
        <v>4</v>
      </c>
      <c r="R6578" s="3" t="s">
        <v>3</v>
      </c>
      <c r="S6578" s="3" t="s">
        <v>43</v>
      </c>
      <c r="T6578" s="3" t="s">
        <v>1338</v>
      </c>
      <c r="U6578" s="20" t="s">
        <v>1896</v>
      </c>
      <c r="W6578" s="3" t="s">
        <v>3243</v>
      </c>
      <c r="Z6578" s="8">
        <v>42.1511</v>
      </c>
      <c r="AA6578" s="8">
        <v>-123.43510000000001</v>
      </c>
      <c r="AB6578" s="3" t="s">
        <v>2310</v>
      </c>
      <c r="AD6578" s="3" t="s">
        <v>1485</v>
      </c>
      <c r="AE6578" s="3" t="str">
        <f t="shared" si="114"/>
        <v>ex Lotus crassifolius</v>
      </c>
      <c r="AF6578" s="3" t="s">
        <v>1640</v>
      </c>
      <c r="AG6578" s="3" t="s">
        <v>1640</v>
      </c>
      <c r="AS6578" s="3" t="s">
        <v>1360</v>
      </c>
    </row>
    <row r="6579" spans="2:45">
      <c r="B6579" s="1">
        <v>7774</v>
      </c>
      <c r="E6579" s="13">
        <v>4</v>
      </c>
      <c r="F6579" s="5" t="s">
        <v>1137</v>
      </c>
      <c r="G6579" s="5">
        <v>2018</v>
      </c>
      <c r="L6579" s="5"/>
      <c r="N6579" s="5" t="s">
        <v>1451</v>
      </c>
      <c r="P6579" s="30">
        <v>64</v>
      </c>
      <c r="Q6579" s="30">
        <v>5</v>
      </c>
      <c r="R6579" s="3" t="s">
        <v>3</v>
      </c>
      <c r="S6579" s="3" t="s">
        <v>43</v>
      </c>
      <c r="T6579" s="3" t="s">
        <v>1338</v>
      </c>
      <c r="U6579" s="20" t="s">
        <v>1896</v>
      </c>
      <c r="W6579" s="3" t="s">
        <v>3243</v>
      </c>
      <c r="Z6579" s="8">
        <v>42.1511</v>
      </c>
      <c r="AA6579" s="8">
        <v>-123.43510000000001</v>
      </c>
      <c r="AB6579" s="3" t="s">
        <v>2310</v>
      </c>
      <c r="AD6579" s="3" t="s">
        <v>1485</v>
      </c>
      <c r="AE6579" s="3" t="str">
        <f t="shared" si="114"/>
        <v>ex Lotus crassifolius</v>
      </c>
      <c r="AF6579" s="3" t="s">
        <v>1640</v>
      </c>
      <c r="AG6579" s="3" t="s">
        <v>1640</v>
      </c>
      <c r="AS6579" s="3" t="s">
        <v>1360</v>
      </c>
    </row>
    <row r="6580" spans="2:45">
      <c r="B6580" s="1">
        <v>7775</v>
      </c>
      <c r="E6580" s="13">
        <v>4</v>
      </c>
      <c r="F6580" s="5" t="s">
        <v>1137</v>
      </c>
      <c r="G6580" s="5">
        <v>2018</v>
      </c>
      <c r="L6580" s="5"/>
      <c r="N6580" s="5" t="s">
        <v>1451</v>
      </c>
      <c r="P6580" s="30">
        <v>64</v>
      </c>
      <c r="Q6580" s="30">
        <v>6</v>
      </c>
      <c r="R6580" s="3" t="s">
        <v>3</v>
      </c>
      <c r="S6580" s="3" t="s">
        <v>43</v>
      </c>
      <c r="T6580" s="3" t="s">
        <v>1338</v>
      </c>
      <c r="U6580" s="20" t="s">
        <v>1896</v>
      </c>
      <c r="W6580" s="3" t="s">
        <v>3243</v>
      </c>
      <c r="Z6580" s="8">
        <v>42.1511</v>
      </c>
      <c r="AA6580" s="8">
        <v>-123.43510000000001</v>
      </c>
      <c r="AB6580" s="3" t="s">
        <v>2310</v>
      </c>
      <c r="AD6580" s="3" t="s">
        <v>1485</v>
      </c>
      <c r="AE6580" s="3" t="str">
        <f t="shared" si="114"/>
        <v>ex Lotus crassifolius</v>
      </c>
      <c r="AF6580" s="3" t="s">
        <v>1640</v>
      </c>
      <c r="AG6580" s="3" t="s">
        <v>1640</v>
      </c>
      <c r="AS6580" s="3" t="s">
        <v>1360</v>
      </c>
    </row>
    <row r="6581" spans="2:45">
      <c r="B6581" s="1">
        <v>7776</v>
      </c>
      <c r="E6581" s="13">
        <v>4</v>
      </c>
      <c r="F6581" s="5" t="s">
        <v>1137</v>
      </c>
      <c r="G6581" s="5">
        <v>2018</v>
      </c>
      <c r="L6581" s="5"/>
      <c r="N6581" s="5" t="s">
        <v>1451</v>
      </c>
      <c r="P6581" s="30">
        <v>64</v>
      </c>
      <c r="Q6581" s="30">
        <v>7</v>
      </c>
      <c r="R6581" s="3" t="s">
        <v>3</v>
      </c>
      <c r="S6581" s="3" t="s">
        <v>43</v>
      </c>
      <c r="T6581" s="3" t="s">
        <v>1338</v>
      </c>
      <c r="U6581" s="20" t="s">
        <v>1896</v>
      </c>
      <c r="W6581" s="3" t="s">
        <v>3243</v>
      </c>
      <c r="Z6581" s="8">
        <v>42.1511</v>
      </c>
      <c r="AA6581" s="8">
        <v>-123.43510000000001</v>
      </c>
      <c r="AB6581" s="3" t="s">
        <v>2310</v>
      </c>
      <c r="AD6581" s="3" t="s">
        <v>1485</v>
      </c>
      <c r="AE6581" s="3" t="str">
        <f t="shared" si="114"/>
        <v>ex Lotus crassifolius</v>
      </c>
      <c r="AF6581" s="3" t="s">
        <v>1640</v>
      </c>
      <c r="AG6581" s="3" t="s">
        <v>1640</v>
      </c>
      <c r="AS6581" s="3" t="s">
        <v>1360</v>
      </c>
    </row>
    <row r="6582" spans="2:45">
      <c r="B6582" s="1">
        <v>7777</v>
      </c>
      <c r="E6582" s="13">
        <v>4</v>
      </c>
      <c r="F6582" s="5" t="s">
        <v>1137</v>
      </c>
      <c r="G6582" s="5">
        <v>2018</v>
      </c>
      <c r="L6582" s="5"/>
      <c r="N6582" s="5" t="s">
        <v>1451</v>
      </c>
      <c r="P6582" s="30">
        <v>64</v>
      </c>
      <c r="Q6582" s="30">
        <v>8</v>
      </c>
      <c r="R6582" s="3" t="s">
        <v>3</v>
      </c>
      <c r="S6582" s="3" t="s">
        <v>43</v>
      </c>
      <c r="T6582" s="3" t="s">
        <v>1338</v>
      </c>
      <c r="U6582" s="20" t="s">
        <v>1896</v>
      </c>
      <c r="W6582" s="3" t="s">
        <v>3243</v>
      </c>
      <c r="Z6582" s="8">
        <v>42.1511</v>
      </c>
      <c r="AA6582" s="8">
        <v>-123.43510000000001</v>
      </c>
      <c r="AB6582" s="3" t="s">
        <v>2310</v>
      </c>
      <c r="AD6582" s="3" t="s">
        <v>1485</v>
      </c>
      <c r="AE6582" s="3" t="str">
        <f t="shared" si="114"/>
        <v>ex Lotus crassifolius</v>
      </c>
      <c r="AF6582" s="3" t="s">
        <v>1640</v>
      </c>
      <c r="AG6582" s="3" t="s">
        <v>1640</v>
      </c>
      <c r="AS6582" s="3" t="s">
        <v>1360</v>
      </c>
    </row>
    <row r="6583" spans="2:45">
      <c r="B6583" s="1">
        <v>7778</v>
      </c>
      <c r="E6583" s="13">
        <v>4</v>
      </c>
      <c r="F6583" s="5" t="s">
        <v>1137</v>
      </c>
      <c r="G6583" s="5">
        <v>2018</v>
      </c>
      <c r="L6583" s="5"/>
      <c r="N6583" s="5" t="s">
        <v>1451</v>
      </c>
      <c r="P6583" s="30">
        <v>64</v>
      </c>
      <c r="Q6583" s="30">
        <v>9</v>
      </c>
      <c r="R6583" s="3" t="s">
        <v>3</v>
      </c>
      <c r="S6583" s="3" t="s">
        <v>43</v>
      </c>
      <c r="T6583" s="3" t="s">
        <v>1338</v>
      </c>
      <c r="U6583" s="20" t="s">
        <v>1896</v>
      </c>
      <c r="W6583" s="3" t="s">
        <v>3243</v>
      </c>
      <c r="Z6583" s="8">
        <v>42.1511</v>
      </c>
      <c r="AA6583" s="8">
        <v>-123.43510000000001</v>
      </c>
      <c r="AB6583" s="3" t="s">
        <v>2310</v>
      </c>
      <c r="AD6583" s="3" t="s">
        <v>1485</v>
      </c>
      <c r="AE6583" s="3" t="str">
        <f t="shared" si="114"/>
        <v>ex Lotus crassifolius</v>
      </c>
      <c r="AF6583" s="3" t="s">
        <v>1640</v>
      </c>
      <c r="AG6583" s="3" t="s">
        <v>1640</v>
      </c>
      <c r="AS6583" s="3" t="s">
        <v>1360</v>
      </c>
    </row>
    <row r="6584" spans="2:45">
      <c r="B6584" s="1">
        <v>7779</v>
      </c>
      <c r="E6584" s="13">
        <v>4</v>
      </c>
      <c r="F6584" s="5" t="s">
        <v>1137</v>
      </c>
      <c r="G6584" s="5">
        <v>2018</v>
      </c>
      <c r="L6584" s="5"/>
      <c r="N6584" s="5" t="s">
        <v>1452</v>
      </c>
      <c r="P6584" s="30">
        <v>65</v>
      </c>
      <c r="Q6584" s="30">
        <v>1</v>
      </c>
      <c r="R6584" s="3" t="s">
        <v>3</v>
      </c>
      <c r="S6584" s="3" t="s">
        <v>43</v>
      </c>
      <c r="T6584" s="3" t="s">
        <v>1338</v>
      </c>
      <c r="U6584" s="20" t="s">
        <v>1896</v>
      </c>
      <c r="W6584" s="3" t="s">
        <v>3243</v>
      </c>
      <c r="Z6584" s="8">
        <v>42.1511</v>
      </c>
      <c r="AA6584" s="8">
        <v>-123.43510000000001</v>
      </c>
      <c r="AB6584" s="3" t="s">
        <v>2310</v>
      </c>
      <c r="AD6584" s="3" t="s">
        <v>1486</v>
      </c>
      <c r="AE6584" s="3" t="str">
        <f t="shared" si="114"/>
        <v>ex Lonicera sp.</v>
      </c>
      <c r="AF6584" s="3" t="s">
        <v>1640</v>
      </c>
      <c r="AG6584" s="3" t="s">
        <v>1640</v>
      </c>
      <c r="AS6584" s="3" t="s">
        <v>1360</v>
      </c>
    </row>
    <row r="6585" spans="2:45" ht="30">
      <c r="B6585" s="1">
        <v>10651</v>
      </c>
      <c r="E6585" s="21">
        <v>27</v>
      </c>
      <c r="F6585" s="22" t="s">
        <v>1137</v>
      </c>
      <c r="G6585" s="22">
        <v>2018</v>
      </c>
      <c r="H6585" s="23">
        <v>0.52083333333333304</v>
      </c>
      <c r="L6585" s="5"/>
      <c r="P6585" s="50">
        <v>65</v>
      </c>
      <c r="Q6585" s="32">
        <v>1</v>
      </c>
      <c r="R6585" s="3" t="s">
        <v>3</v>
      </c>
      <c r="S6585" s="3" t="s">
        <v>43</v>
      </c>
      <c r="T6585" s="3" t="s">
        <v>1553</v>
      </c>
      <c r="U6585" s="3" t="s">
        <v>1896</v>
      </c>
      <c r="V6585" s="22" t="s">
        <v>2415</v>
      </c>
      <c r="W6585" s="22" t="s">
        <v>1899</v>
      </c>
      <c r="Z6585" s="22">
        <v>42.447200000000002</v>
      </c>
      <c r="AA6585" s="22">
        <v>-122.11969999999999</v>
      </c>
      <c r="AD6585" s="51" t="s">
        <v>1993</v>
      </c>
      <c r="AF6585" s="3" t="s">
        <v>1640</v>
      </c>
      <c r="AG6585" s="3" t="s">
        <v>1640</v>
      </c>
    </row>
    <row r="6586" spans="2:45" ht="17.25" customHeight="1">
      <c r="B6586" s="1">
        <v>7780</v>
      </c>
      <c r="E6586" s="13">
        <v>4</v>
      </c>
      <c r="F6586" s="5" t="s">
        <v>1137</v>
      </c>
      <c r="G6586" s="5">
        <v>2018</v>
      </c>
      <c r="L6586" s="5"/>
      <c r="N6586" s="5" t="s">
        <v>1452</v>
      </c>
      <c r="P6586" s="30">
        <v>65</v>
      </c>
      <c r="Q6586" s="30">
        <v>2</v>
      </c>
      <c r="R6586" s="3" t="s">
        <v>3</v>
      </c>
      <c r="S6586" s="3" t="s">
        <v>43</v>
      </c>
      <c r="T6586" s="3" t="s">
        <v>1338</v>
      </c>
      <c r="U6586" s="20" t="s">
        <v>1896</v>
      </c>
      <c r="W6586" s="3" t="s">
        <v>3243</v>
      </c>
      <c r="Z6586" s="8">
        <v>42.1511</v>
      </c>
      <c r="AA6586" s="8">
        <v>-123.43510000000001</v>
      </c>
      <c r="AB6586" s="3" t="s">
        <v>2310</v>
      </c>
      <c r="AD6586" s="3" t="s">
        <v>1486</v>
      </c>
      <c r="AE6586" s="3" t="str">
        <f>CONCATENATE("ex ", AD6586)</f>
        <v>ex Lonicera sp.</v>
      </c>
      <c r="AF6586" s="3" t="s">
        <v>1640</v>
      </c>
      <c r="AG6586" s="3" t="s">
        <v>1640</v>
      </c>
      <c r="AS6586" s="3" t="s">
        <v>1360</v>
      </c>
    </row>
    <row r="6587" spans="2:45" ht="17.25" customHeight="1">
      <c r="B6587" s="1">
        <v>10652</v>
      </c>
      <c r="E6587" s="21">
        <v>27</v>
      </c>
      <c r="F6587" s="22" t="s">
        <v>1137</v>
      </c>
      <c r="G6587" s="22">
        <v>2018</v>
      </c>
      <c r="H6587" s="23">
        <v>0.52083333333333304</v>
      </c>
      <c r="L6587" s="5"/>
      <c r="P6587" s="50">
        <v>65</v>
      </c>
      <c r="Q6587" s="32">
        <v>2</v>
      </c>
      <c r="R6587" s="3" t="s">
        <v>3</v>
      </c>
      <c r="S6587" s="3" t="s">
        <v>43</v>
      </c>
      <c r="T6587" s="3" t="s">
        <v>1553</v>
      </c>
      <c r="U6587" s="3" t="s">
        <v>1896</v>
      </c>
      <c r="V6587" s="22" t="s">
        <v>2415</v>
      </c>
      <c r="W6587" s="22" t="s">
        <v>1899</v>
      </c>
      <c r="Z6587" s="22">
        <v>42.447200000000002</v>
      </c>
      <c r="AA6587" s="22">
        <v>-122.11969999999999</v>
      </c>
      <c r="AD6587" s="51" t="s">
        <v>1993</v>
      </c>
      <c r="AF6587" s="3" t="s">
        <v>1640</v>
      </c>
      <c r="AG6587" s="3" t="s">
        <v>1640</v>
      </c>
    </row>
    <row r="6588" spans="2:45" ht="17.25" customHeight="1">
      <c r="B6588" s="1">
        <v>7781</v>
      </c>
      <c r="E6588" s="13">
        <v>4</v>
      </c>
      <c r="F6588" s="5" t="s">
        <v>1137</v>
      </c>
      <c r="G6588" s="5">
        <v>2018</v>
      </c>
      <c r="L6588" s="5"/>
      <c r="N6588" s="5" t="s">
        <v>1452</v>
      </c>
      <c r="P6588" s="30">
        <v>65</v>
      </c>
      <c r="Q6588" s="30">
        <v>3</v>
      </c>
      <c r="R6588" s="3" t="s">
        <v>3</v>
      </c>
      <c r="S6588" s="3" t="s">
        <v>43</v>
      </c>
      <c r="T6588" s="3" t="s">
        <v>1338</v>
      </c>
      <c r="U6588" s="20" t="s">
        <v>1896</v>
      </c>
      <c r="W6588" s="3" t="s">
        <v>3243</v>
      </c>
      <c r="Z6588" s="8">
        <v>42.1511</v>
      </c>
      <c r="AA6588" s="8">
        <v>-123.43510000000001</v>
      </c>
      <c r="AB6588" s="3" t="s">
        <v>2310</v>
      </c>
      <c r="AD6588" s="3" t="s">
        <v>1486</v>
      </c>
      <c r="AE6588" s="3" t="str">
        <f>CONCATENATE("ex ", AD6588)</f>
        <v>ex Lonicera sp.</v>
      </c>
      <c r="AF6588" s="3" t="s">
        <v>1640</v>
      </c>
      <c r="AG6588" s="3" t="s">
        <v>1640</v>
      </c>
      <c r="AS6588" s="3" t="s">
        <v>1360</v>
      </c>
    </row>
    <row r="6589" spans="2:45" ht="17.25" customHeight="1">
      <c r="B6589" s="1">
        <v>10653</v>
      </c>
      <c r="E6589" s="21">
        <v>27</v>
      </c>
      <c r="F6589" s="22" t="s">
        <v>1137</v>
      </c>
      <c r="G6589" s="22">
        <v>2018</v>
      </c>
      <c r="H6589" s="23">
        <v>0.52083333333333304</v>
      </c>
      <c r="L6589" s="5"/>
      <c r="P6589" s="50">
        <v>65</v>
      </c>
      <c r="Q6589" s="32">
        <v>3</v>
      </c>
      <c r="R6589" s="3" t="s">
        <v>3</v>
      </c>
      <c r="S6589" s="3" t="s">
        <v>43</v>
      </c>
      <c r="T6589" s="3" t="s">
        <v>1553</v>
      </c>
      <c r="U6589" s="3" t="s">
        <v>1896</v>
      </c>
      <c r="V6589" s="22" t="s">
        <v>2415</v>
      </c>
      <c r="W6589" s="22" t="s">
        <v>1899</v>
      </c>
      <c r="Z6589" s="22">
        <v>42.447200000000002</v>
      </c>
      <c r="AA6589" s="22">
        <v>-122.11969999999999</v>
      </c>
      <c r="AD6589" s="51" t="s">
        <v>1993</v>
      </c>
      <c r="AF6589" s="3" t="s">
        <v>1640</v>
      </c>
      <c r="AG6589" s="3" t="s">
        <v>1640</v>
      </c>
    </row>
    <row r="6590" spans="2:45" ht="17.25" customHeight="1">
      <c r="B6590" s="1">
        <v>7782</v>
      </c>
      <c r="E6590" s="13">
        <v>4</v>
      </c>
      <c r="F6590" s="5" t="s">
        <v>1137</v>
      </c>
      <c r="G6590" s="5">
        <v>2018</v>
      </c>
      <c r="L6590" s="5"/>
      <c r="N6590" s="5" t="s">
        <v>1452</v>
      </c>
      <c r="P6590" s="30">
        <v>65</v>
      </c>
      <c r="Q6590" s="30">
        <v>4</v>
      </c>
      <c r="R6590" s="3" t="s">
        <v>3</v>
      </c>
      <c r="S6590" s="3" t="s">
        <v>43</v>
      </c>
      <c r="T6590" s="3" t="s">
        <v>1338</v>
      </c>
      <c r="U6590" s="20" t="s">
        <v>1896</v>
      </c>
      <c r="W6590" s="3" t="s">
        <v>3243</v>
      </c>
      <c r="Z6590" s="8">
        <v>42.1511</v>
      </c>
      <c r="AA6590" s="8">
        <v>-123.43510000000001</v>
      </c>
      <c r="AB6590" s="3" t="s">
        <v>2310</v>
      </c>
      <c r="AD6590" s="3" t="s">
        <v>1486</v>
      </c>
      <c r="AE6590" s="3" t="str">
        <f>CONCATENATE("ex ", AD6590)</f>
        <v>ex Lonicera sp.</v>
      </c>
      <c r="AF6590" s="3" t="s">
        <v>1640</v>
      </c>
      <c r="AG6590" s="3" t="s">
        <v>1640</v>
      </c>
      <c r="AS6590" s="3" t="s">
        <v>1360</v>
      </c>
    </row>
    <row r="6591" spans="2:45" ht="17.25" customHeight="1">
      <c r="B6591" s="1">
        <v>10654</v>
      </c>
      <c r="E6591" s="21">
        <v>27</v>
      </c>
      <c r="F6591" s="22" t="s">
        <v>1137</v>
      </c>
      <c r="G6591" s="22">
        <v>2018</v>
      </c>
      <c r="H6591" s="23">
        <v>0.52083333333333304</v>
      </c>
      <c r="L6591" s="5"/>
      <c r="P6591" s="50">
        <v>65</v>
      </c>
      <c r="Q6591" s="32">
        <v>4</v>
      </c>
      <c r="R6591" s="3" t="s">
        <v>3</v>
      </c>
      <c r="S6591" s="3" t="s">
        <v>43</v>
      </c>
      <c r="T6591" s="3" t="s">
        <v>1553</v>
      </c>
      <c r="U6591" s="3" t="s">
        <v>1896</v>
      </c>
      <c r="V6591" s="22" t="s">
        <v>2415</v>
      </c>
      <c r="W6591" s="22" t="s">
        <v>1899</v>
      </c>
      <c r="Z6591" s="22">
        <v>42.447200000000002</v>
      </c>
      <c r="AA6591" s="22">
        <v>-122.11969999999999</v>
      </c>
      <c r="AD6591" s="51" t="s">
        <v>1993</v>
      </c>
      <c r="AF6591" s="3" t="s">
        <v>1640</v>
      </c>
      <c r="AG6591" s="3" t="s">
        <v>1640</v>
      </c>
    </row>
    <row r="6592" spans="2:45" ht="17.25" customHeight="1">
      <c r="B6592" s="1">
        <v>7783</v>
      </c>
      <c r="E6592" s="13">
        <v>4</v>
      </c>
      <c r="F6592" s="5" t="s">
        <v>1137</v>
      </c>
      <c r="G6592" s="5">
        <v>2018</v>
      </c>
      <c r="L6592" s="5"/>
      <c r="N6592" s="5" t="s">
        <v>1452</v>
      </c>
      <c r="P6592" s="30">
        <v>65</v>
      </c>
      <c r="Q6592" s="30">
        <v>5</v>
      </c>
      <c r="R6592" s="3" t="s">
        <v>3</v>
      </c>
      <c r="S6592" s="3" t="s">
        <v>43</v>
      </c>
      <c r="T6592" s="3" t="s">
        <v>1338</v>
      </c>
      <c r="U6592" s="20" t="s">
        <v>1896</v>
      </c>
      <c r="W6592" s="3" t="s">
        <v>3243</v>
      </c>
      <c r="Z6592" s="8">
        <v>42.1511</v>
      </c>
      <c r="AA6592" s="8">
        <v>-123.43510000000001</v>
      </c>
      <c r="AB6592" s="3" t="s">
        <v>2310</v>
      </c>
      <c r="AD6592" s="3" t="s">
        <v>1486</v>
      </c>
      <c r="AE6592" s="3" t="str">
        <f t="shared" ref="AE6592:AE6602" si="115">CONCATENATE("ex ", AD6592)</f>
        <v>ex Lonicera sp.</v>
      </c>
      <c r="AF6592" s="3" t="s">
        <v>1640</v>
      </c>
      <c r="AG6592" s="3" t="s">
        <v>1640</v>
      </c>
      <c r="AS6592" s="3" t="s">
        <v>1360</v>
      </c>
    </row>
    <row r="6593" spans="2:45" ht="17.25" customHeight="1">
      <c r="B6593" s="1">
        <v>7784</v>
      </c>
      <c r="E6593" s="13">
        <v>4</v>
      </c>
      <c r="F6593" s="5" t="s">
        <v>1137</v>
      </c>
      <c r="G6593" s="5">
        <v>2018</v>
      </c>
      <c r="L6593" s="5"/>
      <c r="N6593" s="5" t="s">
        <v>1452</v>
      </c>
      <c r="P6593" s="30">
        <v>65</v>
      </c>
      <c r="Q6593" s="30">
        <v>6</v>
      </c>
      <c r="R6593" s="3" t="s">
        <v>3</v>
      </c>
      <c r="S6593" s="3" t="s">
        <v>43</v>
      </c>
      <c r="T6593" s="3" t="s">
        <v>1338</v>
      </c>
      <c r="U6593" s="20" t="s">
        <v>1896</v>
      </c>
      <c r="W6593" s="3" t="s">
        <v>3243</v>
      </c>
      <c r="Z6593" s="8">
        <v>42.1511</v>
      </c>
      <c r="AA6593" s="8">
        <v>-123.43510000000001</v>
      </c>
      <c r="AB6593" s="3" t="s">
        <v>2310</v>
      </c>
      <c r="AD6593" s="3" t="s">
        <v>1486</v>
      </c>
      <c r="AE6593" s="3" t="str">
        <f t="shared" si="115"/>
        <v>ex Lonicera sp.</v>
      </c>
      <c r="AF6593" s="3" t="s">
        <v>1640</v>
      </c>
      <c r="AG6593" s="3" t="s">
        <v>1640</v>
      </c>
      <c r="AS6593" s="3" t="s">
        <v>1360</v>
      </c>
    </row>
    <row r="6594" spans="2:45" ht="17.25" customHeight="1">
      <c r="B6594" s="1">
        <v>7785</v>
      </c>
      <c r="E6594" s="13">
        <v>4</v>
      </c>
      <c r="F6594" s="5" t="s">
        <v>1137</v>
      </c>
      <c r="G6594" s="5">
        <v>2018</v>
      </c>
      <c r="L6594" s="5"/>
      <c r="N6594" s="5" t="s">
        <v>1452</v>
      </c>
      <c r="P6594" s="30">
        <v>65</v>
      </c>
      <c r="Q6594" s="30">
        <v>7</v>
      </c>
      <c r="R6594" s="3" t="s">
        <v>3</v>
      </c>
      <c r="S6594" s="3" t="s">
        <v>43</v>
      </c>
      <c r="T6594" s="3" t="s">
        <v>1338</v>
      </c>
      <c r="U6594" s="20" t="s">
        <v>1896</v>
      </c>
      <c r="W6594" s="3" t="s">
        <v>3243</v>
      </c>
      <c r="Z6594" s="8">
        <v>42.1511</v>
      </c>
      <c r="AA6594" s="8">
        <v>-123.43510000000001</v>
      </c>
      <c r="AB6594" s="3" t="s">
        <v>2310</v>
      </c>
      <c r="AD6594" s="3" t="s">
        <v>1486</v>
      </c>
      <c r="AE6594" s="3" t="str">
        <f t="shared" si="115"/>
        <v>ex Lonicera sp.</v>
      </c>
      <c r="AF6594" s="3" t="s">
        <v>1640</v>
      </c>
      <c r="AG6594" s="3" t="s">
        <v>1640</v>
      </c>
      <c r="AS6594" s="3" t="s">
        <v>1360</v>
      </c>
    </row>
    <row r="6595" spans="2:45" ht="17.25" customHeight="1">
      <c r="B6595" s="1">
        <v>7786</v>
      </c>
      <c r="E6595" s="13">
        <v>4</v>
      </c>
      <c r="F6595" s="5" t="s">
        <v>1137</v>
      </c>
      <c r="G6595" s="5">
        <v>2018</v>
      </c>
      <c r="L6595" s="5"/>
      <c r="N6595" s="5" t="s">
        <v>1452</v>
      </c>
      <c r="P6595" s="30">
        <v>65</v>
      </c>
      <c r="Q6595" s="30">
        <v>8</v>
      </c>
      <c r="R6595" s="3" t="s">
        <v>3</v>
      </c>
      <c r="S6595" s="3" t="s">
        <v>43</v>
      </c>
      <c r="T6595" s="3" t="s">
        <v>1338</v>
      </c>
      <c r="U6595" s="20" t="s">
        <v>1896</v>
      </c>
      <c r="W6595" s="3" t="s">
        <v>3243</v>
      </c>
      <c r="Z6595" s="8">
        <v>42.1511</v>
      </c>
      <c r="AA6595" s="8">
        <v>-123.43510000000001</v>
      </c>
      <c r="AB6595" s="3" t="s">
        <v>2310</v>
      </c>
      <c r="AD6595" s="3" t="s">
        <v>1486</v>
      </c>
      <c r="AE6595" s="3" t="str">
        <f t="shared" si="115"/>
        <v>ex Lonicera sp.</v>
      </c>
      <c r="AF6595" s="3" t="s">
        <v>1640</v>
      </c>
      <c r="AG6595" s="3" t="s">
        <v>1640</v>
      </c>
      <c r="AS6595" s="3" t="s">
        <v>1360</v>
      </c>
    </row>
    <row r="6596" spans="2:45" ht="17.25" customHeight="1">
      <c r="B6596" s="1">
        <v>7787</v>
      </c>
      <c r="E6596" s="13">
        <v>4</v>
      </c>
      <c r="F6596" s="5" t="s">
        <v>1137</v>
      </c>
      <c r="G6596" s="5">
        <v>2018</v>
      </c>
      <c r="L6596" s="5"/>
      <c r="N6596" s="5" t="s">
        <v>1452</v>
      </c>
      <c r="P6596" s="30">
        <v>65</v>
      </c>
      <c r="Q6596" s="30">
        <v>9</v>
      </c>
      <c r="R6596" s="3" t="s">
        <v>3</v>
      </c>
      <c r="S6596" s="3" t="s">
        <v>43</v>
      </c>
      <c r="T6596" s="3" t="s">
        <v>1338</v>
      </c>
      <c r="U6596" s="20" t="s">
        <v>1896</v>
      </c>
      <c r="W6596" s="3" t="s">
        <v>3243</v>
      </c>
      <c r="Z6596" s="8">
        <v>42.1511</v>
      </c>
      <c r="AA6596" s="8">
        <v>-123.43510000000001</v>
      </c>
      <c r="AB6596" s="3" t="s">
        <v>2310</v>
      </c>
      <c r="AD6596" s="3" t="s">
        <v>1486</v>
      </c>
      <c r="AE6596" s="3" t="str">
        <f t="shared" si="115"/>
        <v>ex Lonicera sp.</v>
      </c>
      <c r="AF6596" s="3" t="s">
        <v>1640</v>
      </c>
      <c r="AG6596" s="3" t="s">
        <v>1640</v>
      </c>
      <c r="AS6596" s="3" t="s">
        <v>1360</v>
      </c>
    </row>
    <row r="6597" spans="2:45" ht="17.25" customHeight="1">
      <c r="B6597" s="1">
        <v>7788</v>
      </c>
      <c r="E6597" s="13">
        <v>4</v>
      </c>
      <c r="F6597" s="5" t="s">
        <v>1137</v>
      </c>
      <c r="G6597" s="5">
        <v>2018</v>
      </c>
      <c r="L6597" s="5"/>
      <c r="N6597" s="5" t="s">
        <v>1452</v>
      </c>
      <c r="P6597" s="30">
        <v>65</v>
      </c>
      <c r="Q6597" s="30">
        <v>10</v>
      </c>
      <c r="R6597" s="3" t="s">
        <v>3</v>
      </c>
      <c r="S6597" s="3" t="s">
        <v>43</v>
      </c>
      <c r="T6597" s="3" t="s">
        <v>1338</v>
      </c>
      <c r="U6597" s="20" t="s">
        <v>1896</v>
      </c>
      <c r="W6597" s="3" t="s">
        <v>3243</v>
      </c>
      <c r="Z6597" s="8">
        <v>42.1511</v>
      </c>
      <c r="AA6597" s="8">
        <v>-123.43510000000001</v>
      </c>
      <c r="AB6597" s="3" t="s">
        <v>2310</v>
      </c>
      <c r="AD6597" s="3" t="s">
        <v>1486</v>
      </c>
      <c r="AE6597" s="3" t="str">
        <f t="shared" si="115"/>
        <v>ex Lonicera sp.</v>
      </c>
      <c r="AF6597" s="3" t="s">
        <v>1640</v>
      </c>
      <c r="AG6597" s="3" t="s">
        <v>1640</v>
      </c>
      <c r="AS6597" s="3" t="s">
        <v>1360</v>
      </c>
    </row>
    <row r="6598" spans="2:45" ht="17.25" customHeight="1">
      <c r="B6598" s="1">
        <v>7789</v>
      </c>
      <c r="E6598" s="13">
        <v>4</v>
      </c>
      <c r="F6598" s="5" t="s">
        <v>1137</v>
      </c>
      <c r="G6598" s="5">
        <v>2018</v>
      </c>
      <c r="L6598" s="5"/>
      <c r="N6598" s="5" t="s">
        <v>1452</v>
      </c>
      <c r="P6598" s="30">
        <v>65</v>
      </c>
      <c r="Q6598" s="30">
        <v>11</v>
      </c>
      <c r="R6598" s="3" t="s">
        <v>3</v>
      </c>
      <c r="S6598" s="3" t="s">
        <v>43</v>
      </c>
      <c r="T6598" s="3" t="s">
        <v>1338</v>
      </c>
      <c r="U6598" s="20" t="s">
        <v>1896</v>
      </c>
      <c r="W6598" s="3" t="s">
        <v>3243</v>
      </c>
      <c r="Z6598" s="8">
        <v>42.1511</v>
      </c>
      <c r="AA6598" s="8">
        <v>-123.43510000000001</v>
      </c>
      <c r="AB6598" s="3" t="s">
        <v>2310</v>
      </c>
      <c r="AD6598" s="3" t="s">
        <v>1486</v>
      </c>
      <c r="AE6598" s="3" t="str">
        <f t="shared" si="115"/>
        <v>ex Lonicera sp.</v>
      </c>
      <c r="AF6598" s="3" t="s">
        <v>1640</v>
      </c>
      <c r="AG6598" s="3" t="s">
        <v>1640</v>
      </c>
      <c r="AS6598" s="3" t="s">
        <v>1360</v>
      </c>
    </row>
    <row r="6599" spans="2:45" ht="17.25" customHeight="1">
      <c r="B6599" s="1">
        <v>7790</v>
      </c>
      <c r="E6599" s="13">
        <v>4</v>
      </c>
      <c r="F6599" s="5" t="s">
        <v>1137</v>
      </c>
      <c r="G6599" s="5">
        <v>2018</v>
      </c>
      <c r="L6599" s="5"/>
      <c r="N6599" s="5" t="s">
        <v>1452</v>
      </c>
      <c r="P6599" s="30">
        <v>65</v>
      </c>
      <c r="Q6599" s="30">
        <v>12</v>
      </c>
      <c r="R6599" s="3" t="s">
        <v>3</v>
      </c>
      <c r="S6599" s="3" t="s">
        <v>43</v>
      </c>
      <c r="T6599" s="3" t="s">
        <v>1338</v>
      </c>
      <c r="U6599" s="20" t="s">
        <v>1896</v>
      </c>
      <c r="W6599" s="3" t="s">
        <v>3243</v>
      </c>
      <c r="Z6599" s="8">
        <v>42.1511</v>
      </c>
      <c r="AA6599" s="8">
        <v>-123.43510000000001</v>
      </c>
      <c r="AB6599" s="3" t="s">
        <v>2310</v>
      </c>
      <c r="AD6599" s="3" t="s">
        <v>1486</v>
      </c>
      <c r="AE6599" s="3" t="str">
        <f t="shared" si="115"/>
        <v>ex Lonicera sp.</v>
      </c>
      <c r="AF6599" s="3" t="s">
        <v>1640</v>
      </c>
      <c r="AG6599" s="3" t="s">
        <v>1640</v>
      </c>
      <c r="AS6599" s="3" t="s">
        <v>1360</v>
      </c>
    </row>
    <row r="6600" spans="2:45" ht="17.25" customHeight="1">
      <c r="B6600" s="1">
        <v>7791</v>
      </c>
      <c r="E6600" s="13">
        <v>4</v>
      </c>
      <c r="F6600" s="5" t="s">
        <v>1137</v>
      </c>
      <c r="G6600" s="5">
        <v>2018</v>
      </c>
      <c r="L6600" s="5"/>
      <c r="N6600" s="5" t="s">
        <v>1452</v>
      </c>
      <c r="P6600" s="30">
        <v>65</v>
      </c>
      <c r="Q6600" s="30">
        <v>13</v>
      </c>
      <c r="R6600" s="3" t="s">
        <v>3</v>
      </c>
      <c r="S6600" s="3" t="s">
        <v>43</v>
      </c>
      <c r="T6600" s="3" t="s">
        <v>1338</v>
      </c>
      <c r="U6600" s="20" t="s">
        <v>1896</v>
      </c>
      <c r="W6600" s="3" t="s">
        <v>3243</v>
      </c>
      <c r="Z6600" s="8">
        <v>42.1511</v>
      </c>
      <c r="AA6600" s="8">
        <v>-123.43510000000001</v>
      </c>
      <c r="AB6600" s="3" t="s">
        <v>2310</v>
      </c>
      <c r="AD6600" s="3" t="s">
        <v>1486</v>
      </c>
      <c r="AE6600" s="3" t="str">
        <f t="shared" si="115"/>
        <v>ex Lonicera sp.</v>
      </c>
      <c r="AF6600" s="3" t="s">
        <v>1640</v>
      </c>
      <c r="AG6600" s="3" t="s">
        <v>1640</v>
      </c>
      <c r="AS6600" s="3" t="s">
        <v>1360</v>
      </c>
    </row>
    <row r="6601" spans="2:45" ht="17.25" customHeight="1">
      <c r="B6601" s="1">
        <v>7792</v>
      </c>
      <c r="E6601" s="13">
        <v>4</v>
      </c>
      <c r="F6601" s="5" t="s">
        <v>1137</v>
      </c>
      <c r="G6601" s="5">
        <v>2018</v>
      </c>
      <c r="L6601" s="5"/>
      <c r="N6601" s="5" t="s">
        <v>1452</v>
      </c>
      <c r="P6601" s="30">
        <v>65</v>
      </c>
      <c r="Q6601" s="30">
        <v>14</v>
      </c>
      <c r="R6601" s="3" t="s">
        <v>3</v>
      </c>
      <c r="S6601" s="3" t="s">
        <v>43</v>
      </c>
      <c r="T6601" s="3" t="s">
        <v>1338</v>
      </c>
      <c r="U6601" s="20" t="s">
        <v>1896</v>
      </c>
      <c r="W6601" s="3" t="s">
        <v>3243</v>
      </c>
      <c r="Z6601" s="8">
        <v>42.1511</v>
      </c>
      <c r="AA6601" s="8">
        <v>-123.43510000000001</v>
      </c>
      <c r="AB6601" s="3" t="s">
        <v>2310</v>
      </c>
      <c r="AD6601" s="3" t="s">
        <v>1486</v>
      </c>
      <c r="AE6601" s="3" t="str">
        <f t="shared" si="115"/>
        <v>ex Lonicera sp.</v>
      </c>
      <c r="AF6601" s="3" t="s">
        <v>1640</v>
      </c>
      <c r="AG6601" s="3" t="s">
        <v>1640</v>
      </c>
      <c r="AS6601" s="3" t="s">
        <v>1360</v>
      </c>
    </row>
    <row r="6602" spans="2:45" ht="17.25" customHeight="1">
      <c r="B6602" s="1">
        <v>7793</v>
      </c>
      <c r="E6602" s="13">
        <v>4</v>
      </c>
      <c r="F6602" s="5" t="s">
        <v>1137</v>
      </c>
      <c r="G6602" s="5">
        <v>2018</v>
      </c>
      <c r="L6602" s="5"/>
      <c r="N6602" s="5" t="s">
        <v>1452</v>
      </c>
      <c r="P6602" s="30">
        <v>65</v>
      </c>
      <c r="Q6602" s="30">
        <v>15</v>
      </c>
      <c r="R6602" s="3" t="s">
        <v>3</v>
      </c>
      <c r="S6602" s="3" t="s">
        <v>43</v>
      </c>
      <c r="T6602" s="3" t="s">
        <v>1338</v>
      </c>
      <c r="U6602" s="20" t="s">
        <v>1896</v>
      </c>
      <c r="W6602" s="3" t="s">
        <v>3243</v>
      </c>
      <c r="Z6602" s="8">
        <v>42.1511</v>
      </c>
      <c r="AA6602" s="8">
        <v>-123.43510000000001</v>
      </c>
      <c r="AB6602" s="3" t="s">
        <v>2310</v>
      </c>
      <c r="AD6602" s="3" t="s">
        <v>1486</v>
      </c>
      <c r="AE6602" s="3" t="str">
        <f t="shared" si="115"/>
        <v>ex Lonicera sp.</v>
      </c>
      <c r="AF6602" s="3" t="s">
        <v>1640</v>
      </c>
      <c r="AG6602" s="3" t="s">
        <v>1640</v>
      </c>
      <c r="AS6602" s="3" t="s">
        <v>1360</v>
      </c>
    </row>
    <row r="6603" spans="2:45" ht="17.25" customHeight="1">
      <c r="B6603" s="1">
        <v>10655</v>
      </c>
      <c r="E6603" s="21">
        <v>27</v>
      </c>
      <c r="F6603" s="22" t="s">
        <v>1137</v>
      </c>
      <c r="G6603" s="22">
        <v>2018</v>
      </c>
      <c r="H6603" s="23">
        <v>0.53125</v>
      </c>
      <c r="L6603" s="5"/>
      <c r="P6603" s="50">
        <v>66</v>
      </c>
      <c r="Q6603" s="32">
        <v>1</v>
      </c>
      <c r="R6603" s="3" t="s">
        <v>3</v>
      </c>
      <c r="S6603" s="3" t="s">
        <v>43</v>
      </c>
      <c r="T6603" s="3" t="s">
        <v>1553</v>
      </c>
      <c r="U6603" s="3" t="s">
        <v>1896</v>
      </c>
      <c r="V6603" s="22" t="s">
        <v>2415</v>
      </c>
      <c r="W6603" s="22" t="s">
        <v>1899</v>
      </c>
      <c r="Z6603" s="22">
        <v>42.447200000000002</v>
      </c>
      <c r="AA6603" s="22">
        <v>-122.11969999999999</v>
      </c>
      <c r="AD6603" s="51" t="s">
        <v>1957</v>
      </c>
      <c r="AF6603" s="3" t="s">
        <v>1640</v>
      </c>
      <c r="AG6603" s="3" t="s">
        <v>1640</v>
      </c>
    </row>
    <row r="6604" spans="2:45" ht="17.25" customHeight="1">
      <c r="B6604" s="1">
        <v>7794</v>
      </c>
      <c r="E6604" s="13">
        <v>4</v>
      </c>
      <c r="F6604" s="5" t="s">
        <v>1137</v>
      </c>
      <c r="G6604" s="5">
        <v>2018</v>
      </c>
      <c r="L6604" s="5"/>
      <c r="N6604" s="5" t="s">
        <v>1453</v>
      </c>
      <c r="P6604" s="30">
        <v>66</v>
      </c>
      <c r="Q6604" s="30">
        <v>1</v>
      </c>
      <c r="R6604" s="3" t="s">
        <v>3</v>
      </c>
      <c r="S6604" s="3" t="s">
        <v>43</v>
      </c>
      <c r="T6604" s="3" t="s">
        <v>1338</v>
      </c>
      <c r="U6604" s="20" t="s">
        <v>1896</v>
      </c>
      <c r="W6604" s="3" t="s">
        <v>3244</v>
      </c>
      <c r="Z6604" s="8">
        <v>42.142699999999998</v>
      </c>
      <c r="AA6604" s="8">
        <v>-123.41249999999999</v>
      </c>
      <c r="AB6604" s="3" t="s">
        <v>2310</v>
      </c>
      <c r="AD6604" s="3" t="s">
        <v>1487</v>
      </c>
      <c r="AE6604" s="3" t="str">
        <f>CONCATENATE("ex ", AD6604)</f>
        <v>ex Helenium bigelovii</v>
      </c>
      <c r="AF6604" s="3" t="s">
        <v>1640</v>
      </c>
      <c r="AG6604" s="3" t="s">
        <v>1640</v>
      </c>
      <c r="AS6604" s="3" t="s">
        <v>1360</v>
      </c>
    </row>
    <row r="6605" spans="2:45" ht="17.25" customHeight="1">
      <c r="B6605" s="1">
        <v>10656</v>
      </c>
      <c r="E6605" s="21">
        <v>27</v>
      </c>
      <c r="F6605" s="22" t="s">
        <v>1137</v>
      </c>
      <c r="G6605" s="22">
        <v>2018</v>
      </c>
      <c r="H6605" s="23">
        <v>0.53125</v>
      </c>
      <c r="L6605" s="5"/>
      <c r="P6605" s="50">
        <v>66</v>
      </c>
      <c r="Q6605" s="32">
        <v>2</v>
      </c>
      <c r="R6605" s="3" t="s">
        <v>3</v>
      </c>
      <c r="S6605" s="3" t="s">
        <v>43</v>
      </c>
      <c r="T6605" s="3" t="s">
        <v>1553</v>
      </c>
      <c r="U6605" s="3" t="s">
        <v>1896</v>
      </c>
      <c r="V6605" s="22" t="s">
        <v>2415</v>
      </c>
      <c r="W6605" s="22" t="s">
        <v>1899</v>
      </c>
      <c r="Z6605" s="22">
        <v>42.447200000000002</v>
      </c>
      <c r="AA6605" s="22">
        <v>-122.11969999999999</v>
      </c>
      <c r="AD6605" s="51" t="s">
        <v>1957</v>
      </c>
      <c r="AF6605" s="3" t="s">
        <v>1640</v>
      </c>
      <c r="AG6605" s="3" t="s">
        <v>1640</v>
      </c>
    </row>
    <row r="6606" spans="2:45" ht="17.25" customHeight="1">
      <c r="B6606" s="1">
        <v>7795</v>
      </c>
      <c r="E6606" s="13">
        <v>4</v>
      </c>
      <c r="F6606" s="5" t="s">
        <v>1137</v>
      </c>
      <c r="G6606" s="5">
        <v>2018</v>
      </c>
      <c r="L6606" s="5"/>
      <c r="N6606" s="5" t="s">
        <v>1453</v>
      </c>
      <c r="P6606" s="30">
        <v>66</v>
      </c>
      <c r="Q6606" s="30">
        <v>2</v>
      </c>
      <c r="R6606" s="3" t="s">
        <v>3</v>
      </c>
      <c r="S6606" s="3" t="s">
        <v>43</v>
      </c>
      <c r="T6606" s="3" t="s">
        <v>1338</v>
      </c>
      <c r="U6606" s="20" t="s">
        <v>1896</v>
      </c>
      <c r="W6606" s="3" t="s">
        <v>3244</v>
      </c>
      <c r="Z6606" s="8">
        <v>42.142699999999998</v>
      </c>
      <c r="AA6606" s="8">
        <v>-123.41249999999999</v>
      </c>
      <c r="AB6606" s="3" t="s">
        <v>2310</v>
      </c>
      <c r="AD6606" s="3" t="s">
        <v>1487</v>
      </c>
      <c r="AE6606" s="3" t="str">
        <f>CONCATENATE("ex ", AD6606)</f>
        <v>ex Helenium bigelovii</v>
      </c>
      <c r="AF6606" s="3" t="s">
        <v>1640</v>
      </c>
      <c r="AG6606" s="3" t="s">
        <v>1640</v>
      </c>
      <c r="AS6606" s="3" t="s">
        <v>1360</v>
      </c>
    </row>
    <row r="6607" spans="2:45" ht="17.25" customHeight="1">
      <c r="B6607" s="1">
        <v>10657</v>
      </c>
      <c r="E6607" s="21">
        <v>27</v>
      </c>
      <c r="F6607" s="22" t="s">
        <v>1137</v>
      </c>
      <c r="G6607" s="22">
        <v>2018</v>
      </c>
      <c r="H6607" s="23">
        <v>0.53125</v>
      </c>
      <c r="L6607" s="5"/>
      <c r="P6607" s="50">
        <v>66</v>
      </c>
      <c r="Q6607" s="32">
        <v>3</v>
      </c>
      <c r="R6607" s="3" t="s">
        <v>3</v>
      </c>
      <c r="S6607" s="3" t="s">
        <v>43</v>
      </c>
      <c r="T6607" s="3" t="s">
        <v>1553</v>
      </c>
      <c r="U6607" s="3" t="s">
        <v>1896</v>
      </c>
      <c r="V6607" s="22" t="s">
        <v>2415</v>
      </c>
      <c r="W6607" s="22" t="s">
        <v>1899</v>
      </c>
      <c r="Z6607" s="22">
        <v>42.447200000000002</v>
      </c>
      <c r="AA6607" s="22">
        <v>-122.11969999999999</v>
      </c>
      <c r="AD6607" s="51" t="s">
        <v>1957</v>
      </c>
      <c r="AF6607" s="3" t="s">
        <v>1640</v>
      </c>
      <c r="AG6607" s="3" t="s">
        <v>1640</v>
      </c>
    </row>
    <row r="6608" spans="2:45" ht="17.25" customHeight="1">
      <c r="B6608" s="1">
        <v>7796</v>
      </c>
      <c r="E6608" s="13">
        <v>4</v>
      </c>
      <c r="F6608" s="5" t="s">
        <v>1137</v>
      </c>
      <c r="G6608" s="5">
        <v>2018</v>
      </c>
      <c r="L6608" s="5"/>
      <c r="N6608" s="5" t="s">
        <v>1453</v>
      </c>
      <c r="P6608" s="30">
        <v>66</v>
      </c>
      <c r="Q6608" s="30">
        <v>3</v>
      </c>
      <c r="R6608" s="3" t="s">
        <v>3</v>
      </c>
      <c r="S6608" s="3" t="s">
        <v>43</v>
      </c>
      <c r="T6608" s="3" t="s">
        <v>1338</v>
      </c>
      <c r="U6608" s="20" t="s">
        <v>1896</v>
      </c>
      <c r="W6608" s="3" t="s">
        <v>3244</v>
      </c>
      <c r="Z6608" s="8">
        <v>42.142699999999998</v>
      </c>
      <c r="AA6608" s="8">
        <v>-123.41249999999999</v>
      </c>
      <c r="AB6608" s="3" t="s">
        <v>2310</v>
      </c>
      <c r="AD6608" s="3" t="s">
        <v>1487</v>
      </c>
      <c r="AE6608" s="3" t="str">
        <f>CONCATENATE("ex ", AD6608)</f>
        <v>ex Helenium bigelovii</v>
      </c>
      <c r="AF6608" s="3" t="s">
        <v>1640</v>
      </c>
      <c r="AG6608" s="3" t="s">
        <v>1640</v>
      </c>
      <c r="AS6608" s="3" t="s">
        <v>1360</v>
      </c>
    </row>
    <row r="6609" spans="2:45" ht="17.25" customHeight="1">
      <c r="B6609" s="1">
        <v>10658</v>
      </c>
      <c r="E6609" s="21">
        <v>27</v>
      </c>
      <c r="F6609" s="22" t="s">
        <v>1137</v>
      </c>
      <c r="G6609" s="22">
        <v>2018</v>
      </c>
      <c r="H6609" s="23">
        <v>0.53125</v>
      </c>
      <c r="L6609" s="5"/>
      <c r="P6609" s="50">
        <v>66</v>
      </c>
      <c r="Q6609" s="32">
        <v>4</v>
      </c>
      <c r="R6609" s="3" t="s">
        <v>3</v>
      </c>
      <c r="S6609" s="3" t="s">
        <v>43</v>
      </c>
      <c r="T6609" s="3" t="s">
        <v>1553</v>
      </c>
      <c r="U6609" s="3" t="s">
        <v>1896</v>
      </c>
      <c r="V6609" s="22" t="s">
        <v>2415</v>
      </c>
      <c r="W6609" s="22" t="s">
        <v>1899</v>
      </c>
      <c r="Z6609" s="22">
        <v>42.447200000000002</v>
      </c>
      <c r="AA6609" s="22">
        <v>-122.11969999999999</v>
      </c>
      <c r="AD6609" s="51" t="s">
        <v>1957</v>
      </c>
      <c r="AF6609" s="3" t="s">
        <v>1640</v>
      </c>
      <c r="AG6609" s="3" t="s">
        <v>1640</v>
      </c>
    </row>
    <row r="6610" spans="2:45">
      <c r="B6610" s="1">
        <v>7797</v>
      </c>
      <c r="E6610" s="13">
        <v>4</v>
      </c>
      <c r="F6610" s="5" t="s">
        <v>1137</v>
      </c>
      <c r="G6610" s="5">
        <v>2018</v>
      </c>
      <c r="L6610" s="5"/>
      <c r="N6610" s="5" t="s">
        <v>1453</v>
      </c>
      <c r="P6610" s="30">
        <v>66</v>
      </c>
      <c r="Q6610" s="30">
        <v>4</v>
      </c>
      <c r="R6610" s="3" t="s">
        <v>3</v>
      </c>
      <c r="S6610" s="3" t="s">
        <v>43</v>
      </c>
      <c r="T6610" s="3" t="s">
        <v>1338</v>
      </c>
      <c r="U6610" s="20" t="s">
        <v>1896</v>
      </c>
      <c r="W6610" s="3" t="s">
        <v>3244</v>
      </c>
      <c r="Z6610" s="8">
        <v>42.142699999999998</v>
      </c>
      <c r="AA6610" s="8">
        <v>-123.41249999999999</v>
      </c>
      <c r="AB6610" s="3" t="s">
        <v>2310</v>
      </c>
      <c r="AD6610" s="3" t="s">
        <v>1487</v>
      </c>
      <c r="AE6610" s="3" t="str">
        <f>CONCATENATE("ex ", AD6610)</f>
        <v>ex Helenium bigelovii</v>
      </c>
      <c r="AF6610" s="3" t="s">
        <v>1640</v>
      </c>
      <c r="AG6610" s="3" t="s">
        <v>1640</v>
      </c>
      <c r="AS6610" s="3" t="s">
        <v>1360</v>
      </c>
    </row>
    <row r="6611" spans="2:45" ht="30">
      <c r="B6611" s="1">
        <v>10659</v>
      </c>
      <c r="E6611" s="21">
        <v>27</v>
      </c>
      <c r="F6611" s="22" t="s">
        <v>1137</v>
      </c>
      <c r="G6611" s="22">
        <v>2018</v>
      </c>
      <c r="H6611" s="23">
        <v>0.53125</v>
      </c>
      <c r="L6611" s="5"/>
      <c r="P6611" s="50">
        <v>66</v>
      </c>
      <c r="Q6611" s="32">
        <v>5</v>
      </c>
      <c r="R6611" s="3" t="s">
        <v>3</v>
      </c>
      <c r="S6611" s="3" t="s">
        <v>43</v>
      </c>
      <c r="T6611" s="3" t="s">
        <v>1553</v>
      </c>
      <c r="U6611" s="3" t="s">
        <v>1896</v>
      </c>
      <c r="V6611" s="22" t="s">
        <v>2415</v>
      </c>
      <c r="W6611" s="22" t="s">
        <v>1899</v>
      </c>
      <c r="Z6611" s="22">
        <v>42.447200000000002</v>
      </c>
      <c r="AA6611" s="22">
        <v>-122.11969999999999</v>
      </c>
      <c r="AD6611" s="51" t="s">
        <v>1957</v>
      </c>
      <c r="AF6611" s="3" t="s">
        <v>1640</v>
      </c>
      <c r="AG6611" s="3" t="s">
        <v>1640</v>
      </c>
    </row>
    <row r="6612" spans="2:45">
      <c r="B6612" s="1">
        <v>7798</v>
      </c>
      <c r="E6612" s="13">
        <v>4</v>
      </c>
      <c r="F6612" s="5" t="s">
        <v>1137</v>
      </c>
      <c r="G6612" s="5">
        <v>2018</v>
      </c>
      <c r="L6612" s="5"/>
      <c r="N6612" s="5" t="s">
        <v>1453</v>
      </c>
      <c r="P6612" s="30">
        <v>66</v>
      </c>
      <c r="Q6612" s="30">
        <v>5</v>
      </c>
      <c r="R6612" s="3" t="s">
        <v>3</v>
      </c>
      <c r="S6612" s="3" t="s">
        <v>43</v>
      </c>
      <c r="T6612" s="3" t="s">
        <v>1338</v>
      </c>
      <c r="U6612" s="20" t="s">
        <v>1896</v>
      </c>
      <c r="W6612" s="3" t="s">
        <v>3244</v>
      </c>
      <c r="Z6612" s="8">
        <v>42.142699999999998</v>
      </c>
      <c r="AA6612" s="8">
        <v>-123.41249999999999</v>
      </c>
      <c r="AB6612" s="3" t="s">
        <v>2310</v>
      </c>
      <c r="AD6612" s="3" t="s">
        <v>1487</v>
      </c>
      <c r="AE6612" s="3" t="str">
        <f t="shared" ref="AE6612:AE6620" si="116">CONCATENATE("ex ", AD6612)</f>
        <v>ex Helenium bigelovii</v>
      </c>
      <c r="AF6612" s="3" t="s">
        <v>1640</v>
      </c>
      <c r="AG6612" s="3" t="s">
        <v>1640</v>
      </c>
      <c r="AS6612" s="3" t="s">
        <v>1360</v>
      </c>
    </row>
    <row r="6613" spans="2:45">
      <c r="B6613" s="1">
        <v>7799</v>
      </c>
      <c r="E6613" s="13">
        <v>4</v>
      </c>
      <c r="F6613" s="5" t="s">
        <v>1137</v>
      </c>
      <c r="G6613" s="5">
        <v>2018</v>
      </c>
      <c r="L6613" s="5"/>
      <c r="N6613" s="5" t="s">
        <v>1453</v>
      </c>
      <c r="P6613" s="30">
        <v>66</v>
      </c>
      <c r="Q6613" s="30">
        <v>6</v>
      </c>
      <c r="R6613" s="3" t="s">
        <v>3</v>
      </c>
      <c r="S6613" s="3" t="s">
        <v>43</v>
      </c>
      <c r="T6613" s="3" t="s">
        <v>1338</v>
      </c>
      <c r="U6613" s="20" t="s">
        <v>1896</v>
      </c>
      <c r="W6613" s="3" t="s">
        <v>3244</v>
      </c>
      <c r="Z6613" s="8">
        <v>42.142699999999998</v>
      </c>
      <c r="AA6613" s="8">
        <v>-123.41249999999999</v>
      </c>
      <c r="AB6613" s="3" t="s">
        <v>2310</v>
      </c>
      <c r="AD6613" s="3" t="s">
        <v>1487</v>
      </c>
      <c r="AE6613" s="3" t="str">
        <f t="shared" si="116"/>
        <v>ex Helenium bigelovii</v>
      </c>
      <c r="AF6613" s="3" t="s">
        <v>1640</v>
      </c>
      <c r="AG6613" s="3" t="s">
        <v>1640</v>
      </c>
      <c r="AS6613" s="3" t="s">
        <v>1360</v>
      </c>
    </row>
    <row r="6614" spans="2:45">
      <c r="B6614" s="1">
        <v>7800</v>
      </c>
      <c r="E6614" s="13">
        <v>4</v>
      </c>
      <c r="F6614" s="5" t="s">
        <v>1137</v>
      </c>
      <c r="G6614" s="5">
        <v>2018</v>
      </c>
      <c r="L6614" s="5"/>
      <c r="N6614" s="5" t="s">
        <v>1453</v>
      </c>
      <c r="P6614" s="30">
        <v>66</v>
      </c>
      <c r="Q6614" s="30">
        <v>7</v>
      </c>
      <c r="R6614" s="3" t="s">
        <v>3</v>
      </c>
      <c r="S6614" s="3" t="s">
        <v>43</v>
      </c>
      <c r="T6614" s="3" t="s">
        <v>1338</v>
      </c>
      <c r="U6614" s="20" t="s">
        <v>1896</v>
      </c>
      <c r="W6614" s="3" t="s">
        <v>3244</v>
      </c>
      <c r="Z6614" s="8">
        <v>42.142699999999998</v>
      </c>
      <c r="AA6614" s="8">
        <v>-123.41249999999999</v>
      </c>
      <c r="AB6614" s="3" t="s">
        <v>2310</v>
      </c>
      <c r="AD6614" s="3" t="s">
        <v>1487</v>
      </c>
      <c r="AE6614" s="3" t="str">
        <f t="shared" si="116"/>
        <v>ex Helenium bigelovii</v>
      </c>
      <c r="AF6614" s="3" t="s">
        <v>1640</v>
      </c>
      <c r="AG6614" s="3" t="s">
        <v>1640</v>
      </c>
      <c r="AS6614" s="3" t="s">
        <v>1360</v>
      </c>
    </row>
    <row r="6615" spans="2:45">
      <c r="B6615" s="1">
        <v>7801</v>
      </c>
      <c r="E6615" s="13">
        <v>4</v>
      </c>
      <c r="F6615" s="5" t="s">
        <v>1137</v>
      </c>
      <c r="G6615" s="5">
        <v>2018</v>
      </c>
      <c r="L6615" s="5"/>
      <c r="N6615" s="5" t="s">
        <v>1453</v>
      </c>
      <c r="P6615" s="30">
        <v>66</v>
      </c>
      <c r="Q6615" s="30">
        <v>8</v>
      </c>
      <c r="R6615" s="3" t="s">
        <v>3</v>
      </c>
      <c r="S6615" s="3" t="s">
        <v>43</v>
      </c>
      <c r="T6615" s="3" t="s">
        <v>1338</v>
      </c>
      <c r="U6615" s="20" t="s">
        <v>1896</v>
      </c>
      <c r="W6615" s="3" t="s">
        <v>3244</v>
      </c>
      <c r="Z6615" s="8">
        <v>42.142699999999998</v>
      </c>
      <c r="AA6615" s="8">
        <v>-123.41249999999999</v>
      </c>
      <c r="AB6615" s="3" t="s">
        <v>2310</v>
      </c>
      <c r="AD6615" s="3" t="s">
        <v>1487</v>
      </c>
      <c r="AE6615" s="3" t="str">
        <f t="shared" si="116"/>
        <v>ex Helenium bigelovii</v>
      </c>
      <c r="AF6615" s="3" t="s">
        <v>1640</v>
      </c>
      <c r="AG6615" s="3" t="s">
        <v>1640</v>
      </c>
      <c r="AS6615" s="3" t="s">
        <v>1360</v>
      </c>
    </row>
    <row r="6616" spans="2:45">
      <c r="B6616" s="1">
        <v>7802</v>
      </c>
      <c r="E6616" s="13">
        <v>4</v>
      </c>
      <c r="F6616" s="5" t="s">
        <v>1137</v>
      </c>
      <c r="G6616" s="5">
        <v>2018</v>
      </c>
      <c r="L6616" s="5"/>
      <c r="N6616" s="5" t="s">
        <v>1453</v>
      </c>
      <c r="P6616" s="30">
        <v>66</v>
      </c>
      <c r="Q6616" s="30">
        <v>9</v>
      </c>
      <c r="R6616" s="3" t="s">
        <v>3</v>
      </c>
      <c r="S6616" s="3" t="s">
        <v>43</v>
      </c>
      <c r="T6616" s="3" t="s">
        <v>1338</v>
      </c>
      <c r="U6616" s="20" t="s">
        <v>1896</v>
      </c>
      <c r="W6616" s="3" t="s">
        <v>3244</v>
      </c>
      <c r="Z6616" s="8">
        <v>42.142699999999998</v>
      </c>
      <c r="AA6616" s="8">
        <v>-123.41249999999999</v>
      </c>
      <c r="AB6616" s="3" t="s">
        <v>2310</v>
      </c>
      <c r="AD6616" s="3" t="s">
        <v>1487</v>
      </c>
      <c r="AE6616" s="3" t="str">
        <f t="shared" si="116"/>
        <v>ex Helenium bigelovii</v>
      </c>
      <c r="AF6616" s="3" t="s">
        <v>1640</v>
      </c>
      <c r="AG6616" s="3" t="s">
        <v>1640</v>
      </c>
      <c r="AS6616" s="3" t="s">
        <v>1360</v>
      </c>
    </row>
    <row r="6617" spans="2:45">
      <c r="B6617" s="1">
        <v>7803</v>
      </c>
      <c r="E6617" s="13">
        <v>4</v>
      </c>
      <c r="F6617" s="5" t="s">
        <v>1137</v>
      </c>
      <c r="G6617" s="5">
        <v>2018</v>
      </c>
      <c r="L6617" s="5"/>
      <c r="N6617" s="5" t="s">
        <v>1453</v>
      </c>
      <c r="P6617" s="30">
        <v>66</v>
      </c>
      <c r="Q6617" s="30">
        <v>10</v>
      </c>
      <c r="R6617" s="3" t="s">
        <v>3</v>
      </c>
      <c r="S6617" s="3" t="s">
        <v>43</v>
      </c>
      <c r="T6617" s="3" t="s">
        <v>1338</v>
      </c>
      <c r="U6617" s="20" t="s">
        <v>1896</v>
      </c>
      <c r="W6617" s="3" t="s">
        <v>3244</v>
      </c>
      <c r="Z6617" s="8">
        <v>42.142699999999998</v>
      </c>
      <c r="AA6617" s="8">
        <v>-123.41249999999999</v>
      </c>
      <c r="AB6617" s="3" t="s">
        <v>2310</v>
      </c>
      <c r="AD6617" s="3" t="s">
        <v>1487</v>
      </c>
      <c r="AE6617" s="3" t="str">
        <f t="shared" si="116"/>
        <v>ex Helenium bigelovii</v>
      </c>
      <c r="AF6617" s="3" t="s">
        <v>1640</v>
      </c>
      <c r="AG6617" s="3" t="s">
        <v>1640</v>
      </c>
      <c r="AS6617" s="3" t="s">
        <v>1360</v>
      </c>
    </row>
    <row r="6618" spans="2:45">
      <c r="B6618" s="1">
        <v>7804</v>
      </c>
      <c r="E6618" s="13">
        <v>4</v>
      </c>
      <c r="F6618" s="5" t="s">
        <v>1137</v>
      </c>
      <c r="G6618" s="5">
        <v>2018</v>
      </c>
      <c r="L6618" s="5"/>
      <c r="N6618" s="5" t="s">
        <v>1453</v>
      </c>
      <c r="P6618" s="30">
        <v>66</v>
      </c>
      <c r="Q6618" s="30">
        <v>11</v>
      </c>
      <c r="R6618" s="3" t="s">
        <v>3</v>
      </c>
      <c r="S6618" s="3" t="s">
        <v>43</v>
      </c>
      <c r="T6618" s="3" t="s">
        <v>1338</v>
      </c>
      <c r="U6618" s="20" t="s">
        <v>1896</v>
      </c>
      <c r="W6618" s="3" t="s">
        <v>3244</v>
      </c>
      <c r="Z6618" s="8">
        <v>42.142699999999998</v>
      </c>
      <c r="AA6618" s="8">
        <v>-123.41249999999999</v>
      </c>
      <c r="AB6618" s="3" t="s">
        <v>2310</v>
      </c>
      <c r="AD6618" s="3" t="s">
        <v>1487</v>
      </c>
      <c r="AE6618" s="3" t="str">
        <f t="shared" si="116"/>
        <v>ex Helenium bigelovii</v>
      </c>
      <c r="AF6618" s="3" t="s">
        <v>1640</v>
      </c>
      <c r="AG6618" s="3" t="s">
        <v>1640</v>
      </c>
      <c r="AS6618" s="3" t="s">
        <v>1360</v>
      </c>
    </row>
    <row r="6619" spans="2:45">
      <c r="B6619" s="1">
        <v>7805</v>
      </c>
      <c r="E6619" s="13">
        <v>4</v>
      </c>
      <c r="F6619" s="5" t="s">
        <v>1137</v>
      </c>
      <c r="G6619" s="5">
        <v>2018</v>
      </c>
      <c r="L6619" s="5"/>
      <c r="N6619" s="5" t="s">
        <v>1453</v>
      </c>
      <c r="P6619" s="30">
        <v>66</v>
      </c>
      <c r="Q6619" s="30">
        <v>12</v>
      </c>
      <c r="R6619" s="3" t="s">
        <v>3</v>
      </c>
      <c r="S6619" s="3" t="s">
        <v>43</v>
      </c>
      <c r="T6619" s="3" t="s">
        <v>1338</v>
      </c>
      <c r="U6619" s="20" t="s">
        <v>1896</v>
      </c>
      <c r="W6619" s="3" t="s">
        <v>3244</v>
      </c>
      <c r="Z6619" s="8">
        <v>42.142699999999998</v>
      </c>
      <c r="AA6619" s="8">
        <v>-123.41249999999999</v>
      </c>
      <c r="AB6619" s="3" t="s">
        <v>2310</v>
      </c>
      <c r="AD6619" s="3" t="s">
        <v>1487</v>
      </c>
      <c r="AE6619" s="3" t="str">
        <f t="shared" si="116"/>
        <v>ex Helenium bigelovii</v>
      </c>
      <c r="AF6619" s="3" t="s">
        <v>1640</v>
      </c>
      <c r="AG6619" s="3" t="s">
        <v>1640</v>
      </c>
      <c r="AS6619" s="3" t="s">
        <v>1360</v>
      </c>
    </row>
    <row r="6620" spans="2:45">
      <c r="B6620" s="1">
        <v>7806</v>
      </c>
      <c r="E6620" s="13">
        <v>7</v>
      </c>
      <c r="F6620" s="5" t="s">
        <v>1137</v>
      </c>
      <c r="G6620" s="5">
        <v>2018</v>
      </c>
      <c r="L6620" s="5"/>
      <c r="N6620" s="5" t="s">
        <v>1454</v>
      </c>
      <c r="P6620" s="30">
        <v>67</v>
      </c>
      <c r="Q6620" s="30">
        <v>1</v>
      </c>
      <c r="R6620" s="3" t="s">
        <v>3</v>
      </c>
      <c r="S6620" s="3" t="s">
        <v>43</v>
      </c>
      <c r="T6620" s="3" t="s">
        <v>1338</v>
      </c>
      <c r="U6620" s="20" t="s">
        <v>1896</v>
      </c>
      <c r="W6620" s="3" t="s">
        <v>3245</v>
      </c>
      <c r="Z6620" s="8">
        <v>42.997500000000002</v>
      </c>
      <c r="AA6620" s="8">
        <v>-123.5501</v>
      </c>
      <c r="AB6620" s="3" t="s">
        <v>2310</v>
      </c>
      <c r="AD6620" s="3" t="s">
        <v>134</v>
      </c>
      <c r="AE6620" s="3" t="str">
        <f t="shared" si="116"/>
        <v>ex Ribes sanguineum</v>
      </c>
      <c r="AF6620" s="3" t="s">
        <v>1640</v>
      </c>
      <c r="AG6620" s="3" t="s">
        <v>1640</v>
      </c>
      <c r="AS6620" s="3" t="s">
        <v>1360</v>
      </c>
    </row>
    <row r="6621" spans="2:45" ht="30">
      <c r="B6621" s="1">
        <v>10660</v>
      </c>
      <c r="E6621" s="21">
        <v>27</v>
      </c>
      <c r="F6621" s="22" t="s">
        <v>1137</v>
      </c>
      <c r="G6621" s="22">
        <v>2018</v>
      </c>
      <c r="H6621" s="23">
        <v>0.54166666666666696</v>
      </c>
      <c r="L6621" s="5"/>
      <c r="P6621" s="50">
        <v>67</v>
      </c>
      <c r="Q6621" s="32">
        <v>1</v>
      </c>
      <c r="R6621" s="3" t="s">
        <v>3</v>
      </c>
      <c r="S6621" s="3" t="s">
        <v>43</v>
      </c>
      <c r="T6621" s="3" t="s">
        <v>1553</v>
      </c>
      <c r="U6621" s="3" t="s">
        <v>1896</v>
      </c>
      <c r="V6621" s="22" t="s">
        <v>2415</v>
      </c>
      <c r="W6621" s="22" t="s">
        <v>1899</v>
      </c>
      <c r="Z6621" s="22">
        <v>42.447200000000002</v>
      </c>
      <c r="AA6621" s="22">
        <v>-122.11969999999999</v>
      </c>
      <c r="AD6621" s="51" t="s">
        <v>1927</v>
      </c>
      <c r="AF6621" s="3" t="s">
        <v>1640</v>
      </c>
      <c r="AG6621" s="3" t="s">
        <v>1640</v>
      </c>
    </row>
    <row r="6622" spans="2:45">
      <c r="B6622" s="1">
        <v>7807</v>
      </c>
      <c r="E6622" s="13">
        <v>7</v>
      </c>
      <c r="F6622" s="5" t="s">
        <v>1137</v>
      </c>
      <c r="G6622" s="5">
        <v>2018</v>
      </c>
      <c r="L6622" s="5"/>
      <c r="N6622" s="5" t="s">
        <v>1457</v>
      </c>
      <c r="P6622" s="30">
        <v>68</v>
      </c>
      <c r="Q6622" s="30">
        <v>1</v>
      </c>
      <c r="R6622" s="3" t="s">
        <v>3</v>
      </c>
      <c r="S6622" s="3" t="s">
        <v>43</v>
      </c>
      <c r="T6622" s="3" t="s">
        <v>1338</v>
      </c>
      <c r="U6622" s="20" t="s">
        <v>1896</v>
      </c>
      <c r="W6622" s="3" t="s">
        <v>3245</v>
      </c>
      <c r="Z6622" s="8">
        <v>42.997500000000002</v>
      </c>
      <c r="AA6622" s="8">
        <v>-123.5501</v>
      </c>
      <c r="AB6622" s="3" t="s">
        <v>2310</v>
      </c>
      <c r="AD6622" s="3" t="s">
        <v>1488</v>
      </c>
      <c r="AE6622" s="3" t="str">
        <f>CONCATENATE("ex ", AD6622)</f>
        <v xml:space="preserve">ex Rubus  </v>
      </c>
      <c r="AF6622" s="3" t="s">
        <v>1640</v>
      </c>
      <c r="AG6622" s="3" t="s">
        <v>1640</v>
      </c>
      <c r="AS6622" s="3" t="s">
        <v>1360</v>
      </c>
    </row>
    <row r="6623" spans="2:45" ht="30">
      <c r="B6623" s="1">
        <v>10661</v>
      </c>
      <c r="E6623" s="21">
        <v>27</v>
      </c>
      <c r="F6623" s="22" t="s">
        <v>1137</v>
      </c>
      <c r="G6623" s="22">
        <v>2018</v>
      </c>
      <c r="H6623" s="23">
        <v>0.54861111111111105</v>
      </c>
      <c r="L6623" s="5"/>
      <c r="P6623" s="50">
        <v>68</v>
      </c>
      <c r="Q6623" s="32">
        <v>1</v>
      </c>
      <c r="R6623" s="3" t="s">
        <v>3</v>
      </c>
      <c r="S6623" s="3" t="s">
        <v>43</v>
      </c>
      <c r="T6623" s="3" t="s">
        <v>1553</v>
      </c>
      <c r="U6623" s="3" t="s">
        <v>1896</v>
      </c>
      <c r="V6623" s="22" t="s">
        <v>2415</v>
      </c>
      <c r="W6623" s="22" t="s">
        <v>1899</v>
      </c>
      <c r="Z6623" s="22">
        <v>42.447200000000002</v>
      </c>
      <c r="AA6623" s="22">
        <v>-122.11969999999999</v>
      </c>
      <c r="AD6623" s="51" t="s">
        <v>1164</v>
      </c>
      <c r="AF6623" s="3" t="s">
        <v>1640</v>
      </c>
      <c r="AG6623" s="3" t="s">
        <v>1640</v>
      </c>
    </row>
    <row r="6624" spans="2:45">
      <c r="B6624" s="1">
        <v>7808</v>
      </c>
      <c r="E6624" s="13">
        <v>7</v>
      </c>
      <c r="F6624" s="5" t="s">
        <v>1137</v>
      </c>
      <c r="G6624" s="5">
        <v>2018</v>
      </c>
      <c r="L6624" s="5"/>
      <c r="N6624" s="5" t="s">
        <v>1457</v>
      </c>
      <c r="P6624" s="30">
        <v>68</v>
      </c>
      <c r="Q6624" s="30">
        <v>2</v>
      </c>
      <c r="R6624" s="3" t="s">
        <v>3</v>
      </c>
      <c r="S6624" s="3" t="s">
        <v>43</v>
      </c>
      <c r="T6624" s="3" t="s">
        <v>1338</v>
      </c>
      <c r="U6624" s="20" t="s">
        <v>1896</v>
      </c>
      <c r="W6624" s="3" t="s">
        <v>3245</v>
      </c>
      <c r="Z6624" s="8">
        <v>42.997500000000002</v>
      </c>
      <c r="AA6624" s="8">
        <v>-123.5501</v>
      </c>
      <c r="AB6624" s="3" t="s">
        <v>2310</v>
      </c>
      <c r="AD6624" s="3" t="s">
        <v>1488</v>
      </c>
      <c r="AE6624" s="3" t="str">
        <f t="shared" ref="AE6624:AE6631" si="117">CONCATENATE("ex ", AD6624)</f>
        <v xml:space="preserve">ex Rubus  </v>
      </c>
      <c r="AF6624" s="3" t="s">
        <v>1640</v>
      </c>
      <c r="AG6624" s="3" t="s">
        <v>1640</v>
      </c>
      <c r="AS6624" s="3" t="s">
        <v>1360</v>
      </c>
    </row>
    <row r="6625" spans="2:45">
      <c r="B6625" s="1">
        <v>7809</v>
      </c>
      <c r="E6625" s="13">
        <v>7</v>
      </c>
      <c r="F6625" s="5" t="s">
        <v>1137</v>
      </c>
      <c r="G6625" s="5">
        <v>2018</v>
      </c>
      <c r="L6625" s="5"/>
      <c r="N6625" s="5" t="s">
        <v>1457</v>
      </c>
      <c r="P6625" s="30">
        <v>68</v>
      </c>
      <c r="Q6625" s="30">
        <v>3</v>
      </c>
      <c r="R6625" s="3" t="s">
        <v>3</v>
      </c>
      <c r="S6625" s="3" t="s">
        <v>43</v>
      </c>
      <c r="T6625" s="3" t="s">
        <v>1338</v>
      </c>
      <c r="U6625" s="20" t="s">
        <v>1896</v>
      </c>
      <c r="W6625" s="3" t="s">
        <v>3245</v>
      </c>
      <c r="Z6625" s="8">
        <v>42.997500000000002</v>
      </c>
      <c r="AA6625" s="8">
        <v>-123.5501</v>
      </c>
      <c r="AB6625" s="3" t="s">
        <v>2310</v>
      </c>
      <c r="AD6625" s="3" t="s">
        <v>1488</v>
      </c>
      <c r="AE6625" s="3" t="str">
        <f t="shared" si="117"/>
        <v xml:space="preserve">ex Rubus  </v>
      </c>
      <c r="AF6625" s="3" t="s">
        <v>1640</v>
      </c>
      <c r="AG6625" s="3" t="s">
        <v>1640</v>
      </c>
      <c r="AS6625" s="3" t="s">
        <v>1360</v>
      </c>
    </row>
    <row r="6626" spans="2:45">
      <c r="B6626" s="1">
        <v>7810</v>
      </c>
      <c r="E6626" s="13">
        <v>7</v>
      </c>
      <c r="F6626" s="5" t="s">
        <v>1137</v>
      </c>
      <c r="G6626" s="5">
        <v>2018</v>
      </c>
      <c r="L6626" s="5"/>
      <c r="N6626" s="5" t="s">
        <v>1457</v>
      </c>
      <c r="P6626" s="30">
        <v>68</v>
      </c>
      <c r="Q6626" s="30">
        <v>4</v>
      </c>
      <c r="R6626" s="3" t="s">
        <v>3</v>
      </c>
      <c r="S6626" s="3" t="s">
        <v>43</v>
      </c>
      <c r="T6626" s="3" t="s">
        <v>1338</v>
      </c>
      <c r="U6626" s="20" t="s">
        <v>1896</v>
      </c>
      <c r="W6626" s="3" t="s">
        <v>3245</v>
      </c>
      <c r="Z6626" s="8">
        <v>42.997500000000002</v>
      </c>
      <c r="AA6626" s="8">
        <v>-123.5501</v>
      </c>
      <c r="AB6626" s="3" t="s">
        <v>2310</v>
      </c>
      <c r="AD6626" s="3" t="s">
        <v>1488</v>
      </c>
      <c r="AE6626" s="3" t="str">
        <f t="shared" si="117"/>
        <v xml:space="preserve">ex Rubus  </v>
      </c>
      <c r="AF6626" s="3" t="s">
        <v>1640</v>
      </c>
      <c r="AG6626" s="3" t="s">
        <v>1640</v>
      </c>
      <c r="AS6626" s="3" t="s">
        <v>1360</v>
      </c>
    </row>
    <row r="6627" spans="2:45" ht="15" customHeight="1">
      <c r="B6627" s="1">
        <v>7811</v>
      </c>
      <c r="E6627" s="13">
        <v>7</v>
      </c>
      <c r="F6627" s="5" t="s">
        <v>1137</v>
      </c>
      <c r="G6627" s="5">
        <v>2018</v>
      </c>
      <c r="L6627" s="5"/>
      <c r="N6627" s="5" t="s">
        <v>1457</v>
      </c>
      <c r="P6627" s="30">
        <v>68</v>
      </c>
      <c r="Q6627" s="30">
        <v>5</v>
      </c>
      <c r="R6627" s="3" t="s">
        <v>3</v>
      </c>
      <c r="S6627" s="3" t="s">
        <v>43</v>
      </c>
      <c r="T6627" s="3" t="s">
        <v>1338</v>
      </c>
      <c r="U6627" s="20" t="s">
        <v>1896</v>
      </c>
      <c r="W6627" s="3" t="s">
        <v>3245</v>
      </c>
      <c r="Z6627" s="8">
        <v>42.997500000000002</v>
      </c>
      <c r="AA6627" s="8">
        <v>-123.5501</v>
      </c>
      <c r="AB6627" s="3" t="s">
        <v>2310</v>
      </c>
      <c r="AD6627" s="3" t="s">
        <v>1488</v>
      </c>
      <c r="AE6627" s="3" t="str">
        <f t="shared" si="117"/>
        <v xml:space="preserve">ex Rubus  </v>
      </c>
      <c r="AF6627" s="3" t="s">
        <v>1640</v>
      </c>
      <c r="AG6627" s="3" t="s">
        <v>1640</v>
      </c>
      <c r="AS6627" s="3" t="s">
        <v>1360</v>
      </c>
    </row>
    <row r="6628" spans="2:45">
      <c r="B6628" s="1">
        <v>7812</v>
      </c>
      <c r="E6628" s="13">
        <v>7</v>
      </c>
      <c r="F6628" s="5" t="s">
        <v>1137</v>
      </c>
      <c r="G6628" s="5">
        <v>2018</v>
      </c>
      <c r="L6628" s="5"/>
      <c r="N6628" s="5" t="s">
        <v>1457</v>
      </c>
      <c r="P6628" s="30">
        <v>68</v>
      </c>
      <c r="Q6628" s="30">
        <v>6</v>
      </c>
      <c r="R6628" s="3" t="s">
        <v>3</v>
      </c>
      <c r="S6628" s="3" t="s">
        <v>43</v>
      </c>
      <c r="T6628" s="3" t="s">
        <v>1338</v>
      </c>
      <c r="U6628" s="20" t="s">
        <v>1896</v>
      </c>
      <c r="W6628" s="3" t="s">
        <v>3245</v>
      </c>
      <c r="Z6628" s="8">
        <v>42.997500000000002</v>
      </c>
      <c r="AA6628" s="8">
        <v>-123.5501</v>
      </c>
      <c r="AB6628" s="3" t="s">
        <v>2310</v>
      </c>
      <c r="AD6628" s="3" t="s">
        <v>1488</v>
      </c>
      <c r="AE6628" s="3" t="str">
        <f t="shared" si="117"/>
        <v xml:space="preserve">ex Rubus  </v>
      </c>
      <c r="AF6628" s="3" t="s">
        <v>1640</v>
      </c>
      <c r="AG6628" s="3" t="s">
        <v>1640</v>
      </c>
      <c r="AS6628" s="3" t="s">
        <v>1360</v>
      </c>
    </row>
    <row r="6629" spans="2:45">
      <c r="B6629" s="1">
        <v>7813</v>
      </c>
      <c r="E6629" s="13">
        <v>7</v>
      </c>
      <c r="F6629" s="5" t="s">
        <v>1137</v>
      </c>
      <c r="G6629" s="5">
        <v>2018</v>
      </c>
      <c r="L6629" s="5"/>
      <c r="N6629" s="5" t="s">
        <v>1457</v>
      </c>
      <c r="P6629" s="30">
        <v>68</v>
      </c>
      <c r="Q6629" s="30">
        <v>7</v>
      </c>
      <c r="R6629" s="3" t="s">
        <v>3</v>
      </c>
      <c r="S6629" s="3" t="s">
        <v>43</v>
      </c>
      <c r="T6629" s="3" t="s">
        <v>1338</v>
      </c>
      <c r="U6629" s="20" t="s">
        <v>1896</v>
      </c>
      <c r="W6629" s="3" t="s">
        <v>3245</v>
      </c>
      <c r="Z6629" s="8">
        <v>42.997500000000002</v>
      </c>
      <c r="AA6629" s="8">
        <v>-123.5501</v>
      </c>
      <c r="AB6629" s="3" t="s">
        <v>2310</v>
      </c>
      <c r="AD6629" s="3" t="s">
        <v>1488</v>
      </c>
      <c r="AE6629" s="3" t="str">
        <f t="shared" si="117"/>
        <v xml:space="preserve">ex Rubus  </v>
      </c>
      <c r="AF6629" s="3" t="s">
        <v>1640</v>
      </c>
      <c r="AG6629" s="3" t="s">
        <v>1640</v>
      </c>
      <c r="AS6629" s="3" t="s">
        <v>1360</v>
      </c>
    </row>
    <row r="6630" spans="2:45">
      <c r="B6630" s="1">
        <v>7814</v>
      </c>
      <c r="E6630" s="13">
        <v>7</v>
      </c>
      <c r="F6630" s="5" t="s">
        <v>1137</v>
      </c>
      <c r="G6630" s="5">
        <v>2018</v>
      </c>
      <c r="L6630" s="5"/>
      <c r="N6630" s="5" t="s">
        <v>1457</v>
      </c>
      <c r="P6630" s="30">
        <v>68</v>
      </c>
      <c r="Q6630" s="30">
        <v>8</v>
      </c>
      <c r="R6630" s="3" t="s">
        <v>3</v>
      </c>
      <c r="S6630" s="3" t="s">
        <v>43</v>
      </c>
      <c r="T6630" s="3" t="s">
        <v>1338</v>
      </c>
      <c r="U6630" s="20" t="s">
        <v>1896</v>
      </c>
      <c r="W6630" s="3" t="s">
        <v>3245</v>
      </c>
      <c r="Z6630" s="8">
        <v>42.997500000000002</v>
      </c>
      <c r="AA6630" s="8">
        <v>-123.5501</v>
      </c>
      <c r="AB6630" s="3" t="s">
        <v>2310</v>
      </c>
      <c r="AD6630" s="3" t="s">
        <v>1488</v>
      </c>
      <c r="AE6630" s="3" t="str">
        <f t="shared" si="117"/>
        <v xml:space="preserve">ex Rubus  </v>
      </c>
      <c r="AF6630" s="3" t="s">
        <v>1640</v>
      </c>
      <c r="AG6630" s="3" t="s">
        <v>1640</v>
      </c>
      <c r="AS6630" s="3" t="s">
        <v>1360</v>
      </c>
    </row>
    <row r="6631" spans="2:45">
      <c r="B6631" s="1">
        <v>7815</v>
      </c>
      <c r="E6631" s="13">
        <v>7</v>
      </c>
      <c r="F6631" s="5" t="s">
        <v>1137</v>
      </c>
      <c r="G6631" s="5">
        <v>2018</v>
      </c>
      <c r="L6631" s="5"/>
      <c r="N6631" s="5" t="s">
        <v>1458</v>
      </c>
      <c r="P6631" s="30">
        <v>69</v>
      </c>
      <c r="Q6631" s="30">
        <v>1</v>
      </c>
      <c r="R6631" s="3" t="s">
        <v>3</v>
      </c>
      <c r="S6631" s="3" t="s">
        <v>43</v>
      </c>
      <c r="T6631" s="3" t="s">
        <v>1338</v>
      </c>
      <c r="U6631" s="20" t="s">
        <v>1896</v>
      </c>
      <c r="W6631" s="3" t="s">
        <v>3245</v>
      </c>
      <c r="Z6631" s="8">
        <v>42.997500000000002</v>
      </c>
      <c r="AA6631" s="8">
        <v>-123.5501</v>
      </c>
      <c r="AB6631" s="3" t="s">
        <v>2310</v>
      </c>
      <c r="AD6631" s="3" t="s">
        <v>1425</v>
      </c>
      <c r="AE6631" s="3" t="str">
        <f t="shared" si="117"/>
        <v>ex Fragaria sp.</v>
      </c>
      <c r="AF6631" s="3" t="s">
        <v>1640</v>
      </c>
      <c r="AG6631" s="3" t="s">
        <v>1640</v>
      </c>
      <c r="AS6631" s="3" t="s">
        <v>1360</v>
      </c>
    </row>
    <row r="6632" spans="2:45" ht="30">
      <c r="B6632" s="1">
        <v>10662</v>
      </c>
      <c r="E6632" s="21">
        <v>27</v>
      </c>
      <c r="F6632" s="22" t="s">
        <v>1137</v>
      </c>
      <c r="G6632" s="22">
        <v>2018</v>
      </c>
      <c r="H6632" s="23">
        <v>0.5625</v>
      </c>
      <c r="L6632" s="5"/>
      <c r="P6632" s="50">
        <v>69</v>
      </c>
      <c r="Q6632" s="32">
        <v>1</v>
      </c>
      <c r="R6632" s="3" t="s">
        <v>3</v>
      </c>
      <c r="S6632" s="3" t="s">
        <v>43</v>
      </c>
      <c r="T6632" s="3" t="s">
        <v>1553</v>
      </c>
      <c r="U6632" s="3" t="s">
        <v>1896</v>
      </c>
      <c r="V6632" s="22" t="s">
        <v>2415</v>
      </c>
      <c r="W6632" s="22" t="s">
        <v>1899</v>
      </c>
      <c r="Z6632" s="22">
        <v>42.447200000000002</v>
      </c>
      <c r="AA6632" s="22">
        <v>-122.11969999999999</v>
      </c>
      <c r="AD6632" s="51" t="s">
        <v>1994</v>
      </c>
      <c r="AF6632" s="3" t="s">
        <v>1640</v>
      </c>
      <c r="AG6632" s="3" t="s">
        <v>1640</v>
      </c>
    </row>
    <row r="6633" spans="2:45">
      <c r="B6633" s="1">
        <v>7816</v>
      </c>
      <c r="E6633" s="13">
        <v>7</v>
      </c>
      <c r="F6633" s="5" t="s">
        <v>1137</v>
      </c>
      <c r="G6633" s="5">
        <v>2018</v>
      </c>
      <c r="L6633" s="5"/>
      <c r="N6633" s="5" t="s">
        <v>1458</v>
      </c>
      <c r="P6633" s="30">
        <v>69</v>
      </c>
      <c r="Q6633" s="30">
        <v>2</v>
      </c>
      <c r="R6633" s="3" t="s">
        <v>3</v>
      </c>
      <c r="S6633" s="3" t="s">
        <v>43</v>
      </c>
      <c r="T6633" s="3" t="s">
        <v>1338</v>
      </c>
      <c r="U6633" s="20" t="s">
        <v>1896</v>
      </c>
      <c r="W6633" s="3" t="s">
        <v>3245</v>
      </c>
      <c r="Z6633" s="8">
        <v>42.997500000000002</v>
      </c>
      <c r="AA6633" s="8">
        <v>-123.5501</v>
      </c>
      <c r="AB6633" s="3" t="s">
        <v>2310</v>
      </c>
      <c r="AD6633" s="3" t="s">
        <v>1425</v>
      </c>
      <c r="AE6633" s="3" t="str">
        <f>CONCATENATE("ex ", AD6633)</f>
        <v>ex Fragaria sp.</v>
      </c>
      <c r="AF6633" s="3" t="s">
        <v>1640</v>
      </c>
      <c r="AG6633" s="3" t="s">
        <v>1640</v>
      </c>
      <c r="AS6633" s="3" t="s">
        <v>1360</v>
      </c>
    </row>
    <row r="6634" spans="2:45">
      <c r="B6634" s="1">
        <v>7817</v>
      </c>
      <c r="E6634" s="13">
        <v>7</v>
      </c>
      <c r="F6634" s="5" t="s">
        <v>1137</v>
      </c>
      <c r="G6634" s="5">
        <v>2018</v>
      </c>
      <c r="L6634" s="5"/>
      <c r="N6634" s="5" t="s">
        <v>1458</v>
      </c>
      <c r="P6634" s="30">
        <v>69</v>
      </c>
      <c r="Q6634" s="30">
        <v>3</v>
      </c>
      <c r="R6634" s="3" t="s">
        <v>3</v>
      </c>
      <c r="S6634" s="3" t="s">
        <v>43</v>
      </c>
      <c r="T6634" s="3" t="s">
        <v>1338</v>
      </c>
      <c r="U6634" s="20" t="s">
        <v>1896</v>
      </c>
      <c r="W6634" s="3" t="s">
        <v>3245</v>
      </c>
      <c r="Z6634" s="8">
        <v>42.997500000000002</v>
      </c>
      <c r="AA6634" s="8">
        <v>-123.5501</v>
      </c>
      <c r="AB6634" s="3" t="s">
        <v>2310</v>
      </c>
      <c r="AD6634" s="3" t="s">
        <v>1425</v>
      </c>
      <c r="AE6634" s="3" t="str">
        <f>CONCATENATE("ex ", AD6634)</f>
        <v>ex Fragaria sp.</v>
      </c>
      <c r="AF6634" s="3" t="s">
        <v>1640</v>
      </c>
      <c r="AG6634" s="3" t="s">
        <v>1640</v>
      </c>
      <c r="AS6634" s="3" t="s">
        <v>1360</v>
      </c>
    </row>
    <row r="6635" spans="2:45">
      <c r="B6635" s="1">
        <v>7818</v>
      </c>
      <c r="E6635" s="13">
        <v>7</v>
      </c>
      <c r="F6635" s="5" t="s">
        <v>1137</v>
      </c>
      <c r="G6635" s="5">
        <v>2018</v>
      </c>
      <c r="L6635" s="5"/>
      <c r="N6635" s="5" t="s">
        <v>1458</v>
      </c>
      <c r="P6635" s="30">
        <v>69</v>
      </c>
      <c r="Q6635" s="30">
        <v>4</v>
      </c>
      <c r="R6635" s="3" t="s">
        <v>3</v>
      </c>
      <c r="S6635" s="3" t="s">
        <v>43</v>
      </c>
      <c r="T6635" s="3" t="s">
        <v>1338</v>
      </c>
      <c r="U6635" s="20" t="s">
        <v>1896</v>
      </c>
      <c r="W6635" s="3" t="s">
        <v>3245</v>
      </c>
      <c r="Z6635" s="8">
        <v>42.997500000000002</v>
      </c>
      <c r="AA6635" s="8">
        <v>-123.5501</v>
      </c>
      <c r="AB6635" s="3" t="s">
        <v>2310</v>
      </c>
      <c r="AD6635" s="3" t="s">
        <v>1425</v>
      </c>
      <c r="AE6635" s="3" t="str">
        <f>CONCATENATE("ex ", AD6635)</f>
        <v>ex Fragaria sp.</v>
      </c>
      <c r="AF6635" s="3" t="s">
        <v>1640</v>
      </c>
      <c r="AG6635" s="3" t="s">
        <v>1640</v>
      </c>
      <c r="AS6635" s="3" t="s">
        <v>1360</v>
      </c>
    </row>
    <row r="6636" spans="2:45">
      <c r="B6636" s="1">
        <v>7819</v>
      </c>
      <c r="E6636" s="13">
        <v>7</v>
      </c>
      <c r="F6636" s="5" t="s">
        <v>1137</v>
      </c>
      <c r="G6636" s="5">
        <v>2018</v>
      </c>
      <c r="L6636" s="5"/>
      <c r="N6636" s="5" t="s">
        <v>1458</v>
      </c>
      <c r="P6636" s="30">
        <v>69</v>
      </c>
      <c r="Q6636" s="30">
        <v>5</v>
      </c>
      <c r="R6636" s="3" t="s">
        <v>3</v>
      </c>
      <c r="S6636" s="3" t="s">
        <v>43</v>
      </c>
      <c r="T6636" s="3" t="s">
        <v>1338</v>
      </c>
      <c r="U6636" s="20" t="s">
        <v>1896</v>
      </c>
      <c r="W6636" s="3" t="s">
        <v>3245</v>
      </c>
      <c r="Z6636" s="8">
        <v>42.997500000000002</v>
      </c>
      <c r="AA6636" s="8">
        <v>-123.5501</v>
      </c>
      <c r="AB6636" s="3" t="s">
        <v>2310</v>
      </c>
      <c r="AD6636" s="3" t="s">
        <v>1425</v>
      </c>
      <c r="AE6636" s="3" t="str">
        <f>CONCATENATE("ex ", AD6636)</f>
        <v>ex Fragaria sp.</v>
      </c>
      <c r="AF6636" s="3" t="s">
        <v>1640</v>
      </c>
      <c r="AG6636" s="3" t="s">
        <v>1640</v>
      </c>
      <c r="AS6636" s="3" t="s">
        <v>1360</v>
      </c>
    </row>
    <row r="6637" spans="2:45">
      <c r="B6637" s="1">
        <v>7820</v>
      </c>
      <c r="E6637" s="13">
        <v>8</v>
      </c>
      <c r="F6637" s="5" t="s">
        <v>1137</v>
      </c>
      <c r="G6637" s="5">
        <v>2018</v>
      </c>
      <c r="L6637" s="5"/>
      <c r="N6637" s="5" t="s">
        <v>1459</v>
      </c>
      <c r="P6637" s="30">
        <v>70</v>
      </c>
      <c r="Q6637" s="30">
        <v>1</v>
      </c>
      <c r="R6637" s="3" t="s">
        <v>3</v>
      </c>
      <c r="S6637" s="3" t="s">
        <v>43</v>
      </c>
      <c r="T6637" s="3" t="s">
        <v>1392</v>
      </c>
      <c r="U6637" s="20" t="s">
        <v>1896</v>
      </c>
      <c r="W6637" s="3" t="s">
        <v>3246</v>
      </c>
      <c r="Z6637" s="8">
        <v>42.153500000000001</v>
      </c>
      <c r="AA6637" s="8">
        <v>-122.29519999999999</v>
      </c>
      <c r="AB6637" s="3" t="s">
        <v>2310</v>
      </c>
      <c r="AD6637" s="3" t="s">
        <v>1065</v>
      </c>
      <c r="AE6637" s="3" t="str">
        <f>CONCATENATE("ex ", AD6637)</f>
        <v>ex Balsamorhiza sagittata</v>
      </c>
      <c r="AF6637" s="3" t="s">
        <v>1640</v>
      </c>
      <c r="AG6637" s="3" t="s">
        <v>1640</v>
      </c>
      <c r="AS6637" s="3" t="s">
        <v>1360</v>
      </c>
    </row>
    <row r="6638" spans="2:45" ht="30">
      <c r="B6638" s="1">
        <v>10663</v>
      </c>
      <c r="E6638" s="21">
        <v>27</v>
      </c>
      <c r="F6638" s="22" t="s">
        <v>1137</v>
      </c>
      <c r="G6638" s="22">
        <v>2018</v>
      </c>
      <c r="H6638" s="23">
        <v>0.57291666666666696</v>
      </c>
      <c r="L6638" s="5"/>
      <c r="P6638" s="50">
        <v>70</v>
      </c>
      <c r="Q6638" s="32">
        <v>1</v>
      </c>
      <c r="R6638" s="3" t="s">
        <v>3</v>
      </c>
      <c r="S6638" s="3" t="s">
        <v>43</v>
      </c>
      <c r="T6638" s="3" t="s">
        <v>1553</v>
      </c>
      <c r="U6638" s="3" t="s">
        <v>1896</v>
      </c>
      <c r="V6638" s="22" t="s">
        <v>2415</v>
      </c>
      <c r="W6638" s="22" t="s">
        <v>1899</v>
      </c>
      <c r="Z6638" s="22">
        <v>42.447200000000002</v>
      </c>
      <c r="AA6638" s="22">
        <v>-122.11969999999999</v>
      </c>
      <c r="AD6638" s="51" t="s">
        <v>1008</v>
      </c>
      <c r="AF6638" s="3" t="s">
        <v>1640</v>
      </c>
      <c r="AG6638" s="3" t="s">
        <v>1640</v>
      </c>
    </row>
    <row r="6639" spans="2:45" ht="30">
      <c r="B6639" s="1">
        <v>10664</v>
      </c>
      <c r="E6639" s="21">
        <v>27</v>
      </c>
      <c r="F6639" s="22" t="s">
        <v>1137</v>
      </c>
      <c r="G6639" s="22">
        <v>2018</v>
      </c>
      <c r="H6639" s="23">
        <v>0.57291666666666696</v>
      </c>
      <c r="L6639" s="5"/>
      <c r="P6639" s="50">
        <v>70</v>
      </c>
      <c r="Q6639" s="32">
        <v>2</v>
      </c>
      <c r="R6639" s="3" t="s">
        <v>3</v>
      </c>
      <c r="S6639" s="3" t="s">
        <v>43</v>
      </c>
      <c r="T6639" s="3" t="s">
        <v>1553</v>
      </c>
      <c r="U6639" s="3" t="s">
        <v>1896</v>
      </c>
      <c r="V6639" s="22" t="s">
        <v>2415</v>
      </c>
      <c r="W6639" s="22" t="s">
        <v>1899</v>
      </c>
      <c r="Z6639" s="22">
        <v>42.447200000000002</v>
      </c>
      <c r="AA6639" s="22">
        <v>-122.11969999999999</v>
      </c>
      <c r="AD6639" s="51" t="s">
        <v>1008</v>
      </c>
      <c r="AF6639" s="3" t="s">
        <v>1640</v>
      </c>
      <c r="AG6639" s="3" t="s">
        <v>1640</v>
      </c>
    </row>
    <row r="6640" spans="2:45" ht="30">
      <c r="B6640" s="1">
        <v>10665</v>
      </c>
      <c r="E6640" s="21">
        <v>27</v>
      </c>
      <c r="F6640" s="22" t="s">
        <v>1137</v>
      </c>
      <c r="G6640" s="22">
        <v>2018</v>
      </c>
      <c r="H6640" s="23">
        <v>0.57291666666666696</v>
      </c>
      <c r="L6640" s="5"/>
      <c r="P6640" s="50">
        <v>70</v>
      </c>
      <c r="Q6640" s="32">
        <v>3</v>
      </c>
      <c r="R6640" s="3" t="s">
        <v>3</v>
      </c>
      <c r="S6640" s="3" t="s">
        <v>43</v>
      </c>
      <c r="T6640" s="3" t="s">
        <v>1553</v>
      </c>
      <c r="U6640" s="3" t="s">
        <v>1896</v>
      </c>
      <c r="V6640" s="22" t="s">
        <v>2415</v>
      </c>
      <c r="W6640" s="22" t="s">
        <v>1899</v>
      </c>
      <c r="Z6640" s="22">
        <v>42.447200000000002</v>
      </c>
      <c r="AA6640" s="22">
        <v>-122.11969999999999</v>
      </c>
      <c r="AD6640" s="51" t="s">
        <v>1008</v>
      </c>
      <c r="AF6640" s="3" t="s">
        <v>1640</v>
      </c>
      <c r="AG6640" s="3" t="s">
        <v>1640</v>
      </c>
    </row>
    <row r="6641" spans="2:45" ht="30">
      <c r="B6641" s="1">
        <v>10666</v>
      </c>
      <c r="E6641" s="21">
        <v>27</v>
      </c>
      <c r="F6641" s="22" t="s">
        <v>1137</v>
      </c>
      <c r="G6641" s="22">
        <v>2018</v>
      </c>
      <c r="H6641" s="23">
        <v>0.57291666666666696</v>
      </c>
      <c r="L6641" s="5"/>
      <c r="P6641" s="50">
        <v>70</v>
      </c>
      <c r="Q6641" s="32">
        <v>4</v>
      </c>
      <c r="R6641" s="3" t="s">
        <v>3</v>
      </c>
      <c r="S6641" s="3" t="s">
        <v>43</v>
      </c>
      <c r="T6641" s="3" t="s">
        <v>1553</v>
      </c>
      <c r="U6641" s="3" t="s">
        <v>1896</v>
      </c>
      <c r="V6641" s="22" t="s">
        <v>2415</v>
      </c>
      <c r="W6641" s="22" t="s">
        <v>1899</v>
      </c>
      <c r="Z6641" s="22">
        <v>42.447200000000002</v>
      </c>
      <c r="AA6641" s="22">
        <v>-122.11969999999999</v>
      </c>
      <c r="AD6641" s="51" t="s">
        <v>1008</v>
      </c>
      <c r="AF6641" s="3" t="s">
        <v>1640</v>
      </c>
      <c r="AG6641" s="3" t="s">
        <v>1640</v>
      </c>
    </row>
    <row r="6642" spans="2:45" ht="30">
      <c r="B6642" s="1">
        <v>10667</v>
      </c>
      <c r="E6642" s="21">
        <v>27</v>
      </c>
      <c r="F6642" s="22" t="s">
        <v>1137</v>
      </c>
      <c r="G6642" s="22">
        <v>2018</v>
      </c>
      <c r="H6642" s="23">
        <v>0.57291666666666696</v>
      </c>
      <c r="L6642" s="5"/>
      <c r="P6642" s="50">
        <v>70</v>
      </c>
      <c r="Q6642" s="32">
        <v>5</v>
      </c>
      <c r="R6642" s="3" t="s">
        <v>3</v>
      </c>
      <c r="S6642" s="3" t="s">
        <v>43</v>
      </c>
      <c r="T6642" s="3" t="s">
        <v>1553</v>
      </c>
      <c r="U6642" s="3" t="s">
        <v>1896</v>
      </c>
      <c r="V6642" s="22" t="s">
        <v>2415</v>
      </c>
      <c r="W6642" s="22" t="s">
        <v>1899</v>
      </c>
      <c r="Z6642" s="22">
        <v>42.447200000000002</v>
      </c>
      <c r="AA6642" s="22">
        <v>-122.11969999999999</v>
      </c>
      <c r="AD6642" s="51" t="s">
        <v>1008</v>
      </c>
      <c r="AF6642" s="3" t="s">
        <v>1640</v>
      </c>
      <c r="AG6642" s="3" t="s">
        <v>1640</v>
      </c>
    </row>
    <row r="6643" spans="2:45">
      <c r="B6643" s="1">
        <v>7821</v>
      </c>
      <c r="E6643" s="13">
        <v>8</v>
      </c>
      <c r="F6643" s="5" t="s">
        <v>1137</v>
      </c>
      <c r="G6643" s="5">
        <v>2018</v>
      </c>
      <c r="L6643" s="5"/>
      <c r="N6643" s="5" t="s">
        <v>1460</v>
      </c>
      <c r="P6643" s="30">
        <v>71</v>
      </c>
      <c r="Q6643" s="30">
        <v>1</v>
      </c>
      <c r="R6643" s="3" t="s">
        <v>3</v>
      </c>
      <c r="S6643" s="3" t="s">
        <v>43</v>
      </c>
      <c r="T6643" s="3" t="s">
        <v>1392</v>
      </c>
      <c r="U6643" s="20" t="s">
        <v>1896</v>
      </c>
      <c r="W6643" s="3" t="s">
        <v>1862</v>
      </c>
      <c r="Z6643" s="8">
        <v>42.153500000000001</v>
      </c>
      <c r="AA6643" s="8">
        <v>-122.29519999999999</v>
      </c>
      <c r="AB6643" s="3" t="s">
        <v>2310</v>
      </c>
      <c r="AD6643" s="3" t="s">
        <v>1489</v>
      </c>
      <c r="AE6643" s="3" t="str">
        <f>CONCATENATE("ex ", AD6643)</f>
        <v>ex Bleppharipappus scaber</v>
      </c>
      <c r="AF6643" s="3" t="s">
        <v>1640</v>
      </c>
      <c r="AG6643" s="3" t="s">
        <v>1640</v>
      </c>
      <c r="AS6643" s="3" t="s">
        <v>1360</v>
      </c>
    </row>
    <row r="6644" spans="2:45" ht="30">
      <c r="B6644" s="1">
        <v>10668</v>
      </c>
      <c r="E6644" s="21">
        <v>27</v>
      </c>
      <c r="F6644" s="22" t="s">
        <v>1137</v>
      </c>
      <c r="G6644" s="22">
        <v>2018</v>
      </c>
      <c r="H6644" s="23">
        <v>0.58333333333333304</v>
      </c>
      <c r="L6644" s="5"/>
      <c r="P6644" s="50">
        <v>71</v>
      </c>
      <c r="Q6644" s="32">
        <v>1</v>
      </c>
      <c r="R6644" s="3" t="s">
        <v>3</v>
      </c>
      <c r="S6644" s="3" t="s">
        <v>43</v>
      </c>
      <c r="T6644" s="3" t="s">
        <v>1553</v>
      </c>
      <c r="U6644" s="3" t="s">
        <v>1896</v>
      </c>
      <c r="V6644" s="22" t="s">
        <v>2415</v>
      </c>
      <c r="W6644" s="22" t="s">
        <v>1899</v>
      </c>
      <c r="Z6644" s="22">
        <v>42.447200000000002</v>
      </c>
      <c r="AA6644" s="22">
        <v>-122.11969999999999</v>
      </c>
      <c r="AD6644" s="51" t="s">
        <v>1948</v>
      </c>
      <c r="AF6644" s="3" t="s">
        <v>1640</v>
      </c>
      <c r="AG6644" s="3" t="s">
        <v>1640</v>
      </c>
    </row>
    <row r="6645" spans="2:45">
      <c r="B6645" s="1">
        <v>7822</v>
      </c>
      <c r="E6645" s="13">
        <v>8</v>
      </c>
      <c r="F6645" s="5" t="s">
        <v>1137</v>
      </c>
      <c r="G6645" s="5">
        <v>2018</v>
      </c>
      <c r="L6645" s="5"/>
      <c r="N6645" s="5" t="s">
        <v>1460</v>
      </c>
      <c r="P6645" s="30">
        <v>71</v>
      </c>
      <c r="Q6645" s="30">
        <v>2</v>
      </c>
      <c r="R6645" s="3" t="s">
        <v>3</v>
      </c>
      <c r="S6645" s="3" t="s">
        <v>43</v>
      </c>
      <c r="T6645" s="3" t="s">
        <v>1392</v>
      </c>
      <c r="U6645" s="20" t="s">
        <v>1896</v>
      </c>
      <c r="W6645" s="3" t="s">
        <v>1862</v>
      </c>
      <c r="Z6645" s="8">
        <v>42.153500000000001</v>
      </c>
      <c r="AA6645" s="8">
        <v>-122.29519999999999</v>
      </c>
      <c r="AB6645" s="3" t="s">
        <v>2310</v>
      </c>
      <c r="AD6645" s="3" t="s">
        <v>1489</v>
      </c>
      <c r="AE6645" s="3" t="str">
        <f t="shared" ref="AE6645:AE6650" si="118">CONCATENATE("ex ", AD6645)</f>
        <v>ex Bleppharipappus scaber</v>
      </c>
      <c r="AF6645" s="3" t="s">
        <v>1640</v>
      </c>
      <c r="AG6645" s="3" t="s">
        <v>1640</v>
      </c>
      <c r="AS6645" s="3" t="s">
        <v>1360</v>
      </c>
    </row>
    <row r="6646" spans="2:45">
      <c r="B6646" s="1">
        <v>7823</v>
      </c>
      <c r="E6646" s="13">
        <v>8</v>
      </c>
      <c r="F6646" s="5" t="s">
        <v>1137</v>
      </c>
      <c r="G6646" s="5">
        <v>2018</v>
      </c>
      <c r="L6646" s="5"/>
      <c r="N6646" s="5" t="s">
        <v>1460</v>
      </c>
      <c r="P6646" s="30">
        <v>71</v>
      </c>
      <c r="Q6646" s="30">
        <v>3</v>
      </c>
      <c r="R6646" s="3" t="s">
        <v>3</v>
      </c>
      <c r="S6646" s="3" t="s">
        <v>43</v>
      </c>
      <c r="T6646" s="3" t="s">
        <v>1392</v>
      </c>
      <c r="U6646" s="20" t="s">
        <v>1896</v>
      </c>
      <c r="W6646" s="3" t="s">
        <v>1862</v>
      </c>
      <c r="Z6646" s="8">
        <v>42.153500000000001</v>
      </c>
      <c r="AA6646" s="8">
        <v>-122.29519999999999</v>
      </c>
      <c r="AB6646" s="3" t="s">
        <v>2310</v>
      </c>
      <c r="AD6646" s="3" t="s">
        <v>1489</v>
      </c>
      <c r="AE6646" s="3" t="str">
        <f t="shared" si="118"/>
        <v>ex Bleppharipappus scaber</v>
      </c>
      <c r="AF6646" s="3" t="s">
        <v>1640</v>
      </c>
      <c r="AG6646" s="3" t="s">
        <v>1640</v>
      </c>
      <c r="AS6646" s="3" t="s">
        <v>1360</v>
      </c>
    </row>
    <row r="6647" spans="2:45">
      <c r="B6647" s="1">
        <v>7824</v>
      </c>
      <c r="E6647" s="13">
        <v>8</v>
      </c>
      <c r="F6647" s="5" t="s">
        <v>1137</v>
      </c>
      <c r="G6647" s="5">
        <v>2018</v>
      </c>
      <c r="L6647" s="5"/>
      <c r="N6647" s="5" t="s">
        <v>1460</v>
      </c>
      <c r="P6647" s="30">
        <v>71</v>
      </c>
      <c r="Q6647" s="30">
        <v>4</v>
      </c>
      <c r="R6647" s="3" t="s">
        <v>3</v>
      </c>
      <c r="S6647" s="3" t="s">
        <v>43</v>
      </c>
      <c r="T6647" s="3" t="s">
        <v>1392</v>
      </c>
      <c r="U6647" s="20" t="s">
        <v>1896</v>
      </c>
      <c r="W6647" s="3" t="s">
        <v>1862</v>
      </c>
      <c r="Z6647" s="8">
        <v>42.153500000000001</v>
      </c>
      <c r="AA6647" s="8">
        <v>-122.29519999999999</v>
      </c>
      <c r="AB6647" s="3" t="s">
        <v>2310</v>
      </c>
      <c r="AD6647" s="3" t="s">
        <v>1489</v>
      </c>
      <c r="AE6647" s="3" t="str">
        <f t="shared" si="118"/>
        <v>ex Bleppharipappus scaber</v>
      </c>
      <c r="AF6647" s="3" t="s">
        <v>1640</v>
      </c>
      <c r="AG6647" s="3" t="s">
        <v>1640</v>
      </c>
      <c r="AS6647" s="3" t="s">
        <v>1360</v>
      </c>
    </row>
    <row r="6648" spans="2:45">
      <c r="B6648" s="1">
        <v>7825</v>
      </c>
      <c r="E6648" s="13">
        <v>8</v>
      </c>
      <c r="F6648" s="5" t="s">
        <v>1137</v>
      </c>
      <c r="G6648" s="5">
        <v>2018</v>
      </c>
      <c r="L6648" s="5"/>
      <c r="N6648" s="5" t="s">
        <v>1460</v>
      </c>
      <c r="P6648" s="30">
        <v>71</v>
      </c>
      <c r="Q6648" s="30">
        <v>5</v>
      </c>
      <c r="R6648" s="3" t="s">
        <v>3</v>
      </c>
      <c r="S6648" s="3" t="s">
        <v>43</v>
      </c>
      <c r="T6648" s="3" t="s">
        <v>1392</v>
      </c>
      <c r="U6648" s="20" t="s">
        <v>1896</v>
      </c>
      <c r="W6648" s="3" t="s">
        <v>1862</v>
      </c>
      <c r="Z6648" s="8">
        <v>42.153500000000001</v>
      </c>
      <c r="AA6648" s="8">
        <v>-122.29519999999999</v>
      </c>
      <c r="AB6648" s="3" t="s">
        <v>2310</v>
      </c>
      <c r="AD6648" s="3" t="s">
        <v>1489</v>
      </c>
      <c r="AE6648" s="3" t="str">
        <f t="shared" si="118"/>
        <v>ex Bleppharipappus scaber</v>
      </c>
      <c r="AF6648" s="3" t="s">
        <v>1640</v>
      </c>
      <c r="AG6648" s="3" t="s">
        <v>1640</v>
      </c>
      <c r="AS6648" s="3" t="s">
        <v>1360</v>
      </c>
    </row>
    <row r="6649" spans="2:45">
      <c r="B6649" s="1">
        <v>7826</v>
      </c>
      <c r="E6649" s="13">
        <v>8</v>
      </c>
      <c r="F6649" s="5" t="s">
        <v>1137</v>
      </c>
      <c r="G6649" s="5">
        <v>2018</v>
      </c>
      <c r="L6649" s="5"/>
      <c r="N6649" s="5" t="s">
        <v>1460</v>
      </c>
      <c r="P6649" s="30">
        <v>71</v>
      </c>
      <c r="Q6649" s="30">
        <v>6</v>
      </c>
      <c r="R6649" s="3" t="s">
        <v>3</v>
      </c>
      <c r="S6649" s="3" t="s">
        <v>43</v>
      </c>
      <c r="T6649" s="3" t="s">
        <v>1392</v>
      </c>
      <c r="U6649" s="20" t="s">
        <v>1896</v>
      </c>
      <c r="W6649" s="3" t="s">
        <v>1862</v>
      </c>
      <c r="Z6649" s="8">
        <v>42.153500000000001</v>
      </c>
      <c r="AA6649" s="8">
        <v>-122.29519999999999</v>
      </c>
      <c r="AB6649" s="3" t="s">
        <v>2310</v>
      </c>
      <c r="AD6649" s="3" t="s">
        <v>1489</v>
      </c>
      <c r="AE6649" s="3" t="str">
        <f t="shared" si="118"/>
        <v>ex Bleppharipappus scaber</v>
      </c>
      <c r="AF6649" s="3" t="s">
        <v>1640</v>
      </c>
      <c r="AG6649" s="3" t="s">
        <v>1640</v>
      </c>
      <c r="AS6649" s="3" t="s">
        <v>1360</v>
      </c>
    </row>
    <row r="6650" spans="2:45">
      <c r="B6650" s="1">
        <v>7827</v>
      </c>
      <c r="E6650" s="13">
        <v>8</v>
      </c>
      <c r="F6650" s="5" t="s">
        <v>1137</v>
      </c>
      <c r="G6650" s="5">
        <v>2018</v>
      </c>
      <c r="L6650" s="5"/>
      <c r="N6650" s="5" t="s">
        <v>1460</v>
      </c>
      <c r="P6650" s="30">
        <v>71</v>
      </c>
      <c r="Q6650" s="30">
        <v>7</v>
      </c>
      <c r="R6650" s="3" t="s">
        <v>3</v>
      </c>
      <c r="S6650" s="3" t="s">
        <v>43</v>
      </c>
      <c r="T6650" s="3" t="s">
        <v>1392</v>
      </c>
      <c r="U6650" s="20" t="s">
        <v>1896</v>
      </c>
      <c r="W6650" s="3" t="s">
        <v>1862</v>
      </c>
      <c r="Z6650" s="8">
        <v>42.153500000000001</v>
      </c>
      <c r="AA6650" s="8">
        <v>-122.29519999999999</v>
      </c>
      <c r="AB6650" s="3" t="s">
        <v>2310</v>
      </c>
      <c r="AD6650" s="3" t="s">
        <v>1489</v>
      </c>
      <c r="AE6650" s="3" t="str">
        <f t="shared" si="118"/>
        <v>ex Bleppharipappus scaber</v>
      </c>
      <c r="AF6650" s="3" t="s">
        <v>1640</v>
      </c>
      <c r="AG6650" s="3" t="s">
        <v>1640</v>
      </c>
      <c r="AS6650" s="3" t="s">
        <v>1360</v>
      </c>
    </row>
    <row r="6651" spans="2:45" ht="30">
      <c r="B6651" s="1">
        <v>10669</v>
      </c>
      <c r="E6651" s="21">
        <v>27</v>
      </c>
      <c r="F6651" s="22" t="s">
        <v>1137</v>
      </c>
      <c r="G6651" s="22">
        <v>2018</v>
      </c>
      <c r="H6651" s="23">
        <v>0.59375</v>
      </c>
      <c r="L6651" s="5"/>
      <c r="P6651" s="50">
        <v>72</v>
      </c>
      <c r="Q6651" s="32">
        <v>1</v>
      </c>
      <c r="R6651" s="3" t="s">
        <v>3</v>
      </c>
      <c r="S6651" s="3" t="s">
        <v>43</v>
      </c>
      <c r="T6651" s="3" t="s">
        <v>1553</v>
      </c>
      <c r="U6651" s="3" t="s">
        <v>1896</v>
      </c>
      <c r="V6651" s="22" t="s">
        <v>2415</v>
      </c>
      <c r="W6651" s="22" t="s">
        <v>1899</v>
      </c>
      <c r="Z6651" s="22">
        <v>42.447200000000002</v>
      </c>
      <c r="AA6651" s="22">
        <v>-122.11969999999999</v>
      </c>
      <c r="AD6651" s="51" t="s">
        <v>984</v>
      </c>
      <c r="AF6651" s="3" t="s">
        <v>1640</v>
      </c>
      <c r="AG6651" s="3" t="s">
        <v>1640</v>
      </c>
    </row>
    <row r="6652" spans="2:45">
      <c r="B6652" s="1">
        <v>7828</v>
      </c>
      <c r="E6652" s="13">
        <v>8</v>
      </c>
      <c r="F6652" s="5" t="s">
        <v>1137</v>
      </c>
      <c r="G6652" s="5">
        <v>2018</v>
      </c>
      <c r="L6652" s="5"/>
      <c r="N6652" s="5" t="s">
        <v>1461</v>
      </c>
      <c r="P6652" s="30">
        <v>72</v>
      </c>
      <c r="Q6652" s="30">
        <v>1</v>
      </c>
      <c r="R6652" s="3" t="s">
        <v>3</v>
      </c>
      <c r="S6652" s="3" t="s">
        <v>43</v>
      </c>
      <c r="T6652" s="3" t="s">
        <v>1392</v>
      </c>
      <c r="U6652" s="20" t="s">
        <v>1896</v>
      </c>
      <c r="W6652" s="3" t="s">
        <v>1490</v>
      </c>
      <c r="Z6652" s="8">
        <v>42.152000000000001</v>
      </c>
      <c r="AA6652" s="8">
        <v>-122.30419999999999</v>
      </c>
      <c r="AB6652" s="3" t="s">
        <v>2310</v>
      </c>
      <c r="AD6652" s="3" t="s">
        <v>398</v>
      </c>
      <c r="AE6652" s="3" t="str">
        <f>CONCATENATE("ex ", AD6652)</f>
        <v>ex Senecio integerrimus</v>
      </c>
      <c r="AF6652" s="3" t="s">
        <v>1640</v>
      </c>
      <c r="AG6652" s="3" t="s">
        <v>1640</v>
      </c>
      <c r="AS6652" s="3" t="s">
        <v>1360</v>
      </c>
    </row>
    <row r="6653" spans="2:45" ht="30">
      <c r="B6653" s="1">
        <v>10670</v>
      </c>
      <c r="E6653" s="21">
        <v>28</v>
      </c>
      <c r="F6653" s="22" t="s">
        <v>1137</v>
      </c>
      <c r="G6653" s="22">
        <v>2018</v>
      </c>
      <c r="H6653" s="23">
        <v>0.60416666666666696</v>
      </c>
      <c r="L6653" s="5"/>
      <c r="P6653" s="50">
        <v>73</v>
      </c>
      <c r="Q6653" s="32">
        <v>1</v>
      </c>
      <c r="R6653" s="3" t="s">
        <v>3</v>
      </c>
      <c r="S6653" s="3" t="s">
        <v>43</v>
      </c>
      <c r="T6653" s="3" t="s">
        <v>1553</v>
      </c>
      <c r="U6653" s="3" t="s">
        <v>1896</v>
      </c>
      <c r="V6653" s="22" t="s">
        <v>2426</v>
      </c>
      <c r="W6653" s="22" t="s">
        <v>2410</v>
      </c>
      <c r="Z6653" s="22">
        <v>42.241599999999998</v>
      </c>
      <c r="AA6653" s="22">
        <v>-121.7779</v>
      </c>
      <c r="AD6653" s="51" t="s">
        <v>2421</v>
      </c>
      <c r="AF6653" s="3" t="s">
        <v>1640</v>
      </c>
      <c r="AG6653" s="3" t="s">
        <v>1640</v>
      </c>
    </row>
    <row r="6654" spans="2:45">
      <c r="B6654" s="1">
        <v>7829</v>
      </c>
      <c r="E6654" s="13">
        <v>8</v>
      </c>
      <c r="F6654" s="5" t="s">
        <v>1137</v>
      </c>
      <c r="G6654" s="5">
        <v>2018</v>
      </c>
      <c r="L6654" s="5"/>
      <c r="N6654" s="5" t="s">
        <v>1462</v>
      </c>
      <c r="P6654" s="30">
        <v>73</v>
      </c>
      <c r="Q6654" s="30">
        <v>1</v>
      </c>
      <c r="R6654" s="3" t="s">
        <v>3</v>
      </c>
      <c r="S6654" s="3" t="s">
        <v>43</v>
      </c>
      <c r="T6654" s="3" t="s">
        <v>1392</v>
      </c>
      <c r="U6654" s="20" t="s">
        <v>1896</v>
      </c>
      <c r="W6654" s="3" t="s">
        <v>1490</v>
      </c>
      <c r="Z6654" s="8">
        <v>42.152000000000001</v>
      </c>
      <c r="AA6654" s="8">
        <v>-122.30419999999999</v>
      </c>
      <c r="AB6654" s="3" t="s">
        <v>2310</v>
      </c>
      <c r="AD6654" s="3" t="s">
        <v>401</v>
      </c>
      <c r="AE6654" s="3" t="str">
        <f>CONCATENATE("ex ", AD6654)</f>
        <v>ex Lomatium nudicaule</v>
      </c>
      <c r="AF6654" s="3" t="s">
        <v>1640</v>
      </c>
      <c r="AG6654" s="3" t="s">
        <v>1640</v>
      </c>
      <c r="AS6654" s="3" t="s">
        <v>1360</v>
      </c>
    </row>
    <row r="6655" spans="2:45" ht="30">
      <c r="B6655" s="1">
        <v>10671</v>
      </c>
      <c r="E6655" s="21">
        <v>28</v>
      </c>
      <c r="F6655" s="22" t="s">
        <v>1137</v>
      </c>
      <c r="G6655" s="22">
        <v>2018</v>
      </c>
      <c r="H6655" s="23">
        <v>0.60416666666666696</v>
      </c>
      <c r="L6655" s="5"/>
      <c r="P6655" s="50">
        <v>73</v>
      </c>
      <c r="Q6655" s="32">
        <v>2</v>
      </c>
      <c r="R6655" s="3" t="s">
        <v>3</v>
      </c>
      <c r="S6655" s="3" t="s">
        <v>43</v>
      </c>
      <c r="T6655" s="3" t="s">
        <v>1553</v>
      </c>
      <c r="U6655" s="3" t="s">
        <v>1896</v>
      </c>
      <c r="V6655" s="22" t="s">
        <v>2426</v>
      </c>
      <c r="W6655" s="22" t="s">
        <v>2410</v>
      </c>
      <c r="Z6655" s="22">
        <v>42.241599999999998</v>
      </c>
      <c r="AA6655" s="22">
        <v>-121.7779</v>
      </c>
      <c r="AD6655" s="51" t="s">
        <v>2421</v>
      </c>
      <c r="AF6655" s="3" t="s">
        <v>1640</v>
      </c>
      <c r="AG6655" s="3" t="s">
        <v>1640</v>
      </c>
    </row>
    <row r="6656" spans="2:45">
      <c r="B6656" s="1">
        <v>7830</v>
      </c>
      <c r="E6656" s="13">
        <v>8</v>
      </c>
      <c r="F6656" s="5" t="s">
        <v>1137</v>
      </c>
      <c r="G6656" s="5">
        <v>2018</v>
      </c>
      <c r="L6656" s="5"/>
      <c r="N6656" s="5" t="s">
        <v>1462</v>
      </c>
      <c r="P6656" s="30">
        <v>73</v>
      </c>
      <c r="Q6656" s="30">
        <v>2</v>
      </c>
      <c r="R6656" s="3" t="s">
        <v>3</v>
      </c>
      <c r="S6656" s="3" t="s">
        <v>43</v>
      </c>
      <c r="T6656" s="3" t="s">
        <v>1392</v>
      </c>
      <c r="U6656" s="20" t="s">
        <v>1896</v>
      </c>
      <c r="W6656" s="3" t="s">
        <v>1490</v>
      </c>
      <c r="Z6656" s="8">
        <v>42.152000000000001</v>
      </c>
      <c r="AA6656" s="8">
        <v>-122.30419999999999</v>
      </c>
      <c r="AB6656" s="3" t="s">
        <v>2310</v>
      </c>
      <c r="AD6656" s="3" t="s">
        <v>401</v>
      </c>
      <c r="AE6656" s="3" t="str">
        <f>CONCATENATE("ex ", AD6656)</f>
        <v>ex Lomatium nudicaule</v>
      </c>
      <c r="AF6656" s="3" t="s">
        <v>1640</v>
      </c>
      <c r="AG6656" s="3" t="s">
        <v>1640</v>
      </c>
      <c r="AS6656" s="3" t="s">
        <v>1360</v>
      </c>
    </row>
    <row r="6657" spans="2:45" ht="30">
      <c r="B6657" s="1">
        <v>10672</v>
      </c>
      <c r="E6657" s="21">
        <v>28</v>
      </c>
      <c r="F6657" s="22" t="s">
        <v>1137</v>
      </c>
      <c r="G6657" s="22">
        <v>2018</v>
      </c>
      <c r="H6657" s="23">
        <v>0.60416666666666696</v>
      </c>
      <c r="L6657" s="5"/>
      <c r="P6657" s="50">
        <v>73</v>
      </c>
      <c r="Q6657" s="32">
        <v>3</v>
      </c>
      <c r="R6657" s="3" t="s">
        <v>3</v>
      </c>
      <c r="S6657" s="3" t="s">
        <v>43</v>
      </c>
      <c r="T6657" s="3" t="s">
        <v>1553</v>
      </c>
      <c r="U6657" s="3" t="s">
        <v>1896</v>
      </c>
      <c r="V6657" s="22" t="s">
        <v>2426</v>
      </c>
      <c r="W6657" s="22" t="s">
        <v>2410</v>
      </c>
      <c r="Z6657" s="22">
        <v>42.241599999999998</v>
      </c>
      <c r="AA6657" s="22">
        <v>-121.7779</v>
      </c>
      <c r="AD6657" s="51" t="s">
        <v>2421</v>
      </c>
      <c r="AF6657" s="3" t="s">
        <v>1640</v>
      </c>
      <c r="AG6657" s="3" t="s">
        <v>1640</v>
      </c>
    </row>
    <row r="6658" spans="2:45">
      <c r="B6658" s="1">
        <v>7831</v>
      </c>
      <c r="E6658" s="13">
        <v>8</v>
      </c>
      <c r="F6658" s="5" t="s">
        <v>1137</v>
      </c>
      <c r="G6658" s="5">
        <v>2018</v>
      </c>
      <c r="L6658" s="5"/>
      <c r="N6658" s="5" t="s">
        <v>1462</v>
      </c>
      <c r="P6658" s="30">
        <v>73</v>
      </c>
      <c r="Q6658" s="30">
        <v>3</v>
      </c>
      <c r="R6658" s="3" t="s">
        <v>3</v>
      </c>
      <c r="S6658" s="3" t="s">
        <v>43</v>
      </c>
      <c r="T6658" s="3" t="s">
        <v>1392</v>
      </c>
      <c r="U6658" s="20" t="s">
        <v>1896</v>
      </c>
      <c r="W6658" s="3" t="s">
        <v>1490</v>
      </c>
      <c r="Z6658" s="8">
        <v>42.152000000000001</v>
      </c>
      <c r="AA6658" s="8">
        <v>-122.30419999999999</v>
      </c>
      <c r="AB6658" s="3" t="s">
        <v>2310</v>
      </c>
      <c r="AD6658" s="3" t="s">
        <v>401</v>
      </c>
      <c r="AE6658" s="3" t="str">
        <f>CONCATENATE("ex ", AD6658)</f>
        <v>ex Lomatium nudicaule</v>
      </c>
      <c r="AF6658" s="3" t="s">
        <v>1640</v>
      </c>
      <c r="AG6658" s="3" t="s">
        <v>1640</v>
      </c>
      <c r="AS6658" s="3" t="s">
        <v>1360</v>
      </c>
    </row>
    <row r="6659" spans="2:45" ht="30">
      <c r="B6659" s="1">
        <v>10673</v>
      </c>
      <c r="E6659" s="21">
        <v>28</v>
      </c>
      <c r="F6659" s="22" t="s">
        <v>1137</v>
      </c>
      <c r="G6659" s="22">
        <v>2018</v>
      </c>
      <c r="H6659" s="23">
        <v>0.60416666666666696</v>
      </c>
      <c r="L6659" s="5"/>
      <c r="P6659" s="50">
        <v>73</v>
      </c>
      <c r="Q6659" s="32">
        <v>4</v>
      </c>
      <c r="R6659" s="3" t="s">
        <v>3</v>
      </c>
      <c r="S6659" s="3" t="s">
        <v>43</v>
      </c>
      <c r="T6659" s="3" t="s">
        <v>1553</v>
      </c>
      <c r="U6659" s="3" t="s">
        <v>1896</v>
      </c>
      <c r="V6659" s="22" t="s">
        <v>2426</v>
      </c>
      <c r="W6659" s="22" t="s">
        <v>2410</v>
      </c>
      <c r="Z6659" s="22">
        <v>42.241599999999998</v>
      </c>
      <c r="AA6659" s="22">
        <v>-121.7779</v>
      </c>
      <c r="AD6659" s="51" t="s">
        <v>2421</v>
      </c>
      <c r="AF6659" s="3" t="s">
        <v>1640</v>
      </c>
      <c r="AG6659" s="3" t="s">
        <v>1640</v>
      </c>
    </row>
    <row r="6660" spans="2:45">
      <c r="B6660" s="1">
        <v>7832</v>
      </c>
      <c r="E6660" s="13">
        <v>8</v>
      </c>
      <c r="F6660" s="5" t="s">
        <v>1137</v>
      </c>
      <c r="G6660" s="5">
        <v>2018</v>
      </c>
      <c r="L6660" s="5"/>
      <c r="N6660" s="5" t="s">
        <v>1462</v>
      </c>
      <c r="P6660" s="30">
        <v>73</v>
      </c>
      <c r="Q6660" s="30">
        <v>4</v>
      </c>
      <c r="R6660" s="3" t="s">
        <v>3</v>
      </c>
      <c r="S6660" s="3" t="s">
        <v>43</v>
      </c>
      <c r="T6660" s="3" t="s">
        <v>1392</v>
      </c>
      <c r="U6660" s="20" t="s">
        <v>1896</v>
      </c>
      <c r="W6660" s="3" t="s">
        <v>1490</v>
      </c>
      <c r="Z6660" s="8">
        <v>42.152000000000001</v>
      </c>
      <c r="AA6660" s="8">
        <v>-122.30419999999999</v>
      </c>
      <c r="AB6660" s="3" t="s">
        <v>2310</v>
      </c>
      <c r="AD6660" s="3" t="s">
        <v>401</v>
      </c>
      <c r="AE6660" s="3" t="str">
        <f>CONCATENATE("ex ", AD6660)</f>
        <v>ex Lomatium nudicaule</v>
      </c>
      <c r="AF6660" s="3" t="s">
        <v>1640</v>
      </c>
      <c r="AG6660" s="3" t="s">
        <v>1640</v>
      </c>
      <c r="AS6660" s="3" t="s">
        <v>1360</v>
      </c>
    </row>
    <row r="6661" spans="2:45" ht="30">
      <c r="B6661" s="1">
        <v>10674</v>
      </c>
      <c r="E6661" s="21">
        <v>28</v>
      </c>
      <c r="F6661" s="22" t="s">
        <v>1137</v>
      </c>
      <c r="G6661" s="22">
        <v>2018</v>
      </c>
      <c r="H6661" s="23">
        <v>0.60416666666666696</v>
      </c>
      <c r="L6661" s="5"/>
      <c r="P6661" s="50">
        <v>73</v>
      </c>
      <c r="Q6661" s="32">
        <v>5</v>
      </c>
      <c r="R6661" s="3" t="s">
        <v>3</v>
      </c>
      <c r="S6661" s="3" t="s">
        <v>43</v>
      </c>
      <c r="T6661" s="3" t="s">
        <v>1553</v>
      </c>
      <c r="U6661" s="3" t="s">
        <v>1896</v>
      </c>
      <c r="V6661" s="22" t="s">
        <v>2426</v>
      </c>
      <c r="W6661" s="22" t="s">
        <v>2410</v>
      </c>
      <c r="Z6661" s="22">
        <v>42.241599999999998</v>
      </c>
      <c r="AA6661" s="22">
        <v>-121.7779</v>
      </c>
      <c r="AD6661" s="51" t="s">
        <v>2421</v>
      </c>
      <c r="AF6661" s="3" t="s">
        <v>1640</v>
      </c>
      <c r="AG6661" s="3" t="s">
        <v>1640</v>
      </c>
    </row>
    <row r="6662" spans="2:45">
      <c r="B6662" s="1">
        <v>7833</v>
      </c>
      <c r="E6662" s="13">
        <v>8</v>
      </c>
      <c r="F6662" s="5" t="s">
        <v>1137</v>
      </c>
      <c r="G6662" s="5">
        <v>2018</v>
      </c>
      <c r="L6662" s="5"/>
      <c r="N6662" s="5" t="s">
        <v>1462</v>
      </c>
      <c r="P6662" s="30">
        <v>73</v>
      </c>
      <c r="Q6662" s="30">
        <v>5</v>
      </c>
      <c r="R6662" s="3" t="s">
        <v>3</v>
      </c>
      <c r="S6662" s="3" t="s">
        <v>43</v>
      </c>
      <c r="T6662" s="3" t="s">
        <v>1392</v>
      </c>
      <c r="U6662" s="20" t="s">
        <v>1896</v>
      </c>
      <c r="W6662" s="3" t="s">
        <v>1490</v>
      </c>
      <c r="Z6662" s="8">
        <v>42.152000000000001</v>
      </c>
      <c r="AA6662" s="8">
        <v>-122.30419999999999</v>
      </c>
      <c r="AB6662" s="3" t="s">
        <v>2310</v>
      </c>
      <c r="AD6662" s="3" t="s">
        <v>401</v>
      </c>
      <c r="AE6662" s="3" t="str">
        <f>CONCATENATE("ex ", AD6662)</f>
        <v>ex Lomatium nudicaule</v>
      </c>
      <c r="AF6662" s="3" t="s">
        <v>1640</v>
      </c>
      <c r="AG6662" s="3" t="s">
        <v>1640</v>
      </c>
      <c r="AS6662" s="3" t="s">
        <v>1360</v>
      </c>
    </row>
    <row r="6663" spans="2:45" ht="30">
      <c r="B6663" s="1">
        <v>10675</v>
      </c>
      <c r="E6663" s="21">
        <v>28</v>
      </c>
      <c r="F6663" s="22" t="s">
        <v>1137</v>
      </c>
      <c r="G6663" s="22">
        <v>2018</v>
      </c>
      <c r="H6663" s="23">
        <v>0.60416666666666696</v>
      </c>
      <c r="L6663" s="5"/>
      <c r="P6663" s="50">
        <v>73</v>
      </c>
      <c r="Q6663" s="32">
        <v>6</v>
      </c>
      <c r="R6663" s="3" t="s">
        <v>3</v>
      </c>
      <c r="S6663" s="3" t="s">
        <v>43</v>
      </c>
      <c r="T6663" s="3" t="s">
        <v>1553</v>
      </c>
      <c r="U6663" s="3" t="s">
        <v>1896</v>
      </c>
      <c r="V6663" s="22" t="s">
        <v>2426</v>
      </c>
      <c r="W6663" s="22" t="s">
        <v>2410</v>
      </c>
      <c r="Z6663" s="22">
        <v>42.241599999999998</v>
      </c>
      <c r="AA6663" s="22">
        <v>-121.7779</v>
      </c>
      <c r="AD6663" s="51" t="s">
        <v>2421</v>
      </c>
      <c r="AF6663" s="3" t="s">
        <v>1640</v>
      </c>
      <c r="AG6663" s="3" t="s">
        <v>1640</v>
      </c>
    </row>
    <row r="6664" spans="2:45">
      <c r="B6664" s="1">
        <v>7834</v>
      </c>
      <c r="E6664" s="13">
        <v>8</v>
      </c>
      <c r="F6664" s="5" t="s">
        <v>1137</v>
      </c>
      <c r="G6664" s="5">
        <v>2018</v>
      </c>
      <c r="L6664" s="5"/>
      <c r="N6664" s="5" t="s">
        <v>1462</v>
      </c>
      <c r="P6664" s="30">
        <v>73</v>
      </c>
      <c r="Q6664" s="30">
        <v>6</v>
      </c>
      <c r="R6664" s="3" t="s">
        <v>3</v>
      </c>
      <c r="S6664" s="3" t="s">
        <v>43</v>
      </c>
      <c r="T6664" s="3" t="s">
        <v>1392</v>
      </c>
      <c r="U6664" s="20" t="s">
        <v>1896</v>
      </c>
      <c r="W6664" s="3" t="s">
        <v>1490</v>
      </c>
      <c r="Z6664" s="8">
        <v>42.152000000000001</v>
      </c>
      <c r="AA6664" s="8">
        <v>-122.30419999999999</v>
      </c>
      <c r="AB6664" s="3" t="s">
        <v>2310</v>
      </c>
      <c r="AD6664" s="3" t="s">
        <v>401</v>
      </c>
      <c r="AE6664" s="3" t="str">
        <f>CONCATENATE("ex ", AD6664)</f>
        <v>ex Lomatium nudicaule</v>
      </c>
      <c r="AF6664" s="3" t="s">
        <v>1640</v>
      </c>
      <c r="AG6664" s="3" t="s">
        <v>1640</v>
      </c>
      <c r="AS6664" s="3" t="s">
        <v>1360</v>
      </c>
    </row>
    <row r="6665" spans="2:45" ht="15" customHeight="1">
      <c r="B6665" s="1">
        <v>10676</v>
      </c>
      <c r="E6665" s="21">
        <v>28</v>
      </c>
      <c r="F6665" s="22" t="s">
        <v>1137</v>
      </c>
      <c r="G6665" s="22">
        <v>2018</v>
      </c>
      <c r="H6665" s="23">
        <v>0.60416666666666696</v>
      </c>
      <c r="L6665" s="5"/>
      <c r="P6665" s="50">
        <v>73</v>
      </c>
      <c r="Q6665" s="32">
        <v>7</v>
      </c>
      <c r="R6665" s="3" t="s">
        <v>3</v>
      </c>
      <c r="S6665" s="3" t="s">
        <v>43</v>
      </c>
      <c r="T6665" s="3" t="s">
        <v>1553</v>
      </c>
      <c r="U6665" s="3" t="s">
        <v>1896</v>
      </c>
      <c r="V6665" s="22" t="s">
        <v>2426</v>
      </c>
      <c r="W6665" s="22" t="s">
        <v>2410</v>
      </c>
      <c r="Z6665" s="22">
        <v>42.241599999999998</v>
      </c>
      <c r="AA6665" s="22">
        <v>-121.7779</v>
      </c>
      <c r="AD6665" s="51" t="s">
        <v>2421</v>
      </c>
      <c r="AF6665" s="3" t="s">
        <v>1640</v>
      </c>
      <c r="AG6665" s="3" t="s">
        <v>1640</v>
      </c>
    </row>
    <row r="6666" spans="2:45" ht="15" customHeight="1">
      <c r="B6666" s="1">
        <v>7835</v>
      </c>
      <c r="E6666" s="13">
        <v>8</v>
      </c>
      <c r="F6666" s="5" t="s">
        <v>1137</v>
      </c>
      <c r="G6666" s="5">
        <v>2018</v>
      </c>
      <c r="L6666" s="5"/>
      <c r="N6666" s="5" t="s">
        <v>1462</v>
      </c>
      <c r="P6666" s="30">
        <v>73</v>
      </c>
      <c r="Q6666" s="30">
        <v>7</v>
      </c>
      <c r="R6666" s="3" t="s">
        <v>3</v>
      </c>
      <c r="S6666" s="3" t="s">
        <v>43</v>
      </c>
      <c r="T6666" s="3" t="s">
        <v>1392</v>
      </c>
      <c r="U6666" s="20" t="s">
        <v>1896</v>
      </c>
      <c r="W6666" s="3" t="s">
        <v>1490</v>
      </c>
      <c r="Z6666" s="8">
        <v>42.152000000000001</v>
      </c>
      <c r="AA6666" s="8">
        <v>-122.30419999999999</v>
      </c>
      <c r="AB6666" s="3" t="s">
        <v>2310</v>
      </c>
      <c r="AD6666" s="3" t="s">
        <v>401</v>
      </c>
      <c r="AE6666" s="3" t="str">
        <f>CONCATENATE("ex ", AD6666)</f>
        <v>ex Lomatium nudicaule</v>
      </c>
      <c r="AF6666" s="3" t="s">
        <v>1640</v>
      </c>
      <c r="AG6666" s="3" t="s">
        <v>1640</v>
      </c>
      <c r="AS6666" s="3" t="s">
        <v>1360</v>
      </c>
    </row>
    <row r="6667" spans="2:45" ht="15" customHeight="1">
      <c r="B6667" s="1">
        <v>10677</v>
      </c>
      <c r="E6667" s="21">
        <v>28</v>
      </c>
      <c r="F6667" s="22" t="s">
        <v>1137</v>
      </c>
      <c r="G6667" s="22">
        <v>2018</v>
      </c>
      <c r="H6667" s="23">
        <v>0.60416666666666696</v>
      </c>
      <c r="L6667" s="5"/>
      <c r="P6667" s="50">
        <v>73</v>
      </c>
      <c r="Q6667" s="32">
        <v>8</v>
      </c>
      <c r="R6667" s="3" t="s">
        <v>3</v>
      </c>
      <c r="S6667" s="3" t="s">
        <v>43</v>
      </c>
      <c r="T6667" s="3" t="s">
        <v>1553</v>
      </c>
      <c r="U6667" s="3" t="s">
        <v>1896</v>
      </c>
      <c r="V6667" s="22" t="s">
        <v>2426</v>
      </c>
      <c r="W6667" s="22" t="s">
        <v>2410</v>
      </c>
      <c r="Z6667" s="22">
        <v>42.241599999999998</v>
      </c>
      <c r="AA6667" s="22">
        <v>-121.7779</v>
      </c>
      <c r="AD6667" s="51" t="s">
        <v>2421</v>
      </c>
      <c r="AF6667" s="3" t="s">
        <v>1640</v>
      </c>
      <c r="AG6667" s="3" t="s">
        <v>1640</v>
      </c>
    </row>
    <row r="6668" spans="2:45" ht="15" customHeight="1">
      <c r="B6668" s="1">
        <v>7836</v>
      </c>
      <c r="E6668" s="13">
        <v>8</v>
      </c>
      <c r="F6668" s="5" t="s">
        <v>1137</v>
      </c>
      <c r="G6668" s="5">
        <v>2018</v>
      </c>
      <c r="L6668" s="5"/>
      <c r="N6668" s="5" t="s">
        <v>1462</v>
      </c>
      <c r="P6668" s="30">
        <v>73</v>
      </c>
      <c r="Q6668" s="30">
        <v>8</v>
      </c>
      <c r="R6668" s="3" t="s">
        <v>3</v>
      </c>
      <c r="S6668" s="3" t="s">
        <v>43</v>
      </c>
      <c r="T6668" s="3" t="s">
        <v>1392</v>
      </c>
      <c r="U6668" s="20" t="s">
        <v>1896</v>
      </c>
      <c r="W6668" s="3" t="s">
        <v>1490</v>
      </c>
      <c r="Z6668" s="8">
        <v>42.152000000000001</v>
      </c>
      <c r="AA6668" s="8">
        <v>-122.30419999999999</v>
      </c>
      <c r="AB6668" s="3" t="s">
        <v>2310</v>
      </c>
      <c r="AD6668" s="3" t="s">
        <v>401</v>
      </c>
      <c r="AE6668" s="3" t="str">
        <f>CONCATENATE("ex ", AD6668)</f>
        <v>ex Lomatium nudicaule</v>
      </c>
      <c r="AF6668" s="3" t="s">
        <v>1640</v>
      </c>
      <c r="AG6668" s="3" t="s">
        <v>1640</v>
      </c>
      <c r="AS6668" s="3" t="s">
        <v>1360</v>
      </c>
    </row>
    <row r="6669" spans="2:45" ht="30">
      <c r="B6669" s="1">
        <v>10678</v>
      </c>
      <c r="E6669" s="21">
        <v>28</v>
      </c>
      <c r="F6669" s="22" t="s">
        <v>1137</v>
      </c>
      <c r="G6669" s="22">
        <v>2018</v>
      </c>
      <c r="H6669" s="23">
        <v>0.60416666666666696</v>
      </c>
      <c r="L6669" s="5"/>
      <c r="P6669" s="50">
        <v>73</v>
      </c>
      <c r="Q6669" s="32">
        <v>9</v>
      </c>
      <c r="R6669" s="3" t="s">
        <v>3</v>
      </c>
      <c r="S6669" s="3" t="s">
        <v>43</v>
      </c>
      <c r="T6669" s="3" t="s">
        <v>1553</v>
      </c>
      <c r="U6669" s="3" t="s">
        <v>1896</v>
      </c>
      <c r="V6669" s="22" t="s">
        <v>2426</v>
      </c>
      <c r="W6669" s="22" t="s">
        <v>2410</v>
      </c>
      <c r="Z6669" s="22">
        <v>42.241599999999998</v>
      </c>
      <c r="AA6669" s="22">
        <v>-121.7779</v>
      </c>
      <c r="AD6669" s="51" t="s">
        <v>2421</v>
      </c>
      <c r="AF6669" s="3" t="s">
        <v>1640</v>
      </c>
      <c r="AG6669" s="3" t="s">
        <v>1640</v>
      </c>
    </row>
    <row r="6670" spans="2:45">
      <c r="B6670" s="1">
        <v>7837</v>
      </c>
      <c r="E6670" s="13">
        <v>8</v>
      </c>
      <c r="F6670" s="5" t="s">
        <v>1137</v>
      </c>
      <c r="G6670" s="5">
        <v>2018</v>
      </c>
      <c r="L6670" s="5"/>
      <c r="N6670" s="5" t="s">
        <v>1462</v>
      </c>
      <c r="P6670" s="30">
        <v>73</v>
      </c>
      <c r="Q6670" s="30">
        <v>9</v>
      </c>
      <c r="R6670" s="3" t="s">
        <v>3</v>
      </c>
      <c r="S6670" s="3" t="s">
        <v>43</v>
      </c>
      <c r="T6670" s="3" t="s">
        <v>1392</v>
      </c>
      <c r="U6670" s="20" t="s">
        <v>1896</v>
      </c>
      <c r="W6670" s="3" t="s">
        <v>1490</v>
      </c>
      <c r="Z6670" s="8">
        <v>42.152000000000001</v>
      </c>
      <c r="AA6670" s="8">
        <v>-122.30419999999999</v>
      </c>
      <c r="AB6670" s="3" t="s">
        <v>2310</v>
      </c>
      <c r="AD6670" s="3" t="s">
        <v>401</v>
      </c>
      <c r="AE6670" s="3" t="str">
        <f>CONCATENATE("ex ", AD6670)</f>
        <v>ex Lomatium nudicaule</v>
      </c>
      <c r="AF6670" s="3" t="s">
        <v>1640</v>
      </c>
      <c r="AG6670" s="3" t="s">
        <v>1640</v>
      </c>
      <c r="AS6670" s="3" t="s">
        <v>1360</v>
      </c>
    </row>
    <row r="6671" spans="2:45" ht="30">
      <c r="B6671" s="1">
        <v>10679</v>
      </c>
      <c r="E6671" s="21">
        <v>28</v>
      </c>
      <c r="F6671" s="22" t="s">
        <v>1137</v>
      </c>
      <c r="G6671" s="22">
        <v>2018</v>
      </c>
      <c r="H6671" s="23">
        <v>0.60416666666666696</v>
      </c>
      <c r="L6671" s="5"/>
      <c r="P6671" s="50">
        <v>73</v>
      </c>
      <c r="Q6671" s="32">
        <v>10</v>
      </c>
      <c r="R6671" s="3" t="s">
        <v>3</v>
      </c>
      <c r="S6671" s="3" t="s">
        <v>43</v>
      </c>
      <c r="T6671" s="3" t="s">
        <v>1553</v>
      </c>
      <c r="U6671" s="3" t="s">
        <v>1896</v>
      </c>
      <c r="V6671" s="22" t="s">
        <v>2426</v>
      </c>
      <c r="W6671" s="22" t="s">
        <v>2410</v>
      </c>
      <c r="Z6671" s="22">
        <v>42.241599999999998</v>
      </c>
      <c r="AA6671" s="22">
        <v>-121.7779</v>
      </c>
      <c r="AD6671" s="51" t="s">
        <v>2421</v>
      </c>
      <c r="AF6671" s="3" t="s">
        <v>1640</v>
      </c>
      <c r="AG6671" s="3" t="s">
        <v>1640</v>
      </c>
    </row>
    <row r="6672" spans="2:45">
      <c r="B6672" s="1">
        <v>7838</v>
      </c>
      <c r="E6672" s="13">
        <v>8</v>
      </c>
      <c r="F6672" s="5" t="s">
        <v>1137</v>
      </c>
      <c r="G6672" s="5">
        <v>2018</v>
      </c>
      <c r="L6672" s="5"/>
      <c r="N6672" s="5" t="s">
        <v>1462</v>
      </c>
      <c r="P6672" s="30">
        <v>73</v>
      </c>
      <c r="Q6672" s="30">
        <v>10</v>
      </c>
      <c r="R6672" s="3" t="s">
        <v>3</v>
      </c>
      <c r="S6672" s="3" t="s">
        <v>43</v>
      </c>
      <c r="T6672" s="3" t="s">
        <v>1392</v>
      </c>
      <c r="U6672" s="20" t="s">
        <v>1896</v>
      </c>
      <c r="W6672" s="3" t="s">
        <v>1490</v>
      </c>
      <c r="Z6672" s="8">
        <v>42.152000000000001</v>
      </c>
      <c r="AA6672" s="8">
        <v>-122.30419999999999</v>
      </c>
      <c r="AB6672" s="3" t="s">
        <v>2310</v>
      </c>
      <c r="AD6672" s="3" t="s">
        <v>401</v>
      </c>
      <c r="AE6672" s="3" t="str">
        <f>CONCATENATE("ex ", AD6672)</f>
        <v>ex Lomatium nudicaule</v>
      </c>
      <c r="AF6672" s="3" t="s">
        <v>1640</v>
      </c>
      <c r="AG6672" s="3" t="s">
        <v>1640</v>
      </c>
      <c r="AS6672" s="3" t="s">
        <v>1360</v>
      </c>
    </row>
    <row r="6673" spans="2:45" ht="30">
      <c r="B6673" s="1">
        <v>10680</v>
      </c>
      <c r="E6673" s="21">
        <v>28</v>
      </c>
      <c r="F6673" s="22" t="s">
        <v>1137</v>
      </c>
      <c r="G6673" s="22">
        <v>2018</v>
      </c>
      <c r="H6673" s="23">
        <v>0.60416666666666696</v>
      </c>
      <c r="L6673" s="5"/>
      <c r="P6673" s="50">
        <v>73</v>
      </c>
      <c r="Q6673" s="32">
        <v>11</v>
      </c>
      <c r="R6673" s="3" t="s">
        <v>3</v>
      </c>
      <c r="S6673" s="3" t="s">
        <v>43</v>
      </c>
      <c r="T6673" s="3" t="s">
        <v>1553</v>
      </c>
      <c r="U6673" s="3" t="s">
        <v>1896</v>
      </c>
      <c r="V6673" s="22" t="s">
        <v>2426</v>
      </c>
      <c r="W6673" s="22" t="s">
        <v>2410</v>
      </c>
      <c r="Z6673" s="22">
        <v>42.241599999999998</v>
      </c>
      <c r="AA6673" s="22">
        <v>-121.7779</v>
      </c>
      <c r="AD6673" s="51" t="s">
        <v>2421</v>
      </c>
      <c r="AF6673" s="3" t="s">
        <v>1640</v>
      </c>
      <c r="AG6673" s="3" t="s">
        <v>1640</v>
      </c>
    </row>
    <row r="6674" spans="2:45" ht="30">
      <c r="B6674" s="1">
        <v>10681</v>
      </c>
      <c r="E6674" s="21">
        <v>28</v>
      </c>
      <c r="F6674" s="22" t="s">
        <v>1137</v>
      </c>
      <c r="G6674" s="22">
        <v>2018</v>
      </c>
      <c r="H6674" s="23">
        <v>0.60416666666666696</v>
      </c>
      <c r="L6674" s="5"/>
      <c r="P6674" s="50">
        <v>73</v>
      </c>
      <c r="Q6674" s="32">
        <v>12</v>
      </c>
      <c r="R6674" s="3" t="s">
        <v>3</v>
      </c>
      <c r="S6674" s="3" t="s">
        <v>43</v>
      </c>
      <c r="T6674" s="3" t="s">
        <v>1553</v>
      </c>
      <c r="U6674" s="3" t="s">
        <v>1896</v>
      </c>
      <c r="V6674" s="22" t="s">
        <v>2426</v>
      </c>
      <c r="W6674" s="22" t="s">
        <v>2410</v>
      </c>
      <c r="Z6674" s="22">
        <v>42.241599999999998</v>
      </c>
      <c r="AA6674" s="22">
        <v>-121.7779</v>
      </c>
      <c r="AD6674" s="51" t="s">
        <v>2421</v>
      </c>
      <c r="AF6674" s="3" t="s">
        <v>1640</v>
      </c>
      <c r="AG6674" s="3" t="s">
        <v>1640</v>
      </c>
    </row>
    <row r="6675" spans="2:45" ht="30">
      <c r="B6675" s="1">
        <v>10682</v>
      </c>
      <c r="E6675" s="21">
        <v>13</v>
      </c>
      <c r="F6675" s="22" t="s">
        <v>1509</v>
      </c>
      <c r="G6675" s="22">
        <v>2018</v>
      </c>
      <c r="H6675" s="23">
        <v>0.44791666666666702</v>
      </c>
      <c r="L6675" s="5"/>
      <c r="P6675" s="50">
        <v>74</v>
      </c>
      <c r="Q6675" s="32">
        <v>1</v>
      </c>
      <c r="R6675" s="3" t="s">
        <v>3</v>
      </c>
      <c r="S6675" s="3" t="s">
        <v>43</v>
      </c>
      <c r="T6675" s="3" t="s">
        <v>1553</v>
      </c>
      <c r="U6675" s="3" t="s">
        <v>1896</v>
      </c>
      <c r="V6675" s="22" t="s">
        <v>2413</v>
      </c>
      <c r="W6675" s="22" t="s">
        <v>2411</v>
      </c>
      <c r="Z6675" s="22">
        <v>42.448300000000003</v>
      </c>
      <c r="AA6675" s="22">
        <v>-122.1161</v>
      </c>
      <c r="AD6675" s="51" t="s">
        <v>1051</v>
      </c>
      <c r="AF6675" s="3" t="s">
        <v>1640</v>
      </c>
      <c r="AG6675" s="3" t="s">
        <v>1640</v>
      </c>
    </row>
    <row r="6676" spans="2:45">
      <c r="B6676" s="1">
        <v>7839</v>
      </c>
      <c r="E6676" s="13">
        <v>8</v>
      </c>
      <c r="F6676" s="5" t="s">
        <v>1137</v>
      </c>
      <c r="G6676" s="5">
        <v>2018</v>
      </c>
      <c r="L6676" s="5"/>
      <c r="N6676" s="5" t="s">
        <v>1463</v>
      </c>
      <c r="P6676" s="30">
        <v>74</v>
      </c>
      <c r="Q6676" s="30">
        <v>1</v>
      </c>
      <c r="R6676" s="3" t="s">
        <v>3</v>
      </c>
      <c r="S6676" s="3" t="s">
        <v>43</v>
      </c>
      <c r="T6676" s="3" t="s">
        <v>1392</v>
      </c>
      <c r="U6676" s="20" t="s">
        <v>1896</v>
      </c>
      <c r="W6676" s="3" t="s">
        <v>1490</v>
      </c>
      <c r="Z6676" s="8">
        <v>42.152000000000001</v>
      </c>
      <c r="AA6676" s="8">
        <v>-122.30419999999999</v>
      </c>
      <c r="AB6676" s="3" t="s">
        <v>2310</v>
      </c>
      <c r="AD6676" s="3" t="s">
        <v>1491</v>
      </c>
      <c r="AE6676" s="3" t="str">
        <f>CONCATENATE("ex ", AD6676)</f>
        <v>ex Microseris nutans</v>
      </c>
      <c r="AF6676" s="3" t="s">
        <v>1640</v>
      </c>
      <c r="AG6676" s="3" t="s">
        <v>1640</v>
      </c>
      <c r="AS6676" s="3" t="s">
        <v>1360</v>
      </c>
    </row>
    <row r="6677" spans="2:45" ht="30">
      <c r="B6677" s="1">
        <v>10683</v>
      </c>
      <c r="E6677" s="21">
        <v>13</v>
      </c>
      <c r="F6677" s="22" t="s">
        <v>1509</v>
      </c>
      <c r="G6677" s="22">
        <v>2018</v>
      </c>
      <c r="H6677" s="23">
        <v>0.44791666666666702</v>
      </c>
      <c r="L6677" s="5"/>
      <c r="P6677" s="50">
        <v>74</v>
      </c>
      <c r="Q6677" s="32">
        <v>2</v>
      </c>
      <c r="R6677" s="3" t="s">
        <v>3</v>
      </c>
      <c r="S6677" s="3" t="s">
        <v>43</v>
      </c>
      <c r="T6677" s="3" t="s">
        <v>1553</v>
      </c>
      <c r="U6677" s="3" t="s">
        <v>1896</v>
      </c>
      <c r="V6677" s="22" t="s">
        <v>2413</v>
      </c>
      <c r="W6677" s="22" t="s">
        <v>2411</v>
      </c>
      <c r="Z6677" s="22">
        <v>42.448300000000003</v>
      </c>
      <c r="AA6677" s="22">
        <v>-122.1161</v>
      </c>
      <c r="AD6677" s="51" t="s">
        <v>1051</v>
      </c>
      <c r="AF6677" s="3" t="s">
        <v>1640</v>
      </c>
      <c r="AG6677" s="3" t="s">
        <v>1640</v>
      </c>
    </row>
    <row r="6678" spans="2:45" ht="30">
      <c r="B6678" s="1">
        <v>10684</v>
      </c>
      <c r="E6678" s="21">
        <v>13</v>
      </c>
      <c r="F6678" s="22" t="s">
        <v>1509</v>
      </c>
      <c r="G6678" s="22">
        <v>2018</v>
      </c>
      <c r="H6678" s="23">
        <v>0.44791666666666702</v>
      </c>
      <c r="L6678" s="5"/>
      <c r="P6678" s="50">
        <v>74</v>
      </c>
      <c r="Q6678" s="32">
        <v>3</v>
      </c>
      <c r="R6678" s="3" t="s">
        <v>3</v>
      </c>
      <c r="S6678" s="3" t="s">
        <v>43</v>
      </c>
      <c r="T6678" s="3" t="s">
        <v>1553</v>
      </c>
      <c r="U6678" s="3" t="s">
        <v>1896</v>
      </c>
      <c r="V6678" s="22" t="s">
        <v>2413</v>
      </c>
      <c r="W6678" s="22" t="s">
        <v>2411</v>
      </c>
      <c r="Z6678" s="22">
        <v>42.448300000000003</v>
      </c>
      <c r="AA6678" s="22">
        <v>-122.1161</v>
      </c>
      <c r="AD6678" s="51" t="s">
        <v>1051</v>
      </c>
      <c r="AF6678" s="3" t="s">
        <v>1640</v>
      </c>
      <c r="AG6678" s="3" t="s">
        <v>1640</v>
      </c>
    </row>
    <row r="6679" spans="2:45" ht="30">
      <c r="B6679" s="1">
        <v>10685</v>
      </c>
      <c r="E6679" s="21">
        <v>13</v>
      </c>
      <c r="F6679" s="22" t="s">
        <v>1509</v>
      </c>
      <c r="G6679" s="22">
        <v>2018</v>
      </c>
      <c r="H6679" s="23">
        <v>0.44791666666666702</v>
      </c>
      <c r="L6679" s="5"/>
      <c r="P6679" s="50">
        <v>74</v>
      </c>
      <c r="Q6679" s="32">
        <v>4</v>
      </c>
      <c r="R6679" s="3" t="s">
        <v>3</v>
      </c>
      <c r="S6679" s="3" t="s">
        <v>43</v>
      </c>
      <c r="T6679" s="3" t="s">
        <v>1553</v>
      </c>
      <c r="U6679" s="3" t="s">
        <v>1896</v>
      </c>
      <c r="V6679" s="22" t="s">
        <v>2413</v>
      </c>
      <c r="W6679" s="22" t="s">
        <v>2411</v>
      </c>
      <c r="Z6679" s="22">
        <v>42.448300000000003</v>
      </c>
      <c r="AA6679" s="22">
        <v>-122.1161</v>
      </c>
      <c r="AD6679" s="51" t="s">
        <v>1051</v>
      </c>
      <c r="AF6679" s="3" t="s">
        <v>1640</v>
      </c>
      <c r="AG6679" s="3" t="s">
        <v>1640</v>
      </c>
    </row>
    <row r="6680" spans="2:45" ht="30">
      <c r="B6680" s="1">
        <v>10686</v>
      </c>
      <c r="E6680" s="21">
        <v>13</v>
      </c>
      <c r="F6680" s="22" t="s">
        <v>1509</v>
      </c>
      <c r="G6680" s="22">
        <v>2018</v>
      </c>
      <c r="H6680" s="23">
        <v>0.44791666666666702</v>
      </c>
      <c r="L6680" s="5"/>
      <c r="P6680" s="50">
        <v>74</v>
      </c>
      <c r="Q6680" s="32">
        <v>5</v>
      </c>
      <c r="R6680" s="3" t="s">
        <v>3</v>
      </c>
      <c r="S6680" s="3" t="s">
        <v>43</v>
      </c>
      <c r="T6680" s="3" t="s">
        <v>1553</v>
      </c>
      <c r="U6680" s="3" t="s">
        <v>1896</v>
      </c>
      <c r="V6680" s="22" t="s">
        <v>2413</v>
      </c>
      <c r="W6680" s="22" t="s">
        <v>2411</v>
      </c>
      <c r="Z6680" s="22">
        <v>42.448300000000003</v>
      </c>
      <c r="AA6680" s="22">
        <v>-122.1161</v>
      </c>
      <c r="AD6680" s="51" t="s">
        <v>1051</v>
      </c>
      <c r="AF6680" s="3" t="s">
        <v>1640</v>
      </c>
      <c r="AG6680" s="3" t="s">
        <v>1640</v>
      </c>
    </row>
    <row r="6681" spans="2:45" ht="30">
      <c r="B6681" s="1">
        <v>10687</v>
      </c>
      <c r="E6681" s="21">
        <v>13</v>
      </c>
      <c r="F6681" s="22" t="s">
        <v>1509</v>
      </c>
      <c r="G6681" s="22">
        <v>2018</v>
      </c>
      <c r="H6681" s="23">
        <v>0.44791666666666702</v>
      </c>
      <c r="L6681" s="5"/>
      <c r="P6681" s="50">
        <v>74</v>
      </c>
      <c r="Q6681" s="32">
        <v>6</v>
      </c>
      <c r="R6681" s="3" t="s">
        <v>3</v>
      </c>
      <c r="S6681" s="3" t="s">
        <v>43</v>
      </c>
      <c r="T6681" s="3" t="s">
        <v>1553</v>
      </c>
      <c r="U6681" s="3" t="s">
        <v>1896</v>
      </c>
      <c r="V6681" s="22" t="s">
        <v>2413</v>
      </c>
      <c r="W6681" s="22" t="s">
        <v>2411</v>
      </c>
      <c r="Z6681" s="22">
        <v>42.448300000000003</v>
      </c>
      <c r="AA6681" s="22">
        <v>-122.1161</v>
      </c>
      <c r="AD6681" s="51" t="s">
        <v>1051</v>
      </c>
      <c r="AF6681" s="3" t="s">
        <v>1640</v>
      </c>
      <c r="AG6681" s="3" t="s">
        <v>1640</v>
      </c>
    </row>
    <row r="6682" spans="2:45" ht="30">
      <c r="B6682" s="1">
        <v>10688</v>
      </c>
      <c r="E6682" s="21">
        <v>13</v>
      </c>
      <c r="F6682" s="22" t="s">
        <v>1509</v>
      </c>
      <c r="G6682" s="22">
        <v>2018</v>
      </c>
      <c r="H6682" s="23">
        <v>0.45138888888888901</v>
      </c>
      <c r="L6682" s="5"/>
      <c r="P6682" s="50">
        <v>75</v>
      </c>
      <c r="Q6682" s="32">
        <v>1</v>
      </c>
      <c r="R6682" s="3" t="s">
        <v>3</v>
      </c>
      <c r="S6682" s="3" t="s">
        <v>43</v>
      </c>
      <c r="T6682" s="3" t="s">
        <v>1553</v>
      </c>
      <c r="U6682" s="3" t="s">
        <v>1896</v>
      </c>
      <c r="V6682" s="22" t="s">
        <v>2413</v>
      </c>
      <c r="W6682" s="22" t="s">
        <v>2411</v>
      </c>
      <c r="Z6682" s="22">
        <v>42.448300000000003</v>
      </c>
      <c r="AA6682" s="22">
        <v>-122.1161</v>
      </c>
      <c r="AD6682" s="51" t="s">
        <v>1964</v>
      </c>
      <c r="AF6682" s="3" t="s">
        <v>1640</v>
      </c>
      <c r="AG6682" s="3" t="s">
        <v>1640</v>
      </c>
    </row>
    <row r="6683" spans="2:45">
      <c r="B6683" s="1">
        <v>7840</v>
      </c>
      <c r="E6683" s="13">
        <v>8</v>
      </c>
      <c r="F6683" s="5" t="s">
        <v>1137</v>
      </c>
      <c r="G6683" s="5">
        <v>2018</v>
      </c>
      <c r="L6683" s="5"/>
      <c r="N6683" s="5" t="s">
        <v>1464</v>
      </c>
      <c r="P6683" s="30">
        <v>75</v>
      </c>
      <c r="Q6683" s="30">
        <v>1</v>
      </c>
      <c r="R6683" s="3" t="s">
        <v>3</v>
      </c>
      <c r="S6683" s="3" t="s">
        <v>43</v>
      </c>
      <c r="T6683" s="3" t="s">
        <v>1392</v>
      </c>
      <c r="U6683" s="20" t="s">
        <v>1896</v>
      </c>
      <c r="W6683" s="3" t="s">
        <v>1490</v>
      </c>
      <c r="Z6683" s="8">
        <v>42.152000000000001</v>
      </c>
      <c r="AA6683" s="8">
        <v>-122.30419999999999</v>
      </c>
      <c r="AB6683" s="3" t="s">
        <v>2310</v>
      </c>
      <c r="AF6683" s="3" t="s">
        <v>1640</v>
      </c>
      <c r="AG6683" s="3" t="s">
        <v>1640</v>
      </c>
      <c r="AS6683" s="3" t="s">
        <v>1360</v>
      </c>
    </row>
    <row r="6684" spans="2:45">
      <c r="B6684" s="1">
        <v>7841</v>
      </c>
      <c r="E6684" s="13">
        <v>9</v>
      </c>
      <c r="F6684" s="5" t="s">
        <v>1137</v>
      </c>
      <c r="G6684" s="5">
        <v>2018</v>
      </c>
      <c r="L6684" s="5"/>
      <c r="N6684" s="5" t="s">
        <v>1465</v>
      </c>
      <c r="P6684" s="30">
        <v>76</v>
      </c>
      <c r="Q6684" s="30">
        <v>1</v>
      </c>
      <c r="R6684" s="3" t="s">
        <v>3</v>
      </c>
      <c r="S6684" s="3" t="s">
        <v>43</v>
      </c>
      <c r="T6684" s="3" t="s">
        <v>1338</v>
      </c>
      <c r="U6684" s="20" t="s">
        <v>1896</v>
      </c>
      <c r="W6684" s="3" t="s">
        <v>1348</v>
      </c>
      <c r="Z6684" s="8">
        <v>42.359000000000002</v>
      </c>
      <c r="AA6684" s="8">
        <v>-123.4151</v>
      </c>
      <c r="AB6684" s="3" t="s">
        <v>2310</v>
      </c>
      <c r="AD6684" s="3" t="s">
        <v>1491</v>
      </c>
      <c r="AE6684" s="3" t="str">
        <f>CONCATENATE("ex ", AD6684)</f>
        <v>ex Microseris nutans</v>
      </c>
      <c r="AF6684" s="3" t="s">
        <v>1640</v>
      </c>
      <c r="AG6684" s="3" t="s">
        <v>1640</v>
      </c>
      <c r="AS6684" s="3" t="s">
        <v>1360</v>
      </c>
    </row>
    <row r="6685" spans="2:45" ht="30">
      <c r="B6685" s="1">
        <v>10689</v>
      </c>
      <c r="E6685" s="21">
        <v>13</v>
      </c>
      <c r="F6685" s="22" t="s">
        <v>1509</v>
      </c>
      <c r="G6685" s="22">
        <v>2018</v>
      </c>
      <c r="H6685" s="23">
        <v>0.45833333333333298</v>
      </c>
      <c r="L6685" s="5"/>
      <c r="P6685" s="50">
        <v>76</v>
      </c>
      <c r="Q6685" s="32">
        <v>1</v>
      </c>
      <c r="R6685" s="3" t="s">
        <v>3</v>
      </c>
      <c r="S6685" s="3" t="s">
        <v>43</v>
      </c>
      <c r="T6685" s="3" t="s">
        <v>1553</v>
      </c>
      <c r="U6685" s="3" t="s">
        <v>1896</v>
      </c>
      <c r="V6685" s="22" t="s">
        <v>2413</v>
      </c>
      <c r="W6685" s="22" t="s">
        <v>2411</v>
      </c>
      <c r="Z6685" s="22">
        <v>42.448300000000003</v>
      </c>
      <c r="AA6685" s="22">
        <v>-122.1161</v>
      </c>
      <c r="AD6685" s="51" t="s">
        <v>2402</v>
      </c>
      <c r="AF6685" s="3" t="s">
        <v>1640</v>
      </c>
      <c r="AG6685" s="3" t="s">
        <v>1640</v>
      </c>
    </row>
    <row r="6686" spans="2:45">
      <c r="B6686" s="1">
        <v>7842</v>
      </c>
      <c r="E6686" s="13">
        <v>9</v>
      </c>
      <c r="F6686" s="5" t="s">
        <v>1137</v>
      </c>
      <c r="G6686" s="5">
        <v>2018</v>
      </c>
      <c r="L6686" s="5"/>
      <c r="N6686" s="5" t="s">
        <v>1465</v>
      </c>
      <c r="P6686" s="30">
        <v>76</v>
      </c>
      <c r="Q6686" s="30">
        <v>2</v>
      </c>
      <c r="R6686" s="3" t="s">
        <v>3</v>
      </c>
      <c r="S6686" s="3" t="s">
        <v>43</v>
      </c>
      <c r="T6686" s="3" t="s">
        <v>1338</v>
      </c>
      <c r="U6686" s="20" t="s">
        <v>1896</v>
      </c>
      <c r="W6686" s="3" t="s">
        <v>1348</v>
      </c>
      <c r="Z6686" s="8">
        <v>42.359000000000002</v>
      </c>
      <c r="AA6686" s="8">
        <v>-123.4151</v>
      </c>
      <c r="AB6686" s="3" t="s">
        <v>2310</v>
      </c>
      <c r="AD6686" s="3" t="s">
        <v>1491</v>
      </c>
      <c r="AE6686" s="3" t="str">
        <f>CONCATENATE("ex ", AD6686)</f>
        <v>ex Microseris nutans</v>
      </c>
      <c r="AF6686" s="3" t="s">
        <v>1640</v>
      </c>
      <c r="AG6686" s="3" t="s">
        <v>1640</v>
      </c>
      <c r="AS6686" s="3" t="s">
        <v>1360</v>
      </c>
    </row>
    <row r="6687" spans="2:45" ht="30">
      <c r="B6687" s="1">
        <v>10690</v>
      </c>
      <c r="E6687" s="21">
        <v>13</v>
      </c>
      <c r="F6687" s="22" t="s">
        <v>1509</v>
      </c>
      <c r="G6687" s="22">
        <v>2018</v>
      </c>
      <c r="H6687" s="23">
        <v>0.45833333333333298</v>
      </c>
      <c r="L6687" s="5"/>
      <c r="P6687" s="50">
        <v>76</v>
      </c>
      <c r="Q6687" s="32">
        <v>2</v>
      </c>
      <c r="R6687" s="3" t="s">
        <v>3</v>
      </c>
      <c r="S6687" s="3" t="s">
        <v>43</v>
      </c>
      <c r="T6687" s="3" t="s">
        <v>1553</v>
      </c>
      <c r="U6687" s="3" t="s">
        <v>1896</v>
      </c>
      <c r="V6687" s="22" t="s">
        <v>2413</v>
      </c>
      <c r="W6687" s="22" t="s">
        <v>2411</v>
      </c>
      <c r="Z6687" s="22">
        <v>42.448300000000003</v>
      </c>
      <c r="AA6687" s="22">
        <v>-122.1161</v>
      </c>
      <c r="AD6687" s="51" t="s">
        <v>2402</v>
      </c>
      <c r="AF6687" s="3" t="s">
        <v>1640</v>
      </c>
      <c r="AG6687" s="3" t="s">
        <v>1640</v>
      </c>
    </row>
    <row r="6688" spans="2:45">
      <c r="B6688" s="1">
        <v>7843</v>
      </c>
      <c r="E6688" s="13">
        <v>9</v>
      </c>
      <c r="F6688" s="5" t="s">
        <v>1137</v>
      </c>
      <c r="G6688" s="5">
        <v>2018</v>
      </c>
      <c r="L6688" s="5"/>
      <c r="N6688" s="5" t="s">
        <v>1465</v>
      </c>
      <c r="P6688" s="30">
        <v>76</v>
      </c>
      <c r="Q6688" s="30">
        <v>3</v>
      </c>
      <c r="R6688" s="3" t="s">
        <v>3</v>
      </c>
      <c r="S6688" s="3" t="s">
        <v>43</v>
      </c>
      <c r="T6688" s="3" t="s">
        <v>1338</v>
      </c>
      <c r="U6688" s="20" t="s">
        <v>1896</v>
      </c>
      <c r="W6688" s="3" t="s">
        <v>1348</v>
      </c>
      <c r="Z6688" s="8">
        <v>42.359000000000002</v>
      </c>
      <c r="AA6688" s="8">
        <v>-123.4151</v>
      </c>
      <c r="AB6688" s="3" t="s">
        <v>2310</v>
      </c>
      <c r="AD6688" s="3" t="s">
        <v>1491</v>
      </c>
      <c r="AE6688" s="3" t="str">
        <f t="shared" ref="AE6688:AE6693" si="119">CONCATENATE("ex ", AD6688)</f>
        <v>ex Microseris nutans</v>
      </c>
      <c r="AF6688" s="3" t="s">
        <v>1640</v>
      </c>
      <c r="AG6688" s="3" t="s">
        <v>1640</v>
      </c>
      <c r="AS6688" s="3" t="s">
        <v>1360</v>
      </c>
    </row>
    <row r="6689" spans="2:45">
      <c r="B6689" s="1">
        <v>7844</v>
      </c>
      <c r="E6689" s="13">
        <v>9</v>
      </c>
      <c r="F6689" s="5" t="s">
        <v>1137</v>
      </c>
      <c r="G6689" s="5">
        <v>2018</v>
      </c>
      <c r="L6689" s="5"/>
      <c r="N6689" s="5" t="s">
        <v>1465</v>
      </c>
      <c r="P6689" s="30">
        <v>76</v>
      </c>
      <c r="Q6689" s="30">
        <v>4</v>
      </c>
      <c r="R6689" s="3" t="s">
        <v>3</v>
      </c>
      <c r="S6689" s="3" t="s">
        <v>43</v>
      </c>
      <c r="T6689" s="3" t="s">
        <v>1338</v>
      </c>
      <c r="U6689" s="20" t="s">
        <v>1896</v>
      </c>
      <c r="W6689" s="3" t="s">
        <v>1348</v>
      </c>
      <c r="Z6689" s="8">
        <v>42.359000000000002</v>
      </c>
      <c r="AA6689" s="8">
        <v>-123.4151</v>
      </c>
      <c r="AB6689" s="3" t="s">
        <v>2310</v>
      </c>
      <c r="AD6689" s="3" t="s">
        <v>1491</v>
      </c>
      <c r="AE6689" s="3" t="str">
        <f t="shared" si="119"/>
        <v>ex Microseris nutans</v>
      </c>
      <c r="AF6689" s="3" t="s">
        <v>1640</v>
      </c>
      <c r="AG6689" s="3" t="s">
        <v>1640</v>
      </c>
      <c r="AS6689" s="3" t="s">
        <v>1360</v>
      </c>
    </row>
    <row r="6690" spans="2:45">
      <c r="B6690" s="1">
        <v>7845</v>
      </c>
      <c r="E6690" s="13">
        <v>9</v>
      </c>
      <c r="F6690" s="5" t="s">
        <v>1137</v>
      </c>
      <c r="G6690" s="5">
        <v>2018</v>
      </c>
      <c r="L6690" s="5"/>
      <c r="N6690" s="5" t="s">
        <v>1465</v>
      </c>
      <c r="P6690" s="30">
        <v>76</v>
      </c>
      <c r="Q6690" s="30">
        <v>5</v>
      </c>
      <c r="R6690" s="3" t="s">
        <v>3</v>
      </c>
      <c r="S6690" s="3" t="s">
        <v>43</v>
      </c>
      <c r="T6690" s="3" t="s">
        <v>1338</v>
      </c>
      <c r="U6690" s="20" t="s">
        <v>1896</v>
      </c>
      <c r="W6690" s="3" t="s">
        <v>1348</v>
      </c>
      <c r="Z6690" s="8">
        <v>42.359000000000002</v>
      </c>
      <c r="AA6690" s="8">
        <v>-123.4151</v>
      </c>
      <c r="AB6690" s="3" t="s">
        <v>2310</v>
      </c>
      <c r="AD6690" s="3" t="s">
        <v>1491</v>
      </c>
      <c r="AE6690" s="3" t="str">
        <f t="shared" si="119"/>
        <v>ex Microseris nutans</v>
      </c>
      <c r="AF6690" s="3" t="s">
        <v>1640</v>
      </c>
      <c r="AG6690" s="3" t="s">
        <v>1640</v>
      </c>
      <c r="AS6690" s="3" t="s">
        <v>1360</v>
      </c>
    </row>
    <row r="6691" spans="2:45">
      <c r="B6691" s="1">
        <v>7846</v>
      </c>
      <c r="E6691" s="13">
        <v>9</v>
      </c>
      <c r="F6691" s="5" t="s">
        <v>1137</v>
      </c>
      <c r="G6691" s="5">
        <v>2018</v>
      </c>
      <c r="L6691" s="5"/>
      <c r="N6691" s="5" t="s">
        <v>1465</v>
      </c>
      <c r="P6691" s="30">
        <v>76</v>
      </c>
      <c r="Q6691" s="30">
        <v>6</v>
      </c>
      <c r="R6691" s="3" t="s">
        <v>3</v>
      </c>
      <c r="S6691" s="3" t="s">
        <v>43</v>
      </c>
      <c r="T6691" s="3" t="s">
        <v>1338</v>
      </c>
      <c r="U6691" s="20" t="s">
        <v>1896</v>
      </c>
      <c r="W6691" s="3" t="s">
        <v>1348</v>
      </c>
      <c r="Z6691" s="8">
        <v>42.359000000000002</v>
      </c>
      <c r="AA6691" s="8">
        <v>-123.4151</v>
      </c>
      <c r="AB6691" s="3" t="s">
        <v>2310</v>
      </c>
      <c r="AD6691" s="3" t="s">
        <v>1491</v>
      </c>
      <c r="AE6691" s="3" t="str">
        <f t="shared" si="119"/>
        <v>ex Microseris nutans</v>
      </c>
      <c r="AF6691" s="3" t="s">
        <v>1640</v>
      </c>
      <c r="AG6691" s="3" t="s">
        <v>1640</v>
      </c>
      <c r="AS6691" s="3" t="s">
        <v>1360</v>
      </c>
    </row>
    <row r="6692" spans="2:45">
      <c r="B6692" s="1">
        <v>7847</v>
      </c>
      <c r="E6692" s="13">
        <v>9</v>
      </c>
      <c r="F6692" s="5" t="s">
        <v>1137</v>
      </c>
      <c r="G6692" s="5">
        <v>2018</v>
      </c>
      <c r="L6692" s="5"/>
      <c r="N6692" s="5" t="s">
        <v>1465</v>
      </c>
      <c r="P6692" s="30">
        <v>76</v>
      </c>
      <c r="Q6692" s="30">
        <v>7</v>
      </c>
      <c r="R6692" s="3" t="s">
        <v>3</v>
      </c>
      <c r="S6692" s="3" t="s">
        <v>43</v>
      </c>
      <c r="T6692" s="3" t="s">
        <v>1338</v>
      </c>
      <c r="U6692" s="20" t="s">
        <v>1896</v>
      </c>
      <c r="W6692" s="3" t="s">
        <v>1348</v>
      </c>
      <c r="Z6692" s="8">
        <v>42.359000000000002</v>
      </c>
      <c r="AA6692" s="8">
        <v>-123.4151</v>
      </c>
      <c r="AB6692" s="3" t="s">
        <v>2310</v>
      </c>
      <c r="AD6692" s="3" t="s">
        <v>1491</v>
      </c>
      <c r="AE6692" s="3" t="str">
        <f t="shared" si="119"/>
        <v>ex Microseris nutans</v>
      </c>
      <c r="AF6692" s="3" t="s">
        <v>1640</v>
      </c>
      <c r="AG6692" s="3" t="s">
        <v>1640</v>
      </c>
      <c r="AS6692" s="3" t="s">
        <v>1360</v>
      </c>
    </row>
    <row r="6693" spans="2:45">
      <c r="B6693" s="1">
        <v>7848</v>
      </c>
      <c r="E6693" s="13">
        <v>9</v>
      </c>
      <c r="F6693" s="5" t="s">
        <v>1137</v>
      </c>
      <c r="G6693" s="5">
        <v>2018</v>
      </c>
      <c r="H6693" s="14">
        <v>0.4375</v>
      </c>
      <c r="L6693" s="5"/>
      <c r="N6693" s="5" t="s">
        <v>1465</v>
      </c>
      <c r="P6693" s="30">
        <v>76</v>
      </c>
      <c r="Q6693" s="30">
        <v>8</v>
      </c>
      <c r="R6693" s="3" t="s">
        <v>3</v>
      </c>
      <c r="S6693" s="3" t="s">
        <v>43</v>
      </c>
      <c r="T6693" s="3" t="s">
        <v>1338</v>
      </c>
      <c r="U6693" s="20" t="s">
        <v>1896</v>
      </c>
      <c r="W6693" s="3" t="s">
        <v>1348</v>
      </c>
      <c r="Z6693" s="8">
        <v>42.359000000000002</v>
      </c>
      <c r="AA6693" s="8">
        <v>-123.4151</v>
      </c>
      <c r="AB6693" s="3" t="s">
        <v>2310</v>
      </c>
      <c r="AD6693" s="3" t="s">
        <v>1491</v>
      </c>
      <c r="AE6693" s="3" t="str">
        <f t="shared" si="119"/>
        <v>ex Microseris nutans</v>
      </c>
      <c r="AF6693" s="3" t="s">
        <v>1640</v>
      </c>
      <c r="AG6693" s="3" t="s">
        <v>1640</v>
      </c>
      <c r="AS6693" s="3" t="s">
        <v>1360</v>
      </c>
    </row>
    <row r="6694" spans="2:45" ht="30">
      <c r="B6694" s="1">
        <v>10691</v>
      </c>
      <c r="E6694" s="21">
        <v>13</v>
      </c>
      <c r="F6694" s="22" t="s">
        <v>1509</v>
      </c>
      <c r="G6694" s="22">
        <v>2018</v>
      </c>
      <c r="H6694" s="23">
        <v>0.45833333333333298</v>
      </c>
      <c r="L6694" s="5"/>
      <c r="P6694" s="50">
        <v>77</v>
      </c>
      <c r="Q6694" s="32">
        <v>1</v>
      </c>
      <c r="R6694" s="3" t="s">
        <v>3</v>
      </c>
      <c r="S6694" s="3" t="s">
        <v>43</v>
      </c>
      <c r="T6694" s="3" t="s">
        <v>1553</v>
      </c>
      <c r="U6694" s="3" t="s">
        <v>1896</v>
      </c>
      <c r="V6694" s="22" t="s">
        <v>2413</v>
      </c>
      <c r="W6694" s="22" t="s">
        <v>2411</v>
      </c>
      <c r="Z6694" s="22">
        <v>42.448300000000003</v>
      </c>
      <c r="AA6694" s="22">
        <v>-122.1161</v>
      </c>
      <c r="AD6694" s="51" t="s">
        <v>1987</v>
      </c>
      <c r="AF6694" s="3" t="s">
        <v>1640</v>
      </c>
      <c r="AG6694" s="3" t="s">
        <v>1640</v>
      </c>
    </row>
    <row r="6695" spans="2:45">
      <c r="B6695" s="1">
        <v>7849</v>
      </c>
      <c r="E6695" s="13">
        <v>11</v>
      </c>
      <c r="F6695" s="5" t="s">
        <v>1137</v>
      </c>
      <c r="G6695" s="5">
        <v>2018</v>
      </c>
      <c r="L6695" s="5"/>
      <c r="N6695" s="5" t="s">
        <v>1466</v>
      </c>
      <c r="P6695" s="30">
        <v>77</v>
      </c>
      <c r="Q6695" s="30">
        <v>1</v>
      </c>
      <c r="R6695" s="3" t="s">
        <v>3</v>
      </c>
      <c r="S6695" s="3" t="s">
        <v>43</v>
      </c>
      <c r="T6695" s="3" t="s">
        <v>1338</v>
      </c>
      <c r="U6695" s="20" t="s">
        <v>1896</v>
      </c>
      <c r="W6695" s="3" t="s">
        <v>1455</v>
      </c>
      <c r="Z6695" s="8">
        <v>42.261899999999997</v>
      </c>
      <c r="AA6695" s="8">
        <v>-123.36360000000001</v>
      </c>
      <c r="AB6695" s="3" t="s">
        <v>2310</v>
      </c>
      <c r="AD6695" s="3" t="s">
        <v>1492</v>
      </c>
      <c r="AE6695" s="3" t="str">
        <f>CONCATENATE("ex ", AD6695)</f>
        <v>ex Arenaria sp.</v>
      </c>
      <c r="AF6695" s="3" t="s">
        <v>1640</v>
      </c>
      <c r="AG6695" s="3" t="s">
        <v>1640</v>
      </c>
      <c r="AS6695" s="3" t="s">
        <v>1360</v>
      </c>
    </row>
    <row r="6696" spans="2:45" ht="30">
      <c r="B6696" s="1">
        <v>10692</v>
      </c>
      <c r="E6696" s="21">
        <v>13</v>
      </c>
      <c r="F6696" s="22" t="s">
        <v>1509</v>
      </c>
      <c r="G6696" s="22">
        <v>2018</v>
      </c>
      <c r="H6696" s="23">
        <v>0.45833333333333298</v>
      </c>
      <c r="L6696" s="5"/>
      <c r="P6696" s="50">
        <v>77</v>
      </c>
      <c r="Q6696" s="32">
        <v>2</v>
      </c>
      <c r="R6696" s="3" t="s">
        <v>3</v>
      </c>
      <c r="S6696" s="3" t="s">
        <v>43</v>
      </c>
      <c r="T6696" s="3" t="s">
        <v>1553</v>
      </c>
      <c r="U6696" s="3" t="s">
        <v>1896</v>
      </c>
      <c r="V6696" s="22" t="s">
        <v>2413</v>
      </c>
      <c r="W6696" s="22" t="s">
        <v>2411</v>
      </c>
      <c r="Z6696" s="22">
        <v>42.448300000000003</v>
      </c>
      <c r="AA6696" s="22">
        <v>-122.1161</v>
      </c>
      <c r="AD6696" s="51" t="s">
        <v>1987</v>
      </c>
      <c r="AF6696" s="3" t="s">
        <v>1640</v>
      </c>
      <c r="AG6696" s="3" t="s">
        <v>1640</v>
      </c>
    </row>
    <row r="6697" spans="2:45">
      <c r="B6697" s="1">
        <v>7850</v>
      </c>
      <c r="E6697" s="13">
        <v>11</v>
      </c>
      <c r="F6697" s="5" t="s">
        <v>1137</v>
      </c>
      <c r="G6697" s="5">
        <v>2018</v>
      </c>
      <c r="L6697" s="5"/>
      <c r="N6697" s="5" t="s">
        <v>1466</v>
      </c>
      <c r="P6697" s="30">
        <v>77</v>
      </c>
      <c r="Q6697" s="30">
        <v>2</v>
      </c>
      <c r="R6697" s="3" t="s">
        <v>3</v>
      </c>
      <c r="S6697" s="3" t="s">
        <v>43</v>
      </c>
      <c r="T6697" s="3" t="s">
        <v>1338</v>
      </c>
      <c r="U6697" s="20" t="s">
        <v>1896</v>
      </c>
      <c r="W6697" s="3" t="s">
        <v>1455</v>
      </c>
      <c r="Z6697" s="8">
        <v>42.261899999999997</v>
      </c>
      <c r="AA6697" s="8">
        <v>-123.36360000000001</v>
      </c>
      <c r="AB6697" s="3" t="s">
        <v>2310</v>
      </c>
      <c r="AD6697" s="3" t="s">
        <v>1492</v>
      </c>
      <c r="AE6697" s="3" t="str">
        <f>CONCATENATE("ex ", AD6697)</f>
        <v>ex Arenaria sp.</v>
      </c>
      <c r="AF6697" s="3" t="s">
        <v>1640</v>
      </c>
      <c r="AG6697" s="3" t="s">
        <v>1640</v>
      </c>
      <c r="AS6697" s="3" t="s">
        <v>1360</v>
      </c>
    </row>
    <row r="6698" spans="2:45" ht="30">
      <c r="B6698" s="1">
        <v>10693</v>
      </c>
      <c r="E6698" s="21">
        <v>13</v>
      </c>
      <c r="F6698" s="22" t="s">
        <v>1509</v>
      </c>
      <c r="G6698" s="22">
        <v>2018</v>
      </c>
      <c r="H6698" s="23">
        <v>0.45833333333333298</v>
      </c>
      <c r="L6698" s="5"/>
      <c r="P6698" s="50">
        <v>77</v>
      </c>
      <c r="Q6698" s="32">
        <v>3</v>
      </c>
      <c r="R6698" s="3" t="s">
        <v>3</v>
      </c>
      <c r="S6698" s="3" t="s">
        <v>43</v>
      </c>
      <c r="T6698" s="3" t="s">
        <v>1553</v>
      </c>
      <c r="U6698" s="3" t="s">
        <v>1896</v>
      </c>
      <c r="V6698" s="22" t="s">
        <v>2413</v>
      </c>
      <c r="W6698" s="22" t="s">
        <v>2411</v>
      </c>
      <c r="Z6698" s="22">
        <v>42.448300000000003</v>
      </c>
      <c r="AA6698" s="22">
        <v>-122.1161</v>
      </c>
      <c r="AD6698" s="51" t="s">
        <v>1987</v>
      </c>
      <c r="AF6698" s="3" t="s">
        <v>1640</v>
      </c>
      <c r="AG6698" s="3" t="s">
        <v>1640</v>
      </c>
    </row>
    <row r="6699" spans="2:45">
      <c r="B6699" s="1">
        <v>7851</v>
      </c>
      <c r="E6699" s="13">
        <v>11</v>
      </c>
      <c r="F6699" s="5" t="s">
        <v>1137</v>
      </c>
      <c r="G6699" s="5">
        <v>2018</v>
      </c>
      <c r="L6699" s="5"/>
      <c r="N6699" s="5" t="s">
        <v>1466</v>
      </c>
      <c r="P6699" s="30">
        <v>77</v>
      </c>
      <c r="Q6699" s="30">
        <v>3</v>
      </c>
      <c r="R6699" s="3" t="s">
        <v>3</v>
      </c>
      <c r="S6699" s="3" t="s">
        <v>43</v>
      </c>
      <c r="T6699" s="3" t="s">
        <v>1338</v>
      </c>
      <c r="U6699" s="20" t="s">
        <v>1896</v>
      </c>
      <c r="W6699" s="3" t="s">
        <v>3242</v>
      </c>
      <c r="Z6699" s="8">
        <v>42.261899999999997</v>
      </c>
      <c r="AA6699" s="8">
        <v>-123.36360000000001</v>
      </c>
      <c r="AB6699" s="3" t="s">
        <v>2310</v>
      </c>
      <c r="AD6699" s="3" t="s">
        <v>1492</v>
      </c>
      <c r="AE6699" s="3" t="str">
        <f t="shared" ref="AE6699:AE6705" si="120">CONCATENATE("ex ", AD6699)</f>
        <v>ex Arenaria sp.</v>
      </c>
      <c r="AF6699" s="3" t="s">
        <v>1640</v>
      </c>
      <c r="AG6699" s="3" t="s">
        <v>1640</v>
      </c>
      <c r="AS6699" s="3" t="s">
        <v>1360</v>
      </c>
    </row>
    <row r="6700" spans="2:45">
      <c r="B6700" s="1">
        <v>7852</v>
      </c>
      <c r="E6700" s="13">
        <v>11</v>
      </c>
      <c r="F6700" s="5" t="s">
        <v>1137</v>
      </c>
      <c r="G6700" s="5">
        <v>2018</v>
      </c>
      <c r="L6700" s="5"/>
      <c r="N6700" s="5" t="s">
        <v>1466</v>
      </c>
      <c r="P6700" s="30">
        <v>77</v>
      </c>
      <c r="Q6700" s="30">
        <v>4</v>
      </c>
      <c r="R6700" s="3" t="s">
        <v>3</v>
      </c>
      <c r="S6700" s="3" t="s">
        <v>43</v>
      </c>
      <c r="T6700" s="3" t="s">
        <v>1338</v>
      </c>
      <c r="U6700" s="20" t="s">
        <v>1896</v>
      </c>
      <c r="W6700" s="3" t="s">
        <v>3242</v>
      </c>
      <c r="Z6700" s="8">
        <v>42.261899999999997</v>
      </c>
      <c r="AA6700" s="8">
        <v>-123.36360000000001</v>
      </c>
      <c r="AB6700" s="3" t="s">
        <v>2310</v>
      </c>
      <c r="AD6700" s="3" t="s">
        <v>1492</v>
      </c>
      <c r="AE6700" s="3" t="str">
        <f t="shared" si="120"/>
        <v>ex Arenaria sp.</v>
      </c>
      <c r="AF6700" s="3" t="s">
        <v>1640</v>
      </c>
      <c r="AG6700" s="3" t="s">
        <v>1640</v>
      </c>
      <c r="AS6700" s="3" t="s">
        <v>1360</v>
      </c>
    </row>
    <row r="6701" spans="2:45">
      <c r="B6701" s="1">
        <v>7853</v>
      </c>
      <c r="E6701" s="13">
        <v>11</v>
      </c>
      <c r="F6701" s="5" t="s">
        <v>1137</v>
      </c>
      <c r="G6701" s="5">
        <v>2018</v>
      </c>
      <c r="L6701" s="5"/>
      <c r="N6701" s="5" t="s">
        <v>1466</v>
      </c>
      <c r="P6701" s="30">
        <v>77</v>
      </c>
      <c r="Q6701" s="30">
        <v>5</v>
      </c>
      <c r="R6701" s="3" t="s">
        <v>3</v>
      </c>
      <c r="S6701" s="3" t="s">
        <v>43</v>
      </c>
      <c r="T6701" s="3" t="s">
        <v>1338</v>
      </c>
      <c r="U6701" s="20" t="s">
        <v>1896</v>
      </c>
      <c r="W6701" s="3" t="s">
        <v>3242</v>
      </c>
      <c r="Z6701" s="8">
        <v>42.261899999999997</v>
      </c>
      <c r="AA6701" s="8">
        <v>-123.36360000000001</v>
      </c>
      <c r="AB6701" s="3" t="s">
        <v>2310</v>
      </c>
      <c r="AD6701" s="3" t="s">
        <v>1492</v>
      </c>
      <c r="AE6701" s="3" t="str">
        <f t="shared" si="120"/>
        <v>ex Arenaria sp.</v>
      </c>
      <c r="AF6701" s="3" t="s">
        <v>1640</v>
      </c>
      <c r="AG6701" s="3" t="s">
        <v>1640</v>
      </c>
      <c r="AS6701" s="3" t="s">
        <v>1360</v>
      </c>
    </row>
    <row r="6702" spans="2:45">
      <c r="B6702" s="1">
        <v>7854</v>
      </c>
      <c r="E6702" s="13">
        <v>11</v>
      </c>
      <c r="F6702" s="5" t="s">
        <v>1137</v>
      </c>
      <c r="G6702" s="5">
        <v>2018</v>
      </c>
      <c r="L6702" s="5"/>
      <c r="N6702" s="5" t="s">
        <v>1466</v>
      </c>
      <c r="P6702" s="30">
        <v>77</v>
      </c>
      <c r="Q6702" s="30">
        <v>6</v>
      </c>
      <c r="R6702" s="3" t="s">
        <v>3</v>
      </c>
      <c r="S6702" s="3" t="s">
        <v>43</v>
      </c>
      <c r="T6702" s="3" t="s">
        <v>1338</v>
      </c>
      <c r="U6702" s="20" t="s">
        <v>1896</v>
      </c>
      <c r="W6702" s="3" t="s">
        <v>3242</v>
      </c>
      <c r="Z6702" s="8">
        <v>42.261899999999997</v>
      </c>
      <c r="AA6702" s="8">
        <v>-123.36360000000001</v>
      </c>
      <c r="AB6702" s="3" t="s">
        <v>2310</v>
      </c>
      <c r="AD6702" s="3" t="s">
        <v>1492</v>
      </c>
      <c r="AE6702" s="3" t="str">
        <f t="shared" si="120"/>
        <v>ex Arenaria sp.</v>
      </c>
      <c r="AF6702" s="3" t="s">
        <v>1640</v>
      </c>
      <c r="AG6702" s="3" t="s">
        <v>1640</v>
      </c>
      <c r="AS6702" s="3" t="s">
        <v>1360</v>
      </c>
    </row>
    <row r="6703" spans="2:45">
      <c r="B6703" s="1">
        <v>7855</v>
      </c>
      <c r="E6703" s="13">
        <v>11</v>
      </c>
      <c r="F6703" s="5" t="s">
        <v>1137</v>
      </c>
      <c r="G6703" s="5">
        <v>2018</v>
      </c>
      <c r="L6703" s="5"/>
      <c r="N6703" s="5" t="s">
        <v>1466</v>
      </c>
      <c r="P6703" s="30">
        <v>77</v>
      </c>
      <c r="Q6703" s="30">
        <v>7</v>
      </c>
      <c r="R6703" s="3" t="s">
        <v>3</v>
      </c>
      <c r="S6703" s="3" t="s">
        <v>43</v>
      </c>
      <c r="T6703" s="3" t="s">
        <v>1338</v>
      </c>
      <c r="U6703" s="20" t="s">
        <v>1896</v>
      </c>
      <c r="W6703" s="3" t="s">
        <v>3242</v>
      </c>
      <c r="Z6703" s="8">
        <v>42.261899999999997</v>
      </c>
      <c r="AA6703" s="8">
        <v>-123.36360000000001</v>
      </c>
      <c r="AB6703" s="3" t="s">
        <v>2310</v>
      </c>
      <c r="AD6703" s="3" t="s">
        <v>1492</v>
      </c>
      <c r="AE6703" s="3" t="str">
        <f t="shared" si="120"/>
        <v>ex Arenaria sp.</v>
      </c>
      <c r="AF6703" s="3" t="s">
        <v>1640</v>
      </c>
      <c r="AG6703" s="3" t="s">
        <v>1640</v>
      </c>
      <c r="AS6703" s="3" t="s">
        <v>1360</v>
      </c>
    </row>
    <row r="6704" spans="2:45">
      <c r="B6704" s="1">
        <v>7856</v>
      </c>
      <c r="E6704" s="13">
        <v>11</v>
      </c>
      <c r="F6704" s="5" t="s">
        <v>1137</v>
      </c>
      <c r="G6704" s="5">
        <v>2018</v>
      </c>
      <c r="L6704" s="5"/>
      <c r="N6704" s="5" t="s">
        <v>1466</v>
      </c>
      <c r="P6704" s="30">
        <v>77</v>
      </c>
      <c r="Q6704" s="30">
        <v>8</v>
      </c>
      <c r="R6704" s="3" t="s">
        <v>3</v>
      </c>
      <c r="S6704" s="3" t="s">
        <v>43</v>
      </c>
      <c r="T6704" s="3" t="s">
        <v>1338</v>
      </c>
      <c r="U6704" s="20" t="s">
        <v>1896</v>
      </c>
      <c r="W6704" s="3" t="s">
        <v>3242</v>
      </c>
      <c r="Z6704" s="8">
        <v>42.261899999999997</v>
      </c>
      <c r="AA6704" s="8">
        <v>-123.36360000000001</v>
      </c>
      <c r="AB6704" s="3" t="s">
        <v>2310</v>
      </c>
      <c r="AD6704" s="3" t="s">
        <v>1492</v>
      </c>
      <c r="AE6704" s="3" t="str">
        <f t="shared" si="120"/>
        <v>ex Arenaria sp.</v>
      </c>
      <c r="AF6704" s="3" t="s">
        <v>1640</v>
      </c>
      <c r="AG6704" s="3" t="s">
        <v>1640</v>
      </c>
      <c r="AS6704" s="3" t="s">
        <v>1360</v>
      </c>
    </row>
    <row r="6705" spans="2:45">
      <c r="B6705" s="1">
        <v>7857</v>
      </c>
      <c r="E6705" s="13">
        <v>11</v>
      </c>
      <c r="F6705" s="5" t="s">
        <v>1137</v>
      </c>
      <c r="G6705" s="5">
        <v>2018</v>
      </c>
      <c r="L6705" s="5"/>
      <c r="N6705" s="5" t="s">
        <v>1466</v>
      </c>
      <c r="P6705" s="30">
        <v>77</v>
      </c>
      <c r="Q6705" s="30">
        <v>9</v>
      </c>
      <c r="R6705" s="3" t="s">
        <v>3</v>
      </c>
      <c r="S6705" s="3" t="s">
        <v>43</v>
      </c>
      <c r="T6705" s="3" t="s">
        <v>1338</v>
      </c>
      <c r="U6705" s="20" t="s">
        <v>1896</v>
      </c>
      <c r="W6705" s="3" t="s">
        <v>3242</v>
      </c>
      <c r="Z6705" s="8">
        <v>42.261899999999997</v>
      </c>
      <c r="AA6705" s="8">
        <v>-123.36360000000001</v>
      </c>
      <c r="AB6705" s="3" t="s">
        <v>2310</v>
      </c>
      <c r="AD6705" s="3" t="s">
        <v>1492</v>
      </c>
      <c r="AE6705" s="3" t="str">
        <f t="shared" si="120"/>
        <v>ex Arenaria sp.</v>
      </c>
      <c r="AF6705" s="3" t="s">
        <v>1640</v>
      </c>
      <c r="AG6705" s="3" t="s">
        <v>1640</v>
      </c>
      <c r="AS6705" s="3" t="s">
        <v>1360</v>
      </c>
    </row>
    <row r="6706" spans="2:45" ht="30">
      <c r="B6706" s="1">
        <v>10694</v>
      </c>
      <c r="E6706" s="21">
        <v>13</v>
      </c>
      <c r="F6706" s="22" t="s">
        <v>1509</v>
      </c>
      <c r="G6706" s="22">
        <v>2018</v>
      </c>
      <c r="H6706" s="23">
        <v>0.45833333333333298</v>
      </c>
      <c r="L6706" s="5"/>
      <c r="P6706" s="50">
        <v>78</v>
      </c>
      <c r="Q6706" s="32">
        <v>1</v>
      </c>
      <c r="R6706" s="3" t="s">
        <v>3</v>
      </c>
      <c r="S6706" s="3" t="s">
        <v>43</v>
      </c>
      <c r="T6706" s="3" t="s">
        <v>1553</v>
      </c>
      <c r="U6706" s="3" t="s">
        <v>1896</v>
      </c>
      <c r="V6706" s="22" t="s">
        <v>2413</v>
      </c>
      <c r="W6706" s="22" t="s">
        <v>2411</v>
      </c>
      <c r="Z6706" s="22">
        <v>42.261899999999997</v>
      </c>
      <c r="AA6706" s="22">
        <v>-123.364</v>
      </c>
      <c r="AB6706" s="3" t="s">
        <v>2310</v>
      </c>
      <c r="AD6706" s="51" t="s">
        <v>984</v>
      </c>
      <c r="AF6706" s="3" t="s">
        <v>1640</v>
      </c>
      <c r="AG6706" s="3" t="s">
        <v>1640</v>
      </c>
    </row>
    <row r="6707" spans="2:45">
      <c r="B6707" s="1">
        <v>7858</v>
      </c>
      <c r="E6707" s="13">
        <v>11</v>
      </c>
      <c r="F6707" s="5" t="s">
        <v>1137</v>
      </c>
      <c r="G6707" s="5">
        <v>2018</v>
      </c>
      <c r="L6707" s="5"/>
      <c r="N6707" s="5" t="s">
        <v>1467</v>
      </c>
      <c r="P6707" s="30">
        <v>78</v>
      </c>
      <c r="Q6707" s="30">
        <v>1</v>
      </c>
      <c r="R6707" s="3" t="s">
        <v>3</v>
      </c>
      <c r="S6707" s="3" t="s">
        <v>43</v>
      </c>
      <c r="T6707" s="3" t="s">
        <v>1338</v>
      </c>
      <c r="U6707" s="20" t="s">
        <v>1896</v>
      </c>
      <c r="W6707" s="3" t="s">
        <v>3242</v>
      </c>
      <c r="Z6707" s="8">
        <v>42.261899999999997</v>
      </c>
      <c r="AA6707" s="8">
        <v>-123.36360000000001</v>
      </c>
      <c r="AB6707" s="3" t="s">
        <v>2310</v>
      </c>
      <c r="AD6707" s="3" t="s">
        <v>398</v>
      </c>
      <c r="AE6707" s="3" t="str">
        <f>CONCATENATE("ex ", AD6707)</f>
        <v>ex Senecio integerrimus</v>
      </c>
      <c r="AF6707" s="3" t="s">
        <v>1640</v>
      </c>
      <c r="AG6707" s="3" t="s">
        <v>1640</v>
      </c>
      <c r="AS6707" s="3" t="s">
        <v>1360</v>
      </c>
    </row>
    <row r="6708" spans="2:45" ht="30">
      <c r="B6708" s="1">
        <v>10695</v>
      </c>
      <c r="E6708" s="21">
        <v>13</v>
      </c>
      <c r="F6708" s="22" t="s">
        <v>1509</v>
      </c>
      <c r="G6708" s="22">
        <v>2018</v>
      </c>
      <c r="H6708" s="23">
        <v>0.45833333333333298</v>
      </c>
      <c r="L6708" s="5"/>
      <c r="P6708" s="50">
        <v>78</v>
      </c>
      <c r="Q6708" s="32">
        <v>2</v>
      </c>
      <c r="R6708" s="3" t="s">
        <v>3</v>
      </c>
      <c r="S6708" s="3" t="s">
        <v>43</v>
      </c>
      <c r="T6708" s="3" t="s">
        <v>1553</v>
      </c>
      <c r="U6708" s="3" t="s">
        <v>1896</v>
      </c>
      <c r="V6708" s="22" t="s">
        <v>3984</v>
      </c>
      <c r="W6708" s="22" t="s">
        <v>3074</v>
      </c>
      <c r="Z6708" s="22">
        <v>42.261899999999997</v>
      </c>
      <c r="AA6708" s="22">
        <v>-123.364</v>
      </c>
      <c r="AB6708" s="3" t="s">
        <v>2310</v>
      </c>
      <c r="AD6708" s="51" t="s">
        <v>398</v>
      </c>
      <c r="AF6708" s="3" t="s">
        <v>1640</v>
      </c>
      <c r="AG6708" s="3" t="s">
        <v>1640</v>
      </c>
    </row>
    <row r="6709" spans="2:45" ht="30">
      <c r="B6709" s="1">
        <v>10696</v>
      </c>
      <c r="E6709" s="21">
        <v>13</v>
      </c>
      <c r="F6709" s="22" t="s">
        <v>1509</v>
      </c>
      <c r="G6709" s="22">
        <v>2018</v>
      </c>
      <c r="H6709" s="23">
        <v>0.45833333333333298</v>
      </c>
      <c r="L6709" s="5"/>
      <c r="P6709" s="50">
        <v>78</v>
      </c>
      <c r="Q6709" s="32">
        <v>3</v>
      </c>
      <c r="R6709" s="3" t="s">
        <v>3</v>
      </c>
      <c r="S6709" s="3" t="s">
        <v>43</v>
      </c>
      <c r="T6709" s="3" t="s">
        <v>1553</v>
      </c>
      <c r="U6709" s="3" t="s">
        <v>1896</v>
      </c>
      <c r="V6709" s="22" t="s">
        <v>3984</v>
      </c>
      <c r="W6709" s="22" t="s">
        <v>3074</v>
      </c>
      <c r="Z6709" s="22">
        <v>42.261899999999997</v>
      </c>
      <c r="AA6709" s="22">
        <v>-123.364</v>
      </c>
      <c r="AB6709" s="3" t="s">
        <v>2310</v>
      </c>
      <c r="AD6709" s="51" t="s">
        <v>398</v>
      </c>
      <c r="AF6709" s="3" t="s">
        <v>1640</v>
      </c>
      <c r="AG6709" s="3" t="s">
        <v>1640</v>
      </c>
    </row>
    <row r="6710" spans="2:45" ht="30">
      <c r="B6710" s="1">
        <v>10697</v>
      </c>
      <c r="E6710" s="21">
        <v>13</v>
      </c>
      <c r="F6710" s="22" t="s">
        <v>1509</v>
      </c>
      <c r="G6710" s="22">
        <v>2018</v>
      </c>
      <c r="H6710" s="23">
        <v>0.45833333333333298</v>
      </c>
      <c r="L6710" s="5"/>
      <c r="P6710" s="50">
        <v>78</v>
      </c>
      <c r="Q6710" s="32">
        <v>4</v>
      </c>
      <c r="R6710" s="3" t="s">
        <v>3</v>
      </c>
      <c r="S6710" s="3" t="s">
        <v>43</v>
      </c>
      <c r="T6710" s="3" t="s">
        <v>1553</v>
      </c>
      <c r="U6710" s="3" t="s">
        <v>1896</v>
      </c>
      <c r="V6710" s="22" t="s">
        <v>2413</v>
      </c>
      <c r="W6710" s="22" t="s">
        <v>2411</v>
      </c>
      <c r="Z6710" s="22">
        <v>42.448300000000003</v>
      </c>
      <c r="AA6710" s="22">
        <v>-122.1161</v>
      </c>
      <c r="AD6710" s="51" t="s">
        <v>984</v>
      </c>
      <c r="AF6710" s="3" t="s">
        <v>1640</v>
      </c>
      <c r="AG6710" s="3" t="s">
        <v>1640</v>
      </c>
    </row>
    <row r="6711" spans="2:45" ht="30">
      <c r="B6711" s="1">
        <v>7859</v>
      </c>
      <c r="E6711" s="13">
        <v>11</v>
      </c>
      <c r="F6711" s="5" t="s">
        <v>1137</v>
      </c>
      <c r="G6711" s="5">
        <v>2018</v>
      </c>
      <c r="H6711" s="14">
        <v>0.64583333333333337</v>
      </c>
      <c r="L6711" s="5"/>
      <c r="N6711" s="5" t="s">
        <v>1468</v>
      </c>
      <c r="P6711" s="30">
        <v>79</v>
      </c>
      <c r="Q6711" s="30">
        <v>1</v>
      </c>
      <c r="R6711" s="3" t="s">
        <v>3</v>
      </c>
      <c r="S6711" s="3" t="s">
        <v>43</v>
      </c>
      <c r="T6711" s="3" t="s">
        <v>1338</v>
      </c>
      <c r="U6711" s="20" t="s">
        <v>1896</v>
      </c>
      <c r="V6711" s="22" t="s">
        <v>3985</v>
      </c>
      <c r="W6711" s="3" t="s">
        <v>3074</v>
      </c>
      <c r="Z6711" s="8">
        <v>42.273000000000003</v>
      </c>
      <c r="AA6711" s="8">
        <v>-123.3631</v>
      </c>
      <c r="AB6711" s="3" t="s">
        <v>2310</v>
      </c>
      <c r="AD6711" s="3" t="s">
        <v>1493</v>
      </c>
      <c r="AE6711" s="3" t="str">
        <f>CONCATENATE("ex ", AD6711)</f>
        <v>ex Ranunculus sp.</v>
      </c>
      <c r="AF6711" s="3" t="s">
        <v>1640</v>
      </c>
      <c r="AG6711" s="3" t="s">
        <v>1640</v>
      </c>
      <c r="AS6711" s="3" t="s">
        <v>1360</v>
      </c>
    </row>
    <row r="6712" spans="2:45" ht="30">
      <c r="B6712" s="1">
        <v>7860</v>
      </c>
      <c r="E6712" s="13">
        <v>11</v>
      </c>
      <c r="F6712" s="5" t="s">
        <v>1137</v>
      </c>
      <c r="G6712" s="5">
        <v>2018</v>
      </c>
      <c r="H6712" s="14">
        <v>0.64583333333333337</v>
      </c>
      <c r="L6712" s="5"/>
      <c r="N6712" s="5" t="s">
        <v>1468</v>
      </c>
      <c r="P6712" s="30">
        <v>79</v>
      </c>
      <c r="Q6712" s="30">
        <v>2</v>
      </c>
      <c r="R6712" s="3" t="s">
        <v>3</v>
      </c>
      <c r="S6712" s="3" t="s">
        <v>43</v>
      </c>
      <c r="T6712" s="3" t="s">
        <v>1338</v>
      </c>
      <c r="U6712" s="20" t="s">
        <v>1896</v>
      </c>
      <c r="V6712" s="22" t="s">
        <v>3985</v>
      </c>
      <c r="W6712" s="3" t="s">
        <v>3074</v>
      </c>
      <c r="Z6712" s="8">
        <v>42.273000000000003</v>
      </c>
      <c r="AA6712" s="8">
        <v>-123.3631</v>
      </c>
      <c r="AB6712" s="3" t="s">
        <v>2310</v>
      </c>
      <c r="AD6712" s="3" t="s">
        <v>1493</v>
      </c>
      <c r="AE6712" s="3" t="str">
        <f>CONCATENATE("ex ", AD6712)</f>
        <v>ex Ranunculus sp.</v>
      </c>
      <c r="AF6712" s="3" t="s">
        <v>1640</v>
      </c>
      <c r="AG6712" s="3" t="s">
        <v>1640</v>
      </c>
      <c r="AS6712" s="3" t="s">
        <v>1360</v>
      </c>
    </row>
    <row r="6713" spans="2:45" ht="30">
      <c r="B6713" s="1">
        <v>7861</v>
      </c>
      <c r="E6713" s="13">
        <v>11</v>
      </c>
      <c r="F6713" s="5" t="s">
        <v>1137</v>
      </c>
      <c r="G6713" s="5">
        <v>2018</v>
      </c>
      <c r="H6713" s="14">
        <v>0.64583333333333337</v>
      </c>
      <c r="L6713" s="5"/>
      <c r="N6713" s="5" t="s">
        <v>1468</v>
      </c>
      <c r="P6713" s="30">
        <v>79</v>
      </c>
      <c r="Q6713" s="30">
        <v>3</v>
      </c>
      <c r="R6713" s="3" t="s">
        <v>3</v>
      </c>
      <c r="S6713" s="3" t="s">
        <v>43</v>
      </c>
      <c r="T6713" s="3" t="s">
        <v>1338</v>
      </c>
      <c r="U6713" s="20" t="s">
        <v>1896</v>
      </c>
      <c r="V6713" s="22" t="s">
        <v>3985</v>
      </c>
      <c r="W6713" s="3" t="s">
        <v>3074</v>
      </c>
      <c r="Z6713" s="8">
        <v>42.273000000000003</v>
      </c>
      <c r="AA6713" s="8">
        <v>-123.3631</v>
      </c>
      <c r="AB6713" s="3" t="s">
        <v>2310</v>
      </c>
      <c r="AD6713" s="3" t="s">
        <v>1493</v>
      </c>
      <c r="AE6713" s="3" t="str">
        <f>CONCATENATE("ex ", AD6713)</f>
        <v>ex Ranunculus sp.</v>
      </c>
      <c r="AF6713" s="3" t="s">
        <v>1640</v>
      </c>
      <c r="AG6713" s="3" t="s">
        <v>1640</v>
      </c>
      <c r="AS6713" s="3" t="s">
        <v>1360</v>
      </c>
    </row>
    <row r="6714" spans="2:45" ht="30">
      <c r="B6714" s="1">
        <v>7862</v>
      </c>
      <c r="E6714" s="13">
        <v>11</v>
      </c>
      <c r="F6714" s="5" t="s">
        <v>1137</v>
      </c>
      <c r="G6714" s="5">
        <v>2018</v>
      </c>
      <c r="H6714" s="14">
        <v>0.64583333333333337</v>
      </c>
      <c r="L6714" s="5"/>
      <c r="N6714" s="5" t="s">
        <v>1468</v>
      </c>
      <c r="P6714" s="30">
        <v>79</v>
      </c>
      <c r="Q6714" s="30">
        <v>4</v>
      </c>
      <c r="R6714" s="3" t="s">
        <v>3</v>
      </c>
      <c r="S6714" s="3" t="s">
        <v>43</v>
      </c>
      <c r="T6714" s="3" t="s">
        <v>1338</v>
      </c>
      <c r="U6714" s="20" t="s">
        <v>1896</v>
      </c>
      <c r="V6714" s="22" t="s">
        <v>3985</v>
      </c>
      <c r="W6714" s="3" t="s">
        <v>3074</v>
      </c>
      <c r="Z6714" s="8">
        <v>42.273000000000003</v>
      </c>
      <c r="AA6714" s="8">
        <v>-123.3631</v>
      </c>
      <c r="AB6714" s="3" t="s">
        <v>2310</v>
      </c>
      <c r="AD6714" s="3" t="s">
        <v>1493</v>
      </c>
      <c r="AE6714" s="3" t="str">
        <f>CONCATENATE("ex ", AD6714)</f>
        <v>ex Ranunculus sp.</v>
      </c>
      <c r="AF6714" s="3" t="s">
        <v>1640</v>
      </c>
      <c r="AG6714" s="3" t="s">
        <v>1640</v>
      </c>
      <c r="AS6714" s="3" t="s">
        <v>1360</v>
      </c>
    </row>
    <row r="6715" spans="2:45" ht="30">
      <c r="B6715" s="1">
        <v>7863</v>
      </c>
      <c r="E6715" s="13">
        <v>11</v>
      </c>
      <c r="F6715" s="5" t="s">
        <v>1137</v>
      </c>
      <c r="G6715" s="5">
        <v>2018</v>
      </c>
      <c r="H6715" s="14">
        <v>0.64583333333333337</v>
      </c>
      <c r="L6715" s="5"/>
      <c r="N6715" s="5" t="s">
        <v>1468</v>
      </c>
      <c r="P6715" s="30">
        <v>79</v>
      </c>
      <c r="Q6715" s="30">
        <v>5</v>
      </c>
      <c r="R6715" s="3" t="s">
        <v>3</v>
      </c>
      <c r="S6715" s="3" t="s">
        <v>43</v>
      </c>
      <c r="T6715" s="3" t="s">
        <v>1338</v>
      </c>
      <c r="U6715" s="20" t="s">
        <v>1896</v>
      </c>
      <c r="V6715" s="22" t="s">
        <v>3985</v>
      </c>
      <c r="W6715" s="3" t="s">
        <v>3074</v>
      </c>
      <c r="Z6715" s="8">
        <v>42.273000000000003</v>
      </c>
      <c r="AA6715" s="8">
        <v>-123.3631</v>
      </c>
      <c r="AB6715" s="3" t="s">
        <v>2310</v>
      </c>
      <c r="AD6715" s="3" t="s">
        <v>1493</v>
      </c>
      <c r="AE6715" s="3" t="str">
        <f>CONCATENATE("ex ", AD6715)</f>
        <v>ex Ranunculus sp.</v>
      </c>
      <c r="AF6715" s="3" t="s">
        <v>1640</v>
      </c>
      <c r="AG6715" s="3" t="s">
        <v>1640</v>
      </c>
      <c r="AS6715" s="3" t="s">
        <v>1360</v>
      </c>
    </row>
    <row r="6716" spans="2:45" ht="30">
      <c r="B6716" s="1">
        <v>10703</v>
      </c>
      <c r="E6716" s="21">
        <v>13</v>
      </c>
      <c r="F6716" s="22" t="s">
        <v>1509</v>
      </c>
      <c r="G6716" s="22">
        <v>2018</v>
      </c>
      <c r="H6716" s="23">
        <v>0.47222222222222199</v>
      </c>
      <c r="L6716" s="5"/>
      <c r="P6716" s="50">
        <v>80</v>
      </c>
      <c r="Q6716" s="32">
        <v>1</v>
      </c>
      <c r="R6716" s="3" t="s">
        <v>3</v>
      </c>
      <c r="S6716" s="3" t="s">
        <v>43</v>
      </c>
      <c r="T6716" s="3" t="s">
        <v>1553</v>
      </c>
      <c r="U6716" s="3" t="s">
        <v>1896</v>
      </c>
      <c r="V6716" s="22" t="s">
        <v>2413</v>
      </c>
      <c r="W6716" s="22" t="s">
        <v>2411</v>
      </c>
      <c r="Z6716" s="22">
        <v>42.448300000000003</v>
      </c>
      <c r="AA6716" s="22">
        <v>-122.1161</v>
      </c>
      <c r="AD6716" s="51" t="s">
        <v>625</v>
      </c>
      <c r="AF6716" s="3" t="s">
        <v>1640</v>
      </c>
      <c r="AG6716" s="3" t="s">
        <v>1640</v>
      </c>
    </row>
    <row r="6717" spans="2:45">
      <c r="B6717" s="1">
        <v>7864</v>
      </c>
      <c r="E6717" s="13">
        <v>13</v>
      </c>
      <c r="F6717" s="5" t="s">
        <v>1137</v>
      </c>
      <c r="G6717" s="5">
        <v>2018</v>
      </c>
      <c r="L6717" s="5"/>
      <c r="N6717" s="5" t="s">
        <v>1469</v>
      </c>
      <c r="P6717" s="30">
        <v>80</v>
      </c>
      <c r="Q6717" s="30">
        <v>1</v>
      </c>
      <c r="R6717" s="3" t="s">
        <v>3</v>
      </c>
      <c r="S6717" s="3" t="s">
        <v>43</v>
      </c>
      <c r="T6717" s="3" t="s">
        <v>1392</v>
      </c>
      <c r="U6717" s="20" t="s">
        <v>1896</v>
      </c>
      <c r="W6717" s="3" t="s">
        <v>1497</v>
      </c>
      <c r="Z6717" s="8">
        <v>42.613500000000002</v>
      </c>
      <c r="AA6717" s="8">
        <v>-123.0365</v>
      </c>
      <c r="AB6717" s="3" t="s">
        <v>2310</v>
      </c>
      <c r="AD6717" s="3" t="s">
        <v>1494</v>
      </c>
      <c r="AE6717" s="3" t="str">
        <f>CONCATENATE("ex ", AD6717)</f>
        <v>ex Ceanothus sp.</v>
      </c>
      <c r="AF6717" s="3" t="s">
        <v>1640</v>
      </c>
      <c r="AG6717" s="3" t="s">
        <v>1640</v>
      </c>
      <c r="AS6717" s="3" t="s">
        <v>1360</v>
      </c>
    </row>
    <row r="6718" spans="2:45" ht="30">
      <c r="B6718" s="1">
        <v>10704</v>
      </c>
      <c r="E6718" s="21">
        <v>13</v>
      </c>
      <c r="F6718" s="22" t="s">
        <v>1509</v>
      </c>
      <c r="G6718" s="22">
        <v>2018</v>
      </c>
      <c r="H6718" s="23">
        <v>0.47222222222222199</v>
      </c>
      <c r="L6718" s="5"/>
      <c r="P6718" s="50">
        <v>80</v>
      </c>
      <c r="Q6718" s="32">
        <v>2</v>
      </c>
      <c r="R6718" s="3" t="s">
        <v>3</v>
      </c>
      <c r="S6718" s="3" t="s">
        <v>43</v>
      </c>
      <c r="T6718" s="3" t="s">
        <v>1553</v>
      </c>
      <c r="U6718" s="3" t="s">
        <v>1896</v>
      </c>
      <c r="V6718" s="22" t="s">
        <v>2413</v>
      </c>
      <c r="W6718" s="22" t="s">
        <v>2411</v>
      </c>
      <c r="Z6718" s="22">
        <v>42.448300000000003</v>
      </c>
      <c r="AA6718" s="22">
        <v>-122.1161</v>
      </c>
      <c r="AD6718" s="51" t="s">
        <v>625</v>
      </c>
      <c r="AF6718" s="3" t="s">
        <v>1640</v>
      </c>
      <c r="AG6718" s="3" t="s">
        <v>1640</v>
      </c>
    </row>
    <row r="6719" spans="2:45">
      <c r="B6719" s="1">
        <v>7865</v>
      </c>
      <c r="E6719" s="13">
        <v>13</v>
      </c>
      <c r="F6719" s="5" t="s">
        <v>1137</v>
      </c>
      <c r="G6719" s="5">
        <v>2018</v>
      </c>
      <c r="L6719" s="5"/>
      <c r="N6719" s="5" t="s">
        <v>1469</v>
      </c>
      <c r="P6719" s="30">
        <v>80</v>
      </c>
      <c r="Q6719" s="30">
        <v>2</v>
      </c>
      <c r="R6719" s="3" t="s">
        <v>3</v>
      </c>
      <c r="S6719" s="3" t="s">
        <v>43</v>
      </c>
      <c r="T6719" s="3" t="s">
        <v>1392</v>
      </c>
      <c r="U6719" s="20" t="s">
        <v>1896</v>
      </c>
      <c r="W6719" s="3" t="s">
        <v>1497</v>
      </c>
      <c r="Z6719" s="8">
        <v>42.613500000000002</v>
      </c>
      <c r="AA6719" s="8">
        <v>-123.0365</v>
      </c>
      <c r="AB6719" s="3" t="s">
        <v>2310</v>
      </c>
      <c r="AD6719" s="3" t="s">
        <v>1494</v>
      </c>
      <c r="AE6719" s="3" t="str">
        <f>CONCATENATE("ex ", AD6719)</f>
        <v>ex Ceanothus sp.</v>
      </c>
      <c r="AF6719" s="3" t="s">
        <v>1640</v>
      </c>
      <c r="AG6719" s="3" t="s">
        <v>1640</v>
      </c>
      <c r="AS6719" s="3" t="s">
        <v>1360</v>
      </c>
    </row>
    <row r="6720" spans="2:45" ht="30">
      <c r="B6720" s="1">
        <v>10705</v>
      </c>
      <c r="E6720" s="21">
        <v>13</v>
      </c>
      <c r="F6720" s="22" t="s">
        <v>1509</v>
      </c>
      <c r="G6720" s="22">
        <v>2018</v>
      </c>
      <c r="H6720" s="23">
        <v>0.47222222222222199</v>
      </c>
      <c r="L6720" s="5"/>
      <c r="P6720" s="50">
        <v>80</v>
      </c>
      <c r="Q6720" s="32">
        <v>3</v>
      </c>
      <c r="R6720" s="3" t="s">
        <v>3</v>
      </c>
      <c r="S6720" s="3" t="s">
        <v>43</v>
      </c>
      <c r="T6720" s="3" t="s">
        <v>1553</v>
      </c>
      <c r="U6720" s="3" t="s">
        <v>1896</v>
      </c>
      <c r="V6720" s="22" t="s">
        <v>2413</v>
      </c>
      <c r="W6720" s="22" t="s">
        <v>2411</v>
      </c>
      <c r="Z6720" s="22">
        <v>42.448300000000003</v>
      </c>
      <c r="AA6720" s="22">
        <v>-122.1161</v>
      </c>
      <c r="AD6720" s="51" t="s">
        <v>625</v>
      </c>
      <c r="AF6720" s="3" t="s">
        <v>1640</v>
      </c>
      <c r="AG6720" s="3" t="s">
        <v>1640</v>
      </c>
    </row>
    <row r="6721" spans="2:45">
      <c r="B6721" s="1">
        <v>7866</v>
      </c>
      <c r="E6721" s="13">
        <v>13</v>
      </c>
      <c r="F6721" s="5" t="s">
        <v>1137</v>
      </c>
      <c r="G6721" s="5">
        <v>2018</v>
      </c>
      <c r="L6721" s="5"/>
      <c r="N6721" s="5" t="s">
        <v>1469</v>
      </c>
      <c r="P6721" s="30">
        <v>80</v>
      </c>
      <c r="Q6721" s="30">
        <v>3</v>
      </c>
      <c r="R6721" s="3" t="s">
        <v>3</v>
      </c>
      <c r="S6721" s="3" t="s">
        <v>43</v>
      </c>
      <c r="T6721" s="3" t="s">
        <v>1392</v>
      </c>
      <c r="U6721" s="20" t="s">
        <v>1896</v>
      </c>
      <c r="W6721" s="3" t="s">
        <v>1497</v>
      </c>
      <c r="Z6721" s="8">
        <v>42.613500000000002</v>
      </c>
      <c r="AA6721" s="8">
        <v>-123.0365</v>
      </c>
      <c r="AB6721" s="3" t="s">
        <v>2310</v>
      </c>
      <c r="AD6721" s="3" t="s">
        <v>1494</v>
      </c>
      <c r="AE6721" s="3" t="str">
        <f>CONCATENATE("ex ", AD6721)</f>
        <v>ex Ceanothus sp.</v>
      </c>
      <c r="AF6721" s="3" t="s">
        <v>1640</v>
      </c>
      <c r="AG6721" s="3" t="s">
        <v>1640</v>
      </c>
      <c r="AS6721" s="3" t="s">
        <v>1360</v>
      </c>
    </row>
    <row r="6722" spans="2:45">
      <c r="B6722" s="1">
        <v>7867</v>
      </c>
      <c r="E6722" s="13">
        <v>13</v>
      </c>
      <c r="F6722" s="5" t="s">
        <v>1137</v>
      </c>
      <c r="G6722" s="5">
        <v>2018</v>
      </c>
      <c r="L6722" s="5"/>
      <c r="N6722" s="5" t="s">
        <v>1469</v>
      </c>
      <c r="P6722" s="30">
        <v>80</v>
      </c>
      <c r="Q6722" s="30">
        <v>4</v>
      </c>
      <c r="R6722" s="3" t="s">
        <v>3</v>
      </c>
      <c r="S6722" s="3" t="s">
        <v>43</v>
      </c>
      <c r="T6722" s="3" t="s">
        <v>1392</v>
      </c>
      <c r="U6722" s="20" t="s">
        <v>1896</v>
      </c>
      <c r="W6722" s="3" t="s">
        <v>1497</v>
      </c>
      <c r="Z6722" s="8">
        <v>42.613500000000002</v>
      </c>
      <c r="AA6722" s="8">
        <v>-123.0365</v>
      </c>
      <c r="AB6722" s="3" t="s">
        <v>2310</v>
      </c>
      <c r="AD6722" s="3" t="s">
        <v>1494</v>
      </c>
      <c r="AE6722" s="3" t="str">
        <f>CONCATENATE("ex ", AD6722)</f>
        <v>ex Ceanothus sp.</v>
      </c>
      <c r="AF6722" s="3" t="s">
        <v>1640</v>
      </c>
      <c r="AG6722" s="3" t="s">
        <v>1640</v>
      </c>
      <c r="AS6722" s="3" t="s">
        <v>1360</v>
      </c>
    </row>
    <row r="6723" spans="2:45">
      <c r="B6723" s="1">
        <v>7868</v>
      </c>
      <c r="E6723" s="13">
        <v>13</v>
      </c>
      <c r="F6723" s="5" t="s">
        <v>1137</v>
      </c>
      <c r="G6723" s="5">
        <v>2018</v>
      </c>
      <c r="L6723" s="5"/>
      <c r="N6723" s="5" t="s">
        <v>1469</v>
      </c>
      <c r="P6723" s="30">
        <v>80</v>
      </c>
      <c r="Q6723" s="30">
        <v>5</v>
      </c>
      <c r="R6723" s="3" t="s">
        <v>3</v>
      </c>
      <c r="S6723" s="3" t="s">
        <v>43</v>
      </c>
      <c r="T6723" s="3" t="s">
        <v>1392</v>
      </c>
      <c r="U6723" s="20" t="s">
        <v>1896</v>
      </c>
      <c r="W6723" s="3" t="s">
        <v>1497</v>
      </c>
      <c r="Z6723" s="8">
        <v>42.613500000000002</v>
      </c>
      <c r="AA6723" s="8">
        <v>-123.0365</v>
      </c>
      <c r="AB6723" s="3" t="s">
        <v>2310</v>
      </c>
      <c r="AD6723" s="3" t="s">
        <v>1494</v>
      </c>
      <c r="AE6723" s="3" t="str">
        <f>CONCATENATE("ex ", AD6723)</f>
        <v>ex Ceanothus sp.</v>
      </c>
      <c r="AF6723" s="3" t="s">
        <v>1640</v>
      </c>
      <c r="AG6723" s="3" t="s">
        <v>1640</v>
      </c>
      <c r="AS6723" s="3" t="s">
        <v>1360</v>
      </c>
    </row>
    <row r="6724" spans="2:45">
      <c r="B6724" s="1">
        <v>7869</v>
      </c>
      <c r="E6724" s="13">
        <v>13</v>
      </c>
      <c r="F6724" s="5" t="s">
        <v>1137</v>
      </c>
      <c r="G6724" s="5">
        <v>2018</v>
      </c>
      <c r="L6724" s="5"/>
      <c r="N6724" s="5" t="s">
        <v>1469</v>
      </c>
      <c r="P6724" s="30">
        <v>80</v>
      </c>
      <c r="Q6724" s="30">
        <v>6</v>
      </c>
      <c r="R6724" s="3" t="s">
        <v>3</v>
      </c>
      <c r="S6724" s="3" t="s">
        <v>43</v>
      </c>
      <c r="T6724" s="3" t="s">
        <v>1392</v>
      </c>
      <c r="U6724" s="20" t="s">
        <v>1896</v>
      </c>
      <c r="W6724" s="3" t="s">
        <v>1497</v>
      </c>
      <c r="Z6724" s="8">
        <v>42.613500000000002</v>
      </c>
      <c r="AA6724" s="8">
        <v>-123.0365</v>
      </c>
      <c r="AB6724" s="3" t="s">
        <v>2310</v>
      </c>
      <c r="AD6724" s="3" t="s">
        <v>1494</v>
      </c>
      <c r="AE6724" s="3" t="str">
        <f>CONCATENATE("ex ", AD6724)</f>
        <v>ex Ceanothus sp.</v>
      </c>
      <c r="AF6724" s="3" t="s">
        <v>1640</v>
      </c>
      <c r="AG6724" s="3" t="s">
        <v>1640</v>
      </c>
      <c r="AS6724" s="3" t="s">
        <v>1360</v>
      </c>
    </row>
    <row r="6725" spans="2:45" ht="30">
      <c r="B6725" s="1">
        <v>10706</v>
      </c>
      <c r="E6725" s="21">
        <v>13</v>
      </c>
      <c r="F6725" s="22" t="s">
        <v>1509</v>
      </c>
      <c r="G6725" s="22">
        <v>2018</v>
      </c>
      <c r="H6725" s="23">
        <v>0.47916666666666702</v>
      </c>
      <c r="L6725" s="5"/>
      <c r="P6725" s="50">
        <v>81</v>
      </c>
      <c r="Q6725" s="32">
        <v>1</v>
      </c>
      <c r="R6725" s="3" t="s">
        <v>3</v>
      </c>
      <c r="S6725" s="3" t="s">
        <v>43</v>
      </c>
      <c r="T6725" s="3" t="s">
        <v>1553</v>
      </c>
      <c r="U6725" s="3" t="s">
        <v>1896</v>
      </c>
      <c r="V6725" s="22" t="s">
        <v>2413</v>
      </c>
      <c r="W6725" s="22" t="s">
        <v>2411</v>
      </c>
      <c r="Z6725" s="22">
        <v>42.448300000000003</v>
      </c>
      <c r="AA6725" s="22">
        <v>-122.1161</v>
      </c>
      <c r="AD6725" s="51" t="s">
        <v>886</v>
      </c>
      <c r="AF6725" s="3" t="s">
        <v>1640</v>
      </c>
      <c r="AG6725" s="3" t="s">
        <v>1640</v>
      </c>
    </row>
    <row r="6726" spans="2:45">
      <c r="B6726" s="1">
        <v>7870</v>
      </c>
      <c r="E6726" s="13">
        <v>13</v>
      </c>
      <c r="F6726" s="5" t="s">
        <v>1137</v>
      </c>
      <c r="G6726" s="5">
        <v>2018</v>
      </c>
      <c r="L6726" s="5"/>
      <c r="N6726" s="5" t="s">
        <v>1470</v>
      </c>
      <c r="P6726" s="30">
        <v>81</v>
      </c>
      <c r="Q6726" s="30">
        <v>1</v>
      </c>
      <c r="R6726" s="3" t="s">
        <v>3</v>
      </c>
      <c r="S6726" s="3" t="s">
        <v>43</v>
      </c>
      <c r="T6726" s="3" t="s">
        <v>1392</v>
      </c>
      <c r="U6726" s="20" t="s">
        <v>1896</v>
      </c>
      <c r="W6726" s="3" t="s">
        <v>1497</v>
      </c>
      <c r="Z6726" s="8">
        <v>42.613500000000002</v>
      </c>
      <c r="AA6726" s="8">
        <v>-123.0365</v>
      </c>
      <c r="AB6726" s="3" t="s">
        <v>2310</v>
      </c>
      <c r="AD6726" s="3" t="s">
        <v>1495</v>
      </c>
      <c r="AE6726" s="3" t="str">
        <f>CONCATENATE("ex ", AD6726)</f>
        <v>ex Clarkia sp.</v>
      </c>
      <c r="AF6726" s="3" t="s">
        <v>1640</v>
      </c>
      <c r="AG6726" s="3" t="s">
        <v>1640</v>
      </c>
      <c r="AS6726" s="3" t="s">
        <v>1360</v>
      </c>
    </row>
    <row r="6727" spans="2:45">
      <c r="B6727" s="1">
        <v>7871</v>
      </c>
      <c r="E6727" s="13">
        <v>13</v>
      </c>
      <c r="F6727" s="5" t="s">
        <v>1137</v>
      </c>
      <c r="G6727" s="5">
        <v>2018</v>
      </c>
      <c r="L6727" s="5"/>
      <c r="N6727" s="5" t="s">
        <v>1470</v>
      </c>
      <c r="P6727" s="30">
        <v>81</v>
      </c>
      <c r="Q6727" s="30">
        <v>2</v>
      </c>
      <c r="R6727" s="3" t="s">
        <v>3</v>
      </c>
      <c r="S6727" s="3" t="s">
        <v>43</v>
      </c>
      <c r="T6727" s="3" t="s">
        <v>1392</v>
      </c>
      <c r="U6727" s="20" t="s">
        <v>1896</v>
      </c>
      <c r="W6727" s="3" t="s">
        <v>1497</v>
      </c>
      <c r="Z6727" s="8">
        <v>42.613500000000002</v>
      </c>
      <c r="AA6727" s="8">
        <v>-123.0365</v>
      </c>
      <c r="AB6727" s="3" t="s">
        <v>2310</v>
      </c>
      <c r="AD6727" s="3" t="s">
        <v>1495</v>
      </c>
      <c r="AE6727" s="3" t="str">
        <f>CONCATENATE("ex ", AD6727)</f>
        <v>ex Clarkia sp.</v>
      </c>
      <c r="AF6727" s="3" t="s">
        <v>1640</v>
      </c>
      <c r="AG6727" s="3" t="s">
        <v>1640</v>
      </c>
      <c r="AS6727" s="3" t="s">
        <v>1360</v>
      </c>
    </row>
    <row r="6728" spans="2:45" ht="30">
      <c r="B6728" s="1">
        <v>10707</v>
      </c>
      <c r="E6728" s="21">
        <v>13</v>
      </c>
      <c r="F6728" s="22" t="s">
        <v>1509</v>
      </c>
      <c r="G6728" s="22">
        <v>2018</v>
      </c>
      <c r="H6728" s="23">
        <v>0.48611111111111099</v>
      </c>
      <c r="L6728" s="5"/>
      <c r="P6728" s="50">
        <v>82</v>
      </c>
      <c r="Q6728" s="32">
        <v>1</v>
      </c>
      <c r="R6728" s="3" t="s">
        <v>3</v>
      </c>
      <c r="S6728" s="3" t="s">
        <v>43</v>
      </c>
      <c r="T6728" s="3" t="s">
        <v>1553</v>
      </c>
      <c r="U6728" s="3" t="s">
        <v>1896</v>
      </c>
      <c r="V6728" s="22" t="s">
        <v>2413</v>
      </c>
      <c r="W6728" s="22" t="s">
        <v>2411</v>
      </c>
      <c r="Z6728" s="22">
        <v>42.448300000000003</v>
      </c>
      <c r="AA6728" s="22">
        <v>-122.1161</v>
      </c>
      <c r="AD6728" s="51" t="s">
        <v>1008</v>
      </c>
      <c r="AF6728" s="3" t="s">
        <v>1640</v>
      </c>
      <c r="AG6728" s="3" t="s">
        <v>1640</v>
      </c>
    </row>
    <row r="6729" spans="2:45">
      <c r="B6729" s="1">
        <v>7872</v>
      </c>
      <c r="E6729" s="13">
        <v>13</v>
      </c>
      <c r="F6729" s="5" t="s">
        <v>1137</v>
      </c>
      <c r="G6729" s="5">
        <v>2018</v>
      </c>
      <c r="L6729" s="5"/>
      <c r="N6729" s="5" t="s">
        <v>1471</v>
      </c>
      <c r="P6729" s="30">
        <v>82</v>
      </c>
      <c r="Q6729" s="30">
        <v>1</v>
      </c>
      <c r="R6729" s="3" t="s">
        <v>3</v>
      </c>
      <c r="S6729" s="3" t="s">
        <v>43</v>
      </c>
      <c r="T6729" s="3" t="s">
        <v>1392</v>
      </c>
      <c r="U6729" s="20" t="s">
        <v>1896</v>
      </c>
      <c r="W6729" s="3" t="s">
        <v>1497</v>
      </c>
      <c r="Z6729" s="8">
        <v>42.613500000000002</v>
      </c>
      <c r="AA6729" s="8">
        <v>-123.0365</v>
      </c>
      <c r="AB6729" s="3" t="s">
        <v>2310</v>
      </c>
      <c r="AD6729" s="3" t="s">
        <v>1496</v>
      </c>
      <c r="AE6729" s="3" t="str">
        <f>CONCATENATE("ex ", AD6729)</f>
        <v>ex Trifolium campestre</v>
      </c>
      <c r="AF6729" s="3" t="s">
        <v>1640</v>
      </c>
      <c r="AG6729" s="3" t="s">
        <v>1640</v>
      </c>
      <c r="AS6729" s="3" t="s">
        <v>1360</v>
      </c>
    </row>
    <row r="6730" spans="2:45" ht="30">
      <c r="B6730" s="1">
        <v>10708</v>
      </c>
      <c r="E6730" s="21">
        <v>13</v>
      </c>
      <c r="F6730" s="22" t="s">
        <v>1509</v>
      </c>
      <c r="G6730" s="22">
        <v>2018</v>
      </c>
      <c r="H6730" s="23">
        <v>0.48611111111111099</v>
      </c>
      <c r="L6730" s="5"/>
      <c r="P6730" s="50">
        <v>82</v>
      </c>
      <c r="Q6730" s="32">
        <v>2</v>
      </c>
      <c r="R6730" s="3" t="s">
        <v>3</v>
      </c>
      <c r="S6730" s="3" t="s">
        <v>43</v>
      </c>
      <c r="T6730" s="3" t="s">
        <v>1553</v>
      </c>
      <c r="U6730" s="3" t="s">
        <v>1896</v>
      </c>
      <c r="V6730" s="22" t="s">
        <v>2413</v>
      </c>
      <c r="W6730" s="22" t="s">
        <v>2411</v>
      </c>
      <c r="Z6730" s="22">
        <v>42.448300000000003</v>
      </c>
      <c r="AA6730" s="22">
        <v>-122.1161</v>
      </c>
      <c r="AD6730" s="51" t="s">
        <v>1008</v>
      </c>
      <c r="AF6730" s="3" t="s">
        <v>1640</v>
      </c>
      <c r="AG6730" s="3" t="s">
        <v>1640</v>
      </c>
    </row>
    <row r="6731" spans="2:45">
      <c r="B6731" s="1">
        <v>7873</v>
      </c>
      <c r="E6731" s="13">
        <v>13</v>
      </c>
      <c r="F6731" s="5" t="s">
        <v>1137</v>
      </c>
      <c r="G6731" s="5">
        <v>2018</v>
      </c>
      <c r="L6731" s="5"/>
      <c r="N6731" s="5" t="s">
        <v>1471</v>
      </c>
      <c r="P6731" s="30">
        <v>82</v>
      </c>
      <c r="Q6731" s="30">
        <v>2</v>
      </c>
      <c r="R6731" s="3" t="s">
        <v>3</v>
      </c>
      <c r="S6731" s="3" t="s">
        <v>43</v>
      </c>
      <c r="T6731" s="3" t="s">
        <v>1392</v>
      </c>
      <c r="U6731" s="20" t="s">
        <v>1896</v>
      </c>
      <c r="W6731" s="3" t="s">
        <v>1497</v>
      </c>
      <c r="Z6731" s="8">
        <v>42.613500000000002</v>
      </c>
      <c r="AA6731" s="8">
        <v>-123.0365</v>
      </c>
      <c r="AB6731" s="3" t="s">
        <v>2310</v>
      </c>
      <c r="AD6731" s="3" t="s">
        <v>1496</v>
      </c>
      <c r="AE6731" s="3" t="str">
        <f t="shared" ref="AE6731:AE6738" si="121">CONCATENATE("ex ", AD6731)</f>
        <v>ex Trifolium campestre</v>
      </c>
      <c r="AF6731" s="3" t="s">
        <v>1640</v>
      </c>
      <c r="AG6731" s="3" t="s">
        <v>1640</v>
      </c>
      <c r="AS6731" s="3" t="s">
        <v>1360</v>
      </c>
    </row>
    <row r="6732" spans="2:45">
      <c r="B6732" s="1">
        <v>7874</v>
      </c>
      <c r="E6732" s="13">
        <v>13</v>
      </c>
      <c r="F6732" s="5" t="s">
        <v>1137</v>
      </c>
      <c r="G6732" s="5">
        <v>2018</v>
      </c>
      <c r="L6732" s="5"/>
      <c r="N6732" s="5" t="s">
        <v>1471</v>
      </c>
      <c r="P6732" s="30">
        <v>82</v>
      </c>
      <c r="Q6732" s="30">
        <v>3</v>
      </c>
      <c r="R6732" s="3" t="s">
        <v>3</v>
      </c>
      <c r="S6732" s="3" t="s">
        <v>43</v>
      </c>
      <c r="T6732" s="3" t="s">
        <v>1392</v>
      </c>
      <c r="U6732" s="20" t="s">
        <v>1896</v>
      </c>
      <c r="W6732" s="3" t="s">
        <v>1497</v>
      </c>
      <c r="Z6732" s="8">
        <v>42.613500000000002</v>
      </c>
      <c r="AA6732" s="8">
        <v>-123.0365</v>
      </c>
      <c r="AB6732" s="3" t="s">
        <v>2310</v>
      </c>
      <c r="AD6732" s="3" t="s">
        <v>1496</v>
      </c>
      <c r="AE6732" s="3" t="str">
        <f t="shared" si="121"/>
        <v>ex Trifolium campestre</v>
      </c>
      <c r="AF6732" s="3" t="s">
        <v>1640</v>
      </c>
      <c r="AG6732" s="3" t="s">
        <v>1640</v>
      </c>
      <c r="AS6732" s="3" t="s">
        <v>1360</v>
      </c>
    </row>
    <row r="6733" spans="2:45">
      <c r="B6733" s="1">
        <v>7875</v>
      </c>
      <c r="E6733" s="13">
        <v>13</v>
      </c>
      <c r="F6733" s="5" t="s">
        <v>1137</v>
      </c>
      <c r="G6733" s="5">
        <v>2018</v>
      </c>
      <c r="L6733" s="5"/>
      <c r="N6733" s="5" t="s">
        <v>1471</v>
      </c>
      <c r="P6733" s="30">
        <v>82</v>
      </c>
      <c r="Q6733" s="30">
        <v>4</v>
      </c>
      <c r="R6733" s="3" t="s">
        <v>3</v>
      </c>
      <c r="S6733" s="3" t="s">
        <v>43</v>
      </c>
      <c r="T6733" s="3" t="s">
        <v>1392</v>
      </c>
      <c r="U6733" s="20" t="s">
        <v>1896</v>
      </c>
      <c r="W6733" s="3" t="s">
        <v>1497</v>
      </c>
      <c r="Z6733" s="8">
        <v>42.613500000000002</v>
      </c>
      <c r="AA6733" s="8">
        <v>-123.0365</v>
      </c>
      <c r="AB6733" s="3" t="s">
        <v>2310</v>
      </c>
      <c r="AD6733" s="3" t="s">
        <v>1496</v>
      </c>
      <c r="AE6733" s="3" t="str">
        <f t="shared" si="121"/>
        <v>ex Trifolium campestre</v>
      </c>
      <c r="AF6733" s="3" t="s">
        <v>1640</v>
      </c>
      <c r="AG6733" s="3" t="s">
        <v>1640</v>
      </c>
      <c r="AS6733" s="3" t="s">
        <v>1360</v>
      </c>
    </row>
    <row r="6734" spans="2:45">
      <c r="B6734" s="1">
        <v>7876</v>
      </c>
      <c r="E6734" s="13">
        <v>13</v>
      </c>
      <c r="F6734" s="5" t="s">
        <v>1137</v>
      </c>
      <c r="G6734" s="5">
        <v>2018</v>
      </c>
      <c r="L6734" s="5"/>
      <c r="N6734" s="5" t="s">
        <v>1471</v>
      </c>
      <c r="P6734" s="30">
        <v>82</v>
      </c>
      <c r="Q6734" s="30">
        <v>5</v>
      </c>
      <c r="R6734" s="3" t="s">
        <v>3</v>
      </c>
      <c r="S6734" s="3" t="s">
        <v>43</v>
      </c>
      <c r="T6734" s="3" t="s">
        <v>1392</v>
      </c>
      <c r="U6734" s="20" t="s">
        <v>1896</v>
      </c>
      <c r="W6734" s="3" t="s">
        <v>1497</v>
      </c>
      <c r="Z6734" s="8">
        <v>42.613500000000002</v>
      </c>
      <c r="AA6734" s="8">
        <v>-123.0365</v>
      </c>
      <c r="AB6734" s="3" t="s">
        <v>2310</v>
      </c>
      <c r="AD6734" s="3" t="s">
        <v>1496</v>
      </c>
      <c r="AE6734" s="3" t="str">
        <f t="shared" si="121"/>
        <v>ex Trifolium campestre</v>
      </c>
      <c r="AF6734" s="3" t="s">
        <v>1640</v>
      </c>
      <c r="AG6734" s="3" t="s">
        <v>1640</v>
      </c>
      <c r="AS6734" s="3" t="s">
        <v>1360</v>
      </c>
    </row>
    <row r="6735" spans="2:45">
      <c r="B6735" s="1">
        <v>7877</v>
      </c>
      <c r="E6735" s="13">
        <v>13</v>
      </c>
      <c r="F6735" s="5" t="s">
        <v>1137</v>
      </c>
      <c r="G6735" s="5">
        <v>2018</v>
      </c>
      <c r="L6735" s="5"/>
      <c r="N6735" s="5" t="s">
        <v>1471</v>
      </c>
      <c r="P6735" s="30">
        <v>82</v>
      </c>
      <c r="Q6735" s="30">
        <v>6</v>
      </c>
      <c r="R6735" s="3" t="s">
        <v>3</v>
      </c>
      <c r="S6735" s="3" t="s">
        <v>43</v>
      </c>
      <c r="T6735" s="3" t="s">
        <v>1392</v>
      </c>
      <c r="U6735" s="20" t="s">
        <v>1896</v>
      </c>
      <c r="W6735" s="3" t="s">
        <v>1497</v>
      </c>
      <c r="Z6735" s="8">
        <v>42.613500000000002</v>
      </c>
      <c r="AA6735" s="8">
        <v>-123.0365</v>
      </c>
      <c r="AB6735" s="3" t="s">
        <v>2310</v>
      </c>
      <c r="AD6735" s="3" t="s">
        <v>1496</v>
      </c>
      <c r="AE6735" s="3" t="str">
        <f t="shared" si="121"/>
        <v>ex Trifolium campestre</v>
      </c>
      <c r="AF6735" s="3" t="s">
        <v>1640</v>
      </c>
      <c r="AG6735" s="3" t="s">
        <v>1640</v>
      </c>
      <c r="AS6735" s="3" t="s">
        <v>1360</v>
      </c>
    </row>
    <row r="6736" spans="2:45">
      <c r="B6736" s="1">
        <v>7878</v>
      </c>
      <c r="E6736" s="13">
        <v>13</v>
      </c>
      <c r="F6736" s="5" t="s">
        <v>1137</v>
      </c>
      <c r="G6736" s="5">
        <v>2018</v>
      </c>
      <c r="L6736" s="5"/>
      <c r="N6736" s="5" t="s">
        <v>1471</v>
      </c>
      <c r="P6736" s="30">
        <v>82</v>
      </c>
      <c r="Q6736" s="30">
        <v>7</v>
      </c>
      <c r="R6736" s="3" t="s">
        <v>3</v>
      </c>
      <c r="S6736" s="3" t="s">
        <v>43</v>
      </c>
      <c r="T6736" s="3" t="s">
        <v>1392</v>
      </c>
      <c r="U6736" s="20" t="s">
        <v>1896</v>
      </c>
      <c r="W6736" s="3" t="s">
        <v>1497</v>
      </c>
      <c r="Z6736" s="8">
        <v>42.613500000000002</v>
      </c>
      <c r="AA6736" s="8">
        <v>-123.0365</v>
      </c>
      <c r="AB6736" s="3" t="s">
        <v>2310</v>
      </c>
      <c r="AD6736" s="3" t="s">
        <v>1496</v>
      </c>
      <c r="AE6736" s="3" t="str">
        <f t="shared" si="121"/>
        <v>ex Trifolium campestre</v>
      </c>
      <c r="AF6736" s="3" t="s">
        <v>1640</v>
      </c>
      <c r="AG6736" s="3" t="s">
        <v>1640</v>
      </c>
      <c r="AS6736" s="3" t="s">
        <v>1360</v>
      </c>
    </row>
    <row r="6737" spans="2:45">
      <c r="B6737" s="1">
        <v>7879</v>
      </c>
      <c r="E6737" s="13">
        <v>13</v>
      </c>
      <c r="F6737" s="5" t="s">
        <v>1137</v>
      </c>
      <c r="G6737" s="5">
        <v>2018</v>
      </c>
      <c r="L6737" s="5"/>
      <c r="N6737" s="5" t="s">
        <v>1471</v>
      </c>
      <c r="P6737" s="30">
        <v>82</v>
      </c>
      <c r="Q6737" s="30">
        <v>8</v>
      </c>
      <c r="R6737" s="3" t="s">
        <v>3</v>
      </c>
      <c r="S6737" s="3" t="s">
        <v>43</v>
      </c>
      <c r="T6737" s="3" t="s">
        <v>1392</v>
      </c>
      <c r="U6737" s="20" t="s">
        <v>1896</v>
      </c>
      <c r="W6737" s="3" t="s">
        <v>1497</v>
      </c>
      <c r="Z6737" s="8">
        <v>42.613500000000002</v>
      </c>
      <c r="AA6737" s="8">
        <v>-123.0365</v>
      </c>
      <c r="AB6737" s="3" t="s">
        <v>2310</v>
      </c>
      <c r="AD6737" s="3" t="s">
        <v>1496</v>
      </c>
      <c r="AE6737" s="3" t="str">
        <f t="shared" si="121"/>
        <v>ex Trifolium campestre</v>
      </c>
      <c r="AF6737" s="3" t="s">
        <v>1640</v>
      </c>
      <c r="AG6737" s="3" t="s">
        <v>1640</v>
      </c>
      <c r="AS6737" s="3" t="s">
        <v>1360</v>
      </c>
    </row>
    <row r="6738" spans="2:45">
      <c r="B6738" s="1">
        <v>7880</v>
      </c>
      <c r="E6738" s="13">
        <v>13</v>
      </c>
      <c r="F6738" s="5" t="s">
        <v>1137</v>
      </c>
      <c r="G6738" s="5">
        <v>2018</v>
      </c>
      <c r="L6738" s="5"/>
      <c r="N6738" s="5" t="s">
        <v>1471</v>
      </c>
      <c r="P6738" s="30">
        <v>82</v>
      </c>
      <c r="Q6738" s="30">
        <v>9</v>
      </c>
      <c r="R6738" s="3" t="s">
        <v>3</v>
      </c>
      <c r="S6738" s="3" t="s">
        <v>43</v>
      </c>
      <c r="T6738" s="3" t="s">
        <v>1392</v>
      </c>
      <c r="U6738" s="20" t="s">
        <v>1896</v>
      </c>
      <c r="W6738" s="3" t="s">
        <v>1497</v>
      </c>
      <c r="Z6738" s="8">
        <v>42.613500000000002</v>
      </c>
      <c r="AA6738" s="8">
        <v>-123.0365</v>
      </c>
      <c r="AB6738" s="3" t="s">
        <v>2310</v>
      </c>
      <c r="AD6738" s="3" t="s">
        <v>1496</v>
      </c>
      <c r="AE6738" s="3" t="str">
        <f t="shared" si="121"/>
        <v>ex Trifolium campestre</v>
      </c>
      <c r="AF6738" s="3" t="s">
        <v>1640</v>
      </c>
      <c r="AG6738" s="3" t="s">
        <v>1640</v>
      </c>
      <c r="AS6738" s="3" t="s">
        <v>1360</v>
      </c>
    </row>
    <row r="6739" spans="2:45" ht="30">
      <c r="B6739" s="1">
        <v>10709</v>
      </c>
      <c r="E6739" s="21">
        <v>13</v>
      </c>
      <c r="F6739" s="22" t="s">
        <v>1509</v>
      </c>
      <c r="G6739" s="22">
        <v>2018</v>
      </c>
      <c r="H6739" s="23">
        <v>0.49305555555555602</v>
      </c>
      <c r="L6739" s="5"/>
      <c r="P6739" s="50">
        <v>83</v>
      </c>
      <c r="Q6739" s="32">
        <v>1</v>
      </c>
      <c r="R6739" s="3" t="s">
        <v>3</v>
      </c>
      <c r="S6739" s="3" t="s">
        <v>43</v>
      </c>
      <c r="T6739" s="3" t="s">
        <v>1553</v>
      </c>
      <c r="U6739" s="3" t="s">
        <v>1896</v>
      </c>
      <c r="V6739" s="22" t="s">
        <v>2413</v>
      </c>
      <c r="W6739" s="22" t="s">
        <v>2411</v>
      </c>
      <c r="Z6739" s="22">
        <v>42.448300000000003</v>
      </c>
      <c r="AA6739" s="22">
        <v>-122.1161</v>
      </c>
      <c r="AD6739" s="51" t="s">
        <v>2249</v>
      </c>
      <c r="AF6739" s="3" t="s">
        <v>1640</v>
      </c>
      <c r="AG6739" s="3" t="s">
        <v>1640</v>
      </c>
    </row>
    <row r="6740" spans="2:45">
      <c r="B6740" s="1">
        <v>7881</v>
      </c>
      <c r="E6740" s="13">
        <v>13</v>
      </c>
      <c r="F6740" s="5" t="s">
        <v>1137</v>
      </c>
      <c r="G6740" s="5">
        <v>2018</v>
      </c>
      <c r="L6740" s="5"/>
      <c r="N6740" s="5" t="s">
        <v>1472</v>
      </c>
      <c r="P6740" s="30">
        <v>83</v>
      </c>
      <c r="Q6740" s="30">
        <v>1</v>
      </c>
      <c r="R6740" s="3" t="s">
        <v>3</v>
      </c>
      <c r="S6740" s="3" t="s">
        <v>43</v>
      </c>
      <c r="T6740" s="3" t="s">
        <v>1392</v>
      </c>
      <c r="U6740" s="20" t="s">
        <v>1896</v>
      </c>
      <c r="W6740" s="3" t="s">
        <v>1497</v>
      </c>
      <c r="Z6740" s="8">
        <v>42.605499999999999</v>
      </c>
      <c r="AA6740" s="8">
        <v>-123.0365</v>
      </c>
      <c r="AB6740" s="3" t="s">
        <v>2310</v>
      </c>
      <c r="AD6740" s="3" t="s">
        <v>1496</v>
      </c>
      <c r="AE6740" s="3" t="str">
        <f>CONCATENATE("ex ", AD6740)</f>
        <v>ex Trifolium campestre</v>
      </c>
      <c r="AF6740" s="3" t="s">
        <v>1640</v>
      </c>
      <c r="AG6740" s="3" t="s">
        <v>1640</v>
      </c>
      <c r="AS6740" s="3" t="s">
        <v>1360</v>
      </c>
    </row>
    <row r="6741" spans="2:45" ht="30">
      <c r="B6741" s="1">
        <v>10710</v>
      </c>
      <c r="E6741" s="21">
        <v>13</v>
      </c>
      <c r="F6741" s="22" t="s">
        <v>1509</v>
      </c>
      <c r="G6741" s="22">
        <v>2018</v>
      </c>
      <c r="H6741" s="23">
        <v>0.49305555555555602</v>
      </c>
      <c r="L6741" s="5"/>
      <c r="P6741" s="50">
        <v>83</v>
      </c>
      <c r="Q6741" s="32">
        <v>2</v>
      </c>
      <c r="R6741" s="3" t="s">
        <v>3</v>
      </c>
      <c r="S6741" s="3" t="s">
        <v>43</v>
      </c>
      <c r="T6741" s="3" t="s">
        <v>1553</v>
      </c>
      <c r="U6741" s="3" t="s">
        <v>1896</v>
      </c>
      <c r="V6741" s="22" t="s">
        <v>2413</v>
      </c>
      <c r="W6741" s="22" t="s">
        <v>2411</v>
      </c>
      <c r="Z6741" s="22">
        <v>42.448300000000003</v>
      </c>
      <c r="AA6741" s="22">
        <v>-122.1161</v>
      </c>
      <c r="AD6741" s="51" t="s">
        <v>2249</v>
      </c>
      <c r="AF6741" s="3" t="s">
        <v>1640</v>
      </c>
      <c r="AG6741" s="3" t="s">
        <v>1640</v>
      </c>
    </row>
    <row r="6742" spans="2:45">
      <c r="B6742" s="1">
        <v>7882</v>
      </c>
      <c r="E6742" s="13">
        <v>13</v>
      </c>
      <c r="F6742" s="5" t="s">
        <v>1137</v>
      </c>
      <c r="G6742" s="5">
        <v>2018</v>
      </c>
      <c r="L6742" s="5"/>
      <c r="N6742" s="5" t="s">
        <v>1472</v>
      </c>
      <c r="P6742" s="30">
        <v>83</v>
      </c>
      <c r="Q6742" s="30">
        <v>2</v>
      </c>
      <c r="R6742" s="3" t="s">
        <v>3</v>
      </c>
      <c r="S6742" s="3" t="s">
        <v>43</v>
      </c>
      <c r="T6742" s="3" t="s">
        <v>1392</v>
      </c>
      <c r="U6742" s="20" t="s">
        <v>1896</v>
      </c>
      <c r="W6742" s="3" t="s">
        <v>1497</v>
      </c>
      <c r="Z6742" s="8">
        <v>42.605499999999999</v>
      </c>
      <c r="AA6742" s="8">
        <v>-123.0365</v>
      </c>
      <c r="AB6742" s="3" t="s">
        <v>2310</v>
      </c>
      <c r="AD6742" s="3" t="s">
        <v>1496</v>
      </c>
      <c r="AE6742" s="3" t="str">
        <f>CONCATENATE("ex ", AD6742)</f>
        <v>ex Trifolium campestre</v>
      </c>
      <c r="AF6742" s="3" t="s">
        <v>1640</v>
      </c>
      <c r="AG6742" s="3" t="s">
        <v>1640</v>
      </c>
      <c r="AS6742" s="3" t="s">
        <v>1360</v>
      </c>
    </row>
    <row r="6743" spans="2:45">
      <c r="B6743" s="1">
        <v>7883</v>
      </c>
      <c r="E6743" s="13">
        <v>13</v>
      </c>
      <c r="F6743" s="5" t="s">
        <v>1137</v>
      </c>
      <c r="G6743" s="5">
        <v>2018</v>
      </c>
      <c r="L6743" s="5"/>
      <c r="N6743" s="5" t="s">
        <v>1472</v>
      </c>
      <c r="P6743" s="30">
        <v>83</v>
      </c>
      <c r="Q6743" s="30">
        <v>3</v>
      </c>
      <c r="R6743" s="3" t="s">
        <v>3</v>
      </c>
      <c r="S6743" s="3" t="s">
        <v>43</v>
      </c>
      <c r="T6743" s="3" t="s">
        <v>1392</v>
      </c>
      <c r="U6743" s="20" t="s">
        <v>1896</v>
      </c>
      <c r="W6743" s="3" t="s">
        <v>1497</v>
      </c>
      <c r="Z6743" s="8">
        <v>42.605499999999999</v>
      </c>
      <c r="AA6743" s="8">
        <v>-123.0365</v>
      </c>
      <c r="AB6743" s="3" t="s">
        <v>2310</v>
      </c>
      <c r="AD6743" s="3" t="s">
        <v>1496</v>
      </c>
      <c r="AE6743" s="3" t="str">
        <f>CONCATENATE("ex ", AD6743)</f>
        <v>ex Trifolium campestre</v>
      </c>
      <c r="AF6743" s="3" t="s">
        <v>1640</v>
      </c>
      <c r="AG6743" s="3" t="s">
        <v>1640</v>
      </c>
      <c r="AS6743" s="3" t="s">
        <v>1360</v>
      </c>
    </row>
    <row r="6744" spans="2:45">
      <c r="B6744" s="1">
        <v>7884</v>
      </c>
      <c r="E6744" s="13">
        <v>13</v>
      </c>
      <c r="F6744" s="5" t="s">
        <v>1137</v>
      </c>
      <c r="G6744" s="5">
        <v>2018</v>
      </c>
      <c r="L6744" s="5"/>
      <c r="N6744" s="5" t="s">
        <v>1472</v>
      </c>
      <c r="P6744" s="30">
        <v>83</v>
      </c>
      <c r="Q6744" s="30">
        <v>4</v>
      </c>
      <c r="R6744" s="3" t="s">
        <v>3</v>
      </c>
      <c r="S6744" s="3" t="s">
        <v>43</v>
      </c>
      <c r="T6744" s="3" t="s">
        <v>1392</v>
      </c>
      <c r="U6744" s="20" t="s">
        <v>1896</v>
      </c>
      <c r="W6744" s="3" t="s">
        <v>1497</v>
      </c>
      <c r="Z6744" s="8">
        <v>42.605499999999999</v>
      </c>
      <c r="AA6744" s="8">
        <v>-123.0365</v>
      </c>
      <c r="AB6744" s="3" t="s">
        <v>2310</v>
      </c>
      <c r="AD6744" s="3" t="s">
        <v>1496</v>
      </c>
      <c r="AE6744" s="3" t="str">
        <f>CONCATENATE("ex ", AD6744)</f>
        <v>ex Trifolium campestre</v>
      </c>
      <c r="AF6744" s="3" t="s">
        <v>1640</v>
      </c>
      <c r="AG6744" s="3" t="s">
        <v>1640</v>
      </c>
      <c r="AS6744" s="3" t="s">
        <v>1360</v>
      </c>
    </row>
    <row r="6745" spans="2:45" ht="30">
      <c r="B6745" s="1">
        <v>10711</v>
      </c>
      <c r="E6745" s="21">
        <v>13</v>
      </c>
      <c r="F6745" s="22" t="s">
        <v>1509</v>
      </c>
      <c r="G6745" s="22">
        <v>2018</v>
      </c>
      <c r="H6745" s="23">
        <v>0.5</v>
      </c>
      <c r="L6745" s="5"/>
      <c r="P6745" s="50">
        <v>84</v>
      </c>
      <c r="Q6745" s="32">
        <v>1</v>
      </c>
      <c r="R6745" s="3" t="s">
        <v>3</v>
      </c>
      <c r="S6745" s="3" t="s">
        <v>43</v>
      </c>
      <c r="T6745" s="3" t="s">
        <v>1553</v>
      </c>
      <c r="U6745" s="3" t="s">
        <v>1896</v>
      </c>
      <c r="V6745" s="22" t="s">
        <v>2415</v>
      </c>
      <c r="W6745" s="22" t="s">
        <v>3247</v>
      </c>
      <c r="Z6745" s="22">
        <v>42.447200000000002</v>
      </c>
      <c r="AA6745" s="22">
        <v>-122.11969999999999</v>
      </c>
      <c r="AD6745" s="51" t="s">
        <v>2422</v>
      </c>
      <c r="AF6745" s="3" t="s">
        <v>1640</v>
      </c>
      <c r="AG6745" s="3" t="s">
        <v>1640</v>
      </c>
    </row>
    <row r="6746" spans="2:45">
      <c r="B6746" s="1">
        <v>7885</v>
      </c>
      <c r="E6746" s="13">
        <v>13</v>
      </c>
      <c r="F6746" s="5" t="s">
        <v>1137</v>
      </c>
      <c r="G6746" s="5">
        <v>2018</v>
      </c>
      <c r="L6746" s="5"/>
      <c r="N6746" s="5" t="s">
        <v>1473</v>
      </c>
      <c r="P6746" s="30">
        <v>84</v>
      </c>
      <c r="Q6746" s="30">
        <v>1</v>
      </c>
      <c r="R6746" s="3" t="s">
        <v>3</v>
      </c>
      <c r="S6746" s="3" t="s">
        <v>43</v>
      </c>
      <c r="T6746" s="3" t="s">
        <v>1392</v>
      </c>
      <c r="U6746" s="20" t="s">
        <v>1896</v>
      </c>
      <c r="W6746" s="3" t="s">
        <v>1497</v>
      </c>
      <c r="Z6746" s="8">
        <v>42.605499999999999</v>
      </c>
      <c r="AA6746" s="8">
        <v>-123.0365</v>
      </c>
      <c r="AB6746" s="3" t="s">
        <v>2310</v>
      </c>
      <c r="AF6746" s="3" t="s">
        <v>1640</v>
      </c>
      <c r="AG6746" s="3" t="s">
        <v>1640</v>
      </c>
      <c r="AS6746" s="3" t="s">
        <v>1360</v>
      </c>
    </row>
    <row r="6747" spans="2:45" ht="30">
      <c r="B6747" s="1">
        <v>10712</v>
      </c>
      <c r="E6747" s="21">
        <v>13</v>
      </c>
      <c r="F6747" s="22" t="s">
        <v>1509</v>
      </c>
      <c r="G6747" s="22">
        <v>2018</v>
      </c>
      <c r="H6747" s="23">
        <v>0.5</v>
      </c>
      <c r="L6747" s="5"/>
      <c r="P6747" s="50">
        <v>84</v>
      </c>
      <c r="Q6747" s="32">
        <v>2</v>
      </c>
      <c r="R6747" s="3" t="s">
        <v>3</v>
      </c>
      <c r="S6747" s="3" t="s">
        <v>43</v>
      </c>
      <c r="T6747" s="3" t="s">
        <v>1553</v>
      </c>
      <c r="U6747" s="3" t="s">
        <v>1896</v>
      </c>
      <c r="V6747" s="22" t="s">
        <v>2415</v>
      </c>
      <c r="W6747" s="22" t="s">
        <v>3247</v>
      </c>
      <c r="Z6747" s="22">
        <v>42.447200000000002</v>
      </c>
      <c r="AA6747" s="22">
        <v>-122.11969999999999</v>
      </c>
      <c r="AD6747" s="51" t="s">
        <v>2422</v>
      </c>
      <c r="AF6747" s="3" t="s">
        <v>1640</v>
      </c>
      <c r="AG6747" s="3" t="s">
        <v>1640</v>
      </c>
    </row>
    <row r="6748" spans="2:45">
      <c r="B6748" s="1">
        <v>7886</v>
      </c>
      <c r="E6748" s="13">
        <v>13</v>
      </c>
      <c r="F6748" s="5" t="s">
        <v>1137</v>
      </c>
      <c r="G6748" s="5">
        <v>2018</v>
      </c>
      <c r="L6748" s="5"/>
      <c r="N6748" s="5" t="s">
        <v>1473</v>
      </c>
      <c r="P6748" s="30">
        <v>84</v>
      </c>
      <c r="Q6748" s="30">
        <v>2</v>
      </c>
      <c r="R6748" s="3" t="s">
        <v>3</v>
      </c>
      <c r="S6748" s="3" t="s">
        <v>43</v>
      </c>
      <c r="T6748" s="3" t="s">
        <v>1392</v>
      </c>
      <c r="U6748" s="20" t="s">
        <v>1896</v>
      </c>
      <c r="W6748" s="3" t="s">
        <v>1497</v>
      </c>
      <c r="Z6748" s="8">
        <v>42.605499999999999</v>
      </c>
      <c r="AA6748" s="8">
        <v>-123.0365</v>
      </c>
      <c r="AB6748" s="3" t="s">
        <v>2310</v>
      </c>
      <c r="AF6748" s="3" t="s">
        <v>1640</v>
      </c>
      <c r="AG6748" s="3" t="s">
        <v>1640</v>
      </c>
      <c r="AS6748" s="3" t="s">
        <v>1360</v>
      </c>
    </row>
    <row r="6749" spans="2:45" ht="30">
      <c r="B6749" s="1">
        <v>10713</v>
      </c>
      <c r="E6749" s="21">
        <v>13</v>
      </c>
      <c r="F6749" s="22" t="s">
        <v>1509</v>
      </c>
      <c r="G6749" s="22">
        <v>2018</v>
      </c>
      <c r="H6749" s="23">
        <v>0.5</v>
      </c>
      <c r="L6749" s="5"/>
      <c r="P6749" s="50">
        <v>84</v>
      </c>
      <c r="Q6749" s="32">
        <v>3</v>
      </c>
      <c r="R6749" s="3" t="s">
        <v>3</v>
      </c>
      <c r="S6749" s="3" t="s">
        <v>43</v>
      </c>
      <c r="T6749" s="3" t="s">
        <v>1553</v>
      </c>
      <c r="U6749" s="3" t="s">
        <v>1896</v>
      </c>
      <c r="V6749" s="22" t="s">
        <v>2415</v>
      </c>
      <c r="W6749" s="22" t="s">
        <v>1899</v>
      </c>
      <c r="Z6749" s="22">
        <v>42.447200000000002</v>
      </c>
      <c r="AA6749" s="22">
        <v>-122.11969999999999</v>
      </c>
      <c r="AD6749" s="51" t="s">
        <v>2422</v>
      </c>
      <c r="AF6749" s="3" t="s">
        <v>1640</v>
      </c>
      <c r="AG6749" s="3" t="s">
        <v>1640</v>
      </c>
    </row>
    <row r="6750" spans="2:45" ht="30">
      <c r="B6750" s="1">
        <v>10714</v>
      </c>
      <c r="E6750" s="21">
        <v>13</v>
      </c>
      <c r="F6750" s="22" t="s">
        <v>1509</v>
      </c>
      <c r="G6750" s="22">
        <v>2018</v>
      </c>
      <c r="H6750" s="23">
        <v>0.5</v>
      </c>
      <c r="L6750" s="5"/>
      <c r="P6750" s="50">
        <v>84</v>
      </c>
      <c r="Q6750" s="32">
        <v>4</v>
      </c>
      <c r="R6750" s="3" t="s">
        <v>3</v>
      </c>
      <c r="S6750" s="3" t="s">
        <v>43</v>
      </c>
      <c r="T6750" s="3" t="s">
        <v>1553</v>
      </c>
      <c r="U6750" s="3" t="s">
        <v>1896</v>
      </c>
      <c r="V6750" s="22" t="s">
        <v>2415</v>
      </c>
      <c r="W6750" s="22" t="s">
        <v>1899</v>
      </c>
      <c r="Z6750" s="22">
        <v>42.447200000000002</v>
      </c>
      <c r="AA6750" s="22">
        <v>-122.11969999999999</v>
      </c>
      <c r="AD6750" s="51" t="s">
        <v>2422</v>
      </c>
      <c r="AF6750" s="3" t="s">
        <v>1640</v>
      </c>
      <c r="AG6750" s="3" t="s">
        <v>1640</v>
      </c>
    </row>
    <row r="6751" spans="2:45" ht="30">
      <c r="B6751" s="1">
        <v>10715</v>
      </c>
      <c r="E6751" s="21">
        <v>13</v>
      </c>
      <c r="F6751" s="22" t="s">
        <v>1509</v>
      </c>
      <c r="G6751" s="22">
        <v>2018</v>
      </c>
      <c r="H6751" s="23">
        <v>0.5</v>
      </c>
      <c r="L6751" s="5"/>
      <c r="P6751" s="50">
        <v>84</v>
      </c>
      <c r="Q6751" s="32">
        <v>5</v>
      </c>
      <c r="R6751" s="3" t="s">
        <v>3</v>
      </c>
      <c r="S6751" s="3" t="s">
        <v>43</v>
      </c>
      <c r="T6751" s="3" t="s">
        <v>1553</v>
      </c>
      <c r="U6751" s="3" t="s">
        <v>1896</v>
      </c>
      <c r="V6751" s="22" t="s">
        <v>2415</v>
      </c>
      <c r="W6751" s="22" t="s">
        <v>1899</v>
      </c>
      <c r="Z6751" s="22">
        <v>42.447200000000002</v>
      </c>
      <c r="AA6751" s="22">
        <v>-122.11969999999999</v>
      </c>
      <c r="AD6751" s="51" t="s">
        <v>2422</v>
      </c>
      <c r="AF6751" s="3" t="s">
        <v>1640</v>
      </c>
      <c r="AG6751" s="3" t="s">
        <v>1640</v>
      </c>
    </row>
    <row r="6752" spans="2:45" ht="30">
      <c r="B6752" s="1">
        <v>10716</v>
      </c>
      <c r="E6752" s="21">
        <v>13</v>
      </c>
      <c r="F6752" s="22" t="s">
        <v>1509</v>
      </c>
      <c r="G6752" s="22">
        <v>2018</v>
      </c>
      <c r="H6752" s="23">
        <v>0.51041666666666696</v>
      </c>
      <c r="L6752" s="5"/>
      <c r="P6752" s="50">
        <v>85</v>
      </c>
      <c r="Q6752" s="32">
        <v>1</v>
      </c>
      <c r="R6752" s="3" t="s">
        <v>3</v>
      </c>
      <c r="S6752" s="3" t="s">
        <v>43</v>
      </c>
      <c r="T6752" s="3" t="s">
        <v>1553</v>
      </c>
      <c r="U6752" s="3" t="s">
        <v>1896</v>
      </c>
      <c r="V6752" s="22" t="s">
        <v>2415</v>
      </c>
      <c r="W6752" s="22" t="s">
        <v>1899</v>
      </c>
      <c r="Z6752" s="22">
        <v>42.447200000000002</v>
      </c>
      <c r="AA6752" s="22">
        <v>-122.11969999999999</v>
      </c>
      <c r="AD6752" s="51" t="s">
        <v>1993</v>
      </c>
      <c r="AF6752" s="3" t="s">
        <v>1640</v>
      </c>
      <c r="AG6752" s="3" t="s">
        <v>1640</v>
      </c>
    </row>
    <row r="6753" spans="2:45">
      <c r="B6753" s="1">
        <v>7887</v>
      </c>
      <c r="E6753" s="13">
        <v>15</v>
      </c>
      <c r="F6753" s="5" t="s">
        <v>1137</v>
      </c>
      <c r="G6753" s="5">
        <v>2018</v>
      </c>
      <c r="L6753" s="5"/>
      <c r="N6753" s="5" t="s">
        <v>1474</v>
      </c>
      <c r="P6753" s="30">
        <v>85</v>
      </c>
      <c r="Q6753" s="30">
        <v>1</v>
      </c>
      <c r="R6753" s="3" t="s">
        <v>3</v>
      </c>
      <c r="S6753" s="3" t="s">
        <v>43</v>
      </c>
      <c r="T6753" s="3" t="s">
        <v>1392</v>
      </c>
      <c r="U6753" s="20" t="s">
        <v>1896</v>
      </c>
      <c r="W6753" s="3" t="s">
        <v>1497</v>
      </c>
      <c r="Z6753" s="8">
        <v>42.377000000000002</v>
      </c>
      <c r="AA6753" s="8">
        <v>-123.20699999999999</v>
      </c>
      <c r="AB6753" s="3" t="s">
        <v>2310</v>
      </c>
      <c r="AD6753" s="3" t="s">
        <v>1496</v>
      </c>
      <c r="AE6753" s="3" t="str">
        <f>CONCATENATE("ex ", AD6753)</f>
        <v>ex Trifolium campestre</v>
      </c>
      <c r="AF6753" s="3" t="s">
        <v>1640</v>
      </c>
      <c r="AG6753" s="3" t="s">
        <v>1640</v>
      </c>
      <c r="AS6753" s="3" t="s">
        <v>1360</v>
      </c>
    </row>
    <row r="6754" spans="2:45" ht="15" customHeight="1">
      <c r="B6754" s="1">
        <v>10717</v>
      </c>
      <c r="E6754" s="21">
        <v>13</v>
      </c>
      <c r="F6754" s="22" t="s">
        <v>1509</v>
      </c>
      <c r="G6754" s="22">
        <v>2018</v>
      </c>
      <c r="H6754" s="23">
        <v>0.51041666666666696</v>
      </c>
      <c r="L6754" s="5"/>
      <c r="P6754" s="50">
        <v>85</v>
      </c>
      <c r="Q6754" s="32">
        <v>2</v>
      </c>
      <c r="R6754" s="3" t="s">
        <v>3</v>
      </c>
      <c r="S6754" s="3" t="s">
        <v>43</v>
      </c>
      <c r="T6754" s="3" t="s">
        <v>1553</v>
      </c>
      <c r="U6754" s="3" t="s">
        <v>1896</v>
      </c>
      <c r="V6754" s="22" t="s">
        <v>2415</v>
      </c>
      <c r="W6754" s="22" t="s">
        <v>1899</v>
      </c>
      <c r="Z6754" s="22">
        <v>42.447200000000002</v>
      </c>
      <c r="AA6754" s="22">
        <v>-122.11969999999999</v>
      </c>
      <c r="AD6754" s="51" t="s">
        <v>1993</v>
      </c>
      <c r="AF6754" s="3" t="s">
        <v>1640</v>
      </c>
      <c r="AG6754" s="3" t="s">
        <v>1640</v>
      </c>
    </row>
    <row r="6755" spans="2:45" ht="15" customHeight="1">
      <c r="B6755" s="1">
        <v>7888</v>
      </c>
      <c r="E6755" s="13">
        <v>15</v>
      </c>
      <c r="F6755" s="5" t="s">
        <v>1137</v>
      </c>
      <c r="G6755" s="5">
        <v>2018</v>
      </c>
      <c r="L6755" s="5"/>
      <c r="N6755" s="5" t="s">
        <v>1474</v>
      </c>
      <c r="P6755" s="30">
        <v>85</v>
      </c>
      <c r="Q6755" s="30">
        <v>2</v>
      </c>
      <c r="R6755" s="3" t="s">
        <v>3</v>
      </c>
      <c r="S6755" s="3" t="s">
        <v>43</v>
      </c>
      <c r="T6755" s="3" t="s">
        <v>1392</v>
      </c>
      <c r="U6755" s="20" t="s">
        <v>1896</v>
      </c>
      <c r="W6755" s="3" t="s">
        <v>1497</v>
      </c>
      <c r="Z6755" s="8">
        <v>42.377000000000002</v>
      </c>
      <c r="AA6755" s="8">
        <v>-123.20699999999999</v>
      </c>
      <c r="AB6755" s="3" t="s">
        <v>2310</v>
      </c>
      <c r="AD6755" s="3" t="s">
        <v>1496</v>
      </c>
      <c r="AE6755" s="3" t="str">
        <f>CONCATENATE("ex ", AD6755)</f>
        <v>ex Trifolium campestre</v>
      </c>
      <c r="AF6755" s="3" t="s">
        <v>1640</v>
      </c>
      <c r="AG6755" s="3" t="s">
        <v>1640</v>
      </c>
      <c r="AS6755" s="3" t="s">
        <v>1360</v>
      </c>
    </row>
    <row r="6756" spans="2:45" ht="15" customHeight="1">
      <c r="B6756" s="1">
        <v>10718</v>
      </c>
      <c r="E6756" s="21">
        <v>13</v>
      </c>
      <c r="F6756" s="22" t="s">
        <v>1509</v>
      </c>
      <c r="G6756" s="22">
        <v>2018</v>
      </c>
      <c r="H6756" s="23">
        <v>0.51041666666666696</v>
      </c>
      <c r="L6756" s="5"/>
      <c r="P6756" s="50">
        <v>85</v>
      </c>
      <c r="Q6756" s="32">
        <v>3</v>
      </c>
      <c r="R6756" s="3" t="s">
        <v>3</v>
      </c>
      <c r="S6756" s="3" t="s">
        <v>43</v>
      </c>
      <c r="T6756" s="3" t="s">
        <v>1553</v>
      </c>
      <c r="U6756" s="3" t="s">
        <v>1896</v>
      </c>
      <c r="V6756" s="22" t="s">
        <v>2415</v>
      </c>
      <c r="W6756" s="22" t="s">
        <v>1899</v>
      </c>
      <c r="Z6756" s="22">
        <v>42.447200000000002</v>
      </c>
      <c r="AA6756" s="22">
        <v>-122.11969999999999</v>
      </c>
      <c r="AD6756" s="51" t="s">
        <v>1993</v>
      </c>
      <c r="AF6756" s="3" t="s">
        <v>1640</v>
      </c>
      <c r="AG6756" s="3" t="s">
        <v>1640</v>
      </c>
    </row>
    <row r="6757" spans="2:45" ht="15" customHeight="1">
      <c r="B6757" s="1">
        <v>7889</v>
      </c>
      <c r="E6757" s="13">
        <v>15</v>
      </c>
      <c r="F6757" s="5" t="s">
        <v>1137</v>
      </c>
      <c r="G6757" s="5">
        <v>2018</v>
      </c>
      <c r="L6757" s="5"/>
      <c r="N6757" s="5" t="s">
        <v>1474</v>
      </c>
      <c r="P6757" s="30">
        <v>85</v>
      </c>
      <c r="Q6757" s="30">
        <v>3</v>
      </c>
      <c r="R6757" s="3" t="s">
        <v>3</v>
      </c>
      <c r="S6757" s="3" t="s">
        <v>43</v>
      </c>
      <c r="T6757" s="3" t="s">
        <v>1392</v>
      </c>
      <c r="U6757" s="20" t="s">
        <v>1896</v>
      </c>
      <c r="W6757" s="3" t="s">
        <v>1497</v>
      </c>
      <c r="Z6757" s="8">
        <v>42.377000000000002</v>
      </c>
      <c r="AA6757" s="8">
        <v>-123.20699999999999</v>
      </c>
      <c r="AB6757" s="3" t="s">
        <v>2310</v>
      </c>
      <c r="AD6757" s="3" t="s">
        <v>1496</v>
      </c>
      <c r="AE6757" s="3" t="str">
        <f>CONCATENATE("ex ", AD6757)</f>
        <v>ex Trifolium campestre</v>
      </c>
      <c r="AF6757" s="3" t="s">
        <v>1640</v>
      </c>
      <c r="AG6757" s="3" t="s">
        <v>1640</v>
      </c>
      <c r="AS6757" s="3" t="s">
        <v>1360</v>
      </c>
    </row>
    <row r="6758" spans="2:45" ht="15" customHeight="1">
      <c r="B6758" s="1">
        <v>10719</v>
      </c>
      <c r="E6758" s="21">
        <v>13</v>
      </c>
      <c r="F6758" s="22" t="s">
        <v>1509</v>
      </c>
      <c r="G6758" s="22">
        <v>2018</v>
      </c>
      <c r="H6758" s="23">
        <v>0.51041666666666696</v>
      </c>
      <c r="L6758" s="5"/>
      <c r="P6758" s="50">
        <v>85</v>
      </c>
      <c r="Q6758" s="32">
        <v>4</v>
      </c>
      <c r="R6758" s="3" t="s">
        <v>3</v>
      </c>
      <c r="S6758" s="3" t="s">
        <v>43</v>
      </c>
      <c r="T6758" s="3" t="s">
        <v>1553</v>
      </c>
      <c r="U6758" s="3" t="s">
        <v>1896</v>
      </c>
      <c r="V6758" s="22" t="s">
        <v>2415</v>
      </c>
      <c r="W6758" s="22" t="s">
        <v>1899</v>
      </c>
      <c r="Z6758" s="22">
        <v>42.447200000000002</v>
      </c>
      <c r="AA6758" s="22">
        <v>-122.11969999999999</v>
      </c>
      <c r="AD6758" s="51" t="s">
        <v>1993</v>
      </c>
      <c r="AF6758" s="3" t="s">
        <v>1640</v>
      </c>
      <c r="AG6758" s="3" t="s">
        <v>1640</v>
      </c>
    </row>
    <row r="6759" spans="2:45" ht="15" customHeight="1">
      <c r="B6759" s="1">
        <v>7890</v>
      </c>
      <c r="E6759" s="13">
        <v>15</v>
      </c>
      <c r="F6759" s="5" t="s">
        <v>1137</v>
      </c>
      <c r="G6759" s="5">
        <v>2018</v>
      </c>
      <c r="L6759" s="5"/>
      <c r="N6759" s="5" t="s">
        <v>1474</v>
      </c>
      <c r="P6759" s="30">
        <v>85</v>
      </c>
      <c r="Q6759" s="30">
        <v>4</v>
      </c>
      <c r="R6759" s="3" t="s">
        <v>3</v>
      </c>
      <c r="S6759" s="3" t="s">
        <v>43</v>
      </c>
      <c r="T6759" s="3" t="s">
        <v>1392</v>
      </c>
      <c r="U6759" s="20" t="s">
        <v>1896</v>
      </c>
      <c r="W6759" s="3" t="s">
        <v>1497</v>
      </c>
      <c r="Z6759" s="8">
        <v>42.377000000000002</v>
      </c>
      <c r="AA6759" s="8">
        <v>-123.20699999999999</v>
      </c>
      <c r="AB6759" s="3" t="s">
        <v>2310</v>
      </c>
      <c r="AD6759" s="3" t="s">
        <v>1496</v>
      </c>
      <c r="AE6759" s="3" t="str">
        <f>CONCATENATE("ex ", AD6759)</f>
        <v>ex Trifolium campestre</v>
      </c>
      <c r="AF6759" s="3" t="s">
        <v>1640</v>
      </c>
      <c r="AG6759" s="3" t="s">
        <v>1640</v>
      </c>
      <c r="AS6759" s="3" t="s">
        <v>1360</v>
      </c>
    </row>
    <row r="6760" spans="2:45" ht="15" customHeight="1">
      <c r="B6760" s="1">
        <v>10720</v>
      </c>
      <c r="E6760" s="21">
        <v>13</v>
      </c>
      <c r="F6760" s="22" t="s">
        <v>1509</v>
      </c>
      <c r="G6760" s="22">
        <v>2018</v>
      </c>
      <c r="H6760" s="23">
        <v>0.51041666666666696</v>
      </c>
      <c r="L6760" s="5"/>
      <c r="P6760" s="50">
        <v>85</v>
      </c>
      <c r="Q6760" s="32">
        <v>5</v>
      </c>
      <c r="R6760" s="3" t="s">
        <v>3</v>
      </c>
      <c r="S6760" s="3" t="s">
        <v>43</v>
      </c>
      <c r="T6760" s="3" t="s">
        <v>1553</v>
      </c>
      <c r="U6760" s="3" t="s">
        <v>1896</v>
      </c>
      <c r="V6760" s="22" t="s">
        <v>2415</v>
      </c>
      <c r="W6760" s="22" t="s">
        <v>1899</v>
      </c>
      <c r="Z6760" s="22">
        <v>42.447200000000002</v>
      </c>
      <c r="AA6760" s="22">
        <v>-122.11969999999999</v>
      </c>
      <c r="AD6760" s="51" t="s">
        <v>1993</v>
      </c>
      <c r="AF6760" s="3" t="s">
        <v>1640</v>
      </c>
      <c r="AG6760" s="3" t="s">
        <v>1640</v>
      </c>
    </row>
    <row r="6761" spans="2:45" ht="15" customHeight="1">
      <c r="B6761" s="1">
        <v>10721</v>
      </c>
      <c r="E6761" s="21">
        <v>13</v>
      </c>
      <c r="F6761" s="22" t="s">
        <v>1509</v>
      </c>
      <c r="G6761" s="22">
        <v>2018</v>
      </c>
      <c r="H6761" s="23">
        <v>0.51041666666666696</v>
      </c>
      <c r="L6761" s="5"/>
      <c r="P6761" s="50">
        <v>85</v>
      </c>
      <c r="Q6761" s="32">
        <v>6</v>
      </c>
      <c r="R6761" s="3" t="s">
        <v>3</v>
      </c>
      <c r="S6761" s="3" t="s">
        <v>43</v>
      </c>
      <c r="T6761" s="3" t="s">
        <v>1553</v>
      </c>
      <c r="U6761" s="3" t="s">
        <v>1896</v>
      </c>
      <c r="V6761" s="22" t="s">
        <v>2415</v>
      </c>
      <c r="W6761" s="22" t="s">
        <v>1899</v>
      </c>
      <c r="Z6761" s="22">
        <v>42.447200000000002</v>
      </c>
      <c r="AA6761" s="22">
        <v>-122.11969999999999</v>
      </c>
      <c r="AD6761" s="51" t="s">
        <v>1993</v>
      </c>
      <c r="AF6761" s="3" t="s">
        <v>1640</v>
      </c>
      <c r="AG6761" s="3" t="s">
        <v>1640</v>
      </c>
    </row>
    <row r="6762" spans="2:45" ht="15" customHeight="1">
      <c r="B6762" s="1">
        <v>10722</v>
      </c>
      <c r="E6762" s="21">
        <v>13</v>
      </c>
      <c r="F6762" s="22" t="s">
        <v>1509</v>
      </c>
      <c r="G6762" s="22">
        <v>2018</v>
      </c>
      <c r="H6762" s="23">
        <v>0.51041666666666696</v>
      </c>
      <c r="L6762" s="5"/>
      <c r="P6762" s="50">
        <v>85</v>
      </c>
      <c r="Q6762" s="32">
        <v>7</v>
      </c>
      <c r="R6762" s="3" t="s">
        <v>3</v>
      </c>
      <c r="S6762" s="3" t="s">
        <v>43</v>
      </c>
      <c r="T6762" s="3" t="s">
        <v>1553</v>
      </c>
      <c r="U6762" s="3" t="s">
        <v>1896</v>
      </c>
      <c r="V6762" s="22" t="s">
        <v>2415</v>
      </c>
      <c r="W6762" s="22" t="s">
        <v>1899</v>
      </c>
      <c r="Z6762" s="22">
        <v>42.447200000000002</v>
      </c>
      <c r="AA6762" s="22">
        <v>-122.11969999999999</v>
      </c>
      <c r="AD6762" s="51" t="s">
        <v>1993</v>
      </c>
      <c r="AF6762" s="3" t="s">
        <v>1640</v>
      </c>
      <c r="AG6762" s="3" t="s">
        <v>1640</v>
      </c>
    </row>
    <row r="6763" spans="2:45" ht="15" customHeight="1">
      <c r="B6763" s="1">
        <v>10723</v>
      </c>
      <c r="E6763" s="21">
        <v>13</v>
      </c>
      <c r="F6763" s="22" t="s">
        <v>1509</v>
      </c>
      <c r="G6763" s="22">
        <v>2018</v>
      </c>
      <c r="H6763" s="23">
        <v>0.51388888888888895</v>
      </c>
      <c r="L6763" s="5"/>
      <c r="P6763" s="50">
        <v>86</v>
      </c>
      <c r="Q6763" s="32">
        <v>1</v>
      </c>
      <c r="R6763" s="3" t="s">
        <v>3</v>
      </c>
      <c r="S6763" s="3" t="s">
        <v>43</v>
      </c>
      <c r="T6763" s="3" t="s">
        <v>1553</v>
      </c>
      <c r="U6763" s="3" t="s">
        <v>1896</v>
      </c>
      <c r="V6763" s="22" t="s">
        <v>2415</v>
      </c>
      <c r="W6763" s="22" t="s">
        <v>1899</v>
      </c>
      <c r="Z6763" s="22">
        <v>42.447200000000002</v>
      </c>
      <c r="AA6763" s="22">
        <v>-122.11969999999999</v>
      </c>
      <c r="AD6763" s="51" t="s">
        <v>1670</v>
      </c>
      <c r="AF6763" s="3" t="s">
        <v>1640</v>
      </c>
      <c r="AG6763" s="3" t="s">
        <v>1640</v>
      </c>
    </row>
    <row r="6764" spans="2:45" ht="15" customHeight="1">
      <c r="B6764" s="1">
        <v>7891</v>
      </c>
      <c r="E6764" s="13">
        <v>15</v>
      </c>
      <c r="F6764" s="5" t="s">
        <v>1137</v>
      </c>
      <c r="G6764" s="5">
        <v>2018</v>
      </c>
      <c r="L6764" s="5"/>
      <c r="N6764" s="5" t="s">
        <v>1475</v>
      </c>
      <c r="P6764" s="30">
        <v>86</v>
      </c>
      <c r="Q6764" s="30">
        <v>1</v>
      </c>
      <c r="R6764" s="3" t="s">
        <v>3</v>
      </c>
      <c r="S6764" s="3" t="s">
        <v>43</v>
      </c>
      <c r="T6764" s="3" t="s">
        <v>1392</v>
      </c>
      <c r="U6764" s="20" t="s">
        <v>1896</v>
      </c>
      <c r="W6764" s="3" t="s">
        <v>1497</v>
      </c>
      <c r="Z6764" s="8">
        <v>42.371000000000002</v>
      </c>
      <c r="AA6764" s="8">
        <v>-123.20399999999999</v>
      </c>
      <c r="AB6764" s="3" t="s">
        <v>2310</v>
      </c>
      <c r="AD6764" s="3" t="s">
        <v>1495</v>
      </c>
      <c r="AE6764" s="3" t="str">
        <f>CONCATENATE("ex ", AD6764)</f>
        <v>ex Clarkia sp.</v>
      </c>
      <c r="AF6764" s="3" t="s">
        <v>1640</v>
      </c>
      <c r="AG6764" s="3" t="s">
        <v>1640</v>
      </c>
      <c r="AS6764" s="3" t="s">
        <v>1360</v>
      </c>
    </row>
    <row r="6765" spans="2:45" ht="15" customHeight="1">
      <c r="B6765" s="1">
        <v>7892</v>
      </c>
      <c r="E6765" s="13">
        <v>15</v>
      </c>
      <c r="F6765" s="5" t="s">
        <v>1137</v>
      </c>
      <c r="G6765" s="5">
        <v>2018</v>
      </c>
      <c r="L6765" s="5"/>
      <c r="N6765" s="5" t="s">
        <v>1475</v>
      </c>
      <c r="P6765" s="30">
        <v>86</v>
      </c>
      <c r="Q6765" s="30">
        <v>2</v>
      </c>
      <c r="R6765" s="3" t="s">
        <v>3</v>
      </c>
      <c r="S6765" s="3" t="s">
        <v>43</v>
      </c>
      <c r="T6765" s="3" t="s">
        <v>1392</v>
      </c>
      <c r="U6765" s="20" t="s">
        <v>1896</v>
      </c>
      <c r="W6765" s="3" t="s">
        <v>1497</v>
      </c>
      <c r="Z6765" s="8">
        <v>42.371000000000002</v>
      </c>
      <c r="AA6765" s="8">
        <v>-123.20399999999999</v>
      </c>
      <c r="AB6765" s="3" t="s">
        <v>2310</v>
      </c>
      <c r="AD6765" s="3" t="s">
        <v>1495</v>
      </c>
      <c r="AE6765" s="3" t="str">
        <f>CONCATENATE("ex ", AD6765)</f>
        <v>ex Clarkia sp.</v>
      </c>
      <c r="AF6765" s="3" t="s">
        <v>1640</v>
      </c>
      <c r="AG6765" s="3" t="s">
        <v>1640</v>
      </c>
      <c r="AS6765" s="3" t="s">
        <v>1360</v>
      </c>
    </row>
    <row r="6766" spans="2:45" ht="15" customHeight="1">
      <c r="B6766" s="1">
        <v>7893</v>
      </c>
      <c r="E6766" s="13">
        <v>15</v>
      </c>
      <c r="F6766" s="5" t="s">
        <v>1137</v>
      </c>
      <c r="G6766" s="5">
        <v>2018</v>
      </c>
      <c r="L6766" s="5"/>
      <c r="N6766" s="5" t="s">
        <v>1475</v>
      </c>
      <c r="P6766" s="30">
        <v>86</v>
      </c>
      <c r="Q6766" s="30">
        <v>3</v>
      </c>
      <c r="R6766" s="3" t="s">
        <v>3</v>
      </c>
      <c r="S6766" s="3" t="s">
        <v>43</v>
      </c>
      <c r="T6766" s="3" t="s">
        <v>1392</v>
      </c>
      <c r="U6766" s="20" t="s">
        <v>1896</v>
      </c>
      <c r="W6766" s="3" t="s">
        <v>1497</v>
      </c>
      <c r="Z6766" s="8">
        <v>42.371000000000002</v>
      </c>
      <c r="AA6766" s="8">
        <v>-123.20399999999999</v>
      </c>
      <c r="AB6766" s="3" t="s">
        <v>2310</v>
      </c>
      <c r="AD6766" s="3" t="s">
        <v>1495</v>
      </c>
      <c r="AE6766" s="3" t="str">
        <f>CONCATENATE("ex ", AD6766)</f>
        <v>ex Clarkia sp.</v>
      </c>
      <c r="AF6766" s="3" t="s">
        <v>1640</v>
      </c>
      <c r="AG6766" s="3" t="s">
        <v>1640</v>
      </c>
      <c r="AS6766" s="3" t="s">
        <v>1360</v>
      </c>
    </row>
    <row r="6767" spans="2:45" ht="15" customHeight="1">
      <c r="B6767" s="1">
        <v>7894</v>
      </c>
      <c r="E6767" s="13">
        <v>15</v>
      </c>
      <c r="F6767" s="5" t="s">
        <v>1137</v>
      </c>
      <c r="G6767" s="5">
        <v>2018</v>
      </c>
      <c r="L6767" s="5"/>
      <c r="N6767" s="5" t="s">
        <v>1475</v>
      </c>
      <c r="P6767" s="30">
        <v>86</v>
      </c>
      <c r="Q6767" s="30">
        <v>4</v>
      </c>
      <c r="R6767" s="3" t="s">
        <v>3</v>
      </c>
      <c r="S6767" s="3" t="s">
        <v>43</v>
      </c>
      <c r="T6767" s="3" t="s">
        <v>1392</v>
      </c>
      <c r="U6767" s="20" t="s">
        <v>1896</v>
      </c>
      <c r="W6767" s="3" t="s">
        <v>1497</v>
      </c>
      <c r="Z6767" s="8">
        <v>42.371000000000002</v>
      </c>
      <c r="AA6767" s="8">
        <v>-123.20399999999999</v>
      </c>
      <c r="AB6767" s="3" t="s">
        <v>2310</v>
      </c>
      <c r="AD6767" s="3" t="s">
        <v>1495</v>
      </c>
      <c r="AE6767" s="3" t="str">
        <f>CONCATENATE("ex ", AD6767)</f>
        <v>ex Clarkia sp.</v>
      </c>
      <c r="AF6767" s="3" t="s">
        <v>1640</v>
      </c>
      <c r="AG6767" s="3" t="s">
        <v>1640</v>
      </c>
      <c r="AS6767" s="3" t="s">
        <v>1360</v>
      </c>
    </row>
    <row r="6768" spans="2:45" ht="15" customHeight="1">
      <c r="B6768" s="1">
        <v>7895</v>
      </c>
      <c r="E6768" s="13">
        <v>15</v>
      </c>
      <c r="F6768" s="5" t="s">
        <v>1137</v>
      </c>
      <c r="G6768" s="5">
        <v>2018</v>
      </c>
      <c r="L6768" s="5"/>
      <c r="N6768" s="5" t="s">
        <v>1475</v>
      </c>
      <c r="P6768" s="30">
        <v>86</v>
      </c>
      <c r="Q6768" s="30">
        <v>5</v>
      </c>
      <c r="R6768" s="3" t="s">
        <v>3</v>
      </c>
      <c r="S6768" s="3" t="s">
        <v>43</v>
      </c>
      <c r="T6768" s="3" t="s">
        <v>1392</v>
      </c>
      <c r="U6768" s="20" t="s">
        <v>1896</v>
      </c>
      <c r="W6768" s="3" t="s">
        <v>1497</v>
      </c>
      <c r="Z6768" s="8">
        <v>42.371000000000002</v>
      </c>
      <c r="AA6768" s="8">
        <v>-123.20399999999999</v>
      </c>
      <c r="AB6768" s="3" t="s">
        <v>2310</v>
      </c>
      <c r="AD6768" s="3" t="s">
        <v>1495</v>
      </c>
      <c r="AE6768" s="3" t="str">
        <f>CONCATENATE("ex ", AD6768)</f>
        <v>ex Clarkia sp.</v>
      </c>
      <c r="AF6768" s="3" t="s">
        <v>1640</v>
      </c>
      <c r="AG6768" s="3" t="s">
        <v>1640</v>
      </c>
      <c r="AS6768" s="3" t="s">
        <v>1360</v>
      </c>
    </row>
    <row r="6769" spans="2:45" ht="15" customHeight="1">
      <c r="B6769" s="1">
        <v>10724</v>
      </c>
      <c r="E6769" s="21">
        <v>13</v>
      </c>
      <c r="F6769" s="22" t="s">
        <v>1509</v>
      </c>
      <c r="G6769" s="22">
        <v>2018</v>
      </c>
      <c r="H6769" s="23">
        <v>0.51736111111111105</v>
      </c>
      <c r="L6769" s="5"/>
      <c r="P6769" s="50">
        <v>87</v>
      </c>
      <c r="Q6769" s="32">
        <v>1</v>
      </c>
      <c r="R6769" s="3" t="s">
        <v>3</v>
      </c>
      <c r="S6769" s="3" t="s">
        <v>43</v>
      </c>
      <c r="T6769" s="3" t="s">
        <v>1553</v>
      </c>
      <c r="U6769" s="3" t="s">
        <v>1896</v>
      </c>
      <c r="V6769" s="22" t="s">
        <v>2415</v>
      </c>
      <c r="W6769" s="22" t="s">
        <v>1899</v>
      </c>
      <c r="Z6769" s="22">
        <v>42.447200000000002</v>
      </c>
      <c r="AA6769" s="22">
        <v>-122.11969999999999</v>
      </c>
      <c r="AD6769" s="51" t="s">
        <v>886</v>
      </c>
      <c r="AF6769" s="3" t="s">
        <v>1640</v>
      </c>
      <c r="AG6769" s="3" t="s">
        <v>1640</v>
      </c>
    </row>
    <row r="6770" spans="2:45" ht="15" customHeight="1">
      <c r="B6770" s="1">
        <v>7896</v>
      </c>
      <c r="E6770" s="13">
        <v>15</v>
      </c>
      <c r="F6770" s="5" t="s">
        <v>1137</v>
      </c>
      <c r="G6770" s="5">
        <v>2018</v>
      </c>
      <c r="L6770" s="5"/>
      <c r="N6770" s="5" t="s">
        <v>1476</v>
      </c>
      <c r="P6770" s="30">
        <v>87</v>
      </c>
      <c r="Q6770" s="30">
        <v>1</v>
      </c>
      <c r="R6770" s="3" t="s">
        <v>3</v>
      </c>
      <c r="S6770" s="3" t="s">
        <v>43</v>
      </c>
      <c r="T6770" s="3" t="s">
        <v>1392</v>
      </c>
      <c r="U6770" s="20" t="s">
        <v>1896</v>
      </c>
      <c r="W6770" s="3" t="s">
        <v>1887</v>
      </c>
      <c r="Z6770" s="8">
        <v>42.639499999999998</v>
      </c>
      <c r="AA6770" s="8">
        <v>-123.04089999999999</v>
      </c>
      <c r="AB6770" s="3" t="s">
        <v>2310</v>
      </c>
      <c r="AD6770" s="3" t="s">
        <v>1433</v>
      </c>
      <c r="AE6770" s="3" t="str">
        <f>CONCATENATE("ex ", AD6770)</f>
        <v>ex Eriogonum sp.</v>
      </c>
      <c r="AF6770" s="3" t="s">
        <v>1640</v>
      </c>
      <c r="AG6770" s="3" t="s">
        <v>1640</v>
      </c>
      <c r="AS6770" s="3" t="s">
        <v>1360</v>
      </c>
    </row>
    <row r="6771" spans="2:45" ht="15" customHeight="1">
      <c r="B6771" s="1">
        <v>10725</v>
      </c>
      <c r="E6771" s="21">
        <v>13</v>
      </c>
      <c r="F6771" s="22" t="s">
        <v>1509</v>
      </c>
      <c r="G6771" s="22">
        <v>2018</v>
      </c>
      <c r="H6771" s="23">
        <v>0.51736111111111105</v>
      </c>
      <c r="L6771" s="5"/>
      <c r="P6771" s="50">
        <v>87</v>
      </c>
      <c r="Q6771" s="32">
        <v>2</v>
      </c>
      <c r="R6771" s="3" t="s">
        <v>3</v>
      </c>
      <c r="S6771" s="3" t="s">
        <v>43</v>
      </c>
      <c r="T6771" s="3" t="s">
        <v>1553</v>
      </c>
      <c r="U6771" s="3" t="s">
        <v>1896</v>
      </c>
      <c r="V6771" s="22" t="s">
        <v>2415</v>
      </c>
      <c r="W6771" s="22" t="s">
        <v>1899</v>
      </c>
      <c r="Z6771" s="22">
        <v>42.447200000000002</v>
      </c>
      <c r="AA6771" s="22">
        <v>-122.11969999999999</v>
      </c>
      <c r="AD6771" s="51" t="s">
        <v>886</v>
      </c>
      <c r="AF6771" s="3" t="s">
        <v>1640</v>
      </c>
      <c r="AG6771" s="3" t="s">
        <v>1640</v>
      </c>
    </row>
    <row r="6772" spans="2:45" ht="15" customHeight="1">
      <c r="B6772" s="1">
        <v>7897</v>
      </c>
      <c r="E6772" s="13">
        <v>15</v>
      </c>
      <c r="F6772" s="5" t="s">
        <v>1137</v>
      </c>
      <c r="G6772" s="5">
        <v>2018</v>
      </c>
      <c r="L6772" s="5"/>
      <c r="N6772" s="5" t="s">
        <v>1476</v>
      </c>
      <c r="P6772" s="30">
        <v>87</v>
      </c>
      <c r="Q6772" s="30">
        <v>2</v>
      </c>
      <c r="R6772" s="3" t="s">
        <v>3</v>
      </c>
      <c r="S6772" s="3" t="s">
        <v>43</v>
      </c>
      <c r="T6772" s="3" t="s">
        <v>1392</v>
      </c>
      <c r="U6772" s="20" t="s">
        <v>1896</v>
      </c>
      <c r="W6772" s="3" t="s">
        <v>1887</v>
      </c>
      <c r="Z6772" s="8">
        <v>42.639499999999998</v>
      </c>
      <c r="AA6772" s="8">
        <v>-123.04089999999999</v>
      </c>
      <c r="AB6772" s="3" t="s">
        <v>2310</v>
      </c>
      <c r="AD6772" s="3" t="s">
        <v>1433</v>
      </c>
      <c r="AE6772" s="3" t="str">
        <f>CONCATENATE("ex ", AD6772)</f>
        <v>ex Eriogonum sp.</v>
      </c>
      <c r="AF6772" s="3" t="s">
        <v>1640</v>
      </c>
      <c r="AG6772" s="3" t="s">
        <v>1640</v>
      </c>
      <c r="AS6772" s="3" t="s">
        <v>1360</v>
      </c>
    </row>
    <row r="6773" spans="2:45" ht="15" customHeight="1">
      <c r="B6773" s="1">
        <v>7898</v>
      </c>
      <c r="E6773" s="13">
        <v>15</v>
      </c>
      <c r="F6773" s="5" t="s">
        <v>1137</v>
      </c>
      <c r="G6773" s="5">
        <v>2018</v>
      </c>
      <c r="L6773" s="5"/>
      <c r="N6773" s="5" t="s">
        <v>1476</v>
      </c>
      <c r="P6773" s="30">
        <v>87</v>
      </c>
      <c r="Q6773" s="30">
        <v>3</v>
      </c>
      <c r="R6773" s="3" t="s">
        <v>3</v>
      </c>
      <c r="S6773" s="3" t="s">
        <v>43</v>
      </c>
      <c r="T6773" s="3" t="s">
        <v>1392</v>
      </c>
      <c r="U6773" s="20" t="s">
        <v>1896</v>
      </c>
      <c r="W6773" s="3" t="s">
        <v>1887</v>
      </c>
      <c r="Z6773" s="8">
        <v>42.639499999999998</v>
      </c>
      <c r="AA6773" s="8">
        <v>-123.04089999999999</v>
      </c>
      <c r="AB6773" s="3" t="s">
        <v>2310</v>
      </c>
      <c r="AD6773" s="3" t="s">
        <v>1433</v>
      </c>
      <c r="AE6773" s="3" t="str">
        <f>CONCATENATE("ex ", AD6773)</f>
        <v>ex Eriogonum sp.</v>
      </c>
      <c r="AF6773" s="3" t="s">
        <v>1640</v>
      </c>
      <c r="AG6773" s="3" t="s">
        <v>1640</v>
      </c>
      <c r="AS6773" s="3" t="s">
        <v>1360</v>
      </c>
    </row>
    <row r="6774" spans="2:45" ht="15" customHeight="1">
      <c r="B6774" s="1">
        <v>7899</v>
      </c>
      <c r="E6774" s="13">
        <v>15</v>
      </c>
      <c r="F6774" s="5" t="s">
        <v>1137</v>
      </c>
      <c r="G6774" s="5">
        <v>2018</v>
      </c>
      <c r="L6774" s="5"/>
      <c r="N6774" s="5" t="s">
        <v>1476</v>
      </c>
      <c r="P6774" s="30">
        <v>87</v>
      </c>
      <c r="Q6774" s="30">
        <v>4</v>
      </c>
      <c r="R6774" s="3" t="s">
        <v>3</v>
      </c>
      <c r="S6774" s="3" t="s">
        <v>43</v>
      </c>
      <c r="T6774" s="3" t="s">
        <v>1392</v>
      </c>
      <c r="U6774" s="20" t="s">
        <v>1896</v>
      </c>
      <c r="W6774" s="3" t="s">
        <v>1887</v>
      </c>
      <c r="Z6774" s="8">
        <v>42.639499999999998</v>
      </c>
      <c r="AA6774" s="8">
        <v>-123.04089999999999</v>
      </c>
      <c r="AB6774" s="3" t="s">
        <v>2310</v>
      </c>
      <c r="AD6774" s="3" t="s">
        <v>1433</v>
      </c>
      <c r="AE6774" s="3" t="str">
        <f>CONCATENATE("ex ", AD6774)</f>
        <v>ex Eriogonum sp.</v>
      </c>
      <c r="AF6774" s="3" t="s">
        <v>1640</v>
      </c>
      <c r="AG6774" s="3" t="s">
        <v>1640</v>
      </c>
      <c r="AS6774" s="3" t="s">
        <v>1360</v>
      </c>
    </row>
    <row r="6775" spans="2:45" ht="15" customHeight="1">
      <c r="B6775" s="1">
        <v>7900</v>
      </c>
      <c r="E6775" s="13">
        <v>15</v>
      </c>
      <c r="F6775" s="5" t="s">
        <v>1137</v>
      </c>
      <c r="G6775" s="5">
        <v>2018</v>
      </c>
      <c r="L6775" s="5"/>
      <c r="N6775" s="5" t="s">
        <v>1476</v>
      </c>
      <c r="P6775" s="30">
        <v>87</v>
      </c>
      <c r="Q6775" s="30">
        <v>5</v>
      </c>
      <c r="R6775" s="3" t="s">
        <v>3</v>
      </c>
      <c r="S6775" s="3" t="s">
        <v>43</v>
      </c>
      <c r="T6775" s="3" t="s">
        <v>1392</v>
      </c>
      <c r="U6775" s="20" t="s">
        <v>1896</v>
      </c>
      <c r="W6775" s="3" t="s">
        <v>1887</v>
      </c>
      <c r="Z6775" s="8">
        <v>42.639499999999998</v>
      </c>
      <c r="AA6775" s="8">
        <v>-123.04089999999999</v>
      </c>
      <c r="AB6775" s="3" t="s">
        <v>2310</v>
      </c>
      <c r="AD6775" s="3" t="s">
        <v>1433</v>
      </c>
      <c r="AE6775" s="3" t="str">
        <f>CONCATENATE("ex ", AD6775)</f>
        <v>ex Eriogonum sp.</v>
      </c>
      <c r="AF6775" s="3" t="s">
        <v>1640</v>
      </c>
      <c r="AG6775" s="3" t="s">
        <v>1640</v>
      </c>
      <c r="AS6775" s="3" t="s">
        <v>1360</v>
      </c>
    </row>
    <row r="6776" spans="2:45" ht="15" customHeight="1">
      <c r="B6776" s="1">
        <v>7901</v>
      </c>
      <c r="E6776" s="13">
        <v>15</v>
      </c>
      <c r="F6776" s="5" t="s">
        <v>1137</v>
      </c>
      <c r="G6776" s="5">
        <v>2018</v>
      </c>
      <c r="L6776" s="5"/>
      <c r="N6776" s="5" t="s">
        <v>1476</v>
      </c>
      <c r="P6776" s="30">
        <v>87</v>
      </c>
      <c r="Q6776" s="30">
        <v>6</v>
      </c>
      <c r="R6776" s="3" t="s">
        <v>3</v>
      </c>
      <c r="S6776" s="3" t="s">
        <v>43</v>
      </c>
      <c r="T6776" s="3" t="s">
        <v>1392</v>
      </c>
      <c r="U6776" s="20" t="s">
        <v>1896</v>
      </c>
      <c r="W6776" s="3" t="s">
        <v>1887</v>
      </c>
      <c r="Z6776" s="8">
        <v>42.639499999999998</v>
      </c>
      <c r="AA6776" s="8">
        <v>-123.04089999999999</v>
      </c>
      <c r="AB6776" s="3" t="s">
        <v>2310</v>
      </c>
      <c r="AD6776" s="3" t="s">
        <v>1433</v>
      </c>
      <c r="AE6776" s="3" t="str">
        <f>CONCATENATE("ex ", AD6776)</f>
        <v>ex Eriogonum sp.</v>
      </c>
      <c r="AF6776" s="3" t="s">
        <v>1640</v>
      </c>
      <c r="AG6776" s="3" t="s">
        <v>1640</v>
      </c>
      <c r="AS6776" s="3" t="s">
        <v>1360</v>
      </c>
    </row>
    <row r="6777" spans="2:45" ht="15" customHeight="1">
      <c r="B6777" s="1">
        <v>10726</v>
      </c>
      <c r="E6777" s="21">
        <v>13</v>
      </c>
      <c r="F6777" s="22" t="s">
        <v>1509</v>
      </c>
      <c r="G6777" s="22">
        <v>2018</v>
      </c>
      <c r="H6777" s="23">
        <v>0.53125</v>
      </c>
      <c r="L6777" s="5"/>
      <c r="P6777" s="50">
        <v>88</v>
      </c>
      <c r="Q6777" s="32">
        <v>1</v>
      </c>
      <c r="R6777" s="3" t="s">
        <v>3</v>
      </c>
      <c r="S6777" s="3" t="s">
        <v>43</v>
      </c>
      <c r="T6777" s="3" t="s">
        <v>1553</v>
      </c>
      <c r="U6777" s="3" t="s">
        <v>1896</v>
      </c>
      <c r="V6777" s="22" t="s">
        <v>2415</v>
      </c>
      <c r="W6777" s="22" t="s">
        <v>1899</v>
      </c>
      <c r="Z6777" s="22">
        <v>42.447200000000002</v>
      </c>
      <c r="AA6777" s="22">
        <v>-122.11969999999999</v>
      </c>
      <c r="AD6777" s="51" t="s">
        <v>1164</v>
      </c>
      <c r="AF6777" s="3" t="s">
        <v>1640</v>
      </c>
      <c r="AG6777" s="3" t="s">
        <v>1640</v>
      </c>
    </row>
    <row r="6778" spans="2:45" ht="15" customHeight="1">
      <c r="B6778" s="1">
        <v>7902</v>
      </c>
      <c r="E6778" s="13">
        <v>15</v>
      </c>
      <c r="F6778" s="5" t="s">
        <v>1137</v>
      </c>
      <c r="G6778" s="5">
        <v>2018</v>
      </c>
      <c r="L6778" s="5"/>
      <c r="N6778" s="5" t="s">
        <v>1477</v>
      </c>
      <c r="P6778" s="30">
        <v>88</v>
      </c>
      <c r="Q6778" s="30">
        <v>1</v>
      </c>
      <c r="R6778" s="3" t="s">
        <v>3</v>
      </c>
      <c r="S6778" s="3" t="s">
        <v>43</v>
      </c>
      <c r="T6778" s="3" t="s">
        <v>1392</v>
      </c>
      <c r="U6778" s="20" t="s">
        <v>1896</v>
      </c>
      <c r="W6778" s="3" t="s">
        <v>1887</v>
      </c>
      <c r="Z6778" s="8">
        <v>42.653599999999997</v>
      </c>
      <c r="AA6778" s="8">
        <v>-123.04949999999999</v>
      </c>
      <c r="AB6778" s="3" t="s">
        <v>2310</v>
      </c>
      <c r="AD6778" s="3" t="s">
        <v>625</v>
      </c>
      <c r="AE6778" s="3" t="str">
        <f>CONCATENATE("ex ", AD6778)</f>
        <v>ex Leucanthemum vulgare</v>
      </c>
      <c r="AF6778" s="3" t="s">
        <v>1640</v>
      </c>
      <c r="AG6778" s="3" t="s">
        <v>1640</v>
      </c>
      <c r="AS6778" s="3" t="s">
        <v>1360</v>
      </c>
    </row>
    <row r="6779" spans="2:45" ht="15" customHeight="1">
      <c r="B6779" s="1">
        <v>10727</v>
      </c>
      <c r="E6779" s="21">
        <v>13</v>
      </c>
      <c r="F6779" s="22" t="s">
        <v>1509</v>
      </c>
      <c r="G6779" s="22">
        <v>2018</v>
      </c>
      <c r="H6779" s="23">
        <v>0.53125</v>
      </c>
      <c r="L6779" s="5"/>
      <c r="P6779" s="50">
        <v>88</v>
      </c>
      <c r="Q6779" s="32">
        <v>2</v>
      </c>
      <c r="R6779" s="3" t="s">
        <v>3</v>
      </c>
      <c r="S6779" s="3" t="s">
        <v>43</v>
      </c>
      <c r="T6779" s="3" t="s">
        <v>1553</v>
      </c>
      <c r="U6779" s="3" t="s">
        <v>1896</v>
      </c>
      <c r="V6779" s="22" t="s">
        <v>2415</v>
      </c>
      <c r="W6779" s="22" t="s">
        <v>1899</v>
      </c>
      <c r="Z6779" s="22">
        <v>42.447200000000002</v>
      </c>
      <c r="AA6779" s="22">
        <v>-122.11969999999999</v>
      </c>
      <c r="AD6779" s="51" t="s">
        <v>1164</v>
      </c>
      <c r="AF6779" s="3" t="s">
        <v>1640</v>
      </c>
      <c r="AG6779" s="3" t="s">
        <v>1640</v>
      </c>
    </row>
    <row r="6780" spans="2:45" ht="15" customHeight="1">
      <c r="B6780" s="1">
        <v>7903</v>
      </c>
      <c r="E6780" s="13">
        <v>15</v>
      </c>
      <c r="F6780" s="5" t="s">
        <v>1137</v>
      </c>
      <c r="G6780" s="5">
        <v>2018</v>
      </c>
      <c r="L6780" s="5"/>
      <c r="N6780" s="5" t="s">
        <v>1477</v>
      </c>
      <c r="P6780" s="30">
        <v>88</v>
      </c>
      <c r="Q6780" s="30">
        <v>2</v>
      </c>
      <c r="R6780" s="3" t="s">
        <v>3</v>
      </c>
      <c r="S6780" s="3" t="s">
        <v>43</v>
      </c>
      <c r="T6780" s="3" t="s">
        <v>1392</v>
      </c>
      <c r="U6780" s="20" t="s">
        <v>1896</v>
      </c>
      <c r="W6780" s="3" t="s">
        <v>1887</v>
      </c>
      <c r="Z6780" s="8">
        <v>42.653599999999997</v>
      </c>
      <c r="AA6780" s="8">
        <v>-123.04949999999999</v>
      </c>
      <c r="AB6780" s="3" t="s">
        <v>2310</v>
      </c>
      <c r="AD6780" s="3" t="s">
        <v>625</v>
      </c>
      <c r="AE6780" s="3" t="str">
        <f>CONCATENATE("ex ", AD6780)</f>
        <v>ex Leucanthemum vulgare</v>
      </c>
      <c r="AF6780" s="3" t="s">
        <v>1640</v>
      </c>
      <c r="AG6780" s="3" t="s">
        <v>1640</v>
      </c>
      <c r="AS6780" s="3" t="s">
        <v>1360</v>
      </c>
    </row>
    <row r="6781" spans="2:45" ht="15" customHeight="1">
      <c r="B6781" s="1">
        <v>10728</v>
      </c>
      <c r="E6781" s="21">
        <v>13</v>
      </c>
      <c r="F6781" s="22" t="s">
        <v>1509</v>
      </c>
      <c r="G6781" s="22">
        <v>2018</v>
      </c>
      <c r="H6781" s="23">
        <v>0.53125</v>
      </c>
      <c r="L6781" s="5"/>
      <c r="P6781" s="50">
        <v>88</v>
      </c>
      <c r="Q6781" s="32">
        <v>3</v>
      </c>
      <c r="R6781" s="3" t="s">
        <v>3</v>
      </c>
      <c r="S6781" s="3" t="s">
        <v>43</v>
      </c>
      <c r="T6781" s="3" t="s">
        <v>1553</v>
      </c>
      <c r="U6781" s="3" t="s">
        <v>1896</v>
      </c>
      <c r="V6781" s="22" t="s">
        <v>2415</v>
      </c>
      <c r="W6781" s="22" t="s">
        <v>1899</v>
      </c>
      <c r="Z6781" s="22">
        <v>42.447200000000002</v>
      </c>
      <c r="AA6781" s="22">
        <v>-122.11969999999999</v>
      </c>
      <c r="AD6781" s="51" t="s">
        <v>1164</v>
      </c>
      <c r="AF6781" s="3" t="s">
        <v>1640</v>
      </c>
      <c r="AG6781" s="3" t="s">
        <v>1640</v>
      </c>
    </row>
    <row r="6782" spans="2:45" ht="15" customHeight="1">
      <c r="B6782" s="1">
        <v>7904</v>
      </c>
      <c r="E6782" s="13">
        <v>15</v>
      </c>
      <c r="F6782" s="5" t="s">
        <v>1137</v>
      </c>
      <c r="G6782" s="5">
        <v>2018</v>
      </c>
      <c r="L6782" s="5"/>
      <c r="N6782" s="5" t="s">
        <v>1477</v>
      </c>
      <c r="P6782" s="30">
        <v>88</v>
      </c>
      <c r="Q6782" s="30">
        <v>3</v>
      </c>
      <c r="R6782" s="3" t="s">
        <v>3</v>
      </c>
      <c r="S6782" s="3" t="s">
        <v>43</v>
      </c>
      <c r="T6782" s="3" t="s">
        <v>1392</v>
      </c>
      <c r="U6782" s="20" t="s">
        <v>1896</v>
      </c>
      <c r="W6782" s="3" t="s">
        <v>1887</v>
      </c>
      <c r="Z6782" s="8">
        <v>42.653599999999997</v>
      </c>
      <c r="AA6782" s="8">
        <v>-123.04949999999999</v>
      </c>
      <c r="AB6782" s="3" t="s">
        <v>2310</v>
      </c>
      <c r="AD6782" s="3" t="s">
        <v>625</v>
      </c>
      <c r="AE6782" s="3" t="str">
        <f>CONCATENATE("ex ", AD6782)</f>
        <v>ex Leucanthemum vulgare</v>
      </c>
      <c r="AF6782" s="3" t="s">
        <v>1640</v>
      </c>
      <c r="AG6782" s="3" t="s">
        <v>1640</v>
      </c>
      <c r="AS6782" s="3" t="s">
        <v>1360</v>
      </c>
    </row>
    <row r="6783" spans="2:45" ht="15" customHeight="1">
      <c r="B6783" s="1">
        <v>10729</v>
      </c>
      <c r="E6783" s="21">
        <v>13</v>
      </c>
      <c r="F6783" s="22" t="s">
        <v>1509</v>
      </c>
      <c r="G6783" s="22">
        <v>2018</v>
      </c>
      <c r="H6783" s="23">
        <v>0.53125</v>
      </c>
      <c r="L6783" s="5"/>
      <c r="P6783" s="50">
        <v>88</v>
      </c>
      <c r="Q6783" s="32">
        <v>4</v>
      </c>
      <c r="R6783" s="3" t="s">
        <v>3</v>
      </c>
      <c r="S6783" s="3" t="s">
        <v>43</v>
      </c>
      <c r="T6783" s="3" t="s">
        <v>1553</v>
      </c>
      <c r="U6783" s="3" t="s">
        <v>1896</v>
      </c>
      <c r="V6783" s="22" t="s">
        <v>2415</v>
      </c>
      <c r="W6783" s="22" t="s">
        <v>1899</v>
      </c>
      <c r="Z6783" s="22">
        <v>42.447200000000002</v>
      </c>
      <c r="AA6783" s="22">
        <v>-122.11969999999999</v>
      </c>
      <c r="AD6783" s="51" t="s">
        <v>1164</v>
      </c>
      <c r="AF6783" s="3" t="s">
        <v>1640</v>
      </c>
      <c r="AG6783" s="3" t="s">
        <v>1640</v>
      </c>
    </row>
    <row r="6784" spans="2:45" ht="15" customHeight="1">
      <c r="B6784" s="1">
        <v>7905</v>
      </c>
      <c r="E6784" s="13">
        <v>15</v>
      </c>
      <c r="F6784" s="5" t="s">
        <v>1137</v>
      </c>
      <c r="G6784" s="5">
        <v>2018</v>
      </c>
      <c r="L6784" s="5"/>
      <c r="N6784" s="5" t="s">
        <v>1477</v>
      </c>
      <c r="P6784" s="30">
        <v>88</v>
      </c>
      <c r="Q6784" s="30">
        <v>4</v>
      </c>
      <c r="R6784" s="3" t="s">
        <v>3</v>
      </c>
      <c r="S6784" s="3" t="s">
        <v>43</v>
      </c>
      <c r="T6784" s="3" t="s">
        <v>1392</v>
      </c>
      <c r="U6784" s="20" t="s">
        <v>1896</v>
      </c>
      <c r="W6784" s="3" t="s">
        <v>1887</v>
      </c>
      <c r="Z6784" s="8">
        <v>42.653599999999997</v>
      </c>
      <c r="AA6784" s="8">
        <v>-123.04949999999999</v>
      </c>
      <c r="AB6784" s="3" t="s">
        <v>2310</v>
      </c>
      <c r="AD6784" s="3" t="s">
        <v>625</v>
      </c>
      <c r="AE6784" s="3" t="str">
        <f t="shared" ref="AE6784:AE6791" si="122">CONCATENATE("ex ", AD6784)</f>
        <v>ex Leucanthemum vulgare</v>
      </c>
      <c r="AF6784" s="3" t="s">
        <v>1640</v>
      </c>
      <c r="AG6784" s="3" t="s">
        <v>1640</v>
      </c>
      <c r="AS6784" s="3" t="s">
        <v>1360</v>
      </c>
    </row>
    <row r="6785" spans="2:48" ht="15" customHeight="1">
      <c r="B6785" s="1">
        <v>7906</v>
      </c>
      <c r="E6785" s="13">
        <v>15</v>
      </c>
      <c r="F6785" s="5" t="s">
        <v>1137</v>
      </c>
      <c r="G6785" s="5">
        <v>2018</v>
      </c>
      <c r="L6785" s="5"/>
      <c r="N6785" s="5" t="s">
        <v>1477</v>
      </c>
      <c r="P6785" s="30">
        <v>88</v>
      </c>
      <c r="Q6785" s="30">
        <v>5</v>
      </c>
      <c r="R6785" s="3" t="s">
        <v>3</v>
      </c>
      <c r="S6785" s="3" t="s">
        <v>43</v>
      </c>
      <c r="T6785" s="3" t="s">
        <v>1392</v>
      </c>
      <c r="U6785" s="20" t="s">
        <v>1896</v>
      </c>
      <c r="W6785" s="3" t="s">
        <v>1887</v>
      </c>
      <c r="Z6785" s="8">
        <v>42.653599999999997</v>
      </c>
      <c r="AA6785" s="8">
        <v>-123.04949999999999</v>
      </c>
      <c r="AB6785" s="3" t="s">
        <v>2310</v>
      </c>
      <c r="AD6785" s="3" t="s">
        <v>625</v>
      </c>
      <c r="AE6785" s="3" t="str">
        <f t="shared" si="122"/>
        <v>ex Leucanthemum vulgare</v>
      </c>
      <c r="AF6785" s="3" t="s">
        <v>1640</v>
      </c>
      <c r="AG6785" s="3" t="s">
        <v>1640</v>
      </c>
      <c r="AS6785" s="3" t="s">
        <v>1360</v>
      </c>
    </row>
    <row r="6786" spans="2:48">
      <c r="B6786" s="1">
        <v>7907</v>
      </c>
      <c r="E6786" s="13">
        <v>15</v>
      </c>
      <c r="F6786" s="5" t="s">
        <v>1137</v>
      </c>
      <c r="G6786" s="5">
        <v>2018</v>
      </c>
      <c r="L6786" s="5"/>
      <c r="N6786" s="5" t="s">
        <v>1477</v>
      </c>
      <c r="P6786" s="30">
        <v>88</v>
      </c>
      <c r="Q6786" s="30">
        <v>6</v>
      </c>
      <c r="R6786" s="3" t="s">
        <v>3</v>
      </c>
      <c r="S6786" s="3" t="s">
        <v>43</v>
      </c>
      <c r="T6786" s="3" t="s">
        <v>1392</v>
      </c>
      <c r="U6786" s="20" t="s">
        <v>1896</v>
      </c>
      <c r="W6786" s="3" t="s">
        <v>1887</v>
      </c>
      <c r="Z6786" s="8">
        <v>42.653599999999997</v>
      </c>
      <c r="AA6786" s="8">
        <v>-123.04949999999999</v>
      </c>
      <c r="AB6786" s="3" t="s">
        <v>2310</v>
      </c>
      <c r="AD6786" s="3" t="s">
        <v>625</v>
      </c>
      <c r="AE6786" s="3" t="str">
        <f t="shared" si="122"/>
        <v>ex Leucanthemum vulgare</v>
      </c>
      <c r="AF6786" s="3" t="s">
        <v>1640</v>
      </c>
      <c r="AG6786" s="3" t="s">
        <v>1640</v>
      </c>
      <c r="AS6786" s="3" t="s">
        <v>1360</v>
      </c>
    </row>
    <row r="6787" spans="2:48">
      <c r="B6787" s="1">
        <v>7908</v>
      </c>
      <c r="E6787" s="13">
        <v>15</v>
      </c>
      <c r="F6787" s="5" t="s">
        <v>1137</v>
      </c>
      <c r="G6787" s="5">
        <v>2018</v>
      </c>
      <c r="L6787" s="5"/>
      <c r="N6787" s="5" t="s">
        <v>1477</v>
      </c>
      <c r="P6787" s="30">
        <v>88</v>
      </c>
      <c r="Q6787" s="30">
        <v>7</v>
      </c>
      <c r="R6787" s="3" t="s">
        <v>3</v>
      </c>
      <c r="S6787" s="3" t="s">
        <v>43</v>
      </c>
      <c r="T6787" s="3" t="s">
        <v>1392</v>
      </c>
      <c r="U6787" s="20" t="s">
        <v>1896</v>
      </c>
      <c r="W6787" s="3" t="s">
        <v>1887</v>
      </c>
      <c r="Z6787" s="8">
        <v>42.653599999999997</v>
      </c>
      <c r="AA6787" s="8">
        <v>-123.04949999999999</v>
      </c>
      <c r="AB6787" s="3" t="s">
        <v>2310</v>
      </c>
      <c r="AD6787" s="3" t="s">
        <v>625</v>
      </c>
      <c r="AE6787" s="3" t="str">
        <f t="shared" si="122"/>
        <v>ex Leucanthemum vulgare</v>
      </c>
      <c r="AF6787" s="3" t="s">
        <v>1640</v>
      </c>
      <c r="AG6787" s="3" t="s">
        <v>1640</v>
      </c>
      <c r="AS6787" s="3" t="s">
        <v>1360</v>
      </c>
    </row>
    <row r="6788" spans="2:48">
      <c r="B6788" s="1">
        <v>7909</v>
      </c>
      <c r="E6788" s="13">
        <v>15</v>
      </c>
      <c r="F6788" s="5" t="s">
        <v>1137</v>
      </c>
      <c r="G6788" s="5">
        <v>2018</v>
      </c>
      <c r="L6788" s="5"/>
      <c r="N6788" s="5" t="s">
        <v>1477</v>
      </c>
      <c r="P6788" s="30">
        <v>88</v>
      </c>
      <c r="Q6788" s="30">
        <v>8</v>
      </c>
      <c r="R6788" s="3" t="s">
        <v>3</v>
      </c>
      <c r="S6788" s="3" t="s">
        <v>43</v>
      </c>
      <c r="T6788" s="3" t="s">
        <v>1392</v>
      </c>
      <c r="U6788" s="20" t="s">
        <v>1896</v>
      </c>
      <c r="W6788" s="3" t="s">
        <v>1887</v>
      </c>
      <c r="Z6788" s="8">
        <v>42.653599999999997</v>
      </c>
      <c r="AA6788" s="8">
        <v>-123.04949999999999</v>
      </c>
      <c r="AB6788" s="3" t="s">
        <v>2310</v>
      </c>
      <c r="AD6788" s="3" t="s">
        <v>625</v>
      </c>
      <c r="AE6788" s="3" t="str">
        <f t="shared" si="122"/>
        <v>ex Leucanthemum vulgare</v>
      </c>
      <c r="AF6788" s="3" t="s">
        <v>1640</v>
      </c>
      <c r="AG6788" s="3" t="s">
        <v>1640</v>
      </c>
      <c r="AS6788" s="3" t="s">
        <v>1360</v>
      </c>
    </row>
    <row r="6789" spans="2:48">
      <c r="B6789" s="1">
        <v>7910</v>
      </c>
      <c r="E6789" s="13">
        <v>15</v>
      </c>
      <c r="F6789" s="5" t="s">
        <v>1137</v>
      </c>
      <c r="G6789" s="5">
        <v>2018</v>
      </c>
      <c r="L6789" s="5"/>
      <c r="N6789" s="5" t="s">
        <v>1477</v>
      </c>
      <c r="P6789" s="30">
        <v>88</v>
      </c>
      <c r="Q6789" s="30">
        <v>9</v>
      </c>
      <c r="R6789" s="3" t="s">
        <v>3</v>
      </c>
      <c r="S6789" s="3" t="s">
        <v>43</v>
      </c>
      <c r="T6789" s="3" t="s">
        <v>1392</v>
      </c>
      <c r="U6789" s="20" t="s">
        <v>1896</v>
      </c>
      <c r="W6789" s="3" t="s">
        <v>1887</v>
      </c>
      <c r="Z6789" s="8">
        <v>42.653599999999997</v>
      </c>
      <c r="AA6789" s="8">
        <v>-123.04949999999999</v>
      </c>
      <c r="AB6789" s="3" t="s">
        <v>2310</v>
      </c>
      <c r="AD6789" s="3" t="s">
        <v>625</v>
      </c>
      <c r="AE6789" s="3" t="str">
        <f t="shared" si="122"/>
        <v>ex Leucanthemum vulgare</v>
      </c>
      <c r="AF6789" s="3" t="s">
        <v>1640</v>
      </c>
      <c r="AG6789" s="3" t="s">
        <v>1640</v>
      </c>
      <c r="AS6789" s="3" t="s">
        <v>1360</v>
      </c>
    </row>
    <row r="6790" spans="2:48">
      <c r="B6790" s="1">
        <v>7911</v>
      </c>
      <c r="E6790" s="13">
        <v>15</v>
      </c>
      <c r="F6790" s="5" t="s">
        <v>1137</v>
      </c>
      <c r="G6790" s="5">
        <v>2018</v>
      </c>
      <c r="L6790" s="5"/>
      <c r="N6790" s="5" t="s">
        <v>1477</v>
      </c>
      <c r="P6790" s="30">
        <v>88</v>
      </c>
      <c r="Q6790" s="30">
        <v>10</v>
      </c>
      <c r="R6790" s="3" t="s">
        <v>3</v>
      </c>
      <c r="S6790" s="3" t="s">
        <v>43</v>
      </c>
      <c r="T6790" s="3" t="s">
        <v>1392</v>
      </c>
      <c r="U6790" s="20" t="s">
        <v>1896</v>
      </c>
      <c r="W6790" s="3" t="s">
        <v>1887</v>
      </c>
      <c r="Z6790" s="8">
        <v>42.653599999999997</v>
      </c>
      <c r="AA6790" s="8">
        <v>-123.04949999999999</v>
      </c>
      <c r="AB6790" s="3" t="s">
        <v>2310</v>
      </c>
      <c r="AD6790" s="3" t="s">
        <v>625</v>
      </c>
      <c r="AE6790" s="3" t="str">
        <f t="shared" si="122"/>
        <v>ex Leucanthemum vulgare</v>
      </c>
      <c r="AF6790" s="3" t="s">
        <v>1640</v>
      </c>
      <c r="AG6790" s="3" t="s">
        <v>1640</v>
      </c>
      <c r="AS6790" s="3" t="s">
        <v>1360</v>
      </c>
    </row>
    <row r="6791" spans="2:48">
      <c r="B6791" s="1">
        <v>7912</v>
      </c>
      <c r="E6791" s="13">
        <v>15</v>
      </c>
      <c r="F6791" s="5" t="s">
        <v>1137</v>
      </c>
      <c r="G6791" s="5">
        <v>2018</v>
      </c>
      <c r="L6791" s="5"/>
      <c r="N6791" s="5" t="s">
        <v>1477</v>
      </c>
      <c r="P6791" s="30">
        <v>88</v>
      </c>
      <c r="Q6791" s="30">
        <v>11</v>
      </c>
      <c r="R6791" s="3" t="s">
        <v>3</v>
      </c>
      <c r="S6791" s="3" t="s">
        <v>43</v>
      </c>
      <c r="T6791" s="3" t="s">
        <v>1392</v>
      </c>
      <c r="U6791" s="20" t="s">
        <v>1896</v>
      </c>
      <c r="W6791" s="3" t="s">
        <v>1887</v>
      </c>
      <c r="Z6791" s="8">
        <v>42.653599999999997</v>
      </c>
      <c r="AA6791" s="8">
        <v>-123.04949999999999</v>
      </c>
      <c r="AB6791" s="3" t="s">
        <v>2310</v>
      </c>
      <c r="AD6791" s="3" t="s">
        <v>625</v>
      </c>
      <c r="AE6791" s="3" t="str">
        <f t="shared" si="122"/>
        <v>ex Leucanthemum vulgare</v>
      </c>
      <c r="AF6791" s="3" t="s">
        <v>1640</v>
      </c>
      <c r="AG6791" s="3" t="s">
        <v>1640</v>
      </c>
      <c r="AS6791" s="3" t="s">
        <v>1360</v>
      </c>
    </row>
    <row r="6792" spans="2:48" ht="30">
      <c r="B6792" s="1">
        <v>10730</v>
      </c>
      <c r="E6792" s="21">
        <v>13</v>
      </c>
      <c r="F6792" s="22" t="s">
        <v>1509</v>
      </c>
      <c r="G6792" s="22">
        <v>2018</v>
      </c>
      <c r="H6792" s="23">
        <v>0.54166666666666696</v>
      </c>
      <c r="L6792" s="5"/>
      <c r="P6792" s="50">
        <v>89</v>
      </c>
      <c r="Q6792" s="32">
        <v>1</v>
      </c>
      <c r="R6792" s="3" t="s">
        <v>3</v>
      </c>
      <c r="S6792" s="3" t="s">
        <v>43</v>
      </c>
      <c r="T6792" s="3" t="s">
        <v>1553</v>
      </c>
      <c r="U6792" s="3" t="s">
        <v>1896</v>
      </c>
      <c r="V6792" s="22" t="s">
        <v>2415</v>
      </c>
      <c r="W6792" s="22" t="s">
        <v>1899</v>
      </c>
      <c r="Z6792" s="22">
        <v>42.447200000000002</v>
      </c>
      <c r="AA6792" s="22">
        <v>-122.11969999999999</v>
      </c>
      <c r="AD6792" s="51" t="s">
        <v>1964</v>
      </c>
      <c r="AF6792" s="3" t="s">
        <v>1640</v>
      </c>
      <c r="AG6792" s="3" t="s">
        <v>1640</v>
      </c>
    </row>
    <row r="6793" spans="2:48">
      <c r="B6793" s="1">
        <v>7913</v>
      </c>
      <c r="E6793" s="13">
        <v>17</v>
      </c>
      <c r="F6793" s="5" t="s">
        <v>1137</v>
      </c>
      <c r="G6793" s="5">
        <v>2018</v>
      </c>
      <c r="I6793" s="5"/>
      <c r="J6793" s="5"/>
      <c r="K6793" s="5"/>
      <c r="L6793" s="5"/>
      <c r="M6793" s="5"/>
      <c r="N6793" s="5" t="s">
        <v>1478</v>
      </c>
      <c r="P6793" s="30">
        <v>89</v>
      </c>
      <c r="Q6793" s="30">
        <v>1</v>
      </c>
      <c r="R6793" s="5" t="s">
        <v>3</v>
      </c>
      <c r="S6793" s="5" t="s">
        <v>43</v>
      </c>
      <c r="T6793" s="5" t="s">
        <v>1338</v>
      </c>
      <c r="U6793" s="20" t="s">
        <v>1896</v>
      </c>
      <c r="V6793" s="5"/>
      <c r="W6793" s="5" t="s">
        <v>1359</v>
      </c>
      <c r="X6793" s="5"/>
      <c r="Y6793" s="5"/>
      <c r="Z6793" s="8">
        <v>42.8018</v>
      </c>
      <c r="AA6793" s="8">
        <v>-123.20399999999999</v>
      </c>
      <c r="AB6793" s="5" t="s">
        <v>2310</v>
      </c>
      <c r="AC6793" s="5"/>
      <c r="AD6793" s="5"/>
      <c r="AF6793" s="3" t="s">
        <v>1640</v>
      </c>
      <c r="AG6793" s="3" t="s">
        <v>1640</v>
      </c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 t="s">
        <v>1360</v>
      </c>
      <c r="AT6793" s="5"/>
      <c r="AU6793" s="5"/>
      <c r="AV6793" s="5"/>
    </row>
    <row r="6794" spans="2:48" ht="30">
      <c r="B6794" s="1">
        <v>10731</v>
      </c>
      <c r="E6794" s="21">
        <v>13</v>
      </c>
      <c r="F6794" s="22" t="s">
        <v>1509</v>
      </c>
      <c r="G6794" s="22">
        <v>2018</v>
      </c>
      <c r="H6794" s="23">
        <v>0.54166666666666696</v>
      </c>
      <c r="L6794" s="5"/>
      <c r="P6794" s="50">
        <v>89</v>
      </c>
      <c r="Q6794" s="32">
        <v>2</v>
      </c>
      <c r="R6794" s="3" t="s">
        <v>3</v>
      </c>
      <c r="S6794" s="3" t="s">
        <v>43</v>
      </c>
      <c r="T6794" s="3" t="s">
        <v>1553</v>
      </c>
      <c r="U6794" s="3" t="s">
        <v>1896</v>
      </c>
      <c r="V6794" s="22" t="s">
        <v>2415</v>
      </c>
      <c r="W6794" s="22" t="s">
        <v>1899</v>
      </c>
      <c r="Z6794" s="22">
        <v>42.447200000000002</v>
      </c>
      <c r="AA6794" s="22">
        <v>-122.11969999999999</v>
      </c>
      <c r="AD6794" s="51" t="s">
        <v>1964</v>
      </c>
      <c r="AF6794" s="3" t="s">
        <v>1640</v>
      </c>
      <c r="AG6794" s="3" t="s">
        <v>1640</v>
      </c>
    </row>
    <row r="6795" spans="2:48">
      <c r="B6795" s="1">
        <v>7914</v>
      </c>
      <c r="E6795" s="13">
        <v>17</v>
      </c>
      <c r="F6795" s="5" t="s">
        <v>1137</v>
      </c>
      <c r="G6795" s="5">
        <v>2018</v>
      </c>
      <c r="I6795" s="5"/>
      <c r="J6795" s="5"/>
      <c r="K6795" s="5"/>
      <c r="L6795" s="5"/>
      <c r="M6795" s="5"/>
      <c r="N6795" s="5" t="s">
        <v>1478</v>
      </c>
      <c r="P6795" s="30">
        <v>89</v>
      </c>
      <c r="Q6795" s="30">
        <v>2</v>
      </c>
      <c r="R6795" s="5" t="s">
        <v>3</v>
      </c>
      <c r="S6795" s="5" t="s">
        <v>43</v>
      </c>
      <c r="T6795" s="5" t="s">
        <v>1338</v>
      </c>
      <c r="U6795" s="20" t="s">
        <v>1896</v>
      </c>
      <c r="V6795" s="5"/>
      <c r="W6795" s="5" t="s">
        <v>1359</v>
      </c>
      <c r="X6795" s="5"/>
      <c r="Y6795" s="5"/>
      <c r="Z6795" s="8">
        <v>42.8018</v>
      </c>
      <c r="AA6795" s="8">
        <v>-123.20399999999999</v>
      </c>
      <c r="AB6795" s="5" t="s">
        <v>2310</v>
      </c>
      <c r="AC6795" s="5"/>
      <c r="AD6795" s="5"/>
      <c r="AF6795" s="3" t="s">
        <v>1640</v>
      </c>
      <c r="AG6795" s="3" t="s">
        <v>1640</v>
      </c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 t="s">
        <v>1360</v>
      </c>
    </row>
    <row r="6796" spans="2:48">
      <c r="B6796" s="1">
        <v>7915</v>
      </c>
      <c r="E6796" s="13">
        <v>17</v>
      </c>
      <c r="F6796" s="5" t="s">
        <v>1137</v>
      </c>
      <c r="G6796" s="5">
        <v>2018</v>
      </c>
      <c r="I6796" s="5"/>
      <c r="J6796" s="5"/>
      <c r="K6796" s="5"/>
      <c r="L6796" s="5"/>
      <c r="M6796" s="5"/>
      <c r="N6796" s="5" t="s">
        <v>1478</v>
      </c>
      <c r="P6796" s="30">
        <v>89</v>
      </c>
      <c r="Q6796" s="30">
        <v>3</v>
      </c>
      <c r="R6796" s="5" t="s">
        <v>3</v>
      </c>
      <c r="S6796" s="5" t="s">
        <v>43</v>
      </c>
      <c r="T6796" s="5" t="s">
        <v>1338</v>
      </c>
      <c r="U6796" s="20" t="s">
        <v>1896</v>
      </c>
      <c r="V6796" s="5"/>
      <c r="W6796" s="5" t="s">
        <v>1359</v>
      </c>
      <c r="X6796" s="5"/>
      <c r="Y6796" s="5"/>
      <c r="Z6796" s="8">
        <v>42.8018</v>
      </c>
      <c r="AA6796" s="8">
        <v>-123.20399999999999</v>
      </c>
      <c r="AB6796" s="5" t="s">
        <v>2310</v>
      </c>
      <c r="AC6796" s="5"/>
      <c r="AD6796" s="5"/>
      <c r="AF6796" s="3" t="s">
        <v>1640</v>
      </c>
      <c r="AG6796" s="3" t="s">
        <v>1640</v>
      </c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 t="s">
        <v>1360</v>
      </c>
    </row>
    <row r="6797" spans="2:48">
      <c r="B6797" s="1">
        <v>7916</v>
      </c>
      <c r="E6797" s="13">
        <v>17</v>
      </c>
      <c r="F6797" s="5" t="s">
        <v>1137</v>
      </c>
      <c r="G6797" s="5">
        <v>2018</v>
      </c>
      <c r="I6797" s="5"/>
      <c r="J6797" s="5"/>
      <c r="K6797" s="5"/>
      <c r="L6797" s="5"/>
      <c r="M6797" s="5"/>
      <c r="N6797" s="5" t="s">
        <v>1478</v>
      </c>
      <c r="P6797" s="30">
        <v>89</v>
      </c>
      <c r="Q6797" s="30">
        <v>4</v>
      </c>
      <c r="R6797" s="5" t="s">
        <v>3</v>
      </c>
      <c r="S6797" s="5" t="s">
        <v>43</v>
      </c>
      <c r="T6797" s="5" t="s">
        <v>1338</v>
      </c>
      <c r="U6797" s="20" t="s">
        <v>1896</v>
      </c>
      <c r="V6797" s="5"/>
      <c r="W6797" s="5" t="s">
        <v>1359</v>
      </c>
      <c r="X6797" s="5"/>
      <c r="Y6797" s="5"/>
      <c r="Z6797" s="8">
        <v>42.8018</v>
      </c>
      <c r="AA6797" s="8">
        <v>-123.20399999999999</v>
      </c>
      <c r="AB6797" s="5" t="s">
        <v>2310</v>
      </c>
      <c r="AC6797" s="5"/>
      <c r="AD6797" s="5"/>
      <c r="AF6797" s="3" t="s">
        <v>1640</v>
      </c>
      <c r="AG6797" s="3" t="s">
        <v>1640</v>
      </c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 t="s">
        <v>1360</v>
      </c>
    </row>
    <row r="6798" spans="2:48" ht="15" customHeight="1">
      <c r="B6798" s="1">
        <v>7917</v>
      </c>
      <c r="E6798" s="13">
        <v>17</v>
      </c>
      <c r="F6798" s="5" t="s">
        <v>1137</v>
      </c>
      <c r="G6798" s="5">
        <v>2018</v>
      </c>
      <c r="I6798" s="5"/>
      <c r="J6798" s="5"/>
      <c r="K6798" s="5"/>
      <c r="L6798" s="5"/>
      <c r="M6798" s="5"/>
      <c r="N6798" s="5" t="s">
        <v>1478</v>
      </c>
      <c r="P6798" s="30">
        <v>89</v>
      </c>
      <c r="Q6798" s="30">
        <v>5</v>
      </c>
      <c r="R6798" s="5" t="s">
        <v>3</v>
      </c>
      <c r="S6798" s="5" t="s">
        <v>43</v>
      </c>
      <c r="T6798" s="5" t="s">
        <v>1338</v>
      </c>
      <c r="U6798" s="20" t="s">
        <v>1896</v>
      </c>
      <c r="V6798" s="5"/>
      <c r="W6798" s="5" t="s">
        <v>1359</v>
      </c>
      <c r="X6798" s="5"/>
      <c r="Y6798" s="5"/>
      <c r="Z6798" s="8">
        <v>42.8018</v>
      </c>
      <c r="AA6798" s="8">
        <v>-123.20399999999999</v>
      </c>
      <c r="AB6798" s="5" t="s">
        <v>2310</v>
      </c>
      <c r="AC6798" s="5"/>
      <c r="AD6798" s="5"/>
      <c r="AF6798" s="3" t="s">
        <v>1640</v>
      </c>
      <c r="AG6798" s="3" t="s">
        <v>1640</v>
      </c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 t="s">
        <v>1360</v>
      </c>
    </row>
    <row r="6799" spans="2:48" ht="15" customHeight="1">
      <c r="B6799" s="1">
        <v>7918</v>
      </c>
      <c r="E6799" s="13">
        <v>17</v>
      </c>
      <c r="F6799" s="5" t="s">
        <v>1137</v>
      </c>
      <c r="G6799" s="5">
        <v>2018</v>
      </c>
      <c r="I6799" s="5"/>
      <c r="J6799" s="5"/>
      <c r="K6799" s="5"/>
      <c r="L6799" s="5"/>
      <c r="M6799" s="5"/>
      <c r="N6799" s="5" t="s">
        <v>1478</v>
      </c>
      <c r="P6799" s="30">
        <v>89</v>
      </c>
      <c r="Q6799" s="30">
        <v>6</v>
      </c>
      <c r="R6799" s="5" t="s">
        <v>3</v>
      </c>
      <c r="S6799" s="5" t="s">
        <v>43</v>
      </c>
      <c r="T6799" s="5" t="s">
        <v>1338</v>
      </c>
      <c r="U6799" s="20" t="s">
        <v>1896</v>
      </c>
      <c r="V6799" s="5"/>
      <c r="W6799" s="5" t="s">
        <v>1359</v>
      </c>
      <c r="X6799" s="5"/>
      <c r="Y6799" s="5"/>
      <c r="Z6799" s="8">
        <v>42.8018</v>
      </c>
      <c r="AA6799" s="8">
        <v>-123.20399999999999</v>
      </c>
      <c r="AB6799" s="5" t="s">
        <v>2310</v>
      </c>
      <c r="AC6799" s="5"/>
      <c r="AD6799" s="5"/>
      <c r="AF6799" s="3" t="s">
        <v>1640</v>
      </c>
      <c r="AG6799" s="3" t="s">
        <v>1640</v>
      </c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 t="s">
        <v>1360</v>
      </c>
    </row>
    <row r="6800" spans="2:48" ht="15" customHeight="1">
      <c r="B6800" s="1">
        <v>7919</v>
      </c>
      <c r="E6800" s="13">
        <v>17</v>
      </c>
      <c r="F6800" s="5" t="s">
        <v>1137</v>
      </c>
      <c r="G6800" s="5">
        <v>2018</v>
      </c>
      <c r="I6800" s="5"/>
      <c r="J6800" s="5"/>
      <c r="K6800" s="5"/>
      <c r="L6800" s="5"/>
      <c r="M6800" s="5"/>
      <c r="N6800" s="5" t="s">
        <v>1478</v>
      </c>
      <c r="P6800" s="30">
        <v>89</v>
      </c>
      <c r="Q6800" s="30">
        <v>7</v>
      </c>
      <c r="R6800" s="5" t="s">
        <v>3</v>
      </c>
      <c r="S6800" s="5" t="s">
        <v>43</v>
      </c>
      <c r="T6800" s="5" t="s">
        <v>1338</v>
      </c>
      <c r="U6800" s="20" t="s">
        <v>1896</v>
      </c>
      <c r="V6800" s="5"/>
      <c r="W6800" s="5" t="s">
        <v>1359</v>
      </c>
      <c r="X6800" s="5"/>
      <c r="Y6800" s="5"/>
      <c r="Z6800" s="8">
        <v>42.8018</v>
      </c>
      <c r="AA6800" s="8">
        <v>-123.20399999999999</v>
      </c>
      <c r="AB6800" s="5" t="s">
        <v>2310</v>
      </c>
      <c r="AC6800" s="5"/>
      <c r="AD6800" s="5"/>
      <c r="AF6800" s="3" t="s">
        <v>1640</v>
      </c>
      <c r="AG6800" s="3" t="s">
        <v>1640</v>
      </c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 t="s">
        <v>1360</v>
      </c>
    </row>
    <row r="6801" spans="2:45" ht="15" customHeight="1">
      <c r="B6801" s="1">
        <v>7920</v>
      </c>
      <c r="E6801" s="13">
        <v>17</v>
      </c>
      <c r="F6801" s="5" t="s">
        <v>1137</v>
      </c>
      <c r="G6801" s="5">
        <v>2018</v>
      </c>
      <c r="I6801" s="5"/>
      <c r="J6801" s="5"/>
      <c r="K6801" s="5"/>
      <c r="L6801" s="5"/>
      <c r="M6801" s="5"/>
      <c r="N6801" s="5" t="s">
        <v>1478</v>
      </c>
      <c r="P6801" s="30">
        <v>89</v>
      </c>
      <c r="Q6801" s="30">
        <v>8</v>
      </c>
      <c r="R6801" s="5" t="s">
        <v>3</v>
      </c>
      <c r="S6801" s="5" t="s">
        <v>43</v>
      </c>
      <c r="T6801" s="5" t="s">
        <v>1338</v>
      </c>
      <c r="U6801" s="20" t="s">
        <v>1896</v>
      </c>
      <c r="V6801" s="5"/>
      <c r="W6801" s="5" t="s">
        <v>1359</v>
      </c>
      <c r="X6801" s="5"/>
      <c r="Y6801" s="5"/>
      <c r="Z6801" s="8">
        <v>42.8018</v>
      </c>
      <c r="AA6801" s="8">
        <v>-123.20399999999999</v>
      </c>
      <c r="AB6801" s="5" t="s">
        <v>2310</v>
      </c>
      <c r="AC6801" s="5"/>
      <c r="AD6801" s="5"/>
      <c r="AF6801" s="3" t="s">
        <v>1640</v>
      </c>
      <c r="AG6801" s="3" t="s">
        <v>1640</v>
      </c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 t="s">
        <v>1360</v>
      </c>
    </row>
    <row r="6802" spans="2:45" ht="15" customHeight="1">
      <c r="B6802" s="1">
        <v>7921</v>
      </c>
      <c r="E6802" s="13">
        <v>17</v>
      </c>
      <c r="F6802" s="5" t="s">
        <v>1137</v>
      </c>
      <c r="G6802" s="5">
        <v>2018</v>
      </c>
      <c r="I6802" s="5"/>
      <c r="J6802" s="5"/>
      <c r="K6802" s="5"/>
      <c r="L6802" s="5"/>
      <c r="M6802" s="5"/>
      <c r="N6802" s="5" t="s">
        <v>1478</v>
      </c>
      <c r="P6802" s="30">
        <v>89</v>
      </c>
      <c r="Q6802" s="30">
        <v>9</v>
      </c>
      <c r="R6802" s="5" t="s">
        <v>3</v>
      </c>
      <c r="S6802" s="5" t="s">
        <v>43</v>
      </c>
      <c r="T6802" s="5" t="s">
        <v>1338</v>
      </c>
      <c r="U6802" s="20" t="s">
        <v>1896</v>
      </c>
      <c r="V6802" s="5"/>
      <c r="W6802" s="5" t="s">
        <v>1359</v>
      </c>
      <c r="X6802" s="5"/>
      <c r="Y6802" s="5"/>
      <c r="Z6802" s="8">
        <v>42.8018</v>
      </c>
      <c r="AA6802" s="8">
        <v>-123.20399999999999</v>
      </c>
      <c r="AB6802" s="5" t="s">
        <v>2310</v>
      </c>
      <c r="AC6802" s="5"/>
      <c r="AD6802" s="5"/>
      <c r="AF6802" s="3" t="s">
        <v>1640</v>
      </c>
      <c r="AG6802" s="3" t="s">
        <v>1640</v>
      </c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 t="s">
        <v>1360</v>
      </c>
    </row>
    <row r="6803" spans="2:45" ht="15" customHeight="1">
      <c r="B6803" s="1">
        <v>7922</v>
      </c>
      <c r="E6803" s="13">
        <v>17</v>
      </c>
      <c r="F6803" s="5" t="s">
        <v>1137</v>
      </c>
      <c r="G6803" s="5">
        <v>2018</v>
      </c>
      <c r="I6803" s="5"/>
      <c r="J6803" s="5"/>
      <c r="K6803" s="5"/>
      <c r="L6803" s="5"/>
      <c r="M6803" s="5"/>
      <c r="N6803" s="5" t="s">
        <v>1478</v>
      </c>
      <c r="P6803" s="30">
        <v>89</v>
      </c>
      <c r="Q6803" s="30">
        <v>10</v>
      </c>
      <c r="R6803" s="5" t="s">
        <v>3</v>
      </c>
      <c r="S6803" s="5" t="s">
        <v>43</v>
      </c>
      <c r="T6803" s="5" t="s">
        <v>1338</v>
      </c>
      <c r="U6803" s="20" t="s">
        <v>1896</v>
      </c>
      <c r="V6803" s="5"/>
      <c r="W6803" s="5" t="s">
        <v>1359</v>
      </c>
      <c r="X6803" s="5"/>
      <c r="Y6803" s="5"/>
      <c r="Z6803" s="8">
        <v>42.8018</v>
      </c>
      <c r="AA6803" s="8">
        <v>-123.20399999999999</v>
      </c>
      <c r="AB6803" s="5" t="s">
        <v>2310</v>
      </c>
      <c r="AC6803" s="5"/>
      <c r="AD6803" s="5"/>
      <c r="AF6803" s="3" t="s">
        <v>1640</v>
      </c>
      <c r="AG6803" s="3" t="s">
        <v>1640</v>
      </c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 t="s">
        <v>1360</v>
      </c>
    </row>
    <row r="6804" spans="2:45" ht="15" customHeight="1">
      <c r="B6804" s="1">
        <v>7923</v>
      </c>
      <c r="E6804" s="13">
        <v>17</v>
      </c>
      <c r="F6804" s="5" t="s">
        <v>1137</v>
      </c>
      <c r="G6804" s="5">
        <v>2018</v>
      </c>
      <c r="I6804" s="5"/>
      <c r="J6804" s="5"/>
      <c r="K6804" s="5"/>
      <c r="L6804" s="5"/>
      <c r="M6804" s="5"/>
      <c r="N6804" s="5" t="s">
        <v>1478</v>
      </c>
      <c r="P6804" s="30">
        <v>89</v>
      </c>
      <c r="Q6804" s="30">
        <v>11</v>
      </c>
      <c r="R6804" s="5" t="s">
        <v>3</v>
      </c>
      <c r="S6804" s="5" t="s">
        <v>43</v>
      </c>
      <c r="T6804" s="5" t="s">
        <v>1338</v>
      </c>
      <c r="U6804" s="20" t="s">
        <v>1896</v>
      </c>
      <c r="V6804" s="5"/>
      <c r="W6804" s="5" t="s">
        <v>1359</v>
      </c>
      <c r="X6804" s="5"/>
      <c r="Y6804" s="5"/>
      <c r="Z6804" s="8">
        <v>42.8018</v>
      </c>
      <c r="AA6804" s="8">
        <v>-123.20399999999999</v>
      </c>
      <c r="AB6804" s="5" t="s">
        <v>2310</v>
      </c>
      <c r="AC6804" s="5"/>
      <c r="AD6804" s="5"/>
      <c r="AF6804" s="3" t="s">
        <v>1640</v>
      </c>
      <c r="AG6804" s="3" t="s">
        <v>1640</v>
      </c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 t="s">
        <v>1360</v>
      </c>
    </row>
    <row r="6805" spans="2:45" ht="15" customHeight="1">
      <c r="B6805" s="1">
        <v>7924</v>
      </c>
      <c r="E6805" s="13">
        <v>17</v>
      </c>
      <c r="F6805" s="5" t="s">
        <v>1137</v>
      </c>
      <c r="G6805" s="5">
        <v>2018</v>
      </c>
      <c r="I6805" s="5"/>
      <c r="J6805" s="5"/>
      <c r="K6805" s="5"/>
      <c r="L6805" s="5"/>
      <c r="M6805" s="5"/>
      <c r="N6805" s="5" t="s">
        <v>1478</v>
      </c>
      <c r="P6805" s="30">
        <v>89</v>
      </c>
      <c r="Q6805" s="30">
        <v>12</v>
      </c>
      <c r="R6805" s="5" t="s">
        <v>3</v>
      </c>
      <c r="S6805" s="5" t="s">
        <v>43</v>
      </c>
      <c r="T6805" s="5" t="s">
        <v>1338</v>
      </c>
      <c r="U6805" s="20" t="s">
        <v>1896</v>
      </c>
      <c r="V6805" s="5"/>
      <c r="W6805" s="5" t="s">
        <v>1359</v>
      </c>
      <c r="X6805" s="5"/>
      <c r="Y6805" s="5"/>
      <c r="Z6805" s="8">
        <v>42.8018</v>
      </c>
      <c r="AA6805" s="8">
        <v>-123.20399999999999</v>
      </c>
      <c r="AB6805" s="5" t="s">
        <v>2310</v>
      </c>
      <c r="AC6805" s="5"/>
      <c r="AD6805" s="5"/>
      <c r="AF6805" s="3" t="s">
        <v>1640</v>
      </c>
      <c r="AG6805" s="3" t="s">
        <v>1640</v>
      </c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 t="s">
        <v>1360</v>
      </c>
    </row>
    <row r="6806" spans="2:45" ht="15" customHeight="1">
      <c r="B6806" s="1">
        <v>7925</v>
      </c>
      <c r="E6806" s="13">
        <v>17</v>
      </c>
      <c r="F6806" s="5" t="s">
        <v>1137</v>
      </c>
      <c r="G6806" s="5">
        <v>2018</v>
      </c>
      <c r="I6806" s="5"/>
      <c r="J6806" s="5"/>
      <c r="K6806" s="5"/>
      <c r="L6806" s="5"/>
      <c r="M6806" s="5"/>
      <c r="N6806" s="5" t="s">
        <v>1478</v>
      </c>
      <c r="P6806" s="30">
        <v>89</v>
      </c>
      <c r="Q6806" s="30">
        <v>13</v>
      </c>
      <c r="R6806" s="5" t="s">
        <v>3</v>
      </c>
      <c r="S6806" s="5" t="s">
        <v>43</v>
      </c>
      <c r="T6806" s="5" t="s">
        <v>1338</v>
      </c>
      <c r="U6806" s="20" t="s">
        <v>1896</v>
      </c>
      <c r="V6806" s="5"/>
      <c r="W6806" s="5" t="s">
        <v>1359</v>
      </c>
      <c r="X6806" s="5"/>
      <c r="Y6806" s="5"/>
      <c r="Z6806" s="8">
        <v>42.8018</v>
      </c>
      <c r="AA6806" s="8">
        <v>-123.20399999999999</v>
      </c>
      <c r="AB6806" s="5" t="s">
        <v>2310</v>
      </c>
      <c r="AC6806" s="5"/>
      <c r="AD6806" s="5"/>
      <c r="AF6806" s="3" t="s">
        <v>1640</v>
      </c>
      <c r="AG6806" s="3" t="s">
        <v>1640</v>
      </c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 t="s">
        <v>1360</v>
      </c>
    </row>
    <row r="6807" spans="2:45" ht="15" customHeight="1">
      <c r="B6807" s="1">
        <v>7926</v>
      </c>
      <c r="E6807" s="13">
        <v>17</v>
      </c>
      <c r="F6807" s="5" t="s">
        <v>1137</v>
      </c>
      <c r="G6807" s="5">
        <v>2018</v>
      </c>
      <c r="I6807" s="5"/>
      <c r="J6807" s="5"/>
      <c r="K6807" s="5"/>
      <c r="L6807" s="5"/>
      <c r="M6807" s="5"/>
      <c r="N6807" s="5" t="s">
        <v>1478</v>
      </c>
      <c r="P6807" s="30">
        <v>89</v>
      </c>
      <c r="Q6807" s="30">
        <v>14</v>
      </c>
      <c r="R6807" s="5" t="s">
        <v>3</v>
      </c>
      <c r="S6807" s="5" t="s">
        <v>43</v>
      </c>
      <c r="T6807" s="5" t="s">
        <v>1338</v>
      </c>
      <c r="U6807" s="20" t="s">
        <v>1896</v>
      </c>
      <c r="V6807" s="5"/>
      <c r="W6807" s="5" t="s">
        <v>1359</v>
      </c>
      <c r="X6807" s="5"/>
      <c r="Y6807" s="5"/>
      <c r="Z6807" s="8">
        <v>42.8018</v>
      </c>
      <c r="AA6807" s="8">
        <v>-123.20399999999999</v>
      </c>
      <c r="AB6807" s="5" t="s">
        <v>2310</v>
      </c>
      <c r="AC6807" s="5"/>
      <c r="AD6807" s="5"/>
      <c r="AF6807" s="3" t="s">
        <v>1640</v>
      </c>
      <c r="AG6807" s="3" t="s">
        <v>1640</v>
      </c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 t="s">
        <v>1360</v>
      </c>
    </row>
    <row r="6808" spans="2:45" ht="15" customHeight="1">
      <c r="B6808" s="1">
        <v>7927</v>
      </c>
      <c r="E6808" s="13">
        <v>17</v>
      </c>
      <c r="F6808" s="5" t="s">
        <v>1137</v>
      </c>
      <c r="G6808" s="5">
        <v>2018</v>
      </c>
      <c r="I6808" s="5"/>
      <c r="J6808" s="5"/>
      <c r="K6808" s="5"/>
      <c r="L6808" s="5"/>
      <c r="M6808" s="5"/>
      <c r="N6808" s="5" t="s">
        <v>1478</v>
      </c>
      <c r="P6808" s="30">
        <v>89</v>
      </c>
      <c r="Q6808" s="30">
        <v>15</v>
      </c>
      <c r="R6808" s="5" t="s">
        <v>3</v>
      </c>
      <c r="S6808" s="5" t="s">
        <v>43</v>
      </c>
      <c r="T6808" s="5" t="s">
        <v>1338</v>
      </c>
      <c r="U6808" s="20" t="s">
        <v>1896</v>
      </c>
      <c r="V6808" s="5"/>
      <c r="W6808" s="5" t="s">
        <v>1359</v>
      </c>
      <c r="X6808" s="5"/>
      <c r="Y6808" s="5"/>
      <c r="Z6808" s="8">
        <v>42.8018</v>
      </c>
      <c r="AA6808" s="8">
        <v>-123.20399999999999</v>
      </c>
      <c r="AB6808" s="5" t="s">
        <v>2310</v>
      </c>
      <c r="AC6808" s="5"/>
      <c r="AD6808" s="5"/>
      <c r="AF6808" s="3" t="s">
        <v>1640</v>
      </c>
      <c r="AG6808" s="3" t="s">
        <v>1640</v>
      </c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 t="s">
        <v>1360</v>
      </c>
    </row>
    <row r="6809" spans="2:45" ht="15" customHeight="1">
      <c r="B6809" s="1">
        <v>7928</v>
      </c>
      <c r="E6809" s="13">
        <v>17</v>
      </c>
      <c r="F6809" s="5" t="s">
        <v>1137</v>
      </c>
      <c r="G6809" s="5">
        <v>2018</v>
      </c>
      <c r="I6809" s="5"/>
      <c r="J6809" s="5"/>
      <c r="K6809" s="5"/>
      <c r="L6809" s="5"/>
      <c r="M6809" s="5"/>
      <c r="N6809" s="5" t="s">
        <v>1478</v>
      </c>
      <c r="P6809" s="30">
        <v>89</v>
      </c>
      <c r="Q6809" s="30">
        <v>16</v>
      </c>
      <c r="R6809" s="5" t="s">
        <v>3</v>
      </c>
      <c r="S6809" s="5" t="s">
        <v>43</v>
      </c>
      <c r="T6809" s="5" t="s">
        <v>1338</v>
      </c>
      <c r="U6809" s="20" t="s">
        <v>1896</v>
      </c>
      <c r="V6809" s="5"/>
      <c r="W6809" s="5" t="s">
        <v>1359</v>
      </c>
      <c r="X6809" s="5"/>
      <c r="Y6809" s="5"/>
      <c r="Z6809" s="8">
        <v>42.8018</v>
      </c>
      <c r="AA6809" s="8">
        <v>-123.20399999999999</v>
      </c>
      <c r="AB6809" s="5" t="s">
        <v>2310</v>
      </c>
      <c r="AC6809" s="5"/>
      <c r="AD6809" s="5"/>
      <c r="AF6809" s="3" t="s">
        <v>1640</v>
      </c>
      <c r="AG6809" s="3" t="s">
        <v>1640</v>
      </c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 t="s">
        <v>1360</v>
      </c>
    </row>
    <row r="6810" spans="2:45" ht="15" customHeight="1">
      <c r="B6810" s="1">
        <v>7929</v>
      </c>
      <c r="E6810" s="13">
        <v>17</v>
      </c>
      <c r="F6810" s="5" t="s">
        <v>1137</v>
      </c>
      <c r="G6810" s="5">
        <v>2018</v>
      </c>
      <c r="I6810" s="5"/>
      <c r="J6810" s="5"/>
      <c r="K6810" s="5"/>
      <c r="L6810" s="5"/>
      <c r="M6810" s="5"/>
      <c r="N6810" s="5" t="s">
        <v>1478</v>
      </c>
      <c r="P6810" s="30">
        <v>89</v>
      </c>
      <c r="Q6810" s="30">
        <v>17</v>
      </c>
      <c r="R6810" s="5" t="s">
        <v>3</v>
      </c>
      <c r="S6810" s="5" t="s">
        <v>43</v>
      </c>
      <c r="T6810" s="5" t="s">
        <v>1338</v>
      </c>
      <c r="U6810" s="20" t="s">
        <v>1896</v>
      </c>
      <c r="V6810" s="5"/>
      <c r="W6810" s="5" t="s">
        <v>1359</v>
      </c>
      <c r="X6810" s="5"/>
      <c r="Y6810" s="5"/>
      <c r="Z6810" s="8">
        <v>42.8018</v>
      </c>
      <c r="AA6810" s="8">
        <v>-123.20399999999999</v>
      </c>
      <c r="AB6810" s="5" t="s">
        <v>2310</v>
      </c>
      <c r="AC6810" s="5"/>
      <c r="AD6810" s="5"/>
      <c r="AF6810" s="3" t="s">
        <v>1640</v>
      </c>
      <c r="AG6810" s="3" t="s">
        <v>1640</v>
      </c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 t="s">
        <v>1360</v>
      </c>
    </row>
    <row r="6811" spans="2:45" ht="15" customHeight="1">
      <c r="B6811" s="1">
        <v>7930</v>
      </c>
      <c r="E6811" s="13">
        <v>17</v>
      </c>
      <c r="F6811" s="5" t="s">
        <v>1137</v>
      </c>
      <c r="G6811" s="5">
        <v>2018</v>
      </c>
      <c r="I6811" s="5"/>
      <c r="J6811" s="5"/>
      <c r="K6811" s="5"/>
      <c r="L6811" s="5"/>
      <c r="M6811" s="5"/>
      <c r="N6811" s="5" t="s">
        <v>1478</v>
      </c>
      <c r="P6811" s="30">
        <v>89</v>
      </c>
      <c r="Q6811" s="30">
        <v>18</v>
      </c>
      <c r="R6811" s="5" t="s">
        <v>3</v>
      </c>
      <c r="S6811" s="5" t="s">
        <v>43</v>
      </c>
      <c r="T6811" s="5" t="s">
        <v>1338</v>
      </c>
      <c r="U6811" s="20" t="s">
        <v>1896</v>
      </c>
      <c r="V6811" s="5"/>
      <c r="W6811" s="5" t="s">
        <v>1359</v>
      </c>
      <c r="X6811" s="5"/>
      <c r="Y6811" s="5"/>
      <c r="Z6811" s="8">
        <v>42.8018</v>
      </c>
      <c r="AA6811" s="8">
        <v>-123.20399999999999</v>
      </c>
      <c r="AB6811" s="5" t="s">
        <v>2310</v>
      </c>
      <c r="AC6811" s="5"/>
      <c r="AD6811" s="5"/>
      <c r="AF6811" s="3" t="s">
        <v>1640</v>
      </c>
      <c r="AG6811" s="3" t="s">
        <v>1640</v>
      </c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 t="s">
        <v>1360</v>
      </c>
    </row>
    <row r="6812" spans="2:45" ht="15" customHeight="1">
      <c r="B6812" s="1">
        <v>7931</v>
      </c>
      <c r="E6812" s="13">
        <v>17</v>
      </c>
      <c r="F6812" s="5" t="s">
        <v>1137</v>
      </c>
      <c r="G6812" s="5">
        <v>2018</v>
      </c>
      <c r="I6812" s="5"/>
      <c r="J6812" s="5"/>
      <c r="K6812" s="5"/>
      <c r="L6812" s="5"/>
      <c r="M6812" s="5"/>
      <c r="N6812" s="5" t="s">
        <v>1478</v>
      </c>
      <c r="P6812" s="30">
        <v>89</v>
      </c>
      <c r="Q6812" s="30">
        <v>19</v>
      </c>
      <c r="R6812" s="5" t="s">
        <v>3</v>
      </c>
      <c r="S6812" s="5" t="s">
        <v>43</v>
      </c>
      <c r="T6812" s="5" t="s">
        <v>1338</v>
      </c>
      <c r="U6812" s="20" t="s">
        <v>1896</v>
      </c>
      <c r="V6812" s="5"/>
      <c r="W6812" s="5" t="s">
        <v>1359</v>
      </c>
      <c r="X6812" s="5"/>
      <c r="Y6812" s="5"/>
      <c r="Z6812" s="8">
        <v>42.8018</v>
      </c>
      <c r="AA6812" s="8">
        <v>-123.20399999999999</v>
      </c>
      <c r="AB6812" s="5" t="s">
        <v>2310</v>
      </c>
      <c r="AC6812" s="5"/>
      <c r="AD6812" s="5"/>
      <c r="AF6812" s="3" t="s">
        <v>1640</v>
      </c>
      <c r="AG6812" s="3" t="s">
        <v>1640</v>
      </c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 t="s">
        <v>1360</v>
      </c>
    </row>
    <row r="6813" spans="2:45" ht="15" customHeight="1">
      <c r="B6813" s="1">
        <v>10732</v>
      </c>
      <c r="E6813" s="21">
        <v>13</v>
      </c>
      <c r="F6813" s="22" t="s">
        <v>1509</v>
      </c>
      <c r="G6813" s="22">
        <v>2018</v>
      </c>
      <c r="H6813" s="23">
        <v>0.54861111111111105</v>
      </c>
      <c r="L6813" s="5"/>
      <c r="P6813" s="50">
        <v>90</v>
      </c>
      <c r="Q6813" s="32">
        <v>1</v>
      </c>
      <c r="R6813" s="3" t="s">
        <v>3</v>
      </c>
      <c r="S6813" s="3" t="s">
        <v>43</v>
      </c>
      <c r="T6813" s="3" t="s">
        <v>1553</v>
      </c>
      <c r="U6813" s="3" t="s">
        <v>1896</v>
      </c>
      <c r="V6813" s="22" t="s">
        <v>2415</v>
      </c>
      <c r="W6813" s="22" t="s">
        <v>1899</v>
      </c>
      <c r="Z6813" s="22">
        <v>42.447200000000002</v>
      </c>
      <c r="AA6813" s="22">
        <v>-122.11969999999999</v>
      </c>
      <c r="AD6813" s="51" t="s">
        <v>1008</v>
      </c>
      <c r="AF6813" s="3" t="s">
        <v>1640</v>
      </c>
      <c r="AG6813" s="3" t="s">
        <v>1640</v>
      </c>
    </row>
    <row r="6814" spans="2:45" ht="15" customHeight="1">
      <c r="B6814" s="1">
        <v>7932</v>
      </c>
      <c r="E6814" s="13">
        <v>17</v>
      </c>
      <c r="F6814" s="5" t="s">
        <v>1137</v>
      </c>
      <c r="G6814" s="5">
        <v>2018</v>
      </c>
      <c r="I6814" s="5"/>
      <c r="J6814" s="5"/>
      <c r="K6814" s="5"/>
      <c r="L6814" s="5"/>
      <c r="M6814" s="5"/>
      <c r="N6814" s="5" t="s">
        <v>1479</v>
      </c>
      <c r="P6814" s="30">
        <v>90</v>
      </c>
      <c r="Q6814" s="30">
        <v>1</v>
      </c>
      <c r="R6814" s="5" t="s">
        <v>3</v>
      </c>
      <c r="S6814" s="5" t="s">
        <v>43</v>
      </c>
      <c r="T6814" s="5" t="s">
        <v>1338</v>
      </c>
      <c r="U6814" s="20" t="s">
        <v>1896</v>
      </c>
      <c r="V6814" s="5"/>
      <c r="W6814" s="5" t="s">
        <v>1359</v>
      </c>
      <c r="X6814" s="5"/>
      <c r="Y6814" s="5"/>
      <c r="Z6814" s="8">
        <v>42.703000000000003</v>
      </c>
      <c r="AA6814" s="8">
        <v>-123.2039</v>
      </c>
      <c r="AB6814" s="5" t="s">
        <v>2310</v>
      </c>
      <c r="AC6814" s="5"/>
      <c r="AD6814" s="5" t="s">
        <v>465</v>
      </c>
      <c r="AE6814" s="3" t="str">
        <f>CONCATENATE("ex ", AD6814)</f>
        <v>ex Whipplea modesta</v>
      </c>
      <c r="AF6814" s="3" t="s">
        <v>1640</v>
      </c>
      <c r="AG6814" s="3" t="s">
        <v>1640</v>
      </c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 t="s">
        <v>1360</v>
      </c>
    </row>
    <row r="6815" spans="2:45" ht="15" customHeight="1">
      <c r="B6815" s="1">
        <v>10733</v>
      </c>
      <c r="E6815" s="21">
        <v>13</v>
      </c>
      <c r="F6815" s="22" t="s">
        <v>1509</v>
      </c>
      <c r="G6815" s="22">
        <v>2018</v>
      </c>
      <c r="H6815" s="23">
        <v>0.54861111111111105</v>
      </c>
      <c r="L6815" s="5"/>
      <c r="P6815" s="50">
        <v>90</v>
      </c>
      <c r="Q6815" s="32">
        <v>2</v>
      </c>
      <c r="R6815" s="3" t="s">
        <v>3</v>
      </c>
      <c r="S6815" s="3" t="s">
        <v>43</v>
      </c>
      <c r="T6815" s="3" t="s">
        <v>1553</v>
      </c>
      <c r="U6815" s="3" t="s">
        <v>1896</v>
      </c>
      <c r="V6815" s="22" t="s">
        <v>2415</v>
      </c>
      <c r="W6815" s="22" t="s">
        <v>1899</v>
      </c>
      <c r="Z6815" s="22">
        <v>42.447200000000002</v>
      </c>
      <c r="AA6815" s="22">
        <v>-122.11969999999999</v>
      </c>
      <c r="AD6815" s="51" t="s">
        <v>1008</v>
      </c>
      <c r="AF6815" s="3" t="s">
        <v>1640</v>
      </c>
      <c r="AG6815" s="3" t="s">
        <v>1640</v>
      </c>
    </row>
    <row r="6816" spans="2:45">
      <c r="B6816" s="1">
        <v>7933</v>
      </c>
      <c r="E6816" s="13">
        <v>17</v>
      </c>
      <c r="F6816" s="5" t="s">
        <v>1137</v>
      </c>
      <c r="G6816" s="5">
        <v>2018</v>
      </c>
      <c r="I6816" s="5"/>
      <c r="J6816" s="5"/>
      <c r="K6816" s="5"/>
      <c r="L6816" s="5"/>
      <c r="M6816" s="5"/>
      <c r="N6816" s="5" t="s">
        <v>1479</v>
      </c>
      <c r="P6816" s="30">
        <v>90</v>
      </c>
      <c r="Q6816" s="30">
        <v>2</v>
      </c>
      <c r="R6816" s="5" t="s">
        <v>3</v>
      </c>
      <c r="S6816" s="5" t="s">
        <v>43</v>
      </c>
      <c r="T6816" s="5" t="s">
        <v>1338</v>
      </c>
      <c r="U6816" s="20" t="s">
        <v>1896</v>
      </c>
      <c r="V6816" s="5"/>
      <c r="W6816" s="5" t="s">
        <v>1359</v>
      </c>
      <c r="X6816" s="5"/>
      <c r="Y6816" s="5"/>
      <c r="Z6816" s="8">
        <v>42.703000000000003</v>
      </c>
      <c r="AA6816" s="8">
        <v>-123.2039</v>
      </c>
      <c r="AB6816" s="5" t="s">
        <v>2310</v>
      </c>
      <c r="AC6816" s="5"/>
      <c r="AD6816" s="5" t="s">
        <v>465</v>
      </c>
      <c r="AE6816" s="3" t="str">
        <f t="shared" ref="AE6816:AE6821" si="123">CONCATENATE("ex ", AD6816)</f>
        <v>ex Whipplea modesta</v>
      </c>
      <c r="AF6816" s="3" t="s">
        <v>1640</v>
      </c>
      <c r="AG6816" s="3" t="s">
        <v>1640</v>
      </c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 t="s">
        <v>1360</v>
      </c>
    </row>
    <row r="6817" spans="2:45">
      <c r="B6817" s="1">
        <v>7934</v>
      </c>
      <c r="E6817" s="13">
        <v>17</v>
      </c>
      <c r="F6817" s="5" t="s">
        <v>1137</v>
      </c>
      <c r="G6817" s="5">
        <v>2018</v>
      </c>
      <c r="I6817" s="5"/>
      <c r="J6817" s="5"/>
      <c r="K6817" s="5"/>
      <c r="L6817" s="5"/>
      <c r="M6817" s="5"/>
      <c r="N6817" s="5" t="s">
        <v>1479</v>
      </c>
      <c r="P6817" s="30">
        <v>90</v>
      </c>
      <c r="Q6817" s="30">
        <v>3</v>
      </c>
      <c r="R6817" s="5" t="s">
        <v>3</v>
      </c>
      <c r="S6817" s="5" t="s">
        <v>43</v>
      </c>
      <c r="T6817" s="5" t="s">
        <v>1338</v>
      </c>
      <c r="U6817" s="20" t="s">
        <v>1896</v>
      </c>
      <c r="V6817" s="5"/>
      <c r="W6817" s="5" t="s">
        <v>1359</v>
      </c>
      <c r="X6817" s="5"/>
      <c r="Y6817" s="5"/>
      <c r="Z6817" s="8">
        <v>42.703000000000003</v>
      </c>
      <c r="AA6817" s="8">
        <v>-123.2039</v>
      </c>
      <c r="AB6817" s="5" t="s">
        <v>2310</v>
      </c>
      <c r="AC6817" s="5"/>
      <c r="AD6817" s="5" t="s">
        <v>465</v>
      </c>
      <c r="AE6817" s="3" t="str">
        <f t="shared" si="123"/>
        <v>ex Whipplea modesta</v>
      </c>
      <c r="AF6817" s="3" t="s">
        <v>1640</v>
      </c>
      <c r="AG6817" s="3" t="s">
        <v>1640</v>
      </c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 t="s">
        <v>1360</v>
      </c>
    </row>
    <row r="6818" spans="2:45">
      <c r="B6818" s="1">
        <v>7935</v>
      </c>
      <c r="E6818" s="13">
        <v>17</v>
      </c>
      <c r="F6818" s="5" t="s">
        <v>1137</v>
      </c>
      <c r="G6818" s="5">
        <v>2018</v>
      </c>
      <c r="I6818" s="5"/>
      <c r="J6818" s="5"/>
      <c r="K6818" s="5"/>
      <c r="L6818" s="5"/>
      <c r="M6818" s="5"/>
      <c r="N6818" s="5" t="s">
        <v>1479</v>
      </c>
      <c r="P6818" s="30">
        <v>90</v>
      </c>
      <c r="Q6818" s="30">
        <v>4</v>
      </c>
      <c r="R6818" s="5" t="s">
        <v>3</v>
      </c>
      <c r="S6818" s="5" t="s">
        <v>43</v>
      </c>
      <c r="T6818" s="5" t="s">
        <v>1338</v>
      </c>
      <c r="U6818" s="20" t="s">
        <v>1896</v>
      </c>
      <c r="V6818" s="5"/>
      <c r="W6818" s="5" t="s">
        <v>1359</v>
      </c>
      <c r="X6818" s="5"/>
      <c r="Y6818" s="5"/>
      <c r="Z6818" s="8">
        <v>42.703000000000003</v>
      </c>
      <c r="AA6818" s="8">
        <v>-123.2039</v>
      </c>
      <c r="AB6818" s="5" t="s">
        <v>2310</v>
      </c>
      <c r="AC6818" s="5"/>
      <c r="AD6818" s="5" t="s">
        <v>465</v>
      </c>
      <c r="AE6818" s="3" t="str">
        <f t="shared" si="123"/>
        <v>ex Whipplea modesta</v>
      </c>
      <c r="AF6818" s="3" t="s">
        <v>1640</v>
      </c>
      <c r="AG6818" s="3" t="s">
        <v>1640</v>
      </c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 t="s">
        <v>1360</v>
      </c>
    </row>
    <row r="6819" spans="2:45">
      <c r="B6819" s="1">
        <v>7936</v>
      </c>
      <c r="E6819" s="13">
        <v>17</v>
      </c>
      <c r="F6819" s="5" t="s">
        <v>1137</v>
      </c>
      <c r="G6819" s="5">
        <v>2018</v>
      </c>
      <c r="I6819" s="5"/>
      <c r="J6819" s="5"/>
      <c r="K6819" s="5"/>
      <c r="L6819" s="5"/>
      <c r="M6819" s="5"/>
      <c r="N6819" s="5" t="s">
        <v>1479</v>
      </c>
      <c r="P6819" s="30">
        <v>90</v>
      </c>
      <c r="Q6819" s="30">
        <v>5</v>
      </c>
      <c r="R6819" s="5" t="s">
        <v>3</v>
      </c>
      <c r="S6819" s="5" t="s">
        <v>43</v>
      </c>
      <c r="T6819" s="5" t="s">
        <v>1338</v>
      </c>
      <c r="U6819" s="20" t="s">
        <v>1896</v>
      </c>
      <c r="V6819" s="5"/>
      <c r="W6819" s="5" t="s">
        <v>1359</v>
      </c>
      <c r="X6819" s="5"/>
      <c r="Y6819" s="5"/>
      <c r="Z6819" s="8">
        <v>42.703000000000003</v>
      </c>
      <c r="AA6819" s="8">
        <v>-123.2039</v>
      </c>
      <c r="AB6819" s="5" t="s">
        <v>2310</v>
      </c>
      <c r="AC6819" s="5"/>
      <c r="AD6819" s="5" t="s">
        <v>465</v>
      </c>
      <c r="AE6819" s="3" t="str">
        <f t="shared" si="123"/>
        <v>ex Whipplea modesta</v>
      </c>
      <c r="AF6819" s="3" t="s">
        <v>1640</v>
      </c>
      <c r="AG6819" s="3" t="s">
        <v>1640</v>
      </c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 t="s">
        <v>1360</v>
      </c>
    </row>
    <row r="6820" spans="2:45">
      <c r="B6820" s="1">
        <v>7937</v>
      </c>
      <c r="E6820" s="13">
        <v>17</v>
      </c>
      <c r="F6820" s="5" t="s">
        <v>1137</v>
      </c>
      <c r="G6820" s="5">
        <v>2018</v>
      </c>
      <c r="I6820" s="5"/>
      <c r="J6820" s="5"/>
      <c r="K6820" s="5"/>
      <c r="L6820" s="5"/>
      <c r="M6820" s="5"/>
      <c r="N6820" s="5" t="s">
        <v>1479</v>
      </c>
      <c r="P6820" s="30">
        <v>90</v>
      </c>
      <c r="Q6820" s="30">
        <v>6</v>
      </c>
      <c r="R6820" s="5" t="s">
        <v>3</v>
      </c>
      <c r="S6820" s="5" t="s">
        <v>43</v>
      </c>
      <c r="T6820" s="5" t="s">
        <v>1338</v>
      </c>
      <c r="U6820" s="20" t="s">
        <v>1896</v>
      </c>
      <c r="V6820" s="5"/>
      <c r="W6820" s="5" t="s">
        <v>1359</v>
      </c>
      <c r="X6820" s="5"/>
      <c r="Y6820" s="5"/>
      <c r="Z6820" s="8">
        <v>42.703000000000003</v>
      </c>
      <c r="AA6820" s="8">
        <v>-123.2039</v>
      </c>
      <c r="AB6820" s="5" t="s">
        <v>2310</v>
      </c>
      <c r="AC6820" s="5"/>
      <c r="AD6820" s="5" t="s">
        <v>465</v>
      </c>
      <c r="AE6820" s="3" t="str">
        <f t="shared" si="123"/>
        <v>ex Whipplea modesta</v>
      </c>
      <c r="AF6820" s="3" t="s">
        <v>1640</v>
      </c>
      <c r="AG6820" s="3" t="s">
        <v>1640</v>
      </c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 t="s">
        <v>1360</v>
      </c>
    </row>
    <row r="6821" spans="2:45">
      <c r="B6821" s="1">
        <v>7938</v>
      </c>
      <c r="E6821" s="13">
        <v>17</v>
      </c>
      <c r="F6821" s="5" t="s">
        <v>1137</v>
      </c>
      <c r="G6821" s="5">
        <v>2018</v>
      </c>
      <c r="I6821" s="5"/>
      <c r="J6821" s="5"/>
      <c r="K6821" s="5"/>
      <c r="L6821" s="5"/>
      <c r="M6821" s="5"/>
      <c r="N6821" s="5" t="s">
        <v>1479</v>
      </c>
      <c r="P6821" s="30">
        <v>90</v>
      </c>
      <c r="Q6821" s="30">
        <v>7</v>
      </c>
      <c r="R6821" s="5" t="s">
        <v>3</v>
      </c>
      <c r="S6821" s="5" t="s">
        <v>43</v>
      </c>
      <c r="T6821" s="5" t="s">
        <v>1338</v>
      </c>
      <c r="U6821" s="20" t="s">
        <v>1896</v>
      </c>
      <c r="V6821" s="5"/>
      <c r="W6821" s="5" t="s">
        <v>1359</v>
      </c>
      <c r="X6821" s="5"/>
      <c r="Y6821" s="5"/>
      <c r="Z6821" s="8">
        <v>42.703000000000003</v>
      </c>
      <c r="AA6821" s="8">
        <v>-123.2039</v>
      </c>
      <c r="AB6821" s="5" t="s">
        <v>2310</v>
      </c>
      <c r="AC6821" s="5"/>
      <c r="AD6821" s="5" t="s">
        <v>465</v>
      </c>
      <c r="AE6821" s="3" t="str">
        <f t="shared" si="123"/>
        <v>ex Whipplea modesta</v>
      </c>
      <c r="AF6821" s="3" t="s">
        <v>1640</v>
      </c>
      <c r="AG6821" s="3" t="s">
        <v>1640</v>
      </c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 t="s">
        <v>1360</v>
      </c>
    </row>
    <row r="6822" spans="2:45" ht="30">
      <c r="B6822" s="1">
        <v>10734</v>
      </c>
      <c r="E6822" s="21">
        <v>13</v>
      </c>
      <c r="F6822" s="22" t="s">
        <v>1509</v>
      </c>
      <c r="G6822" s="22">
        <v>2018</v>
      </c>
      <c r="H6822" s="23">
        <v>0.54861111111111105</v>
      </c>
      <c r="L6822" s="5"/>
      <c r="P6822" s="50">
        <v>91</v>
      </c>
      <c r="Q6822" s="32">
        <v>1</v>
      </c>
      <c r="R6822" s="3" t="s">
        <v>3</v>
      </c>
      <c r="S6822" s="3" t="s">
        <v>43</v>
      </c>
      <c r="T6822" s="3" t="s">
        <v>1553</v>
      </c>
      <c r="U6822" s="3" t="s">
        <v>1896</v>
      </c>
      <c r="V6822" s="22" t="s">
        <v>2415</v>
      </c>
      <c r="W6822" s="22" t="s">
        <v>1899</v>
      </c>
      <c r="Z6822" s="22">
        <v>42.447200000000002</v>
      </c>
      <c r="AA6822" s="22">
        <v>-122.11969999999999</v>
      </c>
      <c r="AD6822" s="51" t="s">
        <v>2423</v>
      </c>
      <c r="AF6822" s="3" t="s">
        <v>1640</v>
      </c>
      <c r="AG6822" s="3" t="s">
        <v>1640</v>
      </c>
    </row>
    <row r="6823" spans="2:45">
      <c r="B6823" s="1">
        <v>7939</v>
      </c>
      <c r="E6823" s="13">
        <v>17</v>
      </c>
      <c r="F6823" s="5" t="s">
        <v>1137</v>
      </c>
      <c r="G6823" s="5">
        <v>2018</v>
      </c>
      <c r="I6823" s="5"/>
      <c r="J6823" s="5"/>
      <c r="K6823" s="5"/>
      <c r="L6823" s="5"/>
      <c r="M6823" s="5"/>
      <c r="N6823" s="5" t="s">
        <v>1480</v>
      </c>
      <c r="P6823" s="30">
        <v>91</v>
      </c>
      <c r="Q6823" s="30">
        <v>1</v>
      </c>
      <c r="R6823" s="5" t="s">
        <v>3</v>
      </c>
      <c r="S6823" s="5" t="s">
        <v>43</v>
      </c>
      <c r="T6823" s="5" t="s">
        <v>1338</v>
      </c>
      <c r="U6823" s="20" t="s">
        <v>1896</v>
      </c>
      <c r="V6823" s="5"/>
      <c r="W6823" s="5" t="s">
        <v>1359</v>
      </c>
      <c r="X6823" s="5"/>
      <c r="Y6823" s="5"/>
      <c r="Z6823" s="8">
        <v>42.703000000000003</v>
      </c>
      <c r="AA6823" s="8">
        <v>-123.2039</v>
      </c>
      <c r="AB6823" s="5" t="s">
        <v>2310</v>
      </c>
      <c r="AC6823" s="5"/>
      <c r="AD6823" s="5" t="s">
        <v>1500</v>
      </c>
      <c r="AE6823" s="3" t="str">
        <f>CONCATENATE("ex ", AD6823)</f>
        <v>ex Rubus sp.</v>
      </c>
      <c r="AF6823" s="3" t="s">
        <v>1640</v>
      </c>
      <c r="AG6823" s="3" t="s">
        <v>1640</v>
      </c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 t="s">
        <v>1360</v>
      </c>
    </row>
    <row r="6824" spans="2:45" ht="30">
      <c r="B6824" s="1">
        <v>10735</v>
      </c>
      <c r="E6824" s="21">
        <v>13</v>
      </c>
      <c r="F6824" s="22" t="s">
        <v>1509</v>
      </c>
      <c r="G6824" s="22">
        <v>2018</v>
      </c>
      <c r="H6824" s="23">
        <v>0.54861111111111105</v>
      </c>
      <c r="L6824" s="5"/>
      <c r="P6824" s="50">
        <v>91</v>
      </c>
      <c r="Q6824" s="32">
        <v>2</v>
      </c>
      <c r="R6824" s="3" t="s">
        <v>3</v>
      </c>
      <c r="S6824" s="3" t="s">
        <v>43</v>
      </c>
      <c r="T6824" s="3" t="s">
        <v>1553</v>
      </c>
      <c r="U6824" s="3" t="s">
        <v>1896</v>
      </c>
      <c r="V6824" s="22" t="s">
        <v>2415</v>
      </c>
      <c r="W6824" s="22" t="s">
        <v>1899</v>
      </c>
      <c r="Z6824" s="22">
        <v>42.447200000000002</v>
      </c>
      <c r="AA6824" s="22">
        <v>-122.11969999999999</v>
      </c>
      <c r="AD6824" s="51" t="s">
        <v>2423</v>
      </c>
      <c r="AF6824" s="3" t="s">
        <v>1640</v>
      </c>
      <c r="AG6824" s="3" t="s">
        <v>1640</v>
      </c>
    </row>
    <row r="6825" spans="2:45" ht="30">
      <c r="B6825" s="1">
        <v>10736</v>
      </c>
      <c r="E6825" s="21">
        <v>13</v>
      </c>
      <c r="F6825" s="22" t="s">
        <v>1509</v>
      </c>
      <c r="G6825" s="22">
        <v>2018</v>
      </c>
      <c r="H6825" s="23">
        <v>0.54861111111111105</v>
      </c>
      <c r="L6825" s="5"/>
      <c r="P6825" s="50">
        <v>91</v>
      </c>
      <c r="Q6825" s="32">
        <v>3</v>
      </c>
      <c r="R6825" s="3" t="s">
        <v>3</v>
      </c>
      <c r="S6825" s="3" t="s">
        <v>43</v>
      </c>
      <c r="T6825" s="3" t="s">
        <v>1553</v>
      </c>
      <c r="U6825" s="3" t="s">
        <v>1896</v>
      </c>
      <c r="V6825" s="22" t="s">
        <v>2415</v>
      </c>
      <c r="W6825" s="22" t="s">
        <v>1899</v>
      </c>
      <c r="Z6825" s="22">
        <v>42.447200000000002</v>
      </c>
      <c r="AA6825" s="22">
        <v>-122.11969999999999</v>
      </c>
      <c r="AD6825" s="51" t="s">
        <v>2423</v>
      </c>
      <c r="AF6825" s="3" t="s">
        <v>1640</v>
      </c>
      <c r="AG6825" s="3" t="s">
        <v>1640</v>
      </c>
    </row>
    <row r="6826" spans="2:45" ht="30">
      <c r="B6826" s="1">
        <v>10737</v>
      </c>
      <c r="E6826" s="21">
        <v>13</v>
      </c>
      <c r="F6826" s="22" t="s">
        <v>1509</v>
      </c>
      <c r="G6826" s="22">
        <v>2018</v>
      </c>
      <c r="H6826" s="23">
        <v>0.54861111111111105</v>
      </c>
      <c r="L6826" s="5"/>
      <c r="P6826" s="50">
        <v>91</v>
      </c>
      <c r="Q6826" s="32">
        <v>4</v>
      </c>
      <c r="R6826" s="3" t="s">
        <v>3</v>
      </c>
      <c r="S6826" s="3" t="s">
        <v>43</v>
      </c>
      <c r="T6826" s="3" t="s">
        <v>1553</v>
      </c>
      <c r="U6826" s="3" t="s">
        <v>1896</v>
      </c>
      <c r="V6826" s="22" t="s">
        <v>2415</v>
      </c>
      <c r="W6826" s="22" t="s">
        <v>1899</v>
      </c>
      <c r="Z6826" s="22">
        <v>42.447200000000002</v>
      </c>
      <c r="AA6826" s="22">
        <v>-122.11969999999999</v>
      </c>
      <c r="AD6826" s="51" t="s">
        <v>2423</v>
      </c>
      <c r="AF6826" s="3" t="s">
        <v>1640</v>
      </c>
      <c r="AG6826" s="3" t="s">
        <v>1640</v>
      </c>
    </row>
    <row r="6827" spans="2:45" ht="30">
      <c r="B6827" s="1">
        <v>10738</v>
      </c>
      <c r="E6827" s="21">
        <v>13</v>
      </c>
      <c r="F6827" s="22" t="s">
        <v>1509</v>
      </c>
      <c r="G6827" s="22">
        <v>2018</v>
      </c>
      <c r="H6827" s="23">
        <v>0.54861111111111105</v>
      </c>
      <c r="L6827" s="5"/>
      <c r="P6827" s="50">
        <v>91</v>
      </c>
      <c r="Q6827" s="32">
        <v>5</v>
      </c>
      <c r="R6827" s="3" t="s">
        <v>3</v>
      </c>
      <c r="S6827" s="3" t="s">
        <v>43</v>
      </c>
      <c r="T6827" s="3" t="s">
        <v>1553</v>
      </c>
      <c r="U6827" s="3" t="s">
        <v>1896</v>
      </c>
      <c r="V6827" s="22" t="s">
        <v>2415</v>
      </c>
      <c r="W6827" s="22" t="s">
        <v>1899</v>
      </c>
      <c r="Z6827" s="22">
        <v>42.447200000000002</v>
      </c>
      <c r="AA6827" s="22">
        <v>-122.11969999999999</v>
      </c>
      <c r="AD6827" s="51" t="s">
        <v>2423</v>
      </c>
      <c r="AF6827" s="3" t="s">
        <v>1640</v>
      </c>
      <c r="AG6827" s="3" t="s">
        <v>1640</v>
      </c>
    </row>
    <row r="6828" spans="2:45">
      <c r="B6828" s="1">
        <v>7940</v>
      </c>
      <c r="E6828" s="13">
        <v>19</v>
      </c>
      <c r="F6828" s="5" t="s">
        <v>1137</v>
      </c>
      <c r="G6828" s="5">
        <v>2018</v>
      </c>
      <c r="I6828" s="5"/>
      <c r="J6828" s="5"/>
      <c r="K6828" s="5"/>
      <c r="L6828" s="5"/>
      <c r="M6828" s="5"/>
      <c r="N6828" s="5" t="s">
        <v>1481</v>
      </c>
      <c r="P6828" s="30">
        <v>92</v>
      </c>
      <c r="Q6828" s="30">
        <v>1</v>
      </c>
      <c r="R6828" s="5" t="s">
        <v>3</v>
      </c>
      <c r="S6828" s="5" t="s">
        <v>43</v>
      </c>
      <c r="T6828" s="5" t="s">
        <v>1392</v>
      </c>
      <c r="U6828" s="20" t="s">
        <v>1896</v>
      </c>
      <c r="V6828" s="5"/>
      <c r="W6828" s="3" t="s">
        <v>3246</v>
      </c>
      <c r="X6828" s="5"/>
      <c r="Y6828" s="5"/>
      <c r="Z6828" s="8">
        <v>42.153500000000001</v>
      </c>
      <c r="AA6828" s="8">
        <v>-122.29519999999999</v>
      </c>
      <c r="AB6828" s="5" t="s">
        <v>2310</v>
      </c>
      <c r="AC6828" s="5"/>
      <c r="AD6828" s="5" t="s">
        <v>1501</v>
      </c>
      <c r="AE6828" s="3" t="str">
        <f>CONCATENATE("ex ", AD6828)</f>
        <v>ex Eriophyllum sp.</v>
      </c>
      <c r="AF6828" s="3" t="s">
        <v>1640</v>
      </c>
      <c r="AG6828" s="3" t="s">
        <v>1640</v>
      </c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 t="s">
        <v>1360</v>
      </c>
    </row>
    <row r="6829" spans="2:45" ht="30">
      <c r="B6829" s="1">
        <v>10739</v>
      </c>
      <c r="E6829" s="21">
        <v>13</v>
      </c>
      <c r="F6829" s="22" t="s">
        <v>1509</v>
      </c>
      <c r="G6829" s="22">
        <v>2018</v>
      </c>
      <c r="H6829" s="23">
        <v>0.55555555555555602</v>
      </c>
      <c r="L6829" s="5"/>
      <c r="P6829" s="50">
        <v>92</v>
      </c>
      <c r="Q6829" s="32">
        <v>1</v>
      </c>
      <c r="R6829" s="3" t="s">
        <v>3</v>
      </c>
      <c r="S6829" s="3" t="s">
        <v>43</v>
      </c>
      <c r="T6829" s="3" t="s">
        <v>1553</v>
      </c>
      <c r="U6829" s="3" t="s">
        <v>1896</v>
      </c>
      <c r="V6829" s="22" t="s">
        <v>2415</v>
      </c>
      <c r="W6829" s="22" t="s">
        <v>1899</v>
      </c>
      <c r="Z6829" s="22">
        <v>42.447200000000002</v>
      </c>
      <c r="AA6829" s="22">
        <v>-122.11969999999999</v>
      </c>
      <c r="AD6829" s="51" t="s">
        <v>1994</v>
      </c>
      <c r="AF6829" s="3" t="s">
        <v>1640</v>
      </c>
      <c r="AG6829" s="3" t="s">
        <v>1640</v>
      </c>
    </row>
    <row r="6830" spans="2:45">
      <c r="B6830" s="1">
        <v>7941</v>
      </c>
      <c r="E6830" s="13">
        <v>19</v>
      </c>
      <c r="F6830" s="5" t="s">
        <v>1137</v>
      </c>
      <c r="G6830" s="5">
        <v>2018</v>
      </c>
      <c r="I6830" s="5"/>
      <c r="J6830" s="5"/>
      <c r="K6830" s="5"/>
      <c r="L6830" s="5"/>
      <c r="M6830" s="5"/>
      <c r="N6830" s="5" t="s">
        <v>1481</v>
      </c>
      <c r="P6830" s="30">
        <v>92</v>
      </c>
      <c r="Q6830" s="30">
        <v>2</v>
      </c>
      <c r="R6830" s="5" t="s">
        <v>3</v>
      </c>
      <c r="S6830" s="5" t="s">
        <v>43</v>
      </c>
      <c r="T6830" s="5" t="s">
        <v>1392</v>
      </c>
      <c r="U6830" s="20" t="s">
        <v>1896</v>
      </c>
      <c r="V6830" s="5"/>
      <c r="W6830" s="3" t="s">
        <v>3246</v>
      </c>
      <c r="X6830" s="5"/>
      <c r="Y6830" s="5"/>
      <c r="Z6830" s="8">
        <v>42.153500000000001</v>
      </c>
      <c r="AA6830" s="8">
        <v>-122.29519999999999</v>
      </c>
      <c r="AB6830" s="5" t="s">
        <v>2310</v>
      </c>
      <c r="AC6830" s="5"/>
      <c r="AD6830" s="5" t="s">
        <v>1501</v>
      </c>
      <c r="AE6830" s="3" t="str">
        <f>CONCATENATE("ex ", AD6830)</f>
        <v>ex Eriophyllum sp.</v>
      </c>
      <c r="AF6830" s="3" t="s">
        <v>1640</v>
      </c>
      <c r="AG6830" s="3" t="s">
        <v>1640</v>
      </c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 t="s">
        <v>1360</v>
      </c>
    </row>
    <row r="6831" spans="2:45" ht="30">
      <c r="B6831" s="1">
        <v>10740</v>
      </c>
      <c r="E6831" s="21">
        <v>13</v>
      </c>
      <c r="F6831" s="22" t="s">
        <v>1509</v>
      </c>
      <c r="G6831" s="22">
        <v>2018</v>
      </c>
      <c r="H6831" s="23">
        <v>0.55555555555555602</v>
      </c>
      <c r="L6831" s="5"/>
      <c r="P6831" s="50">
        <v>92</v>
      </c>
      <c r="Q6831" s="32">
        <v>2</v>
      </c>
      <c r="R6831" s="3" t="s">
        <v>3</v>
      </c>
      <c r="S6831" s="3" t="s">
        <v>43</v>
      </c>
      <c r="T6831" s="3" t="s">
        <v>1553</v>
      </c>
      <c r="U6831" s="3" t="s">
        <v>1896</v>
      </c>
      <c r="V6831" s="22" t="s">
        <v>2415</v>
      </c>
      <c r="W6831" s="22" t="s">
        <v>1899</v>
      </c>
      <c r="Z6831" s="22">
        <v>42.447200000000002</v>
      </c>
      <c r="AA6831" s="22">
        <v>-122.11969999999999</v>
      </c>
      <c r="AD6831" s="51" t="s">
        <v>1994</v>
      </c>
      <c r="AF6831" s="3" t="s">
        <v>1640</v>
      </c>
      <c r="AG6831" s="3" t="s">
        <v>1640</v>
      </c>
    </row>
    <row r="6832" spans="2:45">
      <c r="B6832" s="1">
        <v>7942</v>
      </c>
      <c r="E6832" s="13">
        <v>19</v>
      </c>
      <c r="F6832" s="5" t="s">
        <v>1137</v>
      </c>
      <c r="G6832" s="5">
        <v>2018</v>
      </c>
      <c r="I6832" s="5"/>
      <c r="J6832" s="5"/>
      <c r="K6832" s="5"/>
      <c r="L6832" s="5"/>
      <c r="M6832" s="5"/>
      <c r="N6832" s="5" t="s">
        <v>1481</v>
      </c>
      <c r="P6832" s="30">
        <v>92</v>
      </c>
      <c r="Q6832" s="30">
        <v>3</v>
      </c>
      <c r="R6832" s="5" t="s">
        <v>3</v>
      </c>
      <c r="S6832" s="5" t="s">
        <v>43</v>
      </c>
      <c r="T6832" s="5" t="s">
        <v>1392</v>
      </c>
      <c r="U6832" s="20" t="s">
        <v>1896</v>
      </c>
      <c r="V6832" s="5"/>
      <c r="W6832" s="3" t="s">
        <v>3246</v>
      </c>
      <c r="X6832" s="5"/>
      <c r="Y6832" s="5"/>
      <c r="Z6832" s="8">
        <v>42.153500000000001</v>
      </c>
      <c r="AA6832" s="8">
        <v>-122.29519999999999</v>
      </c>
      <c r="AB6832" s="5" t="s">
        <v>2310</v>
      </c>
      <c r="AC6832" s="5"/>
      <c r="AD6832" s="5" t="s">
        <v>1501</v>
      </c>
      <c r="AE6832" s="3" t="str">
        <f>CONCATENATE("ex ", AD6832)</f>
        <v>ex Eriophyllum sp.</v>
      </c>
      <c r="AF6832" s="3" t="s">
        <v>1640</v>
      </c>
      <c r="AG6832" s="3" t="s">
        <v>1640</v>
      </c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 t="s">
        <v>1360</v>
      </c>
    </row>
    <row r="6833" spans="2:45" ht="30">
      <c r="B6833" s="1">
        <v>10741</v>
      </c>
      <c r="E6833" s="21">
        <v>13</v>
      </c>
      <c r="F6833" s="22" t="s">
        <v>1509</v>
      </c>
      <c r="G6833" s="22">
        <v>2018</v>
      </c>
      <c r="H6833" s="23">
        <v>0.55555555555555602</v>
      </c>
      <c r="L6833" s="5"/>
      <c r="P6833" s="50">
        <v>92</v>
      </c>
      <c r="Q6833" s="32">
        <v>3</v>
      </c>
      <c r="R6833" s="3" t="s">
        <v>3</v>
      </c>
      <c r="S6833" s="3" t="s">
        <v>43</v>
      </c>
      <c r="T6833" s="3" t="s">
        <v>1553</v>
      </c>
      <c r="U6833" s="3" t="s">
        <v>1896</v>
      </c>
      <c r="V6833" s="22" t="s">
        <v>2415</v>
      </c>
      <c r="W6833" s="22" t="s">
        <v>1899</v>
      </c>
      <c r="Z6833" s="22">
        <v>42.447200000000002</v>
      </c>
      <c r="AA6833" s="22">
        <v>-122.11969999999999</v>
      </c>
      <c r="AD6833" s="51" t="s">
        <v>1994</v>
      </c>
      <c r="AF6833" s="3" t="s">
        <v>1640</v>
      </c>
      <c r="AG6833" s="3" t="s">
        <v>1640</v>
      </c>
    </row>
    <row r="6834" spans="2:45">
      <c r="B6834" s="1">
        <v>7943</v>
      </c>
      <c r="E6834" s="13">
        <v>19</v>
      </c>
      <c r="F6834" s="5" t="s">
        <v>1137</v>
      </c>
      <c r="G6834" s="5">
        <v>2018</v>
      </c>
      <c r="I6834" s="5"/>
      <c r="J6834" s="5"/>
      <c r="K6834" s="5"/>
      <c r="L6834" s="5"/>
      <c r="M6834" s="5"/>
      <c r="N6834" s="5" t="s">
        <v>1481</v>
      </c>
      <c r="P6834" s="30">
        <v>92</v>
      </c>
      <c r="Q6834" s="30">
        <v>4</v>
      </c>
      <c r="R6834" s="5" t="s">
        <v>3</v>
      </c>
      <c r="S6834" s="5" t="s">
        <v>43</v>
      </c>
      <c r="T6834" s="5" t="s">
        <v>1392</v>
      </c>
      <c r="U6834" s="20" t="s">
        <v>1896</v>
      </c>
      <c r="V6834" s="5"/>
      <c r="W6834" s="3" t="s">
        <v>3246</v>
      </c>
      <c r="X6834" s="5"/>
      <c r="Y6834" s="5"/>
      <c r="Z6834" s="8">
        <v>42.153500000000001</v>
      </c>
      <c r="AA6834" s="8">
        <v>-122.29519999999999</v>
      </c>
      <c r="AB6834" s="5" t="s">
        <v>2310</v>
      </c>
      <c r="AC6834" s="5"/>
      <c r="AD6834" s="5" t="s">
        <v>1501</v>
      </c>
      <c r="AE6834" s="3" t="str">
        <f>CONCATENATE("ex ", AD6834)</f>
        <v>ex Eriophyllum sp.</v>
      </c>
      <c r="AF6834" s="3" t="s">
        <v>1640</v>
      </c>
      <c r="AG6834" s="3" t="s">
        <v>1640</v>
      </c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 t="s">
        <v>1360</v>
      </c>
    </row>
    <row r="6835" spans="2:45" ht="30">
      <c r="B6835" s="1">
        <v>10742</v>
      </c>
      <c r="E6835" s="21">
        <v>13</v>
      </c>
      <c r="F6835" s="22" t="s">
        <v>1509</v>
      </c>
      <c r="G6835" s="22">
        <v>2018</v>
      </c>
      <c r="H6835" s="23">
        <v>0.55555555555555602</v>
      </c>
      <c r="L6835" s="5"/>
      <c r="P6835" s="50">
        <v>92</v>
      </c>
      <c r="Q6835" s="32">
        <v>4</v>
      </c>
      <c r="R6835" s="3" t="s">
        <v>3</v>
      </c>
      <c r="S6835" s="3" t="s">
        <v>43</v>
      </c>
      <c r="T6835" s="3" t="s">
        <v>1553</v>
      </c>
      <c r="U6835" s="3" t="s">
        <v>1896</v>
      </c>
      <c r="V6835" s="22" t="s">
        <v>2415</v>
      </c>
      <c r="W6835" s="22" t="s">
        <v>1899</v>
      </c>
      <c r="Z6835" s="22">
        <v>42.447200000000002</v>
      </c>
      <c r="AA6835" s="22">
        <v>-122.11969999999999</v>
      </c>
      <c r="AD6835" s="51" t="s">
        <v>1994</v>
      </c>
      <c r="AF6835" s="3" t="s">
        <v>1640</v>
      </c>
      <c r="AG6835" s="3" t="s">
        <v>1640</v>
      </c>
    </row>
    <row r="6836" spans="2:45">
      <c r="B6836" s="1">
        <v>7944</v>
      </c>
      <c r="E6836" s="13">
        <v>19</v>
      </c>
      <c r="F6836" s="5" t="s">
        <v>1137</v>
      </c>
      <c r="G6836" s="5">
        <v>2018</v>
      </c>
      <c r="I6836" s="5"/>
      <c r="J6836" s="5"/>
      <c r="K6836" s="5"/>
      <c r="L6836" s="5"/>
      <c r="M6836" s="5"/>
      <c r="N6836" s="5" t="s">
        <v>1481</v>
      </c>
      <c r="P6836" s="30">
        <v>92</v>
      </c>
      <c r="Q6836" s="30">
        <v>5</v>
      </c>
      <c r="R6836" s="5" t="s">
        <v>3</v>
      </c>
      <c r="S6836" s="5" t="s">
        <v>43</v>
      </c>
      <c r="T6836" s="5" t="s">
        <v>1392</v>
      </c>
      <c r="U6836" s="20" t="s">
        <v>1896</v>
      </c>
      <c r="V6836" s="5"/>
      <c r="W6836" s="3" t="s">
        <v>3246</v>
      </c>
      <c r="X6836" s="5"/>
      <c r="Y6836" s="5"/>
      <c r="Z6836" s="8">
        <v>42.153500000000001</v>
      </c>
      <c r="AA6836" s="8">
        <v>-122.29519999999999</v>
      </c>
      <c r="AB6836" s="5" t="s">
        <v>2310</v>
      </c>
      <c r="AC6836" s="5"/>
      <c r="AD6836" s="5" t="s">
        <v>1501</v>
      </c>
      <c r="AE6836" s="3" t="str">
        <f>CONCATENATE("ex ", AD6836)</f>
        <v>ex Eriophyllum sp.</v>
      </c>
      <c r="AF6836" s="3" t="s">
        <v>1640</v>
      </c>
      <c r="AG6836" s="3" t="s">
        <v>1640</v>
      </c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 t="s">
        <v>1360</v>
      </c>
    </row>
    <row r="6837" spans="2:45">
      <c r="B6837" s="1">
        <v>7945</v>
      </c>
      <c r="E6837" s="13">
        <v>19</v>
      </c>
      <c r="F6837" s="5" t="s">
        <v>1137</v>
      </c>
      <c r="G6837" s="5">
        <v>2018</v>
      </c>
      <c r="I6837" s="5"/>
      <c r="J6837" s="5"/>
      <c r="K6837" s="5"/>
      <c r="L6837" s="5"/>
      <c r="M6837" s="5"/>
      <c r="N6837" s="5" t="s">
        <v>1481</v>
      </c>
      <c r="P6837" s="30">
        <v>92</v>
      </c>
      <c r="Q6837" s="30">
        <v>6</v>
      </c>
      <c r="R6837" s="5" t="s">
        <v>3</v>
      </c>
      <c r="S6837" s="5" t="s">
        <v>43</v>
      </c>
      <c r="T6837" s="5" t="s">
        <v>1392</v>
      </c>
      <c r="U6837" s="20" t="s">
        <v>1896</v>
      </c>
      <c r="V6837" s="5"/>
      <c r="W6837" s="3" t="s">
        <v>3246</v>
      </c>
      <c r="X6837" s="5"/>
      <c r="Y6837" s="5"/>
      <c r="Z6837" s="8">
        <v>42.153500000000001</v>
      </c>
      <c r="AA6837" s="8">
        <v>-122.29519999999999</v>
      </c>
      <c r="AB6837" s="5" t="s">
        <v>2310</v>
      </c>
      <c r="AC6837" s="5"/>
      <c r="AD6837" s="5" t="s">
        <v>1501</v>
      </c>
      <c r="AE6837" s="3" t="str">
        <f>CONCATENATE("ex ", AD6837)</f>
        <v>ex Eriophyllum sp.</v>
      </c>
      <c r="AF6837" s="3" t="s">
        <v>1640</v>
      </c>
      <c r="AG6837" s="3" t="s">
        <v>1640</v>
      </c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 t="s">
        <v>1360</v>
      </c>
    </row>
    <row r="6838" spans="2:45">
      <c r="B6838" s="1">
        <v>7946</v>
      </c>
      <c r="E6838" s="13">
        <v>19</v>
      </c>
      <c r="F6838" s="5" t="s">
        <v>1137</v>
      </c>
      <c r="G6838" s="5">
        <v>2018</v>
      </c>
      <c r="I6838" s="5"/>
      <c r="J6838" s="5"/>
      <c r="K6838" s="5"/>
      <c r="L6838" s="5"/>
      <c r="M6838" s="5"/>
      <c r="N6838" s="5" t="s">
        <v>1481</v>
      </c>
      <c r="P6838" s="30">
        <v>92</v>
      </c>
      <c r="Q6838" s="30">
        <v>7</v>
      </c>
      <c r="R6838" s="5" t="s">
        <v>3</v>
      </c>
      <c r="S6838" s="5" t="s">
        <v>43</v>
      </c>
      <c r="T6838" s="5" t="s">
        <v>1392</v>
      </c>
      <c r="U6838" s="20" t="s">
        <v>1896</v>
      </c>
      <c r="V6838" s="5"/>
      <c r="W6838" s="3" t="s">
        <v>3246</v>
      </c>
      <c r="X6838" s="5"/>
      <c r="Y6838" s="5"/>
      <c r="Z6838" s="8">
        <v>42.153500000000001</v>
      </c>
      <c r="AA6838" s="8">
        <v>-122.29519999999999</v>
      </c>
      <c r="AB6838" s="5" t="s">
        <v>2310</v>
      </c>
      <c r="AC6838" s="5"/>
      <c r="AD6838" s="5" t="s">
        <v>1501</v>
      </c>
      <c r="AE6838" s="3" t="str">
        <f>CONCATENATE("ex ", AD6838)</f>
        <v>ex Eriophyllum sp.</v>
      </c>
      <c r="AF6838" s="3" t="s">
        <v>1640</v>
      </c>
      <c r="AG6838" s="3" t="s">
        <v>1640</v>
      </c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 t="s">
        <v>1360</v>
      </c>
    </row>
    <row r="6839" spans="2:45">
      <c r="B6839" s="1">
        <v>7947</v>
      </c>
      <c r="E6839" s="13">
        <v>19</v>
      </c>
      <c r="F6839" s="5" t="s">
        <v>1137</v>
      </c>
      <c r="G6839" s="5">
        <v>2018</v>
      </c>
      <c r="I6839" s="5"/>
      <c r="J6839" s="5"/>
      <c r="K6839" s="5"/>
      <c r="L6839" s="5"/>
      <c r="M6839" s="5"/>
      <c r="N6839" s="5" t="s">
        <v>1481</v>
      </c>
      <c r="P6839" s="30">
        <v>92</v>
      </c>
      <c r="Q6839" s="30">
        <v>8</v>
      </c>
      <c r="R6839" s="5" t="s">
        <v>3</v>
      </c>
      <c r="S6839" s="5" t="s">
        <v>43</v>
      </c>
      <c r="T6839" s="5" t="s">
        <v>1392</v>
      </c>
      <c r="U6839" s="20" t="s">
        <v>1896</v>
      </c>
      <c r="V6839" s="5"/>
      <c r="W6839" s="3" t="s">
        <v>3246</v>
      </c>
      <c r="X6839" s="5"/>
      <c r="Y6839" s="5"/>
      <c r="Z6839" s="8">
        <v>42.153500000000001</v>
      </c>
      <c r="AA6839" s="8">
        <v>-122.29519999999999</v>
      </c>
      <c r="AB6839" s="5" t="s">
        <v>2310</v>
      </c>
      <c r="AC6839" s="5"/>
      <c r="AD6839" s="5" t="s">
        <v>1501</v>
      </c>
      <c r="AE6839" s="3" t="str">
        <f>CONCATENATE("ex ", AD6839)</f>
        <v>ex Eriophyllum sp.</v>
      </c>
      <c r="AF6839" s="3" t="s">
        <v>1640</v>
      </c>
      <c r="AG6839" s="3" t="s">
        <v>1640</v>
      </c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 t="s">
        <v>1360</v>
      </c>
    </row>
    <row r="6840" spans="2:45">
      <c r="B6840" s="1">
        <v>7948</v>
      </c>
      <c r="E6840" s="13">
        <v>19</v>
      </c>
      <c r="F6840" s="5" t="s">
        <v>1137</v>
      </c>
      <c r="G6840" s="5">
        <v>2018</v>
      </c>
      <c r="L6840" s="5"/>
      <c r="N6840" s="5" t="s">
        <v>1482</v>
      </c>
      <c r="P6840" s="30">
        <v>93</v>
      </c>
      <c r="Q6840" s="30">
        <v>1</v>
      </c>
      <c r="R6840" s="3" t="s">
        <v>3</v>
      </c>
      <c r="S6840" s="3" t="s">
        <v>43</v>
      </c>
      <c r="T6840" s="3" t="s">
        <v>1392</v>
      </c>
      <c r="U6840" s="20" t="s">
        <v>1896</v>
      </c>
      <c r="W6840" s="3" t="s">
        <v>3246</v>
      </c>
      <c r="Z6840" s="8">
        <v>42.153500000000001</v>
      </c>
      <c r="AA6840" s="8">
        <v>-122.29519999999999</v>
      </c>
      <c r="AB6840" s="3" t="s">
        <v>2310</v>
      </c>
      <c r="AF6840" s="3" t="s">
        <v>1640</v>
      </c>
      <c r="AG6840" s="3" t="s">
        <v>1640</v>
      </c>
      <c r="AS6840" s="3" t="s">
        <v>1360</v>
      </c>
    </row>
    <row r="6841" spans="2:45" ht="30">
      <c r="B6841" s="1">
        <v>10743</v>
      </c>
      <c r="E6841" s="21">
        <v>13</v>
      </c>
      <c r="F6841" s="22" t="s">
        <v>1509</v>
      </c>
      <c r="G6841" s="22">
        <v>2018</v>
      </c>
      <c r="H6841" s="23">
        <v>0.55555555555555602</v>
      </c>
      <c r="L6841" s="5"/>
      <c r="P6841" s="50">
        <v>93</v>
      </c>
      <c r="Q6841" s="32">
        <v>1</v>
      </c>
      <c r="R6841" s="3" t="s">
        <v>3</v>
      </c>
      <c r="S6841" s="3" t="s">
        <v>43</v>
      </c>
      <c r="T6841" s="3" t="s">
        <v>1553</v>
      </c>
      <c r="U6841" s="3" t="s">
        <v>1896</v>
      </c>
      <c r="V6841" s="22" t="s">
        <v>2415</v>
      </c>
      <c r="W6841" s="22" t="s">
        <v>1899</v>
      </c>
      <c r="Z6841" s="22">
        <v>42.447200000000002</v>
      </c>
      <c r="AA6841" s="22">
        <v>-122.11969999999999</v>
      </c>
      <c r="AD6841" s="51"/>
      <c r="AF6841" s="3" t="s">
        <v>1640</v>
      </c>
      <c r="AG6841" s="3" t="s">
        <v>1640</v>
      </c>
    </row>
    <row r="6842" spans="2:45">
      <c r="B6842" s="1">
        <v>7949</v>
      </c>
      <c r="E6842" s="13">
        <v>19</v>
      </c>
      <c r="F6842" s="5" t="s">
        <v>1137</v>
      </c>
      <c r="G6842" s="5">
        <v>2018</v>
      </c>
      <c r="L6842" s="5"/>
      <c r="N6842" s="5" t="s">
        <v>1483</v>
      </c>
      <c r="P6842" s="30">
        <v>94</v>
      </c>
      <c r="Q6842" s="30">
        <v>1</v>
      </c>
      <c r="R6842" s="3" t="s">
        <v>3</v>
      </c>
      <c r="S6842" s="3" t="s">
        <v>43</v>
      </c>
      <c r="T6842" s="3" t="s">
        <v>1392</v>
      </c>
      <c r="U6842" s="20" t="s">
        <v>1896</v>
      </c>
      <c r="W6842" s="3" t="s">
        <v>3246</v>
      </c>
      <c r="Z6842" s="8">
        <v>42.153500000000001</v>
      </c>
      <c r="AA6842" s="8">
        <v>-122.29519999999999</v>
      </c>
      <c r="AB6842" s="3" t="s">
        <v>2310</v>
      </c>
      <c r="AD6842" s="3" t="s">
        <v>1195</v>
      </c>
      <c r="AE6842" s="3" t="str">
        <f>CONCATENATE("ex ", AD6842)</f>
        <v>ex Penstemon sp.</v>
      </c>
      <c r="AF6842" s="3" t="s">
        <v>1640</v>
      </c>
      <c r="AG6842" s="3" t="s">
        <v>1640</v>
      </c>
      <c r="AS6842" s="3" t="s">
        <v>1360</v>
      </c>
    </row>
    <row r="6843" spans="2:45" ht="30">
      <c r="B6843" s="1">
        <v>10744</v>
      </c>
      <c r="E6843" s="21">
        <v>13</v>
      </c>
      <c r="F6843" s="22" t="s">
        <v>1509</v>
      </c>
      <c r="G6843" s="22">
        <v>2018</v>
      </c>
      <c r="H6843" s="23">
        <v>0.56597222222222199</v>
      </c>
      <c r="L6843" s="5"/>
      <c r="P6843" s="50">
        <v>94</v>
      </c>
      <c r="Q6843" s="32">
        <v>1</v>
      </c>
      <c r="R6843" s="3" t="s">
        <v>3</v>
      </c>
      <c r="S6843" s="3" t="s">
        <v>43</v>
      </c>
      <c r="T6843" s="3" t="s">
        <v>1553</v>
      </c>
      <c r="U6843" s="3" t="s">
        <v>1896</v>
      </c>
      <c r="V6843" s="22" t="s">
        <v>2415</v>
      </c>
      <c r="W6843" s="22" t="s">
        <v>1899</v>
      </c>
      <c r="Z6843" s="22">
        <v>42.447200000000002</v>
      </c>
      <c r="AA6843" s="22">
        <v>-122.11969999999999</v>
      </c>
      <c r="AD6843" s="51" t="s">
        <v>2424</v>
      </c>
      <c r="AF6843" s="3" t="s">
        <v>1640</v>
      </c>
      <c r="AG6843" s="3" t="s">
        <v>1640</v>
      </c>
    </row>
    <row r="6844" spans="2:45">
      <c r="B6844" s="1">
        <v>7950</v>
      </c>
      <c r="E6844" s="13">
        <v>19</v>
      </c>
      <c r="F6844" s="5" t="s">
        <v>1137</v>
      </c>
      <c r="G6844" s="5">
        <v>2018</v>
      </c>
      <c r="L6844" s="5"/>
      <c r="N6844" s="5" t="s">
        <v>1483</v>
      </c>
      <c r="P6844" s="30">
        <v>94</v>
      </c>
      <c r="Q6844" s="30">
        <v>2</v>
      </c>
      <c r="R6844" s="3" t="s">
        <v>3</v>
      </c>
      <c r="S6844" s="3" t="s">
        <v>43</v>
      </c>
      <c r="T6844" s="3" t="s">
        <v>1392</v>
      </c>
      <c r="U6844" s="20" t="s">
        <v>1896</v>
      </c>
      <c r="W6844" s="3" t="s">
        <v>3246</v>
      </c>
      <c r="Z6844" s="8">
        <v>42.153500000000001</v>
      </c>
      <c r="AA6844" s="8">
        <v>-122.29519999999999</v>
      </c>
      <c r="AB6844" s="3" t="s">
        <v>2310</v>
      </c>
      <c r="AD6844" s="3" t="s">
        <v>1195</v>
      </c>
      <c r="AE6844" s="3" t="str">
        <f>CONCATENATE("ex ", AD6844)</f>
        <v>ex Penstemon sp.</v>
      </c>
      <c r="AF6844" s="3" t="s">
        <v>1640</v>
      </c>
      <c r="AG6844" s="3" t="s">
        <v>1640</v>
      </c>
      <c r="AS6844" s="3" t="s">
        <v>1360</v>
      </c>
    </row>
    <row r="6845" spans="2:45">
      <c r="B6845" s="1">
        <v>7951</v>
      </c>
      <c r="E6845" s="13">
        <v>19</v>
      </c>
      <c r="F6845" s="5" t="s">
        <v>1137</v>
      </c>
      <c r="G6845" s="5">
        <v>2018</v>
      </c>
      <c r="L6845" s="5"/>
      <c r="N6845" s="5" t="s">
        <v>1483</v>
      </c>
      <c r="P6845" s="30">
        <v>94</v>
      </c>
      <c r="Q6845" s="30">
        <v>3</v>
      </c>
      <c r="R6845" s="3" t="s">
        <v>3</v>
      </c>
      <c r="S6845" s="3" t="s">
        <v>43</v>
      </c>
      <c r="T6845" s="3" t="s">
        <v>1392</v>
      </c>
      <c r="U6845" s="20" t="s">
        <v>1896</v>
      </c>
      <c r="W6845" s="3" t="s">
        <v>3246</v>
      </c>
      <c r="Z6845" s="8">
        <v>42.153500000000001</v>
      </c>
      <c r="AA6845" s="8">
        <v>-122.29519999999999</v>
      </c>
      <c r="AB6845" s="3" t="s">
        <v>2310</v>
      </c>
      <c r="AD6845" s="3" t="s">
        <v>1195</v>
      </c>
      <c r="AE6845" s="3" t="str">
        <f>CONCATENATE("ex ", AD6845)</f>
        <v>ex Penstemon sp.</v>
      </c>
      <c r="AF6845" s="3" t="s">
        <v>1640</v>
      </c>
      <c r="AG6845" s="3" t="s">
        <v>1640</v>
      </c>
      <c r="AS6845" s="3" t="s">
        <v>1360</v>
      </c>
    </row>
    <row r="6846" spans="2:45" ht="30">
      <c r="B6846" s="1">
        <v>10745</v>
      </c>
      <c r="E6846" s="21">
        <v>27</v>
      </c>
      <c r="F6846" s="22" t="s">
        <v>1509</v>
      </c>
      <c r="G6846" s="22">
        <v>2018</v>
      </c>
      <c r="H6846" s="23">
        <v>0.44444444444444398</v>
      </c>
      <c r="L6846" s="5"/>
      <c r="P6846" s="50">
        <v>95</v>
      </c>
      <c r="Q6846" s="32">
        <v>1</v>
      </c>
      <c r="R6846" s="3" t="s">
        <v>3</v>
      </c>
      <c r="S6846" s="3" t="s">
        <v>43</v>
      </c>
      <c r="T6846" s="3" t="s">
        <v>1553</v>
      </c>
      <c r="U6846" s="3" t="s">
        <v>1896</v>
      </c>
      <c r="V6846" s="22" t="s">
        <v>2413</v>
      </c>
      <c r="W6846" s="22" t="s">
        <v>2411</v>
      </c>
      <c r="Z6846" s="22">
        <v>42.448300000000003</v>
      </c>
      <c r="AA6846" s="22">
        <v>-122.1161</v>
      </c>
      <c r="AD6846" s="51" t="s">
        <v>2425</v>
      </c>
      <c r="AF6846" s="3" t="s">
        <v>1640</v>
      </c>
      <c r="AG6846" s="3" t="s">
        <v>1640</v>
      </c>
    </row>
    <row r="6847" spans="2:45">
      <c r="B6847" s="1">
        <v>7952</v>
      </c>
      <c r="E6847" s="13">
        <v>19</v>
      </c>
      <c r="F6847" s="5" t="s">
        <v>1137</v>
      </c>
      <c r="G6847" s="5">
        <v>2018</v>
      </c>
      <c r="L6847" s="5"/>
      <c r="N6847" s="5" t="s">
        <v>1484</v>
      </c>
      <c r="P6847" s="30">
        <v>95</v>
      </c>
      <c r="Q6847" s="30">
        <v>1</v>
      </c>
      <c r="R6847" s="3" t="s">
        <v>3</v>
      </c>
      <c r="S6847" s="3" t="s">
        <v>43</v>
      </c>
      <c r="T6847" s="3" t="s">
        <v>1392</v>
      </c>
      <c r="U6847" s="20" t="s">
        <v>1896</v>
      </c>
      <c r="W6847" s="3" t="s">
        <v>3246</v>
      </c>
      <c r="Z6847" s="8">
        <v>42.152000000000001</v>
      </c>
      <c r="AA6847" s="8">
        <v>-122.30419999999999</v>
      </c>
      <c r="AB6847" s="3" t="s">
        <v>2310</v>
      </c>
      <c r="AD6847" s="3" t="s">
        <v>1395</v>
      </c>
      <c r="AE6847" s="3" t="str">
        <f>CONCATENATE("ex ", AD6847)</f>
        <v>ex Plectritus congesta</v>
      </c>
      <c r="AF6847" s="3" t="s">
        <v>1640</v>
      </c>
      <c r="AG6847" s="3" t="s">
        <v>1640</v>
      </c>
      <c r="AS6847" s="3" t="s">
        <v>1360</v>
      </c>
    </row>
    <row r="6848" spans="2:45" ht="30">
      <c r="B6848" s="1">
        <v>10746</v>
      </c>
      <c r="E6848" s="21">
        <v>27</v>
      </c>
      <c r="F6848" s="22" t="s">
        <v>1509</v>
      </c>
      <c r="G6848" s="22">
        <v>2018</v>
      </c>
      <c r="H6848" s="23">
        <v>0.44444444444444398</v>
      </c>
      <c r="L6848" s="5"/>
      <c r="P6848" s="50">
        <v>95</v>
      </c>
      <c r="Q6848" s="32">
        <v>2</v>
      </c>
      <c r="R6848" s="3" t="s">
        <v>3</v>
      </c>
      <c r="S6848" s="3" t="s">
        <v>43</v>
      </c>
      <c r="T6848" s="3" t="s">
        <v>1553</v>
      </c>
      <c r="U6848" s="3" t="s">
        <v>1896</v>
      </c>
      <c r="V6848" s="22" t="s">
        <v>2413</v>
      </c>
      <c r="W6848" s="22" t="s">
        <v>2411</v>
      </c>
      <c r="Z6848" s="22">
        <v>42.448300000000003</v>
      </c>
      <c r="AA6848" s="22">
        <v>-122.1161</v>
      </c>
      <c r="AD6848" s="51" t="s">
        <v>2425</v>
      </c>
      <c r="AF6848" s="3" t="s">
        <v>1640</v>
      </c>
      <c r="AG6848" s="3" t="s">
        <v>1640</v>
      </c>
    </row>
    <row r="6849" spans="1:45">
      <c r="B6849" s="1">
        <v>7953</v>
      </c>
      <c r="E6849" s="13">
        <v>19</v>
      </c>
      <c r="F6849" s="5" t="s">
        <v>1137</v>
      </c>
      <c r="G6849" s="5">
        <v>2018</v>
      </c>
      <c r="L6849" s="5"/>
      <c r="N6849" s="5" t="s">
        <v>1484</v>
      </c>
      <c r="P6849" s="30">
        <v>95</v>
      </c>
      <c r="Q6849" s="30">
        <v>2</v>
      </c>
      <c r="R6849" s="3" t="s">
        <v>3</v>
      </c>
      <c r="S6849" s="3" t="s">
        <v>43</v>
      </c>
      <c r="T6849" s="3" t="s">
        <v>1392</v>
      </c>
      <c r="U6849" s="20" t="s">
        <v>1896</v>
      </c>
      <c r="W6849" s="3" t="s">
        <v>3246</v>
      </c>
      <c r="Z6849" s="8">
        <v>42.152000000000001</v>
      </c>
      <c r="AA6849" s="8">
        <v>-122.30419999999999</v>
      </c>
      <c r="AB6849" s="3" t="s">
        <v>2310</v>
      </c>
      <c r="AD6849" s="3" t="s">
        <v>1395</v>
      </c>
      <c r="AE6849" s="3" t="str">
        <f>CONCATENATE("ex ", AD6849)</f>
        <v>ex Plectritus congesta</v>
      </c>
      <c r="AF6849" s="3" t="s">
        <v>1640</v>
      </c>
      <c r="AG6849" s="3" t="s">
        <v>1640</v>
      </c>
      <c r="AS6849" s="3" t="s">
        <v>1360</v>
      </c>
    </row>
    <row r="6850" spans="1:45" ht="30">
      <c r="B6850" s="1">
        <v>10747</v>
      </c>
      <c r="E6850" s="21">
        <v>27</v>
      </c>
      <c r="F6850" s="22" t="s">
        <v>1509</v>
      </c>
      <c r="G6850" s="22">
        <v>2018</v>
      </c>
      <c r="H6850" s="23">
        <v>0.44444444444444398</v>
      </c>
      <c r="L6850" s="5"/>
      <c r="P6850" s="50">
        <v>95</v>
      </c>
      <c r="Q6850" s="32">
        <v>3</v>
      </c>
      <c r="R6850" s="3" t="s">
        <v>3</v>
      </c>
      <c r="S6850" s="3" t="s">
        <v>43</v>
      </c>
      <c r="T6850" s="3" t="s">
        <v>1553</v>
      </c>
      <c r="U6850" s="3" t="s">
        <v>1896</v>
      </c>
      <c r="V6850" s="22" t="s">
        <v>2413</v>
      </c>
      <c r="W6850" s="22" t="s">
        <v>2411</v>
      </c>
      <c r="Z6850" s="22">
        <v>42.448300000000003</v>
      </c>
      <c r="AA6850" s="22">
        <v>-122.1161</v>
      </c>
      <c r="AD6850" s="51" t="s">
        <v>2425</v>
      </c>
      <c r="AF6850" s="3" t="s">
        <v>1640</v>
      </c>
      <c r="AG6850" s="3" t="s">
        <v>1640</v>
      </c>
    </row>
    <row r="6851" spans="1:45" ht="30">
      <c r="A6851" s="29">
        <v>43424</v>
      </c>
      <c r="B6851" s="1">
        <v>10748</v>
      </c>
      <c r="E6851" s="21">
        <v>19</v>
      </c>
      <c r="F6851" s="22" t="s">
        <v>1137</v>
      </c>
      <c r="G6851" s="22">
        <v>2018</v>
      </c>
      <c r="H6851" s="23">
        <v>0.5625</v>
      </c>
      <c r="L6851" s="5"/>
      <c r="P6851" s="50">
        <v>96</v>
      </c>
      <c r="Q6851" s="32">
        <v>1</v>
      </c>
      <c r="R6851" s="3" t="s">
        <v>3</v>
      </c>
      <c r="S6851" s="3" t="s">
        <v>43</v>
      </c>
      <c r="T6851" s="3" t="s">
        <v>1553</v>
      </c>
      <c r="U6851" s="3" t="s">
        <v>1896</v>
      </c>
      <c r="V6851" s="22" t="s">
        <v>2413</v>
      </c>
      <c r="W6851" s="22" t="s">
        <v>2411</v>
      </c>
      <c r="Z6851" s="22">
        <v>42.448300000000003</v>
      </c>
      <c r="AA6851" s="22">
        <v>-122.1161</v>
      </c>
      <c r="AD6851" s="51" t="s">
        <v>2249</v>
      </c>
      <c r="AF6851" s="3" t="s">
        <v>1640</v>
      </c>
      <c r="AG6851" s="3" t="s">
        <v>1640</v>
      </c>
    </row>
    <row r="6852" spans="1:45" ht="45">
      <c r="A6852" s="29">
        <v>43424</v>
      </c>
      <c r="B6852" s="1">
        <v>10749</v>
      </c>
      <c r="E6852" s="21">
        <v>19</v>
      </c>
      <c r="F6852" s="22" t="s">
        <v>1137</v>
      </c>
      <c r="G6852" s="22">
        <v>2018</v>
      </c>
      <c r="H6852" s="23">
        <v>0.5625</v>
      </c>
      <c r="L6852" s="5"/>
      <c r="P6852" s="50">
        <v>96</v>
      </c>
      <c r="Q6852" s="32">
        <v>2</v>
      </c>
      <c r="R6852" s="3" t="s">
        <v>3</v>
      </c>
      <c r="S6852" s="3" t="s">
        <v>43</v>
      </c>
      <c r="T6852" s="3" t="s">
        <v>1392</v>
      </c>
      <c r="U6852" s="3" t="s">
        <v>1896</v>
      </c>
      <c r="V6852" s="22" t="s">
        <v>3989</v>
      </c>
      <c r="W6852" s="3" t="s">
        <v>3246</v>
      </c>
      <c r="Z6852" s="22">
        <v>42.152000000000001</v>
      </c>
      <c r="AA6852" s="22">
        <v>-122.304</v>
      </c>
      <c r="AB6852" s="3" t="s">
        <v>2310</v>
      </c>
      <c r="AD6852" s="51" t="s">
        <v>3986</v>
      </c>
      <c r="AF6852" s="3" t="s">
        <v>1640</v>
      </c>
      <c r="AG6852" s="3" t="s">
        <v>1640</v>
      </c>
    </row>
    <row r="6853" spans="1:45" ht="45">
      <c r="A6853" s="29">
        <v>43424</v>
      </c>
      <c r="B6853" s="1">
        <v>10750</v>
      </c>
      <c r="E6853" s="21">
        <v>19</v>
      </c>
      <c r="F6853" s="22" t="s">
        <v>1137</v>
      </c>
      <c r="G6853" s="22">
        <v>2018</v>
      </c>
      <c r="H6853" s="23">
        <v>0.5625</v>
      </c>
      <c r="L6853" s="5"/>
      <c r="P6853" s="50">
        <v>96</v>
      </c>
      <c r="Q6853" s="32">
        <v>3</v>
      </c>
      <c r="R6853" s="3" t="s">
        <v>3</v>
      </c>
      <c r="S6853" s="3" t="s">
        <v>43</v>
      </c>
      <c r="T6853" s="3" t="s">
        <v>1392</v>
      </c>
      <c r="U6853" s="3" t="s">
        <v>1896</v>
      </c>
      <c r="V6853" s="22" t="s">
        <v>3989</v>
      </c>
      <c r="W6853" s="3" t="s">
        <v>3246</v>
      </c>
      <c r="Z6853" s="22">
        <v>42.152000000000001</v>
      </c>
      <c r="AA6853" s="22">
        <v>-122.304</v>
      </c>
      <c r="AB6853" s="3" t="s">
        <v>2310</v>
      </c>
      <c r="AD6853" s="51" t="s">
        <v>3986</v>
      </c>
      <c r="AF6853" s="3" t="s">
        <v>1640</v>
      </c>
      <c r="AG6853" s="3" t="s">
        <v>1640</v>
      </c>
    </row>
    <row r="6854" spans="1:45" ht="30">
      <c r="A6854" s="29">
        <v>43424</v>
      </c>
      <c r="B6854" s="1">
        <v>10751</v>
      </c>
      <c r="E6854" s="21">
        <v>19</v>
      </c>
      <c r="F6854" s="22" t="s">
        <v>1137</v>
      </c>
      <c r="G6854" s="22">
        <v>2018</v>
      </c>
      <c r="H6854" s="23">
        <v>0.5625</v>
      </c>
      <c r="L6854" s="5"/>
      <c r="P6854" s="50">
        <v>96</v>
      </c>
      <c r="Q6854" s="32">
        <v>4</v>
      </c>
      <c r="R6854" s="3" t="s">
        <v>3</v>
      </c>
      <c r="S6854" s="3" t="s">
        <v>43</v>
      </c>
      <c r="T6854" s="3" t="s">
        <v>1553</v>
      </c>
      <c r="U6854" s="3" t="s">
        <v>1896</v>
      </c>
      <c r="V6854" s="22" t="s">
        <v>2413</v>
      </c>
      <c r="W6854" s="22" t="s">
        <v>2411</v>
      </c>
      <c r="Z6854" s="22">
        <v>42.448300000000003</v>
      </c>
      <c r="AA6854" s="22">
        <v>-122.1161</v>
      </c>
      <c r="AD6854" s="51" t="s">
        <v>2249</v>
      </c>
      <c r="AF6854" s="3" t="s">
        <v>1640</v>
      </c>
      <c r="AG6854" s="3" t="s">
        <v>1640</v>
      </c>
    </row>
    <row r="6855" spans="1:45" ht="30">
      <c r="A6855" s="29">
        <v>43424</v>
      </c>
      <c r="B6855" s="1">
        <v>10752</v>
      </c>
      <c r="E6855" s="21">
        <v>19</v>
      </c>
      <c r="F6855" s="22" t="s">
        <v>1137</v>
      </c>
      <c r="G6855" s="22">
        <v>2018</v>
      </c>
      <c r="H6855" s="23">
        <v>0.5625</v>
      </c>
      <c r="L6855" s="5"/>
      <c r="P6855" s="50">
        <v>96</v>
      </c>
      <c r="Q6855" s="32">
        <v>5</v>
      </c>
      <c r="R6855" s="3" t="s">
        <v>3</v>
      </c>
      <c r="S6855" s="3" t="s">
        <v>43</v>
      </c>
      <c r="T6855" s="3" t="s">
        <v>1553</v>
      </c>
      <c r="U6855" s="3" t="s">
        <v>1896</v>
      </c>
      <c r="V6855" s="22" t="s">
        <v>2413</v>
      </c>
      <c r="W6855" s="22" t="s">
        <v>2411</v>
      </c>
      <c r="Z6855" s="22">
        <v>42.448300000000003</v>
      </c>
      <c r="AA6855" s="22">
        <v>-122.1161</v>
      </c>
      <c r="AD6855" s="51" t="s">
        <v>2249</v>
      </c>
      <c r="AF6855" s="3" t="s">
        <v>1640</v>
      </c>
      <c r="AG6855" s="3" t="s">
        <v>1640</v>
      </c>
    </row>
    <row r="6856" spans="1:45" ht="30">
      <c r="A6856" s="29">
        <v>43424</v>
      </c>
      <c r="B6856" s="1">
        <v>10753</v>
      </c>
      <c r="E6856" s="21">
        <v>19</v>
      </c>
      <c r="F6856" s="22" t="s">
        <v>1137</v>
      </c>
      <c r="G6856" s="22">
        <v>2018</v>
      </c>
      <c r="H6856" s="23">
        <v>0.5625</v>
      </c>
      <c r="L6856" s="5"/>
      <c r="P6856" s="50">
        <v>96</v>
      </c>
      <c r="Q6856" s="32">
        <v>6</v>
      </c>
      <c r="R6856" s="3" t="s">
        <v>3</v>
      </c>
      <c r="S6856" s="3" t="s">
        <v>43</v>
      </c>
      <c r="T6856" s="3" t="s">
        <v>1553</v>
      </c>
      <c r="U6856" s="3" t="s">
        <v>1896</v>
      </c>
      <c r="V6856" s="22" t="s">
        <v>2413</v>
      </c>
      <c r="W6856" s="22" t="s">
        <v>2411</v>
      </c>
      <c r="Z6856" s="22">
        <v>42.448300000000003</v>
      </c>
      <c r="AA6856" s="22">
        <v>-122.1161</v>
      </c>
      <c r="AD6856" s="51" t="s">
        <v>2249</v>
      </c>
      <c r="AF6856" s="3" t="s">
        <v>1640</v>
      </c>
      <c r="AG6856" s="3" t="s">
        <v>1640</v>
      </c>
    </row>
    <row r="6857" spans="1:45" ht="45">
      <c r="A6857" s="29">
        <v>43424</v>
      </c>
      <c r="B6857" s="1">
        <v>7957</v>
      </c>
      <c r="E6857" s="13">
        <v>19</v>
      </c>
      <c r="F6857" s="5" t="s">
        <v>1137</v>
      </c>
      <c r="G6857" s="5">
        <v>2018</v>
      </c>
      <c r="H6857" s="14">
        <v>0.5625</v>
      </c>
      <c r="L6857" s="5"/>
      <c r="N6857" s="5" t="s">
        <v>1498</v>
      </c>
      <c r="P6857" s="30">
        <v>97</v>
      </c>
      <c r="Q6857" s="30">
        <v>1</v>
      </c>
      <c r="R6857" s="3" t="s">
        <v>3</v>
      </c>
      <c r="S6857" s="3" t="s">
        <v>43</v>
      </c>
      <c r="T6857" s="3" t="s">
        <v>1392</v>
      </c>
      <c r="U6857" s="20" t="s">
        <v>1896</v>
      </c>
      <c r="V6857" s="22" t="s">
        <v>3990</v>
      </c>
      <c r="W6857" s="3" t="s">
        <v>3246</v>
      </c>
      <c r="Z6857" s="8">
        <v>42.152000000000001</v>
      </c>
      <c r="AA6857" s="8">
        <v>-122.30419999999999</v>
      </c>
      <c r="AB6857" s="3" t="s">
        <v>2310</v>
      </c>
      <c r="AD6857" s="3" t="s">
        <v>1502</v>
      </c>
      <c r="AE6857" s="3" t="str">
        <f>CONCATENATE("ex ", AD6857)</f>
        <v>ex Perideridia bolanderi</v>
      </c>
      <c r="AF6857" s="3" t="s">
        <v>1640</v>
      </c>
      <c r="AG6857" s="3" t="s">
        <v>1640</v>
      </c>
      <c r="AS6857" s="3" t="s">
        <v>1360</v>
      </c>
    </row>
    <row r="6858" spans="1:45" ht="45">
      <c r="A6858" s="29">
        <v>43424</v>
      </c>
      <c r="B6858" s="1">
        <v>7958</v>
      </c>
      <c r="E6858" s="13">
        <v>19</v>
      </c>
      <c r="F6858" s="5" t="s">
        <v>1137</v>
      </c>
      <c r="G6858" s="5">
        <v>2018</v>
      </c>
      <c r="H6858" s="14">
        <v>0.5625</v>
      </c>
      <c r="L6858" s="5"/>
      <c r="N6858" s="5" t="s">
        <v>1498</v>
      </c>
      <c r="P6858" s="30">
        <v>97</v>
      </c>
      <c r="Q6858" s="30">
        <v>2</v>
      </c>
      <c r="R6858" s="3" t="s">
        <v>3</v>
      </c>
      <c r="S6858" s="3" t="s">
        <v>43</v>
      </c>
      <c r="T6858" s="3" t="s">
        <v>1392</v>
      </c>
      <c r="U6858" s="20" t="s">
        <v>1896</v>
      </c>
      <c r="V6858" s="22" t="s">
        <v>3990</v>
      </c>
      <c r="W6858" s="3" t="s">
        <v>3246</v>
      </c>
      <c r="Z6858" s="8">
        <v>42.152000000000001</v>
      </c>
      <c r="AA6858" s="8">
        <v>-122.30419999999999</v>
      </c>
      <c r="AB6858" s="3" t="s">
        <v>2310</v>
      </c>
      <c r="AD6858" s="3" t="s">
        <v>1502</v>
      </c>
      <c r="AE6858" s="3" t="str">
        <f>CONCATENATE("ex ", AD6858)</f>
        <v>ex Perideridia bolanderi</v>
      </c>
      <c r="AF6858" s="3" t="s">
        <v>1640</v>
      </c>
      <c r="AG6858" s="3" t="s">
        <v>1640</v>
      </c>
      <c r="AS6858" s="3" t="s">
        <v>1360</v>
      </c>
    </row>
    <row r="6859" spans="1:45" ht="45">
      <c r="A6859" s="29">
        <v>43424</v>
      </c>
      <c r="B6859" s="1">
        <v>7959</v>
      </c>
      <c r="E6859" s="13">
        <v>19</v>
      </c>
      <c r="F6859" s="5" t="s">
        <v>1137</v>
      </c>
      <c r="G6859" s="5">
        <v>2018</v>
      </c>
      <c r="H6859" s="14">
        <v>0.5625</v>
      </c>
      <c r="L6859" s="5"/>
      <c r="N6859" s="5" t="s">
        <v>1498</v>
      </c>
      <c r="P6859" s="30">
        <v>97</v>
      </c>
      <c r="Q6859" s="30">
        <v>3</v>
      </c>
      <c r="R6859" s="3" t="s">
        <v>3</v>
      </c>
      <c r="S6859" s="3" t="s">
        <v>43</v>
      </c>
      <c r="T6859" s="3" t="s">
        <v>1392</v>
      </c>
      <c r="U6859" s="20" t="s">
        <v>1896</v>
      </c>
      <c r="V6859" s="22" t="s">
        <v>3990</v>
      </c>
      <c r="W6859" s="3" t="s">
        <v>3246</v>
      </c>
      <c r="Z6859" s="8">
        <v>42.152000000000001</v>
      </c>
      <c r="AA6859" s="8">
        <v>-122.30419999999999</v>
      </c>
      <c r="AB6859" s="3" t="s">
        <v>2310</v>
      </c>
      <c r="AD6859" s="3" t="s">
        <v>1502</v>
      </c>
      <c r="AE6859" s="3" t="str">
        <f>CONCATENATE("ex ", AD6859)</f>
        <v>ex Perideridia bolanderi</v>
      </c>
      <c r="AF6859" s="3" t="s">
        <v>1640</v>
      </c>
      <c r="AG6859" s="3" t="s">
        <v>1640</v>
      </c>
      <c r="AS6859" s="3" t="s">
        <v>1360</v>
      </c>
    </row>
    <row r="6860" spans="1:45" ht="45">
      <c r="A6860" s="29">
        <v>43424</v>
      </c>
      <c r="B6860" s="1">
        <v>7960</v>
      </c>
      <c r="E6860" s="13">
        <v>19</v>
      </c>
      <c r="F6860" s="5" t="s">
        <v>1137</v>
      </c>
      <c r="G6860" s="5">
        <v>2018</v>
      </c>
      <c r="H6860" s="14">
        <v>0.5625</v>
      </c>
      <c r="L6860" s="5"/>
      <c r="N6860" s="5" t="s">
        <v>1498</v>
      </c>
      <c r="P6860" s="30">
        <v>97</v>
      </c>
      <c r="Q6860" s="30">
        <v>4</v>
      </c>
      <c r="R6860" s="3" t="s">
        <v>3</v>
      </c>
      <c r="S6860" s="3" t="s">
        <v>43</v>
      </c>
      <c r="T6860" s="3" t="s">
        <v>1392</v>
      </c>
      <c r="U6860" s="20" t="s">
        <v>1896</v>
      </c>
      <c r="V6860" s="22" t="s">
        <v>3990</v>
      </c>
      <c r="W6860" s="3" t="s">
        <v>3246</v>
      </c>
      <c r="Z6860" s="8">
        <v>42.152000000000001</v>
      </c>
      <c r="AA6860" s="8">
        <v>-122.30419999999999</v>
      </c>
      <c r="AB6860" s="3" t="s">
        <v>2310</v>
      </c>
      <c r="AD6860" s="3" t="s">
        <v>1502</v>
      </c>
      <c r="AE6860" s="3" t="str">
        <f>CONCATENATE("ex ", AD6860)</f>
        <v>ex Perideridia bolanderi</v>
      </c>
      <c r="AF6860" s="3" t="s">
        <v>1640</v>
      </c>
      <c r="AG6860" s="3" t="s">
        <v>1640</v>
      </c>
      <c r="AS6860" s="3" t="s">
        <v>1360</v>
      </c>
    </row>
    <row r="6861" spans="1:45" ht="30">
      <c r="A6861" s="29">
        <v>43424</v>
      </c>
      <c r="B6861" s="1">
        <v>10756</v>
      </c>
      <c r="E6861" s="21">
        <v>19</v>
      </c>
      <c r="F6861" s="22" t="s">
        <v>1137</v>
      </c>
      <c r="G6861" s="22">
        <v>2018</v>
      </c>
      <c r="H6861" s="23">
        <v>0.5625</v>
      </c>
      <c r="L6861" s="5"/>
      <c r="N6861" s="5" t="s">
        <v>1499</v>
      </c>
      <c r="P6861" s="50">
        <v>98</v>
      </c>
      <c r="Q6861" s="32">
        <v>1</v>
      </c>
      <c r="R6861" s="3" t="s">
        <v>3</v>
      </c>
      <c r="S6861" s="3" t="s">
        <v>43</v>
      </c>
      <c r="T6861" s="3" t="s">
        <v>1392</v>
      </c>
      <c r="U6861" s="3" t="s">
        <v>1896</v>
      </c>
      <c r="V6861" s="22" t="s">
        <v>2413</v>
      </c>
      <c r="W6861" s="3" t="s">
        <v>3246</v>
      </c>
      <c r="Z6861" s="22">
        <v>42.152000000000001</v>
      </c>
      <c r="AA6861" s="22">
        <v>-122.304</v>
      </c>
      <c r="AB6861" s="3" t="s">
        <v>2310</v>
      </c>
      <c r="AD6861" s="57" t="s">
        <v>1503</v>
      </c>
      <c r="AF6861" s="3" t="s">
        <v>1640</v>
      </c>
      <c r="AG6861" s="3" t="s">
        <v>1640</v>
      </c>
    </row>
    <row r="6862" spans="1:45" ht="30">
      <c r="A6862" s="29">
        <v>43424</v>
      </c>
      <c r="B6862" s="1">
        <v>10757</v>
      </c>
      <c r="E6862" s="21">
        <v>19</v>
      </c>
      <c r="F6862" s="22" t="s">
        <v>1137</v>
      </c>
      <c r="G6862" s="22">
        <v>2018</v>
      </c>
      <c r="H6862" s="23">
        <v>0.5625</v>
      </c>
      <c r="L6862" s="5"/>
      <c r="N6862" s="5" t="s">
        <v>1499</v>
      </c>
      <c r="P6862" s="50">
        <v>98</v>
      </c>
      <c r="Q6862" s="32">
        <v>2</v>
      </c>
      <c r="R6862" s="3" t="s">
        <v>3</v>
      </c>
      <c r="S6862" s="3" t="s">
        <v>43</v>
      </c>
      <c r="T6862" s="3" t="s">
        <v>1392</v>
      </c>
      <c r="U6862" s="3" t="s">
        <v>1896</v>
      </c>
      <c r="V6862" s="22" t="s">
        <v>2413</v>
      </c>
      <c r="W6862" s="3" t="s">
        <v>3246</v>
      </c>
      <c r="Z6862" s="22">
        <v>42.152000000000001</v>
      </c>
      <c r="AA6862" s="22">
        <v>-122.304</v>
      </c>
      <c r="AB6862" s="3" t="s">
        <v>2310</v>
      </c>
      <c r="AD6862" s="57" t="s">
        <v>1503</v>
      </c>
      <c r="AF6862" s="3" t="s">
        <v>1640</v>
      </c>
      <c r="AG6862" s="3" t="s">
        <v>1640</v>
      </c>
    </row>
    <row r="6863" spans="1:45">
      <c r="A6863" s="29">
        <v>43424</v>
      </c>
      <c r="E6863" s="13">
        <v>21</v>
      </c>
      <c r="F6863" s="5" t="s">
        <v>3013</v>
      </c>
      <c r="G6863" s="5">
        <v>2018</v>
      </c>
      <c r="H6863" s="14">
        <v>0.55208333333333304</v>
      </c>
      <c r="I6863" s="5"/>
      <c r="J6863" s="5"/>
      <c r="K6863" s="5"/>
      <c r="L6863" s="5"/>
      <c r="M6863" s="5"/>
      <c r="N6863" s="5" t="s">
        <v>3014</v>
      </c>
      <c r="P6863" s="30">
        <v>99</v>
      </c>
      <c r="Q6863" s="30">
        <v>1</v>
      </c>
      <c r="R6863" s="5" t="s">
        <v>3</v>
      </c>
      <c r="S6863" s="5" t="s">
        <v>43</v>
      </c>
      <c r="T6863" s="5" t="s">
        <v>1338</v>
      </c>
      <c r="U6863" s="5" t="s">
        <v>1896</v>
      </c>
      <c r="V6863" s="5" t="s">
        <v>3015</v>
      </c>
      <c r="W6863" s="5" t="s">
        <v>3248</v>
      </c>
      <c r="X6863" s="5"/>
      <c r="Y6863" s="5"/>
      <c r="Z6863" s="3">
        <v>42.104799999999997</v>
      </c>
      <c r="AA6863" s="3">
        <v>-123.13200000000001</v>
      </c>
      <c r="AB6863" s="5" t="s">
        <v>2310</v>
      </c>
      <c r="AC6863" s="5"/>
      <c r="AD6863" s="7" t="s">
        <v>465</v>
      </c>
      <c r="AE6863" s="5"/>
      <c r="AF6863" s="3" t="s">
        <v>1640</v>
      </c>
      <c r="AG6863" s="5" t="s">
        <v>1640</v>
      </c>
    </row>
    <row r="6864" spans="1:45" ht="30">
      <c r="A6864" s="29">
        <v>43424</v>
      </c>
      <c r="B6864" s="1">
        <v>10758</v>
      </c>
      <c r="E6864" s="21">
        <v>27</v>
      </c>
      <c r="F6864" s="22" t="s">
        <v>1509</v>
      </c>
      <c r="G6864" s="22">
        <v>2018</v>
      </c>
      <c r="H6864" s="23">
        <v>0.47916666666666702</v>
      </c>
      <c r="L6864" s="5"/>
      <c r="P6864" s="50">
        <v>99</v>
      </c>
      <c r="Q6864" s="32">
        <v>1</v>
      </c>
      <c r="R6864" s="3" t="s">
        <v>3</v>
      </c>
      <c r="S6864" s="3" t="s">
        <v>43</v>
      </c>
      <c r="T6864" s="3" t="s">
        <v>1553</v>
      </c>
      <c r="U6864" s="3" t="s">
        <v>1896</v>
      </c>
      <c r="V6864" s="22" t="s">
        <v>2413</v>
      </c>
      <c r="W6864" s="22" t="s">
        <v>2411</v>
      </c>
      <c r="Z6864" s="22">
        <v>42.448300000000003</v>
      </c>
      <c r="AA6864" s="22">
        <v>-122.1161</v>
      </c>
      <c r="AD6864" s="51" t="s">
        <v>2359</v>
      </c>
      <c r="AF6864" s="3" t="s">
        <v>1640</v>
      </c>
      <c r="AG6864" s="3" t="s">
        <v>1640</v>
      </c>
    </row>
    <row r="6865" spans="1:33">
      <c r="A6865" s="29">
        <v>43424</v>
      </c>
      <c r="E6865" s="13">
        <v>21</v>
      </c>
      <c r="F6865" s="5" t="s">
        <v>3013</v>
      </c>
      <c r="G6865" s="5">
        <v>2018</v>
      </c>
      <c r="H6865" s="14">
        <v>0.55208333333333304</v>
      </c>
      <c r="I6865" s="5"/>
      <c r="J6865" s="5"/>
      <c r="K6865" s="5"/>
      <c r="L6865" s="5"/>
      <c r="M6865" s="5"/>
      <c r="N6865" s="5" t="s">
        <v>3014</v>
      </c>
      <c r="P6865" s="30">
        <v>99</v>
      </c>
      <c r="Q6865" s="30">
        <v>2</v>
      </c>
      <c r="R6865" s="5" t="s">
        <v>3</v>
      </c>
      <c r="S6865" s="5" t="s">
        <v>43</v>
      </c>
      <c r="T6865" s="5" t="s">
        <v>1338</v>
      </c>
      <c r="U6865" s="5" t="s">
        <v>1896</v>
      </c>
      <c r="V6865" s="5" t="s">
        <v>3015</v>
      </c>
      <c r="W6865" s="5" t="s">
        <v>3248</v>
      </c>
      <c r="X6865" s="5"/>
      <c r="Y6865" s="5"/>
      <c r="Z6865" s="3">
        <v>42.104799999999997</v>
      </c>
      <c r="AA6865" s="3">
        <v>-123.13200000000001</v>
      </c>
      <c r="AB6865" s="5" t="s">
        <v>2310</v>
      </c>
      <c r="AC6865" s="5"/>
      <c r="AD6865" s="7" t="s">
        <v>465</v>
      </c>
      <c r="AE6865" s="5"/>
      <c r="AF6865" s="3" t="s">
        <v>1640</v>
      </c>
      <c r="AG6865" s="5" t="s">
        <v>1640</v>
      </c>
    </row>
    <row r="6866" spans="1:33">
      <c r="A6866" s="29">
        <v>43424</v>
      </c>
      <c r="E6866" s="13">
        <v>21</v>
      </c>
      <c r="F6866" s="5" t="s">
        <v>3013</v>
      </c>
      <c r="G6866" s="5">
        <v>2018</v>
      </c>
      <c r="H6866" s="14">
        <v>0.55208333333333304</v>
      </c>
      <c r="I6866" s="5"/>
      <c r="J6866" s="5"/>
      <c r="K6866" s="5"/>
      <c r="L6866" s="5"/>
      <c r="M6866" s="5"/>
      <c r="N6866" s="5" t="s">
        <v>3014</v>
      </c>
      <c r="P6866" s="30">
        <v>99</v>
      </c>
      <c r="Q6866" s="30">
        <v>3</v>
      </c>
      <c r="R6866" s="5" t="s">
        <v>3</v>
      </c>
      <c r="S6866" s="5" t="s">
        <v>43</v>
      </c>
      <c r="T6866" s="5" t="s">
        <v>1338</v>
      </c>
      <c r="U6866" s="5" t="s">
        <v>1896</v>
      </c>
      <c r="V6866" s="5" t="s">
        <v>3015</v>
      </c>
      <c r="W6866" s="5" t="s">
        <v>3248</v>
      </c>
      <c r="X6866" s="5"/>
      <c r="Y6866" s="5"/>
      <c r="Z6866" s="3">
        <v>42.104799999999997</v>
      </c>
      <c r="AA6866" s="3">
        <v>-123.13200000000001</v>
      </c>
      <c r="AB6866" s="5" t="s">
        <v>2310</v>
      </c>
      <c r="AC6866" s="5"/>
      <c r="AD6866" s="7" t="s">
        <v>465</v>
      </c>
      <c r="AE6866" s="5"/>
      <c r="AF6866" s="3" t="s">
        <v>1640</v>
      </c>
      <c r="AG6866" s="5" t="s">
        <v>1640</v>
      </c>
    </row>
    <row r="6867" spans="1:33">
      <c r="A6867" s="29">
        <v>43424</v>
      </c>
      <c r="E6867" s="13">
        <v>21</v>
      </c>
      <c r="F6867" s="5" t="s">
        <v>3013</v>
      </c>
      <c r="G6867" s="5">
        <v>2018</v>
      </c>
      <c r="H6867" s="14">
        <v>0.55208333333333304</v>
      </c>
      <c r="I6867" s="5"/>
      <c r="J6867" s="5"/>
      <c r="K6867" s="5"/>
      <c r="L6867" s="5"/>
      <c r="M6867" s="5"/>
      <c r="N6867" s="5" t="s">
        <v>3014</v>
      </c>
      <c r="P6867" s="30">
        <v>99</v>
      </c>
      <c r="Q6867" s="30">
        <v>4</v>
      </c>
      <c r="R6867" s="5" t="s">
        <v>3</v>
      </c>
      <c r="S6867" s="5" t="s">
        <v>43</v>
      </c>
      <c r="T6867" s="5" t="s">
        <v>1338</v>
      </c>
      <c r="U6867" s="5" t="s">
        <v>1896</v>
      </c>
      <c r="V6867" s="5" t="s">
        <v>3015</v>
      </c>
      <c r="W6867" s="5" t="s">
        <v>3248</v>
      </c>
      <c r="X6867" s="5"/>
      <c r="Y6867" s="5"/>
      <c r="Z6867" s="3">
        <v>42.104799999999997</v>
      </c>
      <c r="AA6867" s="3">
        <v>-123.13200000000001</v>
      </c>
      <c r="AB6867" s="5" t="s">
        <v>2310</v>
      </c>
      <c r="AC6867" s="5"/>
      <c r="AD6867" s="7" t="s">
        <v>465</v>
      </c>
      <c r="AE6867" s="5"/>
      <c r="AF6867" s="3" t="s">
        <v>1640</v>
      </c>
      <c r="AG6867" s="5" t="s">
        <v>1640</v>
      </c>
    </row>
    <row r="6868" spans="1:33">
      <c r="A6868" s="29">
        <v>43424</v>
      </c>
      <c r="E6868" s="13">
        <v>21</v>
      </c>
      <c r="F6868" s="5" t="s">
        <v>3013</v>
      </c>
      <c r="G6868" s="5">
        <v>2018</v>
      </c>
      <c r="H6868" s="14">
        <v>0.55208333333333304</v>
      </c>
      <c r="I6868" s="5"/>
      <c r="J6868" s="5"/>
      <c r="K6868" s="5"/>
      <c r="L6868" s="5"/>
      <c r="M6868" s="5"/>
      <c r="N6868" s="5" t="s">
        <v>3014</v>
      </c>
      <c r="P6868" s="30">
        <v>99</v>
      </c>
      <c r="Q6868" s="30">
        <v>5</v>
      </c>
      <c r="R6868" s="5" t="s">
        <v>3</v>
      </c>
      <c r="S6868" s="5" t="s">
        <v>43</v>
      </c>
      <c r="T6868" s="5" t="s">
        <v>1338</v>
      </c>
      <c r="U6868" s="5" t="s">
        <v>1896</v>
      </c>
      <c r="V6868" s="5" t="s">
        <v>3015</v>
      </c>
      <c r="W6868" s="5" t="s">
        <v>3248</v>
      </c>
      <c r="X6868" s="5"/>
      <c r="Y6868" s="5"/>
      <c r="Z6868" s="3">
        <v>42.104799999999997</v>
      </c>
      <c r="AA6868" s="3">
        <v>-123.13200000000001</v>
      </c>
      <c r="AB6868" s="5" t="s">
        <v>2310</v>
      </c>
      <c r="AC6868" s="5"/>
      <c r="AD6868" s="7" t="s">
        <v>465</v>
      </c>
      <c r="AE6868" s="5"/>
      <c r="AF6868" s="3" t="s">
        <v>1640</v>
      </c>
      <c r="AG6868" s="5" t="s">
        <v>1640</v>
      </c>
    </row>
    <row r="6869" spans="1:33">
      <c r="A6869" s="29">
        <v>43424</v>
      </c>
      <c r="E6869" s="13">
        <v>21</v>
      </c>
      <c r="F6869" s="5" t="s">
        <v>3013</v>
      </c>
      <c r="G6869" s="5">
        <v>2018</v>
      </c>
      <c r="H6869" s="14">
        <v>0.55208333333333304</v>
      </c>
      <c r="I6869" s="5"/>
      <c r="J6869" s="5"/>
      <c r="K6869" s="5"/>
      <c r="L6869" s="5"/>
      <c r="M6869" s="5"/>
      <c r="N6869" s="5" t="s">
        <v>3014</v>
      </c>
      <c r="P6869" s="30">
        <v>99</v>
      </c>
      <c r="Q6869" s="30">
        <v>6</v>
      </c>
      <c r="R6869" s="5" t="s">
        <v>3</v>
      </c>
      <c r="S6869" s="5" t="s">
        <v>43</v>
      </c>
      <c r="T6869" s="5" t="s">
        <v>1338</v>
      </c>
      <c r="U6869" s="5" t="s">
        <v>1896</v>
      </c>
      <c r="V6869" s="5" t="s">
        <v>3015</v>
      </c>
      <c r="W6869" s="5" t="s">
        <v>3248</v>
      </c>
      <c r="X6869" s="5"/>
      <c r="Y6869" s="5"/>
      <c r="Z6869" s="3">
        <v>42.104799999999997</v>
      </c>
      <c r="AA6869" s="3">
        <v>-123.13200000000001</v>
      </c>
      <c r="AB6869" s="5" t="s">
        <v>2310</v>
      </c>
      <c r="AC6869" s="5"/>
      <c r="AD6869" s="7" t="s">
        <v>465</v>
      </c>
      <c r="AE6869" s="5"/>
      <c r="AF6869" s="3" t="s">
        <v>1640</v>
      </c>
      <c r="AG6869" s="5" t="s">
        <v>1640</v>
      </c>
    </row>
    <row r="6870" spans="1:33">
      <c r="A6870" s="29">
        <v>43424</v>
      </c>
      <c r="E6870" s="13">
        <v>23</v>
      </c>
      <c r="F6870" s="5" t="s">
        <v>3013</v>
      </c>
      <c r="G6870" s="5">
        <v>2018</v>
      </c>
      <c r="H6870" s="14">
        <v>0.58333333333333304</v>
      </c>
      <c r="I6870" s="5"/>
      <c r="J6870" s="5"/>
      <c r="K6870" s="5"/>
      <c r="L6870" s="5"/>
      <c r="M6870" s="5"/>
      <c r="N6870" s="5" t="s">
        <v>3016</v>
      </c>
      <c r="P6870" s="30">
        <v>100</v>
      </c>
      <c r="Q6870" s="30">
        <v>1</v>
      </c>
      <c r="R6870" s="5" t="s">
        <v>3</v>
      </c>
      <c r="S6870" s="5" t="s">
        <v>43</v>
      </c>
      <c r="T6870" s="5" t="s">
        <v>1338</v>
      </c>
      <c r="U6870" s="5" t="s">
        <v>1896</v>
      </c>
      <c r="V6870" s="5" t="s">
        <v>3015</v>
      </c>
      <c r="W6870" s="5" t="s">
        <v>3418</v>
      </c>
      <c r="X6870" s="5"/>
      <c r="Y6870" s="5"/>
      <c r="Z6870" s="3">
        <v>42.105400000000003</v>
      </c>
      <c r="AA6870" s="3">
        <v>-123.1254</v>
      </c>
      <c r="AB6870" s="5" t="s">
        <v>2310</v>
      </c>
      <c r="AC6870" s="5"/>
      <c r="AD6870" s="5" t="s">
        <v>465</v>
      </c>
      <c r="AF6870" s="3" t="s">
        <v>1640</v>
      </c>
      <c r="AG6870" s="5" t="s">
        <v>1640</v>
      </c>
    </row>
    <row r="6871" spans="1:33">
      <c r="A6871" s="29">
        <v>43424</v>
      </c>
      <c r="E6871" s="13">
        <v>23</v>
      </c>
      <c r="F6871" s="5" t="s">
        <v>3013</v>
      </c>
      <c r="G6871" s="5">
        <v>2018</v>
      </c>
      <c r="H6871" s="14">
        <v>0.58333333333333304</v>
      </c>
      <c r="I6871" s="5"/>
      <c r="J6871" s="5"/>
      <c r="K6871" s="5"/>
      <c r="L6871" s="5"/>
      <c r="M6871" s="5"/>
      <c r="N6871" s="5" t="s">
        <v>3016</v>
      </c>
      <c r="P6871" s="30">
        <v>100</v>
      </c>
      <c r="Q6871" s="30">
        <v>2</v>
      </c>
      <c r="R6871" s="5" t="s">
        <v>3</v>
      </c>
      <c r="S6871" s="5" t="s">
        <v>43</v>
      </c>
      <c r="T6871" s="5" t="s">
        <v>1338</v>
      </c>
      <c r="U6871" s="5" t="s">
        <v>1896</v>
      </c>
      <c r="V6871" s="5" t="s">
        <v>3015</v>
      </c>
      <c r="W6871" s="5" t="s">
        <v>3418</v>
      </c>
      <c r="X6871" s="5"/>
      <c r="Y6871" s="5"/>
      <c r="Z6871" s="3">
        <v>42.105400000000003</v>
      </c>
      <c r="AA6871" s="3">
        <v>-123.1254</v>
      </c>
      <c r="AB6871" s="5" t="s">
        <v>2310</v>
      </c>
      <c r="AC6871" s="5"/>
      <c r="AD6871" s="5" t="s">
        <v>465</v>
      </c>
      <c r="AF6871" s="3" t="s">
        <v>1640</v>
      </c>
      <c r="AG6871" s="5" t="s">
        <v>1640</v>
      </c>
    </row>
    <row r="6872" spans="1:33">
      <c r="A6872" s="29">
        <v>43424</v>
      </c>
      <c r="E6872" s="13">
        <v>23</v>
      </c>
      <c r="F6872" s="5" t="s">
        <v>3013</v>
      </c>
      <c r="G6872" s="5">
        <v>2018</v>
      </c>
      <c r="H6872" s="14">
        <v>0.58333333333333304</v>
      </c>
      <c r="I6872" s="5"/>
      <c r="J6872" s="5"/>
      <c r="K6872" s="5"/>
      <c r="L6872" s="5"/>
      <c r="M6872" s="5"/>
      <c r="N6872" s="5" t="s">
        <v>3016</v>
      </c>
      <c r="P6872" s="30">
        <v>100</v>
      </c>
      <c r="Q6872" s="30">
        <v>3</v>
      </c>
      <c r="R6872" s="5" t="s">
        <v>3</v>
      </c>
      <c r="S6872" s="5" t="s">
        <v>43</v>
      </c>
      <c r="T6872" s="5" t="s">
        <v>1338</v>
      </c>
      <c r="U6872" s="5" t="s">
        <v>1896</v>
      </c>
      <c r="V6872" s="5" t="s">
        <v>3015</v>
      </c>
      <c r="W6872" s="5" t="s">
        <v>3418</v>
      </c>
      <c r="X6872" s="5"/>
      <c r="Y6872" s="5"/>
      <c r="Z6872" s="3">
        <v>42.105400000000003</v>
      </c>
      <c r="AA6872" s="3">
        <v>-123.1254</v>
      </c>
      <c r="AB6872" s="5" t="s">
        <v>2310</v>
      </c>
      <c r="AC6872" s="5"/>
      <c r="AD6872" s="5" t="s">
        <v>465</v>
      </c>
      <c r="AF6872" s="3" t="s">
        <v>1640</v>
      </c>
      <c r="AG6872" s="5" t="s">
        <v>1640</v>
      </c>
    </row>
    <row r="6873" spans="1:33">
      <c r="A6873" s="29">
        <v>43424</v>
      </c>
      <c r="E6873" s="13">
        <v>23</v>
      </c>
      <c r="F6873" s="5" t="s">
        <v>3013</v>
      </c>
      <c r="G6873" s="5">
        <v>2018</v>
      </c>
      <c r="H6873" s="14">
        <v>0.58333333333333304</v>
      </c>
      <c r="I6873" s="5"/>
      <c r="J6873" s="5"/>
      <c r="K6873" s="5"/>
      <c r="L6873" s="5"/>
      <c r="M6873" s="5"/>
      <c r="N6873" s="5" t="s">
        <v>3016</v>
      </c>
      <c r="P6873" s="30">
        <v>100</v>
      </c>
      <c r="Q6873" s="30">
        <v>4</v>
      </c>
      <c r="R6873" s="5" t="s">
        <v>3</v>
      </c>
      <c r="S6873" s="5" t="s">
        <v>43</v>
      </c>
      <c r="T6873" s="5" t="s">
        <v>1338</v>
      </c>
      <c r="U6873" s="5" t="s">
        <v>1896</v>
      </c>
      <c r="V6873" s="5" t="s">
        <v>3015</v>
      </c>
      <c r="W6873" s="5" t="s">
        <v>3418</v>
      </c>
      <c r="X6873" s="5"/>
      <c r="Y6873" s="5"/>
      <c r="Z6873" s="3">
        <v>42.105400000000003</v>
      </c>
      <c r="AA6873" s="3">
        <v>-123.1254</v>
      </c>
      <c r="AB6873" s="5" t="s">
        <v>2310</v>
      </c>
      <c r="AC6873" s="5"/>
      <c r="AD6873" s="5" t="s">
        <v>465</v>
      </c>
      <c r="AF6873" s="3" t="s">
        <v>1640</v>
      </c>
      <c r="AG6873" s="5" t="s">
        <v>1640</v>
      </c>
    </row>
    <row r="6874" spans="1:33">
      <c r="A6874" s="29">
        <v>43424</v>
      </c>
      <c r="E6874" s="13">
        <v>23</v>
      </c>
      <c r="F6874" s="5" t="s">
        <v>3013</v>
      </c>
      <c r="G6874" s="5">
        <v>2018</v>
      </c>
      <c r="H6874" s="14">
        <v>0.58333333333333304</v>
      </c>
      <c r="I6874" s="5"/>
      <c r="J6874" s="5"/>
      <c r="K6874" s="5"/>
      <c r="L6874" s="5"/>
      <c r="M6874" s="5"/>
      <c r="N6874" s="5" t="s">
        <v>3016</v>
      </c>
      <c r="P6874" s="30">
        <v>100</v>
      </c>
      <c r="Q6874" s="30">
        <v>5</v>
      </c>
      <c r="R6874" s="5" t="s">
        <v>3</v>
      </c>
      <c r="S6874" s="5" t="s">
        <v>43</v>
      </c>
      <c r="T6874" s="5" t="s">
        <v>1338</v>
      </c>
      <c r="U6874" s="5" t="s">
        <v>1896</v>
      </c>
      <c r="V6874" s="5" t="s">
        <v>3015</v>
      </c>
      <c r="W6874" s="5" t="s">
        <v>3418</v>
      </c>
      <c r="X6874" s="5"/>
      <c r="Y6874" s="5"/>
      <c r="Z6874" s="3">
        <v>42.105400000000003</v>
      </c>
      <c r="AA6874" s="3">
        <v>-123.1254</v>
      </c>
      <c r="AB6874" s="5" t="s">
        <v>2310</v>
      </c>
      <c r="AC6874" s="5"/>
      <c r="AD6874" s="5" t="s">
        <v>465</v>
      </c>
      <c r="AF6874" s="3" t="s">
        <v>1640</v>
      </c>
      <c r="AG6874" s="5" t="s">
        <v>1640</v>
      </c>
    </row>
    <row r="6875" spans="1:33">
      <c r="A6875" s="29">
        <v>43424</v>
      </c>
      <c r="E6875" s="13">
        <v>23</v>
      </c>
      <c r="F6875" s="5" t="s">
        <v>3013</v>
      </c>
      <c r="G6875" s="5">
        <v>2018</v>
      </c>
      <c r="H6875" s="14">
        <v>0.58333333333333304</v>
      </c>
      <c r="I6875" s="5"/>
      <c r="J6875" s="5"/>
      <c r="K6875" s="5"/>
      <c r="L6875" s="5"/>
      <c r="M6875" s="5"/>
      <c r="N6875" s="5" t="s">
        <v>3016</v>
      </c>
      <c r="P6875" s="30">
        <v>100</v>
      </c>
      <c r="Q6875" s="30">
        <v>6</v>
      </c>
      <c r="R6875" s="5" t="s">
        <v>3</v>
      </c>
      <c r="S6875" s="5" t="s">
        <v>43</v>
      </c>
      <c r="T6875" s="5" t="s">
        <v>1338</v>
      </c>
      <c r="U6875" s="5" t="s">
        <v>1896</v>
      </c>
      <c r="V6875" s="5" t="s">
        <v>3015</v>
      </c>
      <c r="W6875" s="5" t="s">
        <v>3418</v>
      </c>
      <c r="X6875" s="5"/>
      <c r="Y6875" s="5"/>
      <c r="Z6875" s="3">
        <v>42.105400000000003</v>
      </c>
      <c r="AA6875" s="3">
        <v>-123.1254</v>
      </c>
      <c r="AB6875" s="5" t="s">
        <v>2310</v>
      </c>
      <c r="AC6875" s="5"/>
      <c r="AD6875" s="5" t="s">
        <v>465</v>
      </c>
      <c r="AF6875" s="3" t="s">
        <v>1640</v>
      </c>
      <c r="AG6875" s="5" t="s">
        <v>1640</v>
      </c>
    </row>
    <row r="6876" spans="1:33">
      <c r="A6876" s="29">
        <v>43424</v>
      </c>
      <c r="E6876" s="13">
        <v>23</v>
      </c>
      <c r="F6876" s="5" t="s">
        <v>3013</v>
      </c>
      <c r="G6876" s="5">
        <v>2018</v>
      </c>
      <c r="H6876" s="14">
        <v>0.58333333333333304</v>
      </c>
      <c r="I6876" s="5"/>
      <c r="J6876" s="5"/>
      <c r="K6876" s="5"/>
      <c r="L6876" s="5"/>
      <c r="M6876" s="5"/>
      <c r="N6876" s="5" t="s">
        <v>3016</v>
      </c>
      <c r="P6876" s="30">
        <v>100</v>
      </c>
      <c r="Q6876" s="30">
        <v>7</v>
      </c>
      <c r="R6876" s="5" t="s">
        <v>3</v>
      </c>
      <c r="S6876" s="5" t="s">
        <v>43</v>
      </c>
      <c r="T6876" s="5" t="s">
        <v>1338</v>
      </c>
      <c r="U6876" s="5" t="s">
        <v>1896</v>
      </c>
      <c r="V6876" s="5" t="s">
        <v>3015</v>
      </c>
      <c r="W6876" s="5" t="s">
        <v>3418</v>
      </c>
      <c r="X6876" s="5"/>
      <c r="Y6876" s="5"/>
      <c r="Z6876" s="3">
        <v>42.105400000000003</v>
      </c>
      <c r="AA6876" s="3">
        <v>-123.1254</v>
      </c>
      <c r="AB6876" s="5" t="s">
        <v>2310</v>
      </c>
      <c r="AC6876" s="5"/>
      <c r="AD6876" s="5" t="s">
        <v>465</v>
      </c>
      <c r="AF6876" s="3" t="s">
        <v>1640</v>
      </c>
      <c r="AG6876" s="5" t="s">
        <v>1640</v>
      </c>
    </row>
    <row r="6877" spans="1:33">
      <c r="A6877" s="29">
        <v>43424</v>
      </c>
      <c r="E6877" s="13">
        <v>23</v>
      </c>
      <c r="F6877" s="5" t="s">
        <v>1137</v>
      </c>
      <c r="G6877" s="5">
        <v>2018</v>
      </c>
      <c r="H6877" s="14">
        <v>0.64583333333333304</v>
      </c>
      <c r="I6877" s="5"/>
      <c r="J6877" s="5"/>
      <c r="K6877" s="5"/>
      <c r="L6877" s="5"/>
      <c r="M6877" s="5"/>
      <c r="N6877" s="5" t="s">
        <v>3017</v>
      </c>
      <c r="P6877" s="30">
        <v>101</v>
      </c>
      <c r="Q6877" s="30">
        <v>1</v>
      </c>
      <c r="R6877" s="5" t="s">
        <v>3</v>
      </c>
      <c r="S6877" s="5" t="s">
        <v>43</v>
      </c>
      <c r="T6877" s="5" t="s">
        <v>1392</v>
      </c>
      <c r="U6877" s="5" t="s">
        <v>1896</v>
      </c>
      <c r="V6877" s="5" t="s">
        <v>3023</v>
      </c>
      <c r="W6877" s="5" t="s">
        <v>3249</v>
      </c>
      <c r="X6877" s="5"/>
      <c r="Y6877" s="5"/>
      <c r="Z6877" s="3">
        <v>42.071899999999999</v>
      </c>
      <c r="AA6877" s="3">
        <v>-123.1969</v>
      </c>
      <c r="AB6877" s="5" t="s">
        <v>2310</v>
      </c>
      <c r="AC6877" s="5"/>
      <c r="AD6877" s="5" t="s">
        <v>3024</v>
      </c>
      <c r="AF6877" s="3" t="s">
        <v>1640</v>
      </c>
      <c r="AG6877" s="5" t="s">
        <v>1640</v>
      </c>
    </row>
    <row r="6878" spans="1:33">
      <c r="A6878" s="29">
        <v>43424</v>
      </c>
      <c r="E6878" s="13">
        <v>23</v>
      </c>
      <c r="F6878" s="5" t="s">
        <v>1137</v>
      </c>
      <c r="G6878" s="5">
        <v>2018</v>
      </c>
      <c r="H6878" s="14">
        <v>0.64583333333333304</v>
      </c>
      <c r="I6878" s="5"/>
      <c r="J6878" s="5"/>
      <c r="K6878" s="5"/>
      <c r="L6878" s="5"/>
      <c r="M6878" s="5"/>
      <c r="N6878" s="5" t="s">
        <v>3017</v>
      </c>
      <c r="P6878" s="30">
        <v>101</v>
      </c>
      <c r="Q6878" s="30">
        <v>2</v>
      </c>
      <c r="R6878" s="5" t="s">
        <v>3</v>
      </c>
      <c r="S6878" s="5" t="s">
        <v>43</v>
      </c>
      <c r="T6878" s="5" t="s">
        <v>1392</v>
      </c>
      <c r="U6878" s="5" t="s">
        <v>1896</v>
      </c>
      <c r="V6878" s="5" t="s">
        <v>3023</v>
      </c>
      <c r="W6878" s="5" t="s">
        <v>3249</v>
      </c>
      <c r="X6878" s="5"/>
      <c r="Y6878" s="5"/>
      <c r="Z6878" s="3">
        <v>42.071899999999999</v>
      </c>
      <c r="AA6878" s="3">
        <v>-123.1969</v>
      </c>
      <c r="AB6878" s="5" t="s">
        <v>2310</v>
      </c>
      <c r="AC6878" s="5"/>
      <c r="AD6878" s="5" t="s">
        <v>3024</v>
      </c>
      <c r="AF6878" s="3" t="s">
        <v>1640</v>
      </c>
      <c r="AG6878" s="5" t="s">
        <v>1640</v>
      </c>
    </row>
    <row r="6879" spans="1:33">
      <c r="A6879" s="29">
        <v>43424</v>
      </c>
      <c r="E6879" s="13">
        <v>23</v>
      </c>
      <c r="F6879" s="5" t="s">
        <v>1137</v>
      </c>
      <c r="G6879" s="5">
        <v>2018</v>
      </c>
      <c r="H6879" s="14">
        <v>0.64583333333333304</v>
      </c>
      <c r="I6879" s="5"/>
      <c r="J6879" s="5"/>
      <c r="K6879" s="5"/>
      <c r="L6879" s="5"/>
      <c r="M6879" s="5"/>
      <c r="N6879" s="5" t="s">
        <v>3017</v>
      </c>
      <c r="P6879" s="30">
        <v>101</v>
      </c>
      <c r="Q6879" s="30">
        <v>3</v>
      </c>
      <c r="R6879" s="5" t="s">
        <v>3</v>
      </c>
      <c r="S6879" s="5" t="s">
        <v>43</v>
      </c>
      <c r="T6879" s="5" t="s">
        <v>1392</v>
      </c>
      <c r="U6879" s="5" t="s">
        <v>1896</v>
      </c>
      <c r="V6879" s="5" t="s">
        <v>3023</v>
      </c>
      <c r="W6879" s="5" t="s">
        <v>3249</v>
      </c>
      <c r="X6879" s="5"/>
      <c r="Y6879" s="5"/>
      <c r="Z6879" s="3">
        <v>42.071899999999999</v>
      </c>
      <c r="AA6879" s="3">
        <v>-123.1969</v>
      </c>
      <c r="AB6879" s="5" t="s">
        <v>2310</v>
      </c>
      <c r="AC6879" s="5"/>
      <c r="AD6879" s="5" t="s">
        <v>3024</v>
      </c>
      <c r="AF6879" s="3" t="s">
        <v>1640</v>
      </c>
      <c r="AG6879" s="5" t="s">
        <v>1640</v>
      </c>
    </row>
    <row r="6880" spans="1:33">
      <c r="A6880" s="29">
        <v>43424</v>
      </c>
      <c r="E6880" s="13">
        <v>23</v>
      </c>
      <c r="F6880" s="5" t="s">
        <v>1137</v>
      </c>
      <c r="G6880" s="5">
        <v>2018</v>
      </c>
      <c r="H6880" s="14">
        <v>0.64583333333333304</v>
      </c>
      <c r="I6880" s="5"/>
      <c r="J6880" s="5"/>
      <c r="K6880" s="5"/>
      <c r="L6880" s="5"/>
      <c r="M6880" s="5"/>
      <c r="N6880" s="5" t="s">
        <v>3017</v>
      </c>
      <c r="P6880" s="30">
        <v>101</v>
      </c>
      <c r="Q6880" s="30">
        <v>4</v>
      </c>
      <c r="R6880" s="5" t="s">
        <v>3</v>
      </c>
      <c r="S6880" s="5" t="s">
        <v>43</v>
      </c>
      <c r="T6880" s="5" t="s">
        <v>1392</v>
      </c>
      <c r="U6880" s="5" t="s">
        <v>1896</v>
      </c>
      <c r="V6880" s="5" t="s">
        <v>3023</v>
      </c>
      <c r="W6880" s="5" t="s">
        <v>3249</v>
      </c>
      <c r="X6880" s="5"/>
      <c r="Y6880" s="5"/>
      <c r="Z6880" s="3">
        <v>42.071899999999999</v>
      </c>
      <c r="AA6880" s="3">
        <v>-123.1969</v>
      </c>
      <c r="AB6880" s="5" t="s">
        <v>2310</v>
      </c>
      <c r="AC6880" s="5"/>
      <c r="AD6880" s="5" t="s">
        <v>3024</v>
      </c>
      <c r="AF6880" s="3" t="s">
        <v>1640</v>
      </c>
      <c r="AG6880" s="5" t="s">
        <v>1640</v>
      </c>
    </row>
    <row r="6881" spans="1:33">
      <c r="A6881" s="29">
        <v>43424</v>
      </c>
      <c r="E6881" s="13">
        <v>23</v>
      </c>
      <c r="F6881" s="5" t="s">
        <v>1137</v>
      </c>
      <c r="G6881" s="5">
        <v>2018</v>
      </c>
      <c r="H6881" s="14">
        <v>0.64583333333333304</v>
      </c>
      <c r="I6881" s="5"/>
      <c r="J6881" s="5"/>
      <c r="K6881" s="5"/>
      <c r="L6881" s="5"/>
      <c r="M6881" s="5"/>
      <c r="N6881" s="5" t="s">
        <v>3017</v>
      </c>
      <c r="P6881" s="30">
        <v>101</v>
      </c>
      <c r="Q6881" s="30">
        <v>5</v>
      </c>
      <c r="R6881" s="5" t="s">
        <v>3</v>
      </c>
      <c r="S6881" s="5" t="s">
        <v>43</v>
      </c>
      <c r="T6881" s="5" t="s">
        <v>1392</v>
      </c>
      <c r="U6881" s="5" t="s">
        <v>1896</v>
      </c>
      <c r="V6881" s="5" t="s">
        <v>3023</v>
      </c>
      <c r="W6881" s="5" t="s">
        <v>3249</v>
      </c>
      <c r="X6881" s="5"/>
      <c r="Y6881" s="5"/>
      <c r="Z6881" s="3">
        <v>42.071899999999999</v>
      </c>
      <c r="AA6881" s="3">
        <v>-123.1969</v>
      </c>
      <c r="AB6881" s="5" t="s">
        <v>2310</v>
      </c>
      <c r="AC6881" s="5"/>
      <c r="AD6881" s="5" t="s">
        <v>3024</v>
      </c>
      <c r="AF6881" s="3" t="s">
        <v>1640</v>
      </c>
      <c r="AG6881" s="5" t="s">
        <v>1640</v>
      </c>
    </row>
    <row r="6882" spans="1:33">
      <c r="A6882" s="29">
        <v>43424</v>
      </c>
      <c r="E6882" s="13">
        <v>23</v>
      </c>
      <c r="F6882" s="5" t="s">
        <v>1137</v>
      </c>
      <c r="G6882" s="5">
        <v>2018</v>
      </c>
      <c r="H6882" s="14">
        <v>0.64583333333333304</v>
      </c>
      <c r="I6882" s="5"/>
      <c r="J6882" s="5"/>
      <c r="K6882" s="5"/>
      <c r="L6882" s="5"/>
      <c r="M6882" s="5"/>
      <c r="N6882" s="5" t="s">
        <v>3017</v>
      </c>
      <c r="P6882" s="30">
        <v>101</v>
      </c>
      <c r="Q6882" s="30">
        <v>6</v>
      </c>
      <c r="R6882" s="5" t="s">
        <v>3</v>
      </c>
      <c r="S6882" s="5" t="s">
        <v>43</v>
      </c>
      <c r="T6882" s="5" t="s">
        <v>1392</v>
      </c>
      <c r="U6882" s="5" t="s">
        <v>1896</v>
      </c>
      <c r="V6882" s="5" t="s">
        <v>3023</v>
      </c>
      <c r="W6882" s="5" t="s">
        <v>3249</v>
      </c>
      <c r="X6882" s="5"/>
      <c r="Y6882" s="5"/>
      <c r="Z6882" s="3">
        <v>42.071899999999999</v>
      </c>
      <c r="AA6882" s="3">
        <v>-123.1969</v>
      </c>
      <c r="AB6882" s="5" t="s">
        <v>2310</v>
      </c>
      <c r="AC6882" s="5"/>
      <c r="AD6882" s="5" t="s">
        <v>3024</v>
      </c>
      <c r="AF6882" s="3" t="s">
        <v>1640</v>
      </c>
      <c r="AG6882" s="5" t="s">
        <v>1640</v>
      </c>
    </row>
    <row r="6883" spans="1:33">
      <c r="A6883" s="29">
        <v>43424</v>
      </c>
      <c r="E6883" s="13">
        <v>23</v>
      </c>
      <c r="F6883" s="5" t="s">
        <v>1137</v>
      </c>
      <c r="G6883" s="5">
        <v>2018</v>
      </c>
      <c r="H6883" s="14">
        <v>0.64583333333333304</v>
      </c>
      <c r="I6883" s="5"/>
      <c r="J6883" s="5"/>
      <c r="K6883" s="5"/>
      <c r="L6883" s="5"/>
      <c r="M6883" s="5"/>
      <c r="N6883" s="5" t="s">
        <v>3017</v>
      </c>
      <c r="P6883" s="30">
        <v>101</v>
      </c>
      <c r="Q6883" s="30">
        <v>7</v>
      </c>
      <c r="R6883" s="5" t="s">
        <v>3</v>
      </c>
      <c r="S6883" s="5" t="s">
        <v>43</v>
      </c>
      <c r="T6883" s="5" t="s">
        <v>1392</v>
      </c>
      <c r="U6883" s="5" t="s">
        <v>1896</v>
      </c>
      <c r="V6883" s="5" t="s">
        <v>3023</v>
      </c>
      <c r="W6883" s="5" t="s">
        <v>3249</v>
      </c>
      <c r="X6883" s="5"/>
      <c r="Y6883" s="5"/>
      <c r="Z6883" s="3">
        <v>42.071899999999999</v>
      </c>
      <c r="AA6883" s="3">
        <v>-123.1969</v>
      </c>
      <c r="AB6883" s="5" t="s">
        <v>2310</v>
      </c>
      <c r="AC6883" s="5"/>
      <c r="AD6883" s="5" t="s">
        <v>3024</v>
      </c>
      <c r="AF6883" s="3" t="s">
        <v>1640</v>
      </c>
      <c r="AG6883" s="5" t="s">
        <v>1640</v>
      </c>
    </row>
    <row r="6884" spans="1:33">
      <c r="A6884" s="29">
        <v>43424</v>
      </c>
      <c r="E6884" s="13">
        <v>23</v>
      </c>
      <c r="F6884" s="5" t="s">
        <v>1137</v>
      </c>
      <c r="G6884" s="5">
        <v>2018</v>
      </c>
      <c r="H6884" s="14">
        <v>0.64583333333333304</v>
      </c>
      <c r="I6884" s="5"/>
      <c r="J6884" s="5"/>
      <c r="K6884" s="5"/>
      <c r="L6884" s="5"/>
      <c r="M6884" s="5"/>
      <c r="N6884" s="5" t="s">
        <v>3017</v>
      </c>
      <c r="P6884" s="30">
        <v>101</v>
      </c>
      <c r="Q6884" s="30">
        <v>8</v>
      </c>
      <c r="R6884" s="5" t="s">
        <v>3</v>
      </c>
      <c r="S6884" s="5" t="s">
        <v>43</v>
      </c>
      <c r="T6884" s="5" t="s">
        <v>1392</v>
      </c>
      <c r="U6884" s="5" t="s">
        <v>1896</v>
      </c>
      <c r="V6884" s="5" t="s">
        <v>3023</v>
      </c>
      <c r="W6884" s="5" t="s">
        <v>3249</v>
      </c>
      <c r="X6884" s="5"/>
      <c r="Y6884" s="5"/>
      <c r="Z6884" s="3">
        <v>42.071899999999999</v>
      </c>
      <c r="AA6884" s="3">
        <v>-123.1969</v>
      </c>
      <c r="AB6884" s="5" t="s">
        <v>2310</v>
      </c>
      <c r="AC6884" s="5"/>
      <c r="AD6884" s="5" t="s">
        <v>3024</v>
      </c>
      <c r="AF6884" s="3" t="s">
        <v>1640</v>
      </c>
      <c r="AG6884" s="5" t="s">
        <v>1640</v>
      </c>
    </row>
    <row r="6885" spans="1:33">
      <c r="A6885" s="29">
        <v>43424</v>
      </c>
      <c r="E6885" s="13">
        <v>23</v>
      </c>
      <c r="F6885" s="5" t="s">
        <v>1137</v>
      </c>
      <c r="G6885" s="5">
        <v>2018</v>
      </c>
      <c r="H6885" s="14">
        <v>0.66666666666666696</v>
      </c>
      <c r="I6885" s="5"/>
      <c r="J6885" s="5"/>
      <c r="K6885" s="5"/>
      <c r="L6885" s="5"/>
      <c r="M6885" s="5"/>
      <c r="N6885" s="5" t="s">
        <v>3018</v>
      </c>
      <c r="P6885" s="30">
        <v>102</v>
      </c>
      <c r="Q6885" s="30">
        <v>1</v>
      </c>
      <c r="R6885" s="5" t="s">
        <v>3</v>
      </c>
      <c r="S6885" s="5" t="s">
        <v>43</v>
      </c>
      <c r="T6885" s="5" t="s">
        <v>1392</v>
      </c>
      <c r="U6885" s="5" t="s">
        <v>1896</v>
      </c>
      <c r="V6885" s="5" t="s">
        <v>3023</v>
      </c>
      <c r="W6885" s="5" t="s">
        <v>3249</v>
      </c>
      <c r="X6885" s="5"/>
      <c r="Y6885" s="5"/>
      <c r="Z6885" s="3">
        <v>42.071899999999999</v>
      </c>
      <c r="AA6885" s="3">
        <v>-123.1969</v>
      </c>
      <c r="AB6885" s="5" t="s">
        <v>2310</v>
      </c>
      <c r="AC6885" s="5"/>
      <c r="AD6885" s="7" t="s">
        <v>1164</v>
      </c>
      <c r="AF6885" s="3" t="s">
        <v>1640</v>
      </c>
      <c r="AG6885" s="5" t="s">
        <v>1640</v>
      </c>
    </row>
    <row r="6886" spans="1:33">
      <c r="A6886" s="29">
        <v>43424</v>
      </c>
      <c r="E6886" s="13">
        <v>23</v>
      </c>
      <c r="F6886" s="5" t="s">
        <v>1137</v>
      </c>
      <c r="G6886" s="5">
        <v>2018</v>
      </c>
      <c r="H6886" s="14">
        <v>0.66666666666666696</v>
      </c>
      <c r="I6886" s="5"/>
      <c r="J6886" s="5"/>
      <c r="K6886" s="5"/>
      <c r="L6886" s="5"/>
      <c r="M6886" s="5"/>
      <c r="N6886" s="5" t="s">
        <v>3018</v>
      </c>
      <c r="P6886" s="30">
        <v>102</v>
      </c>
      <c r="Q6886" s="30">
        <v>2</v>
      </c>
      <c r="R6886" s="5" t="s">
        <v>3</v>
      </c>
      <c r="S6886" s="5" t="s">
        <v>43</v>
      </c>
      <c r="T6886" s="5" t="s">
        <v>1392</v>
      </c>
      <c r="U6886" s="5" t="s">
        <v>1896</v>
      </c>
      <c r="V6886" s="5" t="s">
        <v>3023</v>
      </c>
      <c r="W6886" s="5" t="s">
        <v>3249</v>
      </c>
      <c r="X6886" s="5"/>
      <c r="Y6886" s="5"/>
      <c r="Z6886" s="3">
        <v>42.071899999999999</v>
      </c>
      <c r="AA6886" s="3">
        <v>-123.1969</v>
      </c>
      <c r="AB6886" s="5" t="s">
        <v>2310</v>
      </c>
      <c r="AC6886" s="5"/>
      <c r="AD6886" s="7" t="s">
        <v>1164</v>
      </c>
      <c r="AF6886" s="3" t="s">
        <v>1640</v>
      </c>
      <c r="AG6886" s="5" t="s">
        <v>1640</v>
      </c>
    </row>
    <row r="6887" spans="1:33">
      <c r="A6887" s="29">
        <v>43424</v>
      </c>
      <c r="E6887" s="13">
        <v>23</v>
      </c>
      <c r="F6887" s="5" t="s">
        <v>1137</v>
      </c>
      <c r="G6887" s="5">
        <v>2018</v>
      </c>
      <c r="H6887" s="14">
        <v>0.66666666666666696</v>
      </c>
      <c r="I6887" s="5"/>
      <c r="J6887" s="5"/>
      <c r="K6887" s="5"/>
      <c r="L6887" s="5"/>
      <c r="M6887" s="5"/>
      <c r="N6887" s="5" t="s">
        <v>3018</v>
      </c>
      <c r="P6887" s="30">
        <v>102</v>
      </c>
      <c r="Q6887" s="30">
        <v>3</v>
      </c>
      <c r="R6887" s="5" t="s">
        <v>3</v>
      </c>
      <c r="S6887" s="5" t="s">
        <v>43</v>
      </c>
      <c r="T6887" s="5" t="s">
        <v>1392</v>
      </c>
      <c r="U6887" s="5" t="s">
        <v>1896</v>
      </c>
      <c r="V6887" s="5" t="s">
        <v>3023</v>
      </c>
      <c r="W6887" s="5" t="s">
        <v>3249</v>
      </c>
      <c r="X6887" s="5"/>
      <c r="Y6887" s="5"/>
      <c r="Z6887" s="3">
        <v>42.071899999999999</v>
      </c>
      <c r="AA6887" s="3">
        <v>-123.1969</v>
      </c>
      <c r="AB6887" s="5" t="s">
        <v>2310</v>
      </c>
      <c r="AC6887" s="5"/>
      <c r="AD6887" s="7" t="s">
        <v>1164</v>
      </c>
      <c r="AF6887" s="3" t="s">
        <v>1640</v>
      </c>
      <c r="AG6887" s="5" t="s">
        <v>1640</v>
      </c>
    </row>
    <row r="6888" spans="1:33">
      <c r="A6888" s="29">
        <v>43424</v>
      </c>
      <c r="E6888" s="13">
        <v>23</v>
      </c>
      <c r="F6888" s="5" t="s">
        <v>1137</v>
      </c>
      <c r="G6888" s="5">
        <v>2018</v>
      </c>
      <c r="H6888" s="14">
        <v>0.66666666666666696</v>
      </c>
      <c r="I6888" s="5"/>
      <c r="J6888" s="5"/>
      <c r="K6888" s="5"/>
      <c r="L6888" s="5"/>
      <c r="M6888" s="5"/>
      <c r="N6888" s="5" t="s">
        <v>3018</v>
      </c>
      <c r="P6888" s="30">
        <v>102</v>
      </c>
      <c r="Q6888" s="30">
        <v>4</v>
      </c>
      <c r="R6888" s="5" t="s">
        <v>3</v>
      </c>
      <c r="S6888" s="5" t="s">
        <v>43</v>
      </c>
      <c r="T6888" s="5" t="s">
        <v>1392</v>
      </c>
      <c r="U6888" s="5" t="s">
        <v>1896</v>
      </c>
      <c r="V6888" s="5" t="s">
        <v>3023</v>
      </c>
      <c r="W6888" s="5" t="s">
        <v>3249</v>
      </c>
      <c r="X6888" s="5"/>
      <c r="Y6888" s="5"/>
      <c r="Z6888" s="3">
        <v>42.071899999999999</v>
      </c>
      <c r="AA6888" s="3">
        <v>-123.1969</v>
      </c>
      <c r="AB6888" s="5" t="s">
        <v>2310</v>
      </c>
      <c r="AC6888" s="5"/>
      <c r="AD6888" s="7" t="s">
        <v>1164</v>
      </c>
      <c r="AF6888" s="3" t="s">
        <v>1640</v>
      </c>
      <c r="AG6888" s="5" t="s">
        <v>1640</v>
      </c>
    </row>
    <row r="6889" spans="1:33">
      <c r="A6889" s="29">
        <v>43424</v>
      </c>
      <c r="E6889" s="13">
        <v>23</v>
      </c>
      <c r="F6889" s="5" t="s">
        <v>1137</v>
      </c>
      <c r="G6889" s="5">
        <v>2018</v>
      </c>
      <c r="H6889" s="14">
        <v>0.66666666666666696</v>
      </c>
      <c r="I6889" s="5"/>
      <c r="J6889" s="5"/>
      <c r="K6889" s="5"/>
      <c r="L6889" s="5"/>
      <c r="M6889" s="5"/>
      <c r="N6889" s="5" t="s">
        <v>3018</v>
      </c>
      <c r="P6889" s="30">
        <v>102</v>
      </c>
      <c r="Q6889" s="30">
        <v>5</v>
      </c>
      <c r="R6889" s="5" t="s">
        <v>3</v>
      </c>
      <c r="S6889" s="5" t="s">
        <v>43</v>
      </c>
      <c r="T6889" s="5" t="s">
        <v>1392</v>
      </c>
      <c r="U6889" s="5" t="s">
        <v>1896</v>
      </c>
      <c r="V6889" s="5" t="s">
        <v>3023</v>
      </c>
      <c r="W6889" s="5" t="s">
        <v>3249</v>
      </c>
      <c r="X6889" s="5"/>
      <c r="Y6889" s="5"/>
      <c r="Z6889" s="3">
        <v>42.071899999999999</v>
      </c>
      <c r="AA6889" s="3">
        <v>-123.1969</v>
      </c>
      <c r="AB6889" s="5" t="s">
        <v>2310</v>
      </c>
      <c r="AC6889" s="5"/>
      <c r="AD6889" s="7" t="s">
        <v>1164</v>
      </c>
      <c r="AF6889" s="3" t="s">
        <v>1640</v>
      </c>
      <c r="AG6889" s="5" t="s">
        <v>1640</v>
      </c>
    </row>
    <row r="6890" spans="1:33">
      <c r="A6890" s="29">
        <v>43424</v>
      </c>
      <c r="E6890" s="13">
        <v>23</v>
      </c>
      <c r="F6890" s="5" t="s">
        <v>1137</v>
      </c>
      <c r="G6890" s="5">
        <v>2018</v>
      </c>
      <c r="H6890" s="14">
        <v>0.66666666666666696</v>
      </c>
      <c r="I6890" s="5"/>
      <c r="J6890" s="5"/>
      <c r="K6890" s="5"/>
      <c r="L6890" s="5"/>
      <c r="M6890" s="5"/>
      <c r="N6890" s="5" t="s">
        <v>3018</v>
      </c>
      <c r="P6890" s="30">
        <v>102</v>
      </c>
      <c r="Q6890" s="30">
        <v>6</v>
      </c>
      <c r="R6890" s="5" t="s">
        <v>3</v>
      </c>
      <c r="S6890" s="5" t="s">
        <v>43</v>
      </c>
      <c r="T6890" s="5" t="s">
        <v>1392</v>
      </c>
      <c r="U6890" s="5" t="s">
        <v>1896</v>
      </c>
      <c r="V6890" s="5" t="s">
        <v>3023</v>
      </c>
      <c r="W6890" s="5" t="s">
        <v>3249</v>
      </c>
      <c r="X6890" s="5"/>
      <c r="Y6890" s="5"/>
      <c r="Z6890" s="3">
        <v>42.071899999999999</v>
      </c>
      <c r="AA6890" s="3">
        <v>-123.1969</v>
      </c>
      <c r="AB6890" s="5" t="s">
        <v>2310</v>
      </c>
      <c r="AC6890" s="5"/>
      <c r="AD6890" s="7" t="s">
        <v>1164</v>
      </c>
      <c r="AF6890" s="3" t="s">
        <v>1640</v>
      </c>
      <c r="AG6890" s="5" t="s">
        <v>1640</v>
      </c>
    </row>
    <row r="6891" spans="1:33">
      <c r="A6891" s="29">
        <v>43424</v>
      </c>
      <c r="E6891" s="13">
        <v>23</v>
      </c>
      <c r="F6891" s="5" t="s">
        <v>1137</v>
      </c>
      <c r="G6891" s="5">
        <v>2018</v>
      </c>
      <c r="H6891" s="14">
        <v>0.66666666666666696</v>
      </c>
      <c r="I6891" s="5"/>
      <c r="J6891" s="5"/>
      <c r="K6891" s="5"/>
      <c r="L6891" s="5"/>
      <c r="M6891" s="5"/>
      <c r="N6891" s="5" t="s">
        <v>3018</v>
      </c>
      <c r="P6891" s="30">
        <v>102</v>
      </c>
      <c r="Q6891" s="30">
        <v>7</v>
      </c>
      <c r="R6891" s="5" t="s">
        <v>3</v>
      </c>
      <c r="S6891" s="5" t="s">
        <v>43</v>
      </c>
      <c r="T6891" s="5" t="s">
        <v>1392</v>
      </c>
      <c r="U6891" s="5" t="s">
        <v>1896</v>
      </c>
      <c r="V6891" s="5" t="s">
        <v>3023</v>
      </c>
      <c r="W6891" s="5" t="s">
        <v>3249</v>
      </c>
      <c r="X6891" s="5"/>
      <c r="Y6891" s="5"/>
      <c r="Z6891" s="3">
        <v>42.071899999999999</v>
      </c>
      <c r="AA6891" s="3">
        <v>-123.1969</v>
      </c>
      <c r="AB6891" s="5" t="s">
        <v>2310</v>
      </c>
      <c r="AC6891" s="5"/>
      <c r="AD6891" s="7" t="s">
        <v>1164</v>
      </c>
      <c r="AF6891" s="3" t="s">
        <v>1640</v>
      </c>
      <c r="AG6891" s="5" t="s">
        <v>1640</v>
      </c>
    </row>
    <row r="6892" spans="1:33">
      <c r="A6892" s="29">
        <v>43424</v>
      </c>
      <c r="E6892" s="13">
        <v>23</v>
      </c>
      <c r="F6892" s="5" t="s">
        <v>1137</v>
      </c>
      <c r="G6892" s="5">
        <v>2018</v>
      </c>
      <c r="H6892" s="14">
        <v>0.66666666666666696</v>
      </c>
      <c r="I6892" s="5"/>
      <c r="J6892" s="5"/>
      <c r="K6892" s="5"/>
      <c r="L6892" s="5"/>
      <c r="M6892" s="5"/>
      <c r="N6892" s="5" t="s">
        <v>3019</v>
      </c>
      <c r="P6892" s="30">
        <v>103</v>
      </c>
      <c r="Q6892" s="30">
        <v>1</v>
      </c>
      <c r="R6892" s="5" t="s">
        <v>3</v>
      </c>
      <c r="S6892" s="5" t="s">
        <v>43</v>
      </c>
      <c r="T6892" s="5" t="s">
        <v>1392</v>
      </c>
      <c r="U6892" s="5" t="s">
        <v>1896</v>
      </c>
      <c r="V6892" s="5" t="s">
        <v>3023</v>
      </c>
      <c r="W6892" s="5" t="s">
        <v>3249</v>
      </c>
      <c r="X6892" s="5"/>
      <c r="Y6892" s="5"/>
      <c r="Z6892" s="3">
        <v>42.071899999999999</v>
      </c>
      <c r="AA6892" s="3">
        <v>-123.1969</v>
      </c>
      <c r="AB6892" s="5" t="s">
        <v>2310</v>
      </c>
      <c r="AC6892" s="5"/>
      <c r="AD6892" s="7" t="s">
        <v>3027</v>
      </c>
      <c r="AF6892" s="3" t="s">
        <v>1640</v>
      </c>
      <c r="AG6892" s="5" t="s">
        <v>1640</v>
      </c>
    </row>
    <row r="6893" spans="1:33">
      <c r="A6893" s="29">
        <v>43424</v>
      </c>
      <c r="E6893" s="13">
        <v>24</v>
      </c>
      <c r="F6893" s="5" t="s">
        <v>1137</v>
      </c>
      <c r="G6893" s="5">
        <v>2018</v>
      </c>
      <c r="H6893" s="14">
        <v>0.55208333333333304</v>
      </c>
      <c r="I6893" s="5"/>
      <c r="J6893" s="5"/>
      <c r="K6893" s="5"/>
      <c r="L6893" s="5"/>
      <c r="M6893" s="5"/>
      <c r="N6893" s="5" t="s">
        <v>3020</v>
      </c>
      <c r="P6893" s="30">
        <v>104</v>
      </c>
      <c r="Q6893" s="30">
        <v>1</v>
      </c>
      <c r="R6893" s="5" t="s">
        <v>3</v>
      </c>
      <c r="S6893" s="5" t="s">
        <v>43</v>
      </c>
      <c r="T6893" s="5" t="s">
        <v>1338</v>
      </c>
      <c r="U6893" s="5" t="s">
        <v>1896</v>
      </c>
      <c r="V6893" s="5" t="s">
        <v>3028</v>
      </c>
      <c r="W6893" s="5" t="s">
        <v>3029</v>
      </c>
      <c r="X6893" s="5"/>
      <c r="Y6893" s="5"/>
      <c r="Z6893" s="5"/>
      <c r="AA6893" s="5"/>
      <c r="AB6893" s="5" t="s">
        <v>2310</v>
      </c>
      <c r="AC6893" s="5"/>
      <c r="AD6893" s="7" t="s">
        <v>2402</v>
      </c>
      <c r="AF6893" s="3" t="s">
        <v>1640</v>
      </c>
      <c r="AG6893" s="5" t="s">
        <v>1640</v>
      </c>
    </row>
    <row r="6894" spans="1:33">
      <c r="A6894" s="29">
        <v>43424</v>
      </c>
      <c r="E6894" s="13">
        <v>24</v>
      </c>
      <c r="F6894" s="5" t="s">
        <v>1137</v>
      </c>
      <c r="G6894" s="5">
        <v>2018</v>
      </c>
      <c r="H6894" s="14">
        <v>0.55208333333333304</v>
      </c>
      <c r="I6894" s="5"/>
      <c r="J6894" s="5"/>
      <c r="K6894" s="5"/>
      <c r="L6894" s="5"/>
      <c r="M6894" s="5"/>
      <c r="N6894" s="5" t="s">
        <v>3020</v>
      </c>
      <c r="P6894" s="30">
        <v>104</v>
      </c>
      <c r="Q6894" s="30">
        <v>2</v>
      </c>
      <c r="R6894" s="5" t="s">
        <v>3</v>
      </c>
      <c r="S6894" s="5" t="s">
        <v>43</v>
      </c>
      <c r="T6894" s="5" t="s">
        <v>1338</v>
      </c>
      <c r="U6894" s="5" t="s">
        <v>1896</v>
      </c>
      <c r="V6894" s="5" t="s">
        <v>3028</v>
      </c>
      <c r="W6894" s="5" t="s">
        <v>3029</v>
      </c>
      <c r="X6894" s="5"/>
      <c r="Y6894" s="5"/>
      <c r="Z6894" s="5"/>
      <c r="AA6894" s="5"/>
      <c r="AB6894" s="5" t="s">
        <v>2310</v>
      </c>
      <c r="AC6894" s="5"/>
      <c r="AD6894" s="7" t="s">
        <v>2402</v>
      </c>
      <c r="AF6894" s="3" t="s">
        <v>1640</v>
      </c>
      <c r="AG6894" s="5" t="s">
        <v>1640</v>
      </c>
    </row>
    <row r="6895" spans="1:33">
      <c r="A6895" s="29">
        <v>43424</v>
      </c>
      <c r="E6895" s="13">
        <v>24</v>
      </c>
      <c r="F6895" s="5" t="s">
        <v>1137</v>
      </c>
      <c r="G6895" s="5">
        <v>2018</v>
      </c>
      <c r="H6895" s="14">
        <v>0.55208333333333304</v>
      </c>
      <c r="I6895" s="5"/>
      <c r="J6895" s="5"/>
      <c r="K6895" s="5"/>
      <c r="L6895" s="5"/>
      <c r="M6895" s="5"/>
      <c r="N6895" s="5" t="s">
        <v>3020</v>
      </c>
      <c r="P6895" s="30">
        <v>104</v>
      </c>
      <c r="Q6895" s="30">
        <v>3</v>
      </c>
      <c r="R6895" s="5" t="s">
        <v>3</v>
      </c>
      <c r="S6895" s="5" t="s">
        <v>43</v>
      </c>
      <c r="T6895" s="5" t="s">
        <v>1338</v>
      </c>
      <c r="U6895" s="5" t="s">
        <v>1896</v>
      </c>
      <c r="V6895" s="5" t="s">
        <v>3028</v>
      </c>
      <c r="W6895" s="5" t="s">
        <v>3029</v>
      </c>
      <c r="X6895" s="5"/>
      <c r="Y6895" s="5"/>
      <c r="Z6895" s="5"/>
      <c r="AA6895" s="5"/>
      <c r="AB6895" s="5" t="s">
        <v>2310</v>
      </c>
      <c r="AC6895" s="5"/>
      <c r="AD6895" s="7" t="s">
        <v>2402</v>
      </c>
      <c r="AF6895" s="3" t="s">
        <v>1640</v>
      </c>
      <c r="AG6895" s="5" t="s">
        <v>1640</v>
      </c>
    </row>
    <row r="6896" spans="1:33">
      <c r="A6896" s="29">
        <v>43424</v>
      </c>
      <c r="E6896" s="13">
        <v>24</v>
      </c>
      <c r="F6896" s="5" t="s">
        <v>1137</v>
      </c>
      <c r="G6896" s="5">
        <v>2018</v>
      </c>
      <c r="H6896" s="14">
        <v>0.55208333333333304</v>
      </c>
      <c r="I6896" s="5"/>
      <c r="J6896" s="5"/>
      <c r="K6896" s="5"/>
      <c r="L6896" s="5"/>
      <c r="M6896" s="5"/>
      <c r="N6896" s="5" t="s">
        <v>3020</v>
      </c>
      <c r="P6896" s="30">
        <v>104</v>
      </c>
      <c r="Q6896" s="30">
        <v>4</v>
      </c>
      <c r="R6896" s="5" t="s">
        <v>3</v>
      </c>
      <c r="S6896" s="5" t="s">
        <v>43</v>
      </c>
      <c r="T6896" s="5" t="s">
        <v>1338</v>
      </c>
      <c r="U6896" s="5" t="s">
        <v>1896</v>
      </c>
      <c r="V6896" s="5" t="s">
        <v>3028</v>
      </c>
      <c r="W6896" s="5" t="s">
        <v>3029</v>
      </c>
      <c r="X6896" s="5"/>
      <c r="Y6896" s="5"/>
      <c r="Z6896" s="5"/>
      <c r="AA6896" s="5"/>
      <c r="AB6896" s="5" t="s">
        <v>2310</v>
      </c>
      <c r="AC6896" s="5"/>
      <c r="AD6896" s="7" t="s">
        <v>2402</v>
      </c>
      <c r="AF6896" s="3" t="s">
        <v>1640</v>
      </c>
      <c r="AG6896" s="5" t="s">
        <v>1640</v>
      </c>
    </row>
    <row r="6897" spans="1:33">
      <c r="A6897" s="29">
        <v>43424</v>
      </c>
      <c r="E6897" s="13">
        <v>24</v>
      </c>
      <c r="F6897" s="5" t="s">
        <v>1137</v>
      </c>
      <c r="G6897" s="5">
        <v>2018</v>
      </c>
      <c r="H6897" s="14">
        <v>0.55208333333333304</v>
      </c>
      <c r="I6897" s="5"/>
      <c r="J6897" s="5"/>
      <c r="K6897" s="5"/>
      <c r="L6897" s="5"/>
      <c r="M6897" s="5"/>
      <c r="N6897" s="5" t="s">
        <v>3020</v>
      </c>
      <c r="P6897" s="30">
        <v>104</v>
      </c>
      <c r="Q6897" s="30">
        <v>5</v>
      </c>
      <c r="R6897" s="5" t="s">
        <v>3</v>
      </c>
      <c r="S6897" s="5" t="s">
        <v>43</v>
      </c>
      <c r="T6897" s="5" t="s">
        <v>1338</v>
      </c>
      <c r="U6897" s="5" t="s">
        <v>1896</v>
      </c>
      <c r="V6897" s="5" t="s">
        <v>3028</v>
      </c>
      <c r="W6897" s="5" t="s">
        <v>3029</v>
      </c>
      <c r="X6897" s="5"/>
      <c r="Y6897" s="5"/>
      <c r="Z6897" s="5"/>
      <c r="AA6897" s="5"/>
      <c r="AB6897" s="5" t="s">
        <v>2310</v>
      </c>
      <c r="AC6897" s="5"/>
      <c r="AD6897" s="7" t="s">
        <v>2402</v>
      </c>
      <c r="AF6897" s="3" t="s">
        <v>1640</v>
      </c>
      <c r="AG6897" s="5" t="s">
        <v>1640</v>
      </c>
    </row>
    <row r="6898" spans="1:33">
      <c r="A6898" s="29">
        <v>43424</v>
      </c>
      <c r="E6898" s="13">
        <v>24</v>
      </c>
      <c r="F6898" s="5" t="s">
        <v>1137</v>
      </c>
      <c r="G6898" s="5">
        <v>2018</v>
      </c>
      <c r="H6898" s="14">
        <v>0.55208333333333304</v>
      </c>
      <c r="I6898" s="5"/>
      <c r="J6898" s="5"/>
      <c r="K6898" s="5"/>
      <c r="L6898" s="5"/>
      <c r="M6898" s="5"/>
      <c r="N6898" s="5" t="s">
        <v>3020</v>
      </c>
      <c r="P6898" s="30">
        <v>104</v>
      </c>
      <c r="Q6898" s="30">
        <v>6</v>
      </c>
      <c r="R6898" s="5" t="s">
        <v>3</v>
      </c>
      <c r="S6898" s="5" t="s">
        <v>43</v>
      </c>
      <c r="T6898" s="5" t="s">
        <v>1338</v>
      </c>
      <c r="U6898" s="5" t="s">
        <v>1896</v>
      </c>
      <c r="V6898" s="5" t="s">
        <v>3028</v>
      </c>
      <c r="W6898" s="5" t="s">
        <v>3029</v>
      </c>
      <c r="X6898" s="5"/>
      <c r="Y6898" s="5"/>
      <c r="Z6898" s="5"/>
      <c r="AA6898" s="5"/>
      <c r="AB6898" s="5" t="s">
        <v>2310</v>
      </c>
      <c r="AC6898" s="5"/>
      <c r="AD6898" s="7" t="s">
        <v>2402</v>
      </c>
      <c r="AF6898" s="3" t="s">
        <v>1640</v>
      </c>
      <c r="AG6898" s="5" t="s">
        <v>1640</v>
      </c>
    </row>
    <row r="6899" spans="1:33">
      <c r="A6899" s="29">
        <v>43424</v>
      </c>
      <c r="E6899" s="13">
        <v>24</v>
      </c>
      <c r="F6899" s="5" t="s">
        <v>1137</v>
      </c>
      <c r="G6899" s="5">
        <v>2018</v>
      </c>
      <c r="H6899" s="14">
        <v>0.55208333333333304</v>
      </c>
      <c r="I6899" s="5"/>
      <c r="J6899" s="5"/>
      <c r="K6899" s="5"/>
      <c r="L6899" s="5"/>
      <c r="M6899" s="5"/>
      <c r="N6899" s="5" t="s">
        <v>3020</v>
      </c>
      <c r="P6899" s="30">
        <v>104</v>
      </c>
      <c r="Q6899" s="30">
        <v>7</v>
      </c>
      <c r="R6899" s="5" t="s">
        <v>3</v>
      </c>
      <c r="S6899" s="5" t="s">
        <v>43</v>
      </c>
      <c r="T6899" s="5" t="s">
        <v>1338</v>
      </c>
      <c r="U6899" s="5" t="s">
        <v>1896</v>
      </c>
      <c r="V6899" s="5" t="s">
        <v>3028</v>
      </c>
      <c r="W6899" s="5" t="s">
        <v>3029</v>
      </c>
      <c r="X6899" s="5"/>
      <c r="Y6899" s="5"/>
      <c r="Z6899" s="5"/>
      <c r="AA6899" s="5"/>
      <c r="AB6899" s="5" t="s">
        <v>2310</v>
      </c>
      <c r="AC6899" s="5"/>
      <c r="AD6899" s="7" t="s">
        <v>2402</v>
      </c>
      <c r="AF6899" s="3" t="s">
        <v>1640</v>
      </c>
      <c r="AG6899" s="5" t="s">
        <v>1640</v>
      </c>
    </row>
    <row r="6900" spans="1:33">
      <c r="A6900" s="29">
        <v>43424</v>
      </c>
      <c r="E6900" s="13">
        <v>24</v>
      </c>
      <c r="F6900" s="5" t="s">
        <v>1137</v>
      </c>
      <c r="G6900" s="5">
        <v>2018</v>
      </c>
      <c r="H6900" s="14">
        <v>0.55208333333333304</v>
      </c>
      <c r="I6900" s="5"/>
      <c r="J6900" s="5"/>
      <c r="K6900" s="5"/>
      <c r="L6900" s="5"/>
      <c r="M6900" s="5"/>
      <c r="N6900" s="5" t="s">
        <v>3020</v>
      </c>
      <c r="P6900" s="30">
        <v>104</v>
      </c>
      <c r="Q6900" s="30">
        <v>8</v>
      </c>
      <c r="R6900" s="5" t="s">
        <v>3</v>
      </c>
      <c r="S6900" s="5" t="s">
        <v>43</v>
      </c>
      <c r="T6900" s="5" t="s">
        <v>1338</v>
      </c>
      <c r="U6900" s="5" t="s">
        <v>1896</v>
      </c>
      <c r="V6900" s="5" t="s">
        <v>3028</v>
      </c>
      <c r="W6900" s="5" t="s">
        <v>3029</v>
      </c>
      <c r="X6900" s="5"/>
      <c r="Y6900" s="5"/>
      <c r="Z6900" s="5"/>
      <c r="AA6900" s="5"/>
      <c r="AB6900" s="5" t="s">
        <v>2310</v>
      </c>
      <c r="AC6900" s="5"/>
      <c r="AD6900" s="7" t="s">
        <v>2402</v>
      </c>
      <c r="AF6900" s="3" t="s">
        <v>1640</v>
      </c>
      <c r="AG6900" s="5" t="s">
        <v>1640</v>
      </c>
    </row>
    <row r="6901" spans="1:33">
      <c r="A6901" s="29">
        <v>43424</v>
      </c>
      <c r="E6901" s="13">
        <v>24</v>
      </c>
      <c r="F6901" s="5" t="s">
        <v>1137</v>
      </c>
      <c r="G6901" s="5">
        <v>2018</v>
      </c>
      <c r="H6901" s="14">
        <v>0.55208333333333304</v>
      </c>
      <c r="I6901" s="5"/>
      <c r="J6901" s="5"/>
      <c r="K6901" s="5"/>
      <c r="L6901" s="5"/>
      <c r="M6901" s="5"/>
      <c r="N6901" s="5" t="s">
        <v>3020</v>
      </c>
      <c r="P6901" s="30">
        <v>104</v>
      </c>
      <c r="Q6901" s="30">
        <v>9</v>
      </c>
      <c r="R6901" s="5" t="s">
        <v>3</v>
      </c>
      <c r="S6901" s="5" t="s">
        <v>43</v>
      </c>
      <c r="T6901" s="5" t="s">
        <v>1338</v>
      </c>
      <c r="U6901" s="5" t="s">
        <v>1896</v>
      </c>
      <c r="V6901" s="5" t="s">
        <v>3028</v>
      </c>
      <c r="W6901" s="5" t="s">
        <v>3029</v>
      </c>
      <c r="X6901" s="5"/>
      <c r="Y6901" s="5"/>
      <c r="Z6901" s="5"/>
      <c r="AA6901" s="5"/>
      <c r="AB6901" s="5" t="s">
        <v>2310</v>
      </c>
      <c r="AC6901" s="5"/>
      <c r="AD6901" s="7" t="s">
        <v>2402</v>
      </c>
      <c r="AF6901" s="3" t="s">
        <v>1640</v>
      </c>
      <c r="AG6901" s="5" t="s">
        <v>1640</v>
      </c>
    </row>
    <row r="6902" spans="1:33">
      <c r="A6902" s="29">
        <v>43424</v>
      </c>
      <c r="E6902" s="13">
        <v>24</v>
      </c>
      <c r="F6902" s="5" t="s">
        <v>1137</v>
      </c>
      <c r="G6902" s="5">
        <v>2018</v>
      </c>
      <c r="H6902" s="14">
        <v>0.625</v>
      </c>
      <c r="I6902" s="5"/>
      <c r="J6902" s="5"/>
      <c r="K6902" s="5"/>
      <c r="L6902" s="5"/>
      <c r="M6902" s="5"/>
      <c r="N6902" s="5" t="s">
        <v>3021</v>
      </c>
      <c r="P6902" s="30">
        <v>105</v>
      </c>
      <c r="Q6902" s="30">
        <v>1</v>
      </c>
      <c r="R6902" s="5" t="s">
        <v>3</v>
      </c>
      <c r="S6902" s="5" t="s">
        <v>43</v>
      </c>
      <c r="T6902" s="5" t="s">
        <v>1338</v>
      </c>
      <c r="U6902" s="5" t="s">
        <v>1896</v>
      </c>
      <c r="V6902" s="5" t="s">
        <v>3034</v>
      </c>
      <c r="W6902" s="5" t="s">
        <v>3035</v>
      </c>
      <c r="X6902" s="5"/>
      <c r="Y6902" s="5"/>
      <c r="Z6902" s="3">
        <v>42.701500000000003</v>
      </c>
      <c r="AA6902" s="3">
        <v>-123.23609999999999</v>
      </c>
      <c r="AB6902" s="5" t="s">
        <v>2310</v>
      </c>
      <c r="AC6902" s="5"/>
      <c r="AD6902" s="7" t="s">
        <v>1957</v>
      </c>
      <c r="AF6902" s="3" t="s">
        <v>1640</v>
      </c>
      <c r="AG6902" s="5" t="s">
        <v>1640</v>
      </c>
    </row>
    <row r="6903" spans="1:33">
      <c r="A6903" s="29">
        <v>43424</v>
      </c>
      <c r="E6903" s="13">
        <v>24</v>
      </c>
      <c r="F6903" s="5" t="s">
        <v>1137</v>
      </c>
      <c r="G6903" s="5">
        <v>2018</v>
      </c>
      <c r="H6903" s="14">
        <v>0.625</v>
      </c>
      <c r="I6903" s="5"/>
      <c r="J6903" s="5"/>
      <c r="K6903" s="5"/>
      <c r="L6903" s="5"/>
      <c r="M6903" s="5"/>
      <c r="N6903" s="5" t="s">
        <v>3022</v>
      </c>
      <c r="P6903" s="30">
        <v>106</v>
      </c>
      <c r="Q6903" s="30">
        <v>1</v>
      </c>
      <c r="R6903" s="5" t="s">
        <v>3</v>
      </c>
      <c r="S6903" s="5" t="s">
        <v>43</v>
      </c>
      <c r="T6903" s="5" t="s">
        <v>1338</v>
      </c>
      <c r="U6903" s="5" t="s">
        <v>1896</v>
      </c>
      <c r="V6903" s="5" t="s">
        <v>3034</v>
      </c>
      <c r="W6903" s="5" t="s">
        <v>3035</v>
      </c>
      <c r="X6903" s="5"/>
      <c r="Y6903" s="5"/>
      <c r="Z6903" s="3">
        <v>42.701500000000003</v>
      </c>
      <c r="AA6903" s="3">
        <v>-123.23609999999999</v>
      </c>
      <c r="AB6903" s="5" t="s">
        <v>2310</v>
      </c>
      <c r="AC6903" s="5"/>
      <c r="AD6903" s="7" t="s">
        <v>1927</v>
      </c>
      <c r="AF6903" s="3" t="s">
        <v>1640</v>
      </c>
      <c r="AG6903" s="5" t="s">
        <v>1640</v>
      </c>
    </row>
    <row r="6904" spans="1:33">
      <c r="A6904" s="29">
        <v>43424</v>
      </c>
      <c r="E6904" s="13">
        <v>24</v>
      </c>
      <c r="F6904" s="5" t="s">
        <v>1137</v>
      </c>
      <c r="G6904" s="5">
        <v>2018</v>
      </c>
      <c r="H6904" s="14">
        <v>0.625</v>
      </c>
      <c r="I6904" s="5"/>
      <c r="J6904" s="5"/>
      <c r="K6904" s="5"/>
      <c r="L6904" s="5"/>
      <c r="M6904" s="5"/>
      <c r="N6904" s="5" t="s">
        <v>3022</v>
      </c>
      <c r="P6904" s="30">
        <v>106</v>
      </c>
      <c r="Q6904" s="30">
        <v>2</v>
      </c>
      <c r="R6904" s="5" t="s">
        <v>3</v>
      </c>
      <c r="S6904" s="5" t="s">
        <v>43</v>
      </c>
      <c r="T6904" s="5" t="s">
        <v>1338</v>
      </c>
      <c r="U6904" s="5" t="s">
        <v>1896</v>
      </c>
      <c r="V6904" s="5" t="s">
        <v>3034</v>
      </c>
      <c r="W6904" s="5" t="s">
        <v>3035</v>
      </c>
      <c r="X6904" s="5"/>
      <c r="Y6904" s="5"/>
      <c r="Z6904" s="3">
        <v>42.701500000000003</v>
      </c>
      <c r="AA6904" s="3">
        <v>-123.23609999999999</v>
      </c>
      <c r="AB6904" s="5" t="s">
        <v>2310</v>
      </c>
      <c r="AC6904" s="5"/>
      <c r="AD6904" s="7" t="s">
        <v>1927</v>
      </c>
      <c r="AF6904" s="3" t="s">
        <v>1640</v>
      </c>
      <c r="AG6904" s="5" t="s">
        <v>1640</v>
      </c>
    </row>
    <row r="6905" spans="1:33">
      <c r="A6905" s="29">
        <v>43424</v>
      </c>
      <c r="E6905" s="13">
        <v>24</v>
      </c>
      <c r="F6905" s="5" t="s">
        <v>1137</v>
      </c>
      <c r="G6905" s="5">
        <v>2018</v>
      </c>
      <c r="H6905" s="14">
        <v>0.625</v>
      </c>
      <c r="I6905" s="5"/>
      <c r="J6905" s="5"/>
      <c r="K6905" s="5"/>
      <c r="L6905" s="5"/>
      <c r="M6905" s="5"/>
      <c r="N6905" s="5" t="s">
        <v>3022</v>
      </c>
      <c r="P6905" s="30">
        <v>106</v>
      </c>
      <c r="Q6905" s="30">
        <v>3</v>
      </c>
      <c r="R6905" s="5" t="s">
        <v>3</v>
      </c>
      <c r="S6905" s="5" t="s">
        <v>43</v>
      </c>
      <c r="T6905" s="5" t="s">
        <v>1338</v>
      </c>
      <c r="U6905" s="5" t="s">
        <v>1896</v>
      </c>
      <c r="V6905" s="5" t="s">
        <v>3034</v>
      </c>
      <c r="W6905" s="5" t="s">
        <v>3035</v>
      </c>
      <c r="X6905" s="5"/>
      <c r="Y6905" s="5"/>
      <c r="Z6905" s="3">
        <v>42.701500000000003</v>
      </c>
      <c r="AA6905" s="3">
        <v>-123.23609999999999</v>
      </c>
      <c r="AB6905" s="5" t="s">
        <v>2310</v>
      </c>
      <c r="AC6905" s="5"/>
      <c r="AD6905" s="7" t="s">
        <v>1927</v>
      </c>
      <c r="AF6905" s="3" t="s">
        <v>1640</v>
      </c>
      <c r="AG6905" s="5" t="s">
        <v>1640</v>
      </c>
    </row>
    <row r="6906" spans="1:33">
      <c r="A6906" s="29">
        <v>43424</v>
      </c>
      <c r="E6906" s="13">
        <v>24</v>
      </c>
      <c r="F6906" s="5" t="s">
        <v>1137</v>
      </c>
      <c r="G6906" s="5">
        <v>2018</v>
      </c>
      <c r="H6906" s="14">
        <v>0.625</v>
      </c>
      <c r="I6906" s="5"/>
      <c r="J6906" s="5"/>
      <c r="K6906" s="5"/>
      <c r="L6906" s="5"/>
      <c r="M6906" s="5"/>
      <c r="N6906" s="5" t="s">
        <v>3022</v>
      </c>
      <c r="P6906" s="30">
        <v>106</v>
      </c>
      <c r="Q6906" s="30">
        <v>4</v>
      </c>
      <c r="R6906" s="5" t="s">
        <v>3</v>
      </c>
      <c r="S6906" s="5" t="s">
        <v>43</v>
      </c>
      <c r="T6906" s="5" t="s">
        <v>1338</v>
      </c>
      <c r="U6906" s="5" t="s">
        <v>1896</v>
      </c>
      <c r="V6906" s="5" t="s">
        <v>3034</v>
      </c>
      <c r="W6906" s="5" t="s">
        <v>3035</v>
      </c>
      <c r="X6906" s="5"/>
      <c r="Y6906" s="5"/>
      <c r="Z6906" s="3">
        <v>42.701500000000003</v>
      </c>
      <c r="AA6906" s="3">
        <v>-123.23609999999999</v>
      </c>
      <c r="AB6906" s="5" t="s">
        <v>2310</v>
      </c>
      <c r="AC6906" s="5"/>
      <c r="AD6906" s="7" t="s">
        <v>1927</v>
      </c>
      <c r="AF6906" s="3" t="s">
        <v>1640</v>
      </c>
      <c r="AG6906" s="5" t="s">
        <v>1640</v>
      </c>
    </row>
    <row r="6907" spans="1:33">
      <c r="A6907" s="29">
        <v>43424</v>
      </c>
      <c r="E6907" s="13">
        <v>24</v>
      </c>
      <c r="F6907" s="5" t="s">
        <v>1137</v>
      </c>
      <c r="G6907" s="5">
        <v>2018</v>
      </c>
      <c r="H6907" s="14">
        <v>0.625</v>
      </c>
      <c r="I6907" s="5"/>
      <c r="J6907" s="5"/>
      <c r="K6907" s="5"/>
      <c r="L6907" s="5"/>
      <c r="M6907" s="5"/>
      <c r="N6907" s="5" t="s">
        <v>3022</v>
      </c>
      <c r="P6907" s="30">
        <v>106</v>
      </c>
      <c r="Q6907" s="30">
        <v>5</v>
      </c>
      <c r="R6907" s="5" t="s">
        <v>3</v>
      </c>
      <c r="S6907" s="5" t="s">
        <v>43</v>
      </c>
      <c r="T6907" s="5" t="s">
        <v>1338</v>
      </c>
      <c r="U6907" s="5" t="s">
        <v>1896</v>
      </c>
      <c r="V6907" s="5" t="s">
        <v>3034</v>
      </c>
      <c r="W6907" s="5" t="s">
        <v>3035</v>
      </c>
      <c r="X6907" s="5"/>
      <c r="Y6907" s="5"/>
      <c r="Z6907" s="3">
        <v>42.701500000000003</v>
      </c>
      <c r="AA6907" s="3">
        <v>-123.23609999999999</v>
      </c>
      <c r="AB6907" s="5" t="s">
        <v>2310</v>
      </c>
      <c r="AC6907" s="5"/>
      <c r="AD6907" s="7" t="s">
        <v>1927</v>
      </c>
      <c r="AF6907" s="3" t="s">
        <v>1640</v>
      </c>
      <c r="AG6907" s="5" t="s">
        <v>1640</v>
      </c>
    </row>
    <row r="6908" spans="1:33">
      <c r="A6908" s="29">
        <v>43424</v>
      </c>
      <c r="E6908" s="13">
        <v>24</v>
      </c>
      <c r="F6908" s="5" t="s">
        <v>1137</v>
      </c>
      <c r="G6908" s="5">
        <v>2018</v>
      </c>
      <c r="H6908" s="14">
        <v>0.625</v>
      </c>
      <c r="I6908" s="5"/>
      <c r="J6908" s="5"/>
      <c r="K6908" s="5"/>
      <c r="L6908" s="5"/>
      <c r="M6908" s="5"/>
      <c r="N6908" s="5" t="s">
        <v>3022</v>
      </c>
      <c r="P6908" s="30">
        <v>106</v>
      </c>
      <c r="Q6908" s="30">
        <v>6</v>
      </c>
      <c r="R6908" s="5" t="s">
        <v>3</v>
      </c>
      <c r="S6908" s="5" t="s">
        <v>43</v>
      </c>
      <c r="T6908" s="5" t="s">
        <v>1338</v>
      </c>
      <c r="U6908" s="5" t="s">
        <v>1896</v>
      </c>
      <c r="V6908" s="5" t="s">
        <v>3034</v>
      </c>
      <c r="W6908" s="5" t="s">
        <v>3035</v>
      </c>
      <c r="X6908" s="5"/>
      <c r="Y6908" s="5"/>
      <c r="Z6908" s="3">
        <v>42.701500000000003</v>
      </c>
      <c r="AA6908" s="3">
        <v>-123.23609999999999</v>
      </c>
      <c r="AB6908" s="5" t="s">
        <v>2310</v>
      </c>
      <c r="AC6908" s="5"/>
      <c r="AD6908" s="7" t="s">
        <v>1927</v>
      </c>
      <c r="AF6908" s="3" t="s">
        <v>1640</v>
      </c>
      <c r="AG6908" s="5" t="s">
        <v>1640</v>
      </c>
    </row>
    <row r="6909" spans="1:33">
      <c r="A6909" s="29">
        <v>43424</v>
      </c>
      <c r="E6909" s="13">
        <v>24</v>
      </c>
      <c r="F6909" s="5" t="s">
        <v>1137</v>
      </c>
      <c r="G6909" s="5">
        <v>2018</v>
      </c>
      <c r="H6909" s="14">
        <v>0.625</v>
      </c>
      <c r="I6909" s="5"/>
      <c r="J6909" s="5"/>
      <c r="K6909" s="5"/>
      <c r="L6909" s="5"/>
      <c r="M6909" s="5"/>
      <c r="N6909" s="5" t="s">
        <v>3022</v>
      </c>
      <c r="P6909" s="30">
        <v>106</v>
      </c>
      <c r="Q6909" s="30">
        <v>7</v>
      </c>
      <c r="R6909" s="5" t="s">
        <v>3</v>
      </c>
      <c r="S6909" s="5" t="s">
        <v>43</v>
      </c>
      <c r="T6909" s="5" t="s">
        <v>1338</v>
      </c>
      <c r="U6909" s="5" t="s">
        <v>1896</v>
      </c>
      <c r="V6909" s="5" t="s">
        <v>3034</v>
      </c>
      <c r="W6909" s="5" t="s">
        <v>3035</v>
      </c>
      <c r="X6909" s="5"/>
      <c r="Y6909" s="5"/>
      <c r="Z6909" s="3">
        <v>42.701500000000003</v>
      </c>
      <c r="AA6909" s="3">
        <v>-123.23609999999999</v>
      </c>
      <c r="AB6909" s="5" t="s">
        <v>2310</v>
      </c>
      <c r="AC6909" s="5"/>
      <c r="AD6909" s="7" t="s">
        <v>1927</v>
      </c>
      <c r="AF6909" s="3" t="s">
        <v>1640</v>
      </c>
      <c r="AG6909" s="5" t="s">
        <v>1640</v>
      </c>
    </row>
    <row r="6910" spans="1:33">
      <c r="A6910" s="29">
        <v>43424</v>
      </c>
      <c r="E6910" s="13">
        <v>24</v>
      </c>
      <c r="F6910" s="5" t="s">
        <v>1137</v>
      </c>
      <c r="G6910" s="5">
        <v>2018</v>
      </c>
      <c r="H6910" s="14">
        <v>0.625</v>
      </c>
      <c r="I6910" s="5"/>
      <c r="J6910" s="5"/>
      <c r="K6910" s="5"/>
      <c r="L6910" s="5"/>
      <c r="M6910" s="5"/>
      <c r="N6910" s="5" t="s">
        <v>3022</v>
      </c>
      <c r="P6910" s="30">
        <v>106</v>
      </c>
      <c r="Q6910" s="30">
        <v>8</v>
      </c>
      <c r="R6910" s="5" t="s">
        <v>3</v>
      </c>
      <c r="S6910" s="5" t="s">
        <v>43</v>
      </c>
      <c r="T6910" s="5" t="s">
        <v>1338</v>
      </c>
      <c r="U6910" s="5" t="s">
        <v>1896</v>
      </c>
      <c r="V6910" s="5" t="s">
        <v>3034</v>
      </c>
      <c r="W6910" s="5" t="s">
        <v>3035</v>
      </c>
      <c r="X6910" s="5"/>
      <c r="Y6910" s="5"/>
      <c r="Z6910" s="3">
        <v>42.701500000000003</v>
      </c>
      <c r="AA6910" s="3">
        <v>-123.23609999999999</v>
      </c>
      <c r="AB6910" s="5" t="s">
        <v>2310</v>
      </c>
      <c r="AC6910" s="5"/>
      <c r="AD6910" s="7" t="s">
        <v>1927</v>
      </c>
      <c r="AF6910" s="3" t="s">
        <v>1640</v>
      </c>
      <c r="AG6910" s="5" t="s">
        <v>1640</v>
      </c>
    </row>
    <row r="6911" spans="1:33">
      <c r="A6911" s="29">
        <v>43424</v>
      </c>
      <c r="E6911" s="13">
        <v>24</v>
      </c>
      <c r="F6911" s="5" t="s">
        <v>1137</v>
      </c>
      <c r="G6911" s="5">
        <v>2018</v>
      </c>
      <c r="H6911" s="14">
        <v>0.625</v>
      </c>
      <c r="I6911" s="5"/>
      <c r="J6911" s="5"/>
      <c r="K6911" s="5"/>
      <c r="L6911" s="5"/>
      <c r="M6911" s="5"/>
      <c r="N6911" s="5" t="s">
        <v>3022</v>
      </c>
      <c r="P6911" s="30">
        <v>106</v>
      </c>
      <c r="Q6911" s="30">
        <v>9</v>
      </c>
      <c r="R6911" s="5" t="s">
        <v>3</v>
      </c>
      <c r="S6911" s="5" t="s">
        <v>43</v>
      </c>
      <c r="T6911" s="5" t="s">
        <v>1338</v>
      </c>
      <c r="U6911" s="5" t="s">
        <v>1896</v>
      </c>
      <c r="V6911" s="5" t="s">
        <v>3034</v>
      </c>
      <c r="W6911" s="5" t="s">
        <v>3035</v>
      </c>
      <c r="X6911" s="5"/>
      <c r="Y6911" s="5"/>
      <c r="Z6911" s="3">
        <v>42.701500000000003</v>
      </c>
      <c r="AA6911" s="3">
        <v>-123.23609999999999</v>
      </c>
      <c r="AB6911" s="5" t="s">
        <v>2310</v>
      </c>
      <c r="AC6911" s="5"/>
      <c r="AD6911" s="7" t="s">
        <v>1927</v>
      </c>
      <c r="AF6911" s="3" t="s">
        <v>1640</v>
      </c>
      <c r="AG6911" s="5" t="s">
        <v>1640</v>
      </c>
    </row>
    <row r="6912" spans="1:33">
      <c r="A6912" s="29">
        <v>43424</v>
      </c>
      <c r="E6912" s="13">
        <v>24</v>
      </c>
      <c r="F6912" s="5" t="s">
        <v>1137</v>
      </c>
      <c r="G6912" s="5">
        <v>2018</v>
      </c>
      <c r="H6912" s="14">
        <v>0.625</v>
      </c>
      <c r="I6912" s="5"/>
      <c r="J6912" s="5"/>
      <c r="K6912" s="5"/>
      <c r="L6912" s="5"/>
      <c r="M6912" s="5"/>
      <c r="N6912" s="5" t="s">
        <v>3022</v>
      </c>
      <c r="P6912" s="30">
        <v>106</v>
      </c>
      <c r="Q6912" s="30">
        <v>10</v>
      </c>
      <c r="R6912" s="5" t="s">
        <v>3</v>
      </c>
      <c r="S6912" s="5" t="s">
        <v>43</v>
      </c>
      <c r="T6912" s="5" t="s">
        <v>1338</v>
      </c>
      <c r="U6912" s="5" t="s">
        <v>1896</v>
      </c>
      <c r="V6912" s="5" t="s">
        <v>3034</v>
      </c>
      <c r="W6912" s="5" t="s">
        <v>3035</v>
      </c>
      <c r="X6912" s="5"/>
      <c r="Y6912" s="5"/>
      <c r="Z6912" s="3">
        <v>42.701500000000003</v>
      </c>
      <c r="AA6912" s="3">
        <v>-123.23609999999999</v>
      </c>
      <c r="AB6912" s="5" t="s">
        <v>2310</v>
      </c>
      <c r="AC6912" s="5"/>
      <c r="AD6912" s="7" t="s">
        <v>1927</v>
      </c>
      <c r="AF6912" s="3" t="s">
        <v>1640</v>
      </c>
      <c r="AG6912" s="5" t="s">
        <v>1640</v>
      </c>
    </row>
    <row r="6913" spans="1:33">
      <c r="A6913" s="29">
        <v>43424</v>
      </c>
      <c r="E6913" s="13">
        <v>25</v>
      </c>
      <c r="F6913" s="5" t="s">
        <v>1137</v>
      </c>
      <c r="G6913" s="5">
        <v>2018</v>
      </c>
      <c r="H6913" s="14">
        <v>0.5625</v>
      </c>
      <c r="I6913" s="5"/>
      <c r="J6913" s="5"/>
      <c r="K6913" s="5"/>
      <c r="L6913" s="5"/>
      <c r="M6913" s="5"/>
      <c r="N6913" s="5" t="s">
        <v>3025</v>
      </c>
      <c r="P6913" s="30">
        <v>107</v>
      </c>
      <c r="Q6913" s="30">
        <v>1</v>
      </c>
      <c r="R6913" s="5" t="s">
        <v>3</v>
      </c>
      <c r="S6913" s="5" t="s">
        <v>43</v>
      </c>
      <c r="T6913" s="5" t="s">
        <v>1392</v>
      </c>
      <c r="U6913" s="5" t="s">
        <v>1896</v>
      </c>
      <c r="V6913" s="5" t="s">
        <v>3039</v>
      </c>
      <c r="W6913" s="5" t="s">
        <v>3246</v>
      </c>
      <c r="X6913" s="5"/>
      <c r="Y6913" s="5"/>
      <c r="Z6913" s="3">
        <v>42.152000000000001</v>
      </c>
      <c r="AA6913" s="3">
        <v>-122.30419999999999</v>
      </c>
      <c r="AB6913" s="5" t="s">
        <v>2310</v>
      </c>
      <c r="AC6913" s="5"/>
      <c r="AD6913" s="7" t="s">
        <v>3040</v>
      </c>
      <c r="AF6913" s="3" t="s">
        <v>1640</v>
      </c>
      <c r="AG6913" s="5" t="s">
        <v>1640</v>
      </c>
    </row>
    <row r="6914" spans="1:33">
      <c r="A6914" s="29">
        <v>43424</v>
      </c>
      <c r="E6914" s="13">
        <v>25</v>
      </c>
      <c r="F6914" s="5" t="s">
        <v>1137</v>
      </c>
      <c r="G6914" s="5">
        <v>2018</v>
      </c>
      <c r="H6914" s="14">
        <v>0.5625</v>
      </c>
      <c r="I6914" s="5"/>
      <c r="J6914" s="5"/>
      <c r="K6914" s="5"/>
      <c r="L6914" s="5"/>
      <c r="M6914" s="5"/>
      <c r="N6914" s="5" t="s">
        <v>3025</v>
      </c>
      <c r="P6914" s="30">
        <v>107</v>
      </c>
      <c r="Q6914" s="30">
        <v>2</v>
      </c>
      <c r="R6914" s="5" t="s">
        <v>3</v>
      </c>
      <c r="S6914" s="5" t="s">
        <v>43</v>
      </c>
      <c r="T6914" s="5" t="s">
        <v>1392</v>
      </c>
      <c r="U6914" s="5" t="s">
        <v>1896</v>
      </c>
      <c r="V6914" s="5" t="s">
        <v>3039</v>
      </c>
      <c r="W6914" s="5" t="s">
        <v>3246</v>
      </c>
      <c r="X6914" s="5"/>
      <c r="Y6914" s="5"/>
      <c r="Z6914" s="3">
        <v>42.152000000000001</v>
      </c>
      <c r="AA6914" s="3">
        <v>-122.30419999999999</v>
      </c>
      <c r="AB6914" s="5" t="s">
        <v>2310</v>
      </c>
      <c r="AC6914" s="5"/>
      <c r="AD6914" s="7" t="s">
        <v>3040</v>
      </c>
      <c r="AF6914" s="3" t="s">
        <v>1640</v>
      </c>
      <c r="AG6914" s="5" t="s">
        <v>1640</v>
      </c>
    </row>
    <row r="6915" spans="1:33">
      <c r="A6915" s="29">
        <v>43424</v>
      </c>
      <c r="E6915" s="13">
        <v>25</v>
      </c>
      <c r="F6915" s="5" t="s">
        <v>1137</v>
      </c>
      <c r="G6915" s="5">
        <v>2018</v>
      </c>
      <c r="H6915" s="14">
        <v>0.5625</v>
      </c>
      <c r="I6915" s="5"/>
      <c r="J6915" s="5"/>
      <c r="K6915" s="5"/>
      <c r="L6915" s="5"/>
      <c r="M6915" s="5"/>
      <c r="N6915" s="5" t="s">
        <v>3025</v>
      </c>
      <c r="P6915" s="30">
        <v>107</v>
      </c>
      <c r="Q6915" s="30">
        <v>3</v>
      </c>
      <c r="R6915" s="5" t="s">
        <v>3</v>
      </c>
      <c r="S6915" s="5" t="s">
        <v>43</v>
      </c>
      <c r="T6915" s="5" t="s">
        <v>1392</v>
      </c>
      <c r="U6915" s="5" t="s">
        <v>1896</v>
      </c>
      <c r="V6915" s="5" t="s">
        <v>3039</v>
      </c>
      <c r="W6915" s="5" t="s">
        <v>3246</v>
      </c>
      <c r="X6915" s="5"/>
      <c r="Y6915" s="5"/>
      <c r="Z6915" s="3">
        <v>42.152000000000001</v>
      </c>
      <c r="AA6915" s="3">
        <v>-122.30419999999999</v>
      </c>
      <c r="AB6915" s="5" t="s">
        <v>2310</v>
      </c>
      <c r="AC6915" s="5"/>
      <c r="AD6915" s="7" t="s">
        <v>3040</v>
      </c>
      <c r="AF6915" s="3" t="s">
        <v>1640</v>
      </c>
      <c r="AG6915" s="5" t="s">
        <v>1640</v>
      </c>
    </row>
    <row r="6916" spans="1:33">
      <c r="A6916" s="29">
        <v>43424</v>
      </c>
      <c r="E6916" s="13">
        <v>25</v>
      </c>
      <c r="F6916" s="5" t="s">
        <v>1137</v>
      </c>
      <c r="G6916" s="5">
        <v>2018</v>
      </c>
      <c r="H6916" s="14">
        <v>0.5625</v>
      </c>
      <c r="I6916" s="5"/>
      <c r="J6916" s="5"/>
      <c r="K6916" s="5"/>
      <c r="L6916" s="5"/>
      <c r="M6916" s="5"/>
      <c r="N6916" s="5" t="s">
        <v>3026</v>
      </c>
      <c r="P6916" s="30">
        <v>108</v>
      </c>
      <c r="Q6916" s="30">
        <v>1</v>
      </c>
      <c r="R6916" s="5" t="s">
        <v>3</v>
      </c>
      <c r="S6916" s="5" t="s">
        <v>43</v>
      </c>
      <c r="T6916" s="5" t="s">
        <v>1392</v>
      </c>
      <c r="U6916" s="5" t="s">
        <v>1896</v>
      </c>
      <c r="V6916" s="5" t="s">
        <v>3039</v>
      </c>
      <c r="W6916" s="5" t="s">
        <v>3246</v>
      </c>
      <c r="X6916" s="5"/>
      <c r="Y6916" s="5"/>
      <c r="Z6916" s="3">
        <v>42.152000000000001</v>
      </c>
      <c r="AA6916" s="3">
        <v>-122.30419999999999</v>
      </c>
      <c r="AB6916" s="5" t="s">
        <v>2310</v>
      </c>
      <c r="AC6916" s="5"/>
      <c r="AD6916" s="7" t="s">
        <v>3041</v>
      </c>
      <c r="AF6916" s="3" t="s">
        <v>1640</v>
      </c>
      <c r="AG6916" s="5" t="s">
        <v>1640</v>
      </c>
    </row>
    <row r="6917" spans="1:33">
      <c r="A6917" s="29">
        <v>43424</v>
      </c>
      <c r="E6917" s="13">
        <v>25</v>
      </c>
      <c r="F6917" s="5" t="s">
        <v>1137</v>
      </c>
      <c r="G6917" s="5">
        <v>2018</v>
      </c>
      <c r="H6917" s="14">
        <v>0.5625</v>
      </c>
      <c r="I6917" s="5"/>
      <c r="J6917" s="5"/>
      <c r="K6917" s="5"/>
      <c r="L6917" s="5"/>
      <c r="M6917" s="5"/>
      <c r="N6917" s="5" t="s">
        <v>3026</v>
      </c>
      <c r="P6917" s="30">
        <v>108</v>
      </c>
      <c r="Q6917" s="30">
        <v>2</v>
      </c>
      <c r="R6917" s="5" t="s">
        <v>3</v>
      </c>
      <c r="S6917" s="5" t="s">
        <v>43</v>
      </c>
      <c r="T6917" s="5" t="s">
        <v>1392</v>
      </c>
      <c r="U6917" s="5" t="s">
        <v>1896</v>
      </c>
      <c r="V6917" s="5" t="s">
        <v>3039</v>
      </c>
      <c r="W6917" s="5" t="s">
        <v>3246</v>
      </c>
      <c r="X6917" s="5"/>
      <c r="Y6917" s="5"/>
      <c r="Z6917" s="3">
        <v>42.152000000000001</v>
      </c>
      <c r="AA6917" s="3">
        <v>-122.30419999999999</v>
      </c>
      <c r="AB6917" s="5" t="s">
        <v>2310</v>
      </c>
      <c r="AC6917" s="5"/>
      <c r="AD6917" s="7" t="s">
        <v>3041</v>
      </c>
      <c r="AF6917" s="3" t="s">
        <v>1640</v>
      </c>
      <c r="AG6917" s="5" t="s">
        <v>1640</v>
      </c>
    </row>
    <row r="6918" spans="1:33">
      <c r="A6918" s="29">
        <v>43424</v>
      </c>
      <c r="E6918" s="13">
        <v>25</v>
      </c>
      <c r="F6918" s="5" t="s">
        <v>1137</v>
      </c>
      <c r="G6918" s="5">
        <v>2018</v>
      </c>
      <c r="H6918" s="14">
        <v>0.5625</v>
      </c>
      <c r="I6918" s="5"/>
      <c r="J6918" s="5"/>
      <c r="K6918" s="5"/>
      <c r="L6918" s="5"/>
      <c r="M6918" s="5"/>
      <c r="N6918" s="5" t="s">
        <v>3026</v>
      </c>
      <c r="P6918" s="30">
        <v>108</v>
      </c>
      <c r="Q6918" s="30">
        <v>3</v>
      </c>
      <c r="R6918" s="5" t="s">
        <v>3</v>
      </c>
      <c r="S6918" s="5" t="s">
        <v>43</v>
      </c>
      <c r="T6918" s="5" t="s">
        <v>1392</v>
      </c>
      <c r="U6918" s="5" t="s">
        <v>1896</v>
      </c>
      <c r="V6918" s="5" t="s">
        <v>3039</v>
      </c>
      <c r="W6918" s="5" t="s">
        <v>3246</v>
      </c>
      <c r="X6918" s="5"/>
      <c r="Y6918" s="5"/>
      <c r="Z6918" s="3">
        <v>42.152000000000001</v>
      </c>
      <c r="AA6918" s="3">
        <v>-122.30419999999999</v>
      </c>
      <c r="AB6918" s="5" t="s">
        <v>2310</v>
      </c>
      <c r="AC6918" s="5"/>
      <c r="AD6918" s="7" t="s">
        <v>3041</v>
      </c>
      <c r="AF6918" s="3" t="s">
        <v>1640</v>
      </c>
      <c r="AG6918" s="5" t="s">
        <v>1640</v>
      </c>
    </row>
    <row r="6919" spans="1:33">
      <c r="A6919" s="29">
        <v>43424</v>
      </c>
      <c r="E6919" s="13">
        <v>25</v>
      </c>
      <c r="F6919" s="5" t="s">
        <v>1137</v>
      </c>
      <c r="G6919" s="5">
        <v>2018</v>
      </c>
      <c r="H6919" s="14">
        <v>0.5625</v>
      </c>
      <c r="I6919" s="5"/>
      <c r="J6919" s="5"/>
      <c r="K6919" s="5"/>
      <c r="L6919" s="5"/>
      <c r="M6919" s="5"/>
      <c r="N6919" s="5" t="s">
        <v>3026</v>
      </c>
      <c r="P6919" s="30">
        <v>108</v>
      </c>
      <c r="Q6919" s="30">
        <v>4</v>
      </c>
      <c r="R6919" s="5" t="s">
        <v>3</v>
      </c>
      <c r="S6919" s="5" t="s">
        <v>43</v>
      </c>
      <c r="T6919" s="5" t="s">
        <v>1392</v>
      </c>
      <c r="U6919" s="5" t="s">
        <v>1896</v>
      </c>
      <c r="V6919" s="5" t="s">
        <v>3039</v>
      </c>
      <c r="W6919" s="5" t="s">
        <v>3246</v>
      </c>
      <c r="X6919" s="5"/>
      <c r="Y6919" s="5"/>
      <c r="Z6919" s="3">
        <v>42.152000000000001</v>
      </c>
      <c r="AA6919" s="3">
        <v>-122.30419999999999</v>
      </c>
      <c r="AB6919" s="5" t="s">
        <v>2310</v>
      </c>
      <c r="AC6919" s="5"/>
      <c r="AD6919" s="7" t="s">
        <v>3041</v>
      </c>
      <c r="AF6919" s="3" t="s">
        <v>1640</v>
      </c>
      <c r="AG6919" s="5" t="s">
        <v>1640</v>
      </c>
    </row>
    <row r="6920" spans="1:33">
      <c r="A6920" s="29">
        <v>43424</v>
      </c>
      <c r="E6920" s="13">
        <v>25</v>
      </c>
      <c r="F6920" s="5" t="s">
        <v>1137</v>
      </c>
      <c r="G6920" s="5">
        <v>2018</v>
      </c>
      <c r="H6920" s="14">
        <v>0.5625</v>
      </c>
      <c r="I6920" s="5"/>
      <c r="J6920" s="5"/>
      <c r="K6920" s="5"/>
      <c r="L6920" s="5"/>
      <c r="M6920" s="5"/>
      <c r="N6920" s="5" t="s">
        <v>3026</v>
      </c>
      <c r="P6920" s="30">
        <v>108</v>
      </c>
      <c r="Q6920" s="30">
        <v>5</v>
      </c>
      <c r="R6920" s="5" t="s">
        <v>3</v>
      </c>
      <c r="S6920" s="5" t="s">
        <v>43</v>
      </c>
      <c r="T6920" s="5" t="s">
        <v>1392</v>
      </c>
      <c r="U6920" s="5" t="s">
        <v>1896</v>
      </c>
      <c r="V6920" s="5" t="s">
        <v>3039</v>
      </c>
      <c r="W6920" s="5" t="s">
        <v>3246</v>
      </c>
      <c r="X6920" s="5"/>
      <c r="Y6920" s="5"/>
      <c r="Z6920" s="3">
        <v>42.152000000000001</v>
      </c>
      <c r="AA6920" s="3">
        <v>-122.30419999999999</v>
      </c>
      <c r="AB6920" s="5" t="s">
        <v>2310</v>
      </c>
      <c r="AC6920" s="5"/>
      <c r="AD6920" s="7" t="s">
        <v>3041</v>
      </c>
      <c r="AF6920" s="3" t="s">
        <v>1640</v>
      </c>
      <c r="AG6920" s="5" t="s">
        <v>1640</v>
      </c>
    </row>
    <row r="6921" spans="1:33">
      <c r="A6921" s="29">
        <v>43424</v>
      </c>
      <c r="E6921" s="13">
        <v>25</v>
      </c>
      <c r="F6921" s="5" t="s">
        <v>1137</v>
      </c>
      <c r="G6921" s="5">
        <v>2018</v>
      </c>
      <c r="H6921" s="14">
        <v>0.5625</v>
      </c>
      <c r="I6921" s="5"/>
      <c r="J6921" s="5"/>
      <c r="K6921" s="5"/>
      <c r="L6921" s="5"/>
      <c r="M6921" s="5"/>
      <c r="N6921" s="5" t="s">
        <v>3026</v>
      </c>
      <c r="P6921" s="30">
        <v>108</v>
      </c>
      <c r="Q6921" s="30">
        <v>6</v>
      </c>
      <c r="R6921" s="5" t="s">
        <v>3</v>
      </c>
      <c r="S6921" s="5" t="s">
        <v>43</v>
      </c>
      <c r="T6921" s="5" t="s">
        <v>1392</v>
      </c>
      <c r="U6921" s="5" t="s">
        <v>1896</v>
      </c>
      <c r="V6921" s="5" t="s">
        <v>3039</v>
      </c>
      <c r="W6921" s="5" t="s">
        <v>3246</v>
      </c>
      <c r="X6921" s="5"/>
      <c r="Y6921" s="5"/>
      <c r="Z6921" s="3">
        <v>42.152000000000001</v>
      </c>
      <c r="AA6921" s="3">
        <v>-122.30419999999999</v>
      </c>
      <c r="AB6921" s="5" t="s">
        <v>2310</v>
      </c>
      <c r="AC6921" s="5"/>
      <c r="AD6921" s="7" t="s">
        <v>3041</v>
      </c>
      <c r="AF6921" s="3" t="s">
        <v>1640</v>
      </c>
      <c r="AG6921" s="5" t="s">
        <v>1640</v>
      </c>
    </row>
    <row r="6922" spans="1:33">
      <c r="A6922" s="29">
        <v>43424</v>
      </c>
      <c r="E6922" s="13">
        <v>25</v>
      </c>
      <c r="F6922" s="5" t="s">
        <v>1137</v>
      </c>
      <c r="G6922" s="5">
        <v>2018</v>
      </c>
      <c r="H6922" s="14">
        <v>0.5625</v>
      </c>
      <c r="I6922" s="5"/>
      <c r="J6922" s="5"/>
      <c r="K6922" s="5"/>
      <c r="L6922" s="5"/>
      <c r="M6922" s="5"/>
      <c r="N6922" s="5" t="s">
        <v>3026</v>
      </c>
      <c r="P6922" s="30">
        <v>108</v>
      </c>
      <c r="Q6922" s="30">
        <v>7</v>
      </c>
      <c r="R6922" s="5" t="s">
        <v>3</v>
      </c>
      <c r="S6922" s="5" t="s">
        <v>43</v>
      </c>
      <c r="T6922" s="5" t="s">
        <v>1392</v>
      </c>
      <c r="U6922" s="5" t="s">
        <v>1896</v>
      </c>
      <c r="V6922" s="5" t="s">
        <v>3039</v>
      </c>
      <c r="W6922" s="5" t="s">
        <v>3246</v>
      </c>
      <c r="X6922" s="5"/>
      <c r="Y6922" s="5"/>
      <c r="Z6922" s="3">
        <v>42.152000000000001</v>
      </c>
      <c r="AA6922" s="3">
        <v>-122.30419999999999</v>
      </c>
      <c r="AB6922" s="5" t="s">
        <v>2310</v>
      </c>
      <c r="AC6922" s="5"/>
      <c r="AD6922" s="7" t="s">
        <v>3041</v>
      </c>
      <c r="AF6922" s="3" t="s">
        <v>1640</v>
      </c>
      <c r="AG6922" s="5" t="s">
        <v>1640</v>
      </c>
    </row>
    <row r="6923" spans="1:33">
      <c r="A6923" s="29">
        <v>43424</v>
      </c>
      <c r="E6923" s="13">
        <v>25</v>
      </c>
      <c r="F6923" s="5" t="s">
        <v>1137</v>
      </c>
      <c r="G6923" s="5">
        <v>2018</v>
      </c>
      <c r="H6923" s="14">
        <v>0.5625</v>
      </c>
      <c r="L6923" s="5"/>
      <c r="N6923" s="5" t="s">
        <v>3030</v>
      </c>
      <c r="P6923" s="30">
        <v>109</v>
      </c>
      <c r="Q6923" s="30">
        <v>1</v>
      </c>
      <c r="R6923" s="5" t="s">
        <v>3</v>
      </c>
      <c r="S6923" s="5" t="s">
        <v>43</v>
      </c>
      <c r="T6923" s="5" t="s">
        <v>1392</v>
      </c>
      <c r="U6923" s="5" t="s">
        <v>1896</v>
      </c>
      <c r="V6923" s="5" t="s">
        <v>3039</v>
      </c>
      <c r="W6923" s="5" t="s">
        <v>3246</v>
      </c>
      <c r="Z6923" s="3">
        <v>42.152000000000001</v>
      </c>
      <c r="AA6923" s="3">
        <v>-122.30419999999999</v>
      </c>
      <c r="AB6923" s="5" t="s">
        <v>2310</v>
      </c>
      <c r="AD6923" s="7" t="s">
        <v>3042</v>
      </c>
      <c r="AF6923" s="3" t="s">
        <v>1640</v>
      </c>
      <c r="AG6923" s="5" t="s">
        <v>1640</v>
      </c>
    </row>
    <row r="6924" spans="1:33">
      <c r="A6924" s="29">
        <v>43424</v>
      </c>
      <c r="E6924" s="13">
        <v>25</v>
      </c>
      <c r="F6924" s="5" t="s">
        <v>1137</v>
      </c>
      <c r="G6924" s="5">
        <v>2018</v>
      </c>
      <c r="H6924" s="14">
        <v>0.64583333333333304</v>
      </c>
      <c r="L6924" s="5"/>
      <c r="N6924" s="5" t="s">
        <v>3031</v>
      </c>
      <c r="P6924" s="30">
        <v>110</v>
      </c>
      <c r="Q6924" s="30">
        <v>1</v>
      </c>
      <c r="R6924" s="5" t="s">
        <v>3</v>
      </c>
      <c r="S6924" s="5" t="s">
        <v>43</v>
      </c>
      <c r="T6924" s="5" t="s">
        <v>1392</v>
      </c>
      <c r="U6924" s="5" t="s">
        <v>1896</v>
      </c>
      <c r="V6924" s="5" t="s">
        <v>3039</v>
      </c>
      <c r="W6924" s="5" t="s">
        <v>3246</v>
      </c>
      <c r="Z6924" s="3">
        <v>42.152900000000002</v>
      </c>
      <c r="AA6924" s="3">
        <v>-122.30549999999999</v>
      </c>
      <c r="AB6924" s="5" t="s">
        <v>2310</v>
      </c>
      <c r="AD6924" s="7" t="s">
        <v>1574</v>
      </c>
      <c r="AF6924" s="3" t="s">
        <v>1640</v>
      </c>
      <c r="AG6924" s="5" t="s">
        <v>1640</v>
      </c>
    </row>
    <row r="6925" spans="1:33">
      <c r="A6925" s="29">
        <v>43424</v>
      </c>
      <c r="E6925" s="13">
        <v>25</v>
      </c>
      <c r="F6925" s="5" t="s">
        <v>1137</v>
      </c>
      <c r="G6925" s="5">
        <v>2018</v>
      </c>
      <c r="H6925" s="14">
        <v>0.64583333333333304</v>
      </c>
      <c r="L6925" s="5"/>
      <c r="N6925" s="5" t="s">
        <v>3031</v>
      </c>
      <c r="P6925" s="30">
        <v>110</v>
      </c>
      <c r="Q6925" s="30">
        <v>2</v>
      </c>
      <c r="R6925" s="5" t="s">
        <v>3</v>
      </c>
      <c r="S6925" s="5" t="s">
        <v>43</v>
      </c>
      <c r="T6925" s="5" t="s">
        <v>1392</v>
      </c>
      <c r="U6925" s="5" t="s">
        <v>1896</v>
      </c>
      <c r="V6925" s="5" t="s">
        <v>3039</v>
      </c>
      <c r="W6925" s="5" t="s">
        <v>3246</v>
      </c>
      <c r="Z6925" s="3">
        <v>42.152900000000002</v>
      </c>
      <c r="AA6925" s="3">
        <v>-122.30549999999999</v>
      </c>
      <c r="AB6925" s="5" t="s">
        <v>2310</v>
      </c>
      <c r="AD6925" s="7" t="s">
        <v>1574</v>
      </c>
      <c r="AF6925" s="3" t="s">
        <v>1640</v>
      </c>
      <c r="AG6925" s="5" t="s">
        <v>1640</v>
      </c>
    </row>
    <row r="6926" spans="1:33">
      <c r="A6926" s="29">
        <v>43424</v>
      </c>
      <c r="E6926" s="13">
        <v>25</v>
      </c>
      <c r="F6926" s="5" t="s">
        <v>1137</v>
      </c>
      <c r="G6926" s="5">
        <v>2018</v>
      </c>
      <c r="H6926" s="14">
        <v>0.64583333333333304</v>
      </c>
      <c r="L6926" s="5"/>
      <c r="N6926" s="5" t="s">
        <v>3031</v>
      </c>
      <c r="P6926" s="30">
        <v>110</v>
      </c>
      <c r="Q6926" s="30">
        <v>3</v>
      </c>
      <c r="R6926" s="5" t="s">
        <v>3</v>
      </c>
      <c r="S6926" s="5" t="s">
        <v>43</v>
      </c>
      <c r="T6926" s="5" t="s">
        <v>1392</v>
      </c>
      <c r="U6926" s="5" t="s">
        <v>1896</v>
      </c>
      <c r="V6926" s="5" t="s">
        <v>3039</v>
      </c>
      <c r="W6926" s="5" t="s">
        <v>3246</v>
      </c>
      <c r="Z6926" s="3">
        <v>42.152900000000002</v>
      </c>
      <c r="AA6926" s="3">
        <v>-122.30549999999999</v>
      </c>
      <c r="AB6926" s="5" t="s">
        <v>2310</v>
      </c>
      <c r="AD6926" s="7" t="s">
        <v>1574</v>
      </c>
      <c r="AF6926" s="3" t="s">
        <v>1640</v>
      </c>
      <c r="AG6926" s="5" t="s">
        <v>1640</v>
      </c>
    </row>
    <row r="6927" spans="1:33">
      <c r="A6927" s="29">
        <v>43424</v>
      </c>
      <c r="E6927" s="13">
        <v>25</v>
      </c>
      <c r="F6927" s="5" t="s">
        <v>1137</v>
      </c>
      <c r="G6927" s="5">
        <v>2018</v>
      </c>
      <c r="H6927" s="14">
        <v>0.64583333333333304</v>
      </c>
      <c r="L6927" s="5"/>
      <c r="N6927" s="5" t="s">
        <v>3031</v>
      </c>
      <c r="P6927" s="30">
        <v>110</v>
      </c>
      <c r="Q6927" s="30">
        <v>4</v>
      </c>
      <c r="R6927" s="5" t="s">
        <v>3</v>
      </c>
      <c r="S6927" s="5" t="s">
        <v>43</v>
      </c>
      <c r="T6927" s="5" t="s">
        <v>1392</v>
      </c>
      <c r="U6927" s="5" t="s">
        <v>1896</v>
      </c>
      <c r="V6927" s="5" t="s">
        <v>3039</v>
      </c>
      <c r="W6927" s="5" t="s">
        <v>3246</v>
      </c>
      <c r="Z6927" s="3">
        <v>42.152900000000002</v>
      </c>
      <c r="AA6927" s="3">
        <v>-122.30549999999999</v>
      </c>
      <c r="AB6927" s="5" t="s">
        <v>2310</v>
      </c>
      <c r="AD6927" s="7" t="s">
        <v>1574</v>
      </c>
      <c r="AF6927" s="3" t="s">
        <v>1640</v>
      </c>
      <c r="AG6927" s="5" t="s">
        <v>1640</v>
      </c>
    </row>
    <row r="6928" spans="1:33">
      <c r="A6928" s="29">
        <v>43424</v>
      </c>
      <c r="E6928" s="13">
        <v>25</v>
      </c>
      <c r="F6928" s="5" t="s">
        <v>1137</v>
      </c>
      <c r="G6928" s="5">
        <v>2018</v>
      </c>
      <c r="H6928" s="14">
        <v>0.64583333333333304</v>
      </c>
      <c r="L6928" s="5"/>
      <c r="N6928" s="5" t="s">
        <v>3031</v>
      </c>
      <c r="P6928" s="30">
        <v>110</v>
      </c>
      <c r="Q6928" s="30">
        <v>5</v>
      </c>
      <c r="R6928" s="5" t="s">
        <v>3</v>
      </c>
      <c r="S6928" s="5" t="s">
        <v>43</v>
      </c>
      <c r="T6928" s="5" t="s">
        <v>1392</v>
      </c>
      <c r="U6928" s="5" t="s">
        <v>1896</v>
      </c>
      <c r="V6928" s="5" t="s">
        <v>3039</v>
      </c>
      <c r="W6928" s="5" t="s">
        <v>3246</v>
      </c>
      <c r="Z6928" s="3">
        <v>42.152900000000002</v>
      </c>
      <c r="AA6928" s="3">
        <v>-122.30549999999999</v>
      </c>
      <c r="AB6928" s="5" t="s">
        <v>2310</v>
      </c>
      <c r="AD6928" s="7" t="s">
        <v>1574</v>
      </c>
      <c r="AF6928" s="3" t="s">
        <v>1640</v>
      </c>
      <c r="AG6928" s="5" t="s">
        <v>1640</v>
      </c>
    </row>
    <row r="6929" spans="1:33">
      <c r="A6929" s="29">
        <v>43424</v>
      </c>
      <c r="E6929" s="13">
        <v>25</v>
      </c>
      <c r="F6929" s="5" t="s">
        <v>1137</v>
      </c>
      <c r="G6929" s="5">
        <v>2018</v>
      </c>
      <c r="H6929" s="14">
        <v>0.64583333333333304</v>
      </c>
      <c r="L6929" s="5"/>
      <c r="N6929" s="5" t="s">
        <v>3031</v>
      </c>
      <c r="P6929" s="30">
        <v>110</v>
      </c>
      <c r="Q6929" s="30">
        <v>6</v>
      </c>
      <c r="R6929" s="5" t="s">
        <v>3</v>
      </c>
      <c r="S6929" s="5" t="s">
        <v>43</v>
      </c>
      <c r="T6929" s="5" t="s">
        <v>1392</v>
      </c>
      <c r="U6929" s="5" t="s">
        <v>1896</v>
      </c>
      <c r="V6929" s="5" t="s">
        <v>3039</v>
      </c>
      <c r="W6929" s="5" t="s">
        <v>3246</v>
      </c>
      <c r="Z6929" s="3">
        <v>42.152900000000002</v>
      </c>
      <c r="AA6929" s="3">
        <v>-122.30549999999999</v>
      </c>
      <c r="AB6929" s="5" t="s">
        <v>2310</v>
      </c>
      <c r="AD6929" s="7" t="s">
        <v>1574</v>
      </c>
      <c r="AF6929" s="3" t="s">
        <v>1640</v>
      </c>
      <c r="AG6929" s="5" t="s">
        <v>1640</v>
      </c>
    </row>
    <row r="6930" spans="1:33">
      <c r="A6930" s="29">
        <v>43424</v>
      </c>
      <c r="E6930" s="13">
        <v>25</v>
      </c>
      <c r="F6930" s="5" t="s">
        <v>1137</v>
      </c>
      <c r="G6930" s="5">
        <v>2018</v>
      </c>
      <c r="H6930" s="14">
        <v>0.64583333333333304</v>
      </c>
      <c r="L6930" s="5"/>
      <c r="N6930" s="5" t="s">
        <v>3032</v>
      </c>
      <c r="P6930" s="30">
        <v>111</v>
      </c>
      <c r="Q6930" s="30">
        <v>1</v>
      </c>
      <c r="R6930" s="5" t="s">
        <v>3</v>
      </c>
      <c r="S6930" s="5" t="s">
        <v>43</v>
      </c>
      <c r="T6930" s="5" t="s">
        <v>1392</v>
      </c>
      <c r="U6930" s="5" t="s">
        <v>1896</v>
      </c>
      <c r="V6930" s="5" t="s">
        <v>3039</v>
      </c>
      <c r="W6930" s="5" t="s">
        <v>3246</v>
      </c>
      <c r="Z6930" s="3">
        <v>42.152900000000002</v>
      </c>
      <c r="AA6930" s="3">
        <v>-122.30549999999999</v>
      </c>
      <c r="AB6930" s="5" t="s">
        <v>2310</v>
      </c>
      <c r="AF6930" s="3" t="s">
        <v>1640</v>
      </c>
      <c r="AG6930" s="5" t="s">
        <v>1640</v>
      </c>
    </row>
    <row r="6931" spans="1:33">
      <c r="A6931" s="29">
        <v>43424</v>
      </c>
      <c r="E6931" s="13">
        <v>26</v>
      </c>
      <c r="F6931" s="5" t="s">
        <v>1137</v>
      </c>
      <c r="G6931" s="5">
        <v>2018</v>
      </c>
      <c r="H6931" s="14">
        <v>0.52083333333333304</v>
      </c>
      <c r="L6931" s="5"/>
      <c r="N6931" s="5" t="s">
        <v>3033</v>
      </c>
      <c r="P6931" s="30">
        <v>112</v>
      </c>
      <c r="Q6931" s="30">
        <v>1</v>
      </c>
      <c r="R6931" s="5" t="s">
        <v>3</v>
      </c>
      <c r="S6931" s="5" t="s">
        <v>43</v>
      </c>
      <c r="T6931" s="5" t="s">
        <v>1338</v>
      </c>
      <c r="U6931" s="5" t="s">
        <v>1896</v>
      </c>
      <c r="V6931" s="5" t="s">
        <v>3054</v>
      </c>
      <c r="W6931" s="5" t="s">
        <v>3074</v>
      </c>
      <c r="Z6931" s="3">
        <v>42.004899999999999</v>
      </c>
      <c r="AA6931" s="3">
        <v>-123.25320000000001</v>
      </c>
      <c r="AB6931" s="5" t="s">
        <v>2310</v>
      </c>
      <c r="AF6931" s="3" t="s">
        <v>1640</v>
      </c>
      <c r="AG6931" s="5" t="s">
        <v>1640</v>
      </c>
    </row>
    <row r="6932" spans="1:33">
      <c r="A6932" s="29">
        <v>43424</v>
      </c>
      <c r="E6932" s="13">
        <v>26</v>
      </c>
      <c r="F6932" s="5" t="s">
        <v>1137</v>
      </c>
      <c r="G6932" s="5">
        <v>2018</v>
      </c>
      <c r="H6932" s="14">
        <v>0.52083333333333304</v>
      </c>
      <c r="L6932" s="5"/>
      <c r="N6932" s="5" t="s">
        <v>3033</v>
      </c>
      <c r="P6932" s="30">
        <v>112</v>
      </c>
      <c r="Q6932" s="30">
        <v>2</v>
      </c>
      <c r="R6932" s="5" t="s">
        <v>3</v>
      </c>
      <c r="S6932" s="5" t="s">
        <v>43</v>
      </c>
      <c r="T6932" s="5" t="s">
        <v>1338</v>
      </c>
      <c r="U6932" s="5" t="s">
        <v>1896</v>
      </c>
      <c r="V6932" s="5" t="s">
        <v>3055</v>
      </c>
      <c r="W6932" s="5" t="s">
        <v>3074</v>
      </c>
      <c r="Z6932" s="3">
        <v>42.004899999999999</v>
      </c>
      <c r="AA6932" s="3">
        <v>-123.25320000000001</v>
      </c>
      <c r="AB6932" s="5" t="s">
        <v>2310</v>
      </c>
      <c r="AF6932" s="3" t="s">
        <v>1640</v>
      </c>
      <c r="AG6932" s="5" t="s">
        <v>1640</v>
      </c>
    </row>
    <row r="6933" spans="1:33">
      <c r="A6933" s="29">
        <v>43424</v>
      </c>
      <c r="E6933" s="13">
        <v>26</v>
      </c>
      <c r="F6933" s="5" t="s">
        <v>1137</v>
      </c>
      <c r="G6933" s="5">
        <v>2018</v>
      </c>
      <c r="H6933" s="14">
        <v>0.52083333333333304</v>
      </c>
      <c r="L6933" s="5"/>
      <c r="N6933" s="5" t="s">
        <v>3033</v>
      </c>
      <c r="P6933" s="30">
        <v>112</v>
      </c>
      <c r="Q6933" s="30">
        <v>3</v>
      </c>
      <c r="R6933" s="5" t="s">
        <v>3</v>
      </c>
      <c r="S6933" s="5" t="s">
        <v>43</v>
      </c>
      <c r="T6933" s="5" t="s">
        <v>1338</v>
      </c>
      <c r="U6933" s="5" t="s">
        <v>1896</v>
      </c>
      <c r="V6933" s="5" t="s">
        <v>3056</v>
      </c>
      <c r="W6933" s="5" t="s">
        <v>3074</v>
      </c>
      <c r="Z6933" s="3">
        <v>42.004899999999999</v>
      </c>
      <c r="AA6933" s="3">
        <v>-123.25320000000001</v>
      </c>
      <c r="AB6933" s="5" t="s">
        <v>2310</v>
      </c>
      <c r="AF6933" s="3" t="s">
        <v>1640</v>
      </c>
      <c r="AG6933" s="5" t="s">
        <v>1640</v>
      </c>
    </row>
    <row r="6934" spans="1:33">
      <c r="A6934" s="29">
        <v>43424</v>
      </c>
      <c r="E6934" s="13">
        <v>26</v>
      </c>
      <c r="F6934" s="5" t="s">
        <v>1137</v>
      </c>
      <c r="G6934" s="5">
        <v>2018</v>
      </c>
      <c r="H6934" s="14">
        <v>0.52083333333333304</v>
      </c>
      <c r="L6934" s="5"/>
      <c r="N6934" s="5" t="s">
        <v>3033</v>
      </c>
      <c r="P6934" s="30">
        <v>112</v>
      </c>
      <c r="Q6934" s="30">
        <v>4</v>
      </c>
      <c r="R6934" s="5" t="s">
        <v>3</v>
      </c>
      <c r="S6934" s="5" t="s">
        <v>43</v>
      </c>
      <c r="T6934" s="5" t="s">
        <v>1338</v>
      </c>
      <c r="U6934" s="5" t="s">
        <v>1896</v>
      </c>
      <c r="V6934" s="5" t="s">
        <v>3057</v>
      </c>
      <c r="W6934" s="5" t="s">
        <v>3074</v>
      </c>
      <c r="Z6934" s="3">
        <v>42.004899999999999</v>
      </c>
      <c r="AA6934" s="3">
        <v>-123.25320000000001</v>
      </c>
      <c r="AB6934" s="5" t="s">
        <v>2310</v>
      </c>
      <c r="AF6934" s="3" t="s">
        <v>1640</v>
      </c>
      <c r="AG6934" s="5" t="s">
        <v>1640</v>
      </c>
    </row>
    <row r="6935" spans="1:33">
      <c r="A6935" s="29">
        <v>43424</v>
      </c>
      <c r="E6935" s="13">
        <v>26</v>
      </c>
      <c r="F6935" s="5" t="s">
        <v>1137</v>
      </c>
      <c r="G6935" s="5">
        <v>2018</v>
      </c>
      <c r="H6935" s="14">
        <v>0.52083333333333304</v>
      </c>
      <c r="L6935" s="5"/>
      <c r="N6935" s="5" t="s">
        <v>3033</v>
      </c>
      <c r="P6935" s="30">
        <v>112</v>
      </c>
      <c r="Q6935" s="30">
        <v>5</v>
      </c>
      <c r="R6935" s="5" t="s">
        <v>3</v>
      </c>
      <c r="S6935" s="5" t="s">
        <v>43</v>
      </c>
      <c r="T6935" s="5" t="s">
        <v>1338</v>
      </c>
      <c r="U6935" s="5" t="s">
        <v>1896</v>
      </c>
      <c r="V6935" s="5" t="s">
        <v>3058</v>
      </c>
      <c r="W6935" s="5" t="s">
        <v>3074</v>
      </c>
      <c r="Z6935" s="3">
        <v>42.004899999999999</v>
      </c>
      <c r="AA6935" s="3">
        <v>-123.25320000000001</v>
      </c>
      <c r="AB6935" s="5" t="s">
        <v>2310</v>
      </c>
      <c r="AF6935" s="3" t="s">
        <v>1640</v>
      </c>
      <c r="AG6935" s="5" t="s">
        <v>1640</v>
      </c>
    </row>
    <row r="6936" spans="1:33">
      <c r="A6936" s="29">
        <v>43424</v>
      </c>
      <c r="E6936" s="13">
        <v>26</v>
      </c>
      <c r="F6936" s="5" t="s">
        <v>1137</v>
      </c>
      <c r="G6936" s="5">
        <v>2018</v>
      </c>
      <c r="H6936" s="14">
        <v>0.52083333333333304</v>
      </c>
      <c r="L6936" s="5"/>
      <c r="N6936" s="5" t="s">
        <v>3036</v>
      </c>
      <c r="P6936" s="30">
        <v>113</v>
      </c>
      <c r="Q6936" s="30">
        <v>1</v>
      </c>
      <c r="R6936" s="5" t="s">
        <v>3</v>
      </c>
      <c r="S6936" s="5" t="s">
        <v>43</v>
      </c>
      <c r="T6936" s="5" t="s">
        <v>1338</v>
      </c>
      <c r="U6936" s="5" t="s">
        <v>1896</v>
      </c>
      <c r="V6936" s="5" t="s">
        <v>3059</v>
      </c>
      <c r="W6936" s="5" t="s">
        <v>3074</v>
      </c>
      <c r="Z6936" s="3">
        <v>42.004899999999999</v>
      </c>
      <c r="AA6936" s="3">
        <v>-123.25320000000001</v>
      </c>
      <c r="AB6936" s="5" t="s">
        <v>2310</v>
      </c>
      <c r="AD6936" s="7" t="s">
        <v>3044</v>
      </c>
      <c r="AF6936" s="3" t="s">
        <v>1640</v>
      </c>
      <c r="AG6936" s="5" t="s">
        <v>1640</v>
      </c>
    </row>
    <row r="6937" spans="1:33">
      <c r="A6937" s="29">
        <v>43424</v>
      </c>
      <c r="E6937" s="13">
        <v>26</v>
      </c>
      <c r="F6937" s="5" t="s">
        <v>1137</v>
      </c>
      <c r="G6937" s="5">
        <v>2018</v>
      </c>
      <c r="H6937" s="14">
        <v>0.52083333333333304</v>
      </c>
      <c r="L6937" s="5"/>
      <c r="N6937" s="5" t="s">
        <v>3036</v>
      </c>
      <c r="P6937" s="30">
        <v>113</v>
      </c>
      <c r="Q6937" s="30">
        <v>2</v>
      </c>
      <c r="R6937" s="5" t="s">
        <v>3</v>
      </c>
      <c r="S6937" s="5" t="s">
        <v>43</v>
      </c>
      <c r="T6937" s="5" t="s">
        <v>1338</v>
      </c>
      <c r="U6937" s="5" t="s">
        <v>1896</v>
      </c>
      <c r="V6937" s="5" t="s">
        <v>3060</v>
      </c>
      <c r="W6937" s="5" t="s">
        <v>3074</v>
      </c>
      <c r="Z6937" s="3">
        <v>42.004899999999999</v>
      </c>
      <c r="AA6937" s="3">
        <v>-123.25320000000001</v>
      </c>
      <c r="AB6937" s="5" t="s">
        <v>2310</v>
      </c>
      <c r="AD6937" s="7" t="s">
        <v>3044</v>
      </c>
      <c r="AF6937" s="3" t="s">
        <v>1640</v>
      </c>
      <c r="AG6937" s="5" t="s">
        <v>1640</v>
      </c>
    </row>
    <row r="6938" spans="1:33">
      <c r="A6938" s="29">
        <v>43424</v>
      </c>
      <c r="E6938" s="13">
        <v>26</v>
      </c>
      <c r="F6938" s="5" t="s">
        <v>1137</v>
      </c>
      <c r="G6938" s="5">
        <v>2018</v>
      </c>
      <c r="H6938" s="14">
        <v>0.52083333333333304</v>
      </c>
      <c r="L6938" s="5"/>
      <c r="N6938" s="5" t="s">
        <v>3036</v>
      </c>
      <c r="P6938" s="30">
        <v>113</v>
      </c>
      <c r="Q6938" s="30">
        <v>3</v>
      </c>
      <c r="R6938" s="5" t="s">
        <v>3</v>
      </c>
      <c r="S6938" s="5" t="s">
        <v>43</v>
      </c>
      <c r="T6938" s="5" t="s">
        <v>1338</v>
      </c>
      <c r="U6938" s="5" t="s">
        <v>1896</v>
      </c>
      <c r="V6938" s="5" t="s">
        <v>3061</v>
      </c>
      <c r="W6938" s="5" t="s">
        <v>3074</v>
      </c>
      <c r="Z6938" s="3">
        <v>42.004899999999999</v>
      </c>
      <c r="AA6938" s="3">
        <v>-123.25320000000001</v>
      </c>
      <c r="AB6938" s="5" t="s">
        <v>2310</v>
      </c>
      <c r="AD6938" s="7" t="s">
        <v>3044</v>
      </c>
      <c r="AF6938" s="3" t="s">
        <v>1640</v>
      </c>
      <c r="AG6938" s="5" t="s">
        <v>1640</v>
      </c>
    </row>
    <row r="6939" spans="1:33">
      <c r="A6939" s="29">
        <v>43424</v>
      </c>
      <c r="E6939" s="13">
        <v>26</v>
      </c>
      <c r="F6939" s="5" t="s">
        <v>1137</v>
      </c>
      <c r="G6939" s="5">
        <v>2018</v>
      </c>
      <c r="H6939" s="14">
        <v>0.52083333333333304</v>
      </c>
      <c r="L6939" s="5"/>
      <c r="N6939" s="5" t="s">
        <v>3036</v>
      </c>
      <c r="P6939" s="30">
        <v>113</v>
      </c>
      <c r="Q6939" s="30">
        <v>4</v>
      </c>
      <c r="R6939" s="5" t="s">
        <v>3</v>
      </c>
      <c r="S6939" s="5" t="s">
        <v>43</v>
      </c>
      <c r="T6939" s="5" t="s">
        <v>1338</v>
      </c>
      <c r="U6939" s="5" t="s">
        <v>1896</v>
      </c>
      <c r="V6939" s="5" t="s">
        <v>3062</v>
      </c>
      <c r="W6939" s="5" t="s">
        <v>3074</v>
      </c>
      <c r="Z6939" s="3">
        <v>42.004899999999999</v>
      </c>
      <c r="AA6939" s="3">
        <v>-123.25320000000001</v>
      </c>
      <c r="AB6939" s="5" t="s">
        <v>2310</v>
      </c>
      <c r="AD6939" s="7" t="s">
        <v>3044</v>
      </c>
      <c r="AF6939" s="3" t="s">
        <v>1640</v>
      </c>
      <c r="AG6939" s="5" t="s">
        <v>1640</v>
      </c>
    </row>
    <row r="6940" spans="1:33">
      <c r="A6940" s="29">
        <v>43424</v>
      </c>
      <c r="E6940" s="13">
        <v>26</v>
      </c>
      <c r="F6940" s="5" t="s">
        <v>1137</v>
      </c>
      <c r="G6940" s="5">
        <v>2018</v>
      </c>
      <c r="H6940" s="14">
        <v>0.52083333333333304</v>
      </c>
      <c r="L6940" s="5"/>
      <c r="N6940" s="5" t="s">
        <v>3036</v>
      </c>
      <c r="P6940" s="30">
        <v>113</v>
      </c>
      <c r="Q6940" s="30">
        <v>5</v>
      </c>
      <c r="R6940" s="5" t="s">
        <v>3</v>
      </c>
      <c r="S6940" s="5" t="s">
        <v>43</v>
      </c>
      <c r="T6940" s="5" t="s">
        <v>1338</v>
      </c>
      <c r="U6940" s="5" t="s">
        <v>1896</v>
      </c>
      <c r="V6940" s="5" t="s">
        <v>3063</v>
      </c>
      <c r="W6940" s="5" t="s">
        <v>3074</v>
      </c>
      <c r="Z6940" s="3">
        <v>42.004899999999999</v>
      </c>
      <c r="AA6940" s="3">
        <v>-123.25320000000001</v>
      </c>
      <c r="AB6940" s="5" t="s">
        <v>2310</v>
      </c>
      <c r="AD6940" s="7" t="s">
        <v>3044</v>
      </c>
      <c r="AF6940" s="3" t="s">
        <v>1640</v>
      </c>
      <c r="AG6940" s="5" t="s">
        <v>1640</v>
      </c>
    </row>
    <row r="6941" spans="1:33">
      <c r="A6941" s="29">
        <v>43424</v>
      </c>
      <c r="E6941" s="13">
        <v>26</v>
      </c>
      <c r="F6941" s="5" t="s">
        <v>1137</v>
      </c>
      <c r="G6941" s="5">
        <v>2018</v>
      </c>
      <c r="H6941" s="14">
        <v>0.52083333333333304</v>
      </c>
      <c r="L6941" s="5"/>
      <c r="N6941" s="5" t="s">
        <v>3036</v>
      </c>
      <c r="P6941" s="30">
        <v>113</v>
      </c>
      <c r="Q6941" s="30">
        <v>6</v>
      </c>
      <c r="R6941" s="5" t="s">
        <v>3</v>
      </c>
      <c r="S6941" s="5" t="s">
        <v>43</v>
      </c>
      <c r="T6941" s="5" t="s">
        <v>1338</v>
      </c>
      <c r="U6941" s="5" t="s">
        <v>1896</v>
      </c>
      <c r="V6941" s="5" t="s">
        <v>3064</v>
      </c>
      <c r="W6941" s="5" t="s">
        <v>3074</v>
      </c>
      <c r="Z6941" s="3">
        <v>42.004899999999999</v>
      </c>
      <c r="AA6941" s="3">
        <v>-123.25320000000001</v>
      </c>
      <c r="AB6941" s="5" t="s">
        <v>2310</v>
      </c>
      <c r="AD6941" s="7" t="s">
        <v>3044</v>
      </c>
      <c r="AF6941" s="3" t="s">
        <v>1640</v>
      </c>
      <c r="AG6941" s="5" t="s">
        <v>1640</v>
      </c>
    </row>
    <row r="6942" spans="1:33">
      <c r="A6942" s="29">
        <v>43424</v>
      </c>
      <c r="E6942" s="13">
        <v>26</v>
      </c>
      <c r="F6942" s="5" t="s">
        <v>1137</v>
      </c>
      <c r="G6942" s="5">
        <v>2018</v>
      </c>
      <c r="H6942" s="14">
        <v>0.52083333333333304</v>
      </c>
      <c r="L6942" s="5"/>
      <c r="N6942" s="5" t="s">
        <v>3036</v>
      </c>
      <c r="P6942" s="30">
        <v>113</v>
      </c>
      <c r="Q6942" s="30">
        <v>7</v>
      </c>
      <c r="R6942" s="5" t="s">
        <v>3</v>
      </c>
      <c r="S6942" s="5" t="s">
        <v>43</v>
      </c>
      <c r="T6942" s="5" t="s">
        <v>1338</v>
      </c>
      <c r="U6942" s="5" t="s">
        <v>1896</v>
      </c>
      <c r="V6942" s="5" t="s">
        <v>3065</v>
      </c>
      <c r="W6942" s="5" t="s">
        <v>3074</v>
      </c>
      <c r="Z6942" s="3">
        <v>42.004899999999999</v>
      </c>
      <c r="AA6942" s="3">
        <v>-123.25320000000001</v>
      </c>
      <c r="AB6942" s="5" t="s">
        <v>2310</v>
      </c>
      <c r="AD6942" s="7" t="s">
        <v>3044</v>
      </c>
      <c r="AF6942" s="3" t="s">
        <v>1640</v>
      </c>
      <c r="AG6942" s="5" t="s">
        <v>1640</v>
      </c>
    </row>
    <row r="6943" spans="1:33">
      <c r="A6943" s="29">
        <v>43424</v>
      </c>
      <c r="E6943" s="13">
        <v>26</v>
      </c>
      <c r="F6943" s="5" t="s">
        <v>1137</v>
      </c>
      <c r="G6943" s="5">
        <v>2018</v>
      </c>
      <c r="H6943" s="14">
        <v>0.52083333333333304</v>
      </c>
      <c r="L6943" s="5"/>
      <c r="N6943" s="5" t="s">
        <v>3036</v>
      </c>
      <c r="P6943" s="30">
        <v>113</v>
      </c>
      <c r="Q6943" s="30">
        <v>8</v>
      </c>
      <c r="R6943" s="5" t="s">
        <v>3</v>
      </c>
      <c r="S6943" s="5" t="s">
        <v>43</v>
      </c>
      <c r="T6943" s="5" t="s">
        <v>1338</v>
      </c>
      <c r="U6943" s="5" t="s">
        <v>1896</v>
      </c>
      <c r="V6943" s="5" t="s">
        <v>3066</v>
      </c>
      <c r="W6943" s="5" t="s">
        <v>3074</v>
      </c>
      <c r="Z6943" s="3">
        <v>42.004899999999999</v>
      </c>
      <c r="AA6943" s="3">
        <v>-123.25320000000001</v>
      </c>
      <c r="AB6943" s="5" t="s">
        <v>2310</v>
      </c>
      <c r="AD6943" s="7" t="s">
        <v>3044</v>
      </c>
      <c r="AF6943" s="3" t="s">
        <v>1640</v>
      </c>
      <c r="AG6943" s="5" t="s">
        <v>1640</v>
      </c>
    </row>
    <row r="6944" spans="1:33">
      <c r="A6944" s="29">
        <v>43424</v>
      </c>
      <c r="E6944" s="13">
        <v>26</v>
      </c>
      <c r="F6944" s="5" t="s">
        <v>1137</v>
      </c>
      <c r="G6944" s="5">
        <v>2018</v>
      </c>
      <c r="H6944" s="14">
        <v>0.52083333333333304</v>
      </c>
      <c r="L6944" s="5"/>
      <c r="N6944" s="5" t="s">
        <v>3036</v>
      </c>
      <c r="P6944" s="30">
        <v>113</v>
      </c>
      <c r="Q6944" s="30">
        <v>9</v>
      </c>
      <c r="R6944" s="5" t="s">
        <v>3</v>
      </c>
      <c r="S6944" s="5" t="s">
        <v>43</v>
      </c>
      <c r="T6944" s="5" t="s">
        <v>1338</v>
      </c>
      <c r="U6944" s="5" t="s">
        <v>1896</v>
      </c>
      <c r="V6944" s="5" t="s">
        <v>3067</v>
      </c>
      <c r="W6944" s="5" t="s">
        <v>3074</v>
      </c>
      <c r="Z6944" s="3">
        <v>42.004899999999999</v>
      </c>
      <c r="AA6944" s="3">
        <v>-123.25320000000001</v>
      </c>
      <c r="AB6944" s="5" t="s">
        <v>2310</v>
      </c>
      <c r="AD6944" s="7" t="s">
        <v>3044</v>
      </c>
      <c r="AF6944" s="3" t="s">
        <v>1640</v>
      </c>
      <c r="AG6944" s="5" t="s">
        <v>1640</v>
      </c>
    </row>
    <row r="6945" spans="1:33">
      <c r="A6945" s="29">
        <v>43424</v>
      </c>
      <c r="E6945" s="13">
        <v>26</v>
      </c>
      <c r="F6945" s="5" t="s">
        <v>1137</v>
      </c>
      <c r="G6945" s="5">
        <v>2018</v>
      </c>
      <c r="H6945" s="14">
        <v>0.52083333333333304</v>
      </c>
      <c r="L6945" s="5"/>
      <c r="N6945" s="5" t="s">
        <v>3036</v>
      </c>
      <c r="P6945" s="30">
        <v>113</v>
      </c>
      <c r="Q6945" s="30">
        <v>10</v>
      </c>
      <c r="R6945" s="5" t="s">
        <v>3</v>
      </c>
      <c r="S6945" s="5" t="s">
        <v>43</v>
      </c>
      <c r="T6945" s="5" t="s">
        <v>1338</v>
      </c>
      <c r="U6945" s="5" t="s">
        <v>1896</v>
      </c>
      <c r="V6945" s="5" t="s">
        <v>3068</v>
      </c>
      <c r="W6945" s="5" t="s">
        <v>3074</v>
      </c>
      <c r="Z6945" s="3">
        <v>42.004899999999999</v>
      </c>
      <c r="AA6945" s="3">
        <v>-123.25320000000001</v>
      </c>
      <c r="AB6945" s="5" t="s">
        <v>2310</v>
      </c>
      <c r="AD6945" s="7" t="s">
        <v>3044</v>
      </c>
      <c r="AF6945" s="3" t="s">
        <v>1640</v>
      </c>
      <c r="AG6945" s="5" t="s">
        <v>1640</v>
      </c>
    </row>
    <row r="6946" spans="1:33">
      <c r="A6946" s="29">
        <v>43424</v>
      </c>
      <c r="E6946" s="13">
        <v>26</v>
      </c>
      <c r="F6946" s="5" t="s">
        <v>1137</v>
      </c>
      <c r="G6946" s="5">
        <v>2018</v>
      </c>
      <c r="H6946" s="14">
        <v>0.52083333333333304</v>
      </c>
      <c r="L6946" s="5"/>
      <c r="N6946" s="5" t="s">
        <v>3036</v>
      </c>
      <c r="P6946" s="30">
        <v>113</v>
      </c>
      <c r="Q6946" s="30">
        <v>11</v>
      </c>
      <c r="R6946" s="5" t="s">
        <v>3</v>
      </c>
      <c r="S6946" s="5" t="s">
        <v>43</v>
      </c>
      <c r="T6946" s="5" t="s">
        <v>1338</v>
      </c>
      <c r="U6946" s="5" t="s">
        <v>1896</v>
      </c>
      <c r="V6946" s="5" t="s">
        <v>3069</v>
      </c>
      <c r="W6946" s="5" t="s">
        <v>3074</v>
      </c>
      <c r="Z6946" s="3">
        <v>42.004899999999999</v>
      </c>
      <c r="AA6946" s="3">
        <v>-123.25320000000001</v>
      </c>
      <c r="AB6946" s="5" t="s">
        <v>2310</v>
      </c>
      <c r="AD6946" s="7" t="s">
        <v>3044</v>
      </c>
      <c r="AF6946" s="3" t="s">
        <v>1640</v>
      </c>
      <c r="AG6946" s="5" t="s">
        <v>1640</v>
      </c>
    </row>
    <row r="6947" spans="1:33">
      <c r="A6947" s="29">
        <v>43424</v>
      </c>
      <c r="E6947" s="13">
        <v>26</v>
      </c>
      <c r="F6947" s="5" t="s">
        <v>1137</v>
      </c>
      <c r="G6947" s="5">
        <v>2018</v>
      </c>
      <c r="H6947" s="14">
        <v>0.52083333333333304</v>
      </c>
      <c r="L6947" s="5"/>
      <c r="N6947" s="5" t="s">
        <v>3036</v>
      </c>
      <c r="P6947" s="30">
        <v>113</v>
      </c>
      <c r="Q6947" s="30">
        <v>12</v>
      </c>
      <c r="R6947" s="5" t="s">
        <v>3</v>
      </c>
      <c r="S6947" s="5" t="s">
        <v>43</v>
      </c>
      <c r="T6947" s="5" t="s">
        <v>1338</v>
      </c>
      <c r="U6947" s="5" t="s">
        <v>1896</v>
      </c>
      <c r="V6947" s="5" t="s">
        <v>3070</v>
      </c>
      <c r="W6947" s="5" t="s">
        <v>3074</v>
      </c>
      <c r="Z6947" s="3">
        <v>42.004899999999999</v>
      </c>
      <c r="AA6947" s="3">
        <v>-123.25320000000001</v>
      </c>
      <c r="AB6947" s="5" t="s">
        <v>2310</v>
      </c>
      <c r="AD6947" s="7" t="s">
        <v>3044</v>
      </c>
      <c r="AF6947" s="3" t="s">
        <v>1640</v>
      </c>
      <c r="AG6947" s="5" t="s">
        <v>1640</v>
      </c>
    </row>
    <row r="6948" spans="1:33">
      <c r="A6948" s="29">
        <v>43424</v>
      </c>
      <c r="E6948" s="13">
        <v>26</v>
      </c>
      <c r="F6948" s="5" t="s">
        <v>1137</v>
      </c>
      <c r="G6948" s="5">
        <v>2018</v>
      </c>
      <c r="H6948" s="14">
        <v>0.60416666666666696</v>
      </c>
      <c r="L6948" s="5"/>
      <c r="N6948" s="5" t="s">
        <v>3037</v>
      </c>
      <c r="P6948" s="30">
        <v>114</v>
      </c>
      <c r="Q6948" s="30">
        <v>1</v>
      </c>
      <c r="R6948" s="5" t="s">
        <v>3</v>
      </c>
      <c r="S6948" s="5" t="s">
        <v>43</v>
      </c>
      <c r="T6948" s="5" t="s">
        <v>1338</v>
      </c>
      <c r="U6948" s="5" t="s">
        <v>1896</v>
      </c>
      <c r="V6948" s="5" t="s">
        <v>3071</v>
      </c>
      <c r="W6948" s="5" t="s">
        <v>3419</v>
      </c>
      <c r="Z6948" s="3">
        <v>42.101900000000001</v>
      </c>
      <c r="AA6948" s="3">
        <v>-123.2747</v>
      </c>
      <c r="AB6948" s="5" t="s">
        <v>2310</v>
      </c>
      <c r="AD6948" s="7" t="s">
        <v>757</v>
      </c>
      <c r="AF6948" s="3" t="s">
        <v>1640</v>
      </c>
      <c r="AG6948" s="5" t="s">
        <v>1640</v>
      </c>
    </row>
    <row r="6949" spans="1:33">
      <c r="A6949" s="29">
        <v>43424</v>
      </c>
      <c r="E6949" s="13">
        <v>26</v>
      </c>
      <c r="F6949" s="5" t="s">
        <v>1137</v>
      </c>
      <c r="G6949" s="5">
        <v>2018</v>
      </c>
      <c r="H6949" s="14">
        <v>0.60416666666666696</v>
      </c>
      <c r="L6949" s="5"/>
      <c r="N6949" s="5" t="s">
        <v>3037</v>
      </c>
      <c r="P6949" s="30">
        <v>114</v>
      </c>
      <c r="Q6949" s="30">
        <v>2</v>
      </c>
      <c r="R6949" s="5" t="s">
        <v>3</v>
      </c>
      <c r="S6949" s="5" t="s">
        <v>43</v>
      </c>
      <c r="T6949" s="5" t="s">
        <v>1338</v>
      </c>
      <c r="U6949" s="5" t="s">
        <v>1896</v>
      </c>
      <c r="V6949" s="5" t="s">
        <v>3071</v>
      </c>
      <c r="W6949" s="5" t="s">
        <v>3419</v>
      </c>
      <c r="Z6949" s="3">
        <v>42.101900000000001</v>
      </c>
      <c r="AA6949" s="3">
        <v>-123.2747</v>
      </c>
      <c r="AB6949" s="5" t="s">
        <v>2310</v>
      </c>
      <c r="AD6949" s="7" t="s">
        <v>757</v>
      </c>
      <c r="AF6949" s="3" t="s">
        <v>1640</v>
      </c>
      <c r="AG6949" s="5" t="s">
        <v>1640</v>
      </c>
    </row>
    <row r="6950" spans="1:33">
      <c r="A6950" s="29">
        <v>43424</v>
      </c>
      <c r="E6950" s="13">
        <v>26</v>
      </c>
      <c r="F6950" s="5" t="s">
        <v>1137</v>
      </c>
      <c r="G6950" s="5">
        <v>2018</v>
      </c>
      <c r="H6950" s="14">
        <v>0.60416666666666696</v>
      </c>
      <c r="L6950" s="5"/>
      <c r="N6950" s="5" t="s">
        <v>3037</v>
      </c>
      <c r="P6950" s="30">
        <v>114</v>
      </c>
      <c r="Q6950" s="30">
        <v>3</v>
      </c>
      <c r="R6950" s="5" t="s">
        <v>3</v>
      </c>
      <c r="S6950" s="5" t="s">
        <v>43</v>
      </c>
      <c r="T6950" s="5" t="s">
        <v>1338</v>
      </c>
      <c r="U6950" s="5" t="s">
        <v>1896</v>
      </c>
      <c r="V6950" s="5" t="s">
        <v>3071</v>
      </c>
      <c r="W6950" s="5" t="s">
        <v>3419</v>
      </c>
      <c r="Z6950" s="3">
        <v>42.101900000000001</v>
      </c>
      <c r="AA6950" s="3">
        <v>-123.2747</v>
      </c>
      <c r="AB6950" s="5" t="s">
        <v>2310</v>
      </c>
      <c r="AD6950" s="7" t="s">
        <v>757</v>
      </c>
      <c r="AF6950" s="3" t="s">
        <v>1640</v>
      </c>
      <c r="AG6950" s="5" t="s">
        <v>1640</v>
      </c>
    </row>
    <row r="6951" spans="1:33">
      <c r="A6951" s="29">
        <v>43424</v>
      </c>
      <c r="E6951" s="13">
        <v>26</v>
      </c>
      <c r="F6951" s="5" t="s">
        <v>1137</v>
      </c>
      <c r="G6951" s="5">
        <v>2018</v>
      </c>
      <c r="H6951" s="14">
        <v>0.60416666666666696</v>
      </c>
      <c r="L6951" s="5"/>
      <c r="N6951" s="5" t="s">
        <v>3037</v>
      </c>
      <c r="P6951" s="30">
        <v>114</v>
      </c>
      <c r="Q6951" s="30">
        <v>4</v>
      </c>
      <c r="R6951" s="5" t="s">
        <v>3</v>
      </c>
      <c r="S6951" s="5" t="s">
        <v>43</v>
      </c>
      <c r="T6951" s="5" t="s">
        <v>1338</v>
      </c>
      <c r="U6951" s="5" t="s">
        <v>1896</v>
      </c>
      <c r="V6951" s="5" t="s">
        <v>3071</v>
      </c>
      <c r="W6951" s="5" t="s">
        <v>3419</v>
      </c>
      <c r="Z6951" s="3">
        <v>42.101900000000001</v>
      </c>
      <c r="AA6951" s="3">
        <v>-123.2747</v>
      </c>
      <c r="AB6951" s="5" t="s">
        <v>2310</v>
      </c>
      <c r="AD6951" s="7" t="s">
        <v>757</v>
      </c>
      <c r="AF6951" s="3" t="s">
        <v>1640</v>
      </c>
      <c r="AG6951" s="5" t="s">
        <v>1640</v>
      </c>
    </row>
    <row r="6952" spans="1:33">
      <c r="A6952" s="29">
        <v>43424</v>
      </c>
      <c r="E6952" s="13">
        <v>26</v>
      </c>
      <c r="F6952" s="5" t="s">
        <v>1137</v>
      </c>
      <c r="G6952" s="5">
        <v>2018</v>
      </c>
      <c r="H6952" s="14">
        <v>0.60416666666666696</v>
      </c>
      <c r="L6952" s="5"/>
      <c r="N6952" s="5" t="s">
        <v>3037</v>
      </c>
      <c r="P6952" s="30">
        <v>114</v>
      </c>
      <c r="Q6952" s="30">
        <v>5</v>
      </c>
      <c r="R6952" s="5" t="s">
        <v>3</v>
      </c>
      <c r="S6952" s="5" t="s">
        <v>43</v>
      </c>
      <c r="T6952" s="5" t="s">
        <v>1338</v>
      </c>
      <c r="U6952" s="5" t="s">
        <v>1896</v>
      </c>
      <c r="V6952" s="5" t="s">
        <v>3071</v>
      </c>
      <c r="W6952" s="5" t="s">
        <v>3419</v>
      </c>
      <c r="Z6952" s="3">
        <v>42.101900000000001</v>
      </c>
      <c r="AA6952" s="3">
        <v>-123.2747</v>
      </c>
      <c r="AB6952" s="5" t="s">
        <v>2310</v>
      </c>
      <c r="AD6952" s="7" t="s">
        <v>757</v>
      </c>
      <c r="AF6952" s="3" t="s">
        <v>1640</v>
      </c>
      <c r="AG6952" s="5" t="s">
        <v>1640</v>
      </c>
    </row>
    <row r="6953" spans="1:33">
      <c r="A6953" s="29">
        <v>43424</v>
      </c>
      <c r="E6953" s="13">
        <v>26</v>
      </c>
      <c r="F6953" s="5" t="s">
        <v>1137</v>
      </c>
      <c r="G6953" s="5">
        <v>2018</v>
      </c>
      <c r="H6953" s="14">
        <v>0.60416666666666696</v>
      </c>
      <c r="L6953" s="5"/>
      <c r="N6953" s="5" t="s">
        <v>3037</v>
      </c>
      <c r="P6953" s="30">
        <v>114</v>
      </c>
      <c r="Q6953" s="30">
        <v>6</v>
      </c>
      <c r="R6953" s="5" t="s">
        <v>3</v>
      </c>
      <c r="S6953" s="5" t="s">
        <v>43</v>
      </c>
      <c r="T6953" s="5" t="s">
        <v>1338</v>
      </c>
      <c r="U6953" s="5" t="s">
        <v>1896</v>
      </c>
      <c r="V6953" s="5" t="s">
        <v>3071</v>
      </c>
      <c r="W6953" s="5" t="s">
        <v>3419</v>
      </c>
      <c r="Z6953" s="3">
        <v>42.101900000000001</v>
      </c>
      <c r="AA6953" s="3">
        <v>-123.2747</v>
      </c>
      <c r="AB6953" s="5" t="s">
        <v>2310</v>
      </c>
      <c r="AD6953" s="7" t="s">
        <v>757</v>
      </c>
      <c r="AF6953" s="3" t="s">
        <v>1640</v>
      </c>
      <c r="AG6953" s="5" t="s">
        <v>1640</v>
      </c>
    </row>
    <row r="6954" spans="1:33">
      <c r="A6954" s="29">
        <v>43424</v>
      </c>
      <c r="E6954" s="13">
        <v>26</v>
      </c>
      <c r="F6954" s="5" t="s">
        <v>1137</v>
      </c>
      <c r="G6954" s="5">
        <v>2018</v>
      </c>
      <c r="H6954" s="14">
        <v>0.60416666666666696</v>
      </c>
      <c r="L6954" s="5"/>
      <c r="N6954" s="5" t="s">
        <v>3037</v>
      </c>
      <c r="P6954" s="30">
        <v>114</v>
      </c>
      <c r="Q6954" s="30">
        <v>7</v>
      </c>
      <c r="R6954" s="5" t="s">
        <v>3</v>
      </c>
      <c r="S6954" s="5" t="s">
        <v>43</v>
      </c>
      <c r="T6954" s="5" t="s">
        <v>1338</v>
      </c>
      <c r="U6954" s="5" t="s">
        <v>1896</v>
      </c>
      <c r="V6954" s="5" t="s">
        <v>3071</v>
      </c>
      <c r="W6954" s="5" t="s">
        <v>3419</v>
      </c>
      <c r="Z6954" s="3">
        <v>42.101900000000001</v>
      </c>
      <c r="AA6954" s="3">
        <v>-123.2747</v>
      </c>
      <c r="AB6954" s="5" t="s">
        <v>2310</v>
      </c>
      <c r="AD6954" s="7" t="s">
        <v>757</v>
      </c>
      <c r="AF6954" s="3" t="s">
        <v>1640</v>
      </c>
      <c r="AG6954" s="5" t="s">
        <v>1640</v>
      </c>
    </row>
    <row r="6955" spans="1:33" ht="15" customHeight="1">
      <c r="A6955" s="29">
        <v>43424</v>
      </c>
      <c r="E6955" s="13">
        <v>26</v>
      </c>
      <c r="F6955" s="5" t="s">
        <v>1137</v>
      </c>
      <c r="G6955" s="5">
        <v>2018</v>
      </c>
      <c r="H6955" s="14">
        <v>0.60416666666666696</v>
      </c>
      <c r="L6955" s="5"/>
      <c r="N6955" s="5" t="s">
        <v>3038</v>
      </c>
      <c r="P6955" s="30">
        <v>115</v>
      </c>
      <c r="Q6955" s="30">
        <v>1</v>
      </c>
      <c r="R6955" s="5" t="s">
        <v>3</v>
      </c>
      <c r="S6955" s="5" t="s">
        <v>43</v>
      </c>
      <c r="T6955" s="5" t="s">
        <v>1338</v>
      </c>
      <c r="U6955" s="5" t="s">
        <v>1896</v>
      </c>
      <c r="V6955" s="5" t="s">
        <v>3071</v>
      </c>
      <c r="W6955" s="5" t="s">
        <v>3419</v>
      </c>
      <c r="Z6955" s="3">
        <v>42.101900000000001</v>
      </c>
      <c r="AA6955" s="3">
        <v>-123.2747</v>
      </c>
      <c r="AB6955" s="5" t="s">
        <v>2310</v>
      </c>
      <c r="AF6955" s="3" t="s">
        <v>1640</v>
      </c>
      <c r="AG6955" s="5" t="s">
        <v>1640</v>
      </c>
    </row>
    <row r="6956" spans="1:33">
      <c r="A6956" s="29">
        <v>43424</v>
      </c>
      <c r="E6956" s="13">
        <v>26</v>
      </c>
      <c r="F6956" s="5" t="s">
        <v>1137</v>
      </c>
      <c r="G6956" s="5">
        <v>2018</v>
      </c>
      <c r="H6956" s="14">
        <v>0.60416666666666696</v>
      </c>
      <c r="L6956" s="5"/>
      <c r="N6956" s="5" t="s">
        <v>3038</v>
      </c>
      <c r="P6956" s="30">
        <v>115</v>
      </c>
      <c r="Q6956" s="30">
        <v>2</v>
      </c>
      <c r="R6956" s="5" t="s">
        <v>3</v>
      </c>
      <c r="S6956" s="5" t="s">
        <v>43</v>
      </c>
      <c r="T6956" s="5" t="s">
        <v>1338</v>
      </c>
      <c r="U6956" s="5" t="s">
        <v>1896</v>
      </c>
      <c r="V6956" s="5" t="s">
        <v>3071</v>
      </c>
      <c r="W6956" s="5" t="s">
        <v>3419</v>
      </c>
      <c r="Z6956" s="3">
        <v>42.101900000000001</v>
      </c>
      <c r="AA6956" s="3">
        <v>-123.2747</v>
      </c>
      <c r="AB6956" s="5" t="s">
        <v>2310</v>
      </c>
      <c r="AF6956" s="3" t="s">
        <v>1640</v>
      </c>
      <c r="AG6956" s="5" t="s">
        <v>1640</v>
      </c>
    </row>
    <row r="6957" spans="1:33" ht="15" customHeight="1">
      <c r="A6957" s="29">
        <v>43424</v>
      </c>
      <c r="E6957" s="13">
        <v>26</v>
      </c>
      <c r="F6957" s="5" t="s">
        <v>1137</v>
      </c>
      <c r="G6957" s="5">
        <v>2018</v>
      </c>
      <c r="H6957" s="14">
        <v>0.60416666666666696</v>
      </c>
      <c r="L6957" s="5"/>
      <c r="N6957" s="5" t="s">
        <v>3038</v>
      </c>
      <c r="P6957" s="30">
        <v>115</v>
      </c>
      <c r="Q6957" s="30">
        <v>3</v>
      </c>
      <c r="R6957" s="5" t="s">
        <v>3</v>
      </c>
      <c r="S6957" s="5" t="s">
        <v>43</v>
      </c>
      <c r="T6957" s="5" t="s">
        <v>1338</v>
      </c>
      <c r="U6957" s="5" t="s">
        <v>1896</v>
      </c>
      <c r="V6957" s="5" t="s">
        <v>3071</v>
      </c>
      <c r="W6957" s="5" t="s">
        <v>3419</v>
      </c>
      <c r="Z6957" s="3">
        <v>42.101900000000001</v>
      </c>
      <c r="AA6957" s="3">
        <v>-123.2747</v>
      </c>
      <c r="AB6957" s="5" t="s">
        <v>2310</v>
      </c>
      <c r="AF6957" s="3" t="s">
        <v>1640</v>
      </c>
      <c r="AG6957" s="5" t="s">
        <v>1640</v>
      </c>
    </row>
    <row r="6958" spans="1:33">
      <c r="A6958" s="29">
        <v>43424</v>
      </c>
      <c r="E6958" s="13">
        <v>26</v>
      </c>
      <c r="F6958" s="5" t="s">
        <v>1137</v>
      </c>
      <c r="G6958" s="5">
        <v>2018</v>
      </c>
      <c r="H6958" s="14">
        <v>0.60416666666666696</v>
      </c>
      <c r="L6958" s="5"/>
      <c r="N6958" s="5" t="s">
        <v>3038</v>
      </c>
      <c r="P6958" s="30">
        <v>115</v>
      </c>
      <c r="Q6958" s="30">
        <v>4</v>
      </c>
      <c r="R6958" s="5" t="s">
        <v>3</v>
      </c>
      <c r="S6958" s="5" t="s">
        <v>43</v>
      </c>
      <c r="T6958" s="5" t="s">
        <v>1338</v>
      </c>
      <c r="U6958" s="5" t="s">
        <v>1896</v>
      </c>
      <c r="V6958" s="5" t="s">
        <v>3071</v>
      </c>
      <c r="W6958" s="5" t="s">
        <v>3419</v>
      </c>
      <c r="Z6958" s="3">
        <v>42.101900000000001</v>
      </c>
      <c r="AA6958" s="3">
        <v>-123.2747</v>
      </c>
      <c r="AB6958" s="5" t="s">
        <v>2310</v>
      </c>
      <c r="AF6958" s="3" t="s">
        <v>1640</v>
      </c>
      <c r="AG6958" s="5" t="s">
        <v>1640</v>
      </c>
    </row>
    <row r="6959" spans="1:33" ht="15" customHeight="1">
      <c r="A6959" s="29">
        <v>43424</v>
      </c>
      <c r="E6959" s="13">
        <v>26</v>
      </c>
      <c r="F6959" s="5" t="s">
        <v>1137</v>
      </c>
      <c r="G6959" s="5">
        <v>2018</v>
      </c>
      <c r="H6959" s="14">
        <v>0.60416666666666696</v>
      </c>
      <c r="L6959" s="5"/>
      <c r="N6959" s="5" t="s">
        <v>3038</v>
      </c>
      <c r="P6959" s="30">
        <v>115</v>
      </c>
      <c r="Q6959" s="30">
        <v>5</v>
      </c>
      <c r="R6959" s="5" t="s">
        <v>3</v>
      </c>
      <c r="S6959" s="5" t="s">
        <v>43</v>
      </c>
      <c r="T6959" s="5" t="s">
        <v>1338</v>
      </c>
      <c r="U6959" s="5" t="s">
        <v>1896</v>
      </c>
      <c r="V6959" s="5" t="s">
        <v>3071</v>
      </c>
      <c r="W6959" s="5" t="s">
        <v>3419</v>
      </c>
      <c r="Z6959" s="3">
        <v>42.101900000000001</v>
      </c>
      <c r="AA6959" s="3">
        <v>-123.2747</v>
      </c>
      <c r="AB6959" s="5" t="s">
        <v>2310</v>
      </c>
      <c r="AF6959" s="3" t="s">
        <v>1640</v>
      </c>
      <c r="AG6959" s="5" t="s">
        <v>1640</v>
      </c>
    </row>
    <row r="6960" spans="1:33">
      <c r="A6960" s="29">
        <v>43424</v>
      </c>
      <c r="E6960" s="13">
        <v>26</v>
      </c>
      <c r="F6960" s="5" t="s">
        <v>1137</v>
      </c>
      <c r="G6960" s="5">
        <v>2018</v>
      </c>
      <c r="H6960" s="14">
        <v>0.60416666666666696</v>
      </c>
      <c r="L6960" s="5"/>
      <c r="N6960" s="5" t="s">
        <v>3043</v>
      </c>
      <c r="P6960" s="30">
        <v>116</v>
      </c>
      <c r="Q6960" s="30">
        <v>1</v>
      </c>
      <c r="R6960" s="5" t="s">
        <v>3</v>
      </c>
      <c r="S6960" s="5" t="s">
        <v>43</v>
      </c>
      <c r="T6960" s="5" t="s">
        <v>1338</v>
      </c>
      <c r="U6960" s="5" t="s">
        <v>1896</v>
      </c>
      <c r="V6960" s="5" t="s">
        <v>3071</v>
      </c>
      <c r="W6960" s="5" t="s">
        <v>3419</v>
      </c>
      <c r="Z6960" s="3">
        <v>42.101900000000001</v>
      </c>
      <c r="AA6960" s="3">
        <v>-123.2747</v>
      </c>
      <c r="AB6960" s="5" t="s">
        <v>2310</v>
      </c>
      <c r="AF6960" s="3" t="s">
        <v>1640</v>
      </c>
      <c r="AG6960" s="5" t="s">
        <v>1640</v>
      </c>
    </row>
    <row r="6961" spans="1:33" ht="15" customHeight="1">
      <c r="A6961" s="29">
        <v>43424</v>
      </c>
      <c r="E6961" s="13">
        <v>26</v>
      </c>
      <c r="F6961" s="5" t="s">
        <v>1137</v>
      </c>
      <c r="G6961" s="5">
        <v>2018</v>
      </c>
      <c r="H6961" s="14">
        <v>0.60416666666666696</v>
      </c>
      <c r="L6961" s="5"/>
      <c r="N6961" s="5" t="s">
        <v>3043</v>
      </c>
      <c r="P6961" s="30">
        <v>116</v>
      </c>
      <c r="Q6961" s="30">
        <v>2</v>
      </c>
      <c r="R6961" s="5" t="s">
        <v>3</v>
      </c>
      <c r="S6961" s="5" t="s">
        <v>43</v>
      </c>
      <c r="T6961" s="5" t="s">
        <v>1338</v>
      </c>
      <c r="U6961" s="5" t="s">
        <v>1896</v>
      </c>
      <c r="V6961" s="5" t="s">
        <v>3071</v>
      </c>
      <c r="W6961" s="5" t="s">
        <v>3419</v>
      </c>
      <c r="Z6961" s="3">
        <v>42.101900000000001</v>
      </c>
      <c r="AA6961" s="3">
        <v>-123.2747</v>
      </c>
      <c r="AB6961" s="5" t="s">
        <v>2310</v>
      </c>
      <c r="AF6961" s="3" t="s">
        <v>1640</v>
      </c>
      <c r="AG6961" s="5" t="s">
        <v>1640</v>
      </c>
    </row>
    <row r="6962" spans="1:33">
      <c r="A6962" s="29">
        <v>43424</v>
      </c>
      <c r="E6962" s="13">
        <v>26</v>
      </c>
      <c r="F6962" s="5" t="s">
        <v>1137</v>
      </c>
      <c r="G6962" s="5">
        <v>2018</v>
      </c>
      <c r="H6962" s="14">
        <v>0.60416666666666696</v>
      </c>
      <c r="L6962" s="5"/>
      <c r="N6962" s="5" t="s">
        <v>3043</v>
      </c>
      <c r="P6962" s="30">
        <v>116</v>
      </c>
      <c r="Q6962" s="30">
        <v>3</v>
      </c>
      <c r="R6962" s="5" t="s">
        <v>3</v>
      </c>
      <c r="S6962" s="5" t="s">
        <v>43</v>
      </c>
      <c r="T6962" s="5" t="s">
        <v>1338</v>
      </c>
      <c r="U6962" s="5" t="s">
        <v>1896</v>
      </c>
      <c r="V6962" s="5" t="s">
        <v>3071</v>
      </c>
      <c r="W6962" s="5" t="s">
        <v>3419</v>
      </c>
      <c r="Z6962" s="3">
        <v>42.101900000000001</v>
      </c>
      <c r="AA6962" s="3">
        <v>-123.2747</v>
      </c>
      <c r="AB6962" s="5" t="s">
        <v>2310</v>
      </c>
      <c r="AF6962" s="3" t="s">
        <v>1640</v>
      </c>
      <c r="AG6962" s="5" t="s">
        <v>1640</v>
      </c>
    </row>
    <row r="6963" spans="1:33" ht="15" customHeight="1">
      <c r="A6963" s="29">
        <v>43424</v>
      </c>
      <c r="E6963" s="13">
        <v>26</v>
      </c>
      <c r="F6963" s="5" t="s">
        <v>1137</v>
      </c>
      <c r="G6963" s="5">
        <v>2018</v>
      </c>
      <c r="H6963" s="14">
        <v>0.60416666666666696</v>
      </c>
      <c r="L6963" s="5"/>
      <c r="N6963" s="5" t="s">
        <v>3043</v>
      </c>
      <c r="P6963" s="30">
        <v>116</v>
      </c>
      <c r="Q6963" s="30">
        <v>4</v>
      </c>
      <c r="R6963" s="5" t="s">
        <v>3</v>
      </c>
      <c r="S6963" s="5" t="s">
        <v>43</v>
      </c>
      <c r="T6963" s="5" t="s">
        <v>1338</v>
      </c>
      <c r="U6963" s="5" t="s">
        <v>1896</v>
      </c>
      <c r="V6963" s="5" t="s">
        <v>3071</v>
      </c>
      <c r="W6963" s="5" t="s">
        <v>3419</v>
      </c>
      <c r="Z6963" s="3">
        <v>42.101900000000001</v>
      </c>
      <c r="AA6963" s="3">
        <v>-123.2747</v>
      </c>
      <c r="AB6963" s="5" t="s">
        <v>2310</v>
      </c>
      <c r="AF6963" s="3" t="s">
        <v>1640</v>
      </c>
      <c r="AG6963" s="5" t="s">
        <v>1640</v>
      </c>
    </row>
    <row r="6964" spans="1:33">
      <c r="A6964" s="29">
        <v>43424</v>
      </c>
      <c r="E6964" s="13">
        <v>28</v>
      </c>
      <c r="F6964" s="5" t="s">
        <v>1137</v>
      </c>
      <c r="G6964" s="5">
        <v>2018</v>
      </c>
      <c r="H6964" s="14">
        <v>0.47916666666666702</v>
      </c>
      <c r="L6964" s="5"/>
      <c r="N6964" s="5" t="s">
        <v>3045</v>
      </c>
      <c r="P6964" s="30">
        <v>117</v>
      </c>
      <c r="Q6964" s="30">
        <v>1</v>
      </c>
      <c r="R6964" s="5" t="s">
        <v>3</v>
      </c>
      <c r="S6964" s="5" t="s">
        <v>43</v>
      </c>
      <c r="T6964" s="5" t="s">
        <v>1392</v>
      </c>
      <c r="U6964" s="5" t="s">
        <v>1896</v>
      </c>
      <c r="V6964" s="5" t="s">
        <v>3071</v>
      </c>
      <c r="W6964" s="5" t="s">
        <v>3419</v>
      </c>
      <c r="Z6964" s="3">
        <v>42.039700000000003</v>
      </c>
      <c r="AA6964" s="3">
        <v>-122.91330000000001</v>
      </c>
      <c r="AB6964" s="5" t="s">
        <v>2310</v>
      </c>
      <c r="AD6964" s="7" t="s">
        <v>886</v>
      </c>
      <c r="AF6964" s="3" t="s">
        <v>1640</v>
      </c>
      <c r="AG6964" s="5" t="s">
        <v>1640</v>
      </c>
    </row>
    <row r="6965" spans="1:33" ht="15" customHeight="1">
      <c r="A6965" s="29">
        <v>43424</v>
      </c>
      <c r="E6965" s="13">
        <v>28</v>
      </c>
      <c r="F6965" s="5" t="s">
        <v>1137</v>
      </c>
      <c r="G6965" s="5">
        <v>2018</v>
      </c>
      <c r="H6965" s="14">
        <v>0.47916666666666702</v>
      </c>
      <c r="L6965" s="5"/>
      <c r="N6965" s="5" t="s">
        <v>3045</v>
      </c>
      <c r="P6965" s="30">
        <v>117</v>
      </c>
      <c r="Q6965" s="30">
        <v>2</v>
      </c>
      <c r="R6965" s="5" t="s">
        <v>3</v>
      </c>
      <c r="S6965" s="5" t="s">
        <v>43</v>
      </c>
      <c r="T6965" s="5" t="s">
        <v>1392</v>
      </c>
      <c r="U6965" s="5" t="s">
        <v>1896</v>
      </c>
      <c r="V6965" s="5" t="s">
        <v>3071</v>
      </c>
      <c r="W6965" s="5" t="s">
        <v>3419</v>
      </c>
      <c r="Z6965" s="3">
        <v>42.039700000000003</v>
      </c>
      <c r="AA6965" s="3">
        <v>-122.91330000000001</v>
      </c>
      <c r="AB6965" s="5" t="s">
        <v>2310</v>
      </c>
      <c r="AD6965" s="7" t="s">
        <v>886</v>
      </c>
      <c r="AF6965" s="3" t="s">
        <v>1640</v>
      </c>
      <c r="AG6965" s="5" t="s">
        <v>1640</v>
      </c>
    </row>
    <row r="6966" spans="1:33">
      <c r="A6966" s="29">
        <v>43424</v>
      </c>
      <c r="E6966" s="13">
        <v>28</v>
      </c>
      <c r="F6966" s="5" t="s">
        <v>1137</v>
      </c>
      <c r="G6966" s="5">
        <v>2018</v>
      </c>
      <c r="H6966" s="14">
        <v>0.47916666666666702</v>
      </c>
      <c r="L6966" s="5"/>
      <c r="N6966" s="5" t="s">
        <v>3045</v>
      </c>
      <c r="P6966" s="30">
        <v>117</v>
      </c>
      <c r="Q6966" s="30">
        <v>3</v>
      </c>
      <c r="R6966" s="5" t="s">
        <v>3</v>
      </c>
      <c r="S6966" s="5" t="s">
        <v>43</v>
      </c>
      <c r="T6966" s="5" t="s">
        <v>1392</v>
      </c>
      <c r="U6966" s="5" t="s">
        <v>1896</v>
      </c>
      <c r="V6966" s="5" t="s">
        <v>3071</v>
      </c>
      <c r="W6966" s="5" t="s">
        <v>3419</v>
      </c>
      <c r="Z6966" s="3">
        <v>42.039700000000003</v>
      </c>
      <c r="AA6966" s="3">
        <v>-122.91330000000001</v>
      </c>
      <c r="AB6966" s="5" t="s">
        <v>2310</v>
      </c>
      <c r="AD6966" s="7" t="s">
        <v>886</v>
      </c>
      <c r="AF6966" s="3" t="s">
        <v>1640</v>
      </c>
      <c r="AG6966" s="5" t="s">
        <v>1640</v>
      </c>
    </row>
    <row r="6967" spans="1:33">
      <c r="A6967" s="29">
        <v>43424</v>
      </c>
      <c r="E6967" s="13">
        <v>28</v>
      </c>
      <c r="F6967" s="5" t="s">
        <v>1137</v>
      </c>
      <c r="G6967" s="5">
        <v>2018</v>
      </c>
      <c r="H6967" s="14">
        <v>0.47916666666666702</v>
      </c>
      <c r="L6967" s="5"/>
      <c r="N6967" s="5" t="s">
        <v>3045</v>
      </c>
      <c r="P6967" s="30">
        <v>117</v>
      </c>
      <c r="Q6967" s="30">
        <v>4</v>
      </c>
      <c r="R6967" s="5" t="s">
        <v>3</v>
      </c>
      <c r="S6967" s="5" t="s">
        <v>43</v>
      </c>
      <c r="T6967" s="5" t="s">
        <v>1392</v>
      </c>
      <c r="U6967" s="5" t="s">
        <v>1896</v>
      </c>
      <c r="V6967" s="5" t="s">
        <v>3071</v>
      </c>
      <c r="W6967" s="5" t="s">
        <v>3419</v>
      </c>
      <c r="Z6967" s="3">
        <v>42.039700000000003</v>
      </c>
      <c r="AA6967" s="3">
        <v>-122.91330000000001</v>
      </c>
      <c r="AB6967" s="5" t="s">
        <v>2310</v>
      </c>
      <c r="AD6967" s="7" t="s">
        <v>886</v>
      </c>
      <c r="AF6967" s="3" t="s">
        <v>1640</v>
      </c>
      <c r="AG6967" s="5" t="s">
        <v>1640</v>
      </c>
    </row>
    <row r="6968" spans="1:33">
      <c r="A6968" s="29">
        <v>43424</v>
      </c>
      <c r="E6968" s="13">
        <v>28</v>
      </c>
      <c r="F6968" s="5" t="s">
        <v>1137</v>
      </c>
      <c r="G6968" s="5">
        <v>2018</v>
      </c>
      <c r="H6968" s="14">
        <v>0.47916666666666702</v>
      </c>
      <c r="L6968" s="5"/>
      <c r="N6968" s="5" t="s">
        <v>3045</v>
      </c>
      <c r="P6968" s="30">
        <v>117</v>
      </c>
      <c r="Q6968" s="30">
        <v>5</v>
      </c>
      <c r="R6968" s="5" t="s">
        <v>3</v>
      </c>
      <c r="S6968" s="5" t="s">
        <v>43</v>
      </c>
      <c r="T6968" s="5" t="s">
        <v>1392</v>
      </c>
      <c r="U6968" s="5" t="s">
        <v>1896</v>
      </c>
      <c r="V6968" s="5" t="s">
        <v>3071</v>
      </c>
      <c r="W6968" s="5" t="s">
        <v>3419</v>
      </c>
      <c r="Z6968" s="3">
        <v>42.039700000000003</v>
      </c>
      <c r="AA6968" s="3">
        <v>-122.91330000000001</v>
      </c>
      <c r="AB6968" s="5" t="s">
        <v>2310</v>
      </c>
      <c r="AD6968" s="7" t="s">
        <v>886</v>
      </c>
      <c r="AF6968" s="3" t="s">
        <v>1640</v>
      </c>
      <c r="AG6968" s="5" t="s">
        <v>1640</v>
      </c>
    </row>
    <row r="6969" spans="1:33">
      <c r="A6969" s="29">
        <v>43424</v>
      </c>
      <c r="E6969" s="13">
        <v>28</v>
      </c>
      <c r="F6969" s="5" t="s">
        <v>1137</v>
      </c>
      <c r="G6969" s="5">
        <v>2018</v>
      </c>
      <c r="H6969" s="14">
        <v>0.47916666666666702</v>
      </c>
      <c r="L6969" s="5"/>
      <c r="N6969" s="5" t="s">
        <v>3046</v>
      </c>
      <c r="P6969" s="30">
        <v>118</v>
      </c>
      <c r="Q6969" s="30">
        <v>1</v>
      </c>
      <c r="R6969" s="5" t="s">
        <v>3</v>
      </c>
      <c r="S6969" s="5" t="s">
        <v>43</v>
      </c>
      <c r="T6969" s="5" t="s">
        <v>1392</v>
      </c>
      <c r="U6969" s="5" t="s">
        <v>1896</v>
      </c>
      <c r="V6969" s="5" t="s">
        <v>3072</v>
      </c>
      <c r="W6969" s="5" t="s">
        <v>3075</v>
      </c>
      <c r="Z6969" s="3">
        <v>42.039700000000003</v>
      </c>
      <c r="AA6969" s="3">
        <v>-122.91330000000001</v>
      </c>
      <c r="AB6969" s="5" t="s">
        <v>2310</v>
      </c>
      <c r="AD6969" s="7" t="s">
        <v>1752</v>
      </c>
      <c r="AF6969" s="3" t="s">
        <v>1640</v>
      </c>
      <c r="AG6969" s="5" t="s">
        <v>1640</v>
      </c>
    </row>
    <row r="6970" spans="1:33">
      <c r="A6970" s="29">
        <v>43424</v>
      </c>
      <c r="E6970" s="13">
        <v>28</v>
      </c>
      <c r="F6970" s="5" t="s">
        <v>1137</v>
      </c>
      <c r="G6970" s="5">
        <v>2018</v>
      </c>
      <c r="H6970" s="14">
        <v>0.47916666666666702</v>
      </c>
      <c r="L6970" s="5"/>
      <c r="N6970" s="5" t="s">
        <v>3047</v>
      </c>
      <c r="P6970" s="30">
        <v>119</v>
      </c>
      <c r="Q6970" s="30">
        <v>1</v>
      </c>
      <c r="R6970" s="5" t="s">
        <v>3</v>
      </c>
      <c r="S6970" s="5" t="s">
        <v>43</v>
      </c>
      <c r="T6970" s="5" t="s">
        <v>1392</v>
      </c>
      <c r="U6970" s="5" t="s">
        <v>1896</v>
      </c>
      <c r="V6970" s="5" t="s">
        <v>3072</v>
      </c>
      <c r="W6970" s="5" t="s">
        <v>3075</v>
      </c>
      <c r="Z6970" s="3">
        <v>42.039700000000003</v>
      </c>
      <c r="AA6970" s="3">
        <v>-122.91330000000001</v>
      </c>
      <c r="AB6970" s="5" t="s">
        <v>2310</v>
      </c>
      <c r="AF6970" s="3" t="s">
        <v>1640</v>
      </c>
      <c r="AG6970" s="5" t="s">
        <v>1640</v>
      </c>
    </row>
    <row r="6971" spans="1:33">
      <c r="A6971" s="29">
        <v>43424</v>
      </c>
      <c r="E6971" s="13">
        <v>28</v>
      </c>
      <c r="F6971" s="5" t="s">
        <v>1137</v>
      </c>
      <c r="G6971" s="5">
        <v>2018</v>
      </c>
      <c r="H6971" s="14">
        <v>0.47916666666666702</v>
      </c>
      <c r="L6971" s="5"/>
      <c r="N6971" s="5" t="s">
        <v>3048</v>
      </c>
      <c r="P6971" s="30">
        <v>120</v>
      </c>
      <c r="Q6971" s="30">
        <v>1</v>
      </c>
      <c r="R6971" s="5" t="s">
        <v>3</v>
      </c>
      <c r="S6971" s="5" t="s">
        <v>43</v>
      </c>
      <c r="T6971" s="5" t="s">
        <v>1392</v>
      </c>
      <c r="U6971" s="5" t="s">
        <v>1896</v>
      </c>
      <c r="V6971" s="5" t="s">
        <v>3072</v>
      </c>
      <c r="W6971" s="5" t="s">
        <v>3075</v>
      </c>
      <c r="Z6971" s="3">
        <v>42.039700000000003</v>
      </c>
      <c r="AA6971" s="3">
        <v>-122.91330000000001</v>
      </c>
      <c r="AB6971" s="5" t="s">
        <v>2310</v>
      </c>
      <c r="AD6971" s="7" t="s">
        <v>3053</v>
      </c>
      <c r="AF6971" s="3" t="s">
        <v>1640</v>
      </c>
      <c r="AG6971" s="5" t="s">
        <v>1640</v>
      </c>
    </row>
    <row r="6972" spans="1:33" ht="15" customHeight="1">
      <c r="A6972" s="29">
        <v>43424</v>
      </c>
      <c r="E6972" s="13">
        <v>28</v>
      </c>
      <c r="F6972" s="5" t="s">
        <v>1137</v>
      </c>
      <c r="G6972" s="5">
        <v>2018</v>
      </c>
      <c r="H6972" s="14">
        <v>0.47916666666666702</v>
      </c>
      <c r="L6972" s="5"/>
      <c r="N6972" s="5" t="s">
        <v>3048</v>
      </c>
      <c r="P6972" s="30">
        <v>120</v>
      </c>
      <c r="Q6972" s="30">
        <v>2</v>
      </c>
      <c r="R6972" s="5" t="s">
        <v>3</v>
      </c>
      <c r="S6972" s="5" t="s">
        <v>43</v>
      </c>
      <c r="T6972" s="5" t="s">
        <v>1392</v>
      </c>
      <c r="U6972" s="5" t="s">
        <v>1896</v>
      </c>
      <c r="V6972" s="5" t="s">
        <v>3072</v>
      </c>
      <c r="W6972" s="5" t="s">
        <v>3075</v>
      </c>
      <c r="Z6972" s="3">
        <v>42.039700000000003</v>
      </c>
      <c r="AA6972" s="3">
        <v>-122.91330000000001</v>
      </c>
      <c r="AB6972" s="5" t="s">
        <v>2310</v>
      </c>
      <c r="AD6972" s="7" t="s">
        <v>3053</v>
      </c>
      <c r="AF6972" s="3" t="s">
        <v>1640</v>
      </c>
      <c r="AG6972" s="5" t="s">
        <v>1640</v>
      </c>
    </row>
    <row r="6973" spans="1:33" ht="15" customHeight="1">
      <c r="A6973" s="29">
        <v>43424</v>
      </c>
      <c r="E6973" s="13">
        <v>28</v>
      </c>
      <c r="F6973" s="5" t="s">
        <v>1137</v>
      </c>
      <c r="G6973" s="5">
        <v>2018</v>
      </c>
      <c r="H6973" s="14">
        <v>0.47916666666666702</v>
      </c>
      <c r="L6973" s="5"/>
      <c r="N6973" s="5" t="s">
        <v>3048</v>
      </c>
      <c r="P6973" s="30">
        <v>120</v>
      </c>
      <c r="Q6973" s="30">
        <v>3</v>
      </c>
      <c r="R6973" s="5" t="s">
        <v>3</v>
      </c>
      <c r="S6973" s="5" t="s">
        <v>43</v>
      </c>
      <c r="T6973" s="5" t="s">
        <v>1392</v>
      </c>
      <c r="U6973" s="5" t="s">
        <v>1896</v>
      </c>
      <c r="V6973" s="5" t="s">
        <v>3072</v>
      </c>
      <c r="W6973" s="5" t="s">
        <v>3075</v>
      </c>
      <c r="Z6973" s="3">
        <v>42.039700000000003</v>
      </c>
      <c r="AA6973" s="3">
        <v>-122.91330000000001</v>
      </c>
      <c r="AB6973" s="5" t="s">
        <v>2310</v>
      </c>
      <c r="AD6973" s="7" t="s">
        <v>3053</v>
      </c>
      <c r="AF6973" s="3" t="s">
        <v>1640</v>
      </c>
      <c r="AG6973" s="5" t="s">
        <v>1640</v>
      </c>
    </row>
    <row r="6974" spans="1:33" ht="15" customHeight="1">
      <c r="A6974" s="29">
        <v>43424</v>
      </c>
      <c r="E6974" s="13">
        <v>28</v>
      </c>
      <c r="F6974" s="5" t="s">
        <v>1137</v>
      </c>
      <c r="G6974" s="5">
        <v>2018</v>
      </c>
      <c r="H6974" s="14">
        <v>0.47916666666666702</v>
      </c>
      <c r="L6974" s="5"/>
      <c r="N6974" s="5" t="s">
        <v>3049</v>
      </c>
      <c r="P6974" s="30">
        <v>121</v>
      </c>
      <c r="Q6974" s="30">
        <v>1</v>
      </c>
      <c r="R6974" s="5" t="s">
        <v>3</v>
      </c>
      <c r="S6974" s="5" t="s">
        <v>43</v>
      </c>
      <c r="T6974" s="5" t="s">
        <v>1392</v>
      </c>
      <c r="U6974" s="5" t="s">
        <v>1896</v>
      </c>
      <c r="V6974" s="5" t="s">
        <v>3072</v>
      </c>
      <c r="W6974" s="5" t="s">
        <v>3075</v>
      </c>
      <c r="Z6974" s="3">
        <v>42.039700000000003</v>
      </c>
      <c r="AA6974" s="3">
        <v>-122.91330000000001</v>
      </c>
      <c r="AB6974" s="5" t="s">
        <v>2310</v>
      </c>
      <c r="AF6974" s="3" t="s">
        <v>1640</v>
      </c>
      <c r="AG6974" s="5" t="s">
        <v>1640</v>
      </c>
    </row>
    <row r="6975" spans="1:33" ht="15" customHeight="1">
      <c r="A6975" s="29">
        <v>43424</v>
      </c>
      <c r="E6975" s="13">
        <v>28</v>
      </c>
      <c r="F6975" s="5" t="s">
        <v>1137</v>
      </c>
      <c r="G6975" s="5">
        <v>2018</v>
      </c>
      <c r="H6975" s="14">
        <v>0.5625</v>
      </c>
      <c r="L6975" s="5"/>
      <c r="N6975" s="5" t="s">
        <v>3050</v>
      </c>
      <c r="P6975" s="30">
        <v>122</v>
      </c>
      <c r="Q6975" s="30">
        <v>1</v>
      </c>
      <c r="R6975" s="5" t="s">
        <v>3</v>
      </c>
      <c r="S6975" s="5" t="s">
        <v>43</v>
      </c>
      <c r="T6975" s="5" t="s">
        <v>1392</v>
      </c>
      <c r="U6975" s="5" t="s">
        <v>1896</v>
      </c>
      <c r="V6975" s="5" t="s">
        <v>3073</v>
      </c>
      <c r="W6975" s="5" t="s">
        <v>3420</v>
      </c>
      <c r="Z6975" s="3">
        <v>42.033999999999999</v>
      </c>
      <c r="AA6975" s="3">
        <v>-122.8972</v>
      </c>
      <c r="AB6975" s="5" t="s">
        <v>2310</v>
      </c>
      <c r="AD6975" s="7" t="s">
        <v>3042</v>
      </c>
      <c r="AF6975" s="3" t="s">
        <v>1640</v>
      </c>
      <c r="AG6975" s="5" t="s">
        <v>1640</v>
      </c>
    </row>
    <row r="6976" spans="1:33" ht="15" customHeight="1">
      <c r="A6976" s="29">
        <v>43424</v>
      </c>
      <c r="E6976" s="13">
        <v>28</v>
      </c>
      <c r="F6976" s="5" t="s">
        <v>1137</v>
      </c>
      <c r="G6976" s="5">
        <v>2018</v>
      </c>
      <c r="H6976" s="14">
        <v>0.5625</v>
      </c>
      <c r="L6976" s="5"/>
      <c r="N6976" s="5" t="s">
        <v>3050</v>
      </c>
      <c r="P6976" s="30">
        <v>122</v>
      </c>
      <c r="Q6976" s="30">
        <v>2</v>
      </c>
      <c r="R6976" s="5" t="s">
        <v>3</v>
      </c>
      <c r="S6976" s="5" t="s">
        <v>43</v>
      </c>
      <c r="T6976" s="5" t="s">
        <v>1392</v>
      </c>
      <c r="U6976" s="5" t="s">
        <v>1896</v>
      </c>
      <c r="V6976" s="5" t="s">
        <v>3073</v>
      </c>
      <c r="W6976" s="5" t="s">
        <v>3420</v>
      </c>
      <c r="Z6976" s="3">
        <v>42.033999999999999</v>
      </c>
      <c r="AA6976" s="3">
        <v>-122.8972</v>
      </c>
      <c r="AB6976" s="5" t="s">
        <v>2310</v>
      </c>
      <c r="AD6976" s="7" t="s">
        <v>3042</v>
      </c>
      <c r="AF6976" s="3" t="s">
        <v>1640</v>
      </c>
      <c r="AG6976" s="5" t="s">
        <v>1640</v>
      </c>
    </row>
    <row r="6977" spans="1:33" ht="15" customHeight="1">
      <c r="A6977" s="29">
        <v>43424</v>
      </c>
      <c r="E6977" s="13">
        <v>28</v>
      </c>
      <c r="F6977" s="5" t="s">
        <v>1137</v>
      </c>
      <c r="G6977" s="5">
        <v>2018</v>
      </c>
      <c r="H6977" s="14">
        <v>0.5625</v>
      </c>
      <c r="L6977" s="5"/>
      <c r="N6977" s="5" t="s">
        <v>3050</v>
      </c>
      <c r="P6977" s="30">
        <v>122</v>
      </c>
      <c r="Q6977" s="30">
        <v>3</v>
      </c>
      <c r="R6977" s="5" t="s">
        <v>3</v>
      </c>
      <c r="S6977" s="5" t="s">
        <v>43</v>
      </c>
      <c r="T6977" s="5" t="s">
        <v>1392</v>
      </c>
      <c r="U6977" s="5" t="s">
        <v>1896</v>
      </c>
      <c r="V6977" s="5" t="s">
        <v>3073</v>
      </c>
      <c r="W6977" s="5" t="s">
        <v>3420</v>
      </c>
      <c r="Z6977" s="3">
        <v>42.033999999999999</v>
      </c>
      <c r="AA6977" s="3">
        <v>-122.8972</v>
      </c>
      <c r="AB6977" s="5" t="s">
        <v>2310</v>
      </c>
      <c r="AD6977" s="7" t="s">
        <v>3042</v>
      </c>
      <c r="AF6977" s="3" t="s">
        <v>1640</v>
      </c>
      <c r="AG6977" s="5" t="s">
        <v>1640</v>
      </c>
    </row>
    <row r="6978" spans="1:33" ht="15" customHeight="1">
      <c r="A6978" s="29">
        <v>43424</v>
      </c>
      <c r="E6978" s="13">
        <v>28</v>
      </c>
      <c r="F6978" s="5" t="s">
        <v>1137</v>
      </c>
      <c r="G6978" s="5">
        <v>2018</v>
      </c>
      <c r="H6978" s="14">
        <v>0.5625</v>
      </c>
      <c r="L6978" s="5"/>
      <c r="N6978" s="5" t="s">
        <v>3050</v>
      </c>
      <c r="P6978" s="30">
        <v>122</v>
      </c>
      <c r="Q6978" s="30">
        <v>4</v>
      </c>
      <c r="R6978" s="5" t="s">
        <v>3</v>
      </c>
      <c r="S6978" s="5" t="s">
        <v>43</v>
      </c>
      <c r="T6978" s="5" t="s">
        <v>1392</v>
      </c>
      <c r="U6978" s="5" t="s">
        <v>1896</v>
      </c>
      <c r="V6978" s="5" t="s">
        <v>3073</v>
      </c>
      <c r="W6978" s="5" t="s">
        <v>3420</v>
      </c>
      <c r="Z6978" s="3">
        <v>42.033999999999999</v>
      </c>
      <c r="AA6978" s="3">
        <v>-122.8972</v>
      </c>
      <c r="AB6978" s="5" t="s">
        <v>2310</v>
      </c>
      <c r="AD6978" s="7" t="s">
        <v>3042</v>
      </c>
      <c r="AF6978" s="3" t="s">
        <v>1640</v>
      </c>
      <c r="AG6978" s="5" t="s">
        <v>1640</v>
      </c>
    </row>
    <row r="6979" spans="1:33" ht="15" customHeight="1">
      <c r="A6979" s="29">
        <v>43424</v>
      </c>
      <c r="E6979" s="13">
        <v>28</v>
      </c>
      <c r="F6979" s="5" t="s">
        <v>1137</v>
      </c>
      <c r="G6979" s="5">
        <v>2018</v>
      </c>
      <c r="H6979" s="14">
        <v>0.5625</v>
      </c>
      <c r="L6979" s="5"/>
      <c r="N6979" s="5" t="s">
        <v>3050</v>
      </c>
      <c r="P6979" s="30">
        <v>122</v>
      </c>
      <c r="Q6979" s="30">
        <v>5</v>
      </c>
      <c r="R6979" s="5" t="s">
        <v>3</v>
      </c>
      <c r="S6979" s="5" t="s">
        <v>43</v>
      </c>
      <c r="T6979" s="5" t="s">
        <v>1392</v>
      </c>
      <c r="U6979" s="5" t="s">
        <v>1896</v>
      </c>
      <c r="V6979" s="5" t="s">
        <v>3073</v>
      </c>
      <c r="W6979" s="5" t="s">
        <v>3420</v>
      </c>
      <c r="Z6979" s="3">
        <v>42.033999999999999</v>
      </c>
      <c r="AA6979" s="3">
        <v>-122.8972</v>
      </c>
      <c r="AB6979" s="5" t="s">
        <v>2310</v>
      </c>
      <c r="AD6979" s="7" t="s">
        <v>3042</v>
      </c>
      <c r="AF6979" s="3" t="s">
        <v>1640</v>
      </c>
      <c r="AG6979" s="5" t="s">
        <v>1640</v>
      </c>
    </row>
    <row r="6980" spans="1:33" ht="15" customHeight="1">
      <c r="A6980" s="29">
        <v>43424</v>
      </c>
      <c r="E6980" s="13">
        <v>28</v>
      </c>
      <c r="F6980" s="5" t="s">
        <v>1137</v>
      </c>
      <c r="G6980" s="5">
        <v>2018</v>
      </c>
      <c r="H6980" s="14">
        <v>0.5625</v>
      </c>
      <c r="L6980" s="5"/>
      <c r="N6980" s="5" t="s">
        <v>3050</v>
      </c>
      <c r="P6980" s="30">
        <v>122</v>
      </c>
      <c r="Q6980" s="30">
        <v>6</v>
      </c>
      <c r="R6980" s="5" t="s">
        <v>3</v>
      </c>
      <c r="S6980" s="5" t="s">
        <v>43</v>
      </c>
      <c r="T6980" s="5" t="s">
        <v>1392</v>
      </c>
      <c r="U6980" s="5" t="s">
        <v>1896</v>
      </c>
      <c r="V6980" s="5" t="s">
        <v>3073</v>
      </c>
      <c r="W6980" s="5" t="s">
        <v>3420</v>
      </c>
      <c r="Z6980" s="3">
        <v>42.033999999999999</v>
      </c>
      <c r="AA6980" s="3">
        <v>-122.8972</v>
      </c>
      <c r="AB6980" s="5" t="s">
        <v>2310</v>
      </c>
      <c r="AD6980" s="7" t="s">
        <v>3042</v>
      </c>
      <c r="AF6980" s="3" t="s">
        <v>1640</v>
      </c>
      <c r="AG6980" s="5" t="s">
        <v>1640</v>
      </c>
    </row>
    <row r="6981" spans="1:33" ht="15" customHeight="1">
      <c r="A6981" s="29">
        <v>43424</v>
      </c>
      <c r="E6981" s="13">
        <v>28</v>
      </c>
      <c r="F6981" s="5" t="s">
        <v>1137</v>
      </c>
      <c r="G6981" s="5">
        <v>2018</v>
      </c>
      <c r="H6981" s="14">
        <v>0.5625</v>
      </c>
      <c r="L6981" s="5"/>
      <c r="N6981" s="5" t="s">
        <v>3051</v>
      </c>
      <c r="P6981" s="30">
        <v>123</v>
      </c>
      <c r="Q6981" s="30">
        <v>1</v>
      </c>
      <c r="R6981" s="5" t="s">
        <v>3</v>
      </c>
      <c r="S6981" s="5" t="s">
        <v>43</v>
      </c>
      <c r="T6981" s="5" t="s">
        <v>1392</v>
      </c>
      <c r="U6981" s="5" t="s">
        <v>1896</v>
      </c>
      <c r="V6981" s="5" t="s">
        <v>3073</v>
      </c>
      <c r="W6981" s="5" t="s">
        <v>3420</v>
      </c>
      <c r="Z6981" s="3">
        <v>42.033999999999999</v>
      </c>
      <c r="AA6981" s="3">
        <v>-122.8972</v>
      </c>
      <c r="AB6981" s="5" t="s">
        <v>2310</v>
      </c>
      <c r="AD6981" s="7" t="s">
        <v>886</v>
      </c>
      <c r="AF6981" s="3" t="s">
        <v>1640</v>
      </c>
      <c r="AG6981" s="5" t="s">
        <v>1640</v>
      </c>
    </row>
    <row r="6982" spans="1:33" ht="15" customHeight="1">
      <c r="A6982" s="29">
        <v>43424</v>
      </c>
      <c r="E6982" s="13">
        <v>28</v>
      </c>
      <c r="F6982" s="5" t="s">
        <v>1137</v>
      </c>
      <c r="G6982" s="5">
        <v>2018</v>
      </c>
      <c r="H6982" s="14">
        <v>0.5625</v>
      </c>
      <c r="L6982" s="5"/>
      <c r="N6982" s="5" t="s">
        <v>3051</v>
      </c>
      <c r="P6982" s="30">
        <v>123</v>
      </c>
      <c r="Q6982" s="30">
        <v>2</v>
      </c>
      <c r="R6982" s="5" t="s">
        <v>3</v>
      </c>
      <c r="S6982" s="5" t="s">
        <v>43</v>
      </c>
      <c r="T6982" s="5" t="s">
        <v>1392</v>
      </c>
      <c r="U6982" s="5" t="s">
        <v>1896</v>
      </c>
      <c r="V6982" s="5" t="s">
        <v>3073</v>
      </c>
      <c r="W6982" s="5" t="s">
        <v>3420</v>
      </c>
      <c r="Z6982" s="3">
        <v>42.033999999999999</v>
      </c>
      <c r="AA6982" s="3">
        <v>-122.8972</v>
      </c>
      <c r="AB6982" s="5" t="s">
        <v>2310</v>
      </c>
      <c r="AD6982" s="7" t="s">
        <v>886</v>
      </c>
      <c r="AF6982" s="3" t="s">
        <v>1640</v>
      </c>
      <c r="AG6982" s="5" t="s">
        <v>1640</v>
      </c>
    </row>
    <row r="6983" spans="1:33" ht="15" customHeight="1">
      <c r="A6983" s="29">
        <v>43424</v>
      </c>
      <c r="E6983" s="13">
        <v>28</v>
      </c>
      <c r="F6983" s="5" t="s">
        <v>1137</v>
      </c>
      <c r="G6983" s="5">
        <v>2018</v>
      </c>
      <c r="H6983" s="14">
        <v>0.5625</v>
      </c>
      <c r="L6983" s="5"/>
      <c r="N6983" s="5" t="s">
        <v>3051</v>
      </c>
      <c r="P6983" s="30">
        <v>123</v>
      </c>
      <c r="Q6983" s="30">
        <v>3</v>
      </c>
      <c r="R6983" s="5" t="s">
        <v>3</v>
      </c>
      <c r="S6983" s="5" t="s">
        <v>43</v>
      </c>
      <c r="T6983" s="5" t="s">
        <v>1392</v>
      </c>
      <c r="U6983" s="5" t="s">
        <v>1896</v>
      </c>
      <c r="V6983" s="5" t="s">
        <v>3073</v>
      </c>
      <c r="W6983" s="5" t="s">
        <v>3420</v>
      </c>
      <c r="Z6983" s="3">
        <v>42.033999999999999</v>
      </c>
      <c r="AA6983" s="3">
        <v>-122.8972</v>
      </c>
      <c r="AB6983" s="5" t="s">
        <v>2310</v>
      </c>
      <c r="AD6983" s="7" t="s">
        <v>886</v>
      </c>
      <c r="AF6983" s="3" t="s">
        <v>1640</v>
      </c>
      <c r="AG6983" s="5" t="s">
        <v>1640</v>
      </c>
    </row>
    <row r="6984" spans="1:33" ht="15" customHeight="1">
      <c r="A6984" s="29">
        <v>43424</v>
      </c>
      <c r="E6984" s="13">
        <v>28</v>
      </c>
      <c r="F6984" s="5" t="s">
        <v>1137</v>
      </c>
      <c r="G6984" s="5">
        <v>2018</v>
      </c>
      <c r="H6984" s="14">
        <v>0.5625</v>
      </c>
      <c r="L6984" s="5"/>
      <c r="N6984" s="5" t="s">
        <v>3051</v>
      </c>
      <c r="P6984" s="30">
        <v>123</v>
      </c>
      <c r="Q6984" s="30">
        <v>4</v>
      </c>
      <c r="R6984" s="5" t="s">
        <v>3</v>
      </c>
      <c r="S6984" s="5" t="s">
        <v>43</v>
      </c>
      <c r="T6984" s="5" t="s">
        <v>1392</v>
      </c>
      <c r="U6984" s="5" t="s">
        <v>1896</v>
      </c>
      <c r="V6984" s="5" t="s">
        <v>3073</v>
      </c>
      <c r="W6984" s="5" t="s">
        <v>3420</v>
      </c>
      <c r="Z6984" s="3">
        <v>42.033999999999999</v>
      </c>
      <c r="AA6984" s="3">
        <v>-122.8972</v>
      </c>
      <c r="AB6984" s="5" t="s">
        <v>2310</v>
      </c>
      <c r="AD6984" s="7" t="s">
        <v>886</v>
      </c>
      <c r="AF6984" s="3" t="s">
        <v>1640</v>
      </c>
      <c r="AG6984" s="5" t="s">
        <v>1640</v>
      </c>
    </row>
    <row r="6985" spans="1:33" ht="15" customHeight="1">
      <c r="A6985" s="29">
        <v>43424</v>
      </c>
      <c r="E6985" s="13">
        <v>28</v>
      </c>
      <c r="F6985" s="5" t="s">
        <v>1137</v>
      </c>
      <c r="G6985" s="5">
        <v>2018</v>
      </c>
      <c r="H6985" s="14">
        <v>0.5625</v>
      </c>
      <c r="L6985" s="5"/>
      <c r="N6985" s="5" t="s">
        <v>3051</v>
      </c>
      <c r="P6985" s="30">
        <v>123</v>
      </c>
      <c r="Q6985" s="30">
        <v>5</v>
      </c>
      <c r="R6985" s="5" t="s">
        <v>3</v>
      </c>
      <c r="S6985" s="5" t="s">
        <v>43</v>
      </c>
      <c r="T6985" s="5" t="s">
        <v>1392</v>
      </c>
      <c r="U6985" s="5" t="s">
        <v>1896</v>
      </c>
      <c r="V6985" s="5" t="s">
        <v>3073</v>
      </c>
      <c r="W6985" s="5" t="s">
        <v>3420</v>
      </c>
      <c r="Z6985" s="3">
        <v>42.033999999999999</v>
      </c>
      <c r="AA6985" s="3">
        <v>-122.8972</v>
      </c>
      <c r="AB6985" s="5" t="s">
        <v>2310</v>
      </c>
      <c r="AD6985" s="7" t="s">
        <v>886</v>
      </c>
      <c r="AF6985" s="3" t="s">
        <v>1640</v>
      </c>
      <c r="AG6985" s="5" t="s">
        <v>1640</v>
      </c>
    </row>
    <row r="6986" spans="1:33" ht="15" customHeight="1">
      <c r="A6986" s="29">
        <v>43424</v>
      </c>
      <c r="E6986" s="13">
        <v>28</v>
      </c>
      <c r="F6986" s="5" t="s">
        <v>1137</v>
      </c>
      <c r="G6986" s="5">
        <v>2018</v>
      </c>
      <c r="H6986" s="14">
        <v>0.5625</v>
      </c>
      <c r="L6986" s="5"/>
      <c r="N6986" s="5" t="s">
        <v>3051</v>
      </c>
      <c r="P6986" s="30">
        <v>123</v>
      </c>
      <c r="Q6986" s="30">
        <v>6</v>
      </c>
      <c r="R6986" s="5" t="s">
        <v>3</v>
      </c>
      <c r="S6986" s="5" t="s">
        <v>43</v>
      </c>
      <c r="T6986" s="5" t="s">
        <v>1392</v>
      </c>
      <c r="U6986" s="5" t="s">
        <v>1896</v>
      </c>
      <c r="V6986" s="5" t="s">
        <v>3073</v>
      </c>
      <c r="W6986" s="5" t="s">
        <v>3420</v>
      </c>
      <c r="Z6986" s="3">
        <v>42.033999999999999</v>
      </c>
      <c r="AA6986" s="3">
        <v>-122.8972</v>
      </c>
      <c r="AB6986" s="5" t="s">
        <v>2310</v>
      </c>
      <c r="AD6986" s="7" t="s">
        <v>886</v>
      </c>
      <c r="AF6986" s="3" t="s">
        <v>1640</v>
      </c>
      <c r="AG6986" s="5" t="s">
        <v>1640</v>
      </c>
    </row>
    <row r="6987" spans="1:33" ht="15" customHeight="1">
      <c r="A6987" s="29">
        <v>43424</v>
      </c>
      <c r="E6987" s="13">
        <v>28</v>
      </c>
      <c r="F6987" s="5" t="s">
        <v>1137</v>
      </c>
      <c r="G6987" s="5">
        <v>2018</v>
      </c>
      <c r="H6987" s="14">
        <v>0.5625</v>
      </c>
      <c r="L6987" s="5"/>
      <c r="N6987" s="5" t="s">
        <v>3051</v>
      </c>
      <c r="P6987" s="30">
        <v>123</v>
      </c>
      <c r="Q6987" s="30">
        <v>7</v>
      </c>
      <c r="R6987" s="5" t="s">
        <v>3</v>
      </c>
      <c r="S6987" s="5" t="s">
        <v>43</v>
      </c>
      <c r="T6987" s="5" t="s">
        <v>1392</v>
      </c>
      <c r="U6987" s="5" t="s">
        <v>1896</v>
      </c>
      <c r="V6987" s="5" t="s">
        <v>3073</v>
      </c>
      <c r="W6987" s="5" t="s">
        <v>3420</v>
      </c>
      <c r="Z6987" s="3">
        <v>42.033999999999999</v>
      </c>
      <c r="AA6987" s="3">
        <v>-122.8972</v>
      </c>
      <c r="AB6987" s="5" t="s">
        <v>2310</v>
      </c>
      <c r="AD6987" s="7" t="s">
        <v>886</v>
      </c>
      <c r="AF6987" s="3" t="s">
        <v>1640</v>
      </c>
      <c r="AG6987" s="5" t="s">
        <v>1640</v>
      </c>
    </row>
    <row r="6988" spans="1:33" ht="15" customHeight="1">
      <c r="A6988" s="29">
        <v>43424</v>
      </c>
      <c r="E6988" s="13">
        <v>28</v>
      </c>
      <c r="F6988" s="5" t="s">
        <v>1137</v>
      </c>
      <c r="G6988" s="5">
        <v>2018</v>
      </c>
      <c r="H6988" s="14">
        <v>0.5625</v>
      </c>
      <c r="L6988" s="5"/>
      <c r="N6988" s="5" t="s">
        <v>3051</v>
      </c>
      <c r="P6988" s="30">
        <v>123</v>
      </c>
      <c r="Q6988" s="30">
        <v>8</v>
      </c>
      <c r="R6988" s="5" t="s">
        <v>3</v>
      </c>
      <c r="S6988" s="5" t="s">
        <v>43</v>
      </c>
      <c r="T6988" s="5" t="s">
        <v>1392</v>
      </c>
      <c r="U6988" s="5" t="s">
        <v>1896</v>
      </c>
      <c r="V6988" s="5" t="s">
        <v>3073</v>
      </c>
      <c r="W6988" s="5" t="s">
        <v>3420</v>
      </c>
      <c r="Z6988" s="3">
        <v>42.033999999999999</v>
      </c>
      <c r="AA6988" s="3">
        <v>-122.8972</v>
      </c>
      <c r="AB6988" s="5" t="s">
        <v>2310</v>
      </c>
      <c r="AD6988" s="7" t="s">
        <v>886</v>
      </c>
      <c r="AF6988" s="3" t="s">
        <v>1640</v>
      </c>
      <c r="AG6988" s="5" t="s">
        <v>1640</v>
      </c>
    </row>
    <row r="6989" spans="1:33" ht="15" customHeight="1">
      <c r="A6989" s="29">
        <v>43424</v>
      </c>
      <c r="E6989" s="13">
        <v>28</v>
      </c>
      <c r="F6989" s="5" t="s">
        <v>1137</v>
      </c>
      <c r="G6989" s="5">
        <v>2018</v>
      </c>
      <c r="H6989" s="14">
        <v>0.64583333333333304</v>
      </c>
      <c r="L6989" s="5"/>
      <c r="N6989" s="5" t="s">
        <v>3052</v>
      </c>
      <c r="P6989" s="30">
        <v>124</v>
      </c>
      <c r="Q6989" s="30">
        <v>1</v>
      </c>
      <c r="R6989" s="5" t="s">
        <v>3</v>
      </c>
      <c r="S6989" s="5" t="s">
        <v>43</v>
      </c>
      <c r="T6989" s="5" t="s">
        <v>1392</v>
      </c>
      <c r="U6989" s="5" t="s">
        <v>1896</v>
      </c>
      <c r="V6989" s="5" t="s">
        <v>3082</v>
      </c>
      <c r="W6989" s="5" t="s">
        <v>3250</v>
      </c>
      <c r="Z6989" s="3">
        <v>42.004100000000001</v>
      </c>
      <c r="AA6989" s="3">
        <v>-122.90770000000001</v>
      </c>
      <c r="AB6989" s="5" t="s">
        <v>2310</v>
      </c>
      <c r="AD6989" s="7" t="s">
        <v>886</v>
      </c>
      <c r="AF6989" s="3" t="s">
        <v>1640</v>
      </c>
      <c r="AG6989" s="5" t="s">
        <v>1640</v>
      </c>
    </row>
    <row r="6990" spans="1:33" ht="15" customHeight="1">
      <c r="A6990" s="29">
        <v>43424</v>
      </c>
      <c r="E6990" s="13">
        <v>28</v>
      </c>
      <c r="F6990" s="5" t="s">
        <v>1137</v>
      </c>
      <c r="G6990" s="5">
        <v>2018</v>
      </c>
      <c r="H6990" s="14">
        <v>0.64583333333333304</v>
      </c>
      <c r="L6990" s="5"/>
      <c r="N6990" s="5" t="s">
        <v>3052</v>
      </c>
      <c r="P6990" s="30">
        <v>124</v>
      </c>
      <c r="Q6990" s="30">
        <v>2</v>
      </c>
      <c r="R6990" s="5" t="s">
        <v>3</v>
      </c>
      <c r="S6990" s="5" t="s">
        <v>43</v>
      </c>
      <c r="T6990" s="5" t="s">
        <v>1392</v>
      </c>
      <c r="U6990" s="5" t="s">
        <v>1896</v>
      </c>
      <c r="V6990" s="5" t="s">
        <v>3082</v>
      </c>
      <c r="W6990" s="5" t="s">
        <v>3250</v>
      </c>
      <c r="Z6990" s="3">
        <v>42.004100000000001</v>
      </c>
      <c r="AA6990" s="3">
        <v>-122.90770000000001</v>
      </c>
      <c r="AB6990" s="5" t="s">
        <v>2310</v>
      </c>
      <c r="AD6990" s="7" t="s">
        <v>886</v>
      </c>
      <c r="AF6990" s="3" t="s">
        <v>1640</v>
      </c>
      <c r="AG6990" s="5" t="s">
        <v>1640</v>
      </c>
    </row>
    <row r="6991" spans="1:33" ht="15" customHeight="1">
      <c r="A6991" s="29">
        <v>43424</v>
      </c>
      <c r="E6991" s="13">
        <v>28</v>
      </c>
      <c r="F6991" s="5" t="s">
        <v>1137</v>
      </c>
      <c r="G6991" s="5">
        <v>2018</v>
      </c>
      <c r="H6991" s="14">
        <v>0.64583333333333304</v>
      </c>
      <c r="L6991" s="5"/>
      <c r="N6991" s="5" t="s">
        <v>3052</v>
      </c>
      <c r="P6991" s="30">
        <v>124</v>
      </c>
      <c r="Q6991" s="30">
        <v>3</v>
      </c>
      <c r="R6991" s="5" t="s">
        <v>3</v>
      </c>
      <c r="S6991" s="5" t="s">
        <v>43</v>
      </c>
      <c r="T6991" s="5" t="s">
        <v>1392</v>
      </c>
      <c r="U6991" s="5" t="s">
        <v>1896</v>
      </c>
      <c r="V6991" s="5" t="s">
        <v>3082</v>
      </c>
      <c r="W6991" s="5" t="s">
        <v>3250</v>
      </c>
      <c r="Z6991" s="3">
        <v>42.004100000000001</v>
      </c>
      <c r="AA6991" s="3">
        <v>-122.90770000000001</v>
      </c>
      <c r="AB6991" s="5" t="s">
        <v>2310</v>
      </c>
      <c r="AD6991" s="7" t="s">
        <v>886</v>
      </c>
      <c r="AF6991" s="3" t="s">
        <v>1640</v>
      </c>
      <c r="AG6991" s="5" t="s">
        <v>1640</v>
      </c>
    </row>
    <row r="6992" spans="1:33" ht="15" customHeight="1">
      <c r="A6992" s="29">
        <v>43424</v>
      </c>
      <c r="E6992" s="13">
        <v>30</v>
      </c>
      <c r="F6992" s="5" t="s">
        <v>1137</v>
      </c>
      <c r="G6992" s="5">
        <v>2018</v>
      </c>
      <c r="H6992" s="14">
        <v>0.8125</v>
      </c>
      <c r="L6992" s="5"/>
      <c r="N6992" s="5" t="s">
        <v>3076</v>
      </c>
      <c r="P6992" s="30">
        <v>125</v>
      </c>
      <c r="Q6992" s="30">
        <v>1</v>
      </c>
      <c r="R6992" s="5" t="s">
        <v>3</v>
      </c>
      <c r="S6992" s="5" t="s">
        <v>43</v>
      </c>
      <c r="T6992" s="5" t="s">
        <v>1338</v>
      </c>
      <c r="U6992" s="5" t="s">
        <v>1896</v>
      </c>
      <c r="V6992" s="5" t="s">
        <v>3084</v>
      </c>
      <c r="W6992" s="5" t="s">
        <v>3085</v>
      </c>
      <c r="Z6992" s="3">
        <v>42.353900000000003</v>
      </c>
      <c r="AA6992" s="3">
        <v>-123.4054</v>
      </c>
      <c r="AB6992" s="5" t="s">
        <v>2310</v>
      </c>
      <c r="AD6992" s="7" t="s">
        <v>3086</v>
      </c>
      <c r="AF6992" s="3" t="s">
        <v>1640</v>
      </c>
      <c r="AG6992" s="5" t="s">
        <v>1640</v>
      </c>
    </row>
    <row r="6993" spans="1:33" ht="15" customHeight="1">
      <c r="A6993" s="29">
        <v>43424</v>
      </c>
      <c r="E6993" s="13">
        <v>30</v>
      </c>
      <c r="F6993" s="5" t="s">
        <v>1137</v>
      </c>
      <c r="G6993" s="5">
        <v>2018</v>
      </c>
      <c r="H6993" s="14">
        <v>0.8125</v>
      </c>
      <c r="L6993" s="5"/>
      <c r="N6993" s="5" t="s">
        <v>3076</v>
      </c>
      <c r="P6993" s="30">
        <v>125</v>
      </c>
      <c r="Q6993" s="30">
        <v>2</v>
      </c>
      <c r="R6993" s="5" t="s">
        <v>3</v>
      </c>
      <c r="S6993" s="5" t="s">
        <v>43</v>
      </c>
      <c r="T6993" s="5" t="s">
        <v>1338</v>
      </c>
      <c r="U6993" s="5" t="s">
        <v>1896</v>
      </c>
      <c r="V6993" s="5" t="s">
        <v>3084</v>
      </c>
      <c r="W6993" s="5" t="s">
        <v>3085</v>
      </c>
      <c r="Z6993" s="3">
        <v>42.353900000000003</v>
      </c>
      <c r="AA6993" s="3">
        <v>-123.4054</v>
      </c>
      <c r="AB6993" s="5" t="s">
        <v>2310</v>
      </c>
      <c r="AD6993" s="7" t="s">
        <v>3086</v>
      </c>
      <c r="AF6993" s="3" t="s">
        <v>1640</v>
      </c>
      <c r="AG6993" s="5" t="s">
        <v>1640</v>
      </c>
    </row>
    <row r="6994" spans="1:33" ht="15" customHeight="1">
      <c r="A6994" s="29">
        <v>43424</v>
      </c>
      <c r="E6994" s="13">
        <v>30</v>
      </c>
      <c r="F6994" s="5" t="s">
        <v>1137</v>
      </c>
      <c r="G6994" s="5">
        <v>2018</v>
      </c>
      <c r="H6994" s="14">
        <v>0.8125</v>
      </c>
      <c r="L6994" s="5"/>
      <c r="N6994" s="5" t="s">
        <v>3076</v>
      </c>
      <c r="P6994" s="30">
        <v>125</v>
      </c>
      <c r="Q6994" s="30">
        <v>3</v>
      </c>
      <c r="R6994" s="5" t="s">
        <v>3</v>
      </c>
      <c r="S6994" s="5" t="s">
        <v>43</v>
      </c>
      <c r="T6994" s="5" t="s">
        <v>1338</v>
      </c>
      <c r="U6994" s="5" t="s">
        <v>1896</v>
      </c>
      <c r="V6994" s="5" t="s">
        <v>3084</v>
      </c>
      <c r="W6994" s="5" t="s">
        <v>3085</v>
      </c>
      <c r="Z6994" s="3">
        <v>42.353900000000003</v>
      </c>
      <c r="AA6994" s="3">
        <v>-123.4054</v>
      </c>
      <c r="AB6994" s="5" t="s">
        <v>2310</v>
      </c>
      <c r="AD6994" s="7" t="s">
        <v>3086</v>
      </c>
      <c r="AF6994" s="3" t="s">
        <v>1640</v>
      </c>
      <c r="AG6994" s="5" t="s">
        <v>1640</v>
      </c>
    </row>
    <row r="6995" spans="1:33" ht="15" customHeight="1">
      <c r="A6995" s="29">
        <v>43424</v>
      </c>
      <c r="E6995" s="13">
        <v>30</v>
      </c>
      <c r="F6995" s="5" t="s">
        <v>1137</v>
      </c>
      <c r="G6995" s="5">
        <v>2018</v>
      </c>
      <c r="H6995" s="14">
        <v>0.8125</v>
      </c>
      <c r="L6995" s="5"/>
      <c r="N6995" s="5" t="s">
        <v>3076</v>
      </c>
      <c r="P6995" s="30">
        <v>125</v>
      </c>
      <c r="Q6995" s="30">
        <v>4</v>
      </c>
      <c r="R6995" s="5" t="s">
        <v>3</v>
      </c>
      <c r="S6995" s="5" t="s">
        <v>43</v>
      </c>
      <c r="T6995" s="5" t="s">
        <v>1338</v>
      </c>
      <c r="U6995" s="5" t="s">
        <v>1896</v>
      </c>
      <c r="V6995" s="5" t="s">
        <v>3084</v>
      </c>
      <c r="W6995" s="5" t="s">
        <v>3085</v>
      </c>
      <c r="Z6995" s="3">
        <v>42.353900000000003</v>
      </c>
      <c r="AA6995" s="3">
        <v>-123.4054</v>
      </c>
      <c r="AB6995" s="5" t="s">
        <v>2310</v>
      </c>
      <c r="AD6995" s="7" t="s">
        <v>3086</v>
      </c>
      <c r="AF6995" s="3" t="s">
        <v>1640</v>
      </c>
      <c r="AG6995" s="5" t="s">
        <v>1640</v>
      </c>
    </row>
    <row r="6996" spans="1:33" ht="15" customHeight="1">
      <c r="A6996" s="29">
        <v>43424</v>
      </c>
      <c r="E6996" s="13">
        <v>30</v>
      </c>
      <c r="F6996" s="5" t="s">
        <v>1137</v>
      </c>
      <c r="G6996" s="5">
        <v>2018</v>
      </c>
      <c r="H6996" s="14">
        <v>0.8125</v>
      </c>
      <c r="L6996" s="5"/>
      <c r="N6996" s="5" t="s">
        <v>3076</v>
      </c>
      <c r="P6996" s="30">
        <v>125</v>
      </c>
      <c r="Q6996" s="30">
        <v>5</v>
      </c>
      <c r="R6996" s="5" t="s">
        <v>3</v>
      </c>
      <c r="S6996" s="5" t="s">
        <v>43</v>
      </c>
      <c r="T6996" s="5" t="s">
        <v>1338</v>
      </c>
      <c r="U6996" s="5" t="s">
        <v>1896</v>
      </c>
      <c r="V6996" s="5" t="s">
        <v>3084</v>
      </c>
      <c r="W6996" s="5" t="s">
        <v>3085</v>
      </c>
      <c r="Z6996" s="3">
        <v>42.353900000000003</v>
      </c>
      <c r="AA6996" s="3">
        <v>-123.4054</v>
      </c>
      <c r="AB6996" s="5" t="s">
        <v>2310</v>
      </c>
      <c r="AD6996" s="7" t="s">
        <v>3086</v>
      </c>
      <c r="AF6996" s="3" t="s">
        <v>1640</v>
      </c>
      <c r="AG6996" s="5" t="s">
        <v>1640</v>
      </c>
    </row>
    <row r="6997" spans="1:33" ht="15" customHeight="1">
      <c r="A6997" s="29">
        <v>43424</v>
      </c>
      <c r="E6997" s="13">
        <v>30</v>
      </c>
      <c r="F6997" s="5" t="s">
        <v>1137</v>
      </c>
      <c r="G6997" s="5">
        <v>2018</v>
      </c>
      <c r="H6997" s="14">
        <v>0.8125</v>
      </c>
      <c r="L6997" s="5"/>
      <c r="N6997" s="5" t="s">
        <v>3076</v>
      </c>
      <c r="P6997" s="30">
        <v>125</v>
      </c>
      <c r="Q6997" s="30">
        <v>6</v>
      </c>
      <c r="R6997" s="5" t="s">
        <v>3</v>
      </c>
      <c r="S6997" s="5" t="s">
        <v>43</v>
      </c>
      <c r="T6997" s="5" t="s">
        <v>1338</v>
      </c>
      <c r="U6997" s="5" t="s">
        <v>1896</v>
      </c>
      <c r="V6997" s="5" t="s">
        <v>3084</v>
      </c>
      <c r="W6997" s="5" t="s">
        <v>3085</v>
      </c>
      <c r="Z6997" s="3">
        <v>42.353900000000003</v>
      </c>
      <c r="AA6997" s="3">
        <v>-123.4054</v>
      </c>
      <c r="AB6997" s="5" t="s">
        <v>2310</v>
      </c>
      <c r="AD6997" s="7" t="s">
        <v>3086</v>
      </c>
      <c r="AF6997" s="3" t="s">
        <v>1640</v>
      </c>
      <c r="AG6997" s="5" t="s">
        <v>1640</v>
      </c>
    </row>
    <row r="6998" spans="1:33" ht="15" customHeight="1">
      <c r="A6998" s="29">
        <v>43424</v>
      </c>
      <c r="E6998" s="13">
        <v>30</v>
      </c>
      <c r="F6998" s="5" t="s">
        <v>1137</v>
      </c>
      <c r="G6998" s="5">
        <v>2018</v>
      </c>
      <c r="H6998" s="14">
        <v>0.8125</v>
      </c>
      <c r="L6998" s="5"/>
      <c r="N6998" s="5" t="s">
        <v>3076</v>
      </c>
      <c r="P6998" s="30">
        <v>125</v>
      </c>
      <c r="Q6998" s="30">
        <v>7</v>
      </c>
      <c r="R6998" s="5" t="s">
        <v>3</v>
      </c>
      <c r="S6998" s="5" t="s">
        <v>43</v>
      </c>
      <c r="T6998" s="5" t="s">
        <v>1338</v>
      </c>
      <c r="U6998" s="5" t="s">
        <v>1896</v>
      </c>
      <c r="V6998" s="5" t="s">
        <v>3084</v>
      </c>
      <c r="W6998" s="5" t="s">
        <v>3085</v>
      </c>
      <c r="Z6998" s="3">
        <v>42.353900000000003</v>
      </c>
      <c r="AA6998" s="3">
        <v>-123.4054</v>
      </c>
      <c r="AB6998" s="5" t="s">
        <v>2310</v>
      </c>
      <c r="AD6998" s="7" t="s">
        <v>3086</v>
      </c>
      <c r="AF6998" s="3" t="s">
        <v>1640</v>
      </c>
      <c r="AG6998" s="5" t="s">
        <v>1640</v>
      </c>
    </row>
    <row r="6999" spans="1:33" ht="15" customHeight="1">
      <c r="A6999" s="29">
        <v>43424</v>
      </c>
      <c r="E6999" s="13">
        <v>1</v>
      </c>
      <c r="F6999" s="5" t="s">
        <v>3088</v>
      </c>
      <c r="G6999" s="5">
        <v>2018</v>
      </c>
      <c r="H6999" s="14">
        <v>0.54166666666666696</v>
      </c>
      <c r="L6999" s="5"/>
      <c r="N6999" s="5" t="s">
        <v>3077</v>
      </c>
      <c r="P6999" s="30">
        <v>126</v>
      </c>
      <c r="Q6999" s="30">
        <v>1</v>
      </c>
      <c r="R6999" s="5" t="s">
        <v>3</v>
      </c>
      <c r="S6999" s="5" t="s">
        <v>43</v>
      </c>
      <c r="T6999" s="5" t="s">
        <v>1392</v>
      </c>
      <c r="U6999" s="5" t="s">
        <v>1896</v>
      </c>
      <c r="V6999" s="5" t="s">
        <v>3089</v>
      </c>
      <c r="W6999" s="5" t="s">
        <v>3090</v>
      </c>
      <c r="Z6999" s="3">
        <v>42.084800000000001</v>
      </c>
      <c r="AA6999" s="3">
        <v>-122.7272</v>
      </c>
      <c r="AB6999" s="5" t="s">
        <v>2310</v>
      </c>
      <c r="AF6999" s="3" t="s">
        <v>1640</v>
      </c>
      <c r="AG6999" s="5" t="s">
        <v>1640</v>
      </c>
    </row>
    <row r="7000" spans="1:33" ht="15" customHeight="1">
      <c r="A7000" s="29">
        <v>43424</v>
      </c>
      <c r="E7000" s="13">
        <v>1</v>
      </c>
      <c r="F7000" s="5" t="s">
        <v>3088</v>
      </c>
      <c r="G7000" s="5">
        <v>2018</v>
      </c>
      <c r="H7000" s="14">
        <v>0.54166666666666696</v>
      </c>
      <c r="L7000" s="5"/>
      <c r="N7000" s="5" t="s">
        <v>3077</v>
      </c>
      <c r="P7000" s="30">
        <v>126</v>
      </c>
      <c r="Q7000" s="30">
        <v>2</v>
      </c>
      <c r="R7000" s="5" t="s">
        <v>3</v>
      </c>
      <c r="S7000" s="5" t="s">
        <v>43</v>
      </c>
      <c r="T7000" s="5" t="s">
        <v>1392</v>
      </c>
      <c r="U7000" s="5" t="s">
        <v>1896</v>
      </c>
      <c r="V7000" s="5" t="s">
        <v>3089</v>
      </c>
      <c r="W7000" s="5" t="s">
        <v>3090</v>
      </c>
      <c r="Z7000" s="3">
        <v>42.084800000000001</v>
      </c>
      <c r="AA7000" s="3">
        <v>-122.7272</v>
      </c>
      <c r="AB7000" s="5" t="s">
        <v>2310</v>
      </c>
      <c r="AF7000" s="3" t="s">
        <v>1640</v>
      </c>
      <c r="AG7000" s="5" t="s">
        <v>1640</v>
      </c>
    </row>
    <row r="7001" spans="1:33" ht="15" customHeight="1">
      <c r="A7001" s="29">
        <v>43424</v>
      </c>
      <c r="E7001" s="13">
        <v>1</v>
      </c>
      <c r="F7001" s="5" t="s">
        <v>3088</v>
      </c>
      <c r="G7001" s="5">
        <v>2018</v>
      </c>
      <c r="H7001" s="14">
        <v>0.54166666666666696</v>
      </c>
      <c r="L7001" s="5"/>
      <c r="N7001" s="5" t="s">
        <v>3077</v>
      </c>
      <c r="P7001" s="30">
        <v>126</v>
      </c>
      <c r="Q7001" s="30">
        <v>3</v>
      </c>
      <c r="R7001" s="5" t="s">
        <v>3</v>
      </c>
      <c r="S7001" s="5" t="s">
        <v>43</v>
      </c>
      <c r="T7001" s="5" t="s">
        <v>1392</v>
      </c>
      <c r="U7001" s="5" t="s">
        <v>1896</v>
      </c>
      <c r="V7001" s="5" t="s">
        <v>3089</v>
      </c>
      <c r="W7001" s="5" t="s">
        <v>3090</v>
      </c>
      <c r="Z7001" s="3">
        <v>42.084800000000001</v>
      </c>
      <c r="AA7001" s="3">
        <v>-122.7272</v>
      </c>
      <c r="AB7001" s="5" t="s">
        <v>2310</v>
      </c>
      <c r="AF7001" s="3" t="s">
        <v>1640</v>
      </c>
      <c r="AG7001" s="5" t="s">
        <v>1640</v>
      </c>
    </row>
    <row r="7002" spans="1:33" ht="15" customHeight="1">
      <c r="A7002" s="29">
        <v>43424</v>
      </c>
      <c r="E7002" s="13">
        <v>1</v>
      </c>
      <c r="F7002" s="5" t="s">
        <v>3088</v>
      </c>
      <c r="G7002" s="5">
        <v>2018</v>
      </c>
      <c r="H7002" s="14">
        <v>0.54166666666666696</v>
      </c>
      <c r="L7002" s="5"/>
      <c r="N7002" s="5" t="s">
        <v>3077</v>
      </c>
      <c r="P7002" s="30">
        <v>126</v>
      </c>
      <c r="Q7002" s="30">
        <v>4</v>
      </c>
      <c r="R7002" s="5" t="s">
        <v>3</v>
      </c>
      <c r="S7002" s="5" t="s">
        <v>43</v>
      </c>
      <c r="T7002" s="5" t="s">
        <v>1392</v>
      </c>
      <c r="U7002" s="5" t="s">
        <v>1896</v>
      </c>
      <c r="V7002" s="5" t="s">
        <v>3089</v>
      </c>
      <c r="W7002" s="5" t="s">
        <v>3090</v>
      </c>
      <c r="Z7002" s="3">
        <v>42.084800000000001</v>
      </c>
      <c r="AA7002" s="3">
        <v>-122.7272</v>
      </c>
      <c r="AB7002" s="5" t="s">
        <v>2310</v>
      </c>
      <c r="AF7002" s="3" t="s">
        <v>1640</v>
      </c>
      <c r="AG7002" s="5" t="s">
        <v>1640</v>
      </c>
    </row>
    <row r="7003" spans="1:33" ht="15" customHeight="1">
      <c r="A7003" s="29">
        <v>43424</v>
      </c>
      <c r="E7003" s="13">
        <v>1</v>
      </c>
      <c r="F7003" s="5" t="s">
        <v>3088</v>
      </c>
      <c r="G7003" s="5">
        <v>2018</v>
      </c>
      <c r="H7003" s="14">
        <v>0.54166666666666696</v>
      </c>
      <c r="L7003" s="5"/>
      <c r="N7003" s="5" t="s">
        <v>3077</v>
      </c>
      <c r="P7003" s="30">
        <v>126</v>
      </c>
      <c r="Q7003" s="30">
        <v>5</v>
      </c>
      <c r="R7003" s="5" t="s">
        <v>3</v>
      </c>
      <c r="S7003" s="5" t="s">
        <v>43</v>
      </c>
      <c r="T7003" s="5" t="s">
        <v>1392</v>
      </c>
      <c r="U7003" s="5" t="s">
        <v>1896</v>
      </c>
      <c r="V7003" s="5" t="s">
        <v>3089</v>
      </c>
      <c r="W7003" s="5" t="s">
        <v>3090</v>
      </c>
      <c r="Z7003" s="3">
        <v>42.084800000000001</v>
      </c>
      <c r="AA7003" s="3">
        <v>-122.7272</v>
      </c>
      <c r="AB7003" s="5" t="s">
        <v>2310</v>
      </c>
      <c r="AF7003" s="3" t="s">
        <v>1640</v>
      </c>
      <c r="AG7003" s="5" t="s">
        <v>1640</v>
      </c>
    </row>
    <row r="7004" spans="1:33" ht="15" customHeight="1">
      <c r="A7004" s="29">
        <v>43424</v>
      </c>
      <c r="E7004" s="13">
        <v>1</v>
      </c>
      <c r="F7004" s="5" t="s">
        <v>1509</v>
      </c>
      <c r="G7004" s="5">
        <v>2018</v>
      </c>
      <c r="H7004" s="14">
        <v>0.625</v>
      </c>
      <c r="L7004" s="5"/>
      <c r="N7004" s="5" t="s">
        <v>3078</v>
      </c>
      <c r="P7004" s="30">
        <v>127</v>
      </c>
      <c r="Q7004" s="30">
        <v>1</v>
      </c>
      <c r="R7004" s="5" t="s">
        <v>3</v>
      </c>
      <c r="S7004" s="5" t="s">
        <v>43</v>
      </c>
      <c r="T7004" s="5" t="s">
        <v>1392</v>
      </c>
      <c r="U7004" s="5" t="s">
        <v>1896</v>
      </c>
      <c r="V7004" s="5" t="s">
        <v>3091</v>
      </c>
      <c r="W7004" s="5" t="s">
        <v>3090</v>
      </c>
      <c r="Z7004" s="3">
        <v>42.083799999999997</v>
      </c>
      <c r="AA7004" s="3">
        <v>-122.7311</v>
      </c>
      <c r="AB7004" s="5" t="s">
        <v>2310</v>
      </c>
      <c r="AF7004" s="3" t="s">
        <v>1640</v>
      </c>
      <c r="AG7004" s="5" t="s">
        <v>1640</v>
      </c>
    </row>
    <row r="7005" spans="1:33" ht="15" customHeight="1">
      <c r="A7005" s="29">
        <v>43424</v>
      </c>
      <c r="E7005" s="13">
        <v>1</v>
      </c>
      <c r="F7005" s="5" t="s">
        <v>1509</v>
      </c>
      <c r="G7005" s="5">
        <v>2018</v>
      </c>
      <c r="H7005" s="14">
        <v>0.625</v>
      </c>
      <c r="L7005" s="5"/>
      <c r="N7005" s="5" t="s">
        <v>3078</v>
      </c>
      <c r="P7005" s="30">
        <v>127</v>
      </c>
      <c r="Q7005" s="30">
        <v>2</v>
      </c>
      <c r="R7005" s="5" t="s">
        <v>3</v>
      </c>
      <c r="S7005" s="5" t="s">
        <v>43</v>
      </c>
      <c r="T7005" s="5" t="s">
        <v>1392</v>
      </c>
      <c r="U7005" s="5" t="s">
        <v>1896</v>
      </c>
      <c r="V7005" s="5" t="s">
        <v>3091</v>
      </c>
      <c r="W7005" s="5" t="s">
        <v>3090</v>
      </c>
      <c r="Z7005" s="3">
        <v>42.083799999999997</v>
      </c>
      <c r="AA7005" s="3">
        <v>-122.7311</v>
      </c>
      <c r="AB7005" s="5" t="s">
        <v>2310</v>
      </c>
      <c r="AF7005" s="3" t="s">
        <v>1640</v>
      </c>
      <c r="AG7005" s="5" t="s">
        <v>1640</v>
      </c>
    </row>
    <row r="7006" spans="1:33" ht="15" customHeight="1">
      <c r="A7006" s="29">
        <v>43424</v>
      </c>
      <c r="E7006" s="13">
        <v>1</v>
      </c>
      <c r="F7006" s="5" t="s">
        <v>1509</v>
      </c>
      <c r="G7006" s="5">
        <v>2018</v>
      </c>
      <c r="H7006" s="14">
        <v>0.625</v>
      </c>
      <c r="L7006" s="5"/>
      <c r="N7006" s="5" t="s">
        <v>3078</v>
      </c>
      <c r="P7006" s="30">
        <v>127</v>
      </c>
      <c r="Q7006" s="30">
        <v>3</v>
      </c>
      <c r="R7006" s="5" t="s">
        <v>3</v>
      </c>
      <c r="S7006" s="5" t="s">
        <v>43</v>
      </c>
      <c r="T7006" s="5" t="s">
        <v>1392</v>
      </c>
      <c r="U7006" s="5" t="s">
        <v>1896</v>
      </c>
      <c r="V7006" s="5" t="s">
        <v>3091</v>
      </c>
      <c r="W7006" s="5" t="s">
        <v>3090</v>
      </c>
      <c r="Z7006" s="3">
        <v>42.083799999999997</v>
      </c>
      <c r="AA7006" s="3">
        <v>-122.7311</v>
      </c>
      <c r="AB7006" s="5" t="s">
        <v>2310</v>
      </c>
      <c r="AF7006" s="3" t="s">
        <v>1640</v>
      </c>
      <c r="AG7006" s="5" t="s">
        <v>1640</v>
      </c>
    </row>
    <row r="7007" spans="1:33" ht="15" customHeight="1">
      <c r="A7007" s="29">
        <v>43424</v>
      </c>
      <c r="E7007" s="13">
        <v>1</v>
      </c>
      <c r="F7007" s="5" t="s">
        <v>1509</v>
      </c>
      <c r="G7007" s="5">
        <v>2018</v>
      </c>
      <c r="H7007" s="14">
        <v>0.625</v>
      </c>
      <c r="L7007" s="5"/>
      <c r="N7007" s="5" t="s">
        <v>3078</v>
      </c>
      <c r="P7007" s="30">
        <v>127</v>
      </c>
      <c r="Q7007" s="30">
        <v>4</v>
      </c>
      <c r="R7007" s="5" t="s">
        <v>3</v>
      </c>
      <c r="S7007" s="5" t="s">
        <v>43</v>
      </c>
      <c r="T7007" s="5" t="s">
        <v>1392</v>
      </c>
      <c r="U7007" s="5" t="s">
        <v>1896</v>
      </c>
      <c r="V7007" s="5" t="s">
        <v>3091</v>
      </c>
      <c r="W7007" s="5" t="s">
        <v>3090</v>
      </c>
      <c r="Z7007" s="3">
        <v>42.083799999999997</v>
      </c>
      <c r="AA7007" s="3">
        <v>-122.7311</v>
      </c>
      <c r="AB7007" s="5" t="s">
        <v>2310</v>
      </c>
      <c r="AF7007" s="3" t="s">
        <v>1640</v>
      </c>
      <c r="AG7007" s="5" t="s">
        <v>1640</v>
      </c>
    </row>
    <row r="7008" spans="1:33" ht="15" customHeight="1">
      <c r="A7008" s="29">
        <v>43424</v>
      </c>
      <c r="E7008" s="13">
        <v>1</v>
      </c>
      <c r="F7008" s="5" t="s">
        <v>1509</v>
      </c>
      <c r="G7008" s="5">
        <v>2018</v>
      </c>
      <c r="H7008" s="14">
        <v>0.625</v>
      </c>
      <c r="L7008" s="5"/>
      <c r="N7008" s="5" t="s">
        <v>3078</v>
      </c>
      <c r="P7008" s="30">
        <v>127</v>
      </c>
      <c r="Q7008" s="30">
        <v>5</v>
      </c>
      <c r="R7008" s="5" t="s">
        <v>3</v>
      </c>
      <c r="S7008" s="5" t="s">
        <v>43</v>
      </c>
      <c r="T7008" s="5" t="s">
        <v>1392</v>
      </c>
      <c r="U7008" s="5" t="s">
        <v>1896</v>
      </c>
      <c r="V7008" s="5" t="s">
        <v>3091</v>
      </c>
      <c r="W7008" s="5" t="s">
        <v>3090</v>
      </c>
      <c r="Z7008" s="3">
        <v>42.083799999999997</v>
      </c>
      <c r="AA7008" s="3">
        <v>-122.7311</v>
      </c>
      <c r="AB7008" s="5" t="s">
        <v>2310</v>
      </c>
      <c r="AF7008" s="3" t="s">
        <v>1640</v>
      </c>
      <c r="AG7008" s="5" t="s">
        <v>1640</v>
      </c>
    </row>
    <row r="7009" spans="1:33" ht="15" customHeight="1">
      <c r="A7009" s="29">
        <v>43424</v>
      </c>
      <c r="E7009" s="13">
        <v>1</v>
      </c>
      <c r="F7009" s="5" t="s">
        <v>1509</v>
      </c>
      <c r="G7009" s="5">
        <v>2018</v>
      </c>
      <c r="H7009" s="14">
        <v>0.625</v>
      </c>
      <c r="L7009" s="5"/>
      <c r="N7009" s="5" t="s">
        <v>3078</v>
      </c>
      <c r="P7009" s="30">
        <v>127</v>
      </c>
      <c r="Q7009" s="30">
        <v>6</v>
      </c>
      <c r="R7009" s="5" t="s">
        <v>3</v>
      </c>
      <c r="S7009" s="5" t="s">
        <v>43</v>
      </c>
      <c r="T7009" s="5" t="s">
        <v>1392</v>
      </c>
      <c r="U7009" s="5" t="s">
        <v>1896</v>
      </c>
      <c r="V7009" s="5" t="s">
        <v>3091</v>
      </c>
      <c r="W7009" s="5" t="s">
        <v>3090</v>
      </c>
      <c r="Z7009" s="3">
        <v>42.083799999999997</v>
      </c>
      <c r="AA7009" s="3">
        <v>-122.7311</v>
      </c>
      <c r="AB7009" s="5" t="s">
        <v>2310</v>
      </c>
      <c r="AF7009" s="3" t="s">
        <v>1640</v>
      </c>
      <c r="AG7009" s="5" t="s">
        <v>1640</v>
      </c>
    </row>
    <row r="7010" spans="1:33" ht="15" customHeight="1">
      <c r="A7010" s="29">
        <v>43424</v>
      </c>
      <c r="E7010" s="13">
        <v>1</v>
      </c>
      <c r="F7010" s="5" t="s">
        <v>1509</v>
      </c>
      <c r="G7010" s="5">
        <v>2018</v>
      </c>
      <c r="H7010" s="14">
        <v>0.625</v>
      </c>
      <c r="L7010" s="5"/>
      <c r="N7010" s="5" t="s">
        <v>3078</v>
      </c>
      <c r="P7010" s="30">
        <v>127</v>
      </c>
      <c r="Q7010" s="30">
        <v>7</v>
      </c>
      <c r="R7010" s="5" t="s">
        <v>3</v>
      </c>
      <c r="S7010" s="5" t="s">
        <v>43</v>
      </c>
      <c r="T7010" s="5" t="s">
        <v>1392</v>
      </c>
      <c r="U7010" s="5" t="s">
        <v>1896</v>
      </c>
      <c r="V7010" s="5" t="s">
        <v>3091</v>
      </c>
      <c r="W7010" s="5" t="s">
        <v>3090</v>
      </c>
      <c r="Z7010" s="3">
        <v>42.083799999999997</v>
      </c>
      <c r="AA7010" s="3">
        <v>-122.7311</v>
      </c>
      <c r="AB7010" s="5" t="s">
        <v>2310</v>
      </c>
      <c r="AF7010" s="3" t="s">
        <v>1640</v>
      </c>
      <c r="AG7010" s="5" t="s">
        <v>1640</v>
      </c>
    </row>
    <row r="7011" spans="1:33" ht="15" customHeight="1">
      <c r="A7011" s="29">
        <v>43424</v>
      </c>
      <c r="E7011" s="13">
        <v>2</v>
      </c>
      <c r="F7011" s="5" t="s">
        <v>1509</v>
      </c>
      <c r="G7011" s="5">
        <v>2018</v>
      </c>
      <c r="H7011" s="14">
        <v>0.5</v>
      </c>
      <c r="I7011" s="5">
        <v>2</v>
      </c>
      <c r="J7011" s="3" t="s">
        <v>1509</v>
      </c>
      <c r="K7011" s="5">
        <v>2018</v>
      </c>
      <c r="L7011" s="5" t="str">
        <f t="shared" ref="L7011:L7040" si="124">CONCATENATE("-",I7011,".",J7011)</f>
        <v>-2.vii</v>
      </c>
      <c r="M7011" s="19">
        <v>0.66666666666666696</v>
      </c>
      <c r="N7011" s="5" t="s">
        <v>3079</v>
      </c>
      <c r="P7011" s="30">
        <v>128</v>
      </c>
      <c r="Q7011" s="30">
        <v>1</v>
      </c>
      <c r="R7011" s="5" t="s">
        <v>3</v>
      </c>
      <c r="S7011" s="5" t="s">
        <v>43</v>
      </c>
      <c r="T7011" s="5" t="s">
        <v>1392</v>
      </c>
      <c r="U7011" s="5" t="s">
        <v>1896</v>
      </c>
      <c r="V7011" s="5" t="s">
        <v>3094</v>
      </c>
      <c r="W7011" s="5" t="s">
        <v>3246</v>
      </c>
      <c r="Z7011" s="3">
        <v>42.152900000000002</v>
      </c>
      <c r="AA7011" s="3">
        <v>-122.30549999999999</v>
      </c>
      <c r="AB7011" s="5" t="s">
        <v>1665</v>
      </c>
      <c r="AC7011" s="3" t="s">
        <v>1665</v>
      </c>
      <c r="AD7011" s="7" t="s">
        <v>886</v>
      </c>
      <c r="AF7011" s="3" t="s">
        <v>1640</v>
      </c>
      <c r="AG7011" s="5" t="s">
        <v>1640</v>
      </c>
    </row>
    <row r="7012" spans="1:33" ht="15" customHeight="1">
      <c r="A7012" s="29">
        <v>43424</v>
      </c>
      <c r="E7012" s="13">
        <v>2</v>
      </c>
      <c r="F7012" s="5" t="s">
        <v>1509</v>
      </c>
      <c r="G7012" s="5">
        <v>2018</v>
      </c>
      <c r="H7012" s="14">
        <v>0.5</v>
      </c>
      <c r="I7012" s="5">
        <v>2</v>
      </c>
      <c r="J7012" s="3" t="s">
        <v>1509</v>
      </c>
      <c r="K7012" s="5">
        <v>2018</v>
      </c>
      <c r="L7012" s="5" t="str">
        <f t="shared" si="124"/>
        <v>-2.vii</v>
      </c>
      <c r="M7012" s="19">
        <v>0.66666666666666696</v>
      </c>
      <c r="N7012" s="5" t="s">
        <v>3079</v>
      </c>
      <c r="P7012" s="30">
        <v>128</v>
      </c>
      <c r="Q7012" s="30">
        <v>2</v>
      </c>
      <c r="R7012" s="5" t="s">
        <v>3</v>
      </c>
      <c r="S7012" s="5" t="s">
        <v>43</v>
      </c>
      <c r="T7012" s="5" t="s">
        <v>1392</v>
      </c>
      <c r="U7012" s="5" t="s">
        <v>1896</v>
      </c>
      <c r="V7012" s="5" t="s">
        <v>3094</v>
      </c>
      <c r="W7012" s="5" t="s">
        <v>3246</v>
      </c>
      <c r="Z7012" s="3">
        <v>42.152900000000002</v>
      </c>
      <c r="AA7012" s="3">
        <v>-122.30549999999999</v>
      </c>
      <c r="AB7012" s="5" t="s">
        <v>1665</v>
      </c>
      <c r="AC7012" s="3" t="s">
        <v>1665</v>
      </c>
      <c r="AD7012" s="7" t="s">
        <v>886</v>
      </c>
      <c r="AF7012" s="3" t="s">
        <v>1640</v>
      </c>
      <c r="AG7012" s="5" t="s">
        <v>1640</v>
      </c>
    </row>
    <row r="7013" spans="1:33" ht="15" customHeight="1">
      <c r="A7013" s="29">
        <v>43424</v>
      </c>
      <c r="E7013" s="13">
        <v>2</v>
      </c>
      <c r="F7013" s="5" t="s">
        <v>1509</v>
      </c>
      <c r="G7013" s="5">
        <v>2018</v>
      </c>
      <c r="H7013" s="14">
        <v>0.5</v>
      </c>
      <c r="I7013" s="5">
        <v>2</v>
      </c>
      <c r="J7013" s="3" t="s">
        <v>1509</v>
      </c>
      <c r="K7013" s="5">
        <v>2018</v>
      </c>
      <c r="L7013" s="5" t="str">
        <f t="shared" si="124"/>
        <v>-2.vii</v>
      </c>
      <c r="M7013" s="19">
        <v>0.66666666666666696</v>
      </c>
      <c r="N7013" s="5" t="s">
        <v>3079</v>
      </c>
      <c r="P7013" s="30">
        <v>128</v>
      </c>
      <c r="Q7013" s="30">
        <v>3</v>
      </c>
      <c r="R7013" s="5" t="s">
        <v>3</v>
      </c>
      <c r="S7013" s="5" t="s">
        <v>43</v>
      </c>
      <c r="T7013" s="5" t="s">
        <v>1392</v>
      </c>
      <c r="U7013" s="5" t="s">
        <v>1896</v>
      </c>
      <c r="V7013" s="5" t="s">
        <v>3094</v>
      </c>
      <c r="W7013" s="5" t="s">
        <v>3246</v>
      </c>
      <c r="Z7013" s="3">
        <v>42.152900000000002</v>
      </c>
      <c r="AA7013" s="3">
        <v>-122.30549999999999</v>
      </c>
      <c r="AB7013" s="5" t="s">
        <v>1665</v>
      </c>
      <c r="AC7013" s="3" t="s">
        <v>1665</v>
      </c>
      <c r="AD7013" s="7" t="s">
        <v>886</v>
      </c>
      <c r="AF7013" s="3" t="s">
        <v>1640</v>
      </c>
      <c r="AG7013" s="5" t="s">
        <v>1640</v>
      </c>
    </row>
    <row r="7014" spans="1:33" ht="15" customHeight="1">
      <c r="A7014" s="29">
        <v>43424</v>
      </c>
      <c r="E7014" s="13">
        <v>2</v>
      </c>
      <c r="F7014" s="5" t="s">
        <v>1509</v>
      </c>
      <c r="G7014" s="5">
        <v>2018</v>
      </c>
      <c r="H7014" s="14">
        <v>0.5</v>
      </c>
      <c r="I7014" s="5">
        <v>2</v>
      </c>
      <c r="J7014" s="3" t="s">
        <v>1509</v>
      </c>
      <c r="K7014" s="5">
        <v>2018</v>
      </c>
      <c r="L7014" s="5" t="str">
        <f t="shared" si="124"/>
        <v>-2.vii</v>
      </c>
      <c r="M7014" s="19">
        <v>0.66666666666666696</v>
      </c>
      <c r="N7014" s="5" t="s">
        <v>3079</v>
      </c>
      <c r="P7014" s="30">
        <v>128</v>
      </c>
      <c r="Q7014" s="30">
        <v>4</v>
      </c>
      <c r="R7014" s="5" t="s">
        <v>3</v>
      </c>
      <c r="S7014" s="5" t="s">
        <v>43</v>
      </c>
      <c r="T7014" s="5" t="s">
        <v>1392</v>
      </c>
      <c r="U7014" s="5" t="s">
        <v>1896</v>
      </c>
      <c r="V7014" s="5" t="s">
        <v>3094</v>
      </c>
      <c r="W7014" s="5" t="s">
        <v>3246</v>
      </c>
      <c r="Z7014" s="3">
        <v>42.152900000000002</v>
      </c>
      <c r="AA7014" s="3">
        <v>-122.30549999999999</v>
      </c>
      <c r="AB7014" s="5" t="s">
        <v>1665</v>
      </c>
      <c r="AC7014" s="3" t="s">
        <v>1665</v>
      </c>
      <c r="AD7014" s="7" t="s">
        <v>886</v>
      </c>
      <c r="AF7014" s="3" t="s">
        <v>1640</v>
      </c>
      <c r="AG7014" s="5" t="s">
        <v>1640</v>
      </c>
    </row>
    <row r="7015" spans="1:33" ht="15" customHeight="1">
      <c r="A7015" s="29">
        <v>43424</v>
      </c>
      <c r="E7015" s="13">
        <v>2</v>
      </c>
      <c r="F7015" s="5" t="s">
        <v>1509</v>
      </c>
      <c r="G7015" s="5">
        <v>2018</v>
      </c>
      <c r="H7015" s="14">
        <v>0.5</v>
      </c>
      <c r="I7015" s="5">
        <v>2</v>
      </c>
      <c r="J7015" s="3" t="s">
        <v>1509</v>
      </c>
      <c r="K7015" s="5">
        <v>2018</v>
      </c>
      <c r="L7015" s="5" t="str">
        <f t="shared" si="124"/>
        <v>-2.vii</v>
      </c>
      <c r="M7015" s="19">
        <v>0.66666666666666696</v>
      </c>
      <c r="N7015" s="5" t="s">
        <v>3079</v>
      </c>
      <c r="P7015" s="30">
        <v>128</v>
      </c>
      <c r="Q7015" s="30">
        <v>5</v>
      </c>
      <c r="R7015" s="5" t="s">
        <v>3</v>
      </c>
      <c r="S7015" s="5" t="s">
        <v>43</v>
      </c>
      <c r="T7015" s="5" t="s">
        <v>1392</v>
      </c>
      <c r="U7015" s="5" t="s">
        <v>1896</v>
      </c>
      <c r="V7015" s="5" t="s">
        <v>3094</v>
      </c>
      <c r="W7015" s="5" t="s">
        <v>3246</v>
      </c>
      <c r="Z7015" s="3">
        <v>42.152900000000002</v>
      </c>
      <c r="AA7015" s="3">
        <v>-122.30549999999999</v>
      </c>
      <c r="AB7015" s="5" t="s">
        <v>1665</v>
      </c>
      <c r="AC7015" s="3" t="s">
        <v>1665</v>
      </c>
      <c r="AD7015" s="7" t="s">
        <v>886</v>
      </c>
      <c r="AF7015" s="3" t="s">
        <v>1640</v>
      </c>
      <c r="AG7015" s="5" t="s">
        <v>1640</v>
      </c>
    </row>
    <row r="7016" spans="1:33" ht="15" customHeight="1">
      <c r="A7016" s="29">
        <v>43424</v>
      </c>
      <c r="E7016" s="13">
        <v>2</v>
      </c>
      <c r="F7016" s="5" t="s">
        <v>1509</v>
      </c>
      <c r="G7016" s="5">
        <v>2018</v>
      </c>
      <c r="H7016" s="14">
        <v>0.5</v>
      </c>
      <c r="I7016" s="5">
        <v>2</v>
      </c>
      <c r="J7016" s="3" t="s">
        <v>1509</v>
      </c>
      <c r="K7016" s="5">
        <v>2018</v>
      </c>
      <c r="L7016" s="5" t="str">
        <f t="shared" si="124"/>
        <v>-2.vii</v>
      </c>
      <c r="M7016" s="19">
        <v>0.66666666666666696</v>
      </c>
      <c r="N7016" s="5" t="s">
        <v>3079</v>
      </c>
      <c r="P7016" s="30">
        <v>128</v>
      </c>
      <c r="Q7016" s="30">
        <v>6</v>
      </c>
      <c r="R7016" s="5" t="s">
        <v>3</v>
      </c>
      <c r="S7016" s="5" t="s">
        <v>43</v>
      </c>
      <c r="T7016" s="5" t="s">
        <v>1392</v>
      </c>
      <c r="U7016" s="5" t="s">
        <v>1896</v>
      </c>
      <c r="V7016" s="5" t="s">
        <v>3094</v>
      </c>
      <c r="W7016" s="5" t="s">
        <v>3246</v>
      </c>
      <c r="Z7016" s="3">
        <v>42.152900000000002</v>
      </c>
      <c r="AA7016" s="3">
        <v>-122.30549999999999</v>
      </c>
      <c r="AB7016" s="5" t="s">
        <v>1665</v>
      </c>
      <c r="AC7016" s="3" t="s">
        <v>1665</v>
      </c>
      <c r="AD7016" s="7" t="s">
        <v>886</v>
      </c>
      <c r="AF7016" s="3" t="s">
        <v>1640</v>
      </c>
      <c r="AG7016" s="5" t="s">
        <v>1640</v>
      </c>
    </row>
    <row r="7017" spans="1:33" ht="15" customHeight="1">
      <c r="A7017" s="29">
        <v>43424</v>
      </c>
      <c r="E7017" s="13">
        <v>2</v>
      </c>
      <c r="F7017" s="5" t="s">
        <v>1509</v>
      </c>
      <c r="G7017" s="5">
        <v>2018</v>
      </c>
      <c r="H7017" s="14">
        <v>0.5</v>
      </c>
      <c r="I7017" s="5">
        <v>2</v>
      </c>
      <c r="J7017" s="3" t="s">
        <v>1509</v>
      </c>
      <c r="K7017" s="5">
        <v>2018</v>
      </c>
      <c r="L7017" s="5" t="str">
        <f t="shared" si="124"/>
        <v>-2.vii</v>
      </c>
      <c r="M7017" s="19">
        <v>0.66666666666666696</v>
      </c>
      <c r="N7017" s="5" t="s">
        <v>3079</v>
      </c>
      <c r="P7017" s="30">
        <v>128</v>
      </c>
      <c r="Q7017" s="30">
        <v>7</v>
      </c>
      <c r="R7017" s="5" t="s">
        <v>3</v>
      </c>
      <c r="S7017" s="5" t="s">
        <v>43</v>
      </c>
      <c r="T7017" s="5" t="s">
        <v>1392</v>
      </c>
      <c r="U7017" s="5" t="s">
        <v>1896</v>
      </c>
      <c r="V7017" s="5" t="s">
        <v>3094</v>
      </c>
      <c r="W7017" s="5" t="s">
        <v>3246</v>
      </c>
      <c r="Z7017" s="3">
        <v>42.152900000000002</v>
      </c>
      <c r="AA7017" s="3">
        <v>-122.30549999999999</v>
      </c>
      <c r="AB7017" s="5" t="s">
        <v>1665</v>
      </c>
      <c r="AC7017" s="3" t="s">
        <v>1665</v>
      </c>
      <c r="AD7017" s="7" t="s">
        <v>886</v>
      </c>
      <c r="AF7017" s="3" t="s">
        <v>1640</v>
      </c>
      <c r="AG7017" s="5" t="s">
        <v>1640</v>
      </c>
    </row>
    <row r="7018" spans="1:33" ht="15" customHeight="1">
      <c r="A7018" s="29">
        <v>43424</v>
      </c>
      <c r="E7018" s="13">
        <v>2</v>
      </c>
      <c r="F7018" s="5" t="s">
        <v>1509</v>
      </c>
      <c r="G7018" s="5">
        <v>2018</v>
      </c>
      <c r="H7018" s="14">
        <v>0.5</v>
      </c>
      <c r="I7018" s="5">
        <v>2</v>
      </c>
      <c r="J7018" s="3" t="s">
        <v>1509</v>
      </c>
      <c r="K7018" s="5">
        <v>2018</v>
      </c>
      <c r="L7018" s="5" t="str">
        <f t="shared" si="124"/>
        <v>-2.vii</v>
      </c>
      <c r="M7018" s="19">
        <v>0.66666666666666696</v>
      </c>
      <c r="N7018" s="5" t="s">
        <v>3079</v>
      </c>
      <c r="P7018" s="30">
        <v>128</v>
      </c>
      <c r="Q7018" s="30">
        <v>8</v>
      </c>
      <c r="R7018" s="5" t="s">
        <v>3</v>
      </c>
      <c r="S7018" s="5" t="s">
        <v>43</v>
      </c>
      <c r="T7018" s="5" t="s">
        <v>1392</v>
      </c>
      <c r="U7018" s="5" t="s">
        <v>1896</v>
      </c>
      <c r="V7018" s="5" t="s">
        <v>3094</v>
      </c>
      <c r="W7018" s="5" t="s">
        <v>3246</v>
      </c>
      <c r="Z7018" s="3">
        <v>42.152900000000002</v>
      </c>
      <c r="AA7018" s="3">
        <v>-122.30549999999999</v>
      </c>
      <c r="AB7018" s="5" t="s">
        <v>1665</v>
      </c>
      <c r="AC7018" s="3" t="s">
        <v>1665</v>
      </c>
      <c r="AD7018" s="7" t="s">
        <v>886</v>
      </c>
      <c r="AF7018" s="3" t="s">
        <v>1640</v>
      </c>
      <c r="AG7018" s="5" t="s">
        <v>1640</v>
      </c>
    </row>
    <row r="7019" spans="1:33" ht="15" customHeight="1">
      <c r="A7019" s="29">
        <v>43424</v>
      </c>
      <c r="E7019" s="13">
        <v>2</v>
      </c>
      <c r="F7019" s="5" t="s">
        <v>1509</v>
      </c>
      <c r="G7019" s="5">
        <v>2018</v>
      </c>
      <c r="H7019" s="14">
        <v>0.5</v>
      </c>
      <c r="I7019" s="5">
        <v>2</v>
      </c>
      <c r="J7019" s="3" t="s">
        <v>1509</v>
      </c>
      <c r="K7019" s="5">
        <v>2018</v>
      </c>
      <c r="L7019" s="5" t="str">
        <f t="shared" si="124"/>
        <v>-2.vii</v>
      </c>
      <c r="M7019" s="19">
        <v>0.66666666666666696</v>
      </c>
      <c r="N7019" s="5" t="s">
        <v>3079</v>
      </c>
      <c r="P7019" s="30">
        <v>128</v>
      </c>
      <c r="Q7019" s="30">
        <v>9</v>
      </c>
      <c r="R7019" s="5" t="s">
        <v>3</v>
      </c>
      <c r="S7019" s="5" t="s">
        <v>43</v>
      </c>
      <c r="T7019" s="5" t="s">
        <v>1392</v>
      </c>
      <c r="U7019" s="5" t="s">
        <v>1896</v>
      </c>
      <c r="V7019" s="5" t="s">
        <v>3094</v>
      </c>
      <c r="W7019" s="5" t="s">
        <v>3246</v>
      </c>
      <c r="Z7019" s="3">
        <v>42.152900000000002</v>
      </c>
      <c r="AA7019" s="3">
        <v>-122.30549999999999</v>
      </c>
      <c r="AB7019" s="5" t="s">
        <v>1665</v>
      </c>
      <c r="AC7019" s="3" t="s">
        <v>1665</v>
      </c>
      <c r="AD7019" s="7" t="s">
        <v>886</v>
      </c>
      <c r="AF7019" s="3" t="s">
        <v>1640</v>
      </c>
      <c r="AG7019" s="5" t="s">
        <v>1640</v>
      </c>
    </row>
    <row r="7020" spans="1:33" ht="15" customHeight="1">
      <c r="A7020" s="29">
        <v>43424</v>
      </c>
      <c r="E7020" s="13">
        <v>2</v>
      </c>
      <c r="F7020" s="5" t="s">
        <v>1509</v>
      </c>
      <c r="G7020" s="5">
        <v>2018</v>
      </c>
      <c r="H7020" s="14">
        <v>0.5</v>
      </c>
      <c r="I7020" s="5">
        <v>2</v>
      </c>
      <c r="J7020" s="3" t="s">
        <v>1509</v>
      </c>
      <c r="K7020" s="5">
        <v>2018</v>
      </c>
      <c r="L7020" s="5" t="str">
        <f t="shared" si="124"/>
        <v>-2.vii</v>
      </c>
      <c r="M7020" s="19">
        <v>0.66666666666666696</v>
      </c>
      <c r="N7020" s="5" t="s">
        <v>3079</v>
      </c>
      <c r="P7020" s="30">
        <v>128</v>
      </c>
      <c r="Q7020" s="30">
        <v>10</v>
      </c>
      <c r="R7020" s="5" t="s">
        <v>3</v>
      </c>
      <c r="S7020" s="5" t="s">
        <v>43</v>
      </c>
      <c r="T7020" s="5" t="s">
        <v>1392</v>
      </c>
      <c r="U7020" s="5" t="s">
        <v>1896</v>
      </c>
      <c r="V7020" s="5" t="s">
        <v>3094</v>
      </c>
      <c r="W7020" s="5" t="s">
        <v>3246</v>
      </c>
      <c r="Z7020" s="3">
        <v>42.152900000000002</v>
      </c>
      <c r="AA7020" s="3">
        <v>-122.30549999999999</v>
      </c>
      <c r="AB7020" s="5" t="s">
        <v>1665</v>
      </c>
      <c r="AC7020" s="3" t="s">
        <v>1665</v>
      </c>
      <c r="AD7020" s="7" t="s">
        <v>886</v>
      </c>
      <c r="AF7020" s="3" t="s">
        <v>1640</v>
      </c>
      <c r="AG7020" s="5" t="s">
        <v>1640</v>
      </c>
    </row>
    <row r="7021" spans="1:33" ht="15" customHeight="1">
      <c r="A7021" s="29">
        <v>43424</v>
      </c>
      <c r="E7021" s="13">
        <v>2</v>
      </c>
      <c r="F7021" s="5" t="s">
        <v>1509</v>
      </c>
      <c r="G7021" s="5">
        <v>2018</v>
      </c>
      <c r="H7021" s="14">
        <v>0.5</v>
      </c>
      <c r="I7021" s="5">
        <v>2</v>
      </c>
      <c r="J7021" s="3" t="s">
        <v>1509</v>
      </c>
      <c r="K7021" s="5">
        <v>2018</v>
      </c>
      <c r="L7021" s="5" t="str">
        <f t="shared" si="124"/>
        <v>-2.vii</v>
      </c>
      <c r="M7021" s="19">
        <v>0.66666666666666696</v>
      </c>
      <c r="N7021" s="5" t="s">
        <v>3079</v>
      </c>
      <c r="P7021" s="30">
        <v>128</v>
      </c>
      <c r="Q7021" s="30">
        <v>11</v>
      </c>
      <c r="R7021" s="5" t="s">
        <v>3</v>
      </c>
      <c r="S7021" s="5" t="s">
        <v>43</v>
      </c>
      <c r="T7021" s="5" t="s">
        <v>1392</v>
      </c>
      <c r="U7021" s="5" t="s">
        <v>1896</v>
      </c>
      <c r="V7021" s="5" t="s">
        <v>3094</v>
      </c>
      <c r="W7021" s="5" t="s">
        <v>3246</v>
      </c>
      <c r="Z7021" s="3">
        <v>42.152900000000002</v>
      </c>
      <c r="AA7021" s="3">
        <v>-122.30549999999999</v>
      </c>
      <c r="AB7021" s="5" t="s">
        <v>1665</v>
      </c>
      <c r="AC7021" s="3" t="s">
        <v>1665</v>
      </c>
      <c r="AD7021" s="7" t="s">
        <v>886</v>
      </c>
      <c r="AF7021" s="3" t="s">
        <v>1640</v>
      </c>
      <c r="AG7021" s="5" t="s">
        <v>1640</v>
      </c>
    </row>
    <row r="7022" spans="1:33" ht="15" customHeight="1">
      <c r="A7022" s="29">
        <v>43424</v>
      </c>
      <c r="E7022" s="13">
        <v>2</v>
      </c>
      <c r="F7022" s="5" t="s">
        <v>1509</v>
      </c>
      <c r="G7022" s="5">
        <v>2018</v>
      </c>
      <c r="H7022" s="14">
        <v>0.5</v>
      </c>
      <c r="I7022" s="5">
        <v>2</v>
      </c>
      <c r="J7022" s="3" t="s">
        <v>1509</v>
      </c>
      <c r="K7022" s="5">
        <v>2018</v>
      </c>
      <c r="L7022" s="5" t="str">
        <f t="shared" si="124"/>
        <v>-2.vii</v>
      </c>
      <c r="M7022" s="19">
        <v>0.66666666666666696</v>
      </c>
      <c r="N7022" s="5" t="s">
        <v>3079</v>
      </c>
      <c r="P7022" s="30">
        <v>128</v>
      </c>
      <c r="Q7022" s="30">
        <v>12</v>
      </c>
      <c r="R7022" s="5" t="s">
        <v>3</v>
      </c>
      <c r="S7022" s="5" t="s">
        <v>43</v>
      </c>
      <c r="T7022" s="5" t="s">
        <v>1392</v>
      </c>
      <c r="U7022" s="5" t="s">
        <v>1896</v>
      </c>
      <c r="V7022" s="5" t="s">
        <v>3094</v>
      </c>
      <c r="W7022" s="5" t="s">
        <v>3246</v>
      </c>
      <c r="Z7022" s="3">
        <v>42.152900000000002</v>
      </c>
      <c r="AA7022" s="3">
        <v>-122.30549999999999</v>
      </c>
      <c r="AB7022" s="5" t="s">
        <v>1665</v>
      </c>
      <c r="AC7022" s="3" t="s">
        <v>1665</v>
      </c>
      <c r="AD7022" s="7" t="s">
        <v>886</v>
      </c>
      <c r="AF7022" s="3" t="s">
        <v>1640</v>
      </c>
      <c r="AG7022" s="5" t="s">
        <v>1640</v>
      </c>
    </row>
    <row r="7023" spans="1:33" ht="15" customHeight="1">
      <c r="A7023" s="29">
        <v>43424</v>
      </c>
      <c r="E7023" s="13">
        <v>2</v>
      </c>
      <c r="F7023" s="5" t="s">
        <v>1509</v>
      </c>
      <c r="G7023" s="5">
        <v>2018</v>
      </c>
      <c r="H7023" s="14">
        <v>0.5</v>
      </c>
      <c r="I7023" s="5">
        <v>2</v>
      </c>
      <c r="J7023" s="3" t="s">
        <v>1509</v>
      </c>
      <c r="K7023" s="5">
        <v>2018</v>
      </c>
      <c r="L7023" s="5" t="str">
        <f t="shared" si="124"/>
        <v>-2.vii</v>
      </c>
      <c r="M7023" s="19">
        <v>0.66666666666666696</v>
      </c>
      <c r="N7023" s="5" t="s">
        <v>3079</v>
      </c>
      <c r="P7023" s="30">
        <v>128</v>
      </c>
      <c r="Q7023" s="30">
        <v>13</v>
      </c>
      <c r="R7023" s="5" t="s">
        <v>3</v>
      </c>
      <c r="S7023" s="5" t="s">
        <v>43</v>
      </c>
      <c r="T7023" s="5" t="s">
        <v>1392</v>
      </c>
      <c r="U7023" s="5" t="s">
        <v>1896</v>
      </c>
      <c r="V7023" s="5" t="s">
        <v>3094</v>
      </c>
      <c r="W7023" s="5" t="s">
        <v>3246</v>
      </c>
      <c r="Z7023" s="3">
        <v>42.152900000000002</v>
      </c>
      <c r="AA7023" s="3">
        <v>-122.30549999999999</v>
      </c>
      <c r="AB7023" s="5" t="s">
        <v>1665</v>
      </c>
      <c r="AC7023" s="3" t="s">
        <v>1665</v>
      </c>
      <c r="AD7023" s="7" t="s">
        <v>886</v>
      </c>
      <c r="AF7023" s="3" t="s">
        <v>1640</v>
      </c>
      <c r="AG7023" s="5" t="s">
        <v>1640</v>
      </c>
    </row>
    <row r="7024" spans="1:33" ht="15" customHeight="1">
      <c r="A7024" s="29">
        <v>43424</v>
      </c>
      <c r="E7024" s="13">
        <v>2</v>
      </c>
      <c r="F7024" s="5" t="s">
        <v>1509</v>
      </c>
      <c r="G7024" s="5">
        <v>2018</v>
      </c>
      <c r="H7024" s="14">
        <v>0.5</v>
      </c>
      <c r="I7024" s="5">
        <v>2</v>
      </c>
      <c r="J7024" s="3" t="s">
        <v>1509</v>
      </c>
      <c r="K7024" s="5">
        <v>2018</v>
      </c>
      <c r="L7024" s="5" t="str">
        <f t="shared" si="124"/>
        <v>-2.vii</v>
      </c>
      <c r="M7024" s="19">
        <v>0.66666666666666696</v>
      </c>
      <c r="N7024" s="5" t="s">
        <v>3079</v>
      </c>
      <c r="P7024" s="30">
        <v>128</v>
      </c>
      <c r="Q7024" s="30">
        <v>14</v>
      </c>
      <c r="R7024" s="5" t="s">
        <v>3</v>
      </c>
      <c r="S7024" s="5" t="s">
        <v>43</v>
      </c>
      <c r="T7024" s="5" t="s">
        <v>1392</v>
      </c>
      <c r="U7024" s="5" t="s">
        <v>1896</v>
      </c>
      <c r="V7024" s="5" t="s">
        <v>3094</v>
      </c>
      <c r="W7024" s="5" t="s">
        <v>3246</v>
      </c>
      <c r="Z7024" s="3">
        <v>42.152900000000002</v>
      </c>
      <c r="AA7024" s="3">
        <v>-122.30549999999999</v>
      </c>
      <c r="AB7024" s="5" t="s">
        <v>1665</v>
      </c>
      <c r="AC7024" s="3" t="s">
        <v>1665</v>
      </c>
      <c r="AD7024" s="7" t="s">
        <v>886</v>
      </c>
      <c r="AF7024" s="3" t="s">
        <v>1640</v>
      </c>
      <c r="AG7024" s="5" t="s">
        <v>1640</v>
      </c>
    </row>
    <row r="7025" spans="1:33" ht="15" customHeight="1">
      <c r="A7025" s="29">
        <v>43424</v>
      </c>
      <c r="E7025" s="13">
        <v>2</v>
      </c>
      <c r="F7025" s="5" t="s">
        <v>1509</v>
      </c>
      <c r="G7025" s="5">
        <v>2018</v>
      </c>
      <c r="H7025" s="14">
        <v>0.5</v>
      </c>
      <c r="I7025" s="5">
        <v>2</v>
      </c>
      <c r="J7025" s="3" t="s">
        <v>1509</v>
      </c>
      <c r="K7025" s="5">
        <v>2018</v>
      </c>
      <c r="L7025" s="5" t="str">
        <f t="shared" si="124"/>
        <v>-2.vii</v>
      </c>
      <c r="M7025" s="19">
        <v>0.66666666666666696</v>
      </c>
      <c r="N7025" s="5" t="s">
        <v>3079</v>
      </c>
      <c r="P7025" s="30">
        <v>128</v>
      </c>
      <c r="Q7025" s="30">
        <v>15</v>
      </c>
      <c r="R7025" s="5" t="s">
        <v>3</v>
      </c>
      <c r="S7025" s="5" t="s">
        <v>43</v>
      </c>
      <c r="T7025" s="5" t="s">
        <v>1392</v>
      </c>
      <c r="U7025" s="5" t="s">
        <v>1896</v>
      </c>
      <c r="V7025" s="5" t="s">
        <v>3094</v>
      </c>
      <c r="W7025" s="5" t="s">
        <v>3246</v>
      </c>
      <c r="Z7025" s="3">
        <v>42.152900000000002</v>
      </c>
      <c r="AA7025" s="3">
        <v>-122.30549999999999</v>
      </c>
      <c r="AB7025" s="5" t="s">
        <v>1665</v>
      </c>
      <c r="AC7025" s="3" t="s">
        <v>1665</v>
      </c>
      <c r="AD7025" s="7" t="s">
        <v>886</v>
      </c>
      <c r="AF7025" s="3" t="s">
        <v>1640</v>
      </c>
      <c r="AG7025" s="5" t="s">
        <v>1640</v>
      </c>
    </row>
    <row r="7026" spans="1:33" ht="15" customHeight="1">
      <c r="A7026" s="29">
        <v>43424</v>
      </c>
      <c r="E7026" s="13">
        <v>2</v>
      </c>
      <c r="F7026" s="5" t="s">
        <v>1509</v>
      </c>
      <c r="G7026" s="5">
        <v>2018</v>
      </c>
      <c r="H7026" s="14">
        <v>0.5</v>
      </c>
      <c r="I7026" s="5">
        <v>2</v>
      </c>
      <c r="J7026" s="3" t="s">
        <v>1509</v>
      </c>
      <c r="K7026" s="5">
        <v>2018</v>
      </c>
      <c r="L7026" s="5" t="str">
        <f t="shared" si="124"/>
        <v>-2.vii</v>
      </c>
      <c r="M7026" s="19">
        <v>0.66666666666666696</v>
      </c>
      <c r="N7026" s="5" t="s">
        <v>3079</v>
      </c>
      <c r="P7026" s="30">
        <v>128</v>
      </c>
      <c r="Q7026" s="30">
        <v>16</v>
      </c>
      <c r="R7026" s="5" t="s">
        <v>3</v>
      </c>
      <c r="S7026" s="5" t="s">
        <v>43</v>
      </c>
      <c r="T7026" s="5" t="s">
        <v>1392</v>
      </c>
      <c r="U7026" s="5" t="s">
        <v>1896</v>
      </c>
      <c r="V7026" s="5" t="s">
        <v>3094</v>
      </c>
      <c r="W7026" s="5" t="s">
        <v>3246</v>
      </c>
      <c r="Z7026" s="3">
        <v>42.152900000000002</v>
      </c>
      <c r="AA7026" s="3">
        <v>-122.30549999999999</v>
      </c>
      <c r="AB7026" s="5" t="s">
        <v>1665</v>
      </c>
      <c r="AC7026" s="3" t="s">
        <v>1665</v>
      </c>
      <c r="AD7026" s="7" t="s">
        <v>886</v>
      </c>
      <c r="AF7026" s="3" t="s">
        <v>1640</v>
      </c>
      <c r="AG7026" s="5" t="s">
        <v>1640</v>
      </c>
    </row>
    <row r="7027" spans="1:33" ht="15" customHeight="1">
      <c r="A7027" s="29">
        <v>43424</v>
      </c>
      <c r="E7027" s="13">
        <v>2</v>
      </c>
      <c r="F7027" s="5" t="s">
        <v>1509</v>
      </c>
      <c r="G7027" s="5">
        <v>2018</v>
      </c>
      <c r="H7027" s="14">
        <v>0.5</v>
      </c>
      <c r="I7027" s="5">
        <v>2</v>
      </c>
      <c r="J7027" s="3" t="s">
        <v>1509</v>
      </c>
      <c r="K7027" s="5">
        <v>2018</v>
      </c>
      <c r="L7027" s="5" t="str">
        <f t="shared" si="124"/>
        <v>-2.vii</v>
      </c>
      <c r="M7027" s="19">
        <v>0.66666666666666696</v>
      </c>
      <c r="N7027" s="5" t="s">
        <v>3079</v>
      </c>
      <c r="P7027" s="30">
        <v>128</v>
      </c>
      <c r="Q7027" s="30">
        <v>17</v>
      </c>
      <c r="R7027" s="5" t="s">
        <v>3</v>
      </c>
      <c r="S7027" s="5" t="s">
        <v>43</v>
      </c>
      <c r="T7027" s="5" t="s">
        <v>1392</v>
      </c>
      <c r="U7027" s="5" t="s">
        <v>1896</v>
      </c>
      <c r="V7027" s="5" t="s">
        <v>3094</v>
      </c>
      <c r="W7027" s="5" t="s">
        <v>3246</v>
      </c>
      <c r="Z7027" s="3">
        <v>42.152900000000002</v>
      </c>
      <c r="AA7027" s="3">
        <v>-122.30549999999999</v>
      </c>
      <c r="AB7027" s="5" t="s">
        <v>1665</v>
      </c>
      <c r="AC7027" s="3" t="s">
        <v>1665</v>
      </c>
      <c r="AD7027" s="7" t="s">
        <v>886</v>
      </c>
      <c r="AF7027" s="3" t="s">
        <v>1640</v>
      </c>
      <c r="AG7027" s="5" t="s">
        <v>1640</v>
      </c>
    </row>
    <row r="7028" spans="1:33" ht="15" customHeight="1">
      <c r="A7028" s="29">
        <v>43424</v>
      </c>
      <c r="E7028" s="13">
        <v>2</v>
      </c>
      <c r="F7028" s="5" t="s">
        <v>1509</v>
      </c>
      <c r="G7028" s="5">
        <v>2018</v>
      </c>
      <c r="H7028" s="14">
        <v>0.5</v>
      </c>
      <c r="I7028" s="5">
        <v>2</v>
      </c>
      <c r="J7028" s="3" t="s">
        <v>1509</v>
      </c>
      <c r="K7028" s="5">
        <v>2018</v>
      </c>
      <c r="L7028" s="5" t="str">
        <f t="shared" si="124"/>
        <v>-2.vii</v>
      </c>
      <c r="M7028" s="19">
        <v>0.66666666666666696</v>
      </c>
      <c r="N7028" s="5" t="s">
        <v>3079</v>
      </c>
      <c r="P7028" s="30">
        <v>128</v>
      </c>
      <c r="Q7028" s="30">
        <v>18</v>
      </c>
      <c r="R7028" s="5" t="s">
        <v>3</v>
      </c>
      <c r="S7028" s="5" t="s">
        <v>43</v>
      </c>
      <c r="T7028" s="5" t="s">
        <v>1392</v>
      </c>
      <c r="U7028" s="5" t="s">
        <v>1896</v>
      </c>
      <c r="V7028" s="5" t="s">
        <v>3094</v>
      </c>
      <c r="W7028" s="5" t="s">
        <v>3246</v>
      </c>
      <c r="Z7028" s="3">
        <v>42.152900000000002</v>
      </c>
      <c r="AA7028" s="3">
        <v>-122.30549999999999</v>
      </c>
      <c r="AB7028" s="5" t="s">
        <v>1665</v>
      </c>
      <c r="AC7028" s="3" t="s">
        <v>1665</v>
      </c>
      <c r="AD7028" s="7" t="s">
        <v>886</v>
      </c>
      <c r="AF7028" s="3" t="s">
        <v>1640</v>
      </c>
      <c r="AG7028" s="5" t="s">
        <v>1640</v>
      </c>
    </row>
    <row r="7029" spans="1:33" ht="15" customHeight="1">
      <c r="A7029" s="29">
        <v>43424</v>
      </c>
      <c r="E7029" s="13">
        <v>2</v>
      </c>
      <c r="F7029" s="5" t="s">
        <v>1509</v>
      </c>
      <c r="G7029" s="5">
        <v>2018</v>
      </c>
      <c r="H7029" s="14">
        <v>0.5</v>
      </c>
      <c r="I7029" s="5">
        <v>2</v>
      </c>
      <c r="J7029" s="3" t="s">
        <v>1509</v>
      </c>
      <c r="K7029" s="5">
        <v>2018</v>
      </c>
      <c r="L7029" s="5" t="str">
        <f t="shared" si="124"/>
        <v>-2.vii</v>
      </c>
      <c r="M7029" s="19">
        <v>0.66666666666666696</v>
      </c>
      <c r="N7029" s="5" t="s">
        <v>3079</v>
      </c>
      <c r="P7029" s="30">
        <v>128</v>
      </c>
      <c r="Q7029" s="30">
        <v>19</v>
      </c>
      <c r="R7029" s="5" t="s">
        <v>3</v>
      </c>
      <c r="S7029" s="5" t="s">
        <v>43</v>
      </c>
      <c r="T7029" s="5" t="s">
        <v>1392</v>
      </c>
      <c r="U7029" s="5" t="s">
        <v>1896</v>
      </c>
      <c r="V7029" s="5" t="s">
        <v>3094</v>
      </c>
      <c r="W7029" s="5" t="s">
        <v>3246</v>
      </c>
      <c r="Z7029" s="3">
        <v>42.152900000000002</v>
      </c>
      <c r="AA7029" s="3">
        <v>-122.30549999999999</v>
      </c>
      <c r="AB7029" s="5" t="s">
        <v>1665</v>
      </c>
      <c r="AC7029" s="3" t="s">
        <v>1665</v>
      </c>
      <c r="AD7029" s="7" t="s">
        <v>886</v>
      </c>
      <c r="AF7029" s="3" t="s">
        <v>1640</v>
      </c>
      <c r="AG7029" s="5" t="s">
        <v>1640</v>
      </c>
    </row>
    <row r="7030" spans="1:33" ht="15" customHeight="1">
      <c r="A7030" s="29">
        <v>43424</v>
      </c>
      <c r="E7030" s="13">
        <v>2</v>
      </c>
      <c r="F7030" s="5" t="s">
        <v>1509</v>
      </c>
      <c r="G7030" s="5">
        <v>2018</v>
      </c>
      <c r="H7030" s="14">
        <v>0.5</v>
      </c>
      <c r="I7030" s="5">
        <v>2</v>
      </c>
      <c r="J7030" s="3" t="s">
        <v>1509</v>
      </c>
      <c r="K7030" s="5">
        <v>2018</v>
      </c>
      <c r="L7030" s="5" t="str">
        <f t="shared" si="124"/>
        <v>-2.vii</v>
      </c>
      <c r="M7030" s="19">
        <v>0.66666666666666696</v>
      </c>
      <c r="N7030" s="5" t="s">
        <v>3079</v>
      </c>
      <c r="P7030" s="30">
        <v>128</v>
      </c>
      <c r="Q7030" s="30">
        <v>20</v>
      </c>
      <c r="R7030" s="5" t="s">
        <v>3</v>
      </c>
      <c r="S7030" s="5" t="s">
        <v>43</v>
      </c>
      <c r="T7030" s="5" t="s">
        <v>1392</v>
      </c>
      <c r="U7030" s="5" t="s">
        <v>1896</v>
      </c>
      <c r="V7030" s="5" t="s">
        <v>3094</v>
      </c>
      <c r="W7030" s="5" t="s">
        <v>3246</v>
      </c>
      <c r="Z7030" s="3">
        <v>42.152900000000002</v>
      </c>
      <c r="AA7030" s="3">
        <v>-122.30549999999999</v>
      </c>
      <c r="AB7030" s="5" t="s">
        <v>1665</v>
      </c>
      <c r="AC7030" s="3" t="s">
        <v>1665</v>
      </c>
      <c r="AD7030" s="7" t="s">
        <v>886</v>
      </c>
      <c r="AF7030" s="3" t="s">
        <v>1640</v>
      </c>
      <c r="AG7030" s="5" t="s">
        <v>1640</v>
      </c>
    </row>
    <row r="7031" spans="1:33" ht="15" customHeight="1">
      <c r="A7031" s="29">
        <v>43424</v>
      </c>
      <c r="E7031" s="13">
        <v>2</v>
      </c>
      <c r="F7031" s="5" t="s">
        <v>1509</v>
      </c>
      <c r="G7031" s="5">
        <v>2018</v>
      </c>
      <c r="H7031" s="14">
        <v>0.5</v>
      </c>
      <c r="I7031" s="5">
        <v>2</v>
      </c>
      <c r="J7031" s="3" t="s">
        <v>1509</v>
      </c>
      <c r="K7031" s="5">
        <v>2018</v>
      </c>
      <c r="L7031" s="5" t="str">
        <f t="shared" si="124"/>
        <v>-2.vii</v>
      </c>
      <c r="M7031" s="19">
        <v>0.66666666666666696</v>
      </c>
      <c r="N7031" s="5" t="s">
        <v>3079</v>
      </c>
      <c r="P7031" s="30">
        <v>128</v>
      </c>
      <c r="Q7031" s="30">
        <v>21</v>
      </c>
      <c r="R7031" s="5" t="s">
        <v>3</v>
      </c>
      <c r="S7031" s="5" t="s">
        <v>43</v>
      </c>
      <c r="T7031" s="5" t="s">
        <v>1392</v>
      </c>
      <c r="U7031" s="5" t="s">
        <v>1896</v>
      </c>
      <c r="V7031" s="5" t="s">
        <v>3094</v>
      </c>
      <c r="W7031" s="5" t="s">
        <v>3246</v>
      </c>
      <c r="Z7031" s="3">
        <v>42.152900000000002</v>
      </c>
      <c r="AA7031" s="3">
        <v>-122.30549999999999</v>
      </c>
      <c r="AB7031" s="5" t="s">
        <v>1665</v>
      </c>
      <c r="AC7031" s="3" t="s">
        <v>1665</v>
      </c>
      <c r="AD7031" s="7" t="s">
        <v>886</v>
      </c>
      <c r="AF7031" s="3" t="s">
        <v>1640</v>
      </c>
      <c r="AG7031" s="5" t="s">
        <v>1640</v>
      </c>
    </row>
    <row r="7032" spans="1:33" ht="15" customHeight="1">
      <c r="A7032" s="29">
        <v>43424</v>
      </c>
      <c r="E7032" s="13">
        <v>2</v>
      </c>
      <c r="F7032" s="5" t="s">
        <v>1509</v>
      </c>
      <c r="G7032" s="5">
        <v>2018</v>
      </c>
      <c r="H7032" s="14">
        <v>0.5</v>
      </c>
      <c r="I7032" s="5">
        <v>2</v>
      </c>
      <c r="J7032" s="3" t="s">
        <v>1509</v>
      </c>
      <c r="K7032" s="5">
        <v>2018</v>
      </c>
      <c r="L7032" s="5" t="str">
        <f t="shared" si="124"/>
        <v>-2.vii</v>
      </c>
      <c r="M7032" s="19">
        <v>0.66666666666666696</v>
      </c>
      <c r="N7032" s="5" t="s">
        <v>3079</v>
      </c>
      <c r="P7032" s="30">
        <v>128</v>
      </c>
      <c r="Q7032" s="30">
        <v>22</v>
      </c>
      <c r="R7032" s="5" t="s">
        <v>3</v>
      </c>
      <c r="S7032" s="5" t="s">
        <v>43</v>
      </c>
      <c r="T7032" s="5" t="s">
        <v>1392</v>
      </c>
      <c r="U7032" s="5" t="s">
        <v>1896</v>
      </c>
      <c r="V7032" s="5" t="s">
        <v>3094</v>
      </c>
      <c r="W7032" s="5" t="s">
        <v>3246</v>
      </c>
      <c r="Z7032" s="3">
        <v>42.152900000000002</v>
      </c>
      <c r="AA7032" s="3">
        <v>-122.30549999999999</v>
      </c>
      <c r="AB7032" s="5" t="s">
        <v>1665</v>
      </c>
      <c r="AC7032" s="3" t="s">
        <v>1665</v>
      </c>
      <c r="AD7032" s="7" t="s">
        <v>886</v>
      </c>
      <c r="AF7032" s="3" t="s">
        <v>1640</v>
      </c>
      <c r="AG7032" s="5" t="s">
        <v>1640</v>
      </c>
    </row>
    <row r="7033" spans="1:33" ht="15" customHeight="1">
      <c r="A7033" s="29">
        <v>43424</v>
      </c>
      <c r="E7033" s="13">
        <v>2</v>
      </c>
      <c r="F7033" s="5" t="s">
        <v>1509</v>
      </c>
      <c r="G7033" s="5">
        <v>2018</v>
      </c>
      <c r="H7033" s="14">
        <v>0.5</v>
      </c>
      <c r="I7033" s="5">
        <v>2</v>
      </c>
      <c r="J7033" s="3" t="s">
        <v>1509</v>
      </c>
      <c r="K7033" s="5">
        <v>2018</v>
      </c>
      <c r="L7033" s="5" t="str">
        <f t="shared" si="124"/>
        <v>-2.vii</v>
      </c>
      <c r="M7033" s="19">
        <v>0.66666666666666696</v>
      </c>
      <c r="N7033" s="5" t="s">
        <v>3079</v>
      </c>
      <c r="P7033" s="30">
        <v>128</v>
      </c>
      <c r="Q7033" s="30">
        <v>23</v>
      </c>
      <c r="R7033" s="5" t="s">
        <v>3</v>
      </c>
      <c r="S7033" s="5" t="s">
        <v>43</v>
      </c>
      <c r="T7033" s="5" t="s">
        <v>1392</v>
      </c>
      <c r="U7033" s="5" t="s">
        <v>1896</v>
      </c>
      <c r="V7033" s="5" t="s">
        <v>3094</v>
      </c>
      <c r="W7033" s="5" t="s">
        <v>3246</v>
      </c>
      <c r="Z7033" s="3">
        <v>42.152900000000002</v>
      </c>
      <c r="AA7033" s="3">
        <v>-122.30549999999999</v>
      </c>
      <c r="AB7033" s="5" t="s">
        <v>1665</v>
      </c>
      <c r="AC7033" s="3" t="s">
        <v>1665</v>
      </c>
      <c r="AD7033" s="7" t="s">
        <v>886</v>
      </c>
      <c r="AF7033" s="3" t="s">
        <v>1640</v>
      </c>
      <c r="AG7033" s="5" t="s">
        <v>1640</v>
      </c>
    </row>
    <row r="7034" spans="1:33" ht="15" customHeight="1">
      <c r="A7034" s="29">
        <v>43424</v>
      </c>
      <c r="E7034" s="13">
        <v>2</v>
      </c>
      <c r="F7034" s="5" t="s">
        <v>1509</v>
      </c>
      <c r="G7034" s="5">
        <v>2018</v>
      </c>
      <c r="H7034" s="14">
        <v>0.5</v>
      </c>
      <c r="I7034" s="5">
        <v>2</v>
      </c>
      <c r="J7034" s="3" t="s">
        <v>1509</v>
      </c>
      <c r="K7034" s="5">
        <v>2018</v>
      </c>
      <c r="L7034" s="5" t="str">
        <f t="shared" si="124"/>
        <v>-2.vii</v>
      </c>
      <c r="M7034" s="19">
        <v>0.66666666666666696</v>
      </c>
      <c r="N7034" s="5" t="s">
        <v>3079</v>
      </c>
      <c r="P7034" s="30">
        <v>128</v>
      </c>
      <c r="Q7034" s="30">
        <v>24</v>
      </c>
      <c r="R7034" s="5" t="s">
        <v>3</v>
      </c>
      <c r="S7034" s="5" t="s">
        <v>43</v>
      </c>
      <c r="T7034" s="5" t="s">
        <v>1392</v>
      </c>
      <c r="U7034" s="5" t="s">
        <v>1896</v>
      </c>
      <c r="V7034" s="5" t="s">
        <v>3094</v>
      </c>
      <c r="W7034" s="5" t="s">
        <v>3246</v>
      </c>
      <c r="Z7034" s="3">
        <v>42.152900000000002</v>
      </c>
      <c r="AA7034" s="3">
        <v>-122.30549999999999</v>
      </c>
      <c r="AB7034" s="5" t="s">
        <v>1665</v>
      </c>
      <c r="AC7034" s="3" t="s">
        <v>1665</v>
      </c>
      <c r="AD7034" s="7" t="s">
        <v>886</v>
      </c>
      <c r="AF7034" s="3" t="s">
        <v>1640</v>
      </c>
      <c r="AG7034" s="5" t="s">
        <v>1640</v>
      </c>
    </row>
    <row r="7035" spans="1:33" ht="15" customHeight="1">
      <c r="A7035" s="29">
        <v>43424</v>
      </c>
      <c r="E7035" s="13">
        <v>2</v>
      </c>
      <c r="F7035" s="5" t="s">
        <v>1509</v>
      </c>
      <c r="G7035" s="5">
        <v>2018</v>
      </c>
      <c r="H7035" s="14">
        <v>0.5</v>
      </c>
      <c r="I7035" s="5">
        <v>2</v>
      </c>
      <c r="J7035" s="3" t="s">
        <v>1509</v>
      </c>
      <c r="K7035" s="5">
        <v>2018</v>
      </c>
      <c r="L7035" s="5" t="str">
        <f t="shared" si="124"/>
        <v>-2.vii</v>
      </c>
      <c r="M7035" s="19">
        <v>0.66666666666666696</v>
      </c>
      <c r="N7035" s="5" t="s">
        <v>3079</v>
      </c>
      <c r="P7035" s="30">
        <v>128</v>
      </c>
      <c r="Q7035" s="30">
        <v>25</v>
      </c>
      <c r="R7035" s="5" t="s">
        <v>3</v>
      </c>
      <c r="S7035" s="5" t="s">
        <v>43</v>
      </c>
      <c r="T7035" s="5" t="s">
        <v>1392</v>
      </c>
      <c r="U7035" s="5" t="s">
        <v>1896</v>
      </c>
      <c r="V7035" s="5" t="s">
        <v>3094</v>
      </c>
      <c r="W7035" s="5" t="s">
        <v>3246</v>
      </c>
      <c r="Z7035" s="3">
        <v>42.152900000000002</v>
      </c>
      <c r="AA7035" s="3">
        <v>-122.30549999999999</v>
      </c>
      <c r="AB7035" s="5" t="s">
        <v>1665</v>
      </c>
      <c r="AC7035" s="3" t="s">
        <v>1665</v>
      </c>
      <c r="AD7035" s="7" t="s">
        <v>886</v>
      </c>
      <c r="AF7035" s="3" t="s">
        <v>1640</v>
      </c>
      <c r="AG7035" s="5" t="s">
        <v>1640</v>
      </c>
    </row>
    <row r="7036" spans="1:33" ht="15" customHeight="1">
      <c r="A7036" s="29">
        <v>43424</v>
      </c>
      <c r="E7036" s="13">
        <v>2</v>
      </c>
      <c r="F7036" s="5" t="s">
        <v>1509</v>
      </c>
      <c r="G7036" s="5">
        <v>2018</v>
      </c>
      <c r="H7036" s="14">
        <v>0.5</v>
      </c>
      <c r="I7036" s="5">
        <v>2</v>
      </c>
      <c r="J7036" s="3" t="s">
        <v>1509</v>
      </c>
      <c r="K7036" s="5">
        <v>2018</v>
      </c>
      <c r="L7036" s="5" t="str">
        <f t="shared" si="124"/>
        <v>-2.vii</v>
      </c>
      <c r="M7036" s="19">
        <v>0.66666666666666696</v>
      </c>
      <c r="N7036" s="5" t="s">
        <v>3079</v>
      </c>
      <c r="P7036" s="30">
        <v>128</v>
      </c>
      <c r="Q7036" s="30">
        <v>26</v>
      </c>
      <c r="R7036" s="5" t="s">
        <v>3</v>
      </c>
      <c r="S7036" s="5" t="s">
        <v>43</v>
      </c>
      <c r="T7036" s="5" t="s">
        <v>1392</v>
      </c>
      <c r="U7036" s="5" t="s">
        <v>1896</v>
      </c>
      <c r="V7036" s="5" t="s">
        <v>3094</v>
      </c>
      <c r="W7036" s="5" t="s">
        <v>3246</v>
      </c>
      <c r="Z7036" s="3">
        <v>42.152900000000002</v>
      </c>
      <c r="AA7036" s="3">
        <v>-122.30549999999999</v>
      </c>
      <c r="AB7036" s="5" t="s">
        <v>1665</v>
      </c>
      <c r="AC7036" s="3" t="s">
        <v>1665</v>
      </c>
      <c r="AD7036" s="7" t="s">
        <v>886</v>
      </c>
      <c r="AF7036" s="3" t="s">
        <v>1640</v>
      </c>
      <c r="AG7036" s="5" t="s">
        <v>1640</v>
      </c>
    </row>
    <row r="7037" spans="1:33" ht="15" customHeight="1">
      <c r="A7037" s="29">
        <v>43424</v>
      </c>
      <c r="E7037" s="13">
        <v>2</v>
      </c>
      <c r="F7037" s="5" t="s">
        <v>1509</v>
      </c>
      <c r="G7037" s="5">
        <v>2018</v>
      </c>
      <c r="H7037" s="14">
        <v>0.5</v>
      </c>
      <c r="I7037" s="5">
        <v>2</v>
      </c>
      <c r="J7037" s="3" t="s">
        <v>1509</v>
      </c>
      <c r="K7037" s="5">
        <v>2018</v>
      </c>
      <c r="L7037" s="5" t="str">
        <f t="shared" si="124"/>
        <v>-2.vii</v>
      </c>
      <c r="M7037" s="19">
        <v>0.66666666666666696</v>
      </c>
      <c r="N7037" s="5" t="s">
        <v>3079</v>
      </c>
      <c r="P7037" s="30">
        <v>128</v>
      </c>
      <c r="Q7037" s="30">
        <v>27</v>
      </c>
      <c r="R7037" s="5" t="s">
        <v>3</v>
      </c>
      <c r="S7037" s="5" t="s">
        <v>43</v>
      </c>
      <c r="T7037" s="5" t="s">
        <v>1392</v>
      </c>
      <c r="U7037" s="5" t="s">
        <v>1896</v>
      </c>
      <c r="V7037" s="5" t="s">
        <v>3094</v>
      </c>
      <c r="W7037" s="5" t="s">
        <v>3246</v>
      </c>
      <c r="Z7037" s="3">
        <v>42.152900000000002</v>
      </c>
      <c r="AA7037" s="3">
        <v>-122.30549999999999</v>
      </c>
      <c r="AB7037" s="5" t="s">
        <v>1665</v>
      </c>
      <c r="AC7037" s="3" t="s">
        <v>1665</v>
      </c>
      <c r="AD7037" s="7" t="s">
        <v>886</v>
      </c>
      <c r="AF7037" s="3" t="s">
        <v>1640</v>
      </c>
      <c r="AG7037" s="5" t="s">
        <v>1640</v>
      </c>
    </row>
    <row r="7038" spans="1:33" ht="15" customHeight="1">
      <c r="A7038" s="29">
        <v>43424</v>
      </c>
      <c r="E7038" s="13">
        <v>2</v>
      </c>
      <c r="F7038" s="5" t="s">
        <v>1509</v>
      </c>
      <c r="G7038" s="5">
        <v>2018</v>
      </c>
      <c r="H7038" s="14">
        <v>0.5</v>
      </c>
      <c r="I7038" s="5">
        <v>2</v>
      </c>
      <c r="J7038" s="3" t="s">
        <v>1509</v>
      </c>
      <c r="K7038" s="5">
        <v>2018</v>
      </c>
      <c r="L7038" s="5" t="str">
        <f t="shared" si="124"/>
        <v>-2.vii</v>
      </c>
      <c r="M7038" s="19">
        <v>0.66666666666666696</v>
      </c>
      <c r="N7038" s="5" t="s">
        <v>3079</v>
      </c>
      <c r="P7038" s="30">
        <v>128</v>
      </c>
      <c r="Q7038" s="30">
        <v>28</v>
      </c>
      <c r="R7038" s="5" t="s">
        <v>3</v>
      </c>
      <c r="S7038" s="5" t="s">
        <v>43</v>
      </c>
      <c r="T7038" s="5" t="s">
        <v>1392</v>
      </c>
      <c r="U7038" s="5" t="s">
        <v>1896</v>
      </c>
      <c r="V7038" s="5" t="s">
        <v>3094</v>
      </c>
      <c r="W7038" s="5" t="s">
        <v>3246</v>
      </c>
      <c r="Z7038" s="3">
        <v>42.152900000000002</v>
      </c>
      <c r="AA7038" s="3">
        <v>-122.30549999999999</v>
      </c>
      <c r="AB7038" s="5" t="s">
        <v>1665</v>
      </c>
      <c r="AC7038" s="3" t="s">
        <v>1665</v>
      </c>
      <c r="AD7038" s="7" t="s">
        <v>886</v>
      </c>
      <c r="AF7038" s="3" t="s">
        <v>1640</v>
      </c>
      <c r="AG7038" s="5" t="s">
        <v>1640</v>
      </c>
    </row>
    <row r="7039" spans="1:33">
      <c r="A7039" s="29">
        <v>43424</v>
      </c>
      <c r="E7039" s="13">
        <v>2</v>
      </c>
      <c r="F7039" s="5" t="s">
        <v>1509</v>
      </c>
      <c r="G7039" s="5">
        <v>2018</v>
      </c>
      <c r="H7039" s="14">
        <v>0.5</v>
      </c>
      <c r="I7039" s="5">
        <v>2</v>
      </c>
      <c r="J7039" s="3" t="s">
        <v>1509</v>
      </c>
      <c r="K7039" s="5">
        <v>2018</v>
      </c>
      <c r="L7039" s="5" t="str">
        <f t="shared" si="124"/>
        <v>-2.vii</v>
      </c>
      <c r="M7039" s="19">
        <v>0.66666666666666696</v>
      </c>
      <c r="N7039" s="5" t="s">
        <v>3079</v>
      </c>
      <c r="P7039" s="30">
        <v>128</v>
      </c>
      <c r="Q7039" s="30">
        <v>29</v>
      </c>
      <c r="R7039" s="5" t="s">
        <v>3</v>
      </c>
      <c r="S7039" s="5" t="s">
        <v>43</v>
      </c>
      <c r="T7039" s="5" t="s">
        <v>1392</v>
      </c>
      <c r="U7039" s="5" t="s">
        <v>1896</v>
      </c>
      <c r="V7039" s="5" t="s">
        <v>3094</v>
      </c>
      <c r="W7039" s="5" t="s">
        <v>3246</v>
      </c>
      <c r="Z7039" s="3">
        <v>42.152900000000002</v>
      </c>
      <c r="AA7039" s="3">
        <v>-122.30549999999999</v>
      </c>
      <c r="AB7039" s="5" t="s">
        <v>1665</v>
      </c>
      <c r="AC7039" s="3" t="s">
        <v>1665</v>
      </c>
      <c r="AD7039" s="7" t="s">
        <v>886</v>
      </c>
      <c r="AF7039" s="3" t="s">
        <v>1640</v>
      </c>
      <c r="AG7039" s="5" t="s">
        <v>1640</v>
      </c>
    </row>
    <row r="7040" spans="1:33" ht="15" customHeight="1">
      <c r="A7040" s="29">
        <v>43424</v>
      </c>
      <c r="E7040" s="13">
        <v>2</v>
      </c>
      <c r="F7040" s="5" t="s">
        <v>1509</v>
      </c>
      <c r="G7040" s="5">
        <v>2018</v>
      </c>
      <c r="H7040" s="14">
        <v>0.5</v>
      </c>
      <c r="I7040" s="5">
        <v>2</v>
      </c>
      <c r="J7040" s="3" t="s">
        <v>1509</v>
      </c>
      <c r="K7040" s="5">
        <v>2018</v>
      </c>
      <c r="L7040" s="5" t="str">
        <f t="shared" si="124"/>
        <v>-2.vii</v>
      </c>
      <c r="M7040" s="19">
        <v>0.66666666666666696</v>
      </c>
      <c r="N7040" s="5" t="s">
        <v>3079</v>
      </c>
      <c r="P7040" s="30">
        <v>128</v>
      </c>
      <c r="Q7040" s="30">
        <v>30</v>
      </c>
      <c r="R7040" s="5" t="s">
        <v>3</v>
      </c>
      <c r="S7040" s="5" t="s">
        <v>43</v>
      </c>
      <c r="T7040" s="5" t="s">
        <v>1392</v>
      </c>
      <c r="U7040" s="5" t="s">
        <v>1896</v>
      </c>
      <c r="V7040" s="5" t="s">
        <v>3094</v>
      </c>
      <c r="W7040" s="5" t="s">
        <v>3246</v>
      </c>
      <c r="Z7040" s="3">
        <v>42.152900000000002</v>
      </c>
      <c r="AA7040" s="3">
        <v>-122.30549999999999</v>
      </c>
      <c r="AB7040" s="5" t="s">
        <v>1665</v>
      </c>
      <c r="AC7040" s="3" t="s">
        <v>1665</v>
      </c>
      <c r="AD7040" s="7" t="s">
        <v>886</v>
      </c>
      <c r="AF7040" s="3" t="s">
        <v>1640</v>
      </c>
      <c r="AG7040" s="5" t="s">
        <v>1640</v>
      </c>
    </row>
    <row r="7041" spans="1:33">
      <c r="A7041" s="29">
        <v>43424</v>
      </c>
      <c r="E7041" s="13">
        <v>2</v>
      </c>
      <c r="F7041" s="5" t="s">
        <v>1509</v>
      </c>
      <c r="G7041" s="5">
        <v>2018</v>
      </c>
      <c r="H7041" s="14">
        <v>0.54166666666666696</v>
      </c>
      <c r="I7041" s="5"/>
      <c r="J7041" s="5"/>
      <c r="K7041" s="5"/>
      <c r="L7041" s="5"/>
      <c r="M7041" s="5"/>
      <c r="N7041" s="5" t="s">
        <v>3080</v>
      </c>
      <c r="P7041" s="30">
        <v>129</v>
      </c>
      <c r="Q7041" s="30">
        <v>1</v>
      </c>
      <c r="R7041" s="5" t="s">
        <v>3</v>
      </c>
      <c r="S7041" s="5" t="s">
        <v>43</v>
      </c>
      <c r="T7041" s="5" t="s">
        <v>1392</v>
      </c>
      <c r="U7041" s="5" t="s">
        <v>1896</v>
      </c>
      <c r="V7041" s="5" t="s">
        <v>3123</v>
      </c>
      <c r="W7041" s="5" t="s">
        <v>3421</v>
      </c>
      <c r="X7041" s="5"/>
      <c r="Y7041" s="5"/>
      <c r="Z7041" s="3">
        <v>42.221299999999999</v>
      </c>
      <c r="AA7041" s="3">
        <v>-122.4919</v>
      </c>
      <c r="AB7041" s="5" t="s">
        <v>2310</v>
      </c>
      <c r="AC7041" s="5"/>
      <c r="AD7041" s="7" t="s">
        <v>2241</v>
      </c>
      <c r="AE7041" s="5"/>
      <c r="AF7041" s="3" t="s">
        <v>1640</v>
      </c>
      <c r="AG7041" s="5" t="s">
        <v>1640</v>
      </c>
    </row>
    <row r="7042" spans="1:33" ht="15" customHeight="1">
      <c r="A7042" s="29">
        <v>43424</v>
      </c>
      <c r="E7042" s="13">
        <v>2</v>
      </c>
      <c r="F7042" s="5" t="s">
        <v>1509</v>
      </c>
      <c r="G7042" s="5">
        <v>2018</v>
      </c>
      <c r="H7042" s="14">
        <v>0.58333333333333304</v>
      </c>
      <c r="I7042" s="5"/>
      <c r="J7042" s="5"/>
      <c r="K7042" s="5"/>
      <c r="L7042" s="5"/>
      <c r="M7042" s="5"/>
      <c r="N7042" s="5" t="s">
        <v>3081</v>
      </c>
      <c r="P7042" s="30">
        <v>130</v>
      </c>
      <c r="Q7042" s="30">
        <v>1</v>
      </c>
      <c r="R7042" s="5" t="s">
        <v>3</v>
      </c>
      <c r="S7042" s="5" t="s">
        <v>43</v>
      </c>
      <c r="T7042" s="5" t="s">
        <v>1392</v>
      </c>
      <c r="U7042" s="5" t="s">
        <v>1896</v>
      </c>
      <c r="V7042" s="5" t="s">
        <v>3123</v>
      </c>
      <c r="W7042" s="5" t="s">
        <v>3421</v>
      </c>
      <c r="X7042" s="5"/>
      <c r="Y7042" s="5"/>
      <c r="Z7042" s="3">
        <v>42.208799999999997</v>
      </c>
      <c r="AA7042" s="3">
        <v>-122.48860000000001</v>
      </c>
      <c r="AB7042" s="5" t="s">
        <v>2310</v>
      </c>
      <c r="AC7042" s="5"/>
      <c r="AD7042" s="7" t="s">
        <v>2241</v>
      </c>
      <c r="AE7042" s="5"/>
      <c r="AF7042" s="3" t="s">
        <v>1640</v>
      </c>
      <c r="AG7042" s="5" t="s">
        <v>1640</v>
      </c>
    </row>
    <row r="7043" spans="1:33">
      <c r="A7043" s="29">
        <v>43424</v>
      </c>
      <c r="E7043" s="13">
        <v>2</v>
      </c>
      <c r="F7043" s="5" t="s">
        <v>1509</v>
      </c>
      <c r="G7043" s="5">
        <v>2018</v>
      </c>
      <c r="H7043" s="14">
        <v>0.58333333333333304</v>
      </c>
      <c r="I7043" s="5"/>
      <c r="J7043" s="5"/>
      <c r="K7043" s="5"/>
      <c r="L7043" s="5"/>
      <c r="M7043" s="5"/>
      <c r="N7043" s="5" t="s">
        <v>3081</v>
      </c>
      <c r="P7043" s="30">
        <v>130</v>
      </c>
      <c r="Q7043" s="30">
        <v>2</v>
      </c>
      <c r="R7043" s="5" t="s">
        <v>3</v>
      </c>
      <c r="S7043" s="5" t="s">
        <v>43</v>
      </c>
      <c r="T7043" s="5" t="s">
        <v>1392</v>
      </c>
      <c r="U7043" s="5" t="s">
        <v>1896</v>
      </c>
      <c r="V7043" s="5" t="s">
        <v>3123</v>
      </c>
      <c r="W7043" s="5" t="s">
        <v>3421</v>
      </c>
      <c r="X7043" s="5"/>
      <c r="Y7043" s="5"/>
      <c r="Z7043" s="3">
        <v>42.208799999999997</v>
      </c>
      <c r="AA7043" s="3">
        <v>-122.48860000000001</v>
      </c>
      <c r="AB7043" s="5" t="s">
        <v>2310</v>
      </c>
      <c r="AC7043" s="5"/>
      <c r="AD7043" s="7" t="s">
        <v>2241</v>
      </c>
      <c r="AE7043" s="5"/>
      <c r="AF7043" s="3" t="s">
        <v>1640</v>
      </c>
      <c r="AG7043" s="5" t="s">
        <v>1640</v>
      </c>
    </row>
    <row r="7044" spans="1:33">
      <c r="A7044" s="29">
        <v>43424</v>
      </c>
      <c r="E7044" s="13">
        <v>2</v>
      </c>
      <c r="F7044" s="5" t="s">
        <v>1509</v>
      </c>
      <c r="G7044" s="5">
        <v>2018</v>
      </c>
      <c r="H7044" s="14">
        <v>0.58333333333333304</v>
      </c>
      <c r="I7044" s="5"/>
      <c r="J7044" s="5"/>
      <c r="K7044" s="5"/>
      <c r="L7044" s="5"/>
      <c r="M7044" s="5"/>
      <c r="N7044" s="5" t="s">
        <v>3081</v>
      </c>
      <c r="P7044" s="30">
        <v>130</v>
      </c>
      <c r="Q7044" s="30">
        <v>3</v>
      </c>
      <c r="R7044" s="5" t="s">
        <v>3</v>
      </c>
      <c r="S7044" s="5" t="s">
        <v>43</v>
      </c>
      <c r="T7044" s="5" t="s">
        <v>1392</v>
      </c>
      <c r="U7044" s="5" t="s">
        <v>1896</v>
      </c>
      <c r="V7044" s="5" t="s">
        <v>3123</v>
      </c>
      <c r="W7044" s="5" t="s">
        <v>3421</v>
      </c>
      <c r="X7044" s="5"/>
      <c r="Y7044" s="5"/>
      <c r="Z7044" s="3">
        <v>42.208799999999997</v>
      </c>
      <c r="AA7044" s="3">
        <v>-122.48860000000001</v>
      </c>
      <c r="AB7044" s="5" t="s">
        <v>2310</v>
      </c>
      <c r="AC7044" s="5"/>
      <c r="AD7044" s="7" t="s">
        <v>2241</v>
      </c>
      <c r="AE7044" s="5"/>
      <c r="AF7044" s="3" t="s">
        <v>1640</v>
      </c>
      <c r="AG7044" s="5" t="s">
        <v>1640</v>
      </c>
    </row>
    <row r="7045" spans="1:33" ht="15" customHeight="1">
      <c r="A7045" s="29">
        <v>43424</v>
      </c>
      <c r="E7045" s="13">
        <v>2</v>
      </c>
      <c r="F7045" s="5" t="s">
        <v>1509</v>
      </c>
      <c r="G7045" s="5">
        <v>2018</v>
      </c>
      <c r="H7045" s="14">
        <v>0.58333333333333304</v>
      </c>
      <c r="I7045" s="5"/>
      <c r="J7045" s="5"/>
      <c r="K7045" s="5"/>
      <c r="L7045" s="5"/>
      <c r="M7045" s="5"/>
      <c r="N7045" s="5" t="s">
        <v>3081</v>
      </c>
      <c r="P7045" s="30">
        <v>130</v>
      </c>
      <c r="Q7045" s="30">
        <v>4</v>
      </c>
      <c r="R7045" s="5" t="s">
        <v>3</v>
      </c>
      <c r="S7045" s="5" t="s">
        <v>43</v>
      </c>
      <c r="T7045" s="5" t="s">
        <v>1392</v>
      </c>
      <c r="U7045" s="5" t="s">
        <v>1896</v>
      </c>
      <c r="V7045" s="5" t="s">
        <v>3123</v>
      </c>
      <c r="W7045" s="5" t="s">
        <v>3421</v>
      </c>
      <c r="X7045" s="5"/>
      <c r="Y7045" s="5"/>
      <c r="Z7045" s="3">
        <v>42.208799999999997</v>
      </c>
      <c r="AA7045" s="3">
        <v>-122.48860000000001</v>
      </c>
      <c r="AB7045" s="5" t="s">
        <v>2310</v>
      </c>
      <c r="AC7045" s="5"/>
      <c r="AD7045" s="7" t="s">
        <v>2241</v>
      </c>
      <c r="AE7045" s="5"/>
      <c r="AF7045" s="3" t="s">
        <v>1640</v>
      </c>
      <c r="AG7045" s="5" t="s">
        <v>1640</v>
      </c>
    </row>
    <row r="7046" spans="1:33">
      <c r="A7046" s="29">
        <v>43424</v>
      </c>
      <c r="E7046" s="13">
        <v>2</v>
      </c>
      <c r="F7046" s="5" t="s">
        <v>1509</v>
      </c>
      <c r="G7046" s="5">
        <v>2018</v>
      </c>
      <c r="H7046" s="14">
        <v>0.58333333333333304</v>
      </c>
      <c r="I7046" s="5"/>
      <c r="J7046" s="5"/>
      <c r="K7046" s="5"/>
      <c r="L7046" s="5"/>
      <c r="M7046" s="5"/>
      <c r="N7046" s="5" t="s">
        <v>3081</v>
      </c>
      <c r="P7046" s="30">
        <v>130</v>
      </c>
      <c r="Q7046" s="30">
        <v>5</v>
      </c>
      <c r="R7046" s="5" t="s">
        <v>3</v>
      </c>
      <c r="S7046" s="5" t="s">
        <v>43</v>
      </c>
      <c r="T7046" s="5" t="s">
        <v>1392</v>
      </c>
      <c r="U7046" s="5" t="s">
        <v>1896</v>
      </c>
      <c r="V7046" s="5" t="s">
        <v>3123</v>
      </c>
      <c r="W7046" s="5" t="s">
        <v>3421</v>
      </c>
      <c r="X7046" s="5"/>
      <c r="Y7046" s="5"/>
      <c r="Z7046" s="3">
        <v>42.208799999999997</v>
      </c>
      <c r="AA7046" s="3">
        <v>-122.48860000000001</v>
      </c>
      <c r="AB7046" s="5" t="s">
        <v>2310</v>
      </c>
      <c r="AC7046" s="5"/>
      <c r="AD7046" s="7" t="s">
        <v>2241</v>
      </c>
      <c r="AE7046" s="5"/>
      <c r="AF7046" s="3" t="s">
        <v>1640</v>
      </c>
      <c r="AG7046" s="5" t="s">
        <v>1640</v>
      </c>
    </row>
    <row r="7047" spans="1:33" ht="15" customHeight="1">
      <c r="A7047" s="29">
        <v>43424</v>
      </c>
      <c r="E7047" s="13">
        <v>2</v>
      </c>
      <c r="F7047" s="5" t="s">
        <v>1509</v>
      </c>
      <c r="G7047" s="5">
        <v>2018</v>
      </c>
      <c r="H7047" s="14">
        <v>0.58333333333333304</v>
      </c>
      <c r="I7047" s="5"/>
      <c r="J7047" s="5"/>
      <c r="K7047" s="5"/>
      <c r="L7047" s="5"/>
      <c r="M7047" s="5"/>
      <c r="N7047" s="5" t="s">
        <v>3081</v>
      </c>
      <c r="P7047" s="30">
        <v>130</v>
      </c>
      <c r="Q7047" s="30">
        <v>6</v>
      </c>
      <c r="R7047" s="5" t="s">
        <v>3</v>
      </c>
      <c r="S7047" s="5" t="s">
        <v>43</v>
      </c>
      <c r="T7047" s="5" t="s">
        <v>1392</v>
      </c>
      <c r="U7047" s="5" t="s">
        <v>1896</v>
      </c>
      <c r="V7047" s="5" t="s">
        <v>3123</v>
      </c>
      <c r="W7047" s="5" t="s">
        <v>3421</v>
      </c>
      <c r="X7047" s="5"/>
      <c r="Y7047" s="5"/>
      <c r="Z7047" s="3">
        <v>42.208799999999997</v>
      </c>
      <c r="AA7047" s="3">
        <v>-122.48860000000001</v>
      </c>
      <c r="AB7047" s="5" t="s">
        <v>2310</v>
      </c>
      <c r="AC7047" s="5"/>
      <c r="AD7047" s="7" t="s">
        <v>2241</v>
      </c>
      <c r="AE7047" s="5"/>
      <c r="AF7047" s="3" t="s">
        <v>1640</v>
      </c>
      <c r="AG7047" s="5" t="s">
        <v>1640</v>
      </c>
    </row>
    <row r="7048" spans="1:33">
      <c r="A7048" s="29">
        <v>43424</v>
      </c>
      <c r="E7048" s="13">
        <v>2</v>
      </c>
      <c r="F7048" s="5" t="s">
        <v>1509</v>
      </c>
      <c r="G7048" s="5">
        <v>2018</v>
      </c>
      <c r="H7048" s="14">
        <v>0.64583333333333304</v>
      </c>
      <c r="L7048" s="5"/>
      <c r="N7048" s="5" t="s">
        <v>3087</v>
      </c>
      <c r="P7048" s="30">
        <v>131</v>
      </c>
      <c r="Q7048" s="30">
        <v>1</v>
      </c>
      <c r="R7048" s="5" t="s">
        <v>3</v>
      </c>
      <c r="S7048" s="5" t="s">
        <v>43</v>
      </c>
      <c r="T7048" s="5" t="s">
        <v>1392</v>
      </c>
      <c r="U7048" s="5" t="s">
        <v>1896</v>
      </c>
      <c r="V7048" s="5" t="s">
        <v>3124</v>
      </c>
      <c r="W7048" s="5" t="s">
        <v>3421</v>
      </c>
      <c r="Z7048" s="3">
        <v>42.228900000000003</v>
      </c>
      <c r="AA7048" s="3">
        <v>-122.48560000000001</v>
      </c>
      <c r="AB7048" s="5" t="s">
        <v>2310</v>
      </c>
      <c r="AD7048" s="7" t="s">
        <v>3125</v>
      </c>
      <c r="AF7048" s="3" t="s">
        <v>1640</v>
      </c>
      <c r="AG7048" s="5" t="s">
        <v>1640</v>
      </c>
    </row>
    <row r="7049" spans="1:33" ht="15" customHeight="1">
      <c r="A7049" s="29">
        <v>43424</v>
      </c>
      <c r="E7049" s="13">
        <v>4</v>
      </c>
      <c r="F7049" s="5" t="s">
        <v>1509</v>
      </c>
      <c r="G7049" s="5">
        <v>2018</v>
      </c>
      <c r="H7049" s="14">
        <v>0.52083333333333304</v>
      </c>
      <c r="L7049" s="5"/>
      <c r="N7049" s="5" t="s">
        <v>3092</v>
      </c>
      <c r="P7049" s="30">
        <v>132</v>
      </c>
      <c r="Q7049" s="30">
        <v>1</v>
      </c>
      <c r="R7049" s="5" t="s">
        <v>3</v>
      </c>
      <c r="S7049" s="5" t="s">
        <v>43</v>
      </c>
      <c r="T7049" s="5" t="s">
        <v>1338</v>
      </c>
      <c r="U7049" s="5" t="s">
        <v>1896</v>
      </c>
      <c r="V7049" s="5" t="s">
        <v>3126</v>
      </c>
      <c r="W7049" s="5" t="s">
        <v>3127</v>
      </c>
      <c r="Z7049" s="3">
        <v>42.390900000000002</v>
      </c>
      <c r="AA7049" s="3">
        <v>-123.5543</v>
      </c>
      <c r="AB7049" s="5" t="s">
        <v>2310</v>
      </c>
      <c r="AD7049" s="7" t="s">
        <v>3128</v>
      </c>
      <c r="AF7049" s="3" t="s">
        <v>1640</v>
      </c>
      <c r="AG7049" s="5" t="s">
        <v>1640</v>
      </c>
    </row>
    <row r="7050" spans="1:33">
      <c r="A7050" s="29">
        <v>43424</v>
      </c>
      <c r="E7050" s="13">
        <v>4</v>
      </c>
      <c r="F7050" s="5" t="s">
        <v>1509</v>
      </c>
      <c r="G7050" s="5">
        <v>2018</v>
      </c>
      <c r="H7050" s="14">
        <v>0.52083333333333304</v>
      </c>
      <c r="L7050" s="5"/>
      <c r="N7050" s="5" t="s">
        <v>3092</v>
      </c>
      <c r="P7050" s="30">
        <v>132</v>
      </c>
      <c r="Q7050" s="30">
        <v>2</v>
      </c>
      <c r="R7050" s="5" t="s">
        <v>3</v>
      </c>
      <c r="S7050" s="5" t="s">
        <v>43</v>
      </c>
      <c r="T7050" s="5" t="s">
        <v>1338</v>
      </c>
      <c r="U7050" s="5" t="s">
        <v>1896</v>
      </c>
      <c r="V7050" s="5" t="s">
        <v>3126</v>
      </c>
      <c r="W7050" s="5" t="s">
        <v>3127</v>
      </c>
      <c r="Z7050" s="3">
        <v>42.390900000000002</v>
      </c>
      <c r="AA7050" s="3">
        <v>-123.5543</v>
      </c>
      <c r="AB7050" s="5" t="s">
        <v>2310</v>
      </c>
      <c r="AD7050" s="7" t="s">
        <v>3128</v>
      </c>
      <c r="AF7050" s="3" t="s">
        <v>1640</v>
      </c>
      <c r="AG7050" s="5" t="s">
        <v>1640</v>
      </c>
    </row>
    <row r="7051" spans="1:33" ht="15" customHeight="1">
      <c r="A7051" s="29">
        <v>43424</v>
      </c>
      <c r="E7051" s="13">
        <v>4</v>
      </c>
      <c r="F7051" s="5" t="s">
        <v>1509</v>
      </c>
      <c r="G7051" s="5">
        <v>2018</v>
      </c>
      <c r="H7051" s="14">
        <v>0.52083333333333304</v>
      </c>
      <c r="L7051" s="5"/>
      <c r="N7051" s="5" t="s">
        <v>3093</v>
      </c>
      <c r="P7051" s="30">
        <v>133</v>
      </c>
      <c r="Q7051" s="30">
        <v>1</v>
      </c>
      <c r="R7051" s="5" t="s">
        <v>3</v>
      </c>
      <c r="S7051" s="5" t="s">
        <v>43</v>
      </c>
      <c r="T7051" s="5" t="s">
        <v>1338</v>
      </c>
      <c r="U7051" s="5" t="s">
        <v>1896</v>
      </c>
      <c r="V7051" s="5" t="s">
        <v>3126</v>
      </c>
      <c r="W7051" s="5" t="s">
        <v>3127</v>
      </c>
      <c r="Z7051" s="3">
        <v>42.389800000000001</v>
      </c>
      <c r="AA7051" s="3">
        <v>-123.5534</v>
      </c>
      <c r="AB7051" s="5" t="s">
        <v>2310</v>
      </c>
      <c r="AD7051" s="7" t="s">
        <v>3129</v>
      </c>
      <c r="AF7051" s="3" t="s">
        <v>1640</v>
      </c>
      <c r="AG7051" s="5" t="s">
        <v>1640</v>
      </c>
    </row>
    <row r="7052" spans="1:33">
      <c r="A7052" s="29">
        <v>43424</v>
      </c>
      <c r="E7052" s="13">
        <v>4</v>
      </c>
      <c r="F7052" s="5" t="s">
        <v>1509</v>
      </c>
      <c r="G7052" s="5">
        <v>2018</v>
      </c>
      <c r="H7052" s="14">
        <v>0.52083333333333304</v>
      </c>
      <c r="L7052" s="5"/>
      <c r="N7052" s="5" t="s">
        <v>3093</v>
      </c>
      <c r="P7052" s="30">
        <v>133</v>
      </c>
      <c r="Q7052" s="30">
        <v>2</v>
      </c>
      <c r="R7052" s="5" t="s">
        <v>3</v>
      </c>
      <c r="S7052" s="5" t="s">
        <v>43</v>
      </c>
      <c r="T7052" s="5" t="s">
        <v>1338</v>
      </c>
      <c r="U7052" s="5" t="s">
        <v>1896</v>
      </c>
      <c r="V7052" s="5" t="s">
        <v>3126</v>
      </c>
      <c r="W7052" s="5" t="s">
        <v>3127</v>
      </c>
      <c r="Z7052" s="3">
        <v>42.389800000000001</v>
      </c>
      <c r="AA7052" s="3">
        <v>-123.5534</v>
      </c>
      <c r="AB7052" s="5" t="s">
        <v>2310</v>
      </c>
      <c r="AD7052" s="7" t="s">
        <v>3129</v>
      </c>
      <c r="AF7052" s="3" t="s">
        <v>1640</v>
      </c>
      <c r="AG7052" s="5" t="s">
        <v>1640</v>
      </c>
    </row>
    <row r="7053" spans="1:33" ht="15" customHeight="1">
      <c r="A7053" s="29">
        <v>43424</v>
      </c>
      <c r="E7053" s="13">
        <v>4</v>
      </c>
      <c r="F7053" s="5" t="s">
        <v>1509</v>
      </c>
      <c r="G7053" s="5">
        <v>2018</v>
      </c>
      <c r="H7053" s="14">
        <v>0.52083333333333304</v>
      </c>
      <c r="L7053" s="5"/>
      <c r="N7053" s="5" t="s">
        <v>3093</v>
      </c>
      <c r="P7053" s="30">
        <v>133</v>
      </c>
      <c r="Q7053" s="30">
        <v>3</v>
      </c>
      <c r="R7053" s="5" t="s">
        <v>3</v>
      </c>
      <c r="S7053" s="5" t="s">
        <v>43</v>
      </c>
      <c r="T7053" s="5" t="s">
        <v>1338</v>
      </c>
      <c r="U7053" s="5" t="s">
        <v>1896</v>
      </c>
      <c r="V7053" s="5" t="s">
        <v>3126</v>
      </c>
      <c r="W7053" s="5" t="s">
        <v>3127</v>
      </c>
      <c r="Z7053" s="3">
        <v>42.389800000000001</v>
      </c>
      <c r="AA7053" s="3">
        <v>-123.5534</v>
      </c>
      <c r="AB7053" s="5" t="s">
        <v>2310</v>
      </c>
      <c r="AD7053" s="7" t="s">
        <v>3129</v>
      </c>
      <c r="AF7053" s="3" t="s">
        <v>1640</v>
      </c>
      <c r="AG7053" s="5" t="s">
        <v>1640</v>
      </c>
    </row>
    <row r="7054" spans="1:33" ht="15" customHeight="1">
      <c r="A7054" s="29">
        <v>43424</v>
      </c>
      <c r="E7054" s="13">
        <v>4</v>
      </c>
      <c r="F7054" s="5" t="s">
        <v>1509</v>
      </c>
      <c r="G7054" s="5">
        <v>2018</v>
      </c>
      <c r="H7054" s="14">
        <v>0.52083333333333304</v>
      </c>
      <c r="L7054" s="5"/>
      <c r="N7054" s="5" t="s">
        <v>3093</v>
      </c>
      <c r="P7054" s="30">
        <v>133</v>
      </c>
      <c r="Q7054" s="30">
        <v>4</v>
      </c>
      <c r="R7054" s="5" t="s">
        <v>3</v>
      </c>
      <c r="S7054" s="5" t="s">
        <v>43</v>
      </c>
      <c r="T7054" s="5" t="s">
        <v>1338</v>
      </c>
      <c r="U7054" s="5" t="s">
        <v>1896</v>
      </c>
      <c r="V7054" s="5" t="s">
        <v>3126</v>
      </c>
      <c r="W7054" s="5" t="s">
        <v>3127</v>
      </c>
      <c r="Z7054" s="3">
        <v>42.389800000000001</v>
      </c>
      <c r="AA7054" s="3">
        <v>-123.5534</v>
      </c>
      <c r="AB7054" s="5" t="s">
        <v>2310</v>
      </c>
      <c r="AD7054" s="7" t="s">
        <v>3129</v>
      </c>
      <c r="AF7054" s="3" t="s">
        <v>1640</v>
      </c>
      <c r="AG7054" s="5" t="s">
        <v>1640</v>
      </c>
    </row>
    <row r="7055" spans="1:33">
      <c r="A7055" s="29">
        <v>43424</v>
      </c>
      <c r="E7055" s="13">
        <v>4</v>
      </c>
      <c r="F7055" s="5" t="s">
        <v>1509</v>
      </c>
      <c r="G7055" s="5">
        <v>2018</v>
      </c>
      <c r="H7055" s="14">
        <v>0.52083333333333304</v>
      </c>
      <c r="L7055" s="5"/>
      <c r="N7055" s="5" t="s">
        <v>3093</v>
      </c>
      <c r="P7055" s="30">
        <v>133</v>
      </c>
      <c r="Q7055" s="30">
        <v>5</v>
      </c>
      <c r="R7055" s="5" t="s">
        <v>3</v>
      </c>
      <c r="S7055" s="5" t="s">
        <v>43</v>
      </c>
      <c r="T7055" s="5" t="s">
        <v>1338</v>
      </c>
      <c r="U7055" s="5" t="s">
        <v>1896</v>
      </c>
      <c r="V7055" s="5" t="s">
        <v>3126</v>
      </c>
      <c r="W7055" s="5" t="s">
        <v>3127</v>
      </c>
      <c r="Z7055" s="3">
        <v>42.389800000000001</v>
      </c>
      <c r="AA7055" s="3">
        <v>-123.5534</v>
      </c>
      <c r="AB7055" s="5" t="s">
        <v>2310</v>
      </c>
      <c r="AD7055" s="7" t="s">
        <v>3129</v>
      </c>
      <c r="AF7055" s="3" t="s">
        <v>1640</v>
      </c>
      <c r="AG7055" s="5" t="s">
        <v>1640</v>
      </c>
    </row>
    <row r="7056" spans="1:33" ht="15" customHeight="1">
      <c r="A7056" s="29">
        <v>43424</v>
      </c>
      <c r="E7056" s="13">
        <v>4</v>
      </c>
      <c r="F7056" s="5" t="s">
        <v>1509</v>
      </c>
      <c r="G7056" s="5">
        <v>2018</v>
      </c>
      <c r="H7056" s="14">
        <v>0.52083333333333304</v>
      </c>
      <c r="L7056" s="5"/>
      <c r="N7056" s="5" t="s">
        <v>3093</v>
      </c>
      <c r="P7056" s="30">
        <v>133</v>
      </c>
      <c r="Q7056" s="30">
        <v>6</v>
      </c>
      <c r="R7056" s="5" t="s">
        <v>3</v>
      </c>
      <c r="S7056" s="5" t="s">
        <v>43</v>
      </c>
      <c r="T7056" s="5" t="s">
        <v>1338</v>
      </c>
      <c r="U7056" s="5" t="s">
        <v>1896</v>
      </c>
      <c r="V7056" s="5" t="s">
        <v>3126</v>
      </c>
      <c r="W7056" s="5" t="s">
        <v>3127</v>
      </c>
      <c r="Z7056" s="3">
        <v>42.389800000000001</v>
      </c>
      <c r="AA7056" s="3">
        <v>-123.5534</v>
      </c>
      <c r="AB7056" s="5" t="s">
        <v>2310</v>
      </c>
      <c r="AD7056" s="7" t="s">
        <v>3129</v>
      </c>
      <c r="AF7056" s="3" t="s">
        <v>1640</v>
      </c>
      <c r="AG7056" s="5" t="s">
        <v>1640</v>
      </c>
    </row>
    <row r="7057" spans="1:33">
      <c r="A7057" s="29">
        <v>43424</v>
      </c>
      <c r="E7057" s="13">
        <v>4</v>
      </c>
      <c r="F7057" s="5" t="s">
        <v>1509</v>
      </c>
      <c r="G7057" s="5">
        <v>2018</v>
      </c>
      <c r="H7057" s="14">
        <v>0.52083333333333304</v>
      </c>
      <c r="L7057" s="5"/>
      <c r="N7057" s="5" t="s">
        <v>3093</v>
      </c>
      <c r="P7057" s="30">
        <v>133</v>
      </c>
      <c r="Q7057" s="30">
        <v>7</v>
      </c>
      <c r="R7057" s="5" t="s">
        <v>3</v>
      </c>
      <c r="S7057" s="5" t="s">
        <v>43</v>
      </c>
      <c r="T7057" s="5" t="s">
        <v>1338</v>
      </c>
      <c r="U7057" s="5" t="s">
        <v>1896</v>
      </c>
      <c r="V7057" s="5" t="s">
        <v>3126</v>
      </c>
      <c r="W7057" s="5" t="s">
        <v>3127</v>
      </c>
      <c r="Z7057" s="3">
        <v>42.389800000000001</v>
      </c>
      <c r="AA7057" s="3">
        <v>-123.5534</v>
      </c>
      <c r="AB7057" s="5" t="s">
        <v>2310</v>
      </c>
      <c r="AD7057" s="7" t="s">
        <v>3129</v>
      </c>
      <c r="AF7057" s="3" t="s">
        <v>1640</v>
      </c>
      <c r="AG7057" s="5" t="s">
        <v>1640</v>
      </c>
    </row>
    <row r="7058" spans="1:33">
      <c r="A7058" s="29">
        <v>43424</v>
      </c>
      <c r="E7058" s="13">
        <v>4</v>
      </c>
      <c r="F7058" s="5" t="s">
        <v>1509</v>
      </c>
      <c r="G7058" s="5">
        <v>2018</v>
      </c>
      <c r="H7058" s="14">
        <v>0.52083333333333304</v>
      </c>
      <c r="L7058" s="5"/>
      <c r="N7058" s="5" t="s">
        <v>3093</v>
      </c>
      <c r="P7058" s="30">
        <v>133</v>
      </c>
      <c r="Q7058" s="30">
        <v>8</v>
      </c>
      <c r="R7058" s="5" t="s">
        <v>3</v>
      </c>
      <c r="S7058" s="5" t="s">
        <v>43</v>
      </c>
      <c r="T7058" s="5" t="s">
        <v>1338</v>
      </c>
      <c r="U7058" s="5" t="s">
        <v>1896</v>
      </c>
      <c r="V7058" s="5" t="s">
        <v>3126</v>
      </c>
      <c r="W7058" s="5" t="s">
        <v>3127</v>
      </c>
      <c r="Z7058" s="3">
        <v>42.389800000000001</v>
      </c>
      <c r="AA7058" s="3">
        <v>-123.5534</v>
      </c>
      <c r="AB7058" s="5" t="s">
        <v>2310</v>
      </c>
      <c r="AD7058" s="7" t="s">
        <v>3129</v>
      </c>
      <c r="AF7058" s="3" t="s">
        <v>1640</v>
      </c>
      <c r="AG7058" s="5" t="s">
        <v>1640</v>
      </c>
    </row>
    <row r="7059" spans="1:33">
      <c r="A7059" s="29">
        <v>43424</v>
      </c>
      <c r="E7059" s="13">
        <v>4</v>
      </c>
      <c r="F7059" s="5" t="s">
        <v>1509</v>
      </c>
      <c r="G7059" s="5">
        <v>2018</v>
      </c>
      <c r="H7059" s="14">
        <v>0.52083333333333304</v>
      </c>
      <c r="L7059" s="5"/>
      <c r="N7059" s="5" t="s">
        <v>3093</v>
      </c>
      <c r="P7059" s="30">
        <v>133</v>
      </c>
      <c r="Q7059" s="30">
        <v>9</v>
      </c>
      <c r="R7059" s="5" t="s">
        <v>3</v>
      </c>
      <c r="S7059" s="5" t="s">
        <v>43</v>
      </c>
      <c r="T7059" s="5" t="s">
        <v>1338</v>
      </c>
      <c r="U7059" s="5" t="s">
        <v>1896</v>
      </c>
      <c r="V7059" s="5" t="s">
        <v>3126</v>
      </c>
      <c r="W7059" s="5" t="s">
        <v>3127</v>
      </c>
      <c r="Z7059" s="3">
        <v>42.389800000000001</v>
      </c>
      <c r="AA7059" s="3">
        <v>-123.5534</v>
      </c>
      <c r="AB7059" s="5" t="s">
        <v>2310</v>
      </c>
      <c r="AD7059" s="7" t="s">
        <v>3129</v>
      </c>
      <c r="AF7059" s="3" t="s">
        <v>1640</v>
      </c>
      <c r="AG7059" s="5" t="s">
        <v>1640</v>
      </c>
    </row>
    <row r="7060" spans="1:33">
      <c r="A7060" s="29">
        <v>43424</v>
      </c>
      <c r="E7060" s="13">
        <v>4</v>
      </c>
      <c r="F7060" s="5" t="s">
        <v>1509</v>
      </c>
      <c r="G7060" s="5">
        <v>2018</v>
      </c>
      <c r="H7060" s="14">
        <v>0.52083333333333304</v>
      </c>
      <c r="L7060" s="5"/>
      <c r="N7060" s="5" t="s">
        <v>3093</v>
      </c>
      <c r="P7060" s="30">
        <v>133</v>
      </c>
      <c r="Q7060" s="30">
        <v>10</v>
      </c>
      <c r="R7060" s="5" t="s">
        <v>3</v>
      </c>
      <c r="S7060" s="5" t="s">
        <v>43</v>
      </c>
      <c r="T7060" s="5" t="s">
        <v>1338</v>
      </c>
      <c r="U7060" s="5" t="s">
        <v>1896</v>
      </c>
      <c r="V7060" s="5" t="s">
        <v>3126</v>
      </c>
      <c r="W7060" s="5" t="s">
        <v>3127</v>
      </c>
      <c r="Z7060" s="3">
        <v>42.389800000000001</v>
      </c>
      <c r="AA7060" s="3">
        <v>-123.5534</v>
      </c>
      <c r="AB7060" s="5" t="s">
        <v>2310</v>
      </c>
      <c r="AD7060" s="7" t="s">
        <v>3129</v>
      </c>
      <c r="AF7060" s="3" t="s">
        <v>1640</v>
      </c>
      <c r="AG7060" s="5" t="s">
        <v>1640</v>
      </c>
    </row>
    <row r="7061" spans="1:33">
      <c r="A7061" s="29">
        <v>43424</v>
      </c>
      <c r="E7061" s="13">
        <v>4</v>
      </c>
      <c r="F7061" s="5" t="s">
        <v>1509</v>
      </c>
      <c r="G7061" s="5">
        <v>2018</v>
      </c>
      <c r="H7061" s="14">
        <v>0.52083333333333304</v>
      </c>
      <c r="L7061" s="5"/>
      <c r="N7061" s="5" t="s">
        <v>3093</v>
      </c>
      <c r="P7061" s="30">
        <v>133</v>
      </c>
      <c r="Q7061" s="30">
        <v>11</v>
      </c>
      <c r="R7061" s="5" t="s">
        <v>3</v>
      </c>
      <c r="S7061" s="5" t="s">
        <v>43</v>
      </c>
      <c r="T7061" s="5" t="s">
        <v>1338</v>
      </c>
      <c r="U7061" s="5" t="s">
        <v>1896</v>
      </c>
      <c r="V7061" s="5" t="s">
        <v>3126</v>
      </c>
      <c r="W7061" s="5" t="s">
        <v>3127</v>
      </c>
      <c r="Z7061" s="3">
        <v>42.389800000000001</v>
      </c>
      <c r="AA7061" s="3">
        <v>-123.5534</v>
      </c>
      <c r="AB7061" s="5" t="s">
        <v>2310</v>
      </c>
      <c r="AD7061" s="7" t="s">
        <v>3129</v>
      </c>
      <c r="AF7061" s="3" t="s">
        <v>1640</v>
      </c>
      <c r="AG7061" s="5" t="s">
        <v>1640</v>
      </c>
    </row>
    <row r="7062" spans="1:33">
      <c r="A7062" s="29">
        <v>43424</v>
      </c>
      <c r="E7062" s="13">
        <v>4</v>
      </c>
      <c r="F7062" s="5" t="s">
        <v>1509</v>
      </c>
      <c r="G7062" s="5">
        <v>2018</v>
      </c>
      <c r="H7062" s="14">
        <v>0.52083333333333304</v>
      </c>
      <c r="L7062" s="5"/>
      <c r="N7062" s="5" t="s">
        <v>3093</v>
      </c>
      <c r="P7062" s="30">
        <v>133</v>
      </c>
      <c r="Q7062" s="30">
        <v>12</v>
      </c>
      <c r="R7062" s="5" t="s">
        <v>3</v>
      </c>
      <c r="S7062" s="5" t="s">
        <v>43</v>
      </c>
      <c r="T7062" s="5" t="s">
        <v>1338</v>
      </c>
      <c r="U7062" s="5" t="s">
        <v>1896</v>
      </c>
      <c r="V7062" s="5" t="s">
        <v>3126</v>
      </c>
      <c r="W7062" s="5" t="s">
        <v>3127</v>
      </c>
      <c r="Z7062" s="3">
        <v>42.389800000000001</v>
      </c>
      <c r="AA7062" s="3">
        <v>-123.5534</v>
      </c>
      <c r="AB7062" s="5" t="s">
        <v>2310</v>
      </c>
      <c r="AD7062" s="7" t="s">
        <v>3129</v>
      </c>
      <c r="AF7062" s="3" t="s">
        <v>1640</v>
      </c>
      <c r="AG7062" s="5" t="s">
        <v>1640</v>
      </c>
    </row>
    <row r="7063" spans="1:33">
      <c r="A7063" s="29">
        <v>43424</v>
      </c>
      <c r="E7063" s="13">
        <v>4</v>
      </c>
      <c r="F7063" s="5" t="s">
        <v>1509</v>
      </c>
      <c r="G7063" s="5">
        <v>2018</v>
      </c>
      <c r="H7063" s="14">
        <v>0.52083333333333304</v>
      </c>
      <c r="L7063" s="5"/>
      <c r="N7063" s="5" t="s">
        <v>3095</v>
      </c>
      <c r="P7063" s="30">
        <v>134</v>
      </c>
      <c r="Q7063" s="30">
        <v>1</v>
      </c>
      <c r="R7063" s="5" t="s">
        <v>3</v>
      </c>
      <c r="S7063" s="5" t="s">
        <v>43</v>
      </c>
      <c r="T7063" s="5" t="s">
        <v>1338</v>
      </c>
      <c r="U7063" s="5" t="s">
        <v>1896</v>
      </c>
      <c r="V7063" s="5" t="s">
        <v>3126</v>
      </c>
      <c r="W7063" s="5" t="s">
        <v>3127</v>
      </c>
      <c r="Z7063" s="3">
        <v>42.39</v>
      </c>
      <c r="AA7063" s="3">
        <v>-123.553</v>
      </c>
      <c r="AB7063" s="5" t="s">
        <v>2310</v>
      </c>
      <c r="AD7063" s="7" t="s">
        <v>1626</v>
      </c>
      <c r="AF7063" s="3" t="s">
        <v>1640</v>
      </c>
      <c r="AG7063" s="5" t="s">
        <v>1640</v>
      </c>
    </row>
    <row r="7064" spans="1:33">
      <c r="A7064" s="29">
        <v>43424</v>
      </c>
      <c r="E7064" s="13">
        <v>4</v>
      </c>
      <c r="F7064" s="5" t="s">
        <v>1509</v>
      </c>
      <c r="G7064" s="5">
        <v>2018</v>
      </c>
      <c r="H7064" s="14">
        <v>0.52083333333333304</v>
      </c>
      <c r="L7064" s="5"/>
      <c r="N7064" s="5" t="s">
        <v>3095</v>
      </c>
      <c r="P7064" s="30">
        <v>134</v>
      </c>
      <c r="Q7064" s="30">
        <v>2</v>
      </c>
      <c r="R7064" s="5" t="s">
        <v>3</v>
      </c>
      <c r="S7064" s="5" t="s">
        <v>43</v>
      </c>
      <c r="T7064" s="5" t="s">
        <v>1338</v>
      </c>
      <c r="U7064" s="5" t="s">
        <v>1896</v>
      </c>
      <c r="V7064" s="5" t="s">
        <v>3126</v>
      </c>
      <c r="W7064" s="5" t="s">
        <v>3127</v>
      </c>
      <c r="Z7064" s="3">
        <v>42.39</v>
      </c>
      <c r="AA7064" s="3">
        <v>-123.553</v>
      </c>
      <c r="AB7064" s="5" t="s">
        <v>2310</v>
      </c>
      <c r="AD7064" s="7" t="s">
        <v>1626</v>
      </c>
      <c r="AF7064" s="3" t="s">
        <v>1640</v>
      </c>
      <c r="AG7064" s="5" t="s">
        <v>1640</v>
      </c>
    </row>
    <row r="7065" spans="1:33">
      <c r="A7065" s="29">
        <v>43424</v>
      </c>
      <c r="E7065" s="13">
        <v>4</v>
      </c>
      <c r="F7065" s="5" t="s">
        <v>1509</v>
      </c>
      <c r="G7065" s="5">
        <v>2018</v>
      </c>
      <c r="H7065" s="14">
        <v>0.52083333333333304</v>
      </c>
      <c r="L7065" s="5"/>
      <c r="N7065" s="5" t="s">
        <v>3095</v>
      </c>
      <c r="P7065" s="30">
        <v>134</v>
      </c>
      <c r="Q7065" s="30">
        <v>3</v>
      </c>
      <c r="R7065" s="5" t="s">
        <v>3</v>
      </c>
      <c r="S7065" s="5" t="s">
        <v>43</v>
      </c>
      <c r="T7065" s="5" t="s">
        <v>1338</v>
      </c>
      <c r="U7065" s="5" t="s">
        <v>1896</v>
      </c>
      <c r="V7065" s="5" t="s">
        <v>3126</v>
      </c>
      <c r="W7065" s="5" t="s">
        <v>3127</v>
      </c>
      <c r="Z7065" s="3">
        <v>42.39</v>
      </c>
      <c r="AA7065" s="3">
        <v>-123.553</v>
      </c>
      <c r="AB7065" s="5" t="s">
        <v>2310</v>
      </c>
      <c r="AD7065" s="7" t="s">
        <v>1626</v>
      </c>
      <c r="AF7065" s="3" t="s">
        <v>1640</v>
      </c>
      <c r="AG7065" s="5" t="s">
        <v>1640</v>
      </c>
    </row>
    <row r="7066" spans="1:33">
      <c r="A7066" s="29">
        <v>43424</v>
      </c>
      <c r="E7066" s="13">
        <v>4</v>
      </c>
      <c r="F7066" s="5" t="s">
        <v>1509</v>
      </c>
      <c r="G7066" s="5">
        <v>2018</v>
      </c>
      <c r="H7066" s="14">
        <v>0.52083333333333304</v>
      </c>
      <c r="L7066" s="5"/>
      <c r="N7066" s="5" t="s">
        <v>3095</v>
      </c>
      <c r="P7066" s="30">
        <v>134</v>
      </c>
      <c r="Q7066" s="30">
        <v>4</v>
      </c>
      <c r="R7066" s="5" t="s">
        <v>3</v>
      </c>
      <c r="S7066" s="5" t="s">
        <v>43</v>
      </c>
      <c r="T7066" s="5" t="s">
        <v>1338</v>
      </c>
      <c r="U7066" s="5" t="s">
        <v>1896</v>
      </c>
      <c r="V7066" s="5" t="s">
        <v>3126</v>
      </c>
      <c r="W7066" s="5" t="s">
        <v>3127</v>
      </c>
      <c r="Z7066" s="3">
        <v>42.39</v>
      </c>
      <c r="AA7066" s="3">
        <v>-123.553</v>
      </c>
      <c r="AB7066" s="5" t="s">
        <v>2310</v>
      </c>
      <c r="AD7066" s="7" t="s">
        <v>1626</v>
      </c>
      <c r="AF7066" s="3" t="s">
        <v>1640</v>
      </c>
      <c r="AG7066" s="5" t="s">
        <v>1640</v>
      </c>
    </row>
    <row r="7067" spans="1:33">
      <c r="A7067" s="29">
        <v>43424</v>
      </c>
      <c r="E7067" s="13">
        <v>4</v>
      </c>
      <c r="F7067" s="5" t="s">
        <v>1509</v>
      </c>
      <c r="G7067" s="5">
        <v>2018</v>
      </c>
      <c r="H7067" s="14">
        <v>0.52083333333333304</v>
      </c>
      <c r="L7067" s="5"/>
      <c r="N7067" s="5" t="s">
        <v>3095</v>
      </c>
      <c r="P7067" s="30">
        <v>134</v>
      </c>
      <c r="Q7067" s="30">
        <v>5</v>
      </c>
      <c r="R7067" s="5" t="s">
        <v>3</v>
      </c>
      <c r="S7067" s="5" t="s">
        <v>43</v>
      </c>
      <c r="T7067" s="5" t="s">
        <v>1338</v>
      </c>
      <c r="U7067" s="5" t="s">
        <v>1896</v>
      </c>
      <c r="V7067" s="5" t="s">
        <v>3126</v>
      </c>
      <c r="W7067" s="5" t="s">
        <v>3127</v>
      </c>
      <c r="Z7067" s="3">
        <v>42.39</v>
      </c>
      <c r="AA7067" s="3">
        <v>-123.553</v>
      </c>
      <c r="AB7067" s="5" t="s">
        <v>2310</v>
      </c>
      <c r="AD7067" s="7" t="s">
        <v>1626</v>
      </c>
      <c r="AF7067" s="3" t="s">
        <v>1640</v>
      </c>
      <c r="AG7067" s="5" t="s">
        <v>1640</v>
      </c>
    </row>
    <row r="7068" spans="1:33">
      <c r="A7068" s="29">
        <v>43424</v>
      </c>
      <c r="E7068" s="13">
        <v>4</v>
      </c>
      <c r="F7068" s="5" t="s">
        <v>1509</v>
      </c>
      <c r="G7068" s="5">
        <v>2018</v>
      </c>
      <c r="H7068" s="14">
        <v>0.52083333333333304</v>
      </c>
      <c r="L7068" s="5"/>
      <c r="N7068" s="5" t="s">
        <v>3095</v>
      </c>
      <c r="P7068" s="30">
        <v>134</v>
      </c>
      <c r="Q7068" s="30">
        <v>6</v>
      </c>
      <c r="R7068" s="5" t="s">
        <v>3</v>
      </c>
      <c r="S7068" s="5" t="s">
        <v>43</v>
      </c>
      <c r="T7068" s="5" t="s">
        <v>1338</v>
      </c>
      <c r="U7068" s="5" t="s">
        <v>1896</v>
      </c>
      <c r="V7068" s="5" t="s">
        <v>3126</v>
      </c>
      <c r="W7068" s="5" t="s">
        <v>3127</v>
      </c>
      <c r="Z7068" s="3">
        <v>42.39</v>
      </c>
      <c r="AA7068" s="3">
        <v>-123.553</v>
      </c>
      <c r="AB7068" s="5" t="s">
        <v>2310</v>
      </c>
      <c r="AD7068" s="7" t="s">
        <v>1626</v>
      </c>
      <c r="AF7068" s="3" t="s">
        <v>1640</v>
      </c>
      <c r="AG7068" s="5" t="s">
        <v>1640</v>
      </c>
    </row>
    <row r="7069" spans="1:33">
      <c r="A7069" s="29">
        <v>43424</v>
      </c>
      <c r="E7069" s="13">
        <v>4</v>
      </c>
      <c r="F7069" s="5" t="s">
        <v>1509</v>
      </c>
      <c r="G7069" s="5">
        <v>2018</v>
      </c>
      <c r="H7069" s="14">
        <v>0.52083333333333304</v>
      </c>
      <c r="L7069" s="5"/>
      <c r="N7069" s="5" t="s">
        <v>3095</v>
      </c>
      <c r="P7069" s="30">
        <v>134</v>
      </c>
      <c r="Q7069" s="30">
        <v>7</v>
      </c>
      <c r="R7069" s="5" t="s">
        <v>3</v>
      </c>
      <c r="S7069" s="5" t="s">
        <v>43</v>
      </c>
      <c r="T7069" s="5" t="s">
        <v>1338</v>
      </c>
      <c r="U7069" s="5" t="s">
        <v>1896</v>
      </c>
      <c r="V7069" s="5" t="s">
        <v>3126</v>
      </c>
      <c r="W7069" s="5" t="s">
        <v>3127</v>
      </c>
      <c r="Z7069" s="3">
        <v>42.39</v>
      </c>
      <c r="AA7069" s="3">
        <v>-123.553</v>
      </c>
      <c r="AB7069" s="5" t="s">
        <v>2310</v>
      </c>
      <c r="AD7069" s="7" t="s">
        <v>1626</v>
      </c>
      <c r="AF7069" s="3" t="s">
        <v>1640</v>
      </c>
      <c r="AG7069" s="5" t="s">
        <v>1640</v>
      </c>
    </row>
    <row r="7070" spans="1:33">
      <c r="A7070" s="29">
        <v>43424</v>
      </c>
      <c r="E7070" s="13">
        <v>4</v>
      </c>
      <c r="F7070" s="5" t="s">
        <v>1509</v>
      </c>
      <c r="G7070" s="5">
        <v>2018</v>
      </c>
      <c r="H7070" s="14">
        <v>0.52083333333333304</v>
      </c>
      <c r="L7070" s="5"/>
      <c r="N7070" s="5" t="s">
        <v>3095</v>
      </c>
      <c r="P7070" s="30">
        <v>134</v>
      </c>
      <c r="Q7070" s="30">
        <v>8</v>
      </c>
      <c r="R7070" s="5" t="s">
        <v>3</v>
      </c>
      <c r="S7070" s="5" t="s">
        <v>43</v>
      </c>
      <c r="T7070" s="5" t="s">
        <v>1338</v>
      </c>
      <c r="U7070" s="5" t="s">
        <v>1896</v>
      </c>
      <c r="V7070" s="5" t="s">
        <v>3126</v>
      </c>
      <c r="W7070" s="5" t="s">
        <v>3127</v>
      </c>
      <c r="Z7070" s="3">
        <v>42.39</v>
      </c>
      <c r="AA7070" s="3">
        <v>-123.553</v>
      </c>
      <c r="AB7070" s="5" t="s">
        <v>2310</v>
      </c>
      <c r="AD7070" s="7" t="s">
        <v>1626</v>
      </c>
      <c r="AF7070" s="3" t="s">
        <v>1640</v>
      </c>
      <c r="AG7070" s="5" t="s">
        <v>1640</v>
      </c>
    </row>
    <row r="7071" spans="1:33">
      <c r="A7071" s="29">
        <v>43424</v>
      </c>
      <c r="E7071" s="13">
        <v>4</v>
      </c>
      <c r="F7071" s="5" t="s">
        <v>1509</v>
      </c>
      <c r="G7071" s="5">
        <v>2018</v>
      </c>
      <c r="H7071" s="14">
        <v>0.52083333333333304</v>
      </c>
      <c r="L7071" s="5"/>
      <c r="N7071" s="5" t="s">
        <v>3096</v>
      </c>
      <c r="P7071" s="30">
        <v>135</v>
      </c>
      <c r="Q7071" s="30">
        <v>1</v>
      </c>
      <c r="R7071" s="5" t="s">
        <v>3</v>
      </c>
      <c r="S7071" s="5" t="s">
        <v>43</v>
      </c>
      <c r="T7071" s="5" t="s">
        <v>1338</v>
      </c>
      <c r="U7071" s="5" t="s">
        <v>1896</v>
      </c>
      <c r="V7071" s="5" t="s">
        <v>3126</v>
      </c>
      <c r="W7071" s="5" t="s">
        <v>3127</v>
      </c>
      <c r="Z7071" s="3">
        <v>42.39</v>
      </c>
      <c r="AA7071" s="3">
        <v>-123.553</v>
      </c>
      <c r="AB7071" s="5" t="s">
        <v>2310</v>
      </c>
      <c r="AD7071" s="7" t="s">
        <v>3130</v>
      </c>
      <c r="AF7071" s="3" t="s">
        <v>1640</v>
      </c>
      <c r="AG7071" s="5" t="s">
        <v>1640</v>
      </c>
    </row>
    <row r="7072" spans="1:33">
      <c r="A7072" s="29">
        <v>43424</v>
      </c>
      <c r="E7072" s="13">
        <v>4</v>
      </c>
      <c r="F7072" s="5" t="s">
        <v>1509</v>
      </c>
      <c r="G7072" s="5">
        <v>2018</v>
      </c>
      <c r="H7072" s="14">
        <v>0.52083333333333304</v>
      </c>
      <c r="L7072" s="5"/>
      <c r="N7072" s="5" t="s">
        <v>3096</v>
      </c>
      <c r="P7072" s="30">
        <v>135</v>
      </c>
      <c r="Q7072" s="30">
        <v>2</v>
      </c>
      <c r="R7072" s="5" t="s">
        <v>3</v>
      </c>
      <c r="S7072" s="5" t="s">
        <v>43</v>
      </c>
      <c r="T7072" s="5" t="s">
        <v>1338</v>
      </c>
      <c r="U7072" s="5" t="s">
        <v>1896</v>
      </c>
      <c r="V7072" s="5" t="s">
        <v>3126</v>
      </c>
      <c r="W7072" s="5" t="s">
        <v>3127</v>
      </c>
      <c r="Z7072" s="3">
        <v>42.39</v>
      </c>
      <c r="AA7072" s="3">
        <v>-123.553</v>
      </c>
      <c r="AB7072" s="5" t="s">
        <v>2310</v>
      </c>
      <c r="AD7072" s="7" t="s">
        <v>3130</v>
      </c>
      <c r="AF7072" s="3" t="s">
        <v>1640</v>
      </c>
      <c r="AG7072" s="5" t="s">
        <v>1640</v>
      </c>
    </row>
    <row r="7073" spans="1:33">
      <c r="A7073" s="29">
        <v>43424</v>
      </c>
      <c r="E7073" s="13">
        <v>4</v>
      </c>
      <c r="F7073" s="5" t="s">
        <v>1509</v>
      </c>
      <c r="G7073" s="5">
        <v>2018</v>
      </c>
      <c r="H7073" s="14">
        <v>0.52083333333333304</v>
      </c>
      <c r="L7073" s="5"/>
      <c r="N7073" s="5" t="s">
        <v>3096</v>
      </c>
      <c r="P7073" s="30">
        <v>135</v>
      </c>
      <c r="Q7073" s="30">
        <v>3</v>
      </c>
      <c r="R7073" s="5" t="s">
        <v>3</v>
      </c>
      <c r="S7073" s="5" t="s">
        <v>43</v>
      </c>
      <c r="T7073" s="5" t="s">
        <v>1338</v>
      </c>
      <c r="U7073" s="5" t="s">
        <v>1896</v>
      </c>
      <c r="V7073" s="5" t="s">
        <v>3126</v>
      </c>
      <c r="W7073" s="5" t="s">
        <v>3127</v>
      </c>
      <c r="Z7073" s="3">
        <v>42.39</v>
      </c>
      <c r="AA7073" s="3">
        <v>-123.553</v>
      </c>
      <c r="AB7073" s="5" t="s">
        <v>2310</v>
      </c>
      <c r="AD7073" s="7" t="s">
        <v>3130</v>
      </c>
      <c r="AF7073" s="3" t="s">
        <v>1640</v>
      </c>
      <c r="AG7073" s="5" t="s">
        <v>1640</v>
      </c>
    </row>
    <row r="7074" spans="1:33">
      <c r="A7074" s="29">
        <v>43424</v>
      </c>
      <c r="E7074" s="13">
        <v>4</v>
      </c>
      <c r="F7074" s="5" t="s">
        <v>1509</v>
      </c>
      <c r="G7074" s="5">
        <v>2018</v>
      </c>
      <c r="H7074" s="14">
        <v>0.52083333333333304</v>
      </c>
      <c r="L7074" s="5"/>
      <c r="N7074" s="5" t="s">
        <v>3096</v>
      </c>
      <c r="P7074" s="30">
        <v>135</v>
      </c>
      <c r="Q7074" s="30">
        <v>4</v>
      </c>
      <c r="R7074" s="5" t="s">
        <v>3</v>
      </c>
      <c r="S7074" s="5" t="s">
        <v>43</v>
      </c>
      <c r="T7074" s="5" t="s">
        <v>1338</v>
      </c>
      <c r="U7074" s="5" t="s">
        <v>1896</v>
      </c>
      <c r="V7074" s="5" t="s">
        <v>3126</v>
      </c>
      <c r="W7074" s="5" t="s">
        <v>3127</v>
      </c>
      <c r="Z7074" s="3">
        <v>42.39</v>
      </c>
      <c r="AA7074" s="3">
        <v>-123.553</v>
      </c>
      <c r="AB7074" s="5" t="s">
        <v>2310</v>
      </c>
      <c r="AD7074" s="7" t="s">
        <v>3130</v>
      </c>
      <c r="AF7074" s="3" t="s">
        <v>1640</v>
      </c>
      <c r="AG7074" s="5" t="s">
        <v>1640</v>
      </c>
    </row>
    <row r="7075" spans="1:33">
      <c r="A7075" s="29">
        <v>43424</v>
      </c>
      <c r="E7075" s="13">
        <v>4</v>
      </c>
      <c r="F7075" s="5" t="s">
        <v>1509</v>
      </c>
      <c r="G7075" s="5">
        <v>2018</v>
      </c>
      <c r="H7075" s="14">
        <v>0.52083333333333304</v>
      </c>
      <c r="L7075" s="5"/>
      <c r="N7075" s="5" t="s">
        <v>3097</v>
      </c>
      <c r="P7075" s="30">
        <v>136</v>
      </c>
      <c r="Q7075" s="30">
        <v>1</v>
      </c>
      <c r="R7075" s="5" t="s">
        <v>3</v>
      </c>
      <c r="S7075" s="5" t="s">
        <v>43</v>
      </c>
      <c r="T7075" s="5" t="s">
        <v>1338</v>
      </c>
      <c r="U7075" s="5" t="s">
        <v>1896</v>
      </c>
      <c r="V7075" s="5" t="s">
        <v>3126</v>
      </c>
      <c r="W7075" s="5" t="s">
        <v>3127</v>
      </c>
      <c r="Z7075" s="3">
        <v>42.39</v>
      </c>
      <c r="AA7075" s="3">
        <v>-123.553</v>
      </c>
      <c r="AB7075" s="5" t="s">
        <v>2310</v>
      </c>
      <c r="AD7075" s="7" t="s">
        <v>1164</v>
      </c>
      <c r="AF7075" s="3" t="s">
        <v>1640</v>
      </c>
      <c r="AG7075" s="5" t="s">
        <v>1640</v>
      </c>
    </row>
    <row r="7076" spans="1:33">
      <c r="A7076" s="29">
        <v>43424</v>
      </c>
      <c r="E7076" s="13">
        <v>4</v>
      </c>
      <c r="F7076" s="5" t="s">
        <v>1509</v>
      </c>
      <c r="G7076" s="5">
        <v>2018</v>
      </c>
      <c r="H7076" s="14">
        <v>0.52083333333333304</v>
      </c>
      <c r="L7076" s="5"/>
      <c r="N7076" s="5" t="s">
        <v>3097</v>
      </c>
      <c r="P7076" s="30">
        <v>136</v>
      </c>
      <c r="Q7076" s="30">
        <v>2</v>
      </c>
      <c r="R7076" s="5" t="s">
        <v>3</v>
      </c>
      <c r="S7076" s="5" t="s">
        <v>43</v>
      </c>
      <c r="T7076" s="5" t="s">
        <v>1338</v>
      </c>
      <c r="U7076" s="5" t="s">
        <v>1896</v>
      </c>
      <c r="V7076" s="5" t="s">
        <v>3126</v>
      </c>
      <c r="W7076" s="5" t="s">
        <v>3127</v>
      </c>
      <c r="Z7076" s="3">
        <v>42.39</v>
      </c>
      <c r="AA7076" s="3">
        <v>-123.553</v>
      </c>
      <c r="AB7076" s="5" t="s">
        <v>2310</v>
      </c>
      <c r="AD7076" s="7" t="s">
        <v>1164</v>
      </c>
      <c r="AF7076" s="3" t="s">
        <v>1640</v>
      </c>
      <c r="AG7076" s="5" t="s">
        <v>1640</v>
      </c>
    </row>
    <row r="7077" spans="1:33" ht="15" customHeight="1">
      <c r="A7077" s="29">
        <v>43424</v>
      </c>
      <c r="E7077" s="13">
        <v>5</v>
      </c>
      <c r="F7077" s="5" t="s">
        <v>1509</v>
      </c>
      <c r="G7077" s="5">
        <v>2018</v>
      </c>
      <c r="H7077" s="14">
        <v>0.4375</v>
      </c>
      <c r="L7077" s="5"/>
      <c r="N7077" s="5" t="s">
        <v>3098</v>
      </c>
      <c r="P7077" s="30">
        <v>137</v>
      </c>
      <c r="Q7077" s="30">
        <v>1</v>
      </c>
      <c r="R7077" s="5" t="s">
        <v>3</v>
      </c>
      <c r="S7077" s="5" t="s">
        <v>43</v>
      </c>
      <c r="T7077" s="5" t="s">
        <v>1338</v>
      </c>
      <c r="U7077" s="5" t="s">
        <v>1896</v>
      </c>
      <c r="V7077" s="5" t="s">
        <v>3084</v>
      </c>
      <c r="W7077" s="5" t="s">
        <v>3085</v>
      </c>
      <c r="Z7077" s="3">
        <v>42.356200000000001</v>
      </c>
      <c r="AA7077" s="3">
        <v>-123.4105</v>
      </c>
      <c r="AB7077" s="5" t="s">
        <v>2310</v>
      </c>
      <c r="AD7077" s="7" t="s">
        <v>1433</v>
      </c>
      <c r="AF7077" s="3" t="s">
        <v>1640</v>
      </c>
      <c r="AG7077" s="5" t="s">
        <v>1640</v>
      </c>
    </row>
    <row r="7078" spans="1:33">
      <c r="A7078" s="29">
        <v>43424</v>
      </c>
      <c r="E7078" s="13">
        <v>5</v>
      </c>
      <c r="F7078" s="5" t="s">
        <v>1509</v>
      </c>
      <c r="G7078" s="5">
        <v>2018</v>
      </c>
      <c r="H7078" s="14">
        <v>0.4375</v>
      </c>
      <c r="L7078" s="5"/>
      <c r="N7078" s="5" t="s">
        <v>3099</v>
      </c>
      <c r="P7078" s="30">
        <v>138</v>
      </c>
      <c r="Q7078" s="30">
        <v>1</v>
      </c>
      <c r="R7078" s="5" t="s">
        <v>3</v>
      </c>
      <c r="S7078" s="5" t="s">
        <v>43</v>
      </c>
      <c r="T7078" s="5" t="s">
        <v>1338</v>
      </c>
      <c r="U7078" s="5" t="s">
        <v>1896</v>
      </c>
      <c r="V7078" s="5" t="s">
        <v>3084</v>
      </c>
      <c r="W7078" s="5" t="s">
        <v>3085</v>
      </c>
      <c r="Z7078" s="3">
        <v>42.3566</v>
      </c>
      <c r="AA7078" s="3">
        <v>-123.413</v>
      </c>
      <c r="AB7078" s="5" t="s">
        <v>2310</v>
      </c>
      <c r="AD7078" s="7" t="s">
        <v>131</v>
      </c>
      <c r="AF7078" s="3" t="s">
        <v>1640</v>
      </c>
      <c r="AG7078" s="5" t="s">
        <v>1640</v>
      </c>
    </row>
    <row r="7079" spans="1:33" ht="15" customHeight="1">
      <c r="A7079" s="29">
        <v>43424</v>
      </c>
      <c r="E7079" s="13">
        <v>5</v>
      </c>
      <c r="F7079" s="5" t="s">
        <v>1509</v>
      </c>
      <c r="G7079" s="5">
        <v>2018</v>
      </c>
      <c r="H7079" s="14">
        <v>0.4375</v>
      </c>
      <c r="L7079" s="5"/>
      <c r="N7079" s="5" t="s">
        <v>3099</v>
      </c>
      <c r="P7079" s="30">
        <v>138</v>
      </c>
      <c r="Q7079" s="30">
        <v>2</v>
      </c>
      <c r="R7079" s="5" t="s">
        <v>3</v>
      </c>
      <c r="S7079" s="5" t="s">
        <v>43</v>
      </c>
      <c r="T7079" s="5" t="s">
        <v>1338</v>
      </c>
      <c r="U7079" s="5" t="s">
        <v>1896</v>
      </c>
      <c r="V7079" s="5" t="s">
        <v>3084</v>
      </c>
      <c r="W7079" s="5" t="s">
        <v>3085</v>
      </c>
      <c r="Z7079" s="3">
        <v>42.3566</v>
      </c>
      <c r="AA7079" s="3">
        <v>-123.413</v>
      </c>
      <c r="AB7079" s="5" t="s">
        <v>2310</v>
      </c>
      <c r="AD7079" s="7" t="s">
        <v>131</v>
      </c>
      <c r="AF7079" s="3" t="s">
        <v>1640</v>
      </c>
      <c r="AG7079" s="5" t="s">
        <v>1640</v>
      </c>
    </row>
    <row r="7080" spans="1:33">
      <c r="A7080" s="29">
        <v>43424</v>
      </c>
      <c r="E7080" s="13">
        <v>5</v>
      </c>
      <c r="F7080" s="5" t="s">
        <v>1509</v>
      </c>
      <c r="G7080" s="5">
        <v>2018</v>
      </c>
      <c r="H7080" s="14">
        <v>0.4375</v>
      </c>
      <c r="L7080" s="5"/>
      <c r="N7080" s="5" t="s">
        <v>3099</v>
      </c>
      <c r="P7080" s="30">
        <v>138</v>
      </c>
      <c r="Q7080" s="30">
        <v>3</v>
      </c>
      <c r="R7080" s="5" t="s">
        <v>3</v>
      </c>
      <c r="S7080" s="5" t="s">
        <v>43</v>
      </c>
      <c r="T7080" s="5" t="s">
        <v>1338</v>
      </c>
      <c r="U7080" s="5" t="s">
        <v>1896</v>
      </c>
      <c r="V7080" s="5" t="s">
        <v>3084</v>
      </c>
      <c r="W7080" s="5" t="s">
        <v>3085</v>
      </c>
      <c r="Z7080" s="3">
        <v>42.3566</v>
      </c>
      <c r="AA7080" s="3">
        <v>-123.413</v>
      </c>
      <c r="AB7080" s="5" t="s">
        <v>2310</v>
      </c>
      <c r="AD7080" s="7" t="s">
        <v>131</v>
      </c>
      <c r="AF7080" s="3" t="s">
        <v>1640</v>
      </c>
      <c r="AG7080" s="5" t="s">
        <v>1640</v>
      </c>
    </row>
    <row r="7081" spans="1:33" ht="15" customHeight="1">
      <c r="A7081" s="29">
        <v>43424</v>
      </c>
      <c r="E7081" s="13">
        <v>8</v>
      </c>
      <c r="F7081" s="5" t="s">
        <v>1509</v>
      </c>
      <c r="G7081" s="5">
        <v>2018</v>
      </c>
      <c r="H7081" s="14">
        <v>0.64583333333333304</v>
      </c>
      <c r="L7081" s="5"/>
      <c r="N7081" s="5" t="s">
        <v>3100</v>
      </c>
      <c r="P7081" s="30">
        <v>139</v>
      </c>
      <c r="Q7081" s="30">
        <v>1</v>
      </c>
      <c r="R7081" s="5" t="s">
        <v>3</v>
      </c>
      <c r="S7081" s="5" t="s">
        <v>43</v>
      </c>
      <c r="T7081" s="5" t="s">
        <v>1045</v>
      </c>
      <c r="U7081" s="5" t="s">
        <v>1896</v>
      </c>
      <c r="V7081" s="5" t="s">
        <v>3131</v>
      </c>
      <c r="W7081" s="5" t="s">
        <v>3132</v>
      </c>
      <c r="Z7081" s="3">
        <v>42.133600000000001</v>
      </c>
      <c r="AA7081" s="3">
        <v>-120.13509999999999</v>
      </c>
      <c r="AB7081" s="5" t="s">
        <v>2310</v>
      </c>
      <c r="AD7081" s="7" t="s">
        <v>3133</v>
      </c>
      <c r="AF7081" s="3" t="s">
        <v>1640</v>
      </c>
      <c r="AG7081" s="5" t="s">
        <v>1640</v>
      </c>
    </row>
    <row r="7082" spans="1:33">
      <c r="A7082" s="29">
        <v>43424</v>
      </c>
      <c r="E7082" s="13">
        <v>8</v>
      </c>
      <c r="F7082" s="5" t="s">
        <v>1509</v>
      </c>
      <c r="G7082" s="5">
        <v>2018</v>
      </c>
      <c r="H7082" s="14">
        <v>0.64583333333333304</v>
      </c>
      <c r="L7082" s="5"/>
      <c r="N7082" s="5" t="s">
        <v>3100</v>
      </c>
      <c r="P7082" s="30">
        <v>139</v>
      </c>
      <c r="Q7082" s="30">
        <v>2</v>
      </c>
      <c r="R7082" s="5" t="s">
        <v>3</v>
      </c>
      <c r="S7082" s="5" t="s">
        <v>43</v>
      </c>
      <c r="T7082" s="5" t="s">
        <v>1045</v>
      </c>
      <c r="U7082" s="5" t="s">
        <v>1896</v>
      </c>
      <c r="V7082" s="5" t="s">
        <v>3131</v>
      </c>
      <c r="W7082" s="5" t="s">
        <v>3132</v>
      </c>
      <c r="Z7082" s="3">
        <v>42.133600000000001</v>
      </c>
      <c r="AA7082" s="3">
        <v>-120.13509999999999</v>
      </c>
      <c r="AB7082" s="5" t="s">
        <v>2310</v>
      </c>
      <c r="AD7082" s="7" t="s">
        <v>3133</v>
      </c>
      <c r="AF7082" s="3" t="s">
        <v>1640</v>
      </c>
      <c r="AG7082" s="5" t="s">
        <v>1640</v>
      </c>
    </row>
    <row r="7083" spans="1:33" ht="15" customHeight="1">
      <c r="A7083" s="29">
        <v>43424</v>
      </c>
      <c r="E7083" s="13">
        <v>8</v>
      </c>
      <c r="F7083" s="5" t="s">
        <v>1509</v>
      </c>
      <c r="G7083" s="5">
        <v>2018</v>
      </c>
      <c r="H7083" s="14">
        <v>0.64583333333333304</v>
      </c>
      <c r="L7083" s="5"/>
      <c r="N7083" s="5" t="s">
        <v>3100</v>
      </c>
      <c r="P7083" s="30">
        <v>139</v>
      </c>
      <c r="Q7083" s="30">
        <v>3</v>
      </c>
      <c r="R7083" s="5" t="s">
        <v>3</v>
      </c>
      <c r="S7083" s="5" t="s">
        <v>43</v>
      </c>
      <c r="T7083" s="5" t="s">
        <v>1045</v>
      </c>
      <c r="U7083" s="5" t="s">
        <v>1896</v>
      </c>
      <c r="V7083" s="5" t="s">
        <v>3131</v>
      </c>
      <c r="W7083" s="5" t="s">
        <v>3132</v>
      </c>
      <c r="Z7083" s="3">
        <v>42.133600000000001</v>
      </c>
      <c r="AA7083" s="3">
        <v>-120.13509999999999</v>
      </c>
      <c r="AB7083" s="5" t="s">
        <v>2310</v>
      </c>
      <c r="AD7083" s="7" t="s">
        <v>3133</v>
      </c>
      <c r="AF7083" s="3" t="s">
        <v>1640</v>
      </c>
      <c r="AG7083" s="5" t="s">
        <v>1640</v>
      </c>
    </row>
    <row r="7084" spans="1:33">
      <c r="A7084" s="29">
        <v>43424</v>
      </c>
      <c r="E7084" s="13">
        <v>9</v>
      </c>
      <c r="F7084" s="5" t="s">
        <v>1509</v>
      </c>
      <c r="G7084" s="5">
        <v>2018</v>
      </c>
      <c r="H7084" s="14">
        <v>0.42708333333333298</v>
      </c>
      <c r="L7084" s="5"/>
      <c r="N7084" s="5" t="s">
        <v>3101</v>
      </c>
      <c r="P7084" s="30">
        <v>140</v>
      </c>
      <c r="Q7084" s="30">
        <v>1</v>
      </c>
      <c r="R7084" s="5" t="s">
        <v>3</v>
      </c>
      <c r="S7084" s="5" t="s">
        <v>43</v>
      </c>
      <c r="T7084" s="5" t="s">
        <v>638</v>
      </c>
      <c r="U7084" s="5" t="s">
        <v>1896</v>
      </c>
      <c r="V7084" s="5" t="s">
        <v>3134</v>
      </c>
      <c r="W7084" s="5" t="s">
        <v>3135</v>
      </c>
      <c r="Z7084" s="3">
        <v>42.404499999999999</v>
      </c>
      <c r="AA7084" s="3">
        <v>-118.39400000000001</v>
      </c>
      <c r="AB7084" s="3" t="s">
        <v>2310</v>
      </c>
      <c r="AD7084" s="7" t="s">
        <v>1008</v>
      </c>
      <c r="AF7084" s="3" t="s">
        <v>1640</v>
      </c>
      <c r="AG7084" s="5" t="s">
        <v>1640</v>
      </c>
    </row>
    <row r="7085" spans="1:33" ht="15" customHeight="1">
      <c r="A7085" s="29">
        <v>43424</v>
      </c>
      <c r="E7085" s="13">
        <v>9</v>
      </c>
      <c r="F7085" s="5" t="s">
        <v>1509</v>
      </c>
      <c r="G7085" s="5">
        <v>2018</v>
      </c>
      <c r="H7085" s="14">
        <v>0.42708333333333298</v>
      </c>
      <c r="L7085" s="5"/>
      <c r="N7085" s="5" t="s">
        <v>3101</v>
      </c>
      <c r="P7085" s="30">
        <v>140</v>
      </c>
      <c r="Q7085" s="30">
        <v>2</v>
      </c>
      <c r="R7085" s="5" t="s">
        <v>3</v>
      </c>
      <c r="S7085" s="5" t="s">
        <v>43</v>
      </c>
      <c r="T7085" s="5" t="s">
        <v>638</v>
      </c>
      <c r="U7085" s="5" t="s">
        <v>1896</v>
      </c>
      <c r="V7085" s="5" t="s">
        <v>3134</v>
      </c>
      <c r="W7085" s="5" t="s">
        <v>3135</v>
      </c>
      <c r="Z7085" s="3">
        <v>42.404499999999999</v>
      </c>
      <c r="AA7085" s="3">
        <v>-118.39400000000001</v>
      </c>
      <c r="AB7085" s="3" t="s">
        <v>2310</v>
      </c>
      <c r="AD7085" s="7" t="s">
        <v>1008</v>
      </c>
      <c r="AF7085" s="3" t="s">
        <v>1640</v>
      </c>
      <c r="AG7085" s="5" t="s">
        <v>1640</v>
      </c>
    </row>
    <row r="7086" spans="1:33">
      <c r="A7086" s="29">
        <v>43424</v>
      </c>
      <c r="E7086" s="13">
        <v>9</v>
      </c>
      <c r="F7086" s="5" t="s">
        <v>1509</v>
      </c>
      <c r="G7086" s="5">
        <v>2018</v>
      </c>
      <c r="H7086" s="14">
        <v>0.42708333333333298</v>
      </c>
      <c r="L7086" s="5"/>
      <c r="N7086" s="5" t="s">
        <v>3101</v>
      </c>
      <c r="P7086" s="30">
        <v>140</v>
      </c>
      <c r="Q7086" s="30">
        <v>3</v>
      </c>
      <c r="R7086" s="5" t="s">
        <v>3</v>
      </c>
      <c r="S7086" s="5" t="s">
        <v>43</v>
      </c>
      <c r="T7086" s="5" t="s">
        <v>638</v>
      </c>
      <c r="U7086" s="5" t="s">
        <v>1896</v>
      </c>
      <c r="V7086" s="5" t="s">
        <v>3134</v>
      </c>
      <c r="W7086" s="5" t="s">
        <v>3135</v>
      </c>
      <c r="Z7086" s="3">
        <v>42.404499999999999</v>
      </c>
      <c r="AA7086" s="3">
        <v>-118.39400000000001</v>
      </c>
      <c r="AB7086" s="3" t="s">
        <v>2310</v>
      </c>
      <c r="AD7086" s="7" t="s">
        <v>1008</v>
      </c>
      <c r="AF7086" s="3" t="s">
        <v>1640</v>
      </c>
      <c r="AG7086" s="5" t="s">
        <v>1640</v>
      </c>
    </row>
    <row r="7087" spans="1:33" ht="15" customHeight="1">
      <c r="A7087" s="29">
        <v>43424</v>
      </c>
      <c r="E7087" s="13">
        <v>9</v>
      </c>
      <c r="F7087" s="5" t="s">
        <v>1509</v>
      </c>
      <c r="G7087" s="5">
        <v>2018</v>
      </c>
      <c r="H7087" s="14">
        <v>0.42708333333333298</v>
      </c>
      <c r="L7087" s="5"/>
      <c r="N7087" s="5" t="s">
        <v>3101</v>
      </c>
      <c r="P7087" s="30">
        <v>140</v>
      </c>
      <c r="Q7087" s="30">
        <v>4</v>
      </c>
      <c r="R7087" s="5" t="s">
        <v>3</v>
      </c>
      <c r="S7087" s="5" t="s">
        <v>43</v>
      </c>
      <c r="T7087" s="5" t="s">
        <v>638</v>
      </c>
      <c r="U7087" s="5" t="s">
        <v>1896</v>
      </c>
      <c r="V7087" s="5" t="s">
        <v>3134</v>
      </c>
      <c r="W7087" s="5" t="s">
        <v>3135</v>
      </c>
      <c r="Z7087" s="3">
        <v>42.404499999999999</v>
      </c>
      <c r="AA7087" s="3">
        <v>-118.39400000000001</v>
      </c>
      <c r="AB7087" s="3" t="s">
        <v>2310</v>
      </c>
      <c r="AD7087" s="7" t="s">
        <v>1008</v>
      </c>
      <c r="AF7087" s="3" t="s">
        <v>1640</v>
      </c>
      <c r="AG7087" s="5" t="s">
        <v>1640</v>
      </c>
    </row>
    <row r="7088" spans="1:33" ht="15" customHeight="1">
      <c r="A7088" s="29">
        <v>43424</v>
      </c>
      <c r="E7088" s="13">
        <v>9</v>
      </c>
      <c r="F7088" s="5" t="s">
        <v>1509</v>
      </c>
      <c r="G7088" s="5">
        <v>2018</v>
      </c>
      <c r="H7088" s="14">
        <v>0.42708333333333298</v>
      </c>
      <c r="L7088" s="5"/>
      <c r="N7088" s="5" t="s">
        <v>3101</v>
      </c>
      <c r="P7088" s="30">
        <v>140</v>
      </c>
      <c r="Q7088" s="30">
        <v>5</v>
      </c>
      <c r="R7088" s="5" t="s">
        <v>3</v>
      </c>
      <c r="S7088" s="5" t="s">
        <v>43</v>
      </c>
      <c r="T7088" s="5" t="s">
        <v>638</v>
      </c>
      <c r="U7088" s="5" t="s">
        <v>1896</v>
      </c>
      <c r="V7088" s="5" t="s">
        <v>3134</v>
      </c>
      <c r="W7088" s="5" t="s">
        <v>3135</v>
      </c>
      <c r="Z7088" s="3">
        <v>42.404499999999999</v>
      </c>
      <c r="AA7088" s="3">
        <v>-118.39400000000001</v>
      </c>
      <c r="AB7088" s="3" t="s">
        <v>2310</v>
      </c>
      <c r="AD7088" s="7" t="s">
        <v>1008</v>
      </c>
      <c r="AF7088" s="3" t="s">
        <v>1640</v>
      </c>
      <c r="AG7088" s="5" t="s">
        <v>1640</v>
      </c>
    </row>
    <row r="7089" spans="1:33" ht="15" customHeight="1">
      <c r="A7089" s="29">
        <v>43424</v>
      </c>
      <c r="E7089" s="13">
        <v>9</v>
      </c>
      <c r="F7089" s="5" t="s">
        <v>1509</v>
      </c>
      <c r="G7089" s="5">
        <v>2018</v>
      </c>
      <c r="H7089" s="14">
        <v>0.42708333333333298</v>
      </c>
      <c r="L7089" s="5"/>
      <c r="N7089" s="5" t="s">
        <v>3101</v>
      </c>
      <c r="P7089" s="30">
        <v>140</v>
      </c>
      <c r="Q7089" s="30">
        <v>6</v>
      </c>
      <c r="R7089" s="5" t="s">
        <v>3</v>
      </c>
      <c r="S7089" s="5" t="s">
        <v>43</v>
      </c>
      <c r="T7089" s="5" t="s">
        <v>638</v>
      </c>
      <c r="U7089" s="5" t="s">
        <v>1896</v>
      </c>
      <c r="V7089" s="5" t="s">
        <v>3134</v>
      </c>
      <c r="W7089" s="5" t="s">
        <v>3135</v>
      </c>
      <c r="Z7089" s="3">
        <v>42.404499999999999</v>
      </c>
      <c r="AA7089" s="3">
        <v>-118.39400000000001</v>
      </c>
      <c r="AB7089" s="3" t="s">
        <v>2310</v>
      </c>
      <c r="AD7089" s="7" t="s">
        <v>1008</v>
      </c>
      <c r="AF7089" s="3" t="s">
        <v>1640</v>
      </c>
      <c r="AG7089" s="5" t="s">
        <v>1640</v>
      </c>
    </row>
    <row r="7090" spans="1:33" ht="15" customHeight="1">
      <c r="A7090" s="29">
        <v>43424</v>
      </c>
      <c r="E7090" s="13">
        <v>10</v>
      </c>
      <c r="F7090" s="5" t="s">
        <v>1509</v>
      </c>
      <c r="G7090" s="5">
        <v>2018</v>
      </c>
      <c r="H7090" s="14">
        <v>0.44791666666666702</v>
      </c>
      <c r="I7090" s="5">
        <v>10</v>
      </c>
      <c r="J7090" s="3" t="s">
        <v>1509</v>
      </c>
      <c r="K7090" s="5">
        <v>2018</v>
      </c>
      <c r="L7090" s="5" t="str">
        <f t="shared" ref="L7090:L7133" si="125">CONCATENATE("-",I7090,".",J7090)</f>
        <v>-10.vii</v>
      </c>
      <c r="M7090" s="19">
        <v>0.66666666666666696</v>
      </c>
      <c r="N7090" s="5" t="s">
        <v>3102</v>
      </c>
      <c r="P7090" s="30">
        <v>141</v>
      </c>
      <c r="Q7090" s="30">
        <v>1</v>
      </c>
      <c r="R7090" s="5" t="s">
        <v>3</v>
      </c>
      <c r="S7090" s="5" t="s">
        <v>43</v>
      </c>
      <c r="T7090" s="5" t="s">
        <v>638</v>
      </c>
      <c r="U7090" s="5" t="s">
        <v>1896</v>
      </c>
      <c r="V7090" s="5" t="s">
        <v>3134</v>
      </c>
      <c r="W7090" s="5" t="s">
        <v>3135</v>
      </c>
      <c r="Z7090" s="3">
        <v>42.404499999999999</v>
      </c>
      <c r="AA7090" s="3">
        <v>-118.39400000000001</v>
      </c>
      <c r="AB7090" s="3" t="s">
        <v>1665</v>
      </c>
      <c r="AC7090" s="3" t="s">
        <v>1665</v>
      </c>
      <c r="AF7090" s="3" t="s">
        <v>1640</v>
      </c>
      <c r="AG7090" s="5" t="s">
        <v>1640</v>
      </c>
    </row>
    <row r="7091" spans="1:33" ht="15" customHeight="1">
      <c r="A7091" s="29">
        <v>43424</v>
      </c>
      <c r="E7091" s="13">
        <v>10</v>
      </c>
      <c r="F7091" s="5" t="s">
        <v>1509</v>
      </c>
      <c r="G7091" s="5">
        <v>2018</v>
      </c>
      <c r="H7091" s="14">
        <v>0.44791666666666702</v>
      </c>
      <c r="I7091" s="5">
        <v>10</v>
      </c>
      <c r="J7091" s="3" t="s">
        <v>1509</v>
      </c>
      <c r="K7091" s="5">
        <v>2018</v>
      </c>
      <c r="L7091" s="5" t="str">
        <f t="shared" si="125"/>
        <v>-10.vii</v>
      </c>
      <c r="M7091" s="19">
        <v>0.66666666666666696</v>
      </c>
      <c r="N7091" s="5" t="s">
        <v>3102</v>
      </c>
      <c r="P7091" s="30">
        <v>141</v>
      </c>
      <c r="Q7091" s="30">
        <v>2</v>
      </c>
      <c r="R7091" s="5" t="s">
        <v>3</v>
      </c>
      <c r="S7091" s="5" t="s">
        <v>43</v>
      </c>
      <c r="T7091" s="5" t="s">
        <v>638</v>
      </c>
      <c r="U7091" s="5" t="s">
        <v>1896</v>
      </c>
      <c r="V7091" s="5" t="s">
        <v>3134</v>
      </c>
      <c r="W7091" s="5" t="s">
        <v>3135</v>
      </c>
      <c r="Z7091" s="3">
        <v>42.404499999999999</v>
      </c>
      <c r="AA7091" s="3">
        <v>-118.39400000000001</v>
      </c>
      <c r="AB7091" s="3" t="s">
        <v>1665</v>
      </c>
      <c r="AC7091" s="3" t="s">
        <v>1665</v>
      </c>
      <c r="AF7091" s="3" t="s">
        <v>1640</v>
      </c>
      <c r="AG7091" s="5" t="s">
        <v>1640</v>
      </c>
    </row>
    <row r="7092" spans="1:33" ht="15" customHeight="1">
      <c r="A7092" s="29">
        <v>43424</v>
      </c>
      <c r="E7092" s="13">
        <v>10</v>
      </c>
      <c r="F7092" s="5" t="s">
        <v>1509</v>
      </c>
      <c r="G7092" s="5">
        <v>2018</v>
      </c>
      <c r="H7092" s="14">
        <v>0.44791666666666702</v>
      </c>
      <c r="I7092" s="5">
        <v>10</v>
      </c>
      <c r="J7092" s="3" t="s">
        <v>1509</v>
      </c>
      <c r="K7092" s="5">
        <v>2018</v>
      </c>
      <c r="L7092" s="5" t="str">
        <f t="shared" si="125"/>
        <v>-10.vii</v>
      </c>
      <c r="M7092" s="19">
        <v>0.66666666666666696</v>
      </c>
      <c r="N7092" s="5" t="s">
        <v>3102</v>
      </c>
      <c r="P7092" s="30">
        <v>141</v>
      </c>
      <c r="Q7092" s="30">
        <v>3</v>
      </c>
      <c r="R7092" s="5" t="s">
        <v>3</v>
      </c>
      <c r="S7092" s="5" t="s">
        <v>43</v>
      </c>
      <c r="T7092" s="5" t="s">
        <v>638</v>
      </c>
      <c r="U7092" s="5" t="s">
        <v>1896</v>
      </c>
      <c r="V7092" s="5" t="s">
        <v>3134</v>
      </c>
      <c r="W7092" s="5" t="s">
        <v>3135</v>
      </c>
      <c r="Z7092" s="3">
        <v>42.404499999999999</v>
      </c>
      <c r="AA7092" s="3">
        <v>-118.39400000000001</v>
      </c>
      <c r="AB7092" s="3" t="s">
        <v>1665</v>
      </c>
      <c r="AC7092" s="3" t="s">
        <v>1665</v>
      </c>
      <c r="AF7092" s="3" t="s">
        <v>1640</v>
      </c>
      <c r="AG7092" s="5" t="s">
        <v>1640</v>
      </c>
    </row>
    <row r="7093" spans="1:33" ht="15" customHeight="1">
      <c r="A7093" s="29">
        <v>43424</v>
      </c>
      <c r="E7093" s="13">
        <v>10</v>
      </c>
      <c r="F7093" s="5" t="s">
        <v>1509</v>
      </c>
      <c r="G7093" s="5">
        <v>2018</v>
      </c>
      <c r="H7093" s="14">
        <v>0.44791666666666702</v>
      </c>
      <c r="I7093" s="5">
        <v>10</v>
      </c>
      <c r="J7093" s="3" t="s">
        <v>1509</v>
      </c>
      <c r="K7093" s="5">
        <v>2018</v>
      </c>
      <c r="L7093" s="5" t="str">
        <f t="shared" si="125"/>
        <v>-10.vii</v>
      </c>
      <c r="M7093" s="19">
        <v>0.66666666666666696</v>
      </c>
      <c r="N7093" s="5" t="s">
        <v>3102</v>
      </c>
      <c r="P7093" s="30">
        <v>141</v>
      </c>
      <c r="Q7093" s="30">
        <v>4</v>
      </c>
      <c r="R7093" s="5" t="s">
        <v>3</v>
      </c>
      <c r="S7093" s="5" t="s">
        <v>43</v>
      </c>
      <c r="T7093" s="5" t="s">
        <v>638</v>
      </c>
      <c r="U7093" s="5" t="s">
        <v>1896</v>
      </c>
      <c r="V7093" s="5" t="s">
        <v>3134</v>
      </c>
      <c r="W7093" s="5" t="s">
        <v>3135</v>
      </c>
      <c r="Z7093" s="3">
        <v>42.404499999999999</v>
      </c>
      <c r="AA7093" s="3">
        <v>-118.39400000000001</v>
      </c>
      <c r="AB7093" s="3" t="s">
        <v>1665</v>
      </c>
      <c r="AC7093" s="3" t="s">
        <v>1665</v>
      </c>
      <c r="AF7093" s="3" t="s">
        <v>1640</v>
      </c>
      <c r="AG7093" s="5" t="s">
        <v>1640</v>
      </c>
    </row>
    <row r="7094" spans="1:33" ht="15" customHeight="1">
      <c r="A7094" s="29">
        <v>43424</v>
      </c>
      <c r="E7094" s="13">
        <v>10</v>
      </c>
      <c r="F7094" s="5" t="s">
        <v>1509</v>
      </c>
      <c r="G7094" s="5">
        <v>2018</v>
      </c>
      <c r="H7094" s="14">
        <v>0.44791666666666702</v>
      </c>
      <c r="I7094" s="5">
        <v>10</v>
      </c>
      <c r="J7094" s="3" t="s">
        <v>1509</v>
      </c>
      <c r="K7094" s="5">
        <v>2018</v>
      </c>
      <c r="L7094" s="5" t="str">
        <f t="shared" si="125"/>
        <v>-10.vii</v>
      </c>
      <c r="M7094" s="19">
        <v>0.66666666666666696</v>
      </c>
      <c r="N7094" s="5" t="s">
        <v>3102</v>
      </c>
      <c r="P7094" s="30">
        <v>141</v>
      </c>
      <c r="Q7094" s="30">
        <v>5</v>
      </c>
      <c r="R7094" s="5" t="s">
        <v>3</v>
      </c>
      <c r="S7094" s="5" t="s">
        <v>43</v>
      </c>
      <c r="T7094" s="5" t="s">
        <v>638</v>
      </c>
      <c r="U7094" s="5" t="s">
        <v>1896</v>
      </c>
      <c r="V7094" s="5" t="s">
        <v>3134</v>
      </c>
      <c r="W7094" s="5" t="s">
        <v>3135</v>
      </c>
      <c r="Z7094" s="3">
        <v>42.404499999999999</v>
      </c>
      <c r="AA7094" s="3">
        <v>-118.39400000000001</v>
      </c>
      <c r="AB7094" s="3" t="s">
        <v>1665</v>
      </c>
      <c r="AC7094" s="3" t="s">
        <v>1665</v>
      </c>
      <c r="AF7094" s="3" t="s">
        <v>1640</v>
      </c>
      <c r="AG7094" s="5" t="s">
        <v>1640</v>
      </c>
    </row>
    <row r="7095" spans="1:33" ht="15" customHeight="1">
      <c r="A7095" s="29">
        <v>43424</v>
      </c>
      <c r="E7095" s="13">
        <v>10</v>
      </c>
      <c r="F7095" s="5" t="s">
        <v>1509</v>
      </c>
      <c r="G7095" s="5">
        <v>2018</v>
      </c>
      <c r="H7095" s="14">
        <v>0.44791666666666702</v>
      </c>
      <c r="I7095" s="5">
        <v>10</v>
      </c>
      <c r="J7095" s="3" t="s">
        <v>1509</v>
      </c>
      <c r="K7095" s="5">
        <v>2018</v>
      </c>
      <c r="L7095" s="5" t="str">
        <f t="shared" si="125"/>
        <v>-10.vii</v>
      </c>
      <c r="M7095" s="19">
        <v>0.66666666666666696</v>
      </c>
      <c r="N7095" s="5" t="s">
        <v>3102</v>
      </c>
      <c r="P7095" s="30">
        <v>141</v>
      </c>
      <c r="Q7095" s="30">
        <v>6</v>
      </c>
      <c r="R7095" s="5" t="s">
        <v>3</v>
      </c>
      <c r="S7095" s="5" t="s">
        <v>43</v>
      </c>
      <c r="T7095" s="5" t="s">
        <v>638</v>
      </c>
      <c r="U7095" s="5" t="s">
        <v>1896</v>
      </c>
      <c r="V7095" s="5" t="s">
        <v>3134</v>
      </c>
      <c r="W7095" s="5" t="s">
        <v>3135</v>
      </c>
      <c r="Z7095" s="3">
        <v>42.404499999999999</v>
      </c>
      <c r="AA7095" s="3">
        <v>-118.39400000000001</v>
      </c>
      <c r="AB7095" s="3" t="s">
        <v>1665</v>
      </c>
      <c r="AC7095" s="3" t="s">
        <v>1665</v>
      </c>
      <c r="AF7095" s="3" t="s">
        <v>1640</v>
      </c>
      <c r="AG7095" s="5" t="s">
        <v>1640</v>
      </c>
    </row>
    <row r="7096" spans="1:33" ht="15" customHeight="1">
      <c r="A7096" s="29">
        <v>43424</v>
      </c>
      <c r="E7096" s="13">
        <v>10</v>
      </c>
      <c r="F7096" s="5" t="s">
        <v>1509</v>
      </c>
      <c r="G7096" s="5">
        <v>2018</v>
      </c>
      <c r="H7096" s="14">
        <v>0.44791666666666702</v>
      </c>
      <c r="I7096" s="5">
        <v>10</v>
      </c>
      <c r="J7096" s="3" t="s">
        <v>1509</v>
      </c>
      <c r="K7096" s="5">
        <v>2018</v>
      </c>
      <c r="L7096" s="5" t="str">
        <f t="shared" si="125"/>
        <v>-10.vii</v>
      </c>
      <c r="M7096" s="19">
        <v>0.66666666666666696</v>
      </c>
      <c r="N7096" s="5" t="s">
        <v>3102</v>
      </c>
      <c r="P7096" s="30">
        <v>141</v>
      </c>
      <c r="Q7096" s="30">
        <v>7</v>
      </c>
      <c r="R7096" s="5" t="s">
        <v>3</v>
      </c>
      <c r="S7096" s="5" t="s">
        <v>43</v>
      </c>
      <c r="T7096" s="5" t="s">
        <v>638</v>
      </c>
      <c r="U7096" s="5" t="s">
        <v>1896</v>
      </c>
      <c r="V7096" s="5" t="s">
        <v>3134</v>
      </c>
      <c r="W7096" s="5" t="s">
        <v>3135</v>
      </c>
      <c r="Z7096" s="3">
        <v>42.404499999999999</v>
      </c>
      <c r="AA7096" s="3">
        <v>-118.39400000000001</v>
      </c>
      <c r="AB7096" s="3" t="s">
        <v>1665</v>
      </c>
      <c r="AC7096" s="3" t="s">
        <v>1665</v>
      </c>
      <c r="AF7096" s="3" t="s">
        <v>1640</v>
      </c>
      <c r="AG7096" s="5" t="s">
        <v>1640</v>
      </c>
    </row>
    <row r="7097" spans="1:33" ht="15" customHeight="1">
      <c r="A7097" s="29">
        <v>43424</v>
      </c>
      <c r="E7097" s="13">
        <v>10</v>
      </c>
      <c r="F7097" s="5" t="s">
        <v>1509</v>
      </c>
      <c r="G7097" s="5">
        <v>2018</v>
      </c>
      <c r="H7097" s="14">
        <v>0.44791666666666702</v>
      </c>
      <c r="I7097" s="5">
        <v>10</v>
      </c>
      <c r="J7097" s="3" t="s">
        <v>1509</v>
      </c>
      <c r="K7097" s="5">
        <v>2018</v>
      </c>
      <c r="L7097" s="5" t="str">
        <f t="shared" si="125"/>
        <v>-10.vii</v>
      </c>
      <c r="M7097" s="19">
        <v>0.66666666666666696</v>
      </c>
      <c r="N7097" s="5" t="s">
        <v>3102</v>
      </c>
      <c r="P7097" s="30">
        <v>141</v>
      </c>
      <c r="Q7097" s="30">
        <v>8</v>
      </c>
      <c r="R7097" s="5" t="s">
        <v>3</v>
      </c>
      <c r="S7097" s="5" t="s">
        <v>43</v>
      </c>
      <c r="T7097" s="5" t="s">
        <v>638</v>
      </c>
      <c r="U7097" s="5" t="s">
        <v>1896</v>
      </c>
      <c r="V7097" s="5" t="s">
        <v>3134</v>
      </c>
      <c r="W7097" s="5" t="s">
        <v>3135</v>
      </c>
      <c r="Z7097" s="3">
        <v>42.404499999999999</v>
      </c>
      <c r="AA7097" s="3">
        <v>-118.39400000000001</v>
      </c>
      <c r="AB7097" s="3" t="s">
        <v>1665</v>
      </c>
      <c r="AC7097" s="3" t="s">
        <v>1665</v>
      </c>
      <c r="AF7097" s="3" t="s">
        <v>1640</v>
      </c>
      <c r="AG7097" s="5" t="s">
        <v>1640</v>
      </c>
    </row>
    <row r="7098" spans="1:33" ht="15" customHeight="1">
      <c r="A7098" s="29">
        <v>43424</v>
      </c>
      <c r="E7098" s="13">
        <v>10</v>
      </c>
      <c r="F7098" s="5" t="s">
        <v>1509</v>
      </c>
      <c r="G7098" s="5">
        <v>2018</v>
      </c>
      <c r="H7098" s="14">
        <v>0.44791666666666702</v>
      </c>
      <c r="I7098" s="5">
        <v>10</v>
      </c>
      <c r="J7098" s="3" t="s">
        <v>1509</v>
      </c>
      <c r="K7098" s="5">
        <v>2018</v>
      </c>
      <c r="L7098" s="5" t="str">
        <f t="shared" si="125"/>
        <v>-10.vii</v>
      </c>
      <c r="M7098" s="19">
        <v>0.66666666666666696</v>
      </c>
      <c r="N7098" s="5" t="s">
        <v>3102</v>
      </c>
      <c r="P7098" s="30">
        <v>141</v>
      </c>
      <c r="Q7098" s="30">
        <v>9</v>
      </c>
      <c r="R7098" s="5" t="s">
        <v>3</v>
      </c>
      <c r="S7098" s="5" t="s">
        <v>43</v>
      </c>
      <c r="T7098" s="5" t="s">
        <v>638</v>
      </c>
      <c r="U7098" s="5" t="s">
        <v>1896</v>
      </c>
      <c r="V7098" s="5" t="s">
        <v>3134</v>
      </c>
      <c r="W7098" s="5" t="s">
        <v>3135</v>
      </c>
      <c r="Z7098" s="3">
        <v>42.404499999999999</v>
      </c>
      <c r="AA7098" s="3">
        <v>-118.39400000000001</v>
      </c>
      <c r="AB7098" s="3" t="s">
        <v>1665</v>
      </c>
      <c r="AC7098" s="3" t="s">
        <v>1665</v>
      </c>
      <c r="AF7098" s="3" t="s">
        <v>1640</v>
      </c>
      <c r="AG7098" s="5" t="s">
        <v>1640</v>
      </c>
    </row>
    <row r="7099" spans="1:33" ht="15" customHeight="1">
      <c r="A7099" s="29">
        <v>43424</v>
      </c>
      <c r="E7099" s="13">
        <v>10</v>
      </c>
      <c r="F7099" s="5" t="s">
        <v>1509</v>
      </c>
      <c r="G7099" s="5">
        <v>2018</v>
      </c>
      <c r="H7099" s="14">
        <v>0.44791666666666702</v>
      </c>
      <c r="I7099" s="5">
        <v>10</v>
      </c>
      <c r="J7099" s="3" t="s">
        <v>1509</v>
      </c>
      <c r="K7099" s="5">
        <v>2018</v>
      </c>
      <c r="L7099" s="5" t="str">
        <f t="shared" si="125"/>
        <v>-10.vii</v>
      </c>
      <c r="M7099" s="19">
        <v>0.66666666666666696</v>
      </c>
      <c r="N7099" s="5" t="s">
        <v>3102</v>
      </c>
      <c r="P7099" s="30">
        <v>141</v>
      </c>
      <c r="Q7099" s="30">
        <v>10</v>
      </c>
      <c r="R7099" s="5" t="s">
        <v>3</v>
      </c>
      <c r="S7099" s="5" t="s">
        <v>43</v>
      </c>
      <c r="T7099" s="5" t="s">
        <v>638</v>
      </c>
      <c r="U7099" s="5" t="s">
        <v>1896</v>
      </c>
      <c r="V7099" s="5" t="s">
        <v>3134</v>
      </c>
      <c r="W7099" s="5" t="s">
        <v>3135</v>
      </c>
      <c r="Z7099" s="3">
        <v>42.404499999999999</v>
      </c>
      <c r="AA7099" s="3">
        <v>-118.39400000000001</v>
      </c>
      <c r="AB7099" s="3" t="s">
        <v>1665</v>
      </c>
      <c r="AC7099" s="3" t="s">
        <v>1665</v>
      </c>
      <c r="AF7099" s="3" t="s">
        <v>1640</v>
      </c>
      <c r="AG7099" s="5" t="s">
        <v>1640</v>
      </c>
    </row>
    <row r="7100" spans="1:33" ht="15" customHeight="1">
      <c r="A7100" s="29">
        <v>43424</v>
      </c>
      <c r="E7100" s="13">
        <v>10</v>
      </c>
      <c r="F7100" s="5" t="s">
        <v>1509</v>
      </c>
      <c r="G7100" s="5">
        <v>2018</v>
      </c>
      <c r="H7100" s="14">
        <v>0.44791666666666702</v>
      </c>
      <c r="I7100" s="5">
        <v>10</v>
      </c>
      <c r="J7100" s="3" t="s">
        <v>1509</v>
      </c>
      <c r="K7100" s="5">
        <v>2018</v>
      </c>
      <c r="L7100" s="5" t="str">
        <f t="shared" si="125"/>
        <v>-10.vii</v>
      </c>
      <c r="M7100" s="19">
        <v>0.66666666666666696</v>
      </c>
      <c r="N7100" s="5" t="s">
        <v>3102</v>
      </c>
      <c r="P7100" s="30">
        <v>141</v>
      </c>
      <c r="Q7100" s="30">
        <v>11</v>
      </c>
      <c r="R7100" s="5" t="s">
        <v>3</v>
      </c>
      <c r="S7100" s="5" t="s">
        <v>43</v>
      </c>
      <c r="T7100" s="5" t="s">
        <v>638</v>
      </c>
      <c r="U7100" s="5" t="s">
        <v>1896</v>
      </c>
      <c r="V7100" s="5" t="s">
        <v>3134</v>
      </c>
      <c r="W7100" s="5" t="s">
        <v>3135</v>
      </c>
      <c r="Z7100" s="3">
        <v>42.404499999999999</v>
      </c>
      <c r="AA7100" s="3">
        <v>-118.39400000000001</v>
      </c>
      <c r="AB7100" s="3" t="s">
        <v>1665</v>
      </c>
      <c r="AC7100" s="3" t="s">
        <v>1665</v>
      </c>
      <c r="AF7100" s="3" t="s">
        <v>1640</v>
      </c>
      <c r="AG7100" s="5" t="s">
        <v>1640</v>
      </c>
    </row>
    <row r="7101" spans="1:33" ht="15" customHeight="1">
      <c r="A7101" s="29">
        <v>43424</v>
      </c>
      <c r="E7101" s="13">
        <v>10</v>
      </c>
      <c r="F7101" s="5" t="s">
        <v>1509</v>
      </c>
      <c r="G7101" s="5">
        <v>2018</v>
      </c>
      <c r="H7101" s="14">
        <v>0.44791666666666702</v>
      </c>
      <c r="I7101" s="5">
        <v>10</v>
      </c>
      <c r="J7101" s="3" t="s">
        <v>1509</v>
      </c>
      <c r="K7101" s="5">
        <v>2018</v>
      </c>
      <c r="L7101" s="5" t="str">
        <f t="shared" si="125"/>
        <v>-10.vii</v>
      </c>
      <c r="M7101" s="19">
        <v>0.66666666666666696</v>
      </c>
      <c r="N7101" s="5" t="s">
        <v>3102</v>
      </c>
      <c r="P7101" s="30">
        <v>141</v>
      </c>
      <c r="Q7101" s="30">
        <v>12</v>
      </c>
      <c r="R7101" s="5" t="s">
        <v>3</v>
      </c>
      <c r="S7101" s="5" t="s">
        <v>43</v>
      </c>
      <c r="T7101" s="5" t="s">
        <v>638</v>
      </c>
      <c r="U7101" s="5" t="s">
        <v>1896</v>
      </c>
      <c r="V7101" s="5" t="s">
        <v>3134</v>
      </c>
      <c r="W7101" s="5" t="s">
        <v>3135</v>
      </c>
      <c r="Z7101" s="3">
        <v>42.404499999999999</v>
      </c>
      <c r="AA7101" s="3">
        <v>-118.39400000000001</v>
      </c>
      <c r="AB7101" s="3" t="s">
        <v>1665</v>
      </c>
      <c r="AC7101" s="3" t="s">
        <v>1665</v>
      </c>
      <c r="AF7101" s="3" t="s">
        <v>1640</v>
      </c>
      <c r="AG7101" s="5" t="s">
        <v>1640</v>
      </c>
    </row>
    <row r="7102" spans="1:33" ht="15" customHeight="1">
      <c r="A7102" s="29">
        <v>43424</v>
      </c>
      <c r="E7102" s="13">
        <v>10</v>
      </c>
      <c r="F7102" s="5" t="s">
        <v>1509</v>
      </c>
      <c r="G7102" s="5">
        <v>2018</v>
      </c>
      <c r="H7102" s="14">
        <v>0.44791666666666702</v>
      </c>
      <c r="I7102" s="5">
        <v>10</v>
      </c>
      <c r="J7102" s="3" t="s">
        <v>1509</v>
      </c>
      <c r="K7102" s="5">
        <v>2018</v>
      </c>
      <c r="L7102" s="5" t="str">
        <f t="shared" si="125"/>
        <v>-10.vii</v>
      </c>
      <c r="M7102" s="19">
        <v>0.66666666666666696</v>
      </c>
      <c r="N7102" s="5" t="s">
        <v>3102</v>
      </c>
      <c r="P7102" s="30">
        <v>141</v>
      </c>
      <c r="Q7102" s="30">
        <v>13</v>
      </c>
      <c r="R7102" s="5" t="s">
        <v>3</v>
      </c>
      <c r="S7102" s="5" t="s">
        <v>43</v>
      </c>
      <c r="T7102" s="5" t="s">
        <v>638</v>
      </c>
      <c r="U7102" s="5" t="s">
        <v>1896</v>
      </c>
      <c r="V7102" s="5" t="s">
        <v>3134</v>
      </c>
      <c r="W7102" s="5" t="s">
        <v>3135</v>
      </c>
      <c r="Z7102" s="3">
        <v>42.404499999999999</v>
      </c>
      <c r="AA7102" s="3">
        <v>-118.39400000000001</v>
      </c>
      <c r="AB7102" s="3" t="s">
        <v>1665</v>
      </c>
      <c r="AC7102" s="3" t="s">
        <v>1665</v>
      </c>
      <c r="AF7102" s="3" t="s">
        <v>1640</v>
      </c>
      <c r="AG7102" s="5" t="s">
        <v>1640</v>
      </c>
    </row>
    <row r="7103" spans="1:33" ht="15" customHeight="1">
      <c r="A7103" s="29">
        <v>43424</v>
      </c>
      <c r="E7103" s="13">
        <v>10</v>
      </c>
      <c r="F7103" s="5" t="s">
        <v>1509</v>
      </c>
      <c r="G7103" s="5">
        <v>2018</v>
      </c>
      <c r="H7103" s="14">
        <v>0.44791666666666702</v>
      </c>
      <c r="I7103" s="5">
        <v>10</v>
      </c>
      <c r="J7103" s="3" t="s">
        <v>1509</v>
      </c>
      <c r="K7103" s="5">
        <v>2018</v>
      </c>
      <c r="L7103" s="5" t="str">
        <f t="shared" si="125"/>
        <v>-10.vii</v>
      </c>
      <c r="M7103" s="19">
        <v>0.66666666666666696</v>
      </c>
      <c r="N7103" s="5" t="s">
        <v>3102</v>
      </c>
      <c r="P7103" s="30">
        <v>141</v>
      </c>
      <c r="Q7103" s="30">
        <v>14</v>
      </c>
      <c r="R7103" s="5" t="s">
        <v>3</v>
      </c>
      <c r="S7103" s="5" t="s">
        <v>43</v>
      </c>
      <c r="T7103" s="5" t="s">
        <v>638</v>
      </c>
      <c r="U7103" s="5" t="s">
        <v>1896</v>
      </c>
      <c r="V7103" s="5" t="s">
        <v>3134</v>
      </c>
      <c r="W7103" s="5" t="s">
        <v>3135</v>
      </c>
      <c r="Z7103" s="3">
        <v>42.404499999999999</v>
      </c>
      <c r="AA7103" s="3">
        <v>-118.39400000000001</v>
      </c>
      <c r="AB7103" s="3" t="s">
        <v>1665</v>
      </c>
      <c r="AC7103" s="3" t="s">
        <v>1665</v>
      </c>
      <c r="AF7103" s="3" t="s">
        <v>1640</v>
      </c>
      <c r="AG7103" s="5" t="s">
        <v>1640</v>
      </c>
    </row>
    <row r="7104" spans="1:33" ht="15" customHeight="1">
      <c r="A7104" s="29">
        <v>43424</v>
      </c>
      <c r="E7104" s="13">
        <v>10</v>
      </c>
      <c r="F7104" s="5" t="s">
        <v>1509</v>
      </c>
      <c r="G7104" s="5">
        <v>2018</v>
      </c>
      <c r="H7104" s="14">
        <v>0.44791666666666702</v>
      </c>
      <c r="I7104" s="5">
        <v>10</v>
      </c>
      <c r="J7104" s="3" t="s">
        <v>1509</v>
      </c>
      <c r="K7104" s="5">
        <v>2018</v>
      </c>
      <c r="L7104" s="5" t="str">
        <f t="shared" si="125"/>
        <v>-10.vii</v>
      </c>
      <c r="M7104" s="19">
        <v>0.66666666666666696</v>
      </c>
      <c r="N7104" s="5" t="s">
        <v>3102</v>
      </c>
      <c r="P7104" s="30">
        <v>141</v>
      </c>
      <c r="Q7104" s="30">
        <v>15</v>
      </c>
      <c r="R7104" s="5" t="s">
        <v>3</v>
      </c>
      <c r="S7104" s="5" t="s">
        <v>43</v>
      </c>
      <c r="T7104" s="5" t="s">
        <v>638</v>
      </c>
      <c r="U7104" s="5" t="s">
        <v>1896</v>
      </c>
      <c r="V7104" s="5" t="s">
        <v>3134</v>
      </c>
      <c r="W7104" s="5" t="s">
        <v>3135</v>
      </c>
      <c r="Z7104" s="3">
        <v>42.404499999999999</v>
      </c>
      <c r="AA7104" s="3">
        <v>-118.39400000000001</v>
      </c>
      <c r="AB7104" s="3" t="s">
        <v>1665</v>
      </c>
      <c r="AC7104" s="3" t="s">
        <v>1665</v>
      </c>
      <c r="AF7104" s="3" t="s">
        <v>1640</v>
      </c>
      <c r="AG7104" s="5" t="s">
        <v>1640</v>
      </c>
    </row>
    <row r="7105" spans="1:33" ht="15" customHeight="1">
      <c r="A7105" s="29">
        <v>43424</v>
      </c>
      <c r="E7105" s="13">
        <v>10</v>
      </c>
      <c r="F7105" s="5" t="s">
        <v>1509</v>
      </c>
      <c r="G7105" s="5">
        <v>2018</v>
      </c>
      <c r="H7105" s="14">
        <v>0.44791666666666702</v>
      </c>
      <c r="I7105" s="5">
        <v>10</v>
      </c>
      <c r="J7105" s="3" t="s">
        <v>1509</v>
      </c>
      <c r="K7105" s="5">
        <v>2018</v>
      </c>
      <c r="L7105" s="5" t="str">
        <f t="shared" si="125"/>
        <v>-10.vii</v>
      </c>
      <c r="M7105" s="19">
        <v>0.66666666666666696</v>
      </c>
      <c r="N7105" s="5" t="s">
        <v>3102</v>
      </c>
      <c r="P7105" s="30">
        <v>141</v>
      </c>
      <c r="Q7105" s="30">
        <v>16</v>
      </c>
      <c r="R7105" s="5" t="s">
        <v>3</v>
      </c>
      <c r="S7105" s="5" t="s">
        <v>43</v>
      </c>
      <c r="T7105" s="5" t="s">
        <v>638</v>
      </c>
      <c r="U7105" s="5" t="s">
        <v>1896</v>
      </c>
      <c r="V7105" s="5" t="s">
        <v>3134</v>
      </c>
      <c r="W7105" s="5" t="s">
        <v>3135</v>
      </c>
      <c r="Z7105" s="3">
        <v>42.404499999999999</v>
      </c>
      <c r="AA7105" s="3">
        <v>-118.39400000000001</v>
      </c>
      <c r="AB7105" s="3" t="s">
        <v>1665</v>
      </c>
      <c r="AC7105" s="3" t="s">
        <v>1665</v>
      </c>
      <c r="AF7105" s="3" t="s">
        <v>1640</v>
      </c>
      <c r="AG7105" s="5" t="s">
        <v>1640</v>
      </c>
    </row>
    <row r="7106" spans="1:33" ht="15" customHeight="1">
      <c r="A7106" s="29">
        <v>43424</v>
      </c>
      <c r="E7106" s="13">
        <v>10</v>
      </c>
      <c r="F7106" s="5" t="s">
        <v>1509</v>
      </c>
      <c r="G7106" s="5">
        <v>2018</v>
      </c>
      <c r="H7106" s="14">
        <v>0.44791666666666702</v>
      </c>
      <c r="I7106" s="5">
        <v>10</v>
      </c>
      <c r="J7106" s="3" t="s">
        <v>1509</v>
      </c>
      <c r="K7106" s="5">
        <v>2018</v>
      </c>
      <c r="L7106" s="5" t="str">
        <f t="shared" si="125"/>
        <v>-10.vii</v>
      </c>
      <c r="M7106" s="19">
        <v>0.66666666666666696</v>
      </c>
      <c r="N7106" s="5" t="s">
        <v>3102</v>
      </c>
      <c r="P7106" s="30">
        <v>141</v>
      </c>
      <c r="Q7106" s="30">
        <v>17</v>
      </c>
      <c r="R7106" s="5" t="s">
        <v>3</v>
      </c>
      <c r="S7106" s="5" t="s">
        <v>43</v>
      </c>
      <c r="T7106" s="5" t="s">
        <v>638</v>
      </c>
      <c r="U7106" s="5" t="s">
        <v>1896</v>
      </c>
      <c r="V7106" s="5" t="s">
        <v>3134</v>
      </c>
      <c r="W7106" s="5" t="s">
        <v>3135</v>
      </c>
      <c r="Z7106" s="3">
        <v>42.404499999999999</v>
      </c>
      <c r="AA7106" s="3">
        <v>-118.39400000000001</v>
      </c>
      <c r="AB7106" s="3" t="s">
        <v>1665</v>
      </c>
      <c r="AC7106" s="3" t="s">
        <v>1665</v>
      </c>
      <c r="AF7106" s="3" t="s">
        <v>1640</v>
      </c>
      <c r="AG7106" s="5" t="s">
        <v>1640</v>
      </c>
    </row>
    <row r="7107" spans="1:33" ht="15" customHeight="1">
      <c r="A7107" s="29">
        <v>43424</v>
      </c>
      <c r="E7107" s="13">
        <v>10</v>
      </c>
      <c r="F7107" s="5" t="s">
        <v>1509</v>
      </c>
      <c r="G7107" s="5">
        <v>2018</v>
      </c>
      <c r="H7107" s="14">
        <v>0.44791666666666702</v>
      </c>
      <c r="I7107" s="5">
        <v>10</v>
      </c>
      <c r="J7107" s="3" t="s">
        <v>1509</v>
      </c>
      <c r="K7107" s="5">
        <v>2018</v>
      </c>
      <c r="L7107" s="5" t="str">
        <f t="shared" si="125"/>
        <v>-10.vii</v>
      </c>
      <c r="M7107" s="19">
        <v>0.66666666666666696</v>
      </c>
      <c r="N7107" s="5" t="s">
        <v>3102</v>
      </c>
      <c r="P7107" s="30">
        <v>141</v>
      </c>
      <c r="Q7107" s="30">
        <v>18</v>
      </c>
      <c r="R7107" s="5" t="s">
        <v>3</v>
      </c>
      <c r="S7107" s="5" t="s">
        <v>43</v>
      </c>
      <c r="T7107" s="5" t="s">
        <v>638</v>
      </c>
      <c r="U7107" s="5" t="s">
        <v>1896</v>
      </c>
      <c r="V7107" s="5" t="s">
        <v>3134</v>
      </c>
      <c r="W7107" s="5" t="s">
        <v>3135</v>
      </c>
      <c r="Z7107" s="3">
        <v>42.404499999999999</v>
      </c>
      <c r="AA7107" s="3">
        <v>-118.39400000000001</v>
      </c>
      <c r="AB7107" s="3" t="s">
        <v>1665</v>
      </c>
      <c r="AC7107" s="3" t="s">
        <v>1665</v>
      </c>
      <c r="AF7107" s="3" t="s">
        <v>1640</v>
      </c>
      <c r="AG7107" s="5" t="s">
        <v>1640</v>
      </c>
    </row>
    <row r="7108" spans="1:33" ht="15" customHeight="1">
      <c r="A7108" s="29">
        <v>43424</v>
      </c>
      <c r="E7108" s="13">
        <v>10</v>
      </c>
      <c r="F7108" s="5" t="s">
        <v>1509</v>
      </c>
      <c r="G7108" s="5">
        <v>2018</v>
      </c>
      <c r="H7108" s="14">
        <v>0.44791666666666702</v>
      </c>
      <c r="I7108" s="5">
        <v>10</v>
      </c>
      <c r="J7108" s="3" t="s">
        <v>1509</v>
      </c>
      <c r="K7108" s="5">
        <v>2018</v>
      </c>
      <c r="L7108" s="5" t="str">
        <f t="shared" si="125"/>
        <v>-10.vii</v>
      </c>
      <c r="M7108" s="19">
        <v>0.66666666666666696</v>
      </c>
      <c r="N7108" s="5" t="s">
        <v>3102</v>
      </c>
      <c r="P7108" s="30">
        <v>141</v>
      </c>
      <c r="Q7108" s="30">
        <v>19</v>
      </c>
      <c r="R7108" s="5" t="s">
        <v>3</v>
      </c>
      <c r="S7108" s="5" t="s">
        <v>43</v>
      </c>
      <c r="T7108" s="5" t="s">
        <v>638</v>
      </c>
      <c r="U7108" s="5" t="s">
        <v>1896</v>
      </c>
      <c r="V7108" s="5" t="s">
        <v>3134</v>
      </c>
      <c r="W7108" s="5" t="s">
        <v>3135</v>
      </c>
      <c r="Z7108" s="3">
        <v>42.404499999999999</v>
      </c>
      <c r="AA7108" s="3">
        <v>-118.39400000000001</v>
      </c>
      <c r="AB7108" s="3" t="s">
        <v>1665</v>
      </c>
      <c r="AC7108" s="3" t="s">
        <v>1665</v>
      </c>
      <c r="AF7108" s="3" t="s">
        <v>1640</v>
      </c>
      <c r="AG7108" s="5" t="s">
        <v>1640</v>
      </c>
    </row>
    <row r="7109" spans="1:33" ht="15" customHeight="1">
      <c r="A7109" s="29">
        <v>43424</v>
      </c>
      <c r="E7109" s="13">
        <v>10</v>
      </c>
      <c r="F7109" s="5" t="s">
        <v>1509</v>
      </c>
      <c r="G7109" s="5">
        <v>2018</v>
      </c>
      <c r="H7109" s="14">
        <v>0.44791666666666702</v>
      </c>
      <c r="I7109" s="5">
        <v>10</v>
      </c>
      <c r="J7109" s="3" t="s">
        <v>1509</v>
      </c>
      <c r="K7109" s="5">
        <v>2018</v>
      </c>
      <c r="L7109" s="5" t="str">
        <f t="shared" si="125"/>
        <v>-10.vii</v>
      </c>
      <c r="M7109" s="19">
        <v>0.66666666666666696</v>
      </c>
      <c r="N7109" s="5" t="s">
        <v>3102</v>
      </c>
      <c r="P7109" s="30">
        <v>141</v>
      </c>
      <c r="Q7109" s="30">
        <v>20</v>
      </c>
      <c r="R7109" s="5" t="s">
        <v>3</v>
      </c>
      <c r="S7109" s="5" t="s">
        <v>43</v>
      </c>
      <c r="T7109" s="5" t="s">
        <v>638</v>
      </c>
      <c r="U7109" s="5" t="s">
        <v>1896</v>
      </c>
      <c r="V7109" s="5" t="s">
        <v>3134</v>
      </c>
      <c r="W7109" s="5" t="s">
        <v>3135</v>
      </c>
      <c r="Z7109" s="3">
        <v>42.404499999999999</v>
      </c>
      <c r="AA7109" s="3">
        <v>-118.39400000000001</v>
      </c>
      <c r="AB7109" s="3" t="s">
        <v>1665</v>
      </c>
      <c r="AC7109" s="3" t="s">
        <v>1665</v>
      </c>
      <c r="AF7109" s="3" t="s">
        <v>1640</v>
      </c>
      <c r="AG7109" s="5" t="s">
        <v>1640</v>
      </c>
    </row>
    <row r="7110" spans="1:33" ht="15" customHeight="1">
      <c r="A7110" s="29">
        <v>43424</v>
      </c>
      <c r="E7110" s="13">
        <v>10</v>
      </c>
      <c r="F7110" s="5" t="s">
        <v>1509</v>
      </c>
      <c r="G7110" s="5">
        <v>2018</v>
      </c>
      <c r="H7110" s="14">
        <v>0.44791666666666702</v>
      </c>
      <c r="I7110" s="5">
        <v>10</v>
      </c>
      <c r="J7110" s="3" t="s">
        <v>1509</v>
      </c>
      <c r="K7110" s="5">
        <v>2018</v>
      </c>
      <c r="L7110" s="5" t="str">
        <f t="shared" si="125"/>
        <v>-10.vii</v>
      </c>
      <c r="M7110" s="19">
        <v>0.66666666666666696</v>
      </c>
      <c r="N7110" s="5" t="s">
        <v>3102</v>
      </c>
      <c r="P7110" s="30">
        <v>141</v>
      </c>
      <c r="Q7110" s="30">
        <v>21</v>
      </c>
      <c r="R7110" s="5" t="s">
        <v>3</v>
      </c>
      <c r="S7110" s="5" t="s">
        <v>43</v>
      </c>
      <c r="T7110" s="5" t="s">
        <v>638</v>
      </c>
      <c r="U7110" s="5" t="s">
        <v>1896</v>
      </c>
      <c r="V7110" s="5" t="s">
        <v>3134</v>
      </c>
      <c r="W7110" s="5" t="s">
        <v>3135</v>
      </c>
      <c r="Z7110" s="3">
        <v>42.404499999999999</v>
      </c>
      <c r="AA7110" s="3">
        <v>-118.39400000000001</v>
      </c>
      <c r="AB7110" s="3" t="s">
        <v>1665</v>
      </c>
      <c r="AC7110" s="3" t="s">
        <v>1665</v>
      </c>
      <c r="AF7110" s="3" t="s">
        <v>1640</v>
      </c>
      <c r="AG7110" s="5" t="s">
        <v>1640</v>
      </c>
    </row>
    <row r="7111" spans="1:33" ht="15" customHeight="1">
      <c r="A7111" s="29">
        <v>43424</v>
      </c>
      <c r="E7111" s="13">
        <v>10</v>
      </c>
      <c r="F7111" s="5" t="s">
        <v>1509</v>
      </c>
      <c r="G7111" s="5">
        <v>2018</v>
      </c>
      <c r="H7111" s="14">
        <v>0.44791666666666702</v>
      </c>
      <c r="I7111" s="5">
        <v>10</v>
      </c>
      <c r="J7111" s="3" t="s">
        <v>1509</v>
      </c>
      <c r="K7111" s="5">
        <v>2018</v>
      </c>
      <c r="L7111" s="5" t="str">
        <f t="shared" si="125"/>
        <v>-10.vii</v>
      </c>
      <c r="M7111" s="19">
        <v>0.66666666666666696</v>
      </c>
      <c r="N7111" s="5" t="s">
        <v>3102</v>
      </c>
      <c r="P7111" s="30">
        <v>141</v>
      </c>
      <c r="Q7111" s="30">
        <v>22</v>
      </c>
      <c r="R7111" s="5" t="s">
        <v>3</v>
      </c>
      <c r="S7111" s="5" t="s">
        <v>43</v>
      </c>
      <c r="T7111" s="5" t="s">
        <v>638</v>
      </c>
      <c r="U7111" s="5" t="s">
        <v>1896</v>
      </c>
      <c r="V7111" s="5" t="s">
        <v>3134</v>
      </c>
      <c r="W7111" s="5" t="s">
        <v>3135</v>
      </c>
      <c r="Z7111" s="3">
        <v>42.404499999999999</v>
      </c>
      <c r="AA7111" s="3">
        <v>-118.39400000000001</v>
      </c>
      <c r="AB7111" s="3" t="s">
        <v>1665</v>
      </c>
      <c r="AC7111" s="3" t="s">
        <v>1665</v>
      </c>
      <c r="AF7111" s="3" t="s">
        <v>1640</v>
      </c>
      <c r="AG7111" s="5" t="s">
        <v>1640</v>
      </c>
    </row>
    <row r="7112" spans="1:33" ht="15" customHeight="1">
      <c r="A7112" s="29">
        <v>43424</v>
      </c>
      <c r="E7112" s="13">
        <v>10</v>
      </c>
      <c r="F7112" s="5" t="s">
        <v>1509</v>
      </c>
      <c r="G7112" s="5">
        <v>2018</v>
      </c>
      <c r="H7112" s="14">
        <v>0.44791666666666702</v>
      </c>
      <c r="I7112" s="5">
        <v>10</v>
      </c>
      <c r="J7112" s="3" t="s">
        <v>1509</v>
      </c>
      <c r="K7112" s="5">
        <v>2018</v>
      </c>
      <c r="L7112" s="5" t="str">
        <f t="shared" si="125"/>
        <v>-10.vii</v>
      </c>
      <c r="M7112" s="19">
        <v>0.66666666666666696</v>
      </c>
      <c r="N7112" s="5" t="s">
        <v>3102</v>
      </c>
      <c r="P7112" s="30">
        <v>141</v>
      </c>
      <c r="Q7112" s="30">
        <v>23</v>
      </c>
      <c r="R7112" s="5" t="s">
        <v>3</v>
      </c>
      <c r="S7112" s="5" t="s">
        <v>43</v>
      </c>
      <c r="T7112" s="5" t="s">
        <v>638</v>
      </c>
      <c r="U7112" s="5" t="s">
        <v>1896</v>
      </c>
      <c r="V7112" s="5" t="s">
        <v>3134</v>
      </c>
      <c r="W7112" s="5" t="s">
        <v>3135</v>
      </c>
      <c r="Z7112" s="3">
        <v>42.404499999999999</v>
      </c>
      <c r="AA7112" s="3">
        <v>-118.39400000000001</v>
      </c>
      <c r="AB7112" s="3" t="s">
        <v>1665</v>
      </c>
      <c r="AC7112" s="3" t="s">
        <v>1665</v>
      </c>
      <c r="AF7112" s="3" t="s">
        <v>1640</v>
      </c>
      <c r="AG7112" s="5" t="s">
        <v>1640</v>
      </c>
    </row>
    <row r="7113" spans="1:33" ht="15" customHeight="1">
      <c r="A7113" s="29">
        <v>43424</v>
      </c>
      <c r="E7113" s="13">
        <v>10</v>
      </c>
      <c r="F7113" s="5" t="s">
        <v>1509</v>
      </c>
      <c r="G7113" s="5">
        <v>2018</v>
      </c>
      <c r="H7113" s="14">
        <v>0.44791666666666702</v>
      </c>
      <c r="I7113" s="5">
        <v>10</v>
      </c>
      <c r="J7113" s="3" t="s">
        <v>1509</v>
      </c>
      <c r="K7113" s="5">
        <v>2018</v>
      </c>
      <c r="L7113" s="5" t="str">
        <f t="shared" si="125"/>
        <v>-10.vii</v>
      </c>
      <c r="M7113" s="19">
        <v>0.66666666666666696</v>
      </c>
      <c r="N7113" s="5" t="s">
        <v>3102</v>
      </c>
      <c r="P7113" s="30">
        <v>141</v>
      </c>
      <c r="Q7113" s="30">
        <v>24</v>
      </c>
      <c r="R7113" s="5" t="s">
        <v>3</v>
      </c>
      <c r="S7113" s="5" t="s">
        <v>43</v>
      </c>
      <c r="T7113" s="5" t="s">
        <v>638</v>
      </c>
      <c r="U7113" s="5" t="s">
        <v>1896</v>
      </c>
      <c r="V7113" s="5" t="s">
        <v>3134</v>
      </c>
      <c r="W7113" s="5" t="s">
        <v>3135</v>
      </c>
      <c r="Z7113" s="3">
        <v>42.404499999999999</v>
      </c>
      <c r="AA7113" s="3">
        <v>-118.39400000000001</v>
      </c>
      <c r="AB7113" s="3" t="s">
        <v>1665</v>
      </c>
      <c r="AC7113" s="3" t="s">
        <v>1665</v>
      </c>
      <c r="AF7113" s="3" t="s">
        <v>1640</v>
      </c>
      <c r="AG7113" s="5" t="s">
        <v>1640</v>
      </c>
    </row>
    <row r="7114" spans="1:33" ht="15" customHeight="1">
      <c r="A7114" s="29">
        <v>43424</v>
      </c>
      <c r="E7114" s="13">
        <v>10</v>
      </c>
      <c r="F7114" s="5" t="s">
        <v>1509</v>
      </c>
      <c r="G7114" s="5">
        <v>2018</v>
      </c>
      <c r="H7114" s="14">
        <v>0.44791666666666702</v>
      </c>
      <c r="I7114" s="5">
        <v>10</v>
      </c>
      <c r="J7114" s="3" t="s">
        <v>1509</v>
      </c>
      <c r="K7114" s="5">
        <v>2018</v>
      </c>
      <c r="L7114" s="5" t="str">
        <f t="shared" si="125"/>
        <v>-10.vii</v>
      </c>
      <c r="M7114" s="19">
        <v>0.66666666666666696</v>
      </c>
      <c r="N7114" s="5" t="s">
        <v>3102</v>
      </c>
      <c r="P7114" s="30">
        <v>141</v>
      </c>
      <c r="Q7114" s="30">
        <v>25</v>
      </c>
      <c r="R7114" s="5" t="s">
        <v>3</v>
      </c>
      <c r="S7114" s="5" t="s">
        <v>43</v>
      </c>
      <c r="T7114" s="5" t="s">
        <v>638</v>
      </c>
      <c r="U7114" s="5" t="s">
        <v>1896</v>
      </c>
      <c r="V7114" s="5" t="s">
        <v>3134</v>
      </c>
      <c r="W7114" s="5" t="s">
        <v>3135</v>
      </c>
      <c r="Z7114" s="3">
        <v>42.404499999999999</v>
      </c>
      <c r="AA7114" s="3">
        <v>-118.39400000000001</v>
      </c>
      <c r="AB7114" s="3" t="s">
        <v>1665</v>
      </c>
      <c r="AC7114" s="3" t="s">
        <v>1665</v>
      </c>
      <c r="AF7114" s="3" t="s">
        <v>1640</v>
      </c>
      <c r="AG7114" s="5" t="s">
        <v>1640</v>
      </c>
    </row>
    <row r="7115" spans="1:33" ht="15" customHeight="1">
      <c r="A7115" s="29">
        <v>43424</v>
      </c>
      <c r="E7115" s="13">
        <v>10</v>
      </c>
      <c r="F7115" s="5" t="s">
        <v>1509</v>
      </c>
      <c r="G7115" s="5">
        <v>2018</v>
      </c>
      <c r="H7115" s="14">
        <v>0.44791666666666702</v>
      </c>
      <c r="I7115" s="5">
        <v>10</v>
      </c>
      <c r="J7115" s="3" t="s">
        <v>1509</v>
      </c>
      <c r="K7115" s="5">
        <v>2018</v>
      </c>
      <c r="L7115" s="5" t="str">
        <f t="shared" si="125"/>
        <v>-10.vii</v>
      </c>
      <c r="M7115" s="19">
        <v>0.66666666666666696</v>
      </c>
      <c r="N7115" s="5" t="s">
        <v>3102</v>
      </c>
      <c r="P7115" s="30">
        <v>141</v>
      </c>
      <c r="Q7115" s="30">
        <v>26</v>
      </c>
      <c r="R7115" s="5" t="s">
        <v>3</v>
      </c>
      <c r="S7115" s="5" t="s">
        <v>43</v>
      </c>
      <c r="T7115" s="5" t="s">
        <v>638</v>
      </c>
      <c r="U7115" s="5" t="s">
        <v>1896</v>
      </c>
      <c r="V7115" s="5" t="s">
        <v>3134</v>
      </c>
      <c r="W7115" s="5" t="s">
        <v>3135</v>
      </c>
      <c r="Z7115" s="3">
        <v>42.404499999999999</v>
      </c>
      <c r="AA7115" s="3">
        <v>-118.39400000000001</v>
      </c>
      <c r="AB7115" s="3" t="s">
        <v>1665</v>
      </c>
      <c r="AC7115" s="3" t="s">
        <v>1665</v>
      </c>
      <c r="AF7115" s="3" t="s">
        <v>1640</v>
      </c>
      <c r="AG7115" s="5" t="s">
        <v>1640</v>
      </c>
    </row>
    <row r="7116" spans="1:33" ht="15" customHeight="1">
      <c r="A7116" s="29">
        <v>43424</v>
      </c>
      <c r="E7116" s="13">
        <v>10</v>
      </c>
      <c r="F7116" s="5" t="s">
        <v>1509</v>
      </c>
      <c r="G7116" s="5">
        <v>2018</v>
      </c>
      <c r="H7116" s="14">
        <v>0.44791666666666702</v>
      </c>
      <c r="I7116" s="5">
        <v>10</v>
      </c>
      <c r="J7116" s="3" t="s">
        <v>1509</v>
      </c>
      <c r="K7116" s="5">
        <v>2018</v>
      </c>
      <c r="L7116" s="5" t="str">
        <f t="shared" si="125"/>
        <v>-10.vii</v>
      </c>
      <c r="M7116" s="19">
        <v>0.66666666666666696</v>
      </c>
      <c r="N7116" s="5" t="s">
        <v>3102</v>
      </c>
      <c r="P7116" s="30">
        <v>141</v>
      </c>
      <c r="Q7116" s="30">
        <v>27</v>
      </c>
      <c r="R7116" s="5" t="s">
        <v>3</v>
      </c>
      <c r="S7116" s="5" t="s">
        <v>43</v>
      </c>
      <c r="T7116" s="5" t="s">
        <v>638</v>
      </c>
      <c r="U7116" s="5" t="s">
        <v>1896</v>
      </c>
      <c r="V7116" s="5" t="s">
        <v>3134</v>
      </c>
      <c r="W7116" s="5" t="s">
        <v>3135</v>
      </c>
      <c r="Z7116" s="3">
        <v>42.404499999999999</v>
      </c>
      <c r="AA7116" s="3">
        <v>-118.39400000000001</v>
      </c>
      <c r="AB7116" s="3" t="s">
        <v>1665</v>
      </c>
      <c r="AC7116" s="3" t="s">
        <v>1665</v>
      </c>
      <c r="AF7116" s="3" t="s">
        <v>1640</v>
      </c>
      <c r="AG7116" s="5" t="s">
        <v>1640</v>
      </c>
    </row>
    <row r="7117" spans="1:33" ht="15" customHeight="1">
      <c r="A7117" s="29">
        <v>43424</v>
      </c>
      <c r="E7117" s="13">
        <v>10</v>
      </c>
      <c r="F7117" s="5" t="s">
        <v>1509</v>
      </c>
      <c r="G7117" s="5">
        <v>2018</v>
      </c>
      <c r="H7117" s="14">
        <v>0.44791666666666702</v>
      </c>
      <c r="I7117" s="5">
        <v>10</v>
      </c>
      <c r="J7117" s="3" t="s">
        <v>1509</v>
      </c>
      <c r="K7117" s="5">
        <v>2018</v>
      </c>
      <c r="L7117" s="5" t="str">
        <f t="shared" si="125"/>
        <v>-10.vii</v>
      </c>
      <c r="M7117" s="19">
        <v>0.66666666666666696</v>
      </c>
      <c r="N7117" s="5" t="s">
        <v>3102</v>
      </c>
      <c r="P7117" s="30">
        <v>141</v>
      </c>
      <c r="Q7117" s="30">
        <v>28</v>
      </c>
      <c r="R7117" s="5" t="s">
        <v>3</v>
      </c>
      <c r="S7117" s="5" t="s">
        <v>43</v>
      </c>
      <c r="T7117" s="5" t="s">
        <v>638</v>
      </c>
      <c r="U7117" s="5" t="s">
        <v>1896</v>
      </c>
      <c r="V7117" s="5" t="s">
        <v>3134</v>
      </c>
      <c r="W7117" s="5" t="s">
        <v>3135</v>
      </c>
      <c r="Z7117" s="3">
        <v>42.404499999999999</v>
      </c>
      <c r="AA7117" s="3">
        <v>-118.39400000000001</v>
      </c>
      <c r="AB7117" s="3" t="s">
        <v>1665</v>
      </c>
      <c r="AC7117" s="3" t="s">
        <v>1665</v>
      </c>
      <c r="AF7117" s="3" t="s">
        <v>1640</v>
      </c>
      <c r="AG7117" s="5" t="s">
        <v>1640</v>
      </c>
    </row>
    <row r="7118" spans="1:33" ht="15" customHeight="1">
      <c r="A7118" s="29">
        <v>43424</v>
      </c>
      <c r="E7118" s="13">
        <v>10</v>
      </c>
      <c r="F7118" s="5" t="s">
        <v>1509</v>
      </c>
      <c r="G7118" s="5">
        <v>2018</v>
      </c>
      <c r="H7118" s="14">
        <v>0.44791666666666702</v>
      </c>
      <c r="I7118" s="5">
        <v>10</v>
      </c>
      <c r="J7118" s="3" t="s">
        <v>1509</v>
      </c>
      <c r="K7118" s="5">
        <v>2018</v>
      </c>
      <c r="L7118" s="5" t="str">
        <f t="shared" si="125"/>
        <v>-10.vii</v>
      </c>
      <c r="M7118" s="19">
        <v>0.66666666666666696</v>
      </c>
      <c r="N7118" s="5" t="s">
        <v>3102</v>
      </c>
      <c r="P7118" s="30">
        <v>141</v>
      </c>
      <c r="Q7118" s="30">
        <v>29</v>
      </c>
      <c r="R7118" s="5" t="s">
        <v>3</v>
      </c>
      <c r="S7118" s="5" t="s">
        <v>43</v>
      </c>
      <c r="T7118" s="5" t="s">
        <v>638</v>
      </c>
      <c r="U7118" s="5" t="s">
        <v>1896</v>
      </c>
      <c r="V7118" s="5" t="s">
        <v>3134</v>
      </c>
      <c r="W7118" s="5" t="s">
        <v>3135</v>
      </c>
      <c r="Z7118" s="3">
        <v>42.404499999999999</v>
      </c>
      <c r="AA7118" s="3">
        <v>-118.39400000000001</v>
      </c>
      <c r="AB7118" s="3" t="s">
        <v>1665</v>
      </c>
      <c r="AC7118" s="3" t="s">
        <v>1665</v>
      </c>
      <c r="AF7118" s="3" t="s">
        <v>1640</v>
      </c>
      <c r="AG7118" s="5" t="s">
        <v>1640</v>
      </c>
    </row>
    <row r="7119" spans="1:33" ht="15" customHeight="1">
      <c r="A7119" s="29">
        <v>43424</v>
      </c>
      <c r="E7119" s="13">
        <v>10</v>
      </c>
      <c r="F7119" s="5" t="s">
        <v>1509</v>
      </c>
      <c r="G7119" s="5">
        <v>2018</v>
      </c>
      <c r="H7119" s="14">
        <v>0.44791666666666702</v>
      </c>
      <c r="I7119" s="5">
        <v>10</v>
      </c>
      <c r="J7119" s="3" t="s">
        <v>1509</v>
      </c>
      <c r="K7119" s="5">
        <v>2018</v>
      </c>
      <c r="L7119" s="5" t="str">
        <f t="shared" si="125"/>
        <v>-10.vii</v>
      </c>
      <c r="M7119" s="19">
        <v>0.66666666666666696</v>
      </c>
      <c r="N7119" s="5" t="s">
        <v>3102</v>
      </c>
      <c r="P7119" s="30">
        <v>141</v>
      </c>
      <c r="Q7119" s="30">
        <v>30</v>
      </c>
      <c r="R7119" s="5" t="s">
        <v>3</v>
      </c>
      <c r="S7119" s="5" t="s">
        <v>43</v>
      </c>
      <c r="T7119" s="5" t="s">
        <v>638</v>
      </c>
      <c r="U7119" s="5" t="s">
        <v>1896</v>
      </c>
      <c r="V7119" s="5" t="s">
        <v>3134</v>
      </c>
      <c r="W7119" s="5" t="s">
        <v>3135</v>
      </c>
      <c r="Z7119" s="3">
        <v>42.404499999999999</v>
      </c>
      <c r="AA7119" s="3">
        <v>-118.39400000000001</v>
      </c>
      <c r="AB7119" s="3" t="s">
        <v>1665</v>
      </c>
      <c r="AC7119" s="3" t="s">
        <v>1665</v>
      </c>
      <c r="AF7119" s="3" t="s">
        <v>1640</v>
      </c>
      <c r="AG7119" s="5" t="s">
        <v>1640</v>
      </c>
    </row>
    <row r="7120" spans="1:33" ht="15" customHeight="1">
      <c r="A7120" s="29">
        <v>43424</v>
      </c>
      <c r="E7120" s="13">
        <v>10</v>
      </c>
      <c r="F7120" s="5" t="s">
        <v>1509</v>
      </c>
      <c r="G7120" s="5">
        <v>2018</v>
      </c>
      <c r="H7120" s="14">
        <v>0.44791666666666702</v>
      </c>
      <c r="I7120" s="5">
        <v>10</v>
      </c>
      <c r="J7120" s="3" t="s">
        <v>1509</v>
      </c>
      <c r="K7120" s="5">
        <v>2018</v>
      </c>
      <c r="L7120" s="5" t="str">
        <f t="shared" si="125"/>
        <v>-10.vii</v>
      </c>
      <c r="M7120" s="19">
        <v>0.66666666666666696</v>
      </c>
      <c r="N7120" s="5" t="s">
        <v>3102</v>
      </c>
      <c r="P7120" s="30">
        <v>141</v>
      </c>
      <c r="Q7120" s="30">
        <v>31</v>
      </c>
      <c r="R7120" s="5" t="s">
        <v>3</v>
      </c>
      <c r="S7120" s="5" t="s">
        <v>43</v>
      </c>
      <c r="T7120" s="5" t="s">
        <v>638</v>
      </c>
      <c r="U7120" s="5" t="s">
        <v>1896</v>
      </c>
      <c r="V7120" s="5" t="s">
        <v>3134</v>
      </c>
      <c r="W7120" s="5" t="s">
        <v>3135</v>
      </c>
      <c r="Z7120" s="3">
        <v>42.404499999999999</v>
      </c>
      <c r="AA7120" s="3">
        <v>-118.39400000000001</v>
      </c>
      <c r="AB7120" s="3" t="s">
        <v>1665</v>
      </c>
      <c r="AC7120" s="3" t="s">
        <v>1665</v>
      </c>
      <c r="AF7120" s="3" t="s">
        <v>1640</v>
      </c>
      <c r="AG7120" s="5" t="s">
        <v>1640</v>
      </c>
    </row>
    <row r="7121" spans="1:33" ht="15" customHeight="1">
      <c r="A7121" s="29">
        <v>43424</v>
      </c>
      <c r="E7121" s="13">
        <v>10</v>
      </c>
      <c r="F7121" s="5" t="s">
        <v>1509</v>
      </c>
      <c r="G7121" s="5">
        <v>2018</v>
      </c>
      <c r="H7121" s="14">
        <v>0.44791666666666702</v>
      </c>
      <c r="I7121" s="5">
        <v>10</v>
      </c>
      <c r="J7121" s="3" t="s">
        <v>1509</v>
      </c>
      <c r="K7121" s="5">
        <v>2018</v>
      </c>
      <c r="L7121" s="5" t="str">
        <f t="shared" si="125"/>
        <v>-10.vii</v>
      </c>
      <c r="M7121" s="19">
        <v>0.66666666666666696</v>
      </c>
      <c r="N7121" s="5" t="s">
        <v>3102</v>
      </c>
      <c r="P7121" s="30">
        <v>141</v>
      </c>
      <c r="Q7121" s="30">
        <v>32</v>
      </c>
      <c r="R7121" s="5" t="s">
        <v>3</v>
      </c>
      <c r="S7121" s="5" t="s">
        <v>43</v>
      </c>
      <c r="T7121" s="5" t="s">
        <v>638</v>
      </c>
      <c r="U7121" s="5" t="s">
        <v>1896</v>
      </c>
      <c r="V7121" s="5" t="s">
        <v>3134</v>
      </c>
      <c r="W7121" s="5" t="s">
        <v>3135</v>
      </c>
      <c r="Z7121" s="3">
        <v>42.404499999999999</v>
      </c>
      <c r="AA7121" s="3">
        <v>-118.39400000000001</v>
      </c>
      <c r="AB7121" s="3" t="s">
        <v>1665</v>
      </c>
      <c r="AC7121" s="3" t="s">
        <v>1665</v>
      </c>
      <c r="AF7121" s="3" t="s">
        <v>1640</v>
      </c>
      <c r="AG7121" s="5" t="s">
        <v>1640</v>
      </c>
    </row>
    <row r="7122" spans="1:33" ht="15" customHeight="1">
      <c r="A7122" s="29">
        <v>43424</v>
      </c>
      <c r="E7122" s="13">
        <v>10</v>
      </c>
      <c r="F7122" s="5" t="s">
        <v>1509</v>
      </c>
      <c r="G7122" s="5">
        <v>2018</v>
      </c>
      <c r="H7122" s="14">
        <v>0.44791666666666702</v>
      </c>
      <c r="I7122" s="5">
        <v>10</v>
      </c>
      <c r="J7122" s="3" t="s">
        <v>1509</v>
      </c>
      <c r="K7122" s="5">
        <v>2018</v>
      </c>
      <c r="L7122" s="5" t="str">
        <f t="shared" si="125"/>
        <v>-10.vii</v>
      </c>
      <c r="M7122" s="19">
        <v>0.66666666666666696</v>
      </c>
      <c r="N7122" s="5" t="s">
        <v>3102</v>
      </c>
      <c r="P7122" s="30">
        <v>141</v>
      </c>
      <c r="Q7122" s="30">
        <v>33</v>
      </c>
      <c r="R7122" s="5" t="s">
        <v>3</v>
      </c>
      <c r="S7122" s="5" t="s">
        <v>43</v>
      </c>
      <c r="T7122" s="5" t="s">
        <v>638</v>
      </c>
      <c r="U7122" s="5" t="s">
        <v>1896</v>
      </c>
      <c r="V7122" s="5" t="s">
        <v>3134</v>
      </c>
      <c r="W7122" s="5" t="s">
        <v>3135</v>
      </c>
      <c r="Z7122" s="3">
        <v>42.404499999999999</v>
      </c>
      <c r="AA7122" s="3">
        <v>-118.39400000000001</v>
      </c>
      <c r="AB7122" s="3" t="s">
        <v>1665</v>
      </c>
      <c r="AC7122" s="3" t="s">
        <v>1665</v>
      </c>
      <c r="AF7122" s="3" t="s">
        <v>1640</v>
      </c>
      <c r="AG7122" s="5" t="s">
        <v>1640</v>
      </c>
    </row>
    <row r="7123" spans="1:33" ht="15" customHeight="1">
      <c r="A7123" s="29">
        <v>43424</v>
      </c>
      <c r="E7123" s="13">
        <v>10</v>
      </c>
      <c r="F7123" s="5" t="s">
        <v>1509</v>
      </c>
      <c r="G7123" s="5">
        <v>2018</v>
      </c>
      <c r="H7123" s="14">
        <v>0.44791666666666702</v>
      </c>
      <c r="I7123" s="5">
        <v>10</v>
      </c>
      <c r="J7123" s="3" t="s">
        <v>1509</v>
      </c>
      <c r="K7123" s="5">
        <v>2018</v>
      </c>
      <c r="L7123" s="5" t="str">
        <f t="shared" si="125"/>
        <v>-10.vii</v>
      </c>
      <c r="M7123" s="19">
        <v>0.66666666666666696</v>
      </c>
      <c r="N7123" s="5" t="s">
        <v>3102</v>
      </c>
      <c r="P7123" s="30">
        <v>141</v>
      </c>
      <c r="Q7123" s="30">
        <v>34</v>
      </c>
      <c r="R7123" s="5" t="s">
        <v>3</v>
      </c>
      <c r="S7123" s="5" t="s">
        <v>43</v>
      </c>
      <c r="T7123" s="5" t="s">
        <v>638</v>
      </c>
      <c r="U7123" s="5" t="s">
        <v>1896</v>
      </c>
      <c r="V7123" s="5" t="s">
        <v>3134</v>
      </c>
      <c r="W7123" s="5" t="s">
        <v>3135</v>
      </c>
      <c r="Z7123" s="3">
        <v>42.404499999999999</v>
      </c>
      <c r="AA7123" s="3">
        <v>-118.39400000000001</v>
      </c>
      <c r="AB7123" s="3" t="s">
        <v>1665</v>
      </c>
      <c r="AC7123" s="3" t="s">
        <v>1665</v>
      </c>
      <c r="AF7123" s="3" t="s">
        <v>1640</v>
      </c>
      <c r="AG7123" s="5" t="s">
        <v>1640</v>
      </c>
    </row>
    <row r="7124" spans="1:33" ht="15" customHeight="1">
      <c r="A7124" s="29">
        <v>43424</v>
      </c>
      <c r="E7124" s="13">
        <v>10</v>
      </c>
      <c r="F7124" s="5" t="s">
        <v>1509</v>
      </c>
      <c r="G7124" s="5">
        <v>2018</v>
      </c>
      <c r="H7124" s="14">
        <v>0.44791666666666702</v>
      </c>
      <c r="I7124" s="5">
        <v>10</v>
      </c>
      <c r="J7124" s="3" t="s">
        <v>1509</v>
      </c>
      <c r="K7124" s="5">
        <v>2018</v>
      </c>
      <c r="L7124" s="5" t="str">
        <f t="shared" si="125"/>
        <v>-10.vii</v>
      </c>
      <c r="M7124" s="19">
        <v>0.66666666666666696</v>
      </c>
      <c r="N7124" s="5" t="s">
        <v>3102</v>
      </c>
      <c r="P7124" s="30">
        <v>141</v>
      </c>
      <c r="Q7124" s="30">
        <v>35</v>
      </c>
      <c r="R7124" s="5" t="s">
        <v>3</v>
      </c>
      <c r="S7124" s="5" t="s">
        <v>43</v>
      </c>
      <c r="T7124" s="5" t="s">
        <v>638</v>
      </c>
      <c r="U7124" s="5" t="s">
        <v>1896</v>
      </c>
      <c r="V7124" s="5" t="s">
        <v>3134</v>
      </c>
      <c r="W7124" s="5" t="s">
        <v>3135</v>
      </c>
      <c r="Z7124" s="3">
        <v>42.404499999999999</v>
      </c>
      <c r="AA7124" s="3">
        <v>-118.39400000000001</v>
      </c>
      <c r="AB7124" s="3" t="s">
        <v>1665</v>
      </c>
      <c r="AC7124" s="3" t="s">
        <v>1665</v>
      </c>
      <c r="AF7124" s="3" t="s">
        <v>1640</v>
      </c>
      <c r="AG7124" s="5" t="s">
        <v>1640</v>
      </c>
    </row>
    <row r="7125" spans="1:33" ht="15" customHeight="1">
      <c r="A7125" s="29">
        <v>43424</v>
      </c>
      <c r="E7125" s="13">
        <v>10</v>
      </c>
      <c r="F7125" s="5" t="s">
        <v>1509</v>
      </c>
      <c r="G7125" s="5">
        <v>2018</v>
      </c>
      <c r="H7125" s="14">
        <v>0.44791666666666702</v>
      </c>
      <c r="I7125" s="5">
        <v>10</v>
      </c>
      <c r="J7125" s="3" t="s">
        <v>1509</v>
      </c>
      <c r="K7125" s="5">
        <v>2018</v>
      </c>
      <c r="L7125" s="5" t="str">
        <f t="shared" si="125"/>
        <v>-10.vii</v>
      </c>
      <c r="M7125" s="19">
        <v>0.66666666666666696</v>
      </c>
      <c r="N7125" s="5" t="s">
        <v>3102</v>
      </c>
      <c r="P7125" s="30">
        <v>141</v>
      </c>
      <c r="Q7125" s="30">
        <v>36</v>
      </c>
      <c r="R7125" s="5" t="s">
        <v>3</v>
      </c>
      <c r="S7125" s="5" t="s">
        <v>43</v>
      </c>
      <c r="T7125" s="5" t="s">
        <v>638</v>
      </c>
      <c r="U7125" s="5" t="s">
        <v>1896</v>
      </c>
      <c r="V7125" s="5" t="s">
        <v>3134</v>
      </c>
      <c r="W7125" s="5" t="s">
        <v>3135</v>
      </c>
      <c r="Z7125" s="3">
        <v>42.404499999999999</v>
      </c>
      <c r="AA7125" s="3">
        <v>-118.39400000000001</v>
      </c>
      <c r="AB7125" s="3" t="s">
        <v>1665</v>
      </c>
      <c r="AC7125" s="3" t="s">
        <v>1665</v>
      </c>
      <c r="AF7125" s="3" t="s">
        <v>1640</v>
      </c>
      <c r="AG7125" s="5" t="s">
        <v>1640</v>
      </c>
    </row>
    <row r="7126" spans="1:33" ht="15" customHeight="1">
      <c r="A7126" s="29">
        <v>43424</v>
      </c>
      <c r="E7126" s="13">
        <v>10</v>
      </c>
      <c r="F7126" s="5" t="s">
        <v>1509</v>
      </c>
      <c r="G7126" s="5">
        <v>2018</v>
      </c>
      <c r="H7126" s="14">
        <v>0.44791666666666702</v>
      </c>
      <c r="I7126" s="5">
        <v>10</v>
      </c>
      <c r="J7126" s="3" t="s">
        <v>1509</v>
      </c>
      <c r="K7126" s="5">
        <v>2018</v>
      </c>
      <c r="L7126" s="5" t="str">
        <f t="shared" si="125"/>
        <v>-10.vii</v>
      </c>
      <c r="M7126" s="19">
        <v>0.66666666666666696</v>
      </c>
      <c r="N7126" s="5" t="s">
        <v>3102</v>
      </c>
      <c r="P7126" s="30">
        <v>141</v>
      </c>
      <c r="Q7126" s="30">
        <v>37</v>
      </c>
      <c r="R7126" s="5" t="s">
        <v>3</v>
      </c>
      <c r="S7126" s="5" t="s">
        <v>43</v>
      </c>
      <c r="T7126" s="5" t="s">
        <v>638</v>
      </c>
      <c r="U7126" s="5" t="s">
        <v>1896</v>
      </c>
      <c r="V7126" s="5" t="s">
        <v>3134</v>
      </c>
      <c r="W7126" s="5" t="s">
        <v>3135</v>
      </c>
      <c r="Z7126" s="3">
        <v>42.404499999999999</v>
      </c>
      <c r="AA7126" s="3">
        <v>-118.39400000000001</v>
      </c>
      <c r="AB7126" s="3" t="s">
        <v>1665</v>
      </c>
      <c r="AC7126" s="3" t="s">
        <v>1665</v>
      </c>
      <c r="AF7126" s="3" t="s">
        <v>1640</v>
      </c>
      <c r="AG7126" s="5" t="s">
        <v>1640</v>
      </c>
    </row>
    <row r="7127" spans="1:33" ht="15" customHeight="1">
      <c r="A7127" s="29">
        <v>43424</v>
      </c>
      <c r="E7127" s="13">
        <v>10</v>
      </c>
      <c r="F7127" s="5" t="s">
        <v>1509</v>
      </c>
      <c r="G7127" s="5">
        <v>2018</v>
      </c>
      <c r="H7127" s="14">
        <v>0.44791666666666702</v>
      </c>
      <c r="I7127" s="5">
        <v>10</v>
      </c>
      <c r="J7127" s="3" t="s">
        <v>1509</v>
      </c>
      <c r="K7127" s="5">
        <v>2018</v>
      </c>
      <c r="L7127" s="5" t="str">
        <f t="shared" si="125"/>
        <v>-10.vii</v>
      </c>
      <c r="M7127" s="19">
        <v>0.66666666666666696</v>
      </c>
      <c r="N7127" s="5" t="s">
        <v>3102</v>
      </c>
      <c r="P7127" s="30">
        <v>141</v>
      </c>
      <c r="Q7127" s="30">
        <v>38</v>
      </c>
      <c r="R7127" s="5" t="s">
        <v>3</v>
      </c>
      <c r="S7127" s="5" t="s">
        <v>43</v>
      </c>
      <c r="T7127" s="5" t="s">
        <v>638</v>
      </c>
      <c r="U7127" s="5" t="s">
        <v>1896</v>
      </c>
      <c r="V7127" s="5" t="s">
        <v>3134</v>
      </c>
      <c r="W7127" s="5" t="s">
        <v>3135</v>
      </c>
      <c r="Z7127" s="3">
        <v>42.404499999999999</v>
      </c>
      <c r="AA7127" s="3">
        <v>-118.39400000000001</v>
      </c>
      <c r="AB7127" s="3" t="s">
        <v>1665</v>
      </c>
      <c r="AC7127" s="3" t="s">
        <v>1665</v>
      </c>
      <c r="AF7127" s="3" t="s">
        <v>1640</v>
      </c>
      <c r="AG7127" s="5" t="s">
        <v>1640</v>
      </c>
    </row>
    <row r="7128" spans="1:33" ht="15" customHeight="1">
      <c r="A7128" s="29">
        <v>43424</v>
      </c>
      <c r="E7128" s="13">
        <v>10</v>
      </c>
      <c r="F7128" s="5" t="s">
        <v>1509</v>
      </c>
      <c r="G7128" s="5">
        <v>2018</v>
      </c>
      <c r="H7128" s="14">
        <v>0.44791666666666702</v>
      </c>
      <c r="I7128" s="5">
        <v>10</v>
      </c>
      <c r="J7128" s="3" t="s">
        <v>1509</v>
      </c>
      <c r="K7128" s="5">
        <v>2018</v>
      </c>
      <c r="L7128" s="5" t="str">
        <f t="shared" si="125"/>
        <v>-10.vii</v>
      </c>
      <c r="M7128" s="19">
        <v>0.66666666666666696</v>
      </c>
      <c r="N7128" s="5" t="s">
        <v>3102</v>
      </c>
      <c r="P7128" s="30">
        <v>141</v>
      </c>
      <c r="Q7128" s="30">
        <v>39</v>
      </c>
      <c r="R7128" s="5" t="s">
        <v>3</v>
      </c>
      <c r="S7128" s="5" t="s">
        <v>43</v>
      </c>
      <c r="T7128" s="5" t="s">
        <v>638</v>
      </c>
      <c r="U7128" s="5" t="s">
        <v>1896</v>
      </c>
      <c r="V7128" s="5" t="s">
        <v>3134</v>
      </c>
      <c r="W7128" s="5" t="s">
        <v>3135</v>
      </c>
      <c r="Z7128" s="3">
        <v>42.404499999999999</v>
      </c>
      <c r="AA7128" s="3">
        <v>-118.39400000000001</v>
      </c>
      <c r="AB7128" s="3" t="s">
        <v>1665</v>
      </c>
      <c r="AC7128" s="3" t="s">
        <v>1665</v>
      </c>
      <c r="AF7128" s="3" t="s">
        <v>1640</v>
      </c>
      <c r="AG7128" s="5" t="s">
        <v>1640</v>
      </c>
    </row>
    <row r="7129" spans="1:33" ht="15" customHeight="1">
      <c r="A7129" s="29">
        <v>43424</v>
      </c>
      <c r="E7129" s="13">
        <v>10</v>
      </c>
      <c r="F7129" s="5" t="s">
        <v>1509</v>
      </c>
      <c r="G7129" s="5">
        <v>2018</v>
      </c>
      <c r="H7129" s="14">
        <v>0.44791666666666702</v>
      </c>
      <c r="I7129" s="5">
        <v>10</v>
      </c>
      <c r="J7129" s="3" t="s">
        <v>1509</v>
      </c>
      <c r="K7129" s="5">
        <v>2018</v>
      </c>
      <c r="L7129" s="5" t="str">
        <f t="shared" si="125"/>
        <v>-10.vii</v>
      </c>
      <c r="M7129" s="19">
        <v>0.66666666666666696</v>
      </c>
      <c r="N7129" s="5" t="s">
        <v>3102</v>
      </c>
      <c r="P7129" s="30">
        <v>141</v>
      </c>
      <c r="Q7129" s="30">
        <v>40</v>
      </c>
      <c r="R7129" s="5" t="s">
        <v>3</v>
      </c>
      <c r="S7129" s="5" t="s">
        <v>43</v>
      </c>
      <c r="T7129" s="5" t="s">
        <v>638</v>
      </c>
      <c r="U7129" s="5" t="s">
        <v>1896</v>
      </c>
      <c r="V7129" s="5" t="s">
        <v>3134</v>
      </c>
      <c r="W7129" s="5" t="s">
        <v>3135</v>
      </c>
      <c r="Z7129" s="3">
        <v>42.404499999999999</v>
      </c>
      <c r="AA7129" s="3">
        <v>-118.39400000000001</v>
      </c>
      <c r="AB7129" s="3" t="s">
        <v>1665</v>
      </c>
      <c r="AC7129" s="3" t="s">
        <v>1665</v>
      </c>
      <c r="AF7129" s="3" t="s">
        <v>1640</v>
      </c>
      <c r="AG7129" s="5" t="s">
        <v>1640</v>
      </c>
    </row>
    <row r="7130" spans="1:33" ht="15" customHeight="1">
      <c r="A7130" s="29">
        <v>43424</v>
      </c>
      <c r="E7130" s="13">
        <v>10</v>
      </c>
      <c r="F7130" s="5" t="s">
        <v>1509</v>
      </c>
      <c r="G7130" s="5">
        <v>2018</v>
      </c>
      <c r="H7130" s="14">
        <v>0.44791666666666702</v>
      </c>
      <c r="I7130" s="5">
        <v>10</v>
      </c>
      <c r="J7130" s="3" t="s">
        <v>1509</v>
      </c>
      <c r="K7130" s="5">
        <v>2018</v>
      </c>
      <c r="L7130" s="5" t="str">
        <f t="shared" si="125"/>
        <v>-10.vii</v>
      </c>
      <c r="M7130" s="19">
        <v>0.66666666666666696</v>
      </c>
      <c r="N7130" s="5" t="s">
        <v>3102</v>
      </c>
      <c r="P7130" s="30">
        <v>141</v>
      </c>
      <c r="Q7130" s="30">
        <v>41</v>
      </c>
      <c r="R7130" s="5" t="s">
        <v>3</v>
      </c>
      <c r="S7130" s="5" t="s">
        <v>43</v>
      </c>
      <c r="T7130" s="5" t="s">
        <v>638</v>
      </c>
      <c r="U7130" s="5" t="s">
        <v>1896</v>
      </c>
      <c r="V7130" s="5" t="s">
        <v>3134</v>
      </c>
      <c r="W7130" s="5" t="s">
        <v>3135</v>
      </c>
      <c r="Z7130" s="3">
        <v>42.404499999999999</v>
      </c>
      <c r="AA7130" s="3">
        <v>-118.39400000000001</v>
      </c>
      <c r="AB7130" s="3" t="s">
        <v>1665</v>
      </c>
      <c r="AC7130" s="3" t="s">
        <v>1665</v>
      </c>
      <c r="AF7130" s="3" t="s">
        <v>1640</v>
      </c>
      <c r="AG7130" s="5" t="s">
        <v>1640</v>
      </c>
    </row>
    <row r="7131" spans="1:33" ht="15" customHeight="1">
      <c r="A7131" s="29">
        <v>43424</v>
      </c>
      <c r="E7131" s="13">
        <v>10</v>
      </c>
      <c r="F7131" s="5" t="s">
        <v>1509</v>
      </c>
      <c r="G7131" s="5">
        <v>2018</v>
      </c>
      <c r="H7131" s="14">
        <v>0.44791666666666702</v>
      </c>
      <c r="I7131" s="5">
        <v>10</v>
      </c>
      <c r="J7131" s="3" t="s">
        <v>1509</v>
      </c>
      <c r="K7131" s="5">
        <v>2018</v>
      </c>
      <c r="L7131" s="5" t="str">
        <f t="shared" si="125"/>
        <v>-10.vii</v>
      </c>
      <c r="M7131" s="19">
        <v>0.66666666666666696</v>
      </c>
      <c r="N7131" s="5" t="s">
        <v>3102</v>
      </c>
      <c r="P7131" s="30">
        <v>141</v>
      </c>
      <c r="Q7131" s="30">
        <v>42</v>
      </c>
      <c r="R7131" s="5" t="s">
        <v>3</v>
      </c>
      <c r="S7131" s="5" t="s">
        <v>43</v>
      </c>
      <c r="T7131" s="5" t="s">
        <v>638</v>
      </c>
      <c r="U7131" s="5" t="s">
        <v>1896</v>
      </c>
      <c r="V7131" s="5" t="s">
        <v>3134</v>
      </c>
      <c r="W7131" s="5" t="s">
        <v>3135</v>
      </c>
      <c r="Z7131" s="3">
        <v>42.404499999999999</v>
      </c>
      <c r="AA7131" s="3">
        <v>-118.39400000000001</v>
      </c>
      <c r="AB7131" s="3" t="s">
        <v>1665</v>
      </c>
      <c r="AC7131" s="3" t="s">
        <v>1665</v>
      </c>
      <c r="AF7131" s="3" t="s">
        <v>1640</v>
      </c>
      <c r="AG7131" s="5" t="s">
        <v>1640</v>
      </c>
    </row>
    <row r="7132" spans="1:33" ht="15" customHeight="1">
      <c r="A7132" s="29">
        <v>43424</v>
      </c>
      <c r="E7132" s="13">
        <v>10</v>
      </c>
      <c r="F7132" s="5" t="s">
        <v>1509</v>
      </c>
      <c r="G7132" s="5">
        <v>2018</v>
      </c>
      <c r="H7132" s="14">
        <v>0.44791666666666702</v>
      </c>
      <c r="I7132" s="5">
        <v>10</v>
      </c>
      <c r="J7132" s="3" t="s">
        <v>1509</v>
      </c>
      <c r="K7132" s="5">
        <v>2018</v>
      </c>
      <c r="L7132" s="5" t="str">
        <f t="shared" si="125"/>
        <v>-10.vii</v>
      </c>
      <c r="M7132" s="19">
        <v>0.66666666666666696</v>
      </c>
      <c r="N7132" s="5" t="s">
        <v>3102</v>
      </c>
      <c r="P7132" s="30">
        <v>141</v>
      </c>
      <c r="Q7132" s="30">
        <v>43</v>
      </c>
      <c r="R7132" s="5" t="s">
        <v>3</v>
      </c>
      <c r="S7132" s="5" t="s">
        <v>43</v>
      </c>
      <c r="T7132" s="5" t="s">
        <v>638</v>
      </c>
      <c r="U7132" s="5" t="s">
        <v>1896</v>
      </c>
      <c r="V7132" s="5" t="s">
        <v>3134</v>
      </c>
      <c r="W7132" s="5" t="s">
        <v>3135</v>
      </c>
      <c r="Z7132" s="3">
        <v>42.404499999999999</v>
      </c>
      <c r="AA7132" s="3">
        <v>-118.39400000000001</v>
      </c>
      <c r="AB7132" s="3" t="s">
        <v>1665</v>
      </c>
      <c r="AC7132" s="3" t="s">
        <v>1665</v>
      </c>
      <c r="AF7132" s="3" t="s">
        <v>1640</v>
      </c>
      <c r="AG7132" s="5" t="s">
        <v>1640</v>
      </c>
    </row>
    <row r="7133" spans="1:33" ht="15" customHeight="1">
      <c r="A7133" s="29">
        <v>43424</v>
      </c>
      <c r="E7133" s="13">
        <v>10</v>
      </c>
      <c r="F7133" s="5" t="s">
        <v>1509</v>
      </c>
      <c r="G7133" s="5">
        <v>2018</v>
      </c>
      <c r="H7133" s="14">
        <v>0.44791666666666702</v>
      </c>
      <c r="I7133" s="5">
        <v>10</v>
      </c>
      <c r="J7133" s="3" t="s">
        <v>1509</v>
      </c>
      <c r="K7133" s="5">
        <v>2018</v>
      </c>
      <c r="L7133" s="5" t="str">
        <f t="shared" si="125"/>
        <v>-10.vii</v>
      </c>
      <c r="M7133" s="19">
        <v>0.66666666666666696</v>
      </c>
      <c r="N7133" s="5" t="s">
        <v>3102</v>
      </c>
      <c r="P7133" s="30">
        <v>141</v>
      </c>
      <c r="Q7133" s="30">
        <v>44</v>
      </c>
      <c r="R7133" s="5" t="s">
        <v>3</v>
      </c>
      <c r="S7133" s="5" t="s">
        <v>43</v>
      </c>
      <c r="T7133" s="5" t="s">
        <v>638</v>
      </c>
      <c r="U7133" s="5" t="s">
        <v>1896</v>
      </c>
      <c r="V7133" s="5" t="s">
        <v>3134</v>
      </c>
      <c r="W7133" s="5" t="s">
        <v>3135</v>
      </c>
      <c r="Z7133" s="3">
        <v>42.404499999999999</v>
      </c>
      <c r="AA7133" s="3">
        <v>-118.39400000000001</v>
      </c>
      <c r="AB7133" s="3" t="s">
        <v>1665</v>
      </c>
      <c r="AC7133" s="3" t="s">
        <v>1665</v>
      </c>
      <c r="AF7133" s="3" t="s">
        <v>1640</v>
      </c>
      <c r="AG7133" s="5" t="s">
        <v>1640</v>
      </c>
    </row>
    <row r="7134" spans="1:33" ht="15" customHeight="1">
      <c r="A7134" s="29">
        <v>43424</v>
      </c>
      <c r="E7134" s="13">
        <v>9</v>
      </c>
      <c r="F7134" s="5" t="s">
        <v>1509</v>
      </c>
      <c r="G7134" s="5">
        <v>2018</v>
      </c>
      <c r="H7134" s="14">
        <v>0.51041666666666696</v>
      </c>
      <c r="I7134" s="5"/>
      <c r="J7134" s="5"/>
      <c r="K7134" s="5"/>
      <c r="L7134" s="5"/>
      <c r="M7134" s="5"/>
      <c r="N7134" s="5" t="s">
        <v>3103</v>
      </c>
      <c r="P7134" s="30">
        <v>142</v>
      </c>
      <c r="Q7134" s="30">
        <v>1</v>
      </c>
      <c r="R7134" s="5" t="s">
        <v>3</v>
      </c>
      <c r="S7134" s="5" t="s">
        <v>43</v>
      </c>
      <c r="T7134" s="5" t="s">
        <v>638</v>
      </c>
      <c r="U7134" s="5" t="s">
        <v>1896</v>
      </c>
      <c r="V7134" s="5" t="s">
        <v>3134</v>
      </c>
      <c r="W7134" s="5" t="s">
        <v>3135</v>
      </c>
      <c r="X7134" s="5"/>
      <c r="Y7134" s="5"/>
      <c r="Z7134" s="3">
        <v>42.421399999999998</v>
      </c>
      <c r="AA7134" s="3">
        <v>-118.36279999999999</v>
      </c>
      <c r="AB7134" s="5" t="s">
        <v>2310</v>
      </c>
      <c r="AC7134" s="5"/>
      <c r="AD7134" s="7" t="s">
        <v>2436</v>
      </c>
      <c r="AE7134" s="7"/>
      <c r="AF7134" s="3" t="s">
        <v>1640</v>
      </c>
      <c r="AG7134" s="5" t="s">
        <v>1640</v>
      </c>
    </row>
    <row r="7135" spans="1:33" ht="15" customHeight="1">
      <c r="A7135" s="29">
        <v>43424</v>
      </c>
      <c r="E7135" s="13">
        <v>9</v>
      </c>
      <c r="F7135" s="5" t="s">
        <v>1509</v>
      </c>
      <c r="G7135" s="5">
        <v>2018</v>
      </c>
      <c r="H7135" s="14">
        <v>0.5625</v>
      </c>
      <c r="L7135" s="5"/>
      <c r="N7135" s="5" t="s">
        <v>3104</v>
      </c>
      <c r="P7135" s="30">
        <v>143</v>
      </c>
      <c r="Q7135" s="30">
        <v>1</v>
      </c>
      <c r="R7135" s="5" t="s">
        <v>3</v>
      </c>
      <c r="S7135" s="5" t="s">
        <v>43</v>
      </c>
      <c r="T7135" s="5" t="s">
        <v>638</v>
      </c>
      <c r="U7135" s="5" t="s">
        <v>1896</v>
      </c>
      <c r="V7135" s="5" t="s">
        <v>3138</v>
      </c>
      <c r="W7135" s="5" t="s">
        <v>3422</v>
      </c>
      <c r="Z7135" s="3">
        <v>42.707999999999998</v>
      </c>
      <c r="AA7135" s="3">
        <v>-118.575</v>
      </c>
      <c r="AB7135" s="3" t="s">
        <v>2310</v>
      </c>
      <c r="AD7135" s="7" t="s">
        <v>3139</v>
      </c>
      <c r="AF7135" s="3" t="s">
        <v>1640</v>
      </c>
      <c r="AG7135" s="5" t="s">
        <v>1640</v>
      </c>
    </row>
    <row r="7136" spans="1:33" ht="15" customHeight="1">
      <c r="A7136" s="29">
        <v>43424</v>
      </c>
      <c r="E7136" s="13">
        <v>9</v>
      </c>
      <c r="F7136" s="5" t="s">
        <v>1509</v>
      </c>
      <c r="G7136" s="5">
        <v>2018</v>
      </c>
      <c r="H7136" s="14">
        <v>0.5625</v>
      </c>
      <c r="L7136" s="5"/>
      <c r="N7136" s="5" t="s">
        <v>3104</v>
      </c>
      <c r="P7136" s="30">
        <v>143</v>
      </c>
      <c r="Q7136" s="30">
        <v>2</v>
      </c>
      <c r="R7136" s="5" t="s">
        <v>3</v>
      </c>
      <c r="S7136" s="5" t="s">
        <v>43</v>
      </c>
      <c r="T7136" s="5" t="s">
        <v>638</v>
      </c>
      <c r="U7136" s="5" t="s">
        <v>1896</v>
      </c>
      <c r="V7136" s="5" t="s">
        <v>3138</v>
      </c>
      <c r="W7136" s="5" t="s">
        <v>3422</v>
      </c>
      <c r="Z7136" s="3">
        <v>42.707999999999998</v>
      </c>
      <c r="AA7136" s="3">
        <v>-118.575</v>
      </c>
      <c r="AB7136" s="3" t="s">
        <v>2310</v>
      </c>
      <c r="AD7136" s="7" t="s">
        <v>3139</v>
      </c>
      <c r="AF7136" s="3" t="s">
        <v>1640</v>
      </c>
      <c r="AG7136" s="5" t="s">
        <v>1640</v>
      </c>
    </row>
    <row r="7137" spans="1:55" ht="15" customHeight="1">
      <c r="A7137" s="29">
        <v>43424</v>
      </c>
      <c r="E7137" s="13">
        <v>9</v>
      </c>
      <c r="F7137" s="5" t="s">
        <v>1509</v>
      </c>
      <c r="G7137" s="5">
        <v>2018</v>
      </c>
      <c r="H7137" s="14">
        <v>0.5625</v>
      </c>
      <c r="L7137" s="5"/>
      <c r="N7137" s="5" t="s">
        <v>3104</v>
      </c>
      <c r="P7137" s="30">
        <v>143</v>
      </c>
      <c r="Q7137" s="30">
        <v>3</v>
      </c>
      <c r="R7137" s="5" t="s">
        <v>3</v>
      </c>
      <c r="S7137" s="5" t="s">
        <v>43</v>
      </c>
      <c r="T7137" s="5" t="s">
        <v>638</v>
      </c>
      <c r="U7137" s="5" t="s">
        <v>1896</v>
      </c>
      <c r="V7137" s="5" t="s">
        <v>3138</v>
      </c>
      <c r="W7137" s="5" t="s">
        <v>3422</v>
      </c>
      <c r="Z7137" s="3">
        <v>42.707999999999998</v>
      </c>
      <c r="AA7137" s="3">
        <v>-118.575</v>
      </c>
      <c r="AB7137" s="3" t="s">
        <v>2310</v>
      </c>
      <c r="AD7137" s="7" t="s">
        <v>3139</v>
      </c>
      <c r="AF7137" s="3" t="s">
        <v>1640</v>
      </c>
      <c r="AG7137" s="5" t="s">
        <v>1640</v>
      </c>
    </row>
    <row r="7138" spans="1:55" ht="15" customHeight="1">
      <c r="A7138" s="29">
        <v>43424</v>
      </c>
      <c r="E7138" s="13">
        <v>9</v>
      </c>
      <c r="F7138" s="5" t="s">
        <v>1509</v>
      </c>
      <c r="G7138" s="5">
        <v>2018</v>
      </c>
      <c r="H7138" s="14">
        <v>0.5625</v>
      </c>
      <c r="L7138" s="5"/>
      <c r="N7138" s="5" t="s">
        <v>3104</v>
      </c>
      <c r="P7138" s="30">
        <v>143</v>
      </c>
      <c r="Q7138" s="30">
        <v>4</v>
      </c>
      <c r="R7138" s="5" t="s">
        <v>3</v>
      </c>
      <c r="S7138" s="5" t="s">
        <v>43</v>
      </c>
      <c r="T7138" s="5" t="s">
        <v>638</v>
      </c>
      <c r="U7138" s="5" t="s">
        <v>1896</v>
      </c>
      <c r="V7138" s="5" t="s">
        <v>3138</v>
      </c>
      <c r="W7138" s="5" t="s">
        <v>3422</v>
      </c>
      <c r="Z7138" s="3">
        <v>42.707999999999998</v>
      </c>
      <c r="AA7138" s="3">
        <v>-118.575</v>
      </c>
      <c r="AB7138" s="3" t="s">
        <v>2310</v>
      </c>
      <c r="AD7138" s="7" t="s">
        <v>3139</v>
      </c>
      <c r="AF7138" s="3" t="s">
        <v>1640</v>
      </c>
      <c r="AG7138" s="5" t="s">
        <v>1640</v>
      </c>
    </row>
    <row r="7139" spans="1:55" ht="15" customHeight="1">
      <c r="A7139" s="29">
        <v>43424</v>
      </c>
      <c r="E7139" s="13">
        <v>9</v>
      </c>
      <c r="F7139" s="5" t="s">
        <v>1509</v>
      </c>
      <c r="G7139" s="5">
        <v>2018</v>
      </c>
      <c r="H7139" s="14">
        <v>0.5625</v>
      </c>
      <c r="L7139" s="5"/>
      <c r="N7139" s="5" t="s">
        <v>3104</v>
      </c>
      <c r="P7139" s="30">
        <v>143</v>
      </c>
      <c r="Q7139" s="30">
        <v>5</v>
      </c>
      <c r="R7139" s="5" t="s">
        <v>3</v>
      </c>
      <c r="S7139" s="5" t="s">
        <v>43</v>
      </c>
      <c r="T7139" s="5" t="s">
        <v>638</v>
      </c>
      <c r="U7139" s="5" t="s">
        <v>1896</v>
      </c>
      <c r="V7139" s="5" t="s">
        <v>3138</v>
      </c>
      <c r="W7139" s="5" t="s">
        <v>3422</v>
      </c>
      <c r="Z7139" s="3">
        <v>42.707999999999998</v>
      </c>
      <c r="AA7139" s="3">
        <v>-118.575</v>
      </c>
      <c r="AB7139" s="3" t="s">
        <v>2310</v>
      </c>
      <c r="AD7139" s="7" t="s">
        <v>3139</v>
      </c>
      <c r="AF7139" s="3" t="s">
        <v>1640</v>
      </c>
      <c r="AG7139" s="5" t="s">
        <v>1640</v>
      </c>
    </row>
    <row r="7140" spans="1:55" ht="15" customHeight="1">
      <c r="A7140" s="29">
        <v>43424</v>
      </c>
      <c r="E7140" s="13">
        <v>9</v>
      </c>
      <c r="F7140" s="5" t="s">
        <v>1509</v>
      </c>
      <c r="G7140" s="5">
        <v>2018</v>
      </c>
      <c r="H7140" s="14">
        <v>0.5625</v>
      </c>
      <c r="L7140" s="5"/>
      <c r="N7140" s="5" t="s">
        <v>3104</v>
      </c>
      <c r="P7140" s="30">
        <v>143</v>
      </c>
      <c r="Q7140" s="30">
        <v>6</v>
      </c>
      <c r="R7140" s="5" t="s">
        <v>3</v>
      </c>
      <c r="S7140" s="5" t="s">
        <v>43</v>
      </c>
      <c r="T7140" s="5" t="s">
        <v>638</v>
      </c>
      <c r="U7140" s="5" t="s">
        <v>1896</v>
      </c>
      <c r="V7140" s="5" t="s">
        <v>3138</v>
      </c>
      <c r="W7140" s="5" t="s">
        <v>3422</v>
      </c>
      <c r="Z7140" s="3">
        <v>42.707999999999998</v>
      </c>
      <c r="AA7140" s="3">
        <v>-118.575</v>
      </c>
      <c r="AB7140" s="3" t="s">
        <v>2310</v>
      </c>
      <c r="AD7140" s="7" t="s">
        <v>3139</v>
      </c>
      <c r="AF7140" s="3" t="s">
        <v>1640</v>
      </c>
      <c r="AG7140" s="5" t="s">
        <v>1640</v>
      </c>
    </row>
    <row r="7141" spans="1:55" ht="15" customHeight="1">
      <c r="A7141" s="29">
        <v>43424</v>
      </c>
      <c r="E7141" s="13">
        <v>9</v>
      </c>
      <c r="F7141" s="5" t="s">
        <v>1509</v>
      </c>
      <c r="G7141" s="5">
        <v>2018</v>
      </c>
      <c r="H7141" s="14">
        <v>0.5625</v>
      </c>
      <c r="L7141" s="5"/>
      <c r="N7141" s="5" t="s">
        <v>3104</v>
      </c>
      <c r="P7141" s="30">
        <v>143</v>
      </c>
      <c r="Q7141" s="30">
        <v>7</v>
      </c>
      <c r="R7141" s="5" t="s">
        <v>3</v>
      </c>
      <c r="S7141" s="5" t="s">
        <v>43</v>
      </c>
      <c r="T7141" s="5" t="s">
        <v>638</v>
      </c>
      <c r="U7141" s="5" t="s">
        <v>1896</v>
      </c>
      <c r="V7141" s="5" t="s">
        <v>3138</v>
      </c>
      <c r="W7141" s="5" t="s">
        <v>3422</v>
      </c>
      <c r="Z7141" s="3">
        <v>42.707999999999998</v>
      </c>
      <c r="AA7141" s="3">
        <v>-118.575</v>
      </c>
      <c r="AB7141" s="3" t="s">
        <v>2310</v>
      </c>
      <c r="AD7141" s="7" t="s">
        <v>3139</v>
      </c>
      <c r="AF7141" s="3" t="s">
        <v>1640</v>
      </c>
      <c r="AG7141" s="5" t="s">
        <v>1640</v>
      </c>
    </row>
    <row r="7142" spans="1:55" ht="15" customHeight="1">
      <c r="A7142" s="29">
        <v>43424</v>
      </c>
      <c r="E7142" s="13">
        <v>9</v>
      </c>
      <c r="F7142" s="5" t="s">
        <v>1509</v>
      </c>
      <c r="G7142" s="5">
        <v>2018</v>
      </c>
      <c r="H7142" s="14">
        <v>0.5625</v>
      </c>
      <c r="L7142" s="5"/>
      <c r="N7142" s="5" t="s">
        <v>3104</v>
      </c>
      <c r="P7142" s="30">
        <v>143</v>
      </c>
      <c r="Q7142" s="30">
        <v>8</v>
      </c>
      <c r="R7142" s="5" t="s">
        <v>3</v>
      </c>
      <c r="S7142" s="5" t="s">
        <v>43</v>
      </c>
      <c r="T7142" s="5" t="s">
        <v>638</v>
      </c>
      <c r="U7142" s="5" t="s">
        <v>1896</v>
      </c>
      <c r="V7142" s="5" t="s">
        <v>3138</v>
      </c>
      <c r="W7142" s="5" t="s">
        <v>3422</v>
      </c>
      <c r="Z7142" s="3">
        <v>42.707999999999998</v>
      </c>
      <c r="AA7142" s="3">
        <v>-118.575</v>
      </c>
      <c r="AB7142" s="3" t="s">
        <v>2310</v>
      </c>
      <c r="AD7142" s="7" t="s">
        <v>3139</v>
      </c>
      <c r="AF7142" s="3" t="s">
        <v>1640</v>
      </c>
      <c r="AG7142" s="5" t="s">
        <v>1640</v>
      </c>
    </row>
    <row r="7143" spans="1:55" ht="15" customHeight="1">
      <c r="A7143" s="29">
        <v>43424</v>
      </c>
      <c r="E7143" s="13">
        <v>9</v>
      </c>
      <c r="F7143" s="5" t="s">
        <v>1509</v>
      </c>
      <c r="G7143" s="5">
        <v>2018</v>
      </c>
      <c r="H7143" s="14">
        <v>0.5625</v>
      </c>
      <c r="L7143" s="5"/>
      <c r="N7143" s="5" t="s">
        <v>3104</v>
      </c>
      <c r="P7143" s="30">
        <v>143</v>
      </c>
      <c r="Q7143" s="30">
        <v>9</v>
      </c>
      <c r="R7143" s="5" t="s">
        <v>3</v>
      </c>
      <c r="S7143" s="5" t="s">
        <v>43</v>
      </c>
      <c r="T7143" s="5" t="s">
        <v>638</v>
      </c>
      <c r="U7143" s="5" t="s">
        <v>1896</v>
      </c>
      <c r="V7143" s="5" t="s">
        <v>3138</v>
      </c>
      <c r="W7143" s="5" t="s">
        <v>3422</v>
      </c>
      <c r="Z7143" s="3">
        <v>42.707999999999998</v>
      </c>
      <c r="AA7143" s="3">
        <v>-118.575</v>
      </c>
      <c r="AB7143" s="3" t="s">
        <v>2310</v>
      </c>
      <c r="AD7143" s="7" t="s">
        <v>3139</v>
      </c>
      <c r="AF7143" s="3" t="s">
        <v>1640</v>
      </c>
      <c r="AG7143" s="5" t="s">
        <v>1640</v>
      </c>
    </row>
    <row r="7144" spans="1:55" ht="15" customHeight="1">
      <c r="A7144" s="29">
        <v>43424</v>
      </c>
      <c r="E7144" s="13">
        <v>9</v>
      </c>
      <c r="F7144" s="5" t="s">
        <v>1509</v>
      </c>
      <c r="G7144" s="5">
        <v>2018</v>
      </c>
      <c r="H7144" s="14">
        <v>0.5625</v>
      </c>
      <c r="L7144" s="5"/>
      <c r="N7144" s="5" t="s">
        <v>3104</v>
      </c>
      <c r="P7144" s="30">
        <v>143</v>
      </c>
      <c r="Q7144" s="30">
        <v>10</v>
      </c>
      <c r="R7144" s="5" t="s">
        <v>3</v>
      </c>
      <c r="S7144" s="5" t="s">
        <v>43</v>
      </c>
      <c r="T7144" s="5" t="s">
        <v>638</v>
      </c>
      <c r="U7144" s="5" t="s">
        <v>1896</v>
      </c>
      <c r="V7144" s="5" t="s">
        <v>3138</v>
      </c>
      <c r="W7144" s="5" t="s">
        <v>3422</v>
      </c>
      <c r="Z7144" s="3">
        <v>42.707999999999998</v>
      </c>
      <c r="AA7144" s="3">
        <v>-118.575</v>
      </c>
      <c r="AB7144" s="3" t="s">
        <v>2310</v>
      </c>
      <c r="AD7144" s="7" t="s">
        <v>3139</v>
      </c>
      <c r="AF7144" s="3" t="s">
        <v>1640</v>
      </c>
      <c r="AG7144" s="5" t="s">
        <v>1640</v>
      </c>
    </row>
    <row r="7145" spans="1:55" ht="15" customHeight="1">
      <c r="A7145" s="29">
        <v>43424</v>
      </c>
      <c r="E7145" s="13">
        <v>9</v>
      </c>
      <c r="F7145" s="5" t="s">
        <v>1509</v>
      </c>
      <c r="G7145" s="5">
        <v>2018</v>
      </c>
      <c r="H7145" s="14">
        <v>0.625</v>
      </c>
      <c r="L7145" s="5"/>
      <c r="N7145" s="5" t="s">
        <v>3105</v>
      </c>
      <c r="P7145" s="30">
        <v>144</v>
      </c>
      <c r="Q7145" s="30">
        <v>1</v>
      </c>
      <c r="R7145" s="5" t="s">
        <v>3</v>
      </c>
      <c r="S7145" s="5" t="s">
        <v>43</v>
      </c>
      <c r="T7145" s="5" t="s">
        <v>638</v>
      </c>
      <c r="U7145" s="5" t="s">
        <v>1896</v>
      </c>
      <c r="V7145" s="5" t="s">
        <v>3140</v>
      </c>
      <c r="W7145" s="5" t="s">
        <v>3141</v>
      </c>
      <c r="Z7145" s="3">
        <v>42.383000000000003</v>
      </c>
      <c r="AA7145" s="3">
        <v>-118.34480000000001</v>
      </c>
      <c r="AB7145" s="3" t="s">
        <v>2310</v>
      </c>
      <c r="AD7145" s="7" t="s">
        <v>3142</v>
      </c>
      <c r="AF7145" s="3" t="s">
        <v>1640</v>
      </c>
      <c r="AG7145" s="5" t="s">
        <v>1640</v>
      </c>
    </row>
    <row r="7146" spans="1:55" ht="15" customHeight="1">
      <c r="A7146" s="29">
        <v>43424</v>
      </c>
      <c r="E7146" s="13">
        <v>10</v>
      </c>
      <c r="F7146" s="5" t="s">
        <v>1509</v>
      </c>
      <c r="G7146" s="5">
        <v>2018</v>
      </c>
      <c r="H7146" s="14">
        <v>0.42361111111111099</v>
      </c>
      <c r="L7146" s="5"/>
      <c r="N7146" s="5" t="s">
        <v>3106</v>
      </c>
      <c r="P7146" s="30">
        <v>145</v>
      </c>
      <c r="Q7146" s="30">
        <v>1</v>
      </c>
      <c r="R7146" s="5" t="s">
        <v>3</v>
      </c>
      <c r="S7146" s="5" t="s">
        <v>43</v>
      </c>
      <c r="T7146" s="5" t="s">
        <v>638</v>
      </c>
      <c r="U7146" s="5" t="s">
        <v>1896</v>
      </c>
      <c r="V7146" s="5" t="s">
        <v>3143</v>
      </c>
      <c r="W7146" s="5" t="s">
        <v>3251</v>
      </c>
      <c r="Z7146" s="3">
        <v>42.434100000000001</v>
      </c>
      <c r="AA7146" s="3">
        <f t="shared" ref="AA7146:AA7154" si="126">-118.3759</f>
        <v>-118.3759</v>
      </c>
      <c r="AB7146" s="3" t="s">
        <v>2310</v>
      </c>
      <c r="AD7146" s="7" t="s">
        <v>3144</v>
      </c>
      <c r="AF7146" s="3" t="s">
        <v>1640</v>
      </c>
      <c r="AG7146" s="5" t="s">
        <v>1640</v>
      </c>
    </row>
    <row r="7147" spans="1:55" ht="15" customHeight="1">
      <c r="A7147" s="29">
        <v>43424</v>
      </c>
      <c r="E7147" s="13">
        <v>10</v>
      </c>
      <c r="F7147" s="5" t="s">
        <v>1509</v>
      </c>
      <c r="G7147" s="5">
        <v>2018</v>
      </c>
      <c r="H7147" s="14">
        <v>0.42361111111111099</v>
      </c>
      <c r="L7147" s="5"/>
      <c r="N7147" s="5" t="s">
        <v>3106</v>
      </c>
      <c r="P7147" s="30">
        <v>145</v>
      </c>
      <c r="Q7147" s="30">
        <v>2</v>
      </c>
      <c r="R7147" s="5" t="s">
        <v>3</v>
      </c>
      <c r="S7147" s="5" t="s">
        <v>43</v>
      </c>
      <c r="T7147" s="5" t="s">
        <v>638</v>
      </c>
      <c r="U7147" s="5" t="s">
        <v>1896</v>
      </c>
      <c r="V7147" s="5" t="s">
        <v>3143</v>
      </c>
      <c r="W7147" s="5" t="s">
        <v>3251</v>
      </c>
      <c r="Z7147" s="3">
        <v>42.434100000000001</v>
      </c>
      <c r="AA7147" s="3">
        <f t="shared" si="126"/>
        <v>-118.3759</v>
      </c>
      <c r="AB7147" s="3" t="s">
        <v>2310</v>
      </c>
      <c r="AD7147" s="7" t="s">
        <v>3144</v>
      </c>
      <c r="AF7147" s="3" t="s">
        <v>1640</v>
      </c>
      <c r="AG7147" s="5" t="s">
        <v>1640</v>
      </c>
    </row>
    <row r="7148" spans="1:55">
      <c r="A7148" s="29">
        <v>43424</v>
      </c>
      <c r="E7148" s="13">
        <v>10</v>
      </c>
      <c r="F7148" s="5" t="s">
        <v>1509</v>
      </c>
      <c r="G7148" s="5">
        <v>2018</v>
      </c>
      <c r="H7148" s="14">
        <v>0.42361111111111099</v>
      </c>
      <c r="L7148" s="5"/>
      <c r="N7148" s="5" t="s">
        <v>3106</v>
      </c>
      <c r="P7148" s="30">
        <v>145</v>
      </c>
      <c r="Q7148" s="30">
        <v>3</v>
      </c>
      <c r="R7148" s="5" t="s">
        <v>3</v>
      </c>
      <c r="S7148" s="5" t="s">
        <v>43</v>
      </c>
      <c r="T7148" s="5" t="s">
        <v>638</v>
      </c>
      <c r="U7148" s="5" t="s">
        <v>1896</v>
      </c>
      <c r="V7148" s="5" t="s">
        <v>3143</v>
      </c>
      <c r="W7148" s="5" t="s">
        <v>3251</v>
      </c>
      <c r="Z7148" s="3">
        <v>42.434100000000001</v>
      </c>
      <c r="AA7148" s="3">
        <f t="shared" si="126"/>
        <v>-118.3759</v>
      </c>
      <c r="AB7148" s="3" t="s">
        <v>2310</v>
      </c>
      <c r="AD7148" s="7" t="s">
        <v>3144</v>
      </c>
      <c r="AF7148" s="3" t="s">
        <v>1640</v>
      </c>
      <c r="AG7148" s="5" t="s">
        <v>1640</v>
      </c>
    </row>
    <row r="7149" spans="1:55" ht="15" customHeight="1">
      <c r="A7149" s="29">
        <v>43424</v>
      </c>
      <c r="E7149" s="13">
        <v>10</v>
      </c>
      <c r="F7149" s="5" t="s">
        <v>1509</v>
      </c>
      <c r="G7149" s="5">
        <v>2018</v>
      </c>
      <c r="H7149" s="14">
        <v>0.42361111111111099</v>
      </c>
      <c r="L7149" s="5"/>
      <c r="N7149" s="5" t="s">
        <v>3106</v>
      </c>
      <c r="P7149" s="30">
        <v>145</v>
      </c>
      <c r="Q7149" s="30">
        <v>4</v>
      </c>
      <c r="R7149" s="5" t="s">
        <v>3</v>
      </c>
      <c r="S7149" s="5" t="s">
        <v>43</v>
      </c>
      <c r="T7149" s="5" t="s">
        <v>638</v>
      </c>
      <c r="U7149" s="5" t="s">
        <v>1896</v>
      </c>
      <c r="V7149" s="5" t="s">
        <v>3143</v>
      </c>
      <c r="W7149" s="5" t="s">
        <v>3251</v>
      </c>
      <c r="Z7149" s="3">
        <v>42.434100000000001</v>
      </c>
      <c r="AA7149" s="3">
        <f t="shared" si="126"/>
        <v>-118.3759</v>
      </c>
      <c r="AB7149" s="3" t="s">
        <v>2310</v>
      </c>
      <c r="AD7149" s="7" t="s">
        <v>3144</v>
      </c>
      <c r="AF7149" s="3" t="s">
        <v>1640</v>
      </c>
      <c r="AG7149" s="5" t="s">
        <v>1640</v>
      </c>
    </row>
    <row r="7150" spans="1:55">
      <c r="A7150" s="29">
        <v>43424</v>
      </c>
      <c r="E7150" s="13">
        <v>10</v>
      </c>
      <c r="F7150" s="5" t="s">
        <v>1509</v>
      </c>
      <c r="G7150" s="5">
        <v>2018</v>
      </c>
      <c r="H7150" s="14">
        <v>0.42361111111111099</v>
      </c>
      <c r="L7150" s="5"/>
      <c r="N7150" s="5" t="s">
        <v>3106</v>
      </c>
      <c r="P7150" s="30">
        <v>145</v>
      </c>
      <c r="Q7150" s="30">
        <v>5</v>
      </c>
      <c r="R7150" s="5" t="s">
        <v>3</v>
      </c>
      <c r="S7150" s="5" t="s">
        <v>43</v>
      </c>
      <c r="T7150" s="5" t="s">
        <v>638</v>
      </c>
      <c r="U7150" s="5" t="s">
        <v>1896</v>
      </c>
      <c r="V7150" s="5" t="s">
        <v>3143</v>
      </c>
      <c r="W7150" s="5" t="s">
        <v>3251</v>
      </c>
      <c r="Z7150" s="3">
        <v>42.434100000000001</v>
      </c>
      <c r="AA7150" s="3">
        <f t="shared" si="126"/>
        <v>-118.3759</v>
      </c>
      <c r="AB7150" s="3" t="s">
        <v>2310</v>
      </c>
      <c r="AD7150" s="7" t="s">
        <v>3144</v>
      </c>
      <c r="AF7150" s="3" t="s">
        <v>1640</v>
      </c>
      <c r="AG7150" s="5" t="s">
        <v>1640</v>
      </c>
    </row>
    <row r="7151" spans="1:55" ht="15" customHeight="1">
      <c r="A7151" s="29">
        <v>43424</v>
      </c>
      <c r="E7151" s="13">
        <v>10</v>
      </c>
      <c r="F7151" s="5" t="s">
        <v>1509</v>
      </c>
      <c r="G7151" s="5">
        <v>2018</v>
      </c>
      <c r="H7151" s="14">
        <v>0.42361111111111099</v>
      </c>
      <c r="L7151" s="5"/>
      <c r="N7151" s="5" t="s">
        <v>3106</v>
      </c>
      <c r="P7151" s="30">
        <v>145</v>
      </c>
      <c r="Q7151" s="30">
        <v>6</v>
      </c>
      <c r="R7151" s="5" t="s">
        <v>3</v>
      </c>
      <c r="S7151" s="5" t="s">
        <v>43</v>
      </c>
      <c r="T7151" s="5" t="s">
        <v>638</v>
      </c>
      <c r="U7151" s="5" t="s">
        <v>1896</v>
      </c>
      <c r="V7151" s="5" t="s">
        <v>3143</v>
      </c>
      <c r="W7151" s="5" t="s">
        <v>3251</v>
      </c>
      <c r="Z7151" s="3">
        <v>42.434100000000001</v>
      </c>
      <c r="AA7151" s="3">
        <f t="shared" si="126"/>
        <v>-118.3759</v>
      </c>
      <c r="AB7151" s="3" t="s">
        <v>2310</v>
      </c>
      <c r="AD7151" s="7" t="s">
        <v>3144</v>
      </c>
      <c r="AF7151" s="3" t="s">
        <v>1640</v>
      </c>
      <c r="AG7151" s="5" t="s">
        <v>1640</v>
      </c>
      <c r="BC7151" s="55"/>
    </row>
    <row r="7152" spans="1:55">
      <c r="A7152" s="29">
        <v>43424</v>
      </c>
      <c r="E7152" s="13">
        <v>10</v>
      </c>
      <c r="F7152" s="5" t="s">
        <v>1509</v>
      </c>
      <c r="G7152" s="5">
        <v>2018</v>
      </c>
      <c r="H7152" s="14">
        <v>0.42361111111111099</v>
      </c>
      <c r="L7152" s="5"/>
      <c r="N7152" s="5" t="s">
        <v>3106</v>
      </c>
      <c r="P7152" s="30">
        <v>145</v>
      </c>
      <c r="Q7152" s="30">
        <v>7</v>
      </c>
      <c r="R7152" s="5" t="s">
        <v>3</v>
      </c>
      <c r="S7152" s="5" t="s">
        <v>43</v>
      </c>
      <c r="T7152" s="5" t="s">
        <v>638</v>
      </c>
      <c r="U7152" s="5" t="s">
        <v>1896</v>
      </c>
      <c r="V7152" s="5" t="s">
        <v>3143</v>
      </c>
      <c r="W7152" s="5" t="s">
        <v>3251</v>
      </c>
      <c r="Z7152" s="3">
        <v>42.434100000000001</v>
      </c>
      <c r="AA7152" s="3">
        <f t="shared" si="126"/>
        <v>-118.3759</v>
      </c>
      <c r="AB7152" s="3" t="s">
        <v>2310</v>
      </c>
      <c r="AD7152" s="7" t="s">
        <v>3144</v>
      </c>
      <c r="AF7152" s="3" t="s">
        <v>1640</v>
      </c>
      <c r="AG7152" s="5" t="s">
        <v>1640</v>
      </c>
      <c r="BC7152" s="55"/>
    </row>
    <row r="7153" spans="1:55" ht="15" customHeight="1">
      <c r="A7153" s="29">
        <v>43424</v>
      </c>
      <c r="E7153" s="13">
        <v>10</v>
      </c>
      <c r="F7153" s="5" t="s">
        <v>1509</v>
      </c>
      <c r="G7153" s="5">
        <v>2018</v>
      </c>
      <c r="H7153" s="14">
        <v>0.42361111111111099</v>
      </c>
      <c r="L7153" s="5"/>
      <c r="N7153" s="5" t="s">
        <v>3106</v>
      </c>
      <c r="P7153" s="30">
        <v>145</v>
      </c>
      <c r="Q7153" s="30">
        <v>8</v>
      </c>
      <c r="R7153" s="5" t="s">
        <v>3</v>
      </c>
      <c r="S7153" s="5" t="s">
        <v>43</v>
      </c>
      <c r="T7153" s="5" t="s">
        <v>638</v>
      </c>
      <c r="U7153" s="5" t="s">
        <v>1896</v>
      </c>
      <c r="V7153" s="5" t="s">
        <v>3143</v>
      </c>
      <c r="W7153" s="5" t="s">
        <v>3251</v>
      </c>
      <c r="Z7153" s="3">
        <v>42.434100000000001</v>
      </c>
      <c r="AA7153" s="3">
        <f t="shared" si="126"/>
        <v>-118.3759</v>
      </c>
      <c r="AB7153" s="3" t="s">
        <v>2310</v>
      </c>
      <c r="AD7153" s="7" t="s">
        <v>3144</v>
      </c>
      <c r="AF7153" s="3" t="s">
        <v>1640</v>
      </c>
      <c r="AG7153" s="5" t="s">
        <v>1640</v>
      </c>
      <c r="BC7153" s="55"/>
    </row>
    <row r="7154" spans="1:55">
      <c r="A7154" s="29">
        <v>43424</v>
      </c>
      <c r="E7154" s="13">
        <v>10</v>
      </c>
      <c r="F7154" s="5" t="s">
        <v>1509</v>
      </c>
      <c r="G7154" s="5">
        <v>2018</v>
      </c>
      <c r="H7154" s="14">
        <v>0.42361111111111099</v>
      </c>
      <c r="L7154" s="5"/>
      <c r="N7154" s="5" t="s">
        <v>3106</v>
      </c>
      <c r="P7154" s="30">
        <v>145</v>
      </c>
      <c r="Q7154" s="30">
        <v>9</v>
      </c>
      <c r="R7154" s="5" t="s">
        <v>3</v>
      </c>
      <c r="S7154" s="5" t="s">
        <v>43</v>
      </c>
      <c r="T7154" s="5" t="s">
        <v>638</v>
      </c>
      <c r="U7154" s="5" t="s">
        <v>1896</v>
      </c>
      <c r="V7154" s="5" t="s">
        <v>3143</v>
      </c>
      <c r="W7154" s="5" t="s">
        <v>3251</v>
      </c>
      <c r="Z7154" s="3">
        <v>42.434100000000001</v>
      </c>
      <c r="AA7154" s="3">
        <f t="shared" si="126"/>
        <v>-118.3759</v>
      </c>
      <c r="AB7154" s="3" t="s">
        <v>2310</v>
      </c>
      <c r="AD7154" s="7" t="s">
        <v>3144</v>
      </c>
      <c r="AF7154" s="3" t="s">
        <v>1640</v>
      </c>
      <c r="AG7154" s="5" t="s">
        <v>1640</v>
      </c>
      <c r="BC7154" s="55"/>
    </row>
    <row r="7155" spans="1:55" ht="15" customHeight="1">
      <c r="A7155" s="29">
        <v>43424</v>
      </c>
      <c r="E7155" s="13">
        <v>10</v>
      </c>
      <c r="F7155" s="5" t="s">
        <v>1509</v>
      </c>
      <c r="G7155" s="5">
        <v>2018</v>
      </c>
      <c r="L7155" s="5"/>
      <c r="N7155" s="5" t="s">
        <v>3107</v>
      </c>
      <c r="P7155" s="30">
        <v>146</v>
      </c>
      <c r="Q7155" s="30">
        <v>1</v>
      </c>
      <c r="R7155" s="5" t="s">
        <v>3</v>
      </c>
      <c r="S7155" s="5" t="s">
        <v>43</v>
      </c>
      <c r="T7155" s="5" t="s">
        <v>638</v>
      </c>
      <c r="U7155" s="5" t="s">
        <v>1896</v>
      </c>
      <c r="V7155" s="5" t="s">
        <v>3138</v>
      </c>
      <c r="W7155" s="5" t="s">
        <v>3423</v>
      </c>
      <c r="Z7155" s="3">
        <v>42.707999999999998</v>
      </c>
      <c r="AA7155" s="3">
        <v>-118.575</v>
      </c>
      <c r="AB7155" s="3" t="s">
        <v>2310</v>
      </c>
      <c r="AD7155" s="7" t="s">
        <v>3139</v>
      </c>
      <c r="AF7155" s="3" t="s">
        <v>1640</v>
      </c>
      <c r="AG7155" s="5" t="s">
        <v>1640</v>
      </c>
      <c r="BC7155" s="55"/>
    </row>
    <row r="7156" spans="1:55">
      <c r="A7156" s="29">
        <v>43424</v>
      </c>
      <c r="E7156" s="13">
        <v>10</v>
      </c>
      <c r="F7156" s="5" t="s">
        <v>1509</v>
      </c>
      <c r="G7156" s="5">
        <v>2018</v>
      </c>
      <c r="L7156" s="5"/>
      <c r="N7156" s="5" t="s">
        <v>3107</v>
      </c>
      <c r="P7156" s="30">
        <v>146</v>
      </c>
      <c r="Q7156" s="30">
        <v>2</v>
      </c>
      <c r="R7156" s="5" t="s">
        <v>3</v>
      </c>
      <c r="S7156" s="5" t="s">
        <v>43</v>
      </c>
      <c r="T7156" s="5" t="s">
        <v>638</v>
      </c>
      <c r="U7156" s="5" t="s">
        <v>1896</v>
      </c>
      <c r="V7156" s="5" t="s">
        <v>3138</v>
      </c>
      <c r="W7156" s="5" t="s">
        <v>3423</v>
      </c>
      <c r="Z7156" s="3">
        <v>42.707999999999998</v>
      </c>
      <c r="AA7156" s="3">
        <v>-118.575</v>
      </c>
      <c r="AB7156" s="3" t="s">
        <v>2310</v>
      </c>
      <c r="AD7156" s="7" t="s">
        <v>3139</v>
      </c>
      <c r="AF7156" s="3" t="s">
        <v>1640</v>
      </c>
      <c r="AG7156" s="5" t="s">
        <v>1640</v>
      </c>
      <c r="BC7156" s="55"/>
    </row>
    <row r="7157" spans="1:55" ht="15" customHeight="1">
      <c r="A7157" s="29">
        <v>43424</v>
      </c>
      <c r="E7157" s="13">
        <v>10</v>
      </c>
      <c r="F7157" s="5" t="s">
        <v>1509</v>
      </c>
      <c r="G7157" s="5">
        <v>2018</v>
      </c>
      <c r="L7157" s="5"/>
      <c r="N7157" s="5" t="s">
        <v>3107</v>
      </c>
      <c r="P7157" s="30">
        <v>146</v>
      </c>
      <c r="Q7157" s="30">
        <v>3</v>
      </c>
      <c r="R7157" s="5" t="s">
        <v>3</v>
      </c>
      <c r="S7157" s="5" t="s">
        <v>43</v>
      </c>
      <c r="T7157" s="5" t="s">
        <v>638</v>
      </c>
      <c r="U7157" s="5" t="s">
        <v>1896</v>
      </c>
      <c r="V7157" s="5" t="s">
        <v>3138</v>
      </c>
      <c r="W7157" s="5" t="s">
        <v>3423</v>
      </c>
      <c r="Z7157" s="3">
        <v>42.707999999999998</v>
      </c>
      <c r="AA7157" s="3">
        <v>-118.575</v>
      </c>
      <c r="AB7157" s="3" t="s">
        <v>2310</v>
      </c>
      <c r="AD7157" s="7" t="s">
        <v>3139</v>
      </c>
      <c r="AF7157" s="3" t="s">
        <v>1640</v>
      </c>
      <c r="AG7157" s="5" t="s">
        <v>1640</v>
      </c>
      <c r="BC7157" s="55"/>
    </row>
    <row r="7158" spans="1:55" ht="15" customHeight="1">
      <c r="A7158" s="29">
        <v>43424</v>
      </c>
      <c r="E7158" s="13">
        <v>10</v>
      </c>
      <c r="F7158" s="5" t="s">
        <v>1509</v>
      </c>
      <c r="G7158" s="5">
        <v>2018</v>
      </c>
      <c r="L7158" s="5"/>
      <c r="N7158" s="5" t="s">
        <v>3107</v>
      </c>
      <c r="P7158" s="30">
        <v>146</v>
      </c>
      <c r="Q7158" s="30">
        <v>4</v>
      </c>
      <c r="R7158" s="5" t="s">
        <v>3</v>
      </c>
      <c r="S7158" s="5" t="s">
        <v>43</v>
      </c>
      <c r="T7158" s="5" t="s">
        <v>638</v>
      </c>
      <c r="U7158" s="5" t="s">
        <v>1896</v>
      </c>
      <c r="V7158" s="5" t="s">
        <v>3138</v>
      </c>
      <c r="W7158" s="5" t="s">
        <v>3423</v>
      </c>
      <c r="Z7158" s="3">
        <v>42.707999999999998</v>
      </c>
      <c r="AA7158" s="3">
        <v>-118.575</v>
      </c>
      <c r="AB7158" s="3" t="s">
        <v>2310</v>
      </c>
      <c r="AD7158" s="7" t="s">
        <v>3139</v>
      </c>
      <c r="AF7158" s="3" t="s">
        <v>1640</v>
      </c>
      <c r="AG7158" s="5" t="s">
        <v>1640</v>
      </c>
      <c r="BC7158" s="55"/>
    </row>
    <row r="7159" spans="1:55" ht="15" customHeight="1">
      <c r="A7159" s="29">
        <v>43424</v>
      </c>
      <c r="E7159" s="13">
        <v>10</v>
      </c>
      <c r="F7159" s="5" t="s">
        <v>1509</v>
      </c>
      <c r="G7159" s="5">
        <v>2018</v>
      </c>
      <c r="L7159" s="5"/>
      <c r="N7159" s="5" t="s">
        <v>3107</v>
      </c>
      <c r="P7159" s="30">
        <v>146</v>
      </c>
      <c r="Q7159" s="30">
        <v>5</v>
      </c>
      <c r="R7159" s="5" t="s">
        <v>3</v>
      </c>
      <c r="S7159" s="5" t="s">
        <v>43</v>
      </c>
      <c r="T7159" s="5" t="s">
        <v>638</v>
      </c>
      <c r="U7159" s="5" t="s">
        <v>1896</v>
      </c>
      <c r="V7159" s="5" t="s">
        <v>3138</v>
      </c>
      <c r="W7159" s="5" t="s">
        <v>3423</v>
      </c>
      <c r="Z7159" s="3">
        <v>42.707999999999998</v>
      </c>
      <c r="AA7159" s="3">
        <v>-118.575</v>
      </c>
      <c r="AB7159" s="3" t="s">
        <v>2310</v>
      </c>
      <c r="AD7159" s="7" t="s">
        <v>3139</v>
      </c>
      <c r="AF7159" s="3" t="s">
        <v>1640</v>
      </c>
      <c r="AG7159" s="5" t="s">
        <v>1640</v>
      </c>
    </row>
    <row r="7160" spans="1:55" ht="15" customHeight="1">
      <c r="A7160" s="29">
        <v>43424</v>
      </c>
      <c r="E7160" s="13">
        <v>10</v>
      </c>
      <c r="F7160" s="5" t="s">
        <v>1509</v>
      </c>
      <c r="G7160" s="5">
        <v>2018</v>
      </c>
      <c r="L7160" s="5"/>
      <c r="N7160" s="5" t="s">
        <v>3107</v>
      </c>
      <c r="P7160" s="30">
        <v>146</v>
      </c>
      <c r="Q7160" s="30">
        <v>6</v>
      </c>
      <c r="R7160" s="5" t="s">
        <v>3</v>
      </c>
      <c r="S7160" s="5" t="s">
        <v>43</v>
      </c>
      <c r="T7160" s="5" t="s">
        <v>638</v>
      </c>
      <c r="U7160" s="5" t="s">
        <v>1896</v>
      </c>
      <c r="V7160" s="5" t="s">
        <v>3138</v>
      </c>
      <c r="W7160" s="5" t="s">
        <v>3423</v>
      </c>
      <c r="Z7160" s="3">
        <v>42.707999999999998</v>
      </c>
      <c r="AA7160" s="3">
        <v>-118.575</v>
      </c>
      <c r="AB7160" s="3" t="s">
        <v>2310</v>
      </c>
      <c r="AD7160" s="7" t="s">
        <v>3139</v>
      </c>
      <c r="AF7160" s="3" t="s">
        <v>1640</v>
      </c>
      <c r="AG7160" s="5" t="s">
        <v>1640</v>
      </c>
      <c r="BC7160" s="55"/>
    </row>
    <row r="7161" spans="1:55" ht="15" customHeight="1">
      <c r="A7161" s="29">
        <v>43424</v>
      </c>
      <c r="E7161" s="13">
        <v>10</v>
      </c>
      <c r="F7161" s="5" t="s">
        <v>1509</v>
      </c>
      <c r="G7161" s="5">
        <v>2018</v>
      </c>
      <c r="L7161" s="5"/>
      <c r="N7161" s="5" t="s">
        <v>3107</v>
      </c>
      <c r="P7161" s="30">
        <v>146</v>
      </c>
      <c r="Q7161" s="30">
        <v>7</v>
      </c>
      <c r="R7161" s="5" t="s">
        <v>3</v>
      </c>
      <c r="S7161" s="5" t="s">
        <v>43</v>
      </c>
      <c r="T7161" s="5" t="s">
        <v>638</v>
      </c>
      <c r="U7161" s="5" t="s">
        <v>1896</v>
      </c>
      <c r="V7161" s="5" t="s">
        <v>3138</v>
      </c>
      <c r="W7161" s="5" t="s">
        <v>3423</v>
      </c>
      <c r="Z7161" s="3">
        <v>42.707999999999998</v>
      </c>
      <c r="AA7161" s="3">
        <v>-118.575</v>
      </c>
      <c r="AB7161" s="3" t="s">
        <v>2310</v>
      </c>
      <c r="AD7161" s="7" t="s">
        <v>3139</v>
      </c>
      <c r="AF7161" s="3" t="s">
        <v>1640</v>
      </c>
      <c r="AG7161" s="5" t="s">
        <v>1640</v>
      </c>
      <c r="BC7161" s="55"/>
    </row>
    <row r="7162" spans="1:55" ht="15" customHeight="1">
      <c r="A7162" s="29">
        <v>43424</v>
      </c>
      <c r="E7162" s="13">
        <v>10</v>
      </c>
      <c r="F7162" s="5" t="s">
        <v>1509</v>
      </c>
      <c r="G7162" s="5">
        <v>2018</v>
      </c>
      <c r="L7162" s="5"/>
      <c r="N7162" s="5" t="s">
        <v>3107</v>
      </c>
      <c r="P7162" s="30">
        <v>146</v>
      </c>
      <c r="Q7162" s="30">
        <v>8</v>
      </c>
      <c r="R7162" s="5" t="s">
        <v>3</v>
      </c>
      <c r="S7162" s="5" t="s">
        <v>43</v>
      </c>
      <c r="T7162" s="5" t="s">
        <v>638</v>
      </c>
      <c r="U7162" s="5" t="s">
        <v>1896</v>
      </c>
      <c r="V7162" s="5" t="s">
        <v>3138</v>
      </c>
      <c r="W7162" s="5" t="s">
        <v>3423</v>
      </c>
      <c r="Z7162" s="3">
        <v>42.707999999999998</v>
      </c>
      <c r="AA7162" s="3">
        <v>-118.575</v>
      </c>
      <c r="AB7162" s="3" t="s">
        <v>2310</v>
      </c>
      <c r="AD7162" s="7" t="s">
        <v>3139</v>
      </c>
      <c r="AF7162" s="3" t="s">
        <v>1640</v>
      </c>
      <c r="AG7162" s="5" t="s">
        <v>1640</v>
      </c>
      <c r="BC7162" s="55"/>
    </row>
    <row r="7163" spans="1:55" ht="15" customHeight="1">
      <c r="A7163" s="29">
        <v>43424</v>
      </c>
      <c r="E7163" s="13">
        <v>10</v>
      </c>
      <c r="F7163" s="5" t="s">
        <v>1509</v>
      </c>
      <c r="G7163" s="5">
        <v>2018</v>
      </c>
      <c r="L7163" s="5"/>
      <c r="N7163" s="5" t="s">
        <v>3107</v>
      </c>
      <c r="P7163" s="30">
        <v>146</v>
      </c>
      <c r="Q7163" s="30">
        <v>9</v>
      </c>
      <c r="R7163" s="5" t="s">
        <v>3</v>
      </c>
      <c r="S7163" s="5" t="s">
        <v>43</v>
      </c>
      <c r="T7163" s="5" t="s">
        <v>638</v>
      </c>
      <c r="U7163" s="5" t="s">
        <v>1896</v>
      </c>
      <c r="V7163" s="5" t="s">
        <v>3138</v>
      </c>
      <c r="W7163" s="5" t="s">
        <v>3423</v>
      </c>
      <c r="Z7163" s="3">
        <v>42.707999999999998</v>
      </c>
      <c r="AA7163" s="3">
        <v>-118.575</v>
      </c>
      <c r="AB7163" s="3" t="s">
        <v>2310</v>
      </c>
      <c r="AD7163" s="7" t="s">
        <v>3139</v>
      </c>
      <c r="AF7163" s="3" t="s">
        <v>1640</v>
      </c>
      <c r="AG7163" s="5" t="s">
        <v>1640</v>
      </c>
      <c r="BC7163" s="55"/>
    </row>
    <row r="7164" spans="1:55" ht="15" customHeight="1">
      <c r="A7164" s="29">
        <v>43424</v>
      </c>
      <c r="E7164" s="13">
        <v>10</v>
      </c>
      <c r="F7164" s="5" t="s">
        <v>1509</v>
      </c>
      <c r="G7164" s="5">
        <v>2018</v>
      </c>
      <c r="L7164" s="5"/>
      <c r="N7164" s="5" t="s">
        <v>3107</v>
      </c>
      <c r="P7164" s="30">
        <v>146</v>
      </c>
      <c r="Q7164" s="30">
        <v>10</v>
      </c>
      <c r="R7164" s="5" t="s">
        <v>3</v>
      </c>
      <c r="S7164" s="5" t="s">
        <v>43</v>
      </c>
      <c r="T7164" s="5" t="s">
        <v>638</v>
      </c>
      <c r="U7164" s="5" t="s">
        <v>1896</v>
      </c>
      <c r="V7164" s="5" t="s">
        <v>3138</v>
      </c>
      <c r="W7164" s="5" t="s">
        <v>3423</v>
      </c>
      <c r="Z7164" s="3">
        <v>42.707999999999998</v>
      </c>
      <c r="AA7164" s="3">
        <v>-118.575</v>
      </c>
      <c r="AB7164" s="3" t="s">
        <v>2310</v>
      </c>
      <c r="AD7164" s="7" t="s">
        <v>3139</v>
      </c>
      <c r="AF7164" s="3" t="s">
        <v>1640</v>
      </c>
      <c r="AG7164" s="5" t="s">
        <v>1640</v>
      </c>
      <c r="BC7164" s="55"/>
    </row>
    <row r="7165" spans="1:55" ht="15" customHeight="1">
      <c r="A7165" s="29">
        <v>43424</v>
      </c>
      <c r="E7165" s="13">
        <v>10</v>
      </c>
      <c r="F7165" s="5" t="s">
        <v>1509</v>
      </c>
      <c r="G7165" s="5">
        <v>2018</v>
      </c>
      <c r="L7165" s="5"/>
      <c r="N7165" s="5" t="s">
        <v>3107</v>
      </c>
      <c r="P7165" s="30">
        <v>146</v>
      </c>
      <c r="Q7165" s="30">
        <v>11</v>
      </c>
      <c r="R7165" s="5" t="s">
        <v>3</v>
      </c>
      <c r="S7165" s="5" t="s">
        <v>43</v>
      </c>
      <c r="T7165" s="5" t="s">
        <v>638</v>
      </c>
      <c r="U7165" s="5" t="s">
        <v>1896</v>
      </c>
      <c r="V7165" s="5" t="s">
        <v>3138</v>
      </c>
      <c r="W7165" s="5" t="s">
        <v>3423</v>
      </c>
      <c r="Z7165" s="3">
        <v>42.707999999999998</v>
      </c>
      <c r="AA7165" s="3">
        <v>-118.575</v>
      </c>
      <c r="AB7165" s="3" t="s">
        <v>2310</v>
      </c>
      <c r="AD7165" s="7" t="s">
        <v>3139</v>
      </c>
      <c r="AF7165" s="3" t="s">
        <v>1640</v>
      </c>
      <c r="AG7165" s="5" t="s">
        <v>1640</v>
      </c>
      <c r="BC7165" s="55"/>
    </row>
    <row r="7166" spans="1:55" ht="15" customHeight="1">
      <c r="A7166" s="29">
        <v>43424</v>
      </c>
      <c r="E7166" s="13">
        <v>10</v>
      </c>
      <c r="F7166" s="5" t="s">
        <v>1509</v>
      </c>
      <c r="G7166" s="5">
        <v>2018</v>
      </c>
      <c r="L7166" s="5"/>
      <c r="N7166" s="5" t="s">
        <v>3107</v>
      </c>
      <c r="P7166" s="30">
        <v>146</v>
      </c>
      <c r="Q7166" s="30">
        <v>12</v>
      </c>
      <c r="R7166" s="5" t="s">
        <v>3</v>
      </c>
      <c r="S7166" s="5" t="s">
        <v>43</v>
      </c>
      <c r="T7166" s="5" t="s">
        <v>638</v>
      </c>
      <c r="U7166" s="5" t="s">
        <v>1896</v>
      </c>
      <c r="V7166" s="5" t="s">
        <v>3138</v>
      </c>
      <c r="W7166" s="5" t="s">
        <v>3423</v>
      </c>
      <c r="Z7166" s="3">
        <v>42.707999999999998</v>
      </c>
      <c r="AA7166" s="3">
        <v>-118.575</v>
      </c>
      <c r="AB7166" s="3" t="s">
        <v>2310</v>
      </c>
      <c r="AD7166" s="7" t="s">
        <v>3139</v>
      </c>
      <c r="AF7166" s="3" t="s">
        <v>1640</v>
      </c>
      <c r="AG7166" s="5" t="s">
        <v>1640</v>
      </c>
      <c r="BC7166" s="55"/>
    </row>
    <row r="7167" spans="1:55" ht="15" customHeight="1">
      <c r="A7167" s="29">
        <v>43424</v>
      </c>
      <c r="E7167" s="13">
        <v>10</v>
      </c>
      <c r="F7167" s="5" t="s">
        <v>1509</v>
      </c>
      <c r="G7167" s="5">
        <v>2018</v>
      </c>
      <c r="L7167" s="5"/>
      <c r="N7167" s="5" t="s">
        <v>3107</v>
      </c>
      <c r="P7167" s="30">
        <v>146</v>
      </c>
      <c r="Q7167" s="30">
        <v>13</v>
      </c>
      <c r="R7167" s="5" t="s">
        <v>3</v>
      </c>
      <c r="S7167" s="5" t="s">
        <v>43</v>
      </c>
      <c r="T7167" s="5" t="s">
        <v>638</v>
      </c>
      <c r="U7167" s="5" t="s">
        <v>1896</v>
      </c>
      <c r="V7167" s="5" t="s">
        <v>3138</v>
      </c>
      <c r="W7167" s="5" t="s">
        <v>3423</v>
      </c>
      <c r="Z7167" s="3">
        <v>42.707999999999998</v>
      </c>
      <c r="AA7167" s="3">
        <v>-118.575</v>
      </c>
      <c r="AB7167" s="3" t="s">
        <v>2310</v>
      </c>
      <c r="AD7167" s="7" t="s">
        <v>3139</v>
      </c>
      <c r="AF7167" s="3" t="s">
        <v>1640</v>
      </c>
      <c r="AG7167" s="5" t="s">
        <v>1640</v>
      </c>
    </row>
    <row r="7168" spans="1:55" ht="15" customHeight="1">
      <c r="A7168" s="29">
        <v>43424</v>
      </c>
      <c r="E7168" s="13">
        <v>10</v>
      </c>
      <c r="F7168" s="5" t="s">
        <v>1509</v>
      </c>
      <c r="G7168" s="5">
        <v>2018</v>
      </c>
      <c r="H7168" s="14">
        <v>0.50694444444444398</v>
      </c>
      <c r="I7168" s="5">
        <v>10</v>
      </c>
      <c r="J7168" s="3" t="s">
        <v>1509</v>
      </c>
      <c r="K7168" s="5">
        <v>2018</v>
      </c>
      <c r="L7168" s="5" t="str">
        <f t="shared" ref="L7168:L7174" si="127">CONCATENATE("-",I7168,".",J7168)</f>
        <v>-10.vii</v>
      </c>
      <c r="M7168" s="19">
        <v>0.6875</v>
      </c>
      <c r="N7168" s="5" t="s">
        <v>3108</v>
      </c>
      <c r="P7168" s="30">
        <v>147</v>
      </c>
      <c r="Q7168" s="30">
        <v>1</v>
      </c>
      <c r="R7168" s="5" t="s">
        <v>3</v>
      </c>
      <c r="S7168" s="5" t="s">
        <v>43</v>
      </c>
      <c r="T7168" s="5" t="s">
        <v>638</v>
      </c>
      <c r="U7168" s="5" t="s">
        <v>1896</v>
      </c>
      <c r="V7168" s="5" t="s">
        <v>3138</v>
      </c>
      <c r="W7168" s="5" t="s">
        <v>3423</v>
      </c>
      <c r="Z7168" s="3">
        <v>42.707999999999998</v>
      </c>
      <c r="AA7168" s="3">
        <v>-118.575</v>
      </c>
      <c r="AB7168" s="3" t="s">
        <v>1665</v>
      </c>
      <c r="AC7168" s="3" t="s">
        <v>1665</v>
      </c>
      <c r="AF7168" s="3" t="s">
        <v>1640</v>
      </c>
      <c r="AG7168" s="5" t="s">
        <v>1640</v>
      </c>
    </row>
    <row r="7169" spans="1:33" ht="15" customHeight="1">
      <c r="A7169" s="29">
        <v>43424</v>
      </c>
      <c r="E7169" s="13">
        <v>10</v>
      </c>
      <c r="F7169" s="5" t="s">
        <v>1509</v>
      </c>
      <c r="G7169" s="5">
        <v>2018</v>
      </c>
      <c r="H7169" s="14">
        <v>0.50694444444444398</v>
      </c>
      <c r="I7169" s="5">
        <v>10</v>
      </c>
      <c r="J7169" s="3" t="s">
        <v>1509</v>
      </c>
      <c r="K7169" s="5">
        <v>2018</v>
      </c>
      <c r="L7169" s="5" t="str">
        <f t="shared" si="127"/>
        <v>-10.vii</v>
      </c>
      <c r="M7169" s="19">
        <v>0.6875</v>
      </c>
      <c r="N7169" s="5" t="s">
        <v>3108</v>
      </c>
      <c r="P7169" s="30">
        <v>147</v>
      </c>
      <c r="Q7169" s="30">
        <v>2</v>
      </c>
      <c r="R7169" s="5" t="s">
        <v>3</v>
      </c>
      <c r="S7169" s="5" t="s">
        <v>43</v>
      </c>
      <c r="T7169" s="5" t="s">
        <v>638</v>
      </c>
      <c r="U7169" s="5" t="s">
        <v>1896</v>
      </c>
      <c r="V7169" s="5" t="s">
        <v>3138</v>
      </c>
      <c r="W7169" s="5" t="s">
        <v>3423</v>
      </c>
      <c r="Z7169" s="3">
        <v>42.707999999999998</v>
      </c>
      <c r="AA7169" s="3">
        <v>-118.575</v>
      </c>
      <c r="AB7169" s="3" t="s">
        <v>1665</v>
      </c>
      <c r="AC7169" s="3" t="s">
        <v>1665</v>
      </c>
      <c r="AF7169" s="3" t="s">
        <v>1640</v>
      </c>
      <c r="AG7169" s="5" t="s">
        <v>1640</v>
      </c>
    </row>
    <row r="7170" spans="1:33" ht="15" customHeight="1">
      <c r="A7170" s="29">
        <v>43424</v>
      </c>
      <c r="E7170" s="13">
        <v>10</v>
      </c>
      <c r="F7170" s="5" t="s">
        <v>1509</v>
      </c>
      <c r="G7170" s="5">
        <v>2018</v>
      </c>
      <c r="H7170" s="14">
        <v>0.50694444444444398</v>
      </c>
      <c r="I7170" s="5">
        <v>10</v>
      </c>
      <c r="J7170" s="3" t="s">
        <v>1509</v>
      </c>
      <c r="K7170" s="5">
        <v>2018</v>
      </c>
      <c r="L7170" s="5" t="str">
        <f t="shared" si="127"/>
        <v>-10.vii</v>
      </c>
      <c r="M7170" s="19">
        <v>0.6875</v>
      </c>
      <c r="N7170" s="5" t="s">
        <v>3108</v>
      </c>
      <c r="P7170" s="30">
        <v>147</v>
      </c>
      <c r="Q7170" s="30">
        <v>3</v>
      </c>
      <c r="R7170" s="5" t="s">
        <v>3</v>
      </c>
      <c r="S7170" s="5" t="s">
        <v>43</v>
      </c>
      <c r="T7170" s="5" t="s">
        <v>638</v>
      </c>
      <c r="U7170" s="5" t="s">
        <v>1896</v>
      </c>
      <c r="V7170" s="5" t="s">
        <v>3138</v>
      </c>
      <c r="W7170" s="5" t="s">
        <v>3423</v>
      </c>
      <c r="Z7170" s="3">
        <v>42.707999999999998</v>
      </c>
      <c r="AA7170" s="3">
        <v>-118.575</v>
      </c>
      <c r="AB7170" s="3" t="s">
        <v>1665</v>
      </c>
      <c r="AC7170" s="3" t="s">
        <v>1665</v>
      </c>
      <c r="AF7170" s="3" t="s">
        <v>1640</v>
      </c>
      <c r="AG7170" s="5" t="s">
        <v>1640</v>
      </c>
    </row>
    <row r="7171" spans="1:33" ht="15" customHeight="1">
      <c r="A7171" s="29">
        <v>43424</v>
      </c>
      <c r="E7171" s="13">
        <v>10</v>
      </c>
      <c r="F7171" s="5" t="s">
        <v>1509</v>
      </c>
      <c r="G7171" s="5">
        <v>2018</v>
      </c>
      <c r="H7171" s="14">
        <v>0.50694444444444398</v>
      </c>
      <c r="I7171" s="5">
        <v>10</v>
      </c>
      <c r="J7171" s="3" t="s">
        <v>1509</v>
      </c>
      <c r="K7171" s="5">
        <v>2018</v>
      </c>
      <c r="L7171" s="5" t="str">
        <f t="shared" si="127"/>
        <v>-10.vii</v>
      </c>
      <c r="M7171" s="19">
        <v>0.6875</v>
      </c>
      <c r="N7171" s="5" t="s">
        <v>3108</v>
      </c>
      <c r="P7171" s="30">
        <v>147</v>
      </c>
      <c r="Q7171" s="30">
        <v>4</v>
      </c>
      <c r="R7171" s="5" t="s">
        <v>3</v>
      </c>
      <c r="S7171" s="5" t="s">
        <v>43</v>
      </c>
      <c r="T7171" s="5" t="s">
        <v>638</v>
      </c>
      <c r="U7171" s="5" t="s">
        <v>1896</v>
      </c>
      <c r="V7171" s="5" t="s">
        <v>3138</v>
      </c>
      <c r="W7171" s="5" t="s">
        <v>3423</v>
      </c>
      <c r="Z7171" s="3">
        <v>42.707999999999998</v>
      </c>
      <c r="AA7171" s="3">
        <v>-118.575</v>
      </c>
      <c r="AB7171" s="3" t="s">
        <v>1665</v>
      </c>
      <c r="AC7171" s="3" t="s">
        <v>1665</v>
      </c>
      <c r="AF7171" s="3" t="s">
        <v>1640</v>
      </c>
      <c r="AG7171" s="5" t="s">
        <v>1640</v>
      </c>
    </row>
    <row r="7172" spans="1:33" ht="15" customHeight="1">
      <c r="A7172" s="29">
        <v>43424</v>
      </c>
      <c r="E7172" s="13">
        <v>10</v>
      </c>
      <c r="F7172" s="5" t="s">
        <v>1509</v>
      </c>
      <c r="G7172" s="5">
        <v>2018</v>
      </c>
      <c r="H7172" s="14">
        <v>0.50694444444444398</v>
      </c>
      <c r="I7172" s="5">
        <v>10</v>
      </c>
      <c r="J7172" s="3" t="s">
        <v>1509</v>
      </c>
      <c r="K7172" s="5">
        <v>2018</v>
      </c>
      <c r="L7172" s="5" t="str">
        <f t="shared" si="127"/>
        <v>-10.vii</v>
      </c>
      <c r="M7172" s="19">
        <v>0.6875</v>
      </c>
      <c r="N7172" s="5" t="s">
        <v>3108</v>
      </c>
      <c r="P7172" s="30">
        <v>147</v>
      </c>
      <c r="Q7172" s="30">
        <v>5</v>
      </c>
      <c r="R7172" s="5" t="s">
        <v>3</v>
      </c>
      <c r="S7172" s="5" t="s">
        <v>43</v>
      </c>
      <c r="T7172" s="5" t="s">
        <v>638</v>
      </c>
      <c r="U7172" s="5" t="s">
        <v>1896</v>
      </c>
      <c r="V7172" s="5" t="s">
        <v>3138</v>
      </c>
      <c r="W7172" s="5" t="s">
        <v>3423</v>
      </c>
      <c r="Z7172" s="3">
        <v>42.707999999999998</v>
      </c>
      <c r="AA7172" s="3">
        <v>-118.575</v>
      </c>
      <c r="AB7172" s="3" t="s">
        <v>1665</v>
      </c>
      <c r="AC7172" s="3" t="s">
        <v>1665</v>
      </c>
      <c r="AF7172" s="3" t="s">
        <v>1640</v>
      </c>
      <c r="AG7172" s="5" t="s">
        <v>1640</v>
      </c>
    </row>
    <row r="7173" spans="1:33" ht="15" customHeight="1">
      <c r="A7173" s="29">
        <v>43424</v>
      </c>
      <c r="E7173" s="13">
        <v>10</v>
      </c>
      <c r="F7173" s="5" t="s">
        <v>1509</v>
      </c>
      <c r="G7173" s="5">
        <v>2018</v>
      </c>
      <c r="H7173" s="14">
        <v>0.50694444444444398</v>
      </c>
      <c r="I7173" s="5">
        <v>10</v>
      </c>
      <c r="J7173" s="3" t="s">
        <v>1509</v>
      </c>
      <c r="K7173" s="5">
        <v>2018</v>
      </c>
      <c r="L7173" s="5" t="str">
        <f t="shared" si="127"/>
        <v>-10.vii</v>
      </c>
      <c r="M7173" s="19">
        <v>0.6875</v>
      </c>
      <c r="N7173" s="5" t="s">
        <v>3108</v>
      </c>
      <c r="P7173" s="30">
        <v>147</v>
      </c>
      <c r="Q7173" s="30">
        <v>6</v>
      </c>
      <c r="R7173" s="5" t="s">
        <v>3</v>
      </c>
      <c r="S7173" s="5" t="s">
        <v>43</v>
      </c>
      <c r="T7173" s="5" t="s">
        <v>638</v>
      </c>
      <c r="U7173" s="5" t="s">
        <v>1896</v>
      </c>
      <c r="V7173" s="5" t="s">
        <v>3138</v>
      </c>
      <c r="W7173" s="5" t="s">
        <v>3423</v>
      </c>
      <c r="Z7173" s="3">
        <v>42.707999999999998</v>
      </c>
      <c r="AA7173" s="3">
        <v>-118.575</v>
      </c>
      <c r="AB7173" s="3" t="s">
        <v>1665</v>
      </c>
      <c r="AC7173" s="3" t="s">
        <v>1665</v>
      </c>
      <c r="AF7173" s="3" t="s">
        <v>1640</v>
      </c>
      <c r="AG7173" s="5" t="s">
        <v>1640</v>
      </c>
    </row>
    <row r="7174" spans="1:33" ht="15" customHeight="1">
      <c r="A7174" s="29">
        <v>43424</v>
      </c>
      <c r="E7174" s="13">
        <v>10</v>
      </c>
      <c r="F7174" s="5" t="s">
        <v>1509</v>
      </c>
      <c r="G7174" s="5">
        <v>2018</v>
      </c>
      <c r="H7174" s="14">
        <v>0.50694444444444398</v>
      </c>
      <c r="I7174" s="5">
        <v>10</v>
      </c>
      <c r="J7174" s="3" t="s">
        <v>1509</v>
      </c>
      <c r="K7174" s="5">
        <v>2018</v>
      </c>
      <c r="L7174" s="5" t="str">
        <f t="shared" si="127"/>
        <v>-10.vii</v>
      </c>
      <c r="M7174" s="19">
        <v>0.6875</v>
      </c>
      <c r="N7174" s="5" t="s">
        <v>3108</v>
      </c>
      <c r="P7174" s="30">
        <v>147</v>
      </c>
      <c r="Q7174" s="30">
        <v>7</v>
      </c>
      <c r="R7174" s="5" t="s">
        <v>3</v>
      </c>
      <c r="S7174" s="5" t="s">
        <v>43</v>
      </c>
      <c r="T7174" s="5" t="s">
        <v>638</v>
      </c>
      <c r="U7174" s="5" t="s">
        <v>1896</v>
      </c>
      <c r="V7174" s="5" t="s">
        <v>3138</v>
      </c>
      <c r="W7174" s="5" t="s">
        <v>3423</v>
      </c>
      <c r="Z7174" s="3">
        <v>42.707999999999998</v>
      </c>
      <c r="AA7174" s="3">
        <v>-118.575</v>
      </c>
      <c r="AB7174" s="3" t="s">
        <v>1665</v>
      </c>
      <c r="AC7174" s="3" t="s">
        <v>1665</v>
      </c>
      <c r="AF7174" s="3" t="s">
        <v>1640</v>
      </c>
      <c r="AG7174" s="5" t="s">
        <v>1640</v>
      </c>
    </row>
    <row r="7175" spans="1:33" ht="15" customHeight="1">
      <c r="A7175" s="29">
        <v>43424</v>
      </c>
      <c r="E7175" s="13">
        <v>10</v>
      </c>
      <c r="F7175" s="5" t="s">
        <v>1509</v>
      </c>
      <c r="G7175" s="5">
        <v>2018</v>
      </c>
      <c r="H7175" s="14">
        <v>0.58333333333333304</v>
      </c>
      <c r="L7175" s="5"/>
      <c r="N7175" s="5" t="s">
        <v>3109</v>
      </c>
      <c r="P7175" s="30">
        <v>148</v>
      </c>
      <c r="Q7175" s="30">
        <v>1</v>
      </c>
      <c r="R7175" s="5" t="s">
        <v>3</v>
      </c>
      <c r="S7175" s="5" t="s">
        <v>43</v>
      </c>
      <c r="T7175" s="5" t="s">
        <v>638</v>
      </c>
      <c r="U7175" s="5" t="s">
        <v>1896</v>
      </c>
      <c r="V7175" s="5" t="s">
        <v>3145</v>
      </c>
      <c r="W7175" s="5" t="s">
        <v>3146</v>
      </c>
      <c r="Z7175" s="3">
        <v>42.408000000000001</v>
      </c>
      <c r="AA7175" s="3">
        <v>-118.3522</v>
      </c>
      <c r="AB7175" s="3" t="s">
        <v>2310</v>
      </c>
      <c r="AD7175" s="7" t="s">
        <v>3147</v>
      </c>
      <c r="AF7175" s="3" t="s">
        <v>1640</v>
      </c>
      <c r="AG7175" s="5" t="s">
        <v>1640</v>
      </c>
    </row>
    <row r="7176" spans="1:33" ht="15" customHeight="1">
      <c r="A7176" s="29">
        <v>43424</v>
      </c>
      <c r="E7176" s="13">
        <v>10</v>
      </c>
      <c r="F7176" s="5" t="s">
        <v>1509</v>
      </c>
      <c r="G7176" s="5">
        <v>2018</v>
      </c>
      <c r="H7176" s="14">
        <v>0.58333333333333304</v>
      </c>
      <c r="L7176" s="5"/>
      <c r="N7176" s="5" t="s">
        <v>3109</v>
      </c>
      <c r="P7176" s="30">
        <v>148</v>
      </c>
      <c r="Q7176" s="30">
        <v>2</v>
      </c>
      <c r="R7176" s="5" t="s">
        <v>3</v>
      </c>
      <c r="S7176" s="5" t="s">
        <v>43</v>
      </c>
      <c r="T7176" s="5" t="s">
        <v>638</v>
      </c>
      <c r="U7176" s="5" t="s">
        <v>1896</v>
      </c>
      <c r="V7176" s="5" t="s">
        <v>3145</v>
      </c>
      <c r="W7176" s="5" t="s">
        <v>3146</v>
      </c>
      <c r="Z7176" s="3">
        <v>42.408000000000001</v>
      </c>
      <c r="AA7176" s="3">
        <v>-118.3522</v>
      </c>
      <c r="AB7176" s="3" t="s">
        <v>2310</v>
      </c>
      <c r="AD7176" s="7" t="s">
        <v>3147</v>
      </c>
      <c r="AF7176" s="3" t="s">
        <v>1640</v>
      </c>
      <c r="AG7176" s="5" t="s">
        <v>1640</v>
      </c>
    </row>
    <row r="7177" spans="1:33" ht="15" customHeight="1">
      <c r="A7177" s="29">
        <v>43424</v>
      </c>
      <c r="E7177" s="13">
        <v>10</v>
      </c>
      <c r="F7177" s="5" t="s">
        <v>1509</v>
      </c>
      <c r="G7177" s="5">
        <v>2018</v>
      </c>
      <c r="H7177" s="14">
        <v>0.58333333333333304</v>
      </c>
      <c r="L7177" s="5"/>
      <c r="N7177" s="5" t="s">
        <v>3109</v>
      </c>
      <c r="P7177" s="30">
        <v>148</v>
      </c>
      <c r="Q7177" s="30">
        <v>3</v>
      </c>
      <c r="R7177" s="5" t="s">
        <v>3</v>
      </c>
      <c r="S7177" s="5" t="s">
        <v>43</v>
      </c>
      <c r="T7177" s="5" t="s">
        <v>638</v>
      </c>
      <c r="U7177" s="5" t="s">
        <v>1896</v>
      </c>
      <c r="V7177" s="5" t="s">
        <v>3145</v>
      </c>
      <c r="W7177" s="5" t="s">
        <v>3146</v>
      </c>
      <c r="Z7177" s="3">
        <v>42.408000000000001</v>
      </c>
      <c r="AA7177" s="3">
        <v>-118.3522</v>
      </c>
      <c r="AB7177" s="3" t="s">
        <v>2310</v>
      </c>
      <c r="AD7177" s="7" t="s">
        <v>3147</v>
      </c>
      <c r="AF7177" s="3" t="s">
        <v>1640</v>
      </c>
      <c r="AG7177" s="5" t="s">
        <v>1640</v>
      </c>
    </row>
    <row r="7178" spans="1:33">
      <c r="A7178" s="29">
        <v>43424</v>
      </c>
      <c r="E7178" s="13">
        <v>10</v>
      </c>
      <c r="F7178" s="5" t="s">
        <v>1509</v>
      </c>
      <c r="G7178" s="5">
        <v>2018</v>
      </c>
      <c r="H7178" s="14">
        <v>0.58333333333333304</v>
      </c>
      <c r="L7178" s="5"/>
      <c r="N7178" s="5" t="s">
        <v>3109</v>
      </c>
      <c r="P7178" s="30">
        <v>148</v>
      </c>
      <c r="Q7178" s="30">
        <v>4</v>
      </c>
      <c r="R7178" s="5" t="s">
        <v>3</v>
      </c>
      <c r="S7178" s="5" t="s">
        <v>43</v>
      </c>
      <c r="T7178" s="5" t="s">
        <v>638</v>
      </c>
      <c r="U7178" s="5" t="s">
        <v>1896</v>
      </c>
      <c r="V7178" s="5" t="s">
        <v>3145</v>
      </c>
      <c r="W7178" s="5" t="s">
        <v>3146</v>
      </c>
      <c r="Z7178" s="3">
        <v>42.408000000000001</v>
      </c>
      <c r="AA7178" s="3">
        <v>-118.3522</v>
      </c>
      <c r="AB7178" s="3" t="s">
        <v>2310</v>
      </c>
      <c r="AD7178" s="7" t="s">
        <v>3147</v>
      </c>
      <c r="AF7178" s="3" t="s">
        <v>1640</v>
      </c>
      <c r="AG7178" s="5" t="s">
        <v>1640</v>
      </c>
    </row>
    <row r="7179" spans="1:33">
      <c r="A7179" s="29">
        <v>43424</v>
      </c>
      <c r="E7179" s="13">
        <v>10</v>
      </c>
      <c r="F7179" s="5" t="s">
        <v>1509</v>
      </c>
      <c r="G7179" s="5">
        <v>2018</v>
      </c>
      <c r="H7179" s="14">
        <v>0.58333333333333304</v>
      </c>
      <c r="L7179" s="5"/>
      <c r="N7179" s="5" t="s">
        <v>3109</v>
      </c>
      <c r="P7179" s="30">
        <v>148</v>
      </c>
      <c r="Q7179" s="30">
        <v>5</v>
      </c>
      <c r="R7179" s="5" t="s">
        <v>3</v>
      </c>
      <c r="S7179" s="5" t="s">
        <v>43</v>
      </c>
      <c r="T7179" s="5" t="s">
        <v>638</v>
      </c>
      <c r="U7179" s="5" t="s">
        <v>1896</v>
      </c>
      <c r="V7179" s="5" t="s">
        <v>3145</v>
      </c>
      <c r="W7179" s="5" t="s">
        <v>3146</v>
      </c>
      <c r="Z7179" s="3">
        <v>42.408000000000001</v>
      </c>
      <c r="AA7179" s="3">
        <v>-118.3522</v>
      </c>
      <c r="AB7179" s="3" t="s">
        <v>2310</v>
      </c>
      <c r="AD7179" s="7" t="s">
        <v>3147</v>
      </c>
      <c r="AF7179" s="3" t="s">
        <v>1640</v>
      </c>
      <c r="AG7179" s="5" t="s">
        <v>1640</v>
      </c>
    </row>
    <row r="7180" spans="1:33">
      <c r="A7180" s="29">
        <v>43424</v>
      </c>
      <c r="E7180" s="13">
        <v>10</v>
      </c>
      <c r="F7180" s="5" t="s">
        <v>1509</v>
      </c>
      <c r="G7180" s="5">
        <v>2018</v>
      </c>
      <c r="H7180" s="14">
        <v>0.58333333333333304</v>
      </c>
      <c r="L7180" s="5"/>
      <c r="N7180" s="5" t="s">
        <v>3109</v>
      </c>
      <c r="P7180" s="30">
        <v>148</v>
      </c>
      <c r="Q7180" s="30">
        <v>6</v>
      </c>
      <c r="R7180" s="5" t="s">
        <v>3</v>
      </c>
      <c r="S7180" s="5" t="s">
        <v>43</v>
      </c>
      <c r="T7180" s="5" t="s">
        <v>638</v>
      </c>
      <c r="U7180" s="5" t="s">
        <v>1896</v>
      </c>
      <c r="V7180" s="5" t="s">
        <v>3145</v>
      </c>
      <c r="W7180" s="5" t="s">
        <v>3146</v>
      </c>
      <c r="Z7180" s="3">
        <v>42.408000000000001</v>
      </c>
      <c r="AA7180" s="3">
        <v>-118.3522</v>
      </c>
      <c r="AB7180" s="3" t="s">
        <v>2310</v>
      </c>
      <c r="AD7180" s="7" t="s">
        <v>3147</v>
      </c>
      <c r="AF7180" s="3" t="s">
        <v>1640</v>
      </c>
      <c r="AG7180" s="5" t="s">
        <v>1640</v>
      </c>
    </row>
    <row r="7181" spans="1:33">
      <c r="A7181" s="29">
        <v>43424</v>
      </c>
      <c r="E7181" s="13">
        <v>10</v>
      </c>
      <c r="F7181" s="5" t="s">
        <v>1509</v>
      </c>
      <c r="G7181" s="5">
        <v>2018</v>
      </c>
      <c r="H7181" s="14">
        <v>0.58333333333333304</v>
      </c>
      <c r="L7181" s="5"/>
      <c r="N7181" s="5" t="s">
        <v>3109</v>
      </c>
      <c r="P7181" s="30">
        <v>148</v>
      </c>
      <c r="Q7181" s="30">
        <v>7</v>
      </c>
      <c r="R7181" s="5" t="s">
        <v>3</v>
      </c>
      <c r="S7181" s="5" t="s">
        <v>43</v>
      </c>
      <c r="T7181" s="5" t="s">
        <v>638</v>
      </c>
      <c r="U7181" s="5" t="s">
        <v>1896</v>
      </c>
      <c r="V7181" s="5" t="s">
        <v>3145</v>
      </c>
      <c r="W7181" s="5" t="s">
        <v>3146</v>
      </c>
      <c r="Z7181" s="3">
        <v>42.408000000000001</v>
      </c>
      <c r="AA7181" s="3">
        <v>-118.3522</v>
      </c>
      <c r="AB7181" s="3" t="s">
        <v>2310</v>
      </c>
      <c r="AD7181" s="7" t="s">
        <v>3147</v>
      </c>
      <c r="AF7181" s="3" t="s">
        <v>1640</v>
      </c>
      <c r="AG7181" s="5" t="s">
        <v>1640</v>
      </c>
    </row>
    <row r="7182" spans="1:33">
      <c r="A7182" s="29">
        <v>43424</v>
      </c>
      <c r="E7182" s="13">
        <v>10</v>
      </c>
      <c r="F7182" s="5" t="s">
        <v>1509</v>
      </c>
      <c r="G7182" s="5">
        <v>2018</v>
      </c>
      <c r="H7182" s="14">
        <v>0.58333333333333304</v>
      </c>
      <c r="L7182" s="5"/>
      <c r="N7182" s="5" t="s">
        <v>3109</v>
      </c>
      <c r="P7182" s="30">
        <v>148</v>
      </c>
      <c r="Q7182" s="30">
        <v>8</v>
      </c>
      <c r="R7182" s="5" t="s">
        <v>3</v>
      </c>
      <c r="S7182" s="5" t="s">
        <v>43</v>
      </c>
      <c r="T7182" s="5" t="s">
        <v>638</v>
      </c>
      <c r="U7182" s="5" t="s">
        <v>1896</v>
      </c>
      <c r="V7182" s="5" t="s">
        <v>3145</v>
      </c>
      <c r="W7182" s="5" t="s">
        <v>3146</v>
      </c>
      <c r="Z7182" s="3">
        <v>42.408000000000001</v>
      </c>
      <c r="AA7182" s="3">
        <v>-118.3522</v>
      </c>
      <c r="AB7182" s="3" t="s">
        <v>2310</v>
      </c>
      <c r="AD7182" s="7" t="s">
        <v>3147</v>
      </c>
      <c r="AF7182" s="3" t="s">
        <v>1640</v>
      </c>
      <c r="AG7182" s="5" t="s">
        <v>1640</v>
      </c>
    </row>
    <row r="7183" spans="1:33">
      <c r="A7183" s="29">
        <v>43424</v>
      </c>
      <c r="E7183" s="13">
        <v>10</v>
      </c>
      <c r="F7183" s="5" t="s">
        <v>1509</v>
      </c>
      <c r="G7183" s="5">
        <v>2018</v>
      </c>
      <c r="L7183" s="5"/>
      <c r="N7183" s="5" t="s">
        <v>3110</v>
      </c>
      <c r="P7183" s="30">
        <v>149</v>
      </c>
      <c r="Q7183" s="30">
        <v>1</v>
      </c>
      <c r="R7183" s="5" t="s">
        <v>3</v>
      </c>
      <c r="S7183" s="5" t="s">
        <v>43</v>
      </c>
      <c r="T7183" s="5" t="s">
        <v>638</v>
      </c>
      <c r="U7183" s="5" t="s">
        <v>1896</v>
      </c>
      <c r="V7183" s="5" t="s">
        <v>3148</v>
      </c>
      <c r="W7183" s="5" t="s">
        <v>3252</v>
      </c>
      <c r="Z7183" s="3">
        <v>42.401000000000003</v>
      </c>
      <c r="AA7183" s="3">
        <v>-118.363</v>
      </c>
      <c r="AB7183" s="3" t="s">
        <v>2310</v>
      </c>
      <c r="AF7183" s="3" t="s">
        <v>1640</v>
      </c>
      <c r="AG7183" s="5" t="s">
        <v>1640</v>
      </c>
    </row>
    <row r="7184" spans="1:33">
      <c r="A7184" s="29">
        <v>43424</v>
      </c>
      <c r="E7184" s="13">
        <v>10</v>
      </c>
      <c r="F7184" s="5" t="s">
        <v>1509</v>
      </c>
      <c r="G7184" s="5">
        <v>2018</v>
      </c>
      <c r="L7184" s="5"/>
      <c r="N7184" s="5" t="s">
        <v>3110</v>
      </c>
      <c r="P7184" s="30">
        <v>149</v>
      </c>
      <c r="Q7184" s="30">
        <v>2</v>
      </c>
      <c r="R7184" s="5" t="s">
        <v>3</v>
      </c>
      <c r="S7184" s="5" t="s">
        <v>43</v>
      </c>
      <c r="T7184" s="5" t="s">
        <v>638</v>
      </c>
      <c r="U7184" s="5" t="s">
        <v>1896</v>
      </c>
      <c r="V7184" s="5" t="s">
        <v>3148</v>
      </c>
      <c r="W7184" s="5" t="s">
        <v>3252</v>
      </c>
      <c r="Z7184" s="3">
        <v>42.401000000000003</v>
      </c>
      <c r="AA7184" s="3">
        <v>-118.363</v>
      </c>
      <c r="AB7184" s="3" t="s">
        <v>2310</v>
      </c>
      <c r="AF7184" s="3" t="s">
        <v>1640</v>
      </c>
      <c r="AG7184" s="5" t="s">
        <v>1640</v>
      </c>
    </row>
    <row r="7185" spans="1:33">
      <c r="A7185" s="29">
        <v>43424</v>
      </c>
      <c r="E7185" s="13">
        <v>10</v>
      </c>
      <c r="F7185" s="5" t="s">
        <v>1509</v>
      </c>
      <c r="G7185" s="5">
        <v>2018</v>
      </c>
      <c r="L7185" s="5"/>
      <c r="N7185" s="5" t="s">
        <v>3110</v>
      </c>
      <c r="P7185" s="30">
        <v>149</v>
      </c>
      <c r="Q7185" s="30">
        <v>3</v>
      </c>
      <c r="R7185" s="5" t="s">
        <v>3</v>
      </c>
      <c r="S7185" s="5" t="s">
        <v>43</v>
      </c>
      <c r="T7185" s="5" t="s">
        <v>638</v>
      </c>
      <c r="U7185" s="5" t="s">
        <v>1896</v>
      </c>
      <c r="V7185" s="5" t="s">
        <v>3148</v>
      </c>
      <c r="W7185" s="5" t="s">
        <v>3252</v>
      </c>
      <c r="Z7185" s="3">
        <v>42.401000000000003</v>
      </c>
      <c r="AA7185" s="3">
        <v>-118.363</v>
      </c>
      <c r="AB7185" s="3" t="s">
        <v>2310</v>
      </c>
      <c r="AF7185" s="3" t="s">
        <v>1640</v>
      </c>
      <c r="AG7185" s="5" t="s">
        <v>1640</v>
      </c>
    </row>
    <row r="7186" spans="1:33">
      <c r="A7186" s="29">
        <v>43424</v>
      </c>
      <c r="E7186" s="13">
        <v>10</v>
      </c>
      <c r="F7186" s="5" t="s">
        <v>1509</v>
      </c>
      <c r="G7186" s="5">
        <v>2018</v>
      </c>
      <c r="L7186" s="5"/>
      <c r="N7186" s="5" t="s">
        <v>3110</v>
      </c>
      <c r="P7186" s="30">
        <v>149</v>
      </c>
      <c r="Q7186" s="30">
        <v>4</v>
      </c>
      <c r="R7186" s="5" t="s">
        <v>3</v>
      </c>
      <c r="S7186" s="5" t="s">
        <v>43</v>
      </c>
      <c r="T7186" s="5" t="s">
        <v>638</v>
      </c>
      <c r="U7186" s="5" t="s">
        <v>1896</v>
      </c>
      <c r="V7186" s="5" t="s">
        <v>3148</v>
      </c>
      <c r="W7186" s="5" t="s">
        <v>3252</v>
      </c>
      <c r="Z7186" s="3">
        <v>42.401000000000003</v>
      </c>
      <c r="AA7186" s="3">
        <v>-118.363</v>
      </c>
      <c r="AB7186" s="3" t="s">
        <v>2310</v>
      </c>
      <c r="AF7186" s="3" t="s">
        <v>1640</v>
      </c>
      <c r="AG7186" s="5" t="s">
        <v>1640</v>
      </c>
    </row>
    <row r="7187" spans="1:33">
      <c r="A7187" s="29">
        <v>43424</v>
      </c>
      <c r="E7187" s="13">
        <v>11</v>
      </c>
      <c r="F7187" s="5" t="s">
        <v>1509</v>
      </c>
      <c r="G7187" s="5">
        <v>2018</v>
      </c>
      <c r="H7187" s="14">
        <v>0.40625</v>
      </c>
      <c r="L7187" s="5"/>
      <c r="N7187" s="5" t="s">
        <v>3111</v>
      </c>
      <c r="P7187" s="30">
        <v>150</v>
      </c>
      <c r="Q7187" s="30">
        <v>1</v>
      </c>
      <c r="R7187" s="5" t="s">
        <v>3</v>
      </c>
      <c r="S7187" s="5" t="s">
        <v>43</v>
      </c>
      <c r="T7187" s="5" t="s">
        <v>638</v>
      </c>
      <c r="U7187" s="5" t="s">
        <v>1896</v>
      </c>
      <c r="V7187" s="5" t="s">
        <v>3149</v>
      </c>
      <c r="W7187" s="5" t="s">
        <v>3149</v>
      </c>
      <c r="Z7187" s="3">
        <v>42.401000000000003</v>
      </c>
      <c r="AA7187" s="3">
        <v>-118.5929</v>
      </c>
      <c r="AB7187" s="3" t="s">
        <v>2310</v>
      </c>
      <c r="AF7187" s="3" t="s">
        <v>1640</v>
      </c>
      <c r="AG7187" s="5" t="s">
        <v>1640</v>
      </c>
    </row>
    <row r="7188" spans="1:33">
      <c r="A7188" s="29">
        <v>43424</v>
      </c>
      <c r="E7188" s="13">
        <v>11</v>
      </c>
      <c r="F7188" s="5" t="s">
        <v>1509</v>
      </c>
      <c r="G7188" s="5">
        <v>2018</v>
      </c>
      <c r="H7188" s="14">
        <v>0.40625</v>
      </c>
      <c r="L7188" s="5"/>
      <c r="N7188" s="5" t="s">
        <v>3111</v>
      </c>
      <c r="P7188" s="30">
        <v>150</v>
      </c>
      <c r="Q7188" s="30">
        <v>2</v>
      </c>
      <c r="R7188" s="5" t="s">
        <v>3</v>
      </c>
      <c r="S7188" s="5" t="s">
        <v>43</v>
      </c>
      <c r="T7188" s="5" t="s">
        <v>638</v>
      </c>
      <c r="U7188" s="5" t="s">
        <v>1896</v>
      </c>
      <c r="V7188" s="5" t="s">
        <v>3149</v>
      </c>
      <c r="W7188" s="5" t="s">
        <v>3149</v>
      </c>
      <c r="Z7188" s="3">
        <v>42.401000000000003</v>
      </c>
      <c r="AA7188" s="3">
        <v>-118.5929</v>
      </c>
      <c r="AB7188" s="3" t="s">
        <v>2310</v>
      </c>
      <c r="AF7188" s="3" t="s">
        <v>1640</v>
      </c>
      <c r="AG7188" s="5" t="s">
        <v>1640</v>
      </c>
    </row>
    <row r="7189" spans="1:33">
      <c r="A7189" s="29">
        <v>43424</v>
      </c>
      <c r="E7189" s="13">
        <v>11</v>
      </c>
      <c r="F7189" s="5" t="s">
        <v>1509</v>
      </c>
      <c r="G7189" s="5">
        <v>2018</v>
      </c>
      <c r="H7189" s="14">
        <v>0.40625</v>
      </c>
      <c r="L7189" s="5"/>
      <c r="N7189" s="5" t="s">
        <v>3111</v>
      </c>
      <c r="P7189" s="30">
        <v>150</v>
      </c>
      <c r="Q7189" s="30">
        <v>3</v>
      </c>
      <c r="R7189" s="5" t="s">
        <v>3</v>
      </c>
      <c r="S7189" s="5" t="s">
        <v>43</v>
      </c>
      <c r="T7189" s="5" t="s">
        <v>638</v>
      </c>
      <c r="U7189" s="5" t="s">
        <v>1896</v>
      </c>
      <c r="V7189" s="5" t="s">
        <v>3149</v>
      </c>
      <c r="W7189" s="5" t="s">
        <v>3149</v>
      </c>
      <c r="Z7189" s="3">
        <v>42.401000000000003</v>
      </c>
      <c r="AA7189" s="3">
        <v>-118.5929</v>
      </c>
      <c r="AB7189" s="3" t="s">
        <v>2310</v>
      </c>
      <c r="AF7189" s="3" t="s">
        <v>1640</v>
      </c>
      <c r="AG7189" s="5" t="s">
        <v>1640</v>
      </c>
    </row>
    <row r="7190" spans="1:33" ht="15" customHeight="1">
      <c r="A7190" s="29">
        <v>43424</v>
      </c>
      <c r="E7190" s="13">
        <v>11</v>
      </c>
      <c r="F7190" s="5" t="s">
        <v>1509</v>
      </c>
      <c r="G7190" s="5">
        <v>2018</v>
      </c>
      <c r="H7190" s="14">
        <v>0.40625</v>
      </c>
      <c r="L7190" s="5"/>
      <c r="N7190" s="5" t="s">
        <v>3111</v>
      </c>
      <c r="P7190" s="30">
        <v>150</v>
      </c>
      <c r="Q7190" s="30">
        <v>4</v>
      </c>
      <c r="R7190" s="5" t="s">
        <v>3</v>
      </c>
      <c r="S7190" s="5" t="s">
        <v>43</v>
      </c>
      <c r="T7190" s="5" t="s">
        <v>638</v>
      </c>
      <c r="U7190" s="5" t="s">
        <v>1896</v>
      </c>
      <c r="V7190" s="5" t="s">
        <v>3149</v>
      </c>
      <c r="W7190" s="5" t="s">
        <v>3149</v>
      </c>
      <c r="Z7190" s="3">
        <v>42.401000000000003</v>
      </c>
      <c r="AA7190" s="3">
        <v>-118.5929</v>
      </c>
      <c r="AB7190" s="3" t="s">
        <v>2310</v>
      </c>
      <c r="AF7190" s="3" t="s">
        <v>1640</v>
      </c>
      <c r="AG7190" s="5" t="s">
        <v>1640</v>
      </c>
    </row>
    <row r="7191" spans="1:33" ht="15" customHeight="1">
      <c r="A7191" s="29">
        <v>43424</v>
      </c>
      <c r="E7191" s="13">
        <v>11</v>
      </c>
      <c r="F7191" s="5" t="s">
        <v>1509</v>
      </c>
      <c r="G7191" s="5">
        <v>2018</v>
      </c>
      <c r="H7191" s="14">
        <v>0.40625</v>
      </c>
      <c r="L7191" s="5"/>
      <c r="N7191" s="5" t="s">
        <v>3111</v>
      </c>
      <c r="P7191" s="30">
        <v>150</v>
      </c>
      <c r="Q7191" s="30">
        <v>5</v>
      </c>
      <c r="R7191" s="5" t="s">
        <v>3</v>
      </c>
      <c r="S7191" s="5" t="s">
        <v>43</v>
      </c>
      <c r="T7191" s="5" t="s">
        <v>638</v>
      </c>
      <c r="U7191" s="5" t="s">
        <v>1896</v>
      </c>
      <c r="V7191" s="5" t="s">
        <v>3149</v>
      </c>
      <c r="W7191" s="5" t="s">
        <v>3149</v>
      </c>
      <c r="Z7191" s="3">
        <v>42.401000000000003</v>
      </c>
      <c r="AA7191" s="3">
        <v>-118.5929</v>
      </c>
      <c r="AB7191" s="3" t="s">
        <v>2310</v>
      </c>
      <c r="AF7191" s="3" t="s">
        <v>1640</v>
      </c>
      <c r="AG7191" s="5" t="s">
        <v>1640</v>
      </c>
    </row>
    <row r="7192" spans="1:33" ht="15" customHeight="1">
      <c r="A7192" s="29">
        <v>43424</v>
      </c>
      <c r="E7192" s="13">
        <v>11</v>
      </c>
      <c r="F7192" s="5" t="s">
        <v>1509</v>
      </c>
      <c r="G7192" s="5">
        <v>2018</v>
      </c>
      <c r="H7192" s="14">
        <v>0.625</v>
      </c>
      <c r="L7192" s="5"/>
      <c r="N7192" s="5" t="s">
        <v>3112</v>
      </c>
      <c r="P7192" s="30">
        <v>151</v>
      </c>
      <c r="Q7192" s="30">
        <v>1</v>
      </c>
      <c r="R7192" s="5" t="s">
        <v>3</v>
      </c>
      <c r="S7192" s="5" t="s">
        <v>43</v>
      </c>
      <c r="T7192" s="5" t="s">
        <v>1045</v>
      </c>
      <c r="U7192" s="5" t="s">
        <v>1896</v>
      </c>
      <c r="V7192" s="5" t="s">
        <v>3131</v>
      </c>
      <c r="W7192" s="5" t="s">
        <v>3132</v>
      </c>
      <c r="Z7192" s="3">
        <v>42.154899999999998</v>
      </c>
      <c r="AA7192" s="3">
        <v>-120.14400000000001</v>
      </c>
      <c r="AB7192" s="3" t="s">
        <v>2310</v>
      </c>
      <c r="AD7192" s="7" t="s">
        <v>3150</v>
      </c>
      <c r="AF7192" s="3" t="s">
        <v>1640</v>
      </c>
      <c r="AG7192" s="5" t="s">
        <v>1640</v>
      </c>
    </row>
    <row r="7193" spans="1:33" ht="15" customHeight="1">
      <c r="A7193" s="29">
        <v>43424</v>
      </c>
      <c r="E7193" s="13">
        <v>11</v>
      </c>
      <c r="F7193" s="5" t="s">
        <v>1509</v>
      </c>
      <c r="G7193" s="5">
        <v>2018</v>
      </c>
      <c r="H7193" s="14">
        <v>0.625</v>
      </c>
      <c r="L7193" s="5"/>
      <c r="N7193" s="5" t="s">
        <v>3112</v>
      </c>
      <c r="P7193" s="30">
        <v>151</v>
      </c>
      <c r="Q7193" s="30">
        <v>2</v>
      </c>
      <c r="R7193" s="5" t="s">
        <v>3</v>
      </c>
      <c r="S7193" s="5" t="s">
        <v>43</v>
      </c>
      <c r="T7193" s="5" t="s">
        <v>1045</v>
      </c>
      <c r="U7193" s="5" t="s">
        <v>1896</v>
      </c>
      <c r="V7193" s="5" t="s">
        <v>3131</v>
      </c>
      <c r="W7193" s="5" t="s">
        <v>3132</v>
      </c>
      <c r="Z7193" s="3">
        <v>42.154899999999998</v>
      </c>
      <c r="AA7193" s="3">
        <v>-120.14400000000001</v>
      </c>
      <c r="AB7193" s="3" t="s">
        <v>2310</v>
      </c>
      <c r="AD7193" s="7" t="s">
        <v>3150</v>
      </c>
      <c r="AF7193" s="3" t="s">
        <v>1640</v>
      </c>
      <c r="AG7193" s="5" t="s">
        <v>1640</v>
      </c>
    </row>
    <row r="7194" spans="1:33" ht="15" customHeight="1">
      <c r="A7194" s="29">
        <v>43424</v>
      </c>
      <c r="E7194" s="13">
        <v>11</v>
      </c>
      <c r="F7194" s="5" t="s">
        <v>1509</v>
      </c>
      <c r="G7194" s="5">
        <v>2018</v>
      </c>
      <c r="H7194" s="14">
        <v>0.625</v>
      </c>
      <c r="L7194" s="5"/>
      <c r="N7194" s="5" t="s">
        <v>3112</v>
      </c>
      <c r="P7194" s="30">
        <v>151</v>
      </c>
      <c r="Q7194" s="30">
        <v>3</v>
      </c>
      <c r="R7194" s="5" t="s">
        <v>3</v>
      </c>
      <c r="S7194" s="5" t="s">
        <v>43</v>
      </c>
      <c r="T7194" s="5" t="s">
        <v>1045</v>
      </c>
      <c r="U7194" s="5" t="s">
        <v>1896</v>
      </c>
      <c r="V7194" s="5" t="s">
        <v>3131</v>
      </c>
      <c r="W7194" s="5" t="s">
        <v>3132</v>
      </c>
      <c r="Z7194" s="3">
        <v>42.154899999999998</v>
      </c>
      <c r="AA7194" s="3">
        <v>-120.14400000000001</v>
      </c>
      <c r="AB7194" s="3" t="s">
        <v>2310</v>
      </c>
      <c r="AD7194" s="7" t="s">
        <v>3150</v>
      </c>
      <c r="AF7194" s="3" t="s">
        <v>1640</v>
      </c>
      <c r="AG7194" s="5" t="s">
        <v>1640</v>
      </c>
    </row>
    <row r="7195" spans="1:33" ht="15" customHeight="1">
      <c r="A7195" s="29">
        <v>43424</v>
      </c>
      <c r="E7195" s="13">
        <v>11</v>
      </c>
      <c r="F7195" s="5" t="s">
        <v>1509</v>
      </c>
      <c r="G7195" s="5">
        <v>2018</v>
      </c>
      <c r="H7195" s="14">
        <v>0.625</v>
      </c>
      <c r="L7195" s="5"/>
      <c r="N7195" s="5" t="s">
        <v>3112</v>
      </c>
      <c r="P7195" s="30">
        <v>151</v>
      </c>
      <c r="Q7195" s="30">
        <v>4</v>
      </c>
      <c r="R7195" s="5" t="s">
        <v>3</v>
      </c>
      <c r="S7195" s="5" t="s">
        <v>43</v>
      </c>
      <c r="T7195" s="5" t="s">
        <v>1045</v>
      </c>
      <c r="U7195" s="5" t="s">
        <v>1896</v>
      </c>
      <c r="V7195" s="5" t="s">
        <v>3131</v>
      </c>
      <c r="W7195" s="5" t="s">
        <v>3132</v>
      </c>
      <c r="Z7195" s="3">
        <v>42.154899999999998</v>
      </c>
      <c r="AA7195" s="3">
        <v>-120.14400000000001</v>
      </c>
      <c r="AB7195" s="3" t="s">
        <v>2310</v>
      </c>
      <c r="AD7195" s="7" t="s">
        <v>3150</v>
      </c>
      <c r="AF7195" s="3" t="s">
        <v>1640</v>
      </c>
      <c r="AG7195" s="5" t="s">
        <v>1640</v>
      </c>
    </row>
    <row r="7196" spans="1:33" ht="15" customHeight="1">
      <c r="A7196" s="29">
        <v>43424</v>
      </c>
      <c r="E7196" s="13">
        <v>11</v>
      </c>
      <c r="F7196" s="5" t="s">
        <v>1509</v>
      </c>
      <c r="G7196" s="5">
        <v>2018</v>
      </c>
      <c r="H7196" s="14">
        <v>0.625</v>
      </c>
      <c r="L7196" s="5"/>
      <c r="N7196" s="5" t="s">
        <v>3112</v>
      </c>
      <c r="P7196" s="30">
        <v>151</v>
      </c>
      <c r="Q7196" s="30">
        <v>5</v>
      </c>
      <c r="R7196" s="5" t="s">
        <v>3</v>
      </c>
      <c r="S7196" s="5" t="s">
        <v>43</v>
      </c>
      <c r="T7196" s="5" t="s">
        <v>1045</v>
      </c>
      <c r="U7196" s="5" t="s">
        <v>1896</v>
      </c>
      <c r="V7196" s="5" t="s">
        <v>3131</v>
      </c>
      <c r="W7196" s="5" t="s">
        <v>3132</v>
      </c>
      <c r="Z7196" s="3">
        <v>42.154899999999998</v>
      </c>
      <c r="AA7196" s="3">
        <v>-120.14400000000001</v>
      </c>
      <c r="AB7196" s="3" t="s">
        <v>2310</v>
      </c>
      <c r="AD7196" s="7" t="s">
        <v>3150</v>
      </c>
      <c r="AF7196" s="3" t="s">
        <v>1640</v>
      </c>
      <c r="AG7196" s="5" t="s">
        <v>1640</v>
      </c>
    </row>
    <row r="7197" spans="1:33" ht="15" customHeight="1">
      <c r="A7197" s="29">
        <v>43424</v>
      </c>
      <c r="E7197" s="13">
        <v>11</v>
      </c>
      <c r="F7197" s="5" t="s">
        <v>1509</v>
      </c>
      <c r="G7197" s="5">
        <v>2018</v>
      </c>
      <c r="H7197" s="14">
        <v>0.625</v>
      </c>
      <c r="L7197" s="5"/>
      <c r="N7197" s="5" t="s">
        <v>3112</v>
      </c>
      <c r="P7197" s="30">
        <v>151</v>
      </c>
      <c r="Q7197" s="30">
        <v>6</v>
      </c>
      <c r="R7197" s="5" t="s">
        <v>3</v>
      </c>
      <c r="S7197" s="5" t="s">
        <v>43</v>
      </c>
      <c r="T7197" s="5" t="s">
        <v>1045</v>
      </c>
      <c r="U7197" s="5" t="s">
        <v>1896</v>
      </c>
      <c r="V7197" s="5" t="s">
        <v>3131</v>
      </c>
      <c r="W7197" s="5" t="s">
        <v>3132</v>
      </c>
      <c r="Z7197" s="3">
        <v>42.154899999999998</v>
      </c>
      <c r="AA7197" s="3">
        <v>-120.14400000000001</v>
      </c>
      <c r="AB7197" s="3" t="s">
        <v>2310</v>
      </c>
      <c r="AD7197" s="7" t="s">
        <v>3150</v>
      </c>
      <c r="AF7197" s="3" t="s">
        <v>1640</v>
      </c>
      <c r="AG7197" s="5" t="s">
        <v>1640</v>
      </c>
    </row>
    <row r="7198" spans="1:33" ht="15" customHeight="1">
      <c r="A7198" s="29">
        <v>43424</v>
      </c>
      <c r="E7198" s="13">
        <v>11</v>
      </c>
      <c r="F7198" s="5" t="s">
        <v>1509</v>
      </c>
      <c r="G7198" s="5">
        <v>2018</v>
      </c>
      <c r="H7198" s="14">
        <v>0.625</v>
      </c>
      <c r="L7198" s="5"/>
      <c r="N7198" s="5" t="s">
        <v>3112</v>
      </c>
      <c r="P7198" s="30">
        <v>151</v>
      </c>
      <c r="Q7198" s="30">
        <v>7</v>
      </c>
      <c r="R7198" s="5" t="s">
        <v>3</v>
      </c>
      <c r="S7198" s="5" t="s">
        <v>43</v>
      </c>
      <c r="T7198" s="5" t="s">
        <v>1045</v>
      </c>
      <c r="U7198" s="5" t="s">
        <v>1896</v>
      </c>
      <c r="V7198" s="5" t="s">
        <v>3131</v>
      </c>
      <c r="W7198" s="5" t="s">
        <v>3132</v>
      </c>
      <c r="Z7198" s="3">
        <v>42.154899999999998</v>
      </c>
      <c r="AA7198" s="3">
        <v>-120.14400000000001</v>
      </c>
      <c r="AB7198" s="3" t="s">
        <v>2310</v>
      </c>
      <c r="AD7198" s="7" t="s">
        <v>3150</v>
      </c>
      <c r="AF7198" s="3" t="s">
        <v>1640</v>
      </c>
      <c r="AG7198" s="5" t="s">
        <v>1640</v>
      </c>
    </row>
    <row r="7199" spans="1:33" ht="15" customHeight="1">
      <c r="A7199" s="29">
        <v>43424</v>
      </c>
      <c r="E7199" s="13">
        <v>11</v>
      </c>
      <c r="F7199" s="5" t="s">
        <v>1509</v>
      </c>
      <c r="G7199" s="5">
        <v>2018</v>
      </c>
      <c r="H7199" s="14">
        <v>0.625</v>
      </c>
      <c r="L7199" s="5"/>
      <c r="N7199" s="5" t="s">
        <v>3112</v>
      </c>
      <c r="P7199" s="30">
        <v>151</v>
      </c>
      <c r="Q7199" s="30">
        <v>8</v>
      </c>
      <c r="R7199" s="5" t="s">
        <v>3</v>
      </c>
      <c r="S7199" s="5" t="s">
        <v>43</v>
      </c>
      <c r="T7199" s="5" t="s">
        <v>1045</v>
      </c>
      <c r="U7199" s="5" t="s">
        <v>1896</v>
      </c>
      <c r="V7199" s="5" t="s">
        <v>3131</v>
      </c>
      <c r="W7199" s="5" t="s">
        <v>3132</v>
      </c>
      <c r="Z7199" s="3">
        <v>42.154899999999998</v>
      </c>
      <c r="AA7199" s="3">
        <v>-120.14400000000001</v>
      </c>
      <c r="AB7199" s="3" t="s">
        <v>2310</v>
      </c>
      <c r="AD7199" s="7" t="s">
        <v>3150</v>
      </c>
      <c r="AF7199" s="3" t="s">
        <v>1640</v>
      </c>
      <c r="AG7199" s="5" t="s">
        <v>1640</v>
      </c>
    </row>
    <row r="7200" spans="1:33" ht="15" customHeight="1">
      <c r="A7200" s="29">
        <v>43424</v>
      </c>
      <c r="E7200" s="13">
        <v>11</v>
      </c>
      <c r="F7200" s="5" t="s">
        <v>1509</v>
      </c>
      <c r="G7200" s="5">
        <v>2018</v>
      </c>
      <c r="H7200" s="14">
        <v>0.625</v>
      </c>
      <c r="L7200" s="5"/>
      <c r="N7200" s="5" t="s">
        <v>3112</v>
      </c>
      <c r="P7200" s="30">
        <v>151</v>
      </c>
      <c r="Q7200" s="30">
        <v>9</v>
      </c>
      <c r="R7200" s="5" t="s">
        <v>3</v>
      </c>
      <c r="S7200" s="5" t="s">
        <v>43</v>
      </c>
      <c r="T7200" s="5" t="s">
        <v>1045</v>
      </c>
      <c r="U7200" s="5" t="s">
        <v>1896</v>
      </c>
      <c r="V7200" s="5" t="s">
        <v>3131</v>
      </c>
      <c r="W7200" s="5" t="s">
        <v>3132</v>
      </c>
      <c r="Z7200" s="3">
        <v>42.154899999999998</v>
      </c>
      <c r="AA7200" s="3">
        <v>-120.14400000000001</v>
      </c>
      <c r="AB7200" s="3" t="s">
        <v>2310</v>
      </c>
      <c r="AD7200" s="7" t="s">
        <v>3150</v>
      </c>
      <c r="AF7200" s="3" t="s">
        <v>1640</v>
      </c>
      <c r="AG7200" s="5" t="s">
        <v>1640</v>
      </c>
    </row>
    <row r="7201" spans="1:33" ht="15" customHeight="1">
      <c r="A7201" s="29">
        <v>43424</v>
      </c>
      <c r="E7201" s="13">
        <v>11</v>
      </c>
      <c r="F7201" s="5" t="s">
        <v>1509</v>
      </c>
      <c r="G7201" s="5">
        <v>2018</v>
      </c>
      <c r="H7201" s="14">
        <v>0.625</v>
      </c>
      <c r="L7201" s="5"/>
      <c r="N7201" s="5" t="s">
        <v>3112</v>
      </c>
      <c r="P7201" s="30">
        <v>151</v>
      </c>
      <c r="Q7201" s="30">
        <v>10</v>
      </c>
      <c r="R7201" s="5" t="s">
        <v>3</v>
      </c>
      <c r="S7201" s="5" t="s">
        <v>43</v>
      </c>
      <c r="T7201" s="5" t="s">
        <v>1045</v>
      </c>
      <c r="U7201" s="5" t="s">
        <v>1896</v>
      </c>
      <c r="V7201" s="5" t="s">
        <v>3131</v>
      </c>
      <c r="W7201" s="5" t="s">
        <v>3132</v>
      </c>
      <c r="Z7201" s="3">
        <v>42.154899999999998</v>
      </c>
      <c r="AA7201" s="3">
        <v>-120.14400000000001</v>
      </c>
      <c r="AB7201" s="3" t="s">
        <v>2310</v>
      </c>
      <c r="AD7201" s="7" t="s">
        <v>3150</v>
      </c>
      <c r="AF7201" s="3" t="s">
        <v>1640</v>
      </c>
      <c r="AG7201" s="5" t="s">
        <v>1640</v>
      </c>
    </row>
    <row r="7202" spans="1:33" ht="15" customHeight="1">
      <c r="A7202" s="29">
        <v>43424</v>
      </c>
      <c r="E7202" s="13">
        <v>11</v>
      </c>
      <c r="F7202" s="5" t="s">
        <v>1509</v>
      </c>
      <c r="G7202" s="5">
        <v>2018</v>
      </c>
      <c r="H7202" s="14">
        <v>0.625</v>
      </c>
      <c r="L7202" s="5"/>
      <c r="N7202" s="5" t="s">
        <v>3112</v>
      </c>
      <c r="P7202" s="30">
        <v>151</v>
      </c>
      <c r="Q7202" s="30">
        <v>11</v>
      </c>
      <c r="R7202" s="5" t="s">
        <v>3</v>
      </c>
      <c r="S7202" s="5" t="s">
        <v>43</v>
      </c>
      <c r="T7202" s="5" t="s">
        <v>1045</v>
      </c>
      <c r="U7202" s="5" t="s">
        <v>1896</v>
      </c>
      <c r="V7202" s="5" t="s">
        <v>3131</v>
      </c>
      <c r="W7202" s="5" t="s">
        <v>3132</v>
      </c>
      <c r="Z7202" s="3">
        <v>42.154899999999998</v>
      </c>
      <c r="AA7202" s="3">
        <v>-120.14400000000001</v>
      </c>
      <c r="AB7202" s="3" t="s">
        <v>2310</v>
      </c>
      <c r="AD7202" s="7" t="s">
        <v>3150</v>
      </c>
      <c r="AF7202" s="3" t="s">
        <v>1640</v>
      </c>
      <c r="AG7202" s="5" t="s">
        <v>1640</v>
      </c>
    </row>
    <row r="7203" spans="1:33" ht="15" customHeight="1">
      <c r="A7203" s="29">
        <v>43424</v>
      </c>
      <c r="E7203" s="13">
        <v>11</v>
      </c>
      <c r="F7203" s="5" t="s">
        <v>1509</v>
      </c>
      <c r="G7203" s="5">
        <v>2018</v>
      </c>
      <c r="H7203" s="14">
        <v>0.625</v>
      </c>
      <c r="L7203" s="5"/>
      <c r="N7203" s="5" t="s">
        <v>3112</v>
      </c>
      <c r="P7203" s="30">
        <v>151</v>
      </c>
      <c r="Q7203" s="30">
        <v>12</v>
      </c>
      <c r="R7203" s="5" t="s">
        <v>3</v>
      </c>
      <c r="S7203" s="5" t="s">
        <v>43</v>
      </c>
      <c r="T7203" s="5" t="s">
        <v>1045</v>
      </c>
      <c r="U7203" s="5" t="s">
        <v>1896</v>
      </c>
      <c r="V7203" s="5" t="s">
        <v>3131</v>
      </c>
      <c r="W7203" s="5" t="s">
        <v>3132</v>
      </c>
      <c r="Z7203" s="3">
        <v>42.154899999999998</v>
      </c>
      <c r="AA7203" s="3">
        <v>-120.14400000000001</v>
      </c>
      <c r="AB7203" s="3" t="s">
        <v>2310</v>
      </c>
      <c r="AD7203" s="7" t="s">
        <v>3150</v>
      </c>
      <c r="AF7203" s="3" t="s">
        <v>1640</v>
      </c>
      <c r="AG7203" s="5" t="s">
        <v>1640</v>
      </c>
    </row>
    <row r="7204" spans="1:33" ht="15" customHeight="1">
      <c r="A7204" s="29">
        <v>43424</v>
      </c>
      <c r="E7204" s="13">
        <v>11</v>
      </c>
      <c r="F7204" s="5" t="s">
        <v>1509</v>
      </c>
      <c r="G7204" s="5">
        <v>2018</v>
      </c>
      <c r="H7204" s="14">
        <v>0.625</v>
      </c>
      <c r="L7204" s="5"/>
      <c r="N7204" s="5" t="s">
        <v>3112</v>
      </c>
      <c r="P7204" s="30">
        <v>151</v>
      </c>
      <c r="Q7204" s="30">
        <v>13</v>
      </c>
      <c r="R7204" s="5" t="s">
        <v>3</v>
      </c>
      <c r="S7204" s="5" t="s">
        <v>43</v>
      </c>
      <c r="T7204" s="5" t="s">
        <v>1045</v>
      </c>
      <c r="U7204" s="5" t="s">
        <v>1896</v>
      </c>
      <c r="V7204" s="5" t="s">
        <v>3131</v>
      </c>
      <c r="W7204" s="5" t="s">
        <v>3132</v>
      </c>
      <c r="Z7204" s="3">
        <v>42.154899999999998</v>
      </c>
      <c r="AA7204" s="3">
        <v>-120.14400000000001</v>
      </c>
      <c r="AB7204" s="3" t="s">
        <v>2310</v>
      </c>
      <c r="AD7204" s="7" t="s">
        <v>3150</v>
      </c>
      <c r="AF7204" s="3" t="s">
        <v>1640</v>
      </c>
      <c r="AG7204" s="5" t="s">
        <v>1640</v>
      </c>
    </row>
    <row r="7205" spans="1:33" ht="15" customHeight="1">
      <c r="A7205" s="29">
        <v>43424</v>
      </c>
      <c r="E7205" s="13">
        <v>11</v>
      </c>
      <c r="F7205" s="5" t="s">
        <v>1509</v>
      </c>
      <c r="G7205" s="5">
        <v>2018</v>
      </c>
      <c r="H7205" s="14">
        <v>0.625</v>
      </c>
      <c r="L7205" s="5"/>
      <c r="N7205" s="5" t="s">
        <v>3112</v>
      </c>
      <c r="P7205" s="30">
        <v>151</v>
      </c>
      <c r="Q7205" s="30">
        <v>14</v>
      </c>
      <c r="R7205" s="5" t="s">
        <v>3</v>
      </c>
      <c r="S7205" s="5" t="s">
        <v>43</v>
      </c>
      <c r="T7205" s="5" t="s">
        <v>1045</v>
      </c>
      <c r="U7205" s="5" t="s">
        <v>1896</v>
      </c>
      <c r="V7205" s="5" t="s">
        <v>3131</v>
      </c>
      <c r="W7205" s="5" t="s">
        <v>3132</v>
      </c>
      <c r="Z7205" s="3">
        <v>42.154899999999998</v>
      </c>
      <c r="AA7205" s="3">
        <v>-120.14400000000001</v>
      </c>
      <c r="AB7205" s="3" t="s">
        <v>2310</v>
      </c>
      <c r="AD7205" s="7" t="s">
        <v>3150</v>
      </c>
      <c r="AF7205" s="3" t="s">
        <v>1640</v>
      </c>
      <c r="AG7205" s="5" t="s">
        <v>1640</v>
      </c>
    </row>
    <row r="7206" spans="1:33" ht="15" customHeight="1">
      <c r="A7206" s="29">
        <v>43424</v>
      </c>
      <c r="E7206" s="13">
        <v>11</v>
      </c>
      <c r="F7206" s="5" t="s">
        <v>1509</v>
      </c>
      <c r="G7206" s="5">
        <v>2018</v>
      </c>
      <c r="H7206" s="14">
        <v>0.625</v>
      </c>
      <c r="L7206" s="5"/>
      <c r="N7206" s="5" t="s">
        <v>3112</v>
      </c>
      <c r="P7206" s="30">
        <v>151</v>
      </c>
      <c r="Q7206" s="30">
        <v>15</v>
      </c>
      <c r="R7206" s="5" t="s">
        <v>3</v>
      </c>
      <c r="S7206" s="5" t="s">
        <v>43</v>
      </c>
      <c r="T7206" s="5" t="s">
        <v>1045</v>
      </c>
      <c r="U7206" s="5" t="s">
        <v>1896</v>
      </c>
      <c r="V7206" s="5" t="s">
        <v>3131</v>
      </c>
      <c r="W7206" s="5" t="s">
        <v>3132</v>
      </c>
      <c r="Z7206" s="3">
        <v>42.154899999999998</v>
      </c>
      <c r="AA7206" s="3">
        <v>-120.14400000000001</v>
      </c>
      <c r="AB7206" s="3" t="s">
        <v>2310</v>
      </c>
      <c r="AD7206" s="7" t="s">
        <v>3150</v>
      </c>
      <c r="AF7206" s="3" t="s">
        <v>1640</v>
      </c>
      <c r="AG7206" s="5" t="s">
        <v>1640</v>
      </c>
    </row>
    <row r="7207" spans="1:33" ht="15" customHeight="1">
      <c r="A7207" s="29">
        <v>43424</v>
      </c>
      <c r="E7207" s="13">
        <v>11</v>
      </c>
      <c r="F7207" s="5" t="s">
        <v>1509</v>
      </c>
      <c r="G7207" s="5">
        <v>2018</v>
      </c>
      <c r="H7207" s="14">
        <v>0.625</v>
      </c>
      <c r="L7207" s="5"/>
      <c r="N7207" s="5" t="s">
        <v>3112</v>
      </c>
      <c r="P7207" s="30">
        <v>151</v>
      </c>
      <c r="Q7207" s="30">
        <v>16</v>
      </c>
      <c r="R7207" s="5" t="s">
        <v>3</v>
      </c>
      <c r="S7207" s="5" t="s">
        <v>43</v>
      </c>
      <c r="T7207" s="5" t="s">
        <v>1045</v>
      </c>
      <c r="U7207" s="5" t="s">
        <v>1896</v>
      </c>
      <c r="V7207" s="5" t="s">
        <v>3131</v>
      </c>
      <c r="W7207" s="5" t="s">
        <v>3132</v>
      </c>
      <c r="Z7207" s="3">
        <v>42.154899999999998</v>
      </c>
      <c r="AA7207" s="3">
        <v>-120.14400000000001</v>
      </c>
      <c r="AB7207" s="3" t="s">
        <v>2310</v>
      </c>
      <c r="AD7207" s="7" t="s">
        <v>3150</v>
      </c>
      <c r="AF7207" s="3" t="s">
        <v>1640</v>
      </c>
      <c r="AG7207" s="5" t="s">
        <v>1640</v>
      </c>
    </row>
    <row r="7208" spans="1:33" ht="15" customHeight="1">
      <c r="A7208" s="29">
        <v>43424</v>
      </c>
      <c r="E7208" s="13">
        <v>11</v>
      </c>
      <c r="F7208" s="5" t="s">
        <v>1509</v>
      </c>
      <c r="G7208" s="5">
        <v>2018</v>
      </c>
      <c r="H7208" s="14">
        <v>0.625</v>
      </c>
      <c r="L7208" s="5"/>
      <c r="N7208" s="5" t="s">
        <v>3112</v>
      </c>
      <c r="P7208" s="30">
        <v>151</v>
      </c>
      <c r="Q7208" s="30">
        <v>17</v>
      </c>
      <c r="R7208" s="5" t="s">
        <v>3</v>
      </c>
      <c r="S7208" s="5" t="s">
        <v>43</v>
      </c>
      <c r="T7208" s="5" t="s">
        <v>1045</v>
      </c>
      <c r="U7208" s="5" t="s">
        <v>1896</v>
      </c>
      <c r="V7208" s="5" t="s">
        <v>3131</v>
      </c>
      <c r="W7208" s="5" t="s">
        <v>3132</v>
      </c>
      <c r="Z7208" s="3">
        <v>42.154899999999998</v>
      </c>
      <c r="AA7208" s="3">
        <v>-120.14400000000001</v>
      </c>
      <c r="AB7208" s="3" t="s">
        <v>2310</v>
      </c>
      <c r="AD7208" s="7" t="s">
        <v>3150</v>
      </c>
      <c r="AF7208" s="3" t="s">
        <v>1640</v>
      </c>
      <c r="AG7208" s="5" t="s">
        <v>1640</v>
      </c>
    </row>
    <row r="7209" spans="1:33" ht="15" customHeight="1">
      <c r="A7209" s="29">
        <v>43424</v>
      </c>
      <c r="E7209" s="13">
        <v>12</v>
      </c>
      <c r="F7209" s="5" t="s">
        <v>1509</v>
      </c>
      <c r="G7209" s="5">
        <v>2018</v>
      </c>
      <c r="H7209" s="14">
        <v>0.52083333333333304</v>
      </c>
      <c r="L7209" s="5"/>
      <c r="N7209" s="5" t="s">
        <v>3113</v>
      </c>
      <c r="P7209" s="30">
        <v>152</v>
      </c>
      <c r="Q7209" s="30">
        <v>1</v>
      </c>
      <c r="R7209" s="5" t="s">
        <v>3</v>
      </c>
      <c r="S7209" s="5" t="s">
        <v>43</v>
      </c>
      <c r="T7209" s="5" t="s">
        <v>1045</v>
      </c>
      <c r="U7209" s="5" t="s">
        <v>1896</v>
      </c>
      <c r="V7209" s="5" t="s">
        <v>3151</v>
      </c>
      <c r="W7209" s="5" t="s">
        <v>3132</v>
      </c>
      <c r="Z7209" s="3">
        <v>42.165599999999998</v>
      </c>
      <c r="AA7209" s="3">
        <v>-120.12220000000001</v>
      </c>
      <c r="AB7209" s="3" t="s">
        <v>2310</v>
      </c>
      <c r="AD7209" s="7" t="s">
        <v>660</v>
      </c>
      <c r="AF7209" s="3" t="s">
        <v>1640</v>
      </c>
      <c r="AG7209" s="5" t="s">
        <v>1640</v>
      </c>
    </row>
    <row r="7210" spans="1:33" ht="15" customHeight="1">
      <c r="A7210" s="29">
        <v>43424</v>
      </c>
      <c r="E7210" s="13">
        <v>12</v>
      </c>
      <c r="F7210" s="5" t="s">
        <v>1509</v>
      </c>
      <c r="G7210" s="5">
        <v>2018</v>
      </c>
      <c r="H7210" s="14">
        <v>0.52083333333333304</v>
      </c>
      <c r="L7210" s="5"/>
      <c r="N7210" s="5" t="s">
        <v>3113</v>
      </c>
      <c r="P7210" s="30">
        <v>152</v>
      </c>
      <c r="Q7210" s="30">
        <v>2</v>
      </c>
      <c r="R7210" s="5" t="s">
        <v>3</v>
      </c>
      <c r="S7210" s="5" t="s">
        <v>43</v>
      </c>
      <c r="T7210" s="5" t="s">
        <v>1045</v>
      </c>
      <c r="U7210" s="5" t="s">
        <v>1896</v>
      </c>
      <c r="V7210" s="5" t="s">
        <v>3151</v>
      </c>
      <c r="W7210" s="5" t="s">
        <v>3132</v>
      </c>
      <c r="Z7210" s="3">
        <v>42.165599999999998</v>
      </c>
      <c r="AA7210" s="3">
        <v>-120.12220000000001</v>
      </c>
      <c r="AB7210" s="3" t="s">
        <v>2310</v>
      </c>
      <c r="AD7210" s="7" t="s">
        <v>660</v>
      </c>
      <c r="AF7210" s="3" t="s">
        <v>1640</v>
      </c>
      <c r="AG7210" s="5" t="s">
        <v>1640</v>
      </c>
    </row>
    <row r="7211" spans="1:33" ht="15" customHeight="1">
      <c r="A7211" s="29">
        <v>43424</v>
      </c>
      <c r="E7211" s="13">
        <v>12</v>
      </c>
      <c r="F7211" s="5" t="s">
        <v>1509</v>
      </c>
      <c r="G7211" s="5">
        <v>2018</v>
      </c>
      <c r="H7211" s="14">
        <v>0.52083333333333304</v>
      </c>
      <c r="L7211" s="5"/>
      <c r="N7211" s="5" t="s">
        <v>3113</v>
      </c>
      <c r="P7211" s="30">
        <v>152</v>
      </c>
      <c r="Q7211" s="30">
        <v>3</v>
      </c>
      <c r="R7211" s="5" t="s">
        <v>3</v>
      </c>
      <c r="S7211" s="5" t="s">
        <v>43</v>
      </c>
      <c r="T7211" s="5" t="s">
        <v>1045</v>
      </c>
      <c r="U7211" s="5" t="s">
        <v>1896</v>
      </c>
      <c r="V7211" s="5" t="s">
        <v>3151</v>
      </c>
      <c r="W7211" s="5" t="s">
        <v>3132</v>
      </c>
      <c r="Z7211" s="3">
        <v>42.165599999999998</v>
      </c>
      <c r="AA7211" s="3">
        <v>-120.12220000000001</v>
      </c>
      <c r="AB7211" s="3" t="s">
        <v>2310</v>
      </c>
      <c r="AD7211" s="7" t="s">
        <v>660</v>
      </c>
      <c r="AF7211" s="3" t="s">
        <v>1640</v>
      </c>
      <c r="AG7211" s="5" t="s">
        <v>1640</v>
      </c>
    </row>
    <row r="7212" spans="1:33" ht="15" customHeight="1">
      <c r="A7212" s="29">
        <v>43424</v>
      </c>
      <c r="E7212" s="13">
        <v>12</v>
      </c>
      <c r="F7212" s="5" t="s">
        <v>1509</v>
      </c>
      <c r="G7212" s="5">
        <v>2018</v>
      </c>
      <c r="H7212" s="14">
        <v>0.52083333333333304</v>
      </c>
      <c r="L7212" s="5"/>
      <c r="N7212" s="5" t="s">
        <v>3113</v>
      </c>
      <c r="P7212" s="30">
        <v>152</v>
      </c>
      <c r="Q7212" s="30">
        <v>4</v>
      </c>
      <c r="R7212" s="5" t="s">
        <v>3</v>
      </c>
      <c r="S7212" s="5" t="s">
        <v>43</v>
      </c>
      <c r="T7212" s="5" t="s">
        <v>1045</v>
      </c>
      <c r="U7212" s="5" t="s">
        <v>1896</v>
      </c>
      <c r="V7212" s="5" t="s">
        <v>3151</v>
      </c>
      <c r="W7212" s="5" t="s">
        <v>3132</v>
      </c>
      <c r="Z7212" s="3">
        <v>42.165599999999998</v>
      </c>
      <c r="AA7212" s="3">
        <v>-120.12220000000001</v>
      </c>
      <c r="AB7212" s="3" t="s">
        <v>2310</v>
      </c>
      <c r="AD7212" s="7" t="s">
        <v>660</v>
      </c>
      <c r="AF7212" s="3" t="s">
        <v>1640</v>
      </c>
      <c r="AG7212" s="5" t="s">
        <v>1640</v>
      </c>
    </row>
    <row r="7213" spans="1:33" ht="15" customHeight="1">
      <c r="A7213" s="29">
        <v>43424</v>
      </c>
      <c r="E7213" s="13">
        <v>12</v>
      </c>
      <c r="F7213" s="5" t="s">
        <v>1509</v>
      </c>
      <c r="G7213" s="5">
        <v>2018</v>
      </c>
      <c r="H7213" s="14">
        <v>0.52083333333333304</v>
      </c>
      <c r="L7213" s="5"/>
      <c r="N7213" s="5" t="s">
        <v>3113</v>
      </c>
      <c r="P7213" s="30">
        <v>152</v>
      </c>
      <c r="Q7213" s="30">
        <v>5</v>
      </c>
      <c r="R7213" s="5" t="s">
        <v>3</v>
      </c>
      <c r="S7213" s="5" t="s">
        <v>43</v>
      </c>
      <c r="T7213" s="5" t="s">
        <v>1045</v>
      </c>
      <c r="U7213" s="5" t="s">
        <v>1896</v>
      </c>
      <c r="V7213" s="5" t="s">
        <v>3151</v>
      </c>
      <c r="W7213" s="5" t="s">
        <v>3132</v>
      </c>
      <c r="Z7213" s="3">
        <v>42.165599999999998</v>
      </c>
      <c r="AA7213" s="3">
        <v>-120.12220000000001</v>
      </c>
      <c r="AB7213" s="3" t="s">
        <v>2310</v>
      </c>
      <c r="AD7213" s="7" t="s">
        <v>660</v>
      </c>
      <c r="AF7213" s="3" t="s">
        <v>1640</v>
      </c>
      <c r="AG7213" s="5" t="s">
        <v>1640</v>
      </c>
    </row>
    <row r="7214" spans="1:33" ht="15" customHeight="1">
      <c r="A7214" s="29">
        <v>43424</v>
      </c>
      <c r="E7214" s="13">
        <v>12</v>
      </c>
      <c r="F7214" s="5" t="s">
        <v>1509</v>
      </c>
      <c r="G7214" s="5">
        <v>2018</v>
      </c>
      <c r="H7214" s="14">
        <v>0.52083333333333304</v>
      </c>
      <c r="L7214" s="5"/>
      <c r="N7214" s="5" t="s">
        <v>3113</v>
      </c>
      <c r="P7214" s="30">
        <v>152</v>
      </c>
      <c r="Q7214" s="30">
        <v>6</v>
      </c>
      <c r="R7214" s="5" t="s">
        <v>3</v>
      </c>
      <c r="S7214" s="5" t="s">
        <v>43</v>
      </c>
      <c r="T7214" s="5" t="s">
        <v>1045</v>
      </c>
      <c r="U7214" s="5" t="s">
        <v>1896</v>
      </c>
      <c r="V7214" s="5" t="s">
        <v>3151</v>
      </c>
      <c r="W7214" s="5" t="s">
        <v>3132</v>
      </c>
      <c r="Z7214" s="3">
        <v>42.165599999999998</v>
      </c>
      <c r="AA7214" s="3">
        <v>-120.12220000000001</v>
      </c>
      <c r="AB7214" s="3" t="s">
        <v>2310</v>
      </c>
      <c r="AD7214" s="7" t="s">
        <v>660</v>
      </c>
      <c r="AF7214" s="3" t="s">
        <v>1640</v>
      </c>
      <c r="AG7214" s="5" t="s">
        <v>1640</v>
      </c>
    </row>
    <row r="7215" spans="1:33" ht="15" customHeight="1">
      <c r="A7215" s="29">
        <v>43424</v>
      </c>
      <c r="E7215" s="13">
        <v>12</v>
      </c>
      <c r="F7215" s="5" t="s">
        <v>1509</v>
      </c>
      <c r="G7215" s="5">
        <v>2018</v>
      </c>
      <c r="H7215" s="14">
        <v>0.52083333333333304</v>
      </c>
      <c r="L7215" s="5"/>
      <c r="N7215" s="5" t="s">
        <v>3113</v>
      </c>
      <c r="P7215" s="30">
        <v>152</v>
      </c>
      <c r="Q7215" s="30">
        <v>7</v>
      </c>
      <c r="R7215" s="5" t="s">
        <v>3</v>
      </c>
      <c r="S7215" s="5" t="s">
        <v>43</v>
      </c>
      <c r="T7215" s="5" t="s">
        <v>1045</v>
      </c>
      <c r="U7215" s="5" t="s">
        <v>1896</v>
      </c>
      <c r="V7215" s="5" t="s">
        <v>3151</v>
      </c>
      <c r="W7215" s="5" t="s">
        <v>3132</v>
      </c>
      <c r="Z7215" s="3">
        <v>42.165599999999998</v>
      </c>
      <c r="AA7215" s="3">
        <v>-120.12220000000001</v>
      </c>
      <c r="AB7215" s="3" t="s">
        <v>2310</v>
      </c>
      <c r="AD7215" s="7" t="s">
        <v>660</v>
      </c>
      <c r="AF7215" s="3" t="s">
        <v>1640</v>
      </c>
      <c r="AG7215" s="5" t="s">
        <v>1640</v>
      </c>
    </row>
    <row r="7216" spans="1:33" ht="15" customHeight="1">
      <c r="A7216" s="29">
        <v>43424</v>
      </c>
      <c r="E7216" s="13">
        <v>12</v>
      </c>
      <c r="F7216" s="5" t="s">
        <v>1509</v>
      </c>
      <c r="G7216" s="5">
        <v>2018</v>
      </c>
      <c r="H7216" s="14">
        <v>0.52083333333333304</v>
      </c>
      <c r="L7216" s="5"/>
      <c r="N7216" s="5" t="s">
        <v>3113</v>
      </c>
      <c r="P7216" s="30">
        <v>152</v>
      </c>
      <c r="Q7216" s="30">
        <v>8</v>
      </c>
      <c r="R7216" s="5" t="s">
        <v>3</v>
      </c>
      <c r="S7216" s="5" t="s">
        <v>43</v>
      </c>
      <c r="T7216" s="5" t="s">
        <v>1045</v>
      </c>
      <c r="U7216" s="5" t="s">
        <v>1896</v>
      </c>
      <c r="V7216" s="5" t="s">
        <v>3151</v>
      </c>
      <c r="W7216" s="5" t="s">
        <v>3132</v>
      </c>
      <c r="Z7216" s="3">
        <v>42.165599999999998</v>
      </c>
      <c r="AA7216" s="3">
        <v>-120.12220000000001</v>
      </c>
      <c r="AB7216" s="3" t="s">
        <v>2310</v>
      </c>
      <c r="AD7216" s="7" t="s">
        <v>660</v>
      </c>
      <c r="AF7216" s="3" t="s">
        <v>1640</v>
      </c>
      <c r="AG7216" s="5" t="s">
        <v>1640</v>
      </c>
    </row>
    <row r="7217" spans="1:33" ht="15" customHeight="1">
      <c r="A7217" s="29">
        <v>43424</v>
      </c>
      <c r="E7217" s="13">
        <v>12</v>
      </c>
      <c r="F7217" s="5" t="s">
        <v>1509</v>
      </c>
      <c r="G7217" s="5">
        <v>2018</v>
      </c>
      <c r="H7217" s="14">
        <v>0.52083333333333304</v>
      </c>
      <c r="L7217" s="5"/>
      <c r="N7217" s="5" t="s">
        <v>3113</v>
      </c>
      <c r="P7217" s="30">
        <v>152</v>
      </c>
      <c r="Q7217" s="30">
        <v>9</v>
      </c>
      <c r="R7217" s="5" t="s">
        <v>3</v>
      </c>
      <c r="S7217" s="5" t="s">
        <v>43</v>
      </c>
      <c r="T7217" s="5" t="s">
        <v>1045</v>
      </c>
      <c r="U7217" s="5" t="s">
        <v>1896</v>
      </c>
      <c r="V7217" s="5" t="s">
        <v>3151</v>
      </c>
      <c r="W7217" s="5" t="s">
        <v>3132</v>
      </c>
      <c r="Z7217" s="3">
        <v>42.165599999999998</v>
      </c>
      <c r="AA7217" s="3">
        <v>-120.12220000000001</v>
      </c>
      <c r="AB7217" s="3" t="s">
        <v>2310</v>
      </c>
      <c r="AD7217" s="7" t="s">
        <v>660</v>
      </c>
      <c r="AF7217" s="3" t="s">
        <v>1640</v>
      </c>
      <c r="AG7217" s="5" t="s">
        <v>1640</v>
      </c>
    </row>
    <row r="7218" spans="1:33" ht="15" customHeight="1">
      <c r="A7218" s="29">
        <v>43424</v>
      </c>
      <c r="E7218" s="13">
        <v>12</v>
      </c>
      <c r="F7218" s="5" t="s">
        <v>1509</v>
      </c>
      <c r="G7218" s="5">
        <v>2018</v>
      </c>
      <c r="H7218" s="14">
        <v>0.52083333333333304</v>
      </c>
      <c r="L7218" s="5"/>
      <c r="N7218" s="5" t="s">
        <v>3113</v>
      </c>
      <c r="P7218" s="30">
        <v>152</v>
      </c>
      <c r="Q7218" s="30">
        <v>10</v>
      </c>
      <c r="R7218" s="5" t="s">
        <v>3</v>
      </c>
      <c r="S7218" s="5" t="s">
        <v>43</v>
      </c>
      <c r="T7218" s="5" t="s">
        <v>1045</v>
      </c>
      <c r="U7218" s="5" t="s">
        <v>1896</v>
      </c>
      <c r="V7218" s="5" t="s">
        <v>3151</v>
      </c>
      <c r="W7218" s="5" t="s">
        <v>3132</v>
      </c>
      <c r="Z7218" s="3">
        <v>42.165599999999998</v>
      </c>
      <c r="AA7218" s="3">
        <v>-120.12220000000001</v>
      </c>
      <c r="AB7218" s="3" t="s">
        <v>2310</v>
      </c>
      <c r="AD7218" s="7" t="s">
        <v>660</v>
      </c>
      <c r="AF7218" s="3" t="s">
        <v>1640</v>
      </c>
      <c r="AG7218" s="5" t="s">
        <v>1640</v>
      </c>
    </row>
    <row r="7219" spans="1:33" ht="15" customHeight="1">
      <c r="A7219" s="29">
        <v>43424</v>
      </c>
      <c r="E7219" s="13">
        <v>12</v>
      </c>
      <c r="F7219" s="5" t="s">
        <v>1509</v>
      </c>
      <c r="G7219" s="5">
        <v>2018</v>
      </c>
      <c r="H7219" s="14">
        <v>0.52083333333333304</v>
      </c>
      <c r="L7219" s="5"/>
      <c r="N7219" s="5" t="s">
        <v>3113</v>
      </c>
      <c r="P7219" s="30">
        <v>152</v>
      </c>
      <c r="Q7219" s="30">
        <v>11</v>
      </c>
      <c r="R7219" s="5" t="s">
        <v>3</v>
      </c>
      <c r="S7219" s="5" t="s">
        <v>43</v>
      </c>
      <c r="T7219" s="5" t="s">
        <v>1045</v>
      </c>
      <c r="U7219" s="5" t="s">
        <v>1896</v>
      </c>
      <c r="V7219" s="5" t="s">
        <v>3151</v>
      </c>
      <c r="W7219" s="5" t="s">
        <v>3132</v>
      </c>
      <c r="Z7219" s="3">
        <v>42.165599999999998</v>
      </c>
      <c r="AA7219" s="3">
        <v>-120.12220000000001</v>
      </c>
      <c r="AB7219" s="3" t="s">
        <v>2310</v>
      </c>
      <c r="AD7219" s="7" t="s">
        <v>660</v>
      </c>
      <c r="AF7219" s="3" t="s">
        <v>1640</v>
      </c>
      <c r="AG7219" s="5" t="s">
        <v>1640</v>
      </c>
    </row>
    <row r="7220" spans="1:33" ht="15" customHeight="1">
      <c r="A7220" s="29">
        <v>43424</v>
      </c>
      <c r="E7220" s="13">
        <v>12</v>
      </c>
      <c r="F7220" s="5" t="s">
        <v>1509</v>
      </c>
      <c r="G7220" s="5">
        <v>2018</v>
      </c>
      <c r="H7220" s="14">
        <v>0.52083333333333304</v>
      </c>
      <c r="L7220" s="5"/>
      <c r="N7220" s="5" t="s">
        <v>3113</v>
      </c>
      <c r="P7220" s="30">
        <v>152</v>
      </c>
      <c r="Q7220" s="30">
        <v>12</v>
      </c>
      <c r="R7220" s="5" t="s">
        <v>3</v>
      </c>
      <c r="S7220" s="5" t="s">
        <v>43</v>
      </c>
      <c r="T7220" s="5" t="s">
        <v>1045</v>
      </c>
      <c r="U7220" s="5" t="s">
        <v>1896</v>
      </c>
      <c r="V7220" s="5" t="s">
        <v>3151</v>
      </c>
      <c r="W7220" s="5" t="s">
        <v>3132</v>
      </c>
      <c r="Z7220" s="3">
        <v>42.165599999999998</v>
      </c>
      <c r="AA7220" s="3">
        <v>-120.12220000000001</v>
      </c>
      <c r="AB7220" s="3" t="s">
        <v>2310</v>
      </c>
      <c r="AD7220" s="7" t="s">
        <v>660</v>
      </c>
      <c r="AF7220" s="3" t="s">
        <v>1640</v>
      </c>
      <c r="AG7220" s="5" t="s">
        <v>1640</v>
      </c>
    </row>
    <row r="7221" spans="1:33" ht="15" customHeight="1">
      <c r="A7221" s="29">
        <v>43424</v>
      </c>
      <c r="E7221" s="13">
        <v>12</v>
      </c>
      <c r="F7221" s="5" t="s">
        <v>1509</v>
      </c>
      <c r="G7221" s="5">
        <v>2018</v>
      </c>
      <c r="H7221" s="14">
        <v>0.52083333333333304</v>
      </c>
      <c r="L7221" s="5"/>
      <c r="N7221" s="5" t="s">
        <v>3113</v>
      </c>
      <c r="P7221" s="30">
        <v>152</v>
      </c>
      <c r="Q7221" s="30">
        <v>13</v>
      </c>
      <c r="R7221" s="5" t="s">
        <v>3</v>
      </c>
      <c r="S7221" s="5" t="s">
        <v>43</v>
      </c>
      <c r="T7221" s="5" t="s">
        <v>1045</v>
      </c>
      <c r="U7221" s="5" t="s">
        <v>1896</v>
      </c>
      <c r="V7221" s="5" t="s">
        <v>3151</v>
      </c>
      <c r="W7221" s="5" t="s">
        <v>3132</v>
      </c>
      <c r="Z7221" s="3">
        <v>42.165599999999998</v>
      </c>
      <c r="AA7221" s="3">
        <v>-120.12220000000001</v>
      </c>
      <c r="AB7221" s="3" t="s">
        <v>2310</v>
      </c>
      <c r="AD7221" s="7" t="s">
        <v>660</v>
      </c>
      <c r="AF7221" s="3" t="s">
        <v>1640</v>
      </c>
      <c r="AG7221" s="5" t="s">
        <v>1640</v>
      </c>
    </row>
    <row r="7222" spans="1:33" ht="15" customHeight="1">
      <c r="A7222" s="29">
        <v>43424</v>
      </c>
      <c r="E7222" s="13">
        <v>12</v>
      </c>
      <c r="F7222" s="5" t="s">
        <v>1509</v>
      </c>
      <c r="G7222" s="5">
        <v>2018</v>
      </c>
      <c r="H7222" s="14">
        <v>0.52083333333333304</v>
      </c>
      <c r="L7222" s="5"/>
      <c r="N7222" s="5" t="s">
        <v>3113</v>
      </c>
      <c r="P7222" s="30">
        <v>152</v>
      </c>
      <c r="Q7222" s="30">
        <v>14</v>
      </c>
      <c r="R7222" s="5" t="s">
        <v>3</v>
      </c>
      <c r="S7222" s="5" t="s">
        <v>43</v>
      </c>
      <c r="T7222" s="5" t="s">
        <v>1045</v>
      </c>
      <c r="U7222" s="5" t="s">
        <v>1896</v>
      </c>
      <c r="V7222" s="5" t="s">
        <v>3151</v>
      </c>
      <c r="W7222" s="5" t="s">
        <v>3132</v>
      </c>
      <c r="Z7222" s="3">
        <v>42.165599999999998</v>
      </c>
      <c r="AA7222" s="3">
        <v>-120.12220000000001</v>
      </c>
      <c r="AB7222" s="3" t="s">
        <v>2310</v>
      </c>
      <c r="AD7222" s="7" t="s">
        <v>660</v>
      </c>
      <c r="AF7222" s="3" t="s">
        <v>1640</v>
      </c>
      <c r="AG7222" s="5" t="s">
        <v>1640</v>
      </c>
    </row>
    <row r="7223" spans="1:33" ht="15" customHeight="1">
      <c r="A7223" s="29">
        <v>43424</v>
      </c>
      <c r="E7223" s="13">
        <v>12</v>
      </c>
      <c r="F7223" s="5" t="s">
        <v>1509</v>
      </c>
      <c r="G7223" s="5">
        <v>2018</v>
      </c>
      <c r="H7223" s="14">
        <v>0.52083333333333304</v>
      </c>
      <c r="L7223" s="5"/>
      <c r="N7223" s="5" t="s">
        <v>3113</v>
      </c>
      <c r="P7223" s="30">
        <v>152</v>
      </c>
      <c r="Q7223" s="30">
        <v>15</v>
      </c>
      <c r="R7223" s="5" t="s">
        <v>3</v>
      </c>
      <c r="S7223" s="5" t="s">
        <v>43</v>
      </c>
      <c r="T7223" s="5" t="s">
        <v>1045</v>
      </c>
      <c r="U7223" s="5" t="s">
        <v>1896</v>
      </c>
      <c r="V7223" s="5" t="s">
        <v>3151</v>
      </c>
      <c r="W7223" s="5" t="s">
        <v>3132</v>
      </c>
      <c r="Z7223" s="3">
        <v>42.165599999999998</v>
      </c>
      <c r="AA7223" s="3">
        <v>-120.12220000000001</v>
      </c>
      <c r="AB7223" s="3" t="s">
        <v>2310</v>
      </c>
      <c r="AD7223" s="7" t="s">
        <v>660</v>
      </c>
      <c r="AF7223" s="3" t="s">
        <v>1640</v>
      </c>
      <c r="AG7223" s="5" t="s">
        <v>1640</v>
      </c>
    </row>
    <row r="7224" spans="1:33" ht="15" customHeight="1">
      <c r="A7224" s="29">
        <v>43424</v>
      </c>
      <c r="E7224" s="13">
        <v>12</v>
      </c>
      <c r="F7224" s="5" t="s">
        <v>1509</v>
      </c>
      <c r="G7224" s="5">
        <v>2018</v>
      </c>
      <c r="H7224" s="14">
        <v>0.52083333333333304</v>
      </c>
      <c r="L7224" s="5"/>
      <c r="N7224" s="5" t="s">
        <v>3113</v>
      </c>
      <c r="P7224" s="30">
        <v>152</v>
      </c>
      <c r="Q7224" s="30">
        <v>16</v>
      </c>
      <c r="R7224" s="5" t="s">
        <v>3</v>
      </c>
      <c r="S7224" s="5" t="s">
        <v>43</v>
      </c>
      <c r="T7224" s="5" t="s">
        <v>1045</v>
      </c>
      <c r="U7224" s="5" t="s">
        <v>1896</v>
      </c>
      <c r="V7224" s="5" t="s">
        <v>3151</v>
      </c>
      <c r="W7224" s="5" t="s">
        <v>3132</v>
      </c>
      <c r="Z7224" s="3">
        <v>42.165599999999998</v>
      </c>
      <c r="AA7224" s="3">
        <v>-120.12220000000001</v>
      </c>
      <c r="AB7224" s="3" t="s">
        <v>2310</v>
      </c>
      <c r="AD7224" s="7" t="s">
        <v>660</v>
      </c>
      <c r="AF7224" s="3" t="s">
        <v>1640</v>
      </c>
      <c r="AG7224" s="5" t="s">
        <v>1640</v>
      </c>
    </row>
    <row r="7225" spans="1:33" ht="15" customHeight="1">
      <c r="A7225" s="29">
        <v>43424</v>
      </c>
      <c r="E7225" s="13">
        <v>12</v>
      </c>
      <c r="F7225" s="5" t="s">
        <v>1509</v>
      </c>
      <c r="G7225" s="5">
        <v>2018</v>
      </c>
      <c r="H7225" s="14">
        <v>0.61458333333333304</v>
      </c>
      <c r="L7225" s="5"/>
      <c r="N7225" s="5" t="s">
        <v>3114</v>
      </c>
      <c r="P7225" s="30">
        <v>153</v>
      </c>
      <c r="Q7225" s="30">
        <v>1</v>
      </c>
      <c r="R7225" s="5" t="s">
        <v>3</v>
      </c>
      <c r="S7225" s="5" t="s">
        <v>43</v>
      </c>
      <c r="T7225" s="5" t="s">
        <v>1045</v>
      </c>
      <c r="U7225" s="5" t="s">
        <v>1896</v>
      </c>
      <c r="V7225" s="5" t="s">
        <v>3152</v>
      </c>
      <c r="W7225" s="5" t="s">
        <v>3153</v>
      </c>
      <c r="Z7225" s="3">
        <v>42.175899999999999</v>
      </c>
      <c r="AA7225" s="3">
        <v>-120.9015</v>
      </c>
      <c r="AB7225" s="3" t="s">
        <v>2310</v>
      </c>
      <c r="AD7225" s="7" t="s">
        <v>660</v>
      </c>
      <c r="AF7225" s="3" t="s">
        <v>1640</v>
      </c>
      <c r="AG7225" s="5" t="s">
        <v>1640</v>
      </c>
    </row>
    <row r="7226" spans="1:33" ht="15" customHeight="1">
      <c r="A7226" s="29">
        <v>43424</v>
      </c>
      <c r="E7226" s="13">
        <v>12</v>
      </c>
      <c r="F7226" s="5" t="s">
        <v>1509</v>
      </c>
      <c r="G7226" s="5">
        <v>2018</v>
      </c>
      <c r="H7226" s="14">
        <v>0.61458333333333304</v>
      </c>
      <c r="L7226" s="5"/>
      <c r="N7226" s="5" t="s">
        <v>3114</v>
      </c>
      <c r="P7226" s="30">
        <v>153</v>
      </c>
      <c r="Q7226" s="30">
        <v>2</v>
      </c>
      <c r="R7226" s="5" t="s">
        <v>3</v>
      </c>
      <c r="S7226" s="5" t="s">
        <v>43</v>
      </c>
      <c r="T7226" s="5" t="s">
        <v>1045</v>
      </c>
      <c r="U7226" s="5" t="s">
        <v>1896</v>
      </c>
      <c r="V7226" s="5" t="s">
        <v>3152</v>
      </c>
      <c r="W7226" s="5" t="s">
        <v>3153</v>
      </c>
      <c r="Z7226" s="3">
        <v>42.175899999999999</v>
      </c>
      <c r="AA7226" s="3">
        <v>-120.9015</v>
      </c>
      <c r="AB7226" s="3" t="s">
        <v>2310</v>
      </c>
      <c r="AD7226" s="7" t="s">
        <v>660</v>
      </c>
      <c r="AF7226" s="3" t="s">
        <v>1640</v>
      </c>
      <c r="AG7226" s="5" t="s">
        <v>1640</v>
      </c>
    </row>
    <row r="7227" spans="1:33" ht="15" customHeight="1">
      <c r="A7227" s="29">
        <v>43424</v>
      </c>
      <c r="E7227" s="13">
        <v>12</v>
      </c>
      <c r="F7227" s="5" t="s">
        <v>1509</v>
      </c>
      <c r="G7227" s="5">
        <v>2018</v>
      </c>
      <c r="H7227" s="14">
        <v>0.61458333333333304</v>
      </c>
      <c r="L7227" s="5"/>
      <c r="N7227" s="5" t="s">
        <v>3114</v>
      </c>
      <c r="P7227" s="30">
        <v>153</v>
      </c>
      <c r="Q7227" s="30">
        <v>3</v>
      </c>
      <c r="R7227" s="5" t="s">
        <v>3</v>
      </c>
      <c r="S7227" s="5" t="s">
        <v>43</v>
      </c>
      <c r="T7227" s="5" t="s">
        <v>1045</v>
      </c>
      <c r="U7227" s="5" t="s">
        <v>1896</v>
      </c>
      <c r="V7227" s="5" t="s">
        <v>3152</v>
      </c>
      <c r="W7227" s="5" t="s">
        <v>3153</v>
      </c>
      <c r="Z7227" s="3">
        <v>42.175899999999999</v>
      </c>
      <c r="AA7227" s="3">
        <v>-120.9015</v>
      </c>
      <c r="AB7227" s="3" t="s">
        <v>2310</v>
      </c>
      <c r="AD7227" s="7" t="s">
        <v>660</v>
      </c>
      <c r="AF7227" s="3" t="s">
        <v>1640</v>
      </c>
      <c r="AG7227" s="5" t="s">
        <v>1640</v>
      </c>
    </row>
    <row r="7228" spans="1:33" ht="15" customHeight="1">
      <c r="A7228" s="29">
        <v>43424</v>
      </c>
      <c r="E7228" s="13">
        <v>12</v>
      </c>
      <c r="F7228" s="5" t="s">
        <v>1509</v>
      </c>
      <c r="G7228" s="5">
        <v>2018</v>
      </c>
      <c r="H7228" s="14">
        <v>0.61458333333333304</v>
      </c>
      <c r="L7228" s="5"/>
      <c r="N7228" s="5" t="s">
        <v>3114</v>
      </c>
      <c r="P7228" s="30">
        <v>153</v>
      </c>
      <c r="Q7228" s="30">
        <v>4</v>
      </c>
      <c r="R7228" s="5" t="s">
        <v>3</v>
      </c>
      <c r="S7228" s="5" t="s">
        <v>43</v>
      </c>
      <c r="T7228" s="5" t="s">
        <v>1045</v>
      </c>
      <c r="U7228" s="5" t="s">
        <v>1896</v>
      </c>
      <c r="V7228" s="5" t="s">
        <v>3152</v>
      </c>
      <c r="W7228" s="5" t="s">
        <v>3153</v>
      </c>
      <c r="Z7228" s="3">
        <v>42.175899999999999</v>
      </c>
      <c r="AA7228" s="3">
        <v>-120.9015</v>
      </c>
      <c r="AB7228" s="3" t="s">
        <v>2310</v>
      </c>
      <c r="AD7228" s="7" t="s">
        <v>660</v>
      </c>
      <c r="AF7228" s="3" t="s">
        <v>1640</v>
      </c>
      <c r="AG7228" s="5" t="s">
        <v>1640</v>
      </c>
    </row>
    <row r="7229" spans="1:33" ht="15" customHeight="1">
      <c r="A7229" s="29">
        <v>43424</v>
      </c>
      <c r="E7229" s="13">
        <v>12</v>
      </c>
      <c r="F7229" s="5" t="s">
        <v>1509</v>
      </c>
      <c r="G7229" s="5">
        <v>2018</v>
      </c>
      <c r="H7229" s="14">
        <v>0.61458333333333304</v>
      </c>
      <c r="L7229" s="5"/>
      <c r="N7229" s="5" t="s">
        <v>3114</v>
      </c>
      <c r="P7229" s="30">
        <v>153</v>
      </c>
      <c r="Q7229" s="30">
        <v>5</v>
      </c>
      <c r="R7229" s="5" t="s">
        <v>3</v>
      </c>
      <c r="S7229" s="5" t="s">
        <v>43</v>
      </c>
      <c r="T7229" s="5" t="s">
        <v>1045</v>
      </c>
      <c r="U7229" s="5" t="s">
        <v>1896</v>
      </c>
      <c r="V7229" s="5" t="s">
        <v>3152</v>
      </c>
      <c r="W7229" s="5" t="s">
        <v>3153</v>
      </c>
      <c r="Z7229" s="3">
        <v>42.175899999999999</v>
      </c>
      <c r="AA7229" s="3">
        <v>-120.9015</v>
      </c>
      <c r="AB7229" s="3" t="s">
        <v>2310</v>
      </c>
      <c r="AD7229" s="7" t="s">
        <v>660</v>
      </c>
      <c r="AF7229" s="3" t="s">
        <v>1640</v>
      </c>
      <c r="AG7229" s="5" t="s">
        <v>1640</v>
      </c>
    </row>
    <row r="7230" spans="1:33" ht="15" customHeight="1">
      <c r="A7230" s="29">
        <v>43424</v>
      </c>
      <c r="E7230" s="13">
        <v>12</v>
      </c>
      <c r="F7230" s="5" t="s">
        <v>1509</v>
      </c>
      <c r="G7230" s="5">
        <v>2018</v>
      </c>
      <c r="H7230" s="14">
        <v>0.61458333333333304</v>
      </c>
      <c r="L7230" s="5"/>
      <c r="N7230" s="5" t="s">
        <v>3114</v>
      </c>
      <c r="P7230" s="30">
        <v>153</v>
      </c>
      <c r="Q7230" s="30">
        <v>6</v>
      </c>
      <c r="R7230" s="5" t="s">
        <v>3</v>
      </c>
      <c r="S7230" s="5" t="s">
        <v>43</v>
      </c>
      <c r="T7230" s="5" t="s">
        <v>1045</v>
      </c>
      <c r="U7230" s="5" t="s">
        <v>1896</v>
      </c>
      <c r="V7230" s="5" t="s">
        <v>3152</v>
      </c>
      <c r="W7230" s="5" t="s">
        <v>3153</v>
      </c>
      <c r="Z7230" s="3">
        <v>42.175899999999999</v>
      </c>
      <c r="AA7230" s="3">
        <v>-120.9015</v>
      </c>
      <c r="AB7230" s="3" t="s">
        <v>2310</v>
      </c>
      <c r="AD7230" s="7" t="s">
        <v>660</v>
      </c>
      <c r="AF7230" s="3" t="s">
        <v>1640</v>
      </c>
      <c r="AG7230" s="5" t="s">
        <v>1640</v>
      </c>
    </row>
    <row r="7231" spans="1:33" ht="15" customHeight="1">
      <c r="A7231" s="29">
        <v>43424</v>
      </c>
      <c r="E7231" s="13">
        <v>12</v>
      </c>
      <c r="F7231" s="5" t="s">
        <v>1509</v>
      </c>
      <c r="G7231" s="5">
        <v>2018</v>
      </c>
      <c r="H7231" s="14">
        <v>0.61458333333333304</v>
      </c>
      <c r="L7231" s="5"/>
      <c r="N7231" s="5" t="s">
        <v>3114</v>
      </c>
      <c r="P7231" s="30">
        <v>153</v>
      </c>
      <c r="Q7231" s="30">
        <v>7</v>
      </c>
      <c r="R7231" s="5" t="s">
        <v>3</v>
      </c>
      <c r="S7231" s="5" t="s">
        <v>43</v>
      </c>
      <c r="T7231" s="5" t="s">
        <v>1045</v>
      </c>
      <c r="U7231" s="5" t="s">
        <v>1896</v>
      </c>
      <c r="V7231" s="5" t="s">
        <v>3152</v>
      </c>
      <c r="W7231" s="5" t="s">
        <v>3153</v>
      </c>
      <c r="Z7231" s="3">
        <v>42.175899999999999</v>
      </c>
      <c r="AA7231" s="3">
        <v>-120.9015</v>
      </c>
      <c r="AB7231" s="3" t="s">
        <v>2310</v>
      </c>
      <c r="AD7231" s="7" t="s">
        <v>660</v>
      </c>
      <c r="AF7231" s="3" t="s">
        <v>1640</v>
      </c>
      <c r="AG7231" s="5" t="s">
        <v>1640</v>
      </c>
    </row>
    <row r="7232" spans="1:33" ht="15" customHeight="1">
      <c r="A7232" s="29">
        <v>43424</v>
      </c>
      <c r="E7232" s="13">
        <v>12</v>
      </c>
      <c r="F7232" s="5" t="s">
        <v>1509</v>
      </c>
      <c r="G7232" s="5">
        <v>2018</v>
      </c>
      <c r="H7232" s="14">
        <v>0.61458333333333304</v>
      </c>
      <c r="L7232" s="5"/>
      <c r="N7232" s="5" t="s">
        <v>3114</v>
      </c>
      <c r="P7232" s="30">
        <v>153</v>
      </c>
      <c r="Q7232" s="30">
        <v>8</v>
      </c>
      <c r="R7232" s="5" t="s">
        <v>3</v>
      </c>
      <c r="S7232" s="5" t="s">
        <v>43</v>
      </c>
      <c r="T7232" s="5" t="s">
        <v>1045</v>
      </c>
      <c r="U7232" s="5" t="s">
        <v>1896</v>
      </c>
      <c r="V7232" s="5" t="s">
        <v>3152</v>
      </c>
      <c r="W7232" s="5" t="s">
        <v>3153</v>
      </c>
      <c r="Z7232" s="3">
        <v>42.175899999999999</v>
      </c>
      <c r="AA7232" s="3">
        <v>-120.9015</v>
      </c>
      <c r="AB7232" s="3" t="s">
        <v>2310</v>
      </c>
      <c r="AD7232" s="7" t="s">
        <v>660</v>
      </c>
      <c r="AF7232" s="3" t="s">
        <v>1640</v>
      </c>
      <c r="AG7232" s="5" t="s">
        <v>1640</v>
      </c>
    </row>
    <row r="7233" spans="1:55" ht="15" customHeight="1">
      <c r="A7233" s="29">
        <v>43424</v>
      </c>
      <c r="E7233" s="13">
        <v>13</v>
      </c>
      <c r="F7233" s="5" t="s">
        <v>1509</v>
      </c>
      <c r="G7233" s="5">
        <v>2018</v>
      </c>
      <c r="H7233" s="14">
        <v>0.41666666666666702</v>
      </c>
      <c r="L7233" s="5"/>
      <c r="N7233" s="5" t="s">
        <v>3115</v>
      </c>
      <c r="P7233" s="30">
        <v>154</v>
      </c>
      <c r="Q7233" s="30">
        <v>1</v>
      </c>
      <c r="R7233" s="5" t="s">
        <v>3</v>
      </c>
      <c r="S7233" s="5" t="s">
        <v>43</v>
      </c>
      <c r="T7233" s="5" t="s">
        <v>1045</v>
      </c>
      <c r="U7233" s="5" t="s">
        <v>1896</v>
      </c>
      <c r="V7233" s="5" t="s">
        <v>3154</v>
      </c>
      <c r="W7233" s="5" t="s">
        <v>3132</v>
      </c>
      <c r="Z7233" s="3">
        <v>42.2119</v>
      </c>
      <c r="AA7233" s="3">
        <v>-120.3539</v>
      </c>
      <c r="AB7233" s="3" t="s">
        <v>2310</v>
      </c>
      <c r="AF7233" s="3" t="s">
        <v>1640</v>
      </c>
      <c r="AG7233" s="5" t="s">
        <v>1640</v>
      </c>
    </row>
    <row r="7234" spans="1:55" ht="15" customHeight="1">
      <c r="A7234" s="29">
        <v>43424</v>
      </c>
      <c r="E7234" s="13">
        <v>13</v>
      </c>
      <c r="F7234" s="5" t="s">
        <v>1509</v>
      </c>
      <c r="G7234" s="5">
        <v>2018</v>
      </c>
      <c r="H7234" s="14">
        <v>0.4375</v>
      </c>
      <c r="L7234" s="5"/>
      <c r="N7234" s="5" t="s">
        <v>3116</v>
      </c>
      <c r="P7234" s="30">
        <v>155</v>
      </c>
      <c r="Q7234" s="30">
        <v>1</v>
      </c>
      <c r="R7234" s="5" t="s">
        <v>3</v>
      </c>
      <c r="S7234" s="5" t="s">
        <v>43</v>
      </c>
      <c r="T7234" s="5" t="s">
        <v>1045</v>
      </c>
      <c r="U7234" s="5" t="s">
        <v>1896</v>
      </c>
      <c r="V7234" s="5" t="s">
        <v>3156</v>
      </c>
      <c r="W7234" s="5" t="s">
        <v>3132</v>
      </c>
      <c r="Z7234" s="3">
        <v>42.276000000000003</v>
      </c>
      <c r="AA7234" s="3">
        <v>-120.3445</v>
      </c>
      <c r="AB7234" s="3" t="s">
        <v>2310</v>
      </c>
      <c r="AD7234" s="7" t="s">
        <v>2241</v>
      </c>
      <c r="AF7234" s="3" t="s">
        <v>1640</v>
      </c>
      <c r="AG7234" s="5" t="s">
        <v>1640</v>
      </c>
    </row>
    <row r="7235" spans="1:55" ht="15" customHeight="1">
      <c r="A7235" s="29">
        <v>43424</v>
      </c>
      <c r="E7235" s="13">
        <v>13</v>
      </c>
      <c r="F7235" s="5" t="s">
        <v>1509</v>
      </c>
      <c r="G7235" s="5">
        <v>2018</v>
      </c>
      <c r="H7235" s="14">
        <v>0.4375</v>
      </c>
      <c r="L7235" s="5"/>
      <c r="N7235" s="5" t="s">
        <v>3116</v>
      </c>
      <c r="P7235" s="30">
        <v>155</v>
      </c>
      <c r="Q7235" s="30">
        <v>2</v>
      </c>
      <c r="R7235" s="5" t="s">
        <v>3</v>
      </c>
      <c r="S7235" s="5" t="s">
        <v>43</v>
      </c>
      <c r="T7235" s="5" t="s">
        <v>1045</v>
      </c>
      <c r="U7235" s="5" t="s">
        <v>1896</v>
      </c>
      <c r="V7235" s="5" t="s">
        <v>3157</v>
      </c>
      <c r="W7235" s="5" t="s">
        <v>3132</v>
      </c>
      <c r="Z7235" s="3">
        <v>42.276000000000003</v>
      </c>
      <c r="AA7235" s="3">
        <v>-120.3445</v>
      </c>
      <c r="AB7235" s="3" t="s">
        <v>2310</v>
      </c>
      <c r="AD7235" s="7" t="s">
        <v>2241</v>
      </c>
      <c r="AF7235" s="3" t="s">
        <v>1640</v>
      </c>
      <c r="AG7235" s="5" t="s">
        <v>1640</v>
      </c>
    </row>
    <row r="7236" spans="1:55" ht="15" customHeight="1">
      <c r="A7236" s="29">
        <v>43424</v>
      </c>
      <c r="E7236" s="13">
        <v>13</v>
      </c>
      <c r="F7236" s="5" t="s">
        <v>1509</v>
      </c>
      <c r="G7236" s="5">
        <v>2018</v>
      </c>
      <c r="H7236" s="14">
        <v>0.4375</v>
      </c>
      <c r="L7236" s="5"/>
      <c r="N7236" s="5" t="s">
        <v>3116</v>
      </c>
      <c r="P7236" s="30">
        <v>155</v>
      </c>
      <c r="Q7236" s="30">
        <v>3</v>
      </c>
      <c r="R7236" s="5" t="s">
        <v>3</v>
      </c>
      <c r="S7236" s="5" t="s">
        <v>43</v>
      </c>
      <c r="T7236" s="5" t="s">
        <v>1045</v>
      </c>
      <c r="U7236" s="5" t="s">
        <v>1896</v>
      </c>
      <c r="V7236" s="5" t="s">
        <v>3158</v>
      </c>
      <c r="W7236" s="5" t="s">
        <v>3132</v>
      </c>
      <c r="Z7236" s="3">
        <v>42.276000000000003</v>
      </c>
      <c r="AA7236" s="3">
        <v>-120.3445</v>
      </c>
      <c r="AB7236" s="3" t="s">
        <v>2310</v>
      </c>
      <c r="AD7236" s="7" t="s">
        <v>2241</v>
      </c>
      <c r="AF7236" s="3" t="s">
        <v>1640</v>
      </c>
      <c r="AG7236" s="5" t="s">
        <v>1640</v>
      </c>
    </row>
    <row r="7237" spans="1:55" ht="15" customHeight="1">
      <c r="A7237" s="29">
        <v>43424</v>
      </c>
      <c r="E7237" s="13">
        <v>13</v>
      </c>
      <c r="F7237" s="5" t="s">
        <v>1509</v>
      </c>
      <c r="G7237" s="5">
        <v>2018</v>
      </c>
      <c r="H7237" s="14">
        <v>0.4375</v>
      </c>
      <c r="L7237" s="5"/>
      <c r="N7237" s="5" t="s">
        <v>3116</v>
      </c>
      <c r="P7237" s="30">
        <v>155</v>
      </c>
      <c r="Q7237" s="30">
        <v>4</v>
      </c>
      <c r="R7237" s="5" t="s">
        <v>3</v>
      </c>
      <c r="S7237" s="5" t="s">
        <v>43</v>
      </c>
      <c r="T7237" s="5" t="s">
        <v>1045</v>
      </c>
      <c r="U7237" s="5" t="s">
        <v>1896</v>
      </c>
      <c r="V7237" s="5" t="s">
        <v>3159</v>
      </c>
      <c r="W7237" s="5" t="s">
        <v>3132</v>
      </c>
      <c r="Z7237" s="3">
        <v>42.276000000000003</v>
      </c>
      <c r="AA7237" s="3">
        <v>-120.3445</v>
      </c>
      <c r="AB7237" s="3" t="s">
        <v>2310</v>
      </c>
      <c r="AD7237" s="7" t="s">
        <v>2241</v>
      </c>
      <c r="AF7237" s="3" t="s">
        <v>1640</v>
      </c>
      <c r="AG7237" s="5" t="s">
        <v>1640</v>
      </c>
    </row>
    <row r="7238" spans="1:55" ht="15" customHeight="1">
      <c r="A7238" s="29">
        <v>43424</v>
      </c>
      <c r="E7238" s="13">
        <v>13</v>
      </c>
      <c r="F7238" s="5" t="s">
        <v>1509</v>
      </c>
      <c r="G7238" s="5">
        <v>2018</v>
      </c>
      <c r="H7238" s="14">
        <v>0.4375</v>
      </c>
      <c r="L7238" s="5"/>
      <c r="N7238" s="5" t="s">
        <v>3116</v>
      </c>
      <c r="P7238" s="30">
        <v>155</v>
      </c>
      <c r="Q7238" s="30">
        <v>5</v>
      </c>
      <c r="R7238" s="5" t="s">
        <v>3</v>
      </c>
      <c r="S7238" s="5" t="s">
        <v>43</v>
      </c>
      <c r="T7238" s="5" t="s">
        <v>1045</v>
      </c>
      <c r="U7238" s="5" t="s">
        <v>1896</v>
      </c>
      <c r="V7238" s="5" t="s">
        <v>3160</v>
      </c>
      <c r="W7238" s="5" t="s">
        <v>3132</v>
      </c>
      <c r="Z7238" s="3">
        <v>42.276000000000003</v>
      </c>
      <c r="AA7238" s="3">
        <v>-120.3445</v>
      </c>
      <c r="AB7238" s="3" t="s">
        <v>2310</v>
      </c>
      <c r="AD7238" s="7" t="s">
        <v>2241</v>
      </c>
      <c r="AF7238" s="3" t="s">
        <v>1640</v>
      </c>
      <c r="AG7238" s="5" t="s">
        <v>1640</v>
      </c>
    </row>
    <row r="7239" spans="1:55" ht="15" customHeight="1">
      <c r="A7239" s="29">
        <v>43424</v>
      </c>
      <c r="E7239" s="13">
        <v>13</v>
      </c>
      <c r="F7239" s="5" t="s">
        <v>1509</v>
      </c>
      <c r="G7239" s="5">
        <v>2018</v>
      </c>
      <c r="H7239" s="14">
        <v>0.4375</v>
      </c>
      <c r="L7239" s="5"/>
      <c r="N7239" s="5" t="s">
        <v>3116</v>
      </c>
      <c r="P7239" s="30">
        <v>155</v>
      </c>
      <c r="Q7239" s="30">
        <v>6</v>
      </c>
      <c r="R7239" s="5" t="s">
        <v>3</v>
      </c>
      <c r="S7239" s="5" t="s">
        <v>43</v>
      </c>
      <c r="T7239" s="5" t="s">
        <v>1045</v>
      </c>
      <c r="U7239" s="5" t="s">
        <v>1896</v>
      </c>
      <c r="V7239" s="5" t="s">
        <v>3161</v>
      </c>
      <c r="W7239" s="5" t="s">
        <v>3132</v>
      </c>
      <c r="Z7239" s="3">
        <v>42.276000000000003</v>
      </c>
      <c r="AA7239" s="3">
        <v>-120.3445</v>
      </c>
      <c r="AB7239" s="3" t="s">
        <v>2310</v>
      </c>
      <c r="AD7239" s="7" t="s">
        <v>2241</v>
      </c>
      <c r="AF7239" s="3" t="s">
        <v>1640</v>
      </c>
      <c r="AG7239" s="5" t="s">
        <v>1640</v>
      </c>
    </row>
    <row r="7240" spans="1:55" ht="15" customHeight="1">
      <c r="A7240" s="29">
        <v>43424</v>
      </c>
      <c r="E7240" s="13">
        <v>13</v>
      </c>
      <c r="F7240" s="5" t="s">
        <v>1509</v>
      </c>
      <c r="G7240" s="5">
        <v>2018</v>
      </c>
      <c r="H7240" s="14">
        <v>0.4375</v>
      </c>
      <c r="L7240" s="5"/>
      <c r="N7240" s="5" t="s">
        <v>3116</v>
      </c>
      <c r="P7240" s="30">
        <v>155</v>
      </c>
      <c r="Q7240" s="30">
        <v>7</v>
      </c>
      <c r="R7240" s="5" t="s">
        <v>3</v>
      </c>
      <c r="S7240" s="5" t="s">
        <v>43</v>
      </c>
      <c r="T7240" s="5" t="s">
        <v>1045</v>
      </c>
      <c r="U7240" s="5" t="s">
        <v>1896</v>
      </c>
      <c r="V7240" s="5" t="s">
        <v>3162</v>
      </c>
      <c r="W7240" s="5" t="s">
        <v>3132</v>
      </c>
      <c r="Z7240" s="3">
        <v>42.276000000000003</v>
      </c>
      <c r="AA7240" s="3">
        <v>-120.3445</v>
      </c>
      <c r="AB7240" s="3" t="s">
        <v>2310</v>
      </c>
      <c r="AD7240" s="7" t="s">
        <v>2241</v>
      </c>
      <c r="AF7240" s="3" t="s">
        <v>1640</v>
      </c>
      <c r="AG7240" s="5" t="s">
        <v>1640</v>
      </c>
    </row>
    <row r="7241" spans="1:55" ht="15" customHeight="1">
      <c r="A7241" s="29">
        <v>43424</v>
      </c>
      <c r="E7241" s="13">
        <v>13</v>
      </c>
      <c r="F7241" s="5" t="s">
        <v>1509</v>
      </c>
      <c r="G7241" s="5">
        <v>2018</v>
      </c>
      <c r="H7241" s="14">
        <v>0.4375</v>
      </c>
      <c r="L7241" s="5"/>
      <c r="N7241" s="5" t="s">
        <v>3116</v>
      </c>
      <c r="P7241" s="30">
        <v>155</v>
      </c>
      <c r="Q7241" s="30">
        <v>8</v>
      </c>
      <c r="R7241" s="5" t="s">
        <v>3</v>
      </c>
      <c r="S7241" s="5" t="s">
        <v>43</v>
      </c>
      <c r="T7241" s="5" t="s">
        <v>1045</v>
      </c>
      <c r="U7241" s="5" t="s">
        <v>1896</v>
      </c>
      <c r="V7241" s="5" t="s">
        <v>3163</v>
      </c>
      <c r="W7241" s="5" t="s">
        <v>3132</v>
      </c>
      <c r="Z7241" s="3">
        <v>42.276000000000003</v>
      </c>
      <c r="AA7241" s="3">
        <v>-120.3445</v>
      </c>
      <c r="AB7241" s="3" t="s">
        <v>2310</v>
      </c>
      <c r="AD7241" s="7" t="s">
        <v>2241</v>
      </c>
      <c r="AF7241" s="3" t="s">
        <v>1640</v>
      </c>
      <c r="AG7241" s="5" t="s">
        <v>1640</v>
      </c>
    </row>
    <row r="7242" spans="1:55" ht="15" customHeight="1">
      <c r="A7242" s="29">
        <v>43424</v>
      </c>
      <c r="E7242" s="13">
        <v>13</v>
      </c>
      <c r="F7242" s="5" t="s">
        <v>1509</v>
      </c>
      <c r="G7242" s="5">
        <v>2018</v>
      </c>
      <c r="H7242" s="14">
        <v>0.4375</v>
      </c>
      <c r="L7242" s="5"/>
      <c r="N7242" s="5" t="s">
        <v>3116</v>
      </c>
      <c r="P7242" s="30">
        <v>155</v>
      </c>
      <c r="Q7242" s="30">
        <v>9</v>
      </c>
      <c r="R7242" s="5" t="s">
        <v>3</v>
      </c>
      <c r="S7242" s="5" t="s">
        <v>43</v>
      </c>
      <c r="T7242" s="5" t="s">
        <v>1045</v>
      </c>
      <c r="U7242" s="5" t="s">
        <v>1896</v>
      </c>
      <c r="V7242" s="5" t="s">
        <v>3164</v>
      </c>
      <c r="W7242" s="5" t="s">
        <v>3132</v>
      </c>
      <c r="Z7242" s="3">
        <v>42.276000000000003</v>
      </c>
      <c r="AA7242" s="3">
        <v>-120.3445</v>
      </c>
      <c r="AB7242" s="3" t="s">
        <v>2310</v>
      </c>
      <c r="AD7242" s="7" t="s">
        <v>2241</v>
      </c>
      <c r="AF7242" s="3" t="s">
        <v>1640</v>
      </c>
      <c r="AG7242" s="5" t="s">
        <v>1640</v>
      </c>
    </row>
    <row r="7243" spans="1:55" ht="15" customHeight="1">
      <c r="A7243" s="29">
        <v>43424</v>
      </c>
      <c r="E7243" s="13">
        <v>13</v>
      </c>
      <c r="F7243" s="5" t="s">
        <v>1509</v>
      </c>
      <c r="G7243" s="5">
        <v>2018</v>
      </c>
      <c r="H7243" s="14">
        <v>0.4375</v>
      </c>
      <c r="L7243" s="5"/>
      <c r="N7243" s="5" t="s">
        <v>3116</v>
      </c>
      <c r="P7243" s="30">
        <v>155</v>
      </c>
      <c r="Q7243" s="30">
        <v>10</v>
      </c>
      <c r="R7243" s="5" t="s">
        <v>3</v>
      </c>
      <c r="S7243" s="5" t="s">
        <v>43</v>
      </c>
      <c r="T7243" s="5" t="s">
        <v>1045</v>
      </c>
      <c r="U7243" s="5" t="s">
        <v>1896</v>
      </c>
      <c r="V7243" s="5" t="s">
        <v>3165</v>
      </c>
      <c r="W7243" s="5" t="s">
        <v>3132</v>
      </c>
      <c r="Z7243" s="3">
        <v>42.276000000000003</v>
      </c>
      <c r="AA7243" s="3">
        <v>-120.3445</v>
      </c>
      <c r="AB7243" s="3" t="s">
        <v>2310</v>
      </c>
      <c r="AD7243" s="7" t="s">
        <v>2241</v>
      </c>
      <c r="AF7243" s="3" t="s">
        <v>1640</v>
      </c>
      <c r="AG7243" s="5" t="s">
        <v>1640</v>
      </c>
    </row>
    <row r="7244" spans="1:55" ht="15" customHeight="1">
      <c r="A7244" s="29">
        <v>43424</v>
      </c>
      <c r="E7244" s="13">
        <v>13</v>
      </c>
      <c r="F7244" s="5" t="s">
        <v>1509</v>
      </c>
      <c r="G7244" s="5">
        <v>2018</v>
      </c>
      <c r="H7244" s="14">
        <v>0.4375</v>
      </c>
      <c r="L7244" s="5"/>
      <c r="N7244" s="5" t="s">
        <v>3116</v>
      </c>
      <c r="P7244" s="30">
        <v>155</v>
      </c>
      <c r="Q7244" s="30">
        <v>11</v>
      </c>
      <c r="R7244" s="5" t="s">
        <v>3</v>
      </c>
      <c r="S7244" s="5" t="s">
        <v>43</v>
      </c>
      <c r="T7244" s="5" t="s">
        <v>1045</v>
      </c>
      <c r="U7244" s="5" t="s">
        <v>1896</v>
      </c>
      <c r="V7244" s="5" t="s">
        <v>3166</v>
      </c>
      <c r="W7244" s="5" t="s">
        <v>3132</v>
      </c>
      <c r="Z7244" s="3">
        <v>42.276000000000003</v>
      </c>
      <c r="AA7244" s="3">
        <v>-120.3445</v>
      </c>
      <c r="AB7244" s="3" t="s">
        <v>2310</v>
      </c>
      <c r="AD7244" s="7" t="s">
        <v>2241</v>
      </c>
      <c r="AF7244" s="3" t="s">
        <v>1640</v>
      </c>
      <c r="AG7244" s="5" t="s">
        <v>1640</v>
      </c>
    </row>
    <row r="7245" spans="1:55" ht="15" customHeight="1">
      <c r="A7245" s="29">
        <v>43424</v>
      </c>
      <c r="E7245" s="13">
        <v>13</v>
      </c>
      <c r="F7245" s="5" t="s">
        <v>1509</v>
      </c>
      <c r="G7245" s="5">
        <v>2018</v>
      </c>
      <c r="H7245" s="14">
        <v>0.4375</v>
      </c>
      <c r="L7245" s="5"/>
      <c r="N7245" s="5" t="s">
        <v>3116</v>
      </c>
      <c r="P7245" s="30">
        <v>155</v>
      </c>
      <c r="Q7245" s="30">
        <v>12</v>
      </c>
      <c r="R7245" s="5" t="s">
        <v>3</v>
      </c>
      <c r="S7245" s="5" t="s">
        <v>43</v>
      </c>
      <c r="T7245" s="5" t="s">
        <v>1045</v>
      </c>
      <c r="U7245" s="5" t="s">
        <v>1896</v>
      </c>
      <c r="V7245" s="5" t="s">
        <v>3167</v>
      </c>
      <c r="W7245" s="5" t="s">
        <v>3132</v>
      </c>
      <c r="Z7245" s="3">
        <v>42.276000000000003</v>
      </c>
      <c r="AA7245" s="3">
        <v>-120.3445</v>
      </c>
      <c r="AB7245" s="3" t="s">
        <v>2310</v>
      </c>
      <c r="AD7245" s="7" t="s">
        <v>2241</v>
      </c>
      <c r="AF7245" s="3" t="s">
        <v>1640</v>
      </c>
      <c r="AG7245" s="5" t="s">
        <v>1640</v>
      </c>
      <c r="BC7245" s="55"/>
    </row>
    <row r="7246" spans="1:55" ht="15" customHeight="1">
      <c r="A7246" s="29">
        <v>43424</v>
      </c>
      <c r="E7246" s="13">
        <v>13</v>
      </c>
      <c r="F7246" s="5" t="s">
        <v>1509</v>
      </c>
      <c r="G7246" s="5">
        <v>2018</v>
      </c>
      <c r="H7246" s="14">
        <v>0.4375</v>
      </c>
      <c r="L7246" s="5"/>
      <c r="N7246" s="5" t="s">
        <v>3116</v>
      </c>
      <c r="P7246" s="30">
        <v>155</v>
      </c>
      <c r="Q7246" s="30">
        <v>13</v>
      </c>
      <c r="R7246" s="5" t="s">
        <v>3</v>
      </c>
      <c r="S7246" s="5" t="s">
        <v>43</v>
      </c>
      <c r="T7246" s="5" t="s">
        <v>1045</v>
      </c>
      <c r="U7246" s="5" t="s">
        <v>1896</v>
      </c>
      <c r="V7246" s="5" t="s">
        <v>3168</v>
      </c>
      <c r="W7246" s="5" t="s">
        <v>3132</v>
      </c>
      <c r="Z7246" s="3">
        <v>42.276000000000003</v>
      </c>
      <c r="AA7246" s="3">
        <v>-120.3445</v>
      </c>
      <c r="AB7246" s="3" t="s">
        <v>2310</v>
      </c>
      <c r="AD7246" s="7" t="s">
        <v>2241</v>
      </c>
      <c r="AF7246" s="3" t="s">
        <v>1640</v>
      </c>
      <c r="AG7246" s="5" t="s">
        <v>1640</v>
      </c>
      <c r="BC7246" s="55"/>
    </row>
    <row r="7247" spans="1:55" ht="15" customHeight="1">
      <c r="A7247" s="29">
        <v>43424</v>
      </c>
      <c r="E7247" s="13">
        <v>13</v>
      </c>
      <c r="F7247" s="5" t="s">
        <v>1509</v>
      </c>
      <c r="G7247" s="5">
        <v>2018</v>
      </c>
      <c r="H7247" s="14">
        <v>0.4375</v>
      </c>
      <c r="L7247" s="5"/>
      <c r="N7247" s="5" t="s">
        <v>3116</v>
      </c>
      <c r="P7247" s="30">
        <v>155</v>
      </c>
      <c r="Q7247" s="30">
        <v>14</v>
      </c>
      <c r="R7247" s="5" t="s">
        <v>3</v>
      </c>
      <c r="S7247" s="5" t="s">
        <v>43</v>
      </c>
      <c r="T7247" s="5" t="s">
        <v>1045</v>
      </c>
      <c r="U7247" s="5" t="s">
        <v>1896</v>
      </c>
      <c r="V7247" s="5" t="s">
        <v>3169</v>
      </c>
      <c r="W7247" s="5" t="s">
        <v>3132</v>
      </c>
      <c r="Z7247" s="3">
        <v>42.276000000000003</v>
      </c>
      <c r="AA7247" s="3">
        <v>-120.3445</v>
      </c>
      <c r="AB7247" s="3" t="s">
        <v>2310</v>
      </c>
      <c r="AD7247" s="7" t="s">
        <v>2241</v>
      </c>
      <c r="AF7247" s="3" t="s">
        <v>1640</v>
      </c>
      <c r="AG7247" s="5" t="s">
        <v>1640</v>
      </c>
      <c r="BC7247" s="55"/>
    </row>
    <row r="7248" spans="1:55" ht="15" customHeight="1">
      <c r="A7248" s="29">
        <v>43424</v>
      </c>
      <c r="E7248" s="13">
        <v>13</v>
      </c>
      <c r="F7248" s="5" t="s">
        <v>1509</v>
      </c>
      <c r="G7248" s="5">
        <v>2018</v>
      </c>
      <c r="H7248" s="14">
        <v>0.4375</v>
      </c>
      <c r="L7248" s="5"/>
      <c r="N7248" s="5" t="s">
        <v>3116</v>
      </c>
      <c r="P7248" s="30">
        <v>155</v>
      </c>
      <c r="Q7248" s="30">
        <v>15</v>
      </c>
      <c r="R7248" s="5" t="s">
        <v>3</v>
      </c>
      <c r="S7248" s="5" t="s">
        <v>43</v>
      </c>
      <c r="T7248" s="5" t="s">
        <v>1045</v>
      </c>
      <c r="U7248" s="5" t="s">
        <v>1896</v>
      </c>
      <c r="V7248" s="5" t="s">
        <v>3170</v>
      </c>
      <c r="W7248" s="5" t="s">
        <v>3132</v>
      </c>
      <c r="Z7248" s="3">
        <v>42.276000000000003</v>
      </c>
      <c r="AA7248" s="3">
        <v>-120.3445</v>
      </c>
      <c r="AB7248" s="3" t="s">
        <v>2310</v>
      </c>
      <c r="AD7248" s="7" t="s">
        <v>2241</v>
      </c>
      <c r="AF7248" s="3" t="s">
        <v>1640</v>
      </c>
      <c r="AG7248" s="5" t="s">
        <v>1640</v>
      </c>
      <c r="BC7248" s="55"/>
    </row>
    <row r="7249" spans="1:55" ht="15" customHeight="1">
      <c r="A7249" s="29">
        <v>43424</v>
      </c>
      <c r="E7249" s="13">
        <v>13</v>
      </c>
      <c r="F7249" s="5" t="s">
        <v>1509</v>
      </c>
      <c r="G7249" s="5">
        <v>2018</v>
      </c>
      <c r="H7249" s="14">
        <v>0.4375</v>
      </c>
      <c r="L7249" s="5"/>
      <c r="N7249" s="5" t="s">
        <v>3116</v>
      </c>
      <c r="P7249" s="30">
        <v>155</v>
      </c>
      <c r="Q7249" s="30">
        <v>16</v>
      </c>
      <c r="R7249" s="5" t="s">
        <v>3</v>
      </c>
      <c r="S7249" s="5" t="s">
        <v>43</v>
      </c>
      <c r="T7249" s="5" t="s">
        <v>1045</v>
      </c>
      <c r="U7249" s="5" t="s">
        <v>1896</v>
      </c>
      <c r="V7249" s="5" t="s">
        <v>3171</v>
      </c>
      <c r="W7249" s="5" t="s">
        <v>3132</v>
      </c>
      <c r="Z7249" s="3">
        <v>42.276000000000003</v>
      </c>
      <c r="AA7249" s="3">
        <v>-120.3445</v>
      </c>
      <c r="AB7249" s="3" t="s">
        <v>2310</v>
      </c>
      <c r="AD7249" s="7" t="s">
        <v>2241</v>
      </c>
      <c r="AF7249" s="3" t="s">
        <v>1640</v>
      </c>
      <c r="AG7249" s="5" t="s">
        <v>1640</v>
      </c>
      <c r="BC7249" s="55"/>
    </row>
    <row r="7250" spans="1:55" ht="15" customHeight="1">
      <c r="A7250" s="29">
        <v>43424</v>
      </c>
      <c r="E7250" s="13">
        <v>13</v>
      </c>
      <c r="F7250" s="5" t="s">
        <v>1509</v>
      </c>
      <c r="G7250" s="5">
        <v>2018</v>
      </c>
      <c r="H7250" s="14">
        <v>0.53125</v>
      </c>
      <c r="L7250" s="5"/>
      <c r="N7250" s="5" t="s">
        <v>3117</v>
      </c>
      <c r="P7250" s="30">
        <v>156</v>
      </c>
      <c r="Q7250" s="30">
        <v>1</v>
      </c>
      <c r="R7250" s="5" t="s">
        <v>3</v>
      </c>
      <c r="S7250" s="5" t="s">
        <v>43</v>
      </c>
      <c r="T7250" s="5" t="s">
        <v>1045</v>
      </c>
      <c r="U7250" s="5" t="s">
        <v>1896</v>
      </c>
      <c r="V7250" s="5" t="s">
        <v>3131</v>
      </c>
      <c r="W7250" s="5" t="s">
        <v>3132</v>
      </c>
      <c r="Z7250" s="3">
        <v>42.188000000000002</v>
      </c>
      <c r="AA7250" s="3">
        <v>-120.3248</v>
      </c>
      <c r="AB7250" s="3" t="s">
        <v>2310</v>
      </c>
      <c r="AD7250" s="7" t="s">
        <v>3155</v>
      </c>
      <c r="AF7250" s="3" t="s">
        <v>1640</v>
      </c>
      <c r="AG7250" s="5" t="s">
        <v>1640</v>
      </c>
      <c r="BC7250" s="55"/>
    </row>
    <row r="7251" spans="1:55" ht="15" customHeight="1">
      <c r="A7251" s="29">
        <v>43424</v>
      </c>
      <c r="E7251" s="13">
        <v>13</v>
      </c>
      <c r="F7251" s="5" t="s">
        <v>1509</v>
      </c>
      <c r="G7251" s="5">
        <v>2018</v>
      </c>
      <c r="H7251" s="14">
        <v>0.53125</v>
      </c>
      <c r="L7251" s="5"/>
      <c r="N7251" s="5" t="s">
        <v>3117</v>
      </c>
      <c r="P7251" s="30">
        <v>156</v>
      </c>
      <c r="Q7251" s="30">
        <v>2</v>
      </c>
      <c r="R7251" s="5" t="s">
        <v>3</v>
      </c>
      <c r="S7251" s="5" t="s">
        <v>43</v>
      </c>
      <c r="T7251" s="5" t="s">
        <v>1045</v>
      </c>
      <c r="U7251" s="5" t="s">
        <v>1896</v>
      </c>
      <c r="V7251" s="5" t="s">
        <v>3131</v>
      </c>
      <c r="W7251" s="5" t="s">
        <v>3132</v>
      </c>
      <c r="Z7251" s="3">
        <v>42.188000000000002</v>
      </c>
      <c r="AA7251" s="3">
        <v>-120.3248</v>
      </c>
      <c r="AB7251" s="3" t="s">
        <v>2310</v>
      </c>
      <c r="AD7251" s="7" t="s">
        <v>3155</v>
      </c>
      <c r="AF7251" s="3" t="s">
        <v>1640</v>
      </c>
      <c r="AG7251" s="5" t="s">
        <v>1640</v>
      </c>
      <c r="BC7251" s="55"/>
    </row>
    <row r="7252" spans="1:55" ht="15" customHeight="1">
      <c r="A7252" s="29">
        <v>43424</v>
      </c>
      <c r="E7252" s="13">
        <v>13</v>
      </c>
      <c r="F7252" s="5" t="s">
        <v>1509</v>
      </c>
      <c r="G7252" s="5">
        <v>2018</v>
      </c>
      <c r="H7252" s="14">
        <v>0.53125</v>
      </c>
      <c r="L7252" s="5"/>
      <c r="N7252" s="5" t="s">
        <v>3117</v>
      </c>
      <c r="P7252" s="30">
        <v>156</v>
      </c>
      <c r="Q7252" s="30">
        <v>3</v>
      </c>
      <c r="R7252" s="5" t="s">
        <v>3</v>
      </c>
      <c r="S7252" s="5" t="s">
        <v>43</v>
      </c>
      <c r="T7252" s="5" t="s">
        <v>1045</v>
      </c>
      <c r="U7252" s="5" t="s">
        <v>1896</v>
      </c>
      <c r="V7252" s="5" t="s">
        <v>3131</v>
      </c>
      <c r="W7252" s="5" t="s">
        <v>3132</v>
      </c>
      <c r="Z7252" s="3">
        <v>42.188000000000002</v>
      </c>
      <c r="AA7252" s="3">
        <v>-120.3248</v>
      </c>
      <c r="AB7252" s="3" t="s">
        <v>2310</v>
      </c>
      <c r="AD7252" s="7" t="s">
        <v>3155</v>
      </c>
      <c r="AF7252" s="3" t="s">
        <v>1640</v>
      </c>
      <c r="AG7252" s="5" t="s">
        <v>1640</v>
      </c>
      <c r="BC7252" s="55"/>
    </row>
    <row r="7253" spans="1:55" ht="15" customHeight="1">
      <c r="A7253" s="29">
        <v>43424</v>
      </c>
      <c r="E7253" s="13">
        <v>13</v>
      </c>
      <c r="F7253" s="5" t="s">
        <v>1509</v>
      </c>
      <c r="G7253" s="5">
        <v>2018</v>
      </c>
      <c r="H7253" s="14">
        <v>0.53125</v>
      </c>
      <c r="L7253" s="5"/>
      <c r="N7253" s="5" t="s">
        <v>3117</v>
      </c>
      <c r="P7253" s="30">
        <v>156</v>
      </c>
      <c r="Q7253" s="30">
        <v>4</v>
      </c>
      <c r="R7253" s="5" t="s">
        <v>3</v>
      </c>
      <c r="S7253" s="5" t="s">
        <v>43</v>
      </c>
      <c r="T7253" s="5" t="s">
        <v>1045</v>
      </c>
      <c r="U7253" s="5" t="s">
        <v>1896</v>
      </c>
      <c r="V7253" s="5" t="s">
        <v>3131</v>
      </c>
      <c r="W7253" s="5" t="s">
        <v>3132</v>
      </c>
      <c r="Z7253" s="3">
        <v>42.188000000000002</v>
      </c>
      <c r="AA7253" s="3">
        <v>-120.3248</v>
      </c>
      <c r="AB7253" s="3" t="s">
        <v>2310</v>
      </c>
      <c r="AD7253" s="7" t="s">
        <v>3155</v>
      </c>
      <c r="AF7253" s="3" t="s">
        <v>1640</v>
      </c>
      <c r="AG7253" s="5" t="s">
        <v>1640</v>
      </c>
    </row>
    <row r="7254" spans="1:55" ht="15" customHeight="1">
      <c r="A7254" s="29">
        <v>43424</v>
      </c>
      <c r="E7254" s="13">
        <v>13</v>
      </c>
      <c r="F7254" s="5" t="s">
        <v>1509</v>
      </c>
      <c r="G7254" s="5">
        <v>2018</v>
      </c>
      <c r="H7254" s="14">
        <v>0.53125</v>
      </c>
      <c r="L7254" s="5"/>
      <c r="N7254" s="5" t="s">
        <v>3117</v>
      </c>
      <c r="P7254" s="30">
        <v>156</v>
      </c>
      <c r="Q7254" s="30">
        <v>5</v>
      </c>
      <c r="R7254" s="5" t="s">
        <v>3</v>
      </c>
      <c r="S7254" s="5" t="s">
        <v>43</v>
      </c>
      <c r="T7254" s="5" t="s">
        <v>1045</v>
      </c>
      <c r="U7254" s="5" t="s">
        <v>1896</v>
      </c>
      <c r="V7254" s="5" t="s">
        <v>3131</v>
      </c>
      <c r="W7254" s="5" t="s">
        <v>3132</v>
      </c>
      <c r="Z7254" s="3">
        <v>42.188000000000002</v>
      </c>
      <c r="AA7254" s="3">
        <v>-120.3248</v>
      </c>
      <c r="AB7254" s="3" t="s">
        <v>2310</v>
      </c>
      <c r="AD7254" s="7" t="s">
        <v>3155</v>
      </c>
      <c r="AF7254" s="3" t="s">
        <v>1640</v>
      </c>
      <c r="AG7254" s="5" t="s">
        <v>1640</v>
      </c>
      <c r="BC7254" s="55"/>
    </row>
    <row r="7255" spans="1:55" ht="15" customHeight="1">
      <c r="A7255" s="29">
        <v>43424</v>
      </c>
      <c r="E7255" s="13">
        <v>13</v>
      </c>
      <c r="F7255" s="5" t="s">
        <v>1509</v>
      </c>
      <c r="G7255" s="5">
        <v>2018</v>
      </c>
      <c r="H7255" s="14">
        <v>0.53125</v>
      </c>
      <c r="L7255" s="5"/>
      <c r="N7255" s="5" t="s">
        <v>3117</v>
      </c>
      <c r="P7255" s="30">
        <v>156</v>
      </c>
      <c r="Q7255" s="30">
        <v>6</v>
      </c>
      <c r="R7255" s="5" t="s">
        <v>3</v>
      </c>
      <c r="S7255" s="5" t="s">
        <v>43</v>
      </c>
      <c r="T7255" s="5" t="s">
        <v>1045</v>
      </c>
      <c r="U7255" s="5" t="s">
        <v>1896</v>
      </c>
      <c r="V7255" s="5" t="s">
        <v>3131</v>
      </c>
      <c r="W7255" s="5" t="s">
        <v>3132</v>
      </c>
      <c r="Z7255" s="3">
        <v>42.188000000000002</v>
      </c>
      <c r="AA7255" s="3">
        <v>-120.3248</v>
      </c>
      <c r="AB7255" s="3" t="s">
        <v>2310</v>
      </c>
      <c r="AD7255" s="7" t="s">
        <v>3155</v>
      </c>
      <c r="AF7255" s="3" t="s">
        <v>1640</v>
      </c>
      <c r="AG7255" s="5" t="s">
        <v>1640</v>
      </c>
      <c r="BC7255" s="55"/>
    </row>
    <row r="7256" spans="1:55" ht="15" customHeight="1">
      <c r="A7256" s="29">
        <v>43424</v>
      </c>
      <c r="E7256" s="13">
        <v>13</v>
      </c>
      <c r="F7256" s="5" t="s">
        <v>1509</v>
      </c>
      <c r="G7256" s="5">
        <v>2018</v>
      </c>
      <c r="H7256" s="14">
        <v>0.53125</v>
      </c>
      <c r="L7256" s="5"/>
      <c r="N7256" s="5" t="s">
        <v>3117</v>
      </c>
      <c r="P7256" s="30">
        <v>156</v>
      </c>
      <c r="Q7256" s="30">
        <v>7</v>
      </c>
      <c r="R7256" s="5" t="s">
        <v>3</v>
      </c>
      <c r="S7256" s="5" t="s">
        <v>43</v>
      </c>
      <c r="T7256" s="5" t="s">
        <v>1045</v>
      </c>
      <c r="U7256" s="5" t="s">
        <v>1896</v>
      </c>
      <c r="V7256" s="5" t="s">
        <v>3131</v>
      </c>
      <c r="W7256" s="5" t="s">
        <v>3132</v>
      </c>
      <c r="Z7256" s="3">
        <v>42.188000000000002</v>
      </c>
      <c r="AA7256" s="3">
        <v>-120.3248</v>
      </c>
      <c r="AB7256" s="3" t="s">
        <v>2310</v>
      </c>
      <c r="AD7256" s="7" t="s">
        <v>3155</v>
      </c>
      <c r="AF7256" s="3" t="s">
        <v>1640</v>
      </c>
      <c r="AG7256" s="5" t="s">
        <v>1640</v>
      </c>
      <c r="BC7256" s="55"/>
    </row>
    <row r="7257" spans="1:55" ht="15" customHeight="1">
      <c r="A7257" s="29">
        <v>43424</v>
      </c>
      <c r="E7257" s="13">
        <v>13</v>
      </c>
      <c r="F7257" s="5" t="s">
        <v>1509</v>
      </c>
      <c r="G7257" s="5">
        <v>2018</v>
      </c>
      <c r="H7257" s="14">
        <v>0.53125</v>
      </c>
      <c r="L7257" s="5"/>
      <c r="N7257" s="5" t="s">
        <v>3117</v>
      </c>
      <c r="P7257" s="30">
        <v>156</v>
      </c>
      <c r="Q7257" s="30">
        <v>8</v>
      </c>
      <c r="R7257" s="5" t="s">
        <v>3</v>
      </c>
      <c r="S7257" s="5" t="s">
        <v>43</v>
      </c>
      <c r="T7257" s="5" t="s">
        <v>1045</v>
      </c>
      <c r="U7257" s="5" t="s">
        <v>1896</v>
      </c>
      <c r="V7257" s="5" t="s">
        <v>3131</v>
      </c>
      <c r="W7257" s="5" t="s">
        <v>3132</v>
      </c>
      <c r="Z7257" s="3">
        <v>42.188000000000002</v>
      </c>
      <c r="AA7257" s="3">
        <v>-120.3248</v>
      </c>
      <c r="AB7257" s="3" t="s">
        <v>2310</v>
      </c>
      <c r="AD7257" s="7" t="s">
        <v>3155</v>
      </c>
      <c r="AF7257" s="3" t="s">
        <v>1640</v>
      </c>
      <c r="AG7257" s="5" t="s">
        <v>1640</v>
      </c>
      <c r="BC7257" s="55"/>
    </row>
    <row r="7258" spans="1:55" ht="15" customHeight="1">
      <c r="A7258" s="29">
        <v>43424</v>
      </c>
      <c r="E7258" s="13">
        <v>13</v>
      </c>
      <c r="F7258" s="5" t="s">
        <v>1509</v>
      </c>
      <c r="G7258" s="5">
        <v>2018</v>
      </c>
      <c r="H7258" s="14">
        <v>0.53125</v>
      </c>
      <c r="L7258" s="5"/>
      <c r="N7258" s="5" t="s">
        <v>3117</v>
      </c>
      <c r="P7258" s="30">
        <v>156</v>
      </c>
      <c r="Q7258" s="30">
        <v>9</v>
      </c>
      <c r="R7258" s="5" t="s">
        <v>3</v>
      </c>
      <c r="S7258" s="5" t="s">
        <v>43</v>
      </c>
      <c r="T7258" s="5" t="s">
        <v>1045</v>
      </c>
      <c r="U7258" s="5" t="s">
        <v>1896</v>
      </c>
      <c r="V7258" s="5" t="s">
        <v>3131</v>
      </c>
      <c r="W7258" s="5" t="s">
        <v>3132</v>
      </c>
      <c r="Z7258" s="3">
        <v>42.188000000000002</v>
      </c>
      <c r="AA7258" s="3">
        <v>-120.3248</v>
      </c>
      <c r="AB7258" s="3" t="s">
        <v>2310</v>
      </c>
      <c r="AD7258" s="7" t="s">
        <v>3155</v>
      </c>
      <c r="AF7258" s="3" t="s">
        <v>1640</v>
      </c>
      <c r="AG7258" s="5" t="s">
        <v>1640</v>
      </c>
      <c r="BC7258" s="55"/>
    </row>
    <row r="7259" spans="1:55" ht="15" customHeight="1">
      <c r="A7259" s="29">
        <v>43424</v>
      </c>
      <c r="E7259" s="13">
        <v>13</v>
      </c>
      <c r="F7259" s="5" t="s">
        <v>1509</v>
      </c>
      <c r="G7259" s="5">
        <v>2018</v>
      </c>
      <c r="H7259" s="14">
        <v>0.53125</v>
      </c>
      <c r="L7259" s="5"/>
      <c r="N7259" s="5" t="s">
        <v>3117</v>
      </c>
      <c r="P7259" s="30">
        <v>156</v>
      </c>
      <c r="Q7259" s="30">
        <v>10</v>
      </c>
      <c r="R7259" s="5" t="s">
        <v>3</v>
      </c>
      <c r="S7259" s="5" t="s">
        <v>43</v>
      </c>
      <c r="T7259" s="5" t="s">
        <v>1045</v>
      </c>
      <c r="U7259" s="5" t="s">
        <v>1896</v>
      </c>
      <c r="V7259" s="5" t="s">
        <v>3131</v>
      </c>
      <c r="W7259" s="5" t="s">
        <v>3132</v>
      </c>
      <c r="Z7259" s="3">
        <v>42.188000000000002</v>
      </c>
      <c r="AA7259" s="3">
        <v>-120.3248</v>
      </c>
      <c r="AB7259" s="3" t="s">
        <v>2310</v>
      </c>
      <c r="AD7259" s="7" t="s">
        <v>3155</v>
      </c>
      <c r="AF7259" s="3" t="s">
        <v>1640</v>
      </c>
      <c r="AG7259" s="5" t="s">
        <v>1640</v>
      </c>
      <c r="BC7259" s="55"/>
    </row>
    <row r="7260" spans="1:55" ht="15" customHeight="1">
      <c r="A7260" s="29">
        <v>43424</v>
      </c>
      <c r="E7260" s="13">
        <v>13</v>
      </c>
      <c r="F7260" s="5" t="s">
        <v>1509</v>
      </c>
      <c r="G7260" s="5">
        <v>2018</v>
      </c>
      <c r="H7260" s="14">
        <v>0.60416666666666696</v>
      </c>
      <c r="L7260" s="5"/>
      <c r="N7260" s="5" t="s">
        <v>3118</v>
      </c>
      <c r="P7260" s="30">
        <v>157</v>
      </c>
      <c r="Q7260" s="30">
        <v>1</v>
      </c>
      <c r="R7260" s="5" t="s">
        <v>3</v>
      </c>
      <c r="S7260" s="5" t="s">
        <v>43</v>
      </c>
      <c r="T7260" s="5" t="s">
        <v>1045</v>
      </c>
      <c r="U7260" s="5" t="s">
        <v>1896</v>
      </c>
      <c r="V7260" s="5" t="s">
        <v>3131</v>
      </c>
      <c r="W7260" s="5" t="s">
        <v>3132</v>
      </c>
      <c r="Z7260" s="3">
        <v>42.601399999999998</v>
      </c>
      <c r="AA7260" s="3">
        <v>-120.4053</v>
      </c>
      <c r="AB7260" s="3" t="s">
        <v>2310</v>
      </c>
      <c r="AD7260" s="7" t="s">
        <v>3155</v>
      </c>
      <c r="AF7260" s="3" t="s">
        <v>1640</v>
      </c>
      <c r="AG7260" s="5" t="s">
        <v>1640</v>
      </c>
    </row>
    <row r="7261" spans="1:55" ht="15" customHeight="1">
      <c r="A7261" s="29">
        <v>43424</v>
      </c>
      <c r="E7261" s="13">
        <v>13</v>
      </c>
      <c r="F7261" s="5" t="s">
        <v>1509</v>
      </c>
      <c r="G7261" s="5">
        <v>2018</v>
      </c>
      <c r="H7261" s="14">
        <v>0.60416666666666696</v>
      </c>
      <c r="L7261" s="5"/>
      <c r="N7261" s="5" t="s">
        <v>3118</v>
      </c>
      <c r="P7261" s="30">
        <v>157</v>
      </c>
      <c r="Q7261" s="30">
        <v>2</v>
      </c>
      <c r="R7261" s="5" t="s">
        <v>3</v>
      </c>
      <c r="S7261" s="5" t="s">
        <v>43</v>
      </c>
      <c r="T7261" s="5" t="s">
        <v>1045</v>
      </c>
      <c r="U7261" s="5" t="s">
        <v>1896</v>
      </c>
      <c r="V7261" s="5" t="s">
        <v>3131</v>
      </c>
      <c r="W7261" s="5" t="s">
        <v>3132</v>
      </c>
      <c r="Z7261" s="3">
        <v>42.601399999999998</v>
      </c>
      <c r="AA7261" s="3">
        <v>-120.4053</v>
      </c>
      <c r="AB7261" s="3" t="s">
        <v>2310</v>
      </c>
      <c r="AD7261" s="7" t="s">
        <v>3155</v>
      </c>
      <c r="AF7261" s="3" t="s">
        <v>1640</v>
      </c>
      <c r="AG7261" s="5" t="s">
        <v>1640</v>
      </c>
    </row>
    <row r="7262" spans="1:55" ht="15" customHeight="1">
      <c r="A7262" s="29">
        <v>43424</v>
      </c>
      <c r="E7262" s="13">
        <v>13</v>
      </c>
      <c r="F7262" s="5" t="s">
        <v>1509</v>
      </c>
      <c r="G7262" s="5">
        <v>2018</v>
      </c>
      <c r="H7262" s="14">
        <v>0.60416666666666696</v>
      </c>
      <c r="L7262" s="5"/>
      <c r="N7262" s="5" t="s">
        <v>3118</v>
      </c>
      <c r="P7262" s="30">
        <v>157</v>
      </c>
      <c r="Q7262" s="30">
        <v>3</v>
      </c>
      <c r="R7262" s="5" t="s">
        <v>3</v>
      </c>
      <c r="S7262" s="5" t="s">
        <v>43</v>
      </c>
      <c r="T7262" s="5" t="s">
        <v>1045</v>
      </c>
      <c r="U7262" s="5" t="s">
        <v>1896</v>
      </c>
      <c r="V7262" s="5" t="s">
        <v>3131</v>
      </c>
      <c r="W7262" s="5" t="s">
        <v>3132</v>
      </c>
      <c r="Z7262" s="3">
        <v>42.601399999999998</v>
      </c>
      <c r="AA7262" s="3">
        <v>-120.4053</v>
      </c>
      <c r="AB7262" s="3" t="s">
        <v>2310</v>
      </c>
      <c r="AD7262" s="7" t="s">
        <v>3155</v>
      </c>
      <c r="AF7262" s="3" t="s">
        <v>1640</v>
      </c>
      <c r="AG7262" s="5" t="s">
        <v>1640</v>
      </c>
    </row>
    <row r="7263" spans="1:55" ht="15" customHeight="1">
      <c r="A7263" s="29">
        <v>43424</v>
      </c>
      <c r="E7263" s="13">
        <v>13</v>
      </c>
      <c r="F7263" s="5" t="s">
        <v>1509</v>
      </c>
      <c r="G7263" s="5">
        <v>2018</v>
      </c>
      <c r="H7263" s="14">
        <v>0.60416666666666696</v>
      </c>
      <c r="L7263" s="5"/>
      <c r="N7263" s="5" t="s">
        <v>3118</v>
      </c>
      <c r="P7263" s="30">
        <v>157</v>
      </c>
      <c r="Q7263" s="30">
        <v>4</v>
      </c>
      <c r="R7263" s="5" t="s">
        <v>3</v>
      </c>
      <c r="S7263" s="5" t="s">
        <v>43</v>
      </c>
      <c r="T7263" s="5" t="s">
        <v>1045</v>
      </c>
      <c r="U7263" s="5" t="s">
        <v>1896</v>
      </c>
      <c r="V7263" s="5" t="s">
        <v>3131</v>
      </c>
      <c r="W7263" s="5" t="s">
        <v>3132</v>
      </c>
      <c r="Z7263" s="3">
        <v>42.601399999999998</v>
      </c>
      <c r="AA7263" s="3">
        <v>-120.4053</v>
      </c>
      <c r="AB7263" s="3" t="s">
        <v>2310</v>
      </c>
      <c r="AD7263" s="7" t="s">
        <v>3155</v>
      </c>
      <c r="AF7263" s="3" t="s">
        <v>1640</v>
      </c>
      <c r="AG7263" s="5" t="s">
        <v>1640</v>
      </c>
    </row>
    <row r="7264" spans="1:55" ht="15" customHeight="1">
      <c r="A7264" s="29">
        <v>43424</v>
      </c>
      <c r="E7264" s="13">
        <v>13</v>
      </c>
      <c r="F7264" s="5" t="s">
        <v>1509</v>
      </c>
      <c r="G7264" s="5">
        <v>2018</v>
      </c>
      <c r="H7264" s="14">
        <v>0.60416666666666696</v>
      </c>
      <c r="L7264" s="5"/>
      <c r="N7264" s="5" t="s">
        <v>3118</v>
      </c>
      <c r="P7264" s="30">
        <v>157</v>
      </c>
      <c r="Q7264" s="30">
        <v>5</v>
      </c>
      <c r="R7264" s="5" t="s">
        <v>3</v>
      </c>
      <c r="S7264" s="5" t="s">
        <v>43</v>
      </c>
      <c r="T7264" s="5" t="s">
        <v>1045</v>
      </c>
      <c r="U7264" s="5" t="s">
        <v>1896</v>
      </c>
      <c r="V7264" s="5" t="s">
        <v>3131</v>
      </c>
      <c r="W7264" s="5" t="s">
        <v>3132</v>
      </c>
      <c r="Z7264" s="3">
        <v>42.601399999999998</v>
      </c>
      <c r="AA7264" s="3">
        <v>-120.4053</v>
      </c>
      <c r="AB7264" s="3" t="s">
        <v>2310</v>
      </c>
      <c r="AD7264" s="7" t="s">
        <v>3155</v>
      </c>
      <c r="AF7264" s="3" t="s">
        <v>1640</v>
      </c>
      <c r="AG7264" s="5" t="s">
        <v>1640</v>
      </c>
    </row>
    <row r="7265" spans="1:33" ht="15" customHeight="1">
      <c r="A7265" s="29">
        <v>43424</v>
      </c>
      <c r="E7265" s="13">
        <v>13</v>
      </c>
      <c r="F7265" s="5" t="s">
        <v>1509</v>
      </c>
      <c r="G7265" s="5">
        <v>2018</v>
      </c>
      <c r="H7265" s="14">
        <v>0.60416666666666696</v>
      </c>
      <c r="L7265" s="5"/>
      <c r="N7265" s="5" t="s">
        <v>3118</v>
      </c>
      <c r="P7265" s="30">
        <v>157</v>
      </c>
      <c r="Q7265" s="30">
        <v>6</v>
      </c>
      <c r="R7265" s="5" t="s">
        <v>3</v>
      </c>
      <c r="S7265" s="5" t="s">
        <v>43</v>
      </c>
      <c r="T7265" s="5" t="s">
        <v>1045</v>
      </c>
      <c r="U7265" s="5" t="s">
        <v>1896</v>
      </c>
      <c r="V7265" s="5" t="s">
        <v>3131</v>
      </c>
      <c r="W7265" s="5" t="s">
        <v>3132</v>
      </c>
      <c r="Z7265" s="3">
        <v>42.601399999999998</v>
      </c>
      <c r="AA7265" s="3">
        <v>-120.4053</v>
      </c>
      <c r="AB7265" s="3" t="s">
        <v>2310</v>
      </c>
      <c r="AD7265" s="7" t="s">
        <v>3155</v>
      </c>
      <c r="AF7265" s="3" t="s">
        <v>1640</v>
      </c>
      <c r="AG7265" s="5" t="s">
        <v>1640</v>
      </c>
    </row>
    <row r="7266" spans="1:33" ht="15" customHeight="1">
      <c r="A7266" s="29">
        <v>43424</v>
      </c>
      <c r="E7266" s="13">
        <v>13</v>
      </c>
      <c r="F7266" s="5" t="s">
        <v>1509</v>
      </c>
      <c r="G7266" s="5">
        <v>2018</v>
      </c>
      <c r="H7266" s="14">
        <v>0.60416666666666696</v>
      </c>
      <c r="L7266" s="5"/>
      <c r="N7266" s="5" t="s">
        <v>3118</v>
      </c>
      <c r="P7266" s="30">
        <v>157</v>
      </c>
      <c r="Q7266" s="30">
        <v>7</v>
      </c>
      <c r="R7266" s="5" t="s">
        <v>3</v>
      </c>
      <c r="S7266" s="5" t="s">
        <v>43</v>
      </c>
      <c r="T7266" s="5" t="s">
        <v>1045</v>
      </c>
      <c r="U7266" s="5" t="s">
        <v>1896</v>
      </c>
      <c r="V7266" s="5" t="s">
        <v>3131</v>
      </c>
      <c r="W7266" s="5" t="s">
        <v>3132</v>
      </c>
      <c r="Z7266" s="3">
        <v>42.601399999999998</v>
      </c>
      <c r="AA7266" s="3">
        <v>-120.4053</v>
      </c>
      <c r="AB7266" s="3" t="s">
        <v>2310</v>
      </c>
      <c r="AD7266" s="7" t="s">
        <v>3155</v>
      </c>
      <c r="AF7266" s="3" t="s">
        <v>1640</v>
      </c>
      <c r="AG7266" s="5" t="s">
        <v>1640</v>
      </c>
    </row>
    <row r="7267" spans="1:33" ht="15" customHeight="1">
      <c r="A7267" s="29">
        <v>43424</v>
      </c>
      <c r="E7267" s="13">
        <v>13</v>
      </c>
      <c r="F7267" s="5" t="s">
        <v>1509</v>
      </c>
      <c r="G7267" s="5">
        <v>2018</v>
      </c>
      <c r="H7267" s="14">
        <v>0.60416666666666696</v>
      </c>
      <c r="L7267" s="5"/>
      <c r="N7267" s="5" t="s">
        <v>3118</v>
      </c>
      <c r="P7267" s="30">
        <v>157</v>
      </c>
      <c r="Q7267" s="30">
        <v>8</v>
      </c>
      <c r="R7267" s="5" t="s">
        <v>3</v>
      </c>
      <c r="S7267" s="5" t="s">
        <v>43</v>
      </c>
      <c r="T7267" s="5" t="s">
        <v>1045</v>
      </c>
      <c r="U7267" s="5" t="s">
        <v>1896</v>
      </c>
      <c r="V7267" s="5" t="s">
        <v>3131</v>
      </c>
      <c r="W7267" s="5" t="s">
        <v>3132</v>
      </c>
      <c r="Z7267" s="3">
        <v>42.601399999999998</v>
      </c>
      <c r="AA7267" s="3">
        <v>-120.4053</v>
      </c>
      <c r="AB7267" s="3" t="s">
        <v>2310</v>
      </c>
      <c r="AD7267" s="7" t="s">
        <v>3155</v>
      </c>
      <c r="AF7267" s="3" t="s">
        <v>1640</v>
      </c>
      <c r="AG7267" s="5" t="s">
        <v>1640</v>
      </c>
    </row>
    <row r="7268" spans="1:33" ht="15" customHeight="1">
      <c r="A7268" s="29">
        <v>43424</v>
      </c>
      <c r="E7268" s="13">
        <v>13</v>
      </c>
      <c r="F7268" s="5" t="s">
        <v>1509</v>
      </c>
      <c r="G7268" s="5">
        <v>2018</v>
      </c>
      <c r="H7268" s="14">
        <v>0.60416666666666696</v>
      </c>
      <c r="L7268" s="5"/>
      <c r="N7268" s="5" t="s">
        <v>3118</v>
      </c>
      <c r="P7268" s="30">
        <v>157</v>
      </c>
      <c r="Q7268" s="30">
        <v>9</v>
      </c>
      <c r="R7268" s="5" t="s">
        <v>3</v>
      </c>
      <c r="S7268" s="5" t="s">
        <v>43</v>
      </c>
      <c r="T7268" s="5" t="s">
        <v>1045</v>
      </c>
      <c r="U7268" s="5" t="s">
        <v>1896</v>
      </c>
      <c r="V7268" s="5" t="s">
        <v>3131</v>
      </c>
      <c r="W7268" s="5" t="s">
        <v>3132</v>
      </c>
      <c r="Z7268" s="3">
        <v>42.601399999999998</v>
      </c>
      <c r="AA7268" s="3">
        <v>-120.4053</v>
      </c>
      <c r="AB7268" s="3" t="s">
        <v>2310</v>
      </c>
      <c r="AD7268" s="7" t="s">
        <v>3155</v>
      </c>
      <c r="AF7268" s="3" t="s">
        <v>1640</v>
      </c>
      <c r="AG7268" s="5" t="s">
        <v>1640</v>
      </c>
    </row>
    <row r="7269" spans="1:33" ht="15" customHeight="1">
      <c r="A7269" s="29">
        <v>43424</v>
      </c>
      <c r="E7269" s="13">
        <v>13</v>
      </c>
      <c r="F7269" s="5" t="s">
        <v>1509</v>
      </c>
      <c r="G7269" s="5">
        <v>2018</v>
      </c>
      <c r="H7269" s="14">
        <v>0.60416666666666696</v>
      </c>
      <c r="L7269" s="5"/>
      <c r="N7269" s="5" t="s">
        <v>3118</v>
      </c>
      <c r="P7269" s="30">
        <v>157</v>
      </c>
      <c r="Q7269" s="30">
        <v>10</v>
      </c>
      <c r="R7269" s="5" t="s">
        <v>3</v>
      </c>
      <c r="S7269" s="5" t="s">
        <v>43</v>
      </c>
      <c r="T7269" s="5" t="s">
        <v>1045</v>
      </c>
      <c r="U7269" s="5" t="s">
        <v>1896</v>
      </c>
      <c r="V7269" s="5" t="s">
        <v>3131</v>
      </c>
      <c r="W7269" s="5" t="s">
        <v>3132</v>
      </c>
      <c r="Z7269" s="3">
        <v>42.601399999999998</v>
      </c>
      <c r="AA7269" s="3">
        <v>-120.4053</v>
      </c>
      <c r="AB7269" s="3" t="s">
        <v>2310</v>
      </c>
      <c r="AD7269" s="7" t="s">
        <v>3155</v>
      </c>
      <c r="AF7269" s="3" t="s">
        <v>1640</v>
      </c>
      <c r="AG7269" s="5" t="s">
        <v>1640</v>
      </c>
    </row>
    <row r="7270" spans="1:33" ht="15" customHeight="1">
      <c r="A7270" s="29">
        <v>43424</v>
      </c>
      <c r="E7270" s="13">
        <v>14</v>
      </c>
      <c r="F7270" s="5" t="s">
        <v>1509</v>
      </c>
      <c r="G7270" s="5">
        <v>2018</v>
      </c>
      <c r="H7270" s="14">
        <v>0.66666666666666696</v>
      </c>
      <c r="L7270" s="5"/>
      <c r="N7270" s="5" t="s">
        <v>3119</v>
      </c>
      <c r="P7270" s="30">
        <v>158</v>
      </c>
      <c r="Q7270" s="30">
        <v>1</v>
      </c>
      <c r="R7270" s="5" t="s">
        <v>3</v>
      </c>
      <c r="S7270" s="5" t="s">
        <v>43</v>
      </c>
      <c r="T7270" s="5" t="s">
        <v>1338</v>
      </c>
      <c r="U7270" s="5" t="s">
        <v>1896</v>
      </c>
      <c r="V7270" s="5" t="s">
        <v>2185</v>
      </c>
      <c r="W7270" s="5" t="s">
        <v>1874</v>
      </c>
      <c r="Z7270" s="3">
        <v>42.213299999999997</v>
      </c>
      <c r="AA7270" s="3">
        <v>-123.245</v>
      </c>
      <c r="AB7270" s="3" t="s">
        <v>2310</v>
      </c>
      <c r="AD7270" s="7" t="s">
        <v>3172</v>
      </c>
      <c r="AF7270" s="3" t="s">
        <v>1640</v>
      </c>
      <c r="AG7270" s="5" t="s">
        <v>1640</v>
      </c>
    </row>
    <row r="7271" spans="1:33" ht="15" customHeight="1">
      <c r="A7271" s="29">
        <v>43424</v>
      </c>
      <c r="E7271" s="13">
        <v>14</v>
      </c>
      <c r="F7271" s="5" t="s">
        <v>1509</v>
      </c>
      <c r="G7271" s="5">
        <v>2018</v>
      </c>
      <c r="H7271" s="14">
        <v>0.66666666666666696</v>
      </c>
      <c r="L7271" s="5"/>
      <c r="N7271" s="5" t="s">
        <v>3119</v>
      </c>
      <c r="P7271" s="30">
        <v>158</v>
      </c>
      <c r="Q7271" s="30">
        <v>2</v>
      </c>
      <c r="R7271" s="5" t="s">
        <v>3</v>
      </c>
      <c r="S7271" s="5" t="s">
        <v>43</v>
      </c>
      <c r="T7271" s="5" t="s">
        <v>1338</v>
      </c>
      <c r="U7271" s="5" t="s">
        <v>1896</v>
      </c>
      <c r="V7271" s="5" t="s">
        <v>2185</v>
      </c>
      <c r="W7271" s="5" t="s">
        <v>1874</v>
      </c>
      <c r="Z7271" s="3">
        <v>42.213299999999997</v>
      </c>
      <c r="AA7271" s="3">
        <v>-123.245</v>
      </c>
      <c r="AB7271" s="3" t="s">
        <v>2310</v>
      </c>
      <c r="AD7271" s="7" t="s">
        <v>3172</v>
      </c>
      <c r="AF7271" s="3" t="s">
        <v>1640</v>
      </c>
      <c r="AG7271" s="5" t="s">
        <v>1640</v>
      </c>
    </row>
    <row r="7272" spans="1:33" ht="15" customHeight="1">
      <c r="A7272" s="29">
        <v>43424</v>
      </c>
      <c r="E7272" s="13">
        <v>14</v>
      </c>
      <c r="F7272" s="5" t="s">
        <v>1509</v>
      </c>
      <c r="G7272" s="5">
        <v>2018</v>
      </c>
      <c r="H7272" s="14">
        <v>0.66666666666666696</v>
      </c>
      <c r="L7272" s="5"/>
      <c r="N7272" s="5" t="s">
        <v>3119</v>
      </c>
      <c r="P7272" s="30">
        <v>158</v>
      </c>
      <c r="Q7272" s="30">
        <v>3</v>
      </c>
      <c r="R7272" s="5" t="s">
        <v>3</v>
      </c>
      <c r="S7272" s="5" t="s">
        <v>43</v>
      </c>
      <c r="T7272" s="5" t="s">
        <v>1338</v>
      </c>
      <c r="U7272" s="5" t="s">
        <v>1896</v>
      </c>
      <c r="V7272" s="5" t="s">
        <v>2185</v>
      </c>
      <c r="W7272" s="5" t="s">
        <v>1874</v>
      </c>
      <c r="Z7272" s="3">
        <v>42.213299999999997</v>
      </c>
      <c r="AA7272" s="3">
        <v>-123.245</v>
      </c>
      <c r="AB7272" s="3" t="s">
        <v>2310</v>
      </c>
      <c r="AD7272" s="7" t="s">
        <v>3172</v>
      </c>
      <c r="AF7272" s="3" t="s">
        <v>1640</v>
      </c>
      <c r="AG7272" s="5" t="s">
        <v>1640</v>
      </c>
    </row>
    <row r="7273" spans="1:33" ht="15" customHeight="1">
      <c r="A7273" s="29">
        <v>43424</v>
      </c>
      <c r="E7273" s="13">
        <v>14</v>
      </c>
      <c r="F7273" s="5" t="s">
        <v>1509</v>
      </c>
      <c r="G7273" s="5">
        <v>2018</v>
      </c>
      <c r="H7273" s="14">
        <v>0.66666666666666696</v>
      </c>
      <c r="L7273" s="5"/>
      <c r="N7273" s="5" t="s">
        <v>3119</v>
      </c>
      <c r="P7273" s="30">
        <v>158</v>
      </c>
      <c r="Q7273" s="30">
        <v>4</v>
      </c>
      <c r="R7273" s="5" t="s">
        <v>3</v>
      </c>
      <c r="S7273" s="5" t="s">
        <v>43</v>
      </c>
      <c r="T7273" s="5" t="s">
        <v>1338</v>
      </c>
      <c r="U7273" s="5" t="s">
        <v>1896</v>
      </c>
      <c r="V7273" s="5" t="s">
        <v>2185</v>
      </c>
      <c r="W7273" s="5" t="s">
        <v>1874</v>
      </c>
      <c r="Z7273" s="3">
        <v>42.213299999999997</v>
      </c>
      <c r="AA7273" s="3">
        <v>-123.245</v>
      </c>
      <c r="AB7273" s="3" t="s">
        <v>2310</v>
      </c>
      <c r="AD7273" s="7" t="s">
        <v>3172</v>
      </c>
      <c r="AF7273" s="3" t="s">
        <v>1640</v>
      </c>
      <c r="AG7273" s="5" t="s">
        <v>1640</v>
      </c>
    </row>
    <row r="7274" spans="1:33" ht="15" customHeight="1">
      <c r="A7274" s="29">
        <v>43424</v>
      </c>
      <c r="E7274" s="13">
        <v>14</v>
      </c>
      <c r="F7274" s="5" t="s">
        <v>1509</v>
      </c>
      <c r="G7274" s="5">
        <v>2018</v>
      </c>
      <c r="H7274" s="14">
        <v>0.66666666666666696</v>
      </c>
      <c r="L7274" s="5"/>
      <c r="N7274" s="5" t="s">
        <v>3119</v>
      </c>
      <c r="P7274" s="30">
        <v>158</v>
      </c>
      <c r="Q7274" s="30">
        <v>5</v>
      </c>
      <c r="R7274" s="5" t="s">
        <v>3</v>
      </c>
      <c r="S7274" s="5" t="s">
        <v>43</v>
      </c>
      <c r="T7274" s="5" t="s">
        <v>1338</v>
      </c>
      <c r="U7274" s="5" t="s">
        <v>1896</v>
      </c>
      <c r="V7274" s="5" t="s">
        <v>2185</v>
      </c>
      <c r="W7274" s="5" t="s">
        <v>1874</v>
      </c>
      <c r="Z7274" s="3">
        <v>42.213299999999997</v>
      </c>
      <c r="AA7274" s="3">
        <v>-123.245</v>
      </c>
      <c r="AB7274" s="3" t="s">
        <v>2310</v>
      </c>
      <c r="AD7274" s="7" t="s">
        <v>3172</v>
      </c>
      <c r="AF7274" s="3" t="s">
        <v>1640</v>
      </c>
      <c r="AG7274" s="5" t="s">
        <v>1640</v>
      </c>
    </row>
    <row r="7275" spans="1:33">
      <c r="A7275" s="29">
        <v>43424</v>
      </c>
      <c r="E7275" s="13">
        <v>14</v>
      </c>
      <c r="F7275" s="5" t="s">
        <v>1509</v>
      </c>
      <c r="G7275" s="5">
        <v>2018</v>
      </c>
      <c r="H7275" s="14">
        <v>0.66666666666666696</v>
      </c>
      <c r="L7275" s="5"/>
      <c r="N7275" s="5" t="s">
        <v>3119</v>
      </c>
      <c r="P7275" s="30">
        <v>158</v>
      </c>
      <c r="Q7275" s="30">
        <v>6</v>
      </c>
      <c r="R7275" s="5" t="s">
        <v>3</v>
      </c>
      <c r="S7275" s="5" t="s">
        <v>43</v>
      </c>
      <c r="T7275" s="5" t="s">
        <v>1338</v>
      </c>
      <c r="U7275" s="5" t="s">
        <v>1896</v>
      </c>
      <c r="V7275" s="5" t="s">
        <v>2185</v>
      </c>
      <c r="W7275" s="5" t="s">
        <v>1874</v>
      </c>
      <c r="Z7275" s="3">
        <v>42.213299999999997</v>
      </c>
      <c r="AA7275" s="3">
        <v>-123.245</v>
      </c>
      <c r="AB7275" s="3" t="s">
        <v>2310</v>
      </c>
      <c r="AD7275" s="7" t="s">
        <v>3172</v>
      </c>
      <c r="AF7275" s="3" t="s">
        <v>1640</v>
      </c>
      <c r="AG7275" s="5" t="s">
        <v>1640</v>
      </c>
    </row>
    <row r="7276" spans="1:33">
      <c r="A7276" s="29">
        <v>43424</v>
      </c>
      <c r="E7276" s="13">
        <v>14</v>
      </c>
      <c r="F7276" s="5" t="s">
        <v>1509</v>
      </c>
      <c r="G7276" s="5">
        <v>2018</v>
      </c>
      <c r="H7276" s="14">
        <v>0.66666666666666696</v>
      </c>
      <c r="L7276" s="5"/>
      <c r="N7276" s="5" t="s">
        <v>3119</v>
      </c>
      <c r="P7276" s="30">
        <v>158</v>
      </c>
      <c r="Q7276" s="30">
        <v>7</v>
      </c>
      <c r="R7276" s="5" t="s">
        <v>3</v>
      </c>
      <c r="S7276" s="5" t="s">
        <v>43</v>
      </c>
      <c r="T7276" s="5" t="s">
        <v>1338</v>
      </c>
      <c r="U7276" s="5" t="s">
        <v>1896</v>
      </c>
      <c r="V7276" s="5" t="s">
        <v>2185</v>
      </c>
      <c r="W7276" s="5" t="s">
        <v>1874</v>
      </c>
      <c r="Z7276" s="3">
        <v>42.213299999999997</v>
      </c>
      <c r="AA7276" s="3">
        <v>-123.245</v>
      </c>
      <c r="AB7276" s="3" t="s">
        <v>2310</v>
      </c>
      <c r="AD7276" s="7" t="s">
        <v>3172</v>
      </c>
      <c r="AF7276" s="3" t="s">
        <v>1640</v>
      </c>
      <c r="AG7276" s="5" t="s">
        <v>1640</v>
      </c>
    </row>
    <row r="7277" spans="1:33">
      <c r="A7277" s="29">
        <v>43424</v>
      </c>
      <c r="E7277" s="13">
        <v>14</v>
      </c>
      <c r="F7277" s="5" t="s">
        <v>1509</v>
      </c>
      <c r="G7277" s="5">
        <v>2018</v>
      </c>
      <c r="H7277" s="14">
        <v>0.66666666666666696</v>
      </c>
      <c r="L7277" s="5"/>
      <c r="N7277" s="5" t="s">
        <v>3119</v>
      </c>
      <c r="P7277" s="30">
        <v>158</v>
      </c>
      <c r="Q7277" s="30">
        <v>8</v>
      </c>
      <c r="R7277" s="5" t="s">
        <v>3</v>
      </c>
      <c r="S7277" s="5" t="s">
        <v>43</v>
      </c>
      <c r="T7277" s="5" t="s">
        <v>1338</v>
      </c>
      <c r="U7277" s="5" t="s">
        <v>1896</v>
      </c>
      <c r="V7277" s="5" t="s">
        <v>2185</v>
      </c>
      <c r="W7277" s="5" t="s">
        <v>1874</v>
      </c>
      <c r="Z7277" s="3">
        <v>42.213299999999997</v>
      </c>
      <c r="AA7277" s="3">
        <v>-123.245</v>
      </c>
      <c r="AB7277" s="3" t="s">
        <v>2310</v>
      </c>
      <c r="AD7277" s="7" t="s">
        <v>3172</v>
      </c>
      <c r="AF7277" s="3" t="s">
        <v>1640</v>
      </c>
      <c r="AG7277" s="5" t="s">
        <v>1640</v>
      </c>
    </row>
    <row r="7278" spans="1:33">
      <c r="A7278" s="29">
        <v>43424</v>
      </c>
      <c r="E7278" s="13">
        <v>19</v>
      </c>
      <c r="F7278" s="5" t="s">
        <v>1509</v>
      </c>
      <c r="G7278" s="5">
        <v>2018</v>
      </c>
      <c r="H7278" s="14">
        <v>0.44791666666666702</v>
      </c>
      <c r="L7278" s="5"/>
      <c r="N7278" s="5" t="s">
        <v>3120</v>
      </c>
      <c r="P7278" s="30">
        <v>159</v>
      </c>
      <c r="Q7278" s="30">
        <v>1</v>
      </c>
      <c r="R7278" s="5" t="s">
        <v>3</v>
      </c>
      <c r="S7278" s="5" t="s">
        <v>43</v>
      </c>
      <c r="T7278" s="5" t="s">
        <v>1392</v>
      </c>
      <c r="U7278" s="5" t="s">
        <v>1896</v>
      </c>
      <c r="V7278" s="5" t="s">
        <v>3173</v>
      </c>
      <c r="W7278" s="5" t="s">
        <v>3083</v>
      </c>
      <c r="Z7278" s="3">
        <v>42.201900000000002</v>
      </c>
      <c r="AA7278" s="3">
        <v>-122.5458</v>
      </c>
      <c r="AB7278" s="3" t="s">
        <v>2310</v>
      </c>
      <c r="AD7278" s="7" t="s">
        <v>3174</v>
      </c>
      <c r="AF7278" s="3" t="s">
        <v>1640</v>
      </c>
      <c r="AG7278" s="5" t="s">
        <v>1640</v>
      </c>
    </row>
    <row r="7279" spans="1:33">
      <c r="A7279" s="29">
        <v>43424</v>
      </c>
      <c r="E7279" s="13">
        <v>19</v>
      </c>
      <c r="F7279" s="5" t="s">
        <v>1509</v>
      </c>
      <c r="G7279" s="5">
        <v>2018</v>
      </c>
      <c r="H7279" s="14">
        <v>0.44791666666666702</v>
      </c>
      <c r="L7279" s="5"/>
      <c r="N7279" s="5" t="s">
        <v>3120</v>
      </c>
      <c r="P7279" s="30">
        <v>159</v>
      </c>
      <c r="Q7279" s="30">
        <v>2</v>
      </c>
      <c r="R7279" s="5" t="s">
        <v>3</v>
      </c>
      <c r="S7279" s="5" t="s">
        <v>43</v>
      </c>
      <c r="T7279" s="5" t="s">
        <v>1392</v>
      </c>
      <c r="U7279" s="5" t="s">
        <v>1896</v>
      </c>
      <c r="V7279" s="5" t="s">
        <v>3173</v>
      </c>
      <c r="W7279" s="5" t="s">
        <v>3083</v>
      </c>
      <c r="Z7279" s="3">
        <v>42.201900000000002</v>
      </c>
      <c r="AA7279" s="3">
        <v>-122.5458</v>
      </c>
      <c r="AB7279" s="3" t="s">
        <v>2310</v>
      </c>
      <c r="AD7279" s="7" t="s">
        <v>3174</v>
      </c>
      <c r="AF7279" s="3" t="s">
        <v>1640</v>
      </c>
      <c r="AG7279" s="5" t="s">
        <v>1640</v>
      </c>
    </row>
    <row r="7280" spans="1:33">
      <c r="A7280" s="29">
        <v>43424</v>
      </c>
      <c r="E7280" s="13">
        <v>19</v>
      </c>
      <c r="F7280" s="5" t="s">
        <v>1509</v>
      </c>
      <c r="G7280" s="5">
        <v>2018</v>
      </c>
      <c r="H7280" s="14">
        <v>0.44791666666666702</v>
      </c>
      <c r="L7280" s="5"/>
      <c r="N7280" s="5" t="s">
        <v>3120</v>
      </c>
      <c r="P7280" s="30">
        <v>159</v>
      </c>
      <c r="Q7280" s="30">
        <v>3</v>
      </c>
      <c r="R7280" s="5" t="s">
        <v>3</v>
      </c>
      <c r="S7280" s="5" t="s">
        <v>43</v>
      </c>
      <c r="T7280" s="5" t="s">
        <v>1392</v>
      </c>
      <c r="U7280" s="5" t="s">
        <v>1896</v>
      </c>
      <c r="V7280" s="5" t="s">
        <v>3173</v>
      </c>
      <c r="W7280" s="5" t="s">
        <v>3083</v>
      </c>
      <c r="Z7280" s="3">
        <v>42.201900000000002</v>
      </c>
      <c r="AA7280" s="3">
        <v>-122.5458</v>
      </c>
      <c r="AB7280" s="3" t="s">
        <v>2310</v>
      </c>
      <c r="AD7280" s="7" t="s">
        <v>3174</v>
      </c>
      <c r="AF7280" s="3" t="s">
        <v>1640</v>
      </c>
      <c r="AG7280" s="5" t="s">
        <v>1640</v>
      </c>
    </row>
    <row r="7281" spans="1:33">
      <c r="A7281" s="29">
        <v>43424</v>
      </c>
      <c r="E7281" s="13">
        <v>19</v>
      </c>
      <c r="F7281" s="5" t="s">
        <v>1509</v>
      </c>
      <c r="G7281" s="5">
        <v>2018</v>
      </c>
      <c r="H7281" s="14">
        <v>0.44791666666666702</v>
      </c>
      <c r="L7281" s="5"/>
      <c r="N7281" s="5" t="s">
        <v>3120</v>
      </c>
      <c r="P7281" s="30">
        <v>159</v>
      </c>
      <c r="Q7281" s="30">
        <v>4</v>
      </c>
      <c r="R7281" s="5" t="s">
        <v>3</v>
      </c>
      <c r="S7281" s="5" t="s">
        <v>43</v>
      </c>
      <c r="T7281" s="5" t="s">
        <v>1392</v>
      </c>
      <c r="U7281" s="5" t="s">
        <v>1896</v>
      </c>
      <c r="V7281" s="5" t="s">
        <v>3173</v>
      </c>
      <c r="W7281" s="5" t="s">
        <v>3083</v>
      </c>
      <c r="Z7281" s="3">
        <v>42.201900000000002</v>
      </c>
      <c r="AA7281" s="3">
        <v>-122.5458</v>
      </c>
      <c r="AB7281" s="3" t="s">
        <v>2310</v>
      </c>
      <c r="AD7281" s="7" t="s">
        <v>3174</v>
      </c>
      <c r="AF7281" s="3" t="s">
        <v>1640</v>
      </c>
      <c r="AG7281" s="5" t="s">
        <v>1640</v>
      </c>
    </row>
    <row r="7282" spans="1:33">
      <c r="A7282" s="29">
        <v>43424</v>
      </c>
      <c r="E7282" s="13">
        <v>19</v>
      </c>
      <c r="F7282" s="5" t="s">
        <v>1509</v>
      </c>
      <c r="G7282" s="5">
        <v>2018</v>
      </c>
      <c r="H7282" s="14">
        <v>0.44791666666666702</v>
      </c>
      <c r="L7282" s="5"/>
      <c r="N7282" s="5" t="s">
        <v>3120</v>
      </c>
      <c r="P7282" s="30">
        <v>159</v>
      </c>
      <c r="Q7282" s="30">
        <v>5</v>
      </c>
      <c r="R7282" s="5" t="s">
        <v>3</v>
      </c>
      <c r="S7282" s="5" t="s">
        <v>43</v>
      </c>
      <c r="T7282" s="5" t="s">
        <v>1392</v>
      </c>
      <c r="U7282" s="5" t="s">
        <v>1896</v>
      </c>
      <c r="V7282" s="5" t="s">
        <v>3173</v>
      </c>
      <c r="W7282" s="5" t="s">
        <v>3083</v>
      </c>
      <c r="Z7282" s="3">
        <v>42.201900000000002</v>
      </c>
      <c r="AA7282" s="3">
        <v>-122.5458</v>
      </c>
      <c r="AB7282" s="3" t="s">
        <v>2310</v>
      </c>
      <c r="AD7282" s="7" t="s">
        <v>3174</v>
      </c>
      <c r="AF7282" s="3" t="s">
        <v>1640</v>
      </c>
      <c r="AG7282" s="5" t="s">
        <v>1640</v>
      </c>
    </row>
    <row r="7283" spans="1:33">
      <c r="A7283" s="29">
        <v>43424</v>
      </c>
      <c r="E7283" s="13">
        <v>19</v>
      </c>
      <c r="F7283" s="5" t="s">
        <v>1509</v>
      </c>
      <c r="G7283" s="5">
        <v>2018</v>
      </c>
      <c r="H7283" s="14">
        <v>0.44791666666666702</v>
      </c>
      <c r="L7283" s="5"/>
      <c r="N7283" s="5" t="s">
        <v>3120</v>
      </c>
      <c r="P7283" s="30">
        <v>159</v>
      </c>
      <c r="Q7283" s="30">
        <v>6</v>
      </c>
      <c r="R7283" s="5" t="s">
        <v>3</v>
      </c>
      <c r="S7283" s="5" t="s">
        <v>43</v>
      </c>
      <c r="T7283" s="5" t="s">
        <v>1392</v>
      </c>
      <c r="U7283" s="5" t="s">
        <v>1896</v>
      </c>
      <c r="V7283" s="5" t="s">
        <v>3173</v>
      </c>
      <c r="W7283" s="5" t="s">
        <v>3083</v>
      </c>
      <c r="Z7283" s="3">
        <v>42.201900000000002</v>
      </c>
      <c r="AA7283" s="3">
        <v>-122.5458</v>
      </c>
      <c r="AB7283" s="3" t="s">
        <v>2310</v>
      </c>
      <c r="AD7283" s="7" t="s">
        <v>3174</v>
      </c>
      <c r="AF7283" s="3" t="s">
        <v>1640</v>
      </c>
      <c r="AG7283" s="5" t="s">
        <v>1640</v>
      </c>
    </row>
    <row r="7284" spans="1:33">
      <c r="A7284" s="29">
        <v>43424</v>
      </c>
      <c r="E7284" s="13">
        <v>19</v>
      </c>
      <c r="F7284" s="5" t="s">
        <v>1509</v>
      </c>
      <c r="G7284" s="5">
        <v>2018</v>
      </c>
      <c r="H7284" s="14">
        <v>0.44791666666666702</v>
      </c>
      <c r="L7284" s="5"/>
      <c r="N7284" s="5" t="s">
        <v>3120</v>
      </c>
      <c r="P7284" s="30">
        <v>159</v>
      </c>
      <c r="Q7284" s="30">
        <v>7</v>
      </c>
      <c r="R7284" s="5" t="s">
        <v>3</v>
      </c>
      <c r="S7284" s="5" t="s">
        <v>43</v>
      </c>
      <c r="T7284" s="5" t="s">
        <v>1392</v>
      </c>
      <c r="U7284" s="5" t="s">
        <v>1896</v>
      </c>
      <c r="V7284" s="5" t="s">
        <v>3173</v>
      </c>
      <c r="W7284" s="5" t="s">
        <v>3083</v>
      </c>
      <c r="Z7284" s="3">
        <v>42.201900000000002</v>
      </c>
      <c r="AA7284" s="3">
        <v>-122.5458</v>
      </c>
      <c r="AB7284" s="3" t="s">
        <v>2310</v>
      </c>
      <c r="AD7284" s="7" t="s">
        <v>3174</v>
      </c>
      <c r="AF7284" s="3" t="s">
        <v>1640</v>
      </c>
      <c r="AG7284" s="5" t="s">
        <v>1640</v>
      </c>
    </row>
    <row r="7285" spans="1:33">
      <c r="A7285" s="29">
        <v>43424</v>
      </c>
      <c r="E7285" s="13">
        <v>19</v>
      </c>
      <c r="F7285" s="5" t="s">
        <v>1509</v>
      </c>
      <c r="G7285" s="5">
        <v>2018</v>
      </c>
      <c r="H7285" s="14">
        <v>0.51041666666666696</v>
      </c>
      <c r="L7285" s="5"/>
      <c r="N7285" s="5" t="s">
        <v>3121</v>
      </c>
      <c r="P7285" s="30">
        <v>160</v>
      </c>
      <c r="Q7285" s="30">
        <v>1</v>
      </c>
      <c r="R7285" s="5" t="s">
        <v>3</v>
      </c>
      <c r="S7285" s="5" t="s">
        <v>43</v>
      </c>
      <c r="T7285" s="5" t="s">
        <v>1392</v>
      </c>
      <c r="U7285" s="5" t="s">
        <v>1896</v>
      </c>
      <c r="V7285" s="5" t="s">
        <v>3173</v>
      </c>
      <c r="W7285" s="5" t="s">
        <v>3083</v>
      </c>
      <c r="Z7285" s="3">
        <v>42.202399999999997</v>
      </c>
      <c r="AA7285" s="3">
        <v>-122.54470000000001</v>
      </c>
      <c r="AB7285" s="3" t="s">
        <v>2310</v>
      </c>
      <c r="AD7285" s="7" t="s">
        <v>3175</v>
      </c>
      <c r="AF7285" s="3" t="s">
        <v>1640</v>
      </c>
      <c r="AG7285" s="5" t="s">
        <v>1640</v>
      </c>
    </row>
    <row r="7286" spans="1:33">
      <c r="A7286" s="29">
        <v>43424</v>
      </c>
      <c r="E7286" s="13">
        <v>19</v>
      </c>
      <c r="F7286" s="5" t="s">
        <v>1509</v>
      </c>
      <c r="G7286" s="5">
        <v>2018</v>
      </c>
      <c r="H7286" s="14">
        <v>0.51041666666666696</v>
      </c>
      <c r="L7286" s="5"/>
      <c r="N7286" s="5" t="s">
        <v>3121</v>
      </c>
      <c r="P7286" s="30">
        <v>160</v>
      </c>
      <c r="Q7286" s="30">
        <v>2</v>
      </c>
      <c r="R7286" s="5" t="s">
        <v>3</v>
      </c>
      <c r="S7286" s="5" t="s">
        <v>43</v>
      </c>
      <c r="T7286" s="5" t="s">
        <v>1392</v>
      </c>
      <c r="U7286" s="5" t="s">
        <v>1896</v>
      </c>
      <c r="V7286" s="5" t="s">
        <v>3173</v>
      </c>
      <c r="W7286" s="5" t="s">
        <v>3083</v>
      </c>
      <c r="Z7286" s="3">
        <v>42.202399999999997</v>
      </c>
      <c r="AA7286" s="3">
        <v>-122.54470000000001</v>
      </c>
      <c r="AB7286" s="3" t="s">
        <v>2310</v>
      </c>
      <c r="AD7286" s="7" t="s">
        <v>3175</v>
      </c>
      <c r="AF7286" s="3" t="s">
        <v>1640</v>
      </c>
      <c r="AG7286" s="5" t="s">
        <v>1640</v>
      </c>
    </row>
    <row r="7287" spans="1:33">
      <c r="A7287" s="29">
        <v>43424</v>
      </c>
      <c r="E7287" s="13">
        <v>19</v>
      </c>
      <c r="F7287" s="5" t="s">
        <v>1509</v>
      </c>
      <c r="G7287" s="5">
        <v>2018</v>
      </c>
      <c r="H7287" s="14">
        <v>0.51041666666666696</v>
      </c>
      <c r="L7287" s="5"/>
      <c r="N7287" s="5" t="s">
        <v>3121</v>
      </c>
      <c r="P7287" s="30">
        <v>160</v>
      </c>
      <c r="Q7287" s="30">
        <v>3</v>
      </c>
      <c r="R7287" s="5" t="s">
        <v>3</v>
      </c>
      <c r="S7287" s="5" t="s">
        <v>43</v>
      </c>
      <c r="T7287" s="5" t="s">
        <v>1392</v>
      </c>
      <c r="U7287" s="5" t="s">
        <v>1896</v>
      </c>
      <c r="V7287" s="5" t="s">
        <v>3173</v>
      </c>
      <c r="W7287" s="5" t="s">
        <v>3083</v>
      </c>
      <c r="Z7287" s="3">
        <v>42.202399999999997</v>
      </c>
      <c r="AA7287" s="3">
        <v>-122.54470000000001</v>
      </c>
      <c r="AB7287" s="3" t="s">
        <v>2310</v>
      </c>
      <c r="AD7287" s="7" t="s">
        <v>3175</v>
      </c>
      <c r="AF7287" s="3" t="s">
        <v>1640</v>
      </c>
      <c r="AG7287" s="5" t="s">
        <v>1640</v>
      </c>
    </row>
    <row r="7288" spans="1:33">
      <c r="A7288" s="29">
        <v>43424</v>
      </c>
      <c r="E7288" s="13">
        <v>19</v>
      </c>
      <c r="F7288" s="5" t="s">
        <v>1509</v>
      </c>
      <c r="G7288" s="5">
        <v>2018</v>
      </c>
      <c r="H7288" s="14">
        <v>0.51041666666666696</v>
      </c>
      <c r="L7288" s="5"/>
      <c r="N7288" s="5" t="s">
        <v>3121</v>
      </c>
      <c r="P7288" s="30">
        <v>160</v>
      </c>
      <c r="Q7288" s="30">
        <v>4</v>
      </c>
      <c r="R7288" s="5" t="s">
        <v>3</v>
      </c>
      <c r="S7288" s="5" t="s">
        <v>43</v>
      </c>
      <c r="T7288" s="5" t="s">
        <v>1392</v>
      </c>
      <c r="U7288" s="5" t="s">
        <v>1896</v>
      </c>
      <c r="V7288" s="5" t="s">
        <v>3173</v>
      </c>
      <c r="W7288" s="5" t="s">
        <v>3083</v>
      </c>
      <c r="Z7288" s="3">
        <v>42.202399999999997</v>
      </c>
      <c r="AA7288" s="3">
        <v>-122.54470000000001</v>
      </c>
      <c r="AB7288" s="3" t="s">
        <v>2310</v>
      </c>
      <c r="AD7288" s="7" t="s">
        <v>3175</v>
      </c>
      <c r="AF7288" s="3" t="s">
        <v>1640</v>
      </c>
      <c r="AG7288" s="5" t="s">
        <v>1640</v>
      </c>
    </row>
    <row r="7289" spans="1:33">
      <c r="A7289" s="29">
        <v>43424</v>
      </c>
      <c r="E7289" s="13">
        <v>19</v>
      </c>
      <c r="F7289" s="5" t="s">
        <v>1509</v>
      </c>
      <c r="G7289" s="5">
        <v>2018</v>
      </c>
      <c r="H7289" s="14">
        <v>0.51041666666666696</v>
      </c>
      <c r="L7289" s="5"/>
      <c r="N7289" s="5" t="s">
        <v>3121</v>
      </c>
      <c r="P7289" s="30">
        <v>160</v>
      </c>
      <c r="Q7289" s="30">
        <v>5</v>
      </c>
      <c r="R7289" s="5" t="s">
        <v>3</v>
      </c>
      <c r="S7289" s="5" t="s">
        <v>43</v>
      </c>
      <c r="T7289" s="5" t="s">
        <v>1392</v>
      </c>
      <c r="U7289" s="5" t="s">
        <v>1896</v>
      </c>
      <c r="V7289" s="5" t="s">
        <v>3173</v>
      </c>
      <c r="W7289" s="5" t="s">
        <v>3083</v>
      </c>
      <c r="Z7289" s="3">
        <v>42.202399999999997</v>
      </c>
      <c r="AA7289" s="3">
        <v>-122.54470000000001</v>
      </c>
      <c r="AB7289" s="3" t="s">
        <v>2310</v>
      </c>
      <c r="AD7289" s="7" t="s">
        <v>3175</v>
      </c>
      <c r="AF7289" s="3" t="s">
        <v>1640</v>
      </c>
      <c r="AG7289" s="5" t="s">
        <v>1640</v>
      </c>
    </row>
    <row r="7290" spans="1:33">
      <c r="A7290" s="29">
        <v>43424</v>
      </c>
      <c r="E7290" s="13">
        <v>19</v>
      </c>
      <c r="F7290" s="5" t="s">
        <v>1509</v>
      </c>
      <c r="G7290" s="5">
        <v>2018</v>
      </c>
      <c r="H7290" s="14">
        <v>0.51041666666666696</v>
      </c>
      <c r="L7290" s="5"/>
      <c r="N7290" s="5" t="s">
        <v>3121</v>
      </c>
      <c r="P7290" s="30">
        <v>160</v>
      </c>
      <c r="Q7290" s="30">
        <v>6</v>
      </c>
      <c r="R7290" s="5" t="s">
        <v>3</v>
      </c>
      <c r="S7290" s="5" t="s">
        <v>43</v>
      </c>
      <c r="T7290" s="5" t="s">
        <v>1392</v>
      </c>
      <c r="U7290" s="5" t="s">
        <v>1896</v>
      </c>
      <c r="V7290" s="5" t="s">
        <v>3173</v>
      </c>
      <c r="W7290" s="5" t="s">
        <v>3083</v>
      </c>
      <c r="Z7290" s="3">
        <v>42.202399999999997</v>
      </c>
      <c r="AA7290" s="3">
        <v>-122.54470000000001</v>
      </c>
      <c r="AB7290" s="3" t="s">
        <v>2310</v>
      </c>
      <c r="AD7290" s="7" t="s">
        <v>3175</v>
      </c>
      <c r="AF7290" s="3" t="s">
        <v>1640</v>
      </c>
      <c r="AG7290" s="5" t="s">
        <v>1640</v>
      </c>
    </row>
    <row r="7291" spans="1:33">
      <c r="A7291" s="29">
        <v>43424</v>
      </c>
      <c r="E7291" s="13">
        <v>19</v>
      </c>
      <c r="F7291" s="5" t="s">
        <v>1509</v>
      </c>
      <c r="G7291" s="5">
        <v>2018</v>
      </c>
      <c r="H7291" s="14">
        <v>0.57291666666666696</v>
      </c>
      <c r="L7291" s="5"/>
      <c r="N7291" s="5" t="s">
        <v>3122</v>
      </c>
      <c r="P7291" s="30">
        <v>161</v>
      </c>
      <c r="Q7291" s="30">
        <v>1</v>
      </c>
      <c r="R7291" s="5" t="s">
        <v>3</v>
      </c>
      <c r="S7291" s="5" t="s">
        <v>43</v>
      </c>
      <c r="T7291" s="5" t="s">
        <v>1392</v>
      </c>
      <c r="U7291" s="5" t="s">
        <v>1896</v>
      </c>
      <c r="V7291" s="5" t="s">
        <v>3176</v>
      </c>
      <c r="W7291" s="5" t="s">
        <v>3083</v>
      </c>
      <c r="Z7291" s="3">
        <v>42.003799999999998</v>
      </c>
      <c r="AA7291" s="3">
        <v>-122.5312</v>
      </c>
      <c r="AB7291" s="3" t="s">
        <v>2310</v>
      </c>
      <c r="AD7291" s="7" t="s">
        <v>3177</v>
      </c>
      <c r="AF7291" s="3" t="s">
        <v>1640</v>
      </c>
      <c r="AG7291" s="5" t="s">
        <v>1640</v>
      </c>
    </row>
    <row r="7292" spans="1:33">
      <c r="A7292" s="29">
        <v>43424</v>
      </c>
      <c r="E7292" s="13">
        <v>19</v>
      </c>
      <c r="F7292" s="5" t="s">
        <v>1509</v>
      </c>
      <c r="G7292" s="5">
        <v>2018</v>
      </c>
      <c r="H7292" s="14">
        <v>0.57291666666666696</v>
      </c>
      <c r="L7292" s="5"/>
      <c r="N7292" s="5" t="s">
        <v>3122</v>
      </c>
      <c r="P7292" s="30">
        <v>161</v>
      </c>
      <c r="Q7292" s="30">
        <v>2</v>
      </c>
      <c r="R7292" s="5" t="s">
        <v>3</v>
      </c>
      <c r="S7292" s="5" t="s">
        <v>43</v>
      </c>
      <c r="T7292" s="5" t="s">
        <v>1392</v>
      </c>
      <c r="U7292" s="5" t="s">
        <v>1896</v>
      </c>
      <c r="V7292" s="5" t="s">
        <v>3176</v>
      </c>
      <c r="W7292" s="5" t="s">
        <v>3083</v>
      </c>
      <c r="Z7292" s="3">
        <v>42.003799999999998</v>
      </c>
      <c r="AA7292" s="3">
        <v>-122.5312</v>
      </c>
      <c r="AB7292" s="3" t="s">
        <v>2310</v>
      </c>
      <c r="AD7292" s="7" t="s">
        <v>3177</v>
      </c>
      <c r="AF7292" s="3" t="s">
        <v>1640</v>
      </c>
      <c r="AG7292" s="5" t="s">
        <v>1640</v>
      </c>
    </row>
    <row r="7293" spans="1:33">
      <c r="A7293" s="29">
        <v>43424</v>
      </c>
      <c r="E7293" s="13">
        <v>19</v>
      </c>
      <c r="F7293" s="5" t="s">
        <v>1509</v>
      </c>
      <c r="G7293" s="5">
        <v>2018</v>
      </c>
      <c r="H7293" s="14">
        <v>0.57291666666666696</v>
      </c>
      <c r="L7293" s="5"/>
      <c r="N7293" s="5" t="s">
        <v>3122</v>
      </c>
      <c r="P7293" s="30">
        <v>161</v>
      </c>
      <c r="Q7293" s="30">
        <v>3</v>
      </c>
      <c r="R7293" s="5" t="s">
        <v>3</v>
      </c>
      <c r="S7293" s="5" t="s">
        <v>43</v>
      </c>
      <c r="T7293" s="5" t="s">
        <v>1392</v>
      </c>
      <c r="U7293" s="5" t="s">
        <v>1896</v>
      </c>
      <c r="V7293" s="5" t="s">
        <v>3176</v>
      </c>
      <c r="W7293" s="5" t="s">
        <v>3083</v>
      </c>
      <c r="Z7293" s="3">
        <v>42.003799999999998</v>
      </c>
      <c r="AA7293" s="3">
        <v>-122.5312</v>
      </c>
      <c r="AB7293" s="3" t="s">
        <v>2310</v>
      </c>
      <c r="AD7293" s="7" t="s">
        <v>3177</v>
      </c>
      <c r="AF7293" s="3" t="s">
        <v>1640</v>
      </c>
      <c r="AG7293" s="5" t="s">
        <v>1640</v>
      </c>
    </row>
    <row r="7294" spans="1:33">
      <c r="A7294" s="29">
        <v>43424</v>
      </c>
      <c r="E7294" s="13">
        <v>19</v>
      </c>
      <c r="F7294" s="5" t="s">
        <v>1509</v>
      </c>
      <c r="G7294" s="5">
        <v>2018</v>
      </c>
      <c r="H7294" s="14">
        <v>0.57291666666666696</v>
      </c>
      <c r="L7294" s="5"/>
      <c r="N7294" s="5" t="s">
        <v>3122</v>
      </c>
      <c r="P7294" s="30">
        <v>161</v>
      </c>
      <c r="Q7294" s="30">
        <v>4</v>
      </c>
      <c r="R7294" s="5" t="s">
        <v>3</v>
      </c>
      <c r="S7294" s="5" t="s">
        <v>43</v>
      </c>
      <c r="T7294" s="5" t="s">
        <v>1392</v>
      </c>
      <c r="U7294" s="5" t="s">
        <v>1896</v>
      </c>
      <c r="V7294" s="5" t="s">
        <v>3176</v>
      </c>
      <c r="W7294" s="5" t="s">
        <v>3083</v>
      </c>
      <c r="Z7294" s="3">
        <v>42.003799999999998</v>
      </c>
      <c r="AA7294" s="3">
        <v>-122.5312</v>
      </c>
      <c r="AB7294" s="3" t="s">
        <v>2310</v>
      </c>
      <c r="AD7294" s="7" t="s">
        <v>3177</v>
      </c>
      <c r="AF7294" s="3" t="s">
        <v>1640</v>
      </c>
      <c r="AG7294" s="5" t="s">
        <v>1640</v>
      </c>
    </row>
    <row r="7295" spans="1:33">
      <c r="A7295" s="29">
        <v>43424</v>
      </c>
      <c r="E7295" s="13">
        <v>19</v>
      </c>
      <c r="F7295" s="5" t="s">
        <v>1509</v>
      </c>
      <c r="G7295" s="5">
        <v>2018</v>
      </c>
      <c r="H7295" s="14">
        <v>0.65625</v>
      </c>
      <c r="L7295" s="5"/>
      <c r="N7295" s="5" t="s">
        <v>3136</v>
      </c>
      <c r="P7295" s="30">
        <v>162</v>
      </c>
      <c r="Q7295" s="30">
        <v>1</v>
      </c>
      <c r="R7295" s="5" t="s">
        <v>3</v>
      </c>
      <c r="S7295" s="5" t="s">
        <v>43</v>
      </c>
      <c r="T7295" s="5" t="s">
        <v>1392</v>
      </c>
      <c r="U7295" s="5" t="s">
        <v>1896</v>
      </c>
      <c r="V7295" s="5" t="s">
        <v>3178</v>
      </c>
      <c r="W7295" s="5" t="s">
        <v>3083</v>
      </c>
      <c r="Z7295" s="3">
        <v>42.2014</v>
      </c>
      <c r="AA7295" s="3">
        <v>-122.53700000000001</v>
      </c>
      <c r="AB7295" s="3" t="s">
        <v>2310</v>
      </c>
      <c r="AD7295" s="7" t="s">
        <v>3155</v>
      </c>
      <c r="AF7295" s="3" t="s">
        <v>1640</v>
      </c>
      <c r="AG7295" s="5" t="s">
        <v>1640</v>
      </c>
    </row>
    <row r="7296" spans="1:33">
      <c r="A7296" s="29">
        <v>43424</v>
      </c>
      <c r="E7296" s="13">
        <v>19</v>
      </c>
      <c r="F7296" s="5" t="s">
        <v>1509</v>
      </c>
      <c r="G7296" s="5">
        <v>2018</v>
      </c>
      <c r="H7296" s="14">
        <v>0.65625</v>
      </c>
      <c r="L7296" s="5"/>
      <c r="N7296" s="5" t="s">
        <v>3136</v>
      </c>
      <c r="P7296" s="30">
        <v>162</v>
      </c>
      <c r="Q7296" s="30">
        <v>2</v>
      </c>
      <c r="R7296" s="5" t="s">
        <v>3</v>
      </c>
      <c r="S7296" s="5" t="s">
        <v>43</v>
      </c>
      <c r="T7296" s="5" t="s">
        <v>1392</v>
      </c>
      <c r="U7296" s="5" t="s">
        <v>1896</v>
      </c>
      <c r="V7296" s="5" t="s">
        <v>3178</v>
      </c>
      <c r="W7296" s="5" t="s">
        <v>3083</v>
      </c>
      <c r="Z7296" s="3">
        <v>42.2014</v>
      </c>
      <c r="AA7296" s="3">
        <v>-122.53700000000001</v>
      </c>
      <c r="AB7296" s="3" t="s">
        <v>2310</v>
      </c>
      <c r="AD7296" s="7" t="s">
        <v>3155</v>
      </c>
      <c r="AF7296" s="3" t="s">
        <v>1640</v>
      </c>
      <c r="AG7296" s="5" t="s">
        <v>1640</v>
      </c>
    </row>
    <row r="7297" spans="1:33">
      <c r="A7297" s="29">
        <v>43424</v>
      </c>
      <c r="E7297" s="13">
        <v>22</v>
      </c>
      <c r="F7297" s="5" t="s">
        <v>1509</v>
      </c>
      <c r="G7297" s="5">
        <v>2018</v>
      </c>
      <c r="H7297" s="14">
        <v>0.48958333333333298</v>
      </c>
      <c r="L7297" s="5"/>
      <c r="N7297" s="5" t="s">
        <v>3137</v>
      </c>
      <c r="P7297" s="30">
        <v>163</v>
      </c>
      <c r="Q7297" s="30">
        <v>1</v>
      </c>
      <c r="R7297" s="5" t="s">
        <v>3</v>
      </c>
      <c r="S7297" s="5" t="s">
        <v>43</v>
      </c>
      <c r="T7297" s="5" t="s">
        <v>3179</v>
      </c>
      <c r="U7297" s="5" t="s">
        <v>1896</v>
      </c>
      <c r="V7297" s="5" t="s">
        <v>3180</v>
      </c>
      <c r="W7297" s="5" t="s">
        <v>3181</v>
      </c>
      <c r="Z7297" s="3">
        <v>42.067900000000002</v>
      </c>
      <c r="AA7297" s="3">
        <v>-124.312</v>
      </c>
      <c r="AB7297" s="3" t="s">
        <v>2310</v>
      </c>
      <c r="AD7297" s="7" t="s">
        <v>1170</v>
      </c>
      <c r="AF7297" s="3" t="s">
        <v>1640</v>
      </c>
      <c r="AG7297" s="5" t="s">
        <v>1640</v>
      </c>
    </row>
    <row r="7298" spans="1:33">
      <c r="A7298" s="29">
        <v>43424</v>
      </c>
      <c r="E7298" s="13">
        <v>22</v>
      </c>
      <c r="F7298" s="5" t="s">
        <v>1509</v>
      </c>
      <c r="G7298" s="5">
        <v>2018</v>
      </c>
      <c r="H7298" s="14">
        <v>0.48958333333333298</v>
      </c>
      <c r="L7298" s="5"/>
      <c r="N7298" s="5" t="s">
        <v>3137</v>
      </c>
      <c r="P7298" s="30">
        <v>163</v>
      </c>
      <c r="Q7298" s="30">
        <v>2</v>
      </c>
      <c r="R7298" s="5" t="s">
        <v>3</v>
      </c>
      <c r="S7298" s="5" t="s">
        <v>43</v>
      </c>
      <c r="T7298" s="5" t="s">
        <v>3179</v>
      </c>
      <c r="U7298" s="5" t="s">
        <v>1896</v>
      </c>
      <c r="V7298" s="5" t="s">
        <v>3180</v>
      </c>
      <c r="W7298" s="5" t="s">
        <v>3181</v>
      </c>
      <c r="Z7298" s="3">
        <v>42.067900000000002</v>
      </c>
      <c r="AA7298" s="3">
        <v>-124.312</v>
      </c>
      <c r="AB7298" s="3" t="s">
        <v>2310</v>
      </c>
      <c r="AD7298" s="7" t="s">
        <v>1170</v>
      </c>
      <c r="AF7298" s="3" t="s">
        <v>1640</v>
      </c>
      <c r="AG7298" s="5" t="s">
        <v>1640</v>
      </c>
    </row>
    <row r="7299" spans="1:33">
      <c r="A7299" s="29">
        <v>43424</v>
      </c>
      <c r="E7299" s="13">
        <v>22</v>
      </c>
      <c r="F7299" s="5" t="s">
        <v>1509</v>
      </c>
      <c r="G7299" s="5">
        <v>2018</v>
      </c>
      <c r="H7299" s="14">
        <v>0.48958333333333298</v>
      </c>
      <c r="L7299" s="5"/>
      <c r="N7299" s="5" t="s">
        <v>3137</v>
      </c>
      <c r="P7299" s="30">
        <v>163</v>
      </c>
      <c r="Q7299" s="30">
        <v>3</v>
      </c>
      <c r="R7299" s="5" t="s">
        <v>3</v>
      </c>
      <c r="S7299" s="5" t="s">
        <v>43</v>
      </c>
      <c r="T7299" s="5" t="s">
        <v>3179</v>
      </c>
      <c r="U7299" s="5" t="s">
        <v>1896</v>
      </c>
      <c r="V7299" s="5" t="s">
        <v>3180</v>
      </c>
      <c r="W7299" s="5" t="s">
        <v>3181</v>
      </c>
      <c r="Z7299" s="3">
        <v>42.067900000000002</v>
      </c>
      <c r="AA7299" s="3">
        <v>-124.312</v>
      </c>
      <c r="AB7299" s="3" t="s">
        <v>2310</v>
      </c>
      <c r="AD7299" s="7" t="s">
        <v>1170</v>
      </c>
      <c r="AF7299" s="3" t="s">
        <v>1640</v>
      </c>
      <c r="AG7299" s="5" t="s">
        <v>1640</v>
      </c>
    </row>
    <row r="7300" spans="1:33">
      <c r="A7300" s="29">
        <v>43424</v>
      </c>
      <c r="E7300" s="13">
        <v>2</v>
      </c>
      <c r="F7300" s="5" t="s">
        <v>1509</v>
      </c>
      <c r="G7300" s="5">
        <v>2018</v>
      </c>
      <c r="H7300" s="14">
        <v>0.48958333333333298</v>
      </c>
      <c r="L7300" s="5"/>
      <c r="N7300" s="5" t="s">
        <v>3182</v>
      </c>
      <c r="P7300" s="30">
        <v>164</v>
      </c>
      <c r="Q7300" s="30">
        <v>1</v>
      </c>
      <c r="R7300" s="5" t="s">
        <v>3</v>
      </c>
      <c r="S7300" s="5" t="s">
        <v>43</v>
      </c>
      <c r="T7300" s="5" t="s">
        <v>3179</v>
      </c>
      <c r="U7300" s="5" t="s">
        <v>1896</v>
      </c>
      <c r="V7300" s="5" t="s">
        <v>3180</v>
      </c>
      <c r="W7300" s="5" t="s">
        <v>3181</v>
      </c>
      <c r="Z7300" s="3">
        <v>42.067900000000002</v>
      </c>
      <c r="AA7300" s="3">
        <v>-124.312</v>
      </c>
      <c r="AB7300" s="3" t="s">
        <v>2310</v>
      </c>
      <c r="AD7300" s="7" t="s">
        <v>2455</v>
      </c>
      <c r="AF7300" s="3" t="s">
        <v>1640</v>
      </c>
      <c r="AG7300" s="5" t="s">
        <v>1640</v>
      </c>
    </row>
    <row r="7301" spans="1:33">
      <c r="A7301" s="29">
        <v>43424</v>
      </c>
      <c r="E7301" s="13">
        <v>22</v>
      </c>
      <c r="F7301" s="5" t="s">
        <v>1509</v>
      </c>
      <c r="G7301" s="5">
        <v>2018</v>
      </c>
      <c r="H7301" s="14">
        <v>0.48958333333333298</v>
      </c>
      <c r="L7301" s="5"/>
      <c r="N7301" s="5" t="s">
        <v>3183</v>
      </c>
      <c r="P7301" s="30">
        <v>165</v>
      </c>
      <c r="Q7301" s="30">
        <v>1</v>
      </c>
      <c r="R7301" s="5" t="s">
        <v>3</v>
      </c>
      <c r="S7301" s="5" t="s">
        <v>43</v>
      </c>
      <c r="T7301" s="5" t="s">
        <v>3179</v>
      </c>
      <c r="U7301" s="5" t="s">
        <v>1896</v>
      </c>
      <c r="V7301" s="5" t="s">
        <v>3180</v>
      </c>
      <c r="W7301" s="5" t="s">
        <v>3181</v>
      </c>
      <c r="Z7301" s="3">
        <v>42.067900000000002</v>
      </c>
      <c r="AA7301" s="3">
        <v>-124.312</v>
      </c>
      <c r="AB7301" s="3" t="s">
        <v>2310</v>
      </c>
      <c r="AD7301" s="7" t="s">
        <v>3184</v>
      </c>
      <c r="AF7301" s="3" t="s">
        <v>1640</v>
      </c>
      <c r="AG7301" s="5" t="s">
        <v>1640</v>
      </c>
    </row>
    <row r="7302" spans="1:33">
      <c r="A7302" s="29">
        <v>43424</v>
      </c>
      <c r="E7302" s="13">
        <v>22</v>
      </c>
      <c r="F7302" s="5" t="s">
        <v>1509</v>
      </c>
      <c r="G7302" s="5">
        <v>2018</v>
      </c>
      <c r="H7302" s="14">
        <v>0.48958333333333298</v>
      </c>
      <c r="L7302" s="5"/>
      <c r="N7302" s="5" t="s">
        <v>3183</v>
      </c>
      <c r="P7302" s="30">
        <v>165</v>
      </c>
      <c r="Q7302" s="30">
        <v>2</v>
      </c>
      <c r="R7302" s="5" t="s">
        <v>3</v>
      </c>
      <c r="S7302" s="5" t="s">
        <v>43</v>
      </c>
      <c r="T7302" s="5" t="s">
        <v>3179</v>
      </c>
      <c r="U7302" s="5" t="s">
        <v>1896</v>
      </c>
      <c r="V7302" s="5" t="s">
        <v>3180</v>
      </c>
      <c r="W7302" s="5" t="s">
        <v>3181</v>
      </c>
      <c r="Z7302" s="3">
        <v>42.067900000000002</v>
      </c>
      <c r="AA7302" s="3">
        <v>-124.312</v>
      </c>
      <c r="AB7302" s="3" t="s">
        <v>2310</v>
      </c>
      <c r="AD7302" s="7" t="s">
        <v>3184</v>
      </c>
      <c r="AF7302" s="3" t="s">
        <v>1640</v>
      </c>
      <c r="AG7302" s="5" t="s">
        <v>1640</v>
      </c>
    </row>
    <row r="7303" spans="1:33">
      <c r="A7303" s="29">
        <v>43424</v>
      </c>
      <c r="E7303" s="13">
        <v>22</v>
      </c>
      <c r="F7303" s="5" t="s">
        <v>1509</v>
      </c>
      <c r="G7303" s="5">
        <v>2018</v>
      </c>
      <c r="H7303" s="14">
        <v>0.48958333333333298</v>
      </c>
      <c r="L7303" s="5"/>
      <c r="N7303" s="5" t="s">
        <v>3183</v>
      </c>
      <c r="P7303" s="30">
        <v>165</v>
      </c>
      <c r="Q7303" s="30">
        <v>3</v>
      </c>
      <c r="R7303" s="5" t="s">
        <v>3</v>
      </c>
      <c r="S7303" s="5" t="s">
        <v>43</v>
      </c>
      <c r="T7303" s="5" t="s">
        <v>3179</v>
      </c>
      <c r="U7303" s="5" t="s">
        <v>1896</v>
      </c>
      <c r="V7303" s="5" t="s">
        <v>3180</v>
      </c>
      <c r="W7303" s="5" t="s">
        <v>3181</v>
      </c>
      <c r="Z7303" s="3">
        <v>42.067900000000002</v>
      </c>
      <c r="AA7303" s="3">
        <v>-124.312</v>
      </c>
      <c r="AB7303" s="3" t="s">
        <v>2310</v>
      </c>
      <c r="AD7303" s="7" t="s">
        <v>3184</v>
      </c>
      <c r="AF7303" s="3" t="s">
        <v>1640</v>
      </c>
      <c r="AG7303" s="5" t="s">
        <v>1640</v>
      </c>
    </row>
    <row r="7304" spans="1:33">
      <c r="A7304" s="29">
        <v>43424</v>
      </c>
      <c r="E7304" s="13">
        <v>22</v>
      </c>
      <c r="F7304" s="5" t="s">
        <v>1509</v>
      </c>
      <c r="G7304" s="5">
        <v>2018</v>
      </c>
      <c r="H7304" s="14">
        <v>0.48958333333333298</v>
      </c>
      <c r="L7304" s="5"/>
      <c r="N7304" s="5" t="s">
        <v>3183</v>
      </c>
      <c r="P7304" s="30">
        <v>165</v>
      </c>
      <c r="Q7304" s="30">
        <v>4</v>
      </c>
      <c r="R7304" s="5" t="s">
        <v>3</v>
      </c>
      <c r="S7304" s="5" t="s">
        <v>43</v>
      </c>
      <c r="T7304" s="5" t="s">
        <v>3179</v>
      </c>
      <c r="U7304" s="5" t="s">
        <v>1896</v>
      </c>
      <c r="V7304" s="5" t="s">
        <v>3180</v>
      </c>
      <c r="W7304" s="5" t="s">
        <v>3181</v>
      </c>
      <c r="Z7304" s="3">
        <v>42.067900000000002</v>
      </c>
      <c r="AA7304" s="3">
        <v>-124.312</v>
      </c>
      <c r="AB7304" s="3" t="s">
        <v>2310</v>
      </c>
      <c r="AD7304" s="7" t="s">
        <v>3184</v>
      </c>
      <c r="AF7304" s="3" t="s">
        <v>1640</v>
      </c>
      <c r="AG7304" s="5" t="s">
        <v>1640</v>
      </c>
    </row>
    <row r="7305" spans="1:33">
      <c r="A7305" s="29">
        <v>43424</v>
      </c>
      <c r="E7305" s="13">
        <v>22</v>
      </c>
      <c r="F7305" s="5" t="s">
        <v>1509</v>
      </c>
      <c r="G7305" s="5">
        <v>2018</v>
      </c>
      <c r="H7305" s="14">
        <v>0.48958333333333298</v>
      </c>
      <c r="L7305" s="5"/>
      <c r="N7305" s="5" t="s">
        <v>3183</v>
      </c>
      <c r="P7305" s="30">
        <v>165</v>
      </c>
      <c r="Q7305" s="30">
        <v>5</v>
      </c>
      <c r="R7305" s="5" t="s">
        <v>3</v>
      </c>
      <c r="S7305" s="5" t="s">
        <v>43</v>
      </c>
      <c r="T7305" s="5" t="s">
        <v>3179</v>
      </c>
      <c r="U7305" s="5" t="s">
        <v>1896</v>
      </c>
      <c r="V7305" s="5" t="s">
        <v>3180</v>
      </c>
      <c r="W7305" s="5" t="s">
        <v>3181</v>
      </c>
      <c r="Z7305" s="3">
        <v>42.067900000000002</v>
      </c>
      <c r="AA7305" s="3">
        <v>-124.312</v>
      </c>
      <c r="AB7305" s="3" t="s">
        <v>2310</v>
      </c>
      <c r="AD7305" s="7" t="s">
        <v>3184</v>
      </c>
      <c r="AF7305" s="3" t="s">
        <v>1640</v>
      </c>
      <c r="AG7305" s="5" t="s">
        <v>1640</v>
      </c>
    </row>
    <row r="7306" spans="1:33">
      <c r="A7306" s="29">
        <v>43424</v>
      </c>
      <c r="E7306" s="13">
        <v>22</v>
      </c>
      <c r="F7306" s="5" t="s">
        <v>1509</v>
      </c>
      <c r="G7306" s="5">
        <v>2018</v>
      </c>
      <c r="H7306" s="14">
        <v>0.58333333333333304</v>
      </c>
      <c r="L7306" s="5"/>
      <c r="N7306" s="5" t="s">
        <v>3185</v>
      </c>
      <c r="P7306" s="30">
        <v>166</v>
      </c>
      <c r="Q7306" s="30">
        <v>1</v>
      </c>
      <c r="R7306" s="5" t="s">
        <v>3</v>
      </c>
      <c r="S7306" s="5" t="s">
        <v>43</v>
      </c>
      <c r="T7306" s="5" t="s">
        <v>3179</v>
      </c>
      <c r="U7306" s="5" t="s">
        <v>1896</v>
      </c>
      <c r="V7306" s="5" t="s">
        <v>3189</v>
      </c>
      <c r="W7306" s="5" t="s">
        <v>3190</v>
      </c>
      <c r="Z7306" s="3">
        <v>42.1008</v>
      </c>
      <c r="AA7306" s="3">
        <v>-124.3449</v>
      </c>
      <c r="AB7306" s="3" t="s">
        <v>2310</v>
      </c>
      <c r="AD7306" s="7" t="s">
        <v>3191</v>
      </c>
      <c r="AF7306" s="3" t="s">
        <v>1640</v>
      </c>
      <c r="AG7306" s="5" t="s">
        <v>1640</v>
      </c>
    </row>
    <row r="7307" spans="1:33">
      <c r="A7307" s="29">
        <v>43424</v>
      </c>
      <c r="E7307" s="13">
        <v>22</v>
      </c>
      <c r="F7307" s="5" t="s">
        <v>1509</v>
      </c>
      <c r="G7307" s="5">
        <v>2018</v>
      </c>
      <c r="H7307" s="14">
        <v>0.58333333333333304</v>
      </c>
      <c r="L7307" s="5"/>
      <c r="N7307" s="5" t="s">
        <v>3185</v>
      </c>
      <c r="P7307" s="30">
        <v>166</v>
      </c>
      <c r="Q7307" s="30">
        <v>2</v>
      </c>
      <c r="R7307" s="5" t="s">
        <v>3</v>
      </c>
      <c r="S7307" s="5" t="s">
        <v>43</v>
      </c>
      <c r="T7307" s="5" t="s">
        <v>3179</v>
      </c>
      <c r="U7307" s="5" t="s">
        <v>1896</v>
      </c>
      <c r="V7307" s="5" t="s">
        <v>3189</v>
      </c>
      <c r="W7307" s="5" t="s">
        <v>3190</v>
      </c>
      <c r="Z7307" s="3">
        <v>42.1008</v>
      </c>
      <c r="AA7307" s="3">
        <v>-124.3449</v>
      </c>
      <c r="AB7307" s="3" t="s">
        <v>2310</v>
      </c>
      <c r="AD7307" s="7" t="s">
        <v>3191</v>
      </c>
      <c r="AF7307" s="3" t="s">
        <v>1640</v>
      </c>
      <c r="AG7307" s="5" t="s">
        <v>1640</v>
      </c>
    </row>
    <row r="7308" spans="1:33">
      <c r="A7308" s="29">
        <v>43424</v>
      </c>
      <c r="E7308" s="13">
        <v>22</v>
      </c>
      <c r="F7308" s="5" t="s">
        <v>1509</v>
      </c>
      <c r="G7308" s="5">
        <v>2018</v>
      </c>
      <c r="H7308" s="14">
        <v>0.58333333333333304</v>
      </c>
      <c r="L7308" s="5"/>
      <c r="N7308" s="5" t="s">
        <v>3185</v>
      </c>
      <c r="P7308" s="30">
        <v>166</v>
      </c>
      <c r="Q7308" s="30">
        <v>3</v>
      </c>
      <c r="R7308" s="5" t="s">
        <v>3</v>
      </c>
      <c r="S7308" s="5" t="s">
        <v>43</v>
      </c>
      <c r="T7308" s="5" t="s">
        <v>3179</v>
      </c>
      <c r="U7308" s="5" t="s">
        <v>1896</v>
      </c>
      <c r="V7308" s="5" t="s">
        <v>3189</v>
      </c>
      <c r="W7308" s="5" t="s">
        <v>3190</v>
      </c>
      <c r="Z7308" s="3">
        <v>42.1008</v>
      </c>
      <c r="AA7308" s="3">
        <v>-124.3449</v>
      </c>
      <c r="AB7308" s="3" t="s">
        <v>2310</v>
      </c>
      <c r="AD7308" s="7" t="s">
        <v>3191</v>
      </c>
      <c r="AF7308" s="3" t="s">
        <v>1640</v>
      </c>
      <c r="AG7308" s="5" t="s">
        <v>1640</v>
      </c>
    </row>
    <row r="7309" spans="1:33">
      <c r="A7309" s="29">
        <v>43424</v>
      </c>
      <c r="E7309" s="13">
        <v>22</v>
      </c>
      <c r="F7309" s="5" t="s">
        <v>1509</v>
      </c>
      <c r="G7309" s="5">
        <v>2018</v>
      </c>
      <c r="H7309" s="14">
        <v>0.58333333333333304</v>
      </c>
      <c r="L7309" s="5"/>
      <c r="N7309" s="5" t="s">
        <v>3185</v>
      </c>
      <c r="P7309" s="30">
        <v>166</v>
      </c>
      <c r="Q7309" s="30">
        <v>4</v>
      </c>
      <c r="R7309" s="5" t="s">
        <v>3</v>
      </c>
      <c r="S7309" s="5" t="s">
        <v>43</v>
      </c>
      <c r="T7309" s="5" t="s">
        <v>3179</v>
      </c>
      <c r="U7309" s="5" t="s">
        <v>1896</v>
      </c>
      <c r="V7309" s="5" t="s">
        <v>3189</v>
      </c>
      <c r="W7309" s="5" t="s">
        <v>3190</v>
      </c>
      <c r="Z7309" s="3">
        <v>42.1008</v>
      </c>
      <c r="AA7309" s="3">
        <v>-124.3449</v>
      </c>
      <c r="AB7309" s="3" t="s">
        <v>2310</v>
      </c>
      <c r="AD7309" s="7" t="s">
        <v>3191</v>
      </c>
      <c r="AF7309" s="3" t="s">
        <v>1640</v>
      </c>
      <c r="AG7309" s="5" t="s">
        <v>1640</v>
      </c>
    </row>
    <row r="7310" spans="1:33">
      <c r="A7310" s="29">
        <v>43424</v>
      </c>
      <c r="E7310" s="13">
        <v>22</v>
      </c>
      <c r="F7310" s="5" t="s">
        <v>1509</v>
      </c>
      <c r="G7310" s="5">
        <v>2018</v>
      </c>
      <c r="H7310" s="14">
        <v>0.58333333333333304</v>
      </c>
      <c r="L7310" s="5"/>
      <c r="N7310" s="5" t="s">
        <v>3185</v>
      </c>
      <c r="P7310" s="30">
        <v>166</v>
      </c>
      <c r="Q7310" s="30">
        <v>5</v>
      </c>
      <c r="R7310" s="5" t="s">
        <v>3</v>
      </c>
      <c r="S7310" s="5" t="s">
        <v>43</v>
      </c>
      <c r="T7310" s="5" t="s">
        <v>3179</v>
      </c>
      <c r="U7310" s="5" t="s">
        <v>1896</v>
      </c>
      <c r="V7310" s="5" t="s">
        <v>3189</v>
      </c>
      <c r="W7310" s="5" t="s">
        <v>3190</v>
      </c>
      <c r="Z7310" s="3">
        <v>42.1008</v>
      </c>
      <c r="AA7310" s="3">
        <v>-124.3449</v>
      </c>
      <c r="AB7310" s="3" t="s">
        <v>2310</v>
      </c>
      <c r="AD7310" s="7" t="s">
        <v>3191</v>
      </c>
      <c r="AF7310" s="3" t="s">
        <v>1640</v>
      </c>
      <c r="AG7310" s="5" t="s">
        <v>1640</v>
      </c>
    </row>
    <row r="7311" spans="1:33">
      <c r="A7311" s="29">
        <v>43424</v>
      </c>
      <c r="E7311" s="13">
        <v>22</v>
      </c>
      <c r="F7311" s="5" t="s">
        <v>1509</v>
      </c>
      <c r="G7311" s="5">
        <v>2018</v>
      </c>
      <c r="H7311" s="14">
        <v>0.6875</v>
      </c>
      <c r="L7311" s="5"/>
      <c r="N7311" s="5" t="s">
        <v>3186</v>
      </c>
      <c r="P7311" s="30">
        <v>167</v>
      </c>
      <c r="Q7311" s="30">
        <v>1</v>
      </c>
      <c r="R7311" s="5" t="s">
        <v>3</v>
      </c>
      <c r="S7311" s="5" t="s">
        <v>43</v>
      </c>
      <c r="T7311" s="5" t="s">
        <v>3179</v>
      </c>
      <c r="U7311" s="5" t="s">
        <v>1896</v>
      </c>
      <c r="V7311" s="5" t="s">
        <v>3193</v>
      </c>
      <c r="W7311" s="5" t="s">
        <v>3194</v>
      </c>
      <c r="Z7311" s="3">
        <v>42.002899999999997</v>
      </c>
      <c r="AA7311" s="3">
        <v>-124.21259999999999</v>
      </c>
      <c r="AB7311" s="3" t="s">
        <v>2310</v>
      </c>
      <c r="AF7311" s="3" t="s">
        <v>1640</v>
      </c>
      <c r="AG7311" s="5" t="s">
        <v>1640</v>
      </c>
    </row>
    <row r="7312" spans="1:33">
      <c r="A7312" s="29">
        <v>43424</v>
      </c>
      <c r="E7312" s="13">
        <v>23</v>
      </c>
      <c r="F7312" s="5" t="s">
        <v>1509</v>
      </c>
      <c r="G7312" s="5">
        <v>2018</v>
      </c>
      <c r="H7312" s="14">
        <v>0.47916666666666702</v>
      </c>
      <c r="L7312" s="5"/>
      <c r="N7312" s="5" t="s">
        <v>3187</v>
      </c>
      <c r="P7312" s="30">
        <v>168</v>
      </c>
      <c r="Q7312" s="30">
        <v>1</v>
      </c>
      <c r="R7312" s="5" t="s">
        <v>3</v>
      </c>
      <c r="S7312" s="5" t="s">
        <v>43</v>
      </c>
      <c r="T7312" s="5" t="s">
        <v>1338</v>
      </c>
      <c r="U7312" s="5" t="s">
        <v>1896</v>
      </c>
      <c r="V7312" s="5" t="s">
        <v>2185</v>
      </c>
      <c r="W7312" s="5" t="s">
        <v>1874</v>
      </c>
      <c r="Z7312" s="3">
        <v>42.213299999999997</v>
      </c>
      <c r="AA7312" s="3">
        <v>-123.245</v>
      </c>
      <c r="AB7312" s="3" t="s">
        <v>2310</v>
      </c>
      <c r="AD7312" s="7" t="s">
        <v>606</v>
      </c>
      <c r="AF7312" s="3" t="s">
        <v>1640</v>
      </c>
      <c r="AG7312" s="5" t="s">
        <v>1640</v>
      </c>
    </row>
    <row r="7313" spans="1:33">
      <c r="A7313" s="29">
        <v>43424</v>
      </c>
      <c r="E7313" s="13">
        <v>23</v>
      </c>
      <c r="F7313" s="5" t="s">
        <v>1509</v>
      </c>
      <c r="G7313" s="5">
        <v>2018</v>
      </c>
      <c r="H7313" s="14">
        <v>0.47916666666666702</v>
      </c>
      <c r="L7313" s="5"/>
      <c r="N7313" s="5" t="s">
        <v>3187</v>
      </c>
      <c r="P7313" s="30">
        <v>168</v>
      </c>
      <c r="Q7313" s="30">
        <v>2</v>
      </c>
      <c r="R7313" s="5" t="s">
        <v>3</v>
      </c>
      <c r="S7313" s="5" t="s">
        <v>43</v>
      </c>
      <c r="T7313" s="5" t="s">
        <v>1338</v>
      </c>
      <c r="U7313" s="5" t="s">
        <v>1896</v>
      </c>
      <c r="V7313" s="5" t="s">
        <v>2185</v>
      </c>
      <c r="W7313" s="5" t="s">
        <v>1874</v>
      </c>
      <c r="Z7313" s="3">
        <v>42.213299999999997</v>
      </c>
      <c r="AA7313" s="3">
        <v>-123.245</v>
      </c>
      <c r="AB7313" s="3" t="s">
        <v>2310</v>
      </c>
      <c r="AD7313" s="7" t="s">
        <v>606</v>
      </c>
      <c r="AF7313" s="3" t="s">
        <v>1640</v>
      </c>
      <c r="AG7313" s="5" t="s">
        <v>1640</v>
      </c>
    </row>
    <row r="7314" spans="1:33">
      <c r="A7314" s="29">
        <v>43424</v>
      </c>
      <c r="E7314" s="13">
        <v>23</v>
      </c>
      <c r="F7314" s="5" t="s">
        <v>1509</v>
      </c>
      <c r="G7314" s="5">
        <v>2018</v>
      </c>
      <c r="H7314" s="14">
        <v>0.47916666666666702</v>
      </c>
      <c r="L7314" s="5"/>
      <c r="N7314" s="5" t="s">
        <v>3187</v>
      </c>
      <c r="P7314" s="30">
        <v>168</v>
      </c>
      <c r="Q7314" s="30">
        <v>3</v>
      </c>
      <c r="R7314" s="5" t="s">
        <v>3</v>
      </c>
      <c r="S7314" s="5" t="s">
        <v>43</v>
      </c>
      <c r="T7314" s="5" t="s">
        <v>1338</v>
      </c>
      <c r="U7314" s="5" t="s">
        <v>1896</v>
      </c>
      <c r="V7314" s="5" t="s">
        <v>2185</v>
      </c>
      <c r="W7314" s="5" t="s">
        <v>1874</v>
      </c>
      <c r="Z7314" s="3">
        <v>42.213299999999997</v>
      </c>
      <c r="AA7314" s="3">
        <v>-123.245</v>
      </c>
      <c r="AB7314" s="3" t="s">
        <v>2310</v>
      </c>
      <c r="AD7314" s="7" t="s">
        <v>606</v>
      </c>
      <c r="AF7314" s="3" t="s">
        <v>1640</v>
      </c>
      <c r="AG7314" s="5" t="s">
        <v>1640</v>
      </c>
    </row>
    <row r="7315" spans="1:33">
      <c r="A7315" s="29">
        <v>43424</v>
      </c>
      <c r="E7315" s="13">
        <v>23</v>
      </c>
      <c r="F7315" s="5" t="s">
        <v>1509</v>
      </c>
      <c r="G7315" s="5">
        <v>2018</v>
      </c>
      <c r="H7315" s="14">
        <v>0.47916666666666702</v>
      </c>
      <c r="L7315" s="5"/>
      <c r="N7315" s="5" t="s">
        <v>3187</v>
      </c>
      <c r="P7315" s="30">
        <v>168</v>
      </c>
      <c r="Q7315" s="30">
        <v>4</v>
      </c>
      <c r="R7315" s="5" t="s">
        <v>3</v>
      </c>
      <c r="S7315" s="5" t="s">
        <v>43</v>
      </c>
      <c r="T7315" s="5" t="s">
        <v>1338</v>
      </c>
      <c r="U7315" s="5" t="s">
        <v>1896</v>
      </c>
      <c r="V7315" s="5" t="s">
        <v>2185</v>
      </c>
      <c r="W7315" s="5" t="s">
        <v>1874</v>
      </c>
      <c r="Z7315" s="3">
        <v>42.213299999999997</v>
      </c>
      <c r="AA7315" s="3">
        <v>-123.245</v>
      </c>
      <c r="AB7315" s="3" t="s">
        <v>2310</v>
      </c>
      <c r="AD7315" s="7" t="s">
        <v>606</v>
      </c>
      <c r="AF7315" s="3" t="s">
        <v>1640</v>
      </c>
      <c r="AG7315" s="5" t="s">
        <v>1640</v>
      </c>
    </row>
    <row r="7316" spans="1:33">
      <c r="A7316" s="29">
        <v>43424</v>
      </c>
      <c r="E7316" s="13">
        <v>23</v>
      </c>
      <c r="F7316" s="5" t="s">
        <v>1509</v>
      </c>
      <c r="G7316" s="5">
        <v>2018</v>
      </c>
      <c r="H7316" s="14">
        <v>0.47916666666666702</v>
      </c>
      <c r="L7316" s="5"/>
      <c r="N7316" s="5" t="s">
        <v>3187</v>
      </c>
      <c r="P7316" s="30">
        <v>168</v>
      </c>
      <c r="Q7316" s="30">
        <v>5</v>
      </c>
      <c r="R7316" s="5" t="s">
        <v>3</v>
      </c>
      <c r="S7316" s="5" t="s">
        <v>43</v>
      </c>
      <c r="T7316" s="5" t="s">
        <v>1338</v>
      </c>
      <c r="U7316" s="5" t="s">
        <v>1896</v>
      </c>
      <c r="V7316" s="5" t="s">
        <v>2185</v>
      </c>
      <c r="W7316" s="5" t="s">
        <v>1874</v>
      </c>
      <c r="Z7316" s="3">
        <v>42.213299999999997</v>
      </c>
      <c r="AA7316" s="3">
        <v>-123.245</v>
      </c>
      <c r="AB7316" s="3" t="s">
        <v>2310</v>
      </c>
      <c r="AD7316" s="7" t="s">
        <v>606</v>
      </c>
      <c r="AF7316" s="3" t="s">
        <v>1640</v>
      </c>
      <c r="AG7316" s="5" t="s">
        <v>1640</v>
      </c>
    </row>
    <row r="7317" spans="1:33">
      <c r="A7317" s="29">
        <v>43424</v>
      </c>
      <c r="E7317" s="13">
        <v>23</v>
      </c>
      <c r="F7317" s="5" t="s">
        <v>1509</v>
      </c>
      <c r="G7317" s="5">
        <v>2018</v>
      </c>
      <c r="H7317" s="14">
        <v>0.47916666666666702</v>
      </c>
      <c r="L7317" s="5"/>
      <c r="N7317" s="5" t="s">
        <v>3187</v>
      </c>
      <c r="P7317" s="30">
        <v>168</v>
      </c>
      <c r="Q7317" s="30">
        <v>6</v>
      </c>
      <c r="R7317" s="5" t="s">
        <v>3</v>
      </c>
      <c r="S7317" s="5" t="s">
        <v>43</v>
      </c>
      <c r="T7317" s="5" t="s">
        <v>1338</v>
      </c>
      <c r="U7317" s="5" t="s">
        <v>1896</v>
      </c>
      <c r="V7317" s="5" t="s">
        <v>2185</v>
      </c>
      <c r="W7317" s="5" t="s">
        <v>1874</v>
      </c>
      <c r="Z7317" s="3">
        <v>42.213299999999997</v>
      </c>
      <c r="AA7317" s="3">
        <v>-123.245</v>
      </c>
      <c r="AB7317" s="3" t="s">
        <v>2310</v>
      </c>
      <c r="AD7317" s="7" t="s">
        <v>606</v>
      </c>
      <c r="AF7317" s="3" t="s">
        <v>1640</v>
      </c>
      <c r="AG7317" s="5" t="s">
        <v>1640</v>
      </c>
    </row>
    <row r="7318" spans="1:33">
      <c r="A7318" s="29">
        <v>43424</v>
      </c>
      <c r="E7318" s="13">
        <v>23</v>
      </c>
      <c r="F7318" s="5" t="s">
        <v>1509</v>
      </c>
      <c r="G7318" s="5">
        <v>2018</v>
      </c>
      <c r="H7318" s="14">
        <v>0.48958333333333298</v>
      </c>
      <c r="L7318" s="5"/>
      <c r="N7318" s="5" t="s">
        <v>3188</v>
      </c>
      <c r="P7318" s="30">
        <v>169</v>
      </c>
      <c r="Q7318" s="30">
        <v>1</v>
      </c>
      <c r="R7318" s="5" t="s">
        <v>3</v>
      </c>
      <c r="S7318" s="5" t="s">
        <v>43</v>
      </c>
      <c r="T7318" s="5" t="s">
        <v>1338</v>
      </c>
      <c r="U7318" s="5" t="s">
        <v>1896</v>
      </c>
      <c r="V7318" s="5" t="s">
        <v>2185</v>
      </c>
      <c r="W7318" s="5" t="s">
        <v>1874</v>
      </c>
      <c r="Z7318" s="3">
        <v>42.213299999999997</v>
      </c>
      <c r="AA7318" s="3">
        <v>-123.245</v>
      </c>
      <c r="AB7318" s="3" t="s">
        <v>2310</v>
      </c>
      <c r="AD7318" s="7" t="s">
        <v>3199</v>
      </c>
      <c r="AF7318" s="3" t="s">
        <v>1640</v>
      </c>
      <c r="AG7318" s="5" t="s">
        <v>1640</v>
      </c>
    </row>
    <row r="7319" spans="1:33">
      <c r="A7319" s="29">
        <v>43424</v>
      </c>
      <c r="E7319" s="13">
        <v>23</v>
      </c>
      <c r="F7319" s="5" t="s">
        <v>1509</v>
      </c>
      <c r="G7319" s="5">
        <v>2018</v>
      </c>
      <c r="H7319" s="14">
        <v>0.48958333333333298</v>
      </c>
      <c r="L7319" s="5"/>
      <c r="N7319" s="5" t="s">
        <v>3188</v>
      </c>
      <c r="P7319" s="30">
        <v>169</v>
      </c>
      <c r="Q7319" s="30">
        <v>2</v>
      </c>
      <c r="R7319" s="5" t="s">
        <v>3</v>
      </c>
      <c r="S7319" s="5" t="s">
        <v>43</v>
      </c>
      <c r="T7319" s="5" t="s">
        <v>1338</v>
      </c>
      <c r="U7319" s="5" t="s">
        <v>1896</v>
      </c>
      <c r="V7319" s="5" t="s">
        <v>2185</v>
      </c>
      <c r="W7319" s="5" t="s">
        <v>1874</v>
      </c>
      <c r="Z7319" s="3">
        <v>42.213299999999997</v>
      </c>
      <c r="AA7319" s="3">
        <v>-123.245</v>
      </c>
      <c r="AB7319" s="3" t="s">
        <v>2310</v>
      </c>
      <c r="AD7319" s="7" t="s">
        <v>3199</v>
      </c>
      <c r="AF7319" s="3" t="s">
        <v>1640</v>
      </c>
      <c r="AG7319" s="5" t="s">
        <v>1640</v>
      </c>
    </row>
    <row r="7320" spans="1:33">
      <c r="A7320" s="29">
        <v>43424</v>
      </c>
      <c r="E7320" s="13">
        <v>23</v>
      </c>
      <c r="F7320" s="5" t="s">
        <v>1509</v>
      </c>
      <c r="G7320" s="5">
        <v>2018</v>
      </c>
      <c r="H7320" s="14">
        <v>0.48958333333333298</v>
      </c>
      <c r="L7320" s="5"/>
      <c r="N7320" s="5" t="s">
        <v>3188</v>
      </c>
      <c r="P7320" s="30">
        <v>169</v>
      </c>
      <c r="Q7320" s="30">
        <v>3</v>
      </c>
      <c r="R7320" s="5" t="s">
        <v>3</v>
      </c>
      <c r="S7320" s="5" t="s">
        <v>43</v>
      </c>
      <c r="T7320" s="5" t="s">
        <v>1338</v>
      </c>
      <c r="U7320" s="5" t="s">
        <v>1896</v>
      </c>
      <c r="V7320" s="5" t="s">
        <v>2185</v>
      </c>
      <c r="W7320" s="5" t="s">
        <v>1874</v>
      </c>
      <c r="Z7320" s="3">
        <v>42.213299999999997</v>
      </c>
      <c r="AA7320" s="3">
        <v>-123.245</v>
      </c>
      <c r="AB7320" s="3" t="s">
        <v>2310</v>
      </c>
      <c r="AD7320" s="7" t="s">
        <v>3199</v>
      </c>
      <c r="AF7320" s="3" t="s">
        <v>1640</v>
      </c>
      <c r="AG7320" s="5" t="s">
        <v>1640</v>
      </c>
    </row>
    <row r="7321" spans="1:33">
      <c r="A7321" s="29">
        <v>43424</v>
      </c>
      <c r="E7321" s="13">
        <v>23</v>
      </c>
      <c r="F7321" s="5" t="s">
        <v>1509</v>
      </c>
      <c r="G7321" s="5">
        <v>2018</v>
      </c>
      <c r="H7321" s="14">
        <v>0.48958333333333298</v>
      </c>
      <c r="L7321" s="5"/>
      <c r="N7321" s="5" t="s">
        <v>3192</v>
      </c>
      <c r="P7321" s="30">
        <v>170</v>
      </c>
      <c r="Q7321" s="30">
        <v>1</v>
      </c>
      <c r="R7321" s="5" t="s">
        <v>3</v>
      </c>
      <c r="S7321" s="5" t="s">
        <v>43</v>
      </c>
      <c r="T7321" s="5" t="s">
        <v>1338</v>
      </c>
      <c r="U7321" s="5" t="s">
        <v>1896</v>
      </c>
      <c r="V7321" s="5" t="s">
        <v>2185</v>
      </c>
      <c r="W7321" s="5" t="s">
        <v>1874</v>
      </c>
      <c r="Z7321" s="3">
        <v>42.213299999999997</v>
      </c>
      <c r="AA7321" s="3">
        <v>-123.245</v>
      </c>
      <c r="AB7321" s="3" t="s">
        <v>2310</v>
      </c>
      <c r="AD7321" s="7" t="s">
        <v>3198</v>
      </c>
      <c r="AF7321" s="3" t="s">
        <v>1640</v>
      </c>
      <c r="AG7321" s="5" t="s">
        <v>1640</v>
      </c>
    </row>
    <row r="7322" spans="1:33">
      <c r="A7322" s="29">
        <v>43424</v>
      </c>
      <c r="E7322" s="13">
        <v>23</v>
      </c>
      <c r="F7322" s="5" t="s">
        <v>1509</v>
      </c>
      <c r="G7322" s="5">
        <v>2018</v>
      </c>
      <c r="H7322" s="14">
        <v>0.48958333333333298</v>
      </c>
      <c r="L7322" s="5"/>
      <c r="N7322" s="5" t="s">
        <v>3192</v>
      </c>
      <c r="P7322" s="30">
        <v>170</v>
      </c>
      <c r="Q7322" s="30">
        <v>2</v>
      </c>
      <c r="R7322" s="5" t="s">
        <v>3</v>
      </c>
      <c r="S7322" s="5" t="s">
        <v>43</v>
      </c>
      <c r="T7322" s="5" t="s">
        <v>1338</v>
      </c>
      <c r="U7322" s="5" t="s">
        <v>1896</v>
      </c>
      <c r="V7322" s="5" t="s">
        <v>2185</v>
      </c>
      <c r="W7322" s="5" t="s">
        <v>1874</v>
      </c>
      <c r="Z7322" s="3">
        <v>42.213299999999997</v>
      </c>
      <c r="AA7322" s="3">
        <v>-123.245</v>
      </c>
      <c r="AB7322" s="3" t="s">
        <v>2310</v>
      </c>
      <c r="AD7322" s="7" t="s">
        <v>3198</v>
      </c>
      <c r="AF7322" s="3" t="s">
        <v>1640</v>
      </c>
      <c r="AG7322" s="5" t="s">
        <v>1640</v>
      </c>
    </row>
    <row r="7323" spans="1:33">
      <c r="A7323" s="29">
        <v>43424</v>
      </c>
      <c r="E7323" s="13">
        <v>23</v>
      </c>
      <c r="F7323" s="5" t="s">
        <v>1509</v>
      </c>
      <c r="G7323" s="5">
        <v>2018</v>
      </c>
      <c r="H7323" s="14">
        <v>0.48958333333333298</v>
      </c>
      <c r="L7323" s="5"/>
      <c r="N7323" s="5" t="s">
        <v>3192</v>
      </c>
      <c r="P7323" s="30">
        <v>170</v>
      </c>
      <c r="Q7323" s="30">
        <v>3</v>
      </c>
      <c r="R7323" s="5" t="s">
        <v>3</v>
      </c>
      <c r="S7323" s="5" t="s">
        <v>43</v>
      </c>
      <c r="T7323" s="5" t="s">
        <v>1338</v>
      </c>
      <c r="U7323" s="5" t="s">
        <v>1896</v>
      </c>
      <c r="V7323" s="5" t="s">
        <v>2185</v>
      </c>
      <c r="W7323" s="5" t="s">
        <v>1874</v>
      </c>
      <c r="Z7323" s="3">
        <v>42.213299999999997</v>
      </c>
      <c r="AA7323" s="3">
        <v>-123.245</v>
      </c>
      <c r="AB7323" s="3" t="s">
        <v>2310</v>
      </c>
      <c r="AD7323" s="7" t="s">
        <v>3198</v>
      </c>
      <c r="AF7323" s="3" t="s">
        <v>1640</v>
      </c>
      <c r="AG7323" s="5" t="s">
        <v>1640</v>
      </c>
    </row>
    <row r="7324" spans="1:33">
      <c r="A7324" s="29">
        <v>43424</v>
      </c>
      <c r="E7324" s="13">
        <v>23</v>
      </c>
      <c r="F7324" s="5" t="s">
        <v>1509</v>
      </c>
      <c r="G7324" s="5">
        <v>2018</v>
      </c>
      <c r="H7324" s="14">
        <v>0.48958333333333298</v>
      </c>
      <c r="L7324" s="5"/>
      <c r="N7324" s="5" t="s">
        <v>3192</v>
      </c>
      <c r="P7324" s="30">
        <v>170</v>
      </c>
      <c r="Q7324" s="30">
        <v>4</v>
      </c>
      <c r="R7324" s="5" t="s">
        <v>3</v>
      </c>
      <c r="S7324" s="5" t="s">
        <v>43</v>
      </c>
      <c r="T7324" s="5" t="s">
        <v>1338</v>
      </c>
      <c r="U7324" s="5" t="s">
        <v>1896</v>
      </c>
      <c r="V7324" s="5" t="s">
        <v>2185</v>
      </c>
      <c r="W7324" s="5" t="s">
        <v>1874</v>
      </c>
      <c r="Z7324" s="3">
        <v>42.213299999999997</v>
      </c>
      <c r="AA7324" s="3">
        <v>-123.245</v>
      </c>
      <c r="AB7324" s="3" t="s">
        <v>2310</v>
      </c>
      <c r="AD7324" s="7" t="s">
        <v>3198</v>
      </c>
      <c r="AF7324" s="3" t="s">
        <v>1640</v>
      </c>
      <c r="AG7324" s="5" t="s">
        <v>1640</v>
      </c>
    </row>
    <row r="7325" spans="1:33">
      <c r="A7325" s="29">
        <v>43424</v>
      </c>
      <c r="E7325" s="13">
        <v>23</v>
      </c>
      <c r="F7325" s="5" t="s">
        <v>1509</v>
      </c>
      <c r="G7325" s="5">
        <v>2018</v>
      </c>
      <c r="H7325" s="14">
        <v>0.48958333333333298</v>
      </c>
      <c r="L7325" s="5"/>
      <c r="N7325" s="5" t="s">
        <v>3192</v>
      </c>
      <c r="P7325" s="30">
        <v>170</v>
      </c>
      <c r="Q7325" s="30">
        <v>5</v>
      </c>
      <c r="R7325" s="5" t="s">
        <v>3</v>
      </c>
      <c r="S7325" s="5" t="s">
        <v>43</v>
      </c>
      <c r="T7325" s="5" t="s">
        <v>1338</v>
      </c>
      <c r="U7325" s="5" t="s">
        <v>1896</v>
      </c>
      <c r="V7325" s="5" t="s">
        <v>2185</v>
      </c>
      <c r="W7325" s="5" t="s">
        <v>1874</v>
      </c>
      <c r="Z7325" s="3">
        <v>42.213299999999997</v>
      </c>
      <c r="AA7325" s="3">
        <v>-123.245</v>
      </c>
      <c r="AB7325" s="3" t="s">
        <v>2310</v>
      </c>
      <c r="AD7325" s="7" t="s">
        <v>3198</v>
      </c>
      <c r="AF7325" s="3" t="s">
        <v>1640</v>
      </c>
      <c r="AG7325" s="5" t="s">
        <v>1640</v>
      </c>
    </row>
    <row r="7326" spans="1:33">
      <c r="A7326" s="29">
        <v>43424</v>
      </c>
      <c r="E7326" s="13">
        <v>23</v>
      </c>
      <c r="F7326" s="5" t="s">
        <v>1509</v>
      </c>
      <c r="G7326" s="5">
        <v>2018</v>
      </c>
      <c r="H7326" s="14">
        <v>0.51041666666666696</v>
      </c>
      <c r="L7326" s="5"/>
      <c r="N7326" s="5" t="s">
        <v>3195</v>
      </c>
      <c r="P7326" s="30">
        <v>171</v>
      </c>
      <c r="Q7326" s="30">
        <v>1</v>
      </c>
      <c r="R7326" s="5" t="s">
        <v>3</v>
      </c>
      <c r="S7326" s="5" t="s">
        <v>43</v>
      </c>
      <c r="T7326" s="5" t="s">
        <v>1338</v>
      </c>
      <c r="U7326" s="5" t="s">
        <v>1896</v>
      </c>
      <c r="V7326" s="5" t="s">
        <v>2185</v>
      </c>
      <c r="W7326" s="5" t="s">
        <v>1874</v>
      </c>
      <c r="Z7326" s="3">
        <v>42.213299999999997</v>
      </c>
      <c r="AA7326" s="3">
        <v>-123.245</v>
      </c>
      <c r="AB7326" s="3" t="s">
        <v>2310</v>
      </c>
      <c r="AD7326" s="7" t="s">
        <v>2226</v>
      </c>
      <c r="AF7326" s="3" t="s">
        <v>1640</v>
      </c>
      <c r="AG7326" s="5" t="s">
        <v>1640</v>
      </c>
    </row>
    <row r="7327" spans="1:33">
      <c r="A7327" s="29">
        <v>43424</v>
      </c>
      <c r="E7327" s="13">
        <v>23</v>
      </c>
      <c r="F7327" s="5" t="s">
        <v>1509</v>
      </c>
      <c r="G7327" s="5">
        <v>2018</v>
      </c>
      <c r="H7327" s="14">
        <v>0.51041666666666696</v>
      </c>
      <c r="L7327" s="5"/>
      <c r="N7327" s="5" t="s">
        <v>3195</v>
      </c>
      <c r="P7327" s="30">
        <v>171</v>
      </c>
      <c r="Q7327" s="30">
        <v>2</v>
      </c>
      <c r="R7327" s="5" t="s">
        <v>3</v>
      </c>
      <c r="S7327" s="5" t="s">
        <v>43</v>
      </c>
      <c r="T7327" s="5" t="s">
        <v>1338</v>
      </c>
      <c r="U7327" s="5" t="s">
        <v>1896</v>
      </c>
      <c r="V7327" s="5" t="s">
        <v>2185</v>
      </c>
      <c r="W7327" s="5" t="s">
        <v>1874</v>
      </c>
      <c r="Z7327" s="3">
        <v>42.213299999999997</v>
      </c>
      <c r="AA7327" s="3">
        <v>-123.245</v>
      </c>
      <c r="AB7327" s="3" t="s">
        <v>2310</v>
      </c>
      <c r="AD7327" s="7" t="s">
        <v>2226</v>
      </c>
      <c r="AF7327" s="3" t="s">
        <v>1640</v>
      </c>
      <c r="AG7327" s="5" t="s">
        <v>1640</v>
      </c>
    </row>
    <row r="7328" spans="1:33">
      <c r="A7328" s="29">
        <v>43424</v>
      </c>
      <c r="E7328" s="13">
        <v>23</v>
      </c>
      <c r="F7328" s="5" t="s">
        <v>1509</v>
      </c>
      <c r="G7328" s="5">
        <v>2018</v>
      </c>
      <c r="H7328" s="14">
        <v>0.51041666666666696</v>
      </c>
      <c r="L7328" s="5"/>
      <c r="N7328" s="5" t="s">
        <v>3195</v>
      </c>
      <c r="P7328" s="30">
        <v>171</v>
      </c>
      <c r="Q7328" s="30">
        <v>3</v>
      </c>
      <c r="R7328" s="5" t="s">
        <v>3</v>
      </c>
      <c r="S7328" s="5" t="s">
        <v>43</v>
      </c>
      <c r="T7328" s="5" t="s">
        <v>1338</v>
      </c>
      <c r="U7328" s="5" t="s">
        <v>1896</v>
      </c>
      <c r="V7328" s="5" t="s">
        <v>2185</v>
      </c>
      <c r="W7328" s="5" t="s">
        <v>1874</v>
      </c>
      <c r="Z7328" s="3">
        <v>42.213299999999997</v>
      </c>
      <c r="AA7328" s="3">
        <v>-123.245</v>
      </c>
      <c r="AB7328" s="3" t="s">
        <v>2310</v>
      </c>
      <c r="AD7328" s="7" t="s">
        <v>2226</v>
      </c>
      <c r="AF7328" s="3" t="s">
        <v>1640</v>
      </c>
      <c r="AG7328" s="5" t="s">
        <v>1640</v>
      </c>
    </row>
    <row r="7329" spans="1:33">
      <c r="A7329" s="29">
        <v>43424</v>
      </c>
      <c r="E7329" s="13">
        <v>24</v>
      </c>
      <c r="F7329" s="5" t="s">
        <v>1509</v>
      </c>
      <c r="G7329" s="5">
        <v>2018</v>
      </c>
      <c r="H7329" s="14">
        <v>0.47916666666666702</v>
      </c>
      <c r="L7329" s="5"/>
      <c r="N7329" s="5" t="s">
        <v>3196</v>
      </c>
      <c r="P7329" s="30">
        <v>172</v>
      </c>
      <c r="Q7329" s="30">
        <v>1</v>
      </c>
      <c r="R7329" s="5" t="s">
        <v>3</v>
      </c>
      <c r="S7329" s="5" t="s">
        <v>43</v>
      </c>
      <c r="T7329" s="5" t="s">
        <v>1338</v>
      </c>
      <c r="U7329" s="5" t="s">
        <v>1896</v>
      </c>
      <c r="V7329" s="5" t="s">
        <v>2185</v>
      </c>
      <c r="W7329" s="5" t="s">
        <v>1874</v>
      </c>
      <c r="Z7329" s="3">
        <v>42.213299999999997</v>
      </c>
      <c r="AA7329" s="3">
        <v>-123.245</v>
      </c>
      <c r="AB7329" s="3" t="s">
        <v>2310</v>
      </c>
      <c r="AD7329" s="7" t="s">
        <v>3201</v>
      </c>
      <c r="AF7329" s="3" t="s">
        <v>1640</v>
      </c>
      <c r="AG7329" s="5" t="s">
        <v>1640</v>
      </c>
    </row>
    <row r="7330" spans="1:33">
      <c r="A7330" s="29">
        <v>43424</v>
      </c>
      <c r="E7330" s="13">
        <v>24</v>
      </c>
      <c r="F7330" s="5" t="s">
        <v>1509</v>
      </c>
      <c r="G7330" s="5">
        <v>2018</v>
      </c>
      <c r="H7330" s="14">
        <v>0.47916666666666702</v>
      </c>
      <c r="L7330" s="5"/>
      <c r="N7330" s="5" t="s">
        <v>3196</v>
      </c>
      <c r="P7330" s="30">
        <v>172</v>
      </c>
      <c r="Q7330" s="30">
        <v>2</v>
      </c>
      <c r="R7330" s="5" t="s">
        <v>3</v>
      </c>
      <c r="S7330" s="5" t="s">
        <v>43</v>
      </c>
      <c r="T7330" s="5" t="s">
        <v>1338</v>
      </c>
      <c r="U7330" s="5" t="s">
        <v>1896</v>
      </c>
      <c r="V7330" s="5" t="s">
        <v>2185</v>
      </c>
      <c r="W7330" s="5" t="s">
        <v>1874</v>
      </c>
      <c r="Z7330" s="3">
        <v>42.213299999999997</v>
      </c>
      <c r="AA7330" s="3">
        <v>-123.245</v>
      </c>
      <c r="AB7330" s="3" t="s">
        <v>2310</v>
      </c>
      <c r="AD7330" s="7" t="s">
        <v>3201</v>
      </c>
      <c r="AF7330" s="3" t="s">
        <v>1640</v>
      </c>
      <c r="AG7330" s="5" t="s">
        <v>1640</v>
      </c>
    </row>
    <row r="7331" spans="1:33">
      <c r="A7331" s="29">
        <v>43424</v>
      </c>
      <c r="E7331" s="13">
        <v>24</v>
      </c>
      <c r="F7331" s="5" t="s">
        <v>1509</v>
      </c>
      <c r="G7331" s="5">
        <v>2018</v>
      </c>
      <c r="H7331" s="14">
        <v>0.47916666666666702</v>
      </c>
      <c r="L7331" s="5"/>
      <c r="N7331" s="5" t="s">
        <v>3196</v>
      </c>
      <c r="P7331" s="30">
        <v>172</v>
      </c>
      <c r="Q7331" s="30">
        <v>3</v>
      </c>
      <c r="R7331" s="5" t="s">
        <v>3</v>
      </c>
      <c r="S7331" s="5" t="s">
        <v>43</v>
      </c>
      <c r="T7331" s="5" t="s">
        <v>1338</v>
      </c>
      <c r="U7331" s="5" t="s">
        <v>1896</v>
      </c>
      <c r="V7331" s="5" t="s">
        <v>2185</v>
      </c>
      <c r="W7331" s="5" t="s">
        <v>1874</v>
      </c>
      <c r="Z7331" s="3">
        <v>42.213299999999997</v>
      </c>
      <c r="AA7331" s="3">
        <v>-123.245</v>
      </c>
      <c r="AB7331" s="3" t="s">
        <v>2310</v>
      </c>
      <c r="AD7331" s="7" t="s">
        <v>3201</v>
      </c>
      <c r="AF7331" s="3" t="s">
        <v>1640</v>
      </c>
      <c r="AG7331" s="5" t="s">
        <v>1640</v>
      </c>
    </row>
    <row r="7332" spans="1:33">
      <c r="A7332" s="29">
        <v>43424</v>
      </c>
      <c r="E7332" s="13">
        <v>24</v>
      </c>
      <c r="F7332" s="5" t="s">
        <v>1509</v>
      </c>
      <c r="G7332" s="5">
        <v>2018</v>
      </c>
      <c r="H7332" s="14">
        <v>0.47916666666666702</v>
      </c>
      <c r="L7332" s="5"/>
      <c r="N7332" s="5" t="s">
        <v>3196</v>
      </c>
      <c r="P7332" s="30">
        <v>172</v>
      </c>
      <c r="Q7332" s="30">
        <v>4</v>
      </c>
      <c r="R7332" s="5" t="s">
        <v>3</v>
      </c>
      <c r="S7332" s="5" t="s">
        <v>43</v>
      </c>
      <c r="T7332" s="5" t="s">
        <v>1338</v>
      </c>
      <c r="U7332" s="5" t="s">
        <v>1896</v>
      </c>
      <c r="V7332" s="5" t="s">
        <v>2185</v>
      </c>
      <c r="W7332" s="5" t="s">
        <v>1874</v>
      </c>
      <c r="Z7332" s="3">
        <v>42.213299999999997</v>
      </c>
      <c r="AA7332" s="3">
        <v>-123.245</v>
      </c>
      <c r="AB7332" s="3" t="s">
        <v>2310</v>
      </c>
      <c r="AD7332" s="7" t="s">
        <v>3201</v>
      </c>
      <c r="AF7332" s="3" t="s">
        <v>1640</v>
      </c>
      <c r="AG7332" s="5" t="s">
        <v>1640</v>
      </c>
    </row>
    <row r="7333" spans="1:33">
      <c r="A7333" s="29">
        <v>43424</v>
      </c>
      <c r="E7333" s="13">
        <v>24</v>
      </c>
      <c r="F7333" s="5" t="s">
        <v>1509</v>
      </c>
      <c r="G7333" s="5">
        <v>2018</v>
      </c>
      <c r="H7333" s="14">
        <v>0.47916666666666702</v>
      </c>
      <c r="L7333" s="5"/>
      <c r="N7333" s="5" t="s">
        <v>3196</v>
      </c>
      <c r="P7333" s="30">
        <v>172</v>
      </c>
      <c r="Q7333" s="30">
        <v>5</v>
      </c>
      <c r="R7333" s="5" t="s">
        <v>3</v>
      </c>
      <c r="S7333" s="5" t="s">
        <v>43</v>
      </c>
      <c r="T7333" s="5" t="s">
        <v>1338</v>
      </c>
      <c r="U7333" s="5" t="s">
        <v>1896</v>
      </c>
      <c r="V7333" s="5" t="s">
        <v>2185</v>
      </c>
      <c r="W7333" s="5" t="s">
        <v>1874</v>
      </c>
      <c r="Z7333" s="3">
        <v>42.213299999999997</v>
      </c>
      <c r="AA7333" s="3">
        <v>-123.245</v>
      </c>
      <c r="AB7333" s="3" t="s">
        <v>2310</v>
      </c>
      <c r="AD7333" s="7" t="s">
        <v>3201</v>
      </c>
      <c r="AF7333" s="3" t="s">
        <v>1640</v>
      </c>
      <c r="AG7333" s="5" t="s">
        <v>1640</v>
      </c>
    </row>
    <row r="7334" spans="1:33">
      <c r="A7334" s="29">
        <v>43424</v>
      </c>
      <c r="E7334" s="13">
        <v>24</v>
      </c>
      <c r="F7334" s="5" t="s">
        <v>1509</v>
      </c>
      <c r="G7334" s="5">
        <v>2018</v>
      </c>
      <c r="H7334" s="14">
        <v>0.47916666666666702</v>
      </c>
      <c r="L7334" s="5"/>
      <c r="N7334" s="5" t="s">
        <v>3196</v>
      </c>
      <c r="P7334" s="30">
        <v>172</v>
      </c>
      <c r="Q7334" s="30">
        <v>6</v>
      </c>
      <c r="R7334" s="5" t="s">
        <v>3</v>
      </c>
      <c r="S7334" s="5" t="s">
        <v>43</v>
      </c>
      <c r="T7334" s="5" t="s">
        <v>1338</v>
      </c>
      <c r="U7334" s="5" t="s">
        <v>1896</v>
      </c>
      <c r="V7334" s="5" t="s">
        <v>2185</v>
      </c>
      <c r="W7334" s="5" t="s">
        <v>1874</v>
      </c>
      <c r="Z7334" s="3">
        <v>42.213299999999997</v>
      </c>
      <c r="AA7334" s="3">
        <v>-123.245</v>
      </c>
      <c r="AB7334" s="3" t="s">
        <v>2310</v>
      </c>
      <c r="AD7334" s="7" t="s">
        <v>3201</v>
      </c>
      <c r="AF7334" s="3" t="s">
        <v>1640</v>
      </c>
      <c r="AG7334" s="5" t="s">
        <v>1640</v>
      </c>
    </row>
    <row r="7335" spans="1:33">
      <c r="A7335" s="29">
        <v>43424</v>
      </c>
      <c r="E7335" s="13">
        <v>24</v>
      </c>
      <c r="F7335" s="5" t="s">
        <v>1509</v>
      </c>
      <c r="G7335" s="5">
        <v>2018</v>
      </c>
      <c r="H7335" s="14">
        <v>0.47916666666666702</v>
      </c>
      <c r="L7335" s="5"/>
      <c r="N7335" s="5" t="s">
        <v>3196</v>
      </c>
      <c r="P7335" s="30">
        <v>172</v>
      </c>
      <c r="Q7335" s="30">
        <v>7</v>
      </c>
      <c r="R7335" s="5" t="s">
        <v>3</v>
      </c>
      <c r="S7335" s="5" t="s">
        <v>43</v>
      </c>
      <c r="T7335" s="5" t="s">
        <v>1338</v>
      </c>
      <c r="U7335" s="5" t="s">
        <v>1896</v>
      </c>
      <c r="V7335" s="5" t="s">
        <v>2185</v>
      </c>
      <c r="W7335" s="5" t="s">
        <v>1874</v>
      </c>
      <c r="Z7335" s="3">
        <v>42.213299999999997</v>
      </c>
      <c r="AA7335" s="3">
        <v>-123.245</v>
      </c>
      <c r="AB7335" s="3" t="s">
        <v>2310</v>
      </c>
      <c r="AD7335" s="7" t="s">
        <v>3201</v>
      </c>
      <c r="AF7335" s="3" t="s">
        <v>1640</v>
      </c>
      <c r="AG7335" s="5" t="s">
        <v>1640</v>
      </c>
    </row>
    <row r="7336" spans="1:33" ht="15" customHeight="1">
      <c r="A7336" s="29">
        <v>43424</v>
      </c>
      <c r="E7336" s="13">
        <v>24</v>
      </c>
      <c r="F7336" s="5" t="s">
        <v>1509</v>
      </c>
      <c r="G7336" s="5">
        <v>2018</v>
      </c>
      <c r="H7336" s="14">
        <v>0.47916666666666702</v>
      </c>
      <c r="L7336" s="5"/>
      <c r="N7336" s="5" t="s">
        <v>3196</v>
      </c>
      <c r="P7336" s="30">
        <v>172</v>
      </c>
      <c r="Q7336" s="30">
        <v>8</v>
      </c>
      <c r="R7336" s="5" t="s">
        <v>3</v>
      </c>
      <c r="S7336" s="5" t="s">
        <v>43</v>
      </c>
      <c r="T7336" s="5" t="s">
        <v>1338</v>
      </c>
      <c r="U7336" s="5" t="s">
        <v>1896</v>
      </c>
      <c r="V7336" s="5" t="s">
        <v>2185</v>
      </c>
      <c r="W7336" s="5" t="s">
        <v>1874</v>
      </c>
      <c r="Z7336" s="3">
        <v>42.213299999999997</v>
      </c>
      <c r="AA7336" s="3">
        <v>-123.245</v>
      </c>
      <c r="AB7336" s="3" t="s">
        <v>2310</v>
      </c>
      <c r="AD7336" s="7" t="s">
        <v>3201</v>
      </c>
      <c r="AF7336" s="3" t="s">
        <v>1640</v>
      </c>
      <c r="AG7336" s="5" t="s">
        <v>1640</v>
      </c>
    </row>
    <row r="7337" spans="1:33" ht="15" customHeight="1">
      <c r="A7337" s="29">
        <v>43424</v>
      </c>
      <c r="E7337" s="13">
        <v>24</v>
      </c>
      <c r="F7337" s="5" t="s">
        <v>1509</v>
      </c>
      <c r="G7337" s="5">
        <v>2018</v>
      </c>
      <c r="H7337" s="14">
        <v>0.47916666666666702</v>
      </c>
      <c r="L7337" s="5"/>
      <c r="N7337" s="5" t="s">
        <v>3196</v>
      </c>
      <c r="P7337" s="30">
        <v>172</v>
      </c>
      <c r="Q7337" s="30">
        <v>9</v>
      </c>
      <c r="R7337" s="5" t="s">
        <v>3</v>
      </c>
      <c r="S7337" s="5" t="s">
        <v>43</v>
      </c>
      <c r="T7337" s="5" t="s">
        <v>1338</v>
      </c>
      <c r="U7337" s="5" t="s">
        <v>1896</v>
      </c>
      <c r="V7337" s="5" t="s">
        <v>2185</v>
      </c>
      <c r="W7337" s="5" t="s">
        <v>1874</v>
      </c>
      <c r="Z7337" s="3">
        <v>42.213299999999997</v>
      </c>
      <c r="AA7337" s="3">
        <v>-123.245</v>
      </c>
      <c r="AB7337" s="3" t="s">
        <v>2310</v>
      </c>
      <c r="AD7337" s="7" t="s">
        <v>3201</v>
      </c>
      <c r="AF7337" s="3" t="s">
        <v>1640</v>
      </c>
      <c r="AG7337" s="5" t="s">
        <v>1640</v>
      </c>
    </row>
    <row r="7338" spans="1:33" ht="15" customHeight="1">
      <c r="A7338" s="29">
        <v>43424</v>
      </c>
      <c r="E7338" s="13">
        <v>24</v>
      </c>
      <c r="F7338" s="5" t="s">
        <v>1509</v>
      </c>
      <c r="G7338" s="5">
        <v>2018</v>
      </c>
      <c r="H7338" s="14">
        <v>0.47916666666666702</v>
      </c>
      <c r="L7338" s="5"/>
      <c r="N7338" s="5" t="s">
        <v>3196</v>
      </c>
      <c r="P7338" s="30">
        <v>172</v>
      </c>
      <c r="Q7338" s="30">
        <v>10</v>
      </c>
      <c r="R7338" s="5" t="s">
        <v>3</v>
      </c>
      <c r="S7338" s="5" t="s">
        <v>43</v>
      </c>
      <c r="T7338" s="5" t="s">
        <v>1338</v>
      </c>
      <c r="U7338" s="5" t="s">
        <v>1896</v>
      </c>
      <c r="V7338" s="5" t="s">
        <v>2185</v>
      </c>
      <c r="W7338" s="5" t="s">
        <v>1874</v>
      </c>
      <c r="Z7338" s="3">
        <v>42.213299999999997</v>
      </c>
      <c r="AA7338" s="3">
        <v>-123.245</v>
      </c>
      <c r="AB7338" s="3" t="s">
        <v>2310</v>
      </c>
      <c r="AD7338" s="7" t="s">
        <v>3201</v>
      </c>
      <c r="AF7338" s="3" t="s">
        <v>1640</v>
      </c>
      <c r="AG7338" s="5" t="s">
        <v>1640</v>
      </c>
    </row>
    <row r="7339" spans="1:33" ht="15" customHeight="1">
      <c r="A7339" s="29">
        <v>43424</v>
      </c>
      <c r="E7339" s="13">
        <v>24</v>
      </c>
      <c r="F7339" s="5" t="s">
        <v>1509</v>
      </c>
      <c r="G7339" s="5">
        <v>2018</v>
      </c>
      <c r="H7339" s="14">
        <v>0.47916666666666702</v>
      </c>
      <c r="L7339" s="5"/>
      <c r="N7339" s="5" t="s">
        <v>3196</v>
      </c>
      <c r="P7339" s="30">
        <v>172</v>
      </c>
      <c r="Q7339" s="30">
        <v>11</v>
      </c>
      <c r="R7339" s="5" t="s">
        <v>3</v>
      </c>
      <c r="S7339" s="5" t="s">
        <v>43</v>
      </c>
      <c r="T7339" s="5" t="s">
        <v>1338</v>
      </c>
      <c r="U7339" s="5" t="s">
        <v>1896</v>
      </c>
      <c r="V7339" s="5" t="s">
        <v>2185</v>
      </c>
      <c r="W7339" s="5" t="s">
        <v>1874</v>
      </c>
      <c r="Z7339" s="3">
        <v>42.213299999999997</v>
      </c>
      <c r="AA7339" s="3">
        <v>-123.245</v>
      </c>
      <c r="AB7339" s="3" t="s">
        <v>2310</v>
      </c>
      <c r="AD7339" s="7" t="s">
        <v>3201</v>
      </c>
      <c r="AF7339" s="3" t="s">
        <v>1640</v>
      </c>
      <c r="AG7339" s="5" t="s">
        <v>1640</v>
      </c>
    </row>
    <row r="7340" spans="1:33" ht="15" customHeight="1">
      <c r="A7340" s="29">
        <v>43424</v>
      </c>
      <c r="E7340" s="13">
        <v>24</v>
      </c>
      <c r="F7340" s="5" t="s">
        <v>1509</v>
      </c>
      <c r="G7340" s="5">
        <v>2018</v>
      </c>
      <c r="H7340" s="14">
        <v>0.47916666666666702</v>
      </c>
      <c r="L7340" s="5"/>
      <c r="N7340" s="5" t="s">
        <v>3196</v>
      </c>
      <c r="P7340" s="30">
        <v>172</v>
      </c>
      <c r="Q7340" s="30">
        <v>12</v>
      </c>
      <c r="R7340" s="5" t="s">
        <v>3</v>
      </c>
      <c r="S7340" s="5" t="s">
        <v>43</v>
      </c>
      <c r="T7340" s="5" t="s">
        <v>1338</v>
      </c>
      <c r="U7340" s="5" t="s">
        <v>1896</v>
      </c>
      <c r="V7340" s="5" t="s">
        <v>2185</v>
      </c>
      <c r="W7340" s="5" t="s">
        <v>1874</v>
      </c>
      <c r="Z7340" s="3">
        <v>42.213299999999997</v>
      </c>
      <c r="AA7340" s="3">
        <v>-123.245</v>
      </c>
      <c r="AB7340" s="3" t="s">
        <v>2310</v>
      </c>
      <c r="AD7340" s="7" t="s">
        <v>3201</v>
      </c>
      <c r="AF7340" s="3" t="s">
        <v>1640</v>
      </c>
      <c r="AG7340" s="5" t="s">
        <v>1640</v>
      </c>
    </row>
    <row r="7341" spans="1:33" ht="15" customHeight="1">
      <c r="A7341" s="29">
        <v>43424</v>
      </c>
      <c r="E7341" s="13">
        <v>24</v>
      </c>
      <c r="F7341" s="5" t="s">
        <v>1509</v>
      </c>
      <c r="G7341" s="5">
        <v>2018</v>
      </c>
      <c r="H7341" s="14">
        <v>0.47916666666666702</v>
      </c>
      <c r="L7341" s="5"/>
      <c r="N7341" s="5" t="s">
        <v>3196</v>
      </c>
      <c r="P7341" s="30">
        <v>172</v>
      </c>
      <c r="Q7341" s="30">
        <v>13</v>
      </c>
      <c r="R7341" s="5" t="s">
        <v>3</v>
      </c>
      <c r="S7341" s="5" t="s">
        <v>43</v>
      </c>
      <c r="T7341" s="5" t="s">
        <v>1338</v>
      </c>
      <c r="U7341" s="5" t="s">
        <v>1896</v>
      </c>
      <c r="V7341" s="5" t="s">
        <v>2185</v>
      </c>
      <c r="W7341" s="5" t="s">
        <v>1874</v>
      </c>
      <c r="Z7341" s="3">
        <v>42.213299999999997</v>
      </c>
      <c r="AA7341" s="3">
        <v>-123.245</v>
      </c>
      <c r="AB7341" s="3" t="s">
        <v>2310</v>
      </c>
      <c r="AD7341" s="7" t="s">
        <v>3201</v>
      </c>
      <c r="AF7341" s="3" t="s">
        <v>1640</v>
      </c>
      <c r="AG7341" s="5" t="s">
        <v>1640</v>
      </c>
    </row>
    <row r="7342" spans="1:33" ht="15" customHeight="1">
      <c r="A7342" s="29">
        <v>43424</v>
      </c>
      <c r="E7342" s="13">
        <v>24</v>
      </c>
      <c r="F7342" s="5" t="s">
        <v>1509</v>
      </c>
      <c r="G7342" s="5">
        <v>2018</v>
      </c>
      <c r="H7342" s="14">
        <v>0.47916666666666702</v>
      </c>
      <c r="L7342" s="5"/>
      <c r="N7342" s="5" t="s">
        <v>3196</v>
      </c>
      <c r="P7342" s="30">
        <v>172</v>
      </c>
      <c r="Q7342" s="30">
        <v>14</v>
      </c>
      <c r="R7342" s="5" t="s">
        <v>3</v>
      </c>
      <c r="S7342" s="5" t="s">
        <v>43</v>
      </c>
      <c r="T7342" s="5" t="s">
        <v>1338</v>
      </c>
      <c r="U7342" s="5" t="s">
        <v>1896</v>
      </c>
      <c r="V7342" s="5" t="s">
        <v>2185</v>
      </c>
      <c r="W7342" s="5" t="s">
        <v>1874</v>
      </c>
      <c r="Z7342" s="3">
        <v>42.213299999999997</v>
      </c>
      <c r="AA7342" s="3">
        <v>-123.245</v>
      </c>
      <c r="AB7342" s="3" t="s">
        <v>2310</v>
      </c>
      <c r="AD7342" s="7" t="s">
        <v>3201</v>
      </c>
      <c r="AF7342" s="3" t="s">
        <v>1640</v>
      </c>
      <c r="AG7342" s="5" t="s">
        <v>1640</v>
      </c>
    </row>
    <row r="7343" spans="1:33">
      <c r="A7343" s="29">
        <v>43424</v>
      </c>
      <c r="E7343" s="13">
        <v>24</v>
      </c>
      <c r="F7343" s="5" t="s">
        <v>1509</v>
      </c>
      <c r="G7343" s="5">
        <v>2018</v>
      </c>
      <c r="H7343" s="14">
        <v>0.47916666666666702</v>
      </c>
      <c r="L7343" s="5"/>
      <c r="N7343" s="5" t="s">
        <v>3197</v>
      </c>
      <c r="P7343" s="30">
        <v>173</v>
      </c>
      <c r="Q7343" s="30">
        <v>1</v>
      </c>
      <c r="R7343" s="5" t="s">
        <v>3</v>
      </c>
      <c r="S7343" s="5" t="s">
        <v>43</v>
      </c>
      <c r="T7343" s="5" t="s">
        <v>1338</v>
      </c>
      <c r="U7343" s="5" t="s">
        <v>1896</v>
      </c>
      <c r="V7343" s="5" t="s">
        <v>2185</v>
      </c>
      <c r="W7343" s="5" t="s">
        <v>1874</v>
      </c>
      <c r="Z7343" s="3">
        <v>42.213299999999997</v>
      </c>
      <c r="AA7343" s="3">
        <v>-123.245</v>
      </c>
      <c r="AB7343" s="3" t="s">
        <v>2310</v>
      </c>
      <c r="AD7343" s="3" t="s">
        <v>3375</v>
      </c>
      <c r="AF7343" s="3" t="s">
        <v>1640</v>
      </c>
      <c r="AG7343" s="5" t="s">
        <v>1640</v>
      </c>
    </row>
    <row r="7344" spans="1:33">
      <c r="A7344" s="29">
        <v>43424</v>
      </c>
      <c r="E7344" s="13">
        <v>24</v>
      </c>
      <c r="F7344" s="5" t="s">
        <v>1509</v>
      </c>
      <c r="G7344" s="5">
        <v>2018</v>
      </c>
      <c r="H7344" s="14">
        <v>0.47916666666666702</v>
      </c>
      <c r="L7344" s="5"/>
      <c r="N7344" s="5" t="s">
        <v>3197</v>
      </c>
      <c r="P7344" s="30">
        <v>173</v>
      </c>
      <c r="Q7344" s="30">
        <v>2</v>
      </c>
      <c r="R7344" s="5" t="s">
        <v>3</v>
      </c>
      <c r="S7344" s="5" t="s">
        <v>43</v>
      </c>
      <c r="T7344" s="5" t="s">
        <v>1338</v>
      </c>
      <c r="U7344" s="5" t="s">
        <v>1896</v>
      </c>
      <c r="V7344" s="5" t="s">
        <v>2185</v>
      </c>
      <c r="W7344" s="5" t="s">
        <v>1874</v>
      </c>
      <c r="Z7344" s="3">
        <v>42.213299999999997</v>
      </c>
      <c r="AA7344" s="3">
        <v>-123.245</v>
      </c>
      <c r="AB7344" s="3" t="s">
        <v>2310</v>
      </c>
      <c r="AD7344" s="3" t="s">
        <v>3375</v>
      </c>
      <c r="AF7344" s="3" t="s">
        <v>1640</v>
      </c>
      <c r="AG7344" s="5" t="s">
        <v>1640</v>
      </c>
    </row>
    <row r="7345" spans="1:33">
      <c r="A7345" s="29">
        <v>43424</v>
      </c>
      <c r="E7345" s="13">
        <v>24</v>
      </c>
      <c r="F7345" s="5" t="s">
        <v>1509</v>
      </c>
      <c r="G7345" s="5">
        <v>2018</v>
      </c>
      <c r="H7345" s="14">
        <v>0.47916666666666702</v>
      </c>
      <c r="L7345" s="5"/>
      <c r="N7345" s="5" t="s">
        <v>3197</v>
      </c>
      <c r="P7345" s="30">
        <v>173</v>
      </c>
      <c r="Q7345" s="30">
        <v>3</v>
      </c>
      <c r="R7345" s="5" t="s">
        <v>3</v>
      </c>
      <c r="S7345" s="5" t="s">
        <v>43</v>
      </c>
      <c r="T7345" s="5" t="s">
        <v>1338</v>
      </c>
      <c r="U7345" s="5" t="s">
        <v>1896</v>
      </c>
      <c r="V7345" s="5" t="s">
        <v>2185</v>
      </c>
      <c r="W7345" s="5" t="s">
        <v>1874</v>
      </c>
      <c r="Z7345" s="3">
        <v>42.213299999999997</v>
      </c>
      <c r="AA7345" s="3">
        <v>-123.245</v>
      </c>
      <c r="AB7345" s="3" t="s">
        <v>2310</v>
      </c>
      <c r="AD7345" s="3" t="s">
        <v>3375</v>
      </c>
      <c r="AF7345" s="3" t="s">
        <v>1640</v>
      </c>
      <c r="AG7345" s="5" t="s">
        <v>1640</v>
      </c>
    </row>
    <row r="7346" spans="1:33">
      <c r="A7346" s="29">
        <v>43424</v>
      </c>
      <c r="E7346" s="13">
        <v>24</v>
      </c>
      <c r="F7346" s="5" t="s">
        <v>1509</v>
      </c>
      <c r="G7346" s="5">
        <v>2018</v>
      </c>
      <c r="H7346" s="14">
        <v>0.47916666666666702</v>
      </c>
      <c r="L7346" s="5"/>
      <c r="N7346" s="5" t="s">
        <v>3197</v>
      </c>
      <c r="P7346" s="30">
        <v>173</v>
      </c>
      <c r="Q7346" s="30">
        <v>4</v>
      </c>
      <c r="R7346" s="5" t="s">
        <v>3</v>
      </c>
      <c r="S7346" s="5" t="s">
        <v>43</v>
      </c>
      <c r="T7346" s="5" t="s">
        <v>1338</v>
      </c>
      <c r="U7346" s="5" t="s">
        <v>1896</v>
      </c>
      <c r="V7346" s="5" t="s">
        <v>2185</v>
      </c>
      <c r="W7346" s="5" t="s">
        <v>1874</v>
      </c>
      <c r="Z7346" s="3">
        <v>42.213299999999997</v>
      </c>
      <c r="AA7346" s="3">
        <v>-123.245</v>
      </c>
      <c r="AB7346" s="3" t="s">
        <v>2310</v>
      </c>
      <c r="AD7346" s="3" t="s">
        <v>3375</v>
      </c>
      <c r="AF7346" s="3" t="s">
        <v>1640</v>
      </c>
      <c r="AG7346" s="5" t="s">
        <v>1640</v>
      </c>
    </row>
    <row r="7347" spans="1:33">
      <c r="A7347" s="29">
        <v>43424</v>
      </c>
      <c r="E7347" s="13">
        <v>24</v>
      </c>
      <c r="F7347" s="5" t="s">
        <v>1509</v>
      </c>
      <c r="G7347" s="5">
        <v>2018</v>
      </c>
      <c r="H7347" s="14">
        <v>0.52083333333333304</v>
      </c>
      <c r="L7347" s="5"/>
      <c r="N7347" s="5" t="s">
        <v>3200</v>
      </c>
      <c r="P7347" s="30">
        <v>174</v>
      </c>
      <c r="Q7347" s="30">
        <v>1</v>
      </c>
      <c r="R7347" s="5" t="s">
        <v>3</v>
      </c>
      <c r="S7347" s="5" t="s">
        <v>43</v>
      </c>
      <c r="T7347" s="5" t="s">
        <v>1338</v>
      </c>
      <c r="U7347" s="5" t="s">
        <v>1896</v>
      </c>
      <c r="V7347" s="5" t="s">
        <v>2185</v>
      </c>
      <c r="W7347" s="5" t="s">
        <v>1874</v>
      </c>
      <c r="Z7347" s="3">
        <v>42.213299999999997</v>
      </c>
      <c r="AA7347" s="3">
        <v>-123.245</v>
      </c>
      <c r="AB7347" s="3" t="s">
        <v>2310</v>
      </c>
      <c r="AD7347" s="3" t="s">
        <v>3198</v>
      </c>
      <c r="AF7347" s="3" t="s">
        <v>1640</v>
      </c>
      <c r="AG7347" s="5" t="s">
        <v>1640</v>
      </c>
    </row>
    <row r="7348" spans="1:33">
      <c r="A7348" s="29">
        <v>43424</v>
      </c>
      <c r="E7348" s="13">
        <v>24</v>
      </c>
      <c r="F7348" s="5" t="s">
        <v>1509</v>
      </c>
      <c r="G7348" s="5">
        <v>2018</v>
      </c>
      <c r="H7348" s="14">
        <v>0.52083333333333304</v>
      </c>
      <c r="L7348" s="5"/>
      <c r="N7348" s="5" t="s">
        <v>3200</v>
      </c>
      <c r="P7348" s="30">
        <v>174</v>
      </c>
      <c r="Q7348" s="30">
        <v>2</v>
      </c>
      <c r="R7348" s="5" t="s">
        <v>3</v>
      </c>
      <c r="S7348" s="5" t="s">
        <v>43</v>
      </c>
      <c r="T7348" s="5" t="s">
        <v>1338</v>
      </c>
      <c r="U7348" s="5" t="s">
        <v>1896</v>
      </c>
      <c r="V7348" s="5" t="s">
        <v>2185</v>
      </c>
      <c r="W7348" s="5" t="s">
        <v>1874</v>
      </c>
      <c r="Z7348" s="3">
        <v>42.213299999999997</v>
      </c>
      <c r="AA7348" s="3">
        <v>-123.245</v>
      </c>
      <c r="AB7348" s="3" t="s">
        <v>2310</v>
      </c>
      <c r="AD7348" s="3" t="s">
        <v>3198</v>
      </c>
      <c r="AF7348" s="3" t="s">
        <v>1640</v>
      </c>
      <c r="AG7348" s="5" t="s">
        <v>1640</v>
      </c>
    </row>
    <row r="7349" spans="1:33">
      <c r="A7349" s="29">
        <v>43424</v>
      </c>
      <c r="E7349" s="13">
        <v>24</v>
      </c>
      <c r="F7349" s="5" t="s">
        <v>1509</v>
      </c>
      <c r="G7349" s="5">
        <v>2018</v>
      </c>
      <c r="H7349" s="14">
        <v>0.52083333333333304</v>
      </c>
      <c r="L7349" s="5"/>
      <c r="N7349" s="5" t="s">
        <v>3200</v>
      </c>
      <c r="P7349" s="30">
        <v>174</v>
      </c>
      <c r="Q7349" s="30">
        <v>3</v>
      </c>
      <c r="R7349" s="5" t="s">
        <v>3</v>
      </c>
      <c r="S7349" s="5" t="s">
        <v>43</v>
      </c>
      <c r="T7349" s="5" t="s">
        <v>1338</v>
      </c>
      <c r="U7349" s="5" t="s">
        <v>1896</v>
      </c>
      <c r="V7349" s="5" t="s">
        <v>2185</v>
      </c>
      <c r="W7349" s="5" t="s">
        <v>1874</v>
      </c>
      <c r="Z7349" s="3">
        <v>42.213299999999997</v>
      </c>
      <c r="AA7349" s="3">
        <v>-123.245</v>
      </c>
      <c r="AB7349" s="3" t="s">
        <v>2310</v>
      </c>
      <c r="AD7349" s="3" t="s">
        <v>3198</v>
      </c>
      <c r="AF7349" s="3" t="s">
        <v>1640</v>
      </c>
      <c r="AG7349" s="5" t="s">
        <v>1640</v>
      </c>
    </row>
    <row r="7350" spans="1:33">
      <c r="A7350" s="29">
        <v>43424</v>
      </c>
      <c r="E7350" s="13">
        <v>24</v>
      </c>
      <c r="F7350" s="5" t="s">
        <v>1509</v>
      </c>
      <c r="G7350" s="5">
        <v>2018</v>
      </c>
      <c r="H7350" s="14">
        <v>0.52083333333333304</v>
      </c>
      <c r="L7350" s="5"/>
      <c r="N7350" s="5" t="s">
        <v>3200</v>
      </c>
      <c r="P7350" s="30">
        <v>174</v>
      </c>
      <c r="Q7350" s="30">
        <v>4</v>
      </c>
      <c r="R7350" s="5" t="s">
        <v>3</v>
      </c>
      <c r="S7350" s="5" t="s">
        <v>43</v>
      </c>
      <c r="T7350" s="5" t="s">
        <v>1338</v>
      </c>
      <c r="U7350" s="5" t="s">
        <v>1896</v>
      </c>
      <c r="V7350" s="5" t="s">
        <v>2185</v>
      </c>
      <c r="W7350" s="5" t="s">
        <v>1874</v>
      </c>
      <c r="Z7350" s="3">
        <v>42.213299999999997</v>
      </c>
      <c r="AA7350" s="3">
        <v>-123.245</v>
      </c>
      <c r="AB7350" s="3" t="s">
        <v>2310</v>
      </c>
      <c r="AD7350" s="3" t="s">
        <v>3198</v>
      </c>
      <c r="AF7350" s="3" t="s">
        <v>1640</v>
      </c>
      <c r="AG7350" s="5" t="s">
        <v>1640</v>
      </c>
    </row>
    <row r="7351" spans="1:33">
      <c r="A7351" s="29">
        <v>43424</v>
      </c>
      <c r="E7351" s="13">
        <v>24</v>
      </c>
      <c r="F7351" s="5" t="s">
        <v>1509</v>
      </c>
      <c r="G7351" s="5">
        <v>2018</v>
      </c>
      <c r="H7351" s="14">
        <v>0.52083333333333304</v>
      </c>
      <c r="L7351" s="5"/>
      <c r="N7351" s="5" t="s">
        <v>3200</v>
      </c>
      <c r="P7351" s="30">
        <v>174</v>
      </c>
      <c r="Q7351" s="30">
        <v>5</v>
      </c>
      <c r="R7351" s="5" t="s">
        <v>3</v>
      </c>
      <c r="S7351" s="5" t="s">
        <v>43</v>
      </c>
      <c r="T7351" s="5" t="s">
        <v>1338</v>
      </c>
      <c r="U7351" s="5" t="s">
        <v>1896</v>
      </c>
      <c r="V7351" s="5" t="s">
        <v>2185</v>
      </c>
      <c r="W7351" s="5" t="s">
        <v>1874</v>
      </c>
      <c r="Z7351" s="3">
        <v>42.213299999999997</v>
      </c>
      <c r="AA7351" s="3">
        <v>-123.245</v>
      </c>
      <c r="AB7351" s="3" t="s">
        <v>2310</v>
      </c>
      <c r="AD7351" s="3" t="s">
        <v>3198</v>
      </c>
      <c r="AF7351" s="3" t="s">
        <v>1640</v>
      </c>
      <c r="AG7351" s="5" t="s">
        <v>1640</v>
      </c>
    </row>
    <row r="7352" spans="1:33">
      <c r="A7352" s="29">
        <v>43424</v>
      </c>
      <c r="E7352" s="13">
        <v>24</v>
      </c>
      <c r="F7352" s="5" t="s">
        <v>1509</v>
      </c>
      <c r="G7352" s="5">
        <v>2018</v>
      </c>
      <c r="H7352" s="14">
        <v>0.52083333333333304</v>
      </c>
      <c r="L7352" s="5"/>
      <c r="N7352" s="5" t="s">
        <v>3200</v>
      </c>
      <c r="P7352" s="30">
        <v>174</v>
      </c>
      <c r="Q7352" s="30">
        <v>6</v>
      </c>
      <c r="R7352" s="5" t="s">
        <v>3</v>
      </c>
      <c r="S7352" s="5" t="s">
        <v>43</v>
      </c>
      <c r="T7352" s="5" t="s">
        <v>1338</v>
      </c>
      <c r="U7352" s="5" t="s">
        <v>1896</v>
      </c>
      <c r="V7352" s="5" t="s">
        <v>2185</v>
      </c>
      <c r="W7352" s="5" t="s">
        <v>1874</v>
      </c>
      <c r="Z7352" s="3">
        <v>42.213299999999997</v>
      </c>
      <c r="AA7352" s="3">
        <v>-123.245</v>
      </c>
      <c r="AB7352" s="3" t="s">
        <v>2310</v>
      </c>
      <c r="AD7352" s="3" t="s">
        <v>3198</v>
      </c>
      <c r="AF7352" s="3" t="s">
        <v>1640</v>
      </c>
      <c r="AG7352" s="5" t="s">
        <v>1640</v>
      </c>
    </row>
    <row r="7353" spans="1:33">
      <c r="A7353" s="29">
        <v>43424</v>
      </c>
      <c r="E7353" s="13">
        <v>24</v>
      </c>
      <c r="F7353" s="5" t="s">
        <v>1509</v>
      </c>
      <c r="G7353" s="5">
        <v>2018</v>
      </c>
      <c r="H7353" s="14">
        <v>0.52083333333333304</v>
      </c>
      <c r="L7353" s="5"/>
      <c r="N7353" s="5" t="s">
        <v>3200</v>
      </c>
      <c r="P7353" s="30">
        <v>174</v>
      </c>
      <c r="Q7353" s="30">
        <v>7</v>
      </c>
      <c r="R7353" s="5" t="s">
        <v>3</v>
      </c>
      <c r="S7353" s="5" t="s">
        <v>43</v>
      </c>
      <c r="T7353" s="5" t="s">
        <v>1338</v>
      </c>
      <c r="U7353" s="5" t="s">
        <v>1896</v>
      </c>
      <c r="V7353" s="5" t="s">
        <v>2185</v>
      </c>
      <c r="W7353" s="5" t="s">
        <v>1874</v>
      </c>
      <c r="Z7353" s="3">
        <v>42.213299999999997</v>
      </c>
      <c r="AA7353" s="3">
        <v>-123.245</v>
      </c>
      <c r="AB7353" s="3" t="s">
        <v>2310</v>
      </c>
      <c r="AD7353" s="3" t="s">
        <v>3198</v>
      </c>
      <c r="AF7353" s="3" t="s">
        <v>1640</v>
      </c>
      <c r="AG7353" s="5" t="s">
        <v>1640</v>
      </c>
    </row>
    <row r="7354" spans="1:33">
      <c r="A7354" s="29">
        <v>43424</v>
      </c>
      <c r="E7354" s="13">
        <v>24</v>
      </c>
      <c r="F7354" s="5" t="s">
        <v>1509</v>
      </c>
      <c r="G7354" s="5">
        <v>2018</v>
      </c>
      <c r="H7354" s="14">
        <v>0.52083333333333304</v>
      </c>
      <c r="L7354" s="5"/>
      <c r="N7354" s="5" t="s">
        <v>3200</v>
      </c>
      <c r="P7354" s="30">
        <v>174</v>
      </c>
      <c r="Q7354" s="30">
        <v>8</v>
      </c>
      <c r="R7354" s="5" t="s">
        <v>3</v>
      </c>
      <c r="S7354" s="5" t="s">
        <v>43</v>
      </c>
      <c r="T7354" s="5" t="s">
        <v>1338</v>
      </c>
      <c r="U7354" s="5" t="s">
        <v>1896</v>
      </c>
      <c r="V7354" s="5" t="s">
        <v>2185</v>
      </c>
      <c r="W7354" s="5" t="s">
        <v>1874</v>
      </c>
      <c r="Z7354" s="3">
        <v>42.213299999999997</v>
      </c>
      <c r="AA7354" s="3">
        <v>-123.245</v>
      </c>
      <c r="AB7354" s="3" t="s">
        <v>2310</v>
      </c>
      <c r="AD7354" s="3" t="s">
        <v>3198</v>
      </c>
      <c r="AF7354" s="3" t="s">
        <v>1640</v>
      </c>
      <c r="AG7354" s="5" t="s">
        <v>1640</v>
      </c>
    </row>
    <row r="7355" spans="1:33">
      <c r="A7355" s="29">
        <v>43424</v>
      </c>
      <c r="E7355" s="13">
        <v>24</v>
      </c>
      <c r="F7355" s="5" t="s">
        <v>1509</v>
      </c>
      <c r="G7355" s="5">
        <v>2018</v>
      </c>
      <c r="H7355" s="14">
        <v>0.52083333333333304</v>
      </c>
      <c r="L7355" s="5"/>
      <c r="N7355" s="5" t="s">
        <v>3200</v>
      </c>
      <c r="P7355" s="30">
        <v>174</v>
      </c>
      <c r="Q7355" s="30">
        <v>9</v>
      </c>
      <c r="R7355" s="5" t="s">
        <v>3</v>
      </c>
      <c r="S7355" s="5" t="s">
        <v>43</v>
      </c>
      <c r="T7355" s="5" t="s">
        <v>1338</v>
      </c>
      <c r="U7355" s="5" t="s">
        <v>1896</v>
      </c>
      <c r="V7355" s="5" t="s">
        <v>2185</v>
      </c>
      <c r="W7355" s="5" t="s">
        <v>1874</v>
      </c>
      <c r="Z7355" s="3">
        <v>42.213299999999997</v>
      </c>
      <c r="AA7355" s="3">
        <v>-123.245</v>
      </c>
      <c r="AB7355" s="3" t="s">
        <v>2310</v>
      </c>
      <c r="AD7355" s="3" t="s">
        <v>3198</v>
      </c>
      <c r="AF7355" s="3" t="s">
        <v>1640</v>
      </c>
      <c r="AG7355" s="5" t="s">
        <v>1640</v>
      </c>
    </row>
    <row r="7356" spans="1:33">
      <c r="A7356" s="29">
        <v>43424</v>
      </c>
      <c r="E7356" s="13">
        <v>27</v>
      </c>
      <c r="F7356" s="5" t="s">
        <v>1509</v>
      </c>
      <c r="G7356" s="5">
        <v>2018</v>
      </c>
      <c r="H7356" s="14">
        <v>0.70833333333333304</v>
      </c>
      <c r="L7356" s="5"/>
      <c r="N7356" s="5" t="s">
        <v>3202</v>
      </c>
      <c r="P7356" s="30">
        <v>175</v>
      </c>
      <c r="Q7356" s="30">
        <v>1</v>
      </c>
      <c r="R7356" s="5" t="s">
        <v>3</v>
      </c>
      <c r="S7356" s="5" t="s">
        <v>43</v>
      </c>
      <c r="T7356" s="5" t="s">
        <v>1338</v>
      </c>
      <c r="U7356" s="5" t="s">
        <v>1896</v>
      </c>
      <c r="V7356" s="5" t="s">
        <v>2185</v>
      </c>
      <c r="W7356" s="5" t="s">
        <v>1874</v>
      </c>
      <c r="Z7356" s="3">
        <v>42.213299999999997</v>
      </c>
      <c r="AA7356" s="3">
        <v>-123.245</v>
      </c>
      <c r="AB7356" s="3" t="s">
        <v>2310</v>
      </c>
      <c r="AD7356" s="7" t="s">
        <v>2226</v>
      </c>
      <c r="AF7356" s="3" t="s">
        <v>1640</v>
      </c>
      <c r="AG7356" s="5" t="s">
        <v>1640</v>
      </c>
    </row>
    <row r="7357" spans="1:33">
      <c r="A7357" s="29">
        <v>43424</v>
      </c>
      <c r="E7357" s="13">
        <v>27</v>
      </c>
      <c r="F7357" s="5" t="s">
        <v>1509</v>
      </c>
      <c r="G7357" s="5">
        <v>2018</v>
      </c>
      <c r="H7357" s="14">
        <v>0.70833333333333304</v>
      </c>
      <c r="L7357" s="5"/>
      <c r="N7357" s="5" t="s">
        <v>3202</v>
      </c>
      <c r="P7357" s="30">
        <v>175</v>
      </c>
      <c r="Q7357" s="30">
        <v>2</v>
      </c>
      <c r="R7357" s="5" t="s">
        <v>3</v>
      </c>
      <c r="S7357" s="5" t="s">
        <v>43</v>
      </c>
      <c r="T7357" s="5" t="s">
        <v>1338</v>
      </c>
      <c r="U7357" s="5" t="s">
        <v>1896</v>
      </c>
      <c r="V7357" s="5" t="s">
        <v>2185</v>
      </c>
      <c r="W7357" s="5" t="s">
        <v>1874</v>
      </c>
      <c r="Z7357" s="3">
        <v>42.213299999999997</v>
      </c>
      <c r="AA7357" s="3">
        <v>-123.245</v>
      </c>
      <c r="AB7357" s="3" t="s">
        <v>2310</v>
      </c>
      <c r="AD7357" s="7" t="s">
        <v>2226</v>
      </c>
      <c r="AF7357" s="3" t="s">
        <v>1640</v>
      </c>
      <c r="AG7357" s="5" t="s">
        <v>1640</v>
      </c>
    </row>
    <row r="7358" spans="1:33">
      <c r="A7358" s="29">
        <v>43424</v>
      </c>
      <c r="E7358" s="13">
        <v>27</v>
      </c>
      <c r="F7358" s="5" t="s">
        <v>1509</v>
      </c>
      <c r="G7358" s="5">
        <v>2018</v>
      </c>
      <c r="H7358" s="14">
        <v>0.70833333333333304</v>
      </c>
      <c r="L7358" s="5"/>
      <c r="N7358" s="5" t="s">
        <v>3202</v>
      </c>
      <c r="P7358" s="30">
        <v>175</v>
      </c>
      <c r="Q7358" s="30">
        <v>3</v>
      </c>
      <c r="R7358" s="5" t="s">
        <v>3</v>
      </c>
      <c r="S7358" s="5" t="s">
        <v>43</v>
      </c>
      <c r="T7358" s="5" t="s">
        <v>1338</v>
      </c>
      <c r="U7358" s="5" t="s">
        <v>1896</v>
      </c>
      <c r="V7358" s="5" t="s">
        <v>2185</v>
      </c>
      <c r="W7358" s="5" t="s">
        <v>1874</v>
      </c>
      <c r="Z7358" s="3">
        <v>42.213299999999997</v>
      </c>
      <c r="AA7358" s="3">
        <v>-123.245</v>
      </c>
      <c r="AB7358" s="3" t="s">
        <v>2310</v>
      </c>
      <c r="AD7358" s="7" t="s">
        <v>2226</v>
      </c>
      <c r="AF7358" s="3" t="s">
        <v>1640</v>
      </c>
      <c r="AG7358" s="5" t="s">
        <v>1640</v>
      </c>
    </row>
    <row r="7359" spans="1:33">
      <c r="A7359" s="29">
        <v>43424</v>
      </c>
      <c r="E7359" s="13">
        <v>27</v>
      </c>
      <c r="F7359" s="5" t="s">
        <v>1509</v>
      </c>
      <c r="G7359" s="5">
        <v>2018</v>
      </c>
      <c r="H7359" s="14">
        <v>0.70833333333333304</v>
      </c>
      <c r="L7359" s="5"/>
      <c r="N7359" s="5" t="s">
        <v>3202</v>
      </c>
      <c r="P7359" s="30">
        <v>175</v>
      </c>
      <c r="Q7359" s="30">
        <v>4</v>
      </c>
      <c r="R7359" s="5" t="s">
        <v>3</v>
      </c>
      <c r="S7359" s="5" t="s">
        <v>43</v>
      </c>
      <c r="T7359" s="5" t="s">
        <v>1338</v>
      </c>
      <c r="U7359" s="5" t="s">
        <v>1896</v>
      </c>
      <c r="V7359" s="5" t="s">
        <v>2185</v>
      </c>
      <c r="W7359" s="5" t="s">
        <v>1874</v>
      </c>
      <c r="Z7359" s="3">
        <v>42.213299999999997</v>
      </c>
      <c r="AA7359" s="3">
        <v>-123.245</v>
      </c>
      <c r="AB7359" s="3" t="s">
        <v>2310</v>
      </c>
      <c r="AD7359" s="7" t="s">
        <v>2226</v>
      </c>
      <c r="AF7359" s="3" t="s">
        <v>1640</v>
      </c>
      <c r="AG7359" s="5" t="s">
        <v>1640</v>
      </c>
    </row>
    <row r="7360" spans="1:33">
      <c r="A7360" s="29">
        <v>43424</v>
      </c>
      <c r="E7360" s="13">
        <v>27</v>
      </c>
      <c r="F7360" s="5" t="s">
        <v>1509</v>
      </c>
      <c r="G7360" s="5">
        <v>2018</v>
      </c>
      <c r="H7360" s="14">
        <v>0.70833333333333304</v>
      </c>
      <c r="L7360" s="5"/>
      <c r="N7360" s="5" t="s">
        <v>3202</v>
      </c>
      <c r="P7360" s="30">
        <v>175</v>
      </c>
      <c r="Q7360" s="30">
        <v>5</v>
      </c>
      <c r="R7360" s="5" t="s">
        <v>3</v>
      </c>
      <c r="S7360" s="5" t="s">
        <v>43</v>
      </c>
      <c r="T7360" s="5" t="s">
        <v>1338</v>
      </c>
      <c r="U7360" s="5" t="s">
        <v>1896</v>
      </c>
      <c r="V7360" s="5" t="s">
        <v>2185</v>
      </c>
      <c r="W7360" s="5" t="s">
        <v>1874</v>
      </c>
      <c r="Z7360" s="3">
        <v>42.213299999999997</v>
      </c>
      <c r="AA7360" s="3">
        <v>-123.245</v>
      </c>
      <c r="AB7360" s="3" t="s">
        <v>2310</v>
      </c>
      <c r="AD7360" s="7" t="s">
        <v>2226</v>
      </c>
      <c r="AF7360" s="3" t="s">
        <v>1640</v>
      </c>
      <c r="AG7360" s="5" t="s">
        <v>1640</v>
      </c>
    </row>
    <row r="7361" spans="1:55">
      <c r="A7361" s="29">
        <v>43424</v>
      </c>
      <c r="E7361" s="13">
        <v>27</v>
      </c>
      <c r="F7361" s="5" t="s">
        <v>1509</v>
      </c>
      <c r="G7361" s="5">
        <v>2018</v>
      </c>
      <c r="H7361" s="14">
        <v>0.70833333333333304</v>
      </c>
      <c r="L7361" s="5"/>
      <c r="N7361" s="5" t="s">
        <v>3202</v>
      </c>
      <c r="P7361" s="30">
        <v>175</v>
      </c>
      <c r="Q7361" s="30">
        <v>6</v>
      </c>
      <c r="R7361" s="5" t="s">
        <v>3</v>
      </c>
      <c r="S7361" s="5" t="s">
        <v>43</v>
      </c>
      <c r="T7361" s="5" t="s">
        <v>1338</v>
      </c>
      <c r="U7361" s="5" t="s">
        <v>1896</v>
      </c>
      <c r="V7361" s="5" t="s">
        <v>2185</v>
      </c>
      <c r="W7361" s="5" t="s">
        <v>1874</v>
      </c>
      <c r="Z7361" s="3">
        <v>42.213299999999997</v>
      </c>
      <c r="AA7361" s="3">
        <v>-123.245</v>
      </c>
      <c r="AB7361" s="3" t="s">
        <v>2310</v>
      </c>
      <c r="AD7361" s="7" t="s">
        <v>2226</v>
      </c>
      <c r="AF7361" s="3" t="s">
        <v>1640</v>
      </c>
      <c r="AG7361" s="5" t="s">
        <v>1640</v>
      </c>
    </row>
    <row r="7362" spans="1:55">
      <c r="A7362" s="29">
        <v>43424</v>
      </c>
      <c r="E7362" s="13">
        <v>27</v>
      </c>
      <c r="F7362" s="5" t="s">
        <v>1509</v>
      </c>
      <c r="G7362" s="5">
        <v>2018</v>
      </c>
      <c r="H7362" s="14">
        <v>0.70833333333333304</v>
      </c>
      <c r="L7362" s="5"/>
      <c r="N7362" s="5" t="s">
        <v>3202</v>
      </c>
      <c r="P7362" s="30">
        <v>175</v>
      </c>
      <c r="Q7362" s="30">
        <v>7</v>
      </c>
      <c r="R7362" s="5" t="s">
        <v>3</v>
      </c>
      <c r="S7362" s="5" t="s">
        <v>43</v>
      </c>
      <c r="T7362" s="5" t="s">
        <v>1338</v>
      </c>
      <c r="U7362" s="5" t="s">
        <v>1896</v>
      </c>
      <c r="V7362" s="5" t="s">
        <v>2185</v>
      </c>
      <c r="W7362" s="5" t="s">
        <v>1874</v>
      </c>
      <c r="Z7362" s="3">
        <v>42.213299999999997</v>
      </c>
      <c r="AA7362" s="3">
        <v>-123.245</v>
      </c>
      <c r="AB7362" s="3" t="s">
        <v>2310</v>
      </c>
      <c r="AD7362" s="7" t="s">
        <v>2226</v>
      </c>
      <c r="AF7362" s="3" t="s">
        <v>1640</v>
      </c>
      <c r="AG7362" s="5" t="s">
        <v>1640</v>
      </c>
    </row>
    <row r="7363" spans="1:55">
      <c r="A7363" s="29">
        <v>43424</v>
      </c>
      <c r="E7363" s="13">
        <v>27</v>
      </c>
      <c r="F7363" s="5" t="s">
        <v>1509</v>
      </c>
      <c r="G7363" s="5">
        <v>2018</v>
      </c>
      <c r="H7363" s="14">
        <v>0.70833333333333304</v>
      </c>
      <c r="L7363" s="5"/>
      <c r="N7363" s="5" t="s">
        <v>3202</v>
      </c>
      <c r="P7363" s="30">
        <v>175</v>
      </c>
      <c r="Q7363" s="30">
        <v>8</v>
      </c>
      <c r="R7363" s="5" t="s">
        <v>3</v>
      </c>
      <c r="S7363" s="5" t="s">
        <v>43</v>
      </c>
      <c r="T7363" s="5" t="s">
        <v>1338</v>
      </c>
      <c r="U7363" s="5" t="s">
        <v>1896</v>
      </c>
      <c r="V7363" s="5" t="s">
        <v>2185</v>
      </c>
      <c r="W7363" s="5" t="s">
        <v>1874</v>
      </c>
      <c r="Z7363" s="3">
        <v>42.213299999999997</v>
      </c>
      <c r="AA7363" s="3">
        <v>-123.245</v>
      </c>
      <c r="AB7363" s="3" t="s">
        <v>2310</v>
      </c>
      <c r="AD7363" s="7" t="s">
        <v>2226</v>
      </c>
      <c r="AF7363" s="3" t="s">
        <v>1640</v>
      </c>
      <c r="AG7363" s="5" t="s">
        <v>1640</v>
      </c>
    </row>
    <row r="7364" spans="1:55">
      <c r="A7364" s="29">
        <v>43424</v>
      </c>
      <c r="E7364" s="13">
        <v>28</v>
      </c>
      <c r="F7364" s="5" t="s">
        <v>1509</v>
      </c>
      <c r="G7364" s="5">
        <v>2018</v>
      </c>
      <c r="H7364" s="14">
        <v>0.66666666666666696</v>
      </c>
      <c r="L7364" s="5"/>
      <c r="N7364" s="5" t="s">
        <v>3203</v>
      </c>
      <c r="P7364" s="30">
        <v>176</v>
      </c>
      <c r="Q7364" s="30">
        <v>1</v>
      </c>
      <c r="R7364" s="5" t="s">
        <v>3</v>
      </c>
      <c r="S7364" s="5" t="s">
        <v>43</v>
      </c>
      <c r="T7364" s="5" t="s">
        <v>1338</v>
      </c>
      <c r="U7364" s="5" t="s">
        <v>1896</v>
      </c>
      <c r="V7364" s="5" t="s">
        <v>2185</v>
      </c>
      <c r="W7364" s="5" t="s">
        <v>1874</v>
      </c>
      <c r="Z7364" s="3">
        <v>42.213299999999997</v>
      </c>
      <c r="AA7364" s="3">
        <v>-123.245</v>
      </c>
      <c r="AB7364" s="3" t="s">
        <v>2310</v>
      </c>
      <c r="AD7364" s="7" t="s">
        <v>3209</v>
      </c>
      <c r="AF7364" s="3" t="s">
        <v>1640</v>
      </c>
      <c r="AG7364" s="5" t="s">
        <v>1640</v>
      </c>
    </row>
    <row r="7365" spans="1:55">
      <c r="A7365" s="29">
        <v>43424</v>
      </c>
      <c r="E7365" s="13">
        <v>28</v>
      </c>
      <c r="F7365" s="5" t="s">
        <v>1509</v>
      </c>
      <c r="G7365" s="5">
        <v>2018</v>
      </c>
      <c r="H7365" s="14">
        <v>0.66666666666666696</v>
      </c>
      <c r="L7365" s="5"/>
      <c r="N7365" s="5" t="s">
        <v>3203</v>
      </c>
      <c r="P7365" s="30">
        <v>176</v>
      </c>
      <c r="Q7365" s="30">
        <v>2</v>
      </c>
      <c r="R7365" s="5" t="s">
        <v>3</v>
      </c>
      <c r="S7365" s="5" t="s">
        <v>43</v>
      </c>
      <c r="T7365" s="5" t="s">
        <v>1338</v>
      </c>
      <c r="U7365" s="5" t="s">
        <v>1896</v>
      </c>
      <c r="V7365" s="5" t="s">
        <v>2185</v>
      </c>
      <c r="W7365" s="5" t="s">
        <v>1874</v>
      </c>
      <c r="Z7365" s="3">
        <v>42.213299999999997</v>
      </c>
      <c r="AA7365" s="3">
        <v>-123.245</v>
      </c>
      <c r="AB7365" s="3" t="s">
        <v>2310</v>
      </c>
      <c r="AD7365" s="7" t="s">
        <v>3209</v>
      </c>
      <c r="AF7365" s="3" t="s">
        <v>1640</v>
      </c>
      <c r="AG7365" s="5" t="s">
        <v>1640</v>
      </c>
      <c r="BC7365" s="55"/>
    </row>
    <row r="7366" spans="1:55">
      <c r="A7366" s="29">
        <v>43424</v>
      </c>
      <c r="E7366" s="13">
        <v>28</v>
      </c>
      <c r="F7366" s="5" t="s">
        <v>1509</v>
      </c>
      <c r="G7366" s="5">
        <v>2018</v>
      </c>
      <c r="H7366" s="14">
        <v>0.66666666666666696</v>
      </c>
      <c r="L7366" s="5"/>
      <c r="N7366" s="5" t="s">
        <v>3203</v>
      </c>
      <c r="P7366" s="30">
        <v>176</v>
      </c>
      <c r="Q7366" s="30">
        <v>3</v>
      </c>
      <c r="R7366" s="5" t="s">
        <v>3</v>
      </c>
      <c r="S7366" s="5" t="s">
        <v>43</v>
      </c>
      <c r="T7366" s="5" t="s">
        <v>1338</v>
      </c>
      <c r="U7366" s="5" t="s">
        <v>1896</v>
      </c>
      <c r="V7366" s="5" t="s">
        <v>2185</v>
      </c>
      <c r="W7366" s="5" t="s">
        <v>1874</v>
      </c>
      <c r="Z7366" s="3">
        <v>42.213299999999997</v>
      </c>
      <c r="AA7366" s="3">
        <v>-123.245</v>
      </c>
      <c r="AB7366" s="3" t="s">
        <v>2310</v>
      </c>
      <c r="AD7366" s="7" t="s">
        <v>3209</v>
      </c>
      <c r="AF7366" s="3" t="s">
        <v>1640</v>
      </c>
      <c r="AG7366" s="5" t="s">
        <v>1640</v>
      </c>
      <c r="BC7366" s="55"/>
    </row>
    <row r="7367" spans="1:55">
      <c r="A7367" s="29">
        <v>43424</v>
      </c>
      <c r="E7367" s="13">
        <v>28</v>
      </c>
      <c r="F7367" s="5" t="s">
        <v>1509</v>
      </c>
      <c r="G7367" s="5">
        <v>2018</v>
      </c>
      <c r="H7367" s="14">
        <v>0.66666666666666696</v>
      </c>
      <c r="L7367" s="5"/>
      <c r="N7367" s="5" t="s">
        <v>3204</v>
      </c>
      <c r="P7367" s="30">
        <v>177</v>
      </c>
      <c r="Q7367" s="30">
        <v>1</v>
      </c>
      <c r="R7367" s="5" t="s">
        <v>3</v>
      </c>
      <c r="S7367" s="5" t="s">
        <v>43</v>
      </c>
      <c r="T7367" s="5" t="s">
        <v>1338</v>
      </c>
      <c r="U7367" s="5" t="s">
        <v>1896</v>
      </c>
      <c r="V7367" s="5" t="s">
        <v>2185</v>
      </c>
      <c r="W7367" s="5" t="s">
        <v>1874</v>
      </c>
      <c r="Z7367" s="3">
        <v>42.213299999999997</v>
      </c>
      <c r="AA7367" s="3">
        <v>-123.245</v>
      </c>
      <c r="AB7367" s="3" t="s">
        <v>2310</v>
      </c>
      <c r="AD7367" s="7" t="s">
        <v>3150</v>
      </c>
      <c r="AF7367" s="3" t="s">
        <v>1640</v>
      </c>
      <c r="AG7367" s="5" t="s">
        <v>1640</v>
      </c>
      <c r="BC7367" s="55"/>
    </row>
    <row r="7368" spans="1:55">
      <c r="A7368" s="29">
        <v>43424</v>
      </c>
      <c r="E7368" s="13">
        <v>28</v>
      </c>
      <c r="F7368" s="5" t="s">
        <v>1509</v>
      </c>
      <c r="G7368" s="5">
        <v>2018</v>
      </c>
      <c r="H7368" s="14">
        <v>0.66666666666666696</v>
      </c>
      <c r="L7368" s="5"/>
      <c r="N7368" s="5" t="s">
        <v>3204</v>
      </c>
      <c r="P7368" s="30">
        <v>177</v>
      </c>
      <c r="Q7368" s="30">
        <v>2</v>
      </c>
      <c r="R7368" s="5" t="s">
        <v>3</v>
      </c>
      <c r="S7368" s="5" t="s">
        <v>43</v>
      </c>
      <c r="T7368" s="5" t="s">
        <v>1338</v>
      </c>
      <c r="U7368" s="5" t="s">
        <v>1896</v>
      </c>
      <c r="V7368" s="5" t="s">
        <v>2185</v>
      </c>
      <c r="W7368" s="5" t="s">
        <v>1874</v>
      </c>
      <c r="Z7368" s="3">
        <v>42.213299999999997</v>
      </c>
      <c r="AA7368" s="3">
        <v>-123.245</v>
      </c>
      <c r="AB7368" s="3" t="s">
        <v>2310</v>
      </c>
      <c r="AD7368" s="7" t="s">
        <v>3150</v>
      </c>
      <c r="AF7368" s="3" t="s">
        <v>1640</v>
      </c>
      <c r="AG7368" s="5" t="s">
        <v>1640</v>
      </c>
      <c r="BC7368" s="55"/>
    </row>
    <row r="7369" spans="1:55">
      <c r="A7369" s="29">
        <v>43424</v>
      </c>
      <c r="E7369" s="13">
        <v>28</v>
      </c>
      <c r="F7369" s="5" t="s">
        <v>1509</v>
      </c>
      <c r="G7369" s="5">
        <v>2018</v>
      </c>
      <c r="H7369" s="14">
        <v>0.66666666666666696</v>
      </c>
      <c r="L7369" s="5"/>
      <c r="N7369" s="5" t="s">
        <v>3205</v>
      </c>
      <c r="P7369" s="30">
        <v>178</v>
      </c>
      <c r="Q7369" s="30">
        <v>1</v>
      </c>
      <c r="R7369" s="5" t="s">
        <v>3</v>
      </c>
      <c r="S7369" s="5" t="s">
        <v>43</v>
      </c>
      <c r="T7369" s="5" t="s">
        <v>1338</v>
      </c>
      <c r="U7369" s="5" t="s">
        <v>1896</v>
      </c>
      <c r="V7369" s="5" t="s">
        <v>2185</v>
      </c>
      <c r="W7369" s="5" t="s">
        <v>1874</v>
      </c>
      <c r="Z7369" s="3">
        <v>42.213299999999997</v>
      </c>
      <c r="AA7369" s="3">
        <v>-123.245</v>
      </c>
      <c r="AB7369" s="3" t="s">
        <v>2310</v>
      </c>
      <c r="AD7369" s="7" t="s">
        <v>2236</v>
      </c>
      <c r="AF7369" s="3" t="s">
        <v>1640</v>
      </c>
      <c r="AG7369" s="5" t="s">
        <v>1640</v>
      </c>
    </row>
    <row r="7370" spans="1:55">
      <c r="A7370" s="29">
        <v>43424</v>
      </c>
      <c r="E7370" s="13">
        <v>28</v>
      </c>
      <c r="F7370" s="5" t="s">
        <v>1509</v>
      </c>
      <c r="G7370" s="5">
        <v>2018</v>
      </c>
      <c r="H7370" s="14">
        <v>0.66666666666666696</v>
      </c>
      <c r="L7370" s="5"/>
      <c r="N7370" s="5" t="s">
        <v>3205</v>
      </c>
      <c r="P7370" s="30">
        <v>178</v>
      </c>
      <c r="Q7370" s="30">
        <v>2</v>
      </c>
      <c r="R7370" s="5" t="s">
        <v>3</v>
      </c>
      <c r="S7370" s="5" t="s">
        <v>43</v>
      </c>
      <c r="T7370" s="5" t="s">
        <v>1338</v>
      </c>
      <c r="U7370" s="5" t="s">
        <v>1896</v>
      </c>
      <c r="V7370" s="5" t="s">
        <v>2185</v>
      </c>
      <c r="W7370" s="5" t="s">
        <v>1874</v>
      </c>
      <c r="Z7370" s="3">
        <v>42.213299999999997</v>
      </c>
      <c r="AA7370" s="3">
        <v>-123.245</v>
      </c>
      <c r="AB7370" s="3" t="s">
        <v>2310</v>
      </c>
      <c r="AD7370" s="7" t="s">
        <v>2236</v>
      </c>
      <c r="AF7370" s="3" t="s">
        <v>1640</v>
      </c>
      <c r="AG7370" s="5" t="s">
        <v>1640</v>
      </c>
    </row>
    <row r="7371" spans="1:55">
      <c r="A7371" s="29">
        <v>43424</v>
      </c>
      <c r="E7371" s="13">
        <v>28</v>
      </c>
      <c r="F7371" s="5" t="s">
        <v>1509</v>
      </c>
      <c r="G7371" s="5">
        <v>2018</v>
      </c>
      <c r="H7371" s="14">
        <v>0.66666666666666696</v>
      </c>
      <c r="L7371" s="5"/>
      <c r="N7371" s="5" t="s">
        <v>3205</v>
      </c>
      <c r="P7371" s="30">
        <v>178</v>
      </c>
      <c r="Q7371" s="30">
        <v>3</v>
      </c>
      <c r="R7371" s="5" t="s">
        <v>3</v>
      </c>
      <c r="S7371" s="5" t="s">
        <v>43</v>
      </c>
      <c r="T7371" s="5" t="s">
        <v>1338</v>
      </c>
      <c r="U7371" s="5" t="s">
        <v>1896</v>
      </c>
      <c r="V7371" s="5" t="s">
        <v>2185</v>
      </c>
      <c r="W7371" s="5" t="s">
        <v>1874</v>
      </c>
      <c r="Z7371" s="3">
        <v>42.213299999999997</v>
      </c>
      <c r="AA7371" s="3">
        <v>-123.245</v>
      </c>
      <c r="AB7371" s="3" t="s">
        <v>2310</v>
      </c>
      <c r="AD7371" s="7" t="s">
        <v>2236</v>
      </c>
      <c r="AF7371" s="3" t="s">
        <v>1640</v>
      </c>
      <c r="AG7371" s="5" t="s">
        <v>1640</v>
      </c>
    </row>
    <row r="7372" spans="1:55">
      <c r="A7372" s="29">
        <v>43424</v>
      </c>
      <c r="E7372" s="13">
        <v>30</v>
      </c>
      <c r="F7372" s="5" t="s">
        <v>1509</v>
      </c>
      <c r="G7372" s="5">
        <v>2018</v>
      </c>
      <c r="H7372" s="14">
        <v>0.35416666666666702</v>
      </c>
      <c r="I7372" s="5">
        <v>31</v>
      </c>
      <c r="J7372" s="3" t="s">
        <v>1509</v>
      </c>
      <c r="K7372" s="5">
        <v>2018</v>
      </c>
      <c r="L7372" s="5" t="str">
        <f t="shared" ref="L7372:L7403" si="128">CONCATENATE("-",I7372,".",J7372)</f>
        <v>-31.vii</v>
      </c>
      <c r="M7372" s="19">
        <v>0.33333333333333298</v>
      </c>
      <c r="N7372" s="5" t="s">
        <v>3206</v>
      </c>
      <c r="P7372" s="30">
        <v>179</v>
      </c>
      <c r="Q7372" s="30">
        <v>1</v>
      </c>
      <c r="R7372" s="5" t="s">
        <v>3</v>
      </c>
      <c r="S7372" s="5" t="s">
        <v>43</v>
      </c>
      <c r="T7372" s="5" t="s">
        <v>1338</v>
      </c>
      <c r="U7372" s="5" t="s">
        <v>1896</v>
      </c>
      <c r="V7372" s="5" t="s">
        <v>3084</v>
      </c>
      <c r="W7372" s="5" t="s">
        <v>1348</v>
      </c>
      <c r="Z7372" s="3">
        <v>42.356099999999998</v>
      </c>
      <c r="AA7372" s="3">
        <v>-123.4105</v>
      </c>
      <c r="AB7372" s="3" t="s">
        <v>1665</v>
      </c>
      <c r="AC7372" s="3" t="s">
        <v>1665</v>
      </c>
      <c r="AF7372" s="3" t="s">
        <v>1640</v>
      </c>
      <c r="AG7372" s="5" t="s">
        <v>1640</v>
      </c>
    </row>
    <row r="7373" spans="1:55">
      <c r="A7373" s="29">
        <v>43424</v>
      </c>
      <c r="E7373" s="13">
        <v>30</v>
      </c>
      <c r="F7373" s="5" t="s">
        <v>1509</v>
      </c>
      <c r="G7373" s="5">
        <v>2018</v>
      </c>
      <c r="H7373" s="14">
        <v>0.35416666666666702</v>
      </c>
      <c r="I7373" s="5">
        <v>31</v>
      </c>
      <c r="J7373" s="3" t="s">
        <v>1509</v>
      </c>
      <c r="K7373" s="5">
        <v>2018</v>
      </c>
      <c r="L7373" s="5" t="str">
        <f t="shared" si="128"/>
        <v>-31.vii</v>
      </c>
      <c r="M7373" s="19">
        <v>0.33333333333333298</v>
      </c>
      <c r="N7373" s="5" t="s">
        <v>3206</v>
      </c>
      <c r="P7373" s="30">
        <v>179</v>
      </c>
      <c r="Q7373" s="30">
        <v>2</v>
      </c>
      <c r="R7373" s="5" t="s">
        <v>3</v>
      </c>
      <c r="S7373" s="5" t="s">
        <v>43</v>
      </c>
      <c r="T7373" s="5" t="s">
        <v>1338</v>
      </c>
      <c r="U7373" s="5" t="s">
        <v>1896</v>
      </c>
      <c r="V7373" s="5" t="s">
        <v>3084</v>
      </c>
      <c r="W7373" s="5" t="s">
        <v>1348</v>
      </c>
      <c r="Z7373" s="3">
        <v>42.356099999999998</v>
      </c>
      <c r="AA7373" s="3">
        <v>-123.4105</v>
      </c>
      <c r="AB7373" s="3" t="s">
        <v>1665</v>
      </c>
      <c r="AC7373" s="3" t="s">
        <v>1665</v>
      </c>
      <c r="AF7373" s="3" t="s">
        <v>1640</v>
      </c>
      <c r="AG7373" s="5" t="s">
        <v>1640</v>
      </c>
    </row>
    <row r="7374" spans="1:55">
      <c r="A7374" s="29">
        <v>43424</v>
      </c>
      <c r="E7374" s="13">
        <v>30</v>
      </c>
      <c r="F7374" s="5" t="s">
        <v>1509</v>
      </c>
      <c r="G7374" s="5">
        <v>2018</v>
      </c>
      <c r="H7374" s="14">
        <v>0.35416666666666702</v>
      </c>
      <c r="I7374" s="5">
        <v>31</v>
      </c>
      <c r="J7374" s="3" t="s">
        <v>1509</v>
      </c>
      <c r="K7374" s="5">
        <v>2018</v>
      </c>
      <c r="L7374" s="5" t="str">
        <f t="shared" si="128"/>
        <v>-31.vii</v>
      </c>
      <c r="M7374" s="19">
        <v>0.33333333333333298</v>
      </c>
      <c r="N7374" s="5" t="s">
        <v>3206</v>
      </c>
      <c r="P7374" s="30">
        <v>179</v>
      </c>
      <c r="Q7374" s="30">
        <v>3</v>
      </c>
      <c r="R7374" s="5" t="s">
        <v>3</v>
      </c>
      <c r="S7374" s="5" t="s">
        <v>43</v>
      </c>
      <c r="T7374" s="5" t="s">
        <v>1338</v>
      </c>
      <c r="U7374" s="5" t="s">
        <v>1896</v>
      </c>
      <c r="V7374" s="5" t="s">
        <v>3084</v>
      </c>
      <c r="W7374" s="5" t="s">
        <v>1348</v>
      </c>
      <c r="Z7374" s="3">
        <v>42.356099999999998</v>
      </c>
      <c r="AA7374" s="3">
        <v>-123.4105</v>
      </c>
      <c r="AB7374" s="3" t="s">
        <v>1665</v>
      </c>
      <c r="AC7374" s="3" t="s">
        <v>1665</v>
      </c>
      <c r="AF7374" s="3" t="s">
        <v>1640</v>
      </c>
      <c r="AG7374" s="5" t="s">
        <v>1640</v>
      </c>
    </row>
    <row r="7375" spans="1:55">
      <c r="A7375" s="29">
        <v>43424</v>
      </c>
      <c r="E7375" s="13">
        <v>30</v>
      </c>
      <c r="F7375" s="5" t="s">
        <v>1509</v>
      </c>
      <c r="G7375" s="5">
        <v>2018</v>
      </c>
      <c r="H7375" s="14">
        <v>0.35416666666666702</v>
      </c>
      <c r="I7375" s="5">
        <v>31</v>
      </c>
      <c r="J7375" s="3" t="s">
        <v>1509</v>
      </c>
      <c r="K7375" s="5">
        <v>2018</v>
      </c>
      <c r="L7375" s="5" t="str">
        <f t="shared" si="128"/>
        <v>-31.vii</v>
      </c>
      <c r="M7375" s="19">
        <v>0.33333333333333298</v>
      </c>
      <c r="N7375" s="5" t="s">
        <v>3206</v>
      </c>
      <c r="P7375" s="30">
        <v>179</v>
      </c>
      <c r="Q7375" s="30">
        <v>4</v>
      </c>
      <c r="R7375" s="5" t="s">
        <v>3</v>
      </c>
      <c r="S7375" s="5" t="s">
        <v>43</v>
      </c>
      <c r="T7375" s="5" t="s">
        <v>1338</v>
      </c>
      <c r="U7375" s="5" t="s">
        <v>1896</v>
      </c>
      <c r="V7375" s="5" t="s">
        <v>3084</v>
      </c>
      <c r="W7375" s="5" t="s">
        <v>1348</v>
      </c>
      <c r="Z7375" s="3">
        <v>42.356099999999998</v>
      </c>
      <c r="AA7375" s="3">
        <v>-123.4105</v>
      </c>
      <c r="AB7375" s="3" t="s">
        <v>1665</v>
      </c>
      <c r="AC7375" s="3" t="s">
        <v>1665</v>
      </c>
      <c r="AF7375" s="3" t="s">
        <v>1640</v>
      </c>
      <c r="AG7375" s="5" t="s">
        <v>1640</v>
      </c>
    </row>
    <row r="7376" spans="1:55">
      <c r="A7376" s="29">
        <v>43424</v>
      </c>
      <c r="E7376" s="13">
        <v>30</v>
      </c>
      <c r="F7376" s="5" t="s">
        <v>1509</v>
      </c>
      <c r="G7376" s="5">
        <v>2018</v>
      </c>
      <c r="H7376" s="14">
        <v>0.35416666666666702</v>
      </c>
      <c r="I7376" s="5">
        <v>31</v>
      </c>
      <c r="J7376" s="3" t="s">
        <v>1509</v>
      </c>
      <c r="K7376" s="5">
        <v>2018</v>
      </c>
      <c r="L7376" s="5" t="str">
        <f t="shared" si="128"/>
        <v>-31.vii</v>
      </c>
      <c r="M7376" s="19">
        <v>0.33333333333333298</v>
      </c>
      <c r="N7376" s="5" t="s">
        <v>3206</v>
      </c>
      <c r="P7376" s="30">
        <v>179</v>
      </c>
      <c r="Q7376" s="30">
        <v>5</v>
      </c>
      <c r="R7376" s="5" t="s">
        <v>3</v>
      </c>
      <c r="S7376" s="5" t="s">
        <v>43</v>
      </c>
      <c r="T7376" s="5" t="s">
        <v>1338</v>
      </c>
      <c r="U7376" s="5" t="s">
        <v>1896</v>
      </c>
      <c r="V7376" s="5" t="s">
        <v>3084</v>
      </c>
      <c r="W7376" s="5" t="s">
        <v>1348</v>
      </c>
      <c r="Z7376" s="3">
        <v>42.356099999999998</v>
      </c>
      <c r="AA7376" s="3">
        <v>-123.4105</v>
      </c>
      <c r="AB7376" s="3" t="s">
        <v>1665</v>
      </c>
      <c r="AC7376" s="3" t="s">
        <v>1665</v>
      </c>
      <c r="AF7376" s="3" t="s">
        <v>1640</v>
      </c>
      <c r="AG7376" s="5" t="s">
        <v>1640</v>
      </c>
    </row>
    <row r="7377" spans="1:33">
      <c r="A7377" s="29">
        <v>43424</v>
      </c>
      <c r="E7377" s="13">
        <v>30</v>
      </c>
      <c r="F7377" s="5" t="s">
        <v>1509</v>
      </c>
      <c r="G7377" s="5">
        <v>2018</v>
      </c>
      <c r="H7377" s="14">
        <v>0.35416666666666702</v>
      </c>
      <c r="I7377" s="5">
        <v>31</v>
      </c>
      <c r="J7377" s="3" t="s">
        <v>1509</v>
      </c>
      <c r="K7377" s="5">
        <v>2018</v>
      </c>
      <c r="L7377" s="5" t="str">
        <f t="shared" si="128"/>
        <v>-31.vii</v>
      </c>
      <c r="M7377" s="19">
        <v>0.33333333333333298</v>
      </c>
      <c r="N7377" s="5" t="s">
        <v>3206</v>
      </c>
      <c r="P7377" s="30">
        <v>179</v>
      </c>
      <c r="Q7377" s="30">
        <v>6</v>
      </c>
      <c r="R7377" s="5" t="s">
        <v>3</v>
      </c>
      <c r="S7377" s="5" t="s">
        <v>43</v>
      </c>
      <c r="T7377" s="5" t="s">
        <v>1338</v>
      </c>
      <c r="U7377" s="5" t="s">
        <v>1896</v>
      </c>
      <c r="V7377" s="5" t="s">
        <v>3084</v>
      </c>
      <c r="W7377" s="5" t="s">
        <v>1348</v>
      </c>
      <c r="Z7377" s="3">
        <v>42.356099999999998</v>
      </c>
      <c r="AA7377" s="3">
        <v>-123.4105</v>
      </c>
      <c r="AB7377" s="3" t="s">
        <v>1665</v>
      </c>
      <c r="AC7377" s="3" t="s">
        <v>1665</v>
      </c>
      <c r="AF7377" s="3" t="s">
        <v>1640</v>
      </c>
      <c r="AG7377" s="5" t="s">
        <v>1640</v>
      </c>
    </row>
    <row r="7378" spans="1:33">
      <c r="A7378" s="29">
        <v>43424</v>
      </c>
      <c r="E7378" s="13">
        <v>30</v>
      </c>
      <c r="F7378" s="5" t="s">
        <v>1509</v>
      </c>
      <c r="G7378" s="5">
        <v>2018</v>
      </c>
      <c r="H7378" s="14">
        <v>0.35416666666666702</v>
      </c>
      <c r="I7378" s="5">
        <v>31</v>
      </c>
      <c r="J7378" s="3" t="s">
        <v>1509</v>
      </c>
      <c r="K7378" s="5">
        <v>2018</v>
      </c>
      <c r="L7378" s="5" t="str">
        <f t="shared" si="128"/>
        <v>-31.vii</v>
      </c>
      <c r="M7378" s="19">
        <v>0.33333333333333298</v>
      </c>
      <c r="N7378" s="5" t="s">
        <v>3206</v>
      </c>
      <c r="P7378" s="30">
        <v>179</v>
      </c>
      <c r="Q7378" s="30">
        <v>7</v>
      </c>
      <c r="R7378" s="5" t="s">
        <v>3</v>
      </c>
      <c r="S7378" s="5" t="s">
        <v>43</v>
      </c>
      <c r="T7378" s="5" t="s">
        <v>1338</v>
      </c>
      <c r="U7378" s="5" t="s">
        <v>1896</v>
      </c>
      <c r="V7378" s="5" t="s">
        <v>3084</v>
      </c>
      <c r="W7378" s="5" t="s">
        <v>1348</v>
      </c>
      <c r="Z7378" s="3">
        <v>42.356099999999998</v>
      </c>
      <c r="AA7378" s="3">
        <v>-123.4105</v>
      </c>
      <c r="AB7378" s="3" t="s">
        <v>1665</v>
      </c>
      <c r="AC7378" s="3" t="s">
        <v>1665</v>
      </c>
      <c r="AF7378" s="3" t="s">
        <v>1640</v>
      </c>
      <c r="AG7378" s="5" t="s">
        <v>1640</v>
      </c>
    </row>
    <row r="7379" spans="1:33">
      <c r="A7379" s="29">
        <v>43424</v>
      </c>
      <c r="E7379" s="13">
        <v>30</v>
      </c>
      <c r="F7379" s="5" t="s">
        <v>1509</v>
      </c>
      <c r="G7379" s="5">
        <v>2018</v>
      </c>
      <c r="H7379" s="14">
        <v>0.35416666666666702</v>
      </c>
      <c r="I7379" s="5">
        <v>31</v>
      </c>
      <c r="J7379" s="3" t="s">
        <v>1509</v>
      </c>
      <c r="K7379" s="5">
        <v>2018</v>
      </c>
      <c r="L7379" s="5" t="str">
        <f t="shared" si="128"/>
        <v>-31.vii</v>
      </c>
      <c r="M7379" s="19">
        <v>0.33333333333333298</v>
      </c>
      <c r="N7379" s="5" t="s">
        <v>3206</v>
      </c>
      <c r="P7379" s="30">
        <v>179</v>
      </c>
      <c r="Q7379" s="30">
        <v>8</v>
      </c>
      <c r="R7379" s="5" t="s">
        <v>3</v>
      </c>
      <c r="S7379" s="5" t="s">
        <v>43</v>
      </c>
      <c r="T7379" s="5" t="s">
        <v>1338</v>
      </c>
      <c r="U7379" s="5" t="s">
        <v>1896</v>
      </c>
      <c r="V7379" s="5" t="s">
        <v>3084</v>
      </c>
      <c r="W7379" s="5" t="s">
        <v>1348</v>
      </c>
      <c r="Z7379" s="3">
        <v>42.356099999999998</v>
      </c>
      <c r="AA7379" s="3">
        <v>-123.4105</v>
      </c>
      <c r="AB7379" s="3" t="s">
        <v>1665</v>
      </c>
      <c r="AC7379" s="3" t="s">
        <v>1665</v>
      </c>
      <c r="AF7379" s="3" t="s">
        <v>1640</v>
      </c>
      <c r="AG7379" s="5" t="s">
        <v>1640</v>
      </c>
    </row>
    <row r="7380" spans="1:33">
      <c r="A7380" s="29">
        <v>43424</v>
      </c>
      <c r="E7380" s="13">
        <v>30</v>
      </c>
      <c r="F7380" s="5" t="s">
        <v>1509</v>
      </c>
      <c r="G7380" s="5">
        <v>2018</v>
      </c>
      <c r="H7380" s="14">
        <v>0.35416666666666702</v>
      </c>
      <c r="I7380" s="5">
        <v>31</v>
      </c>
      <c r="J7380" s="3" t="s">
        <v>1509</v>
      </c>
      <c r="K7380" s="5">
        <v>2018</v>
      </c>
      <c r="L7380" s="5" t="str">
        <f t="shared" si="128"/>
        <v>-31.vii</v>
      </c>
      <c r="M7380" s="19">
        <v>0.33333333333333298</v>
      </c>
      <c r="N7380" s="5" t="s">
        <v>3206</v>
      </c>
      <c r="P7380" s="30">
        <v>179</v>
      </c>
      <c r="Q7380" s="30">
        <v>9</v>
      </c>
      <c r="R7380" s="5" t="s">
        <v>3</v>
      </c>
      <c r="S7380" s="5" t="s">
        <v>43</v>
      </c>
      <c r="T7380" s="5" t="s">
        <v>1338</v>
      </c>
      <c r="U7380" s="5" t="s">
        <v>1896</v>
      </c>
      <c r="V7380" s="5" t="s">
        <v>3084</v>
      </c>
      <c r="W7380" s="5" t="s">
        <v>1348</v>
      </c>
      <c r="Z7380" s="3">
        <v>42.356099999999998</v>
      </c>
      <c r="AA7380" s="3">
        <v>-123.4105</v>
      </c>
      <c r="AB7380" s="3" t="s">
        <v>1665</v>
      </c>
      <c r="AC7380" s="3" t="s">
        <v>1665</v>
      </c>
      <c r="AF7380" s="3" t="s">
        <v>1640</v>
      </c>
      <c r="AG7380" s="5" t="s">
        <v>1640</v>
      </c>
    </row>
    <row r="7381" spans="1:33">
      <c r="A7381" s="29">
        <v>43424</v>
      </c>
      <c r="E7381" s="13">
        <v>30</v>
      </c>
      <c r="F7381" s="5" t="s">
        <v>1509</v>
      </c>
      <c r="G7381" s="5">
        <v>2018</v>
      </c>
      <c r="H7381" s="14">
        <v>0.35416666666666702</v>
      </c>
      <c r="I7381" s="5">
        <v>31</v>
      </c>
      <c r="J7381" s="3" t="s">
        <v>1509</v>
      </c>
      <c r="K7381" s="5">
        <v>2018</v>
      </c>
      <c r="L7381" s="5" t="str">
        <f t="shared" si="128"/>
        <v>-31.vii</v>
      </c>
      <c r="M7381" s="19">
        <v>0.33333333333333298</v>
      </c>
      <c r="N7381" s="5" t="s">
        <v>3206</v>
      </c>
      <c r="P7381" s="30">
        <v>179</v>
      </c>
      <c r="Q7381" s="30">
        <v>10</v>
      </c>
      <c r="R7381" s="5" t="s">
        <v>3</v>
      </c>
      <c r="S7381" s="5" t="s">
        <v>43</v>
      </c>
      <c r="T7381" s="5" t="s">
        <v>1338</v>
      </c>
      <c r="U7381" s="5" t="s">
        <v>1896</v>
      </c>
      <c r="V7381" s="5" t="s">
        <v>3084</v>
      </c>
      <c r="W7381" s="5" t="s">
        <v>1348</v>
      </c>
      <c r="Z7381" s="3">
        <v>42.356099999999998</v>
      </c>
      <c r="AA7381" s="3">
        <v>-123.4105</v>
      </c>
      <c r="AB7381" s="3" t="s">
        <v>1665</v>
      </c>
      <c r="AC7381" s="3" t="s">
        <v>1665</v>
      </c>
      <c r="AF7381" s="3" t="s">
        <v>1640</v>
      </c>
      <c r="AG7381" s="5" t="s">
        <v>1640</v>
      </c>
    </row>
    <row r="7382" spans="1:33">
      <c r="A7382" s="29">
        <v>43424</v>
      </c>
      <c r="E7382" s="13">
        <v>30</v>
      </c>
      <c r="F7382" s="5" t="s">
        <v>1509</v>
      </c>
      <c r="G7382" s="5">
        <v>2018</v>
      </c>
      <c r="H7382" s="14">
        <v>0.35416666666666702</v>
      </c>
      <c r="I7382" s="5">
        <v>31</v>
      </c>
      <c r="J7382" s="3" t="s">
        <v>1509</v>
      </c>
      <c r="K7382" s="5">
        <v>2018</v>
      </c>
      <c r="L7382" s="5" t="str">
        <f t="shared" si="128"/>
        <v>-31.vii</v>
      </c>
      <c r="M7382" s="19">
        <v>0.33333333333333298</v>
      </c>
      <c r="N7382" s="5" t="s">
        <v>3206</v>
      </c>
      <c r="P7382" s="30">
        <v>179</v>
      </c>
      <c r="Q7382" s="30">
        <v>11</v>
      </c>
      <c r="R7382" s="5" t="s">
        <v>3</v>
      </c>
      <c r="S7382" s="5" t="s">
        <v>43</v>
      </c>
      <c r="T7382" s="5" t="s">
        <v>1338</v>
      </c>
      <c r="U7382" s="5" t="s">
        <v>1896</v>
      </c>
      <c r="V7382" s="5" t="s">
        <v>3084</v>
      </c>
      <c r="W7382" s="5" t="s">
        <v>1348</v>
      </c>
      <c r="Z7382" s="3">
        <v>42.356099999999998</v>
      </c>
      <c r="AA7382" s="3">
        <v>-123.4105</v>
      </c>
      <c r="AB7382" s="3" t="s">
        <v>1665</v>
      </c>
      <c r="AC7382" s="3" t="s">
        <v>1665</v>
      </c>
      <c r="AF7382" s="3" t="s">
        <v>1640</v>
      </c>
      <c r="AG7382" s="5" t="s">
        <v>1640</v>
      </c>
    </row>
    <row r="7383" spans="1:33">
      <c r="A7383" s="29">
        <v>43424</v>
      </c>
      <c r="E7383" s="13">
        <v>30</v>
      </c>
      <c r="F7383" s="5" t="s">
        <v>1509</v>
      </c>
      <c r="G7383" s="5">
        <v>2018</v>
      </c>
      <c r="H7383" s="14">
        <v>0.35416666666666702</v>
      </c>
      <c r="I7383" s="5">
        <v>31</v>
      </c>
      <c r="J7383" s="3" t="s">
        <v>1509</v>
      </c>
      <c r="K7383" s="5">
        <v>2018</v>
      </c>
      <c r="L7383" s="5" t="str">
        <f t="shared" si="128"/>
        <v>-31.vii</v>
      </c>
      <c r="M7383" s="19">
        <v>0.33333333333333298</v>
      </c>
      <c r="N7383" s="5" t="s">
        <v>3206</v>
      </c>
      <c r="P7383" s="30">
        <v>179</v>
      </c>
      <c r="Q7383" s="30">
        <v>12</v>
      </c>
      <c r="R7383" s="5" t="s">
        <v>3</v>
      </c>
      <c r="S7383" s="5" t="s">
        <v>43</v>
      </c>
      <c r="T7383" s="5" t="s">
        <v>1338</v>
      </c>
      <c r="U7383" s="5" t="s">
        <v>1896</v>
      </c>
      <c r="V7383" s="5" t="s">
        <v>3084</v>
      </c>
      <c r="W7383" s="5" t="s">
        <v>1348</v>
      </c>
      <c r="Z7383" s="3">
        <v>42.356099999999998</v>
      </c>
      <c r="AA7383" s="3">
        <v>-123.4105</v>
      </c>
      <c r="AB7383" s="3" t="s">
        <v>1665</v>
      </c>
      <c r="AC7383" s="3" t="s">
        <v>1665</v>
      </c>
      <c r="AF7383" s="3" t="s">
        <v>1640</v>
      </c>
      <c r="AG7383" s="5" t="s">
        <v>1640</v>
      </c>
    </row>
    <row r="7384" spans="1:33">
      <c r="A7384" s="29">
        <v>43424</v>
      </c>
      <c r="E7384" s="13">
        <v>30</v>
      </c>
      <c r="F7384" s="5" t="s">
        <v>1509</v>
      </c>
      <c r="G7384" s="5">
        <v>2018</v>
      </c>
      <c r="H7384" s="14">
        <v>0.35416666666666702</v>
      </c>
      <c r="I7384" s="5">
        <v>31</v>
      </c>
      <c r="J7384" s="3" t="s">
        <v>1509</v>
      </c>
      <c r="K7384" s="5">
        <v>2018</v>
      </c>
      <c r="L7384" s="5" t="str">
        <f t="shared" si="128"/>
        <v>-31.vii</v>
      </c>
      <c r="M7384" s="19">
        <v>0.33333333333333298</v>
      </c>
      <c r="N7384" s="5" t="s">
        <v>3206</v>
      </c>
      <c r="P7384" s="30">
        <v>179</v>
      </c>
      <c r="Q7384" s="30">
        <v>13</v>
      </c>
      <c r="R7384" s="5" t="s">
        <v>3</v>
      </c>
      <c r="S7384" s="5" t="s">
        <v>43</v>
      </c>
      <c r="T7384" s="5" t="s">
        <v>1338</v>
      </c>
      <c r="U7384" s="5" t="s">
        <v>1896</v>
      </c>
      <c r="V7384" s="5" t="s">
        <v>3084</v>
      </c>
      <c r="W7384" s="5" t="s">
        <v>1348</v>
      </c>
      <c r="Z7384" s="3">
        <v>42.356099999999998</v>
      </c>
      <c r="AA7384" s="3">
        <v>-123.4105</v>
      </c>
      <c r="AB7384" s="3" t="s">
        <v>1665</v>
      </c>
      <c r="AC7384" s="3" t="s">
        <v>1665</v>
      </c>
      <c r="AF7384" s="3" t="s">
        <v>1640</v>
      </c>
      <c r="AG7384" s="5" t="s">
        <v>1640</v>
      </c>
    </row>
    <row r="7385" spans="1:33">
      <c r="A7385" s="29">
        <v>43424</v>
      </c>
      <c r="E7385" s="13">
        <v>30</v>
      </c>
      <c r="F7385" s="5" t="s">
        <v>1509</v>
      </c>
      <c r="G7385" s="5">
        <v>2018</v>
      </c>
      <c r="H7385" s="14">
        <v>0.35416666666666702</v>
      </c>
      <c r="I7385" s="5">
        <v>31</v>
      </c>
      <c r="J7385" s="3" t="s">
        <v>1509</v>
      </c>
      <c r="K7385" s="5">
        <v>2018</v>
      </c>
      <c r="L7385" s="5" t="str">
        <f t="shared" si="128"/>
        <v>-31.vii</v>
      </c>
      <c r="M7385" s="19">
        <v>0.33333333333333298</v>
      </c>
      <c r="N7385" s="5" t="s">
        <v>3206</v>
      </c>
      <c r="P7385" s="30">
        <v>179</v>
      </c>
      <c r="Q7385" s="30">
        <v>14</v>
      </c>
      <c r="R7385" s="5" t="s">
        <v>3</v>
      </c>
      <c r="S7385" s="5" t="s">
        <v>43</v>
      </c>
      <c r="T7385" s="5" t="s">
        <v>1338</v>
      </c>
      <c r="U7385" s="5" t="s">
        <v>1896</v>
      </c>
      <c r="V7385" s="5" t="s">
        <v>3084</v>
      </c>
      <c r="W7385" s="5" t="s">
        <v>1348</v>
      </c>
      <c r="Z7385" s="3">
        <v>42.356099999999998</v>
      </c>
      <c r="AA7385" s="3">
        <v>-123.4105</v>
      </c>
      <c r="AB7385" s="3" t="s">
        <v>1665</v>
      </c>
      <c r="AC7385" s="3" t="s">
        <v>1665</v>
      </c>
      <c r="AF7385" s="3" t="s">
        <v>1640</v>
      </c>
      <c r="AG7385" s="5" t="s">
        <v>1640</v>
      </c>
    </row>
    <row r="7386" spans="1:33">
      <c r="A7386" s="29">
        <v>43424</v>
      </c>
      <c r="E7386" s="13">
        <v>30</v>
      </c>
      <c r="F7386" s="5" t="s">
        <v>1509</v>
      </c>
      <c r="G7386" s="5">
        <v>2018</v>
      </c>
      <c r="H7386" s="14">
        <v>0.35416666666666702</v>
      </c>
      <c r="I7386" s="5">
        <v>31</v>
      </c>
      <c r="J7386" s="3" t="s">
        <v>1509</v>
      </c>
      <c r="K7386" s="5">
        <v>2018</v>
      </c>
      <c r="L7386" s="5" t="str">
        <f t="shared" si="128"/>
        <v>-31.vii</v>
      </c>
      <c r="M7386" s="19">
        <v>0.33333333333333298</v>
      </c>
      <c r="N7386" s="5" t="s">
        <v>3206</v>
      </c>
      <c r="P7386" s="30">
        <v>179</v>
      </c>
      <c r="Q7386" s="30">
        <v>15</v>
      </c>
      <c r="R7386" s="5" t="s">
        <v>3</v>
      </c>
      <c r="S7386" s="5" t="s">
        <v>43</v>
      </c>
      <c r="T7386" s="5" t="s">
        <v>1338</v>
      </c>
      <c r="U7386" s="5" t="s">
        <v>1896</v>
      </c>
      <c r="V7386" s="5" t="s">
        <v>3084</v>
      </c>
      <c r="W7386" s="5" t="s">
        <v>1348</v>
      </c>
      <c r="Z7386" s="3">
        <v>42.356099999999998</v>
      </c>
      <c r="AA7386" s="3">
        <v>-123.4105</v>
      </c>
      <c r="AB7386" s="3" t="s">
        <v>1665</v>
      </c>
      <c r="AC7386" s="3" t="s">
        <v>1665</v>
      </c>
      <c r="AF7386" s="3" t="s">
        <v>1640</v>
      </c>
      <c r="AG7386" s="5" t="s">
        <v>1640</v>
      </c>
    </row>
    <row r="7387" spans="1:33">
      <c r="A7387" s="29">
        <v>43424</v>
      </c>
      <c r="E7387" s="13">
        <v>30</v>
      </c>
      <c r="F7387" s="5" t="s">
        <v>1509</v>
      </c>
      <c r="G7387" s="5">
        <v>2018</v>
      </c>
      <c r="H7387" s="14">
        <v>0.35416666666666702</v>
      </c>
      <c r="I7387" s="5">
        <v>31</v>
      </c>
      <c r="J7387" s="3" t="s">
        <v>1509</v>
      </c>
      <c r="K7387" s="5">
        <v>2018</v>
      </c>
      <c r="L7387" s="5" t="str">
        <f t="shared" si="128"/>
        <v>-31.vii</v>
      </c>
      <c r="M7387" s="19">
        <v>0.33333333333333298</v>
      </c>
      <c r="N7387" s="5" t="s">
        <v>3206</v>
      </c>
      <c r="P7387" s="30">
        <v>179</v>
      </c>
      <c r="Q7387" s="30">
        <v>16</v>
      </c>
      <c r="R7387" s="5" t="s">
        <v>3</v>
      </c>
      <c r="S7387" s="5" t="s">
        <v>43</v>
      </c>
      <c r="T7387" s="5" t="s">
        <v>1338</v>
      </c>
      <c r="U7387" s="5" t="s">
        <v>1896</v>
      </c>
      <c r="V7387" s="5" t="s">
        <v>3084</v>
      </c>
      <c r="W7387" s="5" t="s">
        <v>1348</v>
      </c>
      <c r="Z7387" s="3">
        <v>42.356099999999998</v>
      </c>
      <c r="AA7387" s="3">
        <v>-123.4105</v>
      </c>
      <c r="AB7387" s="3" t="s">
        <v>1665</v>
      </c>
      <c r="AC7387" s="3" t="s">
        <v>1665</v>
      </c>
      <c r="AF7387" s="3" t="s">
        <v>1640</v>
      </c>
      <c r="AG7387" s="5" t="s">
        <v>1640</v>
      </c>
    </row>
    <row r="7388" spans="1:33">
      <c r="A7388" s="29">
        <v>43424</v>
      </c>
      <c r="E7388" s="13">
        <v>30</v>
      </c>
      <c r="F7388" s="5" t="s">
        <v>1509</v>
      </c>
      <c r="G7388" s="5">
        <v>2018</v>
      </c>
      <c r="H7388" s="14">
        <v>0.35416666666666702</v>
      </c>
      <c r="I7388" s="5">
        <v>31</v>
      </c>
      <c r="J7388" s="3" t="s">
        <v>1509</v>
      </c>
      <c r="K7388" s="5">
        <v>2018</v>
      </c>
      <c r="L7388" s="5" t="str">
        <f t="shared" si="128"/>
        <v>-31.vii</v>
      </c>
      <c r="M7388" s="19">
        <v>0.33333333333333298</v>
      </c>
      <c r="N7388" s="5" t="s">
        <v>3206</v>
      </c>
      <c r="P7388" s="30">
        <v>179</v>
      </c>
      <c r="Q7388" s="30">
        <v>17</v>
      </c>
      <c r="R7388" s="5" t="s">
        <v>3</v>
      </c>
      <c r="S7388" s="5" t="s">
        <v>43</v>
      </c>
      <c r="T7388" s="5" t="s">
        <v>1338</v>
      </c>
      <c r="U7388" s="5" t="s">
        <v>1896</v>
      </c>
      <c r="V7388" s="5" t="s">
        <v>3084</v>
      </c>
      <c r="W7388" s="5" t="s">
        <v>1348</v>
      </c>
      <c r="Z7388" s="3">
        <v>42.356099999999998</v>
      </c>
      <c r="AA7388" s="3">
        <v>-123.4105</v>
      </c>
      <c r="AB7388" s="3" t="s">
        <v>1665</v>
      </c>
      <c r="AC7388" s="3" t="s">
        <v>1665</v>
      </c>
      <c r="AF7388" s="3" t="s">
        <v>1640</v>
      </c>
      <c r="AG7388" s="5" t="s">
        <v>1640</v>
      </c>
    </row>
    <row r="7389" spans="1:33">
      <c r="A7389" s="29">
        <v>43424</v>
      </c>
      <c r="E7389" s="13">
        <v>30</v>
      </c>
      <c r="F7389" s="5" t="s">
        <v>1509</v>
      </c>
      <c r="G7389" s="5">
        <v>2018</v>
      </c>
      <c r="H7389" s="14">
        <v>0.35416666666666702</v>
      </c>
      <c r="I7389" s="5">
        <v>31</v>
      </c>
      <c r="J7389" s="3" t="s">
        <v>1509</v>
      </c>
      <c r="K7389" s="5">
        <v>2018</v>
      </c>
      <c r="L7389" s="5" t="str">
        <f t="shared" si="128"/>
        <v>-31.vii</v>
      </c>
      <c r="M7389" s="19">
        <v>0.33333333333333298</v>
      </c>
      <c r="N7389" s="5" t="s">
        <v>3206</v>
      </c>
      <c r="P7389" s="30">
        <v>179</v>
      </c>
      <c r="Q7389" s="30">
        <v>18</v>
      </c>
      <c r="R7389" s="5" t="s">
        <v>3</v>
      </c>
      <c r="S7389" s="5" t="s">
        <v>43</v>
      </c>
      <c r="T7389" s="5" t="s">
        <v>1338</v>
      </c>
      <c r="U7389" s="5" t="s">
        <v>1896</v>
      </c>
      <c r="V7389" s="5" t="s">
        <v>3084</v>
      </c>
      <c r="W7389" s="5" t="s">
        <v>1348</v>
      </c>
      <c r="Z7389" s="3">
        <v>42.356099999999998</v>
      </c>
      <c r="AA7389" s="3">
        <v>-123.4105</v>
      </c>
      <c r="AB7389" s="3" t="s">
        <v>1665</v>
      </c>
      <c r="AC7389" s="3" t="s">
        <v>1665</v>
      </c>
      <c r="AF7389" s="3" t="s">
        <v>1640</v>
      </c>
      <c r="AG7389" s="5" t="s">
        <v>1640</v>
      </c>
    </row>
    <row r="7390" spans="1:33">
      <c r="A7390" s="29">
        <v>43424</v>
      </c>
      <c r="E7390" s="13">
        <v>30</v>
      </c>
      <c r="F7390" s="5" t="s">
        <v>1509</v>
      </c>
      <c r="G7390" s="5">
        <v>2018</v>
      </c>
      <c r="H7390" s="14">
        <v>0.35416666666666702</v>
      </c>
      <c r="I7390" s="5">
        <v>31</v>
      </c>
      <c r="J7390" s="3" t="s">
        <v>1509</v>
      </c>
      <c r="K7390" s="5">
        <v>2018</v>
      </c>
      <c r="L7390" s="5" t="str">
        <f t="shared" si="128"/>
        <v>-31.vii</v>
      </c>
      <c r="M7390" s="19">
        <v>0.33333333333333298</v>
      </c>
      <c r="N7390" s="5" t="s">
        <v>3206</v>
      </c>
      <c r="P7390" s="30">
        <v>179</v>
      </c>
      <c r="Q7390" s="30">
        <v>19</v>
      </c>
      <c r="R7390" s="5" t="s">
        <v>3</v>
      </c>
      <c r="S7390" s="5" t="s">
        <v>43</v>
      </c>
      <c r="T7390" s="5" t="s">
        <v>1338</v>
      </c>
      <c r="U7390" s="5" t="s">
        <v>1896</v>
      </c>
      <c r="V7390" s="5" t="s">
        <v>3084</v>
      </c>
      <c r="W7390" s="5" t="s">
        <v>1348</v>
      </c>
      <c r="Z7390" s="3">
        <v>42.356099999999998</v>
      </c>
      <c r="AA7390" s="3">
        <v>-123.4105</v>
      </c>
      <c r="AB7390" s="3" t="s">
        <v>1665</v>
      </c>
      <c r="AC7390" s="3" t="s">
        <v>1665</v>
      </c>
      <c r="AF7390" s="3" t="s">
        <v>1640</v>
      </c>
      <c r="AG7390" s="5" t="s">
        <v>1640</v>
      </c>
    </row>
    <row r="7391" spans="1:33">
      <c r="A7391" s="29">
        <v>43424</v>
      </c>
      <c r="E7391" s="13">
        <v>30</v>
      </c>
      <c r="F7391" s="5" t="s">
        <v>1509</v>
      </c>
      <c r="G7391" s="5">
        <v>2018</v>
      </c>
      <c r="H7391" s="14">
        <v>0.35416666666666702</v>
      </c>
      <c r="I7391" s="5">
        <v>31</v>
      </c>
      <c r="J7391" s="3" t="s">
        <v>1509</v>
      </c>
      <c r="K7391" s="5">
        <v>2018</v>
      </c>
      <c r="L7391" s="5" t="str">
        <f t="shared" si="128"/>
        <v>-31.vii</v>
      </c>
      <c r="M7391" s="19">
        <v>0.33333333333333298</v>
      </c>
      <c r="N7391" s="5" t="s">
        <v>3206</v>
      </c>
      <c r="P7391" s="30">
        <v>179</v>
      </c>
      <c r="Q7391" s="30">
        <v>20</v>
      </c>
      <c r="R7391" s="5" t="s">
        <v>3</v>
      </c>
      <c r="S7391" s="5" t="s">
        <v>43</v>
      </c>
      <c r="T7391" s="5" t="s">
        <v>1338</v>
      </c>
      <c r="U7391" s="5" t="s">
        <v>1896</v>
      </c>
      <c r="V7391" s="5" t="s">
        <v>3084</v>
      </c>
      <c r="W7391" s="5" t="s">
        <v>1348</v>
      </c>
      <c r="Z7391" s="3">
        <v>42.356099999999998</v>
      </c>
      <c r="AA7391" s="3">
        <v>-123.4105</v>
      </c>
      <c r="AB7391" s="3" t="s">
        <v>1665</v>
      </c>
      <c r="AC7391" s="3" t="s">
        <v>1665</v>
      </c>
      <c r="AF7391" s="3" t="s">
        <v>1640</v>
      </c>
      <c r="AG7391" s="5" t="s">
        <v>1640</v>
      </c>
    </row>
    <row r="7392" spans="1:33">
      <c r="A7392" s="29">
        <v>43424</v>
      </c>
      <c r="E7392" s="13">
        <v>30</v>
      </c>
      <c r="F7392" s="5" t="s">
        <v>1509</v>
      </c>
      <c r="G7392" s="5">
        <v>2018</v>
      </c>
      <c r="H7392" s="14">
        <v>0.35416666666666702</v>
      </c>
      <c r="I7392" s="5">
        <v>31</v>
      </c>
      <c r="J7392" s="3" t="s">
        <v>1509</v>
      </c>
      <c r="K7392" s="5">
        <v>2018</v>
      </c>
      <c r="L7392" s="5" t="str">
        <f t="shared" si="128"/>
        <v>-31.vii</v>
      </c>
      <c r="M7392" s="19">
        <v>0.33333333333333298</v>
      </c>
      <c r="N7392" s="5" t="s">
        <v>3206</v>
      </c>
      <c r="P7392" s="30">
        <v>179</v>
      </c>
      <c r="Q7392" s="30">
        <v>21</v>
      </c>
      <c r="R7392" s="5" t="s">
        <v>3</v>
      </c>
      <c r="S7392" s="5" t="s">
        <v>43</v>
      </c>
      <c r="T7392" s="5" t="s">
        <v>1338</v>
      </c>
      <c r="U7392" s="5" t="s">
        <v>1896</v>
      </c>
      <c r="V7392" s="5" t="s">
        <v>3084</v>
      </c>
      <c r="W7392" s="5" t="s">
        <v>1348</v>
      </c>
      <c r="Z7392" s="3">
        <v>42.356099999999998</v>
      </c>
      <c r="AA7392" s="3">
        <v>-123.4105</v>
      </c>
      <c r="AB7392" s="3" t="s">
        <v>1665</v>
      </c>
      <c r="AC7392" s="3" t="s">
        <v>1665</v>
      </c>
      <c r="AF7392" s="3" t="s">
        <v>1640</v>
      </c>
      <c r="AG7392" s="5" t="s">
        <v>1640</v>
      </c>
    </row>
    <row r="7393" spans="1:55">
      <c r="A7393" s="29">
        <v>43424</v>
      </c>
      <c r="E7393" s="13">
        <v>30</v>
      </c>
      <c r="F7393" s="5" t="s">
        <v>1509</v>
      </c>
      <c r="G7393" s="5">
        <v>2018</v>
      </c>
      <c r="H7393" s="14">
        <v>0.35416666666666702</v>
      </c>
      <c r="I7393" s="5">
        <v>31</v>
      </c>
      <c r="J7393" s="3" t="s">
        <v>1509</v>
      </c>
      <c r="K7393" s="5">
        <v>2018</v>
      </c>
      <c r="L7393" s="5" t="str">
        <f t="shared" si="128"/>
        <v>-31.vii</v>
      </c>
      <c r="M7393" s="19">
        <v>0.33333333333333298</v>
      </c>
      <c r="N7393" s="5" t="s">
        <v>3206</v>
      </c>
      <c r="P7393" s="30">
        <v>179</v>
      </c>
      <c r="Q7393" s="30">
        <v>22</v>
      </c>
      <c r="R7393" s="5" t="s">
        <v>3</v>
      </c>
      <c r="S7393" s="5" t="s">
        <v>43</v>
      </c>
      <c r="T7393" s="5" t="s">
        <v>1338</v>
      </c>
      <c r="U7393" s="5" t="s">
        <v>1896</v>
      </c>
      <c r="V7393" s="5" t="s">
        <v>3084</v>
      </c>
      <c r="W7393" s="5" t="s">
        <v>1348</v>
      </c>
      <c r="Z7393" s="3">
        <v>42.356099999999998</v>
      </c>
      <c r="AA7393" s="3">
        <v>-123.4105</v>
      </c>
      <c r="AB7393" s="3" t="s">
        <v>1665</v>
      </c>
      <c r="AC7393" s="3" t="s">
        <v>1665</v>
      </c>
      <c r="AF7393" s="3" t="s">
        <v>1640</v>
      </c>
      <c r="AG7393" s="5" t="s">
        <v>1640</v>
      </c>
    </row>
    <row r="7394" spans="1:55">
      <c r="A7394" s="29">
        <v>43424</v>
      </c>
      <c r="E7394" s="13">
        <v>30</v>
      </c>
      <c r="F7394" s="5" t="s">
        <v>1509</v>
      </c>
      <c r="G7394" s="5">
        <v>2018</v>
      </c>
      <c r="H7394" s="14">
        <v>0.35416666666666702</v>
      </c>
      <c r="I7394" s="5">
        <v>31</v>
      </c>
      <c r="J7394" s="3" t="s">
        <v>1509</v>
      </c>
      <c r="K7394" s="5">
        <v>2018</v>
      </c>
      <c r="L7394" s="5" t="str">
        <f t="shared" si="128"/>
        <v>-31.vii</v>
      </c>
      <c r="M7394" s="19">
        <v>0.33333333333333298</v>
      </c>
      <c r="N7394" s="5" t="s">
        <v>3206</v>
      </c>
      <c r="P7394" s="30">
        <v>179</v>
      </c>
      <c r="Q7394" s="30">
        <v>23</v>
      </c>
      <c r="R7394" s="5" t="s">
        <v>3</v>
      </c>
      <c r="S7394" s="5" t="s">
        <v>43</v>
      </c>
      <c r="T7394" s="5" t="s">
        <v>1338</v>
      </c>
      <c r="U7394" s="5" t="s">
        <v>1896</v>
      </c>
      <c r="V7394" s="5" t="s">
        <v>3084</v>
      </c>
      <c r="W7394" s="5" t="s">
        <v>1348</v>
      </c>
      <c r="Z7394" s="3">
        <v>42.356099999999998</v>
      </c>
      <c r="AA7394" s="3">
        <v>-123.4105</v>
      </c>
      <c r="AB7394" s="3" t="s">
        <v>1665</v>
      </c>
      <c r="AC7394" s="3" t="s">
        <v>1665</v>
      </c>
      <c r="AF7394" s="3" t="s">
        <v>1640</v>
      </c>
      <c r="AG7394" s="5" t="s">
        <v>1640</v>
      </c>
      <c r="BC7394" s="55"/>
    </row>
    <row r="7395" spans="1:55">
      <c r="A7395" s="29">
        <v>43424</v>
      </c>
      <c r="E7395" s="13">
        <v>30</v>
      </c>
      <c r="F7395" s="5" t="s">
        <v>1509</v>
      </c>
      <c r="G7395" s="5">
        <v>2018</v>
      </c>
      <c r="H7395" s="14">
        <v>0.35416666666666702</v>
      </c>
      <c r="I7395" s="5">
        <v>31</v>
      </c>
      <c r="J7395" s="3" t="s">
        <v>1509</v>
      </c>
      <c r="K7395" s="5">
        <v>2018</v>
      </c>
      <c r="L7395" s="5" t="str">
        <f t="shared" si="128"/>
        <v>-31.vii</v>
      </c>
      <c r="M7395" s="19">
        <v>0.33333333333333298</v>
      </c>
      <c r="N7395" s="5" t="s">
        <v>3206</v>
      </c>
      <c r="P7395" s="30">
        <v>179</v>
      </c>
      <c r="Q7395" s="30">
        <v>24</v>
      </c>
      <c r="R7395" s="5" t="s">
        <v>3</v>
      </c>
      <c r="S7395" s="5" t="s">
        <v>43</v>
      </c>
      <c r="T7395" s="5" t="s">
        <v>1338</v>
      </c>
      <c r="U7395" s="5" t="s">
        <v>1896</v>
      </c>
      <c r="V7395" s="5" t="s">
        <v>3084</v>
      </c>
      <c r="W7395" s="5" t="s">
        <v>1348</v>
      </c>
      <c r="Z7395" s="3">
        <v>42.356099999999998</v>
      </c>
      <c r="AA7395" s="3">
        <v>-123.4105</v>
      </c>
      <c r="AB7395" s="3" t="s">
        <v>1665</v>
      </c>
      <c r="AC7395" s="3" t="s">
        <v>1665</v>
      </c>
      <c r="AF7395" s="3" t="s">
        <v>1640</v>
      </c>
      <c r="AG7395" s="5" t="s">
        <v>1640</v>
      </c>
      <c r="BC7395" s="55"/>
    </row>
    <row r="7396" spans="1:55">
      <c r="A7396" s="29">
        <v>43424</v>
      </c>
      <c r="E7396" s="13">
        <v>30</v>
      </c>
      <c r="F7396" s="5" t="s">
        <v>1509</v>
      </c>
      <c r="G7396" s="5">
        <v>2018</v>
      </c>
      <c r="H7396" s="14">
        <v>0.35416666666666702</v>
      </c>
      <c r="I7396" s="5">
        <v>31</v>
      </c>
      <c r="J7396" s="3" t="s">
        <v>1509</v>
      </c>
      <c r="K7396" s="5">
        <v>2018</v>
      </c>
      <c r="L7396" s="5" t="str">
        <f t="shared" si="128"/>
        <v>-31.vii</v>
      </c>
      <c r="M7396" s="19">
        <v>0.33333333333333298</v>
      </c>
      <c r="N7396" s="5" t="s">
        <v>3206</v>
      </c>
      <c r="P7396" s="30">
        <v>179</v>
      </c>
      <c r="Q7396" s="30">
        <v>25</v>
      </c>
      <c r="R7396" s="5" t="s">
        <v>3</v>
      </c>
      <c r="S7396" s="5" t="s">
        <v>43</v>
      </c>
      <c r="T7396" s="5" t="s">
        <v>1338</v>
      </c>
      <c r="U7396" s="5" t="s">
        <v>1896</v>
      </c>
      <c r="V7396" s="5" t="s">
        <v>3084</v>
      </c>
      <c r="W7396" s="5" t="s">
        <v>1348</v>
      </c>
      <c r="Z7396" s="3">
        <v>42.356099999999998</v>
      </c>
      <c r="AA7396" s="3">
        <v>-123.4105</v>
      </c>
      <c r="AB7396" s="3" t="s">
        <v>1665</v>
      </c>
      <c r="AC7396" s="3" t="s">
        <v>1665</v>
      </c>
      <c r="AF7396" s="3" t="s">
        <v>1640</v>
      </c>
      <c r="AG7396" s="5" t="s">
        <v>1640</v>
      </c>
      <c r="BC7396" s="55"/>
    </row>
    <row r="7397" spans="1:55">
      <c r="A7397" s="29">
        <v>43424</v>
      </c>
      <c r="E7397" s="13">
        <v>30</v>
      </c>
      <c r="F7397" s="5" t="s">
        <v>1509</v>
      </c>
      <c r="G7397" s="5">
        <v>2018</v>
      </c>
      <c r="H7397" s="14">
        <v>0.35416666666666702</v>
      </c>
      <c r="I7397" s="5">
        <v>31</v>
      </c>
      <c r="J7397" s="3" t="s">
        <v>1509</v>
      </c>
      <c r="K7397" s="5">
        <v>2018</v>
      </c>
      <c r="L7397" s="5" t="str">
        <f t="shared" si="128"/>
        <v>-31.vii</v>
      </c>
      <c r="M7397" s="19">
        <v>0.33333333333333298</v>
      </c>
      <c r="N7397" s="5" t="s">
        <v>3206</v>
      </c>
      <c r="P7397" s="30">
        <v>179</v>
      </c>
      <c r="Q7397" s="30">
        <v>26</v>
      </c>
      <c r="R7397" s="5" t="s">
        <v>3</v>
      </c>
      <c r="S7397" s="5" t="s">
        <v>43</v>
      </c>
      <c r="T7397" s="5" t="s">
        <v>1338</v>
      </c>
      <c r="U7397" s="5" t="s">
        <v>1896</v>
      </c>
      <c r="V7397" s="5" t="s">
        <v>3084</v>
      </c>
      <c r="W7397" s="5" t="s">
        <v>1348</v>
      </c>
      <c r="Z7397" s="3">
        <v>42.356099999999998</v>
      </c>
      <c r="AA7397" s="3">
        <v>-123.4105</v>
      </c>
      <c r="AB7397" s="3" t="s">
        <v>1665</v>
      </c>
      <c r="AC7397" s="3" t="s">
        <v>1665</v>
      </c>
      <c r="AF7397" s="3" t="s">
        <v>1640</v>
      </c>
      <c r="AG7397" s="5" t="s">
        <v>1640</v>
      </c>
      <c r="BC7397" s="55"/>
    </row>
    <row r="7398" spans="1:55">
      <c r="A7398" s="29">
        <v>43424</v>
      </c>
      <c r="E7398" s="13">
        <v>30</v>
      </c>
      <c r="F7398" s="5" t="s">
        <v>1509</v>
      </c>
      <c r="G7398" s="5">
        <v>2018</v>
      </c>
      <c r="H7398" s="14">
        <v>0.35416666666666702</v>
      </c>
      <c r="I7398" s="5">
        <v>31</v>
      </c>
      <c r="J7398" s="3" t="s">
        <v>1509</v>
      </c>
      <c r="K7398" s="5">
        <v>2018</v>
      </c>
      <c r="L7398" s="5" t="str">
        <f t="shared" si="128"/>
        <v>-31.vii</v>
      </c>
      <c r="M7398" s="19">
        <v>0.33333333333333298</v>
      </c>
      <c r="N7398" s="5" t="s">
        <v>3206</v>
      </c>
      <c r="P7398" s="30">
        <v>179</v>
      </c>
      <c r="Q7398" s="30">
        <v>27</v>
      </c>
      <c r="R7398" s="5" t="s">
        <v>3</v>
      </c>
      <c r="S7398" s="5" t="s">
        <v>43</v>
      </c>
      <c r="T7398" s="5" t="s">
        <v>1338</v>
      </c>
      <c r="U7398" s="5" t="s">
        <v>1896</v>
      </c>
      <c r="V7398" s="5" t="s">
        <v>3084</v>
      </c>
      <c r="W7398" s="5" t="s">
        <v>1348</v>
      </c>
      <c r="Z7398" s="3">
        <v>42.356099999999998</v>
      </c>
      <c r="AA7398" s="3">
        <v>-123.4105</v>
      </c>
      <c r="AB7398" s="3" t="s">
        <v>1665</v>
      </c>
      <c r="AC7398" s="3" t="s">
        <v>1665</v>
      </c>
      <c r="AF7398" s="3" t="s">
        <v>1640</v>
      </c>
      <c r="AG7398" s="5" t="s">
        <v>1640</v>
      </c>
      <c r="BC7398" s="55"/>
    </row>
    <row r="7399" spans="1:55">
      <c r="A7399" s="29">
        <v>43424</v>
      </c>
      <c r="E7399" s="13">
        <v>30</v>
      </c>
      <c r="F7399" s="5" t="s">
        <v>1509</v>
      </c>
      <c r="G7399" s="5">
        <v>2018</v>
      </c>
      <c r="H7399" s="14">
        <v>0.35416666666666702</v>
      </c>
      <c r="I7399" s="5">
        <v>31</v>
      </c>
      <c r="J7399" s="3" t="s">
        <v>1509</v>
      </c>
      <c r="K7399" s="5">
        <v>2018</v>
      </c>
      <c r="L7399" s="5" t="str">
        <f t="shared" si="128"/>
        <v>-31.vii</v>
      </c>
      <c r="M7399" s="19">
        <v>0.33333333333333298</v>
      </c>
      <c r="N7399" s="5" t="s">
        <v>3206</v>
      </c>
      <c r="P7399" s="30">
        <v>179</v>
      </c>
      <c r="Q7399" s="30">
        <v>28</v>
      </c>
      <c r="R7399" s="5" t="s">
        <v>3</v>
      </c>
      <c r="S7399" s="5" t="s">
        <v>43</v>
      </c>
      <c r="T7399" s="5" t="s">
        <v>1338</v>
      </c>
      <c r="U7399" s="5" t="s">
        <v>1896</v>
      </c>
      <c r="V7399" s="5" t="s">
        <v>3084</v>
      </c>
      <c r="W7399" s="5" t="s">
        <v>1348</v>
      </c>
      <c r="Z7399" s="3">
        <v>42.356099999999998</v>
      </c>
      <c r="AA7399" s="3">
        <v>-123.4105</v>
      </c>
      <c r="AB7399" s="3" t="s">
        <v>1665</v>
      </c>
      <c r="AC7399" s="3" t="s">
        <v>1665</v>
      </c>
      <c r="AF7399" s="3" t="s">
        <v>1640</v>
      </c>
      <c r="AG7399" s="5" t="s">
        <v>1640</v>
      </c>
      <c r="BC7399" s="55"/>
    </row>
    <row r="7400" spans="1:55">
      <c r="A7400" s="29">
        <v>43424</v>
      </c>
      <c r="E7400" s="13">
        <v>30</v>
      </c>
      <c r="F7400" s="5" t="s">
        <v>1509</v>
      </c>
      <c r="G7400" s="5">
        <v>2018</v>
      </c>
      <c r="H7400" s="14">
        <v>0.35416666666666702</v>
      </c>
      <c r="I7400" s="5">
        <v>31</v>
      </c>
      <c r="J7400" s="3" t="s">
        <v>1509</v>
      </c>
      <c r="K7400" s="5">
        <v>2018</v>
      </c>
      <c r="L7400" s="5" t="str">
        <f t="shared" si="128"/>
        <v>-31.vii</v>
      </c>
      <c r="M7400" s="19">
        <v>0.33333333333333298</v>
      </c>
      <c r="N7400" s="5" t="s">
        <v>3206</v>
      </c>
      <c r="P7400" s="30">
        <v>179</v>
      </c>
      <c r="Q7400" s="30">
        <v>29</v>
      </c>
      <c r="R7400" s="5" t="s">
        <v>3</v>
      </c>
      <c r="S7400" s="5" t="s">
        <v>43</v>
      </c>
      <c r="T7400" s="5" t="s">
        <v>1338</v>
      </c>
      <c r="U7400" s="5" t="s">
        <v>1896</v>
      </c>
      <c r="V7400" s="5" t="s">
        <v>3084</v>
      </c>
      <c r="W7400" s="5" t="s">
        <v>1348</v>
      </c>
      <c r="Z7400" s="3">
        <v>42.356099999999998</v>
      </c>
      <c r="AA7400" s="3">
        <v>-123.4105</v>
      </c>
      <c r="AB7400" s="3" t="s">
        <v>1665</v>
      </c>
      <c r="AC7400" s="3" t="s">
        <v>1665</v>
      </c>
      <c r="AF7400" s="3" t="s">
        <v>1640</v>
      </c>
      <c r="AG7400" s="5" t="s">
        <v>1640</v>
      </c>
    </row>
    <row r="7401" spans="1:55">
      <c r="A7401" s="29">
        <v>43424</v>
      </c>
      <c r="E7401" s="13">
        <v>30</v>
      </c>
      <c r="F7401" s="5" t="s">
        <v>1509</v>
      </c>
      <c r="G7401" s="5">
        <v>2018</v>
      </c>
      <c r="H7401" s="14">
        <v>0.35416666666666702</v>
      </c>
      <c r="I7401" s="5">
        <v>31</v>
      </c>
      <c r="J7401" s="3" t="s">
        <v>1509</v>
      </c>
      <c r="K7401" s="5">
        <v>2018</v>
      </c>
      <c r="L7401" s="5" t="str">
        <f t="shared" si="128"/>
        <v>-31.vii</v>
      </c>
      <c r="M7401" s="19">
        <v>0.33333333333333298</v>
      </c>
      <c r="N7401" s="5" t="s">
        <v>3206</v>
      </c>
      <c r="P7401" s="30">
        <v>179</v>
      </c>
      <c r="Q7401" s="30">
        <v>30</v>
      </c>
      <c r="R7401" s="5" t="s">
        <v>3</v>
      </c>
      <c r="S7401" s="5" t="s">
        <v>43</v>
      </c>
      <c r="T7401" s="5" t="s">
        <v>1338</v>
      </c>
      <c r="U7401" s="5" t="s">
        <v>1896</v>
      </c>
      <c r="V7401" s="5" t="s">
        <v>3084</v>
      </c>
      <c r="W7401" s="5" t="s">
        <v>1348</v>
      </c>
      <c r="Z7401" s="3">
        <v>42.356099999999998</v>
      </c>
      <c r="AA7401" s="3">
        <v>-123.4105</v>
      </c>
      <c r="AB7401" s="3" t="s">
        <v>1665</v>
      </c>
      <c r="AC7401" s="3" t="s">
        <v>1665</v>
      </c>
      <c r="AF7401" s="3" t="s">
        <v>1640</v>
      </c>
      <c r="AG7401" s="5" t="s">
        <v>1640</v>
      </c>
      <c r="BC7401" s="55"/>
    </row>
    <row r="7402" spans="1:55">
      <c r="A7402" s="29">
        <v>43424</v>
      </c>
      <c r="E7402" s="13">
        <v>30</v>
      </c>
      <c r="F7402" s="5" t="s">
        <v>1509</v>
      </c>
      <c r="G7402" s="5">
        <v>2018</v>
      </c>
      <c r="H7402" s="14">
        <v>0.35416666666666702</v>
      </c>
      <c r="I7402" s="5">
        <v>31</v>
      </c>
      <c r="J7402" s="3" t="s">
        <v>1509</v>
      </c>
      <c r="K7402" s="5">
        <v>2018</v>
      </c>
      <c r="L7402" s="5" t="str">
        <f t="shared" si="128"/>
        <v>-31.vii</v>
      </c>
      <c r="M7402" s="19">
        <v>0.33333333333333298</v>
      </c>
      <c r="N7402" s="5" t="s">
        <v>3206</v>
      </c>
      <c r="P7402" s="30">
        <v>179</v>
      </c>
      <c r="Q7402" s="30">
        <v>31</v>
      </c>
      <c r="R7402" s="5" t="s">
        <v>3</v>
      </c>
      <c r="S7402" s="5" t="s">
        <v>43</v>
      </c>
      <c r="T7402" s="5" t="s">
        <v>1338</v>
      </c>
      <c r="U7402" s="5" t="s">
        <v>1896</v>
      </c>
      <c r="V7402" s="5" t="s">
        <v>3084</v>
      </c>
      <c r="W7402" s="5" t="s">
        <v>1348</v>
      </c>
      <c r="Z7402" s="3">
        <v>42.356099999999998</v>
      </c>
      <c r="AA7402" s="3">
        <v>-123.4105</v>
      </c>
      <c r="AB7402" s="3" t="s">
        <v>1665</v>
      </c>
      <c r="AC7402" s="3" t="s">
        <v>1665</v>
      </c>
      <c r="AF7402" s="3" t="s">
        <v>1640</v>
      </c>
      <c r="AG7402" s="5" t="s">
        <v>1640</v>
      </c>
      <c r="BC7402" s="55"/>
    </row>
    <row r="7403" spans="1:55">
      <c r="A7403" s="29">
        <v>43424</v>
      </c>
      <c r="E7403" s="13">
        <v>30</v>
      </c>
      <c r="F7403" s="5" t="s">
        <v>1509</v>
      </c>
      <c r="G7403" s="5">
        <v>2018</v>
      </c>
      <c r="H7403" s="14">
        <v>0.35416666666666702</v>
      </c>
      <c r="I7403" s="5">
        <v>31</v>
      </c>
      <c r="J7403" s="3" t="s">
        <v>1509</v>
      </c>
      <c r="K7403" s="5">
        <v>2018</v>
      </c>
      <c r="L7403" s="5" t="str">
        <f t="shared" si="128"/>
        <v>-31.vii</v>
      </c>
      <c r="M7403" s="19">
        <v>0.33333333333333298</v>
      </c>
      <c r="N7403" s="5" t="s">
        <v>3206</v>
      </c>
      <c r="P7403" s="30">
        <v>179</v>
      </c>
      <c r="Q7403" s="30">
        <v>32</v>
      </c>
      <c r="R7403" s="5" t="s">
        <v>3</v>
      </c>
      <c r="S7403" s="5" t="s">
        <v>43</v>
      </c>
      <c r="T7403" s="5" t="s">
        <v>1338</v>
      </c>
      <c r="U7403" s="5" t="s">
        <v>1896</v>
      </c>
      <c r="V7403" s="5" t="s">
        <v>3084</v>
      </c>
      <c r="W7403" s="5" t="s">
        <v>1348</v>
      </c>
      <c r="Z7403" s="3">
        <v>42.356099999999998</v>
      </c>
      <c r="AA7403" s="3">
        <v>-123.4105</v>
      </c>
      <c r="AB7403" s="3" t="s">
        <v>1665</v>
      </c>
      <c r="AC7403" s="3" t="s">
        <v>1665</v>
      </c>
      <c r="AF7403" s="3" t="s">
        <v>1640</v>
      </c>
      <c r="AG7403" s="5" t="s">
        <v>1640</v>
      </c>
      <c r="BC7403" s="55"/>
    </row>
    <row r="7404" spans="1:55">
      <c r="A7404" s="29">
        <v>43424</v>
      </c>
      <c r="E7404" s="13">
        <v>30</v>
      </c>
      <c r="F7404" s="5" t="s">
        <v>1509</v>
      </c>
      <c r="G7404" s="5">
        <v>2018</v>
      </c>
      <c r="H7404" s="14">
        <v>0.35416666666666702</v>
      </c>
      <c r="I7404" s="5">
        <v>31</v>
      </c>
      <c r="J7404" s="3" t="s">
        <v>1509</v>
      </c>
      <c r="K7404" s="5">
        <v>2018</v>
      </c>
      <c r="L7404" s="5" t="str">
        <f t="shared" ref="L7404:L7421" si="129">CONCATENATE("-",I7404,".",J7404)</f>
        <v>-31.vii</v>
      </c>
      <c r="M7404" s="19">
        <v>0.33333333333333298</v>
      </c>
      <c r="N7404" s="5" t="s">
        <v>3206</v>
      </c>
      <c r="P7404" s="30">
        <v>179</v>
      </c>
      <c r="Q7404" s="30">
        <v>33</v>
      </c>
      <c r="R7404" s="5" t="s">
        <v>3</v>
      </c>
      <c r="S7404" s="5" t="s">
        <v>43</v>
      </c>
      <c r="T7404" s="5" t="s">
        <v>1338</v>
      </c>
      <c r="U7404" s="5" t="s">
        <v>1896</v>
      </c>
      <c r="V7404" s="5" t="s">
        <v>3084</v>
      </c>
      <c r="W7404" s="5" t="s">
        <v>1348</v>
      </c>
      <c r="Z7404" s="3">
        <v>42.356099999999998</v>
      </c>
      <c r="AA7404" s="3">
        <v>-123.4105</v>
      </c>
      <c r="AB7404" s="3" t="s">
        <v>1665</v>
      </c>
      <c r="AC7404" s="3" t="s">
        <v>1665</v>
      </c>
      <c r="AF7404" s="3" t="s">
        <v>1640</v>
      </c>
      <c r="AG7404" s="5" t="s">
        <v>1640</v>
      </c>
      <c r="BC7404" s="55"/>
    </row>
    <row r="7405" spans="1:55">
      <c r="A7405" s="29">
        <v>43424</v>
      </c>
      <c r="E7405" s="13">
        <v>30</v>
      </c>
      <c r="F7405" s="5" t="s">
        <v>1509</v>
      </c>
      <c r="G7405" s="5">
        <v>2018</v>
      </c>
      <c r="H7405" s="14">
        <v>0.35416666666666702</v>
      </c>
      <c r="I7405" s="5">
        <v>31</v>
      </c>
      <c r="J7405" s="3" t="s">
        <v>1509</v>
      </c>
      <c r="K7405" s="5">
        <v>2018</v>
      </c>
      <c r="L7405" s="5" t="str">
        <f t="shared" si="129"/>
        <v>-31.vii</v>
      </c>
      <c r="M7405" s="19">
        <v>0.33333333333333298</v>
      </c>
      <c r="N7405" s="5" t="s">
        <v>3206</v>
      </c>
      <c r="P7405" s="30">
        <v>179</v>
      </c>
      <c r="Q7405" s="30">
        <v>34</v>
      </c>
      <c r="R7405" s="5" t="s">
        <v>3</v>
      </c>
      <c r="S7405" s="5" t="s">
        <v>43</v>
      </c>
      <c r="T7405" s="5" t="s">
        <v>1338</v>
      </c>
      <c r="U7405" s="5" t="s">
        <v>1896</v>
      </c>
      <c r="V7405" s="5" t="s">
        <v>3084</v>
      </c>
      <c r="W7405" s="5" t="s">
        <v>1348</v>
      </c>
      <c r="Z7405" s="3">
        <v>42.356099999999998</v>
      </c>
      <c r="AA7405" s="3">
        <v>-123.4105</v>
      </c>
      <c r="AB7405" s="3" t="s">
        <v>1665</v>
      </c>
      <c r="AC7405" s="3" t="s">
        <v>1665</v>
      </c>
      <c r="AF7405" s="3" t="s">
        <v>1640</v>
      </c>
      <c r="AG7405" s="5" t="s">
        <v>1640</v>
      </c>
      <c r="BC7405" s="55"/>
    </row>
    <row r="7406" spans="1:55" ht="15" customHeight="1">
      <c r="A7406" s="29">
        <v>43424</v>
      </c>
      <c r="E7406" s="13">
        <v>30</v>
      </c>
      <c r="F7406" s="5" t="s">
        <v>1509</v>
      </c>
      <c r="G7406" s="5">
        <v>2018</v>
      </c>
      <c r="H7406" s="14">
        <v>0.35416666666666702</v>
      </c>
      <c r="I7406" s="5">
        <v>31</v>
      </c>
      <c r="J7406" s="3" t="s">
        <v>1509</v>
      </c>
      <c r="K7406" s="5">
        <v>2018</v>
      </c>
      <c r="L7406" s="5" t="str">
        <f t="shared" si="129"/>
        <v>-31.vii</v>
      </c>
      <c r="M7406" s="19">
        <v>0.33333333333333298</v>
      </c>
      <c r="N7406" s="5" t="s">
        <v>3206</v>
      </c>
      <c r="P7406" s="30">
        <v>179</v>
      </c>
      <c r="Q7406" s="30">
        <v>35</v>
      </c>
      <c r="R7406" s="5" t="s">
        <v>3</v>
      </c>
      <c r="S7406" s="5" t="s">
        <v>43</v>
      </c>
      <c r="T7406" s="5" t="s">
        <v>1338</v>
      </c>
      <c r="U7406" s="5" t="s">
        <v>1896</v>
      </c>
      <c r="V7406" s="5" t="s">
        <v>3084</v>
      </c>
      <c r="W7406" s="5" t="s">
        <v>1348</v>
      </c>
      <c r="Z7406" s="3">
        <v>42.356099999999998</v>
      </c>
      <c r="AA7406" s="3">
        <v>-123.4105</v>
      </c>
      <c r="AB7406" s="3" t="s">
        <v>1665</v>
      </c>
      <c r="AC7406" s="3" t="s">
        <v>1665</v>
      </c>
      <c r="AF7406" s="3" t="s">
        <v>1640</v>
      </c>
      <c r="AG7406" s="5" t="s">
        <v>1640</v>
      </c>
    </row>
    <row r="7407" spans="1:55" ht="15" customHeight="1">
      <c r="A7407" s="29">
        <v>43424</v>
      </c>
      <c r="E7407" s="13">
        <v>30</v>
      </c>
      <c r="F7407" s="5" t="s">
        <v>1509</v>
      </c>
      <c r="G7407" s="5">
        <v>2018</v>
      </c>
      <c r="H7407" s="14">
        <v>0.35416666666666702</v>
      </c>
      <c r="I7407" s="5">
        <v>31</v>
      </c>
      <c r="J7407" s="3" t="s">
        <v>1509</v>
      </c>
      <c r="K7407" s="5">
        <v>2018</v>
      </c>
      <c r="L7407" s="5" t="str">
        <f t="shared" si="129"/>
        <v>-31.vii</v>
      </c>
      <c r="M7407" s="19">
        <v>0.33333333333333298</v>
      </c>
      <c r="N7407" s="5" t="s">
        <v>3206</v>
      </c>
      <c r="P7407" s="30">
        <v>179</v>
      </c>
      <c r="Q7407" s="30">
        <v>36</v>
      </c>
      <c r="R7407" s="5" t="s">
        <v>3</v>
      </c>
      <c r="S7407" s="5" t="s">
        <v>43</v>
      </c>
      <c r="T7407" s="5" t="s">
        <v>1338</v>
      </c>
      <c r="U7407" s="5" t="s">
        <v>1896</v>
      </c>
      <c r="V7407" s="5" t="s">
        <v>3084</v>
      </c>
      <c r="W7407" s="5" t="s">
        <v>1348</v>
      </c>
      <c r="Z7407" s="3">
        <v>42.356099999999998</v>
      </c>
      <c r="AA7407" s="3">
        <v>-123.4105</v>
      </c>
      <c r="AB7407" s="3" t="s">
        <v>1665</v>
      </c>
      <c r="AC7407" s="3" t="s">
        <v>1665</v>
      </c>
      <c r="AF7407" s="3" t="s">
        <v>1640</v>
      </c>
      <c r="AG7407" s="5" t="s">
        <v>1640</v>
      </c>
    </row>
    <row r="7408" spans="1:55" ht="15" customHeight="1">
      <c r="A7408" s="29">
        <v>43424</v>
      </c>
      <c r="E7408" s="13">
        <v>30</v>
      </c>
      <c r="F7408" s="5" t="s">
        <v>1509</v>
      </c>
      <c r="G7408" s="5">
        <v>2018</v>
      </c>
      <c r="H7408" s="14">
        <v>0.35416666666666702</v>
      </c>
      <c r="I7408" s="5">
        <v>31</v>
      </c>
      <c r="J7408" s="3" t="s">
        <v>1509</v>
      </c>
      <c r="K7408" s="5">
        <v>2018</v>
      </c>
      <c r="L7408" s="5" t="str">
        <f t="shared" si="129"/>
        <v>-31.vii</v>
      </c>
      <c r="M7408" s="19">
        <v>0.33333333333333298</v>
      </c>
      <c r="N7408" s="5" t="s">
        <v>3206</v>
      </c>
      <c r="P7408" s="30">
        <v>179</v>
      </c>
      <c r="Q7408" s="30">
        <v>37</v>
      </c>
      <c r="R7408" s="5" t="s">
        <v>3</v>
      </c>
      <c r="S7408" s="5" t="s">
        <v>43</v>
      </c>
      <c r="T7408" s="5" t="s">
        <v>1338</v>
      </c>
      <c r="U7408" s="5" t="s">
        <v>1896</v>
      </c>
      <c r="V7408" s="5" t="s">
        <v>3084</v>
      </c>
      <c r="W7408" s="5" t="s">
        <v>1348</v>
      </c>
      <c r="Z7408" s="3">
        <v>42.356099999999998</v>
      </c>
      <c r="AA7408" s="3">
        <v>-123.4105</v>
      </c>
      <c r="AB7408" s="3" t="s">
        <v>1665</v>
      </c>
      <c r="AC7408" s="3" t="s">
        <v>1665</v>
      </c>
      <c r="AF7408" s="3" t="s">
        <v>1640</v>
      </c>
      <c r="AG7408" s="5" t="s">
        <v>1640</v>
      </c>
    </row>
    <row r="7409" spans="1:34" ht="15" customHeight="1">
      <c r="A7409" s="29">
        <v>43424</v>
      </c>
      <c r="E7409" s="13">
        <v>30</v>
      </c>
      <c r="F7409" s="5" t="s">
        <v>1509</v>
      </c>
      <c r="G7409" s="5">
        <v>2018</v>
      </c>
      <c r="H7409" s="14">
        <v>0.35416666666666702</v>
      </c>
      <c r="I7409" s="5">
        <v>31</v>
      </c>
      <c r="J7409" s="3" t="s">
        <v>1509</v>
      </c>
      <c r="K7409" s="5">
        <v>2018</v>
      </c>
      <c r="L7409" s="5" t="str">
        <f t="shared" si="129"/>
        <v>-31.vii</v>
      </c>
      <c r="M7409" s="19">
        <v>0.33333333333333298</v>
      </c>
      <c r="N7409" s="5" t="s">
        <v>3206</v>
      </c>
      <c r="P7409" s="30">
        <v>179</v>
      </c>
      <c r="Q7409" s="30">
        <v>38</v>
      </c>
      <c r="R7409" s="5" t="s">
        <v>3</v>
      </c>
      <c r="S7409" s="5" t="s">
        <v>43</v>
      </c>
      <c r="T7409" s="5" t="s">
        <v>1338</v>
      </c>
      <c r="U7409" s="5" t="s">
        <v>1896</v>
      </c>
      <c r="V7409" s="5" t="s">
        <v>3084</v>
      </c>
      <c r="W7409" s="5" t="s">
        <v>1348</v>
      </c>
      <c r="Z7409" s="3">
        <v>42.356099999999998</v>
      </c>
      <c r="AA7409" s="3">
        <v>-123.4105</v>
      </c>
      <c r="AB7409" s="3" t="s">
        <v>1665</v>
      </c>
      <c r="AC7409" s="3" t="s">
        <v>1665</v>
      </c>
      <c r="AF7409" s="3" t="s">
        <v>1640</v>
      </c>
      <c r="AG7409" s="5" t="s">
        <v>1640</v>
      </c>
    </row>
    <row r="7410" spans="1:34" ht="15" customHeight="1">
      <c r="A7410" s="29">
        <v>43424</v>
      </c>
      <c r="E7410" s="13">
        <v>30</v>
      </c>
      <c r="F7410" s="5" t="s">
        <v>1509</v>
      </c>
      <c r="G7410" s="5">
        <v>2018</v>
      </c>
      <c r="H7410" s="14">
        <v>0.35416666666666702</v>
      </c>
      <c r="I7410" s="5">
        <v>31</v>
      </c>
      <c r="J7410" s="3" t="s">
        <v>1509</v>
      </c>
      <c r="K7410" s="5">
        <v>2018</v>
      </c>
      <c r="L7410" s="5" t="str">
        <f t="shared" si="129"/>
        <v>-31.vii</v>
      </c>
      <c r="M7410" s="19">
        <v>0.33333333333333298</v>
      </c>
      <c r="N7410" s="5" t="s">
        <v>3206</v>
      </c>
      <c r="P7410" s="30">
        <v>179</v>
      </c>
      <c r="Q7410" s="30">
        <v>39</v>
      </c>
      <c r="R7410" s="5" t="s">
        <v>3</v>
      </c>
      <c r="S7410" s="5" t="s">
        <v>43</v>
      </c>
      <c r="T7410" s="5" t="s">
        <v>1338</v>
      </c>
      <c r="U7410" s="5" t="s">
        <v>1896</v>
      </c>
      <c r="V7410" s="5" t="s">
        <v>3084</v>
      </c>
      <c r="W7410" s="5" t="s">
        <v>1348</v>
      </c>
      <c r="Z7410" s="3">
        <v>42.356099999999998</v>
      </c>
      <c r="AA7410" s="3">
        <v>-123.4105</v>
      </c>
      <c r="AB7410" s="3" t="s">
        <v>1665</v>
      </c>
      <c r="AC7410" s="3" t="s">
        <v>1665</v>
      </c>
      <c r="AF7410" s="3" t="s">
        <v>1640</v>
      </c>
      <c r="AG7410" s="5" t="s">
        <v>1640</v>
      </c>
    </row>
    <row r="7411" spans="1:34" ht="15" customHeight="1">
      <c r="A7411" s="29">
        <v>43424</v>
      </c>
      <c r="E7411" s="13">
        <v>30</v>
      </c>
      <c r="F7411" s="5" t="s">
        <v>1509</v>
      </c>
      <c r="G7411" s="5">
        <v>2018</v>
      </c>
      <c r="H7411" s="14">
        <v>0.35416666666666702</v>
      </c>
      <c r="I7411" s="5">
        <v>31</v>
      </c>
      <c r="J7411" s="3" t="s">
        <v>1509</v>
      </c>
      <c r="K7411" s="5">
        <v>2018</v>
      </c>
      <c r="L7411" s="5" t="str">
        <f t="shared" si="129"/>
        <v>-31.vii</v>
      </c>
      <c r="M7411" s="19">
        <v>0.33333333333333298</v>
      </c>
      <c r="N7411" s="5" t="s">
        <v>3206</v>
      </c>
      <c r="P7411" s="30">
        <v>179</v>
      </c>
      <c r="Q7411" s="30">
        <v>40</v>
      </c>
      <c r="R7411" s="5" t="s">
        <v>3</v>
      </c>
      <c r="S7411" s="5" t="s">
        <v>43</v>
      </c>
      <c r="T7411" s="5" t="s">
        <v>1338</v>
      </c>
      <c r="U7411" s="5" t="s">
        <v>1896</v>
      </c>
      <c r="V7411" s="5" t="s">
        <v>3084</v>
      </c>
      <c r="W7411" s="5" t="s">
        <v>1348</v>
      </c>
      <c r="Z7411" s="3">
        <v>42.356099999999998</v>
      </c>
      <c r="AA7411" s="3">
        <v>-123.4105</v>
      </c>
      <c r="AB7411" s="3" t="s">
        <v>1665</v>
      </c>
      <c r="AC7411" s="3" t="s">
        <v>1665</v>
      </c>
      <c r="AF7411" s="3" t="s">
        <v>1640</v>
      </c>
      <c r="AG7411" s="5" t="s">
        <v>1640</v>
      </c>
    </row>
    <row r="7412" spans="1:34" ht="15" customHeight="1">
      <c r="A7412" s="29">
        <v>43424</v>
      </c>
      <c r="E7412" s="13">
        <v>30</v>
      </c>
      <c r="F7412" s="5" t="s">
        <v>1509</v>
      </c>
      <c r="G7412" s="5">
        <v>2018</v>
      </c>
      <c r="H7412" s="14">
        <v>0.35416666666666702</v>
      </c>
      <c r="I7412" s="5">
        <v>31</v>
      </c>
      <c r="J7412" s="3" t="s">
        <v>1509</v>
      </c>
      <c r="K7412" s="5">
        <v>2018</v>
      </c>
      <c r="L7412" s="5" t="str">
        <f t="shared" si="129"/>
        <v>-31.vii</v>
      </c>
      <c r="M7412" s="19">
        <v>0.33333333333333298</v>
      </c>
      <c r="N7412" s="5" t="s">
        <v>3206</v>
      </c>
      <c r="P7412" s="30">
        <v>179</v>
      </c>
      <c r="Q7412" s="30">
        <v>41</v>
      </c>
      <c r="R7412" s="5" t="s">
        <v>3</v>
      </c>
      <c r="S7412" s="5" t="s">
        <v>43</v>
      </c>
      <c r="T7412" s="5" t="s">
        <v>1338</v>
      </c>
      <c r="U7412" s="5" t="s">
        <v>1896</v>
      </c>
      <c r="V7412" s="5" t="s">
        <v>3084</v>
      </c>
      <c r="W7412" s="5" t="s">
        <v>1348</v>
      </c>
      <c r="Z7412" s="3">
        <v>42.356099999999998</v>
      </c>
      <c r="AA7412" s="3">
        <v>-123.4105</v>
      </c>
      <c r="AB7412" s="3" t="s">
        <v>1665</v>
      </c>
      <c r="AC7412" s="3" t="s">
        <v>1665</v>
      </c>
      <c r="AF7412" s="3" t="s">
        <v>1640</v>
      </c>
      <c r="AG7412" s="5" t="s">
        <v>1640</v>
      </c>
    </row>
    <row r="7413" spans="1:34" ht="15" customHeight="1">
      <c r="A7413" s="29">
        <v>43424</v>
      </c>
      <c r="E7413" s="13">
        <v>30</v>
      </c>
      <c r="F7413" s="5" t="s">
        <v>1509</v>
      </c>
      <c r="G7413" s="5">
        <v>2018</v>
      </c>
      <c r="H7413" s="14">
        <v>0.35416666666666702</v>
      </c>
      <c r="I7413" s="5">
        <v>31</v>
      </c>
      <c r="J7413" s="3" t="s">
        <v>1509</v>
      </c>
      <c r="K7413" s="5">
        <v>2018</v>
      </c>
      <c r="L7413" s="5" t="str">
        <f t="shared" si="129"/>
        <v>-31.vii</v>
      </c>
      <c r="M7413" s="19">
        <v>0.33333333333333298</v>
      </c>
      <c r="N7413" s="5" t="s">
        <v>3206</v>
      </c>
      <c r="P7413" s="30">
        <v>179</v>
      </c>
      <c r="Q7413" s="30">
        <v>42</v>
      </c>
      <c r="R7413" s="5" t="s">
        <v>3</v>
      </c>
      <c r="S7413" s="5" t="s">
        <v>43</v>
      </c>
      <c r="T7413" s="5" t="s">
        <v>1338</v>
      </c>
      <c r="U7413" s="5" t="s">
        <v>1896</v>
      </c>
      <c r="V7413" s="5" t="s">
        <v>3084</v>
      </c>
      <c r="W7413" s="5" t="s">
        <v>1348</v>
      </c>
      <c r="Z7413" s="3">
        <v>42.356099999999998</v>
      </c>
      <c r="AA7413" s="3">
        <v>-123.4105</v>
      </c>
      <c r="AB7413" s="3" t="s">
        <v>1665</v>
      </c>
      <c r="AC7413" s="3" t="s">
        <v>1665</v>
      </c>
      <c r="AF7413" s="3" t="s">
        <v>1640</v>
      </c>
      <c r="AG7413" s="5" t="s">
        <v>1640</v>
      </c>
    </row>
    <row r="7414" spans="1:34" ht="15" customHeight="1">
      <c r="A7414" s="29">
        <v>43424</v>
      </c>
      <c r="E7414" s="13">
        <v>30</v>
      </c>
      <c r="F7414" s="5" t="s">
        <v>1509</v>
      </c>
      <c r="G7414" s="5">
        <v>2018</v>
      </c>
      <c r="H7414" s="14">
        <v>0.35416666666666702</v>
      </c>
      <c r="I7414" s="5">
        <v>31</v>
      </c>
      <c r="J7414" s="3" t="s">
        <v>1509</v>
      </c>
      <c r="K7414" s="5">
        <v>2018</v>
      </c>
      <c r="L7414" s="5" t="str">
        <f t="shared" si="129"/>
        <v>-31.vii</v>
      </c>
      <c r="M7414" s="19">
        <v>0.33333333333333298</v>
      </c>
      <c r="N7414" s="5" t="s">
        <v>3206</v>
      </c>
      <c r="P7414" s="30">
        <v>179</v>
      </c>
      <c r="Q7414" s="30">
        <v>43</v>
      </c>
      <c r="R7414" s="5" t="s">
        <v>3</v>
      </c>
      <c r="S7414" s="5" t="s">
        <v>43</v>
      </c>
      <c r="T7414" s="5" t="s">
        <v>1338</v>
      </c>
      <c r="U7414" s="5" t="s">
        <v>1896</v>
      </c>
      <c r="V7414" s="5" t="s">
        <v>3084</v>
      </c>
      <c r="W7414" s="5" t="s">
        <v>1348</v>
      </c>
      <c r="Z7414" s="3">
        <v>42.356099999999998</v>
      </c>
      <c r="AA7414" s="3">
        <v>-123.4105</v>
      </c>
      <c r="AB7414" s="3" t="s">
        <v>1665</v>
      </c>
      <c r="AC7414" s="3" t="s">
        <v>1665</v>
      </c>
      <c r="AF7414" s="3" t="s">
        <v>1640</v>
      </c>
      <c r="AG7414" s="5" t="s">
        <v>1640</v>
      </c>
    </row>
    <row r="7415" spans="1:34" ht="15" customHeight="1">
      <c r="A7415" s="29">
        <v>43424</v>
      </c>
      <c r="E7415" s="13">
        <v>30</v>
      </c>
      <c r="F7415" s="5" t="s">
        <v>1509</v>
      </c>
      <c r="G7415" s="5">
        <v>2018</v>
      </c>
      <c r="H7415" s="14">
        <v>0.35416666666666702</v>
      </c>
      <c r="I7415" s="5">
        <v>31</v>
      </c>
      <c r="J7415" s="3" t="s">
        <v>1509</v>
      </c>
      <c r="K7415" s="5">
        <v>2018</v>
      </c>
      <c r="L7415" s="5" t="str">
        <f t="shared" si="129"/>
        <v>-31.vii</v>
      </c>
      <c r="M7415" s="19">
        <v>0.33333333333333298</v>
      </c>
      <c r="N7415" s="5" t="s">
        <v>3206</v>
      </c>
      <c r="P7415" s="30">
        <v>179</v>
      </c>
      <c r="Q7415" s="30">
        <v>44</v>
      </c>
      <c r="R7415" s="5" t="s">
        <v>3</v>
      </c>
      <c r="S7415" s="5" t="s">
        <v>43</v>
      </c>
      <c r="T7415" s="5" t="s">
        <v>1338</v>
      </c>
      <c r="U7415" s="5" t="s">
        <v>1896</v>
      </c>
      <c r="V7415" s="5" t="s">
        <v>3084</v>
      </c>
      <c r="W7415" s="5" t="s">
        <v>1348</v>
      </c>
      <c r="Z7415" s="3">
        <v>42.356099999999998</v>
      </c>
      <c r="AA7415" s="3">
        <v>-123.4105</v>
      </c>
      <c r="AB7415" s="3" t="s">
        <v>1665</v>
      </c>
      <c r="AC7415" s="3" t="s">
        <v>1665</v>
      </c>
      <c r="AF7415" s="3" t="s">
        <v>1640</v>
      </c>
      <c r="AG7415" s="5" t="s">
        <v>1640</v>
      </c>
    </row>
    <row r="7416" spans="1:34" ht="15" customHeight="1">
      <c r="A7416" s="29">
        <v>43424</v>
      </c>
      <c r="E7416" s="13">
        <v>30</v>
      </c>
      <c r="F7416" s="5" t="s">
        <v>1509</v>
      </c>
      <c r="G7416" s="5">
        <v>2018</v>
      </c>
      <c r="H7416" s="14">
        <v>0.35416666666666702</v>
      </c>
      <c r="I7416" s="5">
        <v>31</v>
      </c>
      <c r="J7416" s="3" t="s">
        <v>1509</v>
      </c>
      <c r="K7416" s="5">
        <v>2018</v>
      </c>
      <c r="L7416" s="5" t="str">
        <f t="shared" si="129"/>
        <v>-31.vii</v>
      </c>
      <c r="M7416" s="19">
        <v>0.33333333333333298</v>
      </c>
      <c r="N7416" s="5" t="s">
        <v>3206</v>
      </c>
      <c r="P7416" s="30">
        <v>179</v>
      </c>
      <c r="Q7416" s="30">
        <v>45</v>
      </c>
      <c r="R7416" s="5" t="s">
        <v>3</v>
      </c>
      <c r="S7416" s="5" t="s">
        <v>43</v>
      </c>
      <c r="T7416" s="5" t="s">
        <v>1338</v>
      </c>
      <c r="U7416" s="5" t="s">
        <v>1896</v>
      </c>
      <c r="V7416" s="5" t="s">
        <v>3084</v>
      </c>
      <c r="W7416" s="5" t="s">
        <v>1348</v>
      </c>
      <c r="Z7416" s="3">
        <v>42.356099999999998</v>
      </c>
      <c r="AA7416" s="3">
        <v>-123.4105</v>
      </c>
      <c r="AB7416" s="3" t="s">
        <v>1665</v>
      </c>
      <c r="AC7416" s="3" t="s">
        <v>1665</v>
      </c>
      <c r="AF7416" s="3" t="s">
        <v>1640</v>
      </c>
      <c r="AG7416" s="5" t="s">
        <v>1640</v>
      </c>
    </row>
    <row r="7417" spans="1:34" ht="15" customHeight="1">
      <c r="A7417" s="29">
        <v>43424</v>
      </c>
      <c r="E7417" s="13">
        <v>30</v>
      </c>
      <c r="F7417" s="5" t="s">
        <v>1509</v>
      </c>
      <c r="G7417" s="5">
        <v>2018</v>
      </c>
      <c r="H7417" s="14">
        <v>0.35416666666666702</v>
      </c>
      <c r="I7417" s="5">
        <v>31</v>
      </c>
      <c r="J7417" s="3" t="s">
        <v>1509</v>
      </c>
      <c r="K7417" s="5">
        <v>2018</v>
      </c>
      <c r="L7417" s="5" t="str">
        <f t="shared" si="129"/>
        <v>-31.vii</v>
      </c>
      <c r="M7417" s="19">
        <v>0.33333333333333298</v>
      </c>
      <c r="N7417" s="5" t="s">
        <v>3206</v>
      </c>
      <c r="P7417" s="30">
        <v>179</v>
      </c>
      <c r="Q7417" s="30">
        <v>46</v>
      </c>
      <c r="R7417" s="5" t="s">
        <v>3</v>
      </c>
      <c r="S7417" s="5" t="s">
        <v>43</v>
      </c>
      <c r="T7417" s="5" t="s">
        <v>1338</v>
      </c>
      <c r="U7417" s="5" t="s">
        <v>1896</v>
      </c>
      <c r="V7417" s="5" t="s">
        <v>3084</v>
      </c>
      <c r="W7417" s="5" t="s">
        <v>1348</v>
      </c>
      <c r="Z7417" s="3">
        <v>42.356099999999998</v>
      </c>
      <c r="AA7417" s="3">
        <v>-123.4105</v>
      </c>
      <c r="AB7417" s="3" t="s">
        <v>1665</v>
      </c>
      <c r="AC7417" s="3" t="s">
        <v>1665</v>
      </c>
      <c r="AF7417" s="3" t="s">
        <v>1640</v>
      </c>
      <c r="AG7417" s="5" t="s">
        <v>1640</v>
      </c>
    </row>
    <row r="7418" spans="1:34" ht="15" customHeight="1">
      <c r="A7418" s="29">
        <v>43424</v>
      </c>
      <c r="E7418" s="13">
        <v>30</v>
      </c>
      <c r="F7418" s="5" t="s">
        <v>1509</v>
      </c>
      <c r="G7418" s="5">
        <v>2018</v>
      </c>
      <c r="H7418" s="14">
        <v>0.35416666666666702</v>
      </c>
      <c r="I7418" s="5">
        <v>31</v>
      </c>
      <c r="J7418" s="3" t="s">
        <v>1509</v>
      </c>
      <c r="K7418" s="5">
        <v>2018</v>
      </c>
      <c r="L7418" s="5" t="str">
        <f t="shared" si="129"/>
        <v>-31.vii</v>
      </c>
      <c r="M7418" s="19">
        <v>0.33333333333333298</v>
      </c>
      <c r="N7418" s="5" t="s">
        <v>3206</v>
      </c>
      <c r="P7418" s="30">
        <v>179</v>
      </c>
      <c r="Q7418" s="30">
        <v>47</v>
      </c>
      <c r="R7418" s="5" t="s">
        <v>3</v>
      </c>
      <c r="S7418" s="5" t="s">
        <v>43</v>
      </c>
      <c r="T7418" s="5" t="s">
        <v>1338</v>
      </c>
      <c r="U7418" s="5" t="s">
        <v>1896</v>
      </c>
      <c r="V7418" s="5" t="s">
        <v>3084</v>
      </c>
      <c r="W7418" s="5" t="s">
        <v>1348</v>
      </c>
      <c r="Z7418" s="3">
        <v>42.356099999999998</v>
      </c>
      <c r="AA7418" s="3">
        <v>-123.4105</v>
      </c>
      <c r="AB7418" s="3" t="s">
        <v>1665</v>
      </c>
      <c r="AC7418" s="3" t="s">
        <v>1665</v>
      </c>
      <c r="AF7418" s="3" t="s">
        <v>1640</v>
      </c>
      <c r="AG7418" s="5" t="s">
        <v>1640</v>
      </c>
    </row>
    <row r="7419" spans="1:34" ht="15" customHeight="1">
      <c r="A7419" s="29">
        <v>43424</v>
      </c>
      <c r="E7419" s="13">
        <v>30</v>
      </c>
      <c r="F7419" s="5" t="s">
        <v>1509</v>
      </c>
      <c r="G7419" s="5">
        <v>2018</v>
      </c>
      <c r="H7419" s="14">
        <v>0.35416666666666702</v>
      </c>
      <c r="I7419" s="5">
        <v>31</v>
      </c>
      <c r="J7419" s="3" t="s">
        <v>1509</v>
      </c>
      <c r="K7419" s="5">
        <v>2018</v>
      </c>
      <c r="L7419" s="5" t="str">
        <f t="shared" si="129"/>
        <v>-31.vii</v>
      </c>
      <c r="M7419" s="19">
        <v>0.33333333333333298</v>
      </c>
      <c r="N7419" s="5" t="s">
        <v>3206</v>
      </c>
      <c r="P7419" s="30">
        <v>179</v>
      </c>
      <c r="Q7419" s="30">
        <v>48</v>
      </c>
      <c r="R7419" s="5" t="s">
        <v>3</v>
      </c>
      <c r="S7419" s="5" t="s">
        <v>43</v>
      </c>
      <c r="T7419" s="5" t="s">
        <v>1338</v>
      </c>
      <c r="U7419" s="5" t="s">
        <v>1896</v>
      </c>
      <c r="V7419" s="5" t="s">
        <v>3084</v>
      </c>
      <c r="W7419" s="5" t="s">
        <v>1348</v>
      </c>
      <c r="Z7419" s="3">
        <v>42.356099999999998</v>
      </c>
      <c r="AA7419" s="3">
        <v>-123.4105</v>
      </c>
      <c r="AB7419" s="3" t="s">
        <v>1665</v>
      </c>
      <c r="AC7419" s="3" t="s">
        <v>1665</v>
      </c>
      <c r="AF7419" s="3" t="s">
        <v>1640</v>
      </c>
      <c r="AG7419" s="5" t="s">
        <v>1640</v>
      </c>
    </row>
    <row r="7420" spans="1:34" ht="15" customHeight="1">
      <c r="A7420" s="29">
        <v>43424</v>
      </c>
      <c r="E7420" s="13">
        <v>30</v>
      </c>
      <c r="F7420" s="5" t="s">
        <v>1509</v>
      </c>
      <c r="G7420" s="5">
        <v>2018</v>
      </c>
      <c r="H7420" s="14">
        <v>0.35416666666666702</v>
      </c>
      <c r="I7420" s="5">
        <v>31</v>
      </c>
      <c r="J7420" s="3" t="s">
        <v>1509</v>
      </c>
      <c r="K7420" s="5">
        <v>2018</v>
      </c>
      <c r="L7420" s="5" t="str">
        <f t="shared" si="129"/>
        <v>-31.vii</v>
      </c>
      <c r="M7420" s="19">
        <v>0.33333333333333298</v>
      </c>
      <c r="N7420" s="5" t="s">
        <v>3206</v>
      </c>
      <c r="P7420" s="30">
        <v>179</v>
      </c>
      <c r="Q7420" s="30">
        <v>49</v>
      </c>
      <c r="R7420" s="5" t="s">
        <v>3</v>
      </c>
      <c r="S7420" s="5" t="s">
        <v>43</v>
      </c>
      <c r="T7420" s="5" t="s">
        <v>1338</v>
      </c>
      <c r="U7420" s="5" t="s">
        <v>1896</v>
      </c>
      <c r="V7420" s="5" t="s">
        <v>3084</v>
      </c>
      <c r="W7420" s="5" t="s">
        <v>1348</v>
      </c>
      <c r="Z7420" s="3">
        <v>42.356099999999998</v>
      </c>
      <c r="AA7420" s="3">
        <v>-123.4105</v>
      </c>
      <c r="AB7420" s="3" t="s">
        <v>1665</v>
      </c>
      <c r="AC7420" s="3" t="s">
        <v>1665</v>
      </c>
      <c r="AF7420" s="3" t="s">
        <v>1640</v>
      </c>
      <c r="AG7420" s="5" t="s">
        <v>1640</v>
      </c>
    </row>
    <row r="7421" spans="1:34" ht="15" customHeight="1">
      <c r="A7421" s="29">
        <v>43424</v>
      </c>
      <c r="E7421" s="13">
        <v>30</v>
      </c>
      <c r="F7421" s="5" t="s">
        <v>1509</v>
      </c>
      <c r="G7421" s="5">
        <v>2018</v>
      </c>
      <c r="H7421" s="14">
        <v>0.35416666666666702</v>
      </c>
      <c r="I7421" s="5">
        <v>31</v>
      </c>
      <c r="J7421" s="3" t="s">
        <v>1509</v>
      </c>
      <c r="K7421" s="5">
        <v>2018</v>
      </c>
      <c r="L7421" s="5" t="str">
        <f t="shared" si="129"/>
        <v>-31.vii</v>
      </c>
      <c r="M7421" s="19">
        <v>0.33333333333333298</v>
      </c>
      <c r="N7421" s="5" t="s">
        <v>3206</v>
      </c>
      <c r="P7421" s="30">
        <v>179</v>
      </c>
      <c r="Q7421" s="30">
        <v>50</v>
      </c>
      <c r="R7421" s="5" t="s">
        <v>3</v>
      </c>
      <c r="S7421" s="5" t="s">
        <v>43</v>
      </c>
      <c r="T7421" s="5" t="s">
        <v>1338</v>
      </c>
      <c r="U7421" s="5" t="s">
        <v>1896</v>
      </c>
      <c r="V7421" s="5" t="s">
        <v>3084</v>
      </c>
      <c r="W7421" s="5" t="s">
        <v>1348</v>
      </c>
      <c r="Z7421" s="3">
        <v>42.356099999999998</v>
      </c>
      <c r="AA7421" s="3">
        <v>-123.4105</v>
      </c>
      <c r="AB7421" s="3" t="s">
        <v>1665</v>
      </c>
      <c r="AC7421" s="3" t="s">
        <v>1665</v>
      </c>
      <c r="AF7421" s="3" t="s">
        <v>1640</v>
      </c>
      <c r="AG7421" s="5" t="s">
        <v>1640</v>
      </c>
    </row>
    <row r="7422" spans="1:34" ht="15" customHeight="1">
      <c r="A7422" s="29">
        <v>43424</v>
      </c>
      <c r="E7422" s="13">
        <v>4</v>
      </c>
      <c r="F7422" s="5" t="s">
        <v>1767</v>
      </c>
      <c r="G7422" s="5">
        <v>2018</v>
      </c>
      <c r="H7422" s="14">
        <v>0.5625</v>
      </c>
      <c r="I7422" s="5"/>
      <c r="J7422" s="5"/>
      <c r="K7422" s="5"/>
      <c r="L7422" s="5"/>
      <c r="M7422" s="5"/>
      <c r="N7422" s="5" t="s">
        <v>3207</v>
      </c>
      <c r="P7422" s="30">
        <v>180</v>
      </c>
      <c r="Q7422" s="30">
        <v>1</v>
      </c>
      <c r="R7422" s="5" t="s">
        <v>3</v>
      </c>
      <c r="S7422" s="5" t="s">
        <v>43</v>
      </c>
      <c r="T7422" s="5" t="s">
        <v>1338</v>
      </c>
      <c r="U7422" s="5" t="s">
        <v>1896</v>
      </c>
      <c r="V7422" s="5" t="s">
        <v>2185</v>
      </c>
      <c r="W7422" s="5" t="s">
        <v>1874</v>
      </c>
      <c r="X7422" s="5"/>
      <c r="Y7422" s="5"/>
      <c r="Z7422" s="3">
        <v>42.213299999999997</v>
      </c>
      <c r="AA7422" s="3">
        <v>-123.245</v>
      </c>
      <c r="AB7422" s="5" t="s">
        <v>2310</v>
      </c>
      <c r="AC7422" s="5"/>
      <c r="AD7422" s="5"/>
      <c r="AE7422" s="5"/>
      <c r="AF7422" s="3" t="s">
        <v>1640</v>
      </c>
      <c r="AG7422" s="5" t="s">
        <v>1640</v>
      </c>
      <c r="AH7422" s="5"/>
    </row>
    <row r="7423" spans="1:34" ht="15" customHeight="1">
      <c r="A7423" s="29">
        <v>43424</v>
      </c>
      <c r="E7423" s="13">
        <v>4</v>
      </c>
      <c r="F7423" s="5" t="s">
        <v>1767</v>
      </c>
      <c r="G7423" s="5">
        <v>2018</v>
      </c>
      <c r="H7423" s="14">
        <v>0.5625</v>
      </c>
      <c r="I7423" s="5"/>
      <c r="J7423" s="5"/>
      <c r="K7423" s="5"/>
      <c r="L7423" s="5"/>
      <c r="M7423" s="5"/>
      <c r="N7423" s="5" t="s">
        <v>3207</v>
      </c>
      <c r="P7423" s="30">
        <v>180</v>
      </c>
      <c r="Q7423" s="30">
        <v>2</v>
      </c>
      <c r="R7423" s="5" t="s">
        <v>3</v>
      </c>
      <c r="S7423" s="5" t="s">
        <v>43</v>
      </c>
      <c r="T7423" s="5" t="s">
        <v>1338</v>
      </c>
      <c r="U7423" s="5" t="s">
        <v>1896</v>
      </c>
      <c r="V7423" s="5" t="s">
        <v>2185</v>
      </c>
      <c r="W7423" s="5" t="s">
        <v>1874</v>
      </c>
      <c r="X7423" s="5"/>
      <c r="Y7423" s="5"/>
      <c r="Z7423" s="3">
        <v>42.213299999999997</v>
      </c>
      <c r="AA7423" s="3">
        <v>-123.245</v>
      </c>
      <c r="AB7423" s="5" t="s">
        <v>2310</v>
      </c>
      <c r="AC7423" s="5"/>
      <c r="AD7423" s="5"/>
      <c r="AE7423" s="5"/>
      <c r="AF7423" s="3" t="s">
        <v>1640</v>
      </c>
      <c r="AG7423" s="5" t="s">
        <v>1640</v>
      </c>
    </row>
    <row r="7424" spans="1:34" ht="15" customHeight="1">
      <c r="A7424" s="29">
        <v>43424</v>
      </c>
      <c r="E7424" s="13">
        <v>4</v>
      </c>
      <c r="F7424" s="5" t="s">
        <v>1767</v>
      </c>
      <c r="G7424" s="5">
        <v>2018</v>
      </c>
      <c r="H7424" s="14">
        <v>0.5625</v>
      </c>
      <c r="I7424" s="5"/>
      <c r="J7424" s="5"/>
      <c r="K7424" s="5"/>
      <c r="L7424" s="5"/>
      <c r="M7424" s="5"/>
      <c r="N7424" s="5" t="s">
        <v>3207</v>
      </c>
      <c r="P7424" s="30">
        <v>180</v>
      </c>
      <c r="Q7424" s="30">
        <v>3</v>
      </c>
      <c r="R7424" s="5" t="s">
        <v>3</v>
      </c>
      <c r="S7424" s="5" t="s">
        <v>43</v>
      </c>
      <c r="T7424" s="5" t="s">
        <v>1338</v>
      </c>
      <c r="U7424" s="5" t="s">
        <v>1896</v>
      </c>
      <c r="V7424" s="5" t="s">
        <v>2185</v>
      </c>
      <c r="W7424" s="5" t="s">
        <v>1874</v>
      </c>
      <c r="X7424" s="5"/>
      <c r="Y7424" s="5"/>
      <c r="Z7424" s="3">
        <v>42.213299999999997</v>
      </c>
      <c r="AA7424" s="3">
        <v>-123.245</v>
      </c>
      <c r="AB7424" s="5" t="s">
        <v>2310</v>
      </c>
      <c r="AC7424" s="5"/>
      <c r="AD7424" s="5"/>
      <c r="AE7424" s="5"/>
      <c r="AF7424" s="3" t="s">
        <v>1640</v>
      </c>
      <c r="AG7424" s="5" t="s">
        <v>1640</v>
      </c>
    </row>
    <row r="7425" spans="1:55" ht="15" customHeight="1">
      <c r="A7425" s="29">
        <v>43424</v>
      </c>
      <c r="E7425" s="13">
        <v>4</v>
      </c>
      <c r="F7425" s="5" t="s">
        <v>1767</v>
      </c>
      <c r="G7425" s="5">
        <v>2018</v>
      </c>
      <c r="H7425" s="14">
        <v>0.5625</v>
      </c>
      <c r="I7425" s="5"/>
      <c r="J7425" s="5"/>
      <c r="K7425" s="5"/>
      <c r="L7425" s="5"/>
      <c r="M7425" s="5"/>
      <c r="N7425" s="5" t="s">
        <v>3207</v>
      </c>
      <c r="P7425" s="30">
        <v>180</v>
      </c>
      <c r="Q7425" s="30">
        <v>4</v>
      </c>
      <c r="R7425" s="5" t="s">
        <v>3</v>
      </c>
      <c r="S7425" s="5" t="s">
        <v>43</v>
      </c>
      <c r="T7425" s="5" t="s">
        <v>1338</v>
      </c>
      <c r="U7425" s="5" t="s">
        <v>1896</v>
      </c>
      <c r="V7425" s="5" t="s">
        <v>2185</v>
      </c>
      <c r="W7425" s="5" t="s">
        <v>1874</v>
      </c>
      <c r="X7425" s="5"/>
      <c r="Y7425" s="5"/>
      <c r="Z7425" s="3">
        <v>42.213299999999997</v>
      </c>
      <c r="AA7425" s="3">
        <v>-123.245</v>
      </c>
      <c r="AB7425" s="5" t="s">
        <v>2310</v>
      </c>
      <c r="AC7425" s="5"/>
      <c r="AD7425" s="5"/>
      <c r="AE7425" s="5"/>
      <c r="AF7425" s="3" t="s">
        <v>1640</v>
      </c>
      <c r="AG7425" s="5" t="s">
        <v>1640</v>
      </c>
    </row>
    <row r="7426" spans="1:55">
      <c r="A7426" s="29">
        <v>43424</v>
      </c>
      <c r="E7426" s="13">
        <v>4</v>
      </c>
      <c r="F7426" s="5" t="s">
        <v>1767</v>
      </c>
      <c r="G7426" s="5">
        <v>2018</v>
      </c>
      <c r="H7426" s="14">
        <v>0.5625</v>
      </c>
      <c r="I7426" s="5"/>
      <c r="J7426" s="5"/>
      <c r="K7426" s="5"/>
      <c r="L7426" s="5"/>
      <c r="M7426" s="5"/>
      <c r="N7426" s="5" t="s">
        <v>3207</v>
      </c>
      <c r="P7426" s="30">
        <v>180</v>
      </c>
      <c r="Q7426" s="30">
        <v>5</v>
      </c>
      <c r="R7426" s="5" t="s">
        <v>3</v>
      </c>
      <c r="S7426" s="5" t="s">
        <v>43</v>
      </c>
      <c r="T7426" s="5" t="s">
        <v>1338</v>
      </c>
      <c r="U7426" s="5" t="s">
        <v>1896</v>
      </c>
      <c r="V7426" s="5" t="s">
        <v>2185</v>
      </c>
      <c r="W7426" s="5" t="s">
        <v>1874</v>
      </c>
      <c r="X7426" s="5"/>
      <c r="Y7426" s="5"/>
      <c r="Z7426" s="3">
        <v>42.213299999999997</v>
      </c>
      <c r="AA7426" s="3">
        <v>-123.245</v>
      </c>
      <c r="AB7426" s="5" t="s">
        <v>2310</v>
      </c>
      <c r="AC7426" s="5"/>
      <c r="AD7426" s="5"/>
      <c r="AE7426" s="5"/>
      <c r="AF7426" s="3" t="s">
        <v>1640</v>
      </c>
      <c r="AG7426" s="5" t="s">
        <v>1640</v>
      </c>
    </row>
    <row r="7427" spans="1:55">
      <c r="A7427" s="29">
        <v>43424</v>
      </c>
      <c r="E7427" s="13">
        <v>4</v>
      </c>
      <c r="F7427" s="5" t="s">
        <v>1767</v>
      </c>
      <c r="G7427" s="5">
        <v>2018</v>
      </c>
      <c r="H7427" s="14">
        <v>0.5625</v>
      </c>
      <c r="I7427" s="5"/>
      <c r="J7427" s="5"/>
      <c r="K7427" s="5"/>
      <c r="L7427" s="5"/>
      <c r="M7427" s="5"/>
      <c r="N7427" s="5" t="s">
        <v>3207</v>
      </c>
      <c r="P7427" s="30">
        <v>180</v>
      </c>
      <c r="Q7427" s="30">
        <v>6</v>
      </c>
      <c r="R7427" s="5" t="s">
        <v>3</v>
      </c>
      <c r="S7427" s="5" t="s">
        <v>43</v>
      </c>
      <c r="T7427" s="5" t="s">
        <v>1338</v>
      </c>
      <c r="U7427" s="5" t="s">
        <v>1896</v>
      </c>
      <c r="V7427" s="5" t="s">
        <v>2185</v>
      </c>
      <c r="W7427" s="5" t="s">
        <v>1874</v>
      </c>
      <c r="X7427" s="5"/>
      <c r="Y7427" s="5"/>
      <c r="Z7427" s="3">
        <v>42.213299999999997</v>
      </c>
      <c r="AA7427" s="3">
        <v>-123.245</v>
      </c>
      <c r="AB7427" s="5" t="s">
        <v>2310</v>
      </c>
      <c r="AC7427" s="5"/>
      <c r="AD7427" s="5"/>
      <c r="AE7427" s="5"/>
      <c r="AF7427" s="3" t="s">
        <v>1640</v>
      </c>
      <c r="AG7427" s="5" t="s">
        <v>1640</v>
      </c>
    </row>
    <row r="7428" spans="1:55">
      <c r="A7428" s="29">
        <v>43424</v>
      </c>
      <c r="E7428" s="13">
        <v>4</v>
      </c>
      <c r="F7428" s="5" t="s">
        <v>1767</v>
      </c>
      <c r="G7428" s="5">
        <v>2018</v>
      </c>
      <c r="H7428" s="14">
        <v>0.5625</v>
      </c>
      <c r="I7428" s="5"/>
      <c r="J7428" s="5"/>
      <c r="K7428" s="5"/>
      <c r="L7428" s="5"/>
      <c r="M7428" s="5"/>
      <c r="N7428" s="5" t="s">
        <v>3207</v>
      </c>
      <c r="P7428" s="30">
        <v>180</v>
      </c>
      <c r="Q7428" s="30">
        <v>7</v>
      </c>
      <c r="R7428" s="5" t="s">
        <v>3</v>
      </c>
      <c r="S7428" s="5" t="s">
        <v>43</v>
      </c>
      <c r="T7428" s="5" t="s">
        <v>1338</v>
      </c>
      <c r="U7428" s="5" t="s">
        <v>1896</v>
      </c>
      <c r="V7428" s="5" t="s">
        <v>2185</v>
      </c>
      <c r="W7428" s="5" t="s">
        <v>1874</v>
      </c>
      <c r="X7428" s="5"/>
      <c r="Y7428" s="5"/>
      <c r="Z7428" s="3">
        <v>42.213299999999997</v>
      </c>
      <c r="AA7428" s="3">
        <v>-123.245</v>
      </c>
      <c r="AB7428" s="5" t="s">
        <v>2310</v>
      </c>
      <c r="AC7428" s="5"/>
      <c r="AD7428" s="5"/>
      <c r="AE7428" s="5"/>
      <c r="AF7428" s="3" t="s">
        <v>1640</v>
      </c>
      <c r="AG7428" s="5" t="s">
        <v>1640</v>
      </c>
    </row>
    <row r="7429" spans="1:55">
      <c r="A7429" s="29">
        <v>43424</v>
      </c>
      <c r="E7429" s="13">
        <v>4</v>
      </c>
      <c r="F7429" s="5" t="s">
        <v>1767</v>
      </c>
      <c r="G7429" s="5">
        <v>2018</v>
      </c>
      <c r="H7429" s="14">
        <v>0.5625</v>
      </c>
      <c r="I7429" s="5"/>
      <c r="J7429" s="5"/>
      <c r="K7429" s="5"/>
      <c r="L7429" s="5"/>
      <c r="M7429" s="5"/>
      <c r="N7429" s="5" t="s">
        <v>3207</v>
      </c>
      <c r="P7429" s="30">
        <v>180</v>
      </c>
      <c r="Q7429" s="30">
        <v>8</v>
      </c>
      <c r="R7429" s="5" t="s">
        <v>3</v>
      </c>
      <c r="S7429" s="5" t="s">
        <v>43</v>
      </c>
      <c r="T7429" s="5" t="s">
        <v>1338</v>
      </c>
      <c r="U7429" s="5" t="s">
        <v>1896</v>
      </c>
      <c r="V7429" s="5" t="s">
        <v>2185</v>
      </c>
      <c r="W7429" s="5" t="s">
        <v>1874</v>
      </c>
      <c r="X7429" s="5"/>
      <c r="Y7429" s="5"/>
      <c r="Z7429" s="3">
        <v>42.213299999999997</v>
      </c>
      <c r="AA7429" s="3">
        <v>-123.245</v>
      </c>
      <c r="AB7429" s="5" t="s">
        <v>2310</v>
      </c>
      <c r="AC7429" s="5"/>
      <c r="AD7429" s="5"/>
      <c r="AE7429" s="5"/>
      <c r="AF7429" s="3" t="s">
        <v>1640</v>
      </c>
      <c r="AG7429" s="5" t="s">
        <v>1640</v>
      </c>
    </row>
    <row r="7430" spans="1:55">
      <c r="A7430" s="29">
        <v>43424</v>
      </c>
      <c r="E7430" s="13">
        <v>4</v>
      </c>
      <c r="F7430" s="5" t="s">
        <v>1767</v>
      </c>
      <c r="G7430" s="5">
        <v>2018</v>
      </c>
      <c r="H7430" s="14">
        <v>0.5625</v>
      </c>
      <c r="I7430" s="5"/>
      <c r="J7430" s="5"/>
      <c r="K7430" s="5"/>
      <c r="L7430" s="5"/>
      <c r="M7430" s="5"/>
      <c r="N7430" s="5" t="s">
        <v>3207</v>
      </c>
      <c r="P7430" s="30">
        <v>180</v>
      </c>
      <c r="Q7430" s="30">
        <v>9</v>
      </c>
      <c r="R7430" s="5" t="s">
        <v>3</v>
      </c>
      <c r="S7430" s="5" t="s">
        <v>43</v>
      </c>
      <c r="T7430" s="5" t="s">
        <v>1338</v>
      </c>
      <c r="U7430" s="5" t="s">
        <v>1896</v>
      </c>
      <c r="V7430" s="5" t="s">
        <v>2185</v>
      </c>
      <c r="W7430" s="5" t="s">
        <v>1874</v>
      </c>
      <c r="X7430" s="5"/>
      <c r="Y7430" s="5"/>
      <c r="Z7430" s="3">
        <v>42.213299999999997</v>
      </c>
      <c r="AA7430" s="3">
        <v>-123.245</v>
      </c>
      <c r="AB7430" s="5" t="s">
        <v>2310</v>
      </c>
      <c r="AC7430" s="5"/>
      <c r="AD7430" s="5"/>
      <c r="AE7430" s="5"/>
      <c r="AF7430" s="3" t="s">
        <v>1640</v>
      </c>
      <c r="AG7430" s="5" t="s">
        <v>1640</v>
      </c>
    </row>
    <row r="7431" spans="1:55">
      <c r="A7431" s="29">
        <v>43424</v>
      </c>
      <c r="E7431" s="13">
        <v>4</v>
      </c>
      <c r="F7431" s="5" t="s">
        <v>1767</v>
      </c>
      <c r="G7431" s="5">
        <v>2018</v>
      </c>
      <c r="H7431" s="14">
        <v>0.5625</v>
      </c>
      <c r="I7431" s="5"/>
      <c r="J7431" s="5"/>
      <c r="K7431" s="5"/>
      <c r="L7431" s="5"/>
      <c r="M7431" s="5"/>
      <c r="N7431" s="5" t="s">
        <v>3207</v>
      </c>
      <c r="P7431" s="30">
        <v>180</v>
      </c>
      <c r="Q7431" s="30">
        <v>10</v>
      </c>
      <c r="R7431" s="5" t="s">
        <v>3</v>
      </c>
      <c r="S7431" s="5" t="s">
        <v>43</v>
      </c>
      <c r="T7431" s="5" t="s">
        <v>1338</v>
      </c>
      <c r="U7431" s="5" t="s">
        <v>1896</v>
      </c>
      <c r="V7431" s="5" t="s">
        <v>2185</v>
      </c>
      <c r="W7431" s="5" t="s">
        <v>1874</v>
      </c>
      <c r="X7431" s="5"/>
      <c r="Y7431" s="5"/>
      <c r="Z7431" s="3">
        <v>42.213299999999997</v>
      </c>
      <c r="AA7431" s="3">
        <v>-123.245</v>
      </c>
      <c r="AB7431" s="5" t="s">
        <v>2310</v>
      </c>
      <c r="AC7431" s="5"/>
      <c r="AD7431" s="5"/>
      <c r="AE7431" s="5"/>
      <c r="AF7431" s="3" t="s">
        <v>1640</v>
      </c>
      <c r="AG7431" s="5" t="s">
        <v>1640</v>
      </c>
    </row>
    <row r="7432" spans="1:55">
      <c r="A7432" s="29">
        <v>43424</v>
      </c>
      <c r="E7432" s="13">
        <v>4</v>
      </c>
      <c r="F7432" s="5" t="s">
        <v>1767</v>
      </c>
      <c r="G7432" s="5">
        <v>2018</v>
      </c>
      <c r="H7432" s="14">
        <v>0.5625</v>
      </c>
      <c r="I7432" s="5"/>
      <c r="J7432" s="5"/>
      <c r="K7432" s="5"/>
      <c r="L7432" s="5"/>
      <c r="M7432" s="5"/>
      <c r="N7432" s="5" t="s">
        <v>3207</v>
      </c>
      <c r="P7432" s="30">
        <v>180</v>
      </c>
      <c r="Q7432" s="30">
        <v>11</v>
      </c>
      <c r="R7432" s="5" t="s">
        <v>3</v>
      </c>
      <c r="S7432" s="5" t="s">
        <v>43</v>
      </c>
      <c r="T7432" s="5" t="s">
        <v>1338</v>
      </c>
      <c r="U7432" s="5" t="s">
        <v>1896</v>
      </c>
      <c r="V7432" s="5" t="s">
        <v>2185</v>
      </c>
      <c r="W7432" s="5" t="s">
        <v>1874</v>
      </c>
      <c r="X7432" s="5"/>
      <c r="Y7432" s="5"/>
      <c r="Z7432" s="3">
        <v>42.213299999999997</v>
      </c>
      <c r="AA7432" s="3">
        <v>-123.245</v>
      </c>
      <c r="AB7432" s="5" t="s">
        <v>2310</v>
      </c>
      <c r="AC7432" s="5"/>
      <c r="AD7432" s="5"/>
      <c r="AE7432" s="5"/>
      <c r="AF7432" s="3" t="s">
        <v>1640</v>
      </c>
      <c r="AG7432" s="5" t="s">
        <v>1640</v>
      </c>
    </row>
    <row r="7433" spans="1:55">
      <c r="A7433" s="29">
        <v>43424</v>
      </c>
      <c r="E7433" s="13">
        <v>4</v>
      </c>
      <c r="F7433" s="5" t="s">
        <v>1767</v>
      </c>
      <c r="G7433" s="5">
        <v>2018</v>
      </c>
      <c r="H7433" s="14">
        <v>0.5625</v>
      </c>
      <c r="L7433" s="5"/>
      <c r="N7433" s="5" t="s">
        <v>3208</v>
      </c>
      <c r="P7433" s="30">
        <v>181</v>
      </c>
      <c r="Q7433" s="30">
        <v>1</v>
      </c>
      <c r="R7433" s="5" t="s">
        <v>3</v>
      </c>
      <c r="S7433" s="5" t="s">
        <v>43</v>
      </c>
      <c r="T7433" s="5" t="s">
        <v>1338</v>
      </c>
      <c r="U7433" s="5" t="s">
        <v>1896</v>
      </c>
      <c r="V7433" s="5" t="s">
        <v>2185</v>
      </c>
      <c r="W7433" s="5" t="s">
        <v>1874</v>
      </c>
      <c r="Z7433" s="3">
        <v>42.213299999999997</v>
      </c>
      <c r="AA7433" s="3">
        <v>-123.245</v>
      </c>
      <c r="AB7433" s="5" t="s">
        <v>2310</v>
      </c>
      <c r="AD7433" s="7" t="s">
        <v>2221</v>
      </c>
      <c r="AF7433" s="3" t="s">
        <v>1640</v>
      </c>
      <c r="AG7433" s="5" t="s">
        <v>1640</v>
      </c>
    </row>
    <row r="7434" spans="1:55">
      <c r="A7434" s="29">
        <v>43424</v>
      </c>
      <c r="E7434" s="13">
        <v>4</v>
      </c>
      <c r="F7434" s="5" t="s">
        <v>1767</v>
      </c>
      <c r="G7434" s="5">
        <v>2018</v>
      </c>
      <c r="H7434" s="14">
        <v>0.5625</v>
      </c>
      <c r="L7434" s="5"/>
      <c r="N7434" s="5" t="s">
        <v>3208</v>
      </c>
      <c r="P7434" s="30">
        <v>181</v>
      </c>
      <c r="Q7434" s="30">
        <v>2</v>
      </c>
      <c r="R7434" s="5" t="s">
        <v>3</v>
      </c>
      <c r="S7434" s="5" t="s">
        <v>43</v>
      </c>
      <c r="T7434" s="5" t="s">
        <v>1338</v>
      </c>
      <c r="U7434" s="5" t="s">
        <v>1896</v>
      </c>
      <c r="V7434" s="5" t="s">
        <v>2185</v>
      </c>
      <c r="W7434" s="5" t="s">
        <v>1874</v>
      </c>
      <c r="Z7434" s="3">
        <v>42.213299999999997</v>
      </c>
      <c r="AA7434" s="3">
        <v>-123.245</v>
      </c>
      <c r="AB7434" s="5" t="s">
        <v>2310</v>
      </c>
      <c r="AD7434" s="7" t="s">
        <v>2221</v>
      </c>
      <c r="AF7434" s="3" t="s">
        <v>1640</v>
      </c>
      <c r="AG7434" s="5" t="s">
        <v>1640</v>
      </c>
      <c r="BC7434" s="55"/>
    </row>
    <row r="7435" spans="1:55">
      <c r="A7435" s="29">
        <v>43424</v>
      </c>
      <c r="E7435" s="13">
        <v>4</v>
      </c>
      <c r="F7435" s="5" t="s">
        <v>1767</v>
      </c>
      <c r="G7435" s="5">
        <v>2018</v>
      </c>
      <c r="H7435" s="14">
        <v>0.5625</v>
      </c>
      <c r="L7435" s="5"/>
      <c r="N7435" s="5" t="s">
        <v>3208</v>
      </c>
      <c r="P7435" s="30">
        <v>181</v>
      </c>
      <c r="Q7435" s="30">
        <v>3</v>
      </c>
      <c r="R7435" s="5" t="s">
        <v>3</v>
      </c>
      <c r="S7435" s="5" t="s">
        <v>43</v>
      </c>
      <c r="T7435" s="5" t="s">
        <v>1338</v>
      </c>
      <c r="U7435" s="5" t="s">
        <v>1896</v>
      </c>
      <c r="V7435" s="5" t="s">
        <v>2185</v>
      </c>
      <c r="W7435" s="5" t="s">
        <v>1874</v>
      </c>
      <c r="Z7435" s="3">
        <v>42.213299999999997</v>
      </c>
      <c r="AA7435" s="3">
        <v>-123.245</v>
      </c>
      <c r="AB7435" s="5" t="s">
        <v>2310</v>
      </c>
      <c r="AD7435" s="7" t="s">
        <v>2221</v>
      </c>
      <c r="AF7435" s="3" t="s">
        <v>1640</v>
      </c>
      <c r="AG7435" s="5" t="s">
        <v>1640</v>
      </c>
      <c r="BC7435" s="55"/>
    </row>
    <row r="7436" spans="1:55">
      <c r="B7436" s="1">
        <v>9181</v>
      </c>
      <c r="E7436" s="59">
        <v>8</v>
      </c>
      <c r="F7436" s="27" t="s">
        <v>1767</v>
      </c>
      <c r="G7436" s="28">
        <v>2018</v>
      </c>
      <c r="H7436" s="28"/>
      <c r="J7436" s="71"/>
      <c r="K7436" s="71"/>
      <c r="L7436" s="5"/>
      <c r="M7436" s="71"/>
      <c r="N7436" s="71"/>
      <c r="O7436" s="71"/>
      <c r="P7436" s="80">
        <v>182</v>
      </c>
      <c r="Q7436" s="80">
        <v>1</v>
      </c>
      <c r="R7436" s="28" t="s">
        <v>3</v>
      </c>
      <c r="S7436" s="28" t="s">
        <v>43</v>
      </c>
      <c r="T7436" s="28" t="s">
        <v>1392</v>
      </c>
      <c r="U7436" s="3" t="s">
        <v>1896</v>
      </c>
      <c r="V7436" s="28" t="s">
        <v>2186</v>
      </c>
      <c r="W7436" s="28" t="s">
        <v>3253</v>
      </c>
      <c r="Z7436" s="28">
        <v>42.084400000000002</v>
      </c>
      <c r="AA7436" s="28">
        <v>-122.7304</v>
      </c>
      <c r="AB7436" s="28" t="s">
        <v>2310</v>
      </c>
      <c r="AD7436" s="81" t="s">
        <v>2222</v>
      </c>
      <c r="AE7436" s="3" t="str">
        <f t="shared" ref="AE7436:AE7467" si="130">CONCATENATE("ex ", AD7436)</f>
        <v>ex Monardella odoratissima</v>
      </c>
      <c r="AF7436" s="3" t="s">
        <v>1640</v>
      </c>
      <c r="AG7436" s="28" t="s">
        <v>1640</v>
      </c>
      <c r="BB7436" s="3" t="s">
        <v>2172</v>
      </c>
      <c r="BC7436" s="55"/>
    </row>
    <row r="7437" spans="1:55">
      <c r="B7437" s="1">
        <v>9182</v>
      </c>
      <c r="E7437" s="59">
        <v>8</v>
      </c>
      <c r="F7437" s="27" t="s">
        <v>1767</v>
      </c>
      <c r="G7437" s="28">
        <v>2018</v>
      </c>
      <c r="H7437" s="28"/>
      <c r="J7437" s="71"/>
      <c r="K7437" s="71"/>
      <c r="L7437" s="5"/>
      <c r="M7437" s="71"/>
      <c r="N7437" s="71"/>
      <c r="O7437" s="71"/>
      <c r="P7437" s="80">
        <v>182</v>
      </c>
      <c r="Q7437" s="80">
        <v>2</v>
      </c>
      <c r="R7437" s="28" t="s">
        <v>3</v>
      </c>
      <c r="S7437" s="28" t="s">
        <v>43</v>
      </c>
      <c r="T7437" s="28" t="s">
        <v>1392</v>
      </c>
      <c r="U7437" s="3" t="s">
        <v>1896</v>
      </c>
      <c r="V7437" s="28" t="s">
        <v>2186</v>
      </c>
      <c r="W7437" s="28" t="s">
        <v>3253</v>
      </c>
      <c r="Z7437" s="28">
        <v>42.084400000000002</v>
      </c>
      <c r="AA7437" s="28">
        <v>-122.7304</v>
      </c>
      <c r="AB7437" s="28" t="s">
        <v>2310</v>
      </c>
      <c r="AD7437" s="81" t="s">
        <v>2222</v>
      </c>
      <c r="AE7437" s="3" t="str">
        <f t="shared" si="130"/>
        <v>ex Monardella odoratissima</v>
      </c>
      <c r="AF7437" s="3" t="s">
        <v>1640</v>
      </c>
      <c r="AG7437" s="28" t="s">
        <v>1640</v>
      </c>
      <c r="BB7437" s="3" t="s">
        <v>2172</v>
      </c>
      <c r="BC7437" s="55"/>
    </row>
    <row r="7438" spans="1:55">
      <c r="B7438" s="1">
        <v>9183</v>
      </c>
      <c r="E7438" s="59">
        <v>8</v>
      </c>
      <c r="F7438" s="27" t="s">
        <v>1767</v>
      </c>
      <c r="G7438" s="28">
        <v>2018</v>
      </c>
      <c r="H7438" s="28"/>
      <c r="J7438" s="71"/>
      <c r="K7438" s="71"/>
      <c r="L7438" s="5"/>
      <c r="M7438" s="71"/>
      <c r="N7438" s="71"/>
      <c r="O7438" s="71"/>
      <c r="P7438" s="80">
        <v>182</v>
      </c>
      <c r="Q7438" s="80">
        <v>3</v>
      </c>
      <c r="R7438" s="28" t="s">
        <v>3</v>
      </c>
      <c r="S7438" s="28" t="s">
        <v>43</v>
      </c>
      <c r="T7438" s="28" t="s">
        <v>1392</v>
      </c>
      <c r="U7438" s="3" t="s">
        <v>1896</v>
      </c>
      <c r="V7438" s="28" t="s">
        <v>2186</v>
      </c>
      <c r="W7438" s="28" t="s">
        <v>3253</v>
      </c>
      <c r="Z7438" s="28">
        <v>42.084400000000002</v>
      </c>
      <c r="AA7438" s="28">
        <v>-122.7304</v>
      </c>
      <c r="AB7438" s="28" t="s">
        <v>2310</v>
      </c>
      <c r="AD7438" s="81" t="s">
        <v>2222</v>
      </c>
      <c r="AE7438" s="3" t="str">
        <f t="shared" si="130"/>
        <v>ex Monardella odoratissima</v>
      </c>
      <c r="AF7438" s="3" t="s">
        <v>1640</v>
      </c>
      <c r="AG7438" s="28" t="s">
        <v>1640</v>
      </c>
      <c r="BB7438" s="3" t="s">
        <v>2172</v>
      </c>
    </row>
    <row r="7439" spans="1:55">
      <c r="B7439" s="1">
        <v>9184</v>
      </c>
      <c r="E7439" s="59">
        <v>8</v>
      </c>
      <c r="F7439" s="27" t="s">
        <v>1767</v>
      </c>
      <c r="G7439" s="28">
        <v>2018</v>
      </c>
      <c r="H7439" s="28"/>
      <c r="J7439" s="71"/>
      <c r="K7439" s="71"/>
      <c r="L7439" s="5"/>
      <c r="M7439" s="71"/>
      <c r="N7439" s="71"/>
      <c r="O7439" s="71"/>
      <c r="P7439" s="80">
        <v>182</v>
      </c>
      <c r="Q7439" s="80">
        <v>4</v>
      </c>
      <c r="R7439" s="28" t="s">
        <v>3</v>
      </c>
      <c r="S7439" s="28" t="s">
        <v>43</v>
      </c>
      <c r="T7439" s="28" t="s">
        <v>1392</v>
      </c>
      <c r="U7439" s="3" t="s">
        <v>1896</v>
      </c>
      <c r="V7439" s="28" t="s">
        <v>2186</v>
      </c>
      <c r="W7439" s="28" t="s">
        <v>3253</v>
      </c>
      <c r="Z7439" s="28">
        <v>42.084400000000002</v>
      </c>
      <c r="AA7439" s="28">
        <v>-122.7304</v>
      </c>
      <c r="AB7439" s="28" t="s">
        <v>2310</v>
      </c>
      <c r="AD7439" s="81" t="s">
        <v>2222</v>
      </c>
      <c r="AE7439" s="3" t="str">
        <f t="shared" si="130"/>
        <v>ex Monardella odoratissima</v>
      </c>
      <c r="AF7439" s="3" t="s">
        <v>1640</v>
      </c>
      <c r="AG7439" s="28" t="s">
        <v>1640</v>
      </c>
      <c r="BB7439" s="3" t="s">
        <v>2172</v>
      </c>
      <c r="BC7439" s="55"/>
    </row>
    <row r="7440" spans="1:55">
      <c r="B7440" s="1">
        <v>9185</v>
      </c>
      <c r="E7440" s="59">
        <v>8</v>
      </c>
      <c r="F7440" s="27" t="s">
        <v>1767</v>
      </c>
      <c r="G7440" s="28">
        <v>2018</v>
      </c>
      <c r="H7440" s="28"/>
      <c r="J7440" s="71"/>
      <c r="K7440" s="71"/>
      <c r="L7440" s="5"/>
      <c r="M7440" s="71"/>
      <c r="N7440" s="71"/>
      <c r="O7440" s="71"/>
      <c r="P7440" s="80">
        <v>182</v>
      </c>
      <c r="Q7440" s="80">
        <v>5</v>
      </c>
      <c r="R7440" s="28" t="s">
        <v>3</v>
      </c>
      <c r="S7440" s="28" t="s">
        <v>43</v>
      </c>
      <c r="T7440" s="28" t="s">
        <v>1392</v>
      </c>
      <c r="U7440" s="3" t="s">
        <v>1896</v>
      </c>
      <c r="V7440" s="28" t="s">
        <v>2186</v>
      </c>
      <c r="W7440" s="28" t="s">
        <v>3253</v>
      </c>
      <c r="Z7440" s="28">
        <v>42.084400000000002</v>
      </c>
      <c r="AA7440" s="28">
        <v>-122.7304</v>
      </c>
      <c r="AB7440" s="28" t="s">
        <v>2310</v>
      </c>
      <c r="AD7440" s="81" t="s">
        <v>2222</v>
      </c>
      <c r="AE7440" s="3" t="str">
        <f t="shared" si="130"/>
        <v>ex Monardella odoratissima</v>
      </c>
      <c r="AF7440" s="3" t="s">
        <v>1640</v>
      </c>
      <c r="AG7440" s="28" t="s">
        <v>1640</v>
      </c>
      <c r="BB7440" s="3" t="s">
        <v>2172</v>
      </c>
      <c r="BC7440" s="55"/>
    </row>
    <row r="7441" spans="2:55">
      <c r="B7441" s="1">
        <v>9186</v>
      </c>
      <c r="E7441" s="59">
        <v>8</v>
      </c>
      <c r="F7441" s="27" t="s">
        <v>1767</v>
      </c>
      <c r="G7441" s="28">
        <v>2018</v>
      </c>
      <c r="H7441" s="28"/>
      <c r="J7441" s="71"/>
      <c r="K7441" s="71"/>
      <c r="L7441" s="5"/>
      <c r="M7441" s="71"/>
      <c r="N7441" s="71"/>
      <c r="O7441" s="71"/>
      <c r="P7441" s="80">
        <v>182</v>
      </c>
      <c r="Q7441" s="80">
        <v>6</v>
      </c>
      <c r="R7441" s="28" t="s">
        <v>3</v>
      </c>
      <c r="S7441" s="28" t="s">
        <v>43</v>
      </c>
      <c r="T7441" s="28" t="s">
        <v>1392</v>
      </c>
      <c r="U7441" s="3" t="s">
        <v>1896</v>
      </c>
      <c r="V7441" s="28" t="s">
        <v>2186</v>
      </c>
      <c r="W7441" s="28" t="s">
        <v>3253</v>
      </c>
      <c r="Z7441" s="28">
        <v>42.084400000000002</v>
      </c>
      <c r="AA7441" s="28">
        <v>-122.7304</v>
      </c>
      <c r="AB7441" s="28" t="s">
        <v>2310</v>
      </c>
      <c r="AD7441" s="81" t="s">
        <v>2222</v>
      </c>
      <c r="AE7441" s="3" t="str">
        <f t="shared" si="130"/>
        <v>ex Monardella odoratissima</v>
      </c>
      <c r="AF7441" s="3" t="s">
        <v>1640</v>
      </c>
      <c r="AG7441" s="28" t="s">
        <v>1640</v>
      </c>
      <c r="BB7441" s="3" t="s">
        <v>2172</v>
      </c>
      <c r="BC7441" s="55"/>
    </row>
    <row r="7442" spans="2:55">
      <c r="B7442" s="1">
        <v>9187</v>
      </c>
      <c r="E7442" s="59">
        <v>8</v>
      </c>
      <c r="F7442" s="27" t="s">
        <v>1767</v>
      </c>
      <c r="G7442" s="28">
        <v>2018</v>
      </c>
      <c r="H7442" s="28"/>
      <c r="J7442" s="71"/>
      <c r="K7442" s="71"/>
      <c r="L7442" s="5"/>
      <c r="M7442" s="71"/>
      <c r="N7442" s="71"/>
      <c r="O7442" s="71"/>
      <c r="P7442" s="80">
        <v>182</v>
      </c>
      <c r="Q7442" s="80">
        <v>7</v>
      </c>
      <c r="R7442" s="28" t="s">
        <v>3</v>
      </c>
      <c r="S7442" s="28" t="s">
        <v>43</v>
      </c>
      <c r="T7442" s="28" t="s">
        <v>1392</v>
      </c>
      <c r="U7442" s="3" t="s">
        <v>1896</v>
      </c>
      <c r="V7442" s="28" t="s">
        <v>2186</v>
      </c>
      <c r="W7442" s="28" t="s">
        <v>3253</v>
      </c>
      <c r="Z7442" s="28">
        <v>42.084400000000002</v>
      </c>
      <c r="AA7442" s="28">
        <v>-122.7304</v>
      </c>
      <c r="AB7442" s="28" t="s">
        <v>2310</v>
      </c>
      <c r="AD7442" s="81" t="s">
        <v>2222</v>
      </c>
      <c r="AE7442" s="3" t="str">
        <f t="shared" si="130"/>
        <v>ex Monardella odoratissima</v>
      </c>
      <c r="AF7442" s="3" t="s">
        <v>1640</v>
      </c>
      <c r="AG7442" s="28" t="s">
        <v>1640</v>
      </c>
      <c r="BB7442" s="3" t="s">
        <v>2172</v>
      </c>
      <c r="BC7442" s="55"/>
    </row>
    <row r="7443" spans="2:55">
      <c r="B7443" s="1">
        <v>9188</v>
      </c>
      <c r="E7443" s="59">
        <v>8</v>
      </c>
      <c r="F7443" s="27" t="s">
        <v>1767</v>
      </c>
      <c r="G7443" s="28">
        <v>2018</v>
      </c>
      <c r="H7443" s="89">
        <v>0.5625</v>
      </c>
      <c r="J7443" s="71"/>
      <c r="K7443" s="71"/>
      <c r="L7443" s="5"/>
      <c r="M7443" s="71"/>
      <c r="N7443" s="71" t="s">
        <v>3980</v>
      </c>
      <c r="O7443" s="71"/>
      <c r="P7443" s="80">
        <v>183</v>
      </c>
      <c r="Q7443" s="80">
        <v>1</v>
      </c>
      <c r="R7443" s="28" t="s">
        <v>3</v>
      </c>
      <c r="S7443" s="28" t="s">
        <v>43</v>
      </c>
      <c r="T7443" s="28" t="s">
        <v>1392</v>
      </c>
      <c r="U7443" s="3" t="s">
        <v>1896</v>
      </c>
      <c r="V7443" s="28" t="s">
        <v>2186</v>
      </c>
      <c r="W7443" s="28" t="s">
        <v>3253</v>
      </c>
      <c r="Z7443" s="28">
        <v>42.084099999999999</v>
      </c>
      <c r="AA7443" s="28">
        <v>-122.72790000000001</v>
      </c>
      <c r="AB7443" s="28" t="s">
        <v>2310</v>
      </c>
      <c r="AD7443" s="81" t="s">
        <v>2223</v>
      </c>
      <c r="AE7443" s="3" t="str">
        <f t="shared" si="130"/>
        <v>ex Eriogonum glaucus</v>
      </c>
      <c r="AF7443" s="3" t="s">
        <v>1640</v>
      </c>
      <c r="AG7443" s="28" t="s">
        <v>1640</v>
      </c>
      <c r="BB7443" s="3" t="s">
        <v>2171</v>
      </c>
    </row>
    <row r="7444" spans="2:55">
      <c r="B7444" s="1">
        <v>9189</v>
      </c>
      <c r="E7444" s="59">
        <v>8</v>
      </c>
      <c r="F7444" s="27" t="s">
        <v>1767</v>
      </c>
      <c r="G7444" s="28">
        <v>2018</v>
      </c>
      <c r="H7444" s="89">
        <v>0.5625</v>
      </c>
      <c r="J7444" s="71"/>
      <c r="K7444" s="71"/>
      <c r="L7444" s="5"/>
      <c r="M7444" s="71"/>
      <c r="N7444" s="71" t="s">
        <v>3980</v>
      </c>
      <c r="O7444" s="71"/>
      <c r="P7444" s="80">
        <v>183</v>
      </c>
      <c r="Q7444" s="80">
        <v>2</v>
      </c>
      <c r="R7444" s="28" t="s">
        <v>3</v>
      </c>
      <c r="S7444" s="28" t="s">
        <v>43</v>
      </c>
      <c r="T7444" s="28" t="s">
        <v>1392</v>
      </c>
      <c r="U7444" s="3" t="s">
        <v>1896</v>
      </c>
      <c r="V7444" s="28" t="s">
        <v>2186</v>
      </c>
      <c r="W7444" s="28" t="s">
        <v>3253</v>
      </c>
      <c r="Z7444" s="28">
        <v>42.084099999999999</v>
      </c>
      <c r="AA7444" s="28">
        <v>-122.72790000000001</v>
      </c>
      <c r="AB7444" s="28" t="s">
        <v>2310</v>
      </c>
      <c r="AD7444" s="81" t="s">
        <v>2223</v>
      </c>
      <c r="AE7444" s="3" t="str">
        <f t="shared" si="130"/>
        <v>ex Eriogonum glaucus</v>
      </c>
      <c r="AF7444" s="3" t="s">
        <v>1640</v>
      </c>
      <c r="AG7444" s="28" t="s">
        <v>1640</v>
      </c>
      <c r="BB7444" s="3" t="s">
        <v>2171</v>
      </c>
    </row>
    <row r="7445" spans="2:55">
      <c r="B7445" s="1">
        <v>9190</v>
      </c>
      <c r="E7445" s="59">
        <v>8</v>
      </c>
      <c r="F7445" s="27" t="s">
        <v>1767</v>
      </c>
      <c r="G7445" s="28">
        <v>2018</v>
      </c>
      <c r="H7445" s="89">
        <v>0.5625</v>
      </c>
      <c r="J7445" s="71"/>
      <c r="K7445" s="71"/>
      <c r="L7445" s="5"/>
      <c r="M7445" s="71"/>
      <c r="N7445" s="71" t="s">
        <v>3980</v>
      </c>
      <c r="O7445" s="71"/>
      <c r="P7445" s="80">
        <v>183</v>
      </c>
      <c r="Q7445" s="80">
        <v>3</v>
      </c>
      <c r="R7445" s="28" t="s">
        <v>3</v>
      </c>
      <c r="S7445" s="28" t="s">
        <v>43</v>
      </c>
      <c r="T7445" s="28" t="s">
        <v>1392</v>
      </c>
      <c r="U7445" s="3" t="s">
        <v>1896</v>
      </c>
      <c r="V7445" s="28" t="s">
        <v>2187</v>
      </c>
      <c r="W7445" s="28" t="s">
        <v>3253</v>
      </c>
      <c r="Z7445" s="28">
        <v>42.084099999999999</v>
      </c>
      <c r="AA7445" s="28">
        <v>-122.72790000000001</v>
      </c>
      <c r="AB7445" s="28" t="s">
        <v>2310</v>
      </c>
      <c r="AD7445" s="81" t="s">
        <v>2223</v>
      </c>
      <c r="AE7445" s="3" t="str">
        <f t="shared" si="130"/>
        <v>ex Eriogonum glaucus</v>
      </c>
      <c r="AF7445" s="3" t="s">
        <v>1640</v>
      </c>
      <c r="AG7445" s="28" t="s">
        <v>1640</v>
      </c>
      <c r="BB7445" s="3" t="s">
        <v>2171</v>
      </c>
    </row>
    <row r="7446" spans="2:55">
      <c r="B7446" s="1">
        <v>9191</v>
      </c>
      <c r="E7446" s="59">
        <v>8</v>
      </c>
      <c r="F7446" s="27" t="s">
        <v>1767</v>
      </c>
      <c r="G7446" s="28">
        <v>2018</v>
      </c>
      <c r="H7446" s="89">
        <v>0.5625</v>
      </c>
      <c r="J7446" s="71"/>
      <c r="K7446" s="71"/>
      <c r="L7446" s="5"/>
      <c r="M7446" s="71"/>
      <c r="N7446" s="71" t="s">
        <v>3980</v>
      </c>
      <c r="O7446" s="71"/>
      <c r="P7446" s="80">
        <v>183</v>
      </c>
      <c r="Q7446" s="80">
        <v>4</v>
      </c>
      <c r="R7446" s="28" t="s">
        <v>3</v>
      </c>
      <c r="S7446" s="28" t="s">
        <v>43</v>
      </c>
      <c r="T7446" s="28" t="s">
        <v>1392</v>
      </c>
      <c r="U7446" s="3" t="s">
        <v>1896</v>
      </c>
      <c r="V7446" s="28" t="s">
        <v>2187</v>
      </c>
      <c r="W7446" s="28" t="s">
        <v>3253</v>
      </c>
      <c r="Z7446" s="28">
        <v>42.084099999999999</v>
      </c>
      <c r="AA7446" s="28">
        <v>-122.72790000000001</v>
      </c>
      <c r="AB7446" s="28" t="s">
        <v>2310</v>
      </c>
      <c r="AD7446" s="81" t="s">
        <v>2223</v>
      </c>
      <c r="AE7446" s="3" t="str">
        <f t="shared" si="130"/>
        <v>ex Eriogonum glaucus</v>
      </c>
      <c r="AF7446" s="3" t="s">
        <v>1640</v>
      </c>
      <c r="AG7446" s="28" t="s">
        <v>1640</v>
      </c>
      <c r="BB7446" s="3" t="s">
        <v>2171</v>
      </c>
    </row>
    <row r="7447" spans="2:55">
      <c r="B7447" s="1">
        <v>9192</v>
      </c>
      <c r="E7447" s="59">
        <v>8</v>
      </c>
      <c r="F7447" s="27" t="s">
        <v>1767</v>
      </c>
      <c r="G7447" s="28">
        <v>2018</v>
      </c>
      <c r="H7447" s="89">
        <v>0.5625</v>
      </c>
      <c r="J7447" s="71"/>
      <c r="K7447" s="71"/>
      <c r="L7447" s="5"/>
      <c r="M7447" s="71"/>
      <c r="N7447" s="71" t="s">
        <v>3980</v>
      </c>
      <c r="O7447" s="71"/>
      <c r="P7447" s="80">
        <v>183</v>
      </c>
      <c r="Q7447" s="80">
        <v>5</v>
      </c>
      <c r="R7447" s="28" t="s">
        <v>3</v>
      </c>
      <c r="S7447" s="28" t="s">
        <v>43</v>
      </c>
      <c r="T7447" s="28" t="s">
        <v>1392</v>
      </c>
      <c r="U7447" s="3" t="s">
        <v>1896</v>
      </c>
      <c r="V7447" s="28" t="s">
        <v>2187</v>
      </c>
      <c r="W7447" s="28" t="s">
        <v>3253</v>
      </c>
      <c r="Z7447" s="28">
        <v>42.084099999999999</v>
      </c>
      <c r="AA7447" s="28">
        <v>-122.72790000000001</v>
      </c>
      <c r="AB7447" s="28" t="s">
        <v>2310</v>
      </c>
      <c r="AD7447" s="81" t="s">
        <v>2223</v>
      </c>
      <c r="AE7447" s="3" t="str">
        <f t="shared" si="130"/>
        <v>ex Eriogonum glaucus</v>
      </c>
      <c r="AF7447" s="3" t="s">
        <v>1640</v>
      </c>
      <c r="AG7447" s="28" t="s">
        <v>1640</v>
      </c>
      <c r="BB7447" s="3" t="s">
        <v>2171</v>
      </c>
    </row>
    <row r="7448" spans="2:55">
      <c r="B7448" s="1">
        <v>9193</v>
      </c>
      <c r="E7448" s="59">
        <v>8</v>
      </c>
      <c r="F7448" s="27" t="s">
        <v>1767</v>
      </c>
      <c r="G7448" s="28">
        <v>2018</v>
      </c>
      <c r="H7448" s="89">
        <v>0.5625</v>
      </c>
      <c r="J7448" s="71"/>
      <c r="K7448" s="71"/>
      <c r="L7448" s="5"/>
      <c r="M7448" s="71"/>
      <c r="N7448" s="71" t="s">
        <v>3980</v>
      </c>
      <c r="O7448" s="71"/>
      <c r="P7448" s="80">
        <v>183</v>
      </c>
      <c r="Q7448" s="80">
        <v>6</v>
      </c>
      <c r="R7448" s="28" t="s">
        <v>3</v>
      </c>
      <c r="S7448" s="28" t="s">
        <v>43</v>
      </c>
      <c r="T7448" s="28" t="s">
        <v>1392</v>
      </c>
      <c r="U7448" s="3" t="s">
        <v>1896</v>
      </c>
      <c r="V7448" s="28" t="s">
        <v>2187</v>
      </c>
      <c r="W7448" s="28" t="s">
        <v>3253</v>
      </c>
      <c r="Z7448" s="28">
        <v>42.084099999999999</v>
      </c>
      <c r="AA7448" s="28">
        <v>-122.72790000000001</v>
      </c>
      <c r="AB7448" s="28" t="s">
        <v>2310</v>
      </c>
      <c r="AD7448" s="81" t="s">
        <v>2223</v>
      </c>
      <c r="AE7448" s="3" t="str">
        <f t="shared" si="130"/>
        <v>ex Eriogonum glaucus</v>
      </c>
      <c r="AF7448" s="3" t="s">
        <v>1640</v>
      </c>
      <c r="AG7448" s="28" t="s">
        <v>1640</v>
      </c>
      <c r="BB7448" s="3" t="s">
        <v>2171</v>
      </c>
    </row>
    <row r="7449" spans="2:55">
      <c r="B7449" s="1">
        <v>9194</v>
      </c>
      <c r="E7449" s="59">
        <v>8</v>
      </c>
      <c r="F7449" s="27" t="s">
        <v>1767</v>
      </c>
      <c r="G7449" s="28">
        <v>2018</v>
      </c>
      <c r="H7449" s="89">
        <v>0.5625</v>
      </c>
      <c r="J7449" s="71"/>
      <c r="K7449" s="71"/>
      <c r="L7449" s="5"/>
      <c r="M7449" s="71"/>
      <c r="N7449" s="71" t="s">
        <v>3980</v>
      </c>
      <c r="O7449" s="71"/>
      <c r="P7449" s="80">
        <v>183</v>
      </c>
      <c r="Q7449" s="80">
        <v>7</v>
      </c>
      <c r="R7449" s="28" t="s">
        <v>3</v>
      </c>
      <c r="S7449" s="28" t="s">
        <v>43</v>
      </c>
      <c r="T7449" s="28" t="s">
        <v>1392</v>
      </c>
      <c r="U7449" s="3" t="s">
        <v>1896</v>
      </c>
      <c r="V7449" s="28" t="s">
        <v>2187</v>
      </c>
      <c r="W7449" s="28" t="s">
        <v>3253</v>
      </c>
      <c r="Z7449" s="28">
        <v>42.084099999999999</v>
      </c>
      <c r="AA7449" s="28">
        <v>-122.72790000000001</v>
      </c>
      <c r="AB7449" s="28" t="s">
        <v>2310</v>
      </c>
      <c r="AD7449" s="81" t="s">
        <v>2223</v>
      </c>
      <c r="AE7449" s="3" t="str">
        <f t="shared" si="130"/>
        <v>ex Eriogonum glaucus</v>
      </c>
      <c r="AF7449" s="3" t="s">
        <v>1640</v>
      </c>
      <c r="AG7449" s="28" t="s">
        <v>1640</v>
      </c>
      <c r="BB7449" s="3" t="s">
        <v>2171</v>
      </c>
    </row>
    <row r="7450" spans="2:55">
      <c r="B7450" s="1">
        <v>9195</v>
      </c>
      <c r="E7450" s="59">
        <v>8</v>
      </c>
      <c r="F7450" s="27" t="s">
        <v>1767</v>
      </c>
      <c r="G7450" s="28">
        <v>2018</v>
      </c>
      <c r="H7450" s="89">
        <v>0.5625</v>
      </c>
      <c r="J7450" s="71"/>
      <c r="K7450" s="71"/>
      <c r="L7450" s="5"/>
      <c r="M7450" s="71"/>
      <c r="N7450" s="71" t="s">
        <v>3981</v>
      </c>
      <c r="O7450" s="71"/>
      <c r="P7450" s="80">
        <v>184</v>
      </c>
      <c r="Q7450" s="80">
        <v>1</v>
      </c>
      <c r="R7450" s="28" t="s">
        <v>3</v>
      </c>
      <c r="S7450" s="28" t="s">
        <v>43</v>
      </c>
      <c r="T7450" s="28" t="s">
        <v>1392</v>
      </c>
      <c r="U7450" s="3" t="s">
        <v>1896</v>
      </c>
      <c r="V7450" s="28" t="s">
        <v>2187</v>
      </c>
      <c r="W7450" s="28" t="s">
        <v>3253</v>
      </c>
      <c r="Z7450" s="28">
        <v>42.084099999999999</v>
      </c>
      <c r="AA7450" s="28">
        <v>-122.72790000000001</v>
      </c>
      <c r="AB7450" s="28" t="s">
        <v>2310</v>
      </c>
      <c r="AD7450" s="81" t="s">
        <v>2223</v>
      </c>
      <c r="AE7450" s="3" t="str">
        <f t="shared" si="130"/>
        <v>ex Eriogonum glaucus</v>
      </c>
      <c r="AF7450" s="3" t="s">
        <v>1640</v>
      </c>
      <c r="AG7450" s="28" t="s">
        <v>1640</v>
      </c>
      <c r="BB7450" s="3" t="s">
        <v>2171</v>
      </c>
    </row>
    <row r="7451" spans="2:55">
      <c r="B7451" s="1">
        <v>9196</v>
      </c>
      <c r="E7451" s="59">
        <v>8</v>
      </c>
      <c r="F7451" s="27" t="s">
        <v>1767</v>
      </c>
      <c r="G7451" s="28">
        <v>2018</v>
      </c>
      <c r="H7451" s="89">
        <v>0.5625</v>
      </c>
      <c r="J7451" s="71"/>
      <c r="K7451" s="71"/>
      <c r="L7451" s="5"/>
      <c r="M7451" s="71"/>
      <c r="N7451" s="71" t="s">
        <v>3981</v>
      </c>
      <c r="O7451" s="71"/>
      <c r="P7451" s="80">
        <v>184</v>
      </c>
      <c r="Q7451" s="80">
        <v>2</v>
      </c>
      <c r="R7451" s="28" t="s">
        <v>3</v>
      </c>
      <c r="S7451" s="28" t="s">
        <v>43</v>
      </c>
      <c r="T7451" s="28" t="s">
        <v>1392</v>
      </c>
      <c r="U7451" s="3" t="s">
        <v>1896</v>
      </c>
      <c r="V7451" s="28" t="s">
        <v>2187</v>
      </c>
      <c r="W7451" s="28" t="s">
        <v>3253</v>
      </c>
      <c r="Z7451" s="28">
        <v>42.084099999999999</v>
      </c>
      <c r="AA7451" s="28">
        <v>-122.72790000000001</v>
      </c>
      <c r="AB7451" s="28" t="s">
        <v>2310</v>
      </c>
      <c r="AD7451" s="81" t="s">
        <v>2223</v>
      </c>
      <c r="AE7451" s="3" t="str">
        <f t="shared" si="130"/>
        <v>ex Eriogonum glaucus</v>
      </c>
      <c r="AF7451" s="3" t="s">
        <v>1640</v>
      </c>
      <c r="AG7451" s="28" t="s">
        <v>1640</v>
      </c>
      <c r="BB7451" s="3" t="s">
        <v>2171</v>
      </c>
    </row>
    <row r="7452" spans="2:55">
      <c r="B7452" s="1">
        <v>9197</v>
      </c>
      <c r="E7452" s="59">
        <v>8</v>
      </c>
      <c r="F7452" s="27" t="s">
        <v>1767</v>
      </c>
      <c r="G7452" s="28">
        <v>2018</v>
      </c>
      <c r="H7452" s="28"/>
      <c r="J7452" s="71"/>
      <c r="K7452" s="71"/>
      <c r="L7452" s="5"/>
      <c r="M7452" s="71"/>
      <c r="N7452" s="71"/>
      <c r="O7452" s="71"/>
      <c r="P7452" s="80">
        <v>185</v>
      </c>
      <c r="Q7452" s="80">
        <v>1</v>
      </c>
      <c r="R7452" s="28" t="s">
        <v>3</v>
      </c>
      <c r="S7452" s="28" t="s">
        <v>43</v>
      </c>
      <c r="T7452" s="28" t="s">
        <v>1338</v>
      </c>
      <c r="U7452" s="3" t="s">
        <v>1896</v>
      </c>
      <c r="V7452" s="28" t="s">
        <v>2185</v>
      </c>
      <c r="W7452" s="28" t="s">
        <v>3254</v>
      </c>
      <c r="Z7452" s="28">
        <v>42.213299999999997</v>
      </c>
      <c r="AA7452" s="28">
        <v>-123.295</v>
      </c>
      <c r="AB7452" s="28" t="s">
        <v>2310</v>
      </c>
      <c r="AD7452" s="81" t="s">
        <v>2220</v>
      </c>
      <c r="AE7452" s="3" t="str">
        <f t="shared" si="130"/>
        <v>ex Solidago rigida</v>
      </c>
      <c r="AF7452" s="3" t="s">
        <v>1640</v>
      </c>
      <c r="AG7452" s="28" t="s">
        <v>1640</v>
      </c>
      <c r="BB7452" s="3" t="s">
        <v>2173</v>
      </c>
    </row>
    <row r="7453" spans="2:55">
      <c r="B7453" s="1">
        <v>9198</v>
      </c>
      <c r="E7453" s="59">
        <v>8</v>
      </c>
      <c r="F7453" s="27" t="s">
        <v>1767</v>
      </c>
      <c r="G7453" s="28">
        <v>2018</v>
      </c>
      <c r="H7453" s="28"/>
      <c r="J7453" s="71"/>
      <c r="K7453" s="71"/>
      <c r="L7453" s="5"/>
      <c r="M7453" s="71"/>
      <c r="N7453" s="71"/>
      <c r="O7453" s="71"/>
      <c r="P7453" s="80">
        <v>185</v>
      </c>
      <c r="Q7453" s="80">
        <v>2</v>
      </c>
      <c r="R7453" s="28" t="s">
        <v>3</v>
      </c>
      <c r="S7453" s="28" t="s">
        <v>43</v>
      </c>
      <c r="T7453" s="28" t="s">
        <v>1338</v>
      </c>
      <c r="U7453" s="3" t="s">
        <v>1896</v>
      </c>
      <c r="V7453" s="28" t="s">
        <v>2185</v>
      </c>
      <c r="W7453" s="28" t="s">
        <v>3254</v>
      </c>
      <c r="Z7453" s="28">
        <v>42.213299999999997</v>
      </c>
      <c r="AA7453" s="28">
        <v>-123.295</v>
      </c>
      <c r="AB7453" s="28" t="s">
        <v>2310</v>
      </c>
      <c r="AD7453" s="81" t="s">
        <v>2220</v>
      </c>
      <c r="AE7453" s="3" t="str">
        <f t="shared" si="130"/>
        <v>ex Solidago rigida</v>
      </c>
      <c r="AF7453" s="3" t="s">
        <v>1640</v>
      </c>
      <c r="AG7453" s="28" t="s">
        <v>1640</v>
      </c>
      <c r="BB7453" s="3" t="s">
        <v>2173</v>
      </c>
    </row>
    <row r="7454" spans="2:55">
      <c r="B7454" s="1">
        <v>9199</v>
      </c>
      <c r="E7454" s="59">
        <v>8</v>
      </c>
      <c r="F7454" s="27" t="s">
        <v>1767</v>
      </c>
      <c r="G7454" s="28">
        <v>2018</v>
      </c>
      <c r="H7454" s="28"/>
      <c r="J7454" s="71"/>
      <c r="K7454" s="71"/>
      <c r="L7454" s="5"/>
      <c r="M7454" s="71"/>
      <c r="N7454" s="71"/>
      <c r="O7454" s="71"/>
      <c r="P7454" s="80">
        <v>185</v>
      </c>
      <c r="Q7454" s="80">
        <v>3</v>
      </c>
      <c r="R7454" s="28" t="s">
        <v>3</v>
      </c>
      <c r="S7454" s="28" t="s">
        <v>43</v>
      </c>
      <c r="T7454" s="28" t="s">
        <v>1338</v>
      </c>
      <c r="U7454" s="3" t="s">
        <v>1896</v>
      </c>
      <c r="V7454" s="28" t="s">
        <v>2185</v>
      </c>
      <c r="W7454" s="28" t="s">
        <v>3254</v>
      </c>
      <c r="Z7454" s="28">
        <v>42.213299999999997</v>
      </c>
      <c r="AA7454" s="28">
        <v>-123.295</v>
      </c>
      <c r="AB7454" s="28" t="s">
        <v>2310</v>
      </c>
      <c r="AD7454" s="81" t="s">
        <v>2220</v>
      </c>
      <c r="AE7454" s="3" t="str">
        <f t="shared" si="130"/>
        <v>ex Solidago rigida</v>
      </c>
      <c r="AF7454" s="3" t="s">
        <v>1640</v>
      </c>
      <c r="AG7454" s="28" t="s">
        <v>1640</v>
      </c>
      <c r="BB7454" s="3" t="s">
        <v>2173</v>
      </c>
    </row>
    <row r="7455" spans="2:55">
      <c r="B7455" s="1">
        <v>9200</v>
      </c>
      <c r="E7455" s="59">
        <v>8</v>
      </c>
      <c r="F7455" s="27" t="s">
        <v>1767</v>
      </c>
      <c r="G7455" s="28">
        <v>2018</v>
      </c>
      <c r="H7455" s="28"/>
      <c r="J7455" s="71"/>
      <c r="K7455" s="71"/>
      <c r="L7455" s="5"/>
      <c r="M7455" s="71"/>
      <c r="N7455" s="71"/>
      <c r="O7455" s="71"/>
      <c r="P7455" s="80">
        <v>185</v>
      </c>
      <c r="Q7455" s="80">
        <v>4</v>
      </c>
      <c r="R7455" s="28" t="s">
        <v>3</v>
      </c>
      <c r="S7455" s="28" t="s">
        <v>43</v>
      </c>
      <c r="T7455" s="28" t="s">
        <v>1338</v>
      </c>
      <c r="U7455" s="3" t="s">
        <v>1896</v>
      </c>
      <c r="V7455" s="28" t="s">
        <v>2185</v>
      </c>
      <c r="W7455" s="28" t="s">
        <v>3254</v>
      </c>
      <c r="Z7455" s="28">
        <v>42.213299999999997</v>
      </c>
      <c r="AA7455" s="28">
        <v>-123.295</v>
      </c>
      <c r="AB7455" s="28" t="s">
        <v>2310</v>
      </c>
      <c r="AD7455" s="81" t="s">
        <v>2220</v>
      </c>
      <c r="AE7455" s="3" t="str">
        <f t="shared" si="130"/>
        <v>ex Solidago rigida</v>
      </c>
      <c r="AF7455" s="3" t="s">
        <v>1640</v>
      </c>
      <c r="AG7455" s="28" t="s">
        <v>1640</v>
      </c>
      <c r="BB7455" s="3" t="s">
        <v>2173</v>
      </c>
    </row>
    <row r="7456" spans="2:55">
      <c r="B7456" s="1">
        <v>9201</v>
      </c>
      <c r="E7456" s="59">
        <v>8</v>
      </c>
      <c r="F7456" s="27" t="s">
        <v>1767</v>
      </c>
      <c r="G7456" s="28">
        <v>2018</v>
      </c>
      <c r="H7456" s="28"/>
      <c r="J7456" s="71"/>
      <c r="K7456" s="71"/>
      <c r="L7456" s="5"/>
      <c r="M7456" s="71"/>
      <c r="N7456" s="71"/>
      <c r="O7456" s="71"/>
      <c r="P7456" s="80">
        <v>185</v>
      </c>
      <c r="Q7456" s="80">
        <v>5</v>
      </c>
      <c r="R7456" s="28" t="s">
        <v>3</v>
      </c>
      <c r="S7456" s="28" t="s">
        <v>43</v>
      </c>
      <c r="T7456" s="28" t="s">
        <v>1338</v>
      </c>
      <c r="U7456" s="3" t="s">
        <v>1896</v>
      </c>
      <c r="V7456" s="28" t="s">
        <v>2185</v>
      </c>
      <c r="W7456" s="28" t="s">
        <v>3254</v>
      </c>
      <c r="Z7456" s="28">
        <v>42.213299999999997</v>
      </c>
      <c r="AA7456" s="28">
        <v>-123.295</v>
      </c>
      <c r="AB7456" s="28" t="s">
        <v>2310</v>
      </c>
      <c r="AD7456" s="81" t="s">
        <v>2220</v>
      </c>
      <c r="AE7456" s="3" t="str">
        <f t="shared" si="130"/>
        <v>ex Solidago rigida</v>
      </c>
      <c r="AF7456" s="3" t="s">
        <v>1640</v>
      </c>
      <c r="AG7456" s="28" t="s">
        <v>1640</v>
      </c>
      <c r="BB7456" s="3" t="s">
        <v>2173</v>
      </c>
    </row>
    <row r="7457" spans="2:55">
      <c r="B7457" s="1">
        <v>9202</v>
      </c>
      <c r="E7457" s="59">
        <v>8</v>
      </c>
      <c r="F7457" s="27" t="s">
        <v>1767</v>
      </c>
      <c r="G7457" s="28">
        <v>2018</v>
      </c>
      <c r="H7457" s="28"/>
      <c r="J7457" s="71"/>
      <c r="K7457" s="71"/>
      <c r="L7457" s="5"/>
      <c r="M7457" s="71"/>
      <c r="N7457" s="71"/>
      <c r="O7457" s="71"/>
      <c r="P7457" s="80">
        <v>185</v>
      </c>
      <c r="Q7457" s="80">
        <v>6</v>
      </c>
      <c r="R7457" s="28" t="s">
        <v>3</v>
      </c>
      <c r="S7457" s="28" t="s">
        <v>43</v>
      </c>
      <c r="T7457" s="28" t="s">
        <v>1338</v>
      </c>
      <c r="U7457" s="3" t="s">
        <v>1896</v>
      </c>
      <c r="V7457" s="28" t="s">
        <v>2185</v>
      </c>
      <c r="W7457" s="28" t="s">
        <v>3254</v>
      </c>
      <c r="Z7457" s="28">
        <v>42.213299999999997</v>
      </c>
      <c r="AA7457" s="28">
        <v>-123.295</v>
      </c>
      <c r="AB7457" s="28" t="s">
        <v>2310</v>
      </c>
      <c r="AD7457" s="81" t="s">
        <v>2220</v>
      </c>
      <c r="AE7457" s="3" t="str">
        <f t="shared" si="130"/>
        <v>ex Solidago rigida</v>
      </c>
      <c r="AF7457" s="3" t="s">
        <v>1640</v>
      </c>
      <c r="AG7457" s="28" t="s">
        <v>1640</v>
      </c>
      <c r="BB7457" s="3" t="s">
        <v>2173</v>
      </c>
    </row>
    <row r="7458" spans="2:55">
      <c r="B7458" s="1">
        <v>9203</v>
      </c>
      <c r="E7458" s="59">
        <v>8</v>
      </c>
      <c r="F7458" s="27" t="s">
        <v>1767</v>
      </c>
      <c r="G7458" s="28">
        <v>2018</v>
      </c>
      <c r="H7458" s="28"/>
      <c r="J7458" s="71"/>
      <c r="K7458" s="71"/>
      <c r="L7458" s="5"/>
      <c r="M7458" s="71"/>
      <c r="N7458" s="71"/>
      <c r="O7458" s="71"/>
      <c r="P7458" s="80">
        <v>185</v>
      </c>
      <c r="Q7458" s="80">
        <v>7</v>
      </c>
      <c r="R7458" s="28" t="s">
        <v>3</v>
      </c>
      <c r="S7458" s="28" t="s">
        <v>43</v>
      </c>
      <c r="T7458" s="28" t="s">
        <v>1338</v>
      </c>
      <c r="U7458" s="3" t="s">
        <v>1896</v>
      </c>
      <c r="V7458" s="28" t="s">
        <v>2185</v>
      </c>
      <c r="W7458" s="28" t="s">
        <v>3254</v>
      </c>
      <c r="Z7458" s="28">
        <v>42.213299999999997</v>
      </c>
      <c r="AA7458" s="28">
        <v>-123.295</v>
      </c>
      <c r="AB7458" s="28" t="s">
        <v>2310</v>
      </c>
      <c r="AD7458" s="81" t="s">
        <v>2220</v>
      </c>
      <c r="AE7458" s="3" t="str">
        <f t="shared" si="130"/>
        <v>ex Solidago rigida</v>
      </c>
      <c r="AF7458" s="3" t="s">
        <v>1640</v>
      </c>
      <c r="AG7458" s="28" t="s">
        <v>1640</v>
      </c>
      <c r="BB7458" s="3" t="s">
        <v>2173</v>
      </c>
    </row>
    <row r="7459" spans="2:55">
      <c r="B7459" s="1">
        <v>9204</v>
      </c>
      <c r="E7459" s="59">
        <v>8</v>
      </c>
      <c r="F7459" s="27" t="s">
        <v>1767</v>
      </c>
      <c r="G7459" s="28">
        <v>2018</v>
      </c>
      <c r="H7459" s="28"/>
      <c r="J7459" s="71"/>
      <c r="K7459" s="71"/>
      <c r="L7459" s="5"/>
      <c r="M7459" s="71"/>
      <c r="N7459" s="71"/>
      <c r="O7459" s="71"/>
      <c r="P7459" s="80">
        <v>185</v>
      </c>
      <c r="Q7459" s="80">
        <v>8</v>
      </c>
      <c r="R7459" s="28" t="s">
        <v>3</v>
      </c>
      <c r="S7459" s="28" t="s">
        <v>43</v>
      </c>
      <c r="T7459" s="28" t="s">
        <v>1338</v>
      </c>
      <c r="U7459" s="3" t="s">
        <v>1896</v>
      </c>
      <c r="V7459" s="28" t="s">
        <v>2185</v>
      </c>
      <c r="W7459" s="28" t="s">
        <v>3254</v>
      </c>
      <c r="Z7459" s="28">
        <v>42.213299999999997</v>
      </c>
      <c r="AA7459" s="28">
        <v>-123.295</v>
      </c>
      <c r="AB7459" s="28" t="s">
        <v>2310</v>
      </c>
      <c r="AD7459" s="81" t="s">
        <v>2220</v>
      </c>
      <c r="AE7459" s="3" t="str">
        <f t="shared" si="130"/>
        <v>ex Solidago rigida</v>
      </c>
      <c r="AF7459" s="3" t="s">
        <v>1640</v>
      </c>
      <c r="AG7459" s="28" t="s">
        <v>1640</v>
      </c>
      <c r="BB7459" s="3" t="s">
        <v>2173</v>
      </c>
    </row>
    <row r="7460" spans="2:55">
      <c r="B7460" s="1">
        <v>9205</v>
      </c>
      <c r="E7460" s="59">
        <v>8</v>
      </c>
      <c r="F7460" s="27" t="s">
        <v>1767</v>
      </c>
      <c r="G7460" s="28">
        <v>2018</v>
      </c>
      <c r="H7460" s="28"/>
      <c r="J7460" s="71"/>
      <c r="K7460" s="71"/>
      <c r="L7460" s="5"/>
      <c r="M7460" s="71"/>
      <c r="N7460" s="71"/>
      <c r="O7460" s="71"/>
      <c r="P7460" s="80">
        <v>185</v>
      </c>
      <c r="Q7460" s="80">
        <v>9</v>
      </c>
      <c r="R7460" s="28" t="s">
        <v>3</v>
      </c>
      <c r="S7460" s="28" t="s">
        <v>43</v>
      </c>
      <c r="T7460" s="28" t="s">
        <v>1338</v>
      </c>
      <c r="U7460" s="3" t="s">
        <v>1896</v>
      </c>
      <c r="V7460" s="28" t="s">
        <v>2185</v>
      </c>
      <c r="W7460" s="28" t="s">
        <v>3254</v>
      </c>
      <c r="Z7460" s="28">
        <v>42.213299999999997</v>
      </c>
      <c r="AA7460" s="28">
        <v>-123.295</v>
      </c>
      <c r="AB7460" s="28" t="s">
        <v>2310</v>
      </c>
      <c r="AD7460" s="81" t="s">
        <v>2220</v>
      </c>
      <c r="AE7460" s="3" t="str">
        <f t="shared" si="130"/>
        <v>ex Solidago rigida</v>
      </c>
      <c r="AF7460" s="3" t="s">
        <v>1640</v>
      </c>
      <c r="AG7460" s="28" t="s">
        <v>1640</v>
      </c>
      <c r="BB7460" s="3" t="s">
        <v>2173</v>
      </c>
    </row>
    <row r="7461" spans="2:55">
      <c r="B7461" s="1">
        <v>9206</v>
      </c>
      <c r="E7461" s="59">
        <v>8</v>
      </c>
      <c r="F7461" s="27" t="s">
        <v>1767</v>
      </c>
      <c r="G7461" s="28">
        <v>2018</v>
      </c>
      <c r="H7461" s="28"/>
      <c r="J7461" s="71"/>
      <c r="K7461" s="71"/>
      <c r="L7461" s="5"/>
      <c r="M7461" s="71"/>
      <c r="N7461" s="71"/>
      <c r="O7461" s="71"/>
      <c r="P7461" s="80">
        <v>185</v>
      </c>
      <c r="Q7461" s="80">
        <v>10</v>
      </c>
      <c r="R7461" s="28" t="s">
        <v>3</v>
      </c>
      <c r="S7461" s="28" t="s">
        <v>43</v>
      </c>
      <c r="T7461" s="28" t="s">
        <v>1338</v>
      </c>
      <c r="U7461" s="3" t="s">
        <v>1896</v>
      </c>
      <c r="V7461" s="28" t="s">
        <v>2185</v>
      </c>
      <c r="W7461" s="28" t="s">
        <v>3254</v>
      </c>
      <c r="Z7461" s="28">
        <v>42.213299999999997</v>
      </c>
      <c r="AA7461" s="28">
        <v>-123.295</v>
      </c>
      <c r="AB7461" s="28" t="s">
        <v>2310</v>
      </c>
      <c r="AD7461" s="81" t="s">
        <v>2220</v>
      </c>
      <c r="AE7461" s="3" t="str">
        <f t="shared" si="130"/>
        <v>ex Solidago rigida</v>
      </c>
      <c r="AF7461" s="3" t="s">
        <v>1640</v>
      </c>
      <c r="AG7461" s="28" t="s">
        <v>1640</v>
      </c>
      <c r="BB7461" s="3" t="s">
        <v>2173</v>
      </c>
    </row>
    <row r="7462" spans="2:55">
      <c r="B7462" s="1">
        <v>9207</v>
      </c>
      <c r="E7462" s="59">
        <v>10</v>
      </c>
      <c r="F7462" s="27" t="s">
        <v>1767</v>
      </c>
      <c r="G7462" s="28">
        <v>2018</v>
      </c>
      <c r="H7462" s="28"/>
      <c r="J7462" s="71"/>
      <c r="K7462" s="71"/>
      <c r="L7462" s="5"/>
      <c r="M7462" s="71"/>
      <c r="N7462" s="71"/>
      <c r="O7462" s="71"/>
      <c r="P7462" s="80">
        <v>186</v>
      </c>
      <c r="Q7462" s="80">
        <v>1</v>
      </c>
      <c r="R7462" s="28" t="s">
        <v>3</v>
      </c>
      <c r="S7462" s="28" t="s">
        <v>43</v>
      </c>
      <c r="T7462" s="28" t="s">
        <v>1338</v>
      </c>
      <c r="U7462" s="3" t="s">
        <v>1896</v>
      </c>
      <c r="V7462" s="28" t="s">
        <v>2185</v>
      </c>
      <c r="W7462" s="28" t="s">
        <v>3254</v>
      </c>
      <c r="Z7462" s="28">
        <v>42.213299999999997</v>
      </c>
      <c r="AA7462" s="28">
        <v>-123.295</v>
      </c>
      <c r="AB7462" s="28" t="s">
        <v>2310</v>
      </c>
      <c r="AD7462" s="81" t="s">
        <v>2221</v>
      </c>
      <c r="AE7462" s="3" t="str">
        <f t="shared" si="130"/>
        <v>ex Symphyotrichum oolentangiense</v>
      </c>
      <c r="AF7462" s="3" t="s">
        <v>1640</v>
      </c>
      <c r="AG7462" s="28" t="s">
        <v>1640</v>
      </c>
      <c r="BB7462" s="3" t="s">
        <v>2173</v>
      </c>
      <c r="BC7462" s="55"/>
    </row>
    <row r="7463" spans="2:55">
      <c r="B7463" s="1">
        <v>9208</v>
      </c>
      <c r="E7463" s="59">
        <v>10</v>
      </c>
      <c r="F7463" s="27" t="s">
        <v>1767</v>
      </c>
      <c r="G7463" s="28">
        <v>2018</v>
      </c>
      <c r="H7463" s="28"/>
      <c r="J7463" s="71"/>
      <c r="K7463" s="71"/>
      <c r="L7463" s="5"/>
      <c r="M7463" s="71"/>
      <c r="N7463" s="71"/>
      <c r="O7463" s="71"/>
      <c r="P7463" s="80">
        <v>186</v>
      </c>
      <c r="Q7463" s="80">
        <v>2</v>
      </c>
      <c r="R7463" s="28" t="s">
        <v>3</v>
      </c>
      <c r="S7463" s="28" t="s">
        <v>43</v>
      </c>
      <c r="T7463" s="28" t="s">
        <v>1338</v>
      </c>
      <c r="U7463" s="3" t="s">
        <v>1896</v>
      </c>
      <c r="V7463" s="28" t="s">
        <v>2185</v>
      </c>
      <c r="W7463" s="28" t="s">
        <v>3254</v>
      </c>
      <c r="Z7463" s="28">
        <v>42.213299999999997</v>
      </c>
      <c r="AA7463" s="28">
        <v>-123.295</v>
      </c>
      <c r="AB7463" s="28" t="s">
        <v>2310</v>
      </c>
      <c r="AD7463" s="81" t="s">
        <v>2221</v>
      </c>
      <c r="AE7463" s="3" t="str">
        <f t="shared" si="130"/>
        <v>ex Symphyotrichum oolentangiense</v>
      </c>
      <c r="AF7463" s="3" t="s">
        <v>1640</v>
      </c>
      <c r="AG7463" s="28" t="s">
        <v>1640</v>
      </c>
      <c r="BB7463" s="3" t="s">
        <v>2173</v>
      </c>
      <c r="BC7463" s="55"/>
    </row>
    <row r="7464" spans="2:55">
      <c r="B7464" s="1">
        <v>9209</v>
      </c>
      <c r="E7464" s="59">
        <v>10</v>
      </c>
      <c r="F7464" s="27" t="s">
        <v>1767</v>
      </c>
      <c r="G7464" s="28">
        <v>2018</v>
      </c>
      <c r="H7464" s="28"/>
      <c r="J7464" s="71"/>
      <c r="K7464" s="71"/>
      <c r="L7464" s="5"/>
      <c r="M7464" s="71"/>
      <c r="N7464" s="71"/>
      <c r="O7464" s="71"/>
      <c r="P7464" s="80">
        <v>186</v>
      </c>
      <c r="Q7464" s="80">
        <v>3</v>
      </c>
      <c r="R7464" s="28" t="s">
        <v>3</v>
      </c>
      <c r="S7464" s="28" t="s">
        <v>43</v>
      </c>
      <c r="T7464" s="28" t="s">
        <v>1338</v>
      </c>
      <c r="U7464" s="3" t="s">
        <v>1896</v>
      </c>
      <c r="V7464" s="28" t="s">
        <v>2185</v>
      </c>
      <c r="W7464" s="28" t="s">
        <v>3254</v>
      </c>
      <c r="Z7464" s="28">
        <v>42.213299999999997</v>
      </c>
      <c r="AA7464" s="28">
        <v>-123.295</v>
      </c>
      <c r="AB7464" s="28" t="s">
        <v>2310</v>
      </c>
      <c r="AD7464" s="81" t="s">
        <v>2221</v>
      </c>
      <c r="AE7464" s="3" t="str">
        <f t="shared" si="130"/>
        <v>ex Symphyotrichum oolentangiense</v>
      </c>
      <c r="AF7464" s="3" t="s">
        <v>1640</v>
      </c>
      <c r="AG7464" s="28" t="s">
        <v>1640</v>
      </c>
      <c r="BB7464" s="3" t="s">
        <v>2173</v>
      </c>
      <c r="BC7464" s="55"/>
    </row>
    <row r="7465" spans="2:55">
      <c r="B7465" s="1">
        <v>9210</v>
      </c>
      <c r="E7465" s="59">
        <v>10</v>
      </c>
      <c r="F7465" s="27" t="s">
        <v>1767</v>
      </c>
      <c r="G7465" s="28">
        <v>2018</v>
      </c>
      <c r="H7465" s="28"/>
      <c r="J7465" s="71"/>
      <c r="K7465" s="71"/>
      <c r="L7465" s="5"/>
      <c r="M7465" s="71"/>
      <c r="N7465" s="71"/>
      <c r="O7465" s="71"/>
      <c r="P7465" s="80">
        <v>186</v>
      </c>
      <c r="Q7465" s="80">
        <v>4</v>
      </c>
      <c r="R7465" s="28" t="s">
        <v>3</v>
      </c>
      <c r="S7465" s="28" t="s">
        <v>43</v>
      </c>
      <c r="T7465" s="28" t="s">
        <v>1338</v>
      </c>
      <c r="U7465" s="3" t="s">
        <v>1896</v>
      </c>
      <c r="V7465" s="28" t="s">
        <v>2185</v>
      </c>
      <c r="W7465" s="28" t="s">
        <v>3254</v>
      </c>
      <c r="Z7465" s="28">
        <v>42.213299999999997</v>
      </c>
      <c r="AA7465" s="28">
        <v>-123.295</v>
      </c>
      <c r="AB7465" s="28" t="s">
        <v>2310</v>
      </c>
      <c r="AD7465" s="81" t="s">
        <v>2221</v>
      </c>
      <c r="AE7465" s="3" t="str">
        <f t="shared" si="130"/>
        <v>ex Symphyotrichum oolentangiense</v>
      </c>
      <c r="AF7465" s="3" t="s">
        <v>1640</v>
      </c>
      <c r="AG7465" s="28" t="s">
        <v>1640</v>
      </c>
      <c r="BB7465" s="3" t="s">
        <v>2173</v>
      </c>
    </row>
    <row r="7466" spans="2:55">
      <c r="B7466" s="1">
        <v>9211</v>
      </c>
      <c r="E7466" s="59">
        <v>10</v>
      </c>
      <c r="F7466" s="27" t="s">
        <v>1767</v>
      </c>
      <c r="G7466" s="28">
        <v>2018</v>
      </c>
      <c r="H7466" s="28"/>
      <c r="J7466" s="71"/>
      <c r="K7466" s="71"/>
      <c r="L7466" s="5"/>
      <c r="M7466" s="71"/>
      <c r="N7466" s="71"/>
      <c r="O7466" s="71"/>
      <c r="P7466" s="80">
        <v>186</v>
      </c>
      <c r="Q7466" s="80">
        <v>5</v>
      </c>
      <c r="R7466" s="28" t="s">
        <v>3</v>
      </c>
      <c r="S7466" s="28" t="s">
        <v>43</v>
      </c>
      <c r="T7466" s="28" t="s">
        <v>1338</v>
      </c>
      <c r="U7466" s="3" t="s">
        <v>1896</v>
      </c>
      <c r="V7466" s="28" t="s">
        <v>2185</v>
      </c>
      <c r="W7466" s="28" t="s">
        <v>3254</v>
      </c>
      <c r="Z7466" s="28">
        <v>42.213299999999997</v>
      </c>
      <c r="AA7466" s="28">
        <v>-123.295</v>
      </c>
      <c r="AB7466" s="28" t="s">
        <v>2310</v>
      </c>
      <c r="AD7466" s="81" t="s">
        <v>2221</v>
      </c>
      <c r="AE7466" s="3" t="str">
        <f t="shared" si="130"/>
        <v>ex Symphyotrichum oolentangiense</v>
      </c>
      <c r="AF7466" s="3" t="s">
        <v>1640</v>
      </c>
      <c r="AG7466" s="28" t="s">
        <v>1640</v>
      </c>
      <c r="BB7466" s="3" t="s">
        <v>2173</v>
      </c>
      <c r="BC7466" s="55"/>
    </row>
    <row r="7467" spans="2:55">
      <c r="B7467" s="1">
        <v>9212</v>
      </c>
      <c r="E7467" s="59">
        <v>10</v>
      </c>
      <c r="F7467" s="27" t="s">
        <v>1767</v>
      </c>
      <c r="G7467" s="28">
        <v>2018</v>
      </c>
      <c r="H7467" s="28"/>
      <c r="J7467" s="71"/>
      <c r="K7467" s="71"/>
      <c r="L7467" s="5"/>
      <c r="M7467" s="71"/>
      <c r="N7467" s="71"/>
      <c r="O7467" s="71"/>
      <c r="P7467" s="80">
        <v>186</v>
      </c>
      <c r="Q7467" s="80">
        <v>6</v>
      </c>
      <c r="R7467" s="28" t="s">
        <v>3</v>
      </c>
      <c r="S7467" s="28" t="s">
        <v>43</v>
      </c>
      <c r="T7467" s="28" t="s">
        <v>1338</v>
      </c>
      <c r="U7467" s="3" t="s">
        <v>1896</v>
      </c>
      <c r="V7467" s="28" t="s">
        <v>2185</v>
      </c>
      <c r="W7467" s="28" t="s">
        <v>3254</v>
      </c>
      <c r="Z7467" s="28">
        <v>42.213299999999997</v>
      </c>
      <c r="AA7467" s="28">
        <v>-123.295</v>
      </c>
      <c r="AB7467" s="28" t="s">
        <v>2310</v>
      </c>
      <c r="AD7467" s="81" t="s">
        <v>2221</v>
      </c>
      <c r="AE7467" s="3" t="str">
        <f t="shared" si="130"/>
        <v>ex Symphyotrichum oolentangiense</v>
      </c>
      <c r="AF7467" s="3" t="s">
        <v>1640</v>
      </c>
      <c r="AG7467" s="28" t="s">
        <v>1640</v>
      </c>
      <c r="BB7467" s="3" t="s">
        <v>2173</v>
      </c>
      <c r="BC7467" s="55"/>
    </row>
    <row r="7468" spans="2:55">
      <c r="B7468" s="1">
        <v>9213</v>
      </c>
      <c r="E7468" s="59">
        <v>10</v>
      </c>
      <c r="F7468" s="27" t="s">
        <v>1767</v>
      </c>
      <c r="G7468" s="28">
        <v>2018</v>
      </c>
      <c r="H7468" s="28"/>
      <c r="J7468" s="71"/>
      <c r="K7468" s="71"/>
      <c r="L7468" s="5"/>
      <c r="M7468" s="71"/>
      <c r="N7468" s="71"/>
      <c r="O7468" s="71"/>
      <c r="P7468" s="80">
        <v>187</v>
      </c>
      <c r="Q7468" s="80">
        <v>1</v>
      </c>
      <c r="R7468" s="28" t="s">
        <v>3</v>
      </c>
      <c r="S7468" s="28" t="s">
        <v>43</v>
      </c>
      <c r="T7468" s="28" t="s">
        <v>1338</v>
      </c>
      <c r="U7468" s="3" t="s">
        <v>1896</v>
      </c>
      <c r="V7468" s="28" t="s">
        <v>2185</v>
      </c>
      <c r="W7468" s="28" t="s">
        <v>3254</v>
      </c>
      <c r="Z7468" s="28">
        <v>42.213299999999997</v>
      </c>
      <c r="AA7468" s="28">
        <v>-123.295</v>
      </c>
      <c r="AB7468" s="28" t="s">
        <v>2310</v>
      </c>
      <c r="AD7468" s="81" t="s">
        <v>2224</v>
      </c>
      <c r="AE7468" s="3" t="str">
        <f t="shared" ref="AE7468:AE7499" si="131">CONCATENATE("ex ", AD7468)</f>
        <v>ex Verbena hasata</v>
      </c>
      <c r="AF7468" s="3" t="s">
        <v>1640</v>
      </c>
      <c r="AG7468" s="28" t="s">
        <v>1640</v>
      </c>
      <c r="BB7468" s="3" t="s">
        <v>2174</v>
      </c>
      <c r="BC7468" s="55"/>
    </row>
    <row r="7469" spans="2:55">
      <c r="B7469" s="1">
        <v>9214</v>
      </c>
      <c r="E7469" s="59">
        <v>10</v>
      </c>
      <c r="F7469" s="27" t="s">
        <v>1767</v>
      </c>
      <c r="G7469" s="28">
        <v>2018</v>
      </c>
      <c r="H7469" s="28"/>
      <c r="J7469" s="71"/>
      <c r="K7469" s="71"/>
      <c r="L7469" s="5"/>
      <c r="M7469" s="71"/>
      <c r="N7469" s="71"/>
      <c r="O7469" s="71"/>
      <c r="P7469" s="80">
        <v>187</v>
      </c>
      <c r="Q7469" s="80">
        <v>2</v>
      </c>
      <c r="R7469" s="28" t="s">
        <v>3</v>
      </c>
      <c r="S7469" s="28" t="s">
        <v>43</v>
      </c>
      <c r="T7469" s="28" t="s">
        <v>1338</v>
      </c>
      <c r="U7469" s="3" t="s">
        <v>1896</v>
      </c>
      <c r="V7469" s="28" t="s">
        <v>2185</v>
      </c>
      <c r="W7469" s="28" t="s">
        <v>3254</v>
      </c>
      <c r="Z7469" s="28">
        <v>42.213299999999997</v>
      </c>
      <c r="AA7469" s="28">
        <v>-123.295</v>
      </c>
      <c r="AB7469" s="28" t="s">
        <v>2310</v>
      </c>
      <c r="AD7469" s="81" t="s">
        <v>2224</v>
      </c>
      <c r="AE7469" s="3" t="str">
        <f t="shared" si="131"/>
        <v>ex Verbena hasata</v>
      </c>
      <c r="AF7469" s="3" t="s">
        <v>1640</v>
      </c>
      <c r="AG7469" s="28" t="s">
        <v>1640</v>
      </c>
      <c r="BB7469" s="3" t="s">
        <v>2174</v>
      </c>
    </row>
    <row r="7470" spans="2:55">
      <c r="B7470" s="1">
        <v>9215</v>
      </c>
      <c r="E7470" s="59">
        <v>10</v>
      </c>
      <c r="F7470" s="27" t="s">
        <v>1767</v>
      </c>
      <c r="G7470" s="28">
        <v>2018</v>
      </c>
      <c r="H7470" s="28"/>
      <c r="J7470" s="71"/>
      <c r="K7470" s="71"/>
      <c r="L7470" s="5"/>
      <c r="M7470" s="71"/>
      <c r="N7470" s="71"/>
      <c r="O7470" s="71"/>
      <c r="P7470" s="80">
        <v>187</v>
      </c>
      <c r="Q7470" s="80">
        <v>3</v>
      </c>
      <c r="R7470" s="28" t="s">
        <v>3</v>
      </c>
      <c r="S7470" s="28" t="s">
        <v>43</v>
      </c>
      <c r="T7470" s="28" t="s">
        <v>1338</v>
      </c>
      <c r="U7470" s="3" t="s">
        <v>1896</v>
      </c>
      <c r="V7470" s="28" t="s">
        <v>2185</v>
      </c>
      <c r="W7470" s="28" t="s">
        <v>3254</v>
      </c>
      <c r="Z7470" s="28">
        <v>42.213299999999997</v>
      </c>
      <c r="AA7470" s="28">
        <v>-123.295</v>
      </c>
      <c r="AB7470" s="28" t="s">
        <v>2310</v>
      </c>
      <c r="AD7470" s="81" t="s">
        <v>2224</v>
      </c>
      <c r="AE7470" s="3" t="str">
        <f t="shared" si="131"/>
        <v>ex Verbena hasata</v>
      </c>
      <c r="AF7470" s="3" t="s">
        <v>1640</v>
      </c>
      <c r="AG7470" s="28" t="s">
        <v>1640</v>
      </c>
      <c r="BB7470" s="3" t="s">
        <v>2174</v>
      </c>
    </row>
    <row r="7471" spans="2:55">
      <c r="B7471" s="1">
        <v>9216</v>
      </c>
      <c r="E7471" s="59">
        <v>10</v>
      </c>
      <c r="F7471" s="27" t="s">
        <v>1767</v>
      </c>
      <c r="G7471" s="28">
        <v>2018</v>
      </c>
      <c r="H7471" s="28"/>
      <c r="J7471" s="71"/>
      <c r="K7471" s="71"/>
      <c r="L7471" s="5"/>
      <c r="M7471" s="71"/>
      <c r="N7471" s="71"/>
      <c r="O7471" s="71"/>
      <c r="P7471" s="80">
        <v>187</v>
      </c>
      <c r="Q7471" s="80">
        <v>4</v>
      </c>
      <c r="R7471" s="28" t="s">
        <v>3</v>
      </c>
      <c r="S7471" s="28" t="s">
        <v>43</v>
      </c>
      <c r="T7471" s="28" t="s">
        <v>1338</v>
      </c>
      <c r="U7471" s="3" t="s">
        <v>1896</v>
      </c>
      <c r="V7471" s="28" t="s">
        <v>2185</v>
      </c>
      <c r="W7471" s="28" t="s">
        <v>3254</v>
      </c>
      <c r="Z7471" s="28">
        <v>42.213299999999997</v>
      </c>
      <c r="AA7471" s="28">
        <v>-123.295</v>
      </c>
      <c r="AB7471" s="28" t="s">
        <v>2310</v>
      </c>
      <c r="AD7471" s="81" t="s">
        <v>2224</v>
      </c>
      <c r="AE7471" s="3" t="str">
        <f t="shared" si="131"/>
        <v>ex Verbena hasata</v>
      </c>
      <c r="AF7471" s="3" t="s">
        <v>1640</v>
      </c>
      <c r="AG7471" s="28" t="s">
        <v>1640</v>
      </c>
      <c r="BB7471" s="3" t="s">
        <v>2174</v>
      </c>
    </row>
    <row r="7472" spans="2:55">
      <c r="B7472" s="1">
        <v>9217</v>
      </c>
      <c r="E7472" s="59">
        <v>10</v>
      </c>
      <c r="F7472" s="27" t="s">
        <v>1767</v>
      </c>
      <c r="G7472" s="28">
        <v>2018</v>
      </c>
      <c r="H7472" s="28"/>
      <c r="J7472" s="71"/>
      <c r="K7472" s="71"/>
      <c r="L7472" s="5"/>
      <c r="M7472" s="71"/>
      <c r="N7472" s="71"/>
      <c r="O7472" s="71"/>
      <c r="P7472" s="80">
        <v>187</v>
      </c>
      <c r="Q7472" s="80">
        <v>5</v>
      </c>
      <c r="R7472" s="28" t="s">
        <v>3</v>
      </c>
      <c r="S7472" s="28" t="s">
        <v>43</v>
      </c>
      <c r="T7472" s="28" t="s">
        <v>1338</v>
      </c>
      <c r="U7472" s="3" t="s">
        <v>1896</v>
      </c>
      <c r="V7472" s="28" t="s">
        <v>2185</v>
      </c>
      <c r="W7472" s="28" t="s">
        <v>3254</v>
      </c>
      <c r="Z7472" s="28">
        <v>42.213299999999997</v>
      </c>
      <c r="AA7472" s="28">
        <v>-123.295</v>
      </c>
      <c r="AB7472" s="28" t="s">
        <v>2310</v>
      </c>
      <c r="AD7472" s="81" t="s">
        <v>2224</v>
      </c>
      <c r="AE7472" s="3" t="str">
        <f t="shared" si="131"/>
        <v>ex Verbena hasata</v>
      </c>
      <c r="AF7472" s="3" t="s">
        <v>1640</v>
      </c>
      <c r="AG7472" s="28" t="s">
        <v>1640</v>
      </c>
      <c r="BB7472" s="3" t="s">
        <v>2174</v>
      </c>
    </row>
    <row r="7473" spans="2:55">
      <c r="B7473" s="1">
        <v>9218</v>
      </c>
      <c r="E7473" s="59">
        <v>10</v>
      </c>
      <c r="F7473" s="27" t="s">
        <v>1767</v>
      </c>
      <c r="G7473" s="28">
        <v>2018</v>
      </c>
      <c r="H7473" s="28"/>
      <c r="J7473" s="71"/>
      <c r="K7473" s="71"/>
      <c r="L7473" s="5"/>
      <c r="M7473" s="71"/>
      <c r="N7473" s="71"/>
      <c r="O7473" s="71"/>
      <c r="P7473" s="80">
        <v>187</v>
      </c>
      <c r="Q7473" s="80">
        <v>6</v>
      </c>
      <c r="R7473" s="28" t="s">
        <v>3</v>
      </c>
      <c r="S7473" s="28" t="s">
        <v>43</v>
      </c>
      <c r="T7473" s="28" t="s">
        <v>1338</v>
      </c>
      <c r="U7473" s="3" t="s">
        <v>1896</v>
      </c>
      <c r="V7473" s="28" t="s">
        <v>2185</v>
      </c>
      <c r="W7473" s="28" t="s">
        <v>3254</v>
      </c>
      <c r="Z7473" s="28">
        <v>42.213299999999997</v>
      </c>
      <c r="AA7473" s="28">
        <v>-123.295</v>
      </c>
      <c r="AB7473" s="28" t="s">
        <v>2310</v>
      </c>
      <c r="AD7473" s="81" t="s">
        <v>2224</v>
      </c>
      <c r="AE7473" s="3" t="str">
        <f t="shared" si="131"/>
        <v>ex Verbena hasata</v>
      </c>
      <c r="AF7473" s="3" t="s">
        <v>1640</v>
      </c>
      <c r="AG7473" s="28" t="s">
        <v>1640</v>
      </c>
      <c r="BB7473" s="3" t="s">
        <v>2174</v>
      </c>
    </row>
    <row r="7474" spans="2:55">
      <c r="B7474" s="1">
        <v>9219</v>
      </c>
      <c r="E7474" s="59">
        <v>10</v>
      </c>
      <c r="F7474" s="27" t="s">
        <v>1767</v>
      </c>
      <c r="G7474" s="28">
        <v>2018</v>
      </c>
      <c r="H7474" s="28"/>
      <c r="J7474" s="71"/>
      <c r="K7474" s="71"/>
      <c r="L7474" s="5"/>
      <c r="M7474" s="71"/>
      <c r="N7474" s="71"/>
      <c r="O7474" s="71"/>
      <c r="P7474" s="80">
        <v>187</v>
      </c>
      <c r="Q7474" s="80">
        <v>7</v>
      </c>
      <c r="R7474" s="28" t="s">
        <v>3</v>
      </c>
      <c r="S7474" s="28" t="s">
        <v>43</v>
      </c>
      <c r="T7474" s="28" t="s">
        <v>1338</v>
      </c>
      <c r="U7474" s="3" t="s">
        <v>1896</v>
      </c>
      <c r="V7474" s="28" t="s">
        <v>2185</v>
      </c>
      <c r="W7474" s="28" t="s">
        <v>3254</v>
      </c>
      <c r="Z7474" s="28">
        <v>42.213299999999997</v>
      </c>
      <c r="AA7474" s="28">
        <v>-123.295</v>
      </c>
      <c r="AB7474" s="28" t="s">
        <v>2310</v>
      </c>
      <c r="AD7474" s="81" t="s">
        <v>2224</v>
      </c>
      <c r="AE7474" s="3" t="str">
        <f t="shared" si="131"/>
        <v>ex Verbena hasata</v>
      </c>
      <c r="AF7474" s="3" t="s">
        <v>1640</v>
      </c>
      <c r="AG7474" s="28" t="s">
        <v>1640</v>
      </c>
      <c r="BB7474" s="3" t="s">
        <v>2174</v>
      </c>
    </row>
    <row r="7475" spans="2:55">
      <c r="B7475" s="1">
        <v>9220</v>
      </c>
      <c r="E7475" s="59">
        <v>10</v>
      </c>
      <c r="F7475" s="27" t="s">
        <v>1767</v>
      </c>
      <c r="G7475" s="28">
        <v>2018</v>
      </c>
      <c r="H7475" s="28"/>
      <c r="J7475" s="71"/>
      <c r="K7475" s="71"/>
      <c r="L7475" s="5"/>
      <c r="M7475" s="71"/>
      <c r="N7475" s="71"/>
      <c r="O7475" s="71"/>
      <c r="P7475" s="80">
        <v>188</v>
      </c>
      <c r="Q7475" s="80">
        <v>1</v>
      </c>
      <c r="R7475" s="28" t="s">
        <v>3</v>
      </c>
      <c r="S7475" s="28" t="s">
        <v>43</v>
      </c>
      <c r="T7475" s="28" t="s">
        <v>1338</v>
      </c>
      <c r="U7475" s="3" t="s">
        <v>1896</v>
      </c>
      <c r="V7475" s="28" t="s">
        <v>2185</v>
      </c>
      <c r="W7475" s="28" t="s">
        <v>3254</v>
      </c>
      <c r="Z7475" s="28">
        <v>42.213299999999997</v>
      </c>
      <c r="AA7475" s="28">
        <v>-123.295</v>
      </c>
      <c r="AB7475" s="28" t="s">
        <v>2310</v>
      </c>
      <c r="AD7475" s="81" t="s">
        <v>2225</v>
      </c>
      <c r="AE7475" s="3" t="str">
        <f t="shared" si="131"/>
        <v>ex Erigeron glaucus</v>
      </c>
      <c r="AF7475" s="3" t="s">
        <v>1640</v>
      </c>
      <c r="AG7475" s="28" t="s">
        <v>1640</v>
      </c>
      <c r="BB7475" s="3" t="s">
        <v>2173</v>
      </c>
    </row>
    <row r="7476" spans="2:55">
      <c r="B7476" s="1">
        <v>9221</v>
      </c>
      <c r="E7476" s="59">
        <v>10</v>
      </c>
      <c r="F7476" s="27" t="s">
        <v>1767</v>
      </c>
      <c r="G7476" s="28">
        <v>2018</v>
      </c>
      <c r="H7476" s="28"/>
      <c r="J7476" s="71"/>
      <c r="K7476" s="71"/>
      <c r="L7476" s="5"/>
      <c r="M7476" s="71"/>
      <c r="N7476" s="71"/>
      <c r="O7476" s="71"/>
      <c r="P7476" s="80">
        <v>188</v>
      </c>
      <c r="Q7476" s="80">
        <v>2</v>
      </c>
      <c r="R7476" s="28" t="s">
        <v>3</v>
      </c>
      <c r="S7476" s="28" t="s">
        <v>43</v>
      </c>
      <c r="T7476" s="28" t="s">
        <v>1338</v>
      </c>
      <c r="U7476" s="3" t="s">
        <v>1896</v>
      </c>
      <c r="V7476" s="28" t="s">
        <v>2185</v>
      </c>
      <c r="W7476" s="28" t="s">
        <v>3254</v>
      </c>
      <c r="Z7476" s="28">
        <v>42.213299999999997</v>
      </c>
      <c r="AA7476" s="28">
        <v>-123.295</v>
      </c>
      <c r="AB7476" s="28" t="s">
        <v>2310</v>
      </c>
      <c r="AD7476" s="81" t="s">
        <v>2225</v>
      </c>
      <c r="AE7476" s="3" t="str">
        <f t="shared" si="131"/>
        <v>ex Erigeron glaucus</v>
      </c>
      <c r="AF7476" s="3" t="s">
        <v>1640</v>
      </c>
      <c r="AG7476" s="28" t="s">
        <v>1640</v>
      </c>
      <c r="BB7476" s="3" t="s">
        <v>2173</v>
      </c>
    </row>
    <row r="7477" spans="2:55">
      <c r="B7477" s="1">
        <v>9222</v>
      </c>
      <c r="E7477" s="59">
        <v>10</v>
      </c>
      <c r="F7477" s="27" t="s">
        <v>1767</v>
      </c>
      <c r="G7477" s="28">
        <v>2018</v>
      </c>
      <c r="H7477" s="28"/>
      <c r="J7477" s="71"/>
      <c r="K7477" s="71"/>
      <c r="L7477" s="5"/>
      <c r="M7477" s="71"/>
      <c r="N7477" s="71"/>
      <c r="O7477" s="71"/>
      <c r="P7477" s="80">
        <v>189</v>
      </c>
      <c r="Q7477" s="80">
        <v>1</v>
      </c>
      <c r="R7477" s="28" t="s">
        <v>3</v>
      </c>
      <c r="S7477" s="28" t="s">
        <v>43</v>
      </c>
      <c r="T7477" s="28" t="s">
        <v>1338</v>
      </c>
      <c r="U7477" s="3" t="s">
        <v>1896</v>
      </c>
      <c r="V7477" s="28" t="s">
        <v>2185</v>
      </c>
      <c r="W7477" s="28" t="s">
        <v>3254</v>
      </c>
      <c r="Z7477" s="28">
        <v>42.213299999999997</v>
      </c>
      <c r="AA7477" s="28">
        <v>-123.295</v>
      </c>
      <c r="AB7477" s="28" t="s">
        <v>2310</v>
      </c>
      <c r="AD7477" s="81" t="s">
        <v>606</v>
      </c>
      <c r="AE7477" s="3" t="str">
        <f t="shared" si="131"/>
        <v>ex Trifolium repens</v>
      </c>
      <c r="AF7477" s="3" t="s">
        <v>1640</v>
      </c>
      <c r="AG7477" s="28" t="s">
        <v>1640</v>
      </c>
      <c r="BB7477" s="3" t="s">
        <v>2173</v>
      </c>
    </row>
    <row r="7478" spans="2:55">
      <c r="B7478" s="1">
        <v>9223</v>
      </c>
      <c r="E7478" s="59">
        <v>10</v>
      </c>
      <c r="F7478" s="27" t="s">
        <v>1767</v>
      </c>
      <c r="G7478" s="28">
        <v>2018</v>
      </c>
      <c r="H7478" s="28"/>
      <c r="J7478" s="71"/>
      <c r="K7478" s="71"/>
      <c r="L7478" s="5"/>
      <c r="M7478" s="71"/>
      <c r="N7478" s="71"/>
      <c r="O7478" s="71"/>
      <c r="P7478" s="80">
        <v>189</v>
      </c>
      <c r="Q7478" s="80">
        <v>2</v>
      </c>
      <c r="R7478" s="28" t="s">
        <v>3</v>
      </c>
      <c r="S7478" s="28" t="s">
        <v>43</v>
      </c>
      <c r="T7478" s="28" t="s">
        <v>1338</v>
      </c>
      <c r="U7478" s="3" t="s">
        <v>1896</v>
      </c>
      <c r="V7478" s="28" t="s">
        <v>2185</v>
      </c>
      <c r="W7478" s="28" t="s">
        <v>3254</v>
      </c>
      <c r="Z7478" s="28">
        <v>42.213299999999997</v>
      </c>
      <c r="AA7478" s="28">
        <v>-123.295</v>
      </c>
      <c r="AB7478" s="28" t="s">
        <v>2310</v>
      </c>
      <c r="AD7478" s="81" t="s">
        <v>606</v>
      </c>
      <c r="AE7478" s="3" t="str">
        <f t="shared" si="131"/>
        <v>ex Trifolium repens</v>
      </c>
      <c r="AF7478" s="3" t="s">
        <v>1640</v>
      </c>
      <c r="AG7478" s="28" t="s">
        <v>1640</v>
      </c>
      <c r="BB7478" s="3" t="s">
        <v>2173</v>
      </c>
    </row>
    <row r="7479" spans="2:55">
      <c r="B7479" s="1">
        <v>9224</v>
      </c>
      <c r="E7479" s="59">
        <v>10</v>
      </c>
      <c r="F7479" s="27" t="s">
        <v>1767</v>
      </c>
      <c r="G7479" s="28">
        <v>2018</v>
      </c>
      <c r="H7479" s="28"/>
      <c r="J7479" s="71"/>
      <c r="K7479" s="71"/>
      <c r="L7479" s="5"/>
      <c r="M7479" s="71"/>
      <c r="N7479" s="71"/>
      <c r="O7479" s="71"/>
      <c r="P7479" s="80">
        <v>190</v>
      </c>
      <c r="Q7479" s="80">
        <v>1</v>
      </c>
      <c r="R7479" s="28" t="s">
        <v>3</v>
      </c>
      <c r="S7479" s="28" t="s">
        <v>43</v>
      </c>
      <c r="T7479" s="28" t="s">
        <v>1338</v>
      </c>
      <c r="U7479" s="3" t="s">
        <v>1896</v>
      </c>
      <c r="V7479" s="28" t="s">
        <v>2185</v>
      </c>
      <c r="W7479" s="28" t="s">
        <v>3254</v>
      </c>
      <c r="Z7479" s="28">
        <v>42.213299999999997</v>
      </c>
      <c r="AA7479" s="28">
        <v>-123.295</v>
      </c>
      <c r="AB7479" s="28" t="s">
        <v>2310</v>
      </c>
      <c r="AD7479" s="81" t="s">
        <v>2226</v>
      </c>
      <c r="AE7479" s="3" t="str">
        <f t="shared" si="131"/>
        <v>ex Solidago canadensis</v>
      </c>
      <c r="AF7479" s="3" t="s">
        <v>1640</v>
      </c>
      <c r="AG7479" s="28" t="s">
        <v>1640</v>
      </c>
      <c r="BB7479" s="3" t="s">
        <v>2173</v>
      </c>
    </row>
    <row r="7480" spans="2:55">
      <c r="B7480" s="1">
        <v>9225</v>
      </c>
      <c r="E7480" s="59">
        <v>10</v>
      </c>
      <c r="F7480" s="27" t="s">
        <v>1767</v>
      </c>
      <c r="G7480" s="28">
        <v>2018</v>
      </c>
      <c r="H7480" s="28"/>
      <c r="J7480" s="71"/>
      <c r="K7480" s="71"/>
      <c r="L7480" s="5"/>
      <c r="M7480" s="71"/>
      <c r="N7480" s="71"/>
      <c r="O7480" s="71"/>
      <c r="P7480" s="80">
        <v>190</v>
      </c>
      <c r="Q7480" s="80">
        <v>2</v>
      </c>
      <c r="R7480" s="28" t="s">
        <v>3</v>
      </c>
      <c r="S7480" s="28" t="s">
        <v>43</v>
      </c>
      <c r="T7480" s="28" t="s">
        <v>1338</v>
      </c>
      <c r="U7480" s="3" t="s">
        <v>1896</v>
      </c>
      <c r="V7480" s="28" t="s">
        <v>2185</v>
      </c>
      <c r="W7480" s="28" t="s">
        <v>3254</v>
      </c>
      <c r="Z7480" s="28">
        <v>42.213299999999997</v>
      </c>
      <c r="AA7480" s="28">
        <v>-123.295</v>
      </c>
      <c r="AB7480" s="28" t="s">
        <v>2310</v>
      </c>
      <c r="AD7480" s="81" t="s">
        <v>2226</v>
      </c>
      <c r="AE7480" s="3" t="str">
        <f t="shared" si="131"/>
        <v>ex Solidago canadensis</v>
      </c>
      <c r="AF7480" s="3" t="s">
        <v>1640</v>
      </c>
      <c r="AG7480" s="28" t="s">
        <v>1640</v>
      </c>
      <c r="BB7480" s="3" t="s">
        <v>2173</v>
      </c>
    </row>
    <row r="7481" spans="2:55">
      <c r="B7481" s="1">
        <v>9226</v>
      </c>
      <c r="E7481" s="59">
        <v>10</v>
      </c>
      <c r="F7481" s="27" t="s">
        <v>1767</v>
      </c>
      <c r="G7481" s="28">
        <v>2018</v>
      </c>
      <c r="H7481" s="28"/>
      <c r="J7481" s="71"/>
      <c r="K7481" s="71"/>
      <c r="L7481" s="5"/>
      <c r="M7481" s="71"/>
      <c r="N7481" s="71"/>
      <c r="O7481" s="71"/>
      <c r="P7481" s="80">
        <v>190</v>
      </c>
      <c r="Q7481" s="80">
        <v>3</v>
      </c>
      <c r="R7481" s="28" t="s">
        <v>3</v>
      </c>
      <c r="S7481" s="28" t="s">
        <v>43</v>
      </c>
      <c r="T7481" s="28" t="s">
        <v>1338</v>
      </c>
      <c r="U7481" s="3" t="s">
        <v>1896</v>
      </c>
      <c r="V7481" s="28" t="s">
        <v>2185</v>
      </c>
      <c r="W7481" s="28" t="s">
        <v>3254</v>
      </c>
      <c r="Z7481" s="28">
        <v>42.213299999999997</v>
      </c>
      <c r="AA7481" s="28">
        <v>-123.295</v>
      </c>
      <c r="AB7481" s="28" t="s">
        <v>2310</v>
      </c>
      <c r="AD7481" s="81" t="s">
        <v>2226</v>
      </c>
      <c r="AE7481" s="3" t="str">
        <f t="shared" si="131"/>
        <v>ex Solidago canadensis</v>
      </c>
      <c r="AF7481" s="3" t="s">
        <v>1640</v>
      </c>
      <c r="AG7481" s="28" t="s">
        <v>1640</v>
      </c>
      <c r="BB7481" s="3" t="s">
        <v>2173</v>
      </c>
    </row>
    <row r="7482" spans="2:55">
      <c r="B7482" s="1">
        <v>9227</v>
      </c>
      <c r="E7482" s="59">
        <v>12</v>
      </c>
      <c r="F7482" s="27" t="s">
        <v>1767</v>
      </c>
      <c r="G7482" s="28">
        <v>2018</v>
      </c>
      <c r="H7482" s="28"/>
      <c r="J7482" s="71"/>
      <c r="K7482" s="71"/>
      <c r="L7482" s="5"/>
      <c r="M7482" s="71"/>
      <c r="N7482" s="71"/>
      <c r="O7482" s="71"/>
      <c r="P7482" s="80">
        <v>191</v>
      </c>
      <c r="Q7482" s="80">
        <v>1</v>
      </c>
      <c r="R7482" s="28" t="s">
        <v>3</v>
      </c>
      <c r="S7482" s="28" t="s">
        <v>43</v>
      </c>
      <c r="T7482" s="28" t="s">
        <v>1338</v>
      </c>
      <c r="U7482" s="3" t="s">
        <v>1896</v>
      </c>
      <c r="V7482" s="28" t="s">
        <v>2185</v>
      </c>
      <c r="W7482" s="28" t="s">
        <v>3254</v>
      </c>
      <c r="Z7482" s="28">
        <v>42.213299999999997</v>
      </c>
      <c r="AA7482" s="28">
        <v>-123.295</v>
      </c>
      <c r="AB7482" s="28" t="s">
        <v>2310</v>
      </c>
      <c r="AD7482" s="81" t="s">
        <v>2227</v>
      </c>
      <c r="AE7482" s="3" t="str">
        <f t="shared" si="131"/>
        <v>ex Monarda fistulosa</v>
      </c>
      <c r="AF7482" s="3" t="s">
        <v>1640</v>
      </c>
      <c r="AG7482" s="28" t="s">
        <v>1640</v>
      </c>
      <c r="BB7482" s="3" t="s">
        <v>2173</v>
      </c>
    </row>
    <row r="7483" spans="2:55">
      <c r="B7483" s="1">
        <v>9228</v>
      </c>
      <c r="E7483" s="59">
        <v>12</v>
      </c>
      <c r="F7483" s="27" t="s">
        <v>1767</v>
      </c>
      <c r="G7483" s="28">
        <v>2018</v>
      </c>
      <c r="H7483" s="28"/>
      <c r="J7483" s="71"/>
      <c r="K7483" s="71"/>
      <c r="L7483" s="5"/>
      <c r="M7483" s="71"/>
      <c r="N7483" s="71"/>
      <c r="O7483" s="71"/>
      <c r="P7483" s="80">
        <v>191</v>
      </c>
      <c r="Q7483" s="80">
        <v>2</v>
      </c>
      <c r="R7483" s="28" t="s">
        <v>3</v>
      </c>
      <c r="S7483" s="28" t="s">
        <v>43</v>
      </c>
      <c r="T7483" s="28" t="s">
        <v>1338</v>
      </c>
      <c r="U7483" s="3" t="s">
        <v>1896</v>
      </c>
      <c r="V7483" s="28" t="s">
        <v>2185</v>
      </c>
      <c r="W7483" s="28" t="s">
        <v>3254</v>
      </c>
      <c r="Z7483" s="28">
        <v>42.213299999999997</v>
      </c>
      <c r="AA7483" s="28">
        <v>-123.295</v>
      </c>
      <c r="AB7483" s="28" t="s">
        <v>2310</v>
      </c>
      <c r="AD7483" s="81" t="s">
        <v>2227</v>
      </c>
      <c r="AE7483" s="3" t="str">
        <f t="shared" si="131"/>
        <v>ex Monarda fistulosa</v>
      </c>
      <c r="AF7483" s="3" t="s">
        <v>1640</v>
      </c>
      <c r="AG7483" s="28" t="s">
        <v>1640</v>
      </c>
      <c r="BB7483" s="3" t="s">
        <v>2173</v>
      </c>
    </row>
    <row r="7484" spans="2:55">
      <c r="B7484" s="1">
        <v>9229</v>
      </c>
      <c r="E7484" s="59">
        <v>12</v>
      </c>
      <c r="F7484" s="27" t="s">
        <v>1767</v>
      </c>
      <c r="G7484" s="28">
        <v>2018</v>
      </c>
      <c r="H7484" s="28"/>
      <c r="J7484" s="71"/>
      <c r="K7484" s="71"/>
      <c r="L7484" s="5"/>
      <c r="M7484" s="71"/>
      <c r="N7484" s="71"/>
      <c r="O7484" s="71"/>
      <c r="P7484" s="80">
        <v>191</v>
      </c>
      <c r="Q7484" s="80">
        <v>3</v>
      </c>
      <c r="R7484" s="28" t="s">
        <v>3</v>
      </c>
      <c r="S7484" s="28" t="s">
        <v>43</v>
      </c>
      <c r="T7484" s="28" t="s">
        <v>1338</v>
      </c>
      <c r="U7484" s="3" t="s">
        <v>1896</v>
      </c>
      <c r="V7484" s="28" t="s">
        <v>2185</v>
      </c>
      <c r="W7484" s="28" t="s">
        <v>3254</v>
      </c>
      <c r="Z7484" s="28">
        <v>42.213299999999997</v>
      </c>
      <c r="AA7484" s="28">
        <v>-123.295</v>
      </c>
      <c r="AB7484" s="28" t="s">
        <v>2310</v>
      </c>
      <c r="AD7484" s="81" t="s">
        <v>2227</v>
      </c>
      <c r="AE7484" s="3" t="str">
        <f t="shared" si="131"/>
        <v>ex Monarda fistulosa</v>
      </c>
      <c r="AF7484" s="3" t="s">
        <v>1640</v>
      </c>
      <c r="AG7484" s="28" t="s">
        <v>1640</v>
      </c>
      <c r="BB7484" s="3" t="s">
        <v>2173</v>
      </c>
    </row>
    <row r="7485" spans="2:55" ht="15" customHeight="1">
      <c r="B7485" s="1">
        <v>9230</v>
      </c>
      <c r="E7485" s="59">
        <v>12</v>
      </c>
      <c r="F7485" s="27" t="s">
        <v>1767</v>
      </c>
      <c r="G7485" s="28">
        <v>2018</v>
      </c>
      <c r="H7485" s="28"/>
      <c r="J7485" s="71"/>
      <c r="K7485" s="71"/>
      <c r="L7485" s="5"/>
      <c r="M7485" s="71"/>
      <c r="N7485" s="71"/>
      <c r="O7485" s="71"/>
      <c r="P7485" s="80">
        <v>191</v>
      </c>
      <c r="Q7485" s="80">
        <v>4</v>
      </c>
      <c r="R7485" s="28" t="s">
        <v>3</v>
      </c>
      <c r="S7485" s="28" t="s">
        <v>43</v>
      </c>
      <c r="T7485" s="28" t="s">
        <v>1338</v>
      </c>
      <c r="U7485" s="3" t="s">
        <v>1896</v>
      </c>
      <c r="V7485" s="28" t="s">
        <v>2185</v>
      </c>
      <c r="W7485" s="28" t="s">
        <v>3254</v>
      </c>
      <c r="Z7485" s="28">
        <v>42.213299999999997</v>
      </c>
      <c r="AA7485" s="28">
        <v>-123.295</v>
      </c>
      <c r="AB7485" s="28" t="s">
        <v>2310</v>
      </c>
      <c r="AD7485" s="81" t="s">
        <v>2227</v>
      </c>
      <c r="AE7485" s="3" t="str">
        <f t="shared" si="131"/>
        <v>ex Monarda fistulosa</v>
      </c>
      <c r="AF7485" s="3" t="s">
        <v>1640</v>
      </c>
      <c r="AG7485" s="28" t="s">
        <v>1640</v>
      </c>
      <c r="BB7485" s="3" t="s">
        <v>2173</v>
      </c>
      <c r="BC7485" s="55"/>
    </row>
    <row r="7486" spans="2:55" ht="15" customHeight="1">
      <c r="B7486" s="1">
        <v>9231</v>
      </c>
      <c r="E7486" s="59">
        <v>12</v>
      </c>
      <c r="F7486" s="27" t="s">
        <v>1767</v>
      </c>
      <c r="G7486" s="28">
        <v>2018</v>
      </c>
      <c r="H7486" s="28"/>
      <c r="J7486" s="71"/>
      <c r="K7486" s="71"/>
      <c r="L7486" s="5"/>
      <c r="M7486" s="71"/>
      <c r="N7486" s="71"/>
      <c r="O7486" s="71"/>
      <c r="P7486" s="80">
        <v>191</v>
      </c>
      <c r="Q7486" s="80">
        <v>5</v>
      </c>
      <c r="R7486" s="28" t="s">
        <v>3</v>
      </c>
      <c r="S7486" s="28" t="s">
        <v>43</v>
      </c>
      <c r="T7486" s="28" t="s">
        <v>1338</v>
      </c>
      <c r="U7486" s="3" t="s">
        <v>1896</v>
      </c>
      <c r="V7486" s="28" t="s">
        <v>2185</v>
      </c>
      <c r="W7486" s="28" t="s">
        <v>3254</v>
      </c>
      <c r="Z7486" s="28">
        <v>42.213299999999997</v>
      </c>
      <c r="AA7486" s="28">
        <v>-123.295</v>
      </c>
      <c r="AB7486" s="28" t="s">
        <v>2310</v>
      </c>
      <c r="AD7486" s="81" t="s">
        <v>2227</v>
      </c>
      <c r="AE7486" s="3" t="str">
        <f t="shared" si="131"/>
        <v>ex Monarda fistulosa</v>
      </c>
      <c r="AF7486" s="3" t="s">
        <v>1640</v>
      </c>
      <c r="AG7486" s="28" t="s">
        <v>1640</v>
      </c>
      <c r="BB7486" s="3" t="s">
        <v>2173</v>
      </c>
      <c r="BC7486" s="55"/>
    </row>
    <row r="7487" spans="2:55" ht="15" customHeight="1">
      <c r="B7487" s="1">
        <v>9232</v>
      </c>
      <c r="E7487" s="59">
        <v>12</v>
      </c>
      <c r="F7487" s="27" t="s">
        <v>1767</v>
      </c>
      <c r="G7487" s="28">
        <v>2018</v>
      </c>
      <c r="H7487" s="28"/>
      <c r="J7487" s="71"/>
      <c r="K7487" s="71"/>
      <c r="L7487" s="5"/>
      <c r="M7487" s="71"/>
      <c r="N7487" s="71"/>
      <c r="O7487" s="71"/>
      <c r="P7487" s="80">
        <v>191</v>
      </c>
      <c r="Q7487" s="80">
        <v>6</v>
      </c>
      <c r="R7487" s="28" t="s">
        <v>3</v>
      </c>
      <c r="S7487" s="28" t="s">
        <v>43</v>
      </c>
      <c r="T7487" s="28" t="s">
        <v>1338</v>
      </c>
      <c r="U7487" s="3" t="s">
        <v>1896</v>
      </c>
      <c r="V7487" s="28" t="s">
        <v>2185</v>
      </c>
      <c r="W7487" s="28" t="s">
        <v>3254</v>
      </c>
      <c r="Z7487" s="28">
        <v>42.213299999999997</v>
      </c>
      <c r="AA7487" s="28">
        <v>-123.295</v>
      </c>
      <c r="AB7487" s="28" t="s">
        <v>2310</v>
      </c>
      <c r="AD7487" s="81" t="s">
        <v>2227</v>
      </c>
      <c r="AE7487" s="3" t="str">
        <f t="shared" si="131"/>
        <v>ex Monarda fistulosa</v>
      </c>
      <c r="AF7487" s="3" t="s">
        <v>1640</v>
      </c>
      <c r="AG7487" s="28" t="s">
        <v>1640</v>
      </c>
      <c r="BB7487" s="3" t="s">
        <v>2173</v>
      </c>
    </row>
    <row r="7488" spans="2:55" ht="15" customHeight="1">
      <c r="B7488" s="1">
        <v>9233</v>
      </c>
      <c r="E7488" s="59">
        <v>12</v>
      </c>
      <c r="F7488" s="27" t="s">
        <v>1767</v>
      </c>
      <c r="G7488" s="28">
        <v>2018</v>
      </c>
      <c r="H7488" s="28"/>
      <c r="J7488" s="71"/>
      <c r="K7488" s="71"/>
      <c r="L7488" s="5"/>
      <c r="M7488" s="71"/>
      <c r="N7488" s="71"/>
      <c r="O7488" s="71"/>
      <c r="P7488" s="80">
        <v>191</v>
      </c>
      <c r="Q7488" s="80">
        <v>7</v>
      </c>
      <c r="R7488" s="28" t="s">
        <v>3</v>
      </c>
      <c r="S7488" s="28" t="s">
        <v>43</v>
      </c>
      <c r="T7488" s="28" t="s">
        <v>1338</v>
      </c>
      <c r="U7488" s="3" t="s">
        <v>1896</v>
      </c>
      <c r="V7488" s="28" t="s">
        <v>2185</v>
      </c>
      <c r="W7488" s="28" t="s">
        <v>3254</v>
      </c>
      <c r="Z7488" s="28">
        <v>42.213299999999997</v>
      </c>
      <c r="AA7488" s="28">
        <v>-123.295</v>
      </c>
      <c r="AB7488" s="28" t="s">
        <v>2310</v>
      </c>
      <c r="AD7488" s="81" t="s">
        <v>2227</v>
      </c>
      <c r="AE7488" s="3" t="str">
        <f t="shared" si="131"/>
        <v>ex Monarda fistulosa</v>
      </c>
      <c r="AF7488" s="3" t="s">
        <v>1640</v>
      </c>
      <c r="AG7488" s="28" t="s">
        <v>1640</v>
      </c>
      <c r="BB7488" s="3" t="s">
        <v>2173</v>
      </c>
      <c r="BC7488" s="55"/>
    </row>
    <row r="7489" spans="2:55" ht="15" customHeight="1">
      <c r="B7489" s="1">
        <v>9234</v>
      </c>
      <c r="E7489" s="59">
        <v>12</v>
      </c>
      <c r="F7489" s="27" t="s">
        <v>1767</v>
      </c>
      <c r="G7489" s="28">
        <v>2018</v>
      </c>
      <c r="H7489" s="28"/>
      <c r="J7489" s="71"/>
      <c r="K7489" s="71"/>
      <c r="L7489" s="5"/>
      <c r="M7489" s="71"/>
      <c r="N7489" s="71"/>
      <c r="O7489" s="71"/>
      <c r="P7489" s="80">
        <v>192</v>
      </c>
      <c r="Q7489" s="80">
        <v>1</v>
      </c>
      <c r="R7489" s="28" t="s">
        <v>3</v>
      </c>
      <c r="S7489" s="28" t="s">
        <v>43</v>
      </c>
      <c r="T7489" s="28" t="s">
        <v>1338</v>
      </c>
      <c r="U7489" s="3" t="s">
        <v>1896</v>
      </c>
      <c r="V7489" s="28" t="s">
        <v>2185</v>
      </c>
      <c r="W7489" s="28" t="s">
        <v>3254</v>
      </c>
      <c r="Z7489" s="28">
        <v>42.213299999999997</v>
      </c>
      <c r="AA7489" s="28">
        <v>-123.295</v>
      </c>
      <c r="AB7489" s="28" t="s">
        <v>2310</v>
      </c>
      <c r="AD7489" s="81" t="s">
        <v>1620</v>
      </c>
      <c r="AE7489" s="3" t="str">
        <f t="shared" si="131"/>
        <v>ex Echinacea purpurea</v>
      </c>
      <c r="AF7489" s="3" t="s">
        <v>1640</v>
      </c>
      <c r="AG7489" s="28" t="s">
        <v>1640</v>
      </c>
      <c r="BB7489" s="3" t="s">
        <v>2173</v>
      </c>
      <c r="BC7489" s="55"/>
    </row>
    <row r="7490" spans="2:55" ht="15" customHeight="1">
      <c r="B7490" s="1">
        <v>9235</v>
      </c>
      <c r="E7490" s="59">
        <v>12</v>
      </c>
      <c r="F7490" s="27" t="s">
        <v>1767</v>
      </c>
      <c r="G7490" s="28">
        <v>2018</v>
      </c>
      <c r="H7490" s="28"/>
      <c r="J7490" s="71"/>
      <c r="K7490" s="71"/>
      <c r="L7490" s="5"/>
      <c r="M7490" s="71"/>
      <c r="N7490" s="71"/>
      <c r="O7490" s="71"/>
      <c r="P7490" s="80">
        <v>193</v>
      </c>
      <c r="Q7490" s="80">
        <v>1</v>
      </c>
      <c r="R7490" s="28" t="s">
        <v>3</v>
      </c>
      <c r="S7490" s="28" t="s">
        <v>43</v>
      </c>
      <c r="T7490" s="28" t="s">
        <v>1338</v>
      </c>
      <c r="U7490" s="3" t="s">
        <v>1896</v>
      </c>
      <c r="V7490" s="28" t="s">
        <v>2185</v>
      </c>
      <c r="W7490" s="28" t="s">
        <v>3254</v>
      </c>
      <c r="Z7490" s="28">
        <v>42.213299999999997</v>
      </c>
      <c r="AA7490" s="28">
        <v>-123.295</v>
      </c>
      <c r="AB7490" s="28" t="s">
        <v>2310</v>
      </c>
      <c r="AD7490" s="81" t="s">
        <v>2228</v>
      </c>
      <c r="AE7490" s="3" t="str">
        <f t="shared" si="131"/>
        <v>ex Geranium 'Roseanne'</v>
      </c>
      <c r="AF7490" s="3" t="s">
        <v>1640</v>
      </c>
      <c r="AG7490" s="28" t="s">
        <v>1640</v>
      </c>
      <c r="BB7490" s="3" t="s">
        <v>2174</v>
      </c>
      <c r="BC7490" s="55"/>
    </row>
    <row r="7491" spans="2:55" ht="15" customHeight="1">
      <c r="B7491" s="1">
        <v>9236</v>
      </c>
      <c r="E7491" s="59">
        <v>12</v>
      </c>
      <c r="F7491" s="27" t="s">
        <v>1767</v>
      </c>
      <c r="G7491" s="28">
        <v>2018</v>
      </c>
      <c r="H7491" s="28"/>
      <c r="J7491" s="71"/>
      <c r="K7491" s="71"/>
      <c r="L7491" s="5"/>
      <c r="M7491" s="71"/>
      <c r="N7491" s="71"/>
      <c r="O7491" s="71"/>
      <c r="P7491" s="80">
        <v>193</v>
      </c>
      <c r="Q7491" s="80">
        <v>2</v>
      </c>
      <c r="R7491" s="28" t="s">
        <v>3</v>
      </c>
      <c r="S7491" s="28" t="s">
        <v>43</v>
      </c>
      <c r="T7491" s="28" t="s">
        <v>1338</v>
      </c>
      <c r="U7491" s="3" t="s">
        <v>1896</v>
      </c>
      <c r="V7491" s="28" t="s">
        <v>2185</v>
      </c>
      <c r="W7491" s="28" t="s">
        <v>3254</v>
      </c>
      <c r="Z7491" s="28">
        <v>42.213299999999997</v>
      </c>
      <c r="AA7491" s="28">
        <v>-123.295</v>
      </c>
      <c r="AB7491" s="28" t="s">
        <v>2310</v>
      </c>
      <c r="AD7491" s="81" t="s">
        <v>2228</v>
      </c>
      <c r="AE7491" s="3" t="str">
        <f t="shared" si="131"/>
        <v>ex Geranium 'Roseanne'</v>
      </c>
      <c r="AF7491" s="3" t="s">
        <v>1640</v>
      </c>
      <c r="AG7491" s="28" t="s">
        <v>1640</v>
      </c>
      <c r="BB7491" s="3" t="s">
        <v>2174</v>
      </c>
    </row>
    <row r="7492" spans="2:55">
      <c r="B7492" s="1">
        <v>9237</v>
      </c>
      <c r="E7492" s="59">
        <v>12</v>
      </c>
      <c r="F7492" s="27" t="s">
        <v>1767</v>
      </c>
      <c r="G7492" s="28">
        <v>2018</v>
      </c>
      <c r="H7492" s="28"/>
      <c r="J7492" s="71"/>
      <c r="K7492" s="71"/>
      <c r="L7492" s="5"/>
      <c r="M7492" s="71"/>
      <c r="N7492" s="71"/>
      <c r="O7492" s="71"/>
      <c r="P7492" s="80">
        <v>193</v>
      </c>
      <c r="Q7492" s="80">
        <v>3</v>
      </c>
      <c r="R7492" s="28" t="s">
        <v>3</v>
      </c>
      <c r="S7492" s="28" t="s">
        <v>43</v>
      </c>
      <c r="T7492" s="28" t="s">
        <v>1338</v>
      </c>
      <c r="U7492" s="3" t="s">
        <v>1896</v>
      </c>
      <c r="V7492" s="28" t="s">
        <v>2185</v>
      </c>
      <c r="W7492" s="28" t="s">
        <v>3254</v>
      </c>
      <c r="Z7492" s="28">
        <v>42.213299999999997</v>
      </c>
      <c r="AA7492" s="28">
        <v>-123.295</v>
      </c>
      <c r="AB7492" s="28" t="s">
        <v>2310</v>
      </c>
      <c r="AD7492" s="81" t="s">
        <v>2228</v>
      </c>
      <c r="AE7492" s="3" t="str">
        <f t="shared" si="131"/>
        <v>ex Geranium 'Roseanne'</v>
      </c>
      <c r="AF7492" s="3" t="s">
        <v>1640</v>
      </c>
      <c r="AG7492" s="28" t="s">
        <v>1640</v>
      </c>
      <c r="BB7492" s="3" t="s">
        <v>2174</v>
      </c>
    </row>
    <row r="7493" spans="2:55">
      <c r="B7493" s="1">
        <v>9238</v>
      </c>
      <c r="E7493" s="59">
        <v>12</v>
      </c>
      <c r="F7493" s="27" t="s">
        <v>1767</v>
      </c>
      <c r="G7493" s="28">
        <v>2018</v>
      </c>
      <c r="H7493" s="28"/>
      <c r="J7493" s="71"/>
      <c r="K7493" s="71"/>
      <c r="L7493" s="5"/>
      <c r="M7493" s="71"/>
      <c r="N7493" s="71"/>
      <c r="O7493" s="71"/>
      <c r="P7493" s="80">
        <v>193</v>
      </c>
      <c r="Q7493" s="80">
        <v>4</v>
      </c>
      <c r="R7493" s="28" t="s">
        <v>3</v>
      </c>
      <c r="S7493" s="28" t="s">
        <v>43</v>
      </c>
      <c r="T7493" s="28" t="s">
        <v>1338</v>
      </c>
      <c r="U7493" s="3" t="s">
        <v>1896</v>
      </c>
      <c r="V7493" s="28" t="s">
        <v>2185</v>
      </c>
      <c r="W7493" s="28" t="s">
        <v>3254</v>
      </c>
      <c r="Z7493" s="28">
        <v>42.213299999999997</v>
      </c>
      <c r="AA7493" s="28">
        <v>-123.295</v>
      </c>
      <c r="AB7493" s="28" t="s">
        <v>2310</v>
      </c>
      <c r="AD7493" s="81" t="s">
        <v>2228</v>
      </c>
      <c r="AE7493" s="3" t="str">
        <f t="shared" si="131"/>
        <v>ex Geranium 'Roseanne'</v>
      </c>
      <c r="AF7493" s="3" t="s">
        <v>1640</v>
      </c>
      <c r="AG7493" s="28" t="s">
        <v>1640</v>
      </c>
      <c r="BB7493" s="3" t="s">
        <v>2174</v>
      </c>
    </row>
    <row r="7494" spans="2:55">
      <c r="B7494" s="1">
        <v>9239</v>
      </c>
      <c r="E7494" s="59">
        <v>12</v>
      </c>
      <c r="F7494" s="27" t="s">
        <v>1767</v>
      </c>
      <c r="G7494" s="28">
        <v>2018</v>
      </c>
      <c r="H7494" s="28"/>
      <c r="J7494" s="71"/>
      <c r="K7494" s="71"/>
      <c r="L7494" s="5"/>
      <c r="M7494" s="71"/>
      <c r="N7494" s="71"/>
      <c r="O7494" s="71"/>
      <c r="P7494" s="80">
        <v>193</v>
      </c>
      <c r="Q7494" s="80">
        <v>5</v>
      </c>
      <c r="R7494" s="28" t="s">
        <v>3</v>
      </c>
      <c r="S7494" s="28" t="s">
        <v>43</v>
      </c>
      <c r="T7494" s="28" t="s">
        <v>1338</v>
      </c>
      <c r="U7494" s="3" t="s">
        <v>1896</v>
      </c>
      <c r="V7494" s="28" t="s">
        <v>2185</v>
      </c>
      <c r="W7494" s="28" t="s">
        <v>3254</v>
      </c>
      <c r="Z7494" s="28">
        <v>42.213299999999997</v>
      </c>
      <c r="AA7494" s="28">
        <v>-123.295</v>
      </c>
      <c r="AB7494" s="28" t="s">
        <v>2310</v>
      </c>
      <c r="AD7494" s="81" t="s">
        <v>2228</v>
      </c>
      <c r="AE7494" s="3" t="str">
        <f t="shared" si="131"/>
        <v>ex Geranium 'Roseanne'</v>
      </c>
      <c r="AF7494" s="3" t="s">
        <v>1640</v>
      </c>
      <c r="AG7494" s="28" t="s">
        <v>1640</v>
      </c>
      <c r="BB7494" s="3" t="s">
        <v>2174</v>
      </c>
    </row>
    <row r="7495" spans="2:55">
      <c r="B7495" s="1">
        <v>9240</v>
      </c>
      <c r="E7495" s="59">
        <v>12</v>
      </c>
      <c r="F7495" s="27" t="s">
        <v>1767</v>
      </c>
      <c r="G7495" s="28">
        <v>2018</v>
      </c>
      <c r="H7495" s="28"/>
      <c r="J7495" s="71"/>
      <c r="K7495" s="71"/>
      <c r="L7495" s="5"/>
      <c r="M7495" s="71"/>
      <c r="N7495" s="71"/>
      <c r="O7495" s="71"/>
      <c r="P7495" s="80">
        <v>193</v>
      </c>
      <c r="Q7495" s="80">
        <v>6</v>
      </c>
      <c r="R7495" s="28" t="s">
        <v>3</v>
      </c>
      <c r="S7495" s="28" t="s">
        <v>43</v>
      </c>
      <c r="T7495" s="28" t="s">
        <v>1338</v>
      </c>
      <c r="U7495" s="3" t="s">
        <v>1896</v>
      </c>
      <c r="V7495" s="28" t="s">
        <v>2185</v>
      </c>
      <c r="W7495" s="28" t="s">
        <v>3254</v>
      </c>
      <c r="Z7495" s="28">
        <v>42.213299999999997</v>
      </c>
      <c r="AA7495" s="28">
        <v>-123.295</v>
      </c>
      <c r="AB7495" s="28" t="s">
        <v>2310</v>
      </c>
      <c r="AD7495" s="81" t="s">
        <v>2228</v>
      </c>
      <c r="AE7495" s="3" t="str">
        <f t="shared" si="131"/>
        <v>ex Geranium 'Roseanne'</v>
      </c>
      <c r="AF7495" s="3" t="s">
        <v>1640</v>
      </c>
      <c r="AG7495" s="28" t="s">
        <v>1640</v>
      </c>
      <c r="BB7495" s="3" t="s">
        <v>2174</v>
      </c>
    </row>
    <row r="7496" spans="2:55">
      <c r="B7496" s="1">
        <v>9241</v>
      </c>
      <c r="E7496" s="59">
        <v>12</v>
      </c>
      <c r="F7496" s="27" t="s">
        <v>1767</v>
      </c>
      <c r="G7496" s="28">
        <v>2018</v>
      </c>
      <c r="H7496" s="28"/>
      <c r="J7496" s="71"/>
      <c r="K7496" s="71"/>
      <c r="L7496" s="5"/>
      <c r="M7496" s="71"/>
      <c r="N7496" s="71"/>
      <c r="O7496" s="71"/>
      <c r="P7496" s="80">
        <v>193</v>
      </c>
      <c r="Q7496" s="80">
        <v>7</v>
      </c>
      <c r="R7496" s="28" t="s">
        <v>3</v>
      </c>
      <c r="S7496" s="28" t="s">
        <v>43</v>
      </c>
      <c r="T7496" s="28" t="s">
        <v>1338</v>
      </c>
      <c r="U7496" s="3" t="s">
        <v>1896</v>
      </c>
      <c r="V7496" s="28" t="s">
        <v>2185</v>
      </c>
      <c r="W7496" s="28" t="s">
        <v>3254</v>
      </c>
      <c r="Z7496" s="28">
        <v>42.213299999999997</v>
      </c>
      <c r="AA7496" s="28">
        <v>-123.295</v>
      </c>
      <c r="AB7496" s="28" t="s">
        <v>2310</v>
      </c>
      <c r="AD7496" s="81" t="s">
        <v>2228</v>
      </c>
      <c r="AE7496" s="3" t="str">
        <f t="shared" si="131"/>
        <v>ex Geranium 'Roseanne'</v>
      </c>
      <c r="AF7496" s="3" t="s">
        <v>1640</v>
      </c>
      <c r="AG7496" s="28" t="s">
        <v>1640</v>
      </c>
      <c r="BB7496" s="3" t="s">
        <v>2174</v>
      </c>
    </row>
    <row r="7497" spans="2:55">
      <c r="B7497" s="1">
        <v>9242</v>
      </c>
      <c r="E7497" s="59">
        <v>12</v>
      </c>
      <c r="F7497" s="27" t="s">
        <v>1767</v>
      </c>
      <c r="G7497" s="28">
        <v>2018</v>
      </c>
      <c r="H7497" s="28"/>
      <c r="J7497" s="71"/>
      <c r="K7497" s="71"/>
      <c r="L7497" s="5"/>
      <c r="M7497" s="71"/>
      <c r="N7497" s="71"/>
      <c r="O7497" s="71"/>
      <c r="P7497" s="80">
        <v>193</v>
      </c>
      <c r="Q7497" s="80">
        <v>8</v>
      </c>
      <c r="R7497" s="28" t="s">
        <v>3</v>
      </c>
      <c r="S7497" s="28" t="s">
        <v>43</v>
      </c>
      <c r="T7497" s="28" t="s">
        <v>1338</v>
      </c>
      <c r="U7497" s="3" t="s">
        <v>1896</v>
      </c>
      <c r="V7497" s="28" t="s">
        <v>2185</v>
      </c>
      <c r="W7497" s="28" t="s">
        <v>3254</v>
      </c>
      <c r="Z7497" s="28">
        <v>42.213299999999997</v>
      </c>
      <c r="AA7497" s="28">
        <v>-123.295</v>
      </c>
      <c r="AB7497" s="28" t="s">
        <v>2310</v>
      </c>
      <c r="AD7497" s="81" t="s">
        <v>2228</v>
      </c>
      <c r="AE7497" s="3" t="str">
        <f t="shared" si="131"/>
        <v>ex Geranium 'Roseanne'</v>
      </c>
      <c r="AF7497" s="3" t="s">
        <v>1640</v>
      </c>
      <c r="AG7497" s="28" t="s">
        <v>1640</v>
      </c>
      <c r="BB7497" s="3" t="s">
        <v>2174</v>
      </c>
    </row>
    <row r="7498" spans="2:55">
      <c r="B7498" s="1">
        <v>9243</v>
      </c>
      <c r="E7498" s="59">
        <v>13</v>
      </c>
      <c r="F7498" s="27" t="s">
        <v>1767</v>
      </c>
      <c r="G7498" s="28">
        <v>2018</v>
      </c>
      <c r="H7498" s="28"/>
      <c r="J7498" s="71"/>
      <c r="K7498" s="71"/>
      <c r="L7498" s="5"/>
      <c r="M7498" s="71"/>
      <c r="N7498" s="71"/>
      <c r="O7498" s="71"/>
      <c r="P7498" s="80">
        <v>194</v>
      </c>
      <c r="Q7498" s="80">
        <v>1</v>
      </c>
      <c r="R7498" s="28" t="s">
        <v>3</v>
      </c>
      <c r="S7498" s="28" t="s">
        <v>43</v>
      </c>
      <c r="T7498" s="28" t="s">
        <v>1338</v>
      </c>
      <c r="U7498" s="3" t="s">
        <v>1896</v>
      </c>
      <c r="V7498" s="28" t="s">
        <v>2185</v>
      </c>
      <c r="W7498" s="28" t="s">
        <v>3254</v>
      </c>
      <c r="Z7498" s="28">
        <v>42.213299999999997</v>
      </c>
      <c r="AA7498" s="28">
        <v>-123.295</v>
      </c>
      <c r="AB7498" s="28" t="s">
        <v>2310</v>
      </c>
      <c r="AD7498" s="81" t="s">
        <v>2220</v>
      </c>
      <c r="AE7498" s="3" t="str">
        <f t="shared" si="131"/>
        <v>ex Solidago rigida</v>
      </c>
      <c r="AF7498" s="3" t="s">
        <v>1640</v>
      </c>
      <c r="AG7498" s="28" t="s">
        <v>1640</v>
      </c>
      <c r="BB7498" s="3" t="s">
        <v>2175</v>
      </c>
    </row>
    <row r="7499" spans="2:55">
      <c r="B7499" s="1">
        <v>9244</v>
      </c>
      <c r="E7499" s="59">
        <v>13</v>
      </c>
      <c r="F7499" s="27" t="s">
        <v>1767</v>
      </c>
      <c r="G7499" s="28">
        <v>2018</v>
      </c>
      <c r="H7499" s="28"/>
      <c r="J7499" s="71"/>
      <c r="K7499" s="71"/>
      <c r="L7499" s="5"/>
      <c r="M7499" s="71"/>
      <c r="N7499" s="71"/>
      <c r="O7499" s="71"/>
      <c r="P7499" s="80">
        <v>194</v>
      </c>
      <c r="Q7499" s="80">
        <v>2</v>
      </c>
      <c r="R7499" s="28" t="s">
        <v>3</v>
      </c>
      <c r="S7499" s="28" t="s">
        <v>43</v>
      </c>
      <c r="T7499" s="28" t="s">
        <v>1338</v>
      </c>
      <c r="U7499" s="3" t="s">
        <v>1896</v>
      </c>
      <c r="V7499" s="28" t="s">
        <v>2185</v>
      </c>
      <c r="W7499" s="28" t="s">
        <v>3254</v>
      </c>
      <c r="Z7499" s="28">
        <v>42.213299999999997</v>
      </c>
      <c r="AA7499" s="28">
        <v>-123.295</v>
      </c>
      <c r="AB7499" s="28" t="s">
        <v>2310</v>
      </c>
      <c r="AD7499" s="81" t="s">
        <v>2220</v>
      </c>
      <c r="AE7499" s="3" t="str">
        <f t="shared" si="131"/>
        <v>ex Solidago rigida</v>
      </c>
      <c r="AF7499" s="3" t="s">
        <v>1640</v>
      </c>
      <c r="AG7499" s="28" t="s">
        <v>1640</v>
      </c>
      <c r="BB7499" s="3" t="s">
        <v>2175</v>
      </c>
    </row>
    <row r="7500" spans="2:55">
      <c r="B7500" s="1">
        <v>9245</v>
      </c>
      <c r="E7500" s="59">
        <v>13</v>
      </c>
      <c r="F7500" s="27" t="s">
        <v>1767</v>
      </c>
      <c r="G7500" s="28">
        <v>2018</v>
      </c>
      <c r="H7500" s="28"/>
      <c r="J7500" s="71"/>
      <c r="K7500" s="71"/>
      <c r="L7500" s="5"/>
      <c r="M7500" s="71"/>
      <c r="N7500" s="71"/>
      <c r="O7500" s="71"/>
      <c r="P7500" s="80">
        <v>194</v>
      </c>
      <c r="Q7500" s="80">
        <v>3</v>
      </c>
      <c r="R7500" s="28" t="s">
        <v>3</v>
      </c>
      <c r="S7500" s="28" t="s">
        <v>43</v>
      </c>
      <c r="T7500" s="28" t="s">
        <v>1338</v>
      </c>
      <c r="U7500" s="3" t="s">
        <v>1896</v>
      </c>
      <c r="V7500" s="28" t="s">
        <v>2185</v>
      </c>
      <c r="W7500" s="28" t="s">
        <v>3254</v>
      </c>
      <c r="Z7500" s="28">
        <v>42.213299999999997</v>
      </c>
      <c r="AA7500" s="28">
        <v>-123.295</v>
      </c>
      <c r="AB7500" s="28" t="s">
        <v>2310</v>
      </c>
      <c r="AD7500" s="81" t="s">
        <v>2220</v>
      </c>
      <c r="AE7500" s="3" t="str">
        <f t="shared" ref="AE7500:AE7519" si="132">CONCATENATE("ex ", AD7500)</f>
        <v>ex Solidago rigida</v>
      </c>
      <c r="AF7500" s="3" t="s">
        <v>1640</v>
      </c>
      <c r="AG7500" s="28" t="s">
        <v>1640</v>
      </c>
      <c r="BB7500" s="3" t="s">
        <v>2175</v>
      </c>
    </row>
    <row r="7501" spans="2:55">
      <c r="B7501" s="1">
        <v>9246</v>
      </c>
      <c r="E7501" s="59">
        <v>13</v>
      </c>
      <c r="F7501" s="27" t="s">
        <v>1767</v>
      </c>
      <c r="G7501" s="28">
        <v>2018</v>
      </c>
      <c r="H7501" s="28"/>
      <c r="J7501" s="71"/>
      <c r="K7501" s="71"/>
      <c r="L7501" s="5"/>
      <c r="M7501" s="71"/>
      <c r="N7501" s="71"/>
      <c r="O7501" s="71"/>
      <c r="P7501" s="80">
        <v>194</v>
      </c>
      <c r="Q7501" s="80">
        <v>4</v>
      </c>
      <c r="R7501" s="28" t="s">
        <v>3</v>
      </c>
      <c r="S7501" s="28" t="s">
        <v>43</v>
      </c>
      <c r="T7501" s="28" t="s">
        <v>1338</v>
      </c>
      <c r="U7501" s="3" t="s">
        <v>1896</v>
      </c>
      <c r="V7501" s="28" t="s">
        <v>2185</v>
      </c>
      <c r="W7501" s="28" t="s">
        <v>3254</v>
      </c>
      <c r="Z7501" s="28">
        <v>42.213299999999997</v>
      </c>
      <c r="AA7501" s="28">
        <v>-123.295</v>
      </c>
      <c r="AB7501" s="28" t="s">
        <v>2310</v>
      </c>
      <c r="AD7501" s="81" t="s">
        <v>2220</v>
      </c>
      <c r="AE7501" s="3" t="str">
        <f t="shared" si="132"/>
        <v>ex Solidago rigida</v>
      </c>
      <c r="AF7501" s="3" t="s">
        <v>1640</v>
      </c>
      <c r="AG7501" s="28" t="s">
        <v>1640</v>
      </c>
      <c r="BB7501" s="3" t="s">
        <v>2175</v>
      </c>
    </row>
    <row r="7502" spans="2:55">
      <c r="B7502" s="1">
        <v>9247</v>
      </c>
      <c r="E7502" s="59">
        <v>13</v>
      </c>
      <c r="F7502" s="27" t="s">
        <v>1767</v>
      </c>
      <c r="G7502" s="28">
        <v>2018</v>
      </c>
      <c r="H7502" s="28"/>
      <c r="J7502" s="71"/>
      <c r="K7502" s="71"/>
      <c r="L7502" s="5"/>
      <c r="M7502" s="71"/>
      <c r="N7502" s="71"/>
      <c r="O7502" s="71"/>
      <c r="P7502" s="80">
        <v>194</v>
      </c>
      <c r="Q7502" s="80">
        <v>5</v>
      </c>
      <c r="R7502" s="28" t="s">
        <v>3</v>
      </c>
      <c r="S7502" s="28" t="s">
        <v>43</v>
      </c>
      <c r="T7502" s="28" t="s">
        <v>1338</v>
      </c>
      <c r="U7502" s="3" t="s">
        <v>1896</v>
      </c>
      <c r="V7502" s="28" t="s">
        <v>2185</v>
      </c>
      <c r="W7502" s="28" t="s">
        <v>3254</v>
      </c>
      <c r="Z7502" s="28">
        <v>42.213299999999997</v>
      </c>
      <c r="AA7502" s="28">
        <v>-123.295</v>
      </c>
      <c r="AB7502" s="28" t="s">
        <v>2310</v>
      </c>
      <c r="AD7502" s="81" t="s">
        <v>2220</v>
      </c>
      <c r="AE7502" s="3" t="str">
        <f t="shared" si="132"/>
        <v>ex Solidago rigida</v>
      </c>
      <c r="AF7502" s="3" t="s">
        <v>1640</v>
      </c>
      <c r="AG7502" s="28" t="s">
        <v>1640</v>
      </c>
      <c r="BB7502" s="3" t="s">
        <v>2175</v>
      </c>
      <c r="BC7502" s="55"/>
    </row>
    <row r="7503" spans="2:55">
      <c r="B7503" s="1">
        <v>9248</v>
      </c>
      <c r="E7503" s="59">
        <v>13</v>
      </c>
      <c r="F7503" s="27" t="s">
        <v>1767</v>
      </c>
      <c r="G7503" s="28">
        <v>2018</v>
      </c>
      <c r="H7503" s="28"/>
      <c r="J7503" s="71"/>
      <c r="K7503" s="71"/>
      <c r="L7503" s="5"/>
      <c r="M7503" s="71"/>
      <c r="N7503" s="71"/>
      <c r="O7503" s="71"/>
      <c r="P7503" s="80">
        <v>194</v>
      </c>
      <c r="Q7503" s="80">
        <v>6</v>
      </c>
      <c r="R7503" s="28" t="s">
        <v>3</v>
      </c>
      <c r="S7503" s="28" t="s">
        <v>43</v>
      </c>
      <c r="T7503" s="28" t="s">
        <v>1338</v>
      </c>
      <c r="U7503" s="3" t="s">
        <v>1896</v>
      </c>
      <c r="V7503" s="28" t="s">
        <v>2185</v>
      </c>
      <c r="W7503" s="28" t="s">
        <v>3254</v>
      </c>
      <c r="Z7503" s="28">
        <v>42.213299999999997</v>
      </c>
      <c r="AA7503" s="28">
        <v>-123.295</v>
      </c>
      <c r="AB7503" s="28" t="s">
        <v>2310</v>
      </c>
      <c r="AD7503" s="81" t="s">
        <v>2220</v>
      </c>
      <c r="AE7503" s="3" t="str">
        <f t="shared" si="132"/>
        <v>ex Solidago rigida</v>
      </c>
      <c r="AF7503" s="3" t="s">
        <v>1640</v>
      </c>
      <c r="AG7503" s="28" t="s">
        <v>1640</v>
      </c>
      <c r="BB7503" s="3" t="s">
        <v>2175</v>
      </c>
      <c r="BC7503" s="55"/>
    </row>
    <row r="7504" spans="2:55">
      <c r="B7504" s="1">
        <v>9249</v>
      </c>
      <c r="E7504" s="59">
        <v>13</v>
      </c>
      <c r="F7504" s="27" t="s">
        <v>1767</v>
      </c>
      <c r="G7504" s="28">
        <v>2018</v>
      </c>
      <c r="H7504" s="28"/>
      <c r="J7504" s="71"/>
      <c r="K7504" s="71"/>
      <c r="L7504" s="5"/>
      <c r="M7504" s="71"/>
      <c r="N7504" s="71"/>
      <c r="O7504" s="71"/>
      <c r="P7504" s="80">
        <v>194</v>
      </c>
      <c r="Q7504" s="80">
        <v>7</v>
      </c>
      <c r="R7504" s="28" t="s">
        <v>3</v>
      </c>
      <c r="S7504" s="28" t="s">
        <v>43</v>
      </c>
      <c r="T7504" s="28" t="s">
        <v>1338</v>
      </c>
      <c r="U7504" s="3" t="s">
        <v>1896</v>
      </c>
      <c r="V7504" s="28" t="s">
        <v>2185</v>
      </c>
      <c r="W7504" s="28" t="s">
        <v>3254</v>
      </c>
      <c r="Z7504" s="28">
        <v>42.213299999999997</v>
      </c>
      <c r="AA7504" s="28">
        <v>-123.295</v>
      </c>
      <c r="AB7504" s="28" t="s">
        <v>2310</v>
      </c>
      <c r="AD7504" s="81" t="s">
        <v>2220</v>
      </c>
      <c r="AE7504" s="3" t="str">
        <f t="shared" si="132"/>
        <v>ex Solidago rigida</v>
      </c>
      <c r="AF7504" s="3" t="s">
        <v>1640</v>
      </c>
      <c r="AG7504" s="28" t="s">
        <v>1640</v>
      </c>
      <c r="BB7504" s="3" t="s">
        <v>2175</v>
      </c>
    </row>
    <row r="7505" spans="2:55">
      <c r="B7505" s="1">
        <v>9250</v>
      </c>
      <c r="E7505" s="59">
        <v>13</v>
      </c>
      <c r="F7505" s="27" t="s">
        <v>1767</v>
      </c>
      <c r="G7505" s="28">
        <v>2018</v>
      </c>
      <c r="H7505" s="28"/>
      <c r="J7505" s="71"/>
      <c r="K7505" s="71"/>
      <c r="L7505" s="5"/>
      <c r="M7505" s="71"/>
      <c r="N7505" s="71"/>
      <c r="O7505" s="71"/>
      <c r="P7505" s="80">
        <v>194</v>
      </c>
      <c r="Q7505" s="80">
        <v>8</v>
      </c>
      <c r="R7505" s="28" t="s">
        <v>3</v>
      </c>
      <c r="S7505" s="28" t="s">
        <v>43</v>
      </c>
      <c r="T7505" s="28" t="s">
        <v>1338</v>
      </c>
      <c r="U7505" s="3" t="s">
        <v>1896</v>
      </c>
      <c r="V7505" s="28" t="s">
        <v>2185</v>
      </c>
      <c r="W7505" s="28" t="s">
        <v>3254</v>
      </c>
      <c r="Z7505" s="28">
        <v>42.213299999999997</v>
      </c>
      <c r="AA7505" s="28">
        <v>-123.295</v>
      </c>
      <c r="AB7505" s="28" t="s">
        <v>2310</v>
      </c>
      <c r="AD7505" s="81" t="s">
        <v>2220</v>
      </c>
      <c r="AE7505" s="3" t="str">
        <f t="shared" si="132"/>
        <v>ex Solidago rigida</v>
      </c>
      <c r="AF7505" s="3" t="s">
        <v>1640</v>
      </c>
      <c r="AG7505" s="28" t="s">
        <v>1640</v>
      </c>
      <c r="BB7505" s="3" t="s">
        <v>2175</v>
      </c>
      <c r="BC7505" s="55"/>
    </row>
    <row r="7506" spans="2:55">
      <c r="B7506" s="1">
        <v>9251</v>
      </c>
      <c r="E7506" s="59">
        <v>13</v>
      </c>
      <c r="F7506" s="27" t="s">
        <v>1767</v>
      </c>
      <c r="G7506" s="28">
        <v>2018</v>
      </c>
      <c r="H7506" s="28"/>
      <c r="J7506" s="71"/>
      <c r="K7506" s="71"/>
      <c r="L7506" s="5"/>
      <c r="M7506" s="71"/>
      <c r="N7506" s="71"/>
      <c r="O7506" s="71"/>
      <c r="P7506" s="80">
        <v>194</v>
      </c>
      <c r="Q7506" s="80">
        <v>9</v>
      </c>
      <c r="R7506" s="28" t="s">
        <v>3</v>
      </c>
      <c r="S7506" s="28" t="s">
        <v>43</v>
      </c>
      <c r="T7506" s="28" t="s">
        <v>1338</v>
      </c>
      <c r="U7506" s="3" t="s">
        <v>1896</v>
      </c>
      <c r="V7506" s="28" t="s">
        <v>2185</v>
      </c>
      <c r="W7506" s="28" t="s">
        <v>3254</v>
      </c>
      <c r="Z7506" s="28">
        <v>42.213299999999997</v>
      </c>
      <c r="AA7506" s="28">
        <v>-123.295</v>
      </c>
      <c r="AB7506" s="28" t="s">
        <v>2310</v>
      </c>
      <c r="AD7506" s="81" t="s">
        <v>2220</v>
      </c>
      <c r="AE7506" s="3" t="str">
        <f t="shared" si="132"/>
        <v>ex Solidago rigida</v>
      </c>
      <c r="AF7506" s="3" t="s">
        <v>1640</v>
      </c>
      <c r="AG7506" s="28" t="s">
        <v>1640</v>
      </c>
      <c r="BB7506" s="3" t="s">
        <v>2175</v>
      </c>
      <c r="BC7506" s="55"/>
    </row>
    <row r="7507" spans="2:55">
      <c r="B7507" s="1">
        <v>9252</v>
      </c>
      <c r="E7507" s="59">
        <v>13</v>
      </c>
      <c r="F7507" s="27" t="s">
        <v>1767</v>
      </c>
      <c r="G7507" s="28">
        <v>2018</v>
      </c>
      <c r="H7507" s="28"/>
      <c r="J7507" s="71"/>
      <c r="K7507" s="71"/>
      <c r="L7507" s="5"/>
      <c r="M7507" s="71"/>
      <c r="N7507" s="71"/>
      <c r="O7507" s="71"/>
      <c r="P7507" s="80">
        <v>195</v>
      </c>
      <c r="Q7507" s="80">
        <v>1</v>
      </c>
      <c r="R7507" s="28" t="s">
        <v>3</v>
      </c>
      <c r="S7507" s="28" t="s">
        <v>43</v>
      </c>
      <c r="T7507" s="28" t="s">
        <v>1338</v>
      </c>
      <c r="U7507" s="3" t="s">
        <v>1896</v>
      </c>
      <c r="V7507" s="28" t="s">
        <v>2185</v>
      </c>
      <c r="W7507" s="28" t="s">
        <v>3254</v>
      </c>
      <c r="Z7507" s="28">
        <v>42.213299999999997</v>
      </c>
      <c r="AA7507" s="28">
        <v>-123.295</v>
      </c>
      <c r="AB7507" s="28" t="s">
        <v>2310</v>
      </c>
      <c r="AD7507" s="81" t="s">
        <v>2226</v>
      </c>
      <c r="AE7507" s="3" t="str">
        <f t="shared" si="132"/>
        <v>ex Solidago canadensis</v>
      </c>
      <c r="AF7507" s="3" t="s">
        <v>1640</v>
      </c>
      <c r="AG7507" s="28" t="s">
        <v>1640</v>
      </c>
      <c r="BB7507" s="3" t="s">
        <v>2175</v>
      </c>
    </row>
    <row r="7508" spans="2:55">
      <c r="B7508" s="1">
        <v>9253</v>
      </c>
      <c r="E7508" s="59">
        <v>13</v>
      </c>
      <c r="F7508" s="27" t="s">
        <v>1767</v>
      </c>
      <c r="G7508" s="28">
        <v>2018</v>
      </c>
      <c r="H7508" s="28"/>
      <c r="J7508" s="71"/>
      <c r="K7508" s="71"/>
      <c r="L7508" s="5"/>
      <c r="M7508" s="71"/>
      <c r="N7508" s="71"/>
      <c r="O7508" s="71"/>
      <c r="P7508" s="80">
        <v>195</v>
      </c>
      <c r="Q7508" s="80">
        <v>2</v>
      </c>
      <c r="R7508" s="28" t="s">
        <v>3</v>
      </c>
      <c r="S7508" s="28" t="s">
        <v>43</v>
      </c>
      <c r="T7508" s="28" t="s">
        <v>1338</v>
      </c>
      <c r="U7508" s="3" t="s">
        <v>1896</v>
      </c>
      <c r="V7508" s="28" t="s">
        <v>2185</v>
      </c>
      <c r="W7508" s="28" t="s">
        <v>3254</v>
      </c>
      <c r="Z7508" s="28">
        <v>42.213299999999997</v>
      </c>
      <c r="AA7508" s="28">
        <v>-123.295</v>
      </c>
      <c r="AB7508" s="28" t="s">
        <v>2310</v>
      </c>
      <c r="AD7508" s="81" t="s">
        <v>2226</v>
      </c>
      <c r="AE7508" s="3" t="str">
        <f t="shared" si="132"/>
        <v>ex Solidago canadensis</v>
      </c>
      <c r="AF7508" s="3" t="s">
        <v>1640</v>
      </c>
      <c r="AG7508" s="28" t="s">
        <v>1640</v>
      </c>
      <c r="BB7508" s="3" t="s">
        <v>2175</v>
      </c>
    </row>
    <row r="7509" spans="2:55">
      <c r="B7509" s="1">
        <v>9254</v>
      </c>
      <c r="E7509" s="59">
        <v>13</v>
      </c>
      <c r="F7509" s="27" t="s">
        <v>1767</v>
      </c>
      <c r="G7509" s="28">
        <v>2018</v>
      </c>
      <c r="H7509" s="28"/>
      <c r="J7509" s="71"/>
      <c r="K7509" s="71"/>
      <c r="L7509" s="5"/>
      <c r="M7509" s="71"/>
      <c r="N7509" s="71"/>
      <c r="O7509" s="71"/>
      <c r="P7509" s="80">
        <v>195</v>
      </c>
      <c r="Q7509" s="80">
        <v>3</v>
      </c>
      <c r="R7509" s="28" t="s">
        <v>3</v>
      </c>
      <c r="S7509" s="28" t="s">
        <v>43</v>
      </c>
      <c r="T7509" s="28" t="s">
        <v>1338</v>
      </c>
      <c r="U7509" s="3" t="s">
        <v>1896</v>
      </c>
      <c r="V7509" s="28" t="s">
        <v>2185</v>
      </c>
      <c r="W7509" s="28" t="s">
        <v>3254</v>
      </c>
      <c r="Z7509" s="28">
        <v>42.213299999999997</v>
      </c>
      <c r="AA7509" s="28">
        <v>-123.295</v>
      </c>
      <c r="AB7509" s="28" t="s">
        <v>2310</v>
      </c>
      <c r="AD7509" s="81" t="s">
        <v>2226</v>
      </c>
      <c r="AE7509" s="3" t="str">
        <f t="shared" si="132"/>
        <v>ex Solidago canadensis</v>
      </c>
      <c r="AF7509" s="3" t="s">
        <v>1640</v>
      </c>
      <c r="AG7509" s="28" t="s">
        <v>1640</v>
      </c>
      <c r="BB7509" s="3" t="s">
        <v>2175</v>
      </c>
    </row>
    <row r="7510" spans="2:55">
      <c r="B7510" s="1">
        <v>9255</v>
      </c>
      <c r="E7510" s="59">
        <v>13</v>
      </c>
      <c r="F7510" s="27" t="s">
        <v>1767</v>
      </c>
      <c r="G7510" s="28">
        <v>2018</v>
      </c>
      <c r="H7510" s="28"/>
      <c r="J7510" s="71"/>
      <c r="K7510" s="71"/>
      <c r="L7510" s="5"/>
      <c r="M7510" s="71"/>
      <c r="N7510" s="71"/>
      <c r="O7510" s="71"/>
      <c r="P7510" s="80">
        <v>196</v>
      </c>
      <c r="Q7510" s="80">
        <v>1</v>
      </c>
      <c r="R7510" s="28" t="s">
        <v>3</v>
      </c>
      <c r="S7510" s="28" t="s">
        <v>43</v>
      </c>
      <c r="T7510" s="28" t="s">
        <v>1338</v>
      </c>
      <c r="U7510" s="3" t="s">
        <v>1896</v>
      </c>
      <c r="V7510" s="28" t="s">
        <v>2185</v>
      </c>
      <c r="W7510" s="28" t="s">
        <v>3254</v>
      </c>
      <c r="Z7510" s="28">
        <v>42.213299999999997</v>
      </c>
      <c r="AA7510" s="28">
        <v>-123.295</v>
      </c>
      <c r="AB7510" s="28" t="s">
        <v>2310</v>
      </c>
      <c r="AD7510" s="81" t="s">
        <v>1620</v>
      </c>
      <c r="AE7510" s="3" t="str">
        <f t="shared" si="132"/>
        <v>ex Echinacea purpurea</v>
      </c>
      <c r="AF7510" s="3" t="s">
        <v>1640</v>
      </c>
      <c r="AG7510" s="28" t="s">
        <v>1640</v>
      </c>
      <c r="BB7510" s="3" t="s">
        <v>2175</v>
      </c>
    </row>
    <row r="7511" spans="2:55">
      <c r="B7511" s="1">
        <v>9256</v>
      </c>
      <c r="E7511" s="59">
        <v>13</v>
      </c>
      <c r="F7511" s="27" t="s">
        <v>1767</v>
      </c>
      <c r="G7511" s="28">
        <v>2018</v>
      </c>
      <c r="H7511" s="28"/>
      <c r="J7511" s="71"/>
      <c r="K7511" s="71"/>
      <c r="L7511" s="5"/>
      <c r="M7511" s="71"/>
      <c r="N7511" s="71"/>
      <c r="O7511" s="71"/>
      <c r="P7511" s="80">
        <v>196</v>
      </c>
      <c r="Q7511" s="80">
        <v>2</v>
      </c>
      <c r="R7511" s="28" t="s">
        <v>3</v>
      </c>
      <c r="S7511" s="28" t="s">
        <v>43</v>
      </c>
      <c r="T7511" s="28" t="s">
        <v>1338</v>
      </c>
      <c r="U7511" s="3" t="s">
        <v>1896</v>
      </c>
      <c r="V7511" s="28" t="s">
        <v>2185</v>
      </c>
      <c r="W7511" s="28" t="s">
        <v>3254</v>
      </c>
      <c r="Z7511" s="28">
        <v>42.213299999999997</v>
      </c>
      <c r="AA7511" s="28">
        <v>-123.295</v>
      </c>
      <c r="AB7511" s="28" t="s">
        <v>2310</v>
      </c>
      <c r="AD7511" s="81" t="s">
        <v>1620</v>
      </c>
      <c r="AE7511" s="3" t="str">
        <f t="shared" si="132"/>
        <v>ex Echinacea purpurea</v>
      </c>
      <c r="AF7511" s="3" t="s">
        <v>1640</v>
      </c>
      <c r="AG7511" s="28" t="s">
        <v>1640</v>
      </c>
      <c r="BB7511" s="3" t="s">
        <v>2175</v>
      </c>
    </row>
    <row r="7512" spans="2:55">
      <c r="B7512" s="1">
        <v>9257</v>
      </c>
      <c r="E7512" s="59">
        <v>13</v>
      </c>
      <c r="F7512" s="27" t="s">
        <v>1767</v>
      </c>
      <c r="G7512" s="28">
        <v>2018</v>
      </c>
      <c r="H7512" s="28"/>
      <c r="J7512" s="71"/>
      <c r="K7512" s="71"/>
      <c r="L7512" s="5"/>
      <c r="M7512" s="71"/>
      <c r="N7512" s="71"/>
      <c r="O7512" s="71"/>
      <c r="P7512" s="80">
        <v>196</v>
      </c>
      <c r="Q7512" s="80">
        <v>3</v>
      </c>
      <c r="R7512" s="28" t="s">
        <v>3</v>
      </c>
      <c r="S7512" s="28" t="s">
        <v>43</v>
      </c>
      <c r="T7512" s="28" t="s">
        <v>1338</v>
      </c>
      <c r="U7512" s="3" t="s">
        <v>1896</v>
      </c>
      <c r="V7512" s="28" t="s">
        <v>2185</v>
      </c>
      <c r="W7512" s="28" t="s">
        <v>3254</v>
      </c>
      <c r="Z7512" s="28">
        <v>42.213299999999997</v>
      </c>
      <c r="AA7512" s="28">
        <v>-123.295</v>
      </c>
      <c r="AB7512" s="28" t="s">
        <v>2310</v>
      </c>
      <c r="AD7512" s="81" t="s">
        <v>1620</v>
      </c>
      <c r="AE7512" s="3" t="str">
        <f t="shared" si="132"/>
        <v>ex Echinacea purpurea</v>
      </c>
      <c r="AF7512" s="3" t="s">
        <v>1640</v>
      </c>
      <c r="AG7512" s="28" t="s">
        <v>1640</v>
      </c>
      <c r="BB7512" s="3" t="s">
        <v>2175</v>
      </c>
    </row>
    <row r="7513" spans="2:55">
      <c r="B7513" s="1">
        <v>9258</v>
      </c>
      <c r="E7513" s="59">
        <v>13</v>
      </c>
      <c r="F7513" s="27" t="s">
        <v>1767</v>
      </c>
      <c r="G7513" s="28">
        <v>2018</v>
      </c>
      <c r="H7513" s="28"/>
      <c r="J7513" s="71"/>
      <c r="K7513" s="71"/>
      <c r="L7513" s="5"/>
      <c r="M7513" s="71"/>
      <c r="N7513" s="71"/>
      <c r="O7513" s="71"/>
      <c r="P7513" s="80">
        <v>197</v>
      </c>
      <c r="Q7513" s="80">
        <v>1</v>
      </c>
      <c r="R7513" s="28" t="s">
        <v>3</v>
      </c>
      <c r="S7513" s="28" t="s">
        <v>43</v>
      </c>
      <c r="T7513" s="28" t="s">
        <v>1338</v>
      </c>
      <c r="U7513" s="3" t="s">
        <v>1896</v>
      </c>
      <c r="V7513" s="28" t="s">
        <v>2185</v>
      </c>
      <c r="W7513" s="28" t="s">
        <v>3254</v>
      </c>
      <c r="Z7513" s="28">
        <v>42.213299999999997</v>
      </c>
      <c r="AA7513" s="28">
        <v>-123.295</v>
      </c>
      <c r="AB7513" s="28" t="s">
        <v>2310</v>
      </c>
      <c r="AD7513" s="81" t="s">
        <v>2224</v>
      </c>
      <c r="AE7513" s="3" t="str">
        <f t="shared" si="132"/>
        <v>ex Verbena hasata</v>
      </c>
      <c r="AF7513" s="3" t="s">
        <v>1640</v>
      </c>
      <c r="AG7513" s="28" t="s">
        <v>1640</v>
      </c>
      <c r="BB7513" s="3" t="s">
        <v>2175</v>
      </c>
    </row>
    <row r="7514" spans="2:55">
      <c r="B7514" s="1">
        <v>9259</v>
      </c>
      <c r="E7514" s="59">
        <v>13</v>
      </c>
      <c r="F7514" s="27" t="s">
        <v>1767</v>
      </c>
      <c r="G7514" s="28">
        <v>2018</v>
      </c>
      <c r="H7514" s="28"/>
      <c r="J7514" s="71"/>
      <c r="K7514" s="71"/>
      <c r="L7514" s="5"/>
      <c r="M7514" s="71"/>
      <c r="N7514" s="71"/>
      <c r="O7514" s="71"/>
      <c r="P7514" s="80">
        <v>197</v>
      </c>
      <c r="Q7514" s="80">
        <v>2</v>
      </c>
      <c r="R7514" s="28" t="s">
        <v>3</v>
      </c>
      <c r="S7514" s="28" t="s">
        <v>43</v>
      </c>
      <c r="T7514" s="28" t="s">
        <v>1338</v>
      </c>
      <c r="U7514" s="3" t="s">
        <v>1896</v>
      </c>
      <c r="V7514" s="28" t="s">
        <v>2185</v>
      </c>
      <c r="W7514" s="28" t="s">
        <v>3254</v>
      </c>
      <c r="Z7514" s="28">
        <v>42.213299999999997</v>
      </c>
      <c r="AA7514" s="28">
        <v>-123.295</v>
      </c>
      <c r="AB7514" s="28" t="s">
        <v>2310</v>
      </c>
      <c r="AD7514" s="81" t="s">
        <v>2224</v>
      </c>
      <c r="AE7514" s="3" t="str">
        <f t="shared" si="132"/>
        <v>ex Verbena hasata</v>
      </c>
      <c r="AF7514" s="3" t="s">
        <v>1640</v>
      </c>
      <c r="AG7514" s="28" t="s">
        <v>1640</v>
      </c>
      <c r="BB7514" s="3" t="s">
        <v>2175</v>
      </c>
    </row>
    <row r="7515" spans="2:55">
      <c r="B7515" s="1">
        <v>9260</v>
      </c>
      <c r="E7515" s="59">
        <v>14</v>
      </c>
      <c r="F7515" s="27" t="s">
        <v>1767</v>
      </c>
      <c r="G7515" s="28">
        <v>2018</v>
      </c>
      <c r="H7515" s="89">
        <v>0.5625</v>
      </c>
      <c r="J7515" s="71"/>
      <c r="K7515" s="71"/>
      <c r="L7515" s="5"/>
      <c r="M7515" s="71"/>
      <c r="N7515" s="71"/>
      <c r="O7515" s="71"/>
      <c r="P7515" s="80">
        <v>198</v>
      </c>
      <c r="Q7515" s="80">
        <v>1</v>
      </c>
      <c r="R7515" s="28" t="s">
        <v>3</v>
      </c>
      <c r="S7515" s="28" t="s">
        <v>43</v>
      </c>
      <c r="T7515" s="28" t="s">
        <v>1338</v>
      </c>
      <c r="U7515" s="3" t="s">
        <v>1896</v>
      </c>
      <c r="V7515" s="28" t="s">
        <v>2188</v>
      </c>
      <c r="W7515" s="28" t="s">
        <v>3074</v>
      </c>
      <c r="Z7515" s="28">
        <v>42.801600000000001</v>
      </c>
      <c r="AA7515" s="28">
        <v>-123.20399999999999</v>
      </c>
      <c r="AB7515" s="28" t="s">
        <v>2310</v>
      </c>
      <c r="AD7515" s="28"/>
      <c r="AE7515" s="3" t="str">
        <f t="shared" si="132"/>
        <v xml:space="preserve">ex </v>
      </c>
      <c r="AF7515" s="3" t="s">
        <v>1640</v>
      </c>
      <c r="AG7515" s="28" t="s">
        <v>1640</v>
      </c>
      <c r="BB7515" s="3" t="s">
        <v>2176</v>
      </c>
    </row>
    <row r="7516" spans="2:55">
      <c r="B7516" s="1">
        <v>9261</v>
      </c>
      <c r="E7516" s="59">
        <v>14</v>
      </c>
      <c r="F7516" s="27" t="s">
        <v>1767</v>
      </c>
      <c r="G7516" s="28">
        <v>2018</v>
      </c>
      <c r="H7516" s="89">
        <v>0.5625</v>
      </c>
      <c r="J7516" s="71"/>
      <c r="K7516" s="71"/>
      <c r="L7516" s="5"/>
      <c r="M7516" s="71"/>
      <c r="N7516" s="71"/>
      <c r="O7516" s="71"/>
      <c r="P7516" s="80">
        <v>198</v>
      </c>
      <c r="Q7516" s="80">
        <v>2</v>
      </c>
      <c r="R7516" s="28" t="s">
        <v>3</v>
      </c>
      <c r="S7516" s="28" t="s">
        <v>43</v>
      </c>
      <c r="T7516" s="28" t="s">
        <v>1338</v>
      </c>
      <c r="U7516" s="3" t="s">
        <v>1896</v>
      </c>
      <c r="V7516" s="28" t="s">
        <v>2188</v>
      </c>
      <c r="W7516" s="28" t="s">
        <v>3074</v>
      </c>
      <c r="Z7516" s="28">
        <v>42.801600000000001</v>
      </c>
      <c r="AA7516" s="28">
        <v>-123.20399999999999</v>
      </c>
      <c r="AB7516" s="28" t="s">
        <v>2310</v>
      </c>
      <c r="AD7516" s="28"/>
      <c r="AE7516" s="3" t="str">
        <f t="shared" si="132"/>
        <v xml:space="preserve">ex </v>
      </c>
      <c r="AF7516" s="3" t="s">
        <v>1640</v>
      </c>
      <c r="AG7516" s="28" t="s">
        <v>1640</v>
      </c>
      <c r="BB7516" s="3" t="s">
        <v>2176</v>
      </c>
    </row>
    <row r="7517" spans="2:55">
      <c r="B7517" s="1">
        <v>9262</v>
      </c>
      <c r="E7517" s="59">
        <v>14</v>
      </c>
      <c r="F7517" s="27" t="s">
        <v>1767</v>
      </c>
      <c r="G7517" s="28">
        <v>2018</v>
      </c>
      <c r="H7517" s="89">
        <v>0.5625</v>
      </c>
      <c r="J7517" s="71"/>
      <c r="K7517" s="71"/>
      <c r="L7517" s="5"/>
      <c r="M7517" s="71"/>
      <c r="N7517" s="71"/>
      <c r="O7517" s="71"/>
      <c r="P7517" s="80">
        <v>198</v>
      </c>
      <c r="Q7517" s="80">
        <v>3</v>
      </c>
      <c r="R7517" s="28" t="s">
        <v>3</v>
      </c>
      <c r="S7517" s="28" t="s">
        <v>43</v>
      </c>
      <c r="T7517" s="28" t="s">
        <v>1338</v>
      </c>
      <c r="U7517" s="3" t="s">
        <v>1896</v>
      </c>
      <c r="V7517" s="28" t="s">
        <v>2188</v>
      </c>
      <c r="W7517" s="28" t="s">
        <v>3074</v>
      </c>
      <c r="Z7517" s="28">
        <v>42.801600000000001</v>
      </c>
      <c r="AA7517" s="28">
        <v>-123.20399999999999</v>
      </c>
      <c r="AB7517" s="28" t="s">
        <v>2310</v>
      </c>
      <c r="AD7517" s="28"/>
      <c r="AE7517" s="3" t="str">
        <f t="shared" si="132"/>
        <v xml:space="preserve">ex </v>
      </c>
      <c r="AF7517" s="3" t="s">
        <v>1640</v>
      </c>
      <c r="AG7517" s="28" t="s">
        <v>1640</v>
      </c>
      <c r="BB7517" s="3" t="s">
        <v>2176</v>
      </c>
      <c r="BC7517" s="55"/>
    </row>
    <row r="7518" spans="2:55">
      <c r="B7518" s="1">
        <v>9263</v>
      </c>
      <c r="E7518" s="59">
        <v>14</v>
      </c>
      <c r="F7518" s="27" t="s">
        <v>1767</v>
      </c>
      <c r="G7518" s="28">
        <v>2018</v>
      </c>
      <c r="H7518" s="89">
        <v>0.5625</v>
      </c>
      <c r="J7518" s="71"/>
      <c r="K7518" s="71"/>
      <c r="L7518" s="5"/>
      <c r="M7518" s="71"/>
      <c r="N7518" s="71"/>
      <c r="O7518" s="71"/>
      <c r="P7518" s="80">
        <v>198</v>
      </c>
      <c r="Q7518" s="80">
        <v>4</v>
      </c>
      <c r="R7518" s="28" t="s">
        <v>3</v>
      </c>
      <c r="S7518" s="28" t="s">
        <v>43</v>
      </c>
      <c r="T7518" s="28" t="s">
        <v>1338</v>
      </c>
      <c r="U7518" s="3" t="s">
        <v>1896</v>
      </c>
      <c r="V7518" s="28" t="s">
        <v>2188</v>
      </c>
      <c r="W7518" s="28" t="s">
        <v>3074</v>
      </c>
      <c r="Z7518" s="28">
        <v>42.801600000000001</v>
      </c>
      <c r="AA7518" s="28">
        <v>-123.20399999999999</v>
      </c>
      <c r="AB7518" s="28" t="s">
        <v>2310</v>
      </c>
      <c r="AD7518" s="28"/>
      <c r="AE7518" s="3" t="str">
        <f t="shared" si="132"/>
        <v xml:space="preserve">ex </v>
      </c>
      <c r="AF7518" s="3" t="s">
        <v>1640</v>
      </c>
      <c r="AG7518" s="28" t="s">
        <v>1640</v>
      </c>
      <c r="BB7518" s="3" t="s">
        <v>2176</v>
      </c>
      <c r="BC7518" s="55"/>
    </row>
    <row r="7519" spans="2:55">
      <c r="B7519" s="1">
        <v>9264</v>
      </c>
      <c r="E7519" s="59">
        <v>14</v>
      </c>
      <c r="F7519" s="27" t="s">
        <v>1767</v>
      </c>
      <c r="G7519" s="28">
        <v>2018</v>
      </c>
      <c r="H7519" s="89">
        <v>0.5625</v>
      </c>
      <c r="J7519" s="71"/>
      <c r="K7519" s="71"/>
      <c r="L7519" s="5"/>
      <c r="M7519" s="71"/>
      <c r="N7519" s="71"/>
      <c r="O7519" s="71"/>
      <c r="P7519" s="80">
        <v>198</v>
      </c>
      <c r="Q7519" s="80">
        <v>5</v>
      </c>
      <c r="R7519" s="28" t="s">
        <v>3</v>
      </c>
      <c r="S7519" s="28" t="s">
        <v>43</v>
      </c>
      <c r="T7519" s="28" t="s">
        <v>1338</v>
      </c>
      <c r="U7519" s="3" t="s">
        <v>1896</v>
      </c>
      <c r="V7519" s="28" t="s">
        <v>2188</v>
      </c>
      <c r="W7519" s="28" t="s">
        <v>3074</v>
      </c>
      <c r="Z7519" s="28">
        <v>42.801600000000001</v>
      </c>
      <c r="AA7519" s="28">
        <v>-123.20399999999999</v>
      </c>
      <c r="AB7519" s="28" t="s">
        <v>2310</v>
      </c>
      <c r="AD7519" s="28"/>
      <c r="AE7519" s="3" t="str">
        <f t="shared" si="132"/>
        <v xml:space="preserve">ex </v>
      </c>
      <c r="AF7519" s="3" t="s">
        <v>1640</v>
      </c>
      <c r="AG7519" s="28" t="s">
        <v>1640</v>
      </c>
      <c r="BB7519" s="3" t="s">
        <v>2176</v>
      </c>
    </row>
    <row r="7520" spans="2:55" ht="30">
      <c r="B7520" s="1">
        <v>10118</v>
      </c>
      <c r="E7520" s="59">
        <v>14</v>
      </c>
      <c r="F7520" s="27" t="s">
        <v>1767</v>
      </c>
      <c r="G7520" s="60">
        <v>2018</v>
      </c>
      <c r="H7520" s="89">
        <v>0.5625</v>
      </c>
      <c r="L7520" s="5"/>
      <c r="P7520" s="61">
        <v>198</v>
      </c>
      <c r="Q7520" s="61">
        <v>6</v>
      </c>
      <c r="R7520" s="27" t="s">
        <v>3</v>
      </c>
      <c r="S7520" s="27" t="s">
        <v>43</v>
      </c>
      <c r="T7520" s="27" t="s">
        <v>1338</v>
      </c>
      <c r="U7520" s="3" t="s">
        <v>1896</v>
      </c>
      <c r="V7520" s="27" t="s">
        <v>2188</v>
      </c>
      <c r="W7520" s="28" t="s">
        <v>3074</v>
      </c>
      <c r="Z7520" s="60">
        <v>42.801600000000001</v>
      </c>
      <c r="AA7520" s="60">
        <v>-123.20399999999999</v>
      </c>
      <c r="AB7520" s="27" t="s">
        <v>2310</v>
      </c>
      <c r="AD7520" s="28"/>
      <c r="AF7520" s="3" t="s">
        <v>1640</v>
      </c>
      <c r="AG7520" s="3" t="s">
        <v>1640</v>
      </c>
      <c r="BC7520" s="55"/>
    </row>
    <row r="7521" spans="2:55">
      <c r="B7521" s="1">
        <v>9266</v>
      </c>
      <c r="E7521" s="59">
        <v>14</v>
      </c>
      <c r="F7521" s="27" t="s">
        <v>1767</v>
      </c>
      <c r="G7521" s="28">
        <v>2018</v>
      </c>
      <c r="H7521" s="89">
        <v>0.5625</v>
      </c>
      <c r="J7521" s="71"/>
      <c r="K7521" s="71"/>
      <c r="L7521" s="5"/>
      <c r="M7521" s="71"/>
      <c r="N7521" s="71"/>
      <c r="O7521" s="71"/>
      <c r="P7521" s="80">
        <v>198</v>
      </c>
      <c r="Q7521" s="80">
        <v>7</v>
      </c>
      <c r="R7521" s="28" t="s">
        <v>3</v>
      </c>
      <c r="S7521" s="28" t="s">
        <v>43</v>
      </c>
      <c r="T7521" s="28" t="s">
        <v>1338</v>
      </c>
      <c r="U7521" s="3" t="s">
        <v>1896</v>
      </c>
      <c r="V7521" s="28" t="s">
        <v>2188</v>
      </c>
      <c r="W7521" s="28" t="s">
        <v>3074</v>
      </c>
      <c r="Z7521" s="28">
        <v>42.801600000000001</v>
      </c>
      <c r="AA7521" s="28">
        <v>-123.20399999999999</v>
      </c>
      <c r="AB7521" s="28" t="s">
        <v>2310</v>
      </c>
      <c r="AD7521" s="28"/>
      <c r="AE7521" s="3" t="str">
        <f>CONCATENATE("ex ", AD7521)</f>
        <v xml:space="preserve">ex </v>
      </c>
      <c r="AF7521" s="3" t="s">
        <v>1640</v>
      </c>
      <c r="AG7521" s="28" t="s">
        <v>1640</v>
      </c>
      <c r="BB7521" s="3" t="s">
        <v>2176</v>
      </c>
    </row>
    <row r="7522" spans="2:55">
      <c r="B7522" s="1">
        <v>9267</v>
      </c>
      <c r="E7522" s="59">
        <v>14</v>
      </c>
      <c r="F7522" s="27" t="s">
        <v>1767</v>
      </c>
      <c r="G7522" s="28">
        <v>2018</v>
      </c>
      <c r="H7522" s="28"/>
      <c r="J7522" s="71"/>
      <c r="K7522" s="71"/>
      <c r="L7522" s="5"/>
      <c r="M7522" s="71"/>
      <c r="N7522" s="71"/>
      <c r="O7522" s="71"/>
      <c r="P7522" s="80">
        <v>198</v>
      </c>
      <c r="Q7522" s="80">
        <v>8</v>
      </c>
      <c r="R7522" s="28" t="s">
        <v>3</v>
      </c>
      <c r="S7522" s="28" t="s">
        <v>43</v>
      </c>
      <c r="T7522" s="28" t="s">
        <v>1338</v>
      </c>
      <c r="U7522" s="3" t="s">
        <v>1896</v>
      </c>
      <c r="V7522" s="28" t="s">
        <v>2188</v>
      </c>
      <c r="W7522" s="28" t="s">
        <v>3255</v>
      </c>
      <c r="Z7522" s="28">
        <v>42.801600000000001</v>
      </c>
      <c r="AA7522" s="28">
        <v>-123.20399999999999</v>
      </c>
      <c r="AB7522" s="28" t="s">
        <v>2310</v>
      </c>
      <c r="AD7522" s="28"/>
      <c r="AE7522" s="3" t="str">
        <f>CONCATENATE("ex ", AD7522)</f>
        <v xml:space="preserve">ex </v>
      </c>
      <c r="AF7522" s="3" t="s">
        <v>1640</v>
      </c>
      <c r="AG7522" s="28" t="s">
        <v>1640</v>
      </c>
      <c r="BB7522" s="3" t="s">
        <v>2176</v>
      </c>
    </row>
    <row r="7523" spans="2:55">
      <c r="B7523" s="1">
        <v>9268</v>
      </c>
      <c r="E7523" s="59">
        <v>14</v>
      </c>
      <c r="F7523" s="27" t="s">
        <v>1767</v>
      </c>
      <c r="G7523" s="28">
        <v>2018</v>
      </c>
      <c r="H7523" s="28"/>
      <c r="J7523" s="71"/>
      <c r="K7523" s="71"/>
      <c r="L7523" s="5"/>
      <c r="M7523" s="71"/>
      <c r="N7523" s="71"/>
      <c r="O7523" s="71"/>
      <c r="P7523" s="80">
        <v>198</v>
      </c>
      <c r="Q7523" s="80">
        <v>9</v>
      </c>
      <c r="R7523" s="28" t="s">
        <v>3</v>
      </c>
      <c r="S7523" s="28" t="s">
        <v>43</v>
      </c>
      <c r="T7523" s="28" t="s">
        <v>1338</v>
      </c>
      <c r="U7523" s="3" t="s">
        <v>1896</v>
      </c>
      <c r="V7523" s="28" t="s">
        <v>2188</v>
      </c>
      <c r="W7523" s="28" t="s">
        <v>3255</v>
      </c>
      <c r="Z7523" s="28">
        <v>42.801600000000001</v>
      </c>
      <c r="AA7523" s="28">
        <v>-123.20399999999999</v>
      </c>
      <c r="AB7523" s="28" t="s">
        <v>2310</v>
      </c>
      <c r="AD7523" s="28"/>
      <c r="AE7523" s="3" t="str">
        <f>CONCATENATE("ex ", AD7523)</f>
        <v xml:space="preserve">ex </v>
      </c>
      <c r="AF7523" s="3" t="s">
        <v>1640</v>
      </c>
      <c r="AG7523" s="28" t="s">
        <v>1640</v>
      </c>
      <c r="BB7523" s="3" t="s">
        <v>2176</v>
      </c>
    </row>
    <row r="7524" spans="2:55" ht="30">
      <c r="B7524" s="1">
        <v>10122</v>
      </c>
      <c r="E7524" s="59">
        <v>14</v>
      </c>
      <c r="F7524" s="27" t="s">
        <v>1767</v>
      </c>
      <c r="G7524" s="60">
        <v>2018</v>
      </c>
      <c r="H7524" s="65">
        <v>0.5625</v>
      </c>
      <c r="L7524" s="5"/>
      <c r="P7524" s="61">
        <v>198</v>
      </c>
      <c r="Q7524" s="61">
        <v>10</v>
      </c>
      <c r="R7524" s="27" t="s">
        <v>3</v>
      </c>
      <c r="S7524" s="27" t="s">
        <v>43</v>
      </c>
      <c r="T7524" s="27" t="s">
        <v>1338</v>
      </c>
      <c r="U7524" s="3" t="s">
        <v>1896</v>
      </c>
      <c r="V7524" s="27" t="s">
        <v>2188</v>
      </c>
      <c r="W7524" s="28" t="s">
        <v>3255</v>
      </c>
      <c r="Z7524" s="60">
        <v>42.801600000000001</v>
      </c>
      <c r="AA7524" s="60">
        <v>-123.20399999999999</v>
      </c>
      <c r="AB7524" s="27" t="s">
        <v>2310</v>
      </c>
      <c r="AD7524" s="28"/>
      <c r="AF7524" s="3" t="s">
        <v>1640</v>
      </c>
      <c r="AG7524" s="3" t="s">
        <v>1640</v>
      </c>
    </row>
    <row r="7525" spans="2:55">
      <c r="B7525" s="1">
        <v>9270</v>
      </c>
      <c r="E7525" s="59">
        <v>14</v>
      </c>
      <c r="F7525" s="27" t="s">
        <v>1767</v>
      </c>
      <c r="G7525" s="28">
        <v>2018</v>
      </c>
      <c r="H7525" s="28"/>
      <c r="J7525" s="71"/>
      <c r="K7525" s="71"/>
      <c r="L7525" s="5"/>
      <c r="M7525" s="71"/>
      <c r="N7525" s="71"/>
      <c r="O7525" s="71"/>
      <c r="P7525" s="80">
        <v>198</v>
      </c>
      <c r="Q7525" s="80">
        <v>11</v>
      </c>
      <c r="R7525" s="28" t="s">
        <v>3</v>
      </c>
      <c r="S7525" s="28" t="s">
        <v>43</v>
      </c>
      <c r="T7525" s="28" t="s">
        <v>1338</v>
      </c>
      <c r="U7525" s="3" t="s">
        <v>1896</v>
      </c>
      <c r="V7525" s="28" t="s">
        <v>2188</v>
      </c>
      <c r="W7525" s="28" t="s">
        <v>3255</v>
      </c>
      <c r="Z7525" s="28">
        <v>42.801600000000001</v>
      </c>
      <c r="AA7525" s="28">
        <v>-123.20399999999999</v>
      </c>
      <c r="AB7525" s="28" t="s">
        <v>2310</v>
      </c>
      <c r="AD7525" s="28"/>
      <c r="AE7525" s="3" t="str">
        <f>CONCATENATE("ex ", AD7525)</f>
        <v xml:space="preserve">ex </v>
      </c>
      <c r="AF7525" s="3" t="s">
        <v>1640</v>
      </c>
      <c r="AG7525" s="28" t="s">
        <v>1640</v>
      </c>
      <c r="BB7525" s="3" t="s">
        <v>2176</v>
      </c>
    </row>
    <row r="7526" spans="2:55">
      <c r="B7526" s="1">
        <v>9271</v>
      </c>
      <c r="E7526" s="59">
        <v>14</v>
      </c>
      <c r="F7526" s="27" t="s">
        <v>1767</v>
      </c>
      <c r="G7526" s="28">
        <v>2018</v>
      </c>
      <c r="H7526" s="28"/>
      <c r="J7526" s="71"/>
      <c r="K7526" s="71"/>
      <c r="L7526" s="5"/>
      <c r="M7526" s="71"/>
      <c r="N7526" s="71"/>
      <c r="O7526" s="71"/>
      <c r="P7526" s="80">
        <v>198</v>
      </c>
      <c r="Q7526" s="80">
        <v>12</v>
      </c>
      <c r="R7526" s="28" t="s">
        <v>3</v>
      </c>
      <c r="S7526" s="28" t="s">
        <v>43</v>
      </c>
      <c r="T7526" s="28" t="s">
        <v>1338</v>
      </c>
      <c r="U7526" s="3" t="s">
        <v>1896</v>
      </c>
      <c r="V7526" s="28" t="s">
        <v>2188</v>
      </c>
      <c r="W7526" s="28" t="s">
        <v>3255</v>
      </c>
      <c r="Z7526" s="28">
        <v>42.801600000000001</v>
      </c>
      <c r="AA7526" s="28">
        <v>-123.20399999999999</v>
      </c>
      <c r="AB7526" s="28" t="s">
        <v>2310</v>
      </c>
      <c r="AD7526" s="28"/>
      <c r="AE7526" s="3" t="str">
        <f>CONCATENATE("ex ", AD7526)</f>
        <v xml:space="preserve">ex </v>
      </c>
      <c r="AF7526" s="3" t="s">
        <v>1640</v>
      </c>
      <c r="AG7526" s="28" t="s">
        <v>1640</v>
      </c>
      <c r="BB7526" s="3" t="s">
        <v>2176</v>
      </c>
    </row>
    <row r="7527" spans="2:55">
      <c r="B7527" s="1">
        <v>9272</v>
      </c>
      <c r="E7527" s="59">
        <v>14</v>
      </c>
      <c r="F7527" s="27" t="s">
        <v>1767</v>
      </c>
      <c r="G7527" s="28">
        <v>2018</v>
      </c>
      <c r="H7527" s="28"/>
      <c r="J7527" s="71"/>
      <c r="K7527" s="71"/>
      <c r="L7527" s="5"/>
      <c r="M7527" s="71"/>
      <c r="N7527" s="71"/>
      <c r="O7527" s="71"/>
      <c r="P7527" s="80">
        <v>198</v>
      </c>
      <c r="Q7527" s="80">
        <v>13</v>
      </c>
      <c r="R7527" s="28" t="s">
        <v>3</v>
      </c>
      <c r="S7527" s="28" t="s">
        <v>43</v>
      </c>
      <c r="T7527" s="28" t="s">
        <v>1338</v>
      </c>
      <c r="U7527" s="3" t="s">
        <v>1896</v>
      </c>
      <c r="V7527" s="28" t="s">
        <v>2188</v>
      </c>
      <c r="W7527" s="28" t="s">
        <v>3255</v>
      </c>
      <c r="Z7527" s="28">
        <v>42.801600000000001</v>
      </c>
      <c r="AA7527" s="28">
        <v>-123.20399999999999</v>
      </c>
      <c r="AB7527" s="28" t="s">
        <v>2310</v>
      </c>
      <c r="AD7527" s="28"/>
      <c r="AE7527" s="3" t="str">
        <f>CONCATENATE("ex ", AD7527)</f>
        <v xml:space="preserve">ex </v>
      </c>
      <c r="AF7527" s="3" t="s">
        <v>1640</v>
      </c>
      <c r="AG7527" s="28" t="s">
        <v>1640</v>
      </c>
      <c r="BB7527" s="3" t="s">
        <v>2176</v>
      </c>
    </row>
    <row r="7528" spans="2:55">
      <c r="B7528" s="1">
        <v>9273</v>
      </c>
      <c r="E7528" s="59">
        <v>14</v>
      </c>
      <c r="F7528" s="27" t="s">
        <v>1767</v>
      </c>
      <c r="G7528" s="28">
        <v>2018</v>
      </c>
      <c r="H7528" s="28"/>
      <c r="J7528" s="71"/>
      <c r="K7528" s="71"/>
      <c r="L7528" s="5"/>
      <c r="M7528" s="71"/>
      <c r="N7528" s="71"/>
      <c r="O7528" s="71"/>
      <c r="P7528" s="80">
        <v>198</v>
      </c>
      <c r="Q7528" s="80">
        <v>14</v>
      </c>
      <c r="R7528" s="28" t="s">
        <v>3</v>
      </c>
      <c r="S7528" s="28" t="s">
        <v>43</v>
      </c>
      <c r="T7528" s="28" t="s">
        <v>1338</v>
      </c>
      <c r="U7528" s="3" t="s">
        <v>1896</v>
      </c>
      <c r="V7528" s="28" t="s">
        <v>2188</v>
      </c>
      <c r="W7528" s="28" t="s">
        <v>3255</v>
      </c>
      <c r="Z7528" s="28">
        <v>42.801600000000001</v>
      </c>
      <c r="AA7528" s="28">
        <v>-123.20399999999999</v>
      </c>
      <c r="AB7528" s="28" t="s">
        <v>2310</v>
      </c>
      <c r="AD7528" s="28"/>
      <c r="AF7528" s="3" t="s">
        <v>1640</v>
      </c>
      <c r="AG7528" s="28" t="s">
        <v>1640</v>
      </c>
      <c r="BB7528" s="3" t="s">
        <v>2176</v>
      </c>
    </row>
    <row r="7529" spans="2:55">
      <c r="B7529" s="1">
        <v>9274</v>
      </c>
      <c r="E7529" s="59">
        <v>14</v>
      </c>
      <c r="F7529" s="27" t="s">
        <v>1767</v>
      </c>
      <c r="G7529" s="28">
        <v>2018</v>
      </c>
      <c r="H7529" s="28"/>
      <c r="J7529" s="71"/>
      <c r="K7529" s="71"/>
      <c r="L7529" s="5"/>
      <c r="M7529" s="71"/>
      <c r="N7529" s="71"/>
      <c r="O7529" s="71"/>
      <c r="P7529" s="80">
        <v>198</v>
      </c>
      <c r="Q7529" s="80">
        <v>15</v>
      </c>
      <c r="R7529" s="28" t="s">
        <v>3</v>
      </c>
      <c r="S7529" s="28" t="s">
        <v>43</v>
      </c>
      <c r="T7529" s="28" t="s">
        <v>1338</v>
      </c>
      <c r="U7529" s="3" t="s">
        <v>1896</v>
      </c>
      <c r="V7529" s="28" t="s">
        <v>2188</v>
      </c>
      <c r="W7529" s="28" t="s">
        <v>3255</v>
      </c>
      <c r="Z7529" s="28">
        <v>42.801600000000001</v>
      </c>
      <c r="AA7529" s="28">
        <v>-123.20399999999999</v>
      </c>
      <c r="AB7529" s="28" t="s">
        <v>2310</v>
      </c>
      <c r="AD7529" s="28"/>
      <c r="AF7529" s="3" t="s">
        <v>1640</v>
      </c>
      <c r="AG7529" s="28" t="s">
        <v>1640</v>
      </c>
      <c r="BB7529" s="3" t="s">
        <v>2176</v>
      </c>
    </row>
    <row r="7530" spans="2:55">
      <c r="B7530" s="1">
        <v>9275</v>
      </c>
      <c r="E7530" s="59">
        <v>14</v>
      </c>
      <c r="F7530" s="27" t="s">
        <v>1767</v>
      </c>
      <c r="G7530" s="28">
        <v>2018</v>
      </c>
      <c r="H7530" s="28"/>
      <c r="J7530" s="71"/>
      <c r="K7530" s="71"/>
      <c r="L7530" s="5"/>
      <c r="M7530" s="71"/>
      <c r="N7530" s="71"/>
      <c r="O7530" s="71"/>
      <c r="P7530" s="80">
        <v>198</v>
      </c>
      <c r="Q7530" s="80">
        <v>16</v>
      </c>
      <c r="R7530" s="28" t="s">
        <v>3</v>
      </c>
      <c r="S7530" s="28" t="s">
        <v>43</v>
      </c>
      <c r="T7530" s="28" t="s">
        <v>1338</v>
      </c>
      <c r="U7530" s="3" t="s">
        <v>1896</v>
      </c>
      <c r="V7530" s="28" t="s">
        <v>2188</v>
      </c>
      <c r="W7530" s="28" t="s">
        <v>3255</v>
      </c>
      <c r="Z7530" s="28">
        <v>42.801600000000001</v>
      </c>
      <c r="AA7530" s="28">
        <v>-123.20399999999999</v>
      </c>
      <c r="AB7530" s="28" t="s">
        <v>2310</v>
      </c>
      <c r="AD7530" s="28"/>
      <c r="AF7530" s="3" t="s">
        <v>1640</v>
      </c>
      <c r="AG7530" s="28" t="s">
        <v>1640</v>
      </c>
      <c r="BB7530" s="3" t="s">
        <v>2176</v>
      </c>
    </row>
    <row r="7531" spans="2:55">
      <c r="B7531" s="1">
        <v>9276</v>
      </c>
      <c r="E7531" s="59">
        <v>14</v>
      </c>
      <c r="F7531" s="27" t="s">
        <v>1767</v>
      </c>
      <c r="G7531" s="28">
        <v>2018</v>
      </c>
      <c r="H7531" s="28"/>
      <c r="J7531" s="71"/>
      <c r="K7531" s="71"/>
      <c r="L7531" s="5"/>
      <c r="M7531" s="71"/>
      <c r="N7531" s="71"/>
      <c r="O7531" s="71"/>
      <c r="P7531" s="80">
        <v>199</v>
      </c>
      <c r="Q7531" s="80">
        <v>1</v>
      </c>
      <c r="R7531" s="28" t="s">
        <v>3</v>
      </c>
      <c r="S7531" s="28" t="s">
        <v>43</v>
      </c>
      <c r="T7531" s="28" t="s">
        <v>1338</v>
      </c>
      <c r="U7531" s="3" t="s">
        <v>1896</v>
      </c>
      <c r="V7531" s="28" t="s">
        <v>2188</v>
      </c>
      <c r="W7531" s="28" t="s">
        <v>3255</v>
      </c>
      <c r="Z7531" s="28">
        <v>42.801600000000001</v>
      </c>
      <c r="AA7531" s="28">
        <v>-123.20399999999999</v>
      </c>
      <c r="AB7531" s="28" t="s">
        <v>2310</v>
      </c>
      <c r="AD7531" s="28"/>
      <c r="AF7531" s="3" t="s">
        <v>1640</v>
      </c>
      <c r="AG7531" s="28" t="s">
        <v>1640</v>
      </c>
      <c r="BB7531" s="3" t="s">
        <v>2177</v>
      </c>
    </row>
    <row r="7532" spans="2:55">
      <c r="B7532" s="1">
        <v>9277</v>
      </c>
      <c r="E7532" s="59">
        <v>14</v>
      </c>
      <c r="F7532" s="27" t="s">
        <v>1767</v>
      </c>
      <c r="G7532" s="28">
        <v>2018</v>
      </c>
      <c r="H7532" s="28"/>
      <c r="J7532" s="71"/>
      <c r="K7532" s="71"/>
      <c r="L7532" s="5"/>
      <c r="M7532" s="71"/>
      <c r="N7532" s="71"/>
      <c r="O7532" s="71"/>
      <c r="P7532" s="80">
        <v>199</v>
      </c>
      <c r="Q7532" s="80">
        <v>2</v>
      </c>
      <c r="R7532" s="28" t="s">
        <v>3</v>
      </c>
      <c r="S7532" s="28" t="s">
        <v>43</v>
      </c>
      <c r="T7532" s="28" t="s">
        <v>1338</v>
      </c>
      <c r="U7532" s="3" t="s">
        <v>1896</v>
      </c>
      <c r="V7532" s="28" t="s">
        <v>2188</v>
      </c>
      <c r="W7532" s="28" t="s">
        <v>3255</v>
      </c>
      <c r="Z7532" s="28">
        <v>42.801600000000001</v>
      </c>
      <c r="AA7532" s="28">
        <v>-123.20399999999999</v>
      </c>
      <c r="AB7532" s="28" t="s">
        <v>2310</v>
      </c>
      <c r="AD7532" s="28"/>
      <c r="AF7532" s="3" t="s">
        <v>1640</v>
      </c>
      <c r="AG7532" s="28" t="s">
        <v>1640</v>
      </c>
      <c r="BB7532" s="3" t="s">
        <v>2177</v>
      </c>
      <c r="BC7532" s="55"/>
    </row>
    <row r="7533" spans="2:55">
      <c r="B7533" s="1">
        <v>9278</v>
      </c>
      <c r="E7533" s="59">
        <v>14</v>
      </c>
      <c r="F7533" s="27" t="s">
        <v>1767</v>
      </c>
      <c r="G7533" s="28">
        <v>2018</v>
      </c>
      <c r="H7533" s="28"/>
      <c r="J7533" s="71"/>
      <c r="K7533" s="71"/>
      <c r="L7533" s="5"/>
      <c r="M7533" s="71"/>
      <c r="N7533" s="71"/>
      <c r="O7533" s="71"/>
      <c r="P7533" s="80">
        <v>199</v>
      </c>
      <c r="Q7533" s="80">
        <v>3</v>
      </c>
      <c r="R7533" s="28" t="s">
        <v>3</v>
      </c>
      <c r="S7533" s="28" t="s">
        <v>43</v>
      </c>
      <c r="T7533" s="28" t="s">
        <v>1338</v>
      </c>
      <c r="U7533" s="3" t="s">
        <v>1896</v>
      </c>
      <c r="V7533" s="28" t="s">
        <v>2188</v>
      </c>
      <c r="W7533" s="28" t="s">
        <v>3255</v>
      </c>
      <c r="Z7533" s="28">
        <v>42.801600000000001</v>
      </c>
      <c r="AA7533" s="28">
        <v>-123.20399999999999</v>
      </c>
      <c r="AB7533" s="28" t="s">
        <v>2310</v>
      </c>
      <c r="AD7533" s="28"/>
      <c r="AF7533" s="3" t="s">
        <v>1640</v>
      </c>
      <c r="AG7533" s="28" t="s">
        <v>1640</v>
      </c>
      <c r="BB7533" s="3" t="s">
        <v>2177</v>
      </c>
      <c r="BC7533" s="55"/>
    </row>
    <row r="7534" spans="2:55">
      <c r="B7534" s="1">
        <v>9279</v>
      </c>
      <c r="E7534" s="59">
        <v>14</v>
      </c>
      <c r="F7534" s="27" t="s">
        <v>1767</v>
      </c>
      <c r="G7534" s="28">
        <v>2018</v>
      </c>
      <c r="H7534" s="28"/>
      <c r="J7534" s="71"/>
      <c r="K7534" s="71"/>
      <c r="L7534" s="5"/>
      <c r="M7534" s="71"/>
      <c r="N7534" s="71"/>
      <c r="O7534" s="71"/>
      <c r="P7534" s="80">
        <v>199</v>
      </c>
      <c r="Q7534" s="80">
        <v>4</v>
      </c>
      <c r="R7534" s="28" t="s">
        <v>3</v>
      </c>
      <c r="S7534" s="28" t="s">
        <v>43</v>
      </c>
      <c r="T7534" s="28" t="s">
        <v>1338</v>
      </c>
      <c r="U7534" s="3" t="s">
        <v>1896</v>
      </c>
      <c r="V7534" s="28" t="s">
        <v>2188</v>
      </c>
      <c r="W7534" s="28" t="s">
        <v>3255</v>
      </c>
      <c r="Z7534" s="28">
        <v>42.801600000000001</v>
      </c>
      <c r="AA7534" s="28">
        <v>-123.20399999999999</v>
      </c>
      <c r="AB7534" s="28" t="s">
        <v>2310</v>
      </c>
      <c r="AD7534" s="28"/>
      <c r="AF7534" s="3" t="s">
        <v>1640</v>
      </c>
      <c r="AG7534" s="28" t="s">
        <v>1640</v>
      </c>
      <c r="BB7534" s="3" t="s">
        <v>2177</v>
      </c>
    </row>
    <row r="7535" spans="2:55">
      <c r="E7535" s="59">
        <v>14</v>
      </c>
      <c r="F7535" s="27" t="s">
        <v>1767</v>
      </c>
      <c r="G7535" s="28">
        <v>2018</v>
      </c>
      <c r="H7535" s="28"/>
      <c r="J7535" s="71"/>
      <c r="K7535" s="71"/>
      <c r="L7535" s="5"/>
      <c r="M7535" s="71"/>
      <c r="N7535" s="71"/>
      <c r="O7535" s="71"/>
      <c r="P7535" s="80">
        <v>199</v>
      </c>
      <c r="Q7535" s="80">
        <v>5</v>
      </c>
      <c r="R7535" s="28" t="s">
        <v>3</v>
      </c>
      <c r="S7535" s="28" t="s">
        <v>43</v>
      </c>
      <c r="T7535" s="28" t="s">
        <v>1338</v>
      </c>
      <c r="U7535" s="3" t="s">
        <v>1896</v>
      </c>
      <c r="V7535" s="28" t="s">
        <v>2188</v>
      </c>
      <c r="W7535" s="28" t="s">
        <v>3255</v>
      </c>
      <c r="Z7535" s="28">
        <v>42.801600000000001</v>
      </c>
      <c r="AA7535" s="28">
        <v>-123.20399999999999</v>
      </c>
      <c r="AB7535" s="28" t="s">
        <v>2310</v>
      </c>
      <c r="AD7535" s="28"/>
      <c r="AF7535" s="3" t="s">
        <v>1640</v>
      </c>
      <c r="AG7535" s="28" t="s">
        <v>1640</v>
      </c>
      <c r="BB7535" s="3" t="s">
        <v>2177</v>
      </c>
    </row>
    <row r="7536" spans="2:55">
      <c r="B7536" s="1">
        <v>9280</v>
      </c>
      <c r="E7536" s="59">
        <v>14</v>
      </c>
      <c r="F7536" s="27" t="s">
        <v>1767</v>
      </c>
      <c r="G7536" s="28">
        <v>2018</v>
      </c>
      <c r="H7536" s="90">
        <v>0.64583333333333337</v>
      </c>
      <c r="J7536" s="71"/>
      <c r="K7536" s="71"/>
      <c r="L7536" s="5"/>
      <c r="M7536" s="71"/>
      <c r="N7536" s="71"/>
      <c r="O7536" s="71"/>
      <c r="P7536" s="80">
        <v>199</v>
      </c>
      <c r="Q7536" s="80">
        <v>6</v>
      </c>
      <c r="R7536" s="28" t="s">
        <v>3</v>
      </c>
      <c r="S7536" s="28" t="s">
        <v>43</v>
      </c>
      <c r="T7536" s="28" t="s">
        <v>1338</v>
      </c>
      <c r="U7536" s="3" t="s">
        <v>1896</v>
      </c>
      <c r="V7536" s="28" t="s">
        <v>2188</v>
      </c>
      <c r="W7536" s="28" t="s">
        <v>3074</v>
      </c>
      <c r="Z7536" s="28">
        <v>42.801600000000001</v>
      </c>
      <c r="AA7536" s="28">
        <v>-123.20399999999999</v>
      </c>
      <c r="AB7536" s="28" t="s">
        <v>2310</v>
      </c>
      <c r="AD7536" s="28"/>
      <c r="AF7536" s="3" t="s">
        <v>1640</v>
      </c>
      <c r="AG7536" s="28" t="s">
        <v>1640</v>
      </c>
      <c r="BB7536" s="3" t="s">
        <v>2177</v>
      </c>
      <c r="BC7536" s="55"/>
    </row>
    <row r="7537" spans="2:54">
      <c r="B7537" s="1">
        <v>9281</v>
      </c>
      <c r="E7537" s="59">
        <v>15</v>
      </c>
      <c r="F7537" s="27" t="s">
        <v>1767</v>
      </c>
      <c r="G7537" s="28">
        <v>2018</v>
      </c>
      <c r="H7537" s="90">
        <v>0.42708333333333331</v>
      </c>
      <c r="J7537" s="71"/>
      <c r="K7537" s="71"/>
      <c r="L7537" s="5"/>
      <c r="M7537" s="71"/>
      <c r="N7537" s="71"/>
      <c r="O7537" s="71"/>
      <c r="P7537" s="80">
        <v>200</v>
      </c>
      <c r="Q7537" s="80">
        <v>1</v>
      </c>
      <c r="R7537" s="28" t="s">
        <v>3</v>
      </c>
      <c r="S7537" s="28" t="s">
        <v>43</v>
      </c>
      <c r="T7537" s="28" t="s">
        <v>1338</v>
      </c>
      <c r="U7537" s="3" t="s">
        <v>1896</v>
      </c>
      <c r="V7537" s="28" t="s">
        <v>2188</v>
      </c>
      <c r="W7537" s="28" t="s">
        <v>3074</v>
      </c>
      <c r="Z7537" s="28">
        <v>42.801600000000001</v>
      </c>
      <c r="AA7537" s="28">
        <v>-123.20399999999999</v>
      </c>
      <c r="AB7537" s="28" t="s">
        <v>2310</v>
      </c>
      <c r="AD7537" s="81" t="s">
        <v>2230</v>
      </c>
      <c r="AF7537" s="3" t="s">
        <v>1640</v>
      </c>
      <c r="AG7537" s="28" t="s">
        <v>1640</v>
      </c>
      <c r="BB7537" s="3" t="s">
        <v>2178</v>
      </c>
    </row>
    <row r="7538" spans="2:54">
      <c r="B7538" s="1">
        <v>9282</v>
      </c>
      <c r="E7538" s="59">
        <v>15</v>
      </c>
      <c r="F7538" s="27" t="s">
        <v>1767</v>
      </c>
      <c r="G7538" s="28">
        <v>2018</v>
      </c>
      <c r="H7538" s="90">
        <v>0.47916666666666669</v>
      </c>
      <c r="J7538" s="71"/>
      <c r="K7538" s="71"/>
      <c r="L7538" s="5"/>
      <c r="M7538" s="71"/>
      <c r="N7538" s="71"/>
      <c r="O7538" s="71"/>
      <c r="P7538" s="80">
        <v>201</v>
      </c>
      <c r="Q7538" s="80">
        <v>1</v>
      </c>
      <c r="R7538" s="28" t="s">
        <v>3</v>
      </c>
      <c r="S7538" s="28" t="s">
        <v>43</v>
      </c>
      <c r="T7538" s="28" t="s">
        <v>1338</v>
      </c>
      <c r="U7538" s="3" t="s">
        <v>1896</v>
      </c>
      <c r="V7538" s="28" t="s">
        <v>3991</v>
      </c>
      <c r="W7538" s="28" t="s">
        <v>3254</v>
      </c>
      <c r="Z7538" s="28">
        <v>42.211399999999998</v>
      </c>
      <c r="AA7538" s="28">
        <v>-123.3092</v>
      </c>
      <c r="AB7538" s="28" t="s">
        <v>2310</v>
      </c>
      <c r="AD7538" s="81" t="s">
        <v>2229</v>
      </c>
      <c r="AF7538" s="3" t="s">
        <v>1640</v>
      </c>
      <c r="AG7538" s="28" t="s">
        <v>1640</v>
      </c>
      <c r="BB7538" s="3" t="s">
        <v>2179</v>
      </c>
    </row>
    <row r="7539" spans="2:54">
      <c r="B7539" s="1">
        <v>9283</v>
      </c>
      <c r="E7539" s="59">
        <v>15</v>
      </c>
      <c r="F7539" s="27" t="s">
        <v>1767</v>
      </c>
      <c r="G7539" s="28">
        <v>2018</v>
      </c>
      <c r="H7539" s="90">
        <v>0.47916666666666669</v>
      </c>
      <c r="J7539" s="71"/>
      <c r="K7539" s="71"/>
      <c r="L7539" s="5"/>
      <c r="M7539" s="71"/>
      <c r="N7539" s="71"/>
      <c r="O7539" s="71"/>
      <c r="P7539" s="80">
        <v>201</v>
      </c>
      <c r="Q7539" s="80">
        <v>2</v>
      </c>
      <c r="R7539" s="28" t="s">
        <v>3</v>
      </c>
      <c r="S7539" s="28" t="s">
        <v>43</v>
      </c>
      <c r="T7539" s="28" t="s">
        <v>1338</v>
      </c>
      <c r="U7539" s="3" t="s">
        <v>1896</v>
      </c>
      <c r="V7539" s="28" t="s">
        <v>2188</v>
      </c>
      <c r="W7539" s="28" t="s">
        <v>3074</v>
      </c>
      <c r="Z7539" s="28">
        <v>42.801600000000001</v>
      </c>
      <c r="AA7539" s="28">
        <v>-123.20399999999999</v>
      </c>
      <c r="AB7539" s="28" t="s">
        <v>2310</v>
      </c>
      <c r="AD7539" s="81" t="s">
        <v>2230</v>
      </c>
      <c r="AF7539" s="3" t="s">
        <v>1640</v>
      </c>
      <c r="AG7539" s="28" t="s">
        <v>1640</v>
      </c>
      <c r="BB7539" s="3" t="s">
        <v>2179</v>
      </c>
    </row>
    <row r="7540" spans="2:54">
      <c r="B7540" s="1">
        <v>9284</v>
      </c>
      <c r="E7540" s="59">
        <v>15</v>
      </c>
      <c r="F7540" s="27" t="s">
        <v>1767</v>
      </c>
      <c r="G7540" s="28">
        <v>2018</v>
      </c>
      <c r="H7540" s="90">
        <v>0.47916666666666669</v>
      </c>
      <c r="J7540" s="71"/>
      <c r="K7540" s="71"/>
      <c r="L7540" s="5"/>
      <c r="M7540" s="71"/>
      <c r="N7540" s="71"/>
      <c r="O7540" s="71"/>
      <c r="P7540" s="80">
        <v>201</v>
      </c>
      <c r="Q7540" s="80">
        <v>3</v>
      </c>
      <c r="R7540" s="28" t="s">
        <v>3</v>
      </c>
      <c r="S7540" s="28" t="s">
        <v>43</v>
      </c>
      <c r="T7540" s="28" t="s">
        <v>1338</v>
      </c>
      <c r="U7540" s="3" t="s">
        <v>1896</v>
      </c>
      <c r="V7540" s="28" t="s">
        <v>2188</v>
      </c>
      <c r="W7540" s="28" t="s">
        <v>3074</v>
      </c>
      <c r="Z7540" s="28">
        <v>42.801600000000001</v>
      </c>
      <c r="AA7540" s="28">
        <v>-123.20399999999999</v>
      </c>
      <c r="AB7540" s="28" t="s">
        <v>2310</v>
      </c>
      <c r="AD7540" s="81" t="s">
        <v>2230</v>
      </c>
      <c r="AF7540" s="3" t="s">
        <v>1640</v>
      </c>
      <c r="AG7540" s="28" t="s">
        <v>1640</v>
      </c>
      <c r="BB7540" s="3" t="s">
        <v>2179</v>
      </c>
    </row>
    <row r="7541" spans="2:54">
      <c r="B7541" s="1">
        <v>9285</v>
      </c>
      <c r="E7541" s="59">
        <v>15</v>
      </c>
      <c r="F7541" s="27" t="s">
        <v>1767</v>
      </c>
      <c r="G7541" s="28">
        <v>2018</v>
      </c>
      <c r="H7541" s="90">
        <v>0.47916666666666669</v>
      </c>
      <c r="J7541" s="71"/>
      <c r="K7541" s="71"/>
      <c r="L7541" s="5"/>
      <c r="M7541" s="71"/>
      <c r="N7541" s="71"/>
      <c r="O7541" s="71"/>
      <c r="P7541" s="80">
        <v>201</v>
      </c>
      <c r="Q7541" s="80">
        <v>4</v>
      </c>
      <c r="R7541" s="28" t="s">
        <v>3</v>
      </c>
      <c r="S7541" s="28" t="s">
        <v>43</v>
      </c>
      <c r="T7541" s="28" t="s">
        <v>1338</v>
      </c>
      <c r="U7541" s="3" t="s">
        <v>1896</v>
      </c>
      <c r="V7541" s="28" t="s">
        <v>2188</v>
      </c>
      <c r="W7541" s="28" t="s">
        <v>3074</v>
      </c>
      <c r="Z7541" s="28">
        <v>42.801600000000001</v>
      </c>
      <c r="AA7541" s="28">
        <v>-123.20399999999999</v>
      </c>
      <c r="AB7541" s="28" t="s">
        <v>2310</v>
      </c>
      <c r="AD7541" s="81" t="s">
        <v>2230</v>
      </c>
      <c r="AF7541" s="3" t="s">
        <v>1640</v>
      </c>
      <c r="AG7541" s="28" t="s">
        <v>1640</v>
      </c>
      <c r="BB7541" s="3" t="s">
        <v>2179</v>
      </c>
    </row>
    <row r="7542" spans="2:54">
      <c r="B7542" s="1">
        <v>9286</v>
      </c>
      <c r="E7542" s="59">
        <v>15</v>
      </c>
      <c r="F7542" s="27" t="s">
        <v>1767</v>
      </c>
      <c r="G7542" s="28">
        <v>2018</v>
      </c>
      <c r="H7542" s="90">
        <v>0.47916666666666669</v>
      </c>
      <c r="J7542" s="71"/>
      <c r="K7542" s="71"/>
      <c r="L7542" s="5"/>
      <c r="M7542" s="71"/>
      <c r="N7542" s="71"/>
      <c r="O7542" s="71"/>
      <c r="P7542" s="80">
        <v>201</v>
      </c>
      <c r="Q7542" s="80">
        <v>5</v>
      </c>
      <c r="R7542" s="28" t="s">
        <v>3</v>
      </c>
      <c r="S7542" s="28" t="s">
        <v>43</v>
      </c>
      <c r="T7542" s="28" t="s">
        <v>1338</v>
      </c>
      <c r="U7542" s="3" t="s">
        <v>1896</v>
      </c>
      <c r="V7542" s="28" t="s">
        <v>2188</v>
      </c>
      <c r="W7542" s="28" t="s">
        <v>3074</v>
      </c>
      <c r="Z7542" s="28">
        <v>42.801600000000001</v>
      </c>
      <c r="AA7542" s="28">
        <v>-123.20399999999999</v>
      </c>
      <c r="AB7542" s="28" t="s">
        <v>2310</v>
      </c>
      <c r="AD7542" s="81" t="s">
        <v>2230</v>
      </c>
      <c r="AF7542" s="3" t="s">
        <v>1640</v>
      </c>
      <c r="AG7542" s="28" t="s">
        <v>1640</v>
      </c>
      <c r="BB7542" s="3" t="s">
        <v>2179</v>
      </c>
    </row>
    <row r="7543" spans="2:54">
      <c r="B7543" s="1">
        <v>9287</v>
      </c>
      <c r="E7543" s="59">
        <v>15</v>
      </c>
      <c r="F7543" s="27" t="s">
        <v>1767</v>
      </c>
      <c r="G7543" s="28">
        <v>2018</v>
      </c>
      <c r="H7543" s="90">
        <v>0.47916666666666669</v>
      </c>
      <c r="J7543" s="71"/>
      <c r="K7543" s="71"/>
      <c r="L7543" s="5"/>
      <c r="M7543" s="71"/>
      <c r="N7543" s="71"/>
      <c r="O7543" s="71"/>
      <c r="P7543" s="80">
        <v>201</v>
      </c>
      <c r="Q7543" s="80">
        <v>6</v>
      </c>
      <c r="R7543" s="28" t="s">
        <v>3</v>
      </c>
      <c r="S7543" s="28" t="s">
        <v>43</v>
      </c>
      <c r="T7543" s="28" t="s">
        <v>1338</v>
      </c>
      <c r="U7543" s="3" t="s">
        <v>1896</v>
      </c>
      <c r="V7543" s="28" t="s">
        <v>2188</v>
      </c>
      <c r="W7543" s="28" t="s">
        <v>3074</v>
      </c>
      <c r="Z7543" s="28">
        <v>42.801600000000001</v>
      </c>
      <c r="AA7543" s="28">
        <v>-123.20399999999999</v>
      </c>
      <c r="AB7543" s="28" t="s">
        <v>2310</v>
      </c>
      <c r="AD7543" s="81" t="s">
        <v>2230</v>
      </c>
      <c r="AF7543" s="3" t="s">
        <v>1640</v>
      </c>
      <c r="AG7543" s="28" t="s">
        <v>1640</v>
      </c>
      <c r="BB7543" s="3" t="s">
        <v>2179</v>
      </c>
    </row>
    <row r="7544" spans="2:54">
      <c r="B7544" s="1">
        <v>9288</v>
      </c>
      <c r="E7544" s="59">
        <v>15</v>
      </c>
      <c r="F7544" s="27" t="s">
        <v>1767</v>
      </c>
      <c r="G7544" s="28">
        <v>2018</v>
      </c>
      <c r="H7544" s="90">
        <v>0.47916666666666669</v>
      </c>
      <c r="J7544" s="71"/>
      <c r="K7544" s="71"/>
      <c r="L7544" s="5"/>
      <c r="M7544" s="71"/>
      <c r="N7544" s="71"/>
      <c r="O7544" s="71"/>
      <c r="P7544" s="80">
        <v>201</v>
      </c>
      <c r="Q7544" s="80">
        <v>7</v>
      </c>
      <c r="R7544" s="28" t="s">
        <v>3</v>
      </c>
      <c r="S7544" s="28" t="s">
        <v>43</v>
      </c>
      <c r="T7544" s="28" t="s">
        <v>1338</v>
      </c>
      <c r="U7544" s="3" t="s">
        <v>1896</v>
      </c>
      <c r="V7544" s="28" t="s">
        <v>2188</v>
      </c>
      <c r="W7544" s="28" t="s">
        <v>3074</v>
      </c>
      <c r="Z7544" s="28">
        <v>42.801600000000001</v>
      </c>
      <c r="AA7544" s="28">
        <v>-123.20399999999999</v>
      </c>
      <c r="AB7544" s="28" t="s">
        <v>2310</v>
      </c>
      <c r="AD7544" s="81" t="s">
        <v>2230</v>
      </c>
      <c r="AF7544" s="3" t="s">
        <v>1640</v>
      </c>
      <c r="AG7544" s="28" t="s">
        <v>1640</v>
      </c>
      <c r="BB7544" s="3" t="s">
        <v>2179</v>
      </c>
    </row>
    <row r="7545" spans="2:54">
      <c r="B7545" s="1">
        <v>9289</v>
      </c>
      <c r="E7545" s="59">
        <v>15</v>
      </c>
      <c r="F7545" s="27" t="s">
        <v>1767</v>
      </c>
      <c r="G7545" s="28">
        <v>2018</v>
      </c>
      <c r="H7545" s="90">
        <v>0.47916666666666669</v>
      </c>
      <c r="J7545" s="71"/>
      <c r="K7545" s="71"/>
      <c r="L7545" s="5"/>
      <c r="M7545" s="71"/>
      <c r="N7545" s="71"/>
      <c r="O7545" s="71"/>
      <c r="P7545" s="80">
        <v>201</v>
      </c>
      <c r="Q7545" s="80">
        <v>8</v>
      </c>
      <c r="R7545" s="28" t="s">
        <v>3</v>
      </c>
      <c r="S7545" s="28" t="s">
        <v>43</v>
      </c>
      <c r="T7545" s="28" t="s">
        <v>1338</v>
      </c>
      <c r="U7545" s="3" t="s">
        <v>1896</v>
      </c>
      <c r="V7545" s="28" t="s">
        <v>2188</v>
      </c>
      <c r="W7545" s="28" t="s">
        <v>3074</v>
      </c>
      <c r="Z7545" s="28">
        <v>42.801600000000001</v>
      </c>
      <c r="AA7545" s="28">
        <v>-123.20399999999999</v>
      </c>
      <c r="AB7545" s="28" t="s">
        <v>2310</v>
      </c>
      <c r="AD7545" s="81" t="s">
        <v>2230</v>
      </c>
      <c r="AF7545" s="3" t="s">
        <v>1640</v>
      </c>
      <c r="AG7545" s="28" t="s">
        <v>1640</v>
      </c>
      <c r="BB7545" s="3" t="s">
        <v>2179</v>
      </c>
    </row>
    <row r="7546" spans="2:54">
      <c r="B7546" s="1">
        <v>9290</v>
      </c>
      <c r="E7546" s="59">
        <v>15</v>
      </c>
      <c r="F7546" s="27" t="s">
        <v>1767</v>
      </c>
      <c r="G7546" s="28">
        <v>2018</v>
      </c>
      <c r="H7546" s="28"/>
      <c r="J7546" s="71"/>
      <c r="K7546" s="71"/>
      <c r="L7546" s="5"/>
      <c r="M7546" s="71"/>
      <c r="N7546" s="71"/>
      <c r="O7546" s="71"/>
      <c r="P7546" s="80">
        <v>202</v>
      </c>
      <c r="Q7546" s="80">
        <v>1</v>
      </c>
      <c r="R7546" s="28" t="s">
        <v>3</v>
      </c>
      <c r="S7546" s="28" t="s">
        <v>43</v>
      </c>
      <c r="T7546" s="28" t="s">
        <v>1338</v>
      </c>
      <c r="U7546" s="3" t="s">
        <v>1896</v>
      </c>
      <c r="V7546" s="28" t="s">
        <v>2190</v>
      </c>
      <c r="W7546" s="28" t="s">
        <v>3256</v>
      </c>
      <c r="Z7546" s="28">
        <v>42.135800000000003</v>
      </c>
      <c r="AA7546" s="28">
        <v>-123.3522</v>
      </c>
      <c r="AB7546" s="28" t="s">
        <v>2310</v>
      </c>
      <c r="AD7546" s="28" t="s">
        <v>3376</v>
      </c>
      <c r="AF7546" s="3" t="s">
        <v>1640</v>
      </c>
      <c r="AG7546" s="28" t="s">
        <v>1640</v>
      </c>
      <c r="BB7546" s="3" t="s">
        <v>2180</v>
      </c>
    </row>
    <row r="7547" spans="2:54">
      <c r="B7547" s="1">
        <v>9291</v>
      </c>
      <c r="E7547" s="59">
        <v>15</v>
      </c>
      <c r="F7547" s="27" t="s">
        <v>1767</v>
      </c>
      <c r="G7547" s="28">
        <v>2018</v>
      </c>
      <c r="H7547" s="28"/>
      <c r="J7547" s="71"/>
      <c r="K7547" s="71"/>
      <c r="L7547" s="5"/>
      <c r="M7547" s="71"/>
      <c r="N7547" s="71"/>
      <c r="O7547" s="71"/>
      <c r="P7547" s="80">
        <v>202</v>
      </c>
      <c r="Q7547" s="80">
        <v>2</v>
      </c>
      <c r="R7547" s="28" t="s">
        <v>3</v>
      </c>
      <c r="S7547" s="28" t="s">
        <v>43</v>
      </c>
      <c r="T7547" s="28" t="s">
        <v>1338</v>
      </c>
      <c r="U7547" s="3" t="s">
        <v>1896</v>
      </c>
      <c r="V7547" s="28" t="s">
        <v>2190</v>
      </c>
      <c r="W7547" s="28" t="s">
        <v>3256</v>
      </c>
      <c r="Z7547" s="28">
        <v>42.135800000000003</v>
      </c>
      <c r="AA7547" s="28">
        <v>-123.3522</v>
      </c>
      <c r="AB7547" s="28" t="s">
        <v>2310</v>
      </c>
      <c r="AD7547" s="28" t="s">
        <v>3376</v>
      </c>
      <c r="AF7547" s="3" t="s">
        <v>1640</v>
      </c>
      <c r="AG7547" s="28" t="s">
        <v>1640</v>
      </c>
      <c r="BB7547" s="3" t="s">
        <v>2180</v>
      </c>
    </row>
    <row r="7548" spans="2:54">
      <c r="B7548" s="1">
        <v>9292</v>
      </c>
      <c r="E7548" s="59">
        <v>15</v>
      </c>
      <c r="F7548" s="27" t="s">
        <v>1767</v>
      </c>
      <c r="G7548" s="28">
        <v>2018</v>
      </c>
      <c r="H7548" s="28"/>
      <c r="J7548" s="71"/>
      <c r="K7548" s="71"/>
      <c r="L7548" s="5"/>
      <c r="M7548" s="71"/>
      <c r="N7548" s="71"/>
      <c r="O7548" s="71"/>
      <c r="P7548" s="80">
        <v>202</v>
      </c>
      <c r="Q7548" s="80">
        <v>3</v>
      </c>
      <c r="R7548" s="28" t="s">
        <v>3</v>
      </c>
      <c r="S7548" s="28" t="s">
        <v>43</v>
      </c>
      <c r="T7548" s="28" t="s">
        <v>1338</v>
      </c>
      <c r="U7548" s="3" t="s">
        <v>1896</v>
      </c>
      <c r="V7548" s="28" t="s">
        <v>2190</v>
      </c>
      <c r="W7548" s="28" t="s">
        <v>3256</v>
      </c>
      <c r="Z7548" s="28">
        <v>42.135800000000003</v>
      </c>
      <c r="AA7548" s="28">
        <v>-123.3522</v>
      </c>
      <c r="AB7548" s="28" t="s">
        <v>2310</v>
      </c>
      <c r="AD7548" s="28" t="s">
        <v>3376</v>
      </c>
      <c r="AF7548" s="3" t="s">
        <v>1640</v>
      </c>
      <c r="AG7548" s="28" t="s">
        <v>1640</v>
      </c>
      <c r="BB7548" s="3" t="s">
        <v>2180</v>
      </c>
    </row>
    <row r="7549" spans="2:54">
      <c r="B7549" s="1">
        <v>9293</v>
      </c>
      <c r="E7549" s="59">
        <v>15</v>
      </c>
      <c r="F7549" s="27" t="s">
        <v>1767</v>
      </c>
      <c r="G7549" s="28">
        <v>2018</v>
      </c>
      <c r="H7549" s="28"/>
      <c r="J7549" s="71"/>
      <c r="K7549" s="71"/>
      <c r="L7549" s="5"/>
      <c r="M7549" s="71"/>
      <c r="N7549" s="71"/>
      <c r="O7549" s="71"/>
      <c r="P7549" s="80">
        <v>202</v>
      </c>
      <c r="Q7549" s="80">
        <v>4</v>
      </c>
      <c r="R7549" s="28" t="s">
        <v>3</v>
      </c>
      <c r="S7549" s="28" t="s">
        <v>43</v>
      </c>
      <c r="T7549" s="28" t="s">
        <v>1338</v>
      </c>
      <c r="U7549" s="3" t="s">
        <v>1896</v>
      </c>
      <c r="V7549" s="28" t="s">
        <v>2190</v>
      </c>
      <c r="W7549" s="28" t="s">
        <v>3256</v>
      </c>
      <c r="Z7549" s="28">
        <v>42.135800000000003</v>
      </c>
      <c r="AA7549" s="28">
        <v>-123.3522</v>
      </c>
      <c r="AB7549" s="28" t="s">
        <v>2310</v>
      </c>
      <c r="AD7549" s="28" t="s">
        <v>3376</v>
      </c>
      <c r="AF7549" s="3" t="s">
        <v>1640</v>
      </c>
      <c r="AG7549" s="28" t="s">
        <v>1640</v>
      </c>
      <c r="BB7549" s="3" t="s">
        <v>2180</v>
      </c>
    </row>
    <row r="7550" spans="2:54">
      <c r="B7550" s="1">
        <v>9294</v>
      </c>
      <c r="E7550" s="59">
        <v>15</v>
      </c>
      <c r="F7550" s="27" t="s">
        <v>1767</v>
      </c>
      <c r="G7550" s="28">
        <v>2018</v>
      </c>
      <c r="H7550" s="28"/>
      <c r="J7550" s="71"/>
      <c r="K7550" s="71"/>
      <c r="L7550" s="5"/>
      <c r="M7550" s="71"/>
      <c r="N7550" s="71"/>
      <c r="O7550" s="71"/>
      <c r="P7550" s="80">
        <v>202</v>
      </c>
      <c r="Q7550" s="80">
        <v>5</v>
      </c>
      <c r="R7550" s="28" t="s">
        <v>3</v>
      </c>
      <c r="S7550" s="28" t="s">
        <v>43</v>
      </c>
      <c r="T7550" s="28" t="s">
        <v>1338</v>
      </c>
      <c r="U7550" s="3" t="s">
        <v>1896</v>
      </c>
      <c r="V7550" s="28" t="s">
        <v>2190</v>
      </c>
      <c r="W7550" s="28" t="s">
        <v>3256</v>
      </c>
      <c r="Z7550" s="28">
        <v>42.135800000000003</v>
      </c>
      <c r="AA7550" s="28">
        <v>-123.3522</v>
      </c>
      <c r="AB7550" s="28" t="s">
        <v>2310</v>
      </c>
      <c r="AD7550" s="28" t="s">
        <v>3376</v>
      </c>
      <c r="AF7550" s="3" t="s">
        <v>1640</v>
      </c>
      <c r="AG7550" s="28" t="s">
        <v>1640</v>
      </c>
      <c r="BB7550" s="3" t="s">
        <v>2180</v>
      </c>
    </row>
    <row r="7551" spans="2:54">
      <c r="B7551" s="1">
        <v>9295</v>
      </c>
      <c r="E7551" s="59">
        <v>15</v>
      </c>
      <c r="F7551" s="27" t="s">
        <v>1767</v>
      </c>
      <c r="G7551" s="28">
        <v>2018</v>
      </c>
      <c r="H7551" s="28"/>
      <c r="J7551" s="71"/>
      <c r="K7551" s="71"/>
      <c r="L7551" s="5"/>
      <c r="M7551" s="71"/>
      <c r="N7551" s="71"/>
      <c r="O7551" s="71"/>
      <c r="P7551" s="80">
        <v>202</v>
      </c>
      <c r="Q7551" s="80">
        <v>6</v>
      </c>
      <c r="R7551" s="28" t="s">
        <v>3</v>
      </c>
      <c r="S7551" s="28" t="s">
        <v>43</v>
      </c>
      <c r="T7551" s="28" t="s">
        <v>1338</v>
      </c>
      <c r="U7551" s="3" t="s">
        <v>1896</v>
      </c>
      <c r="V7551" s="28" t="s">
        <v>2190</v>
      </c>
      <c r="W7551" s="28" t="s">
        <v>3256</v>
      </c>
      <c r="Z7551" s="28">
        <v>42.135800000000003</v>
      </c>
      <c r="AA7551" s="28">
        <v>-123.3522</v>
      </c>
      <c r="AB7551" s="28" t="s">
        <v>2310</v>
      </c>
      <c r="AD7551" s="28" t="s">
        <v>3376</v>
      </c>
      <c r="AF7551" s="3" t="s">
        <v>1640</v>
      </c>
      <c r="AG7551" s="28" t="s">
        <v>1640</v>
      </c>
      <c r="BB7551" s="3" t="s">
        <v>2180</v>
      </c>
    </row>
    <row r="7552" spans="2:54">
      <c r="B7552" s="1">
        <v>9296</v>
      </c>
      <c r="E7552" s="59">
        <v>15</v>
      </c>
      <c r="F7552" s="27" t="s">
        <v>1767</v>
      </c>
      <c r="G7552" s="28">
        <v>2018</v>
      </c>
      <c r="H7552" s="28"/>
      <c r="J7552" s="71"/>
      <c r="K7552" s="71"/>
      <c r="L7552" s="5"/>
      <c r="M7552" s="71"/>
      <c r="N7552" s="71"/>
      <c r="O7552" s="71"/>
      <c r="P7552" s="80">
        <v>202</v>
      </c>
      <c r="Q7552" s="80">
        <v>7</v>
      </c>
      <c r="R7552" s="28" t="s">
        <v>3</v>
      </c>
      <c r="S7552" s="28" t="s">
        <v>43</v>
      </c>
      <c r="T7552" s="28" t="s">
        <v>1338</v>
      </c>
      <c r="U7552" s="3" t="s">
        <v>1896</v>
      </c>
      <c r="V7552" s="28" t="s">
        <v>2190</v>
      </c>
      <c r="W7552" s="28" t="s">
        <v>3256</v>
      </c>
      <c r="Z7552" s="28">
        <v>42.135800000000003</v>
      </c>
      <c r="AA7552" s="28">
        <v>-123.3522</v>
      </c>
      <c r="AB7552" s="28" t="s">
        <v>2310</v>
      </c>
      <c r="AD7552" s="28" t="s">
        <v>3376</v>
      </c>
      <c r="AF7552" s="3" t="s">
        <v>1640</v>
      </c>
      <c r="AG7552" s="28" t="s">
        <v>1640</v>
      </c>
      <c r="BB7552" s="3" t="s">
        <v>2180</v>
      </c>
    </row>
    <row r="7553" spans="2:55">
      <c r="B7553" s="1">
        <v>9297</v>
      </c>
      <c r="E7553" s="59">
        <v>15</v>
      </c>
      <c r="F7553" s="27" t="s">
        <v>1767</v>
      </c>
      <c r="G7553" s="28">
        <v>2018</v>
      </c>
      <c r="H7553" s="28"/>
      <c r="J7553" s="71"/>
      <c r="K7553" s="71"/>
      <c r="L7553" s="5"/>
      <c r="M7553" s="71"/>
      <c r="N7553" s="71"/>
      <c r="O7553" s="71"/>
      <c r="P7553" s="80">
        <v>202</v>
      </c>
      <c r="Q7553" s="80">
        <v>8</v>
      </c>
      <c r="R7553" s="28" t="s">
        <v>3</v>
      </c>
      <c r="S7553" s="28" t="s">
        <v>43</v>
      </c>
      <c r="T7553" s="28" t="s">
        <v>1338</v>
      </c>
      <c r="U7553" s="3" t="s">
        <v>1896</v>
      </c>
      <c r="V7553" s="28" t="s">
        <v>2190</v>
      </c>
      <c r="W7553" s="28" t="s">
        <v>3256</v>
      </c>
      <c r="Z7553" s="28">
        <v>42.135800000000003</v>
      </c>
      <c r="AA7553" s="28">
        <v>-123.3522</v>
      </c>
      <c r="AB7553" s="28" t="s">
        <v>2310</v>
      </c>
      <c r="AD7553" s="28" t="s">
        <v>3376</v>
      </c>
      <c r="AF7553" s="3" t="s">
        <v>1640</v>
      </c>
      <c r="AG7553" s="28" t="s">
        <v>1640</v>
      </c>
      <c r="BB7553" s="3" t="s">
        <v>2180</v>
      </c>
    </row>
    <row r="7554" spans="2:55">
      <c r="B7554" s="1">
        <v>9298</v>
      </c>
      <c r="E7554" s="91">
        <v>19</v>
      </c>
      <c r="F7554" s="91" t="s">
        <v>1767</v>
      </c>
      <c r="G7554" s="28">
        <v>2018</v>
      </c>
      <c r="H7554" s="90">
        <v>0.60416666666666663</v>
      </c>
      <c r="J7554" s="71"/>
      <c r="K7554" s="71"/>
      <c r="L7554" s="5"/>
      <c r="M7554" s="71"/>
      <c r="N7554" s="71"/>
      <c r="O7554" s="71"/>
      <c r="P7554" s="80">
        <v>203</v>
      </c>
      <c r="Q7554" s="80">
        <v>1</v>
      </c>
      <c r="R7554" s="28" t="s">
        <v>3</v>
      </c>
      <c r="S7554" s="28" t="s">
        <v>43</v>
      </c>
      <c r="T7554" s="28" t="s">
        <v>1045</v>
      </c>
      <c r="U7554" s="3" t="s">
        <v>1896</v>
      </c>
      <c r="V7554" s="28" t="s">
        <v>2191</v>
      </c>
      <c r="W7554" s="28" t="s">
        <v>3424</v>
      </c>
      <c r="Z7554" s="28">
        <v>42.133600000000001</v>
      </c>
      <c r="AA7554" s="28">
        <v>-120.1352</v>
      </c>
      <c r="AB7554" s="28" t="s">
        <v>2310</v>
      </c>
      <c r="AD7554" s="28" t="s">
        <v>2231</v>
      </c>
      <c r="AF7554" s="3" t="s">
        <v>1640</v>
      </c>
      <c r="AG7554" s="28" t="s">
        <v>1640</v>
      </c>
      <c r="BB7554" s="3" t="s">
        <v>2181</v>
      </c>
    </row>
    <row r="7555" spans="2:55">
      <c r="B7555" s="1">
        <v>9299</v>
      </c>
      <c r="E7555" s="91">
        <v>19</v>
      </c>
      <c r="F7555" s="91" t="s">
        <v>1767</v>
      </c>
      <c r="G7555" s="28">
        <v>2018</v>
      </c>
      <c r="H7555" s="90">
        <v>0.60416666666666663</v>
      </c>
      <c r="J7555" s="71"/>
      <c r="K7555" s="71"/>
      <c r="L7555" s="5"/>
      <c r="M7555" s="71"/>
      <c r="N7555" s="71"/>
      <c r="O7555" s="71"/>
      <c r="P7555" s="80">
        <v>204</v>
      </c>
      <c r="Q7555" s="80">
        <v>1</v>
      </c>
      <c r="R7555" s="28" t="s">
        <v>3</v>
      </c>
      <c r="S7555" s="28" t="s">
        <v>43</v>
      </c>
      <c r="T7555" s="28" t="s">
        <v>1045</v>
      </c>
      <c r="U7555" s="3" t="s">
        <v>1896</v>
      </c>
      <c r="V7555" s="28" t="s">
        <v>2191</v>
      </c>
      <c r="W7555" s="28" t="s">
        <v>3424</v>
      </c>
      <c r="Z7555" s="28">
        <v>42.133600000000001</v>
      </c>
      <c r="AA7555" s="28">
        <v>-120.1352</v>
      </c>
      <c r="AB7555" s="28" t="s">
        <v>2310</v>
      </c>
      <c r="AD7555" s="28" t="s">
        <v>2232</v>
      </c>
      <c r="AF7555" s="3" t="s">
        <v>1640</v>
      </c>
      <c r="AG7555" s="28" t="s">
        <v>1640</v>
      </c>
      <c r="BB7555" s="3" t="s">
        <v>2181</v>
      </c>
    </row>
    <row r="7556" spans="2:55">
      <c r="B7556" s="1">
        <v>9300</v>
      </c>
      <c r="E7556" s="91">
        <v>19</v>
      </c>
      <c r="F7556" s="91" t="s">
        <v>1767</v>
      </c>
      <c r="G7556" s="28">
        <v>2018</v>
      </c>
      <c r="H7556" s="90">
        <v>0.60416666666666663</v>
      </c>
      <c r="J7556" s="71"/>
      <c r="K7556" s="71"/>
      <c r="L7556" s="5"/>
      <c r="M7556" s="71"/>
      <c r="N7556" s="71"/>
      <c r="O7556" s="71"/>
      <c r="P7556" s="80">
        <v>204</v>
      </c>
      <c r="Q7556" s="80">
        <v>2</v>
      </c>
      <c r="R7556" s="28" t="s">
        <v>3</v>
      </c>
      <c r="S7556" s="28" t="s">
        <v>43</v>
      </c>
      <c r="T7556" s="28" t="s">
        <v>1045</v>
      </c>
      <c r="U7556" s="3" t="s">
        <v>1896</v>
      </c>
      <c r="V7556" s="28" t="s">
        <v>2191</v>
      </c>
      <c r="W7556" s="28" t="s">
        <v>3424</v>
      </c>
      <c r="Z7556" s="28">
        <v>42.133600000000001</v>
      </c>
      <c r="AA7556" s="28">
        <v>-120.1352</v>
      </c>
      <c r="AB7556" s="28" t="s">
        <v>2310</v>
      </c>
      <c r="AD7556" s="28" t="s">
        <v>2232</v>
      </c>
      <c r="AF7556" s="3" t="s">
        <v>1640</v>
      </c>
      <c r="AG7556" s="28" t="s">
        <v>1640</v>
      </c>
      <c r="BB7556" s="3" t="s">
        <v>2181</v>
      </c>
    </row>
    <row r="7557" spans="2:55">
      <c r="B7557" s="1">
        <v>9301</v>
      </c>
      <c r="E7557" s="91">
        <v>19</v>
      </c>
      <c r="F7557" s="91" t="s">
        <v>1767</v>
      </c>
      <c r="G7557" s="28">
        <v>2018</v>
      </c>
      <c r="H7557" s="90">
        <v>0.60416666666666663</v>
      </c>
      <c r="J7557" s="71"/>
      <c r="K7557" s="71"/>
      <c r="L7557" s="5"/>
      <c r="M7557" s="71"/>
      <c r="N7557" s="71"/>
      <c r="O7557" s="71"/>
      <c r="P7557" s="80">
        <v>205</v>
      </c>
      <c r="Q7557" s="80">
        <v>1</v>
      </c>
      <c r="R7557" s="28" t="s">
        <v>3</v>
      </c>
      <c r="S7557" s="28" t="s">
        <v>43</v>
      </c>
      <c r="T7557" s="28" t="s">
        <v>1045</v>
      </c>
      <c r="U7557" s="3" t="s">
        <v>1896</v>
      </c>
      <c r="V7557" s="28" t="s">
        <v>2191</v>
      </c>
      <c r="W7557" s="28" t="s">
        <v>3424</v>
      </c>
      <c r="Z7557" s="28">
        <v>42.133600000000001</v>
      </c>
      <c r="AA7557" s="28">
        <v>-120.1352</v>
      </c>
      <c r="AB7557" s="28" t="s">
        <v>2310</v>
      </c>
      <c r="AD7557" s="28" t="s">
        <v>2233</v>
      </c>
      <c r="AF7557" s="3" t="s">
        <v>1640</v>
      </c>
      <c r="AG7557" s="28" t="s">
        <v>1640</v>
      </c>
      <c r="BB7557" s="3" t="s">
        <v>2181</v>
      </c>
    </row>
    <row r="7558" spans="2:55">
      <c r="B7558" s="1">
        <v>9302</v>
      </c>
      <c r="E7558" s="91">
        <v>19</v>
      </c>
      <c r="F7558" s="91" t="s">
        <v>1767</v>
      </c>
      <c r="G7558" s="28">
        <v>2018</v>
      </c>
      <c r="H7558" s="90">
        <v>0.60416666666666663</v>
      </c>
      <c r="J7558" s="71"/>
      <c r="K7558" s="71"/>
      <c r="L7558" s="5"/>
      <c r="M7558" s="71"/>
      <c r="N7558" s="71"/>
      <c r="O7558" s="71"/>
      <c r="P7558" s="80">
        <v>205</v>
      </c>
      <c r="Q7558" s="80">
        <v>2</v>
      </c>
      <c r="R7558" s="28" t="s">
        <v>3</v>
      </c>
      <c r="S7558" s="28" t="s">
        <v>43</v>
      </c>
      <c r="T7558" s="28" t="s">
        <v>1045</v>
      </c>
      <c r="U7558" s="3" t="s">
        <v>1896</v>
      </c>
      <c r="V7558" s="28" t="s">
        <v>2191</v>
      </c>
      <c r="W7558" s="28" t="s">
        <v>3424</v>
      </c>
      <c r="Z7558" s="28">
        <v>42.133600000000001</v>
      </c>
      <c r="AA7558" s="28">
        <v>-120.1352</v>
      </c>
      <c r="AB7558" s="28" t="s">
        <v>2310</v>
      </c>
      <c r="AD7558" s="28" t="s">
        <v>2233</v>
      </c>
      <c r="AF7558" s="3" t="s">
        <v>1640</v>
      </c>
      <c r="AG7558" s="28" t="s">
        <v>1640</v>
      </c>
      <c r="BB7558" s="3" t="s">
        <v>2181</v>
      </c>
    </row>
    <row r="7559" spans="2:55">
      <c r="B7559" s="1">
        <v>9303</v>
      </c>
      <c r="E7559" s="91">
        <v>19</v>
      </c>
      <c r="F7559" s="91" t="s">
        <v>1767</v>
      </c>
      <c r="G7559" s="28">
        <v>2018</v>
      </c>
      <c r="H7559" s="90">
        <v>0.60416666666666663</v>
      </c>
      <c r="J7559" s="71"/>
      <c r="K7559" s="71"/>
      <c r="L7559" s="5"/>
      <c r="M7559" s="71"/>
      <c r="N7559" s="71"/>
      <c r="O7559" s="71"/>
      <c r="P7559" s="80">
        <v>205</v>
      </c>
      <c r="Q7559" s="80">
        <v>3</v>
      </c>
      <c r="R7559" s="28" t="s">
        <v>3</v>
      </c>
      <c r="S7559" s="28" t="s">
        <v>43</v>
      </c>
      <c r="T7559" s="28" t="s">
        <v>1045</v>
      </c>
      <c r="U7559" s="3" t="s">
        <v>1896</v>
      </c>
      <c r="V7559" s="28" t="s">
        <v>2191</v>
      </c>
      <c r="W7559" s="28" t="s">
        <v>3424</v>
      </c>
      <c r="Z7559" s="28">
        <v>42.133600000000001</v>
      </c>
      <c r="AA7559" s="28">
        <v>-120.1352</v>
      </c>
      <c r="AB7559" s="28" t="s">
        <v>2310</v>
      </c>
      <c r="AD7559" s="28" t="s">
        <v>2233</v>
      </c>
      <c r="AF7559" s="3" t="s">
        <v>1640</v>
      </c>
      <c r="AG7559" s="28" t="s">
        <v>1640</v>
      </c>
      <c r="BB7559" s="3" t="s">
        <v>2181</v>
      </c>
    </row>
    <row r="7560" spans="2:55">
      <c r="B7560" s="1">
        <v>9304</v>
      </c>
      <c r="E7560" s="91">
        <v>19</v>
      </c>
      <c r="F7560" s="91" t="s">
        <v>1767</v>
      </c>
      <c r="G7560" s="28">
        <v>2018</v>
      </c>
      <c r="H7560" s="90">
        <v>0.60416666666666663</v>
      </c>
      <c r="J7560" s="71"/>
      <c r="K7560" s="71"/>
      <c r="L7560" s="5"/>
      <c r="M7560" s="71"/>
      <c r="N7560" s="71"/>
      <c r="O7560" s="71"/>
      <c r="P7560" s="80">
        <v>205</v>
      </c>
      <c r="Q7560" s="80">
        <v>4</v>
      </c>
      <c r="R7560" s="28" t="s">
        <v>3</v>
      </c>
      <c r="S7560" s="28" t="s">
        <v>43</v>
      </c>
      <c r="T7560" s="28" t="s">
        <v>1045</v>
      </c>
      <c r="U7560" s="3" t="s">
        <v>1896</v>
      </c>
      <c r="V7560" s="28" t="s">
        <v>2191</v>
      </c>
      <c r="W7560" s="28" t="s">
        <v>3424</v>
      </c>
      <c r="Z7560" s="28">
        <v>42.133600000000001</v>
      </c>
      <c r="AA7560" s="28">
        <v>-120.1352</v>
      </c>
      <c r="AB7560" s="28" t="s">
        <v>2310</v>
      </c>
      <c r="AD7560" s="28" t="s">
        <v>2233</v>
      </c>
      <c r="AF7560" s="3" t="s">
        <v>1640</v>
      </c>
      <c r="AG7560" s="28" t="s">
        <v>1640</v>
      </c>
      <c r="BB7560" s="3" t="s">
        <v>2181</v>
      </c>
    </row>
    <row r="7561" spans="2:55">
      <c r="B7561" s="1">
        <v>9305</v>
      </c>
      <c r="E7561" s="91">
        <v>20</v>
      </c>
      <c r="F7561" s="91" t="s">
        <v>1767</v>
      </c>
      <c r="G7561" s="28">
        <v>2018</v>
      </c>
      <c r="H7561" s="90">
        <v>0.40625</v>
      </c>
      <c r="J7561" s="71"/>
      <c r="K7561" s="71"/>
      <c r="L7561" s="5"/>
      <c r="M7561" s="71"/>
      <c r="N7561" s="71"/>
      <c r="O7561" s="71"/>
      <c r="P7561" s="80">
        <v>206</v>
      </c>
      <c r="Q7561" s="80">
        <v>1</v>
      </c>
      <c r="R7561" s="28" t="s">
        <v>3</v>
      </c>
      <c r="S7561" s="28" t="s">
        <v>43</v>
      </c>
      <c r="T7561" s="28" t="s">
        <v>638</v>
      </c>
      <c r="U7561" s="3" t="s">
        <v>1896</v>
      </c>
      <c r="V7561" s="28" t="s">
        <v>2192</v>
      </c>
      <c r="W7561" s="28" t="s">
        <v>3425</v>
      </c>
      <c r="Z7561" s="28">
        <v>42.133600000000001</v>
      </c>
      <c r="AA7561" s="28">
        <v>-120.1352</v>
      </c>
      <c r="AB7561" s="28" t="s">
        <v>2310</v>
      </c>
      <c r="AD7561" s="28" t="s">
        <v>2234</v>
      </c>
      <c r="AF7561" s="3" t="s">
        <v>1640</v>
      </c>
      <c r="AG7561" s="28" t="s">
        <v>1640</v>
      </c>
      <c r="BB7561" s="3" t="s">
        <v>2182</v>
      </c>
    </row>
    <row r="7562" spans="2:55">
      <c r="B7562" s="1">
        <v>9306</v>
      </c>
      <c r="E7562" s="91">
        <v>20</v>
      </c>
      <c r="F7562" s="91" t="s">
        <v>1767</v>
      </c>
      <c r="G7562" s="28">
        <v>2018</v>
      </c>
      <c r="H7562" s="90">
        <v>0.42708333333333331</v>
      </c>
      <c r="J7562" s="71"/>
      <c r="K7562" s="71"/>
      <c r="L7562" s="5"/>
      <c r="M7562" s="71"/>
      <c r="N7562" s="71"/>
      <c r="O7562" s="71"/>
      <c r="P7562" s="80">
        <v>207</v>
      </c>
      <c r="Q7562" s="80">
        <v>1</v>
      </c>
      <c r="R7562" s="28" t="s">
        <v>3</v>
      </c>
      <c r="S7562" s="28" t="s">
        <v>43</v>
      </c>
      <c r="T7562" s="28" t="s">
        <v>638</v>
      </c>
      <c r="U7562" s="3" t="s">
        <v>1896</v>
      </c>
      <c r="V7562" s="28" t="s">
        <v>2193</v>
      </c>
      <c r="W7562" s="28" t="s">
        <v>3426</v>
      </c>
      <c r="Z7562" s="28">
        <v>42.421500000000002</v>
      </c>
      <c r="AA7562" s="28">
        <v>-118.3629</v>
      </c>
      <c r="AB7562" s="28" t="s">
        <v>2310</v>
      </c>
      <c r="AD7562" s="81" t="s">
        <v>2235</v>
      </c>
      <c r="AF7562" s="3" t="s">
        <v>1640</v>
      </c>
      <c r="AG7562" s="28" t="s">
        <v>1640</v>
      </c>
      <c r="BB7562" s="3" t="s">
        <v>2178</v>
      </c>
    </row>
    <row r="7563" spans="2:55">
      <c r="B7563" s="1">
        <v>9307</v>
      </c>
      <c r="E7563" s="91">
        <v>20</v>
      </c>
      <c r="F7563" s="91" t="s">
        <v>1767</v>
      </c>
      <c r="G7563" s="28">
        <v>2018</v>
      </c>
      <c r="H7563" s="90">
        <v>0.42708333333333331</v>
      </c>
      <c r="J7563" s="71"/>
      <c r="K7563" s="71"/>
      <c r="L7563" s="5"/>
      <c r="M7563" s="71"/>
      <c r="N7563" s="71"/>
      <c r="O7563" s="71"/>
      <c r="P7563" s="80">
        <v>207</v>
      </c>
      <c r="Q7563" s="80">
        <v>2</v>
      </c>
      <c r="R7563" s="28" t="s">
        <v>3</v>
      </c>
      <c r="S7563" s="28" t="s">
        <v>43</v>
      </c>
      <c r="T7563" s="28" t="s">
        <v>638</v>
      </c>
      <c r="U7563" s="3" t="s">
        <v>1896</v>
      </c>
      <c r="V7563" s="28" t="s">
        <v>2193</v>
      </c>
      <c r="W7563" s="28" t="s">
        <v>3426</v>
      </c>
      <c r="Z7563" s="28">
        <v>42.421500000000002</v>
      </c>
      <c r="AA7563" s="28">
        <v>-118.3629</v>
      </c>
      <c r="AB7563" s="28" t="s">
        <v>2310</v>
      </c>
      <c r="AD7563" s="81" t="s">
        <v>2235</v>
      </c>
      <c r="AF7563" s="3" t="s">
        <v>1640</v>
      </c>
      <c r="AG7563" s="28" t="s">
        <v>1640</v>
      </c>
      <c r="BB7563" s="3" t="s">
        <v>2178</v>
      </c>
    </row>
    <row r="7564" spans="2:55">
      <c r="B7564" s="1">
        <v>9308</v>
      </c>
      <c r="E7564" s="91">
        <v>20</v>
      </c>
      <c r="F7564" s="91" t="s">
        <v>1767</v>
      </c>
      <c r="G7564" s="28">
        <v>2018</v>
      </c>
      <c r="H7564" s="90">
        <v>0.42708333333333331</v>
      </c>
      <c r="J7564" s="71"/>
      <c r="K7564" s="71"/>
      <c r="L7564" s="5"/>
      <c r="M7564" s="71"/>
      <c r="N7564" s="71"/>
      <c r="O7564" s="71"/>
      <c r="P7564" s="80">
        <v>207</v>
      </c>
      <c r="Q7564" s="80">
        <v>3</v>
      </c>
      <c r="R7564" s="28" t="s">
        <v>3</v>
      </c>
      <c r="S7564" s="28" t="s">
        <v>43</v>
      </c>
      <c r="T7564" s="28" t="s">
        <v>638</v>
      </c>
      <c r="U7564" s="3" t="s">
        <v>1896</v>
      </c>
      <c r="V7564" s="28" t="s">
        <v>2193</v>
      </c>
      <c r="W7564" s="28" t="s">
        <v>3426</v>
      </c>
      <c r="Z7564" s="28">
        <v>42.421500000000002</v>
      </c>
      <c r="AA7564" s="28">
        <v>-118.3629</v>
      </c>
      <c r="AB7564" s="28" t="s">
        <v>2310</v>
      </c>
      <c r="AD7564" s="81" t="s">
        <v>2235</v>
      </c>
      <c r="AF7564" s="3" t="s">
        <v>1640</v>
      </c>
      <c r="AG7564" s="28" t="s">
        <v>1640</v>
      </c>
      <c r="BB7564" s="3" t="s">
        <v>2178</v>
      </c>
    </row>
    <row r="7565" spans="2:55">
      <c r="B7565" s="1">
        <v>9309</v>
      </c>
      <c r="E7565" s="91">
        <v>20</v>
      </c>
      <c r="F7565" s="91" t="s">
        <v>1767</v>
      </c>
      <c r="G7565" s="28">
        <v>2018</v>
      </c>
      <c r="H7565" s="90">
        <v>0.42708333333333331</v>
      </c>
      <c r="J7565" s="71"/>
      <c r="K7565" s="71"/>
      <c r="L7565" s="5"/>
      <c r="M7565" s="71"/>
      <c r="N7565" s="71"/>
      <c r="O7565" s="71"/>
      <c r="P7565" s="80">
        <v>207</v>
      </c>
      <c r="Q7565" s="80">
        <v>4</v>
      </c>
      <c r="R7565" s="28" t="s">
        <v>3</v>
      </c>
      <c r="S7565" s="28" t="s">
        <v>43</v>
      </c>
      <c r="T7565" s="28" t="s">
        <v>638</v>
      </c>
      <c r="U7565" s="3" t="s">
        <v>1896</v>
      </c>
      <c r="V7565" s="28" t="s">
        <v>2193</v>
      </c>
      <c r="W7565" s="28" t="s">
        <v>3426</v>
      </c>
      <c r="Z7565" s="28">
        <v>42.421500000000002</v>
      </c>
      <c r="AA7565" s="28">
        <v>-118.3629</v>
      </c>
      <c r="AB7565" s="28" t="s">
        <v>2310</v>
      </c>
      <c r="AD7565" s="81" t="s">
        <v>2235</v>
      </c>
      <c r="AF7565" s="3" t="s">
        <v>1640</v>
      </c>
      <c r="AG7565" s="28" t="s">
        <v>1640</v>
      </c>
      <c r="BB7565" s="3" t="s">
        <v>2178</v>
      </c>
    </row>
    <row r="7566" spans="2:55">
      <c r="B7566" s="1">
        <v>9310</v>
      </c>
      <c r="E7566" s="91">
        <v>20</v>
      </c>
      <c r="F7566" s="91" t="s">
        <v>1767</v>
      </c>
      <c r="G7566" s="28">
        <v>2018</v>
      </c>
      <c r="H7566" s="90">
        <v>0.42708333333333331</v>
      </c>
      <c r="J7566" s="71"/>
      <c r="K7566" s="71"/>
      <c r="L7566" s="5"/>
      <c r="M7566" s="71"/>
      <c r="N7566" s="71"/>
      <c r="O7566" s="71"/>
      <c r="P7566" s="80">
        <v>207</v>
      </c>
      <c r="Q7566" s="80">
        <v>5</v>
      </c>
      <c r="R7566" s="28" t="s">
        <v>3</v>
      </c>
      <c r="S7566" s="28" t="s">
        <v>43</v>
      </c>
      <c r="T7566" s="28" t="s">
        <v>638</v>
      </c>
      <c r="U7566" s="3" t="s">
        <v>1896</v>
      </c>
      <c r="V7566" s="28" t="s">
        <v>2193</v>
      </c>
      <c r="W7566" s="28" t="s">
        <v>3426</v>
      </c>
      <c r="Z7566" s="28">
        <v>42.421500000000002</v>
      </c>
      <c r="AA7566" s="28">
        <v>-118.3629</v>
      </c>
      <c r="AB7566" s="28" t="s">
        <v>2310</v>
      </c>
      <c r="AD7566" s="81" t="s">
        <v>2235</v>
      </c>
      <c r="AF7566" s="3" t="s">
        <v>1640</v>
      </c>
      <c r="AG7566" s="28" t="s">
        <v>1640</v>
      </c>
      <c r="BB7566" s="3" t="s">
        <v>2178</v>
      </c>
      <c r="BC7566" s="55"/>
    </row>
    <row r="7567" spans="2:55">
      <c r="B7567" s="1">
        <v>9311</v>
      </c>
      <c r="E7567" s="91">
        <v>20</v>
      </c>
      <c r="F7567" s="91" t="s">
        <v>1767</v>
      </c>
      <c r="G7567" s="28">
        <v>2018</v>
      </c>
      <c r="H7567" s="90">
        <v>0.42708333333333331</v>
      </c>
      <c r="J7567" s="71"/>
      <c r="K7567" s="71"/>
      <c r="L7567" s="5"/>
      <c r="M7567" s="71"/>
      <c r="N7567" s="71"/>
      <c r="O7567" s="71"/>
      <c r="P7567" s="80">
        <v>207</v>
      </c>
      <c r="Q7567" s="80">
        <v>6</v>
      </c>
      <c r="R7567" s="28" t="s">
        <v>3</v>
      </c>
      <c r="S7567" s="28" t="s">
        <v>43</v>
      </c>
      <c r="T7567" s="28" t="s">
        <v>638</v>
      </c>
      <c r="U7567" s="3" t="s">
        <v>1896</v>
      </c>
      <c r="V7567" s="28" t="s">
        <v>2193</v>
      </c>
      <c r="W7567" s="28" t="s">
        <v>3426</v>
      </c>
      <c r="Z7567" s="28">
        <v>42.421500000000002</v>
      </c>
      <c r="AA7567" s="28">
        <v>-118.3629</v>
      </c>
      <c r="AB7567" s="28" t="s">
        <v>2310</v>
      </c>
      <c r="AD7567" s="81" t="s">
        <v>2235</v>
      </c>
      <c r="AF7567" s="3" t="s">
        <v>1640</v>
      </c>
      <c r="AG7567" s="28" t="s">
        <v>1640</v>
      </c>
      <c r="BB7567" s="3" t="s">
        <v>2178</v>
      </c>
      <c r="BC7567" s="55"/>
    </row>
    <row r="7568" spans="2:55">
      <c r="B7568" s="1">
        <v>9312</v>
      </c>
      <c r="E7568" s="91">
        <v>20</v>
      </c>
      <c r="F7568" s="91" t="s">
        <v>1767</v>
      </c>
      <c r="G7568" s="28">
        <v>2018</v>
      </c>
      <c r="H7568" s="90">
        <v>0.42708333333333331</v>
      </c>
      <c r="J7568" s="71"/>
      <c r="K7568" s="71"/>
      <c r="L7568" s="5"/>
      <c r="M7568" s="71"/>
      <c r="N7568" s="71"/>
      <c r="O7568" s="71"/>
      <c r="P7568" s="80">
        <v>207</v>
      </c>
      <c r="Q7568" s="80">
        <v>7</v>
      </c>
      <c r="R7568" s="28" t="s">
        <v>3</v>
      </c>
      <c r="S7568" s="28" t="s">
        <v>43</v>
      </c>
      <c r="T7568" s="28" t="s">
        <v>638</v>
      </c>
      <c r="U7568" s="3" t="s">
        <v>1896</v>
      </c>
      <c r="V7568" s="28" t="s">
        <v>2193</v>
      </c>
      <c r="W7568" s="28" t="s">
        <v>3426</v>
      </c>
      <c r="Z7568" s="28">
        <v>42.421500000000002</v>
      </c>
      <c r="AA7568" s="28">
        <v>-118.3629</v>
      </c>
      <c r="AB7568" s="28" t="s">
        <v>2310</v>
      </c>
      <c r="AD7568" s="81" t="s">
        <v>2235</v>
      </c>
      <c r="AF7568" s="3" t="s">
        <v>1640</v>
      </c>
      <c r="AG7568" s="28" t="s">
        <v>1640</v>
      </c>
      <c r="BB7568" s="3" t="s">
        <v>2178</v>
      </c>
    </row>
    <row r="7569" spans="2:55">
      <c r="B7569" s="1">
        <v>9313</v>
      </c>
      <c r="E7569" s="91">
        <v>20</v>
      </c>
      <c r="F7569" s="91" t="s">
        <v>1767</v>
      </c>
      <c r="G7569" s="28">
        <v>2018</v>
      </c>
      <c r="H7569" s="90">
        <v>0.42708333333333331</v>
      </c>
      <c r="J7569" s="71"/>
      <c r="K7569" s="71"/>
      <c r="L7569" s="5"/>
      <c r="M7569" s="71"/>
      <c r="N7569" s="71"/>
      <c r="O7569" s="71"/>
      <c r="P7569" s="80">
        <v>207</v>
      </c>
      <c r="Q7569" s="80">
        <v>8</v>
      </c>
      <c r="R7569" s="28" t="s">
        <v>3</v>
      </c>
      <c r="S7569" s="28" t="s">
        <v>43</v>
      </c>
      <c r="T7569" s="28" t="s">
        <v>638</v>
      </c>
      <c r="U7569" s="3" t="s">
        <v>1896</v>
      </c>
      <c r="V7569" s="28" t="s">
        <v>2193</v>
      </c>
      <c r="W7569" s="28" t="s">
        <v>3426</v>
      </c>
      <c r="Z7569" s="28">
        <v>42.421500000000002</v>
      </c>
      <c r="AA7569" s="28">
        <v>-118.3629</v>
      </c>
      <c r="AB7569" s="28" t="s">
        <v>2310</v>
      </c>
      <c r="AD7569" s="81" t="s">
        <v>2235</v>
      </c>
      <c r="AF7569" s="3" t="s">
        <v>1640</v>
      </c>
      <c r="AG7569" s="28" t="s">
        <v>1640</v>
      </c>
      <c r="BB7569" s="3" t="s">
        <v>2178</v>
      </c>
      <c r="BC7569" s="55"/>
    </row>
    <row r="7570" spans="2:55">
      <c r="B7570" s="1">
        <v>9314</v>
      </c>
      <c r="E7570" s="91">
        <v>20</v>
      </c>
      <c r="F7570" s="91" t="s">
        <v>1767</v>
      </c>
      <c r="G7570" s="28">
        <v>2018</v>
      </c>
      <c r="H7570" s="90">
        <v>0.42708333333333331</v>
      </c>
      <c r="J7570" s="71"/>
      <c r="K7570" s="71"/>
      <c r="L7570" s="5"/>
      <c r="M7570" s="71"/>
      <c r="N7570" s="71"/>
      <c r="O7570" s="71"/>
      <c r="P7570" s="80">
        <v>207</v>
      </c>
      <c r="Q7570" s="80">
        <v>9</v>
      </c>
      <c r="R7570" s="28" t="s">
        <v>3</v>
      </c>
      <c r="S7570" s="28" t="s">
        <v>43</v>
      </c>
      <c r="T7570" s="28" t="s">
        <v>638</v>
      </c>
      <c r="U7570" s="3" t="s">
        <v>1896</v>
      </c>
      <c r="V7570" s="28" t="s">
        <v>2193</v>
      </c>
      <c r="W7570" s="28" t="s">
        <v>3426</v>
      </c>
      <c r="Z7570" s="28">
        <v>42.421500000000002</v>
      </c>
      <c r="AA7570" s="28">
        <v>-118.3629</v>
      </c>
      <c r="AB7570" s="28" t="s">
        <v>2310</v>
      </c>
      <c r="AD7570" s="81" t="s">
        <v>2235</v>
      </c>
      <c r="AF7570" s="3" t="s">
        <v>1640</v>
      </c>
      <c r="AG7570" s="28" t="s">
        <v>1640</v>
      </c>
      <c r="BB7570" s="3" t="s">
        <v>2178</v>
      </c>
    </row>
    <row r="7571" spans="2:55">
      <c r="B7571" s="1">
        <v>9315</v>
      </c>
      <c r="E7571" s="91">
        <v>20</v>
      </c>
      <c r="F7571" s="91" t="s">
        <v>1767</v>
      </c>
      <c r="G7571" s="28">
        <v>2018</v>
      </c>
      <c r="H7571" s="90">
        <v>0.42708333333333331</v>
      </c>
      <c r="J7571" s="71"/>
      <c r="K7571" s="71"/>
      <c r="L7571" s="5"/>
      <c r="M7571" s="71"/>
      <c r="N7571" s="71"/>
      <c r="O7571" s="71"/>
      <c r="P7571" s="80">
        <v>207</v>
      </c>
      <c r="Q7571" s="80">
        <v>10</v>
      </c>
      <c r="R7571" s="28" t="s">
        <v>3</v>
      </c>
      <c r="S7571" s="28" t="s">
        <v>43</v>
      </c>
      <c r="T7571" s="28" t="s">
        <v>638</v>
      </c>
      <c r="U7571" s="3" t="s">
        <v>1896</v>
      </c>
      <c r="V7571" s="28" t="s">
        <v>2193</v>
      </c>
      <c r="W7571" s="28" t="s">
        <v>3426</v>
      </c>
      <c r="Z7571" s="28">
        <v>42.421500000000002</v>
      </c>
      <c r="AA7571" s="28">
        <v>-118.3629</v>
      </c>
      <c r="AB7571" s="28" t="s">
        <v>2310</v>
      </c>
      <c r="AD7571" s="81" t="s">
        <v>2235</v>
      </c>
      <c r="AF7571" s="3" t="s">
        <v>1640</v>
      </c>
      <c r="AG7571" s="28" t="s">
        <v>1640</v>
      </c>
      <c r="BB7571" s="3" t="s">
        <v>2178</v>
      </c>
    </row>
    <row r="7572" spans="2:55">
      <c r="B7572" s="1">
        <v>9316</v>
      </c>
      <c r="E7572" s="91">
        <v>20</v>
      </c>
      <c r="F7572" s="91" t="s">
        <v>1767</v>
      </c>
      <c r="G7572" s="28">
        <v>2018</v>
      </c>
      <c r="H7572" s="90">
        <v>0.42708333333333331</v>
      </c>
      <c r="J7572" s="71"/>
      <c r="K7572" s="71"/>
      <c r="L7572" s="5"/>
      <c r="M7572" s="71"/>
      <c r="N7572" s="71"/>
      <c r="O7572" s="71"/>
      <c r="P7572" s="80">
        <v>207</v>
      </c>
      <c r="Q7572" s="80">
        <v>11</v>
      </c>
      <c r="R7572" s="28" t="s">
        <v>3</v>
      </c>
      <c r="S7572" s="28" t="s">
        <v>43</v>
      </c>
      <c r="T7572" s="28" t="s">
        <v>638</v>
      </c>
      <c r="U7572" s="3" t="s">
        <v>1896</v>
      </c>
      <c r="V7572" s="28" t="s">
        <v>2193</v>
      </c>
      <c r="W7572" s="28" t="s">
        <v>3426</v>
      </c>
      <c r="Z7572" s="28">
        <v>42.421500000000002</v>
      </c>
      <c r="AA7572" s="28">
        <v>-118.3629</v>
      </c>
      <c r="AB7572" s="28" t="s">
        <v>2310</v>
      </c>
      <c r="AD7572" s="81" t="s">
        <v>2235</v>
      </c>
      <c r="AF7572" s="3" t="s">
        <v>1640</v>
      </c>
      <c r="AG7572" s="28" t="s">
        <v>1640</v>
      </c>
      <c r="BB7572" s="3" t="s">
        <v>2178</v>
      </c>
    </row>
    <row r="7573" spans="2:55">
      <c r="B7573" s="1">
        <v>9317</v>
      </c>
      <c r="E7573" s="91">
        <v>20</v>
      </c>
      <c r="F7573" s="91" t="s">
        <v>1767</v>
      </c>
      <c r="G7573" s="28">
        <v>2018</v>
      </c>
      <c r="H7573" s="90">
        <v>0.42708333333333331</v>
      </c>
      <c r="J7573" s="71"/>
      <c r="K7573" s="71"/>
      <c r="L7573" s="5"/>
      <c r="M7573" s="71"/>
      <c r="N7573" s="71"/>
      <c r="O7573" s="71"/>
      <c r="P7573" s="80">
        <v>207</v>
      </c>
      <c r="Q7573" s="80">
        <v>12</v>
      </c>
      <c r="R7573" s="28" t="s">
        <v>3</v>
      </c>
      <c r="S7573" s="28" t="s">
        <v>43</v>
      </c>
      <c r="T7573" s="28" t="s">
        <v>638</v>
      </c>
      <c r="U7573" s="3" t="s">
        <v>1896</v>
      </c>
      <c r="V7573" s="28" t="s">
        <v>2193</v>
      </c>
      <c r="W7573" s="28" t="s">
        <v>3426</v>
      </c>
      <c r="Z7573" s="28">
        <v>42.421500000000002</v>
      </c>
      <c r="AA7573" s="28">
        <v>-118.3629</v>
      </c>
      <c r="AB7573" s="28" t="s">
        <v>2310</v>
      </c>
      <c r="AD7573" s="81" t="s">
        <v>2235</v>
      </c>
      <c r="AF7573" s="3" t="s">
        <v>1640</v>
      </c>
      <c r="AG7573" s="28" t="s">
        <v>1640</v>
      </c>
      <c r="BB7573" s="3" t="s">
        <v>2178</v>
      </c>
    </row>
    <row r="7574" spans="2:55">
      <c r="B7574" s="1">
        <v>9318</v>
      </c>
      <c r="E7574" s="91">
        <v>20</v>
      </c>
      <c r="F7574" s="91" t="s">
        <v>1767</v>
      </c>
      <c r="G7574" s="28">
        <v>2018</v>
      </c>
      <c r="H7574" s="90">
        <v>0.42708333333333331</v>
      </c>
      <c r="J7574" s="71"/>
      <c r="K7574" s="71"/>
      <c r="L7574" s="5"/>
      <c r="M7574" s="71"/>
      <c r="N7574" s="71"/>
      <c r="O7574" s="71"/>
      <c r="P7574" s="80">
        <v>207</v>
      </c>
      <c r="Q7574" s="80">
        <v>13</v>
      </c>
      <c r="R7574" s="28" t="s">
        <v>3</v>
      </c>
      <c r="S7574" s="28" t="s">
        <v>43</v>
      </c>
      <c r="T7574" s="28" t="s">
        <v>638</v>
      </c>
      <c r="U7574" s="3" t="s">
        <v>1896</v>
      </c>
      <c r="V7574" s="28" t="s">
        <v>2193</v>
      </c>
      <c r="W7574" s="28" t="s">
        <v>3426</v>
      </c>
      <c r="Z7574" s="28">
        <v>42.421500000000002</v>
      </c>
      <c r="AA7574" s="28">
        <v>-118.3629</v>
      </c>
      <c r="AB7574" s="28" t="s">
        <v>2310</v>
      </c>
      <c r="AD7574" s="81" t="s">
        <v>2235</v>
      </c>
      <c r="AF7574" s="3" t="s">
        <v>1640</v>
      </c>
      <c r="AG7574" s="28" t="s">
        <v>1640</v>
      </c>
      <c r="BB7574" s="3" t="s">
        <v>2178</v>
      </c>
    </row>
    <row r="7575" spans="2:55">
      <c r="B7575" s="1">
        <v>9319</v>
      </c>
      <c r="E7575" s="91">
        <v>20</v>
      </c>
      <c r="F7575" s="91" t="s">
        <v>1767</v>
      </c>
      <c r="G7575" s="28">
        <v>2018</v>
      </c>
      <c r="H7575" s="90">
        <v>0.42708333333333331</v>
      </c>
      <c r="J7575" s="71"/>
      <c r="K7575" s="71"/>
      <c r="L7575" s="5"/>
      <c r="M7575" s="71"/>
      <c r="N7575" s="71"/>
      <c r="O7575" s="71"/>
      <c r="P7575" s="80">
        <v>207</v>
      </c>
      <c r="Q7575" s="80">
        <v>14</v>
      </c>
      <c r="R7575" s="28" t="s">
        <v>3</v>
      </c>
      <c r="S7575" s="28" t="s">
        <v>43</v>
      </c>
      <c r="T7575" s="28" t="s">
        <v>638</v>
      </c>
      <c r="U7575" s="3" t="s">
        <v>1896</v>
      </c>
      <c r="V7575" s="28" t="s">
        <v>2193</v>
      </c>
      <c r="W7575" s="28" t="s">
        <v>3426</v>
      </c>
      <c r="Z7575" s="28">
        <v>42.421500000000002</v>
      </c>
      <c r="AA7575" s="28">
        <v>-118.3629</v>
      </c>
      <c r="AB7575" s="28" t="s">
        <v>2310</v>
      </c>
      <c r="AD7575" s="81" t="s">
        <v>2235</v>
      </c>
      <c r="AF7575" s="3" t="s">
        <v>1640</v>
      </c>
      <c r="AG7575" s="28" t="s">
        <v>1640</v>
      </c>
      <c r="BB7575" s="3" t="s">
        <v>2178</v>
      </c>
    </row>
    <row r="7576" spans="2:55">
      <c r="B7576" s="1">
        <v>9320</v>
      </c>
      <c r="E7576" s="91">
        <v>20</v>
      </c>
      <c r="F7576" s="91" t="s">
        <v>1767</v>
      </c>
      <c r="G7576" s="28">
        <v>2018</v>
      </c>
      <c r="H7576" s="90">
        <v>0.42708333333333331</v>
      </c>
      <c r="J7576" s="71"/>
      <c r="K7576" s="71"/>
      <c r="L7576" s="5"/>
      <c r="M7576" s="71"/>
      <c r="N7576" s="71"/>
      <c r="O7576" s="71"/>
      <c r="P7576" s="80">
        <v>208</v>
      </c>
      <c r="Q7576" s="80">
        <v>1</v>
      </c>
      <c r="R7576" s="28" t="s">
        <v>3</v>
      </c>
      <c r="S7576" s="28" t="s">
        <v>43</v>
      </c>
      <c r="T7576" s="28" t="s">
        <v>638</v>
      </c>
      <c r="U7576" s="3" t="s">
        <v>1896</v>
      </c>
      <c r="V7576" s="28" t="s">
        <v>2193</v>
      </c>
      <c r="W7576" s="28" t="s">
        <v>3426</v>
      </c>
      <c r="Z7576" s="28">
        <v>42.421500000000002</v>
      </c>
      <c r="AA7576" s="28">
        <v>-118.3629</v>
      </c>
      <c r="AB7576" s="28" t="s">
        <v>2310</v>
      </c>
      <c r="AD7576" s="81" t="s">
        <v>1943</v>
      </c>
      <c r="AF7576" s="3" t="s">
        <v>1640</v>
      </c>
      <c r="AG7576" s="28" t="s">
        <v>1640</v>
      </c>
      <c r="BB7576" s="3" t="s">
        <v>2178</v>
      </c>
    </row>
    <row r="7577" spans="2:55">
      <c r="B7577" s="1">
        <v>9321</v>
      </c>
      <c r="E7577" s="91">
        <v>20</v>
      </c>
      <c r="F7577" s="91" t="s">
        <v>1767</v>
      </c>
      <c r="G7577" s="28">
        <v>2018</v>
      </c>
      <c r="H7577" s="90">
        <v>0.42708333333333331</v>
      </c>
      <c r="J7577" s="71"/>
      <c r="K7577" s="71"/>
      <c r="L7577" s="5"/>
      <c r="M7577" s="71"/>
      <c r="N7577" s="71"/>
      <c r="O7577" s="71"/>
      <c r="P7577" s="80">
        <v>208</v>
      </c>
      <c r="Q7577" s="80">
        <v>2</v>
      </c>
      <c r="R7577" s="28" t="s">
        <v>3</v>
      </c>
      <c r="S7577" s="28" t="s">
        <v>43</v>
      </c>
      <c r="T7577" s="28" t="s">
        <v>638</v>
      </c>
      <c r="U7577" s="3" t="s">
        <v>1896</v>
      </c>
      <c r="V7577" s="28" t="s">
        <v>2193</v>
      </c>
      <c r="W7577" s="28" t="s">
        <v>3426</v>
      </c>
      <c r="Z7577" s="28">
        <v>42.421500000000002</v>
      </c>
      <c r="AA7577" s="28">
        <v>-118.3629</v>
      </c>
      <c r="AB7577" s="28" t="s">
        <v>2310</v>
      </c>
      <c r="AD7577" s="81" t="s">
        <v>1943</v>
      </c>
      <c r="AF7577" s="3" t="s">
        <v>1640</v>
      </c>
      <c r="AG7577" s="28" t="s">
        <v>1640</v>
      </c>
      <c r="BB7577" s="3" t="s">
        <v>2178</v>
      </c>
      <c r="BC7577" s="55"/>
    </row>
    <row r="7578" spans="2:55">
      <c r="B7578" s="1">
        <v>9322</v>
      </c>
      <c r="E7578" s="91">
        <v>20</v>
      </c>
      <c r="F7578" s="91" t="s">
        <v>1767</v>
      </c>
      <c r="G7578" s="28">
        <v>2018</v>
      </c>
      <c r="H7578" s="90">
        <v>0.42708333333333331</v>
      </c>
      <c r="J7578" s="71"/>
      <c r="K7578" s="71"/>
      <c r="L7578" s="5"/>
      <c r="M7578" s="71"/>
      <c r="N7578" s="71"/>
      <c r="O7578" s="71"/>
      <c r="P7578" s="80">
        <v>208</v>
      </c>
      <c r="Q7578" s="80">
        <v>3</v>
      </c>
      <c r="R7578" s="28" t="s">
        <v>3</v>
      </c>
      <c r="S7578" s="28" t="s">
        <v>43</v>
      </c>
      <c r="T7578" s="28" t="s">
        <v>638</v>
      </c>
      <c r="U7578" s="3" t="s">
        <v>1896</v>
      </c>
      <c r="V7578" s="28" t="s">
        <v>2193</v>
      </c>
      <c r="W7578" s="28" t="s">
        <v>3426</v>
      </c>
      <c r="Z7578" s="28">
        <v>42.421500000000002</v>
      </c>
      <c r="AA7578" s="28">
        <v>-118.3629</v>
      </c>
      <c r="AB7578" s="28" t="s">
        <v>2310</v>
      </c>
      <c r="AD7578" s="81" t="s">
        <v>1943</v>
      </c>
      <c r="AF7578" s="3" t="s">
        <v>1640</v>
      </c>
      <c r="AG7578" s="28" t="s">
        <v>1640</v>
      </c>
      <c r="BB7578" s="3" t="s">
        <v>2178</v>
      </c>
      <c r="BC7578" s="55"/>
    </row>
    <row r="7579" spans="2:55">
      <c r="B7579" s="1">
        <v>9323</v>
      </c>
      <c r="E7579" s="91">
        <v>20</v>
      </c>
      <c r="F7579" s="91" t="s">
        <v>1767</v>
      </c>
      <c r="G7579" s="28">
        <v>2018</v>
      </c>
      <c r="H7579" s="90">
        <v>0.42708333333333331</v>
      </c>
      <c r="J7579" s="71"/>
      <c r="K7579" s="71"/>
      <c r="L7579" s="5"/>
      <c r="M7579" s="71"/>
      <c r="N7579" s="71"/>
      <c r="O7579" s="71"/>
      <c r="P7579" s="80">
        <v>208</v>
      </c>
      <c r="Q7579" s="80">
        <v>4</v>
      </c>
      <c r="R7579" s="28" t="s">
        <v>3</v>
      </c>
      <c r="S7579" s="28" t="s">
        <v>43</v>
      </c>
      <c r="T7579" s="28" t="s">
        <v>638</v>
      </c>
      <c r="U7579" s="3" t="s">
        <v>1896</v>
      </c>
      <c r="V7579" s="28" t="s">
        <v>2193</v>
      </c>
      <c r="W7579" s="28" t="s">
        <v>3426</v>
      </c>
      <c r="Z7579" s="28">
        <v>42.421500000000002</v>
      </c>
      <c r="AA7579" s="28">
        <v>-118.3629</v>
      </c>
      <c r="AB7579" s="28" t="s">
        <v>2310</v>
      </c>
      <c r="AD7579" s="81" t="s">
        <v>1943</v>
      </c>
      <c r="AF7579" s="3" t="s">
        <v>1640</v>
      </c>
      <c r="AG7579" s="28" t="s">
        <v>1640</v>
      </c>
      <c r="BB7579" s="3" t="s">
        <v>2178</v>
      </c>
    </row>
    <row r="7580" spans="2:55">
      <c r="B7580" s="1">
        <v>9324</v>
      </c>
      <c r="E7580" s="91">
        <v>20</v>
      </c>
      <c r="F7580" s="91" t="s">
        <v>1767</v>
      </c>
      <c r="G7580" s="28">
        <v>2018</v>
      </c>
      <c r="H7580" s="90">
        <v>0.42708333333333331</v>
      </c>
      <c r="J7580" s="71"/>
      <c r="K7580" s="71"/>
      <c r="L7580" s="5"/>
      <c r="M7580" s="71"/>
      <c r="N7580" s="71"/>
      <c r="O7580" s="71"/>
      <c r="P7580" s="80">
        <v>208</v>
      </c>
      <c r="Q7580" s="80">
        <v>5</v>
      </c>
      <c r="R7580" s="28" t="s">
        <v>3</v>
      </c>
      <c r="S7580" s="28" t="s">
        <v>43</v>
      </c>
      <c r="T7580" s="28" t="s">
        <v>638</v>
      </c>
      <c r="U7580" s="3" t="s">
        <v>1896</v>
      </c>
      <c r="V7580" s="28" t="s">
        <v>2193</v>
      </c>
      <c r="W7580" s="28" t="s">
        <v>3426</v>
      </c>
      <c r="Z7580" s="28">
        <v>42.421500000000002</v>
      </c>
      <c r="AA7580" s="28">
        <v>-118.3629</v>
      </c>
      <c r="AB7580" s="28" t="s">
        <v>2310</v>
      </c>
      <c r="AD7580" s="81" t="s">
        <v>1943</v>
      </c>
      <c r="AF7580" s="3" t="s">
        <v>1640</v>
      </c>
      <c r="AG7580" s="28" t="s">
        <v>1640</v>
      </c>
      <c r="BB7580" s="3" t="s">
        <v>2178</v>
      </c>
    </row>
    <row r="7581" spans="2:55">
      <c r="B7581" s="1">
        <v>9325</v>
      </c>
      <c r="E7581" s="91">
        <v>20</v>
      </c>
      <c r="F7581" s="91" t="s">
        <v>1767</v>
      </c>
      <c r="G7581" s="28">
        <v>2018</v>
      </c>
      <c r="H7581" s="90">
        <v>0.42708333333333331</v>
      </c>
      <c r="J7581" s="71"/>
      <c r="K7581" s="71"/>
      <c r="L7581" s="5"/>
      <c r="M7581" s="71"/>
      <c r="N7581" s="71"/>
      <c r="O7581" s="71"/>
      <c r="P7581" s="80">
        <v>208</v>
      </c>
      <c r="Q7581" s="80">
        <v>6</v>
      </c>
      <c r="R7581" s="28" t="s">
        <v>3</v>
      </c>
      <c r="S7581" s="28" t="s">
        <v>43</v>
      </c>
      <c r="T7581" s="28" t="s">
        <v>638</v>
      </c>
      <c r="U7581" s="3" t="s">
        <v>1896</v>
      </c>
      <c r="V7581" s="28" t="s">
        <v>2193</v>
      </c>
      <c r="W7581" s="28" t="s">
        <v>3426</v>
      </c>
      <c r="Z7581" s="28">
        <v>42.421500000000002</v>
      </c>
      <c r="AA7581" s="28">
        <v>-118.3629</v>
      </c>
      <c r="AB7581" s="28" t="s">
        <v>2310</v>
      </c>
      <c r="AD7581" s="81" t="s">
        <v>1943</v>
      </c>
      <c r="AF7581" s="3" t="s">
        <v>1640</v>
      </c>
      <c r="AG7581" s="28" t="s">
        <v>1640</v>
      </c>
      <c r="BB7581" s="3" t="s">
        <v>2178</v>
      </c>
    </row>
    <row r="7582" spans="2:55">
      <c r="B7582" s="1">
        <v>9326</v>
      </c>
      <c r="E7582" s="91">
        <v>20</v>
      </c>
      <c r="F7582" s="91" t="s">
        <v>1767</v>
      </c>
      <c r="G7582" s="28">
        <v>2018</v>
      </c>
      <c r="H7582" s="90">
        <v>0.42708333333333331</v>
      </c>
      <c r="J7582" s="71"/>
      <c r="K7582" s="71"/>
      <c r="L7582" s="5"/>
      <c r="M7582" s="71"/>
      <c r="N7582" s="71"/>
      <c r="O7582" s="71"/>
      <c r="P7582" s="80">
        <v>208</v>
      </c>
      <c r="Q7582" s="80">
        <v>7</v>
      </c>
      <c r="R7582" s="28" t="s">
        <v>3</v>
      </c>
      <c r="S7582" s="28" t="s">
        <v>43</v>
      </c>
      <c r="T7582" s="28" t="s">
        <v>638</v>
      </c>
      <c r="U7582" s="3" t="s">
        <v>1896</v>
      </c>
      <c r="V7582" s="28" t="s">
        <v>2193</v>
      </c>
      <c r="W7582" s="28" t="s">
        <v>3426</v>
      </c>
      <c r="Z7582" s="28">
        <v>42.421500000000002</v>
      </c>
      <c r="AA7582" s="28">
        <v>-118.3629</v>
      </c>
      <c r="AB7582" s="28" t="s">
        <v>2310</v>
      </c>
      <c r="AD7582" s="81" t="s">
        <v>1943</v>
      </c>
      <c r="AF7582" s="3" t="s">
        <v>1640</v>
      </c>
      <c r="AG7582" s="28" t="s">
        <v>1640</v>
      </c>
      <c r="BB7582" s="3" t="s">
        <v>2178</v>
      </c>
    </row>
    <row r="7583" spans="2:55">
      <c r="B7583" s="1">
        <v>9327</v>
      </c>
      <c r="E7583" s="91">
        <v>20</v>
      </c>
      <c r="F7583" s="91" t="s">
        <v>1767</v>
      </c>
      <c r="G7583" s="28">
        <v>2018</v>
      </c>
      <c r="H7583" s="90">
        <v>0.42708333333333331</v>
      </c>
      <c r="J7583" s="71"/>
      <c r="K7583" s="71"/>
      <c r="L7583" s="5"/>
      <c r="M7583" s="71"/>
      <c r="N7583" s="71"/>
      <c r="O7583" s="71"/>
      <c r="P7583" s="80">
        <v>208</v>
      </c>
      <c r="Q7583" s="80">
        <v>8</v>
      </c>
      <c r="R7583" s="28" t="s">
        <v>3</v>
      </c>
      <c r="S7583" s="28" t="s">
        <v>43</v>
      </c>
      <c r="T7583" s="28" t="s">
        <v>638</v>
      </c>
      <c r="U7583" s="3" t="s">
        <v>1896</v>
      </c>
      <c r="V7583" s="28" t="s">
        <v>2193</v>
      </c>
      <c r="W7583" s="28" t="s">
        <v>3426</v>
      </c>
      <c r="Z7583" s="28">
        <v>42.421500000000002</v>
      </c>
      <c r="AA7583" s="28">
        <v>-118.3629</v>
      </c>
      <c r="AB7583" s="28" t="s">
        <v>2310</v>
      </c>
      <c r="AD7583" s="81" t="s">
        <v>1943</v>
      </c>
      <c r="AF7583" s="3" t="s">
        <v>1640</v>
      </c>
      <c r="AG7583" s="28" t="s">
        <v>1640</v>
      </c>
      <c r="BB7583" s="3" t="s">
        <v>2178</v>
      </c>
      <c r="BC7583" s="55"/>
    </row>
    <row r="7584" spans="2:55">
      <c r="B7584" s="1">
        <v>9328</v>
      </c>
      <c r="E7584" s="91">
        <v>20</v>
      </c>
      <c r="F7584" s="91" t="s">
        <v>1767</v>
      </c>
      <c r="G7584" s="28">
        <v>2018</v>
      </c>
      <c r="H7584" s="90">
        <v>0.42708333333333331</v>
      </c>
      <c r="J7584" s="71"/>
      <c r="K7584" s="71"/>
      <c r="L7584" s="5"/>
      <c r="M7584" s="71"/>
      <c r="N7584" s="71"/>
      <c r="O7584" s="71"/>
      <c r="P7584" s="80">
        <v>208</v>
      </c>
      <c r="Q7584" s="80">
        <v>9</v>
      </c>
      <c r="R7584" s="28" t="s">
        <v>3</v>
      </c>
      <c r="S7584" s="28" t="s">
        <v>43</v>
      </c>
      <c r="T7584" s="28" t="s">
        <v>638</v>
      </c>
      <c r="U7584" s="3" t="s">
        <v>1896</v>
      </c>
      <c r="V7584" s="28" t="s">
        <v>2193</v>
      </c>
      <c r="W7584" s="28" t="s">
        <v>3426</v>
      </c>
      <c r="Z7584" s="28">
        <v>42.421500000000002</v>
      </c>
      <c r="AA7584" s="28">
        <v>-118.3629</v>
      </c>
      <c r="AB7584" s="28" t="s">
        <v>2310</v>
      </c>
      <c r="AD7584" s="81" t="s">
        <v>1943</v>
      </c>
      <c r="AF7584" s="3" t="s">
        <v>1640</v>
      </c>
      <c r="AG7584" s="28" t="s">
        <v>1640</v>
      </c>
      <c r="BB7584" s="3" t="s">
        <v>2178</v>
      </c>
    </row>
    <row r="7585" spans="2:55">
      <c r="B7585" s="1">
        <v>9329</v>
      </c>
      <c r="E7585" s="91">
        <v>20</v>
      </c>
      <c r="F7585" s="91" t="s">
        <v>1767</v>
      </c>
      <c r="G7585" s="28">
        <v>2018</v>
      </c>
      <c r="H7585" s="90">
        <v>0.42708333333333331</v>
      </c>
      <c r="J7585" s="71"/>
      <c r="K7585" s="71"/>
      <c r="L7585" s="5"/>
      <c r="M7585" s="71"/>
      <c r="N7585" s="71"/>
      <c r="O7585" s="71"/>
      <c r="P7585" s="80">
        <v>208</v>
      </c>
      <c r="Q7585" s="80">
        <v>10</v>
      </c>
      <c r="R7585" s="28" t="s">
        <v>3</v>
      </c>
      <c r="S7585" s="28" t="s">
        <v>43</v>
      </c>
      <c r="T7585" s="28" t="s">
        <v>638</v>
      </c>
      <c r="U7585" s="3" t="s">
        <v>1896</v>
      </c>
      <c r="V7585" s="28" t="s">
        <v>2193</v>
      </c>
      <c r="W7585" s="28" t="s">
        <v>3426</v>
      </c>
      <c r="Z7585" s="28">
        <v>42.421500000000002</v>
      </c>
      <c r="AA7585" s="28">
        <v>-118.3629</v>
      </c>
      <c r="AB7585" s="28" t="s">
        <v>2310</v>
      </c>
      <c r="AD7585" s="81" t="s">
        <v>1943</v>
      </c>
      <c r="AF7585" s="3" t="s">
        <v>1640</v>
      </c>
      <c r="AG7585" s="28" t="s">
        <v>1640</v>
      </c>
      <c r="BB7585" s="3" t="s">
        <v>2178</v>
      </c>
    </row>
    <row r="7586" spans="2:55">
      <c r="B7586" s="1">
        <v>9330</v>
      </c>
      <c r="E7586" s="91">
        <v>20</v>
      </c>
      <c r="F7586" s="91" t="s">
        <v>1767</v>
      </c>
      <c r="G7586" s="28">
        <v>2018</v>
      </c>
      <c r="H7586" s="90">
        <v>0.42708333333333331</v>
      </c>
      <c r="J7586" s="71"/>
      <c r="K7586" s="71"/>
      <c r="L7586" s="5"/>
      <c r="M7586" s="71"/>
      <c r="N7586" s="71"/>
      <c r="O7586" s="71"/>
      <c r="P7586" s="80">
        <v>208</v>
      </c>
      <c r="Q7586" s="80">
        <v>11</v>
      </c>
      <c r="R7586" s="28" t="s">
        <v>3</v>
      </c>
      <c r="S7586" s="28" t="s">
        <v>43</v>
      </c>
      <c r="T7586" s="28" t="s">
        <v>638</v>
      </c>
      <c r="U7586" s="3" t="s">
        <v>1896</v>
      </c>
      <c r="V7586" s="28" t="s">
        <v>2193</v>
      </c>
      <c r="W7586" s="28" t="s">
        <v>3426</v>
      </c>
      <c r="Z7586" s="28">
        <v>42.421500000000002</v>
      </c>
      <c r="AA7586" s="28">
        <v>-118.3629</v>
      </c>
      <c r="AB7586" s="28" t="s">
        <v>2310</v>
      </c>
      <c r="AD7586" s="81" t="s">
        <v>1943</v>
      </c>
      <c r="AF7586" s="3" t="s">
        <v>1640</v>
      </c>
      <c r="AG7586" s="28" t="s">
        <v>1640</v>
      </c>
      <c r="BB7586" s="3" t="s">
        <v>2178</v>
      </c>
    </row>
    <row r="7587" spans="2:55">
      <c r="B7587" s="1">
        <v>9331</v>
      </c>
      <c r="E7587" s="91">
        <v>20</v>
      </c>
      <c r="F7587" s="91" t="s">
        <v>1767</v>
      </c>
      <c r="G7587" s="28">
        <v>2018</v>
      </c>
      <c r="H7587" s="90">
        <v>0.42708333333333331</v>
      </c>
      <c r="J7587" s="71"/>
      <c r="K7587" s="71"/>
      <c r="L7587" s="5"/>
      <c r="M7587" s="71"/>
      <c r="N7587" s="71"/>
      <c r="O7587" s="71"/>
      <c r="P7587" s="80">
        <v>208</v>
      </c>
      <c r="Q7587" s="80">
        <v>12</v>
      </c>
      <c r="R7587" s="28" t="s">
        <v>3</v>
      </c>
      <c r="S7587" s="28" t="s">
        <v>43</v>
      </c>
      <c r="T7587" s="28" t="s">
        <v>638</v>
      </c>
      <c r="U7587" s="3" t="s">
        <v>1896</v>
      </c>
      <c r="V7587" s="28" t="s">
        <v>2193</v>
      </c>
      <c r="W7587" s="28" t="s">
        <v>3426</v>
      </c>
      <c r="Z7587" s="28">
        <v>42.421500000000002</v>
      </c>
      <c r="AA7587" s="28">
        <v>-118.3629</v>
      </c>
      <c r="AB7587" s="28" t="s">
        <v>2310</v>
      </c>
      <c r="AD7587" s="81" t="s">
        <v>1943</v>
      </c>
      <c r="AF7587" s="3" t="s">
        <v>1640</v>
      </c>
      <c r="AG7587" s="28" t="s">
        <v>1640</v>
      </c>
      <c r="BB7587" s="3" t="s">
        <v>2178</v>
      </c>
      <c r="BC7587" s="55"/>
    </row>
    <row r="7588" spans="2:55">
      <c r="B7588" s="1">
        <v>9332</v>
      </c>
      <c r="E7588" s="91">
        <v>20</v>
      </c>
      <c r="F7588" s="91" t="s">
        <v>1767</v>
      </c>
      <c r="G7588" s="28">
        <v>2018</v>
      </c>
      <c r="H7588" s="90">
        <v>0.42708333333333331</v>
      </c>
      <c r="J7588" s="71"/>
      <c r="K7588" s="71"/>
      <c r="L7588" s="5"/>
      <c r="M7588" s="71"/>
      <c r="N7588" s="71"/>
      <c r="O7588" s="71"/>
      <c r="P7588" s="80">
        <v>208</v>
      </c>
      <c r="Q7588" s="80">
        <v>13</v>
      </c>
      <c r="R7588" s="28" t="s">
        <v>3</v>
      </c>
      <c r="S7588" s="28" t="s">
        <v>43</v>
      </c>
      <c r="T7588" s="28" t="s">
        <v>638</v>
      </c>
      <c r="U7588" s="3" t="s">
        <v>1896</v>
      </c>
      <c r="V7588" s="28" t="s">
        <v>2193</v>
      </c>
      <c r="W7588" s="28" t="s">
        <v>3426</v>
      </c>
      <c r="Z7588" s="28">
        <v>42.421500000000002</v>
      </c>
      <c r="AA7588" s="28">
        <v>-118.3629</v>
      </c>
      <c r="AB7588" s="28" t="s">
        <v>2310</v>
      </c>
      <c r="AD7588" s="81" t="s">
        <v>1943</v>
      </c>
      <c r="AF7588" s="3" t="s">
        <v>1640</v>
      </c>
      <c r="AG7588" s="28" t="s">
        <v>1640</v>
      </c>
      <c r="BB7588" s="3" t="s">
        <v>2178</v>
      </c>
    </row>
    <row r="7589" spans="2:55">
      <c r="B7589" s="1">
        <v>9333</v>
      </c>
      <c r="E7589" s="91">
        <v>20</v>
      </c>
      <c r="F7589" s="91" t="s">
        <v>1767</v>
      </c>
      <c r="G7589" s="28">
        <v>2018</v>
      </c>
      <c r="H7589" s="90">
        <v>0.42708333333333331</v>
      </c>
      <c r="J7589" s="71"/>
      <c r="K7589" s="71"/>
      <c r="L7589" s="5"/>
      <c r="M7589" s="71"/>
      <c r="N7589" s="71"/>
      <c r="O7589" s="71"/>
      <c r="P7589" s="80">
        <v>208</v>
      </c>
      <c r="Q7589" s="80">
        <v>14</v>
      </c>
      <c r="R7589" s="28" t="s">
        <v>3</v>
      </c>
      <c r="S7589" s="28" t="s">
        <v>43</v>
      </c>
      <c r="T7589" s="28" t="s">
        <v>638</v>
      </c>
      <c r="U7589" s="3" t="s">
        <v>1896</v>
      </c>
      <c r="V7589" s="28" t="s">
        <v>2193</v>
      </c>
      <c r="W7589" s="28" t="s">
        <v>3426</v>
      </c>
      <c r="Z7589" s="28">
        <v>42.421500000000002</v>
      </c>
      <c r="AA7589" s="28">
        <v>-118.3629</v>
      </c>
      <c r="AB7589" s="28" t="s">
        <v>2310</v>
      </c>
      <c r="AD7589" s="81" t="s">
        <v>1943</v>
      </c>
      <c r="AF7589" s="3" t="s">
        <v>1640</v>
      </c>
      <c r="AG7589" s="28" t="s">
        <v>1640</v>
      </c>
      <c r="BB7589" s="3" t="s">
        <v>2178</v>
      </c>
    </row>
    <row r="7590" spans="2:55">
      <c r="B7590" s="1">
        <v>9334</v>
      </c>
      <c r="E7590" s="91">
        <v>20</v>
      </c>
      <c r="F7590" s="91" t="s">
        <v>1767</v>
      </c>
      <c r="G7590" s="28">
        <v>2018</v>
      </c>
      <c r="H7590" s="90">
        <v>0.42708333333333331</v>
      </c>
      <c r="J7590" s="71"/>
      <c r="K7590" s="71"/>
      <c r="L7590" s="5"/>
      <c r="M7590" s="71"/>
      <c r="N7590" s="71"/>
      <c r="O7590" s="71"/>
      <c r="P7590" s="80">
        <v>208</v>
      </c>
      <c r="Q7590" s="80">
        <v>15</v>
      </c>
      <c r="R7590" s="28" t="s">
        <v>3</v>
      </c>
      <c r="S7590" s="28" t="s">
        <v>43</v>
      </c>
      <c r="T7590" s="28" t="s">
        <v>638</v>
      </c>
      <c r="U7590" s="3" t="s">
        <v>1896</v>
      </c>
      <c r="V7590" s="28" t="s">
        <v>2193</v>
      </c>
      <c r="W7590" s="28" t="s">
        <v>3426</v>
      </c>
      <c r="Z7590" s="28">
        <v>42.421500000000002</v>
      </c>
      <c r="AA7590" s="28">
        <v>-118.3629</v>
      </c>
      <c r="AB7590" s="28" t="s">
        <v>2310</v>
      </c>
      <c r="AD7590" s="81" t="s">
        <v>1943</v>
      </c>
      <c r="AF7590" s="3" t="s">
        <v>1640</v>
      </c>
      <c r="AG7590" s="28" t="s">
        <v>1640</v>
      </c>
      <c r="BB7590" s="3" t="s">
        <v>2178</v>
      </c>
    </row>
    <row r="7591" spans="2:55">
      <c r="B7591" s="1">
        <v>9335</v>
      </c>
      <c r="E7591" s="91">
        <v>20</v>
      </c>
      <c r="F7591" s="91" t="s">
        <v>1767</v>
      </c>
      <c r="G7591" s="28">
        <v>2018</v>
      </c>
      <c r="H7591" s="90">
        <v>0.42708333333333331</v>
      </c>
      <c r="J7591" s="71"/>
      <c r="K7591" s="71"/>
      <c r="L7591" s="5"/>
      <c r="M7591" s="71"/>
      <c r="N7591" s="71"/>
      <c r="O7591" s="71"/>
      <c r="P7591" s="80">
        <v>208</v>
      </c>
      <c r="Q7591" s="80">
        <v>16</v>
      </c>
      <c r="R7591" s="28" t="s">
        <v>3</v>
      </c>
      <c r="S7591" s="28" t="s">
        <v>43</v>
      </c>
      <c r="T7591" s="28" t="s">
        <v>638</v>
      </c>
      <c r="U7591" s="3" t="s">
        <v>1896</v>
      </c>
      <c r="V7591" s="28" t="s">
        <v>2193</v>
      </c>
      <c r="W7591" s="28" t="s">
        <v>3426</v>
      </c>
      <c r="Z7591" s="28">
        <v>42.421500000000002</v>
      </c>
      <c r="AA7591" s="28">
        <v>-118.3629</v>
      </c>
      <c r="AB7591" s="28" t="s">
        <v>2310</v>
      </c>
      <c r="AD7591" s="81" t="s">
        <v>1943</v>
      </c>
      <c r="AF7591" s="3" t="s">
        <v>1640</v>
      </c>
      <c r="AG7591" s="28" t="s">
        <v>1640</v>
      </c>
      <c r="BB7591" s="3" t="s">
        <v>2178</v>
      </c>
    </row>
    <row r="7592" spans="2:55">
      <c r="B7592" s="1">
        <v>9336</v>
      </c>
      <c r="E7592" s="91">
        <v>20</v>
      </c>
      <c r="F7592" s="91" t="s">
        <v>1767</v>
      </c>
      <c r="G7592" s="28">
        <v>2018</v>
      </c>
      <c r="H7592" s="90">
        <v>0.42708333333333331</v>
      </c>
      <c r="J7592" s="71"/>
      <c r="K7592" s="71"/>
      <c r="L7592" s="5"/>
      <c r="M7592" s="71"/>
      <c r="N7592" s="71"/>
      <c r="O7592" s="71"/>
      <c r="P7592" s="80">
        <v>208</v>
      </c>
      <c r="Q7592" s="80">
        <v>17</v>
      </c>
      <c r="R7592" s="28" t="s">
        <v>3</v>
      </c>
      <c r="S7592" s="28" t="s">
        <v>43</v>
      </c>
      <c r="T7592" s="28" t="s">
        <v>638</v>
      </c>
      <c r="U7592" s="3" t="s">
        <v>1896</v>
      </c>
      <c r="V7592" s="28" t="s">
        <v>2193</v>
      </c>
      <c r="W7592" s="28" t="s">
        <v>3426</v>
      </c>
      <c r="Z7592" s="28">
        <v>42.421500000000002</v>
      </c>
      <c r="AA7592" s="28">
        <v>-118.3629</v>
      </c>
      <c r="AB7592" s="28" t="s">
        <v>2310</v>
      </c>
      <c r="AD7592" s="81" t="s">
        <v>1943</v>
      </c>
      <c r="AF7592" s="3" t="s">
        <v>1640</v>
      </c>
      <c r="AG7592" s="28" t="s">
        <v>1640</v>
      </c>
      <c r="BB7592" s="3" t="s">
        <v>2178</v>
      </c>
    </row>
    <row r="7593" spans="2:55">
      <c r="B7593" s="1">
        <v>9337</v>
      </c>
      <c r="E7593" s="91">
        <v>20</v>
      </c>
      <c r="F7593" s="91" t="s">
        <v>1767</v>
      </c>
      <c r="G7593" s="28">
        <v>2018</v>
      </c>
      <c r="H7593" s="90">
        <v>0.42708333333333331</v>
      </c>
      <c r="J7593" s="71"/>
      <c r="K7593" s="71"/>
      <c r="L7593" s="5"/>
      <c r="M7593" s="71"/>
      <c r="N7593" s="71"/>
      <c r="O7593" s="71"/>
      <c r="P7593" s="80">
        <v>209</v>
      </c>
      <c r="Q7593" s="80">
        <v>1</v>
      </c>
      <c r="R7593" s="28" t="s">
        <v>3</v>
      </c>
      <c r="S7593" s="28" t="s">
        <v>43</v>
      </c>
      <c r="T7593" s="28" t="s">
        <v>638</v>
      </c>
      <c r="U7593" s="3" t="s">
        <v>1896</v>
      </c>
      <c r="V7593" s="28" t="s">
        <v>2193</v>
      </c>
      <c r="W7593" s="28" t="s">
        <v>3426</v>
      </c>
      <c r="Z7593" s="28">
        <v>42.421500000000002</v>
      </c>
      <c r="AA7593" s="28">
        <v>-118.3629</v>
      </c>
      <c r="AB7593" s="28" t="s">
        <v>2310</v>
      </c>
      <c r="AD7593" s="81" t="s">
        <v>2236</v>
      </c>
      <c r="AF7593" s="3" t="s">
        <v>1640</v>
      </c>
      <c r="AG7593" s="28" t="s">
        <v>1640</v>
      </c>
      <c r="BB7593" s="3" t="s">
        <v>2178</v>
      </c>
    </row>
    <row r="7594" spans="2:55">
      <c r="B7594" s="1">
        <v>9338</v>
      </c>
      <c r="E7594" s="91">
        <v>20</v>
      </c>
      <c r="F7594" s="91" t="s">
        <v>1767</v>
      </c>
      <c r="G7594" s="28">
        <v>2018</v>
      </c>
      <c r="H7594" s="90">
        <v>0.42708333333333331</v>
      </c>
      <c r="J7594" s="71"/>
      <c r="K7594" s="71"/>
      <c r="L7594" s="5"/>
      <c r="M7594" s="71"/>
      <c r="N7594" s="71"/>
      <c r="O7594" s="71"/>
      <c r="P7594" s="80">
        <v>209</v>
      </c>
      <c r="Q7594" s="80">
        <v>2</v>
      </c>
      <c r="R7594" s="28" t="s">
        <v>3</v>
      </c>
      <c r="S7594" s="28" t="s">
        <v>43</v>
      </c>
      <c r="T7594" s="28" t="s">
        <v>638</v>
      </c>
      <c r="U7594" s="3" t="s">
        <v>1896</v>
      </c>
      <c r="V7594" s="28" t="s">
        <v>2193</v>
      </c>
      <c r="W7594" s="28" t="s">
        <v>3426</v>
      </c>
      <c r="Z7594" s="28">
        <v>42.421500000000002</v>
      </c>
      <c r="AA7594" s="28">
        <v>-118.3629</v>
      </c>
      <c r="AB7594" s="28" t="s">
        <v>2310</v>
      </c>
      <c r="AD7594" s="81" t="s">
        <v>2236</v>
      </c>
      <c r="AF7594" s="3" t="s">
        <v>1640</v>
      </c>
      <c r="AG7594" s="28" t="s">
        <v>1640</v>
      </c>
      <c r="BB7594" s="3" t="s">
        <v>2178</v>
      </c>
    </row>
    <row r="7595" spans="2:55">
      <c r="B7595" s="1">
        <v>9339</v>
      </c>
      <c r="E7595" s="91">
        <v>20</v>
      </c>
      <c r="F7595" s="91" t="s">
        <v>1767</v>
      </c>
      <c r="G7595" s="28">
        <v>2018</v>
      </c>
      <c r="H7595" s="90">
        <v>0.42708333333333331</v>
      </c>
      <c r="J7595" s="71"/>
      <c r="K7595" s="71"/>
      <c r="L7595" s="5"/>
      <c r="M7595" s="71"/>
      <c r="N7595" s="71"/>
      <c r="O7595" s="71"/>
      <c r="P7595" s="80">
        <v>210</v>
      </c>
      <c r="Q7595" s="80">
        <v>1</v>
      </c>
      <c r="R7595" s="28" t="s">
        <v>3</v>
      </c>
      <c r="S7595" s="28" t="s">
        <v>43</v>
      </c>
      <c r="T7595" s="28" t="s">
        <v>638</v>
      </c>
      <c r="U7595" s="3" t="s">
        <v>1896</v>
      </c>
      <c r="V7595" s="28" t="s">
        <v>2193</v>
      </c>
      <c r="W7595" s="28" t="s">
        <v>3426</v>
      </c>
      <c r="Z7595" s="28">
        <v>42.421500000000002</v>
      </c>
      <c r="AA7595" s="28">
        <v>-118.3629</v>
      </c>
      <c r="AB7595" s="28" t="s">
        <v>2310</v>
      </c>
      <c r="AD7595" s="81"/>
      <c r="AF7595" s="3" t="s">
        <v>1640</v>
      </c>
      <c r="AG7595" s="28" t="s">
        <v>1640</v>
      </c>
      <c r="BB7595" s="3" t="s">
        <v>2178</v>
      </c>
    </row>
    <row r="7596" spans="2:55">
      <c r="B7596" s="1">
        <v>9340</v>
      </c>
      <c r="E7596" s="59">
        <v>20</v>
      </c>
      <c r="F7596" s="27" t="s">
        <v>1767</v>
      </c>
      <c r="G7596" s="28">
        <v>2018</v>
      </c>
      <c r="H7596" s="28"/>
      <c r="J7596" s="71"/>
      <c r="K7596" s="71"/>
      <c r="L7596" s="5"/>
      <c r="M7596" s="71"/>
      <c r="N7596" s="71"/>
      <c r="O7596" s="71"/>
      <c r="P7596" s="80">
        <v>211</v>
      </c>
      <c r="Q7596" s="80">
        <v>1</v>
      </c>
      <c r="R7596" s="28" t="s">
        <v>3</v>
      </c>
      <c r="S7596" s="28" t="s">
        <v>43</v>
      </c>
      <c r="T7596" s="28" t="s">
        <v>638</v>
      </c>
      <c r="U7596" s="3" t="s">
        <v>1896</v>
      </c>
      <c r="V7596" s="28" t="s">
        <v>2194</v>
      </c>
      <c r="W7596" s="28" t="s">
        <v>2194</v>
      </c>
      <c r="Z7596" s="28">
        <v>42.422600000000003</v>
      </c>
      <c r="AA7596" s="28">
        <v>-118.3436</v>
      </c>
      <c r="AB7596" s="28" t="s">
        <v>2310</v>
      </c>
      <c r="AD7596" s="81" t="s">
        <v>1801</v>
      </c>
      <c r="AF7596" s="3" t="s">
        <v>1640</v>
      </c>
      <c r="AG7596" s="28" t="s">
        <v>1640</v>
      </c>
      <c r="BB7596" s="3" t="s">
        <v>2176</v>
      </c>
    </row>
    <row r="7597" spans="2:55">
      <c r="B7597" s="1">
        <v>9341</v>
      </c>
      <c r="E7597" s="59">
        <v>20</v>
      </c>
      <c r="F7597" s="27" t="s">
        <v>1767</v>
      </c>
      <c r="G7597" s="28">
        <v>2018</v>
      </c>
      <c r="H7597" s="28"/>
      <c r="J7597" s="71"/>
      <c r="K7597" s="71"/>
      <c r="L7597" s="5"/>
      <c r="M7597" s="71"/>
      <c r="N7597" s="71"/>
      <c r="O7597" s="71"/>
      <c r="P7597" s="80">
        <v>211</v>
      </c>
      <c r="Q7597" s="80">
        <v>2</v>
      </c>
      <c r="R7597" s="28" t="s">
        <v>3</v>
      </c>
      <c r="S7597" s="28" t="s">
        <v>43</v>
      </c>
      <c r="T7597" s="28" t="s">
        <v>638</v>
      </c>
      <c r="U7597" s="3" t="s">
        <v>1896</v>
      </c>
      <c r="V7597" s="28" t="s">
        <v>2194</v>
      </c>
      <c r="W7597" s="28" t="s">
        <v>2194</v>
      </c>
      <c r="Z7597" s="28">
        <v>42.422600000000003</v>
      </c>
      <c r="AA7597" s="28">
        <v>-118.3436</v>
      </c>
      <c r="AB7597" s="28" t="s">
        <v>2310</v>
      </c>
      <c r="AD7597" s="81" t="s">
        <v>1801</v>
      </c>
      <c r="AF7597" s="3" t="s">
        <v>1640</v>
      </c>
      <c r="AG7597" s="28" t="s">
        <v>1640</v>
      </c>
      <c r="BB7597" s="3" t="s">
        <v>2176</v>
      </c>
    </row>
    <row r="7598" spans="2:55">
      <c r="B7598" s="1">
        <v>9342</v>
      </c>
      <c r="E7598" s="59">
        <v>20</v>
      </c>
      <c r="F7598" s="27" t="s">
        <v>1767</v>
      </c>
      <c r="G7598" s="28">
        <v>2018</v>
      </c>
      <c r="H7598" s="28"/>
      <c r="J7598" s="71"/>
      <c r="K7598" s="71"/>
      <c r="L7598" s="5"/>
      <c r="M7598" s="71"/>
      <c r="N7598" s="71"/>
      <c r="O7598" s="71"/>
      <c r="P7598" s="80">
        <v>211</v>
      </c>
      <c r="Q7598" s="80">
        <v>3</v>
      </c>
      <c r="R7598" s="28" t="s">
        <v>3</v>
      </c>
      <c r="S7598" s="28" t="s">
        <v>43</v>
      </c>
      <c r="T7598" s="28" t="s">
        <v>638</v>
      </c>
      <c r="U7598" s="3" t="s">
        <v>1896</v>
      </c>
      <c r="V7598" s="28" t="s">
        <v>2194</v>
      </c>
      <c r="W7598" s="28" t="s">
        <v>2194</v>
      </c>
      <c r="Z7598" s="28">
        <v>42.422600000000003</v>
      </c>
      <c r="AA7598" s="28">
        <v>-118.3436</v>
      </c>
      <c r="AB7598" s="28" t="s">
        <v>2310</v>
      </c>
      <c r="AD7598" s="81" t="s">
        <v>1801</v>
      </c>
      <c r="AF7598" s="3" t="s">
        <v>1640</v>
      </c>
      <c r="AG7598" s="28" t="s">
        <v>1640</v>
      </c>
      <c r="BB7598" s="3" t="s">
        <v>2176</v>
      </c>
    </row>
    <row r="7599" spans="2:55">
      <c r="B7599" s="1">
        <v>9343</v>
      </c>
      <c r="E7599" s="59">
        <v>20</v>
      </c>
      <c r="F7599" s="27" t="s">
        <v>1767</v>
      </c>
      <c r="G7599" s="28">
        <v>2018</v>
      </c>
      <c r="H7599" s="28"/>
      <c r="J7599" s="71"/>
      <c r="K7599" s="71"/>
      <c r="L7599" s="5"/>
      <c r="M7599" s="71"/>
      <c r="N7599" s="71"/>
      <c r="O7599" s="71"/>
      <c r="P7599" s="80">
        <v>211</v>
      </c>
      <c r="Q7599" s="80">
        <v>4</v>
      </c>
      <c r="R7599" s="28" t="s">
        <v>3</v>
      </c>
      <c r="S7599" s="28" t="s">
        <v>43</v>
      </c>
      <c r="T7599" s="28" t="s">
        <v>638</v>
      </c>
      <c r="U7599" s="3" t="s">
        <v>1896</v>
      </c>
      <c r="V7599" s="28" t="s">
        <v>2194</v>
      </c>
      <c r="W7599" s="28" t="s">
        <v>2194</v>
      </c>
      <c r="Z7599" s="28">
        <v>42.422600000000003</v>
      </c>
      <c r="AA7599" s="28">
        <v>-118.3436</v>
      </c>
      <c r="AB7599" s="28" t="s">
        <v>2310</v>
      </c>
      <c r="AD7599" s="81" t="s">
        <v>1801</v>
      </c>
      <c r="AF7599" s="3" t="s">
        <v>1640</v>
      </c>
      <c r="AG7599" s="28" t="s">
        <v>1640</v>
      </c>
      <c r="BB7599" s="3" t="s">
        <v>2176</v>
      </c>
    </row>
    <row r="7600" spans="2:55" ht="15" customHeight="1">
      <c r="B7600" s="1">
        <v>9344</v>
      </c>
      <c r="E7600" s="59">
        <v>20</v>
      </c>
      <c r="F7600" s="27" t="s">
        <v>1767</v>
      </c>
      <c r="G7600" s="28">
        <v>2018</v>
      </c>
      <c r="H7600" s="28"/>
      <c r="J7600" s="71"/>
      <c r="K7600" s="71"/>
      <c r="L7600" s="5"/>
      <c r="M7600" s="71"/>
      <c r="N7600" s="71"/>
      <c r="O7600" s="71"/>
      <c r="P7600" s="80">
        <v>211</v>
      </c>
      <c r="Q7600" s="80">
        <v>5</v>
      </c>
      <c r="R7600" s="28" t="s">
        <v>3</v>
      </c>
      <c r="S7600" s="28" t="s">
        <v>43</v>
      </c>
      <c r="T7600" s="28" t="s">
        <v>638</v>
      </c>
      <c r="U7600" s="3" t="s">
        <v>1896</v>
      </c>
      <c r="V7600" s="28" t="s">
        <v>2194</v>
      </c>
      <c r="W7600" s="28" t="s">
        <v>2194</v>
      </c>
      <c r="Z7600" s="28">
        <v>42.422600000000003</v>
      </c>
      <c r="AA7600" s="28">
        <v>-118.3436</v>
      </c>
      <c r="AB7600" s="28" t="s">
        <v>2310</v>
      </c>
      <c r="AD7600" s="81" t="s">
        <v>1801</v>
      </c>
      <c r="AF7600" s="3" t="s">
        <v>1640</v>
      </c>
      <c r="AG7600" s="28" t="s">
        <v>1640</v>
      </c>
      <c r="BB7600" s="3" t="s">
        <v>2176</v>
      </c>
    </row>
    <row r="7601" spans="2:55" ht="15" customHeight="1">
      <c r="B7601" s="1">
        <v>9345</v>
      </c>
      <c r="E7601" s="59">
        <v>20</v>
      </c>
      <c r="F7601" s="27" t="s">
        <v>1767</v>
      </c>
      <c r="G7601" s="28">
        <v>2018</v>
      </c>
      <c r="H7601" s="28"/>
      <c r="J7601" s="71"/>
      <c r="K7601" s="71"/>
      <c r="L7601" s="5"/>
      <c r="M7601" s="71"/>
      <c r="N7601" s="71"/>
      <c r="O7601" s="71"/>
      <c r="P7601" s="80">
        <v>211</v>
      </c>
      <c r="Q7601" s="80">
        <v>6</v>
      </c>
      <c r="R7601" s="28" t="s">
        <v>3</v>
      </c>
      <c r="S7601" s="28" t="s">
        <v>43</v>
      </c>
      <c r="T7601" s="28" t="s">
        <v>638</v>
      </c>
      <c r="U7601" s="3" t="s">
        <v>1896</v>
      </c>
      <c r="V7601" s="28" t="s">
        <v>2194</v>
      </c>
      <c r="W7601" s="28" t="s">
        <v>2194</v>
      </c>
      <c r="Z7601" s="28">
        <v>42.422600000000003</v>
      </c>
      <c r="AA7601" s="28">
        <v>-118.3436</v>
      </c>
      <c r="AB7601" s="28" t="s">
        <v>2310</v>
      </c>
      <c r="AD7601" s="81" t="s">
        <v>1801</v>
      </c>
      <c r="AF7601" s="3" t="s">
        <v>1640</v>
      </c>
      <c r="AG7601" s="28" t="s">
        <v>1640</v>
      </c>
      <c r="BB7601" s="3" t="s">
        <v>2176</v>
      </c>
    </row>
    <row r="7602" spans="2:55" ht="15" customHeight="1">
      <c r="B7602" s="1">
        <v>9346</v>
      </c>
      <c r="E7602" s="59">
        <v>20</v>
      </c>
      <c r="F7602" s="27" t="s">
        <v>1767</v>
      </c>
      <c r="G7602" s="28">
        <v>2018</v>
      </c>
      <c r="H7602" s="28"/>
      <c r="J7602" s="71"/>
      <c r="K7602" s="71"/>
      <c r="L7602" s="5"/>
      <c r="M7602" s="71"/>
      <c r="N7602" s="71"/>
      <c r="O7602" s="71"/>
      <c r="P7602" s="80">
        <v>211</v>
      </c>
      <c r="Q7602" s="80">
        <v>7</v>
      </c>
      <c r="R7602" s="28" t="s">
        <v>3</v>
      </c>
      <c r="S7602" s="28" t="s">
        <v>43</v>
      </c>
      <c r="T7602" s="28" t="s">
        <v>638</v>
      </c>
      <c r="U7602" s="3" t="s">
        <v>1896</v>
      </c>
      <c r="V7602" s="28" t="s">
        <v>2194</v>
      </c>
      <c r="W7602" s="28" t="s">
        <v>2194</v>
      </c>
      <c r="Z7602" s="28">
        <v>42.422600000000003</v>
      </c>
      <c r="AA7602" s="28">
        <v>-118.3436</v>
      </c>
      <c r="AB7602" s="28" t="s">
        <v>2310</v>
      </c>
      <c r="AD7602" s="81" t="s">
        <v>1801</v>
      </c>
      <c r="AF7602" s="3" t="s">
        <v>1640</v>
      </c>
      <c r="AG7602" s="28" t="s">
        <v>1640</v>
      </c>
      <c r="BB7602" s="3" t="s">
        <v>2176</v>
      </c>
    </row>
    <row r="7603" spans="2:55" ht="15" customHeight="1">
      <c r="B7603" s="1">
        <v>9347</v>
      </c>
      <c r="E7603" s="59">
        <v>20</v>
      </c>
      <c r="F7603" s="27" t="s">
        <v>1767</v>
      </c>
      <c r="G7603" s="28">
        <v>2018</v>
      </c>
      <c r="H7603" s="28"/>
      <c r="J7603" s="71"/>
      <c r="K7603" s="71"/>
      <c r="L7603" s="5"/>
      <c r="M7603" s="71"/>
      <c r="N7603" s="71"/>
      <c r="O7603" s="71"/>
      <c r="P7603" s="80">
        <v>211</v>
      </c>
      <c r="Q7603" s="80">
        <v>8</v>
      </c>
      <c r="R7603" s="28" t="s">
        <v>3</v>
      </c>
      <c r="S7603" s="28" t="s">
        <v>43</v>
      </c>
      <c r="T7603" s="28" t="s">
        <v>638</v>
      </c>
      <c r="U7603" s="3" t="s">
        <v>1896</v>
      </c>
      <c r="V7603" s="28" t="s">
        <v>2194</v>
      </c>
      <c r="W7603" s="28" t="s">
        <v>2194</v>
      </c>
      <c r="Z7603" s="28">
        <v>42.422600000000003</v>
      </c>
      <c r="AA7603" s="28">
        <v>-118.3436</v>
      </c>
      <c r="AB7603" s="28" t="s">
        <v>2310</v>
      </c>
      <c r="AD7603" s="81" t="s">
        <v>1801</v>
      </c>
      <c r="AF7603" s="3" t="s">
        <v>1640</v>
      </c>
      <c r="AG7603" s="28" t="s">
        <v>1640</v>
      </c>
      <c r="BB7603" s="3" t="s">
        <v>2176</v>
      </c>
    </row>
    <row r="7604" spans="2:55" ht="15" customHeight="1">
      <c r="B7604" s="1">
        <v>9348</v>
      </c>
      <c r="E7604" s="59">
        <v>20</v>
      </c>
      <c r="F7604" s="27" t="s">
        <v>1767</v>
      </c>
      <c r="G7604" s="28">
        <v>2018</v>
      </c>
      <c r="H7604" s="28"/>
      <c r="J7604" s="71"/>
      <c r="K7604" s="71"/>
      <c r="L7604" s="5"/>
      <c r="M7604" s="71"/>
      <c r="N7604" s="71"/>
      <c r="O7604" s="71"/>
      <c r="P7604" s="80">
        <v>211</v>
      </c>
      <c r="Q7604" s="80">
        <v>9</v>
      </c>
      <c r="R7604" s="28" t="s">
        <v>3</v>
      </c>
      <c r="S7604" s="28" t="s">
        <v>43</v>
      </c>
      <c r="T7604" s="28" t="s">
        <v>638</v>
      </c>
      <c r="U7604" s="3" t="s">
        <v>1896</v>
      </c>
      <c r="V7604" s="28" t="s">
        <v>2194</v>
      </c>
      <c r="W7604" s="28" t="s">
        <v>2194</v>
      </c>
      <c r="Z7604" s="28">
        <v>42.422600000000003</v>
      </c>
      <c r="AA7604" s="28">
        <v>-118.3436</v>
      </c>
      <c r="AB7604" s="28" t="s">
        <v>2310</v>
      </c>
      <c r="AD7604" s="81" t="s">
        <v>1801</v>
      </c>
      <c r="AF7604" s="3" t="s">
        <v>1640</v>
      </c>
      <c r="AG7604" s="28" t="s">
        <v>1640</v>
      </c>
      <c r="BB7604" s="3" t="s">
        <v>2176</v>
      </c>
    </row>
    <row r="7605" spans="2:55" ht="15" customHeight="1">
      <c r="B7605" s="1">
        <v>9349</v>
      </c>
      <c r="E7605" s="59">
        <v>20</v>
      </c>
      <c r="F7605" s="27" t="s">
        <v>1767</v>
      </c>
      <c r="G7605" s="28">
        <v>2018</v>
      </c>
      <c r="H7605" s="28"/>
      <c r="J7605" s="71"/>
      <c r="K7605" s="71"/>
      <c r="L7605" s="5"/>
      <c r="M7605" s="71"/>
      <c r="N7605" s="71"/>
      <c r="O7605" s="71"/>
      <c r="P7605" s="80">
        <v>212</v>
      </c>
      <c r="Q7605" s="80">
        <v>1</v>
      </c>
      <c r="R7605" s="28" t="s">
        <v>3</v>
      </c>
      <c r="S7605" s="28" t="s">
        <v>43</v>
      </c>
      <c r="T7605" s="28" t="s">
        <v>638</v>
      </c>
      <c r="U7605" s="3" t="s">
        <v>1896</v>
      </c>
      <c r="V7605" s="28" t="s">
        <v>2195</v>
      </c>
      <c r="W7605" s="27" t="s">
        <v>2383</v>
      </c>
      <c r="Z7605" s="28">
        <v>42.441800000000001</v>
      </c>
      <c r="AA7605" s="28">
        <v>-118.39100000000001</v>
      </c>
      <c r="AB7605" s="28" t="s">
        <v>2310</v>
      </c>
      <c r="AD7605" s="81" t="s">
        <v>1801</v>
      </c>
      <c r="AF7605" s="3" t="s">
        <v>1640</v>
      </c>
      <c r="AG7605" s="28" t="s">
        <v>1640</v>
      </c>
      <c r="BB7605" s="3" t="s">
        <v>2183</v>
      </c>
      <c r="BC7605" s="55"/>
    </row>
    <row r="7606" spans="2:55" ht="15" customHeight="1">
      <c r="B7606" s="1">
        <v>9350</v>
      </c>
      <c r="E7606" s="59">
        <v>20</v>
      </c>
      <c r="F7606" s="27" t="s">
        <v>1767</v>
      </c>
      <c r="G7606" s="28">
        <v>2018</v>
      </c>
      <c r="H7606" s="28"/>
      <c r="J7606" s="71"/>
      <c r="K7606" s="71"/>
      <c r="L7606" s="5"/>
      <c r="M7606" s="71"/>
      <c r="N7606" s="71"/>
      <c r="O7606" s="71"/>
      <c r="P7606" s="80">
        <v>212</v>
      </c>
      <c r="Q7606" s="80">
        <v>2</v>
      </c>
      <c r="R7606" s="28" t="s">
        <v>3</v>
      </c>
      <c r="S7606" s="28" t="s">
        <v>43</v>
      </c>
      <c r="T7606" s="28" t="s">
        <v>638</v>
      </c>
      <c r="U7606" s="3" t="s">
        <v>1896</v>
      </c>
      <c r="V7606" s="28" t="s">
        <v>2195</v>
      </c>
      <c r="W7606" s="27" t="s">
        <v>2383</v>
      </c>
      <c r="Z7606" s="28">
        <v>42.441800000000001</v>
      </c>
      <c r="AA7606" s="28">
        <v>-118.39100000000001</v>
      </c>
      <c r="AB7606" s="28" t="s">
        <v>2310</v>
      </c>
      <c r="AD7606" s="81" t="s">
        <v>1801</v>
      </c>
      <c r="AF7606" s="3" t="s">
        <v>1640</v>
      </c>
      <c r="AG7606" s="28" t="s">
        <v>1640</v>
      </c>
      <c r="BB7606" s="3" t="s">
        <v>2183</v>
      </c>
      <c r="BC7606" s="55"/>
    </row>
    <row r="7607" spans="2:55" ht="15" customHeight="1">
      <c r="B7607" s="1">
        <v>9351</v>
      </c>
      <c r="E7607" s="59">
        <v>20</v>
      </c>
      <c r="F7607" s="27" t="s">
        <v>1767</v>
      </c>
      <c r="G7607" s="28">
        <v>2018</v>
      </c>
      <c r="H7607" s="28"/>
      <c r="J7607" s="71"/>
      <c r="K7607" s="71"/>
      <c r="L7607" s="5"/>
      <c r="M7607" s="71"/>
      <c r="N7607" s="71"/>
      <c r="O7607" s="71"/>
      <c r="P7607" s="80">
        <v>212</v>
      </c>
      <c r="Q7607" s="80">
        <v>3</v>
      </c>
      <c r="R7607" s="28" t="s">
        <v>3</v>
      </c>
      <c r="S7607" s="28" t="s">
        <v>43</v>
      </c>
      <c r="T7607" s="28" t="s">
        <v>638</v>
      </c>
      <c r="U7607" s="3" t="s">
        <v>1896</v>
      </c>
      <c r="V7607" s="28" t="s">
        <v>2195</v>
      </c>
      <c r="W7607" s="27" t="s">
        <v>2383</v>
      </c>
      <c r="Z7607" s="28">
        <v>42.441800000000001</v>
      </c>
      <c r="AA7607" s="28">
        <v>-118.39100000000001</v>
      </c>
      <c r="AB7607" s="28" t="s">
        <v>2310</v>
      </c>
      <c r="AD7607" s="81" t="s">
        <v>1801</v>
      </c>
      <c r="AF7607" s="3" t="s">
        <v>1640</v>
      </c>
      <c r="AG7607" s="28" t="s">
        <v>1640</v>
      </c>
      <c r="BB7607" s="3" t="s">
        <v>2183</v>
      </c>
      <c r="BC7607" s="55"/>
    </row>
    <row r="7608" spans="2:55" ht="15" customHeight="1">
      <c r="B7608" s="1">
        <v>9352</v>
      </c>
      <c r="E7608" s="59">
        <v>20</v>
      </c>
      <c r="F7608" s="27" t="s">
        <v>1767</v>
      </c>
      <c r="G7608" s="28">
        <v>2018</v>
      </c>
      <c r="H7608" s="28"/>
      <c r="J7608" s="71"/>
      <c r="K7608" s="71"/>
      <c r="L7608" s="5"/>
      <c r="M7608" s="71"/>
      <c r="N7608" s="71"/>
      <c r="O7608" s="71"/>
      <c r="P7608" s="80">
        <v>212</v>
      </c>
      <c r="Q7608" s="80">
        <v>4</v>
      </c>
      <c r="R7608" s="28" t="s">
        <v>3</v>
      </c>
      <c r="S7608" s="28" t="s">
        <v>43</v>
      </c>
      <c r="T7608" s="28" t="s">
        <v>638</v>
      </c>
      <c r="U7608" s="3" t="s">
        <v>1896</v>
      </c>
      <c r="V7608" s="28" t="s">
        <v>2195</v>
      </c>
      <c r="W7608" s="27" t="s">
        <v>2383</v>
      </c>
      <c r="Z7608" s="28">
        <v>42.441800000000001</v>
      </c>
      <c r="AA7608" s="28">
        <v>-118.39100000000001</v>
      </c>
      <c r="AB7608" s="28" t="s">
        <v>2310</v>
      </c>
      <c r="AD7608" s="81" t="s">
        <v>1801</v>
      </c>
      <c r="AF7608" s="3" t="s">
        <v>1640</v>
      </c>
      <c r="AG7608" s="28" t="s">
        <v>1640</v>
      </c>
      <c r="BB7608" s="3" t="s">
        <v>2183</v>
      </c>
      <c r="BC7608" s="55"/>
    </row>
    <row r="7609" spans="2:55" ht="15" customHeight="1">
      <c r="B7609" s="1">
        <v>9353</v>
      </c>
      <c r="E7609" s="59">
        <v>20</v>
      </c>
      <c r="F7609" s="27" t="s">
        <v>1767</v>
      </c>
      <c r="G7609" s="28">
        <v>2018</v>
      </c>
      <c r="H7609" s="28"/>
      <c r="J7609" s="71"/>
      <c r="K7609" s="71"/>
      <c r="L7609" s="5"/>
      <c r="M7609" s="71"/>
      <c r="N7609" s="71"/>
      <c r="O7609" s="71"/>
      <c r="P7609" s="80">
        <v>212</v>
      </c>
      <c r="Q7609" s="80">
        <v>5</v>
      </c>
      <c r="R7609" s="28" t="s">
        <v>3</v>
      </c>
      <c r="S7609" s="28" t="s">
        <v>43</v>
      </c>
      <c r="T7609" s="28" t="s">
        <v>638</v>
      </c>
      <c r="U7609" s="3" t="s">
        <v>1896</v>
      </c>
      <c r="V7609" s="28" t="s">
        <v>2195</v>
      </c>
      <c r="W7609" s="27" t="s">
        <v>2383</v>
      </c>
      <c r="Z7609" s="28">
        <v>42.441800000000001</v>
      </c>
      <c r="AA7609" s="28">
        <v>-118.39100000000001</v>
      </c>
      <c r="AB7609" s="28" t="s">
        <v>2310</v>
      </c>
      <c r="AD7609" s="81" t="s">
        <v>1801</v>
      </c>
      <c r="AF7609" s="3" t="s">
        <v>1640</v>
      </c>
      <c r="AG7609" s="28" t="s">
        <v>1640</v>
      </c>
      <c r="BB7609" s="3" t="s">
        <v>2183</v>
      </c>
      <c r="BC7609" s="55"/>
    </row>
    <row r="7610" spans="2:55" ht="15" customHeight="1">
      <c r="B7610" s="1">
        <v>9354</v>
      </c>
      <c r="E7610" s="59">
        <v>20</v>
      </c>
      <c r="F7610" s="27" t="s">
        <v>1767</v>
      </c>
      <c r="G7610" s="28">
        <v>2018</v>
      </c>
      <c r="H7610" s="28"/>
      <c r="J7610" s="71"/>
      <c r="K7610" s="71"/>
      <c r="L7610" s="5"/>
      <c r="M7610" s="71"/>
      <c r="N7610" s="71"/>
      <c r="O7610" s="71"/>
      <c r="P7610" s="80">
        <v>212</v>
      </c>
      <c r="Q7610" s="80">
        <v>6</v>
      </c>
      <c r="R7610" s="28" t="s">
        <v>3</v>
      </c>
      <c r="S7610" s="28" t="s">
        <v>43</v>
      </c>
      <c r="T7610" s="28" t="s">
        <v>638</v>
      </c>
      <c r="U7610" s="3" t="s">
        <v>1896</v>
      </c>
      <c r="V7610" s="28" t="s">
        <v>2195</v>
      </c>
      <c r="W7610" s="27" t="s">
        <v>2383</v>
      </c>
      <c r="Z7610" s="28">
        <v>42.441800000000001</v>
      </c>
      <c r="AA7610" s="28">
        <v>-118.39100000000001</v>
      </c>
      <c r="AB7610" s="28" t="s">
        <v>2310</v>
      </c>
      <c r="AD7610" s="81" t="s">
        <v>1801</v>
      </c>
      <c r="AF7610" s="3" t="s">
        <v>1640</v>
      </c>
      <c r="AG7610" s="28" t="s">
        <v>1640</v>
      </c>
      <c r="BB7610" s="3" t="s">
        <v>2183</v>
      </c>
      <c r="BC7610" s="55"/>
    </row>
    <row r="7611" spans="2:55" ht="15" customHeight="1">
      <c r="B7611" s="1">
        <v>9355</v>
      </c>
      <c r="E7611" s="59">
        <v>20</v>
      </c>
      <c r="F7611" s="27" t="s">
        <v>1767</v>
      </c>
      <c r="G7611" s="28">
        <v>2018</v>
      </c>
      <c r="H7611" s="28"/>
      <c r="J7611" s="71"/>
      <c r="K7611" s="71"/>
      <c r="L7611" s="5"/>
      <c r="M7611" s="71"/>
      <c r="N7611" s="71"/>
      <c r="O7611" s="71"/>
      <c r="P7611" s="80">
        <v>212</v>
      </c>
      <c r="Q7611" s="80">
        <v>7</v>
      </c>
      <c r="R7611" s="28" t="s">
        <v>3</v>
      </c>
      <c r="S7611" s="28" t="s">
        <v>43</v>
      </c>
      <c r="T7611" s="28" t="s">
        <v>638</v>
      </c>
      <c r="U7611" s="3" t="s">
        <v>1896</v>
      </c>
      <c r="V7611" s="28" t="s">
        <v>2195</v>
      </c>
      <c r="W7611" s="27" t="s">
        <v>2383</v>
      </c>
      <c r="Z7611" s="28">
        <v>42.441800000000001</v>
      </c>
      <c r="AA7611" s="28">
        <v>-118.39100000000001</v>
      </c>
      <c r="AB7611" s="28" t="s">
        <v>2310</v>
      </c>
      <c r="AD7611" s="81" t="s">
        <v>1801</v>
      </c>
      <c r="AF7611" s="3" t="s">
        <v>1640</v>
      </c>
      <c r="AG7611" s="28" t="s">
        <v>1640</v>
      </c>
      <c r="BB7611" s="3" t="s">
        <v>2183</v>
      </c>
      <c r="BC7611" s="55"/>
    </row>
    <row r="7612" spans="2:55" ht="15" customHeight="1">
      <c r="B7612" s="1">
        <v>9356</v>
      </c>
      <c r="E7612" s="59">
        <v>20</v>
      </c>
      <c r="F7612" s="27" t="s">
        <v>1767</v>
      </c>
      <c r="G7612" s="28">
        <v>2018</v>
      </c>
      <c r="H7612" s="28"/>
      <c r="J7612" s="71"/>
      <c r="K7612" s="71"/>
      <c r="L7612" s="5"/>
      <c r="M7612" s="71"/>
      <c r="N7612" s="71"/>
      <c r="O7612" s="71"/>
      <c r="P7612" s="80">
        <v>212</v>
      </c>
      <c r="Q7612" s="80">
        <v>8</v>
      </c>
      <c r="R7612" s="28" t="s">
        <v>3</v>
      </c>
      <c r="S7612" s="28" t="s">
        <v>43</v>
      </c>
      <c r="T7612" s="28" t="s">
        <v>638</v>
      </c>
      <c r="U7612" s="3" t="s">
        <v>1896</v>
      </c>
      <c r="V7612" s="28" t="s">
        <v>2195</v>
      </c>
      <c r="W7612" s="27" t="s">
        <v>2383</v>
      </c>
      <c r="Z7612" s="28">
        <v>42.441800000000001</v>
      </c>
      <c r="AA7612" s="28">
        <v>-118.39100000000001</v>
      </c>
      <c r="AB7612" s="28" t="s">
        <v>2310</v>
      </c>
      <c r="AD7612" s="81" t="s">
        <v>1801</v>
      </c>
      <c r="AF7612" s="3" t="s">
        <v>1640</v>
      </c>
      <c r="AG7612" s="28" t="s">
        <v>1640</v>
      </c>
      <c r="BB7612" s="3" t="s">
        <v>2183</v>
      </c>
      <c r="BC7612" s="55"/>
    </row>
    <row r="7613" spans="2:55" ht="15" customHeight="1">
      <c r="E7613" s="59">
        <v>20</v>
      </c>
      <c r="F7613" s="27" t="s">
        <v>1767</v>
      </c>
      <c r="G7613" s="28">
        <v>2018</v>
      </c>
      <c r="H7613" s="89">
        <v>0.65625</v>
      </c>
      <c r="J7613" s="71"/>
      <c r="K7613" s="71"/>
      <c r="L7613" s="5"/>
      <c r="M7613" s="71"/>
      <c r="N7613" s="71"/>
      <c r="O7613" s="71"/>
      <c r="P7613" s="80">
        <v>212</v>
      </c>
      <c r="Q7613" s="80">
        <v>9</v>
      </c>
      <c r="R7613" s="28" t="s">
        <v>3</v>
      </c>
      <c r="S7613" s="28" t="s">
        <v>43</v>
      </c>
      <c r="T7613" s="28" t="s">
        <v>638</v>
      </c>
      <c r="U7613" s="3" t="s">
        <v>1896</v>
      </c>
      <c r="V7613" s="28" t="s">
        <v>2195</v>
      </c>
      <c r="W7613" s="27" t="s">
        <v>2383</v>
      </c>
      <c r="Z7613" s="28">
        <v>42.441800000000001</v>
      </c>
      <c r="AA7613" s="28">
        <v>-118.39100000000001</v>
      </c>
      <c r="AB7613" s="28" t="s">
        <v>2310</v>
      </c>
      <c r="AD7613" s="81" t="s">
        <v>1801</v>
      </c>
      <c r="AF7613" s="3" t="s">
        <v>1640</v>
      </c>
      <c r="AG7613" s="28" t="s">
        <v>1640</v>
      </c>
      <c r="BC7613" s="55"/>
    </row>
    <row r="7614" spans="2:55" ht="15" customHeight="1">
      <c r="E7614" s="59">
        <v>20</v>
      </c>
      <c r="F7614" s="27" t="s">
        <v>1767</v>
      </c>
      <c r="G7614" s="28">
        <v>2018</v>
      </c>
      <c r="H7614" s="89">
        <v>0.65625</v>
      </c>
      <c r="J7614" s="71"/>
      <c r="K7614" s="71"/>
      <c r="L7614" s="5"/>
      <c r="M7614" s="71"/>
      <c r="N7614" s="71"/>
      <c r="O7614" s="71"/>
      <c r="P7614" s="80">
        <v>212</v>
      </c>
      <c r="Q7614" s="80">
        <v>10</v>
      </c>
      <c r="R7614" s="28" t="s">
        <v>3</v>
      </c>
      <c r="S7614" s="28" t="s">
        <v>43</v>
      </c>
      <c r="T7614" s="28" t="s">
        <v>638</v>
      </c>
      <c r="U7614" s="3" t="s">
        <v>1896</v>
      </c>
      <c r="V7614" s="28" t="s">
        <v>2195</v>
      </c>
      <c r="W7614" s="27" t="s">
        <v>2383</v>
      </c>
      <c r="Z7614" s="28">
        <v>42.441800000000001</v>
      </c>
      <c r="AA7614" s="28">
        <v>-118.39100000000001</v>
      </c>
      <c r="AB7614" s="28" t="s">
        <v>2310</v>
      </c>
      <c r="AD7614" s="81" t="s">
        <v>1801</v>
      </c>
      <c r="AF7614" s="3" t="s">
        <v>1640</v>
      </c>
      <c r="AG7614" s="28" t="s">
        <v>1640</v>
      </c>
      <c r="BC7614" s="55"/>
    </row>
    <row r="7615" spans="2:55" ht="15" customHeight="1">
      <c r="B7615" s="1">
        <v>10210</v>
      </c>
      <c r="E7615" s="59">
        <v>21</v>
      </c>
      <c r="F7615" s="27" t="s">
        <v>1767</v>
      </c>
      <c r="G7615" s="60">
        <v>2018</v>
      </c>
      <c r="H7615" s="65">
        <v>0.45833333333333298</v>
      </c>
      <c r="I7615" s="60">
        <v>21</v>
      </c>
      <c r="J7615" s="27" t="s">
        <v>1767</v>
      </c>
      <c r="K7615" s="60">
        <v>2018</v>
      </c>
      <c r="L7615" s="5" t="str">
        <f t="shared" ref="L7615:L7634" si="133">CONCATENATE("-",I7615,".",J7615)</f>
        <v>-21.viii</v>
      </c>
      <c r="M7615" s="65">
        <v>0.6875</v>
      </c>
      <c r="P7615" s="61">
        <v>213</v>
      </c>
      <c r="Q7615" s="61">
        <v>1</v>
      </c>
      <c r="R7615" s="27" t="s">
        <v>3</v>
      </c>
      <c r="S7615" s="27" t="s">
        <v>43</v>
      </c>
      <c r="T7615" s="27" t="s">
        <v>638</v>
      </c>
      <c r="U7615" s="3" t="s">
        <v>1896</v>
      </c>
      <c r="V7615" s="27" t="s">
        <v>2380</v>
      </c>
      <c r="W7615" s="27" t="s">
        <v>2383</v>
      </c>
      <c r="Z7615" s="60">
        <v>42.441800000000001</v>
      </c>
      <c r="AA7615" s="60">
        <v>-118.39100000000001</v>
      </c>
      <c r="AB7615" s="27" t="s">
        <v>1665</v>
      </c>
      <c r="AC7615" s="3" t="s">
        <v>1665</v>
      </c>
      <c r="AD7615" s="27"/>
      <c r="AF7615" s="3" t="s">
        <v>1640</v>
      </c>
      <c r="AG7615" s="3" t="s">
        <v>1640</v>
      </c>
      <c r="BB7615" s="27"/>
      <c r="BC7615" s="55"/>
    </row>
    <row r="7616" spans="2:55" ht="15" customHeight="1">
      <c r="B7616" s="1">
        <v>10211</v>
      </c>
      <c r="E7616" s="59">
        <v>21</v>
      </c>
      <c r="F7616" s="27" t="s">
        <v>1767</v>
      </c>
      <c r="G7616" s="60">
        <v>2018</v>
      </c>
      <c r="H7616" s="65">
        <v>0.45833333333333298</v>
      </c>
      <c r="I7616" s="60">
        <v>21</v>
      </c>
      <c r="J7616" s="27" t="s">
        <v>1767</v>
      </c>
      <c r="K7616" s="60">
        <v>2018</v>
      </c>
      <c r="L7616" s="5" t="str">
        <f t="shared" si="133"/>
        <v>-21.viii</v>
      </c>
      <c r="M7616" s="65">
        <v>0.6875</v>
      </c>
      <c r="P7616" s="61">
        <v>213</v>
      </c>
      <c r="Q7616" s="61">
        <v>2</v>
      </c>
      <c r="R7616" s="27" t="s">
        <v>3</v>
      </c>
      <c r="S7616" s="27" t="s">
        <v>43</v>
      </c>
      <c r="T7616" s="27" t="s">
        <v>638</v>
      </c>
      <c r="U7616" s="3" t="s">
        <v>1896</v>
      </c>
      <c r="V7616" s="27" t="s">
        <v>2380</v>
      </c>
      <c r="W7616" s="27" t="s">
        <v>2383</v>
      </c>
      <c r="Z7616" s="60">
        <v>42.441800000000001</v>
      </c>
      <c r="AA7616" s="60">
        <v>-118.39100000000001</v>
      </c>
      <c r="AB7616" s="27" t="s">
        <v>1665</v>
      </c>
      <c r="AC7616" s="3" t="s">
        <v>1665</v>
      </c>
      <c r="AD7616" s="27"/>
      <c r="AF7616" s="3" t="s">
        <v>1640</v>
      </c>
      <c r="AG7616" s="3" t="s">
        <v>1640</v>
      </c>
      <c r="BB7616" s="27"/>
      <c r="BC7616" s="55"/>
    </row>
    <row r="7617" spans="2:55" ht="15" customHeight="1">
      <c r="B7617" s="1">
        <v>10212</v>
      </c>
      <c r="E7617" s="59">
        <v>21</v>
      </c>
      <c r="F7617" s="27" t="s">
        <v>1767</v>
      </c>
      <c r="G7617" s="60">
        <v>2018</v>
      </c>
      <c r="H7617" s="65">
        <v>0.45833333333333298</v>
      </c>
      <c r="I7617" s="60">
        <v>21</v>
      </c>
      <c r="J7617" s="27" t="s">
        <v>1767</v>
      </c>
      <c r="K7617" s="60">
        <v>2018</v>
      </c>
      <c r="L7617" s="5" t="str">
        <f t="shared" si="133"/>
        <v>-21.viii</v>
      </c>
      <c r="M7617" s="65">
        <v>0.6875</v>
      </c>
      <c r="P7617" s="61">
        <v>213</v>
      </c>
      <c r="Q7617" s="61">
        <v>3</v>
      </c>
      <c r="R7617" s="27" t="s">
        <v>3</v>
      </c>
      <c r="S7617" s="27" t="s">
        <v>43</v>
      </c>
      <c r="T7617" s="27" t="s">
        <v>638</v>
      </c>
      <c r="U7617" s="3" t="s">
        <v>1896</v>
      </c>
      <c r="V7617" s="27" t="s">
        <v>2380</v>
      </c>
      <c r="W7617" s="27" t="s">
        <v>2383</v>
      </c>
      <c r="Z7617" s="60">
        <v>42.441800000000001</v>
      </c>
      <c r="AA7617" s="60">
        <v>-118.39100000000001</v>
      </c>
      <c r="AB7617" s="27" t="s">
        <v>1665</v>
      </c>
      <c r="AC7617" s="3" t="s">
        <v>1665</v>
      </c>
      <c r="AD7617" s="27"/>
      <c r="AF7617" s="3" t="s">
        <v>1640</v>
      </c>
      <c r="AG7617" s="3" t="s">
        <v>1640</v>
      </c>
      <c r="BB7617" s="27"/>
      <c r="BC7617" s="55"/>
    </row>
    <row r="7618" spans="2:55" ht="30">
      <c r="B7618" s="1">
        <v>10213</v>
      </c>
      <c r="E7618" s="59">
        <v>21</v>
      </c>
      <c r="F7618" s="27" t="s">
        <v>1767</v>
      </c>
      <c r="G7618" s="60">
        <v>2018</v>
      </c>
      <c r="H7618" s="65">
        <v>0.45833333333333298</v>
      </c>
      <c r="I7618" s="60">
        <v>21</v>
      </c>
      <c r="J7618" s="27" t="s">
        <v>1767</v>
      </c>
      <c r="K7618" s="60">
        <v>2018</v>
      </c>
      <c r="L7618" s="5" t="str">
        <f t="shared" si="133"/>
        <v>-21.viii</v>
      </c>
      <c r="M7618" s="65">
        <v>0.6875</v>
      </c>
      <c r="P7618" s="61">
        <v>213</v>
      </c>
      <c r="Q7618" s="61">
        <v>4</v>
      </c>
      <c r="R7618" s="27" t="s">
        <v>3</v>
      </c>
      <c r="S7618" s="27" t="s">
        <v>43</v>
      </c>
      <c r="T7618" s="27" t="s">
        <v>638</v>
      </c>
      <c r="U7618" s="3" t="s">
        <v>1896</v>
      </c>
      <c r="V7618" s="27" t="s">
        <v>2380</v>
      </c>
      <c r="W7618" s="27" t="s">
        <v>2383</v>
      </c>
      <c r="Z7618" s="60">
        <v>42.441800000000001</v>
      </c>
      <c r="AA7618" s="60">
        <v>-118.39100000000001</v>
      </c>
      <c r="AB7618" s="27" t="s">
        <v>1665</v>
      </c>
      <c r="AC7618" s="3" t="s">
        <v>1665</v>
      </c>
      <c r="AD7618" s="27"/>
      <c r="AF7618" s="3" t="s">
        <v>1640</v>
      </c>
      <c r="AG7618" s="3" t="s">
        <v>1640</v>
      </c>
      <c r="BB7618" s="27"/>
      <c r="BC7618" s="55"/>
    </row>
    <row r="7619" spans="2:55" ht="30">
      <c r="B7619" s="1">
        <v>10214</v>
      </c>
      <c r="E7619" s="59">
        <v>21</v>
      </c>
      <c r="F7619" s="27" t="s">
        <v>1767</v>
      </c>
      <c r="G7619" s="60">
        <v>2018</v>
      </c>
      <c r="H7619" s="65">
        <v>0.45833333333333298</v>
      </c>
      <c r="I7619" s="60">
        <v>21</v>
      </c>
      <c r="J7619" s="27" t="s">
        <v>1767</v>
      </c>
      <c r="K7619" s="60">
        <v>2018</v>
      </c>
      <c r="L7619" s="5" t="str">
        <f t="shared" si="133"/>
        <v>-21.viii</v>
      </c>
      <c r="M7619" s="65">
        <v>0.6875</v>
      </c>
      <c r="P7619" s="61">
        <v>213</v>
      </c>
      <c r="Q7619" s="61">
        <v>5</v>
      </c>
      <c r="R7619" s="27" t="s">
        <v>3</v>
      </c>
      <c r="S7619" s="27" t="s">
        <v>43</v>
      </c>
      <c r="T7619" s="27" t="s">
        <v>638</v>
      </c>
      <c r="U7619" s="3" t="s">
        <v>1896</v>
      </c>
      <c r="V7619" s="27" t="s">
        <v>2380</v>
      </c>
      <c r="W7619" s="27" t="s">
        <v>2383</v>
      </c>
      <c r="Z7619" s="60">
        <v>42.441800000000001</v>
      </c>
      <c r="AA7619" s="60">
        <v>-118.39100000000001</v>
      </c>
      <c r="AB7619" s="27" t="s">
        <v>1665</v>
      </c>
      <c r="AC7619" s="3" t="s">
        <v>1665</v>
      </c>
      <c r="AD7619" s="27"/>
      <c r="AF7619" s="3" t="s">
        <v>1640</v>
      </c>
      <c r="AG7619" s="3" t="s">
        <v>1640</v>
      </c>
      <c r="BB7619" s="27"/>
      <c r="BC7619" s="55"/>
    </row>
    <row r="7620" spans="2:55" ht="30">
      <c r="B7620" s="1">
        <v>10215</v>
      </c>
      <c r="E7620" s="59">
        <v>21</v>
      </c>
      <c r="F7620" s="27" t="s">
        <v>1767</v>
      </c>
      <c r="G7620" s="60">
        <v>2018</v>
      </c>
      <c r="H7620" s="65">
        <v>0.45833333333333298</v>
      </c>
      <c r="I7620" s="60">
        <v>21</v>
      </c>
      <c r="J7620" s="27" t="s">
        <v>1767</v>
      </c>
      <c r="K7620" s="60">
        <v>2018</v>
      </c>
      <c r="L7620" s="5" t="str">
        <f t="shared" si="133"/>
        <v>-21.viii</v>
      </c>
      <c r="M7620" s="65">
        <v>0.6875</v>
      </c>
      <c r="P7620" s="61">
        <v>213</v>
      </c>
      <c r="Q7620" s="61">
        <v>6</v>
      </c>
      <c r="R7620" s="27" t="s">
        <v>3</v>
      </c>
      <c r="S7620" s="27" t="s">
        <v>43</v>
      </c>
      <c r="T7620" s="27" t="s">
        <v>638</v>
      </c>
      <c r="U7620" s="3" t="s">
        <v>1896</v>
      </c>
      <c r="V7620" s="27" t="s">
        <v>2380</v>
      </c>
      <c r="W7620" s="27" t="s">
        <v>2383</v>
      </c>
      <c r="Z7620" s="60">
        <v>42.441800000000001</v>
      </c>
      <c r="AA7620" s="60">
        <v>-118.39100000000001</v>
      </c>
      <c r="AB7620" s="27" t="s">
        <v>1665</v>
      </c>
      <c r="AC7620" s="3" t="s">
        <v>1665</v>
      </c>
      <c r="AD7620" s="27"/>
      <c r="AF7620" s="3" t="s">
        <v>1640</v>
      </c>
      <c r="AG7620" s="3" t="s">
        <v>1640</v>
      </c>
      <c r="BB7620" s="27"/>
      <c r="BC7620" s="55"/>
    </row>
    <row r="7621" spans="2:55" ht="30">
      <c r="B7621" s="1">
        <v>10216</v>
      </c>
      <c r="E7621" s="59">
        <v>21</v>
      </c>
      <c r="F7621" s="27" t="s">
        <v>1767</v>
      </c>
      <c r="G7621" s="60">
        <v>2018</v>
      </c>
      <c r="H7621" s="65">
        <v>0.45833333333333298</v>
      </c>
      <c r="I7621" s="60">
        <v>21</v>
      </c>
      <c r="J7621" s="27" t="s">
        <v>1767</v>
      </c>
      <c r="K7621" s="60">
        <v>2018</v>
      </c>
      <c r="L7621" s="5" t="str">
        <f t="shared" si="133"/>
        <v>-21.viii</v>
      </c>
      <c r="M7621" s="65">
        <v>0.6875</v>
      </c>
      <c r="P7621" s="61">
        <v>213</v>
      </c>
      <c r="Q7621" s="61">
        <v>7</v>
      </c>
      <c r="R7621" s="27" t="s">
        <v>3</v>
      </c>
      <c r="S7621" s="27" t="s">
        <v>43</v>
      </c>
      <c r="T7621" s="27" t="s">
        <v>638</v>
      </c>
      <c r="U7621" s="3" t="s">
        <v>1896</v>
      </c>
      <c r="V7621" s="27" t="s">
        <v>2380</v>
      </c>
      <c r="W7621" s="27" t="s">
        <v>2383</v>
      </c>
      <c r="Z7621" s="60">
        <v>42.441800000000001</v>
      </c>
      <c r="AA7621" s="60">
        <v>-118.39100000000001</v>
      </c>
      <c r="AB7621" s="27" t="s">
        <v>1665</v>
      </c>
      <c r="AC7621" s="3" t="s">
        <v>1665</v>
      </c>
      <c r="AD7621" s="27"/>
      <c r="AF7621" s="3" t="s">
        <v>1640</v>
      </c>
      <c r="AG7621" s="3" t="s">
        <v>1640</v>
      </c>
      <c r="BB7621" s="27"/>
    </row>
    <row r="7622" spans="2:55" ht="30">
      <c r="B7622" s="1">
        <v>10217</v>
      </c>
      <c r="E7622" s="59">
        <v>21</v>
      </c>
      <c r="F7622" s="27" t="s">
        <v>1767</v>
      </c>
      <c r="G7622" s="60">
        <v>2018</v>
      </c>
      <c r="H7622" s="65">
        <v>0.45833333333333298</v>
      </c>
      <c r="I7622" s="60">
        <v>21</v>
      </c>
      <c r="J7622" s="27" t="s">
        <v>1767</v>
      </c>
      <c r="K7622" s="60">
        <v>2018</v>
      </c>
      <c r="L7622" s="5" t="str">
        <f t="shared" si="133"/>
        <v>-21.viii</v>
      </c>
      <c r="M7622" s="65">
        <v>0.6875</v>
      </c>
      <c r="P7622" s="61">
        <v>213</v>
      </c>
      <c r="Q7622" s="61">
        <v>8</v>
      </c>
      <c r="R7622" s="27" t="s">
        <v>3</v>
      </c>
      <c r="S7622" s="27" t="s">
        <v>43</v>
      </c>
      <c r="T7622" s="27" t="s">
        <v>638</v>
      </c>
      <c r="U7622" s="3" t="s">
        <v>1896</v>
      </c>
      <c r="V7622" s="27" t="s">
        <v>2380</v>
      </c>
      <c r="W7622" s="27" t="s">
        <v>2383</v>
      </c>
      <c r="Z7622" s="60">
        <v>42.441800000000001</v>
      </c>
      <c r="AA7622" s="60">
        <v>-118.39100000000001</v>
      </c>
      <c r="AB7622" s="27" t="s">
        <v>1665</v>
      </c>
      <c r="AC7622" s="3" t="s">
        <v>1665</v>
      </c>
      <c r="AD7622" s="27"/>
      <c r="AF7622" s="3" t="s">
        <v>1640</v>
      </c>
      <c r="AG7622" s="3" t="s">
        <v>1640</v>
      </c>
      <c r="BB7622" s="27"/>
    </row>
    <row r="7623" spans="2:55" ht="30">
      <c r="B7623" s="1">
        <v>10218</v>
      </c>
      <c r="E7623" s="59">
        <v>21</v>
      </c>
      <c r="F7623" s="27" t="s">
        <v>1767</v>
      </c>
      <c r="G7623" s="60">
        <v>2018</v>
      </c>
      <c r="H7623" s="65">
        <v>0.45833333333333298</v>
      </c>
      <c r="I7623" s="60">
        <v>21</v>
      </c>
      <c r="J7623" s="27" t="s">
        <v>1767</v>
      </c>
      <c r="K7623" s="60">
        <v>2018</v>
      </c>
      <c r="L7623" s="5" t="str">
        <f t="shared" si="133"/>
        <v>-21.viii</v>
      </c>
      <c r="M7623" s="65">
        <v>0.6875</v>
      </c>
      <c r="P7623" s="61">
        <v>213</v>
      </c>
      <c r="Q7623" s="61">
        <v>9</v>
      </c>
      <c r="R7623" s="27" t="s">
        <v>3</v>
      </c>
      <c r="S7623" s="27" t="s">
        <v>43</v>
      </c>
      <c r="T7623" s="27" t="s">
        <v>638</v>
      </c>
      <c r="U7623" s="3" t="s">
        <v>1896</v>
      </c>
      <c r="V7623" s="27" t="s">
        <v>2380</v>
      </c>
      <c r="W7623" s="27" t="s">
        <v>2383</v>
      </c>
      <c r="Z7623" s="60">
        <v>42.441800000000001</v>
      </c>
      <c r="AA7623" s="60">
        <v>-118.39100000000001</v>
      </c>
      <c r="AB7623" s="27" t="s">
        <v>1665</v>
      </c>
      <c r="AC7623" s="3" t="s">
        <v>1665</v>
      </c>
      <c r="AD7623" s="27"/>
      <c r="AF7623" s="3" t="s">
        <v>1640</v>
      </c>
      <c r="AG7623" s="3" t="s">
        <v>1640</v>
      </c>
      <c r="BB7623" s="27"/>
    </row>
    <row r="7624" spans="2:55" ht="30">
      <c r="B7624" s="1">
        <v>10219</v>
      </c>
      <c r="E7624" s="59">
        <v>21</v>
      </c>
      <c r="F7624" s="27" t="s">
        <v>1767</v>
      </c>
      <c r="G7624" s="60">
        <v>2018</v>
      </c>
      <c r="H7624" s="65">
        <v>0.45833333333333298</v>
      </c>
      <c r="I7624" s="60">
        <v>21</v>
      </c>
      <c r="J7624" s="27" t="s">
        <v>1767</v>
      </c>
      <c r="K7624" s="60">
        <v>2018</v>
      </c>
      <c r="L7624" s="5" t="str">
        <f t="shared" si="133"/>
        <v>-21.viii</v>
      </c>
      <c r="M7624" s="65">
        <v>0.6875</v>
      </c>
      <c r="P7624" s="61">
        <v>213</v>
      </c>
      <c r="Q7624" s="61">
        <v>10</v>
      </c>
      <c r="R7624" s="27" t="s">
        <v>3</v>
      </c>
      <c r="S7624" s="27" t="s">
        <v>43</v>
      </c>
      <c r="T7624" s="27" t="s">
        <v>638</v>
      </c>
      <c r="U7624" s="3" t="s">
        <v>1896</v>
      </c>
      <c r="V7624" s="27" t="s">
        <v>2380</v>
      </c>
      <c r="W7624" s="27" t="s">
        <v>2383</v>
      </c>
      <c r="Z7624" s="60">
        <v>42.441800000000001</v>
      </c>
      <c r="AA7624" s="60">
        <v>-118.39100000000001</v>
      </c>
      <c r="AB7624" s="27" t="s">
        <v>1665</v>
      </c>
      <c r="AC7624" s="3" t="s">
        <v>1665</v>
      </c>
      <c r="AD7624" s="27"/>
      <c r="AF7624" s="3" t="s">
        <v>1640</v>
      </c>
      <c r="AG7624" s="3" t="s">
        <v>1640</v>
      </c>
      <c r="BB7624" s="27"/>
    </row>
    <row r="7625" spans="2:55" ht="30">
      <c r="B7625" s="1">
        <v>10220</v>
      </c>
      <c r="E7625" s="59">
        <v>21</v>
      </c>
      <c r="F7625" s="27" t="s">
        <v>1767</v>
      </c>
      <c r="G7625" s="60">
        <v>2018</v>
      </c>
      <c r="H7625" s="65">
        <v>0.45833333333333298</v>
      </c>
      <c r="I7625" s="60">
        <v>21</v>
      </c>
      <c r="J7625" s="27" t="s">
        <v>1767</v>
      </c>
      <c r="K7625" s="60">
        <v>2018</v>
      </c>
      <c r="L7625" s="5" t="str">
        <f t="shared" si="133"/>
        <v>-21.viii</v>
      </c>
      <c r="M7625" s="65">
        <v>0.6875</v>
      </c>
      <c r="P7625" s="61">
        <v>213</v>
      </c>
      <c r="Q7625" s="61">
        <v>11</v>
      </c>
      <c r="R7625" s="27" t="s">
        <v>3</v>
      </c>
      <c r="S7625" s="27" t="s">
        <v>43</v>
      </c>
      <c r="T7625" s="27" t="s">
        <v>638</v>
      </c>
      <c r="U7625" s="3" t="s">
        <v>1896</v>
      </c>
      <c r="V7625" s="27" t="s">
        <v>2380</v>
      </c>
      <c r="W7625" s="27" t="s">
        <v>2383</v>
      </c>
      <c r="Z7625" s="60">
        <v>42.441800000000001</v>
      </c>
      <c r="AA7625" s="60">
        <v>-118.39100000000001</v>
      </c>
      <c r="AB7625" s="27" t="s">
        <v>1665</v>
      </c>
      <c r="AC7625" s="3" t="s">
        <v>1665</v>
      </c>
      <c r="AD7625" s="27"/>
      <c r="AF7625" s="3" t="s">
        <v>1640</v>
      </c>
      <c r="AG7625" s="3" t="s">
        <v>1640</v>
      </c>
      <c r="BB7625" s="27"/>
    </row>
    <row r="7626" spans="2:55" ht="30">
      <c r="B7626" s="1">
        <v>10221</v>
      </c>
      <c r="E7626" s="59">
        <v>21</v>
      </c>
      <c r="F7626" s="27" t="s">
        <v>1767</v>
      </c>
      <c r="G7626" s="60">
        <v>2018</v>
      </c>
      <c r="H7626" s="65">
        <v>0.45833333333333298</v>
      </c>
      <c r="I7626" s="60">
        <v>21</v>
      </c>
      <c r="J7626" s="27" t="s">
        <v>1767</v>
      </c>
      <c r="K7626" s="60">
        <v>2018</v>
      </c>
      <c r="L7626" s="5" t="str">
        <f t="shared" si="133"/>
        <v>-21.viii</v>
      </c>
      <c r="M7626" s="65">
        <v>0.6875</v>
      </c>
      <c r="P7626" s="61">
        <v>213</v>
      </c>
      <c r="Q7626" s="61">
        <v>12</v>
      </c>
      <c r="R7626" s="27" t="s">
        <v>3</v>
      </c>
      <c r="S7626" s="27" t="s">
        <v>43</v>
      </c>
      <c r="T7626" s="27" t="s">
        <v>638</v>
      </c>
      <c r="U7626" s="3" t="s">
        <v>1896</v>
      </c>
      <c r="V7626" s="27" t="s">
        <v>2380</v>
      </c>
      <c r="W7626" s="27" t="s">
        <v>2383</v>
      </c>
      <c r="Z7626" s="60">
        <v>42.441800000000001</v>
      </c>
      <c r="AA7626" s="60">
        <v>-118.39100000000001</v>
      </c>
      <c r="AB7626" s="27" t="s">
        <v>1665</v>
      </c>
      <c r="AC7626" s="3" t="s">
        <v>1665</v>
      </c>
      <c r="AD7626" s="27"/>
      <c r="AF7626" s="3" t="s">
        <v>1640</v>
      </c>
      <c r="AG7626" s="3" t="s">
        <v>1640</v>
      </c>
      <c r="BB7626" s="27"/>
    </row>
    <row r="7627" spans="2:55" ht="30">
      <c r="B7627" s="1">
        <v>10222</v>
      </c>
      <c r="E7627" s="59">
        <v>21</v>
      </c>
      <c r="F7627" s="27" t="s">
        <v>1767</v>
      </c>
      <c r="G7627" s="60">
        <v>2018</v>
      </c>
      <c r="H7627" s="65">
        <v>0.45833333333333298</v>
      </c>
      <c r="I7627" s="60">
        <v>21</v>
      </c>
      <c r="J7627" s="27" t="s">
        <v>1767</v>
      </c>
      <c r="K7627" s="60">
        <v>2018</v>
      </c>
      <c r="L7627" s="5" t="str">
        <f t="shared" si="133"/>
        <v>-21.viii</v>
      </c>
      <c r="M7627" s="65">
        <v>0.6875</v>
      </c>
      <c r="P7627" s="61">
        <v>213</v>
      </c>
      <c r="Q7627" s="61">
        <v>13</v>
      </c>
      <c r="R7627" s="27" t="s">
        <v>3</v>
      </c>
      <c r="S7627" s="27" t="s">
        <v>43</v>
      </c>
      <c r="T7627" s="27" t="s">
        <v>638</v>
      </c>
      <c r="U7627" s="3" t="s">
        <v>1896</v>
      </c>
      <c r="V7627" s="27" t="s">
        <v>2380</v>
      </c>
      <c r="W7627" s="27" t="s">
        <v>2383</v>
      </c>
      <c r="Z7627" s="60">
        <v>42.441800000000001</v>
      </c>
      <c r="AA7627" s="60">
        <v>-118.39100000000001</v>
      </c>
      <c r="AB7627" s="27" t="s">
        <v>1665</v>
      </c>
      <c r="AC7627" s="3" t="s">
        <v>1665</v>
      </c>
      <c r="AD7627" s="27"/>
      <c r="AF7627" s="3" t="s">
        <v>1640</v>
      </c>
      <c r="AG7627" s="3" t="s">
        <v>1640</v>
      </c>
      <c r="BB7627" s="27"/>
    </row>
    <row r="7628" spans="2:55" ht="30">
      <c r="B7628" s="1">
        <v>10223</v>
      </c>
      <c r="E7628" s="59">
        <v>21</v>
      </c>
      <c r="F7628" s="27" t="s">
        <v>1767</v>
      </c>
      <c r="G7628" s="60">
        <v>2018</v>
      </c>
      <c r="H7628" s="65">
        <v>0.45833333333333298</v>
      </c>
      <c r="I7628" s="60">
        <v>21</v>
      </c>
      <c r="J7628" s="27" t="s">
        <v>1767</v>
      </c>
      <c r="K7628" s="60">
        <v>2018</v>
      </c>
      <c r="L7628" s="5" t="str">
        <f t="shared" si="133"/>
        <v>-21.viii</v>
      </c>
      <c r="M7628" s="65">
        <v>0.6875</v>
      </c>
      <c r="P7628" s="61">
        <v>213</v>
      </c>
      <c r="Q7628" s="61">
        <v>14</v>
      </c>
      <c r="R7628" s="27" t="s">
        <v>3</v>
      </c>
      <c r="S7628" s="27" t="s">
        <v>43</v>
      </c>
      <c r="T7628" s="27" t="s">
        <v>638</v>
      </c>
      <c r="U7628" s="3" t="s">
        <v>1896</v>
      </c>
      <c r="V7628" s="27" t="s">
        <v>2380</v>
      </c>
      <c r="W7628" s="27" t="s">
        <v>2383</v>
      </c>
      <c r="Z7628" s="60">
        <v>42.441800000000001</v>
      </c>
      <c r="AA7628" s="60">
        <v>-118.39100000000001</v>
      </c>
      <c r="AB7628" s="27" t="s">
        <v>1665</v>
      </c>
      <c r="AC7628" s="3" t="s">
        <v>1665</v>
      </c>
      <c r="AD7628" s="27"/>
      <c r="AF7628" s="3" t="s">
        <v>1640</v>
      </c>
      <c r="AG7628" s="3" t="s">
        <v>1640</v>
      </c>
      <c r="BB7628" s="27"/>
    </row>
    <row r="7629" spans="2:55" ht="30">
      <c r="B7629" s="1">
        <v>10224</v>
      </c>
      <c r="E7629" s="59">
        <v>21</v>
      </c>
      <c r="F7629" s="27" t="s">
        <v>1767</v>
      </c>
      <c r="G7629" s="60">
        <v>2018</v>
      </c>
      <c r="H7629" s="65">
        <v>0.45833333333333298</v>
      </c>
      <c r="I7629" s="60">
        <v>21</v>
      </c>
      <c r="J7629" s="27" t="s">
        <v>1767</v>
      </c>
      <c r="K7629" s="60">
        <v>2018</v>
      </c>
      <c r="L7629" s="5" t="str">
        <f t="shared" si="133"/>
        <v>-21.viii</v>
      </c>
      <c r="M7629" s="65">
        <v>0.6875</v>
      </c>
      <c r="P7629" s="61">
        <v>213</v>
      </c>
      <c r="Q7629" s="61">
        <v>15</v>
      </c>
      <c r="R7629" s="27" t="s">
        <v>3</v>
      </c>
      <c r="S7629" s="27" t="s">
        <v>43</v>
      </c>
      <c r="T7629" s="27" t="s">
        <v>638</v>
      </c>
      <c r="U7629" s="3" t="s">
        <v>1896</v>
      </c>
      <c r="V7629" s="27" t="s">
        <v>2380</v>
      </c>
      <c r="W7629" s="27" t="s">
        <v>2383</v>
      </c>
      <c r="Z7629" s="60">
        <v>42.441800000000001</v>
      </c>
      <c r="AA7629" s="60">
        <v>-118.39100000000001</v>
      </c>
      <c r="AB7629" s="27" t="s">
        <v>1665</v>
      </c>
      <c r="AC7629" s="3" t="s">
        <v>1665</v>
      </c>
      <c r="AD7629" s="27"/>
      <c r="AF7629" s="3" t="s">
        <v>1640</v>
      </c>
      <c r="AG7629" s="3" t="s">
        <v>1640</v>
      </c>
      <c r="BB7629" s="27"/>
    </row>
    <row r="7630" spans="2:55" ht="30">
      <c r="B7630" s="1">
        <v>10225</v>
      </c>
      <c r="E7630" s="59">
        <v>21</v>
      </c>
      <c r="F7630" s="27" t="s">
        <v>1767</v>
      </c>
      <c r="G7630" s="60">
        <v>2018</v>
      </c>
      <c r="H7630" s="65">
        <v>0.45833333333333298</v>
      </c>
      <c r="I7630" s="60">
        <v>21</v>
      </c>
      <c r="J7630" s="27" t="s">
        <v>1767</v>
      </c>
      <c r="K7630" s="60">
        <v>2018</v>
      </c>
      <c r="L7630" s="5" t="str">
        <f t="shared" si="133"/>
        <v>-21.viii</v>
      </c>
      <c r="M7630" s="65">
        <v>0.6875</v>
      </c>
      <c r="P7630" s="61">
        <v>213</v>
      </c>
      <c r="Q7630" s="61">
        <v>16</v>
      </c>
      <c r="R7630" s="27" t="s">
        <v>3</v>
      </c>
      <c r="S7630" s="27" t="s">
        <v>43</v>
      </c>
      <c r="T7630" s="27" t="s">
        <v>638</v>
      </c>
      <c r="U7630" s="3" t="s">
        <v>1896</v>
      </c>
      <c r="V7630" s="27" t="s">
        <v>2380</v>
      </c>
      <c r="W7630" s="27" t="s">
        <v>2383</v>
      </c>
      <c r="Z7630" s="60">
        <v>42.441800000000001</v>
      </c>
      <c r="AA7630" s="60">
        <v>-118.39100000000001</v>
      </c>
      <c r="AB7630" s="27" t="s">
        <v>1665</v>
      </c>
      <c r="AC7630" s="3" t="s">
        <v>1665</v>
      </c>
      <c r="AD7630" s="27"/>
      <c r="AF7630" s="3" t="s">
        <v>1640</v>
      </c>
      <c r="AG7630" s="3" t="s">
        <v>1640</v>
      </c>
      <c r="BB7630" s="27"/>
    </row>
    <row r="7631" spans="2:55" ht="30">
      <c r="B7631" s="1">
        <v>10226</v>
      </c>
      <c r="E7631" s="59">
        <v>21</v>
      </c>
      <c r="F7631" s="27" t="s">
        <v>1767</v>
      </c>
      <c r="G7631" s="60">
        <v>2018</v>
      </c>
      <c r="H7631" s="65">
        <v>0.45833333333333298</v>
      </c>
      <c r="I7631" s="60">
        <v>21</v>
      </c>
      <c r="J7631" s="27" t="s">
        <v>1767</v>
      </c>
      <c r="K7631" s="60">
        <v>2018</v>
      </c>
      <c r="L7631" s="5" t="str">
        <f t="shared" si="133"/>
        <v>-21.viii</v>
      </c>
      <c r="M7631" s="65">
        <v>0.6875</v>
      </c>
      <c r="P7631" s="61">
        <v>213</v>
      </c>
      <c r="Q7631" s="61">
        <v>17</v>
      </c>
      <c r="R7631" s="27" t="s">
        <v>3</v>
      </c>
      <c r="S7631" s="27" t="s">
        <v>43</v>
      </c>
      <c r="T7631" s="27" t="s">
        <v>638</v>
      </c>
      <c r="U7631" s="3" t="s">
        <v>1896</v>
      </c>
      <c r="V7631" s="27" t="s">
        <v>2380</v>
      </c>
      <c r="W7631" s="27" t="s">
        <v>2383</v>
      </c>
      <c r="Z7631" s="60">
        <v>42.441800000000001</v>
      </c>
      <c r="AA7631" s="60">
        <v>-118.39100000000001</v>
      </c>
      <c r="AB7631" s="27" t="s">
        <v>1665</v>
      </c>
      <c r="AC7631" s="3" t="s">
        <v>1665</v>
      </c>
      <c r="AD7631" s="27"/>
      <c r="AF7631" s="3" t="s">
        <v>1640</v>
      </c>
      <c r="AG7631" s="3" t="s">
        <v>1640</v>
      </c>
      <c r="BB7631" s="27"/>
    </row>
    <row r="7632" spans="2:55" ht="30">
      <c r="B7632" s="1">
        <v>10227</v>
      </c>
      <c r="E7632" s="59">
        <v>21</v>
      </c>
      <c r="F7632" s="27" t="s">
        <v>1767</v>
      </c>
      <c r="G7632" s="60">
        <v>2018</v>
      </c>
      <c r="H7632" s="65">
        <v>0.45833333333333298</v>
      </c>
      <c r="I7632" s="60">
        <v>21</v>
      </c>
      <c r="J7632" s="27" t="s">
        <v>1767</v>
      </c>
      <c r="K7632" s="60">
        <v>2018</v>
      </c>
      <c r="L7632" s="5" t="str">
        <f t="shared" si="133"/>
        <v>-21.viii</v>
      </c>
      <c r="M7632" s="65">
        <v>0.6875</v>
      </c>
      <c r="P7632" s="61">
        <v>213</v>
      </c>
      <c r="Q7632" s="61">
        <v>18</v>
      </c>
      <c r="R7632" s="27" t="s">
        <v>3</v>
      </c>
      <c r="S7632" s="27" t="s">
        <v>43</v>
      </c>
      <c r="T7632" s="27" t="s">
        <v>638</v>
      </c>
      <c r="U7632" s="3" t="s">
        <v>1896</v>
      </c>
      <c r="V7632" s="27" t="s">
        <v>2380</v>
      </c>
      <c r="W7632" s="27" t="s">
        <v>2383</v>
      </c>
      <c r="Z7632" s="60">
        <v>42.441800000000001</v>
      </c>
      <c r="AA7632" s="60">
        <v>-118.39100000000001</v>
      </c>
      <c r="AB7632" s="27" t="s">
        <v>1665</v>
      </c>
      <c r="AC7632" s="3" t="s">
        <v>1665</v>
      </c>
      <c r="AD7632" s="27"/>
      <c r="AF7632" s="3" t="s">
        <v>1640</v>
      </c>
      <c r="AG7632" s="3" t="s">
        <v>1640</v>
      </c>
      <c r="BB7632" s="27"/>
    </row>
    <row r="7633" spans="2:54" ht="30">
      <c r="B7633" s="1">
        <v>10228</v>
      </c>
      <c r="E7633" s="59">
        <v>21</v>
      </c>
      <c r="F7633" s="27" t="s">
        <v>1767</v>
      </c>
      <c r="G7633" s="60">
        <v>2018</v>
      </c>
      <c r="H7633" s="65">
        <v>0.45833333333333298</v>
      </c>
      <c r="I7633" s="60">
        <v>21</v>
      </c>
      <c r="J7633" s="27" t="s">
        <v>1767</v>
      </c>
      <c r="K7633" s="60">
        <v>2018</v>
      </c>
      <c r="L7633" s="5" t="str">
        <f t="shared" si="133"/>
        <v>-21.viii</v>
      </c>
      <c r="M7633" s="65">
        <v>0.6875</v>
      </c>
      <c r="P7633" s="61">
        <v>213</v>
      </c>
      <c r="Q7633" s="61">
        <v>19</v>
      </c>
      <c r="R7633" s="27" t="s">
        <v>3</v>
      </c>
      <c r="S7633" s="27" t="s">
        <v>43</v>
      </c>
      <c r="T7633" s="27" t="s">
        <v>638</v>
      </c>
      <c r="U7633" s="3" t="s">
        <v>1896</v>
      </c>
      <c r="V7633" s="27" t="s">
        <v>2380</v>
      </c>
      <c r="W7633" s="27" t="s">
        <v>2383</v>
      </c>
      <c r="Z7633" s="60">
        <v>42.441800000000001</v>
      </c>
      <c r="AA7633" s="60">
        <v>-118.39100000000001</v>
      </c>
      <c r="AB7633" s="27" t="s">
        <v>1665</v>
      </c>
      <c r="AC7633" s="3" t="s">
        <v>1665</v>
      </c>
      <c r="AD7633" s="27"/>
      <c r="AF7633" s="3" t="s">
        <v>1640</v>
      </c>
      <c r="AG7633" s="3" t="s">
        <v>1640</v>
      </c>
      <c r="BB7633" s="27"/>
    </row>
    <row r="7634" spans="2:54" ht="30">
      <c r="B7634" s="1">
        <v>10229</v>
      </c>
      <c r="E7634" s="59">
        <v>21</v>
      </c>
      <c r="F7634" s="27" t="s">
        <v>1767</v>
      </c>
      <c r="G7634" s="60">
        <v>2018</v>
      </c>
      <c r="H7634" s="65">
        <v>0.45833333333333298</v>
      </c>
      <c r="I7634" s="60">
        <v>21</v>
      </c>
      <c r="J7634" s="27" t="s">
        <v>1767</v>
      </c>
      <c r="K7634" s="60">
        <v>2018</v>
      </c>
      <c r="L7634" s="5" t="str">
        <f t="shared" si="133"/>
        <v>-21.viii</v>
      </c>
      <c r="M7634" s="65">
        <v>0.6875</v>
      </c>
      <c r="P7634" s="61">
        <v>213</v>
      </c>
      <c r="Q7634" s="61">
        <v>20</v>
      </c>
      <c r="R7634" s="27" t="s">
        <v>3</v>
      </c>
      <c r="S7634" s="27" t="s">
        <v>43</v>
      </c>
      <c r="T7634" s="27" t="s">
        <v>638</v>
      </c>
      <c r="U7634" s="3" t="s">
        <v>1896</v>
      </c>
      <c r="V7634" s="27" t="s">
        <v>2380</v>
      </c>
      <c r="W7634" s="27" t="s">
        <v>2383</v>
      </c>
      <c r="Z7634" s="60">
        <v>42.441800000000001</v>
      </c>
      <c r="AA7634" s="60">
        <v>-118.39100000000001</v>
      </c>
      <c r="AB7634" s="27" t="s">
        <v>1665</v>
      </c>
      <c r="AC7634" s="3" t="s">
        <v>1665</v>
      </c>
      <c r="AD7634" s="27"/>
      <c r="AF7634" s="3" t="s">
        <v>1640</v>
      </c>
      <c r="AG7634" s="3" t="s">
        <v>1640</v>
      </c>
      <c r="BB7634" s="27"/>
    </row>
    <row r="7635" spans="2:54" ht="30">
      <c r="B7635" s="1">
        <v>10230</v>
      </c>
      <c r="E7635" s="59">
        <v>21</v>
      </c>
      <c r="F7635" s="27" t="s">
        <v>1767</v>
      </c>
      <c r="G7635" s="60">
        <v>2018</v>
      </c>
      <c r="H7635" s="65">
        <v>0.45833333333333298</v>
      </c>
      <c r="I7635" s="27"/>
      <c r="J7635" s="27"/>
      <c r="K7635" s="27"/>
      <c r="L7635" s="5"/>
      <c r="M7635" s="27"/>
      <c r="P7635" s="61">
        <v>214</v>
      </c>
      <c r="Q7635" s="61">
        <v>1</v>
      </c>
      <c r="R7635" s="27" t="s">
        <v>3</v>
      </c>
      <c r="S7635" s="27" t="s">
        <v>43</v>
      </c>
      <c r="T7635" s="27" t="s">
        <v>638</v>
      </c>
      <c r="U7635" s="3" t="s">
        <v>1896</v>
      </c>
      <c r="V7635" s="27" t="s">
        <v>2380</v>
      </c>
      <c r="W7635" s="27" t="s">
        <v>2383</v>
      </c>
      <c r="Z7635" s="60">
        <v>42.441800000000001</v>
      </c>
      <c r="AA7635" s="60">
        <v>-118.39100000000001</v>
      </c>
      <c r="AB7635" s="27" t="s">
        <v>2310</v>
      </c>
      <c r="AD7635" s="51" t="s">
        <v>1801</v>
      </c>
      <c r="AF7635" s="3" t="s">
        <v>1640</v>
      </c>
      <c r="AG7635" s="3" t="s">
        <v>1640</v>
      </c>
      <c r="BB7635" s="27" t="s">
        <v>2381</v>
      </c>
    </row>
    <row r="7636" spans="2:54" ht="30">
      <c r="B7636" s="1">
        <v>10231</v>
      </c>
      <c r="E7636" s="59">
        <v>21</v>
      </c>
      <c r="F7636" s="27" t="s">
        <v>1767</v>
      </c>
      <c r="G7636" s="60">
        <v>2018</v>
      </c>
      <c r="H7636" s="65">
        <v>0.45833333333333298</v>
      </c>
      <c r="I7636" s="27"/>
      <c r="J7636" s="27"/>
      <c r="K7636" s="27"/>
      <c r="L7636" s="5"/>
      <c r="M7636" s="27"/>
      <c r="P7636" s="61">
        <v>214</v>
      </c>
      <c r="Q7636" s="61">
        <v>2</v>
      </c>
      <c r="R7636" s="27" t="s">
        <v>3</v>
      </c>
      <c r="S7636" s="27" t="s">
        <v>43</v>
      </c>
      <c r="T7636" s="27" t="s">
        <v>638</v>
      </c>
      <c r="U7636" s="3" t="s">
        <v>1896</v>
      </c>
      <c r="V7636" s="27" t="s">
        <v>2380</v>
      </c>
      <c r="W7636" s="27" t="s">
        <v>2383</v>
      </c>
      <c r="Z7636" s="60">
        <v>42.441800000000001</v>
      </c>
      <c r="AA7636" s="60">
        <v>-118.39100000000001</v>
      </c>
      <c r="AB7636" s="27" t="s">
        <v>2310</v>
      </c>
      <c r="AD7636" s="51" t="s">
        <v>1801</v>
      </c>
      <c r="AF7636" s="3" t="s">
        <v>1640</v>
      </c>
      <c r="AG7636" s="3" t="s">
        <v>1640</v>
      </c>
      <c r="BB7636" s="27"/>
    </row>
    <row r="7637" spans="2:54" ht="30">
      <c r="B7637" s="1">
        <v>10232</v>
      </c>
      <c r="E7637" s="59">
        <v>21</v>
      </c>
      <c r="F7637" s="27" t="s">
        <v>1767</v>
      </c>
      <c r="G7637" s="60">
        <v>2018</v>
      </c>
      <c r="H7637" s="65">
        <v>0.45833333333333298</v>
      </c>
      <c r="I7637" s="27"/>
      <c r="J7637" s="27"/>
      <c r="K7637" s="27"/>
      <c r="L7637" s="5"/>
      <c r="M7637" s="27"/>
      <c r="P7637" s="61">
        <v>214</v>
      </c>
      <c r="Q7637" s="61">
        <v>3</v>
      </c>
      <c r="R7637" s="27" t="s">
        <v>3</v>
      </c>
      <c r="S7637" s="27" t="s">
        <v>43</v>
      </c>
      <c r="T7637" s="27" t="s">
        <v>638</v>
      </c>
      <c r="U7637" s="3" t="s">
        <v>1896</v>
      </c>
      <c r="V7637" s="27" t="s">
        <v>2380</v>
      </c>
      <c r="W7637" s="27" t="s">
        <v>2383</v>
      </c>
      <c r="Z7637" s="60">
        <v>42.441800000000001</v>
      </c>
      <c r="AA7637" s="60">
        <v>-118.39100000000001</v>
      </c>
      <c r="AB7637" s="27" t="s">
        <v>2310</v>
      </c>
      <c r="AD7637" s="51" t="s">
        <v>1801</v>
      </c>
      <c r="AF7637" s="3" t="s">
        <v>1640</v>
      </c>
      <c r="AG7637" s="3" t="s">
        <v>1640</v>
      </c>
      <c r="BB7637" s="27"/>
    </row>
    <row r="7638" spans="2:54" ht="30">
      <c r="B7638" s="1">
        <v>10233</v>
      </c>
      <c r="E7638" s="59">
        <v>21</v>
      </c>
      <c r="F7638" s="27" t="s">
        <v>1767</v>
      </c>
      <c r="G7638" s="60">
        <v>2018</v>
      </c>
      <c r="H7638" s="65">
        <v>0.45833333333333298</v>
      </c>
      <c r="I7638" s="27"/>
      <c r="J7638" s="27"/>
      <c r="K7638" s="27"/>
      <c r="L7638" s="5"/>
      <c r="M7638" s="27"/>
      <c r="P7638" s="61">
        <v>214</v>
      </c>
      <c r="Q7638" s="61">
        <v>4</v>
      </c>
      <c r="R7638" s="27" t="s">
        <v>3</v>
      </c>
      <c r="S7638" s="27" t="s">
        <v>43</v>
      </c>
      <c r="T7638" s="27" t="s">
        <v>638</v>
      </c>
      <c r="U7638" s="3" t="s">
        <v>1896</v>
      </c>
      <c r="V7638" s="27" t="s">
        <v>2380</v>
      </c>
      <c r="W7638" s="27" t="s">
        <v>2383</v>
      </c>
      <c r="Z7638" s="60">
        <v>42.441800000000001</v>
      </c>
      <c r="AA7638" s="60">
        <v>-118.39100000000001</v>
      </c>
      <c r="AB7638" s="27" t="s">
        <v>2310</v>
      </c>
      <c r="AD7638" s="51" t="s">
        <v>1801</v>
      </c>
      <c r="AF7638" s="3" t="s">
        <v>1640</v>
      </c>
      <c r="AG7638" s="3" t="s">
        <v>1640</v>
      </c>
      <c r="BB7638" s="27"/>
    </row>
    <row r="7639" spans="2:54" ht="30">
      <c r="B7639" s="1">
        <v>10234</v>
      </c>
      <c r="E7639" s="59">
        <v>21</v>
      </c>
      <c r="F7639" s="27" t="s">
        <v>1767</v>
      </c>
      <c r="G7639" s="60">
        <v>2018</v>
      </c>
      <c r="H7639" s="65">
        <v>0.45833333333333298</v>
      </c>
      <c r="I7639" s="27"/>
      <c r="J7639" s="27"/>
      <c r="K7639" s="27"/>
      <c r="L7639" s="5"/>
      <c r="M7639" s="27"/>
      <c r="P7639" s="61">
        <v>214</v>
      </c>
      <c r="Q7639" s="61">
        <v>5</v>
      </c>
      <c r="R7639" s="27" t="s">
        <v>3</v>
      </c>
      <c r="S7639" s="27" t="s">
        <v>43</v>
      </c>
      <c r="T7639" s="27" t="s">
        <v>638</v>
      </c>
      <c r="U7639" s="3" t="s">
        <v>1896</v>
      </c>
      <c r="V7639" s="27" t="s">
        <v>2380</v>
      </c>
      <c r="W7639" s="27" t="s">
        <v>2383</v>
      </c>
      <c r="Z7639" s="60">
        <v>42.441800000000001</v>
      </c>
      <c r="AA7639" s="60">
        <v>-118.39100000000001</v>
      </c>
      <c r="AB7639" s="27" t="s">
        <v>2310</v>
      </c>
      <c r="AD7639" s="51" t="s">
        <v>1801</v>
      </c>
      <c r="AF7639" s="3" t="s">
        <v>1640</v>
      </c>
      <c r="AG7639" s="3" t="s">
        <v>1640</v>
      </c>
      <c r="BB7639" s="27"/>
    </row>
    <row r="7640" spans="2:54">
      <c r="B7640" s="1">
        <v>10235</v>
      </c>
      <c r="E7640" s="59">
        <v>21</v>
      </c>
      <c r="F7640" s="27" t="s">
        <v>1767</v>
      </c>
      <c r="G7640" s="60">
        <v>2018</v>
      </c>
      <c r="H7640" s="65">
        <v>0.52083333333333304</v>
      </c>
      <c r="I7640" s="27"/>
      <c r="J7640" s="27"/>
      <c r="K7640" s="27"/>
      <c r="L7640" s="5"/>
      <c r="M7640" s="27"/>
      <c r="P7640" s="61">
        <v>215</v>
      </c>
      <c r="Q7640" s="61">
        <v>1</v>
      </c>
      <c r="R7640" s="27" t="s">
        <v>3</v>
      </c>
      <c r="S7640" s="27" t="s">
        <v>43</v>
      </c>
      <c r="T7640" s="27" t="s">
        <v>638</v>
      </c>
      <c r="U7640" s="3" t="s">
        <v>1896</v>
      </c>
      <c r="V7640" s="27" t="s">
        <v>2196</v>
      </c>
      <c r="W7640" s="27" t="s">
        <v>2196</v>
      </c>
      <c r="Z7640" s="60">
        <v>42.401000000000003</v>
      </c>
      <c r="AA7640" s="60">
        <v>-118.3616</v>
      </c>
      <c r="AB7640" s="27" t="s">
        <v>2310</v>
      </c>
      <c r="AD7640" s="51" t="s">
        <v>2237</v>
      </c>
      <c r="AF7640" s="3" t="s">
        <v>1640</v>
      </c>
      <c r="AG7640" s="3" t="s">
        <v>1640</v>
      </c>
      <c r="BB7640" s="27" t="s">
        <v>2382</v>
      </c>
    </row>
    <row r="7641" spans="2:54">
      <c r="B7641" s="1">
        <v>10236</v>
      </c>
      <c r="E7641" s="59">
        <v>21</v>
      </c>
      <c r="F7641" s="27" t="s">
        <v>1767</v>
      </c>
      <c r="G7641" s="60">
        <v>2018</v>
      </c>
      <c r="H7641" s="65">
        <v>0.52083333333333304</v>
      </c>
      <c r="I7641" s="27"/>
      <c r="J7641" s="27"/>
      <c r="K7641" s="27"/>
      <c r="L7641" s="5"/>
      <c r="M7641" s="27"/>
      <c r="P7641" s="61">
        <v>215</v>
      </c>
      <c r="Q7641" s="61">
        <v>2</v>
      </c>
      <c r="R7641" s="27" t="s">
        <v>3</v>
      </c>
      <c r="S7641" s="27" t="s">
        <v>43</v>
      </c>
      <c r="T7641" s="27" t="s">
        <v>638</v>
      </c>
      <c r="U7641" s="3" t="s">
        <v>1896</v>
      </c>
      <c r="V7641" s="27" t="s">
        <v>2196</v>
      </c>
      <c r="W7641" s="27" t="s">
        <v>2196</v>
      </c>
      <c r="Z7641" s="60">
        <v>42.401000000000003</v>
      </c>
      <c r="AA7641" s="60">
        <v>-118.3616</v>
      </c>
      <c r="AB7641" s="27" t="s">
        <v>2310</v>
      </c>
      <c r="AD7641" s="51" t="s">
        <v>2237</v>
      </c>
      <c r="AF7641" s="3" t="s">
        <v>1640</v>
      </c>
      <c r="AG7641" s="3" t="s">
        <v>1640</v>
      </c>
      <c r="BB7641" s="27"/>
    </row>
    <row r="7642" spans="2:54">
      <c r="B7642" s="1">
        <v>10237</v>
      </c>
      <c r="E7642" s="59">
        <v>21</v>
      </c>
      <c r="F7642" s="27" t="s">
        <v>1767</v>
      </c>
      <c r="G7642" s="60">
        <v>2018</v>
      </c>
      <c r="H7642" s="65">
        <v>0.52083333333333304</v>
      </c>
      <c r="I7642" s="27"/>
      <c r="J7642" s="27"/>
      <c r="K7642" s="27"/>
      <c r="L7642" s="5"/>
      <c r="M7642" s="27"/>
      <c r="P7642" s="61">
        <v>215</v>
      </c>
      <c r="Q7642" s="61">
        <v>3</v>
      </c>
      <c r="R7642" s="27" t="s">
        <v>3</v>
      </c>
      <c r="S7642" s="27" t="s">
        <v>43</v>
      </c>
      <c r="T7642" s="27" t="s">
        <v>638</v>
      </c>
      <c r="U7642" s="3" t="s">
        <v>1896</v>
      </c>
      <c r="V7642" s="27" t="s">
        <v>2196</v>
      </c>
      <c r="W7642" s="27" t="s">
        <v>2196</v>
      </c>
      <c r="Z7642" s="60">
        <v>42.401000000000003</v>
      </c>
      <c r="AA7642" s="60">
        <v>-118.3616</v>
      </c>
      <c r="AB7642" s="27" t="s">
        <v>2310</v>
      </c>
      <c r="AD7642" s="51" t="s">
        <v>2237</v>
      </c>
      <c r="AF7642" s="3" t="s">
        <v>1640</v>
      </c>
      <c r="AG7642" s="3" t="s">
        <v>1640</v>
      </c>
      <c r="BB7642" s="27"/>
    </row>
    <row r="7643" spans="2:54">
      <c r="B7643" s="1">
        <v>10238</v>
      </c>
      <c r="E7643" s="59">
        <v>21</v>
      </c>
      <c r="F7643" s="27" t="s">
        <v>1767</v>
      </c>
      <c r="G7643" s="60">
        <v>2018</v>
      </c>
      <c r="H7643" s="65">
        <v>0.52083333333333304</v>
      </c>
      <c r="I7643" s="27"/>
      <c r="J7643" s="27"/>
      <c r="K7643" s="27"/>
      <c r="L7643" s="5"/>
      <c r="M7643" s="27"/>
      <c r="P7643" s="61">
        <v>215</v>
      </c>
      <c r="Q7643" s="61">
        <v>4</v>
      </c>
      <c r="R7643" s="27" t="s">
        <v>3</v>
      </c>
      <c r="S7643" s="27" t="s">
        <v>43</v>
      </c>
      <c r="T7643" s="27" t="s">
        <v>638</v>
      </c>
      <c r="U7643" s="3" t="s">
        <v>1896</v>
      </c>
      <c r="V7643" s="27" t="s">
        <v>2196</v>
      </c>
      <c r="W7643" s="27" t="s">
        <v>2196</v>
      </c>
      <c r="Z7643" s="60">
        <v>42.401000000000003</v>
      </c>
      <c r="AA7643" s="60">
        <v>-118.3616</v>
      </c>
      <c r="AB7643" s="27" t="s">
        <v>2310</v>
      </c>
      <c r="AD7643" s="51" t="s">
        <v>2237</v>
      </c>
      <c r="AF7643" s="3" t="s">
        <v>1640</v>
      </c>
      <c r="AG7643" s="3" t="s">
        <v>1640</v>
      </c>
      <c r="BB7643" s="27"/>
    </row>
    <row r="7644" spans="2:54">
      <c r="B7644" s="1">
        <v>10239</v>
      </c>
      <c r="E7644" s="59">
        <v>21</v>
      </c>
      <c r="F7644" s="27" t="s">
        <v>1767</v>
      </c>
      <c r="G7644" s="60">
        <v>2018</v>
      </c>
      <c r="H7644" s="65">
        <v>0.52083333333333304</v>
      </c>
      <c r="L7644" s="5"/>
      <c r="P7644" s="61">
        <v>215</v>
      </c>
      <c r="Q7644" s="61">
        <v>5</v>
      </c>
      <c r="R7644" s="27" t="s">
        <v>3</v>
      </c>
      <c r="S7644" s="27" t="s">
        <v>43</v>
      </c>
      <c r="T7644" s="27" t="s">
        <v>638</v>
      </c>
      <c r="U7644" s="3" t="s">
        <v>1896</v>
      </c>
      <c r="V7644" s="27" t="s">
        <v>2196</v>
      </c>
      <c r="W7644" s="27" t="s">
        <v>2196</v>
      </c>
      <c r="Z7644" s="60">
        <v>42.401000000000003</v>
      </c>
      <c r="AA7644" s="60">
        <v>-118.3616</v>
      </c>
      <c r="AB7644" s="27" t="s">
        <v>2310</v>
      </c>
      <c r="AD7644" s="51" t="s">
        <v>2237</v>
      </c>
      <c r="AF7644" s="3" t="s">
        <v>1640</v>
      </c>
      <c r="AG7644" s="3" t="s">
        <v>1640</v>
      </c>
      <c r="BB7644" s="27"/>
    </row>
    <row r="7645" spans="2:54">
      <c r="B7645" s="1">
        <v>10240</v>
      </c>
      <c r="E7645" s="59">
        <v>21</v>
      </c>
      <c r="F7645" s="27" t="s">
        <v>1767</v>
      </c>
      <c r="G7645" s="60">
        <v>2018</v>
      </c>
      <c r="H7645" s="65">
        <v>0.57291666666666696</v>
      </c>
      <c r="L7645" s="5"/>
      <c r="P7645" s="61">
        <v>216</v>
      </c>
      <c r="Q7645" s="61">
        <v>1</v>
      </c>
      <c r="R7645" s="27" t="s">
        <v>3</v>
      </c>
      <c r="S7645" s="27" t="s">
        <v>43</v>
      </c>
      <c r="T7645" s="27" t="s">
        <v>638</v>
      </c>
      <c r="U7645" s="3" t="s">
        <v>1896</v>
      </c>
      <c r="V7645" s="27" t="s">
        <v>2196</v>
      </c>
      <c r="W7645" s="27" t="s">
        <v>2196</v>
      </c>
      <c r="Z7645" s="60">
        <v>42.401000000000003</v>
      </c>
      <c r="AA7645" s="60">
        <v>-118.34569999999999</v>
      </c>
      <c r="AB7645" s="27" t="s">
        <v>2310</v>
      </c>
      <c r="AD7645" s="51" t="s">
        <v>1943</v>
      </c>
      <c r="AF7645" s="3" t="s">
        <v>1640</v>
      </c>
      <c r="AG7645" s="3" t="s">
        <v>1640</v>
      </c>
      <c r="BB7645" s="27" t="s">
        <v>2385</v>
      </c>
    </row>
    <row r="7646" spans="2:54">
      <c r="B7646" s="1">
        <v>10241</v>
      </c>
      <c r="E7646" s="59">
        <v>21</v>
      </c>
      <c r="F7646" s="27" t="s">
        <v>1767</v>
      </c>
      <c r="G7646" s="60">
        <v>2018</v>
      </c>
      <c r="H7646" s="65">
        <v>0.57291666666666696</v>
      </c>
      <c r="L7646" s="5"/>
      <c r="P7646" s="61">
        <v>216</v>
      </c>
      <c r="Q7646" s="61">
        <v>2</v>
      </c>
      <c r="R7646" s="27" t="s">
        <v>3</v>
      </c>
      <c r="S7646" s="27" t="s">
        <v>43</v>
      </c>
      <c r="T7646" s="27" t="s">
        <v>638</v>
      </c>
      <c r="U7646" s="3" t="s">
        <v>1896</v>
      </c>
      <c r="V7646" s="27" t="s">
        <v>2196</v>
      </c>
      <c r="W7646" s="27" t="s">
        <v>2196</v>
      </c>
      <c r="Z7646" s="60">
        <v>42.401000000000003</v>
      </c>
      <c r="AA7646" s="60">
        <v>-118.34569999999999</v>
      </c>
      <c r="AB7646" s="27" t="s">
        <v>2310</v>
      </c>
      <c r="AD7646" s="51" t="s">
        <v>1943</v>
      </c>
      <c r="AF7646" s="3" t="s">
        <v>1640</v>
      </c>
      <c r="AG7646" s="3" t="s">
        <v>1640</v>
      </c>
      <c r="BB7646" s="27"/>
    </row>
    <row r="7647" spans="2:54">
      <c r="B7647" s="1">
        <v>10242</v>
      </c>
      <c r="E7647" s="59">
        <v>21</v>
      </c>
      <c r="F7647" s="27" t="s">
        <v>1767</v>
      </c>
      <c r="G7647" s="60">
        <v>2018</v>
      </c>
      <c r="H7647" s="65">
        <v>0.57291666666666696</v>
      </c>
      <c r="L7647" s="5"/>
      <c r="P7647" s="61">
        <v>217</v>
      </c>
      <c r="Q7647" s="61">
        <v>1</v>
      </c>
      <c r="R7647" s="27" t="s">
        <v>3</v>
      </c>
      <c r="S7647" s="27" t="s">
        <v>43</v>
      </c>
      <c r="T7647" s="27" t="s">
        <v>638</v>
      </c>
      <c r="U7647" s="3" t="s">
        <v>1896</v>
      </c>
      <c r="V7647" s="27" t="s">
        <v>2196</v>
      </c>
      <c r="W7647" s="27" t="s">
        <v>2196</v>
      </c>
      <c r="Z7647" s="60">
        <v>42.401000000000003</v>
      </c>
      <c r="AA7647" s="60">
        <v>-118.34569999999999</v>
      </c>
      <c r="AB7647" s="27" t="s">
        <v>2310</v>
      </c>
      <c r="AD7647" s="51" t="s">
        <v>2238</v>
      </c>
      <c r="AF7647" s="3" t="s">
        <v>1640</v>
      </c>
      <c r="AG7647" s="3" t="s">
        <v>1640</v>
      </c>
      <c r="BB7647" s="27"/>
    </row>
    <row r="7648" spans="2:54">
      <c r="B7648" s="1">
        <v>10243</v>
      </c>
      <c r="E7648" s="59">
        <v>21</v>
      </c>
      <c r="F7648" s="27" t="s">
        <v>1767</v>
      </c>
      <c r="G7648" s="60">
        <v>2018</v>
      </c>
      <c r="H7648" s="65">
        <v>0.58333333333333304</v>
      </c>
      <c r="L7648" s="5"/>
      <c r="P7648" s="61">
        <v>218</v>
      </c>
      <c r="Q7648" s="61">
        <v>1</v>
      </c>
      <c r="R7648" s="27" t="s">
        <v>3</v>
      </c>
      <c r="S7648" s="27" t="s">
        <v>43</v>
      </c>
      <c r="T7648" s="27" t="s">
        <v>638</v>
      </c>
      <c r="U7648" s="3" t="s">
        <v>1896</v>
      </c>
      <c r="V7648" s="27" t="s">
        <v>2196</v>
      </c>
      <c r="W7648" s="27" t="s">
        <v>2196</v>
      </c>
      <c r="Z7648" s="60">
        <v>42.395200000000003</v>
      </c>
      <c r="AA7648" s="60">
        <v>-118.3432</v>
      </c>
      <c r="AB7648" s="27" t="s">
        <v>2310</v>
      </c>
      <c r="AD7648" s="51" t="s">
        <v>1943</v>
      </c>
      <c r="AF7648" s="3" t="s">
        <v>1640</v>
      </c>
      <c r="AG7648" s="3" t="s">
        <v>1640</v>
      </c>
      <c r="BB7648" s="27" t="s">
        <v>2386</v>
      </c>
    </row>
    <row r="7649" spans="2:54">
      <c r="B7649" s="1">
        <v>10244</v>
      </c>
      <c r="E7649" s="59">
        <v>21</v>
      </c>
      <c r="F7649" s="27" t="s">
        <v>1767</v>
      </c>
      <c r="G7649" s="60">
        <v>2018</v>
      </c>
      <c r="H7649" s="65">
        <v>0.58333333333333304</v>
      </c>
      <c r="L7649" s="5"/>
      <c r="P7649" s="61">
        <v>218</v>
      </c>
      <c r="Q7649" s="61">
        <v>2</v>
      </c>
      <c r="R7649" s="27" t="s">
        <v>3</v>
      </c>
      <c r="S7649" s="27" t="s">
        <v>43</v>
      </c>
      <c r="T7649" s="27" t="s">
        <v>638</v>
      </c>
      <c r="U7649" s="3" t="s">
        <v>1896</v>
      </c>
      <c r="V7649" s="27" t="s">
        <v>2196</v>
      </c>
      <c r="W7649" s="27" t="s">
        <v>2196</v>
      </c>
      <c r="Z7649" s="60">
        <v>42.395200000000003</v>
      </c>
      <c r="AA7649" s="60">
        <v>-118.3432</v>
      </c>
      <c r="AB7649" s="27" t="s">
        <v>2310</v>
      </c>
      <c r="AD7649" s="51" t="s">
        <v>1943</v>
      </c>
      <c r="AF7649" s="3" t="s">
        <v>1640</v>
      </c>
      <c r="AG7649" s="3" t="s">
        <v>1640</v>
      </c>
      <c r="BB7649" s="27"/>
    </row>
    <row r="7650" spans="2:54">
      <c r="B7650" s="1">
        <v>10245</v>
      </c>
      <c r="E7650" s="59">
        <v>21</v>
      </c>
      <c r="F7650" s="27" t="s">
        <v>1767</v>
      </c>
      <c r="G7650" s="60">
        <v>2018</v>
      </c>
      <c r="H7650" s="65">
        <v>0.58333333333333304</v>
      </c>
      <c r="L7650" s="5"/>
      <c r="P7650" s="61">
        <v>218</v>
      </c>
      <c r="Q7650" s="61">
        <v>3</v>
      </c>
      <c r="R7650" s="27" t="s">
        <v>3</v>
      </c>
      <c r="S7650" s="27" t="s">
        <v>43</v>
      </c>
      <c r="T7650" s="27" t="s">
        <v>638</v>
      </c>
      <c r="U7650" s="3" t="s">
        <v>1896</v>
      </c>
      <c r="V7650" s="27" t="s">
        <v>2196</v>
      </c>
      <c r="W7650" s="27" t="s">
        <v>2196</v>
      </c>
      <c r="Z7650" s="60">
        <v>42.395200000000003</v>
      </c>
      <c r="AA7650" s="60">
        <v>-118.3432</v>
      </c>
      <c r="AB7650" s="27" t="s">
        <v>2310</v>
      </c>
      <c r="AD7650" s="51" t="s">
        <v>1943</v>
      </c>
      <c r="AF7650" s="3" t="s">
        <v>1640</v>
      </c>
      <c r="AG7650" s="3" t="s">
        <v>1640</v>
      </c>
      <c r="BB7650" s="27"/>
    </row>
    <row r="7651" spans="2:54">
      <c r="B7651" s="1">
        <v>10246</v>
      </c>
      <c r="E7651" s="59">
        <v>21</v>
      </c>
      <c r="F7651" s="27" t="s">
        <v>1767</v>
      </c>
      <c r="G7651" s="60">
        <v>2018</v>
      </c>
      <c r="H7651" s="65">
        <v>0.58333333333333304</v>
      </c>
      <c r="L7651" s="5"/>
      <c r="P7651" s="61">
        <v>218</v>
      </c>
      <c r="Q7651" s="61">
        <v>4</v>
      </c>
      <c r="R7651" s="27" t="s">
        <v>3</v>
      </c>
      <c r="S7651" s="27" t="s">
        <v>43</v>
      </c>
      <c r="T7651" s="27" t="s">
        <v>638</v>
      </c>
      <c r="U7651" s="3" t="s">
        <v>1896</v>
      </c>
      <c r="V7651" s="27" t="s">
        <v>2196</v>
      </c>
      <c r="W7651" s="27" t="s">
        <v>2196</v>
      </c>
      <c r="Z7651" s="60">
        <v>42.395200000000003</v>
      </c>
      <c r="AA7651" s="60">
        <v>-118.3432</v>
      </c>
      <c r="AB7651" s="27" t="s">
        <v>2310</v>
      </c>
      <c r="AD7651" s="51" t="s">
        <v>1943</v>
      </c>
      <c r="AF7651" s="3" t="s">
        <v>1640</v>
      </c>
      <c r="AG7651" s="3" t="s">
        <v>1640</v>
      </c>
      <c r="BB7651" s="27"/>
    </row>
    <row r="7652" spans="2:54">
      <c r="B7652" s="1">
        <v>10247</v>
      </c>
      <c r="E7652" s="59">
        <v>21</v>
      </c>
      <c r="F7652" s="27" t="s">
        <v>1767</v>
      </c>
      <c r="G7652" s="60">
        <v>2018</v>
      </c>
      <c r="H7652" s="65">
        <v>0.58333333333333304</v>
      </c>
      <c r="L7652" s="5"/>
      <c r="P7652" s="61">
        <v>219</v>
      </c>
      <c r="Q7652" s="61">
        <v>1</v>
      </c>
      <c r="R7652" s="27" t="s">
        <v>3</v>
      </c>
      <c r="S7652" s="27" t="s">
        <v>43</v>
      </c>
      <c r="T7652" s="27" t="s">
        <v>638</v>
      </c>
      <c r="U7652" s="3" t="s">
        <v>1896</v>
      </c>
      <c r="V7652" s="27" t="s">
        <v>2197</v>
      </c>
      <c r="W7652" s="27" t="s">
        <v>2197</v>
      </c>
      <c r="Z7652" s="60">
        <v>42.641500000000001</v>
      </c>
      <c r="AA7652" s="60">
        <v>-118.57989999999999</v>
      </c>
      <c r="AB7652" s="27" t="s">
        <v>2310</v>
      </c>
      <c r="AD7652" s="51" t="s">
        <v>2384</v>
      </c>
      <c r="AF7652" s="3" t="s">
        <v>1640</v>
      </c>
      <c r="AG7652" s="3" t="s">
        <v>1640</v>
      </c>
      <c r="BB7652" s="27"/>
    </row>
    <row r="7653" spans="2:54">
      <c r="B7653" s="1">
        <v>10248</v>
      </c>
      <c r="E7653" s="59">
        <v>21</v>
      </c>
      <c r="F7653" s="27" t="s">
        <v>1767</v>
      </c>
      <c r="G7653" s="60">
        <v>2018</v>
      </c>
      <c r="H7653" s="65">
        <v>0.59375</v>
      </c>
      <c r="L7653" s="5"/>
      <c r="P7653" s="61">
        <v>220</v>
      </c>
      <c r="Q7653" s="61">
        <v>1</v>
      </c>
      <c r="R7653" s="27" t="s">
        <v>3</v>
      </c>
      <c r="S7653" s="27" t="s">
        <v>43</v>
      </c>
      <c r="T7653" s="27" t="s">
        <v>638</v>
      </c>
      <c r="U7653" s="3" t="s">
        <v>1896</v>
      </c>
      <c r="V7653" s="27" t="s">
        <v>2196</v>
      </c>
      <c r="W7653" s="27" t="s">
        <v>2196</v>
      </c>
      <c r="Z7653" s="60">
        <v>42.392800000000001</v>
      </c>
      <c r="AA7653" s="60">
        <v>-118.34220000000001</v>
      </c>
      <c r="AB7653" s="27" t="s">
        <v>2310</v>
      </c>
      <c r="AD7653" s="51" t="s">
        <v>2239</v>
      </c>
      <c r="AF7653" s="3" t="s">
        <v>1640</v>
      </c>
      <c r="AG7653" s="3" t="s">
        <v>1640</v>
      </c>
      <c r="BB7653" s="27" t="s">
        <v>2387</v>
      </c>
    </row>
    <row r="7654" spans="2:54">
      <c r="B7654" s="1">
        <v>10249</v>
      </c>
      <c r="E7654" s="59">
        <v>21</v>
      </c>
      <c r="F7654" s="27" t="s">
        <v>1767</v>
      </c>
      <c r="G7654" s="60">
        <v>2018</v>
      </c>
      <c r="H7654" s="65">
        <v>0.59375</v>
      </c>
      <c r="L7654" s="5"/>
      <c r="P7654" s="61">
        <v>220</v>
      </c>
      <c r="Q7654" s="61">
        <v>2</v>
      </c>
      <c r="R7654" s="27" t="s">
        <v>3</v>
      </c>
      <c r="S7654" s="27" t="s">
        <v>43</v>
      </c>
      <c r="T7654" s="27" t="s">
        <v>638</v>
      </c>
      <c r="U7654" s="3" t="s">
        <v>1896</v>
      </c>
      <c r="V7654" s="27" t="s">
        <v>2196</v>
      </c>
      <c r="W7654" s="27" t="s">
        <v>2196</v>
      </c>
      <c r="Z7654" s="60">
        <v>42.392800000000001</v>
      </c>
      <c r="AA7654" s="60">
        <v>-118.34220000000001</v>
      </c>
      <c r="AB7654" s="27" t="s">
        <v>2310</v>
      </c>
      <c r="AD7654" s="51" t="s">
        <v>2239</v>
      </c>
      <c r="AF7654" s="3" t="s">
        <v>1640</v>
      </c>
      <c r="AG7654" s="3" t="s">
        <v>1640</v>
      </c>
      <c r="BB7654" s="27"/>
    </row>
    <row r="7655" spans="2:54">
      <c r="B7655" s="1">
        <v>10250</v>
      </c>
      <c r="E7655" s="59">
        <v>21</v>
      </c>
      <c r="F7655" s="27" t="s">
        <v>1767</v>
      </c>
      <c r="G7655" s="60">
        <v>2018</v>
      </c>
      <c r="H7655" s="65">
        <v>0.59375</v>
      </c>
      <c r="L7655" s="5"/>
      <c r="P7655" s="61">
        <v>220</v>
      </c>
      <c r="Q7655" s="61">
        <v>3</v>
      </c>
      <c r="R7655" s="27" t="s">
        <v>3</v>
      </c>
      <c r="S7655" s="27" t="s">
        <v>43</v>
      </c>
      <c r="T7655" s="27" t="s">
        <v>638</v>
      </c>
      <c r="U7655" s="3" t="s">
        <v>1896</v>
      </c>
      <c r="V7655" s="27" t="s">
        <v>2196</v>
      </c>
      <c r="W7655" s="27" t="s">
        <v>2196</v>
      </c>
      <c r="Z7655" s="60">
        <v>42.392800000000001</v>
      </c>
      <c r="AA7655" s="60">
        <v>-118.34220000000001</v>
      </c>
      <c r="AB7655" s="27" t="s">
        <v>2310</v>
      </c>
      <c r="AD7655" s="51" t="s">
        <v>2239</v>
      </c>
      <c r="AF7655" s="3" t="s">
        <v>1640</v>
      </c>
      <c r="AG7655" s="3" t="s">
        <v>1640</v>
      </c>
      <c r="BB7655" s="27"/>
    </row>
    <row r="7656" spans="2:54">
      <c r="E7656" s="59">
        <v>21</v>
      </c>
      <c r="F7656" s="27" t="s">
        <v>1767</v>
      </c>
      <c r="G7656" s="60">
        <v>2018</v>
      </c>
      <c r="H7656" s="65">
        <v>0.59375</v>
      </c>
      <c r="L7656" s="5"/>
      <c r="P7656" s="61">
        <v>220</v>
      </c>
      <c r="Q7656" s="61">
        <v>4</v>
      </c>
      <c r="R7656" s="27" t="s">
        <v>3</v>
      </c>
      <c r="S7656" s="27" t="s">
        <v>43</v>
      </c>
      <c r="T7656" s="27" t="s">
        <v>638</v>
      </c>
      <c r="U7656" s="3" t="s">
        <v>1896</v>
      </c>
      <c r="V7656" s="27" t="s">
        <v>2196</v>
      </c>
      <c r="W7656" s="27" t="s">
        <v>2196</v>
      </c>
      <c r="Z7656" s="60">
        <v>42.392800000000001</v>
      </c>
      <c r="AA7656" s="60">
        <v>-118.34220000000001</v>
      </c>
      <c r="AB7656" s="27" t="s">
        <v>2310</v>
      </c>
      <c r="AD7656" s="51" t="s">
        <v>2239</v>
      </c>
      <c r="AF7656" s="3" t="s">
        <v>1640</v>
      </c>
      <c r="AG7656" s="3" t="s">
        <v>1640</v>
      </c>
      <c r="BB7656" s="27"/>
    </row>
    <row r="7657" spans="2:54" ht="30">
      <c r="B7657" s="1">
        <v>10251</v>
      </c>
      <c r="E7657" s="59">
        <v>22</v>
      </c>
      <c r="F7657" s="27" t="s">
        <v>1767</v>
      </c>
      <c r="G7657" s="60">
        <v>2018</v>
      </c>
      <c r="H7657" s="65">
        <v>0.47916666666666702</v>
      </c>
      <c r="L7657" s="5"/>
      <c r="P7657" s="61">
        <v>221</v>
      </c>
      <c r="Q7657" s="61">
        <v>1</v>
      </c>
      <c r="R7657" s="27" t="s">
        <v>3</v>
      </c>
      <c r="S7657" s="27" t="s">
        <v>43</v>
      </c>
      <c r="T7657" s="27" t="s">
        <v>1676</v>
      </c>
      <c r="U7657" s="3" t="s">
        <v>1896</v>
      </c>
      <c r="V7657" s="27" t="s">
        <v>2198</v>
      </c>
      <c r="W7657" s="27" t="s">
        <v>3257</v>
      </c>
      <c r="Z7657" s="60">
        <v>44.321199999999997</v>
      </c>
      <c r="AA7657" s="60">
        <v>-118.3342</v>
      </c>
      <c r="AB7657" s="27" t="s">
        <v>2310</v>
      </c>
      <c r="AD7657" s="51" t="s">
        <v>2240</v>
      </c>
      <c r="AF7657" s="3" t="s">
        <v>1640</v>
      </c>
      <c r="AG7657" s="3" t="s">
        <v>1640</v>
      </c>
      <c r="BB7657" s="27" t="s">
        <v>2388</v>
      </c>
    </row>
    <row r="7658" spans="2:54" ht="30">
      <c r="B7658" s="1">
        <v>10252</v>
      </c>
      <c r="E7658" s="59">
        <v>22</v>
      </c>
      <c r="F7658" s="27" t="s">
        <v>1767</v>
      </c>
      <c r="G7658" s="60">
        <v>2018</v>
      </c>
      <c r="H7658" s="65">
        <v>0.47916666666666702</v>
      </c>
      <c r="L7658" s="5"/>
      <c r="P7658" s="61">
        <v>221</v>
      </c>
      <c r="Q7658" s="61">
        <v>2</v>
      </c>
      <c r="R7658" s="27" t="s">
        <v>3</v>
      </c>
      <c r="S7658" s="27" t="s">
        <v>43</v>
      </c>
      <c r="T7658" s="27" t="s">
        <v>1676</v>
      </c>
      <c r="U7658" s="3" t="s">
        <v>1896</v>
      </c>
      <c r="V7658" s="27" t="s">
        <v>2199</v>
      </c>
      <c r="W7658" s="27" t="s">
        <v>3257</v>
      </c>
      <c r="Z7658" s="60">
        <v>44.321199999999997</v>
      </c>
      <c r="AA7658" s="60">
        <v>-118.3342</v>
      </c>
      <c r="AB7658" s="27" t="s">
        <v>2310</v>
      </c>
      <c r="AD7658" s="51" t="s">
        <v>2240</v>
      </c>
      <c r="AF7658" s="3" t="s">
        <v>1640</v>
      </c>
      <c r="AG7658" s="3" t="s">
        <v>1640</v>
      </c>
      <c r="BB7658" s="27"/>
    </row>
    <row r="7659" spans="2:54" ht="30">
      <c r="B7659" s="1">
        <v>10253</v>
      </c>
      <c r="E7659" s="59">
        <v>22</v>
      </c>
      <c r="F7659" s="27" t="s">
        <v>1767</v>
      </c>
      <c r="G7659" s="60">
        <v>2018</v>
      </c>
      <c r="H7659" s="65">
        <v>0.47916666666666702</v>
      </c>
      <c r="L7659" s="5"/>
      <c r="P7659" s="61">
        <v>221</v>
      </c>
      <c r="Q7659" s="61">
        <v>3</v>
      </c>
      <c r="R7659" s="27" t="s">
        <v>3</v>
      </c>
      <c r="S7659" s="27" t="s">
        <v>43</v>
      </c>
      <c r="T7659" s="27" t="s">
        <v>1676</v>
      </c>
      <c r="U7659" s="3" t="s">
        <v>1896</v>
      </c>
      <c r="V7659" s="27" t="s">
        <v>2200</v>
      </c>
      <c r="W7659" s="27" t="s">
        <v>3257</v>
      </c>
      <c r="Z7659" s="60">
        <v>44.321199999999997</v>
      </c>
      <c r="AA7659" s="60">
        <v>-118.3342</v>
      </c>
      <c r="AB7659" s="27" t="s">
        <v>2310</v>
      </c>
      <c r="AD7659" s="51" t="s">
        <v>2240</v>
      </c>
      <c r="AF7659" s="3" t="s">
        <v>1640</v>
      </c>
      <c r="AG7659" s="3" t="s">
        <v>1640</v>
      </c>
      <c r="BB7659" s="27"/>
    </row>
    <row r="7660" spans="2:54" ht="30">
      <c r="B7660" s="1">
        <v>10254</v>
      </c>
      <c r="E7660" s="59">
        <v>22</v>
      </c>
      <c r="F7660" s="27" t="s">
        <v>1767</v>
      </c>
      <c r="G7660" s="60">
        <v>2018</v>
      </c>
      <c r="H7660" s="65">
        <v>0.47916666666666702</v>
      </c>
      <c r="L7660" s="5"/>
      <c r="P7660" s="61">
        <v>221</v>
      </c>
      <c r="Q7660" s="61">
        <v>4</v>
      </c>
      <c r="R7660" s="27" t="s">
        <v>3</v>
      </c>
      <c r="S7660" s="27" t="s">
        <v>43</v>
      </c>
      <c r="T7660" s="27" t="s">
        <v>1676</v>
      </c>
      <c r="U7660" s="3" t="s">
        <v>1896</v>
      </c>
      <c r="V7660" s="27" t="s">
        <v>2201</v>
      </c>
      <c r="W7660" s="27" t="s">
        <v>3257</v>
      </c>
      <c r="Z7660" s="60">
        <v>44.321199999999997</v>
      </c>
      <c r="AA7660" s="60">
        <v>-118.3342</v>
      </c>
      <c r="AB7660" s="27" t="s">
        <v>2310</v>
      </c>
      <c r="AD7660" s="51" t="s">
        <v>2240</v>
      </c>
      <c r="AF7660" s="3" t="s">
        <v>1640</v>
      </c>
      <c r="AG7660" s="3" t="s">
        <v>1640</v>
      </c>
      <c r="BB7660" s="27"/>
    </row>
    <row r="7661" spans="2:54" ht="30">
      <c r="B7661" s="1">
        <v>10255</v>
      </c>
      <c r="E7661" s="59">
        <v>22</v>
      </c>
      <c r="F7661" s="27" t="s">
        <v>1767</v>
      </c>
      <c r="G7661" s="60">
        <v>2018</v>
      </c>
      <c r="H7661" s="65">
        <v>0.47916666666666702</v>
      </c>
      <c r="L7661" s="5"/>
      <c r="P7661" s="61">
        <v>221</v>
      </c>
      <c r="Q7661" s="61">
        <v>5</v>
      </c>
      <c r="R7661" s="27" t="s">
        <v>3</v>
      </c>
      <c r="S7661" s="27" t="s">
        <v>43</v>
      </c>
      <c r="T7661" s="27" t="s">
        <v>1676</v>
      </c>
      <c r="U7661" s="3" t="s">
        <v>1896</v>
      </c>
      <c r="V7661" s="27" t="s">
        <v>2202</v>
      </c>
      <c r="W7661" s="27" t="s">
        <v>3257</v>
      </c>
      <c r="Z7661" s="60">
        <v>44.321199999999997</v>
      </c>
      <c r="AA7661" s="60">
        <v>-118.3342</v>
      </c>
      <c r="AB7661" s="27" t="s">
        <v>2310</v>
      </c>
      <c r="AD7661" s="51" t="s">
        <v>2240</v>
      </c>
      <c r="AF7661" s="3" t="s">
        <v>1640</v>
      </c>
      <c r="AG7661" s="3" t="s">
        <v>1640</v>
      </c>
      <c r="BB7661" s="27"/>
    </row>
    <row r="7662" spans="2:54" ht="30">
      <c r="B7662" s="1">
        <v>10256</v>
      </c>
      <c r="E7662" s="59">
        <v>22</v>
      </c>
      <c r="F7662" s="27" t="s">
        <v>1767</v>
      </c>
      <c r="G7662" s="60">
        <v>2018</v>
      </c>
      <c r="H7662" s="65">
        <v>0.47916666666666702</v>
      </c>
      <c r="L7662" s="5"/>
      <c r="P7662" s="61">
        <v>221</v>
      </c>
      <c r="Q7662" s="61">
        <v>6</v>
      </c>
      <c r="R7662" s="27" t="s">
        <v>3</v>
      </c>
      <c r="S7662" s="27" t="s">
        <v>43</v>
      </c>
      <c r="T7662" s="27" t="s">
        <v>1676</v>
      </c>
      <c r="U7662" s="3" t="s">
        <v>1896</v>
      </c>
      <c r="V7662" s="27" t="s">
        <v>2203</v>
      </c>
      <c r="W7662" s="27" t="s">
        <v>3257</v>
      </c>
      <c r="Z7662" s="60">
        <v>44.321199999999997</v>
      </c>
      <c r="AA7662" s="60">
        <v>-118.3342</v>
      </c>
      <c r="AB7662" s="27" t="s">
        <v>2310</v>
      </c>
      <c r="AD7662" s="51" t="s">
        <v>2240</v>
      </c>
      <c r="AF7662" s="3" t="s">
        <v>1640</v>
      </c>
      <c r="AG7662" s="3" t="s">
        <v>1640</v>
      </c>
      <c r="BB7662" s="27"/>
    </row>
    <row r="7663" spans="2:54" ht="30">
      <c r="B7663" s="1">
        <v>10257</v>
      </c>
      <c r="E7663" s="59">
        <v>22</v>
      </c>
      <c r="F7663" s="27" t="s">
        <v>1767</v>
      </c>
      <c r="G7663" s="60">
        <v>2018</v>
      </c>
      <c r="H7663" s="65">
        <v>0.47916666666666702</v>
      </c>
      <c r="L7663" s="5"/>
      <c r="P7663" s="61">
        <v>221</v>
      </c>
      <c r="Q7663" s="61">
        <v>7</v>
      </c>
      <c r="R7663" s="27" t="s">
        <v>3</v>
      </c>
      <c r="S7663" s="27" t="s">
        <v>43</v>
      </c>
      <c r="T7663" s="27" t="s">
        <v>1676</v>
      </c>
      <c r="U7663" s="3" t="s">
        <v>1896</v>
      </c>
      <c r="V7663" s="27" t="s">
        <v>2204</v>
      </c>
      <c r="W7663" s="27" t="s">
        <v>3257</v>
      </c>
      <c r="Z7663" s="60">
        <v>44.321199999999997</v>
      </c>
      <c r="AA7663" s="60">
        <v>-118.3342</v>
      </c>
      <c r="AB7663" s="27" t="s">
        <v>2310</v>
      </c>
      <c r="AD7663" s="51" t="s">
        <v>2240</v>
      </c>
      <c r="AF7663" s="3" t="s">
        <v>1640</v>
      </c>
      <c r="AG7663" s="3" t="s">
        <v>1640</v>
      </c>
      <c r="BB7663" s="27"/>
    </row>
    <row r="7664" spans="2:54" ht="30">
      <c r="B7664" s="1">
        <v>10258</v>
      </c>
      <c r="E7664" s="59">
        <v>22</v>
      </c>
      <c r="F7664" s="27" t="s">
        <v>1767</v>
      </c>
      <c r="G7664" s="60">
        <v>2018</v>
      </c>
      <c r="H7664" s="65">
        <v>0.47916666666666702</v>
      </c>
      <c r="L7664" s="5"/>
      <c r="P7664" s="61">
        <v>221</v>
      </c>
      <c r="Q7664" s="61">
        <v>8</v>
      </c>
      <c r="R7664" s="27" t="s">
        <v>3</v>
      </c>
      <c r="S7664" s="27" t="s">
        <v>43</v>
      </c>
      <c r="T7664" s="27" t="s">
        <v>1676</v>
      </c>
      <c r="U7664" s="3" t="s">
        <v>1896</v>
      </c>
      <c r="V7664" s="27" t="s">
        <v>2205</v>
      </c>
      <c r="W7664" s="27" t="s">
        <v>3257</v>
      </c>
      <c r="Z7664" s="60">
        <v>44.321199999999997</v>
      </c>
      <c r="AA7664" s="60">
        <v>-118.3342</v>
      </c>
      <c r="AB7664" s="27" t="s">
        <v>2310</v>
      </c>
      <c r="AD7664" s="51" t="s">
        <v>2240</v>
      </c>
      <c r="AF7664" s="3" t="s">
        <v>1640</v>
      </c>
      <c r="AG7664" s="3" t="s">
        <v>1640</v>
      </c>
      <c r="BB7664" s="27"/>
    </row>
    <row r="7665" spans="2:54" ht="30">
      <c r="B7665" s="1">
        <v>10259</v>
      </c>
      <c r="E7665" s="59">
        <v>22</v>
      </c>
      <c r="F7665" s="27" t="s">
        <v>1767</v>
      </c>
      <c r="G7665" s="60">
        <v>2018</v>
      </c>
      <c r="H7665" s="65">
        <v>0.47916666666666702</v>
      </c>
      <c r="L7665" s="5"/>
      <c r="P7665" s="61">
        <v>221</v>
      </c>
      <c r="Q7665" s="61">
        <v>9</v>
      </c>
      <c r="R7665" s="27" t="s">
        <v>3</v>
      </c>
      <c r="S7665" s="27" t="s">
        <v>43</v>
      </c>
      <c r="T7665" s="27" t="s">
        <v>1676</v>
      </c>
      <c r="U7665" s="3" t="s">
        <v>1896</v>
      </c>
      <c r="V7665" s="27" t="s">
        <v>2206</v>
      </c>
      <c r="W7665" s="27" t="s">
        <v>3257</v>
      </c>
      <c r="Z7665" s="60">
        <v>44.321199999999997</v>
      </c>
      <c r="AA7665" s="60">
        <v>-118.3342</v>
      </c>
      <c r="AB7665" s="27" t="s">
        <v>2310</v>
      </c>
      <c r="AD7665" s="51" t="s">
        <v>2240</v>
      </c>
      <c r="AF7665" s="3" t="s">
        <v>1640</v>
      </c>
      <c r="AG7665" s="3" t="s">
        <v>1640</v>
      </c>
      <c r="BB7665" s="27"/>
    </row>
    <row r="7666" spans="2:54" ht="30">
      <c r="B7666" s="1">
        <v>10260</v>
      </c>
      <c r="E7666" s="59">
        <v>22</v>
      </c>
      <c r="F7666" s="27" t="s">
        <v>1767</v>
      </c>
      <c r="G7666" s="60">
        <v>2018</v>
      </c>
      <c r="H7666" s="65">
        <v>0.47916666666666702</v>
      </c>
      <c r="L7666" s="5"/>
      <c r="P7666" s="61">
        <v>221</v>
      </c>
      <c r="Q7666" s="61">
        <v>10</v>
      </c>
      <c r="R7666" s="27" t="s">
        <v>3</v>
      </c>
      <c r="S7666" s="27" t="s">
        <v>43</v>
      </c>
      <c r="T7666" s="27" t="s">
        <v>1676</v>
      </c>
      <c r="U7666" s="3" t="s">
        <v>1896</v>
      </c>
      <c r="V7666" s="27" t="s">
        <v>2207</v>
      </c>
      <c r="W7666" s="27" t="s">
        <v>3257</v>
      </c>
      <c r="Z7666" s="60">
        <v>44.321199999999997</v>
      </c>
      <c r="AA7666" s="60">
        <v>-118.3342</v>
      </c>
      <c r="AB7666" s="27" t="s">
        <v>2310</v>
      </c>
      <c r="AD7666" s="51" t="s">
        <v>2240</v>
      </c>
      <c r="AF7666" s="3" t="s">
        <v>1640</v>
      </c>
      <c r="AG7666" s="3" t="s">
        <v>1640</v>
      </c>
      <c r="BB7666" s="27"/>
    </row>
    <row r="7667" spans="2:54" ht="30">
      <c r="B7667" s="1">
        <v>10261</v>
      </c>
      <c r="E7667" s="59">
        <v>22</v>
      </c>
      <c r="F7667" s="27" t="s">
        <v>1767</v>
      </c>
      <c r="G7667" s="60">
        <v>2018</v>
      </c>
      <c r="H7667" s="65">
        <v>0.47916666666666702</v>
      </c>
      <c r="L7667" s="5"/>
      <c r="P7667" s="61">
        <v>221</v>
      </c>
      <c r="Q7667" s="61">
        <v>11</v>
      </c>
      <c r="R7667" s="27" t="s">
        <v>3</v>
      </c>
      <c r="S7667" s="27" t="s">
        <v>43</v>
      </c>
      <c r="T7667" s="27" t="s">
        <v>1676</v>
      </c>
      <c r="U7667" s="3" t="s">
        <v>1896</v>
      </c>
      <c r="V7667" s="27" t="s">
        <v>2208</v>
      </c>
      <c r="W7667" s="27" t="s">
        <v>3257</v>
      </c>
      <c r="Z7667" s="60">
        <v>44.321199999999997</v>
      </c>
      <c r="AA7667" s="60">
        <v>-118.3342</v>
      </c>
      <c r="AB7667" s="27" t="s">
        <v>2310</v>
      </c>
      <c r="AD7667" s="51" t="s">
        <v>2240</v>
      </c>
      <c r="AF7667" s="3" t="s">
        <v>1640</v>
      </c>
      <c r="AG7667" s="3" t="s">
        <v>1640</v>
      </c>
      <c r="BB7667" s="27"/>
    </row>
    <row r="7668" spans="2:54" ht="30">
      <c r="B7668" s="1">
        <v>10262</v>
      </c>
      <c r="E7668" s="59">
        <v>22</v>
      </c>
      <c r="F7668" s="27" t="s">
        <v>1767</v>
      </c>
      <c r="G7668" s="60">
        <v>2018</v>
      </c>
      <c r="H7668" s="65">
        <v>0.47916666666666702</v>
      </c>
      <c r="L7668" s="5"/>
      <c r="P7668" s="61">
        <v>221</v>
      </c>
      <c r="Q7668" s="61">
        <v>12</v>
      </c>
      <c r="R7668" s="27" t="s">
        <v>3</v>
      </c>
      <c r="S7668" s="27" t="s">
        <v>43</v>
      </c>
      <c r="T7668" s="27" t="s">
        <v>1676</v>
      </c>
      <c r="U7668" s="3" t="s">
        <v>1896</v>
      </c>
      <c r="V7668" s="27" t="s">
        <v>2209</v>
      </c>
      <c r="W7668" s="27" t="s">
        <v>3257</v>
      </c>
      <c r="Z7668" s="60">
        <v>44.321199999999997</v>
      </c>
      <c r="AA7668" s="60">
        <v>-118.3342</v>
      </c>
      <c r="AB7668" s="27" t="s">
        <v>2310</v>
      </c>
      <c r="AD7668" s="51" t="s">
        <v>2240</v>
      </c>
      <c r="AF7668" s="3" t="s">
        <v>1640</v>
      </c>
      <c r="AG7668" s="3" t="s">
        <v>1640</v>
      </c>
      <c r="BB7668" s="27"/>
    </row>
    <row r="7669" spans="2:54" ht="30">
      <c r="B7669" s="1">
        <v>10263</v>
      </c>
      <c r="E7669" s="59">
        <v>22</v>
      </c>
      <c r="F7669" s="27" t="s">
        <v>1767</v>
      </c>
      <c r="G7669" s="60">
        <v>2018</v>
      </c>
      <c r="H7669" s="65">
        <v>0.47916666666666702</v>
      </c>
      <c r="L7669" s="5"/>
      <c r="P7669" s="61">
        <v>221</v>
      </c>
      <c r="Q7669" s="61">
        <v>13</v>
      </c>
      <c r="R7669" s="27" t="s">
        <v>3</v>
      </c>
      <c r="S7669" s="27" t="s">
        <v>43</v>
      </c>
      <c r="T7669" s="27" t="s">
        <v>1676</v>
      </c>
      <c r="U7669" s="3" t="s">
        <v>1896</v>
      </c>
      <c r="V7669" s="27" t="s">
        <v>2210</v>
      </c>
      <c r="W7669" s="27" t="s">
        <v>3257</v>
      </c>
      <c r="Z7669" s="60">
        <v>44.321199999999997</v>
      </c>
      <c r="AA7669" s="60">
        <v>-118.3342</v>
      </c>
      <c r="AB7669" s="27" t="s">
        <v>2310</v>
      </c>
      <c r="AD7669" s="51" t="s">
        <v>2240</v>
      </c>
      <c r="AF7669" s="3" t="s">
        <v>1640</v>
      </c>
      <c r="AG7669" s="3" t="s">
        <v>1640</v>
      </c>
      <c r="BB7669" s="27"/>
    </row>
    <row r="7670" spans="2:54" ht="30">
      <c r="B7670" s="1">
        <v>10264</v>
      </c>
      <c r="E7670" s="59">
        <v>22</v>
      </c>
      <c r="F7670" s="27" t="s">
        <v>1767</v>
      </c>
      <c r="G7670" s="60">
        <v>2018</v>
      </c>
      <c r="H7670" s="65">
        <v>0.47916666666666702</v>
      </c>
      <c r="L7670" s="5"/>
      <c r="P7670" s="61">
        <v>221</v>
      </c>
      <c r="Q7670" s="61">
        <v>14</v>
      </c>
      <c r="R7670" s="27" t="s">
        <v>3</v>
      </c>
      <c r="S7670" s="27" t="s">
        <v>43</v>
      </c>
      <c r="T7670" s="27" t="s">
        <v>1676</v>
      </c>
      <c r="U7670" s="3" t="s">
        <v>1896</v>
      </c>
      <c r="V7670" s="27" t="s">
        <v>2211</v>
      </c>
      <c r="W7670" s="27" t="s">
        <v>3257</v>
      </c>
      <c r="Z7670" s="60">
        <v>44.321199999999997</v>
      </c>
      <c r="AA7670" s="60">
        <v>-118.3342</v>
      </c>
      <c r="AB7670" s="27" t="s">
        <v>2310</v>
      </c>
      <c r="AD7670" s="51" t="s">
        <v>2240</v>
      </c>
      <c r="AF7670" s="3" t="s">
        <v>1640</v>
      </c>
      <c r="AG7670" s="3" t="s">
        <v>1640</v>
      </c>
      <c r="BB7670" s="27"/>
    </row>
    <row r="7671" spans="2:54" ht="30">
      <c r="B7671" s="1">
        <v>10265</v>
      </c>
      <c r="E7671" s="59">
        <v>22</v>
      </c>
      <c r="F7671" s="27" t="s">
        <v>1767</v>
      </c>
      <c r="G7671" s="60">
        <v>2018</v>
      </c>
      <c r="H7671" s="65">
        <v>0.47916666666666702</v>
      </c>
      <c r="L7671" s="5"/>
      <c r="P7671" s="61">
        <v>221</v>
      </c>
      <c r="Q7671" s="61">
        <v>15</v>
      </c>
      <c r="R7671" s="27" t="s">
        <v>3</v>
      </c>
      <c r="S7671" s="27" t="s">
        <v>43</v>
      </c>
      <c r="T7671" s="27" t="s">
        <v>1676</v>
      </c>
      <c r="U7671" s="3" t="s">
        <v>1896</v>
      </c>
      <c r="V7671" s="27" t="s">
        <v>2212</v>
      </c>
      <c r="W7671" s="27" t="s">
        <v>3257</v>
      </c>
      <c r="Z7671" s="60">
        <v>44.321199999999997</v>
      </c>
      <c r="AA7671" s="60">
        <v>-118.3342</v>
      </c>
      <c r="AB7671" s="27" t="s">
        <v>2310</v>
      </c>
      <c r="AD7671" s="51" t="s">
        <v>2240</v>
      </c>
      <c r="AF7671" s="3" t="s">
        <v>1640</v>
      </c>
      <c r="AG7671" s="3" t="s">
        <v>1640</v>
      </c>
      <c r="BB7671" s="27"/>
    </row>
    <row r="7672" spans="2:54" ht="30">
      <c r="B7672" s="1">
        <v>10266</v>
      </c>
      <c r="E7672" s="59">
        <v>22</v>
      </c>
      <c r="F7672" s="27" t="s">
        <v>1767</v>
      </c>
      <c r="G7672" s="60">
        <v>2018</v>
      </c>
      <c r="H7672" s="65">
        <v>0.47916666666666702</v>
      </c>
      <c r="L7672" s="5"/>
      <c r="P7672" s="61">
        <v>221</v>
      </c>
      <c r="Q7672" s="61">
        <v>16</v>
      </c>
      <c r="R7672" s="27" t="s">
        <v>3</v>
      </c>
      <c r="S7672" s="27" t="s">
        <v>43</v>
      </c>
      <c r="T7672" s="27" t="s">
        <v>1676</v>
      </c>
      <c r="U7672" s="3" t="s">
        <v>1896</v>
      </c>
      <c r="V7672" s="27" t="s">
        <v>2213</v>
      </c>
      <c r="W7672" s="27" t="s">
        <v>3257</v>
      </c>
      <c r="Z7672" s="60">
        <v>44.321199999999997</v>
      </c>
      <c r="AA7672" s="60">
        <v>-118.3342</v>
      </c>
      <c r="AB7672" s="27" t="s">
        <v>2310</v>
      </c>
      <c r="AD7672" s="51" t="s">
        <v>2240</v>
      </c>
      <c r="AF7672" s="3" t="s">
        <v>1640</v>
      </c>
      <c r="AG7672" s="3" t="s">
        <v>1640</v>
      </c>
      <c r="BB7672" s="27"/>
    </row>
    <row r="7673" spans="2:54" ht="30">
      <c r="B7673" s="1">
        <v>10267</v>
      </c>
      <c r="E7673" s="59">
        <v>23</v>
      </c>
      <c r="F7673" s="27" t="s">
        <v>1767</v>
      </c>
      <c r="G7673" s="60">
        <v>2018</v>
      </c>
      <c r="H7673" s="65">
        <v>0.45833333333333298</v>
      </c>
      <c r="L7673" s="5"/>
      <c r="P7673" s="61">
        <v>222</v>
      </c>
      <c r="Q7673" s="61">
        <v>1</v>
      </c>
      <c r="R7673" s="27" t="s">
        <v>3</v>
      </c>
      <c r="S7673" s="27" t="s">
        <v>43</v>
      </c>
      <c r="T7673" s="27" t="s">
        <v>1666</v>
      </c>
      <c r="U7673" s="3" t="s">
        <v>1896</v>
      </c>
      <c r="V7673" s="27" t="s">
        <v>2214</v>
      </c>
      <c r="W7673" s="27" t="s">
        <v>3258</v>
      </c>
      <c r="Z7673" s="60">
        <v>45.261600000000001</v>
      </c>
      <c r="AA7673" s="60">
        <v>-117.1824</v>
      </c>
      <c r="AB7673" s="27" t="s">
        <v>2310</v>
      </c>
      <c r="AD7673" s="51" t="s">
        <v>398</v>
      </c>
      <c r="AF7673" s="3" t="s">
        <v>1640</v>
      </c>
      <c r="AG7673" s="3" t="s">
        <v>1640</v>
      </c>
      <c r="BB7673" s="27" t="s">
        <v>2389</v>
      </c>
    </row>
    <row r="7674" spans="2:54" ht="30">
      <c r="B7674" s="1">
        <v>10268</v>
      </c>
      <c r="E7674" s="59">
        <v>23</v>
      </c>
      <c r="F7674" s="27" t="s">
        <v>1767</v>
      </c>
      <c r="G7674" s="60">
        <v>2018</v>
      </c>
      <c r="H7674" s="65">
        <v>0.45833333333333298</v>
      </c>
      <c r="L7674" s="5"/>
      <c r="P7674" s="61">
        <v>222</v>
      </c>
      <c r="Q7674" s="61">
        <v>2</v>
      </c>
      <c r="R7674" s="27" t="s">
        <v>3</v>
      </c>
      <c r="S7674" s="27" t="s">
        <v>43</v>
      </c>
      <c r="T7674" s="27" t="s">
        <v>1666</v>
      </c>
      <c r="U7674" s="3" t="s">
        <v>1896</v>
      </c>
      <c r="V7674" s="27" t="s">
        <v>2214</v>
      </c>
      <c r="W7674" s="27" t="s">
        <v>3258</v>
      </c>
      <c r="Z7674" s="60">
        <v>45.261600000000001</v>
      </c>
      <c r="AA7674" s="60">
        <v>-117.1824</v>
      </c>
      <c r="AB7674" s="27" t="s">
        <v>2310</v>
      </c>
      <c r="AD7674" s="51" t="s">
        <v>398</v>
      </c>
      <c r="AF7674" s="3" t="s">
        <v>1640</v>
      </c>
      <c r="AG7674" s="3" t="s">
        <v>1640</v>
      </c>
      <c r="BB7674" s="27"/>
    </row>
    <row r="7675" spans="2:54" ht="30">
      <c r="B7675" s="1">
        <v>10269</v>
      </c>
      <c r="E7675" s="59">
        <v>23</v>
      </c>
      <c r="F7675" s="27" t="s">
        <v>1767</v>
      </c>
      <c r="G7675" s="60">
        <v>2018</v>
      </c>
      <c r="H7675" s="65">
        <v>0.45833333333333298</v>
      </c>
      <c r="L7675" s="5"/>
      <c r="P7675" s="61">
        <v>222</v>
      </c>
      <c r="Q7675" s="61">
        <v>3</v>
      </c>
      <c r="R7675" s="27" t="s">
        <v>3</v>
      </c>
      <c r="S7675" s="27" t="s">
        <v>43</v>
      </c>
      <c r="T7675" s="27" t="s">
        <v>1666</v>
      </c>
      <c r="U7675" s="3" t="s">
        <v>1896</v>
      </c>
      <c r="V7675" s="27" t="s">
        <v>2214</v>
      </c>
      <c r="W7675" s="27" t="s">
        <v>3258</v>
      </c>
      <c r="Z7675" s="60">
        <v>45.261600000000001</v>
      </c>
      <c r="AA7675" s="60">
        <v>-117.1824</v>
      </c>
      <c r="AB7675" s="27" t="s">
        <v>2310</v>
      </c>
      <c r="AD7675" s="51" t="s">
        <v>398</v>
      </c>
      <c r="AF7675" s="3" t="s">
        <v>1640</v>
      </c>
      <c r="AG7675" s="3" t="s">
        <v>1640</v>
      </c>
      <c r="BB7675" s="27"/>
    </row>
    <row r="7676" spans="2:54" ht="30">
      <c r="B7676" s="1">
        <v>10270</v>
      </c>
      <c r="E7676" s="59">
        <v>23</v>
      </c>
      <c r="F7676" s="27" t="s">
        <v>1767</v>
      </c>
      <c r="G7676" s="60">
        <v>2018</v>
      </c>
      <c r="H7676" s="65">
        <v>0.45833333333333298</v>
      </c>
      <c r="L7676" s="5"/>
      <c r="P7676" s="61">
        <v>222</v>
      </c>
      <c r="Q7676" s="61">
        <v>4</v>
      </c>
      <c r="R7676" s="27" t="s">
        <v>3</v>
      </c>
      <c r="S7676" s="27" t="s">
        <v>43</v>
      </c>
      <c r="T7676" s="27" t="s">
        <v>1666</v>
      </c>
      <c r="U7676" s="3" t="s">
        <v>1896</v>
      </c>
      <c r="V7676" s="27" t="s">
        <v>2214</v>
      </c>
      <c r="W7676" s="27" t="s">
        <v>3258</v>
      </c>
      <c r="Z7676" s="60">
        <v>45.261600000000001</v>
      </c>
      <c r="AA7676" s="60">
        <v>-117.1824</v>
      </c>
      <c r="AB7676" s="27" t="s">
        <v>2310</v>
      </c>
      <c r="AD7676" s="51" t="s">
        <v>398</v>
      </c>
      <c r="AF7676" s="3" t="s">
        <v>1640</v>
      </c>
      <c r="AG7676" s="3" t="s">
        <v>1640</v>
      </c>
      <c r="BB7676" s="27"/>
    </row>
    <row r="7677" spans="2:54" ht="30">
      <c r="B7677" s="1">
        <v>10271</v>
      </c>
      <c r="E7677" s="59">
        <v>23</v>
      </c>
      <c r="F7677" s="27" t="s">
        <v>1767</v>
      </c>
      <c r="G7677" s="60">
        <v>2018</v>
      </c>
      <c r="H7677" s="65">
        <v>0.45833333333333298</v>
      </c>
      <c r="L7677" s="5"/>
      <c r="P7677" s="61">
        <v>222</v>
      </c>
      <c r="Q7677" s="61">
        <v>5</v>
      </c>
      <c r="R7677" s="27" t="s">
        <v>3</v>
      </c>
      <c r="S7677" s="27" t="s">
        <v>43</v>
      </c>
      <c r="T7677" s="27" t="s">
        <v>1666</v>
      </c>
      <c r="U7677" s="3" t="s">
        <v>1896</v>
      </c>
      <c r="V7677" s="27" t="s">
        <v>2214</v>
      </c>
      <c r="W7677" s="27" t="s">
        <v>3258</v>
      </c>
      <c r="Z7677" s="60">
        <v>45.261600000000001</v>
      </c>
      <c r="AA7677" s="60">
        <v>-117.1824</v>
      </c>
      <c r="AB7677" s="27" t="s">
        <v>2310</v>
      </c>
      <c r="AD7677" s="51" t="s">
        <v>398</v>
      </c>
      <c r="AF7677" s="3" t="s">
        <v>1640</v>
      </c>
      <c r="AG7677" s="3" t="s">
        <v>1640</v>
      </c>
      <c r="BB7677" s="27"/>
    </row>
    <row r="7678" spans="2:54" ht="30">
      <c r="B7678" s="1">
        <v>10272</v>
      </c>
      <c r="E7678" s="59">
        <v>23</v>
      </c>
      <c r="F7678" s="27" t="s">
        <v>1767</v>
      </c>
      <c r="G7678" s="60">
        <v>2018</v>
      </c>
      <c r="H7678" s="65">
        <v>0.45833333333333298</v>
      </c>
      <c r="L7678" s="5"/>
      <c r="P7678" s="61">
        <v>222</v>
      </c>
      <c r="Q7678" s="61">
        <v>6</v>
      </c>
      <c r="R7678" s="27" t="s">
        <v>3</v>
      </c>
      <c r="S7678" s="27" t="s">
        <v>43</v>
      </c>
      <c r="T7678" s="27" t="s">
        <v>1666</v>
      </c>
      <c r="U7678" s="3" t="s">
        <v>1896</v>
      </c>
      <c r="V7678" s="27" t="s">
        <v>2214</v>
      </c>
      <c r="W7678" s="27" t="s">
        <v>3258</v>
      </c>
      <c r="Z7678" s="60">
        <v>45.261600000000001</v>
      </c>
      <c r="AA7678" s="60">
        <v>-117.1824</v>
      </c>
      <c r="AB7678" s="27" t="s">
        <v>2310</v>
      </c>
      <c r="AD7678" s="51" t="s">
        <v>398</v>
      </c>
      <c r="AF7678" s="3" t="s">
        <v>1640</v>
      </c>
      <c r="AG7678" s="3" t="s">
        <v>1640</v>
      </c>
      <c r="BB7678" s="27"/>
    </row>
    <row r="7679" spans="2:54" ht="30">
      <c r="B7679" s="1">
        <v>10273</v>
      </c>
      <c r="E7679" s="59">
        <v>23</v>
      </c>
      <c r="F7679" s="27" t="s">
        <v>1767</v>
      </c>
      <c r="G7679" s="60">
        <v>2018</v>
      </c>
      <c r="H7679" s="65">
        <v>0.45833333333333298</v>
      </c>
      <c r="L7679" s="5"/>
      <c r="P7679" s="61">
        <v>222</v>
      </c>
      <c r="Q7679" s="61">
        <v>7</v>
      </c>
      <c r="R7679" s="27" t="s">
        <v>3</v>
      </c>
      <c r="S7679" s="27" t="s">
        <v>43</v>
      </c>
      <c r="T7679" s="27" t="s">
        <v>1666</v>
      </c>
      <c r="U7679" s="3" t="s">
        <v>1896</v>
      </c>
      <c r="V7679" s="27" t="s">
        <v>2214</v>
      </c>
      <c r="W7679" s="27" t="s">
        <v>3258</v>
      </c>
      <c r="Z7679" s="60">
        <v>45.261600000000001</v>
      </c>
      <c r="AA7679" s="60">
        <v>-117.1824</v>
      </c>
      <c r="AB7679" s="27" t="s">
        <v>2310</v>
      </c>
      <c r="AD7679" s="51" t="s">
        <v>398</v>
      </c>
      <c r="AF7679" s="3" t="s">
        <v>1640</v>
      </c>
      <c r="AG7679" s="3" t="s">
        <v>1640</v>
      </c>
      <c r="BB7679" s="27"/>
    </row>
    <row r="7680" spans="2:54" ht="30">
      <c r="B7680" s="1">
        <v>10274</v>
      </c>
      <c r="E7680" s="59">
        <v>23</v>
      </c>
      <c r="F7680" s="27" t="s">
        <v>1767</v>
      </c>
      <c r="G7680" s="60">
        <v>2018</v>
      </c>
      <c r="H7680" s="65">
        <v>0.45833333333333298</v>
      </c>
      <c r="L7680" s="5"/>
      <c r="P7680" s="61">
        <v>222</v>
      </c>
      <c r="Q7680" s="61">
        <v>8</v>
      </c>
      <c r="R7680" s="27" t="s">
        <v>3</v>
      </c>
      <c r="S7680" s="27" t="s">
        <v>43</v>
      </c>
      <c r="T7680" s="27" t="s">
        <v>1666</v>
      </c>
      <c r="U7680" s="3" t="s">
        <v>1896</v>
      </c>
      <c r="V7680" s="27" t="s">
        <v>2214</v>
      </c>
      <c r="W7680" s="27" t="s">
        <v>3258</v>
      </c>
      <c r="Z7680" s="60">
        <v>45.261600000000001</v>
      </c>
      <c r="AA7680" s="60">
        <v>-117.1824</v>
      </c>
      <c r="AB7680" s="27" t="s">
        <v>2310</v>
      </c>
      <c r="AD7680" s="51" t="s">
        <v>398</v>
      </c>
      <c r="AF7680" s="3" t="s">
        <v>1640</v>
      </c>
      <c r="AG7680" s="3" t="s">
        <v>1640</v>
      </c>
      <c r="BB7680" s="27"/>
    </row>
    <row r="7681" spans="2:54" ht="30">
      <c r="B7681" s="1">
        <v>10275</v>
      </c>
      <c r="E7681" s="59">
        <v>23</v>
      </c>
      <c r="F7681" s="27" t="s">
        <v>1767</v>
      </c>
      <c r="G7681" s="60">
        <v>2018</v>
      </c>
      <c r="H7681" s="65">
        <v>0.45833333333333298</v>
      </c>
      <c r="L7681" s="5"/>
      <c r="P7681" s="61">
        <v>222</v>
      </c>
      <c r="Q7681" s="61">
        <v>9</v>
      </c>
      <c r="R7681" s="27" t="s">
        <v>3</v>
      </c>
      <c r="S7681" s="27" t="s">
        <v>43</v>
      </c>
      <c r="T7681" s="27" t="s">
        <v>1666</v>
      </c>
      <c r="U7681" s="3" t="s">
        <v>1896</v>
      </c>
      <c r="V7681" s="27" t="s">
        <v>2214</v>
      </c>
      <c r="W7681" s="27" t="s">
        <v>3258</v>
      </c>
      <c r="Z7681" s="60">
        <v>45.261600000000001</v>
      </c>
      <c r="AA7681" s="60">
        <v>-117.1824</v>
      </c>
      <c r="AB7681" s="27" t="s">
        <v>2310</v>
      </c>
      <c r="AD7681" s="51" t="s">
        <v>398</v>
      </c>
      <c r="AF7681" s="3" t="s">
        <v>1640</v>
      </c>
      <c r="AG7681" s="3" t="s">
        <v>1640</v>
      </c>
      <c r="BB7681" s="27"/>
    </row>
    <row r="7682" spans="2:54" ht="30">
      <c r="B7682" s="1">
        <v>10276</v>
      </c>
      <c r="E7682" s="59">
        <v>23</v>
      </c>
      <c r="F7682" s="27" t="s">
        <v>1767</v>
      </c>
      <c r="G7682" s="60">
        <v>2018</v>
      </c>
      <c r="H7682" s="65">
        <v>0.45833333333333298</v>
      </c>
      <c r="L7682" s="5"/>
      <c r="P7682" s="61">
        <v>222</v>
      </c>
      <c r="Q7682" s="61">
        <v>10</v>
      </c>
      <c r="R7682" s="27" t="s">
        <v>3</v>
      </c>
      <c r="S7682" s="27" t="s">
        <v>43</v>
      </c>
      <c r="T7682" s="27" t="s">
        <v>1666</v>
      </c>
      <c r="U7682" s="3" t="s">
        <v>1896</v>
      </c>
      <c r="V7682" s="27" t="s">
        <v>2214</v>
      </c>
      <c r="W7682" s="27" t="s">
        <v>3258</v>
      </c>
      <c r="Z7682" s="60">
        <v>45.261600000000001</v>
      </c>
      <c r="AA7682" s="60">
        <v>-117.1824</v>
      </c>
      <c r="AB7682" s="27" t="s">
        <v>2310</v>
      </c>
      <c r="AD7682" s="51" t="s">
        <v>398</v>
      </c>
      <c r="AF7682" s="3" t="s">
        <v>1640</v>
      </c>
      <c r="AG7682" s="3" t="s">
        <v>1640</v>
      </c>
      <c r="BB7682" s="27"/>
    </row>
    <row r="7683" spans="2:54" ht="30">
      <c r="B7683" s="1">
        <v>10277</v>
      </c>
      <c r="E7683" s="59">
        <v>23</v>
      </c>
      <c r="F7683" s="27" t="s">
        <v>1767</v>
      </c>
      <c r="G7683" s="60">
        <v>2018</v>
      </c>
      <c r="H7683" s="65">
        <v>0.45833333333333298</v>
      </c>
      <c r="L7683" s="5"/>
      <c r="P7683" s="61">
        <v>223</v>
      </c>
      <c r="Q7683" s="61">
        <v>1</v>
      </c>
      <c r="R7683" s="27" t="s">
        <v>3</v>
      </c>
      <c r="S7683" s="27" t="s">
        <v>43</v>
      </c>
      <c r="T7683" s="27" t="s">
        <v>1666</v>
      </c>
      <c r="U7683" s="3" t="s">
        <v>1896</v>
      </c>
      <c r="V7683" s="27" t="s">
        <v>2214</v>
      </c>
      <c r="W7683" s="27" t="s">
        <v>3258</v>
      </c>
      <c r="Z7683" s="60">
        <v>45.261600000000001</v>
      </c>
      <c r="AA7683" s="60">
        <v>-117.1824</v>
      </c>
      <c r="AB7683" s="27" t="s">
        <v>2310</v>
      </c>
      <c r="AD7683" s="51" t="s">
        <v>2222</v>
      </c>
      <c r="AF7683" s="3" t="s">
        <v>1640</v>
      </c>
      <c r="AG7683" s="3" t="s">
        <v>1640</v>
      </c>
      <c r="BB7683" s="27"/>
    </row>
    <row r="7684" spans="2:54" ht="30">
      <c r="B7684" s="1">
        <v>10278</v>
      </c>
      <c r="E7684" s="59">
        <v>23</v>
      </c>
      <c r="F7684" s="27" t="s">
        <v>1767</v>
      </c>
      <c r="G7684" s="60">
        <v>2018</v>
      </c>
      <c r="H7684" s="65">
        <v>0.45833333333333298</v>
      </c>
      <c r="L7684" s="5"/>
      <c r="P7684" s="61">
        <v>223</v>
      </c>
      <c r="Q7684" s="61">
        <v>2</v>
      </c>
      <c r="R7684" s="27" t="s">
        <v>3</v>
      </c>
      <c r="S7684" s="27" t="s">
        <v>43</v>
      </c>
      <c r="T7684" s="27" t="s">
        <v>1666</v>
      </c>
      <c r="U7684" s="3" t="s">
        <v>1896</v>
      </c>
      <c r="V7684" s="27" t="s">
        <v>2214</v>
      </c>
      <c r="W7684" s="27" t="s">
        <v>3258</v>
      </c>
      <c r="Z7684" s="60">
        <v>45.261600000000001</v>
      </c>
      <c r="AA7684" s="60">
        <v>-117.1824</v>
      </c>
      <c r="AB7684" s="27" t="s">
        <v>2310</v>
      </c>
      <c r="AD7684" s="51" t="s">
        <v>2222</v>
      </c>
      <c r="AF7684" s="3" t="s">
        <v>1640</v>
      </c>
      <c r="AG7684" s="3" t="s">
        <v>1640</v>
      </c>
      <c r="BB7684" s="27"/>
    </row>
    <row r="7685" spans="2:54" ht="30">
      <c r="B7685" s="1">
        <v>10279</v>
      </c>
      <c r="E7685" s="59">
        <v>23</v>
      </c>
      <c r="F7685" s="27" t="s">
        <v>1767</v>
      </c>
      <c r="G7685" s="60">
        <v>2018</v>
      </c>
      <c r="H7685" s="65">
        <v>0.45833333333333298</v>
      </c>
      <c r="L7685" s="5"/>
      <c r="P7685" s="61">
        <v>223</v>
      </c>
      <c r="Q7685" s="61">
        <v>3</v>
      </c>
      <c r="R7685" s="27" t="s">
        <v>3</v>
      </c>
      <c r="S7685" s="27" t="s">
        <v>43</v>
      </c>
      <c r="T7685" s="27" t="s">
        <v>1666</v>
      </c>
      <c r="U7685" s="3" t="s">
        <v>1896</v>
      </c>
      <c r="V7685" s="27" t="s">
        <v>2214</v>
      </c>
      <c r="W7685" s="27" t="s">
        <v>3258</v>
      </c>
      <c r="Z7685" s="60">
        <v>45.261600000000001</v>
      </c>
      <c r="AA7685" s="60">
        <v>-117.1824</v>
      </c>
      <c r="AB7685" s="27" t="s">
        <v>2310</v>
      </c>
      <c r="AD7685" s="51" t="s">
        <v>2222</v>
      </c>
      <c r="AF7685" s="3" t="s">
        <v>1640</v>
      </c>
      <c r="AG7685" s="3" t="s">
        <v>1640</v>
      </c>
      <c r="BB7685" s="27"/>
    </row>
    <row r="7686" spans="2:54" ht="30">
      <c r="B7686" s="1">
        <v>10280</v>
      </c>
      <c r="E7686" s="59">
        <v>23</v>
      </c>
      <c r="F7686" s="27" t="s">
        <v>1767</v>
      </c>
      <c r="G7686" s="60">
        <v>2018</v>
      </c>
      <c r="H7686" s="65">
        <v>0.45833333333333298</v>
      </c>
      <c r="L7686" s="5"/>
      <c r="P7686" s="61">
        <v>223</v>
      </c>
      <c r="Q7686" s="61">
        <v>4</v>
      </c>
      <c r="R7686" s="27" t="s">
        <v>3</v>
      </c>
      <c r="S7686" s="27" t="s">
        <v>43</v>
      </c>
      <c r="T7686" s="27" t="s">
        <v>1666</v>
      </c>
      <c r="U7686" s="3" t="s">
        <v>1896</v>
      </c>
      <c r="V7686" s="27" t="s">
        <v>2214</v>
      </c>
      <c r="W7686" s="27" t="s">
        <v>3258</v>
      </c>
      <c r="Z7686" s="60">
        <v>45.261600000000001</v>
      </c>
      <c r="AA7686" s="60">
        <v>-117.1824</v>
      </c>
      <c r="AB7686" s="27" t="s">
        <v>2310</v>
      </c>
      <c r="AD7686" s="51" t="s">
        <v>2222</v>
      </c>
      <c r="AF7686" s="3" t="s">
        <v>1640</v>
      </c>
      <c r="AG7686" s="3" t="s">
        <v>1640</v>
      </c>
      <c r="BB7686" s="27"/>
    </row>
    <row r="7687" spans="2:54" ht="30">
      <c r="B7687" s="1">
        <v>10281</v>
      </c>
      <c r="E7687" s="59">
        <v>23</v>
      </c>
      <c r="F7687" s="27" t="s">
        <v>1767</v>
      </c>
      <c r="G7687" s="60">
        <v>2018</v>
      </c>
      <c r="H7687" s="65">
        <v>0.45833333333333298</v>
      </c>
      <c r="L7687" s="5"/>
      <c r="P7687" s="61">
        <v>223</v>
      </c>
      <c r="Q7687" s="61">
        <v>5</v>
      </c>
      <c r="R7687" s="27" t="s">
        <v>3</v>
      </c>
      <c r="S7687" s="27" t="s">
        <v>43</v>
      </c>
      <c r="T7687" s="27" t="s">
        <v>1666</v>
      </c>
      <c r="U7687" s="3" t="s">
        <v>1896</v>
      </c>
      <c r="V7687" s="27" t="s">
        <v>2214</v>
      </c>
      <c r="W7687" s="27" t="s">
        <v>3258</v>
      </c>
      <c r="Z7687" s="60">
        <v>45.261600000000001</v>
      </c>
      <c r="AA7687" s="60">
        <v>-117.1824</v>
      </c>
      <c r="AB7687" s="27" t="s">
        <v>2310</v>
      </c>
      <c r="AD7687" s="51" t="s">
        <v>2222</v>
      </c>
      <c r="AF7687" s="3" t="s">
        <v>1640</v>
      </c>
      <c r="AG7687" s="3" t="s">
        <v>1640</v>
      </c>
      <c r="BB7687" s="27"/>
    </row>
    <row r="7688" spans="2:54" ht="30">
      <c r="B7688" s="1">
        <v>10282</v>
      </c>
      <c r="E7688" s="59">
        <v>23</v>
      </c>
      <c r="F7688" s="27" t="s">
        <v>1767</v>
      </c>
      <c r="G7688" s="60">
        <v>2018</v>
      </c>
      <c r="H7688" s="65">
        <v>0.45833333333333298</v>
      </c>
      <c r="L7688" s="5"/>
      <c r="P7688" s="61">
        <v>223</v>
      </c>
      <c r="Q7688" s="61">
        <v>6</v>
      </c>
      <c r="R7688" s="27" t="s">
        <v>3</v>
      </c>
      <c r="S7688" s="27" t="s">
        <v>43</v>
      </c>
      <c r="T7688" s="27" t="s">
        <v>1666</v>
      </c>
      <c r="U7688" s="3" t="s">
        <v>1896</v>
      </c>
      <c r="V7688" s="27" t="s">
        <v>2214</v>
      </c>
      <c r="W7688" s="27" t="s">
        <v>3258</v>
      </c>
      <c r="Z7688" s="60">
        <v>45.261600000000001</v>
      </c>
      <c r="AA7688" s="60">
        <v>-117.1824</v>
      </c>
      <c r="AB7688" s="27" t="s">
        <v>2310</v>
      </c>
      <c r="AD7688" s="51" t="s">
        <v>2222</v>
      </c>
      <c r="AF7688" s="3" t="s">
        <v>1640</v>
      </c>
      <c r="AG7688" s="3" t="s">
        <v>1640</v>
      </c>
      <c r="BB7688" s="27"/>
    </row>
    <row r="7689" spans="2:54" ht="30">
      <c r="B7689" s="1">
        <v>10283</v>
      </c>
      <c r="E7689" s="59">
        <v>23</v>
      </c>
      <c r="F7689" s="27" t="s">
        <v>1767</v>
      </c>
      <c r="G7689" s="60">
        <v>2018</v>
      </c>
      <c r="H7689" s="65">
        <v>0.45833333333333298</v>
      </c>
      <c r="L7689" s="5"/>
      <c r="P7689" s="61">
        <v>223</v>
      </c>
      <c r="Q7689" s="61">
        <v>7</v>
      </c>
      <c r="R7689" s="27" t="s">
        <v>3</v>
      </c>
      <c r="S7689" s="27" t="s">
        <v>43</v>
      </c>
      <c r="T7689" s="27" t="s">
        <v>1666</v>
      </c>
      <c r="U7689" s="3" t="s">
        <v>1896</v>
      </c>
      <c r="V7689" s="27" t="s">
        <v>2214</v>
      </c>
      <c r="W7689" s="27" t="s">
        <v>3258</v>
      </c>
      <c r="Z7689" s="60">
        <v>45.261600000000001</v>
      </c>
      <c r="AA7689" s="60">
        <v>-117.1824</v>
      </c>
      <c r="AB7689" s="27" t="s">
        <v>2310</v>
      </c>
      <c r="AD7689" s="51" t="s">
        <v>2222</v>
      </c>
      <c r="AF7689" s="3" t="s">
        <v>1640</v>
      </c>
      <c r="AG7689" s="3" t="s">
        <v>1640</v>
      </c>
      <c r="BB7689" s="27"/>
    </row>
    <row r="7690" spans="2:54" ht="30">
      <c r="B7690" s="1">
        <v>10284</v>
      </c>
      <c r="E7690" s="59">
        <v>23</v>
      </c>
      <c r="F7690" s="27" t="s">
        <v>1767</v>
      </c>
      <c r="G7690" s="60">
        <v>2018</v>
      </c>
      <c r="H7690" s="65">
        <v>0.45833333333333298</v>
      </c>
      <c r="L7690" s="5"/>
      <c r="P7690" s="61">
        <v>223</v>
      </c>
      <c r="Q7690" s="61">
        <v>8</v>
      </c>
      <c r="R7690" s="27" t="s">
        <v>3</v>
      </c>
      <c r="S7690" s="27" t="s">
        <v>43</v>
      </c>
      <c r="T7690" s="27" t="s">
        <v>1666</v>
      </c>
      <c r="U7690" s="3" t="s">
        <v>1896</v>
      </c>
      <c r="V7690" s="27" t="s">
        <v>2214</v>
      </c>
      <c r="W7690" s="27" t="s">
        <v>3258</v>
      </c>
      <c r="Z7690" s="60">
        <v>45.261600000000001</v>
      </c>
      <c r="AA7690" s="60">
        <v>-117.1824</v>
      </c>
      <c r="AB7690" s="27" t="s">
        <v>2310</v>
      </c>
      <c r="AD7690" s="51" t="s">
        <v>2222</v>
      </c>
      <c r="AF7690" s="3" t="s">
        <v>1640</v>
      </c>
      <c r="AG7690" s="3" t="s">
        <v>1640</v>
      </c>
      <c r="BB7690" s="27"/>
    </row>
    <row r="7691" spans="2:54" ht="30">
      <c r="B7691" s="1">
        <v>10285</v>
      </c>
      <c r="E7691" s="59">
        <v>23</v>
      </c>
      <c r="F7691" s="27" t="s">
        <v>1767</v>
      </c>
      <c r="G7691" s="60">
        <v>2018</v>
      </c>
      <c r="H7691" s="65">
        <v>0.45833333333333298</v>
      </c>
      <c r="L7691" s="5"/>
      <c r="P7691" s="61">
        <v>223</v>
      </c>
      <c r="Q7691" s="61">
        <v>9</v>
      </c>
      <c r="R7691" s="27" t="s">
        <v>3</v>
      </c>
      <c r="S7691" s="27" t="s">
        <v>43</v>
      </c>
      <c r="T7691" s="27" t="s">
        <v>1666</v>
      </c>
      <c r="U7691" s="3" t="s">
        <v>1896</v>
      </c>
      <c r="V7691" s="27" t="s">
        <v>2214</v>
      </c>
      <c r="W7691" s="27" t="s">
        <v>3258</v>
      </c>
      <c r="Z7691" s="60">
        <v>45.261600000000001</v>
      </c>
      <c r="AA7691" s="60">
        <v>-117.1824</v>
      </c>
      <c r="AB7691" s="27" t="s">
        <v>2310</v>
      </c>
      <c r="AD7691" s="51" t="s">
        <v>2222</v>
      </c>
      <c r="AF7691" s="3" t="s">
        <v>1640</v>
      </c>
      <c r="AG7691" s="3" t="s">
        <v>1640</v>
      </c>
      <c r="BB7691" s="27"/>
    </row>
    <row r="7692" spans="2:54" ht="30">
      <c r="B7692" s="1">
        <v>10286</v>
      </c>
      <c r="E7692" s="59">
        <v>23</v>
      </c>
      <c r="F7692" s="27" t="s">
        <v>1767</v>
      </c>
      <c r="G7692" s="60">
        <v>2018</v>
      </c>
      <c r="H7692" s="65">
        <v>0.45833333333333298</v>
      </c>
      <c r="L7692" s="5"/>
      <c r="P7692" s="61">
        <v>223</v>
      </c>
      <c r="Q7692" s="61">
        <v>10</v>
      </c>
      <c r="R7692" s="27" t="s">
        <v>3</v>
      </c>
      <c r="S7692" s="27" t="s">
        <v>43</v>
      </c>
      <c r="T7692" s="27" t="s">
        <v>1666</v>
      </c>
      <c r="U7692" s="3" t="s">
        <v>1896</v>
      </c>
      <c r="V7692" s="27" t="s">
        <v>2214</v>
      </c>
      <c r="W7692" s="27" t="s">
        <v>3258</v>
      </c>
      <c r="Z7692" s="60">
        <v>45.261600000000001</v>
      </c>
      <c r="AA7692" s="60">
        <v>-117.1824</v>
      </c>
      <c r="AB7692" s="27" t="s">
        <v>2310</v>
      </c>
      <c r="AD7692" s="51" t="s">
        <v>2222</v>
      </c>
      <c r="AF7692" s="3" t="s">
        <v>1640</v>
      </c>
      <c r="AG7692" s="3" t="s">
        <v>1640</v>
      </c>
      <c r="BB7692" s="27"/>
    </row>
    <row r="7693" spans="2:54" ht="30">
      <c r="B7693" s="1">
        <v>10287</v>
      </c>
      <c r="E7693" s="59">
        <v>23</v>
      </c>
      <c r="F7693" s="27" t="s">
        <v>1767</v>
      </c>
      <c r="G7693" s="60">
        <v>2018</v>
      </c>
      <c r="H7693" s="65">
        <v>0.45833333333333298</v>
      </c>
      <c r="L7693" s="5"/>
      <c r="P7693" s="61">
        <v>223</v>
      </c>
      <c r="Q7693" s="61">
        <v>11</v>
      </c>
      <c r="R7693" s="27" t="s">
        <v>3</v>
      </c>
      <c r="S7693" s="27" t="s">
        <v>43</v>
      </c>
      <c r="T7693" s="27" t="s">
        <v>1666</v>
      </c>
      <c r="U7693" s="3" t="s">
        <v>1896</v>
      </c>
      <c r="V7693" s="27" t="s">
        <v>2214</v>
      </c>
      <c r="W7693" s="27" t="s">
        <v>3258</v>
      </c>
      <c r="Z7693" s="60">
        <v>45.261600000000001</v>
      </c>
      <c r="AA7693" s="60">
        <v>-117.1824</v>
      </c>
      <c r="AB7693" s="27" t="s">
        <v>2310</v>
      </c>
      <c r="AD7693" s="51" t="s">
        <v>2222</v>
      </c>
      <c r="AF7693" s="3" t="s">
        <v>1640</v>
      </c>
      <c r="AG7693" s="3" t="s">
        <v>1640</v>
      </c>
      <c r="BB7693" s="27"/>
    </row>
    <row r="7694" spans="2:54" ht="30">
      <c r="B7694" s="1">
        <v>10288</v>
      </c>
      <c r="E7694" s="59">
        <v>23</v>
      </c>
      <c r="F7694" s="27" t="s">
        <v>1767</v>
      </c>
      <c r="G7694" s="60">
        <v>2018</v>
      </c>
      <c r="H7694" s="65">
        <v>0.45833333333333298</v>
      </c>
      <c r="L7694" s="5"/>
      <c r="P7694" s="61">
        <v>223</v>
      </c>
      <c r="Q7694" s="61">
        <v>12</v>
      </c>
      <c r="R7694" s="27" t="s">
        <v>3</v>
      </c>
      <c r="S7694" s="27" t="s">
        <v>43</v>
      </c>
      <c r="T7694" s="27" t="s">
        <v>1666</v>
      </c>
      <c r="U7694" s="3" t="s">
        <v>1896</v>
      </c>
      <c r="V7694" s="27" t="s">
        <v>2214</v>
      </c>
      <c r="W7694" s="27" t="s">
        <v>3258</v>
      </c>
      <c r="Z7694" s="60">
        <v>45.261600000000001</v>
      </c>
      <c r="AA7694" s="60">
        <v>-117.1824</v>
      </c>
      <c r="AB7694" s="27" t="s">
        <v>2310</v>
      </c>
      <c r="AD7694" s="51" t="s">
        <v>2222</v>
      </c>
      <c r="AF7694" s="3" t="s">
        <v>1640</v>
      </c>
      <c r="AG7694" s="3" t="s">
        <v>1640</v>
      </c>
      <c r="BB7694" s="27"/>
    </row>
    <row r="7695" spans="2:54" ht="30">
      <c r="B7695" s="1">
        <v>10289</v>
      </c>
      <c r="E7695" s="59">
        <v>23</v>
      </c>
      <c r="F7695" s="27" t="s">
        <v>1767</v>
      </c>
      <c r="G7695" s="60">
        <v>2018</v>
      </c>
      <c r="H7695" s="65">
        <v>0.45833333333333298</v>
      </c>
      <c r="L7695" s="5"/>
      <c r="P7695" s="61">
        <v>223</v>
      </c>
      <c r="Q7695" s="61">
        <v>13</v>
      </c>
      <c r="R7695" s="27" t="s">
        <v>3</v>
      </c>
      <c r="S7695" s="27" t="s">
        <v>43</v>
      </c>
      <c r="T7695" s="27" t="s">
        <v>1666</v>
      </c>
      <c r="U7695" s="3" t="s">
        <v>1896</v>
      </c>
      <c r="V7695" s="27" t="s">
        <v>2214</v>
      </c>
      <c r="W7695" s="27" t="s">
        <v>3258</v>
      </c>
      <c r="Z7695" s="60">
        <v>45.261600000000001</v>
      </c>
      <c r="AA7695" s="60">
        <v>-117.1824</v>
      </c>
      <c r="AB7695" s="27" t="s">
        <v>2310</v>
      </c>
      <c r="AD7695" s="51" t="s">
        <v>2222</v>
      </c>
      <c r="AF7695" s="3" t="s">
        <v>1640</v>
      </c>
      <c r="AG7695" s="3" t="s">
        <v>1640</v>
      </c>
      <c r="BB7695" s="27"/>
    </row>
    <row r="7696" spans="2:54" ht="30">
      <c r="B7696" s="1">
        <v>10290</v>
      </c>
      <c r="E7696" s="59">
        <v>23</v>
      </c>
      <c r="F7696" s="27" t="s">
        <v>1767</v>
      </c>
      <c r="G7696" s="60">
        <v>2018</v>
      </c>
      <c r="H7696" s="65">
        <v>0.45833333333333298</v>
      </c>
      <c r="L7696" s="5"/>
      <c r="P7696" s="61">
        <v>224</v>
      </c>
      <c r="Q7696" s="61">
        <v>1</v>
      </c>
      <c r="R7696" s="27" t="s">
        <v>3</v>
      </c>
      <c r="S7696" s="27" t="s">
        <v>43</v>
      </c>
      <c r="T7696" s="27" t="s">
        <v>1666</v>
      </c>
      <c r="U7696" s="3" t="s">
        <v>1896</v>
      </c>
      <c r="V7696" s="27" t="s">
        <v>2214</v>
      </c>
      <c r="W7696" s="27" t="s">
        <v>3258</v>
      </c>
      <c r="Z7696" s="60">
        <v>45.261600000000001</v>
      </c>
      <c r="AA7696" s="60">
        <v>-117.1824</v>
      </c>
      <c r="AB7696" s="27" t="s">
        <v>2310</v>
      </c>
      <c r="AD7696" s="51" t="s">
        <v>2241</v>
      </c>
      <c r="AF7696" s="3" t="s">
        <v>1640</v>
      </c>
      <c r="AG7696" s="3" t="s">
        <v>1640</v>
      </c>
      <c r="BB7696" s="27"/>
    </row>
    <row r="7697" spans="2:54" ht="30">
      <c r="E7697" s="59">
        <v>23</v>
      </c>
      <c r="F7697" s="27" t="s">
        <v>1767</v>
      </c>
      <c r="G7697" s="60">
        <v>2018</v>
      </c>
      <c r="H7697" s="65">
        <v>0.45833333333333298</v>
      </c>
      <c r="L7697" s="5"/>
      <c r="P7697" s="61">
        <v>224</v>
      </c>
      <c r="Q7697" s="61">
        <v>2</v>
      </c>
      <c r="R7697" s="27" t="s">
        <v>3</v>
      </c>
      <c r="S7697" s="27" t="s">
        <v>43</v>
      </c>
      <c r="T7697" s="27" t="s">
        <v>1666</v>
      </c>
      <c r="U7697" s="3" t="s">
        <v>1896</v>
      </c>
      <c r="V7697" s="27" t="s">
        <v>2214</v>
      </c>
      <c r="W7697" s="27" t="s">
        <v>3258</v>
      </c>
      <c r="Z7697" s="60">
        <v>45.261600000000001</v>
      </c>
      <c r="AA7697" s="60">
        <v>-117.1824</v>
      </c>
      <c r="AB7697" s="27" t="s">
        <v>2310</v>
      </c>
      <c r="AD7697" s="51" t="s">
        <v>2241</v>
      </c>
      <c r="AF7697" s="3" t="s">
        <v>1640</v>
      </c>
      <c r="AG7697" s="3" t="s">
        <v>1640</v>
      </c>
      <c r="BB7697" s="27"/>
    </row>
    <row r="7698" spans="2:54" ht="30">
      <c r="E7698" s="59">
        <v>23</v>
      </c>
      <c r="F7698" s="27" t="s">
        <v>1767</v>
      </c>
      <c r="G7698" s="60">
        <v>2018</v>
      </c>
      <c r="H7698" s="65">
        <v>0.45833333333333298</v>
      </c>
      <c r="L7698" s="5"/>
      <c r="P7698" s="61">
        <v>224</v>
      </c>
      <c r="Q7698" s="61">
        <v>3</v>
      </c>
      <c r="R7698" s="27" t="s">
        <v>3</v>
      </c>
      <c r="S7698" s="27" t="s">
        <v>43</v>
      </c>
      <c r="T7698" s="27" t="s">
        <v>1666</v>
      </c>
      <c r="U7698" s="3" t="s">
        <v>1896</v>
      </c>
      <c r="V7698" s="27" t="s">
        <v>2214</v>
      </c>
      <c r="W7698" s="27" t="s">
        <v>3258</v>
      </c>
      <c r="Z7698" s="60">
        <v>45.261600000000001</v>
      </c>
      <c r="AA7698" s="60">
        <v>-117.1824</v>
      </c>
      <c r="AB7698" s="27" t="s">
        <v>2310</v>
      </c>
      <c r="AD7698" s="51" t="s">
        <v>2241</v>
      </c>
      <c r="AF7698" s="3" t="s">
        <v>1640</v>
      </c>
      <c r="AG7698" s="3" t="s">
        <v>1640</v>
      </c>
      <c r="BB7698" s="27"/>
    </row>
    <row r="7699" spans="2:54" ht="30">
      <c r="B7699" s="1">
        <v>10291</v>
      </c>
      <c r="E7699" s="59">
        <v>24</v>
      </c>
      <c r="F7699" s="27" t="s">
        <v>1767</v>
      </c>
      <c r="G7699" s="60">
        <v>2018</v>
      </c>
      <c r="H7699" s="65">
        <v>0.45833333333333298</v>
      </c>
      <c r="L7699" s="5"/>
      <c r="P7699" s="61">
        <v>225</v>
      </c>
      <c r="Q7699" s="61">
        <v>1</v>
      </c>
      <c r="R7699" s="27" t="s">
        <v>3</v>
      </c>
      <c r="S7699" s="27" t="s">
        <v>43</v>
      </c>
      <c r="T7699" s="27" t="s">
        <v>1666</v>
      </c>
      <c r="U7699" s="3" t="s">
        <v>1896</v>
      </c>
      <c r="V7699" s="27" t="s">
        <v>2215</v>
      </c>
      <c r="W7699" s="27" t="s">
        <v>3259</v>
      </c>
      <c r="Z7699" s="60">
        <v>45.325000000000003</v>
      </c>
      <c r="AA7699" s="60">
        <v>-116.50490000000001</v>
      </c>
      <c r="AB7699" s="27" t="s">
        <v>2310</v>
      </c>
      <c r="AD7699" s="51" t="s">
        <v>1786</v>
      </c>
      <c r="AF7699" s="3" t="s">
        <v>1640</v>
      </c>
      <c r="AG7699" s="3" t="s">
        <v>1640</v>
      </c>
      <c r="BB7699" s="27" t="s">
        <v>2390</v>
      </c>
    </row>
    <row r="7700" spans="2:54" ht="30">
      <c r="B7700" s="1">
        <v>10292</v>
      </c>
      <c r="E7700" s="59">
        <v>24</v>
      </c>
      <c r="F7700" s="27" t="s">
        <v>1767</v>
      </c>
      <c r="G7700" s="60">
        <v>2018</v>
      </c>
      <c r="H7700" s="65">
        <v>0.45833333333333298</v>
      </c>
      <c r="L7700" s="5"/>
      <c r="P7700" s="61">
        <v>225</v>
      </c>
      <c r="Q7700" s="61">
        <v>2</v>
      </c>
      <c r="R7700" s="27" t="s">
        <v>3</v>
      </c>
      <c r="S7700" s="27" t="s">
        <v>43</v>
      </c>
      <c r="T7700" s="27" t="s">
        <v>1666</v>
      </c>
      <c r="U7700" s="3" t="s">
        <v>1896</v>
      </c>
      <c r="V7700" s="27" t="s">
        <v>2215</v>
      </c>
      <c r="W7700" s="27" t="s">
        <v>3259</v>
      </c>
      <c r="Z7700" s="60">
        <v>45.325000000000003</v>
      </c>
      <c r="AA7700" s="60">
        <v>-116.50490000000001</v>
      </c>
      <c r="AB7700" s="27" t="s">
        <v>2310</v>
      </c>
      <c r="AD7700" s="51" t="s">
        <v>1786</v>
      </c>
      <c r="AF7700" s="3" t="s">
        <v>1640</v>
      </c>
      <c r="AG7700" s="3" t="s">
        <v>1640</v>
      </c>
      <c r="BB7700" s="27"/>
    </row>
    <row r="7701" spans="2:54" ht="30">
      <c r="B7701" s="1">
        <v>10293</v>
      </c>
      <c r="E7701" s="59">
        <v>24</v>
      </c>
      <c r="F7701" s="27" t="s">
        <v>1767</v>
      </c>
      <c r="G7701" s="60">
        <v>2018</v>
      </c>
      <c r="H7701" s="65">
        <v>0.45833333333333298</v>
      </c>
      <c r="L7701" s="5"/>
      <c r="P7701" s="61">
        <v>225</v>
      </c>
      <c r="Q7701" s="61">
        <v>3</v>
      </c>
      <c r="R7701" s="27" t="s">
        <v>3</v>
      </c>
      <c r="S7701" s="27" t="s">
        <v>43</v>
      </c>
      <c r="T7701" s="27" t="s">
        <v>1666</v>
      </c>
      <c r="U7701" s="3" t="s">
        <v>1896</v>
      </c>
      <c r="V7701" s="27" t="s">
        <v>2215</v>
      </c>
      <c r="W7701" s="27" t="s">
        <v>3259</v>
      </c>
      <c r="Z7701" s="60">
        <v>45.325000000000003</v>
      </c>
      <c r="AA7701" s="60">
        <v>-116.50490000000001</v>
      </c>
      <c r="AB7701" s="27" t="s">
        <v>2310</v>
      </c>
      <c r="AD7701" s="51" t="s">
        <v>1786</v>
      </c>
      <c r="AF7701" s="3" t="s">
        <v>1640</v>
      </c>
      <c r="AG7701" s="3" t="s">
        <v>1640</v>
      </c>
      <c r="BB7701" s="27"/>
    </row>
    <row r="7702" spans="2:54" ht="30">
      <c r="B7702" s="1">
        <v>10294</v>
      </c>
      <c r="E7702" s="59">
        <v>24</v>
      </c>
      <c r="F7702" s="27" t="s">
        <v>1767</v>
      </c>
      <c r="G7702" s="60">
        <v>2018</v>
      </c>
      <c r="H7702" s="65">
        <v>0.45833333333333298</v>
      </c>
      <c r="L7702" s="5"/>
      <c r="P7702" s="61">
        <v>225</v>
      </c>
      <c r="Q7702" s="61">
        <v>4</v>
      </c>
      <c r="R7702" s="27" t="s">
        <v>3</v>
      </c>
      <c r="S7702" s="27" t="s">
        <v>43</v>
      </c>
      <c r="T7702" s="27" t="s">
        <v>1666</v>
      </c>
      <c r="U7702" s="3" t="s">
        <v>1896</v>
      </c>
      <c r="V7702" s="27" t="s">
        <v>2215</v>
      </c>
      <c r="W7702" s="27" t="s">
        <v>3259</v>
      </c>
      <c r="Z7702" s="60">
        <v>45.325000000000003</v>
      </c>
      <c r="AA7702" s="60">
        <v>-116.50490000000001</v>
      </c>
      <c r="AB7702" s="27" t="s">
        <v>2310</v>
      </c>
      <c r="AD7702" s="51" t="s">
        <v>1786</v>
      </c>
      <c r="AF7702" s="3" t="s">
        <v>1640</v>
      </c>
      <c r="AG7702" s="3" t="s">
        <v>1640</v>
      </c>
      <c r="BB7702" s="27"/>
    </row>
    <row r="7703" spans="2:54" ht="30">
      <c r="B7703" s="1">
        <v>10295</v>
      </c>
      <c r="E7703" s="59">
        <v>24</v>
      </c>
      <c r="F7703" s="27" t="s">
        <v>1767</v>
      </c>
      <c r="G7703" s="60">
        <v>2018</v>
      </c>
      <c r="H7703" s="65">
        <v>0.45833333333333298</v>
      </c>
      <c r="L7703" s="5"/>
      <c r="P7703" s="61">
        <v>225</v>
      </c>
      <c r="Q7703" s="61">
        <v>5</v>
      </c>
      <c r="R7703" s="27" t="s">
        <v>3</v>
      </c>
      <c r="S7703" s="27" t="s">
        <v>43</v>
      </c>
      <c r="T7703" s="27" t="s">
        <v>1666</v>
      </c>
      <c r="U7703" s="3" t="s">
        <v>1896</v>
      </c>
      <c r="V7703" s="27" t="s">
        <v>2215</v>
      </c>
      <c r="W7703" s="27" t="s">
        <v>3259</v>
      </c>
      <c r="Z7703" s="60">
        <v>45.325000000000003</v>
      </c>
      <c r="AA7703" s="60">
        <v>-116.50490000000001</v>
      </c>
      <c r="AB7703" s="27" t="s">
        <v>2310</v>
      </c>
      <c r="AD7703" s="51" t="s">
        <v>1786</v>
      </c>
      <c r="AF7703" s="3" t="s">
        <v>1640</v>
      </c>
      <c r="AG7703" s="3" t="s">
        <v>1640</v>
      </c>
      <c r="BB7703" s="27"/>
    </row>
    <row r="7704" spans="2:54" ht="30">
      <c r="B7704" s="1">
        <v>10296</v>
      </c>
      <c r="E7704" s="59">
        <v>24</v>
      </c>
      <c r="F7704" s="27" t="s">
        <v>1767</v>
      </c>
      <c r="G7704" s="60">
        <v>2018</v>
      </c>
      <c r="H7704" s="65">
        <v>0.45833333333333298</v>
      </c>
      <c r="L7704" s="5"/>
      <c r="P7704" s="61">
        <v>225</v>
      </c>
      <c r="Q7704" s="61">
        <v>6</v>
      </c>
      <c r="R7704" s="27" t="s">
        <v>3</v>
      </c>
      <c r="S7704" s="27" t="s">
        <v>43</v>
      </c>
      <c r="T7704" s="27" t="s">
        <v>1666</v>
      </c>
      <c r="U7704" s="3" t="s">
        <v>1896</v>
      </c>
      <c r="V7704" s="27" t="s">
        <v>2215</v>
      </c>
      <c r="W7704" s="27" t="s">
        <v>3259</v>
      </c>
      <c r="Z7704" s="60">
        <v>45.325000000000003</v>
      </c>
      <c r="AA7704" s="60">
        <v>-116.50490000000001</v>
      </c>
      <c r="AB7704" s="27" t="s">
        <v>2310</v>
      </c>
      <c r="AD7704" s="51" t="s">
        <v>1786</v>
      </c>
      <c r="AF7704" s="3" t="s">
        <v>1640</v>
      </c>
      <c r="AG7704" s="3" t="s">
        <v>1640</v>
      </c>
      <c r="BB7704" s="27"/>
    </row>
    <row r="7705" spans="2:54" ht="30">
      <c r="B7705" s="1">
        <v>10297</v>
      </c>
      <c r="E7705" s="59">
        <v>24</v>
      </c>
      <c r="F7705" s="27" t="s">
        <v>1767</v>
      </c>
      <c r="G7705" s="60">
        <v>2018</v>
      </c>
      <c r="H7705" s="65">
        <v>0.45833333333333298</v>
      </c>
      <c r="L7705" s="5"/>
      <c r="P7705" s="61">
        <v>225</v>
      </c>
      <c r="Q7705" s="61">
        <v>7</v>
      </c>
      <c r="R7705" s="27" t="s">
        <v>3</v>
      </c>
      <c r="S7705" s="27" t="s">
        <v>43</v>
      </c>
      <c r="T7705" s="27" t="s">
        <v>1666</v>
      </c>
      <c r="U7705" s="3" t="s">
        <v>1896</v>
      </c>
      <c r="V7705" s="27" t="s">
        <v>2215</v>
      </c>
      <c r="W7705" s="27" t="s">
        <v>3259</v>
      </c>
      <c r="Z7705" s="60">
        <v>45.325000000000003</v>
      </c>
      <c r="AA7705" s="60">
        <v>-116.50490000000001</v>
      </c>
      <c r="AB7705" s="27" t="s">
        <v>2310</v>
      </c>
      <c r="AD7705" s="51" t="s">
        <v>1786</v>
      </c>
      <c r="AF7705" s="3" t="s">
        <v>1640</v>
      </c>
      <c r="AG7705" s="3" t="s">
        <v>1640</v>
      </c>
      <c r="BB7705" s="27"/>
    </row>
    <row r="7706" spans="2:54" ht="30">
      <c r="B7706" s="1">
        <v>10298</v>
      </c>
      <c r="E7706" s="59">
        <v>24</v>
      </c>
      <c r="F7706" s="27" t="s">
        <v>1767</v>
      </c>
      <c r="G7706" s="60">
        <v>2018</v>
      </c>
      <c r="H7706" s="65">
        <v>0.45833333333333298</v>
      </c>
      <c r="L7706" s="5"/>
      <c r="P7706" s="61">
        <v>225</v>
      </c>
      <c r="Q7706" s="61">
        <v>8</v>
      </c>
      <c r="R7706" s="27" t="s">
        <v>3</v>
      </c>
      <c r="S7706" s="27" t="s">
        <v>43</v>
      </c>
      <c r="T7706" s="27" t="s">
        <v>1666</v>
      </c>
      <c r="U7706" s="3" t="s">
        <v>1896</v>
      </c>
      <c r="V7706" s="27" t="s">
        <v>2215</v>
      </c>
      <c r="W7706" s="27" t="s">
        <v>3259</v>
      </c>
      <c r="Z7706" s="60">
        <v>45.325000000000003</v>
      </c>
      <c r="AA7706" s="60">
        <v>-116.50490000000001</v>
      </c>
      <c r="AB7706" s="27" t="s">
        <v>2310</v>
      </c>
      <c r="AD7706" s="51" t="s">
        <v>1786</v>
      </c>
      <c r="AF7706" s="3" t="s">
        <v>1640</v>
      </c>
      <c r="AG7706" s="3" t="s">
        <v>1640</v>
      </c>
      <c r="BB7706" s="27"/>
    </row>
    <row r="7707" spans="2:54" ht="30">
      <c r="B7707" s="1">
        <v>10299</v>
      </c>
      <c r="E7707" s="59">
        <v>24</v>
      </c>
      <c r="F7707" s="27" t="s">
        <v>1767</v>
      </c>
      <c r="G7707" s="60">
        <v>2018</v>
      </c>
      <c r="H7707" s="65">
        <v>0.45833333333333298</v>
      </c>
      <c r="L7707" s="5"/>
      <c r="P7707" s="61">
        <v>225</v>
      </c>
      <c r="Q7707" s="61">
        <v>9</v>
      </c>
      <c r="R7707" s="27" t="s">
        <v>3</v>
      </c>
      <c r="S7707" s="27" t="s">
        <v>43</v>
      </c>
      <c r="T7707" s="27" t="s">
        <v>1666</v>
      </c>
      <c r="U7707" s="3" t="s">
        <v>1896</v>
      </c>
      <c r="V7707" s="27" t="s">
        <v>2215</v>
      </c>
      <c r="W7707" s="27" t="s">
        <v>3259</v>
      </c>
      <c r="Z7707" s="60">
        <v>45.325000000000003</v>
      </c>
      <c r="AA7707" s="60">
        <v>-116.50490000000001</v>
      </c>
      <c r="AB7707" s="27" t="s">
        <v>2310</v>
      </c>
      <c r="AD7707" s="51" t="s">
        <v>1786</v>
      </c>
      <c r="AF7707" s="3" t="s">
        <v>1640</v>
      </c>
      <c r="AG7707" s="3" t="s">
        <v>1640</v>
      </c>
      <c r="BB7707" s="27"/>
    </row>
    <row r="7708" spans="2:54" ht="30">
      <c r="B7708" s="1">
        <v>10300</v>
      </c>
      <c r="E7708" s="59">
        <v>24</v>
      </c>
      <c r="F7708" s="27" t="s">
        <v>1767</v>
      </c>
      <c r="G7708" s="60">
        <v>2018</v>
      </c>
      <c r="H7708" s="65">
        <v>0.45833333333333298</v>
      </c>
      <c r="L7708" s="5"/>
      <c r="P7708" s="61">
        <v>225</v>
      </c>
      <c r="Q7708" s="61">
        <v>10</v>
      </c>
      <c r="R7708" s="27" t="s">
        <v>3</v>
      </c>
      <c r="S7708" s="27" t="s">
        <v>43</v>
      </c>
      <c r="T7708" s="27" t="s">
        <v>1666</v>
      </c>
      <c r="U7708" s="3" t="s">
        <v>1896</v>
      </c>
      <c r="V7708" s="27" t="s">
        <v>2215</v>
      </c>
      <c r="W7708" s="27" t="s">
        <v>3259</v>
      </c>
      <c r="Z7708" s="60">
        <v>45.325000000000003</v>
      </c>
      <c r="AA7708" s="60">
        <v>-116.50490000000001</v>
      </c>
      <c r="AB7708" s="27" t="s">
        <v>2310</v>
      </c>
      <c r="AD7708" s="51" t="s">
        <v>1786</v>
      </c>
      <c r="AF7708" s="3" t="s">
        <v>1640</v>
      </c>
      <c r="AG7708" s="3" t="s">
        <v>1640</v>
      </c>
      <c r="BB7708" s="27"/>
    </row>
    <row r="7709" spans="2:54" ht="30">
      <c r="B7709" s="1">
        <v>10301</v>
      </c>
      <c r="E7709" s="59">
        <v>24</v>
      </c>
      <c r="F7709" s="27" t="s">
        <v>1767</v>
      </c>
      <c r="G7709" s="60">
        <v>2018</v>
      </c>
      <c r="H7709" s="65">
        <v>0.45833333333333298</v>
      </c>
      <c r="L7709" s="5"/>
      <c r="P7709" s="61">
        <v>225</v>
      </c>
      <c r="Q7709" s="61">
        <v>11</v>
      </c>
      <c r="R7709" s="27" t="s">
        <v>3</v>
      </c>
      <c r="S7709" s="27" t="s">
        <v>43</v>
      </c>
      <c r="T7709" s="27" t="s">
        <v>1666</v>
      </c>
      <c r="U7709" s="3" t="s">
        <v>1896</v>
      </c>
      <c r="V7709" s="27" t="s">
        <v>2215</v>
      </c>
      <c r="W7709" s="27" t="s">
        <v>3259</v>
      </c>
      <c r="Z7709" s="60">
        <v>45.325000000000003</v>
      </c>
      <c r="AA7709" s="60">
        <v>-116.50490000000001</v>
      </c>
      <c r="AB7709" s="27" t="s">
        <v>2310</v>
      </c>
      <c r="AD7709" s="51" t="s">
        <v>1786</v>
      </c>
      <c r="AF7709" s="3" t="s">
        <v>1640</v>
      </c>
      <c r="AG7709" s="3" t="s">
        <v>1640</v>
      </c>
      <c r="BB7709" s="27"/>
    </row>
    <row r="7710" spans="2:54" ht="15" customHeight="1">
      <c r="B7710" s="1">
        <v>10302</v>
      </c>
      <c r="E7710" s="59">
        <v>24</v>
      </c>
      <c r="F7710" s="27" t="s">
        <v>1767</v>
      </c>
      <c r="G7710" s="60">
        <v>2018</v>
      </c>
      <c r="H7710" s="65">
        <v>0.45833333333333298</v>
      </c>
      <c r="L7710" s="5"/>
      <c r="P7710" s="61">
        <v>226</v>
      </c>
      <c r="Q7710" s="61">
        <v>1</v>
      </c>
      <c r="R7710" s="27" t="s">
        <v>3</v>
      </c>
      <c r="S7710" s="27" t="s">
        <v>43</v>
      </c>
      <c r="T7710" s="27" t="s">
        <v>1666</v>
      </c>
      <c r="U7710" s="3" t="s">
        <v>1896</v>
      </c>
      <c r="V7710" s="27" t="s">
        <v>2215</v>
      </c>
      <c r="W7710" s="27" t="s">
        <v>3259</v>
      </c>
      <c r="Z7710" s="60">
        <v>45.325000000000003</v>
      </c>
      <c r="AA7710" s="60">
        <v>-116.50490000000001</v>
      </c>
      <c r="AB7710" s="27" t="s">
        <v>2310</v>
      </c>
      <c r="AD7710" s="27" t="s">
        <v>2242</v>
      </c>
      <c r="AF7710" s="3" t="s">
        <v>1640</v>
      </c>
      <c r="AG7710" s="3" t="s">
        <v>1640</v>
      </c>
      <c r="BB7710" s="27"/>
    </row>
    <row r="7711" spans="2:54" ht="15" customHeight="1">
      <c r="B7711" s="1">
        <v>10303</v>
      </c>
      <c r="E7711" s="59">
        <v>24</v>
      </c>
      <c r="F7711" s="27" t="s">
        <v>1767</v>
      </c>
      <c r="G7711" s="60">
        <v>2018</v>
      </c>
      <c r="H7711" s="65">
        <v>0.45833333333333298</v>
      </c>
      <c r="L7711" s="5"/>
      <c r="P7711" s="61">
        <v>226</v>
      </c>
      <c r="Q7711" s="61">
        <v>2</v>
      </c>
      <c r="R7711" s="27" t="s">
        <v>3</v>
      </c>
      <c r="S7711" s="27" t="s">
        <v>43</v>
      </c>
      <c r="T7711" s="27" t="s">
        <v>1666</v>
      </c>
      <c r="U7711" s="3" t="s">
        <v>1896</v>
      </c>
      <c r="V7711" s="27" t="s">
        <v>2215</v>
      </c>
      <c r="W7711" s="27" t="s">
        <v>3259</v>
      </c>
      <c r="Z7711" s="60">
        <v>45.325000000000003</v>
      </c>
      <c r="AA7711" s="60">
        <v>-116.50490000000001</v>
      </c>
      <c r="AB7711" s="27" t="s">
        <v>2310</v>
      </c>
      <c r="AD7711" s="27" t="s">
        <v>2242</v>
      </c>
      <c r="AF7711" s="3" t="s">
        <v>1640</v>
      </c>
      <c r="AG7711" s="3" t="s">
        <v>1640</v>
      </c>
      <c r="BB7711" s="27"/>
    </row>
    <row r="7712" spans="2:54" ht="15" customHeight="1">
      <c r="B7712" s="1">
        <v>10304</v>
      </c>
      <c r="E7712" s="59">
        <v>24</v>
      </c>
      <c r="F7712" s="27" t="s">
        <v>1767</v>
      </c>
      <c r="G7712" s="60">
        <v>2018</v>
      </c>
      <c r="H7712" s="65">
        <v>0.45833333333333298</v>
      </c>
      <c r="L7712" s="5"/>
      <c r="P7712" s="61">
        <v>226</v>
      </c>
      <c r="Q7712" s="61">
        <v>3</v>
      </c>
      <c r="R7712" s="27" t="s">
        <v>3</v>
      </c>
      <c r="S7712" s="27" t="s">
        <v>43</v>
      </c>
      <c r="T7712" s="27" t="s">
        <v>1666</v>
      </c>
      <c r="U7712" s="3" t="s">
        <v>1896</v>
      </c>
      <c r="V7712" s="27" t="s">
        <v>2215</v>
      </c>
      <c r="W7712" s="27" t="s">
        <v>3259</v>
      </c>
      <c r="Z7712" s="60">
        <v>45.325000000000003</v>
      </c>
      <c r="AA7712" s="60">
        <v>-116.50490000000001</v>
      </c>
      <c r="AB7712" s="27" t="s">
        <v>2310</v>
      </c>
      <c r="AD7712" s="27" t="s">
        <v>2242</v>
      </c>
      <c r="AF7712" s="3" t="s">
        <v>1640</v>
      </c>
      <c r="AG7712" s="3" t="s">
        <v>1640</v>
      </c>
      <c r="BB7712" s="27"/>
    </row>
    <row r="7713" spans="2:54" ht="15" customHeight="1">
      <c r="B7713" s="1">
        <v>10305</v>
      </c>
      <c r="E7713" s="59">
        <v>24</v>
      </c>
      <c r="F7713" s="27" t="s">
        <v>1767</v>
      </c>
      <c r="G7713" s="60">
        <v>2018</v>
      </c>
      <c r="H7713" s="65">
        <v>0.52083333333333304</v>
      </c>
      <c r="L7713" s="5"/>
      <c r="P7713" s="61">
        <v>227</v>
      </c>
      <c r="Q7713" s="61">
        <v>1</v>
      </c>
      <c r="R7713" s="27" t="s">
        <v>3</v>
      </c>
      <c r="S7713" s="27" t="s">
        <v>43</v>
      </c>
      <c r="T7713" s="27" t="s">
        <v>1666</v>
      </c>
      <c r="U7713" s="3" t="s">
        <v>1896</v>
      </c>
      <c r="V7713" s="27" t="s">
        <v>2391</v>
      </c>
      <c r="W7713" s="27" t="s">
        <v>3260</v>
      </c>
      <c r="Z7713" s="60">
        <v>45.326000000000001</v>
      </c>
      <c r="AA7713" s="60">
        <v>-116.47799999999999</v>
      </c>
      <c r="AB7713" s="27" t="s">
        <v>2310</v>
      </c>
      <c r="AD7713" s="51" t="s">
        <v>2243</v>
      </c>
      <c r="AF7713" s="3" t="s">
        <v>1640</v>
      </c>
      <c r="AG7713" s="3" t="s">
        <v>1640</v>
      </c>
      <c r="BB7713" s="27" t="s">
        <v>2392</v>
      </c>
    </row>
    <row r="7714" spans="2:54" ht="15" customHeight="1">
      <c r="B7714" s="1">
        <v>10306</v>
      </c>
      <c r="E7714" s="59">
        <v>24</v>
      </c>
      <c r="F7714" s="27" t="s">
        <v>1767</v>
      </c>
      <c r="G7714" s="60">
        <v>2018</v>
      </c>
      <c r="H7714" s="65">
        <v>0.52083333333333304</v>
      </c>
      <c r="L7714" s="5"/>
      <c r="P7714" s="61">
        <v>227</v>
      </c>
      <c r="Q7714" s="61">
        <v>2</v>
      </c>
      <c r="R7714" s="27" t="s">
        <v>3</v>
      </c>
      <c r="S7714" s="27" t="s">
        <v>43</v>
      </c>
      <c r="T7714" s="27" t="s">
        <v>1666</v>
      </c>
      <c r="U7714" s="3" t="s">
        <v>1896</v>
      </c>
      <c r="V7714" s="27" t="s">
        <v>2391</v>
      </c>
      <c r="W7714" s="27" t="s">
        <v>3260</v>
      </c>
      <c r="Z7714" s="60">
        <v>45.326000000000001</v>
      </c>
      <c r="AA7714" s="60">
        <v>-116.47799999999999</v>
      </c>
      <c r="AB7714" s="27" t="s">
        <v>2310</v>
      </c>
      <c r="AD7714" s="51" t="s">
        <v>2243</v>
      </c>
      <c r="AF7714" s="3" t="s">
        <v>1640</v>
      </c>
      <c r="AG7714" s="3" t="s">
        <v>1640</v>
      </c>
      <c r="BB7714" s="27"/>
    </row>
    <row r="7715" spans="2:54" ht="15" customHeight="1">
      <c r="B7715" s="1">
        <v>10307</v>
      </c>
      <c r="E7715" s="59">
        <v>24</v>
      </c>
      <c r="F7715" s="27" t="s">
        <v>1767</v>
      </c>
      <c r="G7715" s="60">
        <v>2018</v>
      </c>
      <c r="H7715" s="65">
        <v>0.52083333333333304</v>
      </c>
      <c r="L7715" s="5"/>
      <c r="P7715" s="61">
        <v>227</v>
      </c>
      <c r="Q7715" s="61">
        <v>3</v>
      </c>
      <c r="R7715" s="27" t="s">
        <v>3</v>
      </c>
      <c r="S7715" s="27" t="s">
        <v>43</v>
      </c>
      <c r="T7715" s="27" t="s">
        <v>1666</v>
      </c>
      <c r="U7715" s="3" t="s">
        <v>1896</v>
      </c>
      <c r="V7715" s="27" t="s">
        <v>2391</v>
      </c>
      <c r="W7715" s="27" t="s">
        <v>3260</v>
      </c>
      <c r="Z7715" s="60">
        <v>45.326000000000001</v>
      </c>
      <c r="AA7715" s="60">
        <v>-116.47799999999999</v>
      </c>
      <c r="AB7715" s="27" t="s">
        <v>2310</v>
      </c>
      <c r="AD7715" s="51" t="s">
        <v>2243</v>
      </c>
      <c r="AF7715" s="3" t="s">
        <v>1640</v>
      </c>
      <c r="AG7715" s="3" t="s">
        <v>1640</v>
      </c>
      <c r="BB7715" s="27"/>
    </row>
    <row r="7716" spans="2:54" ht="15" customHeight="1">
      <c r="B7716" s="1">
        <v>10308</v>
      </c>
      <c r="E7716" s="59">
        <v>24</v>
      </c>
      <c r="F7716" s="27" t="s">
        <v>1767</v>
      </c>
      <c r="G7716" s="60">
        <v>2018</v>
      </c>
      <c r="H7716" s="65">
        <v>0.52083333333333304</v>
      </c>
      <c r="L7716" s="5"/>
      <c r="P7716" s="61">
        <v>227</v>
      </c>
      <c r="Q7716" s="61">
        <v>4</v>
      </c>
      <c r="R7716" s="27" t="s">
        <v>3</v>
      </c>
      <c r="S7716" s="27" t="s">
        <v>43</v>
      </c>
      <c r="T7716" s="27" t="s">
        <v>1666</v>
      </c>
      <c r="U7716" s="3" t="s">
        <v>1896</v>
      </c>
      <c r="V7716" s="27" t="s">
        <v>2391</v>
      </c>
      <c r="W7716" s="27" t="s">
        <v>3260</v>
      </c>
      <c r="Z7716" s="60">
        <v>45.326000000000001</v>
      </c>
      <c r="AA7716" s="60">
        <v>-116.47799999999999</v>
      </c>
      <c r="AB7716" s="27" t="s">
        <v>2310</v>
      </c>
      <c r="AD7716" s="51" t="s">
        <v>2243</v>
      </c>
      <c r="AF7716" s="3" t="s">
        <v>1640</v>
      </c>
      <c r="AG7716" s="3" t="s">
        <v>1640</v>
      </c>
      <c r="BB7716" s="27"/>
    </row>
    <row r="7717" spans="2:54" ht="15" customHeight="1">
      <c r="B7717" s="1">
        <v>10309</v>
      </c>
      <c r="E7717" s="59">
        <v>24</v>
      </c>
      <c r="F7717" s="27" t="s">
        <v>1767</v>
      </c>
      <c r="G7717" s="60">
        <v>2018</v>
      </c>
      <c r="H7717" s="65">
        <v>0.52083333333333304</v>
      </c>
      <c r="L7717" s="5"/>
      <c r="P7717" s="61">
        <v>227</v>
      </c>
      <c r="Q7717" s="61">
        <v>5</v>
      </c>
      <c r="R7717" s="27" t="s">
        <v>3</v>
      </c>
      <c r="S7717" s="27" t="s">
        <v>43</v>
      </c>
      <c r="T7717" s="27" t="s">
        <v>1666</v>
      </c>
      <c r="U7717" s="3" t="s">
        <v>1896</v>
      </c>
      <c r="V7717" s="27" t="s">
        <v>2391</v>
      </c>
      <c r="W7717" s="27" t="s">
        <v>3260</v>
      </c>
      <c r="Z7717" s="60">
        <v>45.326000000000001</v>
      </c>
      <c r="AA7717" s="60">
        <v>-116.47799999999999</v>
      </c>
      <c r="AB7717" s="27" t="s">
        <v>2310</v>
      </c>
      <c r="AD7717" s="51" t="s">
        <v>2243</v>
      </c>
      <c r="AF7717" s="3" t="s">
        <v>1640</v>
      </c>
      <c r="AG7717" s="3" t="s">
        <v>1640</v>
      </c>
      <c r="BB7717" s="27"/>
    </row>
    <row r="7718" spans="2:54" ht="15" customHeight="1">
      <c r="B7718" s="1">
        <v>10310</v>
      </c>
      <c r="E7718" s="59">
        <v>24</v>
      </c>
      <c r="F7718" s="27" t="s">
        <v>1767</v>
      </c>
      <c r="G7718" s="60">
        <v>2018</v>
      </c>
      <c r="H7718" s="65">
        <v>0.52083333333333304</v>
      </c>
      <c r="L7718" s="5"/>
      <c r="P7718" s="61">
        <v>227</v>
      </c>
      <c r="Q7718" s="61">
        <v>6</v>
      </c>
      <c r="R7718" s="27" t="s">
        <v>3</v>
      </c>
      <c r="S7718" s="27" t="s">
        <v>43</v>
      </c>
      <c r="T7718" s="27" t="s">
        <v>1666</v>
      </c>
      <c r="U7718" s="3" t="s">
        <v>1896</v>
      </c>
      <c r="V7718" s="27" t="s">
        <v>2391</v>
      </c>
      <c r="W7718" s="27" t="s">
        <v>3260</v>
      </c>
      <c r="Z7718" s="60">
        <v>45.326000000000001</v>
      </c>
      <c r="AA7718" s="60">
        <v>-116.47799999999999</v>
      </c>
      <c r="AB7718" s="27" t="s">
        <v>2310</v>
      </c>
      <c r="AD7718" s="51" t="s">
        <v>2243</v>
      </c>
      <c r="AF7718" s="3" t="s">
        <v>1640</v>
      </c>
      <c r="AG7718" s="3" t="s">
        <v>1640</v>
      </c>
      <c r="BB7718" s="27"/>
    </row>
    <row r="7719" spans="2:54" ht="15" customHeight="1">
      <c r="B7719" s="1">
        <v>10311</v>
      </c>
      <c r="E7719" s="59">
        <v>24</v>
      </c>
      <c r="F7719" s="27" t="s">
        <v>1767</v>
      </c>
      <c r="G7719" s="60">
        <v>2018</v>
      </c>
      <c r="H7719" s="65">
        <v>0.52083333333333304</v>
      </c>
      <c r="L7719" s="5"/>
      <c r="P7719" s="61">
        <v>227</v>
      </c>
      <c r="Q7719" s="61">
        <v>7</v>
      </c>
      <c r="R7719" s="27" t="s">
        <v>3</v>
      </c>
      <c r="S7719" s="27" t="s">
        <v>43</v>
      </c>
      <c r="T7719" s="27" t="s">
        <v>1666</v>
      </c>
      <c r="U7719" s="3" t="s">
        <v>1896</v>
      </c>
      <c r="V7719" s="27" t="s">
        <v>2391</v>
      </c>
      <c r="W7719" s="27" t="s">
        <v>3260</v>
      </c>
      <c r="Z7719" s="60">
        <v>45.326000000000001</v>
      </c>
      <c r="AA7719" s="60">
        <v>-116.47799999999999</v>
      </c>
      <c r="AB7719" s="27" t="s">
        <v>2310</v>
      </c>
      <c r="AD7719" s="51" t="s">
        <v>2243</v>
      </c>
      <c r="AF7719" s="3" t="s">
        <v>1640</v>
      </c>
      <c r="AG7719" s="3" t="s">
        <v>1640</v>
      </c>
      <c r="BB7719" s="27"/>
    </row>
    <row r="7720" spans="2:54" ht="15" customHeight="1">
      <c r="B7720" s="1">
        <v>10312</v>
      </c>
      <c r="E7720" s="59">
        <v>24</v>
      </c>
      <c r="F7720" s="27" t="s">
        <v>1767</v>
      </c>
      <c r="G7720" s="60">
        <v>2018</v>
      </c>
      <c r="H7720" s="65">
        <v>0.52083333333333304</v>
      </c>
      <c r="L7720" s="5"/>
      <c r="P7720" s="61">
        <v>227</v>
      </c>
      <c r="Q7720" s="61">
        <v>8</v>
      </c>
      <c r="R7720" s="27" t="s">
        <v>3</v>
      </c>
      <c r="S7720" s="27" t="s">
        <v>43</v>
      </c>
      <c r="T7720" s="27" t="s">
        <v>1666</v>
      </c>
      <c r="U7720" s="3" t="s">
        <v>1896</v>
      </c>
      <c r="V7720" s="27" t="s">
        <v>2391</v>
      </c>
      <c r="W7720" s="27" t="s">
        <v>3260</v>
      </c>
      <c r="Z7720" s="60">
        <v>45.326000000000001</v>
      </c>
      <c r="AA7720" s="60">
        <v>-116.47799999999999</v>
      </c>
      <c r="AB7720" s="27" t="s">
        <v>2310</v>
      </c>
      <c r="AD7720" s="51" t="s">
        <v>2243</v>
      </c>
      <c r="AF7720" s="3" t="s">
        <v>1640</v>
      </c>
      <c r="AG7720" s="3" t="s">
        <v>1640</v>
      </c>
      <c r="BB7720" s="27"/>
    </row>
    <row r="7721" spans="2:54" ht="15" customHeight="1">
      <c r="B7721" s="1">
        <v>10313</v>
      </c>
      <c r="E7721" s="59">
        <v>24</v>
      </c>
      <c r="F7721" s="27" t="s">
        <v>1767</v>
      </c>
      <c r="G7721" s="60">
        <v>2018</v>
      </c>
      <c r="H7721" s="65">
        <v>0.52083333333333304</v>
      </c>
      <c r="L7721" s="5"/>
      <c r="P7721" s="61">
        <v>227</v>
      </c>
      <c r="Q7721" s="61">
        <v>9</v>
      </c>
      <c r="R7721" s="27" t="s">
        <v>3</v>
      </c>
      <c r="S7721" s="27" t="s">
        <v>43</v>
      </c>
      <c r="T7721" s="27" t="s">
        <v>1666</v>
      </c>
      <c r="U7721" s="3" t="s">
        <v>1896</v>
      </c>
      <c r="V7721" s="27" t="s">
        <v>2391</v>
      </c>
      <c r="W7721" s="27" t="s">
        <v>3260</v>
      </c>
      <c r="Z7721" s="60">
        <v>45.326000000000001</v>
      </c>
      <c r="AA7721" s="60">
        <v>-116.47799999999999</v>
      </c>
      <c r="AB7721" s="27" t="s">
        <v>2310</v>
      </c>
      <c r="AD7721" s="51" t="s">
        <v>2243</v>
      </c>
      <c r="AF7721" s="3" t="s">
        <v>1640</v>
      </c>
      <c r="AG7721" s="3" t="s">
        <v>1640</v>
      </c>
      <c r="BB7721" s="27"/>
    </row>
    <row r="7722" spans="2:54" ht="15" customHeight="1">
      <c r="B7722" s="1">
        <v>10314</v>
      </c>
      <c r="E7722" s="59">
        <v>24</v>
      </c>
      <c r="F7722" s="27" t="s">
        <v>1767</v>
      </c>
      <c r="G7722" s="60">
        <v>2018</v>
      </c>
      <c r="H7722" s="65">
        <v>0.52083333333333304</v>
      </c>
      <c r="L7722" s="5"/>
      <c r="P7722" s="61">
        <v>227</v>
      </c>
      <c r="Q7722" s="61">
        <v>10</v>
      </c>
      <c r="R7722" s="27" t="s">
        <v>3</v>
      </c>
      <c r="S7722" s="27" t="s">
        <v>43</v>
      </c>
      <c r="T7722" s="27" t="s">
        <v>1666</v>
      </c>
      <c r="U7722" s="3" t="s">
        <v>1896</v>
      </c>
      <c r="V7722" s="27" t="s">
        <v>2391</v>
      </c>
      <c r="W7722" s="27" t="s">
        <v>3260</v>
      </c>
      <c r="Z7722" s="60">
        <v>45.326000000000001</v>
      </c>
      <c r="AA7722" s="60">
        <v>-116.47799999999999</v>
      </c>
      <c r="AB7722" s="27" t="s">
        <v>2310</v>
      </c>
      <c r="AD7722" s="51" t="s">
        <v>2243</v>
      </c>
      <c r="AF7722" s="3" t="s">
        <v>1640</v>
      </c>
      <c r="AG7722" s="3" t="s">
        <v>1640</v>
      </c>
      <c r="BB7722" s="27"/>
    </row>
    <row r="7723" spans="2:54" ht="15" customHeight="1">
      <c r="B7723" s="1">
        <v>10315</v>
      </c>
      <c r="E7723" s="59">
        <v>24</v>
      </c>
      <c r="F7723" s="27" t="s">
        <v>1767</v>
      </c>
      <c r="G7723" s="60">
        <v>2018</v>
      </c>
      <c r="H7723" s="65">
        <v>0.52083333333333304</v>
      </c>
      <c r="L7723" s="5"/>
      <c r="P7723" s="61">
        <v>227</v>
      </c>
      <c r="Q7723" s="61">
        <v>11</v>
      </c>
      <c r="R7723" s="27" t="s">
        <v>3</v>
      </c>
      <c r="S7723" s="27" t="s">
        <v>43</v>
      </c>
      <c r="T7723" s="27" t="s">
        <v>1666</v>
      </c>
      <c r="U7723" s="3" t="s">
        <v>1896</v>
      </c>
      <c r="V7723" s="27" t="s">
        <v>2391</v>
      </c>
      <c r="W7723" s="27" t="s">
        <v>3260</v>
      </c>
      <c r="Z7723" s="60">
        <v>45.326000000000001</v>
      </c>
      <c r="AA7723" s="60">
        <v>-116.47799999999999</v>
      </c>
      <c r="AB7723" s="27" t="s">
        <v>2310</v>
      </c>
      <c r="AD7723" s="51" t="s">
        <v>2243</v>
      </c>
      <c r="AF7723" s="3" t="s">
        <v>1640</v>
      </c>
      <c r="AG7723" s="3" t="s">
        <v>1640</v>
      </c>
      <c r="BB7723" s="27"/>
    </row>
    <row r="7724" spans="2:54" ht="15" customHeight="1">
      <c r="B7724" s="1">
        <v>10316</v>
      </c>
      <c r="E7724" s="59">
        <v>24</v>
      </c>
      <c r="F7724" s="27" t="s">
        <v>1767</v>
      </c>
      <c r="G7724" s="60">
        <v>2018</v>
      </c>
      <c r="H7724" s="65">
        <v>0.52083333333333304</v>
      </c>
      <c r="L7724" s="5"/>
      <c r="P7724" s="61">
        <v>227</v>
      </c>
      <c r="Q7724" s="61">
        <v>12</v>
      </c>
      <c r="R7724" s="27" t="s">
        <v>3</v>
      </c>
      <c r="S7724" s="27" t="s">
        <v>43</v>
      </c>
      <c r="T7724" s="27" t="s">
        <v>1666</v>
      </c>
      <c r="U7724" s="3" t="s">
        <v>1896</v>
      </c>
      <c r="V7724" s="27" t="s">
        <v>2391</v>
      </c>
      <c r="W7724" s="27" t="s">
        <v>3260</v>
      </c>
      <c r="Z7724" s="60">
        <v>45.326000000000001</v>
      </c>
      <c r="AA7724" s="60">
        <v>-116.47799999999999</v>
      </c>
      <c r="AB7724" s="27" t="s">
        <v>2310</v>
      </c>
      <c r="AD7724" s="51" t="s">
        <v>2243</v>
      </c>
      <c r="AF7724" s="3" t="s">
        <v>1640</v>
      </c>
      <c r="AG7724" s="3" t="s">
        <v>1640</v>
      </c>
      <c r="BB7724" s="27"/>
    </row>
    <row r="7725" spans="2:54" ht="15" customHeight="1">
      <c r="B7725" s="1">
        <v>10317</v>
      </c>
      <c r="E7725" s="59">
        <v>24</v>
      </c>
      <c r="F7725" s="27" t="s">
        <v>1767</v>
      </c>
      <c r="G7725" s="60">
        <v>2018</v>
      </c>
      <c r="H7725" s="65">
        <v>0.52083333333333304</v>
      </c>
      <c r="L7725" s="5"/>
      <c r="P7725" s="61">
        <v>227</v>
      </c>
      <c r="Q7725" s="61">
        <v>13</v>
      </c>
      <c r="R7725" s="27" t="s">
        <v>3</v>
      </c>
      <c r="S7725" s="27" t="s">
        <v>43</v>
      </c>
      <c r="T7725" s="27" t="s">
        <v>1666</v>
      </c>
      <c r="U7725" s="3" t="s">
        <v>1896</v>
      </c>
      <c r="V7725" s="27" t="s">
        <v>2391</v>
      </c>
      <c r="W7725" s="27" t="s">
        <v>3260</v>
      </c>
      <c r="Z7725" s="60">
        <v>45.326000000000001</v>
      </c>
      <c r="AA7725" s="60">
        <v>-116.47799999999999</v>
      </c>
      <c r="AB7725" s="27" t="s">
        <v>2310</v>
      </c>
      <c r="AD7725" s="51" t="s">
        <v>2243</v>
      </c>
      <c r="AF7725" s="3" t="s">
        <v>1640</v>
      </c>
      <c r="AG7725" s="3" t="s">
        <v>1640</v>
      </c>
      <c r="BB7725" s="27"/>
    </row>
    <row r="7726" spans="2:54" ht="15" customHeight="1">
      <c r="B7726" s="1">
        <v>10318</v>
      </c>
      <c r="E7726" s="59">
        <v>24</v>
      </c>
      <c r="F7726" s="27" t="s">
        <v>1767</v>
      </c>
      <c r="G7726" s="60">
        <v>2018</v>
      </c>
      <c r="H7726" s="65">
        <v>0.52083333333333304</v>
      </c>
      <c r="L7726" s="5"/>
      <c r="P7726" s="61">
        <v>227</v>
      </c>
      <c r="Q7726" s="61">
        <v>14</v>
      </c>
      <c r="R7726" s="27" t="s">
        <v>3</v>
      </c>
      <c r="S7726" s="27" t="s">
        <v>43</v>
      </c>
      <c r="T7726" s="27" t="s">
        <v>1666</v>
      </c>
      <c r="U7726" s="3" t="s">
        <v>1896</v>
      </c>
      <c r="V7726" s="27" t="s">
        <v>2391</v>
      </c>
      <c r="W7726" s="27" t="s">
        <v>3260</v>
      </c>
      <c r="Z7726" s="60">
        <v>45.326000000000001</v>
      </c>
      <c r="AA7726" s="60">
        <v>-116.47799999999999</v>
      </c>
      <c r="AB7726" s="27" t="s">
        <v>2310</v>
      </c>
      <c r="AD7726" s="51" t="s">
        <v>2243</v>
      </c>
      <c r="AF7726" s="3" t="s">
        <v>1640</v>
      </c>
      <c r="AG7726" s="3" t="s">
        <v>1640</v>
      </c>
      <c r="BB7726" s="27"/>
    </row>
    <row r="7727" spans="2:54" ht="15" customHeight="1">
      <c r="B7727" s="1">
        <v>10319</v>
      </c>
      <c r="E7727" s="59">
        <v>24</v>
      </c>
      <c r="F7727" s="27" t="s">
        <v>1767</v>
      </c>
      <c r="G7727" s="60">
        <v>2018</v>
      </c>
      <c r="H7727" s="65">
        <v>0.52083333333333304</v>
      </c>
      <c r="L7727" s="5"/>
      <c r="P7727" s="61">
        <v>227</v>
      </c>
      <c r="Q7727" s="61">
        <v>15</v>
      </c>
      <c r="R7727" s="27" t="s">
        <v>3</v>
      </c>
      <c r="S7727" s="27" t="s">
        <v>43</v>
      </c>
      <c r="T7727" s="27" t="s">
        <v>1666</v>
      </c>
      <c r="U7727" s="3" t="s">
        <v>1896</v>
      </c>
      <c r="V7727" s="27" t="s">
        <v>2391</v>
      </c>
      <c r="W7727" s="27" t="s">
        <v>3260</v>
      </c>
      <c r="Z7727" s="60">
        <v>45.326000000000001</v>
      </c>
      <c r="AA7727" s="60">
        <v>-116.47799999999999</v>
      </c>
      <c r="AB7727" s="27" t="s">
        <v>2310</v>
      </c>
      <c r="AD7727" s="51" t="s">
        <v>2243</v>
      </c>
      <c r="AF7727" s="3" t="s">
        <v>1640</v>
      </c>
      <c r="AG7727" s="3" t="s">
        <v>1640</v>
      </c>
      <c r="BB7727" s="27"/>
    </row>
    <row r="7728" spans="2:54" ht="15" customHeight="1">
      <c r="B7728" s="1">
        <v>10320</v>
      </c>
      <c r="E7728" s="59">
        <v>24</v>
      </c>
      <c r="F7728" s="27" t="s">
        <v>1767</v>
      </c>
      <c r="G7728" s="60">
        <v>2018</v>
      </c>
      <c r="H7728" s="65">
        <v>0.52083333333333304</v>
      </c>
      <c r="L7728" s="5"/>
      <c r="P7728" s="61">
        <v>228</v>
      </c>
      <c r="Q7728" s="61">
        <v>1</v>
      </c>
      <c r="R7728" s="27" t="s">
        <v>3</v>
      </c>
      <c r="S7728" s="27" t="s">
        <v>43</v>
      </c>
      <c r="T7728" s="27" t="s">
        <v>1666</v>
      </c>
      <c r="U7728" s="3" t="s">
        <v>1896</v>
      </c>
      <c r="V7728" s="27" t="s">
        <v>2391</v>
      </c>
      <c r="W7728" s="27" t="s">
        <v>3260</v>
      </c>
      <c r="Z7728" s="60">
        <v>45.326000000000001</v>
      </c>
      <c r="AA7728" s="60">
        <v>-116.47799999999999</v>
      </c>
      <c r="AB7728" s="27" t="s">
        <v>2310</v>
      </c>
      <c r="AD7728" s="51" t="s">
        <v>2244</v>
      </c>
      <c r="AF7728" s="3" t="s">
        <v>1640</v>
      </c>
      <c r="AG7728" s="3" t="s">
        <v>1640</v>
      </c>
      <c r="BB7728" s="27"/>
    </row>
    <row r="7729" spans="2:54" ht="15" customHeight="1">
      <c r="B7729" s="1">
        <v>10321</v>
      </c>
      <c r="E7729" s="59">
        <v>24</v>
      </c>
      <c r="F7729" s="27" t="s">
        <v>1767</v>
      </c>
      <c r="G7729" s="60">
        <v>2018</v>
      </c>
      <c r="H7729" s="65">
        <v>0.52083333333333304</v>
      </c>
      <c r="L7729" s="5"/>
      <c r="P7729" s="61">
        <v>228</v>
      </c>
      <c r="Q7729" s="61">
        <v>2</v>
      </c>
      <c r="R7729" s="27" t="s">
        <v>3</v>
      </c>
      <c r="S7729" s="27" t="s">
        <v>43</v>
      </c>
      <c r="T7729" s="27" t="s">
        <v>1666</v>
      </c>
      <c r="U7729" s="3" t="s">
        <v>1896</v>
      </c>
      <c r="V7729" s="27" t="s">
        <v>2391</v>
      </c>
      <c r="W7729" s="27" t="s">
        <v>3260</v>
      </c>
      <c r="Z7729" s="60">
        <v>45.326000000000001</v>
      </c>
      <c r="AA7729" s="60">
        <v>-116.47799999999999</v>
      </c>
      <c r="AB7729" s="27" t="s">
        <v>2310</v>
      </c>
      <c r="AD7729" s="51" t="s">
        <v>2244</v>
      </c>
      <c r="AF7729" s="3" t="s">
        <v>1640</v>
      </c>
      <c r="AG7729" s="3" t="s">
        <v>1640</v>
      </c>
      <c r="BB7729" s="27"/>
    </row>
    <row r="7730" spans="2:54" ht="15" customHeight="1">
      <c r="B7730" s="1">
        <v>10322</v>
      </c>
      <c r="E7730" s="59">
        <v>24</v>
      </c>
      <c r="F7730" s="27" t="s">
        <v>1767</v>
      </c>
      <c r="G7730" s="60">
        <v>2018</v>
      </c>
      <c r="H7730" s="65">
        <v>0.58333333333333304</v>
      </c>
      <c r="L7730" s="5"/>
      <c r="P7730" s="61">
        <v>229</v>
      </c>
      <c r="Q7730" s="61">
        <v>1</v>
      </c>
      <c r="R7730" s="27" t="s">
        <v>3</v>
      </c>
      <c r="S7730" s="27" t="s">
        <v>43</v>
      </c>
      <c r="T7730" s="27" t="s">
        <v>1666</v>
      </c>
      <c r="U7730" s="3" t="s">
        <v>1896</v>
      </c>
      <c r="V7730" s="27" t="s">
        <v>2391</v>
      </c>
      <c r="W7730" s="27" t="s">
        <v>2405</v>
      </c>
      <c r="Z7730" s="60">
        <v>45.304900000000004</v>
      </c>
      <c r="AA7730" s="60">
        <v>-116.464</v>
      </c>
      <c r="AB7730" s="27" t="s">
        <v>2310</v>
      </c>
      <c r="AD7730" s="51" t="s">
        <v>2245</v>
      </c>
      <c r="AF7730" s="3" t="s">
        <v>1640</v>
      </c>
      <c r="AG7730" s="3" t="s">
        <v>1640</v>
      </c>
      <c r="BB7730" s="27" t="s">
        <v>2393</v>
      </c>
    </row>
    <row r="7731" spans="2:54" ht="15" customHeight="1">
      <c r="B7731" s="1">
        <v>10323</v>
      </c>
      <c r="E7731" s="59">
        <v>24</v>
      </c>
      <c r="F7731" s="27" t="s">
        <v>1767</v>
      </c>
      <c r="G7731" s="60">
        <v>2018</v>
      </c>
      <c r="H7731" s="65">
        <v>0.58333333333333304</v>
      </c>
      <c r="L7731" s="5"/>
      <c r="P7731" s="61">
        <v>229</v>
      </c>
      <c r="Q7731" s="61">
        <v>2</v>
      </c>
      <c r="R7731" s="27" t="s">
        <v>3</v>
      </c>
      <c r="S7731" s="27" t="s">
        <v>43</v>
      </c>
      <c r="T7731" s="27" t="s">
        <v>1666</v>
      </c>
      <c r="U7731" s="3" t="s">
        <v>1896</v>
      </c>
      <c r="V7731" s="27" t="s">
        <v>2391</v>
      </c>
      <c r="W7731" s="27" t="s">
        <v>2405</v>
      </c>
      <c r="Z7731" s="60">
        <v>45.304900000000004</v>
      </c>
      <c r="AA7731" s="60">
        <v>-116.464</v>
      </c>
      <c r="AB7731" s="27" t="s">
        <v>2310</v>
      </c>
      <c r="AD7731" s="51" t="s">
        <v>2245</v>
      </c>
      <c r="AF7731" s="3" t="s">
        <v>1640</v>
      </c>
      <c r="AG7731" s="3" t="s">
        <v>1640</v>
      </c>
      <c r="BB7731" s="27"/>
    </row>
    <row r="7732" spans="2:54" ht="15" customHeight="1">
      <c r="B7732" s="1">
        <v>10324</v>
      </c>
      <c r="E7732" s="59">
        <v>24</v>
      </c>
      <c r="F7732" s="27" t="s">
        <v>1767</v>
      </c>
      <c r="G7732" s="60">
        <v>2018</v>
      </c>
      <c r="H7732" s="65">
        <v>0.58333333333333304</v>
      </c>
      <c r="L7732" s="5"/>
      <c r="P7732" s="61">
        <v>229</v>
      </c>
      <c r="Q7732" s="61">
        <v>3</v>
      </c>
      <c r="R7732" s="27" t="s">
        <v>3</v>
      </c>
      <c r="S7732" s="27" t="s">
        <v>43</v>
      </c>
      <c r="T7732" s="27" t="s">
        <v>1666</v>
      </c>
      <c r="U7732" s="3" t="s">
        <v>1896</v>
      </c>
      <c r="V7732" s="27" t="s">
        <v>2391</v>
      </c>
      <c r="W7732" s="27" t="s">
        <v>2405</v>
      </c>
      <c r="Z7732" s="60">
        <v>45.304900000000004</v>
      </c>
      <c r="AA7732" s="60">
        <v>-116.464</v>
      </c>
      <c r="AB7732" s="27" t="s">
        <v>2310</v>
      </c>
      <c r="AD7732" s="51" t="s">
        <v>2245</v>
      </c>
      <c r="AF7732" s="3" t="s">
        <v>1640</v>
      </c>
      <c r="AG7732" s="3" t="s">
        <v>1640</v>
      </c>
      <c r="BB7732" s="27"/>
    </row>
    <row r="7733" spans="2:54" ht="15" customHeight="1">
      <c r="B7733" s="1">
        <v>10325</v>
      </c>
      <c r="E7733" s="59">
        <v>24</v>
      </c>
      <c r="F7733" s="27" t="s">
        <v>1767</v>
      </c>
      <c r="G7733" s="60">
        <v>2018</v>
      </c>
      <c r="H7733" s="65">
        <v>0.58333333333333304</v>
      </c>
      <c r="L7733" s="5"/>
      <c r="P7733" s="61">
        <v>229</v>
      </c>
      <c r="Q7733" s="61">
        <v>4</v>
      </c>
      <c r="R7733" s="27" t="s">
        <v>3</v>
      </c>
      <c r="S7733" s="27" t="s">
        <v>43</v>
      </c>
      <c r="T7733" s="27" t="s">
        <v>1666</v>
      </c>
      <c r="U7733" s="3" t="s">
        <v>1896</v>
      </c>
      <c r="V7733" s="27" t="s">
        <v>2391</v>
      </c>
      <c r="W7733" s="27" t="s">
        <v>2405</v>
      </c>
      <c r="Z7733" s="60">
        <v>45.304900000000004</v>
      </c>
      <c r="AA7733" s="60">
        <v>-116.464</v>
      </c>
      <c r="AB7733" s="27" t="s">
        <v>2310</v>
      </c>
      <c r="AD7733" s="51" t="s">
        <v>2245</v>
      </c>
      <c r="AF7733" s="3" t="s">
        <v>1640</v>
      </c>
      <c r="AG7733" s="3" t="s">
        <v>1640</v>
      </c>
      <c r="BB7733" s="27"/>
    </row>
    <row r="7734" spans="2:54" ht="15" customHeight="1">
      <c r="B7734" s="1">
        <v>10326</v>
      </c>
      <c r="E7734" s="59">
        <v>25</v>
      </c>
      <c r="F7734" s="27" t="s">
        <v>1767</v>
      </c>
      <c r="G7734" s="60">
        <v>2018</v>
      </c>
      <c r="H7734" s="65">
        <v>0.5</v>
      </c>
      <c r="L7734" s="5"/>
      <c r="P7734" s="61">
        <v>230</v>
      </c>
      <c r="Q7734" s="61">
        <v>1</v>
      </c>
      <c r="R7734" s="27" t="s">
        <v>3</v>
      </c>
      <c r="S7734" s="27" t="s">
        <v>43</v>
      </c>
      <c r="T7734" s="27" t="s">
        <v>1750</v>
      </c>
      <c r="U7734" s="3" t="s">
        <v>1896</v>
      </c>
      <c r="V7734" s="27" t="s">
        <v>2216</v>
      </c>
      <c r="W7734" s="27" t="s">
        <v>3261</v>
      </c>
      <c r="Z7734" s="60">
        <v>44.3429</v>
      </c>
      <c r="AA7734" s="60">
        <v>-117.4939</v>
      </c>
      <c r="AB7734" s="27" t="s">
        <v>2310</v>
      </c>
      <c r="AD7734" s="51" t="s">
        <v>1801</v>
      </c>
      <c r="AF7734" s="3" t="s">
        <v>1640</v>
      </c>
      <c r="AG7734" s="3" t="s">
        <v>1640</v>
      </c>
      <c r="BB7734" s="27" t="s">
        <v>2394</v>
      </c>
    </row>
    <row r="7735" spans="2:54" ht="15" customHeight="1">
      <c r="B7735" s="1">
        <v>10327</v>
      </c>
      <c r="E7735" s="59">
        <v>25</v>
      </c>
      <c r="F7735" s="27" t="s">
        <v>1767</v>
      </c>
      <c r="G7735" s="60">
        <v>2018</v>
      </c>
      <c r="H7735" s="65">
        <v>0.5</v>
      </c>
      <c r="L7735" s="5"/>
      <c r="P7735" s="61">
        <v>230</v>
      </c>
      <c r="Q7735" s="61">
        <v>2</v>
      </c>
      <c r="R7735" s="27" t="s">
        <v>3</v>
      </c>
      <c r="S7735" s="27" t="s">
        <v>43</v>
      </c>
      <c r="T7735" s="27" t="s">
        <v>1750</v>
      </c>
      <c r="U7735" s="3" t="s">
        <v>1896</v>
      </c>
      <c r="V7735" s="27" t="s">
        <v>2216</v>
      </c>
      <c r="W7735" s="27" t="s">
        <v>3261</v>
      </c>
      <c r="Z7735" s="60">
        <v>44.3429</v>
      </c>
      <c r="AA7735" s="60">
        <v>-117.4939</v>
      </c>
      <c r="AB7735" s="27" t="s">
        <v>2310</v>
      </c>
      <c r="AD7735" s="51" t="s">
        <v>1801</v>
      </c>
      <c r="AF7735" s="3" t="s">
        <v>1640</v>
      </c>
      <c r="AG7735" s="3" t="s">
        <v>1640</v>
      </c>
      <c r="BB7735" s="27"/>
    </row>
    <row r="7736" spans="2:54" ht="15" customHeight="1">
      <c r="B7736" s="1">
        <v>10328</v>
      </c>
      <c r="E7736" s="59">
        <v>25</v>
      </c>
      <c r="F7736" s="27" t="s">
        <v>1767</v>
      </c>
      <c r="G7736" s="60">
        <v>2018</v>
      </c>
      <c r="H7736" s="65">
        <v>0.5</v>
      </c>
      <c r="L7736" s="5"/>
      <c r="P7736" s="61">
        <v>230</v>
      </c>
      <c r="Q7736" s="61">
        <v>3</v>
      </c>
      <c r="R7736" s="27" t="s">
        <v>3</v>
      </c>
      <c r="S7736" s="27" t="s">
        <v>43</v>
      </c>
      <c r="T7736" s="27" t="s">
        <v>1750</v>
      </c>
      <c r="U7736" s="3" t="s">
        <v>1896</v>
      </c>
      <c r="V7736" s="27" t="s">
        <v>2216</v>
      </c>
      <c r="W7736" s="27" t="s">
        <v>3261</v>
      </c>
      <c r="Z7736" s="60">
        <v>44.3429</v>
      </c>
      <c r="AA7736" s="60">
        <v>-117.4939</v>
      </c>
      <c r="AB7736" s="27" t="s">
        <v>2310</v>
      </c>
      <c r="AD7736" s="51" t="s">
        <v>1801</v>
      </c>
      <c r="AF7736" s="3" t="s">
        <v>1640</v>
      </c>
      <c r="AG7736" s="3" t="s">
        <v>1640</v>
      </c>
      <c r="BB7736" s="27"/>
    </row>
    <row r="7737" spans="2:54" ht="15" customHeight="1">
      <c r="B7737" s="1">
        <v>10329</v>
      </c>
      <c r="E7737" s="59">
        <v>25</v>
      </c>
      <c r="F7737" s="27" t="s">
        <v>1767</v>
      </c>
      <c r="G7737" s="60">
        <v>2018</v>
      </c>
      <c r="H7737" s="65">
        <v>0.5</v>
      </c>
      <c r="L7737" s="5"/>
      <c r="P7737" s="61">
        <v>230</v>
      </c>
      <c r="Q7737" s="61">
        <v>4</v>
      </c>
      <c r="R7737" s="27" t="s">
        <v>3</v>
      </c>
      <c r="S7737" s="27" t="s">
        <v>43</v>
      </c>
      <c r="T7737" s="27" t="s">
        <v>1750</v>
      </c>
      <c r="U7737" s="3" t="s">
        <v>1896</v>
      </c>
      <c r="V7737" s="27" t="s">
        <v>2216</v>
      </c>
      <c r="W7737" s="27" t="s">
        <v>3261</v>
      </c>
      <c r="Z7737" s="60">
        <v>44.3429</v>
      </c>
      <c r="AA7737" s="60">
        <v>-117.4939</v>
      </c>
      <c r="AB7737" s="27" t="s">
        <v>2310</v>
      </c>
      <c r="AD7737" s="51" t="s">
        <v>1801</v>
      </c>
      <c r="AF7737" s="3" t="s">
        <v>1640</v>
      </c>
      <c r="AG7737" s="3" t="s">
        <v>1640</v>
      </c>
    </row>
    <row r="7738" spans="2:54" ht="15" customHeight="1">
      <c r="B7738" s="1">
        <v>10330</v>
      </c>
      <c r="E7738" s="59">
        <v>25</v>
      </c>
      <c r="F7738" s="27" t="s">
        <v>1767</v>
      </c>
      <c r="G7738" s="60">
        <v>2018</v>
      </c>
      <c r="H7738" s="65">
        <v>0.5</v>
      </c>
      <c r="L7738" s="5"/>
      <c r="P7738" s="61">
        <v>230</v>
      </c>
      <c r="Q7738" s="61">
        <v>5</v>
      </c>
      <c r="R7738" s="27" t="s">
        <v>3</v>
      </c>
      <c r="S7738" s="27" t="s">
        <v>43</v>
      </c>
      <c r="T7738" s="27" t="s">
        <v>1750</v>
      </c>
      <c r="U7738" s="3" t="s">
        <v>1896</v>
      </c>
      <c r="V7738" s="27" t="s">
        <v>2216</v>
      </c>
      <c r="W7738" s="27" t="s">
        <v>3261</v>
      </c>
      <c r="Z7738" s="60">
        <v>44.3429</v>
      </c>
      <c r="AA7738" s="60">
        <v>-117.4939</v>
      </c>
      <c r="AB7738" s="27" t="s">
        <v>2310</v>
      </c>
      <c r="AD7738" s="51" t="s">
        <v>1801</v>
      </c>
      <c r="AF7738" s="3" t="s">
        <v>1640</v>
      </c>
      <c r="AG7738" s="3" t="s">
        <v>1640</v>
      </c>
    </row>
    <row r="7739" spans="2:54" ht="15" customHeight="1">
      <c r="B7739" s="1">
        <v>10331</v>
      </c>
      <c r="E7739" s="59">
        <v>25</v>
      </c>
      <c r="F7739" s="27" t="s">
        <v>1767</v>
      </c>
      <c r="G7739" s="60">
        <v>2018</v>
      </c>
      <c r="H7739" s="65">
        <v>0.5</v>
      </c>
      <c r="L7739" s="5"/>
      <c r="P7739" s="61">
        <v>230</v>
      </c>
      <c r="Q7739" s="61">
        <v>6</v>
      </c>
      <c r="R7739" s="27" t="s">
        <v>3</v>
      </c>
      <c r="S7739" s="27" t="s">
        <v>43</v>
      </c>
      <c r="T7739" s="27" t="s">
        <v>1750</v>
      </c>
      <c r="U7739" s="3" t="s">
        <v>1896</v>
      </c>
      <c r="V7739" s="27" t="s">
        <v>2216</v>
      </c>
      <c r="W7739" s="27" t="s">
        <v>3261</v>
      </c>
      <c r="Z7739" s="60">
        <v>44.3429</v>
      </c>
      <c r="AA7739" s="60">
        <v>-117.4939</v>
      </c>
      <c r="AB7739" s="27" t="s">
        <v>2310</v>
      </c>
      <c r="AD7739" s="51" t="s">
        <v>1801</v>
      </c>
      <c r="AF7739" s="3" t="s">
        <v>1640</v>
      </c>
      <c r="AG7739" s="3" t="s">
        <v>1640</v>
      </c>
    </row>
    <row r="7740" spans="2:54" ht="15" customHeight="1">
      <c r="B7740" s="1">
        <v>10332</v>
      </c>
      <c r="E7740" s="59">
        <v>25</v>
      </c>
      <c r="F7740" s="27" t="s">
        <v>1767</v>
      </c>
      <c r="G7740" s="60">
        <v>2018</v>
      </c>
      <c r="H7740" s="65">
        <v>0.5</v>
      </c>
      <c r="L7740" s="5"/>
      <c r="P7740" s="61">
        <v>230</v>
      </c>
      <c r="Q7740" s="61">
        <v>7</v>
      </c>
      <c r="R7740" s="27" t="s">
        <v>3</v>
      </c>
      <c r="S7740" s="27" t="s">
        <v>43</v>
      </c>
      <c r="T7740" s="27" t="s">
        <v>1750</v>
      </c>
      <c r="U7740" s="3" t="s">
        <v>1896</v>
      </c>
      <c r="V7740" s="27" t="s">
        <v>2216</v>
      </c>
      <c r="W7740" s="27" t="s">
        <v>3261</v>
      </c>
      <c r="Z7740" s="60">
        <v>44.3429</v>
      </c>
      <c r="AA7740" s="60">
        <v>-117.4939</v>
      </c>
      <c r="AB7740" s="27" t="s">
        <v>2310</v>
      </c>
      <c r="AD7740" s="51" t="s">
        <v>1801</v>
      </c>
      <c r="AF7740" s="3" t="s">
        <v>1640</v>
      </c>
      <c r="AG7740" s="3" t="s">
        <v>1640</v>
      </c>
    </row>
    <row r="7741" spans="2:54" ht="15" customHeight="1">
      <c r="B7741" s="1">
        <v>10333</v>
      </c>
      <c r="E7741" s="59">
        <v>25</v>
      </c>
      <c r="F7741" s="27" t="s">
        <v>1767</v>
      </c>
      <c r="G7741" s="60">
        <v>2018</v>
      </c>
      <c r="H7741" s="65">
        <v>0.5</v>
      </c>
      <c r="L7741" s="5"/>
      <c r="P7741" s="61">
        <v>230</v>
      </c>
      <c r="Q7741" s="61">
        <v>8</v>
      </c>
      <c r="R7741" s="27" t="s">
        <v>3</v>
      </c>
      <c r="S7741" s="27" t="s">
        <v>43</v>
      </c>
      <c r="T7741" s="27" t="s">
        <v>1750</v>
      </c>
      <c r="U7741" s="3" t="s">
        <v>1896</v>
      </c>
      <c r="V7741" s="27" t="s">
        <v>2216</v>
      </c>
      <c r="W7741" s="27" t="s">
        <v>3261</v>
      </c>
      <c r="Z7741" s="60">
        <v>44.3429</v>
      </c>
      <c r="AA7741" s="60">
        <v>-117.4939</v>
      </c>
      <c r="AB7741" s="27" t="s">
        <v>2310</v>
      </c>
      <c r="AD7741" s="51" t="s">
        <v>1801</v>
      </c>
      <c r="AF7741" s="3" t="s">
        <v>1640</v>
      </c>
      <c r="AG7741" s="3" t="s">
        <v>1640</v>
      </c>
    </row>
    <row r="7742" spans="2:54" ht="15" customHeight="1">
      <c r="B7742" s="1">
        <v>10334</v>
      </c>
      <c r="E7742" s="59">
        <v>25</v>
      </c>
      <c r="F7742" s="27" t="s">
        <v>1767</v>
      </c>
      <c r="G7742" s="60">
        <v>2018</v>
      </c>
      <c r="H7742" s="65">
        <v>0.5</v>
      </c>
      <c r="L7742" s="5"/>
      <c r="P7742" s="61">
        <v>230</v>
      </c>
      <c r="Q7742" s="61">
        <v>9</v>
      </c>
      <c r="R7742" s="27" t="s">
        <v>3</v>
      </c>
      <c r="S7742" s="27" t="s">
        <v>43</v>
      </c>
      <c r="T7742" s="27" t="s">
        <v>1750</v>
      </c>
      <c r="U7742" s="3" t="s">
        <v>1896</v>
      </c>
      <c r="V7742" s="27" t="s">
        <v>2216</v>
      </c>
      <c r="W7742" s="27" t="s">
        <v>3261</v>
      </c>
      <c r="Z7742" s="60">
        <v>44.3429</v>
      </c>
      <c r="AA7742" s="60">
        <v>-117.4939</v>
      </c>
      <c r="AB7742" s="27" t="s">
        <v>2310</v>
      </c>
      <c r="AD7742" s="51" t="s">
        <v>1801</v>
      </c>
      <c r="AF7742" s="3" t="s">
        <v>1640</v>
      </c>
      <c r="AG7742" s="3" t="s">
        <v>1640</v>
      </c>
    </row>
    <row r="7743" spans="2:54" ht="15" customHeight="1">
      <c r="B7743" s="1">
        <v>10335</v>
      </c>
      <c r="E7743" s="59">
        <v>25</v>
      </c>
      <c r="F7743" s="27" t="s">
        <v>1767</v>
      </c>
      <c r="G7743" s="60">
        <v>2018</v>
      </c>
      <c r="H7743" s="65">
        <v>0.5</v>
      </c>
      <c r="L7743" s="5"/>
      <c r="P7743" s="61">
        <v>230</v>
      </c>
      <c r="Q7743" s="61">
        <v>10</v>
      </c>
      <c r="R7743" s="27" t="s">
        <v>3</v>
      </c>
      <c r="S7743" s="27" t="s">
        <v>43</v>
      </c>
      <c r="T7743" s="27" t="s">
        <v>1750</v>
      </c>
      <c r="U7743" s="3" t="s">
        <v>1896</v>
      </c>
      <c r="V7743" s="27" t="s">
        <v>2216</v>
      </c>
      <c r="W7743" s="27" t="s">
        <v>3261</v>
      </c>
      <c r="Z7743" s="60">
        <v>44.3429</v>
      </c>
      <c r="AA7743" s="60">
        <v>-117.4939</v>
      </c>
      <c r="AB7743" s="27" t="s">
        <v>2310</v>
      </c>
      <c r="AD7743" s="51" t="s">
        <v>1801</v>
      </c>
      <c r="AF7743" s="3" t="s">
        <v>1640</v>
      </c>
      <c r="AG7743" s="3" t="s">
        <v>1640</v>
      </c>
    </row>
    <row r="7744" spans="2:54" ht="15" customHeight="1">
      <c r="B7744" s="1">
        <v>10336</v>
      </c>
      <c r="E7744" s="59">
        <v>25</v>
      </c>
      <c r="F7744" s="27" t="s">
        <v>1767</v>
      </c>
      <c r="G7744" s="60">
        <v>2018</v>
      </c>
      <c r="H7744" s="65">
        <v>0.5</v>
      </c>
      <c r="L7744" s="5"/>
      <c r="P7744" s="61">
        <v>230</v>
      </c>
      <c r="Q7744" s="61">
        <v>11</v>
      </c>
      <c r="R7744" s="27" t="s">
        <v>3</v>
      </c>
      <c r="S7744" s="27" t="s">
        <v>43</v>
      </c>
      <c r="T7744" s="27" t="s">
        <v>1750</v>
      </c>
      <c r="U7744" s="3" t="s">
        <v>1896</v>
      </c>
      <c r="V7744" s="27" t="s">
        <v>2216</v>
      </c>
      <c r="W7744" s="27" t="s">
        <v>3261</v>
      </c>
      <c r="Z7744" s="60">
        <v>44.3429</v>
      </c>
      <c r="AA7744" s="60">
        <v>-117.4939</v>
      </c>
      <c r="AB7744" s="27" t="s">
        <v>2310</v>
      </c>
      <c r="AD7744" s="51" t="s">
        <v>1801</v>
      </c>
      <c r="AF7744" s="3" t="s">
        <v>1640</v>
      </c>
      <c r="AG7744" s="3" t="s">
        <v>1640</v>
      </c>
    </row>
    <row r="7745" spans="2:33" ht="15" customHeight="1">
      <c r="B7745" s="1">
        <v>10337</v>
      </c>
      <c r="E7745" s="59">
        <v>25</v>
      </c>
      <c r="F7745" s="27" t="s">
        <v>1767</v>
      </c>
      <c r="G7745" s="60">
        <v>2018</v>
      </c>
      <c r="H7745" s="65">
        <v>0.5</v>
      </c>
      <c r="L7745" s="5"/>
      <c r="P7745" s="61">
        <v>230</v>
      </c>
      <c r="Q7745" s="61">
        <v>12</v>
      </c>
      <c r="R7745" s="27" t="s">
        <v>3</v>
      </c>
      <c r="S7745" s="27" t="s">
        <v>43</v>
      </c>
      <c r="T7745" s="27" t="s">
        <v>1750</v>
      </c>
      <c r="U7745" s="3" t="s">
        <v>1896</v>
      </c>
      <c r="V7745" s="27" t="s">
        <v>2216</v>
      </c>
      <c r="W7745" s="27" t="s">
        <v>3261</v>
      </c>
      <c r="Z7745" s="60">
        <v>44.3429</v>
      </c>
      <c r="AA7745" s="60">
        <v>-117.4939</v>
      </c>
      <c r="AB7745" s="27" t="s">
        <v>2310</v>
      </c>
      <c r="AD7745" s="51" t="s">
        <v>1801</v>
      </c>
      <c r="AF7745" s="3" t="s">
        <v>1640</v>
      </c>
      <c r="AG7745" s="3" t="s">
        <v>1640</v>
      </c>
    </row>
    <row r="7746" spans="2:33" ht="15" customHeight="1">
      <c r="B7746" s="1">
        <v>10338</v>
      </c>
      <c r="E7746" s="59">
        <v>25</v>
      </c>
      <c r="F7746" s="27" t="s">
        <v>1767</v>
      </c>
      <c r="G7746" s="60">
        <v>2018</v>
      </c>
      <c r="H7746" s="65">
        <v>0.5</v>
      </c>
      <c r="L7746" s="5"/>
      <c r="P7746" s="61">
        <v>230</v>
      </c>
      <c r="Q7746" s="61">
        <v>13</v>
      </c>
      <c r="R7746" s="27" t="s">
        <v>3</v>
      </c>
      <c r="S7746" s="27" t="s">
        <v>43</v>
      </c>
      <c r="T7746" s="27" t="s">
        <v>1750</v>
      </c>
      <c r="U7746" s="3" t="s">
        <v>1896</v>
      </c>
      <c r="V7746" s="27" t="s">
        <v>2216</v>
      </c>
      <c r="W7746" s="27" t="s">
        <v>3261</v>
      </c>
      <c r="Z7746" s="60">
        <v>44.3429</v>
      </c>
      <c r="AA7746" s="60">
        <v>-117.4939</v>
      </c>
      <c r="AB7746" s="27" t="s">
        <v>2310</v>
      </c>
      <c r="AD7746" s="51" t="s">
        <v>1801</v>
      </c>
      <c r="AF7746" s="3" t="s">
        <v>1640</v>
      </c>
      <c r="AG7746" s="3" t="s">
        <v>1640</v>
      </c>
    </row>
    <row r="7747" spans="2:33" ht="15" customHeight="1">
      <c r="B7747" s="1">
        <v>10339</v>
      </c>
      <c r="E7747" s="59">
        <v>25</v>
      </c>
      <c r="F7747" s="27" t="s">
        <v>1767</v>
      </c>
      <c r="G7747" s="60">
        <v>2018</v>
      </c>
      <c r="H7747" s="65">
        <v>0.5</v>
      </c>
      <c r="L7747" s="5"/>
      <c r="P7747" s="61">
        <v>230</v>
      </c>
      <c r="Q7747" s="61">
        <v>14</v>
      </c>
      <c r="R7747" s="27" t="s">
        <v>3</v>
      </c>
      <c r="S7747" s="27" t="s">
        <v>43</v>
      </c>
      <c r="T7747" s="27" t="s">
        <v>1750</v>
      </c>
      <c r="U7747" s="3" t="s">
        <v>1896</v>
      </c>
      <c r="V7747" s="27" t="s">
        <v>2216</v>
      </c>
      <c r="W7747" s="27" t="s">
        <v>3261</v>
      </c>
      <c r="Z7747" s="60">
        <v>44.3429</v>
      </c>
      <c r="AA7747" s="60">
        <v>-117.4939</v>
      </c>
      <c r="AB7747" s="27" t="s">
        <v>2310</v>
      </c>
      <c r="AD7747" s="51" t="s">
        <v>1801</v>
      </c>
      <c r="AF7747" s="3" t="s">
        <v>1640</v>
      </c>
      <c r="AG7747" s="3" t="s">
        <v>1640</v>
      </c>
    </row>
    <row r="7748" spans="2:33" ht="15" customHeight="1">
      <c r="B7748" s="1">
        <v>10340</v>
      </c>
      <c r="E7748" s="59">
        <v>25</v>
      </c>
      <c r="F7748" s="27" t="s">
        <v>1767</v>
      </c>
      <c r="G7748" s="60">
        <v>2018</v>
      </c>
      <c r="H7748" s="65">
        <v>0.5</v>
      </c>
      <c r="L7748" s="5"/>
      <c r="P7748" s="61">
        <v>230</v>
      </c>
      <c r="Q7748" s="61">
        <v>15</v>
      </c>
      <c r="R7748" s="27" t="s">
        <v>3</v>
      </c>
      <c r="S7748" s="27" t="s">
        <v>43</v>
      </c>
      <c r="T7748" s="27" t="s">
        <v>1750</v>
      </c>
      <c r="U7748" s="3" t="s">
        <v>1896</v>
      </c>
      <c r="V7748" s="27" t="s">
        <v>2216</v>
      </c>
      <c r="W7748" s="27" t="s">
        <v>3261</v>
      </c>
      <c r="Z7748" s="60">
        <v>44.3429</v>
      </c>
      <c r="AA7748" s="60">
        <v>-117.4939</v>
      </c>
      <c r="AB7748" s="27" t="s">
        <v>2310</v>
      </c>
      <c r="AD7748" s="51" t="s">
        <v>1801</v>
      </c>
      <c r="AF7748" s="3" t="s">
        <v>1640</v>
      </c>
      <c r="AG7748" s="3" t="s">
        <v>1640</v>
      </c>
    </row>
    <row r="7749" spans="2:33" ht="15" customHeight="1">
      <c r="B7749" s="1">
        <v>10341</v>
      </c>
      <c r="E7749" s="59">
        <v>25</v>
      </c>
      <c r="F7749" s="27" t="s">
        <v>1767</v>
      </c>
      <c r="G7749" s="60">
        <v>2018</v>
      </c>
      <c r="H7749" s="65">
        <v>0.5</v>
      </c>
      <c r="L7749" s="5"/>
      <c r="P7749" s="61">
        <v>230</v>
      </c>
      <c r="Q7749" s="61">
        <v>16</v>
      </c>
      <c r="R7749" s="27" t="s">
        <v>3</v>
      </c>
      <c r="S7749" s="27" t="s">
        <v>43</v>
      </c>
      <c r="T7749" s="27" t="s">
        <v>1750</v>
      </c>
      <c r="U7749" s="3" t="s">
        <v>1896</v>
      </c>
      <c r="V7749" s="27" t="s">
        <v>2216</v>
      </c>
      <c r="W7749" s="27" t="s">
        <v>3261</v>
      </c>
      <c r="Z7749" s="60">
        <v>44.3429</v>
      </c>
      <c r="AA7749" s="60">
        <v>-117.4939</v>
      </c>
      <c r="AB7749" s="27" t="s">
        <v>2310</v>
      </c>
      <c r="AD7749" s="51" t="s">
        <v>1801</v>
      </c>
      <c r="AF7749" s="3" t="s">
        <v>1640</v>
      </c>
      <c r="AG7749" s="3" t="s">
        <v>1640</v>
      </c>
    </row>
    <row r="7750" spans="2:33" ht="30">
      <c r="B7750" s="1">
        <v>10342</v>
      </c>
      <c r="E7750" s="59">
        <v>25</v>
      </c>
      <c r="F7750" s="27" t="s">
        <v>1767</v>
      </c>
      <c r="G7750" s="60">
        <v>2018</v>
      </c>
      <c r="H7750" s="65">
        <v>0.5</v>
      </c>
      <c r="L7750" s="5"/>
      <c r="P7750" s="61">
        <v>230</v>
      </c>
      <c r="Q7750" s="61">
        <v>17</v>
      </c>
      <c r="R7750" s="27" t="s">
        <v>3</v>
      </c>
      <c r="S7750" s="27" t="s">
        <v>43</v>
      </c>
      <c r="T7750" s="27" t="s">
        <v>1750</v>
      </c>
      <c r="U7750" s="3" t="s">
        <v>1896</v>
      </c>
      <c r="V7750" s="27" t="s">
        <v>2216</v>
      </c>
      <c r="W7750" s="27" t="s">
        <v>3261</v>
      </c>
      <c r="Z7750" s="60">
        <v>44.3429</v>
      </c>
      <c r="AA7750" s="60">
        <v>-117.4939</v>
      </c>
      <c r="AB7750" s="27" t="s">
        <v>2310</v>
      </c>
      <c r="AD7750" s="51" t="s">
        <v>1801</v>
      </c>
      <c r="AF7750" s="3" t="s">
        <v>1640</v>
      </c>
      <c r="AG7750" s="3" t="s">
        <v>1640</v>
      </c>
    </row>
    <row r="7751" spans="2:33" ht="30">
      <c r="B7751" s="1">
        <v>10343</v>
      </c>
      <c r="E7751" s="59">
        <v>25</v>
      </c>
      <c r="F7751" s="27" t="s">
        <v>1767</v>
      </c>
      <c r="G7751" s="60">
        <v>2018</v>
      </c>
      <c r="H7751" s="65">
        <v>0.5</v>
      </c>
      <c r="L7751" s="5"/>
      <c r="P7751" s="61">
        <v>230</v>
      </c>
      <c r="Q7751" s="61">
        <v>18</v>
      </c>
      <c r="R7751" s="27" t="s">
        <v>3</v>
      </c>
      <c r="S7751" s="27" t="s">
        <v>43</v>
      </c>
      <c r="T7751" s="27" t="s">
        <v>1750</v>
      </c>
      <c r="U7751" s="3" t="s">
        <v>1896</v>
      </c>
      <c r="V7751" s="27" t="s">
        <v>2216</v>
      </c>
      <c r="W7751" s="27" t="s">
        <v>3261</v>
      </c>
      <c r="Z7751" s="60">
        <v>44.3429</v>
      </c>
      <c r="AA7751" s="60">
        <v>-117.4939</v>
      </c>
      <c r="AB7751" s="27" t="s">
        <v>2310</v>
      </c>
      <c r="AD7751" s="51" t="s">
        <v>1801</v>
      </c>
      <c r="AF7751" s="3" t="s">
        <v>1640</v>
      </c>
      <c r="AG7751" s="3" t="s">
        <v>1640</v>
      </c>
    </row>
    <row r="7752" spans="2:33" ht="30">
      <c r="B7752" s="1">
        <v>10344</v>
      </c>
      <c r="E7752" s="59">
        <v>25</v>
      </c>
      <c r="F7752" s="27" t="s">
        <v>1767</v>
      </c>
      <c r="G7752" s="60">
        <v>2018</v>
      </c>
      <c r="H7752" s="65">
        <v>0.5</v>
      </c>
      <c r="L7752" s="5"/>
      <c r="P7752" s="61">
        <v>230</v>
      </c>
      <c r="Q7752" s="61">
        <v>19</v>
      </c>
      <c r="R7752" s="27" t="s">
        <v>3</v>
      </c>
      <c r="S7752" s="27" t="s">
        <v>43</v>
      </c>
      <c r="T7752" s="27" t="s">
        <v>1750</v>
      </c>
      <c r="U7752" s="3" t="s">
        <v>1896</v>
      </c>
      <c r="V7752" s="27" t="s">
        <v>2216</v>
      </c>
      <c r="W7752" s="27" t="s">
        <v>3261</v>
      </c>
      <c r="Z7752" s="60">
        <v>44.3429</v>
      </c>
      <c r="AA7752" s="60">
        <v>-117.4939</v>
      </c>
      <c r="AB7752" s="27" t="s">
        <v>2310</v>
      </c>
      <c r="AD7752" s="51" t="s">
        <v>1801</v>
      </c>
      <c r="AF7752" s="3" t="s">
        <v>1640</v>
      </c>
      <c r="AG7752" s="3" t="s">
        <v>1640</v>
      </c>
    </row>
    <row r="7753" spans="2:33" ht="30">
      <c r="B7753" s="1">
        <v>10345</v>
      </c>
      <c r="E7753" s="59">
        <v>25</v>
      </c>
      <c r="F7753" s="27" t="s">
        <v>1767</v>
      </c>
      <c r="G7753" s="60">
        <v>2018</v>
      </c>
      <c r="H7753" s="65">
        <v>0.5</v>
      </c>
      <c r="L7753" s="5"/>
      <c r="P7753" s="61">
        <v>230</v>
      </c>
      <c r="Q7753" s="61">
        <v>20</v>
      </c>
      <c r="R7753" s="27" t="s">
        <v>3</v>
      </c>
      <c r="S7753" s="27" t="s">
        <v>43</v>
      </c>
      <c r="T7753" s="27" t="s">
        <v>1750</v>
      </c>
      <c r="U7753" s="3" t="s">
        <v>1896</v>
      </c>
      <c r="V7753" s="27" t="s">
        <v>2216</v>
      </c>
      <c r="W7753" s="27" t="s">
        <v>3261</v>
      </c>
      <c r="Z7753" s="60">
        <v>44.3429</v>
      </c>
      <c r="AA7753" s="60">
        <v>-117.4939</v>
      </c>
      <c r="AB7753" s="27" t="s">
        <v>2310</v>
      </c>
      <c r="AD7753" s="51" t="s">
        <v>1801</v>
      </c>
      <c r="AF7753" s="3" t="s">
        <v>1640</v>
      </c>
      <c r="AG7753" s="3" t="s">
        <v>1640</v>
      </c>
    </row>
    <row r="7754" spans="2:33" ht="30">
      <c r="B7754" s="1">
        <v>10346</v>
      </c>
      <c r="E7754" s="59">
        <v>25</v>
      </c>
      <c r="F7754" s="27" t="s">
        <v>1767</v>
      </c>
      <c r="G7754" s="60">
        <v>2018</v>
      </c>
      <c r="H7754" s="65">
        <v>0.5</v>
      </c>
      <c r="L7754" s="5"/>
      <c r="P7754" s="61">
        <v>230</v>
      </c>
      <c r="Q7754" s="61">
        <v>21</v>
      </c>
      <c r="R7754" s="27" t="s">
        <v>3</v>
      </c>
      <c r="S7754" s="27" t="s">
        <v>43</v>
      </c>
      <c r="T7754" s="27" t="s">
        <v>1750</v>
      </c>
      <c r="U7754" s="3" t="s">
        <v>1896</v>
      </c>
      <c r="V7754" s="27" t="s">
        <v>2216</v>
      </c>
      <c r="W7754" s="27" t="s">
        <v>3261</v>
      </c>
      <c r="Z7754" s="60">
        <v>44.3429</v>
      </c>
      <c r="AA7754" s="60">
        <v>-117.4939</v>
      </c>
      <c r="AB7754" s="27" t="s">
        <v>2310</v>
      </c>
      <c r="AD7754" s="51" t="s">
        <v>1801</v>
      </c>
      <c r="AF7754" s="3" t="s">
        <v>1640</v>
      </c>
      <c r="AG7754" s="3" t="s">
        <v>1640</v>
      </c>
    </row>
    <row r="7755" spans="2:33" ht="30">
      <c r="B7755" s="1">
        <v>10347</v>
      </c>
      <c r="E7755" s="59">
        <v>25</v>
      </c>
      <c r="F7755" s="27" t="s">
        <v>1767</v>
      </c>
      <c r="G7755" s="60">
        <v>2018</v>
      </c>
      <c r="H7755" s="65">
        <v>0.5</v>
      </c>
      <c r="L7755" s="5"/>
      <c r="P7755" s="61">
        <v>230</v>
      </c>
      <c r="Q7755" s="61">
        <v>22</v>
      </c>
      <c r="R7755" s="27" t="s">
        <v>3</v>
      </c>
      <c r="S7755" s="27" t="s">
        <v>43</v>
      </c>
      <c r="T7755" s="27" t="s">
        <v>1750</v>
      </c>
      <c r="U7755" s="3" t="s">
        <v>1896</v>
      </c>
      <c r="V7755" s="27" t="s">
        <v>2216</v>
      </c>
      <c r="W7755" s="27" t="s">
        <v>3261</v>
      </c>
      <c r="Z7755" s="60">
        <v>44.3429</v>
      </c>
      <c r="AA7755" s="60">
        <v>-117.4939</v>
      </c>
      <c r="AB7755" s="27" t="s">
        <v>2310</v>
      </c>
      <c r="AD7755" s="51" t="s">
        <v>1801</v>
      </c>
      <c r="AF7755" s="3" t="s">
        <v>1640</v>
      </c>
      <c r="AG7755" s="3" t="s">
        <v>1640</v>
      </c>
    </row>
    <row r="7756" spans="2:33" ht="15" customHeight="1">
      <c r="B7756" s="1">
        <v>10348</v>
      </c>
      <c r="E7756" s="59">
        <v>25</v>
      </c>
      <c r="F7756" s="27" t="s">
        <v>1767</v>
      </c>
      <c r="G7756" s="60">
        <v>2018</v>
      </c>
      <c r="H7756" s="65">
        <v>0.5</v>
      </c>
      <c r="L7756" s="5"/>
      <c r="P7756" s="61">
        <v>230</v>
      </c>
      <c r="Q7756" s="61">
        <v>23</v>
      </c>
      <c r="R7756" s="27" t="s">
        <v>3</v>
      </c>
      <c r="S7756" s="27" t="s">
        <v>43</v>
      </c>
      <c r="T7756" s="27" t="s">
        <v>1750</v>
      </c>
      <c r="U7756" s="3" t="s">
        <v>1896</v>
      </c>
      <c r="V7756" s="27" t="s">
        <v>2216</v>
      </c>
      <c r="W7756" s="27" t="s">
        <v>3261</v>
      </c>
      <c r="Z7756" s="60">
        <v>44.3429</v>
      </c>
      <c r="AA7756" s="60">
        <v>-117.4939</v>
      </c>
      <c r="AB7756" s="27" t="s">
        <v>2310</v>
      </c>
      <c r="AD7756" s="51" t="s">
        <v>1801</v>
      </c>
      <c r="AF7756" s="3" t="s">
        <v>1640</v>
      </c>
      <c r="AG7756" s="3" t="s">
        <v>1640</v>
      </c>
    </row>
    <row r="7757" spans="2:33" ht="30">
      <c r="B7757" s="1">
        <v>10349</v>
      </c>
      <c r="E7757" s="59">
        <v>25</v>
      </c>
      <c r="F7757" s="27" t="s">
        <v>1767</v>
      </c>
      <c r="G7757" s="60">
        <v>2018</v>
      </c>
      <c r="H7757" s="65">
        <v>0.5</v>
      </c>
      <c r="L7757" s="5"/>
      <c r="P7757" s="61">
        <v>230</v>
      </c>
      <c r="Q7757" s="61">
        <v>24</v>
      </c>
      <c r="R7757" s="27" t="s">
        <v>3</v>
      </c>
      <c r="S7757" s="27" t="s">
        <v>43</v>
      </c>
      <c r="T7757" s="27" t="s">
        <v>1750</v>
      </c>
      <c r="U7757" s="3" t="s">
        <v>1896</v>
      </c>
      <c r="V7757" s="27" t="s">
        <v>2216</v>
      </c>
      <c r="W7757" s="27" t="s">
        <v>3261</v>
      </c>
      <c r="Z7757" s="60">
        <v>44.3429</v>
      </c>
      <c r="AA7757" s="60">
        <v>-117.4939</v>
      </c>
      <c r="AB7757" s="27" t="s">
        <v>2310</v>
      </c>
      <c r="AD7757" s="51" t="s">
        <v>1801</v>
      </c>
      <c r="AF7757" s="3" t="s">
        <v>1640</v>
      </c>
      <c r="AG7757" s="3" t="s">
        <v>1640</v>
      </c>
    </row>
    <row r="7758" spans="2:33" ht="15" customHeight="1">
      <c r="B7758" s="1">
        <v>10350</v>
      </c>
      <c r="E7758" s="59">
        <v>25</v>
      </c>
      <c r="F7758" s="27" t="s">
        <v>1767</v>
      </c>
      <c r="G7758" s="60">
        <v>2018</v>
      </c>
      <c r="H7758" s="65">
        <v>0.5</v>
      </c>
      <c r="L7758" s="5"/>
      <c r="P7758" s="61">
        <v>230</v>
      </c>
      <c r="Q7758" s="61">
        <v>25</v>
      </c>
      <c r="R7758" s="27" t="s">
        <v>3</v>
      </c>
      <c r="S7758" s="27" t="s">
        <v>43</v>
      </c>
      <c r="T7758" s="27" t="s">
        <v>1750</v>
      </c>
      <c r="U7758" s="3" t="s">
        <v>1896</v>
      </c>
      <c r="V7758" s="27" t="s">
        <v>2216</v>
      </c>
      <c r="W7758" s="27" t="s">
        <v>3261</v>
      </c>
      <c r="Z7758" s="60">
        <v>44.3429</v>
      </c>
      <c r="AA7758" s="60">
        <v>-117.4939</v>
      </c>
      <c r="AB7758" s="27" t="s">
        <v>2310</v>
      </c>
      <c r="AD7758" s="51" t="s">
        <v>1801</v>
      </c>
      <c r="AF7758" s="3" t="s">
        <v>1640</v>
      </c>
      <c r="AG7758" s="3" t="s">
        <v>1640</v>
      </c>
    </row>
    <row r="7759" spans="2:33" ht="30">
      <c r="B7759" s="1">
        <v>10351</v>
      </c>
      <c r="E7759" s="59">
        <v>25</v>
      </c>
      <c r="F7759" s="27" t="s">
        <v>1767</v>
      </c>
      <c r="G7759" s="60">
        <v>2018</v>
      </c>
      <c r="H7759" s="65">
        <v>0.5</v>
      </c>
      <c r="L7759" s="5"/>
      <c r="P7759" s="61">
        <v>230</v>
      </c>
      <c r="Q7759" s="61">
        <v>26</v>
      </c>
      <c r="R7759" s="27" t="s">
        <v>3</v>
      </c>
      <c r="S7759" s="27" t="s">
        <v>43</v>
      </c>
      <c r="T7759" s="27" t="s">
        <v>1750</v>
      </c>
      <c r="U7759" s="3" t="s">
        <v>1896</v>
      </c>
      <c r="V7759" s="27" t="s">
        <v>2216</v>
      </c>
      <c r="W7759" s="27" t="s">
        <v>3261</v>
      </c>
      <c r="Z7759" s="60">
        <v>44.3429</v>
      </c>
      <c r="AA7759" s="60">
        <v>-117.4939</v>
      </c>
      <c r="AB7759" s="27" t="s">
        <v>2310</v>
      </c>
      <c r="AD7759" s="51" t="s">
        <v>1801</v>
      </c>
      <c r="AF7759" s="3" t="s">
        <v>1640</v>
      </c>
      <c r="AG7759" s="3" t="s">
        <v>1640</v>
      </c>
    </row>
    <row r="7760" spans="2:33" ht="15" customHeight="1">
      <c r="B7760" s="1">
        <v>10352</v>
      </c>
      <c r="E7760" s="59">
        <v>25</v>
      </c>
      <c r="F7760" s="27" t="s">
        <v>1767</v>
      </c>
      <c r="G7760" s="60">
        <v>2018</v>
      </c>
      <c r="H7760" s="65">
        <v>0.5</v>
      </c>
      <c r="L7760" s="5"/>
      <c r="P7760" s="61">
        <v>230</v>
      </c>
      <c r="Q7760" s="61">
        <v>27</v>
      </c>
      <c r="R7760" s="27" t="s">
        <v>3</v>
      </c>
      <c r="S7760" s="27" t="s">
        <v>43</v>
      </c>
      <c r="T7760" s="27" t="s">
        <v>1750</v>
      </c>
      <c r="U7760" s="3" t="s">
        <v>1896</v>
      </c>
      <c r="V7760" s="27" t="s">
        <v>2216</v>
      </c>
      <c r="W7760" s="27" t="s">
        <v>3261</v>
      </c>
      <c r="Z7760" s="60">
        <v>44.3429</v>
      </c>
      <c r="AA7760" s="60">
        <v>-117.4939</v>
      </c>
      <c r="AB7760" s="27" t="s">
        <v>2310</v>
      </c>
      <c r="AD7760" s="51" t="s">
        <v>1801</v>
      </c>
      <c r="AF7760" s="3" t="s">
        <v>1640</v>
      </c>
      <c r="AG7760" s="3" t="s">
        <v>1640</v>
      </c>
    </row>
    <row r="7761" spans="2:54" ht="30">
      <c r="B7761" s="1">
        <v>10353</v>
      </c>
      <c r="E7761" s="59">
        <v>25</v>
      </c>
      <c r="F7761" s="27" t="s">
        <v>1767</v>
      </c>
      <c r="G7761" s="60">
        <v>2018</v>
      </c>
      <c r="H7761" s="65">
        <v>0.5</v>
      </c>
      <c r="L7761" s="5"/>
      <c r="P7761" s="61">
        <v>230</v>
      </c>
      <c r="Q7761" s="61">
        <v>28</v>
      </c>
      <c r="R7761" s="27" t="s">
        <v>3</v>
      </c>
      <c r="S7761" s="27" t="s">
        <v>43</v>
      </c>
      <c r="T7761" s="27" t="s">
        <v>1750</v>
      </c>
      <c r="U7761" s="3" t="s">
        <v>1896</v>
      </c>
      <c r="V7761" s="27" t="s">
        <v>2216</v>
      </c>
      <c r="W7761" s="27" t="s">
        <v>3261</v>
      </c>
      <c r="Z7761" s="60">
        <v>44.3429</v>
      </c>
      <c r="AA7761" s="60">
        <v>-117.4939</v>
      </c>
      <c r="AB7761" s="27" t="s">
        <v>2310</v>
      </c>
      <c r="AD7761" s="51" t="s">
        <v>1801</v>
      </c>
      <c r="AF7761" s="3" t="s">
        <v>1640</v>
      </c>
      <c r="AG7761" s="3" t="s">
        <v>1640</v>
      </c>
    </row>
    <row r="7762" spans="2:54" ht="15" customHeight="1">
      <c r="B7762" s="1">
        <v>10354</v>
      </c>
      <c r="E7762" s="59">
        <v>25</v>
      </c>
      <c r="F7762" s="27" t="s">
        <v>1767</v>
      </c>
      <c r="G7762" s="60">
        <v>2018</v>
      </c>
      <c r="H7762" s="65">
        <v>0.5</v>
      </c>
      <c r="L7762" s="5"/>
      <c r="P7762" s="61">
        <v>230</v>
      </c>
      <c r="Q7762" s="61">
        <v>29</v>
      </c>
      <c r="R7762" s="27" t="s">
        <v>3</v>
      </c>
      <c r="S7762" s="27" t="s">
        <v>43</v>
      </c>
      <c r="T7762" s="27" t="s">
        <v>1750</v>
      </c>
      <c r="U7762" s="3" t="s">
        <v>1896</v>
      </c>
      <c r="V7762" s="27" t="s">
        <v>2216</v>
      </c>
      <c r="W7762" s="27" t="s">
        <v>3261</v>
      </c>
      <c r="Z7762" s="60">
        <v>44.3429</v>
      </c>
      <c r="AA7762" s="60">
        <v>-117.4939</v>
      </c>
      <c r="AB7762" s="27" t="s">
        <v>2310</v>
      </c>
      <c r="AD7762" s="51" t="s">
        <v>1801</v>
      </c>
      <c r="AF7762" s="3" t="s">
        <v>1640</v>
      </c>
      <c r="AG7762" s="3" t="s">
        <v>1640</v>
      </c>
    </row>
    <row r="7763" spans="2:54" ht="30">
      <c r="B7763" s="1">
        <v>10355</v>
      </c>
      <c r="E7763" s="59">
        <v>25</v>
      </c>
      <c r="F7763" s="27" t="s">
        <v>1767</v>
      </c>
      <c r="G7763" s="60">
        <v>2018</v>
      </c>
      <c r="H7763" s="65">
        <v>0.5</v>
      </c>
      <c r="L7763" s="5"/>
      <c r="P7763" s="61">
        <v>230</v>
      </c>
      <c r="Q7763" s="61">
        <v>30</v>
      </c>
      <c r="R7763" s="27" t="s">
        <v>3</v>
      </c>
      <c r="S7763" s="27" t="s">
        <v>43</v>
      </c>
      <c r="T7763" s="27" t="s">
        <v>1750</v>
      </c>
      <c r="U7763" s="3" t="s">
        <v>1896</v>
      </c>
      <c r="V7763" s="27" t="s">
        <v>2216</v>
      </c>
      <c r="W7763" s="27" t="s">
        <v>3261</v>
      </c>
      <c r="Z7763" s="60">
        <v>44.3429</v>
      </c>
      <c r="AA7763" s="60">
        <v>-117.4939</v>
      </c>
      <c r="AB7763" s="27" t="s">
        <v>2310</v>
      </c>
      <c r="AD7763" s="51" t="s">
        <v>1801</v>
      </c>
      <c r="AF7763" s="3" t="s">
        <v>1640</v>
      </c>
      <c r="AG7763" s="3" t="s">
        <v>1640</v>
      </c>
    </row>
    <row r="7764" spans="2:54" ht="15" customHeight="1">
      <c r="B7764" s="1">
        <v>10356</v>
      </c>
      <c r="E7764" s="59">
        <v>25</v>
      </c>
      <c r="F7764" s="27" t="s">
        <v>1767</v>
      </c>
      <c r="G7764" s="60">
        <v>2018</v>
      </c>
      <c r="H7764" s="65">
        <v>0.5</v>
      </c>
      <c r="L7764" s="5"/>
      <c r="P7764" s="61">
        <v>230</v>
      </c>
      <c r="Q7764" s="61">
        <v>31</v>
      </c>
      <c r="R7764" s="27" t="s">
        <v>3</v>
      </c>
      <c r="S7764" s="27" t="s">
        <v>43</v>
      </c>
      <c r="T7764" s="27" t="s">
        <v>1750</v>
      </c>
      <c r="U7764" s="3" t="s">
        <v>1896</v>
      </c>
      <c r="V7764" s="27" t="s">
        <v>2216</v>
      </c>
      <c r="W7764" s="27" t="s">
        <v>3261</v>
      </c>
      <c r="Z7764" s="60">
        <v>44.3429</v>
      </c>
      <c r="AA7764" s="60">
        <v>-117.4939</v>
      </c>
      <c r="AB7764" s="27" t="s">
        <v>2310</v>
      </c>
      <c r="AD7764" s="51" t="s">
        <v>1801</v>
      </c>
      <c r="AF7764" s="3" t="s">
        <v>1640</v>
      </c>
      <c r="AG7764" s="3" t="s">
        <v>1640</v>
      </c>
    </row>
    <row r="7765" spans="2:54" ht="30">
      <c r="B7765" s="1">
        <v>10357</v>
      </c>
      <c r="E7765" s="59">
        <v>25</v>
      </c>
      <c r="F7765" s="27" t="s">
        <v>1767</v>
      </c>
      <c r="G7765" s="60">
        <v>2018</v>
      </c>
      <c r="H7765" s="65">
        <v>0.5</v>
      </c>
      <c r="L7765" s="5"/>
      <c r="P7765" s="61">
        <v>230</v>
      </c>
      <c r="Q7765" s="61">
        <v>32</v>
      </c>
      <c r="R7765" s="27" t="s">
        <v>3</v>
      </c>
      <c r="S7765" s="27" t="s">
        <v>43</v>
      </c>
      <c r="T7765" s="27" t="s">
        <v>1750</v>
      </c>
      <c r="U7765" s="3" t="s">
        <v>1896</v>
      </c>
      <c r="V7765" s="27" t="s">
        <v>2216</v>
      </c>
      <c r="W7765" s="27" t="s">
        <v>3261</v>
      </c>
      <c r="Z7765" s="60">
        <v>44.3429</v>
      </c>
      <c r="AA7765" s="60">
        <v>-117.4939</v>
      </c>
      <c r="AB7765" s="27" t="s">
        <v>2310</v>
      </c>
      <c r="AD7765" s="51" t="s">
        <v>1801</v>
      </c>
      <c r="AF7765" s="3" t="s">
        <v>1640</v>
      </c>
      <c r="AG7765" s="3" t="s">
        <v>1640</v>
      </c>
    </row>
    <row r="7766" spans="2:54" ht="15" customHeight="1">
      <c r="B7766" s="1">
        <v>10358</v>
      </c>
      <c r="E7766" s="59">
        <v>25</v>
      </c>
      <c r="F7766" s="27" t="s">
        <v>1767</v>
      </c>
      <c r="G7766" s="60">
        <v>2018</v>
      </c>
      <c r="H7766" s="65">
        <v>0.5</v>
      </c>
      <c r="L7766" s="5"/>
      <c r="P7766" s="61">
        <v>230</v>
      </c>
      <c r="Q7766" s="61">
        <v>33</v>
      </c>
      <c r="R7766" s="27" t="s">
        <v>3</v>
      </c>
      <c r="S7766" s="27" t="s">
        <v>43</v>
      </c>
      <c r="T7766" s="27" t="s">
        <v>1750</v>
      </c>
      <c r="U7766" s="3" t="s">
        <v>1896</v>
      </c>
      <c r="V7766" s="27" t="s">
        <v>2216</v>
      </c>
      <c r="W7766" s="27" t="s">
        <v>3261</v>
      </c>
      <c r="Z7766" s="60">
        <v>44.3429</v>
      </c>
      <c r="AA7766" s="60">
        <v>-117.4939</v>
      </c>
      <c r="AB7766" s="27" t="s">
        <v>2310</v>
      </c>
      <c r="AD7766" s="51" t="s">
        <v>1801</v>
      </c>
      <c r="AF7766" s="3" t="s">
        <v>1640</v>
      </c>
      <c r="AG7766" s="3" t="s">
        <v>1640</v>
      </c>
    </row>
    <row r="7767" spans="2:54" ht="30">
      <c r="B7767" s="1">
        <v>10359</v>
      </c>
      <c r="E7767" s="59">
        <v>25</v>
      </c>
      <c r="F7767" s="27" t="s">
        <v>1767</v>
      </c>
      <c r="G7767" s="60">
        <v>2018</v>
      </c>
      <c r="H7767" s="65">
        <v>0.5</v>
      </c>
      <c r="L7767" s="5"/>
      <c r="P7767" s="61">
        <v>230</v>
      </c>
      <c r="Q7767" s="61">
        <v>34</v>
      </c>
      <c r="R7767" s="27" t="s">
        <v>3</v>
      </c>
      <c r="S7767" s="27" t="s">
        <v>43</v>
      </c>
      <c r="T7767" s="27" t="s">
        <v>1750</v>
      </c>
      <c r="U7767" s="3" t="s">
        <v>1896</v>
      </c>
      <c r="V7767" s="27" t="s">
        <v>2216</v>
      </c>
      <c r="W7767" s="27" t="s">
        <v>3261</v>
      </c>
      <c r="Z7767" s="60">
        <v>44.3429</v>
      </c>
      <c r="AA7767" s="60">
        <v>-117.4939</v>
      </c>
      <c r="AB7767" s="27" t="s">
        <v>2310</v>
      </c>
      <c r="AD7767" s="51" t="s">
        <v>1801</v>
      </c>
      <c r="AF7767" s="3" t="s">
        <v>1640</v>
      </c>
      <c r="AG7767" s="3" t="s">
        <v>1640</v>
      </c>
      <c r="BB7767" s="27"/>
    </row>
    <row r="7768" spans="2:54" ht="15" customHeight="1">
      <c r="B7768" s="1">
        <v>10360</v>
      </c>
      <c r="E7768" s="59">
        <v>25</v>
      </c>
      <c r="F7768" s="27" t="s">
        <v>1767</v>
      </c>
      <c r="G7768" s="60">
        <v>2018</v>
      </c>
      <c r="H7768" s="65">
        <v>0.5</v>
      </c>
      <c r="L7768" s="5"/>
      <c r="P7768" s="61">
        <v>230</v>
      </c>
      <c r="Q7768" s="61">
        <v>35</v>
      </c>
      <c r="R7768" s="27" t="s">
        <v>3</v>
      </c>
      <c r="S7768" s="27" t="s">
        <v>43</v>
      </c>
      <c r="T7768" s="27" t="s">
        <v>1750</v>
      </c>
      <c r="U7768" s="3" t="s">
        <v>1896</v>
      </c>
      <c r="V7768" s="27" t="s">
        <v>2216</v>
      </c>
      <c r="W7768" s="27" t="s">
        <v>3261</v>
      </c>
      <c r="Z7768" s="60">
        <v>44.3429</v>
      </c>
      <c r="AA7768" s="60">
        <v>-117.4939</v>
      </c>
      <c r="AB7768" s="27" t="s">
        <v>2310</v>
      </c>
      <c r="AD7768" s="51" t="s">
        <v>1801</v>
      </c>
      <c r="AF7768" s="3" t="s">
        <v>1640</v>
      </c>
      <c r="AG7768" s="3" t="s">
        <v>1640</v>
      </c>
      <c r="BB7768" s="27"/>
    </row>
    <row r="7769" spans="2:54" ht="30">
      <c r="B7769" s="1">
        <v>10361</v>
      </c>
      <c r="E7769" s="59">
        <v>25</v>
      </c>
      <c r="F7769" s="27" t="s">
        <v>1767</v>
      </c>
      <c r="G7769" s="60">
        <v>2018</v>
      </c>
      <c r="H7769" s="65">
        <v>0.5</v>
      </c>
      <c r="L7769" s="5"/>
      <c r="P7769" s="61">
        <v>230</v>
      </c>
      <c r="Q7769" s="61">
        <v>36</v>
      </c>
      <c r="R7769" s="27" t="s">
        <v>3</v>
      </c>
      <c r="S7769" s="27" t="s">
        <v>43</v>
      </c>
      <c r="T7769" s="27" t="s">
        <v>1750</v>
      </c>
      <c r="U7769" s="3" t="s">
        <v>1896</v>
      </c>
      <c r="V7769" s="27" t="s">
        <v>2216</v>
      </c>
      <c r="W7769" s="27" t="s">
        <v>3261</v>
      </c>
      <c r="Z7769" s="60">
        <v>44.3429</v>
      </c>
      <c r="AA7769" s="60">
        <v>-117.4939</v>
      </c>
      <c r="AB7769" s="27" t="s">
        <v>2310</v>
      </c>
      <c r="AD7769" s="51" t="s">
        <v>1801</v>
      </c>
      <c r="AF7769" s="3" t="s">
        <v>1640</v>
      </c>
      <c r="AG7769" s="3" t="s">
        <v>1640</v>
      </c>
      <c r="BB7769" s="27"/>
    </row>
    <row r="7770" spans="2:54" ht="15" customHeight="1">
      <c r="B7770" s="1">
        <v>10362</v>
      </c>
      <c r="E7770" s="59">
        <v>25</v>
      </c>
      <c r="F7770" s="27" t="s">
        <v>1767</v>
      </c>
      <c r="G7770" s="60">
        <v>2018</v>
      </c>
      <c r="H7770" s="65">
        <v>0.5</v>
      </c>
      <c r="L7770" s="5"/>
      <c r="P7770" s="61">
        <v>230</v>
      </c>
      <c r="Q7770" s="61">
        <v>37</v>
      </c>
      <c r="R7770" s="27" t="s">
        <v>3</v>
      </c>
      <c r="S7770" s="27" t="s">
        <v>43</v>
      </c>
      <c r="T7770" s="27" t="s">
        <v>1750</v>
      </c>
      <c r="U7770" s="3" t="s">
        <v>1896</v>
      </c>
      <c r="V7770" s="27" t="s">
        <v>2216</v>
      </c>
      <c r="W7770" s="27" t="s">
        <v>3261</v>
      </c>
      <c r="Z7770" s="60">
        <v>44.3429</v>
      </c>
      <c r="AA7770" s="60">
        <v>-117.4939</v>
      </c>
      <c r="AB7770" s="27" t="s">
        <v>2310</v>
      </c>
      <c r="AD7770" s="51" t="s">
        <v>1801</v>
      </c>
      <c r="AF7770" s="3" t="s">
        <v>1640</v>
      </c>
      <c r="AG7770" s="3" t="s">
        <v>1640</v>
      </c>
      <c r="BB7770" s="27"/>
    </row>
    <row r="7771" spans="2:54" ht="30">
      <c r="B7771" s="1">
        <v>10363</v>
      </c>
      <c r="E7771" s="59">
        <v>25</v>
      </c>
      <c r="F7771" s="27" t="s">
        <v>1767</v>
      </c>
      <c r="G7771" s="60">
        <v>2018</v>
      </c>
      <c r="H7771" s="65">
        <v>0.5</v>
      </c>
      <c r="L7771" s="5"/>
      <c r="P7771" s="61">
        <v>230</v>
      </c>
      <c r="Q7771" s="61">
        <v>38</v>
      </c>
      <c r="R7771" s="27" t="s">
        <v>3</v>
      </c>
      <c r="S7771" s="27" t="s">
        <v>43</v>
      </c>
      <c r="T7771" s="27" t="s">
        <v>1750</v>
      </c>
      <c r="U7771" s="3" t="s">
        <v>1896</v>
      </c>
      <c r="V7771" s="27" t="s">
        <v>2216</v>
      </c>
      <c r="W7771" s="27" t="s">
        <v>3261</v>
      </c>
      <c r="Z7771" s="60">
        <v>44.3429</v>
      </c>
      <c r="AA7771" s="60">
        <v>-117.4939</v>
      </c>
      <c r="AB7771" s="27" t="s">
        <v>2310</v>
      </c>
      <c r="AD7771" s="51" t="s">
        <v>1801</v>
      </c>
      <c r="AF7771" s="3" t="s">
        <v>1640</v>
      </c>
      <c r="AG7771" s="3" t="s">
        <v>1640</v>
      </c>
      <c r="BB7771" s="27"/>
    </row>
    <row r="7772" spans="2:54" ht="15" customHeight="1">
      <c r="B7772" s="1">
        <v>10364</v>
      </c>
      <c r="E7772" s="59">
        <v>25</v>
      </c>
      <c r="F7772" s="27" t="s">
        <v>1767</v>
      </c>
      <c r="G7772" s="60">
        <v>2018</v>
      </c>
      <c r="H7772" s="65">
        <v>0.5</v>
      </c>
      <c r="L7772" s="5"/>
      <c r="P7772" s="61">
        <v>230</v>
      </c>
      <c r="Q7772" s="61">
        <v>39</v>
      </c>
      <c r="R7772" s="27" t="s">
        <v>3</v>
      </c>
      <c r="S7772" s="27" t="s">
        <v>43</v>
      </c>
      <c r="T7772" s="27" t="s">
        <v>1750</v>
      </c>
      <c r="U7772" s="3" t="s">
        <v>1896</v>
      </c>
      <c r="V7772" s="27" t="s">
        <v>2216</v>
      </c>
      <c r="W7772" s="27" t="s">
        <v>3261</v>
      </c>
      <c r="Z7772" s="60">
        <v>44.3429</v>
      </c>
      <c r="AA7772" s="60">
        <v>-117.4939</v>
      </c>
      <c r="AB7772" s="27" t="s">
        <v>2310</v>
      </c>
      <c r="AD7772" s="51" t="s">
        <v>1801</v>
      </c>
      <c r="AF7772" s="3" t="s">
        <v>1640</v>
      </c>
      <c r="AG7772" s="3" t="s">
        <v>1640</v>
      </c>
      <c r="BB7772" s="27"/>
    </row>
    <row r="7773" spans="2:54" ht="30">
      <c r="B7773" s="1">
        <v>10365</v>
      </c>
      <c r="E7773" s="59">
        <v>25</v>
      </c>
      <c r="F7773" s="27" t="s">
        <v>1767</v>
      </c>
      <c r="G7773" s="60">
        <v>2018</v>
      </c>
      <c r="H7773" s="65">
        <v>0.5</v>
      </c>
      <c r="L7773" s="5"/>
      <c r="P7773" s="61">
        <v>230</v>
      </c>
      <c r="Q7773" s="61">
        <v>40</v>
      </c>
      <c r="R7773" s="27" t="s">
        <v>3</v>
      </c>
      <c r="S7773" s="27" t="s">
        <v>43</v>
      </c>
      <c r="T7773" s="27" t="s">
        <v>1750</v>
      </c>
      <c r="U7773" s="3" t="s">
        <v>1896</v>
      </c>
      <c r="V7773" s="27" t="s">
        <v>2216</v>
      </c>
      <c r="W7773" s="27" t="s">
        <v>3261</v>
      </c>
      <c r="Z7773" s="60">
        <v>44.3429</v>
      </c>
      <c r="AA7773" s="60">
        <v>-117.4939</v>
      </c>
      <c r="AB7773" s="27" t="s">
        <v>2310</v>
      </c>
      <c r="AD7773" s="51" t="s">
        <v>1801</v>
      </c>
      <c r="AF7773" s="3" t="s">
        <v>1640</v>
      </c>
      <c r="AG7773" s="3" t="s">
        <v>1640</v>
      </c>
      <c r="BB7773" s="27"/>
    </row>
    <row r="7774" spans="2:54" ht="15" customHeight="1">
      <c r="B7774" s="1">
        <v>10366</v>
      </c>
      <c r="E7774" s="59">
        <v>25</v>
      </c>
      <c r="F7774" s="27" t="s">
        <v>1767</v>
      </c>
      <c r="G7774" s="60">
        <v>2018</v>
      </c>
      <c r="H7774" s="65">
        <v>0.5</v>
      </c>
      <c r="L7774" s="5"/>
      <c r="P7774" s="61">
        <v>230</v>
      </c>
      <c r="Q7774" s="61">
        <v>41</v>
      </c>
      <c r="R7774" s="27" t="s">
        <v>3</v>
      </c>
      <c r="S7774" s="27" t="s">
        <v>43</v>
      </c>
      <c r="T7774" s="27" t="s">
        <v>1750</v>
      </c>
      <c r="U7774" s="3" t="s">
        <v>1896</v>
      </c>
      <c r="V7774" s="27" t="s">
        <v>2216</v>
      </c>
      <c r="W7774" s="27" t="s">
        <v>3261</v>
      </c>
      <c r="Z7774" s="60">
        <v>44.3429</v>
      </c>
      <c r="AA7774" s="60">
        <v>-117.4939</v>
      </c>
      <c r="AB7774" s="27" t="s">
        <v>2310</v>
      </c>
      <c r="AD7774" s="51" t="s">
        <v>1801</v>
      </c>
      <c r="AF7774" s="3" t="s">
        <v>1640</v>
      </c>
      <c r="AG7774" s="3" t="s">
        <v>1640</v>
      </c>
      <c r="BB7774" s="27"/>
    </row>
    <row r="7775" spans="2:54" ht="30">
      <c r="B7775" s="1">
        <v>10367</v>
      </c>
      <c r="E7775" s="59">
        <v>27</v>
      </c>
      <c r="F7775" s="27" t="s">
        <v>1767</v>
      </c>
      <c r="G7775" s="60">
        <v>2018</v>
      </c>
      <c r="H7775" s="65">
        <v>0.54166666666666696</v>
      </c>
      <c r="L7775" s="5"/>
      <c r="P7775" s="61">
        <v>231</v>
      </c>
      <c r="Q7775" s="61">
        <v>1</v>
      </c>
      <c r="R7775" s="27" t="s">
        <v>3</v>
      </c>
      <c r="S7775" s="27" t="s">
        <v>43</v>
      </c>
      <c r="T7775" s="27" t="s">
        <v>349</v>
      </c>
      <c r="U7775" s="3" t="s">
        <v>1896</v>
      </c>
      <c r="V7775" s="27" t="s">
        <v>2217</v>
      </c>
      <c r="W7775" s="27" t="s">
        <v>3262</v>
      </c>
      <c r="Z7775" s="60">
        <v>43.807000000000002</v>
      </c>
      <c r="AA7775" s="60">
        <v>-122.1554</v>
      </c>
      <c r="AB7775" s="27" t="s">
        <v>2310</v>
      </c>
      <c r="AD7775" s="51" t="s">
        <v>1164</v>
      </c>
      <c r="AF7775" s="3" t="s">
        <v>1640</v>
      </c>
      <c r="AG7775" s="3" t="s">
        <v>1640</v>
      </c>
      <c r="BB7775" s="27" t="s">
        <v>2396</v>
      </c>
    </row>
    <row r="7776" spans="2:54" ht="15" customHeight="1">
      <c r="B7776" s="1">
        <v>10368</v>
      </c>
      <c r="E7776" s="59">
        <v>27</v>
      </c>
      <c r="F7776" s="27" t="s">
        <v>1767</v>
      </c>
      <c r="G7776" s="60">
        <v>2018</v>
      </c>
      <c r="H7776" s="65">
        <v>0.54166666666666696</v>
      </c>
      <c r="L7776" s="5"/>
      <c r="P7776" s="61">
        <v>231</v>
      </c>
      <c r="Q7776" s="61">
        <v>2</v>
      </c>
      <c r="R7776" s="27" t="s">
        <v>3</v>
      </c>
      <c r="S7776" s="27" t="s">
        <v>43</v>
      </c>
      <c r="T7776" s="27" t="s">
        <v>349</v>
      </c>
      <c r="U7776" s="3" t="s">
        <v>1896</v>
      </c>
      <c r="V7776" s="27" t="s">
        <v>2217</v>
      </c>
      <c r="W7776" s="27" t="s">
        <v>3262</v>
      </c>
      <c r="Z7776" s="60">
        <v>43.807000000000002</v>
      </c>
      <c r="AA7776" s="60">
        <v>-122.1554</v>
      </c>
      <c r="AB7776" s="27" t="s">
        <v>2310</v>
      </c>
      <c r="AD7776" s="51" t="s">
        <v>1164</v>
      </c>
      <c r="AF7776" s="3" t="s">
        <v>1640</v>
      </c>
      <c r="AG7776" s="3" t="s">
        <v>1640</v>
      </c>
      <c r="BB7776" s="27"/>
    </row>
    <row r="7777" spans="2:54" ht="30">
      <c r="B7777" s="1">
        <v>10369</v>
      </c>
      <c r="E7777" s="59">
        <v>27</v>
      </c>
      <c r="F7777" s="27" t="s">
        <v>1767</v>
      </c>
      <c r="G7777" s="60">
        <v>2018</v>
      </c>
      <c r="H7777" s="65">
        <v>0.54166666666666696</v>
      </c>
      <c r="L7777" s="5"/>
      <c r="P7777" s="61">
        <v>231</v>
      </c>
      <c r="Q7777" s="61">
        <v>3</v>
      </c>
      <c r="R7777" s="27" t="s">
        <v>3</v>
      </c>
      <c r="S7777" s="27" t="s">
        <v>43</v>
      </c>
      <c r="T7777" s="27" t="s">
        <v>349</v>
      </c>
      <c r="U7777" s="3" t="s">
        <v>1896</v>
      </c>
      <c r="V7777" s="27" t="s">
        <v>2217</v>
      </c>
      <c r="W7777" s="27" t="s">
        <v>3262</v>
      </c>
      <c r="Z7777" s="60">
        <v>43.807000000000002</v>
      </c>
      <c r="AA7777" s="60">
        <v>-122.1554</v>
      </c>
      <c r="AB7777" s="27" t="s">
        <v>2310</v>
      </c>
      <c r="AD7777" s="51" t="s">
        <v>1164</v>
      </c>
      <c r="AF7777" s="3" t="s">
        <v>1640</v>
      </c>
      <c r="AG7777" s="3" t="s">
        <v>1640</v>
      </c>
      <c r="BB7777" s="27"/>
    </row>
    <row r="7778" spans="2:54" ht="15" customHeight="1">
      <c r="B7778" s="1">
        <v>10370</v>
      </c>
      <c r="E7778" s="59">
        <v>27</v>
      </c>
      <c r="F7778" s="27" t="s">
        <v>1767</v>
      </c>
      <c r="G7778" s="60">
        <v>2018</v>
      </c>
      <c r="H7778" s="65">
        <v>0.54166666666666696</v>
      </c>
      <c r="L7778" s="5"/>
      <c r="P7778" s="61">
        <v>231</v>
      </c>
      <c r="Q7778" s="61">
        <v>4</v>
      </c>
      <c r="R7778" s="27" t="s">
        <v>3</v>
      </c>
      <c r="S7778" s="27" t="s">
        <v>43</v>
      </c>
      <c r="T7778" s="27" t="s">
        <v>349</v>
      </c>
      <c r="U7778" s="3" t="s">
        <v>1896</v>
      </c>
      <c r="V7778" s="27" t="s">
        <v>2217</v>
      </c>
      <c r="W7778" s="27" t="s">
        <v>3262</v>
      </c>
      <c r="Z7778" s="60">
        <v>43.807000000000002</v>
      </c>
      <c r="AA7778" s="60">
        <v>-122.1554</v>
      </c>
      <c r="AB7778" s="27" t="s">
        <v>2310</v>
      </c>
      <c r="AD7778" s="51" t="s">
        <v>1164</v>
      </c>
      <c r="AF7778" s="3" t="s">
        <v>1640</v>
      </c>
      <c r="AG7778" s="3" t="s">
        <v>1640</v>
      </c>
      <c r="BB7778" s="27"/>
    </row>
    <row r="7779" spans="2:54" ht="30">
      <c r="B7779" s="1">
        <v>10371</v>
      </c>
      <c r="E7779" s="59">
        <v>27</v>
      </c>
      <c r="F7779" s="27" t="s">
        <v>1767</v>
      </c>
      <c r="G7779" s="60">
        <v>2018</v>
      </c>
      <c r="H7779" s="65">
        <v>0.54166666666666696</v>
      </c>
      <c r="L7779" s="5"/>
      <c r="P7779" s="61">
        <v>232</v>
      </c>
      <c r="Q7779" s="61">
        <v>1</v>
      </c>
      <c r="R7779" s="27" t="s">
        <v>3</v>
      </c>
      <c r="S7779" s="27" t="s">
        <v>43</v>
      </c>
      <c r="T7779" s="27" t="s">
        <v>349</v>
      </c>
      <c r="U7779" s="3" t="s">
        <v>1896</v>
      </c>
      <c r="V7779" s="27" t="s">
        <v>2217</v>
      </c>
      <c r="W7779" s="27" t="s">
        <v>3262</v>
      </c>
      <c r="Z7779" s="60">
        <v>43.807000000000002</v>
      </c>
      <c r="AA7779" s="60">
        <v>-122.1554</v>
      </c>
      <c r="AB7779" s="27" t="s">
        <v>2310</v>
      </c>
      <c r="AD7779" s="51" t="s">
        <v>2246</v>
      </c>
      <c r="AF7779" s="3" t="s">
        <v>1640</v>
      </c>
      <c r="AG7779" s="3" t="s">
        <v>1640</v>
      </c>
      <c r="BB7779" s="27"/>
    </row>
    <row r="7780" spans="2:54" ht="30">
      <c r="B7780" s="1">
        <v>10372</v>
      </c>
      <c r="E7780" s="59">
        <v>27</v>
      </c>
      <c r="F7780" s="27" t="s">
        <v>1767</v>
      </c>
      <c r="G7780" s="60">
        <v>2018</v>
      </c>
      <c r="H7780" s="65">
        <v>0.54166666666666696</v>
      </c>
      <c r="L7780" s="5"/>
      <c r="P7780" s="61">
        <v>232</v>
      </c>
      <c r="Q7780" s="61">
        <v>2</v>
      </c>
      <c r="R7780" s="27" t="s">
        <v>3</v>
      </c>
      <c r="S7780" s="27" t="s">
        <v>43</v>
      </c>
      <c r="T7780" s="27" t="s">
        <v>349</v>
      </c>
      <c r="U7780" s="3" t="s">
        <v>1896</v>
      </c>
      <c r="V7780" s="27" t="s">
        <v>2217</v>
      </c>
      <c r="W7780" s="27" t="s">
        <v>3262</v>
      </c>
      <c r="Z7780" s="60">
        <v>43.802999999999997</v>
      </c>
      <c r="AA7780" s="60">
        <v>-122.1533</v>
      </c>
      <c r="AB7780" s="27" t="s">
        <v>2310</v>
      </c>
      <c r="AD7780" s="51" t="s">
        <v>2246</v>
      </c>
      <c r="AF7780" s="3" t="s">
        <v>1640</v>
      </c>
      <c r="AG7780" s="3" t="s">
        <v>1640</v>
      </c>
      <c r="BB7780" s="27"/>
    </row>
    <row r="7781" spans="2:54" ht="30">
      <c r="B7781" s="1">
        <v>10373</v>
      </c>
      <c r="E7781" s="59">
        <v>27</v>
      </c>
      <c r="F7781" s="27" t="s">
        <v>1767</v>
      </c>
      <c r="G7781" s="60">
        <v>2018</v>
      </c>
      <c r="H7781" s="65">
        <v>0.5625</v>
      </c>
      <c r="L7781" s="5"/>
      <c r="P7781" s="61">
        <v>233</v>
      </c>
      <c r="Q7781" s="61">
        <v>1</v>
      </c>
      <c r="R7781" s="27" t="s">
        <v>3</v>
      </c>
      <c r="S7781" s="27" t="s">
        <v>43</v>
      </c>
      <c r="T7781" s="27" t="s">
        <v>349</v>
      </c>
      <c r="U7781" s="3" t="s">
        <v>1896</v>
      </c>
      <c r="V7781" s="27" t="s">
        <v>2217</v>
      </c>
      <c r="W7781" s="27" t="s">
        <v>3262</v>
      </c>
      <c r="Z7781" s="60">
        <v>43.802999999999997</v>
      </c>
      <c r="AA7781" s="60">
        <v>-122.1533</v>
      </c>
      <c r="AB7781" s="27" t="s">
        <v>2310</v>
      </c>
      <c r="AD7781" s="51" t="s">
        <v>1627</v>
      </c>
      <c r="AF7781" s="3" t="s">
        <v>1640</v>
      </c>
      <c r="AG7781" s="3" t="s">
        <v>1640</v>
      </c>
      <c r="BB7781" s="27" t="s">
        <v>2397</v>
      </c>
    </row>
    <row r="7782" spans="2:54" ht="30">
      <c r="B7782" s="1">
        <v>10374</v>
      </c>
      <c r="E7782" s="59">
        <v>27</v>
      </c>
      <c r="F7782" s="27" t="s">
        <v>1767</v>
      </c>
      <c r="G7782" s="60">
        <v>2018</v>
      </c>
      <c r="H7782" s="65">
        <v>0.5625</v>
      </c>
      <c r="L7782" s="5"/>
      <c r="P7782" s="61">
        <v>233</v>
      </c>
      <c r="Q7782" s="61">
        <v>2</v>
      </c>
      <c r="R7782" s="27" t="s">
        <v>3</v>
      </c>
      <c r="S7782" s="27" t="s">
        <v>43</v>
      </c>
      <c r="T7782" s="27" t="s">
        <v>349</v>
      </c>
      <c r="U7782" s="3" t="s">
        <v>1896</v>
      </c>
      <c r="V7782" s="27" t="s">
        <v>2217</v>
      </c>
      <c r="W7782" s="27" t="s">
        <v>3262</v>
      </c>
      <c r="Z7782" s="60">
        <v>43.802999999999997</v>
      </c>
      <c r="AA7782" s="60">
        <v>-122.1533</v>
      </c>
      <c r="AB7782" s="27" t="s">
        <v>2310</v>
      </c>
      <c r="AD7782" s="51" t="s">
        <v>1627</v>
      </c>
      <c r="AF7782" s="3" t="s">
        <v>1640</v>
      </c>
      <c r="AG7782" s="3" t="s">
        <v>1640</v>
      </c>
      <c r="BB7782" s="27"/>
    </row>
    <row r="7783" spans="2:54" ht="30">
      <c r="B7783" s="1">
        <v>10375</v>
      </c>
      <c r="E7783" s="59">
        <v>27</v>
      </c>
      <c r="F7783" s="27" t="s">
        <v>1767</v>
      </c>
      <c r="G7783" s="60">
        <v>2018</v>
      </c>
      <c r="H7783" s="65">
        <v>0.5625</v>
      </c>
      <c r="L7783" s="5"/>
      <c r="P7783" s="61">
        <v>233</v>
      </c>
      <c r="Q7783" s="61">
        <v>3</v>
      </c>
      <c r="R7783" s="27" t="s">
        <v>3</v>
      </c>
      <c r="S7783" s="27" t="s">
        <v>43</v>
      </c>
      <c r="T7783" s="27" t="s">
        <v>1392</v>
      </c>
      <c r="U7783" s="3" t="s">
        <v>1896</v>
      </c>
      <c r="V7783" s="27" t="s">
        <v>2218</v>
      </c>
      <c r="W7783" s="27" t="s">
        <v>3263</v>
      </c>
      <c r="Z7783" s="60">
        <v>42.039900000000003</v>
      </c>
      <c r="AA7783" s="60">
        <v>-122.9131</v>
      </c>
      <c r="AB7783" s="27" t="s">
        <v>2310</v>
      </c>
      <c r="AD7783" s="51" t="s">
        <v>1627</v>
      </c>
      <c r="AF7783" s="3" t="s">
        <v>1640</v>
      </c>
      <c r="AG7783" s="3" t="s">
        <v>1640</v>
      </c>
      <c r="BB7783" s="27"/>
    </row>
    <row r="7784" spans="2:54" ht="30">
      <c r="B7784" s="1">
        <v>10376</v>
      </c>
      <c r="E7784" s="59">
        <v>29</v>
      </c>
      <c r="F7784" s="27" t="s">
        <v>1767</v>
      </c>
      <c r="G7784" s="60">
        <v>2018</v>
      </c>
      <c r="H7784" s="65">
        <v>0.4375</v>
      </c>
      <c r="L7784" s="5"/>
      <c r="P7784" s="61">
        <v>234</v>
      </c>
      <c r="Q7784" s="61">
        <v>1</v>
      </c>
      <c r="R7784" s="27" t="s">
        <v>3</v>
      </c>
      <c r="S7784" s="27" t="s">
        <v>43</v>
      </c>
      <c r="T7784" s="27" t="s">
        <v>1392</v>
      </c>
      <c r="U7784" s="3" t="s">
        <v>1896</v>
      </c>
      <c r="V7784" s="27" t="s">
        <v>2218</v>
      </c>
      <c r="W7784" s="27" t="s">
        <v>3263</v>
      </c>
      <c r="Z7784" s="60">
        <v>42.039900000000003</v>
      </c>
      <c r="AA7784" s="60">
        <v>-122.9131</v>
      </c>
      <c r="AB7784" s="27" t="s">
        <v>2310</v>
      </c>
      <c r="AD7784" s="51" t="s">
        <v>2246</v>
      </c>
      <c r="AF7784" s="3" t="s">
        <v>1640</v>
      </c>
      <c r="AG7784" s="3" t="s">
        <v>1640</v>
      </c>
      <c r="BB7784" s="27"/>
    </row>
    <row r="7785" spans="2:54" ht="30">
      <c r="B7785" s="1">
        <v>10377</v>
      </c>
      <c r="E7785" s="59">
        <v>29</v>
      </c>
      <c r="F7785" s="27" t="s">
        <v>1767</v>
      </c>
      <c r="G7785" s="60">
        <v>2018</v>
      </c>
      <c r="H7785" s="65">
        <v>0.4375</v>
      </c>
      <c r="L7785" s="5"/>
      <c r="P7785" s="61">
        <v>234</v>
      </c>
      <c r="Q7785" s="61">
        <v>2</v>
      </c>
      <c r="R7785" s="27" t="s">
        <v>3</v>
      </c>
      <c r="S7785" s="27" t="s">
        <v>43</v>
      </c>
      <c r="T7785" s="27" t="s">
        <v>1392</v>
      </c>
      <c r="U7785" s="3" t="s">
        <v>1896</v>
      </c>
      <c r="V7785" s="27" t="s">
        <v>2218</v>
      </c>
      <c r="W7785" s="27" t="s">
        <v>3263</v>
      </c>
      <c r="Z7785" s="60">
        <v>42.039900000000003</v>
      </c>
      <c r="AA7785" s="60">
        <v>-122.9131</v>
      </c>
      <c r="AB7785" s="27" t="s">
        <v>2310</v>
      </c>
      <c r="AD7785" s="51" t="s">
        <v>2246</v>
      </c>
      <c r="AF7785" s="3" t="s">
        <v>1640</v>
      </c>
      <c r="AG7785" s="3" t="s">
        <v>1640</v>
      </c>
      <c r="BB7785" s="27"/>
    </row>
    <row r="7786" spans="2:54" ht="30">
      <c r="B7786" s="1">
        <v>10378</v>
      </c>
      <c r="E7786" s="59">
        <v>29</v>
      </c>
      <c r="F7786" s="27" t="s">
        <v>1767</v>
      </c>
      <c r="G7786" s="60">
        <v>2018</v>
      </c>
      <c r="H7786" s="65">
        <v>0.4375</v>
      </c>
      <c r="L7786" s="5"/>
      <c r="P7786" s="61">
        <v>234</v>
      </c>
      <c r="Q7786" s="61">
        <v>3</v>
      </c>
      <c r="R7786" s="27" t="s">
        <v>3</v>
      </c>
      <c r="S7786" s="27" t="s">
        <v>43</v>
      </c>
      <c r="T7786" s="27" t="s">
        <v>1392</v>
      </c>
      <c r="U7786" s="3" t="s">
        <v>1896</v>
      </c>
      <c r="V7786" s="27" t="s">
        <v>2218</v>
      </c>
      <c r="W7786" s="27" t="s">
        <v>3263</v>
      </c>
      <c r="Z7786" s="60">
        <v>42.039900000000003</v>
      </c>
      <c r="AA7786" s="60">
        <v>-122.9131</v>
      </c>
      <c r="AB7786" s="27" t="s">
        <v>2310</v>
      </c>
      <c r="AD7786" s="51" t="s">
        <v>2246</v>
      </c>
      <c r="AF7786" s="3" t="s">
        <v>1640</v>
      </c>
      <c r="AG7786" s="3" t="s">
        <v>1640</v>
      </c>
      <c r="BB7786" s="27"/>
    </row>
    <row r="7787" spans="2:54" ht="30">
      <c r="B7787" s="1">
        <v>10379</v>
      </c>
      <c r="E7787" s="59">
        <v>29</v>
      </c>
      <c r="F7787" s="27" t="s">
        <v>1767</v>
      </c>
      <c r="G7787" s="60">
        <v>2018</v>
      </c>
      <c r="H7787" s="65">
        <v>0.4375</v>
      </c>
      <c r="L7787" s="5"/>
      <c r="P7787" s="61">
        <v>234</v>
      </c>
      <c r="Q7787" s="61">
        <v>4</v>
      </c>
      <c r="R7787" s="27" t="s">
        <v>3</v>
      </c>
      <c r="S7787" s="27" t="s">
        <v>43</v>
      </c>
      <c r="T7787" s="27" t="s">
        <v>1392</v>
      </c>
      <c r="U7787" s="3" t="s">
        <v>1896</v>
      </c>
      <c r="V7787" s="27" t="s">
        <v>2218</v>
      </c>
      <c r="W7787" s="27" t="s">
        <v>3263</v>
      </c>
      <c r="Z7787" s="60">
        <v>42.039900000000003</v>
      </c>
      <c r="AA7787" s="60">
        <v>-122.9131</v>
      </c>
      <c r="AB7787" s="27" t="s">
        <v>2310</v>
      </c>
      <c r="AD7787" s="51" t="s">
        <v>2246</v>
      </c>
      <c r="AF7787" s="3" t="s">
        <v>1640</v>
      </c>
      <c r="AG7787" s="3" t="s">
        <v>1640</v>
      </c>
      <c r="BB7787" s="27"/>
    </row>
    <row r="7788" spans="2:54" ht="30">
      <c r="B7788" s="1">
        <v>10380</v>
      </c>
      <c r="E7788" s="59">
        <v>29</v>
      </c>
      <c r="F7788" s="27" t="s">
        <v>1767</v>
      </c>
      <c r="G7788" s="60">
        <v>2018</v>
      </c>
      <c r="H7788" s="65">
        <v>0.4375</v>
      </c>
      <c r="L7788" s="5"/>
      <c r="P7788" s="61">
        <v>234</v>
      </c>
      <c r="Q7788" s="61">
        <v>5</v>
      </c>
      <c r="R7788" s="27" t="s">
        <v>3</v>
      </c>
      <c r="S7788" s="27" t="s">
        <v>43</v>
      </c>
      <c r="T7788" s="27" t="s">
        <v>1392</v>
      </c>
      <c r="U7788" s="3" t="s">
        <v>1896</v>
      </c>
      <c r="V7788" s="27" t="s">
        <v>2218</v>
      </c>
      <c r="W7788" s="27" t="s">
        <v>3263</v>
      </c>
      <c r="Z7788" s="60">
        <v>42.039900000000003</v>
      </c>
      <c r="AA7788" s="60">
        <v>-122.9131</v>
      </c>
      <c r="AB7788" s="27" t="s">
        <v>2310</v>
      </c>
      <c r="AD7788" s="51" t="s">
        <v>2246</v>
      </c>
      <c r="AF7788" s="3" t="s">
        <v>1640</v>
      </c>
      <c r="AG7788" s="3" t="s">
        <v>1640</v>
      </c>
      <c r="BB7788" s="27"/>
    </row>
    <row r="7789" spans="2:54" ht="30">
      <c r="B7789" s="1">
        <v>10381</v>
      </c>
      <c r="E7789" s="59">
        <v>29</v>
      </c>
      <c r="F7789" s="27" t="s">
        <v>1767</v>
      </c>
      <c r="G7789" s="60">
        <v>2018</v>
      </c>
      <c r="H7789" s="65">
        <v>0.4375</v>
      </c>
      <c r="L7789" s="5"/>
      <c r="P7789" s="61">
        <v>234</v>
      </c>
      <c r="Q7789" s="61">
        <v>6</v>
      </c>
      <c r="R7789" s="27" t="s">
        <v>3</v>
      </c>
      <c r="S7789" s="27" t="s">
        <v>43</v>
      </c>
      <c r="T7789" s="27" t="s">
        <v>1392</v>
      </c>
      <c r="U7789" s="3" t="s">
        <v>1896</v>
      </c>
      <c r="V7789" s="27" t="s">
        <v>2218</v>
      </c>
      <c r="W7789" s="27" t="s">
        <v>3263</v>
      </c>
      <c r="Z7789" s="60">
        <v>42.039900000000003</v>
      </c>
      <c r="AA7789" s="60">
        <v>-122.9131</v>
      </c>
      <c r="AB7789" s="27" t="s">
        <v>2310</v>
      </c>
      <c r="AD7789" s="51" t="s">
        <v>2246</v>
      </c>
      <c r="AF7789" s="3" t="s">
        <v>1640</v>
      </c>
      <c r="AG7789" s="3" t="s">
        <v>1640</v>
      </c>
      <c r="BB7789" s="27"/>
    </row>
    <row r="7790" spans="2:54" ht="30">
      <c r="B7790" s="1">
        <v>10382</v>
      </c>
      <c r="E7790" s="59">
        <v>29</v>
      </c>
      <c r="F7790" s="27" t="s">
        <v>1767</v>
      </c>
      <c r="G7790" s="60">
        <v>2018</v>
      </c>
      <c r="H7790" s="65">
        <v>0.47916666666666702</v>
      </c>
      <c r="L7790" s="5"/>
      <c r="P7790" s="61">
        <v>235</v>
      </c>
      <c r="Q7790" s="61">
        <v>1</v>
      </c>
      <c r="R7790" s="27" t="s">
        <v>3</v>
      </c>
      <c r="S7790" s="27" t="s">
        <v>43</v>
      </c>
      <c r="T7790" s="27" t="s">
        <v>1392</v>
      </c>
      <c r="U7790" s="3" t="s">
        <v>1896</v>
      </c>
      <c r="V7790" s="27" t="s">
        <v>2395</v>
      </c>
      <c r="W7790" s="27" t="s">
        <v>3264</v>
      </c>
      <c r="Z7790" s="60">
        <v>42.034599999999998</v>
      </c>
      <c r="AA7790" s="60">
        <v>-122.89660000000001</v>
      </c>
      <c r="AB7790" s="27" t="s">
        <v>2310</v>
      </c>
      <c r="AD7790" s="51" t="s">
        <v>1801</v>
      </c>
      <c r="AF7790" s="3" t="s">
        <v>1640</v>
      </c>
      <c r="AG7790" s="3" t="s">
        <v>1640</v>
      </c>
      <c r="BB7790" s="27"/>
    </row>
    <row r="7791" spans="2:54" ht="30">
      <c r="B7791" s="1">
        <v>10383</v>
      </c>
      <c r="E7791" s="59">
        <v>29</v>
      </c>
      <c r="F7791" s="27" t="s">
        <v>1767</v>
      </c>
      <c r="G7791" s="60">
        <v>2018</v>
      </c>
      <c r="H7791" s="65">
        <v>0.47916666666666702</v>
      </c>
      <c r="L7791" s="5"/>
      <c r="P7791" s="61">
        <v>235</v>
      </c>
      <c r="Q7791" s="61">
        <v>2</v>
      </c>
      <c r="R7791" s="27" t="s">
        <v>3</v>
      </c>
      <c r="S7791" s="27" t="s">
        <v>43</v>
      </c>
      <c r="T7791" s="27" t="s">
        <v>1392</v>
      </c>
      <c r="U7791" s="3" t="s">
        <v>1896</v>
      </c>
      <c r="V7791" s="27" t="s">
        <v>2395</v>
      </c>
      <c r="W7791" s="27" t="s">
        <v>3264</v>
      </c>
      <c r="Z7791" s="60">
        <v>42.034599999999998</v>
      </c>
      <c r="AA7791" s="60">
        <v>-122.89660000000001</v>
      </c>
      <c r="AB7791" s="27" t="s">
        <v>2310</v>
      </c>
      <c r="AD7791" s="51" t="s">
        <v>1801</v>
      </c>
      <c r="AF7791" s="3" t="s">
        <v>1640</v>
      </c>
      <c r="AG7791" s="3" t="s">
        <v>1640</v>
      </c>
      <c r="BB7791" s="27"/>
    </row>
    <row r="7792" spans="2:54" ht="30">
      <c r="B7792" s="1">
        <v>10384</v>
      </c>
      <c r="E7792" s="59">
        <v>29</v>
      </c>
      <c r="F7792" s="27" t="s">
        <v>1767</v>
      </c>
      <c r="G7792" s="60">
        <v>2018</v>
      </c>
      <c r="H7792" s="65">
        <v>0.47916666666666702</v>
      </c>
      <c r="L7792" s="5"/>
      <c r="P7792" s="61">
        <v>235</v>
      </c>
      <c r="Q7792" s="61">
        <v>3</v>
      </c>
      <c r="R7792" s="27" t="s">
        <v>3</v>
      </c>
      <c r="S7792" s="27" t="s">
        <v>43</v>
      </c>
      <c r="T7792" s="27" t="s">
        <v>1392</v>
      </c>
      <c r="U7792" s="3" t="s">
        <v>1896</v>
      </c>
      <c r="V7792" s="27" t="s">
        <v>2395</v>
      </c>
      <c r="W7792" s="27" t="s">
        <v>3264</v>
      </c>
      <c r="Z7792" s="60">
        <v>42.034599999999998</v>
      </c>
      <c r="AA7792" s="60">
        <v>-122.89660000000001</v>
      </c>
      <c r="AB7792" s="27" t="s">
        <v>2310</v>
      </c>
      <c r="AD7792" s="51" t="s">
        <v>1801</v>
      </c>
      <c r="AF7792" s="3" t="s">
        <v>1640</v>
      </c>
      <c r="AG7792" s="3" t="s">
        <v>1640</v>
      </c>
      <c r="BB7792" s="27"/>
    </row>
    <row r="7793" spans="2:54" ht="30">
      <c r="B7793" s="1">
        <v>10385</v>
      </c>
      <c r="E7793" s="59">
        <v>29</v>
      </c>
      <c r="F7793" s="27" t="s">
        <v>1767</v>
      </c>
      <c r="G7793" s="60">
        <v>2018</v>
      </c>
      <c r="H7793" s="65">
        <v>0.47916666666666702</v>
      </c>
      <c r="L7793" s="5"/>
      <c r="P7793" s="61">
        <v>235</v>
      </c>
      <c r="Q7793" s="61">
        <v>4</v>
      </c>
      <c r="R7793" s="27" t="s">
        <v>3</v>
      </c>
      <c r="S7793" s="27" t="s">
        <v>43</v>
      </c>
      <c r="T7793" s="27" t="s">
        <v>1392</v>
      </c>
      <c r="U7793" s="3" t="s">
        <v>1896</v>
      </c>
      <c r="V7793" s="27" t="s">
        <v>2395</v>
      </c>
      <c r="W7793" s="27" t="s">
        <v>3264</v>
      </c>
      <c r="Z7793" s="60">
        <v>42.034599999999998</v>
      </c>
      <c r="AA7793" s="60">
        <v>-122.89660000000001</v>
      </c>
      <c r="AB7793" s="27" t="s">
        <v>2310</v>
      </c>
      <c r="AD7793" s="51" t="s">
        <v>1801</v>
      </c>
      <c r="AF7793" s="3" t="s">
        <v>1640</v>
      </c>
      <c r="AG7793" s="3" t="s">
        <v>1640</v>
      </c>
      <c r="BB7793" s="27"/>
    </row>
    <row r="7794" spans="2:54" ht="30">
      <c r="B7794" s="1">
        <v>10386</v>
      </c>
      <c r="E7794" s="59">
        <v>29</v>
      </c>
      <c r="F7794" s="27" t="s">
        <v>1767</v>
      </c>
      <c r="G7794" s="60">
        <v>2018</v>
      </c>
      <c r="H7794" s="65">
        <v>0.47916666666666702</v>
      </c>
      <c r="L7794" s="5"/>
      <c r="P7794" s="61">
        <v>235</v>
      </c>
      <c r="Q7794" s="61">
        <v>5</v>
      </c>
      <c r="R7794" s="27" t="s">
        <v>3</v>
      </c>
      <c r="S7794" s="27" t="s">
        <v>43</v>
      </c>
      <c r="T7794" s="27" t="s">
        <v>1392</v>
      </c>
      <c r="U7794" s="3" t="s">
        <v>1896</v>
      </c>
      <c r="V7794" s="27" t="s">
        <v>2395</v>
      </c>
      <c r="W7794" s="27" t="s">
        <v>3264</v>
      </c>
      <c r="Z7794" s="60">
        <v>42.034599999999998</v>
      </c>
      <c r="AA7794" s="60">
        <v>-122.89660000000001</v>
      </c>
      <c r="AB7794" s="27" t="s">
        <v>2310</v>
      </c>
      <c r="AD7794" s="51" t="s">
        <v>1801</v>
      </c>
      <c r="AF7794" s="3" t="s">
        <v>1640</v>
      </c>
      <c r="AG7794" s="3" t="s">
        <v>1640</v>
      </c>
      <c r="BB7794" s="27"/>
    </row>
    <row r="7795" spans="2:54" ht="30">
      <c r="B7795" s="1">
        <v>10387</v>
      </c>
      <c r="E7795" s="59">
        <v>29</v>
      </c>
      <c r="F7795" s="27" t="s">
        <v>1767</v>
      </c>
      <c r="G7795" s="60">
        <v>2018</v>
      </c>
      <c r="H7795" s="65">
        <v>0.52083333333333304</v>
      </c>
      <c r="L7795" s="5"/>
      <c r="P7795" s="61">
        <v>236</v>
      </c>
      <c r="Q7795" s="61">
        <v>1</v>
      </c>
      <c r="R7795" s="27" t="s">
        <v>3</v>
      </c>
      <c r="S7795" s="27" t="s">
        <v>43</v>
      </c>
      <c r="T7795" s="27" t="s">
        <v>1392</v>
      </c>
      <c r="U7795" s="3" t="s">
        <v>1896</v>
      </c>
      <c r="V7795" s="27" t="s">
        <v>2395</v>
      </c>
      <c r="W7795" s="27" t="s">
        <v>3264</v>
      </c>
      <c r="Z7795" s="60">
        <v>42.033900000000003</v>
      </c>
      <c r="AA7795" s="60">
        <v>-122.89749999999999</v>
      </c>
      <c r="AB7795" s="27" t="s">
        <v>2310</v>
      </c>
      <c r="AD7795" s="51" t="s">
        <v>2247</v>
      </c>
      <c r="AF7795" s="3" t="s">
        <v>1640</v>
      </c>
      <c r="AG7795" s="3" t="s">
        <v>1640</v>
      </c>
      <c r="BB7795" s="27"/>
    </row>
    <row r="7796" spans="2:54" ht="30">
      <c r="B7796" s="1">
        <v>10388</v>
      </c>
      <c r="E7796" s="59">
        <v>29</v>
      </c>
      <c r="F7796" s="27" t="s">
        <v>1767</v>
      </c>
      <c r="G7796" s="60">
        <v>2018</v>
      </c>
      <c r="H7796" s="65">
        <v>0.52083333333333304</v>
      </c>
      <c r="L7796" s="5"/>
      <c r="P7796" s="61">
        <v>236</v>
      </c>
      <c r="Q7796" s="61">
        <v>2</v>
      </c>
      <c r="R7796" s="27" t="s">
        <v>3</v>
      </c>
      <c r="S7796" s="27" t="s">
        <v>43</v>
      </c>
      <c r="T7796" s="27" t="s">
        <v>1392</v>
      </c>
      <c r="U7796" s="3" t="s">
        <v>1896</v>
      </c>
      <c r="V7796" s="27" t="s">
        <v>2395</v>
      </c>
      <c r="W7796" s="27" t="s">
        <v>3264</v>
      </c>
      <c r="Z7796" s="60">
        <v>42.033900000000003</v>
      </c>
      <c r="AA7796" s="60">
        <v>-122.89749999999999</v>
      </c>
      <c r="AB7796" s="27" t="s">
        <v>2310</v>
      </c>
      <c r="AD7796" s="51" t="s">
        <v>2247</v>
      </c>
      <c r="AF7796" s="3" t="s">
        <v>1640</v>
      </c>
      <c r="AG7796" s="3" t="s">
        <v>1640</v>
      </c>
      <c r="BB7796" s="27"/>
    </row>
    <row r="7797" spans="2:54" ht="30">
      <c r="B7797" s="1">
        <v>10389</v>
      </c>
      <c r="E7797" s="59">
        <v>29</v>
      </c>
      <c r="F7797" s="27" t="s">
        <v>1767</v>
      </c>
      <c r="G7797" s="60">
        <v>2018</v>
      </c>
      <c r="H7797" s="65">
        <v>0.52083333333333304</v>
      </c>
      <c r="L7797" s="5"/>
      <c r="P7797" s="61">
        <v>236</v>
      </c>
      <c r="Q7797" s="61">
        <v>3</v>
      </c>
      <c r="R7797" s="27" t="s">
        <v>3</v>
      </c>
      <c r="S7797" s="27" t="s">
        <v>43</v>
      </c>
      <c r="T7797" s="27" t="s">
        <v>1392</v>
      </c>
      <c r="U7797" s="3" t="s">
        <v>1896</v>
      </c>
      <c r="V7797" s="27" t="s">
        <v>2395</v>
      </c>
      <c r="W7797" s="27" t="s">
        <v>3264</v>
      </c>
      <c r="Z7797" s="60">
        <v>42.033900000000003</v>
      </c>
      <c r="AA7797" s="60">
        <v>-122.89749999999999</v>
      </c>
      <c r="AB7797" s="27" t="s">
        <v>2310</v>
      </c>
      <c r="AD7797" s="51" t="s">
        <v>2247</v>
      </c>
      <c r="AF7797" s="3" t="s">
        <v>1640</v>
      </c>
      <c r="AG7797" s="3" t="s">
        <v>1640</v>
      </c>
    </row>
    <row r="7798" spans="2:54" ht="30">
      <c r="B7798" s="1">
        <v>10390</v>
      </c>
      <c r="E7798" s="59">
        <v>29</v>
      </c>
      <c r="F7798" s="27" t="s">
        <v>1767</v>
      </c>
      <c r="G7798" s="60">
        <v>2018</v>
      </c>
      <c r="H7798" s="65">
        <v>0.52083333333333304</v>
      </c>
      <c r="L7798" s="5"/>
      <c r="P7798" s="61">
        <v>236</v>
      </c>
      <c r="Q7798" s="61">
        <v>4</v>
      </c>
      <c r="R7798" s="27" t="s">
        <v>3</v>
      </c>
      <c r="S7798" s="27" t="s">
        <v>43</v>
      </c>
      <c r="T7798" s="27" t="s">
        <v>1392</v>
      </c>
      <c r="U7798" s="3" t="s">
        <v>1896</v>
      </c>
      <c r="V7798" s="27" t="s">
        <v>2395</v>
      </c>
      <c r="W7798" s="27" t="s">
        <v>3264</v>
      </c>
      <c r="Z7798" s="60">
        <v>42.033900000000003</v>
      </c>
      <c r="AA7798" s="60">
        <v>-122.89749999999999</v>
      </c>
      <c r="AB7798" s="27" t="s">
        <v>2310</v>
      </c>
      <c r="AD7798" s="51" t="s">
        <v>2247</v>
      </c>
      <c r="AF7798" s="3" t="s">
        <v>1640</v>
      </c>
      <c r="AG7798" s="3" t="s">
        <v>1640</v>
      </c>
    </row>
    <row r="7799" spans="2:54">
      <c r="B7799" s="1">
        <v>10391</v>
      </c>
      <c r="E7799" s="59">
        <v>30</v>
      </c>
      <c r="F7799" s="27" t="s">
        <v>1767</v>
      </c>
      <c r="G7799" s="60">
        <v>2018</v>
      </c>
      <c r="H7799" s="65">
        <v>0.55208333333333304</v>
      </c>
      <c r="L7799" s="5"/>
      <c r="P7799" s="61">
        <v>237</v>
      </c>
      <c r="Q7799" s="61">
        <v>1</v>
      </c>
      <c r="R7799" s="27" t="s">
        <v>3</v>
      </c>
      <c r="S7799" s="27" t="s">
        <v>43</v>
      </c>
      <c r="T7799" s="27" t="s">
        <v>1338</v>
      </c>
      <c r="U7799" s="3" t="s">
        <v>1896</v>
      </c>
      <c r="V7799" s="27" t="s">
        <v>2219</v>
      </c>
      <c r="W7799" s="27" t="s">
        <v>2967</v>
      </c>
      <c r="Z7799" s="60">
        <v>42.355899999999998</v>
      </c>
      <c r="AA7799" s="60">
        <v>-123.4102</v>
      </c>
      <c r="AB7799" s="27" t="s">
        <v>2310</v>
      </c>
      <c r="AD7799" s="51" t="s">
        <v>2248</v>
      </c>
      <c r="AF7799" s="3" t="s">
        <v>1640</v>
      </c>
      <c r="AG7799" s="3" t="s">
        <v>1640</v>
      </c>
    </row>
    <row r="7800" spans="2:54">
      <c r="B7800" s="1">
        <v>10392</v>
      </c>
      <c r="E7800" s="59">
        <v>30</v>
      </c>
      <c r="F7800" s="27" t="s">
        <v>1767</v>
      </c>
      <c r="G7800" s="60">
        <v>2018</v>
      </c>
      <c r="H7800" s="65">
        <v>0.55208333333333304</v>
      </c>
      <c r="L7800" s="5"/>
      <c r="P7800" s="61">
        <v>237</v>
      </c>
      <c r="Q7800" s="61">
        <v>2</v>
      </c>
      <c r="R7800" s="27" t="s">
        <v>3</v>
      </c>
      <c r="S7800" s="27" t="s">
        <v>43</v>
      </c>
      <c r="T7800" s="27" t="s">
        <v>1338</v>
      </c>
      <c r="U7800" s="3" t="s">
        <v>1896</v>
      </c>
      <c r="V7800" s="27" t="s">
        <v>2219</v>
      </c>
      <c r="W7800" s="27" t="s">
        <v>2967</v>
      </c>
      <c r="Z7800" s="60">
        <v>42.355899999999998</v>
      </c>
      <c r="AA7800" s="60">
        <v>-123.4102</v>
      </c>
      <c r="AB7800" s="27" t="s">
        <v>2310</v>
      </c>
      <c r="AD7800" s="51" t="s">
        <v>2248</v>
      </c>
      <c r="AF7800" s="3" t="s">
        <v>1640</v>
      </c>
      <c r="AG7800" s="3" t="s">
        <v>1640</v>
      </c>
    </row>
    <row r="7801" spans="2:54">
      <c r="B7801" s="1">
        <v>10393</v>
      </c>
      <c r="E7801" s="59">
        <v>30</v>
      </c>
      <c r="F7801" s="27" t="s">
        <v>1767</v>
      </c>
      <c r="G7801" s="60">
        <v>2018</v>
      </c>
      <c r="H7801" s="65">
        <v>0.55208333333333304</v>
      </c>
      <c r="L7801" s="5"/>
      <c r="P7801" s="61">
        <v>237</v>
      </c>
      <c r="Q7801" s="61">
        <v>3</v>
      </c>
      <c r="R7801" s="27" t="s">
        <v>3</v>
      </c>
      <c r="S7801" s="27" t="s">
        <v>43</v>
      </c>
      <c r="T7801" s="27" t="s">
        <v>1338</v>
      </c>
      <c r="U7801" s="3" t="s">
        <v>1896</v>
      </c>
      <c r="V7801" s="27" t="s">
        <v>2219</v>
      </c>
      <c r="W7801" s="27" t="s">
        <v>2967</v>
      </c>
      <c r="Z7801" s="60">
        <v>42.355899999999998</v>
      </c>
      <c r="AA7801" s="60">
        <v>-123.4102</v>
      </c>
      <c r="AB7801" s="27" t="s">
        <v>2310</v>
      </c>
      <c r="AD7801" s="51" t="s">
        <v>2248</v>
      </c>
      <c r="AF7801" s="3" t="s">
        <v>1640</v>
      </c>
      <c r="AG7801" s="3" t="s">
        <v>1640</v>
      </c>
    </row>
    <row r="7802" spans="2:54">
      <c r="B7802" s="1">
        <v>10394</v>
      </c>
      <c r="E7802" s="59">
        <v>30</v>
      </c>
      <c r="F7802" s="27" t="s">
        <v>1767</v>
      </c>
      <c r="G7802" s="60">
        <v>2018</v>
      </c>
      <c r="H7802" s="65">
        <v>0.55208333333333304</v>
      </c>
      <c r="L7802" s="5"/>
      <c r="P7802" s="61">
        <v>237</v>
      </c>
      <c r="Q7802" s="61">
        <v>4</v>
      </c>
      <c r="R7802" s="27" t="s">
        <v>3</v>
      </c>
      <c r="S7802" s="27" t="s">
        <v>43</v>
      </c>
      <c r="T7802" s="27" t="s">
        <v>1338</v>
      </c>
      <c r="U7802" s="3" t="s">
        <v>1896</v>
      </c>
      <c r="V7802" s="27" t="s">
        <v>2219</v>
      </c>
      <c r="W7802" s="27" t="s">
        <v>2967</v>
      </c>
      <c r="Z7802" s="60">
        <v>42.355899999999998</v>
      </c>
      <c r="AA7802" s="60">
        <v>-123.4102</v>
      </c>
      <c r="AB7802" s="27" t="s">
        <v>2310</v>
      </c>
      <c r="AD7802" s="51" t="s">
        <v>2248</v>
      </c>
      <c r="AF7802" s="3" t="s">
        <v>1640</v>
      </c>
      <c r="AG7802" s="3" t="s">
        <v>1640</v>
      </c>
    </row>
    <row r="7803" spans="2:54">
      <c r="B7803" s="1">
        <v>10395</v>
      </c>
      <c r="E7803" s="59">
        <v>30</v>
      </c>
      <c r="F7803" s="27" t="s">
        <v>1767</v>
      </c>
      <c r="G7803" s="60">
        <v>2018</v>
      </c>
      <c r="H7803" s="65">
        <v>0.55208333333333304</v>
      </c>
      <c r="L7803" s="5"/>
      <c r="P7803" s="61">
        <v>237</v>
      </c>
      <c r="Q7803" s="61">
        <v>5</v>
      </c>
      <c r="R7803" s="27" t="s">
        <v>3</v>
      </c>
      <c r="S7803" s="27" t="s">
        <v>43</v>
      </c>
      <c r="T7803" s="27" t="s">
        <v>1338</v>
      </c>
      <c r="U7803" s="3" t="s">
        <v>1896</v>
      </c>
      <c r="V7803" s="27" t="s">
        <v>2219</v>
      </c>
      <c r="W7803" s="27" t="s">
        <v>2967</v>
      </c>
      <c r="Z7803" s="60">
        <v>42.355899999999998</v>
      </c>
      <c r="AA7803" s="60">
        <v>-123.4102</v>
      </c>
      <c r="AB7803" s="27" t="s">
        <v>2310</v>
      </c>
      <c r="AD7803" s="51" t="s">
        <v>2248</v>
      </c>
      <c r="AF7803" s="3" t="s">
        <v>1640</v>
      </c>
      <c r="AG7803" s="3" t="s">
        <v>1640</v>
      </c>
    </row>
    <row r="7804" spans="2:54">
      <c r="B7804" s="1">
        <v>10396</v>
      </c>
      <c r="E7804" s="59">
        <v>30</v>
      </c>
      <c r="F7804" s="27" t="s">
        <v>1767</v>
      </c>
      <c r="G7804" s="60">
        <v>2018</v>
      </c>
      <c r="H7804" s="65">
        <v>0.55208333333333304</v>
      </c>
      <c r="L7804" s="5"/>
      <c r="P7804" s="61">
        <v>237</v>
      </c>
      <c r="Q7804" s="61">
        <v>6</v>
      </c>
      <c r="R7804" s="27" t="s">
        <v>3</v>
      </c>
      <c r="S7804" s="27" t="s">
        <v>43</v>
      </c>
      <c r="T7804" s="27" t="s">
        <v>1338</v>
      </c>
      <c r="U7804" s="3" t="s">
        <v>1896</v>
      </c>
      <c r="V7804" s="27" t="s">
        <v>2219</v>
      </c>
      <c r="W7804" s="27" t="s">
        <v>2967</v>
      </c>
      <c r="Z7804" s="60">
        <v>42.355899999999998</v>
      </c>
      <c r="AA7804" s="60">
        <v>-123.4102</v>
      </c>
      <c r="AB7804" s="27" t="s">
        <v>2310</v>
      </c>
      <c r="AD7804" s="51" t="s">
        <v>2248</v>
      </c>
      <c r="AF7804" s="3" t="s">
        <v>1640</v>
      </c>
      <c r="AG7804" s="3" t="s">
        <v>1640</v>
      </c>
    </row>
    <row r="7805" spans="2:54">
      <c r="B7805" s="1">
        <v>10397</v>
      </c>
      <c r="E7805" s="59">
        <v>30</v>
      </c>
      <c r="F7805" s="27" t="s">
        <v>1767</v>
      </c>
      <c r="G7805" s="60">
        <v>2018</v>
      </c>
      <c r="H7805" s="65">
        <v>0.55208333333333304</v>
      </c>
      <c r="L7805" s="5"/>
      <c r="P7805" s="61">
        <v>237</v>
      </c>
      <c r="Q7805" s="61">
        <v>7</v>
      </c>
      <c r="R7805" s="27" t="s">
        <v>3</v>
      </c>
      <c r="S7805" s="27" t="s">
        <v>43</v>
      </c>
      <c r="T7805" s="27" t="s">
        <v>1338</v>
      </c>
      <c r="U7805" s="3" t="s">
        <v>1896</v>
      </c>
      <c r="V7805" s="27" t="s">
        <v>2219</v>
      </c>
      <c r="W7805" s="27" t="s">
        <v>2967</v>
      </c>
      <c r="Z7805" s="60">
        <v>42.355899999999998</v>
      </c>
      <c r="AA7805" s="60">
        <v>-123.4102</v>
      </c>
      <c r="AB7805" s="27" t="s">
        <v>2310</v>
      </c>
      <c r="AD7805" s="51" t="s">
        <v>2248</v>
      </c>
      <c r="AF7805" s="3" t="s">
        <v>1640</v>
      </c>
      <c r="AG7805" s="3" t="s">
        <v>1640</v>
      </c>
    </row>
    <row r="7806" spans="2:54">
      <c r="B7806" s="1">
        <v>10398</v>
      </c>
      <c r="E7806" s="59">
        <v>30</v>
      </c>
      <c r="F7806" s="27" t="s">
        <v>1767</v>
      </c>
      <c r="G7806" s="60">
        <v>2018</v>
      </c>
      <c r="H7806" s="65">
        <v>0.55208333333333304</v>
      </c>
      <c r="L7806" s="5"/>
      <c r="P7806" s="61">
        <v>237</v>
      </c>
      <c r="Q7806" s="61">
        <v>8</v>
      </c>
      <c r="R7806" s="27" t="s">
        <v>3</v>
      </c>
      <c r="S7806" s="27" t="s">
        <v>43</v>
      </c>
      <c r="T7806" s="27" t="s">
        <v>1338</v>
      </c>
      <c r="U7806" s="3" t="s">
        <v>1896</v>
      </c>
      <c r="V7806" s="27" t="s">
        <v>2219</v>
      </c>
      <c r="W7806" s="27" t="s">
        <v>2967</v>
      </c>
      <c r="Z7806" s="60">
        <v>42.355899999999998</v>
      </c>
      <c r="AA7806" s="60">
        <v>-123.4102</v>
      </c>
      <c r="AB7806" s="27" t="s">
        <v>2310</v>
      </c>
      <c r="AD7806" s="51" t="s">
        <v>2248</v>
      </c>
      <c r="AF7806" s="3" t="s">
        <v>1640</v>
      </c>
      <c r="AG7806" s="3" t="s">
        <v>1640</v>
      </c>
    </row>
    <row r="7807" spans="2:54">
      <c r="B7807" s="1">
        <v>10399</v>
      </c>
      <c r="E7807" s="59">
        <v>30</v>
      </c>
      <c r="F7807" s="27" t="s">
        <v>1767</v>
      </c>
      <c r="G7807" s="60">
        <v>2018</v>
      </c>
      <c r="H7807" s="65">
        <v>0.55208333333333304</v>
      </c>
      <c r="L7807" s="5"/>
      <c r="P7807" s="61">
        <v>237</v>
      </c>
      <c r="Q7807" s="61">
        <v>9</v>
      </c>
      <c r="R7807" s="27" t="s">
        <v>3</v>
      </c>
      <c r="S7807" s="27" t="s">
        <v>43</v>
      </c>
      <c r="T7807" s="27" t="s">
        <v>1338</v>
      </c>
      <c r="U7807" s="3" t="s">
        <v>1896</v>
      </c>
      <c r="V7807" s="27" t="s">
        <v>2219</v>
      </c>
      <c r="W7807" s="27" t="s">
        <v>2967</v>
      </c>
      <c r="Z7807" s="60">
        <v>42.355899999999998</v>
      </c>
      <c r="AA7807" s="60">
        <v>-123.4102</v>
      </c>
      <c r="AB7807" s="27" t="s">
        <v>2310</v>
      </c>
      <c r="AD7807" s="51" t="s">
        <v>2248</v>
      </c>
      <c r="AF7807" s="3" t="s">
        <v>1640</v>
      </c>
      <c r="AG7807" s="3" t="s">
        <v>1640</v>
      </c>
    </row>
    <row r="7808" spans="2:54">
      <c r="B7808" s="1">
        <v>10400</v>
      </c>
      <c r="E7808" s="59">
        <v>30</v>
      </c>
      <c r="F7808" s="27" t="s">
        <v>1767</v>
      </c>
      <c r="G7808" s="60">
        <v>2018</v>
      </c>
      <c r="H7808" s="65">
        <v>0.55208333333333304</v>
      </c>
      <c r="L7808" s="5"/>
      <c r="P7808" s="61">
        <v>237</v>
      </c>
      <c r="Q7808" s="61">
        <v>10</v>
      </c>
      <c r="R7808" s="27" t="s">
        <v>3</v>
      </c>
      <c r="S7808" s="27" t="s">
        <v>43</v>
      </c>
      <c r="T7808" s="27" t="s">
        <v>1338</v>
      </c>
      <c r="U7808" s="3" t="s">
        <v>1896</v>
      </c>
      <c r="V7808" s="27" t="s">
        <v>2219</v>
      </c>
      <c r="W7808" s="27" t="s">
        <v>2967</v>
      </c>
      <c r="Z7808" s="60">
        <v>42.355899999999998</v>
      </c>
      <c r="AA7808" s="60">
        <v>-123.4102</v>
      </c>
      <c r="AB7808" s="27" t="s">
        <v>2310</v>
      </c>
      <c r="AD7808" s="51" t="s">
        <v>2248</v>
      </c>
      <c r="AF7808" s="3" t="s">
        <v>1640</v>
      </c>
      <c r="AG7808" s="3" t="s">
        <v>1640</v>
      </c>
    </row>
    <row r="7809" spans="2:54">
      <c r="B7809" s="1">
        <v>10401</v>
      </c>
      <c r="E7809" s="59">
        <v>30</v>
      </c>
      <c r="F7809" s="27" t="s">
        <v>1767</v>
      </c>
      <c r="G7809" s="60">
        <v>2018</v>
      </c>
      <c r="H7809" s="65">
        <v>0.55208333333333304</v>
      </c>
      <c r="L7809" s="5"/>
      <c r="P7809" s="61">
        <v>237</v>
      </c>
      <c r="Q7809" s="61">
        <v>11</v>
      </c>
      <c r="R7809" s="27" t="s">
        <v>3</v>
      </c>
      <c r="S7809" s="27" t="s">
        <v>43</v>
      </c>
      <c r="T7809" s="27" t="s">
        <v>1338</v>
      </c>
      <c r="U7809" s="3" t="s">
        <v>1896</v>
      </c>
      <c r="V7809" s="27" t="s">
        <v>2219</v>
      </c>
      <c r="W7809" s="27" t="s">
        <v>2967</v>
      </c>
      <c r="Z7809" s="60">
        <v>42.355899999999998</v>
      </c>
      <c r="AA7809" s="60">
        <v>-123.4102</v>
      </c>
      <c r="AB7809" s="27" t="s">
        <v>2310</v>
      </c>
      <c r="AD7809" s="51" t="s">
        <v>2248</v>
      </c>
      <c r="AF7809" s="3" t="s">
        <v>1640</v>
      </c>
      <c r="AG7809" s="3" t="s">
        <v>1640</v>
      </c>
    </row>
    <row r="7810" spans="2:54">
      <c r="B7810" s="1">
        <v>10402</v>
      </c>
      <c r="E7810" s="59">
        <v>30</v>
      </c>
      <c r="F7810" s="27" t="s">
        <v>1767</v>
      </c>
      <c r="G7810" s="60">
        <v>2018</v>
      </c>
      <c r="H7810" s="65">
        <v>0.55208333333333304</v>
      </c>
      <c r="L7810" s="5"/>
      <c r="P7810" s="61">
        <v>237</v>
      </c>
      <c r="Q7810" s="61">
        <v>12</v>
      </c>
      <c r="R7810" s="27" t="s">
        <v>3</v>
      </c>
      <c r="S7810" s="27" t="s">
        <v>43</v>
      </c>
      <c r="T7810" s="27" t="s">
        <v>1338</v>
      </c>
      <c r="U7810" s="3" t="s">
        <v>1896</v>
      </c>
      <c r="V7810" s="27" t="s">
        <v>2219</v>
      </c>
      <c r="W7810" s="27" t="s">
        <v>2967</v>
      </c>
      <c r="Z7810" s="60">
        <v>42.355899999999998</v>
      </c>
      <c r="AA7810" s="60">
        <v>-123.4102</v>
      </c>
      <c r="AB7810" s="27" t="s">
        <v>2310</v>
      </c>
      <c r="AD7810" s="51" t="s">
        <v>2248</v>
      </c>
      <c r="AF7810" s="3" t="s">
        <v>1640</v>
      </c>
      <c r="AG7810" s="3" t="s">
        <v>1640</v>
      </c>
    </row>
    <row r="7811" spans="2:54">
      <c r="B7811" s="1">
        <v>10403</v>
      </c>
      <c r="E7811" s="59">
        <v>30</v>
      </c>
      <c r="F7811" s="27" t="s">
        <v>1767</v>
      </c>
      <c r="G7811" s="60">
        <v>2018</v>
      </c>
      <c r="H7811" s="65">
        <v>0.58333333333333304</v>
      </c>
      <c r="L7811" s="5"/>
      <c r="P7811" s="61">
        <v>238</v>
      </c>
      <c r="Q7811" s="61">
        <v>1</v>
      </c>
      <c r="R7811" s="27" t="s">
        <v>3</v>
      </c>
      <c r="S7811" s="27" t="s">
        <v>43</v>
      </c>
      <c r="T7811" s="27" t="s">
        <v>1338</v>
      </c>
      <c r="U7811" s="3" t="s">
        <v>1896</v>
      </c>
      <c r="V7811" s="27" t="s">
        <v>2219</v>
      </c>
      <c r="W7811" s="27" t="s">
        <v>2967</v>
      </c>
      <c r="Z7811" s="60">
        <v>42.357100000000003</v>
      </c>
      <c r="AA7811" s="60">
        <v>-123.4118</v>
      </c>
      <c r="AB7811" s="27" t="s">
        <v>2310</v>
      </c>
      <c r="AD7811" s="51" t="s">
        <v>2249</v>
      </c>
      <c r="AF7811" s="3" t="s">
        <v>1640</v>
      </c>
      <c r="AG7811" s="3" t="s">
        <v>1640</v>
      </c>
    </row>
    <row r="7812" spans="2:54">
      <c r="B7812" s="1">
        <v>10404</v>
      </c>
      <c r="E7812" s="59">
        <v>30</v>
      </c>
      <c r="F7812" s="27" t="s">
        <v>1767</v>
      </c>
      <c r="G7812" s="60">
        <v>2018</v>
      </c>
      <c r="H7812" s="65">
        <v>0.58333333333333304</v>
      </c>
      <c r="L7812" s="5"/>
      <c r="P7812" s="61">
        <v>238</v>
      </c>
      <c r="Q7812" s="61">
        <v>2</v>
      </c>
      <c r="R7812" s="27" t="s">
        <v>3</v>
      </c>
      <c r="S7812" s="27" t="s">
        <v>43</v>
      </c>
      <c r="T7812" s="27" t="s">
        <v>1338</v>
      </c>
      <c r="U7812" s="3" t="s">
        <v>1896</v>
      </c>
      <c r="V7812" s="27" t="s">
        <v>2219</v>
      </c>
      <c r="W7812" s="27" t="s">
        <v>2967</v>
      </c>
      <c r="Z7812" s="60">
        <v>42.357100000000003</v>
      </c>
      <c r="AA7812" s="60">
        <v>-123.4118</v>
      </c>
      <c r="AB7812" s="27" t="s">
        <v>2310</v>
      </c>
      <c r="AD7812" s="51" t="s">
        <v>2249</v>
      </c>
      <c r="AF7812" s="3" t="s">
        <v>1640</v>
      </c>
      <c r="AG7812" s="3" t="s">
        <v>1640</v>
      </c>
    </row>
    <row r="7813" spans="2:54">
      <c r="B7813" s="1">
        <v>9552</v>
      </c>
      <c r="E7813" s="59">
        <v>30</v>
      </c>
      <c r="F7813" s="27" t="s">
        <v>1767</v>
      </c>
      <c r="G7813" s="28">
        <v>2018</v>
      </c>
      <c r="H7813" s="28"/>
      <c r="J7813" s="71"/>
      <c r="K7813" s="71"/>
      <c r="L7813" s="5"/>
      <c r="M7813" s="71"/>
      <c r="N7813" s="71"/>
      <c r="O7813" s="71"/>
      <c r="P7813" s="80">
        <v>238</v>
      </c>
      <c r="Q7813" s="80">
        <v>3</v>
      </c>
      <c r="R7813" s="28" t="s">
        <v>3</v>
      </c>
      <c r="S7813" s="28" t="s">
        <v>43</v>
      </c>
      <c r="T7813" s="28" t="s">
        <v>1338</v>
      </c>
      <c r="U7813" s="3" t="s">
        <v>1896</v>
      </c>
      <c r="V7813" s="28" t="s">
        <v>2219</v>
      </c>
      <c r="W7813" s="27" t="s">
        <v>2967</v>
      </c>
      <c r="Z7813" s="28">
        <v>42.357100000000003</v>
      </c>
      <c r="AA7813" s="28">
        <v>-123.4118</v>
      </c>
      <c r="AB7813" s="28" t="s">
        <v>2310</v>
      </c>
      <c r="AD7813" s="81" t="s">
        <v>2249</v>
      </c>
      <c r="AF7813" s="3" t="s">
        <v>1640</v>
      </c>
      <c r="AG7813" s="28" t="s">
        <v>1640</v>
      </c>
      <c r="BB7813" s="3" t="s">
        <v>2184</v>
      </c>
    </row>
    <row r="7814" spans="2:54">
      <c r="B7814" s="1">
        <v>10405</v>
      </c>
      <c r="E7814" s="59">
        <v>30</v>
      </c>
      <c r="F7814" s="27" t="s">
        <v>1767</v>
      </c>
      <c r="G7814" s="60">
        <v>2018</v>
      </c>
      <c r="H7814" s="65">
        <v>0.58333333333333304</v>
      </c>
      <c r="L7814" s="5"/>
      <c r="P7814" s="61">
        <v>238</v>
      </c>
      <c r="Q7814" s="61">
        <v>3</v>
      </c>
      <c r="R7814" s="27" t="s">
        <v>3</v>
      </c>
      <c r="S7814" s="27" t="s">
        <v>43</v>
      </c>
      <c r="T7814" s="27" t="s">
        <v>1338</v>
      </c>
      <c r="U7814" s="3" t="s">
        <v>1896</v>
      </c>
      <c r="V7814" s="27" t="s">
        <v>2219</v>
      </c>
      <c r="W7814" s="27" t="s">
        <v>2967</v>
      </c>
      <c r="Z7814" s="60">
        <v>42.357100000000003</v>
      </c>
      <c r="AA7814" s="60">
        <v>-123.4118</v>
      </c>
      <c r="AB7814" s="27" t="s">
        <v>2310</v>
      </c>
      <c r="AD7814" s="51" t="s">
        <v>2249</v>
      </c>
      <c r="AF7814" s="3" t="s">
        <v>1640</v>
      </c>
      <c r="AG7814" s="3" t="s">
        <v>1640</v>
      </c>
    </row>
    <row r="7815" spans="2:54">
      <c r="B7815" s="1">
        <v>10406</v>
      </c>
      <c r="E7815" s="59">
        <v>30</v>
      </c>
      <c r="F7815" s="27" t="s">
        <v>1767</v>
      </c>
      <c r="G7815" s="60">
        <v>2018</v>
      </c>
      <c r="H7815" s="65">
        <v>0.58333333333333304</v>
      </c>
      <c r="L7815" s="5"/>
      <c r="P7815" s="61">
        <v>238</v>
      </c>
      <c r="Q7815" s="61">
        <v>4</v>
      </c>
      <c r="R7815" s="27" t="s">
        <v>3</v>
      </c>
      <c r="S7815" s="27" t="s">
        <v>43</v>
      </c>
      <c r="T7815" s="27" t="s">
        <v>1338</v>
      </c>
      <c r="U7815" s="3" t="s">
        <v>1896</v>
      </c>
      <c r="V7815" s="27" t="s">
        <v>2219</v>
      </c>
      <c r="W7815" s="27" t="s">
        <v>2967</v>
      </c>
      <c r="Z7815" s="60">
        <v>42.357100000000003</v>
      </c>
      <c r="AA7815" s="60">
        <v>-123.4118</v>
      </c>
      <c r="AB7815" s="27" t="s">
        <v>2310</v>
      </c>
      <c r="AD7815" s="51" t="s">
        <v>2249</v>
      </c>
      <c r="AF7815" s="3" t="s">
        <v>1640</v>
      </c>
      <c r="AG7815" s="3" t="s">
        <v>1640</v>
      </c>
    </row>
    <row r="7816" spans="2:54">
      <c r="B7816" s="1">
        <v>10407</v>
      </c>
      <c r="E7816" s="59">
        <v>30</v>
      </c>
      <c r="F7816" s="27" t="s">
        <v>1767</v>
      </c>
      <c r="G7816" s="60">
        <v>2018</v>
      </c>
      <c r="H7816" s="65">
        <v>0.58333333333333304</v>
      </c>
      <c r="L7816" s="5"/>
      <c r="P7816" s="61">
        <v>238</v>
      </c>
      <c r="Q7816" s="61">
        <v>5</v>
      </c>
      <c r="R7816" s="27" t="s">
        <v>3</v>
      </c>
      <c r="S7816" s="27" t="s">
        <v>43</v>
      </c>
      <c r="T7816" s="27" t="s">
        <v>1338</v>
      </c>
      <c r="U7816" s="3" t="s">
        <v>1896</v>
      </c>
      <c r="V7816" s="27" t="s">
        <v>2219</v>
      </c>
      <c r="W7816" s="27" t="s">
        <v>2967</v>
      </c>
      <c r="Z7816" s="60">
        <v>42.357100000000003</v>
      </c>
      <c r="AA7816" s="60">
        <v>-123.4118</v>
      </c>
      <c r="AB7816" s="27" t="s">
        <v>2310</v>
      </c>
      <c r="AD7816" s="51" t="s">
        <v>2249</v>
      </c>
      <c r="AF7816" s="3" t="s">
        <v>1640</v>
      </c>
      <c r="AG7816" s="3" t="s">
        <v>1640</v>
      </c>
    </row>
    <row r="7817" spans="2:54">
      <c r="B7817" s="1">
        <v>10408</v>
      </c>
      <c r="E7817" s="59">
        <v>30</v>
      </c>
      <c r="F7817" s="27" t="s">
        <v>1767</v>
      </c>
      <c r="G7817" s="60">
        <v>2018</v>
      </c>
      <c r="H7817" s="65">
        <v>0.58333333333333304</v>
      </c>
      <c r="L7817" s="5"/>
      <c r="P7817" s="61">
        <v>238</v>
      </c>
      <c r="Q7817" s="61">
        <v>6</v>
      </c>
      <c r="R7817" s="27" t="s">
        <v>3</v>
      </c>
      <c r="S7817" s="27" t="s">
        <v>43</v>
      </c>
      <c r="T7817" s="27" t="s">
        <v>1338</v>
      </c>
      <c r="U7817" s="3" t="s">
        <v>1896</v>
      </c>
      <c r="V7817" s="27" t="s">
        <v>2219</v>
      </c>
      <c r="W7817" s="27" t="s">
        <v>2967</v>
      </c>
      <c r="Z7817" s="60">
        <v>42.357100000000003</v>
      </c>
      <c r="AA7817" s="60">
        <v>-123.4118</v>
      </c>
      <c r="AB7817" s="27" t="s">
        <v>2310</v>
      </c>
      <c r="AD7817" s="51" t="s">
        <v>2249</v>
      </c>
      <c r="AF7817" s="3" t="s">
        <v>1640</v>
      </c>
      <c r="AG7817" s="3" t="s">
        <v>1640</v>
      </c>
    </row>
    <row r="7818" spans="2:54">
      <c r="B7818" s="1">
        <v>10409</v>
      </c>
      <c r="E7818" s="59">
        <v>30</v>
      </c>
      <c r="F7818" s="27" t="s">
        <v>1767</v>
      </c>
      <c r="G7818" s="60">
        <v>2018</v>
      </c>
      <c r="H7818" s="65">
        <v>0.58333333333333304</v>
      </c>
      <c r="L7818" s="5"/>
      <c r="P7818" s="61">
        <v>238</v>
      </c>
      <c r="Q7818" s="61">
        <v>7</v>
      </c>
      <c r="R7818" s="27" t="s">
        <v>3</v>
      </c>
      <c r="S7818" s="27" t="s">
        <v>43</v>
      </c>
      <c r="T7818" s="27" t="s">
        <v>1338</v>
      </c>
      <c r="U7818" s="3" t="s">
        <v>1896</v>
      </c>
      <c r="V7818" s="27" t="s">
        <v>2219</v>
      </c>
      <c r="W7818" s="27" t="s">
        <v>2967</v>
      </c>
      <c r="Z7818" s="60">
        <v>42.357100000000003</v>
      </c>
      <c r="AA7818" s="60">
        <v>-123.4118</v>
      </c>
      <c r="AB7818" s="27" t="s">
        <v>2310</v>
      </c>
      <c r="AD7818" s="51" t="s">
        <v>2249</v>
      </c>
      <c r="AF7818" s="3" t="s">
        <v>1640</v>
      </c>
      <c r="AG7818" s="3" t="s">
        <v>1640</v>
      </c>
    </row>
    <row r="7819" spans="2:54">
      <c r="B7819" s="1">
        <v>10410</v>
      </c>
      <c r="E7819" s="59">
        <v>30</v>
      </c>
      <c r="F7819" s="27" t="s">
        <v>1767</v>
      </c>
      <c r="G7819" s="60">
        <v>2018</v>
      </c>
      <c r="H7819" s="65">
        <v>0.58333333333333304</v>
      </c>
      <c r="L7819" s="5"/>
      <c r="P7819" s="61">
        <v>238</v>
      </c>
      <c r="Q7819" s="61">
        <v>8</v>
      </c>
      <c r="R7819" s="27" t="s">
        <v>3</v>
      </c>
      <c r="S7819" s="27" t="s">
        <v>43</v>
      </c>
      <c r="T7819" s="27" t="s">
        <v>1338</v>
      </c>
      <c r="U7819" s="3" t="s">
        <v>1896</v>
      </c>
      <c r="V7819" s="27" t="s">
        <v>2219</v>
      </c>
      <c r="W7819" s="27" t="s">
        <v>2967</v>
      </c>
      <c r="Z7819" s="60">
        <v>42.357100000000003</v>
      </c>
      <c r="AA7819" s="60">
        <v>-123.4118</v>
      </c>
      <c r="AB7819" s="27" t="s">
        <v>2310</v>
      </c>
      <c r="AD7819" s="51" t="s">
        <v>2249</v>
      </c>
      <c r="AF7819" s="3" t="s">
        <v>1640</v>
      </c>
      <c r="AG7819" s="3" t="s">
        <v>1640</v>
      </c>
    </row>
    <row r="7820" spans="2:54">
      <c r="B7820" s="1">
        <v>10411</v>
      </c>
      <c r="E7820" s="59">
        <v>30</v>
      </c>
      <c r="F7820" s="27" t="s">
        <v>1767</v>
      </c>
      <c r="G7820" s="60">
        <v>2018</v>
      </c>
      <c r="H7820" s="65">
        <v>0.58333333333333304</v>
      </c>
      <c r="L7820" s="5"/>
      <c r="P7820" s="61">
        <v>238</v>
      </c>
      <c r="Q7820" s="61">
        <v>9</v>
      </c>
      <c r="R7820" s="27" t="s">
        <v>3</v>
      </c>
      <c r="S7820" s="27" t="s">
        <v>43</v>
      </c>
      <c r="T7820" s="27" t="s">
        <v>1338</v>
      </c>
      <c r="U7820" s="3" t="s">
        <v>1896</v>
      </c>
      <c r="V7820" s="27" t="s">
        <v>2219</v>
      </c>
      <c r="W7820" s="27" t="s">
        <v>2967</v>
      </c>
      <c r="Z7820" s="60">
        <v>42.357100000000003</v>
      </c>
      <c r="AA7820" s="60">
        <v>-123.4118</v>
      </c>
      <c r="AB7820" s="27" t="s">
        <v>2310</v>
      </c>
      <c r="AD7820" s="51" t="s">
        <v>2249</v>
      </c>
      <c r="AF7820" s="3" t="s">
        <v>1640</v>
      </c>
      <c r="AG7820" s="3" t="s">
        <v>1640</v>
      </c>
    </row>
    <row r="7821" spans="2:54">
      <c r="B7821" s="1">
        <v>10412</v>
      </c>
      <c r="E7821" s="59">
        <v>30</v>
      </c>
      <c r="F7821" s="27" t="s">
        <v>1767</v>
      </c>
      <c r="G7821" s="60">
        <v>2018</v>
      </c>
      <c r="H7821" s="65">
        <v>0.58333333333333304</v>
      </c>
      <c r="L7821" s="5"/>
      <c r="P7821" s="61">
        <v>238</v>
      </c>
      <c r="Q7821" s="61">
        <v>10</v>
      </c>
      <c r="R7821" s="27" t="s">
        <v>3</v>
      </c>
      <c r="S7821" s="27" t="s">
        <v>43</v>
      </c>
      <c r="T7821" s="27" t="s">
        <v>1338</v>
      </c>
      <c r="U7821" s="3" t="s">
        <v>1896</v>
      </c>
      <c r="V7821" s="27" t="s">
        <v>2219</v>
      </c>
      <c r="W7821" s="27" t="s">
        <v>2967</v>
      </c>
      <c r="Z7821" s="60">
        <v>42.357100000000003</v>
      </c>
      <c r="AA7821" s="60">
        <v>-123.4118</v>
      </c>
      <c r="AB7821" s="27" t="s">
        <v>2310</v>
      </c>
      <c r="AD7821" s="51" t="s">
        <v>2249</v>
      </c>
      <c r="AF7821" s="3" t="s">
        <v>1640</v>
      </c>
      <c r="AG7821" s="3" t="s">
        <v>1640</v>
      </c>
    </row>
    <row r="7822" spans="2:54">
      <c r="B7822" s="1">
        <v>10413</v>
      </c>
      <c r="E7822" s="59">
        <v>30</v>
      </c>
      <c r="F7822" s="27" t="s">
        <v>1767</v>
      </c>
      <c r="G7822" s="60">
        <v>2018</v>
      </c>
      <c r="H7822" s="65">
        <v>0.58333333333333304</v>
      </c>
      <c r="L7822" s="5"/>
      <c r="P7822" s="61">
        <v>238</v>
      </c>
      <c r="Q7822" s="61">
        <v>11</v>
      </c>
      <c r="R7822" s="27" t="s">
        <v>3</v>
      </c>
      <c r="S7822" s="27" t="s">
        <v>43</v>
      </c>
      <c r="T7822" s="27" t="s">
        <v>1338</v>
      </c>
      <c r="U7822" s="3" t="s">
        <v>1896</v>
      </c>
      <c r="V7822" s="27" t="s">
        <v>2219</v>
      </c>
      <c r="W7822" s="27" t="s">
        <v>2967</v>
      </c>
      <c r="Z7822" s="60">
        <v>42.357100000000003</v>
      </c>
      <c r="AA7822" s="60">
        <v>-123.4118</v>
      </c>
      <c r="AB7822" s="27" t="s">
        <v>2310</v>
      </c>
      <c r="AD7822" s="51" t="s">
        <v>2249</v>
      </c>
      <c r="AF7822" s="3" t="s">
        <v>1640</v>
      </c>
      <c r="AG7822" s="3" t="s">
        <v>1640</v>
      </c>
    </row>
    <row r="7823" spans="2:54">
      <c r="B7823" s="1">
        <v>10414</v>
      </c>
      <c r="E7823" s="59">
        <v>30</v>
      </c>
      <c r="F7823" s="27" t="s">
        <v>1767</v>
      </c>
      <c r="G7823" s="60">
        <v>2018</v>
      </c>
      <c r="H7823" s="65">
        <v>0.58333333333333304</v>
      </c>
      <c r="L7823" s="5"/>
      <c r="P7823" s="61">
        <v>238</v>
      </c>
      <c r="Q7823" s="61">
        <v>12</v>
      </c>
      <c r="R7823" s="27" t="s">
        <v>3</v>
      </c>
      <c r="S7823" s="27" t="s">
        <v>43</v>
      </c>
      <c r="T7823" s="27" t="s">
        <v>1338</v>
      </c>
      <c r="U7823" s="3" t="s">
        <v>1896</v>
      </c>
      <c r="V7823" s="27" t="s">
        <v>2219</v>
      </c>
      <c r="W7823" s="27" t="s">
        <v>2967</v>
      </c>
      <c r="Z7823" s="60">
        <v>42.357100000000003</v>
      </c>
      <c r="AA7823" s="60">
        <v>-123.4118</v>
      </c>
      <c r="AB7823" s="27" t="s">
        <v>2310</v>
      </c>
      <c r="AD7823" s="51" t="s">
        <v>2249</v>
      </c>
      <c r="AF7823" s="3" t="s">
        <v>1640</v>
      </c>
      <c r="AG7823" s="3" t="s">
        <v>1640</v>
      </c>
    </row>
    <row r="7824" spans="2:54">
      <c r="B7824" s="1">
        <v>10415</v>
      </c>
      <c r="E7824" s="59">
        <v>30</v>
      </c>
      <c r="F7824" s="27" t="s">
        <v>1767</v>
      </c>
      <c r="G7824" s="60">
        <v>2018</v>
      </c>
      <c r="H7824" s="65">
        <v>0.58333333333333304</v>
      </c>
      <c r="L7824" s="5"/>
      <c r="P7824" s="61">
        <v>238</v>
      </c>
      <c r="Q7824" s="61">
        <v>13</v>
      </c>
      <c r="R7824" s="27" t="s">
        <v>3</v>
      </c>
      <c r="S7824" s="27" t="s">
        <v>43</v>
      </c>
      <c r="T7824" s="27" t="s">
        <v>1338</v>
      </c>
      <c r="U7824" s="3" t="s">
        <v>1896</v>
      </c>
      <c r="V7824" s="27" t="s">
        <v>2219</v>
      </c>
      <c r="W7824" s="27" t="s">
        <v>2967</v>
      </c>
      <c r="Z7824" s="60">
        <v>42.357100000000003</v>
      </c>
      <c r="AA7824" s="60">
        <v>-123.4118</v>
      </c>
      <c r="AB7824" s="27" t="s">
        <v>2310</v>
      </c>
      <c r="AD7824" s="51" t="s">
        <v>2249</v>
      </c>
      <c r="AF7824" s="3" t="s">
        <v>1640</v>
      </c>
      <c r="AG7824" s="3" t="s">
        <v>1640</v>
      </c>
    </row>
    <row r="7825" spans="2:33">
      <c r="B7825" s="1">
        <v>10416</v>
      </c>
      <c r="E7825" s="59">
        <v>30</v>
      </c>
      <c r="F7825" s="27" t="s">
        <v>1767</v>
      </c>
      <c r="G7825" s="60">
        <v>2018</v>
      </c>
      <c r="H7825" s="65">
        <v>0.58333333333333304</v>
      </c>
      <c r="L7825" s="5"/>
      <c r="P7825" s="61">
        <v>238</v>
      </c>
      <c r="Q7825" s="61">
        <v>14</v>
      </c>
      <c r="R7825" s="27" t="s">
        <v>3</v>
      </c>
      <c r="S7825" s="27" t="s">
        <v>43</v>
      </c>
      <c r="T7825" s="27" t="s">
        <v>1338</v>
      </c>
      <c r="U7825" s="3" t="s">
        <v>1896</v>
      </c>
      <c r="V7825" s="27" t="s">
        <v>2219</v>
      </c>
      <c r="W7825" s="27" t="s">
        <v>2967</v>
      </c>
      <c r="Z7825" s="60">
        <v>42.357100000000003</v>
      </c>
      <c r="AA7825" s="60">
        <v>-123.4118</v>
      </c>
      <c r="AB7825" s="27" t="s">
        <v>2310</v>
      </c>
      <c r="AD7825" s="51" t="s">
        <v>2249</v>
      </c>
      <c r="AF7825" s="3" t="s">
        <v>1640</v>
      </c>
      <c r="AG7825" s="3" t="s">
        <v>1640</v>
      </c>
    </row>
    <row r="7826" spans="2:33">
      <c r="B7826" s="1">
        <v>10417</v>
      </c>
      <c r="E7826" s="59">
        <v>30</v>
      </c>
      <c r="F7826" s="27" t="s">
        <v>1767</v>
      </c>
      <c r="G7826" s="60">
        <v>2018</v>
      </c>
      <c r="H7826" s="65">
        <v>0.58333333333333304</v>
      </c>
      <c r="L7826" s="5"/>
      <c r="P7826" s="61">
        <v>238</v>
      </c>
      <c r="Q7826" s="61">
        <v>15</v>
      </c>
      <c r="R7826" s="27" t="s">
        <v>3</v>
      </c>
      <c r="S7826" s="27" t="s">
        <v>43</v>
      </c>
      <c r="T7826" s="27" t="s">
        <v>1338</v>
      </c>
      <c r="U7826" s="3" t="s">
        <v>1896</v>
      </c>
      <c r="V7826" s="27" t="s">
        <v>2219</v>
      </c>
      <c r="W7826" s="27" t="s">
        <v>2967</v>
      </c>
      <c r="Z7826" s="60">
        <v>42.357100000000003</v>
      </c>
      <c r="AA7826" s="60">
        <v>-123.4118</v>
      </c>
      <c r="AB7826" s="27" t="s">
        <v>2310</v>
      </c>
      <c r="AD7826" s="51" t="s">
        <v>2249</v>
      </c>
      <c r="AF7826" s="3" t="s">
        <v>1640</v>
      </c>
      <c r="AG7826" s="3" t="s">
        <v>1640</v>
      </c>
    </row>
    <row r="7827" spans="2:33">
      <c r="B7827" s="1">
        <v>10418</v>
      </c>
      <c r="E7827" s="59">
        <v>30</v>
      </c>
      <c r="F7827" s="27" t="s">
        <v>1767</v>
      </c>
      <c r="G7827" s="60">
        <v>2018</v>
      </c>
      <c r="H7827" s="65">
        <v>0.58333333333333304</v>
      </c>
      <c r="L7827" s="5"/>
      <c r="P7827" s="61">
        <v>238</v>
      </c>
      <c r="Q7827" s="61">
        <v>16</v>
      </c>
      <c r="R7827" s="27" t="s">
        <v>3</v>
      </c>
      <c r="S7827" s="27" t="s">
        <v>43</v>
      </c>
      <c r="T7827" s="27" t="s">
        <v>1338</v>
      </c>
      <c r="U7827" s="3" t="s">
        <v>1896</v>
      </c>
      <c r="V7827" s="27" t="s">
        <v>2219</v>
      </c>
      <c r="W7827" s="27" t="s">
        <v>2967</v>
      </c>
      <c r="Z7827" s="60">
        <v>42.357100000000003</v>
      </c>
      <c r="AA7827" s="60">
        <v>-123.4118</v>
      </c>
      <c r="AB7827" s="27" t="s">
        <v>2310</v>
      </c>
      <c r="AD7827" s="51" t="s">
        <v>2249</v>
      </c>
      <c r="AF7827" s="3" t="s">
        <v>1640</v>
      </c>
      <c r="AG7827" s="3" t="s">
        <v>1640</v>
      </c>
    </row>
    <row r="7828" spans="2:33">
      <c r="B7828" s="1">
        <v>10419</v>
      </c>
      <c r="E7828" s="59">
        <v>30</v>
      </c>
      <c r="F7828" s="27" t="s">
        <v>1767</v>
      </c>
      <c r="G7828" s="60">
        <v>2018</v>
      </c>
      <c r="H7828" s="65">
        <v>0.58333333333333304</v>
      </c>
      <c r="I7828" s="27"/>
      <c r="J7828" s="27"/>
      <c r="K7828" s="27"/>
      <c r="L7828" s="5"/>
      <c r="M7828" s="27"/>
      <c r="P7828" s="61">
        <v>238</v>
      </c>
      <c r="Q7828" s="61">
        <v>17</v>
      </c>
      <c r="R7828" s="27" t="s">
        <v>3</v>
      </c>
      <c r="S7828" s="27" t="s">
        <v>43</v>
      </c>
      <c r="T7828" s="27" t="s">
        <v>1338</v>
      </c>
      <c r="U7828" s="3" t="s">
        <v>1896</v>
      </c>
      <c r="V7828" s="27" t="s">
        <v>2219</v>
      </c>
      <c r="W7828" s="27" t="s">
        <v>2967</v>
      </c>
      <c r="Z7828" s="60">
        <v>42.357100000000003</v>
      </c>
      <c r="AA7828" s="60">
        <v>-123.4118</v>
      </c>
      <c r="AB7828" s="27" t="s">
        <v>2310</v>
      </c>
      <c r="AD7828" s="51" t="s">
        <v>2249</v>
      </c>
      <c r="AF7828" s="3" t="s">
        <v>1640</v>
      </c>
      <c r="AG7828" s="3" t="s">
        <v>1640</v>
      </c>
    </row>
    <row r="7829" spans="2:33">
      <c r="B7829" s="1">
        <v>10420</v>
      </c>
      <c r="E7829" s="59">
        <v>31</v>
      </c>
      <c r="F7829" s="27" t="s">
        <v>1767</v>
      </c>
      <c r="G7829" s="60">
        <v>2018</v>
      </c>
      <c r="H7829" s="65">
        <v>0.41666666666666702</v>
      </c>
      <c r="I7829" s="60">
        <v>1</v>
      </c>
      <c r="J7829" s="27" t="s">
        <v>1780</v>
      </c>
      <c r="K7829" s="60">
        <v>2018</v>
      </c>
      <c r="L7829" s="5" t="str">
        <f t="shared" ref="L7829:L7848" si="134">CONCATENATE("-",I7829,".",J7829)</f>
        <v>-1.ix</v>
      </c>
      <c r="M7829" s="65">
        <v>0.41666666666666702</v>
      </c>
      <c r="P7829" s="61">
        <v>239</v>
      </c>
      <c r="Q7829" s="61">
        <v>1</v>
      </c>
      <c r="R7829" s="27" t="s">
        <v>3</v>
      </c>
      <c r="S7829" s="27" t="s">
        <v>43</v>
      </c>
      <c r="T7829" s="27" t="s">
        <v>1338</v>
      </c>
      <c r="U7829" s="3" t="s">
        <v>1896</v>
      </c>
      <c r="V7829" s="27" t="s">
        <v>2219</v>
      </c>
      <c r="W7829" s="27" t="s">
        <v>2967</v>
      </c>
      <c r="Z7829" s="60">
        <v>42.357100000000003</v>
      </c>
      <c r="AA7829" s="60">
        <v>-123.4118</v>
      </c>
      <c r="AB7829" s="27" t="s">
        <v>1665</v>
      </c>
      <c r="AC7829" s="3" t="s">
        <v>1665</v>
      </c>
      <c r="AD7829" s="27"/>
      <c r="AF7829" s="3" t="s">
        <v>1640</v>
      </c>
      <c r="AG7829" s="3" t="s">
        <v>1640</v>
      </c>
    </row>
    <row r="7830" spans="2:33">
      <c r="B7830" s="1">
        <v>10421</v>
      </c>
      <c r="E7830" s="59">
        <v>31</v>
      </c>
      <c r="F7830" s="27" t="s">
        <v>1767</v>
      </c>
      <c r="G7830" s="60">
        <v>2018</v>
      </c>
      <c r="H7830" s="65">
        <v>0.41666666666666702</v>
      </c>
      <c r="I7830" s="60">
        <v>1</v>
      </c>
      <c r="J7830" s="27" t="s">
        <v>1780</v>
      </c>
      <c r="K7830" s="60">
        <v>2018</v>
      </c>
      <c r="L7830" s="5" t="str">
        <f t="shared" si="134"/>
        <v>-1.ix</v>
      </c>
      <c r="M7830" s="65">
        <v>0.41666666666666702</v>
      </c>
      <c r="P7830" s="61">
        <v>239</v>
      </c>
      <c r="Q7830" s="61">
        <v>2</v>
      </c>
      <c r="R7830" s="27" t="s">
        <v>3</v>
      </c>
      <c r="S7830" s="27" t="s">
        <v>43</v>
      </c>
      <c r="T7830" s="27" t="s">
        <v>1338</v>
      </c>
      <c r="U7830" s="3" t="s">
        <v>1896</v>
      </c>
      <c r="V7830" s="27" t="s">
        <v>2219</v>
      </c>
      <c r="W7830" s="27" t="s">
        <v>2967</v>
      </c>
      <c r="Z7830" s="60">
        <v>42.357100000000003</v>
      </c>
      <c r="AA7830" s="60">
        <v>-123.4118</v>
      </c>
      <c r="AB7830" s="27" t="s">
        <v>1665</v>
      </c>
      <c r="AC7830" s="3" t="s">
        <v>1665</v>
      </c>
      <c r="AD7830" s="27"/>
      <c r="AF7830" s="3" t="s">
        <v>1640</v>
      </c>
      <c r="AG7830" s="3" t="s">
        <v>1640</v>
      </c>
    </row>
    <row r="7831" spans="2:33">
      <c r="B7831" s="1">
        <v>10422</v>
      </c>
      <c r="E7831" s="59">
        <v>31</v>
      </c>
      <c r="F7831" s="27" t="s">
        <v>1767</v>
      </c>
      <c r="G7831" s="60">
        <v>2018</v>
      </c>
      <c r="H7831" s="65">
        <v>0.41666666666666702</v>
      </c>
      <c r="I7831" s="60">
        <v>1</v>
      </c>
      <c r="J7831" s="27" t="s">
        <v>1780</v>
      </c>
      <c r="K7831" s="60">
        <v>2018</v>
      </c>
      <c r="L7831" s="5" t="str">
        <f t="shared" si="134"/>
        <v>-1.ix</v>
      </c>
      <c r="M7831" s="65">
        <v>0.41666666666666702</v>
      </c>
      <c r="P7831" s="61">
        <v>239</v>
      </c>
      <c r="Q7831" s="61">
        <v>3</v>
      </c>
      <c r="R7831" s="27" t="s">
        <v>3</v>
      </c>
      <c r="S7831" s="27" t="s">
        <v>43</v>
      </c>
      <c r="T7831" s="27" t="s">
        <v>1338</v>
      </c>
      <c r="U7831" s="3" t="s">
        <v>1896</v>
      </c>
      <c r="V7831" s="27" t="s">
        <v>2219</v>
      </c>
      <c r="W7831" s="27" t="s">
        <v>2967</v>
      </c>
      <c r="Z7831" s="60">
        <v>42.357100000000003</v>
      </c>
      <c r="AA7831" s="60">
        <v>-123.4118</v>
      </c>
      <c r="AB7831" s="27" t="s">
        <v>1665</v>
      </c>
      <c r="AC7831" s="3" t="s">
        <v>1665</v>
      </c>
      <c r="AD7831" s="27"/>
      <c r="AF7831" s="3" t="s">
        <v>1640</v>
      </c>
      <c r="AG7831" s="3" t="s">
        <v>1640</v>
      </c>
    </row>
    <row r="7832" spans="2:33">
      <c r="B7832" s="1">
        <v>10423</v>
      </c>
      <c r="E7832" s="59">
        <v>31</v>
      </c>
      <c r="F7832" s="27" t="s">
        <v>1767</v>
      </c>
      <c r="G7832" s="60">
        <v>2018</v>
      </c>
      <c r="H7832" s="65">
        <v>0.41666666666666702</v>
      </c>
      <c r="I7832" s="60">
        <v>1</v>
      </c>
      <c r="J7832" s="27" t="s">
        <v>1780</v>
      </c>
      <c r="K7832" s="60">
        <v>2018</v>
      </c>
      <c r="L7832" s="5" t="str">
        <f t="shared" si="134"/>
        <v>-1.ix</v>
      </c>
      <c r="M7832" s="65">
        <v>0.41666666666666702</v>
      </c>
      <c r="P7832" s="61">
        <v>239</v>
      </c>
      <c r="Q7832" s="61">
        <v>4</v>
      </c>
      <c r="R7832" s="27" t="s">
        <v>3</v>
      </c>
      <c r="S7832" s="27" t="s">
        <v>43</v>
      </c>
      <c r="T7832" s="27" t="s">
        <v>1338</v>
      </c>
      <c r="U7832" s="3" t="s">
        <v>1896</v>
      </c>
      <c r="V7832" s="27" t="s">
        <v>2219</v>
      </c>
      <c r="W7832" s="27" t="s">
        <v>2967</v>
      </c>
      <c r="Z7832" s="60">
        <v>42.357100000000003</v>
      </c>
      <c r="AA7832" s="60">
        <v>-123.4118</v>
      </c>
      <c r="AB7832" s="27" t="s">
        <v>1665</v>
      </c>
      <c r="AC7832" s="3" t="s">
        <v>1665</v>
      </c>
      <c r="AD7832" s="27"/>
      <c r="AF7832" s="3" t="s">
        <v>1640</v>
      </c>
      <c r="AG7832" s="3" t="s">
        <v>1640</v>
      </c>
    </row>
    <row r="7833" spans="2:33">
      <c r="B7833" s="1">
        <v>10424</v>
      </c>
      <c r="E7833" s="59">
        <v>31</v>
      </c>
      <c r="F7833" s="27" t="s">
        <v>1767</v>
      </c>
      <c r="G7833" s="60">
        <v>2018</v>
      </c>
      <c r="H7833" s="65">
        <v>0.41666666666666702</v>
      </c>
      <c r="I7833" s="60">
        <v>1</v>
      </c>
      <c r="J7833" s="27" t="s">
        <v>1780</v>
      </c>
      <c r="K7833" s="60">
        <v>2018</v>
      </c>
      <c r="L7833" s="5" t="str">
        <f t="shared" si="134"/>
        <v>-1.ix</v>
      </c>
      <c r="M7833" s="65">
        <v>0.41666666666666702</v>
      </c>
      <c r="P7833" s="61">
        <v>239</v>
      </c>
      <c r="Q7833" s="61">
        <v>5</v>
      </c>
      <c r="R7833" s="27" t="s">
        <v>3</v>
      </c>
      <c r="S7833" s="27" t="s">
        <v>43</v>
      </c>
      <c r="T7833" s="27" t="s">
        <v>1338</v>
      </c>
      <c r="U7833" s="3" t="s">
        <v>1896</v>
      </c>
      <c r="V7833" s="27" t="s">
        <v>2219</v>
      </c>
      <c r="W7833" s="27" t="s">
        <v>2967</v>
      </c>
      <c r="Z7833" s="60">
        <v>42.357100000000003</v>
      </c>
      <c r="AA7833" s="60">
        <v>-123.4118</v>
      </c>
      <c r="AB7833" s="27" t="s">
        <v>1665</v>
      </c>
      <c r="AC7833" s="3" t="s">
        <v>1665</v>
      </c>
      <c r="AD7833" s="27"/>
      <c r="AF7833" s="3" t="s">
        <v>1640</v>
      </c>
      <c r="AG7833" s="3" t="s">
        <v>1640</v>
      </c>
    </row>
    <row r="7834" spans="2:33">
      <c r="B7834" s="1">
        <v>10425</v>
      </c>
      <c r="E7834" s="59">
        <v>31</v>
      </c>
      <c r="F7834" s="27" t="s">
        <v>1767</v>
      </c>
      <c r="G7834" s="60">
        <v>2018</v>
      </c>
      <c r="H7834" s="65">
        <v>0.41666666666666702</v>
      </c>
      <c r="I7834" s="60">
        <v>1</v>
      </c>
      <c r="J7834" s="27" t="s">
        <v>1780</v>
      </c>
      <c r="K7834" s="60">
        <v>2018</v>
      </c>
      <c r="L7834" s="5" t="str">
        <f t="shared" si="134"/>
        <v>-1.ix</v>
      </c>
      <c r="M7834" s="65">
        <v>0.41666666666666702</v>
      </c>
      <c r="P7834" s="61">
        <v>239</v>
      </c>
      <c r="Q7834" s="61">
        <v>6</v>
      </c>
      <c r="R7834" s="27" t="s">
        <v>3</v>
      </c>
      <c r="S7834" s="27" t="s">
        <v>43</v>
      </c>
      <c r="T7834" s="27" t="s">
        <v>1338</v>
      </c>
      <c r="U7834" s="3" t="s">
        <v>1896</v>
      </c>
      <c r="V7834" s="27" t="s">
        <v>2219</v>
      </c>
      <c r="W7834" s="27" t="s">
        <v>2967</v>
      </c>
      <c r="Z7834" s="60">
        <v>42.357100000000003</v>
      </c>
      <c r="AA7834" s="60">
        <v>-123.4118</v>
      </c>
      <c r="AB7834" s="27" t="s">
        <v>1665</v>
      </c>
      <c r="AC7834" s="3" t="s">
        <v>1665</v>
      </c>
      <c r="AD7834" s="27"/>
      <c r="AF7834" s="3" t="s">
        <v>1640</v>
      </c>
      <c r="AG7834" s="3" t="s">
        <v>1640</v>
      </c>
    </row>
    <row r="7835" spans="2:33">
      <c r="B7835" s="1">
        <v>10426</v>
      </c>
      <c r="E7835" s="59">
        <v>31</v>
      </c>
      <c r="F7835" s="27" t="s">
        <v>1767</v>
      </c>
      <c r="G7835" s="60">
        <v>2018</v>
      </c>
      <c r="H7835" s="65">
        <v>0.41666666666666702</v>
      </c>
      <c r="I7835" s="60">
        <v>1</v>
      </c>
      <c r="J7835" s="27" t="s">
        <v>1780</v>
      </c>
      <c r="K7835" s="60">
        <v>2018</v>
      </c>
      <c r="L7835" s="5" t="str">
        <f t="shared" si="134"/>
        <v>-1.ix</v>
      </c>
      <c r="M7835" s="65">
        <v>0.41666666666666702</v>
      </c>
      <c r="P7835" s="61">
        <v>239</v>
      </c>
      <c r="Q7835" s="61">
        <v>7</v>
      </c>
      <c r="R7835" s="27" t="s">
        <v>3</v>
      </c>
      <c r="S7835" s="27" t="s">
        <v>43</v>
      </c>
      <c r="T7835" s="27" t="s">
        <v>1338</v>
      </c>
      <c r="U7835" s="3" t="s">
        <v>1896</v>
      </c>
      <c r="V7835" s="27" t="s">
        <v>2219</v>
      </c>
      <c r="W7835" s="27" t="s">
        <v>2967</v>
      </c>
      <c r="Z7835" s="60">
        <v>42.357100000000003</v>
      </c>
      <c r="AA7835" s="60">
        <v>-123.4118</v>
      </c>
      <c r="AB7835" s="27" t="s">
        <v>1665</v>
      </c>
      <c r="AC7835" s="3" t="s">
        <v>1665</v>
      </c>
      <c r="AD7835" s="27"/>
      <c r="AF7835" s="3" t="s">
        <v>1640</v>
      </c>
      <c r="AG7835" s="3" t="s">
        <v>1640</v>
      </c>
    </row>
    <row r="7836" spans="2:33">
      <c r="B7836" s="1">
        <v>10427</v>
      </c>
      <c r="E7836" s="59">
        <v>31</v>
      </c>
      <c r="F7836" s="27" t="s">
        <v>1767</v>
      </c>
      <c r="G7836" s="60">
        <v>2018</v>
      </c>
      <c r="H7836" s="65">
        <v>0.41666666666666702</v>
      </c>
      <c r="I7836" s="60">
        <v>1</v>
      </c>
      <c r="J7836" s="27" t="s">
        <v>1780</v>
      </c>
      <c r="K7836" s="60">
        <v>2018</v>
      </c>
      <c r="L7836" s="5" t="str">
        <f t="shared" si="134"/>
        <v>-1.ix</v>
      </c>
      <c r="M7836" s="65">
        <v>0.41666666666666702</v>
      </c>
      <c r="P7836" s="61">
        <v>239</v>
      </c>
      <c r="Q7836" s="61">
        <v>8</v>
      </c>
      <c r="R7836" s="27" t="s">
        <v>3</v>
      </c>
      <c r="S7836" s="27" t="s">
        <v>43</v>
      </c>
      <c r="T7836" s="27" t="s">
        <v>1338</v>
      </c>
      <c r="U7836" s="3" t="s">
        <v>1896</v>
      </c>
      <c r="V7836" s="27" t="s">
        <v>2219</v>
      </c>
      <c r="W7836" s="27" t="s">
        <v>2967</v>
      </c>
      <c r="Z7836" s="60">
        <v>42.357100000000003</v>
      </c>
      <c r="AA7836" s="60">
        <v>-123.4118</v>
      </c>
      <c r="AB7836" s="27" t="s">
        <v>1665</v>
      </c>
      <c r="AC7836" s="3" t="s">
        <v>1665</v>
      </c>
      <c r="AD7836" s="27"/>
      <c r="AF7836" s="3" t="s">
        <v>1640</v>
      </c>
      <c r="AG7836" s="3" t="s">
        <v>1640</v>
      </c>
    </row>
    <row r="7837" spans="2:33">
      <c r="B7837" s="1">
        <v>10428</v>
      </c>
      <c r="E7837" s="59">
        <v>31</v>
      </c>
      <c r="F7837" s="27" t="s">
        <v>1767</v>
      </c>
      <c r="G7837" s="60">
        <v>2018</v>
      </c>
      <c r="H7837" s="65">
        <v>0.41666666666666702</v>
      </c>
      <c r="I7837" s="60">
        <v>1</v>
      </c>
      <c r="J7837" s="27" t="s">
        <v>1780</v>
      </c>
      <c r="K7837" s="60">
        <v>2018</v>
      </c>
      <c r="L7837" s="5" t="str">
        <f t="shared" si="134"/>
        <v>-1.ix</v>
      </c>
      <c r="M7837" s="65">
        <v>0.41666666666666702</v>
      </c>
      <c r="P7837" s="61">
        <v>239</v>
      </c>
      <c r="Q7837" s="61">
        <v>9</v>
      </c>
      <c r="R7837" s="27" t="s">
        <v>3</v>
      </c>
      <c r="S7837" s="27" t="s">
        <v>43</v>
      </c>
      <c r="T7837" s="27" t="s">
        <v>1338</v>
      </c>
      <c r="U7837" s="3" t="s">
        <v>1896</v>
      </c>
      <c r="V7837" s="27" t="s">
        <v>2219</v>
      </c>
      <c r="W7837" s="27" t="s">
        <v>2967</v>
      </c>
      <c r="Z7837" s="60">
        <v>42.357100000000003</v>
      </c>
      <c r="AA7837" s="60">
        <v>-123.4118</v>
      </c>
      <c r="AB7837" s="27" t="s">
        <v>1665</v>
      </c>
      <c r="AC7837" s="3" t="s">
        <v>1665</v>
      </c>
      <c r="AD7837" s="27"/>
      <c r="AF7837" s="3" t="s">
        <v>1640</v>
      </c>
      <c r="AG7837" s="3" t="s">
        <v>1640</v>
      </c>
    </row>
    <row r="7838" spans="2:33">
      <c r="B7838" s="1">
        <v>10429</v>
      </c>
      <c r="E7838" s="59">
        <v>31</v>
      </c>
      <c r="F7838" s="27" t="s">
        <v>1767</v>
      </c>
      <c r="G7838" s="60">
        <v>2018</v>
      </c>
      <c r="H7838" s="65">
        <v>0.41666666666666702</v>
      </c>
      <c r="I7838" s="60">
        <v>1</v>
      </c>
      <c r="J7838" s="27" t="s">
        <v>1780</v>
      </c>
      <c r="K7838" s="60">
        <v>2018</v>
      </c>
      <c r="L7838" s="5" t="str">
        <f t="shared" si="134"/>
        <v>-1.ix</v>
      </c>
      <c r="M7838" s="65">
        <v>0.41666666666666702</v>
      </c>
      <c r="P7838" s="61">
        <v>239</v>
      </c>
      <c r="Q7838" s="61">
        <v>10</v>
      </c>
      <c r="R7838" s="27" t="s">
        <v>3</v>
      </c>
      <c r="S7838" s="27" t="s">
        <v>43</v>
      </c>
      <c r="T7838" s="27" t="s">
        <v>1338</v>
      </c>
      <c r="U7838" s="3" t="s">
        <v>1896</v>
      </c>
      <c r="V7838" s="27" t="s">
        <v>2219</v>
      </c>
      <c r="W7838" s="27" t="s">
        <v>2967</v>
      </c>
      <c r="Z7838" s="60">
        <v>42.357100000000003</v>
      </c>
      <c r="AA7838" s="60">
        <v>-123.4118</v>
      </c>
      <c r="AB7838" s="27" t="s">
        <v>1665</v>
      </c>
      <c r="AC7838" s="3" t="s">
        <v>1665</v>
      </c>
      <c r="AD7838" s="27"/>
      <c r="AF7838" s="3" t="s">
        <v>1640</v>
      </c>
      <c r="AG7838" s="3" t="s">
        <v>1640</v>
      </c>
    </row>
    <row r="7839" spans="2:33">
      <c r="B7839" s="1">
        <v>10430</v>
      </c>
      <c r="E7839" s="59">
        <v>31</v>
      </c>
      <c r="F7839" s="27" t="s">
        <v>1767</v>
      </c>
      <c r="G7839" s="60">
        <v>2018</v>
      </c>
      <c r="H7839" s="65">
        <v>0.41666666666666702</v>
      </c>
      <c r="I7839" s="60">
        <v>1</v>
      </c>
      <c r="J7839" s="27" t="s">
        <v>1780</v>
      </c>
      <c r="K7839" s="60">
        <v>2018</v>
      </c>
      <c r="L7839" s="5" t="str">
        <f t="shared" si="134"/>
        <v>-1.ix</v>
      </c>
      <c r="M7839" s="65">
        <v>0.41666666666666702</v>
      </c>
      <c r="P7839" s="61">
        <v>239</v>
      </c>
      <c r="Q7839" s="61">
        <v>11</v>
      </c>
      <c r="R7839" s="27" t="s">
        <v>3</v>
      </c>
      <c r="S7839" s="27" t="s">
        <v>43</v>
      </c>
      <c r="T7839" s="27" t="s">
        <v>1338</v>
      </c>
      <c r="U7839" s="3" t="s">
        <v>1896</v>
      </c>
      <c r="V7839" s="27" t="s">
        <v>2219</v>
      </c>
      <c r="W7839" s="27" t="s">
        <v>2967</v>
      </c>
      <c r="Z7839" s="60">
        <v>42.357100000000003</v>
      </c>
      <c r="AA7839" s="60">
        <v>-123.4118</v>
      </c>
      <c r="AB7839" s="27" t="s">
        <v>1665</v>
      </c>
      <c r="AC7839" s="3" t="s">
        <v>1665</v>
      </c>
      <c r="AD7839" s="27"/>
      <c r="AF7839" s="3" t="s">
        <v>1640</v>
      </c>
      <c r="AG7839" s="3" t="s">
        <v>1640</v>
      </c>
    </row>
    <row r="7840" spans="2:33">
      <c r="B7840" s="1">
        <v>10431</v>
      </c>
      <c r="E7840" s="59">
        <v>31</v>
      </c>
      <c r="F7840" s="27" t="s">
        <v>1767</v>
      </c>
      <c r="G7840" s="60">
        <v>2018</v>
      </c>
      <c r="H7840" s="65">
        <v>0.41666666666666702</v>
      </c>
      <c r="I7840" s="60">
        <v>1</v>
      </c>
      <c r="J7840" s="27" t="s">
        <v>1780</v>
      </c>
      <c r="K7840" s="60">
        <v>2018</v>
      </c>
      <c r="L7840" s="5" t="str">
        <f t="shared" si="134"/>
        <v>-1.ix</v>
      </c>
      <c r="M7840" s="65">
        <v>0.41666666666666702</v>
      </c>
      <c r="P7840" s="61">
        <v>239</v>
      </c>
      <c r="Q7840" s="61">
        <v>12</v>
      </c>
      <c r="R7840" s="27" t="s">
        <v>3</v>
      </c>
      <c r="S7840" s="27" t="s">
        <v>43</v>
      </c>
      <c r="T7840" s="27" t="s">
        <v>1338</v>
      </c>
      <c r="U7840" s="3" t="s">
        <v>1896</v>
      </c>
      <c r="V7840" s="27" t="s">
        <v>2219</v>
      </c>
      <c r="W7840" s="27" t="s">
        <v>2967</v>
      </c>
      <c r="Z7840" s="60">
        <v>42.357100000000003</v>
      </c>
      <c r="AA7840" s="60">
        <v>-123.4118</v>
      </c>
      <c r="AB7840" s="27" t="s">
        <v>1665</v>
      </c>
      <c r="AC7840" s="3" t="s">
        <v>1665</v>
      </c>
      <c r="AD7840" s="27"/>
      <c r="AF7840" s="3" t="s">
        <v>1640</v>
      </c>
      <c r="AG7840" s="3" t="s">
        <v>1640</v>
      </c>
    </row>
    <row r="7841" spans="2:33">
      <c r="B7841" s="1">
        <v>10432</v>
      </c>
      <c r="E7841" s="59">
        <v>31</v>
      </c>
      <c r="F7841" s="27" t="s">
        <v>1767</v>
      </c>
      <c r="G7841" s="60">
        <v>2018</v>
      </c>
      <c r="H7841" s="65">
        <v>0.41666666666666702</v>
      </c>
      <c r="I7841" s="60">
        <v>1</v>
      </c>
      <c r="J7841" s="27" t="s">
        <v>1780</v>
      </c>
      <c r="K7841" s="60">
        <v>2018</v>
      </c>
      <c r="L7841" s="5" t="str">
        <f t="shared" si="134"/>
        <v>-1.ix</v>
      </c>
      <c r="M7841" s="65">
        <v>0.41666666666666702</v>
      </c>
      <c r="P7841" s="61">
        <v>239</v>
      </c>
      <c r="Q7841" s="61">
        <v>13</v>
      </c>
      <c r="R7841" s="27" t="s">
        <v>3</v>
      </c>
      <c r="S7841" s="27" t="s">
        <v>43</v>
      </c>
      <c r="T7841" s="27" t="s">
        <v>1338</v>
      </c>
      <c r="U7841" s="3" t="s">
        <v>1896</v>
      </c>
      <c r="V7841" s="27" t="s">
        <v>2219</v>
      </c>
      <c r="W7841" s="27" t="s">
        <v>2967</v>
      </c>
      <c r="Z7841" s="60">
        <v>42.357100000000003</v>
      </c>
      <c r="AA7841" s="60">
        <v>-123.4118</v>
      </c>
      <c r="AB7841" s="27" t="s">
        <v>1665</v>
      </c>
      <c r="AC7841" s="3" t="s">
        <v>1665</v>
      </c>
      <c r="AD7841" s="27"/>
      <c r="AF7841" s="3" t="s">
        <v>1640</v>
      </c>
      <c r="AG7841" s="3" t="s">
        <v>1640</v>
      </c>
    </row>
    <row r="7842" spans="2:33">
      <c r="B7842" s="1">
        <v>10433</v>
      </c>
      <c r="E7842" s="59">
        <v>31</v>
      </c>
      <c r="F7842" s="27" t="s">
        <v>1767</v>
      </c>
      <c r="G7842" s="60">
        <v>2018</v>
      </c>
      <c r="H7842" s="65">
        <v>0.41666666666666702</v>
      </c>
      <c r="I7842" s="60">
        <v>1</v>
      </c>
      <c r="J7842" s="27" t="s">
        <v>1780</v>
      </c>
      <c r="K7842" s="60">
        <v>2018</v>
      </c>
      <c r="L7842" s="5" t="str">
        <f t="shared" si="134"/>
        <v>-1.ix</v>
      </c>
      <c r="M7842" s="65">
        <v>0.41666666666666702</v>
      </c>
      <c r="P7842" s="61">
        <v>239</v>
      </c>
      <c r="Q7842" s="61">
        <v>14</v>
      </c>
      <c r="R7842" s="27" t="s">
        <v>3</v>
      </c>
      <c r="S7842" s="27" t="s">
        <v>43</v>
      </c>
      <c r="T7842" s="27" t="s">
        <v>1338</v>
      </c>
      <c r="U7842" s="3" t="s">
        <v>1896</v>
      </c>
      <c r="V7842" s="27" t="s">
        <v>2219</v>
      </c>
      <c r="W7842" s="27" t="s">
        <v>2967</v>
      </c>
      <c r="Z7842" s="60">
        <v>42.357100000000003</v>
      </c>
      <c r="AA7842" s="60">
        <v>-123.4118</v>
      </c>
      <c r="AB7842" s="27" t="s">
        <v>1665</v>
      </c>
      <c r="AC7842" s="3" t="s">
        <v>1665</v>
      </c>
      <c r="AD7842" s="27"/>
      <c r="AF7842" s="3" t="s">
        <v>1640</v>
      </c>
      <c r="AG7842" s="3" t="s">
        <v>1640</v>
      </c>
    </row>
    <row r="7843" spans="2:33">
      <c r="B7843" s="1">
        <v>10434</v>
      </c>
      <c r="E7843" s="59">
        <v>31</v>
      </c>
      <c r="F7843" s="27" t="s">
        <v>1767</v>
      </c>
      <c r="G7843" s="60">
        <v>2018</v>
      </c>
      <c r="H7843" s="65">
        <v>0.41666666666666702</v>
      </c>
      <c r="I7843" s="60">
        <v>1</v>
      </c>
      <c r="J7843" s="27" t="s">
        <v>1780</v>
      </c>
      <c r="K7843" s="60">
        <v>2018</v>
      </c>
      <c r="L7843" s="5" t="str">
        <f t="shared" si="134"/>
        <v>-1.ix</v>
      </c>
      <c r="M7843" s="65">
        <v>0.41666666666666702</v>
      </c>
      <c r="P7843" s="61">
        <v>239</v>
      </c>
      <c r="Q7843" s="61">
        <v>15</v>
      </c>
      <c r="R7843" s="27" t="s">
        <v>3</v>
      </c>
      <c r="S7843" s="27" t="s">
        <v>43</v>
      </c>
      <c r="T7843" s="27" t="s">
        <v>1338</v>
      </c>
      <c r="U7843" s="3" t="s">
        <v>1896</v>
      </c>
      <c r="V7843" s="27" t="s">
        <v>2219</v>
      </c>
      <c r="W7843" s="27" t="s">
        <v>2967</v>
      </c>
      <c r="Z7843" s="60">
        <v>42.357100000000003</v>
      </c>
      <c r="AA7843" s="60">
        <v>-123.4118</v>
      </c>
      <c r="AB7843" s="27" t="s">
        <v>1665</v>
      </c>
      <c r="AC7843" s="3" t="s">
        <v>1665</v>
      </c>
      <c r="AD7843" s="27"/>
      <c r="AF7843" s="3" t="s">
        <v>1640</v>
      </c>
      <c r="AG7843" s="3" t="s">
        <v>1640</v>
      </c>
    </row>
    <row r="7844" spans="2:33">
      <c r="B7844" s="1">
        <v>10435</v>
      </c>
      <c r="E7844" s="59">
        <v>31</v>
      </c>
      <c r="F7844" s="27" t="s">
        <v>1767</v>
      </c>
      <c r="G7844" s="60">
        <v>2018</v>
      </c>
      <c r="H7844" s="65">
        <v>0.41666666666666702</v>
      </c>
      <c r="I7844" s="60">
        <v>1</v>
      </c>
      <c r="J7844" s="27" t="s">
        <v>1780</v>
      </c>
      <c r="K7844" s="60">
        <v>2018</v>
      </c>
      <c r="L7844" s="5" t="str">
        <f t="shared" si="134"/>
        <v>-1.ix</v>
      </c>
      <c r="M7844" s="65">
        <v>0.41666666666666702</v>
      </c>
      <c r="P7844" s="61">
        <v>239</v>
      </c>
      <c r="Q7844" s="61">
        <v>16</v>
      </c>
      <c r="R7844" s="27" t="s">
        <v>3</v>
      </c>
      <c r="S7844" s="27" t="s">
        <v>43</v>
      </c>
      <c r="T7844" s="27" t="s">
        <v>1338</v>
      </c>
      <c r="U7844" s="3" t="s">
        <v>1896</v>
      </c>
      <c r="V7844" s="27" t="s">
        <v>2219</v>
      </c>
      <c r="W7844" s="27" t="s">
        <v>2967</v>
      </c>
      <c r="Z7844" s="60">
        <v>42.357100000000003</v>
      </c>
      <c r="AA7844" s="60">
        <v>-123.4118</v>
      </c>
      <c r="AB7844" s="27" t="s">
        <v>1665</v>
      </c>
      <c r="AC7844" s="3" t="s">
        <v>1665</v>
      </c>
      <c r="AD7844" s="27"/>
      <c r="AF7844" s="3" t="s">
        <v>1640</v>
      </c>
      <c r="AG7844" s="3" t="s">
        <v>1640</v>
      </c>
    </row>
    <row r="7845" spans="2:33">
      <c r="B7845" s="1">
        <v>10436</v>
      </c>
      <c r="E7845" s="59">
        <v>31</v>
      </c>
      <c r="F7845" s="27" t="s">
        <v>1767</v>
      </c>
      <c r="G7845" s="60">
        <v>2018</v>
      </c>
      <c r="H7845" s="65">
        <v>0.41666666666666702</v>
      </c>
      <c r="I7845" s="60">
        <v>1</v>
      </c>
      <c r="J7845" s="27" t="s">
        <v>1780</v>
      </c>
      <c r="K7845" s="60">
        <v>2018</v>
      </c>
      <c r="L7845" s="5" t="str">
        <f t="shared" si="134"/>
        <v>-1.ix</v>
      </c>
      <c r="M7845" s="65">
        <v>0.41666666666666702</v>
      </c>
      <c r="P7845" s="61">
        <v>239</v>
      </c>
      <c r="Q7845" s="61">
        <v>17</v>
      </c>
      <c r="R7845" s="27" t="s">
        <v>3</v>
      </c>
      <c r="S7845" s="27" t="s">
        <v>43</v>
      </c>
      <c r="T7845" s="27" t="s">
        <v>1338</v>
      </c>
      <c r="U7845" s="3" t="s">
        <v>1896</v>
      </c>
      <c r="V7845" s="27" t="s">
        <v>2219</v>
      </c>
      <c r="W7845" s="27" t="s">
        <v>2967</v>
      </c>
      <c r="Z7845" s="60">
        <v>42.357100000000003</v>
      </c>
      <c r="AA7845" s="60">
        <v>-123.4118</v>
      </c>
      <c r="AB7845" s="27" t="s">
        <v>1665</v>
      </c>
      <c r="AC7845" s="3" t="s">
        <v>1665</v>
      </c>
      <c r="AD7845" s="27"/>
      <c r="AF7845" s="3" t="s">
        <v>1640</v>
      </c>
      <c r="AG7845" s="3" t="s">
        <v>1640</v>
      </c>
    </row>
    <row r="7846" spans="2:33">
      <c r="B7846" s="1">
        <v>10437</v>
      </c>
      <c r="E7846" s="59">
        <v>31</v>
      </c>
      <c r="F7846" s="27" t="s">
        <v>1767</v>
      </c>
      <c r="G7846" s="60">
        <v>2018</v>
      </c>
      <c r="H7846" s="65">
        <v>0.41666666666666702</v>
      </c>
      <c r="I7846" s="60">
        <v>1</v>
      </c>
      <c r="J7846" s="27" t="s">
        <v>1780</v>
      </c>
      <c r="K7846" s="60">
        <v>2018</v>
      </c>
      <c r="L7846" s="5" t="str">
        <f t="shared" si="134"/>
        <v>-1.ix</v>
      </c>
      <c r="M7846" s="65">
        <v>0.41666666666666702</v>
      </c>
      <c r="P7846" s="61">
        <v>239</v>
      </c>
      <c r="Q7846" s="61">
        <v>18</v>
      </c>
      <c r="R7846" s="27" t="s">
        <v>3</v>
      </c>
      <c r="S7846" s="27" t="s">
        <v>43</v>
      </c>
      <c r="T7846" s="27" t="s">
        <v>1338</v>
      </c>
      <c r="U7846" s="3" t="s">
        <v>1896</v>
      </c>
      <c r="V7846" s="27" t="s">
        <v>2219</v>
      </c>
      <c r="W7846" s="27" t="s">
        <v>2967</v>
      </c>
      <c r="Z7846" s="60">
        <v>42.357100000000003</v>
      </c>
      <c r="AA7846" s="60">
        <v>-123.4118</v>
      </c>
      <c r="AB7846" s="27" t="s">
        <v>1665</v>
      </c>
      <c r="AC7846" s="3" t="s">
        <v>1665</v>
      </c>
      <c r="AD7846" s="27"/>
      <c r="AF7846" s="3" t="s">
        <v>1640</v>
      </c>
      <c r="AG7846" s="3" t="s">
        <v>1640</v>
      </c>
    </row>
    <row r="7847" spans="2:33">
      <c r="B7847" s="1">
        <v>10438</v>
      </c>
      <c r="E7847" s="59">
        <v>31</v>
      </c>
      <c r="F7847" s="27" t="s">
        <v>1767</v>
      </c>
      <c r="G7847" s="60">
        <v>2018</v>
      </c>
      <c r="H7847" s="65">
        <v>0.41666666666666702</v>
      </c>
      <c r="I7847" s="60">
        <v>1</v>
      </c>
      <c r="J7847" s="27" t="s">
        <v>1780</v>
      </c>
      <c r="K7847" s="60">
        <v>2018</v>
      </c>
      <c r="L7847" s="5" t="str">
        <f t="shared" si="134"/>
        <v>-1.ix</v>
      </c>
      <c r="M7847" s="65">
        <v>0.41666666666666702</v>
      </c>
      <c r="P7847" s="61">
        <v>239</v>
      </c>
      <c r="Q7847" s="61">
        <v>19</v>
      </c>
      <c r="R7847" s="27" t="s">
        <v>3</v>
      </c>
      <c r="S7847" s="27" t="s">
        <v>43</v>
      </c>
      <c r="T7847" s="27" t="s">
        <v>1338</v>
      </c>
      <c r="U7847" s="3" t="s">
        <v>1896</v>
      </c>
      <c r="V7847" s="27" t="s">
        <v>2219</v>
      </c>
      <c r="W7847" s="27" t="s">
        <v>2967</v>
      </c>
      <c r="Z7847" s="60">
        <v>42.357100000000003</v>
      </c>
      <c r="AA7847" s="60">
        <v>-123.4118</v>
      </c>
      <c r="AB7847" s="27" t="s">
        <v>1665</v>
      </c>
      <c r="AC7847" s="3" t="s">
        <v>1665</v>
      </c>
      <c r="AD7847" s="27"/>
      <c r="AF7847" s="3" t="s">
        <v>1640</v>
      </c>
      <c r="AG7847" s="3" t="s">
        <v>1640</v>
      </c>
    </row>
    <row r="7848" spans="2:33">
      <c r="B7848" s="1">
        <v>10439</v>
      </c>
      <c r="E7848" s="59">
        <v>31</v>
      </c>
      <c r="F7848" s="27" t="s">
        <v>1767</v>
      </c>
      <c r="G7848" s="60">
        <v>2018</v>
      </c>
      <c r="H7848" s="65">
        <v>0.41666666666666702</v>
      </c>
      <c r="I7848" s="60">
        <v>1</v>
      </c>
      <c r="J7848" s="27" t="s">
        <v>1780</v>
      </c>
      <c r="K7848" s="60">
        <v>2018</v>
      </c>
      <c r="L7848" s="5" t="str">
        <f t="shared" si="134"/>
        <v>-1.ix</v>
      </c>
      <c r="M7848" s="65">
        <v>0.41666666666666702</v>
      </c>
      <c r="P7848" s="61">
        <v>239</v>
      </c>
      <c r="Q7848" s="61">
        <v>20</v>
      </c>
      <c r="R7848" s="27" t="s">
        <v>3</v>
      </c>
      <c r="S7848" s="27" t="s">
        <v>43</v>
      </c>
      <c r="T7848" s="27" t="s">
        <v>1338</v>
      </c>
      <c r="U7848" s="3" t="s">
        <v>1896</v>
      </c>
      <c r="V7848" s="27" t="s">
        <v>2219</v>
      </c>
      <c r="W7848" s="27" t="s">
        <v>2967</v>
      </c>
      <c r="Z7848" s="60">
        <v>42.357100000000003</v>
      </c>
      <c r="AA7848" s="60">
        <v>-123.4118</v>
      </c>
      <c r="AB7848" s="27" t="s">
        <v>1665</v>
      </c>
      <c r="AC7848" s="3" t="s">
        <v>1665</v>
      </c>
      <c r="AD7848" s="27"/>
      <c r="AF7848" s="3" t="s">
        <v>1640</v>
      </c>
      <c r="AG7848" s="3" t="s">
        <v>1640</v>
      </c>
    </row>
    <row r="7849" spans="2:33" ht="30">
      <c r="B7849" s="1">
        <v>10440</v>
      </c>
      <c r="E7849" s="59">
        <v>10</v>
      </c>
      <c r="F7849" s="27" t="s">
        <v>1780</v>
      </c>
      <c r="G7849" s="60">
        <v>2018</v>
      </c>
      <c r="H7849" s="65">
        <v>0.54166666666666696</v>
      </c>
      <c r="I7849" s="27"/>
      <c r="J7849" s="27"/>
      <c r="K7849" s="27"/>
      <c r="L7849" s="5"/>
      <c r="M7849" s="27"/>
      <c r="P7849" s="61">
        <v>240</v>
      </c>
      <c r="Q7849" s="61">
        <v>1</v>
      </c>
      <c r="R7849" s="27" t="s">
        <v>3</v>
      </c>
      <c r="S7849" s="27" t="s">
        <v>43</v>
      </c>
      <c r="T7849" s="27" t="s">
        <v>1338</v>
      </c>
      <c r="U7849" s="3" t="s">
        <v>1896</v>
      </c>
      <c r="V7849" s="27" t="s">
        <v>2185</v>
      </c>
      <c r="W7849" s="27" t="s">
        <v>1874</v>
      </c>
      <c r="Z7849" s="60">
        <v>42.213299999999997</v>
      </c>
      <c r="AA7849" s="60">
        <v>-123.295</v>
      </c>
      <c r="AB7849" s="27" t="s">
        <v>2310</v>
      </c>
      <c r="AD7849" s="70" t="s">
        <v>2221</v>
      </c>
      <c r="AF7849" s="3" t="s">
        <v>1640</v>
      </c>
      <c r="AG7849" s="3" t="s">
        <v>1640</v>
      </c>
    </row>
    <row r="7850" spans="2:33" ht="30">
      <c r="B7850" s="1">
        <v>10441</v>
      </c>
      <c r="E7850" s="59">
        <v>10</v>
      </c>
      <c r="F7850" s="27" t="s">
        <v>1780</v>
      </c>
      <c r="G7850" s="60">
        <v>2018</v>
      </c>
      <c r="H7850" s="65">
        <v>0.54166666666666696</v>
      </c>
      <c r="I7850" s="27"/>
      <c r="J7850" s="27"/>
      <c r="K7850" s="27"/>
      <c r="L7850" s="5"/>
      <c r="M7850" s="27"/>
      <c r="P7850" s="61">
        <v>240</v>
      </c>
      <c r="Q7850" s="61">
        <v>2</v>
      </c>
      <c r="R7850" s="27" t="s">
        <v>3</v>
      </c>
      <c r="S7850" s="27" t="s">
        <v>43</v>
      </c>
      <c r="T7850" s="27" t="s">
        <v>1338</v>
      </c>
      <c r="U7850" s="3" t="s">
        <v>1896</v>
      </c>
      <c r="V7850" s="27" t="s">
        <v>2185</v>
      </c>
      <c r="W7850" s="27" t="s">
        <v>1874</v>
      </c>
      <c r="Z7850" s="60">
        <v>42.213299999999997</v>
      </c>
      <c r="AA7850" s="60">
        <v>-123.295</v>
      </c>
      <c r="AB7850" s="27" t="s">
        <v>2310</v>
      </c>
      <c r="AD7850" s="70" t="s">
        <v>2221</v>
      </c>
      <c r="AF7850" s="3" t="s">
        <v>1640</v>
      </c>
      <c r="AG7850" s="3" t="s">
        <v>1640</v>
      </c>
    </row>
    <row r="7851" spans="2:33" ht="30">
      <c r="B7851" s="1">
        <v>10442</v>
      </c>
      <c r="E7851" s="59">
        <v>10</v>
      </c>
      <c r="F7851" s="27" t="s">
        <v>1780</v>
      </c>
      <c r="G7851" s="60">
        <v>2018</v>
      </c>
      <c r="H7851" s="65">
        <v>0.54166666666666696</v>
      </c>
      <c r="I7851" s="27"/>
      <c r="J7851" s="27"/>
      <c r="K7851" s="27"/>
      <c r="L7851" s="5"/>
      <c r="M7851" s="27"/>
      <c r="P7851" s="61">
        <v>240</v>
      </c>
      <c r="Q7851" s="61">
        <v>3</v>
      </c>
      <c r="R7851" s="27" t="s">
        <v>3</v>
      </c>
      <c r="S7851" s="27" t="s">
        <v>43</v>
      </c>
      <c r="T7851" s="27" t="s">
        <v>1338</v>
      </c>
      <c r="U7851" s="3" t="s">
        <v>1896</v>
      </c>
      <c r="V7851" s="27" t="s">
        <v>2185</v>
      </c>
      <c r="W7851" s="27" t="s">
        <v>1874</v>
      </c>
      <c r="Z7851" s="60">
        <v>42.213299999999997</v>
      </c>
      <c r="AA7851" s="60">
        <v>-123.295</v>
      </c>
      <c r="AB7851" s="27" t="s">
        <v>2310</v>
      </c>
      <c r="AD7851" s="70" t="s">
        <v>2221</v>
      </c>
      <c r="AF7851" s="3" t="s">
        <v>1640</v>
      </c>
      <c r="AG7851" s="3" t="s">
        <v>1640</v>
      </c>
    </row>
    <row r="7852" spans="2:33" ht="30">
      <c r="B7852" s="1">
        <v>10443</v>
      </c>
      <c r="E7852" s="59">
        <v>10</v>
      </c>
      <c r="F7852" s="27" t="s">
        <v>1780</v>
      </c>
      <c r="G7852" s="60">
        <v>2018</v>
      </c>
      <c r="H7852" s="65">
        <v>0.54166666666666696</v>
      </c>
      <c r="I7852" s="27"/>
      <c r="J7852" s="27"/>
      <c r="K7852" s="27"/>
      <c r="L7852" s="5"/>
      <c r="M7852" s="27"/>
      <c r="P7852" s="61">
        <v>240</v>
      </c>
      <c r="Q7852" s="61">
        <v>4</v>
      </c>
      <c r="R7852" s="27" t="s">
        <v>3</v>
      </c>
      <c r="S7852" s="27" t="s">
        <v>43</v>
      </c>
      <c r="T7852" s="27" t="s">
        <v>1338</v>
      </c>
      <c r="U7852" s="3" t="s">
        <v>1896</v>
      </c>
      <c r="V7852" s="27" t="s">
        <v>2185</v>
      </c>
      <c r="W7852" s="27" t="s">
        <v>1874</v>
      </c>
      <c r="Z7852" s="60">
        <v>42.213299999999997</v>
      </c>
      <c r="AA7852" s="60">
        <v>-123.295</v>
      </c>
      <c r="AB7852" s="27" t="s">
        <v>2310</v>
      </c>
      <c r="AD7852" s="70" t="s">
        <v>2221</v>
      </c>
      <c r="AF7852" s="3" t="s">
        <v>1640</v>
      </c>
      <c r="AG7852" s="3" t="s">
        <v>1640</v>
      </c>
    </row>
    <row r="7853" spans="2:33" ht="30">
      <c r="B7853" s="1">
        <v>10444</v>
      </c>
      <c r="E7853" s="59">
        <v>10</v>
      </c>
      <c r="F7853" s="27" t="s">
        <v>1780</v>
      </c>
      <c r="G7853" s="60">
        <v>2018</v>
      </c>
      <c r="H7853" s="65">
        <v>0.54166666666666696</v>
      </c>
      <c r="I7853" s="27"/>
      <c r="J7853" s="27"/>
      <c r="K7853" s="27"/>
      <c r="L7853" s="5"/>
      <c r="M7853" s="27"/>
      <c r="P7853" s="61">
        <v>240</v>
      </c>
      <c r="Q7853" s="61">
        <v>5</v>
      </c>
      <c r="R7853" s="27" t="s">
        <v>3</v>
      </c>
      <c r="S7853" s="27" t="s">
        <v>43</v>
      </c>
      <c r="T7853" s="27" t="s">
        <v>1338</v>
      </c>
      <c r="U7853" s="3" t="s">
        <v>1896</v>
      </c>
      <c r="V7853" s="27" t="s">
        <v>2185</v>
      </c>
      <c r="W7853" s="27" t="s">
        <v>1874</v>
      </c>
      <c r="Z7853" s="60">
        <v>42.213299999999997</v>
      </c>
      <c r="AA7853" s="60">
        <v>-123.295</v>
      </c>
      <c r="AB7853" s="27" t="s">
        <v>2310</v>
      </c>
      <c r="AD7853" s="70" t="s">
        <v>2221</v>
      </c>
      <c r="AF7853" s="3" t="s">
        <v>1640</v>
      </c>
      <c r="AG7853" s="3" t="s">
        <v>1640</v>
      </c>
    </row>
    <row r="7854" spans="2:33" ht="30">
      <c r="B7854" s="1">
        <v>10445</v>
      </c>
      <c r="E7854" s="59">
        <v>10</v>
      </c>
      <c r="F7854" s="27" t="s">
        <v>1780</v>
      </c>
      <c r="G7854" s="60">
        <v>2018</v>
      </c>
      <c r="H7854" s="65">
        <v>0.54166666666666696</v>
      </c>
      <c r="I7854" s="27"/>
      <c r="J7854" s="27"/>
      <c r="K7854" s="27"/>
      <c r="L7854" s="5"/>
      <c r="M7854" s="27"/>
      <c r="P7854" s="61">
        <v>240</v>
      </c>
      <c r="Q7854" s="61">
        <v>6</v>
      </c>
      <c r="R7854" s="27" t="s">
        <v>3</v>
      </c>
      <c r="S7854" s="27" t="s">
        <v>43</v>
      </c>
      <c r="T7854" s="27" t="s">
        <v>1338</v>
      </c>
      <c r="U7854" s="3" t="s">
        <v>1896</v>
      </c>
      <c r="V7854" s="27" t="s">
        <v>2185</v>
      </c>
      <c r="W7854" s="27" t="s">
        <v>1874</v>
      </c>
      <c r="Z7854" s="60">
        <v>42.213299999999997</v>
      </c>
      <c r="AA7854" s="60">
        <v>-123.295</v>
      </c>
      <c r="AB7854" s="27" t="s">
        <v>2310</v>
      </c>
      <c r="AD7854" s="70" t="s">
        <v>2221</v>
      </c>
      <c r="AF7854" s="3" t="s">
        <v>1640</v>
      </c>
      <c r="AG7854" s="3" t="s">
        <v>1640</v>
      </c>
    </row>
    <row r="7855" spans="2:33" ht="30">
      <c r="B7855" s="1">
        <v>10446</v>
      </c>
      <c r="E7855" s="59">
        <v>10</v>
      </c>
      <c r="F7855" s="27" t="s">
        <v>1780</v>
      </c>
      <c r="G7855" s="60">
        <v>2018</v>
      </c>
      <c r="H7855" s="65">
        <v>0.54166666666666696</v>
      </c>
      <c r="I7855" s="27"/>
      <c r="J7855" s="27"/>
      <c r="K7855" s="27"/>
      <c r="L7855" s="5"/>
      <c r="M7855" s="27"/>
      <c r="P7855" s="61">
        <v>240</v>
      </c>
      <c r="Q7855" s="61">
        <v>7</v>
      </c>
      <c r="R7855" s="27" t="s">
        <v>3</v>
      </c>
      <c r="S7855" s="27" t="s">
        <v>43</v>
      </c>
      <c r="T7855" s="27" t="s">
        <v>1338</v>
      </c>
      <c r="U7855" s="3" t="s">
        <v>1896</v>
      </c>
      <c r="V7855" s="27" t="s">
        <v>2185</v>
      </c>
      <c r="W7855" s="27" t="s">
        <v>1874</v>
      </c>
      <c r="Z7855" s="60">
        <v>42.213299999999997</v>
      </c>
      <c r="AA7855" s="60">
        <v>-123.295</v>
      </c>
      <c r="AB7855" s="27" t="s">
        <v>2310</v>
      </c>
      <c r="AD7855" s="70" t="s">
        <v>2221</v>
      </c>
      <c r="AF7855" s="3" t="s">
        <v>1640</v>
      </c>
      <c r="AG7855" s="3" t="s">
        <v>1640</v>
      </c>
    </row>
    <row r="7856" spans="2:33" ht="30">
      <c r="B7856" s="1">
        <v>10447</v>
      </c>
      <c r="E7856" s="59">
        <v>10</v>
      </c>
      <c r="F7856" s="27" t="s">
        <v>1780</v>
      </c>
      <c r="G7856" s="60">
        <v>2018</v>
      </c>
      <c r="H7856" s="65">
        <v>0.54166666666666696</v>
      </c>
      <c r="I7856" s="27"/>
      <c r="J7856" s="27"/>
      <c r="K7856" s="27"/>
      <c r="L7856" s="5"/>
      <c r="M7856" s="27"/>
      <c r="P7856" s="61">
        <v>240</v>
      </c>
      <c r="Q7856" s="61">
        <v>8</v>
      </c>
      <c r="R7856" s="27" t="s">
        <v>3</v>
      </c>
      <c r="S7856" s="27" t="s">
        <v>43</v>
      </c>
      <c r="T7856" s="27" t="s">
        <v>1338</v>
      </c>
      <c r="U7856" s="3" t="s">
        <v>1896</v>
      </c>
      <c r="V7856" s="27" t="s">
        <v>2185</v>
      </c>
      <c r="W7856" s="27" t="s">
        <v>1874</v>
      </c>
      <c r="Z7856" s="60">
        <v>42.213299999999997</v>
      </c>
      <c r="AA7856" s="60">
        <v>-123.295</v>
      </c>
      <c r="AB7856" s="27" t="s">
        <v>2310</v>
      </c>
      <c r="AD7856" s="70" t="s">
        <v>2221</v>
      </c>
      <c r="AF7856" s="3" t="s">
        <v>1640</v>
      </c>
      <c r="AG7856" s="3" t="s">
        <v>1640</v>
      </c>
    </row>
    <row r="7857" spans="2:54" ht="30">
      <c r="B7857" s="1">
        <v>10448</v>
      </c>
      <c r="E7857" s="59">
        <v>10</v>
      </c>
      <c r="F7857" s="27" t="s">
        <v>1780</v>
      </c>
      <c r="G7857" s="60">
        <v>2018</v>
      </c>
      <c r="H7857" s="65">
        <v>0.54166666666666696</v>
      </c>
      <c r="I7857" s="27"/>
      <c r="J7857" s="27"/>
      <c r="K7857" s="27"/>
      <c r="L7857" s="5"/>
      <c r="M7857" s="27"/>
      <c r="P7857" s="61">
        <v>240</v>
      </c>
      <c r="Q7857" s="61">
        <v>9</v>
      </c>
      <c r="R7857" s="27" t="s">
        <v>3</v>
      </c>
      <c r="S7857" s="27" t="s">
        <v>43</v>
      </c>
      <c r="T7857" s="27" t="s">
        <v>1338</v>
      </c>
      <c r="U7857" s="3" t="s">
        <v>1896</v>
      </c>
      <c r="V7857" s="27" t="s">
        <v>2185</v>
      </c>
      <c r="W7857" s="27" t="s">
        <v>1874</v>
      </c>
      <c r="Z7857" s="60">
        <v>42.213299999999997</v>
      </c>
      <c r="AA7857" s="60">
        <v>-123.295</v>
      </c>
      <c r="AB7857" s="27" t="s">
        <v>2310</v>
      </c>
      <c r="AD7857" s="70" t="s">
        <v>2221</v>
      </c>
      <c r="AF7857" s="3" t="s">
        <v>1640</v>
      </c>
      <c r="AG7857" s="3" t="s">
        <v>1640</v>
      </c>
    </row>
    <row r="7858" spans="2:54" ht="30">
      <c r="B7858" s="1">
        <v>10449</v>
      </c>
      <c r="E7858" s="59">
        <v>10</v>
      </c>
      <c r="F7858" s="27" t="s">
        <v>1780</v>
      </c>
      <c r="G7858" s="60">
        <v>2018</v>
      </c>
      <c r="H7858" s="65">
        <v>0.54166666666666696</v>
      </c>
      <c r="L7858" s="5"/>
      <c r="P7858" s="61">
        <v>240</v>
      </c>
      <c r="Q7858" s="61">
        <v>10</v>
      </c>
      <c r="R7858" s="27" t="s">
        <v>3</v>
      </c>
      <c r="S7858" s="27" t="s">
        <v>43</v>
      </c>
      <c r="T7858" s="27" t="s">
        <v>1338</v>
      </c>
      <c r="U7858" s="3" t="s">
        <v>1896</v>
      </c>
      <c r="V7858" s="27" t="s">
        <v>2185</v>
      </c>
      <c r="W7858" s="27" t="s">
        <v>1874</v>
      </c>
      <c r="Z7858" s="60">
        <v>42.213299999999997</v>
      </c>
      <c r="AA7858" s="60">
        <v>-123.295</v>
      </c>
      <c r="AB7858" s="27" t="s">
        <v>2310</v>
      </c>
      <c r="AD7858" s="70" t="s">
        <v>2221</v>
      </c>
      <c r="AF7858" s="3" t="s">
        <v>1640</v>
      </c>
      <c r="AG7858" s="3" t="s">
        <v>1640</v>
      </c>
    </row>
    <row r="7859" spans="2:54" ht="30">
      <c r="B7859" s="1">
        <v>10450</v>
      </c>
      <c r="E7859" s="59">
        <v>10</v>
      </c>
      <c r="F7859" s="27" t="s">
        <v>1780</v>
      </c>
      <c r="G7859" s="60">
        <v>2018</v>
      </c>
      <c r="H7859" s="65">
        <v>0.54166666666666696</v>
      </c>
      <c r="L7859" s="5"/>
      <c r="P7859" s="61">
        <v>240</v>
      </c>
      <c r="Q7859" s="61">
        <v>11</v>
      </c>
      <c r="R7859" s="27" t="s">
        <v>3</v>
      </c>
      <c r="S7859" s="27" t="s">
        <v>43</v>
      </c>
      <c r="T7859" s="27" t="s">
        <v>1338</v>
      </c>
      <c r="U7859" s="3" t="s">
        <v>1896</v>
      </c>
      <c r="V7859" s="27" t="s">
        <v>2185</v>
      </c>
      <c r="W7859" s="27" t="s">
        <v>1874</v>
      </c>
      <c r="Z7859" s="60">
        <v>42.213299999999997</v>
      </c>
      <c r="AA7859" s="60">
        <v>-123.295</v>
      </c>
      <c r="AB7859" s="27" t="s">
        <v>2310</v>
      </c>
      <c r="AD7859" s="70" t="s">
        <v>2221</v>
      </c>
      <c r="AF7859" s="3" t="s">
        <v>1640</v>
      </c>
      <c r="AG7859" s="3" t="s">
        <v>1640</v>
      </c>
    </row>
    <row r="7860" spans="2:54" ht="30">
      <c r="B7860" s="1">
        <v>10451</v>
      </c>
      <c r="E7860" s="59">
        <v>13</v>
      </c>
      <c r="F7860" s="27" t="s">
        <v>1780</v>
      </c>
      <c r="G7860" s="60">
        <v>2018</v>
      </c>
      <c r="H7860" s="65">
        <v>0.46875</v>
      </c>
      <c r="L7860" s="5"/>
      <c r="P7860" s="61">
        <v>241</v>
      </c>
      <c r="Q7860" s="61">
        <v>1</v>
      </c>
      <c r="R7860" s="27" t="s">
        <v>3</v>
      </c>
      <c r="S7860" s="27" t="s">
        <v>43</v>
      </c>
      <c r="T7860" s="27" t="s">
        <v>1338</v>
      </c>
      <c r="U7860" s="3" t="s">
        <v>1896</v>
      </c>
      <c r="V7860" s="27" t="s">
        <v>3992</v>
      </c>
      <c r="W7860" s="27" t="s">
        <v>2991</v>
      </c>
      <c r="Z7860" s="60">
        <v>42.0227</v>
      </c>
      <c r="AA7860" s="60">
        <v>-123.4627</v>
      </c>
      <c r="AB7860" s="27" t="s">
        <v>2310</v>
      </c>
      <c r="AD7860" s="51" t="s">
        <v>2401</v>
      </c>
      <c r="AF7860" s="3" t="s">
        <v>1640</v>
      </c>
      <c r="AG7860" s="3" t="s">
        <v>1640</v>
      </c>
    </row>
    <row r="7861" spans="2:54" ht="30">
      <c r="B7861" s="1">
        <v>10452</v>
      </c>
      <c r="E7861" s="59">
        <v>13</v>
      </c>
      <c r="F7861" s="27" t="s">
        <v>1780</v>
      </c>
      <c r="G7861" s="60">
        <v>2018</v>
      </c>
      <c r="H7861" s="65">
        <v>0.47916666666666702</v>
      </c>
      <c r="L7861" s="5"/>
      <c r="P7861" s="61">
        <v>242</v>
      </c>
      <c r="Q7861" s="61">
        <v>1</v>
      </c>
      <c r="R7861" s="27" t="s">
        <v>3</v>
      </c>
      <c r="S7861" s="27" t="s">
        <v>43</v>
      </c>
      <c r="T7861" s="27" t="s">
        <v>1338</v>
      </c>
      <c r="U7861" s="3" t="s">
        <v>1896</v>
      </c>
      <c r="V7861" s="27" t="s">
        <v>3992</v>
      </c>
      <c r="W7861" s="27" t="s">
        <v>2991</v>
      </c>
      <c r="Z7861" s="60">
        <v>42.0227</v>
      </c>
      <c r="AA7861" s="60">
        <v>-123.4627</v>
      </c>
      <c r="AB7861" s="27" t="s">
        <v>2310</v>
      </c>
      <c r="AD7861" s="51" t="s">
        <v>2261</v>
      </c>
      <c r="AF7861" s="3" t="s">
        <v>1640</v>
      </c>
      <c r="AG7861" s="3" t="s">
        <v>1640</v>
      </c>
    </row>
    <row r="7862" spans="2:54" ht="30">
      <c r="B7862" s="1">
        <v>10453</v>
      </c>
      <c r="E7862" s="59">
        <v>13</v>
      </c>
      <c r="F7862" s="27" t="s">
        <v>1780</v>
      </c>
      <c r="G7862" s="60">
        <v>2018</v>
      </c>
      <c r="H7862" s="65">
        <v>0.47916666666666702</v>
      </c>
      <c r="L7862" s="5"/>
      <c r="P7862" s="61">
        <v>242</v>
      </c>
      <c r="Q7862" s="61">
        <v>2</v>
      </c>
      <c r="R7862" s="27" t="s">
        <v>3</v>
      </c>
      <c r="S7862" s="27" t="s">
        <v>43</v>
      </c>
      <c r="T7862" s="27" t="s">
        <v>1338</v>
      </c>
      <c r="U7862" s="3" t="s">
        <v>1896</v>
      </c>
      <c r="V7862" s="27" t="s">
        <v>3992</v>
      </c>
      <c r="W7862" s="27" t="s">
        <v>2991</v>
      </c>
      <c r="Z7862" s="60">
        <v>42.0227</v>
      </c>
      <c r="AA7862" s="60">
        <v>-123.4627</v>
      </c>
      <c r="AB7862" s="27" t="s">
        <v>2310</v>
      </c>
      <c r="AD7862" s="51" t="s">
        <v>2261</v>
      </c>
      <c r="AF7862" s="3" t="s">
        <v>1640</v>
      </c>
      <c r="AG7862" s="3" t="s">
        <v>1640</v>
      </c>
    </row>
    <row r="7863" spans="2:54" ht="30">
      <c r="B7863" s="1">
        <v>10454</v>
      </c>
      <c r="E7863" s="59">
        <v>13</v>
      </c>
      <c r="F7863" s="27" t="s">
        <v>1780</v>
      </c>
      <c r="G7863" s="60">
        <v>2018</v>
      </c>
      <c r="H7863" s="65">
        <v>0.47916666666666702</v>
      </c>
      <c r="L7863" s="5"/>
      <c r="P7863" s="61">
        <v>242</v>
      </c>
      <c r="Q7863" s="61">
        <v>3</v>
      </c>
      <c r="R7863" s="27" t="s">
        <v>3</v>
      </c>
      <c r="S7863" s="27" t="s">
        <v>43</v>
      </c>
      <c r="T7863" s="27" t="s">
        <v>1338</v>
      </c>
      <c r="U7863" s="3" t="s">
        <v>1896</v>
      </c>
      <c r="V7863" s="27" t="s">
        <v>3992</v>
      </c>
      <c r="W7863" s="27" t="s">
        <v>2991</v>
      </c>
      <c r="Z7863" s="60">
        <v>42.0227</v>
      </c>
      <c r="AA7863" s="60">
        <v>-123.4627</v>
      </c>
      <c r="AB7863" s="27" t="s">
        <v>2310</v>
      </c>
      <c r="AD7863" s="51" t="s">
        <v>2261</v>
      </c>
      <c r="AF7863" s="3" t="s">
        <v>1640</v>
      </c>
      <c r="AG7863" s="3" t="s">
        <v>1640</v>
      </c>
    </row>
    <row r="7864" spans="2:54" ht="30">
      <c r="B7864" s="1">
        <v>10455</v>
      </c>
      <c r="E7864" s="59">
        <v>13</v>
      </c>
      <c r="F7864" s="27" t="s">
        <v>1780</v>
      </c>
      <c r="G7864" s="60">
        <v>2018</v>
      </c>
      <c r="H7864" s="65">
        <v>0.47916666666666702</v>
      </c>
      <c r="L7864" s="5"/>
      <c r="P7864" s="61">
        <v>242</v>
      </c>
      <c r="Q7864" s="61">
        <v>4</v>
      </c>
      <c r="R7864" s="27" t="s">
        <v>3</v>
      </c>
      <c r="S7864" s="27" t="s">
        <v>43</v>
      </c>
      <c r="T7864" s="27" t="s">
        <v>1338</v>
      </c>
      <c r="U7864" s="3" t="s">
        <v>1896</v>
      </c>
      <c r="V7864" s="27" t="s">
        <v>3992</v>
      </c>
      <c r="W7864" s="27" t="s">
        <v>2991</v>
      </c>
      <c r="Z7864" s="60">
        <v>42.0227</v>
      </c>
      <c r="AA7864" s="60">
        <v>-123.4627</v>
      </c>
      <c r="AB7864" s="27" t="s">
        <v>2310</v>
      </c>
      <c r="AD7864" s="51" t="s">
        <v>2261</v>
      </c>
      <c r="AF7864" s="3" t="s">
        <v>1640</v>
      </c>
      <c r="AG7864" s="3" t="s">
        <v>1640</v>
      </c>
    </row>
    <row r="7865" spans="2:54" ht="30">
      <c r="B7865" s="1">
        <v>10456</v>
      </c>
      <c r="E7865" s="59">
        <v>13</v>
      </c>
      <c r="F7865" s="27" t="s">
        <v>1780</v>
      </c>
      <c r="G7865" s="60">
        <v>2018</v>
      </c>
      <c r="H7865" s="65">
        <v>0.60416666666666696</v>
      </c>
      <c r="L7865" s="5"/>
      <c r="P7865" s="61">
        <v>243</v>
      </c>
      <c r="Q7865" s="61">
        <v>1</v>
      </c>
      <c r="R7865" s="27" t="s">
        <v>3</v>
      </c>
      <c r="S7865" s="27" t="s">
        <v>2398</v>
      </c>
      <c r="T7865" s="27" t="s">
        <v>2399</v>
      </c>
      <c r="U7865" s="3" t="s">
        <v>1896</v>
      </c>
      <c r="V7865" s="27" t="s">
        <v>2400</v>
      </c>
      <c r="W7865" s="27" t="s">
        <v>2992</v>
      </c>
      <c r="Z7865" s="60">
        <v>41.593299999999999</v>
      </c>
      <c r="AA7865" s="60">
        <v>-123.31489999999999</v>
      </c>
      <c r="AB7865" s="27" t="s">
        <v>2310</v>
      </c>
      <c r="AD7865" s="51" t="s">
        <v>2402</v>
      </c>
      <c r="AF7865" s="3" t="s">
        <v>1640</v>
      </c>
      <c r="AG7865" s="3" t="s">
        <v>1640</v>
      </c>
      <c r="BB7865" s="3" t="s">
        <v>2404</v>
      </c>
    </row>
    <row r="7866" spans="2:54" ht="30">
      <c r="B7866" s="1">
        <v>10457</v>
      </c>
      <c r="E7866" s="59">
        <v>13</v>
      </c>
      <c r="F7866" s="27" t="s">
        <v>1780</v>
      </c>
      <c r="G7866" s="60">
        <v>2018</v>
      </c>
      <c r="H7866" s="65">
        <v>0.60416666666666696</v>
      </c>
      <c r="L7866" s="5"/>
      <c r="P7866" s="61">
        <v>243</v>
      </c>
      <c r="Q7866" s="61">
        <v>2</v>
      </c>
      <c r="R7866" s="27" t="s">
        <v>3</v>
      </c>
      <c r="S7866" s="27" t="s">
        <v>2398</v>
      </c>
      <c r="T7866" s="27" t="s">
        <v>2399</v>
      </c>
      <c r="U7866" s="3" t="s">
        <v>1896</v>
      </c>
      <c r="V7866" s="27" t="s">
        <v>2400</v>
      </c>
      <c r="W7866" s="27" t="s">
        <v>2992</v>
      </c>
      <c r="Z7866" s="60">
        <v>41.593299999999999</v>
      </c>
      <c r="AA7866" s="60">
        <v>-123.31489999999999</v>
      </c>
      <c r="AB7866" s="27" t="s">
        <v>2310</v>
      </c>
      <c r="AD7866" s="51" t="s">
        <v>2402</v>
      </c>
      <c r="AF7866" s="3" t="s">
        <v>1640</v>
      </c>
      <c r="AG7866" s="3" t="s">
        <v>1640</v>
      </c>
      <c r="BB7866" s="3" t="s">
        <v>2404</v>
      </c>
    </row>
    <row r="7867" spans="2:54">
      <c r="B7867" s="1">
        <v>10458</v>
      </c>
      <c r="E7867" s="59">
        <v>16</v>
      </c>
      <c r="F7867" s="27" t="s">
        <v>1780</v>
      </c>
      <c r="G7867" s="60">
        <v>2018</v>
      </c>
      <c r="H7867" s="65">
        <v>0.52083333333333304</v>
      </c>
      <c r="L7867" s="5"/>
      <c r="P7867" s="61">
        <v>244</v>
      </c>
      <c r="Q7867" s="61">
        <v>1</v>
      </c>
      <c r="R7867" s="27" t="s">
        <v>3</v>
      </c>
      <c r="S7867" s="27" t="s">
        <v>43</v>
      </c>
      <c r="T7867" s="27" t="s">
        <v>1338</v>
      </c>
      <c r="U7867" s="3" t="s">
        <v>1896</v>
      </c>
      <c r="V7867" s="27" t="s">
        <v>2219</v>
      </c>
      <c r="W7867" s="27" t="s">
        <v>2967</v>
      </c>
      <c r="Z7867" s="60">
        <v>42.356099999999998</v>
      </c>
      <c r="AA7867" s="60">
        <v>-123.41030000000001</v>
      </c>
      <c r="AB7867" s="27" t="s">
        <v>2310</v>
      </c>
      <c r="AD7867" s="51" t="s">
        <v>2402</v>
      </c>
      <c r="AF7867" s="3" t="s">
        <v>1640</v>
      </c>
      <c r="AG7867" s="3" t="s">
        <v>1640</v>
      </c>
    </row>
    <row r="7868" spans="2:54">
      <c r="B7868" s="1">
        <v>10459</v>
      </c>
      <c r="E7868" s="59">
        <v>16</v>
      </c>
      <c r="F7868" s="27" t="s">
        <v>1780</v>
      </c>
      <c r="G7868" s="60">
        <v>2018</v>
      </c>
      <c r="H7868" s="65">
        <v>0.52083333333333304</v>
      </c>
      <c r="L7868" s="5"/>
      <c r="P7868" s="61">
        <v>244</v>
      </c>
      <c r="Q7868" s="61">
        <v>2</v>
      </c>
      <c r="R7868" s="27" t="s">
        <v>3</v>
      </c>
      <c r="S7868" s="27" t="s">
        <v>43</v>
      </c>
      <c r="T7868" s="27" t="s">
        <v>1338</v>
      </c>
      <c r="U7868" s="3" t="s">
        <v>1896</v>
      </c>
      <c r="V7868" s="27" t="s">
        <v>2219</v>
      </c>
      <c r="W7868" s="27" t="s">
        <v>2967</v>
      </c>
      <c r="Z7868" s="60">
        <v>42.356099999999998</v>
      </c>
      <c r="AA7868" s="60">
        <v>-123.41030000000001</v>
      </c>
      <c r="AB7868" s="27" t="s">
        <v>2310</v>
      </c>
      <c r="AD7868" s="51" t="s">
        <v>2402</v>
      </c>
      <c r="AF7868" s="3" t="s">
        <v>1640</v>
      </c>
      <c r="AG7868" s="3" t="s">
        <v>1640</v>
      </c>
    </row>
    <row r="7869" spans="2:54">
      <c r="B7869" s="1">
        <v>10460</v>
      </c>
      <c r="E7869" s="59">
        <v>16</v>
      </c>
      <c r="F7869" s="27" t="s">
        <v>1780</v>
      </c>
      <c r="G7869" s="60">
        <v>2018</v>
      </c>
      <c r="H7869" s="65">
        <v>0.52083333333333304</v>
      </c>
      <c r="L7869" s="5"/>
      <c r="P7869" s="61">
        <v>244</v>
      </c>
      <c r="Q7869" s="61">
        <v>3</v>
      </c>
      <c r="R7869" s="27" t="s">
        <v>3</v>
      </c>
      <c r="S7869" s="27" t="s">
        <v>43</v>
      </c>
      <c r="T7869" s="27" t="s">
        <v>1338</v>
      </c>
      <c r="U7869" s="3" t="s">
        <v>1896</v>
      </c>
      <c r="V7869" s="27" t="s">
        <v>2219</v>
      </c>
      <c r="W7869" s="27" t="s">
        <v>2967</v>
      </c>
      <c r="Z7869" s="60">
        <v>42.356099999999998</v>
      </c>
      <c r="AA7869" s="60">
        <v>-123.41030000000001</v>
      </c>
      <c r="AB7869" s="27" t="s">
        <v>2310</v>
      </c>
      <c r="AD7869" s="51" t="s">
        <v>2402</v>
      </c>
      <c r="AF7869" s="3" t="s">
        <v>1640</v>
      </c>
      <c r="AG7869" s="3" t="s">
        <v>1640</v>
      </c>
    </row>
    <row r="7870" spans="2:54">
      <c r="B7870" s="1">
        <v>10461</v>
      </c>
      <c r="E7870" s="59">
        <v>16</v>
      </c>
      <c r="F7870" s="27" t="s">
        <v>1780</v>
      </c>
      <c r="G7870" s="60">
        <v>2018</v>
      </c>
      <c r="H7870" s="65">
        <v>0.52083333333333304</v>
      </c>
      <c r="L7870" s="5"/>
      <c r="P7870" s="61">
        <v>244</v>
      </c>
      <c r="Q7870" s="61">
        <v>4</v>
      </c>
      <c r="R7870" s="27" t="s">
        <v>3</v>
      </c>
      <c r="S7870" s="27" t="s">
        <v>43</v>
      </c>
      <c r="T7870" s="27" t="s">
        <v>1338</v>
      </c>
      <c r="U7870" s="3" t="s">
        <v>1896</v>
      </c>
      <c r="V7870" s="27" t="s">
        <v>2219</v>
      </c>
      <c r="W7870" s="27" t="s">
        <v>2967</v>
      </c>
      <c r="Z7870" s="60">
        <v>42.356099999999998</v>
      </c>
      <c r="AA7870" s="60">
        <v>-123.41030000000001</v>
      </c>
      <c r="AB7870" s="27" t="s">
        <v>2310</v>
      </c>
      <c r="AD7870" s="51" t="s">
        <v>2402</v>
      </c>
      <c r="AF7870" s="3" t="s">
        <v>1640</v>
      </c>
      <c r="AG7870" s="3" t="s">
        <v>1640</v>
      </c>
    </row>
    <row r="7871" spans="2:54">
      <c r="B7871" s="1">
        <v>10462</v>
      </c>
      <c r="E7871" s="59">
        <v>16</v>
      </c>
      <c r="F7871" s="27" t="s">
        <v>1780</v>
      </c>
      <c r="G7871" s="60">
        <v>2018</v>
      </c>
      <c r="H7871" s="65">
        <v>0.52083333333333304</v>
      </c>
      <c r="L7871" s="5"/>
      <c r="P7871" s="61">
        <v>244</v>
      </c>
      <c r="Q7871" s="61">
        <v>5</v>
      </c>
      <c r="R7871" s="27" t="s">
        <v>3</v>
      </c>
      <c r="S7871" s="27" t="s">
        <v>43</v>
      </c>
      <c r="T7871" s="27" t="s">
        <v>1338</v>
      </c>
      <c r="U7871" s="3" t="s">
        <v>1896</v>
      </c>
      <c r="V7871" s="27" t="s">
        <v>2219</v>
      </c>
      <c r="W7871" s="27" t="s">
        <v>2967</v>
      </c>
      <c r="Z7871" s="60">
        <v>42.356099999999998</v>
      </c>
      <c r="AA7871" s="60">
        <v>-123.41030000000001</v>
      </c>
      <c r="AB7871" s="27" t="s">
        <v>2310</v>
      </c>
      <c r="AD7871" s="51" t="s">
        <v>2402</v>
      </c>
      <c r="AF7871" s="3" t="s">
        <v>1640</v>
      </c>
      <c r="AG7871" s="3" t="s">
        <v>1640</v>
      </c>
    </row>
    <row r="7872" spans="2:54">
      <c r="B7872" s="1">
        <v>10463</v>
      </c>
      <c r="E7872" s="59">
        <v>16</v>
      </c>
      <c r="F7872" s="27" t="s">
        <v>1780</v>
      </c>
      <c r="G7872" s="60">
        <v>2018</v>
      </c>
      <c r="H7872" s="65">
        <v>0.52083333333333304</v>
      </c>
      <c r="L7872" s="5"/>
      <c r="P7872" s="61">
        <v>245</v>
      </c>
      <c r="Q7872" s="61">
        <v>1</v>
      </c>
      <c r="R7872" s="27" t="s">
        <v>3</v>
      </c>
      <c r="S7872" s="27" t="s">
        <v>43</v>
      </c>
      <c r="T7872" s="27" t="s">
        <v>1338</v>
      </c>
      <c r="U7872" s="3" t="s">
        <v>1896</v>
      </c>
      <c r="V7872" s="27" t="s">
        <v>2219</v>
      </c>
      <c r="W7872" s="27" t="s">
        <v>2967</v>
      </c>
      <c r="Z7872" s="60">
        <v>42.356099999999998</v>
      </c>
      <c r="AA7872" s="60">
        <v>-123.41030000000001</v>
      </c>
      <c r="AB7872" s="27" t="s">
        <v>2310</v>
      </c>
      <c r="AD7872" s="51" t="s">
        <v>2403</v>
      </c>
      <c r="AF7872" s="3" t="s">
        <v>1640</v>
      </c>
      <c r="AG7872" s="3" t="s">
        <v>1640</v>
      </c>
    </row>
    <row r="7873" spans="2:33">
      <c r="B7873" s="1">
        <v>10464</v>
      </c>
      <c r="E7873" s="59">
        <v>16</v>
      </c>
      <c r="F7873" s="27" t="s">
        <v>1780</v>
      </c>
      <c r="G7873" s="60">
        <v>2018</v>
      </c>
      <c r="H7873" s="65">
        <v>0.52083333333333304</v>
      </c>
      <c r="L7873" s="5"/>
      <c r="P7873" s="61">
        <v>245</v>
      </c>
      <c r="Q7873" s="61">
        <v>2</v>
      </c>
      <c r="R7873" s="27" t="s">
        <v>3</v>
      </c>
      <c r="S7873" s="27" t="s">
        <v>43</v>
      </c>
      <c r="T7873" s="27" t="s">
        <v>1338</v>
      </c>
      <c r="U7873" s="3" t="s">
        <v>1896</v>
      </c>
      <c r="V7873" s="27" t="s">
        <v>2219</v>
      </c>
      <c r="W7873" s="27" t="s">
        <v>2967</v>
      </c>
      <c r="Z7873" s="60">
        <v>42.356099999999998</v>
      </c>
      <c r="AA7873" s="60">
        <v>-123.41030000000001</v>
      </c>
      <c r="AB7873" s="27" t="s">
        <v>2310</v>
      </c>
      <c r="AD7873" s="51" t="s">
        <v>2403</v>
      </c>
      <c r="AF7873" s="3" t="s">
        <v>1640</v>
      </c>
      <c r="AG7873" s="3" t="s">
        <v>1640</v>
      </c>
    </row>
    <row r="7874" spans="2:33">
      <c r="B7874" s="1">
        <v>10465</v>
      </c>
      <c r="E7874" s="59">
        <v>16</v>
      </c>
      <c r="F7874" s="27" t="s">
        <v>1780</v>
      </c>
      <c r="G7874" s="60">
        <v>2018</v>
      </c>
      <c r="H7874" s="65">
        <v>0.52083333333333304</v>
      </c>
      <c r="L7874" s="5"/>
      <c r="P7874" s="61">
        <v>245</v>
      </c>
      <c r="Q7874" s="61">
        <v>3</v>
      </c>
      <c r="R7874" s="27" t="s">
        <v>3</v>
      </c>
      <c r="S7874" s="27" t="s">
        <v>43</v>
      </c>
      <c r="T7874" s="27" t="s">
        <v>1338</v>
      </c>
      <c r="U7874" s="3" t="s">
        <v>1896</v>
      </c>
      <c r="V7874" s="27" t="s">
        <v>2219</v>
      </c>
      <c r="W7874" s="27" t="s">
        <v>2967</v>
      </c>
      <c r="Z7874" s="60">
        <v>42.356099999999998</v>
      </c>
      <c r="AA7874" s="60">
        <v>-123.41030000000001</v>
      </c>
      <c r="AB7874" s="27" t="s">
        <v>2310</v>
      </c>
      <c r="AD7874" s="51" t="s">
        <v>2403</v>
      </c>
      <c r="AF7874" s="3" t="s">
        <v>1640</v>
      </c>
      <c r="AG7874" s="3" t="s">
        <v>1640</v>
      </c>
    </row>
    <row r="7875" spans="2:33">
      <c r="B7875" s="1">
        <v>10466</v>
      </c>
      <c r="E7875" s="59">
        <v>16</v>
      </c>
      <c r="F7875" s="27" t="s">
        <v>1780</v>
      </c>
      <c r="G7875" s="60">
        <v>2018</v>
      </c>
      <c r="H7875" s="65">
        <v>0.52083333333333304</v>
      </c>
      <c r="L7875" s="5"/>
      <c r="P7875" s="61">
        <v>245</v>
      </c>
      <c r="Q7875" s="61">
        <v>4</v>
      </c>
      <c r="R7875" s="27" t="s">
        <v>3</v>
      </c>
      <c r="S7875" s="27" t="s">
        <v>43</v>
      </c>
      <c r="T7875" s="27" t="s">
        <v>1338</v>
      </c>
      <c r="U7875" s="3" t="s">
        <v>1896</v>
      </c>
      <c r="V7875" s="27" t="s">
        <v>2219</v>
      </c>
      <c r="W7875" s="27" t="s">
        <v>2967</v>
      </c>
      <c r="Z7875" s="60">
        <v>42.356099999999998</v>
      </c>
      <c r="AA7875" s="60">
        <v>-123.41030000000001</v>
      </c>
      <c r="AB7875" s="27" t="s">
        <v>2310</v>
      </c>
      <c r="AD7875" s="51" t="s">
        <v>2403</v>
      </c>
      <c r="AF7875" s="3" t="s">
        <v>1640</v>
      </c>
      <c r="AG7875" s="3" t="s">
        <v>1640</v>
      </c>
    </row>
    <row r="7876" spans="2:33">
      <c r="B7876" s="1">
        <v>10467</v>
      </c>
      <c r="E7876" s="59">
        <v>16</v>
      </c>
      <c r="F7876" s="27" t="s">
        <v>1780</v>
      </c>
      <c r="G7876" s="60">
        <v>2018</v>
      </c>
      <c r="H7876" s="65">
        <v>0.52083333333333304</v>
      </c>
      <c r="L7876" s="5"/>
      <c r="P7876" s="61">
        <v>245</v>
      </c>
      <c r="Q7876" s="61">
        <v>5</v>
      </c>
      <c r="R7876" s="27" t="s">
        <v>3</v>
      </c>
      <c r="S7876" s="27" t="s">
        <v>43</v>
      </c>
      <c r="T7876" s="27" t="s">
        <v>1338</v>
      </c>
      <c r="U7876" s="3" t="s">
        <v>1896</v>
      </c>
      <c r="V7876" s="27" t="s">
        <v>2219</v>
      </c>
      <c r="W7876" s="27" t="s">
        <v>2967</v>
      </c>
      <c r="Z7876" s="60">
        <v>42.356099999999998</v>
      </c>
      <c r="AA7876" s="60">
        <v>-123.41030000000001</v>
      </c>
      <c r="AB7876" s="27" t="s">
        <v>2310</v>
      </c>
      <c r="AD7876" s="51" t="s">
        <v>2403</v>
      </c>
      <c r="AF7876" s="3" t="s">
        <v>1640</v>
      </c>
      <c r="AG7876" s="3" t="s">
        <v>1640</v>
      </c>
    </row>
    <row r="7877" spans="2:33">
      <c r="B7877" s="1">
        <v>10468</v>
      </c>
      <c r="E7877" s="59">
        <v>16</v>
      </c>
      <c r="F7877" s="27" t="s">
        <v>1780</v>
      </c>
      <c r="G7877" s="60">
        <v>2018</v>
      </c>
      <c r="H7877" s="65">
        <v>0.52083333333333304</v>
      </c>
      <c r="L7877" s="5"/>
      <c r="P7877" s="61">
        <v>245</v>
      </c>
      <c r="Q7877" s="61">
        <v>6</v>
      </c>
      <c r="R7877" s="27" t="s">
        <v>3</v>
      </c>
      <c r="S7877" s="27" t="s">
        <v>43</v>
      </c>
      <c r="T7877" s="27" t="s">
        <v>1338</v>
      </c>
      <c r="U7877" s="3" t="s">
        <v>1896</v>
      </c>
      <c r="V7877" s="27" t="s">
        <v>2219</v>
      </c>
      <c r="W7877" s="27" t="s">
        <v>2967</v>
      </c>
      <c r="Z7877" s="60">
        <v>42.356099999999998</v>
      </c>
      <c r="AA7877" s="60">
        <v>-123.41030000000001</v>
      </c>
      <c r="AB7877" s="27" t="s">
        <v>2310</v>
      </c>
      <c r="AD7877" s="51" t="s">
        <v>2403</v>
      </c>
      <c r="AF7877" s="3" t="s">
        <v>1640</v>
      </c>
      <c r="AG7877" s="3" t="s">
        <v>1640</v>
      </c>
    </row>
    <row r="7878" spans="2:33">
      <c r="B7878" s="1">
        <v>10469</v>
      </c>
      <c r="E7878" s="59">
        <v>16</v>
      </c>
      <c r="F7878" s="27" t="s">
        <v>1780</v>
      </c>
      <c r="G7878" s="60">
        <v>2018</v>
      </c>
      <c r="H7878" s="65">
        <v>0.52083333333333304</v>
      </c>
      <c r="L7878" s="5"/>
      <c r="P7878" s="61">
        <v>245</v>
      </c>
      <c r="Q7878" s="61">
        <v>7</v>
      </c>
      <c r="R7878" s="27" t="s">
        <v>3</v>
      </c>
      <c r="S7878" s="27" t="s">
        <v>43</v>
      </c>
      <c r="T7878" s="27" t="s">
        <v>1338</v>
      </c>
      <c r="U7878" s="3" t="s">
        <v>1896</v>
      </c>
      <c r="V7878" s="27" t="s">
        <v>2219</v>
      </c>
      <c r="W7878" s="27" t="s">
        <v>2967</v>
      </c>
      <c r="Z7878" s="60">
        <v>42.356099999999998</v>
      </c>
      <c r="AA7878" s="60">
        <v>-123.41030000000001</v>
      </c>
      <c r="AB7878" s="27" t="s">
        <v>2310</v>
      </c>
      <c r="AD7878" s="51" t="s">
        <v>2403</v>
      </c>
      <c r="AF7878" s="3" t="s">
        <v>1640</v>
      </c>
      <c r="AG7878" s="3" t="s">
        <v>1640</v>
      </c>
    </row>
    <row r="7879" spans="2:33">
      <c r="B7879" s="1">
        <v>10470</v>
      </c>
      <c r="E7879" s="59">
        <v>16</v>
      </c>
      <c r="F7879" s="27" t="s">
        <v>1780</v>
      </c>
      <c r="G7879" s="60">
        <v>2018</v>
      </c>
      <c r="H7879" s="65">
        <v>0.52083333333333304</v>
      </c>
      <c r="L7879" s="5"/>
      <c r="P7879" s="61">
        <v>245</v>
      </c>
      <c r="Q7879" s="61">
        <v>8</v>
      </c>
      <c r="R7879" s="27" t="s">
        <v>3</v>
      </c>
      <c r="S7879" s="27" t="s">
        <v>43</v>
      </c>
      <c r="T7879" s="27" t="s">
        <v>1338</v>
      </c>
      <c r="U7879" s="3" t="s">
        <v>1896</v>
      </c>
      <c r="V7879" s="27" t="s">
        <v>2219</v>
      </c>
      <c r="W7879" s="27" t="s">
        <v>2967</v>
      </c>
      <c r="Z7879" s="60">
        <v>42.356099999999998</v>
      </c>
      <c r="AA7879" s="60">
        <v>-123.41030000000001</v>
      </c>
      <c r="AB7879" s="27" t="s">
        <v>2310</v>
      </c>
      <c r="AD7879" s="51" t="s">
        <v>2403</v>
      </c>
      <c r="AF7879" s="3" t="s">
        <v>1640</v>
      </c>
      <c r="AG7879" s="3" t="s">
        <v>1640</v>
      </c>
    </row>
    <row r="7880" spans="2:33">
      <c r="B7880" s="1">
        <v>10471</v>
      </c>
      <c r="E7880" s="59">
        <v>16</v>
      </c>
      <c r="F7880" s="27" t="s">
        <v>1780</v>
      </c>
      <c r="G7880" s="60">
        <v>2018</v>
      </c>
      <c r="H7880" s="65">
        <v>0.5625</v>
      </c>
      <c r="L7880" s="5"/>
      <c r="P7880" s="61">
        <v>246</v>
      </c>
      <c r="Q7880" s="61">
        <v>1</v>
      </c>
      <c r="R7880" s="27" t="s">
        <v>3</v>
      </c>
      <c r="S7880" s="27" t="s">
        <v>43</v>
      </c>
      <c r="T7880" s="27" t="s">
        <v>1338</v>
      </c>
      <c r="U7880" s="3" t="s">
        <v>1896</v>
      </c>
      <c r="V7880" s="27" t="s">
        <v>2219</v>
      </c>
      <c r="W7880" s="27" t="s">
        <v>2967</v>
      </c>
      <c r="Z7880" s="60">
        <v>42.357100000000003</v>
      </c>
      <c r="AA7880" s="60">
        <v>-123.4118</v>
      </c>
      <c r="AB7880" s="27" t="s">
        <v>2310</v>
      </c>
      <c r="AD7880" s="51" t="s">
        <v>2249</v>
      </c>
      <c r="AF7880" s="3" t="s">
        <v>1640</v>
      </c>
      <c r="AG7880" s="3" t="s">
        <v>1640</v>
      </c>
    </row>
    <row r="7881" spans="2:33">
      <c r="B7881" s="1">
        <v>10472</v>
      </c>
      <c r="E7881" s="59">
        <v>16</v>
      </c>
      <c r="F7881" s="27" t="s">
        <v>1780</v>
      </c>
      <c r="G7881" s="60">
        <v>2018</v>
      </c>
      <c r="H7881" s="65">
        <v>0.5625</v>
      </c>
      <c r="L7881" s="5"/>
      <c r="P7881" s="61">
        <v>246</v>
      </c>
      <c r="Q7881" s="61">
        <v>2</v>
      </c>
      <c r="R7881" s="27" t="s">
        <v>3</v>
      </c>
      <c r="S7881" s="27" t="s">
        <v>43</v>
      </c>
      <c r="T7881" s="27" t="s">
        <v>1338</v>
      </c>
      <c r="U7881" s="3" t="s">
        <v>1896</v>
      </c>
      <c r="V7881" s="27" t="s">
        <v>2219</v>
      </c>
      <c r="W7881" s="27" t="s">
        <v>2967</v>
      </c>
      <c r="Z7881" s="60">
        <v>42.357100000000003</v>
      </c>
      <c r="AA7881" s="60">
        <v>-123.4118</v>
      </c>
      <c r="AB7881" s="27" t="s">
        <v>2310</v>
      </c>
      <c r="AD7881" s="51" t="s">
        <v>2249</v>
      </c>
      <c r="AF7881" s="3" t="s">
        <v>1640</v>
      </c>
      <c r="AG7881" s="3" t="s">
        <v>1640</v>
      </c>
    </row>
    <row r="7882" spans="2:33">
      <c r="B7882" s="1">
        <v>10473</v>
      </c>
      <c r="E7882" s="59">
        <v>16</v>
      </c>
      <c r="F7882" s="27" t="s">
        <v>1780</v>
      </c>
      <c r="G7882" s="60">
        <v>2018</v>
      </c>
      <c r="H7882" s="65">
        <v>0.5625</v>
      </c>
      <c r="L7882" s="5"/>
      <c r="P7882" s="61">
        <v>246</v>
      </c>
      <c r="Q7882" s="61">
        <v>3</v>
      </c>
      <c r="R7882" s="27" t="s">
        <v>3</v>
      </c>
      <c r="S7882" s="27" t="s">
        <v>43</v>
      </c>
      <c r="T7882" s="27" t="s">
        <v>1338</v>
      </c>
      <c r="U7882" s="3" t="s">
        <v>1896</v>
      </c>
      <c r="V7882" s="27" t="s">
        <v>2219</v>
      </c>
      <c r="W7882" s="27" t="s">
        <v>2967</v>
      </c>
      <c r="Z7882" s="60">
        <v>42.357100000000003</v>
      </c>
      <c r="AA7882" s="60">
        <v>-123.4118</v>
      </c>
      <c r="AB7882" s="27" t="s">
        <v>2310</v>
      </c>
      <c r="AD7882" s="51" t="s">
        <v>2249</v>
      </c>
      <c r="AF7882" s="3" t="s">
        <v>1640</v>
      </c>
      <c r="AG7882" s="3" t="s">
        <v>1640</v>
      </c>
    </row>
    <row r="7883" spans="2:33">
      <c r="B7883" s="1">
        <v>10474</v>
      </c>
      <c r="E7883" s="59">
        <v>16</v>
      </c>
      <c r="F7883" s="27" t="s">
        <v>1780</v>
      </c>
      <c r="G7883" s="60">
        <v>2018</v>
      </c>
      <c r="H7883" s="65">
        <v>0.5625</v>
      </c>
      <c r="L7883" s="5"/>
      <c r="P7883" s="61">
        <v>246</v>
      </c>
      <c r="Q7883" s="61">
        <v>4</v>
      </c>
      <c r="R7883" s="27" t="s">
        <v>3</v>
      </c>
      <c r="S7883" s="27" t="s">
        <v>43</v>
      </c>
      <c r="T7883" s="27" t="s">
        <v>1338</v>
      </c>
      <c r="U7883" s="3" t="s">
        <v>1896</v>
      </c>
      <c r="V7883" s="27" t="s">
        <v>2219</v>
      </c>
      <c r="W7883" s="27" t="s">
        <v>2967</v>
      </c>
      <c r="Z7883" s="60">
        <v>42.357100000000003</v>
      </c>
      <c r="AA7883" s="60">
        <v>-123.4118</v>
      </c>
      <c r="AB7883" s="27" t="s">
        <v>2310</v>
      </c>
      <c r="AD7883" s="51" t="s">
        <v>2249</v>
      </c>
      <c r="AF7883" s="3" t="s">
        <v>1640</v>
      </c>
      <c r="AG7883" s="3" t="s">
        <v>1640</v>
      </c>
    </row>
    <row r="7884" spans="2:33">
      <c r="B7884" s="1">
        <v>10475</v>
      </c>
      <c r="E7884" s="59">
        <v>16</v>
      </c>
      <c r="F7884" s="27" t="s">
        <v>1780</v>
      </c>
      <c r="G7884" s="60">
        <v>2018</v>
      </c>
      <c r="H7884" s="65">
        <v>0.5625</v>
      </c>
      <c r="L7884" s="5"/>
      <c r="P7884" s="61">
        <v>246</v>
      </c>
      <c r="Q7884" s="61">
        <v>5</v>
      </c>
      <c r="R7884" s="27" t="s">
        <v>3</v>
      </c>
      <c r="S7884" s="27" t="s">
        <v>43</v>
      </c>
      <c r="T7884" s="27" t="s">
        <v>1338</v>
      </c>
      <c r="U7884" s="3" t="s">
        <v>1896</v>
      </c>
      <c r="V7884" s="27" t="s">
        <v>2219</v>
      </c>
      <c r="W7884" s="27" t="s">
        <v>2967</v>
      </c>
      <c r="Z7884" s="60">
        <v>42.357100000000003</v>
      </c>
      <c r="AA7884" s="60">
        <v>-123.4118</v>
      </c>
      <c r="AB7884" s="27" t="s">
        <v>2310</v>
      </c>
      <c r="AD7884" s="51" t="s">
        <v>2249</v>
      </c>
      <c r="AF7884" s="3" t="s">
        <v>1640</v>
      </c>
      <c r="AG7884" s="3" t="s">
        <v>1640</v>
      </c>
    </row>
    <row r="7885" spans="2:33">
      <c r="B7885" s="1">
        <v>10476</v>
      </c>
      <c r="E7885" s="59">
        <v>16</v>
      </c>
      <c r="F7885" s="27" t="s">
        <v>1780</v>
      </c>
      <c r="G7885" s="60">
        <v>2018</v>
      </c>
      <c r="H7885" s="65">
        <v>0.5625</v>
      </c>
      <c r="L7885" s="5"/>
      <c r="P7885" s="61">
        <v>246</v>
      </c>
      <c r="Q7885" s="61">
        <v>6</v>
      </c>
      <c r="R7885" s="27" t="s">
        <v>3</v>
      </c>
      <c r="S7885" s="27" t="s">
        <v>43</v>
      </c>
      <c r="T7885" s="27" t="s">
        <v>1338</v>
      </c>
      <c r="U7885" s="3" t="s">
        <v>1896</v>
      </c>
      <c r="V7885" s="27" t="s">
        <v>2219</v>
      </c>
      <c r="W7885" s="27" t="s">
        <v>2967</v>
      </c>
      <c r="Z7885" s="60">
        <v>42.357100000000003</v>
      </c>
      <c r="AA7885" s="60">
        <v>-123.4118</v>
      </c>
      <c r="AB7885" s="27" t="s">
        <v>2310</v>
      </c>
      <c r="AD7885" s="51" t="s">
        <v>2249</v>
      </c>
      <c r="AF7885" s="3" t="s">
        <v>1640</v>
      </c>
      <c r="AG7885" s="3" t="s">
        <v>1640</v>
      </c>
    </row>
    <row r="7886" spans="2:33">
      <c r="B7886" s="1">
        <v>10477</v>
      </c>
      <c r="E7886" s="59">
        <v>16</v>
      </c>
      <c r="F7886" s="27" t="s">
        <v>1780</v>
      </c>
      <c r="G7886" s="60">
        <v>2018</v>
      </c>
      <c r="H7886" s="65">
        <v>0.5625</v>
      </c>
      <c r="L7886" s="5"/>
      <c r="P7886" s="61">
        <v>246</v>
      </c>
      <c r="Q7886" s="61">
        <v>7</v>
      </c>
      <c r="R7886" s="27" t="s">
        <v>3</v>
      </c>
      <c r="S7886" s="27" t="s">
        <v>43</v>
      </c>
      <c r="T7886" s="27" t="s">
        <v>1338</v>
      </c>
      <c r="U7886" s="3" t="s">
        <v>1896</v>
      </c>
      <c r="V7886" s="27" t="s">
        <v>2219</v>
      </c>
      <c r="W7886" s="27" t="s">
        <v>2967</v>
      </c>
      <c r="Z7886" s="60">
        <v>42.357100000000003</v>
      </c>
      <c r="AA7886" s="60">
        <v>-123.4118</v>
      </c>
      <c r="AB7886" s="27" t="s">
        <v>2310</v>
      </c>
      <c r="AD7886" s="51" t="s">
        <v>2249</v>
      </c>
      <c r="AF7886" s="3" t="s">
        <v>1640</v>
      </c>
      <c r="AG7886" s="3" t="s">
        <v>1640</v>
      </c>
    </row>
    <row r="7887" spans="2:33">
      <c r="E7887" s="91">
        <v>18</v>
      </c>
      <c r="F7887" s="91" t="s">
        <v>1780</v>
      </c>
      <c r="G7887" s="91">
        <v>2018</v>
      </c>
      <c r="H7887" s="90">
        <v>0.5625</v>
      </c>
      <c r="I7887" s="107"/>
      <c r="J7887" s="107"/>
      <c r="K7887" s="107"/>
      <c r="M7887" s="107"/>
      <c r="N7887" s="5" t="s">
        <v>3993</v>
      </c>
      <c r="P7887" s="91">
        <v>247</v>
      </c>
      <c r="Q7887" s="91">
        <v>1</v>
      </c>
      <c r="R7887" s="91" t="s">
        <v>3</v>
      </c>
      <c r="S7887" s="91" t="s">
        <v>43</v>
      </c>
      <c r="T7887" s="91" t="s">
        <v>1338</v>
      </c>
      <c r="V7887" s="91" t="s">
        <v>2185</v>
      </c>
      <c r="W7887" s="91" t="s">
        <v>1874</v>
      </c>
      <c r="Z7887" s="91">
        <v>42.213299999999997</v>
      </c>
      <c r="AA7887" s="91">
        <v>-123.295</v>
      </c>
      <c r="AB7887" s="3" t="s">
        <v>2310</v>
      </c>
      <c r="AC7887" s="91"/>
      <c r="AD7887" s="108" t="s">
        <v>2221</v>
      </c>
      <c r="AF7887" s="3" t="s">
        <v>1640</v>
      </c>
      <c r="AG7887" s="3" t="s">
        <v>1640</v>
      </c>
    </row>
    <row r="7888" spans="2:33">
      <c r="E7888" s="91">
        <v>18</v>
      </c>
      <c r="F7888" s="91" t="s">
        <v>1780</v>
      </c>
      <c r="G7888" s="91">
        <v>2018</v>
      </c>
      <c r="H7888" s="90">
        <v>0.5625</v>
      </c>
      <c r="I7888" s="107"/>
      <c r="J7888" s="107"/>
      <c r="K7888" s="107"/>
      <c r="M7888" s="107"/>
      <c r="N7888" s="5" t="s">
        <v>3993</v>
      </c>
      <c r="P7888" s="91">
        <v>247</v>
      </c>
      <c r="Q7888" s="91">
        <v>2</v>
      </c>
      <c r="R7888" s="91" t="s">
        <v>3</v>
      </c>
      <c r="S7888" s="91" t="s">
        <v>43</v>
      </c>
      <c r="T7888" s="91" t="s">
        <v>1338</v>
      </c>
      <c r="V7888" s="91" t="s">
        <v>2185</v>
      </c>
      <c r="W7888" s="91" t="s">
        <v>1874</v>
      </c>
      <c r="Z7888" s="91">
        <v>42.213299999999997</v>
      </c>
      <c r="AA7888" s="91">
        <v>-123.295</v>
      </c>
      <c r="AB7888" s="3" t="s">
        <v>2310</v>
      </c>
      <c r="AC7888" s="91"/>
      <c r="AD7888" s="108" t="s">
        <v>2221</v>
      </c>
      <c r="AF7888" s="3" t="s">
        <v>1640</v>
      </c>
      <c r="AG7888" s="3" t="s">
        <v>1640</v>
      </c>
    </row>
    <row r="7889" spans="5:33">
      <c r="E7889" s="91">
        <v>18</v>
      </c>
      <c r="F7889" s="91" t="s">
        <v>1780</v>
      </c>
      <c r="G7889" s="91">
        <v>2018</v>
      </c>
      <c r="H7889" s="90">
        <v>0.5625</v>
      </c>
      <c r="I7889" s="107"/>
      <c r="J7889" s="107"/>
      <c r="K7889" s="107"/>
      <c r="M7889" s="107"/>
      <c r="N7889" s="5" t="s">
        <v>3993</v>
      </c>
      <c r="P7889" s="91">
        <v>247</v>
      </c>
      <c r="Q7889" s="91">
        <v>3</v>
      </c>
      <c r="R7889" s="91" t="s">
        <v>3</v>
      </c>
      <c r="S7889" s="91" t="s">
        <v>43</v>
      </c>
      <c r="T7889" s="91" t="s">
        <v>1338</v>
      </c>
      <c r="V7889" s="91" t="s">
        <v>2185</v>
      </c>
      <c r="W7889" s="91" t="s">
        <v>1874</v>
      </c>
      <c r="Z7889" s="91">
        <v>42.213299999999997</v>
      </c>
      <c r="AA7889" s="91">
        <v>-123.295</v>
      </c>
      <c r="AB7889" s="3" t="s">
        <v>2310</v>
      </c>
      <c r="AC7889" s="91"/>
      <c r="AD7889" s="108" t="s">
        <v>2221</v>
      </c>
      <c r="AF7889" s="3" t="s">
        <v>1640</v>
      </c>
      <c r="AG7889" s="3" t="s">
        <v>1640</v>
      </c>
    </row>
    <row r="7890" spans="5:33">
      <c r="E7890" s="91">
        <v>18</v>
      </c>
      <c r="F7890" s="91" t="s">
        <v>1780</v>
      </c>
      <c r="G7890" s="91">
        <v>2018</v>
      </c>
      <c r="H7890" s="90">
        <v>0.5625</v>
      </c>
      <c r="I7890" s="107"/>
      <c r="J7890" s="107"/>
      <c r="K7890" s="107"/>
      <c r="M7890" s="107"/>
      <c r="N7890" s="5" t="s">
        <v>3993</v>
      </c>
      <c r="P7890" s="91">
        <v>247</v>
      </c>
      <c r="Q7890" s="91">
        <v>4</v>
      </c>
      <c r="R7890" s="91" t="s">
        <v>3</v>
      </c>
      <c r="S7890" s="91" t="s">
        <v>43</v>
      </c>
      <c r="T7890" s="91" t="s">
        <v>1338</v>
      </c>
      <c r="V7890" s="91" t="s">
        <v>2185</v>
      </c>
      <c r="W7890" s="91" t="s">
        <v>1874</v>
      </c>
      <c r="Z7890" s="91">
        <v>42.213299999999997</v>
      </c>
      <c r="AA7890" s="91">
        <v>-123.295</v>
      </c>
      <c r="AB7890" s="3" t="s">
        <v>2310</v>
      </c>
      <c r="AC7890" s="91"/>
      <c r="AD7890" s="108" t="s">
        <v>2221</v>
      </c>
      <c r="AF7890" s="3" t="s">
        <v>1640</v>
      </c>
      <c r="AG7890" s="3" t="s">
        <v>1640</v>
      </c>
    </row>
    <row r="7891" spans="5:33">
      <c r="E7891" s="91">
        <v>18</v>
      </c>
      <c r="F7891" s="91" t="s">
        <v>1780</v>
      </c>
      <c r="G7891" s="91">
        <v>2018</v>
      </c>
      <c r="H7891" s="90">
        <v>0.5625</v>
      </c>
      <c r="I7891" s="107"/>
      <c r="J7891" s="107"/>
      <c r="K7891" s="107"/>
      <c r="M7891" s="107"/>
      <c r="N7891" s="5" t="s">
        <v>3993</v>
      </c>
      <c r="P7891" s="91">
        <v>247</v>
      </c>
      <c r="Q7891" s="91">
        <v>5</v>
      </c>
      <c r="R7891" s="91" t="s">
        <v>3</v>
      </c>
      <c r="S7891" s="91" t="s">
        <v>43</v>
      </c>
      <c r="T7891" s="91" t="s">
        <v>1338</v>
      </c>
      <c r="V7891" s="91" t="s">
        <v>2185</v>
      </c>
      <c r="W7891" s="91" t="s">
        <v>1874</v>
      </c>
      <c r="Z7891" s="91">
        <v>42.213299999999997</v>
      </c>
      <c r="AA7891" s="91">
        <v>-123.295</v>
      </c>
      <c r="AB7891" s="3" t="s">
        <v>2310</v>
      </c>
      <c r="AC7891" s="91"/>
      <c r="AD7891" s="108" t="s">
        <v>2221</v>
      </c>
      <c r="AF7891" s="3" t="s">
        <v>1640</v>
      </c>
      <c r="AG7891" s="3" t="s">
        <v>1640</v>
      </c>
    </row>
    <row r="7892" spans="5:33">
      <c r="E7892" s="91">
        <v>18</v>
      </c>
      <c r="F7892" s="91" t="s">
        <v>1780</v>
      </c>
      <c r="G7892" s="91">
        <v>2018</v>
      </c>
      <c r="H7892" s="90">
        <v>0.5625</v>
      </c>
      <c r="I7892" s="107"/>
      <c r="J7892" s="107"/>
      <c r="K7892" s="107"/>
      <c r="M7892" s="107"/>
      <c r="N7892" s="5" t="s">
        <v>3993</v>
      </c>
      <c r="P7892" s="91">
        <v>247</v>
      </c>
      <c r="Q7892" s="91">
        <v>6</v>
      </c>
      <c r="R7892" s="91" t="s">
        <v>3</v>
      </c>
      <c r="S7892" s="91" t="s">
        <v>43</v>
      </c>
      <c r="T7892" s="91" t="s">
        <v>1338</v>
      </c>
      <c r="V7892" s="91" t="s">
        <v>2185</v>
      </c>
      <c r="W7892" s="91" t="s">
        <v>1874</v>
      </c>
      <c r="Z7892" s="91">
        <v>42.213299999999997</v>
      </c>
      <c r="AA7892" s="91">
        <v>-123.295</v>
      </c>
      <c r="AB7892" s="3" t="s">
        <v>2310</v>
      </c>
      <c r="AC7892" s="91"/>
      <c r="AD7892" s="108" t="s">
        <v>2221</v>
      </c>
      <c r="AF7892" s="3" t="s">
        <v>1640</v>
      </c>
      <c r="AG7892" s="3" t="s">
        <v>1640</v>
      </c>
    </row>
    <row r="7893" spans="5:33">
      <c r="E7893" s="91">
        <v>18</v>
      </c>
      <c r="F7893" s="91" t="s">
        <v>1780</v>
      </c>
      <c r="G7893" s="91">
        <v>2018</v>
      </c>
      <c r="H7893" s="90">
        <v>0.5625</v>
      </c>
      <c r="I7893" s="107"/>
      <c r="J7893" s="107"/>
      <c r="K7893" s="107"/>
      <c r="M7893" s="107"/>
      <c r="N7893" s="5" t="s">
        <v>3993</v>
      </c>
      <c r="P7893" s="91">
        <v>247</v>
      </c>
      <c r="Q7893" s="91">
        <v>7</v>
      </c>
      <c r="R7893" s="91" t="s">
        <v>3</v>
      </c>
      <c r="S7893" s="91" t="s">
        <v>43</v>
      </c>
      <c r="T7893" s="91" t="s">
        <v>1338</v>
      </c>
      <c r="V7893" s="91" t="s">
        <v>2185</v>
      </c>
      <c r="W7893" s="91" t="s">
        <v>1874</v>
      </c>
      <c r="Z7893" s="91">
        <v>42.213299999999997</v>
      </c>
      <c r="AA7893" s="91">
        <v>-123.295</v>
      </c>
      <c r="AB7893" s="3" t="s">
        <v>2310</v>
      </c>
      <c r="AC7893" s="91"/>
      <c r="AD7893" s="108" t="s">
        <v>2221</v>
      </c>
      <c r="AF7893" s="3" t="s">
        <v>1640</v>
      </c>
      <c r="AG7893" s="3" t="s">
        <v>1640</v>
      </c>
    </row>
    <row r="7894" spans="5:33">
      <c r="E7894" s="91">
        <v>27</v>
      </c>
      <c r="F7894" s="91" t="s">
        <v>1780</v>
      </c>
      <c r="G7894" s="91">
        <v>2018</v>
      </c>
      <c r="H7894" s="90">
        <v>0.45833333333333331</v>
      </c>
      <c r="I7894" s="107"/>
      <c r="J7894" s="107"/>
      <c r="K7894" s="107"/>
      <c r="M7894" s="107"/>
      <c r="N7894" s="5" t="s">
        <v>3994</v>
      </c>
      <c r="P7894" s="91">
        <v>248</v>
      </c>
      <c r="Q7894" s="91">
        <v>1</v>
      </c>
      <c r="R7894" s="91" t="s">
        <v>3</v>
      </c>
      <c r="S7894" s="91" t="s">
        <v>43</v>
      </c>
      <c r="T7894" s="91" t="s">
        <v>1338</v>
      </c>
      <c r="V7894" s="91" t="s">
        <v>4000</v>
      </c>
      <c r="W7894" s="91" t="s">
        <v>4001</v>
      </c>
      <c r="Z7894" s="91">
        <v>42.224899999999998</v>
      </c>
      <c r="AA7894" s="91">
        <v>-123.79259999999999</v>
      </c>
      <c r="AB7894" s="3" t="s">
        <v>2310</v>
      </c>
      <c r="AC7894" s="91"/>
      <c r="AD7894" s="108" t="s">
        <v>2402</v>
      </c>
      <c r="AF7894" s="3" t="s">
        <v>1640</v>
      </c>
      <c r="AG7894" s="3" t="s">
        <v>1640</v>
      </c>
    </row>
    <row r="7895" spans="5:33">
      <c r="E7895" s="91">
        <v>27</v>
      </c>
      <c r="F7895" s="91" t="s">
        <v>1780</v>
      </c>
      <c r="G7895" s="91">
        <v>2018</v>
      </c>
      <c r="H7895" s="90">
        <v>0.45833333333333331</v>
      </c>
      <c r="I7895" s="107"/>
      <c r="J7895" s="107"/>
      <c r="K7895" s="107"/>
      <c r="M7895" s="107"/>
      <c r="N7895" s="5" t="s">
        <v>3994</v>
      </c>
      <c r="P7895" s="91">
        <v>248</v>
      </c>
      <c r="Q7895" s="91">
        <v>2</v>
      </c>
      <c r="R7895" s="91" t="s">
        <v>3</v>
      </c>
      <c r="S7895" s="91" t="s">
        <v>43</v>
      </c>
      <c r="T7895" s="91" t="s">
        <v>1338</v>
      </c>
      <c r="V7895" s="91" t="s">
        <v>4000</v>
      </c>
      <c r="W7895" s="91" t="s">
        <v>4001</v>
      </c>
      <c r="Z7895" s="91">
        <v>42.224899999999998</v>
      </c>
      <c r="AA7895" s="91">
        <v>-123.79259999999999</v>
      </c>
      <c r="AB7895" s="3" t="s">
        <v>2310</v>
      </c>
      <c r="AC7895" s="91"/>
      <c r="AD7895" s="108" t="s">
        <v>2402</v>
      </c>
      <c r="AF7895" s="3" t="s">
        <v>1640</v>
      </c>
      <c r="AG7895" s="3" t="s">
        <v>1640</v>
      </c>
    </row>
    <row r="7896" spans="5:33">
      <c r="E7896" s="91">
        <v>27</v>
      </c>
      <c r="F7896" s="91" t="s">
        <v>1780</v>
      </c>
      <c r="G7896" s="91">
        <v>2018</v>
      </c>
      <c r="H7896" s="90">
        <v>0.45833333333333331</v>
      </c>
      <c r="I7896" s="107"/>
      <c r="J7896" s="107"/>
      <c r="K7896" s="107"/>
      <c r="M7896" s="107"/>
      <c r="N7896" s="5" t="s">
        <v>3994</v>
      </c>
      <c r="P7896" s="91">
        <v>248</v>
      </c>
      <c r="Q7896" s="91">
        <v>3</v>
      </c>
      <c r="R7896" s="91" t="s">
        <v>3</v>
      </c>
      <c r="S7896" s="91" t="s">
        <v>43</v>
      </c>
      <c r="T7896" s="91" t="s">
        <v>1338</v>
      </c>
      <c r="V7896" s="91" t="s">
        <v>4000</v>
      </c>
      <c r="W7896" s="91" t="s">
        <v>4001</v>
      </c>
      <c r="Z7896" s="91">
        <v>42.224899999999998</v>
      </c>
      <c r="AA7896" s="91">
        <v>-123.79259999999999</v>
      </c>
      <c r="AB7896" s="3" t="s">
        <v>2310</v>
      </c>
      <c r="AC7896" s="91"/>
      <c r="AD7896" s="108" t="s">
        <v>2402</v>
      </c>
      <c r="AF7896" s="3" t="s">
        <v>1640</v>
      </c>
      <c r="AG7896" s="3" t="s">
        <v>1640</v>
      </c>
    </row>
    <row r="7897" spans="5:33">
      <c r="E7897" s="91">
        <v>1</v>
      </c>
      <c r="F7897" s="91" t="s">
        <v>2711</v>
      </c>
      <c r="G7897" s="91">
        <v>2018</v>
      </c>
      <c r="H7897" s="90">
        <v>0.45833333333333331</v>
      </c>
      <c r="I7897" s="91">
        <v>2</v>
      </c>
      <c r="J7897" s="91" t="s">
        <v>2711</v>
      </c>
      <c r="K7897" s="91">
        <v>2018</v>
      </c>
      <c r="L7897" s="5" t="str">
        <f t="shared" ref="L7897:L7903" si="135">CONCATENATE("-",I7897,".",J7897)</f>
        <v>-2.x</v>
      </c>
      <c r="M7897" s="90">
        <v>0.45833333333333331</v>
      </c>
      <c r="N7897" s="5" t="s">
        <v>3995</v>
      </c>
      <c r="P7897" s="91">
        <v>249</v>
      </c>
      <c r="Q7897" s="91">
        <v>1</v>
      </c>
      <c r="R7897" s="91" t="s">
        <v>3</v>
      </c>
      <c r="S7897" s="91" t="s">
        <v>43</v>
      </c>
      <c r="T7897" s="91" t="s">
        <v>1338</v>
      </c>
      <c r="V7897" s="91" t="s">
        <v>2219</v>
      </c>
      <c r="W7897" s="91" t="s">
        <v>2219</v>
      </c>
      <c r="Z7897" s="91">
        <v>42.356299999999997</v>
      </c>
      <c r="AA7897" s="91">
        <v>-123.4148</v>
      </c>
      <c r="AB7897" s="3" t="s">
        <v>4003</v>
      </c>
      <c r="AC7897" s="91" t="s">
        <v>4004</v>
      </c>
      <c r="AD7897" s="109"/>
      <c r="AF7897" s="3" t="s">
        <v>1640</v>
      </c>
      <c r="AG7897" s="3" t="s">
        <v>1640</v>
      </c>
    </row>
    <row r="7898" spans="5:33">
      <c r="E7898" s="91">
        <v>1</v>
      </c>
      <c r="F7898" s="91" t="s">
        <v>2711</v>
      </c>
      <c r="G7898" s="91">
        <v>2018</v>
      </c>
      <c r="H7898" s="90">
        <v>0.45833333333333331</v>
      </c>
      <c r="I7898" s="91">
        <v>2</v>
      </c>
      <c r="J7898" s="91" t="s">
        <v>2711</v>
      </c>
      <c r="K7898" s="91">
        <v>2018</v>
      </c>
      <c r="L7898" s="5" t="str">
        <f t="shared" si="135"/>
        <v>-2.x</v>
      </c>
      <c r="M7898" s="90">
        <v>0.45833333333333331</v>
      </c>
      <c r="N7898" s="5" t="s">
        <v>3995</v>
      </c>
      <c r="P7898" s="91">
        <v>249</v>
      </c>
      <c r="Q7898" s="91">
        <v>2</v>
      </c>
      <c r="R7898" s="91" t="s">
        <v>3</v>
      </c>
      <c r="S7898" s="91" t="s">
        <v>43</v>
      </c>
      <c r="T7898" s="91" t="s">
        <v>1338</v>
      </c>
      <c r="V7898" s="91" t="s">
        <v>2219</v>
      </c>
      <c r="W7898" s="91" t="s">
        <v>2219</v>
      </c>
      <c r="Z7898" s="91">
        <v>42.356299999999997</v>
      </c>
      <c r="AA7898" s="91">
        <v>-123.4148</v>
      </c>
      <c r="AB7898" s="3" t="s">
        <v>4003</v>
      </c>
      <c r="AC7898" s="91" t="s">
        <v>4004</v>
      </c>
      <c r="AD7898" s="109"/>
      <c r="AF7898" s="3" t="s">
        <v>1640</v>
      </c>
      <c r="AG7898" s="3" t="s">
        <v>1640</v>
      </c>
    </row>
    <row r="7899" spans="5:33">
      <c r="E7899" s="91">
        <v>1</v>
      </c>
      <c r="F7899" s="91" t="s">
        <v>2711</v>
      </c>
      <c r="G7899" s="91">
        <v>2018</v>
      </c>
      <c r="H7899" s="90">
        <v>0.45833333333333331</v>
      </c>
      <c r="I7899" s="91">
        <v>2</v>
      </c>
      <c r="J7899" s="91" t="s">
        <v>2711</v>
      </c>
      <c r="K7899" s="91">
        <v>2018</v>
      </c>
      <c r="L7899" s="5" t="str">
        <f t="shared" si="135"/>
        <v>-2.x</v>
      </c>
      <c r="M7899" s="90">
        <v>0.45833333333333331</v>
      </c>
      <c r="N7899" s="5" t="s">
        <v>3995</v>
      </c>
      <c r="P7899" s="91">
        <v>249</v>
      </c>
      <c r="Q7899" s="91">
        <v>3</v>
      </c>
      <c r="R7899" s="91" t="s">
        <v>3</v>
      </c>
      <c r="S7899" s="91" t="s">
        <v>43</v>
      </c>
      <c r="T7899" s="91" t="s">
        <v>1338</v>
      </c>
      <c r="V7899" s="91" t="s">
        <v>2219</v>
      </c>
      <c r="W7899" s="91" t="s">
        <v>2219</v>
      </c>
      <c r="Z7899" s="91">
        <v>42.356299999999997</v>
      </c>
      <c r="AA7899" s="91">
        <v>-123.4148</v>
      </c>
      <c r="AB7899" s="3" t="s">
        <v>4003</v>
      </c>
      <c r="AC7899" s="91" t="s">
        <v>4004</v>
      </c>
      <c r="AD7899" s="109"/>
      <c r="AF7899" s="3" t="s">
        <v>1640</v>
      </c>
      <c r="AG7899" s="3" t="s">
        <v>1640</v>
      </c>
    </row>
    <row r="7900" spans="5:33">
      <c r="E7900" s="91">
        <v>1</v>
      </c>
      <c r="F7900" s="91" t="s">
        <v>2711</v>
      </c>
      <c r="G7900" s="91">
        <v>2018</v>
      </c>
      <c r="H7900" s="90">
        <v>0.45833333333333331</v>
      </c>
      <c r="I7900" s="91">
        <v>2</v>
      </c>
      <c r="J7900" s="91" t="s">
        <v>2711</v>
      </c>
      <c r="K7900" s="91">
        <v>2018</v>
      </c>
      <c r="L7900" s="5" t="str">
        <f t="shared" si="135"/>
        <v>-2.x</v>
      </c>
      <c r="M7900" s="90">
        <v>0.45833333333333331</v>
      </c>
      <c r="N7900" s="5" t="s">
        <v>3995</v>
      </c>
      <c r="P7900" s="91">
        <v>249</v>
      </c>
      <c r="Q7900" s="91">
        <v>4</v>
      </c>
      <c r="R7900" s="91" t="s">
        <v>3</v>
      </c>
      <c r="S7900" s="91" t="s">
        <v>43</v>
      </c>
      <c r="T7900" s="91" t="s">
        <v>1338</v>
      </c>
      <c r="V7900" s="91" t="s">
        <v>2219</v>
      </c>
      <c r="W7900" s="91" t="s">
        <v>2219</v>
      </c>
      <c r="Z7900" s="91">
        <v>42.356299999999997</v>
      </c>
      <c r="AA7900" s="91">
        <v>-123.4148</v>
      </c>
      <c r="AB7900" s="3" t="s">
        <v>4003</v>
      </c>
      <c r="AC7900" s="91" t="s">
        <v>4004</v>
      </c>
      <c r="AD7900" s="109"/>
      <c r="AF7900" s="3" t="s">
        <v>1640</v>
      </c>
      <c r="AG7900" s="3" t="s">
        <v>1640</v>
      </c>
    </row>
    <row r="7901" spans="5:33">
      <c r="E7901" s="91">
        <v>1</v>
      </c>
      <c r="F7901" s="91" t="s">
        <v>2711</v>
      </c>
      <c r="G7901" s="91">
        <v>2018</v>
      </c>
      <c r="H7901" s="90">
        <v>0.45833333333333331</v>
      </c>
      <c r="I7901" s="91">
        <v>2</v>
      </c>
      <c r="J7901" s="91" t="s">
        <v>2711</v>
      </c>
      <c r="K7901" s="91">
        <v>2018</v>
      </c>
      <c r="L7901" s="5" t="str">
        <f t="shared" si="135"/>
        <v>-2.x</v>
      </c>
      <c r="M7901" s="90">
        <v>0.45833333333333331</v>
      </c>
      <c r="N7901" s="5" t="s">
        <v>3995</v>
      </c>
      <c r="P7901" s="91">
        <v>249</v>
      </c>
      <c r="Q7901" s="91">
        <v>5</v>
      </c>
      <c r="R7901" s="91" t="s">
        <v>3</v>
      </c>
      <c r="S7901" s="91" t="s">
        <v>43</v>
      </c>
      <c r="T7901" s="91" t="s">
        <v>1338</v>
      </c>
      <c r="V7901" s="91" t="s">
        <v>2219</v>
      </c>
      <c r="W7901" s="91" t="s">
        <v>2219</v>
      </c>
      <c r="Z7901" s="91">
        <v>42.356299999999997</v>
      </c>
      <c r="AA7901" s="91">
        <v>-123.4148</v>
      </c>
      <c r="AB7901" s="3" t="s">
        <v>4003</v>
      </c>
      <c r="AC7901" s="91" t="s">
        <v>4004</v>
      </c>
      <c r="AD7901" s="109"/>
      <c r="AF7901" s="3" t="s">
        <v>1640</v>
      </c>
      <c r="AG7901" s="3" t="s">
        <v>1640</v>
      </c>
    </row>
    <row r="7902" spans="5:33">
      <c r="E7902" s="91">
        <v>1</v>
      </c>
      <c r="F7902" s="91" t="s">
        <v>2711</v>
      </c>
      <c r="G7902" s="91">
        <v>2018</v>
      </c>
      <c r="H7902" s="90">
        <v>0.45833333333333331</v>
      </c>
      <c r="I7902" s="91">
        <v>2</v>
      </c>
      <c r="J7902" s="91" t="s">
        <v>2711</v>
      </c>
      <c r="K7902" s="91">
        <v>2018</v>
      </c>
      <c r="L7902" s="5" t="str">
        <f t="shared" si="135"/>
        <v>-2.x</v>
      </c>
      <c r="M7902" s="90">
        <v>0.45833333333333331</v>
      </c>
      <c r="N7902" s="5" t="s">
        <v>3995</v>
      </c>
      <c r="P7902" s="91">
        <v>249</v>
      </c>
      <c r="Q7902" s="91">
        <v>6</v>
      </c>
      <c r="R7902" s="91" t="s">
        <v>3</v>
      </c>
      <c r="S7902" s="91" t="s">
        <v>43</v>
      </c>
      <c r="T7902" s="91" t="s">
        <v>1338</v>
      </c>
      <c r="V7902" s="91" t="s">
        <v>2219</v>
      </c>
      <c r="W7902" s="91" t="s">
        <v>2219</v>
      </c>
      <c r="Z7902" s="91">
        <v>42.356299999999997</v>
      </c>
      <c r="AA7902" s="91">
        <v>-123.4148</v>
      </c>
      <c r="AB7902" s="3" t="s">
        <v>4003</v>
      </c>
      <c r="AC7902" s="91" t="s">
        <v>4004</v>
      </c>
      <c r="AD7902" s="109"/>
      <c r="AF7902" s="3" t="s">
        <v>1640</v>
      </c>
      <c r="AG7902" s="3" t="s">
        <v>1640</v>
      </c>
    </row>
    <row r="7903" spans="5:33">
      <c r="E7903" s="91">
        <v>1</v>
      </c>
      <c r="F7903" s="91" t="s">
        <v>2711</v>
      </c>
      <c r="G7903" s="91">
        <v>2018</v>
      </c>
      <c r="H7903" s="90">
        <v>0.45833333333333331</v>
      </c>
      <c r="I7903" s="91">
        <v>2</v>
      </c>
      <c r="J7903" s="91" t="s">
        <v>2711</v>
      </c>
      <c r="K7903" s="91">
        <v>2018</v>
      </c>
      <c r="L7903" s="5" t="str">
        <f t="shared" si="135"/>
        <v>-2.x</v>
      </c>
      <c r="M7903" s="90">
        <v>0.45833333333333331</v>
      </c>
      <c r="N7903" s="5" t="s">
        <v>3995</v>
      </c>
      <c r="P7903" s="91">
        <v>249</v>
      </c>
      <c r="Q7903" s="91">
        <v>7</v>
      </c>
      <c r="R7903" s="91" t="s">
        <v>3</v>
      </c>
      <c r="S7903" s="91" t="s">
        <v>43</v>
      </c>
      <c r="T7903" s="91" t="s">
        <v>1338</v>
      </c>
      <c r="V7903" s="91" t="s">
        <v>2219</v>
      </c>
      <c r="W7903" s="91" t="s">
        <v>2219</v>
      </c>
      <c r="Z7903" s="91">
        <v>42.356299999999997</v>
      </c>
      <c r="AA7903" s="91">
        <v>-123.4148</v>
      </c>
      <c r="AB7903" s="3" t="s">
        <v>4003</v>
      </c>
      <c r="AC7903" s="91" t="s">
        <v>4004</v>
      </c>
      <c r="AD7903" s="109"/>
      <c r="AF7903" s="3" t="s">
        <v>1640</v>
      </c>
      <c r="AG7903" s="3" t="s">
        <v>1640</v>
      </c>
    </row>
    <row r="7904" spans="5:33">
      <c r="E7904" s="91">
        <v>2</v>
      </c>
      <c r="F7904" s="91" t="s">
        <v>2711</v>
      </c>
      <c r="G7904" s="91">
        <v>2018</v>
      </c>
      <c r="H7904" s="90">
        <v>0.60416666666666663</v>
      </c>
      <c r="I7904" s="107"/>
      <c r="J7904" s="107"/>
      <c r="K7904" s="107"/>
      <c r="M7904" s="90"/>
      <c r="N7904" s="5" t="s">
        <v>3996</v>
      </c>
      <c r="P7904" s="91">
        <v>250</v>
      </c>
      <c r="Q7904" s="91">
        <v>1</v>
      </c>
      <c r="R7904" s="91" t="s">
        <v>3</v>
      </c>
      <c r="S7904" s="91" t="s">
        <v>43</v>
      </c>
      <c r="T7904" s="91" t="s">
        <v>1338</v>
      </c>
      <c r="V7904" s="91" t="s">
        <v>2219</v>
      </c>
      <c r="W7904" s="91" t="s">
        <v>2219</v>
      </c>
      <c r="Z7904" s="91">
        <v>42.356299999999997</v>
      </c>
      <c r="AA7904" s="91">
        <v>-123.4148</v>
      </c>
      <c r="AB7904" s="3" t="s">
        <v>2310</v>
      </c>
      <c r="AC7904" s="91"/>
      <c r="AD7904" s="108" t="s">
        <v>2423</v>
      </c>
      <c r="AF7904" s="3" t="s">
        <v>1640</v>
      </c>
      <c r="AG7904" s="3" t="s">
        <v>1640</v>
      </c>
    </row>
    <row r="7905" spans="1:45">
      <c r="E7905" s="91">
        <v>2</v>
      </c>
      <c r="F7905" s="91" t="s">
        <v>2711</v>
      </c>
      <c r="G7905" s="91">
        <v>2018</v>
      </c>
      <c r="H7905" s="90">
        <v>0.60416666666666663</v>
      </c>
      <c r="I7905" s="107"/>
      <c r="J7905" s="107"/>
      <c r="K7905" s="107"/>
      <c r="M7905" s="90"/>
      <c r="N7905" s="5" t="s">
        <v>3996</v>
      </c>
      <c r="P7905" s="91">
        <v>250</v>
      </c>
      <c r="Q7905" s="91">
        <v>2</v>
      </c>
      <c r="R7905" s="91" t="s">
        <v>3</v>
      </c>
      <c r="S7905" s="91" t="s">
        <v>43</v>
      </c>
      <c r="T7905" s="91" t="s">
        <v>1338</v>
      </c>
      <c r="V7905" s="91" t="s">
        <v>2219</v>
      </c>
      <c r="W7905" s="91" t="s">
        <v>2219</v>
      </c>
      <c r="Z7905" s="91">
        <v>42.356299999999997</v>
      </c>
      <c r="AA7905" s="91">
        <v>-123.4148</v>
      </c>
      <c r="AB7905" s="3" t="s">
        <v>2310</v>
      </c>
      <c r="AC7905" s="91"/>
      <c r="AD7905" s="108" t="s">
        <v>2423</v>
      </c>
      <c r="AF7905" s="3" t="s">
        <v>1640</v>
      </c>
      <c r="AG7905" s="3" t="s">
        <v>1640</v>
      </c>
    </row>
    <row r="7906" spans="1:45">
      <c r="E7906" s="91">
        <v>2</v>
      </c>
      <c r="F7906" s="91" t="s">
        <v>2711</v>
      </c>
      <c r="G7906" s="91">
        <v>2018</v>
      </c>
      <c r="H7906" s="90">
        <v>0.60416666666666663</v>
      </c>
      <c r="I7906" s="107"/>
      <c r="J7906" s="107"/>
      <c r="K7906" s="107"/>
      <c r="M7906" s="90"/>
      <c r="N7906" s="5" t="s">
        <v>3996</v>
      </c>
      <c r="P7906" s="91">
        <v>250</v>
      </c>
      <c r="Q7906" s="91">
        <v>3</v>
      </c>
      <c r="R7906" s="91" t="s">
        <v>3</v>
      </c>
      <c r="S7906" s="91" t="s">
        <v>43</v>
      </c>
      <c r="T7906" s="91" t="s">
        <v>1338</v>
      </c>
      <c r="V7906" s="91" t="s">
        <v>2219</v>
      </c>
      <c r="W7906" s="91" t="s">
        <v>2219</v>
      </c>
      <c r="Z7906" s="91">
        <v>42.356299999999997</v>
      </c>
      <c r="AA7906" s="91">
        <v>-123.4148</v>
      </c>
      <c r="AB7906" s="3" t="s">
        <v>2310</v>
      </c>
      <c r="AC7906" s="91"/>
      <c r="AD7906" s="108" t="s">
        <v>2423</v>
      </c>
      <c r="AF7906" s="3" t="s">
        <v>1640</v>
      </c>
      <c r="AG7906" s="3" t="s">
        <v>1640</v>
      </c>
    </row>
    <row r="7907" spans="1:45">
      <c r="E7907" s="91">
        <v>2</v>
      </c>
      <c r="F7907" s="91" t="s">
        <v>2711</v>
      </c>
      <c r="G7907" s="91">
        <v>2018</v>
      </c>
      <c r="H7907" s="90">
        <v>0.60416666666666663</v>
      </c>
      <c r="I7907" s="107"/>
      <c r="J7907" s="107"/>
      <c r="K7907" s="107"/>
      <c r="M7907" s="90"/>
      <c r="N7907" s="5" t="s">
        <v>3996</v>
      </c>
      <c r="P7907" s="91">
        <v>250</v>
      </c>
      <c r="Q7907" s="91">
        <v>4</v>
      </c>
      <c r="R7907" s="91" t="s">
        <v>3</v>
      </c>
      <c r="S7907" s="91" t="s">
        <v>43</v>
      </c>
      <c r="T7907" s="91" t="s">
        <v>1338</v>
      </c>
      <c r="V7907" s="91" t="s">
        <v>2219</v>
      </c>
      <c r="W7907" s="91" t="s">
        <v>2219</v>
      </c>
      <c r="Z7907" s="91">
        <v>42.356299999999997</v>
      </c>
      <c r="AA7907" s="91">
        <v>-123.4148</v>
      </c>
      <c r="AB7907" s="3" t="s">
        <v>2310</v>
      </c>
      <c r="AC7907" s="91"/>
      <c r="AD7907" s="108" t="s">
        <v>2423</v>
      </c>
      <c r="AF7907" s="3" t="s">
        <v>1640</v>
      </c>
      <c r="AG7907" s="3" t="s">
        <v>1640</v>
      </c>
    </row>
    <row r="7908" spans="1:45">
      <c r="E7908" s="91">
        <v>2</v>
      </c>
      <c r="F7908" s="91" t="s">
        <v>2711</v>
      </c>
      <c r="G7908" s="91">
        <v>2018</v>
      </c>
      <c r="H7908" s="90">
        <v>0.60416666666666663</v>
      </c>
      <c r="I7908" s="107"/>
      <c r="J7908" s="107"/>
      <c r="K7908" s="107"/>
      <c r="M7908" s="90"/>
      <c r="N7908" s="5" t="s">
        <v>3996</v>
      </c>
      <c r="P7908" s="91">
        <v>250</v>
      </c>
      <c r="Q7908" s="91">
        <v>5</v>
      </c>
      <c r="R7908" s="91" t="s">
        <v>3</v>
      </c>
      <c r="S7908" s="91" t="s">
        <v>43</v>
      </c>
      <c r="T7908" s="91" t="s">
        <v>1338</v>
      </c>
      <c r="V7908" s="91" t="s">
        <v>2219</v>
      </c>
      <c r="W7908" s="91" t="s">
        <v>2219</v>
      </c>
      <c r="Z7908" s="91">
        <v>42.356299999999997</v>
      </c>
      <c r="AA7908" s="91">
        <v>-123.4148</v>
      </c>
      <c r="AB7908" s="3" t="s">
        <v>2310</v>
      </c>
      <c r="AC7908" s="91"/>
      <c r="AD7908" s="108" t="s">
        <v>2423</v>
      </c>
      <c r="AF7908" s="3" t="s">
        <v>1640</v>
      </c>
      <c r="AG7908" s="3" t="s">
        <v>1640</v>
      </c>
    </row>
    <row r="7909" spans="1:45">
      <c r="E7909" s="91">
        <v>4</v>
      </c>
      <c r="F7909" s="91" t="s">
        <v>2711</v>
      </c>
      <c r="G7909" s="91">
        <v>2018</v>
      </c>
      <c r="H7909" s="90">
        <v>0.58333333333333337</v>
      </c>
      <c r="I7909" s="107"/>
      <c r="J7909" s="107"/>
      <c r="K7909" s="107"/>
      <c r="M7909" s="107"/>
      <c r="N7909" s="5" t="s">
        <v>3997</v>
      </c>
      <c r="P7909" s="91">
        <v>251</v>
      </c>
      <c r="Q7909" s="91">
        <v>1</v>
      </c>
      <c r="R7909" s="91" t="s">
        <v>3</v>
      </c>
      <c r="S7909" s="91" t="s">
        <v>43</v>
      </c>
      <c r="T7909" s="91" t="s">
        <v>1392</v>
      </c>
      <c r="V7909" s="91" t="s">
        <v>4002</v>
      </c>
      <c r="W7909" s="91" t="s">
        <v>4002</v>
      </c>
      <c r="Z7909" s="91">
        <v>42.0657</v>
      </c>
      <c r="AA7909" s="91">
        <v>-123.1692</v>
      </c>
      <c r="AB7909" s="3" t="s">
        <v>2310</v>
      </c>
      <c r="AC7909" s="91"/>
      <c r="AD7909" s="110"/>
      <c r="AF7909" s="3" t="s">
        <v>1640</v>
      </c>
      <c r="AG7909" s="3" t="s">
        <v>1640</v>
      </c>
    </row>
    <row r="7910" spans="1:45">
      <c r="E7910" s="91">
        <v>7</v>
      </c>
      <c r="F7910" s="91" t="s">
        <v>2711</v>
      </c>
      <c r="G7910" s="91">
        <v>2018</v>
      </c>
      <c r="H7910" s="90">
        <v>0.55208333333333337</v>
      </c>
      <c r="I7910" s="107"/>
      <c r="J7910" s="107"/>
      <c r="K7910" s="107"/>
      <c r="M7910" s="107"/>
      <c r="N7910" s="5" t="s">
        <v>3998</v>
      </c>
      <c r="P7910" s="91">
        <v>252</v>
      </c>
      <c r="Q7910" s="91">
        <v>1</v>
      </c>
      <c r="R7910" s="91" t="s">
        <v>3</v>
      </c>
      <c r="S7910" s="91" t="s">
        <v>43</v>
      </c>
      <c r="T7910" s="91" t="s">
        <v>1338</v>
      </c>
      <c r="V7910" s="91" t="s">
        <v>2219</v>
      </c>
      <c r="W7910" s="91" t="s">
        <v>2219</v>
      </c>
      <c r="Z7910" s="91">
        <v>42.358199999999997</v>
      </c>
      <c r="AA7910" s="91">
        <v>-123.4147</v>
      </c>
      <c r="AB7910" s="3" t="s">
        <v>2310</v>
      </c>
      <c r="AC7910" s="91"/>
      <c r="AD7910" s="108" t="s">
        <v>1406</v>
      </c>
      <c r="AF7910" s="3" t="s">
        <v>1640</v>
      </c>
      <c r="AG7910" s="3" t="s">
        <v>1640</v>
      </c>
    </row>
    <row r="7911" spans="1:45">
      <c r="E7911" s="91">
        <v>7</v>
      </c>
      <c r="F7911" s="91" t="s">
        <v>2711</v>
      </c>
      <c r="G7911" s="91">
        <v>2018</v>
      </c>
      <c r="H7911" s="90">
        <v>0.55208333333333337</v>
      </c>
      <c r="I7911" s="107"/>
      <c r="J7911" s="107"/>
      <c r="K7911" s="107"/>
      <c r="M7911" s="107"/>
      <c r="N7911" s="5" t="s">
        <v>3998</v>
      </c>
      <c r="P7911" s="91">
        <v>252</v>
      </c>
      <c r="Q7911" s="91">
        <v>2</v>
      </c>
      <c r="R7911" s="91" t="s">
        <v>3</v>
      </c>
      <c r="S7911" s="91" t="s">
        <v>43</v>
      </c>
      <c r="T7911" s="91" t="s">
        <v>1338</v>
      </c>
      <c r="V7911" s="91" t="s">
        <v>2219</v>
      </c>
      <c r="W7911" s="91" t="s">
        <v>2219</v>
      </c>
      <c r="Z7911" s="91">
        <v>42.358199999999997</v>
      </c>
      <c r="AA7911" s="91">
        <v>-123.4147</v>
      </c>
      <c r="AB7911" s="3" t="s">
        <v>2310</v>
      </c>
      <c r="AC7911" s="91"/>
      <c r="AD7911" s="108" t="s">
        <v>1406</v>
      </c>
      <c r="AF7911" s="3" t="s">
        <v>1640</v>
      </c>
      <c r="AG7911" s="3" t="s">
        <v>1640</v>
      </c>
    </row>
    <row r="7912" spans="1:45">
      <c r="E7912" s="91">
        <v>7</v>
      </c>
      <c r="F7912" s="91" t="s">
        <v>2711</v>
      </c>
      <c r="G7912" s="91">
        <v>2018</v>
      </c>
      <c r="H7912" s="90">
        <v>0.55208333333333337</v>
      </c>
      <c r="I7912" s="107"/>
      <c r="J7912" s="107"/>
      <c r="K7912" s="107"/>
      <c r="M7912" s="107"/>
      <c r="N7912" s="5" t="s">
        <v>3998</v>
      </c>
      <c r="P7912" s="91">
        <v>252</v>
      </c>
      <c r="Q7912" s="91">
        <v>3</v>
      </c>
      <c r="R7912" s="91" t="s">
        <v>3</v>
      </c>
      <c r="S7912" s="91" t="s">
        <v>43</v>
      </c>
      <c r="T7912" s="91" t="s">
        <v>1338</v>
      </c>
      <c r="V7912" s="91" t="s">
        <v>2219</v>
      </c>
      <c r="W7912" s="91" t="s">
        <v>2219</v>
      </c>
      <c r="Z7912" s="91">
        <v>42.358199999999997</v>
      </c>
      <c r="AA7912" s="91">
        <v>-123.4147</v>
      </c>
      <c r="AB7912" s="3" t="s">
        <v>2310</v>
      </c>
      <c r="AC7912" s="91"/>
      <c r="AD7912" s="108" t="s">
        <v>1406</v>
      </c>
      <c r="AF7912" s="3" t="s">
        <v>1640</v>
      </c>
      <c r="AG7912" s="3" t="s">
        <v>1640</v>
      </c>
    </row>
    <row r="7913" spans="1:45">
      <c r="E7913" s="91">
        <v>7</v>
      </c>
      <c r="F7913" s="91" t="s">
        <v>2711</v>
      </c>
      <c r="G7913" s="91">
        <v>2018</v>
      </c>
      <c r="H7913" s="90">
        <v>0.55208333333333337</v>
      </c>
      <c r="I7913" s="107"/>
      <c r="J7913" s="107"/>
      <c r="K7913" s="107"/>
      <c r="M7913" s="107"/>
      <c r="N7913" s="5" t="s">
        <v>3999</v>
      </c>
      <c r="P7913" s="91">
        <v>253</v>
      </c>
      <c r="Q7913" s="91">
        <v>1</v>
      </c>
      <c r="R7913" s="91" t="s">
        <v>3</v>
      </c>
      <c r="S7913" s="91" t="s">
        <v>43</v>
      </c>
      <c r="T7913" s="91" t="s">
        <v>1338</v>
      </c>
      <c r="V7913" s="91" t="s">
        <v>2219</v>
      </c>
      <c r="W7913" s="91" t="s">
        <v>2219</v>
      </c>
      <c r="Z7913" s="91">
        <v>42.356299999999997</v>
      </c>
      <c r="AA7913" s="91">
        <v>-123.4148</v>
      </c>
      <c r="AB7913" s="3" t="s">
        <v>2310</v>
      </c>
      <c r="AC7913" s="91"/>
      <c r="AD7913" s="108" t="s">
        <v>2423</v>
      </c>
      <c r="AF7913" s="3" t="s">
        <v>1640</v>
      </c>
      <c r="AG7913" s="3" t="s">
        <v>1640</v>
      </c>
    </row>
    <row r="7914" spans="1:45">
      <c r="E7914" s="91">
        <v>7</v>
      </c>
      <c r="F7914" s="91" t="s">
        <v>2711</v>
      </c>
      <c r="G7914" s="91">
        <v>2018</v>
      </c>
      <c r="H7914" s="90">
        <v>0.55208333333333337</v>
      </c>
      <c r="I7914" s="107"/>
      <c r="J7914" s="107"/>
      <c r="K7914" s="107"/>
      <c r="M7914" s="107"/>
      <c r="N7914" s="5" t="s">
        <v>3999</v>
      </c>
      <c r="P7914" s="91">
        <v>253</v>
      </c>
      <c r="Q7914" s="91">
        <v>2</v>
      </c>
      <c r="R7914" s="91" t="s">
        <v>3</v>
      </c>
      <c r="S7914" s="91" t="s">
        <v>43</v>
      </c>
      <c r="T7914" s="91" t="s">
        <v>1338</v>
      </c>
      <c r="V7914" s="91" t="s">
        <v>2219</v>
      </c>
      <c r="W7914" s="91" t="s">
        <v>2219</v>
      </c>
      <c r="Z7914" s="91">
        <v>42.356299999999997</v>
      </c>
      <c r="AA7914" s="91">
        <v>-123.4148</v>
      </c>
      <c r="AB7914" s="3" t="s">
        <v>2310</v>
      </c>
      <c r="AC7914" s="91"/>
      <c r="AD7914" s="108" t="s">
        <v>2423</v>
      </c>
      <c r="AF7914" s="3" t="s">
        <v>1640</v>
      </c>
      <c r="AG7914" s="3" t="s">
        <v>1640</v>
      </c>
    </row>
    <row r="7915" spans="1:45">
      <c r="A7915" s="29">
        <v>43396</v>
      </c>
      <c r="B7915" s="1">
        <v>4896</v>
      </c>
      <c r="E7915" s="13">
        <v>27</v>
      </c>
      <c r="F7915" s="5" t="s">
        <v>41</v>
      </c>
      <c r="G7915" s="5">
        <v>2018</v>
      </c>
      <c r="L7915" s="5"/>
      <c r="N7915" s="5" t="s">
        <v>1025</v>
      </c>
      <c r="P7915" s="30">
        <v>2</v>
      </c>
      <c r="Q7915" s="30">
        <v>1</v>
      </c>
      <c r="R7915" s="3" t="s">
        <v>3</v>
      </c>
      <c r="S7915" s="3" t="s">
        <v>43</v>
      </c>
      <c r="T7915" s="3" t="s">
        <v>112</v>
      </c>
      <c r="U7915" s="3" t="s">
        <v>1891</v>
      </c>
      <c r="W7915" s="3" t="s">
        <v>3265</v>
      </c>
      <c r="Z7915" s="8">
        <v>44.058062219999997</v>
      </c>
      <c r="AA7915" s="8">
        <v>-123.0870628</v>
      </c>
      <c r="AB7915" s="3" t="s">
        <v>2310</v>
      </c>
      <c r="AD7915" s="3" t="s">
        <v>1026</v>
      </c>
      <c r="AE7915" s="3" t="str">
        <f t="shared" ref="AE7915:AE7937" si="136">CONCATENATE("ex ", AD7915)</f>
        <v>ex Spiraea japonica</v>
      </c>
      <c r="AF7915" s="3" t="s">
        <v>1637</v>
      </c>
      <c r="AG7915" s="3" t="s">
        <v>1637</v>
      </c>
      <c r="AS7915" s="3" t="s">
        <v>1027</v>
      </c>
    </row>
    <row r="7916" spans="1:45">
      <c r="A7916" s="29">
        <v>43396</v>
      </c>
      <c r="B7916" s="1">
        <v>4897</v>
      </c>
      <c r="E7916" s="13">
        <v>27</v>
      </c>
      <c r="F7916" s="5" t="s">
        <v>41</v>
      </c>
      <c r="G7916" s="5">
        <v>2018</v>
      </c>
      <c r="L7916" s="5"/>
      <c r="N7916" s="5" t="s">
        <v>1025</v>
      </c>
      <c r="P7916" s="30">
        <v>2</v>
      </c>
      <c r="Q7916" s="30">
        <v>2</v>
      </c>
      <c r="R7916" s="3" t="s">
        <v>3</v>
      </c>
      <c r="S7916" s="3" t="s">
        <v>43</v>
      </c>
      <c r="T7916" s="3" t="s">
        <v>112</v>
      </c>
      <c r="U7916" s="3" t="s">
        <v>1891</v>
      </c>
      <c r="W7916" s="3" t="s">
        <v>3265</v>
      </c>
      <c r="Z7916" s="8">
        <v>44.058062219999997</v>
      </c>
      <c r="AA7916" s="8">
        <v>-123.0870628</v>
      </c>
      <c r="AB7916" s="3" t="s">
        <v>2310</v>
      </c>
      <c r="AD7916" s="3" t="s">
        <v>1026</v>
      </c>
      <c r="AE7916" s="3" t="str">
        <f t="shared" si="136"/>
        <v>ex Spiraea japonica</v>
      </c>
      <c r="AF7916" s="3" t="s">
        <v>1637</v>
      </c>
      <c r="AG7916" s="3" t="s">
        <v>1637</v>
      </c>
      <c r="AS7916" s="3" t="s">
        <v>1027</v>
      </c>
    </row>
    <row r="7917" spans="1:45">
      <c r="A7917" s="29">
        <v>43396</v>
      </c>
      <c r="B7917" s="1">
        <v>4898</v>
      </c>
      <c r="E7917" s="13">
        <v>27</v>
      </c>
      <c r="F7917" s="5" t="s">
        <v>41</v>
      </c>
      <c r="G7917" s="5">
        <v>2018</v>
      </c>
      <c r="L7917" s="5"/>
      <c r="N7917" s="5" t="s">
        <v>1025</v>
      </c>
      <c r="P7917" s="30">
        <v>2</v>
      </c>
      <c r="Q7917" s="30">
        <v>3</v>
      </c>
      <c r="R7917" s="3" t="s">
        <v>3</v>
      </c>
      <c r="S7917" s="3" t="s">
        <v>43</v>
      </c>
      <c r="T7917" s="3" t="s">
        <v>112</v>
      </c>
      <c r="U7917" s="3" t="s">
        <v>1891</v>
      </c>
      <c r="W7917" s="3" t="s">
        <v>3265</v>
      </c>
      <c r="Z7917" s="8">
        <v>44.058062219999997</v>
      </c>
      <c r="AA7917" s="8">
        <v>-123.0870628</v>
      </c>
      <c r="AB7917" s="3" t="s">
        <v>2310</v>
      </c>
      <c r="AD7917" s="3" t="s">
        <v>1026</v>
      </c>
      <c r="AE7917" s="3" t="str">
        <f t="shared" si="136"/>
        <v>ex Spiraea japonica</v>
      </c>
      <c r="AF7917" s="3" t="s">
        <v>1637</v>
      </c>
      <c r="AG7917" s="3" t="s">
        <v>1637</v>
      </c>
      <c r="AS7917" s="3" t="s">
        <v>1027</v>
      </c>
    </row>
    <row r="7918" spans="1:45">
      <c r="A7918" s="29">
        <v>43396</v>
      </c>
      <c r="B7918" s="1">
        <v>4899</v>
      </c>
      <c r="E7918" s="13">
        <v>27</v>
      </c>
      <c r="F7918" s="5" t="s">
        <v>41</v>
      </c>
      <c r="G7918" s="5">
        <v>2018</v>
      </c>
      <c r="L7918" s="5"/>
      <c r="N7918" s="5" t="s">
        <v>1025</v>
      </c>
      <c r="P7918" s="30">
        <v>2</v>
      </c>
      <c r="Q7918" s="30">
        <v>4</v>
      </c>
      <c r="R7918" s="3" t="s">
        <v>3</v>
      </c>
      <c r="S7918" s="3" t="s">
        <v>43</v>
      </c>
      <c r="T7918" s="3" t="s">
        <v>112</v>
      </c>
      <c r="U7918" s="3" t="s">
        <v>1891</v>
      </c>
      <c r="W7918" s="3" t="s">
        <v>3265</v>
      </c>
      <c r="Z7918" s="8">
        <v>44.058062219999997</v>
      </c>
      <c r="AA7918" s="8">
        <v>-123.0870628</v>
      </c>
      <c r="AB7918" s="3" t="s">
        <v>2310</v>
      </c>
      <c r="AD7918" s="3" t="s">
        <v>1026</v>
      </c>
      <c r="AE7918" s="3" t="str">
        <f t="shared" si="136"/>
        <v>ex Spiraea japonica</v>
      </c>
      <c r="AF7918" s="3" t="s">
        <v>1637</v>
      </c>
      <c r="AG7918" s="3" t="s">
        <v>1637</v>
      </c>
      <c r="AS7918" s="3" t="s">
        <v>1027</v>
      </c>
    </row>
    <row r="7919" spans="1:45">
      <c r="A7919" s="29">
        <v>43396</v>
      </c>
      <c r="B7919" s="1">
        <v>4900</v>
      </c>
      <c r="E7919" s="13">
        <v>27</v>
      </c>
      <c r="F7919" s="5" t="s">
        <v>41</v>
      </c>
      <c r="G7919" s="5">
        <v>2018</v>
      </c>
      <c r="L7919" s="5"/>
      <c r="N7919" s="5" t="s">
        <v>1025</v>
      </c>
      <c r="P7919" s="30">
        <v>2</v>
      </c>
      <c r="Q7919" s="30">
        <v>5</v>
      </c>
      <c r="R7919" s="3" t="s">
        <v>3</v>
      </c>
      <c r="S7919" s="3" t="s">
        <v>43</v>
      </c>
      <c r="T7919" s="3" t="s">
        <v>112</v>
      </c>
      <c r="U7919" s="3" t="s">
        <v>1891</v>
      </c>
      <c r="W7919" s="3" t="s">
        <v>3265</v>
      </c>
      <c r="Z7919" s="8">
        <v>44.058062219999997</v>
      </c>
      <c r="AA7919" s="8">
        <v>-123.0870628</v>
      </c>
      <c r="AB7919" s="3" t="s">
        <v>2310</v>
      </c>
      <c r="AD7919" s="3" t="s">
        <v>1026</v>
      </c>
      <c r="AE7919" s="3" t="str">
        <f t="shared" si="136"/>
        <v>ex Spiraea japonica</v>
      </c>
      <c r="AF7919" s="3" t="s">
        <v>1637</v>
      </c>
      <c r="AG7919" s="3" t="s">
        <v>1637</v>
      </c>
      <c r="AS7919" s="3" t="s">
        <v>1027</v>
      </c>
    </row>
    <row r="7920" spans="1:45">
      <c r="A7920" s="29">
        <v>43396</v>
      </c>
      <c r="B7920" s="1">
        <v>4901</v>
      </c>
      <c r="E7920" s="13">
        <v>27</v>
      </c>
      <c r="F7920" s="5" t="s">
        <v>41</v>
      </c>
      <c r="G7920" s="5">
        <v>2018</v>
      </c>
      <c r="L7920" s="5"/>
      <c r="N7920" s="5" t="s">
        <v>1025</v>
      </c>
      <c r="P7920" s="30">
        <v>2</v>
      </c>
      <c r="Q7920" s="30">
        <v>6</v>
      </c>
      <c r="R7920" s="3" t="s">
        <v>3</v>
      </c>
      <c r="S7920" s="3" t="s">
        <v>43</v>
      </c>
      <c r="T7920" s="3" t="s">
        <v>112</v>
      </c>
      <c r="U7920" s="3" t="s">
        <v>1891</v>
      </c>
      <c r="W7920" s="3" t="s">
        <v>3265</v>
      </c>
      <c r="Z7920" s="8">
        <v>44.058062219999997</v>
      </c>
      <c r="AA7920" s="8">
        <v>-123.0870628</v>
      </c>
      <c r="AB7920" s="3" t="s">
        <v>2310</v>
      </c>
      <c r="AD7920" s="3" t="s">
        <v>1026</v>
      </c>
      <c r="AE7920" s="3" t="str">
        <f t="shared" si="136"/>
        <v>ex Spiraea japonica</v>
      </c>
      <c r="AF7920" s="3" t="s">
        <v>1637</v>
      </c>
      <c r="AG7920" s="3" t="s">
        <v>1637</v>
      </c>
      <c r="AS7920" s="3" t="s">
        <v>1027</v>
      </c>
    </row>
    <row r="7921" spans="1:45">
      <c r="A7921" s="29">
        <v>43396</v>
      </c>
      <c r="B7921" s="1">
        <v>4902</v>
      </c>
      <c r="E7921" s="13">
        <v>27</v>
      </c>
      <c r="F7921" s="5" t="s">
        <v>41</v>
      </c>
      <c r="G7921" s="5">
        <v>2018</v>
      </c>
      <c r="L7921" s="5"/>
      <c r="N7921" s="5" t="s">
        <v>1025</v>
      </c>
      <c r="P7921" s="30">
        <v>2</v>
      </c>
      <c r="Q7921" s="30">
        <v>7</v>
      </c>
      <c r="R7921" s="3" t="s">
        <v>3</v>
      </c>
      <c r="S7921" s="3" t="s">
        <v>43</v>
      </c>
      <c r="T7921" s="3" t="s">
        <v>112</v>
      </c>
      <c r="U7921" s="3" t="s">
        <v>1891</v>
      </c>
      <c r="W7921" s="3" t="s">
        <v>3265</v>
      </c>
      <c r="Z7921" s="8">
        <v>44.058062219999997</v>
      </c>
      <c r="AA7921" s="8">
        <v>-123.0870628</v>
      </c>
      <c r="AB7921" s="3" t="s">
        <v>2310</v>
      </c>
      <c r="AD7921" s="3" t="s">
        <v>1026</v>
      </c>
      <c r="AE7921" s="3" t="str">
        <f t="shared" si="136"/>
        <v>ex Spiraea japonica</v>
      </c>
      <c r="AF7921" s="3" t="s">
        <v>1637</v>
      </c>
      <c r="AG7921" s="3" t="s">
        <v>1637</v>
      </c>
      <c r="AS7921" s="3" t="s">
        <v>1027</v>
      </c>
    </row>
    <row r="7922" spans="1:45">
      <c r="A7922" s="29">
        <v>43396</v>
      </c>
      <c r="B7922" s="1">
        <v>4918</v>
      </c>
      <c r="E7922" s="13">
        <v>27</v>
      </c>
      <c r="F7922" s="5" t="s">
        <v>41</v>
      </c>
      <c r="G7922" s="5">
        <v>2018</v>
      </c>
      <c r="L7922" s="5"/>
      <c r="N7922" s="5" t="s">
        <v>1028</v>
      </c>
      <c r="P7922" s="30">
        <v>3</v>
      </c>
      <c r="Q7922" s="30">
        <v>1</v>
      </c>
      <c r="R7922" s="3" t="s">
        <v>3</v>
      </c>
      <c r="S7922" s="3" t="s">
        <v>43</v>
      </c>
      <c r="T7922" s="3" t="s">
        <v>112</v>
      </c>
      <c r="U7922" s="3" t="s">
        <v>1891</v>
      </c>
      <c r="W7922" s="3" t="s">
        <v>3266</v>
      </c>
      <c r="Z7922" s="8">
        <v>44.052963380000001</v>
      </c>
      <c r="AA7922" s="8">
        <v>-123.07142930000001</v>
      </c>
      <c r="AB7922" s="3" t="s">
        <v>2310</v>
      </c>
      <c r="AD7922" s="3" t="s">
        <v>501</v>
      </c>
      <c r="AE7922" s="3" t="str">
        <f t="shared" si="136"/>
        <v>ex Claytonia sibirica</v>
      </c>
      <c r="AF7922" s="3" t="s">
        <v>1637</v>
      </c>
      <c r="AG7922" s="3" t="s">
        <v>1637</v>
      </c>
      <c r="AS7922" s="3" t="s">
        <v>1027</v>
      </c>
    </row>
    <row r="7923" spans="1:45">
      <c r="A7923" s="29">
        <v>43396</v>
      </c>
      <c r="B7923" s="1">
        <v>4919</v>
      </c>
      <c r="E7923" s="13">
        <v>27</v>
      </c>
      <c r="F7923" s="5" t="s">
        <v>41</v>
      </c>
      <c r="G7923" s="5">
        <v>2018</v>
      </c>
      <c r="L7923" s="5"/>
      <c r="N7923" s="5" t="s">
        <v>1028</v>
      </c>
      <c r="P7923" s="30">
        <v>3</v>
      </c>
      <c r="Q7923" s="30">
        <v>2</v>
      </c>
      <c r="R7923" s="3" t="s">
        <v>3</v>
      </c>
      <c r="S7923" s="3" t="s">
        <v>43</v>
      </c>
      <c r="T7923" s="3" t="s">
        <v>112</v>
      </c>
      <c r="U7923" s="3" t="s">
        <v>1891</v>
      </c>
      <c r="W7923" s="3" t="s">
        <v>3266</v>
      </c>
      <c r="Z7923" s="8">
        <v>44.052963380000001</v>
      </c>
      <c r="AA7923" s="8">
        <v>-123.07142930000001</v>
      </c>
      <c r="AB7923" s="3" t="s">
        <v>2310</v>
      </c>
      <c r="AD7923" s="3" t="s">
        <v>501</v>
      </c>
      <c r="AE7923" s="3" t="str">
        <f t="shared" si="136"/>
        <v>ex Claytonia sibirica</v>
      </c>
      <c r="AF7923" s="3" t="s">
        <v>1637</v>
      </c>
      <c r="AG7923" s="3" t="s">
        <v>1637</v>
      </c>
      <c r="AS7923" s="3" t="s">
        <v>1027</v>
      </c>
    </row>
    <row r="7924" spans="1:45">
      <c r="A7924" s="29">
        <v>43396</v>
      </c>
      <c r="B7924" s="1">
        <v>4920</v>
      </c>
      <c r="E7924" s="13">
        <v>27</v>
      </c>
      <c r="F7924" s="5" t="s">
        <v>41</v>
      </c>
      <c r="G7924" s="5">
        <v>2018</v>
      </c>
      <c r="L7924" s="5"/>
      <c r="N7924" s="5" t="s">
        <v>1028</v>
      </c>
      <c r="P7924" s="30">
        <v>3</v>
      </c>
      <c r="Q7924" s="30">
        <v>3</v>
      </c>
      <c r="R7924" s="3" t="s">
        <v>3</v>
      </c>
      <c r="S7924" s="3" t="s">
        <v>43</v>
      </c>
      <c r="T7924" s="3" t="s">
        <v>112</v>
      </c>
      <c r="U7924" s="3" t="s">
        <v>1891</v>
      </c>
      <c r="W7924" s="3" t="s">
        <v>3266</v>
      </c>
      <c r="Z7924" s="8">
        <v>44.052963380000001</v>
      </c>
      <c r="AA7924" s="8">
        <v>-123.07142930000001</v>
      </c>
      <c r="AB7924" s="3" t="s">
        <v>2310</v>
      </c>
      <c r="AD7924" s="3" t="s">
        <v>501</v>
      </c>
      <c r="AE7924" s="3" t="str">
        <f t="shared" si="136"/>
        <v>ex Claytonia sibirica</v>
      </c>
      <c r="AF7924" s="3" t="s">
        <v>1637</v>
      </c>
      <c r="AG7924" s="3" t="s">
        <v>1637</v>
      </c>
      <c r="AS7924" s="3" t="s">
        <v>1027</v>
      </c>
    </row>
    <row r="7925" spans="1:45">
      <c r="A7925" s="29">
        <v>43396</v>
      </c>
      <c r="B7925" s="1">
        <v>4921</v>
      </c>
      <c r="E7925" s="13">
        <v>27</v>
      </c>
      <c r="F7925" s="5" t="s">
        <v>41</v>
      </c>
      <c r="G7925" s="5">
        <v>2018</v>
      </c>
      <c r="L7925" s="5"/>
      <c r="N7925" s="5" t="s">
        <v>1028</v>
      </c>
      <c r="P7925" s="30">
        <v>3</v>
      </c>
      <c r="Q7925" s="30">
        <v>4</v>
      </c>
      <c r="R7925" s="3" t="s">
        <v>3</v>
      </c>
      <c r="S7925" s="3" t="s">
        <v>43</v>
      </c>
      <c r="T7925" s="3" t="s">
        <v>112</v>
      </c>
      <c r="U7925" s="3" t="s">
        <v>1891</v>
      </c>
      <c r="W7925" s="3" t="s">
        <v>3266</v>
      </c>
      <c r="Z7925" s="8">
        <v>44.052963380000001</v>
      </c>
      <c r="AA7925" s="8">
        <v>-123.07142930000001</v>
      </c>
      <c r="AB7925" s="3" t="s">
        <v>2310</v>
      </c>
      <c r="AD7925" s="3" t="s">
        <v>501</v>
      </c>
      <c r="AE7925" s="3" t="str">
        <f t="shared" si="136"/>
        <v>ex Claytonia sibirica</v>
      </c>
      <c r="AF7925" s="3" t="s">
        <v>1637</v>
      </c>
      <c r="AG7925" s="3" t="s">
        <v>1637</v>
      </c>
      <c r="AS7925" s="3" t="s">
        <v>1027</v>
      </c>
    </row>
    <row r="7926" spans="1:45">
      <c r="A7926" s="29">
        <v>43396</v>
      </c>
      <c r="B7926" s="1">
        <v>4922</v>
      </c>
      <c r="E7926" s="13">
        <v>27</v>
      </c>
      <c r="F7926" s="5" t="s">
        <v>41</v>
      </c>
      <c r="G7926" s="5">
        <v>2018</v>
      </c>
      <c r="L7926" s="5"/>
      <c r="N7926" s="5" t="s">
        <v>1028</v>
      </c>
      <c r="P7926" s="30">
        <v>3</v>
      </c>
      <c r="Q7926" s="30">
        <v>5</v>
      </c>
      <c r="R7926" s="3" t="s">
        <v>3</v>
      </c>
      <c r="S7926" s="3" t="s">
        <v>43</v>
      </c>
      <c r="T7926" s="3" t="s">
        <v>112</v>
      </c>
      <c r="U7926" s="3" t="s">
        <v>1891</v>
      </c>
      <c r="W7926" s="3" t="s">
        <v>3266</v>
      </c>
      <c r="Z7926" s="8">
        <v>44.052963380000001</v>
      </c>
      <c r="AA7926" s="8">
        <v>-123.07142930000001</v>
      </c>
      <c r="AB7926" s="3" t="s">
        <v>2310</v>
      </c>
      <c r="AD7926" s="3" t="s">
        <v>501</v>
      </c>
      <c r="AE7926" s="3" t="str">
        <f t="shared" si="136"/>
        <v>ex Claytonia sibirica</v>
      </c>
      <c r="AF7926" s="3" t="s">
        <v>1637</v>
      </c>
      <c r="AG7926" s="3" t="s">
        <v>1637</v>
      </c>
      <c r="AS7926" s="3" t="s">
        <v>1027</v>
      </c>
    </row>
    <row r="7927" spans="1:45">
      <c r="A7927" s="29">
        <v>43396</v>
      </c>
      <c r="B7927" s="1">
        <v>4923</v>
      </c>
      <c r="E7927" s="13">
        <v>27</v>
      </c>
      <c r="F7927" s="5" t="s">
        <v>41</v>
      </c>
      <c r="G7927" s="5">
        <v>2018</v>
      </c>
      <c r="L7927" s="5"/>
      <c r="N7927" s="5" t="s">
        <v>1028</v>
      </c>
      <c r="P7927" s="30">
        <v>3</v>
      </c>
      <c r="Q7927" s="30">
        <v>6</v>
      </c>
      <c r="R7927" s="3" t="s">
        <v>3</v>
      </c>
      <c r="S7927" s="3" t="s">
        <v>43</v>
      </c>
      <c r="T7927" s="3" t="s">
        <v>112</v>
      </c>
      <c r="U7927" s="3" t="s">
        <v>1891</v>
      </c>
      <c r="W7927" s="3" t="s">
        <v>3266</v>
      </c>
      <c r="Z7927" s="8">
        <v>44.052963380000001</v>
      </c>
      <c r="AA7927" s="8">
        <v>-123.07142930000001</v>
      </c>
      <c r="AB7927" s="3" t="s">
        <v>2310</v>
      </c>
      <c r="AD7927" s="3" t="s">
        <v>501</v>
      </c>
      <c r="AE7927" s="3" t="str">
        <f t="shared" si="136"/>
        <v>ex Claytonia sibirica</v>
      </c>
      <c r="AF7927" s="3" t="s">
        <v>1637</v>
      </c>
      <c r="AG7927" s="3" t="s">
        <v>1637</v>
      </c>
      <c r="AS7927" s="3" t="s">
        <v>1027</v>
      </c>
    </row>
    <row r="7928" spans="1:45">
      <c r="A7928" s="29">
        <v>43396</v>
      </c>
      <c r="B7928" s="1">
        <v>4924</v>
      </c>
      <c r="E7928" s="13">
        <v>27</v>
      </c>
      <c r="F7928" s="5" t="s">
        <v>41</v>
      </c>
      <c r="G7928" s="5">
        <v>2018</v>
      </c>
      <c r="L7928" s="5"/>
      <c r="N7928" s="5" t="s">
        <v>1028</v>
      </c>
      <c r="P7928" s="30">
        <v>3</v>
      </c>
      <c r="Q7928" s="30">
        <v>7</v>
      </c>
      <c r="R7928" s="3" t="s">
        <v>3</v>
      </c>
      <c r="S7928" s="3" t="s">
        <v>43</v>
      </c>
      <c r="T7928" s="3" t="s">
        <v>112</v>
      </c>
      <c r="U7928" s="3" t="s">
        <v>1891</v>
      </c>
      <c r="W7928" s="3" t="s">
        <v>3266</v>
      </c>
      <c r="Z7928" s="8">
        <v>44.052963380000001</v>
      </c>
      <c r="AA7928" s="8">
        <v>-123.07142930000001</v>
      </c>
      <c r="AB7928" s="3" t="s">
        <v>2310</v>
      </c>
      <c r="AD7928" s="3" t="s">
        <v>501</v>
      </c>
      <c r="AE7928" s="3" t="str">
        <f t="shared" si="136"/>
        <v>ex Claytonia sibirica</v>
      </c>
      <c r="AF7928" s="3" t="s">
        <v>1637</v>
      </c>
      <c r="AG7928" s="3" t="s">
        <v>1637</v>
      </c>
      <c r="AS7928" s="3" t="s">
        <v>1027</v>
      </c>
    </row>
    <row r="7929" spans="1:45">
      <c r="A7929" s="29">
        <v>43396</v>
      </c>
      <c r="B7929" s="1">
        <v>4954</v>
      </c>
      <c r="E7929" s="13">
        <v>27</v>
      </c>
      <c r="F7929" s="5" t="s">
        <v>41</v>
      </c>
      <c r="G7929" s="5">
        <v>2018</v>
      </c>
      <c r="L7929" s="5"/>
      <c r="N7929" s="5" t="s">
        <v>1029</v>
      </c>
      <c r="P7929" s="30">
        <v>4</v>
      </c>
      <c r="Q7929" s="30">
        <v>1</v>
      </c>
      <c r="R7929" s="3" t="s">
        <v>3</v>
      </c>
      <c r="S7929" s="3" t="s">
        <v>43</v>
      </c>
      <c r="T7929" s="3" t="s">
        <v>112</v>
      </c>
      <c r="U7929" s="3" t="s">
        <v>1891</v>
      </c>
      <c r="W7929" s="3" t="s">
        <v>3267</v>
      </c>
      <c r="Z7929" s="8">
        <v>44.050707719999998</v>
      </c>
      <c r="AA7929" s="8">
        <v>-123.0635563</v>
      </c>
      <c r="AB7929" s="3" t="s">
        <v>2310</v>
      </c>
      <c r="AD7929" s="3" t="s">
        <v>325</v>
      </c>
      <c r="AE7929" s="3" t="str">
        <f t="shared" si="136"/>
        <v>ex Eschscholzia californica</v>
      </c>
      <c r="AF7929" s="3" t="s">
        <v>1637</v>
      </c>
      <c r="AG7929" s="3" t="s">
        <v>1637</v>
      </c>
      <c r="AS7929" s="3" t="s">
        <v>1027</v>
      </c>
    </row>
    <row r="7930" spans="1:45" ht="15" customHeight="1">
      <c r="A7930" s="29">
        <v>43396</v>
      </c>
      <c r="B7930" s="1">
        <v>4955</v>
      </c>
      <c r="E7930" s="13">
        <v>27</v>
      </c>
      <c r="F7930" s="5" t="s">
        <v>41</v>
      </c>
      <c r="G7930" s="5">
        <v>2018</v>
      </c>
      <c r="L7930" s="5"/>
      <c r="N7930" s="5" t="s">
        <v>1029</v>
      </c>
      <c r="P7930" s="30">
        <v>4</v>
      </c>
      <c r="Q7930" s="30">
        <v>2</v>
      </c>
      <c r="R7930" s="3" t="s">
        <v>3</v>
      </c>
      <c r="S7930" s="3" t="s">
        <v>43</v>
      </c>
      <c r="T7930" s="3" t="s">
        <v>112</v>
      </c>
      <c r="U7930" s="3" t="s">
        <v>1891</v>
      </c>
      <c r="W7930" s="3" t="s">
        <v>3267</v>
      </c>
      <c r="Z7930" s="8">
        <v>44.050707719999998</v>
      </c>
      <c r="AA7930" s="8">
        <v>-123.0635563</v>
      </c>
      <c r="AB7930" s="3" t="s">
        <v>2310</v>
      </c>
      <c r="AD7930" s="3" t="s">
        <v>325</v>
      </c>
      <c r="AE7930" s="3" t="str">
        <f t="shared" si="136"/>
        <v>ex Eschscholzia californica</v>
      </c>
      <c r="AF7930" s="3" t="s">
        <v>1637</v>
      </c>
      <c r="AG7930" s="3" t="s">
        <v>1637</v>
      </c>
      <c r="AS7930" s="3" t="s">
        <v>1027</v>
      </c>
    </row>
    <row r="7931" spans="1:45" ht="15" customHeight="1">
      <c r="A7931" s="29">
        <v>43396</v>
      </c>
      <c r="B7931" s="1">
        <v>4956</v>
      </c>
      <c r="E7931" s="13">
        <v>27</v>
      </c>
      <c r="F7931" s="5" t="s">
        <v>41</v>
      </c>
      <c r="G7931" s="5">
        <v>2018</v>
      </c>
      <c r="L7931" s="5"/>
      <c r="N7931" s="5" t="s">
        <v>1029</v>
      </c>
      <c r="P7931" s="30">
        <v>4</v>
      </c>
      <c r="Q7931" s="30">
        <v>3</v>
      </c>
      <c r="R7931" s="3" t="s">
        <v>3</v>
      </c>
      <c r="S7931" s="3" t="s">
        <v>43</v>
      </c>
      <c r="T7931" s="3" t="s">
        <v>112</v>
      </c>
      <c r="U7931" s="3" t="s">
        <v>1891</v>
      </c>
      <c r="W7931" s="3" t="s">
        <v>3267</v>
      </c>
      <c r="Z7931" s="8">
        <v>44.050707719999998</v>
      </c>
      <c r="AA7931" s="8">
        <v>-123.0635563</v>
      </c>
      <c r="AB7931" s="3" t="s">
        <v>2310</v>
      </c>
      <c r="AD7931" s="3" t="s">
        <v>325</v>
      </c>
      <c r="AE7931" s="3" t="str">
        <f t="shared" si="136"/>
        <v>ex Eschscholzia californica</v>
      </c>
      <c r="AF7931" s="3" t="s">
        <v>1637</v>
      </c>
      <c r="AG7931" s="3" t="s">
        <v>1637</v>
      </c>
      <c r="AS7931" s="3" t="s">
        <v>1027</v>
      </c>
    </row>
    <row r="7932" spans="1:45" ht="15" customHeight="1">
      <c r="A7932" s="29">
        <v>43396</v>
      </c>
      <c r="B7932" s="1">
        <v>4957</v>
      </c>
      <c r="E7932" s="13">
        <v>27</v>
      </c>
      <c r="F7932" s="5" t="s">
        <v>41</v>
      </c>
      <c r="G7932" s="5">
        <v>2018</v>
      </c>
      <c r="L7932" s="5"/>
      <c r="N7932" s="5" t="s">
        <v>1029</v>
      </c>
      <c r="P7932" s="30">
        <v>4</v>
      </c>
      <c r="Q7932" s="30">
        <v>4</v>
      </c>
      <c r="R7932" s="3" t="s">
        <v>3</v>
      </c>
      <c r="S7932" s="3" t="s">
        <v>43</v>
      </c>
      <c r="T7932" s="3" t="s">
        <v>112</v>
      </c>
      <c r="U7932" s="3" t="s">
        <v>1891</v>
      </c>
      <c r="W7932" s="3" t="s">
        <v>3267</v>
      </c>
      <c r="Z7932" s="8">
        <v>44.050707719999998</v>
      </c>
      <c r="AA7932" s="8">
        <v>-123.0635563</v>
      </c>
      <c r="AB7932" s="3" t="s">
        <v>2310</v>
      </c>
      <c r="AD7932" s="3" t="s">
        <v>325</v>
      </c>
      <c r="AE7932" s="3" t="str">
        <f t="shared" si="136"/>
        <v>ex Eschscholzia californica</v>
      </c>
      <c r="AF7932" s="3" t="s">
        <v>1637</v>
      </c>
      <c r="AG7932" s="3" t="s">
        <v>1637</v>
      </c>
      <c r="AS7932" s="3" t="s">
        <v>1027</v>
      </c>
    </row>
    <row r="7933" spans="1:45" ht="15" customHeight="1">
      <c r="A7933" s="29">
        <v>43396</v>
      </c>
      <c r="B7933" s="1">
        <v>4958</v>
      </c>
      <c r="E7933" s="13">
        <v>27</v>
      </c>
      <c r="F7933" s="5" t="s">
        <v>41</v>
      </c>
      <c r="G7933" s="5">
        <v>2018</v>
      </c>
      <c r="L7933" s="5"/>
      <c r="N7933" s="5" t="s">
        <v>1029</v>
      </c>
      <c r="P7933" s="30">
        <v>4</v>
      </c>
      <c r="Q7933" s="30">
        <v>5</v>
      </c>
      <c r="R7933" s="3" t="s">
        <v>3</v>
      </c>
      <c r="S7933" s="3" t="s">
        <v>43</v>
      </c>
      <c r="T7933" s="3" t="s">
        <v>112</v>
      </c>
      <c r="U7933" s="3" t="s">
        <v>1891</v>
      </c>
      <c r="W7933" s="3" t="s">
        <v>3267</v>
      </c>
      <c r="Z7933" s="8">
        <v>44.050707719999998</v>
      </c>
      <c r="AA7933" s="8">
        <v>-123.0635563</v>
      </c>
      <c r="AB7933" s="3" t="s">
        <v>2310</v>
      </c>
      <c r="AD7933" s="3" t="s">
        <v>325</v>
      </c>
      <c r="AE7933" s="3" t="str">
        <f t="shared" si="136"/>
        <v>ex Eschscholzia californica</v>
      </c>
      <c r="AF7933" s="3" t="s">
        <v>1637</v>
      </c>
      <c r="AG7933" s="3" t="s">
        <v>1637</v>
      </c>
      <c r="AS7933" s="3" t="s">
        <v>1027</v>
      </c>
    </row>
    <row r="7934" spans="1:45" ht="15" customHeight="1">
      <c r="A7934" s="29">
        <v>43396</v>
      </c>
      <c r="B7934" s="1">
        <v>4959</v>
      </c>
      <c r="E7934" s="13">
        <v>27</v>
      </c>
      <c r="F7934" s="5" t="s">
        <v>41</v>
      </c>
      <c r="G7934" s="5">
        <v>2018</v>
      </c>
      <c r="L7934" s="5"/>
      <c r="N7934" s="5" t="s">
        <v>1029</v>
      </c>
      <c r="P7934" s="30">
        <v>4</v>
      </c>
      <c r="Q7934" s="30">
        <v>6</v>
      </c>
      <c r="R7934" s="3" t="s">
        <v>3</v>
      </c>
      <c r="S7934" s="3" t="s">
        <v>43</v>
      </c>
      <c r="T7934" s="3" t="s">
        <v>112</v>
      </c>
      <c r="U7934" s="3" t="s">
        <v>1891</v>
      </c>
      <c r="W7934" s="3" t="s">
        <v>3267</v>
      </c>
      <c r="Z7934" s="8">
        <v>44.050707719999998</v>
      </c>
      <c r="AA7934" s="8">
        <v>-123.0635563</v>
      </c>
      <c r="AB7934" s="3" t="s">
        <v>2310</v>
      </c>
      <c r="AD7934" s="3" t="s">
        <v>325</v>
      </c>
      <c r="AE7934" s="3" t="str">
        <f t="shared" si="136"/>
        <v>ex Eschscholzia californica</v>
      </c>
      <c r="AF7934" s="3" t="s">
        <v>1637</v>
      </c>
      <c r="AG7934" s="3" t="s">
        <v>1637</v>
      </c>
      <c r="AS7934" s="3" t="s">
        <v>1027</v>
      </c>
    </row>
    <row r="7935" spans="1:45" ht="15" customHeight="1">
      <c r="A7935" s="29">
        <v>43396</v>
      </c>
      <c r="B7935" s="1">
        <v>4960</v>
      </c>
      <c r="E7935" s="13">
        <v>27</v>
      </c>
      <c r="F7935" s="5" t="s">
        <v>41</v>
      </c>
      <c r="G7935" s="5">
        <v>2018</v>
      </c>
      <c r="L7935" s="5"/>
      <c r="N7935" s="5" t="s">
        <v>1029</v>
      </c>
      <c r="P7935" s="30">
        <v>4</v>
      </c>
      <c r="Q7935" s="30">
        <v>7</v>
      </c>
      <c r="R7935" s="3" t="s">
        <v>3</v>
      </c>
      <c r="S7935" s="3" t="s">
        <v>43</v>
      </c>
      <c r="T7935" s="3" t="s">
        <v>112</v>
      </c>
      <c r="U7935" s="3" t="s">
        <v>1891</v>
      </c>
      <c r="W7935" s="3" t="s">
        <v>3267</v>
      </c>
      <c r="Z7935" s="8">
        <v>44.050707719999998</v>
      </c>
      <c r="AA7935" s="8">
        <v>-123.0635563</v>
      </c>
      <c r="AB7935" s="3" t="s">
        <v>2310</v>
      </c>
      <c r="AD7935" s="3" t="s">
        <v>325</v>
      </c>
      <c r="AE7935" s="3" t="str">
        <f t="shared" si="136"/>
        <v>ex Eschscholzia californica</v>
      </c>
      <c r="AF7935" s="3" t="s">
        <v>1637</v>
      </c>
      <c r="AG7935" s="3" t="s">
        <v>1637</v>
      </c>
      <c r="AS7935" s="3" t="s">
        <v>1027</v>
      </c>
    </row>
    <row r="7936" spans="1:45" ht="15" customHeight="1">
      <c r="A7936" s="29">
        <v>43396</v>
      </c>
      <c r="B7936" s="1">
        <v>4961</v>
      </c>
      <c r="E7936" s="13">
        <v>27</v>
      </c>
      <c r="F7936" s="5" t="s">
        <v>41</v>
      </c>
      <c r="G7936" s="5">
        <v>2018</v>
      </c>
      <c r="L7936" s="5"/>
      <c r="N7936" s="5" t="s">
        <v>1029</v>
      </c>
      <c r="P7936" s="30">
        <v>4</v>
      </c>
      <c r="Q7936" s="30">
        <v>8</v>
      </c>
      <c r="R7936" s="3" t="s">
        <v>3</v>
      </c>
      <c r="S7936" s="3" t="s">
        <v>43</v>
      </c>
      <c r="T7936" s="3" t="s">
        <v>112</v>
      </c>
      <c r="U7936" s="3" t="s">
        <v>1891</v>
      </c>
      <c r="W7936" s="3" t="s">
        <v>3267</v>
      </c>
      <c r="Z7936" s="8">
        <v>44.050707719999998</v>
      </c>
      <c r="AA7936" s="8">
        <v>-123.0635563</v>
      </c>
      <c r="AB7936" s="3" t="s">
        <v>2310</v>
      </c>
      <c r="AD7936" s="3" t="s">
        <v>325</v>
      </c>
      <c r="AE7936" s="3" t="str">
        <f t="shared" si="136"/>
        <v>ex Eschscholzia californica</v>
      </c>
      <c r="AF7936" s="3" t="s">
        <v>1637</v>
      </c>
      <c r="AG7936" s="3" t="s">
        <v>1637</v>
      </c>
      <c r="AS7936" s="3" t="s">
        <v>1027</v>
      </c>
    </row>
    <row r="7937" spans="1:45" ht="15" customHeight="1">
      <c r="A7937" s="29">
        <v>43396</v>
      </c>
      <c r="B7937" s="1">
        <v>4962</v>
      </c>
      <c r="E7937" s="13">
        <v>27</v>
      </c>
      <c r="F7937" s="5" t="s">
        <v>41</v>
      </c>
      <c r="G7937" s="5">
        <v>2018</v>
      </c>
      <c r="L7937" s="5"/>
      <c r="N7937" s="5" t="s">
        <v>1029</v>
      </c>
      <c r="P7937" s="30">
        <v>4</v>
      </c>
      <c r="Q7937" s="30">
        <v>9</v>
      </c>
      <c r="R7937" s="3" t="s">
        <v>3</v>
      </c>
      <c r="S7937" s="3" t="s">
        <v>43</v>
      </c>
      <c r="T7937" s="3" t="s">
        <v>112</v>
      </c>
      <c r="U7937" s="3" t="s">
        <v>1891</v>
      </c>
      <c r="W7937" s="3" t="s">
        <v>3267</v>
      </c>
      <c r="Z7937" s="8">
        <v>44.050707719999998</v>
      </c>
      <c r="AA7937" s="8">
        <v>-123.0635563</v>
      </c>
      <c r="AB7937" s="3" t="s">
        <v>2310</v>
      </c>
      <c r="AD7937" s="3" t="s">
        <v>325</v>
      </c>
      <c r="AE7937" s="3" t="str">
        <f t="shared" si="136"/>
        <v>ex Eschscholzia californica</v>
      </c>
      <c r="AF7937" s="3" t="s">
        <v>1637</v>
      </c>
      <c r="AG7937" s="3" t="s">
        <v>1637</v>
      </c>
      <c r="AS7937" s="3" t="s">
        <v>1027</v>
      </c>
    </row>
    <row r="7938" spans="1:45">
      <c r="A7938" s="29">
        <v>43396</v>
      </c>
      <c r="D7938" s="3">
        <v>14970182</v>
      </c>
      <c r="E7938" s="18">
        <v>30</v>
      </c>
      <c r="F7938" s="3" t="s">
        <v>1767</v>
      </c>
      <c r="G7938" s="3">
        <v>2018</v>
      </c>
      <c r="H7938" s="3"/>
      <c r="L7938" s="5"/>
      <c r="N7938" s="3" t="s">
        <v>1637</v>
      </c>
      <c r="O7938" s="3"/>
      <c r="P7938" s="38">
        <v>7</v>
      </c>
      <c r="Q7938" s="38">
        <v>1</v>
      </c>
      <c r="R7938" s="3" t="s">
        <v>3</v>
      </c>
      <c r="S7938" s="3" t="s">
        <v>43</v>
      </c>
      <c r="T7938" s="3" t="s">
        <v>112</v>
      </c>
      <c r="U7938" s="3" t="s">
        <v>1891</v>
      </c>
      <c r="V7938" s="3" t="s">
        <v>2734</v>
      </c>
      <c r="W7938" s="3" t="s">
        <v>2897</v>
      </c>
      <c r="Z7938" s="3">
        <v>44.061300000000003</v>
      </c>
      <c r="AA7938" s="3">
        <v>-123.1083</v>
      </c>
      <c r="AB7938" s="3" t="s">
        <v>2741</v>
      </c>
      <c r="AD7938" s="3" t="s">
        <v>2741</v>
      </c>
      <c r="AF7938" s="3" t="s">
        <v>1637</v>
      </c>
      <c r="AG7938" s="3" t="s">
        <v>1637</v>
      </c>
    </row>
    <row r="7939" spans="1:45">
      <c r="A7939" s="29">
        <v>43396</v>
      </c>
      <c r="D7939" s="3">
        <v>14970182</v>
      </c>
      <c r="E7939" s="18">
        <v>30</v>
      </c>
      <c r="F7939" s="3" t="s">
        <v>1767</v>
      </c>
      <c r="G7939" s="3">
        <v>2018</v>
      </c>
      <c r="H7939" s="3"/>
      <c r="L7939" s="5"/>
      <c r="N7939" s="3" t="s">
        <v>1637</v>
      </c>
      <c r="O7939" s="3"/>
      <c r="P7939" s="38">
        <v>7</v>
      </c>
      <c r="Q7939" s="38">
        <v>2</v>
      </c>
      <c r="R7939" s="3" t="s">
        <v>3</v>
      </c>
      <c r="S7939" s="3" t="s">
        <v>43</v>
      </c>
      <c r="T7939" s="3" t="s">
        <v>112</v>
      </c>
      <c r="U7939" s="3" t="s">
        <v>1891</v>
      </c>
      <c r="V7939" s="3" t="s">
        <v>2734</v>
      </c>
      <c r="W7939" s="3" t="s">
        <v>2897</v>
      </c>
      <c r="Z7939" s="3">
        <v>44.061300000000003</v>
      </c>
      <c r="AA7939" s="3">
        <v>-123.1083</v>
      </c>
      <c r="AB7939" s="3" t="s">
        <v>2741</v>
      </c>
      <c r="AD7939" s="3" t="s">
        <v>2741</v>
      </c>
      <c r="AF7939" s="3" t="s">
        <v>1637</v>
      </c>
      <c r="AG7939" s="3" t="s">
        <v>1637</v>
      </c>
    </row>
    <row r="7940" spans="1:45">
      <c r="A7940" s="29">
        <v>43396</v>
      </c>
      <c r="D7940" s="3">
        <v>14970182</v>
      </c>
      <c r="E7940" s="18">
        <v>30</v>
      </c>
      <c r="F7940" s="3" t="s">
        <v>1767</v>
      </c>
      <c r="G7940" s="3">
        <v>2018</v>
      </c>
      <c r="H7940" s="3"/>
      <c r="L7940" s="5"/>
      <c r="N7940" s="3" t="s">
        <v>1637</v>
      </c>
      <c r="O7940" s="3"/>
      <c r="P7940" s="38">
        <v>7</v>
      </c>
      <c r="Q7940" s="38">
        <v>3</v>
      </c>
      <c r="R7940" s="3" t="s">
        <v>3</v>
      </c>
      <c r="S7940" s="3" t="s">
        <v>43</v>
      </c>
      <c r="T7940" s="3" t="s">
        <v>112</v>
      </c>
      <c r="U7940" s="3" t="s">
        <v>1891</v>
      </c>
      <c r="V7940" s="3" t="s">
        <v>2734</v>
      </c>
      <c r="W7940" s="3" t="s">
        <v>2897</v>
      </c>
      <c r="Z7940" s="3">
        <v>44.061300000000003</v>
      </c>
      <c r="AA7940" s="3">
        <v>-123.1083</v>
      </c>
      <c r="AB7940" s="3" t="s">
        <v>2741</v>
      </c>
      <c r="AD7940" s="3" t="s">
        <v>2741</v>
      </c>
      <c r="AF7940" s="3" t="s">
        <v>1637</v>
      </c>
      <c r="AG7940" s="3" t="s">
        <v>1637</v>
      </c>
    </row>
    <row r="7941" spans="1:45">
      <c r="A7941" s="29">
        <v>43396</v>
      </c>
      <c r="D7941" s="3">
        <v>14970182</v>
      </c>
      <c r="E7941" s="18">
        <v>30</v>
      </c>
      <c r="F7941" s="3" t="s">
        <v>1767</v>
      </c>
      <c r="G7941" s="3">
        <v>2018</v>
      </c>
      <c r="H7941" s="3"/>
      <c r="L7941" s="5"/>
      <c r="N7941" s="3" t="s">
        <v>1637</v>
      </c>
      <c r="O7941" s="3"/>
      <c r="P7941" s="38">
        <v>7</v>
      </c>
      <c r="Q7941" s="38">
        <v>4</v>
      </c>
      <c r="R7941" s="3" t="s">
        <v>3</v>
      </c>
      <c r="S7941" s="3" t="s">
        <v>43</v>
      </c>
      <c r="T7941" s="3" t="s">
        <v>112</v>
      </c>
      <c r="U7941" s="3" t="s">
        <v>1891</v>
      </c>
      <c r="V7941" s="3" t="s">
        <v>2734</v>
      </c>
      <c r="W7941" s="3" t="s">
        <v>2897</v>
      </c>
      <c r="Z7941" s="3">
        <v>44.061300000000003</v>
      </c>
      <c r="AA7941" s="3">
        <v>-123.1083</v>
      </c>
      <c r="AB7941" s="3" t="s">
        <v>2741</v>
      </c>
      <c r="AD7941" s="3" t="s">
        <v>2741</v>
      </c>
      <c r="AF7941" s="3" t="s">
        <v>1637</v>
      </c>
      <c r="AG7941" s="3" t="s">
        <v>1637</v>
      </c>
    </row>
    <row r="7942" spans="1:45">
      <c r="A7942" s="29">
        <v>43396</v>
      </c>
      <c r="D7942" s="3">
        <v>14970182</v>
      </c>
      <c r="E7942" s="18">
        <v>30</v>
      </c>
      <c r="F7942" s="3" t="s">
        <v>1767</v>
      </c>
      <c r="G7942" s="3">
        <v>2018</v>
      </c>
      <c r="H7942" s="3"/>
      <c r="L7942" s="5"/>
      <c r="N7942" s="3" t="s">
        <v>1637</v>
      </c>
      <c r="O7942" s="3"/>
      <c r="P7942" s="38">
        <v>7</v>
      </c>
      <c r="Q7942" s="38">
        <v>5</v>
      </c>
      <c r="R7942" s="3" t="s">
        <v>3</v>
      </c>
      <c r="S7942" s="3" t="s">
        <v>43</v>
      </c>
      <c r="T7942" s="3" t="s">
        <v>112</v>
      </c>
      <c r="U7942" s="3" t="s">
        <v>1891</v>
      </c>
      <c r="V7942" s="3" t="s">
        <v>2734</v>
      </c>
      <c r="W7942" s="3" t="s">
        <v>2897</v>
      </c>
      <c r="Z7942" s="3">
        <v>44.061300000000003</v>
      </c>
      <c r="AA7942" s="3">
        <v>-123.1083</v>
      </c>
      <c r="AB7942" s="3" t="s">
        <v>2741</v>
      </c>
      <c r="AD7942" s="3" t="s">
        <v>2741</v>
      </c>
      <c r="AF7942" s="3" t="s">
        <v>1637</v>
      </c>
      <c r="AG7942" s="3" t="s">
        <v>1637</v>
      </c>
    </row>
    <row r="7943" spans="1:45">
      <c r="A7943" s="29">
        <v>43396</v>
      </c>
      <c r="D7943" s="3">
        <v>14970182</v>
      </c>
      <c r="E7943" s="18">
        <v>30</v>
      </c>
      <c r="F7943" s="3" t="s">
        <v>1767</v>
      </c>
      <c r="G7943" s="3">
        <v>2018</v>
      </c>
      <c r="H7943" s="3"/>
      <c r="L7943" s="5"/>
      <c r="N7943" s="3" t="s">
        <v>1637</v>
      </c>
      <c r="O7943" s="3"/>
      <c r="P7943" s="38">
        <v>7</v>
      </c>
      <c r="Q7943" s="38">
        <v>6</v>
      </c>
      <c r="R7943" s="3" t="s">
        <v>3</v>
      </c>
      <c r="S7943" s="3" t="s">
        <v>43</v>
      </c>
      <c r="T7943" s="3" t="s">
        <v>112</v>
      </c>
      <c r="U7943" s="3" t="s">
        <v>1891</v>
      </c>
      <c r="V7943" s="3" t="s">
        <v>2734</v>
      </c>
      <c r="W7943" s="3" t="s">
        <v>2897</v>
      </c>
      <c r="Z7943" s="3">
        <v>44.061300000000003</v>
      </c>
      <c r="AA7943" s="3">
        <v>-123.1083</v>
      </c>
      <c r="AB7943" s="3" t="s">
        <v>2741</v>
      </c>
      <c r="AD7943" s="3" t="s">
        <v>2741</v>
      </c>
      <c r="AF7943" s="3" t="s">
        <v>1637</v>
      </c>
      <c r="AG7943" s="3" t="s">
        <v>1637</v>
      </c>
    </row>
    <row r="7944" spans="1:45">
      <c r="A7944" s="29">
        <v>43396</v>
      </c>
      <c r="D7944" s="3">
        <v>14970182</v>
      </c>
      <c r="E7944" s="18">
        <v>30</v>
      </c>
      <c r="F7944" s="3" t="s">
        <v>1767</v>
      </c>
      <c r="G7944" s="3">
        <v>2018</v>
      </c>
      <c r="H7944" s="3"/>
      <c r="L7944" s="5"/>
      <c r="N7944" s="3" t="s">
        <v>1637</v>
      </c>
      <c r="O7944" s="3"/>
      <c r="P7944" s="38">
        <v>7</v>
      </c>
      <c r="Q7944" s="38">
        <v>7</v>
      </c>
      <c r="R7944" s="3" t="s">
        <v>3</v>
      </c>
      <c r="S7944" s="3" t="s">
        <v>43</v>
      </c>
      <c r="T7944" s="3" t="s">
        <v>112</v>
      </c>
      <c r="U7944" s="3" t="s">
        <v>1891</v>
      </c>
      <c r="V7944" s="3" t="s">
        <v>2734</v>
      </c>
      <c r="W7944" s="3" t="s">
        <v>2897</v>
      </c>
      <c r="Z7944" s="3">
        <v>44.061300000000003</v>
      </c>
      <c r="AA7944" s="3">
        <v>-123.1083</v>
      </c>
      <c r="AB7944" s="3" t="s">
        <v>2741</v>
      </c>
      <c r="AD7944" s="3" t="s">
        <v>2741</v>
      </c>
      <c r="AF7944" s="3" t="s">
        <v>1637</v>
      </c>
      <c r="AG7944" s="3" t="s">
        <v>1637</v>
      </c>
    </row>
    <row r="7945" spans="1:45">
      <c r="B7945" s="1">
        <v>210</v>
      </c>
      <c r="E7945" s="13">
        <v>12</v>
      </c>
      <c r="F7945" s="5" t="s">
        <v>48</v>
      </c>
      <c r="G7945" s="5">
        <v>2018</v>
      </c>
      <c r="L7945" s="5"/>
      <c r="N7945" s="5" t="s">
        <v>128</v>
      </c>
      <c r="O7945" s="4">
        <f>MIN(SEARCH({0,1,2,3,4,5,6,7,8,9},N7945&amp;"0123456789"))</f>
        <v>4</v>
      </c>
      <c r="P7945" s="43">
        <v>1</v>
      </c>
      <c r="Q7945" s="30">
        <v>1</v>
      </c>
      <c r="R7945" s="3" t="s">
        <v>3</v>
      </c>
      <c r="S7945" s="3" t="s">
        <v>43</v>
      </c>
      <c r="T7945" s="3" t="s">
        <v>122</v>
      </c>
      <c r="U7945" s="3" t="s">
        <v>1894</v>
      </c>
      <c r="W7945" s="3" t="s">
        <v>3378</v>
      </c>
      <c r="Z7945" s="8">
        <v>44.735225999999997</v>
      </c>
      <c r="AA7945" s="8">
        <v>-123.148284</v>
      </c>
      <c r="AB7945" s="3" t="s">
        <v>2310</v>
      </c>
      <c r="AD7945" s="3" t="s">
        <v>57</v>
      </c>
      <c r="AE7945" s="3" t="str">
        <f t="shared" ref="AE7945:AE7962" si="137">CONCATENATE("ex ", AD7945)</f>
        <v>ex Salix</v>
      </c>
      <c r="AF7945" s="3" t="s">
        <v>1638</v>
      </c>
      <c r="AG7945" s="3" t="s">
        <v>1638</v>
      </c>
      <c r="AS7945" s="3" t="s">
        <v>129</v>
      </c>
    </row>
    <row r="7946" spans="1:45">
      <c r="B7946" s="1">
        <v>211</v>
      </c>
      <c r="E7946" s="13">
        <v>12</v>
      </c>
      <c r="F7946" s="5" t="s">
        <v>48</v>
      </c>
      <c r="G7946" s="5">
        <v>2018</v>
      </c>
      <c r="L7946" s="5"/>
      <c r="N7946" s="5" t="s">
        <v>128</v>
      </c>
      <c r="O7946" s="4">
        <f>MIN(SEARCH({0,1,2,3,4,5,6,7,8,9},N7946&amp;"0123456789"))</f>
        <v>4</v>
      </c>
      <c r="P7946" s="43">
        <v>1</v>
      </c>
      <c r="Q7946" s="30">
        <v>2</v>
      </c>
      <c r="R7946" s="3" t="s">
        <v>3</v>
      </c>
      <c r="S7946" s="3" t="s">
        <v>43</v>
      </c>
      <c r="T7946" s="3" t="s">
        <v>122</v>
      </c>
      <c r="U7946" s="3" t="s">
        <v>1894</v>
      </c>
      <c r="W7946" s="3" t="s">
        <v>3378</v>
      </c>
      <c r="Z7946" s="8">
        <v>44.735225999999997</v>
      </c>
      <c r="AA7946" s="8">
        <v>-123.148284</v>
      </c>
      <c r="AB7946" s="3" t="s">
        <v>2310</v>
      </c>
      <c r="AD7946" s="3" t="s">
        <v>57</v>
      </c>
      <c r="AE7946" s="3" t="str">
        <f t="shared" si="137"/>
        <v>ex Salix</v>
      </c>
      <c r="AF7946" s="3" t="s">
        <v>1638</v>
      </c>
      <c r="AG7946" s="3" t="s">
        <v>1638</v>
      </c>
      <c r="AS7946" s="3" t="s">
        <v>129</v>
      </c>
    </row>
    <row r="7947" spans="1:45">
      <c r="B7947" s="1">
        <v>212</v>
      </c>
      <c r="E7947" s="13">
        <v>12</v>
      </c>
      <c r="F7947" s="5" t="s">
        <v>48</v>
      </c>
      <c r="G7947" s="5">
        <v>2018</v>
      </c>
      <c r="L7947" s="5"/>
      <c r="N7947" s="5" t="s">
        <v>128</v>
      </c>
      <c r="O7947" s="4">
        <f>MIN(SEARCH({0,1,2,3,4,5,6,7,8,9},N7947&amp;"0123456789"))</f>
        <v>4</v>
      </c>
      <c r="P7947" s="43">
        <v>1</v>
      </c>
      <c r="Q7947" s="30">
        <v>3</v>
      </c>
      <c r="R7947" s="3" t="s">
        <v>3</v>
      </c>
      <c r="S7947" s="3" t="s">
        <v>43</v>
      </c>
      <c r="T7947" s="3" t="s">
        <v>122</v>
      </c>
      <c r="U7947" s="3" t="s">
        <v>1894</v>
      </c>
      <c r="W7947" s="3" t="s">
        <v>3378</v>
      </c>
      <c r="Z7947" s="8">
        <v>44.735225999999997</v>
      </c>
      <c r="AA7947" s="8">
        <v>-123.148284</v>
      </c>
      <c r="AB7947" s="3" t="s">
        <v>2310</v>
      </c>
      <c r="AD7947" s="3" t="s">
        <v>57</v>
      </c>
      <c r="AE7947" s="3" t="str">
        <f t="shared" si="137"/>
        <v>ex Salix</v>
      </c>
      <c r="AF7947" s="3" t="s">
        <v>1638</v>
      </c>
      <c r="AG7947" s="3" t="s">
        <v>1638</v>
      </c>
      <c r="AS7947" s="3" t="s">
        <v>129</v>
      </c>
    </row>
    <row r="7948" spans="1:45">
      <c r="B7948" s="1">
        <v>213</v>
      </c>
      <c r="E7948" s="13">
        <v>12</v>
      </c>
      <c r="F7948" s="5" t="s">
        <v>48</v>
      </c>
      <c r="G7948" s="5">
        <v>2018</v>
      </c>
      <c r="L7948" s="5"/>
      <c r="N7948" s="5" t="s">
        <v>128</v>
      </c>
      <c r="O7948" s="4">
        <f>MIN(SEARCH({0,1,2,3,4,5,6,7,8,9},N7948&amp;"0123456789"))</f>
        <v>4</v>
      </c>
      <c r="P7948" s="43">
        <v>1</v>
      </c>
      <c r="Q7948" s="30">
        <v>4</v>
      </c>
      <c r="R7948" s="3" t="s">
        <v>3</v>
      </c>
      <c r="S7948" s="3" t="s">
        <v>43</v>
      </c>
      <c r="T7948" s="3" t="s">
        <v>122</v>
      </c>
      <c r="U7948" s="3" t="s">
        <v>1894</v>
      </c>
      <c r="W7948" s="3" t="s">
        <v>3378</v>
      </c>
      <c r="Z7948" s="8">
        <v>44.735225999999997</v>
      </c>
      <c r="AA7948" s="8">
        <v>-123.148284</v>
      </c>
      <c r="AB7948" s="3" t="s">
        <v>2310</v>
      </c>
      <c r="AD7948" s="3" t="s">
        <v>57</v>
      </c>
      <c r="AE7948" s="3" t="str">
        <f t="shared" si="137"/>
        <v>ex Salix</v>
      </c>
      <c r="AF7948" s="3" t="s">
        <v>1638</v>
      </c>
      <c r="AG7948" s="3" t="s">
        <v>1638</v>
      </c>
      <c r="AS7948" s="3" t="s">
        <v>129</v>
      </c>
    </row>
    <row r="7949" spans="1:45">
      <c r="B7949" s="1">
        <v>214</v>
      </c>
      <c r="E7949" s="13">
        <v>12</v>
      </c>
      <c r="F7949" s="5" t="s">
        <v>48</v>
      </c>
      <c r="G7949" s="5">
        <v>2018</v>
      </c>
      <c r="L7949" s="5"/>
      <c r="N7949" s="5" t="s">
        <v>128</v>
      </c>
      <c r="O7949" s="4">
        <f>MIN(SEARCH({0,1,2,3,4,5,6,7,8,9},N7949&amp;"0123456789"))</f>
        <v>4</v>
      </c>
      <c r="P7949" s="43">
        <v>1</v>
      </c>
      <c r="Q7949" s="30">
        <v>5</v>
      </c>
      <c r="R7949" s="3" t="s">
        <v>3</v>
      </c>
      <c r="S7949" s="3" t="s">
        <v>43</v>
      </c>
      <c r="T7949" s="3" t="s">
        <v>122</v>
      </c>
      <c r="U7949" s="3" t="s">
        <v>1894</v>
      </c>
      <c r="W7949" s="3" t="s">
        <v>3378</v>
      </c>
      <c r="Z7949" s="8">
        <v>44.735225999999997</v>
      </c>
      <c r="AA7949" s="8">
        <v>-123.148284</v>
      </c>
      <c r="AB7949" s="3" t="s">
        <v>2310</v>
      </c>
      <c r="AD7949" s="3" t="s">
        <v>57</v>
      </c>
      <c r="AE7949" s="3" t="str">
        <f t="shared" si="137"/>
        <v>ex Salix</v>
      </c>
      <c r="AF7949" s="3" t="s">
        <v>1638</v>
      </c>
      <c r="AG7949" s="3" t="s">
        <v>1638</v>
      </c>
      <c r="AS7949" s="3" t="s">
        <v>129</v>
      </c>
    </row>
    <row r="7950" spans="1:45">
      <c r="B7950" s="1">
        <v>215</v>
      </c>
      <c r="E7950" s="13">
        <v>12</v>
      </c>
      <c r="F7950" s="5" t="s">
        <v>48</v>
      </c>
      <c r="G7950" s="5">
        <v>2018</v>
      </c>
      <c r="L7950" s="5"/>
      <c r="N7950" s="5" t="s">
        <v>128</v>
      </c>
      <c r="O7950" s="4">
        <f>MIN(SEARCH({0,1,2,3,4,5,6,7,8,9},N7950&amp;"0123456789"))</f>
        <v>4</v>
      </c>
      <c r="P7950" s="43">
        <v>1</v>
      </c>
      <c r="Q7950" s="30">
        <v>6</v>
      </c>
      <c r="R7950" s="3" t="s">
        <v>3</v>
      </c>
      <c r="S7950" s="3" t="s">
        <v>43</v>
      </c>
      <c r="T7950" s="3" t="s">
        <v>122</v>
      </c>
      <c r="U7950" s="3" t="s">
        <v>1894</v>
      </c>
      <c r="W7950" s="3" t="s">
        <v>3378</v>
      </c>
      <c r="Z7950" s="8">
        <v>44.735225999999997</v>
      </c>
      <c r="AA7950" s="8">
        <v>-123.148284</v>
      </c>
      <c r="AB7950" s="3" t="s">
        <v>2310</v>
      </c>
      <c r="AD7950" s="3" t="s">
        <v>57</v>
      </c>
      <c r="AE7950" s="3" t="str">
        <f t="shared" si="137"/>
        <v>ex Salix</v>
      </c>
      <c r="AF7950" s="3" t="s">
        <v>1638</v>
      </c>
      <c r="AG7950" s="3" t="s">
        <v>1638</v>
      </c>
      <c r="AS7950" s="3" t="s">
        <v>129</v>
      </c>
    </row>
    <row r="7951" spans="1:45">
      <c r="B7951" s="1">
        <v>889</v>
      </c>
      <c r="E7951" s="13">
        <v>19</v>
      </c>
      <c r="F7951" s="5" t="s">
        <v>110</v>
      </c>
      <c r="G7951" s="5">
        <v>2018</v>
      </c>
      <c r="L7951" s="5"/>
      <c r="N7951" s="5" t="s">
        <v>301</v>
      </c>
      <c r="P7951" s="30">
        <v>3</v>
      </c>
      <c r="Q7951" s="30">
        <v>1</v>
      </c>
      <c r="R7951" s="3" t="s">
        <v>3</v>
      </c>
      <c r="S7951" s="3" t="s">
        <v>43</v>
      </c>
      <c r="T7951" s="3" t="s">
        <v>122</v>
      </c>
      <c r="U7951" s="3" t="s">
        <v>1894</v>
      </c>
      <c r="W7951" s="3" t="s">
        <v>3379</v>
      </c>
      <c r="Z7951" s="8">
        <v>44.731169999999999</v>
      </c>
      <c r="AA7951" s="8">
        <v>-123.15244</v>
      </c>
      <c r="AB7951" s="3" t="s">
        <v>2310</v>
      </c>
      <c r="AD7951" s="3" t="s">
        <v>131</v>
      </c>
      <c r="AE7951" s="3" t="str">
        <f t="shared" si="137"/>
        <v>ex Bellis perennis</v>
      </c>
      <c r="AF7951" s="3" t="s">
        <v>1638</v>
      </c>
      <c r="AG7951" s="3" t="s">
        <v>1638</v>
      </c>
      <c r="AS7951" s="3" t="s">
        <v>129</v>
      </c>
    </row>
    <row r="7952" spans="1:45">
      <c r="B7952" s="1">
        <v>890</v>
      </c>
      <c r="E7952" s="13">
        <v>19</v>
      </c>
      <c r="F7952" s="5" t="s">
        <v>110</v>
      </c>
      <c r="G7952" s="5">
        <v>2018</v>
      </c>
      <c r="L7952" s="5"/>
      <c r="N7952" s="5" t="s">
        <v>301</v>
      </c>
      <c r="P7952" s="30">
        <v>3</v>
      </c>
      <c r="Q7952" s="30">
        <v>2</v>
      </c>
      <c r="R7952" s="3" t="s">
        <v>3</v>
      </c>
      <c r="S7952" s="3" t="s">
        <v>43</v>
      </c>
      <c r="T7952" s="3" t="s">
        <v>122</v>
      </c>
      <c r="U7952" s="3" t="s">
        <v>1894</v>
      </c>
      <c r="W7952" s="3" t="s">
        <v>3379</v>
      </c>
      <c r="Z7952" s="8">
        <v>44.731169999999999</v>
      </c>
      <c r="AA7952" s="8">
        <v>-123.15244</v>
      </c>
      <c r="AB7952" s="3" t="s">
        <v>2310</v>
      </c>
      <c r="AD7952" s="3" t="s">
        <v>131</v>
      </c>
      <c r="AE7952" s="3" t="str">
        <f t="shared" si="137"/>
        <v>ex Bellis perennis</v>
      </c>
      <c r="AF7952" s="3" t="s">
        <v>1638</v>
      </c>
      <c r="AG7952" s="3" t="s">
        <v>1638</v>
      </c>
      <c r="AS7952" s="3" t="s">
        <v>129</v>
      </c>
    </row>
    <row r="7953" spans="2:45">
      <c r="B7953" s="1">
        <v>891</v>
      </c>
      <c r="E7953" s="13">
        <v>19</v>
      </c>
      <c r="F7953" s="5" t="s">
        <v>110</v>
      </c>
      <c r="G7953" s="5">
        <v>2018</v>
      </c>
      <c r="L7953" s="5"/>
      <c r="N7953" s="5" t="s">
        <v>301</v>
      </c>
      <c r="P7953" s="30">
        <v>3</v>
      </c>
      <c r="Q7953" s="30">
        <v>3</v>
      </c>
      <c r="R7953" s="3" t="s">
        <v>3</v>
      </c>
      <c r="S7953" s="3" t="s">
        <v>43</v>
      </c>
      <c r="T7953" s="3" t="s">
        <v>122</v>
      </c>
      <c r="U7953" s="3" t="s">
        <v>1894</v>
      </c>
      <c r="W7953" s="3" t="s">
        <v>3379</v>
      </c>
      <c r="Z7953" s="8">
        <v>44.731169999999999</v>
      </c>
      <c r="AA7953" s="8">
        <v>-123.15244</v>
      </c>
      <c r="AB7953" s="3" t="s">
        <v>2310</v>
      </c>
      <c r="AD7953" s="3" t="s">
        <v>131</v>
      </c>
      <c r="AE7953" s="3" t="str">
        <f t="shared" si="137"/>
        <v>ex Bellis perennis</v>
      </c>
      <c r="AF7953" s="3" t="s">
        <v>1638</v>
      </c>
      <c r="AG7953" s="3" t="s">
        <v>1638</v>
      </c>
      <c r="AS7953" s="3" t="s">
        <v>129</v>
      </c>
    </row>
    <row r="7954" spans="2:45">
      <c r="B7954" s="1">
        <v>892</v>
      </c>
      <c r="E7954" s="13">
        <v>19</v>
      </c>
      <c r="F7954" s="5" t="s">
        <v>110</v>
      </c>
      <c r="G7954" s="5">
        <v>2018</v>
      </c>
      <c r="L7954" s="5"/>
      <c r="N7954" s="5" t="s">
        <v>301</v>
      </c>
      <c r="P7954" s="30">
        <v>3</v>
      </c>
      <c r="Q7954" s="30">
        <v>4</v>
      </c>
      <c r="R7954" s="3" t="s">
        <v>3</v>
      </c>
      <c r="S7954" s="3" t="s">
        <v>43</v>
      </c>
      <c r="T7954" s="3" t="s">
        <v>122</v>
      </c>
      <c r="U7954" s="3" t="s">
        <v>1894</v>
      </c>
      <c r="W7954" s="3" t="s">
        <v>3379</v>
      </c>
      <c r="Z7954" s="8">
        <v>44.731169999999999</v>
      </c>
      <c r="AA7954" s="8">
        <v>-123.15244</v>
      </c>
      <c r="AB7954" s="3" t="s">
        <v>2310</v>
      </c>
      <c r="AD7954" s="3" t="s">
        <v>131</v>
      </c>
      <c r="AE7954" s="3" t="str">
        <f t="shared" si="137"/>
        <v>ex Bellis perennis</v>
      </c>
      <c r="AF7954" s="3" t="s">
        <v>1638</v>
      </c>
      <c r="AG7954" s="3" t="s">
        <v>1638</v>
      </c>
      <c r="AS7954" s="3" t="s">
        <v>129</v>
      </c>
    </row>
    <row r="7955" spans="2:45">
      <c r="B7955" s="1">
        <v>893</v>
      </c>
      <c r="E7955" s="13">
        <v>19</v>
      </c>
      <c r="F7955" s="5" t="s">
        <v>110</v>
      </c>
      <c r="G7955" s="5">
        <v>2018</v>
      </c>
      <c r="L7955" s="5"/>
      <c r="N7955" s="5" t="s">
        <v>301</v>
      </c>
      <c r="P7955" s="30">
        <v>3</v>
      </c>
      <c r="Q7955" s="30">
        <v>5</v>
      </c>
      <c r="R7955" s="3" t="s">
        <v>3</v>
      </c>
      <c r="S7955" s="3" t="s">
        <v>43</v>
      </c>
      <c r="T7955" s="3" t="s">
        <v>122</v>
      </c>
      <c r="U7955" s="3" t="s">
        <v>1894</v>
      </c>
      <c r="W7955" s="3" t="s">
        <v>3379</v>
      </c>
      <c r="Z7955" s="8">
        <v>44.731169999999999</v>
      </c>
      <c r="AA7955" s="8">
        <v>-123.15244</v>
      </c>
      <c r="AB7955" s="3" t="s">
        <v>2310</v>
      </c>
      <c r="AD7955" s="3" t="s">
        <v>131</v>
      </c>
      <c r="AE7955" s="3" t="str">
        <f t="shared" si="137"/>
        <v>ex Bellis perennis</v>
      </c>
      <c r="AF7955" s="3" t="s">
        <v>1638</v>
      </c>
      <c r="AG7955" s="3" t="s">
        <v>1638</v>
      </c>
      <c r="AS7955" s="3" t="s">
        <v>129</v>
      </c>
    </row>
    <row r="7956" spans="2:45">
      <c r="B7956" s="1">
        <v>894</v>
      </c>
      <c r="E7956" s="13">
        <v>19</v>
      </c>
      <c r="F7956" s="5" t="s">
        <v>110</v>
      </c>
      <c r="G7956" s="5">
        <v>2018</v>
      </c>
      <c r="L7956" s="5"/>
      <c r="N7956" s="5" t="s">
        <v>301</v>
      </c>
      <c r="P7956" s="30">
        <v>3</v>
      </c>
      <c r="Q7956" s="30">
        <v>6</v>
      </c>
      <c r="R7956" s="3" t="s">
        <v>3</v>
      </c>
      <c r="S7956" s="3" t="s">
        <v>43</v>
      </c>
      <c r="T7956" s="3" t="s">
        <v>122</v>
      </c>
      <c r="U7956" s="3" t="s">
        <v>1894</v>
      </c>
      <c r="W7956" s="3" t="s">
        <v>3379</v>
      </c>
      <c r="Z7956" s="8">
        <v>44.731169999999999</v>
      </c>
      <c r="AA7956" s="8">
        <v>-123.15244</v>
      </c>
      <c r="AB7956" s="3" t="s">
        <v>2310</v>
      </c>
      <c r="AD7956" s="3" t="s">
        <v>131</v>
      </c>
      <c r="AE7956" s="3" t="str">
        <f t="shared" si="137"/>
        <v>ex Bellis perennis</v>
      </c>
      <c r="AF7956" s="3" t="s">
        <v>1638</v>
      </c>
      <c r="AG7956" s="3" t="s">
        <v>1638</v>
      </c>
      <c r="AS7956" s="3" t="s">
        <v>129</v>
      </c>
    </row>
    <row r="7957" spans="2:45">
      <c r="B7957" s="1">
        <v>895</v>
      </c>
      <c r="E7957" s="13">
        <v>19</v>
      </c>
      <c r="F7957" s="5" t="s">
        <v>110</v>
      </c>
      <c r="G7957" s="5">
        <v>2018</v>
      </c>
      <c r="L7957" s="5"/>
      <c r="N7957" s="5" t="s">
        <v>302</v>
      </c>
      <c r="P7957" s="30">
        <v>4</v>
      </c>
      <c r="Q7957" s="30">
        <v>1</v>
      </c>
      <c r="R7957" s="3" t="s">
        <v>3</v>
      </c>
      <c r="S7957" s="3" t="s">
        <v>43</v>
      </c>
      <c r="T7957" s="3" t="s">
        <v>122</v>
      </c>
      <c r="U7957" s="3" t="s">
        <v>1894</v>
      </c>
      <c r="W7957" s="3" t="s">
        <v>3379</v>
      </c>
      <c r="Z7957" s="8">
        <v>44.737200000000001</v>
      </c>
      <c r="AA7957" s="8">
        <v>-123.14677</v>
      </c>
      <c r="AB7957" s="3" t="s">
        <v>2310</v>
      </c>
      <c r="AD7957" s="3" t="s">
        <v>57</v>
      </c>
      <c r="AE7957" s="3" t="str">
        <f t="shared" si="137"/>
        <v>ex Salix</v>
      </c>
      <c r="AF7957" s="3" t="s">
        <v>1638</v>
      </c>
      <c r="AG7957" s="3" t="s">
        <v>1638</v>
      </c>
      <c r="AS7957" s="3" t="s">
        <v>129</v>
      </c>
    </row>
    <row r="7958" spans="2:45">
      <c r="B7958" s="1">
        <v>896</v>
      </c>
      <c r="E7958" s="13">
        <v>19</v>
      </c>
      <c r="F7958" s="5" t="s">
        <v>110</v>
      </c>
      <c r="G7958" s="5">
        <v>2018</v>
      </c>
      <c r="L7958" s="5"/>
      <c r="N7958" s="5" t="s">
        <v>302</v>
      </c>
      <c r="P7958" s="30">
        <v>4</v>
      </c>
      <c r="Q7958" s="30">
        <v>2</v>
      </c>
      <c r="R7958" s="3" t="s">
        <v>3</v>
      </c>
      <c r="S7958" s="3" t="s">
        <v>43</v>
      </c>
      <c r="T7958" s="3" t="s">
        <v>122</v>
      </c>
      <c r="U7958" s="3" t="s">
        <v>1894</v>
      </c>
      <c r="W7958" s="3" t="s">
        <v>3379</v>
      </c>
      <c r="Z7958" s="8">
        <v>44.737200000000001</v>
      </c>
      <c r="AA7958" s="8">
        <v>-123.14677</v>
      </c>
      <c r="AB7958" s="3" t="s">
        <v>2310</v>
      </c>
      <c r="AD7958" s="3" t="s">
        <v>57</v>
      </c>
      <c r="AE7958" s="3" t="str">
        <f t="shared" si="137"/>
        <v>ex Salix</v>
      </c>
      <c r="AF7958" s="3" t="s">
        <v>1638</v>
      </c>
      <c r="AG7958" s="3" t="s">
        <v>1638</v>
      </c>
      <c r="AS7958" s="3" t="s">
        <v>129</v>
      </c>
    </row>
    <row r="7959" spans="2:45">
      <c r="B7959" s="1">
        <v>897</v>
      </c>
      <c r="E7959" s="13">
        <v>19</v>
      </c>
      <c r="F7959" s="5" t="s">
        <v>110</v>
      </c>
      <c r="G7959" s="5">
        <v>2018</v>
      </c>
      <c r="L7959" s="5"/>
      <c r="N7959" s="5" t="s">
        <v>302</v>
      </c>
      <c r="P7959" s="30">
        <v>4</v>
      </c>
      <c r="Q7959" s="30">
        <v>3</v>
      </c>
      <c r="R7959" s="3" t="s">
        <v>3</v>
      </c>
      <c r="S7959" s="3" t="s">
        <v>43</v>
      </c>
      <c r="T7959" s="3" t="s">
        <v>122</v>
      </c>
      <c r="U7959" s="3" t="s">
        <v>1894</v>
      </c>
      <c r="W7959" s="3" t="s">
        <v>3379</v>
      </c>
      <c r="Z7959" s="8">
        <v>44.737200000000001</v>
      </c>
      <c r="AA7959" s="8">
        <v>-123.14677</v>
      </c>
      <c r="AB7959" s="3" t="s">
        <v>2310</v>
      </c>
      <c r="AD7959" s="3" t="s">
        <v>57</v>
      </c>
      <c r="AE7959" s="3" t="str">
        <f t="shared" si="137"/>
        <v>ex Salix</v>
      </c>
      <c r="AF7959" s="3" t="s">
        <v>1638</v>
      </c>
      <c r="AG7959" s="3" t="s">
        <v>1638</v>
      </c>
      <c r="AS7959" s="3" t="s">
        <v>129</v>
      </c>
    </row>
    <row r="7960" spans="2:45">
      <c r="B7960" s="1">
        <v>898</v>
      </c>
      <c r="E7960" s="13">
        <v>19</v>
      </c>
      <c r="F7960" s="5" t="s">
        <v>110</v>
      </c>
      <c r="G7960" s="5">
        <v>2018</v>
      </c>
      <c r="L7960" s="5"/>
      <c r="N7960" s="5" t="s">
        <v>302</v>
      </c>
      <c r="P7960" s="30">
        <v>4</v>
      </c>
      <c r="Q7960" s="30">
        <v>4</v>
      </c>
      <c r="R7960" s="3" t="s">
        <v>3</v>
      </c>
      <c r="S7960" s="3" t="s">
        <v>43</v>
      </c>
      <c r="T7960" s="3" t="s">
        <v>122</v>
      </c>
      <c r="U7960" s="3" t="s">
        <v>1894</v>
      </c>
      <c r="W7960" s="3" t="s">
        <v>3379</v>
      </c>
      <c r="Z7960" s="8">
        <v>44.737200000000001</v>
      </c>
      <c r="AA7960" s="8">
        <v>-123.14677</v>
      </c>
      <c r="AB7960" s="3" t="s">
        <v>2310</v>
      </c>
      <c r="AD7960" s="3" t="s">
        <v>57</v>
      </c>
      <c r="AE7960" s="3" t="str">
        <f t="shared" si="137"/>
        <v>ex Salix</v>
      </c>
      <c r="AF7960" s="3" t="s">
        <v>1638</v>
      </c>
      <c r="AG7960" s="3" t="s">
        <v>1638</v>
      </c>
      <c r="AS7960" s="3" t="s">
        <v>129</v>
      </c>
    </row>
    <row r="7961" spans="2:45">
      <c r="B7961" s="1">
        <v>899</v>
      </c>
      <c r="E7961" s="13">
        <v>19</v>
      </c>
      <c r="F7961" s="5" t="s">
        <v>110</v>
      </c>
      <c r="G7961" s="5">
        <v>2018</v>
      </c>
      <c r="L7961" s="5"/>
      <c r="N7961" s="5" t="s">
        <v>302</v>
      </c>
      <c r="P7961" s="30">
        <v>4</v>
      </c>
      <c r="Q7961" s="30">
        <v>5</v>
      </c>
      <c r="R7961" s="3" t="s">
        <v>3</v>
      </c>
      <c r="S7961" s="3" t="s">
        <v>43</v>
      </c>
      <c r="T7961" s="3" t="s">
        <v>122</v>
      </c>
      <c r="U7961" s="3" t="s">
        <v>1894</v>
      </c>
      <c r="W7961" s="3" t="s">
        <v>3379</v>
      </c>
      <c r="Z7961" s="8">
        <v>44.737200000000001</v>
      </c>
      <c r="AA7961" s="8">
        <v>-123.14677</v>
      </c>
      <c r="AB7961" s="3" t="s">
        <v>2310</v>
      </c>
      <c r="AD7961" s="3" t="s">
        <v>57</v>
      </c>
      <c r="AE7961" s="3" t="str">
        <f t="shared" si="137"/>
        <v>ex Salix</v>
      </c>
      <c r="AF7961" s="3" t="s">
        <v>1638</v>
      </c>
      <c r="AG7961" s="3" t="s">
        <v>1638</v>
      </c>
      <c r="AS7961" s="3" t="s">
        <v>129</v>
      </c>
    </row>
    <row r="7962" spans="2:45">
      <c r="B7962" s="1">
        <v>900</v>
      </c>
      <c r="E7962" s="13">
        <v>19</v>
      </c>
      <c r="F7962" s="5" t="s">
        <v>110</v>
      </c>
      <c r="G7962" s="5">
        <v>2018</v>
      </c>
      <c r="L7962" s="5"/>
      <c r="N7962" s="5" t="s">
        <v>302</v>
      </c>
      <c r="P7962" s="30">
        <v>4</v>
      </c>
      <c r="Q7962" s="30">
        <v>6</v>
      </c>
      <c r="R7962" s="3" t="s">
        <v>3</v>
      </c>
      <c r="S7962" s="3" t="s">
        <v>43</v>
      </c>
      <c r="T7962" s="3" t="s">
        <v>122</v>
      </c>
      <c r="U7962" s="3" t="s">
        <v>1894</v>
      </c>
      <c r="W7962" s="3" t="s">
        <v>3379</v>
      </c>
      <c r="Z7962" s="8">
        <v>44.737200000000001</v>
      </c>
      <c r="AA7962" s="8">
        <v>-123.14677</v>
      </c>
      <c r="AB7962" s="3" t="s">
        <v>2310</v>
      </c>
      <c r="AD7962" s="3" t="s">
        <v>57</v>
      </c>
      <c r="AE7962" s="3" t="str">
        <f t="shared" si="137"/>
        <v>ex Salix</v>
      </c>
      <c r="AF7962" s="3" t="s">
        <v>1638</v>
      </c>
      <c r="AG7962" s="3" t="s">
        <v>1638</v>
      </c>
      <c r="AS7962" s="3" t="s">
        <v>129</v>
      </c>
    </row>
    <row r="7963" spans="2:45">
      <c r="B7963" s="1">
        <v>901</v>
      </c>
      <c r="E7963" s="13">
        <v>18</v>
      </c>
      <c r="F7963" s="5" t="s">
        <v>110</v>
      </c>
      <c r="G7963" s="5">
        <v>2018</v>
      </c>
      <c r="I7963" s="3">
        <v>19</v>
      </c>
      <c r="J7963" s="3" t="s">
        <v>110</v>
      </c>
      <c r="K7963" s="3">
        <v>2018</v>
      </c>
      <c r="L7963" s="5" t="str">
        <f t="shared" ref="L7963:L7968" si="138">CONCATENATE("-",I7963,".",J7963)</f>
        <v>-19.iv</v>
      </c>
      <c r="N7963" s="5" t="s">
        <v>303</v>
      </c>
      <c r="P7963" s="30">
        <v>5</v>
      </c>
      <c r="Q7963" s="30">
        <v>1</v>
      </c>
      <c r="R7963" s="3" t="s">
        <v>3</v>
      </c>
      <c r="S7963" s="3" t="s">
        <v>43</v>
      </c>
      <c r="T7963" s="3" t="s">
        <v>122</v>
      </c>
      <c r="U7963" s="3" t="s">
        <v>1894</v>
      </c>
      <c r="W7963" s="3" t="s">
        <v>3379</v>
      </c>
      <c r="Z7963" s="8">
        <v>44.73892</v>
      </c>
      <c r="AA7963" s="8">
        <v>-123.14404999999999</v>
      </c>
      <c r="AB7963" s="3" t="s">
        <v>304</v>
      </c>
      <c r="AC7963" s="3" t="s">
        <v>2657</v>
      </c>
      <c r="AF7963" s="3" t="s">
        <v>1638</v>
      </c>
      <c r="AG7963" s="3" t="s">
        <v>1638</v>
      </c>
      <c r="AS7963" s="3" t="s">
        <v>129</v>
      </c>
    </row>
    <row r="7964" spans="2:45">
      <c r="B7964" s="1">
        <v>902</v>
      </c>
      <c r="E7964" s="13">
        <v>18</v>
      </c>
      <c r="F7964" s="5" t="s">
        <v>110</v>
      </c>
      <c r="G7964" s="5">
        <v>2018</v>
      </c>
      <c r="I7964" s="3">
        <v>19</v>
      </c>
      <c r="J7964" s="3" t="s">
        <v>110</v>
      </c>
      <c r="K7964" s="3">
        <v>2018</v>
      </c>
      <c r="L7964" s="5" t="str">
        <f t="shared" si="138"/>
        <v>-19.iv</v>
      </c>
      <c r="N7964" s="5" t="s">
        <v>303</v>
      </c>
      <c r="P7964" s="30">
        <v>5</v>
      </c>
      <c r="Q7964" s="30">
        <v>2</v>
      </c>
      <c r="R7964" s="3" t="s">
        <v>3</v>
      </c>
      <c r="S7964" s="3" t="s">
        <v>43</v>
      </c>
      <c r="T7964" s="3" t="s">
        <v>122</v>
      </c>
      <c r="U7964" s="3" t="s">
        <v>1894</v>
      </c>
      <c r="W7964" s="3" t="s">
        <v>3379</v>
      </c>
      <c r="Z7964" s="8">
        <v>44.73892</v>
      </c>
      <c r="AA7964" s="8">
        <v>-123.14404999999999</v>
      </c>
      <c r="AB7964" s="3" t="s">
        <v>304</v>
      </c>
      <c r="AC7964" s="3" t="s">
        <v>2657</v>
      </c>
      <c r="AF7964" s="3" t="s">
        <v>1638</v>
      </c>
      <c r="AG7964" s="3" t="s">
        <v>1638</v>
      </c>
      <c r="AS7964" s="3" t="s">
        <v>129</v>
      </c>
    </row>
    <row r="7965" spans="2:45">
      <c r="B7965" s="1">
        <v>903</v>
      </c>
      <c r="E7965" s="13">
        <v>18</v>
      </c>
      <c r="F7965" s="5" t="s">
        <v>110</v>
      </c>
      <c r="G7965" s="5">
        <v>2018</v>
      </c>
      <c r="I7965" s="3">
        <v>19</v>
      </c>
      <c r="J7965" s="3" t="s">
        <v>110</v>
      </c>
      <c r="K7965" s="3">
        <v>2018</v>
      </c>
      <c r="L7965" s="5" t="str">
        <f t="shared" si="138"/>
        <v>-19.iv</v>
      </c>
      <c r="N7965" s="5" t="s">
        <v>303</v>
      </c>
      <c r="P7965" s="30">
        <v>5</v>
      </c>
      <c r="Q7965" s="30">
        <v>3</v>
      </c>
      <c r="R7965" s="3" t="s">
        <v>3</v>
      </c>
      <c r="S7965" s="3" t="s">
        <v>43</v>
      </c>
      <c r="T7965" s="3" t="s">
        <v>122</v>
      </c>
      <c r="U7965" s="3" t="s">
        <v>1894</v>
      </c>
      <c r="W7965" s="3" t="s">
        <v>3379</v>
      </c>
      <c r="Z7965" s="8">
        <v>44.73892</v>
      </c>
      <c r="AA7965" s="8">
        <v>-123.14404999999999</v>
      </c>
      <c r="AB7965" s="3" t="s">
        <v>304</v>
      </c>
      <c r="AC7965" s="3" t="s">
        <v>2657</v>
      </c>
      <c r="AF7965" s="3" t="s">
        <v>1638</v>
      </c>
      <c r="AG7965" s="3" t="s">
        <v>1638</v>
      </c>
      <c r="AS7965" s="3" t="s">
        <v>129</v>
      </c>
    </row>
    <row r="7966" spans="2:45">
      <c r="B7966" s="1">
        <v>904</v>
      </c>
      <c r="E7966" s="13">
        <v>18</v>
      </c>
      <c r="F7966" s="5" t="s">
        <v>110</v>
      </c>
      <c r="G7966" s="5">
        <v>2018</v>
      </c>
      <c r="I7966" s="3">
        <v>19</v>
      </c>
      <c r="J7966" s="3" t="s">
        <v>110</v>
      </c>
      <c r="K7966" s="3">
        <v>2018</v>
      </c>
      <c r="L7966" s="5" t="str">
        <f t="shared" si="138"/>
        <v>-19.iv</v>
      </c>
      <c r="N7966" s="5" t="s">
        <v>303</v>
      </c>
      <c r="P7966" s="30">
        <v>5</v>
      </c>
      <c r="Q7966" s="30">
        <v>4</v>
      </c>
      <c r="R7966" s="3" t="s">
        <v>3</v>
      </c>
      <c r="S7966" s="3" t="s">
        <v>43</v>
      </c>
      <c r="T7966" s="3" t="s">
        <v>122</v>
      </c>
      <c r="U7966" s="3" t="s">
        <v>1894</v>
      </c>
      <c r="W7966" s="3" t="s">
        <v>3379</v>
      </c>
      <c r="Z7966" s="8">
        <v>44.73892</v>
      </c>
      <c r="AA7966" s="8">
        <v>-123.14404999999999</v>
      </c>
      <c r="AB7966" s="3" t="s">
        <v>304</v>
      </c>
      <c r="AC7966" s="3" t="s">
        <v>2657</v>
      </c>
      <c r="AF7966" s="3" t="s">
        <v>1638</v>
      </c>
      <c r="AG7966" s="3" t="s">
        <v>1638</v>
      </c>
      <c r="AS7966" s="3" t="s">
        <v>129</v>
      </c>
    </row>
    <row r="7967" spans="2:45">
      <c r="B7967" s="1">
        <v>905</v>
      </c>
      <c r="E7967" s="13">
        <v>18</v>
      </c>
      <c r="F7967" s="5" t="s">
        <v>110</v>
      </c>
      <c r="G7967" s="5">
        <v>2018</v>
      </c>
      <c r="I7967" s="3">
        <v>19</v>
      </c>
      <c r="J7967" s="3" t="s">
        <v>110</v>
      </c>
      <c r="K7967" s="3">
        <v>2018</v>
      </c>
      <c r="L7967" s="5" t="str">
        <f t="shared" si="138"/>
        <v>-19.iv</v>
      </c>
      <c r="N7967" s="5" t="s">
        <v>303</v>
      </c>
      <c r="P7967" s="30">
        <v>5</v>
      </c>
      <c r="Q7967" s="30">
        <v>5</v>
      </c>
      <c r="R7967" s="3" t="s">
        <v>3</v>
      </c>
      <c r="S7967" s="3" t="s">
        <v>43</v>
      </c>
      <c r="T7967" s="3" t="s">
        <v>122</v>
      </c>
      <c r="U7967" s="3" t="s">
        <v>1894</v>
      </c>
      <c r="W7967" s="3" t="s">
        <v>3379</v>
      </c>
      <c r="Z7967" s="8">
        <v>44.73892</v>
      </c>
      <c r="AA7967" s="8">
        <v>-123.14404999999999</v>
      </c>
      <c r="AB7967" s="3" t="s">
        <v>304</v>
      </c>
      <c r="AC7967" s="3" t="s">
        <v>2657</v>
      </c>
      <c r="AF7967" s="3" t="s">
        <v>1638</v>
      </c>
      <c r="AG7967" s="3" t="s">
        <v>1638</v>
      </c>
      <c r="AS7967" s="3" t="s">
        <v>129</v>
      </c>
    </row>
    <row r="7968" spans="2:45">
      <c r="B7968" s="1">
        <v>906</v>
      </c>
      <c r="E7968" s="13">
        <v>18</v>
      </c>
      <c r="F7968" s="5" t="s">
        <v>110</v>
      </c>
      <c r="G7968" s="5">
        <v>2018</v>
      </c>
      <c r="I7968" s="3">
        <v>19</v>
      </c>
      <c r="J7968" s="3" t="s">
        <v>110</v>
      </c>
      <c r="K7968" s="3">
        <v>2018</v>
      </c>
      <c r="L7968" s="5" t="str">
        <f t="shared" si="138"/>
        <v>-19.iv</v>
      </c>
      <c r="N7968" s="5" t="s">
        <v>303</v>
      </c>
      <c r="P7968" s="30">
        <v>5</v>
      </c>
      <c r="Q7968" s="30">
        <v>6</v>
      </c>
      <c r="R7968" s="3" t="s">
        <v>3</v>
      </c>
      <c r="S7968" s="3" t="s">
        <v>43</v>
      </c>
      <c r="T7968" s="3" t="s">
        <v>122</v>
      </c>
      <c r="U7968" s="3" t="s">
        <v>1894</v>
      </c>
      <c r="W7968" s="3" t="s">
        <v>3379</v>
      </c>
      <c r="Z7968" s="8">
        <v>44.73892</v>
      </c>
      <c r="AA7968" s="8">
        <v>-123.14404999999999</v>
      </c>
      <c r="AB7968" s="3" t="s">
        <v>304</v>
      </c>
      <c r="AC7968" s="3" t="s">
        <v>2657</v>
      </c>
      <c r="AF7968" s="3" t="s">
        <v>1638</v>
      </c>
      <c r="AG7968" s="3" t="s">
        <v>1638</v>
      </c>
      <c r="AS7968" s="3" t="s">
        <v>129</v>
      </c>
    </row>
    <row r="7969" spans="2:45">
      <c r="B7969" s="1">
        <v>1796</v>
      </c>
      <c r="E7969" s="13">
        <v>22</v>
      </c>
      <c r="F7969" s="5" t="s">
        <v>110</v>
      </c>
      <c r="G7969" s="5">
        <v>2018</v>
      </c>
      <c r="L7969" s="5"/>
      <c r="N7969" s="5" t="s">
        <v>444</v>
      </c>
      <c r="P7969" s="30">
        <v>6</v>
      </c>
      <c r="Q7969" s="30">
        <v>1</v>
      </c>
      <c r="R7969" s="3" t="s">
        <v>3</v>
      </c>
      <c r="S7969" s="3" t="s">
        <v>43</v>
      </c>
      <c r="T7969" s="3" t="s">
        <v>133</v>
      </c>
      <c r="U7969" s="3" t="s">
        <v>1894</v>
      </c>
      <c r="W7969" s="3" t="s">
        <v>3268</v>
      </c>
      <c r="Z7969" s="8">
        <v>44.77</v>
      </c>
      <c r="AA7969" s="8">
        <v>-123.07720999999999</v>
      </c>
      <c r="AB7969" s="3" t="s">
        <v>2310</v>
      </c>
      <c r="AD7969" s="3" t="s">
        <v>300</v>
      </c>
      <c r="AE7969" s="3" t="str">
        <f t="shared" ref="AE7969:AE7975" si="139">CONCATENATE("ex ", AD7969)</f>
        <v>ex Taraxacum officinale</v>
      </c>
      <c r="AF7969" s="3" t="s">
        <v>1638</v>
      </c>
      <c r="AG7969" s="3" t="s">
        <v>1638</v>
      </c>
      <c r="AS7969" s="3" t="s">
        <v>129</v>
      </c>
    </row>
    <row r="7970" spans="2:45">
      <c r="B7970" s="1">
        <v>1797</v>
      </c>
      <c r="E7970" s="13">
        <v>22</v>
      </c>
      <c r="F7970" s="5" t="s">
        <v>110</v>
      </c>
      <c r="G7970" s="5">
        <v>2018</v>
      </c>
      <c r="L7970" s="5"/>
      <c r="N7970" s="5" t="s">
        <v>444</v>
      </c>
      <c r="P7970" s="30">
        <v>6</v>
      </c>
      <c r="Q7970" s="30">
        <v>2</v>
      </c>
      <c r="R7970" s="3" t="s">
        <v>3</v>
      </c>
      <c r="S7970" s="3" t="s">
        <v>43</v>
      </c>
      <c r="T7970" s="3" t="s">
        <v>133</v>
      </c>
      <c r="U7970" s="3" t="s">
        <v>1894</v>
      </c>
      <c r="W7970" s="3" t="s">
        <v>3268</v>
      </c>
      <c r="Z7970" s="8">
        <v>44.77</v>
      </c>
      <c r="AA7970" s="8">
        <v>-123.07720999999999</v>
      </c>
      <c r="AB7970" s="3" t="s">
        <v>2310</v>
      </c>
      <c r="AD7970" s="3" t="s">
        <v>300</v>
      </c>
      <c r="AE7970" s="3" t="str">
        <f t="shared" si="139"/>
        <v>ex Taraxacum officinale</v>
      </c>
      <c r="AF7970" s="3" t="s">
        <v>1638</v>
      </c>
      <c r="AG7970" s="3" t="s">
        <v>1638</v>
      </c>
      <c r="AS7970" s="3" t="s">
        <v>129</v>
      </c>
    </row>
    <row r="7971" spans="2:45">
      <c r="B7971" s="1">
        <v>1798</v>
      </c>
      <c r="E7971" s="13">
        <v>22</v>
      </c>
      <c r="F7971" s="5" t="s">
        <v>110</v>
      </c>
      <c r="G7971" s="5">
        <v>2018</v>
      </c>
      <c r="L7971" s="5"/>
      <c r="N7971" s="5" t="s">
        <v>444</v>
      </c>
      <c r="P7971" s="30">
        <v>6</v>
      </c>
      <c r="Q7971" s="30">
        <v>3</v>
      </c>
      <c r="R7971" s="3" t="s">
        <v>3</v>
      </c>
      <c r="S7971" s="3" t="s">
        <v>43</v>
      </c>
      <c r="T7971" s="3" t="s">
        <v>133</v>
      </c>
      <c r="U7971" s="3" t="s">
        <v>1894</v>
      </c>
      <c r="W7971" s="3" t="s">
        <v>3268</v>
      </c>
      <c r="Z7971" s="8">
        <v>44.77</v>
      </c>
      <c r="AA7971" s="8">
        <v>-123.07720999999999</v>
      </c>
      <c r="AB7971" s="3" t="s">
        <v>2310</v>
      </c>
      <c r="AD7971" s="3" t="s">
        <v>300</v>
      </c>
      <c r="AE7971" s="3" t="str">
        <f t="shared" si="139"/>
        <v>ex Taraxacum officinale</v>
      </c>
      <c r="AF7971" s="3" t="s">
        <v>1638</v>
      </c>
      <c r="AG7971" s="3" t="s">
        <v>1638</v>
      </c>
      <c r="AS7971" s="3" t="s">
        <v>129</v>
      </c>
    </row>
    <row r="7972" spans="2:45">
      <c r="B7972" s="1">
        <v>1799</v>
      </c>
      <c r="E7972" s="13">
        <v>22</v>
      </c>
      <c r="F7972" s="5" t="s">
        <v>110</v>
      </c>
      <c r="G7972" s="5">
        <v>2018</v>
      </c>
      <c r="L7972" s="5"/>
      <c r="N7972" s="5" t="s">
        <v>444</v>
      </c>
      <c r="P7972" s="30">
        <v>6</v>
      </c>
      <c r="Q7972" s="30">
        <v>4</v>
      </c>
      <c r="R7972" s="3" t="s">
        <v>3</v>
      </c>
      <c r="S7972" s="3" t="s">
        <v>43</v>
      </c>
      <c r="T7972" s="3" t="s">
        <v>133</v>
      </c>
      <c r="U7972" s="3" t="s">
        <v>1894</v>
      </c>
      <c r="W7972" s="3" t="s">
        <v>3268</v>
      </c>
      <c r="Z7972" s="8">
        <v>44.77</v>
      </c>
      <c r="AA7972" s="8">
        <v>-123.07720999999999</v>
      </c>
      <c r="AB7972" s="3" t="s">
        <v>2310</v>
      </c>
      <c r="AD7972" s="3" t="s">
        <v>300</v>
      </c>
      <c r="AE7972" s="3" t="str">
        <f t="shared" si="139"/>
        <v>ex Taraxacum officinale</v>
      </c>
      <c r="AF7972" s="3" t="s">
        <v>1638</v>
      </c>
      <c r="AG7972" s="3" t="s">
        <v>1638</v>
      </c>
      <c r="AS7972" s="3" t="s">
        <v>129</v>
      </c>
    </row>
    <row r="7973" spans="2:45">
      <c r="B7973" s="1">
        <v>1800</v>
      </c>
      <c r="E7973" s="13">
        <v>22</v>
      </c>
      <c r="F7973" s="5" t="s">
        <v>110</v>
      </c>
      <c r="G7973" s="5">
        <v>2018</v>
      </c>
      <c r="L7973" s="5"/>
      <c r="N7973" s="5" t="s">
        <v>444</v>
      </c>
      <c r="P7973" s="30">
        <v>6</v>
      </c>
      <c r="Q7973" s="30">
        <v>5</v>
      </c>
      <c r="R7973" s="3" t="s">
        <v>3</v>
      </c>
      <c r="S7973" s="3" t="s">
        <v>43</v>
      </c>
      <c r="T7973" s="3" t="s">
        <v>133</v>
      </c>
      <c r="U7973" s="3" t="s">
        <v>1894</v>
      </c>
      <c r="W7973" s="3" t="s">
        <v>3268</v>
      </c>
      <c r="Z7973" s="8">
        <v>44.77</v>
      </c>
      <c r="AA7973" s="8">
        <v>-123.07720999999999</v>
      </c>
      <c r="AB7973" s="3" t="s">
        <v>2310</v>
      </c>
      <c r="AD7973" s="3" t="s">
        <v>300</v>
      </c>
      <c r="AE7973" s="3" t="str">
        <f t="shared" si="139"/>
        <v>ex Taraxacum officinale</v>
      </c>
      <c r="AF7973" s="3" t="s">
        <v>1638</v>
      </c>
      <c r="AG7973" s="3" t="s">
        <v>1638</v>
      </c>
      <c r="AS7973" s="3" t="s">
        <v>129</v>
      </c>
    </row>
    <row r="7974" spans="2:45">
      <c r="B7974" s="1">
        <v>1801</v>
      </c>
      <c r="E7974" s="13">
        <v>22</v>
      </c>
      <c r="F7974" s="5" t="s">
        <v>110</v>
      </c>
      <c r="G7974" s="5">
        <v>2018</v>
      </c>
      <c r="L7974" s="5"/>
      <c r="N7974" s="5" t="s">
        <v>444</v>
      </c>
      <c r="P7974" s="30">
        <v>6</v>
      </c>
      <c r="Q7974" s="30">
        <v>6</v>
      </c>
      <c r="R7974" s="3" t="s">
        <v>3</v>
      </c>
      <c r="S7974" s="3" t="s">
        <v>43</v>
      </c>
      <c r="T7974" s="3" t="s">
        <v>133</v>
      </c>
      <c r="U7974" s="3" t="s">
        <v>1894</v>
      </c>
      <c r="W7974" s="3" t="s">
        <v>3268</v>
      </c>
      <c r="Z7974" s="8">
        <v>44.77</v>
      </c>
      <c r="AA7974" s="8">
        <v>-123.07720999999999</v>
      </c>
      <c r="AB7974" s="3" t="s">
        <v>2310</v>
      </c>
      <c r="AD7974" s="3" t="s">
        <v>300</v>
      </c>
      <c r="AE7974" s="3" t="str">
        <f t="shared" si="139"/>
        <v>ex Taraxacum officinale</v>
      </c>
      <c r="AF7974" s="3" t="s">
        <v>1638</v>
      </c>
      <c r="AG7974" s="3" t="s">
        <v>1638</v>
      </c>
      <c r="AS7974" s="3" t="s">
        <v>129</v>
      </c>
    </row>
    <row r="7975" spans="2:45">
      <c r="B7975" s="1">
        <v>1802</v>
      </c>
      <c r="E7975" s="13">
        <v>22</v>
      </c>
      <c r="F7975" s="5" t="s">
        <v>110</v>
      </c>
      <c r="G7975" s="5">
        <v>2018</v>
      </c>
      <c r="L7975" s="5"/>
      <c r="N7975" s="5" t="s">
        <v>444</v>
      </c>
      <c r="P7975" s="30">
        <v>6</v>
      </c>
      <c r="Q7975" s="30">
        <v>7</v>
      </c>
      <c r="R7975" s="3" t="s">
        <v>3</v>
      </c>
      <c r="S7975" s="3" t="s">
        <v>43</v>
      </c>
      <c r="T7975" s="3" t="s">
        <v>133</v>
      </c>
      <c r="U7975" s="3" t="s">
        <v>1894</v>
      </c>
      <c r="W7975" s="3" t="s">
        <v>3268</v>
      </c>
      <c r="Z7975" s="8">
        <v>44.77</v>
      </c>
      <c r="AA7975" s="8">
        <v>-123.07720999999999</v>
      </c>
      <c r="AB7975" s="3" t="s">
        <v>2310</v>
      </c>
      <c r="AD7975" s="3" t="s">
        <v>300</v>
      </c>
      <c r="AE7975" s="3" t="str">
        <f t="shared" si="139"/>
        <v>ex Taraxacum officinale</v>
      </c>
      <c r="AF7975" s="3" t="s">
        <v>1638</v>
      </c>
      <c r="AG7975" s="3" t="s">
        <v>1638</v>
      </c>
      <c r="AS7975" s="3" t="s">
        <v>129</v>
      </c>
    </row>
    <row r="7976" spans="2:45">
      <c r="B7976" s="1">
        <v>1848</v>
      </c>
      <c r="E7976" s="13">
        <v>26</v>
      </c>
      <c r="F7976" s="5" t="s">
        <v>110</v>
      </c>
      <c r="G7976" s="5">
        <v>2018</v>
      </c>
      <c r="L7976" s="5"/>
      <c r="N7976" s="5" t="s">
        <v>445</v>
      </c>
      <c r="P7976" s="30">
        <v>7</v>
      </c>
      <c r="Q7976" s="30">
        <v>1</v>
      </c>
      <c r="R7976" s="3" t="s">
        <v>3</v>
      </c>
      <c r="S7976" s="3" t="s">
        <v>43</v>
      </c>
      <c r="T7976" s="3" t="s">
        <v>133</v>
      </c>
      <c r="U7976" s="3" t="s">
        <v>1894</v>
      </c>
      <c r="W7976" s="3" t="s">
        <v>3269</v>
      </c>
      <c r="Z7976" s="8">
        <v>44.919359999999998</v>
      </c>
      <c r="AA7976" s="8">
        <v>-123.07877000000001</v>
      </c>
      <c r="AB7976" s="3" t="s">
        <v>2310</v>
      </c>
      <c r="AF7976" s="3" t="s">
        <v>1638</v>
      </c>
      <c r="AG7976" s="3" t="s">
        <v>1638</v>
      </c>
      <c r="AS7976" s="3" t="s">
        <v>129</v>
      </c>
    </row>
    <row r="7977" spans="2:45">
      <c r="B7977" s="1">
        <v>1849</v>
      </c>
      <c r="E7977" s="13">
        <v>26</v>
      </c>
      <c r="F7977" s="5" t="s">
        <v>110</v>
      </c>
      <c r="G7977" s="5">
        <v>2018</v>
      </c>
      <c r="L7977" s="5"/>
      <c r="N7977" s="5" t="s">
        <v>445</v>
      </c>
      <c r="P7977" s="30">
        <v>7</v>
      </c>
      <c r="Q7977" s="30">
        <v>2</v>
      </c>
      <c r="R7977" s="3" t="s">
        <v>3</v>
      </c>
      <c r="S7977" s="3" t="s">
        <v>43</v>
      </c>
      <c r="T7977" s="3" t="s">
        <v>133</v>
      </c>
      <c r="U7977" s="3" t="s">
        <v>1894</v>
      </c>
      <c r="W7977" s="3" t="s">
        <v>3269</v>
      </c>
      <c r="Z7977" s="8">
        <v>44.919359999999998</v>
      </c>
      <c r="AA7977" s="8">
        <v>-123.07877000000001</v>
      </c>
      <c r="AB7977" s="3" t="s">
        <v>2310</v>
      </c>
      <c r="AF7977" s="3" t="s">
        <v>1638</v>
      </c>
      <c r="AG7977" s="3" t="s">
        <v>1638</v>
      </c>
      <c r="AS7977" s="3" t="s">
        <v>129</v>
      </c>
    </row>
    <row r="7978" spans="2:45">
      <c r="B7978" s="1">
        <v>1850</v>
      </c>
      <c r="E7978" s="13">
        <v>26</v>
      </c>
      <c r="F7978" s="5" t="s">
        <v>110</v>
      </c>
      <c r="G7978" s="5">
        <v>2018</v>
      </c>
      <c r="L7978" s="5"/>
      <c r="N7978" s="5" t="s">
        <v>445</v>
      </c>
      <c r="P7978" s="30">
        <v>7</v>
      </c>
      <c r="Q7978" s="30">
        <v>3</v>
      </c>
      <c r="R7978" s="3" t="s">
        <v>3</v>
      </c>
      <c r="S7978" s="3" t="s">
        <v>43</v>
      </c>
      <c r="T7978" s="3" t="s">
        <v>133</v>
      </c>
      <c r="U7978" s="3" t="s">
        <v>1894</v>
      </c>
      <c r="W7978" s="3" t="s">
        <v>3269</v>
      </c>
      <c r="Z7978" s="8">
        <v>44.919359999999998</v>
      </c>
      <c r="AA7978" s="8">
        <v>-123.07877000000001</v>
      </c>
      <c r="AB7978" s="3" t="s">
        <v>2310</v>
      </c>
      <c r="AF7978" s="3" t="s">
        <v>1638</v>
      </c>
      <c r="AG7978" s="3" t="s">
        <v>1638</v>
      </c>
      <c r="AS7978" s="3" t="s">
        <v>129</v>
      </c>
    </row>
    <row r="7979" spans="2:45">
      <c r="B7979" s="1">
        <v>1851</v>
      </c>
      <c r="E7979" s="13">
        <v>26</v>
      </c>
      <c r="F7979" s="5" t="s">
        <v>110</v>
      </c>
      <c r="G7979" s="5">
        <v>2018</v>
      </c>
      <c r="L7979" s="5"/>
      <c r="N7979" s="5" t="s">
        <v>445</v>
      </c>
      <c r="P7979" s="30">
        <v>7</v>
      </c>
      <c r="Q7979" s="30">
        <v>4</v>
      </c>
      <c r="R7979" s="3" t="s">
        <v>3</v>
      </c>
      <c r="S7979" s="3" t="s">
        <v>43</v>
      </c>
      <c r="T7979" s="3" t="s">
        <v>133</v>
      </c>
      <c r="U7979" s="3" t="s">
        <v>1894</v>
      </c>
      <c r="W7979" s="3" t="s">
        <v>3269</v>
      </c>
      <c r="Z7979" s="8">
        <v>44.919359999999998</v>
      </c>
      <c r="AA7979" s="8">
        <v>-123.07877000000001</v>
      </c>
      <c r="AB7979" s="3" t="s">
        <v>2310</v>
      </c>
      <c r="AF7979" s="3" t="s">
        <v>1638</v>
      </c>
      <c r="AG7979" s="3" t="s">
        <v>1638</v>
      </c>
      <c r="AS7979" s="3" t="s">
        <v>129</v>
      </c>
    </row>
    <row r="7980" spans="2:45">
      <c r="B7980" s="1">
        <v>1852</v>
      </c>
      <c r="E7980" s="13">
        <v>26</v>
      </c>
      <c r="F7980" s="5" t="s">
        <v>110</v>
      </c>
      <c r="G7980" s="5">
        <v>2018</v>
      </c>
      <c r="L7980" s="5"/>
      <c r="N7980" s="5" t="s">
        <v>445</v>
      </c>
      <c r="P7980" s="30">
        <v>7</v>
      </c>
      <c r="Q7980" s="30">
        <v>5</v>
      </c>
      <c r="R7980" s="3" t="s">
        <v>3</v>
      </c>
      <c r="S7980" s="3" t="s">
        <v>43</v>
      </c>
      <c r="T7980" s="3" t="s">
        <v>133</v>
      </c>
      <c r="U7980" s="3" t="s">
        <v>1894</v>
      </c>
      <c r="W7980" s="3" t="s">
        <v>3269</v>
      </c>
      <c r="Z7980" s="8">
        <v>44.919359999999998</v>
      </c>
      <c r="AA7980" s="8">
        <v>-123.07877000000001</v>
      </c>
      <c r="AB7980" s="3" t="s">
        <v>2310</v>
      </c>
      <c r="AF7980" s="3" t="s">
        <v>1638</v>
      </c>
      <c r="AG7980" s="3" t="s">
        <v>1638</v>
      </c>
      <c r="AS7980" s="3" t="s">
        <v>129</v>
      </c>
    </row>
    <row r="7981" spans="2:45">
      <c r="B7981" s="1">
        <v>1853</v>
      </c>
      <c r="E7981" s="13">
        <v>26</v>
      </c>
      <c r="F7981" s="5" t="s">
        <v>110</v>
      </c>
      <c r="G7981" s="5">
        <v>2018</v>
      </c>
      <c r="L7981" s="5"/>
      <c r="N7981" s="5" t="s">
        <v>445</v>
      </c>
      <c r="P7981" s="30">
        <v>7</v>
      </c>
      <c r="Q7981" s="30">
        <v>6</v>
      </c>
      <c r="R7981" s="3" t="s">
        <v>3</v>
      </c>
      <c r="S7981" s="3" t="s">
        <v>43</v>
      </c>
      <c r="T7981" s="3" t="s">
        <v>133</v>
      </c>
      <c r="U7981" s="3" t="s">
        <v>1894</v>
      </c>
      <c r="W7981" s="3" t="s">
        <v>3269</v>
      </c>
      <c r="Z7981" s="8">
        <v>44.919359999999998</v>
      </c>
      <c r="AA7981" s="8">
        <v>-123.07877000000001</v>
      </c>
      <c r="AB7981" s="3" t="s">
        <v>2310</v>
      </c>
      <c r="AF7981" s="3" t="s">
        <v>1638</v>
      </c>
      <c r="AG7981" s="3" t="s">
        <v>1638</v>
      </c>
      <c r="AS7981" s="3" t="s">
        <v>129</v>
      </c>
    </row>
    <row r="7982" spans="2:45">
      <c r="B7982" s="1">
        <v>1854</v>
      </c>
      <c r="E7982" s="13">
        <v>26</v>
      </c>
      <c r="F7982" s="5" t="s">
        <v>110</v>
      </c>
      <c r="G7982" s="5">
        <v>2018</v>
      </c>
      <c r="L7982" s="5"/>
      <c r="N7982" s="5" t="s">
        <v>446</v>
      </c>
      <c r="P7982" s="30">
        <v>8</v>
      </c>
      <c r="Q7982" s="30">
        <v>1</v>
      </c>
      <c r="R7982" s="3" t="s">
        <v>3</v>
      </c>
      <c r="S7982" s="3" t="s">
        <v>43</v>
      </c>
      <c r="T7982" s="3" t="s">
        <v>133</v>
      </c>
      <c r="U7982" s="3" t="s">
        <v>1894</v>
      </c>
      <c r="W7982" s="3" t="s">
        <v>3269</v>
      </c>
      <c r="Z7982" s="8">
        <v>44.919359999999998</v>
      </c>
      <c r="AA7982" s="8">
        <v>-123.07877000000001</v>
      </c>
      <c r="AB7982" s="3" t="s">
        <v>2310</v>
      </c>
      <c r="AF7982" s="3" t="s">
        <v>1638</v>
      </c>
      <c r="AG7982" s="3" t="s">
        <v>1638</v>
      </c>
      <c r="AS7982" s="3" t="s">
        <v>129</v>
      </c>
    </row>
    <row r="7983" spans="2:45">
      <c r="B7983" s="1">
        <v>1855</v>
      </c>
      <c r="E7983" s="13">
        <v>26</v>
      </c>
      <c r="F7983" s="5" t="s">
        <v>110</v>
      </c>
      <c r="G7983" s="5">
        <v>2018</v>
      </c>
      <c r="L7983" s="5"/>
      <c r="N7983" s="5" t="s">
        <v>446</v>
      </c>
      <c r="P7983" s="30">
        <v>8</v>
      </c>
      <c r="Q7983" s="30">
        <v>2</v>
      </c>
      <c r="R7983" s="3" t="s">
        <v>3</v>
      </c>
      <c r="S7983" s="3" t="s">
        <v>43</v>
      </c>
      <c r="T7983" s="3" t="s">
        <v>133</v>
      </c>
      <c r="U7983" s="3" t="s">
        <v>1894</v>
      </c>
      <c r="W7983" s="3" t="s">
        <v>3269</v>
      </c>
      <c r="Z7983" s="8">
        <v>44.919359999999998</v>
      </c>
      <c r="AA7983" s="8">
        <v>-123.07877000000001</v>
      </c>
      <c r="AB7983" s="3" t="s">
        <v>2310</v>
      </c>
      <c r="AF7983" s="3" t="s">
        <v>1638</v>
      </c>
      <c r="AG7983" s="3" t="s">
        <v>1638</v>
      </c>
      <c r="AS7983" s="3" t="s">
        <v>129</v>
      </c>
    </row>
    <row r="7984" spans="2:45">
      <c r="B7984" s="1">
        <v>1856</v>
      </c>
      <c r="E7984" s="13">
        <v>26</v>
      </c>
      <c r="F7984" s="5" t="s">
        <v>110</v>
      </c>
      <c r="G7984" s="5">
        <v>2018</v>
      </c>
      <c r="L7984" s="5"/>
      <c r="N7984" s="5" t="s">
        <v>446</v>
      </c>
      <c r="P7984" s="30">
        <v>8</v>
      </c>
      <c r="Q7984" s="30">
        <v>3</v>
      </c>
      <c r="R7984" s="3" t="s">
        <v>3</v>
      </c>
      <c r="S7984" s="3" t="s">
        <v>43</v>
      </c>
      <c r="T7984" s="3" t="s">
        <v>133</v>
      </c>
      <c r="U7984" s="3" t="s">
        <v>1894</v>
      </c>
      <c r="W7984" s="3" t="s">
        <v>3269</v>
      </c>
      <c r="Z7984" s="8">
        <v>44.919359999999998</v>
      </c>
      <c r="AA7984" s="8">
        <v>-123.07877000000001</v>
      </c>
      <c r="AB7984" s="3" t="s">
        <v>2310</v>
      </c>
      <c r="AF7984" s="3" t="s">
        <v>1638</v>
      </c>
      <c r="AG7984" s="3" t="s">
        <v>1638</v>
      </c>
      <c r="AS7984" s="3" t="s">
        <v>129</v>
      </c>
    </row>
    <row r="7985" spans="2:45">
      <c r="B7985" s="1">
        <v>1857</v>
      </c>
      <c r="E7985" s="13">
        <v>26</v>
      </c>
      <c r="F7985" s="5" t="s">
        <v>110</v>
      </c>
      <c r="G7985" s="5">
        <v>2018</v>
      </c>
      <c r="L7985" s="5"/>
      <c r="N7985" s="5" t="s">
        <v>446</v>
      </c>
      <c r="P7985" s="30">
        <v>8</v>
      </c>
      <c r="Q7985" s="30">
        <v>4</v>
      </c>
      <c r="R7985" s="3" t="s">
        <v>3</v>
      </c>
      <c r="S7985" s="3" t="s">
        <v>43</v>
      </c>
      <c r="T7985" s="3" t="s">
        <v>133</v>
      </c>
      <c r="U7985" s="3" t="s">
        <v>1894</v>
      </c>
      <c r="W7985" s="3" t="s">
        <v>3269</v>
      </c>
      <c r="Z7985" s="8">
        <v>44.919359999999998</v>
      </c>
      <c r="AA7985" s="8">
        <v>-123.07877000000001</v>
      </c>
      <c r="AB7985" s="3" t="s">
        <v>2310</v>
      </c>
      <c r="AF7985" s="3" t="s">
        <v>1638</v>
      </c>
      <c r="AG7985" s="3" t="s">
        <v>1638</v>
      </c>
      <c r="AS7985" s="3" t="s">
        <v>129</v>
      </c>
    </row>
    <row r="7986" spans="2:45">
      <c r="B7986" s="1">
        <v>1858</v>
      </c>
      <c r="E7986" s="13">
        <v>26</v>
      </c>
      <c r="F7986" s="5" t="s">
        <v>110</v>
      </c>
      <c r="G7986" s="5">
        <v>2018</v>
      </c>
      <c r="L7986" s="5"/>
      <c r="N7986" s="5" t="s">
        <v>446</v>
      </c>
      <c r="P7986" s="30">
        <v>8</v>
      </c>
      <c r="Q7986" s="30">
        <v>5</v>
      </c>
      <c r="R7986" s="3" t="s">
        <v>3</v>
      </c>
      <c r="S7986" s="3" t="s">
        <v>43</v>
      </c>
      <c r="T7986" s="3" t="s">
        <v>133</v>
      </c>
      <c r="U7986" s="3" t="s">
        <v>1894</v>
      </c>
      <c r="W7986" s="3" t="s">
        <v>3269</v>
      </c>
      <c r="Z7986" s="8">
        <v>44.919359999999998</v>
      </c>
      <c r="AA7986" s="8">
        <v>-123.07877000000001</v>
      </c>
      <c r="AB7986" s="3" t="s">
        <v>2310</v>
      </c>
      <c r="AF7986" s="3" t="s">
        <v>1638</v>
      </c>
      <c r="AG7986" s="3" t="s">
        <v>1638</v>
      </c>
      <c r="AS7986" s="3" t="s">
        <v>129</v>
      </c>
    </row>
    <row r="7987" spans="2:45">
      <c r="B7987" s="1">
        <v>1859</v>
      </c>
      <c r="E7987" s="13">
        <v>26</v>
      </c>
      <c r="F7987" s="5" t="s">
        <v>110</v>
      </c>
      <c r="G7987" s="5">
        <v>2018</v>
      </c>
      <c r="L7987" s="5"/>
      <c r="N7987" s="5" t="s">
        <v>446</v>
      </c>
      <c r="P7987" s="30">
        <v>8</v>
      </c>
      <c r="Q7987" s="30">
        <v>6</v>
      </c>
      <c r="R7987" s="3" t="s">
        <v>3</v>
      </c>
      <c r="S7987" s="3" t="s">
        <v>43</v>
      </c>
      <c r="T7987" s="3" t="s">
        <v>133</v>
      </c>
      <c r="U7987" s="3" t="s">
        <v>1894</v>
      </c>
      <c r="W7987" s="3" t="s">
        <v>3269</v>
      </c>
      <c r="Z7987" s="8">
        <v>44.919359999999998</v>
      </c>
      <c r="AA7987" s="8">
        <v>-123.07877000000001</v>
      </c>
      <c r="AB7987" s="3" t="s">
        <v>2310</v>
      </c>
      <c r="AF7987" s="3" t="s">
        <v>1638</v>
      </c>
      <c r="AG7987" s="3" t="s">
        <v>1638</v>
      </c>
      <c r="AS7987" s="3" t="s">
        <v>129</v>
      </c>
    </row>
    <row r="7988" spans="2:45">
      <c r="B7988" s="1">
        <v>1860</v>
      </c>
      <c r="E7988" s="13">
        <v>26</v>
      </c>
      <c r="F7988" s="5" t="s">
        <v>110</v>
      </c>
      <c r="G7988" s="5">
        <v>2018</v>
      </c>
      <c r="L7988" s="5"/>
      <c r="N7988" s="5" t="s">
        <v>446</v>
      </c>
      <c r="P7988" s="30">
        <v>8</v>
      </c>
      <c r="Q7988" s="30">
        <v>7</v>
      </c>
      <c r="R7988" s="3" t="s">
        <v>3</v>
      </c>
      <c r="S7988" s="3" t="s">
        <v>43</v>
      </c>
      <c r="T7988" s="3" t="s">
        <v>133</v>
      </c>
      <c r="U7988" s="3" t="s">
        <v>1894</v>
      </c>
      <c r="W7988" s="3" t="s">
        <v>3269</v>
      </c>
      <c r="Z7988" s="8">
        <v>44.919359999999998</v>
      </c>
      <c r="AA7988" s="8">
        <v>-123.07877000000001</v>
      </c>
      <c r="AB7988" s="3" t="s">
        <v>2310</v>
      </c>
      <c r="AF7988" s="3" t="s">
        <v>1638</v>
      </c>
      <c r="AG7988" s="3" t="s">
        <v>1638</v>
      </c>
      <c r="AS7988" s="3" t="s">
        <v>129</v>
      </c>
    </row>
    <row r="7989" spans="2:45">
      <c r="B7989" s="1">
        <v>2793</v>
      </c>
      <c r="E7989" s="13">
        <v>7</v>
      </c>
      <c r="F7989" s="5" t="s">
        <v>41</v>
      </c>
      <c r="G7989" s="5">
        <v>2018</v>
      </c>
      <c r="L7989" s="5"/>
      <c r="N7989" s="5" t="s">
        <v>601</v>
      </c>
      <c r="P7989" s="30">
        <v>9</v>
      </c>
      <c r="Q7989" s="30">
        <v>1</v>
      </c>
      <c r="R7989" s="3" t="s">
        <v>3</v>
      </c>
      <c r="S7989" s="3" t="s">
        <v>43</v>
      </c>
      <c r="T7989" s="3" t="s">
        <v>122</v>
      </c>
      <c r="U7989" s="3" t="s">
        <v>1894</v>
      </c>
      <c r="W7989" s="3" t="s">
        <v>613</v>
      </c>
      <c r="Z7989" s="8">
        <v>44.73122</v>
      </c>
      <c r="AA7989" s="8">
        <v>-123.15313999999999</v>
      </c>
      <c r="AB7989" s="3" t="s">
        <v>2310</v>
      </c>
      <c r="AD7989" s="3" t="s">
        <v>602</v>
      </c>
      <c r="AE7989" s="3" t="str">
        <f t="shared" ref="AE7989:AE8006" si="140">CONCATENATE("ex ", AD7989)</f>
        <v>ex Rubus parviflorus</v>
      </c>
      <c r="AF7989" s="3" t="s">
        <v>1638</v>
      </c>
      <c r="AG7989" s="3" t="s">
        <v>1638</v>
      </c>
      <c r="AS7989" s="3" t="s">
        <v>129</v>
      </c>
    </row>
    <row r="7990" spans="2:45">
      <c r="B7990" s="1">
        <v>2794</v>
      </c>
      <c r="E7990" s="13">
        <v>7</v>
      </c>
      <c r="F7990" s="5" t="s">
        <v>41</v>
      </c>
      <c r="G7990" s="5">
        <v>2018</v>
      </c>
      <c r="L7990" s="5"/>
      <c r="N7990" s="5" t="s">
        <v>601</v>
      </c>
      <c r="P7990" s="30">
        <v>9</v>
      </c>
      <c r="Q7990" s="30">
        <v>2</v>
      </c>
      <c r="R7990" s="3" t="s">
        <v>3</v>
      </c>
      <c r="S7990" s="3" t="s">
        <v>43</v>
      </c>
      <c r="T7990" s="3" t="s">
        <v>122</v>
      </c>
      <c r="U7990" s="3" t="s">
        <v>1894</v>
      </c>
      <c r="W7990" s="3" t="s">
        <v>613</v>
      </c>
      <c r="Z7990" s="8">
        <v>44.73122</v>
      </c>
      <c r="AA7990" s="8">
        <v>-123.15313999999999</v>
      </c>
      <c r="AB7990" s="3" t="s">
        <v>2310</v>
      </c>
      <c r="AD7990" s="3" t="s">
        <v>602</v>
      </c>
      <c r="AE7990" s="3" t="str">
        <f t="shared" si="140"/>
        <v>ex Rubus parviflorus</v>
      </c>
      <c r="AF7990" s="3" t="s">
        <v>1638</v>
      </c>
      <c r="AG7990" s="3" t="s">
        <v>1638</v>
      </c>
      <c r="AS7990" s="3" t="s">
        <v>129</v>
      </c>
    </row>
    <row r="7991" spans="2:45">
      <c r="B7991" s="1">
        <v>2795</v>
      </c>
      <c r="E7991" s="13">
        <v>7</v>
      </c>
      <c r="F7991" s="5" t="s">
        <v>41</v>
      </c>
      <c r="G7991" s="5">
        <v>2018</v>
      </c>
      <c r="L7991" s="5"/>
      <c r="N7991" s="5" t="s">
        <v>601</v>
      </c>
      <c r="P7991" s="30">
        <v>9</v>
      </c>
      <c r="Q7991" s="30">
        <v>3</v>
      </c>
      <c r="R7991" s="3" t="s">
        <v>3</v>
      </c>
      <c r="S7991" s="3" t="s">
        <v>43</v>
      </c>
      <c r="T7991" s="3" t="s">
        <v>122</v>
      </c>
      <c r="U7991" s="3" t="s">
        <v>1894</v>
      </c>
      <c r="W7991" s="3" t="s">
        <v>613</v>
      </c>
      <c r="Z7991" s="8">
        <v>44.73122</v>
      </c>
      <c r="AA7991" s="8">
        <v>-123.15313999999999</v>
      </c>
      <c r="AB7991" s="3" t="s">
        <v>2310</v>
      </c>
      <c r="AD7991" s="3" t="s">
        <v>602</v>
      </c>
      <c r="AE7991" s="3" t="str">
        <f t="shared" si="140"/>
        <v>ex Rubus parviflorus</v>
      </c>
      <c r="AF7991" s="3" t="s">
        <v>1638</v>
      </c>
      <c r="AG7991" s="3" t="s">
        <v>1638</v>
      </c>
      <c r="AS7991" s="3" t="s">
        <v>129</v>
      </c>
    </row>
    <row r="7992" spans="2:45">
      <c r="B7992" s="1">
        <v>2796</v>
      </c>
      <c r="E7992" s="13">
        <v>7</v>
      </c>
      <c r="F7992" s="5" t="s">
        <v>41</v>
      </c>
      <c r="G7992" s="5">
        <v>2018</v>
      </c>
      <c r="L7992" s="5"/>
      <c r="N7992" s="5" t="s">
        <v>601</v>
      </c>
      <c r="P7992" s="30">
        <v>9</v>
      </c>
      <c r="Q7992" s="30">
        <v>4</v>
      </c>
      <c r="R7992" s="3" t="s">
        <v>3</v>
      </c>
      <c r="S7992" s="3" t="s">
        <v>43</v>
      </c>
      <c r="T7992" s="3" t="s">
        <v>122</v>
      </c>
      <c r="U7992" s="3" t="s">
        <v>1894</v>
      </c>
      <c r="W7992" s="3" t="s">
        <v>613</v>
      </c>
      <c r="Z7992" s="8">
        <v>44.73122</v>
      </c>
      <c r="AA7992" s="8">
        <v>-123.15313999999999</v>
      </c>
      <c r="AB7992" s="3" t="s">
        <v>2310</v>
      </c>
      <c r="AD7992" s="3" t="s">
        <v>602</v>
      </c>
      <c r="AE7992" s="3" t="str">
        <f t="shared" si="140"/>
        <v>ex Rubus parviflorus</v>
      </c>
      <c r="AF7992" s="3" t="s">
        <v>1638</v>
      </c>
      <c r="AG7992" s="3" t="s">
        <v>1638</v>
      </c>
      <c r="AS7992" s="3" t="s">
        <v>129</v>
      </c>
    </row>
    <row r="7993" spans="2:45">
      <c r="B7993" s="1">
        <v>2797</v>
      </c>
      <c r="E7993" s="13">
        <v>7</v>
      </c>
      <c r="F7993" s="5" t="s">
        <v>41</v>
      </c>
      <c r="G7993" s="5">
        <v>2018</v>
      </c>
      <c r="L7993" s="5"/>
      <c r="N7993" s="5" t="s">
        <v>601</v>
      </c>
      <c r="P7993" s="30">
        <v>9</v>
      </c>
      <c r="Q7993" s="30">
        <v>5</v>
      </c>
      <c r="R7993" s="3" t="s">
        <v>3</v>
      </c>
      <c r="S7993" s="3" t="s">
        <v>43</v>
      </c>
      <c r="T7993" s="3" t="s">
        <v>122</v>
      </c>
      <c r="U7993" s="3" t="s">
        <v>1894</v>
      </c>
      <c r="W7993" s="3" t="s">
        <v>613</v>
      </c>
      <c r="Z7993" s="8">
        <v>44.73122</v>
      </c>
      <c r="AA7993" s="8">
        <v>-123.15313999999999</v>
      </c>
      <c r="AB7993" s="3" t="s">
        <v>2310</v>
      </c>
      <c r="AD7993" s="3" t="s">
        <v>602</v>
      </c>
      <c r="AE7993" s="3" t="str">
        <f t="shared" si="140"/>
        <v>ex Rubus parviflorus</v>
      </c>
      <c r="AF7993" s="3" t="s">
        <v>1638</v>
      </c>
      <c r="AG7993" s="3" t="s">
        <v>1638</v>
      </c>
      <c r="AS7993" s="3" t="s">
        <v>129</v>
      </c>
    </row>
    <row r="7994" spans="2:45">
      <c r="B7994" s="1">
        <v>2798</v>
      </c>
      <c r="E7994" s="13">
        <v>7</v>
      </c>
      <c r="F7994" s="5" t="s">
        <v>41</v>
      </c>
      <c r="G7994" s="5">
        <v>2018</v>
      </c>
      <c r="L7994" s="5"/>
      <c r="N7994" s="5" t="s">
        <v>601</v>
      </c>
      <c r="P7994" s="30">
        <v>9</v>
      </c>
      <c r="Q7994" s="30">
        <v>6</v>
      </c>
      <c r="R7994" s="3" t="s">
        <v>3</v>
      </c>
      <c r="S7994" s="3" t="s">
        <v>43</v>
      </c>
      <c r="T7994" s="3" t="s">
        <v>122</v>
      </c>
      <c r="U7994" s="3" t="s">
        <v>1894</v>
      </c>
      <c r="W7994" s="3" t="s">
        <v>613</v>
      </c>
      <c r="Z7994" s="8">
        <v>44.73122</v>
      </c>
      <c r="AA7994" s="8">
        <v>-123.15313999999999</v>
      </c>
      <c r="AB7994" s="3" t="s">
        <v>2310</v>
      </c>
      <c r="AD7994" s="3" t="s">
        <v>602</v>
      </c>
      <c r="AE7994" s="3" t="str">
        <f t="shared" si="140"/>
        <v>ex Rubus parviflorus</v>
      </c>
      <c r="AF7994" s="3" t="s">
        <v>1638</v>
      </c>
      <c r="AG7994" s="3" t="s">
        <v>1638</v>
      </c>
      <c r="AS7994" s="3" t="s">
        <v>129</v>
      </c>
    </row>
    <row r="7995" spans="2:45">
      <c r="B7995" s="1">
        <v>2799</v>
      </c>
      <c r="E7995" s="13">
        <v>7</v>
      </c>
      <c r="F7995" s="5" t="s">
        <v>41</v>
      </c>
      <c r="G7995" s="5">
        <v>2018</v>
      </c>
      <c r="L7995" s="5"/>
      <c r="N7995" s="5" t="s">
        <v>603</v>
      </c>
      <c r="P7995" s="30">
        <v>10</v>
      </c>
      <c r="Q7995" s="30">
        <v>1</v>
      </c>
      <c r="R7995" s="3" t="s">
        <v>3</v>
      </c>
      <c r="S7995" s="3" t="s">
        <v>43</v>
      </c>
      <c r="T7995" s="3" t="s">
        <v>122</v>
      </c>
      <c r="U7995" s="3" t="s">
        <v>1894</v>
      </c>
      <c r="W7995" s="3" t="s">
        <v>613</v>
      </c>
      <c r="Z7995" s="8">
        <v>44.731169999999999</v>
      </c>
      <c r="AA7995" s="8">
        <v>-123.15244</v>
      </c>
      <c r="AB7995" s="3" t="s">
        <v>2310</v>
      </c>
      <c r="AD7995" s="3" t="s">
        <v>605</v>
      </c>
      <c r="AE7995" s="3" t="str">
        <f t="shared" si="140"/>
        <v>ex Raphanus sativus</v>
      </c>
      <c r="AF7995" s="3" t="s">
        <v>1638</v>
      </c>
      <c r="AG7995" s="3" t="s">
        <v>1638</v>
      </c>
      <c r="AS7995" s="3" t="s">
        <v>129</v>
      </c>
    </row>
    <row r="7996" spans="2:45">
      <c r="B7996" s="1">
        <v>2800</v>
      </c>
      <c r="E7996" s="13">
        <v>7</v>
      </c>
      <c r="F7996" s="5" t="s">
        <v>41</v>
      </c>
      <c r="G7996" s="5">
        <v>2018</v>
      </c>
      <c r="L7996" s="5"/>
      <c r="N7996" s="5" t="s">
        <v>603</v>
      </c>
      <c r="P7996" s="30">
        <v>10</v>
      </c>
      <c r="Q7996" s="30">
        <v>2</v>
      </c>
      <c r="R7996" s="3" t="s">
        <v>3</v>
      </c>
      <c r="S7996" s="3" t="s">
        <v>43</v>
      </c>
      <c r="T7996" s="3" t="s">
        <v>122</v>
      </c>
      <c r="U7996" s="3" t="s">
        <v>1894</v>
      </c>
      <c r="W7996" s="3" t="s">
        <v>613</v>
      </c>
      <c r="Z7996" s="8">
        <v>44.731169999999999</v>
      </c>
      <c r="AA7996" s="8">
        <v>-123.15244</v>
      </c>
      <c r="AB7996" s="3" t="s">
        <v>2310</v>
      </c>
      <c r="AD7996" s="3" t="s">
        <v>605</v>
      </c>
      <c r="AE7996" s="3" t="str">
        <f t="shared" si="140"/>
        <v>ex Raphanus sativus</v>
      </c>
      <c r="AF7996" s="3" t="s">
        <v>1638</v>
      </c>
      <c r="AG7996" s="3" t="s">
        <v>1638</v>
      </c>
      <c r="AS7996" s="3" t="s">
        <v>129</v>
      </c>
    </row>
    <row r="7997" spans="2:45">
      <c r="B7997" s="1">
        <v>2801</v>
      </c>
      <c r="E7997" s="13">
        <v>7</v>
      </c>
      <c r="F7997" s="5" t="s">
        <v>41</v>
      </c>
      <c r="G7997" s="5">
        <v>2018</v>
      </c>
      <c r="L7997" s="5"/>
      <c r="N7997" s="5" t="s">
        <v>603</v>
      </c>
      <c r="P7997" s="30">
        <v>10</v>
      </c>
      <c r="Q7997" s="30">
        <v>3</v>
      </c>
      <c r="R7997" s="3" t="s">
        <v>3</v>
      </c>
      <c r="S7997" s="3" t="s">
        <v>43</v>
      </c>
      <c r="T7997" s="3" t="s">
        <v>122</v>
      </c>
      <c r="U7997" s="3" t="s">
        <v>1894</v>
      </c>
      <c r="W7997" s="3" t="s">
        <v>613</v>
      </c>
      <c r="Z7997" s="8">
        <v>44.731169999999999</v>
      </c>
      <c r="AA7997" s="8">
        <v>-123.15244</v>
      </c>
      <c r="AB7997" s="3" t="s">
        <v>2310</v>
      </c>
      <c r="AD7997" s="3" t="s">
        <v>605</v>
      </c>
      <c r="AE7997" s="3" t="str">
        <f t="shared" si="140"/>
        <v>ex Raphanus sativus</v>
      </c>
      <c r="AF7997" s="3" t="s">
        <v>1638</v>
      </c>
      <c r="AG7997" s="3" t="s">
        <v>1638</v>
      </c>
      <c r="AS7997" s="3" t="s">
        <v>129</v>
      </c>
    </row>
    <row r="7998" spans="2:45">
      <c r="B7998" s="1">
        <v>2802</v>
      </c>
      <c r="E7998" s="13">
        <v>7</v>
      </c>
      <c r="F7998" s="5" t="s">
        <v>41</v>
      </c>
      <c r="G7998" s="5">
        <v>2018</v>
      </c>
      <c r="L7998" s="5"/>
      <c r="N7998" s="5" t="s">
        <v>603</v>
      </c>
      <c r="P7998" s="30">
        <v>10</v>
      </c>
      <c r="Q7998" s="30">
        <v>4</v>
      </c>
      <c r="R7998" s="3" t="s">
        <v>3</v>
      </c>
      <c r="S7998" s="3" t="s">
        <v>43</v>
      </c>
      <c r="T7998" s="3" t="s">
        <v>122</v>
      </c>
      <c r="U7998" s="3" t="s">
        <v>1894</v>
      </c>
      <c r="W7998" s="3" t="s">
        <v>613</v>
      </c>
      <c r="Z7998" s="8">
        <v>44.731169999999999</v>
      </c>
      <c r="AA7998" s="8">
        <v>-123.15244</v>
      </c>
      <c r="AB7998" s="3" t="s">
        <v>2310</v>
      </c>
      <c r="AD7998" s="3" t="s">
        <v>605</v>
      </c>
      <c r="AE7998" s="3" t="str">
        <f t="shared" si="140"/>
        <v>ex Raphanus sativus</v>
      </c>
      <c r="AF7998" s="3" t="s">
        <v>1638</v>
      </c>
      <c r="AG7998" s="3" t="s">
        <v>1638</v>
      </c>
      <c r="AS7998" s="3" t="s">
        <v>129</v>
      </c>
    </row>
    <row r="7999" spans="2:45">
      <c r="B7999" s="1">
        <v>2803</v>
      </c>
      <c r="E7999" s="13">
        <v>7</v>
      </c>
      <c r="F7999" s="5" t="s">
        <v>41</v>
      </c>
      <c r="G7999" s="5">
        <v>2018</v>
      </c>
      <c r="L7999" s="5"/>
      <c r="N7999" s="5" t="s">
        <v>603</v>
      </c>
      <c r="P7999" s="30">
        <v>10</v>
      </c>
      <c r="Q7999" s="30">
        <v>5</v>
      </c>
      <c r="R7999" s="3" t="s">
        <v>3</v>
      </c>
      <c r="S7999" s="3" t="s">
        <v>43</v>
      </c>
      <c r="T7999" s="3" t="s">
        <v>122</v>
      </c>
      <c r="U7999" s="3" t="s">
        <v>1894</v>
      </c>
      <c r="W7999" s="3" t="s">
        <v>613</v>
      </c>
      <c r="Z7999" s="8">
        <v>44.731169999999999</v>
      </c>
      <c r="AA7999" s="8">
        <v>-123.15244</v>
      </c>
      <c r="AB7999" s="3" t="s">
        <v>2310</v>
      </c>
      <c r="AD7999" s="3" t="s">
        <v>605</v>
      </c>
      <c r="AE7999" s="3" t="str">
        <f t="shared" si="140"/>
        <v>ex Raphanus sativus</v>
      </c>
      <c r="AF7999" s="3" t="s">
        <v>1638</v>
      </c>
      <c r="AG7999" s="3" t="s">
        <v>1638</v>
      </c>
      <c r="AS7999" s="3" t="s">
        <v>129</v>
      </c>
    </row>
    <row r="8000" spans="2:45">
      <c r="B8000" s="1">
        <v>2804</v>
      </c>
      <c r="E8000" s="13">
        <v>7</v>
      </c>
      <c r="F8000" s="5" t="s">
        <v>41</v>
      </c>
      <c r="G8000" s="5">
        <v>2018</v>
      </c>
      <c r="L8000" s="5"/>
      <c r="N8000" s="5" t="s">
        <v>603</v>
      </c>
      <c r="P8000" s="30">
        <v>10</v>
      </c>
      <c r="Q8000" s="30">
        <v>6</v>
      </c>
      <c r="R8000" s="3" t="s">
        <v>3</v>
      </c>
      <c r="S8000" s="3" t="s">
        <v>43</v>
      </c>
      <c r="T8000" s="3" t="s">
        <v>122</v>
      </c>
      <c r="U8000" s="3" t="s">
        <v>1894</v>
      </c>
      <c r="W8000" s="3" t="s">
        <v>613</v>
      </c>
      <c r="Z8000" s="8">
        <v>44.731169999999999</v>
      </c>
      <c r="AA8000" s="8">
        <v>-123.15244</v>
      </c>
      <c r="AB8000" s="3" t="s">
        <v>2310</v>
      </c>
      <c r="AD8000" s="3" t="s">
        <v>605</v>
      </c>
      <c r="AE8000" s="3" t="str">
        <f t="shared" si="140"/>
        <v>ex Raphanus sativus</v>
      </c>
      <c r="AF8000" s="3" t="s">
        <v>1638</v>
      </c>
      <c r="AG8000" s="3" t="s">
        <v>1638</v>
      </c>
      <c r="AS8000" s="3" t="s">
        <v>129</v>
      </c>
    </row>
    <row r="8001" spans="2:45">
      <c r="B8001" s="1">
        <v>2805</v>
      </c>
      <c r="E8001" s="13">
        <v>8</v>
      </c>
      <c r="F8001" s="5" t="s">
        <v>41</v>
      </c>
      <c r="G8001" s="5">
        <v>2018</v>
      </c>
      <c r="L8001" s="5"/>
      <c r="N8001" s="5" t="s">
        <v>604</v>
      </c>
      <c r="P8001" s="30">
        <v>11</v>
      </c>
      <c r="Q8001" s="30">
        <v>1</v>
      </c>
      <c r="R8001" s="3" t="s">
        <v>3</v>
      </c>
      <c r="S8001" s="3" t="s">
        <v>43</v>
      </c>
      <c r="T8001" s="3" t="s">
        <v>122</v>
      </c>
      <c r="U8001" s="3" t="s">
        <v>1894</v>
      </c>
      <c r="W8001" s="3" t="s">
        <v>613</v>
      </c>
      <c r="Z8001" s="8">
        <v>44.731169999999999</v>
      </c>
      <c r="AA8001" s="8">
        <v>-123.15244</v>
      </c>
      <c r="AB8001" s="3" t="s">
        <v>2310</v>
      </c>
      <c r="AD8001" s="3" t="s">
        <v>606</v>
      </c>
      <c r="AE8001" s="3" t="str">
        <f t="shared" si="140"/>
        <v>ex Trifolium repens</v>
      </c>
      <c r="AF8001" s="3" t="s">
        <v>1638</v>
      </c>
      <c r="AG8001" s="3" t="s">
        <v>1638</v>
      </c>
      <c r="AS8001" s="3" t="s">
        <v>129</v>
      </c>
    </row>
    <row r="8002" spans="2:45">
      <c r="B8002" s="1">
        <v>2806</v>
      </c>
      <c r="E8002" s="13">
        <v>8</v>
      </c>
      <c r="F8002" s="5" t="s">
        <v>41</v>
      </c>
      <c r="G8002" s="5">
        <v>2018</v>
      </c>
      <c r="L8002" s="5"/>
      <c r="N8002" s="5" t="s">
        <v>604</v>
      </c>
      <c r="P8002" s="30">
        <v>11</v>
      </c>
      <c r="Q8002" s="30">
        <v>2</v>
      </c>
      <c r="R8002" s="3" t="s">
        <v>3</v>
      </c>
      <c r="S8002" s="3" t="s">
        <v>43</v>
      </c>
      <c r="T8002" s="3" t="s">
        <v>122</v>
      </c>
      <c r="U8002" s="3" t="s">
        <v>1894</v>
      </c>
      <c r="W8002" s="3" t="s">
        <v>613</v>
      </c>
      <c r="Z8002" s="8">
        <v>44.731169999999999</v>
      </c>
      <c r="AA8002" s="8">
        <v>-123.15244</v>
      </c>
      <c r="AB8002" s="3" t="s">
        <v>2310</v>
      </c>
      <c r="AD8002" s="3" t="s">
        <v>606</v>
      </c>
      <c r="AE8002" s="3" t="str">
        <f t="shared" si="140"/>
        <v>ex Trifolium repens</v>
      </c>
      <c r="AF8002" s="3" t="s">
        <v>1638</v>
      </c>
      <c r="AG8002" s="3" t="s">
        <v>1638</v>
      </c>
      <c r="AS8002" s="3" t="s">
        <v>129</v>
      </c>
    </row>
    <row r="8003" spans="2:45">
      <c r="B8003" s="1">
        <v>2807</v>
      </c>
      <c r="E8003" s="13">
        <v>8</v>
      </c>
      <c r="F8003" s="5" t="s">
        <v>41</v>
      </c>
      <c r="G8003" s="5">
        <v>2018</v>
      </c>
      <c r="L8003" s="5"/>
      <c r="N8003" s="5" t="s">
        <v>604</v>
      </c>
      <c r="P8003" s="30">
        <v>11</v>
      </c>
      <c r="Q8003" s="30">
        <v>3</v>
      </c>
      <c r="R8003" s="3" t="s">
        <v>3</v>
      </c>
      <c r="S8003" s="3" t="s">
        <v>43</v>
      </c>
      <c r="T8003" s="3" t="s">
        <v>122</v>
      </c>
      <c r="U8003" s="3" t="s">
        <v>1894</v>
      </c>
      <c r="W8003" s="3" t="s">
        <v>613</v>
      </c>
      <c r="Z8003" s="8">
        <v>44.731169999999999</v>
      </c>
      <c r="AA8003" s="8">
        <v>-123.15244</v>
      </c>
      <c r="AB8003" s="3" t="s">
        <v>2310</v>
      </c>
      <c r="AD8003" s="3" t="s">
        <v>606</v>
      </c>
      <c r="AE8003" s="3" t="str">
        <f t="shared" si="140"/>
        <v>ex Trifolium repens</v>
      </c>
      <c r="AF8003" s="3" t="s">
        <v>1638</v>
      </c>
      <c r="AG8003" s="3" t="s">
        <v>1638</v>
      </c>
      <c r="AS8003" s="3" t="s">
        <v>129</v>
      </c>
    </row>
    <row r="8004" spans="2:45">
      <c r="B8004" s="1">
        <v>2808</v>
      </c>
      <c r="E8004" s="13">
        <v>8</v>
      </c>
      <c r="F8004" s="5" t="s">
        <v>41</v>
      </c>
      <c r="G8004" s="5">
        <v>2018</v>
      </c>
      <c r="L8004" s="5"/>
      <c r="N8004" s="5" t="s">
        <v>604</v>
      </c>
      <c r="P8004" s="30">
        <v>11</v>
      </c>
      <c r="Q8004" s="30">
        <v>4</v>
      </c>
      <c r="R8004" s="3" t="s">
        <v>3</v>
      </c>
      <c r="S8004" s="3" t="s">
        <v>43</v>
      </c>
      <c r="T8004" s="3" t="s">
        <v>122</v>
      </c>
      <c r="U8004" s="3" t="s">
        <v>1894</v>
      </c>
      <c r="W8004" s="3" t="s">
        <v>613</v>
      </c>
      <c r="Z8004" s="8">
        <v>44.731169999999999</v>
      </c>
      <c r="AA8004" s="8">
        <v>-123.15244</v>
      </c>
      <c r="AB8004" s="3" t="s">
        <v>2310</v>
      </c>
      <c r="AD8004" s="3" t="s">
        <v>606</v>
      </c>
      <c r="AE8004" s="3" t="str">
        <f t="shared" si="140"/>
        <v>ex Trifolium repens</v>
      </c>
      <c r="AF8004" s="3" t="s">
        <v>1638</v>
      </c>
      <c r="AG8004" s="3" t="s">
        <v>1638</v>
      </c>
      <c r="AS8004" s="3" t="s">
        <v>129</v>
      </c>
    </row>
    <row r="8005" spans="2:45">
      <c r="B8005" s="1">
        <v>2809</v>
      </c>
      <c r="E8005" s="13">
        <v>8</v>
      </c>
      <c r="F8005" s="5" t="s">
        <v>41</v>
      </c>
      <c r="G8005" s="5">
        <v>2018</v>
      </c>
      <c r="L8005" s="5"/>
      <c r="N8005" s="5" t="s">
        <v>604</v>
      </c>
      <c r="P8005" s="30">
        <v>11</v>
      </c>
      <c r="Q8005" s="30">
        <v>5</v>
      </c>
      <c r="R8005" s="3" t="s">
        <v>3</v>
      </c>
      <c r="S8005" s="3" t="s">
        <v>43</v>
      </c>
      <c r="T8005" s="3" t="s">
        <v>122</v>
      </c>
      <c r="U8005" s="3" t="s">
        <v>1894</v>
      </c>
      <c r="W8005" s="3" t="s">
        <v>613</v>
      </c>
      <c r="Z8005" s="8">
        <v>44.731169999999999</v>
      </c>
      <c r="AA8005" s="8">
        <v>-123.15244</v>
      </c>
      <c r="AB8005" s="3" t="s">
        <v>2310</v>
      </c>
      <c r="AD8005" s="3" t="s">
        <v>606</v>
      </c>
      <c r="AE8005" s="3" t="str">
        <f t="shared" si="140"/>
        <v>ex Trifolium repens</v>
      </c>
      <c r="AF8005" s="3" t="s">
        <v>1638</v>
      </c>
      <c r="AG8005" s="3" t="s">
        <v>1638</v>
      </c>
      <c r="AS8005" s="3" t="s">
        <v>129</v>
      </c>
    </row>
    <row r="8006" spans="2:45">
      <c r="B8006" s="1">
        <v>2810</v>
      </c>
      <c r="E8006" s="13">
        <v>8</v>
      </c>
      <c r="F8006" s="5" t="s">
        <v>41</v>
      </c>
      <c r="G8006" s="5">
        <v>2018</v>
      </c>
      <c r="L8006" s="5"/>
      <c r="N8006" s="5" t="s">
        <v>604</v>
      </c>
      <c r="P8006" s="30">
        <v>11</v>
      </c>
      <c r="Q8006" s="30">
        <v>6</v>
      </c>
      <c r="R8006" s="3" t="s">
        <v>3</v>
      </c>
      <c r="S8006" s="3" t="s">
        <v>43</v>
      </c>
      <c r="T8006" s="3" t="s">
        <v>122</v>
      </c>
      <c r="U8006" s="3" t="s">
        <v>1894</v>
      </c>
      <c r="W8006" s="3" t="s">
        <v>613</v>
      </c>
      <c r="Z8006" s="8">
        <v>44.731169999999999</v>
      </c>
      <c r="AA8006" s="8">
        <v>-123.15244</v>
      </c>
      <c r="AB8006" s="3" t="s">
        <v>2310</v>
      </c>
      <c r="AD8006" s="3" t="s">
        <v>606</v>
      </c>
      <c r="AE8006" s="3" t="str">
        <f t="shared" si="140"/>
        <v>ex Trifolium repens</v>
      </c>
      <c r="AF8006" s="3" t="s">
        <v>1638</v>
      </c>
      <c r="AG8006" s="3" t="s">
        <v>1638</v>
      </c>
      <c r="AS8006" s="3" t="s">
        <v>129</v>
      </c>
    </row>
    <row r="8007" spans="2:45">
      <c r="B8007" s="1">
        <v>2811</v>
      </c>
      <c r="E8007" s="13">
        <v>7</v>
      </c>
      <c r="F8007" s="5" t="s">
        <v>41</v>
      </c>
      <c r="G8007" s="5">
        <v>2018</v>
      </c>
      <c r="I8007" s="3">
        <v>8</v>
      </c>
      <c r="J8007" s="3" t="s">
        <v>41</v>
      </c>
      <c r="K8007" s="3">
        <v>2018</v>
      </c>
      <c r="L8007" s="5" t="str">
        <f>CONCATENATE("-",I8007,".",J8007)</f>
        <v>-8.v</v>
      </c>
      <c r="N8007" s="5" t="s">
        <v>299</v>
      </c>
      <c r="P8007" s="30">
        <v>12</v>
      </c>
      <c r="Q8007" s="30">
        <v>1</v>
      </c>
      <c r="R8007" s="3" t="s">
        <v>3</v>
      </c>
      <c r="S8007" s="3" t="s">
        <v>43</v>
      </c>
      <c r="T8007" s="3" t="s">
        <v>122</v>
      </c>
      <c r="U8007" s="3" t="s">
        <v>1894</v>
      </c>
      <c r="W8007" s="3" t="s">
        <v>613</v>
      </c>
      <c r="Z8007" s="8">
        <v>44.73892</v>
      </c>
      <c r="AA8007" s="8">
        <v>-123.14404999999999</v>
      </c>
      <c r="AB8007" s="3" t="s">
        <v>304</v>
      </c>
      <c r="AC8007" s="3" t="s">
        <v>2657</v>
      </c>
      <c r="AF8007" s="3" t="s">
        <v>1638</v>
      </c>
      <c r="AG8007" s="3" t="s">
        <v>1638</v>
      </c>
      <c r="AS8007" s="3" t="s">
        <v>129</v>
      </c>
    </row>
    <row r="8008" spans="2:45">
      <c r="B8008" s="1">
        <v>882</v>
      </c>
      <c r="E8008" s="13">
        <v>19</v>
      </c>
      <c r="F8008" s="5" t="s">
        <v>110</v>
      </c>
      <c r="G8008" s="5">
        <v>2018</v>
      </c>
      <c r="L8008" s="5"/>
      <c r="N8008" s="5" t="s">
        <v>299</v>
      </c>
      <c r="P8008" s="30">
        <v>12</v>
      </c>
      <c r="Q8008" s="30">
        <v>1</v>
      </c>
      <c r="R8008" s="3" t="s">
        <v>3</v>
      </c>
      <c r="S8008" s="3" t="s">
        <v>43</v>
      </c>
      <c r="T8008" s="3" t="s">
        <v>122</v>
      </c>
      <c r="U8008" s="3" t="s">
        <v>1894</v>
      </c>
      <c r="W8008" s="3" t="s">
        <v>613</v>
      </c>
      <c r="Z8008" s="8">
        <v>44.731169999999999</v>
      </c>
      <c r="AA8008" s="8">
        <v>-123.15244</v>
      </c>
      <c r="AB8008" s="3" t="s">
        <v>2310</v>
      </c>
      <c r="AD8008" s="3" t="s">
        <v>300</v>
      </c>
      <c r="AE8008" s="3" t="str">
        <f>CONCATENATE("ex ", AD8008)</f>
        <v>ex Taraxacum officinale</v>
      </c>
      <c r="AF8008" s="3" t="s">
        <v>1638</v>
      </c>
      <c r="AG8008" s="3" t="s">
        <v>1638</v>
      </c>
      <c r="AS8008" s="3" t="s">
        <v>129</v>
      </c>
    </row>
    <row r="8009" spans="2:45">
      <c r="B8009" s="1">
        <v>2812</v>
      </c>
      <c r="E8009" s="13">
        <v>7</v>
      </c>
      <c r="F8009" s="5" t="s">
        <v>41</v>
      </c>
      <c r="G8009" s="5">
        <v>2018</v>
      </c>
      <c r="I8009" s="3">
        <v>8</v>
      </c>
      <c r="J8009" s="3" t="s">
        <v>41</v>
      </c>
      <c r="K8009" s="3">
        <v>2018</v>
      </c>
      <c r="L8009" s="5" t="str">
        <f>CONCATENATE("-",I8009,".",J8009)</f>
        <v>-8.v</v>
      </c>
      <c r="N8009" s="5" t="s">
        <v>299</v>
      </c>
      <c r="P8009" s="30">
        <v>12</v>
      </c>
      <c r="Q8009" s="30">
        <v>2</v>
      </c>
      <c r="R8009" s="3" t="s">
        <v>3</v>
      </c>
      <c r="S8009" s="3" t="s">
        <v>43</v>
      </c>
      <c r="T8009" s="3" t="s">
        <v>122</v>
      </c>
      <c r="U8009" s="3" t="s">
        <v>1894</v>
      </c>
      <c r="W8009" s="3" t="s">
        <v>613</v>
      </c>
      <c r="Z8009" s="8">
        <v>44.73892</v>
      </c>
      <c r="AA8009" s="8">
        <v>-123.14404999999999</v>
      </c>
      <c r="AB8009" s="3" t="s">
        <v>304</v>
      </c>
      <c r="AC8009" s="3" t="s">
        <v>2657</v>
      </c>
      <c r="AF8009" s="3" t="s">
        <v>1638</v>
      </c>
      <c r="AG8009" s="3" t="s">
        <v>1638</v>
      </c>
      <c r="AS8009" s="3" t="s">
        <v>129</v>
      </c>
    </row>
    <row r="8010" spans="2:45">
      <c r="B8010" s="1">
        <v>883</v>
      </c>
      <c r="E8010" s="13">
        <v>19</v>
      </c>
      <c r="F8010" s="5" t="s">
        <v>110</v>
      </c>
      <c r="G8010" s="5">
        <v>2018</v>
      </c>
      <c r="L8010" s="5"/>
      <c r="N8010" s="5" t="s">
        <v>299</v>
      </c>
      <c r="P8010" s="30">
        <v>12</v>
      </c>
      <c r="Q8010" s="30">
        <v>2</v>
      </c>
      <c r="R8010" s="3" t="s">
        <v>3</v>
      </c>
      <c r="S8010" s="3" t="s">
        <v>43</v>
      </c>
      <c r="T8010" s="3" t="s">
        <v>122</v>
      </c>
      <c r="U8010" s="3" t="s">
        <v>1894</v>
      </c>
      <c r="W8010" s="3" t="s">
        <v>613</v>
      </c>
      <c r="Z8010" s="8">
        <v>44.731169999999999</v>
      </c>
      <c r="AA8010" s="8">
        <v>-123.15244</v>
      </c>
      <c r="AB8010" s="3" t="s">
        <v>2310</v>
      </c>
      <c r="AD8010" s="3" t="s">
        <v>300</v>
      </c>
      <c r="AE8010" s="3" t="str">
        <f>CONCATENATE("ex ", AD8010)</f>
        <v>ex Taraxacum officinale</v>
      </c>
      <c r="AF8010" s="3" t="s">
        <v>1638</v>
      </c>
      <c r="AG8010" s="3" t="s">
        <v>1638</v>
      </c>
      <c r="AS8010" s="3" t="s">
        <v>129</v>
      </c>
    </row>
    <row r="8011" spans="2:45">
      <c r="B8011" s="1">
        <v>2813</v>
      </c>
      <c r="E8011" s="13">
        <v>7</v>
      </c>
      <c r="F8011" s="5" t="s">
        <v>41</v>
      </c>
      <c r="G8011" s="5">
        <v>2018</v>
      </c>
      <c r="I8011" s="3">
        <v>8</v>
      </c>
      <c r="J8011" s="3" t="s">
        <v>41</v>
      </c>
      <c r="K8011" s="3">
        <v>2018</v>
      </c>
      <c r="L8011" s="5" t="str">
        <f>CONCATENATE("-",I8011,".",J8011)</f>
        <v>-8.v</v>
      </c>
      <c r="N8011" s="5" t="s">
        <v>299</v>
      </c>
      <c r="P8011" s="30">
        <v>12</v>
      </c>
      <c r="Q8011" s="30">
        <v>3</v>
      </c>
      <c r="R8011" s="3" t="s">
        <v>3</v>
      </c>
      <c r="S8011" s="3" t="s">
        <v>43</v>
      </c>
      <c r="T8011" s="3" t="s">
        <v>122</v>
      </c>
      <c r="U8011" s="3" t="s">
        <v>1894</v>
      </c>
      <c r="W8011" s="3" t="s">
        <v>613</v>
      </c>
      <c r="Z8011" s="8">
        <v>44.73892</v>
      </c>
      <c r="AA8011" s="8">
        <v>-123.14404999999999</v>
      </c>
      <c r="AB8011" s="3" t="s">
        <v>304</v>
      </c>
      <c r="AC8011" s="3" t="s">
        <v>2657</v>
      </c>
      <c r="AF8011" s="3" t="s">
        <v>1638</v>
      </c>
      <c r="AG8011" s="3" t="s">
        <v>1638</v>
      </c>
      <c r="AS8011" s="3" t="s">
        <v>129</v>
      </c>
    </row>
    <row r="8012" spans="2:45">
      <c r="B8012" s="1">
        <v>884</v>
      </c>
      <c r="E8012" s="13">
        <v>19</v>
      </c>
      <c r="F8012" s="5" t="s">
        <v>110</v>
      </c>
      <c r="G8012" s="5">
        <v>2018</v>
      </c>
      <c r="L8012" s="5"/>
      <c r="N8012" s="5" t="s">
        <v>299</v>
      </c>
      <c r="P8012" s="30">
        <v>12</v>
      </c>
      <c r="Q8012" s="30">
        <v>3</v>
      </c>
      <c r="R8012" s="3" t="s">
        <v>3</v>
      </c>
      <c r="S8012" s="3" t="s">
        <v>43</v>
      </c>
      <c r="T8012" s="3" t="s">
        <v>122</v>
      </c>
      <c r="U8012" s="3" t="s">
        <v>1894</v>
      </c>
      <c r="W8012" s="3" t="s">
        <v>613</v>
      </c>
      <c r="Z8012" s="8">
        <v>44.731169999999999</v>
      </c>
      <c r="AA8012" s="8">
        <v>-123.15244</v>
      </c>
      <c r="AB8012" s="3" t="s">
        <v>2310</v>
      </c>
      <c r="AD8012" s="3" t="s">
        <v>300</v>
      </c>
      <c r="AE8012" s="3" t="str">
        <f>CONCATENATE("ex ", AD8012)</f>
        <v>ex Taraxacum officinale</v>
      </c>
      <c r="AF8012" s="3" t="s">
        <v>1638</v>
      </c>
      <c r="AG8012" s="3" t="s">
        <v>1638</v>
      </c>
      <c r="AS8012" s="3" t="s">
        <v>129</v>
      </c>
    </row>
    <row r="8013" spans="2:45">
      <c r="B8013" s="1">
        <v>2814</v>
      </c>
      <c r="E8013" s="13">
        <v>7</v>
      </c>
      <c r="F8013" s="5" t="s">
        <v>41</v>
      </c>
      <c r="G8013" s="5">
        <v>2018</v>
      </c>
      <c r="I8013" s="3">
        <v>8</v>
      </c>
      <c r="J8013" s="3" t="s">
        <v>41</v>
      </c>
      <c r="K8013" s="3">
        <v>2018</v>
      </c>
      <c r="L8013" s="5" t="str">
        <f>CONCATENATE("-",I8013,".",J8013)</f>
        <v>-8.v</v>
      </c>
      <c r="N8013" s="5" t="s">
        <v>299</v>
      </c>
      <c r="P8013" s="30">
        <v>12</v>
      </c>
      <c r="Q8013" s="30">
        <v>4</v>
      </c>
      <c r="R8013" s="3" t="s">
        <v>3</v>
      </c>
      <c r="S8013" s="3" t="s">
        <v>43</v>
      </c>
      <c r="T8013" s="3" t="s">
        <v>122</v>
      </c>
      <c r="U8013" s="3" t="s">
        <v>1894</v>
      </c>
      <c r="W8013" s="3" t="s">
        <v>613</v>
      </c>
      <c r="Z8013" s="8">
        <v>44.73892</v>
      </c>
      <c r="AA8013" s="8">
        <v>-123.14404999999999</v>
      </c>
      <c r="AB8013" s="3" t="s">
        <v>304</v>
      </c>
      <c r="AC8013" s="3" t="s">
        <v>2657</v>
      </c>
      <c r="AF8013" s="3" t="s">
        <v>1638</v>
      </c>
      <c r="AG8013" s="3" t="s">
        <v>1638</v>
      </c>
      <c r="AS8013" s="3" t="s">
        <v>129</v>
      </c>
    </row>
    <row r="8014" spans="2:45">
      <c r="B8014" s="1">
        <v>885</v>
      </c>
      <c r="E8014" s="13">
        <v>19</v>
      </c>
      <c r="F8014" s="5" t="s">
        <v>110</v>
      </c>
      <c r="G8014" s="5">
        <v>2018</v>
      </c>
      <c r="L8014" s="5"/>
      <c r="N8014" s="5" t="s">
        <v>299</v>
      </c>
      <c r="P8014" s="30">
        <v>12</v>
      </c>
      <c r="Q8014" s="30">
        <v>4</v>
      </c>
      <c r="R8014" s="3" t="s">
        <v>3</v>
      </c>
      <c r="S8014" s="3" t="s">
        <v>43</v>
      </c>
      <c r="T8014" s="3" t="s">
        <v>122</v>
      </c>
      <c r="U8014" s="3" t="s">
        <v>1894</v>
      </c>
      <c r="W8014" s="3" t="s">
        <v>613</v>
      </c>
      <c r="Z8014" s="8">
        <v>44.731169999999999</v>
      </c>
      <c r="AA8014" s="8">
        <v>-123.15244</v>
      </c>
      <c r="AB8014" s="3" t="s">
        <v>2310</v>
      </c>
      <c r="AD8014" s="3" t="s">
        <v>300</v>
      </c>
      <c r="AE8014" s="3" t="str">
        <f>CONCATENATE("ex ", AD8014)</f>
        <v>ex Taraxacum officinale</v>
      </c>
      <c r="AF8014" s="3" t="s">
        <v>1638</v>
      </c>
      <c r="AG8014" s="3" t="s">
        <v>1638</v>
      </c>
      <c r="AS8014" s="3" t="s">
        <v>129</v>
      </c>
    </row>
    <row r="8015" spans="2:45">
      <c r="B8015" s="1">
        <v>2815</v>
      </c>
      <c r="E8015" s="13">
        <v>7</v>
      </c>
      <c r="F8015" s="5" t="s">
        <v>41</v>
      </c>
      <c r="G8015" s="5">
        <v>2018</v>
      </c>
      <c r="I8015" s="3">
        <v>8</v>
      </c>
      <c r="J8015" s="3" t="s">
        <v>41</v>
      </c>
      <c r="K8015" s="3">
        <v>2018</v>
      </c>
      <c r="L8015" s="5" t="str">
        <f>CONCATENATE("-",I8015,".",J8015)</f>
        <v>-8.v</v>
      </c>
      <c r="N8015" s="5" t="s">
        <v>299</v>
      </c>
      <c r="P8015" s="30">
        <v>12</v>
      </c>
      <c r="Q8015" s="30">
        <v>5</v>
      </c>
      <c r="R8015" s="3" t="s">
        <v>3</v>
      </c>
      <c r="S8015" s="3" t="s">
        <v>43</v>
      </c>
      <c r="T8015" s="3" t="s">
        <v>122</v>
      </c>
      <c r="U8015" s="3" t="s">
        <v>1894</v>
      </c>
      <c r="W8015" s="3" t="s">
        <v>613</v>
      </c>
      <c r="Z8015" s="8">
        <v>44.73892</v>
      </c>
      <c r="AA8015" s="8">
        <v>-123.14404999999999</v>
      </c>
      <c r="AB8015" s="3" t="s">
        <v>304</v>
      </c>
      <c r="AC8015" s="3" t="s">
        <v>2657</v>
      </c>
      <c r="AF8015" s="3" t="s">
        <v>1638</v>
      </c>
      <c r="AG8015" s="3" t="s">
        <v>1638</v>
      </c>
      <c r="AS8015" s="3" t="s">
        <v>129</v>
      </c>
    </row>
    <row r="8016" spans="2:45">
      <c r="B8016" s="1">
        <v>886</v>
      </c>
      <c r="E8016" s="13">
        <v>19</v>
      </c>
      <c r="F8016" s="5" t="s">
        <v>110</v>
      </c>
      <c r="G8016" s="5">
        <v>2018</v>
      </c>
      <c r="L8016" s="5"/>
      <c r="N8016" s="5" t="s">
        <v>299</v>
      </c>
      <c r="P8016" s="30">
        <v>12</v>
      </c>
      <c r="Q8016" s="30">
        <v>5</v>
      </c>
      <c r="R8016" s="3" t="s">
        <v>3</v>
      </c>
      <c r="S8016" s="3" t="s">
        <v>43</v>
      </c>
      <c r="T8016" s="3" t="s">
        <v>122</v>
      </c>
      <c r="U8016" s="3" t="s">
        <v>1894</v>
      </c>
      <c r="W8016" s="3" t="s">
        <v>613</v>
      </c>
      <c r="Z8016" s="8">
        <v>44.731169999999999</v>
      </c>
      <c r="AA8016" s="8">
        <v>-123.15244</v>
      </c>
      <c r="AB8016" s="3" t="s">
        <v>2310</v>
      </c>
      <c r="AD8016" s="3" t="s">
        <v>300</v>
      </c>
      <c r="AE8016" s="3" t="str">
        <f>CONCATENATE("ex ", AD8016)</f>
        <v>ex Taraxacum officinale</v>
      </c>
      <c r="AF8016" s="3" t="s">
        <v>1638</v>
      </c>
      <c r="AG8016" s="3" t="s">
        <v>1638</v>
      </c>
      <c r="AS8016" s="3" t="s">
        <v>129</v>
      </c>
    </row>
    <row r="8017" spans="2:45">
      <c r="B8017" s="1">
        <v>2816</v>
      </c>
      <c r="E8017" s="13">
        <v>7</v>
      </c>
      <c r="F8017" s="5" t="s">
        <v>41</v>
      </c>
      <c r="G8017" s="5">
        <v>2018</v>
      </c>
      <c r="I8017" s="3">
        <v>8</v>
      </c>
      <c r="J8017" s="3" t="s">
        <v>41</v>
      </c>
      <c r="K8017" s="3">
        <v>2018</v>
      </c>
      <c r="L8017" s="5" t="str">
        <f>CONCATENATE("-",I8017,".",J8017)</f>
        <v>-8.v</v>
      </c>
      <c r="N8017" s="5" t="s">
        <v>299</v>
      </c>
      <c r="P8017" s="30">
        <v>12</v>
      </c>
      <c r="Q8017" s="30">
        <v>6</v>
      </c>
      <c r="R8017" s="3" t="s">
        <v>3</v>
      </c>
      <c r="S8017" s="3" t="s">
        <v>43</v>
      </c>
      <c r="T8017" s="3" t="s">
        <v>122</v>
      </c>
      <c r="U8017" s="3" t="s">
        <v>1894</v>
      </c>
      <c r="W8017" s="3" t="s">
        <v>613</v>
      </c>
      <c r="Z8017" s="8">
        <v>44.73892</v>
      </c>
      <c r="AA8017" s="8">
        <v>-123.14404999999999</v>
      </c>
      <c r="AB8017" s="3" t="s">
        <v>304</v>
      </c>
      <c r="AC8017" s="3" t="s">
        <v>2657</v>
      </c>
      <c r="AF8017" s="3" t="s">
        <v>1638</v>
      </c>
      <c r="AG8017" s="3" t="s">
        <v>1638</v>
      </c>
      <c r="AS8017" s="3" t="s">
        <v>129</v>
      </c>
    </row>
    <row r="8018" spans="2:45">
      <c r="B8018" s="1">
        <v>887</v>
      </c>
      <c r="E8018" s="13">
        <v>19</v>
      </c>
      <c r="F8018" s="5" t="s">
        <v>110</v>
      </c>
      <c r="G8018" s="5">
        <v>2018</v>
      </c>
      <c r="L8018" s="5"/>
      <c r="N8018" s="5" t="s">
        <v>299</v>
      </c>
      <c r="P8018" s="30">
        <v>12</v>
      </c>
      <c r="Q8018" s="30">
        <v>6</v>
      </c>
      <c r="R8018" s="3" t="s">
        <v>3</v>
      </c>
      <c r="S8018" s="3" t="s">
        <v>43</v>
      </c>
      <c r="T8018" s="3" t="s">
        <v>122</v>
      </c>
      <c r="U8018" s="3" t="s">
        <v>1894</v>
      </c>
      <c r="W8018" s="3" t="s">
        <v>613</v>
      </c>
      <c r="Z8018" s="8">
        <v>44.731169999999999</v>
      </c>
      <c r="AA8018" s="8">
        <v>-123.15244</v>
      </c>
      <c r="AB8018" s="3" t="s">
        <v>2310</v>
      </c>
      <c r="AD8018" s="3" t="s">
        <v>300</v>
      </c>
      <c r="AE8018" s="3" t="str">
        <f>CONCATENATE("ex ", AD8018)</f>
        <v>ex Taraxacum officinale</v>
      </c>
      <c r="AF8018" s="3" t="s">
        <v>1638</v>
      </c>
      <c r="AG8018" s="3" t="s">
        <v>1638</v>
      </c>
      <c r="AS8018" s="3" t="s">
        <v>129</v>
      </c>
    </row>
    <row r="8019" spans="2:45">
      <c r="B8019" s="1">
        <v>2817</v>
      </c>
      <c r="E8019" s="13">
        <v>7</v>
      </c>
      <c r="F8019" s="5" t="s">
        <v>41</v>
      </c>
      <c r="G8019" s="5">
        <v>2018</v>
      </c>
      <c r="I8019" s="3">
        <v>8</v>
      </c>
      <c r="J8019" s="3" t="s">
        <v>41</v>
      </c>
      <c r="K8019" s="3">
        <v>2018</v>
      </c>
      <c r="L8019" s="5" t="str">
        <f>CONCATENATE("-",I8019,".",J8019)</f>
        <v>-8.v</v>
      </c>
      <c r="N8019" s="5" t="s">
        <v>299</v>
      </c>
      <c r="P8019" s="30">
        <v>12</v>
      </c>
      <c r="Q8019" s="30">
        <v>7</v>
      </c>
      <c r="R8019" s="3" t="s">
        <v>3</v>
      </c>
      <c r="S8019" s="3" t="s">
        <v>43</v>
      </c>
      <c r="T8019" s="3" t="s">
        <v>122</v>
      </c>
      <c r="U8019" s="3" t="s">
        <v>1894</v>
      </c>
      <c r="W8019" s="3" t="s">
        <v>613</v>
      </c>
      <c r="Z8019" s="8">
        <v>44.73892</v>
      </c>
      <c r="AA8019" s="8">
        <v>-123.14404999999999</v>
      </c>
      <c r="AB8019" s="3" t="s">
        <v>304</v>
      </c>
      <c r="AC8019" s="3" t="s">
        <v>2657</v>
      </c>
      <c r="AF8019" s="3" t="s">
        <v>1638</v>
      </c>
      <c r="AG8019" s="3" t="s">
        <v>1638</v>
      </c>
      <c r="AS8019" s="3" t="s">
        <v>129</v>
      </c>
    </row>
    <row r="8020" spans="2:45">
      <c r="B8020" s="1">
        <v>888</v>
      </c>
      <c r="E8020" s="13">
        <v>19</v>
      </c>
      <c r="F8020" s="5" t="s">
        <v>110</v>
      </c>
      <c r="G8020" s="5">
        <v>2018</v>
      </c>
      <c r="L8020" s="5"/>
      <c r="N8020" s="5" t="s">
        <v>299</v>
      </c>
      <c r="P8020" s="30">
        <v>12</v>
      </c>
      <c r="Q8020" s="30">
        <v>7</v>
      </c>
      <c r="R8020" s="3" t="s">
        <v>3</v>
      </c>
      <c r="S8020" s="3" t="s">
        <v>43</v>
      </c>
      <c r="T8020" s="3" t="s">
        <v>122</v>
      </c>
      <c r="U8020" s="3" t="s">
        <v>1894</v>
      </c>
      <c r="W8020" s="3" t="s">
        <v>613</v>
      </c>
      <c r="Z8020" s="8">
        <v>44.731169999999999</v>
      </c>
      <c r="AA8020" s="8">
        <v>-123.15244</v>
      </c>
      <c r="AB8020" s="3" t="s">
        <v>2310</v>
      </c>
      <c r="AD8020" s="3" t="s">
        <v>300</v>
      </c>
      <c r="AE8020" s="3" t="str">
        <f t="shared" ref="AE8020:AE8032" si="141">CONCATENATE("ex ", AD8020)</f>
        <v>ex Taraxacum officinale</v>
      </c>
      <c r="AF8020" s="3" t="s">
        <v>1638</v>
      </c>
      <c r="AG8020" s="3" t="s">
        <v>1638</v>
      </c>
      <c r="AS8020" s="3" t="s">
        <v>129</v>
      </c>
    </row>
    <row r="8021" spans="2:45">
      <c r="B8021" s="1">
        <v>3820</v>
      </c>
      <c r="E8021" s="13">
        <v>9</v>
      </c>
      <c r="F8021" s="5" t="s">
        <v>41</v>
      </c>
      <c r="G8021" s="5">
        <v>2018</v>
      </c>
      <c r="L8021" s="5"/>
      <c r="N8021" s="5" t="s">
        <v>817</v>
      </c>
      <c r="P8021" s="30">
        <v>13</v>
      </c>
      <c r="Q8021" s="30">
        <v>1</v>
      </c>
      <c r="R8021" s="3" t="s">
        <v>3</v>
      </c>
      <c r="S8021" s="3" t="s">
        <v>43</v>
      </c>
      <c r="T8021" s="3" t="s">
        <v>133</v>
      </c>
      <c r="U8021" s="3" t="s">
        <v>1894</v>
      </c>
      <c r="W8021" s="3" t="s">
        <v>3270</v>
      </c>
      <c r="Z8021" s="8">
        <v>44.879289999999997</v>
      </c>
      <c r="AA8021" s="8">
        <v>-122.93565</v>
      </c>
      <c r="AB8021" s="3" t="s">
        <v>2310</v>
      </c>
      <c r="AD8021" s="3" t="s">
        <v>625</v>
      </c>
      <c r="AE8021" s="3" t="str">
        <f t="shared" si="141"/>
        <v>ex Leucanthemum vulgare</v>
      </c>
      <c r="AF8021" s="3" t="s">
        <v>1638</v>
      </c>
      <c r="AG8021" s="3" t="s">
        <v>1638</v>
      </c>
      <c r="AS8021" s="3" t="s">
        <v>129</v>
      </c>
    </row>
    <row r="8022" spans="2:45" ht="15" customHeight="1">
      <c r="B8022" s="1">
        <v>3821</v>
      </c>
      <c r="E8022" s="13">
        <v>9</v>
      </c>
      <c r="F8022" s="5" t="s">
        <v>41</v>
      </c>
      <c r="G8022" s="5">
        <v>2018</v>
      </c>
      <c r="L8022" s="5"/>
      <c r="N8022" s="5" t="s">
        <v>817</v>
      </c>
      <c r="P8022" s="30">
        <v>13</v>
      </c>
      <c r="Q8022" s="30">
        <v>2</v>
      </c>
      <c r="R8022" s="3" t="s">
        <v>3</v>
      </c>
      <c r="S8022" s="3" t="s">
        <v>43</v>
      </c>
      <c r="T8022" s="3" t="s">
        <v>133</v>
      </c>
      <c r="U8022" s="3" t="s">
        <v>1894</v>
      </c>
      <c r="W8022" s="3" t="s">
        <v>3270</v>
      </c>
      <c r="Z8022" s="8">
        <v>44.879289999999997</v>
      </c>
      <c r="AA8022" s="8">
        <v>-122.93565</v>
      </c>
      <c r="AB8022" s="3" t="s">
        <v>2310</v>
      </c>
      <c r="AD8022" s="3" t="s">
        <v>625</v>
      </c>
      <c r="AE8022" s="3" t="str">
        <f t="shared" si="141"/>
        <v>ex Leucanthemum vulgare</v>
      </c>
      <c r="AF8022" s="3" t="s">
        <v>1638</v>
      </c>
      <c r="AG8022" s="3" t="s">
        <v>1638</v>
      </c>
      <c r="AS8022" s="3" t="s">
        <v>129</v>
      </c>
    </row>
    <row r="8023" spans="2:45" ht="15" customHeight="1">
      <c r="B8023" s="1">
        <v>3822</v>
      </c>
      <c r="E8023" s="13">
        <v>9</v>
      </c>
      <c r="F8023" s="5" t="s">
        <v>41</v>
      </c>
      <c r="G8023" s="5">
        <v>2018</v>
      </c>
      <c r="L8023" s="5"/>
      <c r="N8023" s="5" t="s">
        <v>817</v>
      </c>
      <c r="P8023" s="30">
        <v>13</v>
      </c>
      <c r="Q8023" s="30">
        <v>3</v>
      </c>
      <c r="R8023" s="3" t="s">
        <v>3</v>
      </c>
      <c r="S8023" s="3" t="s">
        <v>43</v>
      </c>
      <c r="T8023" s="3" t="s">
        <v>133</v>
      </c>
      <c r="U8023" s="3" t="s">
        <v>1894</v>
      </c>
      <c r="W8023" s="3" t="s">
        <v>3270</v>
      </c>
      <c r="Z8023" s="8">
        <v>44.879289999999997</v>
      </c>
      <c r="AA8023" s="8">
        <v>-122.93565</v>
      </c>
      <c r="AB8023" s="3" t="s">
        <v>2310</v>
      </c>
      <c r="AD8023" s="3" t="s">
        <v>625</v>
      </c>
      <c r="AE8023" s="3" t="str">
        <f t="shared" si="141"/>
        <v>ex Leucanthemum vulgare</v>
      </c>
      <c r="AF8023" s="3" t="s">
        <v>1638</v>
      </c>
      <c r="AG8023" s="3" t="s">
        <v>1638</v>
      </c>
      <c r="AS8023" s="3" t="s">
        <v>129</v>
      </c>
    </row>
    <row r="8024" spans="2:45" ht="15" customHeight="1">
      <c r="B8024" s="1">
        <v>3823</v>
      </c>
      <c r="E8024" s="13">
        <v>9</v>
      </c>
      <c r="F8024" s="5" t="s">
        <v>41</v>
      </c>
      <c r="G8024" s="5">
        <v>2018</v>
      </c>
      <c r="L8024" s="5"/>
      <c r="N8024" s="5" t="s">
        <v>817</v>
      </c>
      <c r="P8024" s="30">
        <v>13</v>
      </c>
      <c r="Q8024" s="30">
        <v>4</v>
      </c>
      <c r="R8024" s="3" t="s">
        <v>3</v>
      </c>
      <c r="S8024" s="3" t="s">
        <v>43</v>
      </c>
      <c r="T8024" s="3" t="s">
        <v>133</v>
      </c>
      <c r="U8024" s="3" t="s">
        <v>1894</v>
      </c>
      <c r="W8024" s="3" t="s">
        <v>3270</v>
      </c>
      <c r="Z8024" s="8">
        <v>44.879289999999997</v>
      </c>
      <c r="AA8024" s="8">
        <v>-122.93565</v>
      </c>
      <c r="AB8024" s="3" t="s">
        <v>2310</v>
      </c>
      <c r="AD8024" s="3" t="s">
        <v>625</v>
      </c>
      <c r="AE8024" s="3" t="str">
        <f t="shared" si="141"/>
        <v>ex Leucanthemum vulgare</v>
      </c>
      <c r="AF8024" s="3" t="s">
        <v>1638</v>
      </c>
      <c r="AG8024" s="3" t="s">
        <v>1638</v>
      </c>
      <c r="AS8024" s="3" t="s">
        <v>129</v>
      </c>
    </row>
    <row r="8025" spans="2:45" ht="15" customHeight="1">
      <c r="B8025" s="1">
        <v>3824</v>
      </c>
      <c r="E8025" s="13">
        <v>9</v>
      </c>
      <c r="F8025" s="5" t="s">
        <v>41</v>
      </c>
      <c r="G8025" s="5">
        <v>2018</v>
      </c>
      <c r="L8025" s="5"/>
      <c r="N8025" s="5" t="s">
        <v>817</v>
      </c>
      <c r="P8025" s="30">
        <v>13</v>
      </c>
      <c r="Q8025" s="30">
        <v>5</v>
      </c>
      <c r="R8025" s="3" t="s">
        <v>3</v>
      </c>
      <c r="S8025" s="3" t="s">
        <v>43</v>
      </c>
      <c r="T8025" s="3" t="s">
        <v>133</v>
      </c>
      <c r="U8025" s="3" t="s">
        <v>1894</v>
      </c>
      <c r="W8025" s="3" t="s">
        <v>3270</v>
      </c>
      <c r="Z8025" s="8">
        <v>44.879289999999997</v>
      </c>
      <c r="AA8025" s="8">
        <v>-122.93565</v>
      </c>
      <c r="AB8025" s="3" t="s">
        <v>2310</v>
      </c>
      <c r="AD8025" s="3" t="s">
        <v>625</v>
      </c>
      <c r="AE8025" s="3" t="str">
        <f t="shared" si="141"/>
        <v>ex Leucanthemum vulgare</v>
      </c>
      <c r="AF8025" s="3" t="s">
        <v>1638</v>
      </c>
      <c r="AG8025" s="3" t="s">
        <v>1638</v>
      </c>
      <c r="AS8025" s="3" t="s">
        <v>129</v>
      </c>
    </row>
    <row r="8026" spans="2:45" ht="15" customHeight="1">
      <c r="B8026" s="1">
        <v>3825</v>
      </c>
      <c r="E8026" s="13">
        <v>9</v>
      </c>
      <c r="F8026" s="5" t="s">
        <v>41</v>
      </c>
      <c r="G8026" s="5">
        <v>2018</v>
      </c>
      <c r="L8026" s="5"/>
      <c r="N8026" s="5" t="s">
        <v>817</v>
      </c>
      <c r="P8026" s="30">
        <v>13</v>
      </c>
      <c r="Q8026" s="30">
        <v>6</v>
      </c>
      <c r="R8026" s="3" t="s">
        <v>3</v>
      </c>
      <c r="S8026" s="3" t="s">
        <v>43</v>
      </c>
      <c r="T8026" s="3" t="s">
        <v>133</v>
      </c>
      <c r="U8026" s="3" t="s">
        <v>1894</v>
      </c>
      <c r="W8026" s="3" t="s">
        <v>3270</v>
      </c>
      <c r="Z8026" s="8">
        <v>44.879289999999997</v>
      </c>
      <c r="AA8026" s="8">
        <v>-122.93565</v>
      </c>
      <c r="AB8026" s="3" t="s">
        <v>2310</v>
      </c>
      <c r="AD8026" s="3" t="s">
        <v>625</v>
      </c>
      <c r="AE8026" s="3" t="str">
        <f t="shared" si="141"/>
        <v>ex Leucanthemum vulgare</v>
      </c>
      <c r="AF8026" s="3" t="s">
        <v>1638</v>
      </c>
      <c r="AG8026" s="3" t="s">
        <v>1638</v>
      </c>
      <c r="AS8026" s="3" t="s">
        <v>129</v>
      </c>
    </row>
    <row r="8027" spans="2:45" ht="15" customHeight="1">
      <c r="B8027" s="1">
        <v>3826</v>
      </c>
      <c r="E8027" s="13">
        <v>11</v>
      </c>
      <c r="F8027" s="5" t="s">
        <v>41</v>
      </c>
      <c r="G8027" s="5">
        <v>2018</v>
      </c>
      <c r="L8027" s="5"/>
      <c r="N8027" s="5" t="s">
        <v>818</v>
      </c>
      <c r="P8027" s="30">
        <v>14</v>
      </c>
      <c r="Q8027" s="30">
        <v>1</v>
      </c>
      <c r="R8027" s="3" t="s">
        <v>3</v>
      </c>
      <c r="S8027" s="3" t="s">
        <v>43</v>
      </c>
      <c r="T8027" s="3" t="s">
        <v>133</v>
      </c>
      <c r="U8027" s="3" t="s">
        <v>1894</v>
      </c>
      <c r="W8027" s="3" t="s">
        <v>3269</v>
      </c>
      <c r="Z8027" s="8">
        <v>44.919359999999998</v>
      </c>
      <c r="AA8027" s="8">
        <v>-123.07877000000001</v>
      </c>
      <c r="AB8027" s="3" t="s">
        <v>2310</v>
      </c>
      <c r="AD8027" s="3" t="s">
        <v>602</v>
      </c>
      <c r="AE8027" s="3" t="str">
        <f t="shared" si="141"/>
        <v>ex Rubus parviflorus</v>
      </c>
      <c r="AF8027" s="3" t="s">
        <v>1638</v>
      </c>
      <c r="AG8027" s="3" t="s">
        <v>1638</v>
      </c>
      <c r="AS8027" s="3" t="s">
        <v>129</v>
      </c>
    </row>
    <row r="8028" spans="2:45" ht="15" customHeight="1">
      <c r="B8028" s="1">
        <v>3827</v>
      </c>
      <c r="E8028" s="13">
        <v>11</v>
      </c>
      <c r="F8028" s="5" t="s">
        <v>41</v>
      </c>
      <c r="G8028" s="5">
        <v>2018</v>
      </c>
      <c r="L8028" s="5"/>
      <c r="N8028" s="5" t="s">
        <v>818</v>
      </c>
      <c r="P8028" s="30">
        <v>14</v>
      </c>
      <c r="Q8028" s="30">
        <v>2</v>
      </c>
      <c r="R8028" s="3" t="s">
        <v>3</v>
      </c>
      <c r="S8028" s="3" t="s">
        <v>43</v>
      </c>
      <c r="T8028" s="3" t="s">
        <v>133</v>
      </c>
      <c r="U8028" s="3" t="s">
        <v>1894</v>
      </c>
      <c r="W8028" s="3" t="s">
        <v>3269</v>
      </c>
      <c r="Z8028" s="8">
        <v>44.919359999999998</v>
      </c>
      <c r="AA8028" s="8">
        <v>-123.07877000000001</v>
      </c>
      <c r="AB8028" s="3" t="s">
        <v>2310</v>
      </c>
      <c r="AD8028" s="3" t="s">
        <v>602</v>
      </c>
      <c r="AE8028" s="3" t="str">
        <f t="shared" si="141"/>
        <v>ex Rubus parviflorus</v>
      </c>
      <c r="AF8028" s="3" t="s">
        <v>1638</v>
      </c>
      <c r="AG8028" s="3" t="s">
        <v>1638</v>
      </c>
      <c r="AS8028" s="3" t="s">
        <v>129</v>
      </c>
    </row>
    <row r="8029" spans="2:45" ht="15" customHeight="1">
      <c r="B8029" s="1">
        <v>3828</v>
      </c>
      <c r="E8029" s="13">
        <v>11</v>
      </c>
      <c r="F8029" s="5" t="s">
        <v>41</v>
      </c>
      <c r="G8029" s="5">
        <v>2018</v>
      </c>
      <c r="L8029" s="5"/>
      <c r="N8029" s="5" t="s">
        <v>818</v>
      </c>
      <c r="P8029" s="30">
        <v>14</v>
      </c>
      <c r="Q8029" s="30">
        <v>3</v>
      </c>
      <c r="R8029" s="3" t="s">
        <v>3</v>
      </c>
      <c r="S8029" s="3" t="s">
        <v>43</v>
      </c>
      <c r="T8029" s="3" t="s">
        <v>133</v>
      </c>
      <c r="U8029" s="3" t="s">
        <v>1894</v>
      </c>
      <c r="W8029" s="3" t="s">
        <v>3269</v>
      </c>
      <c r="Z8029" s="8">
        <v>44.919359999999998</v>
      </c>
      <c r="AA8029" s="8">
        <v>-123.07877000000001</v>
      </c>
      <c r="AB8029" s="3" t="s">
        <v>2310</v>
      </c>
      <c r="AD8029" s="3" t="s">
        <v>602</v>
      </c>
      <c r="AE8029" s="3" t="str">
        <f t="shared" si="141"/>
        <v>ex Rubus parviflorus</v>
      </c>
      <c r="AF8029" s="3" t="s">
        <v>1638</v>
      </c>
      <c r="AG8029" s="3" t="s">
        <v>1638</v>
      </c>
      <c r="AS8029" s="3" t="s">
        <v>129</v>
      </c>
    </row>
    <row r="8030" spans="2:45" ht="15" customHeight="1">
      <c r="B8030" s="1">
        <v>3829</v>
      </c>
      <c r="E8030" s="13">
        <v>11</v>
      </c>
      <c r="F8030" s="5" t="s">
        <v>41</v>
      </c>
      <c r="G8030" s="5">
        <v>2018</v>
      </c>
      <c r="L8030" s="5"/>
      <c r="N8030" s="5" t="s">
        <v>818</v>
      </c>
      <c r="P8030" s="30">
        <v>14</v>
      </c>
      <c r="Q8030" s="30">
        <v>4</v>
      </c>
      <c r="R8030" s="3" t="s">
        <v>3</v>
      </c>
      <c r="S8030" s="3" t="s">
        <v>43</v>
      </c>
      <c r="T8030" s="3" t="s">
        <v>133</v>
      </c>
      <c r="U8030" s="3" t="s">
        <v>1894</v>
      </c>
      <c r="W8030" s="3" t="s">
        <v>3269</v>
      </c>
      <c r="Z8030" s="8">
        <v>44.919359999999998</v>
      </c>
      <c r="AA8030" s="8">
        <v>-123.07877000000001</v>
      </c>
      <c r="AB8030" s="3" t="s">
        <v>2310</v>
      </c>
      <c r="AD8030" s="3" t="s">
        <v>602</v>
      </c>
      <c r="AE8030" s="3" t="str">
        <f t="shared" si="141"/>
        <v>ex Rubus parviflorus</v>
      </c>
      <c r="AF8030" s="3" t="s">
        <v>1638</v>
      </c>
      <c r="AG8030" s="3" t="s">
        <v>1638</v>
      </c>
      <c r="AS8030" s="3" t="s">
        <v>129</v>
      </c>
    </row>
    <row r="8031" spans="2:45" ht="15" customHeight="1">
      <c r="B8031" s="1">
        <v>3830</v>
      </c>
      <c r="E8031" s="13">
        <v>11</v>
      </c>
      <c r="F8031" s="5" t="s">
        <v>41</v>
      </c>
      <c r="G8031" s="5">
        <v>2018</v>
      </c>
      <c r="L8031" s="5"/>
      <c r="N8031" s="5" t="s">
        <v>818</v>
      </c>
      <c r="P8031" s="30">
        <v>14</v>
      </c>
      <c r="Q8031" s="30">
        <v>5</v>
      </c>
      <c r="R8031" s="3" t="s">
        <v>3</v>
      </c>
      <c r="S8031" s="3" t="s">
        <v>43</v>
      </c>
      <c r="T8031" s="3" t="s">
        <v>133</v>
      </c>
      <c r="U8031" s="3" t="s">
        <v>1894</v>
      </c>
      <c r="W8031" s="3" t="s">
        <v>3269</v>
      </c>
      <c r="Z8031" s="8">
        <v>44.919359999999998</v>
      </c>
      <c r="AA8031" s="8">
        <v>-123.07877000000001</v>
      </c>
      <c r="AB8031" s="3" t="s">
        <v>2310</v>
      </c>
      <c r="AD8031" s="3" t="s">
        <v>602</v>
      </c>
      <c r="AE8031" s="3" t="str">
        <f t="shared" si="141"/>
        <v>ex Rubus parviflorus</v>
      </c>
      <c r="AF8031" s="3" t="s">
        <v>1638</v>
      </c>
      <c r="AG8031" s="3" t="s">
        <v>1638</v>
      </c>
      <c r="AS8031" s="3" t="s">
        <v>129</v>
      </c>
    </row>
    <row r="8032" spans="2:45" ht="15" customHeight="1">
      <c r="B8032" s="1">
        <v>3831</v>
      </c>
      <c r="E8032" s="13">
        <v>11</v>
      </c>
      <c r="F8032" s="5" t="s">
        <v>41</v>
      </c>
      <c r="G8032" s="5">
        <v>2018</v>
      </c>
      <c r="L8032" s="5"/>
      <c r="N8032" s="5" t="s">
        <v>818</v>
      </c>
      <c r="P8032" s="30">
        <v>14</v>
      </c>
      <c r="Q8032" s="30">
        <v>6</v>
      </c>
      <c r="R8032" s="3" t="s">
        <v>3</v>
      </c>
      <c r="S8032" s="3" t="s">
        <v>43</v>
      </c>
      <c r="T8032" s="3" t="s">
        <v>133</v>
      </c>
      <c r="U8032" s="3" t="s">
        <v>1894</v>
      </c>
      <c r="W8032" s="3" t="s">
        <v>3269</v>
      </c>
      <c r="Z8032" s="8">
        <v>44.919359999999998</v>
      </c>
      <c r="AA8032" s="8">
        <v>-123.07877000000001</v>
      </c>
      <c r="AB8032" s="3" t="s">
        <v>2310</v>
      </c>
      <c r="AD8032" s="3" t="s">
        <v>602</v>
      </c>
      <c r="AE8032" s="3" t="str">
        <f t="shared" si="141"/>
        <v>ex Rubus parviflorus</v>
      </c>
      <c r="AF8032" s="3" t="s">
        <v>1638</v>
      </c>
      <c r="AG8032" s="3" t="s">
        <v>1638</v>
      </c>
      <c r="AS8032" s="3" t="s">
        <v>129</v>
      </c>
    </row>
    <row r="8033" spans="2:45" ht="15" customHeight="1">
      <c r="B8033" s="1">
        <v>3832</v>
      </c>
      <c r="E8033" s="13">
        <v>11</v>
      </c>
      <c r="F8033" s="5" t="s">
        <v>41</v>
      </c>
      <c r="G8033" s="5">
        <v>2018</v>
      </c>
      <c r="I8033" s="3">
        <v>12</v>
      </c>
      <c r="J8033" s="3" t="s">
        <v>41</v>
      </c>
      <c r="K8033" s="3">
        <v>2018</v>
      </c>
      <c r="L8033" s="5" t="str">
        <f t="shared" ref="L8033:L8067" si="142">CONCATENATE("-",I8033,".",J8033)</f>
        <v>-12.v</v>
      </c>
      <c r="N8033" s="5" t="s">
        <v>819</v>
      </c>
      <c r="P8033" s="30">
        <v>15</v>
      </c>
      <c r="Q8033" s="30">
        <v>1</v>
      </c>
      <c r="R8033" s="3" t="s">
        <v>3</v>
      </c>
      <c r="S8033" s="3" t="s">
        <v>43</v>
      </c>
      <c r="T8033" s="3" t="s">
        <v>133</v>
      </c>
      <c r="U8033" s="3" t="s">
        <v>1894</v>
      </c>
      <c r="W8033" s="3" t="s">
        <v>3269</v>
      </c>
      <c r="Z8033" s="8">
        <v>44.919359999999998</v>
      </c>
      <c r="AA8033" s="8">
        <v>-123.07877000000001</v>
      </c>
      <c r="AB8033" s="3" t="s">
        <v>304</v>
      </c>
      <c r="AC8033" s="3" t="s">
        <v>2657</v>
      </c>
      <c r="AF8033" s="3" t="s">
        <v>1638</v>
      </c>
      <c r="AG8033" s="3" t="s">
        <v>1638</v>
      </c>
      <c r="AS8033" s="3" t="s">
        <v>129</v>
      </c>
    </row>
    <row r="8034" spans="2:45">
      <c r="B8034" s="1">
        <v>3833</v>
      </c>
      <c r="E8034" s="13">
        <v>11</v>
      </c>
      <c r="F8034" s="5" t="s">
        <v>41</v>
      </c>
      <c r="G8034" s="5">
        <v>2018</v>
      </c>
      <c r="I8034" s="3">
        <v>12</v>
      </c>
      <c r="J8034" s="3" t="s">
        <v>41</v>
      </c>
      <c r="K8034" s="3">
        <v>2018</v>
      </c>
      <c r="L8034" s="5" t="str">
        <f t="shared" si="142"/>
        <v>-12.v</v>
      </c>
      <c r="N8034" s="5" t="s">
        <v>819</v>
      </c>
      <c r="P8034" s="30">
        <v>15</v>
      </c>
      <c r="Q8034" s="30">
        <v>2</v>
      </c>
      <c r="R8034" s="3" t="s">
        <v>3</v>
      </c>
      <c r="S8034" s="3" t="s">
        <v>43</v>
      </c>
      <c r="T8034" s="3" t="s">
        <v>133</v>
      </c>
      <c r="U8034" s="3" t="s">
        <v>1894</v>
      </c>
      <c r="W8034" s="3" t="s">
        <v>3269</v>
      </c>
      <c r="Z8034" s="8">
        <v>44.919359999999998</v>
      </c>
      <c r="AA8034" s="8">
        <v>-123.07877000000001</v>
      </c>
      <c r="AB8034" s="3" t="s">
        <v>304</v>
      </c>
      <c r="AC8034" s="3" t="s">
        <v>2657</v>
      </c>
      <c r="AF8034" s="3" t="s">
        <v>1638</v>
      </c>
      <c r="AG8034" s="3" t="s">
        <v>1638</v>
      </c>
      <c r="AS8034" s="3" t="s">
        <v>129</v>
      </c>
    </row>
    <row r="8035" spans="2:45">
      <c r="B8035" s="1">
        <v>3834</v>
      </c>
      <c r="E8035" s="13">
        <v>11</v>
      </c>
      <c r="F8035" s="5" t="s">
        <v>41</v>
      </c>
      <c r="G8035" s="5">
        <v>2018</v>
      </c>
      <c r="I8035" s="3">
        <v>12</v>
      </c>
      <c r="J8035" s="3" t="s">
        <v>41</v>
      </c>
      <c r="K8035" s="3">
        <v>2018</v>
      </c>
      <c r="L8035" s="5" t="str">
        <f t="shared" si="142"/>
        <v>-12.v</v>
      </c>
      <c r="N8035" s="5" t="s">
        <v>819</v>
      </c>
      <c r="P8035" s="30">
        <v>15</v>
      </c>
      <c r="Q8035" s="30">
        <v>3</v>
      </c>
      <c r="R8035" s="3" t="s">
        <v>3</v>
      </c>
      <c r="S8035" s="3" t="s">
        <v>43</v>
      </c>
      <c r="T8035" s="3" t="s">
        <v>133</v>
      </c>
      <c r="U8035" s="3" t="s">
        <v>1894</v>
      </c>
      <c r="W8035" s="3" t="s">
        <v>3269</v>
      </c>
      <c r="Z8035" s="8">
        <v>44.919359999999998</v>
      </c>
      <c r="AA8035" s="8">
        <v>-123.07877000000001</v>
      </c>
      <c r="AB8035" s="3" t="s">
        <v>304</v>
      </c>
      <c r="AC8035" s="3" t="s">
        <v>2657</v>
      </c>
      <c r="AF8035" s="3" t="s">
        <v>1638</v>
      </c>
      <c r="AG8035" s="3" t="s">
        <v>1638</v>
      </c>
      <c r="AS8035" s="3" t="s">
        <v>129</v>
      </c>
    </row>
    <row r="8036" spans="2:45">
      <c r="B8036" s="1">
        <v>3835</v>
      </c>
      <c r="E8036" s="13">
        <v>11</v>
      </c>
      <c r="F8036" s="5" t="s">
        <v>41</v>
      </c>
      <c r="G8036" s="5">
        <v>2018</v>
      </c>
      <c r="I8036" s="3">
        <v>12</v>
      </c>
      <c r="J8036" s="3" t="s">
        <v>41</v>
      </c>
      <c r="K8036" s="3">
        <v>2018</v>
      </c>
      <c r="L8036" s="5" t="str">
        <f t="shared" si="142"/>
        <v>-12.v</v>
      </c>
      <c r="N8036" s="5" t="s">
        <v>819</v>
      </c>
      <c r="P8036" s="30">
        <v>15</v>
      </c>
      <c r="Q8036" s="30">
        <v>4</v>
      </c>
      <c r="R8036" s="3" t="s">
        <v>3</v>
      </c>
      <c r="S8036" s="3" t="s">
        <v>43</v>
      </c>
      <c r="T8036" s="3" t="s">
        <v>133</v>
      </c>
      <c r="U8036" s="3" t="s">
        <v>1894</v>
      </c>
      <c r="W8036" s="3" t="s">
        <v>3269</v>
      </c>
      <c r="Z8036" s="8">
        <v>44.919359999999998</v>
      </c>
      <c r="AA8036" s="8">
        <v>-123.07877000000001</v>
      </c>
      <c r="AB8036" s="3" t="s">
        <v>304</v>
      </c>
      <c r="AC8036" s="3" t="s">
        <v>2657</v>
      </c>
      <c r="AF8036" s="3" t="s">
        <v>1638</v>
      </c>
      <c r="AG8036" s="3" t="s">
        <v>1638</v>
      </c>
      <c r="AS8036" s="3" t="s">
        <v>129</v>
      </c>
    </row>
    <row r="8037" spans="2:45">
      <c r="B8037" s="1">
        <v>3836</v>
      </c>
      <c r="E8037" s="13">
        <v>11</v>
      </c>
      <c r="F8037" s="5" t="s">
        <v>41</v>
      </c>
      <c r="G8037" s="5">
        <v>2018</v>
      </c>
      <c r="I8037" s="3">
        <v>12</v>
      </c>
      <c r="J8037" s="3" t="s">
        <v>41</v>
      </c>
      <c r="K8037" s="3">
        <v>2018</v>
      </c>
      <c r="L8037" s="5" t="str">
        <f t="shared" si="142"/>
        <v>-12.v</v>
      </c>
      <c r="N8037" s="5" t="s">
        <v>819</v>
      </c>
      <c r="P8037" s="30">
        <v>15</v>
      </c>
      <c r="Q8037" s="30">
        <v>5</v>
      </c>
      <c r="R8037" s="3" t="s">
        <v>3</v>
      </c>
      <c r="S8037" s="3" t="s">
        <v>43</v>
      </c>
      <c r="T8037" s="3" t="s">
        <v>133</v>
      </c>
      <c r="U8037" s="3" t="s">
        <v>1894</v>
      </c>
      <c r="W8037" s="3" t="s">
        <v>3269</v>
      </c>
      <c r="Z8037" s="8">
        <v>44.919359999999998</v>
      </c>
      <c r="AA8037" s="8">
        <v>-123.07877000000001</v>
      </c>
      <c r="AB8037" s="3" t="s">
        <v>304</v>
      </c>
      <c r="AC8037" s="3" t="s">
        <v>2657</v>
      </c>
      <c r="AF8037" s="3" t="s">
        <v>1638</v>
      </c>
      <c r="AG8037" s="3" t="s">
        <v>1638</v>
      </c>
      <c r="AS8037" s="3" t="s">
        <v>129</v>
      </c>
    </row>
    <row r="8038" spans="2:45">
      <c r="B8038" s="1">
        <v>3837</v>
      </c>
      <c r="E8038" s="13">
        <v>11</v>
      </c>
      <c r="F8038" s="5" t="s">
        <v>41</v>
      </c>
      <c r="G8038" s="5">
        <v>2018</v>
      </c>
      <c r="I8038" s="3">
        <v>12</v>
      </c>
      <c r="J8038" s="3" t="s">
        <v>41</v>
      </c>
      <c r="K8038" s="3">
        <v>2018</v>
      </c>
      <c r="L8038" s="5" t="str">
        <f t="shared" si="142"/>
        <v>-12.v</v>
      </c>
      <c r="N8038" s="5" t="s">
        <v>819</v>
      </c>
      <c r="P8038" s="30">
        <v>15</v>
      </c>
      <c r="Q8038" s="30">
        <v>6</v>
      </c>
      <c r="R8038" s="3" t="s">
        <v>3</v>
      </c>
      <c r="S8038" s="3" t="s">
        <v>43</v>
      </c>
      <c r="T8038" s="3" t="s">
        <v>133</v>
      </c>
      <c r="U8038" s="3" t="s">
        <v>1894</v>
      </c>
      <c r="W8038" s="3" t="s">
        <v>3269</v>
      </c>
      <c r="Z8038" s="8">
        <v>44.919359999999998</v>
      </c>
      <c r="AA8038" s="8">
        <v>-123.07877000000001</v>
      </c>
      <c r="AB8038" s="3" t="s">
        <v>304</v>
      </c>
      <c r="AC8038" s="3" t="s">
        <v>2657</v>
      </c>
      <c r="AF8038" s="3" t="s">
        <v>1638</v>
      </c>
      <c r="AG8038" s="3" t="s">
        <v>1638</v>
      </c>
      <c r="AS8038" s="3" t="s">
        <v>129</v>
      </c>
    </row>
    <row r="8039" spans="2:45">
      <c r="B8039" s="1">
        <v>3838</v>
      </c>
      <c r="E8039" s="13">
        <v>11</v>
      </c>
      <c r="F8039" s="5" t="s">
        <v>41</v>
      </c>
      <c r="G8039" s="5">
        <v>2018</v>
      </c>
      <c r="I8039" s="3">
        <v>12</v>
      </c>
      <c r="J8039" s="3" t="s">
        <v>41</v>
      </c>
      <c r="K8039" s="3">
        <v>2018</v>
      </c>
      <c r="L8039" s="5" t="str">
        <f t="shared" si="142"/>
        <v>-12.v</v>
      </c>
      <c r="N8039" s="5" t="s">
        <v>819</v>
      </c>
      <c r="P8039" s="30">
        <v>15</v>
      </c>
      <c r="Q8039" s="30">
        <v>7</v>
      </c>
      <c r="R8039" s="3" t="s">
        <v>3</v>
      </c>
      <c r="S8039" s="3" t="s">
        <v>43</v>
      </c>
      <c r="T8039" s="3" t="s">
        <v>133</v>
      </c>
      <c r="U8039" s="3" t="s">
        <v>1894</v>
      </c>
      <c r="W8039" s="3" t="s">
        <v>3269</v>
      </c>
      <c r="Z8039" s="8">
        <v>44.919359999999998</v>
      </c>
      <c r="AA8039" s="8">
        <v>-123.07877000000001</v>
      </c>
      <c r="AB8039" s="3" t="s">
        <v>304</v>
      </c>
      <c r="AC8039" s="3" t="s">
        <v>2657</v>
      </c>
      <c r="AF8039" s="3" t="s">
        <v>1638</v>
      </c>
      <c r="AG8039" s="3" t="s">
        <v>1638</v>
      </c>
      <c r="AS8039" s="3" t="s">
        <v>129</v>
      </c>
    </row>
    <row r="8040" spans="2:45">
      <c r="B8040" s="1">
        <v>3839</v>
      </c>
      <c r="E8040" s="13">
        <v>11</v>
      </c>
      <c r="F8040" s="5" t="s">
        <v>41</v>
      </c>
      <c r="G8040" s="5">
        <v>2018</v>
      </c>
      <c r="I8040" s="3">
        <v>12</v>
      </c>
      <c r="J8040" s="3" t="s">
        <v>41</v>
      </c>
      <c r="K8040" s="3">
        <v>2018</v>
      </c>
      <c r="L8040" s="5" t="str">
        <f t="shared" si="142"/>
        <v>-12.v</v>
      </c>
      <c r="N8040" s="5" t="s">
        <v>819</v>
      </c>
      <c r="P8040" s="30">
        <v>15</v>
      </c>
      <c r="Q8040" s="30">
        <v>8</v>
      </c>
      <c r="R8040" s="3" t="s">
        <v>3</v>
      </c>
      <c r="S8040" s="3" t="s">
        <v>43</v>
      </c>
      <c r="T8040" s="3" t="s">
        <v>133</v>
      </c>
      <c r="U8040" s="3" t="s">
        <v>1894</v>
      </c>
      <c r="W8040" s="3" t="s">
        <v>3269</v>
      </c>
      <c r="Z8040" s="8">
        <v>44.919359999999998</v>
      </c>
      <c r="AA8040" s="8">
        <v>-123.07877000000001</v>
      </c>
      <c r="AB8040" s="3" t="s">
        <v>304</v>
      </c>
      <c r="AC8040" s="3" t="s">
        <v>2657</v>
      </c>
      <c r="AF8040" s="3" t="s">
        <v>1638</v>
      </c>
      <c r="AG8040" s="3" t="s">
        <v>1638</v>
      </c>
      <c r="AS8040" s="3" t="s">
        <v>129</v>
      </c>
    </row>
    <row r="8041" spans="2:45">
      <c r="B8041" s="1">
        <v>3840</v>
      </c>
      <c r="E8041" s="13">
        <v>11</v>
      </c>
      <c r="F8041" s="5" t="s">
        <v>41</v>
      </c>
      <c r="G8041" s="5">
        <v>2018</v>
      </c>
      <c r="I8041" s="3">
        <v>12</v>
      </c>
      <c r="J8041" s="3" t="s">
        <v>41</v>
      </c>
      <c r="K8041" s="3">
        <v>2018</v>
      </c>
      <c r="L8041" s="5" t="str">
        <f t="shared" si="142"/>
        <v>-12.v</v>
      </c>
      <c r="N8041" s="5" t="s">
        <v>819</v>
      </c>
      <c r="P8041" s="30">
        <v>15</v>
      </c>
      <c r="Q8041" s="30">
        <v>9</v>
      </c>
      <c r="R8041" s="3" t="s">
        <v>3</v>
      </c>
      <c r="S8041" s="3" t="s">
        <v>43</v>
      </c>
      <c r="T8041" s="3" t="s">
        <v>133</v>
      </c>
      <c r="U8041" s="3" t="s">
        <v>1894</v>
      </c>
      <c r="W8041" s="3" t="s">
        <v>3269</v>
      </c>
      <c r="Z8041" s="8">
        <v>44.919359999999998</v>
      </c>
      <c r="AA8041" s="8">
        <v>-123.07877000000001</v>
      </c>
      <c r="AB8041" s="3" t="s">
        <v>304</v>
      </c>
      <c r="AC8041" s="3" t="s">
        <v>2657</v>
      </c>
      <c r="AF8041" s="3" t="s">
        <v>1638</v>
      </c>
      <c r="AG8041" s="3" t="s">
        <v>1638</v>
      </c>
      <c r="AS8041" s="3" t="s">
        <v>129</v>
      </c>
    </row>
    <row r="8042" spans="2:45">
      <c r="B8042" s="1">
        <v>3841</v>
      </c>
      <c r="E8042" s="13">
        <v>11</v>
      </c>
      <c r="F8042" s="5" t="s">
        <v>41</v>
      </c>
      <c r="G8042" s="5">
        <v>2018</v>
      </c>
      <c r="I8042" s="3">
        <v>12</v>
      </c>
      <c r="J8042" s="3" t="s">
        <v>41</v>
      </c>
      <c r="K8042" s="3">
        <v>2018</v>
      </c>
      <c r="L8042" s="5" t="str">
        <f t="shared" si="142"/>
        <v>-12.v</v>
      </c>
      <c r="N8042" s="5" t="s">
        <v>819</v>
      </c>
      <c r="P8042" s="30">
        <v>15</v>
      </c>
      <c r="Q8042" s="30">
        <v>10</v>
      </c>
      <c r="R8042" s="3" t="s">
        <v>3</v>
      </c>
      <c r="S8042" s="3" t="s">
        <v>43</v>
      </c>
      <c r="T8042" s="3" t="s">
        <v>133</v>
      </c>
      <c r="U8042" s="3" t="s">
        <v>1894</v>
      </c>
      <c r="W8042" s="3" t="s">
        <v>3269</v>
      </c>
      <c r="Z8042" s="8">
        <v>44.919359999999998</v>
      </c>
      <c r="AA8042" s="8">
        <v>-123.07877000000001</v>
      </c>
      <c r="AB8042" s="3" t="s">
        <v>304</v>
      </c>
      <c r="AC8042" s="3" t="s">
        <v>2657</v>
      </c>
      <c r="AF8042" s="3" t="s">
        <v>1638</v>
      </c>
      <c r="AG8042" s="3" t="s">
        <v>1638</v>
      </c>
      <c r="AS8042" s="3" t="s">
        <v>129</v>
      </c>
    </row>
    <row r="8043" spans="2:45">
      <c r="B8043" s="1">
        <v>3842</v>
      </c>
      <c r="E8043" s="13">
        <v>11</v>
      </c>
      <c r="F8043" s="5" t="s">
        <v>41</v>
      </c>
      <c r="G8043" s="5">
        <v>2018</v>
      </c>
      <c r="I8043" s="3">
        <v>12</v>
      </c>
      <c r="J8043" s="3" t="s">
        <v>41</v>
      </c>
      <c r="K8043" s="3">
        <v>2018</v>
      </c>
      <c r="L8043" s="5" t="str">
        <f t="shared" si="142"/>
        <v>-12.v</v>
      </c>
      <c r="N8043" s="5" t="s">
        <v>819</v>
      </c>
      <c r="P8043" s="30">
        <v>15</v>
      </c>
      <c r="Q8043" s="30">
        <v>11</v>
      </c>
      <c r="R8043" s="3" t="s">
        <v>3</v>
      </c>
      <c r="S8043" s="3" t="s">
        <v>43</v>
      </c>
      <c r="T8043" s="3" t="s">
        <v>133</v>
      </c>
      <c r="U8043" s="3" t="s">
        <v>1894</v>
      </c>
      <c r="W8043" s="3" t="s">
        <v>3269</v>
      </c>
      <c r="Z8043" s="8">
        <v>44.919359999999998</v>
      </c>
      <c r="AA8043" s="8">
        <v>-123.07877000000001</v>
      </c>
      <c r="AB8043" s="3" t="s">
        <v>304</v>
      </c>
      <c r="AC8043" s="3" t="s">
        <v>2657</v>
      </c>
      <c r="AF8043" s="3" t="s">
        <v>1638</v>
      </c>
      <c r="AG8043" s="3" t="s">
        <v>1638</v>
      </c>
      <c r="AS8043" s="3" t="s">
        <v>129</v>
      </c>
    </row>
    <row r="8044" spans="2:45">
      <c r="B8044" s="1">
        <v>3843</v>
      </c>
      <c r="E8044" s="13">
        <v>11</v>
      </c>
      <c r="F8044" s="5" t="s">
        <v>41</v>
      </c>
      <c r="G8044" s="5">
        <v>2018</v>
      </c>
      <c r="I8044" s="3">
        <v>12</v>
      </c>
      <c r="J8044" s="3" t="s">
        <v>41</v>
      </c>
      <c r="K8044" s="3">
        <v>2018</v>
      </c>
      <c r="L8044" s="5" t="str">
        <f t="shared" si="142"/>
        <v>-12.v</v>
      </c>
      <c r="N8044" s="5" t="s">
        <v>819</v>
      </c>
      <c r="P8044" s="30">
        <v>15</v>
      </c>
      <c r="Q8044" s="30">
        <v>12</v>
      </c>
      <c r="R8044" s="3" t="s">
        <v>3</v>
      </c>
      <c r="S8044" s="3" t="s">
        <v>43</v>
      </c>
      <c r="T8044" s="3" t="s">
        <v>133</v>
      </c>
      <c r="U8044" s="3" t="s">
        <v>1894</v>
      </c>
      <c r="W8044" s="3" t="s">
        <v>3269</v>
      </c>
      <c r="Z8044" s="8">
        <v>44.919359999999998</v>
      </c>
      <c r="AA8044" s="8">
        <v>-123.07877000000001</v>
      </c>
      <c r="AB8044" s="3" t="s">
        <v>304</v>
      </c>
      <c r="AC8044" s="3" t="s">
        <v>2657</v>
      </c>
      <c r="AF8044" s="3" t="s">
        <v>1638</v>
      </c>
      <c r="AG8044" s="3" t="s">
        <v>1638</v>
      </c>
      <c r="AS8044" s="3" t="s">
        <v>129</v>
      </c>
    </row>
    <row r="8045" spans="2:45">
      <c r="B8045" s="1">
        <v>3844</v>
      </c>
      <c r="E8045" s="13">
        <v>11</v>
      </c>
      <c r="F8045" s="5" t="s">
        <v>41</v>
      </c>
      <c r="G8045" s="5">
        <v>2018</v>
      </c>
      <c r="I8045" s="3">
        <v>12</v>
      </c>
      <c r="J8045" s="3" t="s">
        <v>41</v>
      </c>
      <c r="K8045" s="3">
        <v>2018</v>
      </c>
      <c r="L8045" s="5" t="str">
        <f t="shared" si="142"/>
        <v>-12.v</v>
      </c>
      <c r="N8045" s="5" t="s">
        <v>819</v>
      </c>
      <c r="P8045" s="30">
        <v>15</v>
      </c>
      <c r="Q8045" s="30">
        <v>13</v>
      </c>
      <c r="R8045" s="3" t="s">
        <v>3</v>
      </c>
      <c r="S8045" s="3" t="s">
        <v>43</v>
      </c>
      <c r="T8045" s="3" t="s">
        <v>133</v>
      </c>
      <c r="U8045" s="3" t="s">
        <v>1894</v>
      </c>
      <c r="W8045" s="3" t="s">
        <v>3269</v>
      </c>
      <c r="Z8045" s="8">
        <v>44.919359999999998</v>
      </c>
      <c r="AA8045" s="8">
        <v>-123.07877000000001</v>
      </c>
      <c r="AB8045" s="3" t="s">
        <v>304</v>
      </c>
      <c r="AC8045" s="3" t="s">
        <v>2657</v>
      </c>
      <c r="AF8045" s="3" t="s">
        <v>1638</v>
      </c>
      <c r="AG8045" s="3" t="s">
        <v>1638</v>
      </c>
      <c r="AS8045" s="3" t="s">
        <v>129</v>
      </c>
    </row>
    <row r="8046" spans="2:45">
      <c r="B8046" s="1">
        <v>3845</v>
      </c>
      <c r="E8046" s="13">
        <v>11</v>
      </c>
      <c r="F8046" s="5" t="s">
        <v>41</v>
      </c>
      <c r="G8046" s="5">
        <v>2018</v>
      </c>
      <c r="I8046" s="3">
        <v>12</v>
      </c>
      <c r="J8046" s="3" t="s">
        <v>41</v>
      </c>
      <c r="K8046" s="3">
        <v>2018</v>
      </c>
      <c r="L8046" s="5" t="str">
        <f t="shared" si="142"/>
        <v>-12.v</v>
      </c>
      <c r="N8046" s="5" t="s">
        <v>819</v>
      </c>
      <c r="P8046" s="30">
        <v>15</v>
      </c>
      <c r="Q8046" s="30">
        <v>14</v>
      </c>
      <c r="R8046" s="3" t="s">
        <v>3</v>
      </c>
      <c r="S8046" s="3" t="s">
        <v>43</v>
      </c>
      <c r="T8046" s="3" t="s">
        <v>133</v>
      </c>
      <c r="U8046" s="3" t="s">
        <v>1894</v>
      </c>
      <c r="W8046" s="3" t="s">
        <v>3269</v>
      </c>
      <c r="Z8046" s="8">
        <v>44.919359999999998</v>
      </c>
      <c r="AA8046" s="8">
        <v>-123.07877000000001</v>
      </c>
      <c r="AB8046" s="3" t="s">
        <v>304</v>
      </c>
      <c r="AC8046" s="3" t="s">
        <v>2657</v>
      </c>
      <c r="AF8046" s="3" t="s">
        <v>1638</v>
      </c>
      <c r="AG8046" s="3" t="s">
        <v>1638</v>
      </c>
      <c r="AS8046" s="3" t="s">
        <v>129</v>
      </c>
    </row>
    <row r="8047" spans="2:45">
      <c r="B8047" s="1">
        <v>3846</v>
      </c>
      <c r="E8047" s="13">
        <v>11</v>
      </c>
      <c r="F8047" s="5" t="s">
        <v>41</v>
      </c>
      <c r="G8047" s="5">
        <v>2018</v>
      </c>
      <c r="I8047" s="3">
        <v>12</v>
      </c>
      <c r="J8047" s="3" t="s">
        <v>41</v>
      </c>
      <c r="K8047" s="3">
        <v>2018</v>
      </c>
      <c r="L8047" s="5" t="str">
        <f t="shared" si="142"/>
        <v>-12.v</v>
      </c>
      <c r="N8047" s="5" t="s">
        <v>819</v>
      </c>
      <c r="P8047" s="30">
        <v>15</v>
      </c>
      <c r="Q8047" s="30">
        <v>15</v>
      </c>
      <c r="R8047" s="3" t="s">
        <v>3</v>
      </c>
      <c r="S8047" s="3" t="s">
        <v>43</v>
      </c>
      <c r="T8047" s="3" t="s">
        <v>133</v>
      </c>
      <c r="U8047" s="3" t="s">
        <v>1894</v>
      </c>
      <c r="W8047" s="3" t="s">
        <v>3269</v>
      </c>
      <c r="Z8047" s="8">
        <v>44.919359999999998</v>
      </c>
      <c r="AA8047" s="8">
        <v>-123.07877000000001</v>
      </c>
      <c r="AB8047" s="3" t="s">
        <v>304</v>
      </c>
      <c r="AC8047" s="3" t="s">
        <v>2657</v>
      </c>
      <c r="AF8047" s="3" t="s">
        <v>1638</v>
      </c>
      <c r="AG8047" s="3" t="s">
        <v>1638</v>
      </c>
      <c r="AS8047" s="3" t="s">
        <v>129</v>
      </c>
    </row>
    <row r="8048" spans="2:45">
      <c r="B8048" s="1">
        <v>3847</v>
      </c>
      <c r="E8048" s="13">
        <v>11</v>
      </c>
      <c r="F8048" s="5" t="s">
        <v>41</v>
      </c>
      <c r="G8048" s="5">
        <v>2018</v>
      </c>
      <c r="I8048" s="3">
        <v>12</v>
      </c>
      <c r="J8048" s="3" t="s">
        <v>41</v>
      </c>
      <c r="K8048" s="3">
        <v>2018</v>
      </c>
      <c r="L8048" s="5" t="str">
        <f t="shared" si="142"/>
        <v>-12.v</v>
      </c>
      <c r="N8048" s="5" t="s">
        <v>819</v>
      </c>
      <c r="P8048" s="30">
        <v>15</v>
      </c>
      <c r="Q8048" s="30">
        <v>16</v>
      </c>
      <c r="R8048" s="3" t="s">
        <v>3</v>
      </c>
      <c r="S8048" s="3" t="s">
        <v>43</v>
      </c>
      <c r="T8048" s="3" t="s">
        <v>133</v>
      </c>
      <c r="U8048" s="3" t="s">
        <v>1894</v>
      </c>
      <c r="W8048" s="3" t="s">
        <v>3269</v>
      </c>
      <c r="Z8048" s="8">
        <v>44.919359999999998</v>
      </c>
      <c r="AA8048" s="8">
        <v>-123.07877000000001</v>
      </c>
      <c r="AB8048" s="3" t="s">
        <v>304</v>
      </c>
      <c r="AC8048" s="3" t="s">
        <v>2657</v>
      </c>
      <c r="AF8048" s="3" t="s">
        <v>1638</v>
      </c>
      <c r="AG8048" s="3" t="s">
        <v>1638</v>
      </c>
      <c r="AS8048" s="3" t="s">
        <v>129</v>
      </c>
    </row>
    <row r="8049" spans="2:45">
      <c r="B8049" s="1">
        <v>3848</v>
      </c>
      <c r="E8049" s="13">
        <v>11</v>
      </c>
      <c r="F8049" s="5" t="s">
        <v>41</v>
      </c>
      <c r="G8049" s="5">
        <v>2018</v>
      </c>
      <c r="I8049" s="3">
        <v>12</v>
      </c>
      <c r="J8049" s="3" t="s">
        <v>41</v>
      </c>
      <c r="K8049" s="3">
        <v>2018</v>
      </c>
      <c r="L8049" s="5" t="str">
        <f t="shared" si="142"/>
        <v>-12.v</v>
      </c>
      <c r="N8049" s="5" t="s">
        <v>819</v>
      </c>
      <c r="P8049" s="30">
        <v>15</v>
      </c>
      <c r="Q8049" s="30">
        <v>17</v>
      </c>
      <c r="R8049" s="3" t="s">
        <v>3</v>
      </c>
      <c r="S8049" s="3" t="s">
        <v>43</v>
      </c>
      <c r="T8049" s="3" t="s">
        <v>133</v>
      </c>
      <c r="U8049" s="3" t="s">
        <v>1894</v>
      </c>
      <c r="W8049" s="3" t="s">
        <v>3269</v>
      </c>
      <c r="Z8049" s="8">
        <v>44.919359999999998</v>
      </c>
      <c r="AA8049" s="8">
        <v>-123.07877000000001</v>
      </c>
      <c r="AB8049" s="3" t="s">
        <v>304</v>
      </c>
      <c r="AC8049" s="3" t="s">
        <v>2657</v>
      </c>
      <c r="AF8049" s="3" t="s">
        <v>1638</v>
      </c>
      <c r="AG8049" s="3" t="s">
        <v>1638</v>
      </c>
      <c r="AS8049" s="3" t="s">
        <v>129</v>
      </c>
    </row>
    <row r="8050" spans="2:45">
      <c r="B8050" s="1">
        <v>3849</v>
      </c>
      <c r="E8050" s="13">
        <v>11</v>
      </c>
      <c r="F8050" s="5" t="s">
        <v>41</v>
      </c>
      <c r="G8050" s="5">
        <v>2018</v>
      </c>
      <c r="I8050" s="3">
        <v>12</v>
      </c>
      <c r="J8050" s="3" t="s">
        <v>41</v>
      </c>
      <c r="K8050" s="3">
        <v>2018</v>
      </c>
      <c r="L8050" s="5" t="str">
        <f t="shared" si="142"/>
        <v>-12.v</v>
      </c>
      <c r="N8050" s="5" t="s">
        <v>819</v>
      </c>
      <c r="P8050" s="30">
        <v>15</v>
      </c>
      <c r="Q8050" s="30">
        <v>18</v>
      </c>
      <c r="R8050" s="3" t="s">
        <v>3</v>
      </c>
      <c r="S8050" s="3" t="s">
        <v>43</v>
      </c>
      <c r="T8050" s="3" t="s">
        <v>133</v>
      </c>
      <c r="U8050" s="3" t="s">
        <v>1894</v>
      </c>
      <c r="W8050" s="3" t="s">
        <v>3269</v>
      </c>
      <c r="Z8050" s="8">
        <v>44.919359999999998</v>
      </c>
      <c r="AA8050" s="8">
        <v>-123.07877000000001</v>
      </c>
      <c r="AB8050" s="3" t="s">
        <v>304</v>
      </c>
      <c r="AC8050" s="3" t="s">
        <v>2657</v>
      </c>
      <c r="AF8050" s="3" t="s">
        <v>1638</v>
      </c>
      <c r="AG8050" s="3" t="s">
        <v>1638</v>
      </c>
      <c r="AS8050" s="3" t="s">
        <v>129</v>
      </c>
    </row>
    <row r="8051" spans="2:45">
      <c r="B8051" s="1">
        <v>3850</v>
      </c>
      <c r="E8051" s="13">
        <v>11</v>
      </c>
      <c r="F8051" s="5" t="s">
        <v>41</v>
      </c>
      <c r="G8051" s="5">
        <v>2018</v>
      </c>
      <c r="I8051" s="3">
        <v>12</v>
      </c>
      <c r="J8051" s="3" t="s">
        <v>41</v>
      </c>
      <c r="K8051" s="3">
        <v>2018</v>
      </c>
      <c r="L8051" s="5" t="str">
        <f t="shared" si="142"/>
        <v>-12.v</v>
      </c>
      <c r="N8051" s="5" t="s">
        <v>819</v>
      </c>
      <c r="P8051" s="30">
        <v>15</v>
      </c>
      <c r="Q8051" s="30">
        <v>19</v>
      </c>
      <c r="R8051" s="3" t="s">
        <v>3</v>
      </c>
      <c r="S8051" s="3" t="s">
        <v>43</v>
      </c>
      <c r="T8051" s="3" t="s">
        <v>133</v>
      </c>
      <c r="U8051" s="3" t="s">
        <v>1894</v>
      </c>
      <c r="W8051" s="3" t="s">
        <v>3269</v>
      </c>
      <c r="Z8051" s="8">
        <v>44.919359999999998</v>
      </c>
      <c r="AA8051" s="8">
        <v>-123.07877000000001</v>
      </c>
      <c r="AB8051" s="3" t="s">
        <v>304</v>
      </c>
      <c r="AC8051" s="3" t="s">
        <v>2657</v>
      </c>
      <c r="AF8051" s="3" t="s">
        <v>1638</v>
      </c>
      <c r="AG8051" s="3" t="s">
        <v>1638</v>
      </c>
      <c r="AS8051" s="3" t="s">
        <v>129</v>
      </c>
    </row>
    <row r="8052" spans="2:45">
      <c r="B8052" s="1">
        <v>3851</v>
      </c>
      <c r="E8052" s="13">
        <v>11</v>
      </c>
      <c r="F8052" s="5" t="s">
        <v>41</v>
      </c>
      <c r="G8052" s="5">
        <v>2018</v>
      </c>
      <c r="I8052" s="3">
        <v>12</v>
      </c>
      <c r="J8052" s="3" t="s">
        <v>41</v>
      </c>
      <c r="K8052" s="3">
        <v>2018</v>
      </c>
      <c r="L8052" s="5" t="str">
        <f t="shared" si="142"/>
        <v>-12.v</v>
      </c>
      <c r="N8052" s="5" t="s">
        <v>819</v>
      </c>
      <c r="P8052" s="30">
        <v>15</v>
      </c>
      <c r="Q8052" s="30">
        <v>20</v>
      </c>
      <c r="R8052" s="3" t="s">
        <v>3</v>
      </c>
      <c r="S8052" s="3" t="s">
        <v>43</v>
      </c>
      <c r="T8052" s="3" t="s">
        <v>133</v>
      </c>
      <c r="U8052" s="3" t="s">
        <v>1894</v>
      </c>
      <c r="W8052" s="3" t="s">
        <v>3269</v>
      </c>
      <c r="Z8052" s="8">
        <v>44.919359999999998</v>
      </c>
      <c r="AA8052" s="8">
        <v>-123.07877000000001</v>
      </c>
      <c r="AB8052" s="3" t="s">
        <v>304</v>
      </c>
      <c r="AC8052" s="3" t="s">
        <v>2657</v>
      </c>
      <c r="AF8052" s="3" t="s">
        <v>1638</v>
      </c>
      <c r="AG8052" s="3" t="s">
        <v>1638</v>
      </c>
      <c r="AS8052" s="3" t="s">
        <v>129</v>
      </c>
    </row>
    <row r="8053" spans="2:45">
      <c r="B8053" s="1">
        <v>3852</v>
      </c>
      <c r="E8053" s="13">
        <v>11</v>
      </c>
      <c r="F8053" s="5" t="s">
        <v>41</v>
      </c>
      <c r="G8053" s="5">
        <v>2018</v>
      </c>
      <c r="I8053" s="3">
        <v>12</v>
      </c>
      <c r="J8053" s="3" t="s">
        <v>41</v>
      </c>
      <c r="K8053" s="3">
        <v>2018</v>
      </c>
      <c r="L8053" s="5" t="str">
        <f t="shared" si="142"/>
        <v>-12.v</v>
      </c>
      <c r="N8053" s="5" t="s">
        <v>819</v>
      </c>
      <c r="P8053" s="30">
        <v>15</v>
      </c>
      <c r="Q8053" s="30">
        <v>21</v>
      </c>
      <c r="R8053" s="3" t="s">
        <v>3</v>
      </c>
      <c r="S8053" s="3" t="s">
        <v>43</v>
      </c>
      <c r="T8053" s="3" t="s">
        <v>133</v>
      </c>
      <c r="U8053" s="3" t="s">
        <v>1894</v>
      </c>
      <c r="W8053" s="3" t="s">
        <v>3269</v>
      </c>
      <c r="Z8053" s="8">
        <v>44.919359999999998</v>
      </c>
      <c r="AA8053" s="8">
        <v>-123.07877000000001</v>
      </c>
      <c r="AB8053" s="3" t="s">
        <v>304</v>
      </c>
      <c r="AC8053" s="3" t="s">
        <v>2657</v>
      </c>
      <c r="AF8053" s="3" t="s">
        <v>1638</v>
      </c>
      <c r="AG8053" s="3" t="s">
        <v>1638</v>
      </c>
      <c r="AS8053" s="3" t="s">
        <v>129</v>
      </c>
    </row>
    <row r="8054" spans="2:45">
      <c r="B8054" s="1">
        <v>3853</v>
      </c>
      <c r="E8054" s="13">
        <v>11</v>
      </c>
      <c r="F8054" s="5" t="s">
        <v>41</v>
      </c>
      <c r="G8054" s="5">
        <v>2018</v>
      </c>
      <c r="I8054" s="3">
        <v>12</v>
      </c>
      <c r="J8054" s="3" t="s">
        <v>41</v>
      </c>
      <c r="K8054" s="3">
        <v>2018</v>
      </c>
      <c r="L8054" s="5" t="str">
        <f t="shared" si="142"/>
        <v>-12.v</v>
      </c>
      <c r="N8054" s="5" t="s">
        <v>819</v>
      </c>
      <c r="P8054" s="30">
        <v>15</v>
      </c>
      <c r="Q8054" s="30">
        <v>22</v>
      </c>
      <c r="R8054" s="3" t="s">
        <v>3</v>
      </c>
      <c r="S8054" s="3" t="s">
        <v>43</v>
      </c>
      <c r="T8054" s="3" t="s">
        <v>133</v>
      </c>
      <c r="U8054" s="3" t="s">
        <v>1894</v>
      </c>
      <c r="W8054" s="3" t="s">
        <v>3269</v>
      </c>
      <c r="Z8054" s="8">
        <v>44.919359999999998</v>
      </c>
      <c r="AA8054" s="8">
        <v>-123.07877000000001</v>
      </c>
      <c r="AB8054" s="3" t="s">
        <v>304</v>
      </c>
      <c r="AC8054" s="3" t="s">
        <v>2657</v>
      </c>
      <c r="AF8054" s="3" t="s">
        <v>1638</v>
      </c>
      <c r="AG8054" s="3" t="s">
        <v>1638</v>
      </c>
      <c r="AS8054" s="3" t="s">
        <v>129</v>
      </c>
    </row>
    <row r="8055" spans="2:45">
      <c r="B8055" s="1">
        <v>3854</v>
      </c>
      <c r="E8055" s="13">
        <v>11</v>
      </c>
      <c r="F8055" s="5" t="s">
        <v>41</v>
      </c>
      <c r="G8055" s="5">
        <v>2018</v>
      </c>
      <c r="I8055" s="3">
        <v>12</v>
      </c>
      <c r="J8055" s="3" t="s">
        <v>41</v>
      </c>
      <c r="K8055" s="3">
        <v>2018</v>
      </c>
      <c r="L8055" s="5" t="str">
        <f t="shared" si="142"/>
        <v>-12.v</v>
      </c>
      <c r="N8055" s="5" t="s">
        <v>819</v>
      </c>
      <c r="P8055" s="30">
        <v>15</v>
      </c>
      <c r="Q8055" s="30">
        <v>23</v>
      </c>
      <c r="R8055" s="3" t="s">
        <v>3</v>
      </c>
      <c r="S8055" s="3" t="s">
        <v>43</v>
      </c>
      <c r="T8055" s="3" t="s">
        <v>133</v>
      </c>
      <c r="U8055" s="3" t="s">
        <v>1894</v>
      </c>
      <c r="W8055" s="3" t="s">
        <v>3269</v>
      </c>
      <c r="Z8055" s="8">
        <v>44.919359999999998</v>
      </c>
      <c r="AA8055" s="8">
        <v>-123.07877000000001</v>
      </c>
      <c r="AB8055" s="3" t="s">
        <v>304</v>
      </c>
      <c r="AC8055" s="3" t="s">
        <v>2657</v>
      </c>
      <c r="AF8055" s="3" t="s">
        <v>1638</v>
      </c>
      <c r="AG8055" s="3" t="s">
        <v>1638</v>
      </c>
      <c r="AS8055" s="3" t="s">
        <v>129</v>
      </c>
    </row>
    <row r="8056" spans="2:45">
      <c r="B8056" s="1">
        <v>3855</v>
      </c>
      <c r="E8056" s="13">
        <v>11</v>
      </c>
      <c r="F8056" s="5" t="s">
        <v>41</v>
      </c>
      <c r="G8056" s="5">
        <v>2018</v>
      </c>
      <c r="I8056" s="3">
        <v>12</v>
      </c>
      <c r="J8056" s="3" t="s">
        <v>41</v>
      </c>
      <c r="K8056" s="3">
        <v>2018</v>
      </c>
      <c r="L8056" s="5" t="str">
        <f t="shared" si="142"/>
        <v>-12.v</v>
      </c>
      <c r="N8056" s="5" t="s">
        <v>819</v>
      </c>
      <c r="P8056" s="30">
        <v>15</v>
      </c>
      <c r="Q8056" s="30">
        <v>24</v>
      </c>
      <c r="R8056" s="3" t="s">
        <v>3</v>
      </c>
      <c r="S8056" s="3" t="s">
        <v>43</v>
      </c>
      <c r="T8056" s="3" t="s">
        <v>133</v>
      </c>
      <c r="U8056" s="3" t="s">
        <v>1894</v>
      </c>
      <c r="W8056" s="3" t="s">
        <v>3269</v>
      </c>
      <c r="Z8056" s="8">
        <v>44.919359999999998</v>
      </c>
      <c r="AA8056" s="8">
        <v>-123.07877000000001</v>
      </c>
      <c r="AB8056" s="3" t="s">
        <v>304</v>
      </c>
      <c r="AC8056" s="3" t="s">
        <v>2657</v>
      </c>
      <c r="AF8056" s="3" t="s">
        <v>1638</v>
      </c>
      <c r="AG8056" s="3" t="s">
        <v>1638</v>
      </c>
      <c r="AS8056" s="3" t="s">
        <v>129</v>
      </c>
    </row>
    <row r="8057" spans="2:45">
      <c r="B8057" s="1">
        <v>3856</v>
      </c>
      <c r="E8057" s="13">
        <v>11</v>
      </c>
      <c r="F8057" s="5" t="s">
        <v>41</v>
      </c>
      <c r="G8057" s="5">
        <v>2018</v>
      </c>
      <c r="I8057" s="3">
        <v>12</v>
      </c>
      <c r="J8057" s="3" t="s">
        <v>41</v>
      </c>
      <c r="K8057" s="3">
        <v>2018</v>
      </c>
      <c r="L8057" s="5" t="str">
        <f t="shared" si="142"/>
        <v>-12.v</v>
      </c>
      <c r="N8057" s="5" t="s">
        <v>819</v>
      </c>
      <c r="P8057" s="30">
        <v>15</v>
      </c>
      <c r="Q8057" s="30">
        <v>25</v>
      </c>
      <c r="R8057" s="3" t="s">
        <v>3</v>
      </c>
      <c r="S8057" s="3" t="s">
        <v>43</v>
      </c>
      <c r="T8057" s="3" t="s">
        <v>133</v>
      </c>
      <c r="U8057" s="3" t="s">
        <v>1894</v>
      </c>
      <c r="W8057" s="3" t="s">
        <v>3269</v>
      </c>
      <c r="Z8057" s="8">
        <v>44.919359999999998</v>
      </c>
      <c r="AA8057" s="8">
        <v>-123.07877000000001</v>
      </c>
      <c r="AB8057" s="3" t="s">
        <v>304</v>
      </c>
      <c r="AC8057" s="3" t="s">
        <v>2657</v>
      </c>
      <c r="AF8057" s="3" t="s">
        <v>1638</v>
      </c>
      <c r="AG8057" s="3" t="s">
        <v>1638</v>
      </c>
      <c r="AS8057" s="3" t="s">
        <v>129</v>
      </c>
    </row>
    <row r="8058" spans="2:45">
      <c r="B8058" s="1">
        <v>3857</v>
      </c>
      <c r="E8058" s="13">
        <v>11</v>
      </c>
      <c r="F8058" s="5" t="s">
        <v>41</v>
      </c>
      <c r="G8058" s="5">
        <v>2018</v>
      </c>
      <c r="I8058" s="3">
        <v>12</v>
      </c>
      <c r="J8058" s="3" t="s">
        <v>41</v>
      </c>
      <c r="K8058" s="3">
        <v>2018</v>
      </c>
      <c r="L8058" s="5" t="str">
        <f t="shared" si="142"/>
        <v>-12.v</v>
      </c>
      <c r="N8058" s="5" t="s">
        <v>819</v>
      </c>
      <c r="P8058" s="30">
        <v>15</v>
      </c>
      <c r="Q8058" s="30">
        <v>26</v>
      </c>
      <c r="R8058" s="3" t="s">
        <v>3</v>
      </c>
      <c r="S8058" s="3" t="s">
        <v>43</v>
      </c>
      <c r="T8058" s="3" t="s">
        <v>133</v>
      </c>
      <c r="U8058" s="3" t="s">
        <v>1894</v>
      </c>
      <c r="W8058" s="3" t="s">
        <v>3269</v>
      </c>
      <c r="Z8058" s="8">
        <v>44.919359999999998</v>
      </c>
      <c r="AA8058" s="8">
        <v>-123.07877000000001</v>
      </c>
      <c r="AB8058" s="3" t="s">
        <v>304</v>
      </c>
      <c r="AC8058" s="3" t="s">
        <v>2657</v>
      </c>
      <c r="AF8058" s="3" t="s">
        <v>1638</v>
      </c>
      <c r="AG8058" s="3" t="s">
        <v>1638</v>
      </c>
      <c r="AS8058" s="3" t="s">
        <v>129</v>
      </c>
    </row>
    <row r="8059" spans="2:45">
      <c r="B8059" s="1">
        <v>3858</v>
      </c>
      <c r="E8059" s="13">
        <v>11</v>
      </c>
      <c r="F8059" s="5" t="s">
        <v>41</v>
      </c>
      <c r="G8059" s="5">
        <v>2018</v>
      </c>
      <c r="I8059" s="3">
        <v>12</v>
      </c>
      <c r="J8059" s="3" t="s">
        <v>41</v>
      </c>
      <c r="K8059" s="3">
        <v>2018</v>
      </c>
      <c r="L8059" s="5" t="str">
        <f t="shared" si="142"/>
        <v>-12.v</v>
      </c>
      <c r="N8059" s="5" t="s">
        <v>819</v>
      </c>
      <c r="P8059" s="30">
        <v>15</v>
      </c>
      <c r="Q8059" s="30">
        <v>27</v>
      </c>
      <c r="R8059" s="3" t="s">
        <v>3</v>
      </c>
      <c r="S8059" s="3" t="s">
        <v>43</v>
      </c>
      <c r="T8059" s="3" t="s">
        <v>133</v>
      </c>
      <c r="U8059" s="3" t="s">
        <v>1894</v>
      </c>
      <c r="W8059" s="3" t="s">
        <v>3269</v>
      </c>
      <c r="Z8059" s="8">
        <v>44.919359999999998</v>
      </c>
      <c r="AA8059" s="8">
        <v>-123.07877000000001</v>
      </c>
      <c r="AB8059" s="3" t="s">
        <v>304</v>
      </c>
      <c r="AC8059" s="3" t="s">
        <v>2657</v>
      </c>
      <c r="AF8059" s="3" t="s">
        <v>1638</v>
      </c>
      <c r="AG8059" s="3" t="s">
        <v>1638</v>
      </c>
      <c r="AS8059" s="3" t="s">
        <v>129</v>
      </c>
    </row>
    <row r="8060" spans="2:45">
      <c r="B8060" s="1">
        <v>3859</v>
      </c>
      <c r="E8060" s="13">
        <v>11</v>
      </c>
      <c r="F8060" s="5" t="s">
        <v>41</v>
      </c>
      <c r="G8060" s="5">
        <v>2018</v>
      </c>
      <c r="I8060" s="3">
        <v>12</v>
      </c>
      <c r="J8060" s="3" t="s">
        <v>41</v>
      </c>
      <c r="K8060" s="3">
        <v>2018</v>
      </c>
      <c r="L8060" s="5" t="str">
        <f t="shared" si="142"/>
        <v>-12.v</v>
      </c>
      <c r="N8060" s="5" t="s">
        <v>819</v>
      </c>
      <c r="P8060" s="30">
        <v>15</v>
      </c>
      <c r="Q8060" s="30">
        <v>28</v>
      </c>
      <c r="R8060" s="3" t="s">
        <v>3</v>
      </c>
      <c r="S8060" s="3" t="s">
        <v>43</v>
      </c>
      <c r="T8060" s="3" t="s">
        <v>133</v>
      </c>
      <c r="U8060" s="3" t="s">
        <v>1894</v>
      </c>
      <c r="W8060" s="3" t="s">
        <v>3269</v>
      </c>
      <c r="Z8060" s="8">
        <v>44.919359999999998</v>
      </c>
      <c r="AA8060" s="8">
        <v>-123.07877000000001</v>
      </c>
      <c r="AB8060" s="3" t="s">
        <v>304</v>
      </c>
      <c r="AC8060" s="3" t="s">
        <v>2657</v>
      </c>
      <c r="AF8060" s="3" t="s">
        <v>1638</v>
      </c>
      <c r="AG8060" s="3" t="s">
        <v>1638</v>
      </c>
      <c r="AS8060" s="3" t="s">
        <v>129</v>
      </c>
    </row>
    <row r="8061" spans="2:45">
      <c r="B8061" s="1">
        <v>3860</v>
      </c>
      <c r="E8061" s="13">
        <v>11</v>
      </c>
      <c r="F8061" s="5" t="s">
        <v>41</v>
      </c>
      <c r="G8061" s="5">
        <v>2018</v>
      </c>
      <c r="I8061" s="3">
        <v>12</v>
      </c>
      <c r="J8061" s="3" t="s">
        <v>41</v>
      </c>
      <c r="K8061" s="3">
        <v>2018</v>
      </c>
      <c r="L8061" s="5" t="str">
        <f t="shared" si="142"/>
        <v>-12.v</v>
      </c>
      <c r="N8061" s="5" t="s">
        <v>819</v>
      </c>
      <c r="P8061" s="30">
        <v>15</v>
      </c>
      <c r="Q8061" s="30">
        <v>29</v>
      </c>
      <c r="R8061" s="3" t="s">
        <v>3</v>
      </c>
      <c r="S8061" s="3" t="s">
        <v>43</v>
      </c>
      <c r="T8061" s="3" t="s">
        <v>133</v>
      </c>
      <c r="U8061" s="3" t="s">
        <v>1894</v>
      </c>
      <c r="W8061" s="3" t="s">
        <v>3269</v>
      </c>
      <c r="Z8061" s="8">
        <v>44.919359999999998</v>
      </c>
      <c r="AA8061" s="8">
        <v>-123.07877000000001</v>
      </c>
      <c r="AB8061" s="3" t="s">
        <v>304</v>
      </c>
      <c r="AC8061" s="3" t="s">
        <v>2657</v>
      </c>
      <c r="AF8061" s="3" t="s">
        <v>1638</v>
      </c>
      <c r="AG8061" s="3" t="s">
        <v>1638</v>
      </c>
      <c r="AS8061" s="3" t="s">
        <v>129</v>
      </c>
    </row>
    <row r="8062" spans="2:45">
      <c r="B8062" s="1">
        <v>3861</v>
      </c>
      <c r="E8062" s="13">
        <v>11</v>
      </c>
      <c r="F8062" s="5" t="s">
        <v>41</v>
      </c>
      <c r="G8062" s="5">
        <v>2018</v>
      </c>
      <c r="I8062" s="3">
        <v>12</v>
      </c>
      <c r="J8062" s="3" t="s">
        <v>41</v>
      </c>
      <c r="K8062" s="3">
        <v>2018</v>
      </c>
      <c r="L8062" s="5" t="str">
        <f t="shared" si="142"/>
        <v>-12.v</v>
      </c>
      <c r="N8062" s="5" t="s">
        <v>819</v>
      </c>
      <c r="P8062" s="30">
        <v>15</v>
      </c>
      <c r="Q8062" s="30">
        <v>30</v>
      </c>
      <c r="R8062" s="3" t="s">
        <v>3</v>
      </c>
      <c r="S8062" s="3" t="s">
        <v>43</v>
      </c>
      <c r="T8062" s="3" t="s">
        <v>133</v>
      </c>
      <c r="U8062" s="3" t="s">
        <v>1894</v>
      </c>
      <c r="W8062" s="3" t="s">
        <v>3269</v>
      </c>
      <c r="Z8062" s="8">
        <v>44.919359999999998</v>
      </c>
      <c r="AA8062" s="8">
        <v>-123.07877000000001</v>
      </c>
      <c r="AB8062" s="3" t="s">
        <v>304</v>
      </c>
      <c r="AC8062" s="3" t="s">
        <v>2657</v>
      </c>
      <c r="AF8062" s="3" t="s">
        <v>1638</v>
      </c>
      <c r="AG8062" s="3" t="s">
        <v>1638</v>
      </c>
      <c r="AS8062" s="3" t="s">
        <v>129</v>
      </c>
    </row>
    <row r="8063" spans="2:45">
      <c r="B8063" s="1">
        <v>3862</v>
      </c>
      <c r="E8063" s="13">
        <v>11</v>
      </c>
      <c r="F8063" s="5" t="s">
        <v>41</v>
      </c>
      <c r="G8063" s="5">
        <v>2018</v>
      </c>
      <c r="I8063" s="3">
        <v>12</v>
      </c>
      <c r="J8063" s="3" t="s">
        <v>41</v>
      </c>
      <c r="K8063" s="3">
        <v>2018</v>
      </c>
      <c r="L8063" s="5" t="str">
        <f t="shared" si="142"/>
        <v>-12.v</v>
      </c>
      <c r="N8063" s="5" t="s">
        <v>819</v>
      </c>
      <c r="P8063" s="30">
        <v>15</v>
      </c>
      <c r="Q8063" s="30">
        <v>31</v>
      </c>
      <c r="R8063" s="3" t="s">
        <v>3</v>
      </c>
      <c r="S8063" s="3" t="s">
        <v>43</v>
      </c>
      <c r="T8063" s="3" t="s">
        <v>133</v>
      </c>
      <c r="U8063" s="3" t="s">
        <v>1894</v>
      </c>
      <c r="W8063" s="3" t="s">
        <v>3269</v>
      </c>
      <c r="Z8063" s="8">
        <v>44.919359999999998</v>
      </c>
      <c r="AA8063" s="8">
        <v>-123.07877000000001</v>
      </c>
      <c r="AB8063" s="3" t="s">
        <v>304</v>
      </c>
      <c r="AC8063" s="3" t="s">
        <v>2657</v>
      </c>
      <c r="AF8063" s="3" t="s">
        <v>1638</v>
      </c>
      <c r="AG8063" s="3" t="s">
        <v>1638</v>
      </c>
      <c r="AS8063" s="3" t="s">
        <v>129</v>
      </c>
    </row>
    <row r="8064" spans="2:45">
      <c r="B8064" s="1">
        <v>3863</v>
      </c>
      <c r="E8064" s="13">
        <v>11</v>
      </c>
      <c r="F8064" s="5" t="s">
        <v>41</v>
      </c>
      <c r="G8064" s="5">
        <v>2018</v>
      </c>
      <c r="I8064" s="3">
        <v>12</v>
      </c>
      <c r="J8064" s="3" t="s">
        <v>41</v>
      </c>
      <c r="K8064" s="3">
        <v>2018</v>
      </c>
      <c r="L8064" s="5" t="str">
        <f t="shared" si="142"/>
        <v>-12.v</v>
      </c>
      <c r="N8064" s="5" t="s">
        <v>819</v>
      </c>
      <c r="P8064" s="30">
        <v>15</v>
      </c>
      <c r="Q8064" s="30">
        <v>32</v>
      </c>
      <c r="R8064" s="3" t="s">
        <v>3</v>
      </c>
      <c r="S8064" s="3" t="s">
        <v>43</v>
      </c>
      <c r="T8064" s="3" t="s">
        <v>133</v>
      </c>
      <c r="U8064" s="3" t="s">
        <v>1894</v>
      </c>
      <c r="W8064" s="3" t="s">
        <v>3269</v>
      </c>
      <c r="Z8064" s="8">
        <v>44.919359999999998</v>
      </c>
      <c r="AA8064" s="8">
        <v>-123.07877000000001</v>
      </c>
      <c r="AB8064" s="3" t="s">
        <v>304</v>
      </c>
      <c r="AC8064" s="3" t="s">
        <v>2657</v>
      </c>
      <c r="AF8064" s="3" t="s">
        <v>1638</v>
      </c>
      <c r="AG8064" s="3" t="s">
        <v>1638</v>
      </c>
      <c r="AS8064" s="3" t="s">
        <v>129</v>
      </c>
    </row>
    <row r="8065" spans="2:54">
      <c r="B8065" s="1">
        <v>3864</v>
      </c>
      <c r="E8065" s="13">
        <v>11</v>
      </c>
      <c r="F8065" s="5" t="s">
        <v>41</v>
      </c>
      <c r="G8065" s="5">
        <v>2018</v>
      </c>
      <c r="I8065" s="3">
        <v>12</v>
      </c>
      <c r="J8065" s="3" t="s">
        <v>41</v>
      </c>
      <c r="K8065" s="3">
        <v>2018</v>
      </c>
      <c r="L8065" s="5" t="str">
        <f t="shared" si="142"/>
        <v>-12.v</v>
      </c>
      <c r="N8065" s="5" t="s">
        <v>819</v>
      </c>
      <c r="P8065" s="30">
        <v>15</v>
      </c>
      <c r="Q8065" s="30">
        <v>33</v>
      </c>
      <c r="R8065" s="3" t="s">
        <v>3</v>
      </c>
      <c r="S8065" s="3" t="s">
        <v>43</v>
      </c>
      <c r="T8065" s="3" t="s">
        <v>133</v>
      </c>
      <c r="U8065" s="3" t="s">
        <v>1894</v>
      </c>
      <c r="W8065" s="3" t="s">
        <v>3269</v>
      </c>
      <c r="Z8065" s="8">
        <v>44.919359999999998</v>
      </c>
      <c r="AA8065" s="8">
        <v>-123.07877000000001</v>
      </c>
      <c r="AB8065" s="3" t="s">
        <v>304</v>
      </c>
      <c r="AC8065" s="3" t="s">
        <v>2657</v>
      </c>
      <c r="AF8065" s="3" t="s">
        <v>1638</v>
      </c>
      <c r="AG8065" s="3" t="s">
        <v>1638</v>
      </c>
      <c r="AS8065" s="3" t="s">
        <v>129</v>
      </c>
    </row>
    <row r="8066" spans="2:54">
      <c r="B8066" s="1">
        <v>3865</v>
      </c>
      <c r="E8066" s="13">
        <v>11</v>
      </c>
      <c r="F8066" s="5" t="s">
        <v>41</v>
      </c>
      <c r="G8066" s="5">
        <v>2018</v>
      </c>
      <c r="I8066" s="3">
        <v>12</v>
      </c>
      <c r="J8066" s="3" t="s">
        <v>41</v>
      </c>
      <c r="K8066" s="3">
        <v>2018</v>
      </c>
      <c r="L8066" s="5" t="str">
        <f t="shared" si="142"/>
        <v>-12.v</v>
      </c>
      <c r="N8066" s="5" t="s">
        <v>819</v>
      </c>
      <c r="P8066" s="30">
        <v>15</v>
      </c>
      <c r="Q8066" s="30">
        <v>34</v>
      </c>
      <c r="R8066" s="3" t="s">
        <v>3</v>
      </c>
      <c r="S8066" s="3" t="s">
        <v>43</v>
      </c>
      <c r="T8066" s="3" t="s">
        <v>133</v>
      </c>
      <c r="U8066" s="3" t="s">
        <v>1894</v>
      </c>
      <c r="W8066" s="3" t="s">
        <v>3269</v>
      </c>
      <c r="Z8066" s="8">
        <v>44.919359999999998</v>
      </c>
      <c r="AA8066" s="8">
        <v>-123.07877000000001</v>
      </c>
      <c r="AB8066" s="3" t="s">
        <v>304</v>
      </c>
      <c r="AC8066" s="3" t="s">
        <v>2657</v>
      </c>
      <c r="AF8066" s="3" t="s">
        <v>1638</v>
      </c>
      <c r="AG8066" s="3" t="s">
        <v>1638</v>
      </c>
      <c r="AS8066" s="3" t="s">
        <v>129</v>
      </c>
    </row>
    <row r="8067" spans="2:54">
      <c r="B8067" s="1">
        <v>3866</v>
      </c>
      <c r="E8067" s="13">
        <v>11</v>
      </c>
      <c r="F8067" s="5" t="s">
        <v>41</v>
      </c>
      <c r="G8067" s="5">
        <v>2018</v>
      </c>
      <c r="I8067" s="3">
        <v>12</v>
      </c>
      <c r="J8067" s="3" t="s">
        <v>41</v>
      </c>
      <c r="K8067" s="3">
        <v>2018</v>
      </c>
      <c r="L8067" s="5" t="str">
        <f t="shared" si="142"/>
        <v>-12.v</v>
      </c>
      <c r="N8067" s="5" t="s">
        <v>819</v>
      </c>
      <c r="P8067" s="30">
        <v>15</v>
      </c>
      <c r="Q8067" s="30">
        <v>35</v>
      </c>
      <c r="R8067" s="3" t="s">
        <v>3</v>
      </c>
      <c r="S8067" s="3" t="s">
        <v>43</v>
      </c>
      <c r="T8067" s="3" t="s">
        <v>133</v>
      </c>
      <c r="U8067" s="3" t="s">
        <v>1894</v>
      </c>
      <c r="W8067" s="3" t="s">
        <v>3269</v>
      </c>
      <c r="Z8067" s="8">
        <v>44.919359999999998</v>
      </c>
      <c r="AA8067" s="8">
        <v>-123.07877000000001</v>
      </c>
      <c r="AB8067" s="3" t="s">
        <v>304</v>
      </c>
      <c r="AC8067" s="3" t="s">
        <v>2657</v>
      </c>
      <c r="AF8067" s="3" t="s">
        <v>1638</v>
      </c>
      <c r="AG8067" s="3" t="s">
        <v>1638</v>
      </c>
      <c r="AS8067" s="3" t="s">
        <v>129</v>
      </c>
    </row>
    <row r="8068" spans="2:54">
      <c r="B8068" s="1">
        <v>3867</v>
      </c>
      <c r="C8068" s="5"/>
      <c r="D8068" s="5"/>
      <c r="E8068" s="13">
        <v>16</v>
      </c>
      <c r="F8068" s="5" t="s">
        <v>41</v>
      </c>
      <c r="G8068" s="5">
        <v>2018</v>
      </c>
      <c r="I8068" s="5"/>
      <c r="J8068" s="5"/>
      <c r="K8068" s="5"/>
      <c r="L8068" s="5"/>
      <c r="M8068" s="5"/>
      <c r="N8068" s="5" t="s">
        <v>820</v>
      </c>
      <c r="P8068" s="30">
        <v>16</v>
      </c>
      <c r="Q8068" s="30">
        <v>1</v>
      </c>
      <c r="R8068" s="5" t="s">
        <v>3</v>
      </c>
      <c r="S8068" s="5" t="s">
        <v>43</v>
      </c>
      <c r="T8068" s="5" t="s">
        <v>133</v>
      </c>
      <c r="U8068" s="3" t="s">
        <v>1894</v>
      </c>
      <c r="V8068" s="5"/>
      <c r="W8068" s="5" t="s">
        <v>3271</v>
      </c>
      <c r="X8068" s="5"/>
      <c r="Y8068" s="5"/>
      <c r="Z8068" s="8">
        <v>44.895429999999998</v>
      </c>
      <c r="AA8068" s="8">
        <v>-122.88827999999999</v>
      </c>
      <c r="AB8068" s="5" t="s">
        <v>2310</v>
      </c>
      <c r="AC8068" s="5"/>
      <c r="AD8068" s="5" t="s">
        <v>740</v>
      </c>
      <c r="AE8068" s="5" t="str">
        <f t="shared" ref="AE8068:AE8074" si="143">CONCATENATE("ex ", AD8068)</f>
        <v>ex Sidalcea campestris</v>
      </c>
      <c r="AF8068" s="3" t="s">
        <v>1638</v>
      </c>
      <c r="AG8068" s="3" t="s">
        <v>1638</v>
      </c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 t="s">
        <v>129</v>
      </c>
      <c r="AT8068" s="5"/>
      <c r="AU8068" s="5"/>
      <c r="AV8068" s="5"/>
      <c r="AW8068" s="5"/>
      <c r="AX8068" s="5"/>
      <c r="AY8068" s="5"/>
      <c r="AZ8068" s="5"/>
      <c r="BA8068" s="5"/>
      <c r="BB8068" s="5"/>
    </row>
    <row r="8069" spans="2:54">
      <c r="B8069" s="1">
        <v>3868</v>
      </c>
      <c r="C8069" s="5"/>
      <c r="D8069" s="5"/>
      <c r="E8069" s="13">
        <v>16</v>
      </c>
      <c r="F8069" s="5" t="s">
        <v>41</v>
      </c>
      <c r="G8069" s="5">
        <v>2018</v>
      </c>
      <c r="I8069" s="5"/>
      <c r="J8069" s="5"/>
      <c r="K8069" s="5"/>
      <c r="L8069" s="5"/>
      <c r="M8069" s="5"/>
      <c r="N8069" s="5" t="s">
        <v>820</v>
      </c>
      <c r="P8069" s="30">
        <v>16</v>
      </c>
      <c r="Q8069" s="30">
        <v>2</v>
      </c>
      <c r="R8069" s="5" t="s">
        <v>3</v>
      </c>
      <c r="S8069" s="5" t="s">
        <v>43</v>
      </c>
      <c r="T8069" s="5" t="s">
        <v>133</v>
      </c>
      <c r="U8069" s="3" t="s">
        <v>1894</v>
      </c>
      <c r="V8069" s="5"/>
      <c r="W8069" s="5" t="s">
        <v>3271</v>
      </c>
      <c r="X8069" s="5"/>
      <c r="Y8069" s="5"/>
      <c r="Z8069" s="8">
        <v>44.895429999999998</v>
      </c>
      <c r="AA8069" s="8">
        <v>-122.88827999999999</v>
      </c>
      <c r="AB8069" s="5" t="s">
        <v>2310</v>
      </c>
      <c r="AC8069" s="5"/>
      <c r="AD8069" s="5" t="s">
        <v>740</v>
      </c>
      <c r="AE8069" s="5" t="str">
        <f t="shared" si="143"/>
        <v>ex Sidalcea campestris</v>
      </c>
      <c r="AF8069" s="3" t="s">
        <v>1638</v>
      </c>
      <c r="AG8069" s="3" t="s">
        <v>1638</v>
      </c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 t="s">
        <v>129</v>
      </c>
      <c r="AT8069" s="5"/>
      <c r="AU8069" s="5"/>
      <c r="AV8069" s="5"/>
      <c r="AW8069" s="5"/>
      <c r="AX8069" s="5"/>
      <c r="AY8069" s="5"/>
      <c r="AZ8069" s="5"/>
      <c r="BA8069" s="5"/>
      <c r="BB8069" s="5"/>
    </row>
    <row r="8070" spans="2:54">
      <c r="B8070" s="1">
        <v>3869</v>
      </c>
      <c r="C8070" s="5"/>
      <c r="D8070" s="5"/>
      <c r="E8070" s="13">
        <v>16</v>
      </c>
      <c r="F8070" s="5" t="s">
        <v>41</v>
      </c>
      <c r="G8070" s="5">
        <v>2018</v>
      </c>
      <c r="I8070" s="5"/>
      <c r="J8070" s="5"/>
      <c r="K8070" s="5"/>
      <c r="L8070" s="5"/>
      <c r="M8070" s="5"/>
      <c r="N8070" s="5" t="s">
        <v>820</v>
      </c>
      <c r="P8070" s="30">
        <v>16</v>
      </c>
      <c r="Q8070" s="30">
        <v>3</v>
      </c>
      <c r="R8070" s="5" t="s">
        <v>3</v>
      </c>
      <c r="S8070" s="5" t="s">
        <v>43</v>
      </c>
      <c r="T8070" s="5" t="s">
        <v>133</v>
      </c>
      <c r="U8070" s="3" t="s">
        <v>1894</v>
      </c>
      <c r="V8070" s="5"/>
      <c r="W8070" s="5" t="s">
        <v>3271</v>
      </c>
      <c r="X8070" s="5"/>
      <c r="Y8070" s="5"/>
      <c r="Z8070" s="8">
        <v>44.895429999999998</v>
      </c>
      <c r="AA8070" s="8">
        <v>-122.88827999999999</v>
      </c>
      <c r="AB8070" s="5" t="s">
        <v>2310</v>
      </c>
      <c r="AC8070" s="5"/>
      <c r="AD8070" s="5" t="s">
        <v>740</v>
      </c>
      <c r="AE8070" s="5" t="str">
        <f t="shared" si="143"/>
        <v>ex Sidalcea campestris</v>
      </c>
      <c r="AF8070" s="3" t="s">
        <v>1638</v>
      </c>
      <c r="AG8070" s="3" t="s">
        <v>1638</v>
      </c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 t="s">
        <v>129</v>
      </c>
      <c r="AT8070" s="5"/>
      <c r="AU8070" s="5"/>
      <c r="AV8070" s="5"/>
      <c r="AW8070" s="5"/>
      <c r="AX8070" s="5"/>
      <c r="AY8070" s="5"/>
      <c r="AZ8070" s="5"/>
      <c r="BA8070" s="5"/>
      <c r="BB8070" s="5"/>
    </row>
    <row r="8071" spans="2:54">
      <c r="B8071" s="1">
        <v>3870</v>
      </c>
      <c r="C8071" s="5"/>
      <c r="D8071" s="5"/>
      <c r="E8071" s="13">
        <v>16</v>
      </c>
      <c r="F8071" s="5" t="s">
        <v>41</v>
      </c>
      <c r="G8071" s="5">
        <v>2018</v>
      </c>
      <c r="I8071" s="5"/>
      <c r="J8071" s="5"/>
      <c r="K8071" s="5"/>
      <c r="L8071" s="5"/>
      <c r="M8071" s="5"/>
      <c r="N8071" s="5" t="s">
        <v>820</v>
      </c>
      <c r="P8071" s="30">
        <v>16</v>
      </c>
      <c r="Q8071" s="30">
        <v>4</v>
      </c>
      <c r="R8071" s="5" t="s">
        <v>3</v>
      </c>
      <c r="S8071" s="5" t="s">
        <v>43</v>
      </c>
      <c r="T8071" s="5" t="s">
        <v>133</v>
      </c>
      <c r="U8071" s="3" t="s">
        <v>1894</v>
      </c>
      <c r="V8071" s="5"/>
      <c r="W8071" s="5" t="s">
        <v>3271</v>
      </c>
      <c r="X8071" s="5"/>
      <c r="Y8071" s="5"/>
      <c r="Z8071" s="8">
        <v>44.895429999999998</v>
      </c>
      <c r="AA8071" s="8">
        <v>-122.88827999999999</v>
      </c>
      <c r="AB8071" s="5" t="s">
        <v>2310</v>
      </c>
      <c r="AC8071" s="5"/>
      <c r="AD8071" s="5" t="s">
        <v>740</v>
      </c>
      <c r="AE8071" s="5" t="str">
        <f t="shared" si="143"/>
        <v>ex Sidalcea campestris</v>
      </c>
      <c r="AF8071" s="3" t="s">
        <v>1638</v>
      </c>
      <c r="AG8071" s="3" t="s">
        <v>1638</v>
      </c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 t="s">
        <v>129</v>
      </c>
      <c r="AT8071" s="5"/>
      <c r="AU8071" s="5"/>
      <c r="AV8071" s="5"/>
      <c r="AW8071" s="5"/>
      <c r="AX8071" s="5"/>
      <c r="AY8071" s="5"/>
      <c r="AZ8071" s="5"/>
      <c r="BA8071" s="5"/>
      <c r="BB8071" s="5"/>
    </row>
    <row r="8072" spans="2:54">
      <c r="B8072" s="1">
        <v>3871</v>
      </c>
      <c r="C8072" s="5"/>
      <c r="D8072" s="5"/>
      <c r="E8072" s="13">
        <v>16</v>
      </c>
      <c r="F8072" s="5" t="s">
        <v>41</v>
      </c>
      <c r="G8072" s="5">
        <v>2018</v>
      </c>
      <c r="I8072" s="5"/>
      <c r="J8072" s="5"/>
      <c r="K8072" s="5"/>
      <c r="L8072" s="5"/>
      <c r="M8072" s="5"/>
      <c r="N8072" s="5" t="s">
        <v>820</v>
      </c>
      <c r="P8072" s="30">
        <v>16</v>
      </c>
      <c r="Q8072" s="30">
        <v>5</v>
      </c>
      <c r="R8072" s="5" t="s">
        <v>3</v>
      </c>
      <c r="S8072" s="5" t="s">
        <v>43</v>
      </c>
      <c r="T8072" s="5" t="s">
        <v>133</v>
      </c>
      <c r="U8072" s="3" t="s">
        <v>1894</v>
      </c>
      <c r="V8072" s="5"/>
      <c r="W8072" s="5" t="s">
        <v>3271</v>
      </c>
      <c r="X8072" s="5"/>
      <c r="Y8072" s="5"/>
      <c r="Z8072" s="8">
        <v>44.895429999999998</v>
      </c>
      <c r="AA8072" s="8">
        <v>-122.88827999999999</v>
      </c>
      <c r="AB8072" s="5" t="s">
        <v>2310</v>
      </c>
      <c r="AC8072" s="5"/>
      <c r="AD8072" s="5" t="s">
        <v>740</v>
      </c>
      <c r="AE8072" s="5" t="str">
        <f t="shared" si="143"/>
        <v>ex Sidalcea campestris</v>
      </c>
      <c r="AF8072" s="3" t="s">
        <v>1638</v>
      </c>
      <c r="AG8072" s="3" t="s">
        <v>1638</v>
      </c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 t="s">
        <v>129</v>
      </c>
      <c r="AT8072" s="5"/>
      <c r="AU8072" s="5"/>
      <c r="AV8072" s="5"/>
      <c r="AW8072" s="5"/>
      <c r="AX8072" s="5"/>
      <c r="AY8072" s="5"/>
      <c r="AZ8072" s="5"/>
      <c r="BA8072" s="5"/>
      <c r="BB8072" s="5"/>
    </row>
    <row r="8073" spans="2:54">
      <c r="B8073" s="1">
        <v>3872</v>
      </c>
      <c r="C8073" s="5"/>
      <c r="D8073" s="5"/>
      <c r="E8073" s="13">
        <v>16</v>
      </c>
      <c r="F8073" s="5" t="s">
        <v>41</v>
      </c>
      <c r="G8073" s="5">
        <v>2018</v>
      </c>
      <c r="I8073" s="5"/>
      <c r="J8073" s="5"/>
      <c r="K8073" s="5"/>
      <c r="L8073" s="5"/>
      <c r="M8073" s="5"/>
      <c r="N8073" s="5" t="s">
        <v>820</v>
      </c>
      <c r="P8073" s="30">
        <v>16</v>
      </c>
      <c r="Q8073" s="30">
        <v>6</v>
      </c>
      <c r="R8073" s="5" t="s">
        <v>3</v>
      </c>
      <c r="S8073" s="5" t="s">
        <v>43</v>
      </c>
      <c r="T8073" s="5" t="s">
        <v>133</v>
      </c>
      <c r="U8073" s="3" t="s">
        <v>1894</v>
      </c>
      <c r="V8073" s="5"/>
      <c r="W8073" s="5" t="s">
        <v>3271</v>
      </c>
      <c r="X8073" s="5"/>
      <c r="Y8073" s="5"/>
      <c r="Z8073" s="8">
        <v>44.895429999999998</v>
      </c>
      <c r="AA8073" s="8">
        <v>-122.88827999999999</v>
      </c>
      <c r="AB8073" s="5" t="s">
        <v>2310</v>
      </c>
      <c r="AC8073" s="5"/>
      <c r="AD8073" s="5" t="s">
        <v>740</v>
      </c>
      <c r="AE8073" s="5" t="str">
        <f t="shared" si="143"/>
        <v>ex Sidalcea campestris</v>
      </c>
      <c r="AF8073" s="3" t="s">
        <v>1638</v>
      </c>
      <c r="AG8073" s="3" t="s">
        <v>1638</v>
      </c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 t="s">
        <v>129</v>
      </c>
      <c r="AT8073" s="5"/>
      <c r="AU8073" s="5"/>
      <c r="AV8073" s="5"/>
      <c r="AW8073" s="5"/>
      <c r="AX8073" s="5"/>
      <c r="AY8073" s="5"/>
      <c r="AZ8073" s="5"/>
      <c r="BA8073" s="5"/>
      <c r="BB8073" s="5"/>
    </row>
    <row r="8074" spans="2:54">
      <c r="B8074" s="1">
        <v>3873</v>
      </c>
      <c r="C8074" s="5"/>
      <c r="D8074" s="5"/>
      <c r="E8074" s="13">
        <v>16</v>
      </c>
      <c r="F8074" s="5" t="s">
        <v>41</v>
      </c>
      <c r="G8074" s="5">
        <v>2018</v>
      </c>
      <c r="I8074" s="5"/>
      <c r="J8074" s="5"/>
      <c r="K8074" s="5"/>
      <c r="L8074" s="5"/>
      <c r="M8074" s="5"/>
      <c r="N8074" s="5" t="s">
        <v>820</v>
      </c>
      <c r="P8074" s="30">
        <v>16</v>
      </c>
      <c r="Q8074" s="30">
        <v>7</v>
      </c>
      <c r="R8074" s="5" t="s">
        <v>3</v>
      </c>
      <c r="S8074" s="5" t="s">
        <v>43</v>
      </c>
      <c r="T8074" s="5" t="s">
        <v>133</v>
      </c>
      <c r="U8074" s="3" t="s">
        <v>1894</v>
      </c>
      <c r="V8074" s="5"/>
      <c r="W8074" s="5" t="s">
        <v>3271</v>
      </c>
      <c r="X8074" s="5"/>
      <c r="Y8074" s="5"/>
      <c r="Z8074" s="8">
        <v>44.895429999999998</v>
      </c>
      <c r="AA8074" s="8">
        <v>-122.88827999999999</v>
      </c>
      <c r="AB8074" s="5" t="s">
        <v>2310</v>
      </c>
      <c r="AC8074" s="5"/>
      <c r="AD8074" s="5" t="s">
        <v>740</v>
      </c>
      <c r="AE8074" s="5" t="str">
        <f t="shared" si="143"/>
        <v>ex Sidalcea campestris</v>
      </c>
      <c r="AF8074" s="3" t="s">
        <v>1638</v>
      </c>
      <c r="AG8074" s="3" t="s">
        <v>1638</v>
      </c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 t="s">
        <v>129</v>
      </c>
      <c r="AT8074" s="5"/>
      <c r="AU8074" s="5"/>
      <c r="AV8074" s="5"/>
      <c r="AW8074" s="5"/>
      <c r="AX8074" s="5"/>
      <c r="AY8074" s="5"/>
      <c r="AZ8074" s="5"/>
      <c r="BA8074" s="5"/>
      <c r="BB8074" s="5"/>
    </row>
    <row r="8075" spans="2:54">
      <c r="B8075" s="1">
        <v>3874</v>
      </c>
      <c r="C8075" s="5"/>
      <c r="D8075" s="5"/>
      <c r="E8075" s="13">
        <v>16</v>
      </c>
      <c r="F8075" s="5" t="s">
        <v>41</v>
      </c>
      <c r="G8075" s="5">
        <v>2018</v>
      </c>
      <c r="I8075" s="5"/>
      <c r="J8075" s="5"/>
      <c r="K8075" s="5"/>
      <c r="L8075" s="5"/>
      <c r="M8075" s="5"/>
      <c r="N8075" s="5" t="s">
        <v>821</v>
      </c>
      <c r="P8075" s="30">
        <v>17</v>
      </c>
      <c r="Q8075" s="30">
        <v>1</v>
      </c>
      <c r="R8075" s="5" t="s">
        <v>3</v>
      </c>
      <c r="S8075" s="5" t="s">
        <v>43</v>
      </c>
      <c r="T8075" s="5" t="s">
        <v>133</v>
      </c>
      <c r="U8075" s="3" t="s">
        <v>1894</v>
      </c>
      <c r="V8075" s="5"/>
      <c r="W8075" s="5" t="s">
        <v>3271</v>
      </c>
      <c r="X8075" s="5"/>
      <c r="Y8075" s="5"/>
      <c r="Z8075" s="8">
        <v>44.895429999999998</v>
      </c>
      <c r="AA8075" s="8">
        <v>-122.88827999999999</v>
      </c>
      <c r="AB8075" s="5" t="s">
        <v>2310</v>
      </c>
      <c r="AC8075" s="5"/>
      <c r="AD8075" s="5"/>
      <c r="AE8075" s="5"/>
      <c r="AF8075" s="3" t="s">
        <v>1638</v>
      </c>
      <c r="AG8075" s="3" t="s">
        <v>1638</v>
      </c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 t="s">
        <v>129</v>
      </c>
      <c r="AT8075" s="5"/>
      <c r="AU8075" s="5"/>
      <c r="AV8075" s="5"/>
      <c r="AW8075" s="5"/>
      <c r="AX8075" s="5"/>
      <c r="AY8075" s="5"/>
      <c r="AZ8075" s="5"/>
      <c r="BA8075" s="5"/>
      <c r="BB8075" s="5"/>
    </row>
    <row r="8076" spans="2:54">
      <c r="B8076" s="1">
        <v>3875</v>
      </c>
      <c r="C8076" s="5"/>
      <c r="D8076" s="5"/>
      <c r="E8076" s="13">
        <v>16</v>
      </c>
      <c r="F8076" s="5" t="s">
        <v>41</v>
      </c>
      <c r="G8076" s="5">
        <v>2018</v>
      </c>
      <c r="I8076" s="5"/>
      <c r="J8076" s="5"/>
      <c r="K8076" s="5"/>
      <c r="L8076" s="5"/>
      <c r="M8076" s="5"/>
      <c r="N8076" s="5" t="s">
        <v>821</v>
      </c>
      <c r="P8076" s="30">
        <v>17</v>
      </c>
      <c r="Q8076" s="30">
        <v>2</v>
      </c>
      <c r="R8076" s="5" t="s">
        <v>3</v>
      </c>
      <c r="S8076" s="5" t="s">
        <v>43</v>
      </c>
      <c r="T8076" s="5" t="s">
        <v>133</v>
      </c>
      <c r="U8076" s="3" t="s">
        <v>1894</v>
      </c>
      <c r="V8076" s="5"/>
      <c r="W8076" s="5" t="s">
        <v>3271</v>
      </c>
      <c r="X8076" s="5"/>
      <c r="Y8076" s="5"/>
      <c r="Z8076" s="8">
        <v>44.895429999999998</v>
      </c>
      <c r="AA8076" s="8">
        <v>-122.88827999999999</v>
      </c>
      <c r="AB8076" s="5" t="s">
        <v>2310</v>
      </c>
      <c r="AC8076" s="5"/>
      <c r="AD8076" s="5"/>
      <c r="AE8076" s="5"/>
      <c r="AF8076" s="3" t="s">
        <v>1638</v>
      </c>
      <c r="AG8076" s="3" t="s">
        <v>1638</v>
      </c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 t="s">
        <v>129</v>
      </c>
      <c r="AT8076" s="5"/>
      <c r="AU8076" s="5"/>
      <c r="AV8076" s="5"/>
      <c r="AW8076" s="5"/>
      <c r="AX8076" s="5"/>
      <c r="AY8076" s="5"/>
      <c r="AZ8076" s="5"/>
      <c r="BA8076" s="5"/>
      <c r="BB8076" s="5"/>
    </row>
    <row r="8077" spans="2:54">
      <c r="B8077" s="1">
        <v>3876</v>
      </c>
      <c r="C8077" s="5"/>
      <c r="D8077" s="5"/>
      <c r="E8077" s="13">
        <v>16</v>
      </c>
      <c r="F8077" s="5" t="s">
        <v>41</v>
      </c>
      <c r="G8077" s="5">
        <v>2018</v>
      </c>
      <c r="I8077" s="5"/>
      <c r="J8077" s="5"/>
      <c r="K8077" s="5"/>
      <c r="L8077" s="5"/>
      <c r="M8077" s="5"/>
      <c r="N8077" s="5" t="s">
        <v>821</v>
      </c>
      <c r="P8077" s="30">
        <v>17</v>
      </c>
      <c r="Q8077" s="30">
        <v>3</v>
      </c>
      <c r="R8077" s="5" t="s">
        <v>3</v>
      </c>
      <c r="S8077" s="5" t="s">
        <v>43</v>
      </c>
      <c r="T8077" s="5" t="s">
        <v>133</v>
      </c>
      <c r="U8077" s="3" t="s">
        <v>1894</v>
      </c>
      <c r="V8077" s="5"/>
      <c r="W8077" s="5" t="s">
        <v>3271</v>
      </c>
      <c r="X8077" s="5"/>
      <c r="Y8077" s="5"/>
      <c r="Z8077" s="8">
        <v>44.895429999999998</v>
      </c>
      <c r="AA8077" s="8">
        <v>-122.88827999999999</v>
      </c>
      <c r="AB8077" s="5" t="s">
        <v>2310</v>
      </c>
      <c r="AC8077" s="5"/>
      <c r="AD8077" s="5"/>
      <c r="AE8077" s="5"/>
      <c r="AF8077" s="3" t="s">
        <v>1638</v>
      </c>
      <c r="AG8077" s="3" t="s">
        <v>1638</v>
      </c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 t="s">
        <v>129</v>
      </c>
      <c r="AT8077" s="5"/>
      <c r="AU8077" s="5"/>
      <c r="AV8077" s="5"/>
      <c r="AW8077" s="5"/>
      <c r="AX8077" s="5"/>
      <c r="AY8077" s="5"/>
      <c r="AZ8077" s="5"/>
      <c r="BA8077" s="5"/>
      <c r="BB8077" s="5"/>
    </row>
    <row r="8078" spans="2:54">
      <c r="B8078" s="1">
        <v>3877</v>
      </c>
      <c r="C8078" s="5"/>
      <c r="D8078" s="5"/>
      <c r="E8078" s="13">
        <v>16</v>
      </c>
      <c r="F8078" s="5" t="s">
        <v>41</v>
      </c>
      <c r="G8078" s="5">
        <v>2018</v>
      </c>
      <c r="I8078" s="5"/>
      <c r="J8078" s="5"/>
      <c r="K8078" s="5"/>
      <c r="L8078" s="5"/>
      <c r="M8078" s="5"/>
      <c r="N8078" s="5" t="s">
        <v>821</v>
      </c>
      <c r="P8078" s="30">
        <v>17</v>
      </c>
      <c r="Q8078" s="30">
        <v>4</v>
      </c>
      <c r="R8078" s="5" t="s">
        <v>3</v>
      </c>
      <c r="S8078" s="5" t="s">
        <v>43</v>
      </c>
      <c r="T8078" s="5" t="s">
        <v>133</v>
      </c>
      <c r="U8078" s="3" t="s">
        <v>1894</v>
      </c>
      <c r="V8078" s="5"/>
      <c r="W8078" s="5" t="s">
        <v>3271</v>
      </c>
      <c r="X8078" s="5"/>
      <c r="Y8078" s="5"/>
      <c r="Z8078" s="8">
        <v>44.895429999999998</v>
      </c>
      <c r="AA8078" s="8">
        <v>-122.88827999999999</v>
      </c>
      <c r="AB8078" s="5" t="s">
        <v>2310</v>
      </c>
      <c r="AC8078" s="5"/>
      <c r="AD8078" s="5"/>
      <c r="AE8078" s="5"/>
      <c r="AF8078" s="3" t="s">
        <v>1638</v>
      </c>
      <c r="AG8078" s="3" t="s">
        <v>1638</v>
      </c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 t="s">
        <v>129</v>
      </c>
      <c r="AT8078" s="5"/>
      <c r="AU8078" s="5"/>
      <c r="AV8078" s="5"/>
      <c r="AW8078" s="5"/>
      <c r="AX8078" s="5"/>
      <c r="AY8078" s="5"/>
      <c r="AZ8078" s="5"/>
      <c r="BA8078" s="5"/>
      <c r="BB8078" s="5"/>
    </row>
    <row r="8079" spans="2:54">
      <c r="B8079" s="1">
        <v>3878</v>
      </c>
      <c r="C8079" s="5"/>
      <c r="D8079" s="5"/>
      <c r="E8079" s="13">
        <v>16</v>
      </c>
      <c r="F8079" s="5" t="s">
        <v>41</v>
      </c>
      <c r="G8079" s="5">
        <v>2018</v>
      </c>
      <c r="I8079" s="5"/>
      <c r="J8079" s="5"/>
      <c r="K8079" s="5"/>
      <c r="L8079" s="5"/>
      <c r="M8079" s="5"/>
      <c r="N8079" s="5" t="s">
        <v>821</v>
      </c>
      <c r="P8079" s="30">
        <v>17</v>
      </c>
      <c r="Q8079" s="30">
        <v>5</v>
      </c>
      <c r="R8079" s="5" t="s">
        <v>3</v>
      </c>
      <c r="S8079" s="5" t="s">
        <v>43</v>
      </c>
      <c r="T8079" s="5" t="s">
        <v>133</v>
      </c>
      <c r="U8079" s="3" t="s">
        <v>1894</v>
      </c>
      <c r="V8079" s="5"/>
      <c r="W8079" s="5" t="s">
        <v>3271</v>
      </c>
      <c r="X8079" s="5"/>
      <c r="Y8079" s="5"/>
      <c r="Z8079" s="8">
        <v>44.895429999999998</v>
      </c>
      <c r="AA8079" s="8">
        <v>-122.88827999999999</v>
      </c>
      <c r="AB8079" s="5" t="s">
        <v>2310</v>
      </c>
      <c r="AC8079" s="5"/>
      <c r="AD8079" s="5"/>
      <c r="AE8079" s="5"/>
      <c r="AF8079" s="3" t="s">
        <v>1638</v>
      </c>
      <c r="AG8079" s="3" t="s">
        <v>1638</v>
      </c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 t="s">
        <v>129</v>
      </c>
      <c r="AT8079" s="5"/>
      <c r="AU8079" s="5"/>
      <c r="AV8079" s="5"/>
      <c r="AW8079" s="5"/>
      <c r="AX8079" s="5"/>
      <c r="AY8079" s="5"/>
      <c r="AZ8079" s="5"/>
      <c r="BA8079" s="5"/>
      <c r="BB8079" s="5"/>
    </row>
    <row r="8080" spans="2:54">
      <c r="B8080" s="1">
        <v>3879</v>
      </c>
      <c r="C8080" s="5"/>
      <c r="D8080" s="5"/>
      <c r="E8080" s="13">
        <v>16</v>
      </c>
      <c r="F8080" s="5" t="s">
        <v>41</v>
      </c>
      <c r="G8080" s="5">
        <v>2018</v>
      </c>
      <c r="I8080" s="5"/>
      <c r="J8080" s="5"/>
      <c r="K8080" s="5"/>
      <c r="L8080" s="5"/>
      <c r="M8080" s="5"/>
      <c r="N8080" s="5" t="s">
        <v>821</v>
      </c>
      <c r="P8080" s="30">
        <v>17</v>
      </c>
      <c r="Q8080" s="30">
        <v>6</v>
      </c>
      <c r="R8080" s="5" t="s">
        <v>3</v>
      </c>
      <c r="S8080" s="5" t="s">
        <v>43</v>
      </c>
      <c r="T8080" s="5" t="s">
        <v>133</v>
      </c>
      <c r="U8080" s="3" t="s">
        <v>1894</v>
      </c>
      <c r="V8080" s="5"/>
      <c r="W8080" s="5" t="s">
        <v>3271</v>
      </c>
      <c r="X8080" s="5"/>
      <c r="Y8080" s="5"/>
      <c r="Z8080" s="8">
        <v>44.895429999999998</v>
      </c>
      <c r="AA8080" s="8">
        <v>-122.88827999999999</v>
      </c>
      <c r="AB8080" s="5" t="s">
        <v>2310</v>
      </c>
      <c r="AC8080" s="5"/>
      <c r="AD8080" s="5"/>
      <c r="AE8080" s="5"/>
      <c r="AF8080" s="3" t="s">
        <v>1638</v>
      </c>
      <c r="AG8080" s="3" t="s">
        <v>1638</v>
      </c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 t="s">
        <v>129</v>
      </c>
      <c r="AT8080" s="5"/>
      <c r="AU8080" s="5"/>
      <c r="AV8080" s="5"/>
      <c r="AW8080" s="5"/>
      <c r="AX8080" s="5"/>
      <c r="AY8080" s="5"/>
      <c r="AZ8080" s="5"/>
      <c r="BA8080" s="5"/>
      <c r="BB8080" s="5"/>
    </row>
    <row r="8081" spans="2:54">
      <c r="B8081" s="1">
        <v>3880</v>
      </c>
      <c r="C8081" s="5"/>
      <c r="D8081" s="5"/>
      <c r="E8081" s="13">
        <v>16</v>
      </c>
      <c r="F8081" s="5" t="s">
        <v>41</v>
      </c>
      <c r="G8081" s="5">
        <v>2018</v>
      </c>
      <c r="I8081" s="5"/>
      <c r="J8081" s="5"/>
      <c r="K8081" s="5"/>
      <c r="L8081" s="5"/>
      <c r="M8081" s="5"/>
      <c r="N8081" s="5" t="s">
        <v>822</v>
      </c>
      <c r="P8081" s="30">
        <v>18</v>
      </c>
      <c r="Q8081" s="30">
        <v>1</v>
      </c>
      <c r="R8081" s="5" t="s">
        <v>3</v>
      </c>
      <c r="S8081" s="5" t="s">
        <v>43</v>
      </c>
      <c r="T8081" s="5" t="s">
        <v>133</v>
      </c>
      <c r="U8081" s="3" t="s">
        <v>1894</v>
      </c>
      <c r="V8081" s="5"/>
      <c r="W8081" s="5" t="s">
        <v>3271</v>
      </c>
      <c r="X8081" s="5"/>
      <c r="Y8081" s="5"/>
      <c r="Z8081" s="8">
        <v>44.895429999999998</v>
      </c>
      <c r="AA8081" s="8">
        <v>-122.88827999999999</v>
      </c>
      <c r="AB8081" s="5" t="s">
        <v>2310</v>
      </c>
      <c r="AC8081" s="5"/>
      <c r="AD8081" s="5" t="s">
        <v>816</v>
      </c>
      <c r="AE8081" s="5" t="str">
        <f>CONCATENATE("ex ", AD8081)</f>
        <v>ex Wyethia angustifolia</v>
      </c>
      <c r="AF8081" s="3" t="s">
        <v>1638</v>
      </c>
      <c r="AG8081" s="3" t="s">
        <v>1638</v>
      </c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 t="s">
        <v>129</v>
      </c>
      <c r="AT8081" s="5"/>
      <c r="AU8081" s="5"/>
      <c r="AV8081" s="5"/>
      <c r="AW8081" s="5"/>
      <c r="AX8081" s="5"/>
      <c r="AY8081" s="5"/>
      <c r="AZ8081" s="5"/>
      <c r="BA8081" s="5"/>
      <c r="BB8081" s="5"/>
    </row>
    <row r="8082" spans="2:54">
      <c r="B8082" s="1">
        <v>3881</v>
      </c>
      <c r="C8082" s="5"/>
      <c r="D8082" s="5"/>
      <c r="E8082" s="13">
        <v>16</v>
      </c>
      <c r="F8082" s="5" t="s">
        <v>41</v>
      </c>
      <c r="G8082" s="5">
        <v>2018</v>
      </c>
      <c r="I8082" s="5"/>
      <c r="J8082" s="5"/>
      <c r="K8082" s="5"/>
      <c r="L8082" s="5"/>
      <c r="M8082" s="5"/>
      <c r="N8082" s="5" t="s">
        <v>822</v>
      </c>
      <c r="P8082" s="30">
        <v>18</v>
      </c>
      <c r="Q8082" s="30">
        <v>2</v>
      </c>
      <c r="R8082" s="5" t="s">
        <v>3</v>
      </c>
      <c r="S8082" s="5" t="s">
        <v>43</v>
      </c>
      <c r="T8082" s="5" t="s">
        <v>133</v>
      </c>
      <c r="U8082" s="3" t="s">
        <v>1894</v>
      </c>
      <c r="V8082" s="5"/>
      <c r="W8082" s="5" t="s">
        <v>3271</v>
      </c>
      <c r="X8082" s="5"/>
      <c r="Y8082" s="5"/>
      <c r="Z8082" s="8">
        <v>44.895429999999998</v>
      </c>
      <c r="AA8082" s="8">
        <v>-122.88827999999999</v>
      </c>
      <c r="AB8082" s="5" t="s">
        <v>2310</v>
      </c>
      <c r="AC8082" s="5"/>
      <c r="AD8082" s="5" t="s">
        <v>816</v>
      </c>
      <c r="AE8082" s="5" t="str">
        <f>CONCATENATE("ex ", AD8082)</f>
        <v>ex Wyethia angustifolia</v>
      </c>
      <c r="AF8082" s="3" t="s">
        <v>1638</v>
      </c>
      <c r="AG8082" s="3" t="s">
        <v>1638</v>
      </c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 t="s">
        <v>129</v>
      </c>
      <c r="AT8082" s="5"/>
      <c r="AU8082" s="5"/>
      <c r="AV8082" s="5"/>
      <c r="AW8082" s="5"/>
      <c r="AX8082" s="5"/>
      <c r="AY8082" s="5"/>
      <c r="AZ8082" s="5"/>
      <c r="BA8082" s="5"/>
      <c r="BB8082" s="5"/>
    </row>
    <row r="8083" spans="2:54">
      <c r="B8083" s="1">
        <v>3882</v>
      </c>
      <c r="C8083" s="5"/>
      <c r="D8083" s="5"/>
      <c r="E8083" s="13">
        <v>16</v>
      </c>
      <c r="F8083" s="5" t="s">
        <v>41</v>
      </c>
      <c r="G8083" s="5">
        <v>2018</v>
      </c>
      <c r="I8083" s="5"/>
      <c r="J8083" s="5"/>
      <c r="K8083" s="5"/>
      <c r="L8083" s="5"/>
      <c r="M8083" s="5"/>
      <c r="N8083" s="5" t="s">
        <v>822</v>
      </c>
      <c r="P8083" s="30">
        <v>18</v>
      </c>
      <c r="Q8083" s="30">
        <v>3</v>
      </c>
      <c r="R8083" s="5" t="s">
        <v>3</v>
      </c>
      <c r="S8083" s="5" t="s">
        <v>43</v>
      </c>
      <c r="T8083" s="5" t="s">
        <v>133</v>
      </c>
      <c r="U8083" s="3" t="s">
        <v>1894</v>
      </c>
      <c r="V8083" s="5"/>
      <c r="W8083" s="5" t="s">
        <v>3271</v>
      </c>
      <c r="X8083" s="5"/>
      <c r="Y8083" s="5"/>
      <c r="Z8083" s="8">
        <v>44.895429999999998</v>
      </c>
      <c r="AA8083" s="8">
        <v>-122.88827999999999</v>
      </c>
      <c r="AB8083" s="5" t="s">
        <v>2310</v>
      </c>
      <c r="AC8083" s="5"/>
      <c r="AD8083" s="5" t="s">
        <v>816</v>
      </c>
      <c r="AE8083" s="5" t="str">
        <f>CONCATENATE("ex ", AD8083)</f>
        <v>ex Wyethia angustifolia</v>
      </c>
      <c r="AF8083" s="3" t="s">
        <v>1638</v>
      </c>
      <c r="AG8083" s="3" t="s">
        <v>1638</v>
      </c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 t="s">
        <v>129</v>
      </c>
      <c r="AT8083" s="5"/>
      <c r="AU8083" s="5"/>
      <c r="AV8083" s="5"/>
      <c r="AW8083" s="5"/>
      <c r="AX8083" s="5"/>
      <c r="AY8083" s="5"/>
      <c r="AZ8083" s="5"/>
      <c r="BA8083" s="5"/>
      <c r="BB8083" s="5"/>
    </row>
    <row r="8084" spans="2:54">
      <c r="B8084" s="1">
        <v>3883</v>
      </c>
      <c r="C8084" s="5"/>
      <c r="D8084" s="5"/>
      <c r="E8084" s="13">
        <v>16</v>
      </c>
      <c r="F8084" s="5" t="s">
        <v>41</v>
      </c>
      <c r="G8084" s="5">
        <v>2018</v>
      </c>
      <c r="I8084" s="5"/>
      <c r="J8084" s="5"/>
      <c r="K8084" s="5"/>
      <c r="L8084" s="5"/>
      <c r="M8084" s="5"/>
      <c r="N8084" s="5" t="s">
        <v>822</v>
      </c>
      <c r="P8084" s="30">
        <v>18</v>
      </c>
      <c r="Q8084" s="30">
        <v>4</v>
      </c>
      <c r="R8084" s="5" t="s">
        <v>3</v>
      </c>
      <c r="S8084" s="5" t="s">
        <v>43</v>
      </c>
      <c r="T8084" s="5" t="s">
        <v>133</v>
      </c>
      <c r="U8084" s="3" t="s">
        <v>1894</v>
      </c>
      <c r="V8084" s="5"/>
      <c r="W8084" s="5" t="s">
        <v>3271</v>
      </c>
      <c r="X8084" s="5"/>
      <c r="Y8084" s="5"/>
      <c r="Z8084" s="8">
        <v>44.895429999999998</v>
      </c>
      <c r="AA8084" s="8">
        <v>-122.88827999999999</v>
      </c>
      <c r="AB8084" s="5" t="s">
        <v>2310</v>
      </c>
      <c r="AC8084" s="5"/>
      <c r="AD8084" s="5" t="s">
        <v>816</v>
      </c>
      <c r="AE8084" s="5" t="str">
        <f>CONCATENATE("ex ", AD8084)</f>
        <v>ex Wyethia angustifolia</v>
      </c>
      <c r="AF8084" s="3" t="s">
        <v>1638</v>
      </c>
      <c r="AG8084" s="3" t="s">
        <v>1638</v>
      </c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 t="s">
        <v>129</v>
      </c>
      <c r="AT8084" s="5"/>
      <c r="AU8084" s="5"/>
      <c r="AV8084" s="5"/>
      <c r="AW8084" s="5"/>
      <c r="AX8084" s="5"/>
      <c r="AY8084" s="5"/>
      <c r="AZ8084" s="5"/>
      <c r="BA8084" s="5"/>
      <c r="BB8084" s="5"/>
    </row>
    <row r="8085" spans="2:54">
      <c r="B8085" s="1">
        <v>3884</v>
      </c>
      <c r="C8085" s="5"/>
      <c r="D8085" s="5"/>
      <c r="E8085" s="13">
        <v>16</v>
      </c>
      <c r="F8085" s="5" t="s">
        <v>41</v>
      </c>
      <c r="G8085" s="5">
        <v>2018</v>
      </c>
      <c r="I8085" s="5"/>
      <c r="J8085" s="5"/>
      <c r="K8085" s="5"/>
      <c r="L8085" s="5"/>
      <c r="M8085" s="5"/>
      <c r="N8085" s="5" t="s">
        <v>822</v>
      </c>
      <c r="P8085" s="30">
        <v>18</v>
      </c>
      <c r="Q8085" s="30">
        <v>5</v>
      </c>
      <c r="R8085" s="5" t="s">
        <v>3</v>
      </c>
      <c r="S8085" s="5" t="s">
        <v>43</v>
      </c>
      <c r="T8085" s="5" t="s">
        <v>133</v>
      </c>
      <c r="U8085" s="3" t="s">
        <v>1894</v>
      </c>
      <c r="V8085" s="5"/>
      <c r="W8085" s="5" t="s">
        <v>3271</v>
      </c>
      <c r="X8085" s="5"/>
      <c r="Y8085" s="5"/>
      <c r="Z8085" s="8">
        <v>44.895429999999998</v>
      </c>
      <c r="AA8085" s="8">
        <v>-122.88827999999999</v>
      </c>
      <c r="AB8085" s="5" t="s">
        <v>2310</v>
      </c>
      <c r="AC8085" s="5"/>
      <c r="AD8085" s="5" t="s">
        <v>816</v>
      </c>
      <c r="AE8085" s="5" t="str">
        <f>CONCATENATE("ex ", AD8085)</f>
        <v>ex Wyethia angustifolia</v>
      </c>
      <c r="AF8085" s="3" t="s">
        <v>1638</v>
      </c>
      <c r="AG8085" s="3" t="s">
        <v>1638</v>
      </c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 t="s">
        <v>129</v>
      </c>
      <c r="AT8085" s="5"/>
      <c r="AU8085" s="5"/>
      <c r="AV8085" s="5"/>
      <c r="AW8085" s="5"/>
      <c r="AX8085" s="5"/>
      <c r="AY8085" s="5"/>
      <c r="AZ8085" s="5"/>
      <c r="BA8085" s="5"/>
      <c r="BB8085" s="5"/>
    </row>
    <row r="8086" spans="2:54">
      <c r="D8086" s="3">
        <v>15178453</v>
      </c>
      <c r="E8086" s="18">
        <v>18</v>
      </c>
      <c r="F8086" s="3" t="s">
        <v>1767</v>
      </c>
      <c r="G8086" s="3">
        <v>2018</v>
      </c>
      <c r="H8086" s="3"/>
      <c r="L8086" s="5"/>
      <c r="N8086" s="3" t="s">
        <v>1638</v>
      </c>
      <c r="O8086" s="3"/>
      <c r="P8086" s="38">
        <v>47</v>
      </c>
      <c r="Q8086" s="38">
        <v>1</v>
      </c>
      <c r="R8086" s="3" t="s">
        <v>3</v>
      </c>
      <c r="S8086" s="3" t="s">
        <v>43</v>
      </c>
      <c r="T8086" s="3" t="s">
        <v>133</v>
      </c>
      <c r="U8086" s="3" t="s">
        <v>1894</v>
      </c>
      <c r="V8086" s="3" t="s">
        <v>2740</v>
      </c>
      <c r="W8086" s="3" t="s">
        <v>3268</v>
      </c>
      <c r="Z8086" s="3">
        <v>44.767200000000003</v>
      </c>
      <c r="AA8086" s="3">
        <v>-123.07810000000001</v>
      </c>
      <c r="AB8086" s="3" t="s">
        <v>2741</v>
      </c>
      <c r="AD8086" s="3" t="s">
        <v>2741</v>
      </c>
      <c r="AF8086" s="3" t="s">
        <v>1638</v>
      </c>
      <c r="AG8086" s="3" t="s">
        <v>1638</v>
      </c>
    </row>
    <row r="8087" spans="2:54">
      <c r="D8087" s="3">
        <v>15178453</v>
      </c>
      <c r="E8087" s="18">
        <v>18</v>
      </c>
      <c r="F8087" s="3" t="s">
        <v>1767</v>
      </c>
      <c r="G8087" s="3">
        <v>2018</v>
      </c>
      <c r="H8087" s="3"/>
      <c r="L8087" s="5"/>
      <c r="N8087" s="3" t="s">
        <v>1638</v>
      </c>
      <c r="O8087" s="3"/>
      <c r="P8087" s="38">
        <v>47</v>
      </c>
      <c r="Q8087" s="38">
        <v>2</v>
      </c>
      <c r="R8087" s="3" t="s">
        <v>3</v>
      </c>
      <c r="S8087" s="3" t="s">
        <v>43</v>
      </c>
      <c r="T8087" s="3" t="s">
        <v>133</v>
      </c>
      <c r="U8087" s="3" t="s">
        <v>1894</v>
      </c>
      <c r="V8087" s="3" t="s">
        <v>2740</v>
      </c>
      <c r="W8087" s="3" t="s">
        <v>3268</v>
      </c>
      <c r="Z8087" s="3">
        <v>44.767200000000003</v>
      </c>
      <c r="AA8087" s="3">
        <v>-123.07810000000001</v>
      </c>
      <c r="AB8087" s="3" t="s">
        <v>2741</v>
      </c>
      <c r="AD8087" s="3" t="s">
        <v>2741</v>
      </c>
      <c r="AF8087" s="3" t="s">
        <v>1638</v>
      </c>
      <c r="AG8087" s="3" t="s">
        <v>1638</v>
      </c>
    </row>
    <row r="8088" spans="2:54">
      <c r="D8088" s="3">
        <v>15178453</v>
      </c>
      <c r="E8088" s="18">
        <v>18</v>
      </c>
      <c r="F8088" s="3" t="s">
        <v>1767</v>
      </c>
      <c r="G8088" s="3">
        <v>2018</v>
      </c>
      <c r="H8088" s="3"/>
      <c r="L8088" s="5"/>
      <c r="N8088" s="3" t="s">
        <v>1638</v>
      </c>
      <c r="O8088" s="3"/>
      <c r="P8088" s="38">
        <v>47</v>
      </c>
      <c r="Q8088" s="38">
        <v>3</v>
      </c>
      <c r="R8088" s="3" t="s">
        <v>3</v>
      </c>
      <c r="S8088" s="3" t="s">
        <v>43</v>
      </c>
      <c r="T8088" s="3" t="s">
        <v>133</v>
      </c>
      <c r="U8088" s="3" t="s">
        <v>1894</v>
      </c>
      <c r="V8088" s="3" t="s">
        <v>2740</v>
      </c>
      <c r="W8088" s="3" t="s">
        <v>3268</v>
      </c>
      <c r="Z8088" s="3">
        <v>44.767200000000003</v>
      </c>
      <c r="AA8088" s="3">
        <v>-123.07810000000001</v>
      </c>
      <c r="AB8088" s="3" t="s">
        <v>2741</v>
      </c>
      <c r="AD8088" s="3" t="s">
        <v>2741</v>
      </c>
      <c r="AF8088" s="3" t="s">
        <v>1638</v>
      </c>
      <c r="AG8088" s="3" t="s">
        <v>1638</v>
      </c>
    </row>
    <row r="8089" spans="2:54">
      <c r="D8089" s="3">
        <v>15178453</v>
      </c>
      <c r="E8089" s="18">
        <v>18</v>
      </c>
      <c r="F8089" s="3" t="s">
        <v>1767</v>
      </c>
      <c r="G8089" s="3">
        <v>2018</v>
      </c>
      <c r="H8089" s="3"/>
      <c r="L8089" s="5"/>
      <c r="N8089" s="3" t="s">
        <v>1638</v>
      </c>
      <c r="O8089" s="3"/>
      <c r="P8089" s="38">
        <v>47</v>
      </c>
      <c r="Q8089" s="38">
        <v>4</v>
      </c>
      <c r="R8089" s="3" t="s">
        <v>3</v>
      </c>
      <c r="S8089" s="3" t="s">
        <v>43</v>
      </c>
      <c r="T8089" s="3" t="s">
        <v>133</v>
      </c>
      <c r="U8089" s="3" t="s">
        <v>1894</v>
      </c>
      <c r="V8089" s="3" t="s">
        <v>2740</v>
      </c>
      <c r="W8089" s="3" t="s">
        <v>3268</v>
      </c>
      <c r="Z8089" s="3">
        <v>44.767200000000003</v>
      </c>
      <c r="AA8089" s="3">
        <v>-123.07810000000001</v>
      </c>
      <c r="AB8089" s="3" t="s">
        <v>2741</v>
      </c>
      <c r="AD8089" s="3" t="s">
        <v>2741</v>
      </c>
      <c r="AF8089" s="3" t="s">
        <v>1638</v>
      </c>
      <c r="AG8089" s="3" t="s">
        <v>1638</v>
      </c>
    </row>
    <row r="8090" spans="2:54">
      <c r="D8090" s="3">
        <v>15178453</v>
      </c>
      <c r="E8090" s="18">
        <v>18</v>
      </c>
      <c r="F8090" s="3" t="s">
        <v>1767</v>
      </c>
      <c r="G8090" s="3">
        <v>2018</v>
      </c>
      <c r="H8090" s="3"/>
      <c r="L8090" s="5"/>
      <c r="N8090" s="3" t="s">
        <v>1638</v>
      </c>
      <c r="O8090" s="3"/>
      <c r="P8090" s="38">
        <v>47</v>
      </c>
      <c r="Q8090" s="38">
        <v>5</v>
      </c>
      <c r="R8090" s="3" t="s">
        <v>3</v>
      </c>
      <c r="S8090" s="3" t="s">
        <v>43</v>
      </c>
      <c r="T8090" s="3" t="s">
        <v>133</v>
      </c>
      <c r="U8090" s="3" t="s">
        <v>1894</v>
      </c>
      <c r="V8090" s="3" t="s">
        <v>2740</v>
      </c>
      <c r="W8090" s="3" t="s">
        <v>3268</v>
      </c>
      <c r="Z8090" s="3">
        <v>44.767200000000003</v>
      </c>
      <c r="AA8090" s="3">
        <v>-123.07810000000001</v>
      </c>
      <c r="AB8090" s="3" t="s">
        <v>2741</v>
      </c>
      <c r="AD8090" s="3" t="s">
        <v>2741</v>
      </c>
      <c r="AF8090" s="3" t="s">
        <v>1638</v>
      </c>
      <c r="AG8090" s="3" t="s">
        <v>1638</v>
      </c>
    </row>
    <row r="8091" spans="2:54">
      <c r="D8091" s="3">
        <v>15178453</v>
      </c>
      <c r="E8091" s="18">
        <v>18</v>
      </c>
      <c r="F8091" s="3" t="s">
        <v>1767</v>
      </c>
      <c r="G8091" s="3">
        <v>2018</v>
      </c>
      <c r="H8091" s="3"/>
      <c r="L8091" s="5"/>
      <c r="N8091" s="3" t="s">
        <v>1638</v>
      </c>
      <c r="O8091" s="3"/>
      <c r="P8091" s="38">
        <v>47</v>
      </c>
      <c r="Q8091" s="38">
        <v>6</v>
      </c>
      <c r="R8091" s="3" t="s">
        <v>3</v>
      </c>
      <c r="S8091" s="3" t="s">
        <v>43</v>
      </c>
      <c r="T8091" s="3" t="s">
        <v>133</v>
      </c>
      <c r="U8091" s="3" t="s">
        <v>1894</v>
      </c>
      <c r="V8091" s="3" t="s">
        <v>2740</v>
      </c>
      <c r="W8091" s="3" t="s">
        <v>3268</v>
      </c>
      <c r="Z8091" s="3">
        <v>44.767200000000003</v>
      </c>
      <c r="AA8091" s="3">
        <v>-123.07810000000001</v>
      </c>
      <c r="AB8091" s="3" t="s">
        <v>2741</v>
      </c>
      <c r="AD8091" s="3" t="s">
        <v>2741</v>
      </c>
      <c r="AF8091" s="3" t="s">
        <v>1638</v>
      </c>
      <c r="AG8091" s="3" t="s">
        <v>1638</v>
      </c>
    </row>
    <row r="8092" spans="2:54">
      <c r="D8092" s="3">
        <v>15178453</v>
      </c>
      <c r="E8092" s="18">
        <v>18</v>
      </c>
      <c r="F8092" s="3" t="s">
        <v>1767</v>
      </c>
      <c r="G8092" s="3">
        <v>2018</v>
      </c>
      <c r="H8092" s="3"/>
      <c r="L8092" s="5"/>
      <c r="N8092" s="3" t="s">
        <v>1638</v>
      </c>
      <c r="O8092" s="3"/>
      <c r="P8092" s="38">
        <v>47</v>
      </c>
      <c r="Q8092" s="38">
        <v>7</v>
      </c>
      <c r="R8092" s="3" t="s">
        <v>3</v>
      </c>
      <c r="S8092" s="3" t="s">
        <v>43</v>
      </c>
      <c r="T8092" s="3" t="s">
        <v>133</v>
      </c>
      <c r="U8092" s="3" t="s">
        <v>1894</v>
      </c>
      <c r="V8092" s="3" t="s">
        <v>2740</v>
      </c>
      <c r="W8092" s="3" t="s">
        <v>3268</v>
      </c>
      <c r="Z8092" s="3">
        <v>44.767200000000003</v>
      </c>
      <c r="AA8092" s="3">
        <v>-123.07810000000001</v>
      </c>
      <c r="AB8092" s="3" t="s">
        <v>2741</v>
      </c>
      <c r="AD8092" s="3" t="s">
        <v>2741</v>
      </c>
      <c r="AF8092" s="3" t="s">
        <v>1638</v>
      </c>
      <c r="AG8092" s="3" t="s">
        <v>1638</v>
      </c>
    </row>
    <row r="8093" spans="2:54">
      <c r="D8093" s="3">
        <v>15178453</v>
      </c>
      <c r="E8093" s="18">
        <v>18</v>
      </c>
      <c r="F8093" s="3" t="s">
        <v>1767</v>
      </c>
      <c r="G8093" s="3">
        <v>2018</v>
      </c>
      <c r="H8093" s="3"/>
      <c r="L8093" s="5"/>
      <c r="N8093" s="3" t="s">
        <v>1638</v>
      </c>
      <c r="O8093" s="3"/>
      <c r="P8093" s="38">
        <v>47</v>
      </c>
      <c r="Q8093" s="38">
        <v>8</v>
      </c>
      <c r="R8093" s="3" t="s">
        <v>3</v>
      </c>
      <c r="S8093" s="3" t="s">
        <v>43</v>
      </c>
      <c r="T8093" s="3" t="s">
        <v>133</v>
      </c>
      <c r="U8093" s="3" t="s">
        <v>1894</v>
      </c>
      <c r="V8093" s="3" t="s">
        <v>2740</v>
      </c>
      <c r="W8093" s="3" t="s">
        <v>3268</v>
      </c>
      <c r="Z8093" s="3">
        <v>44.767200000000003</v>
      </c>
      <c r="AA8093" s="3">
        <v>-123.07810000000001</v>
      </c>
      <c r="AB8093" s="3" t="s">
        <v>2741</v>
      </c>
      <c r="AD8093" s="3" t="s">
        <v>2741</v>
      </c>
      <c r="AF8093" s="3" t="s">
        <v>1638</v>
      </c>
      <c r="AG8093" s="3" t="s">
        <v>1638</v>
      </c>
    </row>
    <row r="8094" spans="2:54">
      <c r="D8094" s="3">
        <v>15178453</v>
      </c>
      <c r="E8094" s="18">
        <v>18</v>
      </c>
      <c r="F8094" s="3" t="s">
        <v>1767</v>
      </c>
      <c r="G8094" s="3">
        <v>2018</v>
      </c>
      <c r="H8094" s="3"/>
      <c r="L8094" s="5"/>
      <c r="N8094" s="3" t="s">
        <v>1638</v>
      </c>
      <c r="O8094" s="3"/>
      <c r="P8094" s="38">
        <v>47</v>
      </c>
      <c r="Q8094" s="38">
        <v>9</v>
      </c>
      <c r="R8094" s="3" t="s">
        <v>3</v>
      </c>
      <c r="S8094" s="3" t="s">
        <v>43</v>
      </c>
      <c r="T8094" s="3" t="s">
        <v>133</v>
      </c>
      <c r="U8094" s="3" t="s">
        <v>1894</v>
      </c>
      <c r="V8094" s="3" t="s">
        <v>2740</v>
      </c>
      <c r="W8094" s="3" t="s">
        <v>3268</v>
      </c>
      <c r="Z8094" s="3">
        <v>44.767200000000003</v>
      </c>
      <c r="AA8094" s="3">
        <v>-123.07810000000001</v>
      </c>
      <c r="AB8094" s="3" t="s">
        <v>2741</v>
      </c>
      <c r="AD8094" s="3" t="s">
        <v>2741</v>
      </c>
      <c r="AF8094" s="3" t="s">
        <v>1638</v>
      </c>
      <c r="AG8094" s="3" t="s">
        <v>1638</v>
      </c>
    </row>
    <row r="8095" spans="2:54">
      <c r="D8095" s="3">
        <v>15178453</v>
      </c>
      <c r="E8095" s="18">
        <v>18</v>
      </c>
      <c r="F8095" s="3" t="s">
        <v>1767</v>
      </c>
      <c r="G8095" s="3">
        <v>2018</v>
      </c>
      <c r="H8095" s="3"/>
      <c r="L8095" s="5"/>
      <c r="N8095" s="3" t="s">
        <v>1638</v>
      </c>
      <c r="O8095" s="3"/>
      <c r="P8095" s="38">
        <v>47</v>
      </c>
      <c r="Q8095" s="38">
        <v>10</v>
      </c>
      <c r="R8095" s="3" t="s">
        <v>3</v>
      </c>
      <c r="S8095" s="3" t="s">
        <v>43</v>
      </c>
      <c r="T8095" s="3" t="s">
        <v>133</v>
      </c>
      <c r="U8095" s="3" t="s">
        <v>1894</v>
      </c>
      <c r="V8095" s="3" t="s">
        <v>2740</v>
      </c>
      <c r="W8095" s="3" t="s">
        <v>3268</v>
      </c>
      <c r="Z8095" s="3">
        <v>44.767200000000003</v>
      </c>
      <c r="AA8095" s="3">
        <v>-123.07810000000001</v>
      </c>
      <c r="AB8095" s="3" t="s">
        <v>2741</v>
      </c>
      <c r="AD8095" s="3" t="s">
        <v>2741</v>
      </c>
      <c r="AF8095" s="3" t="s">
        <v>1638</v>
      </c>
      <c r="AG8095" s="3" t="s">
        <v>1638</v>
      </c>
    </row>
    <row r="8096" spans="2:54">
      <c r="D8096" s="3">
        <v>15178453</v>
      </c>
      <c r="E8096" s="18">
        <v>18</v>
      </c>
      <c r="F8096" s="3" t="s">
        <v>1767</v>
      </c>
      <c r="G8096" s="3">
        <v>2018</v>
      </c>
      <c r="H8096" s="3"/>
      <c r="L8096" s="5"/>
      <c r="N8096" s="3" t="s">
        <v>1638</v>
      </c>
      <c r="O8096" s="3"/>
      <c r="P8096" s="38">
        <v>47</v>
      </c>
      <c r="Q8096" s="38">
        <v>11</v>
      </c>
      <c r="R8096" s="3" t="s">
        <v>3</v>
      </c>
      <c r="S8096" s="3" t="s">
        <v>43</v>
      </c>
      <c r="T8096" s="3" t="s">
        <v>133</v>
      </c>
      <c r="U8096" s="3" t="s">
        <v>1894</v>
      </c>
      <c r="V8096" s="3" t="s">
        <v>2740</v>
      </c>
      <c r="W8096" s="3" t="s">
        <v>3268</v>
      </c>
      <c r="Z8096" s="3">
        <v>44.767200000000003</v>
      </c>
      <c r="AA8096" s="3">
        <v>-123.07810000000001</v>
      </c>
      <c r="AB8096" s="3" t="s">
        <v>2741</v>
      </c>
      <c r="AD8096" s="3" t="s">
        <v>2741</v>
      </c>
      <c r="AF8096" s="3" t="s">
        <v>1638</v>
      </c>
      <c r="AG8096" s="3" t="s">
        <v>1638</v>
      </c>
    </row>
    <row r="8097" spans="2:45">
      <c r="D8097" s="3">
        <v>15178453</v>
      </c>
      <c r="E8097" s="18">
        <v>18</v>
      </c>
      <c r="F8097" s="3" t="s">
        <v>1767</v>
      </c>
      <c r="G8097" s="3">
        <v>2018</v>
      </c>
      <c r="H8097" s="3"/>
      <c r="L8097" s="5"/>
      <c r="N8097" s="3" t="s">
        <v>1638</v>
      </c>
      <c r="O8097" s="3"/>
      <c r="P8097" s="38">
        <v>47</v>
      </c>
      <c r="Q8097" s="38">
        <v>12</v>
      </c>
      <c r="R8097" s="3" t="s">
        <v>3</v>
      </c>
      <c r="S8097" s="3" t="s">
        <v>43</v>
      </c>
      <c r="T8097" s="3" t="s">
        <v>133</v>
      </c>
      <c r="U8097" s="3" t="s">
        <v>1894</v>
      </c>
      <c r="V8097" s="3" t="s">
        <v>2740</v>
      </c>
      <c r="W8097" s="3" t="s">
        <v>3268</v>
      </c>
      <c r="Z8097" s="3">
        <v>44.767200000000003</v>
      </c>
      <c r="AA8097" s="3">
        <v>-123.07810000000001</v>
      </c>
      <c r="AB8097" s="3" t="s">
        <v>2741</v>
      </c>
      <c r="AD8097" s="3" t="s">
        <v>2741</v>
      </c>
      <c r="AF8097" s="3" t="s">
        <v>1638</v>
      </c>
      <c r="AG8097" s="3" t="s">
        <v>1638</v>
      </c>
    </row>
    <row r="8098" spans="2:45">
      <c r="D8098" s="3">
        <v>15178453</v>
      </c>
      <c r="E8098" s="18">
        <v>18</v>
      </c>
      <c r="F8098" s="3" t="s">
        <v>1767</v>
      </c>
      <c r="G8098" s="3">
        <v>2018</v>
      </c>
      <c r="H8098" s="3"/>
      <c r="L8098" s="5"/>
      <c r="N8098" s="3" t="s">
        <v>1638</v>
      </c>
      <c r="O8098" s="3"/>
      <c r="P8098" s="38">
        <v>47</v>
      </c>
      <c r="Q8098" s="38">
        <v>13</v>
      </c>
      <c r="R8098" s="3" t="s">
        <v>3</v>
      </c>
      <c r="S8098" s="3" t="s">
        <v>43</v>
      </c>
      <c r="T8098" s="3" t="s">
        <v>133</v>
      </c>
      <c r="U8098" s="3" t="s">
        <v>1894</v>
      </c>
      <c r="V8098" s="3" t="s">
        <v>2740</v>
      </c>
      <c r="W8098" s="3" t="s">
        <v>3268</v>
      </c>
      <c r="Z8098" s="3">
        <v>44.767200000000003</v>
      </c>
      <c r="AA8098" s="3">
        <v>-123.07810000000001</v>
      </c>
      <c r="AB8098" s="3" t="s">
        <v>2741</v>
      </c>
      <c r="AD8098" s="3" t="s">
        <v>2741</v>
      </c>
      <c r="AF8098" s="3" t="s">
        <v>1638</v>
      </c>
      <c r="AG8098" s="3" t="s">
        <v>1638</v>
      </c>
    </row>
    <row r="8099" spans="2:45">
      <c r="D8099" s="3">
        <v>15178453</v>
      </c>
      <c r="E8099" s="18">
        <v>18</v>
      </c>
      <c r="F8099" s="3" t="s">
        <v>1767</v>
      </c>
      <c r="G8099" s="3">
        <v>2018</v>
      </c>
      <c r="H8099" s="3"/>
      <c r="L8099" s="5"/>
      <c r="N8099" s="3" t="s">
        <v>1638</v>
      </c>
      <c r="O8099" s="3"/>
      <c r="P8099" s="38">
        <v>47</v>
      </c>
      <c r="Q8099" s="38">
        <v>14</v>
      </c>
      <c r="R8099" s="3" t="s">
        <v>3</v>
      </c>
      <c r="S8099" s="3" t="s">
        <v>43</v>
      </c>
      <c r="T8099" s="3" t="s">
        <v>133</v>
      </c>
      <c r="U8099" s="3" t="s">
        <v>1894</v>
      </c>
      <c r="V8099" s="3" t="s">
        <v>2740</v>
      </c>
      <c r="W8099" s="3" t="s">
        <v>3268</v>
      </c>
      <c r="Z8099" s="3">
        <v>44.767200000000003</v>
      </c>
      <c r="AA8099" s="3">
        <v>-123.07810000000001</v>
      </c>
      <c r="AB8099" s="3" t="s">
        <v>2741</v>
      </c>
      <c r="AD8099" s="3" t="s">
        <v>2741</v>
      </c>
      <c r="AF8099" s="3" t="s">
        <v>1638</v>
      </c>
      <c r="AG8099" s="3" t="s">
        <v>1638</v>
      </c>
    </row>
    <row r="8100" spans="2:45">
      <c r="D8100" s="3">
        <v>15178453</v>
      </c>
      <c r="E8100" s="18">
        <v>18</v>
      </c>
      <c r="F8100" s="3" t="s">
        <v>1767</v>
      </c>
      <c r="G8100" s="3">
        <v>2018</v>
      </c>
      <c r="H8100" s="3"/>
      <c r="L8100" s="5"/>
      <c r="N8100" s="3" t="s">
        <v>1638</v>
      </c>
      <c r="O8100" s="3"/>
      <c r="P8100" s="38">
        <v>47</v>
      </c>
      <c r="Q8100" s="38">
        <v>15</v>
      </c>
      <c r="R8100" s="3" t="s">
        <v>3</v>
      </c>
      <c r="S8100" s="3" t="s">
        <v>43</v>
      </c>
      <c r="T8100" s="3" t="s">
        <v>133</v>
      </c>
      <c r="U8100" s="3" t="s">
        <v>1894</v>
      </c>
      <c r="V8100" s="3" t="s">
        <v>2740</v>
      </c>
      <c r="W8100" s="3" t="s">
        <v>3268</v>
      </c>
      <c r="Z8100" s="3">
        <v>44.767200000000003</v>
      </c>
      <c r="AA8100" s="3">
        <v>-123.07810000000001</v>
      </c>
      <c r="AB8100" s="3" t="s">
        <v>2741</v>
      </c>
      <c r="AD8100" s="3" t="s">
        <v>2741</v>
      </c>
      <c r="AF8100" s="3" t="s">
        <v>1638</v>
      </c>
      <c r="AG8100" s="3" t="s">
        <v>1638</v>
      </c>
    </row>
    <row r="8101" spans="2:45">
      <c r="D8101" s="3">
        <v>15178453</v>
      </c>
      <c r="E8101" s="18">
        <v>18</v>
      </c>
      <c r="F8101" s="3" t="s">
        <v>1767</v>
      </c>
      <c r="G8101" s="3">
        <v>2018</v>
      </c>
      <c r="H8101" s="3"/>
      <c r="L8101" s="5"/>
      <c r="N8101" s="3" t="s">
        <v>1638</v>
      </c>
      <c r="O8101" s="3"/>
      <c r="P8101" s="38">
        <v>47</v>
      </c>
      <c r="Q8101" s="38">
        <v>16</v>
      </c>
      <c r="R8101" s="3" t="s">
        <v>3</v>
      </c>
      <c r="S8101" s="3" t="s">
        <v>43</v>
      </c>
      <c r="T8101" s="3" t="s">
        <v>133</v>
      </c>
      <c r="U8101" s="3" t="s">
        <v>1894</v>
      </c>
      <c r="V8101" s="3" t="s">
        <v>2740</v>
      </c>
      <c r="W8101" s="3" t="s">
        <v>3268</v>
      </c>
      <c r="Z8101" s="3">
        <v>44.767200000000003</v>
      </c>
      <c r="AA8101" s="3">
        <v>-123.07810000000001</v>
      </c>
      <c r="AB8101" s="3" t="s">
        <v>2741</v>
      </c>
      <c r="AD8101" s="3" t="s">
        <v>2741</v>
      </c>
      <c r="AF8101" s="3" t="s">
        <v>1638</v>
      </c>
      <c r="AG8101" s="3" t="s">
        <v>1638</v>
      </c>
    </row>
    <row r="8102" spans="2:45">
      <c r="D8102" s="3">
        <v>15178453</v>
      </c>
      <c r="E8102" s="18">
        <v>18</v>
      </c>
      <c r="F8102" s="3" t="s">
        <v>1767</v>
      </c>
      <c r="G8102" s="3">
        <v>2018</v>
      </c>
      <c r="H8102" s="3"/>
      <c r="L8102" s="5"/>
      <c r="N8102" s="3" t="s">
        <v>1638</v>
      </c>
      <c r="O8102" s="3"/>
      <c r="P8102" s="38">
        <v>47</v>
      </c>
      <c r="Q8102" s="38">
        <v>17</v>
      </c>
      <c r="R8102" s="3" t="s">
        <v>3</v>
      </c>
      <c r="S8102" s="3" t="s">
        <v>43</v>
      </c>
      <c r="T8102" s="3" t="s">
        <v>133</v>
      </c>
      <c r="U8102" s="3" t="s">
        <v>1894</v>
      </c>
      <c r="V8102" s="3" t="s">
        <v>2740</v>
      </c>
      <c r="W8102" s="3" t="s">
        <v>3268</v>
      </c>
      <c r="Z8102" s="3">
        <v>44.767200000000003</v>
      </c>
      <c r="AA8102" s="3">
        <v>-123.07810000000001</v>
      </c>
      <c r="AB8102" s="3" t="s">
        <v>2741</v>
      </c>
      <c r="AD8102" s="3" t="s">
        <v>2741</v>
      </c>
      <c r="AF8102" s="3" t="s">
        <v>1638</v>
      </c>
      <c r="AG8102" s="3" t="s">
        <v>1638</v>
      </c>
    </row>
    <row r="8103" spans="2:45">
      <c r="D8103" s="3">
        <v>15178453</v>
      </c>
      <c r="E8103" s="18">
        <v>18</v>
      </c>
      <c r="F8103" s="3" t="s">
        <v>1767</v>
      </c>
      <c r="G8103" s="3">
        <v>2018</v>
      </c>
      <c r="H8103" s="3"/>
      <c r="L8103" s="5"/>
      <c r="N8103" s="3" t="s">
        <v>1638</v>
      </c>
      <c r="O8103" s="3"/>
      <c r="P8103" s="38">
        <v>47</v>
      </c>
      <c r="Q8103" s="38">
        <v>18</v>
      </c>
      <c r="R8103" s="3" t="s">
        <v>3</v>
      </c>
      <c r="S8103" s="3" t="s">
        <v>43</v>
      </c>
      <c r="T8103" s="3" t="s">
        <v>133</v>
      </c>
      <c r="U8103" s="3" t="s">
        <v>1894</v>
      </c>
      <c r="V8103" s="3" t="s">
        <v>2740</v>
      </c>
      <c r="W8103" s="3" t="s">
        <v>3268</v>
      </c>
      <c r="Z8103" s="3">
        <v>44.767200000000003</v>
      </c>
      <c r="AA8103" s="3">
        <v>-123.07810000000001</v>
      </c>
      <c r="AB8103" s="3" t="s">
        <v>2741</v>
      </c>
      <c r="AD8103" s="3" t="s">
        <v>2741</v>
      </c>
      <c r="AF8103" s="3" t="s">
        <v>1638</v>
      </c>
      <c r="AG8103" s="3" t="s">
        <v>1638</v>
      </c>
    </row>
    <row r="8104" spans="2:45">
      <c r="D8104" s="3">
        <v>15178821</v>
      </c>
      <c r="E8104" s="18">
        <v>18</v>
      </c>
      <c r="F8104" s="3" t="s">
        <v>1767</v>
      </c>
      <c r="G8104" s="3">
        <v>2018</v>
      </c>
      <c r="H8104" s="3"/>
      <c r="I8104" s="3" t="s">
        <v>2710</v>
      </c>
      <c r="J8104" s="3" t="s">
        <v>2710</v>
      </c>
      <c r="K8104" s="3" t="s">
        <v>2710</v>
      </c>
      <c r="L8104" s="5" t="str">
        <f>CONCATENATE("-",I8104,".",J8104)</f>
        <v>-manual fill.manual fill</v>
      </c>
      <c r="N8104" s="3" t="s">
        <v>1638</v>
      </c>
      <c r="O8104" s="3"/>
      <c r="P8104" s="38">
        <v>48</v>
      </c>
      <c r="Q8104" s="38">
        <v>1</v>
      </c>
      <c r="R8104" s="3" t="s">
        <v>3</v>
      </c>
      <c r="S8104" s="3" t="s">
        <v>43</v>
      </c>
      <c r="T8104" s="3" t="s">
        <v>133</v>
      </c>
      <c r="U8104" s="3" t="s">
        <v>1894</v>
      </c>
      <c r="V8104" s="3" t="s">
        <v>2740</v>
      </c>
      <c r="W8104" s="3" t="s">
        <v>3268</v>
      </c>
      <c r="Z8104" s="3">
        <v>44.767200000000003</v>
      </c>
      <c r="AA8104" s="3">
        <v>-123.07810000000001</v>
      </c>
      <c r="AB8104" s="3" t="s">
        <v>2741</v>
      </c>
      <c r="AD8104" s="3" t="s">
        <v>2741</v>
      </c>
      <c r="AF8104" s="3" t="s">
        <v>1638</v>
      </c>
      <c r="AG8104" s="3" t="s">
        <v>1638</v>
      </c>
    </row>
    <row r="8105" spans="2:45">
      <c r="D8105" s="3">
        <v>15178821</v>
      </c>
      <c r="E8105" s="18">
        <v>18</v>
      </c>
      <c r="F8105" s="3" t="s">
        <v>1767</v>
      </c>
      <c r="G8105" s="3">
        <v>2018</v>
      </c>
      <c r="H8105" s="3"/>
      <c r="I8105" s="3" t="s">
        <v>2710</v>
      </c>
      <c r="J8105" s="3" t="s">
        <v>2710</v>
      </c>
      <c r="K8105" s="3" t="s">
        <v>2710</v>
      </c>
      <c r="L8105" s="5" t="str">
        <f>CONCATENATE("-",I8105,".",J8105)</f>
        <v>-manual fill.manual fill</v>
      </c>
      <c r="N8105" s="3" t="s">
        <v>1638</v>
      </c>
      <c r="O8105" s="3"/>
      <c r="P8105" s="38">
        <v>48</v>
      </c>
      <c r="Q8105" s="38">
        <v>2</v>
      </c>
      <c r="R8105" s="3" t="s">
        <v>3</v>
      </c>
      <c r="S8105" s="3" t="s">
        <v>43</v>
      </c>
      <c r="T8105" s="3" t="s">
        <v>133</v>
      </c>
      <c r="U8105" s="3" t="s">
        <v>1894</v>
      </c>
      <c r="V8105" s="3" t="s">
        <v>2740</v>
      </c>
      <c r="W8105" s="3" t="s">
        <v>3268</v>
      </c>
      <c r="Z8105" s="3">
        <v>44.767200000000003</v>
      </c>
      <c r="AA8105" s="3">
        <v>-123.07810000000001</v>
      </c>
      <c r="AB8105" s="3" t="s">
        <v>2741</v>
      </c>
      <c r="AD8105" s="3" t="s">
        <v>2741</v>
      </c>
      <c r="AF8105" s="3" t="s">
        <v>1638</v>
      </c>
      <c r="AG8105" s="3" t="s">
        <v>1638</v>
      </c>
    </row>
    <row r="8106" spans="2:45">
      <c r="B8106" s="1">
        <v>121</v>
      </c>
      <c r="E8106" s="13">
        <v>30</v>
      </c>
      <c r="F8106" s="5" t="s">
        <v>48</v>
      </c>
      <c r="G8106" s="5">
        <v>2018</v>
      </c>
      <c r="L8106" s="5"/>
      <c r="N8106" s="5" t="s">
        <v>96</v>
      </c>
      <c r="O8106" s="4">
        <f>MIN(SEARCH({0,1,2,3,4,5,6,7,8,9},N8106&amp;"0123456789"))</f>
        <v>4</v>
      </c>
      <c r="P8106" s="43">
        <v>1</v>
      </c>
      <c r="Q8106" s="30">
        <v>1</v>
      </c>
      <c r="R8106" s="3" t="s">
        <v>3</v>
      </c>
      <c r="S8106" s="3" t="s">
        <v>43</v>
      </c>
      <c r="T8106" s="3" t="s">
        <v>56</v>
      </c>
      <c r="U8106" s="3" t="s">
        <v>35</v>
      </c>
      <c r="W8106" s="3" t="s">
        <v>151</v>
      </c>
      <c r="Z8106" s="8">
        <v>44.565376149999999</v>
      </c>
      <c r="AA8106" s="8">
        <v>-123.2408774</v>
      </c>
      <c r="AB8106" s="3" t="s">
        <v>2310</v>
      </c>
      <c r="AD8106" s="3" t="s">
        <v>97</v>
      </c>
      <c r="AE8106" s="3" t="str">
        <f t="shared" ref="AE8106:AE8126" si="144">CONCATENATE("ex ", AD8106)</f>
        <v>ex Salix lasiandra</v>
      </c>
      <c r="AF8106" s="3" t="s">
        <v>1642</v>
      </c>
      <c r="AG8106" s="3" t="s">
        <v>1642</v>
      </c>
      <c r="AS8106" s="3" t="s">
        <v>98</v>
      </c>
    </row>
    <row r="8107" spans="2:45">
      <c r="B8107" s="1">
        <v>122</v>
      </c>
      <c r="E8107" s="13">
        <v>30</v>
      </c>
      <c r="F8107" s="5" t="s">
        <v>48</v>
      </c>
      <c r="G8107" s="5">
        <v>2018</v>
      </c>
      <c r="L8107" s="5"/>
      <c r="N8107" s="5" t="s">
        <v>96</v>
      </c>
      <c r="O8107" s="4">
        <f>MIN(SEARCH({0,1,2,3,4,5,6,7,8,9},N8107&amp;"0123456789"))</f>
        <v>4</v>
      </c>
      <c r="P8107" s="43">
        <v>1</v>
      </c>
      <c r="Q8107" s="30">
        <v>2</v>
      </c>
      <c r="R8107" s="3" t="s">
        <v>3</v>
      </c>
      <c r="S8107" s="3" t="s">
        <v>43</v>
      </c>
      <c r="T8107" s="3" t="s">
        <v>56</v>
      </c>
      <c r="U8107" s="3" t="s">
        <v>35</v>
      </c>
      <c r="W8107" s="3" t="s">
        <v>151</v>
      </c>
      <c r="Z8107" s="8">
        <v>44.565376149999999</v>
      </c>
      <c r="AA8107" s="8">
        <v>-123.2408774</v>
      </c>
      <c r="AB8107" s="3" t="s">
        <v>2310</v>
      </c>
      <c r="AD8107" s="3" t="s">
        <v>97</v>
      </c>
      <c r="AE8107" s="3" t="str">
        <f t="shared" si="144"/>
        <v>ex Salix lasiandra</v>
      </c>
      <c r="AF8107" s="3" t="s">
        <v>1642</v>
      </c>
      <c r="AG8107" s="3" t="s">
        <v>1642</v>
      </c>
      <c r="AS8107" s="3" t="s">
        <v>98</v>
      </c>
    </row>
    <row r="8108" spans="2:45">
      <c r="B8108" s="1">
        <v>123</v>
      </c>
      <c r="E8108" s="13">
        <v>30</v>
      </c>
      <c r="F8108" s="5" t="s">
        <v>48</v>
      </c>
      <c r="G8108" s="5">
        <v>2018</v>
      </c>
      <c r="L8108" s="5"/>
      <c r="N8108" s="5" t="s">
        <v>96</v>
      </c>
      <c r="O8108" s="4">
        <f>MIN(SEARCH({0,1,2,3,4,5,6,7,8,9},N8108&amp;"0123456789"))</f>
        <v>4</v>
      </c>
      <c r="P8108" s="43">
        <v>1</v>
      </c>
      <c r="Q8108" s="30">
        <v>3</v>
      </c>
      <c r="R8108" s="3" t="s">
        <v>3</v>
      </c>
      <c r="S8108" s="3" t="s">
        <v>43</v>
      </c>
      <c r="T8108" s="3" t="s">
        <v>56</v>
      </c>
      <c r="U8108" s="3" t="s">
        <v>35</v>
      </c>
      <c r="W8108" s="3" t="s">
        <v>151</v>
      </c>
      <c r="Z8108" s="8">
        <v>44.565376149999999</v>
      </c>
      <c r="AA8108" s="8">
        <v>-123.2408774</v>
      </c>
      <c r="AB8108" s="3" t="s">
        <v>2310</v>
      </c>
      <c r="AD8108" s="3" t="s">
        <v>97</v>
      </c>
      <c r="AE8108" s="3" t="str">
        <f t="shared" si="144"/>
        <v>ex Salix lasiandra</v>
      </c>
      <c r="AF8108" s="3" t="s">
        <v>1642</v>
      </c>
      <c r="AG8108" s="3" t="s">
        <v>1642</v>
      </c>
      <c r="AS8108" s="3" t="s">
        <v>98</v>
      </c>
    </row>
    <row r="8109" spans="2:45">
      <c r="B8109" s="1">
        <v>124</v>
      </c>
      <c r="E8109" s="13">
        <v>30</v>
      </c>
      <c r="F8109" s="5" t="s">
        <v>48</v>
      </c>
      <c r="G8109" s="5">
        <v>2018</v>
      </c>
      <c r="L8109" s="5"/>
      <c r="N8109" s="5" t="s">
        <v>96</v>
      </c>
      <c r="O8109" s="4">
        <f>MIN(SEARCH({0,1,2,3,4,5,6,7,8,9},N8109&amp;"0123456789"))</f>
        <v>4</v>
      </c>
      <c r="P8109" s="43">
        <v>1</v>
      </c>
      <c r="Q8109" s="30">
        <v>4</v>
      </c>
      <c r="R8109" s="3" t="s">
        <v>3</v>
      </c>
      <c r="S8109" s="3" t="s">
        <v>43</v>
      </c>
      <c r="T8109" s="3" t="s">
        <v>56</v>
      </c>
      <c r="U8109" s="3" t="s">
        <v>35</v>
      </c>
      <c r="W8109" s="3" t="s">
        <v>151</v>
      </c>
      <c r="Z8109" s="8">
        <v>44.565376149999999</v>
      </c>
      <c r="AA8109" s="8">
        <v>-123.2408774</v>
      </c>
      <c r="AB8109" s="3" t="s">
        <v>2310</v>
      </c>
      <c r="AD8109" s="3" t="s">
        <v>97</v>
      </c>
      <c r="AE8109" s="3" t="str">
        <f t="shared" si="144"/>
        <v>ex Salix lasiandra</v>
      </c>
      <c r="AF8109" s="3" t="s">
        <v>1642</v>
      </c>
      <c r="AG8109" s="3" t="s">
        <v>1642</v>
      </c>
      <c r="AS8109" s="3" t="s">
        <v>98</v>
      </c>
    </row>
    <row r="8110" spans="2:45">
      <c r="B8110" s="1">
        <v>125</v>
      </c>
      <c r="E8110" s="13">
        <v>30</v>
      </c>
      <c r="F8110" s="5" t="s">
        <v>48</v>
      </c>
      <c r="G8110" s="5">
        <v>2018</v>
      </c>
      <c r="L8110" s="5"/>
      <c r="N8110" s="5" t="s">
        <v>96</v>
      </c>
      <c r="O8110" s="4">
        <f>MIN(SEARCH({0,1,2,3,4,5,6,7,8,9},N8110&amp;"0123456789"))</f>
        <v>4</v>
      </c>
      <c r="P8110" s="43">
        <v>1</v>
      </c>
      <c r="Q8110" s="30">
        <v>5</v>
      </c>
      <c r="R8110" s="3" t="s">
        <v>3</v>
      </c>
      <c r="S8110" s="3" t="s">
        <v>43</v>
      </c>
      <c r="T8110" s="3" t="s">
        <v>56</v>
      </c>
      <c r="U8110" s="3" t="s">
        <v>35</v>
      </c>
      <c r="W8110" s="3" t="s">
        <v>151</v>
      </c>
      <c r="Z8110" s="8">
        <v>44.565376149999999</v>
      </c>
      <c r="AA8110" s="8">
        <v>-123.2408774</v>
      </c>
      <c r="AB8110" s="3" t="s">
        <v>2310</v>
      </c>
      <c r="AD8110" s="3" t="s">
        <v>97</v>
      </c>
      <c r="AE8110" s="3" t="str">
        <f t="shared" si="144"/>
        <v>ex Salix lasiandra</v>
      </c>
      <c r="AF8110" s="3" t="s">
        <v>1642</v>
      </c>
      <c r="AG8110" s="3" t="s">
        <v>1642</v>
      </c>
      <c r="AS8110" s="3" t="s">
        <v>98</v>
      </c>
    </row>
    <row r="8111" spans="2:45">
      <c r="B8111" s="1">
        <v>126</v>
      </c>
      <c r="E8111" s="13">
        <v>30</v>
      </c>
      <c r="F8111" s="5" t="s">
        <v>48</v>
      </c>
      <c r="G8111" s="5">
        <v>2018</v>
      </c>
      <c r="L8111" s="5"/>
      <c r="N8111" s="5" t="s">
        <v>96</v>
      </c>
      <c r="O8111" s="4">
        <f>MIN(SEARCH({0,1,2,3,4,5,6,7,8,9},N8111&amp;"0123456789"))</f>
        <v>4</v>
      </c>
      <c r="P8111" s="43">
        <v>1</v>
      </c>
      <c r="Q8111" s="30">
        <v>6</v>
      </c>
      <c r="R8111" s="3" t="s">
        <v>3</v>
      </c>
      <c r="S8111" s="3" t="s">
        <v>43</v>
      </c>
      <c r="T8111" s="3" t="s">
        <v>56</v>
      </c>
      <c r="U8111" s="3" t="s">
        <v>35</v>
      </c>
      <c r="W8111" s="3" t="s">
        <v>151</v>
      </c>
      <c r="Z8111" s="8">
        <v>44.565376149999999</v>
      </c>
      <c r="AA8111" s="8">
        <v>-123.2408774</v>
      </c>
      <c r="AB8111" s="3" t="s">
        <v>2310</v>
      </c>
      <c r="AD8111" s="3" t="s">
        <v>97</v>
      </c>
      <c r="AE8111" s="3" t="str">
        <f t="shared" si="144"/>
        <v>ex Salix lasiandra</v>
      </c>
      <c r="AF8111" s="3" t="s">
        <v>1642</v>
      </c>
      <c r="AG8111" s="3" t="s">
        <v>1642</v>
      </c>
      <c r="AS8111" s="3" t="s">
        <v>98</v>
      </c>
    </row>
    <row r="8112" spans="2:45">
      <c r="B8112" s="1">
        <v>127</v>
      </c>
      <c r="E8112" s="13">
        <v>30</v>
      </c>
      <c r="F8112" s="5" t="s">
        <v>48</v>
      </c>
      <c r="G8112" s="5">
        <v>2018</v>
      </c>
      <c r="L8112" s="5"/>
      <c r="N8112" s="5" t="s">
        <v>96</v>
      </c>
      <c r="O8112" s="4">
        <f>MIN(SEARCH({0,1,2,3,4,5,6,7,8,9},N8112&amp;"0123456789"))</f>
        <v>4</v>
      </c>
      <c r="P8112" s="43">
        <v>1</v>
      </c>
      <c r="Q8112" s="30">
        <v>7</v>
      </c>
      <c r="R8112" s="3" t="s">
        <v>3</v>
      </c>
      <c r="S8112" s="3" t="s">
        <v>43</v>
      </c>
      <c r="T8112" s="3" t="s">
        <v>56</v>
      </c>
      <c r="U8112" s="3" t="s">
        <v>35</v>
      </c>
      <c r="W8112" s="3" t="s">
        <v>151</v>
      </c>
      <c r="Z8112" s="8">
        <v>44.565376149999999</v>
      </c>
      <c r="AA8112" s="8">
        <v>-123.2408774</v>
      </c>
      <c r="AB8112" s="3" t="s">
        <v>2310</v>
      </c>
      <c r="AD8112" s="3" t="s">
        <v>97</v>
      </c>
      <c r="AE8112" s="3" t="str">
        <f t="shared" si="144"/>
        <v>ex Salix lasiandra</v>
      </c>
      <c r="AF8112" s="3" t="s">
        <v>1642</v>
      </c>
      <c r="AG8112" s="3" t="s">
        <v>1642</v>
      </c>
      <c r="AS8112" s="3" t="s">
        <v>98</v>
      </c>
    </row>
    <row r="8113" spans="2:45">
      <c r="B8113" s="1">
        <v>564</v>
      </c>
      <c r="E8113" s="13">
        <v>18</v>
      </c>
      <c r="F8113" s="5" t="s">
        <v>110</v>
      </c>
      <c r="G8113" s="5">
        <v>2018</v>
      </c>
      <c r="L8113" s="5"/>
      <c r="N8113" s="5" t="s">
        <v>209</v>
      </c>
      <c r="P8113" s="30">
        <v>3</v>
      </c>
      <c r="Q8113" s="30">
        <v>1</v>
      </c>
      <c r="R8113" s="3" t="s">
        <v>3</v>
      </c>
      <c r="S8113" s="3" t="s">
        <v>43</v>
      </c>
      <c r="T8113" s="20" t="s">
        <v>35</v>
      </c>
      <c r="U8113" s="3" t="s">
        <v>35</v>
      </c>
      <c r="W8113" s="3" t="s">
        <v>2965</v>
      </c>
      <c r="Z8113" s="8">
        <v>44.552853069999998</v>
      </c>
      <c r="AA8113" s="8">
        <v>-123.26078889999999</v>
      </c>
      <c r="AB8113" s="3" t="s">
        <v>2310</v>
      </c>
      <c r="AD8113" s="3" t="s">
        <v>76</v>
      </c>
      <c r="AE8113" s="3" t="str">
        <f t="shared" si="144"/>
        <v>ex Acer macrophyllum</v>
      </c>
      <c r="AF8113" s="3" t="s">
        <v>1642</v>
      </c>
      <c r="AG8113" s="3" t="s">
        <v>1642</v>
      </c>
      <c r="AS8113" s="3" t="s">
        <v>98</v>
      </c>
    </row>
    <row r="8114" spans="2:45">
      <c r="B8114" s="1">
        <v>565</v>
      </c>
      <c r="E8114" s="13">
        <v>18</v>
      </c>
      <c r="F8114" s="5" t="s">
        <v>110</v>
      </c>
      <c r="G8114" s="5">
        <v>2018</v>
      </c>
      <c r="L8114" s="5"/>
      <c r="N8114" s="5" t="s">
        <v>209</v>
      </c>
      <c r="P8114" s="30">
        <v>3</v>
      </c>
      <c r="Q8114" s="30">
        <v>2</v>
      </c>
      <c r="R8114" s="3" t="s">
        <v>3</v>
      </c>
      <c r="S8114" s="3" t="s">
        <v>43</v>
      </c>
      <c r="T8114" s="20" t="s">
        <v>35</v>
      </c>
      <c r="U8114" s="3" t="s">
        <v>35</v>
      </c>
      <c r="W8114" s="3" t="s">
        <v>2965</v>
      </c>
      <c r="Z8114" s="8">
        <v>44.552853069999998</v>
      </c>
      <c r="AA8114" s="8">
        <v>-123.26078889999999</v>
      </c>
      <c r="AB8114" s="3" t="s">
        <v>2310</v>
      </c>
      <c r="AD8114" s="3" t="s">
        <v>76</v>
      </c>
      <c r="AE8114" s="3" t="str">
        <f t="shared" si="144"/>
        <v>ex Acer macrophyllum</v>
      </c>
      <c r="AF8114" s="3" t="s">
        <v>1642</v>
      </c>
      <c r="AG8114" s="3" t="s">
        <v>1642</v>
      </c>
      <c r="AS8114" s="3" t="s">
        <v>98</v>
      </c>
    </row>
    <row r="8115" spans="2:45">
      <c r="B8115" s="1">
        <v>566</v>
      </c>
      <c r="E8115" s="13">
        <v>18</v>
      </c>
      <c r="F8115" s="5" t="s">
        <v>110</v>
      </c>
      <c r="G8115" s="5">
        <v>2018</v>
      </c>
      <c r="L8115" s="5"/>
      <c r="N8115" s="5" t="s">
        <v>209</v>
      </c>
      <c r="P8115" s="30">
        <v>3</v>
      </c>
      <c r="Q8115" s="30">
        <v>3</v>
      </c>
      <c r="R8115" s="3" t="s">
        <v>3</v>
      </c>
      <c r="S8115" s="3" t="s">
        <v>43</v>
      </c>
      <c r="T8115" s="20" t="s">
        <v>35</v>
      </c>
      <c r="U8115" s="3" t="s">
        <v>35</v>
      </c>
      <c r="W8115" s="3" t="s">
        <v>2965</v>
      </c>
      <c r="Z8115" s="8">
        <v>44.552853069999998</v>
      </c>
      <c r="AA8115" s="8">
        <v>-123.26078889999999</v>
      </c>
      <c r="AB8115" s="3" t="s">
        <v>2310</v>
      </c>
      <c r="AD8115" s="3" t="s">
        <v>76</v>
      </c>
      <c r="AE8115" s="3" t="str">
        <f t="shared" si="144"/>
        <v>ex Acer macrophyllum</v>
      </c>
      <c r="AF8115" s="3" t="s">
        <v>1642</v>
      </c>
      <c r="AG8115" s="3" t="s">
        <v>1642</v>
      </c>
      <c r="AS8115" s="3" t="s">
        <v>98</v>
      </c>
    </row>
    <row r="8116" spans="2:45">
      <c r="B8116" s="1">
        <v>567</v>
      </c>
      <c r="E8116" s="13">
        <v>18</v>
      </c>
      <c r="F8116" s="5" t="s">
        <v>110</v>
      </c>
      <c r="G8116" s="5">
        <v>2018</v>
      </c>
      <c r="L8116" s="5"/>
      <c r="N8116" s="5" t="s">
        <v>209</v>
      </c>
      <c r="P8116" s="30">
        <v>3</v>
      </c>
      <c r="Q8116" s="30">
        <v>4</v>
      </c>
      <c r="R8116" s="3" t="s">
        <v>3</v>
      </c>
      <c r="S8116" s="3" t="s">
        <v>43</v>
      </c>
      <c r="T8116" s="20" t="s">
        <v>35</v>
      </c>
      <c r="U8116" s="3" t="s">
        <v>35</v>
      </c>
      <c r="W8116" s="3" t="s">
        <v>2965</v>
      </c>
      <c r="Z8116" s="8">
        <v>44.552853069999998</v>
      </c>
      <c r="AA8116" s="8">
        <v>-123.26078889999999</v>
      </c>
      <c r="AB8116" s="3" t="s">
        <v>2310</v>
      </c>
      <c r="AD8116" s="3" t="s">
        <v>76</v>
      </c>
      <c r="AE8116" s="3" t="str">
        <f t="shared" si="144"/>
        <v>ex Acer macrophyllum</v>
      </c>
      <c r="AF8116" s="3" t="s">
        <v>1642</v>
      </c>
      <c r="AG8116" s="3" t="s">
        <v>1642</v>
      </c>
      <c r="AS8116" s="3" t="s">
        <v>98</v>
      </c>
    </row>
    <row r="8117" spans="2:45">
      <c r="B8117" s="1">
        <v>568</v>
      </c>
      <c r="E8117" s="13">
        <v>18</v>
      </c>
      <c r="F8117" s="5" t="s">
        <v>110</v>
      </c>
      <c r="G8117" s="5">
        <v>2018</v>
      </c>
      <c r="L8117" s="5"/>
      <c r="N8117" s="5" t="s">
        <v>209</v>
      </c>
      <c r="P8117" s="30">
        <v>3</v>
      </c>
      <c r="Q8117" s="30">
        <v>5</v>
      </c>
      <c r="R8117" s="3" t="s">
        <v>3</v>
      </c>
      <c r="S8117" s="3" t="s">
        <v>43</v>
      </c>
      <c r="T8117" s="20" t="s">
        <v>35</v>
      </c>
      <c r="U8117" s="3" t="s">
        <v>35</v>
      </c>
      <c r="W8117" s="3" t="s">
        <v>2965</v>
      </c>
      <c r="Z8117" s="8">
        <v>44.552853069999998</v>
      </c>
      <c r="AA8117" s="8">
        <v>-123.26078889999999</v>
      </c>
      <c r="AB8117" s="3" t="s">
        <v>2310</v>
      </c>
      <c r="AD8117" s="3" t="s">
        <v>76</v>
      </c>
      <c r="AE8117" s="3" t="str">
        <f t="shared" si="144"/>
        <v>ex Acer macrophyllum</v>
      </c>
      <c r="AF8117" s="3" t="s">
        <v>1642</v>
      </c>
      <c r="AG8117" s="3" t="s">
        <v>1642</v>
      </c>
      <c r="AS8117" s="3" t="s">
        <v>98</v>
      </c>
    </row>
    <row r="8118" spans="2:45">
      <c r="B8118" s="1">
        <v>569</v>
      </c>
      <c r="E8118" s="13">
        <v>18</v>
      </c>
      <c r="F8118" s="5" t="s">
        <v>110</v>
      </c>
      <c r="G8118" s="5">
        <v>2018</v>
      </c>
      <c r="L8118" s="5"/>
      <c r="N8118" s="5" t="s">
        <v>209</v>
      </c>
      <c r="P8118" s="30">
        <v>3</v>
      </c>
      <c r="Q8118" s="30">
        <v>6</v>
      </c>
      <c r="R8118" s="3" t="s">
        <v>3</v>
      </c>
      <c r="S8118" s="3" t="s">
        <v>43</v>
      </c>
      <c r="T8118" s="20" t="s">
        <v>35</v>
      </c>
      <c r="U8118" s="3" t="s">
        <v>35</v>
      </c>
      <c r="W8118" s="3" t="s">
        <v>2965</v>
      </c>
      <c r="Z8118" s="8">
        <v>44.552853069999998</v>
      </c>
      <c r="AA8118" s="8">
        <v>-123.26078889999999</v>
      </c>
      <c r="AB8118" s="3" t="s">
        <v>2310</v>
      </c>
      <c r="AD8118" s="3" t="s">
        <v>76</v>
      </c>
      <c r="AE8118" s="3" t="str">
        <f t="shared" si="144"/>
        <v>ex Acer macrophyllum</v>
      </c>
      <c r="AF8118" s="3" t="s">
        <v>1642</v>
      </c>
      <c r="AG8118" s="3" t="s">
        <v>1642</v>
      </c>
      <c r="AS8118" s="3" t="s">
        <v>98</v>
      </c>
    </row>
    <row r="8119" spans="2:45">
      <c r="B8119" s="1">
        <v>651</v>
      </c>
      <c r="E8119" s="13">
        <v>19</v>
      </c>
      <c r="F8119" s="5" t="s">
        <v>110</v>
      </c>
      <c r="G8119" s="5">
        <v>2018</v>
      </c>
      <c r="L8119" s="5"/>
      <c r="N8119" s="5" t="s">
        <v>250</v>
      </c>
      <c r="P8119" s="30">
        <v>4</v>
      </c>
      <c r="Q8119" s="30">
        <v>1</v>
      </c>
      <c r="R8119" s="3" t="s">
        <v>3</v>
      </c>
      <c r="S8119" s="3" t="s">
        <v>43</v>
      </c>
      <c r="T8119" s="3" t="s">
        <v>133</v>
      </c>
      <c r="U8119" s="3" t="s">
        <v>35</v>
      </c>
      <c r="W8119" s="3" t="s">
        <v>2969</v>
      </c>
      <c r="Z8119" s="8">
        <v>44.911535049999998</v>
      </c>
      <c r="AA8119" s="8">
        <v>-123.0377302</v>
      </c>
      <c r="AB8119" s="3" t="s">
        <v>2310</v>
      </c>
      <c r="AD8119" s="3" t="s">
        <v>251</v>
      </c>
      <c r="AE8119" s="3" t="str">
        <f t="shared" si="144"/>
        <v>ex Crataegus monogyna</v>
      </c>
      <c r="AF8119" s="3" t="s">
        <v>1642</v>
      </c>
      <c r="AG8119" s="3" t="s">
        <v>1642</v>
      </c>
      <c r="AS8119" s="3" t="s">
        <v>98</v>
      </c>
    </row>
    <row r="8120" spans="2:45">
      <c r="B8120" s="1">
        <v>652</v>
      </c>
      <c r="E8120" s="13">
        <v>19</v>
      </c>
      <c r="F8120" s="5" t="s">
        <v>110</v>
      </c>
      <c r="G8120" s="5">
        <v>2018</v>
      </c>
      <c r="L8120" s="5"/>
      <c r="N8120" s="5" t="s">
        <v>250</v>
      </c>
      <c r="P8120" s="30">
        <v>4</v>
      </c>
      <c r="Q8120" s="30">
        <v>2</v>
      </c>
      <c r="R8120" s="3" t="s">
        <v>3</v>
      </c>
      <c r="S8120" s="3" t="s">
        <v>43</v>
      </c>
      <c r="T8120" s="3" t="s">
        <v>133</v>
      </c>
      <c r="U8120" s="3" t="s">
        <v>35</v>
      </c>
      <c r="W8120" s="3" t="s">
        <v>2969</v>
      </c>
      <c r="Z8120" s="8">
        <v>44.911535049999998</v>
      </c>
      <c r="AA8120" s="8">
        <v>-123.0377302</v>
      </c>
      <c r="AB8120" s="3" t="s">
        <v>2310</v>
      </c>
      <c r="AD8120" s="3" t="s">
        <v>251</v>
      </c>
      <c r="AE8120" s="3" t="str">
        <f t="shared" si="144"/>
        <v>ex Crataegus monogyna</v>
      </c>
      <c r="AF8120" s="3" t="s">
        <v>1642</v>
      </c>
      <c r="AG8120" s="3" t="s">
        <v>1642</v>
      </c>
      <c r="AS8120" s="3" t="s">
        <v>98</v>
      </c>
    </row>
    <row r="8121" spans="2:45">
      <c r="B8121" s="1">
        <v>653</v>
      </c>
      <c r="E8121" s="13">
        <v>19</v>
      </c>
      <c r="F8121" s="5" t="s">
        <v>110</v>
      </c>
      <c r="G8121" s="5">
        <v>2018</v>
      </c>
      <c r="L8121" s="5"/>
      <c r="N8121" s="5" t="s">
        <v>250</v>
      </c>
      <c r="P8121" s="30">
        <v>4</v>
      </c>
      <c r="Q8121" s="30">
        <v>3</v>
      </c>
      <c r="R8121" s="3" t="s">
        <v>3</v>
      </c>
      <c r="S8121" s="3" t="s">
        <v>43</v>
      </c>
      <c r="T8121" s="3" t="s">
        <v>133</v>
      </c>
      <c r="U8121" s="3" t="s">
        <v>35</v>
      </c>
      <c r="W8121" s="3" t="s">
        <v>2969</v>
      </c>
      <c r="Z8121" s="8">
        <v>44.911535049999998</v>
      </c>
      <c r="AA8121" s="8">
        <v>-123.0377302</v>
      </c>
      <c r="AB8121" s="3" t="s">
        <v>2310</v>
      </c>
      <c r="AD8121" s="3" t="s">
        <v>251</v>
      </c>
      <c r="AE8121" s="3" t="str">
        <f t="shared" si="144"/>
        <v>ex Crataegus monogyna</v>
      </c>
      <c r="AF8121" s="3" t="s">
        <v>1642</v>
      </c>
      <c r="AG8121" s="3" t="s">
        <v>1642</v>
      </c>
      <c r="AS8121" s="3" t="s">
        <v>98</v>
      </c>
    </row>
    <row r="8122" spans="2:45">
      <c r="B8122" s="1">
        <v>654</v>
      </c>
      <c r="E8122" s="13">
        <v>19</v>
      </c>
      <c r="F8122" s="5" t="s">
        <v>110</v>
      </c>
      <c r="G8122" s="5">
        <v>2018</v>
      </c>
      <c r="L8122" s="5"/>
      <c r="N8122" s="5" t="s">
        <v>250</v>
      </c>
      <c r="P8122" s="30">
        <v>4</v>
      </c>
      <c r="Q8122" s="30">
        <v>4</v>
      </c>
      <c r="R8122" s="3" t="s">
        <v>3</v>
      </c>
      <c r="S8122" s="3" t="s">
        <v>43</v>
      </c>
      <c r="T8122" s="3" t="s">
        <v>133</v>
      </c>
      <c r="U8122" s="3" t="s">
        <v>35</v>
      </c>
      <c r="W8122" s="3" t="s">
        <v>2969</v>
      </c>
      <c r="Z8122" s="8">
        <v>44.911535049999998</v>
      </c>
      <c r="AA8122" s="8">
        <v>-123.0377302</v>
      </c>
      <c r="AB8122" s="3" t="s">
        <v>2310</v>
      </c>
      <c r="AD8122" s="3" t="s">
        <v>251</v>
      </c>
      <c r="AE8122" s="3" t="str">
        <f t="shared" si="144"/>
        <v>ex Crataegus monogyna</v>
      </c>
      <c r="AF8122" s="3" t="s">
        <v>1642</v>
      </c>
      <c r="AG8122" s="3" t="s">
        <v>1642</v>
      </c>
      <c r="AS8122" s="3" t="s">
        <v>98</v>
      </c>
    </row>
    <row r="8123" spans="2:45" ht="15" customHeight="1">
      <c r="B8123" s="1">
        <v>655</v>
      </c>
      <c r="E8123" s="13">
        <v>19</v>
      </c>
      <c r="F8123" s="5" t="s">
        <v>110</v>
      </c>
      <c r="G8123" s="5">
        <v>2018</v>
      </c>
      <c r="L8123" s="5"/>
      <c r="N8123" s="5" t="s">
        <v>250</v>
      </c>
      <c r="P8123" s="30">
        <v>4</v>
      </c>
      <c r="Q8123" s="30">
        <v>5</v>
      </c>
      <c r="R8123" s="3" t="s">
        <v>3</v>
      </c>
      <c r="S8123" s="3" t="s">
        <v>43</v>
      </c>
      <c r="T8123" s="3" t="s">
        <v>133</v>
      </c>
      <c r="U8123" s="3" t="s">
        <v>35</v>
      </c>
      <c r="W8123" s="3" t="s">
        <v>2969</v>
      </c>
      <c r="Z8123" s="8">
        <v>44.911535049999998</v>
      </c>
      <c r="AA8123" s="8">
        <v>-123.0377302</v>
      </c>
      <c r="AB8123" s="3" t="s">
        <v>2310</v>
      </c>
      <c r="AD8123" s="3" t="s">
        <v>251</v>
      </c>
      <c r="AE8123" s="3" t="str">
        <f t="shared" si="144"/>
        <v>ex Crataegus monogyna</v>
      </c>
      <c r="AF8123" s="3" t="s">
        <v>1642</v>
      </c>
      <c r="AG8123" s="3" t="s">
        <v>1642</v>
      </c>
      <c r="AS8123" s="3" t="s">
        <v>98</v>
      </c>
    </row>
    <row r="8124" spans="2:45" ht="30" customHeight="1">
      <c r="B8124" s="1">
        <v>656</v>
      </c>
      <c r="E8124" s="13">
        <v>19</v>
      </c>
      <c r="F8124" s="5" t="s">
        <v>110</v>
      </c>
      <c r="G8124" s="5">
        <v>2018</v>
      </c>
      <c r="L8124" s="5"/>
      <c r="N8124" s="5" t="s">
        <v>250</v>
      </c>
      <c r="P8124" s="30">
        <v>4</v>
      </c>
      <c r="Q8124" s="30">
        <v>6</v>
      </c>
      <c r="R8124" s="3" t="s">
        <v>3</v>
      </c>
      <c r="S8124" s="3" t="s">
        <v>43</v>
      </c>
      <c r="T8124" s="3" t="s">
        <v>133</v>
      </c>
      <c r="U8124" s="3" t="s">
        <v>35</v>
      </c>
      <c r="W8124" s="3" t="s">
        <v>2969</v>
      </c>
      <c r="Z8124" s="8">
        <v>44.911535049999998</v>
      </c>
      <c r="AA8124" s="8">
        <v>-123.0377302</v>
      </c>
      <c r="AB8124" s="3" t="s">
        <v>2310</v>
      </c>
      <c r="AD8124" s="3" t="s">
        <v>251</v>
      </c>
      <c r="AE8124" s="3" t="str">
        <f t="shared" si="144"/>
        <v>ex Crataegus monogyna</v>
      </c>
      <c r="AF8124" s="3" t="s">
        <v>1642</v>
      </c>
      <c r="AG8124" s="3" t="s">
        <v>1642</v>
      </c>
      <c r="AS8124" s="3" t="s">
        <v>98</v>
      </c>
    </row>
    <row r="8125" spans="2:45">
      <c r="B8125" s="1">
        <v>657</v>
      </c>
      <c r="E8125" s="13">
        <v>19</v>
      </c>
      <c r="F8125" s="5" t="s">
        <v>110</v>
      </c>
      <c r="G8125" s="5">
        <v>2018</v>
      </c>
      <c r="L8125" s="5"/>
      <c r="N8125" s="5" t="s">
        <v>250</v>
      </c>
      <c r="P8125" s="30">
        <v>4</v>
      </c>
      <c r="Q8125" s="30">
        <v>7</v>
      </c>
      <c r="R8125" s="3" t="s">
        <v>3</v>
      </c>
      <c r="S8125" s="3" t="s">
        <v>43</v>
      </c>
      <c r="T8125" s="3" t="s">
        <v>133</v>
      </c>
      <c r="U8125" s="3" t="s">
        <v>35</v>
      </c>
      <c r="W8125" s="3" t="s">
        <v>2969</v>
      </c>
      <c r="Z8125" s="8">
        <v>44.911535049999998</v>
      </c>
      <c r="AA8125" s="8">
        <v>-123.0377302</v>
      </c>
      <c r="AB8125" s="3" t="s">
        <v>2310</v>
      </c>
      <c r="AD8125" s="3" t="s">
        <v>251</v>
      </c>
      <c r="AE8125" s="3" t="str">
        <f t="shared" si="144"/>
        <v>ex Crataegus monogyna</v>
      </c>
      <c r="AF8125" s="3" t="s">
        <v>1642</v>
      </c>
      <c r="AG8125" s="3" t="s">
        <v>1642</v>
      </c>
      <c r="AS8125" s="3" t="s">
        <v>98</v>
      </c>
    </row>
    <row r="8126" spans="2:45">
      <c r="B8126" s="1">
        <v>658</v>
      </c>
      <c r="E8126" s="13">
        <v>19</v>
      </c>
      <c r="F8126" s="5" t="s">
        <v>110</v>
      </c>
      <c r="G8126" s="5">
        <v>2018</v>
      </c>
      <c r="L8126" s="5"/>
      <c r="N8126" s="5" t="s">
        <v>250</v>
      </c>
      <c r="P8126" s="30">
        <v>4</v>
      </c>
      <c r="Q8126" s="30">
        <v>8</v>
      </c>
      <c r="R8126" s="3" t="s">
        <v>3</v>
      </c>
      <c r="S8126" s="3" t="s">
        <v>43</v>
      </c>
      <c r="T8126" s="3" t="s">
        <v>133</v>
      </c>
      <c r="U8126" s="3" t="s">
        <v>35</v>
      </c>
      <c r="W8126" s="3" t="s">
        <v>2969</v>
      </c>
      <c r="Z8126" s="8">
        <v>44.911535049999998</v>
      </c>
      <c r="AA8126" s="8">
        <v>-123.0377302</v>
      </c>
      <c r="AB8126" s="3" t="s">
        <v>2310</v>
      </c>
      <c r="AD8126" s="3" t="s">
        <v>251</v>
      </c>
      <c r="AE8126" s="3" t="str">
        <f t="shared" si="144"/>
        <v>ex Crataegus monogyna</v>
      </c>
      <c r="AF8126" s="3" t="s">
        <v>1642</v>
      </c>
      <c r="AG8126" s="3" t="s">
        <v>1642</v>
      </c>
      <c r="AS8126" s="3" t="s">
        <v>98</v>
      </c>
    </row>
    <row r="8127" spans="2:45">
      <c r="B8127" s="1">
        <v>1149</v>
      </c>
      <c r="E8127" s="13">
        <v>24</v>
      </c>
      <c r="F8127" s="5" t="s">
        <v>110</v>
      </c>
      <c r="G8127" s="5">
        <v>2018</v>
      </c>
      <c r="L8127" s="5"/>
      <c r="N8127" s="5" t="s">
        <v>252</v>
      </c>
      <c r="P8127" s="30">
        <v>7</v>
      </c>
      <c r="Q8127" s="30">
        <v>1</v>
      </c>
      <c r="R8127" s="3" t="s">
        <v>3</v>
      </c>
      <c r="S8127" s="3" t="s">
        <v>43</v>
      </c>
      <c r="T8127" s="3" t="s">
        <v>35</v>
      </c>
      <c r="U8127" s="3" t="s">
        <v>35</v>
      </c>
      <c r="W8127" s="3" t="s">
        <v>290</v>
      </c>
      <c r="Z8127" s="8">
        <v>44.568542409999999</v>
      </c>
      <c r="AA8127" s="8">
        <v>-123.28154859999999</v>
      </c>
      <c r="AB8127" s="3" t="s">
        <v>2310</v>
      </c>
      <c r="AF8127" s="3" t="s">
        <v>1642</v>
      </c>
      <c r="AG8127" s="3" t="s">
        <v>1642</v>
      </c>
      <c r="AS8127" s="3" t="s">
        <v>98</v>
      </c>
    </row>
    <row r="8128" spans="2:45">
      <c r="B8128" s="1">
        <v>1416</v>
      </c>
      <c r="E8128" s="13">
        <v>30</v>
      </c>
      <c r="F8128" s="5" t="s">
        <v>110</v>
      </c>
      <c r="G8128" s="5">
        <v>2018</v>
      </c>
      <c r="L8128" s="5"/>
      <c r="N8128" s="5" t="s">
        <v>252</v>
      </c>
      <c r="P8128" s="30">
        <v>7</v>
      </c>
      <c r="Q8128" s="30">
        <v>1</v>
      </c>
      <c r="R8128" s="3" t="s">
        <v>3</v>
      </c>
      <c r="S8128" s="3" t="s">
        <v>43</v>
      </c>
      <c r="T8128" s="3" t="s">
        <v>35</v>
      </c>
      <c r="U8128" s="3" t="s">
        <v>35</v>
      </c>
      <c r="W8128" s="3" t="s">
        <v>1863</v>
      </c>
      <c r="Z8128" s="8">
        <v>44.5671680337</v>
      </c>
      <c r="AA8128" s="8">
        <v>-123.269292405</v>
      </c>
      <c r="AB8128" s="3" t="s">
        <v>2310</v>
      </c>
      <c r="AD8128" s="3" t="s">
        <v>230</v>
      </c>
      <c r="AE8128" s="3" t="str">
        <f>CONCATENATE("ex ", AD8128)</f>
        <v>ex Ceanothus</v>
      </c>
      <c r="AF8128" s="3" t="s">
        <v>1642</v>
      </c>
      <c r="AG8128" s="3" t="s">
        <v>1642</v>
      </c>
      <c r="AS8128" s="3" t="s">
        <v>98</v>
      </c>
    </row>
    <row r="8129" spans="2:45">
      <c r="B8129" s="1">
        <v>1150</v>
      </c>
      <c r="E8129" s="13">
        <v>24</v>
      </c>
      <c r="F8129" s="5" t="s">
        <v>110</v>
      </c>
      <c r="G8129" s="5">
        <v>2018</v>
      </c>
      <c r="L8129" s="5"/>
      <c r="N8129" s="5" t="s">
        <v>252</v>
      </c>
      <c r="P8129" s="30">
        <v>7</v>
      </c>
      <c r="Q8129" s="30">
        <v>2</v>
      </c>
      <c r="R8129" s="3" t="s">
        <v>3</v>
      </c>
      <c r="S8129" s="3" t="s">
        <v>43</v>
      </c>
      <c r="T8129" s="3" t="s">
        <v>35</v>
      </c>
      <c r="U8129" s="3" t="s">
        <v>35</v>
      </c>
      <c r="W8129" s="3" t="s">
        <v>290</v>
      </c>
      <c r="Z8129" s="8">
        <v>44.568542409999999</v>
      </c>
      <c r="AA8129" s="8">
        <v>-123.28154859999999</v>
      </c>
      <c r="AB8129" s="3" t="s">
        <v>2310</v>
      </c>
      <c r="AF8129" s="3" t="s">
        <v>1642</v>
      </c>
      <c r="AG8129" s="3" t="s">
        <v>1642</v>
      </c>
      <c r="AS8129" s="3" t="s">
        <v>98</v>
      </c>
    </row>
    <row r="8130" spans="2:45">
      <c r="B8130" s="1">
        <v>1417</v>
      </c>
      <c r="E8130" s="13">
        <v>30</v>
      </c>
      <c r="F8130" s="5" t="s">
        <v>110</v>
      </c>
      <c r="G8130" s="5">
        <v>2018</v>
      </c>
      <c r="L8130" s="5"/>
      <c r="N8130" s="5" t="s">
        <v>252</v>
      </c>
      <c r="P8130" s="30">
        <v>7</v>
      </c>
      <c r="Q8130" s="30">
        <v>2</v>
      </c>
      <c r="R8130" s="3" t="s">
        <v>3</v>
      </c>
      <c r="S8130" s="3" t="s">
        <v>43</v>
      </c>
      <c r="T8130" s="3" t="s">
        <v>35</v>
      </c>
      <c r="U8130" s="3" t="s">
        <v>35</v>
      </c>
      <c r="W8130" s="3" t="s">
        <v>1863</v>
      </c>
      <c r="Z8130" s="8">
        <v>44.5671680337</v>
      </c>
      <c r="AA8130" s="8">
        <v>-123.269292405</v>
      </c>
      <c r="AB8130" s="3" t="s">
        <v>2310</v>
      </c>
      <c r="AD8130" s="3" t="s">
        <v>230</v>
      </c>
      <c r="AE8130" s="3" t="str">
        <f>CONCATENATE("ex ", AD8130)</f>
        <v>ex Ceanothus</v>
      </c>
      <c r="AF8130" s="3" t="s">
        <v>1642</v>
      </c>
      <c r="AG8130" s="3" t="s">
        <v>1642</v>
      </c>
      <c r="AS8130" s="3" t="s">
        <v>98</v>
      </c>
    </row>
    <row r="8131" spans="2:45">
      <c r="B8131" s="1">
        <v>1151</v>
      </c>
      <c r="E8131" s="13">
        <v>24</v>
      </c>
      <c r="F8131" s="5" t="s">
        <v>110</v>
      </c>
      <c r="G8131" s="5">
        <v>2018</v>
      </c>
      <c r="L8131" s="5"/>
      <c r="N8131" s="5" t="s">
        <v>252</v>
      </c>
      <c r="P8131" s="30">
        <v>7</v>
      </c>
      <c r="Q8131" s="30">
        <v>3</v>
      </c>
      <c r="R8131" s="3" t="s">
        <v>3</v>
      </c>
      <c r="S8131" s="3" t="s">
        <v>43</v>
      </c>
      <c r="T8131" s="3" t="s">
        <v>35</v>
      </c>
      <c r="U8131" s="3" t="s">
        <v>35</v>
      </c>
      <c r="W8131" s="3" t="s">
        <v>290</v>
      </c>
      <c r="Z8131" s="8">
        <v>44.568542409999999</v>
      </c>
      <c r="AA8131" s="8">
        <v>-123.28154859999999</v>
      </c>
      <c r="AB8131" s="3" t="s">
        <v>2310</v>
      </c>
      <c r="AF8131" s="3" t="s">
        <v>1642</v>
      </c>
      <c r="AG8131" s="3" t="s">
        <v>1642</v>
      </c>
      <c r="AS8131" s="3" t="s">
        <v>98</v>
      </c>
    </row>
    <row r="8132" spans="2:45">
      <c r="B8132" s="1">
        <v>1418</v>
      </c>
      <c r="E8132" s="13">
        <v>30</v>
      </c>
      <c r="F8132" s="5" t="s">
        <v>110</v>
      </c>
      <c r="G8132" s="5">
        <v>2018</v>
      </c>
      <c r="L8132" s="5"/>
      <c r="N8132" s="5" t="s">
        <v>252</v>
      </c>
      <c r="P8132" s="30">
        <v>7</v>
      </c>
      <c r="Q8132" s="30">
        <v>3</v>
      </c>
      <c r="R8132" s="3" t="s">
        <v>3</v>
      </c>
      <c r="S8132" s="3" t="s">
        <v>43</v>
      </c>
      <c r="T8132" s="3" t="s">
        <v>35</v>
      </c>
      <c r="U8132" s="3" t="s">
        <v>35</v>
      </c>
      <c r="W8132" s="3" t="s">
        <v>1863</v>
      </c>
      <c r="Z8132" s="8">
        <v>44.5671680337</v>
      </c>
      <c r="AA8132" s="8">
        <v>-123.269292405</v>
      </c>
      <c r="AB8132" s="3" t="s">
        <v>2310</v>
      </c>
      <c r="AD8132" s="3" t="s">
        <v>230</v>
      </c>
      <c r="AE8132" s="3" t="str">
        <f>CONCATENATE("ex ", AD8132)</f>
        <v>ex Ceanothus</v>
      </c>
      <c r="AF8132" s="3" t="s">
        <v>1642</v>
      </c>
      <c r="AG8132" s="3" t="s">
        <v>1642</v>
      </c>
      <c r="AS8132" s="3" t="s">
        <v>98</v>
      </c>
    </row>
    <row r="8133" spans="2:45">
      <c r="B8133" s="1">
        <v>1152</v>
      </c>
      <c r="E8133" s="13">
        <v>24</v>
      </c>
      <c r="F8133" s="5" t="s">
        <v>110</v>
      </c>
      <c r="G8133" s="5">
        <v>2018</v>
      </c>
      <c r="L8133" s="5"/>
      <c r="N8133" s="5" t="s">
        <v>252</v>
      </c>
      <c r="P8133" s="30">
        <v>7</v>
      </c>
      <c r="Q8133" s="30">
        <v>4</v>
      </c>
      <c r="R8133" s="3" t="s">
        <v>3</v>
      </c>
      <c r="S8133" s="3" t="s">
        <v>43</v>
      </c>
      <c r="T8133" s="3" t="s">
        <v>35</v>
      </c>
      <c r="U8133" s="3" t="s">
        <v>35</v>
      </c>
      <c r="W8133" s="3" t="s">
        <v>290</v>
      </c>
      <c r="Z8133" s="8">
        <v>44.568542409999999</v>
      </c>
      <c r="AA8133" s="8">
        <v>-123.28154859999999</v>
      </c>
      <c r="AB8133" s="3" t="s">
        <v>2310</v>
      </c>
      <c r="AF8133" s="3" t="s">
        <v>1642</v>
      </c>
      <c r="AG8133" s="3" t="s">
        <v>1642</v>
      </c>
      <c r="AS8133" s="3" t="s">
        <v>98</v>
      </c>
    </row>
    <row r="8134" spans="2:45">
      <c r="B8134" s="1">
        <v>1419</v>
      </c>
      <c r="E8134" s="13">
        <v>30</v>
      </c>
      <c r="F8134" s="5" t="s">
        <v>110</v>
      </c>
      <c r="G8134" s="5">
        <v>2018</v>
      </c>
      <c r="L8134" s="5"/>
      <c r="N8134" s="5" t="s">
        <v>252</v>
      </c>
      <c r="P8134" s="30">
        <v>7</v>
      </c>
      <c r="Q8134" s="30">
        <v>4</v>
      </c>
      <c r="R8134" s="3" t="s">
        <v>3</v>
      </c>
      <c r="S8134" s="3" t="s">
        <v>43</v>
      </c>
      <c r="T8134" s="3" t="s">
        <v>35</v>
      </c>
      <c r="U8134" s="3" t="s">
        <v>35</v>
      </c>
      <c r="W8134" s="3" t="s">
        <v>1863</v>
      </c>
      <c r="Z8134" s="8">
        <v>44.5671680337</v>
      </c>
      <c r="AA8134" s="8">
        <v>-123.269292405</v>
      </c>
      <c r="AB8134" s="3" t="s">
        <v>2310</v>
      </c>
      <c r="AD8134" s="3" t="s">
        <v>230</v>
      </c>
      <c r="AE8134" s="3" t="str">
        <f>CONCATENATE("ex ", AD8134)</f>
        <v>ex Ceanothus</v>
      </c>
      <c r="AF8134" s="3" t="s">
        <v>1642</v>
      </c>
      <c r="AG8134" s="3" t="s">
        <v>1642</v>
      </c>
      <c r="AS8134" s="3" t="s">
        <v>98</v>
      </c>
    </row>
    <row r="8135" spans="2:45">
      <c r="B8135" s="1">
        <v>1153</v>
      </c>
      <c r="E8135" s="13">
        <v>24</v>
      </c>
      <c r="F8135" s="5" t="s">
        <v>110</v>
      </c>
      <c r="G8135" s="5">
        <v>2018</v>
      </c>
      <c r="L8135" s="5"/>
      <c r="N8135" s="5" t="s">
        <v>252</v>
      </c>
      <c r="P8135" s="30">
        <v>7</v>
      </c>
      <c r="Q8135" s="30">
        <v>5</v>
      </c>
      <c r="R8135" s="3" t="s">
        <v>3</v>
      </c>
      <c r="S8135" s="3" t="s">
        <v>43</v>
      </c>
      <c r="T8135" s="3" t="s">
        <v>35</v>
      </c>
      <c r="U8135" s="3" t="s">
        <v>35</v>
      </c>
      <c r="W8135" s="3" t="s">
        <v>290</v>
      </c>
      <c r="Z8135" s="8">
        <v>44.568542409999999</v>
      </c>
      <c r="AA8135" s="8">
        <v>-123.28154859999999</v>
      </c>
      <c r="AB8135" s="3" t="s">
        <v>2310</v>
      </c>
      <c r="AF8135" s="3" t="s">
        <v>1642</v>
      </c>
      <c r="AG8135" s="3" t="s">
        <v>1642</v>
      </c>
      <c r="AS8135" s="3" t="s">
        <v>98</v>
      </c>
    </row>
    <row r="8136" spans="2:45">
      <c r="B8136" s="1">
        <v>1420</v>
      </c>
      <c r="E8136" s="13">
        <v>30</v>
      </c>
      <c r="F8136" s="5" t="s">
        <v>110</v>
      </c>
      <c r="G8136" s="5">
        <v>2018</v>
      </c>
      <c r="L8136" s="5"/>
      <c r="N8136" s="5" t="s">
        <v>252</v>
      </c>
      <c r="P8136" s="30">
        <v>7</v>
      </c>
      <c r="Q8136" s="30">
        <v>5</v>
      </c>
      <c r="R8136" s="3" t="s">
        <v>3</v>
      </c>
      <c r="S8136" s="3" t="s">
        <v>43</v>
      </c>
      <c r="T8136" s="3" t="s">
        <v>35</v>
      </c>
      <c r="U8136" s="3" t="s">
        <v>35</v>
      </c>
      <c r="W8136" s="3" t="s">
        <v>1863</v>
      </c>
      <c r="Z8136" s="8">
        <v>44.5671680337</v>
      </c>
      <c r="AA8136" s="8">
        <v>-123.269292405</v>
      </c>
      <c r="AB8136" s="3" t="s">
        <v>2310</v>
      </c>
      <c r="AD8136" s="3" t="s">
        <v>230</v>
      </c>
      <c r="AE8136" s="3" t="str">
        <f>CONCATENATE("ex ", AD8136)</f>
        <v>ex Ceanothus</v>
      </c>
      <c r="AF8136" s="3" t="s">
        <v>1642</v>
      </c>
      <c r="AG8136" s="3" t="s">
        <v>1642</v>
      </c>
      <c r="AS8136" s="3" t="s">
        <v>98</v>
      </c>
    </row>
    <row r="8137" spans="2:45">
      <c r="B8137" s="1">
        <v>1154</v>
      </c>
      <c r="E8137" s="13">
        <v>24</v>
      </c>
      <c r="F8137" s="5" t="s">
        <v>110</v>
      </c>
      <c r="G8137" s="5">
        <v>2018</v>
      </c>
      <c r="L8137" s="5"/>
      <c r="N8137" s="5" t="s">
        <v>252</v>
      </c>
      <c r="P8137" s="30">
        <v>7</v>
      </c>
      <c r="Q8137" s="30">
        <v>6</v>
      </c>
      <c r="R8137" s="3" t="s">
        <v>3</v>
      </c>
      <c r="S8137" s="3" t="s">
        <v>43</v>
      </c>
      <c r="T8137" s="3" t="s">
        <v>35</v>
      </c>
      <c r="U8137" s="3" t="s">
        <v>35</v>
      </c>
      <c r="W8137" s="3" t="s">
        <v>290</v>
      </c>
      <c r="Z8137" s="8">
        <v>44.568542409999999</v>
      </c>
      <c r="AA8137" s="8">
        <v>-123.28154859999999</v>
      </c>
      <c r="AB8137" s="3" t="s">
        <v>2310</v>
      </c>
      <c r="AF8137" s="3" t="s">
        <v>1642</v>
      </c>
      <c r="AG8137" s="3" t="s">
        <v>1642</v>
      </c>
      <c r="AS8137" s="3" t="s">
        <v>98</v>
      </c>
    </row>
    <row r="8138" spans="2:45">
      <c r="B8138" s="1">
        <v>1155</v>
      </c>
      <c r="E8138" s="13">
        <v>24</v>
      </c>
      <c r="F8138" s="5" t="s">
        <v>110</v>
      </c>
      <c r="G8138" s="5">
        <v>2018</v>
      </c>
      <c r="L8138" s="5"/>
      <c r="N8138" s="5" t="s">
        <v>252</v>
      </c>
      <c r="P8138" s="30">
        <v>7</v>
      </c>
      <c r="Q8138" s="30">
        <v>7</v>
      </c>
      <c r="R8138" s="3" t="s">
        <v>3</v>
      </c>
      <c r="S8138" s="3" t="s">
        <v>43</v>
      </c>
      <c r="T8138" s="3" t="s">
        <v>35</v>
      </c>
      <c r="U8138" s="3" t="s">
        <v>35</v>
      </c>
      <c r="W8138" s="3" t="s">
        <v>290</v>
      </c>
      <c r="Z8138" s="8">
        <v>44.568542409999999</v>
      </c>
      <c r="AA8138" s="8">
        <v>-123.28154859999999</v>
      </c>
      <c r="AB8138" s="3" t="s">
        <v>2310</v>
      </c>
      <c r="AF8138" s="3" t="s">
        <v>1642</v>
      </c>
      <c r="AG8138" s="3" t="s">
        <v>1642</v>
      </c>
      <c r="AS8138" s="3" t="s">
        <v>98</v>
      </c>
    </row>
    <row r="8139" spans="2:45">
      <c r="B8139" s="1">
        <v>1689</v>
      </c>
      <c r="E8139" s="13">
        <v>3</v>
      </c>
      <c r="F8139" s="5" t="s">
        <v>41</v>
      </c>
      <c r="G8139" s="5">
        <v>2018</v>
      </c>
      <c r="L8139" s="5"/>
      <c r="N8139" s="5" t="s">
        <v>377</v>
      </c>
      <c r="P8139" s="30">
        <v>9</v>
      </c>
      <c r="Q8139" s="30">
        <v>1</v>
      </c>
      <c r="R8139" s="3" t="s">
        <v>3</v>
      </c>
      <c r="S8139" s="3" t="s">
        <v>43</v>
      </c>
      <c r="T8139" s="3" t="s">
        <v>35</v>
      </c>
      <c r="U8139" s="3" t="s">
        <v>35</v>
      </c>
      <c r="W8139" s="3" t="s">
        <v>426</v>
      </c>
      <c r="Z8139" s="8">
        <v>44.576216214399999</v>
      </c>
      <c r="AA8139" s="8">
        <v>-123.32699468369999</v>
      </c>
      <c r="AB8139" s="3" t="s">
        <v>2310</v>
      </c>
      <c r="AD8139" s="3" t="s">
        <v>427</v>
      </c>
      <c r="AE8139" s="3" t="str">
        <f t="shared" ref="AE8139:AE8169" si="145">CONCATENATE("ex ", AD8139)</f>
        <v>ex Magnoliopsida</v>
      </c>
      <c r="AF8139" s="3" t="s">
        <v>1642</v>
      </c>
      <c r="AG8139" s="3" t="s">
        <v>1642</v>
      </c>
      <c r="AS8139" s="3" t="s">
        <v>98</v>
      </c>
    </row>
    <row r="8140" spans="2:45">
      <c r="B8140" s="1">
        <v>1690</v>
      </c>
      <c r="E8140" s="13">
        <v>3</v>
      </c>
      <c r="F8140" s="5" t="s">
        <v>41</v>
      </c>
      <c r="G8140" s="5">
        <v>2018</v>
      </c>
      <c r="L8140" s="5"/>
      <c r="N8140" s="5" t="s">
        <v>377</v>
      </c>
      <c r="P8140" s="30">
        <v>9</v>
      </c>
      <c r="Q8140" s="30">
        <v>2</v>
      </c>
      <c r="R8140" s="3" t="s">
        <v>3</v>
      </c>
      <c r="S8140" s="3" t="s">
        <v>43</v>
      </c>
      <c r="T8140" s="3" t="s">
        <v>35</v>
      </c>
      <c r="U8140" s="3" t="s">
        <v>35</v>
      </c>
      <c r="W8140" s="3" t="s">
        <v>426</v>
      </c>
      <c r="Z8140" s="8">
        <v>44.576216214399999</v>
      </c>
      <c r="AA8140" s="8">
        <v>-123.32699468369999</v>
      </c>
      <c r="AB8140" s="3" t="s">
        <v>2310</v>
      </c>
      <c r="AD8140" s="3" t="s">
        <v>427</v>
      </c>
      <c r="AE8140" s="3" t="str">
        <f t="shared" si="145"/>
        <v>ex Magnoliopsida</v>
      </c>
      <c r="AF8140" s="3" t="s">
        <v>1642</v>
      </c>
      <c r="AG8140" s="3" t="s">
        <v>1642</v>
      </c>
      <c r="AS8140" s="3" t="s">
        <v>98</v>
      </c>
    </row>
    <row r="8141" spans="2:45">
      <c r="B8141" s="1">
        <v>1691</v>
      </c>
      <c r="E8141" s="13">
        <v>3</v>
      </c>
      <c r="F8141" s="5" t="s">
        <v>41</v>
      </c>
      <c r="G8141" s="5">
        <v>2018</v>
      </c>
      <c r="L8141" s="5"/>
      <c r="N8141" s="5" t="s">
        <v>377</v>
      </c>
      <c r="P8141" s="30">
        <v>9</v>
      </c>
      <c r="Q8141" s="30">
        <v>3</v>
      </c>
      <c r="R8141" s="3" t="s">
        <v>3</v>
      </c>
      <c r="S8141" s="3" t="s">
        <v>43</v>
      </c>
      <c r="T8141" s="3" t="s">
        <v>35</v>
      </c>
      <c r="U8141" s="3" t="s">
        <v>35</v>
      </c>
      <c r="W8141" s="3" t="s">
        <v>426</v>
      </c>
      <c r="Z8141" s="8">
        <v>44.576216214399999</v>
      </c>
      <c r="AA8141" s="8">
        <v>-123.32699468369999</v>
      </c>
      <c r="AB8141" s="3" t="s">
        <v>2310</v>
      </c>
      <c r="AD8141" s="3" t="s">
        <v>427</v>
      </c>
      <c r="AE8141" s="3" t="str">
        <f t="shared" si="145"/>
        <v>ex Magnoliopsida</v>
      </c>
      <c r="AF8141" s="3" t="s">
        <v>1642</v>
      </c>
      <c r="AG8141" s="3" t="s">
        <v>1642</v>
      </c>
      <c r="AS8141" s="3" t="s">
        <v>98</v>
      </c>
    </row>
    <row r="8142" spans="2:45">
      <c r="B8142" s="1">
        <v>1692</v>
      </c>
      <c r="E8142" s="13">
        <v>3</v>
      </c>
      <c r="F8142" s="5" t="s">
        <v>41</v>
      </c>
      <c r="G8142" s="5">
        <v>2018</v>
      </c>
      <c r="L8142" s="5"/>
      <c r="N8142" s="5" t="s">
        <v>377</v>
      </c>
      <c r="P8142" s="30">
        <v>9</v>
      </c>
      <c r="Q8142" s="30">
        <v>4</v>
      </c>
      <c r="R8142" s="3" t="s">
        <v>3</v>
      </c>
      <c r="S8142" s="3" t="s">
        <v>43</v>
      </c>
      <c r="T8142" s="3" t="s">
        <v>35</v>
      </c>
      <c r="U8142" s="3" t="s">
        <v>35</v>
      </c>
      <c r="W8142" s="3" t="s">
        <v>426</v>
      </c>
      <c r="Z8142" s="8">
        <v>44.576216214399999</v>
      </c>
      <c r="AA8142" s="8">
        <v>-123.32699468369999</v>
      </c>
      <c r="AB8142" s="3" t="s">
        <v>2310</v>
      </c>
      <c r="AD8142" s="3" t="s">
        <v>427</v>
      </c>
      <c r="AE8142" s="3" t="str">
        <f t="shared" si="145"/>
        <v>ex Magnoliopsida</v>
      </c>
      <c r="AF8142" s="3" t="s">
        <v>1642</v>
      </c>
      <c r="AG8142" s="3" t="s">
        <v>1642</v>
      </c>
      <c r="AS8142" s="3" t="s">
        <v>98</v>
      </c>
    </row>
    <row r="8143" spans="2:45">
      <c r="B8143" s="1">
        <v>1693</v>
      </c>
      <c r="E8143" s="13">
        <v>3</v>
      </c>
      <c r="F8143" s="5" t="s">
        <v>41</v>
      </c>
      <c r="G8143" s="5">
        <v>2018</v>
      </c>
      <c r="L8143" s="5"/>
      <c r="N8143" s="5" t="s">
        <v>377</v>
      </c>
      <c r="P8143" s="30">
        <v>9</v>
      </c>
      <c r="Q8143" s="30">
        <v>5</v>
      </c>
      <c r="R8143" s="3" t="s">
        <v>3</v>
      </c>
      <c r="S8143" s="3" t="s">
        <v>43</v>
      </c>
      <c r="T8143" s="3" t="s">
        <v>35</v>
      </c>
      <c r="U8143" s="3" t="s">
        <v>35</v>
      </c>
      <c r="W8143" s="3" t="s">
        <v>426</v>
      </c>
      <c r="Z8143" s="8">
        <v>44.576216214399999</v>
      </c>
      <c r="AA8143" s="8">
        <v>-123.32699468369999</v>
      </c>
      <c r="AB8143" s="3" t="s">
        <v>2310</v>
      </c>
      <c r="AD8143" s="3" t="s">
        <v>427</v>
      </c>
      <c r="AE8143" s="3" t="str">
        <f t="shared" si="145"/>
        <v>ex Magnoliopsida</v>
      </c>
      <c r="AF8143" s="3" t="s">
        <v>1642</v>
      </c>
      <c r="AG8143" s="3" t="s">
        <v>1642</v>
      </c>
      <c r="AS8143" s="3" t="s">
        <v>98</v>
      </c>
    </row>
    <row r="8144" spans="2:45">
      <c r="B8144" s="1">
        <v>1694</v>
      </c>
      <c r="E8144" s="13">
        <v>3</v>
      </c>
      <c r="F8144" s="5" t="s">
        <v>41</v>
      </c>
      <c r="G8144" s="5">
        <v>2018</v>
      </c>
      <c r="L8144" s="5"/>
      <c r="N8144" s="5" t="s">
        <v>377</v>
      </c>
      <c r="P8144" s="30">
        <v>9</v>
      </c>
      <c r="Q8144" s="30">
        <v>6</v>
      </c>
      <c r="R8144" s="3" t="s">
        <v>3</v>
      </c>
      <c r="S8144" s="3" t="s">
        <v>43</v>
      </c>
      <c r="T8144" s="3" t="s">
        <v>35</v>
      </c>
      <c r="U8144" s="3" t="s">
        <v>35</v>
      </c>
      <c r="W8144" s="3" t="s">
        <v>426</v>
      </c>
      <c r="Z8144" s="8">
        <v>44.576216214399999</v>
      </c>
      <c r="AA8144" s="8">
        <v>-123.32699468369999</v>
      </c>
      <c r="AB8144" s="3" t="s">
        <v>2310</v>
      </c>
      <c r="AD8144" s="3" t="s">
        <v>427</v>
      </c>
      <c r="AE8144" s="3" t="str">
        <f t="shared" si="145"/>
        <v>ex Magnoliopsida</v>
      </c>
      <c r="AF8144" s="3" t="s">
        <v>1642</v>
      </c>
      <c r="AG8144" s="3" t="s">
        <v>1642</v>
      </c>
      <c r="AS8144" s="3" t="s">
        <v>98</v>
      </c>
    </row>
    <row r="8145" spans="2:45">
      <c r="B8145" s="1">
        <v>1695</v>
      </c>
      <c r="E8145" s="13">
        <v>3</v>
      </c>
      <c r="F8145" s="5" t="s">
        <v>41</v>
      </c>
      <c r="G8145" s="5">
        <v>2018</v>
      </c>
      <c r="L8145" s="5"/>
      <c r="N8145" s="5" t="s">
        <v>377</v>
      </c>
      <c r="P8145" s="30">
        <v>9</v>
      </c>
      <c r="Q8145" s="30">
        <v>7</v>
      </c>
      <c r="R8145" s="3" t="s">
        <v>3</v>
      </c>
      <c r="S8145" s="3" t="s">
        <v>43</v>
      </c>
      <c r="T8145" s="3" t="s">
        <v>35</v>
      </c>
      <c r="U8145" s="3" t="s">
        <v>35</v>
      </c>
      <c r="W8145" s="3" t="s">
        <v>426</v>
      </c>
      <c r="Z8145" s="8">
        <v>44.576216214399999</v>
      </c>
      <c r="AA8145" s="8">
        <v>-123.32699468369999</v>
      </c>
      <c r="AB8145" s="3" t="s">
        <v>2310</v>
      </c>
      <c r="AD8145" s="3" t="s">
        <v>427</v>
      </c>
      <c r="AE8145" s="3" t="str">
        <f t="shared" si="145"/>
        <v>ex Magnoliopsida</v>
      </c>
      <c r="AF8145" s="3" t="s">
        <v>1642</v>
      </c>
      <c r="AG8145" s="3" t="s">
        <v>1642</v>
      </c>
      <c r="AS8145" s="3" t="s">
        <v>98</v>
      </c>
    </row>
    <row r="8146" spans="2:45">
      <c r="B8146" s="1">
        <v>2361</v>
      </c>
      <c r="E8146" s="13">
        <v>6</v>
      </c>
      <c r="F8146" s="5" t="s">
        <v>41</v>
      </c>
      <c r="G8146" s="5">
        <v>2018</v>
      </c>
      <c r="L8146" s="5"/>
      <c r="N8146" s="5" t="s">
        <v>546</v>
      </c>
      <c r="P8146" s="30">
        <v>10</v>
      </c>
      <c r="Q8146" s="30">
        <v>1</v>
      </c>
      <c r="R8146" s="3" t="s">
        <v>3</v>
      </c>
      <c r="S8146" s="3" t="s">
        <v>43</v>
      </c>
      <c r="T8146" s="3" t="s">
        <v>35</v>
      </c>
      <c r="U8146" s="3" t="s">
        <v>35</v>
      </c>
      <c r="W8146" s="3" t="s">
        <v>2936</v>
      </c>
      <c r="Z8146" s="8">
        <v>44.567517600999999</v>
      </c>
      <c r="AA8146" s="8">
        <v>-123.2830190287</v>
      </c>
      <c r="AB8146" s="3" t="s">
        <v>2310</v>
      </c>
      <c r="AD8146" s="3" t="s">
        <v>547</v>
      </c>
      <c r="AE8146" s="3" t="str">
        <f t="shared" si="145"/>
        <v>ex Sorbus aucuparia</v>
      </c>
      <c r="AF8146" s="3" t="s">
        <v>1642</v>
      </c>
      <c r="AG8146" s="3" t="s">
        <v>1642</v>
      </c>
      <c r="AS8146" s="3" t="s">
        <v>98</v>
      </c>
    </row>
    <row r="8147" spans="2:45">
      <c r="B8147" s="1">
        <v>2362</v>
      </c>
      <c r="E8147" s="13">
        <v>6</v>
      </c>
      <c r="F8147" s="5" t="s">
        <v>41</v>
      </c>
      <c r="G8147" s="5">
        <v>2018</v>
      </c>
      <c r="L8147" s="5"/>
      <c r="N8147" s="5" t="s">
        <v>546</v>
      </c>
      <c r="P8147" s="30">
        <v>10</v>
      </c>
      <c r="Q8147" s="30">
        <v>2</v>
      </c>
      <c r="R8147" s="3" t="s">
        <v>3</v>
      </c>
      <c r="S8147" s="3" t="s">
        <v>43</v>
      </c>
      <c r="T8147" s="3" t="s">
        <v>35</v>
      </c>
      <c r="U8147" s="3" t="s">
        <v>35</v>
      </c>
      <c r="W8147" s="3" t="s">
        <v>2936</v>
      </c>
      <c r="Z8147" s="8">
        <v>44.567517600999999</v>
      </c>
      <c r="AA8147" s="8">
        <v>-123.2830190287</v>
      </c>
      <c r="AB8147" s="3" t="s">
        <v>2310</v>
      </c>
      <c r="AD8147" s="3" t="s">
        <v>547</v>
      </c>
      <c r="AE8147" s="3" t="str">
        <f t="shared" si="145"/>
        <v>ex Sorbus aucuparia</v>
      </c>
      <c r="AF8147" s="3" t="s">
        <v>1642</v>
      </c>
      <c r="AG8147" s="3" t="s">
        <v>1642</v>
      </c>
      <c r="AS8147" s="3" t="s">
        <v>98</v>
      </c>
    </row>
    <row r="8148" spans="2:45">
      <c r="B8148" s="1">
        <v>2363</v>
      </c>
      <c r="E8148" s="13">
        <v>6</v>
      </c>
      <c r="F8148" s="5" t="s">
        <v>41</v>
      </c>
      <c r="G8148" s="5">
        <v>2018</v>
      </c>
      <c r="L8148" s="5"/>
      <c r="N8148" s="5" t="s">
        <v>546</v>
      </c>
      <c r="P8148" s="30">
        <v>10</v>
      </c>
      <c r="Q8148" s="30">
        <v>3</v>
      </c>
      <c r="R8148" s="3" t="s">
        <v>3</v>
      </c>
      <c r="S8148" s="3" t="s">
        <v>43</v>
      </c>
      <c r="T8148" s="3" t="s">
        <v>35</v>
      </c>
      <c r="U8148" s="3" t="s">
        <v>35</v>
      </c>
      <c r="W8148" s="3" t="s">
        <v>2936</v>
      </c>
      <c r="Z8148" s="8">
        <v>44.567517600999999</v>
      </c>
      <c r="AA8148" s="8">
        <v>-123.2830190287</v>
      </c>
      <c r="AB8148" s="3" t="s">
        <v>2310</v>
      </c>
      <c r="AD8148" s="3" t="s">
        <v>547</v>
      </c>
      <c r="AE8148" s="3" t="str">
        <f t="shared" si="145"/>
        <v>ex Sorbus aucuparia</v>
      </c>
      <c r="AF8148" s="3" t="s">
        <v>1642</v>
      </c>
      <c r="AG8148" s="3" t="s">
        <v>1642</v>
      </c>
      <c r="AS8148" s="3" t="s">
        <v>98</v>
      </c>
    </row>
    <row r="8149" spans="2:45">
      <c r="B8149" s="1">
        <v>2364</v>
      </c>
      <c r="E8149" s="13">
        <v>6</v>
      </c>
      <c r="F8149" s="5" t="s">
        <v>41</v>
      </c>
      <c r="G8149" s="5">
        <v>2018</v>
      </c>
      <c r="L8149" s="5"/>
      <c r="N8149" s="5" t="s">
        <v>546</v>
      </c>
      <c r="P8149" s="30">
        <v>10</v>
      </c>
      <c r="Q8149" s="30">
        <v>4</v>
      </c>
      <c r="R8149" s="3" t="s">
        <v>3</v>
      </c>
      <c r="S8149" s="3" t="s">
        <v>43</v>
      </c>
      <c r="T8149" s="3" t="s">
        <v>35</v>
      </c>
      <c r="U8149" s="3" t="s">
        <v>35</v>
      </c>
      <c r="W8149" s="3" t="s">
        <v>2936</v>
      </c>
      <c r="Z8149" s="8">
        <v>44.567517600999999</v>
      </c>
      <c r="AA8149" s="8">
        <v>-123.2830190287</v>
      </c>
      <c r="AB8149" s="3" t="s">
        <v>2310</v>
      </c>
      <c r="AD8149" s="3" t="s">
        <v>547</v>
      </c>
      <c r="AE8149" s="3" t="str">
        <f t="shared" si="145"/>
        <v>ex Sorbus aucuparia</v>
      </c>
      <c r="AF8149" s="3" t="s">
        <v>1642</v>
      </c>
      <c r="AG8149" s="3" t="s">
        <v>1642</v>
      </c>
      <c r="AS8149" s="3" t="s">
        <v>98</v>
      </c>
    </row>
    <row r="8150" spans="2:45">
      <c r="B8150" s="1">
        <v>2365</v>
      </c>
      <c r="E8150" s="13">
        <v>6</v>
      </c>
      <c r="F8150" s="5" t="s">
        <v>41</v>
      </c>
      <c r="G8150" s="5">
        <v>2018</v>
      </c>
      <c r="L8150" s="5"/>
      <c r="N8150" s="5" t="s">
        <v>546</v>
      </c>
      <c r="P8150" s="30">
        <v>10</v>
      </c>
      <c r="Q8150" s="30">
        <v>5</v>
      </c>
      <c r="R8150" s="3" t="s">
        <v>3</v>
      </c>
      <c r="S8150" s="3" t="s">
        <v>43</v>
      </c>
      <c r="T8150" s="3" t="s">
        <v>35</v>
      </c>
      <c r="U8150" s="3" t="s">
        <v>35</v>
      </c>
      <c r="W8150" s="3" t="s">
        <v>2936</v>
      </c>
      <c r="Z8150" s="8">
        <v>44.567517600999999</v>
      </c>
      <c r="AA8150" s="8">
        <v>-123.2830190287</v>
      </c>
      <c r="AB8150" s="3" t="s">
        <v>2310</v>
      </c>
      <c r="AD8150" s="3" t="s">
        <v>547</v>
      </c>
      <c r="AE8150" s="3" t="str">
        <f t="shared" si="145"/>
        <v>ex Sorbus aucuparia</v>
      </c>
      <c r="AF8150" s="3" t="s">
        <v>1642</v>
      </c>
      <c r="AG8150" s="3" t="s">
        <v>1642</v>
      </c>
      <c r="AS8150" s="3" t="s">
        <v>98</v>
      </c>
    </row>
    <row r="8151" spans="2:45">
      <c r="B8151" s="1">
        <v>2366</v>
      </c>
      <c r="E8151" s="13">
        <v>6</v>
      </c>
      <c r="F8151" s="5" t="s">
        <v>41</v>
      </c>
      <c r="G8151" s="5">
        <v>2018</v>
      </c>
      <c r="L8151" s="5"/>
      <c r="N8151" s="5" t="s">
        <v>546</v>
      </c>
      <c r="P8151" s="30">
        <v>10</v>
      </c>
      <c r="Q8151" s="30">
        <v>6</v>
      </c>
      <c r="R8151" s="3" t="s">
        <v>3</v>
      </c>
      <c r="S8151" s="3" t="s">
        <v>43</v>
      </c>
      <c r="T8151" s="3" t="s">
        <v>35</v>
      </c>
      <c r="U8151" s="3" t="s">
        <v>35</v>
      </c>
      <c r="W8151" s="3" t="s">
        <v>2936</v>
      </c>
      <c r="Z8151" s="8">
        <v>44.567517600999999</v>
      </c>
      <c r="AA8151" s="8">
        <v>-123.2830190287</v>
      </c>
      <c r="AB8151" s="3" t="s">
        <v>2310</v>
      </c>
      <c r="AD8151" s="3" t="s">
        <v>547</v>
      </c>
      <c r="AE8151" s="3" t="str">
        <f t="shared" si="145"/>
        <v>ex Sorbus aucuparia</v>
      </c>
      <c r="AF8151" s="3" t="s">
        <v>1642</v>
      </c>
      <c r="AG8151" s="3" t="s">
        <v>1642</v>
      </c>
      <c r="AS8151" s="3" t="s">
        <v>98</v>
      </c>
    </row>
    <row r="8152" spans="2:45">
      <c r="B8152" s="1">
        <v>2367</v>
      </c>
      <c r="E8152" s="13">
        <v>6</v>
      </c>
      <c r="F8152" s="5" t="s">
        <v>41</v>
      </c>
      <c r="G8152" s="5">
        <v>2018</v>
      </c>
      <c r="L8152" s="5"/>
      <c r="N8152" s="5" t="s">
        <v>546</v>
      </c>
      <c r="P8152" s="30">
        <v>10</v>
      </c>
      <c r="Q8152" s="30">
        <v>7</v>
      </c>
      <c r="R8152" s="3" t="s">
        <v>3</v>
      </c>
      <c r="S8152" s="3" t="s">
        <v>43</v>
      </c>
      <c r="T8152" s="3" t="s">
        <v>35</v>
      </c>
      <c r="U8152" s="3" t="s">
        <v>35</v>
      </c>
      <c r="W8152" s="3" t="s">
        <v>2936</v>
      </c>
      <c r="Z8152" s="8">
        <v>44.567517600999999</v>
      </c>
      <c r="AA8152" s="8">
        <v>-123.2830190287</v>
      </c>
      <c r="AB8152" s="3" t="s">
        <v>2310</v>
      </c>
      <c r="AD8152" s="3" t="s">
        <v>547</v>
      </c>
      <c r="AE8152" s="3" t="str">
        <f t="shared" si="145"/>
        <v>ex Sorbus aucuparia</v>
      </c>
      <c r="AF8152" s="3" t="s">
        <v>1642</v>
      </c>
      <c r="AG8152" s="3" t="s">
        <v>1642</v>
      </c>
      <c r="AS8152" s="3" t="s">
        <v>98</v>
      </c>
    </row>
    <row r="8153" spans="2:45">
      <c r="B8153" s="1">
        <v>2368</v>
      </c>
      <c r="E8153" s="13">
        <v>6</v>
      </c>
      <c r="F8153" s="5" t="s">
        <v>41</v>
      </c>
      <c r="G8153" s="5">
        <v>2018</v>
      </c>
      <c r="L8153" s="5"/>
      <c r="N8153" s="5" t="s">
        <v>546</v>
      </c>
      <c r="P8153" s="30">
        <v>10</v>
      </c>
      <c r="Q8153" s="30">
        <v>8</v>
      </c>
      <c r="R8153" s="3" t="s">
        <v>3</v>
      </c>
      <c r="S8153" s="3" t="s">
        <v>43</v>
      </c>
      <c r="T8153" s="3" t="s">
        <v>35</v>
      </c>
      <c r="U8153" s="3" t="s">
        <v>35</v>
      </c>
      <c r="W8153" s="3" t="s">
        <v>2936</v>
      </c>
      <c r="Z8153" s="8">
        <v>44.567517600999999</v>
      </c>
      <c r="AA8153" s="8">
        <v>-123.2830190287</v>
      </c>
      <c r="AB8153" s="3" t="s">
        <v>2310</v>
      </c>
      <c r="AD8153" s="3" t="s">
        <v>547</v>
      </c>
      <c r="AE8153" s="3" t="str">
        <f t="shared" si="145"/>
        <v>ex Sorbus aucuparia</v>
      </c>
      <c r="AF8153" s="3" t="s">
        <v>1642</v>
      </c>
      <c r="AG8153" s="3" t="s">
        <v>1642</v>
      </c>
      <c r="AS8153" s="3" t="s">
        <v>98</v>
      </c>
    </row>
    <row r="8154" spans="2:45">
      <c r="B8154" s="1">
        <v>2745</v>
      </c>
      <c r="E8154" s="13">
        <v>8</v>
      </c>
      <c r="F8154" s="5" t="s">
        <v>41</v>
      </c>
      <c r="G8154" s="5">
        <v>2018</v>
      </c>
      <c r="L8154" s="5"/>
      <c r="N8154" s="5" t="s">
        <v>548</v>
      </c>
      <c r="P8154" s="30">
        <v>11</v>
      </c>
      <c r="Q8154" s="30">
        <v>1</v>
      </c>
      <c r="R8154" s="3" t="s">
        <v>3</v>
      </c>
      <c r="S8154" s="3" t="s">
        <v>43</v>
      </c>
      <c r="T8154" s="3" t="s">
        <v>56</v>
      </c>
      <c r="U8154" s="3" t="s">
        <v>35</v>
      </c>
      <c r="W8154" s="3" t="s">
        <v>598</v>
      </c>
      <c r="Z8154" s="8">
        <v>44.622288333299998</v>
      </c>
      <c r="AA8154" s="8">
        <v>-123.12601383329999</v>
      </c>
      <c r="AB8154" s="3" t="s">
        <v>2310</v>
      </c>
      <c r="AD8154" s="3" t="s">
        <v>300</v>
      </c>
      <c r="AE8154" s="3" t="str">
        <f t="shared" si="145"/>
        <v>ex Taraxacum officinale</v>
      </c>
      <c r="AF8154" s="3" t="s">
        <v>1642</v>
      </c>
      <c r="AG8154" s="3" t="s">
        <v>1642</v>
      </c>
      <c r="AS8154" s="3" t="s">
        <v>98</v>
      </c>
    </row>
    <row r="8155" spans="2:45">
      <c r="B8155" s="1">
        <v>2746</v>
      </c>
      <c r="E8155" s="13">
        <v>8</v>
      </c>
      <c r="F8155" s="5" t="s">
        <v>41</v>
      </c>
      <c r="G8155" s="5">
        <v>2018</v>
      </c>
      <c r="L8155" s="5"/>
      <c r="N8155" s="5" t="s">
        <v>548</v>
      </c>
      <c r="P8155" s="30">
        <v>11</v>
      </c>
      <c r="Q8155" s="30">
        <v>2</v>
      </c>
      <c r="R8155" s="3" t="s">
        <v>3</v>
      </c>
      <c r="S8155" s="3" t="s">
        <v>43</v>
      </c>
      <c r="T8155" s="3" t="s">
        <v>56</v>
      </c>
      <c r="U8155" s="3" t="s">
        <v>35</v>
      </c>
      <c r="W8155" s="3" t="s">
        <v>598</v>
      </c>
      <c r="Z8155" s="8">
        <v>44.622288333299998</v>
      </c>
      <c r="AA8155" s="8">
        <v>-123.12601383329999</v>
      </c>
      <c r="AB8155" s="3" t="s">
        <v>2310</v>
      </c>
      <c r="AD8155" s="3" t="s">
        <v>300</v>
      </c>
      <c r="AE8155" s="3" t="str">
        <f t="shared" si="145"/>
        <v>ex Taraxacum officinale</v>
      </c>
      <c r="AF8155" s="3" t="s">
        <v>1642</v>
      </c>
      <c r="AG8155" s="3" t="s">
        <v>1642</v>
      </c>
      <c r="AS8155" s="3" t="s">
        <v>98</v>
      </c>
    </row>
    <row r="8156" spans="2:45">
      <c r="B8156" s="1">
        <v>2747</v>
      </c>
      <c r="E8156" s="13">
        <v>8</v>
      </c>
      <c r="F8156" s="5" t="s">
        <v>41</v>
      </c>
      <c r="G8156" s="5">
        <v>2018</v>
      </c>
      <c r="L8156" s="5"/>
      <c r="N8156" s="5" t="s">
        <v>548</v>
      </c>
      <c r="P8156" s="30">
        <v>11</v>
      </c>
      <c r="Q8156" s="30">
        <v>3</v>
      </c>
      <c r="R8156" s="3" t="s">
        <v>3</v>
      </c>
      <c r="S8156" s="3" t="s">
        <v>43</v>
      </c>
      <c r="T8156" s="3" t="s">
        <v>56</v>
      </c>
      <c r="U8156" s="3" t="s">
        <v>35</v>
      </c>
      <c r="W8156" s="3" t="s">
        <v>598</v>
      </c>
      <c r="Z8156" s="8">
        <v>44.622288333299998</v>
      </c>
      <c r="AA8156" s="8">
        <v>-123.12601383329999</v>
      </c>
      <c r="AB8156" s="3" t="s">
        <v>2310</v>
      </c>
      <c r="AD8156" s="3" t="s">
        <v>300</v>
      </c>
      <c r="AE8156" s="3" t="str">
        <f t="shared" si="145"/>
        <v>ex Taraxacum officinale</v>
      </c>
      <c r="AF8156" s="3" t="s">
        <v>1642</v>
      </c>
      <c r="AG8156" s="3" t="s">
        <v>1642</v>
      </c>
      <c r="AS8156" s="3" t="s">
        <v>98</v>
      </c>
    </row>
    <row r="8157" spans="2:45">
      <c r="B8157" s="1">
        <v>2748</v>
      </c>
      <c r="E8157" s="13">
        <v>8</v>
      </c>
      <c r="F8157" s="5" t="s">
        <v>41</v>
      </c>
      <c r="G8157" s="5">
        <v>2018</v>
      </c>
      <c r="L8157" s="5"/>
      <c r="N8157" s="5" t="s">
        <v>548</v>
      </c>
      <c r="P8157" s="30">
        <v>11</v>
      </c>
      <c r="Q8157" s="30">
        <v>4</v>
      </c>
      <c r="R8157" s="3" t="s">
        <v>3</v>
      </c>
      <c r="S8157" s="3" t="s">
        <v>43</v>
      </c>
      <c r="T8157" s="3" t="s">
        <v>56</v>
      </c>
      <c r="U8157" s="3" t="s">
        <v>35</v>
      </c>
      <c r="W8157" s="3" t="s">
        <v>598</v>
      </c>
      <c r="Z8157" s="8">
        <v>44.622288333299998</v>
      </c>
      <c r="AA8157" s="8">
        <v>-123.12601383329999</v>
      </c>
      <c r="AB8157" s="3" t="s">
        <v>2310</v>
      </c>
      <c r="AD8157" s="3" t="s">
        <v>300</v>
      </c>
      <c r="AE8157" s="3" t="str">
        <f t="shared" si="145"/>
        <v>ex Taraxacum officinale</v>
      </c>
      <c r="AF8157" s="3" t="s">
        <v>1642</v>
      </c>
      <c r="AG8157" s="3" t="s">
        <v>1642</v>
      </c>
      <c r="AS8157" s="3" t="s">
        <v>98</v>
      </c>
    </row>
    <row r="8158" spans="2:45">
      <c r="B8158" s="1">
        <v>2749</v>
      </c>
      <c r="E8158" s="13">
        <v>8</v>
      </c>
      <c r="F8158" s="5" t="s">
        <v>41</v>
      </c>
      <c r="G8158" s="5">
        <v>2018</v>
      </c>
      <c r="L8158" s="5"/>
      <c r="N8158" s="5" t="s">
        <v>548</v>
      </c>
      <c r="P8158" s="30">
        <v>11</v>
      </c>
      <c r="Q8158" s="30">
        <v>5</v>
      </c>
      <c r="R8158" s="3" t="s">
        <v>3</v>
      </c>
      <c r="S8158" s="3" t="s">
        <v>43</v>
      </c>
      <c r="T8158" s="3" t="s">
        <v>56</v>
      </c>
      <c r="U8158" s="3" t="s">
        <v>35</v>
      </c>
      <c r="W8158" s="3" t="s">
        <v>598</v>
      </c>
      <c r="Z8158" s="8">
        <v>44.622288333299998</v>
      </c>
      <c r="AA8158" s="8">
        <v>-123.12601383329999</v>
      </c>
      <c r="AB8158" s="3" t="s">
        <v>2310</v>
      </c>
      <c r="AD8158" s="3" t="s">
        <v>300</v>
      </c>
      <c r="AE8158" s="3" t="str">
        <f t="shared" si="145"/>
        <v>ex Taraxacum officinale</v>
      </c>
      <c r="AF8158" s="3" t="s">
        <v>1642</v>
      </c>
      <c r="AG8158" s="3" t="s">
        <v>1642</v>
      </c>
      <c r="AS8158" s="3" t="s">
        <v>98</v>
      </c>
    </row>
    <row r="8159" spans="2:45">
      <c r="B8159" s="1">
        <v>2750</v>
      </c>
      <c r="E8159" s="13">
        <v>8</v>
      </c>
      <c r="F8159" s="5" t="s">
        <v>41</v>
      </c>
      <c r="G8159" s="5">
        <v>2018</v>
      </c>
      <c r="L8159" s="5"/>
      <c r="N8159" s="5" t="s">
        <v>548</v>
      </c>
      <c r="P8159" s="30">
        <v>11</v>
      </c>
      <c r="Q8159" s="30">
        <v>6</v>
      </c>
      <c r="R8159" s="3" t="s">
        <v>3</v>
      </c>
      <c r="S8159" s="3" t="s">
        <v>43</v>
      </c>
      <c r="T8159" s="3" t="s">
        <v>56</v>
      </c>
      <c r="U8159" s="3" t="s">
        <v>35</v>
      </c>
      <c r="W8159" s="3" t="s">
        <v>598</v>
      </c>
      <c r="Z8159" s="8">
        <v>44.622288333299998</v>
      </c>
      <c r="AA8159" s="8">
        <v>-123.12601383329999</v>
      </c>
      <c r="AB8159" s="3" t="s">
        <v>2310</v>
      </c>
      <c r="AD8159" s="3" t="s">
        <v>300</v>
      </c>
      <c r="AE8159" s="3" t="str">
        <f t="shared" si="145"/>
        <v>ex Taraxacum officinale</v>
      </c>
      <c r="AF8159" s="3" t="s">
        <v>1642</v>
      </c>
      <c r="AG8159" s="3" t="s">
        <v>1642</v>
      </c>
      <c r="AS8159" s="3" t="s">
        <v>98</v>
      </c>
    </row>
    <row r="8160" spans="2:45">
      <c r="B8160" s="1">
        <v>2751</v>
      </c>
      <c r="E8160" s="13">
        <v>8</v>
      </c>
      <c r="F8160" s="5" t="s">
        <v>41</v>
      </c>
      <c r="G8160" s="5">
        <v>2018</v>
      </c>
      <c r="L8160" s="5"/>
      <c r="N8160" s="5" t="s">
        <v>548</v>
      </c>
      <c r="P8160" s="30">
        <v>11</v>
      </c>
      <c r="Q8160" s="30">
        <v>7</v>
      </c>
      <c r="R8160" s="3" t="s">
        <v>3</v>
      </c>
      <c r="S8160" s="3" t="s">
        <v>43</v>
      </c>
      <c r="T8160" s="3" t="s">
        <v>56</v>
      </c>
      <c r="U8160" s="3" t="s">
        <v>35</v>
      </c>
      <c r="W8160" s="3" t="s">
        <v>598</v>
      </c>
      <c r="Z8160" s="8">
        <v>44.622288333299998</v>
      </c>
      <c r="AA8160" s="8">
        <v>-123.12601383329999</v>
      </c>
      <c r="AB8160" s="3" t="s">
        <v>2310</v>
      </c>
      <c r="AD8160" s="3" t="s">
        <v>300</v>
      </c>
      <c r="AE8160" s="3" t="str">
        <f t="shared" si="145"/>
        <v>ex Taraxacum officinale</v>
      </c>
      <c r="AF8160" s="3" t="s">
        <v>1642</v>
      </c>
      <c r="AG8160" s="3" t="s">
        <v>1642</v>
      </c>
      <c r="AS8160" s="3" t="s">
        <v>98</v>
      </c>
    </row>
    <row r="8161" spans="2:45">
      <c r="B8161" s="1">
        <v>2752</v>
      </c>
      <c r="E8161" s="13">
        <v>8</v>
      </c>
      <c r="F8161" s="5" t="s">
        <v>41</v>
      </c>
      <c r="G8161" s="5">
        <v>2018</v>
      </c>
      <c r="L8161" s="5"/>
      <c r="N8161" s="5" t="s">
        <v>548</v>
      </c>
      <c r="P8161" s="30">
        <v>11</v>
      </c>
      <c r="Q8161" s="30">
        <v>8</v>
      </c>
      <c r="R8161" s="3" t="s">
        <v>3</v>
      </c>
      <c r="S8161" s="3" t="s">
        <v>43</v>
      </c>
      <c r="T8161" s="3" t="s">
        <v>56</v>
      </c>
      <c r="U8161" s="3" t="s">
        <v>35</v>
      </c>
      <c r="W8161" s="3" t="s">
        <v>598</v>
      </c>
      <c r="Z8161" s="8">
        <v>44.622288333299998</v>
      </c>
      <c r="AA8161" s="8">
        <v>-123.12601383329999</v>
      </c>
      <c r="AB8161" s="3" t="s">
        <v>2310</v>
      </c>
      <c r="AD8161" s="3" t="s">
        <v>300</v>
      </c>
      <c r="AE8161" s="3" t="str">
        <f t="shared" si="145"/>
        <v>ex Taraxacum officinale</v>
      </c>
      <c r="AF8161" s="3" t="s">
        <v>1642</v>
      </c>
      <c r="AG8161" s="3" t="s">
        <v>1642</v>
      </c>
      <c r="AS8161" s="3" t="s">
        <v>98</v>
      </c>
    </row>
    <row r="8162" spans="2:45">
      <c r="B8162" s="1">
        <v>2753</v>
      </c>
      <c r="E8162" s="13">
        <v>6</v>
      </c>
      <c r="F8162" s="5" t="s">
        <v>41</v>
      </c>
      <c r="G8162" s="5">
        <v>2018</v>
      </c>
      <c r="L8162" s="5"/>
      <c r="N8162" s="5" t="s">
        <v>549</v>
      </c>
      <c r="P8162" s="30">
        <v>12</v>
      </c>
      <c r="Q8162" s="30">
        <v>1</v>
      </c>
      <c r="R8162" s="3" t="s">
        <v>3</v>
      </c>
      <c r="S8162" s="3" t="s">
        <v>43</v>
      </c>
      <c r="T8162" s="3" t="s">
        <v>35</v>
      </c>
      <c r="U8162" s="3" t="s">
        <v>35</v>
      </c>
      <c r="W8162" s="3" t="s">
        <v>500</v>
      </c>
      <c r="Z8162" s="8">
        <v>44.558672974899999</v>
      </c>
      <c r="AA8162" s="8">
        <v>-123.2882195805</v>
      </c>
      <c r="AB8162" s="3" t="s">
        <v>2310</v>
      </c>
      <c r="AD8162" s="3" t="s">
        <v>599</v>
      </c>
      <c r="AE8162" s="3" t="str">
        <f t="shared" si="145"/>
        <v>ex Delphinium trolliifolium</v>
      </c>
      <c r="AF8162" s="3" t="s">
        <v>1642</v>
      </c>
      <c r="AG8162" s="3" t="s">
        <v>1642</v>
      </c>
      <c r="AS8162" s="3" t="s">
        <v>98</v>
      </c>
    </row>
    <row r="8163" spans="2:45">
      <c r="B8163" s="1">
        <v>2754</v>
      </c>
      <c r="E8163" s="13">
        <v>6</v>
      </c>
      <c r="F8163" s="5" t="s">
        <v>41</v>
      </c>
      <c r="G8163" s="5">
        <v>2018</v>
      </c>
      <c r="L8163" s="5"/>
      <c r="N8163" s="5" t="s">
        <v>549</v>
      </c>
      <c r="P8163" s="30">
        <v>12</v>
      </c>
      <c r="Q8163" s="30">
        <v>2</v>
      </c>
      <c r="R8163" s="3" t="s">
        <v>3</v>
      </c>
      <c r="S8163" s="3" t="s">
        <v>43</v>
      </c>
      <c r="T8163" s="3" t="s">
        <v>35</v>
      </c>
      <c r="U8163" s="3" t="s">
        <v>35</v>
      </c>
      <c r="W8163" s="3" t="s">
        <v>500</v>
      </c>
      <c r="Z8163" s="8">
        <v>44.558672974899999</v>
      </c>
      <c r="AA8163" s="8">
        <v>-123.2882195805</v>
      </c>
      <c r="AB8163" s="3" t="s">
        <v>2310</v>
      </c>
      <c r="AD8163" s="3" t="s">
        <v>599</v>
      </c>
      <c r="AE8163" s="3" t="str">
        <f t="shared" si="145"/>
        <v>ex Delphinium trolliifolium</v>
      </c>
      <c r="AF8163" s="3" t="s">
        <v>1642</v>
      </c>
      <c r="AG8163" s="3" t="s">
        <v>1642</v>
      </c>
      <c r="AS8163" s="3" t="s">
        <v>98</v>
      </c>
    </row>
    <row r="8164" spans="2:45">
      <c r="B8164" s="1">
        <v>2755</v>
      </c>
      <c r="E8164" s="13">
        <v>6</v>
      </c>
      <c r="F8164" s="5" t="s">
        <v>41</v>
      </c>
      <c r="G8164" s="5">
        <v>2018</v>
      </c>
      <c r="L8164" s="5"/>
      <c r="N8164" s="5" t="s">
        <v>549</v>
      </c>
      <c r="P8164" s="30">
        <v>12</v>
      </c>
      <c r="Q8164" s="30">
        <v>3</v>
      </c>
      <c r="R8164" s="3" t="s">
        <v>3</v>
      </c>
      <c r="S8164" s="3" t="s">
        <v>43</v>
      </c>
      <c r="T8164" s="3" t="s">
        <v>35</v>
      </c>
      <c r="U8164" s="3" t="s">
        <v>35</v>
      </c>
      <c r="W8164" s="3" t="s">
        <v>500</v>
      </c>
      <c r="Z8164" s="8">
        <v>44.558672974899999</v>
      </c>
      <c r="AA8164" s="8">
        <v>-123.2882195805</v>
      </c>
      <c r="AB8164" s="3" t="s">
        <v>2310</v>
      </c>
      <c r="AD8164" s="3" t="s">
        <v>599</v>
      </c>
      <c r="AE8164" s="3" t="str">
        <f t="shared" si="145"/>
        <v>ex Delphinium trolliifolium</v>
      </c>
      <c r="AF8164" s="3" t="s">
        <v>1642</v>
      </c>
      <c r="AG8164" s="3" t="s">
        <v>1642</v>
      </c>
      <c r="AS8164" s="3" t="s">
        <v>98</v>
      </c>
    </row>
    <row r="8165" spans="2:45">
      <c r="B8165" s="1">
        <v>2756</v>
      </c>
      <c r="E8165" s="13">
        <v>6</v>
      </c>
      <c r="F8165" s="5" t="s">
        <v>41</v>
      </c>
      <c r="G8165" s="5">
        <v>2018</v>
      </c>
      <c r="L8165" s="5"/>
      <c r="N8165" s="5" t="s">
        <v>549</v>
      </c>
      <c r="P8165" s="30">
        <v>12</v>
      </c>
      <c r="Q8165" s="30">
        <v>4</v>
      </c>
      <c r="R8165" s="3" t="s">
        <v>3</v>
      </c>
      <c r="S8165" s="3" t="s">
        <v>43</v>
      </c>
      <c r="T8165" s="3" t="s">
        <v>35</v>
      </c>
      <c r="U8165" s="3" t="s">
        <v>35</v>
      </c>
      <c r="W8165" s="3" t="s">
        <v>500</v>
      </c>
      <c r="Z8165" s="8">
        <v>44.558672974899999</v>
      </c>
      <c r="AA8165" s="8">
        <v>-123.2882195805</v>
      </c>
      <c r="AB8165" s="3" t="s">
        <v>2310</v>
      </c>
      <c r="AD8165" s="3" t="s">
        <v>599</v>
      </c>
      <c r="AE8165" s="3" t="str">
        <f t="shared" si="145"/>
        <v>ex Delphinium trolliifolium</v>
      </c>
      <c r="AF8165" s="3" t="s">
        <v>1642</v>
      </c>
      <c r="AG8165" s="3" t="s">
        <v>1642</v>
      </c>
      <c r="AS8165" s="3" t="s">
        <v>98</v>
      </c>
    </row>
    <row r="8166" spans="2:45">
      <c r="B8166" s="1">
        <v>2757</v>
      </c>
      <c r="E8166" s="13">
        <v>6</v>
      </c>
      <c r="F8166" s="5" t="s">
        <v>41</v>
      </c>
      <c r="G8166" s="5">
        <v>2018</v>
      </c>
      <c r="L8166" s="5"/>
      <c r="N8166" s="5" t="s">
        <v>549</v>
      </c>
      <c r="P8166" s="30">
        <v>12</v>
      </c>
      <c r="Q8166" s="30">
        <v>5</v>
      </c>
      <c r="R8166" s="3" t="s">
        <v>3</v>
      </c>
      <c r="S8166" s="3" t="s">
        <v>43</v>
      </c>
      <c r="T8166" s="3" t="s">
        <v>35</v>
      </c>
      <c r="U8166" s="3" t="s">
        <v>35</v>
      </c>
      <c r="W8166" s="3" t="s">
        <v>500</v>
      </c>
      <c r="Z8166" s="8">
        <v>44.558672974899999</v>
      </c>
      <c r="AA8166" s="8">
        <v>-123.2882195805</v>
      </c>
      <c r="AB8166" s="3" t="s">
        <v>2310</v>
      </c>
      <c r="AD8166" s="3" t="s">
        <v>599</v>
      </c>
      <c r="AE8166" s="3" t="str">
        <f t="shared" si="145"/>
        <v>ex Delphinium trolliifolium</v>
      </c>
      <c r="AF8166" s="3" t="s">
        <v>1642</v>
      </c>
      <c r="AG8166" s="3" t="s">
        <v>1642</v>
      </c>
      <c r="AS8166" s="3" t="s">
        <v>98</v>
      </c>
    </row>
    <row r="8167" spans="2:45">
      <c r="B8167" s="1">
        <v>2758</v>
      </c>
      <c r="E8167" s="13">
        <v>6</v>
      </c>
      <c r="F8167" s="5" t="s">
        <v>41</v>
      </c>
      <c r="G8167" s="5">
        <v>2018</v>
      </c>
      <c r="L8167" s="5"/>
      <c r="N8167" s="5" t="s">
        <v>549</v>
      </c>
      <c r="P8167" s="30">
        <v>12</v>
      </c>
      <c r="Q8167" s="30">
        <v>6</v>
      </c>
      <c r="R8167" s="3" t="s">
        <v>3</v>
      </c>
      <c r="S8167" s="3" t="s">
        <v>43</v>
      </c>
      <c r="T8167" s="3" t="s">
        <v>35</v>
      </c>
      <c r="U8167" s="3" t="s">
        <v>35</v>
      </c>
      <c r="W8167" s="3" t="s">
        <v>500</v>
      </c>
      <c r="Z8167" s="8">
        <v>44.558672974899999</v>
      </c>
      <c r="AA8167" s="8">
        <v>-123.2882195805</v>
      </c>
      <c r="AB8167" s="3" t="s">
        <v>2310</v>
      </c>
      <c r="AD8167" s="3" t="s">
        <v>599</v>
      </c>
      <c r="AE8167" s="3" t="str">
        <f t="shared" si="145"/>
        <v>ex Delphinium trolliifolium</v>
      </c>
      <c r="AF8167" s="3" t="s">
        <v>1642</v>
      </c>
      <c r="AG8167" s="3" t="s">
        <v>1642</v>
      </c>
      <c r="AS8167" s="3" t="s">
        <v>98</v>
      </c>
    </row>
    <row r="8168" spans="2:45">
      <c r="B8168" s="1">
        <v>2759</v>
      </c>
      <c r="E8168" s="13">
        <v>6</v>
      </c>
      <c r="F8168" s="5" t="s">
        <v>41</v>
      </c>
      <c r="G8168" s="5">
        <v>2018</v>
      </c>
      <c r="L8168" s="5"/>
      <c r="N8168" s="5" t="s">
        <v>549</v>
      </c>
      <c r="P8168" s="30">
        <v>12</v>
      </c>
      <c r="Q8168" s="30">
        <v>7</v>
      </c>
      <c r="R8168" s="3" t="s">
        <v>3</v>
      </c>
      <c r="S8168" s="3" t="s">
        <v>43</v>
      </c>
      <c r="T8168" s="3" t="s">
        <v>35</v>
      </c>
      <c r="U8168" s="3" t="s">
        <v>35</v>
      </c>
      <c r="W8168" s="3" t="s">
        <v>500</v>
      </c>
      <c r="Z8168" s="8">
        <v>44.558672974899999</v>
      </c>
      <c r="AA8168" s="8">
        <v>-123.2882195805</v>
      </c>
      <c r="AB8168" s="3" t="s">
        <v>2310</v>
      </c>
      <c r="AD8168" s="3" t="s">
        <v>599</v>
      </c>
      <c r="AE8168" s="3" t="str">
        <f t="shared" si="145"/>
        <v>ex Delphinium trolliifolium</v>
      </c>
      <c r="AF8168" s="3" t="s">
        <v>1642</v>
      </c>
      <c r="AG8168" s="3" t="s">
        <v>1642</v>
      </c>
      <c r="AS8168" s="3" t="s">
        <v>98</v>
      </c>
    </row>
    <row r="8169" spans="2:45">
      <c r="B8169" s="1">
        <v>2760</v>
      </c>
      <c r="E8169" s="13">
        <v>6</v>
      </c>
      <c r="F8169" s="5" t="s">
        <v>41</v>
      </c>
      <c r="G8169" s="5">
        <v>2018</v>
      </c>
      <c r="L8169" s="5"/>
      <c r="N8169" s="5" t="s">
        <v>549</v>
      </c>
      <c r="P8169" s="30">
        <v>12</v>
      </c>
      <c r="Q8169" s="30">
        <v>8</v>
      </c>
      <c r="R8169" s="3" t="s">
        <v>3</v>
      </c>
      <c r="S8169" s="3" t="s">
        <v>43</v>
      </c>
      <c r="T8169" s="3" t="s">
        <v>35</v>
      </c>
      <c r="U8169" s="3" t="s">
        <v>35</v>
      </c>
      <c r="W8169" s="3" t="s">
        <v>500</v>
      </c>
      <c r="Z8169" s="8">
        <v>44.558672974899999</v>
      </c>
      <c r="AA8169" s="8">
        <v>-123.2882195805</v>
      </c>
      <c r="AB8169" s="3" t="s">
        <v>2310</v>
      </c>
      <c r="AD8169" s="3" t="s">
        <v>599</v>
      </c>
      <c r="AE8169" s="3" t="str">
        <f t="shared" si="145"/>
        <v>ex Delphinium trolliifolium</v>
      </c>
      <c r="AF8169" s="3" t="s">
        <v>1642</v>
      </c>
      <c r="AG8169" s="3" t="s">
        <v>1642</v>
      </c>
      <c r="AS8169" s="3" t="s">
        <v>98</v>
      </c>
    </row>
    <row r="8170" spans="2:45">
      <c r="B8170" s="1">
        <v>3765</v>
      </c>
      <c r="E8170" s="13">
        <v>11</v>
      </c>
      <c r="F8170" s="5" t="s">
        <v>41</v>
      </c>
      <c r="G8170" s="5">
        <v>2018</v>
      </c>
      <c r="L8170" s="5"/>
      <c r="N8170" s="5" t="s">
        <v>805</v>
      </c>
      <c r="P8170" s="30">
        <v>13</v>
      </c>
      <c r="Q8170" s="30">
        <v>1</v>
      </c>
      <c r="R8170" s="3" t="s">
        <v>3</v>
      </c>
      <c r="S8170" s="3" t="s">
        <v>43</v>
      </c>
      <c r="T8170" s="3" t="s">
        <v>35</v>
      </c>
      <c r="U8170" s="3" t="s">
        <v>35</v>
      </c>
      <c r="W8170" s="3" t="s">
        <v>1865</v>
      </c>
      <c r="Z8170" s="8">
        <v>44.549327949099997</v>
      </c>
      <c r="AA8170" s="8">
        <v>-123.30008709809999</v>
      </c>
      <c r="AB8170" s="3" t="s">
        <v>2310</v>
      </c>
      <c r="AF8170" s="3" t="s">
        <v>1642</v>
      </c>
      <c r="AG8170" s="3" t="s">
        <v>1642</v>
      </c>
      <c r="AS8170" s="3" t="s">
        <v>98</v>
      </c>
    </row>
    <row r="8171" spans="2:45">
      <c r="B8171" s="1">
        <v>3766</v>
      </c>
      <c r="E8171" s="13">
        <v>11</v>
      </c>
      <c r="F8171" s="5" t="s">
        <v>41</v>
      </c>
      <c r="G8171" s="5">
        <v>2018</v>
      </c>
      <c r="L8171" s="5"/>
      <c r="N8171" s="5" t="s">
        <v>805</v>
      </c>
      <c r="P8171" s="30">
        <v>13</v>
      </c>
      <c r="Q8171" s="30">
        <v>2</v>
      </c>
      <c r="R8171" s="3" t="s">
        <v>3</v>
      </c>
      <c r="S8171" s="3" t="s">
        <v>43</v>
      </c>
      <c r="T8171" s="3" t="s">
        <v>35</v>
      </c>
      <c r="U8171" s="3" t="s">
        <v>35</v>
      </c>
      <c r="W8171" s="3" t="s">
        <v>1865</v>
      </c>
      <c r="Z8171" s="8">
        <v>44.549327949099997</v>
      </c>
      <c r="AA8171" s="8">
        <v>-123.30008709809999</v>
      </c>
      <c r="AB8171" s="3" t="s">
        <v>2310</v>
      </c>
      <c r="AF8171" s="3" t="s">
        <v>1642</v>
      </c>
      <c r="AG8171" s="3" t="s">
        <v>1642</v>
      </c>
      <c r="AS8171" s="3" t="s">
        <v>98</v>
      </c>
    </row>
    <row r="8172" spans="2:45">
      <c r="B8172" s="1">
        <v>3767</v>
      </c>
      <c r="E8172" s="13">
        <v>11</v>
      </c>
      <c r="F8172" s="5" t="s">
        <v>41</v>
      </c>
      <c r="G8172" s="5">
        <v>2018</v>
      </c>
      <c r="L8172" s="5"/>
      <c r="N8172" s="5" t="s">
        <v>805</v>
      </c>
      <c r="P8172" s="30">
        <v>13</v>
      </c>
      <c r="Q8172" s="30">
        <v>3</v>
      </c>
      <c r="R8172" s="3" t="s">
        <v>3</v>
      </c>
      <c r="S8172" s="3" t="s">
        <v>43</v>
      </c>
      <c r="T8172" s="3" t="s">
        <v>35</v>
      </c>
      <c r="U8172" s="3" t="s">
        <v>35</v>
      </c>
      <c r="W8172" s="3" t="s">
        <v>1865</v>
      </c>
      <c r="Z8172" s="8">
        <v>44.549327949099997</v>
      </c>
      <c r="AA8172" s="8">
        <v>-123.30008709809999</v>
      </c>
      <c r="AB8172" s="3" t="s">
        <v>2310</v>
      </c>
      <c r="AF8172" s="3" t="s">
        <v>1642</v>
      </c>
      <c r="AG8172" s="3" t="s">
        <v>1642</v>
      </c>
      <c r="AS8172" s="3" t="s">
        <v>98</v>
      </c>
    </row>
    <row r="8173" spans="2:45">
      <c r="B8173" s="1">
        <v>3768</v>
      </c>
      <c r="E8173" s="13">
        <v>11</v>
      </c>
      <c r="F8173" s="5" t="s">
        <v>41</v>
      </c>
      <c r="G8173" s="5">
        <v>2018</v>
      </c>
      <c r="L8173" s="5"/>
      <c r="N8173" s="5" t="s">
        <v>805</v>
      </c>
      <c r="P8173" s="30">
        <v>13</v>
      </c>
      <c r="Q8173" s="30">
        <v>4</v>
      </c>
      <c r="R8173" s="3" t="s">
        <v>3</v>
      </c>
      <c r="S8173" s="3" t="s">
        <v>43</v>
      </c>
      <c r="T8173" s="3" t="s">
        <v>35</v>
      </c>
      <c r="U8173" s="3" t="s">
        <v>35</v>
      </c>
      <c r="W8173" s="3" t="s">
        <v>1865</v>
      </c>
      <c r="Z8173" s="8">
        <v>44.549327949099997</v>
      </c>
      <c r="AA8173" s="8">
        <v>-123.30008709809999</v>
      </c>
      <c r="AB8173" s="3" t="s">
        <v>2310</v>
      </c>
      <c r="AF8173" s="3" t="s">
        <v>1642</v>
      </c>
      <c r="AG8173" s="3" t="s">
        <v>1642</v>
      </c>
      <c r="AS8173" s="3" t="s">
        <v>98</v>
      </c>
    </row>
    <row r="8174" spans="2:45">
      <c r="B8174" s="1">
        <v>3769</v>
      </c>
      <c r="E8174" s="13">
        <v>11</v>
      </c>
      <c r="F8174" s="5" t="s">
        <v>41</v>
      </c>
      <c r="G8174" s="5">
        <v>2018</v>
      </c>
      <c r="L8174" s="5"/>
      <c r="N8174" s="5" t="s">
        <v>805</v>
      </c>
      <c r="P8174" s="30">
        <v>13</v>
      </c>
      <c r="Q8174" s="30">
        <v>5</v>
      </c>
      <c r="R8174" s="3" t="s">
        <v>3</v>
      </c>
      <c r="S8174" s="3" t="s">
        <v>43</v>
      </c>
      <c r="T8174" s="3" t="s">
        <v>35</v>
      </c>
      <c r="U8174" s="3" t="s">
        <v>35</v>
      </c>
      <c r="W8174" s="3" t="s">
        <v>1865</v>
      </c>
      <c r="Z8174" s="8">
        <v>44.549327949099997</v>
      </c>
      <c r="AA8174" s="8">
        <v>-123.30008709809999</v>
      </c>
      <c r="AB8174" s="3" t="s">
        <v>2310</v>
      </c>
      <c r="AF8174" s="3" t="s">
        <v>1642</v>
      </c>
      <c r="AG8174" s="3" t="s">
        <v>1642</v>
      </c>
      <c r="AS8174" s="3" t="s">
        <v>98</v>
      </c>
    </row>
    <row r="8175" spans="2:45">
      <c r="B8175" s="1">
        <v>3770</v>
      </c>
      <c r="E8175" s="13">
        <v>11</v>
      </c>
      <c r="F8175" s="5" t="s">
        <v>41</v>
      </c>
      <c r="G8175" s="5">
        <v>2018</v>
      </c>
      <c r="L8175" s="5"/>
      <c r="N8175" s="5" t="s">
        <v>805</v>
      </c>
      <c r="P8175" s="30">
        <v>13</v>
      </c>
      <c r="Q8175" s="30">
        <v>6</v>
      </c>
      <c r="R8175" s="3" t="s">
        <v>3</v>
      </c>
      <c r="S8175" s="3" t="s">
        <v>43</v>
      </c>
      <c r="T8175" s="3" t="s">
        <v>35</v>
      </c>
      <c r="U8175" s="3" t="s">
        <v>35</v>
      </c>
      <c r="W8175" s="3" t="s">
        <v>1865</v>
      </c>
      <c r="Z8175" s="8">
        <v>44.549327949099997</v>
      </c>
      <c r="AA8175" s="8">
        <v>-123.30008709809999</v>
      </c>
      <c r="AB8175" s="3" t="s">
        <v>2310</v>
      </c>
      <c r="AF8175" s="3" t="s">
        <v>1642</v>
      </c>
      <c r="AG8175" s="3" t="s">
        <v>1642</v>
      </c>
      <c r="AS8175" s="3" t="s">
        <v>98</v>
      </c>
    </row>
    <row r="8176" spans="2:45">
      <c r="B8176" s="1">
        <v>3771</v>
      </c>
      <c r="E8176" s="13">
        <v>11</v>
      </c>
      <c r="F8176" s="5" t="s">
        <v>41</v>
      </c>
      <c r="G8176" s="5">
        <v>2018</v>
      </c>
      <c r="L8176" s="5"/>
      <c r="N8176" s="5" t="s">
        <v>805</v>
      </c>
      <c r="P8176" s="30">
        <v>13</v>
      </c>
      <c r="Q8176" s="30">
        <v>7</v>
      </c>
      <c r="R8176" s="3" t="s">
        <v>3</v>
      </c>
      <c r="S8176" s="3" t="s">
        <v>43</v>
      </c>
      <c r="T8176" s="3" t="s">
        <v>35</v>
      </c>
      <c r="U8176" s="3" t="s">
        <v>35</v>
      </c>
      <c r="W8176" s="3" t="s">
        <v>1865</v>
      </c>
      <c r="Z8176" s="8">
        <v>44.549327949099997</v>
      </c>
      <c r="AA8176" s="8">
        <v>-123.30008709809999</v>
      </c>
      <c r="AB8176" s="3" t="s">
        <v>2310</v>
      </c>
      <c r="AF8176" s="3" t="s">
        <v>1642</v>
      </c>
      <c r="AG8176" s="3" t="s">
        <v>1642</v>
      </c>
      <c r="AS8176" s="3" t="s">
        <v>98</v>
      </c>
    </row>
    <row r="8177" spans="2:45">
      <c r="B8177" s="1">
        <v>3772</v>
      </c>
      <c r="E8177" s="13">
        <v>11</v>
      </c>
      <c r="F8177" s="5" t="s">
        <v>41</v>
      </c>
      <c r="G8177" s="5">
        <v>2018</v>
      </c>
      <c r="L8177" s="5"/>
      <c r="N8177" s="5" t="s">
        <v>805</v>
      </c>
      <c r="P8177" s="30">
        <v>13</v>
      </c>
      <c r="Q8177" s="30">
        <v>8</v>
      </c>
      <c r="R8177" s="3" t="s">
        <v>3</v>
      </c>
      <c r="S8177" s="3" t="s">
        <v>43</v>
      </c>
      <c r="T8177" s="3" t="s">
        <v>35</v>
      </c>
      <c r="U8177" s="3" t="s">
        <v>35</v>
      </c>
      <c r="W8177" s="3" t="s">
        <v>1865</v>
      </c>
      <c r="Z8177" s="8">
        <v>44.549327949099997</v>
      </c>
      <c r="AA8177" s="8">
        <v>-123.30008709809999</v>
      </c>
      <c r="AB8177" s="3" t="s">
        <v>2310</v>
      </c>
      <c r="AF8177" s="3" t="s">
        <v>1642</v>
      </c>
      <c r="AG8177" s="3" t="s">
        <v>1642</v>
      </c>
      <c r="AS8177" s="3" t="s">
        <v>98</v>
      </c>
    </row>
    <row r="8178" spans="2:45">
      <c r="B8178" s="1">
        <v>3773</v>
      </c>
      <c r="E8178" s="13">
        <v>11</v>
      </c>
      <c r="F8178" s="5" t="s">
        <v>41</v>
      </c>
      <c r="G8178" s="5">
        <v>2018</v>
      </c>
      <c r="L8178" s="5"/>
      <c r="N8178" s="5" t="s">
        <v>805</v>
      </c>
      <c r="P8178" s="30">
        <v>13</v>
      </c>
      <c r="Q8178" s="30">
        <v>9</v>
      </c>
      <c r="R8178" s="3" t="s">
        <v>3</v>
      </c>
      <c r="S8178" s="3" t="s">
        <v>43</v>
      </c>
      <c r="T8178" s="3" t="s">
        <v>35</v>
      </c>
      <c r="U8178" s="3" t="s">
        <v>35</v>
      </c>
      <c r="W8178" s="3" t="s">
        <v>1865</v>
      </c>
      <c r="Z8178" s="8">
        <v>44.549327949099997</v>
      </c>
      <c r="AA8178" s="8">
        <v>-123.30008709809999</v>
      </c>
      <c r="AB8178" s="3" t="s">
        <v>2310</v>
      </c>
      <c r="AF8178" s="3" t="s">
        <v>1642</v>
      </c>
      <c r="AG8178" s="3" t="s">
        <v>1642</v>
      </c>
      <c r="AS8178" s="3" t="s">
        <v>98</v>
      </c>
    </row>
    <row r="8179" spans="2:45">
      <c r="B8179" s="1">
        <v>3774</v>
      </c>
      <c r="E8179" s="13">
        <v>11</v>
      </c>
      <c r="F8179" s="5" t="s">
        <v>41</v>
      </c>
      <c r="G8179" s="5">
        <v>2018</v>
      </c>
      <c r="L8179" s="5"/>
      <c r="N8179" s="5" t="s">
        <v>805</v>
      </c>
      <c r="P8179" s="30">
        <v>13</v>
      </c>
      <c r="Q8179" s="30">
        <v>10</v>
      </c>
      <c r="R8179" s="3" t="s">
        <v>3</v>
      </c>
      <c r="S8179" s="3" t="s">
        <v>43</v>
      </c>
      <c r="T8179" s="3" t="s">
        <v>35</v>
      </c>
      <c r="U8179" s="3" t="s">
        <v>35</v>
      </c>
      <c r="W8179" s="3" t="s">
        <v>1865</v>
      </c>
      <c r="Z8179" s="8">
        <v>44.549327949099997</v>
      </c>
      <c r="AA8179" s="8">
        <v>-123.30008709809999</v>
      </c>
      <c r="AB8179" s="3" t="s">
        <v>2310</v>
      </c>
      <c r="AF8179" s="3" t="s">
        <v>1642</v>
      </c>
      <c r="AG8179" s="3" t="s">
        <v>1642</v>
      </c>
      <c r="AS8179" s="3" t="s">
        <v>98</v>
      </c>
    </row>
    <row r="8180" spans="2:45">
      <c r="B8180" s="1">
        <v>3942</v>
      </c>
      <c r="E8180" s="13">
        <v>18</v>
      </c>
      <c r="F8180" s="5" t="s">
        <v>41</v>
      </c>
      <c r="G8180" s="5">
        <v>2018</v>
      </c>
      <c r="L8180" s="5"/>
      <c r="N8180" s="5" t="s">
        <v>804</v>
      </c>
      <c r="P8180" s="30">
        <v>14</v>
      </c>
      <c r="Q8180" s="30">
        <v>1</v>
      </c>
      <c r="R8180" s="3" t="s">
        <v>3</v>
      </c>
      <c r="S8180" s="3" t="s">
        <v>43</v>
      </c>
      <c r="T8180" s="3" t="s">
        <v>35</v>
      </c>
      <c r="U8180" s="3" t="s">
        <v>35</v>
      </c>
      <c r="W8180" s="3" t="s">
        <v>152</v>
      </c>
      <c r="Z8180" s="8">
        <v>44.5656765998</v>
      </c>
      <c r="AA8180" s="8">
        <v>-123.2405861468</v>
      </c>
      <c r="AB8180" s="3" t="s">
        <v>2310</v>
      </c>
      <c r="AD8180" s="3" t="s">
        <v>840</v>
      </c>
      <c r="AE8180" s="3" t="str">
        <f t="shared" ref="AE8180:AE8211" si="146">CONCATENATE("ex ", AD8180)</f>
        <v>ex Salvia pratensis</v>
      </c>
      <c r="AF8180" s="3" t="s">
        <v>1642</v>
      </c>
      <c r="AG8180" s="3" t="s">
        <v>1642</v>
      </c>
      <c r="AS8180" s="3" t="s">
        <v>98</v>
      </c>
    </row>
    <row r="8181" spans="2:45">
      <c r="B8181" s="1">
        <v>3943</v>
      </c>
      <c r="E8181" s="13">
        <v>18</v>
      </c>
      <c r="F8181" s="5" t="s">
        <v>41</v>
      </c>
      <c r="G8181" s="5">
        <v>2018</v>
      </c>
      <c r="L8181" s="5"/>
      <c r="N8181" s="5" t="s">
        <v>804</v>
      </c>
      <c r="P8181" s="30">
        <v>14</v>
      </c>
      <c r="Q8181" s="30">
        <v>2</v>
      </c>
      <c r="R8181" s="3" t="s">
        <v>3</v>
      </c>
      <c r="S8181" s="3" t="s">
        <v>43</v>
      </c>
      <c r="T8181" s="3" t="s">
        <v>35</v>
      </c>
      <c r="U8181" s="3" t="s">
        <v>35</v>
      </c>
      <c r="W8181" s="3" t="s">
        <v>152</v>
      </c>
      <c r="Z8181" s="8">
        <v>44.5656765998</v>
      </c>
      <c r="AA8181" s="8">
        <v>-123.2405861468</v>
      </c>
      <c r="AB8181" s="3" t="s">
        <v>2310</v>
      </c>
      <c r="AD8181" s="3" t="s">
        <v>840</v>
      </c>
      <c r="AE8181" s="3" t="str">
        <f t="shared" si="146"/>
        <v>ex Salvia pratensis</v>
      </c>
      <c r="AF8181" s="3" t="s">
        <v>1642</v>
      </c>
      <c r="AG8181" s="3" t="s">
        <v>1642</v>
      </c>
      <c r="AS8181" s="3" t="s">
        <v>98</v>
      </c>
    </row>
    <row r="8182" spans="2:45">
      <c r="B8182" s="1">
        <v>3944</v>
      </c>
      <c r="E8182" s="13">
        <v>18</v>
      </c>
      <c r="F8182" s="5" t="s">
        <v>41</v>
      </c>
      <c r="G8182" s="5">
        <v>2018</v>
      </c>
      <c r="L8182" s="5"/>
      <c r="N8182" s="5" t="s">
        <v>804</v>
      </c>
      <c r="P8182" s="30">
        <v>14</v>
      </c>
      <c r="Q8182" s="30">
        <v>3</v>
      </c>
      <c r="R8182" s="3" t="s">
        <v>3</v>
      </c>
      <c r="S8182" s="3" t="s">
        <v>43</v>
      </c>
      <c r="T8182" s="3" t="s">
        <v>35</v>
      </c>
      <c r="U8182" s="3" t="s">
        <v>35</v>
      </c>
      <c r="W8182" s="3" t="s">
        <v>152</v>
      </c>
      <c r="Z8182" s="8">
        <v>44.5656765998</v>
      </c>
      <c r="AA8182" s="8">
        <v>-123.2405861468</v>
      </c>
      <c r="AB8182" s="3" t="s">
        <v>2310</v>
      </c>
      <c r="AD8182" s="3" t="s">
        <v>840</v>
      </c>
      <c r="AE8182" s="3" t="str">
        <f t="shared" si="146"/>
        <v>ex Salvia pratensis</v>
      </c>
      <c r="AF8182" s="3" t="s">
        <v>1642</v>
      </c>
      <c r="AG8182" s="3" t="s">
        <v>1642</v>
      </c>
      <c r="AS8182" s="3" t="s">
        <v>98</v>
      </c>
    </row>
    <row r="8183" spans="2:45">
      <c r="B8183" s="1">
        <v>3945</v>
      </c>
      <c r="E8183" s="13">
        <v>18</v>
      </c>
      <c r="F8183" s="5" t="s">
        <v>41</v>
      </c>
      <c r="G8183" s="5">
        <v>2018</v>
      </c>
      <c r="L8183" s="5"/>
      <c r="N8183" s="5" t="s">
        <v>804</v>
      </c>
      <c r="P8183" s="30">
        <v>14</v>
      </c>
      <c r="Q8183" s="30">
        <v>4</v>
      </c>
      <c r="R8183" s="3" t="s">
        <v>3</v>
      </c>
      <c r="S8183" s="3" t="s">
        <v>43</v>
      </c>
      <c r="T8183" s="3" t="s">
        <v>35</v>
      </c>
      <c r="U8183" s="3" t="s">
        <v>35</v>
      </c>
      <c r="W8183" s="3" t="s">
        <v>152</v>
      </c>
      <c r="Z8183" s="8">
        <v>44.5656765998</v>
      </c>
      <c r="AA8183" s="8">
        <v>-123.2405861468</v>
      </c>
      <c r="AB8183" s="3" t="s">
        <v>2310</v>
      </c>
      <c r="AD8183" s="3" t="s">
        <v>840</v>
      </c>
      <c r="AE8183" s="3" t="str">
        <f t="shared" si="146"/>
        <v>ex Salvia pratensis</v>
      </c>
      <c r="AF8183" s="3" t="s">
        <v>1642</v>
      </c>
      <c r="AG8183" s="3" t="s">
        <v>1642</v>
      </c>
      <c r="AS8183" s="3" t="s">
        <v>98</v>
      </c>
    </row>
    <row r="8184" spans="2:45">
      <c r="B8184" s="1">
        <v>3946</v>
      </c>
      <c r="E8184" s="13">
        <v>18</v>
      </c>
      <c r="F8184" s="5" t="s">
        <v>41</v>
      </c>
      <c r="G8184" s="5">
        <v>2018</v>
      </c>
      <c r="L8184" s="5"/>
      <c r="N8184" s="5" t="s">
        <v>804</v>
      </c>
      <c r="P8184" s="30">
        <v>14</v>
      </c>
      <c r="Q8184" s="30">
        <v>5</v>
      </c>
      <c r="R8184" s="3" t="s">
        <v>3</v>
      </c>
      <c r="S8184" s="3" t="s">
        <v>43</v>
      </c>
      <c r="T8184" s="3" t="s">
        <v>35</v>
      </c>
      <c r="U8184" s="3" t="s">
        <v>35</v>
      </c>
      <c r="W8184" s="3" t="s">
        <v>152</v>
      </c>
      <c r="Z8184" s="8">
        <v>44.5656765998</v>
      </c>
      <c r="AA8184" s="8">
        <v>-123.2405861468</v>
      </c>
      <c r="AB8184" s="3" t="s">
        <v>2310</v>
      </c>
      <c r="AD8184" s="3" t="s">
        <v>840</v>
      </c>
      <c r="AE8184" s="3" t="str">
        <f t="shared" si="146"/>
        <v>ex Salvia pratensis</v>
      </c>
      <c r="AF8184" s="3" t="s">
        <v>1642</v>
      </c>
      <c r="AG8184" s="3" t="s">
        <v>1642</v>
      </c>
      <c r="AS8184" s="3" t="s">
        <v>98</v>
      </c>
    </row>
    <row r="8185" spans="2:45">
      <c r="B8185" s="1">
        <v>3947</v>
      </c>
      <c r="E8185" s="13">
        <v>18</v>
      </c>
      <c r="F8185" s="5" t="s">
        <v>41</v>
      </c>
      <c r="G8185" s="5">
        <v>2018</v>
      </c>
      <c r="L8185" s="5"/>
      <c r="N8185" s="5" t="s">
        <v>804</v>
      </c>
      <c r="P8185" s="30">
        <v>14</v>
      </c>
      <c r="Q8185" s="30">
        <v>6</v>
      </c>
      <c r="R8185" s="3" t="s">
        <v>3</v>
      </c>
      <c r="S8185" s="3" t="s">
        <v>43</v>
      </c>
      <c r="T8185" s="3" t="s">
        <v>35</v>
      </c>
      <c r="U8185" s="3" t="s">
        <v>35</v>
      </c>
      <c r="W8185" s="3" t="s">
        <v>152</v>
      </c>
      <c r="Z8185" s="8">
        <v>44.5656765998</v>
      </c>
      <c r="AA8185" s="8">
        <v>-123.2405861468</v>
      </c>
      <c r="AB8185" s="3" t="s">
        <v>2310</v>
      </c>
      <c r="AD8185" s="3" t="s">
        <v>840</v>
      </c>
      <c r="AE8185" s="3" t="str">
        <f t="shared" si="146"/>
        <v>ex Salvia pratensis</v>
      </c>
      <c r="AF8185" s="3" t="s">
        <v>1642</v>
      </c>
      <c r="AG8185" s="3" t="s">
        <v>1642</v>
      </c>
      <c r="AS8185" s="3" t="s">
        <v>98</v>
      </c>
    </row>
    <row r="8186" spans="2:45">
      <c r="B8186" s="1">
        <v>3948</v>
      </c>
      <c r="E8186" s="13">
        <v>18</v>
      </c>
      <c r="F8186" s="5" t="s">
        <v>41</v>
      </c>
      <c r="G8186" s="5">
        <v>2018</v>
      </c>
      <c r="L8186" s="5"/>
      <c r="N8186" s="5" t="s">
        <v>804</v>
      </c>
      <c r="P8186" s="30">
        <v>14</v>
      </c>
      <c r="Q8186" s="30">
        <v>7</v>
      </c>
      <c r="R8186" s="3" t="s">
        <v>3</v>
      </c>
      <c r="S8186" s="3" t="s">
        <v>43</v>
      </c>
      <c r="T8186" s="3" t="s">
        <v>35</v>
      </c>
      <c r="U8186" s="3" t="s">
        <v>35</v>
      </c>
      <c r="W8186" s="3" t="s">
        <v>152</v>
      </c>
      <c r="Z8186" s="8">
        <v>44.5656765998</v>
      </c>
      <c r="AA8186" s="8">
        <v>-123.2405861468</v>
      </c>
      <c r="AB8186" s="3" t="s">
        <v>2310</v>
      </c>
      <c r="AD8186" s="3" t="s">
        <v>840</v>
      </c>
      <c r="AE8186" s="3" t="str">
        <f t="shared" si="146"/>
        <v>ex Salvia pratensis</v>
      </c>
      <c r="AF8186" s="3" t="s">
        <v>1642</v>
      </c>
      <c r="AG8186" s="3" t="s">
        <v>1642</v>
      </c>
      <c r="AS8186" s="3" t="s">
        <v>98</v>
      </c>
    </row>
    <row r="8187" spans="2:45" ht="30" customHeight="1">
      <c r="B8187" s="1">
        <v>3949</v>
      </c>
      <c r="E8187" s="13">
        <v>18</v>
      </c>
      <c r="F8187" s="5" t="s">
        <v>41</v>
      </c>
      <c r="G8187" s="5">
        <v>2018</v>
      </c>
      <c r="L8187" s="5"/>
      <c r="N8187" s="5" t="s">
        <v>804</v>
      </c>
      <c r="P8187" s="30">
        <v>14</v>
      </c>
      <c r="Q8187" s="30">
        <v>8</v>
      </c>
      <c r="R8187" s="3" t="s">
        <v>3</v>
      </c>
      <c r="S8187" s="3" t="s">
        <v>43</v>
      </c>
      <c r="T8187" s="3" t="s">
        <v>35</v>
      </c>
      <c r="U8187" s="3" t="s">
        <v>35</v>
      </c>
      <c r="W8187" s="3" t="s">
        <v>152</v>
      </c>
      <c r="Z8187" s="8">
        <v>44.5656765998</v>
      </c>
      <c r="AA8187" s="8">
        <v>-123.2405861468</v>
      </c>
      <c r="AB8187" s="3" t="s">
        <v>2310</v>
      </c>
      <c r="AD8187" s="3" t="s">
        <v>840</v>
      </c>
      <c r="AE8187" s="3" t="str">
        <f t="shared" si="146"/>
        <v>ex Salvia pratensis</v>
      </c>
      <c r="AF8187" s="3" t="s">
        <v>1642</v>
      </c>
      <c r="AG8187" s="3" t="s">
        <v>1642</v>
      </c>
      <c r="AS8187" s="3" t="s">
        <v>98</v>
      </c>
    </row>
    <row r="8188" spans="2:45" ht="30" customHeight="1">
      <c r="B8188" s="1">
        <v>3950</v>
      </c>
      <c r="E8188" s="13">
        <v>18</v>
      </c>
      <c r="F8188" s="5" t="s">
        <v>41</v>
      </c>
      <c r="G8188" s="5">
        <v>2018</v>
      </c>
      <c r="L8188" s="5"/>
      <c r="N8188" s="5" t="s">
        <v>804</v>
      </c>
      <c r="P8188" s="30">
        <v>14</v>
      </c>
      <c r="Q8188" s="30">
        <v>9</v>
      </c>
      <c r="R8188" s="3" t="s">
        <v>3</v>
      </c>
      <c r="S8188" s="3" t="s">
        <v>43</v>
      </c>
      <c r="T8188" s="3" t="s">
        <v>35</v>
      </c>
      <c r="U8188" s="3" t="s">
        <v>35</v>
      </c>
      <c r="W8188" s="3" t="s">
        <v>152</v>
      </c>
      <c r="Z8188" s="8">
        <v>44.5656765998</v>
      </c>
      <c r="AA8188" s="8">
        <v>-123.2405861468</v>
      </c>
      <c r="AB8188" s="3" t="s">
        <v>2310</v>
      </c>
      <c r="AD8188" s="3" t="s">
        <v>840</v>
      </c>
      <c r="AE8188" s="3" t="str">
        <f t="shared" si="146"/>
        <v>ex Salvia pratensis</v>
      </c>
      <c r="AF8188" s="3" t="s">
        <v>1642</v>
      </c>
      <c r="AG8188" s="3" t="s">
        <v>1642</v>
      </c>
      <c r="AS8188" s="3" t="s">
        <v>98</v>
      </c>
    </row>
    <row r="8189" spans="2:45" ht="30" customHeight="1">
      <c r="B8189" s="1">
        <v>3951</v>
      </c>
      <c r="E8189" s="13">
        <v>18</v>
      </c>
      <c r="F8189" s="5" t="s">
        <v>41</v>
      </c>
      <c r="G8189" s="5">
        <v>2018</v>
      </c>
      <c r="L8189" s="5"/>
      <c r="N8189" s="5" t="s">
        <v>804</v>
      </c>
      <c r="P8189" s="30">
        <v>14</v>
      </c>
      <c r="Q8189" s="30">
        <v>10</v>
      </c>
      <c r="R8189" s="3" t="s">
        <v>3</v>
      </c>
      <c r="S8189" s="3" t="s">
        <v>43</v>
      </c>
      <c r="T8189" s="3" t="s">
        <v>35</v>
      </c>
      <c r="U8189" s="3" t="s">
        <v>35</v>
      </c>
      <c r="W8189" s="3" t="s">
        <v>152</v>
      </c>
      <c r="Z8189" s="8">
        <v>44.5656765998</v>
      </c>
      <c r="AA8189" s="8">
        <v>-123.2405861468</v>
      </c>
      <c r="AB8189" s="3" t="s">
        <v>2310</v>
      </c>
      <c r="AD8189" s="3" t="s">
        <v>840</v>
      </c>
      <c r="AE8189" s="3" t="str">
        <f t="shared" si="146"/>
        <v>ex Salvia pratensis</v>
      </c>
      <c r="AF8189" s="3" t="s">
        <v>1642</v>
      </c>
      <c r="AG8189" s="3" t="s">
        <v>1642</v>
      </c>
      <c r="AS8189" s="3" t="s">
        <v>98</v>
      </c>
    </row>
    <row r="8190" spans="2:45" ht="30" customHeight="1">
      <c r="B8190" s="1">
        <v>3952</v>
      </c>
      <c r="E8190" s="13">
        <v>18</v>
      </c>
      <c r="F8190" s="5" t="s">
        <v>41</v>
      </c>
      <c r="G8190" s="5">
        <v>2018</v>
      </c>
      <c r="L8190" s="5"/>
      <c r="N8190" s="5" t="s">
        <v>804</v>
      </c>
      <c r="P8190" s="30">
        <v>14</v>
      </c>
      <c r="Q8190" s="30">
        <v>11</v>
      </c>
      <c r="R8190" s="3" t="s">
        <v>3</v>
      </c>
      <c r="S8190" s="3" t="s">
        <v>43</v>
      </c>
      <c r="T8190" s="3" t="s">
        <v>35</v>
      </c>
      <c r="U8190" s="3" t="s">
        <v>35</v>
      </c>
      <c r="W8190" s="3" t="s">
        <v>152</v>
      </c>
      <c r="Z8190" s="8">
        <v>44.5656765998</v>
      </c>
      <c r="AA8190" s="8">
        <v>-123.2405861468</v>
      </c>
      <c r="AB8190" s="3" t="s">
        <v>2310</v>
      </c>
      <c r="AD8190" s="3" t="s">
        <v>840</v>
      </c>
      <c r="AE8190" s="3" t="str">
        <f t="shared" si="146"/>
        <v>ex Salvia pratensis</v>
      </c>
      <c r="AF8190" s="3" t="s">
        <v>1642</v>
      </c>
      <c r="AG8190" s="3" t="s">
        <v>1642</v>
      </c>
      <c r="AS8190" s="3" t="s">
        <v>98</v>
      </c>
    </row>
    <row r="8191" spans="2:45">
      <c r="B8191" s="1">
        <v>6405</v>
      </c>
      <c r="E8191" s="13">
        <v>28</v>
      </c>
      <c r="F8191" s="5" t="s">
        <v>1155</v>
      </c>
      <c r="G8191" s="5">
        <v>2018</v>
      </c>
      <c r="L8191" s="5"/>
      <c r="N8191" s="5" t="s">
        <v>1238</v>
      </c>
      <c r="P8191" s="30">
        <v>16</v>
      </c>
      <c r="Q8191" s="30">
        <v>1</v>
      </c>
      <c r="R8191" s="3" t="s">
        <v>3</v>
      </c>
      <c r="S8191" s="3" t="s">
        <v>43</v>
      </c>
      <c r="T8191" s="3" t="s">
        <v>35</v>
      </c>
      <c r="U8191" s="3" t="s">
        <v>35</v>
      </c>
      <c r="W8191" s="3" t="s">
        <v>1239</v>
      </c>
      <c r="Z8191" s="8">
        <v>44.560253330000002</v>
      </c>
      <c r="AA8191" s="8">
        <v>-123.2889117</v>
      </c>
      <c r="AB8191" s="3" t="s">
        <v>2310</v>
      </c>
      <c r="AD8191" s="3" t="s">
        <v>1131</v>
      </c>
      <c r="AE8191" s="3" t="str">
        <f t="shared" si="146"/>
        <v>ex Physocarpus</v>
      </c>
      <c r="AF8191" s="3" t="s">
        <v>1642</v>
      </c>
      <c r="AG8191" s="3" t="s">
        <v>1642</v>
      </c>
      <c r="AS8191" s="3" t="s">
        <v>98</v>
      </c>
    </row>
    <row r="8192" spans="2:45">
      <c r="B8192" s="1">
        <v>6406</v>
      </c>
      <c r="E8192" s="13">
        <v>28</v>
      </c>
      <c r="F8192" s="5" t="s">
        <v>1155</v>
      </c>
      <c r="G8192" s="5">
        <v>2018</v>
      </c>
      <c r="L8192" s="5"/>
      <c r="N8192" s="5" t="s">
        <v>1238</v>
      </c>
      <c r="P8192" s="30">
        <v>16</v>
      </c>
      <c r="Q8192" s="30">
        <v>2</v>
      </c>
      <c r="R8192" s="3" t="s">
        <v>3</v>
      </c>
      <c r="S8192" s="3" t="s">
        <v>43</v>
      </c>
      <c r="T8192" s="3" t="s">
        <v>35</v>
      </c>
      <c r="U8192" s="3" t="s">
        <v>35</v>
      </c>
      <c r="W8192" s="3" t="s">
        <v>1239</v>
      </c>
      <c r="Z8192" s="8">
        <v>44.560253330000002</v>
      </c>
      <c r="AA8192" s="8">
        <v>-123.2889117</v>
      </c>
      <c r="AB8192" s="3" t="s">
        <v>2310</v>
      </c>
      <c r="AD8192" s="3" t="s">
        <v>1131</v>
      </c>
      <c r="AE8192" s="3" t="str">
        <f t="shared" si="146"/>
        <v>ex Physocarpus</v>
      </c>
      <c r="AF8192" s="3" t="s">
        <v>1642</v>
      </c>
      <c r="AG8192" s="3" t="s">
        <v>1642</v>
      </c>
      <c r="AS8192" s="3" t="s">
        <v>98</v>
      </c>
    </row>
    <row r="8193" spans="2:45">
      <c r="B8193" s="1">
        <v>6407</v>
      </c>
      <c r="E8193" s="13">
        <v>28</v>
      </c>
      <c r="F8193" s="5" t="s">
        <v>1155</v>
      </c>
      <c r="G8193" s="5">
        <v>2018</v>
      </c>
      <c r="L8193" s="5"/>
      <c r="N8193" s="5" t="s">
        <v>1238</v>
      </c>
      <c r="P8193" s="30">
        <v>16</v>
      </c>
      <c r="Q8193" s="30">
        <v>3</v>
      </c>
      <c r="R8193" s="3" t="s">
        <v>3</v>
      </c>
      <c r="S8193" s="3" t="s">
        <v>43</v>
      </c>
      <c r="T8193" s="3" t="s">
        <v>35</v>
      </c>
      <c r="U8193" s="3" t="s">
        <v>35</v>
      </c>
      <c r="W8193" s="3" t="s">
        <v>1239</v>
      </c>
      <c r="Z8193" s="8">
        <v>44.560253330000002</v>
      </c>
      <c r="AA8193" s="8">
        <v>-123.2889117</v>
      </c>
      <c r="AB8193" s="3" t="s">
        <v>2310</v>
      </c>
      <c r="AD8193" s="3" t="s">
        <v>1131</v>
      </c>
      <c r="AE8193" s="3" t="str">
        <f t="shared" si="146"/>
        <v>ex Physocarpus</v>
      </c>
      <c r="AF8193" s="3" t="s">
        <v>1642</v>
      </c>
      <c r="AG8193" s="3" t="s">
        <v>1642</v>
      </c>
      <c r="AS8193" s="3" t="s">
        <v>98</v>
      </c>
    </row>
    <row r="8194" spans="2:45">
      <c r="B8194" s="1">
        <v>6408</v>
      </c>
      <c r="E8194" s="13">
        <v>28</v>
      </c>
      <c r="F8194" s="5" t="s">
        <v>1155</v>
      </c>
      <c r="G8194" s="5">
        <v>2018</v>
      </c>
      <c r="L8194" s="5"/>
      <c r="N8194" s="5" t="s">
        <v>1238</v>
      </c>
      <c r="P8194" s="30">
        <v>16</v>
      </c>
      <c r="Q8194" s="30">
        <v>4</v>
      </c>
      <c r="R8194" s="3" t="s">
        <v>3</v>
      </c>
      <c r="S8194" s="3" t="s">
        <v>43</v>
      </c>
      <c r="T8194" s="3" t="s">
        <v>35</v>
      </c>
      <c r="U8194" s="3" t="s">
        <v>35</v>
      </c>
      <c r="W8194" s="3" t="s">
        <v>1239</v>
      </c>
      <c r="Z8194" s="8">
        <v>44.560253330000002</v>
      </c>
      <c r="AA8194" s="8">
        <v>-123.2889117</v>
      </c>
      <c r="AB8194" s="3" t="s">
        <v>2310</v>
      </c>
      <c r="AD8194" s="3" t="s">
        <v>1131</v>
      </c>
      <c r="AE8194" s="3" t="str">
        <f t="shared" si="146"/>
        <v>ex Physocarpus</v>
      </c>
      <c r="AF8194" s="3" t="s">
        <v>1642</v>
      </c>
      <c r="AG8194" s="3" t="s">
        <v>1642</v>
      </c>
      <c r="AS8194" s="3" t="s">
        <v>98</v>
      </c>
    </row>
    <row r="8195" spans="2:45">
      <c r="B8195" s="1">
        <v>6409</v>
      </c>
      <c r="E8195" s="13">
        <v>28</v>
      </c>
      <c r="F8195" s="5" t="s">
        <v>1155</v>
      </c>
      <c r="G8195" s="5">
        <v>2018</v>
      </c>
      <c r="L8195" s="5"/>
      <c r="N8195" s="5" t="s">
        <v>1238</v>
      </c>
      <c r="P8195" s="30">
        <v>16</v>
      </c>
      <c r="Q8195" s="30">
        <v>5</v>
      </c>
      <c r="R8195" s="3" t="s">
        <v>3</v>
      </c>
      <c r="S8195" s="3" t="s">
        <v>43</v>
      </c>
      <c r="T8195" s="3" t="s">
        <v>35</v>
      </c>
      <c r="U8195" s="3" t="s">
        <v>35</v>
      </c>
      <c r="W8195" s="3" t="s">
        <v>1239</v>
      </c>
      <c r="Z8195" s="8">
        <v>44.560253330000002</v>
      </c>
      <c r="AA8195" s="8">
        <v>-123.2889117</v>
      </c>
      <c r="AB8195" s="3" t="s">
        <v>2310</v>
      </c>
      <c r="AD8195" s="3" t="s">
        <v>1131</v>
      </c>
      <c r="AE8195" s="3" t="str">
        <f t="shared" si="146"/>
        <v>ex Physocarpus</v>
      </c>
      <c r="AF8195" s="3" t="s">
        <v>1642</v>
      </c>
      <c r="AG8195" s="3" t="s">
        <v>1642</v>
      </c>
      <c r="AS8195" s="3" t="s">
        <v>98</v>
      </c>
    </row>
    <row r="8196" spans="2:45">
      <c r="B8196" s="1">
        <v>6410</v>
      </c>
      <c r="E8196" s="13">
        <v>28</v>
      </c>
      <c r="F8196" s="5" t="s">
        <v>1155</v>
      </c>
      <c r="G8196" s="5">
        <v>2018</v>
      </c>
      <c r="L8196" s="5"/>
      <c r="N8196" s="5" t="s">
        <v>1238</v>
      </c>
      <c r="P8196" s="30">
        <v>16</v>
      </c>
      <c r="Q8196" s="30">
        <v>6</v>
      </c>
      <c r="R8196" s="3" t="s">
        <v>3</v>
      </c>
      <c r="S8196" s="3" t="s">
        <v>43</v>
      </c>
      <c r="T8196" s="3" t="s">
        <v>35</v>
      </c>
      <c r="U8196" s="3" t="s">
        <v>35</v>
      </c>
      <c r="W8196" s="3" t="s">
        <v>1239</v>
      </c>
      <c r="Z8196" s="8">
        <v>44.560253330000002</v>
      </c>
      <c r="AA8196" s="8">
        <v>-123.2889117</v>
      </c>
      <c r="AB8196" s="3" t="s">
        <v>2310</v>
      </c>
      <c r="AD8196" s="3" t="s">
        <v>1131</v>
      </c>
      <c r="AE8196" s="3" t="str">
        <f t="shared" si="146"/>
        <v>ex Physocarpus</v>
      </c>
      <c r="AF8196" s="3" t="s">
        <v>1642</v>
      </c>
      <c r="AG8196" s="3" t="s">
        <v>1642</v>
      </c>
      <c r="AS8196" s="3" t="s">
        <v>98</v>
      </c>
    </row>
    <row r="8197" spans="2:45">
      <c r="B8197" s="1">
        <v>6411</v>
      </c>
      <c r="E8197" s="13">
        <v>28</v>
      </c>
      <c r="F8197" s="5" t="s">
        <v>1155</v>
      </c>
      <c r="G8197" s="5">
        <v>2018</v>
      </c>
      <c r="L8197" s="5"/>
      <c r="N8197" s="5" t="s">
        <v>1238</v>
      </c>
      <c r="P8197" s="30">
        <v>16</v>
      </c>
      <c r="Q8197" s="30">
        <v>7</v>
      </c>
      <c r="R8197" s="3" t="s">
        <v>3</v>
      </c>
      <c r="S8197" s="3" t="s">
        <v>43</v>
      </c>
      <c r="T8197" s="3" t="s">
        <v>35</v>
      </c>
      <c r="U8197" s="3" t="s">
        <v>35</v>
      </c>
      <c r="W8197" s="3" t="s">
        <v>1239</v>
      </c>
      <c r="Z8197" s="8">
        <v>44.560253330000002</v>
      </c>
      <c r="AA8197" s="8">
        <v>-123.2889117</v>
      </c>
      <c r="AB8197" s="3" t="s">
        <v>2310</v>
      </c>
      <c r="AD8197" s="3" t="s">
        <v>1131</v>
      </c>
      <c r="AE8197" s="3" t="str">
        <f t="shared" si="146"/>
        <v>ex Physocarpus</v>
      </c>
      <c r="AF8197" s="3" t="s">
        <v>1642</v>
      </c>
      <c r="AG8197" s="3" t="s">
        <v>1642</v>
      </c>
      <c r="AS8197" s="3" t="s">
        <v>98</v>
      </c>
    </row>
    <row r="8198" spans="2:45">
      <c r="B8198" s="1">
        <v>6412</v>
      </c>
      <c r="E8198" s="13">
        <v>28</v>
      </c>
      <c r="F8198" s="5" t="s">
        <v>1155</v>
      </c>
      <c r="G8198" s="5">
        <v>2018</v>
      </c>
      <c r="L8198" s="5"/>
      <c r="N8198" s="5" t="s">
        <v>1238</v>
      </c>
      <c r="P8198" s="30">
        <v>16</v>
      </c>
      <c r="Q8198" s="30">
        <v>8</v>
      </c>
      <c r="R8198" s="3" t="s">
        <v>3</v>
      </c>
      <c r="S8198" s="3" t="s">
        <v>43</v>
      </c>
      <c r="T8198" s="3" t="s">
        <v>35</v>
      </c>
      <c r="U8198" s="3" t="s">
        <v>35</v>
      </c>
      <c r="W8198" s="3" t="s">
        <v>1239</v>
      </c>
      <c r="Z8198" s="8">
        <v>44.560253330000002</v>
      </c>
      <c r="AA8198" s="8">
        <v>-123.2889117</v>
      </c>
      <c r="AB8198" s="3" t="s">
        <v>2310</v>
      </c>
      <c r="AD8198" s="3" t="s">
        <v>1131</v>
      </c>
      <c r="AE8198" s="3" t="str">
        <f t="shared" si="146"/>
        <v>ex Physocarpus</v>
      </c>
      <c r="AF8198" s="3" t="s">
        <v>1642</v>
      </c>
      <c r="AG8198" s="3" t="s">
        <v>1642</v>
      </c>
      <c r="AS8198" s="3" t="s">
        <v>98</v>
      </c>
    </row>
    <row r="8199" spans="2:45">
      <c r="B8199" s="1">
        <v>6413</v>
      </c>
      <c r="E8199" s="13">
        <v>28</v>
      </c>
      <c r="F8199" s="5" t="s">
        <v>1155</v>
      </c>
      <c r="G8199" s="5">
        <v>2018</v>
      </c>
      <c r="L8199" s="5"/>
      <c r="N8199" s="5" t="s">
        <v>1238</v>
      </c>
      <c r="P8199" s="30">
        <v>16</v>
      </c>
      <c r="Q8199" s="30">
        <v>9</v>
      </c>
      <c r="R8199" s="3" t="s">
        <v>3</v>
      </c>
      <c r="S8199" s="3" t="s">
        <v>43</v>
      </c>
      <c r="T8199" s="3" t="s">
        <v>35</v>
      </c>
      <c r="U8199" s="3" t="s">
        <v>35</v>
      </c>
      <c r="W8199" s="3" t="s">
        <v>1239</v>
      </c>
      <c r="Z8199" s="8">
        <v>44.560253330000002</v>
      </c>
      <c r="AA8199" s="8">
        <v>-123.2889117</v>
      </c>
      <c r="AB8199" s="3" t="s">
        <v>2310</v>
      </c>
      <c r="AD8199" s="3" t="s">
        <v>1131</v>
      </c>
      <c r="AE8199" s="3" t="str">
        <f t="shared" si="146"/>
        <v>ex Physocarpus</v>
      </c>
      <c r="AF8199" s="3" t="s">
        <v>1642</v>
      </c>
      <c r="AG8199" s="3" t="s">
        <v>1642</v>
      </c>
      <c r="AS8199" s="3" t="s">
        <v>98</v>
      </c>
    </row>
    <row r="8200" spans="2:45">
      <c r="B8200" s="1">
        <v>6414</v>
      </c>
      <c r="E8200" s="13">
        <v>28</v>
      </c>
      <c r="F8200" s="5" t="s">
        <v>1155</v>
      </c>
      <c r="G8200" s="5">
        <v>2018</v>
      </c>
      <c r="L8200" s="5"/>
      <c r="N8200" s="5" t="s">
        <v>1238</v>
      </c>
      <c r="P8200" s="30">
        <v>16</v>
      </c>
      <c r="Q8200" s="30">
        <v>10</v>
      </c>
      <c r="R8200" s="3" t="s">
        <v>3</v>
      </c>
      <c r="S8200" s="3" t="s">
        <v>43</v>
      </c>
      <c r="T8200" s="3" t="s">
        <v>35</v>
      </c>
      <c r="U8200" s="3" t="s">
        <v>35</v>
      </c>
      <c r="W8200" s="3" t="s">
        <v>1239</v>
      </c>
      <c r="Z8200" s="8">
        <v>44.560253330000002</v>
      </c>
      <c r="AA8200" s="8">
        <v>-123.2889117</v>
      </c>
      <c r="AB8200" s="3" t="s">
        <v>2310</v>
      </c>
      <c r="AD8200" s="3" t="s">
        <v>1131</v>
      </c>
      <c r="AE8200" s="3" t="str">
        <f t="shared" si="146"/>
        <v>ex Physocarpus</v>
      </c>
      <c r="AF8200" s="3" t="s">
        <v>1642</v>
      </c>
      <c r="AG8200" s="3" t="s">
        <v>1642</v>
      </c>
      <c r="AS8200" s="3" t="s">
        <v>98</v>
      </c>
    </row>
    <row r="8201" spans="2:45">
      <c r="B8201" s="1">
        <v>6415</v>
      </c>
      <c r="E8201" s="13">
        <v>28</v>
      </c>
      <c r="F8201" s="5" t="s">
        <v>1155</v>
      </c>
      <c r="G8201" s="5">
        <v>2018</v>
      </c>
      <c r="L8201" s="5"/>
      <c r="N8201" s="5" t="s">
        <v>1238</v>
      </c>
      <c r="P8201" s="30">
        <v>16</v>
      </c>
      <c r="Q8201" s="30">
        <v>11</v>
      </c>
      <c r="R8201" s="3" t="s">
        <v>3</v>
      </c>
      <c r="S8201" s="3" t="s">
        <v>43</v>
      </c>
      <c r="T8201" s="3" t="s">
        <v>35</v>
      </c>
      <c r="U8201" s="3" t="s">
        <v>35</v>
      </c>
      <c r="W8201" s="3" t="s">
        <v>1239</v>
      </c>
      <c r="Z8201" s="8">
        <v>44.560253330000002</v>
      </c>
      <c r="AA8201" s="8">
        <v>-123.2889117</v>
      </c>
      <c r="AB8201" s="3" t="s">
        <v>2310</v>
      </c>
      <c r="AD8201" s="3" t="s">
        <v>1131</v>
      </c>
      <c r="AE8201" s="3" t="str">
        <f t="shared" si="146"/>
        <v>ex Physocarpus</v>
      </c>
      <c r="AF8201" s="3" t="s">
        <v>1642</v>
      </c>
      <c r="AG8201" s="3" t="s">
        <v>1642</v>
      </c>
      <c r="AS8201" s="3" t="s">
        <v>98</v>
      </c>
    </row>
    <row r="8202" spans="2:45">
      <c r="B8202" s="1">
        <v>6416</v>
      </c>
      <c r="E8202" s="13">
        <v>28</v>
      </c>
      <c r="F8202" s="5" t="s">
        <v>1155</v>
      </c>
      <c r="G8202" s="5">
        <v>2018</v>
      </c>
      <c r="L8202" s="5"/>
      <c r="N8202" s="5" t="s">
        <v>1238</v>
      </c>
      <c r="P8202" s="30">
        <v>16</v>
      </c>
      <c r="Q8202" s="30">
        <v>12</v>
      </c>
      <c r="R8202" s="3" t="s">
        <v>3</v>
      </c>
      <c r="S8202" s="3" t="s">
        <v>43</v>
      </c>
      <c r="T8202" s="3" t="s">
        <v>35</v>
      </c>
      <c r="U8202" s="3" t="s">
        <v>35</v>
      </c>
      <c r="W8202" s="3" t="s">
        <v>1239</v>
      </c>
      <c r="Z8202" s="8">
        <v>44.560253330000002</v>
      </c>
      <c r="AA8202" s="8">
        <v>-123.2889117</v>
      </c>
      <c r="AB8202" s="3" t="s">
        <v>2310</v>
      </c>
      <c r="AD8202" s="3" t="s">
        <v>1131</v>
      </c>
      <c r="AE8202" s="3" t="str">
        <f t="shared" si="146"/>
        <v>ex Physocarpus</v>
      </c>
      <c r="AF8202" s="3" t="s">
        <v>1642</v>
      </c>
      <c r="AG8202" s="3" t="s">
        <v>1642</v>
      </c>
      <c r="AS8202" s="3" t="s">
        <v>98</v>
      </c>
    </row>
    <row r="8203" spans="2:45">
      <c r="B8203" s="1">
        <v>6417</v>
      </c>
      <c r="E8203" s="13">
        <v>28</v>
      </c>
      <c r="F8203" s="5" t="s">
        <v>1155</v>
      </c>
      <c r="G8203" s="5">
        <v>2018</v>
      </c>
      <c r="L8203" s="5"/>
      <c r="N8203" s="5" t="s">
        <v>1238</v>
      </c>
      <c r="P8203" s="30">
        <v>16</v>
      </c>
      <c r="Q8203" s="30">
        <v>13</v>
      </c>
      <c r="R8203" s="3" t="s">
        <v>3</v>
      </c>
      <c r="S8203" s="3" t="s">
        <v>43</v>
      </c>
      <c r="T8203" s="3" t="s">
        <v>35</v>
      </c>
      <c r="U8203" s="3" t="s">
        <v>35</v>
      </c>
      <c r="W8203" s="3" t="s">
        <v>1239</v>
      </c>
      <c r="Z8203" s="8">
        <v>44.560253330000002</v>
      </c>
      <c r="AA8203" s="8">
        <v>-123.2889117</v>
      </c>
      <c r="AB8203" s="3" t="s">
        <v>2310</v>
      </c>
      <c r="AD8203" s="3" t="s">
        <v>1131</v>
      </c>
      <c r="AE8203" s="3" t="str">
        <f t="shared" si="146"/>
        <v>ex Physocarpus</v>
      </c>
      <c r="AF8203" s="3" t="s">
        <v>1642</v>
      </c>
      <c r="AG8203" s="3" t="s">
        <v>1642</v>
      </c>
      <c r="AS8203" s="3" t="s">
        <v>98</v>
      </c>
    </row>
    <row r="8204" spans="2:45">
      <c r="B8204" s="1">
        <v>6418</v>
      </c>
      <c r="E8204" s="13">
        <v>28</v>
      </c>
      <c r="F8204" s="5" t="s">
        <v>1155</v>
      </c>
      <c r="G8204" s="5">
        <v>2018</v>
      </c>
      <c r="L8204" s="5"/>
      <c r="N8204" s="5" t="s">
        <v>1238</v>
      </c>
      <c r="P8204" s="30">
        <v>16</v>
      </c>
      <c r="Q8204" s="30">
        <v>14</v>
      </c>
      <c r="R8204" s="3" t="s">
        <v>3</v>
      </c>
      <c r="S8204" s="3" t="s">
        <v>43</v>
      </c>
      <c r="T8204" s="3" t="s">
        <v>35</v>
      </c>
      <c r="U8204" s="3" t="s">
        <v>35</v>
      </c>
      <c r="W8204" s="3" t="s">
        <v>1239</v>
      </c>
      <c r="Z8204" s="8">
        <v>44.560253330000002</v>
      </c>
      <c r="AA8204" s="8">
        <v>-123.2889117</v>
      </c>
      <c r="AB8204" s="3" t="s">
        <v>2310</v>
      </c>
      <c r="AD8204" s="3" t="s">
        <v>1131</v>
      </c>
      <c r="AE8204" s="3" t="str">
        <f t="shared" si="146"/>
        <v>ex Physocarpus</v>
      </c>
      <c r="AF8204" s="3" t="s">
        <v>1642</v>
      </c>
      <c r="AG8204" s="3" t="s">
        <v>1642</v>
      </c>
      <c r="AS8204" s="3" t="s">
        <v>98</v>
      </c>
    </row>
    <row r="8205" spans="2:45">
      <c r="B8205" s="1">
        <v>6603</v>
      </c>
      <c r="E8205" s="13">
        <v>6</v>
      </c>
      <c r="F8205" s="5" t="s">
        <v>1137</v>
      </c>
      <c r="G8205" s="5">
        <v>2018</v>
      </c>
      <c r="L8205" s="5"/>
      <c r="N8205" s="5" t="s">
        <v>1277</v>
      </c>
      <c r="P8205" s="30">
        <v>17</v>
      </c>
      <c r="Q8205" s="30">
        <v>1</v>
      </c>
      <c r="R8205" s="3" t="s">
        <v>3</v>
      </c>
      <c r="S8205" s="3" t="s">
        <v>43</v>
      </c>
      <c r="T8205" s="3" t="s">
        <v>133</v>
      </c>
      <c r="U8205" s="3" t="s">
        <v>35</v>
      </c>
      <c r="W8205" s="3" t="s">
        <v>1886</v>
      </c>
      <c r="Z8205" s="8">
        <v>44.817923610000001</v>
      </c>
      <c r="AA8205" s="8">
        <v>-123.00146359999999</v>
      </c>
      <c r="AB8205" s="3" t="s">
        <v>2310</v>
      </c>
      <c r="AD8205" s="3" t="s">
        <v>730</v>
      </c>
      <c r="AE8205" s="3" t="str">
        <f t="shared" si="146"/>
        <v>ex Spiraea</v>
      </c>
      <c r="AF8205" s="3" t="s">
        <v>1642</v>
      </c>
      <c r="AG8205" s="3" t="s">
        <v>1642</v>
      </c>
      <c r="AS8205" s="3" t="s">
        <v>98</v>
      </c>
    </row>
    <row r="8206" spans="2:45">
      <c r="B8206" s="1">
        <v>6605</v>
      </c>
      <c r="E8206" s="13">
        <v>6</v>
      </c>
      <c r="F8206" s="5" t="s">
        <v>1137</v>
      </c>
      <c r="G8206" s="5">
        <v>2018</v>
      </c>
      <c r="L8206" s="5"/>
      <c r="N8206" s="5" t="s">
        <v>1277</v>
      </c>
      <c r="P8206" s="30">
        <v>17</v>
      </c>
      <c r="Q8206" s="30">
        <v>2</v>
      </c>
      <c r="R8206" s="3" t="s">
        <v>3</v>
      </c>
      <c r="S8206" s="3" t="s">
        <v>43</v>
      </c>
      <c r="T8206" s="3" t="s">
        <v>133</v>
      </c>
      <c r="U8206" s="3" t="s">
        <v>35</v>
      </c>
      <c r="W8206" s="3" t="s">
        <v>1886</v>
      </c>
      <c r="Z8206" s="8">
        <v>44.817923610000001</v>
      </c>
      <c r="AA8206" s="8">
        <v>-123.00146359999999</v>
      </c>
      <c r="AB8206" s="3" t="s">
        <v>2310</v>
      </c>
      <c r="AD8206" s="3" t="s">
        <v>730</v>
      </c>
      <c r="AE8206" s="3" t="str">
        <f t="shared" si="146"/>
        <v>ex Spiraea</v>
      </c>
      <c r="AF8206" s="3" t="s">
        <v>1642</v>
      </c>
      <c r="AG8206" s="3" t="s">
        <v>1642</v>
      </c>
      <c r="AS8206" s="3" t="s">
        <v>98</v>
      </c>
    </row>
    <row r="8207" spans="2:45">
      <c r="B8207" s="1">
        <v>6607</v>
      </c>
      <c r="E8207" s="13">
        <v>6</v>
      </c>
      <c r="F8207" s="5" t="s">
        <v>1137</v>
      </c>
      <c r="G8207" s="5">
        <v>2018</v>
      </c>
      <c r="L8207" s="5"/>
      <c r="N8207" s="5" t="s">
        <v>1277</v>
      </c>
      <c r="P8207" s="30">
        <v>17</v>
      </c>
      <c r="Q8207" s="30">
        <v>3</v>
      </c>
      <c r="R8207" s="3" t="s">
        <v>3</v>
      </c>
      <c r="S8207" s="3" t="s">
        <v>43</v>
      </c>
      <c r="T8207" s="3" t="s">
        <v>133</v>
      </c>
      <c r="U8207" s="3" t="s">
        <v>35</v>
      </c>
      <c r="W8207" s="3" t="s">
        <v>1886</v>
      </c>
      <c r="Z8207" s="8">
        <v>44.817923610000001</v>
      </c>
      <c r="AA8207" s="8">
        <v>-123.00146359999999</v>
      </c>
      <c r="AB8207" s="3" t="s">
        <v>2310</v>
      </c>
      <c r="AD8207" s="3" t="s">
        <v>730</v>
      </c>
      <c r="AE8207" s="3" t="str">
        <f t="shared" si="146"/>
        <v>ex Spiraea</v>
      </c>
      <c r="AF8207" s="3" t="s">
        <v>1642</v>
      </c>
      <c r="AG8207" s="3" t="s">
        <v>1642</v>
      </c>
      <c r="AS8207" s="3" t="s">
        <v>98</v>
      </c>
    </row>
    <row r="8208" spans="2:45">
      <c r="B8208" s="1">
        <v>6609</v>
      </c>
      <c r="E8208" s="13">
        <v>6</v>
      </c>
      <c r="F8208" s="5" t="s">
        <v>1137</v>
      </c>
      <c r="G8208" s="5">
        <v>2018</v>
      </c>
      <c r="L8208" s="5"/>
      <c r="N8208" s="5" t="s">
        <v>1277</v>
      </c>
      <c r="P8208" s="30">
        <v>17</v>
      </c>
      <c r="Q8208" s="30">
        <v>4</v>
      </c>
      <c r="R8208" s="3" t="s">
        <v>3</v>
      </c>
      <c r="S8208" s="3" t="s">
        <v>43</v>
      </c>
      <c r="T8208" s="3" t="s">
        <v>133</v>
      </c>
      <c r="U8208" s="3" t="s">
        <v>35</v>
      </c>
      <c r="W8208" s="3" t="s">
        <v>1886</v>
      </c>
      <c r="Z8208" s="8">
        <v>44.817923610000001</v>
      </c>
      <c r="AA8208" s="8">
        <v>-123.00146359999999</v>
      </c>
      <c r="AB8208" s="3" t="s">
        <v>2310</v>
      </c>
      <c r="AD8208" s="3" t="s">
        <v>730</v>
      </c>
      <c r="AE8208" s="3" t="str">
        <f t="shared" si="146"/>
        <v>ex Spiraea</v>
      </c>
      <c r="AF8208" s="3" t="s">
        <v>1642</v>
      </c>
      <c r="AG8208" s="3" t="s">
        <v>1642</v>
      </c>
      <c r="AS8208" s="3" t="s">
        <v>98</v>
      </c>
    </row>
    <row r="8209" spans="2:45">
      <c r="B8209" s="1">
        <v>6611</v>
      </c>
      <c r="E8209" s="13">
        <v>6</v>
      </c>
      <c r="F8209" s="5" t="s">
        <v>1137</v>
      </c>
      <c r="G8209" s="5">
        <v>2018</v>
      </c>
      <c r="L8209" s="5"/>
      <c r="N8209" s="5" t="s">
        <v>1277</v>
      </c>
      <c r="P8209" s="30">
        <v>17</v>
      </c>
      <c r="Q8209" s="30">
        <v>5</v>
      </c>
      <c r="R8209" s="3" t="s">
        <v>3</v>
      </c>
      <c r="S8209" s="3" t="s">
        <v>43</v>
      </c>
      <c r="T8209" s="3" t="s">
        <v>133</v>
      </c>
      <c r="U8209" s="3" t="s">
        <v>35</v>
      </c>
      <c r="W8209" s="3" t="s">
        <v>1886</v>
      </c>
      <c r="Z8209" s="8">
        <v>44.817923610000001</v>
      </c>
      <c r="AA8209" s="8">
        <v>-123.00146359999999</v>
      </c>
      <c r="AB8209" s="3" t="s">
        <v>2310</v>
      </c>
      <c r="AD8209" s="3" t="s">
        <v>730</v>
      </c>
      <c r="AE8209" s="3" t="str">
        <f t="shared" si="146"/>
        <v>ex Spiraea</v>
      </c>
      <c r="AF8209" s="3" t="s">
        <v>1642</v>
      </c>
      <c r="AG8209" s="3" t="s">
        <v>1642</v>
      </c>
      <c r="AS8209" s="3" t="s">
        <v>98</v>
      </c>
    </row>
    <row r="8210" spans="2:45">
      <c r="B8210" s="1">
        <v>6613</v>
      </c>
      <c r="E8210" s="13">
        <v>6</v>
      </c>
      <c r="F8210" s="5" t="s">
        <v>1137</v>
      </c>
      <c r="G8210" s="5">
        <v>2018</v>
      </c>
      <c r="L8210" s="5"/>
      <c r="N8210" s="5" t="s">
        <v>1277</v>
      </c>
      <c r="P8210" s="30">
        <v>17</v>
      </c>
      <c r="Q8210" s="30">
        <v>6</v>
      </c>
      <c r="R8210" s="3" t="s">
        <v>3</v>
      </c>
      <c r="S8210" s="3" t="s">
        <v>43</v>
      </c>
      <c r="T8210" s="3" t="s">
        <v>133</v>
      </c>
      <c r="U8210" s="3" t="s">
        <v>35</v>
      </c>
      <c r="W8210" s="3" t="s">
        <v>1886</v>
      </c>
      <c r="Z8210" s="8">
        <v>44.817923610000001</v>
      </c>
      <c r="AA8210" s="8">
        <v>-123.00146359999999</v>
      </c>
      <c r="AB8210" s="3" t="s">
        <v>2310</v>
      </c>
      <c r="AD8210" s="3" t="s">
        <v>730</v>
      </c>
      <c r="AE8210" s="3" t="str">
        <f t="shared" si="146"/>
        <v>ex Spiraea</v>
      </c>
      <c r="AF8210" s="3" t="s">
        <v>1642</v>
      </c>
      <c r="AG8210" s="3" t="s">
        <v>1642</v>
      </c>
      <c r="AS8210" s="3" t="s">
        <v>98</v>
      </c>
    </row>
    <row r="8211" spans="2:45">
      <c r="B8211" s="1">
        <v>6615</v>
      </c>
      <c r="E8211" s="13">
        <v>6</v>
      </c>
      <c r="F8211" s="5" t="s">
        <v>1137</v>
      </c>
      <c r="G8211" s="5">
        <v>2018</v>
      </c>
      <c r="L8211" s="5"/>
      <c r="N8211" s="5" t="s">
        <v>1277</v>
      </c>
      <c r="P8211" s="30">
        <v>17</v>
      </c>
      <c r="Q8211" s="30">
        <v>7</v>
      </c>
      <c r="R8211" s="3" t="s">
        <v>3</v>
      </c>
      <c r="S8211" s="3" t="s">
        <v>43</v>
      </c>
      <c r="T8211" s="3" t="s">
        <v>133</v>
      </c>
      <c r="U8211" s="3" t="s">
        <v>35</v>
      </c>
      <c r="W8211" s="3" t="s">
        <v>1886</v>
      </c>
      <c r="Z8211" s="8">
        <v>44.817923610000001</v>
      </c>
      <c r="AA8211" s="8">
        <v>-123.00146359999999</v>
      </c>
      <c r="AB8211" s="3" t="s">
        <v>2310</v>
      </c>
      <c r="AD8211" s="3" t="s">
        <v>730</v>
      </c>
      <c r="AE8211" s="3" t="str">
        <f t="shared" si="146"/>
        <v>ex Spiraea</v>
      </c>
      <c r="AF8211" s="3" t="s">
        <v>1642</v>
      </c>
      <c r="AG8211" s="3" t="s">
        <v>1642</v>
      </c>
      <c r="AS8211" s="3" t="s">
        <v>98</v>
      </c>
    </row>
    <row r="8212" spans="2:45">
      <c r="D8212" s="3">
        <v>15399699</v>
      </c>
      <c r="E8212" s="18">
        <v>1</v>
      </c>
      <c r="F8212" s="3" t="s">
        <v>1780</v>
      </c>
      <c r="G8212" s="3">
        <v>2018</v>
      </c>
      <c r="H8212" s="3"/>
      <c r="L8212" s="5"/>
      <c r="N8212" s="3" t="s">
        <v>1642</v>
      </c>
      <c r="O8212" s="3"/>
      <c r="P8212" s="38">
        <v>25</v>
      </c>
      <c r="Q8212" s="38">
        <v>1</v>
      </c>
      <c r="R8212" s="3" t="s">
        <v>3</v>
      </c>
      <c r="S8212" s="3" t="s">
        <v>43</v>
      </c>
      <c r="T8212" s="3" t="s">
        <v>56</v>
      </c>
      <c r="U8212" s="3" t="s">
        <v>35</v>
      </c>
      <c r="V8212" s="3" t="s">
        <v>2750</v>
      </c>
      <c r="W8212" s="3" t="s">
        <v>3427</v>
      </c>
      <c r="Z8212" s="3">
        <v>44.565300000000001</v>
      </c>
      <c r="AA8212" s="3">
        <v>-123.23869999999999</v>
      </c>
      <c r="AB8212" s="3" t="s">
        <v>2741</v>
      </c>
      <c r="AD8212" s="3" t="s">
        <v>2741</v>
      </c>
      <c r="AF8212" s="3" t="s">
        <v>1642</v>
      </c>
      <c r="AG8212" s="3" t="s">
        <v>1642</v>
      </c>
    </row>
    <row r="8213" spans="2:45">
      <c r="D8213" s="3">
        <v>15399699</v>
      </c>
      <c r="E8213" s="18">
        <v>1</v>
      </c>
      <c r="F8213" s="3" t="s">
        <v>1780</v>
      </c>
      <c r="G8213" s="3">
        <v>2018</v>
      </c>
      <c r="H8213" s="3"/>
      <c r="L8213" s="5"/>
      <c r="N8213" s="3" t="s">
        <v>1642</v>
      </c>
      <c r="O8213" s="3"/>
      <c r="P8213" s="38">
        <v>25</v>
      </c>
      <c r="Q8213" s="38">
        <v>2</v>
      </c>
      <c r="R8213" s="3" t="s">
        <v>3</v>
      </c>
      <c r="S8213" s="3" t="s">
        <v>43</v>
      </c>
      <c r="T8213" s="3" t="s">
        <v>56</v>
      </c>
      <c r="U8213" s="3" t="s">
        <v>35</v>
      </c>
      <c r="V8213" s="3" t="s">
        <v>2750</v>
      </c>
      <c r="W8213" s="3" t="s">
        <v>3428</v>
      </c>
      <c r="Z8213" s="3">
        <v>44.565300000000001</v>
      </c>
      <c r="AA8213" s="3">
        <v>-123.23869999999999</v>
      </c>
      <c r="AB8213" s="3" t="s">
        <v>2741</v>
      </c>
      <c r="AD8213" s="3" t="s">
        <v>2741</v>
      </c>
      <c r="AF8213" s="3" t="s">
        <v>1642</v>
      </c>
      <c r="AG8213" s="3" t="s">
        <v>1642</v>
      </c>
    </row>
    <row r="8214" spans="2:45">
      <c r="D8214" s="3">
        <v>15399699</v>
      </c>
      <c r="E8214" s="18">
        <v>1</v>
      </c>
      <c r="F8214" s="3" t="s">
        <v>1780</v>
      </c>
      <c r="G8214" s="3">
        <v>2018</v>
      </c>
      <c r="H8214" s="3"/>
      <c r="L8214" s="5"/>
      <c r="N8214" s="3" t="s">
        <v>1642</v>
      </c>
      <c r="O8214" s="3"/>
      <c r="P8214" s="38">
        <v>25</v>
      </c>
      <c r="Q8214" s="38">
        <v>3</v>
      </c>
      <c r="R8214" s="3" t="s">
        <v>3</v>
      </c>
      <c r="S8214" s="3" t="s">
        <v>43</v>
      </c>
      <c r="T8214" s="3" t="s">
        <v>56</v>
      </c>
      <c r="U8214" s="3" t="s">
        <v>35</v>
      </c>
      <c r="V8214" s="3" t="s">
        <v>2750</v>
      </c>
      <c r="W8214" s="3" t="s">
        <v>3429</v>
      </c>
      <c r="Z8214" s="3">
        <v>44.565300000000001</v>
      </c>
      <c r="AA8214" s="3">
        <v>-123.23869999999999</v>
      </c>
      <c r="AB8214" s="3" t="s">
        <v>2741</v>
      </c>
      <c r="AD8214" s="3" t="s">
        <v>2741</v>
      </c>
      <c r="AF8214" s="3" t="s">
        <v>1642</v>
      </c>
      <c r="AG8214" s="3" t="s">
        <v>1642</v>
      </c>
    </row>
    <row r="8215" spans="2:45">
      <c r="D8215" s="3">
        <v>15399699</v>
      </c>
      <c r="E8215" s="18">
        <v>1</v>
      </c>
      <c r="F8215" s="3" t="s">
        <v>1780</v>
      </c>
      <c r="G8215" s="3">
        <v>2018</v>
      </c>
      <c r="H8215" s="3"/>
      <c r="L8215" s="5"/>
      <c r="N8215" s="3" t="s">
        <v>1642</v>
      </c>
      <c r="O8215" s="3"/>
      <c r="P8215" s="38">
        <v>25</v>
      </c>
      <c r="Q8215" s="38">
        <v>4</v>
      </c>
      <c r="R8215" s="3" t="s">
        <v>3</v>
      </c>
      <c r="S8215" s="3" t="s">
        <v>43</v>
      </c>
      <c r="T8215" s="3" t="s">
        <v>56</v>
      </c>
      <c r="U8215" s="3" t="s">
        <v>35</v>
      </c>
      <c r="V8215" s="3" t="s">
        <v>2750</v>
      </c>
      <c r="W8215" s="3" t="s">
        <v>3430</v>
      </c>
      <c r="Z8215" s="3">
        <v>44.565300000000001</v>
      </c>
      <c r="AA8215" s="3">
        <v>-123.23869999999999</v>
      </c>
      <c r="AB8215" s="3" t="s">
        <v>2741</v>
      </c>
      <c r="AD8215" s="3" t="s">
        <v>2741</v>
      </c>
      <c r="AF8215" s="3" t="s">
        <v>1642</v>
      </c>
      <c r="AG8215" s="3" t="s">
        <v>1642</v>
      </c>
    </row>
    <row r="8216" spans="2:45">
      <c r="D8216" s="3">
        <v>15399699</v>
      </c>
      <c r="E8216" s="18">
        <v>1</v>
      </c>
      <c r="F8216" s="3" t="s">
        <v>1780</v>
      </c>
      <c r="G8216" s="3">
        <v>2018</v>
      </c>
      <c r="H8216" s="3"/>
      <c r="L8216" s="5"/>
      <c r="N8216" s="3" t="s">
        <v>1642</v>
      </c>
      <c r="O8216" s="3"/>
      <c r="P8216" s="38">
        <v>25</v>
      </c>
      <c r="Q8216" s="38">
        <v>5</v>
      </c>
      <c r="R8216" s="3" t="s">
        <v>3</v>
      </c>
      <c r="S8216" s="3" t="s">
        <v>43</v>
      </c>
      <c r="T8216" s="3" t="s">
        <v>56</v>
      </c>
      <c r="U8216" s="3" t="s">
        <v>35</v>
      </c>
      <c r="V8216" s="3" t="s">
        <v>2750</v>
      </c>
      <c r="W8216" s="3" t="s">
        <v>3431</v>
      </c>
      <c r="Z8216" s="3">
        <v>44.565300000000001</v>
      </c>
      <c r="AA8216" s="3">
        <v>-123.23869999999999</v>
      </c>
      <c r="AB8216" s="3" t="s">
        <v>2741</v>
      </c>
      <c r="AD8216" s="3" t="s">
        <v>2741</v>
      </c>
      <c r="AF8216" s="3" t="s">
        <v>1642</v>
      </c>
      <c r="AG8216" s="3" t="s">
        <v>1642</v>
      </c>
    </row>
    <row r="8217" spans="2:45">
      <c r="D8217" s="3">
        <v>15399699</v>
      </c>
      <c r="E8217" s="18">
        <v>1</v>
      </c>
      <c r="F8217" s="3" t="s">
        <v>1780</v>
      </c>
      <c r="G8217" s="3">
        <v>2018</v>
      </c>
      <c r="H8217" s="3"/>
      <c r="L8217" s="5"/>
      <c r="N8217" s="3" t="s">
        <v>1642</v>
      </c>
      <c r="O8217" s="3"/>
      <c r="P8217" s="38">
        <v>25</v>
      </c>
      <c r="Q8217" s="38">
        <v>6</v>
      </c>
      <c r="R8217" s="3" t="s">
        <v>3</v>
      </c>
      <c r="S8217" s="3" t="s">
        <v>43</v>
      </c>
      <c r="T8217" s="3" t="s">
        <v>56</v>
      </c>
      <c r="U8217" s="3" t="s">
        <v>35</v>
      </c>
      <c r="V8217" s="3" t="s">
        <v>2750</v>
      </c>
      <c r="W8217" s="3" t="s">
        <v>3432</v>
      </c>
      <c r="Z8217" s="3">
        <v>44.565300000000001</v>
      </c>
      <c r="AA8217" s="3">
        <v>-123.23869999999999</v>
      </c>
      <c r="AB8217" s="3" t="s">
        <v>2741</v>
      </c>
      <c r="AD8217" s="3" t="s">
        <v>2741</v>
      </c>
      <c r="AF8217" s="3" t="s">
        <v>1642</v>
      </c>
      <c r="AG8217" s="3" t="s">
        <v>1642</v>
      </c>
    </row>
    <row r="8218" spans="2:45">
      <c r="D8218" s="3">
        <v>16373515</v>
      </c>
      <c r="E8218" s="18">
        <v>9</v>
      </c>
      <c r="F8218" s="3" t="s">
        <v>2711</v>
      </c>
      <c r="G8218" s="3">
        <v>2018</v>
      </c>
      <c r="H8218" s="3"/>
      <c r="L8218" s="5"/>
      <c r="N8218" s="3" t="s">
        <v>1642</v>
      </c>
      <c r="O8218" s="3"/>
      <c r="P8218" s="38">
        <v>26</v>
      </c>
      <c r="Q8218" s="38">
        <v>1</v>
      </c>
      <c r="R8218" s="3" t="s">
        <v>3</v>
      </c>
      <c r="S8218" s="3" t="s">
        <v>43</v>
      </c>
      <c r="T8218" s="3" t="s">
        <v>56</v>
      </c>
      <c r="U8218" s="3" t="s">
        <v>35</v>
      </c>
      <c r="V8218" s="3" t="s">
        <v>2775</v>
      </c>
      <c r="W8218" s="3" t="s">
        <v>151</v>
      </c>
      <c r="Z8218" s="3">
        <v>44.5657</v>
      </c>
      <c r="AA8218" s="3">
        <v>-123.24079999999999</v>
      </c>
      <c r="AB8218" s="3" t="s">
        <v>2741</v>
      </c>
      <c r="AD8218" s="3" t="s">
        <v>2741</v>
      </c>
      <c r="AF8218" s="3" t="s">
        <v>1642</v>
      </c>
      <c r="AG8218" s="3" t="s">
        <v>1642</v>
      </c>
    </row>
    <row r="8219" spans="2:45">
      <c r="D8219" s="3">
        <v>16373515</v>
      </c>
      <c r="E8219" s="18">
        <v>9</v>
      </c>
      <c r="F8219" s="3" t="s">
        <v>2711</v>
      </c>
      <c r="G8219" s="3">
        <v>2018</v>
      </c>
      <c r="H8219" s="3"/>
      <c r="L8219" s="5"/>
      <c r="N8219" s="3" t="s">
        <v>1642</v>
      </c>
      <c r="O8219" s="3"/>
      <c r="P8219" s="38">
        <v>26</v>
      </c>
      <c r="Q8219" s="38">
        <v>2</v>
      </c>
      <c r="R8219" s="3" t="s">
        <v>3</v>
      </c>
      <c r="S8219" s="3" t="s">
        <v>43</v>
      </c>
      <c r="T8219" s="3" t="s">
        <v>56</v>
      </c>
      <c r="U8219" s="3" t="s">
        <v>35</v>
      </c>
      <c r="V8219" s="3" t="s">
        <v>2775</v>
      </c>
      <c r="W8219" s="3" t="s">
        <v>151</v>
      </c>
      <c r="Z8219" s="3">
        <v>44.5657</v>
      </c>
      <c r="AA8219" s="3">
        <v>-123.24079999999999</v>
      </c>
      <c r="AB8219" s="3" t="s">
        <v>2741</v>
      </c>
      <c r="AD8219" s="3" t="s">
        <v>2741</v>
      </c>
      <c r="AF8219" s="3" t="s">
        <v>1642</v>
      </c>
      <c r="AG8219" s="3" t="s">
        <v>1642</v>
      </c>
    </row>
    <row r="8220" spans="2:45">
      <c r="D8220" s="3">
        <v>16613266</v>
      </c>
      <c r="E8220" s="18">
        <v>16</v>
      </c>
      <c r="F8220" s="3" t="s">
        <v>2711</v>
      </c>
      <c r="G8220" s="3">
        <v>2018</v>
      </c>
      <c r="H8220" s="3"/>
      <c r="L8220" s="5"/>
      <c r="N8220" s="3" t="s">
        <v>1642</v>
      </c>
      <c r="O8220" s="3"/>
      <c r="P8220" s="38">
        <v>27</v>
      </c>
      <c r="Q8220" s="38">
        <v>1</v>
      </c>
      <c r="R8220" s="3" t="s">
        <v>3</v>
      </c>
      <c r="S8220" s="3" t="s">
        <v>43</v>
      </c>
      <c r="T8220" s="3" t="s">
        <v>56</v>
      </c>
      <c r="U8220" s="3" t="s">
        <v>35</v>
      </c>
      <c r="V8220" s="3" t="s">
        <v>2750</v>
      </c>
      <c r="W8220" s="3" t="s">
        <v>2921</v>
      </c>
      <c r="Z8220" s="3">
        <v>44.565300000000001</v>
      </c>
      <c r="AA8220" s="3">
        <v>-123.2385</v>
      </c>
      <c r="AB8220" s="3" t="s">
        <v>2741</v>
      </c>
      <c r="AD8220" s="3" t="s">
        <v>2741</v>
      </c>
      <c r="AF8220" s="3" t="s">
        <v>1642</v>
      </c>
      <c r="AG8220" s="3" t="s">
        <v>1642</v>
      </c>
    </row>
    <row r="8221" spans="2:45">
      <c r="D8221" s="3">
        <v>16613266</v>
      </c>
      <c r="E8221" s="18">
        <v>16</v>
      </c>
      <c r="F8221" s="3" t="s">
        <v>2711</v>
      </c>
      <c r="G8221" s="3">
        <v>2018</v>
      </c>
      <c r="H8221" s="3"/>
      <c r="L8221" s="5"/>
      <c r="N8221" s="3" t="s">
        <v>1642</v>
      </c>
      <c r="O8221" s="3"/>
      <c r="P8221" s="38">
        <v>27</v>
      </c>
      <c r="Q8221" s="38">
        <v>2</v>
      </c>
      <c r="R8221" s="3" t="s">
        <v>3</v>
      </c>
      <c r="S8221" s="3" t="s">
        <v>43</v>
      </c>
      <c r="T8221" s="3" t="s">
        <v>56</v>
      </c>
      <c r="U8221" s="3" t="s">
        <v>35</v>
      </c>
      <c r="V8221" s="3" t="s">
        <v>2750</v>
      </c>
      <c r="W8221" s="3" t="s">
        <v>2921</v>
      </c>
      <c r="Z8221" s="3">
        <v>44.565300000000001</v>
      </c>
      <c r="AA8221" s="3">
        <v>-123.2385</v>
      </c>
      <c r="AB8221" s="3" t="s">
        <v>2741</v>
      </c>
      <c r="AD8221" s="3" t="s">
        <v>2741</v>
      </c>
      <c r="AF8221" s="3" t="s">
        <v>1642</v>
      </c>
      <c r="AG8221" s="3" t="s">
        <v>1642</v>
      </c>
    </row>
    <row r="8222" spans="2:45">
      <c r="D8222" s="3">
        <v>14554250</v>
      </c>
      <c r="E8222" s="18">
        <v>20</v>
      </c>
      <c r="F8222" s="3" t="s">
        <v>1767</v>
      </c>
      <c r="G8222" s="3">
        <v>2018</v>
      </c>
      <c r="H8222" s="3"/>
      <c r="L8222" s="5"/>
      <c r="N8222" s="3" t="s">
        <v>1642</v>
      </c>
      <c r="O8222" s="3"/>
      <c r="P8222" s="38" t="s">
        <v>3222</v>
      </c>
      <c r="Q8222" s="38">
        <v>1</v>
      </c>
      <c r="R8222" s="3" t="s">
        <v>3</v>
      </c>
      <c r="S8222" s="3" t="s">
        <v>43</v>
      </c>
      <c r="T8222" s="3" t="s">
        <v>56</v>
      </c>
      <c r="U8222" s="3" t="s">
        <v>35</v>
      </c>
      <c r="V8222" s="3" t="s">
        <v>2775</v>
      </c>
      <c r="W8222" s="3" t="s">
        <v>151</v>
      </c>
      <c r="Z8222" s="3">
        <v>44.5657</v>
      </c>
      <c r="AA8222" s="3">
        <v>-123.24079999999999</v>
      </c>
      <c r="AB8222" s="3" t="s">
        <v>2741</v>
      </c>
      <c r="AD8222" s="3" t="s">
        <v>2741</v>
      </c>
      <c r="AF8222" s="3" t="s">
        <v>1642</v>
      </c>
      <c r="AG8222" s="3" t="s">
        <v>1642</v>
      </c>
    </row>
    <row r="8223" spans="2:45">
      <c r="D8223" s="3">
        <v>14554250</v>
      </c>
      <c r="E8223" s="18">
        <v>20</v>
      </c>
      <c r="F8223" s="3" t="s">
        <v>1767</v>
      </c>
      <c r="G8223" s="3">
        <v>2018</v>
      </c>
      <c r="H8223" s="3"/>
      <c r="L8223" s="5"/>
      <c r="N8223" s="3" t="s">
        <v>1642</v>
      </c>
      <c r="O8223" s="3"/>
      <c r="P8223" s="38" t="s">
        <v>3222</v>
      </c>
      <c r="Q8223" s="38">
        <v>2</v>
      </c>
      <c r="R8223" s="3" t="s">
        <v>3</v>
      </c>
      <c r="S8223" s="3" t="s">
        <v>43</v>
      </c>
      <c r="T8223" s="3" t="s">
        <v>56</v>
      </c>
      <c r="U8223" s="3" t="s">
        <v>35</v>
      </c>
      <c r="V8223" s="3" t="s">
        <v>2775</v>
      </c>
      <c r="W8223" s="3" t="s">
        <v>151</v>
      </c>
      <c r="Z8223" s="3">
        <v>44.5657</v>
      </c>
      <c r="AA8223" s="3">
        <v>-123.24079999999999</v>
      </c>
      <c r="AB8223" s="3" t="s">
        <v>2741</v>
      </c>
      <c r="AD8223" s="3" t="s">
        <v>2741</v>
      </c>
      <c r="AF8223" s="3" t="s">
        <v>1642</v>
      </c>
      <c r="AG8223" s="3" t="s">
        <v>1642</v>
      </c>
    </row>
    <row r="8224" spans="2:45">
      <c r="D8224" s="3">
        <v>14554250</v>
      </c>
      <c r="E8224" s="18">
        <v>20</v>
      </c>
      <c r="F8224" s="3" t="s">
        <v>1767</v>
      </c>
      <c r="G8224" s="3">
        <v>2018</v>
      </c>
      <c r="H8224" s="3"/>
      <c r="L8224" s="5"/>
      <c r="N8224" s="3" t="s">
        <v>1642</v>
      </c>
      <c r="O8224" s="3"/>
      <c r="P8224" s="38" t="s">
        <v>3222</v>
      </c>
      <c r="Q8224" s="38">
        <v>3</v>
      </c>
      <c r="R8224" s="3" t="s">
        <v>3</v>
      </c>
      <c r="S8224" s="3" t="s">
        <v>43</v>
      </c>
      <c r="T8224" s="3" t="s">
        <v>56</v>
      </c>
      <c r="U8224" s="3" t="s">
        <v>35</v>
      </c>
      <c r="V8224" s="3" t="s">
        <v>2775</v>
      </c>
      <c r="W8224" s="3" t="s">
        <v>151</v>
      </c>
      <c r="Z8224" s="3">
        <v>44.5657</v>
      </c>
      <c r="AA8224" s="3">
        <v>-123.24079999999999</v>
      </c>
      <c r="AB8224" s="3" t="s">
        <v>2741</v>
      </c>
      <c r="AD8224" s="3" t="s">
        <v>2741</v>
      </c>
      <c r="AF8224" s="3" t="s">
        <v>1642</v>
      </c>
      <c r="AG8224" s="3" t="s">
        <v>1642</v>
      </c>
    </row>
    <row r="8225" spans="1:45">
      <c r="D8225" s="3">
        <v>14554250</v>
      </c>
      <c r="E8225" s="18">
        <v>20</v>
      </c>
      <c r="F8225" s="3" t="s">
        <v>1767</v>
      </c>
      <c r="G8225" s="3">
        <v>2018</v>
      </c>
      <c r="H8225" s="3"/>
      <c r="L8225" s="5"/>
      <c r="N8225" s="3" t="s">
        <v>1642</v>
      </c>
      <c r="O8225" s="3"/>
      <c r="P8225" s="38" t="s">
        <v>3222</v>
      </c>
      <c r="Q8225" s="38">
        <v>4</v>
      </c>
      <c r="R8225" s="3" t="s">
        <v>3</v>
      </c>
      <c r="S8225" s="3" t="s">
        <v>43</v>
      </c>
      <c r="T8225" s="3" t="s">
        <v>56</v>
      </c>
      <c r="U8225" s="3" t="s">
        <v>35</v>
      </c>
      <c r="V8225" s="3" t="s">
        <v>2775</v>
      </c>
      <c r="W8225" s="3" t="s">
        <v>151</v>
      </c>
      <c r="Z8225" s="3">
        <v>44.5657</v>
      </c>
      <c r="AA8225" s="3">
        <v>-123.24079999999999</v>
      </c>
      <c r="AB8225" s="3" t="s">
        <v>2741</v>
      </c>
      <c r="AD8225" s="3" t="s">
        <v>2741</v>
      </c>
      <c r="AF8225" s="3" t="s">
        <v>1642</v>
      </c>
      <c r="AG8225" s="3" t="s">
        <v>1642</v>
      </c>
    </row>
    <row r="8226" spans="1:45">
      <c r="D8226" s="3">
        <v>14554250</v>
      </c>
      <c r="E8226" s="18">
        <v>20</v>
      </c>
      <c r="F8226" s="3" t="s">
        <v>1767</v>
      </c>
      <c r="G8226" s="3">
        <v>2018</v>
      </c>
      <c r="H8226" s="3"/>
      <c r="L8226" s="5"/>
      <c r="N8226" s="3" t="s">
        <v>1642</v>
      </c>
      <c r="O8226" s="3"/>
      <c r="P8226" s="38" t="s">
        <v>3222</v>
      </c>
      <c r="Q8226" s="38">
        <v>5</v>
      </c>
      <c r="R8226" s="3" t="s">
        <v>3</v>
      </c>
      <c r="S8226" s="3" t="s">
        <v>43</v>
      </c>
      <c r="T8226" s="3" t="s">
        <v>56</v>
      </c>
      <c r="U8226" s="3" t="s">
        <v>35</v>
      </c>
      <c r="V8226" s="3" t="s">
        <v>2775</v>
      </c>
      <c r="W8226" s="3" t="s">
        <v>151</v>
      </c>
      <c r="Z8226" s="3">
        <v>44.5657</v>
      </c>
      <c r="AA8226" s="3">
        <v>-123.24079999999999</v>
      </c>
      <c r="AB8226" s="3" t="s">
        <v>2741</v>
      </c>
      <c r="AD8226" s="3" t="s">
        <v>2741</v>
      </c>
      <c r="AF8226" s="3" t="s">
        <v>1642</v>
      </c>
      <c r="AG8226" s="3" t="s">
        <v>1642</v>
      </c>
    </row>
    <row r="8227" spans="1:45">
      <c r="D8227" s="3">
        <v>14554250</v>
      </c>
      <c r="E8227" s="18">
        <v>20</v>
      </c>
      <c r="F8227" s="3" t="s">
        <v>1767</v>
      </c>
      <c r="G8227" s="3">
        <v>2018</v>
      </c>
      <c r="H8227" s="3"/>
      <c r="L8227" s="5"/>
      <c r="N8227" s="3" t="s">
        <v>1642</v>
      </c>
      <c r="O8227" s="3"/>
      <c r="P8227" s="38" t="s">
        <v>3222</v>
      </c>
      <c r="Q8227" s="38">
        <v>6</v>
      </c>
      <c r="R8227" s="3" t="s">
        <v>3</v>
      </c>
      <c r="S8227" s="3" t="s">
        <v>43</v>
      </c>
      <c r="T8227" s="3" t="s">
        <v>56</v>
      </c>
      <c r="U8227" s="3" t="s">
        <v>35</v>
      </c>
      <c r="V8227" s="3" t="s">
        <v>2775</v>
      </c>
      <c r="W8227" s="3" t="s">
        <v>151</v>
      </c>
      <c r="Z8227" s="3">
        <v>44.5657</v>
      </c>
      <c r="AA8227" s="3">
        <v>-123.24079999999999</v>
      </c>
      <c r="AB8227" s="3" t="s">
        <v>2741</v>
      </c>
      <c r="AD8227" s="3" t="s">
        <v>2741</v>
      </c>
      <c r="AF8227" s="3" t="s">
        <v>1642</v>
      </c>
      <c r="AG8227" s="3" t="s">
        <v>1642</v>
      </c>
    </row>
    <row r="8228" spans="1:45">
      <c r="D8228" s="3">
        <v>15398996</v>
      </c>
      <c r="E8228" s="18">
        <v>28</v>
      </c>
      <c r="F8228" s="3" t="s">
        <v>1767</v>
      </c>
      <c r="G8228" s="3">
        <v>2018</v>
      </c>
      <c r="H8228" s="3"/>
      <c r="L8228" s="5"/>
      <c r="N8228" s="3" t="s">
        <v>1642</v>
      </c>
      <c r="O8228" s="3"/>
      <c r="P8228" s="38" t="s">
        <v>3223</v>
      </c>
      <c r="Q8228" s="38">
        <v>1</v>
      </c>
      <c r="R8228" s="3" t="s">
        <v>3</v>
      </c>
      <c r="S8228" s="3" t="s">
        <v>43</v>
      </c>
      <c r="T8228" s="3" t="s">
        <v>35</v>
      </c>
      <c r="U8228" s="3" t="s">
        <v>35</v>
      </c>
      <c r="V8228" s="3" t="s">
        <v>2749</v>
      </c>
      <c r="W8228" s="3" t="s">
        <v>2934</v>
      </c>
      <c r="Z8228" s="3">
        <v>44.56</v>
      </c>
      <c r="AA8228" s="3">
        <v>-123.2891</v>
      </c>
      <c r="AB8228" s="3" t="s">
        <v>2741</v>
      </c>
      <c r="AD8228" s="3" t="s">
        <v>2741</v>
      </c>
      <c r="AF8228" s="3" t="s">
        <v>1642</v>
      </c>
      <c r="AG8228" s="3" t="s">
        <v>1642</v>
      </c>
    </row>
    <row r="8229" spans="1:45">
      <c r="D8229" s="3">
        <v>15398996</v>
      </c>
      <c r="E8229" s="18">
        <v>28</v>
      </c>
      <c r="F8229" s="3" t="s">
        <v>1767</v>
      </c>
      <c r="G8229" s="3">
        <v>2018</v>
      </c>
      <c r="H8229" s="3"/>
      <c r="L8229" s="5"/>
      <c r="N8229" s="3" t="s">
        <v>1642</v>
      </c>
      <c r="O8229" s="3"/>
      <c r="P8229" s="38" t="s">
        <v>3223</v>
      </c>
      <c r="Q8229" s="38">
        <v>2</v>
      </c>
      <c r="R8229" s="3" t="s">
        <v>3</v>
      </c>
      <c r="S8229" s="3" t="s">
        <v>43</v>
      </c>
      <c r="T8229" s="3" t="s">
        <v>35</v>
      </c>
      <c r="U8229" s="3" t="s">
        <v>35</v>
      </c>
      <c r="V8229" s="3" t="s">
        <v>2749</v>
      </c>
      <c r="W8229" s="3" t="s">
        <v>2934</v>
      </c>
      <c r="Z8229" s="3">
        <v>44.56</v>
      </c>
      <c r="AA8229" s="3">
        <v>-123.2891</v>
      </c>
      <c r="AB8229" s="3" t="s">
        <v>2741</v>
      </c>
      <c r="AD8229" s="3" t="s">
        <v>2741</v>
      </c>
      <c r="AF8229" s="3" t="s">
        <v>1642</v>
      </c>
      <c r="AG8229" s="3" t="s">
        <v>1642</v>
      </c>
    </row>
    <row r="8230" spans="1:45">
      <c r="D8230" s="3">
        <v>15398996</v>
      </c>
      <c r="E8230" s="18">
        <v>28</v>
      </c>
      <c r="F8230" s="3" t="s">
        <v>1767</v>
      </c>
      <c r="G8230" s="3">
        <v>2018</v>
      </c>
      <c r="H8230" s="3"/>
      <c r="L8230" s="5"/>
      <c r="N8230" s="3" t="s">
        <v>1642</v>
      </c>
      <c r="O8230" s="3"/>
      <c r="P8230" s="38" t="s">
        <v>3223</v>
      </c>
      <c r="Q8230" s="38">
        <v>3</v>
      </c>
      <c r="R8230" s="3" t="s">
        <v>3</v>
      </c>
      <c r="S8230" s="3" t="s">
        <v>43</v>
      </c>
      <c r="T8230" s="3" t="s">
        <v>35</v>
      </c>
      <c r="U8230" s="3" t="s">
        <v>35</v>
      </c>
      <c r="V8230" s="3" t="s">
        <v>2749</v>
      </c>
      <c r="W8230" s="3" t="s">
        <v>2934</v>
      </c>
      <c r="Z8230" s="3">
        <v>44.56</v>
      </c>
      <c r="AA8230" s="3">
        <v>-123.2891</v>
      </c>
      <c r="AB8230" s="3" t="s">
        <v>2741</v>
      </c>
      <c r="AD8230" s="3" t="s">
        <v>2741</v>
      </c>
      <c r="AF8230" s="3" t="s">
        <v>1642</v>
      </c>
      <c r="AG8230" s="3" t="s">
        <v>1642</v>
      </c>
    </row>
    <row r="8231" spans="1:45">
      <c r="D8231" s="3">
        <v>15398996</v>
      </c>
      <c r="E8231" s="18">
        <v>28</v>
      </c>
      <c r="F8231" s="3" t="s">
        <v>1767</v>
      </c>
      <c r="G8231" s="3">
        <v>2018</v>
      </c>
      <c r="H8231" s="3"/>
      <c r="L8231" s="5"/>
      <c r="N8231" s="3" t="s">
        <v>1642</v>
      </c>
      <c r="O8231" s="3"/>
      <c r="P8231" s="38" t="s">
        <v>3223</v>
      </c>
      <c r="Q8231" s="38">
        <v>4</v>
      </c>
      <c r="R8231" s="3" t="s">
        <v>3</v>
      </c>
      <c r="S8231" s="3" t="s">
        <v>43</v>
      </c>
      <c r="T8231" s="3" t="s">
        <v>35</v>
      </c>
      <c r="U8231" s="3" t="s">
        <v>35</v>
      </c>
      <c r="V8231" s="3" t="s">
        <v>2749</v>
      </c>
      <c r="W8231" s="3" t="s">
        <v>2934</v>
      </c>
      <c r="Z8231" s="3">
        <v>44.56</v>
      </c>
      <c r="AA8231" s="3">
        <v>-123.2891</v>
      </c>
      <c r="AB8231" s="3" t="s">
        <v>2741</v>
      </c>
      <c r="AD8231" s="3" t="s">
        <v>2741</v>
      </c>
      <c r="AF8231" s="3" t="s">
        <v>1642</v>
      </c>
      <c r="AG8231" s="3" t="s">
        <v>1642</v>
      </c>
    </row>
    <row r="8232" spans="1:45">
      <c r="D8232" s="3">
        <v>15398996</v>
      </c>
      <c r="E8232" s="18">
        <v>28</v>
      </c>
      <c r="F8232" s="3" t="s">
        <v>1767</v>
      </c>
      <c r="G8232" s="3">
        <v>2018</v>
      </c>
      <c r="H8232" s="3"/>
      <c r="L8232" s="5"/>
      <c r="N8232" s="3" t="s">
        <v>1642</v>
      </c>
      <c r="O8232" s="3"/>
      <c r="P8232" s="38" t="s">
        <v>3223</v>
      </c>
      <c r="Q8232" s="38">
        <v>5</v>
      </c>
      <c r="R8232" s="3" t="s">
        <v>3</v>
      </c>
      <c r="S8232" s="3" t="s">
        <v>43</v>
      </c>
      <c r="T8232" s="3" t="s">
        <v>35</v>
      </c>
      <c r="U8232" s="3" t="s">
        <v>35</v>
      </c>
      <c r="V8232" s="3" t="s">
        <v>2749</v>
      </c>
      <c r="W8232" s="3" t="s">
        <v>2934</v>
      </c>
      <c r="Z8232" s="3">
        <v>44.56</v>
      </c>
      <c r="AA8232" s="3">
        <v>-123.2891</v>
      </c>
      <c r="AB8232" s="3" t="s">
        <v>2741</v>
      </c>
      <c r="AD8232" s="3" t="s">
        <v>2741</v>
      </c>
      <c r="AF8232" s="3" t="s">
        <v>1642</v>
      </c>
      <c r="AG8232" s="3" t="s">
        <v>1642</v>
      </c>
    </row>
    <row r="8233" spans="1:45">
      <c r="D8233" s="3">
        <v>15398996</v>
      </c>
      <c r="E8233" s="18">
        <v>28</v>
      </c>
      <c r="F8233" s="3" t="s">
        <v>1767</v>
      </c>
      <c r="G8233" s="3">
        <v>2018</v>
      </c>
      <c r="H8233" s="3"/>
      <c r="L8233" s="5"/>
      <c r="N8233" s="3" t="s">
        <v>1642</v>
      </c>
      <c r="O8233" s="3"/>
      <c r="P8233" s="38" t="s">
        <v>3223</v>
      </c>
      <c r="Q8233" s="38">
        <v>6</v>
      </c>
      <c r="R8233" s="3" t="s">
        <v>3</v>
      </c>
      <c r="S8233" s="3" t="s">
        <v>43</v>
      </c>
      <c r="T8233" s="3" t="s">
        <v>35</v>
      </c>
      <c r="U8233" s="3" t="s">
        <v>35</v>
      </c>
      <c r="V8233" s="3" t="s">
        <v>2749</v>
      </c>
      <c r="W8233" s="3" t="s">
        <v>2934</v>
      </c>
      <c r="Z8233" s="3">
        <v>44.56</v>
      </c>
      <c r="AA8233" s="3">
        <v>-123.2891</v>
      </c>
      <c r="AB8233" s="3" t="s">
        <v>2741</v>
      </c>
      <c r="AD8233" s="3" t="s">
        <v>2741</v>
      </c>
      <c r="AF8233" s="3" t="s">
        <v>1642</v>
      </c>
      <c r="AG8233" s="3" t="s">
        <v>1642</v>
      </c>
    </row>
    <row r="8234" spans="1:45">
      <c r="D8234" s="3">
        <v>15398996</v>
      </c>
      <c r="E8234" s="18">
        <v>28</v>
      </c>
      <c r="F8234" s="3" t="s">
        <v>1767</v>
      </c>
      <c r="G8234" s="3">
        <v>2018</v>
      </c>
      <c r="H8234" s="3"/>
      <c r="L8234" s="5"/>
      <c r="N8234" s="3" t="s">
        <v>1642</v>
      </c>
      <c r="O8234" s="3"/>
      <c r="P8234" s="38" t="s">
        <v>3223</v>
      </c>
      <c r="Q8234" s="38">
        <v>7</v>
      </c>
      <c r="R8234" s="3" t="s">
        <v>3</v>
      </c>
      <c r="S8234" s="3" t="s">
        <v>43</v>
      </c>
      <c r="T8234" s="3" t="s">
        <v>35</v>
      </c>
      <c r="U8234" s="3" t="s">
        <v>35</v>
      </c>
      <c r="V8234" s="3" t="s">
        <v>2749</v>
      </c>
      <c r="W8234" s="3" t="s">
        <v>2934</v>
      </c>
      <c r="Z8234" s="3">
        <v>44.56</v>
      </c>
      <c r="AA8234" s="3">
        <v>-123.2891</v>
      </c>
      <c r="AB8234" s="3" t="s">
        <v>2741</v>
      </c>
      <c r="AD8234" s="3" t="s">
        <v>2741</v>
      </c>
      <c r="AF8234" s="3" t="s">
        <v>1642</v>
      </c>
      <c r="AG8234" s="3" t="s">
        <v>1642</v>
      </c>
    </row>
    <row r="8235" spans="1:45">
      <c r="D8235" s="3">
        <v>15398996</v>
      </c>
      <c r="E8235" s="18">
        <v>28</v>
      </c>
      <c r="F8235" s="3" t="s">
        <v>1767</v>
      </c>
      <c r="G8235" s="3">
        <v>2018</v>
      </c>
      <c r="H8235" s="3"/>
      <c r="L8235" s="5"/>
      <c r="N8235" s="3" t="s">
        <v>1642</v>
      </c>
      <c r="O8235" s="3"/>
      <c r="P8235" s="38" t="s">
        <v>3223</v>
      </c>
      <c r="Q8235" s="38">
        <v>8</v>
      </c>
      <c r="R8235" s="3" t="s">
        <v>3</v>
      </c>
      <c r="S8235" s="3" t="s">
        <v>43</v>
      </c>
      <c r="T8235" s="3" t="s">
        <v>35</v>
      </c>
      <c r="U8235" s="3" t="s">
        <v>35</v>
      </c>
      <c r="V8235" s="3" t="s">
        <v>2749</v>
      </c>
      <c r="W8235" s="3" t="s">
        <v>2934</v>
      </c>
      <c r="Z8235" s="3">
        <v>44.56</v>
      </c>
      <c r="AA8235" s="3">
        <v>-123.2891</v>
      </c>
      <c r="AB8235" s="3" t="s">
        <v>2741</v>
      </c>
      <c r="AD8235" s="3" t="s">
        <v>2741</v>
      </c>
      <c r="AF8235" s="3" t="s">
        <v>1642</v>
      </c>
      <c r="AG8235" s="3" t="s">
        <v>1642</v>
      </c>
    </row>
    <row r="8236" spans="1:45">
      <c r="D8236" s="3">
        <v>15398996</v>
      </c>
      <c r="E8236" s="18">
        <v>28</v>
      </c>
      <c r="F8236" s="3" t="s">
        <v>1767</v>
      </c>
      <c r="G8236" s="3">
        <v>2018</v>
      </c>
      <c r="H8236" s="3"/>
      <c r="L8236" s="5"/>
      <c r="N8236" s="3" t="s">
        <v>1642</v>
      </c>
      <c r="O8236" s="3"/>
      <c r="P8236" s="38" t="s">
        <v>3223</v>
      </c>
      <c r="Q8236" s="38">
        <v>9</v>
      </c>
      <c r="R8236" s="3" t="s">
        <v>3</v>
      </c>
      <c r="S8236" s="3" t="s">
        <v>43</v>
      </c>
      <c r="T8236" s="3" t="s">
        <v>35</v>
      </c>
      <c r="U8236" s="3" t="s">
        <v>35</v>
      </c>
      <c r="V8236" s="3" t="s">
        <v>2749</v>
      </c>
      <c r="W8236" s="3" t="s">
        <v>2934</v>
      </c>
      <c r="Z8236" s="3">
        <v>44.56</v>
      </c>
      <c r="AA8236" s="3">
        <v>-123.2891</v>
      </c>
      <c r="AB8236" s="3" t="s">
        <v>2741</v>
      </c>
      <c r="AD8236" s="3" t="s">
        <v>2741</v>
      </c>
      <c r="AF8236" s="3" t="s">
        <v>1642</v>
      </c>
      <c r="AG8236" s="3" t="s">
        <v>1642</v>
      </c>
    </row>
    <row r="8237" spans="1:45">
      <c r="D8237" s="3">
        <v>15398996</v>
      </c>
      <c r="E8237" s="18">
        <v>28</v>
      </c>
      <c r="F8237" s="3" t="s">
        <v>1767</v>
      </c>
      <c r="G8237" s="3">
        <v>2018</v>
      </c>
      <c r="H8237" s="3"/>
      <c r="L8237" s="5"/>
      <c r="N8237" s="3" t="s">
        <v>1642</v>
      </c>
      <c r="O8237" s="3"/>
      <c r="P8237" s="38" t="s">
        <v>3223</v>
      </c>
      <c r="Q8237" s="38">
        <v>10</v>
      </c>
      <c r="R8237" s="3" t="s">
        <v>3</v>
      </c>
      <c r="S8237" s="3" t="s">
        <v>43</v>
      </c>
      <c r="T8237" s="3" t="s">
        <v>35</v>
      </c>
      <c r="U8237" s="3" t="s">
        <v>35</v>
      </c>
      <c r="V8237" s="3" t="s">
        <v>2749</v>
      </c>
      <c r="W8237" s="3" t="s">
        <v>2934</v>
      </c>
      <c r="Z8237" s="3">
        <v>44.56</v>
      </c>
      <c r="AA8237" s="3">
        <v>-123.2891</v>
      </c>
      <c r="AB8237" s="3" t="s">
        <v>2741</v>
      </c>
      <c r="AD8237" s="3" t="s">
        <v>2741</v>
      </c>
      <c r="AF8237" s="3" t="s">
        <v>1642</v>
      </c>
      <c r="AG8237" s="3" t="s">
        <v>1642</v>
      </c>
    </row>
    <row r="8238" spans="1:45">
      <c r="D8238" s="3">
        <v>15398996</v>
      </c>
      <c r="E8238" s="18">
        <v>28</v>
      </c>
      <c r="F8238" s="3" t="s">
        <v>1767</v>
      </c>
      <c r="G8238" s="3">
        <v>2018</v>
      </c>
      <c r="H8238" s="3"/>
      <c r="L8238" s="5"/>
      <c r="N8238" s="3" t="s">
        <v>1642</v>
      </c>
      <c r="O8238" s="3"/>
      <c r="P8238" s="38" t="s">
        <v>3223</v>
      </c>
      <c r="Q8238" s="38">
        <v>11</v>
      </c>
      <c r="R8238" s="3" t="s">
        <v>3</v>
      </c>
      <c r="S8238" s="3" t="s">
        <v>43</v>
      </c>
      <c r="T8238" s="3" t="s">
        <v>35</v>
      </c>
      <c r="U8238" s="3" t="s">
        <v>35</v>
      </c>
      <c r="V8238" s="3" t="s">
        <v>2749</v>
      </c>
      <c r="W8238" s="3" t="s">
        <v>2934</v>
      </c>
      <c r="Z8238" s="3">
        <v>44.56</v>
      </c>
      <c r="AA8238" s="3">
        <v>-123.2891</v>
      </c>
      <c r="AB8238" s="3" t="s">
        <v>2741</v>
      </c>
      <c r="AD8238" s="3" t="s">
        <v>2741</v>
      </c>
      <c r="AF8238" s="3" t="s">
        <v>1642</v>
      </c>
      <c r="AG8238" s="3" t="s">
        <v>1642</v>
      </c>
    </row>
    <row r="8239" spans="1:45">
      <c r="A8239" s="29">
        <v>43396</v>
      </c>
      <c r="B8239" s="1">
        <v>7097</v>
      </c>
      <c r="E8239" s="13">
        <v>26</v>
      </c>
      <c r="F8239" s="5" t="s">
        <v>110</v>
      </c>
      <c r="G8239" s="5">
        <v>2018</v>
      </c>
      <c r="L8239" s="5"/>
      <c r="N8239" s="5" t="s">
        <v>1317</v>
      </c>
      <c r="P8239" s="30">
        <v>1</v>
      </c>
      <c r="Q8239" s="30">
        <v>1</v>
      </c>
      <c r="R8239" s="3" t="s">
        <v>3</v>
      </c>
      <c r="S8239" s="3" t="s">
        <v>43</v>
      </c>
      <c r="T8239" s="3" t="s">
        <v>347</v>
      </c>
      <c r="U8239" s="20" t="s">
        <v>1892</v>
      </c>
      <c r="W8239" s="3" t="s">
        <v>3272</v>
      </c>
      <c r="Z8239" s="8">
        <v>45.374920000000003</v>
      </c>
      <c r="AA8239" s="8">
        <v>-121.11532</v>
      </c>
      <c r="AB8239" s="3" t="s">
        <v>2310</v>
      </c>
      <c r="AD8239" s="3" t="s">
        <v>1318</v>
      </c>
      <c r="AE8239" s="3" t="str">
        <f>CONCATENATE("ex ", AD8239)</f>
        <v>ex Linum usitatissium</v>
      </c>
      <c r="AF8239" s="3" t="s">
        <v>3226</v>
      </c>
      <c r="AG8239" s="3" t="s">
        <v>1643</v>
      </c>
      <c r="AS8239" s="3" t="s">
        <v>792</v>
      </c>
    </row>
    <row r="8240" spans="1:45">
      <c r="A8240" s="29">
        <v>43396</v>
      </c>
      <c r="B8240" s="1">
        <v>7098</v>
      </c>
      <c r="E8240" s="13">
        <v>26</v>
      </c>
      <c r="F8240" s="5" t="s">
        <v>110</v>
      </c>
      <c r="G8240" s="5">
        <v>2018</v>
      </c>
      <c r="L8240" s="5"/>
      <c r="N8240" s="5" t="s">
        <v>1319</v>
      </c>
      <c r="P8240" s="30">
        <v>2</v>
      </c>
      <c r="Q8240" s="30">
        <v>1</v>
      </c>
      <c r="R8240" s="3" t="s">
        <v>3</v>
      </c>
      <c r="S8240" s="3" t="s">
        <v>43</v>
      </c>
      <c r="T8240" s="3" t="s">
        <v>347</v>
      </c>
      <c r="U8240" s="20" t="s">
        <v>1892</v>
      </c>
      <c r="W8240" s="3" t="s">
        <v>3272</v>
      </c>
      <c r="Z8240" s="8">
        <v>45.374920000000003</v>
      </c>
      <c r="AA8240" s="8">
        <v>-121.11532</v>
      </c>
      <c r="AB8240" s="3" t="s">
        <v>2310</v>
      </c>
      <c r="AF8240" s="3" t="s">
        <v>3226</v>
      </c>
      <c r="AG8240" s="3" t="s">
        <v>1643</v>
      </c>
      <c r="AS8240" s="3" t="s">
        <v>792</v>
      </c>
    </row>
    <row r="8241" spans="1:45">
      <c r="A8241" s="29">
        <v>43396</v>
      </c>
      <c r="B8241" s="1">
        <v>7099</v>
      </c>
      <c r="E8241" s="13">
        <v>26</v>
      </c>
      <c r="F8241" s="5" t="s">
        <v>110</v>
      </c>
      <c r="G8241" s="5">
        <v>2018</v>
      </c>
      <c r="L8241" s="5"/>
      <c r="N8241" s="5" t="s">
        <v>1319</v>
      </c>
      <c r="P8241" s="30">
        <v>2</v>
      </c>
      <c r="Q8241" s="30">
        <v>2</v>
      </c>
      <c r="R8241" s="3" t="s">
        <v>3</v>
      </c>
      <c r="S8241" s="3" t="s">
        <v>43</v>
      </c>
      <c r="T8241" s="3" t="s">
        <v>347</v>
      </c>
      <c r="U8241" s="20" t="s">
        <v>1892</v>
      </c>
      <c r="W8241" s="3" t="s">
        <v>3272</v>
      </c>
      <c r="Z8241" s="8">
        <v>45.374920000000003</v>
      </c>
      <c r="AA8241" s="8">
        <v>-121.11532</v>
      </c>
      <c r="AB8241" s="3" t="s">
        <v>2310</v>
      </c>
      <c r="AF8241" s="3" t="s">
        <v>3226</v>
      </c>
      <c r="AG8241" s="3" t="s">
        <v>1643</v>
      </c>
      <c r="AS8241" s="3" t="s">
        <v>792</v>
      </c>
    </row>
    <row r="8242" spans="1:45">
      <c r="A8242" s="29">
        <v>43396</v>
      </c>
      <c r="B8242" s="1">
        <v>7100</v>
      </c>
      <c r="E8242" s="13">
        <v>1</v>
      </c>
      <c r="F8242" s="5" t="s">
        <v>41</v>
      </c>
      <c r="G8242" s="5">
        <v>2018</v>
      </c>
      <c r="L8242" s="5"/>
      <c r="N8242" s="5" t="s">
        <v>1320</v>
      </c>
      <c r="P8242" s="30">
        <v>3</v>
      </c>
      <c r="Q8242" s="30">
        <v>1</v>
      </c>
      <c r="R8242" s="3" t="s">
        <v>3</v>
      </c>
      <c r="S8242" s="3" t="s">
        <v>43</v>
      </c>
      <c r="T8242" s="3" t="s">
        <v>347</v>
      </c>
      <c r="U8242" s="20" t="s">
        <v>1892</v>
      </c>
      <c r="W8242" s="3" t="s">
        <v>3272</v>
      </c>
      <c r="Z8242" s="8">
        <v>45.374920000000003</v>
      </c>
      <c r="AA8242" s="8">
        <v>-121.11532</v>
      </c>
      <c r="AB8242" s="3" t="s">
        <v>2310</v>
      </c>
      <c r="AF8242" s="3" t="s">
        <v>3226</v>
      </c>
      <c r="AG8242" s="3" t="s">
        <v>1643</v>
      </c>
      <c r="AS8242" s="3" t="s">
        <v>792</v>
      </c>
    </row>
    <row r="8243" spans="1:45">
      <c r="A8243" s="29">
        <v>43396</v>
      </c>
      <c r="B8243" s="1">
        <v>7101</v>
      </c>
      <c r="E8243" s="13">
        <v>1</v>
      </c>
      <c r="F8243" s="5" t="s">
        <v>41</v>
      </c>
      <c r="G8243" s="5">
        <v>2018</v>
      </c>
      <c r="L8243" s="5"/>
      <c r="N8243" s="5" t="s">
        <v>1321</v>
      </c>
      <c r="P8243" s="30">
        <v>4</v>
      </c>
      <c r="Q8243" s="30">
        <v>1</v>
      </c>
      <c r="R8243" s="3" t="s">
        <v>3</v>
      </c>
      <c r="S8243" s="3" t="s">
        <v>43</v>
      </c>
      <c r="T8243" s="3" t="s">
        <v>347</v>
      </c>
      <c r="U8243" s="20" t="s">
        <v>1892</v>
      </c>
      <c r="W8243" s="3" t="s">
        <v>3272</v>
      </c>
      <c r="Z8243" s="8">
        <v>45.374920000000003</v>
      </c>
      <c r="AA8243" s="8">
        <v>-121.11532</v>
      </c>
      <c r="AB8243" s="3" t="s">
        <v>2310</v>
      </c>
      <c r="AD8243" s="3" t="s">
        <v>1318</v>
      </c>
      <c r="AE8243" s="3" t="str">
        <f>CONCATENATE("ex ", AD8243)</f>
        <v>ex Linum usitatissium</v>
      </c>
      <c r="AF8243" s="3" t="s">
        <v>3226</v>
      </c>
      <c r="AG8243" s="3" t="s">
        <v>1643</v>
      </c>
      <c r="AS8243" s="3" t="s">
        <v>792</v>
      </c>
    </row>
    <row r="8244" spans="1:45">
      <c r="A8244" s="29">
        <v>43396</v>
      </c>
      <c r="B8244" s="1">
        <v>7102</v>
      </c>
      <c r="E8244" s="13">
        <v>16</v>
      </c>
      <c r="F8244" s="5" t="s">
        <v>41</v>
      </c>
      <c r="G8244" s="5">
        <v>2018</v>
      </c>
      <c r="L8244" s="5"/>
      <c r="N8244" s="5" t="s">
        <v>1322</v>
      </c>
      <c r="P8244" s="30">
        <v>5</v>
      </c>
      <c r="Q8244" s="30">
        <v>1</v>
      </c>
      <c r="R8244" s="3" t="s">
        <v>3</v>
      </c>
      <c r="S8244" s="3" t="s">
        <v>43</v>
      </c>
      <c r="T8244" s="3" t="s">
        <v>347</v>
      </c>
      <c r="U8244" s="20" t="s">
        <v>1892</v>
      </c>
      <c r="W8244" s="3" t="s">
        <v>3272</v>
      </c>
      <c r="Z8244" s="8">
        <v>45.374920000000003</v>
      </c>
      <c r="AA8244" s="8">
        <v>-121.11532</v>
      </c>
      <c r="AB8244" s="3" t="s">
        <v>2310</v>
      </c>
      <c r="AF8244" s="3" t="s">
        <v>3226</v>
      </c>
      <c r="AG8244" s="3" t="s">
        <v>1643</v>
      </c>
      <c r="AS8244" s="3" t="s">
        <v>792</v>
      </c>
    </row>
    <row r="8245" spans="1:45">
      <c r="A8245" s="29">
        <v>43396</v>
      </c>
      <c r="B8245" s="1">
        <v>7103</v>
      </c>
      <c r="E8245" s="13">
        <v>16</v>
      </c>
      <c r="F8245" s="5" t="s">
        <v>41</v>
      </c>
      <c r="G8245" s="5">
        <v>2018</v>
      </c>
      <c r="L8245" s="5"/>
      <c r="N8245" s="5" t="s">
        <v>1322</v>
      </c>
      <c r="P8245" s="30">
        <v>5</v>
      </c>
      <c r="Q8245" s="30">
        <v>2</v>
      </c>
      <c r="R8245" s="3" t="s">
        <v>3</v>
      </c>
      <c r="S8245" s="3" t="s">
        <v>43</v>
      </c>
      <c r="T8245" s="3" t="s">
        <v>347</v>
      </c>
      <c r="U8245" s="20" t="s">
        <v>1892</v>
      </c>
      <c r="W8245" s="3" t="s">
        <v>3272</v>
      </c>
      <c r="Z8245" s="8">
        <v>45.374920000000003</v>
      </c>
      <c r="AA8245" s="8">
        <v>-121.11532</v>
      </c>
      <c r="AB8245" s="3" t="s">
        <v>2310</v>
      </c>
      <c r="AF8245" s="3" t="s">
        <v>3226</v>
      </c>
      <c r="AG8245" s="3" t="s">
        <v>1643</v>
      </c>
      <c r="AS8245" s="3" t="s">
        <v>792</v>
      </c>
    </row>
    <row r="8246" spans="1:45" ht="30" customHeight="1">
      <c r="A8246" s="29">
        <v>43396</v>
      </c>
      <c r="B8246" s="1">
        <v>3710</v>
      </c>
      <c r="E8246" s="13">
        <v>16</v>
      </c>
      <c r="F8246" s="5" t="s">
        <v>41</v>
      </c>
      <c r="G8246" s="5">
        <v>2018</v>
      </c>
      <c r="L8246" s="5"/>
      <c r="N8246" s="5" t="s">
        <v>789</v>
      </c>
      <c r="P8246" s="30">
        <v>13</v>
      </c>
      <c r="Q8246" s="30">
        <v>1</v>
      </c>
      <c r="R8246" s="3" t="s">
        <v>3</v>
      </c>
      <c r="S8246" s="3" t="s">
        <v>43</v>
      </c>
      <c r="T8246" s="3" t="s">
        <v>347</v>
      </c>
      <c r="U8246" s="20" t="s">
        <v>1892</v>
      </c>
      <c r="W8246" s="3" t="s">
        <v>790</v>
      </c>
      <c r="Z8246" s="8">
        <v>45.630451200000003</v>
      </c>
      <c r="AA8246" s="8">
        <v>-121.19816937</v>
      </c>
      <c r="AB8246" s="3" t="s">
        <v>2310</v>
      </c>
      <c r="AD8246" s="3" t="s">
        <v>791</v>
      </c>
      <c r="AE8246" s="3" t="str">
        <f t="shared" ref="AE8246:AE8309" si="147">CONCATENATE("ex ", AD8246)</f>
        <v>ex Coreopsis lanceolata</v>
      </c>
      <c r="AF8246" s="3" t="s">
        <v>3226</v>
      </c>
      <c r="AG8246" s="3" t="s">
        <v>1643</v>
      </c>
      <c r="AS8246" s="3" t="s">
        <v>792</v>
      </c>
    </row>
    <row r="8247" spans="1:45">
      <c r="A8247" s="29">
        <v>43396</v>
      </c>
      <c r="B8247" s="1">
        <v>3711</v>
      </c>
      <c r="E8247" s="13">
        <v>16</v>
      </c>
      <c r="F8247" s="5" t="s">
        <v>41</v>
      </c>
      <c r="G8247" s="5">
        <v>2018</v>
      </c>
      <c r="L8247" s="5"/>
      <c r="N8247" s="5" t="s">
        <v>789</v>
      </c>
      <c r="P8247" s="30">
        <v>13</v>
      </c>
      <c r="Q8247" s="30">
        <v>2</v>
      </c>
      <c r="R8247" s="3" t="s">
        <v>3</v>
      </c>
      <c r="S8247" s="3" t="s">
        <v>43</v>
      </c>
      <c r="T8247" s="3" t="s">
        <v>347</v>
      </c>
      <c r="U8247" s="20" t="s">
        <v>1892</v>
      </c>
      <c r="W8247" s="3" t="s">
        <v>790</v>
      </c>
      <c r="Z8247" s="8">
        <v>45.630451200000003</v>
      </c>
      <c r="AA8247" s="8">
        <v>-121.19816937</v>
      </c>
      <c r="AB8247" s="3" t="s">
        <v>2310</v>
      </c>
      <c r="AD8247" s="3" t="s">
        <v>791</v>
      </c>
      <c r="AE8247" s="3" t="str">
        <f t="shared" si="147"/>
        <v>ex Coreopsis lanceolata</v>
      </c>
      <c r="AF8247" s="3" t="s">
        <v>3226</v>
      </c>
      <c r="AG8247" s="3" t="s">
        <v>1643</v>
      </c>
      <c r="AS8247" s="3" t="s">
        <v>792</v>
      </c>
    </row>
    <row r="8248" spans="1:45">
      <c r="A8248" s="29">
        <v>43396</v>
      </c>
      <c r="B8248" s="1">
        <v>3712</v>
      </c>
      <c r="E8248" s="13">
        <v>16</v>
      </c>
      <c r="F8248" s="5" t="s">
        <v>41</v>
      </c>
      <c r="G8248" s="5">
        <v>2018</v>
      </c>
      <c r="L8248" s="5"/>
      <c r="N8248" s="5" t="s">
        <v>789</v>
      </c>
      <c r="P8248" s="30">
        <v>13</v>
      </c>
      <c r="Q8248" s="30">
        <v>3</v>
      </c>
      <c r="R8248" s="3" t="s">
        <v>3</v>
      </c>
      <c r="S8248" s="3" t="s">
        <v>43</v>
      </c>
      <c r="T8248" s="3" t="s">
        <v>347</v>
      </c>
      <c r="U8248" s="20" t="s">
        <v>1892</v>
      </c>
      <c r="W8248" s="3" t="s">
        <v>790</v>
      </c>
      <c r="Z8248" s="8">
        <v>45.630451200000003</v>
      </c>
      <c r="AA8248" s="8">
        <v>-121.19816937</v>
      </c>
      <c r="AB8248" s="3" t="s">
        <v>2310</v>
      </c>
      <c r="AD8248" s="3" t="s">
        <v>791</v>
      </c>
      <c r="AE8248" s="3" t="str">
        <f t="shared" si="147"/>
        <v>ex Coreopsis lanceolata</v>
      </c>
      <c r="AF8248" s="3" t="s">
        <v>3226</v>
      </c>
      <c r="AG8248" s="3" t="s">
        <v>1643</v>
      </c>
      <c r="AS8248" s="3" t="s">
        <v>792</v>
      </c>
    </row>
    <row r="8249" spans="1:45">
      <c r="A8249" s="29">
        <v>43396</v>
      </c>
      <c r="B8249" s="1">
        <v>3713</v>
      </c>
      <c r="E8249" s="13">
        <v>16</v>
      </c>
      <c r="F8249" s="5" t="s">
        <v>41</v>
      </c>
      <c r="G8249" s="5">
        <v>2018</v>
      </c>
      <c r="L8249" s="5"/>
      <c r="N8249" s="5" t="s">
        <v>789</v>
      </c>
      <c r="P8249" s="30">
        <v>13</v>
      </c>
      <c r="Q8249" s="30">
        <v>4</v>
      </c>
      <c r="R8249" s="3" t="s">
        <v>3</v>
      </c>
      <c r="S8249" s="3" t="s">
        <v>43</v>
      </c>
      <c r="T8249" s="3" t="s">
        <v>347</v>
      </c>
      <c r="U8249" s="20" t="s">
        <v>1892</v>
      </c>
      <c r="W8249" s="3" t="s">
        <v>790</v>
      </c>
      <c r="Z8249" s="8">
        <v>45.630451200000003</v>
      </c>
      <c r="AA8249" s="8">
        <v>-121.19816937</v>
      </c>
      <c r="AB8249" s="3" t="s">
        <v>2310</v>
      </c>
      <c r="AD8249" s="3" t="s">
        <v>791</v>
      </c>
      <c r="AE8249" s="3" t="str">
        <f t="shared" si="147"/>
        <v>ex Coreopsis lanceolata</v>
      </c>
      <c r="AF8249" s="3" t="s">
        <v>3226</v>
      </c>
      <c r="AG8249" s="3" t="s">
        <v>1643</v>
      </c>
      <c r="AS8249" s="3" t="s">
        <v>792</v>
      </c>
    </row>
    <row r="8250" spans="1:45">
      <c r="A8250" s="29">
        <v>43396</v>
      </c>
      <c r="B8250" s="1">
        <v>3714</v>
      </c>
      <c r="E8250" s="13">
        <v>16</v>
      </c>
      <c r="F8250" s="5" t="s">
        <v>41</v>
      </c>
      <c r="G8250" s="5">
        <v>2018</v>
      </c>
      <c r="L8250" s="5"/>
      <c r="N8250" s="5" t="s">
        <v>789</v>
      </c>
      <c r="P8250" s="30">
        <v>13</v>
      </c>
      <c r="Q8250" s="30">
        <v>5</v>
      </c>
      <c r="R8250" s="3" t="s">
        <v>3</v>
      </c>
      <c r="S8250" s="3" t="s">
        <v>43</v>
      </c>
      <c r="T8250" s="3" t="s">
        <v>347</v>
      </c>
      <c r="U8250" s="20" t="s">
        <v>1892</v>
      </c>
      <c r="W8250" s="3" t="s">
        <v>790</v>
      </c>
      <c r="Z8250" s="8">
        <v>45.630451200000003</v>
      </c>
      <c r="AA8250" s="8">
        <v>-121.19816937</v>
      </c>
      <c r="AB8250" s="3" t="s">
        <v>2310</v>
      </c>
      <c r="AD8250" s="3" t="s">
        <v>791</v>
      </c>
      <c r="AE8250" s="3" t="str">
        <f t="shared" si="147"/>
        <v>ex Coreopsis lanceolata</v>
      </c>
      <c r="AF8250" s="3" t="s">
        <v>3226</v>
      </c>
      <c r="AG8250" s="3" t="s">
        <v>1643</v>
      </c>
      <c r="AS8250" s="3" t="s">
        <v>792</v>
      </c>
    </row>
    <row r="8251" spans="1:45">
      <c r="A8251" s="29">
        <v>43396</v>
      </c>
      <c r="B8251" s="1">
        <v>3715</v>
      </c>
      <c r="E8251" s="13">
        <v>16</v>
      </c>
      <c r="F8251" s="5" t="s">
        <v>41</v>
      </c>
      <c r="G8251" s="5">
        <v>2018</v>
      </c>
      <c r="L8251" s="5"/>
      <c r="N8251" s="5" t="s">
        <v>789</v>
      </c>
      <c r="P8251" s="30">
        <v>13</v>
      </c>
      <c r="Q8251" s="30">
        <v>6</v>
      </c>
      <c r="R8251" s="3" t="s">
        <v>3</v>
      </c>
      <c r="S8251" s="3" t="s">
        <v>43</v>
      </c>
      <c r="T8251" s="3" t="s">
        <v>347</v>
      </c>
      <c r="U8251" s="20" t="s">
        <v>1892</v>
      </c>
      <c r="W8251" s="3" t="s">
        <v>790</v>
      </c>
      <c r="Z8251" s="8">
        <v>45.630451200000003</v>
      </c>
      <c r="AA8251" s="8">
        <v>-121.19816937</v>
      </c>
      <c r="AB8251" s="3" t="s">
        <v>2310</v>
      </c>
      <c r="AD8251" s="3" t="s">
        <v>791</v>
      </c>
      <c r="AE8251" s="3" t="str">
        <f t="shared" si="147"/>
        <v>ex Coreopsis lanceolata</v>
      </c>
      <c r="AF8251" s="3" t="s">
        <v>3226</v>
      </c>
      <c r="AG8251" s="3" t="s">
        <v>1643</v>
      </c>
      <c r="AS8251" s="3" t="s">
        <v>792</v>
      </c>
    </row>
    <row r="8252" spans="1:45">
      <c r="A8252" s="29">
        <v>43396</v>
      </c>
      <c r="B8252" s="1">
        <v>8953</v>
      </c>
      <c r="E8252" s="13">
        <v>1</v>
      </c>
      <c r="F8252" s="5" t="s">
        <v>1137</v>
      </c>
      <c r="G8252" s="5">
        <v>2018</v>
      </c>
      <c r="L8252" s="5"/>
      <c r="N8252" s="5" t="s">
        <v>2115</v>
      </c>
      <c r="P8252" s="30">
        <v>1</v>
      </c>
      <c r="Q8252" s="30">
        <v>1</v>
      </c>
      <c r="R8252" s="5" t="s">
        <v>3</v>
      </c>
      <c r="S8252" s="5" t="s">
        <v>43</v>
      </c>
      <c r="T8252" s="3" t="s">
        <v>2119</v>
      </c>
      <c r="U8252" s="3" t="s">
        <v>1553</v>
      </c>
      <c r="W8252" s="3" t="s">
        <v>2118</v>
      </c>
      <c r="Z8252" s="8">
        <v>42.181215000000002</v>
      </c>
      <c r="AA8252" s="8">
        <v>-121.23690000000001</v>
      </c>
      <c r="AB8252" s="3" t="s">
        <v>2310</v>
      </c>
      <c r="AD8252" s="3" t="s">
        <v>2116</v>
      </c>
      <c r="AE8252" s="3" t="str">
        <f t="shared" si="147"/>
        <v>ex lupine</v>
      </c>
      <c r="AF8252" s="3" t="s">
        <v>3211</v>
      </c>
      <c r="AG8252" s="3" t="s">
        <v>3211</v>
      </c>
      <c r="AS8252" s="3" t="s">
        <v>2117</v>
      </c>
    </row>
    <row r="8253" spans="1:45">
      <c r="A8253" s="29">
        <v>43396</v>
      </c>
      <c r="B8253" s="1">
        <v>8284</v>
      </c>
      <c r="E8253" s="13">
        <v>7</v>
      </c>
      <c r="F8253" s="5" t="s">
        <v>41</v>
      </c>
      <c r="G8253" s="5">
        <v>2018</v>
      </c>
      <c r="L8253" s="5"/>
      <c r="N8253" s="5" t="s">
        <v>1699</v>
      </c>
      <c r="P8253" s="30">
        <v>1</v>
      </c>
      <c r="Q8253" s="30">
        <v>1</v>
      </c>
      <c r="R8253" s="3" t="s">
        <v>3</v>
      </c>
      <c r="S8253" s="3" t="s">
        <v>43</v>
      </c>
      <c r="T8253" s="3" t="s">
        <v>1338</v>
      </c>
      <c r="U8253" s="20" t="s">
        <v>1896</v>
      </c>
      <c r="W8253" s="3" t="s">
        <v>3273</v>
      </c>
      <c r="Z8253" s="8">
        <v>42.314599999999999</v>
      </c>
      <c r="AA8253" s="15">
        <v>-123.517</v>
      </c>
      <c r="AB8253" s="3" t="s">
        <v>2310</v>
      </c>
      <c r="AD8253" s="3" t="s">
        <v>1700</v>
      </c>
      <c r="AE8253" s="3" t="str">
        <f t="shared" si="147"/>
        <v xml:space="preserve">ex Lupine </v>
      </c>
      <c r="AF8253" s="3" t="s">
        <v>1701</v>
      </c>
      <c r="AG8253" s="3" t="s">
        <v>1701</v>
      </c>
      <c r="AS8253" s="3" t="s">
        <v>1701</v>
      </c>
    </row>
    <row r="8254" spans="1:45">
      <c r="A8254" s="29">
        <v>43396</v>
      </c>
      <c r="B8254" s="1">
        <v>8285</v>
      </c>
      <c r="E8254" s="13">
        <v>7</v>
      </c>
      <c r="F8254" s="5" t="s">
        <v>41</v>
      </c>
      <c r="G8254" s="5">
        <v>2018</v>
      </c>
      <c r="L8254" s="5"/>
      <c r="N8254" s="5" t="s">
        <v>1699</v>
      </c>
      <c r="P8254" s="30">
        <v>1</v>
      </c>
      <c r="Q8254" s="30">
        <v>2</v>
      </c>
      <c r="R8254" s="3" t="s">
        <v>3</v>
      </c>
      <c r="S8254" s="3" t="s">
        <v>43</v>
      </c>
      <c r="T8254" s="3" t="s">
        <v>1338</v>
      </c>
      <c r="U8254" s="20" t="s">
        <v>1896</v>
      </c>
      <c r="W8254" s="3" t="s">
        <v>3273</v>
      </c>
      <c r="Z8254" s="8">
        <v>42.314599999999999</v>
      </c>
      <c r="AA8254" s="15">
        <v>-123.517</v>
      </c>
      <c r="AB8254" s="3" t="s">
        <v>2310</v>
      </c>
      <c r="AD8254" s="3" t="s">
        <v>1700</v>
      </c>
      <c r="AE8254" s="3" t="str">
        <f t="shared" si="147"/>
        <v xml:space="preserve">ex Lupine </v>
      </c>
      <c r="AF8254" s="3" t="s">
        <v>1701</v>
      </c>
      <c r="AG8254" s="3" t="s">
        <v>1701</v>
      </c>
      <c r="AS8254" s="3" t="s">
        <v>1701</v>
      </c>
    </row>
    <row r="8255" spans="1:45">
      <c r="A8255" s="29">
        <v>43396</v>
      </c>
      <c r="B8255" s="1">
        <v>8286</v>
      </c>
      <c r="E8255" s="13">
        <v>7</v>
      </c>
      <c r="F8255" s="5" t="s">
        <v>41</v>
      </c>
      <c r="G8255" s="5">
        <v>2018</v>
      </c>
      <c r="L8255" s="5"/>
      <c r="N8255" s="5" t="s">
        <v>1699</v>
      </c>
      <c r="P8255" s="30">
        <v>1</v>
      </c>
      <c r="Q8255" s="30">
        <v>3</v>
      </c>
      <c r="R8255" s="3" t="s">
        <v>3</v>
      </c>
      <c r="S8255" s="3" t="s">
        <v>43</v>
      </c>
      <c r="T8255" s="3" t="s">
        <v>1338</v>
      </c>
      <c r="U8255" s="20" t="s">
        <v>1896</v>
      </c>
      <c r="W8255" s="3" t="s">
        <v>3273</v>
      </c>
      <c r="Z8255" s="8">
        <v>42.314599999999999</v>
      </c>
      <c r="AA8255" s="15">
        <v>-123.517</v>
      </c>
      <c r="AB8255" s="3" t="s">
        <v>2310</v>
      </c>
      <c r="AD8255" s="3" t="s">
        <v>1700</v>
      </c>
      <c r="AE8255" s="3" t="str">
        <f t="shared" si="147"/>
        <v xml:space="preserve">ex Lupine </v>
      </c>
      <c r="AF8255" s="3" t="s">
        <v>1701</v>
      </c>
      <c r="AG8255" s="3" t="s">
        <v>1701</v>
      </c>
      <c r="AS8255" s="3" t="s">
        <v>1701</v>
      </c>
    </row>
    <row r="8256" spans="1:45">
      <c r="A8256" s="29">
        <v>43396</v>
      </c>
      <c r="B8256" s="1">
        <v>8287</v>
      </c>
      <c r="E8256" s="13">
        <v>7</v>
      </c>
      <c r="F8256" s="5" t="s">
        <v>41</v>
      </c>
      <c r="G8256" s="5">
        <v>2018</v>
      </c>
      <c r="L8256" s="5"/>
      <c r="N8256" s="5" t="s">
        <v>1699</v>
      </c>
      <c r="P8256" s="30">
        <v>1</v>
      </c>
      <c r="Q8256" s="30">
        <v>4</v>
      </c>
      <c r="R8256" s="3" t="s">
        <v>3</v>
      </c>
      <c r="S8256" s="3" t="s">
        <v>43</v>
      </c>
      <c r="T8256" s="3" t="s">
        <v>1338</v>
      </c>
      <c r="U8256" s="20" t="s">
        <v>1896</v>
      </c>
      <c r="W8256" s="3" t="s">
        <v>3273</v>
      </c>
      <c r="Z8256" s="8">
        <v>42.314599999999999</v>
      </c>
      <c r="AA8256" s="15">
        <v>-123.517</v>
      </c>
      <c r="AB8256" s="3" t="s">
        <v>2310</v>
      </c>
      <c r="AD8256" s="3" t="s">
        <v>1700</v>
      </c>
      <c r="AE8256" s="3" t="str">
        <f t="shared" si="147"/>
        <v xml:space="preserve">ex Lupine </v>
      </c>
      <c r="AF8256" s="3" t="s">
        <v>1701</v>
      </c>
      <c r="AG8256" s="3" t="s">
        <v>1701</v>
      </c>
      <c r="AS8256" s="3" t="s">
        <v>1701</v>
      </c>
    </row>
    <row r="8257" spans="1:45">
      <c r="A8257" s="29">
        <v>43396</v>
      </c>
      <c r="B8257" s="1">
        <v>8288</v>
      </c>
      <c r="E8257" s="13">
        <v>11</v>
      </c>
      <c r="F8257" s="5" t="s">
        <v>41</v>
      </c>
      <c r="G8257" s="5">
        <v>2018</v>
      </c>
      <c r="L8257" s="5"/>
      <c r="N8257" s="5" t="s">
        <v>1702</v>
      </c>
      <c r="P8257" s="30">
        <v>2</v>
      </c>
      <c r="Q8257" s="30">
        <v>1</v>
      </c>
      <c r="R8257" s="3" t="s">
        <v>3</v>
      </c>
      <c r="S8257" s="3" t="s">
        <v>43</v>
      </c>
      <c r="T8257" s="3" t="s">
        <v>1338</v>
      </c>
      <c r="U8257" s="20" t="s">
        <v>1896</v>
      </c>
      <c r="W8257" s="3" t="s">
        <v>3274</v>
      </c>
      <c r="Z8257" s="8">
        <v>42.9178</v>
      </c>
      <c r="AA8257" s="15">
        <v>-123.4824</v>
      </c>
      <c r="AB8257" s="3" t="s">
        <v>2310</v>
      </c>
      <c r="AD8257" s="3" t="s">
        <v>1675</v>
      </c>
      <c r="AE8257" s="3" t="str">
        <f t="shared" si="147"/>
        <v>ex Rubus idaeus</v>
      </c>
      <c r="AF8257" s="3" t="s">
        <v>1701</v>
      </c>
      <c r="AG8257" s="3" t="s">
        <v>1701</v>
      </c>
      <c r="AS8257" s="3" t="s">
        <v>1701</v>
      </c>
    </row>
    <row r="8258" spans="1:45">
      <c r="A8258" s="29">
        <v>43396</v>
      </c>
      <c r="B8258" s="1">
        <v>8289</v>
      </c>
      <c r="E8258" s="13">
        <v>11</v>
      </c>
      <c r="F8258" s="5" t="s">
        <v>41</v>
      </c>
      <c r="G8258" s="5">
        <v>2018</v>
      </c>
      <c r="L8258" s="5"/>
      <c r="N8258" s="5" t="s">
        <v>1702</v>
      </c>
      <c r="P8258" s="30">
        <v>2</v>
      </c>
      <c r="Q8258" s="30">
        <v>2</v>
      </c>
      <c r="R8258" s="3" t="s">
        <v>3</v>
      </c>
      <c r="S8258" s="3" t="s">
        <v>43</v>
      </c>
      <c r="T8258" s="3" t="s">
        <v>1338</v>
      </c>
      <c r="U8258" s="20" t="s">
        <v>1896</v>
      </c>
      <c r="W8258" s="3" t="s">
        <v>3274</v>
      </c>
      <c r="Z8258" s="8">
        <v>42.9178</v>
      </c>
      <c r="AA8258" s="15">
        <v>-123.4824</v>
      </c>
      <c r="AB8258" s="3" t="s">
        <v>2310</v>
      </c>
      <c r="AD8258" s="3" t="s">
        <v>1675</v>
      </c>
      <c r="AE8258" s="3" t="str">
        <f t="shared" si="147"/>
        <v>ex Rubus idaeus</v>
      </c>
      <c r="AF8258" s="3" t="s">
        <v>1701</v>
      </c>
      <c r="AG8258" s="3" t="s">
        <v>1701</v>
      </c>
      <c r="AS8258" s="3" t="s">
        <v>1701</v>
      </c>
    </row>
    <row r="8259" spans="1:45">
      <c r="A8259" s="29">
        <v>43396</v>
      </c>
      <c r="B8259" s="1">
        <v>8290</v>
      </c>
      <c r="E8259" s="13">
        <v>11</v>
      </c>
      <c r="F8259" s="5" t="s">
        <v>41</v>
      </c>
      <c r="G8259" s="5">
        <v>2018</v>
      </c>
      <c r="L8259" s="5"/>
      <c r="N8259" s="5" t="s">
        <v>1702</v>
      </c>
      <c r="P8259" s="30">
        <v>2</v>
      </c>
      <c r="Q8259" s="30">
        <v>3</v>
      </c>
      <c r="R8259" s="3" t="s">
        <v>3</v>
      </c>
      <c r="S8259" s="3" t="s">
        <v>43</v>
      </c>
      <c r="T8259" s="3" t="s">
        <v>1338</v>
      </c>
      <c r="U8259" s="20" t="s">
        <v>1896</v>
      </c>
      <c r="W8259" s="3" t="s">
        <v>3274</v>
      </c>
      <c r="Z8259" s="8">
        <v>42.9178</v>
      </c>
      <c r="AA8259" s="15">
        <v>-123.4824</v>
      </c>
      <c r="AB8259" s="3" t="s">
        <v>2310</v>
      </c>
      <c r="AD8259" s="3" t="s">
        <v>1675</v>
      </c>
      <c r="AE8259" s="3" t="str">
        <f t="shared" si="147"/>
        <v>ex Rubus idaeus</v>
      </c>
      <c r="AF8259" s="3" t="s">
        <v>1701</v>
      </c>
      <c r="AG8259" s="3" t="s">
        <v>1701</v>
      </c>
      <c r="AS8259" s="3" t="s">
        <v>1701</v>
      </c>
    </row>
    <row r="8260" spans="1:45">
      <c r="A8260" s="29">
        <v>43396</v>
      </c>
      <c r="B8260" s="1">
        <v>1385</v>
      </c>
      <c r="E8260" s="13">
        <v>28</v>
      </c>
      <c r="F8260" s="5" t="s">
        <v>110</v>
      </c>
      <c r="G8260" s="5">
        <v>2018</v>
      </c>
      <c r="L8260" s="5"/>
      <c r="N8260" s="5" t="s">
        <v>367</v>
      </c>
      <c r="P8260" s="30">
        <v>3</v>
      </c>
      <c r="Q8260" s="30">
        <v>1</v>
      </c>
      <c r="R8260" s="3" t="s">
        <v>3</v>
      </c>
      <c r="S8260" s="3" t="s">
        <v>43</v>
      </c>
      <c r="T8260" s="3" t="s">
        <v>112</v>
      </c>
      <c r="U8260" s="3" t="s">
        <v>35</v>
      </c>
      <c r="W8260" s="3" t="s">
        <v>3275</v>
      </c>
      <c r="Z8260" s="8">
        <v>44.005206478799998</v>
      </c>
      <c r="AA8260" s="8">
        <v>-122.98051228760001</v>
      </c>
      <c r="AB8260" s="3" t="s">
        <v>2310</v>
      </c>
      <c r="AD8260" s="3" t="s">
        <v>368</v>
      </c>
      <c r="AE8260" s="3" t="str">
        <f t="shared" si="147"/>
        <v>ex Camassia quamash</v>
      </c>
      <c r="AF8260" s="3" t="s">
        <v>1644</v>
      </c>
      <c r="AG8260" s="3" t="s">
        <v>1644</v>
      </c>
      <c r="AS8260" s="3" t="s">
        <v>369</v>
      </c>
    </row>
    <row r="8261" spans="1:45">
      <c r="A8261" s="29">
        <v>43396</v>
      </c>
      <c r="B8261" s="1">
        <v>1386</v>
      </c>
      <c r="E8261" s="13">
        <v>28</v>
      </c>
      <c r="F8261" s="5" t="s">
        <v>110</v>
      </c>
      <c r="G8261" s="5">
        <v>2018</v>
      </c>
      <c r="L8261" s="5"/>
      <c r="N8261" s="5" t="s">
        <v>367</v>
      </c>
      <c r="P8261" s="30">
        <v>3</v>
      </c>
      <c r="Q8261" s="30">
        <v>2</v>
      </c>
      <c r="R8261" s="3" t="s">
        <v>3</v>
      </c>
      <c r="S8261" s="3" t="s">
        <v>43</v>
      </c>
      <c r="T8261" s="3" t="s">
        <v>112</v>
      </c>
      <c r="U8261" s="3" t="s">
        <v>35</v>
      </c>
      <c r="W8261" s="3" t="s">
        <v>3275</v>
      </c>
      <c r="Z8261" s="8">
        <v>44.005206478799998</v>
      </c>
      <c r="AA8261" s="8">
        <v>-122.98051228760001</v>
      </c>
      <c r="AB8261" s="3" t="s">
        <v>2310</v>
      </c>
      <c r="AD8261" s="3" t="s">
        <v>368</v>
      </c>
      <c r="AE8261" s="3" t="str">
        <f t="shared" si="147"/>
        <v>ex Camassia quamash</v>
      </c>
      <c r="AF8261" s="3" t="s">
        <v>1644</v>
      </c>
      <c r="AG8261" s="3" t="s">
        <v>1644</v>
      </c>
      <c r="AS8261" s="3" t="s">
        <v>369</v>
      </c>
    </row>
    <row r="8262" spans="1:45">
      <c r="A8262" s="29">
        <v>43396</v>
      </c>
      <c r="B8262" s="1">
        <v>1387</v>
      </c>
      <c r="E8262" s="13">
        <v>28</v>
      </c>
      <c r="F8262" s="5" t="s">
        <v>110</v>
      </c>
      <c r="G8262" s="5">
        <v>2018</v>
      </c>
      <c r="L8262" s="5"/>
      <c r="N8262" s="5" t="s">
        <v>367</v>
      </c>
      <c r="P8262" s="30">
        <v>3</v>
      </c>
      <c r="Q8262" s="30">
        <v>3</v>
      </c>
      <c r="R8262" s="3" t="s">
        <v>3</v>
      </c>
      <c r="S8262" s="3" t="s">
        <v>43</v>
      </c>
      <c r="T8262" s="3" t="s">
        <v>112</v>
      </c>
      <c r="U8262" s="3" t="s">
        <v>35</v>
      </c>
      <c r="W8262" s="3" t="s">
        <v>3275</v>
      </c>
      <c r="Z8262" s="8">
        <v>44.005206478799998</v>
      </c>
      <c r="AA8262" s="8">
        <v>-122.98051228760001</v>
      </c>
      <c r="AB8262" s="3" t="s">
        <v>2310</v>
      </c>
      <c r="AD8262" s="3" t="s">
        <v>368</v>
      </c>
      <c r="AE8262" s="3" t="str">
        <f t="shared" si="147"/>
        <v>ex Camassia quamash</v>
      </c>
      <c r="AF8262" s="3" t="s">
        <v>1644</v>
      </c>
      <c r="AG8262" s="3" t="s">
        <v>1644</v>
      </c>
      <c r="AS8262" s="3" t="s">
        <v>369</v>
      </c>
    </row>
    <row r="8263" spans="1:45">
      <c r="A8263" s="29">
        <v>43396</v>
      </c>
      <c r="B8263" s="1">
        <v>1388</v>
      </c>
      <c r="E8263" s="13">
        <v>28</v>
      </c>
      <c r="F8263" s="5" t="s">
        <v>110</v>
      </c>
      <c r="G8263" s="5">
        <v>2018</v>
      </c>
      <c r="L8263" s="5"/>
      <c r="N8263" s="5" t="s">
        <v>367</v>
      </c>
      <c r="P8263" s="30">
        <v>3</v>
      </c>
      <c r="Q8263" s="30">
        <v>4</v>
      </c>
      <c r="R8263" s="3" t="s">
        <v>3</v>
      </c>
      <c r="S8263" s="3" t="s">
        <v>43</v>
      </c>
      <c r="T8263" s="3" t="s">
        <v>112</v>
      </c>
      <c r="U8263" s="3" t="s">
        <v>35</v>
      </c>
      <c r="W8263" s="3" t="s">
        <v>3275</v>
      </c>
      <c r="Z8263" s="8">
        <v>44.005206478799998</v>
      </c>
      <c r="AA8263" s="8">
        <v>-122.98051228760001</v>
      </c>
      <c r="AB8263" s="3" t="s">
        <v>2310</v>
      </c>
      <c r="AD8263" s="3" t="s">
        <v>368</v>
      </c>
      <c r="AE8263" s="3" t="str">
        <f t="shared" si="147"/>
        <v>ex Camassia quamash</v>
      </c>
      <c r="AF8263" s="3" t="s">
        <v>1644</v>
      </c>
      <c r="AG8263" s="3" t="s">
        <v>1644</v>
      </c>
      <c r="AS8263" s="3" t="s">
        <v>369</v>
      </c>
    </row>
    <row r="8264" spans="1:45">
      <c r="A8264" s="29">
        <v>43396</v>
      </c>
      <c r="B8264" s="1">
        <v>1389</v>
      </c>
      <c r="E8264" s="13">
        <v>28</v>
      </c>
      <c r="F8264" s="5" t="s">
        <v>110</v>
      </c>
      <c r="G8264" s="5">
        <v>2018</v>
      </c>
      <c r="L8264" s="5"/>
      <c r="N8264" s="5" t="s">
        <v>367</v>
      </c>
      <c r="P8264" s="30">
        <v>3</v>
      </c>
      <c r="Q8264" s="30">
        <v>5</v>
      </c>
      <c r="R8264" s="3" t="s">
        <v>3</v>
      </c>
      <c r="S8264" s="3" t="s">
        <v>43</v>
      </c>
      <c r="T8264" s="3" t="s">
        <v>112</v>
      </c>
      <c r="U8264" s="3" t="s">
        <v>35</v>
      </c>
      <c r="W8264" s="3" t="s">
        <v>3275</v>
      </c>
      <c r="Z8264" s="8">
        <v>44.005206478799998</v>
      </c>
      <c r="AA8264" s="8">
        <v>-122.98051228760001</v>
      </c>
      <c r="AB8264" s="3" t="s">
        <v>2310</v>
      </c>
      <c r="AD8264" s="3" t="s">
        <v>368</v>
      </c>
      <c r="AE8264" s="3" t="str">
        <f t="shared" si="147"/>
        <v>ex Camassia quamash</v>
      </c>
      <c r="AF8264" s="3" t="s">
        <v>1644</v>
      </c>
      <c r="AG8264" s="3" t="s">
        <v>1644</v>
      </c>
      <c r="AS8264" s="3" t="s">
        <v>369</v>
      </c>
    </row>
    <row r="8265" spans="1:45">
      <c r="A8265" s="29">
        <v>43396</v>
      </c>
      <c r="B8265" s="1">
        <v>1390</v>
      </c>
      <c r="E8265" s="13">
        <v>28</v>
      </c>
      <c r="F8265" s="5" t="s">
        <v>110</v>
      </c>
      <c r="G8265" s="5">
        <v>2018</v>
      </c>
      <c r="L8265" s="5"/>
      <c r="N8265" s="5" t="s">
        <v>367</v>
      </c>
      <c r="P8265" s="30">
        <v>3</v>
      </c>
      <c r="Q8265" s="30">
        <v>6</v>
      </c>
      <c r="R8265" s="3" t="s">
        <v>3</v>
      </c>
      <c r="S8265" s="3" t="s">
        <v>43</v>
      </c>
      <c r="T8265" s="3" t="s">
        <v>112</v>
      </c>
      <c r="U8265" s="3" t="s">
        <v>35</v>
      </c>
      <c r="W8265" s="3" t="s">
        <v>3275</v>
      </c>
      <c r="Z8265" s="8">
        <v>44.005206478799998</v>
      </c>
      <c r="AA8265" s="8">
        <v>-122.98051228760001</v>
      </c>
      <c r="AB8265" s="3" t="s">
        <v>2310</v>
      </c>
      <c r="AD8265" s="3" t="s">
        <v>368</v>
      </c>
      <c r="AE8265" s="3" t="str">
        <f t="shared" si="147"/>
        <v>ex Camassia quamash</v>
      </c>
      <c r="AF8265" s="3" t="s">
        <v>1644</v>
      </c>
      <c r="AG8265" s="3" t="s">
        <v>1644</v>
      </c>
      <c r="AS8265" s="3" t="s">
        <v>369</v>
      </c>
    </row>
    <row r="8266" spans="1:45">
      <c r="A8266" s="29">
        <v>43396</v>
      </c>
      <c r="B8266" s="1">
        <v>1397</v>
      </c>
      <c r="E8266" s="13">
        <v>28</v>
      </c>
      <c r="F8266" s="5" t="s">
        <v>110</v>
      </c>
      <c r="G8266" s="5">
        <v>2018</v>
      </c>
      <c r="L8266" s="5"/>
      <c r="N8266" s="5" t="s">
        <v>370</v>
      </c>
      <c r="P8266" s="30">
        <v>4</v>
      </c>
      <c r="Q8266" s="30">
        <v>1</v>
      </c>
      <c r="R8266" s="3" t="s">
        <v>3</v>
      </c>
      <c r="S8266" s="3" t="s">
        <v>43</v>
      </c>
      <c r="T8266" s="3" t="s">
        <v>112</v>
      </c>
      <c r="U8266" s="3" t="s">
        <v>35</v>
      </c>
      <c r="W8266" s="3" t="s">
        <v>3275</v>
      </c>
      <c r="Z8266" s="8">
        <v>44.005616395799997</v>
      </c>
      <c r="AA8266" s="8">
        <v>-122.9809535948</v>
      </c>
      <c r="AB8266" s="3" t="s">
        <v>2310</v>
      </c>
      <c r="AD8266" s="3" t="s">
        <v>368</v>
      </c>
      <c r="AE8266" s="3" t="str">
        <f t="shared" si="147"/>
        <v>ex Camassia quamash</v>
      </c>
      <c r="AF8266" s="3" t="s">
        <v>1644</v>
      </c>
      <c r="AG8266" s="3" t="s">
        <v>1644</v>
      </c>
      <c r="AS8266" s="3" t="s">
        <v>369</v>
      </c>
    </row>
    <row r="8267" spans="1:45">
      <c r="A8267" s="29">
        <v>43396</v>
      </c>
      <c r="B8267" s="1">
        <v>1398</v>
      </c>
      <c r="E8267" s="13">
        <v>28</v>
      </c>
      <c r="F8267" s="5" t="s">
        <v>110</v>
      </c>
      <c r="G8267" s="5">
        <v>2018</v>
      </c>
      <c r="L8267" s="5"/>
      <c r="N8267" s="5" t="s">
        <v>370</v>
      </c>
      <c r="P8267" s="30">
        <v>4</v>
      </c>
      <c r="Q8267" s="30">
        <v>2</v>
      </c>
      <c r="R8267" s="3" t="s">
        <v>3</v>
      </c>
      <c r="S8267" s="3" t="s">
        <v>43</v>
      </c>
      <c r="T8267" s="3" t="s">
        <v>112</v>
      </c>
      <c r="U8267" s="3" t="s">
        <v>35</v>
      </c>
      <c r="W8267" s="3" t="s">
        <v>3275</v>
      </c>
      <c r="Z8267" s="8">
        <v>44.005616395799997</v>
      </c>
      <c r="AA8267" s="8">
        <v>-122.9809535948</v>
      </c>
      <c r="AB8267" s="3" t="s">
        <v>2310</v>
      </c>
      <c r="AD8267" s="3" t="s">
        <v>368</v>
      </c>
      <c r="AE8267" s="3" t="str">
        <f t="shared" si="147"/>
        <v>ex Camassia quamash</v>
      </c>
      <c r="AF8267" s="3" t="s">
        <v>1644</v>
      </c>
      <c r="AG8267" s="3" t="s">
        <v>1644</v>
      </c>
      <c r="AS8267" s="3" t="s">
        <v>369</v>
      </c>
    </row>
    <row r="8268" spans="1:45">
      <c r="A8268" s="29">
        <v>43396</v>
      </c>
      <c r="B8268" s="1">
        <v>1399</v>
      </c>
      <c r="E8268" s="13">
        <v>28</v>
      </c>
      <c r="F8268" s="5" t="s">
        <v>110</v>
      </c>
      <c r="G8268" s="5">
        <v>2018</v>
      </c>
      <c r="L8268" s="5"/>
      <c r="N8268" s="5" t="s">
        <v>370</v>
      </c>
      <c r="P8268" s="30">
        <v>4</v>
      </c>
      <c r="Q8268" s="30">
        <v>3</v>
      </c>
      <c r="R8268" s="3" t="s">
        <v>3</v>
      </c>
      <c r="S8268" s="3" t="s">
        <v>43</v>
      </c>
      <c r="T8268" s="3" t="s">
        <v>112</v>
      </c>
      <c r="U8268" s="3" t="s">
        <v>35</v>
      </c>
      <c r="W8268" s="3" t="s">
        <v>3275</v>
      </c>
      <c r="Z8268" s="8">
        <v>44.005616395799997</v>
      </c>
      <c r="AA8268" s="8">
        <v>-122.9809535948</v>
      </c>
      <c r="AB8268" s="3" t="s">
        <v>2310</v>
      </c>
      <c r="AD8268" s="3" t="s">
        <v>368</v>
      </c>
      <c r="AE8268" s="3" t="str">
        <f t="shared" si="147"/>
        <v>ex Camassia quamash</v>
      </c>
      <c r="AF8268" s="3" t="s">
        <v>1644</v>
      </c>
      <c r="AG8268" s="3" t="s">
        <v>1644</v>
      </c>
      <c r="AS8268" s="3" t="s">
        <v>369</v>
      </c>
    </row>
    <row r="8269" spans="1:45">
      <c r="A8269" s="29">
        <v>43396</v>
      </c>
      <c r="B8269" s="1">
        <v>1400</v>
      </c>
      <c r="E8269" s="13">
        <v>28</v>
      </c>
      <c r="F8269" s="5" t="s">
        <v>110</v>
      </c>
      <c r="G8269" s="5">
        <v>2018</v>
      </c>
      <c r="L8269" s="5"/>
      <c r="N8269" s="5" t="s">
        <v>370</v>
      </c>
      <c r="P8269" s="30">
        <v>4</v>
      </c>
      <c r="Q8269" s="30">
        <v>4</v>
      </c>
      <c r="R8269" s="3" t="s">
        <v>3</v>
      </c>
      <c r="S8269" s="3" t="s">
        <v>43</v>
      </c>
      <c r="T8269" s="3" t="s">
        <v>112</v>
      </c>
      <c r="U8269" s="3" t="s">
        <v>35</v>
      </c>
      <c r="W8269" s="3" t="s">
        <v>3275</v>
      </c>
      <c r="Z8269" s="8">
        <v>44.005616395799997</v>
      </c>
      <c r="AA8269" s="8">
        <v>-122.9809535948</v>
      </c>
      <c r="AB8269" s="3" t="s">
        <v>2310</v>
      </c>
      <c r="AD8269" s="3" t="s">
        <v>368</v>
      </c>
      <c r="AE8269" s="3" t="str">
        <f t="shared" si="147"/>
        <v>ex Camassia quamash</v>
      </c>
      <c r="AF8269" s="3" t="s">
        <v>1644</v>
      </c>
      <c r="AG8269" s="3" t="s">
        <v>1644</v>
      </c>
      <c r="AS8269" s="3" t="s">
        <v>369</v>
      </c>
    </row>
    <row r="8270" spans="1:45">
      <c r="A8270" s="29">
        <v>43396</v>
      </c>
      <c r="B8270" s="1">
        <v>1401</v>
      </c>
      <c r="E8270" s="13">
        <v>28</v>
      </c>
      <c r="F8270" s="5" t="s">
        <v>110</v>
      </c>
      <c r="G8270" s="5">
        <v>2018</v>
      </c>
      <c r="L8270" s="5"/>
      <c r="N8270" s="5" t="s">
        <v>370</v>
      </c>
      <c r="P8270" s="30">
        <v>4</v>
      </c>
      <c r="Q8270" s="30">
        <v>5</v>
      </c>
      <c r="R8270" s="3" t="s">
        <v>3</v>
      </c>
      <c r="S8270" s="3" t="s">
        <v>43</v>
      </c>
      <c r="T8270" s="3" t="s">
        <v>112</v>
      </c>
      <c r="U8270" s="3" t="s">
        <v>35</v>
      </c>
      <c r="W8270" s="3" t="s">
        <v>3275</v>
      </c>
      <c r="Z8270" s="8">
        <v>44.005616395799997</v>
      </c>
      <c r="AA8270" s="8">
        <v>-122.9809535948</v>
      </c>
      <c r="AB8270" s="3" t="s">
        <v>2310</v>
      </c>
      <c r="AD8270" s="3" t="s">
        <v>368</v>
      </c>
      <c r="AE8270" s="3" t="str">
        <f t="shared" si="147"/>
        <v>ex Camassia quamash</v>
      </c>
      <c r="AF8270" s="3" t="s">
        <v>1644</v>
      </c>
      <c r="AG8270" s="3" t="s">
        <v>1644</v>
      </c>
      <c r="AS8270" s="3" t="s">
        <v>369</v>
      </c>
    </row>
    <row r="8271" spans="1:45">
      <c r="A8271" s="29">
        <v>43396</v>
      </c>
      <c r="B8271" s="1">
        <v>1402</v>
      </c>
      <c r="E8271" s="13">
        <v>28</v>
      </c>
      <c r="F8271" s="5" t="s">
        <v>110</v>
      </c>
      <c r="G8271" s="5">
        <v>2018</v>
      </c>
      <c r="L8271" s="5"/>
      <c r="N8271" s="5" t="s">
        <v>370</v>
      </c>
      <c r="P8271" s="30">
        <v>4</v>
      </c>
      <c r="Q8271" s="30">
        <v>6</v>
      </c>
      <c r="R8271" s="3" t="s">
        <v>3</v>
      </c>
      <c r="S8271" s="3" t="s">
        <v>43</v>
      </c>
      <c r="T8271" s="3" t="s">
        <v>112</v>
      </c>
      <c r="U8271" s="3" t="s">
        <v>35</v>
      </c>
      <c r="W8271" s="3" t="s">
        <v>3275</v>
      </c>
      <c r="Z8271" s="8">
        <v>44.005616395799997</v>
      </c>
      <c r="AA8271" s="8">
        <v>-122.9809535948</v>
      </c>
      <c r="AB8271" s="3" t="s">
        <v>2310</v>
      </c>
      <c r="AD8271" s="3" t="s">
        <v>368</v>
      </c>
      <c r="AE8271" s="3" t="str">
        <f t="shared" si="147"/>
        <v>ex Camassia quamash</v>
      </c>
      <c r="AF8271" s="3" t="s">
        <v>1644</v>
      </c>
      <c r="AG8271" s="3" t="s">
        <v>1644</v>
      </c>
      <c r="AS8271" s="3" t="s">
        <v>369</v>
      </c>
    </row>
    <row r="8272" spans="1:45">
      <c r="A8272" s="29">
        <v>43396</v>
      </c>
      <c r="B8272" s="1">
        <v>2309</v>
      </c>
      <c r="E8272" s="13">
        <v>6</v>
      </c>
      <c r="F8272" s="5" t="s">
        <v>41</v>
      </c>
      <c r="G8272" s="5">
        <v>2018</v>
      </c>
      <c r="L8272" s="5"/>
      <c r="N8272" s="5" t="s">
        <v>541</v>
      </c>
      <c r="P8272" s="30">
        <v>5</v>
      </c>
      <c r="Q8272" s="30">
        <v>1</v>
      </c>
      <c r="R8272" s="3" t="s">
        <v>3</v>
      </c>
      <c r="S8272" s="3" t="s">
        <v>43</v>
      </c>
      <c r="T8272" s="3" t="s">
        <v>112</v>
      </c>
      <c r="U8272" s="3" t="s">
        <v>35</v>
      </c>
      <c r="W8272" s="3" t="s">
        <v>2996</v>
      </c>
      <c r="Z8272" s="8">
        <v>44.061498292800003</v>
      </c>
      <c r="AA8272" s="8">
        <v>-123.1041714271</v>
      </c>
      <c r="AB8272" s="3" t="s">
        <v>2310</v>
      </c>
      <c r="AD8272" s="3" t="s">
        <v>234</v>
      </c>
      <c r="AE8272" s="3" t="str">
        <f t="shared" si="147"/>
        <v>ex Rhododendron</v>
      </c>
      <c r="AF8272" s="3" t="s">
        <v>1644</v>
      </c>
      <c r="AG8272" s="3" t="s">
        <v>1644</v>
      </c>
      <c r="AS8272" s="3" t="s">
        <v>369</v>
      </c>
    </row>
    <row r="8273" spans="1:45">
      <c r="A8273" s="29">
        <v>43396</v>
      </c>
      <c r="B8273" s="1">
        <v>2310</v>
      </c>
      <c r="E8273" s="13">
        <v>6</v>
      </c>
      <c r="F8273" s="5" t="s">
        <v>41</v>
      </c>
      <c r="G8273" s="5">
        <v>2018</v>
      </c>
      <c r="L8273" s="5"/>
      <c r="N8273" s="5" t="s">
        <v>541</v>
      </c>
      <c r="P8273" s="30">
        <v>5</v>
      </c>
      <c r="Q8273" s="30">
        <v>2</v>
      </c>
      <c r="R8273" s="3" t="s">
        <v>3</v>
      </c>
      <c r="S8273" s="3" t="s">
        <v>43</v>
      </c>
      <c r="T8273" s="3" t="s">
        <v>112</v>
      </c>
      <c r="U8273" s="3" t="s">
        <v>35</v>
      </c>
      <c r="W8273" s="3" t="s">
        <v>2996</v>
      </c>
      <c r="Z8273" s="8">
        <v>44.061498292800003</v>
      </c>
      <c r="AA8273" s="8">
        <v>-123.1041714271</v>
      </c>
      <c r="AB8273" s="3" t="s">
        <v>2310</v>
      </c>
      <c r="AD8273" s="3" t="s">
        <v>234</v>
      </c>
      <c r="AE8273" s="3" t="str">
        <f t="shared" si="147"/>
        <v>ex Rhododendron</v>
      </c>
      <c r="AF8273" s="3" t="s">
        <v>1644</v>
      </c>
      <c r="AG8273" s="3" t="s">
        <v>1644</v>
      </c>
      <c r="AS8273" s="3" t="s">
        <v>369</v>
      </c>
    </row>
    <row r="8274" spans="1:45">
      <c r="A8274" s="29">
        <v>43396</v>
      </c>
      <c r="B8274" s="1">
        <v>2311</v>
      </c>
      <c r="E8274" s="13">
        <v>6</v>
      </c>
      <c r="F8274" s="5" t="s">
        <v>41</v>
      </c>
      <c r="G8274" s="5">
        <v>2018</v>
      </c>
      <c r="L8274" s="5"/>
      <c r="N8274" s="5" t="s">
        <v>541</v>
      </c>
      <c r="P8274" s="30">
        <v>5</v>
      </c>
      <c r="Q8274" s="30">
        <v>3</v>
      </c>
      <c r="R8274" s="3" t="s">
        <v>3</v>
      </c>
      <c r="S8274" s="3" t="s">
        <v>43</v>
      </c>
      <c r="T8274" s="3" t="s">
        <v>112</v>
      </c>
      <c r="U8274" s="3" t="s">
        <v>35</v>
      </c>
      <c r="W8274" s="3" t="s">
        <v>2996</v>
      </c>
      <c r="Z8274" s="8">
        <v>44.061498292800003</v>
      </c>
      <c r="AA8274" s="8">
        <v>-123.1041714271</v>
      </c>
      <c r="AB8274" s="3" t="s">
        <v>2310</v>
      </c>
      <c r="AD8274" s="3" t="s">
        <v>234</v>
      </c>
      <c r="AE8274" s="3" t="str">
        <f t="shared" si="147"/>
        <v>ex Rhododendron</v>
      </c>
      <c r="AF8274" s="3" t="s">
        <v>1644</v>
      </c>
      <c r="AG8274" s="3" t="s">
        <v>1644</v>
      </c>
      <c r="AS8274" s="3" t="s">
        <v>369</v>
      </c>
    </row>
    <row r="8275" spans="1:45">
      <c r="A8275" s="29">
        <v>43396</v>
      </c>
      <c r="B8275" s="1">
        <v>2312</v>
      </c>
      <c r="E8275" s="13">
        <v>6</v>
      </c>
      <c r="F8275" s="5" t="s">
        <v>41</v>
      </c>
      <c r="G8275" s="5">
        <v>2018</v>
      </c>
      <c r="L8275" s="5"/>
      <c r="N8275" s="5" t="s">
        <v>541</v>
      </c>
      <c r="P8275" s="30">
        <v>5</v>
      </c>
      <c r="Q8275" s="30">
        <v>4</v>
      </c>
      <c r="R8275" s="3" t="s">
        <v>3</v>
      </c>
      <c r="S8275" s="3" t="s">
        <v>43</v>
      </c>
      <c r="T8275" s="3" t="s">
        <v>112</v>
      </c>
      <c r="U8275" s="3" t="s">
        <v>35</v>
      </c>
      <c r="W8275" s="3" t="s">
        <v>2996</v>
      </c>
      <c r="Z8275" s="8">
        <v>44.061498292800003</v>
      </c>
      <c r="AA8275" s="8">
        <v>-123.1041714271</v>
      </c>
      <c r="AB8275" s="3" t="s">
        <v>2310</v>
      </c>
      <c r="AD8275" s="3" t="s">
        <v>234</v>
      </c>
      <c r="AE8275" s="3" t="str">
        <f t="shared" si="147"/>
        <v>ex Rhododendron</v>
      </c>
      <c r="AF8275" s="3" t="s">
        <v>1644</v>
      </c>
      <c r="AG8275" s="3" t="s">
        <v>1644</v>
      </c>
      <c r="AS8275" s="3" t="s">
        <v>369</v>
      </c>
    </row>
    <row r="8276" spans="1:45">
      <c r="A8276" s="29">
        <v>43396</v>
      </c>
      <c r="B8276" s="1">
        <v>2313</v>
      </c>
      <c r="E8276" s="13">
        <v>6</v>
      </c>
      <c r="F8276" s="5" t="s">
        <v>41</v>
      </c>
      <c r="G8276" s="5">
        <v>2018</v>
      </c>
      <c r="L8276" s="5"/>
      <c r="N8276" s="5" t="s">
        <v>541</v>
      </c>
      <c r="P8276" s="30">
        <v>5</v>
      </c>
      <c r="Q8276" s="30">
        <v>5</v>
      </c>
      <c r="R8276" s="3" t="s">
        <v>3</v>
      </c>
      <c r="S8276" s="3" t="s">
        <v>43</v>
      </c>
      <c r="T8276" s="3" t="s">
        <v>112</v>
      </c>
      <c r="U8276" s="3" t="s">
        <v>35</v>
      </c>
      <c r="W8276" s="3" t="s">
        <v>2996</v>
      </c>
      <c r="Z8276" s="8">
        <v>44.061498292800003</v>
      </c>
      <c r="AA8276" s="8">
        <v>-123.1041714271</v>
      </c>
      <c r="AB8276" s="3" t="s">
        <v>2310</v>
      </c>
      <c r="AD8276" s="3" t="s">
        <v>234</v>
      </c>
      <c r="AE8276" s="3" t="str">
        <f t="shared" si="147"/>
        <v>ex Rhododendron</v>
      </c>
      <c r="AF8276" s="3" t="s">
        <v>1644</v>
      </c>
      <c r="AG8276" s="3" t="s">
        <v>1644</v>
      </c>
      <c r="AS8276" s="3" t="s">
        <v>369</v>
      </c>
    </row>
    <row r="8277" spans="1:45">
      <c r="A8277" s="29">
        <v>43396</v>
      </c>
      <c r="B8277" s="1">
        <v>2314</v>
      </c>
      <c r="E8277" s="13">
        <v>6</v>
      </c>
      <c r="F8277" s="5" t="s">
        <v>41</v>
      </c>
      <c r="G8277" s="5">
        <v>2018</v>
      </c>
      <c r="L8277" s="5"/>
      <c r="N8277" s="5" t="s">
        <v>541</v>
      </c>
      <c r="P8277" s="30">
        <v>5</v>
      </c>
      <c r="Q8277" s="30">
        <v>6</v>
      </c>
      <c r="R8277" s="3" t="s">
        <v>3</v>
      </c>
      <c r="S8277" s="3" t="s">
        <v>43</v>
      </c>
      <c r="T8277" s="3" t="s">
        <v>112</v>
      </c>
      <c r="U8277" s="3" t="s">
        <v>35</v>
      </c>
      <c r="W8277" s="3" t="s">
        <v>2996</v>
      </c>
      <c r="Z8277" s="8">
        <v>44.061498292800003</v>
      </c>
      <c r="AA8277" s="8">
        <v>-123.1041714271</v>
      </c>
      <c r="AB8277" s="3" t="s">
        <v>2310</v>
      </c>
      <c r="AD8277" s="3" t="s">
        <v>234</v>
      </c>
      <c r="AE8277" s="3" t="str">
        <f t="shared" si="147"/>
        <v>ex Rhododendron</v>
      </c>
      <c r="AF8277" s="3" t="s">
        <v>1644</v>
      </c>
      <c r="AG8277" s="3" t="s">
        <v>1644</v>
      </c>
      <c r="AS8277" s="3" t="s">
        <v>369</v>
      </c>
    </row>
    <row r="8278" spans="1:45">
      <c r="A8278" s="29">
        <v>43396</v>
      </c>
      <c r="B8278" s="1">
        <v>2315</v>
      </c>
      <c r="E8278" s="13">
        <v>6</v>
      </c>
      <c r="F8278" s="5" t="s">
        <v>41</v>
      </c>
      <c r="G8278" s="5">
        <v>2018</v>
      </c>
      <c r="L8278" s="5"/>
      <c r="N8278" s="5" t="s">
        <v>541</v>
      </c>
      <c r="P8278" s="30">
        <v>5</v>
      </c>
      <c r="Q8278" s="30">
        <v>7</v>
      </c>
      <c r="R8278" s="3" t="s">
        <v>3</v>
      </c>
      <c r="S8278" s="3" t="s">
        <v>43</v>
      </c>
      <c r="T8278" s="3" t="s">
        <v>112</v>
      </c>
      <c r="U8278" s="3" t="s">
        <v>35</v>
      </c>
      <c r="W8278" s="3" t="s">
        <v>2996</v>
      </c>
      <c r="Z8278" s="8">
        <v>44.061498292800003</v>
      </c>
      <c r="AA8278" s="8">
        <v>-123.1041714271</v>
      </c>
      <c r="AB8278" s="3" t="s">
        <v>2310</v>
      </c>
      <c r="AD8278" s="3" t="s">
        <v>234</v>
      </c>
      <c r="AE8278" s="3" t="str">
        <f t="shared" si="147"/>
        <v>ex Rhododendron</v>
      </c>
      <c r="AF8278" s="3" t="s">
        <v>1644</v>
      </c>
      <c r="AG8278" s="3" t="s">
        <v>1644</v>
      </c>
      <c r="AS8278" s="3" t="s">
        <v>369</v>
      </c>
    </row>
    <row r="8279" spans="1:45">
      <c r="A8279" s="29">
        <v>43396</v>
      </c>
      <c r="B8279" s="1">
        <v>2369</v>
      </c>
      <c r="E8279" s="13">
        <v>7</v>
      </c>
      <c r="F8279" s="5" t="s">
        <v>41</v>
      </c>
      <c r="G8279" s="5">
        <v>2018</v>
      </c>
      <c r="L8279" s="5"/>
      <c r="N8279" s="5" t="s">
        <v>542</v>
      </c>
      <c r="P8279" s="30">
        <v>6</v>
      </c>
      <c r="Q8279" s="30">
        <v>1</v>
      </c>
      <c r="R8279" s="3" t="s">
        <v>3</v>
      </c>
      <c r="S8279" s="3" t="s">
        <v>43</v>
      </c>
      <c r="T8279" s="3" t="s">
        <v>112</v>
      </c>
      <c r="U8279" s="3" t="s">
        <v>35</v>
      </c>
      <c r="W8279" s="3" t="s">
        <v>1873</v>
      </c>
      <c r="Z8279" s="8">
        <v>44.059306341300001</v>
      </c>
      <c r="AA8279" s="8">
        <v>-123.10271750219999</v>
      </c>
      <c r="AB8279" s="3" t="s">
        <v>2310</v>
      </c>
      <c r="AD8279" s="3" t="s">
        <v>198</v>
      </c>
      <c r="AE8279" s="3" t="str">
        <f t="shared" si="147"/>
        <v>ex Ilex aquifolium</v>
      </c>
      <c r="AF8279" s="3" t="s">
        <v>1644</v>
      </c>
      <c r="AG8279" s="3" t="s">
        <v>1644</v>
      </c>
      <c r="AS8279" s="3" t="s">
        <v>369</v>
      </c>
    </row>
    <row r="8280" spans="1:45">
      <c r="A8280" s="29">
        <v>43396</v>
      </c>
      <c r="B8280" s="1">
        <v>2370</v>
      </c>
      <c r="E8280" s="13">
        <v>7</v>
      </c>
      <c r="F8280" s="5" t="s">
        <v>41</v>
      </c>
      <c r="G8280" s="5">
        <v>2018</v>
      </c>
      <c r="L8280" s="5"/>
      <c r="N8280" s="5" t="s">
        <v>542</v>
      </c>
      <c r="P8280" s="30">
        <v>6</v>
      </c>
      <c r="Q8280" s="30">
        <v>2</v>
      </c>
      <c r="R8280" s="3" t="s">
        <v>3</v>
      </c>
      <c r="S8280" s="3" t="s">
        <v>43</v>
      </c>
      <c r="T8280" s="3" t="s">
        <v>112</v>
      </c>
      <c r="U8280" s="3" t="s">
        <v>35</v>
      </c>
      <c r="W8280" s="3" t="s">
        <v>1873</v>
      </c>
      <c r="Z8280" s="8">
        <v>44.059306341300001</v>
      </c>
      <c r="AA8280" s="8">
        <v>-123.10271750219999</v>
      </c>
      <c r="AB8280" s="3" t="s">
        <v>2310</v>
      </c>
      <c r="AD8280" s="3" t="s">
        <v>198</v>
      </c>
      <c r="AE8280" s="3" t="str">
        <f t="shared" si="147"/>
        <v>ex Ilex aquifolium</v>
      </c>
      <c r="AF8280" s="3" t="s">
        <v>1644</v>
      </c>
      <c r="AG8280" s="3" t="s">
        <v>1644</v>
      </c>
      <c r="AS8280" s="3" t="s">
        <v>369</v>
      </c>
    </row>
    <row r="8281" spans="1:45">
      <c r="A8281" s="29">
        <v>43396</v>
      </c>
      <c r="B8281" s="1">
        <v>2371</v>
      </c>
      <c r="E8281" s="13">
        <v>7</v>
      </c>
      <c r="F8281" s="5" t="s">
        <v>41</v>
      </c>
      <c r="G8281" s="5">
        <v>2018</v>
      </c>
      <c r="L8281" s="5"/>
      <c r="N8281" s="5" t="s">
        <v>542</v>
      </c>
      <c r="P8281" s="30">
        <v>6</v>
      </c>
      <c r="Q8281" s="30">
        <v>3</v>
      </c>
      <c r="R8281" s="3" t="s">
        <v>3</v>
      </c>
      <c r="S8281" s="3" t="s">
        <v>43</v>
      </c>
      <c r="T8281" s="3" t="s">
        <v>112</v>
      </c>
      <c r="U8281" s="3" t="s">
        <v>35</v>
      </c>
      <c r="W8281" s="3" t="s">
        <v>1873</v>
      </c>
      <c r="Z8281" s="8">
        <v>44.059306341300001</v>
      </c>
      <c r="AA8281" s="8">
        <v>-123.10271750219999</v>
      </c>
      <c r="AB8281" s="3" t="s">
        <v>2310</v>
      </c>
      <c r="AD8281" s="3" t="s">
        <v>198</v>
      </c>
      <c r="AE8281" s="3" t="str">
        <f t="shared" si="147"/>
        <v>ex Ilex aquifolium</v>
      </c>
      <c r="AF8281" s="3" t="s">
        <v>1644</v>
      </c>
      <c r="AG8281" s="3" t="s">
        <v>1644</v>
      </c>
      <c r="AS8281" s="3" t="s">
        <v>369</v>
      </c>
    </row>
    <row r="8282" spans="1:45">
      <c r="A8282" s="29">
        <v>43396</v>
      </c>
      <c r="B8282" s="1">
        <v>2372</v>
      </c>
      <c r="E8282" s="13">
        <v>7</v>
      </c>
      <c r="F8282" s="5" t="s">
        <v>41</v>
      </c>
      <c r="G8282" s="5">
        <v>2018</v>
      </c>
      <c r="L8282" s="5"/>
      <c r="N8282" s="5" t="s">
        <v>542</v>
      </c>
      <c r="P8282" s="30">
        <v>6</v>
      </c>
      <c r="Q8282" s="30">
        <v>4</v>
      </c>
      <c r="R8282" s="3" t="s">
        <v>3</v>
      </c>
      <c r="S8282" s="3" t="s">
        <v>43</v>
      </c>
      <c r="T8282" s="3" t="s">
        <v>112</v>
      </c>
      <c r="U8282" s="3" t="s">
        <v>35</v>
      </c>
      <c r="W8282" s="3" t="s">
        <v>1873</v>
      </c>
      <c r="Z8282" s="8">
        <v>44.059306341300001</v>
      </c>
      <c r="AA8282" s="8">
        <v>-123.10271750219999</v>
      </c>
      <c r="AB8282" s="3" t="s">
        <v>2310</v>
      </c>
      <c r="AD8282" s="3" t="s">
        <v>198</v>
      </c>
      <c r="AE8282" s="3" t="str">
        <f t="shared" si="147"/>
        <v>ex Ilex aquifolium</v>
      </c>
      <c r="AF8282" s="3" t="s">
        <v>1644</v>
      </c>
      <c r="AG8282" s="3" t="s">
        <v>1644</v>
      </c>
      <c r="AS8282" s="3" t="s">
        <v>369</v>
      </c>
    </row>
    <row r="8283" spans="1:45">
      <c r="A8283" s="29">
        <v>43396</v>
      </c>
      <c r="B8283" s="1">
        <v>2373</v>
      </c>
      <c r="E8283" s="13">
        <v>7</v>
      </c>
      <c r="F8283" s="5" t="s">
        <v>41</v>
      </c>
      <c r="G8283" s="5">
        <v>2018</v>
      </c>
      <c r="L8283" s="5"/>
      <c r="N8283" s="5" t="s">
        <v>542</v>
      </c>
      <c r="P8283" s="30">
        <v>6</v>
      </c>
      <c r="Q8283" s="30">
        <v>5</v>
      </c>
      <c r="R8283" s="3" t="s">
        <v>3</v>
      </c>
      <c r="S8283" s="3" t="s">
        <v>43</v>
      </c>
      <c r="T8283" s="3" t="s">
        <v>112</v>
      </c>
      <c r="U8283" s="3" t="s">
        <v>35</v>
      </c>
      <c r="W8283" s="3" t="s">
        <v>1873</v>
      </c>
      <c r="Z8283" s="8">
        <v>44.059306341300001</v>
      </c>
      <c r="AA8283" s="8">
        <v>-123.10271750219999</v>
      </c>
      <c r="AB8283" s="3" t="s">
        <v>2310</v>
      </c>
      <c r="AD8283" s="3" t="s">
        <v>198</v>
      </c>
      <c r="AE8283" s="3" t="str">
        <f t="shared" si="147"/>
        <v>ex Ilex aquifolium</v>
      </c>
      <c r="AF8283" s="3" t="s">
        <v>1644</v>
      </c>
      <c r="AG8283" s="3" t="s">
        <v>1644</v>
      </c>
      <c r="AS8283" s="3" t="s">
        <v>369</v>
      </c>
    </row>
    <row r="8284" spans="1:45">
      <c r="A8284" s="29">
        <v>43396</v>
      </c>
      <c r="B8284" s="1">
        <v>2374</v>
      </c>
      <c r="E8284" s="13">
        <v>7</v>
      </c>
      <c r="F8284" s="5" t="s">
        <v>41</v>
      </c>
      <c r="G8284" s="5">
        <v>2018</v>
      </c>
      <c r="L8284" s="5"/>
      <c r="N8284" s="5" t="s">
        <v>542</v>
      </c>
      <c r="P8284" s="30">
        <v>6</v>
      </c>
      <c r="Q8284" s="30">
        <v>6</v>
      </c>
      <c r="R8284" s="3" t="s">
        <v>3</v>
      </c>
      <c r="S8284" s="3" t="s">
        <v>43</v>
      </c>
      <c r="T8284" s="3" t="s">
        <v>112</v>
      </c>
      <c r="U8284" s="3" t="s">
        <v>35</v>
      </c>
      <c r="W8284" s="3" t="s">
        <v>1873</v>
      </c>
      <c r="Z8284" s="8">
        <v>44.059306341300001</v>
      </c>
      <c r="AA8284" s="8">
        <v>-123.10271750219999</v>
      </c>
      <c r="AB8284" s="3" t="s">
        <v>2310</v>
      </c>
      <c r="AD8284" s="3" t="s">
        <v>198</v>
      </c>
      <c r="AE8284" s="3" t="str">
        <f t="shared" si="147"/>
        <v>ex Ilex aquifolium</v>
      </c>
      <c r="AF8284" s="3" t="s">
        <v>1644</v>
      </c>
      <c r="AG8284" s="3" t="s">
        <v>1644</v>
      </c>
      <c r="AS8284" s="3" t="s">
        <v>369</v>
      </c>
    </row>
    <row r="8285" spans="1:45">
      <c r="A8285" s="29">
        <v>43396</v>
      </c>
      <c r="B8285" s="1">
        <v>3265</v>
      </c>
      <c r="E8285" s="13">
        <v>13</v>
      </c>
      <c r="F8285" s="5" t="s">
        <v>41</v>
      </c>
      <c r="G8285" s="5">
        <v>2018</v>
      </c>
      <c r="L8285" s="5"/>
      <c r="N8285" s="5" t="s">
        <v>702</v>
      </c>
      <c r="P8285" s="30">
        <v>7</v>
      </c>
      <c r="Q8285" s="30">
        <v>1</v>
      </c>
      <c r="R8285" s="3" t="s">
        <v>3</v>
      </c>
      <c r="S8285" s="3" t="s">
        <v>43</v>
      </c>
      <c r="T8285" s="3" t="s">
        <v>112</v>
      </c>
      <c r="U8285" s="3" t="s">
        <v>35</v>
      </c>
      <c r="W8285" s="3" t="s">
        <v>703</v>
      </c>
      <c r="Z8285" s="8">
        <v>43.949430780500002</v>
      </c>
      <c r="AA8285" s="8">
        <v>-123.9013431409</v>
      </c>
      <c r="AB8285" s="3" t="s">
        <v>2310</v>
      </c>
      <c r="AD8285" s="3" t="s">
        <v>501</v>
      </c>
      <c r="AE8285" s="3" t="str">
        <f t="shared" si="147"/>
        <v>ex Claytonia sibirica</v>
      </c>
      <c r="AF8285" s="3" t="s">
        <v>1644</v>
      </c>
      <c r="AG8285" s="3" t="s">
        <v>1644</v>
      </c>
      <c r="AS8285" s="3" t="s">
        <v>369</v>
      </c>
    </row>
    <row r="8286" spans="1:45">
      <c r="A8286" s="29">
        <v>43396</v>
      </c>
      <c r="B8286" s="1">
        <v>3266</v>
      </c>
      <c r="E8286" s="13">
        <v>13</v>
      </c>
      <c r="F8286" s="5" t="s">
        <v>41</v>
      </c>
      <c r="G8286" s="5">
        <v>2018</v>
      </c>
      <c r="L8286" s="5"/>
      <c r="N8286" s="5" t="s">
        <v>702</v>
      </c>
      <c r="P8286" s="30">
        <v>7</v>
      </c>
      <c r="Q8286" s="30">
        <v>2</v>
      </c>
      <c r="R8286" s="3" t="s">
        <v>3</v>
      </c>
      <c r="S8286" s="3" t="s">
        <v>43</v>
      </c>
      <c r="T8286" s="3" t="s">
        <v>112</v>
      </c>
      <c r="U8286" s="3" t="s">
        <v>35</v>
      </c>
      <c r="W8286" s="3" t="s">
        <v>703</v>
      </c>
      <c r="Z8286" s="8">
        <v>43.949430780500002</v>
      </c>
      <c r="AA8286" s="8">
        <v>-123.9013431409</v>
      </c>
      <c r="AB8286" s="3" t="s">
        <v>2310</v>
      </c>
      <c r="AD8286" s="3" t="s">
        <v>501</v>
      </c>
      <c r="AE8286" s="3" t="str">
        <f t="shared" si="147"/>
        <v>ex Claytonia sibirica</v>
      </c>
      <c r="AF8286" s="3" t="s">
        <v>1644</v>
      </c>
      <c r="AG8286" s="3" t="s">
        <v>1644</v>
      </c>
      <c r="AS8286" s="3" t="s">
        <v>369</v>
      </c>
    </row>
    <row r="8287" spans="1:45">
      <c r="A8287" s="29">
        <v>43396</v>
      </c>
      <c r="B8287" s="1">
        <v>3267</v>
      </c>
      <c r="E8287" s="13">
        <v>13</v>
      </c>
      <c r="F8287" s="5" t="s">
        <v>41</v>
      </c>
      <c r="G8287" s="5">
        <v>2018</v>
      </c>
      <c r="L8287" s="5"/>
      <c r="N8287" s="5" t="s">
        <v>702</v>
      </c>
      <c r="P8287" s="30">
        <v>7</v>
      </c>
      <c r="Q8287" s="30">
        <v>3</v>
      </c>
      <c r="R8287" s="3" t="s">
        <v>3</v>
      </c>
      <c r="S8287" s="3" t="s">
        <v>43</v>
      </c>
      <c r="T8287" s="3" t="s">
        <v>112</v>
      </c>
      <c r="U8287" s="3" t="s">
        <v>35</v>
      </c>
      <c r="W8287" s="3" t="s">
        <v>703</v>
      </c>
      <c r="Z8287" s="8">
        <v>43.949430780500002</v>
      </c>
      <c r="AA8287" s="8">
        <v>-123.9013431409</v>
      </c>
      <c r="AB8287" s="3" t="s">
        <v>2310</v>
      </c>
      <c r="AD8287" s="3" t="s">
        <v>501</v>
      </c>
      <c r="AE8287" s="3" t="str">
        <f t="shared" si="147"/>
        <v>ex Claytonia sibirica</v>
      </c>
      <c r="AF8287" s="3" t="s">
        <v>1644</v>
      </c>
      <c r="AG8287" s="3" t="s">
        <v>1644</v>
      </c>
      <c r="AS8287" s="3" t="s">
        <v>369</v>
      </c>
    </row>
    <row r="8288" spans="1:45">
      <c r="A8288" s="29">
        <v>43396</v>
      </c>
      <c r="B8288" s="1">
        <v>3268</v>
      </c>
      <c r="E8288" s="13">
        <v>13</v>
      </c>
      <c r="F8288" s="5" t="s">
        <v>41</v>
      </c>
      <c r="G8288" s="5">
        <v>2018</v>
      </c>
      <c r="L8288" s="5"/>
      <c r="N8288" s="5" t="s">
        <v>702</v>
      </c>
      <c r="P8288" s="30">
        <v>7</v>
      </c>
      <c r="Q8288" s="30">
        <v>4</v>
      </c>
      <c r="R8288" s="3" t="s">
        <v>3</v>
      </c>
      <c r="S8288" s="3" t="s">
        <v>43</v>
      </c>
      <c r="T8288" s="3" t="s">
        <v>112</v>
      </c>
      <c r="U8288" s="3" t="s">
        <v>35</v>
      </c>
      <c r="W8288" s="3" t="s">
        <v>703</v>
      </c>
      <c r="Z8288" s="8">
        <v>43.949430780500002</v>
      </c>
      <c r="AA8288" s="8">
        <v>-123.9013431409</v>
      </c>
      <c r="AB8288" s="3" t="s">
        <v>2310</v>
      </c>
      <c r="AD8288" s="3" t="s">
        <v>501</v>
      </c>
      <c r="AE8288" s="3" t="str">
        <f t="shared" si="147"/>
        <v>ex Claytonia sibirica</v>
      </c>
      <c r="AF8288" s="3" t="s">
        <v>1644</v>
      </c>
      <c r="AG8288" s="3" t="s">
        <v>1644</v>
      </c>
      <c r="AS8288" s="3" t="s">
        <v>369</v>
      </c>
    </row>
    <row r="8289" spans="1:55">
      <c r="A8289" s="29">
        <v>43396</v>
      </c>
      <c r="B8289" s="1">
        <v>3269</v>
      </c>
      <c r="E8289" s="13">
        <v>13</v>
      </c>
      <c r="F8289" s="5" t="s">
        <v>41</v>
      </c>
      <c r="G8289" s="5">
        <v>2018</v>
      </c>
      <c r="L8289" s="5"/>
      <c r="N8289" s="5" t="s">
        <v>702</v>
      </c>
      <c r="P8289" s="30">
        <v>7</v>
      </c>
      <c r="Q8289" s="30">
        <v>5</v>
      </c>
      <c r="R8289" s="3" t="s">
        <v>3</v>
      </c>
      <c r="S8289" s="3" t="s">
        <v>43</v>
      </c>
      <c r="T8289" s="3" t="s">
        <v>112</v>
      </c>
      <c r="U8289" s="3" t="s">
        <v>35</v>
      </c>
      <c r="W8289" s="3" t="s">
        <v>703</v>
      </c>
      <c r="Z8289" s="8">
        <v>43.949430780500002</v>
      </c>
      <c r="AA8289" s="8">
        <v>-123.9013431409</v>
      </c>
      <c r="AB8289" s="3" t="s">
        <v>2310</v>
      </c>
      <c r="AD8289" s="3" t="s">
        <v>501</v>
      </c>
      <c r="AE8289" s="3" t="str">
        <f t="shared" si="147"/>
        <v>ex Claytonia sibirica</v>
      </c>
      <c r="AF8289" s="3" t="s">
        <v>1644</v>
      </c>
      <c r="AG8289" s="3" t="s">
        <v>1644</v>
      </c>
      <c r="AS8289" s="3" t="s">
        <v>369</v>
      </c>
    </row>
    <row r="8290" spans="1:55">
      <c r="A8290" s="29">
        <v>43396</v>
      </c>
      <c r="B8290" s="1">
        <v>3270</v>
      </c>
      <c r="E8290" s="13">
        <v>13</v>
      </c>
      <c r="F8290" s="5" t="s">
        <v>41</v>
      </c>
      <c r="G8290" s="5">
        <v>2018</v>
      </c>
      <c r="L8290" s="5"/>
      <c r="N8290" s="5" t="s">
        <v>702</v>
      </c>
      <c r="P8290" s="30">
        <v>7</v>
      </c>
      <c r="Q8290" s="30">
        <v>6</v>
      </c>
      <c r="R8290" s="3" t="s">
        <v>3</v>
      </c>
      <c r="S8290" s="3" t="s">
        <v>43</v>
      </c>
      <c r="T8290" s="3" t="s">
        <v>112</v>
      </c>
      <c r="U8290" s="3" t="s">
        <v>35</v>
      </c>
      <c r="W8290" s="3" t="s">
        <v>703</v>
      </c>
      <c r="Z8290" s="8">
        <v>43.949430780500002</v>
      </c>
      <c r="AA8290" s="8">
        <v>-123.9013431409</v>
      </c>
      <c r="AB8290" s="3" t="s">
        <v>2310</v>
      </c>
      <c r="AD8290" s="3" t="s">
        <v>501</v>
      </c>
      <c r="AE8290" s="3" t="str">
        <f t="shared" si="147"/>
        <v>ex Claytonia sibirica</v>
      </c>
      <c r="AF8290" s="3" t="s">
        <v>1644</v>
      </c>
      <c r="AG8290" s="3" t="s">
        <v>1644</v>
      </c>
      <c r="AS8290" s="3" t="s">
        <v>369</v>
      </c>
    </row>
    <row r="8291" spans="1:55">
      <c r="A8291" s="29">
        <v>43396</v>
      </c>
      <c r="B8291" s="1">
        <v>3271</v>
      </c>
      <c r="E8291" s="13">
        <v>13</v>
      </c>
      <c r="F8291" s="5" t="s">
        <v>41</v>
      </c>
      <c r="G8291" s="5">
        <v>2018</v>
      </c>
      <c r="L8291" s="5"/>
      <c r="N8291" s="5" t="s">
        <v>704</v>
      </c>
      <c r="P8291" s="30">
        <v>8</v>
      </c>
      <c r="Q8291" s="30">
        <v>1</v>
      </c>
      <c r="R8291" s="3" t="s">
        <v>3</v>
      </c>
      <c r="S8291" s="3" t="s">
        <v>43</v>
      </c>
      <c r="T8291" s="3" t="s">
        <v>112</v>
      </c>
      <c r="U8291" s="3" t="s">
        <v>35</v>
      </c>
      <c r="W8291" s="3" t="s">
        <v>703</v>
      </c>
      <c r="Z8291" s="8">
        <v>43.955459757699998</v>
      </c>
      <c r="AA8291" s="8">
        <v>-123.90085866690001</v>
      </c>
      <c r="AB8291" s="3" t="s">
        <v>2310</v>
      </c>
      <c r="AD8291" s="3" t="s">
        <v>435</v>
      </c>
      <c r="AE8291" s="3" t="str">
        <f t="shared" si="147"/>
        <v>ex Rubus ursinus</v>
      </c>
      <c r="AF8291" s="3" t="s">
        <v>1644</v>
      </c>
      <c r="AG8291" s="3" t="s">
        <v>1644</v>
      </c>
      <c r="AS8291" s="3" t="s">
        <v>369</v>
      </c>
    </row>
    <row r="8292" spans="1:55">
      <c r="A8292" s="29">
        <v>43396</v>
      </c>
      <c r="B8292" s="1">
        <v>3272</v>
      </c>
      <c r="E8292" s="13">
        <v>13</v>
      </c>
      <c r="F8292" s="5" t="s">
        <v>41</v>
      </c>
      <c r="G8292" s="5">
        <v>2018</v>
      </c>
      <c r="L8292" s="5"/>
      <c r="N8292" s="5" t="s">
        <v>704</v>
      </c>
      <c r="P8292" s="30">
        <v>8</v>
      </c>
      <c r="Q8292" s="30">
        <v>2</v>
      </c>
      <c r="R8292" s="3" t="s">
        <v>3</v>
      </c>
      <c r="S8292" s="3" t="s">
        <v>43</v>
      </c>
      <c r="T8292" s="3" t="s">
        <v>112</v>
      </c>
      <c r="U8292" s="3" t="s">
        <v>35</v>
      </c>
      <c r="W8292" s="3" t="s">
        <v>703</v>
      </c>
      <c r="Z8292" s="8">
        <v>43.955459757699998</v>
      </c>
      <c r="AA8292" s="8">
        <v>-123.90085866690001</v>
      </c>
      <c r="AB8292" s="3" t="s">
        <v>2310</v>
      </c>
      <c r="AD8292" s="3" t="s">
        <v>435</v>
      </c>
      <c r="AE8292" s="3" t="str">
        <f t="shared" si="147"/>
        <v>ex Rubus ursinus</v>
      </c>
      <c r="AF8292" s="3" t="s">
        <v>1644</v>
      </c>
      <c r="AG8292" s="3" t="s">
        <v>1644</v>
      </c>
      <c r="AS8292" s="3" t="s">
        <v>369</v>
      </c>
    </row>
    <row r="8293" spans="1:55">
      <c r="A8293" s="29">
        <v>43396</v>
      </c>
      <c r="B8293" s="1">
        <v>3273</v>
      </c>
      <c r="E8293" s="13">
        <v>13</v>
      </c>
      <c r="F8293" s="5" t="s">
        <v>41</v>
      </c>
      <c r="G8293" s="5">
        <v>2018</v>
      </c>
      <c r="L8293" s="5"/>
      <c r="N8293" s="5" t="s">
        <v>704</v>
      </c>
      <c r="P8293" s="30">
        <v>8</v>
      </c>
      <c r="Q8293" s="30">
        <v>3</v>
      </c>
      <c r="R8293" s="3" t="s">
        <v>3</v>
      </c>
      <c r="S8293" s="3" t="s">
        <v>43</v>
      </c>
      <c r="T8293" s="3" t="s">
        <v>112</v>
      </c>
      <c r="U8293" s="3" t="s">
        <v>35</v>
      </c>
      <c r="W8293" s="3" t="s">
        <v>703</v>
      </c>
      <c r="Z8293" s="8">
        <v>43.955459757699998</v>
      </c>
      <c r="AA8293" s="8">
        <v>-123.90085866690001</v>
      </c>
      <c r="AB8293" s="3" t="s">
        <v>2310</v>
      </c>
      <c r="AD8293" s="3" t="s">
        <v>435</v>
      </c>
      <c r="AE8293" s="3" t="str">
        <f t="shared" si="147"/>
        <v>ex Rubus ursinus</v>
      </c>
      <c r="AF8293" s="3" t="s">
        <v>1644</v>
      </c>
      <c r="AG8293" s="3" t="s">
        <v>1644</v>
      </c>
      <c r="AS8293" s="3" t="s">
        <v>369</v>
      </c>
    </row>
    <row r="8294" spans="1:55">
      <c r="A8294" s="29">
        <v>43396</v>
      </c>
      <c r="B8294" s="1">
        <v>3274</v>
      </c>
      <c r="E8294" s="13">
        <v>13</v>
      </c>
      <c r="F8294" s="5" t="s">
        <v>41</v>
      </c>
      <c r="G8294" s="5">
        <v>2018</v>
      </c>
      <c r="L8294" s="5"/>
      <c r="N8294" s="5" t="s">
        <v>704</v>
      </c>
      <c r="P8294" s="30">
        <v>8</v>
      </c>
      <c r="Q8294" s="30">
        <v>4</v>
      </c>
      <c r="R8294" s="3" t="s">
        <v>3</v>
      </c>
      <c r="S8294" s="3" t="s">
        <v>43</v>
      </c>
      <c r="T8294" s="3" t="s">
        <v>112</v>
      </c>
      <c r="U8294" s="3" t="s">
        <v>35</v>
      </c>
      <c r="W8294" s="3" t="s">
        <v>703</v>
      </c>
      <c r="Z8294" s="8">
        <v>43.955459757699998</v>
      </c>
      <c r="AA8294" s="8">
        <v>-123.90085866690001</v>
      </c>
      <c r="AB8294" s="3" t="s">
        <v>2310</v>
      </c>
      <c r="AD8294" s="3" t="s">
        <v>435</v>
      </c>
      <c r="AE8294" s="3" t="str">
        <f t="shared" si="147"/>
        <v>ex Rubus ursinus</v>
      </c>
      <c r="AF8294" s="3" t="s">
        <v>1644</v>
      </c>
      <c r="AG8294" s="3" t="s">
        <v>1644</v>
      </c>
      <c r="AS8294" s="3" t="s">
        <v>369</v>
      </c>
    </row>
    <row r="8295" spans="1:55">
      <c r="A8295" s="29">
        <v>43396</v>
      </c>
      <c r="B8295" s="1">
        <v>3275</v>
      </c>
      <c r="E8295" s="13">
        <v>13</v>
      </c>
      <c r="F8295" s="5" t="s">
        <v>41</v>
      </c>
      <c r="G8295" s="5">
        <v>2018</v>
      </c>
      <c r="L8295" s="5"/>
      <c r="N8295" s="5" t="s">
        <v>704</v>
      </c>
      <c r="P8295" s="30">
        <v>8</v>
      </c>
      <c r="Q8295" s="30">
        <v>5</v>
      </c>
      <c r="R8295" s="3" t="s">
        <v>3</v>
      </c>
      <c r="S8295" s="3" t="s">
        <v>43</v>
      </c>
      <c r="T8295" s="3" t="s">
        <v>112</v>
      </c>
      <c r="U8295" s="3" t="s">
        <v>35</v>
      </c>
      <c r="W8295" s="3" t="s">
        <v>703</v>
      </c>
      <c r="Z8295" s="8">
        <v>43.955459757699998</v>
      </c>
      <c r="AA8295" s="8">
        <v>-123.90085866690001</v>
      </c>
      <c r="AB8295" s="3" t="s">
        <v>2310</v>
      </c>
      <c r="AD8295" s="3" t="s">
        <v>435</v>
      </c>
      <c r="AE8295" s="3" t="str">
        <f t="shared" si="147"/>
        <v>ex Rubus ursinus</v>
      </c>
      <c r="AF8295" s="3" t="s">
        <v>1644</v>
      </c>
      <c r="AG8295" s="3" t="s">
        <v>1644</v>
      </c>
      <c r="AS8295" s="3" t="s">
        <v>369</v>
      </c>
    </row>
    <row r="8296" spans="1:55">
      <c r="A8296" s="29">
        <v>43396</v>
      </c>
      <c r="B8296" s="1">
        <v>3276</v>
      </c>
      <c r="E8296" s="13">
        <v>13</v>
      </c>
      <c r="F8296" s="5" t="s">
        <v>41</v>
      </c>
      <c r="G8296" s="5">
        <v>2018</v>
      </c>
      <c r="L8296" s="5"/>
      <c r="N8296" s="5" t="s">
        <v>704</v>
      </c>
      <c r="P8296" s="30">
        <v>8</v>
      </c>
      <c r="Q8296" s="30">
        <v>6</v>
      </c>
      <c r="R8296" s="3" t="s">
        <v>3</v>
      </c>
      <c r="S8296" s="3" t="s">
        <v>43</v>
      </c>
      <c r="T8296" s="3" t="s">
        <v>112</v>
      </c>
      <c r="U8296" s="3" t="s">
        <v>35</v>
      </c>
      <c r="W8296" s="3" t="s">
        <v>703</v>
      </c>
      <c r="Z8296" s="8">
        <v>43.955459757699998</v>
      </c>
      <c r="AA8296" s="8">
        <v>-123.90085866690001</v>
      </c>
      <c r="AB8296" s="3" t="s">
        <v>2310</v>
      </c>
      <c r="AD8296" s="3" t="s">
        <v>435</v>
      </c>
      <c r="AE8296" s="3" t="str">
        <f t="shared" si="147"/>
        <v>ex Rubus ursinus</v>
      </c>
      <c r="AF8296" s="3" t="s">
        <v>1644</v>
      </c>
      <c r="AG8296" s="3" t="s">
        <v>1644</v>
      </c>
      <c r="AS8296" s="3" t="s">
        <v>369</v>
      </c>
    </row>
    <row r="8297" spans="1:55">
      <c r="A8297" s="29">
        <v>43396</v>
      </c>
      <c r="B8297" s="1">
        <v>3277</v>
      </c>
      <c r="E8297" s="13">
        <v>13</v>
      </c>
      <c r="F8297" s="5" t="s">
        <v>41</v>
      </c>
      <c r="G8297" s="5">
        <v>2018</v>
      </c>
      <c r="L8297" s="5"/>
      <c r="N8297" s="5" t="s">
        <v>704</v>
      </c>
      <c r="P8297" s="30">
        <v>8</v>
      </c>
      <c r="Q8297" s="30">
        <v>7</v>
      </c>
      <c r="R8297" s="3" t="s">
        <v>3</v>
      </c>
      <c r="S8297" s="3" t="s">
        <v>43</v>
      </c>
      <c r="T8297" s="3" t="s">
        <v>112</v>
      </c>
      <c r="U8297" s="3" t="s">
        <v>35</v>
      </c>
      <c r="W8297" s="3" t="s">
        <v>703</v>
      </c>
      <c r="Z8297" s="8">
        <v>43.955459757699998</v>
      </c>
      <c r="AA8297" s="8">
        <v>-123.90085866690001</v>
      </c>
      <c r="AB8297" s="3" t="s">
        <v>2310</v>
      </c>
      <c r="AD8297" s="3" t="s">
        <v>435</v>
      </c>
      <c r="AE8297" s="3" t="str">
        <f t="shared" si="147"/>
        <v>ex Rubus ursinus</v>
      </c>
      <c r="AF8297" s="3" t="s">
        <v>1644</v>
      </c>
      <c r="AG8297" s="3" t="s">
        <v>1644</v>
      </c>
      <c r="AS8297" s="3" t="s">
        <v>369</v>
      </c>
    </row>
    <row r="8298" spans="1:55">
      <c r="A8298" s="29">
        <v>43396</v>
      </c>
      <c r="B8298" s="1">
        <v>3278</v>
      </c>
      <c r="E8298" s="13">
        <v>13</v>
      </c>
      <c r="F8298" s="5" t="s">
        <v>41</v>
      </c>
      <c r="G8298" s="5">
        <v>2018</v>
      </c>
      <c r="L8298" s="5"/>
      <c r="N8298" s="5" t="s">
        <v>704</v>
      </c>
      <c r="P8298" s="30">
        <v>8</v>
      </c>
      <c r="Q8298" s="30">
        <v>8</v>
      </c>
      <c r="R8298" s="3" t="s">
        <v>3</v>
      </c>
      <c r="S8298" s="3" t="s">
        <v>43</v>
      </c>
      <c r="T8298" s="3" t="s">
        <v>112</v>
      </c>
      <c r="U8298" s="3" t="s">
        <v>35</v>
      </c>
      <c r="W8298" s="3" t="s">
        <v>703</v>
      </c>
      <c r="Z8298" s="8">
        <v>43.955459757699998</v>
      </c>
      <c r="AA8298" s="8">
        <v>-123.90085866690001</v>
      </c>
      <c r="AB8298" s="3" t="s">
        <v>2310</v>
      </c>
      <c r="AD8298" s="3" t="s">
        <v>435</v>
      </c>
      <c r="AE8298" s="3" t="str">
        <f t="shared" si="147"/>
        <v>ex Rubus ursinus</v>
      </c>
      <c r="AF8298" s="3" t="s">
        <v>1644</v>
      </c>
      <c r="AG8298" s="3" t="s">
        <v>1644</v>
      </c>
      <c r="AS8298" s="3" t="s">
        <v>369</v>
      </c>
    </row>
    <row r="8299" spans="1:55">
      <c r="A8299" s="29">
        <v>43396</v>
      </c>
      <c r="B8299" s="1">
        <v>3279</v>
      </c>
      <c r="E8299" s="13">
        <v>13</v>
      </c>
      <c r="F8299" s="5" t="s">
        <v>41</v>
      </c>
      <c r="G8299" s="5">
        <v>2018</v>
      </c>
      <c r="L8299" s="5"/>
      <c r="N8299" s="5" t="s">
        <v>705</v>
      </c>
      <c r="P8299" s="30">
        <v>9</v>
      </c>
      <c r="Q8299" s="30">
        <v>1</v>
      </c>
      <c r="R8299" s="3" t="s">
        <v>3</v>
      </c>
      <c r="S8299" s="3" t="s">
        <v>43</v>
      </c>
      <c r="T8299" s="3" t="s">
        <v>112</v>
      </c>
      <c r="U8299" s="3" t="s">
        <v>35</v>
      </c>
      <c r="W8299" s="3" t="s">
        <v>3276</v>
      </c>
      <c r="Z8299" s="8">
        <v>44.053268688800003</v>
      </c>
      <c r="AA8299" s="8">
        <v>-123.53305597799999</v>
      </c>
      <c r="AB8299" s="3" t="s">
        <v>2310</v>
      </c>
      <c r="AD8299" s="3" t="s">
        <v>707</v>
      </c>
      <c r="AE8299" s="3" t="str">
        <f t="shared" si="147"/>
        <v>ex Cytisus scoparius</v>
      </c>
      <c r="AF8299" s="3" t="s">
        <v>1644</v>
      </c>
      <c r="AG8299" s="3" t="s">
        <v>1644</v>
      </c>
      <c r="AS8299" s="3" t="s">
        <v>369</v>
      </c>
    </row>
    <row r="8300" spans="1:55">
      <c r="A8300" s="29">
        <v>43396</v>
      </c>
      <c r="B8300" s="1">
        <v>3280</v>
      </c>
      <c r="E8300" s="13">
        <v>13</v>
      </c>
      <c r="F8300" s="5" t="s">
        <v>41</v>
      </c>
      <c r="G8300" s="5">
        <v>2018</v>
      </c>
      <c r="L8300" s="5"/>
      <c r="N8300" s="5" t="s">
        <v>705</v>
      </c>
      <c r="P8300" s="30">
        <v>9</v>
      </c>
      <c r="Q8300" s="30">
        <v>2</v>
      </c>
      <c r="R8300" s="3" t="s">
        <v>3</v>
      </c>
      <c r="S8300" s="3" t="s">
        <v>43</v>
      </c>
      <c r="T8300" s="3" t="s">
        <v>112</v>
      </c>
      <c r="U8300" s="3" t="s">
        <v>35</v>
      </c>
      <c r="W8300" s="3" t="s">
        <v>3276</v>
      </c>
      <c r="Z8300" s="8">
        <v>44.053268688800003</v>
      </c>
      <c r="AA8300" s="8">
        <v>-123.53305597799999</v>
      </c>
      <c r="AB8300" s="3" t="s">
        <v>2310</v>
      </c>
      <c r="AD8300" s="3" t="s">
        <v>707</v>
      </c>
      <c r="AE8300" s="3" t="str">
        <f t="shared" si="147"/>
        <v>ex Cytisus scoparius</v>
      </c>
      <c r="AF8300" s="3" t="s">
        <v>1644</v>
      </c>
      <c r="AG8300" s="3" t="s">
        <v>1644</v>
      </c>
      <c r="AS8300" s="3" t="s">
        <v>369</v>
      </c>
    </row>
    <row r="8301" spans="1:55">
      <c r="A8301" s="29">
        <v>43396</v>
      </c>
      <c r="B8301" s="1">
        <v>3281</v>
      </c>
      <c r="E8301" s="13">
        <v>13</v>
      </c>
      <c r="F8301" s="5" t="s">
        <v>41</v>
      </c>
      <c r="G8301" s="5">
        <v>2018</v>
      </c>
      <c r="L8301" s="5"/>
      <c r="N8301" s="5" t="s">
        <v>705</v>
      </c>
      <c r="P8301" s="30">
        <v>9</v>
      </c>
      <c r="Q8301" s="30">
        <v>3</v>
      </c>
      <c r="R8301" s="3" t="s">
        <v>3</v>
      </c>
      <c r="S8301" s="3" t="s">
        <v>43</v>
      </c>
      <c r="T8301" s="3" t="s">
        <v>112</v>
      </c>
      <c r="U8301" s="3" t="s">
        <v>35</v>
      </c>
      <c r="W8301" s="3" t="s">
        <v>3276</v>
      </c>
      <c r="Z8301" s="8">
        <v>44.053268688800003</v>
      </c>
      <c r="AA8301" s="8">
        <v>-123.53305597799999</v>
      </c>
      <c r="AB8301" s="3" t="s">
        <v>2310</v>
      </c>
      <c r="AD8301" s="3" t="s">
        <v>707</v>
      </c>
      <c r="AE8301" s="3" t="str">
        <f t="shared" si="147"/>
        <v>ex Cytisus scoparius</v>
      </c>
      <c r="AF8301" s="3" t="s">
        <v>1644</v>
      </c>
      <c r="AG8301" s="3" t="s">
        <v>1644</v>
      </c>
      <c r="AS8301" s="3" t="s">
        <v>369</v>
      </c>
      <c r="BC8301" s="55"/>
    </row>
    <row r="8302" spans="1:55">
      <c r="A8302" s="29">
        <v>43396</v>
      </c>
      <c r="B8302" s="1">
        <v>3282</v>
      </c>
      <c r="E8302" s="13">
        <v>13</v>
      </c>
      <c r="F8302" s="5" t="s">
        <v>41</v>
      </c>
      <c r="G8302" s="5">
        <v>2018</v>
      </c>
      <c r="L8302" s="5"/>
      <c r="N8302" s="5" t="s">
        <v>705</v>
      </c>
      <c r="P8302" s="30">
        <v>9</v>
      </c>
      <c r="Q8302" s="30">
        <v>4</v>
      </c>
      <c r="R8302" s="3" t="s">
        <v>3</v>
      </c>
      <c r="S8302" s="3" t="s">
        <v>43</v>
      </c>
      <c r="T8302" s="3" t="s">
        <v>112</v>
      </c>
      <c r="U8302" s="3" t="s">
        <v>35</v>
      </c>
      <c r="W8302" s="3" t="s">
        <v>3276</v>
      </c>
      <c r="Z8302" s="8">
        <v>44.053268688800003</v>
      </c>
      <c r="AA8302" s="8">
        <v>-123.53305597799999</v>
      </c>
      <c r="AB8302" s="3" t="s">
        <v>2310</v>
      </c>
      <c r="AD8302" s="3" t="s">
        <v>707</v>
      </c>
      <c r="AE8302" s="3" t="str">
        <f t="shared" si="147"/>
        <v>ex Cytisus scoparius</v>
      </c>
      <c r="AF8302" s="3" t="s">
        <v>1644</v>
      </c>
      <c r="AG8302" s="3" t="s">
        <v>1644</v>
      </c>
      <c r="AS8302" s="3" t="s">
        <v>369</v>
      </c>
      <c r="BC8302" s="55"/>
    </row>
    <row r="8303" spans="1:55">
      <c r="A8303" s="29">
        <v>43396</v>
      </c>
      <c r="B8303" s="1">
        <v>3283</v>
      </c>
      <c r="E8303" s="13">
        <v>13</v>
      </c>
      <c r="F8303" s="5" t="s">
        <v>41</v>
      </c>
      <c r="G8303" s="5">
        <v>2018</v>
      </c>
      <c r="L8303" s="5"/>
      <c r="N8303" s="5" t="s">
        <v>705</v>
      </c>
      <c r="P8303" s="30">
        <v>9</v>
      </c>
      <c r="Q8303" s="30">
        <v>5</v>
      </c>
      <c r="R8303" s="3" t="s">
        <v>3</v>
      </c>
      <c r="S8303" s="3" t="s">
        <v>43</v>
      </c>
      <c r="T8303" s="3" t="s">
        <v>112</v>
      </c>
      <c r="U8303" s="3" t="s">
        <v>35</v>
      </c>
      <c r="W8303" s="3" t="s">
        <v>3276</v>
      </c>
      <c r="Z8303" s="8">
        <v>44.053268688800003</v>
      </c>
      <c r="AA8303" s="8">
        <v>-123.53305597799999</v>
      </c>
      <c r="AB8303" s="3" t="s">
        <v>2310</v>
      </c>
      <c r="AD8303" s="3" t="s">
        <v>707</v>
      </c>
      <c r="AE8303" s="3" t="str">
        <f t="shared" si="147"/>
        <v>ex Cytisus scoparius</v>
      </c>
      <c r="AF8303" s="3" t="s">
        <v>1644</v>
      </c>
      <c r="AG8303" s="3" t="s">
        <v>1644</v>
      </c>
      <c r="AS8303" s="3" t="s">
        <v>369</v>
      </c>
      <c r="BC8303" s="55"/>
    </row>
    <row r="8304" spans="1:55">
      <c r="A8304" s="29">
        <v>43396</v>
      </c>
      <c r="B8304" s="1">
        <v>3284</v>
      </c>
      <c r="E8304" s="13">
        <v>13</v>
      </c>
      <c r="F8304" s="5" t="s">
        <v>41</v>
      </c>
      <c r="G8304" s="5">
        <v>2018</v>
      </c>
      <c r="L8304" s="5"/>
      <c r="N8304" s="5" t="s">
        <v>705</v>
      </c>
      <c r="P8304" s="30">
        <v>9</v>
      </c>
      <c r="Q8304" s="30">
        <v>6</v>
      </c>
      <c r="R8304" s="3" t="s">
        <v>3</v>
      </c>
      <c r="S8304" s="3" t="s">
        <v>43</v>
      </c>
      <c r="T8304" s="3" t="s">
        <v>112</v>
      </c>
      <c r="U8304" s="3" t="s">
        <v>35</v>
      </c>
      <c r="W8304" s="3" t="s">
        <v>3276</v>
      </c>
      <c r="Z8304" s="8">
        <v>44.053268688800003</v>
      </c>
      <c r="AA8304" s="8">
        <v>-123.53305597799999</v>
      </c>
      <c r="AB8304" s="3" t="s">
        <v>2310</v>
      </c>
      <c r="AD8304" s="3" t="s">
        <v>707</v>
      </c>
      <c r="AE8304" s="3" t="str">
        <f t="shared" si="147"/>
        <v>ex Cytisus scoparius</v>
      </c>
      <c r="AF8304" s="3" t="s">
        <v>1644</v>
      </c>
      <c r="AG8304" s="3" t="s">
        <v>1644</v>
      </c>
      <c r="AS8304" s="3" t="s">
        <v>369</v>
      </c>
      <c r="BC8304" s="55"/>
    </row>
    <row r="8305" spans="1:45">
      <c r="A8305" s="29">
        <v>43396</v>
      </c>
      <c r="B8305" s="1">
        <v>3285</v>
      </c>
      <c r="E8305" s="13">
        <v>13</v>
      </c>
      <c r="F8305" s="5" t="s">
        <v>41</v>
      </c>
      <c r="G8305" s="5">
        <v>2018</v>
      </c>
      <c r="L8305" s="5"/>
      <c r="N8305" s="5" t="s">
        <v>705</v>
      </c>
      <c r="P8305" s="30">
        <v>9</v>
      </c>
      <c r="Q8305" s="30">
        <v>7</v>
      </c>
      <c r="R8305" s="3" t="s">
        <v>3</v>
      </c>
      <c r="S8305" s="3" t="s">
        <v>43</v>
      </c>
      <c r="T8305" s="3" t="s">
        <v>112</v>
      </c>
      <c r="U8305" s="3" t="s">
        <v>35</v>
      </c>
      <c r="W8305" s="3" t="s">
        <v>3276</v>
      </c>
      <c r="Z8305" s="8">
        <v>44.053268688800003</v>
      </c>
      <c r="AA8305" s="8">
        <v>-123.53305597799999</v>
      </c>
      <c r="AB8305" s="3" t="s">
        <v>2310</v>
      </c>
      <c r="AD8305" s="3" t="s">
        <v>707</v>
      </c>
      <c r="AE8305" s="3" t="str">
        <f t="shared" si="147"/>
        <v>ex Cytisus scoparius</v>
      </c>
      <c r="AF8305" s="3" t="s">
        <v>1644</v>
      </c>
      <c r="AG8305" s="3" t="s">
        <v>1644</v>
      </c>
      <c r="AS8305" s="3" t="s">
        <v>369</v>
      </c>
    </row>
    <row r="8306" spans="1:45">
      <c r="A8306" s="29">
        <v>43396</v>
      </c>
      <c r="B8306" s="1">
        <v>3564</v>
      </c>
      <c r="E8306" s="13">
        <v>14</v>
      </c>
      <c r="F8306" s="5" t="s">
        <v>41</v>
      </c>
      <c r="G8306" s="5">
        <v>2018</v>
      </c>
      <c r="L8306" s="5"/>
      <c r="N8306" s="5" t="s">
        <v>706</v>
      </c>
      <c r="P8306" s="30">
        <v>10</v>
      </c>
      <c r="Q8306" s="30">
        <v>1</v>
      </c>
      <c r="R8306" s="3" t="s">
        <v>3</v>
      </c>
      <c r="S8306" s="3" t="s">
        <v>43</v>
      </c>
      <c r="T8306" s="3" t="s">
        <v>112</v>
      </c>
      <c r="U8306" s="3" t="s">
        <v>35</v>
      </c>
      <c r="W8306" s="3" t="s">
        <v>1873</v>
      </c>
      <c r="Z8306" s="8">
        <v>44.059080197500002</v>
      </c>
      <c r="AA8306" s="8">
        <v>-123.1032070891</v>
      </c>
      <c r="AB8306" s="3" t="s">
        <v>2310</v>
      </c>
      <c r="AD8306" s="3" t="s">
        <v>761</v>
      </c>
      <c r="AE8306" s="3" t="str">
        <f t="shared" si="147"/>
        <v>ex Rosa</v>
      </c>
      <c r="AF8306" s="3" t="s">
        <v>1644</v>
      </c>
      <c r="AG8306" s="3" t="s">
        <v>1644</v>
      </c>
      <c r="AS8306" s="3" t="s">
        <v>369</v>
      </c>
    </row>
    <row r="8307" spans="1:45">
      <c r="A8307" s="29">
        <v>43396</v>
      </c>
      <c r="B8307" s="1">
        <v>3565</v>
      </c>
      <c r="E8307" s="13">
        <v>14</v>
      </c>
      <c r="F8307" s="5" t="s">
        <v>41</v>
      </c>
      <c r="G8307" s="5">
        <v>2018</v>
      </c>
      <c r="L8307" s="5"/>
      <c r="N8307" s="5" t="s">
        <v>706</v>
      </c>
      <c r="P8307" s="30">
        <v>10</v>
      </c>
      <c r="Q8307" s="30">
        <v>2</v>
      </c>
      <c r="R8307" s="3" t="s">
        <v>3</v>
      </c>
      <c r="S8307" s="3" t="s">
        <v>43</v>
      </c>
      <c r="T8307" s="3" t="s">
        <v>112</v>
      </c>
      <c r="U8307" s="3" t="s">
        <v>35</v>
      </c>
      <c r="W8307" s="3" t="s">
        <v>1873</v>
      </c>
      <c r="Z8307" s="8">
        <v>44.059080197500002</v>
      </c>
      <c r="AA8307" s="8">
        <v>-123.1032070891</v>
      </c>
      <c r="AB8307" s="3" t="s">
        <v>2310</v>
      </c>
      <c r="AD8307" s="3" t="s">
        <v>761</v>
      </c>
      <c r="AE8307" s="3" t="str">
        <f t="shared" si="147"/>
        <v>ex Rosa</v>
      </c>
      <c r="AF8307" s="3" t="s">
        <v>1644</v>
      </c>
      <c r="AG8307" s="3" t="s">
        <v>1644</v>
      </c>
      <c r="AS8307" s="3" t="s">
        <v>369</v>
      </c>
    </row>
    <row r="8308" spans="1:45" ht="15" customHeight="1">
      <c r="A8308" s="29">
        <v>43396</v>
      </c>
      <c r="B8308" s="1">
        <v>3566</v>
      </c>
      <c r="E8308" s="13">
        <v>14</v>
      </c>
      <c r="F8308" s="5" t="s">
        <v>41</v>
      </c>
      <c r="G8308" s="5">
        <v>2018</v>
      </c>
      <c r="L8308" s="5"/>
      <c r="N8308" s="5" t="s">
        <v>706</v>
      </c>
      <c r="P8308" s="30">
        <v>10</v>
      </c>
      <c r="Q8308" s="30">
        <v>3</v>
      </c>
      <c r="R8308" s="3" t="s">
        <v>3</v>
      </c>
      <c r="S8308" s="3" t="s">
        <v>43</v>
      </c>
      <c r="T8308" s="3" t="s">
        <v>112</v>
      </c>
      <c r="U8308" s="3" t="s">
        <v>35</v>
      </c>
      <c r="W8308" s="3" t="s">
        <v>1873</v>
      </c>
      <c r="Z8308" s="8">
        <v>44.059080197500002</v>
      </c>
      <c r="AA8308" s="8">
        <v>-123.1032070891</v>
      </c>
      <c r="AB8308" s="3" t="s">
        <v>2310</v>
      </c>
      <c r="AD8308" s="3" t="s">
        <v>761</v>
      </c>
      <c r="AE8308" s="3" t="str">
        <f t="shared" si="147"/>
        <v>ex Rosa</v>
      </c>
      <c r="AF8308" s="3" t="s">
        <v>1644</v>
      </c>
      <c r="AG8308" s="3" t="s">
        <v>1644</v>
      </c>
      <c r="AS8308" s="3" t="s">
        <v>369</v>
      </c>
    </row>
    <row r="8309" spans="1:45" ht="15" customHeight="1">
      <c r="A8309" s="29">
        <v>43396</v>
      </c>
      <c r="B8309" s="1">
        <v>3567</v>
      </c>
      <c r="E8309" s="13">
        <v>14</v>
      </c>
      <c r="F8309" s="5" t="s">
        <v>41</v>
      </c>
      <c r="G8309" s="5">
        <v>2018</v>
      </c>
      <c r="L8309" s="5"/>
      <c r="N8309" s="5" t="s">
        <v>706</v>
      </c>
      <c r="P8309" s="30">
        <v>10</v>
      </c>
      <c r="Q8309" s="30">
        <v>4</v>
      </c>
      <c r="R8309" s="3" t="s">
        <v>3</v>
      </c>
      <c r="S8309" s="3" t="s">
        <v>43</v>
      </c>
      <c r="T8309" s="3" t="s">
        <v>112</v>
      </c>
      <c r="U8309" s="3" t="s">
        <v>35</v>
      </c>
      <c r="W8309" s="3" t="s">
        <v>1873</v>
      </c>
      <c r="Z8309" s="8">
        <v>44.059080197500002</v>
      </c>
      <c r="AA8309" s="8">
        <v>-123.1032070891</v>
      </c>
      <c r="AB8309" s="3" t="s">
        <v>2310</v>
      </c>
      <c r="AD8309" s="3" t="s">
        <v>761</v>
      </c>
      <c r="AE8309" s="3" t="str">
        <f t="shared" si="147"/>
        <v>ex Rosa</v>
      </c>
      <c r="AF8309" s="3" t="s">
        <v>1644</v>
      </c>
      <c r="AG8309" s="3" t="s">
        <v>1644</v>
      </c>
      <c r="AS8309" s="3" t="s">
        <v>369</v>
      </c>
    </row>
    <row r="8310" spans="1:45" ht="15" customHeight="1">
      <c r="A8310" s="29">
        <v>43396</v>
      </c>
      <c r="B8310" s="1">
        <v>3568</v>
      </c>
      <c r="E8310" s="13">
        <v>14</v>
      </c>
      <c r="F8310" s="5" t="s">
        <v>41</v>
      </c>
      <c r="G8310" s="5">
        <v>2018</v>
      </c>
      <c r="L8310" s="5"/>
      <c r="N8310" s="5" t="s">
        <v>706</v>
      </c>
      <c r="P8310" s="30">
        <v>10</v>
      </c>
      <c r="Q8310" s="30">
        <v>5</v>
      </c>
      <c r="R8310" s="3" t="s">
        <v>3</v>
      </c>
      <c r="S8310" s="3" t="s">
        <v>43</v>
      </c>
      <c r="T8310" s="3" t="s">
        <v>112</v>
      </c>
      <c r="U8310" s="3" t="s">
        <v>35</v>
      </c>
      <c r="W8310" s="3" t="s">
        <v>1873</v>
      </c>
      <c r="Z8310" s="8">
        <v>44.059080197500002</v>
      </c>
      <c r="AA8310" s="8">
        <v>-123.1032070891</v>
      </c>
      <c r="AB8310" s="3" t="s">
        <v>2310</v>
      </c>
      <c r="AD8310" s="3" t="s">
        <v>761</v>
      </c>
      <c r="AE8310" s="3" t="str">
        <f t="shared" ref="AE8310:AE8373" si="148">CONCATENATE("ex ", AD8310)</f>
        <v>ex Rosa</v>
      </c>
      <c r="AF8310" s="3" t="s">
        <v>1644</v>
      </c>
      <c r="AG8310" s="3" t="s">
        <v>1644</v>
      </c>
      <c r="AS8310" s="3" t="s">
        <v>369</v>
      </c>
    </row>
    <row r="8311" spans="1:45" ht="15" customHeight="1">
      <c r="A8311" s="29">
        <v>43396</v>
      </c>
      <c r="B8311" s="1">
        <v>3569</v>
      </c>
      <c r="E8311" s="13">
        <v>14</v>
      </c>
      <c r="F8311" s="5" t="s">
        <v>41</v>
      </c>
      <c r="G8311" s="5">
        <v>2018</v>
      </c>
      <c r="L8311" s="5"/>
      <c r="N8311" s="5" t="s">
        <v>706</v>
      </c>
      <c r="P8311" s="30">
        <v>10</v>
      </c>
      <c r="Q8311" s="30">
        <v>6</v>
      </c>
      <c r="R8311" s="3" t="s">
        <v>3</v>
      </c>
      <c r="S8311" s="3" t="s">
        <v>43</v>
      </c>
      <c r="T8311" s="3" t="s">
        <v>112</v>
      </c>
      <c r="U8311" s="3" t="s">
        <v>35</v>
      </c>
      <c r="W8311" s="3" t="s">
        <v>1873</v>
      </c>
      <c r="Z8311" s="8">
        <v>44.059080197500002</v>
      </c>
      <c r="AA8311" s="8">
        <v>-123.1032070891</v>
      </c>
      <c r="AB8311" s="3" t="s">
        <v>2310</v>
      </c>
      <c r="AD8311" s="3" t="s">
        <v>761</v>
      </c>
      <c r="AE8311" s="3" t="str">
        <f t="shared" si="148"/>
        <v>ex Rosa</v>
      </c>
      <c r="AF8311" s="3" t="s">
        <v>1644</v>
      </c>
      <c r="AG8311" s="3" t="s">
        <v>1644</v>
      </c>
      <c r="AS8311" s="3" t="s">
        <v>369</v>
      </c>
    </row>
    <row r="8312" spans="1:45" ht="15" customHeight="1">
      <c r="A8312" s="29">
        <v>43396</v>
      </c>
      <c r="B8312" s="1">
        <v>3570</v>
      </c>
      <c r="E8312" s="13">
        <v>14</v>
      </c>
      <c r="F8312" s="5" t="s">
        <v>41</v>
      </c>
      <c r="G8312" s="5">
        <v>2018</v>
      </c>
      <c r="L8312" s="5"/>
      <c r="N8312" s="5" t="s">
        <v>706</v>
      </c>
      <c r="P8312" s="30">
        <v>10</v>
      </c>
      <c r="Q8312" s="30">
        <v>7</v>
      </c>
      <c r="R8312" s="3" t="s">
        <v>3</v>
      </c>
      <c r="S8312" s="3" t="s">
        <v>43</v>
      </c>
      <c r="T8312" s="3" t="s">
        <v>112</v>
      </c>
      <c r="U8312" s="3" t="s">
        <v>35</v>
      </c>
      <c r="W8312" s="3" t="s">
        <v>1873</v>
      </c>
      <c r="Z8312" s="8">
        <v>44.059080197500002</v>
      </c>
      <c r="AA8312" s="8">
        <v>-123.1032070891</v>
      </c>
      <c r="AB8312" s="3" t="s">
        <v>2310</v>
      </c>
      <c r="AD8312" s="3" t="s">
        <v>761</v>
      </c>
      <c r="AE8312" s="3" t="str">
        <f t="shared" si="148"/>
        <v>ex Rosa</v>
      </c>
      <c r="AF8312" s="3" t="s">
        <v>1644</v>
      </c>
      <c r="AG8312" s="3" t="s">
        <v>1644</v>
      </c>
      <c r="AS8312" s="3" t="s">
        <v>369</v>
      </c>
    </row>
    <row r="8313" spans="1:45" ht="15" customHeight="1">
      <c r="A8313" s="29">
        <v>43396</v>
      </c>
      <c r="B8313" s="1">
        <v>4059</v>
      </c>
      <c r="E8313" s="13">
        <v>18</v>
      </c>
      <c r="F8313" s="5" t="s">
        <v>41</v>
      </c>
      <c r="G8313" s="5">
        <v>2018</v>
      </c>
      <c r="L8313" s="5"/>
      <c r="N8313" s="5" t="s">
        <v>868</v>
      </c>
      <c r="P8313" s="30">
        <v>11</v>
      </c>
      <c r="Q8313" s="30">
        <v>1</v>
      </c>
      <c r="R8313" s="3" t="s">
        <v>3</v>
      </c>
      <c r="S8313" s="3" t="s">
        <v>43</v>
      </c>
      <c r="T8313" s="3" t="s">
        <v>112</v>
      </c>
      <c r="U8313" s="3" t="s">
        <v>35</v>
      </c>
      <c r="W8313" s="3" t="s">
        <v>3277</v>
      </c>
      <c r="Z8313" s="8">
        <v>43.7988666667</v>
      </c>
      <c r="AA8313" s="8">
        <v>-122.31297166669999</v>
      </c>
      <c r="AB8313" s="3" t="s">
        <v>2310</v>
      </c>
      <c r="AD8313" s="3" t="s">
        <v>869</v>
      </c>
      <c r="AE8313" s="3" t="str">
        <f t="shared" si="148"/>
        <v>ex Fragaria vesca</v>
      </c>
      <c r="AF8313" s="3" t="s">
        <v>1644</v>
      </c>
      <c r="AG8313" s="3" t="s">
        <v>1644</v>
      </c>
      <c r="AS8313" s="3" t="s">
        <v>369</v>
      </c>
    </row>
    <row r="8314" spans="1:45" ht="15" customHeight="1">
      <c r="A8314" s="29">
        <v>43396</v>
      </c>
      <c r="B8314" s="1">
        <v>4060</v>
      </c>
      <c r="E8314" s="13">
        <v>18</v>
      </c>
      <c r="F8314" s="5" t="s">
        <v>41</v>
      </c>
      <c r="G8314" s="5">
        <v>2018</v>
      </c>
      <c r="L8314" s="5"/>
      <c r="N8314" s="5" t="s">
        <v>868</v>
      </c>
      <c r="P8314" s="30">
        <v>11</v>
      </c>
      <c r="Q8314" s="30">
        <v>2</v>
      </c>
      <c r="R8314" s="3" t="s">
        <v>3</v>
      </c>
      <c r="S8314" s="3" t="s">
        <v>43</v>
      </c>
      <c r="T8314" s="3" t="s">
        <v>112</v>
      </c>
      <c r="U8314" s="3" t="s">
        <v>35</v>
      </c>
      <c r="W8314" s="3" t="s">
        <v>3277</v>
      </c>
      <c r="Z8314" s="8">
        <v>43.7988666667</v>
      </c>
      <c r="AA8314" s="8">
        <v>-122.31297166669999</v>
      </c>
      <c r="AB8314" s="3" t="s">
        <v>2310</v>
      </c>
      <c r="AD8314" s="3" t="s">
        <v>869</v>
      </c>
      <c r="AE8314" s="3" t="str">
        <f t="shared" si="148"/>
        <v>ex Fragaria vesca</v>
      </c>
      <c r="AF8314" s="3" t="s">
        <v>1644</v>
      </c>
      <c r="AG8314" s="3" t="s">
        <v>1644</v>
      </c>
      <c r="AS8314" s="3" t="s">
        <v>369</v>
      </c>
    </row>
    <row r="8315" spans="1:45" ht="15" customHeight="1">
      <c r="A8315" s="29">
        <v>43396</v>
      </c>
      <c r="B8315" s="1">
        <v>4061</v>
      </c>
      <c r="E8315" s="13">
        <v>18</v>
      </c>
      <c r="F8315" s="5" t="s">
        <v>41</v>
      </c>
      <c r="G8315" s="5">
        <v>2018</v>
      </c>
      <c r="L8315" s="5"/>
      <c r="N8315" s="5" t="s">
        <v>868</v>
      </c>
      <c r="P8315" s="30">
        <v>11</v>
      </c>
      <c r="Q8315" s="30">
        <v>3</v>
      </c>
      <c r="R8315" s="3" t="s">
        <v>3</v>
      </c>
      <c r="S8315" s="3" t="s">
        <v>43</v>
      </c>
      <c r="T8315" s="3" t="s">
        <v>112</v>
      </c>
      <c r="U8315" s="3" t="s">
        <v>35</v>
      </c>
      <c r="W8315" s="3" t="s">
        <v>3277</v>
      </c>
      <c r="Z8315" s="8">
        <v>43.7988666667</v>
      </c>
      <c r="AA8315" s="8">
        <v>-122.31297166669999</v>
      </c>
      <c r="AB8315" s="3" t="s">
        <v>2310</v>
      </c>
      <c r="AD8315" s="3" t="s">
        <v>869</v>
      </c>
      <c r="AE8315" s="3" t="str">
        <f t="shared" si="148"/>
        <v>ex Fragaria vesca</v>
      </c>
      <c r="AF8315" s="3" t="s">
        <v>1644</v>
      </c>
      <c r="AG8315" s="3" t="s">
        <v>1644</v>
      </c>
      <c r="AS8315" s="3" t="s">
        <v>369</v>
      </c>
    </row>
    <row r="8316" spans="1:45" ht="15" customHeight="1">
      <c r="A8316" s="29">
        <v>43396</v>
      </c>
      <c r="B8316" s="1">
        <v>4062</v>
      </c>
      <c r="E8316" s="13">
        <v>18</v>
      </c>
      <c r="F8316" s="5" t="s">
        <v>41</v>
      </c>
      <c r="G8316" s="5">
        <v>2018</v>
      </c>
      <c r="L8316" s="5"/>
      <c r="N8316" s="5" t="s">
        <v>868</v>
      </c>
      <c r="P8316" s="30">
        <v>11</v>
      </c>
      <c r="Q8316" s="30">
        <v>4</v>
      </c>
      <c r="R8316" s="3" t="s">
        <v>3</v>
      </c>
      <c r="S8316" s="3" t="s">
        <v>43</v>
      </c>
      <c r="T8316" s="3" t="s">
        <v>112</v>
      </c>
      <c r="U8316" s="3" t="s">
        <v>35</v>
      </c>
      <c r="W8316" s="3" t="s">
        <v>3277</v>
      </c>
      <c r="Z8316" s="8">
        <v>43.7988666667</v>
      </c>
      <c r="AA8316" s="8">
        <v>-122.31297166669999</v>
      </c>
      <c r="AB8316" s="3" t="s">
        <v>2310</v>
      </c>
      <c r="AD8316" s="3" t="s">
        <v>869</v>
      </c>
      <c r="AE8316" s="3" t="str">
        <f t="shared" si="148"/>
        <v>ex Fragaria vesca</v>
      </c>
      <c r="AF8316" s="3" t="s">
        <v>1644</v>
      </c>
      <c r="AG8316" s="3" t="s">
        <v>1644</v>
      </c>
      <c r="AS8316" s="3" t="s">
        <v>369</v>
      </c>
    </row>
    <row r="8317" spans="1:45">
      <c r="A8317" s="29">
        <v>43396</v>
      </c>
      <c r="B8317" s="1">
        <v>4063</v>
      </c>
      <c r="E8317" s="13">
        <v>18</v>
      </c>
      <c r="F8317" s="5" t="s">
        <v>41</v>
      </c>
      <c r="G8317" s="5">
        <v>2018</v>
      </c>
      <c r="L8317" s="5"/>
      <c r="N8317" s="5" t="s">
        <v>868</v>
      </c>
      <c r="P8317" s="30">
        <v>11</v>
      </c>
      <c r="Q8317" s="30">
        <v>5</v>
      </c>
      <c r="R8317" s="3" t="s">
        <v>3</v>
      </c>
      <c r="S8317" s="3" t="s">
        <v>43</v>
      </c>
      <c r="T8317" s="3" t="s">
        <v>112</v>
      </c>
      <c r="U8317" s="3" t="s">
        <v>35</v>
      </c>
      <c r="W8317" s="3" t="s">
        <v>3277</v>
      </c>
      <c r="Z8317" s="8">
        <v>43.7988666667</v>
      </c>
      <c r="AA8317" s="8">
        <v>-122.31297166669999</v>
      </c>
      <c r="AB8317" s="3" t="s">
        <v>2310</v>
      </c>
      <c r="AD8317" s="3" t="s">
        <v>869</v>
      </c>
      <c r="AE8317" s="3" t="str">
        <f t="shared" si="148"/>
        <v>ex Fragaria vesca</v>
      </c>
      <c r="AF8317" s="3" t="s">
        <v>1644</v>
      </c>
      <c r="AG8317" s="3" t="s">
        <v>1644</v>
      </c>
      <c r="AS8317" s="3" t="s">
        <v>369</v>
      </c>
    </row>
    <row r="8318" spans="1:45">
      <c r="A8318" s="29">
        <v>43396</v>
      </c>
      <c r="B8318" s="1">
        <v>4064</v>
      </c>
      <c r="E8318" s="13">
        <v>18</v>
      </c>
      <c r="F8318" s="5" t="s">
        <v>41</v>
      </c>
      <c r="G8318" s="5">
        <v>2018</v>
      </c>
      <c r="L8318" s="5"/>
      <c r="N8318" s="5" t="s">
        <v>868</v>
      </c>
      <c r="P8318" s="30">
        <v>11</v>
      </c>
      <c r="Q8318" s="30">
        <v>6</v>
      </c>
      <c r="R8318" s="3" t="s">
        <v>3</v>
      </c>
      <c r="S8318" s="3" t="s">
        <v>43</v>
      </c>
      <c r="T8318" s="3" t="s">
        <v>112</v>
      </c>
      <c r="U8318" s="3" t="s">
        <v>35</v>
      </c>
      <c r="W8318" s="3" t="s">
        <v>3277</v>
      </c>
      <c r="Z8318" s="8">
        <v>43.7988666667</v>
      </c>
      <c r="AA8318" s="8">
        <v>-122.31297166669999</v>
      </c>
      <c r="AB8318" s="3" t="s">
        <v>2310</v>
      </c>
      <c r="AD8318" s="3" t="s">
        <v>869</v>
      </c>
      <c r="AE8318" s="3" t="str">
        <f t="shared" si="148"/>
        <v>ex Fragaria vesca</v>
      </c>
      <c r="AF8318" s="3" t="s">
        <v>1644</v>
      </c>
      <c r="AG8318" s="3" t="s">
        <v>1644</v>
      </c>
      <c r="AS8318" s="3" t="s">
        <v>369</v>
      </c>
    </row>
    <row r="8319" spans="1:45">
      <c r="A8319" s="29">
        <v>43396</v>
      </c>
      <c r="B8319" s="1">
        <v>4065</v>
      </c>
      <c r="E8319" s="13">
        <v>18</v>
      </c>
      <c r="F8319" s="5" t="s">
        <v>41</v>
      </c>
      <c r="G8319" s="5">
        <v>2018</v>
      </c>
      <c r="L8319" s="5"/>
      <c r="N8319" s="5" t="s">
        <v>868</v>
      </c>
      <c r="P8319" s="30">
        <v>11</v>
      </c>
      <c r="Q8319" s="30">
        <v>7</v>
      </c>
      <c r="R8319" s="3" t="s">
        <v>3</v>
      </c>
      <c r="S8319" s="3" t="s">
        <v>43</v>
      </c>
      <c r="T8319" s="3" t="s">
        <v>112</v>
      </c>
      <c r="U8319" s="3" t="s">
        <v>35</v>
      </c>
      <c r="W8319" s="3" t="s">
        <v>3277</v>
      </c>
      <c r="Z8319" s="8">
        <v>43.7988666667</v>
      </c>
      <c r="AA8319" s="8">
        <v>-122.31297166669999</v>
      </c>
      <c r="AB8319" s="3" t="s">
        <v>2310</v>
      </c>
      <c r="AD8319" s="3" t="s">
        <v>869</v>
      </c>
      <c r="AE8319" s="3" t="str">
        <f t="shared" si="148"/>
        <v>ex Fragaria vesca</v>
      </c>
      <c r="AF8319" s="3" t="s">
        <v>1644</v>
      </c>
      <c r="AG8319" s="3" t="s">
        <v>1644</v>
      </c>
      <c r="AS8319" s="3" t="s">
        <v>369</v>
      </c>
    </row>
    <row r="8320" spans="1:45">
      <c r="A8320" s="29">
        <v>43396</v>
      </c>
      <c r="B8320" s="1">
        <v>4066</v>
      </c>
      <c r="E8320" s="13">
        <v>18</v>
      </c>
      <c r="F8320" s="5" t="s">
        <v>41</v>
      </c>
      <c r="G8320" s="5">
        <v>2018</v>
      </c>
      <c r="L8320" s="5"/>
      <c r="N8320" s="5" t="s">
        <v>868</v>
      </c>
      <c r="P8320" s="30">
        <v>11</v>
      </c>
      <c r="Q8320" s="30">
        <v>8</v>
      </c>
      <c r="R8320" s="3" t="s">
        <v>3</v>
      </c>
      <c r="S8320" s="3" t="s">
        <v>43</v>
      </c>
      <c r="T8320" s="3" t="s">
        <v>112</v>
      </c>
      <c r="U8320" s="3" t="s">
        <v>35</v>
      </c>
      <c r="W8320" s="3" t="s">
        <v>3277</v>
      </c>
      <c r="Z8320" s="8">
        <v>43.7988666667</v>
      </c>
      <c r="AA8320" s="8">
        <v>-122.31297166669999</v>
      </c>
      <c r="AB8320" s="3" t="s">
        <v>2310</v>
      </c>
      <c r="AD8320" s="3" t="s">
        <v>869</v>
      </c>
      <c r="AE8320" s="3" t="str">
        <f t="shared" si="148"/>
        <v>ex Fragaria vesca</v>
      </c>
      <c r="AF8320" s="3" t="s">
        <v>1644</v>
      </c>
      <c r="AG8320" s="3" t="s">
        <v>1644</v>
      </c>
      <c r="AS8320" s="3" t="s">
        <v>369</v>
      </c>
    </row>
    <row r="8321" spans="1:55">
      <c r="A8321" s="29">
        <v>43396</v>
      </c>
      <c r="B8321" s="1">
        <v>4067</v>
      </c>
      <c r="E8321" s="13">
        <v>18</v>
      </c>
      <c r="F8321" s="5" t="s">
        <v>41</v>
      </c>
      <c r="G8321" s="5">
        <v>2018</v>
      </c>
      <c r="L8321" s="5"/>
      <c r="N8321" s="5" t="s">
        <v>868</v>
      </c>
      <c r="P8321" s="30">
        <v>11</v>
      </c>
      <c r="Q8321" s="30">
        <v>9</v>
      </c>
      <c r="R8321" s="3" t="s">
        <v>3</v>
      </c>
      <c r="S8321" s="3" t="s">
        <v>43</v>
      </c>
      <c r="T8321" s="3" t="s">
        <v>112</v>
      </c>
      <c r="U8321" s="3" t="s">
        <v>35</v>
      </c>
      <c r="W8321" s="3" t="s">
        <v>3277</v>
      </c>
      <c r="Z8321" s="8">
        <v>43.7988666667</v>
      </c>
      <c r="AA8321" s="8">
        <v>-122.31297166669999</v>
      </c>
      <c r="AB8321" s="3" t="s">
        <v>2310</v>
      </c>
      <c r="AD8321" s="3" t="s">
        <v>869</v>
      </c>
      <c r="AE8321" s="3" t="str">
        <f t="shared" si="148"/>
        <v>ex Fragaria vesca</v>
      </c>
      <c r="AF8321" s="3" t="s">
        <v>1644</v>
      </c>
      <c r="AG8321" s="3" t="s">
        <v>1644</v>
      </c>
      <c r="AS8321" s="3" t="s">
        <v>369</v>
      </c>
    </row>
    <row r="8322" spans="1:55">
      <c r="A8322" s="29">
        <v>43396</v>
      </c>
      <c r="B8322" s="1">
        <v>4068</v>
      </c>
      <c r="E8322" s="13">
        <v>18</v>
      </c>
      <c r="F8322" s="5" t="s">
        <v>41</v>
      </c>
      <c r="G8322" s="5">
        <v>2018</v>
      </c>
      <c r="L8322" s="5"/>
      <c r="N8322" s="5" t="s">
        <v>868</v>
      </c>
      <c r="P8322" s="30">
        <v>11</v>
      </c>
      <c r="Q8322" s="30">
        <v>10</v>
      </c>
      <c r="R8322" s="3" t="s">
        <v>3</v>
      </c>
      <c r="S8322" s="3" t="s">
        <v>43</v>
      </c>
      <c r="T8322" s="3" t="s">
        <v>112</v>
      </c>
      <c r="U8322" s="3" t="s">
        <v>35</v>
      </c>
      <c r="W8322" s="3" t="s">
        <v>3277</v>
      </c>
      <c r="Z8322" s="8">
        <v>43.7988666667</v>
      </c>
      <c r="AA8322" s="8">
        <v>-122.31297166669999</v>
      </c>
      <c r="AB8322" s="3" t="s">
        <v>2310</v>
      </c>
      <c r="AD8322" s="3" t="s">
        <v>869</v>
      </c>
      <c r="AE8322" s="3" t="str">
        <f t="shared" si="148"/>
        <v>ex Fragaria vesca</v>
      </c>
      <c r="AF8322" s="3" t="s">
        <v>1644</v>
      </c>
      <c r="AG8322" s="3" t="s">
        <v>1644</v>
      </c>
      <c r="AS8322" s="3" t="s">
        <v>369</v>
      </c>
      <c r="BC8322" s="55"/>
    </row>
    <row r="8323" spans="1:55">
      <c r="A8323" s="29">
        <v>43396</v>
      </c>
      <c r="B8323" s="1">
        <v>4069</v>
      </c>
      <c r="E8323" s="13">
        <v>18</v>
      </c>
      <c r="F8323" s="5" t="s">
        <v>41</v>
      </c>
      <c r="G8323" s="5">
        <v>2018</v>
      </c>
      <c r="L8323" s="5"/>
      <c r="N8323" s="5" t="s">
        <v>868</v>
      </c>
      <c r="P8323" s="30">
        <v>11</v>
      </c>
      <c r="Q8323" s="30">
        <v>11</v>
      </c>
      <c r="R8323" s="3" t="s">
        <v>3</v>
      </c>
      <c r="S8323" s="3" t="s">
        <v>43</v>
      </c>
      <c r="T8323" s="3" t="s">
        <v>112</v>
      </c>
      <c r="U8323" s="3" t="s">
        <v>35</v>
      </c>
      <c r="W8323" s="3" t="s">
        <v>3277</v>
      </c>
      <c r="Z8323" s="8">
        <v>43.7988666667</v>
      </c>
      <c r="AA8323" s="8">
        <v>-122.31297166669999</v>
      </c>
      <c r="AB8323" s="3" t="s">
        <v>2310</v>
      </c>
      <c r="AD8323" s="3" t="s">
        <v>869</v>
      </c>
      <c r="AE8323" s="3" t="str">
        <f t="shared" si="148"/>
        <v>ex Fragaria vesca</v>
      </c>
      <c r="AF8323" s="3" t="s">
        <v>1644</v>
      </c>
      <c r="AG8323" s="3" t="s">
        <v>1644</v>
      </c>
      <c r="AS8323" s="3" t="s">
        <v>369</v>
      </c>
    </row>
    <row r="8324" spans="1:55">
      <c r="A8324" s="29">
        <v>43396</v>
      </c>
      <c r="B8324" s="1">
        <v>4070</v>
      </c>
      <c r="E8324" s="13">
        <v>18</v>
      </c>
      <c r="F8324" s="5" t="s">
        <v>41</v>
      </c>
      <c r="G8324" s="5">
        <v>2018</v>
      </c>
      <c r="L8324" s="5"/>
      <c r="N8324" s="5" t="s">
        <v>868</v>
      </c>
      <c r="P8324" s="30">
        <v>11</v>
      </c>
      <c r="Q8324" s="30">
        <v>12</v>
      </c>
      <c r="R8324" s="3" t="s">
        <v>3</v>
      </c>
      <c r="S8324" s="3" t="s">
        <v>43</v>
      </c>
      <c r="T8324" s="3" t="s">
        <v>112</v>
      </c>
      <c r="U8324" s="3" t="s">
        <v>35</v>
      </c>
      <c r="W8324" s="3" t="s">
        <v>3277</v>
      </c>
      <c r="Z8324" s="8">
        <v>43.7988666667</v>
      </c>
      <c r="AA8324" s="8">
        <v>-122.31297166669999</v>
      </c>
      <c r="AB8324" s="3" t="s">
        <v>2310</v>
      </c>
      <c r="AD8324" s="3" t="s">
        <v>869</v>
      </c>
      <c r="AE8324" s="3" t="str">
        <f t="shared" si="148"/>
        <v>ex Fragaria vesca</v>
      </c>
      <c r="AF8324" s="3" t="s">
        <v>1644</v>
      </c>
      <c r="AG8324" s="3" t="s">
        <v>1644</v>
      </c>
      <c r="AS8324" s="3" t="s">
        <v>369</v>
      </c>
    </row>
    <row r="8325" spans="1:55">
      <c r="A8325" s="29">
        <v>43396</v>
      </c>
      <c r="B8325" s="1">
        <v>4071</v>
      </c>
      <c r="E8325" s="13">
        <v>19</v>
      </c>
      <c r="F8325" s="5" t="s">
        <v>41</v>
      </c>
      <c r="G8325" s="5">
        <v>2018</v>
      </c>
      <c r="L8325" s="5"/>
      <c r="N8325" s="5" t="s">
        <v>870</v>
      </c>
      <c r="P8325" s="30">
        <v>12</v>
      </c>
      <c r="Q8325" s="30">
        <v>1</v>
      </c>
      <c r="R8325" s="3" t="s">
        <v>3</v>
      </c>
      <c r="S8325" s="3" t="s">
        <v>43</v>
      </c>
      <c r="T8325" s="3" t="s">
        <v>112</v>
      </c>
      <c r="U8325" s="3" t="s">
        <v>35</v>
      </c>
      <c r="W8325" s="3" t="s">
        <v>3278</v>
      </c>
      <c r="Z8325" s="8">
        <v>43.766148665800003</v>
      </c>
      <c r="AA8325" s="8">
        <v>-122.37092603160001</v>
      </c>
      <c r="AB8325" s="3" t="s">
        <v>2310</v>
      </c>
      <c r="AD8325" s="3" t="s">
        <v>435</v>
      </c>
      <c r="AE8325" s="3" t="str">
        <f t="shared" si="148"/>
        <v>ex Rubus ursinus</v>
      </c>
      <c r="AF8325" s="3" t="s">
        <v>1644</v>
      </c>
      <c r="AG8325" s="3" t="s">
        <v>1644</v>
      </c>
      <c r="AS8325" s="3" t="s">
        <v>369</v>
      </c>
    </row>
    <row r="8326" spans="1:55">
      <c r="A8326" s="29">
        <v>43396</v>
      </c>
      <c r="B8326" s="1">
        <v>4072</v>
      </c>
      <c r="E8326" s="13">
        <v>19</v>
      </c>
      <c r="F8326" s="5" t="s">
        <v>41</v>
      </c>
      <c r="G8326" s="5">
        <v>2018</v>
      </c>
      <c r="L8326" s="5"/>
      <c r="N8326" s="5" t="s">
        <v>870</v>
      </c>
      <c r="P8326" s="30">
        <v>12</v>
      </c>
      <c r="Q8326" s="30">
        <v>2</v>
      </c>
      <c r="R8326" s="3" t="s">
        <v>3</v>
      </c>
      <c r="S8326" s="3" t="s">
        <v>43</v>
      </c>
      <c r="T8326" s="3" t="s">
        <v>112</v>
      </c>
      <c r="U8326" s="3" t="s">
        <v>35</v>
      </c>
      <c r="W8326" s="3" t="s">
        <v>3278</v>
      </c>
      <c r="Z8326" s="8">
        <v>43.766148665800003</v>
      </c>
      <c r="AA8326" s="8">
        <v>-122.37092603160001</v>
      </c>
      <c r="AB8326" s="3" t="s">
        <v>2310</v>
      </c>
      <c r="AD8326" s="3" t="s">
        <v>435</v>
      </c>
      <c r="AE8326" s="3" t="str">
        <f t="shared" si="148"/>
        <v>ex Rubus ursinus</v>
      </c>
      <c r="AF8326" s="3" t="s">
        <v>1644</v>
      </c>
      <c r="AG8326" s="3" t="s">
        <v>1644</v>
      </c>
      <c r="AS8326" s="3" t="s">
        <v>369</v>
      </c>
    </row>
    <row r="8327" spans="1:55">
      <c r="A8327" s="29">
        <v>43396</v>
      </c>
      <c r="B8327" s="1">
        <v>4073</v>
      </c>
      <c r="E8327" s="13">
        <v>19</v>
      </c>
      <c r="F8327" s="5" t="s">
        <v>41</v>
      </c>
      <c r="G8327" s="5">
        <v>2018</v>
      </c>
      <c r="L8327" s="5"/>
      <c r="N8327" s="5" t="s">
        <v>870</v>
      </c>
      <c r="P8327" s="30">
        <v>12</v>
      </c>
      <c r="Q8327" s="30">
        <v>3</v>
      </c>
      <c r="R8327" s="3" t="s">
        <v>3</v>
      </c>
      <c r="S8327" s="3" t="s">
        <v>43</v>
      </c>
      <c r="T8327" s="3" t="s">
        <v>112</v>
      </c>
      <c r="U8327" s="3" t="s">
        <v>35</v>
      </c>
      <c r="W8327" s="3" t="s">
        <v>3278</v>
      </c>
      <c r="Z8327" s="8">
        <v>43.766148665800003</v>
      </c>
      <c r="AA8327" s="8">
        <v>-122.37092603160001</v>
      </c>
      <c r="AB8327" s="3" t="s">
        <v>2310</v>
      </c>
      <c r="AD8327" s="3" t="s">
        <v>435</v>
      </c>
      <c r="AE8327" s="3" t="str">
        <f t="shared" si="148"/>
        <v>ex Rubus ursinus</v>
      </c>
      <c r="AF8327" s="3" t="s">
        <v>1644</v>
      </c>
      <c r="AG8327" s="3" t="s">
        <v>1644</v>
      </c>
      <c r="AS8327" s="3" t="s">
        <v>369</v>
      </c>
    </row>
    <row r="8328" spans="1:55">
      <c r="A8328" s="29">
        <v>43396</v>
      </c>
      <c r="B8328" s="1">
        <v>4074</v>
      </c>
      <c r="E8328" s="13">
        <v>19</v>
      </c>
      <c r="F8328" s="5" t="s">
        <v>41</v>
      </c>
      <c r="G8328" s="5">
        <v>2018</v>
      </c>
      <c r="L8328" s="5"/>
      <c r="N8328" s="5" t="s">
        <v>870</v>
      </c>
      <c r="P8328" s="30">
        <v>12</v>
      </c>
      <c r="Q8328" s="30">
        <v>4</v>
      </c>
      <c r="R8328" s="3" t="s">
        <v>3</v>
      </c>
      <c r="S8328" s="3" t="s">
        <v>43</v>
      </c>
      <c r="T8328" s="3" t="s">
        <v>112</v>
      </c>
      <c r="U8328" s="3" t="s">
        <v>35</v>
      </c>
      <c r="W8328" s="3" t="s">
        <v>3278</v>
      </c>
      <c r="Z8328" s="8">
        <v>43.766148665800003</v>
      </c>
      <c r="AA8328" s="8">
        <v>-122.37092603160001</v>
      </c>
      <c r="AB8328" s="3" t="s">
        <v>2310</v>
      </c>
      <c r="AD8328" s="3" t="s">
        <v>435</v>
      </c>
      <c r="AE8328" s="3" t="str">
        <f t="shared" si="148"/>
        <v>ex Rubus ursinus</v>
      </c>
      <c r="AF8328" s="3" t="s">
        <v>1644</v>
      </c>
      <c r="AG8328" s="3" t="s">
        <v>1644</v>
      </c>
      <c r="AS8328" s="3" t="s">
        <v>369</v>
      </c>
    </row>
    <row r="8329" spans="1:55">
      <c r="A8329" s="29">
        <v>43396</v>
      </c>
      <c r="B8329" s="1">
        <v>4075</v>
      </c>
      <c r="E8329" s="13">
        <v>19</v>
      </c>
      <c r="F8329" s="5" t="s">
        <v>41</v>
      </c>
      <c r="G8329" s="5">
        <v>2018</v>
      </c>
      <c r="L8329" s="5"/>
      <c r="N8329" s="5" t="s">
        <v>870</v>
      </c>
      <c r="P8329" s="30">
        <v>12</v>
      </c>
      <c r="Q8329" s="30">
        <v>5</v>
      </c>
      <c r="R8329" s="3" t="s">
        <v>3</v>
      </c>
      <c r="S8329" s="3" t="s">
        <v>43</v>
      </c>
      <c r="T8329" s="3" t="s">
        <v>112</v>
      </c>
      <c r="U8329" s="3" t="s">
        <v>35</v>
      </c>
      <c r="W8329" s="3" t="s">
        <v>3278</v>
      </c>
      <c r="Z8329" s="8">
        <v>43.766148665800003</v>
      </c>
      <c r="AA8329" s="8">
        <v>-122.37092603160001</v>
      </c>
      <c r="AB8329" s="3" t="s">
        <v>2310</v>
      </c>
      <c r="AD8329" s="3" t="s">
        <v>435</v>
      </c>
      <c r="AE8329" s="3" t="str">
        <f t="shared" si="148"/>
        <v>ex Rubus ursinus</v>
      </c>
      <c r="AF8329" s="3" t="s">
        <v>1644</v>
      </c>
      <c r="AG8329" s="3" t="s">
        <v>1644</v>
      </c>
      <c r="AS8329" s="3" t="s">
        <v>369</v>
      </c>
    </row>
    <row r="8330" spans="1:55">
      <c r="A8330" s="29">
        <v>43396</v>
      </c>
      <c r="B8330" s="1">
        <v>4076</v>
      </c>
      <c r="E8330" s="13">
        <v>19</v>
      </c>
      <c r="F8330" s="5" t="s">
        <v>41</v>
      </c>
      <c r="G8330" s="5">
        <v>2018</v>
      </c>
      <c r="L8330" s="5"/>
      <c r="N8330" s="5" t="s">
        <v>870</v>
      </c>
      <c r="P8330" s="30">
        <v>12</v>
      </c>
      <c r="Q8330" s="30">
        <v>6</v>
      </c>
      <c r="R8330" s="3" t="s">
        <v>3</v>
      </c>
      <c r="S8330" s="3" t="s">
        <v>43</v>
      </c>
      <c r="T8330" s="3" t="s">
        <v>112</v>
      </c>
      <c r="U8330" s="3" t="s">
        <v>35</v>
      </c>
      <c r="W8330" s="3" t="s">
        <v>3278</v>
      </c>
      <c r="Z8330" s="8">
        <v>43.766148665800003</v>
      </c>
      <c r="AA8330" s="8">
        <v>-122.37092603160001</v>
      </c>
      <c r="AB8330" s="3" t="s">
        <v>2310</v>
      </c>
      <c r="AD8330" s="3" t="s">
        <v>435</v>
      </c>
      <c r="AE8330" s="3" t="str">
        <f t="shared" si="148"/>
        <v>ex Rubus ursinus</v>
      </c>
      <c r="AF8330" s="3" t="s">
        <v>1644</v>
      </c>
      <c r="AG8330" s="3" t="s">
        <v>1644</v>
      </c>
      <c r="AS8330" s="3" t="s">
        <v>369</v>
      </c>
    </row>
    <row r="8331" spans="1:55">
      <c r="A8331" s="29">
        <v>43396</v>
      </c>
      <c r="B8331" s="1">
        <v>4077</v>
      </c>
      <c r="E8331" s="13">
        <v>19</v>
      </c>
      <c r="F8331" s="5" t="s">
        <v>41</v>
      </c>
      <c r="G8331" s="5">
        <v>2018</v>
      </c>
      <c r="L8331" s="5"/>
      <c r="N8331" s="5" t="s">
        <v>870</v>
      </c>
      <c r="P8331" s="30">
        <v>12</v>
      </c>
      <c r="Q8331" s="30">
        <v>7</v>
      </c>
      <c r="R8331" s="3" t="s">
        <v>3</v>
      </c>
      <c r="S8331" s="3" t="s">
        <v>43</v>
      </c>
      <c r="T8331" s="3" t="s">
        <v>112</v>
      </c>
      <c r="U8331" s="3" t="s">
        <v>35</v>
      </c>
      <c r="W8331" s="3" t="s">
        <v>3278</v>
      </c>
      <c r="Z8331" s="8">
        <v>43.766148665800003</v>
      </c>
      <c r="AA8331" s="8">
        <v>-122.37092603160001</v>
      </c>
      <c r="AB8331" s="3" t="s">
        <v>2310</v>
      </c>
      <c r="AD8331" s="3" t="s">
        <v>435</v>
      </c>
      <c r="AE8331" s="3" t="str">
        <f t="shared" si="148"/>
        <v>ex Rubus ursinus</v>
      </c>
      <c r="AF8331" s="3" t="s">
        <v>1644</v>
      </c>
      <c r="AG8331" s="3" t="s">
        <v>1644</v>
      </c>
      <c r="AS8331" s="3" t="s">
        <v>369</v>
      </c>
    </row>
    <row r="8332" spans="1:55">
      <c r="A8332" s="29">
        <v>43396</v>
      </c>
      <c r="B8332" s="1">
        <v>4078</v>
      </c>
      <c r="E8332" s="13">
        <v>19</v>
      </c>
      <c r="F8332" s="5" t="s">
        <v>41</v>
      </c>
      <c r="G8332" s="5">
        <v>2018</v>
      </c>
      <c r="L8332" s="5"/>
      <c r="N8332" s="5" t="s">
        <v>871</v>
      </c>
      <c r="P8332" s="30">
        <v>13</v>
      </c>
      <c r="Q8332" s="30">
        <v>1</v>
      </c>
      <c r="R8332" s="3" t="s">
        <v>3</v>
      </c>
      <c r="S8332" s="3" t="s">
        <v>43</v>
      </c>
      <c r="T8332" s="3" t="s">
        <v>112</v>
      </c>
      <c r="U8332" s="3" t="s">
        <v>35</v>
      </c>
      <c r="W8332" s="3" t="s">
        <v>3279</v>
      </c>
      <c r="Z8332" s="8">
        <v>43.7662716667</v>
      </c>
      <c r="AA8332" s="8">
        <v>-122.375625</v>
      </c>
      <c r="AB8332" s="3" t="s">
        <v>2310</v>
      </c>
      <c r="AD8332" s="3" t="s">
        <v>707</v>
      </c>
      <c r="AE8332" s="3" t="str">
        <f t="shared" si="148"/>
        <v>ex Cytisus scoparius</v>
      </c>
      <c r="AF8332" s="3" t="s">
        <v>1644</v>
      </c>
      <c r="AG8332" s="3" t="s">
        <v>1644</v>
      </c>
      <c r="AS8332" s="3" t="s">
        <v>369</v>
      </c>
    </row>
    <row r="8333" spans="1:55">
      <c r="A8333" s="29">
        <v>43396</v>
      </c>
      <c r="B8333" s="1">
        <v>4079</v>
      </c>
      <c r="E8333" s="13">
        <v>19</v>
      </c>
      <c r="F8333" s="5" t="s">
        <v>41</v>
      </c>
      <c r="G8333" s="5">
        <v>2018</v>
      </c>
      <c r="L8333" s="5"/>
      <c r="N8333" s="5" t="s">
        <v>871</v>
      </c>
      <c r="P8333" s="30">
        <v>13</v>
      </c>
      <c r="Q8333" s="30">
        <v>2</v>
      </c>
      <c r="R8333" s="3" t="s">
        <v>3</v>
      </c>
      <c r="S8333" s="3" t="s">
        <v>43</v>
      </c>
      <c r="T8333" s="3" t="s">
        <v>112</v>
      </c>
      <c r="U8333" s="3" t="s">
        <v>35</v>
      </c>
      <c r="W8333" s="3" t="s">
        <v>3279</v>
      </c>
      <c r="Z8333" s="8">
        <v>43.7662716667</v>
      </c>
      <c r="AA8333" s="8">
        <v>-122.375625</v>
      </c>
      <c r="AB8333" s="3" t="s">
        <v>2310</v>
      </c>
      <c r="AD8333" s="3" t="s">
        <v>707</v>
      </c>
      <c r="AE8333" s="3" t="str">
        <f t="shared" si="148"/>
        <v>ex Cytisus scoparius</v>
      </c>
      <c r="AF8333" s="3" t="s">
        <v>1644</v>
      </c>
      <c r="AG8333" s="3" t="s">
        <v>1644</v>
      </c>
      <c r="AS8333" s="3" t="s">
        <v>369</v>
      </c>
    </row>
    <row r="8334" spans="1:55">
      <c r="A8334" s="29">
        <v>43396</v>
      </c>
      <c r="B8334" s="1">
        <v>4080</v>
      </c>
      <c r="E8334" s="13">
        <v>19</v>
      </c>
      <c r="F8334" s="5" t="s">
        <v>41</v>
      </c>
      <c r="G8334" s="5">
        <v>2018</v>
      </c>
      <c r="L8334" s="5"/>
      <c r="N8334" s="5" t="s">
        <v>871</v>
      </c>
      <c r="P8334" s="30">
        <v>13</v>
      </c>
      <c r="Q8334" s="30">
        <v>3</v>
      </c>
      <c r="R8334" s="3" t="s">
        <v>3</v>
      </c>
      <c r="S8334" s="3" t="s">
        <v>43</v>
      </c>
      <c r="T8334" s="3" t="s">
        <v>112</v>
      </c>
      <c r="U8334" s="3" t="s">
        <v>35</v>
      </c>
      <c r="W8334" s="3" t="s">
        <v>3279</v>
      </c>
      <c r="Z8334" s="8">
        <v>43.7662716667</v>
      </c>
      <c r="AA8334" s="8">
        <v>-122.375625</v>
      </c>
      <c r="AB8334" s="3" t="s">
        <v>2310</v>
      </c>
      <c r="AD8334" s="3" t="s">
        <v>707</v>
      </c>
      <c r="AE8334" s="3" t="str">
        <f t="shared" si="148"/>
        <v>ex Cytisus scoparius</v>
      </c>
      <c r="AF8334" s="3" t="s">
        <v>1644</v>
      </c>
      <c r="AG8334" s="3" t="s">
        <v>1644</v>
      </c>
      <c r="AS8334" s="3" t="s">
        <v>369</v>
      </c>
    </row>
    <row r="8335" spans="1:55">
      <c r="A8335" s="29">
        <v>43396</v>
      </c>
      <c r="B8335" s="1">
        <v>4081</v>
      </c>
      <c r="E8335" s="13">
        <v>19</v>
      </c>
      <c r="F8335" s="5" t="s">
        <v>41</v>
      </c>
      <c r="G8335" s="5">
        <v>2018</v>
      </c>
      <c r="L8335" s="5"/>
      <c r="N8335" s="5" t="s">
        <v>871</v>
      </c>
      <c r="P8335" s="30">
        <v>13</v>
      </c>
      <c r="Q8335" s="30">
        <v>4</v>
      </c>
      <c r="R8335" s="3" t="s">
        <v>3</v>
      </c>
      <c r="S8335" s="3" t="s">
        <v>43</v>
      </c>
      <c r="T8335" s="3" t="s">
        <v>112</v>
      </c>
      <c r="U8335" s="3" t="s">
        <v>35</v>
      </c>
      <c r="W8335" s="3" t="s">
        <v>3279</v>
      </c>
      <c r="Z8335" s="8">
        <v>43.7662716667</v>
      </c>
      <c r="AA8335" s="8">
        <v>-122.375625</v>
      </c>
      <c r="AB8335" s="3" t="s">
        <v>2310</v>
      </c>
      <c r="AD8335" s="3" t="s">
        <v>707</v>
      </c>
      <c r="AE8335" s="3" t="str">
        <f t="shared" si="148"/>
        <v>ex Cytisus scoparius</v>
      </c>
      <c r="AF8335" s="3" t="s">
        <v>1644</v>
      </c>
      <c r="AG8335" s="3" t="s">
        <v>1644</v>
      </c>
      <c r="AS8335" s="3" t="s">
        <v>369</v>
      </c>
    </row>
    <row r="8336" spans="1:55">
      <c r="A8336" s="29">
        <v>43396</v>
      </c>
      <c r="B8336" s="1">
        <v>4082</v>
      </c>
      <c r="E8336" s="13">
        <v>19</v>
      </c>
      <c r="F8336" s="5" t="s">
        <v>41</v>
      </c>
      <c r="G8336" s="5">
        <v>2018</v>
      </c>
      <c r="L8336" s="5"/>
      <c r="N8336" s="5" t="s">
        <v>871</v>
      </c>
      <c r="P8336" s="30">
        <v>13</v>
      </c>
      <c r="Q8336" s="30">
        <v>5</v>
      </c>
      <c r="R8336" s="3" t="s">
        <v>3</v>
      </c>
      <c r="S8336" s="3" t="s">
        <v>43</v>
      </c>
      <c r="T8336" s="3" t="s">
        <v>112</v>
      </c>
      <c r="U8336" s="3" t="s">
        <v>35</v>
      </c>
      <c r="W8336" s="3" t="s">
        <v>3279</v>
      </c>
      <c r="Z8336" s="8">
        <v>43.7662716667</v>
      </c>
      <c r="AA8336" s="8">
        <v>-122.375625</v>
      </c>
      <c r="AB8336" s="3" t="s">
        <v>2310</v>
      </c>
      <c r="AD8336" s="3" t="s">
        <v>707</v>
      </c>
      <c r="AE8336" s="3" t="str">
        <f t="shared" si="148"/>
        <v>ex Cytisus scoparius</v>
      </c>
      <c r="AF8336" s="3" t="s">
        <v>1644</v>
      </c>
      <c r="AG8336" s="3" t="s">
        <v>1644</v>
      </c>
      <c r="AS8336" s="3" t="s">
        <v>369</v>
      </c>
    </row>
    <row r="8337" spans="1:45">
      <c r="A8337" s="29">
        <v>43396</v>
      </c>
      <c r="B8337" s="1">
        <v>4083</v>
      </c>
      <c r="E8337" s="13">
        <v>19</v>
      </c>
      <c r="F8337" s="5" t="s">
        <v>41</v>
      </c>
      <c r="G8337" s="5">
        <v>2018</v>
      </c>
      <c r="L8337" s="5"/>
      <c r="N8337" s="5" t="s">
        <v>871</v>
      </c>
      <c r="P8337" s="30">
        <v>13</v>
      </c>
      <c r="Q8337" s="30">
        <v>6</v>
      </c>
      <c r="R8337" s="3" t="s">
        <v>3</v>
      </c>
      <c r="S8337" s="3" t="s">
        <v>43</v>
      </c>
      <c r="T8337" s="3" t="s">
        <v>112</v>
      </c>
      <c r="U8337" s="3" t="s">
        <v>35</v>
      </c>
      <c r="W8337" s="3" t="s">
        <v>3279</v>
      </c>
      <c r="Z8337" s="8">
        <v>43.7662716667</v>
      </c>
      <c r="AA8337" s="8">
        <v>-122.375625</v>
      </c>
      <c r="AB8337" s="3" t="s">
        <v>2310</v>
      </c>
      <c r="AD8337" s="3" t="s">
        <v>707</v>
      </c>
      <c r="AE8337" s="3" t="str">
        <f t="shared" si="148"/>
        <v>ex Cytisus scoparius</v>
      </c>
      <c r="AF8337" s="3" t="s">
        <v>1644</v>
      </c>
      <c r="AG8337" s="3" t="s">
        <v>1644</v>
      </c>
      <c r="AS8337" s="3" t="s">
        <v>369</v>
      </c>
    </row>
    <row r="8338" spans="1:45">
      <c r="A8338" s="29">
        <v>43396</v>
      </c>
      <c r="B8338" s="1">
        <v>4084</v>
      </c>
      <c r="E8338" s="13">
        <v>19</v>
      </c>
      <c r="F8338" s="5" t="s">
        <v>41</v>
      </c>
      <c r="G8338" s="5">
        <v>2018</v>
      </c>
      <c r="L8338" s="5"/>
      <c r="N8338" s="5" t="s">
        <v>872</v>
      </c>
      <c r="P8338" s="30">
        <v>14</v>
      </c>
      <c r="Q8338" s="30">
        <v>1</v>
      </c>
      <c r="R8338" s="3" t="s">
        <v>3</v>
      </c>
      <c r="S8338" s="3" t="s">
        <v>43</v>
      </c>
      <c r="T8338" s="3" t="s">
        <v>112</v>
      </c>
      <c r="U8338" s="3" t="s">
        <v>35</v>
      </c>
      <c r="W8338" s="3" t="s">
        <v>3280</v>
      </c>
      <c r="Z8338" s="8">
        <v>43.920711666700001</v>
      </c>
      <c r="AA8338" s="8">
        <v>-122.81117166670001</v>
      </c>
      <c r="AB8338" s="3" t="s">
        <v>2310</v>
      </c>
      <c r="AD8338" s="3" t="s">
        <v>300</v>
      </c>
      <c r="AE8338" s="3" t="str">
        <f t="shared" si="148"/>
        <v>ex Taraxacum officinale</v>
      </c>
      <c r="AF8338" s="3" t="s">
        <v>1644</v>
      </c>
      <c r="AG8338" s="3" t="s">
        <v>1644</v>
      </c>
      <c r="AS8338" s="3" t="s">
        <v>369</v>
      </c>
    </row>
    <row r="8339" spans="1:45">
      <c r="A8339" s="29">
        <v>43396</v>
      </c>
      <c r="B8339" s="1">
        <v>4085</v>
      </c>
      <c r="E8339" s="13">
        <v>19</v>
      </c>
      <c r="F8339" s="5" t="s">
        <v>41</v>
      </c>
      <c r="G8339" s="5">
        <v>2018</v>
      </c>
      <c r="L8339" s="5"/>
      <c r="N8339" s="5" t="s">
        <v>872</v>
      </c>
      <c r="P8339" s="30">
        <v>14</v>
      </c>
      <c r="Q8339" s="30">
        <v>2</v>
      </c>
      <c r="R8339" s="3" t="s">
        <v>3</v>
      </c>
      <c r="S8339" s="3" t="s">
        <v>43</v>
      </c>
      <c r="T8339" s="3" t="s">
        <v>112</v>
      </c>
      <c r="U8339" s="3" t="s">
        <v>35</v>
      </c>
      <c r="W8339" s="3" t="s">
        <v>3280</v>
      </c>
      <c r="Z8339" s="8">
        <v>43.920711666700001</v>
      </c>
      <c r="AA8339" s="8">
        <v>-122.81117166670001</v>
      </c>
      <c r="AB8339" s="3" t="s">
        <v>2310</v>
      </c>
      <c r="AD8339" s="3" t="s">
        <v>300</v>
      </c>
      <c r="AE8339" s="3" t="str">
        <f t="shared" si="148"/>
        <v>ex Taraxacum officinale</v>
      </c>
      <c r="AF8339" s="3" t="s">
        <v>1644</v>
      </c>
      <c r="AG8339" s="3" t="s">
        <v>1644</v>
      </c>
      <c r="AS8339" s="3" t="s">
        <v>369</v>
      </c>
    </row>
    <row r="8340" spans="1:45">
      <c r="A8340" s="29">
        <v>43396</v>
      </c>
      <c r="B8340" s="1">
        <v>4086</v>
      </c>
      <c r="E8340" s="13">
        <v>19</v>
      </c>
      <c r="F8340" s="5" t="s">
        <v>41</v>
      </c>
      <c r="G8340" s="5">
        <v>2018</v>
      </c>
      <c r="L8340" s="5"/>
      <c r="N8340" s="5" t="s">
        <v>872</v>
      </c>
      <c r="P8340" s="30">
        <v>14</v>
      </c>
      <c r="Q8340" s="30">
        <v>3</v>
      </c>
      <c r="R8340" s="3" t="s">
        <v>3</v>
      </c>
      <c r="S8340" s="3" t="s">
        <v>43</v>
      </c>
      <c r="T8340" s="3" t="s">
        <v>112</v>
      </c>
      <c r="U8340" s="3" t="s">
        <v>35</v>
      </c>
      <c r="W8340" s="3" t="s">
        <v>3280</v>
      </c>
      <c r="Z8340" s="8">
        <v>43.920711666700001</v>
      </c>
      <c r="AA8340" s="8">
        <v>-122.81117166670001</v>
      </c>
      <c r="AB8340" s="3" t="s">
        <v>2310</v>
      </c>
      <c r="AD8340" s="3" t="s">
        <v>300</v>
      </c>
      <c r="AE8340" s="3" t="str">
        <f t="shared" si="148"/>
        <v>ex Taraxacum officinale</v>
      </c>
      <c r="AF8340" s="3" t="s">
        <v>1644</v>
      </c>
      <c r="AG8340" s="3" t="s">
        <v>1644</v>
      </c>
      <c r="AS8340" s="3" t="s">
        <v>369</v>
      </c>
    </row>
    <row r="8341" spans="1:45">
      <c r="A8341" s="29">
        <v>43396</v>
      </c>
      <c r="B8341" s="1">
        <v>4087</v>
      </c>
      <c r="E8341" s="13">
        <v>19</v>
      </c>
      <c r="F8341" s="5" t="s">
        <v>41</v>
      </c>
      <c r="G8341" s="5">
        <v>2018</v>
      </c>
      <c r="L8341" s="5"/>
      <c r="N8341" s="5" t="s">
        <v>872</v>
      </c>
      <c r="P8341" s="30">
        <v>14</v>
      </c>
      <c r="Q8341" s="30">
        <v>4</v>
      </c>
      <c r="R8341" s="3" t="s">
        <v>3</v>
      </c>
      <c r="S8341" s="3" t="s">
        <v>43</v>
      </c>
      <c r="T8341" s="3" t="s">
        <v>112</v>
      </c>
      <c r="U8341" s="3" t="s">
        <v>35</v>
      </c>
      <c r="W8341" s="3" t="s">
        <v>3280</v>
      </c>
      <c r="Z8341" s="8">
        <v>43.920711666700001</v>
      </c>
      <c r="AA8341" s="8">
        <v>-122.81117166670001</v>
      </c>
      <c r="AB8341" s="3" t="s">
        <v>2310</v>
      </c>
      <c r="AD8341" s="3" t="s">
        <v>300</v>
      </c>
      <c r="AE8341" s="3" t="str">
        <f t="shared" si="148"/>
        <v>ex Taraxacum officinale</v>
      </c>
      <c r="AF8341" s="3" t="s">
        <v>1644</v>
      </c>
      <c r="AG8341" s="3" t="s">
        <v>1644</v>
      </c>
      <c r="AS8341" s="3" t="s">
        <v>369</v>
      </c>
    </row>
    <row r="8342" spans="1:45">
      <c r="A8342" s="29">
        <v>43396</v>
      </c>
      <c r="B8342" s="1">
        <v>4088</v>
      </c>
      <c r="E8342" s="13">
        <v>19</v>
      </c>
      <c r="F8342" s="5" t="s">
        <v>41</v>
      </c>
      <c r="G8342" s="5">
        <v>2018</v>
      </c>
      <c r="L8342" s="5"/>
      <c r="N8342" s="5" t="s">
        <v>872</v>
      </c>
      <c r="P8342" s="30">
        <v>14</v>
      </c>
      <c r="Q8342" s="30">
        <v>5</v>
      </c>
      <c r="R8342" s="3" t="s">
        <v>3</v>
      </c>
      <c r="S8342" s="3" t="s">
        <v>43</v>
      </c>
      <c r="T8342" s="3" t="s">
        <v>112</v>
      </c>
      <c r="U8342" s="3" t="s">
        <v>35</v>
      </c>
      <c r="W8342" s="3" t="s">
        <v>3280</v>
      </c>
      <c r="Z8342" s="8">
        <v>43.920711666700001</v>
      </c>
      <c r="AA8342" s="8">
        <v>-122.81117166670001</v>
      </c>
      <c r="AB8342" s="3" t="s">
        <v>2310</v>
      </c>
      <c r="AD8342" s="3" t="s">
        <v>300</v>
      </c>
      <c r="AE8342" s="3" t="str">
        <f t="shared" si="148"/>
        <v>ex Taraxacum officinale</v>
      </c>
      <c r="AF8342" s="3" t="s">
        <v>1644</v>
      </c>
      <c r="AG8342" s="3" t="s">
        <v>1644</v>
      </c>
      <c r="AS8342" s="3" t="s">
        <v>369</v>
      </c>
    </row>
    <row r="8343" spans="1:45">
      <c r="A8343" s="29">
        <v>43396</v>
      </c>
      <c r="B8343" s="1">
        <v>4089</v>
      </c>
      <c r="E8343" s="13">
        <v>19</v>
      </c>
      <c r="F8343" s="5" t="s">
        <v>41</v>
      </c>
      <c r="G8343" s="5">
        <v>2018</v>
      </c>
      <c r="L8343" s="5"/>
      <c r="N8343" s="5" t="s">
        <v>872</v>
      </c>
      <c r="P8343" s="30">
        <v>14</v>
      </c>
      <c r="Q8343" s="30">
        <v>6</v>
      </c>
      <c r="R8343" s="3" t="s">
        <v>3</v>
      </c>
      <c r="S8343" s="3" t="s">
        <v>43</v>
      </c>
      <c r="T8343" s="3" t="s">
        <v>112</v>
      </c>
      <c r="U8343" s="3" t="s">
        <v>35</v>
      </c>
      <c r="W8343" s="3" t="s">
        <v>3280</v>
      </c>
      <c r="Z8343" s="8">
        <v>43.920711666700001</v>
      </c>
      <c r="AA8343" s="8">
        <v>-122.81117166670001</v>
      </c>
      <c r="AB8343" s="3" t="s">
        <v>2310</v>
      </c>
      <c r="AD8343" s="3" t="s">
        <v>300</v>
      </c>
      <c r="AE8343" s="3" t="str">
        <f t="shared" si="148"/>
        <v>ex Taraxacum officinale</v>
      </c>
      <c r="AF8343" s="3" t="s">
        <v>1644</v>
      </c>
      <c r="AG8343" s="3" t="s">
        <v>1644</v>
      </c>
      <c r="AS8343" s="3" t="s">
        <v>369</v>
      </c>
    </row>
    <row r="8344" spans="1:45">
      <c r="A8344" s="29">
        <v>43396</v>
      </c>
      <c r="B8344" s="1">
        <v>4012</v>
      </c>
      <c r="E8344" s="13">
        <v>19</v>
      </c>
      <c r="F8344" s="5" t="s">
        <v>41</v>
      </c>
      <c r="G8344" s="5">
        <v>2018</v>
      </c>
      <c r="L8344" s="5"/>
      <c r="N8344" s="5" t="s">
        <v>856</v>
      </c>
      <c r="P8344" s="30">
        <v>15</v>
      </c>
      <c r="Q8344" s="30">
        <v>1</v>
      </c>
      <c r="R8344" s="3" t="s">
        <v>3</v>
      </c>
      <c r="S8344" s="3" t="s">
        <v>43</v>
      </c>
      <c r="T8344" s="3" t="s">
        <v>112</v>
      </c>
      <c r="U8344" s="3" t="s">
        <v>35</v>
      </c>
      <c r="W8344" s="3" t="s">
        <v>3280</v>
      </c>
      <c r="Z8344" s="8">
        <v>43.921286529</v>
      </c>
      <c r="AA8344" s="8">
        <v>-122.811856242</v>
      </c>
      <c r="AB8344" s="3" t="s">
        <v>2310</v>
      </c>
      <c r="AD8344" s="3" t="s">
        <v>325</v>
      </c>
      <c r="AE8344" s="3" t="str">
        <f t="shared" si="148"/>
        <v>ex Eschscholzia californica</v>
      </c>
      <c r="AF8344" s="3" t="s">
        <v>1644</v>
      </c>
      <c r="AG8344" s="3" t="s">
        <v>1644</v>
      </c>
      <c r="AS8344" s="3" t="s">
        <v>369</v>
      </c>
    </row>
    <row r="8345" spans="1:45">
      <c r="A8345" s="29">
        <v>43396</v>
      </c>
      <c r="B8345" s="1">
        <v>4013</v>
      </c>
      <c r="E8345" s="13">
        <v>19</v>
      </c>
      <c r="F8345" s="5" t="s">
        <v>41</v>
      </c>
      <c r="G8345" s="5">
        <v>2018</v>
      </c>
      <c r="L8345" s="5"/>
      <c r="N8345" s="5" t="s">
        <v>856</v>
      </c>
      <c r="P8345" s="30">
        <v>15</v>
      </c>
      <c r="Q8345" s="30">
        <v>2</v>
      </c>
      <c r="R8345" s="3" t="s">
        <v>3</v>
      </c>
      <c r="S8345" s="3" t="s">
        <v>43</v>
      </c>
      <c r="T8345" s="3" t="s">
        <v>112</v>
      </c>
      <c r="U8345" s="3" t="s">
        <v>35</v>
      </c>
      <c r="W8345" s="3" t="s">
        <v>3280</v>
      </c>
      <c r="Z8345" s="8">
        <v>43.921286529</v>
      </c>
      <c r="AA8345" s="8">
        <v>-122.811856242</v>
      </c>
      <c r="AB8345" s="3" t="s">
        <v>2310</v>
      </c>
      <c r="AD8345" s="3" t="s">
        <v>325</v>
      </c>
      <c r="AE8345" s="3" t="str">
        <f t="shared" si="148"/>
        <v>ex Eschscholzia californica</v>
      </c>
      <c r="AF8345" s="3" t="s">
        <v>1644</v>
      </c>
      <c r="AG8345" s="3" t="s">
        <v>1644</v>
      </c>
      <c r="AS8345" s="3" t="s">
        <v>369</v>
      </c>
    </row>
    <row r="8346" spans="1:45">
      <c r="A8346" s="29">
        <v>43396</v>
      </c>
      <c r="B8346" s="1">
        <v>4014</v>
      </c>
      <c r="E8346" s="13">
        <v>19</v>
      </c>
      <c r="F8346" s="5" t="s">
        <v>41</v>
      </c>
      <c r="G8346" s="5">
        <v>2018</v>
      </c>
      <c r="L8346" s="5"/>
      <c r="N8346" s="5" t="s">
        <v>856</v>
      </c>
      <c r="P8346" s="30">
        <v>15</v>
      </c>
      <c r="Q8346" s="30">
        <v>3</v>
      </c>
      <c r="R8346" s="3" t="s">
        <v>3</v>
      </c>
      <c r="S8346" s="3" t="s">
        <v>43</v>
      </c>
      <c r="T8346" s="3" t="s">
        <v>112</v>
      </c>
      <c r="U8346" s="3" t="s">
        <v>35</v>
      </c>
      <c r="W8346" s="3" t="s">
        <v>3280</v>
      </c>
      <c r="Z8346" s="8">
        <v>43.921286529</v>
      </c>
      <c r="AA8346" s="8">
        <v>-122.811856242</v>
      </c>
      <c r="AB8346" s="3" t="s">
        <v>2310</v>
      </c>
      <c r="AD8346" s="3" t="s">
        <v>325</v>
      </c>
      <c r="AE8346" s="3" t="str">
        <f t="shared" si="148"/>
        <v>ex Eschscholzia californica</v>
      </c>
      <c r="AF8346" s="3" t="s">
        <v>1644</v>
      </c>
      <c r="AG8346" s="3" t="s">
        <v>1644</v>
      </c>
      <c r="AS8346" s="3" t="s">
        <v>369</v>
      </c>
    </row>
    <row r="8347" spans="1:45">
      <c r="A8347" s="29">
        <v>43396</v>
      </c>
      <c r="B8347" s="1">
        <v>4015</v>
      </c>
      <c r="E8347" s="13">
        <v>19</v>
      </c>
      <c r="F8347" s="5" t="s">
        <v>41</v>
      </c>
      <c r="G8347" s="5">
        <v>2018</v>
      </c>
      <c r="L8347" s="5"/>
      <c r="N8347" s="5" t="s">
        <v>856</v>
      </c>
      <c r="P8347" s="30">
        <v>15</v>
      </c>
      <c r="Q8347" s="30">
        <v>4</v>
      </c>
      <c r="R8347" s="3" t="s">
        <v>3</v>
      </c>
      <c r="S8347" s="3" t="s">
        <v>43</v>
      </c>
      <c r="T8347" s="3" t="s">
        <v>112</v>
      </c>
      <c r="U8347" s="3" t="s">
        <v>35</v>
      </c>
      <c r="W8347" s="3" t="s">
        <v>3280</v>
      </c>
      <c r="Z8347" s="8">
        <v>43.921286529</v>
      </c>
      <c r="AA8347" s="8">
        <v>-122.811856242</v>
      </c>
      <c r="AB8347" s="3" t="s">
        <v>2310</v>
      </c>
      <c r="AD8347" s="3" t="s">
        <v>325</v>
      </c>
      <c r="AE8347" s="3" t="str">
        <f t="shared" si="148"/>
        <v>ex Eschscholzia californica</v>
      </c>
      <c r="AF8347" s="3" t="s">
        <v>1644</v>
      </c>
      <c r="AG8347" s="3" t="s">
        <v>1644</v>
      </c>
      <c r="AS8347" s="3" t="s">
        <v>369</v>
      </c>
    </row>
    <row r="8348" spans="1:45">
      <c r="A8348" s="29">
        <v>43396</v>
      </c>
      <c r="B8348" s="1">
        <v>4016</v>
      </c>
      <c r="E8348" s="13">
        <v>19</v>
      </c>
      <c r="F8348" s="5" t="s">
        <v>41</v>
      </c>
      <c r="G8348" s="5">
        <v>2018</v>
      </c>
      <c r="L8348" s="5"/>
      <c r="N8348" s="5" t="s">
        <v>856</v>
      </c>
      <c r="P8348" s="30">
        <v>15</v>
      </c>
      <c r="Q8348" s="30">
        <v>5</v>
      </c>
      <c r="R8348" s="3" t="s">
        <v>3</v>
      </c>
      <c r="S8348" s="3" t="s">
        <v>43</v>
      </c>
      <c r="T8348" s="3" t="s">
        <v>112</v>
      </c>
      <c r="U8348" s="3" t="s">
        <v>35</v>
      </c>
      <c r="W8348" s="3" t="s">
        <v>3280</v>
      </c>
      <c r="Z8348" s="8">
        <v>43.921286529</v>
      </c>
      <c r="AA8348" s="8">
        <v>-122.811856242</v>
      </c>
      <c r="AB8348" s="3" t="s">
        <v>2310</v>
      </c>
      <c r="AD8348" s="3" t="s">
        <v>325</v>
      </c>
      <c r="AE8348" s="3" t="str">
        <f t="shared" si="148"/>
        <v>ex Eschscholzia californica</v>
      </c>
      <c r="AF8348" s="3" t="s">
        <v>1644</v>
      </c>
      <c r="AG8348" s="3" t="s">
        <v>1644</v>
      </c>
      <c r="AS8348" s="3" t="s">
        <v>369</v>
      </c>
    </row>
    <row r="8349" spans="1:45">
      <c r="A8349" s="29">
        <v>43396</v>
      </c>
      <c r="B8349" s="1">
        <v>4017</v>
      </c>
      <c r="E8349" s="13">
        <v>19</v>
      </c>
      <c r="F8349" s="5" t="s">
        <v>41</v>
      </c>
      <c r="G8349" s="5">
        <v>2018</v>
      </c>
      <c r="L8349" s="5"/>
      <c r="N8349" s="5" t="s">
        <v>856</v>
      </c>
      <c r="P8349" s="30">
        <v>15</v>
      </c>
      <c r="Q8349" s="30">
        <v>6</v>
      </c>
      <c r="R8349" s="3" t="s">
        <v>3</v>
      </c>
      <c r="S8349" s="3" t="s">
        <v>43</v>
      </c>
      <c r="T8349" s="3" t="s">
        <v>112</v>
      </c>
      <c r="U8349" s="3" t="s">
        <v>35</v>
      </c>
      <c r="W8349" s="3" t="s">
        <v>3280</v>
      </c>
      <c r="Z8349" s="8">
        <v>43.921286529</v>
      </c>
      <c r="AA8349" s="8">
        <v>-122.811856242</v>
      </c>
      <c r="AB8349" s="3" t="s">
        <v>2310</v>
      </c>
      <c r="AD8349" s="3" t="s">
        <v>325</v>
      </c>
      <c r="AE8349" s="3" t="str">
        <f t="shared" si="148"/>
        <v>ex Eschscholzia californica</v>
      </c>
      <c r="AF8349" s="3" t="s">
        <v>1644</v>
      </c>
      <c r="AG8349" s="3" t="s">
        <v>1644</v>
      </c>
      <c r="AS8349" s="3" t="s">
        <v>369</v>
      </c>
    </row>
    <row r="8350" spans="1:45">
      <c r="A8350" s="29">
        <v>43396</v>
      </c>
      <c r="B8350" s="1">
        <v>4018</v>
      </c>
      <c r="E8350" s="13">
        <v>19</v>
      </c>
      <c r="F8350" s="5" t="s">
        <v>41</v>
      </c>
      <c r="G8350" s="5">
        <v>2018</v>
      </c>
      <c r="L8350" s="5"/>
      <c r="N8350" s="5" t="s">
        <v>856</v>
      </c>
      <c r="P8350" s="30">
        <v>15</v>
      </c>
      <c r="Q8350" s="30">
        <v>7</v>
      </c>
      <c r="R8350" s="3" t="s">
        <v>3</v>
      </c>
      <c r="S8350" s="3" t="s">
        <v>43</v>
      </c>
      <c r="T8350" s="3" t="s">
        <v>112</v>
      </c>
      <c r="U8350" s="3" t="s">
        <v>35</v>
      </c>
      <c r="W8350" s="3" t="s">
        <v>3280</v>
      </c>
      <c r="Z8350" s="8">
        <v>43.921286529</v>
      </c>
      <c r="AA8350" s="8">
        <v>-122.811856242</v>
      </c>
      <c r="AB8350" s="3" t="s">
        <v>2310</v>
      </c>
      <c r="AD8350" s="3" t="s">
        <v>325</v>
      </c>
      <c r="AE8350" s="3" t="str">
        <f t="shared" si="148"/>
        <v>ex Eschscholzia californica</v>
      </c>
      <c r="AF8350" s="3" t="s">
        <v>1644</v>
      </c>
      <c r="AG8350" s="3" t="s">
        <v>1644</v>
      </c>
      <c r="AS8350" s="3" t="s">
        <v>369</v>
      </c>
    </row>
    <row r="8351" spans="1:45">
      <c r="A8351" s="29">
        <v>43396</v>
      </c>
      <c r="B8351" s="1">
        <v>4230</v>
      </c>
      <c r="E8351" s="13">
        <v>20</v>
      </c>
      <c r="F8351" s="5" t="s">
        <v>41</v>
      </c>
      <c r="G8351" s="5">
        <v>2018</v>
      </c>
      <c r="L8351" s="5"/>
      <c r="N8351" s="5" t="s">
        <v>857</v>
      </c>
      <c r="P8351" s="30">
        <v>16</v>
      </c>
      <c r="Q8351" s="30">
        <v>1</v>
      </c>
      <c r="R8351" s="3" t="s">
        <v>3</v>
      </c>
      <c r="S8351" s="3" t="s">
        <v>43</v>
      </c>
      <c r="T8351" s="3" t="s">
        <v>112</v>
      </c>
      <c r="U8351" s="3" t="s">
        <v>35</v>
      </c>
      <c r="W8351" s="3" t="s">
        <v>1873</v>
      </c>
      <c r="Z8351" s="8">
        <v>44.059860301199997</v>
      </c>
      <c r="AA8351" s="8">
        <v>-123.1031883137</v>
      </c>
      <c r="AB8351" s="3" t="s">
        <v>2310</v>
      </c>
      <c r="AD8351" s="3" t="s">
        <v>325</v>
      </c>
      <c r="AE8351" s="3" t="str">
        <f t="shared" si="148"/>
        <v>ex Eschscholzia californica</v>
      </c>
      <c r="AF8351" s="3" t="s">
        <v>1644</v>
      </c>
      <c r="AG8351" s="3" t="s">
        <v>1644</v>
      </c>
      <c r="AS8351" s="3" t="s">
        <v>369</v>
      </c>
    </row>
    <row r="8352" spans="1:45">
      <c r="A8352" s="29">
        <v>43396</v>
      </c>
      <c r="B8352" s="1">
        <v>4231</v>
      </c>
      <c r="E8352" s="13">
        <v>20</v>
      </c>
      <c r="F8352" s="5" t="s">
        <v>41</v>
      </c>
      <c r="G8352" s="5">
        <v>2018</v>
      </c>
      <c r="L8352" s="5"/>
      <c r="N8352" s="5" t="s">
        <v>857</v>
      </c>
      <c r="P8352" s="30">
        <v>16</v>
      </c>
      <c r="Q8352" s="30">
        <v>2</v>
      </c>
      <c r="R8352" s="3" t="s">
        <v>3</v>
      </c>
      <c r="S8352" s="3" t="s">
        <v>43</v>
      </c>
      <c r="T8352" s="3" t="s">
        <v>112</v>
      </c>
      <c r="U8352" s="3" t="s">
        <v>35</v>
      </c>
      <c r="W8352" s="3" t="s">
        <v>1873</v>
      </c>
      <c r="Z8352" s="8">
        <v>44.059860301199997</v>
      </c>
      <c r="AA8352" s="8">
        <v>-123.1031883137</v>
      </c>
      <c r="AB8352" s="3" t="s">
        <v>2310</v>
      </c>
      <c r="AD8352" s="3" t="s">
        <v>325</v>
      </c>
      <c r="AE8352" s="3" t="str">
        <f t="shared" si="148"/>
        <v>ex Eschscholzia californica</v>
      </c>
      <c r="AF8352" s="3" t="s">
        <v>1644</v>
      </c>
      <c r="AG8352" s="3" t="s">
        <v>1644</v>
      </c>
      <c r="AS8352" s="3" t="s">
        <v>369</v>
      </c>
    </row>
    <row r="8353" spans="1:45">
      <c r="A8353" s="29">
        <v>43396</v>
      </c>
      <c r="B8353" s="1">
        <v>4232</v>
      </c>
      <c r="E8353" s="13">
        <v>20</v>
      </c>
      <c r="F8353" s="5" t="s">
        <v>41</v>
      </c>
      <c r="G8353" s="5">
        <v>2018</v>
      </c>
      <c r="L8353" s="5"/>
      <c r="N8353" s="5" t="s">
        <v>857</v>
      </c>
      <c r="P8353" s="30">
        <v>16</v>
      </c>
      <c r="Q8353" s="30">
        <v>3</v>
      </c>
      <c r="R8353" s="3" t="s">
        <v>3</v>
      </c>
      <c r="S8353" s="3" t="s">
        <v>43</v>
      </c>
      <c r="T8353" s="3" t="s">
        <v>112</v>
      </c>
      <c r="U8353" s="3" t="s">
        <v>35</v>
      </c>
      <c r="W8353" s="3" t="s">
        <v>1873</v>
      </c>
      <c r="Z8353" s="8">
        <v>44.059860301199997</v>
      </c>
      <c r="AA8353" s="8">
        <v>-123.1031883137</v>
      </c>
      <c r="AB8353" s="3" t="s">
        <v>2310</v>
      </c>
      <c r="AD8353" s="3" t="s">
        <v>325</v>
      </c>
      <c r="AE8353" s="3" t="str">
        <f t="shared" si="148"/>
        <v>ex Eschscholzia californica</v>
      </c>
      <c r="AF8353" s="3" t="s">
        <v>1644</v>
      </c>
      <c r="AG8353" s="3" t="s">
        <v>1644</v>
      </c>
      <c r="AS8353" s="3" t="s">
        <v>369</v>
      </c>
    </row>
    <row r="8354" spans="1:45">
      <c r="A8354" s="29">
        <v>43396</v>
      </c>
      <c r="B8354" s="1">
        <v>4233</v>
      </c>
      <c r="E8354" s="13">
        <v>20</v>
      </c>
      <c r="F8354" s="5" t="s">
        <v>41</v>
      </c>
      <c r="G8354" s="5">
        <v>2018</v>
      </c>
      <c r="L8354" s="5"/>
      <c r="N8354" s="5" t="s">
        <v>857</v>
      </c>
      <c r="P8354" s="30">
        <v>16</v>
      </c>
      <c r="Q8354" s="30">
        <v>4</v>
      </c>
      <c r="R8354" s="3" t="s">
        <v>3</v>
      </c>
      <c r="S8354" s="3" t="s">
        <v>43</v>
      </c>
      <c r="T8354" s="3" t="s">
        <v>112</v>
      </c>
      <c r="U8354" s="3" t="s">
        <v>35</v>
      </c>
      <c r="W8354" s="3" t="s">
        <v>1873</v>
      </c>
      <c r="Z8354" s="8">
        <v>44.059860301199997</v>
      </c>
      <c r="AA8354" s="8">
        <v>-123.1031883137</v>
      </c>
      <c r="AB8354" s="3" t="s">
        <v>2310</v>
      </c>
      <c r="AD8354" s="3" t="s">
        <v>325</v>
      </c>
      <c r="AE8354" s="3" t="str">
        <f t="shared" si="148"/>
        <v>ex Eschscholzia californica</v>
      </c>
      <c r="AF8354" s="3" t="s">
        <v>1644</v>
      </c>
      <c r="AG8354" s="3" t="s">
        <v>1644</v>
      </c>
      <c r="AS8354" s="3" t="s">
        <v>369</v>
      </c>
    </row>
    <row r="8355" spans="1:45">
      <c r="A8355" s="29">
        <v>43396</v>
      </c>
      <c r="B8355" s="1">
        <v>4234</v>
      </c>
      <c r="E8355" s="13">
        <v>20</v>
      </c>
      <c r="F8355" s="5" t="s">
        <v>41</v>
      </c>
      <c r="G8355" s="5">
        <v>2018</v>
      </c>
      <c r="L8355" s="5"/>
      <c r="N8355" s="5" t="s">
        <v>857</v>
      </c>
      <c r="P8355" s="30">
        <v>16</v>
      </c>
      <c r="Q8355" s="30">
        <v>5</v>
      </c>
      <c r="R8355" s="3" t="s">
        <v>3</v>
      </c>
      <c r="S8355" s="3" t="s">
        <v>43</v>
      </c>
      <c r="T8355" s="3" t="s">
        <v>112</v>
      </c>
      <c r="U8355" s="3" t="s">
        <v>35</v>
      </c>
      <c r="W8355" s="3" t="s">
        <v>1873</v>
      </c>
      <c r="Z8355" s="8">
        <v>44.059860301199997</v>
      </c>
      <c r="AA8355" s="8">
        <v>-123.1031883137</v>
      </c>
      <c r="AB8355" s="3" t="s">
        <v>2310</v>
      </c>
      <c r="AD8355" s="3" t="s">
        <v>325</v>
      </c>
      <c r="AE8355" s="3" t="str">
        <f t="shared" si="148"/>
        <v>ex Eschscholzia californica</v>
      </c>
      <c r="AF8355" s="3" t="s">
        <v>1644</v>
      </c>
      <c r="AG8355" s="3" t="s">
        <v>1644</v>
      </c>
      <c r="AS8355" s="3" t="s">
        <v>369</v>
      </c>
    </row>
    <row r="8356" spans="1:45">
      <c r="A8356" s="29">
        <v>43396</v>
      </c>
      <c r="B8356" s="1">
        <v>4235</v>
      </c>
      <c r="E8356" s="13">
        <v>20</v>
      </c>
      <c r="F8356" s="5" t="s">
        <v>41</v>
      </c>
      <c r="G8356" s="5">
        <v>2018</v>
      </c>
      <c r="L8356" s="5"/>
      <c r="N8356" s="5" t="s">
        <v>857</v>
      </c>
      <c r="P8356" s="30">
        <v>16</v>
      </c>
      <c r="Q8356" s="30">
        <v>6</v>
      </c>
      <c r="R8356" s="3" t="s">
        <v>3</v>
      </c>
      <c r="S8356" s="3" t="s">
        <v>43</v>
      </c>
      <c r="T8356" s="3" t="s">
        <v>112</v>
      </c>
      <c r="U8356" s="3" t="s">
        <v>35</v>
      </c>
      <c r="W8356" s="3" t="s">
        <v>1873</v>
      </c>
      <c r="Z8356" s="8">
        <v>44.059860301199997</v>
      </c>
      <c r="AA8356" s="8">
        <v>-123.1031883137</v>
      </c>
      <c r="AB8356" s="3" t="s">
        <v>2310</v>
      </c>
      <c r="AD8356" s="3" t="s">
        <v>325</v>
      </c>
      <c r="AE8356" s="3" t="str">
        <f t="shared" si="148"/>
        <v>ex Eschscholzia californica</v>
      </c>
      <c r="AF8356" s="3" t="s">
        <v>1644</v>
      </c>
      <c r="AG8356" s="3" t="s">
        <v>1644</v>
      </c>
      <c r="AS8356" s="3" t="s">
        <v>369</v>
      </c>
    </row>
    <row r="8357" spans="1:45">
      <c r="A8357" s="29">
        <v>43396</v>
      </c>
      <c r="B8357" s="1">
        <v>4236</v>
      </c>
      <c r="E8357" s="13">
        <v>20</v>
      </c>
      <c r="F8357" s="5" t="s">
        <v>41</v>
      </c>
      <c r="G8357" s="5">
        <v>2018</v>
      </c>
      <c r="L8357" s="5"/>
      <c r="N8357" s="5" t="s">
        <v>857</v>
      </c>
      <c r="P8357" s="30">
        <v>16</v>
      </c>
      <c r="Q8357" s="30">
        <v>7</v>
      </c>
      <c r="R8357" s="3" t="s">
        <v>3</v>
      </c>
      <c r="S8357" s="3" t="s">
        <v>43</v>
      </c>
      <c r="T8357" s="3" t="s">
        <v>112</v>
      </c>
      <c r="U8357" s="3" t="s">
        <v>35</v>
      </c>
      <c r="W8357" s="3" t="s">
        <v>1873</v>
      </c>
      <c r="Z8357" s="8">
        <v>44.059860301199997</v>
      </c>
      <c r="AA8357" s="8">
        <v>-123.1031883137</v>
      </c>
      <c r="AB8357" s="3" t="s">
        <v>2310</v>
      </c>
      <c r="AD8357" s="3" t="s">
        <v>325</v>
      </c>
      <c r="AE8357" s="3" t="str">
        <f t="shared" si="148"/>
        <v>ex Eschscholzia californica</v>
      </c>
      <c r="AF8357" s="3" t="s">
        <v>1644</v>
      </c>
      <c r="AG8357" s="3" t="s">
        <v>1644</v>
      </c>
      <c r="AS8357" s="3" t="s">
        <v>369</v>
      </c>
    </row>
    <row r="8358" spans="1:45">
      <c r="A8358" s="29">
        <v>43396</v>
      </c>
      <c r="B8358" s="1">
        <v>4248</v>
      </c>
      <c r="E8358" s="13">
        <v>20</v>
      </c>
      <c r="F8358" s="5" t="s">
        <v>41</v>
      </c>
      <c r="G8358" s="5">
        <v>2018</v>
      </c>
      <c r="L8358" s="5"/>
      <c r="N8358" s="5" t="s">
        <v>858</v>
      </c>
      <c r="P8358" s="30">
        <v>17</v>
      </c>
      <c r="Q8358" s="30">
        <v>1</v>
      </c>
      <c r="R8358" s="3" t="s">
        <v>3</v>
      </c>
      <c r="S8358" s="3" t="s">
        <v>43</v>
      </c>
      <c r="T8358" s="3" t="s">
        <v>112</v>
      </c>
      <c r="U8358" s="3" t="s">
        <v>35</v>
      </c>
      <c r="W8358" s="3" t="s">
        <v>2996</v>
      </c>
      <c r="Z8358" s="8">
        <v>44.063593056099997</v>
      </c>
      <c r="AA8358" s="8">
        <v>-123.1056249329</v>
      </c>
      <c r="AB8358" s="3" t="s">
        <v>2310</v>
      </c>
      <c r="AD8358" s="3" t="s">
        <v>899</v>
      </c>
      <c r="AE8358" s="3" t="str">
        <f t="shared" si="148"/>
        <v>ex Symphytum officinale</v>
      </c>
      <c r="AF8358" s="3" t="s">
        <v>1644</v>
      </c>
      <c r="AG8358" s="3" t="s">
        <v>1644</v>
      </c>
      <c r="AS8358" s="3" t="s">
        <v>369</v>
      </c>
    </row>
    <row r="8359" spans="1:45">
      <c r="A8359" s="29">
        <v>43396</v>
      </c>
      <c r="B8359" s="1">
        <v>4249</v>
      </c>
      <c r="E8359" s="13">
        <v>20</v>
      </c>
      <c r="F8359" s="5" t="s">
        <v>41</v>
      </c>
      <c r="G8359" s="5">
        <v>2018</v>
      </c>
      <c r="L8359" s="5"/>
      <c r="N8359" s="5" t="s">
        <v>858</v>
      </c>
      <c r="P8359" s="30">
        <v>17</v>
      </c>
      <c r="Q8359" s="30">
        <v>2</v>
      </c>
      <c r="R8359" s="3" t="s">
        <v>3</v>
      </c>
      <c r="S8359" s="3" t="s">
        <v>43</v>
      </c>
      <c r="T8359" s="3" t="s">
        <v>112</v>
      </c>
      <c r="U8359" s="3" t="s">
        <v>35</v>
      </c>
      <c r="W8359" s="3" t="s">
        <v>2996</v>
      </c>
      <c r="Z8359" s="8">
        <v>44.063593056099997</v>
      </c>
      <c r="AA8359" s="8">
        <v>-123.1056249329</v>
      </c>
      <c r="AB8359" s="3" t="s">
        <v>2310</v>
      </c>
      <c r="AD8359" s="3" t="s">
        <v>899</v>
      </c>
      <c r="AE8359" s="3" t="str">
        <f t="shared" si="148"/>
        <v>ex Symphytum officinale</v>
      </c>
      <c r="AF8359" s="3" t="s">
        <v>1644</v>
      </c>
      <c r="AG8359" s="3" t="s">
        <v>1644</v>
      </c>
      <c r="AS8359" s="3" t="s">
        <v>369</v>
      </c>
    </row>
    <row r="8360" spans="1:45">
      <c r="A8360" s="29">
        <v>43396</v>
      </c>
      <c r="B8360" s="1">
        <v>4250</v>
      </c>
      <c r="E8360" s="13">
        <v>20</v>
      </c>
      <c r="F8360" s="5" t="s">
        <v>41</v>
      </c>
      <c r="G8360" s="5">
        <v>2018</v>
      </c>
      <c r="L8360" s="5"/>
      <c r="N8360" s="5" t="s">
        <v>858</v>
      </c>
      <c r="P8360" s="30">
        <v>17</v>
      </c>
      <c r="Q8360" s="30">
        <v>3</v>
      </c>
      <c r="R8360" s="3" t="s">
        <v>3</v>
      </c>
      <c r="S8360" s="3" t="s">
        <v>43</v>
      </c>
      <c r="T8360" s="3" t="s">
        <v>112</v>
      </c>
      <c r="U8360" s="3" t="s">
        <v>35</v>
      </c>
      <c r="W8360" s="3" t="s">
        <v>2996</v>
      </c>
      <c r="Z8360" s="8">
        <v>44.063593056099997</v>
      </c>
      <c r="AA8360" s="8">
        <v>-123.1056249329</v>
      </c>
      <c r="AB8360" s="3" t="s">
        <v>2310</v>
      </c>
      <c r="AD8360" s="3" t="s">
        <v>899</v>
      </c>
      <c r="AE8360" s="3" t="str">
        <f t="shared" si="148"/>
        <v>ex Symphytum officinale</v>
      </c>
      <c r="AF8360" s="3" t="s">
        <v>1644</v>
      </c>
      <c r="AG8360" s="3" t="s">
        <v>1644</v>
      </c>
      <c r="AS8360" s="3" t="s">
        <v>369</v>
      </c>
    </row>
    <row r="8361" spans="1:45">
      <c r="A8361" s="29">
        <v>43396</v>
      </c>
      <c r="B8361" s="1">
        <v>4251</v>
      </c>
      <c r="E8361" s="13">
        <v>20</v>
      </c>
      <c r="F8361" s="5" t="s">
        <v>41</v>
      </c>
      <c r="G8361" s="5">
        <v>2018</v>
      </c>
      <c r="L8361" s="5"/>
      <c r="N8361" s="5" t="s">
        <v>858</v>
      </c>
      <c r="P8361" s="30">
        <v>17</v>
      </c>
      <c r="Q8361" s="30">
        <v>4</v>
      </c>
      <c r="R8361" s="3" t="s">
        <v>3</v>
      </c>
      <c r="S8361" s="3" t="s">
        <v>43</v>
      </c>
      <c r="T8361" s="3" t="s">
        <v>112</v>
      </c>
      <c r="U8361" s="3" t="s">
        <v>35</v>
      </c>
      <c r="W8361" s="3" t="s">
        <v>2996</v>
      </c>
      <c r="Z8361" s="8">
        <v>44.063593056099997</v>
      </c>
      <c r="AA8361" s="8">
        <v>-123.1056249329</v>
      </c>
      <c r="AB8361" s="3" t="s">
        <v>2310</v>
      </c>
      <c r="AD8361" s="3" t="s">
        <v>899</v>
      </c>
      <c r="AE8361" s="3" t="str">
        <f t="shared" si="148"/>
        <v>ex Symphytum officinale</v>
      </c>
      <c r="AF8361" s="3" t="s">
        <v>1644</v>
      </c>
      <c r="AG8361" s="3" t="s">
        <v>1644</v>
      </c>
      <c r="AS8361" s="3" t="s">
        <v>369</v>
      </c>
    </row>
    <row r="8362" spans="1:45">
      <c r="A8362" s="29">
        <v>43396</v>
      </c>
      <c r="B8362" s="1">
        <v>4252</v>
      </c>
      <c r="E8362" s="13">
        <v>20</v>
      </c>
      <c r="F8362" s="5" t="s">
        <v>41</v>
      </c>
      <c r="G8362" s="5">
        <v>2018</v>
      </c>
      <c r="L8362" s="5"/>
      <c r="N8362" s="5" t="s">
        <v>858</v>
      </c>
      <c r="P8362" s="30">
        <v>17</v>
      </c>
      <c r="Q8362" s="30">
        <v>5</v>
      </c>
      <c r="R8362" s="3" t="s">
        <v>3</v>
      </c>
      <c r="S8362" s="3" t="s">
        <v>43</v>
      </c>
      <c r="T8362" s="3" t="s">
        <v>112</v>
      </c>
      <c r="U8362" s="3" t="s">
        <v>35</v>
      </c>
      <c r="W8362" s="3" t="s">
        <v>2996</v>
      </c>
      <c r="Z8362" s="8">
        <v>44.063593056099997</v>
      </c>
      <c r="AA8362" s="8">
        <v>-123.1056249329</v>
      </c>
      <c r="AB8362" s="3" t="s">
        <v>2310</v>
      </c>
      <c r="AD8362" s="3" t="s">
        <v>899</v>
      </c>
      <c r="AE8362" s="3" t="str">
        <f t="shared" si="148"/>
        <v>ex Symphytum officinale</v>
      </c>
      <c r="AF8362" s="3" t="s">
        <v>1644</v>
      </c>
      <c r="AG8362" s="3" t="s">
        <v>1644</v>
      </c>
      <c r="AS8362" s="3" t="s">
        <v>369</v>
      </c>
    </row>
    <row r="8363" spans="1:45">
      <c r="A8363" s="29">
        <v>43396</v>
      </c>
      <c r="B8363" s="1">
        <v>4253</v>
      </c>
      <c r="E8363" s="13">
        <v>20</v>
      </c>
      <c r="F8363" s="5" t="s">
        <v>41</v>
      </c>
      <c r="G8363" s="5">
        <v>2018</v>
      </c>
      <c r="L8363" s="5"/>
      <c r="N8363" s="5" t="s">
        <v>858</v>
      </c>
      <c r="P8363" s="30">
        <v>17</v>
      </c>
      <c r="Q8363" s="30">
        <v>6</v>
      </c>
      <c r="R8363" s="3" t="s">
        <v>3</v>
      </c>
      <c r="S8363" s="3" t="s">
        <v>43</v>
      </c>
      <c r="T8363" s="3" t="s">
        <v>112</v>
      </c>
      <c r="U8363" s="3" t="s">
        <v>35</v>
      </c>
      <c r="W8363" s="3" t="s">
        <v>2996</v>
      </c>
      <c r="Z8363" s="8">
        <v>44.063593056099997</v>
      </c>
      <c r="AA8363" s="8">
        <v>-123.1056249329</v>
      </c>
      <c r="AB8363" s="3" t="s">
        <v>2310</v>
      </c>
      <c r="AD8363" s="3" t="s">
        <v>899</v>
      </c>
      <c r="AE8363" s="3" t="str">
        <f t="shared" si="148"/>
        <v>ex Symphytum officinale</v>
      </c>
      <c r="AF8363" s="3" t="s">
        <v>1644</v>
      </c>
      <c r="AG8363" s="3" t="s">
        <v>1644</v>
      </c>
      <c r="AS8363" s="3" t="s">
        <v>369</v>
      </c>
    </row>
    <row r="8364" spans="1:45">
      <c r="A8364" s="29">
        <v>43396</v>
      </c>
      <c r="B8364" s="1">
        <v>4254</v>
      </c>
      <c r="E8364" s="13">
        <v>20</v>
      </c>
      <c r="F8364" s="5" t="s">
        <v>41</v>
      </c>
      <c r="G8364" s="5">
        <v>2018</v>
      </c>
      <c r="L8364" s="5"/>
      <c r="N8364" s="5" t="s">
        <v>858</v>
      </c>
      <c r="P8364" s="30">
        <v>17</v>
      </c>
      <c r="Q8364" s="30">
        <v>7</v>
      </c>
      <c r="R8364" s="3" t="s">
        <v>3</v>
      </c>
      <c r="S8364" s="3" t="s">
        <v>43</v>
      </c>
      <c r="T8364" s="3" t="s">
        <v>112</v>
      </c>
      <c r="U8364" s="3" t="s">
        <v>35</v>
      </c>
      <c r="W8364" s="3" t="s">
        <v>2996</v>
      </c>
      <c r="Z8364" s="8">
        <v>44.063593056099997</v>
      </c>
      <c r="AA8364" s="8">
        <v>-123.1056249329</v>
      </c>
      <c r="AB8364" s="3" t="s">
        <v>2310</v>
      </c>
      <c r="AD8364" s="3" t="s">
        <v>899</v>
      </c>
      <c r="AE8364" s="3" t="str">
        <f t="shared" si="148"/>
        <v>ex Symphytum officinale</v>
      </c>
      <c r="AF8364" s="3" t="s">
        <v>1644</v>
      </c>
      <c r="AG8364" s="3" t="s">
        <v>1644</v>
      </c>
      <c r="AS8364" s="3" t="s">
        <v>369</v>
      </c>
    </row>
    <row r="8365" spans="1:45">
      <c r="A8365" s="29">
        <v>43396</v>
      </c>
      <c r="B8365" s="1">
        <v>4540</v>
      </c>
      <c r="E8365" s="13">
        <v>22</v>
      </c>
      <c r="F8365" s="5" t="s">
        <v>41</v>
      </c>
      <c r="G8365" s="5">
        <v>2018</v>
      </c>
      <c r="L8365" s="5"/>
      <c r="N8365" s="5" t="s">
        <v>859</v>
      </c>
      <c r="P8365" s="30">
        <v>18</v>
      </c>
      <c r="Q8365" s="30">
        <v>1</v>
      </c>
      <c r="R8365" s="3" t="s">
        <v>3</v>
      </c>
      <c r="S8365" s="3" t="s">
        <v>43</v>
      </c>
      <c r="T8365" s="3" t="s">
        <v>112</v>
      </c>
      <c r="U8365" s="3" t="s">
        <v>35</v>
      </c>
      <c r="W8365" s="3" t="s">
        <v>942</v>
      </c>
      <c r="Z8365" s="8">
        <v>44.059356045999998</v>
      </c>
      <c r="AA8365" s="8">
        <v>-123.09598473840001</v>
      </c>
      <c r="AB8365" s="3" t="s">
        <v>2310</v>
      </c>
      <c r="AD8365" s="3" t="s">
        <v>501</v>
      </c>
      <c r="AE8365" s="3" t="str">
        <f t="shared" si="148"/>
        <v>ex Claytonia sibirica</v>
      </c>
      <c r="AF8365" s="3" t="s">
        <v>1644</v>
      </c>
      <c r="AG8365" s="3" t="s">
        <v>1644</v>
      </c>
      <c r="AS8365" s="3" t="s">
        <v>369</v>
      </c>
    </row>
    <row r="8366" spans="1:45">
      <c r="A8366" s="29">
        <v>43396</v>
      </c>
      <c r="B8366" s="1">
        <v>4541</v>
      </c>
      <c r="E8366" s="13">
        <v>22</v>
      </c>
      <c r="F8366" s="5" t="s">
        <v>41</v>
      </c>
      <c r="G8366" s="5">
        <v>2018</v>
      </c>
      <c r="L8366" s="5"/>
      <c r="N8366" s="5" t="s">
        <v>859</v>
      </c>
      <c r="P8366" s="30">
        <v>18</v>
      </c>
      <c r="Q8366" s="30">
        <v>2</v>
      </c>
      <c r="R8366" s="3" t="s">
        <v>3</v>
      </c>
      <c r="S8366" s="3" t="s">
        <v>43</v>
      </c>
      <c r="T8366" s="3" t="s">
        <v>112</v>
      </c>
      <c r="U8366" s="3" t="s">
        <v>35</v>
      </c>
      <c r="W8366" s="3" t="s">
        <v>942</v>
      </c>
      <c r="Z8366" s="8">
        <v>44.059356045999998</v>
      </c>
      <c r="AA8366" s="8">
        <v>-123.09598473840001</v>
      </c>
      <c r="AB8366" s="3" t="s">
        <v>2310</v>
      </c>
      <c r="AD8366" s="3" t="s">
        <v>501</v>
      </c>
      <c r="AE8366" s="3" t="str">
        <f t="shared" si="148"/>
        <v>ex Claytonia sibirica</v>
      </c>
      <c r="AF8366" s="3" t="s">
        <v>1644</v>
      </c>
      <c r="AG8366" s="3" t="s">
        <v>1644</v>
      </c>
      <c r="AS8366" s="3" t="s">
        <v>369</v>
      </c>
    </row>
    <row r="8367" spans="1:45">
      <c r="A8367" s="29">
        <v>43396</v>
      </c>
      <c r="B8367" s="1">
        <v>4542</v>
      </c>
      <c r="E8367" s="13">
        <v>22</v>
      </c>
      <c r="F8367" s="5" t="s">
        <v>41</v>
      </c>
      <c r="G8367" s="5">
        <v>2018</v>
      </c>
      <c r="L8367" s="5"/>
      <c r="N8367" s="5" t="s">
        <v>859</v>
      </c>
      <c r="P8367" s="30">
        <v>18</v>
      </c>
      <c r="Q8367" s="30">
        <v>3</v>
      </c>
      <c r="R8367" s="3" t="s">
        <v>3</v>
      </c>
      <c r="S8367" s="3" t="s">
        <v>43</v>
      </c>
      <c r="T8367" s="3" t="s">
        <v>112</v>
      </c>
      <c r="U8367" s="3" t="s">
        <v>35</v>
      </c>
      <c r="W8367" s="3" t="s">
        <v>942</v>
      </c>
      <c r="Z8367" s="8">
        <v>44.059356045999998</v>
      </c>
      <c r="AA8367" s="8">
        <v>-123.09598473840001</v>
      </c>
      <c r="AB8367" s="3" t="s">
        <v>2310</v>
      </c>
      <c r="AD8367" s="3" t="s">
        <v>501</v>
      </c>
      <c r="AE8367" s="3" t="str">
        <f t="shared" si="148"/>
        <v>ex Claytonia sibirica</v>
      </c>
      <c r="AF8367" s="3" t="s">
        <v>1644</v>
      </c>
      <c r="AG8367" s="3" t="s">
        <v>1644</v>
      </c>
      <c r="AS8367" s="3" t="s">
        <v>369</v>
      </c>
    </row>
    <row r="8368" spans="1:45">
      <c r="A8368" s="29">
        <v>43396</v>
      </c>
      <c r="B8368" s="1">
        <v>4543</v>
      </c>
      <c r="E8368" s="13">
        <v>22</v>
      </c>
      <c r="F8368" s="5" t="s">
        <v>41</v>
      </c>
      <c r="G8368" s="5">
        <v>2018</v>
      </c>
      <c r="L8368" s="5"/>
      <c r="N8368" s="5" t="s">
        <v>859</v>
      </c>
      <c r="P8368" s="30">
        <v>18</v>
      </c>
      <c r="Q8368" s="30">
        <v>4</v>
      </c>
      <c r="R8368" s="3" t="s">
        <v>3</v>
      </c>
      <c r="S8368" s="3" t="s">
        <v>43</v>
      </c>
      <c r="T8368" s="3" t="s">
        <v>112</v>
      </c>
      <c r="U8368" s="3" t="s">
        <v>35</v>
      </c>
      <c r="W8368" s="3" t="s">
        <v>942</v>
      </c>
      <c r="Z8368" s="8">
        <v>44.059356045999998</v>
      </c>
      <c r="AA8368" s="8">
        <v>-123.09598473840001</v>
      </c>
      <c r="AB8368" s="3" t="s">
        <v>2310</v>
      </c>
      <c r="AD8368" s="3" t="s">
        <v>501</v>
      </c>
      <c r="AE8368" s="3" t="str">
        <f t="shared" si="148"/>
        <v>ex Claytonia sibirica</v>
      </c>
      <c r="AF8368" s="3" t="s">
        <v>1644</v>
      </c>
      <c r="AG8368" s="3" t="s">
        <v>1644</v>
      </c>
      <c r="AS8368" s="3" t="s">
        <v>369</v>
      </c>
    </row>
    <row r="8369" spans="1:45">
      <c r="A8369" s="29">
        <v>43396</v>
      </c>
      <c r="B8369" s="1">
        <v>4544</v>
      </c>
      <c r="E8369" s="13">
        <v>22</v>
      </c>
      <c r="F8369" s="5" t="s">
        <v>41</v>
      </c>
      <c r="G8369" s="5">
        <v>2018</v>
      </c>
      <c r="L8369" s="5"/>
      <c r="N8369" s="5" t="s">
        <v>859</v>
      </c>
      <c r="P8369" s="30">
        <v>18</v>
      </c>
      <c r="Q8369" s="30">
        <v>5</v>
      </c>
      <c r="R8369" s="3" t="s">
        <v>3</v>
      </c>
      <c r="S8369" s="3" t="s">
        <v>43</v>
      </c>
      <c r="T8369" s="3" t="s">
        <v>112</v>
      </c>
      <c r="U8369" s="3" t="s">
        <v>35</v>
      </c>
      <c r="W8369" s="3" t="s">
        <v>942</v>
      </c>
      <c r="Z8369" s="8">
        <v>44.059356045999998</v>
      </c>
      <c r="AA8369" s="8">
        <v>-123.09598473840001</v>
      </c>
      <c r="AB8369" s="3" t="s">
        <v>2310</v>
      </c>
      <c r="AD8369" s="3" t="s">
        <v>501</v>
      </c>
      <c r="AE8369" s="3" t="str">
        <f t="shared" si="148"/>
        <v>ex Claytonia sibirica</v>
      </c>
      <c r="AF8369" s="3" t="s">
        <v>1644</v>
      </c>
      <c r="AG8369" s="3" t="s">
        <v>1644</v>
      </c>
      <c r="AS8369" s="3" t="s">
        <v>369</v>
      </c>
    </row>
    <row r="8370" spans="1:45">
      <c r="A8370" s="29">
        <v>43396</v>
      </c>
      <c r="B8370" s="1">
        <v>4545</v>
      </c>
      <c r="E8370" s="13">
        <v>22</v>
      </c>
      <c r="F8370" s="5" t="s">
        <v>41</v>
      </c>
      <c r="G8370" s="5">
        <v>2018</v>
      </c>
      <c r="L8370" s="5"/>
      <c r="N8370" s="5" t="s">
        <v>859</v>
      </c>
      <c r="P8370" s="30">
        <v>18</v>
      </c>
      <c r="Q8370" s="30">
        <v>6</v>
      </c>
      <c r="R8370" s="3" t="s">
        <v>3</v>
      </c>
      <c r="S8370" s="3" t="s">
        <v>43</v>
      </c>
      <c r="T8370" s="3" t="s">
        <v>112</v>
      </c>
      <c r="U8370" s="3" t="s">
        <v>35</v>
      </c>
      <c r="W8370" s="3" t="s">
        <v>942</v>
      </c>
      <c r="Z8370" s="8">
        <v>44.059356045999998</v>
      </c>
      <c r="AA8370" s="8">
        <v>-123.09598473840001</v>
      </c>
      <c r="AB8370" s="3" t="s">
        <v>2310</v>
      </c>
      <c r="AD8370" s="3" t="s">
        <v>501</v>
      </c>
      <c r="AE8370" s="3" t="str">
        <f t="shared" si="148"/>
        <v>ex Claytonia sibirica</v>
      </c>
      <c r="AF8370" s="3" t="s">
        <v>1644</v>
      </c>
      <c r="AG8370" s="3" t="s">
        <v>1644</v>
      </c>
      <c r="AS8370" s="3" t="s">
        <v>369</v>
      </c>
    </row>
    <row r="8371" spans="1:45">
      <c r="A8371" s="29">
        <v>43396</v>
      </c>
      <c r="B8371" s="1">
        <v>4546</v>
      </c>
      <c r="E8371" s="13">
        <v>22</v>
      </c>
      <c r="F8371" s="5" t="s">
        <v>41</v>
      </c>
      <c r="G8371" s="5">
        <v>2018</v>
      </c>
      <c r="L8371" s="5"/>
      <c r="N8371" s="5" t="s">
        <v>859</v>
      </c>
      <c r="P8371" s="30">
        <v>18</v>
      </c>
      <c r="Q8371" s="30">
        <v>7</v>
      </c>
      <c r="R8371" s="3" t="s">
        <v>3</v>
      </c>
      <c r="S8371" s="3" t="s">
        <v>43</v>
      </c>
      <c r="T8371" s="3" t="s">
        <v>112</v>
      </c>
      <c r="U8371" s="3" t="s">
        <v>35</v>
      </c>
      <c r="W8371" s="3" t="s">
        <v>942</v>
      </c>
      <c r="Z8371" s="8">
        <v>44.059356045999998</v>
      </c>
      <c r="AA8371" s="8">
        <v>-123.09598473840001</v>
      </c>
      <c r="AB8371" s="3" t="s">
        <v>2310</v>
      </c>
      <c r="AD8371" s="3" t="s">
        <v>501</v>
      </c>
      <c r="AE8371" s="3" t="str">
        <f t="shared" si="148"/>
        <v>ex Claytonia sibirica</v>
      </c>
      <c r="AF8371" s="3" t="s">
        <v>1644</v>
      </c>
      <c r="AG8371" s="3" t="s">
        <v>1644</v>
      </c>
      <c r="AS8371" s="3" t="s">
        <v>369</v>
      </c>
    </row>
    <row r="8372" spans="1:45">
      <c r="A8372" s="29">
        <v>43396</v>
      </c>
      <c r="B8372" s="1">
        <v>4547</v>
      </c>
      <c r="E8372" s="13">
        <v>22</v>
      </c>
      <c r="F8372" s="5" t="s">
        <v>41</v>
      </c>
      <c r="G8372" s="5">
        <v>2018</v>
      </c>
      <c r="L8372" s="5"/>
      <c r="N8372" s="5" t="s">
        <v>859</v>
      </c>
      <c r="P8372" s="30">
        <v>18</v>
      </c>
      <c r="Q8372" s="30">
        <v>8</v>
      </c>
      <c r="R8372" s="3" t="s">
        <v>3</v>
      </c>
      <c r="S8372" s="3" t="s">
        <v>43</v>
      </c>
      <c r="T8372" s="3" t="s">
        <v>112</v>
      </c>
      <c r="U8372" s="3" t="s">
        <v>35</v>
      </c>
      <c r="W8372" s="3" t="s">
        <v>942</v>
      </c>
      <c r="Z8372" s="8">
        <v>44.059356045999998</v>
      </c>
      <c r="AA8372" s="8">
        <v>-123.09598473840001</v>
      </c>
      <c r="AB8372" s="3" t="s">
        <v>2310</v>
      </c>
      <c r="AD8372" s="3" t="s">
        <v>501</v>
      </c>
      <c r="AE8372" s="3" t="str">
        <f t="shared" si="148"/>
        <v>ex Claytonia sibirica</v>
      </c>
      <c r="AF8372" s="3" t="s">
        <v>1644</v>
      </c>
      <c r="AG8372" s="3" t="s">
        <v>1644</v>
      </c>
      <c r="AS8372" s="3" t="s">
        <v>369</v>
      </c>
    </row>
    <row r="8373" spans="1:45">
      <c r="A8373" s="29">
        <v>43396</v>
      </c>
      <c r="B8373" s="1">
        <v>4548</v>
      </c>
      <c r="E8373" s="13">
        <v>22</v>
      </c>
      <c r="F8373" s="5" t="s">
        <v>41</v>
      </c>
      <c r="G8373" s="5">
        <v>2018</v>
      </c>
      <c r="L8373" s="5"/>
      <c r="N8373" s="5" t="s">
        <v>859</v>
      </c>
      <c r="P8373" s="30">
        <v>18</v>
      </c>
      <c r="Q8373" s="30">
        <v>9</v>
      </c>
      <c r="R8373" s="3" t="s">
        <v>3</v>
      </c>
      <c r="S8373" s="3" t="s">
        <v>43</v>
      </c>
      <c r="T8373" s="3" t="s">
        <v>112</v>
      </c>
      <c r="U8373" s="3" t="s">
        <v>35</v>
      </c>
      <c r="W8373" s="3" t="s">
        <v>942</v>
      </c>
      <c r="Z8373" s="8">
        <v>44.059356045999998</v>
      </c>
      <c r="AA8373" s="8">
        <v>-123.09598473840001</v>
      </c>
      <c r="AB8373" s="3" t="s">
        <v>2310</v>
      </c>
      <c r="AD8373" s="3" t="s">
        <v>501</v>
      </c>
      <c r="AE8373" s="3" t="str">
        <f t="shared" si="148"/>
        <v>ex Claytonia sibirica</v>
      </c>
      <c r="AF8373" s="3" t="s">
        <v>1644</v>
      </c>
      <c r="AG8373" s="3" t="s">
        <v>1644</v>
      </c>
      <c r="AS8373" s="3" t="s">
        <v>369</v>
      </c>
    </row>
    <row r="8374" spans="1:45">
      <c r="A8374" s="29">
        <v>43396</v>
      </c>
      <c r="B8374" s="1">
        <v>4549</v>
      </c>
      <c r="E8374" s="13">
        <v>22</v>
      </c>
      <c r="F8374" s="5" t="s">
        <v>41</v>
      </c>
      <c r="G8374" s="5">
        <v>2018</v>
      </c>
      <c r="L8374" s="5"/>
      <c r="N8374" s="5" t="s">
        <v>859</v>
      </c>
      <c r="P8374" s="30">
        <v>18</v>
      </c>
      <c r="Q8374" s="30">
        <v>10</v>
      </c>
      <c r="R8374" s="3" t="s">
        <v>3</v>
      </c>
      <c r="S8374" s="3" t="s">
        <v>43</v>
      </c>
      <c r="T8374" s="3" t="s">
        <v>112</v>
      </c>
      <c r="U8374" s="3" t="s">
        <v>35</v>
      </c>
      <c r="W8374" s="3" t="s">
        <v>942</v>
      </c>
      <c r="Z8374" s="8">
        <v>44.059356045999998</v>
      </c>
      <c r="AA8374" s="8">
        <v>-123.09598473840001</v>
      </c>
      <c r="AB8374" s="3" t="s">
        <v>2310</v>
      </c>
      <c r="AD8374" s="3" t="s">
        <v>501</v>
      </c>
      <c r="AE8374" s="3" t="str">
        <f t="shared" ref="AE8374:AE8437" si="149">CONCATENATE("ex ", AD8374)</f>
        <v>ex Claytonia sibirica</v>
      </c>
      <c r="AF8374" s="3" t="s">
        <v>1644</v>
      </c>
      <c r="AG8374" s="3" t="s">
        <v>1644</v>
      </c>
      <c r="AS8374" s="3" t="s">
        <v>369</v>
      </c>
    </row>
    <row r="8375" spans="1:45">
      <c r="A8375" s="29">
        <v>43396</v>
      </c>
      <c r="B8375" s="1">
        <v>4572</v>
      </c>
      <c r="E8375" s="13">
        <v>22</v>
      </c>
      <c r="F8375" s="5" t="s">
        <v>41</v>
      </c>
      <c r="G8375" s="5">
        <v>2018</v>
      </c>
      <c r="L8375" s="5"/>
      <c r="N8375" s="5" t="s">
        <v>860</v>
      </c>
      <c r="P8375" s="30">
        <v>19</v>
      </c>
      <c r="Q8375" s="30">
        <v>1</v>
      </c>
      <c r="R8375" s="3" t="s">
        <v>3</v>
      </c>
      <c r="S8375" s="3" t="s">
        <v>43</v>
      </c>
      <c r="T8375" s="3" t="s">
        <v>112</v>
      </c>
      <c r="U8375" s="3" t="s">
        <v>35</v>
      </c>
      <c r="W8375" s="3" t="s">
        <v>942</v>
      </c>
      <c r="Z8375" s="8">
        <v>44.059227174199997</v>
      </c>
      <c r="AA8375" s="8">
        <v>-123.09438245379999</v>
      </c>
      <c r="AB8375" s="3" t="s">
        <v>2310</v>
      </c>
      <c r="AD8375" s="3" t="s">
        <v>462</v>
      </c>
      <c r="AE8375" s="3" t="str">
        <f t="shared" si="149"/>
        <v>ex Hydrophyllum tenuipes</v>
      </c>
      <c r="AF8375" s="3" t="s">
        <v>1644</v>
      </c>
      <c r="AG8375" s="3" t="s">
        <v>1644</v>
      </c>
      <c r="AS8375" s="3" t="s">
        <v>369</v>
      </c>
    </row>
    <row r="8376" spans="1:45">
      <c r="A8376" s="29">
        <v>43396</v>
      </c>
      <c r="B8376" s="1">
        <v>4573</v>
      </c>
      <c r="E8376" s="13">
        <v>22</v>
      </c>
      <c r="F8376" s="5" t="s">
        <v>41</v>
      </c>
      <c r="G8376" s="5">
        <v>2018</v>
      </c>
      <c r="L8376" s="5"/>
      <c r="N8376" s="5" t="s">
        <v>860</v>
      </c>
      <c r="P8376" s="30">
        <v>19</v>
      </c>
      <c r="Q8376" s="30">
        <v>2</v>
      </c>
      <c r="R8376" s="3" t="s">
        <v>3</v>
      </c>
      <c r="S8376" s="3" t="s">
        <v>43</v>
      </c>
      <c r="T8376" s="3" t="s">
        <v>112</v>
      </c>
      <c r="U8376" s="3" t="s">
        <v>35</v>
      </c>
      <c r="W8376" s="3" t="s">
        <v>942</v>
      </c>
      <c r="Z8376" s="8">
        <v>44.059227174199997</v>
      </c>
      <c r="AA8376" s="8">
        <v>-123.09438245379999</v>
      </c>
      <c r="AB8376" s="3" t="s">
        <v>2310</v>
      </c>
      <c r="AD8376" s="3" t="s">
        <v>462</v>
      </c>
      <c r="AE8376" s="3" t="str">
        <f t="shared" si="149"/>
        <v>ex Hydrophyllum tenuipes</v>
      </c>
      <c r="AF8376" s="3" t="s">
        <v>1644</v>
      </c>
      <c r="AG8376" s="3" t="s">
        <v>1644</v>
      </c>
      <c r="AS8376" s="3" t="s">
        <v>369</v>
      </c>
    </row>
    <row r="8377" spans="1:45">
      <c r="A8377" s="29">
        <v>43396</v>
      </c>
      <c r="B8377" s="1">
        <v>4574</v>
      </c>
      <c r="E8377" s="13">
        <v>22</v>
      </c>
      <c r="F8377" s="5" t="s">
        <v>41</v>
      </c>
      <c r="G8377" s="5">
        <v>2018</v>
      </c>
      <c r="L8377" s="5"/>
      <c r="N8377" s="5" t="s">
        <v>860</v>
      </c>
      <c r="P8377" s="30">
        <v>19</v>
      </c>
      <c r="Q8377" s="30">
        <v>3</v>
      </c>
      <c r="R8377" s="3" t="s">
        <v>3</v>
      </c>
      <c r="S8377" s="3" t="s">
        <v>43</v>
      </c>
      <c r="T8377" s="3" t="s">
        <v>112</v>
      </c>
      <c r="U8377" s="3" t="s">
        <v>35</v>
      </c>
      <c r="W8377" s="3" t="s">
        <v>942</v>
      </c>
      <c r="Z8377" s="8">
        <v>44.059227174199997</v>
      </c>
      <c r="AA8377" s="8">
        <v>-123.09438245379999</v>
      </c>
      <c r="AB8377" s="3" t="s">
        <v>2310</v>
      </c>
      <c r="AD8377" s="3" t="s">
        <v>462</v>
      </c>
      <c r="AE8377" s="3" t="str">
        <f t="shared" si="149"/>
        <v>ex Hydrophyllum tenuipes</v>
      </c>
      <c r="AF8377" s="3" t="s">
        <v>1644</v>
      </c>
      <c r="AG8377" s="3" t="s">
        <v>1644</v>
      </c>
      <c r="AS8377" s="3" t="s">
        <v>369</v>
      </c>
    </row>
    <row r="8378" spans="1:45">
      <c r="A8378" s="29">
        <v>43396</v>
      </c>
      <c r="B8378" s="1">
        <v>4575</v>
      </c>
      <c r="E8378" s="13">
        <v>22</v>
      </c>
      <c r="F8378" s="5" t="s">
        <v>41</v>
      </c>
      <c r="G8378" s="5">
        <v>2018</v>
      </c>
      <c r="L8378" s="5"/>
      <c r="N8378" s="5" t="s">
        <v>860</v>
      </c>
      <c r="P8378" s="30">
        <v>19</v>
      </c>
      <c r="Q8378" s="30">
        <v>4</v>
      </c>
      <c r="R8378" s="3" t="s">
        <v>3</v>
      </c>
      <c r="S8378" s="3" t="s">
        <v>43</v>
      </c>
      <c r="T8378" s="3" t="s">
        <v>112</v>
      </c>
      <c r="U8378" s="3" t="s">
        <v>35</v>
      </c>
      <c r="W8378" s="3" t="s">
        <v>942</v>
      </c>
      <c r="Z8378" s="8">
        <v>44.059227174199997</v>
      </c>
      <c r="AA8378" s="8">
        <v>-123.09438245379999</v>
      </c>
      <c r="AB8378" s="3" t="s">
        <v>2310</v>
      </c>
      <c r="AD8378" s="3" t="s">
        <v>462</v>
      </c>
      <c r="AE8378" s="3" t="str">
        <f t="shared" si="149"/>
        <v>ex Hydrophyllum tenuipes</v>
      </c>
      <c r="AF8378" s="3" t="s">
        <v>1644</v>
      </c>
      <c r="AG8378" s="3" t="s">
        <v>1644</v>
      </c>
      <c r="AS8378" s="3" t="s">
        <v>369</v>
      </c>
    </row>
    <row r="8379" spans="1:45">
      <c r="A8379" s="29">
        <v>43396</v>
      </c>
      <c r="B8379" s="1">
        <v>4576</v>
      </c>
      <c r="E8379" s="13">
        <v>22</v>
      </c>
      <c r="F8379" s="5" t="s">
        <v>41</v>
      </c>
      <c r="G8379" s="5">
        <v>2018</v>
      </c>
      <c r="L8379" s="5"/>
      <c r="N8379" s="5" t="s">
        <v>860</v>
      </c>
      <c r="P8379" s="30">
        <v>19</v>
      </c>
      <c r="Q8379" s="30">
        <v>5</v>
      </c>
      <c r="R8379" s="3" t="s">
        <v>3</v>
      </c>
      <c r="S8379" s="3" t="s">
        <v>43</v>
      </c>
      <c r="T8379" s="3" t="s">
        <v>112</v>
      </c>
      <c r="U8379" s="3" t="s">
        <v>35</v>
      </c>
      <c r="W8379" s="3" t="s">
        <v>942</v>
      </c>
      <c r="Z8379" s="8">
        <v>44.059227174199997</v>
      </c>
      <c r="AA8379" s="8">
        <v>-123.09438245379999</v>
      </c>
      <c r="AB8379" s="3" t="s">
        <v>2310</v>
      </c>
      <c r="AD8379" s="3" t="s">
        <v>462</v>
      </c>
      <c r="AE8379" s="3" t="str">
        <f t="shared" si="149"/>
        <v>ex Hydrophyllum tenuipes</v>
      </c>
      <c r="AF8379" s="3" t="s">
        <v>1644</v>
      </c>
      <c r="AG8379" s="3" t="s">
        <v>1644</v>
      </c>
      <c r="AS8379" s="3" t="s">
        <v>369</v>
      </c>
    </row>
    <row r="8380" spans="1:45">
      <c r="A8380" s="29">
        <v>43396</v>
      </c>
      <c r="B8380" s="1">
        <v>4577</v>
      </c>
      <c r="E8380" s="13">
        <v>22</v>
      </c>
      <c r="F8380" s="5" t="s">
        <v>41</v>
      </c>
      <c r="G8380" s="5">
        <v>2018</v>
      </c>
      <c r="L8380" s="5"/>
      <c r="N8380" s="5" t="s">
        <v>860</v>
      </c>
      <c r="P8380" s="30">
        <v>19</v>
      </c>
      <c r="Q8380" s="30">
        <v>6</v>
      </c>
      <c r="R8380" s="3" t="s">
        <v>3</v>
      </c>
      <c r="S8380" s="3" t="s">
        <v>43</v>
      </c>
      <c r="T8380" s="3" t="s">
        <v>112</v>
      </c>
      <c r="U8380" s="3" t="s">
        <v>35</v>
      </c>
      <c r="W8380" s="3" t="s">
        <v>942</v>
      </c>
      <c r="Z8380" s="8">
        <v>44.059227174199997</v>
      </c>
      <c r="AA8380" s="8">
        <v>-123.09438245379999</v>
      </c>
      <c r="AB8380" s="3" t="s">
        <v>2310</v>
      </c>
      <c r="AD8380" s="3" t="s">
        <v>462</v>
      </c>
      <c r="AE8380" s="3" t="str">
        <f t="shared" si="149"/>
        <v>ex Hydrophyllum tenuipes</v>
      </c>
      <c r="AF8380" s="3" t="s">
        <v>1644</v>
      </c>
      <c r="AG8380" s="3" t="s">
        <v>1644</v>
      </c>
      <c r="AS8380" s="3" t="s">
        <v>369</v>
      </c>
    </row>
    <row r="8381" spans="1:45">
      <c r="A8381" s="29">
        <v>43396</v>
      </c>
      <c r="B8381" s="1">
        <v>4578</v>
      </c>
      <c r="E8381" s="13">
        <v>22</v>
      </c>
      <c r="F8381" s="5" t="s">
        <v>41</v>
      </c>
      <c r="G8381" s="5">
        <v>2018</v>
      </c>
      <c r="L8381" s="5"/>
      <c r="N8381" s="5" t="s">
        <v>860</v>
      </c>
      <c r="P8381" s="30">
        <v>19</v>
      </c>
      <c r="Q8381" s="30">
        <v>7</v>
      </c>
      <c r="R8381" s="3" t="s">
        <v>3</v>
      </c>
      <c r="S8381" s="3" t="s">
        <v>43</v>
      </c>
      <c r="T8381" s="3" t="s">
        <v>112</v>
      </c>
      <c r="U8381" s="3" t="s">
        <v>35</v>
      </c>
      <c r="W8381" s="3" t="s">
        <v>942</v>
      </c>
      <c r="Z8381" s="8">
        <v>44.059227174199997</v>
      </c>
      <c r="AA8381" s="8">
        <v>-123.09438245379999</v>
      </c>
      <c r="AB8381" s="3" t="s">
        <v>2310</v>
      </c>
      <c r="AD8381" s="3" t="s">
        <v>462</v>
      </c>
      <c r="AE8381" s="3" t="str">
        <f t="shared" si="149"/>
        <v>ex Hydrophyllum tenuipes</v>
      </c>
      <c r="AF8381" s="3" t="s">
        <v>1644</v>
      </c>
      <c r="AG8381" s="3" t="s">
        <v>1644</v>
      </c>
      <c r="AS8381" s="3" t="s">
        <v>369</v>
      </c>
    </row>
    <row r="8382" spans="1:45">
      <c r="A8382" s="29">
        <v>43396</v>
      </c>
      <c r="B8382" s="1">
        <v>4579</v>
      </c>
      <c r="E8382" s="13">
        <v>22</v>
      </c>
      <c r="F8382" s="5" t="s">
        <v>41</v>
      </c>
      <c r="G8382" s="5">
        <v>2018</v>
      </c>
      <c r="L8382" s="5"/>
      <c r="N8382" s="5" t="s">
        <v>860</v>
      </c>
      <c r="P8382" s="30">
        <v>19</v>
      </c>
      <c r="Q8382" s="30">
        <v>8</v>
      </c>
      <c r="R8382" s="3" t="s">
        <v>3</v>
      </c>
      <c r="S8382" s="3" t="s">
        <v>43</v>
      </c>
      <c r="T8382" s="3" t="s">
        <v>112</v>
      </c>
      <c r="U8382" s="3" t="s">
        <v>35</v>
      </c>
      <c r="W8382" s="3" t="s">
        <v>942</v>
      </c>
      <c r="Z8382" s="8">
        <v>44.059227174199997</v>
      </c>
      <c r="AA8382" s="8">
        <v>-123.09438245379999</v>
      </c>
      <c r="AB8382" s="3" t="s">
        <v>2310</v>
      </c>
      <c r="AD8382" s="3" t="s">
        <v>462</v>
      </c>
      <c r="AE8382" s="3" t="str">
        <f t="shared" si="149"/>
        <v>ex Hydrophyllum tenuipes</v>
      </c>
      <c r="AF8382" s="3" t="s">
        <v>1644</v>
      </c>
      <c r="AG8382" s="3" t="s">
        <v>1644</v>
      </c>
      <c r="AS8382" s="3" t="s">
        <v>369</v>
      </c>
    </row>
    <row r="8383" spans="1:45">
      <c r="A8383" s="29">
        <v>43396</v>
      </c>
      <c r="B8383" s="1">
        <v>4580</v>
      </c>
      <c r="E8383" s="13">
        <v>22</v>
      </c>
      <c r="F8383" s="5" t="s">
        <v>41</v>
      </c>
      <c r="G8383" s="5">
        <v>2018</v>
      </c>
      <c r="L8383" s="5"/>
      <c r="N8383" s="5" t="s">
        <v>860</v>
      </c>
      <c r="P8383" s="30">
        <v>19</v>
      </c>
      <c r="Q8383" s="30">
        <v>9</v>
      </c>
      <c r="R8383" s="3" t="s">
        <v>3</v>
      </c>
      <c r="S8383" s="3" t="s">
        <v>43</v>
      </c>
      <c r="T8383" s="3" t="s">
        <v>112</v>
      </c>
      <c r="U8383" s="3" t="s">
        <v>35</v>
      </c>
      <c r="W8383" s="3" t="s">
        <v>942</v>
      </c>
      <c r="Z8383" s="8">
        <v>44.059227174199997</v>
      </c>
      <c r="AA8383" s="8">
        <v>-123.09438245379999</v>
      </c>
      <c r="AB8383" s="3" t="s">
        <v>2310</v>
      </c>
      <c r="AD8383" s="3" t="s">
        <v>462</v>
      </c>
      <c r="AE8383" s="3" t="str">
        <f t="shared" si="149"/>
        <v>ex Hydrophyllum tenuipes</v>
      </c>
      <c r="AF8383" s="3" t="s">
        <v>1644</v>
      </c>
      <c r="AG8383" s="3" t="s">
        <v>1644</v>
      </c>
      <c r="AS8383" s="3" t="s">
        <v>369</v>
      </c>
    </row>
    <row r="8384" spans="1:45">
      <c r="A8384" s="29">
        <v>43396</v>
      </c>
      <c r="B8384" s="1">
        <v>4581</v>
      </c>
      <c r="E8384" s="13">
        <v>22</v>
      </c>
      <c r="F8384" s="5" t="s">
        <v>41</v>
      </c>
      <c r="G8384" s="5">
        <v>2018</v>
      </c>
      <c r="L8384" s="5"/>
      <c r="N8384" s="5" t="s">
        <v>860</v>
      </c>
      <c r="P8384" s="30">
        <v>19</v>
      </c>
      <c r="Q8384" s="30">
        <v>10</v>
      </c>
      <c r="R8384" s="3" t="s">
        <v>3</v>
      </c>
      <c r="S8384" s="3" t="s">
        <v>43</v>
      </c>
      <c r="T8384" s="3" t="s">
        <v>112</v>
      </c>
      <c r="U8384" s="3" t="s">
        <v>35</v>
      </c>
      <c r="W8384" s="3" t="s">
        <v>942</v>
      </c>
      <c r="Z8384" s="8">
        <v>44.059227174199997</v>
      </c>
      <c r="AA8384" s="8">
        <v>-123.09438245379999</v>
      </c>
      <c r="AB8384" s="3" t="s">
        <v>2310</v>
      </c>
      <c r="AD8384" s="3" t="s">
        <v>462</v>
      </c>
      <c r="AE8384" s="3" t="str">
        <f t="shared" si="149"/>
        <v>ex Hydrophyllum tenuipes</v>
      </c>
      <c r="AF8384" s="3" t="s">
        <v>1644</v>
      </c>
      <c r="AG8384" s="3" t="s">
        <v>1644</v>
      </c>
      <c r="AS8384" s="3" t="s">
        <v>369</v>
      </c>
    </row>
    <row r="8385" spans="1:45">
      <c r="A8385" s="29">
        <v>43396</v>
      </c>
      <c r="B8385" s="1">
        <v>4582</v>
      </c>
      <c r="E8385" s="13">
        <v>22</v>
      </c>
      <c r="F8385" s="5" t="s">
        <v>41</v>
      </c>
      <c r="G8385" s="5">
        <v>2018</v>
      </c>
      <c r="L8385" s="5"/>
      <c r="N8385" s="5" t="s">
        <v>860</v>
      </c>
      <c r="P8385" s="30">
        <v>19</v>
      </c>
      <c r="Q8385" s="30">
        <v>11</v>
      </c>
      <c r="R8385" s="3" t="s">
        <v>3</v>
      </c>
      <c r="S8385" s="3" t="s">
        <v>43</v>
      </c>
      <c r="T8385" s="3" t="s">
        <v>112</v>
      </c>
      <c r="U8385" s="3" t="s">
        <v>35</v>
      </c>
      <c r="W8385" s="3" t="s">
        <v>942</v>
      </c>
      <c r="Z8385" s="8">
        <v>44.059227174199997</v>
      </c>
      <c r="AA8385" s="8">
        <v>-123.09438245379999</v>
      </c>
      <c r="AB8385" s="3" t="s">
        <v>2310</v>
      </c>
      <c r="AD8385" s="3" t="s">
        <v>462</v>
      </c>
      <c r="AE8385" s="3" t="str">
        <f t="shared" si="149"/>
        <v>ex Hydrophyllum tenuipes</v>
      </c>
      <c r="AF8385" s="3" t="s">
        <v>1644</v>
      </c>
      <c r="AG8385" s="3" t="s">
        <v>1644</v>
      </c>
      <c r="AS8385" s="3" t="s">
        <v>369</v>
      </c>
    </row>
    <row r="8386" spans="1:45">
      <c r="A8386" s="29">
        <v>43396</v>
      </c>
      <c r="B8386" s="1">
        <v>4883</v>
      </c>
      <c r="E8386" s="13">
        <v>27</v>
      </c>
      <c r="F8386" s="5" t="s">
        <v>41</v>
      </c>
      <c r="G8386" s="5">
        <v>2018</v>
      </c>
      <c r="L8386" s="5"/>
      <c r="N8386" s="5" t="s">
        <v>1019</v>
      </c>
      <c r="P8386" s="30">
        <v>20</v>
      </c>
      <c r="Q8386" s="30">
        <v>1</v>
      </c>
      <c r="R8386" s="3" t="s">
        <v>3</v>
      </c>
      <c r="S8386" s="3" t="s">
        <v>43</v>
      </c>
      <c r="T8386" s="3" t="s">
        <v>112</v>
      </c>
      <c r="U8386" s="3" t="s">
        <v>35</v>
      </c>
      <c r="W8386" s="3" t="s">
        <v>3281</v>
      </c>
      <c r="Z8386" s="8">
        <v>44.058204199999999</v>
      </c>
      <c r="AA8386" s="8">
        <v>-123.0868657</v>
      </c>
      <c r="AB8386" s="3" t="s">
        <v>2310</v>
      </c>
      <c r="AD8386" s="3" t="s">
        <v>1020</v>
      </c>
      <c r="AE8386" s="3" t="str">
        <f t="shared" si="149"/>
        <v>ex Spiraea bumalda</v>
      </c>
      <c r="AF8386" s="3" t="s">
        <v>1644</v>
      </c>
      <c r="AG8386" s="3" t="s">
        <v>1644</v>
      </c>
      <c r="AS8386" s="3" t="s">
        <v>369</v>
      </c>
    </row>
    <row r="8387" spans="1:45">
      <c r="A8387" s="29">
        <v>43396</v>
      </c>
      <c r="B8387" s="1">
        <v>4884</v>
      </c>
      <c r="E8387" s="13">
        <v>27</v>
      </c>
      <c r="F8387" s="5" t="s">
        <v>41</v>
      </c>
      <c r="G8387" s="5">
        <v>2018</v>
      </c>
      <c r="L8387" s="5"/>
      <c r="N8387" s="5" t="s">
        <v>1019</v>
      </c>
      <c r="P8387" s="30">
        <v>20</v>
      </c>
      <c r="Q8387" s="30">
        <v>2</v>
      </c>
      <c r="R8387" s="3" t="s">
        <v>3</v>
      </c>
      <c r="S8387" s="3" t="s">
        <v>43</v>
      </c>
      <c r="T8387" s="3" t="s">
        <v>112</v>
      </c>
      <c r="U8387" s="3" t="s">
        <v>35</v>
      </c>
      <c r="W8387" s="3" t="s">
        <v>3281</v>
      </c>
      <c r="Z8387" s="8">
        <v>44.058204199999999</v>
      </c>
      <c r="AA8387" s="8">
        <v>-123.0868657</v>
      </c>
      <c r="AB8387" s="3" t="s">
        <v>2310</v>
      </c>
      <c r="AD8387" s="3" t="s">
        <v>1020</v>
      </c>
      <c r="AE8387" s="3" t="str">
        <f t="shared" si="149"/>
        <v>ex Spiraea bumalda</v>
      </c>
      <c r="AF8387" s="3" t="s">
        <v>1644</v>
      </c>
      <c r="AG8387" s="3" t="s">
        <v>1644</v>
      </c>
      <c r="AS8387" s="3" t="s">
        <v>369</v>
      </c>
    </row>
    <row r="8388" spans="1:45">
      <c r="A8388" s="29">
        <v>43396</v>
      </c>
      <c r="B8388" s="1">
        <v>4885</v>
      </c>
      <c r="E8388" s="13">
        <v>27</v>
      </c>
      <c r="F8388" s="5" t="s">
        <v>41</v>
      </c>
      <c r="G8388" s="5">
        <v>2018</v>
      </c>
      <c r="L8388" s="5"/>
      <c r="N8388" s="5" t="s">
        <v>1019</v>
      </c>
      <c r="P8388" s="30">
        <v>20</v>
      </c>
      <c r="Q8388" s="30">
        <v>3</v>
      </c>
      <c r="R8388" s="3" t="s">
        <v>3</v>
      </c>
      <c r="S8388" s="3" t="s">
        <v>43</v>
      </c>
      <c r="T8388" s="3" t="s">
        <v>112</v>
      </c>
      <c r="U8388" s="3" t="s">
        <v>35</v>
      </c>
      <c r="W8388" s="3" t="s">
        <v>3281</v>
      </c>
      <c r="Z8388" s="8">
        <v>44.058204199999999</v>
      </c>
      <c r="AA8388" s="8">
        <v>-123.0868657</v>
      </c>
      <c r="AB8388" s="3" t="s">
        <v>2310</v>
      </c>
      <c r="AD8388" s="3" t="s">
        <v>1020</v>
      </c>
      <c r="AE8388" s="3" t="str">
        <f t="shared" si="149"/>
        <v>ex Spiraea bumalda</v>
      </c>
      <c r="AF8388" s="3" t="s">
        <v>1644</v>
      </c>
      <c r="AG8388" s="3" t="s">
        <v>1644</v>
      </c>
      <c r="AS8388" s="3" t="s">
        <v>369</v>
      </c>
    </row>
    <row r="8389" spans="1:45">
      <c r="A8389" s="29">
        <v>43396</v>
      </c>
      <c r="B8389" s="1">
        <v>4886</v>
      </c>
      <c r="E8389" s="13">
        <v>27</v>
      </c>
      <c r="F8389" s="5" t="s">
        <v>41</v>
      </c>
      <c r="G8389" s="5">
        <v>2018</v>
      </c>
      <c r="L8389" s="5"/>
      <c r="N8389" s="5" t="s">
        <v>1019</v>
      </c>
      <c r="P8389" s="30">
        <v>20</v>
      </c>
      <c r="Q8389" s="30">
        <v>4</v>
      </c>
      <c r="R8389" s="3" t="s">
        <v>3</v>
      </c>
      <c r="S8389" s="3" t="s">
        <v>43</v>
      </c>
      <c r="T8389" s="3" t="s">
        <v>112</v>
      </c>
      <c r="U8389" s="3" t="s">
        <v>35</v>
      </c>
      <c r="W8389" s="3" t="s">
        <v>3281</v>
      </c>
      <c r="Z8389" s="8">
        <v>44.058204199999999</v>
      </c>
      <c r="AA8389" s="8">
        <v>-123.0868657</v>
      </c>
      <c r="AB8389" s="3" t="s">
        <v>2310</v>
      </c>
      <c r="AD8389" s="3" t="s">
        <v>1020</v>
      </c>
      <c r="AE8389" s="3" t="str">
        <f t="shared" si="149"/>
        <v>ex Spiraea bumalda</v>
      </c>
      <c r="AF8389" s="3" t="s">
        <v>1644</v>
      </c>
      <c r="AG8389" s="3" t="s">
        <v>1644</v>
      </c>
      <c r="AS8389" s="3" t="s">
        <v>369</v>
      </c>
    </row>
    <row r="8390" spans="1:45">
      <c r="A8390" s="29">
        <v>43396</v>
      </c>
      <c r="B8390" s="1">
        <v>4887</v>
      </c>
      <c r="E8390" s="13">
        <v>27</v>
      </c>
      <c r="F8390" s="5" t="s">
        <v>41</v>
      </c>
      <c r="G8390" s="5">
        <v>2018</v>
      </c>
      <c r="L8390" s="5"/>
      <c r="N8390" s="5" t="s">
        <v>1019</v>
      </c>
      <c r="P8390" s="30">
        <v>20</v>
      </c>
      <c r="Q8390" s="30">
        <v>5</v>
      </c>
      <c r="R8390" s="3" t="s">
        <v>3</v>
      </c>
      <c r="S8390" s="3" t="s">
        <v>43</v>
      </c>
      <c r="T8390" s="3" t="s">
        <v>112</v>
      </c>
      <c r="U8390" s="3" t="s">
        <v>35</v>
      </c>
      <c r="W8390" s="3" t="s">
        <v>3281</v>
      </c>
      <c r="Z8390" s="8">
        <v>44.058204199999999</v>
      </c>
      <c r="AA8390" s="8">
        <v>-123.0868657</v>
      </c>
      <c r="AB8390" s="3" t="s">
        <v>2310</v>
      </c>
      <c r="AD8390" s="3" t="s">
        <v>1020</v>
      </c>
      <c r="AE8390" s="3" t="str">
        <f t="shared" si="149"/>
        <v>ex Spiraea bumalda</v>
      </c>
      <c r="AF8390" s="3" t="s">
        <v>1644</v>
      </c>
      <c r="AG8390" s="3" t="s">
        <v>1644</v>
      </c>
      <c r="AS8390" s="3" t="s">
        <v>369</v>
      </c>
    </row>
    <row r="8391" spans="1:45">
      <c r="A8391" s="29">
        <v>43396</v>
      </c>
      <c r="B8391" s="1">
        <v>4888</v>
      </c>
      <c r="E8391" s="13">
        <v>27</v>
      </c>
      <c r="F8391" s="5" t="s">
        <v>41</v>
      </c>
      <c r="G8391" s="5">
        <v>2018</v>
      </c>
      <c r="L8391" s="5"/>
      <c r="N8391" s="5" t="s">
        <v>1019</v>
      </c>
      <c r="P8391" s="30">
        <v>20</v>
      </c>
      <c r="Q8391" s="30">
        <v>6</v>
      </c>
      <c r="R8391" s="3" t="s">
        <v>3</v>
      </c>
      <c r="S8391" s="3" t="s">
        <v>43</v>
      </c>
      <c r="T8391" s="3" t="s">
        <v>112</v>
      </c>
      <c r="U8391" s="3" t="s">
        <v>35</v>
      </c>
      <c r="W8391" s="3" t="s">
        <v>3281</v>
      </c>
      <c r="Z8391" s="8">
        <v>44.058204199999999</v>
      </c>
      <c r="AA8391" s="8">
        <v>-123.0868657</v>
      </c>
      <c r="AB8391" s="3" t="s">
        <v>2310</v>
      </c>
      <c r="AD8391" s="3" t="s">
        <v>1020</v>
      </c>
      <c r="AE8391" s="3" t="str">
        <f t="shared" si="149"/>
        <v>ex Spiraea bumalda</v>
      </c>
      <c r="AF8391" s="3" t="s">
        <v>1644</v>
      </c>
      <c r="AG8391" s="3" t="s">
        <v>1644</v>
      </c>
      <c r="AS8391" s="3" t="s">
        <v>369</v>
      </c>
    </row>
    <row r="8392" spans="1:45">
      <c r="A8392" s="29">
        <v>43396</v>
      </c>
      <c r="B8392" s="1">
        <v>4889</v>
      </c>
      <c r="E8392" s="13">
        <v>27</v>
      </c>
      <c r="F8392" s="5" t="s">
        <v>41</v>
      </c>
      <c r="G8392" s="5">
        <v>2018</v>
      </c>
      <c r="L8392" s="5"/>
      <c r="N8392" s="5" t="s">
        <v>1019</v>
      </c>
      <c r="P8392" s="30">
        <v>20</v>
      </c>
      <c r="Q8392" s="30">
        <v>7</v>
      </c>
      <c r="R8392" s="3" t="s">
        <v>3</v>
      </c>
      <c r="S8392" s="3" t="s">
        <v>43</v>
      </c>
      <c r="T8392" s="3" t="s">
        <v>112</v>
      </c>
      <c r="U8392" s="3" t="s">
        <v>35</v>
      </c>
      <c r="W8392" s="3" t="s">
        <v>3281</v>
      </c>
      <c r="Z8392" s="8">
        <v>44.058204199999999</v>
      </c>
      <c r="AA8392" s="8">
        <v>-123.0868657</v>
      </c>
      <c r="AB8392" s="3" t="s">
        <v>2310</v>
      </c>
      <c r="AD8392" s="3" t="s">
        <v>1020</v>
      </c>
      <c r="AE8392" s="3" t="str">
        <f t="shared" si="149"/>
        <v>ex Spiraea bumalda</v>
      </c>
      <c r="AF8392" s="3" t="s">
        <v>1644</v>
      </c>
      <c r="AG8392" s="3" t="s">
        <v>1644</v>
      </c>
      <c r="AS8392" s="3" t="s">
        <v>369</v>
      </c>
    </row>
    <row r="8393" spans="1:45">
      <c r="A8393" s="29">
        <v>43396</v>
      </c>
      <c r="B8393" s="1">
        <v>4890</v>
      </c>
      <c r="E8393" s="13">
        <v>27</v>
      </c>
      <c r="F8393" s="5" t="s">
        <v>41</v>
      </c>
      <c r="G8393" s="5">
        <v>2018</v>
      </c>
      <c r="L8393" s="5"/>
      <c r="N8393" s="5" t="s">
        <v>1021</v>
      </c>
      <c r="P8393" s="30">
        <v>21</v>
      </c>
      <c r="Q8393" s="30">
        <v>1</v>
      </c>
      <c r="R8393" s="3" t="s">
        <v>3</v>
      </c>
      <c r="S8393" s="3" t="s">
        <v>43</v>
      </c>
      <c r="T8393" s="3" t="s">
        <v>112</v>
      </c>
      <c r="U8393" s="3" t="s">
        <v>35</v>
      </c>
      <c r="W8393" s="3" t="s">
        <v>1872</v>
      </c>
      <c r="Z8393" s="8">
        <v>44.058323059999999</v>
      </c>
      <c r="AA8393" s="8">
        <v>-123.08721250000001</v>
      </c>
      <c r="AB8393" s="3" t="s">
        <v>2310</v>
      </c>
      <c r="AD8393" s="3" t="s">
        <v>1024</v>
      </c>
      <c r="AE8393" s="3" t="str">
        <f t="shared" si="149"/>
        <v>ex Geum macrophyllum</v>
      </c>
      <c r="AF8393" s="3" t="s">
        <v>1644</v>
      </c>
      <c r="AG8393" s="3" t="s">
        <v>1644</v>
      </c>
      <c r="AS8393" s="3" t="s">
        <v>369</v>
      </c>
    </row>
    <row r="8394" spans="1:45">
      <c r="A8394" s="29">
        <v>43396</v>
      </c>
      <c r="B8394" s="1">
        <v>4891</v>
      </c>
      <c r="E8394" s="13">
        <v>27</v>
      </c>
      <c r="F8394" s="5" t="s">
        <v>41</v>
      </c>
      <c r="G8394" s="5">
        <v>2018</v>
      </c>
      <c r="L8394" s="5"/>
      <c r="N8394" s="5" t="s">
        <v>1021</v>
      </c>
      <c r="P8394" s="30">
        <v>21</v>
      </c>
      <c r="Q8394" s="30">
        <v>2</v>
      </c>
      <c r="R8394" s="3" t="s">
        <v>3</v>
      </c>
      <c r="S8394" s="3" t="s">
        <v>43</v>
      </c>
      <c r="T8394" s="3" t="s">
        <v>112</v>
      </c>
      <c r="U8394" s="3" t="s">
        <v>35</v>
      </c>
      <c r="W8394" s="3" t="s">
        <v>1872</v>
      </c>
      <c r="Z8394" s="8">
        <v>44.058323059999999</v>
      </c>
      <c r="AA8394" s="8">
        <v>-123.08721250000001</v>
      </c>
      <c r="AB8394" s="3" t="s">
        <v>2310</v>
      </c>
      <c r="AD8394" s="3" t="s">
        <v>1024</v>
      </c>
      <c r="AE8394" s="3" t="str">
        <f t="shared" si="149"/>
        <v>ex Geum macrophyllum</v>
      </c>
      <c r="AF8394" s="3" t="s">
        <v>1644</v>
      </c>
      <c r="AG8394" s="3" t="s">
        <v>1644</v>
      </c>
      <c r="AS8394" s="3" t="s">
        <v>369</v>
      </c>
    </row>
    <row r="8395" spans="1:45">
      <c r="A8395" s="29">
        <v>43396</v>
      </c>
      <c r="B8395" s="1">
        <v>4892</v>
      </c>
      <c r="E8395" s="13">
        <v>27</v>
      </c>
      <c r="F8395" s="5" t="s">
        <v>41</v>
      </c>
      <c r="G8395" s="5">
        <v>2018</v>
      </c>
      <c r="L8395" s="5"/>
      <c r="N8395" s="5" t="s">
        <v>1021</v>
      </c>
      <c r="P8395" s="30">
        <v>21</v>
      </c>
      <c r="Q8395" s="30">
        <v>3</v>
      </c>
      <c r="R8395" s="3" t="s">
        <v>3</v>
      </c>
      <c r="S8395" s="3" t="s">
        <v>43</v>
      </c>
      <c r="T8395" s="3" t="s">
        <v>112</v>
      </c>
      <c r="U8395" s="3" t="s">
        <v>35</v>
      </c>
      <c r="W8395" s="3" t="s">
        <v>1872</v>
      </c>
      <c r="Z8395" s="8">
        <v>44.058323059999999</v>
      </c>
      <c r="AA8395" s="8">
        <v>-123.08721250000001</v>
      </c>
      <c r="AB8395" s="3" t="s">
        <v>2310</v>
      </c>
      <c r="AD8395" s="3" t="s">
        <v>1024</v>
      </c>
      <c r="AE8395" s="3" t="str">
        <f t="shared" si="149"/>
        <v>ex Geum macrophyllum</v>
      </c>
      <c r="AF8395" s="3" t="s">
        <v>1644</v>
      </c>
      <c r="AG8395" s="3" t="s">
        <v>1644</v>
      </c>
      <c r="AS8395" s="3" t="s">
        <v>369</v>
      </c>
    </row>
    <row r="8396" spans="1:45">
      <c r="A8396" s="29">
        <v>43396</v>
      </c>
      <c r="B8396" s="1">
        <v>4893</v>
      </c>
      <c r="E8396" s="13">
        <v>27</v>
      </c>
      <c r="F8396" s="5" t="s">
        <v>41</v>
      </c>
      <c r="G8396" s="5">
        <v>2018</v>
      </c>
      <c r="L8396" s="5"/>
      <c r="N8396" s="5" t="s">
        <v>1021</v>
      </c>
      <c r="P8396" s="30">
        <v>21</v>
      </c>
      <c r="Q8396" s="30">
        <v>4</v>
      </c>
      <c r="R8396" s="3" t="s">
        <v>3</v>
      </c>
      <c r="S8396" s="3" t="s">
        <v>43</v>
      </c>
      <c r="T8396" s="3" t="s">
        <v>112</v>
      </c>
      <c r="U8396" s="3" t="s">
        <v>35</v>
      </c>
      <c r="W8396" s="3" t="s">
        <v>1872</v>
      </c>
      <c r="Z8396" s="8">
        <v>44.058323059999999</v>
      </c>
      <c r="AA8396" s="8">
        <v>-123.08721250000001</v>
      </c>
      <c r="AB8396" s="3" t="s">
        <v>2310</v>
      </c>
      <c r="AD8396" s="3" t="s">
        <v>1024</v>
      </c>
      <c r="AE8396" s="3" t="str">
        <f t="shared" si="149"/>
        <v>ex Geum macrophyllum</v>
      </c>
      <c r="AF8396" s="3" t="s">
        <v>1644</v>
      </c>
      <c r="AG8396" s="3" t="s">
        <v>1644</v>
      </c>
      <c r="AS8396" s="3" t="s">
        <v>369</v>
      </c>
    </row>
    <row r="8397" spans="1:45">
      <c r="A8397" s="29">
        <v>43396</v>
      </c>
      <c r="B8397" s="1">
        <v>4894</v>
      </c>
      <c r="E8397" s="13">
        <v>27</v>
      </c>
      <c r="F8397" s="5" t="s">
        <v>41</v>
      </c>
      <c r="G8397" s="5">
        <v>2018</v>
      </c>
      <c r="L8397" s="5"/>
      <c r="N8397" s="5" t="s">
        <v>1021</v>
      </c>
      <c r="P8397" s="30">
        <v>21</v>
      </c>
      <c r="Q8397" s="30">
        <v>5</v>
      </c>
      <c r="R8397" s="3" t="s">
        <v>3</v>
      </c>
      <c r="S8397" s="3" t="s">
        <v>43</v>
      </c>
      <c r="T8397" s="3" t="s">
        <v>112</v>
      </c>
      <c r="U8397" s="3" t="s">
        <v>35</v>
      </c>
      <c r="W8397" s="3" t="s">
        <v>1872</v>
      </c>
      <c r="Z8397" s="8">
        <v>44.058323059999999</v>
      </c>
      <c r="AA8397" s="8">
        <v>-123.08721250000001</v>
      </c>
      <c r="AB8397" s="3" t="s">
        <v>2310</v>
      </c>
      <c r="AD8397" s="3" t="s">
        <v>1024</v>
      </c>
      <c r="AE8397" s="3" t="str">
        <f t="shared" si="149"/>
        <v>ex Geum macrophyllum</v>
      </c>
      <c r="AF8397" s="3" t="s">
        <v>1644</v>
      </c>
      <c r="AG8397" s="3" t="s">
        <v>1644</v>
      </c>
      <c r="AS8397" s="3" t="s">
        <v>369</v>
      </c>
    </row>
    <row r="8398" spans="1:45">
      <c r="A8398" s="29">
        <v>43396</v>
      </c>
      <c r="B8398" s="1">
        <v>4895</v>
      </c>
      <c r="E8398" s="13">
        <v>27</v>
      </c>
      <c r="F8398" s="5" t="s">
        <v>41</v>
      </c>
      <c r="G8398" s="5">
        <v>2018</v>
      </c>
      <c r="L8398" s="5"/>
      <c r="N8398" s="5" t="s">
        <v>1021</v>
      </c>
      <c r="P8398" s="30">
        <v>21</v>
      </c>
      <c r="Q8398" s="30">
        <v>6</v>
      </c>
      <c r="R8398" s="3" t="s">
        <v>3</v>
      </c>
      <c r="S8398" s="3" t="s">
        <v>43</v>
      </c>
      <c r="T8398" s="3" t="s">
        <v>112</v>
      </c>
      <c r="U8398" s="3" t="s">
        <v>35</v>
      </c>
      <c r="W8398" s="3" t="s">
        <v>1872</v>
      </c>
      <c r="Z8398" s="8">
        <v>44.058323059999999</v>
      </c>
      <c r="AA8398" s="8">
        <v>-123.08721250000001</v>
      </c>
      <c r="AB8398" s="3" t="s">
        <v>2310</v>
      </c>
      <c r="AD8398" s="3" t="s">
        <v>1024</v>
      </c>
      <c r="AE8398" s="3" t="str">
        <f t="shared" si="149"/>
        <v>ex Geum macrophyllum</v>
      </c>
      <c r="AF8398" s="3" t="s">
        <v>1644</v>
      </c>
      <c r="AG8398" s="3" t="s">
        <v>1644</v>
      </c>
      <c r="AS8398" s="3" t="s">
        <v>369</v>
      </c>
    </row>
    <row r="8399" spans="1:45">
      <c r="A8399" s="29">
        <v>43396</v>
      </c>
      <c r="B8399" s="1">
        <v>4909</v>
      </c>
      <c r="E8399" s="13">
        <v>27</v>
      </c>
      <c r="F8399" s="5" t="s">
        <v>41</v>
      </c>
      <c r="G8399" s="5">
        <v>2018</v>
      </c>
      <c r="L8399" s="5"/>
      <c r="N8399" s="5" t="s">
        <v>1022</v>
      </c>
      <c r="P8399" s="30">
        <v>22</v>
      </c>
      <c r="Q8399" s="30">
        <v>1</v>
      </c>
      <c r="R8399" s="3" t="s">
        <v>3</v>
      </c>
      <c r="S8399" s="3" t="s">
        <v>43</v>
      </c>
      <c r="T8399" s="3" t="s">
        <v>112</v>
      </c>
      <c r="U8399" s="3" t="s">
        <v>35</v>
      </c>
      <c r="W8399" s="3" t="s">
        <v>3266</v>
      </c>
      <c r="Z8399" s="8">
        <v>44.052691680000002</v>
      </c>
      <c r="AA8399" s="8">
        <v>-123.07151519999999</v>
      </c>
      <c r="AB8399" s="3" t="s">
        <v>2310</v>
      </c>
      <c r="AD8399" s="3" t="s">
        <v>501</v>
      </c>
      <c r="AE8399" s="3" t="str">
        <f t="shared" si="149"/>
        <v>ex Claytonia sibirica</v>
      </c>
      <c r="AF8399" s="3" t="s">
        <v>1644</v>
      </c>
      <c r="AG8399" s="3" t="s">
        <v>1644</v>
      </c>
      <c r="AS8399" s="3" t="s">
        <v>369</v>
      </c>
    </row>
    <row r="8400" spans="1:45">
      <c r="A8400" s="29">
        <v>43396</v>
      </c>
      <c r="B8400" s="1">
        <v>4910</v>
      </c>
      <c r="E8400" s="13">
        <v>27</v>
      </c>
      <c r="F8400" s="5" t="s">
        <v>41</v>
      </c>
      <c r="G8400" s="5">
        <v>2018</v>
      </c>
      <c r="L8400" s="5"/>
      <c r="N8400" s="5" t="s">
        <v>1022</v>
      </c>
      <c r="P8400" s="30">
        <v>22</v>
      </c>
      <c r="Q8400" s="30">
        <v>2</v>
      </c>
      <c r="R8400" s="3" t="s">
        <v>3</v>
      </c>
      <c r="S8400" s="3" t="s">
        <v>43</v>
      </c>
      <c r="T8400" s="3" t="s">
        <v>112</v>
      </c>
      <c r="U8400" s="3" t="s">
        <v>35</v>
      </c>
      <c r="W8400" s="3" t="s">
        <v>3266</v>
      </c>
      <c r="Z8400" s="8">
        <v>44.052691680000002</v>
      </c>
      <c r="AA8400" s="8">
        <v>-123.07151519999999</v>
      </c>
      <c r="AB8400" s="3" t="s">
        <v>2310</v>
      </c>
      <c r="AD8400" s="3" t="s">
        <v>501</v>
      </c>
      <c r="AE8400" s="3" t="str">
        <f t="shared" si="149"/>
        <v>ex Claytonia sibirica</v>
      </c>
      <c r="AF8400" s="3" t="s">
        <v>1644</v>
      </c>
      <c r="AG8400" s="3" t="s">
        <v>1644</v>
      </c>
      <c r="AS8400" s="3" t="s">
        <v>369</v>
      </c>
    </row>
    <row r="8401" spans="1:54">
      <c r="A8401" s="29">
        <v>43396</v>
      </c>
      <c r="B8401" s="1">
        <v>4911</v>
      </c>
      <c r="E8401" s="13">
        <v>27</v>
      </c>
      <c r="F8401" s="5" t="s">
        <v>41</v>
      </c>
      <c r="G8401" s="5">
        <v>2018</v>
      </c>
      <c r="L8401" s="5"/>
      <c r="N8401" s="5" t="s">
        <v>1022</v>
      </c>
      <c r="P8401" s="30">
        <v>22</v>
      </c>
      <c r="Q8401" s="30">
        <v>3</v>
      </c>
      <c r="R8401" s="3" t="s">
        <v>3</v>
      </c>
      <c r="S8401" s="3" t="s">
        <v>43</v>
      </c>
      <c r="T8401" s="3" t="s">
        <v>112</v>
      </c>
      <c r="U8401" s="3" t="s">
        <v>35</v>
      </c>
      <c r="W8401" s="3" t="s">
        <v>3266</v>
      </c>
      <c r="Z8401" s="8">
        <v>44.052691680000002</v>
      </c>
      <c r="AA8401" s="8">
        <v>-123.07151519999999</v>
      </c>
      <c r="AB8401" s="3" t="s">
        <v>2310</v>
      </c>
      <c r="AD8401" s="3" t="s">
        <v>501</v>
      </c>
      <c r="AE8401" s="3" t="str">
        <f t="shared" si="149"/>
        <v>ex Claytonia sibirica</v>
      </c>
      <c r="AF8401" s="3" t="s">
        <v>1644</v>
      </c>
      <c r="AG8401" s="3" t="s">
        <v>1644</v>
      </c>
      <c r="AS8401" s="3" t="s">
        <v>369</v>
      </c>
    </row>
    <row r="8402" spans="1:54">
      <c r="A8402" s="29">
        <v>43396</v>
      </c>
      <c r="B8402" s="1">
        <v>4912</v>
      </c>
      <c r="E8402" s="13">
        <v>27</v>
      </c>
      <c r="F8402" s="5" t="s">
        <v>41</v>
      </c>
      <c r="G8402" s="5">
        <v>2018</v>
      </c>
      <c r="L8402" s="5"/>
      <c r="N8402" s="5" t="s">
        <v>1022</v>
      </c>
      <c r="P8402" s="30">
        <v>22</v>
      </c>
      <c r="Q8402" s="30">
        <v>4</v>
      </c>
      <c r="R8402" s="3" t="s">
        <v>3</v>
      </c>
      <c r="S8402" s="3" t="s">
        <v>43</v>
      </c>
      <c r="T8402" s="3" t="s">
        <v>112</v>
      </c>
      <c r="U8402" s="3" t="s">
        <v>35</v>
      </c>
      <c r="W8402" s="3" t="s">
        <v>3266</v>
      </c>
      <c r="Z8402" s="8">
        <v>44.052691680000002</v>
      </c>
      <c r="AA8402" s="8">
        <v>-123.07151519999999</v>
      </c>
      <c r="AB8402" s="3" t="s">
        <v>2310</v>
      </c>
      <c r="AD8402" s="3" t="s">
        <v>501</v>
      </c>
      <c r="AE8402" s="3" t="str">
        <f t="shared" si="149"/>
        <v>ex Claytonia sibirica</v>
      </c>
      <c r="AF8402" s="3" t="s">
        <v>1644</v>
      </c>
      <c r="AG8402" s="3" t="s">
        <v>1644</v>
      </c>
      <c r="AS8402" s="3" t="s">
        <v>369</v>
      </c>
    </row>
    <row r="8403" spans="1:54">
      <c r="A8403" s="29">
        <v>43396</v>
      </c>
      <c r="B8403" s="1">
        <v>4913</v>
      </c>
      <c r="E8403" s="13">
        <v>27</v>
      </c>
      <c r="F8403" s="5" t="s">
        <v>41</v>
      </c>
      <c r="G8403" s="5">
        <v>2018</v>
      </c>
      <c r="L8403" s="5"/>
      <c r="N8403" s="5" t="s">
        <v>1022</v>
      </c>
      <c r="P8403" s="30">
        <v>22</v>
      </c>
      <c r="Q8403" s="30">
        <v>5</v>
      </c>
      <c r="R8403" s="3" t="s">
        <v>3</v>
      </c>
      <c r="S8403" s="3" t="s">
        <v>43</v>
      </c>
      <c r="T8403" s="3" t="s">
        <v>112</v>
      </c>
      <c r="U8403" s="3" t="s">
        <v>35</v>
      </c>
      <c r="W8403" s="3" t="s">
        <v>3266</v>
      </c>
      <c r="Z8403" s="8">
        <v>44.052691680000002</v>
      </c>
      <c r="AA8403" s="8">
        <v>-123.07151519999999</v>
      </c>
      <c r="AB8403" s="3" t="s">
        <v>2310</v>
      </c>
      <c r="AD8403" s="3" t="s">
        <v>501</v>
      </c>
      <c r="AE8403" s="3" t="str">
        <f t="shared" si="149"/>
        <v>ex Claytonia sibirica</v>
      </c>
      <c r="AF8403" s="3" t="s">
        <v>1644</v>
      </c>
      <c r="AG8403" s="3" t="s">
        <v>1644</v>
      </c>
      <c r="AS8403" s="3" t="s">
        <v>369</v>
      </c>
    </row>
    <row r="8404" spans="1:54">
      <c r="A8404" s="29">
        <v>43396</v>
      </c>
      <c r="B8404" s="1">
        <v>4914</v>
      </c>
      <c r="E8404" s="13">
        <v>27</v>
      </c>
      <c r="F8404" s="5" t="s">
        <v>41</v>
      </c>
      <c r="G8404" s="5">
        <v>2018</v>
      </c>
      <c r="L8404" s="5"/>
      <c r="N8404" s="5" t="s">
        <v>1022</v>
      </c>
      <c r="P8404" s="30">
        <v>22</v>
      </c>
      <c r="Q8404" s="30">
        <v>6</v>
      </c>
      <c r="R8404" s="3" t="s">
        <v>3</v>
      </c>
      <c r="S8404" s="3" t="s">
        <v>43</v>
      </c>
      <c r="T8404" s="3" t="s">
        <v>112</v>
      </c>
      <c r="U8404" s="3" t="s">
        <v>35</v>
      </c>
      <c r="W8404" s="3" t="s">
        <v>3266</v>
      </c>
      <c r="Z8404" s="8">
        <v>44.052691680000002</v>
      </c>
      <c r="AA8404" s="8">
        <v>-123.07151519999999</v>
      </c>
      <c r="AB8404" s="3" t="s">
        <v>2310</v>
      </c>
      <c r="AD8404" s="3" t="s">
        <v>501</v>
      </c>
      <c r="AE8404" s="3" t="str">
        <f t="shared" si="149"/>
        <v>ex Claytonia sibirica</v>
      </c>
      <c r="AF8404" s="3" t="s">
        <v>1644</v>
      </c>
      <c r="AG8404" s="3" t="s">
        <v>1644</v>
      </c>
      <c r="AS8404" s="3" t="s">
        <v>369</v>
      </c>
    </row>
    <row r="8405" spans="1:54">
      <c r="A8405" s="29">
        <v>43396</v>
      </c>
      <c r="B8405" s="1">
        <v>4915</v>
      </c>
      <c r="E8405" s="13">
        <v>27</v>
      </c>
      <c r="F8405" s="5" t="s">
        <v>41</v>
      </c>
      <c r="G8405" s="5">
        <v>2018</v>
      </c>
      <c r="L8405" s="5"/>
      <c r="N8405" s="5" t="s">
        <v>1022</v>
      </c>
      <c r="P8405" s="30">
        <v>22</v>
      </c>
      <c r="Q8405" s="30">
        <v>7</v>
      </c>
      <c r="R8405" s="3" t="s">
        <v>3</v>
      </c>
      <c r="S8405" s="3" t="s">
        <v>43</v>
      </c>
      <c r="T8405" s="3" t="s">
        <v>112</v>
      </c>
      <c r="U8405" s="3" t="s">
        <v>35</v>
      </c>
      <c r="W8405" s="3" t="s">
        <v>3266</v>
      </c>
      <c r="Z8405" s="8">
        <v>44.052691680000002</v>
      </c>
      <c r="AA8405" s="8">
        <v>-123.07151519999999</v>
      </c>
      <c r="AB8405" s="3" t="s">
        <v>2310</v>
      </c>
      <c r="AD8405" s="3" t="s">
        <v>501</v>
      </c>
      <c r="AE8405" s="3" t="str">
        <f t="shared" si="149"/>
        <v>ex Claytonia sibirica</v>
      </c>
      <c r="AF8405" s="3" t="s">
        <v>1644</v>
      </c>
      <c r="AG8405" s="3" t="s">
        <v>1644</v>
      </c>
      <c r="AS8405" s="3" t="s">
        <v>369</v>
      </c>
    </row>
    <row r="8406" spans="1:54">
      <c r="A8406" s="29">
        <v>43396</v>
      </c>
      <c r="B8406" s="1">
        <v>4916</v>
      </c>
      <c r="E8406" s="13">
        <v>27</v>
      </c>
      <c r="F8406" s="5" t="s">
        <v>41</v>
      </c>
      <c r="G8406" s="5">
        <v>2018</v>
      </c>
      <c r="L8406" s="5"/>
      <c r="N8406" s="5" t="s">
        <v>1022</v>
      </c>
      <c r="P8406" s="30">
        <v>22</v>
      </c>
      <c r="Q8406" s="30">
        <v>8</v>
      </c>
      <c r="R8406" s="3" t="s">
        <v>3</v>
      </c>
      <c r="S8406" s="3" t="s">
        <v>43</v>
      </c>
      <c r="T8406" s="3" t="s">
        <v>112</v>
      </c>
      <c r="U8406" s="3" t="s">
        <v>35</v>
      </c>
      <c r="W8406" s="3" t="s">
        <v>3266</v>
      </c>
      <c r="Z8406" s="8">
        <v>44.052691680000002</v>
      </c>
      <c r="AA8406" s="8">
        <v>-123.07151519999999</v>
      </c>
      <c r="AB8406" s="3" t="s">
        <v>2310</v>
      </c>
      <c r="AD8406" s="3" t="s">
        <v>501</v>
      </c>
      <c r="AE8406" s="3" t="str">
        <f t="shared" si="149"/>
        <v>ex Claytonia sibirica</v>
      </c>
      <c r="AF8406" s="3" t="s">
        <v>1644</v>
      </c>
      <c r="AG8406" s="3" t="s">
        <v>1644</v>
      </c>
      <c r="AS8406" s="3" t="s">
        <v>369</v>
      </c>
    </row>
    <row r="8407" spans="1:54">
      <c r="A8407" s="29">
        <v>43396</v>
      </c>
      <c r="B8407" s="1">
        <v>4917</v>
      </c>
      <c r="E8407" s="13">
        <v>27</v>
      </c>
      <c r="F8407" s="5" t="s">
        <v>41</v>
      </c>
      <c r="G8407" s="5">
        <v>2018</v>
      </c>
      <c r="L8407" s="5"/>
      <c r="N8407" s="5" t="s">
        <v>1022</v>
      </c>
      <c r="P8407" s="30">
        <v>22</v>
      </c>
      <c r="Q8407" s="30">
        <v>9</v>
      </c>
      <c r="R8407" s="3" t="s">
        <v>3</v>
      </c>
      <c r="S8407" s="3" t="s">
        <v>43</v>
      </c>
      <c r="T8407" s="3" t="s">
        <v>112</v>
      </c>
      <c r="U8407" s="3" t="s">
        <v>35</v>
      </c>
      <c r="W8407" s="3" t="s">
        <v>3266</v>
      </c>
      <c r="Z8407" s="8">
        <v>44.052691680000002</v>
      </c>
      <c r="AA8407" s="8">
        <v>-123.07151519999999</v>
      </c>
      <c r="AB8407" s="3" t="s">
        <v>2310</v>
      </c>
      <c r="AD8407" s="3" t="s">
        <v>501</v>
      </c>
      <c r="AE8407" s="3" t="str">
        <f t="shared" si="149"/>
        <v>ex Claytonia sibirica</v>
      </c>
      <c r="AF8407" s="3" t="s">
        <v>1644</v>
      </c>
      <c r="AG8407" s="3" t="s">
        <v>1644</v>
      </c>
      <c r="AS8407" s="3" t="s">
        <v>369</v>
      </c>
    </row>
    <row r="8408" spans="1:54">
      <c r="A8408" s="29">
        <v>43396</v>
      </c>
      <c r="B8408" s="1">
        <v>4937</v>
      </c>
      <c r="C8408" s="2"/>
      <c r="D8408" s="2"/>
      <c r="E8408" s="12">
        <v>27</v>
      </c>
      <c r="F8408" s="1" t="s">
        <v>41</v>
      </c>
      <c r="G8408" s="1">
        <v>2018</v>
      </c>
      <c r="H8408" s="1"/>
      <c r="I8408" s="2"/>
      <c r="J8408" s="2"/>
      <c r="K8408" s="2"/>
      <c r="L8408" s="5"/>
      <c r="M8408" s="2"/>
      <c r="N8408" s="1" t="s">
        <v>1023</v>
      </c>
      <c r="O8408" s="1"/>
      <c r="P8408" s="33">
        <v>23</v>
      </c>
      <c r="Q8408" s="33">
        <v>1</v>
      </c>
      <c r="R8408" s="2" t="s">
        <v>3</v>
      </c>
      <c r="S8408" s="2" t="s">
        <v>43</v>
      </c>
      <c r="T8408" s="2" t="s">
        <v>112</v>
      </c>
      <c r="U8408" s="3" t="s">
        <v>35</v>
      </c>
      <c r="V8408" s="2"/>
      <c r="W8408" s="2" t="s">
        <v>3267</v>
      </c>
      <c r="X8408" s="2"/>
      <c r="Y8408" s="2"/>
      <c r="Z8408" s="8">
        <v>44.050610069999998</v>
      </c>
      <c r="AA8408" s="8">
        <v>-123.0636263</v>
      </c>
      <c r="AB8408" s="2" t="s">
        <v>2310</v>
      </c>
      <c r="AC8408" s="2"/>
      <c r="AD8408" s="3" t="s">
        <v>325</v>
      </c>
      <c r="AE8408" s="2" t="str">
        <f t="shared" si="149"/>
        <v>ex Eschscholzia californica</v>
      </c>
      <c r="AF8408" s="3" t="s">
        <v>1644</v>
      </c>
      <c r="AG8408" s="3" t="s">
        <v>1644</v>
      </c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 t="s">
        <v>369</v>
      </c>
      <c r="AT8408" s="2"/>
      <c r="AU8408" s="2"/>
      <c r="AV8408" s="2"/>
      <c r="AW8408" s="2"/>
      <c r="AX8408" s="2"/>
      <c r="AY8408" s="2"/>
      <c r="AZ8408" s="2"/>
      <c r="BA8408" s="2"/>
      <c r="BB8408" s="2"/>
    </row>
    <row r="8409" spans="1:54">
      <c r="A8409" s="29">
        <v>43396</v>
      </c>
      <c r="B8409" s="1">
        <v>4938</v>
      </c>
      <c r="E8409" s="12">
        <v>27</v>
      </c>
      <c r="F8409" s="1" t="s">
        <v>41</v>
      </c>
      <c r="G8409" s="1">
        <v>2018</v>
      </c>
      <c r="H8409" s="1"/>
      <c r="I8409" s="2"/>
      <c r="J8409" s="2"/>
      <c r="K8409" s="2"/>
      <c r="L8409" s="5"/>
      <c r="M8409" s="2"/>
      <c r="N8409" s="1" t="s">
        <v>1023</v>
      </c>
      <c r="O8409" s="1"/>
      <c r="P8409" s="33">
        <v>23</v>
      </c>
      <c r="Q8409" s="33">
        <v>2</v>
      </c>
      <c r="R8409" s="2" t="s">
        <v>3</v>
      </c>
      <c r="S8409" s="2" t="s">
        <v>43</v>
      </c>
      <c r="T8409" s="2" t="s">
        <v>112</v>
      </c>
      <c r="U8409" s="3" t="s">
        <v>35</v>
      </c>
      <c r="V8409" s="2"/>
      <c r="W8409" s="2" t="s">
        <v>3267</v>
      </c>
      <c r="X8409" s="2"/>
      <c r="Y8409" s="2"/>
      <c r="Z8409" s="8">
        <v>44.050610069999998</v>
      </c>
      <c r="AA8409" s="8">
        <v>-123.0636263</v>
      </c>
      <c r="AB8409" s="2" t="s">
        <v>2310</v>
      </c>
      <c r="AC8409" s="2"/>
      <c r="AD8409" s="3" t="s">
        <v>325</v>
      </c>
      <c r="AE8409" s="2" t="str">
        <f t="shared" si="149"/>
        <v>ex Eschscholzia californica</v>
      </c>
      <c r="AF8409" s="3" t="s">
        <v>1644</v>
      </c>
      <c r="AG8409" s="3" t="s">
        <v>1644</v>
      </c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 t="s">
        <v>369</v>
      </c>
    </row>
    <row r="8410" spans="1:54">
      <c r="A8410" s="29">
        <v>43396</v>
      </c>
      <c r="B8410" s="1">
        <v>4939</v>
      </c>
      <c r="E8410" s="12">
        <v>27</v>
      </c>
      <c r="F8410" s="1" t="s">
        <v>41</v>
      </c>
      <c r="G8410" s="1">
        <v>2018</v>
      </c>
      <c r="H8410" s="1"/>
      <c r="I8410" s="2"/>
      <c r="J8410" s="2"/>
      <c r="K8410" s="2"/>
      <c r="L8410" s="5"/>
      <c r="M8410" s="2"/>
      <c r="N8410" s="1" t="s">
        <v>1023</v>
      </c>
      <c r="O8410" s="1"/>
      <c r="P8410" s="33">
        <v>23</v>
      </c>
      <c r="Q8410" s="33">
        <v>3</v>
      </c>
      <c r="R8410" s="2" t="s">
        <v>3</v>
      </c>
      <c r="S8410" s="2" t="s">
        <v>43</v>
      </c>
      <c r="T8410" s="2" t="s">
        <v>112</v>
      </c>
      <c r="U8410" s="3" t="s">
        <v>35</v>
      </c>
      <c r="V8410" s="2"/>
      <c r="W8410" s="2" t="s">
        <v>3267</v>
      </c>
      <c r="X8410" s="2"/>
      <c r="Y8410" s="2"/>
      <c r="Z8410" s="8">
        <v>44.050610069999998</v>
      </c>
      <c r="AA8410" s="8">
        <v>-123.0636263</v>
      </c>
      <c r="AB8410" s="2" t="s">
        <v>2310</v>
      </c>
      <c r="AC8410" s="2"/>
      <c r="AD8410" s="3" t="s">
        <v>325</v>
      </c>
      <c r="AE8410" s="2" t="str">
        <f t="shared" si="149"/>
        <v>ex Eschscholzia californica</v>
      </c>
      <c r="AF8410" s="3" t="s">
        <v>1644</v>
      </c>
      <c r="AG8410" s="3" t="s">
        <v>1644</v>
      </c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 t="s">
        <v>369</v>
      </c>
    </row>
    <row r="8411" spans="1:54">
      <c r="A8411" s="29">
        <v>43396</v>
      </c>
      <c r="B8411" s="1">
        <v>4940</v>
      </c>
      <c r="E8411" s="12">
        <v>27</v>
      </c>
      <c r="F8411" s="1" t="s">
        <v>41</v>
      </c>
      <c r="G8411" s="1">
        <v>2018</v>
      </c>
      <c r="H8411" s="1"/>
      <c r="I8411" s="2"/>
      <c r="J8411" s="2"/>
      <c r="K8411" s="2"/>
      <c r="L8411" s="5"/>
      <c r="M8411" s="2"/>
      <c r="N8411" s="1" t="s">
        <v>1023</v>
      </c>
      <c r="O8411" s="1"/>
      <c r="P8411" s="33">
        <v>23</v>
      </c>
      <c r="Q8411" s="33">
        <v>4</v>
      </c>
      <c r="R8411" s="2" t="s">
        <v>3</v>
      </c>
      <c r="S8411" s="2" t="s">
        <v>43</v>
      </c>
      <c r="T8411" s="2" t="s">
        <v>112</v>
      </c>
      <c r="U8411" s="3" t="s">
        <v>35</v>
      </c>
      <c r="V8411" s="2"/>
      <c r="W8411" s="2" t="s">
        <v>3267</v>
      </c>
      <c r="X8411" s="2"/>
      <c r="Y8411" s="2"/>
      <c r="Z8411" s="8">
        <v>44.050610069999998</v>
      </c>
      <c r="AA8411" s="8">
        <v>-123.0636263</v>
      </c>
      <c r="AB8411" s="2" t="s">
        <v>2310</v>
      </c>
      <c r="AC8411" s="2"/>
      <c r="AD8411" s="3" t="s">
        <v>325</v>
      </c>
      <c r="AE8411" s="2" t="str">
        <f t="shared" si="149"/>
        <v>ex Eschscholzia californica</v>
      </c>
      <c r="AF8411" s="3" t="s">
        <v>1644</v>
      </c>
      <c r="AG8411" s="3" t="s">
        <v>1644</v>
      </c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 t="s">
        <v>369</v>
      </c>
    </row>
    <row r="8412" spans="1:54">
      <c r="A8412" s="29">
        <v>43396</v>
      </c>
      <c r="B8412" s="1">
        <v>4941</v>
      </c>
      <c r="E8412" s="12">
        <v>27</v>
      </c>
      <c r="F8412" s="1" t="s">
        <v>41</v>
      </c>
      <c r="G8412" s="1">
        <v>2018</v>
      </c>
      <c r="H8412" s="1"/>
      <c r="I8412" s="2"/>
      <c r="J8412" s="2"/>
      <c r="K8412" s="2"/>
      <c r="L8412" s="5"/>
      <c r="M8412" s="2"/>
      <c r="N8412" s="1" t="s">
        <v>1023</v>
      </c>
      <c r="O8412" s="1"/>
      <c r="P8412" s="33">
        <v>23</v>
      </c>
      <c r="Q8412" s="33">
        <v>5</v>
      </c>
      <c r="R8412" s="2" t="s">
        <v>3</v>
      </c>
      <c r="S8412" s="2" t="s">
        <v>43</v>
      </c>
      <c r="T8412" s="2" t="s">
        <v>112</v>
      </c>
      <c r="U8412" s="3" t="s">
        <v>35</v>
      </c>
      <c r="V8412" s="2"/>
      <c r="W8412" s="2" t="s">
        <v>3267</v>
      </c>
      <c r="X8412" s="2"/>
      <c r="Y8412" s="2"/>
      <c r="Z8412" s="8">
        <v>44.050610069999998</v>
      </c>
      <c r="AA8412" s="8">
        <v>-123.0636263</v>
      </c>
      <c r="AB8412" s="2" t="s">
        <v>2310</v>
      </c>
      <c r="AC8412" s="2"/>
      <c r="AD8412" s="3" t="s">
        <v>325</v>
      </c>
      <c r="AE8412" s="2" t="str">
        <f t="shared" si="149"/>
        <v>ex Eschscholzia californica</v>
      </c>
      <c r="AF8412" s="3" t="s">
        <v>1644</v>
      </c>
      <c r="AG8412" s="3" t="s">
        <v>1644</v>
      </c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 t="s">
        <v>369</v>
      </c>
    </row>
    <row r="8413" spans="1:54">
      <c r="A8413" s="29">
        <v>43396</v>
      </c>
      <c r="B8413" s="1">
        <v>4942</v>
      </c>
      <c r="E8413" s="12">
        <v>27</v>
      </c>
      <c r="F8413" s="1" t="s">
        <v>41</v>
      </c>
      <c r="G8413" s="1">
        <v>2018</v>
      </c>
      <c r="H8413" s="1"/>
      <c r="I8413" s="2"/>
      <c r="J8413" s="2"/>
      <c r="K8413" s="2"/>
      <c r="L8413" s="5"/>
      <c r="M8413" s="2"/>
      <c r="N8413" s="1" t="s">
        <v>1023</v>
      </c>
      <c r="O8413" s="1"/>
      <c r="P8413" s="33">
        <v>23</v>
      </c>
      <c r="Q8413" s="33">
        <v>6</v>
      </c>
      <c r="R8413" s="2" t="s">
        <v>3</v>
      </c>
      <c r="S8413" s="2" t="s">
        <v>43</v>
      </c>
      <c r="T8413" s="2" t="s">
        <v>112</v>
      </c>
      <c r="U8413" s="3" t="s">
        <v>35</v>
      </c>
      <c r="V8413" s="2"/>
      <c r="W8413" s="2" t="s">
        <v>3267</v>
      </c>
      <c r="X8413" s="2"/>
      <c r="Y8413" s="2"/>
      <c r="Z8413" s="8">
        <v>44.050610069999998</v>
      </c>
      <c r="AA8413" s="8">
        <v>-123.0636263</v>
      </c>
      <c r="AB8413" s="2" t="s">
        <v>2310</v>
      </c>
      <c r="AC8413" s="2"/>
      <c r="AD8413" s="3" t="s">
        <v>325</v>
      </c>
      <c r="AE8413" s="2" t="str">
        <f t="shared" si="149"/>
        <v>ex Eschscholzia californica</v>
      </c>
      <c r="AF8413" s="3" t="s">
        <v>1644</v>
      </c>
      <c r="AG8413" s="3" t="s">
        <v>1644</v>
      </c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 t="s">
        <v>369</v>
      </c>
    </row>
    <row r="8414" spans="1:54">
      <c r="A8414" s="29">
        <v>43396</v>
      </c>
      <c r="B8414" s="1">
        <v>4943</v>
      </c>
      <c r="E8414" s="12">
        <v>27</v>
      </c>
      <c r="F8414" s="1" t="s">
        <v>41</v>
      </c>
      <c r="G8414" s="1">
        <v>2018</v>
      </c>
      <c r="H8414" s="1"/>
      <c r="I8414" s="2"/>
      <c r="J8414" s="2"/>
      <c r="K8414" s="2"/>
      <c r="L8414" s="5"/>
      <c r="M8414" s="2"/>
      <c r="N8414" s="1" t="s">
        <v>1023</v>
      </c>
      <c r="O8414" s="1"/>
      <c r="P8414" s="33">
        <v>23</v>
      </c>
      <c r="Q8414" s="33">
        <v>7</v>
      </c>
      <c r="R8414" s="2" t="s">
        <v>3</v>
      </c>
      <c r="S8414" s="2" t="s">
        <v>43</v>
      </c>
      <c r="T8414" s="2" t="s">
        <v>112</v>
      </c>
      <c r="U8414" s="3" t="s">
        <v>35</v>
      </c>
      <c r="V8414" s="2"/>
      <c r="W8414" s="2" t="s">
        <v>3267</v>
      </c>
      <c r="X8414" s="2"/>
      <c r="Y8414" s="2"/>
      <c r="Z8414" s="8">
        <v>44.050610069999998</v>
      </c>
      <c r="AA8414" s="8">
        <v>-123.0636263</v>
      </c>
      <c r="AB8414" s="2" t="s">
        <v>2310</v>
      </c>
      <c r="AC8414" s="2"/>
      <c r="AD8414" s="3" t="s">
        <v>325</v>
      </c>
      <c r="AE8414" s="2" t="str">
        <f t="shared" si="149"/>
        <v>ex Eschscholzia californica</v>
      </c>
      <c r="AF8414" s="3" t="s">
        <v>1644</v>
      </c>
      <c r="AG8414" s="3" t="s">
        <v>1644</v>
      </c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 t="s">
        <v>369</v>
      </c>
    </row>
    <row r="8415" spans="1:54">
      <c r="A8415" s="29">
        <v>43396</v>
      </c>
      <c r="B8415" s="1">
        <v>4944</v>
      </c>
      <c r="E8415" s="12">
        <v>27</v>
      </c>
      <c r="F8415" s="1" t="s">
        <v>41</v>
      </c>
      <c r="G8415" s="1">
        <v>2018</v>
      </c>
      <c r="H8415" s="1"/>
      <c r="I8415" s="2"/>
      <c r="J8415" s="2"/>
      <c r="K8415" s="2"/>
      <c r="L8415" s="5"/>
      <c r="M8415" s="2"/>
      <c r="N8415" s="1" t="s">
        <v>1023</v>
      </c>
      <c r="O8415" s="1"/>
      <c r="P8415" s="33">
        <v>23</v>
      </c>
      <c r="Q8415" s="33">
        <v>8</v>
      </c>
      <c r="R8415" s="2" t="s">
        <v>3</v>
      </c>
      <c r="S8415" s="2" t="s">
        <v>43</v>
      </c>
      <c r="T8415" s="2" t="s">
        <v>112</v>
      </c>
      <c r="U8415" s="3" t="s">
        <v>35</v>
      </c>
      <c r="V8415" s="2"/>
      <c r="W8415" s="2" t="s">
        <v>3267</v>
      </c>
      <c r="X8415" s="2"/>
      <c r="Y8415" s="2"/>
      <c r="Z8415" s="8">
        <v>44.050610069999998</v>
      </c>
      <c r="AA8415" s="8">
        <v>-123.0636263</v>
      </c>
      <c r="AB8415" s="2" t="s">
        <v>2310</v>
      </c>
      <c r="AC8415" s="2"/>
      <c r="AD8415" s="3" t="s">
        <v>325</v>
      </c>
      <c r="AE8415" s="2" t="str">
        <f t="shared" si="149"/>
        <v>ex Eschscholzia californica</v>
      </c>
      <c r="AF8415" s="3" t="s">
        <v>1644</v>
      </c>
      <c r="AG8415" s="3" t="s">
        <v>1644</v>
      </c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 t="s">
        <v>369</v>
      </c>
    </row>
    <row r="8416" spans="1:54">
      <c r="A8416" s="29">
        <v>43396</v>
      </c>
      <c r="B8416" s="1">
        <v>4945</v>
      </c>
      <c r="E8416" s="12">
        <v>27</v>
      </c>
      <c r="F8416" s="1" t="s">
        <v>41</v>
      </c>
      <c r="G8416" s="1">
        <v>2018</v>
      </c>
      <c r="H8416" s="1"/>
      <c r="I8416" s="2"/>
      <c r="J8416" s="2"/>
      <c r="K8416" s="2"/>
      <c r="L8416" s="5"/>
      <c r="M8416" s="2"/>
      <c r="N8416" s="1" t="s">
        <v>1023</v>
      </c>
      <c r="O8416" s="1"/>
      <c r="P8416" s="33">
        <v>23</v>
      </c>
      <c r="Q8416" s="33">
        <v>9</v>
      </c>
      <c r="R8416" s="2" t="s">
        <v>3</v>
      </c>
      <c r="S8416" s="2" t="s">
        <v>43</v>
      </c>
      <c r="T8416" s="2" t="s">
        <v>112</v>
      </c>
      <c r="U8416" s="3" t="s">
        <v>35</v>
      </c>
      <c r="V8416" s="2"/>
      <c r="W8416" s="2" t="s">
        <v>3267</v>
      </c>
      <c r="X8416" s="2"/>
      <c r="Y8416" s="2"/>
      <c r="Z8416" s="8">
        <v>44.050610069999998</v>
      </c>
      <c r="AA8416" s="8">
        <v>-123.0636263</v>
      </c>
      <c r="AB8416" s="2" t="s">
        <v>2310</v>
      </c>
      <c r="AC8416" s="2"/>
      <c r="AD8416" s="3" t="s">
        <v>325</v>
      </c>
      <c r="AE8416" s="2" t="str">
        <f t="shared" si="149"/>
        <v>ex Eschscholzia californica</v>
      </c>
      <c r="AF8416" s="3" t="s">
        <v>1644</v>
      </c>
      <c r="AG8416" s="3" t="s">
        <v>1644</v>
      </c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 t="s">
        <v>369</v>
      </c>
    </row>
    <row r="8417" spans="1:45">
      <c r="A8417" s="29">
        <v>43396</v>
      </c>
      <c r="B8417" s="1">
        <v>5998</v>
      </c>
      <c r="E8417" s="13">
        <v>2</v>
      </c>
      <c r="F8417" s="5" t="s">
        <v>1137</v>
      </c>
      <c r="G8417" s="5">
        <v>2018</v>
      </c>
      <c r="L8417" s="5"/>
      <c r="N8417" s="5" t="s">
        <v>1178</v>
      </c>
      <c r="P8417" s="30">
        <v>24</v>
      </c>
      <c r="Q8417" s="30">
        <v>1</v>
      </c>
      <c r="R8417" s="3" t="s">
        <v>3</v>
      </c>
      <c r="S8417" s="3" t="s">
        <v>43</v>
      </c>
      <c r="T8417" s="3" t="s">
        <v>112</v>
      </c>
      <c r="U8417" s="3" t="s">
        <v>35</v>
      </c>
      <c r="W8417" s="3" t="s">
        <v>3282</v>
      </c>
      <c r="Z8417" s="8">
        <v>44.041683329999998</v>
      </c>
      <c r="AA8417" s="8">
        <v>-122.1912217</v>
      </c>
      <c r="AB8417" s="3" t="s">
        <v>2310</v>
      </c>
      <c r="AD8417" s="3" t="s">
        <v>1179</v>
      </c>
      <c r="AE8417" s="3" t="str">
        <f t="shared" si="149"/>
        <v>ex Rosa gymnocarpa</v>
      </c>
      <c r="AF8417" s="3" t="s">
        <v>1644</v>
      </c>
      <c r="AG8417" s="3" t="s">
        <v>1644</v>
      </c>
      <c r="AS8417" s="3" t="s">
        <v>369</v>
      </c>
    </row>
    <row r="8418" spans="1:45">
      <c r="A8418" s="29">
        <v>43396</v>
      </c>
      <c r="B8418" s="1">
        <v>5999</v>
      </c>
      <c r="E8418" s="13">
        <v>2</v>
      </c>
      <c r="F8418" s="5" t="s">
        <v>1137</v>
      </c>
      <c r="G8418" s="5">
        <v>2018</v>
      </c>
      <c r="L8418" s="5"/>
      <c r="N8418" s="5" t="s">
        <v>1178</v>
      </c>
      <c r="P8418" s="30">
        <v>24</v>
      </c>
      <c r="Q8418" s="30">
        <v>2</v>
      </c>
      <c r="R8418" s="3" t="s">
        <v>3</v>
      </c>
      <c r="S8418" s="3" t="s">
        <v>43</v>
      </c>
      <c r="T8418" s="3" t="s">
        <v>112</v>
      </c>
      <c r="U8418" s="3" t="s">
        <v>35</v>
      </c>
      <c r="W8418" s="3" t="s">
        <v>3282</v>
      </c>
      <c r="Z8418" s="8">
        <v>44.041683329999998</v>
      </c>
      <c r="AA8418" s="8">
        <v>-122.1912217</v>
      </c>
      <c r="AB8418" s="3" t="s">
        <v>2310</v>
      </c>
      <c r="AD8418" s="3" t="s">
        <v>1179</v>
      </c>
      <c r="AE8418" s="3" t="str">
        <f t="shared" si="149"/>
        <v>ex Rosa gymnocarpa</v>
      </c>
      <c r="AF8418" s="3" t="s">
        <v>1644</v>
      </c>
      <c r="AG8418" s="3" t="s">
        <v>1644</v>
      </c>
      <c r="AS8418" s="3" t="s">
        <v>369</v>
      </c>
    </row>
    <row r="8419" spans="1:45">
      <c r="A8419" s="29">
        <v>43396</v>
      </c>
      <c r="B8419" s="1">
        <v>6000</v>
      </c>
      <c r="E8419" s="13">
        <v>2</v>
      </c>
      <c r="F8419" s="5" t="s">
        <v>1137</v>
      </c>
      <c r="G8419" s="5">
        <v>2018</v>
      </c>
      <c r="L8419" s="5"/>
      <c r="N8419" s="5" t="s">
        <v>1178</v>
      </c>
      <c r="P8419" s="30">
        <v>24</v>
      </c>
      <c r="Q8419" s="30">
        <v>3</v>
      </c>
      <c r="R8419" s="3" t="s">
        <v>3</v>
      </c>
      <c r="S8419" s="3" t="s">
        <v>43</v>
      </c>
      <c r="T8419" s="3" t="s">
        <v>112</v>
      </c>
      <c r="U8419" s="3" t="s">
        <v>35</v>
      </c>
      <c r="W8419" s="3" t="s">
        <v>3282</v>
      </c>
      <c r="Z8419" s="8">
        <v>44.041683329999998</v>
      </c>
      <c r="AA8419" s="8">
        <v>-122.1912217</v>
      </c>
      <c r="AB8419" s="3" t="s">
        <v>2310</v>
      </c>
      <c r="AD8419" s="3" t="s">
        <v>1179</v>
      </c>
      <c r="AE8419" s="3" t="str">
        <f t="shared" si="149"/>
        <v>ex Rosa gymnocarpa</v>
      </c>
      <c r="AF8419" s="3" t="s">
        <v>1644</v>
      </c>
      <c r="AG8419" s="3" t="s">
        <v>1644</v>
      </c>
      <c r="AS8419" s="3" t="s">
        <v>369</v>
      </c>
    </row>
    <row r="8420" spans="1:45">
      <c r="A8420" s="29">
        <v>43396</v>
      </c>
      <c r="B8420" s="1">
        <v>6001</v>
      </c>
      <c r="E8420" s="13">
        <v>2</v>
      </c>
      <c r="F8420" s="5" t="s">
        <v>1137</v>
      </c>
      <c r="G8420" s="5">
        <v>2018</v>
      </c>
      <c r="L8420" s="5"/>
      <c r="N8420" s="5" t="s">
        <v>1178</v>
      </c>
      <c r="P8420" s="30">
        <v>24</v>
      </c>
      <c r="Q8420" s="30">
        <v>4</v>
      </c>
      <c r="R8420" s="3" t="s">
        <v>3</v>
      </c>
      <c r="S8420" s="3" t="s">
        <v>43</v>
      </c>
      <c r="T8420" s="3" t="s">
        <v>112</v>
      </c>
      <c r="U8420" s="3" t="s">
        <v>35</v>
      </c>
      <c r="W8420" s="3" t="s">
        <v>3282</v>
      </c>
      <c r="Z8420" s="8">
        <v>44.041683329999998</v>
      </c>
      <c r="AA8420" s="8">
        <v>-122.1912217</v>
      </c>
      <c r="AB8420" s="3" t="s">
        <v>2310</v>
      </c>
      <c r="AD8420" s="3" t="s">
        <v>1179</v>
      </c>
      <c r="AE8420" s="3" t="str">
        <f t="shared" si="149"/>
        <v>ex Rosa gymnocarpa</v>
      </c>
      <c r="AF8420" s="3" t="s">
        <v>1644</v>
      </c>
      <c r="AG8420" s="3" t="s">
        <v>1644</v>
      </c>
      <c r="AS8420" s="3" t="s">
        <v>369</v>
      </c>
    </row>
    <row r="8421" spans="1:45">
      <c r="A8421" s="29">
        <v>43396</v>
      </c>
      <c r="B8421" s="1">
        <v>6002</v>
      </c>
      <c r="E8421" s="13">
        <v>2</v>
      </c>
      <c r="F8421" s="5" t="s">
        <v>1137</v>
      </c>
      <c r="G8421" s="5">
        <v>2018</v>
      </c>
      <c r="L8421" s="5"/>
      <c r="N8421" s="5" t="s">
        <v>1178</v>
      </c>
      <c r="P8421" s="30">
        <v>24</v>
      </c>
      <c r="Q8421" s="30">
        <v>5</v>
      </c>
      <c r="R8421" s="3" t="s">
        <v>3</v>
      </c>
      <c r="S8421" s="3" t="s">
        <v>43</v>
      </c>
      <c r="T8421" s="3" t="s">
        <v>112</v>
      </c>
      <c r="U8421" s="3" t="s">
        <v>35</v>
      </c>
      <c r="W8421" s="3" t="s">
        <v>3282</v>
      </c>
      <c r="Z8421" s="8">
        <v>44.041683329999998</v>
      </c>
      <c r="AA8421" s="8">
        <v>-122.1912217</v>
      </c>
      <c r="AB8421" s="3" t="s">
        <v>2310</v>
      </c>
      <c r="AD8421" s="3" t="s">
        <v>1179</v>
      </c>
      <c r="AE8421" s="3" t="str">
        <f t="shared" si="149"/>
        <v>ex Rosa gymnocarpa</v>
      </c>
      <c r="AF8421" s="3" t="s">
        <v>1644</v>
      </c>
      <c r="AG8421" s="3" t="s">
        <v>1644</v>
      </c>
      <c r="AS8421" s="3" t="s">
        <v>369</v>
      </c>
    </row>
    <row r="8422" spans="1:45">
      <c r="A8422" s="29">
        <v>43396</v>
      </c>
      <c r="B8422" s="1">
        <v>6003</v>
      </c>
      <c r="E8422" s="13">
        <v>2</v>
      </c>
      <c r="F8422" s="5" t="s">
        <v>1137</v>
      </c>
      <c r="G8422" s="5">
        <v>2018</v>
      </c>
      <c r="L8422" s="5"/>
      <c r="N8422" s="5" t="s">
        <v>1178</v>
      </c>
      <c r="P8422" s="30">
        <v>24</v>
      </c>
      <c r="Q8422" s="30">
        <v>6</v>
      </c>
      <c r="R8422" s="3" t="s">
        <v>3</v>
      </c>
      <c r="S8422" s="3" t="s">
        <v>43</v>
      </c>
      <c r="T8422" s="3" t="s">
        <v>112</v>
      </c>
      <c r="U8422" s="3" t="s">
        <v>35</v>
      </c>
      <c r="W8422" s="3" t="s">
        <v>3282</v>
      </c>
      <c r="Z8422" s="8">
        <v>44.041683329999998</v>
      </c>
      <c r="AA8422" s="8">
        <v>-122.1912217</v>
      </c>
      <c r="AB8422" s="3" t="s">
        <v>2310</v>
      </c>
      <c r="AD8422" s="3" t="s">
        <v>1179</v>
      </c>
      <c r="AE8422" s="3" t="str">
        <f t="shared" si="149"/>
        <v>ex Rosa gymnocarpa</v>
      </c>
      <c r="AF8422" s="3" t="s">
        <v>1644</v>
      </c>
      <c r="AG8422" s="3" t="s">
        <v>1644</v>
      </c>
      <c r="AS8422" s="3" t="s">
        <v>369</v>
      </c>
    </row>
    <row r="8423" spans="1:45">
      <c r="A8423" s="29">
        <v>43396</v>
      </c>
      <c r="B8423" s="1">
        <v>6004</v>
      </c>
      <c r="E8423" s="13">
        <v>2</v>
      </c>
      <c r="F8423" s="5" t="s">
        <v>1137</v>
      </c>
      <c r="G8423" s="5">
        <v>2018</v>
      </c>
      <c r="L8423" s="5"/>
      <c r="N8423" s="5" t="s">
        <v>1180</v>
      </c>
      <c r="P8423" s="30">
        <v>25</v>
      </c>
      <c r="Q8423" s="30">
        <v>1</v>
      </c>
      <c r="R8423" s="3" t="s">
        <v>3</v>
      </c>
      <c r="S8423" s="3" t="s">
        <v>43</v>
      </c>
      <c r="T8423" s="3" t="s">
        <v>112</v>
      </c>
      <c r="U8423" s="3" t="s">
        <v>35</v>
      </c>
      <c r="W8423" s="3" t="s">
        <v>3282</v>
      </c>
      <c r="Z8423" s="8">
        <v>44.043308330000002</v>
      </c>
      <c r="AA8423" s="8">
        <v>-122.20388</v>
      </c>
      <c r="AB8423" s="3" t="s">
        <v>2310</v>
      </c>
      <c r="AD8423" s="3" t="s">
        <v>538</v>
      </c>
      <c r="AE8423" s="3" t="str">
        <f t="shared" si="149"/>
        <v>ex Myosotis</v>
      </c>
      <c r="AF8423" s="3" t="s">
        <v>1644</v>
      </c>
      <c r="AG8423" s="3" t="s">
        <v>1644</v>
      </c>
      <c r="AS8423" s="3" t="s">
        <v>369</v>
      </c>
    </row>
    <row r="8424" spans="1:45">
      <c r="A8424" s="29">
        <v>43396</v>
      </c>
      <c r="B8424" s="1">
        <v>6005</v>
      </c>
      <c r="E8424" s="13">
        <v>2</v>
      </c>
      <c r="F8424" s="5" t="s">
        <v>1137</v>
      </c>
      <c r="G8424" s="5">
        <v>2018</v>
      </c>
      <c r="L8424" s="5"/>
      <c r="N8424" s="5" t="s">
        <v>1180</v>
      </c>
      <c r="P8424" s="30">
        <v>25</v>
      </c>
      <c r="Q8424" s="30">
        <v>2</v>
      </c>
      <c r="R8424" s="3" t="s">
        <v>3</v>
      </c>
      <c r="S8424" s="3" t="s">
        <v>43</v>
      </c>
      <c r="T8424" s="3" t="s">
        <v>112</v>
      </c>
      <c r="U8424" s="3" t="s">
        <v>35</v>
      </c>
      <c r="W8424" s="3" t="s">
        <v>3282</v>
      </c>
      <c r="Z8424" s="8">
        <v>44.043308330000002</v>
      </c>
      <c r="AA8424" s="8">
        <v>-122.20388</v>
      </c>
      <c r="AB8424" s="3" t="s">
        <v>2310</v>
      </c>
      <c r="AD8424" s="3" t="s">
        <v>538</v>
      </c>
      <c r="AE8424" s="3" t="str">
        <f t="shared" si="149"/>
        <v>ex Myosotis</v>
      </c>
      <c r="AF8424" s="3" t="s">
        <v>1644</v>
      </c>
      <c r="AG8424" s="3" t="s">
        <v>1644</v>
      </c>
      <c r="AS8424" s="3" t="s">
        <v>369</v>
      </c>
    </row>
    <row r="8425" spans="1:45">
      <c r="A8425" s="29">
        <v>43396</v>
      </c>
      <c r="B8425" s="1">
        <v>6006</v>
      </c>
      <c r="E8425" s="13">
        <v>2</v>
      </c>
      <c r="F8425" s="5" t="s">
        <v>1137</v>
      </c>
      <c r="G8425" s="5">
        <v>2018</v>
      </c>
      <c r="L8425" s="5"/>
      <c r="N8425" s="5" t="s">
        <v>1180</v>
      </c>
      <c r="P8425" s="30">
        <v>25</v>
      </c>
      <c r="Q8425" s="30">
        <v>3</v>
      </c>
      <c r="R8425" s="3" t="s">
        <v>3</v>
      </c>
      <c r="S8425" s="3" t="s">
        <v>43</v>
      </c>
      <c r="T8425" s="3" t="s">
        <v>112</v>
      </c>
      <c r="U8425" s="3" t="s">
        <v>35</v>
      </c>
      <c r="W8425" s="3" t="s">
        <v>3282</v>
      </c>
      <c r="Z8425" s="8">
        <v>44.043308330000002</v>
      </c>
      <c r="AA8425" s="8">
        <v>-122.20388</v>
      </c>
      <c r="AB8425" s="3" t="s">
        <v>2310</v>
      </c>
      <c r="AD8425" s="3" t="s">
        <v>538</v>
      </c>
      <c r="AE8425" s="3" t="str">
        <f t="shared" si="149"/>
        <v>ex Myosotis</v>
      </c>
      <c r="AF8425" s="3" t="s">
        <v>1644</v>
      </c>
      <c r="AG8425" s="3" t="s">
        <v>1644</v>
      </c>
      <c r="AS8425" s="3" t="s">
        <v>369</v>
      </c>
    </row>
    <row r="8426" spans="1:45">
      <c r="A8426" s="29">
        <v>43396</v>
      </c>
      <c r="B8426" s="1">
        <v>6007</v>
      </c>
      <c r="E8426" s="13">
        <v>2</v>
      </c>
      <c r="F8426" s="5" t="s">
        <v>1137</v>
      </c>
      <c r="G8426" s="5">
        <v>2018</v>
      </c>
      <c r="L8426" s="5"/>
      <c r="N8426" s="5" t="s">
        <v>1180</v>
      </c>
      <c r="P8426" s="30">
        <v>25</v>
      </c>
      <c r="Q8426" s="30">
        <v>4</v>
      </c>
      <c r="R8426" s="3" t="s">
        <v>3</v>
      </c>
      <c r="S8426" s="3" t="s">
        <v>43</v>
      </c>
      <c r="T8426" s="3" t="s">
        <v>112</v>
      </c>
      <c r="U8426" s="3" t="s">
        <v>35</v>
      </c>
      <c r="W8426" s="3" t="s">
        <v>3282</v>
      </c>
      <c r="Z8426" s="8">
        <v>44.043308330000002</v>
      </c>
      <c r="AA8426" s="8">
        <v>-122.20388</v>
      </c>
      <c r="AB8426" s="3" t="s">
        <v>2310</v>
      </c>
      <c r="AD8426" s="3" t="s">
        <v>538</v>
      </c>
      <c r="AE8426" s="3" t="str">
        <f t="shared" si="149"/>
        <v>ex Myosotis</v>
      </c>
      <c r="AF8426" s="3" t="s">
        <v>1644</v>
      </c>
      <c r="AG8426" s="3" t="s">
        <v>1644</v>
      </c>
      <c r="AS8426" s="3" t="s">
        <v>369</v>
      </c>
    </row>
    <row r="8427" spans="1:45">
      <c r="A8427" s="29">
        <v>43396</v>
      </c>
      <c r="B8427" s="1">
        <v>6008</v>
      </c>
      <c r="E8427" s="13">
        <v>2</v>
      </c>
      <c r="F8427" s="5" t="s">
        <v>1137</v>
      </c>
      <c r="G8427" s="5">
        <v>2018</v>
      </c>
      <c r="L8427" s="5"/>
      <c r="N8427" s="5" t="s">
        <v>1180</v>
      </c>
      <c r="P8427" s="30">
        <v>25</v>
      </c>
      <c r="Q8427" s="30">
        <v>5</v>
      </c>
      <c r="R8427" s="3" t="s">
        <v>3</v>
      </c>
      <c r="S8427" s="3" t="s">
        <v>43</v>
      </c>
      <c r="T8427" s="3" t="s">
        <v>112</v>
      </c>
      <c r="U8427" s="3" t="s">
        <v>35</v>
      </c>
      <c r="W8427" s="3" t="s">
        <v>3282</v>
      </c>
      <c r="Z8427" s="8">
        <v>44.043308330000002</v>
      </c>
      <c r="AA8427" s="8">
        <v>-122.20388</v>
      </c>
      <c r="AB8427" s="3" t="s">
        <v>2310</v>
      </c>
      <c r="AD8427" s="3" t="s">
        <v>538</v>
      </c>
      <c r="AE8427" s="3" t="str">
        <f t="shared" si="149"/>
        <v>ex Myosotis</v>
      </c>
      <c r="AF8427" s="3" t="s">
        <v>1644</v>
      </c>
      <c r="AG8427" s="3" t="s">
        <v>1644</v>
      </c>
      <c r="AS8427" s="3" t="s">
        <v>369</v>
      </c>
    </row>
    <row r="8428" spans="1:45">
      <c r="A8428" s="29">
        <v>43396</v>
      </c>
      <c r="B8428" s="1">
        <v>6009</v>
      </c>
      <c r="E8428" s="13">
        <v>2</v>
      </c>
      <c r="F8428" s="5" t="s">
        <v>1137</v>
      </c>
      <c r="G8428" s="5">
        <v>2018</v>
      </c>
      <c r="L8428" s="5"/>
      <c r="N8428" s="5" t="s">
        <v>1180</v>
      </c>
      <c r="P8428" s="30">
        <v>25</v>
      </c>
      <c r="Q8428" s="30">
        <v>6</v>
      </c>
      <c r="R8428" s="3" t="s">
        <v>3</v>
      </c>
      <c r="S8428" s="3" t="s">
        <v>43</v>
      </c>
      <c r="T8428" s="3" t="s">
        <v>112</v>
      </c>
      <c r="U8428" s="3" t="s">
        <v>35</v>
      </c>
      <c r="W8428" s="3" t="s">
        <v>3282</v>
      </c>
      <c r="Z8428" s="8">
        <v>44.043308330000002</v>
      </c>
      <c r="AA8428" s="8">
        <v>-122.20388</v>
      </c>
      <c r="AB8428" s="3" t="s">
        <v>2310</v>
      </c>
      <c r="AD8428" s="3" t="s">
        <v>538</v>
      </c>
      <c r="AE8428" s="3" t="str">
        <f t="shared" si="149"/>
        <v>ex Myosotis</v>
      </c>
      <c r="AF8428" s="3" t="s">
        <v>1644</v>
      </c>
      <c r="AG8428" s="3" t="s">
        <v>1644</v>
      </c>
      <c r="AS8428" s="3" t="s">
        <v>369</v>
      </c>
    </row>
    <row r="8429" spans="1:45">
      <c r="A8429" s="29">
        <v>43396</v>
      </c>
      <c r="B8429" s="1">
        <v>6082</v>
      </c>
      <c r="E8429" s="13">
        <v>3</v>
      </c>
      <c r="F8429" s="5" t="s">
        <v>1137</v>
      </c>
      <c r="G8429" s="5">
        <v>2018</v>
      </c>
      <c r="L8429" s="5"/>
      <c r="N8429" s="5" t="s">
        <v>1181</v>
      </c>
      <c r="P8429" s="30">
        <v>26</v>
      </c>
      <c r="Q8429" s="30">
        <v>1</v>
      </c>
      <c r="R8429" s="3" t="s">
        <v>3</v>
      </c>
      <c r="S8429" s="3" t="s">
        <v>43</v>
      </c>
      <c r="T8429" s="3" t="s">
        <v>112</v>
      </c>
      <c r="U8429" s="3" t="s">
        <v>35</v>
      </c>
      <c r="W8429" s="3" t="s">
        <v>3283</v>
      </c>
      <c r="Z8429" s="8">
        <v>44.061179320000001</v>
      </c>
      <c r="AA8429" s="8">
        <v>-123.0880281</v>
      </c>
      <c r="AB8429" s="3" t="s">
        <v>2310</v>
      </c>
      <c r="AD8429" s="3" t="s">
        <v>1198</v>
      </c>
      <c r="AE8429" s="3" t="str">
        <f t="shared" si="149"/>
        <v>ex Rubus bifrons</v>
      </c>
      <c r="AF8429" s="3" t="s">
        <v>1644</v>
      </c>
      <c r="AG8429" s="3" t="s">
        <v>1644</v>
      </c>
      <c r="AS8429" s="3" t="s">
        <v>369</v>
      </c>
    </row>
    <row r="8430" spans="1:45">
      <c r="A8430" s="29">
        <v>43396</v>
      </c>
      <c r="B8430" s="1">
        <v>6083</v>
      </c>
      <c r="E8430" s="13">
        <v>3</v>
      </c>
      <c r="F8430" s="5" t="s">
        <v>1137</v>
      </c>
      <c r="G8430" s="5">
        <v>2018</v>
      </c>
      <c r="L8430" s="5"/>
      <c r="N8430" s="5" t="s">
        <v>1181</v>
      </c>
      <c r="P8430" s="30">
        <v>26</v>
      </c>
      <c r="Q8430" s="30">
        <v>2</v>
      </c>
      <c r="R8430" s="3" t="s">
        <v>3</v>
      </c>
      <c r="S8430" s="3" t="s">
        <v>43</v>
      </c>
      <c r="T8430" s="3" t="s">
        <v>112</v>
      </c>
      <c r="U8430" s="3" t="s">
        <v>35</v>
      </c>
      <c r="W8430" s="3" t="s">
        <v>3283</v>
      </c>
      <c r="Z8430" s="8">
        <v>44.061179320000001</v>
      </c>
      <c r="AA8430" s="8">
        <v>-123.0880281</v>
      </c>
      <c r="AB8430" s="3" t="s">
        <v>2310</v>
      </c>
      <c r="AD8430" s="3" t="s">
        <v>1198</v>
      </c>
      <c r="AE8430" s="3" t="str">
        <f t="shared" si="149"/>
        <v>ex Rubus bifrons</v>
      </c>
      <c r="AF8430" s="3" t="s">
        <v>1644</v>
      </c>
      <c r="AG8430" s="3" t="s">
        <v>1644</v>
      </c>
      <c r="AS8430" s="3" t="s">
        <v>369</v>
      </c>
    </row>
    <row r="8431" spans="1:45">
      <c r="A8431" s="29">
        <v>43396</v>
      </c>
      <c r="B8431" s="1">
        <v>6084</v>
      </c>
      <c r="E8431" s="13">
        <v>3</v>
      </c>
      <c r="F8431" s="5" t="s">
        <v>1137</v>
      </c>
      <c r="G8431" s="5">
        <v>2018</v>
      </c>
      <c r="L8431" s="5"/>
      <c r="N8431" s="5" t="s">
        <v>1181</v>
      </c>
      <c r="P8431" s="30">
        <v>26</v>
      </c>
      <c r="Q8431" s="30">
        <v>3</v>
      </c>
      <c r="R8431" s="3" t="s">
        <v>3</v>
      </c>
      <c r="S8431" s="3" t="s">
        <v>43</v>
      </c>
      <c r="T8431" s="3" t="s">
        <v>112</v>
      </c>
      <c r="U8431" s="3" t="s">
        <v>35</v>
      </c>
      <c r="W8431" s="3" t="s">
        <v>3283</v>
      </c>
      <c r="Z8431" s="8">
        <v>44.061179320000001</v>
      </c>
      <c r="AA8431" s="8">
        <v>-123.0880281</v>
      </c>
      <c r="AB8431" s="3" t="s">
        <v>2310</v>
      </c>
      <c r="AD8431" s="3" t="s">
        <v>1198</v>
      </c>
      <c r="AE8431" s="3" t="str">
        <f t="shared" si="149"/>
        <v>ex Rubus bifrons</v>
      </c>
      <c r="AF8431" s="3" t="s">
        <v>1644</v>
      </c>
      <c r="AG8431" s="3" t="s">
        <v>1644</v>
      </c>
      <c r="AS8431" s="3" t="s">
        <v>369</v>
      </c>
    </row>
    <row r="8432" spans="1:45">
      <c r="A8432" s="29">
        <v>43396</v>
      </c>
      <c r="B8432" s="1">
        <v>6085</v>
      </c>
      <c r="E8432" s="13">
        <v>3</v>
      </c>
      <c r="F8432" s="5" t="s">
        <v>1137</v>
      </c>
      <c r="G8432" s="5">
        <v>2018</v>
      </c>
      <c r="L8432" s="5"/>
      <c r="N8432" s="5" t="s">
        <v>1181</v>
      </c>
      <c r="P8432" s="30">
        <v>26</v>
      </c>
      <c r="Q8432" s="30">
        <v>4</v>
      </c>
      <c r="R8432" s="3" t="s">
        <v>3</v>
      </c>
      <c r="S8432" s="3" t="s">
        <v>43</v>
      </c>
      <c r="T8432" s="3" t="s">
        <v>112</v>
      </c>
      <c r="U8432" s="3" t="s">
        <v>35</v>
      </c>
      <c r="W8432" s="3" t="s">
        <v>3283</v>
      </c>
      <c r="Z8432" s="8">
        <v>44.061179320000001</v>
      </c>
      <c r="AA8432" s="8">
        <v>-123.0880281</v>
      </c>
      <c r="AB8432" s="3" t="s">
        <v>2310</v>
      </c>
      <c r="AD8432" s="3" t="s">
        <v>1198</v>
      </c>
      <c r="AE8432" s="3" t="str">
        <f t="shared" si="149"/>
        <v>ex Rubus bifrons</v>
      </c>
      <c r="AF8432" s="3" t="s">
        <v>1644</v>
      </c>
      <c r="AG8432" s="3" t="s">
        <v>1644</v>
      </c>
      <c r="AS8432" s="3" t="s">
        <v>369</v>
      </c>
    </row>
    <row r="8433" spans="1:45">
      <c r="A8433" s="29">
        <v>43396</v>
      </c>
      <c r="B8433" s="1">
        <v>6086</v>
      </c>
      <c r="E8433" s="13">
        <v>3</v>
      </c>
      <c r="F8433" s="5" t="s">
        <v>1137</v>
      </c>
      <c r="G8433" s="5">
        <v>2018</v>
      </c>
      <c r="L8433" s="5"/>
      <c r="N8433" s="5" t="s">
        <v>1181</v>
      </c>
      <c r="P8433" s="30">
        <v>26</v>
      </c>
      <c r="Q8433" s="30">
        <v>5</v>
      </c>
      <c r="R8433" s="3" t="s">
        <v>3</v>
      </c>
      <c r="S8433" s="3" t="s">
        <v>43</v>
      </c>
      <c r="T8433" s="3" t="s">
        <v>112</v>
      </c>
      <c r="U8433" s="3" t="s">
        <v>35</v>
      </c>
      <c r="W8433" s="3" t="s">
        <v>3283</v>
      </c>
      <c r="Z8433" s="8">
        <v>44.061179320000001</v>
      </c>
      <c r="AA8433" s="8">
        <v>-123.0880281</v>
      </c>
      <c r="AB8433" s="3" t="s">
        <v>2310</v>
      </c>
      <c r="AD8433" s="3" t="s">
        <v>1198</v>
      </c>
      <c r="AE8433" s="3" t="str">
        <f t="shared" si="149"/>
        <v>ex Rubus bifrons</v>
      </c>
      <c r="AF8433" s="3" t="s">
        <v>1644</v>
      </c>
      <c r="AG8433" s="3" t="s">
        <v>1644</v>
      </c>
      <c r="AS8433" s="3" t="s">
        <v>369</v>
      </c>
    </row>
    <row r="8434" spans="1:45">
      <c r="A8434" s="29">
        <v>43396</v>
      </c>
      <c r="B8434" s="1">
        <v>6087</v>
      </c>
      <c r="E8434" s="13">
        <v>3</v>
      </c>
      <c r="F8434" s="5" t="s">
        <v>1137</v>
      </c>
      <c r="G8434" s="5">
        <v>2018</v>
      </c>
      <c r="L8434" s="5"/>
      <c r="N8434" s="5" t="s">
        <v>1181</v>
      </c>
      <c r="P8434" s="30">
        <v>26</v>
      </c>
      <c r="Q8434" s="30">
        <v>6</v>
      </c>
      <c r="R8434" s="3" t="s">
        <v>3</v>
      </c>
      <c r="S8434" s="3" t="s">
        <v>43</v>
      </c>
      <c r="T8434" s="3" t="s">
        <v>112</v>
      </c>
      <c r="U8434" s="3" t="s">
        <v>35</v>
      </c>
      <c r="W8434" s="3" t="s">
        <v>3283</v>
      </c>
      <c r="Z8434" s="8">
        <v>44.061179320000001</v>
      </c>
      <c r="AA8434" s="8">
        <v>-123.0880281</v>
      </c>
      <c r="AB8434" s="3" t="s">
        <v>2310</v>
      </c>
      <c r="AD8434" s="3" t="s">
        <v>1198</v>
      </c>
      <c r="AE8434" s="3" t="str">
        <f t="shared" si="149"/>
        <v>ex Rubus bifrons</v>
      </c>
      <c r="AF8434" s="3" t="s">
        <v>1644</v>
      </c>
      <c r="AG8434" s="3" t="s">
        <v>1644</v>
      </c>
      <c r="AS8434" s="3" t="s">
        <v>369</v>
      </c>
    </row>
    <row r="8435" spans="1:45">
      <c r="A8435" s="29">
        <v>43396</v>
      </c>
      <c r="B8435" s="1">
        <v>6088</v>
      </c>
      <c r="E8435" s="13">
        <v>3</v>
      </c>
      <c r="F8435" s="5" t="s">
        <v>1137</v>
      </c>
      <c r="G8435" s="5">
        <v>2018</v>
      </c>
      <c r="L8435" s="5"/>
      <c r="N8435" s="5" t="s">
        <v>1181</v>
      </c>
      <c r="P8435" s="30">
        <v>26</v>
      </c>
      <c r="Q8435" s="30">
        <v>7</v>
      </c>
      <c r="R8435" s="3" t="s">
        <v>3</v>
      </c>
      <c r="S8435" s="3" t="s">
        <v>43</v>
      </c>
      <c r="T8435" s="3" t="s">
        <v>112</v>
      </c>
      <c r="U8435" s="3" t="s">
        <v>35</v>
      </c>
      <c r="W8435" s="3" t="s">
        <v>3283</v>
      </c>
      <c r="Z8435" s="8">
        <v>44.061179320000001</v>
      </c>
      <c r="AA8435" s="8">
        <v>-123.0880281</v>
      </c>
      <c r="AB8435" s="3" t="s">
        <v>2310</v>
      </c>
      <c r="AD8435" s="3" t="s">
        <v>1198</v>
      </c>
      <c r="AE8435" s="3" t="str">
        <f t="shared" si="149"/>
        <v>ex Rubus bifrons</v>
      </c>
      <c r="AF8435" s="3" t="s">
        <v>1644</v>
      </c>
      <c r="AG8435" s="3" t="s">
        <v>1644</v>
      </c>
      <c r="AS8435" s="3" t="s">
        <v>369</v>
      </c>
    </row>
    <row r="8436" spans="1:45" ht="15" customHeight="1">
      <c r="A8436" s="29">
        <v>43396</v>
      </c>
      <c r="B8436" s="1">
        <v>6089</v>
      </c>
      <c r="E8436" s="13">
        <v>3</v>
      </c>
      <c r="F8436" s="5" t="s">
        <v>1137</v>
      </c>
      <c r="G8436" s="5">
        <v>2018</v>
      </c>
      <c r="L8436" s="5"/>
      <c r="N8436" s="5" t="s">
        <v>1181</v>
      </c>
      <c r="P8436" s="30">
        <v>26</v>
      </c>
      <c r="Q8436" s="30">
        <v>8</v>
      </c>
      <c r="R8436" s="3" t="s">
        <v>3</v>
      </c>
      <c r="S8436" s="3" t="s">
        <v>43</v>
      </c>
      <c r="T8436" s="3" t="s">
        <v>112</v>
      </c>
      <c r="U8436" s="3" t="s">
        <v>35</v>
      </c>
      <c r="W8436" s="3" t="s">
        <v>3283</v>
      </c>
      <c r="Z8436" s="8">
        <v>44.061179320000001</v>
      </c>
      <c r="AA8436" s="8">
        <v>-123.0880281</v>
      </c>
      <c r="AB8436" s="3" t="s">
        <v>2310</v>
      </c>
      <c r="AD8436" s="3" t="s">
        <v>1198</v>
      </c>
      <c r="AE8436" s="3" t="str">
        <f t="shared" si="149"/>
        <v>ex Rubus bifrons</v>
      </c>
      <c r="AF8436" s="3" t="s">
        <v>1644</v>
      </c>
      <c r="AG8436" s="3" t="s">
        <v>1644</v>
      </c>
      <c r="AS8436" s="3" t="s">
        <v>369</v>
      </c>
    </row>
    <row r="8437" spans="1:45" ht="15" customHeight="1">
      <c r="A8437" s="29">
        <v>43396</v>
      </c>
      <c r="B8437" s="1">
        <v>6090</v>
      </c>
      <c r="E8437" s="13">
        <v>3</v>
      </c>
      <c r="F8437" s="5" t="s">
        <v>1137</v>
      </c>
      <c r="G8437" s="5">
        <v>2018</v>
      </c>
      <c r="L8437" s="5"/>
      <c r="N8437" s="5" t="s">
        <v>1181</v>
      </c>
      <c r="P8437" s="30">
        <v>26</v>
      </c>
      <c r="Q8437" s="30">
        <v>9</v>
      </c>
      <c r="R8437" s="3" t="s">
        <v>3</v>
      </c>
      <c r="S8437" s="3" t="s">
        <v>43</v>
      </c>
      <c r="T8437" s="3" t="s">
        <v>112</v>
      </c>
      <c r="U8437" s="3" t="s">
        <v>35</v>
      </c>
      <c r="W8437" s="3" t="s">
        <v>3283</v>
      </c>
      <c r="Z8437" s="8">
        <v>44.061179320000001</v>
      </c>
      <c r="AA8437" s="8">
        <v>-123.0880281</v>
      </c>
      <c r="AB8437" s="3" t="s">
        <v>2310</v>
      </c>
      <c r="AD8437" s="3" t="s">
        <v>1198</v>
      </c>
      <c r="AE8437" s="3" t="str">
        <f t="shared" si="149"/>
        <v>ex Rubus bifrons</v>
      </c>
      <c r="AF8437" s="3" t="s">
        <v>1644</v>
      </c>
      <c r="AG8437" s="3" t="s">
        <v>1644</v>
      </c>
      <c r="AS8437" s="3" t="s">
        <v>369</v>
      </c>
    </row>
    <row r="8438" spans="1:45" ht="15" customHeight="1">
      <c r="A8438" s="29">
        <v>43396</v>
      </c>
      <c r="B8438" s="1">
        <v>6091</v>
      </c>
      <c r="E8438" s="13">
        <v>3</v>
      </c>
      <c r="F8438" s="5" t="s">
        <v>1137</v>
      </c>
      <c r="G8438" s="5">
        <v>2018</v>
      </c>
      <c r="L8438" s="5"/>
      <c r="N8438" s="5" t="s">
        <v>1181</v>
      </c>
      <c r="P8438" s="30">
        <v>26</v>
      </c>
      <c r="Q8438" s="30">
        <v>10</v>
      </c>
      <c r="R8438" s="3" t="s">
        <v>3</v>
      </c>
      <c r="S8438" s="3" t="s">
        <v>43</v>
      </c>
      <c r="T8438" s="3" t="s">
        <v>112</v>
      </c>
      <c r="U8438" s="3" t="s">
        <v>35</v>
      </c>
      <c r="W8438" s="3" t="s">
        <v>3283</v>
      </c>
      <c r="Z8438" s="8">
        <v>44.061179320000001</v>
      </c>
      <c r="AA8438" s="8">
        <v>-123.0880281</v>
      </c>
      <c r="AB8438" s="3" t="s">
        <v>2310</v>
      </c>
      <c r="AD8438" s="3" t="s">
        <v>1198</v>
      </c>
      <c r="AE8438" s="3" t="str">
        <f t="shared" ref="AE8438:AE8468" si="150">CONCATENATE("ex ", AD8438)</f>
        <v>ex Rubus bifrons</v>
      </c>
      <c r="AF8438" s="3" t="s">
        <v>1644</v>
      </c>
      <c r="AG8438" s="3" t="s">
        <v>1644</v>
      </c>
      <c r="AS8438" s="3" t="s">
        <v>369</v>
      </c>
    </row>
    <row r="8439" spans="1:45" ht="15" customHeight="1">
      <c r="A8439" s="29">
        <v>43396</v>
      </c>
      <c r="B8439" s="1">
        <v>6092</v>
      </c>
      <c r="E8439" s="13">
        <v>3</v>
      </c>
      <c r="F8439" s="5" t="s">
        <v>1137</v>
      </c>
      <c r="G8439" s="5">
        <v>2018</v>
      </c>
      <c r="L8439" s="5"/>
      <c r="N8439" s="5" t="s">
        <v>1181</v>
      </c>
      <c r="P8439" s="30">
        <v>26</v>
      </c>
      <c r="Q8439" s="30">
        <v>11</v>
      </c>
      <c r="R8439" s="3" t="s">
        <v>3</v>
      </c>
      <c r="S8439" s="3" t="s">
        <v>43</v>
      </c>
      <c r="T8439" s="3" t="s">
        <v>112</v>
      </c>
      <c r="U8439" s="3" t="s">
        <v>35</v>
      </c>
      <c r="W8439" s="3" t="s">
        <v>3283</v>
      </c>
      <c r="Z8439" s="8">
        <v>44.061179320000001</v>
      </c>
      <c r="AA8439" s="8">
        <v>-123.0880281</v>
      </c>
      <c r="AB8439" s="3" t="s">
        <v>2310</v>
      </c>
      <c r="AD8439" s="3" t="s">
        <v>1198</v>
      </c>
      <c r="AE8439" s="3" t="str">
        <f t="shared" si="150"/>
        <v>ex Rubus bifrons</v>
      </c>
      <c r="AF8439" s="3" t="s">
        <v>1644</v>
      </c>
      <c r="AG8439" s="3" t="s">
        <v>1644</v>
      </c>
      <c r="AS8439" s="3" t="s">
        <v>369</v>
      </c>
    </row>
    <row r="8440" spans="1:45" ht="15" customHeight="1">
      <c r="A8440" s="29">
        <v>43396</v>
      </c>
      <c r="B8440" s="1">
        <v>6093</v>
      </c>
      <c r="E8440" s="13">
        <v>3</v>
      </c>
      <c r="F8440" s="5" t="s">
        <v>1137</v>
      </c>
      <c r="G8440" s="5">
        <v>2018</v>
      </c>
      <c r="L8440" s="5"/>
      <c r="N8440" s="5" t="s">
        <v>1181</v>
      </c>
      <c r="P8440" s="30">
        <v>26</v>
      </c>
      <c r="Q8440" s="30">
        <v>12</v>
      </c>
      <c r="R8440" s="3" t="s">
        <v>3</v>
      </c>
      <c r="S8440" s="3" t="s">
        <v>43</v>
      </c>
      <c r="T8440" s="3" t="s">
        <v>112</v>
      </c>
      <c r="U8440" s="3" t="s">
        <v>35</v>
      </c>
      <c r="W8440" s="3" t="s">
        <v>3283</v>
      </c>
      <c r="Z8440" s="8">
        <v>44.061179320000001</v>
      </c>
      <c r="AA8440" s="8">
        <v>-123.0880281</v>
      </c>
      <c r="AB8440" s="3" t="s">
        <v>2310</v>
      </c>
      <c r="AD8440" s="3" t="s">
        <v>1198</v>
      </c>
      <c r="AE8440" s="3" t="str">
        <f t="shared" si="150"/>
        <v>ex Rubus bifrons</v>
      </c>
      <c r="AF8440" s="3" t="s">
        <v>1644</v>
      </c>
      <c r="AG8440" s="3" t="s">
        <v>1644</v>
      </c>
      <c r="AS8440" s="3" t="s">
        <v>369</v>
      </c>
    </row>
    <row r="8441" spans="1:45" ht="15" customHeight="1">
      <c r="A8441" s="29">
        <v>43396</v>
      </c>
      <c r="B8441" s="1">
        <v>6094</v>
      </c>
      <c r="E8441" s="13">
        <v>3</v>
      </c>
      <c r="F8441" s="5" t="s">
        <v>1137</v>
      </c>
      <c r="G8441" s="5">
        <v>2018</v>
      </c>
      <c r="L8441" s="5"/>
      <c r="N8441" s="5" t="s">
        <v>1181</v>
      </c>
      <c r="P8441" s="30">
        <v>26</v>
      </c>
      <c r="Q8441" s="30">
        <v>13</v>
      </c>
      <c r="R8441" s="3" t="s">
        <v>3</v>
      </c>
      <c r="S8441" s="3" t="s">
        <v>43</v>
      </c>
      <c r="T8441" s="3" t="s">
        <v>112</v>
      </c>
      <c r="U8441" s="3" t="s">
        <v>35</v>
      </c>
      <c r="W8441" s="3" t="s">
        <v>3283</v>
      </c>
      <c r="Z8441" s="8">
        <v>44.061179320000001</v>
      </c>
      <c r="AA8441" s="8">
        <v>-123.0880281</v>
      </c>
      <c r="AB8441" s="3" t="s">
        <v>2310</v>
      </c>
      <c r="AD8441" s="3" t="s">
        <v>1198</v>
      </c>
      <c r="AE8441" s="3" t="str">
        <f t="shared" si="150"/>
        <v>ex Rubus bifrons</v>
      </c>
      <c r="AF8441" s="3" t="s">
        <v>1644</v>
      </c>
      <c r="AG8441" s="3" t="s">
        <v>1644</v>
      </c>
      <c r="AS8441" s="3" t="s">
        <v>369</v>
      </c>
    </row>
    <row r="8442" spans="1:45" ht="15" customHeight="1">
      <c r="A8442" s="29">
        <v>43396</v>
      </c>
      <c r="B8442" s="1">
        <v>6095</v>
      </c>
      <c r="E8442" s="13">
        <v>3</v>
      </c>
      <c r="F8442" s="5" t="s">
        <v>1137</v>
      </c>
      <c r="G8442" s="5">
        <v>2018</v>
      </c>
      <c r="L8442" s="5"/>
      <c r="N8442" s="5" t="s">
        <v>1181</v>
      </c>
      <c r="P8442" s="30">
        <v>26</v>
      </c>
      <c r="Q8442" s="30">
        <v>14</v>
      </c>
      <c r="R8442" s="3" t="s">
        <v>3</v>
      </c>
      <c r="S8442" s="3" t="s">
        <v>43</v>
      </c>
      <c r="T8442" s="3" t="s">
        <v>112</v>
      </c>
      <c r="U8442" s="3" t="s">
        <v>35</v>
      </c>
      <c r="W8442" s="3" t="s">
        <v>3283</v>
      </c>
      <c r="Z8442" s="8">
        <v>44.061179320000001</v>
      </c>
      <c r="AA8442" s="8">
        <v>-123.0880281</v>
      </c>
      <c r="AB8442" s="3" t="s">
        <v>2310</v>
      </c>
      <c r="AD8442" s="3" t="s">
        <v>1198</v>
      </c>
      <c r="AE8442" s="3" t="str">
        <f t="shared" si="150"/>
        <v>ex Rubus bifrons</v>
      </c>
      <c r="AF8442" s="3" t="s">
        <v>1644</v>
      </c>
      <c r="AG8442" s="3" t="s">
        <v>1644</v>
      </c>
      <c r="AS8442" s="3" t="s">
        <v>369</v>
      </c>
    </row>
    <row r="8443" spans="1:45" ht="15" customHeight="1">
      <c r="A8443" s="29">
        <v>43396</v>
      </c>
      <c r="B8443" s="1">
        <v>6096</v>
      </c>
      <c r="E8443" s="13">
        <v>3</v>
      </c>
      <c r="F8443" s="5" t="s">
        <v>1137</v>
      </c>
      <c r="G8443" s="5">
        <v>2018</v>
      </c>
      <c r="L8443" s="5"/>
      <c r="N8443" s="5" t="s">
        <v>1181</v>
      </c>
      <c r="P8443" s="30">
        <v>26</v>
      </c>
      <c r="Q8443" s="30">
        <v>15</v>
      </c>
      <c r="R8443" s="3" t="s">
        <v>3</v>
      </c>
      <c r="S8443" s="3" t="s">
        <v>43</v>
      </c>
      <c r="T8443" s="3" t="s">
        <v>112</v>
      </c>
      <c r="U8443" s="3" t="s">
        <v>35</v>
      </c>
      <c r="W8443" s="3" t="s">
        <v>3283</v>
      </c>
      <c r="Z8443" s="8">
        <v>44.061179320000001</v>
      </c>
      <c r="AA8443" s="8">
        <v>-123.0880281</v>
      </c>
      <c r="AB8443" s="3" t="s">
        <v>2310</v>
      </c>
      <c r="AD8443" s="3" t="s">
        <v>1198</v>
      </c>
      <c r="AE8443" s="3" t="str">
        <f t="shared" si="150"/>
        <v>ex Rubus bifrons</v>
      </c>
      <c r="AF8443" s="3" t="s">
        <v>1644</v>
      </c>
      <c r="AG8443" s="3" t="s">
        <v>1644</v>
      </c>
      <c r="AS8443" s="3" t="s">
        <v>369</v>
      </c>
    </row>
    <row r="8444" spans="1:45" ht="15" customHeight="1">
      <c r="A8444" s="29">
        <v>43396</v>
      </c>
      <c r="B8444" s="1">
        <v>6097</v>
      </c>
      <c r="E8444" s="13">
        <v>3</v>
      </c>
      <c r="F8444" s="5" t="s">
        <v>1137</v>
      </c>
      <c r="G8444" s="5">
        <v>2018</v>
      </c>
      <c r="L8444" s="5"/>
      <c r="N8444" s="5" t="s">
        <v>1181</v>
      </c>
      <c r="P8444" s="30">
        <v>26</v>
      </c>
      <c r="Q8444" s="30">
        <v>16</v>
      </c>
      <c r="R8444" s="3" t="s">
        <v>3</v>
      </c>
      <c r="S8444" s="3" t="s">
        <v>43</v>
      </c>
      <c r="T8444" s="3" t="s">
        <v>112</v>
      </c>
      <c r="U8444" s="3" t="s">
        <v>35</v>
      </c>
      <c r="W8444" s="3" t="s">
        <v>3283</v>
      </c>
      <c r="Z8444" s="8">
        <v>44.061179320000001</v>
      </c>
      <c r="AA8444" s="8">
        <v>-123.0880281</v>
      </c>
      <c r="AB8444" s="3" t="s">
        <v>2310</v>
      </c>
      <c r="AD8444" s="3" t="s">
        <v>1198</v>
      </c>
      <c r="AE8444" s="3" t="str">
        <f t="shared" si="150"/>
        <v>ex Rubus bifrons</v>
      </c>
      <c r="AF8444" s="3" t="s">
        <v>1644</v>
      </c>
      <c r="AG8444" s="3" t="s">
        <v>1644</v>
      </c>
      <c r="AS8444" s="3" t="s">
        <v>369</v>
      </c>
    </row>
    <row r="8445" spans="1:45" ht="15" customHeight="1">
      <c r="A8445" s="29">
        <v>43396</v>
      </c>
      <c r="B8445" s="1">
        <v>6098</v>
      </c>
      <c r="E8445" s="13">
        <v>3</v>
      </c>
      <c r="F8445" s="5" t="s">
        <v>1137</v>
      </c>
      <c r="G8445" s="5">
        <v>2018</v>
      </c>
      <c r="L8445" s="5"/>
      <c r="N8445" s="5" t="s">
        <v>1181</v>
      </c>
      <c r="P8445" s="30">
        <v>26</v>
      </c>
      <c r="Q8445" s="30">
        <v>17</v>
      </c>
      <c r="R8445" s="3" t="s">
        <v>3</v>
      </c>
      <c r="S8445" s="3" t="s">
        <v>43</v>
      </c>
      <c r="T8445" s="3" t="s">
        <v>112</v>
      </c>
      <c r="U8445" s="3" t="s">
        <v>35</v>
      </c>
      <c r="W8445" s="3" t="s">
        <v>3283</v>
      </c>
      <c r="Z8445" s="8">
        <v>44.061179320000001</v>
      </c>
      <c r="AA8445" s="8">
        <v>-123.0880281</v>
      </c>
      <c r="AB8445" s="3" t="s">
        <v>2310</v>
      </c>
      <c r="AD8445" s="3" t="s">
        <v>1198</v>
      </c>
      <c r="AE8445" s="3" t="str">
        <f t="shared" si="150"/>
        <v>ex Rubus bifrons</v>
      </c>
      <c r="AF8445" s="3" t="s">
        <v>1644</v>
      </c>
      <c r="AG8445" s="3" t="s">
        <v>1644</v>
      </c>
      <c r="AS8445" s="3" t="s">
        <v>369</v>
      </c>
    </row>
    <row r="8446" spans="1:45" ht="15" customHeight="1">
      <c r="A8446" s="29">
        <v>43396</v>
      </c>
      <c r="B8446" s="1">
        <v>6122</v>
      </c>
      <c r="E8446" s="13">
        <v>3</v>
      </c>
      <c r="F8446" s="5" t="s">
        <v>1137</v>
      </c>
      <c r="G8446" s="5">
        <v>2018</v>
      </c>
      <c r="L8446" s="5"/>
      <c r="N8446" s="5" t="s">
        <v>1182</v>
      </c>
      <c r="P8446" s="30">
        <v>27</v>
      </c>
      <c r="Q8446" s="30">
        <v>1</v>
      </c>
      <c r="R8446" s="3" t="s">
        <v>3</v>
      </c>
      <c r="S8446" s="3" t="s">
        <v>43</v>
      </c>
      <c r="T8446" s="3" t="s">
        <v>112</v>
      </c>
      <c r="U8446" s="3" t="s">
        <v>35</v>
      </c>
      <c r="W8446" s="3" t="s">
        <v>3284</v>
      </c>
      <c r="Z8446" s="8">
        <v>44.056304820000001</v>
      </c>
      <c r="AA8446" s="8">
        <v>-123.08152490000001</v>
      </c>
      <c r="AB8446" s="3" t="s">
        <v>2310</v>
      </c>
      <c r="AD8446" s="3" t="s">
        <v>1202</v>
      </c>
      <c r="AE8446" s="3" t="str">
        <f t="shared" si="150"/>
        <v>ex Geranium</v>
      </c>
      <c r="AF8446" s="3" t="s">
        <v>1644</v>
      </c>
      <c r="AG8446" s="3" t="s">
        <v>1644</v>
      </c>
      <c r="AS8446" s="3" t="s">
        <v>369</v>
      </c>
    </row>
    <row r="8447" spans="1:45" ht="15" customHeight="1">
      <c r="A8447" s="29">
        <v>43396</v>
      </c>
      <c r="B8447" s="1">
        <v>6123</v>
      </c>
      <c r="E8447" s="13">
        <v>3</v>
      </c>
      <c r="F8447" s="5" t="s">
        <v>1137</v>
      </c>
      <c r="G8447" s="5">
        <v>2018</v>
      </c>
      <c r="L8447" s="5"/>
      <c r="N8447" s="5" t="s">
        <v>1182</v>
      </c>
      <c r="P8447" s="30">
        <v>27</v>
      </c>
      <c r="Q8447" s="30">
        <v>2</v>
      </c>
      <c r="R8447" s="3" t="s">
        <v>3</v>
      </c>
      <c r="S8447" s="3" t="s">
        <v>43</v>
      </c>
      <c r="T8447" s="3" t="s">
        <v>112</v>
      </c>
      <c r="U8447" s="3" t="s">
        <v>35</v>
      </c>
      <c r="W8447" s="3" t="s">
        <v>3284</v>
      </c>
      <c r="Z8447" s="8">
        <v>44.056304820000001</v>
      </c>
      <c r="AA8447" s="8">
        <v>-123.08152490000001</v>
      </c>
      <c r="AB8447" s="3" t="s">
        <v>2310</v>
      </c>
      <c r="AD8447" s="3" t="s">
        <v>1202</v>
      </c>
      <c r="AE8447" s="3" t="str">
        <f t="shared" si="150"/>
        <v>ex Geranium</v>
      </c>
      <c r="AF8447" s="3" t="s">
        <v>1644</v>
      </c>
      <c r="AG8447" s="3" t="s">
        <v>1644</v>
      </c>
      <c r="AS8447" s="3" t="s">
        <v>369</v>
      </c>
    </row>
    <row r="8448" spans="1:45">
      <c r="A8448" s="29">
        <v>43396</v>
      </c>
      <c r="B8448" s="1">
        <v>6124</v>
      </c>
      <c r="E8448" s="13">
        <v>3</v>
      </c>
      <c r="F8448" s="5" t="s">
        <v>1137</v>
      </c>
      <c r="G8448" s="5">
        <v>2018</v>
      </c>
      <c r="L8448" s="5"/>
      <c r="N8448" s="5" t="s">
        <v>1182</v>
      </c>
      <c r="P8448" s="30">
        <v>27</v>
      </c>
      <c r="Q8448" s="30">
        <v>3</v>
      </c>
      <c r="R8448" s="3" t="s">
        <v>3</v>
      </c>
      <c r="S8448" s="3" t="s">
        <v>43</v>
      </c>
      <c r="T8448" s="3" t="s">
        <v>112</v>
      </c>
      <c r="U8448" s="3" t="s">
        <v>35</v>
      </c>
      <c r="W8448" s="3" t="s">
        <v>3284</v>
      </c>
      <c r="Z8448" s="8">
        <v>44.056304820000001</v>
      </c>
      <c r="AA8448" s="8">
        <v>-123.08152490000001</v>
      </c>
      <c r="AB8448" s="3" t="s">
        <v>2310</v>
      </c>
      <c r="AD8448" s="3" t="s">
        <v>1202</v>
      </c>
      <c r="AE8448" s="3" t="str">
        <f t="shared" si="150"/>
        <v>ex Geranium</v>
      </c>
      <c r="AF8448" s="3" t="s">
        <v>1644</v>
      </c>
      <c r="AG8448" s="3" t="s">
        <v>1644</v>
      </c>
      <c r="AS8448" s="3" t="s">
        <v>369</v>
      </c>
    </row>
    <row r="8449" spans="1:45" ht="15.75" thickBot="1">
      <c r="A8449" s="29">
        <v>43396</v>
      </c>
      <c r="B8449" s="1">
        <v>6125</v>
      </c>
      <c r="E8449" s="13">
        <v>3</v>
      </c>
      <c r="F8449" s="5" t="s">
        <v>1137</v>
      </c>
      <c r="G8449" s="5">
        <v>2018</v>
      </c>
      <c r="L8449" s="5"/>
      <c r="N8449" s="5" t="s">
        <v>1182</v>
      </c>
      <c r="P8449" s="30">
        <v>27</v>
      </c>
      <c r="Q8449" s="30">
        <v>4</v>
      </c>
      <c r="R8449" s="3" t="s">
        <v>3</v>
      </c>
      <c r="S8449" s="3" t="s">
        <v>43</v>
      </c>
      <c r="T8449" s="3" t="s">
        <v>112</v>
      </c>
      <c r="U8449" s="3" t="s">
        <v>35</v>
      </c>
      <c r="W8449" s="3" t="s">
        <v>3284</v>
      </c>
      <c r="Z8449" s="8">
        <v>44.056304820000001</v>
      </c>
      <c r="AA8449" s="8">
        <v>-123.08152490000001</v>
      </c>
      <c r="AB8449" s="3" t="s">
        <v>2310</v>
      </c>
      <c r="AD8449" s="3" t="s">
        <v>1202</v>
      </c>
      <c r="AE8449" s="3" t="str">
        <f t="shared" si="150"/>
        <v>ex Geranium</v>
      </c>
      <c r="AF8449" s="3" t="s">
        <v>1644</v>
      </c>
      <c r="AG8449" s="3" t="s">
        <v>1644</v>
      </c>
      <c r="AS8449" s="3" t="s">
        <v>369</v>
      </c>
    </row>
    <row r="8450" spans="1:45" ht="15.75" thickBot="1">
      <c r="A8450" s="29">
        <v>43396</v>
      </c>
      <c r="B8450" s="1">
        <v>6126</v>
      </c>
      <c r="D8450" s="9"/>
      <c r="E8450" s="13">
        <v>3</v>
      </c>
      <c r="F8450" s="5" t="s">
        <v>1137</v>
      </c>
      <c r="G8450" s="5">
        <v>2018</v>
      </c>
      <c r="L8450" s="5"/>
      <c r="N8450" s="5" t="s">
        <v>1182</v>
      </c>
      <c r="P8450" s="30">
        <v>27</v>
      </c>
      <c r="Q8450" s="30">
        <v>5</v>
      </c>
      <c r="R8450" s="3" t="s">
        <v>3</v>
      </c>
      <c r="S8450" s="3" t="s">
        <v>43</v>
      </c>
      <c r="T8450" s="3" t="s">
        <v>112</v>
      </c>
      <c r="U8450" s="3" t="s">
        <v>35</v>
      </c>
      <c r="W8450" s="3" t="s">
        <v>3284</v>
      </c>
      <c r="Z8450" s="8">
        <v>44.056304820000001</v>
      </c>
      <c r="AA8450" s="8">
        <v>-123.08152490000001</v>
      </c>
      <c r="AB8450" s="3" t="s">
        <v>2310</v>
      </c>
      <c r="AD8450" s="3" t="s">
        <v>1202</v>
      </c>
      <c r="AE8450" s="3" t="str">
        <f t="shared" si="150"/>
        <v>ex Geranium</v>
      </c>
      <c r="AF8450" s="3" t="s">
        <v>1644</v>
      </c>
      <c r="AG8450" s="3" t="s">
        <v>1644</v>
      </c>
      <c r="AS8450" s="3" t="s">
        <v>369</v>
      </c>
    </row>
    <row r="8451" spans="1:45" ht="15.75" thickBot="1">
      <c r="A8451" s="29">
        <v>43396</v>
      </c>
      <c r="B8451" s="1">
        <v>6127</v>
      </c>
      <c r="D8451" s="9"/>
      <c r="E8451" s="13">
        <v>3</v>
      </c>
      <c r="F8451" s="5" t="s">
        <v>1137</v>
      </c>
      <c r="G8451" s="5">
        <v>2018</v>
      </c>
      <c r="L8451" s="5"/>
      <c r="N8451" s="5" t="s">
        <v>1182</v>
      </c>
      <c r="P8451" s="30">
        <v>27</v>
      </c>
      <c r="Q8451" s="30">
        <v>6</v>
      </c>
      <c r="R8451" s="3" t="s">
        <v>3</v>
      </c>
      <c r="S8451" s="3" t="s">
        <v>43</v>
      </c>
      <c r="T8451" s="3" t="s">
        <v>112</v>
      </c>
      <c r="U8451" s="3" t="s">
        <v>35</v>
      </c>
      <c r="W8451" s="3" t="s">
        <v>3284</v>
      </c>
      <c r="Z8451" s="8">
        <v>44.056304820000001</v>
      </c>
      <c r="AA8451" s="8">
        <v>-123.08152490000001</v>
      </c>
      <c r="AB8451" s="3" t="s">
        <v>2310</v>
      </c>
      <c r="AD8451" s="3" t="s">
        <v>1202</v>
      </c>
      <c r="AE8451" s="3" t="str">
        <f t="shared" si="150"/>
        <v>ex Geranium</v>
      </c>
      <c r="AF8451" s="3" t="s">
        <v>1644</v>
      </c>
      <c r="AG8451" s="3" t="s">
        <v>1644</v>
      </c>
      <c r="AS8451" s="3" t="s">
        <v>369</v>
      </c>
    </row>
    <row r="8452" spans="1:45" ht="15.75" thickBot="1">
      <c r="A8452" s="29">
        <v>43396</v>
      </c>
      <c r="B8452" s="1">
        <v>6128</v>
      </c>
      <c r="D8452" s="9"/>
      <c r="E8452" s="13">
        <v>3</v>
      </c>
      <c r="F8452" s="5" t="s">
        <v>1137</v>
      </c>
      <c r="G8452" s="5">
        <v>2018</v>
      </c>
      <c r="L8452" s="5"/>
      <c r="N8452" s="5" t="s">
        <v>1183</v>
      </c>
      <c r="P8452" s="30">
        <v>28</v>
      </c>
      <c r="Q8452" s="30">
        <v>1</v>
      </c>
      <c r="R8452" s="3" t="s">
        <v>3</v>
      </c>
      <c r="S8452" s="3" t="s">
        <v>43</v>
      </c>
      <c r="T8452" s="3" t="s">
        <v>112</v>
      </c>
      <c r="U8452" s="3" t="s">
        <v>35</v>
      </c>
      <c r="W8452" s="3" t="s">
        <v>3284</v>
      </c>
      <c r="Z8452" s="8">
        <v>44.056303360000001</v>
      </c>
      <c r="AA8452" s="8">
        <v>-123.08179939999999</v>
      </c>
      <c r="AB8452" s="3" t="s">
        <v>2310</v>
      </c>
      <c r="AD8452" s="3" t="s">
        <v>1203</v>
      </c>
      <c r="AE8452" s="3" t="str">
        <f t="shared" si="150"/>
        <v>ex Cistus</v>
      </c>
      <c r="AF8452" s="3" t="s">
        <v>1644</v>
      </c>
      <c r="AG8452" s="3" t="s">
        <v>1644</v>
      </c>
      <c r="AS8452" s="3" t="s">
        <v>369</v>
      </c>
    </row>
    <row r="8453" spans="1:45" ht="15.75" thickBot="1">
      <c r="A8453" s="29">
        <v>43396</v>
      </c>
      <c r="B8453" s="1">
        <v>6129</v>
      </c>
      <c r="D8453" s="9"/>
      <c r="E8453" s="13">
        <v>3</v>
      </c>
      <c r="F8453" s="5" t="s">
        <v>1137</v>
      </c>
      <c r="G8453" s="5">
        <v>2018</v>
      </c>
      <c r="L8453" s="5"/>
      <c r="N8453" s="5" t="s">
        <v>1183</v>
      </c>
      <c r="P8453" s="30">
        <v>28</v>
      </c>
      <c r="Q8453" s="30">
        <v>2</v>
      </c>
      <c r="R8453" s="3" t="s">
        <v>3</v>
      </c>
      <c r="S8453" s="3" t="s">
        <v>43</v>
      </c>
      <c r="T8453" s="3" t="s">
        <v>112</v>
      </c>
      <c r="U8453" s="3" t="s">
        <v>35</v>
      </c>
      <c r="W8453" s="3" t="s">
        <v>3284</v>
      </c>
      <c r="Z8453" s="8">
        <v>44.056303360000001</v>
      </c>
      <c r="AA8453" s="8">
        <v>-123.08179939999999</v>
      </c>
      <c r="AB8453" s="3" t="s">
        <v>2310</v>
      </c>
      <c r="AD8453" s="3" t="s">
        <v>1203</v>
      </c>
      <c r="AE8453" s="3" t="str">
        <f t="shared" si="150"/>
        <v>ex Cistus</v>
      </c>
      <c r="AF8453" s="3" t="s">
        <v>1644</v>
      </c>
      <c r="AG8453" s="3" t="s">
        <v>1644</v>
      </c>
      <c r="AS8453" s="3" t="s">
        <v>369</v>
      </c>
    </row>
    <row r="8454" spans="1:45" ht="15.75" thickBot="1">
      <c r="A8454" s="29">
        <v>43396</v>
      </c>
      <c r="B8454" s="1">
        <v>6130</v>
      </c>
      <c r="D8454" s="9"/>
      <c r="E8454" s="13">
        <v>3</v>
      </c>
      <c r="F8454" s="5" t="s">
        <v>1137</v>
      </c>
      <c r="G8454" s="5">
        <v>2018</v>
      </c>
      <c r="L8454" s="5"/>
      <c r="N8454" s="5" t="s">
        <v>1183</v>
      </c>
      <c r="P8454" s="30">
        <v>28</v>
      </c>
      <c r="Q8454" s="30">
        <v>3</v>
      </c>
      <c r="R8454" s="3" t="s">
        <v>3</v>
      </c>
      <c r="S8454" s="3" t="s">
        <v>43</v>
      </c>
      <c r="T8454" s="3" t="s">
        <v>112</v>
      </c>
      <c r="U8454" s="3" t="s">
        <v>35</v>
      </c>
      <c r="W8454" s="3" t="s">
        <v>3284</v>
      </c>
      <c r="Z8454" s="8">
        <v>44.056303360000001</v>
      </c>
      <c r="AA8454" s="8">
        <v>-123.08179939999999</v>
      </c>
      <c r="AB8454" s="3" t="s">
        <v>2310</v>
      </c>
      <c r="AD8454" s="3" t="s">
        <v>1203</v>
      </c>
      <c r="AE8454" s="3" t="str">
        <f t="shared" si="150"/>
        <v>ex Cistus</v>
      </c>
      <c r="AF8454" s="3" t="s">
        <v>1644</v>
      </c>
      <c r="AG8454" s="3" t="s">
        <v>1644</v>
      </c>
      <c r="AS8454" s="3" t="s">
        <v>369</v>
      </c>
    </row>
    <row r="8455" spans="1:45" ht="15.75" thickBot="1">
      <c r="A8455" s="29">
        <v>43396</v>
      </c>
      <c r="B8455" s="1">
        <v>6131</v>
      </c>
      <c r="D8455" s="9"/>
      <c r="E8455" s="13">
        <v>3</v>
      </c>
      <c r="F8455" s="5" t="s">
        <v>1137</v>
      </c>
      <c r="G8455" s="5">
        <v>2018</v>
      </c>
      <c r="L8455" s="5"/>
      <c r="N8455" s="5" t="s">
        <v>1183</v>
      </c>
      <c r="P8455" s="30">
        <v>28</v>
      </c>
      <c r="Q8455" s="30">
        <v>4</v>
      </c>
      <c r="R8455" s="3" t="s">
        <v>3</v>
      </c>
      <c r="S8455" s="3" t="s">
        <v>43</v>
      </c>
      <c r="T8455" s="3" t="s">
        <v>112</v>
      </c>
      <c r="U8455" s="3" t="s">
        <v>35</v>
      </c>
      <c r="W8455" s="3" t="s">
        <v>3284</v>
      </c>
      <c r="Z8455" s="8">
        <v>44.056303360000001</v>
      </c>
      <c r="AA8455" s="8">
        <v>-123.08179939999999</v>
      </c>
      <c r="AB8455" s="3" t="s">
        <v>2310</v>
      </c>
      <c r="AD8455" s="3" t="s">
        <v>1203</v>
      </c>
      <c r="AE8455" s="3" t="str">
        <f t="shared" si="150"/>
        <v>ex Cistus</v>
      </c>
      <c r="AF8455" s="3" t="s">
        <v>1644</v>
      </c>
      <c r="AG8455" s="3" t="s">
        <v>1644</v>
      </c>
      <c r="AS8455" s="3" t="s">
        <v>369</v>
      </c>
    </row>
    <row r="8456" spans="1:45" ht="15.75" thickBot="1">
      <c r="A8456" s="29">
        <v>43396</v>
      </c>
      <c r="B8456" s="1">
        <v>6132</v>
      </c>
      <c r="D8456" s="9"/>
      <c r="E8456" s="13">
        <v>3</v>
      </c>
      <c r="F8456" s="5" t="s">
        <v>1137</v>
      </c>
      <c r="G8456" s="5">
        <v>2018</v>
      </c>
      <c r="L8456" s="5"/>
      <c r="N8456" s="5" t="s">
        <v>1183</v>
      </c>
      <c r="P8456" s="30">
        <v>28</v>
      </c>
      <c r="Q8456" s="30">
        <v>5</v>
      </c>
      <c r="R8456" s="3" t="s">
        <v>3</v>
      </c>
      <c r="S8456" s="3" t="s">
        <v>43</v>
      </c>
      <c r="T8456" s="3" t="s">
        <v>112</v>
      </c>
      <c r="U8456" s="3" t="s">
        <v>35</v>
      </c>
      <c r="W8456" s="3" t="s">
        <v>3284</v>
      </c>
      <c r="Z8456" s="8">
        <v>44.056303360000001</v>
      </c>
      <c r="AA8456" s="8">
        <v>-123.08179939999999</v>
      </c>
      <c r="AB8456" s="3" t="s">
        <v>2310</v>
      </c>
      <c r="AD8456" s="3" t="s">
        <v>1203</v>
      </c>
      <c r="AE8456" s="3" t="str">
        <f t="shared" si="150"/>
        <v>ex Cistus</v>
      </c>
      <c r="AF8456" s="3" t="s">
        <v>1644</v>
      </c>
      <c r="AG8456" s="3" t="s">
        <v>1644</v>
      </c>
      <c r="AS8456" s="3" t="s">
        <v>369</v>
      </c>
    </row>
    <row r="8457" spans="1:45" ht="15.75" thickBot="1">
      <c r="A8457" s="29">
        <v>43396</v>
      </c>
      <c r="B8457" s="1">
        <v>6133</v>
      </c>
      <c r="D8457" s="9"/>
      <c r="E8457" s="13">
        <v>3</v>
      </c>
      <c r="F8457" s="5" t="s">
        <v>1137</v>
      </c>
      <c r="G8457" s="5">
        <v>2018</v>
      </c>
      <c r="L8457" s="5"/>
      <c r="N8457" s="5" t="s">
        <v>1183</v>
      </c>
      <c r="P8457" s="30">
        <v>28</v>
      </c>
      <c r="Q8457" s="30">
        <v>6</v>
      </c>
      <c r="R8457" s="3" t="s">
        <v>3</v>
      </c>
      <c r="S8457" s="3" t="s">
        <v>43</v>
      </c>
      <c r="T8457" s="3" t="s">
        <v>112</v>
      </c>
      <c r="U8457" s="3" t="s">
        <v>35</v>
      </c>
      <c r="W8457" s="3" t="s">
        <v>3284</v>
      </c>
      <c r="Z8457" s="8">
        <v>44.056303360000001</v>
      </c>
      <c r="AA8457" s="8">
        <v>-123.08179939999999</v>
      </c>
      <c r="AB8457" s="3" t="s">
        <v>2310</v>
      </c>
      <c r="AD8457" s="3" t="s">
        <v>1203</v>
      </c>
      <c r="AE8457" s="3" t="str">
        <f t="shared" si="150"/>
        <v>ex Cistus</v>
      </c>
      <c r="AF8457" s="3" t="s">
        <v>1644</v>
      </c>
      <c r="AG8457" s="3" t="s">
        <v>1644</v>
      </c>
      <c r="AS8457" s="3" t="s">
        <v>369</v>
      </c>
    </row>
    <row r="8458" spans="1:45" ht="15.75" thickBot="1">
      <c r="A8458" s="29">
        <v>43396</v>
      </c>
      <c r="B8458" s="1">
        <v>6134</v>
      </c>
      <c r="D8458" s="9"/>
      <c r="E8458" s="13">
        <v>3</v>
      </c>
      <c r="F8458" s="5" t="s">
        <v>1137</v>
      </c>
      <c r="G8458" s="5">
        <v>2018</v>
      </c>
      <c r="L8458" s="5"/>
      <c r="N8458" s="5" t="s">
        <v>1183</v>
      </c>
      <c r="P8458" s="30">
        <v>28</v>
      </c>
      <c r="Q8458" s="30">
        <v>7</v>
      </c>
      <c r="R8458" s="3" t="s">
        <v>3</v>
      </c>
      <c r="S8458" s="3" t="s">
        <v>43</v>
      </c>
      <c r="T8458" s="3" t="s">
        <v>112</v>
      </c>
      <c r="U8458" s="3" t="s">
        <v>35</v>
      </c>
      <c r="W8458" s="3" t="s">
        <v>3284</v>
      </c>
      <c r="Z8458" s="8">
        <v>44.056303360000001</v>
      </c>
      <c r="AA8458" s="8">
        <v>-123.08179939999999</v>
      </c>
      <c r="AB8458" s="3" t="s">
        <v>2310</v>
      </c>
      <c r="AD8458" s="3" t="s">
        <v>1203</v>
      </c>
      <c r="AE8458" s="3" t="str">
        <f t="shared" si="150"/>
        <v>ex Cistus</v>
      </c>
      <c r="AF8458" s="3" t="s">
        <v>1644</v>
      </c>
      <c r="AG8458" s="3" t="s">
        <v>1644</v>
      </c>
      <c r="AS8458" s="3" t="s">
        <v>369</v>
      </c>
    </row>
    <row r="8459" spans="1:45" ht="15.75" thickBot="1">
      <c r="A8459" s="29">
        <v>43396</v>
      </c>
      <c r="B8459" s="1">
        <v>6135</v>
      </c>
      <c r="D8459" s="9"/>
      <c r="E8459" s="13">
        <v>3</v>
      </c>
      <c r="F8459" s="5" t="s">
        <v>1137</v>
      </c>
      <c r="G8459" s="5">
        <v>2018</v>
      </c>
      <c r="L8459" s="5"/>
      <c r="N8459" s="5" t="s">
        <v>1183</v>
      </c>
      <c r="P8459" s="30">
        <v>28</v>
      </c>
      <c r="Q8459" s="30">
        <v>8</v>
      </c>
      <c r="R8459" s="3" t="s">
        <v>3</v>
      </c>
      <c r="S8459" s="3" t="s">
        <v>43</v>
      </c>
      <c r="T8459" s="3" t="s">
        <v>112</v>
      </c>
      <c r="U8459" s="3" t="s">
        <v>35</v>
      </c>
      <c r="W8459" s="3" t="s">
        <v>3284</v>
      </c>
      <c r="Z8459" s="8">
        <v>44.056303360000001</v>
      </c>
      <c r="AA8459" s="8">
        <v>-123.08179939999999</v>
      </c>
      <c r="AB8459" s="3" t="s">
        <v>2310</v>
      </c>
      <c r="AD8459" s="3" t="s">
        <v>1203</v>
      </c>
      <c r="AE8459" s="3" t="str">
        <f t="shared" si="150"/>
        <v>ex Cistus</v>
      </c>
      <c r="AF8459" s="3" t="s">
        <v>1644</v>
      </c>
      <c r="AG8459" s="3" t="s">
        <v>1644</v>
      </c>
      <c r="AS8459" s="3" t="s">
        <v>369</v>
      </c>
    </row>
    <row r="8460" spans="1:45" ht="15.75" thickBot="1">
      <c r="A8460" s="29">
        <v>43396</v>
      </c>
      <c r="B8460" s="1">
        <v>6136</v>
      </c>
      <c r="D8460" s="9"/>
      <c r="E8460" s="13">
        <v>3</v>
      </c>
      <c r="F8460" s="5" t="s">
        <v>1137</v>
      </c>
      <c r="G8460" s="5">
        <v>2018</v>
      </c>
      <c r="L8460" s="5"/>
      <c r="N8460" s="5" t="s">
        <v>1183</v>
      </c>
      <c r="P8460" s="30">
        <v>28</v>
      </c>
      <c r="Q8460" s="30">
        <v>9</v>
      </c>
      <c r="R8460" s="3" t="s">
        <v>3</v>
      </c>
      <c r="S8460" s="3" t="s">
        <v>43</v>
      </c>
      <c r="T8460" s="3" t="s">
        <v>112</v>
      </c>
      <c r="U8460" s="3" t="s">
        <v>35</v>
      </c>
      <c r="W8460" s="3" t="s">
        <v>3284</v>
      </c>
      <c r="Z8460" s="8">
        <v>44.056303360000001</v>
      </c>
      <c r="AA8460" s="8">
        <v>-123.08179939999999</v>
      </c>
      <c r="AB8460" s="3" t="s">
        <v>2310</v>
      </c>
      <c r="AD8460" s="3" t="s">
        <v>1203</v>
      </c>
      <c r="AE8460" s="3" t="str">
        <f t="shared" si="150"/>
        <v>ex Cistus</v>
      </c>
      <c r="AF8460" s="3" t="s">
        <v>1644</v>
      </c>
      <c r="AG8460" s="3" t="s">
        <v>1644</v>
      </c>
      <c r="AS8460" s="3" t="s">
        <v>369</v>
      </c>
    </row>
    <row r="8461" spans="1:45" ht="15.75" thickBot="1">
      <c r="A8461" s="29">
        <v>43396</v>
      </c>
      <c r="B8461" s="1">
        <v>6137</v>
      </c>
      <c r="D8461" s="9"/>
      <c r="E8461" s="13">
        <v>3</v>
      </c>
      <c r="F8461" s="5" t="s">
        <v>1137</v>
      </c>
      <c r="G8461" s="5">
        <v>2018</v>
      </c>
      <c r="L8461" s="5"/>
      <c r="N8461" s="5" t="s">
        <v>1183</v>
      </c>
      <c r="P8461" s="30">
        <v>28</v>
      </c>
      <c r="Q8461" s="30">
        <v>10</v>
      </c>
      <c r="R8461" s="3" t="s">
        <v>3</v>
      </c>
      <c r="S8461" s="3" t="s">
        <v>43</v>
      </c>
      <c r="T8461" s="3" t="s">
        <v>112</v>
      </c>
      <c r="U8461" s="3" t="s">
        <v>35</v>
      </c>
      <c r="W8461" s="3" t="s">
        <v>3284</v>
      </c>
      <c r="Z8461" s="8">
        <v>44.056303360000001</v>
      </c>
      <c r="AA8461" s="8">
        <v>-123.08179939999999</v>
      </c>
      <c r="AB8461" s="3" t="s">
        <v>2310</v>
      </c>
      <c r="AD8461" s="3" t="s">
        <v>1203</v>
      </c>
      <c r="AE8461" s="3" t="str">
        <f t="shared" si="150"/>
        <v>ex Cistus</v>
      </c>
      <c r="AF8461" s="3" t="s">
        <v>1644</v>
      </c>
      <c r="AG8461" s="3" t="s">
        <v>1644</v>
      </c>
      <c r="AS8461" s="3" t="s">
        <v>369</v>
      </c>
    </row>
    <row r="8462" spans="1:45" ht="15.75" thickBot="1">
      <c r="A8462" s="29">
        <v>43396</v>
      </c>
      <c r="B8462" s="1">
        <v>6138</v>
      </c>
      <c r="D8462" s="9"/>
      <c r="E8462" s="13">
        <v>3</v>
      </c>
      <c r="F8462" s="5" t="s">
        <v>1137</v>
      </c>
      <c r="G8462" s="5">
        <v>2018</v>
      </c>
      <c r="L8462" s="5"/>
      <c r="N8462" s="5" t="s">
        <v>1183</v>
      </c>
      <c r="P8462" s="30">
        <v>28</v>
      </c>
      <c r="Q8462" s="30">
        <v>11</v>
      </c>
      <c r="R8462" s="3" t="s">
        <v>3</v>
      </c>
      <c r="S8462" s="3" t="s">
        <v>43</v>
      </c>
      <c r="T8462" s="3" t="s">
        <v>112</v>
      </c>
      <c r="U8462" s="3" t="s">
        <v>35</v>
      </c>
      <c r="W8462" s="3" t="s">
        <v>3284</v>
      </c>
      <c r="Z8462" s="8">
        <v>44.056303360000001</v>
      </c>
      <c r="AA8462" s="8">
        <v>-123.08179939999999</v>
      </c>
      <c r="AB8462" s="3" t="s">
        <v>2310</v>
      </c>
      <c r="AD8462" s="3" t="s">
        <v>1203</v>
      </c>
      <c r="AE8462" s="3" t="str">
        <f t="shared" si="150"/>
        <v>ex Cistus</v>
      </c>
      <c r="AF8462" s="3" t="s">
        <v>1644</v>
      </c>
      <c r="AG8462" s="3" t="s">
        <v>1644</v>
      </c>
      <c r="AS8462" s="3" t="s">
        <v>369</v>
      </c>
    </row>
    <row r="8463" spans="1:45" ht="15.75" thickBot="1">
      <c r="A8463" s="29">
        <v>43396</v>
      </c>
      <c r="B8463" s="1">
        <v>6328</v>
      </c>
      <c r="D8463" s="9"/>
      <c r="E8463" s="13">
        <v>3</v>
      </c>
      <c r="F8463" s="5" t="s">
        <v>1137</v>
      </c>
      <c r="G8463" s="5">
        <v>2018</v>
      </c>
      <c r="L8463" s="5"/>
      <c r="N8463" s="5" t="s">
        <v>1184</v>
      </c>
      <c r="P8463" s="30">
        <v>29</v>
      </c>
      <c r="Q8463" s="30">
        <v>1</v>
      </c>
      <c r="R8463" s="3" t="s">
        <v>3</v>
      </c>
      <c r="S8463" s="3" t="s">
        <v>43</v>
      </c>
      <c r="T8463" s="3" t="s">
        <v>112</v>
      </c>
      <c r="U8463" s="3" t="s">
        <v>35</v>
      </c>
      <c r="W8463" s="3" t="s">
        <v>3284</v>
      </c>
      <c r="Z8463" s="8">
        <v>44.056270499999997</v>
      </c>
      <c r="AA8463" s="8">
        <v>-123.0816715</v>
      </c>
      <c r="AB8463" s="3" t="s">
        <v>2310</v>
      </c>
      <c r="AD8463" s="3" t="s">
        <v>1224</v>
      </c>
      <c r="AE8463" s="3" t="str">
        <f t="shared" si="150"/>
        <v>ex Erigeron</v>
      </c>
      <c r="AF8463" s="3" t="s">
        <v>1644</v>
      </c>
      <c r="AG8463" s="3" t="s">
        <v>1644</v>
      </c>
      <c r="AS8463" s="3" t="s">
        <v>369</v>
      </c>
    </row>
    <row r="8464" spans="1:45" ht="15.75" thickBot="1">
      <c r="A8464" s="29">
        <v>43396</v>
      </c>
      <c r="B8464" s="1">
        <v>6329</v>
      </c>
      <c r="D8464" s="9"/>
      <c r="E8464" s="13">
        <v>3</v>
      </c>
      <c r="F8464" s="5" t="s">
        <v>1137</v>
      </c>
      <c r="G8464" s="5">
        <v>2018</v>
      </c>
      <c r="L8464" s="5"/>
      <c r="N8464" s="5" t="s">
        <v>1184</v>
      </c>
      <c r="P8464" s="30">
        <v>29</v>
      </c>
      <c r="Q8464" s="30">
        <v>2</v>
      </c>
      <c r="R8464" s="3" t="s">
        <v>3</v>
      </c>
      <c r="S8464" s="3" t="s">
        <v>43</v>
      </c>
      <c r="T8464" s="3" t="s">
        <v>112</v>
      </c>
      <c r="U8464" s="3" t="s">
        <v>35</v>
      </c>
      <c r="W8464" s="3" t="s">
        <v>3284</v>
      </c>
      <c r="Z8464" s="8">
        <v>44.056270499999997</v>
      </c>
      <c r="AA8464" s="8">
        <v>-123.0816715</v>
      </c>
      <c r="AB8464" s="3" t="s">
        <v>2310</v>
      </c>
      <c r="AD8464" s="3" t="s">
        <v>1224</v>
      </c>
      <c r="AE8464" s="3" t="str">
        <f t="shared" si="150"/>
        <v>ex Erigeron</v>
      </c>
      <c r="AF8464" s="3" t="s">
        <v>1644</v>
      </c>
      <c r="AG8464" s="3" t="s">
        <v>1644</v>
      </c>
      <c r="AS8464" s="3" t="s">
        <v>369</v>
      </c>
    </row>
    <row r="8465" spans="1:45" ht="15.75" thickBot="1">
      <c r="A8465" s="29">
        <v>43396</v>
      </c>
      <c r="B8465" s="1">
        <v>6330</v>
      </c>
      <c r="D8465" s="9"/>
      <c r="E8465" s="13">
        <v>3</v>
      </c>
      <c r="F8465" s="5" t="s">
        <v>1137</v>
      </c>
      <c r="G8465" s="5">
        <v>2018</v>
      </c>
      <c r="L8465" s="5"/>
      <c r="N8465" s="5" t="s">
        <v>1184</v>
      </c>
      <c r="P8465" s="30">
        <v>29</v>
      </c>
      <c r="Q8465" s="30">
        <v>3</v>
      </c>
      <c r="R8465" s="3" t="s">
        <v>3</v>
      </c>
      <c r="S8465" s="3" t="s">
        <v>43</v>
      </c>
      <c r="T8465" s="3" t="s">
        <v>112</v>
      </c>
      <c r="U8465" s="3" t="s">
        <v>35</v>
      </c>
      <c r="W8465" s="3" t="s">
        <v>3284</v>
      </c>
      <c r="Z8465" s="8">
        <v>44.056270499999997</v>
      </c>
      <c r="AA8465" s="8">
        <v>-123.0816715</v>
      </c>
      <c r="AB8465" s="3" t="s">
        <v>2310</v>
      </c>
      <c r="AD8465" s="3" t="s">
        <v>1224</v>
      </c>
      <c r="AE8465" s="3" t="str">
        <f t="shared" si="150"/>
        <v>ex Erigeron</v>
      </c>
      <c r="AF8465" s="3" t="s">
        <v>1644</v>
      </c>
      <c r="AG8465" s="3" t="s">
        <v>1644</v>
      </c>
      <c r="AS8465" s="3" t="s">
        <v>369</v>
      </c>
    </row>
    <row r="8466" spans="1:45" ht="15.75" thickBot="1">
      <c r="A8466" s="29">
        <v>43396</v>
      </c>
      <c r="B8466" s="1">
        <v>6331</v>
      </c>
      <c r="D8466" s="9"/>
      <c r="E8466" s="13">
        <v>3</v>
      </c>
      <c r="F8466" s="5" t="s">
        <v>1137</v>
      </c>
      <c r="G8466" s="5">
        <v>2018</v>
      </c>
      <c r="L8466" s="5"/>
      <c r="N8466" s="5" t="s">
        <v>1184</v>
      </c>
      <c r="P8466" s="30">
        <v>29</v>
      </c>
      <c r="Q8466" s="30">
        <v>4</v>
      </c>
      <c r="R8466" s="3" t="s">
        <v>3</v>
      </c>
      <c r="S8466" s="3" t="s">
        <v>43</v>
      </c>
      <c r="T8466" s="3" t="s">
        <v>112</v>
      </c>
      <c r="U8466" s="3" t="s">
        <v>35</v>
      </c>
      <c r="W8466" s="3" t="s">
        <v>3284</v>
      </c>
      <c r="Z8466" s="8">
        <v>44.056270499999997</v>
      </c>
      <c r="AA8466" s="8">
        <v>-123.0816715</v>
      </c>
      <c r="AB8466" s="3" t="s">
        <v>2310</v>
      </c>
      <c r="AD8466" s="3" t="s">
        <v>1224</v>
      </c>
      <c r="AE8466" s="3" t="str">
        <f t="shared" si="150"/>
        <v>ex Erigeron</v>
      </c>
      <c r="AF8466" s="3" t="s">
        <v>1644</v>
      </c>
      <c r="AG8466" s="3" t="s">
        <v>1644</v>
      </c>
      <c r="AS8466" s="3" t="s">
        <v>369</v>
      </c>
    </row>
    <row r="8467" spans="1:45" ht="15.75" thickBot="1">
      <c r="A8467" s="29">
        <v>43396</v>
      </c>
      <c r="B8467" s="1">
        <v>6332</v>
      </c>
      <c r="D8467" s="9"/>
      <c r="E8467" s="13">
        <v>3</v>
      </c>
      <c r="F8467" s="5" t="s">
        <v>1137</v>
      </c>
      <c r="G8467" s="5">
        <v>2018</v>
      </c>
      <c r="L8467" s="5"/>
      <c r="N8467" s="5" t="s">
        <v>1184</v>
      </c>
      <c r="P8467" s="30">
        <v>29</v>
      </c>
      <c r="Q8467" s="30">
        <v>5</v>
      </c>
      <c r="R8467" s="3" t="s">
        <v>3</v>
      </c>
      <c r="S8467" s="3" t="s">
        <v>43</v>
      </c>
      <c r="T8467" s="3" t="s">
        <v>112</v>
      </c>
      <c r="U8467" s="3" t="s">
        <v>35</v>
      </c>
      <c r="W8467" s="3" t="s">
        <v>3284</v>
      </c>
      <c r="Z8467" s="8">
        <v>44.056270499999997</v>
      </c>
      <c r="AA8467" s="8">
        <v>-123.0816715</v>
      </c>
      <c r="AB8467" s="3" t="s">
        <v>2310</v>
      </c>
      <c r="AD8467" s="3" t="s">
        <v>1224</v>
      </c>
      <c r="AE8467" s="3" t="str">
        <f t="shared" si="150"/>
        <v>ex Erigeron</v>
      </c>
      <c r="AF8467" s="3" t="s">
        <v>1644</v>
      </c>
      <c r="AG8467" s="3" t="s">
        <v>1644</v>
      </c>
      <c r="AS8467" s="3" t="s">
        <v>369</v>
      </c>
    </row>
    <row r="8468" spans="1:45" ht="15.75" thickBot="1">
      <c r="A8468" s="29">
        <v>43396</v>
      </c>
      <c r="B8468" s="1">
        <v>6333</v>
      </c>
      <c r="D8468" s="9"/>
      <c r="E8468" s="13">
        <v>3</v>
      </c>
      <c r="F8468" s="5" t="s">
        <v>1137</v>
      </c>
      <c r="G8468" s="5">
        <v>2018</v>
      </c>
      <c r="L8468" s="5"/>
      <c r="N8468" s="5" t="s">
        <v>1184</v>
      </c>
      <c r="P8468" s="30">
        <v>29</v>
      </c>
      <c r="Q8468" s="30">
        <v>6</v>
      </c>
      <c r="R8468" s="3" t="s">
        <v>3</v>
      </c>
      <c r="S8468" s="3" t="s">
        <v>43</v>
      </c>
      <c r="T8468" s="3" t="s">
        <v>112</v>
      </c>
      <c r="U8468" s="3" t="s">
        <v>35</v>
      </c>
      <c r="W8468" s="3" t="s">
        <v>3284</v>
      </c>
      <c r="Z8468" s="8">
        <v>44.056270499999997</v>
      </c>
      <c r="AA8468" s="8">
        <v>-123.0816715</v>
      </c>
      <c r="AB8468" s="3" t="s">
        <v>2310</v>
      </c>
      <c r="AD8468" s="3" t="s">
        <v>1224</v>
      </c>
      <c r="AE8468" s="3" t="str">
        <f t="shared" si="150"/>
        <v>ex Erigeron</v>
      </c>
      <c r="AF8468" s="3" t="s">
        <v>1644</v>
      </c>
      <c r="AG8468" s="3" t="s">
        <v>1644</v>
      </c>
      <c r="AS8468" s="3" t="s">
        <v>369</v>
      </c>
    </row>
    <row r="8469" spans="1:45" ht="15.75" thickBot="1">
      <c r="A8469" s="29">
        <v>43396</v>
      </c>
      <c r="D8469" s="9">
        <v>15334552</v>
      </c>
      <c r="E8469" s="18">
        <v>4</v>
      </c>
      <c r="F8469" s="3" t="s">
        <v>1780</v>
      </c>
      <c r="G8469" s="3">
        <v>2018</v>
      </c>
      <c r="H8469" s="3"/>
      <c r="L8469" s="5"/>
      <c r="N8469" s="3" t="s">
        <v>1644</v>
      </c>
      <c r="O8469" s="3"/>
      <c r="P8469" s="38">
        <v>38</v>
      </c>
      <c r="Q8469" s="38">
        <v>1</v>
      </c>
      <c r="R8469" s="3" t="s">
        <v>3</v>
      </c>
      <c r="S8469" s="3" t="s">
        <v>43</v>
      </c>
      <c r="T8469" s="3" t="s">
        <v>112</v>
      </c>
      <c r="U8469" s="3" t="s">
        <v>35</v>
      </c>
      <c r="V8469" s="3" t="s">
        <v>2747</v>
      </c>
      <c r="W8469" s="3" t="s">
        <v>2902</v>
      </c>
      <c r="Z8469" s="3">
        <v>43.885300000000001</v>
      </c>
      <c r="AA8469" s="3">
        <v>-122.26090000000001</v>
      </c>
      <c r="AB8469" s="3" t="s">
        <v>2741</v>
      </c>
      <c r="AD8469" s="3" t="s">
        <v>2741</v>
      </c>
      <c r="AF8469" s="3" t="s">
        <v>1644</v>
      </c>
      <c r="AG8469" s="3" t="s">
        <v>1644</v>
      </c>
    </row>
    <row r="8470" spans="1:45" ht="15.75" thickBot="1">
      <c r="A8470" s="29">
        <v>43396</v>
      </c>
      <c r="D8470" s="9">
        <v>15334552</v>
      </c>
      <c r="E8470" s="18">
        <v>4</v>
      </c>
      <c r="F8470" s="3" t="s">
        <v>1780</v>
      </c>
      <c r="G8470" s="3">
        <v>2018</v>
      </c>
      <c r="H8470" s="3"/>
      <c r="L8470" s="5"/>
      <c r="N8470" s="3" t="s">
        <v>1644</v>
      </c>
      <c r="O8470" s="3"/>
      <c r="P8470" s="38">
        <v>38</v>
      </c>
      <c r="Q8470" s="38">
        <v>2</v>
      </c>
      <c r="R8470" s="3" t="s">
        <v>3</v>
      </c>
      <c r="S8470" s="3" t="s">
        <v>43</v>
      </c>
      <c r="T8470" s="3" t="s">
        <v>112</v>
      </c>
      <c r="U8470" s="3" t="s">
        <v>35</v>
      </c>
      <c r="V8470" s="3" t="s">
        <v>2747</v>
      </c>
      <c r="W8470" s="3" t="s">
        <v>2902</v>
      </c>
      <c r="Z8470" s="3">
        <v>43.885300000000001</v>
      </c>
      <c r="AA8470" s="3">
        <v>-122.26090000000001</v>
      </c>
      <c r="AB8470" s="3" t="s">
        <v>2741</v>
      </c>
      <c r="AD8470" s="3" t="s">
        <v>2741</v>
      </c>
      <c r="AF8470" s="3" t="s">
        <v>1644</v>
      </c>
      <c r="AG8470" s="3" t="s">
        <v>1644</v>
      </c>
    </row>
    <row r="8471" spans="1:45" ht="15.75" thickBot="1">
      <c r="A8471" s="29">
        <v>43396</v>
      </c>
      <c r="D8471" s="9">
        <v>15334552</v>
      </c>
      <c r="E8471" s="18">
        <v>4</v>
      </c>
      <c r="F8471" s="3" t="s">
        <v>1780</v>
      </c>
      <c r="G8471" s="3">
        <v>2018</v>
      </c>
      <c r="H8471" s="3"/>
      <c r="L8471" s="5"/>
      <c r="N8471" s="3" t="s">
        <v>1644</v>
      </c>
      <c r="O8471" s="3"/>
      <c r="P8471" s="38">
        <v>38</v>
      </c>
      <c r="Q8471" s="38">
        <v>3</v>
      </c>
      <c r="R8471" s="3" t="s">
        <v>3</v>
      </c>
      <c r="S8471" s="3" t="s">
        <v>43</v>
      </c>
      <c r="T8471" s="3" t="s">
        <v>112</v>
      </c>
      <c r="U8471" s="3" t="s">
        <v>35</v>
      </c>
      <c r="V8471" s="3" t="s">
        <v>2747</v>
      </c>
      <c r="W8471" s="3" t="s">
        <v>2902</v>
      </c>
      <c r="Z8471" s="3">
        <v>43.885300000000001</v>
      </c>
      <c r="AA8471" s="3">
        <v>-122.26090000000001</v>
      </c>
      <c r="AB8471" s="3" t="s">
        <v>2741</v>
      </c>
      <c r="AD8471" s="3" t="s">
        <v>2741</v>
      </c>
      <c r="AF8471" s="3" t="s">
        <v>1644</v>
      </c>
      <c r="AG8471" s="3" t="s">
        <v>1644</v>
      </c>
    </row>
    <row r="8472" spans="1:45" ht="15.75" thickBot="1">
      <c r="A8472" s="29">
        <v>43396</v>
      </c>
      <c r="D8472" s="9">
        <v>15334552</v>
      </c>
      <c r="E8472" s="18">
        <v>4</v>
      </c>
      <c r="F8472" s="3" t="s">
        <v>1780</v>
      </c>
      <c r="G8472" s="3">
        <v>2018</v>
      </c>
      <c r="H8472" s="3"/>
      <c r="L8472" s="5"/>
      <c r="N8472" s="3" t="s">
        <v>1644</v>
      </c>
      <c r="O8472" s="3"/>
      <c r="P8472" s="38">
        <v>38</v>
      </c>
      <c r="Q8472" s="38">
        <v>4</v>
      </c>
      <c r="R8472" s="3" t="s">
        <v>3</v>
      </c>
      <c r="S8472" s="3" t="s">
        <v>43</v>
      </c>
      <c r="T8472" s="3" t="s">
        <v>112</v>
      </c>
      <c r="U8472" s="3" t="s">
        <v>35</v>
      </c>
      <c r="V8472" s="3" t="s">
        <v>2747</v>
      </c>
      <c r="W8472" s="3" t="s">
        <v>2902</v>
      </c>
      <c r="Z8472" s="3">
        <v>43.885300000000001</v>
      </c>
      <c r="AA8472" s="3">
        <v>-122.26090000000001</v>
      </c>
      <c r="AB8472" s="3" t="s">
        <v>2741</v>
      </c>
      <c r="AD8472" s="3" t="s">
        <v>2741</v>
      </c>
      <c r="AF8472" s="3" t="s">
        <v>1644</v>
      </c>
      <c r="AG8472" s="3" t="s">
        <v>1644</v>
      </c>
    </row>
    <row r="8473" spans="1:45" ht="15.75" thickBot="1">
      <c r="A8473" s="29">
        <v>43396</v>
      </c>
      <c r="D8473" s="9">
        <v>15334552</v>
      </c>
      <c r="E8473" s="18">
        <v>4</v>
      </c>
      <c r="F8473" s="3" t="s">
        <v>1780</v>
      </c>
      <c r="G8473" s="3">
        <v>2018</v>
      </c>
      <c r="H8473" s="3"/>
      <c r="L8473" s="5"/>
      <c r="N8473" s="3" t="s">
        <v>1644</v>
      </c>
      <c r="O8473" s="3"/>
      <c r="P8473" s="38">
        <v>38</v>
      </c>
      <c r="Q8473" s="38">
        <v>5</v>
      </c>
      <c r="R8473" s="3" t="s">
        <v>3</v>
      </c>
      <c r="S8473" s="3" t="s">
        <v>43</v>
      </c>
      <c r="T8473" s="3" t="s">
        <v>112</v>
      </c>
      <c r="U8473" s="3" t="s">
        <v>35</v>
      </c>
      <c r="V8473" s="3" t="s">
        <v>2747</v>
      </c>
      <c r="W8473" s="3" t="s">
        <v>2902</v>
      </c>
      <c r="Z8473" s="3">
        <v>43.885300000000001</v>
      </c>
      <c r="AA8473" s="3">
        <v>-122.26090000000001</v>
      </c>
      <c r="AB8473" s="3" t="s">
        <v>2741</v>
      </c>
      <c r="AD8473" s="3" t="s">
        <v>2741</v>
      </c>
      <c r="AF8473" s="3" t="s">
        <v>1644</v>
      </c>
      <c r="AG8473" s="3" t="s">
        <v>1644</v>
      </c>
    </row>
    <row r="8474" spans="1:45" ht="15.75" thickBot="1">
      <c r="A8474" s="29">
        <v>43396</v>
      </c>
      <c r="D8474" s="9">
        <v>15334552</v>
      </c>
      <c r="E8474" s="18">
        <v>4</v>
      </c>
      <c r="F8474" s="3" t="s">
        <v>1780</v>
      </c>
      <c r="G8474" s="3">
        <v>2018</v>
      </c>
      <c r="H8474" s="3"/>
      <c r="L8474" s="5"/>
      <c r="N8474" s="3" t="s">
        <v>1644</v>
      </c>
      <c r="O8474" s="3"/>
      <c r="P8474" s="38">
        <v>38</v>
      </c>
      <c r="Q8474" s="38">
        <v>6</v>
      </c>
      <c r="R8474" s="3" t="s">
        <v>3</v>
      </c>
      <c r="S8474" s="3" t="s">
        <v>43</v>
      </c>
      <c r="T8474" s="3" t="s">
        <v>112</v>
      </c>
      <c r="U8474" s="3" t="s">
        <v>35</v>
      </c>
      <c r="V8474" s="3" t="s">
        <v>2747</v>
      </c>
      <c r="W8474" s="3" t="s">
        <v>2902</v>
      </c>
      <c r="Z8474" s="3">
        <v>43.885300000000001</v>
      </c>
      <c r="AA8474" s="3">
        <v>-122.26090000000001</v>
      </c>
      <c r="AB8474" s="3" t="s">
        <v>2741</v>
      </c>
      <c r="AD8474" s="3" t="s">
        <v>2741</v>
      </c>
      <c r="AF8474" s="3" t="s">
        <v>1644</v>
      </c>
      <c r="AG8474" s="3" t="s">
        <v>1644</v>
      </c>
    </row>
    <row r="8475" spans="1:45" ht="15.75" thickBot="1">
      <c r="A8475" s="29">
        <v>43396</v>
      </c>
      <c r="D8475" s="9">
        <v>15334552</v>
      </c>
      <c r="E8475" s="18">
        <v>4</v>
      </c>
      <c r="F8475" s="3" t="s">
        <v>1780</v>
      </c>
      <c r="G8475" s="3">
        <v>2018</v>
      </c>
      <c r="H8475" s="3"/>
      <c r="L8475" s="5"/>
      <c r="N8475" s="3" t="s">
        <v>1644</v>
      </c>
      <c r="O8475" s="3"/>
      <c r="P8475" s="38">
        <v>38</v>
      </c>
      <c r="Q8475" s="38">
        <v>7</v>
      </c>
      <c r="R8475" s="3" t="s">
        <v>3</v>
      </c>
      <c r="S8475" s="3" t="s">
        <v>43</v>
      </c>
      <c r="T8475" s="3" t="s">
        <v>112</v>
      </c>
      <c r="U8475" s="3" t="s">
        <v>35</v>
      </c>
      <c r="V8475" s="3" t="s">
        <v>2747</v>
      </c>
      <c r="W8475" s="3" t="s">
        <v>2902</v>
      </c>
      <c r="Z8475" s="3">
        <v>43.885300000000001</v>
      </c>
      <c r="AA8475" s="3">
        <v>-122.26090000000001</v>
      </c>
      <c r="AB8475" s="3" t="s">
        <v>2741</v>
      </c>
      <c r="AD8475" s="3" t="s">
        <v>2741</v>
      </c>
      <c r="AF8475" s="3" t="s">
        <v>1644</v>
      </c>
      <c r="AG8475" s="3" t="s">
        <v>1644</v>
      </c>
    </row>
    <row r="8476" spans="1:45" ht="15.75" thickBot="1">
      <c r="A8476" s="29">
        <v>43396</v>
      </c>
      <c r="D8476" s="9">
        <v>15334552</v>
      </c>
      <c r="E8476" s="18">
        <v>4</v>
      </c>
      <c r="F8476" s="3" t="s">
        <v>1780</v>
      </c>
      <c r="G8476" s="3">
        <v>2018</v>
      </c>
      <c r="H8476" s="3"/>
      <c r="L8476" s="5"/>
      <c r="N8476" s="3" t="s">
        <v>1644</v>
      </c>
      <c r="O8476" s="3"/>
      <c r="P8476" s="38">
        <v>38</v>
      </c>
      <c r="Q8476" s="38">
        <v>8</v>
      </c>
      <c r="R8476" s="3" t="s">
        <v>3</v>
      </c>
      <c r="S8476" s="3" t="s">
        <v>43</v>
      </c>
      <c r="T8476" s="3" t="s">
        <v>112</v>
      </c>
      <c r="U8476" s="3" t="s">
        <v>35</v>
      </c>
      <c r="V8476" s="3" t="s">
        <v>2747</v>
      </c>
      <c r="W8476" s="3" t="s">
        <v>2902</v>
      </c>
      <c r="Z8476" s="3">
        <v>43.885300000000001</v>
      </c>
      <c r="AA8476" s="3">
        <v>-122.26090000000001</v>
      </c>
      <c r="AB8476" s="3" t="s">
        <v>2741</v>
      </c>
      <c r="AD8476" s="3" t="s">
        <v>2741</v>
      </c>
      <c r="AF8476" s="3" t="s">
        <v>1644</v>
      </c>
      <c r="AG8476" s="3" t="s">
        <v>1644</v>
      </c>
    </row>
    <row r="8477" spans="1:45" ht="15.75" thickBot="1">
      <c r="A8477" s="29">
        <v>43396</v>
      </c>
      <c r="D8477" s="9">
        <v>15334552</v>
      </c>
      <c r="E8477" s="18">
        <v>4</v>
      </c>
      <c r="F8477" s="3" t="s">
        <v>1780</v>
      </c>
      <c r="G8477" s="3">
        <v>2018</v>
      </c>
      <c r="H8477" s="3"/>
      <c r="L8477" s="5"/>
      <c r="N8477" s="3" t="s">
        <v>1644</v>
      </c>
      <c r="O8477" s="3"/>
      <c r="P8477" s="38">
        <v>38</v>
      </c>
      <c r="Q8477" s="38">
        <v>9</v>
      </c>
      <c r="R8477" s="3" t="s">
        <v>3</v>
      </c>
      <c r="S8477" s="3" t="s">
        <v>43</v>
      </c>
      <c r="T8477" s="3" t="s">
        <v>112</v>
      </c>
      <c r="U8477" s="3" t="s">
        <v>35</v>
      </c>
      <c r="V8477" s="3" t="s">
        <v>2747</v>
      </c>
      <c r="W8477" s="3" t="s">
        <v>2902</v>
      </c>
      <c r="Z8477" s="3">
        <v>43.885300000000001</v>
      </c>
      <c r="AA8477" s="3">
        <v>-122.26090000000001</v>
      </c>
      <c r="AB8477" s="3" t="s">
        <v>2741</v>
      </c>
      <c r="AD8477" s="3" t="s">
        <v>2741</v>
      </c>
      <c r="AF8477" s="3" t="s">
        <v>1644</v>
      </c>
      <c r="AG8477" s="3" t="s">
        <v>1644</v>
      </c>
    </row>
    <row r="8478" spans="1:45" ht="30.75" thickBot="1">
      <c r="A8478" s="29">
        <v>43396</v>
      </c>
      <c r="B8478" s="1">
        <v>10829</v>
      </c>
      <c r="D8478" s="9"/>
      <c r="E8478" s="21">
        <v>7</v>
      </c>
      <c r="F8478" s="22" t="s">
        <v>41</v>
      </c>
      <c r="G8478" s="22">
        <v>2018</v>
      </c>
      <c r="H8478" s="23">
        <v>0.5</v>
      </c>
      <c r="I8478" s="27"/>
      <c r="J8478" s="27"/>
      <c r="K8478" s="27"/>
      <c r="L8478" s="5"/>
      <c r="M8478" s="22"/>
      <c r="P8478" s="32">
        <v>1</v>
      </c>
      <c r="Q8478" s="32">
        <v>1</v>
      </c>
      <c r="R8478" s="22" t="s">
        <v>3</v>
      </c>
      <c r="S8478" s="26" t="s">
        <v>43</v>
      </c>
      <c r="T8478" s="22" t="s">
        <v>1338</v>
      </c>
      <c r="U8478" s="20" t="s">
        <v>1896</v>
      </c>
      <c r="V8478" s="22" t="s">
        <v>2427</v>
      </c>
      <c r="W8478" s="3" t="s">
        <v>2997</v>
      </c>
      <c r="Z8478" s="22">
        <v>42.314799999999998</v>
      </c>
      <c r="AA8478" s="22">
        <v>-123.3515</v>
      </c>
      <c r="AB8478" s="22" t="s">
        <v>2310</v>
      </c>
      <c r="AD8478" s="51" t="s">
        <v>1351</v>
      </c>
      <c r="AF8478" s="3" t="s">
        <v>2433</v>
      </c>
      <c r="AG8478" s="3" t="s">
        <v>2433</v>
      </c>
    </row>
    <row r="8479" spans="1:45" ht="30.75" thickBot="1">
      <c r="A8479" s="29">
        <v>43396</v>
      </c>
      <c r="B8479" s="1">
        <v>10830</v>
      </c>
      <c r="D8479" s="9"/>
      <c r="E8479" s="21">
        <v>7</v>
      </c>
      <c r="F8479" s="22" t="s">
        <v>41</v>
      </c>
      <c r="G8479" s="22">
        <v>2018</v>
      </c>
      <c r="H8479" s="23">
        <v>0.5</v>
      </c>
      <c r="I8479" s="27"/>
      <c r="J8479" s="27"/>
      <c r="K8479" s="27"/>
      <c r="L8479" s="5"/>
      <c r="M8479" s="22"/>
      <c r="P8479" s="32">
        <v>1</v>
      </c>
      <c r="Q8479" s="32">
        <v>2</v>
      </c>
      <c r="R8479" s="22" t="s">
        <v>3</v>
      </c>
      <c r="S8479" s="26" t="s">
        <v>43</v>
      </c>
      <c r="T8479" s="22" t="s">
        <v>1338</v>
      </c>
      <c r="U8479" s="20" t="s">
        <v>1896</v>
      </c>
      <c r="V8479" s="22" t="s">
        <v>2427</v>
      </c>
      <c r="W8479" s="3" t="s">
        <v>2997</v>
      </c>
      <c r="Z8479" s="22">
        <v>42.314799999999998</v>
      </c>
      <c r="AA8479" s="22">
        <v>-123.3515</v>
      </c>
      <c r="AB8479" s="22" t="s">
        <v>2310</v>
      </c>
      <c r="AD8479" s="51" t="s">
        <v>1351</v>
      </c>
      <c r="AF8479" s="3" t="s">
        <v>2433</v>
      </c>
      <c r="AG8479" s="3" t="s">
        <v>2433</v>
      </c>
    </row>
    <row r="8480" spans="1:45" ht="15.75" thickBot="1">
      <c r="A8480" s="29">
        <v>43396</v>
      </c>
      <c r="B8480" s="1">
        <v>10831</v>
      </c>
      <c r="D8480" s="9"/>
      <c r="E8480" s="21">
        <v>13</v>
      </c>
      <c r="F8480" s="22" t="s">
        <v>41</v>
      </c>
      <c r="G8480" s="22">
        <v>2018</v>
      </c>
      <c r="H8480" s="23">
        <v>0.5625</v>
      </c>
      <c r="I8480" s="22">
        <v>13</v>
      </c>
      <c r="J8480" s="22" t="s">
        <v>41</v>
      </c>
      <c r="K8480" s="22">
        <v>2018</v>
      </c>
      <c r="L8480" s="5" t="str">
        <f t="shared" ref="L8480:L8501" si="151">CONCATENATE("-",I8480,".",J8480)</f>
        <v>-13.v</v>
      </c>
      <c r="M8480" s="23">
        <v>0.625</v>
      </c>
      <c r="P8480" s="32">
        <v>2</v>
      </c>
      <c r="Q8480" s="32">
        <v>1</v>
      </c>
      <c r="R8480" s="22" t="s">
        <v>3</v>
      </c>
      <c r="S8480" s="26" t="s">
        <v>43</v>
      </c>
      <c r="T8480" s="22" t="s">
        <v>1338</v>
      </c>
      <c r="U8480" s="20" t="s">
        <v>1896</v>
      </c>
      <c r="V8480" s="27" t="s">
        <v>2428</v>
      </c>
      <c r="W8480" s="27" t="s">
        <v>3285</v>
      </c>
      <c r="Z8480" s="22">
        <v>42.2652</v>
      </c>
      <c r="AA8480" s="22">
        <v>-123.2255</v>
      </c>
      <c r="AB8480" s="27" t="s">
        <v>1665</v>
      </c>
      <c r="AC8480" s="3" t="s">
        <v>1665</v>
      </c>
      <c r="AD8480" s="22"/>
      <c r="AF8480" s="3" t="s">
        <v>2433</v>
      </c>
      <c r="AG8480" s="3" t="s">
        <v>2433</v>
      </c>
    </row>
    <row r="8481" spans="1:33" ht="15" customHeight="1" thickBot="1">
      <c r="A8481" s="29">
        <v>43396</v>
      </c>
      <c r="B8481" s="1">
        <v>10832</v>
      </c>
      <c r="D8481" s="9"/>
      <c r="E8481" s="21">
        <v>13</v>
      </c>
      <c r="F8481" s="22" t="s">
        <v>41</v>
      </c>
      <c r="G8481" s="22">
        <v>2018</v>
      </c>
      <c r="H8481" s="23">
        <v>0.5625</v>
      </c>
      <c r="I8481" s="22">
        <v>13</v>
      </c>
      <c r="J8481" s="22" t="s">
        <v>41</v>
      </c>
      <c r="K8481" s="22">
        <v>2018</v>
      </c>
      <c r="L8481" s="5" t="str">
        <f t="shared" si="151"/>
        <v>-13.v</v>
      </c>
      <c r="M8481" s="23">
        <v>0.625</v>
      </c>
      <c r="P8481" s="32">
        <v>2</v>
      </c>
      <c r="Q8481" s="32">
        <v>2</v>
      </c>
      <c r="R8481" s="22" t="s">
        <v>3</v>
      </c>
      <c r="S8481" s="26" t="s">
        <v>43</v>
      </c>
      <c r="T8481" s="22" t="s">
        <v>1338</v>
      </c>
      <c r="U8481" s="20" t="s">
        <v>1896</v>
      </c>
      <c r="V8481" s="27" t="s">
        <v>2428</v>
      </c>
      <c r="W8481" s="27" t="s">
        <v>3285</v>
      </c>
      <c r="Z8481" s="22">
        <v>42.2652</v>
      </c>
      <c r="AA8481" s="22">
        <v>-123.2255</v>
      </c>
      <c r="AB8481" s="27" t="s">
        <v>1665</v>
      </c>
      <c r="AC8481" s="3" t="s">
        <v>1665</v>
      </c>
      <c r="AD8481" s="22"/>
      <c r="AF8481" s="3" t="s">
        <v>2433</v>
      </c>
      <c r="AG8481" s="3" t="s">
        <v>2433</v>
      </c>
    </row>
    <row r="8482" spans="1:33" ht="15" customHeight="1" thickBot="1">
      <c r="A8482" s="29">
        <v>43396</v>
      </c>
      <c r="B8482" s="1">
        <v>10833</v>
      </c>
      <c r="D8482" s="9"/>
      <c r="E8482" s="21">
        <v>13</v>
      </c>
      <c r="F8482" s="22" t="s">
        <v>41</v>
      </c>
      <c r="G8482" s="22">
        <v>2018</v>
      </c>
      <c r="H8482" s="23">
        <v>0.5625</v>
      </c>
      <c r="I8482" s="22">
        <v>13</v>
      </c>
      <c r="J8482" s="22" t="s">
        <v>41</v>
      </c>
      <c r="K8482" s="22">
        <v>2018</v>
      </c>
      <c r="L8482" s="5" t="str">
        <f t="shared" si="151"/>
        <v>-13.v</v>
      </c>
      <c r="M8482" s="23">
        <v>0.625</v>
      </c>
      <c r="P8482" s="32">
        <v>2</v>
      </c>
      <c r="Q8482" s="32">
        <v>3</v>
      </c>
      <c r="R8482" s="22" t="s">
        <v>3</v>
      </c>
      <c r="S8482" s="26" t="s">
        <v>43</v>
      </c>
      <c r="T8482" s="22" t="s">
        <v>1338</v>
      </c>
      <c r="U8482" s="20" t="s">
        <v>1896</v>
      </c>
      <c r="V8482" s="27" t="s">
        <v>2428</v>
      </c>
      <c r="W8482" s="27" t="s">
        <v>3285</v>
      </c>
      <c r="Z8482" s="22">
        <v>42.2652</v>
      </c>
      <c r="AA8482" s="22">
        <v>-123.2255</v>
      </c>
      <c r="AB8482" s="27" t="s">
        <v>1665</v>
      </c>
      <c r="AC8482" s="3" t="s">
        <v>1665</v>
      </c>
      <c r="AD8482" s="22"/>
      <c r="AF8482" s="3" t="s">
        <v>2433</v>
      </c>
      <c r="AG8482" s="3" t="s">
        <v>2433</v>
      </c>
    </row>
    <row r="8483" spans="1:33" ht="15" customHeight="1" thickBot="1">
      <c r="A8483" s="29">
        <v>43396</v>
      </c>
      <c r="B8483" s="1">
        <v>10834</v>
      </c>
      <c r="D8483" s="9"/>
      <c r="E8483" s="21">
        <v>13</v>
      </c>
      <c r="F8483" s="22" t="s">
        <v>41</v>
      </c>
      <c r="G8483" s="22">
        <v>2018</v>
      </c>
      <c r="H8483" s="23">
        <v>0.5625</v>
      </c>
      <c r="I8483" s="22">
        <v>13</v>
      </c>
      <c r="J8483" s="22" t="s">
        <v>41</v>
      </c>
      <c r="K8483" s="22">
        <v>2018</v>
      </c>
      <c r="L8483" s="5" t="str">
        <f t="shared" si="151"/>
        <v>-13.v</v>
      </c>
      <c r="M8483" s="23">
        <v>0.625</v>
      </c>
      <c r="P8483" s="32">
        <v>2</v>
      </c>
      <c r="Q8483" s="32">
        <v>4</v>
      </c>
      <c r="R8483" s="22" t="s">
        <v>3</v>
      </c>
      <c r="S8483" s="26" t="s">
        <v>43</v>
      </c>
      <c r="T8483" s="22" t="s">
        <v>1338</v>
      </c>
      <c r="U8483" s="20" t="s">
        <v>1896</v>
      </c>
      <c r="V8483" s="27" t="s">
        <v>2428</v>
      </c>
      <c r="W8483" s="27" t="s">
        <v>3285</v>
      </c>
      <c r="Z8483" s="22">
        <v>42.2652</v>
      </c>
      <c r="AA8483" s="22">
        <v>-123.2255</v>
      </c>
      <c r="AB8483" s="27" t="s">
        <v>1665</v>
      </c>
      <c r="AC8483" s="3" t="s">
        <v>1665</v>
      </c>
      <c r="AD8483" s="22"/>
      <c r="AF8483" s="3" t="s">
        <v>2433</v>
      </c>
      <c r="AG8483" s="3" t="s">
        <v>2433</v>
      </c>
    </row>
    <row r="8484" spans="1:33" ht="15" customHeight="1" thickBot="1">
      <c r="A8484" s="29">
        <v>43396</v>
      </c>
      <c r="B8484" s="1">
        <v>10835</v>
      </c>
      <c r="D8484" s="9"/>
      <c r="E8484" s="21">
        <v>13</v>
      </c>
      <c r="F8484" s="22" t="s">
        <v>41</v>
      </c>
      <c r="G8484" s="22">
        <v>2018</v>
      </c>
      <c r="H8484" s="23">
        <v>0.5625</v>
      </c>
      <c r="I8484" s="22">
        <v>13</v>
      </c>
      <c r="J8484" s="22" t="s">
        <v>41</v>
      </c>
      <c r="K8484" s="22">
        <v>2018</v>
      </c>
      <c r="L8484" s="5" t="str">
        <f t="shared" si="151"/>
        <v>-13.v</v>
      </c>
      <c r="M8484" s="23">
        <v>0.625</v>
      </c>
      <c r="P8484" s="32">
        <v>2</v>
      </c>
      <c r="Q8484" s="32">
        <v>5</v>
      </c>
      <c r="R8484" s="22" t="s">
        <v>3</v>
      </c>
      <c r="S8484" s="26" t="s">
        <v>43</v>
      </c>
      <c r="T8484" s="22" t="s">
        <v>1338</v>
      </c>
      <c r="U8484" s="20" t="s">
        <v>1896</v>
      </c>
      <c r="V8484" s="27" t="s">
        <v>2428</v>
      </c>
      <c r="W8484" s="27" t="s">
        <v>3285</v>
      </c>
      <c r="Z8484" s="22">
        <v>42.2652</v>
      </c>
      <c r="AA8484" s="22">
        <v>-123.2255</v>
      </c>
      <c r="AB8484" s="27" t="s">
        <v>1665</v>
      </c>
      <c r="AC8484" s="3" t="s">
        <v>1665</v>
      </c>
      <c r="AD8484" s="22"/>
      <c r="AF8484" s="3" t="s">
        <v>2433</v>
      </c>
      <c r="AG8484" s="3" t="s">
        <v>2433</v>
      </c>
    </row>
    <row r="8485" spans="1:33" ht="15" customHeight="1" thickBot="1">
      <c r="A8485" s="29">
        <v>43396</v>
      </c>
      <c r="B8485" s="1">
        <v>10836</v>
      </c>
      <c r="D8485" s="9"/>
      <c r="E8485" s="21">
        <v>13</v>
      </c>
      <c r="F8485" s="22" t="s">
        <v>41</v>
      </c>
      <c r="G8485" s="22">
        <v>2018</v>
      </c>
      <c r="H8485" s="23">
        <v>0.5625</v>
      </c>
      <c r="I8485" s="22">
        <v>13</v>
      </c>
      <c r="J8485" s="22" t="s">
        <v>41</v>
      </c>
      <c r="K8485" s="22">
        <v>2018</v>
      </c>
      <c r="L8485" s="5" t="str">
        <f t="shared" si="151"/>
        <v>-13.v</v>
      </c>
      <c r="M8485" s="23">
        <v>0.625</v>
      </c>
      <c r="P8485" s="32">
        <v>2</v>
      </c>
      <c r="Q8485" s="32">
        <v>6</v>
      </c>
      <c r="R8485" s="22" t="s">
        <v>3</v>
      </c>
      <c r="S8485" s="26" t="s">
        <v>43</v>
      </c>
      <c r="T8485" s="22" t="s">
        <v>1338</v>
      </c>
      <c r="U8485" s="20" t="s">
        <v>1896</v>
      </c>
      <c r="V8485" s="27" t="s">
        <v>2428</v>
      </c>
      <c r="W8485" s="27" t="s">
        <v>3285</v>
      </c>
      <c r="Z8485" s="22">
        <v>42.2652</v>
      </c>
      <c r="AA8485" s="22">
        <v>-123.2255</v>
      </c>
      <c r="AB8485" s="27" t="s">
        <v>1665</v>
      </c>
      <c r="AC8485" s="3" t="s">
        <v>1665</v>
      </c>
      <c r="AD8485" s="22"/>
      <c r="AF8485" s="3" t="s">
        <v>2433</v>
      </c>
      <c r="AG8485" s="3" t="s">
        <v>2433</v>
      </c>
    </row>
    <row r="8486" spans="1:33" ht="15" customHeight="1" thickBot="1">
      <c r="A8486" s="29">
        <v>43396</v>
      </c>
      <c r="B8486" s="1">
        <v>10837</v>
      </c>
      <c r="D8486" s="9"/>
      <c r="E8486" s="21">
        <v>13</v>
      </c>
      <c r="F8486" s="22" t="s">
        <v>41</v>
      </c>
      <c r="G8486" s="22">
        <v>2018</v>
      </c>
      <c r="H8486" s="23">
        <v>0.5625</v>
      </c>
      <c r="I8486" s="22">
        <v>13</v>
      </c>
      <c r="J8486" s="22" t="s">
        <v>41</v>
      </c>
      <c r="K8486" s="22">
        <v>2018</v>
      </c>
      <c r="L8486" s="5" t="str">
        <f t="shared" si="151"/>
        <v>-13.v</v>
      </c>
      <c r="M8486" s="23">
        <v>0.625</v>
      </c>
      <c r="P8486" s="32">
        <v>2</v>
      </c>
      <c r="Q8486" s="32">
        <v>7</v>
      </c>
      <c r="R8486" s="22" t="s">
        <v>3</v>
      </c>
      <c r="S8486" s="26" t="s">
        <v>43</v>
      </c>
      <c r="T8486" s="22" t="s">
        <v>1338</v>
      </c>
      <c r="U8486" s="20" t="s">
        <v>1896</v>
      </c>
      <c r="V8486" s="27" t="s">
        <v>2428</v>
      </c>
      <c r="W8486" s="27" t="s">
        <v>3285</v>
      </c>
      <c r="Z8486" s="22">
        <v>42.2652</v>
      </c>
      <c r="AA8486" s="22">
        <v>-123.2255</v>
      </c>
      <c r="AB8486" s="27" t="s">
        <v>1665</v>
      </c>
      <c r="AC8486" s="3" t="s">
        <v>1665</v>
      </c>
      <c r="AD8486" s="22"/>
      <c r="AF8486" s="3" t="s">
        <v>2433</v>
      </c>
      <c r="AG8486" s="3" t="s">
        <v>2433</v>
      </c>
    </row>
    <row r="8487" spans="1:33" ht="15" customHeight="1" thickBot="1">
      <c r="A8487" s="29">
        <v>43396</v>
      </c>
      <c r="B8487" s="1">
        <v>10838</v>
      </c>
      <c r="D8487" s="9"/>
      <c r="E8487" s="21">
        <v>13</v>
      </c>
      <c r="F8487" s="22" t="s">
        <v>41</v>
      </c>
      <c r="G8487" s="22">
        <v>2018</v>
      </c>
      <c r="H8487" s="23">
        <v>0.5625</v>
      </c>
      <c r="I8487" s="22">
        <v>13</v>
      </c>
      <c r="J8487" s="22" t="s">
        <v>41</v>
      </c>
      <c r="K8487" s="22">
        <v>2018</v>
      </c>
      <c r="L8487" s="5" t="str">
        <f t="shared" si="151"/>
        <v>-13.v</v>
      </c>
      <c r="M8487" s="23">
        <v>0.625</v>
      </c>
      <c r="P8487" s="32">
        <v>2</v>
      </c>
      <c r="Q8487" s="32">
        <v>8</v>
      </c>
      <c r="R8487" s="22" t="s">
        <v>3</v>
      </c>
      <c r="S8487" s="26" t="s">
        <v>43</v>
      </c>
      <c r="T8487" s="22" t="s">
        <v>1338</v>
      </c>
      <c r="U8487" s="20" t="s">
        <v>1896</v>
      </c>
      <c r="V8487" s="27" t="s">
        <v>2428</v>
      </c>
      <c r="W8487" s="27" t="s">
        <v>3285</v>
      </c>
      <c r="Z8487" s="22">
        <v>42.2652</v>
      </c>
      <c r="AA8487" s="22">
        <v>-123.2255</v>
      </c>
      <c r="AB8487" s="27" t="s">
        <v>1665</v>
      </c>
      <c r="AC8487" s="3" t="s">
        <v>1665</v>
      </c>
      <c r="AD8487" s="22"/>
      <c r="AF8487" s="3" t="s">
        <v>2433</v>
      </c>
      <c r="AG8487" s="3" t="s">
        <v>2433</v>
      </c>
    </row>
    <row r="8488" spans="1:33" ht="15" customHeight="1" thickBot="1">
      <c r="A8488" s="29">
        <v>43396</v>
      </c>
      <c r="B8488" s="1">
        <v>10839</v>
      </c>
      <c r="D8488" s="9"/>
      <c r="E8488" s="21">
        <v>13</v>
      </c>
      <c r="F8488" s="22" t="s">
        <v>41</v>
      </c>
      <c r="G8488" s="22">
        <v>2018</v>
      </c>
      <c r="H8488" s="23">
        <v>0.5625</v>
      </c>
      <c r="I8488" s="22">
        <v>13</v>
      </c>
      <c r="J8488" s="22" t="s">
        <v>41</v>
      </c>
      <c r="K8488" s="22">
        <v>2018</v>
      </c>
      <c r="L8488" s="5" t="str">
        <f t="shared" si="151"/>
        <v>-13.v</v>
      </c>
      <c r="M8488" s="23">
        <v>0.625</v>
      </c>
      <c r="P8488" s="32">
        <v>2</v>
      </c>
      <c r="Q8488" s="32">
        <v>9</v>
      </c>
      <c r="R8488" s="22" t="s">
        <v>3</v>
      </c>
      <c r="S8488" s="26" t="s">
        <v>43</v>
      </c>
      <c r="T8488" s="22" t="s">
        <v>1338</v>
      </c>
      <c r="U8488" s="20" t="s">
        <v>1896</v>
      </c>
      <c r="V8488" s="27" t="s">
        <v>2428</v>
      </c>
      <c r="W8488" s="27" t="s">
        <v>3285</v>
      </c>
      <c r="Z8488" s="22">
        <v>42.2652</v>
      </c>
      <c r="AA8488" s="22">
        <v>-123.2255</v>
      </c>
      <c r="AB8488" s="27" t="s">
        <v>1665</v>
      </c>
      <c r="AC8488" s="3" t="s">
        <v>1665</v>
      </c>
      <c r="AD8488" s="22"/>
      <c r="AF8488" s="3" t="s">
        <v>2433</v>
      </c>
      <c r="AG8488" s="3" t="s">
        <v>2433</v>
      </c>
    </row>
    <row r="8489" spans="1:33" ht="15" customHeight="1" thickBot="1">
      <c r="A8489" s="29">
        <v>43396</v>
      </c>
      <c r="B8489" s="1">
        <v>10840</v>
      </c>
      <c r="D8489" s="9"/>
      <c r="E8489" s="21">
        <v>13</v>
      </c>
      <c r="F8489" s="22" t="s">
        <v>41</v>
      </c>
      <c r="G8489" s="22">
        <v>2018</v>
      </c>
      <c r="H8489" s="23">
        <v>0.5625</v>
      </c>
      <c r="I8489" s="22">
        <v>13</v>
      </c>
      <c r="J8489" s="22" t="s">
        <v>41</v>
      </c>
      <c r="K8489" s="22">
        <v>2018</v>
      </c>
      <c r="L8489" s="5" t="str">
        <f t="shared" si="151"/>
        <v>-13.v</v>
      </c>
      <c r="M8489" s="23">
        <v>0.625</v>
      </c>
      <c r="P8489" s="32">
        <v>2</v>
      </c>
      <c r="Q8489" s="32">
        <v>10</v>
      </c>
      <c r="R8489" s="22" t="s">
        <v>3</v>
      </c>
      <c r="S8489" s="26" t="s">
        <v>43</v>
      </c>
      <c r="T8489" s="22" t="s">
        <v>1338</v>
      </c>
      <c r="U8489" s="20" t="s">
        <v>1896</v>
      </c>
      <c r="V8489" s="27" t="s">
        <v>2428</v>
      </c>
      <c r="W8489" s="27" t="s">
        <v>3285</v>
      </c>
      <c r="Z8489" s="22">
        <v>42.2652</v>
      </c>
      <c r="AA8489" s="22">
        <v>-123.2255</v>
      </c>
      <c r="AB8489" s="27" t="s">
        <v>1665</v>
      </c>
      <c r="AC8489" s="3" t="s">
        <v>1665</v>
      </c>
      <c r="AD8489" s="22"/>
      <c r="AF8489" s="3" t="s">
        <v>2433</v>
      </c>
      <c r="AG8489" s="3" t="s">
        <v>2433</v>
      </c>
    </row>
    <row r="8490" spans="1:33" ht="15" customHeight="1" thickBot="1">
      <c r="A8490" s="29">
        <v>43396</v>
      </c>
      <c r="B8490" s="1">
        <v>10841</v>
      </c>
      <c r="D8490" s="9"/>
      <c r="E8490" s="21">
        <v>13</v>
      </c>
      <c r="F8490" s="22" t="s">
        <v>41</v>
      </c>
      <c r="G8490" s="22">
        <v>2018</v>
      </c>
      <c r="H8490" s="23">
        <v>0.5625</v>
      </c>
      <c r="I8490" s="22">
        <v>13</v>
      </c>
      <c r="J8490" s="22" t="s">
        <v>41</v>
      </c>
      <c r="K8490" s="22">
        <v>2018</v>
      </c>
      <c r="L8490" s="5" t="str">
        <f t="shared" si="151"/>
        <v>-13.v</v>
      </c>
      <c r="M8490" s="23">
        <v>0.625</v>
      </c>
      <c r="P8490" s="32">
        <v>2</v>
      </c>
      <c r="Q8490" s="32">
        <v>11</v>
      </c>
      <c r="R8490" s="22" t="s">
        <v>3</v>
      </c>
      <c r="S8490" s="26" t="s">
        <v>43</v>
      </c>
      <c r="T8490" s="22" t="s">
        <v>1338</v>
      </c>
      <c r="U8490" s="20" t="s">
        <v>1896</v>
      </c>
      <c r="V8490" s="27" t="s">
        <v>2428</v>
      </c>
      <c r="W8490" s="27" t="s">
        <v>3285</v>
      </c>
      <c r="Z8490" s="22">
        <v>42.2652</v>
      </c>
      <c r="AA8490" s="22">
        <v>-123.2255</v>
      </c>
      <c r="AB8490" s="27" t="s">
        <v>1665</v>
      </c>
      <c r="AC8490" s="3" t="s">
        <v>1665</v>
      </c>
      <c r="AD8490" s="22"/>
      <c r="AF8490" s="3" t="s">
        <v>2433</v>
      </c>
      <c r="AG8490" s="3" t="s">
        <v>2433</v>
      </c>
    </row>
    <row r="8491" spans="1:33" ht="15" customHeight="1" thickBot="1">
      <c r="A8491" s="29">
        <v>43396</v>
      </c>
      <c r="B8491" s="1">
        <v>10842</v>
      </c>
      <c r="D8491" s="9"/>
      <c r="E8491" s="21">
        <v>13</v>
      </c>
      <c r="F8491" s="22" t="s">
        <v>41</v>
      </c>
      <c r="G8491" s="22">
        <v>2018</v>
      </c>
      <c r="H8491" s="23">
        <v>0.5625</v>
      </c>
      <c r="I8491" s="22">
        <v>13</v>
      </c>
      <c r="J8491" s="22" t="s">
        <v>41</v>
      </c>
      <c r="K8491" s="22">
        <v>2018</v>
      </c>
      <c r="L8491" s="5" t="str">
        <f t="shared" si="151"/>
        <v>-13.v</v>
      </c>
      <c r="M8491" s="23">
        <v>0.625</v>
      </c>
      <c r="P8491" s="32">
        <v>2</v>
      </c>
      <c r="Q8491" s="32">
        <v>12</v>
      </c>
      <c r="R8491" s="22" t="s">
        <v>3</v>
      </c>
      <c r="S8491" s="26" t="s">
        <v>43</v>
      </c>
      <c r="T8491" s="22" t="s">
        <v>1338</v>
      </c>
      <c r="U8491" s="20" t="s">
        <v>1896</v>
      </c>
      <c r="V8491" s="27" t="s">
        <v>2428</v>
      </c>
      <c r="W8491" s="27" t="s">
        <v>3285</v>
      </c>
      <c r="Z8491" s="22">
        <v>42.2652</v>
      </c>
      <c r="AA8491" s="22">
        <v>-123.2255</v>
      </c>
      <c r="AB8491" s="27" t="s">
        <v>1665</v>
      </c>
      <c r="AC8491" s="3" t="s">
        <v>1665</v>
      </c>
      <c r="AD8491" s="22"/>
      <c r="AF8491" s="3" t="s">
        <v>2433</v>
      </c>
      <c r="AG8491" s="3" t="s">
        <v>2433</v>
      </c>
    </row>
    <row r="8492" spans="1:33" ht="15" customHeight="1" thickBot="1">
      <c r="A8492" s="29">
        <v>43396</v>
      </c>
      <c r="B8492" s="1">
        <v>10843</v>
      </c>
      <c r="D8492" s="9"/>
      <c r="E8492" s="21">
        <v>13</v>
      </c>
      <c r="F8492" s="22" t="s">
        <v>41</v>
      </c>
      <c r="G8492" s="22">
        <v>2018</v>
      </c>
      <c r="H8492" s="23">
        <v>0.5625</v>
      </c>
      <c r="I8492" s="22">
        <v>13</v>
      </c>
      <c r="J8492" s="22" t="s">
        <v>41</v>
      </c>
      <c r="K8492" s="22">
        <v>2018</v>
      </c>
      <c r="L8492" s="5" t="str">
        <f t="shared" si="151"/>
        <v>-13.v</v>
      </c>
      <c r="M8492" s="23">
        <v>0.625</v>
      </c>
      <c r="P8492" s="32">
        <v>2</v>
      </c>
      <c r="Q8492" s="32">
        <v>13</v>
      </c>
      <c r="R8492" s="22" t="s">
        <v>3</v>
      </c>
      <c r="S8492" s="26" t="s">
        <v>43</v>
      </c>
      <c r="T8492" s="22" t="s">
        <v>1338</v>
      </c>
      <c r="U8492" s="20" t="s">
        <v>1896</v>
      </c>
      <c r="V8492" s="27" t="s">
        <v>2428</v>
      </c>
      <c r="W8492" s="27" t="s">
        <v>3285</v>
      </c>
      <c r="Z8492" s="22">
        <v>42.2652</v>
      </c>
      <c r="AA8492" s="22">
        <v>-123.2255</v>
      </c>
      <c r="AB8492" s="27" t="s">
        <v>1665</v>
      </c>
      <c r="AC8492" s="3" t="s">
        <v>1665</v>
      </c>
      <c r="AD8492" s="22"/>
      <c r="AF8492" s="3" t="s">
        <v>2433</v>
      </c>
      <c r="AG8492" s="3" t="s">
        <v>2433</v>
      </c>
    </row>
    <row r="8493" spans="1:33" ht="15" customHeight="1" thickBot="1">
      <c r="A8493" s="29">
        <v>43396</v>
      </c>
      <c r="B8493" s="1">
        <v>10844</v>
      </c>
      <c r="D8493" s="9"/>
      <c r="E8493" s="21">
        <v>13</v>
      </c>
      <c r="F8493" s="22" t="s">
        <v>41</v>
      </c>
      <c r="G8493" s="22">
        <v>2018</v>
      </c>
      <c r="H8493" s="23">
        <v>0.5625</v>
      </c>
      <c r="I8493" s="22">
        <v>13</v>
      </c>
      <c r="J8493" s="22" t="s">
        <v>41</v>
      </c>
      <c r="K8493" s="22">
        <v>2018</v>
      </c>
      <c r="L8493" s="5" t="str">
        <f t="shared" si="151"/>
        <v>-13.v</v>
      </c>
      <c r="M8493" s="23">
        <v>0.625</v>
      </c>
      <c r="P8493" s="32">
        <v>2</v>
      </c>
      <c r="Q8493" s="32">
        <v>14</v>
      </c>
      <c r="R8493" s="22" t="s">
        <v>3</v>
      </c>
      <c r="S8493" s="26" t="s">
        <v>43</v>
      </c>
      <c r="T8493" s="22" t="s">
        <v>1338</v>
      </c>
      <c r="U8493" s="20" t="s">
        <v>1896</v>
      </c>
      <c r="V8493" s="27" t="s">
        <v>2428</v>
      </c>
      <c r="W8493" s="27" t="s">
        <v>3285</v>
      </c>
      <c r="Z8493" s="22">
        <v>42.2652</v>
      </c>
      <c r="AA8493" s="22">
        <v>-123.2255</v>
      </c>
      <c r="AB8493" s="27" t="s">
        <v>1665</v>
      </c>
      <c r="AC8493" s="3" t="s">
        <v>1665</v>
      </c>
      <c r="AD8493" s="22"/>
      <c r="AF8493" s="3" t="s">
        <v>2433</v>
      </c>
      <c r="AG8493" s="3" t="s">
        <v>2433</v>
      </c>
    </row>
    <row r="8494" spans="1:33" ht="15.75" thickBot="1">
      <c r="A8494" s="29">
        <v>43396</v>
      </c>
      <c r="B8494" s="1">
        <v>10845</v>
      </c>
      <c r="E8494" s="21">
        <v>13</v>
      </c>
      <c r="F8494" s="22" t="s">
        <v>41</v>
      </c>
      <c r="G8494" s="22">
        <v>2018</v>
      </c>
      <c r="H8494" s="23">
        <v>0.5625</v>
      </c>
      <c r="I8494" s="22">
        <v>13</v>
      </c>
      <c r="J8494" s="22" t="s">
        <v>41</v>
      </c>
      <c r="K8494" s="22">
        <v>2018</v>
      </c>
      <c r="L8494" s="5" t="str">
        <f t="shared" si="151"/>
        <v>-13.v</v>
      </c>
      <c r="M8494" s="23">
        <v>0.625</v>
      </c>
      <c r="P8494" s="32">
        <v>2</v>
      </c>
      <c r="Q8494" s="32">
        <v>15</v>
      </c>
      <c r="R8494" s="22" t="s">
        <v>3</v>
      </c>
      <c r="S8494" s="26" t="s">
        <v>43</v>
      </c>
      <c r="T8494" s="22" t="s">
        <v>1338</v>
      </c>
      <c r="U8494" s="20" t="s">
        <v>1896</v>
      </c>
      <c r="V8494" s="27" t="s">
        <v>2428</v>
      </c>
      <c r="W8494" s="27" t="s">
        <v>3285</v>
      </c>
      <c r="Z8494" s="22">
        <v>42.2652</v>
      </c>
      <c r="AA8494" s="22">
        <v>-123.2255</v>
      </c>
      <c r="AB8494" s="27" t="s">
        <v>1665</v>
      </c>
      <c r="AC8494" s="3" t="s">
        <v>1665</v>
      </c>
      <c r="AD8494" s="22"/>
      <c r="AF8494" s="3" t="s">
        <v>2433</v>
      </c>
      <c r="AG8494" s="3" t="s">
        <v>2433</v>
      </c>
    </row>
    <row r="8495" spans="1:33" ht="15.75" thickBot="1">
      <c r="A8495" s="29">
        <v>43396</v>
      </c>
      <c r="B8495" s="1">
        <v>10846</v>
      </c>
      <c r="D8495" s="9"/>
      <c r="E8495" s="21">
        <v>13</v>
      </c>
      <c r="F8495" s="22" t="s">
        <v>41</v>
      </c>
      <c r="G8495" s="22">
        <v>2018</v>
      </c>
      <c r="H8495" s="23">
        <v>0.5625</v>
      </c>
      <c r="I8495" s="22">
        <v>13</v>
      </c>
      <c r="J8495" s="22" t="s">
        <v>41</v>
      </c>
      <c r="K8495" s="22">
        <v>2018</v>
      </c>
      <c r="L8495" s="5" t="str">
        <f t="shared" si="151"/>
        <v>-13.v</v>
      </c>
      <c r="M8495" s="23">
        <v>0.625</v>
      </c>
      <c r="P8495" s="32">
        <v>2</v>
      </c>
      <c r="Q8495" s="32">
        <v>16</v>
      </c>
      <c r="R8495" s="22" t="s">
        <v>3</v>
      </c>
      <c r="S8495" s="26" t="s">
        <v>43</v>
      </c>
      <c r="T8495" s="22" t="s">
        <v>1338</v>
      </c>
      <c r="U8495" s="20" t="s">
        <v>1896</v>
      </c>
      <c r="V8495" s="27" t="s">
        <v>2428</v>
      </c>
      <c r="W8495" s="27" t="s">
        <v>3285</v>
      </c>
      <c r="Z8495" s="22">
        <v>42.2652</v>
      </c>
      <c r="AA8495" s="22">
        <v>-123.2255</v>
      </c>
      <c r="AB8495" s="27" t="s">
        <v>1665</v>
      </c>
      <c r="AC8495" s="3" t="s">
        <v>1665</v>
      </c>
      <c r="AD8495" s="22"/>
      <c r="AF8495" s="3" t="s">
        <v>2433</v>
      </c>
      <c r="AG8495" s="3" t="s">
        <v>2433</v>
      </c>
    </row>
    <row r="8496" spans="1:33" ht="15.75" thickBot="1">
      <c r="A8496" s="29">
        <v>43396</v>
      </c>
      <c r="B8496" s="1">
        <v>10847</v>
      </c>
      <c r="D8496" s="9"/>
      <c r="E8496" s="21">
        <v>17</v>
      </c>
      <c r="F8496" s="22" t="s">
        <v>41</v>
      </c>
      <c r="G8496" s="22">
        <v>2018</v>
      </c>
      <c r="H8496" s="23">
        <v>0.58333333333333304</v>
      </c>
      <c r="I8496" s="22">
        <v>17</v>
      </c>
      <c r="J8496" s="22" t="s">
        <v>41</v>
      </c>
      <c r="K8496" s="22">
        <v>2018</v>
      </c>
      <c r="L8496" s="5" t="str">
        <f t="shared" si="151"/>
        <v>-17.v</v>
      </c>
      <c r="M8496" s="23">
        <v>0.64583333333333304</v>
      </c>
      <c r="P8496" s="32">
        <v>3</v>
      </c>
      <c r="Q8496" s="32">
        <v>1</v>
      </c>
      <c r="R8496" s="22" t="s">
        <v>3</v>
      </c>
      <c r="S8496" s="26" t="s">
        <v>43</v>
      </c>
      <c r="T8496" s="22" t="s">
        <v>1338</v>
      </c>
      <c r="U8496" s="20" t="s">
        <v>1896</v>
      </c>
      <c r="V8496" s="27" t="s">
        <v>2428</v>
      </c>
      <c r="W8496" s="27" t="s">
        <v>3285</v>
      </c>
      <c r="Z8496" s="22">
        <v>42.2652</v>
      </c>
      <c r="AA8496" s="22">
        <v>-123.2255</v>
      </c>
      <c r="AB8496" s="27" t="s">
        <v>1665</v>
      </c>
      <c r="AC8496" s="3" t="s">
        <v>1665</v>
      </c>
      <c r="AD8496" s="22"/>
      <c r="AF8496" s="3" t="s">
        <v>2433</v>
      </c>
      <c r="AG8496" s="3" t="s">
        <v>2433</v>
      </c>
    </row>
    <row r="8497" spans="1:33" ht="15.75" thickBot="1">
      <c r="A8497" s="29">
        <v>43396</v>
      </c>
      <c r="B8497" s="1">
        <v>10848</v>
      </c>
      <c r="D8497" s="9"/>
      <c r="E8497" s="21">
        <v>17</v>
      </c>
      <c r="F8497" s="22" t="s">
        <v>41</v>
      </c>
      <c r="G8497" s="22">
        <v>2018</v>
      </c>
      <c r="H8497" s="23">
        <v>0.58333333333333304</v>
      </c>
      <c r="I8497" s="22">
        <v>17</v>
      </c>
      <c r="J8497" s="22" t="s">
        <v>41</v>
      </c>
      <c r="K8497" s="22">
        <v>2018</v>
      </c>
      <c r="L8497" s="5" t="str">
        <f t="shared" si="151"/>
        <v>-17.v</v>
      </c>
      <c r="M8497" s="23">
        <v>0.64583333333333304</v>
      </c>
      <c r="P8497" s="32">
        <v>3</v>
      </c>
      <c r="Q8497" s="32">
        <v>2</v>
      </c>
      <c r="R8497" s="22" t="s">
        <v>3</v>
      </c>
      <c r="S8497" s="26" t="s">
        <v>43</v>
      </c>
      <c r="T8497" s="22" t="s">
        <v>1338</v>
      </c>
      <c r="U8497" s="20" t="s">
        <v>1896</v>
      </c>
      <c r="V8497" s="27" t="s">
        <v>2428</v>
      </c>
      <c r="W8497" s="27" t="s">
        <v>3285</v>
      </c>
      <c r="Z8497" s="22">
        <v>42.2652</v>
      </c>
      <c r="AA8497" s="22">
        <v>-123.2255</v>
      </c>
      <c r="AB8497" s="27" t="s">
        <v>1665</v>
      </c>
      <c r="AC8497" s="3" t="s">
        <v>1665</v>
      </c>
      <c r="AD8497" s="22"/>
      <c r="AF8497" s="3" t="s">
        <v>2433</v>
      </c>
      <c r="AG8497" s="3" t="s">
        <v>2433</v>
      </c>
    </row>
    <row r="8498" spans="1:33" ht="15.75" thickBot="1">
      <c r="A8498" s="29">
        <v>43396</v>
      </c>
      <c r="B8498" s="1">
        <v>10849</v>
      </c>
      <c r="D8498" s="9"/>
      <c r="E8498" s="21">
        <v>17</v>
      </c>
      <c r="F8498" s="22" t="s">
        <v>41</v>
      </c>
      <c r="G8498" s="22">
        <v>2018</v>
      </c>
      <c r="H8498" s="23">
        <v>0.58333333333333304</v>
      </c>
      <c r="I8498" s="22">
        <v>17</v>
      </c>
      <c r="J8498" s="22" t="s">
        <v>41</v>
      </c>
      <c r="K8498" s="22">
        <v>2018</v>
      </c>
      <c r="L8498" s="5" t="str">
        <f t="shared" si="151"/>
        <v>-17.v</v>
      </c>
      <c r="M8498" s="23">
        <v>0.64583333333333304</v>
      </c>
      <c r="P8498" s="32">
        <v>3</v>
      </c>
      <c r="Q8498" s="32">
        <v>3</v>
      </c>
      <c r="R8498" s="22" t="s">
        <v>3</v>
      </c>
      <c r="S8498" s="26" t="s">
        <v>43</v>
      </c>
      <c r="T8498" s="22" t="s">
        <v>1338</v>
      </c>
      <c r="U8498" s="20" t="s">
        <v>1896</v>
      </c>
      <c r="V8498" s="27" t="s">
        <v>2428</v>
      </c>
      <c r="W8498" s="27" t="s">
        <v>3285</v>
      </c>
      <c r="Z8498" s="22">
        <v>42.2652</v>
      </c>
      <c r="AA8498" s="22">
        <v>-123.2255</v>
      </c>
      <c r="AB8498" s="27" t="s">
        <v>1665</v>
      </c>
      <c r="AC8498" s="3" t="s">
        <v>1665</v>
      </c>
      <c r="AD8498" s="22"/>
      <c r="AF8498" s="3" t="s">
        <v>2433</v>
      </c>
      <c r="AG8498" s="3" t="s">
        <v>2433</v>
      </c>
    </row>
    <row r="8499" spans="1:33" ht="15.75" thickBot="1">
      <c r="A8499" s="29">
        <v>43396</v>
      </c>
      <c r="B8499" s="1">
        <v>10850</v>
      </c>
      <c r="D8499" s="9"/>
      <c r="E8499" s="21">
        <v>17</v>
      </c>
      <c r="F8499" s="22" t="s">
        <v>41</v>
      </c>
      <c r="G8499" s="22">
        <v>2018</v>
      </c>
      <c r="H8499" s="23">
        <v>0.58333333333333304</v>
      </c>
      <c r="I8499" s="22">
        <v>17</v>
      </c>
      <c r="J8499" s="22" t="s">
        <v>41</v>
      </c>
      <c r="K8499" s="22">
        <v>2018</v>
      </c>
      <c r="L8499" s="5" t="str">
        <f t="shared" si="151"/>
        <v>-17.v</v>
      </c>
      <c r="M8499" s="23">
        <v>0.64583333333333304</v>
      </c>
      <c r="P8499" s="32">
        <v>3</v>
      </c>
      <c r="Q8499" s="32">
        <v>4</v>
      </c>
      <c r="R8499" s="22" t="s">
        <v>3</v>
      </c>
      <c r="S8499" s="26" t="s">
        <v>43</v>
      </c>
      <c r="T8499" s="22" t="s">
        <v>1338</v>
      </c>
      <c r="U8499" s="20" t="s">
        <v>1896</v>
      </c>
      <c r="V8499" s="27" t="s">
        <v>2428</v>
      </c>
      <c r="W8499" s="27" t="s">
        <v>3285</v>
      </c>
      <c r="Z8499" s="22">
        <v>42.2652</v>
      </c>
      <c r="AA8499" s="22">
        <v>-123.2255</v>
      </c>
      <c r="AB8499" s="27" t="s">
        <v>1665</v>
      </c>
      <c r="AC8499" s="3" t="s">
        <v>1665</v>
      </c>
      <c r="AD8499" s="22"/>
      <c r="AF8499" s="3" t="s">
        <v>2433</v>
      </c>
      <c r="AG8499" s="3" t="s">
        <v>2433</v>
      </c>
    </row>
    <row r="8500" spans="1:33" ht="15.75" thickBot="1">
      <c r="A8500" s="29">
        <v>43396</v>
      </c>
      <c r="B8500" s="1">
        <v>10851</v>
      </c>
      <c r="D8500" s="9"/>
      <c r="E8500" s="21">
        <v>17</v>
      </c>
      <c r="F8500" s="22" t="s">
        <v>41</v>
      </c>
      <c r="G8500" s="22">
        <v>2018</v>
      </c>
      <c r="H8500" s="23">
        <v>0.58333333333333304</v>
      </c>
      <c r="I8500" s="22">
        <v>17</v>
      </c>
      <c r="J8500" s="22" t="s">
        <v>41</v>
      </c>
      <c r="K8500" s="22">
        <v>2018</v>
      </c>
      <c r="L8500" s="5" t="str">
        <f t="shared" si="151"/>
        <v>-17.v</v>
      </c>
      <c r="M8500" s="23">
        <v>0.64583333333333304</v>
      </c>
      <c r="P8500" s="32">
        <v>3</v>
      </c>
      <c r="Q8500" s="32">
        <v>5</v>
      </c>
      <c r="R8500" s="22" t="s">
        <v>3</v>
      </c>
      <c r="S8500" s="26" t="s">
        <v>43</v>
      </c>
      <c r="T8500" s="22" t="s">
        <v>1338</v>
      </c>
      <c r="U8500" s="20" t="s">
        <v>1896</v>
      </c>
      <c r="V8500" s="27" t="s">
        <v>2428</v>
      </c>
      <c r="W8500" s="27" t="s">
        <v>3285</v>
      </c>
      <c r="Z8500" s="22">
        <v>42.2652</v>
      </c>
      <c r="AA8500" s="22">
        <v>-123.2255</v>
      </c>
      <c r="AB8500" s="27" t="s">
        <v>1665</v>
      </c>
      <c r="AC8500" s="3" t="s">
        <v>1665</v>
      </c>
      <c r="AD8500" s="27"/>
      <c r="AF8500" s="3" t="s">
        <v>2433</v>
      </c>
      <c r="AG8500" s="3" t="s">
        <v>2433</v>
      </c>
    </row>
    <row r="8501" spans="1:33" ht="15" customHeight="1">
      <c r="A8501" s="29">
        <v>43396</v>
      </c>
      <c r="B8501" s="1">
        <v>10852</v>
      </c>
      <c r="E8501" s="21">
        <v>17</v>
      </c>
      <c r="F8501" s="22" t="s">
        <v>41</v>
      </c>
      <c r="G8501" s="22">
        <v>2018</v>
      </c>
      <c r="H8501" s="23">
        <v>0.58333333333333304</v>
      </c>
      <c r="I8501" s="22">
        <v>17</v>
      </c>
      <c r="J8501" s="22" t="s">
        <v>41</v>
      </c>
      <c r="K8501" s="22">
        <v>2018</v>
      </c>
      <c r="L8501" s="5" t="str">
        <f t="shared" si="151"/>
        <v>-17.v</v>
      </c>
      <c r="M8501" s="23">
        <v>0.64583333333333304</v>
      </c>
      <c r="P8501" s="32">
        <v>3</v>
      </c>
      <c r="Q8501" s="32">
        <v>6</v>
      </c>
      <c r="R8501" s="22" t="s">
        <v>3</v>
      </c>
      <c r="S8501" s="26" t="s">
        <v>43</v>
      </c>
      <c r="T8501" s="22" t="s">
        <v>1338</v>
      </c>
      <c r="U8501" s="20" t="s">
        <v>1896</v>
      </c>
      <c r="V8501" s="27" t="s">
        <v>2428</v>
      </c>
      <c r="W8501" s="27" t="s">
        <v>3285</v>
      </c>
      <c r="Z8501" s="22">
        <v>42.2652</v>
      </c>
      <c r="AA8501" s="22">
        <v>-123.2255</v>
      </c>
      <c r="AB8501" s="27" t="s">
        <v>1665</v>
      </c>
      <c r="AC8501" s="3" t="s">
        <v>1665</v>
      </c>
      <c r="AD8501" s="27"/>
      <c r="AF8501" s="3" t="s">
        <v>2433</v>
      </c>
      <c r="AG8501" s="3" t="s">
        <v>2433</v>
      </c>
    </row>
    <row r="8502" spans="1:33" ht="15" customHeight="1">
      <c r="A8502" s="29">
        <v>43396</v>
      </c>
      <c r="B8502" s="1">
        <v>10853</v>
      </c>
      <c r="E8502" s="21">
        <v>18</v>
      </c>
      <c r="F8502" s="22" t="s">
        <v>41</v>
      </c>
      <c r="G8502" s="22">
        <v>2018</v>
      </c>
      <c r="H8502" s="23">
        <v>0.58333333333333304</v>
      </c>
      <c r="I8502" s="27"/>
      <c r="J8502" s="27"/>
      <c r="K8502" s="27"/>
      <c r="L8502" s="5"/>
      <c r="M8502" s="27"/>
      <c r="P8502" s="32">
        <v>4</v>
      </c>
      <c r="Q8502" s="32">
        <v>1</v>
      </c>
      <c r="R8502" s="22" t="s">
        <v>3</v>
      </c>
      <c r="S8502" s="26" t="s">
        <v>43</v>
      </c>
      <c r="T8502" s="22" t="s">
        <v>1338</v>
      </c>
      <c r="U8502" s="20" t="s">
        <v>1896</v>
      </c>
      <c r="V8502" s="27" t="s">
        <v>2429</v>
      </c>
      <c r="W8502" s="27" t="s">
        <v>3286</v>
      </c>
      <c r="Z8502" s="22">
        <v>42.422499999999999</v>
      </c>
      <c r="AA8502" s="22">
        <v>-123.55110000000001</v>
      </c>
      <c r="AB8502" s="3" t="s">
        <v>2310</v>
      </c>
      <c r="AC8502" s="22"/>
      <c r="AD8502" s="57" t="s">
        <v>2431</v>
      </c>
      <c r="AF8502" s="3" t="s">
        <v>2433</v>
      </c>
      <c r="AG8502" s="3" t="s">
        <v>2433</v>
      </c>
    </row>
    <row r="8503" spans="1:33" ht="15" customHeight="1">
      <c r="A8503" s="29">
        <v>43396</v>
      </c>
      <c r="B8503" s="1">
        <v>10854</v>
      </c>
      <c r="E8503" s="21">
        <v>18</v>
      </c>
      <c r="F8503" s="22" t="s">
        <v>41</v>
      </c>
      <c r="G8503" s="22">
        <v>2018</v>
      </c>
      <c r="H8503" s="23">
        <v>0.58333333333333304</v>
      </c>
      <c r="I8503" s="27"/>
      <c r="J8503" s="27"/>
      <c r="K8503" s="27"/>
      <c r="L8503" s="5"/>
      <c r="M8503" s="27"/>
      <c r="P8503" s="32">
        <v>4</v>
      </c>
      <c r="Q8503" s="32">
        <v>2</v>
      </c>
      <c r="R8503" s="22" t="s">
        <v>3</v>
      </c>
      <c r="S8503" s="26" t="s">
        <v>43</v>
      </c>
      <c r="T8503" s="22" t="s">
        <v>1338</v>
      </c>
      <c r="U8503" s="20" t="s">
        <v>1896</v>
      </c>
      <c r="V8503" s="27" t="s">
        <v>2429</v>
      </c>
      <c r="W8503" s="27" t="s">
        <v>3286</v>
      </c>
      <c r="Z8503" s="22">
        <v>42.422499999999999</v>
      </c>
      <c r="AA8503" s="22">
        <v>-123.55110000000001</v>
      </c>
      <c r="AB8503" s="3" t="s">
        <v>2310</v>
      </c>
      <c r="AC8503" s="22"/>
      <c r="AD8503" s="57" t="s">
        <v>2431</v>
      </c>
      <c r="AF8503" s="3" t="s">
        <v>2433</v>
      </c>
      <c r="AG8503" s="3" t="s">
        <v>2433</v>
      </c>
    </row>
    <row r="8504" spans="1:33" ht="15" customHeight="1">
      <c r="A8504" s="29">
        <v>43396</v>
      </c>
      <c r="B8504" s="1">
        <v>10855</v>
      </c>
      <c r="E8504" s="21">
        <v>18</v>
      </c>
      <c r="F8504" s="22" t="s">
        <v>41</v>
      </c>
      <c r="G8504" s="22">
        <v>2018</v>
      </c>
      <c r="H8504" s="23">
        <v>0.65625</v>
      </c>
      <c r="I8504" s="27"/>
      <c r="J8504" s="27"/>
      <c r="K8504" s="27"/>
      <c r="L8504" s="5"/>
      <c r="M8504" s="27"/>
      <c r="P8504" s="32">
        <v>4</v>
      </c>
      <c r="Q8504" s="32">
        <v>3</v>
      </c>
      <c r="R8504" s="22" t="s">
        <v>3</v>
      </c>
      <c r="S8504" s="26" t="s">
        <v>43</v>
      </c>
      <c r="T8504" s="22" t="s">
        <v>1338</v>
      </c>
      <c r="U8504" s="20" t="s">
        <v>1896</v>
      </c>
      <c r="V8504" s="27" t="s">
        <v>2430</v>
      </c>
      <c r="W8504" s="27" t="s">
        <v>3287</v>
      </c>
      <c r="Z8504" s="58">
        <v>42.426900000000003</v>
      </c>
      <c r="AA8504" s="58">
        <v>-123.54470000000001</v>
      </c>
      <c r="AB8504" s="3" t="s">
        <v>2310</v>
      </c>
      <c r="AC8504" s="22"/>
      <c r="AD8504" s="27"/>
      <c r="AF8504" s="3" t="s">
        <v>2433</v>
      </c>
      <c r="AG8504" s="3" t="s">
        <v>2433</v>
      </c>
    </row>
    <row r="8505" spans="1:33" ht="15" customHeight="1">
      <c r="A8505" s="29">
        <v>43396</v>
      </c>
      <c r="B8505" s="1">
        <v>10856</v>
      </c>
      <c r="E8505" s="21">
        <v>18</v>
      </c>
      <c r="F8505" s="22" t="s">
        <v>41</v>
      </c>
      <c r="G8505" s="22">
        <v>2018</v>
      </c>
      <c r="H8505" s="23">
        <v>0.65625</v>
      </c>
      <c r="I8505" s="27"/>
      <c r="J8505" s="27"/>
      <c r="K8505" s="27"/>
      <c r="L8505" s="5"/>
      <c r="M8505" s="27"/>
      <c r="P8505" s="32">
        <v>4</v>
      </c>
      <c r="Q8505" s="32">
        <v>4</v>
      </c>
      <c r="R8505" s="22" t="s">
        <v>3</v>
      </c>
      <c r="S8505" s="26" t="s">
        <v>43</v>
      </c>
      <c r="T8505" s="22" t="s">
        <v>1338</v>
      </c>
      <c r="U8505" s="20" t="s">
        <v>1896</v>
      </c>
      <c r="V8505" s="27" t="s">
        <v>2430</v>
      </c>
      <c r="W8505" s="27" t="s">
        <v>3287</v>
      </c>
      <c r="Z8505" s="58">
        <v>42.426900000000003</v>
      </c>
      <c r="AA8505" s="58">
        <v>-123.54470000000001</v>
      </c>
      <c r="AB8505" s="3" t="s">
        <v>2310</v>
      </c>
      <c r="AC8505" s="22"/>
      <c r="AD8505" s="57"/>
      <c r="AF8505" s="3" t="s">
        <v>2433</v>
      </c>
      <c r="AG8505" s="3" t="s">
        <v>2433</v>
      </c>
    </row>
    <row r="8506" spans="1:33" ht="15" customHeight="1">
      <c r="A8506" s="29">
        <v>43396</v>
      </c>
      <c r="B8506" s="1">
        <v>10857</v>
      </c>
      <c r="E8506" s="21">
        <v>18</v>
      </c>
      <c r="F8506" s="22" t="s">
        <v>41</v>
      </c>
      <c r="G8506" s="22">
        <v>2018</v>
      </c>
      <c r="H8506" s="23">
        <v>0.65625</v>
      </c>
      <c r="I8506" s="27"/>
      <c r="J8506" s="27"/>
      <c r="K8506" s="27"/>
      <c r="L8506" s="5"/>
      <c r="M8506" s="27"/>
      <c r="P8506" s="32">
        <v>4</v>
      </c>
      <c r="Q8506" s="32">
        <v>5</v>
      </c>
      <c r="R8506" s="22" t="s">
        <v>3</v>
      </c>
      <c r="S8506" s="26" t="s">
        <v>43</v>
      </c>
      <c r="T8506" s="22" t="s">
        <v>1338</v>
      </c>
      <c r="U8506" s="20" t="s">
        <v>1896</v>
      </c>
      <c r="V8506" s="27" t="s">
        <v>2430</v>
      </c>
      <c r="W8506" s="27" t="s">
        <v>3287</v>
      </c>
      <c r="Z8506" s="58">
        <v>42.426900000000003</v>
      </c>
      <c r="AA8506" s="58">
        <v>-123.54470000000001</v>
      </c>
      <c r="AB8506" s="3" t="s">
        <v>2310</v>
      </c>
      <c r="AC8506" s="22"/>
      <c r="AD8506" s="27"/>
      <c r="AF8506" s="3" t="s">
        <v>2433</v>
      </c>
      <c r="AG8506" s="3" t="s">
        <v>2433</v>
      </c>
    </row>
    <row r="8507" spans="1:33" ht="15" customHeight="1">
      <c r="A8507" s="29">
        <v>43396</v>
      </c>
      <c r="B8507" s="1">
        <v>10858</v>
      </c>
      <c r="E8507" s="21">
        <v>11</v>
      </c>
      <c r="F8507" s="22" t="s">
        <v>1137</v>
      </c>
      <c r="G8507" s="22">
        <v>2018</v>
      </c>
      <c r="H8507" s="23">
        <v>0.35416666666666702</v>
      </c>
      <c r="I8507" s="22">
        <v>12</v>
      </c>
      <c r="J8507" s="22" t="s">
        <v>1509</v>
      </c>
      <c r="K8507" s="22">
        <v>2018</v>
      </c>
      <c r="L8507" s="5" t="str">
        <f>CONCATENATE("-",I8507,".",J8507)</f>
        <v>-12.vii</v>
      </c>
      <c r="M8507" s="23">
        <v>0.35416666666666702</v>
      </c>
      <c r="P8507" s="32">
        <v>5</v>
      </c>
      <c r="Q8507" s="32">
        <v>1</v>
      </c>
      <c r="R8507" s="22" t="s">
        <v>3</v>
      </c>
      <c r="S8507" s="26" t="s">
        <v>43</v>
      </c>
      <c r="T8507" s="22" t="s">
        <v>1338</v>
      </c>
      <c r="U8507" s="20" t="s">
        <v>1896</v>
      </c>
      <c r="V8507" s="27" t="s">
        <v>2428</v>
      </c>
      <c r="W8507" s="27" t="s">
        <v>3285</v>
      </c>
      <c r="Z8507" s="22">
        <v>42.2652</v>
      </c>
      <c r="AA8507" s="22">
        <v>-123.2255</v>
      </c>
      <c r="AB8507" s="27" t="s">
        <v>1665</v>
      </c>
      <c r="AC8507" s="3" t="s">
        <v>1665</v>
      </c>
      <c r="AD8507" s="27"/>
      <c r="AF8507" s="3" t="s">
        <v>2433</v>
      </c>
      <c r="AG8507" s="3" t="s">
        <v>2433</v>
      </c>
    </row>
    <row r="8508" spans="1:33" ht="15" customHeight="1">
      <c r="A8508" s="29">
        <v>43396</v>
      </c>
      <c r="B8508" s="1">
        <v>10859</v>
      </c>
      <c r="E8508" s="21">
        <v>11</v>
      </c>
      <c r="F8508" s="22" t="s">
        <v>1137</v>
      </c>
      <c r="G8508" s="22">
        <v>2018</v>
      </c>
      <c r="H8508" s="23">
        <v>0.35416666666666702</v>
      </c>
      <c r="I8508" s="22">
        <v>12</v>
      </c>
      <c r="J8508" s="22" t="s">
        <v>1509</v>
      </c>
      <c r="K8508" s="22">
        <v>2018</v>
      </c>
      <c r="L8508" s="5" t="str">
        <f>CONCATENATE("-",I8508,".",J8508)</f>
        <v>-12.vii</v>
      </c>
      <c r="M8508" s="23">
        <v>0.35416666666666702</v>
      </c>
      <c r="P8508" s="32">
        <v>5</v>
      </c>
      <c r="Q8508" s="32">
        <v>2</v>
      </c>
      <c r="R8508" s="22" t="s">
        <v>3</v>
      </c>
      <c r="S8508" s="26" t="s">
        <v>43</v>
      </c>
      <c r="T8508" s="22" t="s">
        <v>1338</v>
      </c>
      <c r="U8508" s="20" t="s">
        <v>1896</v>
      </c>
      <c r="V8508" s="27" t="s">
        <v>2428</v>
      </c>
      <c r="W8508" s="27" t="s">
        <v>3285</v>
      </c>
      <c r="Z8508" s="22">
        <v>42.2652</v>
      </c>
      <c r="AA8508" s="22">
        <v>-123.2255</v>
      </c>
      <c r="AB8508" s="27" t="s">
        <v>1665</v>
      </c>
      <c r="AC8508" s="3" t="s">
        <v>1665</v>
      </c>
      <c r="AD8508" s="27"/>
      <c r="AF8508" s="3" t="s">
        <v>2433</v>
      </c>
      <c r="AG8508" s="3" t="s">
        <v>2433</v>
      </c>
    </row>
    <row r="8509" spans="1:33" ht="15" customHeight="1">
      <c r="A8509" s="29">
        <v>43396</v>
      </c>
      <c r="B8509" s="1">
        <v>10860</v>
      </c>
      <c r="E8509" s="62">
        <v>11</v>
      </c>
      <c r="F8509" s="63" t="s">
        <v>1137</v>
      </c>
      <c r="G8509" s="22">
        <v>2018</v>
      </c>
      <c r="H8509" s="23">
        <v>0.35416666666666702</v>
      </c>
      <c r="I8509" s="22">
        <v>12</v>
      </c>
      <c r="J8509" s="22" t="s">
        <v>1509</v>
      </c>
      <c r="K8509" s="22">
        <v>2018</v>
      </c>
      <c r="L8509" s="5" t="str">
        <f>CONCATENATE("-",I8509,".",J8509)</f>
        <v>-12.vii</v>
      </c>
      <c r="M8509" s="23">
        <v>0.35416666666666702</v>
      </c>
      <c r="P8509" s="64">
        <v>5</v>
      </c>
      <c r="Q8509" s="32">
        <v>3</v>
      </c>
      <c r="R8509" s="22" t="s">
        <v>3</v>
      </c>
      <c r="S8509" s="26" t="s">
        <v>43</v>
      </c>
      <c r="T8509" s="22" t="s">
        <v>1338</v>
      </c>
      <c r="U8509" s="20" t="s">
        <v>1896</v>
      </c>
      <c r="V8509" s="27" t="s">
        <v>2428</v>
      </c>
      <c r="W8509" s="27" t="s">
        <v>3285</v>
      </c>
      <c r="Z8509" s="22">
        <v>42.2652</v>
      </c>
      <c r="AA8509" s="22">
        <v>-123.2255</v>
      </c>
      <c r="AB8509" s="27" t="s">
        <v>1665</v>
      </c>
      <c r="AC8509" s="3" t="s">
        <v>1665</v>
      </c>
      <c r="AD8509" s="27"/>
      <c r="AF8509" s="3" t="s">
        <v>2433</v>
      </c>
      <c r="AG8509" s="3" t="s">
        <v>2433</v>
      </c>
    </row>
    <row r="8510" spans="1:33" ht="15" customHeight="1">
      <c r="A8510" s="29">
        <v>43396</v>
      </c>
      <c r="B8510" s="1">
        <v>10861</v>
      </c>
      <c r="E8510" s="62">
        <v>11</v>
      </c>
      <c r="F8510" s="63" t="s">
        <v>1137</v>
      </c>
      <c r="G8510" s="22">
        <v>2018</v>
      </c>
      <c r="H8510" s="23">
        <v>0.35416666666666702</v>
      </c>
      <c r="I8510" s="22">
        <v>12</v>
      </c>
      <c r="J8510" s="22" t="s">
        <v>1509</v>
      </c>
      <c r="K8510" s="22">
        <v>2018</v>
      </c>
      <c r="L8510" s="5" t="str">
        <f>CONCATENATE("-",I8510,".",J8510)</f>
        <v>-12.vii</v>
      </c>
      <c r="M8510" s="23">
        <v>0.35416666666666702</v>
      </c>
      <c r="P8510" s="64">
        <v>5</v>
      </c>
      <c r="Q8510" s="32">
        <v>4</v>
      </c>
      <c r="R8510" s="22" t="s">
        <v>3</v>
      </c>
      <c r="S8510" s="26" t="s">
        <v>43</v>
      </c>
      <c r="T8510" s="22" t="s">
        <v>1338</v>
      </c>
      <c r="U8510" s="20" t="s">
        <v>1896</v>
      </c>
      <c r="V8510" s="27" t="s">
        <v>2428</v>
      </c>
      <c r="W8510" s="27" t="s">
        <v>3285</v>
      </c>
      <c r="Z8510" s="22">
        <v>42.2652</v>
      </c>
      <c r="AA8510" s="22">
        <v>-123.2255</v>
      </c>
      <c r="AB8510" s="27" t="s">
        <v>1665</v>
      </c>
      <c r="AC8510" s="3" t="s">
        <v>1665</v>
      </c>
      <c r="AD8510" s="27"/>
      <c r="AF8510" s="3" t="s">
        <v>2433</v>
      </c>
      <c r="AG8510" s="3" t="s">
        <v>2433</v>
      </c>
    </row>
    <row r="8511" spans="1:33" ht="15" customHeight="1">
      <c r="A8511" s="29">
        <v>43396</v>
      </c>
      <c r="B8511" s="1">
        <v>10862</v>
      </c>
      <c r="E8511" s="62">
        <v>11</v>
      </c>
      <c r="F8511" s="63" t="s">
        <v>1137</v>
      </c>
      <c r="G8511" s="22">
        <v>2018</v>
      </c>
      <c r="H8511" s="23">
        <v>0.35416666666666702</v>
      </c>
      <c r="I8511" s="22">
        <v>12</v>
      </c>
      <c r="J8511" s="22" t="s">
        <v>1509</v>
      </c>
      <c r="K8511" s="22">
        <v>2018</v>
      </c>
      <c r="L8511" s="5" t="str">
        <f>CONCATENATE("-",I8511,".",J8511)</f>
        <v>-12.vii</v>
      </c>
      <c r="M8511" s="23">
        <v>0.35416666666666702</v>
      </c>
      <c r="P8511" s="64">
        <v>5</v>
      </c>
      <c r="Q8511" s="32">
        <v>5</v>
      </c>
      <c r="R8511" s="22" t="s">
        <v>3</v>
      </c>
      <c r="S8511" s="26" t="s">
        <v>43</v>
      </c>
      <c r="T8511" s="22" t="s">
        <v>1338</v>
      </c>
      <c r="U8511" s="20" t="s">
        <v>1896</v>
      </c>
      <c r="V8511" s="27" t="s">
        <v>2428</v>
      </c>
      <c r="W8511" s="27" t="s">
        <v>3285</v>
      </c>
      <c r="Z8511" s="22">
        <v>42.2652</v>
      </c>
      <c r="AA8511" s="22">
        <v>-123.2255</v>
      </c>
      <c r="AB8511" s="27" t="s">
        <v>1665</v>
      </c>
      <c r="AC8511" s="3" t="s">
        <v>1665</v>
      </c>
      <c r="AD8511" s="27"/>
      <c r="AF8511" s="3" t="s">
        <v>2433</v>
      </c>
      <c r="AG8511" s="3" t="s">
        <v>2433</v>
      </c>
    </row>
    <row r="8512" spans="1:33" ht="15" customHeight="1" thickBot="1">
      <c r="A8512" s="29">
        <v>43396</v>
      </c>
      <c r="B8512" s="1">
        <v>10863</v>
      </c>
      <c r="E8512" s="21">
        <v>9</v>
      </c>
      <c r="F8512" s="22" t="s">
        <v>1509</v>
      </c>
      <c r="G8512" s="22">
        <v>2018</v>
      </c>
      <c r="H8512" s="23">
        <v>0.45138888888888901</v>
      </c>
      <c r="I8512" s="27"/>
      <c r="J8512" s="27"/>
      <c r="K8512" s="27"/>
      <c r="L8512" s="5"/>
      <c r="M8512" s="27"/>
      <c r="P8512" s="32">
        <v>6</v>
      </c>
      <c r="Q8512" s="32">
        <v>1</v>
      </c>
      <c r="R8512" s="22" t="s">
        <v>3</v>
      </c>
      <c r="S8512" s="26" t="s">
        <v>43</v>
      </c>
      <c r="T8512" s="22" t="s">
        <v>638</v>
      </c>
      <c r="U8512" s="20" t="s">
        <v>1896</v>
      </c>
      <c r="V8512" s="67" t="s">
        <v>2434</v>
      </c>
      <c r="W8512" s="67" t="s">
        <v>3288</v>
      </c>
      <c r="Z8512" s="22">
        <v>42.747</v>
      </c>
      <c r="AA8512" s="22">
        <v>-118.663</v>
      </c>
      <c r="AB8512" s="22" t="s">
        <v>3988</v>
      </c>
      <c r="AC8512" s="22"/>
      <c r="AD8512" s="51" t="s">
        <v>1008</v>
      </c>
      <c r="AF8512" s="3" t="s">
        <v>2433</v>
      </c>
      <c r="AG8512" s="3" t="s">
        <v>2433</v>
      </c>
    </row>
    <row r="8513" spans="1:33" ht="15.75" thickBot="1">
      <c r="A8513" s="29">
        <v>43396</v>
      </c>
      <c r="B8513" s="1">
        <v>10864</v>
      </c>
      <c r="D8513" s="9"/>
      <c r="E8513" s="21">
        <v>9</v>
      </c>
      <c r="F8513" s="22" t="s">
        <v>1509</v>
      </c>
      <c r="G8513" s="22">
        <v>2018</v>
      </c>
      <c r="H8513" s="23">
        <v>0.45138888888888901</v>
      </c>
      <c r="I8513" s="27"/>
      <c r="J8513" s="27"/>
      <c r="K8513" s="27"/>
      <c r="L8513" s="5"/>
      <c r="M8513" s="27"/>
      <c r="P8513" s="32">
        <v>6</v>
      </c>
      <c r="Q8513" s="32">
        <v>2</v>
      </c>
      <c r="R8513" s="22" t="s">
        <v>3</v>
      </c>
      <c r="S8513" s="26" t="s">
        <v>43</v>
      </c>
      <c r="T8513" s="22" t="s">
        <v>638</v>
      </c>
      <c r="U8513" s="20" t="s">
        <v>1896</v>
      </c>
      <c r="V8513" s="67" t="s">
        <v>2434</v>
      </c>
      <c r="W8513" s="67" t="s">
        <v>3288</v>
      </c>
      <c r="Z8513" s="22">
        <v>42.747</v>
      </c>
      <c r="AA8513" s="22">
        <v>-118.663</v>
      </c>
      <c r="AB8513" s="22" t="s">
        <v>2310</v>
      </c>
      <c r="AD8513" s="51" t="s">
        <v>1008</v>
      </c>
      <c r="AF8513" s="3" t="s">
        <v>2433</v>
      </c>
      <c r="AG8513" s="3" t="s">
        <v>2433</v>
      </c>
    </row>
    <row r="8514" spans="1:33" ht="15.75" thickBot="1">
      <c r="A8514" s="29">
        <v>43396</v>
      </c>
      <c r="B8514" s="1">
        <v>10865</v>
      </c>
      <c r="D8514" s="9"/>
      <c r="E8514" s="21">
        <v>9</v>
      </c>
      <c r="F8514" s="22" t="s">
        <v>1509</v>
      </c>
      <c r="G8514" s="22">
        <v>2018</v>
      </c>
      <c r="H8514" s="23">
        <v>0.45138888888888901</v>
      </c>
      <c r="I8514" s="27"/>
      <c r="J8514" s="27"/>
      <c r="K8514" s="27"/>
      <c r="L8514" s="5"/>
      <c r="M8514" s="27"/>
      <c r="P8514" s="32">
        <v>6</v>
      </c>
      <c r="Q8514" s="32">
        <v>3</v>
      </c>
      <c r="R8514" s="22" t="s">
        <v>3</v>
      </c>
      <c r="S8514" s="26" t="s">
        <v>43</v>
      </c>
      <c r="T8514" s="22" t="s">
        <v>638</v>
      </c>
      <c r="U8514" s="20" t="s">
        <v>1896</v>
      </c>
      <c r="V8514" s="67" t="s">
        <v>2434</v>
      </c>
      <c r="W8514" s="67" t="s">
        <v>3288</v>
      </c>
      <c r="Z8514" s="22">
        <v>42.747</v>
      </c>
      <c r="AA8514" s="22">
        <v>-118.663</v>
      </c>
      <c r="AB8514" s="22" t="s">
        <v>2310</v>
      </c>
      <c r="AD8514" s="51" t="s">
        <v>1008</v>
      </c>
      <c r="AF8514" s="3" t="s">
        <v>2433</v>
      </c>
      <c r="AG8514" s="3" t="s">
        <v>2433</v>
      </c>
    </row>
    <row r="8515" spans="1:33" ht="15.75" thickBot="1">
      <c r="A8515" s="29">
        <v>43396</v>
      </c>
      <c r="B8515" s="1">
        <v>10866</v>
      </c>
      <c r="D8515" s="9"/>
      <c r="E8515" s="21">
        <v>9</v>
      </c>
      <c r="F8515" s="22" t="s">
        <v>1509</v>
      </c>
      <c r="G8515" s="22">
        <v>2018</v>
      </c>
      <c r="H8515" s="23">
        <v>0.45138888888888901</v>
      </c>
      <c r="I8515" s="27"/>
      <c r="J8515" s="27"/>
      <c r="K8515" s="27"/>
      <c r="L8515" s="5"/>
      <c r="M8515" s="27"/>
      <c r="P8515" s="32">
        <v>6</v>
      </c>
      <c r="Q8515" s="32">
        <v>4</v>
      </c>
      <c r="R8515" s="22" t="s">
        <v>3</v>
      </c>
      <c r="S8515" s="26" t="s">
        <v>43</v>
      </c>
      <c r="T8515" s="22" t="s">
        <v>638</v>
      </c>
      <c r="U8515" s="20" t="s">
        <v>1896</v>
      </c>
      <c r="V8515" s="67" t="s">
        <v>2434</v>
      </c>
      <c r="W8515" s="67" t="s">
        <v>3288</v>
      </c>
      <c r="Z8515" s="22">
        <v>42.747</v>
      </c>
      <c r="AA8515" s="22">
        <v>-118.663</v>
      </c>
      <c r="AB8515" s="22" t="s">
        <v>2310</v>
      </c>
      <c r="AD8515" s="51" t="s">
        <v>1008</v>
      </c>
      <c r="AF8515" s="3" t="s">
        <v>2433</v>
      </c>
      <c r="AG8515" s="3" t="s">
        <v>2433</v>
      </c>
    </row>
    <row r="8516" spans="1:33" ht="15.75" thickBot="1">
      <c r="A8516" s="29">
        <v>43396</v>
      </c>
      <c r="B8516" s="1">
        <v>10867</v>
      </c>
      <c r="D8516" s="9"/>
      <c r="E8516" s="21">
        <v>9</v>
      </c>
      <c r="F8516" s="22" t="s">
        <v>1509</v>
      </c>
      <c r="G8516" s="22">
        <v>2018</v>
      </c>
      <c r="H8516" s="23">
        <v>0.45138888888888901</v>
      </c>
      <c r="I8516" s="27"/>
      <c r="J8516" s="27"/>
      <c r="K8516" s="27"/>
      <c r="L8516" s="5"/>
      <c r="M8516" s="27"/>
      <c r="P8516" s="32">
        <v>6</v>
      </c>
      <c r="Q8516" s="32">
        <v>5</v>
      </c>
      <c r="R8516" s="22" t="s">
        <v>3</v>
      </c>
      <c r="S8516" s="26" t="s">
        <v>43</v>
      </c>
      <c r="T8516" s="22" t="s">
        <v>638</v>
      </c>
      <c r="U8516" s="20" t="s">
        <v>1896</v>
      </c>
      <c r="V8516" s="27" t="s">
        <v>2434</v>
      </c>
      <c r="W8516" s="67" t="s">
        <v>3288</v>
      </c>
      <c r="Z8516" s="22">
        <v>42.747</v>
      </c>
      <c r="AA8516" s="22">
        <v>-118.663</v>
      </c>
      <c r="AB8516" s="22" t="s">
        <v>2310</v>
      </c>
      <c r="AD8516" s="51" t="s">
        <v>1008</v>
      </c>
      <c r="AF8516" s="3" t="s">
        <v>2433</v>
      </c>
      <c r="AG8516" s="3" t="s">
        <v>2433</v>
      </c>
    </row>
    <row r="8517" spans="1:33" ht="15.75" thickBot="1">
      <c r="A8517" s="29">
        <v>43396</v>
      </c>
      <c r="B8517" s="1">
        <v>10868</v>
      </c>
      <c r="D8517" s="9"/>
      <c r="E8517" s="21">
        <v>9</v>
      </c>
      <c r="F8517" s="22" t="s">
        <v>1509</v>
      </c>
      <c r="G8517" s="22">
        <v>2018</v>
      </c>
      <c r="H8517" s="23">
        <v>0.6875</v>
      </c>
      <c r="I8517" s="27"/>
      <c r="J8517" s="27"/>
      <c r="K8517" s="27"/>
      <c r="L8517" s="5"/>
      <c r="M8517" s="27"/>
      <c r="P8517" s="32">
        <v>7</v>
      </c>
      <c r="Q8517" s="32">
        <v>1</v>
      </c>
      <c r="R8517" s="22" t="s">
        <v>3</v>
      </c>
      <c r="S8517" s="26" t="s">
        <v>43</v>
      </c>
      <c r="T8517" s="22" t="s">
        <v>638</v>
      </c>
      <c r="U8517" s="20" t="s">
        <v>1896</v>
      </c>
      <c r="V8517" s="67" t="s">
        <v>2439</v>
      </c>
      <c r="W8517" s="67" t="s">
        <v>2439</v>
      </c>
      <c r="Z8517" s="22">
        <v>42.720999999999997</v>
      </c>
      <c r="AA8517" s="22">
        <v>-118.623</v>
      </c>
      <c r="AB8517" s="22" t="s">
        <v>2310</v>
      </c>
      <c r="AD8517" s="51" t="s">
        <v>2436</v>
      </c>
      <c r="AF8517" s="3" t="s">
        <v>2433</v>
      </c>
      <c r="AG8517" s="3" t="s">
        <v>2433</v>
      </c>
    </row>
    <row r="8518" spans="1:33" ht="15.75" thickBot="1">
      <c r="A8518" s="29">
        <v>43396</v>
      </c>
      <c r="B8518" s="1">
        <v>10869</v>
      </c>
      <c r="D8518" s="9"/>
      <c r="E8518" s="21">
        <v>9</v>
      </c>
      <c r="F8518" s="22" t="s">
        <v>1509</v>
      </c>
      <c r="G8518" s="22">
        <v>2018</v>
      </c>
      <c r="H8518" s="23">
        <v>0.6875</v>
      </c>
      <c r="I8518" s="27"/>
      <c r="J8518" s="27"/>
      <c r="K8518" s="27"/>
      <c r="L8518" s="5"/>
      <c r="M8518" s="27"/>
      <c r="P8518" s="32">
        <v>7</v>
      </c>
      <c r="Q8518" s="32">
        <v>2</v>
      </c>
      <c r="R8518" s="22" t="s">
        <v>3</v>
      </c>
      <c r="S8518" s="26" t="s">
        <v>43</v>
      </c>
      <c r="T8518" s="22" t="s">
        <v>638</v>
      </c>
      <c r="U8518" s="20" t="s">
        <v>1896</v>
      </c>
      <c r="V8518" s="67" t="s">
        <v>2439</v>
      </c>
      <c r="W8518" s="67" t="s">
        <v>2439</v>
      </c>
      <c r="Z8518" s="22">
        <v>42.720999999999997</v>
      </c>
      <c r="AA8518" s="22">
        <v>-118.623</v>
      </c>
      <c r="AB8518" s="22" t="s">
        <v>2310</v>
      </c>
      <c r="AD8518" s="51" t="s">
        <v>2436</v>
      </c>
      <c r="AF8518" s="3" t="s">
        <v>2433</v>
      </c>
      <c r="AG8518" s="3" t="s">
        <v>2433</v>
      </c>
    </row>
    <row r="8519" spans="1:33" ht="15.75" thickBot="1">
      <c r="A8519" s="29">
        <v>43396</v>
      </c>
      <c r="B8519" s="1">
        <v>10870</v>
      </c>
      <c r="D8519" s="9"/>
      <c r="E8519" s="21">
        <v>9</v>
      </c>
      <c r="F8519" s="22" t="s">
        <v>1509</v>
      </c>
      <c r="G8519" s="22">
        <v>2018</v>
      </c>
      <c r="H8519" s="23">
        <v>0.6875</v>
      </c>
      <c r="I8519" s="27"/>
      <c r="J8519" s="27"/>
      <c r="K8519" s="27"/>
      <c r="L8519" s="5"/>
      <c r="M8519" s="27"/>
      <c r="P8519" s="32">
        <v>7</v>
      </c>
      <c r="Q8519" s="32">
        <v>3</v>
      </c>
      <c r="R8519" s="22" t="s">
        <v>3</v>
      </c>
      <c r="S8519" s="26" t="s">
        <v>43</v>
      </c>
      <c r="T8519" s="22" t="s">
        <v>638</v>
      </c>
      <c r="U8519" s="20" t="s">
        <v>1896</v>
      </c>
      <c r="V8519" s="67" t="s">
        <v>2439</v>
      </c>
      <c r="W8519" s="67" t="s">
        <v>2439</v>
      </c>
      <c r="Z8519" s="22">
        <v>42.720999999999997</v>
      </c>
      <c r="AA8519" s="22">
        <v>-118.623</v>
      </c>
      <c r="AB8519" s="22" t="s">
        <v>2310</v>
      </c>
      <c r="AD8519" s="51" t="s">
        <v>2436</v>
      </c>
      <c r="AF8519" s="3" t="s">
        <v>2433</v>
      </c>
      <c r="AG8519" s="3" t="s">
        <v>2433</v>
      </c>
    </row>
    <row r="8520" spans="1:33" ht="15.75" thickBot="1">
      <c r="A8520" s="29">
        <v>43396</v>
      </c>
      <c r="B8520" s="1">
        <v>10871</v>
      </c>
      <c r="D8520" s="9"/>
      <c r="E8520" s="21">
        <v>10</v>
      </c>
      <c r="F8520" s="22" t="s">
        <v>1509</v>
      </c>
      <c r="G8520" s="22">
        <v>2018</v>
      </c>
      <c r="H8520" s="23">
        <v>0.47916666666666702</v>
      </c>
      <c r="I8520" s="27"/>
      <c r="J8520" s="27"/>
      <c r="K8520" s="27"/>
      <c r="L8520" s="5"/>
      <c r="M8520" s="27"/>
      <c r="P8520" s="32">
        <v>8</v>
      </c>
      <c r="Q8520" s="32">
        <v>1</v>
      </c>
      <c r="R8520" s="22" t="s">
        <v>3</v>
      </c>
      <c r="S8520" s="26" t="s">
        <v>43</v>
      </c>
      <c r="T8520" s="22" t="s">
        <v>638</v>
      </c>
      <c r="U8520" s="20" t="s">
        <v>1896</v>
      </c>
      <c r="V8520" s="27" t="s">
        <v>2440</v>
      </c>
      <c r="W8520" s="27" t="s">
        <v>2440</v>
      </c>
      <c r="Z8520" s="22">
        <v>42.726999999999997</v>
      </c>
      <c r="AA8520" s="22">
        <v>-118.633</v>
      </c>
      <c r="AB8520" s="22" t="s">
        <v>2310</v>
      </c>
      <c r="AD8520" s="70" t="s">
        <v>2437</v>
      </c>
      <c r="AF8520" s="3" t="s">
        <v>2433</v>
      </c>
      <c r="AG8520" s="3" t="s">
        <v>2433</v>
      </c>
    </row>
    <row r="8521" spans="1:33" ht="15.75" thickBot="1">
      <c r="A8521" s="29">
        <v>43396</v>
      </c>
      <c r="B8521" s="1">
        <v>10872</v>
      </c>
      <c r="D8521" s="9"/>
      <c r="E8521" s="21">
        <v>10</v>
      </c>
      <c r="F8521" s="22" t="s">
        <v>1509</v>
      </c>
      <c r="G8521" s="22">
        <v>2018</v>
      </c>
      <c r="H8521" s="23">
        <v>0.47916666666666702</v>
      </c>
      <c r="I8521" s="27"/>
      <c r="J8521" s="27"/>
      <c r="K8521" s="27"/>
      <c r="L8521" s="5"/>
      <c r="M8521" s="27"/>
      <c r="P8521" s="32">
        <v>8</v>
      </c>
      <c r="Q8521" s="32">
        <v>2</v>
      </c>
      <c r="R8521" s="22" t="s">
        <v>3</v>
      </c>
      <c r="S8521" s="26" t="s">
        <v>43</v>
      </c>
      <c r="T8521" s="22" t="s">
        <v>638</v>
      </c>
      <c r="U8521" s="20" t="s">
        <v>1896</v>
      </c>
      <c r="V8521" s="27" t="s">
        <v>2440</v>
      </c>
      <c r="W8521" s="27" t="s">
        <v>2440</v>
      </c>
      <c r="Z8521" s="22">
        <v>42.726999999999997</v>
      </c>
      <c r="AA8521" s="22">
        <v>-118.633</v>
      </c>
      <c r="AB8521" s="22" t="s">
        <v>2310</v>
      </c>
      <c r="AD8521" s="70" t="s">
        <v>2437</v>
      </c>
      <c r="AF8521" s="3" t="s">
        <v>2433</v>
      </c>
      <c r="AG8521" s="3" t="s">
        <v>2433</v>
      </c>
    </row>
    <row r="8522" spans="1:33" ht="15.75" thickBot="1">
      <c r="A8522" s="29">
        <v>43396</v>
      </c>
      <c r="B8522" s="1">
        <v>10873</v>
      </c>
      <c r="D8522" s="9"/>
      <c r="E8522" s="21">
        <v>10</v>
      </c>
      <c r="F8522" s="22" t="s">
        <v>1509</v>
      </c>
      <c r="G8522" s="22">
        <v>2018</v>
      </c>
      <c r="H8522" s="23">
        <v>0.47916666666666702</v>
      </c>
      <c r="I8522" s="27"/>
      <c r="J8522" s="27"/>
      <c r="K8522" s="27"/>
      <c r="L8522" s="5"/>
      <c r="M8522" s="27"/>
      <c r="P8522" s="32">
        <v>8</v>
      </c>
      <c r="Q8522" s="32">
        <v>3</v>
      </c>
      <c r="R8522" s="22" t="s">
        <v>3</v>
      </c>
      <c r="S8522" s="26" t="s">
        <v>43</v>
      </c>
      <c r="T8522" s="22" t="s">
        <v>638</v>
      </c>
      <c r="U8522" s="20" t="s">
        <v>1896</v>
      </c>
      <c r="V8522" s="27" t="s">
        <v>2440</v>
      </c>
      <c r="W8522" s="27" t="s">
        <v>2440</v>
      </c>
      <c r="Z8522" s="22">
        <v>42.726999999999997</v>
      </c>
      <c r="AA8522" s="22">
        <v>-118.633</v>
      </c>
      <c r="AB8522" s="22" t="s">
        <v>2310</v>
      </c>
      <c r="AD8522" s="70" t="s">
        <v>2437</v>
      </c>
      <c r="AF8522" s="3" t="s">
        <v>2433</v>
      </c>
      <c r="AG8522" s="3" t="s">
        <v>2433</v>
      </c>
    </row>
    <row r="8523" spans="1:33" ht="15.75" thickBot="1">
      <c r="A8523" s="29">
        <v>43396</v>
      </c>
      <c r="B8523" s="1">
        <v>10874</v>
      </c>
      <c r="D8523" s="9"/>
      <c r="E8523" s="21">
        <v>10</v>
      </c>
      <c r="F8523" s="22" t="s">
        <v>1509</v>
      </c>
      <c r="G8523" s="22">
        <v>2018</v>
      </c>
      <c r="H8523" s="23">
        <v>0.47916666666666702</v>
      </c>
      <c r="I8523" s="27"/>
      <c r="J8523" s="27"/>
      <c r="K8523" s="27"/>
      <c r="L8523" s="5"/>
      <c r="M8523" s="27"/>
      <c r="P8523" s="32">
        <v>8</v>
      </c>
      <c r="Q8523" s="32">
        <v>4</v>
      </c>
      <c r="R8523" s="22" t="s">
        <v>3</v>
      </c>
      <c r="S8523" s="26" t="s">
        <v>43</v>
      </c>
      <c r="T8523" s="22" t="s">
        <v>638</v>
      </c>
      <c r="U8523" s="20" t="s">
        <v>1896</v>
      </c>
      <c r="V8523" s="27" t="s">
        <v>2440</v>
      </c>
      <c r="W8523" s="27" t="s">
        <v>2440</v>
      </c>
      <c r="Z8523" s="22">
        <v>42.726999999999997</v>
      </c>
      <c r="AA8523" s="22">
        <v>-118.633</v>
      </c>
      <c r="AB8523" s="22" t="s">
        <v>2310</v>
      </c>
      <c r="AD8523" s="70" t="s">
        <v>2437</v>
      </c>
      <c r="AF8523" s="3" t="s">
        <v>2433</v>
      </c>
      <c r="AG8523" s="3" t="s">
        <v>2433</v>
      </c>
    </row>
    <row r="8524" spans="1:33">
      <c r="A8524" s="29">
        <v>43396</v>
      </c>
      <c r="B8524" s="1">
        <v>10875</v>
      </c>
      <c r="E8524" s="21">
        <v>10</v>
      </c>
      <c r="F8524" s="22" t="s">
        <v>1509</v>
      </c>
      <c r="G8524" s="22">
        <v>2018</v>
      </c>
      <c r="H8524" s="23">
        <v>0.64583333333333304</v>
      </c>
      <c r="I8524" s="27"/>
      <c r="J8524" s="27"/>
      <c r="K8524" s="27"/>
      <c r="L8524" s="5"/>
      <c r="M8524" s="27"/>
      <c r="P8524" s="32">
        <v>9</v>
      </c>
      <c r="Q8524" s="32">
        <v>1</v>
      </c>
      <c r="R8524" s="22" t="s">
        <v>3</v>
      </c>
      <c r="S8524" s="26" t="s">
        <v>43</v>
      </c>
      <c r="T8524" s="22" t="s">
        <v>638</v>
      </c>
      <c r="U8524" s="20" t="s">
        <v>1896</v>
      </c>
      <c r="V8524" s="27" t="s">
        <v>2435</v>
      </c>
      <c r="W8524" s="27" t="s">
        <v>2440</v>
      </c>
      <c r="Z8524" s="22">
        <v>42.67</v>
      </c>
      <c r="AA8524" s="22">
        <v>-118.60899999999999</v>
      </c>
      <c r="AB8524" s="22" t="s">
        <v>2310</v>
      </c>
      <c r="AD8524" s="70" t="s">
        <v>2438</v>
      </c>
      <c r="AF8524" s="3" t="s">
        <v>2433</v>
      </c>
      <c r="AG8524" s="3" t="s">
        <v>2433</v>
      </c>
    </row>
    <row r="8525" spans="1:33">
      <c r="A8525" s="29">
        <v>43396</v>
      </c>
      <c r="B8525" s="1">
        <v>10876</v>
      </c>
      <c r="E8525" s="21">
        <v>10</v>
      </c>
      <c r="F8525" s="22" t="s">
        <v>1509</v>
      </c>
      <c r="G8525" s="22">
        <v>2018</v>
      </c>
      <c r="H8525" s="23">
        <v>0.64583333333333304</v>
      </c>
      <c r="I8525" s="27"/>
      <c r="J8525" s="27"/>
      <c r="K8525" s="27"/>
      <c r="L8525" s="5"/>
      <c r="M8525" s="27"/>
      <c r="P8525" s="32">
        <v>9</v>
      </c>
      <c r="Q8525" s="32">
        <v>2</v>
      </c>
      <c r="R8525" s="22" t="s">
        <v>3</v>
      </c>
      <c r="S8525" s="26" t="s">
        <v>43</v>
      </c>
      <c r="T8525" s="22" t="s">
        <v>638</v>
      </c>
      <c r="U8525" s="20" t="s">
        <v>1896</v>
      </c>
      <c r="V8525" s="27" t="s">
        <v>2435</v>
      </c>
      <c r="W8525" s="27" t="s">
        <v>2440</v>
      </c>
      <c r="Z8525" s="22">
        <v>42.67</v>
      </c>
      <c r="AA8525" s="22">
        <v>-118.60899999999999</v>
      </c>
      <c r="AB8525" s="22" t="s">
        <v>2310</v>
      </c>
      <c r="AD8525" s="70" t="s">
        <v>2438</v>
      </c>
      <c r="AF8525" s="3" t="s">
        <v>2433</v>
      </c>
      <c r="AG8525" s="3" t="s">
        <v>2433</v>
      </c>
    </row>
    <row r="8526" spans="1:33">
      <c r="A8526" s="29">
        <v>43396</v>
      </c>
      <c r="B8526" s="1">
        <v>10877</v>
      </c>
      <c r="E8526" s="21">
        <v>10</v>
      </c>
      <c r="F8526" s="22" t="s">
        <v>1509</v>
      </c>
      <c r="G8526" s="22">
        <v>2018</v>
      </c>
      <c r="H8526" s="23">
        <v>0.33333333333333298</v>
      </c>
      <c r="I8526" s="22">
        <v>11</v>
      </c>
      <c r="J8526" s="22" t="s">
        <v>1509</v>
      </c>
      <c r="K8526" s="22">
        <v>2018</v>
      </c>
      <c r="L8526" s="5" t="str">
        <f t="shared" ref="L8526:L8557" si="152">CONCATENATE("-",I8526,".",J8526)</f>
        <v>-11.vii</v>
      </c>
      <c r="M8526" s="23">
        <v>0.33333333333333298</v>
      </c>
      <c r="P8526" s="32">
        <v>10</v>
      </c>
      <c r="Q8526" s="32">
        <v>1</v>
      </c>
      <c r="R8526" s="22" t="s">
        <v>3</v>
      </c>
      <c r="S8526" s="26" t="s">
        <v>43</v>
      </c>
      <c r="T8526" s="22" t="s">
        <v>1338</v>
      </c>
      <c r="U8526" s="20" t="s">
        <v>1896</v>
      </c>
      <c r="V8526" s="27" t="s">
        <v>2428</v>
      </c>
      <c r="W8526" s="27" t="s">
        <v>3285</v>
      </c>
      <c r="Z8526" s="22">
        <v>42.2652</v>
      </c>
      <c r="AA8526" s="22">
        <v>-123.2255</v>
      </c>
      <c r="AB8526" s="27" t="s">
        <v>1665</v>
      </c>
      <c r="AC8526" s="3" t="s">
        <v>1665</v>
      </c>
      <c r="AD8526" s="27"/>
      <c r="AF8526" s="3" t="s">
        <v>2433</v>
      </c>
      <c r="AG8526" s="3" t="s">
        <v>2433</v>
      </c>
    </row>
    <row r="8527" spans="1:33">
      <c r="A8527" s="29">
        <v>43396</v>
      </c>
      <c r="B8527" s="1">
        <v>10878</v>
      </c>
      <c r="E8527" s="21">
        <v>30</v>
      </c>
      <c r="F8527" s="22" t="s">
        <v>1509</v>
      </c>
      <c r="G8527" s="22">
        <v>2018</v>
      </c>
      <c r="H8527" s="23">
        <v>0.33333333333333298</v>
      </c>
      <c r="I8527" s="22">
        <v>30</v>
      </c>
      <c r="J8527" s="22" t="s">
        <v>1509</v>
      </c>
      <c r="K8527" s="22">
        <v>2018</v>
      </c>
      <c r="L8527" s="5" t="str">
        <f t="shared" si="152"/>
        <v>-30.vii</v>
      </c>
      <c r="M8527" s="23">
        <v>0.33333333333333298</v>
      </c>
      <c r="P8527" s="32">
        <v>10</v>
      </c>
      <c r="Q8527" s="32">
        <v>2</v>
      </c>
      <c r="R8527" s="22" t="s">
        <v>3</v>
      </c>
      <c r="S8527" s="26" t="s">
        <v>43</v>
      </c>
      <c r="T8527" s="22" t="s">
        <v>1338</v>
      </c>
      <c r="U8527" s="20" t="s">
        <v>1896</v>
      </c>
      <c r="V8527" s="27" t="s">
        <v>2428</v>
      </c>
      <c r="W8527" s="27" t="s">
        <v>3285</v>
      </c>
      <c r="Z8527" s="22">
        <v>42.2652</v>
      </c>
      <c r="AA8527" s="22">
        <v>-123.2255</v>
      </c>
      <c r="AB8527" s="27" t="s">
        <v>1665</v>
      </c>
      <c r="AC8527" s="3" t="s">
        <v>1665</v>
      </c>
      <c r="AD8527" s="27"/>
      <c r="AF8527" s="3" t="s">
        <v>2433</v>
      </c>
      <c r="AG8527" s="3" t="s">
        <v>2433</v>
      </c>
    </row>
    <row r="8528" spans="1:33">
      <c r="A8528" s="29">
        <v>43396</v>
      </c>
      <c r="B8528" s="1">
        <v>10879</v>
      </c>
      <c r="E8528" s="21">
        <v>30</v>
      </c>
      <c r="F8528" s="22" t="s">
        <v>1509</v>
      </c>
      <c r="G8528" s="22">
        <v>2018</v>
      </c>
      <c r="H8528" s="23">
        <v>0.33333333333333298</v>
      </c>
      <c r="I8528" s="22">
        <v>30</v>
      </c>
      <c r="J8528" s="22" t="s">
        <v>1509</v>
      </c>
      <c r="K8528" s="22">
        <v>2018</v>
      </c>
      <c r="L8528" s="5" t="str">
        <f t="shared" si="152"/>
        <v>-30.vii</v>
      </c>
      <c r="M8528" s="23">
        <v>0.33333333333333298</v>
      </c>
      <c r="P8528" s="32">
        <v>10</v>
      </c>
      <c r="Q8528" s="32">
        <v>3</v>
      </c>
      <c r="R8528" s="22" t="s">
        <v>3</v>
      </c>
      <c r="S8528" s="26" t="s">
        <v>43</v>
      </c>
      <c r="T8528" s="22" t="s">
        <v>1338</v>
      </c>
      <c r="U8528" s="20" t="s">
        <v>1896</v>
      </c>
      <c r="V8528" s="27" t="s">
        <v>2428</v>
      </c>
      <c r="W8528" s="27" t="s">
        <v>3285</v>
      </c>
      <c r="Z8528" s="22">
        <v>42.2652</v>
      </c>
      <c r="AA8528" s="22">
        <v>-123.2255</v>
      </c>
      <c r="AB8528" s="27" t="s">
        <v>1665</v>
      </c>
      <c r="AC8528" s="3" t="s">
        <v>1665</v>
      </c>
      <c r="AD8528" s="27"/>
      <c r="AF8528" s="3" t="s">
        <v>2433</v>
      </c>
      <c r="AG8528" s="3" t="s">
        <v>2433</v>
      </c>
    </row>
    <row r="8529" spans="1:33">
      <c r="A8529" s="29">
        <v>43396</v>
      </c>
      <c r="B8529" s="1">
        <v>10880</v>
      </c>
      <c r="E8529" s="21">
        <v>30</v>
      </c>
      <c r="F8529" s="22" t="s">
        <v>1509</v>
      </c>
      <c r="G8529" s="22">
        <v>2018</v>
      </c>
      <c r="H8529" s="23">
        <v>0.33333333333333298</v>
      </c>
      <c r="I8529" s="22">
        <v>30</v>
      </c>
      <c r="J8529" s="22" t="s">
        <v>1509</v>
      </c>
      <c r="K8529" s="22">
        <v>2018</v>
      </c>
      <c r="L8529" s="5" t="str">
        <f t="shared" si="152"/>
        <v>-30.vii</v>
      </c>
      <c r="M8529" s="23">
        <v>0.33333333333333298</v>
      </c>
      <c r="P8529" s="32">
        <v>10</v>
      </c>
      <c r="Q8529" s="32">
        <v>4</v>
      </c>
      <c r="R8529" s="22" t="s">
        <v>3</v>
      </c>
      <c r="S8529" s="26" t="s">
        <v>43</v>
      </c>
      <c r="T8529" s="22" t="s">
        <v>1338</v>
      </c>
      <c r="U8529" s="20" t="s">
        <v>1896</v>
      </c>
      <c r="V8529" s="27" t="s">
        <v>2428</v>
      </c>
      <c r="W8529" s="27" t="s">
        <v>3285</v>
      </c>
      <c r="Z8529" s="22">
        <v>42.2652</v>
      </c>
      <c r="AA8529" s="22">
        <v>-123.2255</v>
      </c>
      <c r="AB8529" s="27" t="s">
        <v>1665</v>
      </c>
      <c r="AC8529" s="3" t="s">
        <v>1665</v>
      </c>
      <c r="AD8529" s="27"/>
      <c r="AF8529" s="3" t="s">
        <v>2433</v>
      </c>
      <c r="AG8529" s="3" t="s">
        <v>2433</v>
      </c>
    </row>
    <row r="8530" spans="1:33">
      <c r="A8530" s="29">
        <v>43396</v>
      </c>
      <c r="B8530" s="1">
        <v>10881</v>
      </c>
      <c r="E8530" s="21">
        <v>30</v>
      </c>
      <c r="F8530" s="22" t="s">
        <v>1509</v>
      </c>
      <c r="G8530" s="22">
        <v>2018</v>
      </c>
      <c r="H8530" s="23">
        <v>0.33333333333333298</v>
      </c>
      <c r="I8530" s="22">
        <v>30</v>
      </c>
      <c r="J8530" s="22" t="s">
        <v>1509</v>
      </c>
      <c r="K8530" s="22">
        <v>2018</v>
      </c>
      <c r="L8530" s="5" t="str">
        <f t="shared" si="152"/>
        <v>-30.vii</v>
      </c>
      <c r="M8530" s="23">
        <v>0.33333333333333298</v>
      </c>
      <c r="P8530" s="32">
        <v>10</v>
      </c>
      <c r="Q8530" s="32">
        <v>5</v>
      </c>
      <c r="R8530" s="22" t="s">
        <v>3</v>
      </c>
      <c r="S8530" s="26" t="s">
        <v>43</v>
      </c>
      <c r="T8530" s="22" t="s">
        <v>1338</v>
      </c>
      <c r="U8530" s="20" t="s">
        <v>1896</v>
      </c>
      <c r="V8530" s="27" t="s">
        <v>2428</v>
      </c>
      <c r="W8530" s="27" t="s">
        <v>3285</v>
      </c>
      <c r="Z8530" s="22">
        <v>42.2652</v>
      </c>
      <c r="AA8530" s="22">
        <v>-123.2255</v>
      </c>
      <c r="AB8530" s="27" t="s">
        <v>1665</v>
      </c>
      <c r="AC8530" s="3" t="s">
        <v>1665</v>
      </c>
      <c r="AD8530" s="27"/>
      <c r="AF8530" s="3" t="s">
        <v>2433</v>
      </c>
      <c r="AG8530" s="3" t="s">
        <v>2433</v>
      </c>
    </row>
    <row r="8531" spans="1:33" ht="16.5" customHeight="1">
      <c r="A8531" s="29">
        <v>43396</v>
      </c>
      <c r="B8531" s="1">
        <v>10882</v>
      </c>
      <c r="E8531" s="21">
        <v>30</v>
      </c>
      <c r="F8531" s="22" t="s">
        <v>1509</v>
      </c>
      <c r="G8531" s="22">
        <v>2018</v>
      </c>
      <c r="H8531" s="23">
        <v>0.33333333333333298</v>
      </c>
      <c r="I8531" s="22">
        <v>30</v>
      </c>
      <c r="J8531" s="22" t="s">
        <v>1509</v>
      </c>
      <c r="K8531" s="22">
        <v>2018</v>
      </c>
      <c r="L8531" s="5" t="str">
        <f t="shared" si="152"/>
        <v>-30.vii</v>
      </c>
      <c r="M8531" s="23">
        <v>0.33333333333333298</v>
      </c>
      <c r="P8531" s="32">
        <v>10</v>
      </c>
      <c r="Q8531" s="32">
        <v>6</v>
      </c>
      <c r="R8531" s="22" t="s">
        <v>3</v>
      </c>
      <c r="S8531" s="26" t="s">
        <v>43</v>
      </c>
      <c r="T8531" s="22" t="s">
        <v>1338</v>
      </c>
      <c r="U8531" s="20" t="s">
        <v>1896</v>
      </c>
      <c r="V8531" s="27" t="s">
        <v>2428</v>
      </c>
      <c r="W8531" s="27" t="s">
        <v>3285</v>
      </c>
      <c r="Z8531" s="22">
        <v>42.2652</v>
      </c>
      <c r="AA8531" s="22">
        <v>-123.2255</v>
      </c>
      <c r="AB8531" s="27" t="s">
        <v>1665</v>
      </c>
      <c r="AC8531" s="3" t="s">
        <v>1665</v>
      </c>
      <c r="AD8531" s="27"/>
      <c r="AF8531" s="3" t="s">
        <v>2433</v>
      </c>
      <c r="AG8531" s="3" t="s">
        <v>2433</v>
      </c>
    </row>
    <row r="8532" spans="1:33" ht="16.5" customHeight="1">
      <c r="A8532" s="29">
        <v>43396</v>
      </c>
      <c r="B8532" s="1">
        <v>10883</v>
      </c>
      <c r="E8532" s="21">
        <v>30</v>
      </c>
      <c r="F8532" s="22" t="s">
        <v>1509</v>
      </c>
      <c r="G8532" s="22">
        <v>2018</v>
      </c>
      <c r="H8532" s="23">
        <v>0.33333333333333298</v>
      </c>
      <c r="I8532" s="22">
        <v>30</v>
      </c>
      <c r="J8532" s="22" t="s">
        <v>1509</v>
      </c>
      <c r="K8532" s="22">
        <v>2018</v>
      </c>
      <c r="L8532" s="5" t="str">
        <f t="shared" si="152"/>
        <v>-30.vii</v>
      </c>
      <c r="M8532" s="23">
        <v>0.33333333333333298</v>
      </c>
      <c r="P8532" s="32">
        <v>10</v>
      </c>
      <c r="Q8532" s="32">
        <v>7</v>
      </c>
      <c r="R8532" s="22" t="s">
        <v>3</v>
      </c>
      <c r="S8532" s="26" t="s">
        <v>43</v>
      </c>
      <c r="T8532" s="22" t="s">
        <v>1338</v>
      </c>
      <c r="U8532" s="20" t="s">
        <v>1896</v>
      </c>
      <c r="V8532" s="27" t="s">
        <v>2428</v>
      </c>
      <c r="W8532" s="27" t="s">
        <v>3285</v>
      </c>
      <c r="Z8532" s="22">
        <v>42.2652</v>
      </c>
      <c r="AA8532" s="22">
        <v>-123.2255</v>
      </c>
      <c r="AB8532" s="27" t="s">
        <v>1665</v>
      </c>
      <c r="AC8532" s="3" t="s">
        <v>1665</v>
      </c>
      <c r="AD8532" s="27"/>
      <c r="AF8532" s="3" t="s">
        <v>2433</v>
      </c>
      <c r="AG8532" s="3" t="s">
        <v>2433</v>
      </c>
    </row>
    <row r="8533" spans="1:33" ht="16.5" customHeight="1">
      <c r="A8533" s="29">
        <v>43396</v>
      </c>
      <c r="B8533" s="1">
        <v>10884</v>
      </c>
      <c r="E8533" s="21">
        <v>30</v>
      </c>
      <c r="F8533" s="22" t="s">
        <v>1509</v>
      </c>
      <c r="G8533" s="22">
        <v>2018</v>
      </c>
      <c r="H8533" s="23">
        <v>0.33333333333333298</v>
      </c>
      <c r="I8533" s="22">
        <v>30</v>
      </c>
      <c r="J8533" s="22" t="s">
        <v>1509</v>
      </c>
      <c r="K8533" s="22">
        <v>2018</v>
      </c>
      <c r="L8533" s="5" t="str">
        <f t="shared" si="152"/>
        <v>-30.vii</v>
      </c>
      <c r="M8533" s="23">
        <v>0.33333333333333298</v>
      </c>
      <c r="P8533" s="32">
        <v>10</v>
      </c>
      <c r="Q8533" s="32">
        <v>8</v>
      </c>
      <c r="R8533" s="22" t="s">
        <v>3</v>
      </c>
      <c r="S8533" s="26" t="s">
        <v>43</v>
      </c>
      <c r="T8533" s="22" t="s">
        <v>1338</v>
      </c>
      <c r="U8533" s="20" t="s">
        <v>1896</v>
      </c>
      <c r="V8533" s="27" t="s">
        <v>2428</v>
      </c>
      <c r="W8533" s="27" t="s">
        <v>3285</v>
      </c>
      <c r="Z8533" s="22">
        <v>42.2652</v>
      </c>
      <c r="AA8533" s="22">
        <v>-123.2255</v>
      </c>
      <c r="AB8533" s="27" t="s">
        <v>1665</v>
      </c>
      <c r="AC8533" s="3" t="s">
        <v>1665</v>
      </c>
      <c r="AD8533" s="27"/>
      <c r="AF8533" s="3" t="s">
        <v>2433</v>
      </c>
      <c r="AG8533" s="3" t="s">
        <v>2433</v>
      </c>
    </row>
    <row r="8534" spans="1:33" ht="16.5" customHeight="1">
      <c r="A8534" s="29">
        <v>43396</v>
      </c>
      <c r="B8534" s="1">
        <v>10885</v>
      </c>
      <c r="E8534" s="21">
        <v>30</v>
      </c>
      <c r="F8534" s="22" t="s">
        <v>1509</v>
      </c>
      <c r="G8534" s="22">
        <v>2018</v>
      </c>
      <c r="H8534" s="23">
        <v>0.33333333333333298</v>
      </c>
      <c r="I8534" s="22">
        <v>30</v>
      </c>
      <c r="J8534" s="22" t="s">
        <v>1509</v>
      </c>
      <c r="K8534" s="22">
        <v>2018</v>
      </c>
      <c r="L8534" s="5" t="str">
        <f t="shared" si="152"/>
        <v>-30.vii</v>
      </c>
      <c r="M8534" s="23">
        <v>0.33333333333333298</v>
      </c>
      <c r="P8534" s="32">
        <v>10</v>
      </c>
      <c r="Q8534" s="32">
        <v>9</v>
      </c>
      <c r="R8534" s="22" t="s">
        <v>3</v>
      </c>
      <c r="S8534" s="26" t="s">
        <v>43</v>
      </c>
      <c r="T8534" s="22" t="s">
        <v>1338</v>
      </c>
      <c r="U8534" s="20" t="s">
        <v>1896</v>
      </c>
      <c r="V8534" s="27" t="s">
        <v>2428</v>
      </c>
      <c r="W8534" s="27" t="s">
        <v>3285</v>
      </c>
      <c r="Z8534" s="22">
        <v>42.2652</v>
      </c>
      <c r="AA8534" s="22">
        <v>-123.2255</v>
      </c>
      <c r="AB8534" s="27" t="s">
        <v>1665</v>
      </c>
      <c r="AC8534" s="3" t="s">
        <v>1665</v>
      </c>
      <c r="AD8534" s="27"/>
      <c r="AF8534" s="3" t="s">
        <v>2433</v>
      </c>
      <c r="AG8534" s="3" t="s">
        <v>2433</v>
      </c>
    </row>
    <row r="8535" spans="1:33" ht="16.5" customHeight="1">
      <c r="A8535" s="29">
        <v>43396</v>
      </c>
      <c r="B8535" s="1">
        <v>10886</v>
      </c>
      <c r="E8535" s="21">
        <v>30</v>
      </c>
      <c r="F8535" s="22" t="s">
        <v>1509</v>
      </c>
      <c r="G8535" s="22">
        <v>2018</v>
      </c>
      <c r="H8535" s="23">
        <v>0.33333333333333298</v>
      </c>
      <c r="I8535" s="22">
        <v>30</v>
      </c>
      <c r="J8535" s="22" t="s">
        <v>1509</v>
      </c>
      <c r="K8535" s="22">
        <v>2018</v>
      </c>
      <c r="L8535" s="5" t="str">
        <f t="shared" si="152"/>
        <v>-30.vii</v>
      </c>
      <c r="M8535" s="23">
        <v>0.33333333333333298</v>
      </c>
      <c r="P8535" s="32">
        <v>10</v>
      </c>
      <c r="Q8535" s="32">
        <v>10</v>
      </c>
      <c r="R8535" s="22" t="s">
        <v>3</v>
      </c>
      <c r="S8535" s="26" t="s">
        <v>43</v>
      </c>
      <c r="T8535" s="22" t="s">
        <v>1338</v>
      </c>
      <c r="U8535" s="20" t="s">
        <v>1896</v>
      </c>
      <c r="V8535" s="27" t="s">
        <v>2428</v>
      </c>
      <c r="W8535" s="27" t="s">
        <v>3285</v>
      </c>
      <c r="Z8535" s="22">
        <v>42.2652</v>
      </c>
      <c r="AA8535" s="22">
        <v>-123.2255</v>
      </c>
      <c r="AB8535" s="27" t="s">
        <v>1665</v>
      </c>
      <c r="AC8535" s="3" t="s">
        <v>1665</v>
      </c>
      <c r="AD8535" s="27"/>
      <c r="AF8535" s="3" t="s">
        <v>2433</v>
      </c>
      <c r="AG8535" s="3" t="s">
        <v>2433</v>
      </c>
    </row>
    <row r="8536" spans="1:33" ht="16.5" customHeight="1">
      <c r="A8536" s="29">
        <v>43396</v>
      </c>
      <c r="B8536" s="1">
        <v>10887</v>
      </c>
      <c r="E8536" s="21">
        <v>30</v>
      </c>
      <c r="F8536" s="22" t="s">
        <v>1509</v>
      </c>
      <c r="G8536" s="22">
        <v>2018</v>
      </c>
      <c r="H8536" s="23">
        <v>0.33333333333333298</v>
      </c>
      <c r="I8536" s="22">
        <v>30</v>
      </c>
      <c r="J8536" s="22" t="s">
        <v>1509</v>
      </c>
      <c r="K8536" s="22">
        <v>2018</v>
      </c>
      <c r="L8536" s="5" t="str">
        <f t="shared" si="152"/>
        <v>-30.vii</v>
      </c>
      <c r="M8536" s="23">
        <v>0.33333333333333298</v>
      </c>
      <c r="P8536" s="32">
        <v>10</v>
      </c>
      <c r="Q8536" s="32">
        <v>11</v>
      </c>
      <c r="R8536" s="22" t="s">
        <v>3</v>
      </c>
      <c r="S8536" s="26" t="s">
        <v>43</v>
      </c>
      <c r="T8536" s="22" t="s">
        <v>1338</v>
      </c>
      <c r="U8536" s="20" t="s">
        <v>1896</v>
      </c>
      <c r="V8536" s="27" t="s">
        <v>2428</v>
      </c>
      <c r="W8536" s="27" t="s">
        <v>3285</v>
      </c>
      <c r="Z8536" s="22">
        <v>42.2652</v>
      </c>
      <c r="AA8536" s="22">
        <v>-123.2255</v>
      </c>
      <c r="AB8536" s="27" t="s">
        <v>1665</v>
      </c>
      <c r="AC8536" s="3" t="s">
        <v>1665</v>
      </c>
      <c r="AF8536" s="3" t="s">
        <v>2433</v>
      </c>
      <c r="AG8536" s="3" t="s">
        <v>2433</v>
      </c>
    </row>
    <row r="8537" spans="1:33" ht="15" customHeight="1">
      <c r="A8537" s="29">
        <v>43396</v>
      </c>
      <c r="B8537" s="1">
        <v>10888</v>
      </c>
      <c r="E8537" s="21">
        <v>30</v>
      </c>
      <c r="F8537" s="22" t="s">
        <v>1509</v>
      </c>
      <c r="G8537" s="22">
        <v>2018</v>
      </c>
      <c r="H8537" s="23">
        <v>0.33333333333333298</v>
      </c>
      <c r="I8537" s="22">
        <v>30</v>
      </c>
      <c r="J8537" s="22" t="s">
        <v>1509</v>
      </c>
      <c r="K8537" s="22">
        <v>2018</v>
      </c>
      <c r="L8537" s="5" t="str">
        <f t="shared" si="152"/>
        <v>-30.vii</v>
      </c>
      <c r="M8537" s="23">
        <v>0.33333333333333298</v>
      </c>
      <c r="P8537" s="32">
        <v>10</v>
      </c>
      <c r="Q8537" s="32">
        <v>12</v>
      </c>
      <c r="R8537" s="22" t="s">
        <v>3</v>
      </c>
      <c r="S8537" s="26" t="s">
        <v>43</v>
      </c>
      <c r="T8537" s="22" t="s">
        <v>1338</v>
      </c>
      <c r="U8537" s="20" t="s">
        <v>1896</v>
      </c>
      <c r="V8537" s="27" t="s">
        <v>2428</v>
      </c>
      <c r="W8537" s="27" t="s">
        <v>3285</v>
      </c>
      <c r="Z8537" s="22">
        <v>42.2652</v>
      </c>
      <c r="AA8537" s="22">
        <v>-123.2255</v>
      </c>
      <c r="AB8537" s="27" t="s">
        <v>1665</v>
      </c>
      <c r="AC8537" s="3" t="s">
        <v>1665</v>
      </c>
      <c r="AF8537" s="3" t="s">
        <v>2433</v>
      </c>
      <c r="AG8537" s="3" t="s">
        <v>2433</v>
      </c>
    </row>
    <row r="8538" spans="1:33" ht="15" customHeight="1">
      <c r="A8538" s="29">
        <v>43396</v>
      </c>
      <c r="B8538" s="1">
        <v>10889</v>
      </c>
      <c r="E8538" s="21">
        <v>30</v>
      </c>
      <c r="F8538" s="22" t="s">
        <v>1509</v>
      </c>
      <c r="G8538" s="22">
        <v>2018</v>
      </c>
      <c r="H8538" s="23">
        <v>0.33333333333333298</v>
      </c>
      <c r="I8538" s="22">
        <v>30</v>
      </c>
      <c r="J8538" s="22" t="s">
        <v>1509</v>
      </c>
      <c r="K8538" s="22">
        <v>2018</v>
      </c>
      <c r="L8538" s="5" t="str">
        <f t="shared" si="152"/>
        <v>-30.vii</v>
      </c>
      <c r="M8538" s="23">
        <v>0.33333333333333298</v>
      </c>
      <c r="P8538" s="32">
        <v>10</v>
      </c>
      <c r="Q8538" s="32">
        <v>13</v>
      </c>
      <c r="R8538" s="22" t="s">
        <v>3</v>
      </c>
      <c r="S8538" s="26" t="s">
        <v>43</v>
      </c>
      <c r="T8538" s="22" t="s">
        <v>1338</v>
      </c>
      <c r="U8538" s="20" t="s">
        <v>1896</v>
      </c>
      <c r="V8538" s="27" t="s">
        <v>2428</v>
      </c>
      <c r="W8538" s="27" t="s">
        <v>3285</v>
      </c>
      <c r="Z8538" s="22">
        <v>42.2652</v>
      </c>
      <c r="AA8538" s="22">
        <v>-123.2255</v>
      </c>
      <c r="AB8538" s="27" t="s">
        <v>1665</v>
      </c>
      <c r="AC8538" s="3" t="s">
        <v>1665</v>
      </c>
      <c r="AF8538" s="3" t="s">
        <v>2433</v>
      </c>
      <c r="AG8538" s="3" t="s">
        <v>2433</v>
      </c>
    </row>
    <row r="8539" spans="1:33" ht="15" customHeight="1">
      <c r="A8539" s="29">
        <v>43396</v>
      </c>
      <c r="B8539" s="1">
        <v>10890</v>
      </c>
      <c r="E8539" s="21">
        <v>30</v>
      </c>
      <c r="F8539" s="22" t="s">
        <v>1509</v>
      </c>
      <c r="G8539" s="22">
        <v>2018</v>
      </c>
      <c r="H8539" s="23">
        <v>0.33333333333333298</v>
      </c>
      <c r="I8539" s="22">
        <v>30</v>
      </c>
      <c r="J8539" s="22" t="s">
        <v>1509</v>
      </c>
      <c r="K8539" s="22">
        <v>2018</v>
      </c>
      <c r="L8539" s="5" t="str">
        <f t="shared" si="152"/>
        <v>-30.vii</v>
      </c>
      <c r="M8539" s="23">
        <v>0.33333333333333298</v>
      </c>
      <c r="P8539" s="32">
        <v>10</v>
      </c>
      <c r="Q8539" s="32">
        <v>14</v>
      </c>
      <c r="R8539" s="22" t="s">
        <v>3</v>
      </c>
      <c r="S8539" s="26" t="s">
        <v>43</v>
      </c>
      <c r="T8539" s="22" t="s">
        <v>1338</v>
      </c>
      <c r="U8539" s="20" t="s">
        <v>1896</v>
      </c>
      <c r="V8539" s="27" t="s">
        <v>2428</v>
      </c>
      <c r="W8539" s="27" t="s">
        <v>3285</v>
      </c>
      <c r="Z8539" s="22">
        <v>42.2652</v>
      </c>
      <c r="AA8539" s="22">
        <v>-123.2255</v>
      </c>
      <c r="AB8539" s="27" t="s">
        <v>1665</v>
      </c>
      <c r="AC8539" s="3" t="s">
        <v>1665</v>
      </c>
      <c r="AF8539" s="3" t="s">
        <v>2433</v>
      </c>
      <c r="AG8539" s="3" t="s">
        <v>2433</v>
      </c>
    </row>
    <row r="8540" spans="1:33" ht="15" customHeight="1">
      <c r="A8540" s="29">
        <v>43396</v>
      </c>
      <c r="B8540" s="1">
        <v>10891</v>
      </c>
      <c r="E8540" s="21">
        <v>30</v>
      </c>
      <c r="F8540" s="22" t="s">
        <v>1509</v>
      </c>
      <c r="G8540" s="22">
        <v>2018</v>
      </c>
      <c r="H8540" s="23">
        <v>0.33333333333333298</v>
      </c>
      <c r="I8540" s="22">
        <v>30</v>
      </c>
      <c r="J8540" s="22" t="s">
        <v>1509</v>
      </c>
      <c r="K8540" s="22">
        <v>2018</v>
      </c>
      <c r="L8540" s="5" t="str">
        <f t="shared" si="152"/>
        <v>-30.vii</v>
      </c>
      <c r="M8540" s="23">
        <v>0.33333333333333298</v>
      </c>
      <c r="P8540" s="32">
        <v>10</v>
      </c>
      <c r="Q8540" s="32">
        <v>15</v>
      </c>
      <c r="R8540" s="22" t="s">
        <v>3</v>
      </c>
      <c r="S8540" s="26" t="s">
        <v>43</v>
      </c>
      <c r="T8540" s="22" t="s">
        <v>1338</v>
      </c>
      <c r="U8540" s="20" t="s">
        <v>1896</v>
      </c>
      <c r="V8540" s="27" t="s">
        <v>2428</v>
      </c>
      <c r="W8540" s="27" t="s">
        <v>3285</v>
      </c>
      <c r="Z8540" s="22">
        <v>42.2652</v>
      </c>
      <c r="AA8540" s="22">
        <v>-123.2255</v>
      </c>
      <c r="AB8540" s="27" t="s">
        <v>1665</v>
      </c>
      <c r="AC8540" s="3" t="s">
        <v>1665</v>
      </c>
      <c r="AF8540" s="3" t="s">
        <v>2433</v>
      </c>
      <c r="AG8540" s="3" t="s">
        <v>2433</v>
      </c>
    </row>
    <row r="8541" spans="1:33" ht="15" customHeight="1">
      <c r="A8541" s="29">
        <v>43396</v>
      </c>
      <c r="B8541" s="1">
        <v>10892</v>
      </c>
      <c r="E8541" s="21">
        <v>30</v>
      </c>
      <c r="F8541" s="22" t="s">
        <v>1509</v>
      </c>
      <c r="G8541" s="22">
        <v>2018</v>
      </c>
      <c r="H8541" s="23">
        <v>0.33333333333333298</v>
      </c>
      <c r="I8541" s="22">
        <v>30</v>
      </c>
      <c r="J8541" s="22" t="s">
        <v>1509</v>
      </c>
      <c r="K8541" s="22">
        <v>2018</v>
      </c>
      <c r="L8541" s="5" t="str">
        <f t="shared" si="152"/>
        <v>-30.vii</v>
      </c>
      <c r="M8541" s="23">
        <v>0.33333333333333298</v>
      </c>
      <c r="P8541" s="32">
        <v>10</v>
      </c>
      <c r="Q8541" s="32">
        <v>16</v>
      </c>
      <c r="R8541" s="22" t="s">
        <v>3</v>
      </c>
      <c r="S8541" s="26" t="s">
        <v>43</v>
      </c>
      <c r="T8541" s="22" t="s">
        <v>1338</v>
      </c>
      <c r="U8541" s="20" t="s">
        <v>1896</v>
      </c>
      <c r="V8541" s="27" t="s">
        <v>2428</v>
      </c>
      <c r="W8541" s="27" t="s">
        <v>3285</v>
      </c>
      <c r="Z8541" s="22">
        <v>42.2652</v>
      </c>
      <c r="AA8541" s="22">
        <v>-123.2255</v>
      </c>
      <c r="AB8541" s="27" t="s">
        <v>1665</v>
      </c>
      <c r="AC8541" s="3" t="s">
        <v>1665</v>
      </c>
      <c r="AF8541" s="3" t="s">
        <v>2433</v>
      </c>
      <c r="AG8541" s="3" t="s">
        <v>2433</v>
      </c>
    </row>
    <row r="8542" spans="1:33" ht="15" customHeight="1">
      <c r="A8542" s="29">
        <v>43396</v>
      </c>
      <c r="B8542" s="1">
        <v>10893</v>
      </c>
      <c r="E8542" s="21">
        <v>30</v>
      </c>
      <c r="F8542" s="22" t="s">
        <v>1509</v>
      </c>
      <c r="G8542" s="22">
        <v>2018</v>
      </c>
      <c r="H8542" s="23">
        <v>0.33333333333333298</v>
      </c>
      <c r="I8542" s="22">
        <v>30</v>
      </c>
      <c r="J8542" s="22" t="s">
        <v>1509</v>
      </c>
      <c r="K8542" s="22">
        <v>2018</v>
      </c>
      <c r="L8542" s="5" t="str">
        <f t="shared" si="152"/>
        <v>-30.vii</v>
      </c>
      <c r="M8542" s="23">
        <v>0.33333333333333298</v>
      </c>
      <c r="P8542" s="32">
        <v>10</v>
      </c>
      <c r="Q8542" s="32">
        <v>17</v>
      </c>
      <c r="R8542" s="22" t="s">
        <v>3</v>
      </c>
      <c r="S8542" s="26" t="s">
        <v>43</v>
      </c>
      <c r="T8542" s="22" t="s">
        <v>1338</v>
      </c>
      <c r="U8542" s="20" t="s">
        <v>1896</v>
      </c>
      <c r="V8542" s="27" t="s">
        <v>2428</v>
      </c>
      <c r="W8542" s="27" t="s">
        <v>3285</v>
      </c>
      <c r="Z8542" s="22">
        <v>42.2652</v>
      </c>
      <c r="AA8542" s="22">
        <v>-123.2255</v>
      </c>
      <c r="AB8542" s="27" t="s">
        <v>1665</v>
      </c>
      <c r="AC8542" s="3" t="s">
        <v>1665</v>
      </c>
      <c r="AF8542" s="3" t="s">
        <v>2433</v>
      </c>
      <c r="AG8542" s="3" t="s">
        <v>2433</v>
      </c>
    </row>
    <row r="8543" spans="1:33" ht="15" customHeight="1">
      <c r="A8543" s="29">
        <v>43396</v>
      </c>
      <c r="B8543" s="1">
        <v>10894</v>
      </c>
      <c r="E8543" s="21">
        <v>30</v>
      </c>
      <c r="F8543" s="22" t="s">
        <v>1509</v>
      </c>
      <c r="G8543" s="22">
        <v>2018</v>
      </c>
      <c r="H8543" s="23">
        <v>0.33333333333333298</v>
      </c>
      <c r="I8543" s="22">
        <v>30</v>
      </c>
      <c r="J8543" s="22" t="s">
        <v>1509</v>
      </c>
      <c r="K8543" s="22">
        <v>2018</v>
      </c>
      <c r="L8543" s="5" t="str">
        <f t="shared" si="152"/>
        <v>-30.vii</v>
      </c>
      <c r="M8543" s="23">
        <v>0.33333333333333298</v>
      </c>
      <c r="P8543" s="32">
        <v>10</v>
      </c>
      <c r="Q8543" s="32">
        <v>18</v>
      </c>
      <c r="R8543" s="22" t="s">
        <v>3</v>
      </c>
      <c r="S8543" s="26" t="s">
        <v>43</v>
      </c>
      <c r="T8543" s="22" t="s">
        <v>1338</v>
      </c>
      <c r="U8543" s="20" t="s">
        <v>1896</v>
      </c>
      <c r="V8543" s="27" t="s">
        <v>2428</v>
      </c>
      <c r="W8543" s="27" t="s">
        <v>3285</v>
      </c>
      <c r="Z8543" s="22">
        <v>42.2652</v>
      </c>
      <c r="AA8543" s="22">
        <v>-123.2255</v>
      </c>
      <c r="AB8543" s="27" t="s">
        <v>1665</v>
      </c>
      <c r="AC8543" s="3" t="s">
        <v>1665</v>
      </c>
      <c r="AF8543" s="3" t="s">
        <v>2433</v>
      </c>
      <c r="AG8543" s="3" t="s">
        <v>2433</v>
      </c>
    </row>
    <row r="8544" spans="1:33" ht="15" customHeight="1">
      <c r="A8544" s="29">
        <v>43396</v>
      </c>
      <c r="B8544" s="1">
        <v>10895</v>
      </c>
      <c r="E8544" s="21">
        <v>30</v>
      </c>
      <c r="F8544" s="22" t="s">
        <v>1509</v>
      </c>
      <c r="G8544" s="22">
        <v>2018</v>
      </c>
      <c r="H8544" s="23">
        <v>0.33333333333333298</v>
      </c>
      <c r="I8544" s="22">
        <v>30</v>
      </c>
      <c r="J8544" s="22" t="s">
        <v>1509</v>
      </c>
      <c r="K8544" s="22">
        <v>2018</v>
      </c>
      <c r="L8544" s="5" t="str">
        <f t="shared" si="152"/>
        <v>-30.vii</v>
      </c>
      <c r="M8544" s="23">
        <v>0.33333333333333298</v>
      </c>
      <c r="P8544" s="32">
        <v>10</v>
      </c>
      <c r="Q8544" s="32">
        <v>19</v>
      </c>
      <c r="R8544" s="22" t="s">
        <v>3</v>
      </c>
      <c r="S8544" s="26" t="s">
        <v>43</v>
      </c>
      <c r="T8544" s="22" t="s">
        <v>1338</v>
      </c>
      <c r="U8544" s="20" t="s">
        <v>1896</v>
      </c>
      <c r="V8544" s="27" t="s">
        <v>2428</v>
      </c>
      <c r="W8544" s="27" t="s">
        <v>3285</v>
      </c>
      <c r="Z8544" s="22">
        <v>42.2652</v>
      </c>
      <c r="AA8544" s="22">
        <v>-123.2255</v>
      </c>
      <c r="AB8544" s="27" t="s">
        <v>1665</v>
      </c>
      <c r="AC8544" s="3" t="s">
        <v>1665</v>
      </c>
      <c r="AF8544" s="3" t="s">
        <v>2433</v>
      </c>
      <c r="AG8544" s="3" t="s">
        <v>2433</v>
      </c>
    </row>
    <row r="8545" spans="1:33" ht="15" customHeight="1">
      <c r="A8545" s="29">
        <v>43396</v>
      </c>
      <c r="B8545" s="1">
        <v>10896</v>
      </c>
      <c r="E8545" s="21">
        <v>30</v>
      </c>
      <c r="F8545" s="22" t="s">
        <v>1509</v>
      </c>
      <c r="G8545" s="22">
        <v>2018</v>
      </c>
      <c r="H8545" s="23">
        <v>0.33333333333333298</v>
      </c>
      <c r="I8545" s="22">
        <v>30</v>
      </c>
      <c r="J8545" s="22" t="s">
        <v>1509</v>
      </c>
      <c r="K8545" s="22">
        <v>2018</v>
      </c>
      <c r="L8545" s="5" t="str">
        <f t="shared" si="152"/>
        <v>-30.vii</v>
      </c>
      <c r="M8545" s="23">
        <v>0.33333333333333298</v>
      </c>
      <c r="P8545" s="32">
        <v>10</v>
      </c>
      <c r="Q8545" s="32">
        <v>20</v>
      </c>
      <c r="R8545" s="22" t="s">
        <v>3</v>
      </c>
      <c r="S8545" s="26" t="s">
        <v>43</v>
      </c>
      <c r="T8545" s="22" t="s">
        <v>1338</v>
      </c>
      <c r="U8545" s="20" t="s">
        <v>1896</v>
      </c>
      <c r="V8545" s="27" t="s">
        <v>2428</v>
      </c>
      <c r="W8545" s="27" t="s">
        <v>3285</v>
      </c>
      <c r="Z8545" s="22">
        <v>42.2652</v>
      </c>
      <c r="AA8545" s="22">
        <v>-123.2255</v>
      </c>
      <c r="AB8545" s="27" t="s">
        <v>1665</v>
      </c>
      <c r="AC8545" s="3" t="s">
        <v>1665</v>
      </c>
      <c r="AF8545" s="3" t="s">
        <v>2433</v>
      </c>
      <c r="AG8545" s="3" t="s">
        <v>2433</v>
      </c>
    </row>
    <row r="8546" spans="1:33" ht="15" customHeight="1">
      <c r="A8546" s="29">
        <v>43396</v>
      </c>
      <c r="B8546" s="1">
        <v>10897</v>
      </c>
      <c r="E8546" s="21">
        <v>30</v>
      </c>
      <c r="F8546" s="22" t="s">
        <v>1509</v>
      </c>
      <c r="G8546" s="22">
        <v>2018</v>
      </c>
      <c r="H8546" s="23">
        <v>0.33333333333333298</v>
      </c>
      <c r="I8546" s="22">
        <v>30</v>
      </c>
      <c r="J8546" s="22" t="s">
        <v>1509</v>
      </c>
      <c r="K8546" s="22">
        <v>2018</v>
      </c>
      <c r="L8546" s="5" t="str">
        <f t="shared" si="152"/>
        <v>-30.vii</v>
      </c>
      <c r="M8546" s="23">
        <v>0.33333333333333298</v>
      </c>
      <c r="P8546" s="32">
        <v>10</v>
      </c>
      <c r="Q8546" s="32">
        <v>21</v>
      </c>
      <c r="R8546" s="22" t="s">
        <v>3</v>
      </c>
      <c r="S8546" s="26" t="s">
        <v>43</v>
      </c>
      <c r="T8546" s="22" t="s">
        <v>1338</v>
      </c>
      <c r="U8546" s="20" t="s">
        <v>1896</v>
      </c>
      <c r="V8546" s="27" t="s">
        <v>2428</v>
      </c>
      <c r="W8546" s="27" t="s">
        <v>3285</v>
      </c>
      <c r="Z8546" s="22">
        <v>42.2652</v>
      </c>
      <c r="AA8546" s="22">
        <v>-123.2255</v>
      </c>
      <c r="AB8546" s="27" t="s">
        <v>1665</v>
      </c>
      <c r="AC8546" s="3" t="s">
        <v>1665</v>
      </c>
      <c r="AF8546" s="3" t="s">
        <v>2433</v>
      </c>
      <c r="AG8546" s="3" t="s">
        <v>2433</v>
      </c>
    </row>
    <row r="8547" spans="1:33" ht="15" customHeight="1">
      <c r="A8547" s="29">
        <v>43396</v>
      </c>
      <c r="B8547" s="1">
        <v>10898</v>
      </c>
      <c r="E8547" s="21">
        <v>30</v>
      </c>
      <c r="F8547" s="22" t="s">
        <v>1509</v>
      </c>
      <c r="G8547" s="22">
        <v>2018</v>
      </c>
      <c r="H8547" s="23">
        <v>0.33333333333333298</v>
      </c>
      <c r="I8547" s="22">
        <v>30</v>
      </c>
      <c r="J8547" s="22" t="s">
        <v>1509</v>
      </c>
      <c r="K8547" s="22">
        <v>2018</v>
      </c>
      <c r="L8547" s="5" t="str">
        <f t="shared" si="152"/>
        <v>-30.vii</v>
      </c>
      <c r="M8547" s="23">
        <v>0.33333333333333298</v>
      </c>
      <c r="P8547" s="32">
        <v>10</v>
      </c>
      <c r="Q8547" s="32">
        <v>22</v>
      </c>
      <c r="R8547" s="22" t="s">
        <v>3</v>
      </c>
      <c r="S8547" s="26" t="s">
        <v>43</v>
      </c>
      <c r="T8547" s="22" t="s">
        <v>1338</v>
      </c>
      <c r="U8547" s="20" t="s">
        <v>1896</v>
      </c>
      <c r="V8547" s="27" t="s">
        <v>2428</v>
      </c>
      <c r="W8547" s="27" t="s">
        <v>3285</v>
      </c>
      <c r="Z8547" s="22">
        <v>42.2652</v>
      </c>
      <c r="AA8547" s="22">
        <v>-123.2255</v>
      </c>
      <c r="AB8547" s="27" t="s">
        <v>1665</v>
      </c>
      <c r="AC8547" s="3" t="s">
        <v>1665</v>
      </c>
      <c r="AF8547" s="3" t="s">
        <v>2433</v>
      </c>
      <c r="AG8547" s="3" t="s">
        <v>2433</v>
      </c>
    </row>
    <row r="8548" spans="1:33" ht="15" customHeight="1">
      <c r="A8548" s="29">
        <v>43396</v>
      </c>
      <c r="B8548" s="1">
        <v>10899</v>
      </c>
      <c r="E8548" s="21">
        <v>30</v>
      </c>
      <c r="F8548" s="22" t="s">
        <v>1509</v>
      </c>
      <c r="G8548" s="22">
        <v>2018</v>
      </c>
      <c r="H8548" s="23">
        <v>0.33333333333333298</v>
      </c>
      <c r="I8548" s="22">
        <v>30</v>
      </c>
      <c r="J8548" s="22" t="s">
        <v>1509</v>
      </c>
      <c r="K8548" s="22">
        <v>2018</v>
      </c>
      <c r="L8548" s="5" t="str">
        <f t="shared" si="152"/>
        <v>-30.vii</v>
      </c>
      <c r="M8548" s="23">
        <v>0.33333333333333298</v>
      </c>
      <c r="P8548" s="32">
        <v>10</v>
      </c>
      <c r="Q8548" s="32">
        <v>23</v>
      </c>
      <c r="R8548" s="22" t="s">
        <v>3</v>
      </c>
      <c r="S8548" s="26" t="s">
        <v>43</v>
      </c>
      <c r="T8548" s="22" t="s">
        <v>1338</v>
      </c>
      <c r="U8548" s="20" t="s">
        <v>1896</v>
      </c>
      <c r="V8548" s="27" t="s">
        <v>2428</v>
      </c>
      <c r="W8548" s="27" t="s">
        <v>3285</v>
      </c>
      <c r="Z8548" s="22">
        <v>42.2652</v>
      </c>
      <c r="AA8548" s="22">
        <v>-123.2255</v>
      </c>
      <c r="AB8548" s="27" t="s">
        <v>1665</v>
      </c>
      <c r="AC8548" s="3" t="s">
        <v>1665</v>
      </c>
      <c r="AF8548" s="3" t="s">
        <v>2433</v>
      </c>
      <c r="AG8548" s="3" t="s">
        <v>2433</v>
      </c>
    </row>
    <row r="8549" spans="1:33" ht="15" customHeight="1">
      <c r="A8549" s="29">
        <v>43396</v>
      </c>
      <c r="B8549" s="1">
        <v>10900</v>
      </c>
      <c r="E8549" s="21">
        <v>30</v>
      </c>
      <c r="F8549" s="22" t="s">
        <v>1509</v>
      </c>
      <c r="G8549" s="22">
        <v>2018</v>
      </c>
      <c r="H8549" s="23">
        <v>0.33333333333333298</v>
      </c>
      <c r="I8549" s="22">
        <v>30</v>
      </c>
      <c r="J8549" s="22" t="s">
        <v>1509</v>
      </c>
      <c r="K8549" s="22">
        <v>2018</v>
      </c>
      <c r="L8549" s="5" t="str">
        <f t="shared" si="152"/>
        <v>-30.vii</v>
      </c>
      <c r="M8549" s="23">
        <v>0.33333333333333298</v>
      </c>
      <c r="P8549" s="32">
        <v>10</v>
      </c>
      <c r="Q8549" s="32">
        <v>24</v>
      </c>
      <c r="R8549" s="22" t="s">
        <v>3</v>
      </c>
      <c r="S8549" s="26" t="s">
        <v>43</v>
      </c>
      <c r="T8549" s="22" t="s">
        <v>1338</v>
      </c>
      <c r="U8549" s="20" t="s">
        <v>1896</v>
      </c>
      <c r="V8549" s="27" t="s">
        <v>2428</v>
      </c>
      <c r="W8549" s="27" t="s">
        <v>3285</v>
      </c>
      <c r="Z8549" s="22">
        <v>42.2652</v>
      </c>
      <c r="AA8549" s="22">
        <v>-123.2255</v>
      </c>
      <c r="AB8549" s="27" t="s">
        <v>1665</v>
      </c>
      <c r="AC8549" s="3" t="s">
        <v>1665</v>
      </c>
      <c r="AF8549" s="3" t="s">
        <v>2433</v>
      </c>
      <c r="AG8549" s="3" t="s">
        <v>2433</v>
      </c>
    </row>
    <row r="8550" spans="1:33" ht="15" customHeight="1">
      <c r="A8550" s="29">
        <v>43396</v>
      </c>
      <c r="E8550" s="13">
        <v>11</v>
      </c>
      <c r="F8550" s="5" t="s">
        <v>1137</v>
      </c>
      <c r="G8550" s="5">
        <v>2018</v>
      </c>
      <c r="H8550" s="14">
        <v>0.35416666666666702</v>
      </c>
      <c r="I8550" s="3">
        <v>12</v>
      </c>
      <c r="J8550" s="3" t="s">
        <v>1137</v>
      </c>
      <c r="K8550" s="3">
        <v>2018</v>
      </c>
      <c r="L8550" s="5" t="str">
        <f t="shared" si="152"/>
        <v>-12.vi</v>
      </c>
      <c r="N8550" s="5" t="s">
        <v>2433</v>
      </c>
      <c r="P8550" s="30">
        <v>11</v>
      </c>
      <c r="Q8550" s="30">
        <v>1</v>
      </c>
      <c r="R8550" s="3" t="s">
        <v>3</v>
      </c>
      <c r="S8550" s="3" t="s">
        <v>43</v>
      </c>
      <c r="T8550" s="3" t="s">
        <v>1338</v>
      </c>
      <c r="U8550" s="3" t="s">
        <v>1896</v>
      </c>
      <c r="V8550" s="3" t="s">
        <v>2428</v>
      </c>
      <c r="W8550" s="3" t="s">
        <v>3285</v>
      </c>
      <c r="Z8550" s="8">
        <v>42.2652</v>
      </c>
      <c r="AA8550" s="8">
        <v>-123.2255</v>
      </c>
      <c r="AB8550" s="3" t="s">
        <v>1665</v>
      </c>
      <c r="AC8550" s="3" t="s">
        <v>1665</v>
      </c>
      <c r="AF8550" s="3" t="s">
        <v>2433</v>
      </c>
      <c r="AG8550" s="3" t="s">
        <v>2433</v>
      </c>
    </row>
    <row r="8551" spans="1:33" ht="15" customHeight="1">
      <c r="A8551" s="29">
        <v>43396</v>
      </c>
      <c r="E8551" s="13">
        <v>11</v>
      </c>
      <c r="F8551" s="5" t="s">
        <v>1137</v>
      </c>
      <c r="G8551" s="5">
        <v>2018</v>
      </c>
      <c r="H8551" s="14">
        <v>0.35416666666666702</v>
      </c>
      <c r="I8551" s="3">
        <v>12</v>
      </c>
      <c r="J8551" s="3" t="s">
        <v>1137</v>
      </c>
      <c r="K8551" s="3">
        <v>2018</v>
      </c>
      <c r="L8551" s="5" t="str">
        <f t="shared" si="152"/>
        <v>-12.vi</v>
      </c>
      <c r="N8551" s="5" t="s">
        <v>2433</v>
      </c>
      <c r="P8551" s="30">
        <v>11</v>
      </c>
      <c r="Q8551" s="30">
        <v>2</v>
      </c>
      <c r="R8551" s="3" t="s">
        <v>3</v>
      </c>
      <c r="S8551" s="3" t="s">
        <v>43</v>
      </c>
      <c r="T8551" s="3" t="s">
        <v>1338</v>
      </c>
      <c r="U8551" s="3" t="s">
        <v>1896</v>
      </c>
      <c r="V8551" s="3" t="s">
        <v>2428</v>
      </c>
      <c r="W8551" s="3" t="s">
        <v>3285</v>
      </c>
      <c r="Z8551" s="8">
        <v>42.2652</v>
      </c>
      <c r="AA8551" s="8">
        <v>-123.2255</v>
      </c>
      <c r="AB8551" s="3" t="s">
        <v>1665</v>
      </c>
      <c r="AC8551" s="3" t="s">
        <v>1665</v>
      </c>
      <c r="AF8551" s="3" t="s">
        <v>2433</v>
      </c>
      <c r="AG8551" s="3" t="s">
        <v>2433</v>
      </c>
    </row>
    <row r="8552" spans="1:33" ht="15" customHeight="1">
      <c r="A8552" s="29">
        <v>43396</v>
      </c>
      <c r="E8552" s="13">
        <v>11</v>
      </c>
      <c r="F8552" s="5" t="s">
        <v>1137</v>
      </c>
      <c r="G8552" s="5">
        <v>2018</v>
      </c>
      <c r="H8552" s="14">
        <v>0.35416666666666702</v>
      </c>
      <c r="I8552" s="3">
        <v>12</v>
      </c>
      <c r="J8552" s="3" t="s">
        <v>1137</v>
      </c>
      <c r="K8552" s="3">
        <v>2018</v>
      </c>
      <c r="L8552" s="5" t="str">
        <f t="shared" si="152"/>
        <v>-12.vi</v>
      </c>
      <c r="N8552" s="5" t="s">
        <v>2433</v>
      </c>
      <c r="P8552" s="30">
        <v>11</v>
      </c>
      <c r="Q8552" s="30">
        <v>3</v>
      </c>
      <c r="R8552" s="3" t="s">
        <v>3</v>
      </c>
      <c r="S8552" s="3" t="s">
        <v>43</v>
      </c>
      <c r="T8552" s="3" t="s">
        <v>1338</v>
      </c>
      <c r="U8552" s="3" t="s">
        <v>1896</v>
      </c>
      <c r="V8552" s="3" t="s">
        <v>2428</v>
      </c>
      <c r="W8552" s="3" t="s">
        <v>3285</v>
      </c>
      <c r="Z8552" s="8">
        <v>42.2652</v>
      </c>
      <c r="AA8552" s="8">
        <v>-123.2255</v>
      </c>
      <c r="AB8552" s="3" t="s">
        <v>1665</v>
      </c>
      <c r="AC8552" s="3" t="s">
        <v>1665</v>
      </c>
      <c r="AF8552" s="3" t="s">
        <v>2433</v>
      </c>
      <c r="AG8552" s="3" t="s">
        <v>2433</v>
      </c>
    </row>
    <row r="8553" spans="1:33" ht="15" customHeight="1">
      <c r="A8553" s="29">
        <v>43396</v>
      </c>
      <c r="E8553" s="13">
        <v>11</v>
      </c>
      <c r="F8553" s="5" t="s">
        <v>1137</v>
      </c>
      <c r="G8553" s="5">
        <v>2018</v>
      </c>
      <c r="H8553" s="14">
        <v>0.35416666666666702</v>
      </c>
      <c r="I8553" s="3">
        <v>12</v>
      </c>
      <c r="J8553" s="3" t="s">
        <v>1137</v>
      </c>
      <c r="K8553" s="3">
        <v>2018</v>
      </c>
      <c r="L8553" s="5" t="str">
        <f t="shared" si="152"/>
        <v>-12.vi</v>
      </c>
      <c r="N8553" s="5" t="s">
        <v>2433</v>
      </c>
      <c r="P8553" s="30">
        <v>11</v>
      </c>
      <c r="Q8553" s="30">
        <v>4</v>
      </c>
      <c r="R8553" s="3" t="s">
        <v>3</v>
      </c>
      <c r="S8553" s="3" t="s">
        <v>43</v>
      </c>
      <c r="T8553" s="3" t="s">
        <v>1338</v>
      </c>
      <c r="U8553" s="3" t="s">
        <v>1896</v>
      </c>
      <c r="V8553" s="3" t="s">
        <v>2428</v>
      </c>
      <c r="W8553" s="3" t="s">
        <v>3285</v>
      </c>
      <c r="Z8553" s="8">
        <v>42.2652</v>
      </c>
      <c r="AA8553" s="8">
        <v>-123.2255</v>
      </c>
      <c r="AB8553" s="3" t="s">
        <v>1665</v>
      </c>
      <c r="AC8553" s="3" t="s">
        <v>1665</v>
      </c>
      <c r="AF8553" s="3" t="s">
        <v>2433</v>
      </c>
      <c r="AG8553" s="3" t="s">
        <v>2433</v>
      </c>
    </row>
    <row r="8554" spans="1:33" ht="15" customHeight="1">
      <c r="A8554" s="29">
        <v>43396</v>
      </c>
      <c r="E8554" s="13">
        <v>11</v>
      </c>
      <c r="F8554" s="5" t="s">
        <v>1137</v>
      </c>
      <c r="G8554" s="5">
        <v>2018</v>
      </c>
      <c r="H8554" s="14">
        <v>0.35416666666666702</v>
      </c>
      <c r="I8554" s="3">
        <v>12</v>
      </c>
      <c r="J8554" s="3" t="s">
        <v>1137</v>
      </c>
      <c r="K8554" s="3">
        <v>2018</v>
      </c>
      <c r="L8554" s="5" t="str">
        <f t="shared" si="152"/>
        <v>-12.vi</v>
      </c>
      <c r="N8554" s="5" t="s">
        <v>2433</v>
      </c>
      <c r="P8554" s="30">
        <v>11</v>
      </c>
      <c r="Q8554" s="30">
        <v>5</v>
      </c>
      <c r="R8554" s="3" t="s">
        <v>3</v>
      </c>
      <c r="S8554" s="3" t="s">
        <v>43</v>
      </c>
      <c r="T8554" s="3" t="s">
        <v>1338</v>
      </c>
      <c r="U8554" s="3" t="s">
        <v>1896</v>
      </c>
      <c r="V8554" s="3" t="s">
        <v>2428</v>
      </c>
      <c r="W8554" s="3" t="s">
        <v>3285</v>
      </c>
      <c r="Z8554" s="8">
        <v>42.2652</v>
      </c>
      <c r="AA8554" s="8">
        <v>-123.2255</v>
      </c>
      <c r="AB8554" s="3" t="s">
        <v>1665</v>
      </c>
      <c r="AC8554" s="3" t="s">
        <v>1665</v>
      </c>
      <c r="AF8554" s="3" t="s">
        <v>2433</v>
      </c>
      <c r="AG8554" s="3" t="s">
        <v>2433</v>
      </c>
    </row>
    <row r="8555" spans="1:33" ht="15" customHeight="1">
      <c r="A8555" s="29">
        <v>43396</v>
      </c>
      <c r="E8555" s="13">
        <v>11</v>
      </c>
      <c r="F8555" s="5" t="s">
        <v>1137</v>
      </c>
      <c r="G8555" s="5">
        <v>2018</v>
      </c>
      <c r="H8555" s="14">
        <v>0.35416666666666702</v>
      </c>
      <c r="I8555" s="3">
        <v>12</v>
      </c>
      <c r="J8555" s="3" t="s">
        <v>1137</v>
      </c>
      <c r="K8555" s="3">
        <v>2018</v>
      </c>
      <c r="L8555" s="5" t="str">
        <f t="shared" si="152"/>
        <v>-12.vi</v>
      </c>
      <c r="N8555" s="5" t="s">
        <v>2433</v>
      </c>
      <c r="P8555" s="30">
        <v>11</v>
      </c>
      <c r="Q8555" s="30">
        <v>6</v>
      </c>
      <c r="R8555" s="3" t="s">
        <v>3</v>
      </c>
      <c r="S8555" s="3" t="s">
        <v>43</v>
      </c>
      <c r="T8555" s="3" t="s">
        <v>1338</v>
      </c>
      <c r="U8555" s="3" t="s">
        <v>1896</v>
      </c>
      <c r="V8555" s="3" t="s">
        <v>2428</v>
      </c>
      <c r="W8555" s="3" t="s">
        <v>3285</v>
      </c>
      <c r="Z8555" s="8">
        <v>42.2652</v>
      </c>
      <c r="AA8555" s="8">
        <v>-123.2255</v>
      </c>
      <c r="AB8555" s="3" t="s">
        <v>1665</v>
      </c>
      <c r="AC8555" s="3" t="s">
        <v>1665</v>
      </c>
      <c r="AF8555" s="3" t="s">
        <v>2433</v>
      </c>
      <c r="AG8555" s="3" t="s">
        <v>2433</v>
      </c>
    </row>
    <row r="8556" spans="1:33" ht="15" customHeight="1">
      <c r="A8556" s="29">
        <v>43396</v>
      </c>
      <c r="E8556" s="13">
        <v>11</v>
      </c>
      <c r="F8556" s="5" t="s">
        <v>1137</v>
      </c>
      <c r="G8556" s="5">
        <v>2018</v>
      </c>
      <c r="H8556" s="14">
        <v>0.35416666666666702</v>
      </c>
      <c r="I8556" s="3">
        <v>12</v>
      </c>
      <c r="J8556" s="3" t="s">
        <v>1137</v>
      </c>
      <c r="K8556" s="3">
        <v>2018</v>
      </c>
      <c r="L8556" s="5" t="str">
        <f t="shared" si="152"/>
        <v>-12.vi</v>
      </c>
      <c r="N8556" s="5" t="s">
        <v>2433</v>
      </c>
      <c r="P8556" s="30">
        <v>11</v>
      </c>
      <c r="Q8556" s="30">
        <v>7</v>
      </c>
      <c r="R8556" s="3" t="s">
        <v>3</v>
      </c>
      <c r="S8556" s="3" t="s">
        <v>43</v>
      </c>
      <c r="T8556" s="3" t="s">
        <v>1338</v>
      </c>
      <c r="U8556" s="3" t="s">
        <v>1896</v>
      </c>
      <c r="V8556" s="3" t="s">
        <v>2428</v>
      </c>
      <c r="W8556" s="3" t="s">
        <v>3285</v>
      </c>
      <c r="Z8556" s="8">
        <v>42.2652</v>
      </c>
      <c r="AA8556" s="8">
        <v>-123.2255</v>
      </c>
      <c r="AB8556" s="3" t="s">
        <v>1665</v>
      </c>
      <c r="AC8556" s="3" t="s">
        <v>1665</v>
      </c>
      <c r="AF8556" s="3" t="s">
        <v>2433</v>
      </c>
      <c r="AG8556" s="3" t="s">
        <v>2433</v>
      </c>
    </row>
    <row r="8557" spans="1:33" ht="15" customHeight="1">
      <c r="A8557" s="29">
        <v>43396</v>
      </c>
      <c r="E8557" s="13">
        <v>11</v>
      </c>
      <c r="F8557" s="5" t="s">
        <v>1137</v>
      </c>
      <c r="G8557" s="5">
        <v>2018</v>
      </c>
      <c r="H8557" s="14">
        <v>0.35416666666666702</v>
      </c>
      <c r="I8557" s="3">
        <v>12</v>
      </c>
      <c r="J8557" s="3" t="s">
        <v>1137</v>
      </c>
      <c r="K8557" s="3">
        <v>2018</v>
      </c>
      <c r="L8557" s="5" t="str">
        <f t="shared" si="152"/>
        <v>-12.vi</v>
      </c>
      <c r="N8557" s="5" t="s">
        <v>2433</v>
      </c>
      <c r="P8557" s="30">
        <v>11</v>
      </c>
      <c r="Q8557" s="30">
        <v>8</v>
      </c>
      <c r="R8557" s="3" t="s">
        <v>3</v>
      </c>
      <c r="S8557" s="3" t="s">
        <v>43</v>
      </c>
      <c r="T8557" s="3" t="s">
        <v>1338</v>
      </c>
      <c r="U8557" s="3" t="s">
        <v>1896</v>
      </c>
      <c r="V8557" s="3" t="s">
        <v>2428</v>
      </c>
      <c r="W8557" s="3" t="s">
        <v>3285</v>
      </c>
      <c r="Z8557" s="8">
        <v>42.2652</v>
      </c>
      <c r="AA8557" s="8">
        <v>-123.2255</v>
      </c>
      <c r="AB8557" s="3" t="s">
        <v>1665</v>
      </c>
      <c r="AC8557" s="3" t="s">
        <v>1665</v>
      </c>
      <c r="AF8557" s="3" t="s">
        <v>2433</v>
      </c>
      <c r="AG8557" s="3" t="s">
        <v>2433</v>
      </c>
    </row>
    <row r="8558" spans="1:33" ht="15" customHeight="1">
      <c r="A8558" s="29">
        <v>43396</v>
      </c>
      <c r="E8558" s="13">
        <v>11</v>
      </c>
      <c r="F8558" s="5" t="s">
        <v>1137</v>
      </c>
      <c r="G8558" s="5">
        <v>2018</v>
      </c>
      <c r="H8558" s="14">
        <v>0.35416666666666702</v>
      </c>
      <c r="I8558" s="3">
        <v>12</v>
      </c>
      <c r="J8558" s="3" t="s">
        <v>1137</v>
      </c>
      <c r="K8558" s="3">
        <v>2018</v>
      </c>
      <c r="L8558" s="5" t="str">
        <f t="shared" ref="L8558:L8589" si="153">CONCATENATE("-",I8558,".",J8558)</f>
        <v>-12.vi</v>
      </c>
      <c r="N8558" s="5" t="s">
        <v>2433</v>
      </c>
      <c r="P8558" s="30">
        <v>11</v>
      </c>
      <c r="Q8558" s="30">
        <v>9</v>
      </c>
      <c r="R8558" s="3" t="s">
        <v>3</v>
      </c>
      <c r="S8558" s="3" t="s">
        <v>43</v>
      </c>
      <c r="T8558" s="3" t="s">
        <v>1338</v>
      </c>
      <c r="U8558" s="3" t="s">
        <v>1896</v>
      </c>
      <c r="V8558" s="3" t="s">
        <v>2428</v>
      </c>
      <c r="W8558" s="3" t="s">
        <v>3285</v>
      </c>
      <c r="Z8558" s="8">
        <v>42.2652</v>
      </c>
      <c r="AA8558" s="8">
        <v>-123.2255</v>
      </c>
      <c r="AB8558" s="3" t="s">
        <v>1665</v>
      </c>
      <c r="AC8558" s="3" t="s">
        <v>1665</v>
      </c>
      <c r="AF8558" s="3" t="s">
        <v>2433</v>
      </c>
      <c r="AG8558" s="3" t="s">
        <v>2433</v>
      </c>
    </row>
    <row r="8559" spans="1:33" ht="15" customHeight="1">
      <c r="A8559" s="29">
        <v>43396</v>
      </c>
      <c r="E8559" s="13">
        <v>11</v>
      </c>
      <c r="F8559" s="5" t="s">
        <v>1137</v>
      </c>
      <c r="G8559" s="5">
        <v>2018</v>
      </c>
      <c r="H8559" s="14">
        <v>0.35416666666666702</v>
      </c>
      <c r="I8559" s="3">
        <v>12</v>
      </c>
      <c r="J8559" s="3" t="s">
        <v>1137</v>
      </c>
      <c r="K8559" s="3">
        <v>2018</v>
      </c>
      <c r="L8559" s="5" t="str">
        <f t="shared" si="153"/>
        <v>-12.vi</v>
      </c>
      <c r="N8559" s="5" t="s">
        <v>2433</v>
      </c>
      <c r="P8559" s="30">
        <v>11</v>
      </c>
      <c r="Q8559" s="30">
        <v>10</v>
      </c>
      <c r="R8559" s="3" t="s">
        <v>3</v>
      </c>
      <c r="S8559" s="3" t="s">
        <v>43</v>
      </c>
      <c r="T8559" s="3" t="s">
        <v>1338</v>
      </c>
      <c r="U8559" s="3" t="s">
        <v>1896</v>
      </c>
      <c r="V8559" s="3" t="s">
        <v>2428</v>
      </c>
      <c r="W8559" s="3" t="s">
        <v>3285</v>
      </c>
      <c r="Z8559" s="8">
        <v>42.2652</v>
      </c>
      <c r="AA8559" s="8">
        <v>-123.2255</v>
      </c>
      <c r="AB8559" s="3" t="s">
        <v>1665</v>
      </c>
      <c r="AC8559" s="3" t="s">
        <v>1665</v>
      </c>
      <c r="AF8559" s="3" t="s">
        <v>2433</v>
      </c>
      <c r="AG8559" s="3" t="s">
        <v>2433</v>
      </c>
    </row>
    <row r="8560" spans="1:33" ht="15" customHeight="1">
      <c r="A8560" s="29">
        <v>43396</v>
      </c>
      <c r="E8560" s="13">
        <v>11</v>
      </c>
      <c r="F8560" s="5" t="s">
        <v>1137</v>
      </c>
      <c r="G8560" s="5">
        <v>2018</v>
      </c>
      <c r="H8560" s="14">
        <v>0.35416666666666702</v>
      </c>
      <c r="I8560" s="3">
        <v>12</v>
      </c>
      <c r="J8560" s="3" t="s">
        <v>1137</v>
      </c>
      <c r="K8560" s="3">
        <v>2018</v>
      </c>
      <c r="L8560" s="5" t="str">
        <f t="shared" si="153"/>
        <v>-12.vi</v>
      </c>
      <c r="N8560" s="5" t="s">
        <v>2433</v>
      </c>
      <c r="P8560" s="30">
        <v>11</v>
      </c>
      <c r="Q8560" s="30">
        <v>11</v>
      </c>
      <c r="R8560" s="3" t="s">
        <v>3</v>
      </c>
      <c r="S8560" s="3" t="s">
        <v>43</v>
      </c>
      <c r="T8560" s="3" t="s">
        <v>1338</v>
      </c>
      <c r="U8560" s="3" t="s">
        <v>1896</v>
      </c>
      <c r="V8560" s="3" t="s">
        <v>2428</v>
      </c>
      <c r="W8560" s="3" t="s">
        <v>3285</v>
      </c>
      <c r="Z8560" s="8">
        <v>42.2652</v>
      </c>
      <c r="AA8560" s="8">
        <v>-123.2255</v>
      </c>
      <c r="AB8560" s="3" t="s">
        <v>1665</v>
      </c>
      <c r="AC8560" s="3" t="s">
        <v>1665</v>
      </c>
      <c r="AF8560" s="3" t="s">
        <v>2433</v>
      </c>
      <c r="AG8560" s="3" t="s">
        <v>2433</v>
      </c>
    </row>
    <row r="8561" spans="1:33" ht="15" customHeight="1">
      <c r="A8561" s="29">
        <v>43396</v>
      </c>
      <c r="E8561" s="13">
        <v>11</v>
      </c>
      <c r="F8561" s="5" t="s">
        <v>1137</v>
      </c>
      <c r="G8561" s="5">
        <v>2018</v>
      </c>
      <c r="H8561" s="14">
        <v>0.35416666666666702</v>
      </c>
      <c r="I8561" s="3">
        <v>12</v>
      </c>
      <c r="J8561" s="3" t="s">
        <v>1137</v>
      </c>
      <c r="K8561" s="3">
        <v>2018</v>
      </c>
      <c r="L8561" s="5" t="str">
        <f t="shared" si="153"/>
        <v>-12.vi</v>
      </c>
      <c r="N8561" s="5" t="s">
        <v>2433</v>
      </c>
      <c r="P8561" s="30">
        <v>11</v>
      </c>
      <c r="Q8561" s="30">
        <v>12</v>
      </c>
      <c r="R8561" s="3" t="s">
        <v>3</v>
      </c>
      <c r="S8561" s="3" t="s">
        <v>43</v>
      </c>
      <c r="T8561" s="3" t="s">
        <v>1338</v>
      </c>
      <c r="U8561" s="3" t="s">
        <v>1896</v>
      </c>
      <c r="V8561" s="3" t="s">
        <v>2428</v>
      </c>
      <c r="W8561" s="3" t="s">
        <v>3285</v>
      </c>
      <c r="Z8561" s="8">
        <v>42.2652</v>
      </c>
      <c r="AA8561" s="8">
        <v>-123.2255</v>
      </c>
      <c r="AB8561" s="3" t="s">
        <v>1665</v>
      </c>
      <c r="AC8561" s="3" t="s">
        <v>1665</v>
      </c>
      <c r="AF8561" s="3" t="s">
        <v>2433</v>
      </c>
      <c r="AG8561" s="3" t="s">
        <v>2433</v>
      </c>
    </row>
    <row r="8562" spans="1:33" ht="15" customHeight="1">
      <c r="A8562" s="29">
        <v>43396</v>
      </c>
      <c r="E8562" s="13">
        <v>11</v>
      </c>
      <c r="F8562" s="5" t="s">
        <v>1137</v>
      </c>
      <c r="G8562" s="5">
        <v>2018</v>
      </c>
      <c r="H8562" s="14">
        <v>0.35416666666666702</v>
      </c>
      <c r="I8562" s="3">
        <v>12</v>
      </c>
      <c r="J8562" s="3" t="s">
        <v>1137</v>
      </c>
      <c r="K8562" s="3">
        <v>2018</v>
      </c>
      <c r="L8562" s="5" t="str">
        <f t="shared" si="153"/>
        <v>-12.vi</v>
      </c>
      <c r="N8562" s="5" t="s">
        <v>2433</v>
      </c>
      <c r="P8562" s="30">
        <v>11</v>
      </c>
      <c r="Q8562" s="30">
        <v>13</v>
      </c>
      <c r="R8562" s="3" t="s">
        <v>3</v>
      </c>
      <c r="S8562" s="3" t="s">
        <v>43</v>
      </c>
      <c r="T8562" s="3" t="s">
        <v>1338</v>
      </c>
      <c r="U8562" s="3" t="s">
        <v>1896</v>
      </c>
      <c r="V8562" s="3" t="s">
        <v>2428</v>
      </c>
      <c r="W8562" s="3" t="s">
        <v>3285</v>
      </c>
      <c r="Z8562" s="8">
        <v>42.2652</v>
      </c>
      <c r="AA8562" s="8">
        <v>-123.2255</v>
      </c>
      <c r="AB8562" s="3" t="s">
        <v>1665</v>
      </c>
      <c r="AC8562" s="3" t="s">
        <v>1665</v>
      </c>
      <c r="AF8562" s="3" t="s">
        <v>2433</v>
      </c>
      <c r="AG8562" s="3" t="s">
        <v>2433</v>
      </c>
    </row>
    <row r="8563" spans="1:33" ht="15" customHeight="1">
      <c r="A8563" s="29">
        <v>43396</v>
      </c>
      <c r="E8563" s="13">
        <v>11</v>
      </c>
      <c r="F8563" s="5" t="s">
        <v>1137</v>
      </c>
      <c r="G8563" s="5">
        <v>2018</v>
      </c>
      <c r="H8563" s="14">
        <v>0.35416666666666702</v>
      </c>
      <c r="I8563" s="3">
        <v>12</v>
      </c>
      <c r="J8563" s="3" t="s">
        <v>1137</v>
      </c>
      <c r="K8563" s="3">
        <v>2018</v>
      </c>
      <c r="L8563" s="5" t="str">
        <f t="shared" si="153"/>
        <v>-12.vi</v>
      </c>
      <c r="N8563" s="5" t="s">
        <v>2433</v>
      </c>
      <c r="P8563" s="30">
        <v>11</v>
      </c>
      <c r="Q8563" s="30">
        <v>14</v>
      </c>
      <c r="R8563" s="3" t="s">
        <v>3</v>
      </c>
      <c r="S8563" s="3" t="s">
        <v>43</v>
      </c>
      <c r="T8563" s="3" t="s">
        <v>1338</v>
      </c>
      <c r="U8563" s="3" t="s">
        <v>1896</v>
      </c>
      <c r="V8563" s="3" t="s">
        <v>2428</v>
      </c>
      <c r="W8563" s="3" t="s">
        <v>3285</v>
      </c>
      <c r="Z8563" s="8">
        <v>42.2652</v>
      </c>
      <c r="AA8563" s="8">
        <v>-123.2255</v>
      </c>
      <c r="AB8563" s="3" t="s">
        <v>1665</v>
      </c>
      <c r="AC8563" s="3" t="s">
        <v>1665</v>
      </c>
      <c r="AF8563" s="3" t="s">
        <v>2433</v>
      </c>
      <c r="AG8563" s="3" t="s">
        <v>2433</v>
      </c>
    </row>
    <row r="8564" spans="1:33" ht="15" customHeight="1">
      <c r="A8564" s="29">
        <v>43396</v>
      </c>
      <c r="E8564" s="13">
        <v>11</v>
      </c>
      <c r="F8564" s="5" t="s">
        <v>1137</v>
      </c>
      <c r="G8564" s="5">
        <v>2018</v>
      </c>
      <c r="H8564" s="14">
        <v>0.35416666666666702</v>
      </c>
      <c r="I8564" s="3">
        <v>12</v>
      </c>
      <c r="J8564" s="3" t="s">
        <v>1137</v>
      </c>
      <c r="K8564" s="3">
        <v>2018</v>
      </c>
      <c r="L8564" s="5" t="str">
        <f t="shared" si="153"/>
        <v>-12.vi</v>
      </c>
      <c r="N8564" s="5" t="s">
        <v>2433</v>
      </c>
      <c r="P8564" s="30">
        <v>11</v>
      </c>
      <c r="Q8564" s="30">
        <v>15</v>
      </c>
      <c r="R8564" s="3" t="s">
        <v>3</v>
      </c>
      <c r="S8564" s="3" t="s">
        <v>43</v>
      </c>
      <c r="T8564" s="3" t="s">
        <v>1338</v>
      </c>
      <c r="U8564" s="3" t="s">
        <v>1896</v>
      </c>
      <c r="V8564" s="3" t="s">
        <v>2428</v>
      </c>
      <c r="W8564" s="3" t="s">
        <v>3285</v>
      </c>
      <c r="Z8564" s="8">
        <v>42.2652</v>
      </c>
      <c r="AA8564" s="8">
        <v>-123.2255</v>
      </c>
      <c r="AB8564" s="3" t="s">
        <v>1665</v>
      </c>
      <c r="AC8564" s="3" t="s">
        <v>1665</v>
      </c>
      <c r="AF8564" s="3" t="s">
        <v>2433</v>
      </c>
      <c r="AG8564" s="3" t="s">
        <v>2433</v>
      </c>
    </row>
    <row r="8565" spans="1:33" ht="15" customHeight="1">
      <c r="A8565" s="29">
        <v>43396</v>
      </c>
      <c r="E8565" s="13">
        <v>11</v>
      </c>
      <c r="F8565" s="5" t="s">
        <v>1137</v>
      </c>
      <c r="G8565" s="5">
        <v>2018</v>
      </c>
      <c r="H8565" s="14">
        <v>0.35416666666666702</v>
      </c>
      <c r="I8565" s="3">
        <v>12</v>
      </c>
      <c r="J8565" s="3" t="s">
        <v>1137</v>
      </c>
      <c r="K8565" s="3">
        <v>2018</v>
      </c>
      <c r="L8565" s="5" t="str">
        <f t="shared" si="153"/>
        <v>-12.vi</v>
      </c>
      <c r="N8565" s="5" t="s">
        <v>2433</v>
      </c>
      <c r="P8565" s="30">
        <v>11</v>
      </c>
      <c r="Q8565" s="30">
        <v>16</v>
      </c>
      <c r="R8565" s="3" t="s">
        <v>3</v>
      </c>
      <c r="S8565" s="3" t="s">
        <v>43</v>
      </c>
      <c r="T8565" s="3" t="s">
        <v>1338</v>
      </c>
      <c r="U8565" s="3" t="s">
        <v>1896</v>
      </c>
      <c r="V8565" s="3" t="s">
        <v>2428</v>
      </c>
      <c r="W8565" s="3" t="s">
        <v>3285</v>
      </c>
      <c r="Z8565" s="8">
        <v>42.2652</v>
      </c>
      <c r="AA8565" s="8">
        <v>-123.2255</v>
      </c>
      <c r="AB8565" s="3" t="s">
        <v>1665</v>
      </c>
      <c r="AC8565" s="3" t="s">
        <v>1665</v>
      </c>
      <c r="AF8565" s="3" t="s">
        <v>2433</v>
      </c>
      <c r="AG8565" s="3" t="s">
        <v>2433</v>
      </c>
    </row>
    <row r="8566" spans="1:33" ht="15" customHeight="1">
      <c r="A8566" s="29">
        <v>43396</v>
      </c>
      <c r="E8566" s="13">
        <v>11</v>
      </c>
      <c r="F8566" s="5" t="s">
        <v>1137</v>
      </c>
      <c r="G8566" s="5">
        <v>2018</v>
      </c>
      <c r="H8566" s="14">
        <v>0.35416666666666702</v>
      </c>
      <c r="I8566" s="3">
        <v>12</v>
      </c>
      <c r="J8566" s="3" t="s">
        <v>1137</v>
      </c>
      <c r="K8566" s="3">
        <v>2018</v>
      </c>
      <c r="L8566" s="5" t="str">
        <f t="shared" si="153"/>
        <v>-12.vi</v>
      </c>
      <c r="N8566" s="5" t="s">
        <v>2433</v>
      </c>
      <c r="P8566" s="30">
        <v>11</v>
      </c>
      <c r="Q8566" s="30">
        <v>17</v>
      </c>
      <c r="R8566" s="3" t="s">
        <v>3</v>
      </c>
      <c r="S8566" s="3" t="s">
        <v>43</v>
      </c>
      <c r="T8566" s="3" t="s">
        <v>1338</v>
      </c>
      <c r="U8566" s="3" t="s">
        <v>1896</v>
      </c>
      <c r="V8566" s="3" t="s">
        <v>2428</v>
      </c>
      <c r="W8566" s="3" t="s">
        <v>3285</v>
      </c>
      <c r="Z8566" s="8">
        <v>42.2652</v>
      </c>
      <c r="AA8566" s="8">
        <v>-123.2255</v>
      </c>
      <c r="AB8566" s="3" t="s">
        <v>1665</v>
      </c>
      <c r="AC8566" s="3" t="s">
        <v>1665</v>
      </c>
      <c r="AF8566" s="3" t="s">
        <v>2433</v>
      </c>
      <c r="AG8566" s="3" t="s">
        <v>2433</v>
      </c>
    </row>
    <row r="8567" spans="1:33" ht="15" customHeight="1">
      <c r="A8567" s="29">
        <v>43396</v>
      </c>
      <c r="E8567" s="13">
        <v>11</v>
      </c>
      <c r="F8567" s="5" t="s">
        <v>1137</v>
      </c>
      <c r="G8567" s="5">
        <v>2018</v>
      </c>
      <c r="H8567" s="14">
        <v>0.35416666666666702</v>
      </c>
      <c r="I8567" s="3">
        <v>12</v>
      </c>
      <c r="J8567" s="3" t="s">
        <v>1137</v>
      </c>
      <c r="K8567" s="3">
        <v>2018</v>
      </c>
      <c r="L8567" s="5" t="str">
        <f t="shared" si="153"/>
        <v>-12.vi</v>
      </c>
      <c r="N8567" s="5" t="s">
        <v>2433</v>
      </c>
      <c r="P8567" s="30">
        <v>11</v>
      </c>
      <c r="Q8567" s="30">
        <v>18</v>
      </c>
      <c r="R8567" s="3" t="s">
        <v>3</v>
      </c>
      <c r="S8567" s="3" t="s">
        <v>43</v>
      </c>
      <c r="T8567" s="3" t="s">
        <v>1338</v>
      </c>
      <c r="U8567" s="3" t="s">
        <v>1896</v>
      </c>
      <c r="V8567" s="3" t="s">
        <v>2428</v>
      </c>
      <c r="W8567" s="3" t="s">
        <v>3285</v>
      </c>
      <c r="Z8567" s="8">
        <v>42.2652</v>
      </c>
      <c r="AA8567" s="8">
        <v>-123.2255</v>
      </c>
      <c r="AB8567" s="3" t="s">
        <v>1665</v>
      </c>
      <c r="AC8567" s="3" t="s">
        <v>1665</v>
      </c>
      <c r="AF8567" s="3" t="s">
        <v>2433</v>
      </c>
      <c r="AG8567" s="3" t="s">
        <v>2433</v>
      </c>
    </row>
    <row r="8568" spans="1:33" ht="15" customHeight="1">
      <c r="A8568" s="29">
        <v>43396</v>
      </c>
      <c r="E8568" s="13">
        <v>11</v>
      </c>
      <c r="F8568" s="5" t="s">
        <v>1137</v>
      </c>
      <c r="G8568" s="5">
        <v>2018</v>
      </c>
      <c r="H8568" s="14">
        <v>0.35416666666666702</v>
      </c>
      <c r="I8568" s="3">
        <v>12</v>
      </c>
      <c r="J8568" s="3" t="s">
        <v>1137</v>
      </c>
      <c r="K8568" s="3">
        <v>2018</v>
      </c>
      <c r="L8568" s="5" t="str">
        <f t="shared" si="153"/>
        <v>-12.vi</v>
      </c>
      <c r="N8568" s="5" t="s">
        <v>2433</v>
      </c>
      <c r="P8568" s="30">
        <v>11</v>
      </c>
      <c r="Q8568" s="30">
        <v>19</v>
      </c>
      <c r="R8568" s="3" t="s">
        <v>3</v>
      </c>
      <c r="S8568" s="3" t="s">
        <v>43</v>
      </c>
      <c r="T8568" s="3" t="s">
        <v>1338</v>
      </c>
      <c r="U8568" s="3" t="s">
        <v>1896</v>
      </c>
      <c r="V8568" s="3" t="s">
        <v>2428</v>
      </c>
      <c r="W8568" s="3" t="s">
        <v>3285</v>
      </c>
      <c r="Z8568" s="8">
        <v>42.2652</v>
      </c>
      <c r="AA8568" s="8">
        <v>-123.2255</v>
      </c>
      <c r="AB8568" s="3" t="s">
        <v>1665</v>
      </c>
      <c r="AC8568" s="3" t="s">
        <v>1665</v>
      </c>
      <c r="AF8568" s="3" t="s">
        <v>2433</v>
      </c>
      <c r="AG8568" s="3" t="s">
        <v>2433</v>
      </c>
    </row>
    <row r="8569" spans="1:33" ht="15" customHeight="1">
      <c r="A8569" s="29">
        <v>43396</v>
      </c>
      <c r="E8569" s="13">
        <v>11</v>
      </c>
      <c r="F8569" s="5" t="s">
        <v>1137</v>
      </c>
      <c r="G8569" s="5">
        <v>2018</v>
      </c>
      <c r="H8569" s="14">
        <v>0.35416666666666702</v>
      </c>
      <c r="I8569" s="3">
        <v>12</v>
      </c>
      <c r="J8569" s="3" t="s">
        <v>1137</v>
      </c>
      <c r="K8569" s="3">
        <v>2018</v>
      </c>
      <c r="L8569" s="5" t="str">
        <f t="shared" si="153"/>
        <v>-12.vi</v>
      </c>
      <c r="N8569" s="5" t="s">
        <v>2433</v>
      </c>
      <c r="P8569" s="30">
        <v>11</v>
      </c>
      <c r="Q8569" s="30">
        <v>20</v>
      </c>
      <c r="R8569" s="3" t="s">
        <v>3</v>
      </c>
      <c r="S8569" s="3" t="s">
        <v>43</v>
      </c>
      <c r="T8569" s="3" t="s">
        <v>1338</v>
      </c>
      <c r="U8569" s="3" t="s">
        <v>1896</v>
      </c>
      <c r="V8569" s="3" t="s">
        <v>2428</v>
      </c>
      <c r="W8569" s="3" t="s">
        <v>3285</v>
      </c>
      <c r="Z8569" s="8">
        <v>42.2652</v>
      </c>
      <c r="AA8569" s="8">
        <v>-123.2255</v>
      </c>
      <c r="AB8569" s="3" t="s">
        <v>1665</v>
      </c>
      <c r="AC8569" s="3" t="s">
        <v>1665</v>
      </c>
      <c r="AF8569" s="3" t="s">
        <v>2433</v>
      </c>
      <c r="AG8569" s="3" t="s">
        <v>2433</v>
      </c>
    </row>
    <row r="8570" spans="1:33" ht="15" customHeight="1">
      <c r="A8570" s="29">
        <v>43396</v>
      </c>
      <c r="E8570" s="13">
        <v>11</v>
      </c>
      <c r="F8570" s="5" t="s">
        <v>1137</v>
      </c>
      <c r="G8570" s="5">
        <v>2018</v>
      </c>
      <c r="H8570" s="14">
        <v>0.35416666666666702</v>
      </c>
      <c r="I8570" s="3">
        <v>12</v>
      </c>
      <c r="J8570" s="3" t="s">
        <v>1137</v>
      </c>
      <c r="K8570" s="3">
        <v>2018</v>
      </c>
      <c r="L8570" s="5" t="str">
        <f t="shared" si="153"/>
        <v>-12.vi</v>
      </c>
      <c r="N8570" s="5" t="s">
        <v>2433</v>
      </c>
      <c r="P8570" s="30">
        <v>11</v>
      </c>
      <c r="Q8570" s="30">
        <v>21</v>
      </c>
      <c r="R8570" s="3" t="s">
        <v>3</v>
      </c>
      <c r="S8570" s="3" t="s">
        <v>43</v>
      </c>
      <c r="T8570" s="3" t="s">
        <v>1338</v>
      </c>
      <c r="U8570" s="3" t="s">
        <v>1896</v>
      </c>
      <c r="V8570" s="3" t="s">
        <v>2428</v>
      </c>
      <c r="W8570" s="3" t="s">
        <v>3285</v>
      </c>
      <c r="Z8570" s="8">
        <v>42.2652</v>
      </c>
      <c r="AA8570" s="8">
        <v>-123.2255</v>
      </c>
      <c r="AB8570" s="3" t="s">
        <v>1665</v>
      </c>
      <c r="AC8570" s="3" t="s">
        <v>1665</v>
      </c>
      <c r="AF8570" s="3" t="s">
        <v>2433</v>
      </c>
      <c r="AG8570" s="3" t="s">
        <v>2433</v>
      </c>
    </row>
    <row r="8571" spans="1:33" ht="15" customHeight="1">
      <c r="A8571" s="29">
        <v>43396</v>
      </c>
      <c r="E8571" s="13">
        <v>11</v>
      </c>
      <c r="F8571" s="5" t="s">
        <v>1137</v>
      </c>
      <c r="G8571" s="5">
        <v>2018</v>
      </c>
      <c r="H8571" s="14">
        <v>0.35416666666666702</v>
      </c>
      <c r="I8571" s="3">
        <v>12</v>
      </c>
      <c r="J8571" s="3" t="s">
        <v>1137</v>
      </c>
      <c r="K8571" s="3">
        <v>2018</v>
      </c>
      <c r="L8571" s="5" t="str">
        <f t="shared" si="153"/>
        <v>-12.vi</v>
      </c>
      <c r="N8571" s="5" t="s">
        <v>2433</v>
      </c>
      <c r="P8571" s="30">
        <v>11</v>
      </c>
      <c r="Q8571" s="30">
        <v>22</v>
      </c>
      <c r="R8571" s="3" t="s">
        <v>3</v>
      </c>
      <c r="S8571" s="3" t="s">
        <v>43</v>
      </c>
      <c r="T8571" s="3" t="s">
        <v>1338</v>
      </c>
      <c r="U8571" s="3" t="s">
        <v>1896</v>
      </c>
      <c r="V8571" s="3" t="s">
        <v>2428</v>
      </c>
      <c r="W8571" s="3" t="s">
        <v>3285</v>
      </c>
      <c r="Z8571" s="8">
        <v>42.2652</v>
      </c>
      <c r="AA8571" s="8">
        <v>-123.2255</v>
      </c>
      <c r="AB8571" s="3" t="s">
        <v>1665</v>
      </c>
      <c r="AC8571" s="3" t="s">
        <v>1665</v>
      </c>
      <c r="AF8571" s="3" t="s">
        <v>2433</v>
      </c>
      <c r="AG8571" s="3" t="s">
        <v>2433</v>
      </c>
    </row>
    <row r="8572" spans="1:33" ht="15" customHeight="1">
      <c r="A8572" s="29">
        <v>43396</v>
      </c>
      <c r="E8572" s="13">
        <v>11</v>
      </c>
      <c r="F8572" s="5" t="s">
        <v>1137</v>
      </c>
      <c r="G8572" s="5">
        <v>2018</v>
      </c>
      <c r="H8572" s="14">
        <v>0.35416666666666702</v>
      </c>
      <c r="I8572" s="3">
        <v>12</v>
      </c>
      <c r="J8572" s="3" t="s">
        <v>1137</v>
      </c>
      <c r="K8572" s="3">
        <v>2018</v>
      </c>
      <c r="L8572" s="5" t="str">
        <f t="shared" si="153"/>
        <v>-12.vi</v>
      </c>
      <c r="N8572" s="5" t="s">
        <v>2433</v>
      </c>
      <c r="P8572" s="30">
        <v>11</v>
      </c>
      <c r="Q8572" s="30">
        <v>23</v>
      </c>
      <c r="R8572" s="3" t="s">
        <v>3</v>
      </c>
      <c r="S8572" s="3" t="s">
        <v>43</v>
      </c>
      <c r="T8572" s="3" t="s">
        <v>1338</v>
      </c>
      <c r="U8572" s="3" t="s">
        <v>1896</v>
      </c>
      <c r="V8572" s="3" t="s">
        <v>2428</v>
      </c>
      <c r="W8572" s="3" t="s">
        <v>3285</v>
      </c>
      <c r="Z8572" s="8">
        <v>42.2652</v>
      </c>
      <c r="AA8572" s="8">
        <v>-123.2255</v>
      </c>
      <c r="AB8572" s="3" t="s">
        <v>1665</v>
      </c>
      <c r="AC8572" s="3" t="s">
        <v>1665</v>
      </c>
      <c r="AF8572" s="3" t="s">
        <v>2433</v>
      </c>
      <c r="AG8572" s="3" t="s">
        <v>2433</v>
      </c>
    </row>
    <row r="8573" spans="1:33" ht="15" customHeight="1">
      <c r="A8573" s="29">
        <v>43396</v>
      </c>
      <c r="E8573" s="13">
        <v>11</v>
      </c>
      <c r="F8573" s="5" t="s">
        <v>1137</v>
      </c>
      <c r="G8573" s="5">
        <v>2018</v>
      </c>
      <c r="H8573" s="14">
        <v>0.35416666666666702</v>
      </c>
      <c r="I8573" s="3">
        <v>12</v>
      </c>
      <c r="J8573" s="3" t="s">
        <v>1137</v>
      </c>
      <c r="K8573" s="3">
        <v>2018</v>
      </c>
      <c r="L8573" s="5" t="str">
        <f t="shared" si="153"/>
        <v>-12.vi</v>
      </c>
      <c r="N8573" s="5" t="s">
        <v>2433</v>
      </c>
      <c r="P8573" s="30">
        <v>11</v>
      </c>
      <c r="Q8573" s="30">
        <v>24</v>
      </c>
      <c r="R8573" s="3" t="s">
        <v>3</v>
      </c>
      <c r="S8573" s="3" t="s">
        <v>43</v>
      </c>
      <c r="T8573" s="3" t="s">
        <v>1338</v>
      </c>
      <c r="U8573" s="3" t="s">
        <v>1896</v>
      </c>
      <c r="V8573" s="3" t="s">
        <v>2428</v>
      </c>
      <c r="W8573" s="3" t="s">
        <v>3285</v>
      </c>
      <c r="Z8573" s="8">
        <v>42.2652</v>
      </c>
      <c r="AA8573" s="8">
        <v>-123.2255</v>
      </c>
      <c r="AB8573" s="3" t="s">
        <v>1665</v>
      </c>
      <c r="AC8573" s="3" t="s">
        <v>1665</v>
      </c>
      <c r="AF8573" s="3" t="s">
        <v>2433</v>
      </c>
      <c r="AG8573" s="3" t="s">
        <v>2433</v>
      </c>
    </row>
    <row r="8574" spans="1:33" ht="15" customHeight="1">
      <c r="A8574" s="29">
        <v>43396</v>
      </c>
      <c r="E8574" s="13">
        <v>11</v>
      </c>
      <c r="F8574" s="5" t="s">
        <v>1137</v>
      </c>
      <c r="G8574" s="5">
        <v>2018</v>
      </c>
      <c r="H8574" s="14">
        <v>0.35416666666666702</v>
      </c>
      <c r="I8574" s="3">
        <v>12</v>
      </c>
      <c r="J8574" s="3" t="s">
        <v>1137</v>
      </c>
      <c r="K8574" s="3">
        <v>2018</v>
      </c>
      <c r="L8574" s="5" t="str">
        <f t="shared" si="153"/>
        <v>-12.vi</v>
      </c>
      <c r="N8574" s="5" t="s">
        <v>2433</v>
      </c>
      <c r="P8574" s="30">
        <v>11</v>
      </c>
      <c r="Q8574" s="30">
        <v>25</v>
      </c>
      <c r="R8574" s="3" t="s">
        <v>3</v>
      </c>
      <c r="S8574" s="3" t="s">
        <v>43</v>
      </c>
      <c r="T8574" s="3" t="s">
        <v>1338</v>
      </c>
      <c r="U8574" s="3" t="s">
        <v>1896</v>
      </c>
      <c r="V8574" s="3" t="s">
        <v>2428</v>
      </c>
      <c r="W8574" s="3" t="s">
        <v>3285</v>
      </c>
      <c r="Z8574" s="8">
        <v>42.2652</v>
      </c>
      <c r="AA8574" s="8">
        <v>-123.2255</v>
      </c>
      <c r="AB8574" s="3" t="s">
        <v>1665</v>
      </c>
      <c r="AC8574" s="3" t="s">
        <v>1665</v>
      </c>
      <c r="AF8574" s="3" t="s">
        <v>2433</v>
      </c>
      <c r="AG8574" s="3" t="s">
        <v>2433</v>
      </c>
    </row>
    <row r="8575" spans="1:33" ht="15" customHeight="1">
      <c r="A8575" s="29">
        <v>43396</v>
      </c>
      <c r="E8575" s="13">
        <v>11</v>
      </c>
      <c r="F8575" s="5" t="s">
        <v>1137</v>
      </c>
      <c r="G8575" s="5">
        <v>2018</v>
      </c>
      <c r="H8575" s="14">
        <v>0.35416666666666702</v>
      </c>
      <c r="I8575" s="3">
        <v>12</v>
      </c>
      <c r="J8575" s="3" t="s">
        <v>1137</v>
      </c>
      <c r="K8575" s="3">
        <v>2018</v>
      </c>
      <c r="L8575" s="5" t="str">
        <f t="shared" si="153"/>
        <v>-12.vi</v>
      </c>
      <c r="N8575" s="5" t="s">
        <v>2433</v>
      </c>
      <c r="P8575" s="30">
        <v>11</v>
      </c>
      <c r="Q8575" s="30">
        <v>26</v>
      </c>
      <c r="R8575" s="3" t="s">
        <v>3</v>
      </c>
      <c r="S8575" s="3" t="s">
        <v>43</v>
      </c>
      <c r="T8575" s="3" t="s">
        <v>1338</v>
      </c>
      <c r="U8575" s="3" t="s">
        <v>1896</v>
      </c>
      <c r="V8575" s="3" t="s">
        <v>2428</v>
      </c>
      <c r="W8575" s="3" t="s">
        <v>3285</v>
      </c>
      <c r="Z8575" s="8">
        <v>42.2652</v>
      </c>
      <c r="AA8575" s="8">
        <v>-123.2255</v>
      </c>
      <c r="AB8575" s="3" t="s">
        <v>1665</v>
      </c>
      <c r="AC8575" s="3" t="s">
        <v>1665</v>
      </c>
      <c r="AF8575" s="3" t="s">
        <v>2433</v>
      </c>
      <c r="AG8575" s="3" t="s">
        <v>2433</v>
      </c>
    </row>
    <row r="8576" spans="1:33" ht="15" customHeight="1">
      <c r="A8576" s="29">
        <v>43396</v>
      </c>
      <c r="E8576" s="13">
        <v>11</v>
      </c>
      <c r="F8576" s="5" t="s">
        <v>1137</v>
      </c>
      <c r="G8576" s="5">
        <v>2018</v>
      </c>
      <c r="H8576" s="14">
        <v>0.35416666666666702</v>
      </c>
      <c r="I8576" s="3">
        <v>12</v>
      </c>
      <c r="J8576" s="3" t="s">
        <v>1137</v>
      </c>
      <c r="K8576" s="3">
        <v>2018</v>
      </c>
      <c r="L8576" s="5" t="str">
        <f t="shared" si="153"/>
        <v>-12.vi</v>
      </c>
      <c r="N8576" s="5" t="s">
        <v>2433</v>
      </c>
      <c r="P8576" s="30">
        <v>11</v>
      </c>
      <c r="Q8576" s="30">
        <v>27</v>
      </c>
      <c r="R8576" s="3" t="s">
        <v>3</v>
      </c>
      <c r="S8576" s="3" t="s">
        <v>43</v>
      </c>
      <c r="T8576" s="3" t="s">
        <v>1338</v>
      </c>
      <c r="U8576" s="3" t="s">
        <v>1896</v>
      </c>
      <c r="V8576" s="3" t="s">
        <v>2428</v>
      </c>
      <c r="W8576" s="3" t="s">
        <v>3285</v>
      </c>
      <c r="Z8576" s="8">
        <v>42.2652</v>
      </c>
      <c r="AA8576" s="8">
        <v>-123.2255</v>
      </c>
      <c r="AB8576" s="3" t="s">
        <v>1665</v>
      </c>
      <c r="AC8576" s="3" t="s">
        <v>1665</v>
      </c>
      <c r="AF8576" s="3" t="s">
        <v>2433</v>
      </c>
      <c r="AG8576" s="3" t="s">
        <v>2433</v>
      </c>
    </row>
    <row r="8577" spans="1:33" ht="15" customHeight="1">
      <c r="A8577" s="29">
        <v>43396</v>
      </c>
      <c r="E8577" s="13">
        <v>11</v>
      </c>
      <c r="F8577" s="5" t="s">
        <v>1137</v>
      </c>
      <c r="G8577" s="5">
        <v>2018</v>
      </c>
      <c r="H8577" s="14">
        <v>0.35416666666666702</v>
      </c>
      <c r="I8577" s="3">
        <v>12</v>
      </c>
      <c r="J8577" s="3" t="s">
        <v>1137</v>
      </c>
      <c r="K8577" s="3">
        <v>2018</v>
      </c>
      <c r="L8577" s="5" t="str">
        <f t="shared" si="153"/>
        <v>-12.vi</v>
      </c>
      <c r="N8577" s="5" t="s">
        <v>2433</v>
      </c>
      <c r="P8577" s="30">
        <v>11</v>
      </c>
      <c r="Q8577" s="30">
        <v>28</v>
      </c>
      <c r="R8577" s="3" t="s">
        <v>3</v>
      </c>
      <c r="S8577" s="3" t="s">
        <v>43</v>
      </c>
      <c r="T8577" s="3" t="s">
        <v>1338</v>
      </c>
      <c r="U8577" s="3" t="s">
        <v>1896</v>
      </c>
      <c r="V8577" s="3" t="s">
        <v>2428</v>
      </c>
      <c r="W8577" s="3" t="s">
        <v>3285</v>
      </c>
      <c r="Z8577" s="8">
        <v>42.2652</v>
      </c>
      <c r="AA8577" s="8">
        <v>-123.2255</v>
      </c>
      <c r="AB8577" s="3" t="s">
        <v>1665</v>
      </c>
      <c r="AC8577" s="3" t="s">
        <v>1665</v>
      </c>
      <c r="AF8577" s="3" t="s">
        <v>2433</v>
      </c>
      <c r="AG8577" s="3" t="s">
        <v>2433</v>
      </c>
    </row>
    <row r="8578" spans="1:33" ht="15" customHeight="1">
      <c r="A8578" s="29">
        <v>43396</v>
      </c>
      <c r="E8578" s="13">
        <v>11</v>
      </c>
      <c r="F8578" s="5" t="s">
        <v>1137</v>
      </c>
      <c r="G8578" s="5">
        <v>2018</v>
      </c>
      <c r="H8578" s="14">
        <v>0.35416666666666702</v>
      </c>
      <c r="I8578" s="3">
        <v>12</v>
      </c>
      <c r="J8578" s="3" t="s">
        <v>1137</v>
      </c>
      <c r="K8578" s="3">
        <v>2018</v>
      </c>
      <c r="L8578" s="5" t="str">
        <f t="shared" si="153"/>
        <v>-12.vi</v>
      </c>
      <c r="N8578" s="5" t="s">
        <v>2433</v>
      </c>
      <c r="P8578" s="30">
        <v>11</v>
      </c>
      <c r="Q8578" s="30">
        <v>29</v>
      </c>
      <c r="R8578" s="3" t="s">
        <v>3</v>
      </c>
      <c r="S8578" s="3" t="s">
        <v>43</v>
      </c>
      <c r="T8578" s="3" t="s">
        <v>1338</v>
      </c>
      <c r="U8578" s="3" t="s">
        <v>1896</v>
      </c>
      <c r="V8578" s="3" t="s">
        <v>2428</v>
      </c>
      <c r="W8578" s="3" t="s">
        <v>3285</v>
      </c>
      <c r="Z8578" s="8">
        <v>42.2652</v>
      </c>
      <c r="AA8578" s="8">
        <v>-123.2255</v>
      </c>
      <c r="AB8578" s="3" t="s">
        <v>1665</v>
      </c>
      <c r="AC8578" s="3" t="s">
        <v>1665</v>
      </c>
      <c r="AF8578" s="3" t="s">
        <v>2433</v>
      </c>
      <c r="AG8578" s="3" t="s">
        <v>2433</v>
      </c>
    </row>
    <row r="8579" spans="1:33" ht="15" customHeight="1">
      <c r="A8579" s="29">
        <v>43396</v>
      </c>
      <c r="E8579" s="13">
        <v>11</v>
      </c>
      <c r="F8579" s="5" t="s">
        <v>1137</v>
      </c>
      <c r="G8579" s="5">
        <v>2018</v>
      </c>
      <c r="H8579" s="14">
        <v>0.35416666666666702</v>
      </c>
      <c r="I8579" s="3">
        <v>12</v>
      </c>
      <c r="J8579" s="3" t="s">
        <v>1137</v>
      </c>
      <c r="K8579" s="3">
        <v>2018</v>
      </c>
      <c r="L8579" s="5" t="str">
        <f t="shared" si="153"/>
        <v>-12.vi</v>
      </c>
      <c r="N8579" s="5" t="s">
        <v>2433</v>
      </c>
      <c r="P8579" s="30">
        <v>11</v>
      </c>
      <c r="Q8579" s="30">
        <v>30</v>
      </c>
      <c r="R8579" s="3" t="s">
        <v>3</v>
      </c>
      <c r="S8579" s="3" t="s">
        <v>43</v>
      </c>
      <c r="T8579" s="3" t="s">
        <v>1338</v>
      </c>
      <c r="U8579" s="3" t="s">
        <v>1896</v>
      </c>
      <c r="V8579" s="3" t="s">
        <v>2428</v>
      </c>
      <c r="W8579" s="3" t="s">
        <v>3285</v>
      </c>
      <c r="Z8579" s="8">
        <v>42.2652</v>
      </c>
      <c r="AA8579" s="8">
        <v>-123.2255</v>
      </c>
      <c r="AB8579" s="3" t="s">
        <v>1665</v>
      </c>
      <c r="AC8579" s="3" t="s">
        <v>1665</v>
      </c>
      <c r="AF8579" s="3" t="s">
        <v>2433</v>
      </c>
      <c r="AG8579" s="3" t="s">
        <v>2433</v>
      </c>
    </row>
    <row r="8580" spans="1:33" ht="15" customHeight="1">
      <c r="A8580" s="29">
        <v>43396</v>
      </c>
      <c r="E8580" s="13">
        <v>11</v>
      </c>
      <c r="F8580" s="5" t="s">
        <v>1137</v>
      </c>
      <c r="G8580" s="5">
        <v>2018</v>
      </c>
      <c r="H8580" s="14">
        <v>0.35416666666666702</v>
      </c>
      <c r="I8580" s="3">
        <v>12</v>
      </c>
      <c r="J8580" s="3" t="s">
        <v>1137</v>
      </c>
      <c r="K8580" s="3">
        <v>2018</v>
      </c>
      <c r="L8580" s="5" t="str">
        <f t="shared" si="153"/>
        <v>-12.vi</v>
      </c>
      <c r="N8580" s="5" t="s">
        <v>2433</v>
      </c>
      <c r="P8580" s="30">
        <v>11</v>
      </c>
      <c r="Q8580" s="30">
        <v>31</v>
      </c>
      <c r="R8580" s="3" t="s">
        <v>3</v>
      </c>
      <c r="S8580" s="3" t="s">
        <v>43</v>
      </c>
      <c r="T8580" s="3" t="s">
        <v>1338</v>
      </c>
      <c r="U8580" s="3" t="s">
        <v>1896</v>
      </c>
      <c r="V8580" s="3" t="s">
        <v>2428</v>
      </c>
      <c r="W8580" s="3" t="s">
        <v>3285</v>
      </c>
      <c r="Z8580" s="8">
        <v>42.2652</v>
      </c>
      <c r="AA8580" s="8">
        <v>-123.2255</v>
      </c>
      <c r="AB8580" s="3" t="s">
        <v>1665</v>
      </c>
      <c r="AC8580" s="3" t="s">
        <v>1665</v>
      </c>
      <c r="AF8580" s="3" t="s">
        <v>2433</v>
      </c>
      <c r="AG8580" s="3" t="s">
        <v>2433</v>
      </c>
    </row>
    <row r="8581" spans="1:33" ht="15" customHeight="1">
      <c r="A8581" s="29">
        <v>43396</v>
      </c>
      <c r="E8581" s="13">
        <v>11</v>
      </c>
      <c r="F8581" s="5" t="s">
        <v>1137</v>
      </c>
      <c r="G8581" s="5">
        <v>2018</v>
      </c>
      <c r="H8581" s="14">
        <v>0.35416666666666702</v>
      </c>
      <c r="I8581" s="3">
        <v>12</v>
      </c>
      <c r="J8581" s="3" t="s">
        <v>1137</v>
      </c>
      <c r="K8581" s="3">
        <v>2018</v>
      </c>
      <c r="L8581" s="5" t="str">
        <f t="shared" si="153"/>
        <v>-12.vi</v>
      </c>
      <c r="N8581" s="5" t="s">
        <v>2433</v>
      </c>
      <c r="P8581" s="30">
        <v>11</v>
      </c>
      <c r="Q8581" s="30">
        <v>32</v>
      </c>
      <c r="R8581" s="3" t="s">
        <v>3</v>
      </c>
      <c r="S8581" s="3" t="s">
        <v>43</v>
      </c>
      <c r="T8581" s="3" t="s">
        <v>1338</v>
      </c>
      <c r="U8581" s="3" t="s">
        <v>1896</v>
      </c>
      <c r="V8581" s="3" t="s">
        <v>2428</v>
      </c>
      <c r="W8581" s="3" t="s">
        <v>3285</v>
      </c>
      <c r="Z8581" s="8">
        <v>42.2652</v>
      </c>
      <c r="AA8581" s="8">
        <v>-123.2255</v>
      </c>
      <c r="AB8581" s="3" t="s">
        <v>1665</v>
      </c>
      <c r="AC8581" s="3" t="s">
        <v>1665</v>
      </c>
      <c r="AF8581" s="3" t="s">
        <v>2433</v>
      </c>
      <c r="AG8581" s="3" t="s">
        <v>2433</v>
      </c>
    </row>
    <row r="8582" spans="1:33" ht="15" customHeight="1">
      <c r="A8582" s="29">
        <v>43396</v>
      </c>
      <c r="E8582" s="13">
        <v>11</v>
      </c>
      <c r="F8582" s="5" t="s">
        <v>1137</v>
      </c>
      <c r="G8582" s="5">
        <v>2018</v>
      </c>
      <c r="H8582" s="14">
        <v>0.35416666666666702</v>
      </c>
      <c r="I8582" s="3">
        <v>12</v>
      </c>
      <c r="J8582" s="3" t="s">
        <v>1137</v>
      </c>
      <c r="K8582" s="3">
        <v>2018</v>
      </c>
      <c r="L8582" s="5" t="str">
        <f t="shared" si="153"/>
        <v>-12.vi</v>
      </c>
      <c r="N8582" s="5" t="s">
        <v>2433</v>
      </c>
      <c r="P8582" s="30">
        <v>11</v>
      </c>
      <c r="Q8582" s="30">
        <v>33</v>
      </c>
      <c r="R8582" s="3" t="s">
        <v>3</v>
      </c>
      <c r="S8582" s="3" t="s">
        <v>43</v>
      </c>
      <c r="T8582" s="3" t="s">
        <v>1338</v>
      </c>
      <c r="U8582" s="3" t="s">
        <v>1896</v>
      </c>
      <c r="V8582" s="3" t="s">
        <v>2428</v>
      </c>
      <c r="W8582" s="3" t="s">
        <v>3285</v>
      </c>
      <c r="Z8582" s="8">
        <v>42.2652</v>
      </c>
      <c r="AA8582" s="8">
        <v>-123.2255</v>
      </c>
      <c r="AB8582" s="3" t="s">
        <v>1665</v>
      </c>
      <c r="AC8582" s="3" t="s">
        <v>1665</v>
      </c>
      <c r="AF8582" s="3" t="s">
        <v>2433</v>
      </c>
      <c r="AG8582" s="3" t="s">
        <v>2433</v>
      </c>
    </row>
    <row r="8583" spans="1:33" ht="15" customHeight="1">
      <c r="A8583" s="29">
        <v>43396</v>
      </c>
      <c r="E8583" s="13">
        <v>11</v>
      </c>
      <c r="F8583" s="5" t="s">
        <v>1137</v>
      </c>
      <c r="G8583" s="5">
        <v>2018</v>
      </c>
      <c r="H8583" s="14">
        <v>0.35416666666666702</v>
      </c>
      <c r="I8583" s="3">
        <v>12</v>
      </c>
      <c r="J8583" s="3" t="s">
        <v>1137</v>
      </c>
      <c r="K8583" s="3">
        <v>2018</v>
      </c>
      <c r="L8583" s="5" t="str">
        <f t="shared" si="153"/>
        <v>-12.vi</v>
      </c>
      <c r="N8583" s="5" t="s">
        <v>2433</v>
      </c>
      <c r="P8583" s="30">
        <v>11</v>
      </c>
      <c r="Q8583" s="30">
        <v>34</v>
      </c>
      <c r="R8583" s="3" t="s">
        <v>3</v>
      </c>
      <c r="S8583" s="3" t="s">
        <v>43</v>
      </c>
      <c r="T8583" s="3" t="s">
        <v>1338</v>
      </c>
      <c r="U8583" s="3" t="s">
        <v>1896</v>
      </c>
      <c r="V8583" s="3" t="s">
        <v>2428</v>
      </c>
      <c r="W8583" s="3" t="s">
        <v>3285</v>
      </c>
      <c r="Z8583" s="8">
        <v>42.2652</v>
      </c>
      <c r="AA8583" s="8">
        <v>-123.2255</v>
      </c>
      <c r="AB8583" s="3" t="s">
        <v>1665</v>
      </c>
      <c r="AC8583" s="3" t="s">
        <v>1665</v>
      </c>
      <c r="AF8583" s="3" t="s">
        <v>2433</v>
      </c>
      <c r="AG8583" s="3" t="s">
        <v>2433</v>
      </c>
    </row>
    <row r="8584" spans="1:33" ht="15" customHeight="1">
      <c r="A8584" s="29">
        <v>43396</v>
      </c>
      <c r="E8584" s="13">
        <v>11</v>
      </c>
      <c r="F8584" s="5" t="s">
        <v>1137</v>
      </c>
      <c r="G8584" s="5">
        <v>2018</v>
      </c>
      <c r="H8584" s="14">
        <v>0.35416666666666702</v>
      </c>
      <c r="I8584" s="3">
        <v>12</v>
      </c>
      <c r="J8584" s="3" t="s">
        <v>1137</v>
      </c>
      <c r="K8584" s="3">
        <v>2018</v>
      </c>
      <c r="L8584" s="5" t="str">
        <f t="shared" si="153"/>
        <v>-12.vi</v>
      </c>
      <c r="N8584" s="5" t="s">
        <v>2433</v>
      </c>
      <c r="P8584" s="30">
        <v>11</v>
      </c>
      <c r="Q8584" s="30">
        <v>35</v>
      </c>
      <c r="R8584" s="3" t="s">
        <v>3</v>
      </c>
      <c r="S8584" s="3" t="s">
        <v>43</v>
      </c>
      <c r="T8584" s="3" t="s">
        <v>1338</v>
      </c>
      <c r="U8584" s="3" t="s">
        <v>1896</v>
      </c>
      <c r="V8584" s="3" t="s">
        <v>2428</v>
      </c>
      <c r="W8584" s="3" t="s">
        <v>3285</v>
      </c>
      <c r="Z8584" s="8">
        <v>42.2652</v>
      </c>
      <c r="AA8584" s="8">
        <v>-123.2255</v>
      </c>
      <c r="AB8584" s="3" t="s">
        <v>1665</v>
      </c>
      <c r="AC8584" s="3" t="s">
        <v>1665</v>
      </c>
      <c r="AF8584" s="3" t="s">
        <v>2433</v>
      </c>
      <c r="AG8584" s="3" t="s">
        <v>2433</v>
      </c>
    </row>
    <row r="8585" spans="1:33" ht="15" customHeight="1">
      <c r="A8585" s="29">
        <v>43396</v>
      </c>
      <c r="E8585" s="13">
        <v>11</v>
      </c>
      <c r="F8585" s="5" t="s">
        <v>1137</v>
      </c>
      <c r="G8585" s="5">
        <v>2018</v>
      </c>
      <c r="H8585" s="14">
        <v>0.35416666666666702</v>
      </c>
      <c r="I8585" s="3">
        <v>12</v>
      </c>
      <c r="J8585" s="3" t="s">
        <v>1137</v>
      </c>
      <c r="K8585" s="3">
        <v>2018</v>
      </c>
      <c r="L8585" s="5" t="str">
        <f t="shared" si="153"/>
        <v>-12.vi</v>
      </c>
      <c r="N8585" s="5" t="s">
        <v>2433</v>
      </c>
      <c r="P8585" s="30">
        <v>11</v>
      </c>
      <c r="Q8585" s="30">
        <v>36</v>
      </c>
      <c r="R8585" s="3" t="s">
        <v>3</v>
      </c>
      <c r="S8585" s="3" t="s">
        <v>43</v>
      </c>
      <c r="T8585" s="3" t="s">
        <v>1338</v>
      </c>
      <c r="U8585" s="3" t="s">
        <v>1896</v>
      </c>
      <c r="V8585" s="3" t="s">
        <v>2428</v>
      </c>
      <c r="W8585" s="3" t="s">
        <v>3285</v>
      </c>
      <c r="Z8585" s="8">
        <v>42.2652</v>
      </c>
      <c r="AA8585" s="8">
        <v>-123.2255</v>
      </c>
      <c r="AB8585" s="3" t="s">
        <v>1665</v>
      </c>
      <c r="AC8585" s="3" t="s">
        <v>1665</v>
      </c>
      <c r="AF8585" s="3" t="s">
        <v>2433</v>
      </c>
      <c r="AG8585" s="3" t="s">
        <v>2433</v>
      </c>
    </row>
    <row r="8586" spans="1:33" ht="15" customHeight="1">
      <c r="A8586" s="29">
        <v>43396</v>
      </c>
      <c r="E8586" s="13">
        <v>11</v>
      </c>
      <c r="F8586" s="5" t="s">
        <v>1137</v>
      </c>
      <c r="G8586" s="5">
        <v>2018</v>
      </c>
      <c r="H8586" s="14">
        <v>0.35416666666666702</v>
      </c>
      <c r="I8586" s="3">
        <v>12</v>
      </c>
      <c r="J8586" s="3" t="s">
        <v>1137</v>
      </c>
      <c r="K8586" s="3">
        <v>2018</v>
      </c>
      <c r="L8586" s="5" t="str">
        <f t="shared" si="153"/>
        <v>-12.vi</v>
      </c>
      <c r="N8586" s="5" t="s">
        <v>2433</v>
      </c>
      <c r="P8586" s="30">
        <v>11</v>
      </c>
      <c r="Q8586" s="30">
        <v>37</v>
      </c>
      <c r="R8586" s="3" t="s">
        <v>3</v>
      </c>
      <c r="S8586" s="3" t="s">
        <v>43</v>
      </c>
      <c r="T8586" s="3" t="s">
        <v>1338</v>
      </c>
      <c r="U8586" s="3" t="s">
        <v>1896</v>
      </c>
      <c r="V8586" s="3" t="s">
        <v>2428</v>
      </c>
      <c r="W8586" s="3" t="s">
        <v>3285</v>
      </c>
      <c r="Z8586" s="8">
        <v>42.2652</v>
      </c>
      <c r="AA8586" s="8">
        <v>-123.2255</v>
      </c>
      <c r="AB8586" s="3" t="s">
        <v>1665</v>
      </c>
      <c r="AC8586" s="3" t="s">
        <v>1665</v>
      </c>
      <c r="AF8586" s="3" t="s">
        <v>2433</v>
      </c>
      <c r="AG8586" s="3" t="s">
        <v>2433</v>
      </c>
    </row>
    <row r="8587" spans="1:33" ht="15" customHeight="1">
      <c r="A8587" s="29">
        <v>43396</v>
      </c>
      <c r="E8587" s="13">
        <v>11</v>
      </c>
      <c r="F8587" s="5" t="s">
        <v>1137</v>
      </c>
      <c r="G8587" s="5">
        <v>2018</v>
      </c>
      <c r="H8587" s="14">
        <v>0.35416666666666702</v>
      </c>
      <c r="I8587" s="3">
        <v>12</v>
      </c>
      <c r="J8587" s="3" t="s">
        <v>1137</v>
      </c>
      <c r="K8587" s="3">
        <v>2018</v>
      </c>
      <c r="L8587" s="5" t="str">
        <f t="shared" si="153"/>
        <v>-12.vi</v>
      </c>
      <c r="N8587" s="5" t="s">
        <v>2433</v>
      </c>
      <c r="P8587" s="30">
        <v>11</v>
      </c>
      <c r="Q8587" s="30">
        <v>38</v>
      </c>
      <c r="R8587" s="3" t="s">
        <v>3</v>
      </c>
      <c r="S8587" s="3" t="s">
        <v>43</v>
      </c>
      <c r="T8587" s="3" t="s">
        <v>1338</v>
      </c>
      <c r="U8587" s="3" t="s">
        <v>1896</v>
      </c>
      <c r="V8587" s="3" t="s">
        <v>2428</v>
      </c>
      <c r="W8587" s="3" t="s">
        <v>3285</v>
      </c>
      <c r="Z8587" s="8">
        <v>42.2652</v>
      </c>
      <c r="AA8587" s="8">
        <v>-123.2255</v>
      </c>
      <c r="AB8587" s="3" t="s">
        <v>1665</v>
      </c>
      <c r="AC8587" s="3" t="s">
        <v>1665</v>
      </c>
      <c r="AF8587" s="3" t="s">
        <v>2433</v>
      </c>
      <c r="AG8587" s="3" t="s">
        <v>2433</v>
      </c>
    </row>
    <row r="8588" spans="1:33" ht="15" customHeight="1">
      <c r="A8588" s="29">
        <v>43396</v>
      </c>
      <c r="E8588" s="13">
        <v>11</v>
      </c>
      <c r="F8588" s="5" t="s">
        <v>1137</v>
      </c>
      <c r="G8588" s="5">
        <v>2018</v>
      </c>
      <c r="H8588" s="14">
        <v>0.35416666666666702</v>
      </c>
      <c r="I8588" s="3">
        <v>12</v>
      </c>
      <c r="J8588" s="3" t="s">
        <v>1137</v>
      </c>
      <c r="K8588" s="3">
        <v>2018</v>
      </c>
      <c r="L8588" s="5" t="str">
        <f t="shared" si="153"/>
        <v>-12.vi</v>
      </c>
      <c r="N8588" s="5" t="s">
        <v>2433</v>
      </c>
      <c r="P8588" s="30">
        <v>11</v>
      </c>
      <c r="Q8588" s="30">
        <v>39</v>
      </c>
      <c r="R8588" s="3" t="s">
        <v>3</v>
      </c>
      <c r="S8588" s="3" t="s">
        <v>43</v>
      </c>
      <c r="T8588" s="3" t="s">
        <v>1338</v>
      </c>
      <c r="U8588" s="3" t="s">
        <v>1896</v>
      </c>
      <c r="V8588" s="3" t="s">
        <v>2428</v>
      </c>
      <c r="W8588" s="3" t="s">
        <v>3285</v>
      </c>
      <c r="Z8588" s="8">
        <v>42.2652</v>
      </c>
      <c r="AA8588" s="8">
        <v>-123.2255</v>
      </c>
      <c r="AB8588" s="3" t="s">
        <v>1665</v>
      </c>
      <c r="AC8588" s="3" t="s">
        <v>1665</v>
      </c>
      <c r="AF8588" s="3" t="s">
        <v>2433</v>
      </c>
      <c r="AG8588" s="3" t="s">
        <v>2433</v>
      </c>
    </row>
    <row r="8589" spans="1:33" ht="15" customHeight="1">
      <c r="A8589" s="29">
        <v>43396</v>
      </c>
      <c r="E8589" s="13">
        <v>11</v>
      </c>
      <c r="F8589" s="5" t="s">
        <v>1137</v>
      </c>
      <c r="G8589" s="5">
        <v>2018</v>
      </c>
      <c r="H8589" s="14">
        <v>0.35416666666666702</v>
      </c>
      <c r="I8589" s="3">
        <v>12</v>
      </c>
      <c r="J8589" s="3" t="s">
        <v>1137</v>
      </c>
      <c r="K8589" s="3">
        <v>2018</v>
      </c>
      <c r="L8589" s="5" t="str">
        <f t="shared" si="153"/>
        <v>-12.vi</v>
      </c>
      <c r="N8589" s="5" t="s">
        <v>2433</v>
      </c>
      <c r="P8589" s="30">
        <v>11</v>
      </c>
      <c r="Q8589" s="30">
        <v>40</v>
      </c>
      <c r="R8589" s="3" t="s">
        <v>3</v>
      </c>
      <c r="S8589" s="3" t="s">
        <v>43</v>
      </c>
      <c r="T8589" s="3" t="s">
        <v>1338</v>
      </c>
      <c r="U8589" s="3" t="s">
        <v>1896</v>
      </c>
      <c r="V8589" s="3" t="s">
        <v>2428</v>
      </c>
      <c r="W8589" s="3" t="s">
        <v>3285</v>
      </c>
      <c r="Z8589" s="8">
        <v>42.2652</v>
      </c>
      <c r="AA8589" s="8">
        <v>-123.2255</v>
      </c>
      <c r="AB8589" s="3" t="s">
        <v>1665</v>
      </c>
      <c r="AC8589" s="3" t="s">
        <v>1665</v>
      </c>
      <c r="AF8589" s="3" t="s">
        <v>2433</v>
      </c>
      <c r="AG8589" s="3" t="s">
        <v>2433</v>
      </c>
    </row>
    <row r="8590" spans="1:33" ht="15" customHeight="1">
      <c r="A8590" s="29">
        <v>43396</v>
      </c>
      <c r="E8590" s="13">
        <v>11</v>
      </c>
      <c r="F8590" s="5" t="s">
        <v>1137</v>
      </c>
      <c r="G8590" s="5">
        <v>2018</v>
      </c>
      <c r="H8590" s="14">
        <v>0.35416666666666702</v>
      </c>
      <c r="I8590" s="3">
        <v>12</v>
      </c>
      <c r="J8590" s="3" t="s">
        <v>1137</v>
      </c>
      <c r="K8590" s="3">
        <v>2018</v>
      </c>
      <c r="L8590" s="5" t="str">
        <f t="shared" ref="L8590:L8619" si="154">CONCATENATE("-",I8590,".",J8590)</f>
        <v>-12.vi</v>
      </c>
      <c r="N8590" s="5" t="s">
        <v>2433</v>
      </c>
      <c r="P8590" s="30">
        <v>11</v>
      </c>
      <c r="Q8590" s="30">
        <v>41</v>
      </c>
      <c r="R8590" s="3" t="s">
        <v>3</v>
      </c>
      <c r="S8590" s="3" t="s">
        <v>43</v>
      </c>
      <c r="T8590" s="3" t="s">
        <v>1338</v>
      </c>
      <c r="U8590" s="3" t="s">
        <v>1896</v>
      </c>
      <c r="V8590" s="3" t="s">
        <v>2428</v>
      </c>
      <c r="W8590" s="3" t="s">
        <v>3285</v>
      </c>
      <c r="Z8590" s="8">
        <v>42.2652</v>
      </c>
      <c r="AA8590" s="8">
        <v>-123.2255</v>
      </c>
      <c r="AB8590" s="3" t="s">
        <v>1665</v>
      </c>
      <c r="AC8590" s="3" t="s">
        <v>1665</v>
      </c>
      <c r="AF8590" s="3" t="s">
        <v>2433</v>
      </c>
      <c r="AG8590" s="3" t="s">
        <v>2433</v>
      </c>
    </row>
    <row r="8591" spans="1:33" ht="15" customHeight="1">
      <c r="A8591" s="29">
        <v>43396</v>
      </c>
      <c r="E8591" s="13">
        <v>11</v>
      </c>
      <c r="F8591" s="5" t="s">
        <v>1137</v>
      </c>
      <c r="G8591" s="5">
        <v>2018</v>
      </c>
      <c r="H8591" s="14">
        <v>0.35416666666666702</v>
      </c>
      <c r="I8591" s="3">
        <v>12</v>
      </c>
      <c r="J8591" s="3" t="s">
        <v>1137</v>
      </c>
      <c r="K8591" s="3">
        <v>2018</v>
      </c>
      <c r="L8591" s="5" t="str">
        <f t="shared" si="154"/>
        <v>-12.vi</v>
      </c>
      <c r="N8591" s="5" t="s">
        <v>2433</v>
      </c>
      <c r="P8591" s="30">
        <v>11</v>
      </c>
      <c r="Q8591" s="30">
        <v>42</v>
      </c>
      <c r="R8591" s="3" t="s">
        <v>3</v>
      </c>
      <c r="S8591" s="3" t="s">
        <v>43</v>
      </c>
      <c r="T8591" s="3" t="s">
        <v>1338</v>
      </c>
      <c r="U8591" s="3" t="s">
        <v>1896</v>
      </c>
      <c r="V8591" s="3" t="s">
        <v>2428</v>
      </c>
      <c r="W8591" s="3" t="s">
        <v>3285</v>
      </c>
      <c r="Z8591" s="8">
        <v>42.2652</v>
      </c>
      <c r="AA8591" s="8">
        <v>-123.2255</v>
      </c>
      <c r="AB8591" s="3" t="s">
        <v>1665</v>
      </c>
      <c r="AC8591" s="3" t="s">
        <v>1665</v>
      </c>
      <c r="AF8591" s="3" t="s">
        <v>2433</v>
      </c>
      <c r="AG8591" s="3" t="s">
        <v>2433</v>
      </c>
    </row>
    <row r="8592" spans="1:33" ht="15" customHeight="1">
      <c r="A8592" s="29">
        <v>43396</v>
      </c>
      <c r="E8592" s="13">
        <v>11</v>
      </c>
      <c r="F8592" s="5" t="s">
        <v>1137</v>
      </c>
      <c r="G8592" s="5">
        <v>2018</v>
      </c>
      <c r="H8592" s="14">
        <v>0.35416666666666702</v>
      </c>
      <c r="I8592" s="3">
        <v>12</v>
      </c>
      <c r="J8592" s="3" t="s">
        <v>1137</v>
      </c>
      <c r="K8592" s="3">
        <v>2018</v>
      </c>
      <c r="L8592" s="5" t="str">
        <f t="shared" si="154"/>
        <v>-12.vi</v>
      </c>
      <c r="N8592" s="5" t="s">
        <v>2433</v>
      </c>
      <c r="P8592" s="30">
        <v>11</v>
      </c>
      <c r="Q8592" s="30">
        <v>43</v>
      </c>
      <c r="R8592" s="3" t="s">
        <v>3</v>
      </c>
      <c r="S8592" s="3" t="s">
        <v>43</v>
      </c>
      <c r="T8592" s="3" t="s">
        <v>1338</v>
      </c>
      <c r="U8592" s="3" t="s">
        <v>1896</v>
      </c>
      <c r="V8592" s="3" t="s">
        <v>2428</v>
      </c>
      <c r="W8592" s="3" t="s">
        <v>3285</v>
      </c>
      <c r="Z8592" s="8">
        <v>42.2652</v>
      </c>
      <c r="AA8592" s="8">
        <v>-123.2255</v>
      </c>
      <c r="AB8592" s="3" t="s">
        <v>1665</v>
      </c>
      <c r="AC8592" s="3" t="s">
        <v>1665</v>
      </c>
      <c r="AF8592" s="3" t="s">
        <v>2433</v>
      </c>
      <c r="AG8592" s="3" t="s">
        <v>2433</v>
      </c>
    </row>
    <row r="8593" spans="1:33" ht="15" customHeight="1">
      <c r="A8593" s="29">
        <v>43396</v>
      </c>
      <c r="E8593" s="13">
        <v>11</v>
      </c>
      <c r="F8593" s="5" t="s">
        <v>1137</v>
      </c>
      <c r="G8593" s="5">
        <v>2018</v>
      </c>
      <c r="H8593" s="14">
        <v>0.35416666666666702</v>
      </c>
      <c r="I8593" s="3">
        <v>12</v>
      </c>
      <c r="J8593" s="3" t="s">
        <v>1137</v>
      </c>
      <c r="K8593" s="3">
        <v>2018</v>
      </c>
      <c r="L8593" s="5" t="str">
        <f t="shared" si="154"/>
        <v>-12.vi</v>
      </c>
      <c r="N8593" s="5" t="s">
        <v>2433</v>
      </c>
      <c r="P8593" s="30">
        <v>11</v>
      </c>
      <c r="Q8593" s="30">
        <v>44</v>
      </c>
      <c r="R8593" s="3" t="s">
        <v>3</v>
      </c>
      <c r="S8593" s="3" t="s">
        <v>43</v>
      </c>
      <c r="T8593" s="3" t="s">
        <v>1338</v>
      </c>
      <c r="U8593" s="3" t="s">
        <v>1896</v>
      </c>
      <c r="V8593" s="3" t="s">
        <v>2428</v>
      </c>
      <c r="W8593" s="3" t="s">
        <v>3285</v>
      </c>
      <c r="Z8593" s="8">
        <v>42.2652</v>
      </c>
      <c r="AA8593" s="8">
        <v>-123.2255</v>
      </c>
      <c r="AB8593" s="3" t="s">
        <v>1665</v>
      </c>
      <c r="AC8593" s="3" t="s">
        <v>1665</v>
      </c>
      <c r="AF8593" s="3" t="s">
        <v>2433</v>
      </c>
      <c r="AG8593" s="3" t="s">
        <v>2433</v>
      </c>
    </row>
    <row r="8594" spans="1:33" ht="15" customHeight="1">
      <c r="A8594" s="29">
        <v>43396</v>
      </c>
      <c r="E8594" s="13">
        <v>11</v>
      </c>
      <c r="F8594" s="5" t="s">
        <v>1137</v>
      </c>
      <c r="G8594" s="5">
        <v>2018</v>
      </c>
      <c r="H8594" s="14">
        <v>0.35416666666666702</v>
      </c>
      <c r="I8594" s="3">
        <v>12</v>
      </c>
      <c r="J8594" s="3" t="s">
        <v>1137</v>
      </c>
      <c r="K8594" s="3">
        <v>2018</v>
      </c>
      <c r="L8594" s="5" t="str">
        <f t="shared" si="154"/>
        <v>-12.vi</v>
      </c>
      <c r="N8594" s="5" t="s">
        <v>2433</v>
      </c>
      <c r="P8594" s="30">
        <v>11</v>
      </c>
      <c r="Q8594" s="30">
        <v>45</v>
      </c>
      <c r="R8594" s="3" t="s">
        <v>3</v>
      </c>
      <c r="S8594" s="3" t="s">
        <v>43</v>
      </c>
      <c r="T8594" s="3" t="s">
        <v>1338</v>
      </c>
      <c r="U8594" s="3" t="s">
        <v>1896</v>
      </c>
      <c r="V8594" s="3" t="s">
        <v>2428</v>
      </c>
      <c r="W8594" s="3" t="s">
        <v>3285</v>
      </c>
      <c r="Z8594" s="8">
        <v>42.2652</v>
      </c>
      <c r="AA8594" s="8">
        <v>-123.2255</v>
      </c>
      <c r="AB8594" s="3" t="s">
        <v>1665</v>
      </c>
      <c r="AC8594" s="3" t="s">
        <v>1665</v>
      </c>
      <c r="AF8594" s="3" t="s">
        <v>2433</v>
      </c>
      <c r="AG8594" s="3" t="s">
        <v>2433</v>
      </c>
    </row>
    <row r="8595" spans="1:33" ht="15" customHeight="1">
      <c r="A8595" s="29">
        <v>43396</v>
      </c>
      <c r="E8595" s="13">
        <v>11</v>
      </c>
      <c r="F8595" s="5" t="s">
        <v>1137</v>
      </c>
      <c r="G8595" s="5">
        <v>2018</v>
      </c>
      <c r="H8595" s="14">
        <v>0.35416666666666702</v>
      </c>
      <c r="I8595" s="3">
        <v>12</v>
      </c>
      <c r="J8595" s="3" t="s">
        <v>1137</v>
      </c>
      <c r="K8595" s="3">
        <v>2018</v>
      </c>
      <c r="L8595" s="5" t="str">
        <f t="shared" si="154"/>
        <v>-12.vi</v>
      </c>
      <c r="N8595" s="5" t="s">
        <v>2433</v>
      </c>
      <c r="P8595" s="30">
        <v>11</v>
      </c>
      <c r="Q8595" s="30">
        <v>46</v>
      </c>
      <c r="R8595" s="3" t="s">
        <v>3</v>
      </c>
      <c r="S8595" s="3" t="s">
        <v>43</v>
      </c>
      <c r="T8595" s="3" t="s">
        <v>1338</v>
      </c>
      <c r="U8595" s="3" t="s">
        <v>1896</v>
      </c>
      <c r="V8595" s="3" t="s">
        <v>2428</v>
      </c>
      <c r="W8595" s="3" t="s">
        <v>3285</v>
      </c>
      <c r="Z8595" s="8">
        <v>42.2652</v>
      </c>
      <c r="AA8595" s="8">
        <v>-123.2255</v>
      </c>
      <c r="AB8595" s="3" t="s">
        <v>1665</v>
      </c>
      <c r="AC8595" s="3" t="s">
        <v>1665</v>
      </c>
      <c r="AF8595" s="3" t="s">
        <v>2433</v>
      </c>
      <c r="AG8595" s="3" t="s">
        <v>2433</v>
      </c>
    </row>
    <row r="8596" spans="1:33" ht="15" customHeight="1">
      <c r="A8596" s="29">
        <v>43396</v>
      </c>
      <c r="E8596" s="13">
        <v>31</v>
      </c>
      <c r="F8596" s="5" t="s">
        <v>1767</v>
      </c>
      <c r="G8596" s="5">
        <v>2018</v>
      </c>
      <c r="H8596" s="14">
        <v>0.41666666666666702</v>
      </c>
      <c r="I8596" s="5">
        <v>1</v>
      </c>
      <c r="J8596" s="5" t="s">
        <v>1780</v>
      </c>
      <c r="K8596" s="5">
        <v>2018</v>
      </c>
      <c r="L8596" s="5" t="str">
        <f t="shared" si="154"/>
        <v>-1.ix</v>
      </c>
      <c r="M8596" s="5"/>
      <c r="N8596" s="5" t="s">
        <v>2433</v>
      </c>
      <c r="P8596" s="30">
        <v>12</v>
      </c>
      <c r="Q8596" s="30">
        <v>1</v>
      </c>
      <c r="R8596" s="5" t="s">
        <v>3</v>
      </c>
      <c r="S8596" s="5" t="s">
        <v>43</v>
      </c>
      <c r="T8596" s="5" t="s">
        <v>1338</v>
      </c>
      <c r="U8596" s="5" t="s">
        <v>1896</v>
      </c>
      <c r="V8596" s="5" t="s">
        <v>2428</v>
      </c>
      <c r="W8596" s="5" t="s">
        <v>3285</v>
      </c>
      <c r="X8596" s="5"/>
      <c r="Y8596" s="5"/>
      <c r="Z8596" s="5">
        <v>42.2652</v>
      </c>
      <c r="AA8596" s="5">
        <v>-123.2255</v>
      </c>
      <c r="AB8596" s="5" t="s">
        <v>1665</v>
      </c>
      <c r="AC8596" s="5" t="s">
        <v>1665</v>
      </c>
      <c r="AD8596" s="5"/>
      <c r="AF8596" s="3" t="s">
        <v>2433</v>
      </c>
      <c r="AG8596" s="3" t="s">
        <v>2433</v>
      </c>
    </row>
    <row r="8597" spans="1:33" ht="15" customHeight="1">
      <c r="A8597" s="29">
        <v>43396</v>
      </c>
      <c r="E8597" s="13">
        <v>31</v>
      </c>
      <c r="F8597" s="5" t="s">
        <v>1767</v>
      </c>
      <c r="G8597" s="5">
        <v>2018</v>
      </c>
      <c r="H8597" s="14">
        <v>0.41666666666666702</v>
      </c>
      <c r="I8597" s="5">
        <v>1</v>
      </c>
      <c r="J8597" s="5" t="s">
        <v>1780</v>
      </c>
      <c r="K8597" s="5">
        <v>2018</v>
      </c>
      <c r="L8597" s="5" t="str">
        <f t="shared" si="154"/>
        <v>-1.ix</v>
      </c>
      <c r="M8597" s="5"/>
      <c r="N8597" s="5" t="s">
        <v>2433</v>
      </c>
      <c r="P8597" s="30">
        <v>12</v>
      </c>
      <c r="Q8597" s="30">
        <v>2</v>
      </c>
      <c r="R8597" s="5" t="s">
        <v>3</v>
      </c>
      <c r="S8597" s="5" t="s">
        <v>43</v>
      </c>
      <c r="T8597" s="5" t="s">
        <v>1338</v>
      </c>
      <c r="U8597" s="5" t="s">
        <v>1896</v>
      </c>
      <c r="V8597" s="5" t="s">
        <v>2428</v>
      </c>
      <c r="W8597" s="5" t="s">
        <v>3285</v>
      </c>
      <c r="X8597" s="5"/>
      <c r="Y8597" s="5"/>
      <c r="Z8597" s="5">
        <v>42.2652</v>
      </c>
      <c r="AA8597" s="5">
        <v>-123.2255</v>
      </c>
      <c r="AB8597" s="5" t="s">
        <v>1665</v>
      </c>
      <c r="AC8597" s="5" t="s">
        <v>1665</v>
      </c>
      <c r="AD8597" s="5"/>
      <c r="AF8597" s="3" t="s">
        <v>2433</v>
      </c>
      <c r="AG8597" s="3" t="s">
        <v>2433</v>
      </c>
    </row>
    <row r="8598" spans="1:33" ht="15" customHeight="1">
      <c r="A8598" s="29">
        <v>43396</v>
      </c>
      <c r="E8598" s="13">
        <v>31</v>
      </c>
      <c r="F8598" s="5" t="s">
        <v>1767</v>
      </c>
      <c r="G8598" s="5">
        <v>2018</v>
      </c>
      <c r="H8598" s="14">
        <v>0.41666666666666702</v>
      </c>
      <c r="I8598" s="5">
        <v>1</v>
      </c>
      <c r="J8598" s="5" t="s">
        <v>1780</v>
      </c>
      <c r="K8598" s="5">
        <v>2018</v>
      </c>
      <c r="L8598" s="5" t="str">
        <f t="shared" si="154"/>
        <v>-1.ix</v>
      </c>
      <c r="M8598" s="5"/>
      <c r="N8598" s="5" t="s">
        <v>2433</v>
      </c>
      <c r="P8598" s="30">
        <v>12</v>
      </c>
      <c r="Q8598" s="30">
        <v>3</v>
      </c>
      <c r="R8598" s="5" t="s">
        <v>3</v>
      </c>
      <c r="S8598" s="5" t="s">
        <v>43</v>
      </c>
      <c r="T8598" s="5" t="s">
        <v>1338</v>
      </c>
      <c r="U8598" s="5" t="s">
        <v>1896</v>
      </c>
      <c r="V8598" s="5" t="s">
        <v>2428</v>
      </c>
      <c r="W8598" s="5" t="s">
        <v>3285</v>
      </c>
      <c r="X8598" s="5"/>
      <c r="Y8598" s="5"/>
      <c r="Z8598" s="5">
        <v>42.2652</v>
      </c>
      <c r="AA8598" s="5">
        <v>-123.2255</v>
      </c>
      <c r="AB8598" s="5" t="s">
        <v>1665</v>
      </c>
      <c r="AC8598" s="5" t="s">
        <v>1665</v>
      </c>
      <c r="AD8598" s="5"/>
      <c r="AF8598" s="3" t="s">
        <v>2433</v>
      </c>
      <c r="AG8598" s="3" t="s">
        <v>2433</v>
      </c>
    </row>
    <row r="8599" spans="1:33" ht="15" customHeight="1">
      <c r="A8599" s="29">
        <v>43396</v>
      </c>
      <c r="E8599" s="13">
        <v>31</v>
      </c>
      <c r="F8599" s="5" t="s">
        <v>1767</v>
      </c>
      <c r="G8599" s="5">
        <v>2018</v>
      </c>
      <c r="H8599" s="14">
        <v>0.41666666666666702</v>
      </c>
      <c r="I8599" s="5">
        <v>1</v>
      </c>
      <c r="J8599" s="5" t="s">
        <v>1780</v>
      </c>
      <c r="K8599" s="5">
        <v>2018</v>
      </c>
      <c r="L8599" s="5" t="str">
        <f t="shared" si="154"/>
        <v>-1.ix</v>
      </c>
      <c r="M8599" s="5"/>
      <c r="N8599" s="5" t="s">
        <v>2433</v>
      </c>
      <c r="P8599" s="30">
        <v>12</v>
      </c>
      <c r="Q8599" s="30">
        <v>4</v>
      </c>
      <c r="R8599" s="5" t="s">
        <v>3</v>
      </c>
      <c r="S8599" s="5" t="s">
        <v>43</v>
      </c>
      <c r="T8599" s="5" t="s">
        <v>1338</v>
      </c>
      <c r="U8599" s="5" t="s">
        <v>1896</v>
      </c>
      <c r="V8599" s="5" t="s">
        <v>2428</v>
      </c>
      <c r="W8599" s="5" t="s">
        <v>3285</v>
      </c>
      <c r="X8599" s="5"/>
      <c r="Y8599" s="5"/>
      <c r="Z8599" s="5">
        <v>42.2652</v>
      </c>
      <c r="AA8599" s="5">
        <v>-123.2255</v>
      </c>
      <c r="AB8599" s="5" t="s">
        <v>1665</v>
      </c>
      <c r="AC8599" s="5" t="s">
        <v>1665</v>
      </c>
      <c r="AD8599" s="5"/>
      <c r="AF8599" s="3" t="s">
        <v>2433</v>
      </c>
      <c r="AG8599" s="3" t="s">
        <v>2433</v>
      </c>
    </row>
    <row r="8600" spans="1:33" ht="15" customHeight="1">
      <c r="A8600" s="29">
        <v>43396</v>
      </c>
      <c r="E8600" s="13">
        <v>31</v>
      </c>
      <c r="F8600" s="5" t="s">
        <v>1767</v>
      </c>
      <c r="G8600" s="5">
        <v>2018</v>
      </c>
      <c r="H8600" s="14">
        <v>0.41666666666666702</v>
      </c>
      <c r="I8600" s="5">
        <v>1</v>
      </c>
      <c r="J8600" s="5" t="s">
        <v>1780</v>
      </c>
      <c r="K8600" s="5">
        <v>2018</v>
      </c>
      <c r="L8600" s="5" t="str">
        <f t="shared" si="154"/>
        <v>-1.ix</v>
      </c>
      <c r="M8600" s="5"/>
      <c r="N8600" s="5" t="s">
        <v>2433</v>
      </c>
      <c r="P8600" s="30">
        <v>12</v>
      </c>
      <c r="Q8600" s="30">
        <v>5</v>
      </c>
      <c r="R8600" s="5" t="s">
        <v>3</v>
      </c>
      <c r="S8600" s="5" t="s">
        <v>43</v>
      </c>
      <c r="T8600" s="5" t="s">
        <v>1338</v>
      </c>
      <c r="U8600" s="5" t="s">
        <v>1896</v>
      </c>
      <c r="V8600" s="5" t="s">
        <v>2428</v>
      </c>
      <c r="W8600" s="5" t="s">
        <v>3285</v>
      </c>
      <c r="X8600" s="5"/>
      <c r="Y8600" s="5"/>
      <c r="Z8600" s="5">
        <v>42.2652</v>
      </c>
      <c r="AA8600" s="5">
        <v>-123.2255</v>
      </c>
      <c r="AB8600" s="5" t="s">
        <v>1665</v>
      </c>
      <c r="AC8600" s="5" t="s">
        <v>1665</v>
      </c>
      <c r="AD8600" s="5"/>
      <c r="AF8600" s="3" t="s">
        <v>2433</v>
      </c>
      <c r="AG8600" s="3" t="s">
        <v>2433</v>
      </c>
    </row>
    <row r="8601" spans="1:33" ht="15" customHeight="1">
      <c r="A8601" s="29">
        <v>43396</v>
      </c>
      <c r="E8601" s="13">
        <v>31</v>
      </c>
      <c r="F8601" s="5" t="s">
        <v>1767</v>
      </c>
      <c r="G8601" s="5">
        <v>2018</v>
      </c>
      <c r="H8601" s="14">
        <v>0.41666666666666702</v>
      </c>
      <c r="I8601" s="5">
        <v>1</v>
      </c>
      <c r="J8601" s="5" t="s">
        <v>1780</v>
      </c>
      <c r="K8601" s="5">
        <v>2018</v>
      </c>
      <c r="L8601" s="5" t="str">
        <f t="shared" si="154"/>
        <v>-1.ix</v>
      </c>
      <c r="M8601" s="5"/>
      <c r="N8601" s="5" t="s">
        <v>2433</v>
      </c>
      <c r="P8601" s="30">
        <v>12</v>
      </c>
      <c r="Q8601" s="30">
        <v>6</v>
      </c>
      <c r="R8601" s="5" t="s">
        <v>3</v>
      </c>
      <c r="S8601" s="5" t="s">
        <v>43</v>
      </c>
      <c r="T8601" s="5" t="s">
        <v>1338</v>
      </c>
      <c r="U8601" s="5" t="s">
        <v>1896</v>
      </c>
      <c r="V8601" s="5" t="s">
        <v>2428</v>
      </c>
      <c r="W8601" s="5" t="s">
        <v>3285</v>
      </c>
      <c r="X8601" s="5"/>
      <c r="Y8601" s="5"/>
      <c r="Z8601" s="5">
        <v>42.2652</v>
      </c>
      <c r="AA8601" s="5">
        <v>-123.2255</v>
      </c>
      <c r="AB8601" s="5" t="s">
        <v>1665</v>
      </c>
      <c r="AC8601" s="5" t="s">
        <v>1665</v>
      </c>
      <c r="AD8601" s="5"/>
      <c r="AF8601" s="3" t="s">
        <v>2433</v>
      </c>
      <c r="AG8601" s="3" t="s">
        <v>2433</v>
      </c>
    </row>
    <row r="8602" spans="1:33" ht="15" customHeight="1">
      <c r="A8602" s="29">
        <v>43396</v>
      </c>
      <c r="E8602" s="13">
        <v>31</v>
      </c>
      <c r="F8602" s="5" t="s">
        <v>1767</v>
      </c>
      <c r="G8602" s="5">
        <v>2018</v>
      </c>
      <c r="H8602" s="14">
        <v>0.41666666666666702</v>
      </c>
      <c r="I8602" s="5">
        <v>1</v>
      </c>
      <c r="J8602" s="5" t="s">
        <v>1780</v>
      </c>
      <c r="K8602" s="5">
        <v>2018</v>
      </c>
      <c r="L8602" s="5" t="str">
        <f t="shared" si="154"/>
        <v>-1.ix</v>
      </c>
      <c r="M8602" s="5"/>
      <c r="N8602" s="5" t="s">
        <v>2433</v>
      </c>
      <c r="P8602" s="30">
        <v>12</v>
      </c>
      <c r="Q8602" s="30">
        <v>7</v>
      </c>
      <c r="R8602" s="5" t="s">
        <v>3</v>
      </c>
      <c r="S8602" s="5" t="s">
        <v>43</v>
      </c>
      <c r="T8602" s="5" t="s">
        <v>1338</v>
      </c>
      <c r="U8602" s="5" t="s">
        <v>1896</v>
      </c>
      <c r="V8602" s="5" t="s">
        <v>2428</v>
      </c>
      <c r="W8602" s="5" t="s">
        <v>3285</v>
      </c>
      <c r="X8602" s="5"/>
      <c r="Y8602" s="5"/>
      <c r="Z8602" s="5">
        <v>42.2652</v>
      </c>
      <c r="AA8602" s="5">
        <v>-123.2255</v>
      </c>
      <c r="AB8602" s="5" t="s">
        <v>1665</v>
      </c>
      <c r="AC8602" s="5" t="s">
        <v>1665</v>
      </c>
      <c r="AD8602" s="5"/>
      <c r="AF8602" s="3" t="s">
        <v>2433</v>
      </c>
      <c r="AG8602" s="3" t="s">
        <v>2433</v>
      </c>
    </row>
    <row r="8603" spans="1:33" ht="15" customHeight="1">
      <c r="A8603" s="29">
        <v>43396</v>
      </c>
      <c r="E8603" s="13">
        <v>31</v>
      </c>
      <c r="F8603" s="5" t="s">
        <v>1767</v>
      </c>
      <c r="G8603" s="5">
        <v>2018</v>
      </c>
      <c r="H8603" s="14">
        <v>0.41666666666666702</v>
      </c>
      <c r="I8603" s="5">
        <v>1</v>
      </c>
      <c r="J8603" s="5" t="s">
        <v>1780</v>
      </c>
      <c r="K8603" s="5">
        <v>2018</v>
      </c>
      <c r="L8603" s="5" t="str">
        <f t="shared" si="154"/>
        <v>-1.ix</v>
      </c>
      <c r="M8603" s="5"/>
      <c r="N8603" s="5" t="s">
        <v>2433</v>
      </c>
      <c r="P8603" s="30">
        <v>12</v>
      </c>
      <c r="Q8603" s="30">
        <v>8</v>
      </c>
      <c r="R8603" s="5" t="s">
        <v>3</v>
      </c>
      <c r="S8603" s="5" t="s">
        <v>43</v>
      </c>
      <c r="T8603" s="5" t="s">
        <v>1338</v>
      </c>
      <c r="U8603" s="5" t="s">
        <v>1896</v>
      </c>
      <c r="V8603" s="5" t="s">
        <v>2428</v>
      </c>
      <c r="W8603" s="5" t="s">
        <v>3285</v>
      </c>
      <c r="X8603" s="5"/>
      <c r="Y8603" s="5"/>
      <c r="Z8603" s="5">
        <v>42.2652</v>
      </c>
      <c r="AA8603" s="5">
        <v>-123.2255</v>
      </c>
      <c r="AB8603" s="5" t="s">
        <v>1665</v>
      </c>
      <c r="AC8603" s="5" t="s">
        <v>1665</v>
      </c>
      <c r="AD8603" s="5"/>
      <c r="AF8603" s="3" t="s">
        <v>2433</v>
      </c>
      <c r="AG8603" s="3" t="s">
        <v>2433</v>
      </c>
    </row>
    <row r="8604" spans="1:33" ht="15" customHeight="1">
      <c r="A8604" s="29">
        <v>43396</v>
      </c>
      <c r="E8604" s="13">
        <v>31</v>
      </c>
      <c r="F8604" s="5" t="s">
        <v>1767</v>
      </c>
      <c r="G8604" s="5">
        <v>2018</v>
      </c>
      <c r="H8604" s="14">
        <v>0.41666666666666702</v>
      </c>
      <c r="I8604" s="5">
        <v>1</v>
      </c>
      <c r="J8604" s="5" t="s">
        <v>1780</v>
      </c>
      <c r="K8604" s="5">
        <v>2018</v>
      </c>
      <c r="L8604" s="5" t="str">
        <f t="shared" si="154"/>
        <v>-1.ix</v>
      </c>
      <c r="M8604" s="5"/>
      <c r="N8604" s="5" t="s">
        <v>2433</v>
      </c>
      <c r="P8604" s="30">
        <v>12</v>
      </c>
      <c r="Q8604" s="30">
        <v>9</v>
      </c>
      <c r="R8604" s="5" t="s">
        <v>3</v>
      </c>
      <c r="S8604" s="5" t="s">
        <v>43</v>
      </c>
      <c r="T8604" s="5" t="s">
        <v>1338</v>
      </c>
      <c r="U8604" s="5" t="s">
        <v>1896</v>
      </c>
      <c r="V8604" s="5" t="s">
        <v>2428</v>
      </c>
      <c r="W8604" s="5" t="s">
        <v>3285</v>
      </c>
      <c r="X8604" s="5"/>
      <c r="Y8604" s="5"/>
      <c r="Z8604" s="5">
        <v>42.2652</v>
      </c>
      <c r="AA8604" s="5">
        <v>-123.2255</v>
      </c>
      <c r="AB8604" s="5" t="s">
        <v>1665</v>
      </c>
      <c r="AC8604" s="5" t="s">
        <v>1665</v>
      </c>
      <c r="AD8604" s="5"/>
      <c r="AF8604" s="3" t="s">
        <v>2433</v>
      </c>
      <c r="AG8604" s="3" t="s">
        <v>2433</v>
      </c>
    </row>
    <row r="8605" spans="1:33">
      <c r="A8605" s="29">
        <v>43396</v>
      </c>
      <c r="E8605" s="13">
        <v>31</v>
      </c>
      <c r="F8605" s="5" t="s">
        <v>1767</v>
      </c>
      <c r="G8605" s="5">
        <v>2018</v>
      </c>
      <c r="H8605" s="14">
        <v>0.41666666666666702</v>
      </c>
      <c r="I8605" s="5">
        <v>1</v>
      </c>
      <c r="J8605" s="5" t="s">
        <v>1780</v>
      </c>
      <c r="K8605" s="5">
        <v>2018</v>
      </c>
      <c r="L8605" s="5" t="str">
        <f t="shared" si="154"/>
        <v>-1.ix</v>
      </c>
      <c r="M8605" s="5"/>
      <c r="N8605" s="5" t="s">
        <v>2433</v>
      </c>
      <c r="P8605" s="30">
        <v>12</v>
      </c>
      <c r="Q8605" s="30">
        <v>10</v>
      </c>
      <c r="R8605" s="5" t="s">
        <v>3</v>
      </c>
      <c r="S8605" s="5" t="s">
        <v>43</v>
      </c>
      <c r="T8605" s="5" t="s">
        <v>1338</v>
      </c>
      <c r="U8605" s="5" t="s">
        <v>1896</v>
      </c>
      <c r="V8605" s="5" t="s">
        <v>2428</v>
      </c>
      <c r="W8605" s="5" t="s">
        <v>3285</v>
      </c>
      <c r="X8605" s="5"/>
      <c r="Y8605" s="5"/>
      <c r="Z8605" s="5">
        <v>42.2652</v>
      </c>
      <c r="AA8605" s="5">
        <v>-123.2255</v>
      </c>
      <c r="AB8605" s="5" t="s">
        <v>1665</v>
      </c>
      <c r="AC8605" s="5" t="s">
        <v>1665</v>
      </c>
      <c r="AD8605" s="5"/>
      <c r="AF8605" s="3" t="s">
        <v>2433</v>
      </c>
      <c r="AG8605" s="3" t="s">
        <v>2433</v>
      </c>
    </row>
    <row r="8606" spans="1:33">
      <c r="A8606" s="29">
        <v>43396</v>
      </c>
      <c r="E8606" s="13">
        <v>31</v>
      </c>
      <c r="F8606" s="5" t="s">
        <v>1767</v>
      </c>
      <c r="G8606" s="5">
        <v>2018</v>
      </c>
      <c r="H8606" s="14">
        <v>0.41666666666666702</v>
      </c>
      <c r="I8606" s="5">
        <v>1</v>
      </c>
      <c r="J8606" s="5" t="s">
        <v>1780</v>
      </c>
      <c r="K8606" s="5">
        <v>2018</v>
      </c>
      <c r="L8606" s="5" t="str">
        <f t="shared" si="154"/>
        <v>-1.ix</v>
      </c>
      <c r="M8606" s="5"/>
      <c r="N8606" s="5" t="s">
        <v>2433</v>
      </c>
      <c r="P8606" s="30">
        <v>12</v>
      </c>
      <c r="Q8606" s="30">
        <v>11</v>
      </c>
      <c r="R8606" s="5" t="s">
        <v>3</v>
      </c>
      <c r="S8606" s="5" t="s">
        <v>43</v>
      </c>
      <c r="T8606" s="5" t="s">
        <v>1338</v>
      </c>
      <c r="U8606" s="5" t="s">
        <v>1896</v>
      </c>
      <c r="V8606" s="5" t="s">
        <v>2428</v>
      </c>
      <c r="W8606" s="5" t="s">
        <v>3285</v>
      </c>
      <c r="X8606" s="5"/>
      <c r="Y8606" s="5"/>
      <c r="Z8606" s="5">
        <v>42.2652</v>
      </c>
      <c r="AA8606" s="5">
        <v>-123.2255</v>
      </c>
      <c r="AB8606" s="5" t="s">
        <v>1665</v>
      </c>
      <c r="AC8606" s="5" t="s">
        <v>1665</v>
      </c>
      <c r="AD8606" s="5"/>
      <c r="AF8606" s="3" t="s">
        <v>2433</v>
      </c>
      <c r="AG8606" s="3" t="s">
        <v>2433</v>
      </c>
    </row>
    <row r="8607" spans="1:33">
      <c r="A8607" s="29">
        <v>43396</v>
      </c>
      <c r="E8607" s="13">
        <v>31</v>
      </c>
      <c r="F8607" s="5" t="s">
        <v>1767</v>
      </c>
      <c r="G8607" s="5">
        <v>2018</v>
      </c>
      <c r="H8607" s="14">
        <v>0.41666666666666702</v>
      </c>
      <c r="I8607" s="5">
        <v>1</v>
      </c>
      <c r="J8607" s="5" t="s">
        <v>1780</v>
      </c>
      <c r="K8607" s="5">
        <v>2018</v>
      </c>
      <c r="L8607" s="5" t="str">
        <f t="shared" si="154"/>
        <v>-1.ix</v>
      </c>
      <c r="M8607" s="5"/>
      <c r="N8607" s="5" t="s">
        <v>2433</v>
      </c>
      <c r="P8607" s="30">
        <v>12</v>
      </c>
      <c r="Q8607" s="30">
        <v>12</v>
      </c>
      <c r="R8607" s="5" t="s">
        <v>3</v>
      </c>
      <c r="S8607" s="5" t="s">
        <v>43</v>
      </c>
      <c r="T8607" s="5" t="s">
        <v>1338</v>
      </c>
      <c r="U8607" s="5" t="s">
        <v>1896</v>
      </c>
      <c r="V8607" s="5" t="s">
        <v>2428</v>
      </c>
      <c r="W8607" s="5" t="s">
        <v>3285</v>
      </c>
      <c r="X8607" s="5"/>
      <c r="Y8607" s="5"/>
      <c r="Z8607" s="5">
        <v>42.2652</v>
      </c>
      <c r="AA8607" s="5">
        <v>-123.2255</v>
      </c>
      <c r="AB8607" s="5" t="s">
        <v>1665</v>
      </c>
      <c r="AC8607" s="5" t="s">
        <v>1665</v>
      </c>
      <c r="AD8607" s="5"/>
      <c r="AF8607" s="3" t="s">
        <v>2433</v>
      </c>
      <c r="AG8607" s="3" t="s">
        <v>2433</v>
      </c>
    </row>
    <row r="8608" spans="1:33">
      <c r="A8608" s="29">
        <v>43396</v>
      </c>
      <c r="E8608" s="13">
        <v>31</v>
      </c>
      <c r="F8608" s="5" t="s">
        <v>1767</v>
      </c>
      <c r="G8608" s="5">
        <v>2018</v>
      </c>
      <c r="H8608" s="14">
        <v>0.41666666666666702</v>
      </c>
      <c r="I8608" s="5">
        <v>1</v>
      </c>
      <c r="J8608" s="5" t="s">
        <v>1780</v>
      </c>
      <c r="K8608" s="5">
        <v>2018</v>
      </c>
      <c r="L8608" s="5" t="str">
        <f t="shared" si="154"/>
        <v>-1.ix</v>
      </c>
      <c r="M8608" s="5"/>
      <c r="N8608" s="5" t="s">
        <v>2433</v>
      </c>
      <c r="P8608" s="30">
        <v>12</v>
      </c>
      <c r="Q8608" s="30">
        <v>13</v>
      </c>
      <c r="R8608" s="5" t="s">
        <v>3</v>
      </c>
      <c r="S8608" s="5" t="s">
        <v>43</v>
      </c>
      <c r="T8608" s="5" t="s">
        <v>1338</v>
      </c>
      <c r="U8608" s="5" t="s">
        <v>1896</v>
      </c>
      <c r="V8608" s="5" t="s">
        <v>2428</v>
      </c>
      <c r="W8608" s="5" t="s">
        <v>3285</v>
      </c>
      <c r="X8608" s="5"/>
      <c r="Y8608" s="5"/>
      <c r="Z8608" s="5">
        <v>42.2652</v>
      </c>
      <c r="AA8608" s="5">
        <v>-123.2255</v>
      </c>
      <c r="AB8608" s="5" t="s">
        <v>1665</v>
      </c>
      <c r="AC8608" s="5" t="s">
        <v>1665</v>
      </c>
      <c r="AD8608" s="5"/>
      <c r="AF8608" s="3" t="s">
        <v>2433</v>
      </c>
      <c r="AG8608" s="3" t="s">
        <v>2433</v>
      </c>
    </row>
    <row r="8609" spans="1:54">
      <c r="A8609" s="29">
        <v>43396</v>
      </c>
      <c r="E8609" s="13">
        <v>31</v>
      </c>
      <c r="F8609" s="5" t="s">
        <v>1767</v>
      </c>
      <c r="G8609" s="5">
        <v>2018</v>
      </c>
      <c r="H8609" s="14">
        <v>0.41666666666666702</v>
      </c>
      <c r="I8609" s="5">
        <v>1</v>
      </c>
      <c r="J8609" s="5" t="s">
        <v>1780</v>
      </c>
      <c r="K8609" s="5">
        <v>2018</v>
      </c>
      <c r="L8609" s="5" t="str">
        <f t="shared" si="154"/>
        <v>-1.ix</v>
      </c>
      <c r="M8609" s="5"/>
      <c r="N8609" s="5" t="s">
        <v>2433</v>
      </c>
      <c r="P8609" s="30">
        <v>12</v>
      </c>
      <c r="Q8609" s="30">
        <v>14</v>
      </c>
      <c r="R8609" s="5" t="s">
        <v>3</v>
      </c>
      <c r="S8609" s="5" t="s">
        <v>43</v>
      </c>
      <c r="T8609" s="5" t="s">
        <v>1338</v>
      </c>
      <c r="U8609" s="5" t="s">
        <v>1896</v>
      </c>
      <c r="V8609" s="5" t="s">
        <v>2428</v>
      </c>
      <c r="W8609" s="5" t="s">
        <v>3285</v>
      </c>
      <c r="X8609" s="5"/>
      <c r="Y8609" s="5"/>
      <c r="Z8609" s="5">
        <v>42.2652</v>
      </c>
      <c r="AA8609" s="5">
        <v>-123.2255</v>
      </c>
      <c r="AB8609" s="5" t="s">
        <v>1665</v>
      </c>
      <c r="AC8609" s="5" t="s">
        <v>1665</v>
      </c>
      <c r="AD8609" s="5"/>
      <c r="AF8609" s="3" t="s">
        <v>2433</v>
      </c>
      <c r="AG8609" s="3" t="s">
        <v>2433</v>
      </c>
    </row>
    <row r="8610" spans="1:54" ht="15" customHeight="1">
      <c r="A8610" s="29">
        <v>43396</v>
      </c>
      <c r="E8610" s="13">
        <v>31</v>
      </c>
      <c r="F8610" s="5" t="s">
        <v>1767</v>
      </c>
      <c r="G8610" s="5">
        <v>2018</v>
      </c>
      <c r="H8610" s="14">
        <v>0.41666666666666702</v>
      </c>
      <c r="I8610" s="5">
        <v>1</v>
      </c>
      <c r="J8610" s="5" t="s">
        <v>1780</v>
      </c>
      <c r="K8610" s="5">
        <v>2018</v>
      </c>
      <c r="L8610" s="5" t="str">
        <f t="shared" si="154"/>
        <v>-1.ix</v>
      </c>
      <c r="M8610" s="5"/>
      <c r="N8610" s="5" t="s">
        <v>2433</v>
      </c>
      <c r="P8610" s="30">
        <v>12</v>
      </c>
      <c r="Q8610" s="30">
        <v>15</v>
      </c>
      <c r="R8610" s="5" t="s">
        <v>3</v>
      </c>
      <c r="S8610" s="5" t="s">
        <v>43</v>
      </c>
      <c r="T8610" s="5" t="s">
        <v>1338</v>
      </c>
      <c r="U8610" s="5" t="s">
        <v>1896</v>
      </c>
      <c r="V8610" s="5" t="s">
        <v>2428</v>
      </c>
      <c r="W8610" s="5" t="s">
        <v>3285</v>
      </c>
      <c r="X8610" s="5"/>
      <c r="Y8610" s="5"/>
      <c r="Z8610" s="5">
        <v>42.2652</v>
      </c>
      <c r="AA8610" s="5">
        <v>-123.2255</v>
      </c>
      <c r="AB8610" s="5" t="s">
        <v>1665</v>
      </c>
      <c r="AC8610" s="5" t="s">
        <v>1665</v>
      </c>
      <c r="AD8610" s="5"/>
      <c r="AF8610" s="3" t="s">
        <v>2433</v>
      </c>
      <c r="AG8610" s="3" t="s">
        <v>2433</v>
      </c>
    </row>
    <row r="8611" spans="1:54" ht="15" customHeight="1">
      <c r="A8611" s="29">
        <v>43396</v>
      </c>
      <c r="E8611" s="13">
        <v>31</v>
      </c>
      <c r="F8611" s="5" t="s">
        <v>1767</v>
      </c>
      <c r="G8611" s="5">
        <v>2018</v>
      </c>
      <c r="H8611" s="14">
        <v>0.41666666666666702</v>
      </c>
      <c r="I8611" s="5">
        <v>1</v>
      </c>
      <c r="J8611" s="5" t="s">
        <v>1780</v>
      </c>
      <c r="K8611" s="5">
        <v>2018</v>
      </c>
      <c r="L8611" s="5" t="str">
        <f t="shared" si="154"/>
        <v>-1.ix</v>
      </c>
      <c r="M8611" s="5"/>
      <c r="N8611" s="5" t="s">
        <v>2433</v>
      </c>
      <c r="P8611" s="30">
        <v>12</v>
      </c>
      <c r="Q8611" s="30">
        <v>16</v>
      </c>
      <c r="R8611" s="5" t="s">
        <v>3</v>
      </c>
      <c r="S8611" s="5" t="s">
        <v>43</v>
      </c>
      <c r="T8611" s="5" t="s">
        <v>1338</v>
      </c>
      <c r="U8611" s="5" t="s">
        <v>1896</v>
      </c>
      <c r="V8611" s="5" t="s">
        <v>2428</v>
      </c>
      <c r="W8611" s="5" t="s">
        <v>3285</v>
      </c>
      <c r="X8611" s="5"/>
      <c r="Y8611" s="5"/>
      <c r="Z8611" s="5">
        <v>42.2652</v>
      </c>
      <c r="AA8611" s="5">
        <v>-123.2255</v>
      </c>
      <c r="AB8611" s="5" t="s">
        <v>1665</v>
      </c>
      <c r="AC8611" s="5" t="s">
        <v>1665</v>
      </c>
      <c r="AD8611" s="5"/>
      <c r="AF8611" s="3" t="s">
        <v>2433</v>
      </c>
      <c r="AG8611" s="3" t="s">
        <v>2433</v>
      </c>
    </row>
    <row r="8612" spans="1:54" ht="15" customHeight="1">
      <c r="A8612" s="29">
        <v>43396</v>
      </c>
      <c r="E8612" s="13">
        <v>31</v>
      </c>
      <c r="F8612" s="5" t="s">
        <v>1767</v>
      </c>
      <c r="G8612" s="5">
        <v>2018</v>
      </c>
      <c r="H8612" s="14">
        <v>0.41666666666666702</v>
      </c>
      <c r="I8612" s="5">
        <v>1</v>
      </c>
      <c r="J8612" s="5" t="s">
        <v>1780</v>
      </c>
      <c r="K8612" s="5">
        <v>2018</v>
      </c>
      <c r="L8612" s="5" t="str">
        <f t="shared" si="154"/>
        <v>-1.ix</v>
      </c>
      <c r="M8612" s="5"/>
      <c r="N8612" s="5" t="s">
        <v>2433</v>
      </c>
      <c r="P8612" s="30">
        <v>12</v>
      </c>
      <c r="Q8612" s="30">
        <v>17</v>
      </c>
      <c r="R8612" s="5" t="s">
        <v>3</v>
      </c>
      <c r="S8612" s="5" t="s">
        <v>43</v>
      </c>
      <c r="T8612" s="5" t="s">
        <v>1338</v>
      </c>
      <c r="U8612" s="5" t="s">
        <v>1896</v>
      </c>
      <c r="V8612" s="5" t="s">
        <v>2428</v>
      </c>
      <c r="W8612" s="5" t="s">
        <v>3285</v>
      </c>
      <c r="X8612" s="5"/>
      <c r="Y8612" s="5"/>
      <c r="Z8612" s="5">
        <v>42.2652</v>
      </c>
      <c r="AA8612" s="5">
        <v>-123.2255</v>
      </c>
      <c r="AB8612" s="5" t="s">
        <v>1665</v>
      </c>
      <c r="AC8612" s="5" t="s">
        <v>1665</v>
      </c>
      <c r="AD8612" s="5"/>
      <c r="AF8612" s="3" t="s">
        <v>2433</v>
      </c>
      <c r="AG8612" s="3" t="s">
        <v>2433</v>
      </c>
    </row>
    <row r="8613" spans="1:54" ht="15" customHeight="1">
      <c r="A8613" s="29">
        <v>43396</v>
      </c>
      <c r="E8613" s="13">
        <v>31</v>
      </c>
      <c r="F8613" s="5" t="s">
        <v>1767</v>
      </c>
      <c r="G8613" s="5">
        <v>2018</v>
      </c>
      <c r="H8613" s="14">
        <v>0.41666666666666702</v>
      </c>
      <c r="I8613" s="5">
        <v>1</v>
      </c>
      <c r="J8613" s="5" t="s">
        <v>1780</v>
      </c>
      <c r="K8613" s="5">
        <v>2018</v>
      </c>
      <c r="L8613" s="5" t="str">
        <f t="shared" si="154"/>
        <v>-1.ix</v>
      </c>
      <c r="M8613" s="5"/>
      <c r="N8613" s="5" t="s">
        <v>2433</v>
      </c>
      <c r="P8613" s="30">
        <v>12</v>
      </c>
      <c r="Q8613" s="30">
        <v>18</v>
      </c>
      <c r="R8613" s="5" t="s">
        <v>3</v>
      </c>
      <c r="S8613" s="5" t="s">
        <v>43</v>
      </c>
      <c r="T8613" s="5" t="s">
        <v>1338</v>
      </c>
      <c r="U8613" s="5" t="s">
        <v>1896</v>
      </c>
      <c r="V8613" s="5" t="s">
        <v>2428</v>
      </c>
      <c r="W8613" s="5" t="s">
        <v>3285</v>
      </c>
      <c r="X8613" s="5"/>
      <c r="Y8613" s="5"/>
      <c r="Z8613" s="5">
        <v>42.2652</v>
      </c>
      <c r="AA8613" s="5">
        <v>-123.2255</v>
      </c>
      <c r="AB8613" s="5" t="s">
        <v>1665</v>
      </c>
      <c r="AC8613" s="5" t="s">
        <v>1665</v>
      </c>
      <c r="AD8613" s="5"/>
      <c r="AF8613" s="3" t="s">
        <v>2433</v>
      </c>
      <c r="AG8613" s="3" t="s">
        <v>2433</v>
      </c>
    </row>
    <row r="8614" spans="1:54" ht="15" customHeight="1">
      <c r="A8614" s="29">
        <v>43396</v>
      </c>
      <c r="E8614" s="13">
        <v>31</v>
      </c>
      <c r="F8614" s="5" t="s">
        <v>1767</v>
      </c>
      <c r="G8614" s="5">
        <v>2018</v>
      </c>
      <c r="H8614" s="14">
        <v>0.41666666666666702</v>
      </c>
      <c r="I8614" s="5">
        <v>1</v>
      </c>
      <c r="J8614" s="5" t="s">
        <v>1780</v>
      </c>
      <c r="K8614" s="5">
        <v>2018</v>
      </c>
      <c r="L8614" s="5" t="str">
        <f t="shared" si="154"/>
        <v>-1.ix</v>
      </c>
      <c r="M8614" s="5"/>
      <c r="N8614" s="5" t="s">
        <v>2433</v>
      </c>
      <c r="P8614" s="30">
        <v>12</v>
      </c>
      <c r="Q8614" s="30">
        <v>19</v>
      </c>
      <c r="R8614" s="5" t="s">
        <v>3</v>
      </c>
      <c r="S8614" s="5" t="s">
        <v>43</v>
      </c>
      <c r="T8614" s="5" t="s">
        <v>1338</v>
      </c>
      <c r="U8614" s="5" t="s">
        <v>1896</v>
      </c>
      <c r="V8614" s="5" t="s">
        <v>2428</v>
      </c>
      <c r="W8614" s="5" t="s">
        <v>3285</v>
      </c>
      <c r="X8614" s="5"/>
      <c r="Y8614" s="5"/>
      <c r="Z8614" s="5">
        <v>42.2652</v>
      </c>
      <c r="AA8614" s="5">
        <v>-123.2255</v>
      </c>
      <c r="AB8614" s="5" t="s">
        <v>1665</v>
      </c>
      <c r="AC8614" s="5" t="s">
        <v>1665</v>
      </c>
      <c r="AD8614" s="5"/>
      <c r="AF8614" s="3" t="s">
        <v>2433</v>
      </c>
      <c r="AG8614" s="3" t="s">
        <v>2433</v>
      </c>
    </row>
    <row r="8615" spans="1:54" ht="15" customHeight="1">
      <c r="A8615" s="29">
        <v>43396</v>
      </c>
      <c r="E8615" s="13">
        <v>31</v>
      </c>
      <c r="F8615" s="5" t="s">
        <v>1767</v>
      </c>
      <c r="G8615" s="5">
        <v>2018</v>
      </c>
      <c r="H8615" s="14">
        <v>0.41666666666666702</v>
      </c>
      <c r="I8615" s="5">
        <v>1</v>
      </c>
      <c r="J8615" s="5" t="s">
        <v>1780</v>
      </c>
      <c r="K8615" s="5">
        <v>2018</v>
      </c>
      <c r="L8615" s="5" t="str">
        <f t="shared" si="154"/>
        <v>-1.ix</v>
      </c>
      <c r="M8615" s="5"/>
      <c r="N8615" s="5" t="s">
        <v>2433</v>
      </c>
      <c r="P8615" s="30">
        <v>12</v>
      </c>
      <c r="Q8615" s="30">
        <v>20</v>
      </c>
      <c r="R8615" s="5" t="s">
        <v>3</v>
      </c>
      <c r="S8615" s="5" t="s">
        <v>43</v>
      </c>
      <c r="T8615" s="5" t="s">
        <v>1338</v>
      </c>
      <c r="U8615" s="5" t="s">
        <v>1896</v>
      </c>
      <c r="V8615" s="5" t="s">
        <v>2428</v>
      </c>
      <c r="W8615" s="5" t="s">
        <v>3285</v>
      </c>
      <c r="X8615" s="5"/>
      <c r="Y8615" s="5"/>
      <c r="Z8615" s="5">
        <v>42.2652</v>
      </c>
      <c r="AA8615" s="5">
        <v>-123.2255</v>
      </c>
      <c r="AB8615" s="5" t="s">
        <v>1665</v>
      </c>
      <c r="AC8615" s="5" t="s">
        <v>1665</v>
      </c>
      <c r="AD8615" s="5"/>
      <c r="AF8615" s="3" t="s">
        <v>2433</v>
      </c>
      <c r="AG8615" s="3" t="s">
        <v>2433</v>
      </c>
    </row>
    <row r="8616" spans="1:54" ht="15" customHeight="1">
      <c r="A8616" s="29">
        <v>43396</v>
      </c>
      <c r="E8616" s="13">
        <v>31</v>
      </c>
      <c r="F8616" s="5" t="s">
        <v>1767</v>
      </c>
      <c r="G8616" s="5">
        <v>2018</v>
      </c>
      <c r="H8616" s="14">
        <v>0.41666666666666702</v>
      </c>
      <c r="I8616" s="5">
        <v>1</v>
      </c>
      <c r="J8616" s="5" t="s">
        <v>1780</v>
      </c>
      <c r="K8616" s="5">
        <v>2018</v>
      </c>
      <c r="L8616" s="5" t="str">
        <f t="shared" si="154"/>
        <v>-1.ix</v>
      </c>
      <c r="M8616" s="5"/>
      <c r="N8616" s="5" t="s">
        <v>2433</v>
      </c>
      <c r="P8616" s="30">
        <v>12</v>
      </c>
      <c r="Q8616" s="30">
        <v>21</v>
      </c>
      <c r="R8616" s="5" t="s">
        <v>3</v>
      </c>
      <c r="S8616" s="5" t="s">
        <v>43</v>
      </c>
      <c r="T8616" s="5" t="s">
        <v>1338</v>
      </c>
      <c r="U8616" s="5" t="s">
        <v>1896</v>
      </c>
      <c r="V8616" s="5" t="s">
        <v>2428</v>
      </c>
      <c r="W8616" s="5" t="s">
        <v>3285</v>
      </c>
      <c r="X8616" s="5"/>
      <c r="Y8616" s="5"/>
      <c r="Z8616" s="5">
        <v>42.2652</v>
      </c>
      <c r="AA8616" s="5">
        <v>-123.2255</v>
      </c>
      <c r="AB8616" s="5" t="s">
        <v>1665</v>
      </c>
      <c r="AC8616" s="5" t="s">
        <v>1665</v>
      </c>
      <c r="AD8616" s="5"/>
      <c r="AF8616" s="3" t="s">
        <v>2433</v>
      </c>
      <c r="AG8616" s="3" t="s">
        <v>2433</v>
      </c>
    </row>
    <row r="8617" spans="1:54" ht="15" customHeight="1">
      <c r="A8617" s="29">
        <v>43396</v>
      </c>
      <c r="E8617" s="13">
        <v>31</v>
      </c>
      <c r="F8617" s="5" t="s">
        <v>1767</v>
      </c>
      <c r="G8617" s="5">
        <v>2018</v>
      </c>
      <c r="H8617" s="14">
        <v>0.41666666666666702</v>
      </c>
      <c r="I8617" s="5">
        <v>1</v>
      </c>
      <c r="J8617" s="5" t="s">
        <v>1780</v>
      </c>
      <c r="K8617" s="5">
        <v>2018</v>
      </c>
      <c r="L8617" s="5" t="str">
        <f t="shared" si="154"/>
        <v>-1.ix</v>
      </c>
      <c r="M8617" s="5"/>
      <c r="N8617" s="5" t="s">
        <v>2433</v>
      </c>
      <c r="P8617" s="30">
        <v>12</v>
      </c>
      <c r="Q8617" s="30">
        <v>22</v>
      </c>
      <c r="R8617" s="5" t="s">
        <v>3</v>
      </c>
      <c r="S8617" s="5" t="s">
        <v>43</v>
      </c>
      <c r="T8617" s="5" t="s">
        <v>1338</v>
      </c>
      <c r="U8617" s="5" t="s">
        <v>1896</v>
      </c>
      <c r="V8617" s="5" t="s">
        <v>2428</v>
      </c>
      <c r="W8617" s="5" t="s">
        <v>3285</v>
      </c>
      <c r="X8617" s="5"/>
      <c r="Y8617" s="5"/>
      <c r="Z8617" s="5">
        <v>42.2652</v>
      </c>
      <c r="AA8617" s="5">
        <v>-123.2255</v>
      </c>
      <c r="AB8617" s="5" t="s">
        <v>1665</v>
      </c>
      <c r="AC8617" s="5" t="s">
        <v>1665</v>
      </c>
      <c r="AD8617" s="5"/>
      <c r="AF8617" s="3" t="s">
        <v>2433</v>
      </c>
      <c r="AG8617" s="3" t="s">
        <v>2433</v>
      </c>
    </row>
    <row r="8618" spans="1:54" ht="15" customHeight="1">
      <c r="A8618" s="29">
        <v>43396</v>
      </c>
      <c r="E8618" s="13">
        <v>31</v>
      </c>
      <c r="F8618" s="5" t="s">
        <v>1767</v>
      </c>
      <c r="G8618" s="5">
        <v>2018</v>
      </c>
      <c r="H8618" s="14">
        <v>0.41666666666666702</v>
      </c>
      <c r="I8618" s="5">
        <v>1</v>
      </c>
      <c r="J8618" s="5" t="s">
        <v>1780</v>
      </c>
      <c r="K8618" s="5">
        <v>2018</v>
      </c>
      <c r="L8618" s="5" t="str">
        <f t="shared" si="154"/>
        <v>-1.ix</v>
      </c>
      <c r="M8618" s="5"/>
      <c r="N8618" s="5" t="s">
        <v>2433</v>
      </c>
      <c r="P8618" s="30">
        <v>12</v>
      </c>
      <c r="Q8618" s="30">
        <v>23</v>
      </c>
      <c r="R8618" s="5" t="s">
        <v>3</v>
      </c>
      <c r="S8618" s="5" t="s">
        <v>43</v>
      </c>
      <c r="T8618" s="5" t="s">
        <v>1338</v>
      </c>
      <c r="U8618" s="5" t="s">
        <v>1896</v>
      </c>
      <c r="V8618" s="5" t="s">
        <v>2428</v>
      </c>
      <c r="W8618" s="5" t="s">
        <v>3285</v>
      </c>
      <c r="X8618" s="5"/>
      <c r="Y8618" s="5"/>
      <c r="Z8618" s="5">
        <v>42.2652</v>
      </c>
      <c r="AA8618" s="5">
        <v>-123.2255</v>
      </c>
      <c r="AB8618" s="5" t="s">
        <v>1665</v>
      </c>
      <c r="AC8618" s="5" t="s">
        <v>1665</v>
      </c>
      <c r="AD8618" s="5"/>
      <c r="AF8618" s="3" t="s">
        <v>2433</v>
      </c>
      <c r="AG8618" s="3" t="s">
        <v>2433</v>
      </c>
    </row>
    <row r="8619" spans="1:54" ht="15" customHeight="1">
      <c r="A8619" s="29">
        <v>43396</v>
      </c>
      <c r="E8619" s="13">
        <v>31</v>
      </c>
      <c r="F8619" s="5" t="s">
        <v>1767</v>
      </c>
      <c r="G8619" s="5">
        <v>2018</v>
      </c>
      <c r="H8619" s="14">
        <v>0.41666666666666702</v>
      </c>
      <c r="I8619" s="5">
        <v>1</v>
      </c>
      <c r="J8619" s="5" t="s">
        <v>1780</v>
      </c>
      <c r="K8619" s="5">
        <v>2018</v>
      </c>
      <c r="L8619" s="5" t="str">
        <f t="shared" si="154"/>
        <v>-1.ix</v>
      </c>
      <c r="M8619" s="5"/>
      <c r="N8619" s="5" t="s">
        <v>2433</v>
      </c>
      <c r="P8619" s="30">
        <v>12</v>
      </c>
      <c r="Q8619" s="30">
        <v>24</v>
      </c>
      <c r="R8619" s="5" t="s">
        <v>3</v>
      </c>
      <c r="S8619" s="5" t="s">
        <v>43</v>
      </c>
      <c r="T8619" s="5" t="s">
        <v>1338</v>
      </c>
      <c r="U8619" s="5" t="s">
        <v>1896</v>
      </c>
      <c r="V8619" s="5" t="s">
        <v>2428</v>
      </c>
      <c r="W8619" s="5" t="s">
        <v>3285</v>
      </c>
      <c r="X8619" s="5"/>
      <c r="Y8619" s="5"/>
      <c r="Z8619" s="5">
        <v>42.2652</v>
      </c>
      <c r="AA8619" s="5">
        <v>-123.2255</v>
      </c>
      <c r="AB8619" s="5" t="s">
        <v>1665</v>
      </c>
      <c r="AC8619" s="5" t="s">
        <v>1665</v>
      </c>
      <c r="AD8619" s="5"/>
      <c r="AF8619" s="3" t="s">
        <v>2433</v>
      </c>
      <c r="AG8619" s="3" t="s">
        <v>2433</v>
      </c>
    </row>
    <row r="8620" spans="1:54" ht="15" customHeight="1">
      <c r="A8620" s="17">
        <v>43365</v>
      </c>
      <c r="B8620" s="1">
        <v>9646</v>
      </c>
      <c r="E8620" s="21">
        <v>18</v>
      </c>
      <c r="F8620" s="22" t="s">
        <v>1767</v>
      </c>
      <c r="G8620" s="22">
        <v>2018</v>
      </c>
      <c r="H8620" s="23">
        <v>0.625</v>
      </c>
      <c r="I8620" s="27"/>
      <c r="J8620" s="27"/>
      <c r="K8620" s="27"/>
      <c r="L8620" s="5"/>
      <c r="M8620" s="27"/>
      <c r="P8620" s="32">
        <v>1</v>
      </c>
      <c r="Q8620" s="32">
        <v>1</v>
      </c>
      <c r="R8620" s="22" t="s">
        <v>3</v>
      </c>
      <c r="S8620" s="22" t="s">
        <v>43</v>
      </c>
      <c r="T8620" s="22" t="s">
        <v>764</v>
      </c>
      <c r="U8620" s="28" t="s">
        <v>764</v>
      </c>
      <c r="V8620" s="22" t="s">
        <v>2308</v>
      </c>
      <c r="W8620" s="22" t="s">
        <v>3289</v>
      </c>
      <c r="Z8620" s="22">
        <v>45.863599999999998</v>
      </c>
      <c r="AA8620" s="22">
        <v>-122.8288</v>
      </c>
      <c r="AB8620" s="22" t="s">
        <v>2310</v>
      </c>
      <c r="AE8620" s="52" t="s">
        <v>1336</v>
      </c>
      <c r="AF8620" s="28" t="s">
        <v>2316</v>
      </c>
      <c r="AG8620" s="28" t="s">
        <v>2316</v>
      </c>
      <c r="BB8620" s="53" t="s">
        <v>2317</v>
      </c>
    </row>
    <row r="8621" spans="1:54" ht="15" customHeight="1">
      <c r="A8621" s="17">
        <v>43365</v>
      </c>
      <c r="B8621" s="1">
        <v>9647</v>
      </c>
      <c r="E8621" s="21">
        <v>18</v>
      </c>
      <c r="F8621" s="22" t="s">
        <v>1767</v>
      </c>
      <c r="G8621" s="22">
        <v>2018</v>
      </c>
      <c r="H8621" s="23">
        <v>0.625</v>
      </c>
      <c r="I8621" s="27"/>
      <c r="J8621" s="27"/>
      <c r="K8621" s="27"/>
      <c r="L8621" s="5"/>
      <c r="M8621" s="27"/>
      <c r="P8621" s="32">
        <v>1</v>
      </c>
      <c r="Q8621" s="32">
        <v>2</v>
      </c>
      <c r="R8621" s="22" t="s">
        <v>3</v>
      </c>
      <c r="S8621" s="22" t="s">
        <v>43</v>
      </c>
      <c r="T8621" s="22" t="s">
        <v>764</v>
      </c>
      <c r="U8621" s="28" t="s">
        <v>764</v>
      </c>
      <c r="V8621" s="22" t="s">
        <v>2308</v>
      </c>
      <c r="W8621" s="22" t="s">
        <v>3289</v>
      </c>
      <c r="Z8621" s="22">
        <v>45.863599999999998</v>
      </c>
      <c r="AA8621" s="22">
        <v>-122.8288</v>
      </c>
      <c r="AB8621" s="22" t="s">
        <v>2310</v>
      </c>
      <c r="AE8621" s="52" t="s">
        <v>1336</v>
      </c>
      <c r="AF8621" s="28" t="s">
        <v>2316</v>
      </c>
      <c r="AG8621" s="28" t="s">
        <v>2316</v>
      </c>
      <c r="BB8621" s="53" t="s">
        <v>2317</v>
      </c>
    </row>
    <row r="8622" spans="1:54" ht="15" customHeight="1">
      <c r="A8622" s="17">
        <v>43365</v>
      </c>
      <c r="B8622" s="1">
        <v>9648</v>
      </c>
      <c r="E8622" s="21">
        <v>18</v>
      </c>
      <c r="F8622" s="22" t="s">
        <v>1767</v>
      </c>
      <c r="G8622" s="22">
        <v>2018</v>
      </c>
      <c r="H8622" s="23">
        <v>0.625</v>
      </c>
      <c r="I8622" s="27"/>
      <c r="J8622" s="27"/>
      <c r="K8622" s="27"/>
      <c r="L8622" s="5"/>
      <c r="M8622" s="27"/>
      <c r="P8622" s="32">
        <v>1</v>
      </c>
      <c r="Q8622" s="32">
        <v>3</v>
      </c>
      <c r="R8622" s="22" t="s">
        <v>3</v>
      </c>
      <c r="S8622" s="22" t="s">
        <v>43</v>
      </c>
      <c r="T8622" s="22" t="s">
        <v>764</v>
      </c>
      <c r="U8622" s="28" t="s">
        <v>764</v>
      </c>
      <c r="V8622" s="22" t="s">
        <v>2308</v>
      </c>
      <c r="W8622" s="22" t="s">
        <v>3289</v>
      </c>
      <c r="Z8622" s="22">
        <v>45.863599999999998</v>
      </c>
      <c r="AA8622" s="22">
        <v>-122.8288</v>
      </c>
      <c r="AB8622" s="22" t="s">
        <v>2310</v>
      </c>
      <c r="AE8622" s="52" t="s">
        <v>1336</v>
      </c>
      <c r="AF8622" s="28" t="s">
        <v>2316</v>
      </c>
      <c r="AG8622" s="28" t="s">
        <v>2316</v>
      </c>
      <c r="BB8622" s="53" t="s">
        <v>2317</v>
      </c>
    </row>
    <row r="8623" spans="1:54" ht="15" customHeight="1">
      <c r="A8623" s="17">
        <v>43365</v>
      </c>
      <c r="B8623" s="1">
        <v>9649</v>
      </c>
      <c r="E8623" s="21">
        <v>18</v>
      </c>
      <c r="F8623" s="22" t="s">
        <v>1767</v>
      </c>
      <c r="G8623" s="22">
        <v>2018</v>
      </c>
      <c r="H8623" s="23">
        <v>0.625</v>
      </c>
      <c r="I8623" s="27"/>
      <c r="J8623" s="27"/>
      <c r="K8623" s="27"/>
      <c r="L8623" s="5"/>
      <c r="M8623" s="27"/>
      <c r="P8623" s="32">
        <v>1</v>
      </c>
      <c r="Q8623" s="32">
        <v>4</v>
      </c>
      <c r="R8623" s="22" t="s">
        <v>3</v>
      </c>
      <c r="S8623" s="22" t="s">
        <v>43</v>
      </c>
      <c r="T8623" s="22" t="s">
        <v>764</v>
      </c>
      <c r="U8623" s="28" t="s">
        <v>764</v>
      </c>
      <c r="V8623" s="22" t="s">
        <v>2308</v>
      </c>
      <c r="W8623" s="22" t="s">
        <v>3289</v>
      </c>
      <c r="Z8623" s="22">
        <v>45.863599999999998</v>
      </c>
      <c r="AA8623" s="22">
        <v>-122.8288</v>
      </c>
      <c r="AB8623" s="22" t="s">
        <v>2310</v>
      </c>
      <c r="AE8623" s="52" t="s">
        <v>1336</v>
      </c>
      <c r="AF8623" s="28" t="s">
        <v>2316</v>
      </c>
      <c r="AG8623" s="28" t="s">
        <v>2316</v>
      </c>
      <c r="BB8623" s="53" t="s">
        <v>2317</v>
      </c>
    </row>
    <row r="8624" spans="1:54" ht="15" customHeight="1">
      <c r="A8624" s="17">
        <v>43365</v>
      </c>
      <c r="B8624" s="1">
        <v>9650</v>
      </c>
      <c r="E8624" s="21">
        <v>18</v>
      </c>
      <c r="F8624" s="22" t="s">
        <v>1767</v>
      </c>
      <c r="G8624" s="22">
        <v>2018</v>
      </c>
      <c r="H8624" s="23">
        <v>0.625</v>
      </c>
      <c r="I8624" s="27"/>
      <c r="J8624" s="27"/>
      <c r="K8624" s="27"/>
      <c r="L8624" s="5"/>
      <c r="M8624" s="27"/>
      <c r="P8624" s="32">
        <v>1</v>
      </c>
      <c r="Q8624" s="32">
        <v>5</v>
      </c>
      <c r="R8624" s="22" t="s">
        <v>3</v>
      </c>
      <c r="S8624" s="22" t="s">
        <v>43</v>
      </c>
      <c r="T8624" s="22" t="s">
        <v>764</v>
      </c>
      <c r="U8624" s="28" t="s">
        <v>764</v>
      </c>
      <c r="V8624" s="22" t="s">
        <v>2308</v>
      </c>
      <c r="W8624" s="22" t="s">
        <v>3289</v>
      </c>
      <c r="Z8624" s="22">
        <v>45.863599999999998</v>
      </c>
      <c r="AA8624" s="22">
        <v>-122.8288</v>
      </c>
      <c r="AB8624" s="22" t="s">
        <v>2310</v>
      </c>
      <c r="AE8624" s="52" t="s">
        <v>1336</v>
      </c>
      <c r="AF8624" s="28" t="s">
        <v>2316</v>
      </c>
      <c r="AG8624" s="28" t="s">
        <v>2316</v>
      </c>
      <c r="BB8624" s="53" t="s">
        <v>2317</v>
      </c>
    </row>
    <row r="8625" spans="1:54" ht="15" customHeight="1">
      <c r="A8625" s="17">
        <v>43365</v>
      </c>
      <c r="B8625" s="1">
        <v>9651</v>
      </c>
      <c r="E8625" s="21">
        <v>18</v>
      </c>
      <c r="F8625" s="22" t="s">
        <v>1767</v>
      </c>
      <c r="G8625" s="22">
        <v>2018</v>
      </c>
      <c r="H8625" s="23">
        <v>0.625</v>
      </c>
      <c r="I8625" s="22"/>
      <c r="J8625" s="22"/>
      <c r="K8625" s="22"/>
      <c r="L8625" s="5"/>
      <c r="M8625" s="22"/>
      <c r="P8625" s="32">
        <v>2</v>
      </c>
      <c r="Q8625" s="32">
        <v>1</v>
      </c>
      <c r="R8625" s="22" t="s">
        <v>3</v>
      </c>
      <c r="S8625" s="22" t="s">
        <v>43</v>
      </c>
      <c r="T8625" s="22" t="s">
        <v>764</v>
      </c>
      <c r="U8625" s="28" t="s">
        <v>764</v>
      </c>
      <c r="V8625" s="22" t="s">
        <v>2308</v>
      </c>
      <c r="W8625" s="22" t="s">
        <v>3289</v>
      </c>
      <c r="Z8625" s="22">
        <v>45.863599999999998</v>
      </c>
      <c r="AA8625" s="22">
        <v>-122.8288</v>
      </c>
      <c r="AB8625" s="22" t="s">
        <v>2310</v>
      </c>
      <c r="AE8625" s="52" t="s">
        <v>2311</v>
      </c>
      <c r="AF8625" s="28" t="s">
        <v>2316</v>
      </c>
      <c r="AG8625" s="28" t="s">
        <v>2316</v>
      </c>
      <c r="BB8625" s="53" t="s">
        <v>2318</v>
      </c>
    </row>
    <row r="8626" spans="1:54" ht="15" customHeight="1">
      <c r="A8626" s="17">
        <v>43365</v>
      </c>
      <c r="B8626" s="1">
        <v>9652</v>
      </c>
      <c r="E8626" s="21">
        <v>18</v>
      </c>
      <c r="F8626" s="22" t="s">
        <v>1767</v>
      </c>
      <c r="G8626" s="22">
        <v>2018</v>
      </c>
      <c r="H8626" s="23">
        <v>0.625</v>
      </c>
      <c r="I8626" s="22"/>
      <c r="J8626" s="22"/>
      <c r="K8626" s="22"/>
      <c r="L8626" s="5"/>
      <c r="M8626" s="22"/>
      <c r="P8626" s="32">
        <v>3</v>
      </c>
      <c r="Q8626" s="32">
        <v>1</v>
      </c>
      <c r="R8626" s="22" t="s">
        <v>3</v>
      </c>
      <c r="S8626" s="22" t="s">
        <v>43</v>
      </c>
      <c r="T8626" s="22" t="s">
        <v>764</v>
      </c>
      <c r="U8626" s="28" t="s">
        <v>764</v>
      </c>
      <c r="V8626" s="22" t="s">
        <v>2308</v>
      </c>
      <c r="W8626" s="22" t="s">
        <v>3289</v>
      </c>
      <c r="Z8626" s="22">
        <v>45.863599999999998</v>
      </c>
      <c r="AA8626" s="22">
        <v>-122.8288</v>
      </c>
      <c r="AB8626" s="22" t="s">
        <v>2310</v>
      </c>
      <c r="AE8626" s="22" t="s">
        <v>2312</v>
      </c>
      <c r="AF8626" s="28" t="s">
        <v>2316</v>
      </c>
      <c r="AG8626" s="28" t="s">
        <v>2316</v>
      </c>
      <c r="BB8626" s="53" t="s">
        <v>2319</v>
      </c>
    </row>
    <row r="8627" spans="1:54" ht="15" customHeight="1">
      <c r="A8627" s="17">
        <v>43365</v>
      </c>
      <c r="B8627" s="1">
        <v>9653</v>
      </c>
      <c r="E8627" s="21">
        <v>18</v>
      </c>
      <c r="F8627" s="22" t="s">
        <v>1767</v>
      </c>
      <c r="G8627" s="22">
        <v>2018</v>
      </c>
      <c r="H8627" s="23">
        <v>0.625</v>
      </c>
      <c r="I8627" s="22"/>
      <c r="J8627" s="22"/>
      <c r="K8627" s="22"/>
      <c r="L8627" s="5"/>
      <c r="M8627" s="22"/>
      <c r="P8627" s="32">
        <v>3</v>
      </c>
      <c r="Q8627" s="32">
        <v>2</v>
      </c>
      <c r="R8627" s="22" t="s">
        <v>3</v>
      </c>
      <c r="S8627" s="22" t="s">
        <v>43</v>
      </c>
      <c r="T8627" s="22" t="s">
        <v>764</v>
      </c>
      <c r="U8627" s="28" t="s">
        <v>764</v>
      </c>
      <c r="V8627" s="22" t="s">
        <v>2308</v>
      </c>
      <c r="W8627" s="22" t="s">
        <v>3289</v>
      </c>
      <c r="Z8627" s="22">
        <v>45.863599999999998</v>
      </c>
      <c r="AA8627" s="22">
        <v>-122.8288</v>
      </c>
      <c r="AB8627" s="22" t="s">
        <v>2310</v>
      </c>
      <c r="AE8627" s="22" t="s">
        <v>2312</v>
      </c>
      <c r="AF8627" s="28" t="s">
        <v>2316</v>
      </c>
      <c r="AG8627" s="28" t="s">
        <v>2316</v>
      </c>
      <c r="BB8627" s="53" t="s">
        <v>2319</v>
      </c>
    </row>
    <row r="8628" spans="1:54" ht="15" customHeight="1">
      <c r="A8628" s="17">
        <v>43365</v>
      </c>
      <c r="B8628" s="1">
        <v>9654</v>
      </c>
      <c r="E8628" s="21">
        <v>18</v>
      </c>
      <c r="F8628" s="22" t="s">
        <v>1767</v>
      </c>
      <c r="G8628" s="22">
        <v>2018</v>
      </c>
      <c r="H8628" s="23">
        <v>0.625</v>
      </c>
      <c r="I8628" s="22"/>
      <c r="J8628" s="22"/>
      <c r="K8628" s="22"/>
      <c r="L8628" s="5"/>
      <c r="M8628" s="22"/>
      <c r="P8628" s="32">
        <v>3</v>
      </c>
      <c r="Q8628" s="32">
        <v>3</v>
      </c>
      <c r="R8628" s="22" t="s">
        <v>3</v>
      </c>
      <c r="S8628" s="22" t="s">
        <v>43</v>
      </c>
      <c r="T8628" s="22" t="s">
        <v>764</v>
      </c>
      <c r="U8628" s="28" t="s">
        <v>764</v>
      </c>
      <c r="V8628" s="22" t="s">
        <v>2308</v>
      </c>
      <c r="W8628" s="22" t="s">
        <v>3289</v>
      </c>
      <c r="Z8628" s="22">
        <v>45.863599999999998</v>
      </c>
      <c r="AA8628" s="22">
        <v>-122.8288</v>
      </c>
      <c r="AB8628" s="22" t="s">
        <v>2310</v>
      </c>
      <c r="AE8628" s="22" t="s">
        <v>2312</v>
      </c>
      <c r="AF8628" s="28" t="s">
        <v>2316</v>
      </c>
      <c r="AG8628" s="28" t="s">
        <v>2316</v>
      </c>
      <c r="BB8628" s="53" t="s">
        <v>2319</v>
      </c>
    </row>
    <row r="8629" spans="1:54" ht="15" customHeight="1">
      <c r="A8629" s="17">
        <v>43365</v>
      </c>
      <c r="B8629" s="1">
        <v>9655</v>
      </c>
      <c r="E8629" s="21">
        <v>18</v>
      </c>
      <c r="F8629" s="22" t="s">
        <v>1767</v>
      </c>
      <c r="G8629" s="22">
        <v>2018</v>
      </c>
      <c r="H8629" s="23">
        <v>0.625</v>
      </c>
      <c r="I8629" s="22"/>
      <c r="J8629" s="22"/>
      <c r="K8629" s="22"/>
      <c r="L8629" s="5"/>
      <c r="M8629" s="22"/>
      <c r="P8629" s="32">
        <v>3</v>
      </c>
      <c r="Q8629" s="32">
        <v>4</v>
      </c>
      <c r="R8629" s="22" t="s">
        <v>3</v>
      </c>
      <c r="S8629" s="22" t="s">
        <v>43</v>
      </c>
      <c r="T8629" s="22" t="s">
        <v>764</v>
      </c>
      <c r="U8629" s="28" t="s">
        <v>764</v>
      </c>
      <c r="V8629" s="22" t="s">
        <v>2308</v>
      </c>
      <c r="W8629" s="22" t="s">
        <v>3289</v>
      </c>
      <c r="Z8629" s="22">
        <v>45.863599999999998</v>
      </c>
      <c r="AA8629" s="22">
        <v>-122.8288</v>
      </c>
      <c r="AB8629" s="22" t="s">
        <v>2310</v>
      </c>
      <c r="AE8629" s="22" t="s">
        <v>2312</v>
      </c>
      <c r="AF8629" s="28" t="s">
        <v>2316</v>
      </c>
      <c r="AG8629" s="28" t="s">
        <v>2316</v>
      </c>
      <c r="BB8629" s="53" t="s">
        <v>2319</v>
      </c>
    </row>
    <row r="8630" spans="1:54" ht="15" customHeight="1">
      <c r="A8630" s="17">
        <v>43365</v>
      </c>
      <c r="B8630" s="1">
        <v>9656</v>
      </c>
      <c r="E8630" s="21">
        <v>18</v>
      </c>
      <c r="F8630" s="22" t="s">
        <v>1767</v>
      </c>
      <c r="G8630" s="22">
        <v>2018</v>
      </c>
      <c r="H8630" s="23">
        <v>0.625</v>
      </c>
      <c r="I8630" s="22"/>
      <c r="J8630" s="22"/>
      <c r="K8630" s="22"/>
      <c r="L8630" s="5"/>
      <c r="M8630" s="22"/>
      <c r="P8630" s="32">
        <v>3</v>
      </c>
      <c r="Q8630" s="32">
        <v>5</v>
      </c>
      <c r="R8630" s="22" t="s">
        <v>3</v>
      </c>
      <c r="S8630" s="22" t="s">
        <v>43</v>
      </c>
      <c r="T8630" s="22" t="s">
        <v>764</v>
      </c>
      <c r="U8630" s="28" t="s">
        <v>764</v>
      </c>
      <c r="V8630" s="22" t="s">
        <v>2308</v>
      </c>
      <c r="W8630" s="22" t="s">
        <v>3289</v>
      </c>
      <c r="Z8630" s="22">
        <v>45.863599999999998</v>
      </c>
      <c r="AA8630" s="22">
        <v>-122.8288</v>
      </c>
      <c r="AB8630" s="22" t="s">
        <v>2310</v>
      </c>
      <c r="AE8630" s="22" t="s">
        <v>2312</v>
      </c>
      <c r="AF8630" s="28" t="s">
        <v>2316</v>
      </c>
      <c r="AG8630" s="28" t="s">
        <v>2316</v>
      </c>
      <c r="BB8630" s="53" t="s">
        <v>2319</v>
      </c>
    </row>
    <row r="8631" spans="1:54" ht="15" customHeight="1">
      <c r="A8631" s="17">
        <v>43365</v>
      </c>
      <c r="B8631" s="1">
        <v>9657</v>
      </c>
      <c r="E8631" s="21">
        <v>18</v>
      </c>
      <c r="F8631" s="22" t="s">
        <v>1767</v>
      </c>
      <c r="G8631" s="22">
        <v>2018</v>
      </c>
      <c r="H8631" s="23">
        <v>0.625</v>
      </c>
      <c r="I8631" s="27"/>
      <c r="J8631" s="27"/>
      <c r="K8631" s="27"/>
      <c r="L8631" s="5"/>
      <c r="M8631" s="27"/>
      <c r="P8631" s="32">
        <v>3</v>
      </c>
      <c r="Q8631" s="32">
        <v>6</v>
      </c>
      <c r="R8631" s="22" t="s">
        <v>3</v>
      </c>
      <c r="S8631" s="22" t="s">
        <v>43</v>
      </c>
      <c r="T8631" s="22" t="s">
        <v>764</v>
      </c>
      <c r="U8631" s="28" t="s">
        <v>764</v>
      </c>
      <c r="V8631" s="22" t="s">
        <v>2308</v>
      </c>
      <c r="W8631" s="22" t="s">
        <v>3289</v>
      </c>
      <c r="Z8631" s="22">
        <v>45.863599999999998</v>
      </c>
      <c r="AA8631" s="22">
        <v>-122.8288</v>
      </c>
      <c r="AB8631" s="22" t="s">
        <v>2310</v>
      </c>
      <c r="AE8631" s="22" t="s">
        <v>2312</v>
      </c>
      <c r="AF8631" s="28" t="s">
        <v>2316</v>
      </c>
      <c r="AG8631" s="28" t="s">
        <v>2316</v>
      </c>
      <c r="BB8631" s="53" t="s">
        <v>2319</v>
      </c>
    </row>
    <row r="8632" spans="1:54" ht="15" customHeight="1">
      <c r="A8632" s="17">
        <v>43365</v>
      </c>
      <c r="B8632" s="1">
        <v>9658</v>
      </c>
      <c r="E8632" s="21">
        <v>18</v>
      </c>
      <c r="F8632" s="22" t="s">
        <v>1767</v>
      </c>
      <c r="G8632" s="22">
        <v>2018</v>
      </c>
      <c r="H8632" s="23">
        <v>0.625</v>
      </c>
      <c r="I8632" s="27"/>
      <c r="J8632" s="27"/>
      <c r="K8632" s="27"/>
      <c r="L8632" s="5"/>
      <c r="M8632" s="27"/>
      <c r="P8632" s="32">
        <v>3</v>
      </c>
      <c r="Q8632" s="32">
        <v>7</v>
      </c>
      <c r="R8632" s="22" t="s">
        <v>3</v>
      </c>
      <c r="S8632" s="22" t="s">
        <v>43</v>
      </c>
      <c r="T8632" s="22" t="s">
        <v>764</v>
      </c>
      <c r="U8632" s="28" t="s">
        <v>764</v>
      </c>
      <c r="V8632" s="22" t="s">
        <v>2308</v>
      </c>
      <c r="W8632" s="22" t="s">
        <v>3289</v>
      </c>
      <c r="Z8632" s="22">
        <v>45.863599999999998</v>
      </c>
      <c r="AA8632" s="22">
        <v>-122.8288</v>
      </c>
      <c r="AB8632" s="22" t="s">
        <v>2310</v>
      </c>
      <c r="AE8632" s="22" t="s">
        <v>2312</v>
      </c>
      <c r="AF8632" s="28" t="s">
        <v>2316</v>
      </c>
      <c r="AG8632" s="28" t="s">
        <v>2316</v>
      </c>
      <c r="BB8632" s="53" t="s">
        <v>2319</v>
      </c>
    </row>
    <row r="8633" spans="1:54" ht="15" customHeight="1">
      <c r="A8633" s="17">
        <v>43365</v>
      </c>
      <c r="B8633" s="1">
        <v>9659</v>
      </c>
      <c r="E8633" s="59">
        <v>18</v>
      </c>
      <c r="F8633" s="27" t="s">
        <v>1767</v>
      </c>
      <c r="G8633" s="60">
        <v>2018</v>
      </c>
      <c r="H8633" s="27" t="s">
        <v>2333</v>
      </c>
      <c r="I8633" s="27"/>
      <c r="J8633" s="27"/>
      <c r="K8633" s="27"/>
      <c r="L8633" s="5"/>
      <c r="M8633" s="27"/>
      <c r="P8633" s="61">
        <v>4</v>
      </c>
      <c r="Q8633" s="61">
        <v>1</v>
      </c>
      <c r="R8633" s="27" t="s">
        <v>3</v>
      </c>
      <c r="S8633" s="27" t="s">
        <v>43</v>
      </c>
      <c r="T8633" s="27" t="s">
        <v>764</v>
      </c>
      <c r="U8633" s="28" t="s">
        <v>764</v>
      </c>
      <c r="V8633" s="27" t="s">
        <v>2308</v>
      </c>
      <c r="W8633" s="22" t="s">
        <v>3289</v>
      </c>
      <c r="Z8633" s="60">
        <v>45.863599999999998</v>
      </c>
      <c r="AA8633" s="60">
        <v>-122.8288</v>
      </c>
      <c r="AB8633" s="27" t="s">
        <v>1665</v>
      </c>
      <c r="AC8633" s="3" t="s">
        <v>1665</v>
      </c>
      <c r="AE8633" s="27"/>
      <c r="AF8633" s="28" t="s">
        <v>2316</v>
      </c>
      <c r="AG8633" s="28" t="s">
        <v>2316</v>
      </c>
      <c r="BB8633" s="53" t="s">
        <v>2320</v>
      </c>
    </row>
    <row r="8634" spans="1:54" ht="15" customHeight="1">
      <c r="A8634" s="17">
        <v>43365</v>
      </c>
      <c r="B8634" s="1">
        <v>9660</v>
      </c>
      <c r="E8634" s="59">
        <v>18</v>
      </c>
      <c r="F8634" s="27" t="s">
        <v>1767</v>
      </c>
      <c r="G8634" s="60">
        <v>2018</v>
      </c>
      <c r="H8634" s="27" t="s">
        <v>2333</v>
      </c>
      <c r="I8634" s="27"/>
      <c r="J8634" s="27"/>
      <c r="K8634" s="27"/>
      <c r="L8634" s="5"/>
      <c r="M8634" s="27"/>
      <c r="P8634" s="61">
        <v>4</v>
      </c>
      <c r="Q8634" s="61">
        <v>2</v>
      </c>
      <c r="R8634" s="27" t="s">
        <v>3</v>
      </c>
      <c r="S8634" s="27" t="s">
        <v>43</v>
      </c>
      <c r="T8634" s="27" t="s">
        <v>764</v>
      </c>
      <c r="U8634" s="28" t="s">
        <v>764</v>
      </c>
      <c r="V8634" s="27" t="s">
        <v>2308</v>
      </c>
      <c r="W8634" s="22" t="s">
        <v>3289</v>
      </c>
      <c r="Z8634" s="60">
        <v>45.863599999999998</v>
      </c>
      <c r="AA8634" s="60">
        <v>-122.8288</v>
      </c>
      <c r="AB8634" s="27" t="s">
        <v>1665</v>
      </c>
      <c r="AC8634" s="3" t="s">
        <v>1665</v>
      </c>
      <c r="AE8634" s="27"/>
      <c r="AF8634" s="28" t="s">
        <v>2316</v>
      </c>
      <c r="AG8634" s="28" t="s">
        <v>2316</v>
      </c>
      <c r="BB8634" s="53" t="s">
        <v>2320</v>
      </c>
    </row>
    <row r="8635" spans="1:54" ht="15" customHeight="1">
      <c r="A8635" s="17">
        <v>43365</v>
      </c>
      <c r="B8635" s="1">
        <v>9661</v>
      </c>
      <c r="E8635" s="59">
        <v>18</v>
      </c>
      <c r="F8635" s="27" t="s">
        <v>1767</v>
      </c>
      <c r="G8635" s="60">
        <v>2018</v>
      </c>
      <c r="H8635" s="27" t="s">
        <v>2333</v>
      </c>
      <c r="I8635" s="27"/>
      <c r="J8635" s="27"/>
      <c r="K8635" s="27"/>
      <c r="L8635" s="5"/>
      <c r="M8635" s="27"/>
      <c r="P8635" s="61">
        <v>4</v>
      </c>
      <c r="Q8635" s="61">
        <v>3</v>
      </c>
      <c r="R8635" s="27" t="s">
        <v>3</v>
      </c>
      <c r="S8635" s="27" t="s">
        <v>43</v>
      </c>
      <c r="T8635" s="27" t="s">
        <v>764</v>
      </c>
      <c r="U8635" s="28" t="s">
        <v>764</v>
      </c>
      <c r="V8635" s="27" t="s">
        <v>2308</v>
      </c>
      <c r="W8635" s="22" t="s">
        <v>3289</v>
      </c>
      <c r="Z8635" s="60">
        <v>45.863599999999998</v>
      </c>
      <c r="AA8635" s="60">
        <v>-122.8288</v>
      </c>
      <c r="AB8635" s="27" t="s">
        <v>1665</v>
      </c>
      <c r="AC8635" s="3" t="s">
        <v>1665</v>
      </c>
      <c r="AE8635" s="27"/>
      <c r="AF8635" s="28" t="s">
        <v>2316</v>
      </c>
      <c r="AG8635" s="28" t="s">
        <v>2316</v>
      </c>
      <c r="BB8635" s="53" t="s">
        <v>2320</v>
      </c>
    </row>
    <row r="8636" spans="1:54" ht="15" customHeight="1">
      <c r="A8636" s="17">
        <v>43365</v>
      </c>
      <c r="B8636" s="1">
        <v>9662</v>
      </c>
      <c r="E8636" s="59">
        <v>18</v>
      </c>
      <c r="F8636" s="27" t="s">
        <v>1767</v>
      </c>
      <c r="G8636" s="60">
        <v>2018</v>
      </c>
      <c r="H8636" s="27" t="s">
        <v>2333</v>
      </c>
      <c r="I8636" s="27"/>
      <c r="J8636" s="27"/>
      <c r="K8636" s="27"/>
      <c r="L8636" s="5"/>
      <c r="M8636" s="27"/>
      <c r="P8636" s="61">
        <v>4</v>
      </c>
      <c r="Q8636" s="61">
        <v>4</v>
      </c>
      <c r="R8636" s="27" t="s">
        <v>3</v>
      </c>
      <c r="S8636" s="27" t="s">
        <v>43</v>
      </c>
      <c r="T8636" s="27" t="s">
        <v>764</v>
      </c>
      <c r="U8636" s="28" t="s">
        <v>764</v>
      </c>
      <c r="V8636" s="27" t="s">
        <v>2308</v>
      </c>
      <c r="W8636" s="22" t="s">
        <v>3289</v>
      </c>
      <c r="Z8636" s="60">
        <v>45.863599999999998</v>
      </c>
      <c r="AA8636" s="60">
        <v>-122.8288</v>
      </c>
      <c r="AB8636" s="27" t="s">
        <v>1665</v>
      </c>
      <c r="AC8636" s="3" t="s">
        <v>1665</v>
      </c>
      <c r="AE8636" s="27"/>
      <c r="AF8636" s="28" t="s">
        <v>2316</v>
      </c>
      <c r="AG8636" s="28" t="s">
        <v>2316</v>
      </c>
      <c r="BB8636" s="53" t="s">
        <v>2320</v>
      </c>
    </row>
    <row r="8637" spans="1:54" ht="15" customHeight="1">
      <c r="A8637" s="17">
        <v>43365</v>
      </c>
      <c r="B8637" s="1">
        <v>9663</v>
      </c>
      <c r="E8637" s="59">
        <v>18</v>
      </c>
      <c r="F8637" s="27" t="s">
        <v>1767</v>
      </c>
      <c r="G8637" s="60">
        <v>2018</v>
      </c>
      <c r="H8637" s="27" t="s">
        <v>2333</v>
      </c>
      <c r="I8637" s="27"/>
      <c r="J8637" s="27"/>
      <c r="K8637" s="27"/>
      <c r="L8637" s="5"/>
      <c r="M8637" s="27"/>
      <c r="P8637" s="61">
        <v>4</v>
      </c>
      <c r="Q8637" s="61">
        <v>5</v>
      </c>
      <c r="R8637" s="27" t="s">
        <v>3</v>
      </c>
      <c r="S8637" s="27" t="s">
        <v>43</v>
      </c>
      <c r="T8637" s="27" t="s">
        <v>764</v>
      </c>
      <c r="U8637" s="28" t="s">
        <v>764</v>
      </c>
      <c r="V8637" s="27" t="s">
        <v>2308</v>
      </c>
      <c r="W8637" s="22" t="s">
        <v>3289</v>
      </c>
      <c r="Z8637" s="60">
        <v>45.863599999999998</v>
      </c>
      <c r="AA8637" s="60">
        <v>-122.8288</v>
      </c>
      <c r="AB8637" s="27" t="s">
        <v>1665</v>
      </c>
      <c r="AC8637" s="3" t="s">
        <v>1665</v>
      </c>
      <c r="AE8637" s="27"/>
      <c r="AF8637" s="28" t="s">
        <v>2316</v>
      </c>
      <c r="AG8637" s="28" t="s">
        <v>2316</v>
      </c>
      <c r="BB8637" s="53" t="s">
        <v>2320</v>
      </c>
    </row>
    <row r="8638" spans="1:54" ht="15" customHeight="1">
      <c r="A8638" s="17">
        <v>43365</v>
      </c>
      <c r="B8638" s="1">
        <v>9664</v>
      </c>
      <c r="E8638" s="59">
        <v>18</v>
      </c>
      <c r="F8638" s="27" t="s">
        <v>1767</v>
      </c>
      <c r="G8638" s="60">
        <v>2018</v>
      </c>
      <c r="H8638" s="27" t="s">
        <v>2333</v>
      </c>
      <c r="I8638" s="27"/>
      <c r="J8638" s="27"/>
      <c r="K8638" s="27"/>
      <c r="L8638" s="5"/>
      <c r="M8638" s="27"/>
      <c r="P8638" s="61">
        <v>4</v>
      </c>
      <c r="Q8638" s="61">
        <v>6</v>
      </c>
      <c r="R8638" s="27" t="s">
        <v>3</v>
      </c>
      <c r="S8638" s="27" t="s">
        <v>43</v>
      </c>
      <c r="T8638" s="27" t="s">
        <v>764</v>
      </c>
      <c r="U8638" s="28" t="s">
        <v>764</v>
      </c>
      <c r="V8638" s="27" t="s">
        <v>2308</v>
      </c>
      <c r="W8638" s="22" t="s">
        <v>3289</v>
      </c>
      <c r="Z8638" s="60">
        <v>45.863599999999998</v>
      </c>
      <c r="AA8638" s="60">
        <v>-122.8288</v>
      </c>
      <c r="AB8638" s="27" t="s">
        <v>1665</v>
      </c>
      <c r="AC8638" s="3" t="s">
        <v>1665</v>
      </c>
      <c r="AE8638" s="27"/>
      <c r="AF8638" s="28" t="s">
        <v>2316</v>
      </c>
      <c r="AG8638" s="28" t="s">
        <v>2316</v>
      </c>
      <c r="BB8638" s="53" t="s">
        <v>2320</v>
      </c>
    </row>
    <row r="8639" spans="1:54" ht="15" customHeight="1">
      <c r="A8639" s="17">
        <v>43365</v>
      </c>
      <c r="B8639" s="1">
        <v>9665</v>
      </c>
      <c r="E8639" s="59">
        <v>18</v>
      </c>
      <c r="F8639" s="27" t="s">
        <v>1767</v>
      </c>
      <c r="G8639" s="60">
        <v>2018</v>
      </c>
      <c r="H8639" s="27" t="s">
        <v>2333</v>
      </c>
      <c r="I8639" s="27"/>
      <c r="J8639" s="27"/>
      <c r="K8639" s="27"/>
      <c r="L8639" s="5"/>
      <c r="M8639" s="27"/>
      <c r="P8639" s="61">
        <v>4</v>
      </c>
      <c r="Q8639" s="61">
        <v>7</v>
      </c>
      <c r="R8639" s="27" t="s">
        <v>3</v>
      </c>
      <c r="S8639" s="27" t="s">
        <v>43</v>
      </c>
      <c r="T8639" s="27" t="s">
        <v>764</v>
      </c>
      <c r="U8639" s="28" t="s">
        <v>764</v>
      </c>
      <c r="V8639" s="27" t="s">
        <v>2308</v>
      </c>
      <c r="W8639" s="22" t="s">
        <v>3289</v>
      </c>
      <c r="Z8639" s="60">
        <v>45.863599999999998</v>
      </c>
      <c r="AA8639" s="60">
        <v>-122.8288</v>
      </c>
      <c r="AB8639" s="27" t="s">
        <v>1665</v>
      </c>
      <c r="AC8639" s="3" t="s">
        <v>1665</v>
      </c>
      <c r="AE8639" s="27"/>
      <c r="AF8639" s="28" t="s">
        <v>2316</v>
      </c>
      <c r="AG8639" s="28" t="s">
        <v>2316</v>
      </c>
      <c r="BB8639" s="53" t="s">
        <v>2320</v>
      </c>
    </row>
    <row r="8640" spans="1:54" ht="15" customHeight="1">
      <c r="A8640" s="17">
        <v>43365</v>
      </c>
      <c r="B8640" s="1">
        <v>9666</v>
      </c>
      <c r="E8640" s="59">
        <v>18</v>
      </c>
      <c r="F8640" s="27" t="s">
        <v>1767</v>
      </c>
      <c r="G8640" s="60">
        <v>2018</v>
      </c>
      <c r="H8640" s="27" t="s">
        <v>2333</v>
      </c>
      <c r="I8640" s="27"/>
      <c r="J8640" s="27"/>
      <c r="K8640" s="27"/>
      <c r="L8640" s="5"/>
      <c r="M8640" s="27"/>
      <c r="P8640" s="61">
        <v>4</v>
      </c>
      <c r="Q8640" s="61">
        <v>8</v>
      </c>
      <c r="R8640" s="27" t="s">
        <v>3</v>
      </c>
      <c r="S8640" s="27" t="s">
        <v>43</v>
      </c>
      <c r="T8640" s="27" t="s">
        <v>764</v>
      </c>
      <c r="U8640" s="28" t="s">
        <v>764</v>
      </c>
      <c r="V8640" s="27" t="s">
        <v>2308</v>
      </c>
      <c r="W8640" s="22" t="s">
        <v>3289</v>
      </c>
      <c r="Z8640" s="60">
        <v>45.863599999999998</v>
      </c>
      <c r="AA8640" s="60">
        <v>-122.8288</v>
      </c>
      <c r="AB8640" s="27" t="s">
        <v>1665</v>
      </c>
      <c r="AC8640" s="3" t="s">
        <v>1665</v>
      </c>
      <c r="AE8640" s="27"/>
      <c r="AF8640" s="28" t="s">
        <v>2316</v>
      </c>
      <c r="AG8640" s="28" t="s">
        <v>2316</v>
      </c>
      <c r="BB8640" s="53" t="s">
        <v>2320</v>
      </c>
    </row>
    <row r="8641" spans="1:54" ht="15" customHeight="1">
      <c r="A8641" s="17">
        <v>43365</v>
      </c>
      <c r="B8641" s="1">
        <v>9667</v>
      </c>
      <c r="E8641" s="59">
        <v>18</v>
      </c>
      <c r="F8641" s="27" t="s">
        <v>1767</v>
      </c>
      <c r="G8641" s="60">
        <v>2018</v>
      </c>
      <c r="H8641" s="27" t="s">
        <v>2333</v>
      </c>
      <c r="I8641" s="27"/>
      <c r="J8641" s="27"/>
      <c r="K8641" s="27"/>
      <c r="L8641" s="5"/>
      <c r="M8641" s="27"/>
      <c r="P8641" s="61">
        <v>4</v>
      </c>
      <c r="Q8641" s="61">
        <v>9</v>
      </c>
      <c r="R8641" s="27" t="s">
        <v>3</v>
      </c>
      <c r="S8641" s="27" t="s">
        <v>43</v>
      </c>
      <c r="T8641" s="27" t="s">
        <v>764</v>
      </c>
      <c r="U8641" s="28" t="s">
        <v>764</v>
      </c>
      <c r="V8641" s="27" t="s">
        <v>2308</v>
      </c>
      <c r="W8641" s="22" t="s">
        <v>3289</v>
      </c>
      <c r="Z8641" s="60">
        <v>45.863599999999998</v>
      </c>
      <c r="AA8641" s="60">
        <v>-122.8288</v>
      </c>
      <c r="AB8641" s="27" t="s">
        <v>1665</v>
      </c>
      <c r="AC8641" s="3" t="s">
        <v>1665</v>
      </c>
      <c r="AE8641" s="27"/>
      <c r="AF8641" s="28" t="s">
        <v>2316</v>
      </c>
      <c r="AG8641" s="28" t="s">
        <v>2316</v>
      </c>
      <c r="BB8641" s="53" t="s">
        <v>2320</v>
      </c>
    </row>
    <row r="8642" spans="1:54" ht="15" customHeight="1">
      <c r="A8642" s="17">
        <v>43365</v>
      </c>
      <c r="B8642" s="1">
        <v>9668</v>
      </c>
      <c r="E8642" s="59">
        <v>18</v>
      </c>
      <c r="F8642" s="27" t="s">
        <v>1767</v>
      </c>
      <c r="G8642" s="60">
        <v>2018</v>
      </c>
      <c r="H8642" s="27" t="s">
        <v>2333</v>
      </c>
      <c r="I8642" s="27"/>
      <c r="J8642" s="27"/>
      <c r="K8642" s="27"/>
      <c r="L8642" s="5"/>
      <c r="M8642" s="27"/>
      <c r="P8642" s="61">
        <v>4</v>
      </c>
      <c r="Q8642" s="61">
        <v>10</v>
      </c>
      <c r="R8642" s="27" t="s">
        <v>3</v>
      </c>
      <c r="S8642" s="27" t="s">
        <v>43</v>
      </c>
      <c r="T8642" s="27" t="s">
        <v>764</v>
      </c>
      <c r="U8642" s="28" t="s">
        <v>764</v>
      </c>
      <c r="V8642" s="27" t="s">
        <v>2308</v>
      </c>
      <c r="W8642" s="22" t="s">
        <v>3289</v>
      </c>
      <c r="Z8642" s="60">
        <v>45.863599999999998</v>
      </c>
      <c r="AA8642" s="60">
        <v>-122.8288</v>
      </c>
      <c r="AB8642" s="27" t="s">
        <v>1665</v>
      </c>
      <c r="AC8642" s="3" t="s">
        <v>1665</v>
      </c>
      <c r="AE8642" s="27"/>
      <c r="AF8642" s="28" t="s">
        <v>2316</v>
      </c>
      <c r="AG8642" s="28" t="s">
        <v>2316</v>
      </c>
      <c r="BB8642" s="53" t="s">
        <v>2320</v>
      </c>
    </row>
    <row r="8643" spans="1:54" ht="15" customHeight="1">
      <c r="A8643" s="17">
        <v>43365</v>
      </c>
      <c r="B8643" s="1">
        <v>9669</v>
      </c>
      <c r="E8643" s="59">
        <v>18</v>
      </c>
      <c r="F8643" s="27" t="s">
        <v>1767</v>
      </c>
      <c r="G8643" s="60">
        <v>2018</v>
      </c>
      <c r="H8643" s="27" t="s">
        <v>2333</v>
      </c>
      <c r="I8643" s="27"/>
      <c r="J8643" s="27"/>
      <c r="K8643" s="27"/>
      <c r="L8643" s="5"/>
      <c r="M8643" s="27"/>
      <c r="P8643" s="61">
        <v>4</v>
      </c>
      <c r="Q8643" s="61">
        <v>11</v>
      </c>
      <c r="R8643" s="27" t="s">
        <v>3</v>
      </c>
      <c r="S8643" s="27" t="s">
        <v>43</v>
      </c>
      <c r="T8643" s="27" t="s">
        <v>764</v>
      </c>
      <c r="U8643" s="28" t="s">
        <v>764</v>
      </c>
      <c r="V8643" s="27" t="s">
        <v>2308</v>
      </c>
      <c r="W8643" s="22" t="s">
        <v>3289</v>
      </c>
      <c r="Z8643" s="60">
        <v>45.863599999999998</v>
      </c>
      <c r="AA8643" s="60">
        <v>-122.8288</v>
      </c>
      <c r="AB8643" s="27" t="s">
        <v>1665</v>
      </c>
      <c r="AC8643" s="3" t="s">
        <v>1665</v>
      </c>
      <c r="AE8643" s="27"/>
      <c r="AF8643" s="28" t="s">
        <v>2316</v>
      </c>
      <c r="AG8643" s="28" t="s">
        <v>2316</v>
      </c>
      <c r="BB8643" s="53" t="s">
        <v>2320</v>
      </c>
    </row>
    <row r="8644" spans="1:54" ht="15" customHeight="1">
      <c r="A8644" s="17">
        <v>43365</v>
      </c>
      <c r="B8644" s="1">
        <v>9670</v>
      </c>
      <c r="E8644" s="59">
        <v>18</v>
      </c>
      <c r="F8644" s="27" t="s">
        <v>1767</v>
      </c>
      <c r="G8644" s="60">
        <v>2018</v>
      </c>
      <c r="H8644" s="27" t="s">
        <v>2333</v>
      </c>
      <c r="I8644" s="27"/>
      <c r="J8644" s="27"/>
      <c r="K8644" s="27"/>
      <c r="L8644" s="5"/>
      <c r="M8644" s="27"/>
      <c r="P8644" s="61">
        <v>4</v>
      </c>
      <c r="Q8644" s="61">
        <v>12</v>
      </c>
      <c r="R8644" s="27" t="s">
        <v>3</v>
      </c>
      <c r="S8644" s="27" t="s">
        <v>43</v>
      </c>
      <c r="T8644" s="27" t="s">
        <v>764</v>
      </c>
      <c r="U8644" s="28" t="s">
        <v>764</v>
      </c>
      <c r="V8644" s="27" t="s">
        <v>2308</v>
      </c>
      <c r="W8644" s="22" t="s">
        <v>3289</v>
      </c>
      <c r="Z8644" s="60">
        <v>45.863599999999998</v>
      </c>
      <c r="AA8644" s="60">
        <v>-122.8288</v>
      </c>
      <c r="AB8644" s="27" t="s">
        <v>1665</v>
      </c>
      <c r="AC8644" s="3" t="s">
        <v>1665</v>
      </c>
      <c r="AE8644" s="27"/>
      <c r="AF8644" s="28" t="s">
        <v>2316</v>
      </c>
      <c r="AG8644" s="28" t="s">
        <v>2316</v>
      </c>
      <c r="BB8644" s="53" t="s">
        <v>2320</v>
      </c>
    </row>
    <row r="8645" spans="1:54" ht="15" customHeight="1">
      <c r="A8645" s="17">
        <v>43365</v>
      </c>
      <c r="B8645" s="1">
        <v>9671</v>
      </c>
      <c r="E8645" s="59">
        <v>18</v>
      </c>
      <c r="F8645" s="27" t="s">
        <v>1767</v>
      </c>
      <c r="G8645" s="60">
        <v>2018</v>
      </c>
      <c r="H8645" s="27" t="s">
        <v>2333</v>
      </c>
      <c r="I8645" s="27"/>
      <c r="J8645" s="27"/>
      <c r="K8645" s="27"/>
      <c r="L8645" s="5"/>
      <c r="M8645" s="27"/>
      <c r="P8645" s="61">
        <v>4</v>
      </c>
      <c r="Q8645" s="61">
        <v>13</v>
      </c>
      <c r="R8645" s="27" t="s">
        <v>3</v>
      </c>
      <c r="S8645" s="27" t="s">
        <v>43</v>
      </c>
      <c r="T8645" s="27" t="s">
        <v>764</v>
      </c>
      <c r="U8645" s="28" t="s">
        <v>764</v>
      </c>
      <c r="V8645" s="27" t="s">
        <v>2308</v>
      </c>
      <c r="W8645" s="22" t="s">
        <v>3289</v>
      </c>
      <c r="Z8645" s="60">
        <v>45.863599999999998</v>
      </c>
      <c r="AA8645" s="60">
        <v>-122.8288</v>
      </c>
      <c r="AB8645" s="27" t="s">
        <v>1665</v>
      </c>
      <c r="AC8645" s="3" t="s">
        <v>1665</v>
      </c>
      <c r="AE8645" s="27"/>
      <c r="AF8645" s="28" t="s">
        <v>2316</v>
      </c>
      <c r="AG8645" s="28" t="s">
        <v>2316</v>
      </c>
      <c r="BB8645" s="53" t="s">
        <v>2320</v>
      </c>
    </row>
    <row r="8646" spans="1:54" ht="15" customHeight="1">
      <c r="A8646" s="17">
        <v>43365</v>
      </c>
      <c r="B8646" s="1">
        <v>9672</v>
      </c>
      <c r="E8646" s="59">
        <v>18</v>
      </c>
      <c r="F8646" s="27" t="s">
        <v>1767</v>
      </c>
      <c r="G8646" s="60">
        <v>2018</v>
      </c>
      <c r="H8646" s="27" t="s">
        <v>2333</v>
      </c>
      <c r="I8646" s="27"/>
      <c r="J8646" s="27"/>
      <c r="K8646" s="27"/>
      <c r="L8646" s="5"/>
      <c r="M8646" s="27"/>
      <c r="P8646" s="61">
        <v>4</v>
      </c>
      <c r="Q8646" s="61">
        <v>14</v>
      </c>
      <c r="R8646" s="27" t="s">
        <v>3</v>
      </c>
      <c r="S8646" s="27" t="s">
        <v>43</v>
      </c>
      <c r="T8646" s="27" t="s">
        <v>764</v>
      </c>
      <c r="U8646" s="28" t="s">
        <v>764</v>
      </c>
      <c r="V8646" s="27" t="s">
        <v>2308</v>
      </c>
      <c r="W8646" s="22" t="s">
        <v>3289</v>
      </c>
      <c r="Z8646" s="60">
        <v>45.863599999999998</v>
      </c>
      <c r="AA8646" s="60">
        <v>-122.8288</v>
      </c>
      <c r="AB8646" s="27" t="s">
        <v>1665</v>
      </c>
      <c r="AC8646" s="3" t="s">
        <v>1665</v>
      </c>
      <c r="AE8646" s="27"/>
      <c r="AF8646" s="28" t="s">
        <v>2316</v>
      </c>
      <c r="AG8646" s="28" t="s">
        <v>2316</v>
      </c>
      <c r="BB8646" s="53" t="s">
        <v>2320</v>
      </c>
    </row>
    <row r="8647" spans="1:54" ht="15" customHeight="1">
      <c r="A8647" s="17">
        <v>43365</v>
      </c>
      <c r="B8647" s="1">
        <v>9673</v>
      </c>
      <c r="E8647" s="59">
        <v>18</v>
      </c>
      <c r="F8647" s="27" t="s">
        <v>1767</v>
      </c>
      <c r="G8647" s="60">
        <v>2018</v>
      </c>
      <c r="H8647" s="27" t="s">
        <v>2333</v>
      </c>
      <c r="I8647" s="27"/>
      <c r="J8647" s="27"/>
      <c r="K8647" s="27"/>
      <c r="L8647" s="5"/>
      <c r="M8647" s="27"/>
      <c r="P8647" s="61">
        <v>4</v>
      </c>
      <c r="Q8647" s="61">
        <v>15</v>
      </c>
      <c r="R8647" s="27" t="s">
        <v>3</v>
      </c>
      <c r="S8647" s="27" t="s">
        <v>43</v>
      </c>
      <c r="T8647" s="27" t="s">
        <v>764</v>
      </c>
      <c r="U8647" s="28" t="s">
        <v>764</v>
      </c>
      <c r="V8647" s="27" t="s">
        <v>2308</v>
      </c>
      <c r="W8647" s="22" t="s">
        <v>3289</v>
      </c>
      <c r="Z8647" s="60">
        <v>45.863599999999998</v>
      </c>
      <c r="AA8647" s="60">
        <v>-122.8288</v>
      </c>
      <c r="AB8647" s="27" t="s">
        <v>1665</v>
      </c>
      <c r="AC8647" s="3" t="s">
        <v>1665</v>
      </c>
      <c r="AE8647" s="27"/>
      <c r="AF8647" s="28" t="s">
        <v>2316</v>
      </c>
      <c r="AG8647" s="28" t="s">
        <v>2316</v>
      </c>
      <c r="BB8647" s="53" t="s">
        <v>2320</v>
      </c>
    </row>
    <row r="8648" spans="1:54" ht="15" customHeight="1">
      <c r="A8648" s="17">
        <v>43365</v>
      </c>
      <c r="B8648" s="1">
        <v>9674</v>
      </c>
      <c r="E8648" s="59">
        <v>18</v>
      </c>
      <c r="F8648" s="27" t="s">
        <v>1767</v>
      </c>
      <c r="G8648" s="60">
        <v>2018</v>
      </c>
      <c r="H8648" s="27" t="s">
        <v>2333</v>
      </c>
      <c r="I8648" s="27"/>
      <c r="J8648" s="27"/>
      <c r="K8648" s="27"/>
      <c r="L8648" s="5"/>
      <c r="M8648" s="27"/>
      <c r="P8648" s="61">
        <v>4</v>
      </c>
      <c r="Q8648" s="61">
        <v>16</v>
      </c>
      <c r="R8648" s="27" t="s">
        <v>3</v>
      </c>
      <c r="S8648" s="27" t="s">
        <v>43</v>
      </c>
      <c r="T8648" s="27" t="s">
        <v>764</v>
      </c>
      <c r="U8648" s="28" t="s">
        <v>764</v>
      </c>
      <c r="V8648" s="27" t="s">
        <v>2308</v>
      </c>
      <c r="W8648" s="22" t="s">
        <v>3289</v>
      </c>
      <c r="Z8648" s="60">
        <v>45.863599999999998</v>
      </c>
      <c r="AA8648" s="60">
        <v>-122.8288</v>
      </c>
      <c r="AB8648" s="27" t="s">
        <v>1665</v>
      </c>
      <c r="AC8648" s="3" t="s">
        <v>1665</v>
      </c>
      <c r="AE8648" s="27"/>
      <c r="AF8648" s="28" t="s">
        <v>2316</v>
      </c>
      <c r="AG8648" s="28" t="s">
        <v>2316</v>
      </c>
      <c r="BB8648" s="53" t="s">
        <v>2320</v>
      </c>
    </row>
    <row r="8649" spans="1:54" ht="15" customHeight="1">
      <c r="A8649" s="17">
        <v>43365</v>
      </c>
      <c r="B8649" s="1">
        <v>9675</v>
      </c>
      <c r="E8649" s="59">
        <v>18</v>
      </c>
      <c r="F8649" s="27" t="s">
        <v>1767</v>
      </c>
      <c r="G8649" s="60">
        <v>2018</v>
      </c>
      <c r="H8649" s="27" t="s">
        <v>2333</v>
      </c>
      <c r="I8649" s="27"/>
      <c r="J8649" s="27"/>
      <c r="K8649" s="27"/>
      <c r="L8649" s="5"/>
      <c r="M8649" s="27"/>
      <c r="P8649" s="61">
        <v>4</v>
      </c>
      <c r="Q8649" s="61">
        <v>17</v>
      </c>
      <c r="R8649" s="27" t="s">
        <v>3</v>
      </c>
      <c r="S8649" s="27" t="s">
        <v>43</v>
      </c>
      <c r="T8649" s="27" t="s">
        <v>764</v>
      </c>
      <c r="U8649" s="28" t="s">
        <v>764</v>
      </c>
      <c r="V8649" s="27" t="s">
        <v>2308</v>
      </c>
      <c r="W8649" s="22" t="s">
        <v>3289</v>
      </c>
      <c r="Z8649" s="60">
        <v>45.863599999999998</v>
      </c>
      <c r="AA8649" s="60">
        <v>-122.8288</v>
      </c>
      <c r="AB8649" s="27" t="s">
        <v>1665</v>
      </c>
      <c r="AC8649" s="3" t="s">
        <v>1665</v>
      </c>
      <c r="AE8649" s="27"/>
      <c r="AF8649" s="28" t="s">
        <v>2316</v>
      </c>
      <c r="AG8649" s="28" t="s">
        <v>2316</v>
      </c>
      <c r="BB8649" s="53" t="s">
        <v>2320</v>
      </c>
    </row>
    <row r="8650" spans="1:54" ht="15" customHeight="1">
      <c r="A8650" s="17">
        <v>43365</v>
      </c>
      <c r="B8650" s="1">
        <v>9676</v>
      </c>
      <c r="E8650" s="59">
        <v>18</v>
      </c>
      <c r="F8650" s="27" t="s">
        <v>1767</v>
      </c>
      <c r="G8650" s="60">
        <v>2018</v>
      </c>
      <c r="H8650" s="27" t="s">
        <v>2333</v>
      </c>
      <c r="I8650" s="27"/>
      <c r="J8650" s="27"/>
      <c r="K8650" s="27"/>
      <c r="L8650" s="5"/>
      <c r="M8650" s="27"/>
      <c r="P8650" s="61">
        <v>4</v>
      </c>
      <c r="Q8650" s="61">
        <v>18</v>
      </c>
      <c r="R8650" s="27" t="s">
        <v>3</v>
      </c>
      <c r="S8650" s="27" t="s">
        <v>43</v>
      </c>
      <c r="T8650" s="27" t="s">
        <v>764</v>
      </c>
      <c r="U8650" s="28" t="s">
        <v>764</v>
      </c>
      <c r="V8650" s="27" t="s">
        <v>2308</v>
      </c>
      <c r="W8650" s="22" t="s">
        <v>3289</v>
      </c>
      <c r="Z8650" s="60">
        <v>45.863599999999998</v>
      </c>
      <c r="AA8650" s="60">
        <v>-122.8288</v>
      </c>
      <c r="AB8650" s="27" t="s">
        <v>1665</v>
      </c>
      <c r="AC8650" s="3" t="s">
        <v>1665</v>
      </c>
      <c r="AE8650" s="27"/>
      <c r="AF8650" s="28" t="s">
        <v>2316</v>
      </c>
      <c r="AG8650" s="28" t="s">
        <v>2316</v>
      </c>
      <c r="BB8650" s="53" t="s">
        <v>2320</v>
      </c>
    </row>
    <row r="8651" spans="1:54" ht="15" customHeight="1">
      <c r="A8651" s="17">
        <v>43365</v>
      </c>
      <c r="B8651" s="1">
        <v>9677</v>
      </c>
      <c r="E8651" s="59">
        <v>18</v>
      </c>
      <c r="F8651" s="27" t="s">
        <v>1767</v>
      </c>
      <c r="G8651" s="60">
        <v>2018</v>
      </c>
      <c r="H8651" s="27" t="s">
        <v>2333</v>
      </c>
      <c r="I8651" s="27"/>
      <c r="J8651" s="27"/>
      <c r="K8651" s="27"/>
      <c r="L8651" s="5"/>
      <c r="M8651" s="27"/>
      <c r="P8651" s="61">
        <v>4</v>
      </c>
      <c r="Q8651" s="61">
        <v>19</v>
      </c>
      <c r="R8651" s="27" t="s">
        <v>3</v>
      </c>
      <c r="S8651" s="27" t="s">
        <v>43</v>
      </c>
      <c r="T8651" s="27" t="s">
        <v>764</v>
      </c>
      <c r="U8651" s="28" t="s">
        <v>764</v>
      </c>
      <c r="V8651" s="27" t="s">
        <v>2308</v>
      </c>
      <c r="W8651" s="22" t="s">
        <v>3289</v>
      </c>
      <c r="Z8651" s="60">
        <v>45.863599999999998</v>
      </c>
      <c r="AA8651" s="60">
        <v>-122.8288</v>
      </c>
      <c r="AB8651" s="27" t="s">
        <v>1665</v>
      </c>
      <c r="AC8651" s="3" t="s">
        <v>1665</v>
      </c>
      <c r="AE8651" s="27"/>
      <c r="AF8651" s="28" t="s">
        <v>2316</v>
      </c>
      <c r="AG8651" s="28" t="s">
        <v>2316</v>
      </c>
      <c r="BB8651" s="53" t="s">
        <v>2320</v>
      </c>
    </row>
    <row r="8652" spans="1:54" ht="15" customHeight="1">
      <c r="A8652" s="17">
        <v>43365</v>
      </c>
      <c r="B8652" s="1">
        <v>9678</v>
      </c>
      <c r="E8652" s="59">
        <v>18</v>
      </c>
      <c r="F8652" s="27" t="s">
        <v>1767</v>
      </c>
      <c r="G8652" s="60">
        <v>2018</v>
      </c>
      <c r="H8652" s="27" t="s">
        <v>2333</v>
      </c>
      <c r="I8652" s="27"/>
      <c r="J8652" s="27"/>
      <c r="K8652" s="27"/>
      <c r="L8652" s="5"/>
      <c r="M8652" s="27"/>
      <c r="P8652" s="61">
        <v>4</v>
      </c>
      <c r="Q8652" s="61">
        <v>20</v>
      </c>
      <c r="R8652" s="27" t="s">
        <v>3</v>
      </c>
      <c r="S8652" s="27" t="s">
        <v>43</v>
      </c>
      <c r="T8652" s="27" t="s">
        <v>764</v>
      </c>
      <c r="U8652" s="28" t="s">
        <v>764</v>
      </c>
      <c r="V8652" s="27" t="s">
        <v>2308</v>
      </c>
      <c r="W8652" s="22" t="s">
        <v>3289</v>
      </c>
      <c r="Z8652" s="60">
        <v>45.863599999999998</v>
      </c>
      <c r="AA8652" s="60">
        <v>-122.8288</v>
      </c>
      <c r="AB8652" s="27" t="s">
        <v>1665</v>
      </c>
      <c r="AC8652" s="3" t="s">
        <v>1665</v>
      </c>
      <c r="AE8652" s="27"/>
      <c r="AF8652" s="28" t="s">
        <v>2316</v>
      </c>
      <c r="AG8652" s="28" t="s">
        <v>2316</v>
      </c>
      <c r="BB8652" s="53" t="s">
        <v>2320</v>
      </c>
    </row>
    <row r="8653" spans="1:54" ht="15" customHeight="1">
      <c r="A8653" s="17">
        <v>43365</v>
      </c>
      <c r="B8653" s="1">
        <v>9679</v>
      </c>
      <c r="E8653" s="59">
        <v>18</v>
      </c>
      <c r="F8653" s="27" t="s">
        <v>1767</v>
      </c>
      <c r="G8653" s="60">
        <v>2018</v>
      </c>
      <c r="H8653" s="27" t="s">
        <v>2333</v>
      </c>
      <c r="I8653" s="27"/>
      <c r="J8653" s="27"/>
      <c r="K8653" s="27"/>
      <c r="L8653" s="5"/>
      <c r="M8653" s="27"/>
      <c r="P8653" s="61">
        <v>4</v>
      </c>
      <c r="Q8653" s="61">
        <v>21</v>
      </c>
      <c r="R8653" s="27" t="s">
        <v>3</v>
      </c>
      <c r="S8653" s="27" t="s">
        <v>43</v>
      </c>
      <c r="T8653" s="27" t="s">
        <v>764</v>
      </c>
      <c r="U8653" s="28" t="s">
        <v>764</v>
      </c>
      <c r="V8653" s="27" t="s">
        <v>2308</v>
      </c>
      <c r="W8653" s="22" t="s">
        <v>3289</v>
      </c>
      <c r="Z8653" s="60">
        <v>45.863599999999998</v>
      </c>
      <c r="AA8653" s="60">
        <v>-122.8288</v>
      </c>
      <c r="AB8653" s="27" t="s">
        <v>1665</v>
      </c>
      <c r="AC8653" s="3" t="s">
        <v>1665</v>
      </c>
      <c r="AE8653" s="27"/>
      <c r="AF8653" s="28" t="s">
        <v>2316</v>
      </c>
      <c r="AG8653" s="28" t="s">
        <v>2316</v>
      </c>
      <c r="BB8653" s="53" t="s">
        <v>2320</v>
      </c>
    </row>
    <row r="8654" spans="1:54" ht="15" customHeight="1">
      <c r="A8654" s="17">
        <v>43365</v>
      </c>
      <c r="B8654" s="1">
        <v>9680</v>
      </c>
      <c r="E8654" s="59">
        <v>18</v>
      </c>
      <c r="F8654" s="27" t="s">
        <v>1767</v>
      </c>
      <c r="G8654" s="60">
        <v>2018</v>
      </c>
      <c r="H8654" s="27" t="s">
        <v>2333</v>
      </c>
      <c r="I8654" s="27"/>
      <c r="J8654" s="27"/>
      <c r="K8654" s="27"/>
      <c r="L8654" s="5"/>
      <c r="M8654" s="27"/>
      <c r="P8654" s="61">
        <v>4</v>
      </c>
      <c r="Q8654" s="61">
        <v>22</v>
      </c>
      <c r="R8654" s="27" t="s">
        <v>3</v>
      </c>
      <c r="S8654" s="27" t="s">
        <v>43</v>
      </c>
      <c r="T8654" s="27" t="s">
        <v>764</v>
      </c>
      <c r="U8654" s="28" t="s">
        <v>764</v>
      </c>
      <c r="V8654" s="27" t="s">
        <v>2308</v>
      </c>
      <c r="W8654" s="22" t="s">
        <v>3289</v>
      </c>
      <c r="Z8654" s="60">
        <v>45.863599999999998</v>
      </c>
      <c r="AA8654" s="60">
        <v>-122.8288</v>
      </c>
      <c r="AB8654" s="27" t="s">
        <v>1665</v>
      </c>
      <c r="AC8654" s="3" t="s">
        <v>1665</v>
      </c>
      <c r="AE8654" s="27"/>
      <c r="AF8654" s="28" t="s">
        <v>2316</v>
      </c>
      <c r="AG8654" s="28" t="s">
        <v>2316</v>
      </c>
      <c r="BB8654" s="53" t="s">
        <v>2320</v>
      </c>
    </row>
    <row r="8655" spans="1:54" ht="15" customHeight="1">
      <c r="A8655" s="17">
        <v>43365</v>
      </c>
      <c r="B8655" s="1">
        <v>9681</v>
      </c>
      <c r="E8655" s="59">
        <v>18</v>
      </c>
      <c r="F8655" s="27" t="s">
        <v>1767</v>
      </c>
      <c r="G8655" s="60">
        <v>2018</v>
      </c>
      <c r="H8655" s="27" t="s">
        <v>2333</v>
      </c>
      <c r="I8655" s="27"/>
      <c r="J8655" s="27"/>
      <c r="K8655" s="27"/>
      <c r="L8655" s="5"/>
      <c r="M8655" s="27"/>
      <c r="P8655" s="61">
        <v>4</v>
      </c>
      <c r="Q8655" s="61">
        <v>23</v>
      </c>
      <c r="R8655" s="27" t="s">
        <v>3</v>
      </c>
      <c r="S8655" s="27" t="s">
        <v>43</v>
      </c>
      <c r="T8655" s="27" t="s">
        <v>764</v>
      </c>
      <c r="U8655" s="28" t="s">
        <v>764</v>
      </c>
      <c r="V8655" s="27" t="s">
        <v>2308</v>
      </c>
      <c r="W8655" s="22" t="s">
        <v>3289</v>
      </c>
      <c r="Z8655" s="60">
        <v>45.863599999999998</v>
      </c>
      <c r="AA8655" s="60">
        <v>-122.8288</v>
      </c>
      <c r="AB8655" s="27" t="s">
        <v>1665</v>
      </c>
      <c r="AC8655" s="3" t="s">
        <v>1665</v>
      </c>
      <c r="AE8655" s="27"/>
      <c r="AF8655" s="28" t="s">
        <v>2316</v>
      </c>
      <c r="AG8655" s="28" t="s">
        <v>2316</v>
      </c>
      <c r="BB8655" s="53" t="s">
        <v>2320</v>
      </c>
    </row>
    <row r="8656" spans="1:54" ht="15" customHeight="1">
      <c r="A8656" s="17">
        <v>43365</v>
      </c>
      <c r="B8656" s="1">
        <v>9682</v>
      </c>
      <c r="E8656" s="59">
        <v>18</v>
      </c>
      <c r="F8656" s="27" t="s">
        <v>1767</v>
      </c>
      <c r="G8656" s="60">
        <v>2018</v>
      </c>
      <c r="H8656" s="27" t="s">
        <v>2333</v>
      </c>
      <c r="I8656" s="27"/>
      <c r="J8656" s="27"/>
      <c r="K8656" s="27"/>
      <c r="L8656" s="5"/>
      <c r="M8656" s="27"/>
      <c r="P8656" s="61">
        <v>4</v>
      </c>
      <c r="Q8656" s="61">
        <v>24</v>
      </c>
      <c r="R8656" s="27" t="s">
        <v>3</v>
      </c>
      <c r="S8656" s="27" t="s">
        <v>43</v>
      </c>
      <c r="T8656" s="27" t="s">
        <v>764</v>
      </c>
      <c r="U8656" s="28" t="s">
        <v>764</v>
      </c>
      <c r="V8656" s="27" t="s">
        <v>2308</v>
      </c>
      <c r="W8656" s="22" t="s">
        <v>3289</v>
      </c>
      <c r="Z8656" s="60">
        <v>45.863599999999998</v>
      </c>
      <c r="AA8656" s="60">
        <v>-122.8288</v>
      </c>
      <c r="AB8656" s="27" t="s">
        <v>1665</v>
      </c>
      <c r="AC8656" s="3" t="s">
        <v>1665</v>
      </c>
      <c r="AE8656" s="27"/>
      <c r="AF8656" s="28" t="s">
        <v>2316</v>
      </c>
      <c r="AG8656" s="28" t="s">
        <v>2316</v>
      </c>
      <c r="BB8656" s="53" t="s">
        <v>2320</v>
      </c>
    </row>
    <row r="8657" spans="1:54" ht="15" customHeight="1">
      <c r="A8657" s="17">
        <v>43365</v>
      </c>
      <c r="B8657" s="1">
        <v>9683</v>
      </c>
      <c r="E8657" s="59">
        <v>18</v>
      </c>
      <c r="F8657" s="27" t="s">
        <v>1767</v>
      </c>
      <c r="G8657" s="60">
        <v>2018</v>
      </c>
      <c r="H8657" s="27" t="s">
        <v>2333</v>
      </c>
      <c r="I8657" s="27"/>
      <c r="J8657" s="27"/>
      <c r="K8657" s="27"/>
      <c r="L8657" s="5"/>
      <c r="M8657" s="27"/>
      <c r="P8657" s="61">
        <v>4</v>
      </c>
      <c r="Q8657" s="61">
        <v>25</v>
      </c>
      <c r="R8657" s="27" t="s">
        <v>3</v>
      </c>
      <c r="S8657" s="27" t="s">
        <v>43</v>
      </c>
      <c r="T8657" s="27" t="s">
        <v>764</v>
      </c>
      <c r="U8657" s="28" t="s">
        <v>764</v>
      </c>
      <c r="V8657" s="27" t="s">
        <v>2308</v>
      </c>
      <c r="W8657" s="22" t="s">
        <v>3289</v>
      </c>
      <c r="Z8657" s="60">
        <v>45.863599999999998</v>
      </c>
      <c r="AA8657" s="60">
        <v>-122.8288</v>
      </c>
      <c r="AB8657" s="27" t="s">
        <v>1665</v>
      </c>
      <c r="AC8657" s="3" t="s">
        <v>1665</v>
      </c>
      <c r="AE8657" s="27"/>
      <c r="AF8657" s="28" t="s">
        <v>2316</v>
      </c>
      <c r="AG8657" s="28" t="s">
        <v>2316</v>
      </c>
      <c r="BB8657" s="53" t="s">
        <v>2320</v>
      </c>
    </row>
    <row r="8658" spans="1:54" ht="15" customHeight="1">
      <c r="A8658" s="17">
        <v>43365</v>
      </c>
      <c r="B8658" s="1">
        <v>9684</v>
      </c>
      <c r="E8658" s="59">
        <v>18</v>
      </c>
      <c r="F8658" s="27" t="s">
        <v>1767</v>
      </c>
      <c r="G8658" s="60">
        <v>2018</v>
      </c>
      <c r="H8658" s="27" t="s">
        <v>2333</v>
      </c>
      <c r="I8658" s="27"/>
      <c r="J8658" s="27"/>
      <c r="K8658" s="27"/>
      <c r="L8658" s="5"/>
      <c r="M8658" s="27"/>
      <c r="P8658" s="61">
        <v>4</v>
      </c>
      <c r="Q8658" s="61">
        <v>26</v>
      </c>
      <c r="R8658" s="27" t="s">
        <v>3</v>
      </c>
      <c r="S8658" s="27" t="s">
        <v>43</v>
      </c>
      <c r="T8658" s="27" t="s">
        <v>764</v>
      </c>
      <c r="U8658" s="28" t="s">
        <v>764</v>
      </c>
      <c r="V8658" s="27" t="s">
        <v>2308</v>
      </c>
      <c r="W8658" s="22" t="s">
        <v>3289</v>
      </c>
      <c r="Z8658" s="60">
        <v>45.863599999999998</v>
      </c>
      <c r="AA8658" s="60">
        <v>-122.8288</v>
      </c>
      <c r="AB8658" s="27" t="s">
        <v>1665</v>
      </c>
      <c r="AC8658" s="3" t="s">
        <v>1665</v>
      </c>
      <c r="AE8658" s="27"/>
      <c r="AF8658" s="28" t="s">
        <v>2316</v>
      </c>
      <c r="AG8658" s="28" t="s">
        <v>2316</v>
      </c>
      <c r="BB8658" s="53" t="s">
        <v>2320</v>
      </c>
    </row>
    <row r="8659" spans="1:54" ht="15" customHeight="1">
      <c r="A8659" s="17">
        <v>43365</v>
      </c>
      <c r="B8659" s="1">
        <v>9685</v>
      </c>
      <c r="E8659" s="59">
        <v>18</v>
      </c>
      <c r="F8659" s="27" t="s">
        <v>1767</v>
      </c>
      <c r="G8659" s="60">
        <v>2018</v>
      </c>
      <c r="H8659" s="27" t="s">
        <v>2333</v>
      </c>
      <c r="I8659" s="27"/>
      <c r="J8659" s="27"/>
      <c r="K8659" s="27"/>
      <c r="L8659" s="5"/>
      <c r="M8659" s="27"/>
      <c r="P8659" s="61">
        <v>4</v>
      </c>
      <c r="Q8659" s="61">
        <v>27</v>
      </c>
      <c r="R8659" s="27" t="s">
        <v>3</v>
      </c>
      <c r="S8659" s="27" t="s">
        <v>43</v>
      </c>
      <c r="T8659" s="27" t="s">
        <v>764</v>
      </c>
      <c r="U8659" s="28" t="s">
        <v>764</v>
      </c>
      <c r="V8659" s="27" t="s">
        <v>2308</v>
      </c>
      <c r="W8659" s="22" t="s">
        <v>3289</v>
      </c>
      <c r="Z8659" s="60">
        <v>45.863599999999998</v>
      </c>
      <c r="AA8659" s="60">
        <v>-122.8288</v>
      </c>
      <c r="AB8659" s="27" t="s">
        <v>1665</v>
      </c>
      <c r="AC8659" s="3" t="s">
        <v>1665</v>
      </c>
      <c r="AE8659" s="27"/>
      <c r="AF8659" s="28" t="s">
        <v>2316</v>
      </c>
      <c r="AG8659" s="28" t="s">
        <v>2316</v>
      </c>
      <c r="BB8659" s="53" t="s">
        <v>2320</v>
      </c>
    </row>
    <row r="8660" spans="1:54" ht="15" customHeight="1">
      <c r="A8660" s="17">
        <v>43365</v>
      </c>
      <c r="B8660" s="1">
        <v>9686</v>
      </c>
      <c r="E8660" s="59">
        <v>18</v>
      </c>
      <c r="F8660" s="27" t="s">
        <v>1767</v>
      </c>
      <c r="G8660" s="60">
        <v>2018</v>
      </c>
      <c r="H8660" s="27" t="s">
        <v>2333</v>
      </c>
      <c r="I8660" s="27"/>
      <c r="J8660" s="27"/>
      <c r="K8660" s="27"/>
      <c r="L8660" s="5"/>
      <c r="M8660" s="27"/>
      <c r="P8660" s="61">
        <v>4</v>
      </c>
      <c r="Q8660" s="61">
        <v>28</v>
      </c>
      <c r="R8660" s="27" t="s">
        <v>3</v>
      </c>
      <c r="S8660" s="27" t="s">
        <v>43</v>
      </c>
      <c r="T8660" s="27" t="s">
        <v>764</v>
      </c>
      <c r="U8660" s="28" t="s">
        <v>764</v>
      </c>
      <c r="V8660" s="27" t="s">
        <v>2308</v>
      </c>
      <c r="W8660" s="22" t="s">
        <v>3289</v>
      </c>
      <c r="Z8660" s="60">
        <v>45.863599999999998</v>
      </c>
      <c r="AA8660" s="60">
        <v>-122.8288</v>
      </c>
      <c r="AB8660" s="27" t="s">
        <v>1665</v>
      </c>
      <c r="AC8660" s="3" t="s">
        <v>1665</v>
      </c>
      <c r="AE8660" s="27"/>
      <c r="AF8660" s="28" t="s">
        <v>2316</v>
      </c>
      <c r="AG8660" s="28" t="s">
        <v>2316</v>
      </c>
      <c r="BB8660" s="53" t="s">
        <v>2320</v>
      </c>
    </row>
    <row r="8661" spans="1:54" ht="15" customHeight="1">
      <c r="A8661" s="17">
        <v>43365</v>
      </c>
      <c r="B8661" s="1">
        <v>9687</v>
      </c>
      <c r="E8661" s="59">
        <v>18</v>
      </c>
      <c r="F8661" s="27" t="s">
        <v>1767</v>
      </c>
      <c r="G8661" s="60">
        <v>2018</v>
      </c>
      <c r="H8661" s="27" t="s">
        <v>2333</v>
      </c>
      <c r="I8661" s="27"/>
      <c r="J8661" s="27"/>
      <c r="K8661" s="27"/>
      <c r="L8661" s="5"/>
      <c r="M8661" s="27"/>
      <c r="P8661" s="61">
        <v>4</v>
      </c>
      <c r="Q8661" s="61">
        <v>29</v>
      </c>
      <c r="R8661" s="27" t="s">
        <v>3</v>
      </c>
      <c r="S8661" s="27" t="s">
        <v>43</v>
      </c>
      <c r="T8661" s="27" t="s">
        <v>764</v>
      </c>
      <c r="U8661" s="28" t="s">
        <v>764</v>
      </c>
      <c r="V8661" s="27" t="s">
        <v>2308</v>
      </c>
      <c r="W8661" s="22" t="s">
        <v>3289</v>
      </c>
      <c r="Z8661" s="60">
        <v>45.863599999999998</v>
      </c>
      <c r="AA8661" s="60">
        <v>-122.8288</v>
      </c>
      <c r="AB8661" s="27" t="s">
        <v>1665</v>
      </c>
      <c r="AC8661" s="3" t="s">
        <v>1665</v>
      </c>
      <c r="AE8661" s="27"/>
      <c r="AF8661" s="28" t="s">
        <v>2316</v>
      </c>
      <c r="AG8661" s="28" t="s">
        <v>2316</v>
      </c>
      <c r="BB8661" s="53" t="s">
        <v>2320</v>
      </c>
    </row>
    <row r="8662" spans="1:54" ht="15" customHeight="1">
      <c r="A8662" s="17">
        <v>43365</v>
      </c>
      <c r="B8662" s="1">
        <v>9688</v>
      </c>
      <c r="E8662" s="59">
        <v>18</v>
      </c>
      <c r="F8662" s="27" t="s">
        <v>1767</v>
      </c>
      <c r="G8662" s="60">
        <v>2018</v>
      </c>
      <c r="H8662" s="27" t="s">
        <v>2333</v>
      </c>
      <c r="I8662" s="27"/>
      <c r="J8662" s="27"/>
      <c r="K8662" s="27"/>
      <c r="L8662" s="5"/>
      <c r="M8662" s="27"/>
      <c r="P8662" s="61">
        <v>4</v>
      </c>
      <c r="Q8662" s="61">
        <v>30</v>
      </c>
      <c r="R8662" s="27" t="s">
        <v>3</v>
      </c>
      <c r="S8662" s="27" t="s">
        <v>43</v>
      </c>
      <c r="T8662" s="27" t="s">
        <v>764</v>
      </c>
      <c r="U8662" s="28" t="s">
        <v>764</v>
      </c>
      <c r="V8662" s="27" t="s">
        <v>2308</v>
      </c>
      <c r="W8662" s="22" t="s">
        <v>3289</v>
      </c>
      <c r="Z8662" s="60">
        <v>45.863599999999998</v>
      </c>
      <c r="AA8662" s="60">
        <v>-122.8288</v>
      </c>
      <c r="AB8662" s="27" t="s">
        <v>1665</v>
      </c>
      <c r="AC8662" s="3" t="s">
        <v>1665</v>
      </c>
      <c r="AE8662" s="27"/>
      <c r="AF8662" s="28" t="s">
        <v>2316</v>
      </c>
      <c r="AG8662" s="28" t="s">
        <v>2316</v>
      </c>
      <c r="BB8662" s="53" t="s">
        <v>2320</v>
      </c>
    </row>
    <row r="8663" spans="1:54" ht="15" customHeight="1">
      <c r="A8663" s="17">
        <v>43365</v>
      </c>
      <c r="B8663" s="1">
        <v>9689</v>
      </c>
      <c r="E8663" s="59">
        <v>18</v>
      </c>
      <c r="F8663" s="27" t="s">
        <v>1767</v>
      </c>
      <c r="G8663" s="60">
        <v>2018</v>
      </c>
      <c r="H8663" s="27" t="s">
        <v>2333</v>
      </c>
      <c r="I8663" s="27"/>
      <c r="J8663" s="27"/>
      <c r="K8663" s="27"/>
      <c r="L8663" s="5"/>
      <c r="M8663" s="27"/>
      <c r="P8663" s="61">
        <v>4</v>
      </c>
      <c r="Q8663" s="61">
        <v>31</v>
      </c>
      <c r="R8663" s="27" t="s">
        <v>3</v>
      </c>
      <c r="S8663" s="27" t="s">
        <v>43</v>
      </c>
      <c r="T8663" s="27" t="s">
        <v>764</v>
      </c>
      <c r="U8663" s="28" t="s">
        <v>764</v>
      </c>
      <c r="V8663" s="27" t="s">
        <v>2308</v>
      </c>
      <c r="W8663" s="22" t="s">
        <v>3289</v>
      </c>
      <c r="Z8663" s="60">
        <v>45.863599999999998</v>
      </c>
      <c r="AA8663" s="60">
        <v>-122.8288</v>
      </c>
      <c r="AB8663" s="27" t="s">
        <v>1665</v>
      </c>
      <c r="AC8663" s="3" t="s">
        <v>1665</v>
      </c>
      <c r="AE8663" s="27"/>
      <c r="AF8663" s="28" t="s">
        <v>2316</v>
      </c>
      <c r="AG8663" s="28" t="s">
        <v>2316</v>
      </c>
      <c r="BB8663" s="53" t="s">
        <v>2320</v>
      </c>
    </row>
    <row r="8664" spans="1:54" ht="15" customHeight="1">
      <c r="A8664" s="17">
        <v>43365</v>
      </c>
      <c r="B8664" s="1">
        <v>9690</v>
      </c>
      <c r="E8664" s="59">
        <v>18</v>
      </c>
      <c r="F8664" s="27" t="s">
        <v>1767</v>
      </c>
      <c r="G8664" s="60">
        <v>2018</v>
      </c>
      <c r="H8664" s="27" t="s">
        <v>2333</v>
      </c>
      <c r="I8664" s="27"/>
      <c r="J8664" s="27"/>
      <c r="K8664" s="27"/>
      <c r="L8664" s="5"/>
      <c r="M8664" s="27"/>
      <c r="P8664" s="61">
        <v>4</v>
      </c>
      <c r="Q8664" s="61">
        <v>32</v>
      </c>
      <c r="R8664" s="27" t="s">
        <v>3</v>
      </c>
      <c r="S8664" s="27" t="s">
        <v>43</v>
      </c>
      <c r="T8664" s="27" t="s">
        <v>764</v>
      </c>
      <c r="U8664" s="28" t="s">
        <v>764</v>
      </c>
      <c r="V8664" s="27" t="s">
        <v>2308</v>
      </c>
      <c r="W8664" s="22" t="s">
        <v>3289</v>
      </c>
      <c r="Z8664" s="60">
        <v>45.863599999999998</v>
      </c>
      <c r="AA8664" s="60">
        <v>-122.8288</v>
      </c>
      <c r="AB8664" s="27" t="s">
        <v>1665</v>
      </c>
      <c r="AC8664" s="3" t="s">
        <v>1665</v>
      </c>
      <c r="AE8664" s="27"/>
      <c r="AF8664" s="28" t="s">
        <v>2316</v>
      </c>
      <c r="AG8664" s="28" t="s">
        <v>2316</v>
      </c>
      <c r="BB8664" s="53" t="s">
        <v>2320</v>
      </c>
    </row>
    <row r="8665" spans="1:54" ht="15" customHeight="1">
      <c r="A8665" s="17">
        <v>43365</v>
      </c>
      <c r="B8665" s="1">
        <v>9691</v>
      </c>
      <c r="E8665" s="59">
        <v>18</v>
      </c>
      <c r="F8665" s="27" t="s">
        <v>1767</v>
      </c>
      <c r="G8665" s="60">
        <v>2018</v>
      </c>
      <c r="H8665" s="27" t="s">
        <v>2333</v>
      </c>
      <c r="I8665" s="27"/>
      <c r="J8665" s="27"/>
      <c r="K8665" s="27"/>
      <c r="L8665" s="5"/>
      <c r="M8665" s="27"/>
      <c r="P8665" s="61">
        <v>4</v>
      </c>
      <c r="Q8665" s="61">
        <v>33</v>
      </c>
      <c r="R8665" s="27" t="s">
        <v>3</v>
      </c>
      <c r="S8665" s="27" t="s">
        <v>43</v>
      </c>
      <c r="T8665" s="27" t="s">
        <v>764</v>
      </c>
      <c r="U8665" s="28" t="s">
        <v>764</v>
      </c>
      <c r="V8665" s="27" t="s">
        <v>2308</v>
      </c>
      <c r="W8665" s="22" t="s">
        <v>3289</v>
      </c>
      <c r="Z8665" s="60">
        <v>45.863599999999998</v>
      </c>
      <c r="AA8665" s="60">
        <v>-122.8288</v>
      </c>
      <c r="AB8665" s="27" t="s">
        <v>1665</v>
      </c>
      <c r="AC8665" s="3" t="s">
        <v>1665</v>
      </c>
      <c r="AE8665" s="27"/>
      <c r="AF8665" s="28" t="s">
        <v>2316</v>
      </c>
      <c r="AG8665" s="28" t="s">
        <v>2316</v>
      </c>
      <c r="BB8665" s="53" t="s">
        <v>2320</v>
      </c>
    </row>
    <row r="8666" spans="1:54" ht="15" customHeight="1">
      <c r="A8666" s="17">
        <v>43365</v>
      </c>
      <c r="B8666" s="1">
        <v>9692</v>
      </c>
      <c r="E8666" s="59">
        <v>18</v>
      </c>
      <c r="F8666" s="27" t="s">
        <v>1767</v>
      </c>
      <c r="G8666" s="60">
        <v>2018</v>
      </c>
      <c r="H8666" s="27" t="s">
        <v>2333</v>
      </c>
      <c r="I8666" s="27"/>
      <c r="J8666" s="27"/>
      <c r="K8666" s="27"/>
      <c r="L8666" s="5"/>
      <c r="M8666" s="27"/>
      <c r="P8666" s="61">
        <v>4</v>
      </c>
      <c r="Q8666" s="61">
        <v>34</v>
      </c>
      <c r="R8666" s="27" t="s">
        <v>3</v>
      </c>
      <c r="S8666" s="27" t="s">
        <v>43</v>
      </c>
      <c r="T8666" s="27" t="s">
        <v>764</v>
      </c>
      <c r="U8666" s="28" t="s">
        <v>764</v>
      </c>
      <c r="V8666" s="27" t="s">
        <v>2308</v>
      </c>
      <c r="W8666" s="22" t="s">
        <v>3289</v>
      </c>
      <c r="Z8666" s="60">
        <v>45.863599999999998</v>
      </c>
      <c r="AA8666" s="60">
        <v>-122.8288</v>
      </c>
      <c r="AB8666" s="27" t="s">
        <v>1665</v>
      </c>
      <c r="AC8666" s="3" t="s">
        <v>1665</v>
      </c>
      <c r="AE8666" s="27"/>
      <c r="AF8666" s="28" t="s">
        <v>2316</v>
      </c>
      <c r="AG8666" s="28" t="s">
        <v>2316</v>
      </c>
      <c r="BB8666" s="53" t="s">
        <v>2320</v>
      </c>
    </row>
    <row r="8667" spans="1:54" ht="15" customHeight="1">
      <c r="A8667" s="17">
        <v>43365</v>
      </c>
      <c r="B8667" s="1">
        <v>9693</v>
      </c>
      <c r="E8667" s="59">
        <v>18</v>
      </c>
      <c r="F8667" s="27" t="s">
        <v>1767</v>
      </c>
      <c r="G8667" s="60">
        <v>2018</v>
      </c>
      <c r="H8667" s="27" t="s">
        <v>2333</v>
      </c>
      <c r="I8667" s="27"/>
      <c r="J8667" s="27"/>
      <c r="K8667" s="27"/>
      <c r="L8667" s="5"/>
      <c r="M8667" s="27"/>
      <c r="P8667" s="61">
        <v>4</v>
      </c>
      <c r="Q8667" s="61">
        <v>35</v>
      </c>
      <c r="R8667" s="27" t="s">
        <v>3</v>
      </c>
      <c r="S8667" s="27" t="s">
        <v>43</v>
      </c>
      <c r="T8667" s="27" t="s">
        <v>764</v>
      </c>
      <c r="U8667" s="28" t="s">
        <v>764</v>
      </c>
      <c r="V8667" s="27" t="s">
        <v>2308</v>
      </c>
      <c r="W8667" s="22" t="s">
        <v>3289</v>
      </c>
      <c r="Z8667" s="60">
        <v>45.863599999999998</v>
      </c>
      <c r="AA8667" s="60">
        <v>-122.8288</v>
      </c>
      <c r="AB8667" s="27" t="s">
        <v>1665</v>
      </c>
      <c r="AC8667" s="3" t="s">
        <v>1665</v>
      </c>
      <c r="AE8667" s="27"/>
      <c r="AF8667" s="28" t="s">
        <v>2316</v>
      </c>
      <c r="AG8667" s="28" t="s">
        <v>2316</v>
      </c>
      <c r="BB8667" s="53" t="s">
        <v>2320</v>
      </c>
    </row>
    <row r="8668" spans="1:54" ht="15" customHeight="1">
      <c r="A8668" s="17">
        <v>43365</v>
      </c>
      <c r="B8668" s="1">
        <v>9694</v>
      </c>
      <c r="E8668" s="59">
        <v>18</v>
      </c>
      <c r="F8668" s="27" t="s">
        <v>1767</v>
      </c>
      <c r="G8668" s="60">
        <v>2018</v>
      </c>
      <c r="H8668" s="27" t="s">
        <v>2333</v>
      </c>
      <c r="I8668" s="27"/>
      <c r="J8668" s="27"/>
      <c r="K8668" s="27"/>
      <c r="L8668" s="5"/>
      <c r="M8668" s="27"/>
      <c r="P8668" s="61">
        <v>4</v>
      </c>
      <c r="Q8668" s="61">
        <v>36</v>
      </c>
      <c r="R8668" s="27" t="s">
        <v>3</v>
      </c>
      <c r="S8668" s="27" t="s">
        <v>43</v>
      </c>
      <c r="T8668" s="27" t="s">
        <v>764</v>
      </c>
      <c r="U8668" s="28" t="s">
        <v>764</v>
      </c>
      <c r="V8668" s="27" t="s">
        <v>2308</v>
      </c>
      <c r="W8668" s="22" t="s">
        <v>3289</v>
      </c>
      <c r="Z8668" s="60">
        <v>45.863599999999998</v>
      </c>
      <c r="AA8668" s="60">
        <v>-122.8288</v>
      </c>
      <c r="AB8668" s="27" t="s">
        <v>1665</v>
      </c>
      <c r="AC8668" s="3" t="s">
        <v>1665</v>
      </c>
      <c r="AE8668" s="27"/>
      <c r="AF8668" s="28" t="s">
        <v>2316</v>
      </c>
      <c r="AG8668" s="28" t="s">
        <v>2316</v>
      </c>
      <c r="BB8668" s="53" t="s">
        <v>2320</v>
      </c>
    </row>
    <row r="8669" spans="1:54" ht="15" customHeight="1">
      <c r="A8669" s="17">
        <v>43365</v>
      </c>
      <c r="B8669" s="1">
        <v>9695</v>
      </c>
      <c r="E8669" s="59">
        <v>18</v>
      </c>
      <c r="F8669" s="27" t="s">
        <v>1767</v>
      </c>
      <c r="G8669" s="60">
        <v>2018</v>
      </c>
      <c r="H8669" s="27" t="s">
        <v>2333</v>
      </c>
      <c r="I8669" s="27"/>
      <c r="J8669" s="27"/>
      <c r="K8669" s="27"/>
      <c r="L8669" s="5"/>
      <c r="M8669" s="27"/>
      <c r="P8669" s="61">
        <v>4</v>
      </c>
      <c r="Q8669" s="61">
        <v>37</v>
      </c>
      <c r="R8669" s="27" t="s">
        <v>3</v>
      </c>
      <c r="S8669" s="27" t="s">
        <v>43</v>
      </c>
      <c r="T8669" s="27" t="s">
        <v>764</v>
      </c>
      <c r="U8669" s="28" t="s">
        <v>764</v>
      </c>
      <c r="V8669" s="27" t="s">
        <v>2308</v>
      </c>
      <c r="W8669" s="22" t="s">
        <v>3289</v>
      </c>
      <c r="Z8669" s="60">
        <v>45.863599999999998</v>
      </c>
      <c r="AA8669" s="60">
        <v>-122.8288</v>
      </c>
      <c r="AB8669" s="27" t="s">
        <v>1665</v>
      </c>
      <c r="AC8669" s="3" t="s">
        <v>1665</v>
      </c>
      <c r="AE8669" s="27"/>
      <c r="AF8669" s="28" t="s">
        <v>2316</v>
      </c>
      <c r="AG8669" s="28" t="s">
        <v>2316</v>
      </c>
      <c r="BB8669" s="53" t="s">
        <v>2320</v>
      </c>
    </row>
    <row r="8670" spans="1:54" ht="15" customHeight="1">
      <c r="A8670" s="17">
        <v>43365</v>
      </c>
      <c r="B8670" s="1">
        <v>9696</v>
      </c>
      <c r="E8670" s="59">
        <v>18</v>
      </c>
      <c r="F8670" s="27" t="s">
        <v>1767</v>
      </c>
      <c r="G8670" s="60">
        <v>2018</v>
      </c>
      <c r="H8670" s="27" t="s">
        <v>2333</v>
      </c>
      <c r="I8670" s="27"/>
      <c r="J8670" s="27"/>
      <c r="K8670" s="27"/>
      <c r="L8670" s="5"/>
      <c r="M8670" s="27"/>
      <c r="P8670" s="61">
        <v>4</v>
      </c>
      <c r="Q8670" s="61">
        <v>38</v>
      </c>
      <c r="R8670" s="27" t="s">
        <v>3</v>
      </c>
      <c r="S8670" s="27" t="s">
        <v>43</v>
      </c>
      <c r="T8670" s="27" t="s">
        <v>764</v>
      </c>
      <c r="U8670" s="28" t="s">
        <v>764</v>
      </c>
      <c r="V8670" s="27" t="s">
        <v>2308</v>
      </c>
      <c r="W8670" s="22" t="s">
        <v>3289</v>
      </c>
      <c r="Z8670" s="60">
        <v>45.863599999999998</v>
      </c>
      <c r="AA8670" s="60">
        <v>-122.8288</v>
      </c>
      <c r="AB8670" s="27" t="s">
        <v>1665</v>
      </c>
      <c r="AC8670" s="3" t="s">
        <v>1665</v>
      </c>
      <c r="AE8670" s="27"/>
      <c r="AF8670" s="28" t="s">
        <v>2316</v>
      </c>
      <c r="AG8670" s="28" t="s">
        <v>2316</v>
      </c>
      <c r="BB8670" s="53" t="s">
        <v>2320</v>
      </c>
    </row>
    <row r="8671" spans="1:54" ht="15" customHeight="1">
      <c r="A8671" s="17">
        <v>43365</v>
      </c>
      <c r="B8671" s="1">
        <v>9697</v>
      </c>
      <c r="E8671" s="59">
        <v>18</v>
      </c>
      <c r="F8671" s="27" t="s">
        <v>1767</v>
      </c>
      <c r="G8671" s="60">
        <v>2018</v>
      </c>
      <c r="H8671" s="27" t="s">
        <v>2333</v>
      </c>
      <c r="I8671" s="27"/>
      <c r="J8671" s="27"/>
      <c r="K8671" s="27"/>
      <c r="L8671" s="5"/>
      <c r="M8671" s="27"/>
      <c r="P8671" s="61">
        <v>4</v>
      </c>
      <c r="Q8671" s="61">
        <v>39</v>
      </c>
      <c r="R8671" s="27" t="s">
        <v>3</v>
      </c>
      <c r="S8671" s="27" t="s">
        <v>43</v>
      </c>
      <c r="T8671" s="27" t="s">
        <v>764</v>
      </c>
      <c r="U8671" s="28" t="s">
        <v>764</v>
      </c>
      <c r="V8671" s="27" t="s">
        <v>2308</v>
      </c>
      <c r="W8671" s="22" t="s">
        <v>3289</v>
      </c>
      <c r="Z8671" s="60">
        <v>45.863599999999998</v>
      </c>
      <c r="AA8671" s="60">
        <v>-122.8288</v>
      </c>
      <c r="AB8671" s="27" t="s">
        <v>1665</v>
      </c>
      <c r="AC8671" s="3" t="s">
        <v>1665</v>
      </c>
      <c r="AE8671" s="27"/>
      <c r="AF8671" s="28" t="s">
        <v>2316</v>
      </c>
      <c r="AG8671" s="28" t="s">
        <v>2316</v>
      </c>
      <c r="BB8671" s="53" t="s">
        <v>2320</v>
      </c>
    </row>
    <row r="8672" spans="1:54" ht="15" customHeight="1">
      <c r="A8672" s="17">
        <v>43365</v>
      </c>
      <c r="B8672" s="1">
        <v>9698</v>
      </c>
      <c r="E8672" s="59">
        <v>18</v>
      </c>
      <c r="F8672" s="27" t="s">
        <v>1767</v>
      </c>
      <c r="G8672" s="60">
        <v>2018</v>
      </c>
      <c r="H8672" s="27" t="s">
        <v>2333</v>
      </c>
      <c r="I8672" s="27"/>
      <c r="J8672" s="27"/>
      <c r="K8672" s="27"/>
      <c r="L8672" s="5"/>
      <c r="M8672" s="27"/>
      <c r="P8672" s="61">
        <v>4</v>
      </c>
      <c r="Q8672" s="61">
        <v>40</v>
      </c>
      <c r="R8672" s="27" t="s">
        <v>3</v>
      </c>
      <c r="S8672" s="27" t="s">
        <v>43</v>
      </c>
      <c r="T8672" s="27" t="s">
        <v>764</v>
      </c>
      <c r="U8672" s="28" t="s">
        <v>764</v>
      </c>
      <c r="V8672" s="27" t="s">
        <v>2308</v>
      </c>
      <c r="W8672" s="22" t="s">
        <v>3289</v>
      </c>
      <c r="Z8672" s="60">
        <v>45.863599999999998</v>
      </c>
      <c r="AA8672" s="60">
        <v>-122.8288</v>
      </c>
      <c r="AB8672" s="27" t="s">
        <v>1665</v>
      </c>
      <c r="AC8672" s="3" t="s">
        <v>1665</v>
      </c>
      <c r="AE8672" s="27"/>
      <c r="AF8672" s="28" t="s">
        <v>2316</v>
      </c>
      <c r="AG8672" s="28" t="s">
        <v>2316</v>
      </c>
      <c r="BB8672" s="53" t="s">
        <v>2320</v>
      </c>
    </row>
    <row r="8673" spans="1:55" ht="15" customHeight="1">
      <c r="A8673" s="17">
        <v>43365</v>
      </c>
      <c r="B8673" s="1">
        <v>9699</v>
      </c>
      <c r="E8673" s="59">
        <v>18</v>
      </c>
      <c r="F8673" s="27" t="s">
        <v>1767</v>
      </c>
      <c r="G8673" s="60">
        <v>2018</v>
      </c>
      <c r="H8673" s="27" t="s">
        <v>2333</v>
      </c>
      <c r="I8673" s="27"/>
      <c r="J8673" s="27"/>
      <c r="K8673" s="27"/>
      <c r="L8673" s="5"/>
      <c r="M8673" s="27"/>
      <c r="P8673" s="61">
        <v>4</v>
      </c>
      <c r="Q8673" s="61">
        <v>41</v>
      </c>
      <c r="R8673" s="27" t="s">
        <v>3</v>
      </c>
      <c r="S8673" s="27" t="s">
        <v>43</v>
      </c>
      <c r="T8673" s="27" t="s">
        <v>764</v>
      </c>
      <c r="U8673" s="28" t="s">
        <v>764</v>
      </c>
      <c r="V8673" s="27" t="s">
        <v>2308</v>
      </c>
      <c r="W8673" s="22" t="s">
        <v>3289</v>
      </c>
      <c r="Z8673" s="60">
        <v>45.863599999999998</v>
      </c>
      <c r="AA8673" s="60">
        <v>-122.8288</v>
      </c>
      <c r="AB8673" s="27" t="s">
        <v>1665</v>
      </c>
      <c r="AC8673" s="3" t="s">
        <v>1665</v>
      </c>
      <c r="AE8673" s="27"/>
      <c r="AF8673" s="28" t="s">
        <v>2316</v>
      </c>
      <c r="AG8673" s="28" t="s">
        <v>2316</v>
      </c>
      <c r="BB8673" s="53" t="s">
        <v>2320</v>
      </c>
    </row>
    <row r="8674" spans="1:55" ht="15" customHeight="1">
      <c r="A8674" s="17">
        <v>43365</v>
      </c>
      <c r="B8674" s="1">
        <v>9700</v>
      </c>
      <c r="E8674" s="59">
        <v>18</v>
      </c>
      <c r="F8674" s="27" t="s">
        <v>1767</v>
      </c>
      <c r="G8674" s="60">
        <v>2018</v>
      </c>
      <c r="H8674" s="27" t="s">
        <v>2333</v>
      </c>
      <c r="I8674" s="27"/>
      <c r="J8674" s="27"/>
      <c r="K8674" s="27"/>
      <c r="L8674" s="5"/>
      <c r="M8674" s="27"/>
      <c r="P8674" s="61">
        <v>4</v>
      </c>
      <c r="Q8674" s="61">
        <v>42</v>
      </c>
      <c r="R8674" s="27" t="s">
        <v>3</v>
      </c>
      <c r="S8674" s="27" t="s">
        <v>43</v>
      </c>
      <c r="T8674" s="27" t="s">
        <v>764</v>
      </c>
      <c r="U8674" s="28" t="s">
        <v>764</v>
      </c>
      <c r="V8674" s="27" t="s">
        <v>2308</v>
      </c>
      <c r="W8674" s="22" t="s">
        <v>3289</v>
      </c>
      <c r="Z8674" s="60">
        <v>45.863599999999998</v>
      </c>
      <c r="AA8674" s="60">
        <v>-122.8288</v>
      </c>
      <c r="AB8674" s="27" t="s">
        <v>1665</v>
      </c>
      <c r="AC8674" s="3" t="s">
        <v>1665</v>
      </c>
      <c r="AE8674" s="27"/>
      <c r="AF8674" s="28" t="s">
        <v>2316</v>
      </c>
      <c r="AG8674" s="28" t="s">
        <v>2316</v>
      </c>
      <c r="BB8674" s="53" t="s">
        <v>2320</v>
      </c>
    </row>
    <row r="8675" spans="1:55" ht="15" customHeight="1">
      <c r="A8675" s="17">
        <v>43365</v>
      </c>
      <c r="B8675" s="1">
        <v>9701</v>
      </c>
      <c r="E8675" s="59">
        <v>18</v>
      </c>
      <c r="F8675" s="27" t="s">
        <v>1767</v>
      </c>
      <c r="G8675" s="60">
        <v>2018</v>
      </c>
      <c r="H8675" s="27" t="s">
        <v>2333</v>
      </c>
      <c r="I8675" s="27"/>
      <c r="J8675" s="27"/>
      <c r="K8675" s="27"/>
      <c r="L8675" s="5"/>
      <c r="M8675" s="27"/>
      <c r="P8675" s="61">
        <v>4</v>
      </c>
      <c r="Q8675" s="61">
        <v>43</v>
      </c>
      <c r="R8675" s="27" t="s">
        <v>3</v>
      </c>
      <c r="S8675" s="27" t="s">
        <v>43</v>
      </c>
      <c r="T8675" s="27" t="s">
        <v>764</v>
      </c>
      <c r="U8675" s="28" t="s">
        <v>764</v>
      </c>
      <c r="V8675" s="27" t="s">
        <v>2308</v>
      </c>
      <c r="W8675" s="22" t="s">
        <v>3289</v>
      </c>
      <c r="Z8675" s="60">
        <v>45.863599999999998</v>
      </c>
      <c r="AA8675" s="60">
        <v>-122.8288</v>
      </c>
      <c r="AB8675" s="27" t="s">
        <v>1665</v>
      </c>
      <c r="AC8675" s="3" t="s">
        <v>1665</v>
      </c>
      <c r="AE8675" s="27"/>
      <c r="AF8675" s="28" t="s">
        <v>2316</v>
      </c>
      <c r="AG8675" s="28" t="s">
        <v>2316</v>
      </c>
      <c r="BB8675" s="53" t="s">
        <v>2320</v>
      </c>
    </row>
    <row r="8676" spans="1:55" ht="15" customHeight="1">
      <c r="A8676" s="17">
        <v>43365</v>
      </c>
      <c r="B8676" s="1">
        <v>9702</v>
      </c>
      <c r="E8676" s="59">
        <v>18</v>
      </c>
      <c r="F8676" s="27" t="s">
        <v>1767</v>
      </c>
      <c r="G8676" s="60">
        <v>2018</v>
      </c>
      <c r="H8676" s="27" t="s">
        <v>2333</v>
      </c>
      <c r="I8676" s="27"/>
      <c r="J8676" s="27"/>
      <c r="K8676" s="27"/>
      <c r="L8676" s="5"/>
      <c r="M8676" s="27"/>
      <c r="P8676" s="61">
        <v>4</v>
      </c>
      <c r="Q8676" s="61">
        <v>44</v>
      </c>
      <c r="R8676" s="27" t="s">
        <v>3</v>
      </c>
      <c r="S8676" s="27" t="s">
        <v>43</v>
      </c>
      <c r="T8676" s="27" t="s">
        <v>764</v>
      </c>
      <c r="U8676" s="28" t="s">
        <v>764</v>
      </c>
      <c r="V8676" s="27" t="s">
        <v>2308</v>
      </c>
      <c r="W8676" s="22" t="s">
        <v>3289</v>
      </c>
      <c r="Z8676" s="60">
        <v>45.863599999999998</v>
      </c>
      <c r="AA8676" s="60">
        <v>-122.8288</v>
      </c>
      <c r="AB8676" s="27" t="s">
        <v>1665</v>
      </c>
      <c r="AC8676" s="3" t="s">
        <v>1665</v>
      </c>
      <c r="AE8676" s="27"/>
      <c r="AF8676" s="28" t="s">
        <v>2316</v>
      </c>
      <c r="AG8676" s="28" t="s">
        <v>2316</v>
      </c>
      <c r="BB8676" s="53" t="s">
        <v>2320</v>
      </c>
    </row>
    <row r="8677" spans="1:55" ht="15" customHeight="1">
      <c r="A8677" s="17">
        <v>43365</v>
      </c>
      <c r="B8677" s="1">
        <v>9703</v>
      </c>
      <c r="E8677" s="59">
        <v>18</v>
      </c>
      <c r="F8677" s="27" t="s">
        <v>1767</v>
      </c>
      <c r="G8677" s="60">
        <v>2018</v>
      </c>
      <c r="H8677" s="27" t="s">
        <v>2333</v>
      </c>
      <c r="I8677" s="27"/>
      <c r="J8677" s="27"/>
      <c r="K8677" s="27"/>
      <c r="L8677" s="5"/>
      <c r="M8677" s="27"/>
      <c r="P8677" s="61">
        <v>4</v>
      </c>
      <c r="Q8677" s="61">
        <v>45</v>
      </c>
      <c r="R8677" s="27" t="s">
        <v>3</v>
      </c>
      <c r="S8677" s="27" t="s">
        <v>43</v>
      </c>
      <c r="T8677" s="27" t="s">
        <v>764</v>
      </c>
      <c r="U8677" s="28" t="s">
        <v>764</v>
      </c>
      <c r="V8677" s="27" t="s">
        <v>2308</v>
      </c>
      <c r="W8677" s="22" t="s">
        <v>3289</v>
      </c>
      <c r="Z8677" s="60">
        <v>45.863599999999998</v>
      </c>
      <c r="AA8677" s="60">
        <v>-122.8288</v>
      </c>
      <c r="AB8677" s="27" t="s">
        <v>1665</v>
      </c>
      <c r="AC8677" s="3" t="s">
        <v>1665</v>
      </c>
      <c r="AE8677" s="27"/>
      <c r="AF8677" s="28" t="s">
        <v>2316</v>
      </c>
      <c r="AG8677" s="28" t="s">
        <v>2316</v>
      </c>
      <c r="BB8677" s="53" t="s">
        <v>2320</v>
      </c>
      <c r="BC8677" s="55"/>
    </row>
    <row r="8678" spans="1:55" ht="15" customHeight="1">
      <c r="A8678" s="17">
        <v>43365</v>
      </c>
      <c r="B8678" s="1">
        <v>9704</v>
      </c>
      <c r="E8678" s="59">
        <v>18</v>
      </c>
      <c r="F8678" s="27" t="s">
        <v>1767</v>
      </c>
      <c r="G8678" s="60">
        <v>2018</v>
      </c>
      <c r="H8678" s="27" t="s">
        <v>2333</v>
      </c>
      <c r="I8678" s="27"/>
      <c r="J8678" s="27"/>
      <c r="K8678" s="27"/>
      <c r="L8678" s="5"/>
      <c r="M8678" s="27"/>
      <c r="P8678" s="61">
        <v>4</v>
      </c>
      <c r="Q8678" s="61">
        <v>46</v>
      </c>
      <c r="R8678" s="27" t="s">
        <v>3</v>
      </c>
      <c r="S8678" s="27" t="s">
        <v>43</v>
      </c>
      <c r="T8678" s="27" t="s">
        <v>764</v>
      </c>
      <c r="U8678" s="28" t="s">
        <v>764</v>
      </c>
      <c r="V8678" s="27" t="s">
        <v>2308</v>
      </c>
      <c r="W8678" s="22" t="s">
        <v>3289</v>
      </c>
      <c r="Z8678" s="60">
        <v>45.863599999999998</v>
      </c>
      <c r="AA8678" s="60">
        <v>-122.8288</v>
      </c>
      <c r="AB8678" s="27" t="s">
        <v>1665</v>
      </c>
      <c r="AC8678" s="3" t="s">
        <v>1665</v>
      </c>
      <c r="AE8678" s="27"/>
      <c r="AF8678" s="28" t="s">
        <v>2316</v>
      </c>
      <c r="AG8678" s="28" t="s">
        <v>2316</v>
      </c>
      <c r="BB8678" s="53" t="s">
        <v>2320</v>
      </c>
      <c r="BC8678" s="55"/>
    </row>
    <row r="8679" spans="1:55" ht="15" customHeight="1">
      <c r="A8679" s="17">
        <v>43365</v>
      </c>
      <c r="B8679" s="1">
        <v>9705</v>
      </c>
      <c r="E8679" s="59">
        <v>18</v>
      </c>
      <c r="F8679" s="27" t="s">
        <v>1767</v>
      </c>
      <c r="G8679" s="60">
        <v>2018</v>
      </c>
      <c r="H8679" s="27" t="s">
        <v>2333</v>
      </c>
      <c r="I8679" s="27"/>
      <c r="J8679" s="27"/>
      <c r="K8679" s="27"/>
      <c r="L8679" s="5"/>
      <c r="M8679" s="27"/>
      <c r="P8679" s="61">
        <v>4</v>
      </c>
      <c r="Q8679" s="61">
        <v>47</v>
      </c>
      <c r="R8679" s="27" t="s">
        <v>3</v>
      </c>
      <c r="S8679" s="27" t="s">
        <v>43</v>
      </c>
      <c r="T8679" s="27" t="s">
        <v>764</v>
      </c>
      <c r="U8679" s="28" t="s">
        <v>764</v>
      </c>
      <c r="V8679" s="27" t="s">
        <v>2308</v>
      </c>
      <c r="W8679" s="22" t="s">
        <v>3289</v>
      </c>
      <c r="Z8679" s="60">
        <v>45.863599999999998</v>
      </c>
      <c r="AA8679" s="60">
        <v>-122.8288</v>
      </c>
      <c r="AB8679" s="27" t="s">
        <v>1665</v>
      </c>
      <c r="AC8679" s="3" t="s">
        <v>1665</v>
      </c>
      <c r="AE8679" s="27"/>
      <c r="AF8679" s="28" t="s">
        <v>2316</v>
      </c>
      <c r="AG8679" s="28" t="s">
        <v>2316</v>
      </c>
      <c r="BB8679" s="53" t="s">
        <v>2320</v>
      </c>
      <c r="BC8679" s="55"/>
    </row>
    <row r="8680" spans="1:55" ht="15" customHeight="1">
      <c r="A8680" s="17">
        <v>43365</v>
      </c>
      <c r="B8680" s="1">
        <v>9706</v>
      </c>
      <c r="E8680" s="59">
        <v>18</v>
      </c>
      <c r="F8680" s="27" t="s">
        <v>1767</v>
      </c>
      <c r="G8680" s="60">
        <v>2018</v>
      </c>
      <c r="H8680" s="27" t="s">
        <v>2333</v>
      </c>
      <c r="I8680" s="27"/>
      <c r="J8680" s="27"/>
      <c r="K8680" s="27"/>
      <c r="L8680" s="5"/>
      <c r="M8680" s="27"/>
      <c r="P8680" s="61">
        <v>4</v>
      </c>
      <c r="Q8680" s="61">
        <v>48</v>
      </c>
      <c r="R8680" s="27" t="s">
        <v>3</v>
      </c>
      <c r="S8680" s="27" t="s">
        <v>43</v>
      </c>
      <c r="T8680" s="27" t="s">
        <v>764</v>
      </c>
      <c r="U8680" s="28" t="s">
        <v>764</v>
      </c>
      <c r="V8680" s="27" t="s">
        <v>2308</v>
      </c>
      <c r="W8680" s="22" t="s">
        <v>3289</v>
      </c>
      <c r="Z8680" s="60">
        <v>45.863599999999998</v>
      </c>
      <c r="AA8680" s="60">
        <v>-122.8288</v>
      </c>
      <c r="AB8680" s="27" t="s">
        <v>1665</v>
      </c>
      <c r="AC8680" s="3" t="s">
        <v>1665</v>
      </c>
      <c r="AE8680" s="27"/>
      <c r="AF8680" s="28" t="s">
        <v>2316</v>
      </c>
      <c r="AG8680" s="28" t="s">
        <v>2316</v>
      </c>
      <c r="BB8680" s="53" t="s">
        <v>2320</v>
      </c>
    </row>
    <row r="8681" spans="1:55" ht="15" customHeight="1">
      <c r="A8681" s="17">
        <v>43365</v>
      </c>
      <c r="B8681" s="1">
        <v>9707</v>
      </c>
      <c r="E8681" s="59">
        <v>18</v>
      </c>
      <c r="F8681" s="27" t="s">
        <v>1767</v>
      </c>
      <c r="G8681" s="60">
        <v>2018</v>
      </c>
      <c r="H8681" s="27" t="s">
        <v>2333</v>
      </c>
      <c r="I8681" s="27"/>
      <c r="J8681" s="27"/>
      <c r="K8681" s="27"/>
      <c r="L8681" s="5"/>
      <c r="M8681" s="27"/>
      <c r="P8681" s="61">
        <v>4</v>
      </c>
      <c r="Q8681" s="61">
        <v>49</v>
      </c>
      <c r="R8681" s="27" t="s">
        <v>3</v>
      </c>
      <c r="S8681" s="27" t="s">
        <v>43</v>
      </c>
      <c r="T8681" s="27" t="s">
        <v>764</v>
      </c>
      <c r="U8681" s="28" t="s">
        <v>764</v>
      </c>
      <c r="V8681" s="27" t="s">
        <v>2308</v>
      </c>
      <c r="W8681" s="22" t="s">
        <v>3289</v>
      </c>
      <c r="Z8681" s="60">
        <v>45.863599999999998</v>
      </c>
      <c r="AA8681" s="60">
        <v>-122.8288</v>
      </c>
      <c r="AB8681" s="27" t="s">
        <v>1665</v>
      </c>
      <c r="AC8681" s="3" t="s">
        <v>1665</v>
      </c>
      <c r="AE8681" s="27"/>
      <c r="AF8681" s="28" t="s">
        <v>2316</v>
      </c>
      <c r="AG8681" s="28" t="s">
        <v>2316</v>
      </c>
      <c r="BB8681" s="53" t="s">
        <v>2320</v>
      </c>
      <c r="BC8681" s="55"/>
    </row>
    <row r="8682" spans="1:55" ht="15" customHeight="1">
      <c r="A8682" s="17">
        <v>43365</v>
      </c>
      <c r="B8682" s="1">
        <v>9708</v>
      </c>
      <c r="E8682" s="59">
        <v>18</v>
      </c>
      <c r="F8682" s="27" t="s">
        <v>1767</v>
      </c>
      <c r="G8682" s="60">
        <v>2018</v>
      </c>
      <c r="H8682" s="27" t="s">
        <v>2333</v>
      </c>
      <c r="I8682" s="27"/>
      <c r="J8682" s="27"/>
      <c r="K8682" s="27"/>
      <c r="L8682" s="5"/>
      <c r="M8682" s="27"/>
      <c r="P8682" s="61">
        <v>4</v>
      </c>
      <c r="Q8682" s="61">
        <v>50</v>
      </c>
      <c r="R8682" s="27" t="s">
        <v>3</v>
      </c>
      <c r="S8682" s="27" t="s">
        <v>43</v>
      </c>
      <c r="T8682" s="27" t="s">
        <v>764</v>
      </c>
      <c r="U8682" s="28" t="s">
        <v>764</v>
      </c>
      <c r="V8682" s="27" t="s">
        <v>2308</v>
      </c>
      <c r="W8682" s="22" t="s">
        <v>3289</v>
      </c>
      <c r="Z8682" s="60">
        <v>45.863599999999998</v>
      </c>
      <c r="AA8682" s="60">
        <v>-122.8288</v>
      </c>
      <c r="AB8682" s="27" t="s">
        <v>1665</v>
      </c>
      <c r="AC8682" s="3" t="s">
        <v>1665</v>
      </c>
      <c r="AE8682" s="27"/>
      <c r="AF8682" s="28" t="s">
        <v>2316</v>
      </c>
      <c r="AG8682" s="28" t="s">
        <v>2316</v>
      </c>
      <c r="BB8682" s="53" t="s">
        <v>2320</v>
      </c>
      <c r="BC8682" s="55"/>
    </row>
    <row r="8683" spans="1:55" ht="15" customHeight="1">
      <c r="A8683" s="17">
        <v>43365</v>
      </c>
      <c r="B8683" s="1">
        <v>9709</v>
      </c>
      <c r="E8683" s="59">
        <v>18</v>
      </c>
      <c r="F8683" s="27" t="s">
        <v>1767</v>
      </c>
      <c r="G8683" s="60">
        <v>2018</v>
      </c>
      <c r="H8683" s="27" t="s">
        <v>2333</v>
      </c>
      <c r="I8683" s="27"/>
      <c r="J8683" s="27"/>
      <c r="K8683" s="27"/>
      <c r="L8683" s="5"/>
      <c r="M8683" s="27"/>
      <c r="P8683" s="61">
        <v>4</v>
      </c>
      <c r="Q8683" s="61">
        <v>51</v>
      </c>
      <c r="R8683" s="27" t="s">
        <v>3</v>
      </c>
      <c r="S8683" s="27" t="s">
        <v>43</v>
      </c>
      <c r="T8683" s="27" t="s">
        <v>764</v>
      </c>
      <c r="U8683" s="28" t="s">
        <v>764</v>
      </c>
      <c r="V8683" s="27" t="s">
        <v>2308</v>
      </c>
      <c r="W8683" s="22" t="s">
        <v>3289</v>
      </c>
      <c r="Z8683" s="60">
        <v>45.863599999999998</v>
      </c>
      <c r="AA8683" s="60">
        <v>-122.8288</v>
      </c>
      <c r="AB8683" s="27" t="s">
        <v>1665</v>
      </c>
      <c r="AC8683" s="3" t="s">
        <v>1665</v>
      </c>
      <c r="AE8683" s="27"/>
      <c r="AF8683" s="28" t="s">
        <v>2316</v>
      </c>
      <c r="AG8683" s="28" t="s">
        <v>2316</v>
      </c>
      <c r="BB8683" s="53" t="s">
        <v>2320</v>
      </c>
      <c r="BC8683" s="55"/>
    </row>
    <row r="8684" spans="1:55" ht="15" customHeight="1">
      <c r="A8684" s="17">
        <v>43365</v>
      </c>
      <c r="B8684" s="1">
        <v>9710</v>
      </c>
      <c r="E8684" s="59">
        <v>18</v>
      </c>
      <c r="F8684" s="27" t="s">
        <v>1767</v>
      </c>
      <c r="G8684" s="60">
        <v>2018</v>
      </c>
      <c r="H8684" s="27" t="s">
        <v>2333</v>
      </c>
      <c r="I8684" s="27"/>
      <c r="J8684" s="27"/>
      <c r="K8684" s="27"/>
      <c r="L8684" s="5"/>
      <c r="M8684" s="27"/>
      <c r="P8684" s="61">
        <v>4</v>
      </c>
      <c r="Q8684" s="61">
        <v>52</v>
      </c>
      <c r="R8684" s="27" t="s">
        <v>3</v>
      </c>
      <c r="S8684" s="27" t="s">
        <v>43</v>
      </c>
      <c r="T8684" s="27" t="s">
        <v>764</v>
      </c>
      <c r="U8684" s="28" t="s">
        <v>764</v>
      </c>
      <c r="V8684" s="27" t="s">
        <v>2308</v>
      </c>
      <c r="W8684" s="22" t="s">
        <v>3289</v>
      </c>
      <c r="Z8684" s="60">
        <v>45.863599999999998</v>
      </c>
      <c r="AA8684" s="60">
        <v>-122.8288</v>
      </c>
      <c r="AB8684" s="27" t="s">
        <v>1665</v>
      </c>
      <c r="AC8684" s="3" t="s">
        <v>1665</v>
      </c>
      <c r="AE8684" s="27"/>
      <c r="AF8684" s="28" t="s">
        <v>2316</v>
      </c>
      <c r="AG8684" s="28" t="s">
        <v>2316</v>
      </c>
      <c r="BB8684" s="53" t="s">
        <v>2320</v>
      </c>
      <c r="BC8684" s="55"/>
    </row>
    <row r="8685" spans="1:55" ht="15" customHeight="1">
      <c r="A8685" s="17">
        <v>43365</v>
      </c>
      <c r="B8685" s="1">
        <v>9711</v>
      </c>
      <c r="E8685" s="59">
        <v>18</v>
      </c>
      <c r="F8685" s="27" t="s">
        <v>1767</v>
      </c>
      <c r="G8685" s="60">
        <v>2018</v>
      </c>
      <c r="H8685" s="27" t="s">
        <v>2333</v>
      </c>
      <c r="I8685" s="27"/>
      <c r="J8685" s="27"/>
      <c r="K8685" s="27"/>
      <c r="L8685" s="5"/>
      <c r="M8685" s="27"/>
      <c r="P8685" s="61">
        <v>4</v>
      </c>
      <c r="Q8685" s="61">
        <v>53</v>
      </c>
      <c r="R8685" s="27" t="s">
        <v>3</v>
      </c>
      <c r="S8685" s="27" t="s">
        <v>43</v>
      </c>
      <c r="T8685" s="27" t="s">
        <v>764</v>
      </c>
      <c r="U8685" s="28" t="s">
        <v>764</v>
      </c>
      <c r="V8685" s="27" t="s">
        <v>2308</v>
      </c>
      <c r="W8685" s="22" t="s">
        <v>3289</v>
      </c>
      <c r="Z8685" s="60">
        <v>45.863599999999998</v>
      </c>
      <c r="AA8685" s="60">
        <v>-122.8288</v>
      </c>
      <c r="AB8685" s="27" t="s">
        <v>1665</v>
      </c>
      <c r="AC8685" s="3" t="s">
        <v>1665</v>
      </c>
      <c r="AE8685" s="27"/>
      <c r="AF8685" s="28" t="s">
        <v>2316</v>
      </c>
      <c r="AG8685" s="28" t="s">
        <v>2316</v>
      </c>
      <c r="BB8685" s="53" t="s">
        <v>2320</v>
      </c>
      <c r="BC8685" s="55"/>
    </row>
    <row r="8686" spans="1:55" ht="15" customHeight="1">
      <c r="A8686" s="17">
        <v>43365</v>
      </c>
      <c r="B8686" s="1">
        <v>9712</v>
      </c>
      <c r="E8686" s="59">
        <v>18</v>
      </c>
      <c r="F8686" s="27" t="s">
        <v>1767</v>
      </c>
      <c r="G8686" s="60">
        <v>2018</v>
      </c>
      <c r="H8686" s="27" t="s">
        <v>2333</v>
      </c>
      <c r="I8686" s="27"/>
      <c r="J8686" s="27"/>
      <c r="K8686" s="27"/>
      <c r="L8686" s="5"/>
      <c r="M8686" s="27"/>
      <c r="P8686" s="61">
        <v>4</v>
      </c>
      <c r="Q8686" s="61">
        <v>54</v>
      </c>
      <c r="R8686" s="27" t="s">
        <v>3</v>
      </c>
      <c r="S8686" s="27" t="s">
        <v>43</v>
      </c>
      <c r="T8686" s="27" t="s">
        <v>764</v>
      </c>
      <c r="U8686" s="28" t="s">
        <v>764</v>
      </c>
      <c r="V8686" s="27" t="s">
        <v>2308</v>
      </c>
      <c r="W8686" s="22" t="s">
        <v>3289</v>
      </c>
      <c r="Z8686" s="60">
        <v>45.863599999999998</v>
      </c>
      <c r="AA8686" s="60">
        <v>-122.8288</v>
      </c>
      <c r="AB8686" s="27" t="s">
        <v>1665</v>
      </c>
      <c r="AC8686" s="3" t="s">
        <v>1665</v>
      </c>
      <c r="AE8686" s="27"/>
      <c r="AF8686" s="28" t="s">
        <v>2316</v>
      </c>
      <c r="AG8686" s="28" t="s">
        <v>2316</v>
      </c>
      <c r="BB8686" s="53" t="s">
        <v>2320</v>
      </c>
    </row>
    <row r="8687" spans="1:55" ht="15" customHeight="1">
      <c r="A8687" s="17">
        <v>43365</v>
      </c>
      <c r="B8687" s="1">
        <v>9713</v>
      </c>
      <c r="E8687" s="59">
        <v>18</v>
      </c>
      <c r="F8687" s="27" t="s">
        <v>1767</v>
      </c>
      <c r="G8687" s="60">
        <v>2018</v>
      </c>
      <c r="H8687" s="27" t="s">
        <v>2333</v>
      </c>
      <c r="I8687" s="27"/>
      <c r="J8687" s="27"/>
      <c r="K8687" s="27"/>
      <c r="L8687" s="5"/>
      <c r="M8687" s="27"/>
      <c r="P8687" s="61">
        <v>4</v>
      </c>
      <c r="Q8687" s="61">
        <v>55</v>
      </c>
      <c r="R8687" s="27" t="s">
        <v>3</v>
      </c>
      <c r="S8687" s="27" t="s">
        <v>43</v>
      </c>
      <c r="T8687" s="27" t="s">
        <v>764</v>
      </c>
      <c r="U8687" s="28" t="s">
        <v>764</v>
      </c>
      <c r="V8687" s="27" t="s">
        <v>2308</v>
      </c>
      <c r="W8687" s="22" t="s">
        <v>3289</v>
      </c>
      <c r="Z8687" s="60">
        <v>45.863599999999998</v>
      </c>
      <c r="AA8687" s="60">
        <v>-122.8288</v>
      </c>
      <c r="AB8687" s="27" t="s">
        <v>1665</v>
      </c>
      <c r="AC8687" s="3" t="s">
        <v>1665</v>
      </c>
      <c r="AE8687" s="27"/>
      <c r="AF8687" s="28" t="s">
        <v>2316</v>
      </c>
      <c r="AG8687" s="28" t="s">
        <v>2316</v>
      </c>
      <c r="BB8687" s="53" t="s">
        <v>2320</v>
      </c>
    </row>
    <row r="8688" spans="1:55" ht="15" customHeight="1">
      <c r="A8688" s="17">
        <v>43365</v>
      </c>
      <c r="B8688" s="1">
        <v>9714</v>
      </c>
      <c r="E8688" s="59">
        <v>18</v>
      </c>
      <c r="F8688" s="27" t="s">
        <v>1767</v>
      </c>
      <c r="G8688" s="60">
        <v>2018</v>
      </c>
      <c r="H8688" s="27" t="s">
        <v>2333</v>
      </c>
      <c r="I8688" s="27"/>
      <c r="J8688" s="27"/>
      <c r="K8688" s="27"/>
      <c r="L8688" s="5"/>
      <c r="M8688" s="27"/>
      <c r="P8688" s="61">
        <v>4</v>
      </c>
      <c r="Q8688" s="61">
        <v>56</v>
      </c>
      <c r="R8688" s="27" t="s">
        <v>3</v>
      </c>
      <c r="S8688" s="27" t="s">
        <v>43</v>
      </c>
      <c r="T8688" s="27" t="s">
        <v>764</v>
      </c>
      <c r="U8688" s="28" t="s">
        <v>764</v>
      </c>
      <c r="V8688" s="27" t="s">
        <v>2308</v>
      </c>
      <c r="W8688" s="22" t="s">
        <v>3289</v>
      </c>
      <c r="Z8688" s="60">
        <v>45.863599999999998</v>
      </c>
      <c r="AA8688" s="60">
        <v>-122.8288</v>
      </c>
      <c r="AB8688" s="27" t="s">
        <v>1665</v>
      </c>
      <c r="AC8688" s="3" t="s">
        <v>1665</v>
      </c>
      <c r="AE8688" s="27"/>
      <c r="AF8688" s="28" t="s">
        <v>2316</v>
      </c>
      <c r="AG8688" s="28" t="s">
        <v>2316</v>
      </c>
      <c r="BB8688" s="53" t="s">
        <v>2320</v>
      </c>
    </row>
    <row r="8689" spans="1:55" ht="15" customHeight="1">
      <c r="A8689" s="17">
        <v>43365</v>
      </c>
      <c r="B8689" s="1">
        <v>9715</v>
      </c>
      <c r="E8689" s="59">
        <v>18</v>
      </c>
      <c r="F8689" s="27" t="s">
        <v>1767</v>
      </c>
      <c r="G8689" s="60">
        <v>2018</v>
      </c>
      <c r="H8689" s="27" t="s">
        <v>2333</v>
      </c>
      <c r="I8689" s="27"/>
      <c r="J8689" s="27"/>
      <c r="K8689" s="27"/>
      <c r="L8689" s="5"/>
      <c r="M8689" s="27"/>
      <c r="P8689" s="61">
        <v>4</v>
      </c>
      <c r="Q8689" s="61">
        <v>57</v>
      </c>
      <c r="R8689" s="27" t="s">
        <v>3</v>
      </c>
      <c r="S8689" s="27" t="s">
        <v>43</v>
      </c>
      <c r="T8689" s="27" t="s">
        <v>764</v>
      </c>
      <c r="U8689" s="28" t="s">
        <v>764</v>
      </c>
      <c r="V8689" s="27" t="s">
        <v>2308</v>
      </c>
      <c r="W8689" s="22" t="s">
        <v>3289</v>
      </c>
      <c r="Z8689" s="60">
        <v>45.863599999999998</v>
      </c>
      <c r="AA8689" s="60">
        <v>-122.8288</v>
      </c>
      <c r="AB8689" s="27" t="s">
        <v>1665</v>
      </c>
      <c r="AC8689" s="3" t="s">
        <v>1665</v>
      </c>
      <c r="AE8689" s="27"/>
      <c r="AF8689" s="28" t="s">
        <v>2316</v>
      </c>
      <c r="AG8689" s="28" t="s">
        <v>2316</v>
      </c>
      <c r="BB8689" s="53" t="s">
        <v>2320</v>
      </c>
    </row>
    <row r="8690" spans="1:55" ht="15" customHeight="1">
      <c r="A8690" s="17">
        <v>43365</v>
      </c>
      <c r="B8690" s="1">
        <v>9716</v>
      </c>
      <c r="E8690" s="59">
        <v>18</v>
      </c>
      <c r="F8690" s="27" t="s">
        <v>1767</v>
      </c>
      <c r="G8690" s="60">
        <v>2018</v>
      </c>
      <c r="H8690" s="27" t="s">
        <v>2333</v>
      </c>
      <c r="I8690" s="27"/>
      <c r="J8690" s="27"/>
      <c r="K8690" s="27"/>
      <c r="L8690" s="5"/>
      <c r="M8690" s="27"/>
      <c r="P8690" s="61">
        <v>4</v>
      </c>
      <c r="Q8690" s="61">
        <v>58</v>
      </c>
      <c r="R8690" s="27" t="s">
        <v>3</v>
      </c>
      <c r="S8690" s="27" t="s">
        <v>43</v>
      </c>
      <c r="T8690" s="27" t="s">
        <v>764</v>
      </c>
      <c r="U8690" s="28" t="s">
        <v>764</v>
      </c>
      <c r="V8690" s="27" t="s">
        <v>2308</v>
      </c>
      <c r="W8690" s="22" t="s">
        <v>3289</v>
      </c>
      <c r="Z8690" s="60">
        <v>45.863599999999998</v>
      </c>
      <c r="AA8690" s="60">
        <v>-122.8288</v>
      </c>
      <c r="AB8690" s="27" t="s">
        <v>1665</v>
      </c>
      <c r="AC8690" s="3" t="s">
        <v>1665</v>
      </c>
      <c r="AE8690" s="27"/>
      <c r="AF8690" s="28" t="s">
        <v>2316</v>
      </c>
      <c r="AG8690" s="28" t="s">
        <v>2316</v>
      </c>
      <c r="BB8690" s="53" t="s">
        <v>2320</v>
      </c>
    </row>
    <row r="8691" spans="1:55" ht="15" customHeight="1">
      <c r="A8691" s="17">
        <v>43365</v>
      </c>
      <c r="B8691" s="1">
        <v>9717</v>
      </c>
      <c r="E8691" s="59">
        <v>18</v>
      </c>
      <c r="F8691" s="27" t="s">
        <v>1767</v>
      </c>
      <c r="G8691" s="60">
        <v>2018</v>
      </c>
      <c r="H8691" s="27" t="s">
        <v>2333</v>
      </c>
      <c r="I8691" s="27"/>
      <c r="J8691" s="27"/>
      <c r="K8691" s="27"/>
      <c r="L8691" s="5"/>
      <c r="M8691" s="27"/>
      <c r="P8691" s="61">
        <v>4</v>
      </c>
      <c r="Q8691" s="61">
        <v>59</v>
      </c>
      <c r="R8691" s="27" t="s">
        <v>3</v>
      </c>
      <c r="S8691" s="27" t="s">
        <v>43</v>
      </c>
      <c r="T8691" s="27" t="s">
        <v>764</v>
      </c>
      <c r="U8691" s="28" t="s">
        <v>764</v>
      </c>
      <c r="V8691" s="27" t="s">
        <v>2308</v>
      </c>
      <c r="W8691" s="22" t="s">
        <v>3289</v>
      </c>
      <c r="Z8691" s="60">
        <v>45.863599999999998</v>
      </c>
      <c r="AA8691" s="60">
        <v>-122.8288</v>
      </c>
      <c r="AB8691" s="27" t="s">
        <v>1665</v>
      </c>
      <c r="AC8691" s="3" t="s">
        <v>1665</v>
      </c>
      <c r="AE8691" s="27"/>
      <c r="AF8691" s="28" t="s">
        <v>2316</v>
      </c>
      <c r="AG8691" s="28" t="s">
        <v>2316</v>
      </c>
      <c r="BB8691" s="53" t="s">
        <v>2320</v>
      </c>
    </row>
    <row r="8692" spans="1:55" ht="15" customHeight="1">
      <c r="A8692" s="17">
        <v>43365</v>
      </c>
      <c r="B8692" s="1">
        <v>9718</v>
      </c>
      <c r="E8692" s="59">
        <v>18</v>
      </c>
      <c r="F8692" s="27" t="s">
        <v>1767</v>
      </c>
      <c r="G8692" s="60">
        <v>2018</v>
      </c>
      <c r="H8692" s="27" t="s">
        <v>2333</v>
      </c>
      <c r="I8692" s="27"/>
      <c r="J8692" s="27"/>
      <c r="K8692" s="27"/>
      <c r="L8692" s="5"/>
      <c r="M8692" s="27"/>
      <c r="P8692" s="61">
        <v>4</v>
      </c>
      <c r="Q8692" s="61">
        <v>60</v>
      </c>
      <c r="R8692" s="27" t="s">
        <v>3</v>
      </c>
      <c r="S8692" s="27" t="s">
        <v>43</v>
      </c>
      <c r="T8692" s="27" t="s">
        <v>764</v>
      </c>
      <c r="U8692" s="28" t="s">
        <v>764</v>
      </c>
      <c r="V8692" s="27" t="s">
        <v>2308</v>
      </c>
      <c r="W8692" s="22" t="s">
        <v>3289</v>
      </c>
      <c r="Z8692" s="60">
        <v>45.863599999999998</v>
      </c>
      <c r="AA8692" s="60">
        <v>-122.8288</v>
      </c>
      <c r="AB8692" s="27" t="s">
        <v>1665</v>
      </c>
      <c r="AC8692" s="3" t="s">
        <v>1665</v>
      </c>
      <c r="AE8692" s="27"/>
      <c r="AF8692" s="28" t="s">
        <v>2316</v>
      </c>
      <c r="AG8692" s="28" t="s">
        <v>2316</v>
      </c>
      <c r="BB8692" s="53" t="s">
        <v>2320</v>
      </c>
    </row>
    <row r="8693" spans="1:55" ht="15" customHeight="1">
      <c r="A8693" s="17">
        <v>43365</v>
      </c>
      <c r="B8693" s="1">
        <v>9719</v>
      </c>
      <c r="E8693" s="59">
        <v>18</v>
      </c>
      <c r="F8693" s="27" t="s">
        <v>1767</v>
      </c>
      <c r="G8693" s="60">
        <v>2018</v>
      </c>
      <c r="H8693" s="27" t="s">
        <v>2333</v>
      </c>
      <c r="I8693" s="27"/>
      <c r="J8693" s="27"/>
      <c r="K8693" s="27"/>
      <c r="L8693" s="5"/>
      <c r="M8693" s="27"/>
      <c r="P8693" s="61">
        <v>4</v>
      </c>
      <c r="Q8693" s="61">
        <v>61</v>
      </c>
      <c r="R8693" s="27" t="s">
        <v>3</v>
      </c>
      <c r="S8693" s="27" t="s">
        <v>43</v>
      </c>
      <c r="T8693" s="27" t="s">
        <v>764</v>
      </c>
      <c r="U8693" s="28" t="s">
        <v>764</v>
      </c>
      <c r="V8693" s="27" t="s">
        <v>2308</v>
      </c>
      <c r="W8693" s="22" t="s">
        <v>3289</v>
      </c>
      <c r="Z8693" s="60">
        <v>45.863599999999998</v>
      </c>
      <c r="AA8693" s="60">
        <v>-122.8288</v>
      </c>
      <c r="AB8693" s="27" t="s">
        <v>1665</v>
      </c>
      <c r="AC8693" s="3" t="s">
        <v>1665</v>
      </c>
      <c r="AE8693" s="27"/>
      <c r="AF8693" s="28" t="s">
        <v>2316</v>
      </c>
      <c r="AG8693" s="28" t="s">
        <v>2316</v>
      </c>
      <c r="BB8693" s="53" t="s">
        <v>2320</v>
      </c>
    </row>
    <row r="8694" spans="1:55" ht="15" customHeight="1">
      <c r="A8694" s="17">
        <v>43365</v>
      </c>
      <c r="B8694" s="1">
        <v>9720</v>
      </c>
      <c r="E8694" s="59">
        <v>18</v>
      </c>
      <c r="F8694" s="27" t="s">
        <v>1767</v>
      </c>
      <c r="G8694" s="60">
        <v>2018</v>
      </c>
      <c r="H8694" s="27" t="s">
        <v>2333</v>
      </c>
      <c r="I8694" s="27"/>
      <c r="J8694" s="27"/>
      <c r="K8694" s="27"/>
      <c r="L8694" s="5"/>
      <c r="M8694" s="27"/>
      <c r="P8694" s="61">
        <v>4</v>
      </c>
      <c r="Q8694" s="61">
        <v>62</v>
      </c>
      <c r="R8694" s="27" t="s">
        <v>3</v>
      </c>
      <c r="S8694" s="27" t="s">
        <v>43</v>
      </c>
      <c r="T8694" s="27" t="s">
        <v>764</v>
      </c>
      <c r="U8694" s="28" t="s">
        <v>764</v>
      </c>
      <c r="V8694" s="27" t="s">
        <v>2308</v>
      </c>
      <c r="W8694" s="22" t="s">
        <v>3289</v>
      </c>
      <c r="Z8694" s="60">
        <v>45.863599999999998</v>
      </c>
      <c r="AA8694" s="60">
        <v>-122.8288</v>
      </c>
      <c r="AB8694" s="27" t="s">
        <v>1665</v>
      </c>
      <c r="AC8694" s="3" t="s">
        <v>1665</v>
      </c>
      <c r="AE8694" s="27"/>
      <c r="AF8694" s="28" t="s">
        <v>2316</v>
      </c>
      <c r="AG8694" s="28" t="s">
        <v>2316</v>
      </c>
      <c r="BB8694" s="53" t="s">
        <v>2320</v>
      </c>
    </row>
    <row r="8695" spans="1:55" ht="15" customHeight="1">
      <c r="A8695" s="17">
        <v>43365</v>
      </c>
      <c r="B8695" s="1">
        <v>9721</v>
      </c>
      <c r="E8695" s="59">
        <v>18</v>
      </c>
      <c r="F8695" s="27" t="s">
        <v>1767</v>
      </c>
      <c r="G8695" s="60">
        <v>2018</v>
      </c>
      <c r="H8695" s="27" t="s">
        <v>2333</v>
      </c>
      <c r="I8695" s="27"/>
      <c r="J8695" s="27"/>
      <c r="K8695" s="27"/>
      <c r="L8695" s="5"/>
      <c r="M8695" s="27"/>
      <c r="P8695" s="61">
        <v>4</v>
      </c>
      <c r="Q8695" s="61">
        <v>63</v>
      </c>
      <c r="R8695" s="27" t="s">
        <v>3</v>
      </c>
      <c r="S8695" s="27" t="s">
        <v>43</v>
      </c>
      <c r="T8695" s="27" t="s">
        <v>764</v>
      </c>
      <c r="U8695" s="28" t="s">
        <v>764</v>
      </c>
      <c r="V8695" s="27" t="s">
        <v>2308</v>
      </c>
      <c r="W8695" s="22" t="s">
        <v>3289</v>
      </c>
      <c r="Z8695" s="60">
        <v>45.863599999999998</v>
      </c>
      <c r="AA8695" s="60">
        <v>-122.8288</v>
      </c>
      <c r="AB8695" s="27" t="s">
        <v>1665</v>
      </c>
      <c r="AC8695" s="3" t="s">
        <v>1665</v>
      </c>
      <c r="AE8695" s="27"/>
      <c r="AF8695" s="28" t="s">
        <v>2316</v>
      </c>
      <c r="AG8695" s="28" t="s">
        <v>2316</v>
      </c>
      <c r="BB8695" s="53" t="s">
        <v>2320</v>
      </c>
    </row>
    <row r="8696" spans="1:55" ht="15" customHeight="1">
      <c r="A8696" s="17">
        <v>43365</v>
      </c>
      <c r="B8696" s="1">
        <v>9722</v>
      </c>
      <c r="E8696" s="59">
        <v>18</v>
      </c>
      <c r="F8696" s="27" t="s">
        <v>1767</v>
      </c>
      <c r="G8696" s="60">
        <v>2018</v>
      </c>
      <c r="H8696" s="27" t="s">
        <v>2333</v>
      </c>
      <c r="I8696" s="27"/>
      <c r="J8696" s="27"/>
      <c r="K8696" s="27"/>
      <c r="L8696" s="5"/>
      <c r="M8696" s="27"/>
      <c r="P8696" s="61">
        <v>4</v>
      </c>
      <c r="Q8696" s="61">
        <v>64</v>
      </c>
      <c r="R8696" s="27" t="s">
        <v>3</v>
      </c>
      <c r="S8696" s="27" t="s">
        <v>43</v>
      </c>
      <c r="T8696" s="27" t="s">
        <v>764</v>
      </c>
      <c r="U8696" s="28" t="s">
        <v>764</v>
      </c>
      <c r="V8696" s="27" t="s">
        <v>2308</v>
      </c>
      <c r="W8696" s="22" t="s">
        <v>3289</v>
      </c>
      <c r="Z8696" s="60">
        <v>45.863599999999998</v>
      </c>
      <c r="AA8696" s="60">
        <v>-122.8288</v>
      </c>
      <c r="AB8696" s="27" t="s">
        <v>1665</v>
      </c>
      <c r="AC8696" s="3" t="s">
        <v>1665</v>
      </c>
      <c r="AE8696" s="27"/>
      <c r="AF8696" s="28" t="s">
        <v>2316</v>
      </c>
      <c r="AG8696" s="28" t="s">
        <v>2316</v>
      </c>
      <c r="BB8696" s="53" t="s">
        <v>2320</v>
      </c>
    </row>
    <row r="8697" spans="1:55" ht="15" customHeight="1">
      <c r="A8697" s="17">
        <v>43365</v>
      </c>
      <c r="B8697" s="1">
        <v>9723</v>
      </c>
      <c r="E8697" s="59">
        <v>18</v>
      </c>
      <c r="F8697" s="27" t="s">
        <v>1767</v>
      </c>
      <c r="G8697" s="60">
        <v>2018</v>
      </c>
      <c r="H8697" s="27" t="s">
        <v>2333</v>
      </c>
      <c r="I8697" s="27"/>
      <c r="J8697" s="27"/>
      <c r="K8697" s="27"/>
      <c r="L8697" s="5"/>
      <c r="M8697" s="27"/>
      <c r="P8697" s="61">
        <v>4</v>
      </c>
      <c r="Q8697" s="61">
        <v>65</v>
      </c>
      <c r="R8697" s="27" t="s">
        <v>3</v>
      </c>
      <c r="S8697" s="27" t="s">
        <v>43</v>
      </c>
      <c r="T8697" s="27" t="s">
        <v>764</v>
      </c>
      <c r="U8697" s="28" t="s">
        <v>764</v>
      </c>
      <c r="V8697" s="27" t="s">
        <v>2308</v>
      </c>
      <c r="W8697" s="22" t="s">
        <v>3289</v>
      </c>
      <c r="Z8697" s="60">
        <v>45.863599999999998</v>
      </c>
      <c r="AA8697" s="60">
        <v>-122.8288</v>
      </c>
      <c r="AB8697" s="27" t="s">
        <v>1665</v>
      </c>
      <c r="AC8697" s="3" t="s">
        <v>1665</v>
      </c>
      <c r="AE8697" s="27"/>
      <c r="AF8697" s="28" t="s">
        <v>2316</v>
      </c>
      <c r="AG8697" s="28" t="s">
        <v>2316</v>
      </c>
      <c r="BB8697" s="53" t="s">
        <v>2320</v>
      </c>
    </row>
    <row r="8698" spans="1:55" ht="15" customHeight="1">
      <c r="A8698" s="17">
        <v>43365</v>
      </c>
      <c r="B8698" s="1">
        <v>9724</v>
      </c>
      <c r="E8698" s="59">
        <v>18</v>
      </c>
      <c r="F8698" s="27" t="s">
        <v>1767</v>
      </c>
      <c r="G8698" s="60">
        <v>2018</v>
      </c>
      <c r="H8698" s="27" t="s">
        <v>2333</v>
      </c>
      <c r="I8698" s="27"/>
      <c r="J8698" s="27"/>
      <c r="K8698" s="27"/>
      <c r="L8698" s="5"/>
      <c r="M8698" s="27"/>
      <c r="P8698" s="61">
        <v>4</v>
      </c>
      <c r="Q8698" s="61">
        <v>66</v>
      </c>
      <c r="R8698" s="27" t="s">
        <v>3</v>
      </c>
      <c r="S8698" s="27" t="s">
        <v>43</v>
      </c>
      <c r="T8698" s="27" t="s">
        <v>764</v>
      </c>
      <c r="U8698" s="28" t="s">
        <v>764</v>
      </c>
      <c r="V8698" s="27" t="s">
        <v>2308</v>
      </c>
      <c r="W8698" s="22" t="s">
        <v>3289</v>
      </c>
      <c r="Z8698" s="60">
        <v>45.863599999999998</v>
      </c>
      <c r="AA8698" s="60">
        <v>-122.8288</v>
      </c>
      <c r="AB8698" s="27" t="s">
        <v>1665</v>
      </c>
      <c r="AC8698" s="3" t="s">
        <v>1665</v>
      </c>
      <c r="AE8698" s="27"/>
      <c r="AF8698" s="28" t="s">
        <v>2316</v>
      </c>
      <c r="AG8698" s="28" t="s">
        <v>2316</v>
      </c>
      <c r="BB8698" s="53" t="s">
        <v>2320</v>
      </c>
    </row>
    <row r="8699" spans="1:55" ht="15" customHeight="1">
      <c r="A8699" s="17">
        <v>43365</v>
      </c>
      <c r="B8699" s="1">
        <v>9725</v>
      </c>
      <c r="E8699" s="59">
        <v>18</v>
      </c>
      <c r="F8699" s="27" t="s">
        <v>1767</v>
      </c>
      <c r="G8699" s="60">
        <v>2018</v>
      </c>
      <c r="H8699" s="27" t="s">
        <v>2333</v>
      </c>
      <c r="I8699" s="27"/>
      <c r="J8699" s="27"/>
      <c r="K8699" s="27"/>
      <c r="L8699" s="5"/>
      <c r="M8699" s="27"/>
      <c r="P8699" s="61">
        <v>4</v>
      </c>
      <c r="Q8699" s="61">
        <v>67</v>
      </c>
      <c r="R8699" s="27" t="s">
        <v>3</v>
      </c>
      <c r="S8699" s="27" t="s">
        <v>43</v>
      </c>
      <c r="T8699" s="27" t="s">
        <v>764</v>
      </c>
      <c r="U8699" s="28" t="s">
        <v>764</v>
      </c>
      <c r="V8699" s="27" t="s">
        <v>2308</v>
      </c>
      <c r="W8699" s="22" t="s">
        <v>3289</v>
      </c>
      <c r="Z8699" s="60">
        <v>45.863599999999998</v>
      </c>
      <c r="AA8699" s="60">
        <v>-122.8288</v>
      </c>
      <c r="AB8699" s="27" t="s">
        <v>1665</v>
      </c>
      <c r="AC8699" s="3" t="s">
        <v>1665</v>
      </c>
      <c r="AE8699" s="27"/>
      <c r="AF8699" s="28" t="s">
        <v>2316</v>
      </c>
      <c r="AG8699" s="28" t="s">
        <v>2316</v>
      </c>
      <c r="BB8699" s="53" t="s">
        <v>2320</v>
      </c>
    </row>
    <row r="8700" spans="1:55" ht="15" customHeight="1">
      <c r="A8700" s="17">
        <v>43365</v>
      </c>
      <c r="B8700" s="1">
        <v>9726</v>
      </c>
      <c r="E8700" s="59">
        <v>18</v>
      </c>
      <c r="F8700" s="27" t="s">
        <v>1767</v>
      </c>
      <c r="G8700" s="60">
        <v>2018</v>
      </c>
      <c r="H8700" s="27" t="s">
        <v>2333</v>
      </c>
      <c r="I8700" s="27"/>
      <c r="J8700" s="27"/>
      <c r="K8700" s="27"/>
      <c r="L8700" s="5"/>
      <c r="M8700" s="27"/>
      <c r="P8700" s="61">
        <v>4</v>
      </c>
      <c r="Q8700" s="61">
        <v>68</v>
      </c>
      <c r="R8700" s="27" t="s">
        <v>3</v>
      </c>
      <c r="S8700" s="27" t="s">
        <v>43</v>
      </c>
      <c r="T8700" s="27" t="s">
        <v>764</v>
      </c>
      <c r="U8700" s="28" t="s">
        <v>764</v>
      </c>
      <c r="V8700" s="27" t="s">
        <v>2308</v>
      </c>
      <c r="W8700" s="22" t="s">
        <v>3289</v>
      </c>
      <c r="Z8700" s="60">
        <v>45.863599999999998</v>
      </c>
      <c r="AA8700" s="60">
        <v>-122.8288</v>
      </c>
      <c r="AB8700" s="27" t="s">
        <v>1665</v>
      </c>
      <c r="AC8700" s="3" t="s">
        <v>1665</v>
      </c>
      <c r="AE8700" s="27"/>
      <c r="AF8700" s="28" t="s">
        <v>2316</v>
      </c>
      <c r="AG8700" s="28" t="s">
        <v>2316</v>
      </c>
      <c r="BB8700" s="53" t="s">
        <v>2320</v>
      </c>
    </row>
    <row r="8701" spans="1:55" ht="15" customHeight="1">
      <c r="A8701" s="17">
        <v>43365</v>
      </c>
      <c r="B8701" s="1">
        <v>9727</v>
      </c>
      <c r="E8701" s="59">
        <v>18</v>
      </c>
      <c r="F8701" s="27" t="s">
        <v>1767</v>
      </c>
      <c r="G8701" s="60">
        <v>2018</v>
      </c>
      <c r="H8701" s="27" t="s">
        <v>2333</v>
      </c>
      <c r="I8701" s="27"/>
      <c r="J8701" s="27"/>
      <c r="K8701" s="27"/>
      <c r="L8701" s="5"/>
      <c r="M8701" s="27"/>
      <c r="P8701" s="61">
        <v>4</v>
      </c>
      <c r="Q8701" s="61">
        <v>69</v>
      </c>
      <c r="R8701" s="27" t="s">
        <v>3</v>
      </c>
      <c r="S8701" s="27" t="s">
        <v>43</v>
      </c>
      <c r="T8701" s="27" t="s">
        <v>764</v>
      </c>
      <c r="U8701" s="28" t="s">
        <v>764</v>
      </c>
      <c r="V8701" s="27" t="s">
        <v>2308</v>
      </c>
      <c r="W8701" s="22" t="s">
        <v>3289</v>
      </c>
      <c r="Z8701" s="60">
        <v>45.863599999999998</v>
      </c>
      <c r="AA8701" s="60">
        <v>-122.8288</v>
      </c>
      <c r="AB8701" s="27" t="s">
        <v>1665</v>
      </c>
      <c r="AC8701" s="3" t="s">
        <v>1665</v>
      </c>
      <c r="AE8701" s="27"/>
      <c r="AF8701" s="28" t="s">
        <v>2316</v>
      </c>
      <c r="AG8701" s="28" t="s">
        <v>2316</v>
      </c>
      <c r="BB8701" s="53" t="s">
        <v>2320</v>
      </c>
    </row>
    <row r="8702" spans="1:55" ht="15" customHeight="1">
      <c r="A8702" s="17">
        <v>43365</v>
      </c>
      <c r="B8702" s="1">
        <v>9728</v>
      </c>
      <c r="E8702" s="59">
        <v>18</v>
      </c>
      <c r="F8702" s="27" t="s">
        <v>1767</v>
      </c>
      <c r="G8702" s="60">
        <v>2018</v>
      </c>
      <c r="H8702" s="27" t="s">
        <v>2333</v>
      </c>
      <c r="I8702" s="27"/>
      <c r="J8702" s="27"/>
      <c r="K8702" s="27"/>
      <c r="L8702" s="5"/>
      <c r="M8702" s="27"/>
      <c r="P8702" s="61">
        <v>4</v>
      </c>
      <c r="Q8702" s="61">
        <v>70</v>
      </c>
      <c r="R8702" s="27" t="s">
        <v>3</v>
      </c>
      <c r="S8702" s="27" t="s">
        <v>43</v>
      </c>
      <c r="T8702" s="27" t="s">
        <v>764</v>
      </c>
      <c r="U8702" s="28" t="s">
        <v>764</v>
      </c>
      <c r="V8702" s="27" t="s">
        <v>2308</v>
      </c>
      <c r="W8702" s="22" t="s">
        <v>3289</v>
      </c>
      <c r="Z8702" s="60">
        <v>45.863599999999998</v>
      </c>
      <c r="AA8702" s="60">
        <v>-122.8288</v>
      </c>
      <c r="AB8702" s="27" t="s">
        <v>1665</v>
      </c>
      <c r="AC8702" s="3" t="s">
        <v>1665</v>
      </c>
      <c r="AE8702" s="27"/>
      <c r="AF8702" s="28" t="s">
        <v>2316</v>
      </c>
      <c r="AG8702" s="28" t="s">
        <v>2316</v>
      </c>
      <c r="BB8702" s="53" t="s">
        <v>2320</v>
      </c>
      <c r="BC8702" s="55"/>
    </row>
    <row r="8703" spans="1:55" ht="15" customHeight="1">
      <c r="A8703" s="17">
        <v>43365</v>
      </c>
      <c r="B8703" s="1">
        <v>9729</v>
      </c>
      <c r="E8703" s="59">
        <v>18</v>
      </c>
      <c r="F8703" s="27" t="s">
        <v>1767</v>
      </c>
      <c r="G8703" s="60">
        <v>2018</v>
      </c>
      <c r="H8703" s="27" t="s">
        <v>2333</v>
      </c>
      <c r="I8703" s="27"/>
      <c r="J8703" s="27"/>
      <c r="K8703" s="27"/>
      <c r="L8703" s="5"/>
      <c r="M8703" s="27"/>
      <c r="P8703" s="61">
        <v>4</v>
      </c>
      <c r="Q8703" s="61">
        <v>71</v>
      </c>
      <c r="R8703" s="27" t="s">
        <v>3</v>
      </c>
      <c r="S8703" s="27" t="s">
        <v>43</v>
      </c>
      <c r="T8703" s="27" t="s">
        <v>764</v>
      </c>
      <c r="U8703" s="28" t="s">
        <v>764</v>
      </c>
      <c r="V8703" s="27" t="s">
        <v>2308</v>
      </c>
      <c r="W8703" s="22" t="s">
        <v>3289</v>
      </c>
      <c r="Z8703" s="60">
        <v>45.863599999999998</v>
      </c>
      <c r="AA8703" s="60">
        <v>-122.8288</v>
      </c>
      <c r="AB8703" s="27" t="s">
        <v>1665</v>
      </c>
      <c r="AC8703" s="3" t="s">
        <v>1665</v>
      </c>
      <c r="AE8703" s="27"/>
      <c r="AF8703" s="28" t="s">
        <v>2316</v>
      </c>
      <c r="AG8703" s="28" t="s">
        <v>2316</v>
      </c>
      <c r="BB8703" s="53" t="s">
        <v>2320</v>
      </c>
    </row>
    <row r="8704" spans="1:55" ht="15" customHeight="1">
      <c r="A8704" s="17">
        <v>43365</v>
      </c>
      <c r="B8704" s="1">
        <v>9730</v>
      </c>
      <c r="E8704" s="59">
        <v>28</v>
      </c>
      <c r="F8704" s="27" t="s">
        <v>1767</v>
      </c>
      <c r="G8704" s="60">
        <v>2018</v>
      </c>
      <c r="H8704" s="65">
        <v>0.53472222222222199</v>
      </c>
      <c r="I8704" s="27"/>
      <c r="J8704" s="27"/>
      <c r="K8704" s="27"/>
      <c r="L8704" s="5"/>
      <c r="M8704" s="27"/>
      <c r="P8704" s="61">
        <v>5</v>
      </c>
      <c r="Q8704" s="61">
        <v>1</v>
      </c>
      <c r="R8704" s="27" t="s">
        <v>3</v>
      </c>
      <c r="S8704" s="27" t="s">
        <v>43</v>
      </c>
      <c r="T8704" s="27" t="s">
        <v>764</v>
      </c>
      <c r="U8704" s="28" t="s">
        <v>764</v>
      </c>
      <c r="V8704" s="27" t="s">
        <v>2309</v>
      </c>
      <c r="W8704" s="27" t="s">
        <v>3290</v>
      </c>
      <c r="Z8704" s="60">
        <v>45.830100000000002</v>
      </c>
      <c r="AA8704" s="60">
        <v>-122.96339999999999</v>
      </c>
      <c r="AB8704" s="22" t="s">
        <v>2310</v>
      </c>
      <c r="AE8704" s="27" t="s">
        <v>2313</v>
      </c>
      <c r="AF8704" s="28" t="s">
        <v>2316</v>
      </c>
      <c r="AG8704" s="28" t="s">
        <v>2316</v>
      </c>
      <c r="BB8704" s="53" t="s">
        <v>2321</v>
      </c>
    </row>
    <row r="8705" spans="1:55" ht="15" customHeight="1">
      <c r="A8705" s="17">
        <v>43365</v>
      </c>
      <c r="B8705" s="1">
        <v>9731</v>
      </c>
      <c r="E8705" s="59">
        <v>28</v>
      </c>
      <c r="F8705" s="27" t="s">
        <v>1767</v>
      </c>
      <c r="G8705" s="60">
        <v>2018</v>
      </c>
      <c r="H8705" s="65">
        <v>0.53472222222222199</v>
      </c>
      <c r="I8705" s="27"/>
      <c r="J8705" s="27"/>
      <c r="K8705" s="27"/>
      <c r="L8705" s="5"/>
      <c r="M8705" s="27"/>
      <c r="P8705" s="61">
        <v>5</v>
      </c>
      <c r="Q8705" s="61">
        <v>2</v>
      </c>
      <c r="R8705" s="27" t="s">
        <v>3</v>
      </c>
      <c r="S8705" s="27" t="s">
        <v>43</v>
      </c>
      <c r="T8705" s="27" t="s">
        <v>764</v>
      </c>
      <c r="U8705" s="28" t="s">
        <v>764</v>
      </c>
      <c r="V8705" s="27" t="s">
        <v>2309</v>
      </c>
      <c r="W8705" s="27" t="s">
        <v>3290</v>
      </c>
      <c r="Z8705" s="60">
        <v>45.830100000000002</v>
      </c>
      <c r="AA8705" s="60">
        <v>-122.96339999999999</v>
      </c>
      <c r="AB8705" s="22" t="s">
        <v>2310</v>
      </c>
      <c r="AE8705" s="27" t="s">
        <v>2313</v>
      </c>
      <c r="AF8705" s="28" t="s">
        <v>2316</v>
      </c>
      <c r="AG8705" s="28" t="s">
        <v>2316</v>
      </c>
      <c r="BB8705" s="53" t="s">
        <v>2321</v>
      </c>
    </row>
    <row r="8706" spans="1:55" ht="15" customHeight="1">
      <c r="A8706" s="17">
        <v>43365</v>
      </c>
      <c r="B8706" s="1">
        <v>9732</v>
      </c>
      <c r="E8706" s="59">
        <v>28</v>
      </c>
      <c r="F8706" s="27" t="s">
        <v>1767</v>
      </c>
      <c r="G8706" s="60">
        <v>2018</v>
      </c>
      <c r="H8706" s="65">
        <v>0.53472222222222199</v>
      </c>
      <c r="I8706" s="27"/>
      <c r="J8706" s="27"/>
      <c r="K8706" s="27"/>
      <c r="L8706" s="5"/>
      <c r="M8706" s="27"/>
      <c r="P8706" s="61">
        <v>6</v>
      </c>
      <c r="Q8706" s="61">
        <v>1</v>
      </c>
      <c r="R8706" s="27" t="s">
        <v>3</v>
      </c>
      <c r="S8706" s="27" t="s">
        <v>43</v>
      </c>
      <c r="T8706" s="27" t="s">
        <v>764</v>
      </c>
      <c r="U8706" s="28" t="s">
        <v>764</v>
      </c>
      <c r="V8706" s="27" t="s">
        <v>2309</v>
      </c>
      <c r="W8706" s="27" t="s">
        <v>3290</v>
      </c>
      <c r="Z8706" s="60">
        <v>45.830100000000002</v>
      </c>
      <c r="AA8706" s="60">
        <v>-122.96339999999999</v>
      </c>
      <c r="AB8706" s="22" t="s">
        <v>2310</v>
      </c>
      <c r="AE8706" s="52" t="s">
        <v>2314</v>
      </c>
      <c r="AF8706" s="28" t="s">
        <v>2316</v>
      </c>
      <c r="AG8706" s="28" t="s">
        <v>2316</v>
      </c>
      <c r="BB8706" s="53" t="s">
        <v>2322</v>
      </c>
    </row>
    <row r="8707" spans="1:55" ht="15" customHeight="1">
      <c r="A8707" s="17">
        <v>43365</v>
      </c>
      <c r="B8707" s="1">
        <v>9733</v>
      </c>
      <c r="E8707" s="59">
        <v>28</v>
      </c>
      <c r="F8707" s="27" t="s">
        <v>1767</v>
      </c>
      <c r="G8707" s="60">
        <v>2018</v>
      </c>
      <c r="H8707" s="65">
        <v>0.53472222222222199</v>
      </c>
      <c r="I8707" s="27"/>
      <c r="J8707" s="27"/>
      <c r="K8707" s="27"/>
      <c r="L8707" s="5"/>
      <c r="M8707" s="27"/>
      <c r="P8707" s="61">
        <v>7</v>
      </c>
      <c r="Q8707" s="61">
        <v>1</v>
      </c>
      <c r="R8707" s="27" t="s">
        <v>3</v>
      </c>
      <c r="S8707" s="27" t="s">
        <v>43</v>
      </c>
      <c r="T8707" s="27" t="s">
        <v>764</v>
      </c>
      <c r="U8707" s="28" t="s">
        <v>764</v>
      </c>
      <c r="V8707" s="27" t="s">
        <v>2309</v>
      </c>
      <c r="W8707" s="27" t="s">
        <v>3290</v>
      </c>
      <c r="Z8707" s="60">
        <v>45.830100000000002</v>
      </c>
      <c r="AA8707" s="60">
        <v>-122.96339999999999</v>
      </c>
      <c r="AB8707" s="22" t="s">
        <v>2310</v>
      </c>
      <c r="AE8707" s="27" t="s">
        <v>761</v>
      </c>
      <c r="AF8707" s="28" t="s">
        <v>2316</v>
      </c>
      <c r="AG8707" s="28" t="s">
        <v>2316</v>
      </c>
      <c r="BB8707" s="53" t="s">
        <v>2323</v>
      </c>
    </row>
    <row r="8708" spans="1:55" ht="15" customHeight="1">
      <c r="A8708" s="17">
        <v>43365</v>
      </c>
      <c r="B8708" s="1">
        <v>9734</v>
      </c>
      <c r="E8708" s="59">
        <v>28</v>
      </c>
      <c r="F8708" s="27" t="s">
        <v>1767</v>
      </c>
      <c r="G8708" s="60">
        <v>2018</v>
      </c>
      <c r="H8708" s="65">
        <v>0.53472222222222199</v>
      </c>
      <c r="I8708" s="27"/>
      <c r="J8708" s="27"/>
      <c r="K8708" s="27"/>
      <c r="L8708" s="5"/>
      <c r="M8708" s="27"/>
      <c r="P8708" s="61">
        <v>8</v>
      </c>
      <c r="Q8708" s="61">
        <v>1</v>
      </c>
      <c r="R8708" s="27" t="s">
        <v>3</v>
      </c>
      <c r="S8708" s="27" t="s">
        <v>43</v>
      </c>
      <c r="T8708" s="27" t="s">
        <v>764</v>
      </c>
      <c r="U8708" s="28" t="s">
        <v>764</v>
      </c>
      <c r="V8708" s="27" t="s">
        <v>2309</v>
      </c>
      <c r="W8708" s="27" t="s">
        <v>3290</v>
      </c>
      <c r="Z8708" s="60">
        <v>45.830100000000002</v>
      </c>
      <c r="AA8708" s="60">
        <v>-122.96339999999999</v>
      </c>
      <c r="AB8708" s="22" t="s">
        <v>2310</v>
      </c>
      <c r="AE8708" s="27" t="s">
        <v>2313</v>
      </c>
      <c r="AF8708" s="28" t="s">
        <v>2316</v>
      </c>
      <c r="AG8708" s="28" t="s">
        <v>2316</v>
      </c>
      <c r="BB8708" s="53" t="s">
        <v>2321</v>
      </c>
      <c r="BC8708" s="55"/>
    </row>
    <row r="8709" spans="1:55" ht="15" customHeight="1">
      <c r="A8709" s="17">
        <v>43365</v>
      </c>
      <c r="B8709" s="1">
        <v>9735</v>
      </c>
      <c r="E8709" s="59">
        <v>28</v>
      </c>
      <c r="F8709" s="27" t="s">
        <v>1767</v>
      </c>
      <c r="G8709" s="60">
        <v>2018</v>
      </c>
      <c r="H8709" s="65">
        <v>0.53472222222222199</v>
      </c>
      <c r="I8709" s="27"/>
      <c r="J8709" s="27"/>
      <c r="K8709" s="27"/>
      <c r="L8709" s="5"/>
      <c r="M8709" s="27"/>
      <c r="P8709" s="61">
        <v>8</v>
      </c>
      <c r="Q8709" s="61">
        <v>2</v>
      </c>
      <c r="R8709" s="27" t="s">
        <v>3</v>
      </c>
      <c r="S8709" s="27" t="s">
        <v>43</v>
      </c>
      <c r="T8709" s="27" t="s">
        <v>764</v>
      </c>
      <c r="U8709" s="28" t="s">
        <v>764</v>
      </c>
      <c r="V8709" s="27" t="s">
        <v>2309</v>
      </c>
      <c r="W8709" s="27" t="s">
        <v>3290</v>
      </c>
      <c r="Z8709" s="60">
        <v>45.830100000000002</v>
      </c>
      <c r="AA8709" s="60">
        <v>-122.96339999999999</v>
      </c>
      <c r="AB8709" s="22" t="s">
        <v>2310</v>
      </c>
      <c r="AE8709" s="27" t="s">
        <v>2313</v>
      </c>
      <c r="AF8709" s="28" t="s">
        <v>2316</v>
      </c>
      <c r="AG8709" s="28" t="s">
        <v>2316</v>
      </c>
      <c r="BB8709" s="53" t="s">
        <v>2321</v>
      </c>
    </row>
    <row r="8710" spans="1:55" s="2" customFormat="1" ht="15" customHeight="1">
      <c r="A8710" s="17">
        <v>43365</v>
      </c>
      <c r="B8710" s="1">
        <v>9736</v>
      </c>
      <c r="C8710" s="3"/>
      <c r="D8710" s="3"/>
      <c r="E8710" s="59">
        <v>28</v>
      </c>
      <c r="F8710" s="27" t="s">
        <v>1767</v>
      </c>
      <c r="G8710" s="60">
        <v>2018</v>
      </c>
      <c r="H8710" s="65">
        <v>0.53472222222222199</v>
      </c>
      <c r="I8710" s="27"/>
      <c r="J8710" s="27"/>
      <c r="K8710" s="27"/>
      <c r="L8710" s="5"/>
      <c r="M8710" s="27"/>
      <c r="N8710" s="5"/>
      <c r="O8710" s="5"/>
      <c r="P8710" s="61">
        <v>8</v>
      </c>
      <c r="Q8710" s="61">
        <v>3</v>
      </c>
      <c r="R8710" s="27" t="s">
        <v>3</v>
      </c>
      <c r="S8710" s="27" t="s">
        <v>43</v>
      </c>
      <c r="T8710" s="27" t="s">
        <v>764</v>
      </c>
      <c r="U8710" s="28" t="s">
        <v>764</v>
      </c>
      <c r="V8710" s="27" t="s">
        <v>2309</v>
      </c>
      <c r="W8710" s="27" t="s">
        <v>3290</v>
      </c>
      <c r="X8710" s="3"/>
      <c r="Y8710" s="3"/>
      <c r="Z8710" s="60">
        <v>45.830100000000002</v>
      </c>
      <c r="AA8710" s="60">
        <v>-122.96339999999999</v>
      </c>
      <c r="AB8710" s="22" t="s">
        <v>2310</v>
      </c>
      <c r="AC8710" s="3"/>
      <c r="AD8710" s="3"/>
      <c r="AE8710" s="27" t="s">
        <v>2313</v>
      </c>
      <c r="AF8710" s="28" t="s">
        <v>2316</v>
      </c>
      <c r="AG8710" s="28" t="s">
        <v>2316</v>
      </c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53" t="s">
        <v>2321</v>
      </c>
      <c r="BC8710" s="3"/>
    </row>
    <row r="8711" spans="1:55" ht="15" customHeight="1">
      <c r="A8711" s="17">
        <v>43365</v>
      </c>
      <c r="B8711" s="1">
        <v>9737</v>
      </c>
      <c r="E8711" s="59">
        <v>28</v>
      </c>
      <c r="F8711" s="27" t="s">
        <v>1767</v>
      </c>
      <c r="G8711" s="60">
        <v>2018</v>
      </c>
      <c r="H8711" s="65">
        <v>0.53472222222222199</v>
      </c>
      <c r="I8711" s="27"/>
      <c r="J8711" s="27"/>
      <c r="K8711" s="27"/>
      <c r="L8711" s="5"/>
      <c r="M8711" s="27"/>
      <c r="P8711" s="61">
        <v>8</v>
      </c>
      <c r="Q8711" s="61">
        <v>4</v>
      </c>
      <c r="R8711" s="27" t="s">
        <v>3</v>
      </c>
      <c r="S8711" s="27" t="s">
        <v>43</v>
      </c>
      <c r="T8711" s="27" t="s">
        <v>764</v>
      </c>
      <c r="U8711" s="28" t="s">
        <v>764</v>
      </c>
      <c r="V8711" s="27" t="s">
        <v>2309</v>
      </c>
      <c r="W8711" s="27" t="s">
        <v>3290</v>
      </c>
      <c r="Z8711" s="60">
        <v>45.830100000000002</v>
      </c>
      <c r="AA8711" s="60">
        <v>-122.96339999999999</v>
      </c>
      <c r="AB8711" s="22" t="s">
        <v>2310</v>
      </c>
      <c r="AE8711" s="27" t="s">
        <v>2313</v>
      </c>
      <c r="AF8711" s="28" t="s">
        <v>2316</v>
      </c>
      <c r="AG8711" s="28" t="s">
        <v>2316</v>
      </c>
      <c r="BB8711" s="53" t="s">
        <v>2321</v>
      </c>
    </row>
    <row r="8712" spans="1:55" ht="15" customHeight="1">
      <c r="A8712" s="17">
        <v>43365</v>
      </c>
      <c r="B8712" s="1">
        <v>9738</v>
      </c>
      <c r="E8712" s="59">
        <v>28</v>
      </c>
      <c r="F8712" s="27" t="s">
        <v>1767</v>
      </c>
      <c r="G8712" s="60">
        <v>2018</v>
      </c>
      <c r="H8712" s="65">
        <v>0.53472222222222199</v>
      </c>
      <c r="I8712" s="27"/>
      <c r="J8712" s="27"/>
      <c r="K8712" s="27"/>
      <c r="L8712" s="5"/>
      <c r="M8712" s="27"/>
      <c r="P8712" s="61">
        <v>9</v>
      </c>
      <c r="Q8712" s="61">
        <v>1</v>
      </c>
      <c r="R8712" s="27" t="s">
        <v>3</v>
      </c>
      <c r="S8712" s="27" t="s">
        <v>43</v>
      </c>
      <c r="T8712" s="27" t="s">
        <v>764</v>
      </c>
      <c r="U8712" s="28" t="s">
        <v>764</v>
      </c>
      <c r="V8712" s="27" t="s">
        <v>2309</v>
      </c>
      <c r="W8712" s="27" t="s">
        <v>3290</v>
      </c>
      <c r="Z8712" s="60">
        <v>45.830100000000002</v>
      </c>
      <c r="AA8712" s="60">
        <v>-122.96339999999999</v>
      </c>
      <c r="AB8712" s="22" t="s">
        <v>2310</v>
      </c>
      <c r="AE8712" s="27" t="s">
        <v>2315</v>
      </c>
      <c r="AF8712" s="28" t="s">
        <v>2316</v>
      </c>
      <c r="AG8712" s="28" t="s">
        <v>2316</v>
      </c>
      <c r="BB8712" s="53" t="s">
        <v>2324</v>
      </c>
    </row>
    <row r="8713" spans="1:55" ht="16.5" customHeight="1">
      <c r="A8713" s="17">
        <v>43365</v>
      </c>
      <c r="B8713" s="1">
        <v>9739</v>
      </c>
      <c r="E8713" s="59">
        <v>28</v>
      </c>
      <c r="F8713" s="27" t="s">
        <v>1767</v>
      </c>
      <c r="G8713" s="60">
        <v>2018</v>
      </c>
      <c r="H8713" s="65">
        <v>0.53472222222222199</v>
      </c>
      <c r="I8713" s="27"/>
      <c r="J8713" s="27"/>
      <c r="K8713" s="27"/>
      <c r="L8713" s="5"/>
      <c r="M8713" s="27"/>
      <c r="P8713" s="61">
        <v>9</v>
      </c>
      <c r="Q8713" s="61">
        <v>2</v>
      </c>
      <c r="R8713" s="27" t="s">
        <v>3</v>
      </c>
      <c r="S8713" s="27" t="s">
        <v>43</v>
      </c>
      <c r="T8713" s="27" t="s">
        <v>764</v>
      </c>
      <c r="U8713" s="28" t="s">
        <v>764</v>
      </c>
      <c r="V8713" s="27" t="s">
        <v>2309</v>
      </c>
      <c r="W8713" s="27" t="s">
        <v>3290</v>
      </c>
      <c r="Z8713" s="60">
        <v>45.830100000000002</v>
      </c>
      <c r="AA8713" s="60">
        <v>-122.96339999999999</v>
      </c>
      <c r="AB8713" s="22" t="s">
        <v>2310</v>
      </c>
      <c r="AE8713" s="27" t="s">
        <v>2315</v>
      </c>
      <c r="AF8713" s="28" t="s">
        <v>2316</v>
      </c>
      <c r="AG8713" s="28" t="s">
        <v>2316</v>
      </c>
      <c r="BB8713" s="53" t="s">
        <v>2324</v>
      </c>
    </row>
    <row r="8714" spans="1:55" ht="16.5" customHeight="1">
      <c r="A8714" s="17">
        <v>43365</v>
      </c>
      <c r="B8714" s="1">
        <v>9740</v>
      </c>
      <c r="E8714" s="59">
        <v>28</v>
      </c>
      <c r="F8714" s="27" t="s">
        <v>1767</v>
      </c>
      <c r="G8714" s="60">
        <v>2018</v>
      </c>
      <c r="H8714" s="65">
        <v>0.53472222222222199</v>
      </c>
      <c r="I8714" s="27"/>
      <c r="J8714" s="27"/>
      <c r="K8714" s="27"/>
      <c r="L8714" s="5"/>
      <c r="M8714" s="27"/>
      <c r="P8714" s="61">
        <v>9</v>
      </c>
      <c r="Q8714" s="61">
        <v>3</v>
      </c>
      <c r="R8714" s="27" t="s">
        <v>3</v>
      </c>
      <c r="S8714" s="27" t="s">
        <v>43</v>
      </c>
      <c r="T8714" s="27" t="s">
        <v>764</v>
      </c>
      <c r="U8714" s="28" t="s">
        <v>764</v>
      </c>
      <c r="V8714" s="27" t="s">
        <v>2309</v>
      </c>
      <c r="W8714" s="27" t="s">
        <v>3290</v>
      </c>
      <c r="Z8714" s="60">
        <v>45.830100000000002</v>
      </c>
      <c r="AA8714" s="60">
        <v>-122.96339999999999</v>
      </c>
      <c r="AB8714" s="22" t="s">
        <v>2310</v>
      </c>
      <c r="AE8714" s="27" t="s">
        <v>2315</v>
      </c>
      <c r="AF8714" s="28" t="s">
        <v>2316</v>
      </c>
      <c r="AG8714" s="28" t="s">
        <v>2316</v>
      </c>
      <c r="BB8714" s="53" t="s">
        <v>2324</v>
      </c>
      <c r="BC8714" s="55"/>
    </row>
    <row r="8715" spans="1:55" ht="16.5" customHeight="1">
      <c r="A8715" s="17">
        <v>43365</v>
      </c>
      <c r="B8715" s="1">
        <v>9741</v>
      </c>
      <c r="E8715" s="59">
        <v>28</v>
      </c>
      <c r="F8715" s="27" t="s">
        <v>1767</v>
      </c>
      <c r="G8715" s="60">
        <v>2018</v>
      </c>
      <c r="H8715" s="65">
        <v>0.53472222222222199</v>
      </c>
      <c r="I8715" s="27"/>
      <c r="J8715" s="27"/>
      <c r="K8715" s="27"/>
      <c r="L8715" s="5"/>
      <c r="M8715" s="27"/>
      <c r="P8715" s="61">
        <v>10</v>
      </c>
      <c r="Q8715" s="61">
        <v>1</v>
      </c>
      <c r="R8715" s="27" t="s">
        <v>3</v>
      </c>
      <c r="S8715" s="27" t="s">
        <v>43</v>
      </c>
      <c r="T8715" s="27" t="s">
        <v>764</v>
      </c>
      <c r="U8715" s="28" t="s">
        <v>764</v>
      </c>
      <c r="V8715" s="27" t="s">
        <v>2309</v>
      </c>
      <c r="W8715" s="27" t="s">
        <v>3290</v>
      </c>
      <c r="Z8715" s="60">
        <v>45.830100000000002</v>
      </c>
      <c r="AA8715" s="60">
        <v>-122.96339999999999</v>
      </c>
      <c r="AB8715" s="22" t="s">
        <v>2310</v>
      </c>
      <c r="AE8715" s="27" t="s">
        <v>943</v>
      </c>
      <c r="AF8715" s="28" t="s">
        <v>2316</v>
      </c>
      <c r="AG8715" s="28" t="s">
        <v>2316</v>
      </c>
      <c r="BB8715" s="53" t="s">
        <v>2325</v>
      </c>
    </row>
    <row r="8716" spans="1:55" ht="16.5" customHeight="1">
      <c r="A8716" s="17">
        <v>43365</v>
      </c>
      <c r="B8716" s="1">
        <v>9742</v>
      </c>
      <c r="E8716" s="59">
        <v>28</v>
      </c>
      <c r="F8716" s="27" t="s">
        <v>1767</v>
      </c>
      <c r="G8716" s="60">
        <v>2018</v>
      </c>
      <c r="H8716" s="65">
        <v>0.53472222222222199</v>
      </c>
      <c r="I8716" s="27"/>
      <c r="J8716" s="27"/>
      <c r="K8716" s="27"/>
      <c r="L8716" s="5"/>
      <c r="M8716" s="27"/>
      <c r="P8716" s="61">
        <v>10</v>
      </c>
      <c r="Q8716" s="61">
        <v>2</v>
      </c>
      <c r="R8716" s="27" t="s">
        <v>3</v>
      </c>
      <c r="S8716" s="27" t="s">
        <v>43</v>
      </c>
      <c r="T8716" s="27" t="s">
        <v>764</v>
      </c>
      <c r="U8716" s="28" t="s">
        <v>764</v>
      </c>
      <c r="V8716" s="27" t="s">
        <v>2309</v>
      </c>
      <c r="W8716" s="27" t="s">
        <v>3290</v>
      </c>
      <c r="Z8716" s="60">
        <v>45.830100000000002</v>
      </c>
      <c r="AA8716" s="60">
        <v>-122.96339999999999</v>
      </c>
      <c r="AB8716" s="22" t="s">
        <v>2310</v>
      </c>
      <c r="AE8716" s="27" t="s">
        <v>943</v>
      </c>
      <c r="AF8716" s="28" t="s">
        <v>2316</v>
      </c>
      <c r="AG8716" s="28" t="s">
        <v>2316</v>
      </c>
      <c r="BB8716" s="53" t="s">
        <v>2325</v>
      </c>
    </row>
    <row r="8717" spans="1:55" ht="16.5" customHeight="1">
      <c r="A8717" s="17">
        <v>43365</v>
      </c>
      <c r="B8717" s="1">
        <v>9743</v>
      </c>
      <c r="E8717" s="59">
        <v>28</v>
      </c>
      <c r="F8717" s="27" t="s">
        <v>1767</v>
      </c>
      <c r="G8717" s="60">
        <v>2018</v>
      </c>
      <c r="H8717" s="60" t="s">
        <v>2334</v>
      </c>
      <c r="I8717" s="27"/>
      <c r="J8717" s="27"/>
      <c r="K8717" s="27"/>
      <c r="L8717" s="5"/>
      <c r="M8717" s="27"/>
      <c r="P8717" s="61">
        <v>11</v>
      </c>
      <c r="Q8717" s="61">
        <v>1</v>
      </c>
      <c r="R8717" s="27" t="s">
        <v>3</v>
      </c>
      <c r="S8717" s="27" t="s">
        <v>43</v>
      </c>
      <c r="T8717" s="27" t="s">
        <v>764</v>
      </c>
      <c r="U8717" s="28" t="s">
        <v>764</v>
      </c>
      <c r="V8717" s="27" t="s">
        <v>2309</v>
      </c>
      <c r="W8717" s="27" t="s">
        <v>3290</v>
      </c>
      <c r="Z8717" s="60">
        <v>45.830100000000002</v>
      </c>
      <c r="AA8717" s="60">
        <v>-122.96339999999999</v>
      </c>
      <c r="AB8717" s="27" t="s">
        <v>1665</v>
      </c>
      <c r="AC8717" s="3" t="s">
        <v>1665</v>
      </c>
      <c r="AF8717" s="28" t="s">
        <v>2316</v>
      </c>
      <c r="AG8717" s="28" t="s">
        <v>2316</v>
      </c>
      <c r="BB8717" s="53" t="s">
        <v>2326</v>
      </c>
    </row>
    <row r="8718" spans="1:55" ht="16.5" customHeight="1">
      <c r="A8718" s="17">
        <v>43365</v>
      </c>
      <c r="B8718" s="1">
        <v>9744</v>
      </c>
      <c r="E8718" s="59">
        <v>28</v>
      </c>
      <c r="F8718" s="27" t="s">
        <v>1767</v>
      </c>
      <c r="G8718" s="60">
        <v>2018</v>
      </c>
      <c r="H8718" s="60" t="s">
        <v>2334</v>
      </c>
      <c r="I8718" s="27"/>
      <c r="J8718" s="27"/>
      <c r="K8718" s="27"/>
      <c r="L8718" s="5"/>
      <c r="M8718" s="27"/>
      <c r="P8718" s="61">
        <v>11</v>
      </c>
      <c r="Q8718" s="61">
        <v>2</v>
      </c>
      <c r="R8718" s="27" t="s">
        <v>3</v>
      </c>
      <c r="S8718" s="27" t="s">
        <v>43</v>
      </c>
      <c r="T8718" s="27" t="s">
        <v>764</v>
      </c>
      <c r="U8718" s="28" t="s">
        <v>764</v>
      </c>
      <c r="V8718" s="27" t="s">
        <v>2309</v>
      </c>
      <c r="W8718" s="27" t="s">
        <v>3290</v>
      </c>
      <c r="Z8718" s="60">
        <v>45.830100000000002</v>
      </c>
      <c r="AA8718" s="60">
        <v>-122.96339999999999</v>
      </c>
      <c r="AB8718" s="27" t="s">
        <v>1665</v>
      </c>
      <c r="AC8718" s="3" t="s">
        <v>1665</v>
      </c>
      <c r="AF8718" s="28" t="s">
        <v>2316</v>
      </c>
      <c r="AG8718" s="28" t="s">
        <v>2316</v>
      </c>
      <c r="BB8718" s="53" t="s">
        <v>2326</v>
      </c>
    </row>
    <row r="8719" spans="1:55" ht="16.5" customHeight="1">
      <c r="A8719" s="17">
        <v>43365</v>
      </c>
      <c r="B8719" s="1">
        <v>9745</v>
      </c>
      <c r="E8719" s="59">
        <v>28</v>
      </c>
      <c r="F8719" s="27" t="s">
        <v>1767</v>
      </c>
      <c r="G8719" s="60">
        <v>2018</v>
      </c>
      <c r="H8719" s="60" t="s">
        <v>2334</v>
      </c>
      <c r="I8719" s="27"/>
      <c r="J8719" s="27"/>
      <c r="K8719" s="27"/>
      <c r="L8719" s="5"/>
      <c r="M8719" s="27"/>
      <c r="P8719" s="61">
        <v>11</v>
      </c>
      <c r="Q8719" s="61">
        <v>3</v>
      </c>
      <c r="R8719" s="27" t="s">
        <v>3</v>
      </c>
      <c r="S8719" s="27" t="s">
        <v>43</v>
      </c>
      <c r="T8719" s="27" t="s">
        <v>764</v>
      </c>
      <c r="U8719" s="28" t="s">
        <v>764</v>
      </c>
      <c r="V8719" s="27" t="s">
        <v>2309</v>
      </c>
      <c r="W8719" s="27" t="s">
        <v>3290</v>
      </c>
      <c r="Z8719" s="60">
        <v>45.830100000000002</v>
      </c>
      <c r="AA8719" s="60">
        <v>-122.96339999999999</v>
      </c>
      <c r="AB8719" s="27" t="s">
        <v>1665</v>
      </c>
      <c r="AC8719" s="3" t="s">
        <v>1665</v>
      </c>
      <c r="AF8719" s="28" t="s">
        <v>2316</v>
      </c>
      <c r="AG8719" s="28" t="s">
        <v>2316</v>
      </c>
      <c r="BB8719" s="53" t="s">
        <v>2326</v>
      </c>
    </row>
    <row r="8720" spans="1:55" ht="16.5" customHeight="1">
      <c r="A8720" s="17">
        <v>43365</v>
      </c>
      <c r="B8720" s="1">
        <v>9746</v>
      </c>
      <c r="E8720" s="59">
        <v>28</v>
      </c>
      <c r="F8720" s="27" t="s">
        <v>1767</v>
      </c>
      <c r="G8720" s="60">
        <v>2018</v>
      </c>
      <c r="H8720" s="60" t="s">
        <v>2334</v>
      </c>
      <c r="I8720" s="27"/>
      <c r="J8720" s="27"/>
      <c r="K8720" s="27"/>
      <c r="L8720" s="5"/>
      <c r="M8720" s="27"/>
      <c r="P8720" s="61">
        <v>11</v>
      </c>
      <c r="Q8720" s="61">
        <v>4</v>
      </c>
      <c r="R8720" s="27" t="s">
        <v>3</v>
      </c>
      <c r="S8720" s="27" t="s">
        <v>43</v>
      </c>
      <c r="T8720" s="27" t="s">
        <v>764</v>
      </c>
      <c r="U8720" s="28" t="s">
        <v>764</v>
      </c>
      <c r="V8720" s="27" t="s">
        <v>2309</v>
      </c>
      <c r="W8720" s="27" t="s">
        <v>3290</v>
      </c>
      <c r="Z8720" s="60">
        <v>45.830100000000002</v>
      </c>
      <c r="AA8720" s="60">
        <v>-122.96339999999999</v>
      </c>
      <c r="AB8720" s="27" t="s">
        <v>1665</v>
      </c>
      <c r="AC8720" s="3" t="s">
        <v>1665</v>
      </c>
      <c r="AF8720" s="28" t="s">
        <v>2316</v>
      </c>
      <c r="AG8720" s="28" t="s">
        <v>2316</v>
      </c>
      <c r="BB8720" s="53" t="s">
        <v>2326</v>
      </c>
    </row>
    <row r="8721" spans="1:54" ht="16.5" customHeight="1">
      <c r="A8721" s="17">
        <v>43365</v>
      </c>
      <c r="B8721" s="1">
        <v>9747</v>
      </c>
      <c r="E8721" s="59">
        <v>28</v>
      </c>
      <c r="F8721" s="27" t="s">
        <v>1767</v>
      </c>
      <c r="G8721" s="60">
        <v>2018</v>
      </c>
      <c r="H8721" s="60" t="s">
        <v>2334</v>
      </c>
      <c r="I8721" s="27"/>
      <c r="J8721" s="27"/>
      <c r="K8721" s="27"/>
      <c r="L8721" s="5"/>
      <c r="M8721" s="27"/>
      <c r="P8721" s="61">
        <v>11</v>
      </c>
      <c r="Q8721" s="61">
        <v>5</v>
      </c>
      <c r="R8721" s="27" t="s">
        <v>3</v>
      </c>
      <c r="S8721" s="27" t="s">
        <v>43</v>
      </c>
      <c r="T8721" s="27" t="s">
        <v>764</v>
      </c>
      <c r="U8721" s="28" t="s">
        <v>764</v>
      </c>
      <c r="V8721" s="27" t="s">
        <v>2309</v>
      </c>
      <c r="W8721" s="27" t="s">
        <v>3290</v>
      </c>
      <c r="Z8721" s="60">
        <v>45.830100000000002</v>
      </c>
      <c r="AA8721" s="60">
        <v>-122.96339999999999</v>
      </c>
      <c r="AB8721" s="27" t="s">
        <v>1665</v>
      </c>
      <c r="AC8721" s="3" t="s">
        <v>1665</v>
      </c>
      <c r="AF8721" s="28" t="s">
        <v>2316</v>
      </c>
      <c r="AG8721" s="28" t="s">
        <v>2316</v>
      </c>
      <c r="BB8721" s="53" t="s">
        <v>2326</v>
      </c>
    </row>
    <row r="8722" spans="1:54" ht="16.5" customHeight="1">
      <c r="A8722" s="17">
        <v>43365</v>
      </c>
      <c r="B8722" s="1">
        <v>9748</v>
      </c>
      <c r="E8722" s="59">
        <v>28</v>
      </c>
      <c r="F8722" s="27" t="s">
        <v>1767</v>
      </c>
      <c r="G8722" s="60">
        <v>2018</v>
      </c>
      <c r="H8722" s="60" t="s">
        <v>2334</v>
      </c>
      <c r="I8722" s="27"/>
      <c r="J8722" s="27"/>
      <c r="K8722" s="27"/>
      <c r="L8722" s="5"/>
      <c r="M8722" s="27"/>
      <c r="P8722" s="61">
        <v>11</v>
      </c>
      <c r="Q8722" s="61">
        <v>6</v>
      </c>
      <c r="R8722" s="27" t="s">
        <v>3</v>
      </c>
      <c r="S8722" s="27" t="s">
        <v>43</v>
      </c>
      <c r="T8722" s="27" t="s">
        <v>764</v>
      </c>
      <c r="U8722" s="28" t="s">
        <v>764</v>
      </c>
      <c r="V8722" s="27" t="s">
        <v>2309</v>
      </c>
      <c r="W8722" s="27" t="s">
        <v>3290</v>
      </c>
      <c r="Z8722" s="60">
        <v>45.830100000000002</v>
      </c>
      <c r="AA8722" s="60">
        <v>-122.96339999999999</v>
      </c>
      <c r="AB8722" s="27" t="s">
        <v>1665</v>
      </c>
      <c r="AC8722" s="3" t="s">
        <v>1665</v>
      </c>
      <c r="AF8722" s="28" t="s">
        <v>2316</v>
      </c>
      <c r="AG8722" s="28" t="s">
        <v>2316</v>
      </c>
      <c r="BB8722" s="53" t="s">
        <v>2326</v>
      </c>
    </row>
    <row r="8723" spans="1:54" ht="16.5" customHeight="1">
      <c r="A8723" s="17">
        <v>43365</v>
      </c>
      <c r="B8723" s="1">
        <v>9749</v>
      </c>
      <c r="E8723" s="59">
        <v>28</v>
      </c>
      <c r="F8723" s="27" t="s">
        <v>1767</v>
      </c>
      <c r="G8723" s="60">
        <v>2018</v>
      </c>
      <c r="H8723" s="60" t="s">
        <v>2334</v>
      </c>
      <c r="I8723" s="27"/>
      <c r="J8723" s="27"/>
      <c r="K8723" s="27"/>
      <c r="L8723" s="5"/>
      <c r="M8723" s="27"/>
      <c r="P8723" s="61">
        <v>11</v>
      </c>
      <c r="Q8723" s="61">
        <v>7</v>
      </c>
      <c r="R8723" s="27" t="s">
        <v>3</v>
      </c>
      <c r="S8723" s="27" t="s">
        <v>43</v>
      </c>
      <c r="T8723" s="27" t="s">
        <v>764</v>
      </c>
      <c r="U8723" s="28" t="s">
        <v>764</v>
      </c>
      <c r="V8723" s="27" t="s">
        <v>2309</v>
      </c>
      <c r="W8723" s="27" t="s">
        <v>3290</v>
      </c>
      <c r="Z8723" s="60">
        <v>45.830100000000002</v>
      </c>
      <c r="AA8723" s="60">
        <v>-122.96339999999999</v>
      </c>
      <c r="AB8723" s="27" t="s">
        <v>1665</v>
      </c>
      <c r="AC8723" s="3" t="s">
        <v>1665</v>
      </c>
      <c r="AF8723" s="28" t="s">
        <v>2316</v>
      </c>
      <c r="AG8723" s="28" t="s">
        <v>2316</v>
      </c>
      <c r="BB8723" s="53" t="s">
        <v>2326</v>
      </c>
    </row>
    <row r="8724" spans="1:54" ht="16.5" customHeight="1">
      <c r="A8724" s="17">
        <v>43365</v>
      </c>
      <c r="B8724" s="1">
        <v>9750</v>
      </c>
      <c r="E8724" s="59">
        <v>28</v>
      </c>
      <c r="F8724" s="27" t="s">
        <v>1767</v>
      </c>
      <c r="G8724" s="60">
        <v>2018</v>
      </c>
      <c r="H8724" s="60" t="s">
        <v>2334</v>
      </c>
      <c r="I8724" s="27"/>
      <c r="J8724" s="27"/>
      <c r="K8724" s="27"/>
      <c r="L8724" s="5"/>
      <c r="M8724" s="27"/>
      <c r="P8724" s="61">
        <v>11</v>
      </c>
      <c r="Q8724" s="61">
        <v>8</v>
      </c>
      <c r="R8724" s="27" t="s">
        <v>3</v>
      </c>
      <c r="S8724" s="27" t="s">
        <v>43</v>
      </c>
      <c r="T8724" s="27" t="s">
        <v>764</v>
      </c>
      <c r="U8724" s="28" t="s">
        <v>764</v>
      </c>
      <c r="V8724" s="27" t="s">
        <v>2309</v>
      </c>
      <c r="W8724" s="27" t="s">
        <v>3290</v>
      </c>
      <c r="Z8724" s="60">
        <v>45.830100000000002</v>
      </c>
      <c r="AA8724" s="60">
        <v>-122.96339999999999</v>
      </c>
      <c r="AB8724" s="27" t="s">
        <v>1665</v>
      </c>
      <c r="AC8724" s="3" t="s">
        <v>1665</v>
      </c>
      <c r="AF8724" s="28" t="s">
        <v>2316</v>
      </c>
      <c r="AG8724" s="28" t="s">
        <v>2316</v>
      </c>
      <c r="BB8724" s="53" t="s">
        <v>2326</v>
      </c>
    </row>
    <row r="8725" spans="1:54" ht="16.5" customHeight="1">
      <c r="A8725" s="17">
        <v>43365</v>
      </c>
      <c r="B8725" s="1">
        <v>9751</v>
      </c>
      <c r="E8725" s="59">
        <v>28</v>
      </c>
      <c r="F8725" s="27" t="s">
        <v>1767</v>
      </c>
      <c r="G8725" s="60">
        <v>2018</v>
      </c>
      <c r="H8725" s="60" t="s">
        <v>2334</v>
      </c>
      <c r="I8725" s="27"/>
      <c r="J8725" s="27"/>
      <c r="K8725" s="27"/>
      <c r="L8725" s="5"/>
      <c r="M8725" s="27"/>
      <c r="P8725" s="61">
        <v>11</v>
      </c>
      <c r="Q8725" s="61">
        <v>9</v>
      </c>
      <c r="R8725" s="27" t="s">
        <v>3</v>
      </c>
      <c r="S8725" s="27" t="s">
        <v>43</v>
      </c>
      <c r="T8725" s="27" t="s">
        <v>764</v>
      </c>
      <c r="U8725" s="28" t="s">
        <v>764</v>
      </c>
      <c r="V8725" s="27" t="s">
        <v>2309</v>
      </c>
      <c r="W8725" s="27" t="s">
        <v>3290</v>
      </c>
      <c r="Z8725" s="60">
        <v>45.830100000000002</v>
      </c>
      <c r="AA8725" s="60">
        <v>-122.96339999999999</v>
      </c>
      <c r="AB8725" s="27" t="s">
        <v>1665</v>
      </c>
      <c r="AC8725" s="3" t="s">
        <v>1665</v>
      </c>
      <c r="AF8725" s="28" t="s">
        <v>2316</v>
      </c>
      <c r="AG8725" s="28" t="s">
        <v>2316</v>
      </c>
      <c r="BB8725" s="53" t="s">
        <v>2326</v>
      </c>
    </row>
    <row r="8726" spans="1:54" ht="16.5" customHeight="1">
      <c r="A8726" s="17">
        <v>43365</v>
      </c>
      <c r="B8726" s="1">
        <v>9752</v>
      </c>
      <c r="E8726" s="59">
        <v>28</v>
      </c>
      <c r="F8726" s="27" t="s">
        <v>1767</v>
      </c>
      <c r="G8726" s="60">
        <v>2018</v>
      </c>
      <c r="H8726" s="60" t="s">
        <v>2334</v>
      </c>
      <c r="I8726" s="27"/>
      <c r="J8726" s="27"/>
      <c r="K8726" s="27"/>
      <c r="L8726" s="5"/>
      <c r="M8726" s="27"/>
      <c r="P8726" s="61">
        <v>11</v>
      </c>
      <c r="Q8726" s="61">
        <v>10</v>
      </c>
      <c r="R8726" s="27" t="s">
        <v>3</v>
      </c>
      <c r="S8726" s="27" t="s">
        <v>43</v>
      </c>
      <c r="T8726" s="27" t="s">
        <v>764</v>
      </c>
      <c r="U8726" s="28" t="s">
        <v>764</v>
      </c>
      <c r="V8726" s="27" t="s">
        <v>2309</v>
      </c>
      <c r="W8726" s="27" t="s">
        <v>3290</v>
      </c>
      <c r="Z8726" s="60">
        <v>45.830100000000002</v>
      </c>
      <c r="AA8726" s="60">
        <v>-122.96339999999999</v>
      </c>
      <c r="AB8726" s="27" t="s">
        <v>1665</v>
      </c>
      <c r="AC8726" s="3" t="s">
        <v>1665</v>
      </c>
      <c r="AF8726" s="28" t="s">
        <v>2316</v>
      </c>
      <c r="AG8726" s="28" t="s">
        <v>2316</v>
      </c>
      <c r="BB8726" s="53" t="s">
        <v>2326</v>
      </c>
    </row>
    <row r="8727" spans="1:54" ht="16.5" customHeight="1">
      <c r="A8727" s="17">
        <v>43365</v>
      </c>
      <c r="B8727" s="1">
        <v>9753</v>
      </c>
      <c r="E8727" s="59">
        <v>28</v>
      </c>
      <c r="F8727" s="27" t="s">
        <v>1767</v>
      </c>
      <c r="G8727" s="60">
        <v>2018</v>
      </c>
      <c r="H8727" s="60" t="s">
        <v>2334</v>
      </c>
      <c r="I8727" s="27"/>
      <c r="J8727" s="27"/>
      <c r="K8727" s="27"/>
      <c r="L8727" s="5"/>
      <c r="M8727" s="27"/>
      <c r="P8727" s="61">
        <v>11</v>
      </c>
      <c r="Q8727" s="61">
        <v>11</v>
      </c>
      <c r="R8727" s="27" t="s">
        <v>3</v>
      </c>
      <c r="S8727" s="27" t="s">
        <v>43</v>
      </c>
      <c r="T8727" s="27" t="s">
        <v>764</v>
      </c>
      <c r="U8727" s="28" t="s">
        <v>764</v>
      </c>
      <c r="V8727" s="27" t="s">
        <v>2309</v>
      </c>
      <c r="W8727" s="27" t="s">
        <v>3290</v>
      </c>
      <c r="Z8727" s="60">
        <v>45.830100000000002</v>
      </c>
      <c r="AA8727" s="60">
        <v>-122.96339999999999</v>
      </c>
      <c r="AB8727" s="27" t="s">
        <v>1665</v>
      </c>
      <c r="AC8727" s="3" t="s">
        <v>1665</v>
      </c>
      <c r="AF8727" s="28" t="s">
        <v>2316</v>
      </c>
      <c r="AG8727" s="28" t="s">
        <v>2316</v>
      </c>
      <c r="BB8727" s="53" t="s">
        <v>2326</v>
      </c>
    </row>
    <row r="8728" spans="1:54" ht="16.5" customHeight="1">
      <c r="A8728" s="17">
        <v>43365</v>
      </c>
      <c r="B8728" s="1">
        <v>9754</v>
      </c>
      <c r="E8728" s="59">
        <v>28</v>
      </c>
      <c r="F8728" s="27" t="s">
        <v>1767</v>
      </c>
      <c r="G8728" s="60">
        <v>2018</v>
      </c>
      <c r="H8728" s="60" t="s">
        <v>2334</v>
      </c>
      <c r="I8728" s="27"/>
      <c r="J8728" s="27"/>
      <c r="K8728" s="27"/>
      <c r="L8728" s="5"/>
      <c r="M8728" s="27"/>
      <c r="P8728" s="61">
        <v>11</v>
      </c>
      <c r="Q8728" s="61">
        <v>12</v>
      </c>
      <c r="R8728" s="27" t="s">
        <v>3</v>
      </c>
      <c r="S8728" s="27" t="s">
        <v>43</v>
      </c>
      <c r="T8728" s="27" t="s">
        <v>764</v>
      </c>
      <c r="U8728" s="28" t="s">
        <v>764</v>
      </c>
      <c r="V8728" s="27" t="s">
        <v>2309</v>
      </c>
      <c r="W8728" s="27" t="s">
        <v>3290</v>
      </c>
      <c r="Z8728" s="60">
        <v>45.830100000000002</v>
      </c>
      <c r="AA8728" s="60">
        <v>-122.96339999999999</v>
      </c>
      <c r="AB8728" s="27" t="s">
        <v>1665</v>
      </c>
      <c r="AC8728" s="3" t="s">
        <v>1665</v>
      </c>
      <c r="AF8728" s="28" t="s">
        <v>2316</v>
      </c>
      <c r="AG8728" s="28" t="s">
        <v>2316</v>
      </c>
      <c r="BB8728" s="53" t="s">
        <v>2326</v>
      </c>
    </row>
    <row r="8729" spans="1:54" ht="16.5" customHeight="1">
      <c r="A8729" s="17">
        <v>43365</v>
      </c>
      <c r="B8729" s="1">
        <v>9755</v>
      </c>
      <c r="E8729" s="59">
        <v>28</v>
      </c>
      <c r="F8729" s="27" t="s">
        <v>1767</v>
      </c>
      <c r="G8729" s="60">
        <v>2018</v>
      </c>
      <c r="H8729" s="60" t="s">
        <v>2334</v>
      </c>
      <c r="I8729" s="27"/>
      <c r="J8729" s="27"/>
      <c r="K8729" s="27"/>
      <c r="L8729" s="5"/>
      <c r="M8729" s="27"/>
      <c r="P8729" s="61">
        <v>11</v>
      </c>
      <c r="Q8729" s="61">
        <v>13</v>
      </c>
      <c r="R8729" s="27" t="s">
        <v>3</v>
      </c>
      <c r="S8729" s="27" t="s">
        <v>43</v>
      </c>
      <c r="T8729" s="27" t="s">
        <v>764</v>
      </c>
      <c r="U8729" s="28" t="s">
        <v>764</v>
      </c>
      <c r="V8729" s="27" t="s">
        <v>2309</v>
      </c>
      <c r="W8729" s="27" t="s">
        <v>3290</v>
      </c>
      <c r="Z8729" s="60">
        <v>45.830100000000002</v>
      </c>
      <c r="AA8729" s="60">
        <v>-122.96339999999999</v>
      </c>
      <c r="AB8729" s="27" t="s">
        <v>1665</v>
      </c>
      <c r="AC8729" s="3" t="s">
        <v>1665</v>
      </c>
      <c r="AF8729" s="28" t="s">
        <v>2316</v>
      </c>
      <c r="AG8729" s="28" t="s">
        <v>2316</v>
      </c>
      <c r="BB8729" s="53" t="s">
        <v>2326</v>
      </c>
    </row>
    <row r="8730" spans="1:54" ht="16.5" customHeight="1">
      <c r="A8730" s="17">
        <v>43365</v>
      </c>
      <c r="B8730" s="1">
        <v>9756</v>
      </c>
      <c r="E8730" s="59">
        <v>28</v>
      </c>
      <c r="F8730" s="27" t="s">
        <v>1767</v>
      </c>
      <c r="G8730" s="60">
        <v>2018</v>
      </c>
      <c r="H8730" s="60" t="s">
        <v>2334</v>
      </c>
      <c r="I8730" s="27"/>
      <c r="J8730" s="27"/>
      <c r="K8730" s="27"/>
      <c r="L8730" s="5"/>
      <c r="M8730" s="27"/>
      <c r="P8730" s="61">
        <v>11</v>
      </c>
      <c r="Q8730" s="61">
        <v>14</v>
      </c>
      <c r="R8730" s="27" t="s">
        <v>3</v>
      </c>
      <c r="S8730" s="27" t="s">
        <v>43</v>
      </c>
      <c r="T8730" s="27" t="s">
        <v>764</v>
      </c>
      <c r="U8730" s="28" t="s">
        <v>764</v>
      </c>
      <c r="V8730" s="27" t="s">
        <v>2309</v>
      </c>
      <c r="W8730" s="27" t="s">
        <v>3290</v>
      </c>
      <c r="Z8730" s="60">
        <v>45.830100000000002</v>
      </c>
      <c r="AA8730" s="60">
        <v>-122.96339999999999</v>
      </c>
      <c r="AB8730" s="27" t="s">
        <v>1665</v>
      </c>
      <c r="AC8730" s="3" t="s">
        <v>1665</v>
      </c>
      <c r="AF8730" s="28" t="s">
        <v>2316</v>
      </c>
      <c r="AG8730" s="28" t="s">
        <v>2316</v>
      </c>
      <c r="BB8730" s="53" t="s">
        <v>2326</v>
      </c>
    </row>
    <row r="8731" spans="1:54" ht="16.5" customHeight="1">
      <c r="A8731" s="17">
        <v>43365</v>
      </c>
      <c r="B8731" s="1">
        <v>9757</v>
      </c>
      <c r="E8731" s="59">
        <v>28</v>
      </c>
      <c r="F8731" s="27" t="s">
        <v>1767</v>
      </c>
      <c r="G8731" s="60">
        <v>2018</v>
      </c>
      <c r="H8731" s="60" t="s">
        <v>2334</v>
      </c>
      <c r="I8731" s="27"/>
      <c r="J8731" s="27"/>
      <c r="K8731" s="27"/>
      <c r="L8731" s="5"/>
      <c r="M8731" s="27"/>
      <c r="P8731" s="61">
        <v>11</v>
      </c>
      <c r="Q8731" s="61">
        <v>15</v>
      </c>
      <c r="R8731" s="27" t="s">
        <v>3</v>
      </c>
      <c r="S8731" s="27" t="s">
        <v>43</v>
      </c>
      <c r="T8731" s="27" t="s">
        <v>764</v>
      </c>
      <c r="U8731" s="28" t="s">
        <v>764</v>
      </c>
      <c r="V8731" s="27" t="s">
        <v>2309</v>
      </c>
      <c r="W8731" s="27" t="s">
        <v>3290</v>
      </c>
      <c r="Z8731" s="60">
        <v>45.830100000000002</v>
      </c>
      <c r="AA8731" s="60">
        <v>-122.96339999999999</v>
      </c>
      <c r="AB8731" s="27" t="s">
        <v>1665</v>
      </c>
      <c r="AC8731" s="3" t="s">
        <v>1665</v>
      </c>
      <c r="AF8731" s="28" t="s">
        <v>2316</v>
      </c>
      <c r="AG8731" s="28" t="s">
        <v>2316</v>
      </c>
      <c r="BB8731" s="53" t="s">
        <v>2326</v>
      </c>
    </row>
    <row r="8732" spans="1:54" ht="16.5" customHeight="1">
      <c r="A8732" s="17">
        <v>43365</v>
      </c>
      <c r="B8732" s="1">
        <v>9758</v>
      </c>
      <c r="E8732" s="59">
        <v>28</v>
      </c>
      <c r="F8732" s="27" t="s">
        <v>1767</v>
      </c>
      <c r="G8732" s="60">
        <v>2018</v>
      </c>
      <c r="H8732" s="60" t="s">
        <v>2334</v>
      </c>
      <c r="I8732" s="27"/>
      <c r="J8732" s="27"/>
      <c r="K8732" s="27"/>
      <c r="L8732" s="5"/>
      <c r="M8732" s="27"/>
      <c r="P8732" s="61">
        <v>11</v>
      </c>
      <c r="Q8732" s="61">
        <v>16</v>
      </c>
      <c r="R8732" s="27" t="s">
        <v>3</v>
      </c>
      <c r="S8732" s="27" t="s">
        <v>43</v>
      </c>
      <c r="T8732" s="27" t="s">
        <v>764</v>
      </c>
      <c r="U8732" s="28" t="s">
        <v>764</v>
      </c>
      <c r="V8732" s="27" t="s">
        <v>2309</v>
      </c>
      <c r="W8732" s="27" t="s">
        <v>3290</v>
      </c>
      <c r="Z8732" s="60">
        <v>45.830100000000002</v>
      </c>
      <c r="AA8732" s="60">
        <v>-122.96339999999999</v>
      </c>
      <c r="AB8732" s="27" t="s">
        <v>1665</v>
      </c>
      <c r="AC8732" s="3" t="s">
        <v>1665</v>
      </c>
      <c r="AF8732" s="28" t="s">
        <v>2316</v>
      </c>
      <c r="AG8732" s="28" t="s">
        <v>2316</v>
      </c>
      <c r="BB8732" s="53" t="s">
        <v>2326</v>
      </c>
    </row>
    <row r="8733" spans="1:54" ht="16.5" customHeight="1">
      <c r="A8733" s="17">
        <v>43365</v>
      </c>
      <c r="B8733" s="1">
        <v>9759</v>
      </c>
      <c r="E8733" s="59">
        <v>28</v>
      </c>
      <c r="F8733" s="27" t="s">
        <v>1767</v>
      </c>
      <c r="G8733" s="60">
        <v>2018</v>
      </c>
      <c r="H8733" s="60" t="s">
        <v>2334</v>
      </c>
      <c r="I8733" s="27"/>
      <c r="J8733" s="27"/>
      <c r="K8733" s="27"/>
      <c r="L8733" s="5"/>
      <c r="M8733" s="27"/>
      <c r="P8733" s="61">
        <v>11</v>
      </c>
      <c r="Q8733" s="61">
        <v>17</v>
      </c>
      <c r="R8733" s="27" t="s">
        <v>3</v>
      </c>
      <c r="S8733" s="27" t="s">
        <v>43</v>
      </c>
      <c r="T8733" s="27" t="s">
        <v>764</v>
      </c>
      <c r="U8733" s="28" t="s">
        <v>764</v>
      </c>
      <c r="V8733" s="27" t="s">
        <v>2309</v>
      </c>
      <c r="W8733" s="27" t="s">
        <v>3290</v>
      </c>
      <c r="Z8733" s="60">
        <v>45.830100000000002</v>
      </c>
      <c r="AA8733" s="60">
        <v>-122.96339999999999</v>
      </c>
      <c r="AB8733" s="27" t="s">
        <v>1665</v>
      </c>
      <c r="AC8733" s="3" t="s">
        <v>1665</v>
      </c>
      <c r="AF8733" s="28" t="s">
        <v>2316</v>
      </c>
      <c r="AG8733" s="28" t="s">
        <v>2316</v>
      </c>
      <c r="BB8733" s="53" t="s">
        <v>2326</v>
      </c>
    </row>
    <row r="8734" spans="1:54" ht="16.5" customHeight="1">
      <c r="A8734" s="17">
        <v>43365</v>
      </c>
      <c r="B8734" s="1">
        <v>9760</v>
      </c>
      <c r="E8734" s="59">
        <v>28</v>
      </c>
      <c r="F8734" s="27" t="s">
        <v>1767</v>
      </c>
      <c r="G8734" s="60">
        <v>2018</v>
      </c>
      <c r="H8734" s="60" t="s">
        <v>2334</v>
      </c>
      <c r="I8734" s="27"/>
      <c r="J8734" s="27"/>
      <c r="K8734" s="27"/>
      <c r="L8734" s="5"/>
      <c r="M8734" s="27"/>
      <c r="P8734" s="61">
        <v>11</v>
      </c>
      <c r="Q8734" s="61">
        <v>18</v>
      </c>
      <c r="R8734" s="27" t="s">
        <v>3</v>
      </c>
      <c r="S8734" s="27" t="s">
        <v>43</v>
      </c>
      <c r="T8734" s="27" t="s">
        <v>764</v>
      </c>
      <c r="U8734" s="28" t="s">
        <v>764</v>
      </c>
      <c r="V8734" s="27" t="s">
        <v>2309</v>
      </c>
      <c r="W8734" s="27" t="s">
        <v>3290</v>
      </c>
      <c r="Z8734" s="60">
        <v>45.830100000000002</v>
      </c>
      <c r="AA8734" s="60">
        <v>-122.96339999999999</v>
      </c>
      <c r="AB8734" s="27" t="s">
        <v>1665</v>
      </c>
      <c r="AC8734" s="3" t="s">
        <v>1665</v>
      </c>
      <c r="AF8734" s="28" t="s">
        <v>2316</v>
      </c>
      <c r="AG8734" s="28" t="s">
        <v>2316</v>
      </c>
      <c r="BB8734" s="53" t="s">
        <v>2326</v>
      </c>
    </row>
    <row r="8735" spans="1:54" ht="16.5" customHeight="1">
      <c r="A8735" s="17">
        <v>43365</v>
      </c>
      <c r="B8735" s="1">
        <v>9761</v>
      </c>
      <c r="E8735" s="59">
        <v>28</v>
      </c>
      <c r="F8735" s="27" t="s">
        <v>1767</v>
      </c>
      <c r="G8735" s="60">
        <v>2018</v>
      </c>
      <c r="H8735" s="60" t="s">
        <v>2335</v>
      </c>
      <c r="I8735" s="27"/>
      <c r="J8735" s="27"/>
      <c r="K8735" s="27"/>
      <c r="L8735" s="5"/>
      <c r="M8735" s="27"/>
      <c r="P8735" s="61">
        <v>12</v>
      </c>
      <c r="Q8735" s="61">
        <v>1</v>
      </c>
      <c r="R8735" s="27" t="s">
        <v>3</v>
      </c>
      <c r="S8735" s="27" t="s">
        <v>43</v>
      </c>
      <c r="T8735" s="27" t="s">
        <v>764</v>
      </c>
      <c r="U8735" s="28" t="s">
        <v>764</v>
      </c>
      <c r="V8735" s="27" t="s">
        <v>2309</v>
      </c>
      <c r="W8735" s="27" t="s">
        <v>3290</v>
      </c>
      <c r="Z8735" s="60">
        <v>45.830100000000002</v>
      </c>
      <c r="AA8735" s="60">
        <v>-122.96339999999999</v>
      </c>
      <c r="AB8735" s="27" t="s">
        <v>1665</v>
      </c>
      <c r="AC8735" s="3" t="s">
        <v>1665</v>
      </c>
      <c r="AF8735" s="28" t="s">
        <v>2316</v>
      </c>
      <c r="AG8735" s="28" t="s">
        <v>2316</v>
      </c>
      <c r="BB8735" s="53" t="s">
        <v>2327</v>
      </c>
    </row>
    <row r="8736" spans="1:54" ht="16.5" customHeight="1">
      <c r="A8736" s="17">
        <v>43365</v>
      </c>
      <c r="B8736" s="1">
        <v>9762</v>
      </c>
      <c r="E8736" s="59">
        <v>28</v>
      </c>
      <c r="F8736" s="27" t="s">
        <v>1767</v>
      </c>
      <c r="G8736" s="60">
        <v>2018</v>
      </c>
      <c r="H8736" s="60" t="s">
        <v>2335</v>
      </c>
      <c r="I8736" s="27"/>
      <c r="J8736" s="27"/>
      <c r="K8736" s="27"/>
      <c r="L8736" s="5"/>
      <c r="M8736" s="27"/>
      <c r="P8736" s="61">
        <v>12</v>
      </c>
      <c r="Q8736" s="61">
        <v>2</v>
      </c>
      <c r="R8736" s="27" t="s">
        <v>3</v>
      </c>
      <c r="S8736" s="27" t="s">
        <v>43</v>
      </c>
      <c r="T8736" s="27" t="s">
        <v>764</v>
      </c>
      <c r="U8736" s="28" t="s">
        <v>764</v>
      </c>
      <c r="V8736" s="27" t="s">
        <v>2309</v>
      </c>
      <c r="W8736" s="27" t="s">
        <v>3290</v>
      </c>
      <c r="Z8736" s="60">
        <v>45.830100000000002</v>
      </c>
      <c r="AA8736" s="60">
        <v>-122.96339999999999</v>
      </c>
      <c r="AB8736" s="27" t="s">
        <v>1665</v>
      </c>
      <c r="AC8736" s="3" t="s">
        <v>1665</v>
      </c>
      <c r="AF8736" s="28" t="s">
        <v>2316</v>
      </c>
      <c r="AG8736" s="28" t="s">
        <v>2316</v>
      </c>
      <c r="BB8736" s="53" t="s">
        <v>2327</v>
      </c>
    </row>
    <row r="8737" spans="1:54" ht="16.5" customHeight="1">
      <c r="A8737" s="17">
        <v>43365</v>
      </c>
      <c r="B8737" s="1">
        <v>9763</v>
      </c>
      <c r="E8737" s="59">
        <v>28</v>
      </c>
      <c r="F8737" s="27" t="s">
        <v>1767</v>
      </c>
      <c r="G8737" s="60">
        <v>2018</v>
      </c>
      <c r="H8737" s="60" t="s">
        <v>2335</v>
      </c>
      <c r="I8737" s="27"/>
      <c r="J8737" s="27"/>
      <c r="K8737" s="27"/>
      <c r="L8737" s="5"/>
      <c r="M8737" s="27"/>
      <c r="P8737" s="61">
        <v>12</v>
      </c>
      <c r="Q8737" s="61">
        <v>3</v>
      </c>
      <c r="R8737" s="27" t="s">
        <v>3</v>
      </c>
      <c r="S8737" s="27" t="s">
        <v>43</v>
      </c>
      <c r="T8737" s="27" t="s">
        <v>764</v>
      </c>
      <c r="U8737" s="28" t="s">
        <v>764</v>
      </c>
      <c r="V8737" s="27" t="s">
        <v>2309</v>
      </c>
      <c r="W8737" s="27" t="s">
        <v>3290</v>
      </c>
      <c r="Z8737" s="60">
        <v>45.830100000000002</v>
      </c>
      <c r="AA8737" s="60">
        <v>-122.96339999999999</v>
      </c>
      <c r="AB8737" s="27" t="s">
        <v>1665</v>
      </c>
      <c r="AC8737" s="3" t="s">
        <v>1665</v>
      </c>
      <c r="AF8737" s="28" t="s">
        <v>2316</v>
      </c>
      <c r="AG8737" s="28" t="s">
        <v>2316</v>
      </c>
      <c r="BB8737" s="53" t="s">
        <v>2327</v>
      </c>
    </row>
    <row r="8738" spans="1:54" ht="16.5" customHeight="1">
      <c r="A8738" s="17">
        <v>43365</v>
      </c>
      <c r="B8738" s="1">
        <v>9764</v>
      </c>
      <c r="E8738" s="59">
        <v>28</v>
      </c>
      <c r="F8738" s="27" t="s">
        <v>1767</v>
      </c>
      <c r="G8738" s="60">
        <v>2018</v>
      </c>
      <c r="H8738" s="60" t="s">
        <v>2335</v>
      </c>
      <c r="I8738" s="27"/>
      <c r="J8738" s="27"/>
      <c r="K8738" s="27"/>
      <c r="L8738" s="5"/>
      <c r="M8738" s="27"/>
      <c r="P8738" s="61">
        <v>12</v>
      </c>
      <c r="Q8738" s="61">
        <v>4</v>
      </c>
      <c r="R8738" s="27" t="s">
        <v>3</v>
      </c>
      <c r="S8738" s="27" t="s">
        <v>43</v>
      </c>
      <c r="T8738" s="27" t="s">
        <v>764</v>
      </c>
      <c r="U8738" s="28" t="s">
        <v>764</v>
      </c>
      <c r="V8738" s="27" t="s">
        <v>2309</v>
      </c>
      <c r="W8738" s="27" t="s">
        <v>3290</v>
      </c>
      <c r="Z8738" s="60">
        <v>45.830100000000002</v>
      </c>
      <c r="AA8738" s="60">
        <v>-122.96339999999999</v>
      </c>
      <c r="AB8738" s="27" t="s">
        <v>1665</v>
      </c>
      <c r="AC8738" s="3" t="s">
        <v>1665</v>
      </c>
      <c r="AF8738" s="28" t="s">
        <v>2316</v>
      </c>
      <c r="AG8738" s="28" t="s">
        <v>2316</v>
      </c>
      <c r="BB8738" s="53" t="s">
        <v>2327</v>
      </c>
    </row>
    <row r="8739" spans="1:54" ht="16.5" customHeight="1">
      <c r="A8739" s="17">
        <v>43365</v>
      </c>
      <c r="B8739" s="1">
        <v>9765</v>
      </c>
      <c r="E8739" s="59">
        <v>28</v>
      </c>
      <c r="F8739" s="27" t="s">
        <v>1767</v>
      </c>
      <c r="G8739" s="60">
        <v>2018</v>
      </c>
      <c r="H8739" s="60" t="s">
        <v>2335</v>
      </c>
      <c r="I8739" s="27"/>
      <c r="J8739" s="27"/>
      <c r="K8739" s="27"/>
      <c r="L8739" s="5"/>
      <c r="M8739" s="27"/>
      <c r="P8739" s="61">
        <v>12</v>
      </c>
      <c r="Q8739" s="61">
        <v>5</v>
      </c>
      <c r="R8739" s="27" t="s">
        <v>3</v>
      </c>
      <c r="S8739" s="27" t="s">
        <v>43</v>
      </c>
      <c r="T8739" s="27" t="s">
        <v>764</v>
      </c>
      <c r="U8739" s="28" t="s">
        <v>764</v>
      </c>
      <c r="V8739" s="27" t="s">
        <v>2309</v>
      </c>
      <c r="W8739" s="27" t="s">
        <v>3290</v>
      </c>
      <c r="Z8739" s="60">
        <v>45.830100000000002</v>
      </c>
      <c r="AA8739" s="60">
        <v>-122.96339999999999</v>
      </c>
      <c r="AB8739" s="27" t="s">
        <v>1665</v>
      </c>
      <c r="AC8739" s="3" t="s">
        <v>1665</v>
      </c>
      <c r="AF8739" s="28" t="s">
        <v>2316</v>
      </c>
      <c r="AG8739" s="28" t="s">
        <v>2316</v>
      </c>
      <c r="BB8739" s="53" t="s">
        <v>2327</v>
      </c>
    </row>
    <row r="8740" spans="1:54" ht="15" customHeight="1">
      <c r="A8740" s="17">
        <v>43365</v>
      </c>
      <c r="B8740" s="1">
        <v>9766</v>
      </c>
      <c r="E8740" s="59">
        <v>28</v>
      </c>
      <c r="F8740" s="27" t="s">
        <v>1767</v>
      </c>
      <c r="G8740" s="60">
        <v>2018</v>
      </c>
      <c r="H8740" s="60" t="s">
        <v>2335</v>
      </c>
      <c r="I8740" s="27"/>
      <c r="J8740" s="27"/>
      <c r="K8740" s="27"/>
      <c r="L8740" s="5"/>
      <c r="M8740" s="27"/>
      <c r="P8740" s="61">
        <v>12</v>
      </c>
      <c r="Q8740" s="61">
        <v>6</v>
      </c>
      <c r="R8740" s="27" t="s">
        <v>3</v>
      </c>
      <c r="S8740" s="27" t="s">
        <v>43</v>
      </c>
      <c r="T8740" s="27" t="s">
        <v>764</v>
      </c>
      <c r="U8740" s="28" t="s">
        <v>764</v>
      </c>
      <c r="V8740" s="27" t="s">
        <v>2309</v>
      </c>
      <c r="W8740" s="27" t="s">
        <v>3290</v>
      </c>
      <c r="Z8740" s="60">
        <v>45.830100000000002</v>
      </c>
      <c r="AA8740" s="60">
        <v>-122.96339999999999</v>
      </c>
      <c r="AB8740" s="27" t="s">
        <v>1665</v>
      </c>
      <c r="AC8740" s="3" t="s">
        <v>1665</v>
      </c>
      <c r="AF8740" s="28" t="s">
        <v>2316</v>
      </c>
      <c r="AG8740" s="28" t="s">
        <v>2316</v>
      </c>
      <c r="BB8740" s="53" t="s">
        <v>2327</v>
      </c>
    </row>
    <row r="8741" spans="1:54" ht="15" customHeight="1">
      <c r="A8741" s="17">
        <v>43365</v>
      </c>
      <c r="B8741" s="1">
        <v>9767</v>
      </c>
      <c r="E8741" s="59">
        <v>28</v>
      </c>
      <c r="F8741" s="27" t="s">
        <v>1767</v>
      </c>
      <c r="G8741" s="60">
        <v>2018</v>
      </c>
      <c r="H8741" s="60" t="s">
        <v>2335</v>
      </c>
      <c r="I8741" s="27"/>
      <c r="J8741" s="27"/>
      <c r="K8741" s="27"/>
      <c r="L8741" s="5"/>
      <c r="M8741" s="27"/>
      <c r="P8741" s="61">
        <v>12</v>
      </c>
      <c r="Q8741" s="61">
        <v>7</v>
      </c>
      <c r="R8741" s="27" t="s">
        <v>3</v>
      </c>
      <c r="S8741" s="27" t="s">
        <v>43</v>
      </c>
      <c r="T8741" s="27" t="s">
        <v>764</v>
      </c>
      <c r="U8741" s="28" t="s">
        <v>764</v>
      </c>
      <c r="V8741" s="27" t="s">
        <v>2309</v>
      </c>
      <c r="W8741" s="27" t="s">
        <v>3290</v>
      </c>
      <c r="Z8741" s="60">
        <v>45.830100000000002</v>
      </c>
      <c r="AA8741" s="60">
        <v>-122.96339999999999</v>
      </c>
      <c r="AB8741" s="27" t="s">
        <v>1665</v>
      </c>
      <c r="AC8741" s="3" t="s">
        <v>1665</v>
      </c>
      <c r="AF8741" s="28" t="s">
        <v>2316</v>
      </c>
      <c r="AG8741" s="28" t="s">
        <v>2316</v>
      </c>
      <c r="BB8741" s="53" t="s">
        <v>2327</v>
      </c>
    </row>
    <row r="8742" spans="1:54" ht="15" customHeight="1">
      <c r="A8742" s="17">
        <v>43365</v>
      </c>
      <c r="B8742" s="1">
        <v>9768</v>
      </c>
      <c r="E8742" s="59">
        <v>28</v>
      </c>
      <c r="F8742" s="27" t="s">
        <v>1767</v>
      </c>
      <c r="G8742" s="60">
        <v>2018</v>
      </c>
      <c r="H8742" s="60" t="s">
        <v>2335</v>
      </c>
      <c r="I8742" s="27"/>
      <c r="J8742" s="27"/>
      <c r="K8742" s="27"/>
      <c r="L8742" s="5"/>
      <c r="M8742" s="27"/>
      <c r="P8742" s="61">
        <v>12</v>
      </c>
      <c r="Q8742" s="61">
        <v>8</v>
      </c>
      <c r="R8742" s="27" t="s">
        <v>3</v>
      </c>
      <c r="S8742" s="27" t="s">
        <v>43</v>
      </c>
      <c r="T8742" s="27" t="s">
        <v>764</v>
      </c>
      <c r="U8742" s="28" t="s">
        <v>764</v>
      </c>
      <c r="V8742" s="27" t="s">
        <v>2309</v>
      </c>
      <c r="W8742" s="27" t="s">
        <v>3290</v>
      </c>
      <c r="Z8742" s="60">
        <v>45.830100000000002</v>
      </c>
      <c r="AA8742" s="60">
        <v>-122.96339999999999</v>
      </c>
      <c r="AB8742" s="27" t="s">
        <v>1665</v>
      </c>
      <c r="AC8742" s="3" t="s">
        <v>1665</v>
      </c>
      <c r="AF8742" s="28" t="s">
        <v>2316</v>
      </c>
      <c r="AG8742" s="28" t="s">
        <v>2316</v>
      </c>
      <c r="BB8742" s="53" t="s">
        <v>2327</v>
      </c>
    </row>
    <row r="8743" spans="1:54" ht="15" customHeight="1">
      <c r="A8743" s="17">
        <v>43365</v>
      </c>
      <c r="B8743" s="1">
        <v>9769</v>
      </c>
      <c r="E8743" s="59">
        <v>28</v>
      </c>
      <c r="F8743" s="27" t="s">
        <v>1767</v>
      </c>
      <c r="G8743" s="60">
        <v>2018</v>
      </c>
      <c r="H8743" s="60" t="s">
        <v>2335</v>
      </c>
      <c r="I8743" s="27"/>
      <c r="J8743" s="27"/>
      <c r="K8743" s="27"/>
      <c r="L8743" s="5"/>
      <c r="M8743" s="27"/>
      <c r="P8743" s="61">
        <v>12</v>
      </c>
      <c r="Q8743" s="61">
        <v>9</v>
      </c>
      <c r="R8743" s="27" t="s">
        <v>3</v>
      </c>
      <c r="S8743" s="27" t="s">
        <v>43</v>
      </c>
      <c r="T8743" s="27" t="s">
        <v>764</v>
      </c>
      <c r="U8743" s="28" t="s">
        <v>764</v>
      </c>
      <c r="V8743" s="27" t="s">
        <v>2309</v>
      </c>
      <c r="W8743" s="27" t="s">
        <v>3290</v>
      </c>
      <c r="Z8743" s="60">
        <v>45.830100000000002</v>
      </c>
      <c r="AA8743" s="60">
        <v>-122.96339999999999</v>
      </c>
      <c r="AB8743" s="27" t="s">
        <v>1665</v>
      </c>
      <c r="AC8743" s="3" t="s">
        <v>1665</v>
      </c>
      <c r="AF8743" s="28" t="s">
        <v>2316</v>
      </c>
      <c r="AG8743" s="28" t="s">
        <v>2316</v>
      </c>
      <c r="BB8743" s="53" t="s">
        <v>2327</v>
      </c>
    </row>
    <row r="8744" spans="1:54" ht="15" customHeight="1">
      <c r="A8744" s="17">
        <v>43365</v>
      </c>
      <c r="B8744" s="1">
        <v>9770</v>
      </c>
      <c r="E8744" s="59">
        <v>28</v>
      </c>
      <c r="F8744" s="27" t="s">
        <v>1767</v>
      </c>
      <c r="G8744" s="60">
        <v>2018</v>
      </c>
      <c r="H8744" s="60" t="s">
        <v>2335</v>
      </c>
      <c r="I8744" s="27"/>
      <c r="J8744" s="27"/>
      <c r="K8744" s="27"/>
      <c r="L8744" s="5"/>
      <c r="M8744" s="27"/>
      <c r="P8744" s="61">
        <v>12</v>
      </c>
      <c r="Q8744" s="61">
        <v>10</v>
      </c>
      <c r="R8744" s="27" t="s">
        <v>3</v>
      </c>
      <c r="S8744" s="27" t="s">
        <v>43</v>
      </c>
      <c r="T8744" s="27" t="s">
        <v>764</v>
      </c>
      <c r="U8744" s="28" t="s">
        <v>764</v>
      </c>
      <c r="V8744" s="27" t="s">
        <v>2309</v>
      </c>
      <c r="W8744" s="27" t="s">
        <v>3290</v>
      </c>
      <c r="Z8744" s="60">
        <v>45.830100000000002</v>
      </c>
      <c r="AA8744" s="60">
        <v>-122.96339999999999</v>
      </c>
      <c r="AB8744" s="27" t="s">
        <v>1665</v>
      </c>
      <c r="AC8744" s="3" t="s">
        <v>1665</v>
      </c>
      <c r="AF8744" s="28" t="s">
        <v>2316</v>
      </c>
      <c r="AG8744" s="28" t="s">
        <v>2316</v>
      </c>
      <c r="BB8744" s="53" t="s">
        <v>2327</v>
      </c>
    </row>
    <row r="8745" spans="1:54" ht="15" customHeight="1">
      <c r="A8745" s="17">
        <v>43365</v>
      </c>
      <c r="B8745" s="1">
        <v>9771</v>
      </c>
      <c r="E8745" s="59">
        <v>28</v>
      </c>
      <c r="F8745" s="27" t="s">
        <v>1767</v>
      </c>
      <c r="G8745" s="60">
        <v>2018</v>
      </c>
      <c r="H8745" s="60" t="s">
        <v>2335</v>
      </c>
      <c r="I8745" s="27"/>
      <c r="J8745" s="27"/>
      <c r="K8745" s="27"/>
      <c r="L8745" s="5"/>
      <c r="M8745" s="27"/>
      <c r="P8745" s="61">
        <v>13</v>
      </c>
      <c r="Q8745" s="61">
        <v>1</v>
      </c>
      <c r="R8745" s="27" t="s">
        <v>3</v>
      </c>
      <c r="S8745" s="27" t="s">
        <v>43</v>
      </c>
      <c r="T8745" s="27" t="s">
        <v>764</v>
      </c>
      <c r="U8745" s="28" t="s">
        <v>764</v>
      </c>
      <c r="V8745" s="27" t="s">
        <v>2309</v>
      </c>
      <c r="W8745" s="27" t="s">
        <v>3290</v>
      </c>
      <c r="Z8745" s="60">
        <v>45.830100000000002</v>
      </c>
      <c r="AA8745" s="60">
        <v>-122.96339999999999</v>
      </c>
      <c r="AB8745" s="27" t="s">
        <v>1665</v>
      </c>
      <c r="AC8745" s="3" t="s">
        <v>1665</v>
      </c>
      <c r="AF8745" s="28" t="s">
        <v>2316</v>
      </c>
      <c r="AG8745" s="28" t="s">
        <v>2316</v>
      </c>
      <c r="BB8745" s="53" t="s">
        <v>2328</v>
      </c>
    </row>
    <row r="8746" spans="1:54" ht="15" customHeight="1">
      <c r="A8746" s="17">
        <v>43365</v>
      </c>
      <c r="B8746" s="1">
        <v>9772</v>
      </c>
      <c r="E8746" s="59">
        <v>28</v>
      </c>
      <c r="F8746" s="27" t="s">
        <v>1767</v>
      </c>
      <c r="G8746" s="60">
        <v>2018</v>
      </c>
      <c r="H8746" s="60" t="s">
        <v>2335</v>
      </c>
      <c r="I8746" s="27"/>
      <c r="J8746" s="27"/>
      <c r="K8746" s="27"/>
      <c r="L8746" s="5"/>
      <c r="M8746" s="27"/>
      <c r="P8746" s="61">
        <v>13</v>
      </c>
      <c r="Q8746" s="61">
        <v>2</v>
      </c>
      <c r="R8746" s="27" t="s">
        <v>3</v>
      </c>
      <c r="S8746" s="27" t="s">
        <v>43</v>
      </c>
      <c r="T8746" s="27" t="s">
        <v>764</v>
      </c>
      <c r="U8746" s="28" t="s">
        <v>764</v>
      </c>
      <c r="V8746" s="27" t="s">
        <v>2309</v>
      </c>
      <c r="W8746" s="27" t="s">
        <v>3290</v>
      </c>
      <c r="Z8746" s="60">
        <v>45.830100000000002</v>
      </c>
      <c r="AA8746" s="60">
        <v>-122.96339999999999</v>
      </c>
      <c r="AB8746" s="27" t="s">
        <v>1665</v>
      </c>
      <c r="AC8746" s="3" t="s">
        <v>1665</v>
      </c>
      <c r="AF8746" s="28" t="s">
        <v>2316</v>
      </c>
      <c r="AG8746" s="28" t="s">
        <v>2316</v>
      </c>
      <c r="BB8746" s="53" t="s">
        <v>2328</v>
      </c>
    </row>
    <row r="8747" spans="1:54" ht="15" customHeight="1">
      <c r="A8747" s="17">
        <v>43365</v>
      </c>
      <c r="B8747" s="1">
        <v>9773</v>
      </c>
      <c r="E8747" s="59">
        <v>28</v>
      </c>
      <c r="F8747" s="27" t="s">
        <v>1767</v>
      </c>
      <c r="G8747" s="60">
        <v>2018</v>
      </c>
      <c r="H8747" s="60" t="s">
        <v>2335</v>
      </c>
      <c r="I8747" s="27"/>
      <c r="J8747" s="27"/>
      <c r="K8747" s="27"/>
      <c r="L8747" s="5"/>
      <c r="M8747" s="27"/>
      <c r="P8747" s="61">
        <v>13</v>
      </c>
      <c r="Q8747" s="61">
        <v>3</v>
      </c>
      <c r="R8747" s="27" t="s">
        <v>3</v>
      </c>
      <c r="S8747" s="27" t="s">
        <v>43</v>
      </c>
      <c r="T8747" s="27" t="s">
        <v>764</v>
      </c>
      <c r="U8747" s="28" t="s">
        <v>764</v>
      </c>
      <c r="V8747" s="27" t="s">
        <v>2309</v>
      </c>
      <c r="W8747" s="27" t="s">
        <v>3290</v>
      </c>
      <c r="Z8747" s="60">
        <v>45.830100000000002</v>
      </c>
      <c r="AA8747" s="60">
        <v>-122.96339999999999</v>
      </c>
      <c r="AB8747" s="27" t="s">
        <v>1665</v>
      </c>
      <c r="AC8747" s="3" t="s">
        <v>1665</v>
      </c>
      <c r="AF8747" s="28" t="s">
        <v>2316</v>
      </c>
      <c r="AG8747" s="28" t="s">
        <v>2316</v>
      </c>
      <c r="BB8747" s="53" t="s">
        <v>2328</v>
      </c>
    </row>
    <row r="8748" spans="1:54" ht="15" customHeight="1">
      <c r="A8748" s="17">
        <v>43365</v>
      </c>
      <c r="B8748" s="1">
        <v>9774</v>
      </c>
      <c r="E8748" s="59">
        <v>28</v>
      </c>
      <c r="F8748" s="27" t="s">
        <v>1767</v>
      </c>
      <c r="G8748" s="60">
        <v>2018</v>
      </c>
      <c r="H8748" s="60" t="s">
        <v>2335</v>
      </c>
      <c r="I8748" s="27"/>
      <c r="J8748" s="27"/>
      <c r="K8748" s="27"/>
      <c r="L8748" s="5"/>
      <c r="M8748" s="27"/>
      <c r="P8748" s="61">
        <v>13</v>
      </c>
      <c r="Q8748" s="61">
        <v>4</v>
      </c>
      <c r="R8748" s="27" t="s">
        <v>3</v>
      </c>
      <c r="S8748" s="27" t="s">
        <v>43</v>
      </c>
      <c r="T8748" s="27" t="s">
        <v>764</v>
      </c>
      <c r="U8748" s="28" t="s">
        <v>764</v>
      </c>
      <c r="V8748" s="27" t="s">
        <v>2309</v>
      </c>
      <c r="W8748" s="27" t="s">
        <v>3290</v>
      </c>
      <c r="Z8748" s="60">
        <v>45.830100000000002</v>
      </c>
      <c r="AA8748" s="60">
        <v>-122.96339999999999</v>
      </c>
      <c r="AB8748" s="27" t="s">
        <v>1665</v>
      </c>
      <c r="AC8748" s="3" t="s">
        <v>1665</v>
      </c>
      <c r="AF8748" s="28" t="s">
        <v>2316</v>
      </c>
      <c r="AG8748" s="28" t="s">
        <v>2316</v>
      </c>
      <c r="BB8748" s="53" t="s">
        <v>2328</v>
      </c>
    </row>
    <row r="8749" spans="1:54" ht="15" customHeight="1">
      <c r="A8749" s="17">
        <v>43365</v>
      </c>
      <c r="B8749" s="1">
        <v>9775</v>
      </c>
      <c r="E8749" s="59">
        <v>28</v>
      </c>
      <c r="F8749" s="27" t="s">
        <v>1767</v>
      </c>
      <c r="G8749" s="60">
        <v>2018</v>
      </c>
      <c r="H8749" s="60" t="s">
        <v>2335</v>
      </c>
      <c r="I8749" s="27"/>
      <c r="J8749" s="27"/>
      <c r="K8749" s="27"/>
      <c r="L8749" s="5"/>
      <c r="M8749" s="27"/>
      <c r="P8749" s="61">
        <v>13</v>
      </c>
      <c r="Q8749" s="61">
        <v>5</v>
      </c>
      <c r="R8749" s="27" t="s">
        <v>3</v>
      </c>
      <c r="S8749" s="27" t="s">
        <v>43</v>
      </c>
      <c r="T8749" s="27" t="s">
        <v>764</v>
      </c>
      <c r="U8749" s="28" t="s">
        <v>764</v>
      </c>
      <c r="V8749" s="27" t="s">
        <v>2309</v>
      </c>
      <c r="W8749" s="27" t="s">
        <v>3290</v>
      </c>
      <c r="Z8749" s="60">
        <v>45.830100000000002</v>
      </c>
      <c r="AA8749" s="60">
        <v>-122.96339999999999</v>
      </c>
      <c r="AB8749" s="27" t="s">
        <v>1665</v>
      </c>
      <c r="AC8749" s="3" t="s">
        <v>1665</v>
      </c>
      <c r="AF8749" s="28" t="s">
        <v>2316</v>
      </c>
      <c r="AG8749" s="28" t="s">
        <v>2316</v>
      </c>
      <c r="BB8749" s="53" t="s">
        <v>2328</v>
      </c>
    </row>
    <row r="8750" spans="1:54" ht="15" customHeight="1">
      <c r="A8750" s="17">
        <v>43365</v>
      </c>
      <c r="B8750" s="1">
        <v>9776</v>
      </c>
      <c r="E8750" s="59">
        <v>28</v>
      </c>
      <c r="F8750" s="27" t="s">
        <v>1767</v>
      </c>
      <c r="G8750" s="60">
        <v>2018</v>
      </c>
      <c r="H8750" s="60" t="s">
        <v>2335</v>
      </c>
      <c r="I8750" s="27"/>
      <c r="J8750" s="27"/>
      <c r="K8750" s="27"/>
      <c r="L8750" s="5"/>
      <c r="M8750" s="27"/>
      <c r="P8750" s="61">
        <v>13</v>
      </c>
      <c r="Q8750" s="61">
        <v>6</v>
      </c>
      <c r="R8750" s="27" t="s">
        <v>3</v>
      </c>
      <c r="S8750" s="27" t="s">
        <v>43</v>
      </c>
      <c r="T8750" s="27" t="s">
        <v>764</v>
      </c>
      <c r="U8750" s="28" t="s">
        <v>764</v>
      </c>
      <c r="V8750" s="27" t="s">
        <v>2309</v>
      </c>
      <c r="W8750" s="27" t="s">
        <v>3290</v>
      </c>
      <c r="Z8750" s="60">
        <v>45.830100000000002</v>
      </c>
      <c r="AA8750" s="60">
        <v>-122.96339999999999</v>
      </c>
      <c r="AB8750" s="27" t="s">
        <v>1665</v>
      </c>
      <c r="AC8750" s="3" t="s">
        <v>1665</v>
      </c>
      <c r="AF8750" s="28" t="s">
        <v>2316</v>
      </c>
      <c r="AG8750" s="28" t="s">
        <v>2316</v>
      </c>
      <c r="BB8750" s="53" t="s">
        <v>2328</v>
      </c>
    </row>
    <row r="8751" spans="1:54" ht="15" customHeight="1">
      <c r="A8751" s="17">
        <v>43365</v>
      </c>
      <c r="B8751" s="1">
        <v>9777</v>
      </c>
      <c r="E8751" s="59">
        <v>28</v>
      </c>
      <c r="F8751" s="27" t="s">
        <v>1767</v>
      </c>
      <c r="G8751" s="60">
        <v>2018</v>
      </c>
      <c r="H8751" s="60" t="s">
        <v>2335</v>
      </c>
      <c r="I8751" s="27"/>
      <c r="J8751" s="27"/>
      <c r="K8751" s="27"/>
      <c r="L8751" s="5"/>
      <c r="M8751" s="27"/>
      <c r="P8751" s="61">
        <v>13</v>
      </c>
      <c r="Q8751" s="61">
        <v>7</v>
      </c>
      <c r="R8751" s="27" t="s">
        <v>3</v>
      </c>
      <c r="S8751" s="27" t="s">
        <v>43</v>
      </c>
      <c r="T8751" s="27" t="s">
        <v>764</v>
      </c>
      <c r="U8751" s="28" t="s">
        <v>764</v>
      </c>
      <c r="V8751" s="27" t="s">
        <v>2309</v>
      </c>
      <c r="W8751" s="27" t="s">
        <v>3290</v>
      </c>
      <c r="Z8751" s="60">
        <v>45.830100000000002</v>
      </c>
      <c r="AA8751" s="60">
        <v>-122.96339999999999</v>
      </c>
      <c r="AB8751" s="27" t="s">
        <v>1665</v>
      </c>
      <c r="AC8751" s="3" t="s">
        <v>1665</v>
      </c>
      <c r="AF8751" s="28" t="s">
        <v>2316</v>
      </c>
      <c r="AG8751" s="28" t="s">
        <v>2316</v>
      </c>
      <c r="BB8751" s="53" t="s">
        <v>2328</v>
      </c>
    </row>
    <row r="8752" spans="1:54" ht="15" customHeight="1">
      <c r="A8752" s="17">
        <v>43365</v>
      </c>
      <c r="B8752" s="1">
        <v>9778</v>
      </c>
      <c r="E8752" s="59">
        <v>28</v>
      </c>
      <c r="F8752" s="27" t="s">
        <v>1767</v>
      </c>
      <c r="G8752" s="60">
        <v>2018</v>
      </c>
      <c r="H8752" s="60" t="s">
        <v>2335</v>
      </c>
      <c r="I8752" s="27"/>
      <c r="J8752" s="27"/>
      <c r="K8752" s="27"/>
      <c r="L8752" s="5"/>
      <c r="M8752" s="27"/>
      <c r="P8752" s="61">
        <v>13</v>
      </c>
      <c r="Q8752" s="61">
        <v>8</v>
      </c>
      <c r="R8752" s="27" t="s">
        <v>3</v>
      </c>
      <c r="S8752" s="27" t="s">
        <v>43</v>
      </c>
      <c r="T8752" s="27" t="s">
        <v>764</v>
      </c>
      <c r="U8752" s="28" t="s">
        <v>764</v>
      </c>
      <c r="V8752" s="27" t="s">
        <v>2309</v>
      </c>
      <c r="W8752" s="27" t="s">
        <v>3290</v>
      </c>
      <c r="Z8752" s="60">
        <v>45.830100000000002</v>
      </c>
      <c r="AA8752" s="60">
        <v>-122.96339999999999</v>
      </c>
      <c r="AB8752" s="27" t="s">
        <v>1665</v>
      </c>
      <c r="AC8752" s="3" t="s">
        <v>1665</v>
      </c>
      <c r="AF8752" s="28" t="s">
        <v>2316</v>
      </c>
      <c r="AG8752" s="28" t="s">
        <v>2316</v>
      </c>
      <c r="BB8752" s="53" t="s">
        <v>2328</v>
      </c>
    </row>
    <row r="8753" spans="1:54" ht="15" customHeight="1">
      <c r="A8753" s="17">
        <v>43365</v>
      </c>
      <c r="B8753" s="1">
        <v>9779</v>
      </c>
      <c r="E8753" s="59">
        <v>28</v>
      </c>
      <c r="F8753" s="27" t="s">
        <v>1767</v>
      </c>
      <c r="G8753" s="60">
        <v>2018</v>
      </c>
      <c r="H8753" s="60" t="s">
        <v>2335</v>
      </c>
      <c r="I8753" s="27"/>
      <c r="J8753" s="27"/>
      <c r="K8753" s="27"/>
      <c r="L8753" s="5"/>
      <c r="M8753" s="27"/>
      <c r="P8753" s="61">
        <v>13</v>
      </c>
      <c r="Q8753" s="61">
        <v>9</v>
      </c>
      <c r="R8753" s="27" t="s">
        <v>3</v>
      </c>
      <c r="S8753" s="27" t="s">
        <v>43</v>
      </c>
      <c r="T8753" s="27" t="s">
        <v>764</v>
      </c>
      <c r="U8753" s="28" t="s">
        <v>764</v>
      </c>
      <c r="V8753" s="27" t="s">
        <v>2309</v>
      </c>
      <c r="W8753" s="27" t="s">
        <v>3290</v>
      </c>
      <c r="Z8753" s="60">
        <v>45.830100000000002</v>
      </c>
      <c r="AA8753" s="60">
        <v>-122.96339999999999</v>
      </c>
      <c r="AB8753" s="27" t="s">
        <v>1665</v>
      </c>
      <c r="AC8753" s="3" t="s">
        <v>1665</v>
      </c>
      <c r="AF8753" s="28" t="s">
        <v>2316</v>
      </c>
      <c r="AG8753" s="28" t="s">
        <v>2316</v>
      </c>
      <c r="BB8753" s="53" t="s">
        <v>2328</v>
      </c>
    </row>
    <row r="8754" spans="1:54" ht="15" customHeight="1">
      <c r="A8754" s="17">
        <v>43365</v>
      </c>
      <c r="B8754" s="1">
        <v>9780</v>
      </c>
      <c r="E8754" s="59">
        <v>28</v>
      </c>
      <c r="F8754" s="27" t="s">
        <v>1767</v>
      </c>
      <c r="G8754" s="60">
        <v>2018</v>
      </c>
      <c r="H8754" s="60" t="s">
        <v>2335</v>
      </c>
      <c r="I8754" s="27"/>
      <c r="J8754" s="27"/>
      <c r="K8754" s="27"/>
      <c r="L8754" s="5"/>
      <c r="M8754" s="27"/>
      <c r="P8754" s="61">
        <v>13</v>
      </c>
      <c r="Q8754" s="61">
        <v>10</v>
      </c>
      <c r="R8754" s="27" t="s">
        <v>3</v>
      </c>
      <c r="S8754" s="27" t="s">
        <v>43</v>
      </c>
      <c r="T8754" s="27" t="s">
        <v>764</v>
      </c>
      <c r="U8754" s="28" t="s">
        <v>764</v>
      </c>
      <c r="V8754" s="27" t="s">
        <v>2309</v>
      </c>
      <c r="W8754" s="27" t="s">
        <v>3290</v>
      </c>
      <c r="Z8754" s="60">
        <v>45.830100000000002</v>
      </c>
      <c r="AA8754" s="60">
        <v>-122.96339999999999</v>
      </c>
      <c r="AB8754" s="27" t="s">
        <v>1665</v>
      </c>
      <c r="AC8754" s="3" t="s">
        <v>1665</v>
      </c>
      <c r="AF8754" s="28" t="s">
        <v>2316</v>
      </c>
      <c r="AG8754" s="28" t="s">
        <v>2316</v>
      </c>
      <c r="BB8754" s="53" t="s">
        <v>2328</v>
      </c>
    </row>
    <row r="8755" spans="1:54" ht="15" customHeight="1">
      <c r="A8755" s="17">
        <v>43365</v>
      </c>
      <c r="B8755" s="1">
        <v>9781</v>
      </c>
      <c r="E8755" s="59">
        <v>28</v>
      </c>
      <c r="F8755" s="27" t="s">
        <v>1767</v>
      </c>
      <c r="G8755" s="60">
        <v>2018</v>
      </c>
      <c r="H8755" s="60" t="s">
        <v>2335</v>
      </c>
      <c r="I8755" s="27"/>
      <c r="J8755" s="27"/>
      <c r="K8755" s="27"/>
      <c r="L8755" s="5"/>
      <c r="M8755" s="27"/>
      <c r="P8755" s="61">
        <v>13</v>
      </c>
      <c r="Q8755" s="61">
        <v>11</v>
      </c>
      <c r="R8755" s="27" t="s">
        <v>3</v>
      </c>
      <c r="S8755" s="27" t="s">
        <v>43</v>
      </c>
      <c r="T8755" s="27" t="s">
        <v>764</v>
      </c>
      <c r="U8755" s="28" t="s">
        <v>764</v>
      </c>
      <c r="V8755" s="27" t="s">
        <v>2309</v>
      </c>
      <c r="W8755" s="27" t="s">
        <v>3290</v>
      </c>
      <c r="Z8755" s="60">
        <v>45.830100000000002</v>
      </c>
      <c r="AA8755" s="60">
        <v>-122.96339999999999</v>
      </c>
      <c r="AB8755" s="27" t="s">
        <v>1665</v>
      </c>
      <c r="AC8755" s="3" t="s">
        <v>1665</v>
      </c>
      <c r="AF8755" s="28" t="s">
        <v>2316</v>
      </c>
      <c r="AG8755" s="28" t="s">
        <v>2316</v>
      </c>
      <c r="BB8755" s="53" t="s">
        <v>2328</v>
      </c>
    </row>
    <row r="8756" spans="1:54" ht="15" customHeight="1">
      <c r="A8756" s="17">
        <v>43365</v>
      </c>
      <c r="B8756" s="1">
        <v>9782</v>
      </c>
      <c r="E8756" s="59">
        <v>28</v>
      </c>
      <c r="F8756" s="27" t="s">
        <v>1767</v>
      </c>
      <c r="G8756" s="60">
        <v>2018</v>
      </c>
      <c r="H8756" s="60" t="s">
        <v>2335</v>
      </c>
      <c r="I8756" s="27"/>
      <c r="J8756" s="27"/>
      <c r="K8756" s="27"/>
      <c r="L8756" s="5"/>
      <c r="M8756" s="27"/>
      <c r="P8756" s="61">
        <v>13</v>
      </c>
      <c r="Q8756" s="61">
        <v>12</v>
      </c>
      <c r="R8756" s="27" t="s">
        <v>3</v>
      </c>
      <c r="S8756" s="27" t="s">
        <v>43</v>
      </c>
      <c r="T8756" s="27" t="s">
        <v>764</v>
      </c>
      <c r="U8756" s="28" t="s">
        <v>764</v>
      </c>
      <c r="V8756" s="27" t="s">
        <v>2309</v>
      </c>
      <c r="W8756" s="27" t="s">
        <v>3290</v>
      </c>
      <c r="Z8756" s="60">
        <v>45.830100000000002</v>
      </c>
      <c r="AA8756" s="60">
        <v>-122.96339999999999</v>
      </c>
      <c r="AB8756" s="27" t="s">
        <v>1665</v>
      </c>
      <c r="AC8756" s="3" t="s">
        <v>1665</v>
      </c>
      <c r="AF8756" s="28" t="s">
        <v>2316</v>
      </c>
      <c r="AG8756" s="28" t="s">
        <v>2316</v>
      </c>
      <c r="BB8756" s="53" t="s">
        <v>2328</v>
      </c>
    </row>
    <row r="8757" spans="1:54" ht="15" customHeight="1">
      <c r="A8757" s="17">
        <v>43365</v>
      </c>
      <c r="B8757" s="1">
        <v>9783</v>
      </c>
      <c r="E8757" s="21">
        <v>30</v>
      </c>
      <c r="F8757" s="22" t="s">
        <v>1767</v>
      </c>
      <c r="G8757" s="22">
        <v>2018</v>
      </c>
      <c r="H8757" s="23">
        <v>0.58333333333333304</v>
      </c>
      <c r="I8757" s="22">
        <v>1</v>
      </c>
      <c r="J8757" s="22" t="s">
        <v>1780</v>
      </c>
      <c r="K8757" s="22">
        <v>2018</v>
      </c>
      <c r="L8757" s="5" t="str">
        <f t="shared" ref="L8757:L8788" si="155">CONCATENATE("-",I8757,".",J8757)</f>
        <v>-1.ix</v>
      </c>
      <c r="M8757" s="23">
        <v>0.5</v>
      </c>
      <c r="P8757" s="32">
        <v>14</v>
      </c>
      <c r="Q8757" s="32">
        <v>1</v>
      </c>
      <c r="R8757" s="22" t="s">
        <v>3</v>
      </c>
      <c r="S8757" s="22" t="s">
        <v>43</v>
      </c>
      <c r="T8757" s="22" t="s">
        <v>764</v>
      </c>
      <c r="U8757" s="28" t="s">
        <v>764</v>
      </c>
      <c r="V8757" s="22" t="s">
        <v>3224</v>
      </c>
      <c r="W8757" s="22" t="s">
        <v>3291</v>
      </c>
      <c r="Z8757" s="22">
        <v>45.863599999999998</v>
      </c>
      <c r="AA8757" s="22">
        <v>-122.8288</v>
      </c>
      <c r="AB8757" s="27" t="s">
        <v>1665</v>
      </c>
      <c r="AC8757" s="3" t="s">
        <v>1665</v>
      </c>
      <c r="AF8757" s="28" t="s">
        <v>2316</v>
      </c>
      <c r="AG8757" s="28" t="s">
        <v>2316</v>
      </c>
      <c r="BB8757" s="53" t="s">
        <v>2329</v>
      </c>
    </row>
    <row r="8758" spans="1:54" ht="15" customHeight="1">
      <c r="A8758" s="17">
        <v>43365</v>
      </c>
      <c r="B8758" s="1">
        <v>9784</v>
      </c>
      <c r="E8758" s="21">
        <v>30</v>
      </c>
      <c r="F8758" s="22" t="s">
        <v>1767</v>
      </c>
      <c r="G8758" s="22">
        <v>2018</v>
      </c>
      <c r="H8758" s="23">
        <v>0.58333333333333304</v>
      </c>
      <c r="I8758" s="22">
        <v>1</v>
      </c>
      <c r="J8758" s="22" t="s">
        <v>1780</v>
      </c>
      <c r="K8758" s="22">
        <v>2018</v>
      </c>
      <c r="L8758" s="5" t="str">
        <f t="shared" si="155"/>
        <v>-1.ix</v>
      </c>
      <c r="M8758" s="23">
        <v>0.5</v>
      </c>
      <c r="P8758" s="32">
        <v>14</v>
      </c>
      <c r="Q8758" s="32">
        <v>2</v>
      </c>
      <c r="R8758" s="22" t="s">
        <v>3</v>
      </c>
      <c r="S8758" s="22" t="s">
        <v>43</v>
      </c>
      <c r="T8758" s="22" t="s">
        <v>764</v>
      </c>
      <c r="U8758" s="28" t="s">
        <v>764</v>
      </c>
      <c r="V8758" s="22" t="s">
        <v>3224</v>
      </c>
      <c r="W8758" s="22" t="s">
        <v>3291</v>
      </c>
      <c r="Z8758" s="22">
        <v>45.863599999999998</v>
      </c>
      <c r="AA8758" s="22">
        <v>-122.8288</v>
      </c>
      <c r="AB8758" s="27" t="s">
        <v>1665</v>
      </c>
      <c r="AC8758" s="3" t="s">
        <v>1665</v>
      </c>
      <c r="AF8758" s="28" t="s">
        <v>2316</v>
      </c>
      <c r="AG8758" s="28" t="s">
        <v>2316</v>
      </c>
      <c r="BB8758" s="53" t="s">
        <v>2329</v>
      </c>
    </row>
    <row r="8759" spans="1:54" ht="15" customHeight="1">
      <c r="A8759" s="17">
        <v>43365</v>
      </c>
      <c r="B8759" s="1">
        <v>9785</v>
      </c>
      <c r="E8759" s="21">
        <v>30</v>
      </c>
      <c r="F8759" s="22" t="s">
        <v>1767</v>
      </c>
      <c r="G8759" s="22">
        <v>2018</v>
      </c>
      <c r="H8759" s="23">
        <v>0.58333333333333304</v>
      </c>
      <c r="I8759" s="22">
        <v>1</v>
      </c>
      <c r="J8759" s="22" t="s">
        <v>1780</v>
      </c>
      <c r="K8759" s="22">
        <v>2018</v>
      </c>
      <c r="L8759" s="5" t="str">
        <f t="shared" si="155"/>
        <v>-1.ix</v>
      </c>
      <c r="M8759" s="23">
        <v>0.5</v>
      </c>
      <c r="P8759" s="32">
        <v>14</v>
      </c>
      <c r="Q8759" s="32">
        <v>3</v>
      </c>
      <c r="R8759" s="22" t="s">
        <v>3</v>
      </c>
      <c r="S8759" s="22" t="s">
        <v>43</v>
      </c>
      <c r="T8759" s="22" t="s">
        <v>764</v>
      </c>
      <c r="U8759" s="28" t="s">
        <v>764</v>
      </c>
      <c r="V8759" s="22" t="s">
        <v>3224</v>
      </c>
      <c r="W8759" s="22" t="s">
        <v>3291</v>
      </c>
      <c r="Z8759" s="22">
        <v>45.863599999999998</v>
      </c>
      <c r="AA8759" s="22">
        <v>-122.8288</v>
      </c>
      <c r="AB8759" s="27" t="s">
        <v>1665</v>
      </c>
      <c r="AC8759" s="3" t="s">
        <v>1665</v>
      </c>
      <c r="AF8759" s="28" t="s">
        <v>2316</v>
      </c>
      <c r="AG8759" s="28" t="s">
        <v>2316</v>
      </c>
      <c r="BB8759" s="53" t="s">
        <v>2329</v>
      </c>
    </row>
    <row r="8760" spans="1:54" ht="15" customHeight="1">
      <c r="A8760" s="17">
        <v>43365</v>
      </c>
      <c r="B8760" s="1">
        <v>9786</v>
      </c>
      <c r="E8760" s="21">
        <v>30</v>
      </c>
      <c r="F8760" s="22" t="s">
        <v>1767</v>
      </c>
      <c r="G8760" s="22">
        <v>2018</v>
      </c>
      <c r="H8760" s="23">
        <v>0.58333333333333304</v>
      </c>
      <c r="I8760" s="22">
        <v>1</v>
      </c>
      <c r="J8760" s="22" t="s">
        <v>1780</v>
      </c>
      <c r="K8760" s="22">
        <v>2018</v>
      </c>
      <c r="L8760" s="5" t="str">
        <f t="shared" si="155"/>
        <v>-1.ix</v>
      </c>
      <c r="M8760" s="23">
        <v>0.5</v>
      </c>
      <c r="P8760" s="32">
        <v>14</v>
      </c>
      <c r="Q8760" s="32">
        <v>4</v>
      </c>
      <c r="R8760" s="22" t="s">
        <v>3</v>
      </c>
      <c r="S8760" s="22" t="s">
        <v>43</v>
      </c>
      <c r="T8760" s="22" t="s">
        <v>764</v>
      </c>
      <c r="U8760" s="28" t="s">
        <v>764</v>
      </c>
      <c r="V8760" s="22" t="s">
        <v>3224</v>
      </c>
      <c r="W8760" s="22" t="s">
        <v>3291</v>
      </c>
      <c r="Z8760" s="22">
        <v>45.863599999999998</v>
      </c>
      <c r="AA8760" s="22">
        <v>-122.8288</v>
      </c>
      <c r="AB8760" s="27" t="s">
        <v>1665</v>
      </c>
      <c r="AC8760" s="3" t="s">
        <v>1665</v>
      </c>
      <c r="AF8760" s="28" t="s">
        <v>2316</v>
      </c>
      <c r="AG8760" s="28" t="s">
        <v>2316</v>
      </c>
      <c r="BB8760" s="53" t="s">
        <v>2329</v>
      </c>
    </row>
    <row r="8761" spans="1:54" ht="15" customHeight="1">
      <c r="A8761" s="17">
        <v>43365</v>
      </c>
      <c r="B8761" s="1">
        <v>9787</v>
      </c>
      <c r="E8761" s="21">
        <v>30</v>
      </c>
      <c r="F8761" s="22" t="s">
        <v>1767</v>
      </c>
      <c r="G8761" s="22">
        <v>2018</v>
      </c>
      <c r="H8761" s="23">
        <v>0.58333333333333304</v>
      </c>
      <c r="I8761" s="22">
        <v>1</v>
      </c>
      <c r="J8761" s="22" t="s">
        <v>1780</v>
      </c>
      <c r="K8761" s="22">
        <v>2018</v>
      </c>
      <c r="L8761" s="5" t="str">
        <f t="shared" si="155"/>
        <v>-1.ix</v>
      </c>
      <c r="M8761" s="23">
        <v>0.5</v>
      </c>
      <c r="P8761" s="32">
        <v>14</v>
      </c>
      <c r="Q8761" s="32">
        <v>5</v>
      </c>
      <c r="R8761" s="22" t="s">
        <v>3</v>
      </c>
      <c r="S8761" s="22" t="s">
        <v>43</v>
      </c>
      <c r="T8761" s="22" t="s">
        <v>764</v>
      </c>
      <c r="U8761" s="28" t="s">
        <v>764</v>
      </c>
      <c r="V8761" s="22" t="s">
        <v>3224</v>
      </c>
      <c r="W8761" s="22" t="s">
        <v>3291</v>
      </c>
      <c r="Z8761" s="22">
        <v>45.863599999999998</v>
      </c>
      <c r="AA8761" s="22">
        <v>-122.8288</v>
      </c>
      <c r="AB8761" s="27" t="s">
        <v>1665</v>
      </c>
      <c r="AC8761" s="3" t="s">
        <v>1665</v>
      </c>
      <c r="AF8761" s="28" t="s">
        <v>2316</v>
      </c>
      <c r="AG8761" s="28" t="s">
        <v>2316</v>
      </c>
      <c r="BB8761" s="53" t="s">
        <v>2329</v>
      </c>
    </row>
    <row r="8762" spans="1:54" ht="15" customHeight="1">
      <c r="A8762" s="17">
        <v>43365</v>
      </c>
      <c r="B8762" s="1">
        <v>9788</v>
      </c>
      <c r="E8762" s="21">
        <v>30</v>
      </c>
      <c r="F8762" s="22" t="s">
        <v>1767</v>
      </c>
      <c r="G8762" s="22">
        <v>2018</v>
      </c>
      <c r="H8762" s="23">
        <v>0.58333333333333304</v>
      </c>
      <c r="I8762" s="22">
        <v>1</v>
      </c>
      <c r="J8762" s="22" t="s">
        <v>1780</v>
      </c>
      <c r="K8762" s="22">
        <v>2018</v>
      </c>
      <c r="L8762" s="5" t="str">
        <f t="shared" si="155"/>
        <v>-1.ix</v>
      </c>
      <c r="M8762" s="23">
        <v>0.5</v>
      </c>
      <c r="P8762" s="32">
        <v>14</v>
      </c>
      <c r="Q8762" s="32">
        <v>6</v>
      </c>
      <c r="R8762" s="22" t="s">
        <v>3</v>
      </c>
      <c r="S8762" s="22" t="s">
        <v>43</v>
      </c>
      <c r="T8762" s="22" t="s">
        <v>764</v>
      </c>
      <c r="U8762" s="28" t="s">
        <v>764</v>
      </c>
      <c r="V8762" s="22" t="s">
        <v>3224</v>
      </c>
      <c r="W8762" s="22" t="s">
        <v>3291</v>
      </c>
      <c r="Z8762" s="22">
        <v>45.863599999999998</v>
      </c>
      <c r="AA8762" s="22">
        <v>-122.8288</v>
      </c>
      <c r="AB8762" s="27" t="s">
        <v>1665</v>
      </c>
      <c r="AC8762" s="3" t="s">
        <v>1665</v>
      </c>
      <c r="AF8762" s="28" t="s">
        <v>2316</v>
      </c>
      <c r="AG8762" s="28" t="s">
        <v>2316</v>
      </c>
      <c r="BB8762" s="53" t="s">
        <v>2329</v>
      </c>
    </row>
    <row r="8763" spans="1:54" ht="15" customHeight="1">
      <c r="A8763" s="17">
        <v>43365</v>
      </c>
      <c r="B8763" s="1">
        <v>9789</v>
      </c>
      <c r="E8763" s="21">
        <v>30</v>
      </c>
      <c r="F8763" s="22" t="s">
        <v>1767</v>
      </c>
      <c r="G8763" s="22">
        <v>2018</v>
      </c>
      <c r="H8763" s="23">
        <v>0.58333333333333304</v>
      </c>
      <c r="I8763" s="22">
        <v>1</v>
      </c>
      <c r="J8763" s="22" t="s">
        <v>1780</v>
      </c>
      <c r="K8763" s="22">
        <v>2018</v>
      </c>
      <c r="L8763" s="5" t="str">
        <f t="shared" si="155"/>
        <v>-1.ix</v>
      </c>
      <c r="M8763" s="23">
        <v>0.5</v>
      </c>
      <c r="P8763" s="32">
        <v>14</v>
      </c>
      <c r="Q8763" s="32">
        <v>7</v>
      </c>
      <c r="R8763" s="22" t="s">
        <v>3</v>
      </c>
      <c r="S8763" s="22" t="s">
        <v>43</v>
      </c>
      <c r="T8763" s="22" t="s">
        <v>764</v>
      </c>
      <c r="U8763" s="28" t="s">
        <v>764</v>
      </c>
      <c r="V8763" s="22" t="s">
        <v>3224</v>
      </c>
      <c r="W8763" s="22" t="s">
        <v>3291</v>
      </c>
      <c r="Z8763" s="22">
        <v>45.863599999999998</v>
      </c>
      <c r="AA8763" s="22">
        <v>-122.8288</v>
      </c>
      <c r="AB8763" s="27" t="s">
        <v>1665</v>
      </c>
      <c r="AC8763" s="3" t="s">
        <v>1665</v>
      </c>
      <c r="AF8763" s="28" t="s">
        <v>2316</v>
      </c>
      <c r="AG8763" s="28" t="s">
        <v>2316</v>
      </c>
      <c r="BB8763" s="53" t="s">
        <v>2329</v>
      </c>
    </row>
    <row r="8764" spans="1:54" ht="15" customHeight="1">
      <c r="A8764" s="17">
        <v>43365</v>
      </c>
      <c r="B8764" s="1">
        <v>9790</v>
      </c>
      <c r="E8764" s="21">
        <v>30</v>
      </c>
      <c r="F8764" s="22" t="s">
        <v>1767</v>
      </c>
      <c r="G8764" s="22">
        <v>2018</v>
      </c>
      <c r="H8764" s="23">
        <v>0.58333333333333304</v>
      </c>
      <c r="I8764" s="22">
        <v>1</v>
      </c>
      <c r="J8764" s="22" t="s">
        <v>1780</v>
      </c>
      <c r="K8764" s="22">
        <v>2018</v>
      </c>
      <c r="L8764" s="5" t="str">
        <f t="shared" si="155"/>
        <v>-1.ix</v>
      </c>
      <c r="M8764" s="23">
        <v>0.5</v>
      </c>
      <c r="P8764" s="32">
        <v>14</v>
      </c>
      <c r="Q8764" s="32">
        <v>8</v>
      </c>
      <c r="R8764" s="22" t="s">
        <v>3</v>
      </c>
      <c r="S8764" s="22" t="s">
        <v>43</v>
      </c>
      <c r="T8764" s="22" t="s">
        <v>764</v>
      </c>
      <c r="U8764" s="28" t="s">
        <v>764</v>
      </c>
      <c r="V8764" s="22" t="s">
        <v>3224</v>
      </c>
      <c r="W8764" s="22" t="s">
        <v>3291</v>
      </c>
      <c r="Z8764" s="22">
        <v>45.863599999999998</v>
      </c>
      <c r="AA8764" s="22">
        <v>-122.8288</v>
      </c>
      <c r="AB8764" s="27" t="s">
        <v>1665</v>
      </c>
      <c r="AC8764" s="3" t="s">
        <v>1665</v>
      </c>
      <c r="AF8764" s="28" t="s">
        <v>2316</v>
      </c>
      <c r="AG8764" s="28" t="s">
        <v>2316</v>
      </c>
      <c r="BB8764" s="53" t="s">
        <v>2329</v>
      </c>
    </row>
    <row r="8765" spans="1:54" ht="15" customHeight="1">
      <c r="A8765" s="17">
        <v>43365</v>
      </c>
      <c r="B8765" s="1">
        <v>9791</v>
      </c>
      <c r="E8765" s="21">
        <v>30</v>
      </c>
      <c r="F8765" s="22" t="s">
        <v>1767</v>
      </c>
      <c r="G8765" s="22">
        <v>2018</v>
      </c>
      <c r="H8765" s="23">
        <v>0.58333333333333304</v>
      </c>
      <c r="I8765" s="22">
        <v>1</v>
      </c>
      <c r="J8765" s="22" t="s">
        <v>1780</v>
      </c>
      <c r="K8765" s="22">
        <v>2018</v>
      </c>
      <c r="L8765" s="5" t="str">
        <f t="shared" si="155"/>
        <v>-1.ix</v>
      </c>
      <c r="M8765" s="23">
        <v>0.5</v>
      </c>
      <c r="P8765" s="32">
        <v>14</v>
      </c>
      <c r="Q8765" s="32">
        <v>9</v>
      </c>
      <c r="R8765" s="22" t="s">
        <v>3</v>
      </c>
      <c r="S8765" s="22" t="s">
        <v>43</v>
      </c>
      <c r="T8765" s="22" t="s">
        <v>764</v>
      </c>
      <c r="U8765" s="28" t="s">
        <v>764</v>
      </c>
      <c r="V8765" s="22" t="s">
        <v>3224</v>
      </c>
      <c r="W8765" s="22" t="s">
        <v>3291</v>
      </c>
      <c r="Z8765" s="22">
        <v>45.863599999999998</v>
      </c>
      <c r="AA8765" s="22">
        <v>-122.8288</v>
      </c>
      <c r="AB8765" s="27" t="s">
        <v>1665</v>
      </c>
      <c r="AC8765" s="3" t="s">
        <v>1665</v>
      </c>
      <c r="AF8765" s="28" t="s">
        <v>2316</v>
      </c>
      <c r="AG8765" s="28" t="s">
        <v>2316</v>
      </c>
      <c r="BB8765" s="53" t="s">
        <v>2329</v>
      </c>
    </row>
    <row r="8766" spans="1:54" ht="15" customHeight="1">
      <c r="A8766" s="17">
        <v>43365</v>
      </c>
      <c r="B8766" s="1">
        <v>9792</v>
      </c>
      <c r="E8766" s="21">
        <v>30</v>
      </c>
      <c r="F8766" s="22" t="s">
        <v>1767</v>
      </c>
      <c r="G8766" s="22">
        <v>2018</v>
      </c>
      <c r="H8766" s="23">
        <v>0.58333333333333304</v>
      </c>
      <c r="I8766" s="22">
        <v>1</v>
      </c>
      <c r="J8766" s="22" t="s">
        <v>1780</v>
      </c>
      <c r="K8766" s="22">
        <v>2018</v>
      </c>
      <c r="L8766" s="5" t="str">
        <f t="shared" si="155"/>
        <v>-1.ix</v>
      </c>
      <c r="M8766" s="23">
        <v>0.5</v>
      </c>
      <c r="P8766" s="32">
        <v>14</v>
      </c>
      <c r="Q8766" s="32">
        <v>10</v>
      </c>
      <c r="R8766" s="22" t="s">
        <v>3</v>
      </c>
      <c r="S8766" s="22" t="s">
        <v>43</v>
      </c>
      <c r="T8766" s="22" t="s">
        <v>764</v>
      </c>
      <c r="U8766" s="28" t="s">
        <v>764</v>
      </c>
      <c r="V8766" s="22" t="s">
        <v>3224</v>
      </c>
      <c r="W8766" s="22" t="s">
        <v>3291</v>
      </c>
      <c r="Z8766" s="22">
        <v>45.863599999999998</v>
      </c>
      <c r="AA8766" s="22">
        <v>-122.8288</v>
      </c>
      <c r="AB8766" s="27" t="s">
        <v>1665</v>
      </c>
      <c r="AC8766" s="3" t="s">
        <v>1665</v>
      </c>
      <c r="AF8766" s="28" t="s">
        <v>2316</v>
      </c>
      <c r="AG8766" s="28" t="s">
        <v>2316</v>
      </c>
      <c r="BB8766" s="53" t="s">
        <v>2329</v>
      </c>
    </row>
    <row r="8767" spans="1:54" ht="15" customHeight="1">
      <c r="A8767" s="17">
        <v>43365</v>
      </c>
      <c r="B8767" s="1">
        <v>9793</v>
      </c>
      <c r="E8767" s="21">
        <v>30</v>
      </c>
      <c r="F8767" s="22" t="s">
        <v>1767</v>
      </c>
      <c r="G8767" s="22">
        <v>2018</v>
      </c>
      <c r="H8767" s="23">
        <v>0.58333333333333304</v>
      </c>
      <c r="I8767" s="22">
        <v>1</v>
      </c>
      <c r="J8767" s="22" t="s">
        <v>1780</v>
      </c>
      <c r="K8767" s="22">
        <v>2018</v>
      </c>
      <c r="L8767" s="5" t="str">
        <f t="shared" si="155"/>
        <v>-1.ix</v>
      </c>
      <c r="M8767" s="23">
        <v>0.5</v>
      </c>
      <c r="P8767" s="32">
        <v>14</v>
      </c>
      <c r="Q8767" s="32">
        <v>11</v>
      </c>
      <c r="R8767" s="22" t="s">
        <v>3</v>
      </c>
      <c r="S8767" s="22" t="s">
        <v>43</v>
      </c>
      <c r="T8767" s="22" t="s">
        <v>764</v>
      </c>
      <c r="U8767" s="28" t="s">
        <v>764</v>
      </c>
      <c r="V8767" s="22" t="s">
        <v>3224</v>
      </c>
      <c r="W8767" s="22" t="s">
        <v>3291</v>
      </c>
      <c r="Z8767" s="22">
        <v>45.863599999999998</v>
      </c>
      <c r="AA8767" s="22">
        <v>-122.8288</v>
      </c>
      <c r="AB8767" s="27" t="s">
        <v>1665</v>
      </c>
      <c r="AC8767" s="3" t="s">
        <v>1665</v>
      </c>
      <c r="AF8767" s="28" t="s">
        <v>2316</v>
      </c>
      <c r="AG8767" s="28" t="s">
        <v>2316</v>
      </c>
      <c r="BB8767" s="53" t="s">
        <v>2329</v>
      </c>
    </row>
    <row r="8768" spans="1:54" ht="15" customHeight="1">
      <c r="A8768" s="17">
        <v>43365</v>
      </c>
      <c r="B8768" s="1">
        <v>9794</v>
      </c>
      <c r="E8768" s="21">
        <v>30</v>
      </c>
      <c r="F8768" s="22" t="s">
        <v>1767</v>
      </c>
      <c r="G8768" s="22">
        <v>2018</v>
      </c>
      <c r="H8768" s="23">
        <v>0.58333333333333304</v>
      </c>
      <c r="I8768" s="22">
        <v>1</v>
      </c>
      <c r="J8768" s="22" t="s">
        <v>1780</v>
      </c>
      <c r="K8768" s="22">
        <v>2018</v>
      </c>
      <c r="L8768" s="5" t="str">
        <f t="shared" si="155"/>
        <v>-1.ix</v>
      </c>
      <c r="M8768" s="23">
        <v>0.5</v>
      </c>
      <c r="P8768" s="32">
        <v>14</v>
      </c>
      <c r="Q8768" s="32">
        <v>12</v>
      </c>
      <c r="R8768" s="22" t="s">
        <v>3</v>
      </c>
      <c r="S8768" s="22" t="s">
        <v>43</v>
      </c>
      <c r="T8768" s="22" t="s">
        <v>764</v>
      </c>
      <c r="U8768" s="28" t="s">
        <v>764</v>
      </c>
      <c r="V8768" s="22" t="s">
        <v>3224</v>
      </c>
      <c r="W8768" s="22" t="s">
        <v>3291</v>
      </c>
      <c r="Z8768" s="22">
        <v>45.863599999999998</v>
      </c>
      <c r="AA8768" s="22">
        <v>-122.8288</v>
      </c>
      <c r="AB8768" s="27" t="s">
        <v>1665</v>
      </c>
      <c r="AC8768" s="3" t="s">
        <v>1665</v>
      </c>
      <c r="AF8768" s="28" t="s">
        <v>2316</v>
      </c>
      <c r="AG8768" s="28" t="s">
        <v>2316</v>
      </c>
      <c r="BB8768" s="53" t="s">
        <v>2329</v>
      </c>
    </row>
    <row r="8769" spans="1:54" ht="15" customHeight="1">
      <c r="A8769" s="17">
        <v>43365</v>
      </c>
      <c r="B8769" s="1">
        <v>9795</v>
      </c>
      <c r="E8769" s="21">
        <v>30</v>
      </c>
      <c r="F8769" s="22" t="s">
        <v>1767</v>
      </c>
      <c r="G8769" s="22">
        <v>2018</v>
      </c>
      <c r="H8769" s="23">
        <v>0.58333333333333304</v>
      </c>
      <c r="I8769" s="22">
        <v>1</v>
      </c>
      <c r="J8769" s="22" t="s">
        <v>1780</v>
      </c>
      <c r="K8769" s="22">
        <v>2018</v>
      </c>
      <c r="L8769" s="5" t="str">
        <f t="shared" si="155"/>
        <v>-1.ix</v>
      </c>
      <c r="M8769" s="23">
        <v>0.5</v>
      </c>
      <c r="P8769" s="32">
        <v>14</v>
      </c>
      <c r="Q8769" s="32">
        <v>13</v>
      </c>
      <c r="R8769" s="22" t="s">
        <v>3</v>
      </c>
      <c r="S8769" s="22" t="s">
        <v>43</v>
      </c>
      <c r="T8769" s="22" t="s">
        <v>764</v>
      </c>
      <c r="U8769" s="28" t="s">
        <v>764</v>
      </c>
      <c r="V8769" s="22" t="s">
        <v>3224</v>
      </c>
      <c r="W8769" s="22" t="s">
        <v>3291</v>
      </c>
      <c r="Z8769" s="22">
        <v>45.863599999999998</v>
      </c>
      <c r="AA8769" s="22">
        <v>-122.8288</v>
      </c>
      <c r="AB8769" s="27" t="s">
        <v>1665</v>
      </c>
      <c r="AC8769" s="3" t="s">
        <v>1665</v>
      </c>
      <c r="AF8769" s="28" t="s">
        <v>2316</v>
      </c>
      <c r="AG8769" s="28" t="s">
        <v>2316</v>
      </c>
      <c r="BB8769" s="53" t="s">
        <v>2329</v>
      </c>
    </row>
    <row r="8770" spans="1:54" ht="15" customHeight="1">
      <c r="A8770" s="17">
        <v>43365</v>
      </c>
      <c r="B8770" s="1">
        <v>9796</v>
      </c>
      <c r="E8770" s="21">
        <v>30</v>
      </c>
      <c r="F8770" s="22" t="s">
        <v>1767</v>
      </c>
      <c r="G8770" s="22">
        <v>2018</v>
      </c>
      <c r="H8770" s="23">
        <v>0.58333333333333304</v>
      </c>
      <c r="I8770" s="22">
        <v>1</v>
      </c>
      <c r="J8770" s="22" t="s">
        <v>1780</v>
      </c>
      <c r="K8770" s="22">
        <v>2018</v>
      </c>
      <c r="L8770" s="5" t="str">
        <f t="shared" si="155"/>
        <v>-1.ix</v>
      </c>
      <c r="M8770" s="23">
        <v>0.5</v>
      </c>
      <c r="P8770" s="32">
        <v>14</v>
      </c>
      <c r="Q8770" s="32">
        <v>14</v>
      </c>
      <c r="R8770" s="22" t="s">
        <v>3</v>
      </c>
      <c r="S8770" s="22" t="s">
        <v>43</v>
      </c>
      <c r="T8770" s="22" t="s">
        <v>764</v>
      </c>
      <c r="U8770" s="28" t="s">
        <v>764</v>
      </c>
      <c r="V8770" s="22" t="s">
        <v>3224</v>
      </c>
      <c r="W8770" s="22" t="s">
        <v>3291</v>
      </c>
      <c r="Z8770" s="22">
        <v>45.863599999999998</v>
      </c>
      <c r="AA8770" s="22">
        <v>-122.8288</v>
      </c>
      <c r="AB8770" s="27" t="s">
        <v>1665</v>
      </c>
      <c r="AC8770" s="3" t="s">
        <v>1665</v>
      </c>
      <c r="AF8770" s="28" t="s">
        <v>2316</v>
      </c>
      <c r="AG8770" s="28" t="s">
        <v>2316</v>
      </c>
      <c r="BB8770" s="53" t="s">
        <v>2329</v>
      </c>
    </row>
    <row r="8771" spans="1:54" ht="15" customHeight="1">
      <c r="A8771" s="17">
        <v>43365</v>
      </c>
      <c r="B8771" s="1">
        <v>9797</v>
      </c>
      <c r="E8771" s="21">
        <v>30</v>
      </c>
      <c r="F8771" s="22" t="s">
        <v>1767</v>
      </c>
      <c r="G8771" s="22">
        <v>2018</v>
      </c>
      <c r="H8771" s="23">
        <v>0.58333333333333304</v>
      </c>
      <c r="I8771" s="22">
        <v>1</v>
      </c>
      <c r="J8771" s="22" t="s">
        <v>1780</v>
      </c>
      <c r="K8771" s="22">
        <v>2018</v>
      </c>
      <c r="L8771" s="5" t="str">
        <f t="shared" si="155"/>
        <v>-1.ix</v>
      </c>
      <c r="M8771" s="23">
        <v>0.5</v>
      </c>
      <c r="P8771" s="32">
        <v>14</v>
      </c>
      <c r="Q8771" s="32">
        <v>15</v>
      </c>
      <c r="R8771" s="22" t="s">
        <v>3</v>
      </c>
      <c r="S8771" s="22" t="s">
        <v>43</v>
      </c>
      <c r="T8771" s="22" t="s">
        <v>764</v>
      </c>
      <c r="U8771" s="28" t="s">
        <v>764</v>
      </c>
      <c r="V8771" s="22" t="s">
        <v>3224</v>
      </c>
      <c r="W8771" s="22" t="s">
        <v>3291</v>
      </c>
      <c r="Z8771" s="22">
        <v>45.863599999999998</v>
      </c>
      <c r="AA8771" s="22">
        <v>-122.8288</v>
      </c>
      <c r="AB8771" s="27" t="s">
        <v>1665</v>
      </c>
      <c r="AC8771" s="3" t="s">
        <v>1665</v>
      </c>
      <c r="AF8771" s="28" t="s">
        <v>2316</v>
      </c>
      <c r="AG8771" s="28" t="s">
        <v>2316</v>
      </c>
      <c r="BB8771" s="53" t="s">
        <v>2329</v>
      </c>
    </row>
    <row r="8772" spans="1:54" ht="15" customHeight="1">
      <c r="A8772" s="17">
        <v>43365</v>
      </c>
      <c r="B8772" s="1">
        <v>9798</v>
      </c>
      <c r="E8772" s="21">
        <v>30</v>
      </c>
      <c r="F8772" s="22" t="s">
        <v>1767</v>
      </c>
      <c r="G8772" s="22">
        <v>2018</v>
      </c>
      <c r="H8772" s="23">
        <v>0.58333333333333304</v>
      </c>
      <c r="I8772" s="22">
        <v>1</v>
      </c>
      <c r="J8772" s="22" t="s">
        <v>1780</v>
      </c>
      <c r="K8772" s="22">
        <v>2018</v>
      </c>
      <c r="L8772" s="5" t="str">
        <f t="shared" si="155"/>
        <v>-1.ix</v>
      </c>
      <c r="M8772" s="23">
        <v>0.5</v>
      </c>
      <c r="P8772" s="32">
        <v>14</v>
      </c>
      <c r="Q8772" s="32">
        <v>16</v>
      </c>
      <c r="R8772" s="22" t="s">
        <v>3</v>
      </c>
      <c r="S8772" s="22" t="s">
        <v>43</v>
      </c>
      <c r="T8772" s="22" t="s">
        <v>764</v>
      </c>
      <c r="U8772" s="28" t="s">
        <v>764</v>
      </c>
      <c r="V8772" s="22" t="s">
        <v>3224</v>
      </c>
      <c r="W8772" s="22" t="s">
        <v>3291</v>
      </c>
      <c r="Z8772" s="22">
        <v>45.863599999999998</v>
      </c>
      <c r="AA8772" s="22">
        <v>-122.8288</v>
      </c>
      <c r="AB8772" s="27" t="s">
        <v>1665</v>
      </c>
      <c r="AC8772" s="3" t="s">
        <v>1665</v>
      </c>
      <c r="AF8772" s="28" t="s">
        <v>2316</v>
      </c>
      <c r="AG8772" s="28" t="s">
        <v>2316</v>
      </c>
      <c r="BB8772" s="53" t="s">
        <v>2329</v>
      </c>
    </row>
    <row r="8773" spans="1:54" ht="15" customHeight="1">
      <c r="A8773" s="17">
        <v>43365</v>
      </c>
      <c r="B8773" s="1">
        <v>9799</v>
      </c>
      <c r="E8773" s="21">
        <v>30</v>
      </c>
      <c r="F8773" s="22" t="s">
        <v>1767</v>
      </c>
      <c r="G8773" s="22">
        <v>2018</v>
      </c>
      <c r="H8773" s="23">
        <v>0.58333333333333304</v>
      </c>
      <c r="I8773" s="22">
        <v>1</v>
      </c>
      <c r="J8773" s="22" t="s">
        <v>1780</v>
      </c>
      <c r="K8773" s="22">
        <v>2018</v>
      </c>
      <c r="L8773" s="5" t="str">
        <f t="shared" si="155"/>
        <v>-1.ix</v>
      </c>
      <c r="M8773" s="23">
        <v>0.5</v>
      </c>
      <c r="P8773" s="32">
        <v>14</v>
      </c>
      <c r="Q8773" s="32">
        <v>17</v>
      </c>
      <c r="R8773" s="22" t="s">
        <v>3</v>
      </c>
      <c r="S8773" s="22" t="s">
        <v>43</v>
      </c>
      <c r="T8773" s="22" t="s">
        <v>764</v>
      </c>
      <c r="U8773" s="28" t="s">
        <v>764</v>
      </c>
      <c r="V8773" s="22" t="s">
        <v>3224</v>
      </c>
      <c r="W8773" s="22" t="s">
        <v>3291</v>
      </c>
      <c r="Z8773" s="22">
        <v>45.863599999999998</v>
      </c>
      <c r="AA8773" s="22">
        <v>-122.8288</v>
      </c>
      <c r="AB8773" s="27" t="s">
        <v>1665</v>
      </c>
      <c r="AC8773" s="3" t="s">
        <v>1665</v>
      </c>
      <c r="AF8773" s="28" t="s">
        <v>2316</v>
      </c>
      <c r="AG8773" s="28" t="s">
        <v>2316</v>
      </c>
      <c r="BB8773" s="53" t="s">
        <v>2329</v>
      </c>
    </row>
    <row r="8774" spans="1:54" ht="15" customHeight="1">
      <c r="A8774" s="17">
        <v>43365</v>
      </c>
      <c r="B8774" s="1">
        <v>9800</v>
      </c>
      <c r="E8774" s="21">
        <v>30</v>
      </c>
      <c r="F8774" s="22" t="s">
        <v>1767</v>
      </c>
      <c r="G8774" s="22">
        <v>2018</v>
      </c>
      <c r="H8774" s="23">
        <v>0.58333333333333304</v>
      </c>
      <c r="I8774" s="22">
        <v>1</v>
      </c>
      <c r="J8774" s="22" t="s">
        <v>1780</v>
      </c>
      <c r="K8774" s="22">
        <v>2018</v>
      </c>
      <c r="L8774" s="5" t="str">
        <f t="shared" si="155"/>
        <v>-1.ix</v>
      </c>
      <c r="M8774" s="23">
        <v>0.5</v>
      </c>
      <c r="P8774" s="32">
        <v>14</v>
      </c>
      <c r="Q8774" s="32">
        <v>18</v>
      </c>
      <c r="R8774" s="22" t="s">
        <v>3</v>
      </c>
      <c r="S8774" s="22" t="s">
        <v>43</v>
      </c>
      <c r="T8774" s="22" t="s">
        <v>764</v>
      </c>
      <c r="U8774" s="28" t="s">
        <v>764</v>
      </c>
      <c r="V8774" s="22" t="s">
        <v>3224</v>
      </c>
      <c r="W8774" s="22" t="s">
        <v>3291</v>
      </c>
      <c r="Z8774" s="22">
        <v>45.863599999999998</v>
      </c>
      <c r="AA8774" s="22">
        <v>-122.8288</v>
      </c>
      <c r="AB8774" s="27" t="s">
        <v>1665</v>
      </c>
      <c r="AC8774" s="3" t="s">
        <v>1665</v>
      </c>
      <c r="AF8774" s="28" t="s">
        <v>2316</v>
      </c>
      <c r="AG8774" s="28" t="s">
        <v>2316</v>
      </c>
      <c r="BB8774" s="53" t="s">
        <v>2329</v>
      </c>
    </row>
    <row r="8775" spans="1:54" ht="15" customHeight="1">
      <c r="A8775" s="17">
        <v>43365</v>
      </c>
      <c r="B8775" s="1">
        <v>9801</v>
      </c>
      <c r="E8775" s="21">
        <v>30</v>
      </c>
      <c r="F8775" s="22" t="s">
        <v>1767</v>
      </c>
      <c r="G8775" s="22">
        <v>2018</v>
      </c>
      <c r="H8775" s="23">
        <v>0.58333333333333304</v>
      </c>
      <c r="I8775" s="22">
        <v>1</v>
      </c>
      <c r="J8775" s="22" t="s">
        <v>1780</v>
      </c>
      <c r="K8775" s="22">
        <v>2018</v>
      </c>
      <c r="L8775" s="5" t="str">
        <f t="shared" si="155"/>
        <v>-1.ix</v>
      </c>
      <c r="M8775" s="23">
        <v>0.5</v>
      </c>
      <c r="P8775" s="32">
        <v>14</v>
      </c>
      <c r="Q8775" s="32">
        <v>19</v>
      </c>
      <c r="R8775" s="22" t="s">
        <v>3</v>
      </c>
      <c r="S8775" s="22" t="s">
        <v>43</v>
      </c>
      <c r="T8775" s="22" t="s">
        <v>764</v>
      </c>
      <c r="U8775" s="28" t="s">
        <v>764</v>
      </c>
      <c r="V8775" s="22" t="s">
        <v>3224</v>
      </c>
      <c r="W8775" s="22" t="s">
        <v>3291</v>
      </c>
      <c r="Z8775" s="22">
        <v>45.863599999999998</v>
      </c>
      <c r="AA8775" s="22">
        <v>-122.8288</v>
      </c>
      <c r="AB8775" s="27" t="s">
        <v>1665</v>
      </c>
      <c r="AC8775" s="3" t="s">
        <v>1665</v>
      </c>
      <c r="AF8775" s="28" t="s">
        <v>2316</v>
      </c>
      <c r="AG8775" s="28" t="s">
        <v>2316</v>
      </c>
      <c r="BB8775" s="53" t="s">
        <v>2329</v>
      </c>
    </row>
    <row r="8776" spans="1:54" ht="15" customHeight="1">
      <c r="A8776" s="17">
        <v>43365</v>
      </c>
      <c r="B8776" s="1">
        <v>9802</v>
      </c>
      <c r="E8776" s="21">
        <v>30</v>
      </c>
      <c r="F8776" s="22" t="s">
        <v>1767</v>
      </c>
      <c r="G8776" s="22">
        <v>2018</v>
      </c>
      <c r="H8776" s="23">
        <v>0.58333333333333304</v>
      </c>
      <c r="I8776" s="22">
        <v>1</v>
      </c>
      <c r="J8776" s="22" t="s">
        <v>1780</v>
      </c>
      <c r="K8776" s="22">
        <v>2018</v>
      </c>
      <c r="L8776" s="5" t="str">
        <f t="shared" si="155"/>
        <v>-1.ix</v>
      </c>
      <c r="M8776" s="23">
        <v>0.5</v>
      </c>
      <c r="P8776" s="32">
        <v>14</v>
      </c>
      <c r="Q8776" s="32">
        <v>20</v>
      </c>
      <c r="R8776" s="22" t="s">
        <v>3</v>
      </c>
      <c r="S8776" s="22" t="s">
        <v>43</v>
      </c>
      <c r="T8776" s="22" t="s">
        <v>764</v>
      </c>
      <c r="U8776" s="28" t="s">
        <v>764</v>
      </c>
      <c r="V8776" s="22" t="s">
        <v>3224</v>
      </c>
      <c r="W8776" s="22" t="s">
        <v>3291</v>
      </c>
      <c r="Z8776" s="22">
        <v>45.863599999999998</v>
      </c>
      <c r="AA8776" s="22">
        <v>-122.8288</v>
      </c>
      <c r="AB8776" s="27" t="s">
        <v>1665</v>
      </c>
      <c r="AC8776" s="3" t="s">
        <v>1665</v>
      </c>
      <c r="AF8776" s="28" t="s">
        <v>2316</v>
      </c>
      <c r="AG8776" s="28" t="s">
        <v>2316</v>
      </c>
      <c r="BB8776" s="53" t="s">
        <v>2329</v>
      </c>
    </row>
    <row r="8777" spans="1:54" ht="15" customHeight="1">
      <c r="A8777" s="17">
        <v>43365</v>
      </c>
      <c r="B8777" s="1">
        <v>9803</v>
      </c>
      <c r="E8777" s="21">
        <v>30</v>
      </c>
      <c r="F8777" s="22" t="s">
        <v>1767</v>
      </c>
      <c r="G8777" s="22">
        <v>2018</v>
      </c>
      <c r="H8777" s="23">
        <v>0.58333333333333304</v>
      </c>
      <c r="I8777" s="22">
        <v>1</v>
      </c>
      <c r="J8777" s="22" t="s">
        <v>1780</v>
      </c>
      <c r="K8777" s="22">
        <v>2018</v>
      </c>
      <c r="L8777" s="5" t="str">
        <f t="shared" si="155"/>
        <v>-1.ix</v>
      </c>
      <c r="M8777" s="23">
        <v>0.5</v>
      </c>
      <c r="P8777" s="32">
        <v>14</v>
      </c>
      <c r="Q8777" s="32">
        <v>21</v>
      </c>
      <c r="R8777" s="22" t="s">
        <v>3</v>
      </c>
      <c r="S8777" s="22" t="s">
        <v>43</v>
      </c>
      <c r="T8777" s="22" t="s">
        <v>764</v>
      </c>
      <c r="U8777" s="28" t="s">
        <v>764</v>
      </c>
      <c r="V8777" s="22" t="s">
        <v>3224</v>
      </c>
      <c r="W8777" s="22" t="s">
        <v>3291</v>
      </c>
      <c r="Z8777" s="22">
        <v>45.863599999999998</v>
      </c>
      <c r="AA8777" s="22">
        <v>-122.8288</v>
      </c>
      <c r="AB8777" s="27" t="s">
        <v>1665</v>
      </c>
      <c r="AC8777" s="3" t="s">
        <v>1665</v>
      </c>
      <c r="AF8777" s="28" t="s">
        <v>2316</v>
      </c>
      <c r="AG8777" s="28" t="s">
        <v>2316</v>
      </c>
      <c r="BB8777" s="53" t="s">
        <v>2329</v>
      </c>
    </row>
    <row r="8778" spans="1:54" ht="15" customHeight="1">
      <c r="A8778" s="17">
        <v>43365</v>
      </c>
      <c r="B8778" s="1">
        <v>9804</v>
      </c>
      <c r="E8778" s="21">
        <v>30</v>
      </c>
      <c r="F8778" s="22" t="s">
        <v>1767</v>
      </c>
      <c r="G8778" s="22">
        <v>2018</v>
      </c>
      <c r="H8778" s="23">
        <v>0.58333333333333304</v>
      </c>
      <c r="I8778" s="22">
        <v>1</v>
      </c>
      <c r="J8778" s="22" t="s">
        <v>1780</v>
      </c>
      <c r="K8778" s="22">
        <v>2018</v>
      </c>
      <c r="L8778" s="5" t="str">
        <f t="shared" si="155"/>
        <v>-1.ix</v>
      </c>
      <c r="M8778" s="23">
        <v>0.5</v>
      </c>
      <c r="P8778" s="32">
        <v>14</v>
      </c>
      <c r="Q8778" s="32">
        <v>22</v>
      </c>
      <c r="R8778" s="22" t="s">
        <v>3</v>
      </c>
      <c r="S8778" s="22" t="s">
        <v>43</v>
      </c>
      <c r="T8778" s="22" t="s">
        <v>764</v>
      </c>
      <c r="U8778" s="28" t="s">
        <v>764</v>
      </c>
      <c r="V8778" s="22" t="s">
        <v>3224</v>
      </c>
      <c r="W8778" s="22" t="s">
        <v>3291</v>
      </c>
      <c r="Z8778" s="22">
        <v>45.863599999999998</v>
      </c>
      <c r="AA8778" s="22">
        <v>-122.8288</v>
      </c>
      <c r="AB8778" s="27" t="s">
        <v>1665</v>
      </c>
      <c r="AC8778" s="3" t="s">
        <v>1665</v>
      </c>
      <c r="AF8778" s="28" t="s">
        <v>2316</v>
      </c>
      <c r="AG8778" s="28" t="s">
        <v>2316</v>
      </c>
      <c r="BB8778" s="53" t="s">
        <v>2329</v>
      </c>
    </row>
    <row r="8779" spans="1:54" ht="15" customHeight="1">
      <c r="A8779" s="17">
        <v>43365</v>
      </c>
      <c r="B8779" s="1">
        <v>9805</v>
      </c>
      <c r="E8779" s="21">
        <v>30</v>
      </c>
      <c r="F8779" s="22" t="s">
        <v>1767</v>
      </c>
      <c r="G8779" s="22">
        <v>2018</v>
      </c>
      <c r="H8779" s="23">
        <v>0.58333333333333304</v>
      </c>
      <c r="I8779" s="22">
        <v>1</v>
      </c>
      <c r="J8779" s="22" t="s">
        <v>1780</v>
      </c>
      <c r="K8779" s="22">
        <v>2018</v>
      </c>
      <c r="L8779" s="5" t="str">
        <f t="shared" si="155"/>
        <v>-1.ix</v>
      </c>
      <c r="M8779" s="23">
        <v>0.5</v>
      </c>
      <c r="P8779" s="32">
        <v>14</v>
      </c>
      <c r="Q8779" s="32">
        <v>23</v>
      </c>
      <c r="R8779" s="22" t="s">
        <v>3</v>
      </c>
      <c r="S8779" s="22" t="s">
        <v>43</v>
      </c>
      <c r="T8779" s="22" t="s">
        <v>764</v>
      </c>
      <c r="U8779" s="28" t="s">
        <v>764</v>
      </c>
      <c r="V8779" s="22" t="s">
        <v>3224</v>
      </c>
      <c r="W8779" s="22" t="s">
        <v>3291</v>
      </c>
      <c r="Z8779" s="22">
        <v>45.863599999999998</v>
      </c>
      <c r="AA8779" s="22">
        <v>-122.8288</v>
      </c>
      <c r="AB8779" s="27" t="s">
        <v>1665</v>
      </c>
      <c r="AC8779" s="3" t="s">
        <v>1665</v>
      </c>
      <c r="AF8779" s="28" t="s">
        <v>2316</v>
      </c>
      <c r="AG8779" s="28" t="s">
        <v>2316</v>
      </c>
      <c r="BB8779" s="53" t="s">
        <v>2329</v>
      </c>
    </row>
    <row r="8780" spans="1:54" ht="15" customHeight="1">
      <c r="A8780" s="17">
        <v>43365</v>
      </c>
      <c r="B8780" s="1">
        <v>9806</v>
      </c>
      <c r="E8780" s="21">
        <v>30</v>
      </c>
      <c r="F8780" s="22" t="s">
        <v>1767</v>
      </c>
      <c r="G8780" s="22">
        <v>2018</v>
      </c>
      <c r="H8780" s="23">
        <v>0.58333333333333304</v>
      </c>
      <c r="I8780" s="22">
        <v>1</v>
      </c>
      <c r="J8780" s="22" t="s">
        <v>1780</v>
      </c>
      <c r="K8780" s="22">
        <v>2018</v>
      </c>
      <c r="L8780" s="5" t="str">
        <f t="shared" si="155"/>
        <v>-1.ix</v>
      </c>
      <c r="M8780" s="23">
        <v>0.5</v>
      </c>
      <c r="P8780" s="32">
        <v>14</v>
      </c>
      <c r="Q8780" s="32">
        <v>24</v>
      </c>
      <c r="R8780" s="22" t="s">
        <v>3</v>
      </c>
      <c r="S8780" s="22" t="s">
        <v>43</v>
      </c>
      <c r="T8780" s="22" t="s">
        <v>764</v>
      </c>
      <c r="U8780" s="28" t="s">
        <v>764</v>
      </c>
      <c r="V8780" s="22" t="s">
        <v>3224</v>
      </c>
      <c r="W8780" s="22" t="s">
        <v>3291</v>
      </c>
      <c r="Z8780" s="22">
        <v>45.863599999999998</v>
      </c>
      <c r="AA8780" s="22">
        <v>-122.8288</v>
      </c>
      <c r="AB8780" s="27" t="s">
        <v>1665</v>
      </c>
      <c r="AC8780" s="3" t="s">
        <v>1665</v>
      </c>
      <c r="AF8780" s="28" t="s">
        <v>2316</v>
      </c>
      <c r="AG8780" s="28" t="s">
        <v>2316</v>
      </c>
      <c r="BB8780" s="53" t="s">
        <v>2329</v>
      </c>
    </row>
    <row r="8781" spans="1:54" ht="15" customHeight="1">
      <c r="A8781" s="17">
        <v>43365</v>
      </c>
      <c r="B8781" s="1">
        <v>9807</v>
      </c>
      <c r="E8781" s="21">
        <v>30</v>
      </c>
      <c r="F8781" s="22" t="s">
        <v>1767</v>
      </c>
      <c r="G8781" s="22">
        <v>2018</v>
      </c>
      <c r="H8781" s="23">
        <v>0.58333333333333304</v>
      </c>
      <c r="I8781" s="22">
        <v>1</v>
      </c>
      <c r="J8781" s="22" t="s">
        <v>1780</v>
      </c>
      <c r="K8781" s="22">
        <v>2018</v>
      </c>
      <c r="L8781" s="5" t="str">
        <f t="shared" si="155"/>
        <v>-1.ix</v>
      </c>
      <c r="M8781" s="23">
        <v>0.5</v>
      </c>
      <c r="P8781" s="32">
        <v>14</v>
      </c>
      <c r="Q8781" s="32">
        <v>25</v>
      </c>
      <c r="R8781" s="22" t="s">
        <v>3</v>
      </c>
      <c r="S8781" s="22" t="s">
        <v>43</v>
      </c>
      <c r="T8781" s="22" t="s">
        <v>764</v>
      </c>
      <c r="U8781" s="28" t="s">
        <v>764</v>
      </c>
      <c r="V8781" s="22" t="s">
        <v>3224</v>
      </c>
      <c r="W8781" s="22" t="s">
        <v>3291</v>
      </c>
      <c r="Z8781" s="22">
        <v>45.863599999999998</v>
      </c>
      <c r="AA8781" s="22">
        <v>-122.8288</v>
      </c>
      <c r="AB8781" s="27" t="s">
        <v>1665</v>
      </c>
      <c r="AC8781" s="3" t="s">
        <v>1665</v>
      </c>
      <c r="AF8781" s="28" t="s">
        <v>2316</v>
      </c>
      <c r="AG8781" s="28" t="s">
        <v>2316</v>
      </c>
      <c r="BB8781" s="53" t="s">
        <v>2329</v>
      </c>
    </row>
    <row r="8782" spans="1:54" ht="15" customHeight="1">
      <c r="A8782" s="17">
        <v>43365</v>
      </c>
      <c r="B8782" s="1">
        <v>9808</v>
      </c>
      <c r="E8782" s="21">
        <v>30</v>
      </c>
      <c r="F8782" s="22" t="s">
        <v>1767</v>
      </c>
      <c r="G8782" s="22">
        <v>2018</v>
      </c>
      <c r="H8782" s="23">
        <v>0.58333333333333304</v>
      </c>
      <c r="I8782" s="22">
        <v>1</v>
      </c>
      <c r="J8782" s="22" t="s">
        <v>1780</v>
      </c>
      <c r="K8782" s="22">
        <v>2018</v>
      </c>
      <c r="L8782" s="5" t="str">
        <f t="shared" si="155"/>
        <v>-1.ix</v>
      </c>
      <c r="M8782" s="23">
        <v>0.5</v>
      </c>
      <c r="P8782" s="32">
        <v>14</v>
      </c>
      <c r="Q8782" s="32">
        <v>26</v>
      </c>
      <c r="R8782" s="22" t="s">
        <v>3</v>
      </c>
      <c r="S8782" s="22" t="s">
        <v>43</v>
      </c>
      <c r="T8782" s="22" t="s">
        <v>764</v>
      </c>
      <c r="U8782" s="28" t="s">
        <v>764</v>
      </c>
      <c r="V8782" s="22" t="s">
        <v>3224</v>
      </c>
      <c r="W8782" s="22" t="s">
        <v>3291</v>
      </c>
      <c r="Z8782" s="22">
        <v>45.863599999999998</v>
      </c>
      <c r="AA8782" s="22">
        <v>-122.8288</v>
      </c>
      <c r="AB8782" s="27" t="s">
        <v>1665</v>
      </c>
      <c r="AC8782" s="3" t="s">
        <v>1665</v>
      </c>
      <c r="AF8782" s="28" t="s">
        <v>2316</v>
      </c>
      <c r="AG8782" s="28" t="s">
        <v>2316</v>
      </c>
      <c r="BB8782" s="53" t="s">
        <v>2329</v>
      </c>
    </row>
    <row r="8783" spans="1:54" ht="15" customHeight="1">
      <c r="A8783" s="17">
        <v>43365</v>
      </c>
      <c r="B8783" s="1">
        <v>9809</v>
      </c>
      <c r="E8783" s="21">
        <v>30</v>
      </c>
      <c r="F8783" s="22" t="s">
        <v>1767</v>
      </c>
      <c r="G8783" s="22">
        <v>2018</v>
      </c>
      <c r="H8783" s="23">
        <v>0.58333333333333304</v>
      </c>
      <c r="I8783" s="22">
        <v>1</v>
      </c>
      <c r="J8783" s="22" t="s">
        <v>1780</v>
      </c>
      <c r="K8783" s="22">
        <v>2018</v>
      </c>
      <c r="L8783" s="5" t="str">
        <f t="shared" si="155"/>
        <v>-1.ix</v>
      </c>
      <c r="M8783" s="23">
        <v>0.5</v>
      </c>
      <c r="P8783" s="32">
        <v>14</v>
      </c>
      <c r="Q8783" s="32">
        <v>27</v>
      </c>
      <c r="R8783" s="22" t="s">
        <v>3</v>
      </c>
      <c r="S8783" s="22" t="s">
        <v>43</v>
      </c>
      <c r="T8783" s="22" t="s">
        <v>764</v>
      </c>
      <c r="U8783" s="28" t="s">
        <v>764</v>
      </c>
      <c r="V8783" s="22" t="s">
        <v>3224</v>
      </c>
      <c r="W8783" s="22" t="s">
        <v>3291</v>
      </c>
      <c r="Z8783" s="22">
        <v>45.863599999999998</v>
      </c>
      <c r="AA8783" s="22">
        <v>-122.8288</v>
      </c>
      <c r="AB8783" s="27" t="s">
        <v>1665</v>
      </c>
      <c r="AC8783" s="3" t="s">
        <v>1665</v>
      </c>
      <c r="AF8783" s="28" t="s">
        <v>2316</v>
      </c>
      <c r="AG8783" s="28" t="s">
        <v>2316</v>
      </c>
      <c r="BB8783" s="53" t="s">
        <v>2329</v>
      </c>
    </row>
    <row r="8784" spans="1:54" ht="15" customHeight="1">
      <c r="A8784" s="17">
        <v>43365</v>
      </c>
      <c r="B8784" s="1">
        <v>9810</v>
      </c>
      <c r="E8784" s="21">
        <v>30</v>
      </c>
      <c r="F8784" s="22" t="s">
        <v>1767</v>
      </c>
      <c r="G8784" s="22">
        <v>2018</v>
      </c>
      <c r="H8784" s="23">
        <v>0.58333333333333304</v>
      </c>
      <c r="I8784" s="22">
        <v>1</v>
      </c>
      <c r="J8784" s="22" t="s">
        <v>1780</v>
      </c>
      <c r="K8784" s="22">
        <v>2018</v>
      </c>
      <c r="L8784" s="5" t="str">
        <f t="shared" si="155"/>
        <v>-1.ix</v>
      </c>
      <c r="M8784" s="23">
        <v>0.5</v>
      </c>
      <c r="P8784" s="32">
        <v>14</v>
      </c>
      <c r="Q8784" s="32">
        <v>28</v>
      </c>
      <c r="R8784" s="22" t="s">
        <v>3</v>
      </c>
      <c r="S8784" s="22" t="s">
        <v>43</v>
      </c>
      <c r="T8784" s="22" t="s">
        <v>764</v>
      </c>
      <c r="U8784" s="28" t="s">
        <v>764</v>
      </c>
      <c r="V8784" s="22" t="s">
        <v>3224</v>
      </c>
      <c r="W8784" s="22" t="s">
        <v>3291</v>
      </c>
      <c r="Z8784" s="22">
        <v>45.863599999999998</v>
      </c>
      <c r="AA8784" s="22">
        <v>-122.8288</v>
      </c>
      <c r="AB8784" s="27" t="s">
        <v>1665</v>
      </c>
      <c r="AC8784" s="3" t="s">
        <v>1665</v>
      </c>
      <c r="AF8784" s="28" t="s">
        <v>2316</v>
      </c>
      <c r="AG8784" s="28" t="s">
        <v>2316</v>
      </c>
      <c r="BB8784" s="53" t="s">
        <v>2329</v>
      </c>
    </row>
    <row r="8785" spans="1:54" ht="15" customHeight="1">
      <c r="A8785" s="17">
        <v>43365</v>
      </c>
      <c r="B8785" s="1">
        <v>9811</v>
      </c>
      <c r="E8785" s="21">
        <v>30</v>
      </c>
      <c r="F8785" s="22" t="s">
        <v>1767</v>
      </c>
      <c r="G8785" s="22">
        <v>2018</v>
      </c>
      <c r="H8785" s="23">
        <v>0.58333333333333304</v>
      </c>
      <c r="I8785" s="22">
        <v>1</v>
      </c>
      <c r="J8785" s="22" t="s">
        <v>1780</v>
      </c>
      <c r="K8785" s="22">
        <v>2018</v>
      </c>
      <c r="L8785" s="5" t="str">
        <f t="shared" si="155"/>
        <v>-1.ix</v>
      </c>
      <c r="M8785" s="23">
        <v>0.5</v>
      </c>
      <c r="P8785" s="32">
        <v>14</v>
      </c>
      <c r="Q8785" s="32">
        <v>29</v>
      </c>
      <c r="R8785" s="22" t="s">
        <v>3</v>
      </c>
      <c r="S8785" s="22" t="s">
        <v>43</v>
      </c>
      <c r="T8785" s="22" t="s">
        <v>764</v>
      </c>
      <c r="U8785" s="28" t="s">
        <v>764</v>
      </c>
      <c r="V8785" s="22" t="s">
        <v>3224</v>
      </c>
      <c r="W8785" s="22" t="s">
        <v>3291</v>
      </c>
      <c r="Z8785" s="22">
        <v>45.863599999999998</v>
      </c>
      <c r="AA8785" s="22">
        <v>-122.8288</v>
      </c>
      <c r="AB8785" s="27" t="s">
        <v>1665</v>
      </c>
      <c r="AC8785" s="3" t="s">
        <v>1665</v>
      </c>
      <c r="AF8785" s="28" t="s">
        <v>2316</v>
      </c>
      <c r="AG8785" s="28" t="s">
        <v>2316</v>
      </c>
      <c r="BB8785" s="53" t="s">
        <v>2329</v>
      </c>
    </row>
    <row r="8786" spans="1:54" ht="15" customHeight="1">
      <c r="A8786" s="17">
        <v>43365</v>
      </c>
      <c r="B8786" s="1">
        <v>9812</v>
      </c>
      <c r="E8786" s="21">
        <v>30</v>
      </c>
      <c r="F8786" s="22" t="s">
        <v>1767</v>
      </c>
      <c r="G8786" s="22">
        <v>2018</v>
      </c>
      <c r="H8786" s="23">
        <v>0.58333333333333304</v>
      </c>
      <c r="I8786" s="22">
        <v>1</v>
      </c>
      <c r="J8786" s="22" t="s">
        <v>1780</v>
      </c>
      <c r="K8786" s="22">
        <v>2018</v>
      </c>
      <c r="L8786" s="5" t="str">
        <f t="shared" si="155"/>
        <v>-1.ix</v>
      </c>
      <c r="M8786" s="23">
        <v>0.5</v>
      </c>
      <c r="P8786" s="32">
        <v>14</v>
      </c>
      <c r="Q8786" s="32">
        <v>30</v>
      </c>
      <c r="R8786" s="22" t="s">
        <v>3</v>
      </c>
      <c r="S8786" s="22" t="s">
        <v>43</v>
      </c>
      <c r="T8786" s="22" t="s">
        <v>764</v>
      </c>
      <c r="U8786" s="28" t="s">
        <v>764</v>
      </c>
      <c r="V8786" s="22" t="s">
        <v>3224</v>
      </c>
      <c r="W8786" s="22" t="s">
        <v>3291</v>
      </c>
      <c r="Z8786" s="22">
        <v>45.863599999999998</v>
      </c>
      <c r="AA8786" s="22">
        <v>-122.8288</v>
      </c>
      <c r="AB8786" s="27" t="s">
        <v>1665</v>
      </c>
      <c r="AC8786" s="3" t="s">
        <v>1665</v>
      </c>
      <c r="AF8786" s="28" t="s">
        <v>2316</v>
      </c>
      <c r="AG8786" s="28" t="s">
        <v>2316</v>
      </c>
      <c r="BB8786" s="53" t="s">
        <v>2329</v>
      </c>
    </row>
    <row r="8787" spans="1:54" ht="15" customHeight="1">
      <c r="A8787" s="17">
        <v>43365</v>
      </c>
      <c r="B8787" s="1">
        <v>9813</v>
      </c>
      <c r="E8787" s="21">
        <v>30</v>
      </c>
      <c r="F8787" s="22" t="s">
        <v>1767</v>
      </c>
      <c r="G8787" s="22">
        <v>2018</v>
      </c>
      <c r="H8787" s="23">
        <v>0.58333333333333304</v>
      </c>
      <c r="I8787" s="22">
        <v>1</v>
      </c>
      <c r="J8787" s="22" t="s">
        <v>1780</v>
      </c>
      <c r="K8787" s="22">
        <v>2018</v>
      </c>
      <c r="L8787" s="5" t="str">
        <f t="shared" si="155"/>
        <v>-1.ix</v>
      </c>
      <c r="M8787" s="23">
        <v>0.5</v>
      </c>
      <c r="P8787" s="32">
        <v>14</v>
      </c>
      <c r="Q8787" s="32">
        <v>31</v>
      </c>
      <c r="R8787" s="22" t="s">
        <v>3</v>
      </c>
      <c r="S8787" s="22" t="s">
        <v>43</v>
      </c>
      <c r="T8787" s="22" t="s">
        <v>764</v>
      </c>
      <c r="U8787" s="28" t="s">
        <v>764</v>
      </c>
      <c r="V8787" s="22" t="s">
        <v>3224</v>
      </c>
      <c r="W8787" s="22" t="s">
        <v>3291</v>
      </c>
      <c r="Z8787" s="22">
        <v>45.863599999999998</v>
      </c>
      <c r="AA8787" s="22">
        <v>-122.8288</v>
      </c>
      <c r="AB8787" s="27" t="s">
        <v>1665</v>
      </c>
      <c r="AC8787" s="3" t="s">
        <v>1665</v>
      </c>
      <c r="AF8787" s="28" t="s">
        <v>2316</v>
      </c>
      <c r="AG8787" s="28" t="s">
        <v>2316</v>
      </c>
      <c r="BB8787" s="53" t="s">
        <v>2329</v>
      </c>
    </row>
    <row r="8788" spans="1:54" ht="15" customHeight="1">
      <c r="A8788" s="17">
        <v>43365</v>
      </c>
      <c r="B8788" s="1">
        <v>9814</v>
      </c>
      <c r="E8788" s="21">
        <v>30</v>
      </c>
      <c r="F8788" s="22" t="s">
        <v>1767</v>
      </c>
      <c r="G8788" s="22">
        <v>2018</v>
      </c>
      <c r="H8788" s="23">
        <v>0.58333333333333304</v>
      </c>
      <c r="I8788" s="22">
        <v>1</v>
      </c>
      <c r="J8788" s="22" t="s">
        <v>1780</v>
      </c>
      <c r="K8788" s="22">
        <v>2018</v>
      </c>
      <c r="L8788" s="5" t="str">
        <f t="shared" si="155"/>
        <v>-1.ix</v>
      </c>
      <c r="M8788" s="23">
        <v>0.5</v>
      </c>
      <c r="P8788" s="32">
        <v>14</v>
      </c>
      <c r="Q8788" s="32">
        <v>32</v>
      </c>
      <c r="R8788" s="22" t="s">
        <v>3</v>
      </c>
      <c r="S8788" s="22" t="s">
        <v>43</v>
      </c>
      <c r="T8788" s="22" t="s">
        <v>764</v>
      </c>
      <c r="U8788" s="28" t="s">
        <v>764</v>
      </c>
      <c r="V8788" s="22" t="s">
        <v>3224</v>
      </c>
      <c r="W8788" s="22" t="s">
        <v>3291</v>
      </c>
      <c r="Z8788" s="22">
        <v>45.863599999999998</v>
      </c>
      <c r="AA8788" s="22">
        <v>-122.8288</v>
      </c>
      <c r="AB8788" s="27" t="s">
        <v>1665</v>
      </c>
      <c r="AC8788" s="3" t="s">
        <v>1665</v>
      </c>
      <c r="AF8788" s="28" t="s">
        <v>2316</v>
      </c>
      <c r="AG8788" s="28" t="s">
        <v>2316</v>
      </c>
      <c r="BB8788" s="53" t="s">
        <v>2329</v>
      </c>
    </row>
    <row r="8789" spans="1:54" ht="15" customHeight="1">
      <c r="A8789" s="17">
        <v>43365</v>
      </c>
      <c r="B8789" s="1">
        <v>9815</v>
      </c>
      <c r="E8789" s="21">
        <v>30</v>
      </c>
      <c r="F8789" s="22" t="s">
        <v>1767</v>
      </c>
      <c r="G8789" s="22">
        <v>2018</v>
      </c>
      <c r="H8789" s="23">
        <v>0.58333333333333304</v>
      </c>
      <c r="I8789" s="22">
        <v>1</v>
      </c>
      <c r="J8789" s="22" t="s">
        <v>1780</v>
      </c>
      <c r="K8789" s="22">
        <v>2018</v>
      </c>
      <c r="L8789" s="5" t="str">
        <f t="shared" ref="L8789:L8820" si="156">CONCATENATE("-",I8789,".",J8789)</f>
        <v>-1.ix</v>
      </c>
      <c r="M8789" s="23">
        <v>0.5</v>
      </c>
      <c r="P8789" s="32">
        <v>14</v>
      </c>
      <c r="Q8789" s="32">
        <v>33</v>
      </c>
      <c r="R8789" s="22" t="s">
        <v>3</v>
      </c>
      <c r="S8789" s="22" t="s">
        <v>43</v>
      </c>
      <c r="T8789" s="22" t="s">
        <v>764</v>
      </c>
      <c r="U8789" s="28" t="s">
        <v>764</v>
      </c>
      <c r="V8789" s="22" t="s">
        <v>3224</v>
      </c>
      <c r="W8789" s="22" t="s">
        <v>3291</v>
      </c>
      <c r="Z8789" s="22">
        <v>45.863599999999998</v>
      </c>
      <c r="AA8789" s="22">
        <v>-122.8288</v>
      </c>
      <c r="AB8789" s="27" t="s">
        <v>1665</v>
      </c>
      <c r="AC8789" s="3" t="s">
        <v>1665</v>
      </c>
      <c r="AF8789" s="28" t="s">
        <v>2316</v>
      </c>
      <c r="AG8789" s="28" t="s">
        <v>2316</v>
      </c>
      <c r="BB8789" s="53" t="s">
        <v>2329</v>
      </c>
    </row>
    <row r="8790" spans="1:54" ht="15" customHeight="1">
      <c r="A8790" s="17">
        <v>43365</v>
      </c>
      <c r="B8790" s="1">
        <v>9816</v>
      </c>
      <c r="E8790" s="21">
        <v>30</v>
      </c>
      <c r="F8790" s="22" t="s">
        <v>1767</v>
      </c>
      <c r="G8790" s="22">
        <v>2018</v>
      </c>
      <c r="H8790" s="23">
        <v>0.58333333333333304</v>
      </c>
      <c r="I8790" s="22">
        <v>1</v>
      </c>
      <c r="J8790" s="22" t="s">
        <v>1780</v>
      </c>
      <c r="K8790" s="22">
        <v>2018</v>
      </c>
      <c r="L8790" s="5" t="str">
        <f t="shared" si="156"/>
        <v>-1.ix</v>
      </c>
      <c r="M8790" s="23">
        <v>0.5</v>
      </c>
      <c r="P8790" s="32">
        <v>14</v>
      </c>
      <c r="Q8790" s="32">
        <v>34</v>
      </c>
      <c r="R8790" s="22" t="s">
        <v>3</v>
      </c>
      <c r="S8790" s="22" t="s">
        <v>43</v>
      </c>
      <c r="T8790" s="22" t="s">
        <v>764</v>
      </c>
      <c r="U8790" s="28" t="s">
        <v>764</v>
      </c>
      <c r="V8790" s="22" t="s">
        <v>3224</v>
      </c>
      <c r="W8790" s="22" t="s">
        <v>3291</v>
      </c>
      <c r="Z8790" s="22">
        <v>45.863599999999998</v>
      </c>
      <c r="AA8790" s="22">
        <v>-122.8288</v>
      </c>
      <c r="AB8790" s="27" t="s">
        <v>1665</v>
      </c>
      <c r="AC8790" s="3" t="s">
        <v>1665</v>
      </c>
      <c r="AF8790" s="28" t="s">
        <v>2316</v>
      </c>
      <c r="AG8790" s="28" t="s">
        <v>2316</v>
      </c>
      <c r="BB8790" s="53" t="s">
        <v>2329</v>
      </c>
    </row>
    <row r="8791" spans="1:54" ht="15" customHeight="1">
      <c r="A8791" s="17">
        <v>43365</v>
      </c>
      <c r="B8791" s="1">
        <v>9817</v>
      </c>
      <c r="E8791" s="21">
        <v>30</v>
      </c>
      <c r="F8791" s="22" t="s">
        <v>1767</v>
      </c>
      <c r="G8791" s="22">
        <v>2018</v>
      </c>
      <c r="H8791" s="23">
        <v>0.58333333333333304</v>
      </c>
      <c r="I8791" s="22">
        <v>1</v>
      </c>
      <c r="J8791" s="22" t="s">
        <v>1780</v>
      </c>
      <c r="K8791" s="22">
        <v>2018</v>
      </c>
      <c r="L8791" s="5" t="str">
        <f t="shared" si="156"/>
        <v>-1.ix</v>
      </c>
      <c r="M8791" s="23">
        <v>0.5</v>
      </c>
      <c r="P8791" s="32">
        <v>14</v>
      </c>
      <c r="Q8791" s="32">
        <v>35</v>
      </c>
      <c r="R8791" s="22" t="s">
        <v>3</v>
      </c>
      <c r="S8791" s="22" t="s">
        <v>43</v>
      </c>
      <c r="T8791" s="22" t="s">
        <v>764</v>
      </c>
      <c r="U8791" s="28" t="s">
        <v>764</v>
      </c>
      <c r="V8791" s="22" t="s">
        <v>3224</v>
      </c>
      <c r="W8791" s="22" t="s">
        <v>3291</v>
      </c>
      <c r="Z8791" s="22">
        <v>45.863599999999998</v>
      </c>
      <c r="AA8791" s="22">
        <v>-122.8288</v>
      </c>
      <c r="AB8791" s="27" t="s">
        <v>1665</v>
      </c>
      <c r="AC8791" s="3" t="s">
        <v>1665</v>
      </c>
      <c r="AF8791" s="28" t="s">
        <v>2316</v>
      </c>
      <c r="AG8791" s="28" t="s">
        <v>2316</v>
      </c>
      <c r="BB8791" s="53" t="s">
        <v>2329</v>
      </c>
    </row>
    <row r="8792" spans="1:54" ht="15" customHeight="1">
      <c r="A8792" s="17">
        <v>43365</v>
      </c>
      <c r="B8792" s="1">
        <v>9818</v>
      </c>
      <c r="E8792" s="21">
        <v>30</v>
      </c>
      <c r="F8792" s="22" t="s">
        <v>1767</v>
      </c>
      <c r="G8792" s="22">
        <v>2018</v>
      </c>
      <c r="H8792" s="23">
        <v>0.58333333333333304</v>
      </c>
      <c r="I8792" s="22">
        <v>1</v>
      </c>
      <c r="J8792" s="22" t="s">
        <v>1780</v>
      </c>
      <c r="K8792" s="22">
        <v>2018</v>
      </c>
      <c r="L8792" s="5" t="str">
        <f t="shared" si="156"/>
        <v>-1.ix</v>
      </c>
      <c r="M8792" s="23">
        <v>0.5</v>
      </c>
      <c r="P8792" s="32">
        <v>14</v>
      </c>
      <c r="Q8792" s="32">
        <v>36</v>
      </c>
      <c r="R8792" s="22" t="s">
        <v>3</v>
      </c>
      <c r="S8792" s="22" t="s">
        <v>43</v>
      </c>
      <c r="T8792" s="22" t="s">
        <v>764</v>
      </c>
      <c r="U8792" s="28" t="s">
        <v>764</v>
      </c>
      <c r="V8792" s="22" t="s">
        <v>3224</v>
      </c>
      <c r="W8792" s="22" t="s">
        <v>3291</v>
      </c>
      <c r="Z8792" s="22">
        <v>45.863599999999998</v>
      </c>
      <c r="AA8792" s="22">
        <v>-122.8288</v>
      </c>
      <c r="AB8792" s="27" t="s">
        <v>1665</v>
      </c>
      <c r="AC8792" s="3" t="s">
        <v>1665</v>
      </c>
      <c r="AF8792" s="28" t="s">
        <v>2316</v>
      </c>
      <c r="AG8792" s="28" t="s">
        <v>2316</v>
      </c>
      <c r="BB8792" s="53" t="s">
        <v>2329</v>
      </c>
    </row>
    <row r="8793" spans="1:54" ht="15" customHeight="1">
      <c r="A8793" s="17">
        <v>43365</v>
      </c>
      <c r="B8793" s="1">
        <v>9819</v>
      </c>
      <c r="E8793" s="21">
        <v>30</v>
      </c>
      <c r="F8793" s="22" t="s">
        <v>1767</v>
      </c>
      <c r="G8793" s="22">
        <v>2018</v>
      </c>
      <c r="H8793" s="23">
        <v>0.58333333333333304</v>
      </c>
      <c r="I8793" s="22">
        <v>1</v>
      </c>
      <c r="J8793" s="22" t="s">
        <v>1780</v>
      </c>
      <c r="K8793" s="22">
        <v>2018</v>
      </c>
      <c r="L8793" s="5" t="str">
        <f t="shared" si="156"/>
        <v>-1.ix</v>
      </c>
      <c r="M8793" s="23">
        <v>0.5</v>
      </c>
      <c r="P8793" s="32">
        <v>14</v>
      </c>
      <c r="Q8793" s="32">
        <v>37</v>
      </c>
      <c r="R8793" s="22" t="s">
        <v>3</v>
      </c>
      <c r="S8793" s="22" t="s">
        <v>43</v>
      </c>
      <c r="T8793" s="22" t="s">
        <v>764</v>
      </c>
      <c r="U8793" s="28" t="s">
        <v>764</v>
      </c>
      <c r="V8793" s="22" t="s">
        <v>3224</v>
      </c>
      <c r="W8793" s="22" t="s">
        <v>3291</v>
      </c>
      <c r="Z8793" s="22">
        <v>45.863599999999998</v>
      </c>
      <c r="AA8793" s="22">
        <v>-122.8288</v>
      </c>
      <c r="AB8793" s="27" t="s">
        <v>1665</v>
      </c>
      <c r="AC8793" s="3" t="s">
        <v>1665</v>
      </c>
      <c r="AF8793" s="28" t="s">
        <v>2316</v>
      </c>
      <c r="AG8793" s="28" t="s">
        <v>2316</v>
      </c>
      <c r="BB8793" s="53" t="s">
        <v>2329</v>
      </c>
    </row>
    <row r="8794" spans="1:54" ht="15" customHeight="1">
      <c r="A8794" s="17">
        <v>43365</v>
      </c>
      <c r="B8794" s="1">
        <v>9820</v>
      </c>
      <c r="E8794" s="21">
        <v>30</v>
      </c>
      <c r="F8794" s="22" t="s">
        <v>1767</v>
      </c>
      <c r="G8794" s="22">
        <v>2018</v>
      </c>
      <c r="H8794" s="23">
        <v>0.58333333333333304</v>
      </c>
      <c r="I8794" s="22">
        <v>1</v>
      </c>
      <c r="J8794" s="22" t="s">
        <v>1780</v>
      </c>
      <c r="K8794" s="22">
        <v>2018</v>
      </c>
      <c r="L8794" s="5" t="str">
        <f t="shared" si="156"/>
        <v>-1.ix</v>
      </c>
      <c r="M8794" s="23">
        <v>0.5</v>
      </c>
      <c r="P8794" s="32">
        <v>14</v>
      </c>
      <c r="Q8794" s="32">
        <v>38</v>
      </c>
      <c r="R8794" s="22" t="s">
        <v>3</v>
      </c>
      <c r="S8794" s="22" t="s">
        <v>43</v>
      </c>
      <c r="T8794" s="22" t="s">
        <v>764</v>
      </c>
      <c r="U8794" s="28" t="s">
        <v>764</v>
      </c>
      <c r="V8794" s="22" t="s">
        <v>3224</v>
      </c>
      <c r="W8794" s="22" t="s">
        <v>3291</v>
      </c>
      <c r="Z8794" s="22">
        <v>45.863599999999998</v>
      </c>
      <c r="AA8794" s="22">
        <v>-122.8288</v>
      </c>
      <c r="AB8794" s="27" t="s">
        <v>1665</v>
      </c>
      <c r="AC8794" s="3" t="s">
        <v>1665</v>
      </c>
      <c r="AF8794" s="28" t="s">
        <v>2316</v>
      </c>
      <c r="AG8794" s="28" t="s">
        <v>2316</v>
      </c>
      <c r="BB8794" s="53" t="s">
        <v>2329</v>
      </c>
    </row>
    <row r="8795" spans="1:54" ht="15" customHeight="1">
      <c r="A8795" s="17">
        <v>43365</v>
      </c>
      <c r="B8795" s="1">
        <v>9821</v>
      </c>
      <c r="E8795" s="21">
        <v>30</v>
      </c>
      <c r="F8795" s="22" t="s">
        <v>1767</v>
      </c>
      <c r="G8795" s="22">
        <v>2018</v>
      </c>
      <c r="H8795" s="23">
        <v>0.58333333333333304</v>
      </c>
      <c r="I8795" s="22">
        <v>1</v>
      </c>
      <c r="J8795" s="22" t="s">
        <v>1780</v>
      </c>
      <c r="K8795" s="22">
        <v>2018</v>
      </c>
      <c r="L8795" s="5" t="str">
        <f t="shared" si="156"/>
        <v>-1.ix</v>
      </c>
      <c r="M8795" s="23">
        <v>0.5</v>
      </c>
      <c r="P8795" s="32">
        <v>14</v>
      </c>
      <c r="Q8795" s="32">
        <v>39</v>
      </c>
      <c r="R8795" s="22" t="s">
        <v>3</v>
      </c>
      <c r="S8795" s="22" t="s">
        <v>43</v>
      </c>
      <c r="T8795" s="22" t="s">
        <v>764</v>
      </c>
      <c r="U8795" s="28" t="s">
        <v>764</v>
      </c>
      <c r="V8795" s="22" t="s">
        <v>3224</v>
      </c>
      <c r="W8795" s="22" t="s">
        <v>3291</v>
      </c>
      <c r="Z8795" s="22">
        <v>45.863599999999998</v>
      </c>
      <c r="AA8795" s="22">
        <v>-122.8288</v>
      </c>
      <c r="AB8795" s="27" t="s">
        <v>1665</v>
      </c>
      <c r="AC8795" s="3" t="s">
        <v>1665</v>
      </c>
      <c r="AF8795" s="28" t="s">
        <v>2316</v>
      </c>
      <c r="AG8795" s="28" t="s">
        <v>2316</v>
      </c>
      <c r="BB8795" s="53" t="s">
        <v>2329</v>
      </c>
    </row>
    <row r="8796" spans="1:54" ht="15" customHeight="1">
      <c r="A8796" s="17">
        <v>43365</v>
      </c>
      <c r="B8796" s="1">
        <v>9822</v>
      </c>
      <c r="E8796" s="21">
        <v>30</v>
      </c>
      <c r="F8796" s="22" t="s">
        <v>1767</v>
      </c>
      <c r="G8796" s="22">
        <v>2018</v>
      </c>
      <c r="H8796" s="23">
        <v>0.58333333333333304</v>
      </c>
      <c r="I8796" s="22">
        <v>1</v>
      </c>
      <c r="J8796" s="22" t="s">
        <v>1780</v>
      </c>
      <c r="K8796" s="22">
        <v>2018</v>
      </c>
      <c r="L8796" s="5" t="str">
        <f t="shared" si="156"/>
        <v>-1.ix</v>
      </c>
      <c r="M8796" s="23">
        <v>0.5</v>
      </c>
      <c r="P8796" s="32">
        <v>14</v>
      </c>
      <c r="Q8796" s="32">
        <v>40</v>
      </c>
      <c r="R8796" s="22" t="s">
        <v>3</v>
      </c>
      <c r="S8796" s="22" t="s">
        <v>43</v>
      </c>
      <c r="T8796" s="22" t="s">
        <v>764</v>
      </c>
      <c r="U8796" s="28" t="s">
        <v>764</v>
      </c>
      <c r="V8796" s="22" t="s">
        <v>3224</v>
      </c>
      <c r="W8796" s="22" t="s">
        <v>3291</v>
      </c>
      <c r="Z8796" s="22">
        <v>45.863599999999998</v>
      </c>
      <c r="AA8796" s="22">
        <v>-122.8288</v>
      </c>
      <c r="AB8796" s="27" t="s">
        <v>1665</v>
      </c>
      <c r="AC8796" s="3" t="s">
        <v>1665</v>
      </c>
      <c r="AF8796" s="28" t="s">
        <v>2316</v>
      </c>
      <c r="AG8796" s="28" t="s">
        <v>2316</v>
      </c>
      <c r="BB8796" s="53" t="s">
        <v>2329</v>
      </c>
    </row>
    <row r="8797" spans="1:54" ht="15" customHeight="1">
      <c r="A8797" s="17">
        <v>43365</v>
      </c>
      <c r="B8797" s="1">
        <v>9823</v>
      </c>
      <c r="E8797" s="21">
        <v>30</v>
      </c>
      <c r="F8797" s="22" t="s">
        <v>1767</v>
      </c>
      <c r="G8797" s="22">
        <v>2018</v>
      </c>
      <c r="H8797" s="23">
        <v>0.58333333333333304</v>
      </c>
      <c r="I8797" s="22">
        <v>1</v>
      </c>
      <c r="J8797" s="22" t="s">
        <v>1780</v>
      </c>
      <c r="K8797" s="22">
        <v>2018</v>
      </c>
      <c r="L8797" s="5" t="str">
        <f t="shared" si="156"/>
        <v>-1.ix</v>
      </c>
      <c r="M8797" s="23">
        <v>0.5</v>
      </c>
      <c r="P8797" s="32">
        <v>14</v>
      </c>
      <c r="Q8797" s="32">
        <v>41</v>
      </c>
      <c r="R8797" s="22" t="s">
        <v>3</v>
      </c>
      <c r="S8797" s="22" t="s">
        <v>43</v>
      </c>
      <c r="T8797" s="22" t="s">
        <v>764</v>
      </c>
      <c r="U8797" s="28" t="s">
        <v>764</v>
      </c>
      <c r="V8797" s="22" t="s">
        <v>3224</v>
      </c>
      <c r="W8797" s="22" t="s">
        <v>3291</v>
      </c>
      <c r="Z8797" s="22">
        <v>45.863599999999998</v>
      </c>
      <c r="AA8797" s="22">
        <v>-122.8288</v>
      </c>
      <c r="AB8797" s="27" t="s">
        <v>1665</v>
      </c>
      <c r="AC8797" s="3" t="s">
        <v>1665</v>
      </c>
      <c r="AF8797" s="28" t="s">
        <v>2316</v>
      </c>
      <c r="AG8797" s="28" t="s">
        <v>2316</v>
      </c>
      <c r="BB8797" s="53" t="s">
        <v>2329</v>
      </c>
    </row>
    <row r="8798" spans="1:54" ht="15" customHeight="1">
      <c r="A8798" s="17">
        <v>43365</v>
      </c>
      <c r="B8798" s="1">
        <v>9824</v>
      </c>
      <c r="E8798" s="21">
        <v>30</v>
      </c>
      <c r="F8798" s="22" t="s">
        <v>1767</v>
      </c>
      <c r="G8798" s="22">
        <v>2018</v>
      </c>
      <c r="H8798" s="23">
        <v>0.58333333333333304</v>
      </c>
      <c r="I8798" s="22">
        <v>1</v>
      </c>
      <c r="J8798" s="22" t="s">
        <v>1780</v>
      </c>
      <c r="K8798" s="22">
        <v>2018</v>
      </c>
      <c r="L8798" s="5" t="str">
        <f t="shared" si="156"/>
        <v>-1.ix</v>
      </c>
      <c r="M8798" s="23">
        <v>0.5</v>
      </c>
      <c r="P8798" s="32">
        <v>14</v>
      </c>
      <c r="Q8798" s="32">
        <v>42</v>
      </c>
      <c r="R8798" s="22" t="s">
        <v>3</v>
      </c>
      <c r="S8798" s="22" t="s">
        <v>43</v>
      </c>
      <c r="T8798" s="22" t="s">
        <v>764</v>
      </c>
      <c r="U8798" s="28" t="s">
        <v>764</v>
      </c>
      <c r="V8798" s="22" t="s">
        <v>3224</v>
      </c>
      <c r="W8798" s="22" t="s">
        <v>3291</v>
      </c>
      <c r="Z8798" s="22">
        <v>45.863599999999998</v>
      </c>
      <c r="AA8798" s="22">
        <v>-122.8288</v>
      </c>
      <c r="AB8798" s="27" t="s">
        <v>1665</v>
      </c>
      <c r="AC8798" s="3" t="s">
        <v>1665</v>
      </c>
      <c r="AF8798" s="28" t="s">
        <v>2316</v>
      </c>
      <c r="AG8798" s="28" t="s">
        <v>2316</v>
      </c>
      <c r="BB8798" s="53" t="s">
        <v>2329</v>
      </c>
    </row>
    <row r="8799" spans="1:54" ht="15" customHeight="1">
      <c r="A8799" s="17">
        <v>43365</v>
      </c>
      <c r="B8799" s="1">
        <v>9825</v>
      </c>
      <c r="E8799" s="21">
        <v>30</v>
      </c>
      <c r="F8799" s="22" t="s">
        <v>1767</v>
      </c>
      <c r="G8799" s="22">
        <v>2018</v>
      </c>
      <c r="H8799" s="23">
        <v>0.58333333333333304</v>
      </c>
      <c r="I8799" s="22">
        <v>1</v>
      </c>
      <c r="J8799" s="22" t="s">
        <v>1780</v>
      </c>
      <c r="K8799" s="22">
        <v>2018</v>
      </c>
      <c r="L8799" s="5" t="str">
        <f t="shared" si="156"/>
        <v>-1.ix</v>
      </c>
      <c r="M8799" s="23">
        <v>0.5</v>
      </c>
      <c r="P8799" s="32">
        <v>14</v>
      </c>
      <c r="Q8799" s="32">
        <v>43</v>
      </c>
      <c r="R8799" s="22" t="s">
        <v>3</v>
      </c>
      <c r="S8799" s="22" t="s">
        <v>43</v>
      </c>
      <c r="T8799" s="22" t="s">
        <v>764</v>
      </c>
      <c r="U8799" s="28" t="s">
        <v>764</v>
      </c>
      <c r="V8799" s="22" t="s">
        <v>3224</v>
      </c>
      <c r="W8799" s="22" t="s">
        <v>3291</v>
      </c>
      <c r="Z8799" s="22">
        <v>45.863599999999998</v>
      </c>
      <c r="AA8799" s="22">
        <v>-122.8288</v>
      </c>
      <c r="AB8799" s="27" t="s">
        <v>1665</v>
      </c>
      <c r="AC8799" s="3" t="s">
        <v>1665</v>
      </c>
      <c r="AF8799" s="28" t="s">
        <v>2316</v>
      </c>
      <c r="AG8799" s="28" t="s">
        <v>2316</v>
      </c>
      <c r="BB8799" s="53" t="s">
        <v>2329</v>
      </c>
    </row>
    <row r="8800" spans="1:54" ht="15" customHeight="1">
      <c r="A8800" s="17">
        <v>43365</v>
      </c>
      <c r="B8800" s="1">
        <v>9826</v>
      </c>
      <c r="E8800" s="21">
        <v>30</v>
      </c>
      <c r="F8800" s="22" t="s">
        <v>1767</v>
      </c>
      <c r="G8800" s="22">
        <v>2018</v>
      </c>
      <c r="H8800" s="23">
        <v>0.58333333333333304</v>
      </c>
      <c r="I8800" s="22">
        <v>1</v>
      </c>
      <c r="J8800" s="22" t="s">
        <v>1780</v>
      </c>
      <c r="K8800" s="22">
        <v>2018</v>
      </c>
      <c r="L8800" s="5" t="str">
        <f t="shared" si="156"/>
        <v>-1.ix</v>
      </c>
      <c r="M8800" s="23">
        <v>0.5</v>
      </c>
      <c r="P8800" s="32">
        <v>14</v>
      </c>
      <c r="Q8800" s="32">
        <v>44</v>
      </c>
      <c r="R8800" s="22" t="s">
        <v>3</v>
      </c>
      <c r="S8800" s="22" t="s">
        <v>43</v>
      </c>
      <c r="T8800" s="22" t="s">
        <v>764</v>
      </c>
      <c r="U8800" s="28" t="s">
        <v>764</v>
      </c>
      <c r="V8800" s="22" t="s">
        <v>3224</v>
      </c>
      <c r="W8800" s="22" t="s">
        <v>3291</v>
      </c>
      <c r="Z8800" s="22">
        <v>45.863599999999998</v>
      </c>
      <c r="AA8800" s="22">
        <v>-122.8288</v>
      </c>
      <c r="AB8800" s="27" t="s">
        <v>1665</v>
      </c>
      <c r="AC8800" s="3" t="s">
        <v>1665</v>
      </c>
      <c r="AF8800" s="28" t="s">
        <v>2316</v>
      </c>
      <c r="AG8800" s="28" t="s">
        <v>2316</v>
      </c>
      <c r="BB8800" s="53" t="s">
        <v>2329</v>
      </c>
    </row>
    <row r="8801" spans="1:54" ht="15" customHeight="1">
      <c r="A8801" s="17">
        <v>43365</v>
      </c>
      <c r="B8801" s="1">
        <v>9827</v>
      </c>
      <c r="E8801" s="21">
        <v>30</v>
      </c>
      <c r="F8801" s="22" t="s">
        <v>1767</v>
      </c>
      <c r="G8801" s="22">
        <v>2018</v>
      </c>
      <c r="H8801" s="23">
        <v>0.58333333333333304</v>
      </c>
      <c r="I8801" s="22">
        <v>1</v>
      </c>
      <c r="J8801" s="22" t="s">
        <v>1780</v>
      </c>
      <c r="K8801" s="22">
        <v>2018</v>
      </c>
      <c r="L8801" s="5" t="str">
        <f t="shared" si="156"/>
        <v>-1.ix</v>
      </c>
      <c r="M8801" s="23">
        <v>0.5</v>
      </c>
      <c r="P8801" s="32">
        <v>14</v>
      </c>
      <c r="Q8801" s="32">
        <v>45</v>
      </c>
      <c r="R8801" s="22" t="s">
        <v>3</v>
      </c>
      <c r="S8801" s="22" t="s">
        <v>43</v>
      </c>
      <c r="T8801" s="22" t="s">
        <v>764</v>
      </c>
      <c r="U8801" s="28" t="s">
        <v>764</v>
      </c>
      <c r="V8801" s="22" t="s">
        <v>3224</v>
      </c>
      <c r="W8801" s="22" t="s">
        <v>3291</v>
      </c>
      <c r="Z8801" s="22">
        <v>45.863599999999998</v>
      </c>
      <c r="AA8801" s="22">
        <v>-122.8288</v>
      </c>
      <c r="AB8801" s="27" t="s">
        <v>1665</v>
      </c>
      <c r="AC8801" s="3" t="s">
        <v>1665</v>
      </c>
      <c r="AF8801" s="28" t="s">
        <v>2316</v>
      </c>
      <c r="AG8801" s="28" t="s">
        <v>2316</v>
      </c>
      <c r="BB8801" s="53" t="s">
        <v>2329</v>
      </c>
    </row>
    <row r="8802" spans="1:54" ht="15" customHeight="1">
      <c r="A8802" s="17">
        <v>43365</v>
      </c>
      <c r="B8802" s="1">
        <v>9828</v>
      </c>
      <c r="E8802" s="21">
        <v>30</v>
      </c>
      <c r="F8802" s="22" t="s">
        <v>1767</v>
      </c>
      <c r="G8802" s="22">
        <v>2018</v>
      </c>
      <c r="H8802" s="23">
        <v>0.58333333333333304</v>
      </c>
      <c r="I8802" s="22">
        <v>1</v>
      </c>
      <c r="J8802" s="22" t="s">
        <v>1780</v>
      </c>
      <c r="K8802" s="22">
        <v>2018</v>
      </c>
      <c r="L8802" s="5" t="str">
        <f t="shared" si="156"/>
        <v>-1.ix</v>
      </c>
      <c r="M8802" s="23">
        <v>0.5</v>
      </c>
      <c r="P8802" s="32">
        <v>14</v>
      </c>
      <c r="Q8802" s="32">
        <v>46</v>
      </c>
      <c r="R8802" s="22" t="s">
        <v>3</v>
      </c>
      <c r="S8802" s="22" t="s">
        <v>43</v>
      </c>
      <c r="T8802" s="22" t="s">
        <v>764</v>
      </c>
      <c r="U8802" s="28" t="s">
        <v>764</v>
      </c>
      <c r="V8802" s="22" t="s">
        <v>3224</v>
      </c>
      <c r="W8802" s="22" t="s">
        <v>3291</v>
      </c>
      <c r="Z8802" s="22">
        <v>45.863599999999998</v>
      </c>
      <c r="AA8802" s="22">
        <v>-122.8288</v>
      </c>
      <c r="AB8802" s="27" t="s">
        <v>1665</v>
      </c>
      <c r="AC8802" s="3" t="s">
        <v>1665</v>
      </c>
      <c r="AF8802" s="28" t="s">
        <v>2316</v>
      </c>
      <c r="AG8802" s="28" t="s">
        <v>2316</v>
      </c>
      <c r="BB8802" s="53" t="s">
        <v>2329</v>
      </c>
    </row>
    <row r="8803" spans="1:54" ht="15" customHeight="1">
      <c r="A8803" s="17">
        <v>43365</v>
      </c>
      <c r="B8803" s="1">
        <v>9829</v>
      </c>
      <c r="E8803" s="21">
        <v>30</v>
      </c>
      <c r="F8803" s="22" t="s">
        <v>1767</v>
      </c>
      <c r="G8803" s="22">
        <v>2018</v>
      </c>
      <c r="H8803" s="23">
        <v>0.58333333333333304</v>
      </c>
      <c r="I8803" s="22">
        <v>1</v>
      </c>
      <c r="J8803" s="22" t="s">
        <v>1780</v>
      </c>
      <c r="K8803" s="22">
        <v>2018</v>
      </c>
      <c r="L8803" s="5" t="str">
        <f t="shared" si="156"/>
        <v>-1.ix</v>
      </c>
      <c r="M8803" s="23">
        <v>0.5</v>
      </c>
      <c r="P8803" s="32">
        <v>14</v>
      </c>
      <c r="Q8803" s="32">
        <v>47</v>
      </c>
      <c r="R8803" s="22" t="s">
        <v>3</v>
      </c>
      <c r="S8803" s="22" t="s">
        <v>43</v>
      </c>
      <c r="T8803" s="22" t="s">
        <v>764</v>
      </c>
      <c r="U8803" s="28" t="s">
        <v>764</v>
      </c>
      <c r="V8803" s="22" t="s">
        <v>3224</v>
      </c>
      <c r="W8803" s="22" t="s">
        <v>3291</v>
      </c>
      <c r="Z8803" s="22">
        <v>45.863599999999998</v>
      </c>
      <c r="AA8803" s="22">
        <v>-122.8288</v>
      </c>
      <c r="AB8803" s="27" t="s">
        <v>1665</v>
      </c>
      <c r="AC8803" s="3" t="s">
        <v>1665</v>
      </c>
      <c r="AF8803" s="28" t="s">
        <v>2316</v>
      </c>
      <c r="AG8803" s="28" t="s">
        <v>2316</v>
      </c>
      <c r="BB8803" s="53" t="s">
        <v>2329</v>
      </c>
    </row>
    <row r="8804" spans="1:54" ht="15" customHeight="1">
      <c r="A8804" s="17">
        <v>43365</v>
      </c>
      <c r="B8804" s="1">
        <v>9830</v>
      </c>
      <c r="E8804" s="21">
        <v>30</v>
      </c>
      <c r="F8804" s="22" t="s">
        <v>1767</v>
      </c>
      <c r="G8804" s="22">
        <v>2018</v>
      </c>
      <c r="H8804" s="23">
        <v>0.58333333333333304</v>
      </c>
      <c r="I8804" s="22">
        <v>1</v>
      </c>
      <c r="J8804" s="22" t="s">
        <v>1780</v>
      </c>
      <c r="K8804" s="22">
        <v>2018</v>
      </c>
      <c r="L8804" s="5" t="str">
        <f t="shared" si="156"/>
        <v>-1.ix</v>
      </c>
      <c r="M8804" s="23">
        <v>0.5</v>
      </c>
      <c r="P8804" s="32">
        <v>14</v>
      </c>
      <c r="Q8804" s="32">
        <v>48</v>
      </c>
      <c r="R8804" s="22" t="s">
        <v>3</v>
      </c>
      <c r="S8804" s="22" t="s">
        <v>43</v>
      </c>
      <c r="T8804" s="22" t="s">
        <v>764</v>
      </c>
      <c r="U8804" s="28" t="s">
        <v>764</v>
      </c>
      <c r="V8804" s="22" t="s">
        <v>3224</v>
      </c>
      <c r="W8804" s="22" t="s">
        <v>3291</v>
      </c>
      <c r="Z8804" s="22">
        <v>45.863599999999998</v>
      </c>
      <c r="AA8804" s="22">
        <v>-122.8288</v>
      </c>
      <c r="AB8804" s="27" t="s">
        <v>1665</v>
      </c>
      <c r="AC8804" s="3" t="s">
        <v>1665</v>
      </c>
      <c r="AF8804" s="28" t="s">
        <v>2316</v>
      </c>
      <c r="AG8804" s="28" t="s">
        <v>2316</v>
      </c>
      <c r="BB8804" s="53" t="s">
        <v>2329</v>
      </c>
    </row>
    <row r="8805" spans="1:54" ht="15" customHeight="1">
      <c r="A8805" s="17">
        <v>43365</v>
      </c>
      <c r="B8805" s="1">
        <v>9831</v>
      </c>
      <c r="E8805" s="21">
        <v>30</v>
      </c>
      <c r="F8805" s="22" t="s">
        <v>1767</v>
      </c>
      <c r="G8805" s="22">
        <v>2018</v>
      </c>
      <c r="H8805" s="23">
        <v>0.58333333333333304</v>
      </c>
      <c r="I8805" s="22">
        <v>1</v>
      </c>
      <c r="J8805" s="22" t="s">
        <v>1780</v>
      </c>
      <c r="K8805" s="22">
        <v>2018</v>
      </c>
      <c r="L8805" s="5" t="str">
        <f t="shared" si="156"/>
        <v>-1.ix</v>
      </c>
      <c r="M8805" s="23">
        <v>0.5</v>
      </c>
      <c r="P8805" s="32">
        <v>14</v>
      </c>
      <c r="Q8805" s="32">
        <v>49</v>
      </c>
      <c r="R8805" s="22" t="s">
        <v>3</v>
      </c>
      <c r="S8805" s="22" t="s">
        <v>43</v>
      </c>
      <c r="T8805" s="22" t="s">
        <v>764</v>
      </c>
      <c r="U8805" s="28" t="s">
        <v>764</v>
      </c>
      <c r="V8805" s="22" t="s">
        <v>3224</v>
      </c>
      <c r="W8805" s="22" t="s">
        <v>3291</v>
      </c>
      <c r="Z8805" s="22">
        <v>45.863599999999998</v>
      </c>
      <c r="AA8805" s="22">
        <v>-122.8288</v>
      </c>
      <c r="AB8805" s="27" t="s">
        <v>1665</v>
      </c>
      <c r="AC8805" s="3" t="s">
        <v>1665</v>
      </c>
      <c r="AF8805" s="28" t="s">
        <v>2316</v>
      </c>
      <c r="AG8805" s="28" t="s">
        <v>2316</v>
      </c>
      <c r="BB8805" s="53" t="s">
        <v>2329</v>
      </c>
    </row>
    <row r="8806" spans="1:54" ht="15" customHeight="1">
      <c r="A8806" s="17">
        <v>43365</v>
      </c>
      <c r="B8806" s="1">
        <v>9832</v>
      </c>
      <c r="E8806" s="21">
        <v>30</v>
      </c>
      <c r="F8806" s="22" t="s">
        <v>1767</v>
      </c>
      <c r="G8806" s="22">
        <v>2018</v>
      </c>
      <c r="H8806" s="23">
        <v>0.58333333333333304</v>
      </c>
      <c r="I8806" s="22">
        <v>1</v>
      </c>
      <c r="J8806" s="22" t="s">
        <v>1780</v>
      </c>
      <c r="K8806" s="22">
        <v>2018</v>
      </c>
      <c r="L8806" s="5" t="str">
        <f t="shared" si="156"/>
        <v>-1.ix</v>
      </c>
      <c r="M8806" s="23">
        <v>0.5</v>
      </c>
      <c r="P8806" s="32">
        <v>14</v>
      </c>
      <c r="Q8806" s="32">
        <v>50</v>
      </c>
      <c r="R8806" s="22" t="s">
        <v>3</v>
      </c>
      <c r="S8806" s="22" t="s">
        <v>43</v>
      </c>
      <c r="T8806" s="22" t="s">
        <v>764</v>
      </c>
      <c r="U8806" s="28" t="s">
        <v>764</v>
      </c>
      <c r="V8806" s="22" t="s">
        <v>3224</v>
      </c>
      <c r="W8806" s="22" t="s">
        <v>3291</v>
      </c>
      <c r="Z8806" s="22">
        <v>45.863599999999998</v>
      </c>
      <c r="AA8806" s="22">
        <v>-122.8288</v>
      </c>
      <c r="AB8806" s="27" t="s">
        <v>1665</v>
      </c>
      <c r="AC8806" s="3" t="s">
        <v>1665</v>
      </c>
      <c r="AF8806" s="28" t="s">
        <v>2316</v>
      </c>
      <c r="AG8806" s="28" t="s">
        <v>2316</v>
      </c>
      <c r="BB8806" s="53" t="s">
        <v>2329</v>
      </c>
    </row>
    <row r="8807" spans="1:54" ht="15" customHeight="1">
      <c r="A8807" s="17">
        <v>43365</v>
      </c>
      <c r="B8807" s="1">
        <v>9833</v>
      </c>
      <c r="E8807" s="21">
        <v>30</v>
      </c>
      <c r="F8807" s="22" t="s">
        <v>1767</v>
      </c>
      <c r="G8807" s="22">
        <v>2018</v>
      </c>
      <c r="H8807" s="23">
        <v>0.58333333333333304</v>
      </c>
      <c r="I8807" s="22">
        <v>1</v>
      </c>
      <c r="J8807" s="22" t="s">
        <v>1780</v>
      </c>
      <c r="K8807" s="22">
        <v>2018</v>
      </c>
      <c r="L8807" s="5" t="str">
        <f t="shared" si="156"/>
        <v>-1.ix</v>
      </c>
      <c r="M8807" s="23">
        <v>0.5</v>
      </c>
      <c r="P8807" s="32">
        <v>14</v>
      </c>
      <c r="Q8807" s="32">
        <v>51</v>
      </c>
      <c r="R8807" s="22" t="s">
        <v>3</v>
      </c>
      <c r="S8807" s="22" t="s">
        <v>43</v>
      </c>
      <c r="T8807" s="22" t="s">
        <v>764</v>
      </c>
      <c r="U8807" s="28" t="s">
        <v>764</v>
      </c>
      <c r="V8807" s="22" t="s">
        <v>3224</v>
      </c>
      <c r="W8807" s="22" t="s">
        <v>3291</v>
      </c>
      <c r="Z8807" s="22">
        <v>45.863599999999998</v>
      </c>
      <c r="AA8807" s="22">
        <v>-122.8288</v>
      </c>
      <c r="AB8807" s="27" t="s">
        <v>1665</v>
      </c>
      <c r="AC8807" s="3" t="s">
        <v>1665</v>
      </c>
      <c r="AF8807" s="28" t="s">
        <v>2316</v>
      </c>
      <c r="AG8807" s="28" t="s">
        <v>2316</v>
      </c>
      <c r="BB8807" s="53" t="s">
        <v>2329</v>
      </c>
    </row>
    <row r="8808" spans="1:54" ht="15" customHeight="1">
      <c r="A8808" s="17">
        <v>43365</v>
      </c>
      <c r="B8808" s="1">
        <v>9834</v>
      </c>
      <c r="E8808" s="21">
        <v>30</v>
      </c>
      <c r="F8808" s="22" t="s">
        <v>1767</v>
      </c>
      <c r="G8808" s="22">
        <v>2018</v>
      </c>
      <c r="H8808" s="23">
        <v>0.58333333333333304</v>
      </c>
      <c r="I8808" s="22">
        <v>1</v>
      </c>
      <c r="J8808" s="22" t="s">
        <v>1780</v>
      </c>
      <c r="K8808" s="22">
        <v>2018</v>
      </c>
      <c r="L8808" s="5" t="str">
        <f t="shared" si="156"/>
        <v>-1.ix</v>
      </c>
      <c r="M8808" s="23">
        <v>0.5</v>
      </c>
      <c r="P8808" s="32">
        <v>14</v>
      </c>
      <c r="Q8808" s="32">
        <v>52</v>
      </c>
      <c r="R8808" s="22" t="s">
        <v>3</v>
      </c>
      <c r="S8808" s="22" t="s">
        <v>43</v>
      </c>
      <c r="T8808" s="22" t="s">
        <v>764</v>
      </c>
      <c r="U8808" s="28" t="s">
        <v>764</v>
      </c>
      <c r="V8808" s="22" t="s">
        <v>3224</v>
      </c>
      <c r="W8808" s="22" t="s">
        <v>3291</v>
      </c>
      <c r="Z8808" s="22">
        <v>45.863599999999998</v>
      </c>
      <c r="AA8808" s="22">
        <v>-122.8288</v>
      </c>
      <c r="AB8808" s="27" t="s">
        <v>1665</v>
      </c>
      <c r="AC8808" s="3" t="s">
        <v>1665</v>
      </c>
      <c r="AF8808" s="28" t="s">
        <v>2316</v>
      </c>
      <c r="AG8808" s="28" t="s">
        <v>2316</v>
      </c>
      <c r="BB8808" s="53" t="s">
        <v>2329</v>
      </c>
    </row>
    <row r="8809" spans="1:54" ht="15" customHeight="1">
      <c r="A8809" s="17">
        <v>43365</v>
      </c>
      <c r="B8809" s="1">
        <v>9835</v>
      </c>
      <c r="E8809" s="21">
        <v>30</v>
      </c>
      <c r="F8809" s="22" t="s">
        <v>1767</v>
      </c>
      <c r="G8809" s="22">
        <v>2018</v>
      </c>
      <c r="H8809" s="23">
        <v>0.58333333333333304</v>
      </c>
      <c r="I8809" s="22">
        <v>1</v>
      </c>
      <c r="J8809" s="22" t="s">
        <v>1780</v>
      </c>
      <c r="K8809" s="22">
        <v>2018</v>
      </c>
      <c r="L8809" s="5" t="str">
        <f t="shared" si="156"/>
        <v>-1.ix</v>
      </c>
      <c r="M8809" s="23">
        <v>0.5</v>
      </c>
      <c r="P8809" s="32">
        <v>14</v>
      </c>
      <c r="Q8809" s="32">
        <v>53</v>
      </c>
      <c r="R8809" s="22" t="s">
        <v>3</v>
      </c>
      <c r="S8809" s="22" t="s">
        <v>43</v>
      </c>
      <c r="T8809" s="22" t="s">
        <v>764</v>
      </c>
      <c r="U8809" s="28" t="s">
        <v>764</v>
      </c>
      <c r="V8809" s="22" t="s">
        <v>3224</v>
      </c>
      <c r="W8809" s="22" t="s">
        <v>3291</v>
      </c>
      <c r="Z8809" s="22">
        <v>45.863599999999998</v>
      </c>
      <c r="AA8809" s="22">
        <v>-122.8288</v>
      </c>
      <c r="AB8809" s="27" t="s">
        <v>1665</v>
      </c>
      <c r="AC8809" s="3" t="s">
        <v>1665</v>
      </c>
      <c r="AF8809" s="28" t="s">
        <v>2316</v>
      </c>
      <c r="AG8809" s="28" t="s">
        <v>2316</v>
      </c>
      <c r="BB8809" s="53" t="s">
        <v>2329</v>
      </c>
    </row>
    <row r="8810" spans="1:54" ht="15" customHeight="1">
      <c r="A8810" s="17">
        <v>43365</v>
      </c>
      <c r="B8810" s="1">
        <v>9836</v>
      </c>
      <c r="E8810" s="21">
        <v>30</v>
      </c>
      <c r="F8810" s="22" t="s">
        <v>1767</v>
      </c>
      <c r="G8810" s="22">
        <v>2018</v>
      </c>
      <c r="H8810" s="23">
        <v>0.58333333333333304</v>
      </c>
      <c r="I8810" s="22">
        <v>1</v>
      </c>
      <c r="J8810" s="22" t="s">
        <v>1780</v>
      </c>
      <c r="K8810" s="22">
        <v>2018</v>
      </c>
      <c r="L8810" s="5" t="str">
        <f t="shared" si="156"/>
        <v>-1.ix</v>
      </c>
      <c r="M8810" s="23">
        <v>0.5</v>
      </c>
      <c r="P8810" s="32">
        <v>14</v>
      </c>
      <c r="Q8810" s="32">
        <v>54</v>
      </c>
      <c r="R8810" s="22" t="s">
        <v>3</v>
      </c>
      <c r="S8810" s="22" t="s">
        <v>43</v>
      </c>
      <c r="T8810" s="22" t="s">
        <v>764</v>
      </c>
      <c r="U8810" s="28" t="s">
        <v>764</v>
      </c>
      <c r="V8810" s="22" t="s">
        <v>3224</v>
      </c>
      <c r="W8810" s="22" t="s">
        <v>3291</v>
      </c>
      <c r="Z8810" s="22">
        <v>45.863599999999998</v>
      </c>
      <c r="AA8810" s="22">
        <v>-122.8288</v>
      </c>
      <c r="AB8810" s="27" t="s">
        <v>1665</v>
      </c>
      <c r="AC8810" s="3" t="s">
        <v>1665</v>
      </c>
      <c r="AF8810" s="28" t="s">
        <v>2316</v>
      </c>
      <c r="AG8810" s="28" t="s">
        <v>2316</v>
      </c>
      <c r="BB8810" s="53" t="s">
        <v>2329</v>
      </c>
    </row>
    <row r="8811" spans="1:54" ht="15" customHeight="1">
      <c r="A8811" s="17">
        <v>43365</v>
      </c>
      <c r="B8811" s="1">
        <v>9837</v>
      </c>
      <c r="E8811" s="21">
        <v>30</v>
      </c>
      <c r="F8811" s="22" t="s">
        <v>1767</v>
      </c>
      <c r="G8811" s="22">
        <v>2018</v>
      </c>
      <c r="H8811" s="23">
        <v>0.58333333333333304</v>
      </c>
      <c r="I8811" s="22">
        <v>1</v>
      </c>
      <c r="J8811" s="22" t="s">
        <v>1780</v>
      </c>
      <c r="K8811" s="22">
        <v>2018</v>
      </c>
      <c r="L8811" s="5" t="str">
        <f t="shared" si="156"/>
        <v>-1.ix</v>
      </c>
      <c r="M8811" s="23">
        <v>0.5</v>
      </c>
      <c r="P8811" s="32">
        <v>14</v>
      </c>
      <c r="Q8811" s="32">
        <v>55</v>
      </c>
      <c r="R8811" s="22" t="s">
        <v>3</v>
      </c>
      <c r="S8811" s="22" t="s">
        <v>43</v>
      </c>
      <c r="T8811" s="22" t="s">
        <v>764</v>
      </c>
      <c r="U8811" s="28" t="s">
        <v>764</v>
      </c>
      <c r="V8811" s="22" t="s">
        <v>3224</v>
      </c>
      <c r="W8811" s="22" t="s">
        <v>3291</v>
      </c>
      <c r="Z8811" s="22">
        <v>45.863599999999998</v>
      </c>
      <c r="AA8811" s="22">
        <v>-122.8288</v>
      </c>
      <c r="AB8811" s="27" t="s">
        <v>1665</v>
      </c>
      <c r="AC8811" s="3" t="s">
        <v>1665</v>
      </c>
      <c r="AF8811" s="28" t="s">
        <v>2316</v>
      </c>
      <c r="AG8811" s="28" t="s">
        <v>2316</v>
      </c>
      <c r="BB8811" s="53" t="s">
        <v>2329</v>
      </c>
    </row>
    <row r="8812" spans="1:54" ht="15" customHeight="1">
      <c r="A8812" s="17">
        <v>43365</v>
      </c>
      <c r="B8812" s="1">
        <v>9838</v>
      </c>
      <c r="E8812" s="21">
        <v>30</v>
      </c>
      <c r="F8812" s="22" t="s">
        <v>1767</v>
      </c>
      <c r="G8812" s="22">
        <v>2018</v>
      </c>
      <c r="H8812" s="23">
        <v>0.58333333333333304</v>
      </c>
      <c r="I8812" s="22">
        <v>1</v>
      </c>
      <c r="J8812" s="22" t="s">
        <v>1780</v>
      </c>
      <c r="K8812" s="22">
        <v>2018</v>
      </c>
      <c r="L8812" s="5" t="str">
        <f t="shared" si="156"/>
        <v>-1.ix</v>
      </c>
      <c r="M8812" s="23">
        <v>0.5</v>
      </c>
      <c r="P8812" s="32">
        <v>14</v>
      </c>
      <c r="Q8812" s="32">
        <v>56</v>
      </c>
      <c r="R8812" s="22" t="s">
        <v>3</v>
      </c>
      <c r="S8812" s="22" t="s">
        <v>43</v>
      </c>
      <c r="T8812" s="22" t="s">
        <v>764</v>
      </c>
      <c r="U8812" s="28" t="s">
        <v>764</v>
      </c>
      <c r="V8812" s="22" t="s">
        <v>3224</v>
      </c>
      <c r="W8812" s="22" t="s">
        <v>3291</v>
      </c>
      <c r="Z8812" s="22">
        <v>45.863599999999998</v>
      </c>
      <c r="AA8812" s="22">
        <v>-122.8288</v>
      </c>
      <c r="AB8812" s="27" t="s">
        <v>1665</v>
      </c>
      <c r="AC8812" s="3" t="s">
        <v>1665</v>
      </c>
      <c r="AF8812" s="28" t="s">
        <v>2316</v>
      </c>
      <c r="AG8812" s="28" t="s">
        <v>2316</v>
      </c>
      <c r="BB8812" s="53" t="s">
        <v>2329</v>
      </c>
    </row>
    <row r="8813" spans="1:54" ht="15" customHeight="1">
      <c r="A8813" s="17">
        <v>43365</v>
      </c>
      <c r="B8813" s="1">
        <v>9839</v>
      </c>
      <c r="E8813" s="21">
        <v>30</v>
      </c>
      <c r="F8813" s="22" t="s">
        <v>1767</v>
      </c>
      <c r="G8813" s="22">
        <v>2018</v>
      </c>
      <c r="H8813" s="23">
        <v>0.58333333333333304</v>
      </c>
      <c r="I8813" s="22">
        <v>1</v>
      </c>
      <c r="J8813" s="22" t="s">
        <v>1780</v>
      </c>
      <c r="K8813" s="22">
        <v>2018</v>
      </c>
      <c r="L8813" s="5" t="str">
        <f t="shared" si="156"/>
        <v>-1.ix</v>
      </c>
      <c r="M8813" s="23">
        <v>0.5</v>
      </c>
      <c r="P8813" s="32">
        <v>14</v>
      </c>
      <c r="Q8813" s="32">
        <v>57</v>
      </c>
      <c r="R8813" s="22" t="s">
        <v>3</v>
      </c>
      <c r="S8813" s="22" t="s">
        <v>43</v>
      </c>
      <c r="T8813" s="22" t="s">
        <v>764</v>
      </c>
      <c r="U8813" s="28" t="s">
        <v>764</v>
      </c>
      <c r="V8813" s="22" t="s">
        <v>3224</v>
      </c>
      <c r="W8813" s="22" t="s">
        <v>3291</v>
      </c>
      <c r="Z8813" s="22">
        <v>45.863599999999998</v>
      </c>
      <c r="AA8813" s="22">
        <v>-122.8288</v>
      </c>
      <c r="AB8813" s="27" t="s">
        <v>1665</v>
      </c>
      <c r="AC8813" s="3" t="s">
        <v>1665</v>
      </c>
      <c r="AF8813" s="28" t="s">
        <v>2316</v>
      </c>
      <c r="AG8813" s="28" t="s">
        <v>2316</v>
      </c>
      <c r="BB8813" s="53" t="s">
        <v>2329</v>
      </c>
    </row>
    <row r="8814" spans="1:54" ht="15" customHeight="1">
      <c r="A8814" s="17">
        <v>43365</v>
      </c>
      <c r="B8814" s="1">
        <v>9840</v>
      </c>
      <c r="E8814" s="21">
        <v>30</v>
      </c>
      <c r="F8814" s="22" t="s">
        <v>1767</v>
      </c>
      <c r="G8814" s="22">
        <v>2018</v>
      </c>
      <c r="H8814" s="23">
        <v>0.58333333333333304</v>
      </c>
      <c r="I8814" s="22">
        <v>1</v>
      </c>
      <c r="J8814" s="22" t="s">
        <v>1780</v>
      </c>
      <c r="K8814" s="22">
        <v>2018</v>
      </c>
      <c r="L8814" s="5" t="str">
        <f t="shared" si="156"/>
        <v>-1.ix</v>
      </c>
      <c r="M8814" s="23">
        <v>0.5</v>
      </c>
      <c r="P8814" s="32">
        <v>14</v>
      </c>
      <c r="Q8814" s="32">
        <v>58</v>
      </c>
      <c r="R8814" s="22" t="s">
        <v>3</v>
      </c>
      <c r="S8814" s="22" t="s">
        <v>43</v>
      </c>
      <c r="T8814" s="22" t="s">
        <v>764</v>
      </c>
      <c r="U8814" s="28" t="s">
        <v>764</v>
      </c>
      <c r="V8814" s="22" t="s">
        <v>3224</v>
      </c>
      <c r="W8814" s="22" t="s">
        <v>3291</v>
      </c>
      <c r="Z8814" s="22">
        <v>45.863599999999998</v>
      </c>
      <c r="AA8814" s="22">
        <v>-122.8288</v>
      </c>
      <c r="AB8814" s="27" t="s">
        <v>1665</v>
      </c>
      <c r="AC8814" s="3" t="s">
        <v>1665</v>
      </c>
      <c r="AF8814" s="28" t="s">
        <v>2316</v>
      </c>
      <c r="AG8814" s="28" t="s">
        <v>2316</v>
      </c>
      <c r="BB8814" s="53" t="s">
        <v>2329</v>
      </c>
    </row>
    <row r="8815" spans="1:54" ht="15" customHeight="1">
      <c r="A8815" s="17">
        <v>43365</v>
      </c>
      <c r="B8815" s="1">
        <v>9841</v>
      </c>
      <c r="E8815" s="21">
        <v>30</v>
      </c>
      <c r="F8815" s="22" t="s">
        <v>1767</v>
      </c>
      <c r="G8815" s="22">
        <v>2018</v>
      </c>
      <c r="H8815" s="23">
        <v>0.58333333333333304</v>
      </c>
      <c r="I8815" s="22">
        <v>1</v>
      </c>
      <c r="J8815" s="22" t="s">
        <v>1780</v>
      </c>
      <c r="K8815" s="22">
        <v>2018</v>
      </c>
      <c r="L8815" s="5" t="str">
        <f t="shared" si="156"/>
        <v>-1.ix</v>
      </c>
      <c r="M8815" s="23">
        <v>0.5</v>
      </c>
      <c r="P8815" s="32">
        <v>14</v>
      </c>
      <c r="Q8815" s="32">
        <v>59</v>
      </c>
      <c r="R8815" s="22" t="s">
        <v>3</v>
      </c>
      <c r="S8815" s="22" t="s">
        <v>43</v>
      </c>
      <c r="T8815" s="22" t="s">
        <v>764</v>
      </c>
      <c r="U8815" s="28" t="s">
        <v>764</v>
      </c>
      <c r="V8815" s="22" t="s">
        <v>3224</v>
      </c>
      <c r="W8815" s="22" t="s">
        <v>3291</v>
      </c>
      <c r="Z8815" s="22">
        <v>45.863599999999998</v>
      </c>
      <c r="AA8815" s="22">
        <v>-122.8288</v>
      </c>
      <c r="AB8815" s="27" t="s">
        <v>1665</v>
      </c>
      <c r="AC8815" s="3" t="s">
        <v>1665</v>
      </c>
      <c r="AF8815" s="28" t="s">
        <v>2316</v>
      </c>
      <c r="AG8815" s="28" t="s">
        <v>2316</v>
      </c>
      <c r="BB8815" s="53" t="s">
        <v>2329</v>
      </c>
    </row>
    <row r="8816" spans="1:54" ht="15" customHeight="1">
      <c r="A8816" s="17">
        <v>43365</v>
      </c>
      <c r="B8816" s="1">
        <v>9842</v>
      </c>
      <c r="E8816" s="21">
        <v>30</v>
      </c>
      <c r="F8816" s="22" t="s">
        <v>1767</v>
      </c>
      <c r="G8816" s="22">
        <v>2018</v>
      </c>
      <c r="H8816" s="23">
        <v>0.58333333333333304</v>
      </c>
      <c r="I8816" s="22">
        <v>1</v>
      </c>
      <c r="J8816" s="22" t="s">
        <v>1780</v>
      </c>
      <c r="K8816" s="22">
        <v>2018</v>
      </c>
      <c r="L8816" s="5" t="str">
        <f t="shared" si="156"/>
        <v>-1.ix</v>
      </c>
      <c r="M8816" s="23">
        <v>0.5</v>
      </c>
      <c r="P8816" s="32">
        <v>14</v>
      </c>
      <c r="Q8816" s="32">
        <v>60</v>
      </c>
      <c r="R8816" s="22" t="s">
        <v>3</v>
      </c>
      <c r="S8816" s="22" t="s">
        <v>43</v>
      </c>
      <c r="T8816" s="22" t="s">
        <v>764</v>
      </c>
      <c r="U8816" s="28" t="s">
        <v>764</v>
      </c>
      <c r="V8816" s="22" t="s">
        <v>3224</v>
      </c>
      <c r="W8816" s="22" t="s">
        <v>3291</v>
      </c>
      <c r="Z8816" s="22">
        <v>45.863599999999998</v>
      </c>
      <c r="AA8816" s="22">
        <v>-122.8288</v>
      </c>
      <c r="AB8816" s="27" t="s">
        <v>1665</v>
      </c>
      <c r="AC8816" s="3" t="s">
        <v>1665</v>
      </c>
      <c r="AF8816" s="28" t="s">
        <v>2316</v>
      </c>
      <c r="AG8816" s="28" t="s">
        <v>2316</v>
      </c>
      <c r="BB8816" s="53" t="s">
        <v>2329</v>
      </c>
    </row>
    <row r="8817" spans="1:54" ht="15" customHeight="1">
      <c r="A8817" s="17">
        <v>43365</v>
      </c>
      <c r="B8817" s="1">
        <v>9843</v>
      </c>
      <c r="E8817" s="21">
        <v>30</v>
      </c>
      <c r="F8817" s="22" t="s">
        <v>1767</v>
      </c>
      <c r="G8817" s="22">
        <v>2018</v>
      </c>
      <c r="H8817" s="23">
        <v>0.58333333333333304</v>
      </c>
      <c r="I8817" s="22">
        <v>1</v>
      </c>
      <c r="J8817" s="22" t="s">
        <v>1780</v>
      </c>
      <c r="K8817" s="22">
        <v>2018</v>
      </c>
      <c r="L8817" s="5" t="str">
        <f t="shared" si="156"/>
        <v>-1.ix</v>
      </c>
      <c r="M8817" s="23">
        <v>0.5</v>
      </c>
      <c r="P8817" s="32">
        <v>14</v>
      </c>
      <c r="Q8817" s="32">
        <v>61</v>
      </c>
      <c r="R8817" s="22" t="s">
        <v>3</v>
      </c>
      <c r="S8817" s="22" t="s">
        <v>43</v>
      </c>
      <c r="T8817" s="22" t="s">
        <v>764</v>
      </c>
      <c r="U8817" s="28" t="s">
        <v>764</v>
      </c>
      <c r="V8817" s="22" t="s">
        <v>3224</v>
      </c>
      <c r="W8817" s="22" t="s">
        <v>3291</v>
      </c>
      <c r="Z8817" s="22">
        <v>45.863599999999998</v>
      </c>
      <c r="AA8817" s="22">
        <v>-122.8288</v>
      </c>
      <c r="AB8817" s="27" t="s">
        <v>1665</v>
      </c>
      <c r="AC8817" s="3" t="s">
        <v>1665</v>
      </c>
      <c r="AF8817" s="28" t="s">
        <v>2316</v>
      </c>
      <c r="AG8817" s="28" t="s">
        <v>2316</v>
      </c>
      <c r="BB8817" s="53" t="s">
        <v>2329</v>
      </c>
    </row>
    <row r="8818" spans="1:54" ht="15" customHeight="1">
      <c r="A8818" s="17">
        <v>43365</v>
      </c>
      <c r="B8818" s="1">
        <v>9844</v>
      </c>
      <c r="E8818" s="21">
        <v>30</v>
      </c>
      <c r="F8818" s="22" t="s">
        <v>1767</v>
      </c>
      <c r="G8818" s="22">
        <v>2018</v>
      </c>
      <c r="H8818" s="23">
        <v>0.58333333333333304</v>
      </c>
      <c r="I8818" s="22">
        <v>1</v>
      </c>
      <c r="J8818" s="22" t="s">
        <v>1780</v>
      </c>
      <c r="K8818" s="22">
        <v>2018</v>
      </c>
      <c r="L8818" s="5" t="str">
        <f t="shared" si="156"/>
        <v>-1.ix</v>
      </c>
      <c r="M8818" s="23">
        <v>0.5</v>
      </c>
      <c r="P8818" s="32">
        <v>14</v>
      </c>
      <c r="Q8818" s="32">
        <v>62</v>
      </c>
      <c r="R8818" s="22" t="s">
        <v>3</v>
      </c>
      <c r="S8818" s="22" t="s">
        <v>43</v>
      </c>
      <c r="T8818" s="22" t="s">
        <v>764</v>
      </c>
      <c r="U8818" s="28" t="s">
        <v>764</v>
      </c>
      <c r="V8818" s="22" t="s">
        <v>3224</v>
      </c>
      <c r="W8818" s="22" t="s">
        <v>3291</v>
      </c>
      <c r="Z8818" s="22">
        <v>45.863599999999998</v>
      </c>
      <c r="AA8818" s="22">
        <v>-122.8288</v>
      </c>
      <c r="AB8818" s="27" t="s">
        <v>1665</v>
      </c>
      <c r="AC8818" s="3" t="s">
        <v>1665</v>
      </c>
      <c r="AF8818" s="28" t="s">
        <v>2316</v>
      </c>
      <c r="AG8818" s="28" t="s">
        <v>2316</v>
      </c>
      <c r="BB8818" s="53" t="s">
        <v>2329</v>
      </c>
    </row>
    <row r="8819" spans="1:54" ht="15" customHeight="1">
      <c r="A8819" s="17">
        <v>43365</v>
      </c>
      <c r="B8819" s="1">
        <v>9845</v>
      </c>
      <c r="E8819" s="21">
        <v>30</v>
      </c>
      <c r="F8819" s="22" t="s">
        <v>1767</v>
      </c>
      <c r="G8819" s="22">
        <v>2018</v>
      </c>
      <c r="H8819" s="23">
        <v>0.58333333333333304</v>
      </c>
      <c r="I8819" s="22">
        <v>1</v>
      </c>
      <c r="J8819" s="22" t="s">
        <v>1780</v>
      </c>
      <c r="K8819" s="22">
        <v>2018</v>
      </c>
      <c r="L8819" s="5" t="str">
        <f t="shared" si="156"/>
        <v>-1.ix</v>
      </c>
      <c r="M8819" s="23">
        <v>0.5</v>
      </c>
      <c r="P8819" s="32">
        <v>14</v>
      </c>
      <c r="Q8819" s="32">
        <v>63</v>
      </c>
      <c r="R8819" s="22" t="s">
        <v>3</v>
      </c>
      <c r="S8819" s="22" t="s">
        <v>43</v>
      </c>
      <c r="T8819" s="22" t="s">
        <v>764</v>
      </c>
      <c r="U8819" s="28" t="s">
        <v>764</v>
      </c>
      <c r="V8819" s="22" t="s">
        <v>3224</v>
      </c>
      <c r="W8819" s="22" t="s">
        <v>3291</v>
      </c>
      <c r="Z8819" s="22">
        <v>45.863599999999998</v>
      </c>
      <c r="AA8819" s="22">
        <v>-122.8288</v>
      </c>
      <c r="AB8819" s="27" t="s">
        <v>1665</v>
      </c>
      <c r="AC8819" s="3" t="s">
        <v>1665</v>
      </c>
      <c r="AF8819" s="28" t="s">
        <v>2316</v>
      </c>
      <c r="AG8819" s="28" t="s">
        <v>2316</v>
      </c>
      <c r="BB8819" s="53" t="s">
        <v>2329</v>
      </c>
    </row>
    <row r="8820" spans="1:54" ht="15" customHeight="1">
      <c r="A8820" s="17">
        <v>43365</v>
      </c>
      <c r="B8820" s="1">
        <v>9846</v>
      </c>
      <c r="E8820" s="21">
        <v>30</v>
      </c>
      <c r="F8820" s="22" t="s">
        <v>1767</v>
      </c>
      <c r="G8820" s="22">
        <v>2018</v>
      </c>
      <c r="H8820" s="23">
        <v>0.58333333333333304</v>
      </c>
      <c r="I8820" s="22">
        <v>1</v>
      </c>
      <c r="J8820" s="22" t="s">
        <v>1780</v>
      </c>
      <c r="K8820" s="22">
        <v>2018</v>
      </c>
      <c r="L8820" s="5" t="str">
        <f t="shared" si="156"/>
        <v>-1.ix</v>
      </c>
      <c r="M8820" s="23">
        <v>0.5</v>
      </c>
      <c r="P8820" s="32">
        <v>14</v>
      </c>
      <c r="Q8820" s="32">
        <v>64</v>
      </c>
      <c r="R8820" s="22" t="s">
        <v>3</v>
      </c>
      <c r="S8820" s="22" t="s">
        <v>43</v>
      </c>
      <c r="T8820" s="22" t="s">
        <v>764</v>
      </c>
      <c r="U8820" s="28" t="s">
        <v>764</v>
      </c>
      <c r="V8820" s="22" t="s">
        <v>3224</v>
      </c>
      <c r="W8820" s="22" t="s">
        <v>3291</v>
      </c>
      <c r="Z8820" s="22">
        <v>45.863599999999998</v>
      </c>
      <c r="AA8820" s="22">
        <v>-122.8288</v>
      </c>
      <c r="AB8820" s="27" t="s">
        <v>1665</v>
      </c>
      <c r="AC8820" s="3" t="s">
        <v>1665</v>
      </c>
      <c r="AF8820" s="28" t="s">
        <v>2316</v>
      </c>
      <c r="AG8820" s="28" t="s">
        <v>2316</v>
      </c>
      <c r="BB8820" s="53" t="s">
        <v>2329</v>
      </c>
    </row>
    <row r="8821" spans="1:54" ht="15" customHeight="1">
      <c r="A8821" s="17">
        <v>43365</v>
      </c>
      <c r="B8821" s="1">
        <v>9847</v>
      </c>
      <c r="E8821" s="21">
        <v>30</v>
      </c>
      <c r="F8821" s="22" t="s">
        <v>1767</v>
      </c>
      <c r="G8821" s="22">
        <v>2018</v>
      </c>
      <c r="H8821" s="23">
        <v>0.58333333333333304</v>
      </c>
      <c r="I8821" s="22">
        <v>1</v>
      </c>
      <c r="J8821" s="22" t="s">
        <v>1780</v>
      </c>
      <c r="K8821" s="22">
        <v>2018</v>
      </c>
      <c r="L8821" s="5" t="str">
        <f t="shared" ref="L8821:L8832" si="157">CONCATENATE("-",I8821,".",J8821)</f>
        <v>-1.ix</v>
      </c>
      <c r="M8821" s="23">
        <v>0.5</v>
      </c>
      <c r="P8821" s="32">
        <v>14</v>
      </c>
      <c r="Q8821" s="32">
        <v>65</v>
      </c>
      <c r="R8821" s="22" t="s">
        <v>3</v>
      </c>
      <c r="S8821" s="22" t="s">
        <v>43</v>
      </c>
      <c r="T8821" s="22" t="s">
        <v>764</v>
      </c>
      <c r="U8821" s="28" t="s">
        <v>764</v>
      </c>
      <c r="V8821" s="22" t="s">
        <v>3224</v>
      </c>
      <c r="W8821" s="22" t="s">
        <v>3291</v>
      </c>
      <c r="Z8821" s="22">
        <v>45.863599999999998</v>
      </c>
      <c r="AA8821" s="22">
        <v>-122.8288</v>
      </c>
      <c r="AB8821" s="27" t="s">
        <v>1665</v>
      </c>
      <c r="AC8821" s="3" t="s">
        <v>1665</v>
      </c>
      <c r="AF8821" s="28" t="s">
        <v>2316</v>
      </c>
      <c r="AG8821" s="28" t="s">
        <v>2316</v>
      </c>
      <c r="BB8821" s="53" t="s">
        <v>2329</v>
      </c>
    </row>
    <row r="8822" spans="1:54" ht="15" customHeight="1">
      <c r="A8822" s="17">
        <v>43365</v>
      </c>
      <c r="B8822" s="1">
        <v>9848</v>
      </c>
      <c r="E8822" s="21">
        <v>30</v>
      </c>
      <c r="F8822" s="22" t="s">
        <v>1767</v>
      </c>
      <c r="G8822" s="22">
        <v>2018</v>
      </c>
      <c r="H8822" s="23">
        <v>0.58333333333333304</v>
      </c>
      <c r="I8822" s="22">
        <v>1</v>
      </c>
      <c r="J8822" s="22" t="s">
        <v>1780</v>
      </c>
      <c r="K8822" s="22">
        <v>2018</v>
      </c>
      <c r="L8822" s="5" t="str">
        <f t="shared" si="157"/>
        <v>-1.ix</v>
      </c>
      <c r="M8822" s="23">
        <v>0.5</v>
      </c>
      <c r="P8822" s="32">
        <v>14</v>
      </c>
      <c r="Q8822" s="32">
        <v>66</v>
      </c>
      <c r="R8822" s="22" t="s">
        <v>3</v>
      </c>
      <c r="S8822" s="22" t="s">
        <v>43</v>
      </c>
      <c r="T8822" s="22" t="s">
        <v>764</v>
      </c>
      <c r="U8822" s="28" t="s">
        <v>764</v>
      </c>
      <c r="V8822" s="22" t="s">
        <v>3224</v>
      </c>
      <c r="W8822" s="22" t="s">
        <v>3291</v>
      </c>
      <c r="Z8822" s="22">
        <v>45.863599999999998</v>
      </c>
      <c r="AA8822" s="22">
        <v>-122.8288</v>
      </c>
      <c r="AB8822" s="27" t="s">
        <v>1665</v>
      </c>
      <c r="AC8822" s="3" t="s">
        <v>1665</v>
      </c>
      <c r="AF8822" s="28" t="s">
        <v>2316</v>
      </c>
      <c r="AG8822" s="28" t="s">
        <v>2316</v>
      </c>
      <c r="BB8822" s="53" t="s">
        <v>2329</v>
      </c>
    </row>
    <row r="8823" spans="1:54" ht="15" customHeight="1">
      <c r="A8823" s="17">
        <v>43365</v>
      </c>
      <c r="B8823" s="1">
        <v>9849</v>
      </c>
      <c r="E8823" s="21">
        <v>30</v>
      </c>
      <c r="F8823" s="22" t="s">
        <v>1767</v>
      </c>
      <c r="G8823" s="22">
        <v>2018</v>
      </c>
      <c r="H8823" s="23">
        <v>0.58333333333333304</v>
      </c>
      <c r="I8823" s="22">
        <v>1</v>
      </c>
      <c r="J8823" s="22" t="s">
        <v>1780</v>
      </c>
      <c r="K8823" s="22">
        <v>2018</v>
      </c>
      <c r="L8823" s="5" t="str">
        <f t="shared" si="157"/>
        <v>-1.ix</v>
      </c>
      <c r="M8823" s="23">
        <v>0.5</v>
      </c>
      <c r="P8823" s="32">
        <v>14</v>
      </c>
      <c r="Q8823" s="32">
        <v>67</v>
      </c>
      <c r="R8823" s="22" t="s">
        <v>3</v>
      </c>
      <c r="S8823" s="22" t="s">
        <v>43</v>
      </c>
      <c r="T8823" s="22" t="s">
        <v>764</v>
      </c>
      <c r="U8823" s="28" t="s">
        <v>764</v>
      </c>
      <c r="V8823" s="22" t="s">
        <v>3224</v>
      </c>
      <c r="W8823" s="22" t="s">
        <v>3291</v>
      </c>
      <c r="Z8823" s="22">
        <v>45.863599999999998</v>
      </c>
      <c r="AA8823" s="22">
        <v>-122.8288</v>
      </c>
      <c r="AB8823" s="27" t="s">
        <v>1665</v>
      </c>
      <c r="AC8823" s="3" t="s">
        <v>1665</v>
      </c>
      <c r="AF8823" s="28" t="s">
        <v>2316</v>
      </c>
      <c r="AG8823" s="28" t="s">
        <v>2316</v>
      </c>
      <c r="BB8823" s="53" t="s">
        <v>2329</v>
      </c>
    </row>
    <row r="8824" spans="1:54" ht="15" customHeight="1">
      <c r="A8824" s="17">
        <v>43365</v>
      </c>
      <c r="B8824" s="1">
        <v>9850</v>
      </c>
      <c r="E8824" s="21">
        <v>30</v>
      </c>
      <c r="F8824" s="22" t="s">
        <v>1767</v>
      </c>
      <c r="G8824" s="22">
        <v>2018</v>
      </c>
      <c r="H8824" s="23">
        <v>0.58333333333333304</v>
      </c>
      <c r="I8824" s="22">
        <v>1</v>
      </c>
      <c r="J8824" s="22" t="s">
        <v>1780</v>
      </c>
      <c r="K8824" s="22">
        <v>2018</v>
      </c>
      <c r="L8824" s="5" t="str">
        <f t="shared" si="157"/>
        <v>-1.ix</v>
      </c>
      <c r="M8824" s="23">
        <v>0.5</v>
      </c>
      <c r="P8824" s="32">
        <v>14</v>
      </c>
      <c r="Q8824" s="32">
        <v>68</v>
      </c>
      <c r="R8824" s="22" t="s">
        <v>3</v>
      </c>
      <c r="S8824" s="22" t="s">
        <v>43</v>
      </c>
      <c r="T8824" s="22" t="s">
        <v>764</v>
      </c>
      <c r="U8824" s="28" t="s">
        <v>764</v>
      </c>
      <c r="V8824" s="22" t="s">
        <v>3224</v>
      </c>
      <c r="W8824" s="22" t="s">
        <v>3291</v>
      </c>
      <c r="Z8824" s="22">
        <v>45.863599999999998</v>
      </c>
      <c r="AA8824" s="22">
        <v>-122.8288</v>
      </c>
      <c r="AB8824" s="27" t="s">
        <v>1665</v>
      </c>
      <c r="AC8824" s="3" t="s">
        <v>1665</v>
      </c>
      <c r="AF8824" s="28" t="s">
        <v>2316</v>
      </c>
      <c r="AG8824" s="28" t="s">
        <v>2316</v>
      </c>
      <c r="BB8824" s="53" t="s">
        <v>2329</v>
      </c>
    </row>
    <row r="8825" spans="1:54" ht="15" customHeight="1">
      <c r="A8825" s="17">
        <v>43365</v>
      </c>
      <c r="B8825" s="1">
        <v>9851</v>
      </c>
      <c r="E8825" s="21">
        <v>30</v>
      </c>
      <c r="F8825" s="22" t="s">
        <v>1767</v>
      </c>
      <c r="G8825" s="22">
        <v>2018</v>
      </c>
      <c r="H8825" s="23">
        <v>0.58333333333333304</v>
      </c>
      <c r="I8825" s="22">
        <v>1</v>
      </c>
      <c r="J8825" s="22" t="s">
        <v>1780</v>
      </c>
      <c r="K8825" s="22">
        <v>2018</v>
      </c>
      <c r="L8825" s="5" t="str">
        <f t="shared" si="157"/>
        <v>-1.ix</v>
      </c>
      <c r="M8825" s="23">
        <v>0.5</v>
      </c>
      <c r="P8825" s="32">
        <v>14</v>
      </c>
      <c r="Q8825" s="32">
        <v>69</v>
      </c>
      <c r="R8825" s="22" t="s">
        <v>3</v>
      </c>
      <c r="S8825" s="22" t="s">
        <v>43</v>
      </c>
      <c r="T8825" s="22" t="s">
        <v>764</v>
      </c>
      <c r="U8825" s="28" t="s">
        <v>764</v>
      </c>
      <c r="V8825" s="22" t="s">
        <v>3224</v>
      </c>
      <c r="W8825" s="22" t="s">
        <v>3291</v>
      </c>
      <c r="Z8825" s="22">
        <v>45.863599999999998</v>
      </c>
      <c r="AA8825" s="22">
        <v>-122.8288</v>
      </c>
      <c r="AB8825" s="27" t="s">
        <v>1665</v>
      </c>
      <c r="AC8825" s="3" t="s">
        <v>1665</v>
      </c>
      <c r="AF8825" s="28" t="s">
        <v>2316</v>
      </c>
      <c r="AG8825" s="28" t="s">
        <v>2316</v>
      </c>
      <c r="BB8825" s="53" t="s">
        <v>2329</v>
      </c>
    </row>
    <row r="8826" spans="1:54" ht="15" customHeight="1">
      <c r="A8826" s="17">
        <v>43365</v>
      </c>
      <c r="B8826" s="1">
        <v>9852</v>
      </c>
      <c r="E8826" s="21">
        <v>30</v>
      </c>
      <c r="F8826" s="22" t="s">
        <v>1767</v>
      </c>
      <c r="G8826" s="22">
        <v>2018</v>
      </c>
      <c r="H8826" s="23">
        <v>0.58333333333333304</v>
      </c>
      <c r="I8826" s="22">
        <v>1</v>
      </c>
      <c r="J8826" s="22" t="s">
        <v>1780</v>
      </c>
      <c r="K8826" s="22">
        <v>2018</v>
      </c>
      <c r="L8826" s="5" t="str">
        <f t="shared" si="157"/>
        <v>-1.ix</v>
      </c>
      <c r="M8826" s="23">
        <v>0.5</v>
      </c>
      <c r="P8826" s="32">
        <v>14</v>
      </c>
      <c r="Q8826" s="32">
        <v>70</v>
      </c>
      <c r="R8826" s="22" t="s">
        <v>3</v>
      </c>
      <c r="S8826" s="22" t="s">
        <v>43</v>
      </c>
      <c r="T8826" s="22" t="s">
        <v>764</v>
      </c>
      <c r="U8826" s="28" t="s">
        <v>764</v>
      </c>
      <c r="V8826" s="22" t="s">
        <v>3224</v>
      </c>
      <c r="W8826" s="22" t="s">
        <v>3291</v>
      </c>
      <c r="Z8826" s="22">
        <v>45.863599999999998</v>
      </c>
      <c r="AA8826" s="22">
        <v>-122.8288</v>
      </c>
      <c r="AB8826" s="27" t="s">
        <v>1665</v>
      </c>
      <c r="AC8826" s="3" t="s">
        <v>1665</v>
      </c>
      <c r="AF8826" s="28" t="s">
        <v>2316</v>
      </c>
      <c r="AG8826" s="28" t="s">
        <v>2316</v>
      </c>
      <c r="BB8826" s="53" t="s">
        <v>2329</v>
      </c>
    </row>
    <row r="8827" spans="1:54" ht="15" customHeight="1">
      <c r="A8827" s="17">
        <v>43365</v>
      </c>
      <c r="B8827" s="1">
        <v>9853</v>
      </c>
      <c r="E8827" s="21">
        <v>30</v>
      </c>
      <c r="F8827" s="22" t="s">
        <v>1767</v>
      </c>
      <c r="G8827" s="22">
        <v>2018</v>
      </c>
      <c r="H8827" s="23">
        <v>0.58333333333333304</v>
      </c>
      <c r="I8827" s="22">
        <v>1</v>
      </c>
      <c r="J8827" s="22" t="s">
        <v>1780</v>
      </c>
      <c r="K8827" s="22">
        <v>2018</v>
      </c>
      <c r="L8827" s="5" t="str">
        <f t="shared" si="157"/>
        <v>-1.ix</v>
      </c>
      <c r="M8827" s="23">
        <v>0.5</v>
      </c>
      <c r="P8827" s="32">
        <v>14</v>
      </c>
      <c r="Q8827" s="32">
        <v>71</v>
      </c>
      <c r="R8827" s="22" t="s">
        <v>3</v>
      </c>
      <c r="S8827" s="22" t="s">
        <v>43</v>
      </c>
      <c r="T8827" s="22" t="s">
        <v>764</v>
      </c>
      <c r="U8827" s="28" t="s">
        <v>764</v>
      </c>
      <c r="V8827" s="22" t="s">
        <v>3224</v>
      </c>
      <c r="W8827" s="22" t="s">
        <v>3291</v>
      </c>
      <c r="Z8827" s="22">
        <v>45.863599999999998</v>
      </c>
      <c r="AA8827" s="22">
        <v>-122.8288</v>
      </c>
      <c r="AB8827" s="27" t="s">
        <v>1665</v>
      </c>
      <c r="AC8827" s="3" t="s">
        <v>1665</v>
      </c>
      <c r="AF8827" s="28" t="s">
        <v>2316</v>
      </c>
      <c r="AG8827" s="28" t="s">
        <v>2316</v>
      </c>
      <c r="BB8827" s="53" t="s">
        <v>2329</v>
      </c>
    </row>
    <row r="8828" spans="1:54" ht="15" customHeight="1">
      <c r="A8828" s="17">
        <v>43365</v>
      </c>
      <c r="B8828" s="1">
        <v>9854</v>
      </c>
      <c r="E8828" s="21">
        <v>30</v>
      </c>
      <c r="F8828" s="22" t="s">
        <v>1767</v>
      </c>
      <c r="G8828" s="22">
        <v>2018</v>
      </c>
      <c r="H8828" s="23">
        <v>0.58333333333333304</v>
      </c>
      <c r="I8828" s="22">
        <v>1</v>
      </c>
      <c r="J8828" s="22" t="s">
        <v>1780</v>
      </c>
      <c r="K8828" s="22">
        <v>2018</v>
      </c>
      <c r="L8828" s="5" t="str">
        <f t="shared" si="157"/>
        <v>-1.ix</v>
      </c>
      <c r="M8828" s="23">
        <v>0.5</v>
      </c>
      <c r="P8828" s="32">
        <v>14</v>
      </c>
      <c r="Q8828" s="32">
        <v>72</v>
      </c>
      <c r="R8828" s="22" t="s">
        <v>3</v>
      </c>
      <c r="S8828" s="22" t="s">
        <v>43</v>
      </c>
      <c r="T8828" s="22" t="s">
        <v>764</v>
      </c>
      <c r="U8828" s="28" t="s">
        <v>764</v>
      </c>
      <c r="V8828" s="22" t="s">
        <v>3224</v>
      </c>
      <c r="W8828" s="22" t="s">
        <v>3291</v>
      </c>
      <c r="Z8828" s="22">
        <v>45.863599999999998</v>
      </c>
      <c r="AA8828" s="22">
        <v>-122.8288</v>
      </c>
      <c r="AB8828" s="27" t="s">
        <v>1665</v>
      </c>
      <c r="AC8828" s="3" t="s">
        <v>1665</v>
      </c>
      <c r="AF8828" s="28" t="s">
        <v>2316</v>
      </c>
      <c r="AG8828" s="28" t="s">
        <v>2316</v>
      </c>
      <c r="BB8828" s="53" t="s">
        <v>2329</v>
      </c>
    </row>
    <row r="8829" spans="1:54" ht="15" customHeight="1">
      <c r="A8829" s="17">
        <v>43365</v>
      </c>
      <c r="B8829" s="1">
        <v>9855</v>
      </c>
      <c r="E8829" s="21">
        <v>30</v>
      </c>
      <c r="F8829" s="22" t="s">
        <v>1767</v>
      </c>
      <c r="G8829" s="22">
        <v>2018</v>
      </c>
      <c r="H8829" s="23">
        <v>0.58333333333333304</v>
      </c>
      <c r="I8829" s="22">
        <v>1</v>
      </c>
      <c r="J8829" s="22" t="s">
        <v>1780</v>
      </c>
      <c r="K8829" s="22">
        <v>2018</v>
      </c>
      <c r="L8829" s="5" t="str">
        <f t="shared" si="157"/>
        <v>-1.ix</v>
      </c>
      <c r="M8829" s="23">
        <v>0.5</v>
      </c>
      <c r="P8829" s="32">
        <v>14</v>
      </c>
      <c r="Q8829" s="32">
        <v>73</v>
      </c>
      <c r="R8829" s="22" t="s">
        <v>3</v>
      </c>
      <c r="S8829" s="22" t="s">
        <v>43</v>
      </c>
      <c r="T8829" s="22" t="s">
        <v>764</v>
      </c>
      <c r="U8829" s="28" t="s">
        <v>764</v>
      </c>
      <c r="V8829" s="22" t="s">
        <v>3224</v>
      </c>
      <c r="W8829" s="22" t="s">
        <v>3291</v>
      </c>
      <c r="Z8829" s="22">
        <v>45.863599999999998</v>
      </c>
      <c r="AA8829" s="22">
        <v>-122.8288</v>
      </c>
      <c r="AB8829" s="27" t="s">
        <v>1665</v>
      </c>
      <c r="AC8829" s="3" t="s">
        <v>1665</v>
      </c>
      <c r="AF8829" s="28" t="s">
        <v>2316</v>
      </c>
      <c r="AG8829" s="28" t="s">
        <v>2316</v>
      </c>
      <c r="BB8829" s="53" t="s">
        <v>2329</v>
      </c>
    </row>
    <row r="8830" spans="1:54" ht="15" customHeight="1">
      <c r="A8830" s="17">
        <v>43365</v>
      </c>
      <c r="B8830" s="1">
        <v>9856</v>
      </c>
      <c r="E8830" s="21">
        <v>30</v>
      </c>
      <c r="F8830" s="22" t="s">
        <v>1767</v>
      </c>
      <c r="G8830" s="22">
        <v>2018</v>
      </c>
      <c r="H8830" s="23">
        <v>0.58333333333333304</v>
      </c>
      <c r="I8830" s="22">
        <v>1</v>
      </c>
      <c r="J8830" s="22" t="s">
        <v>1780</v>
      </c>
      <c r="K8830" s="22">
        <v>2018</v>
      </c>
      <c r="L8830" s="5" t="str">
        <f t="shared" si="157"/>
        <v>-1.ix</v>
      </c>
      <c r="M8830" s="23">
        <v>0.5</v>
      </c>
      <c r="P8830" s="32">
        <v>14</v>
      </c>
      <c r="Q8830" s="32">
        <v>74</v>
      </c>
      <c r="R8830" s="22" t="s">
        <v>3</v>
      </c>
      <c r="S8830" s="22" t="s">
        <v>43</v>
      </c>
      <c r="T8830" s="22" t="s">
        <v>764</v>
      </c>
      <c r="U8830" s="28" t="s">
        <v>764</v>
      </c>
      <c r="V8830" s="22" t="s">
        <v>3224</v>
      </c>
      <c r="W8830" s="22" t="s">
        <v>3291</v>
      </c>
      <c r="Z8830" s="22">
        <v>45.863599999999998</v>
      </c>
      <c r="AA8830" s="22">
        <v>-122.8288</v>
      </c>
      <c r="AB8830" s="27" t="s">
        <v>1665</v>
      </c>
      <c r="AC8830" s="3" t="s">
        <v>1665</v>
      </c>
      <c r="AF8830" s="28" t="s">
        <v>2316</v>
      </c>
      <c r="AG8830" s="28" t="s">
        <v>2316</v>
      </c>
      <c r="BB8830" s="53" t="s">
        <v>2329</v>
      </c>
    </row>
    <row r="8831" spans="1:54" ht="15" customHeight="1">
      <c r="A8831" s="17">
        <v>43365</v>
      </c>
      <c r="B8831" s="1">
        <v>9857</v>
      </c>
      <c r="E8831" s="21">
        <v>30</v>
      </c>
      <c r="F8831" s="22" t="s">
        <v>1767</v>
      </c>
      <c r="G8831" s="22">
        <v>2018</v>
      </c>
      <c r="H8831" s="23">
        <v>0.58333333333333304</v>
      </c>
      <c r="I8831" s="22">
        <v>1</v>
      </c>
      <c r="J8831" s="22" t="s">
        <v>1780</v>
      </c>
      <c r="K8831" s="22">
        <v>2018</v>
      </c>
      <c r="L8831" s="5" t="str">
        <f t="shared" si="157"/>
        <v>-1.ix</v>
      </c>
      <c r="M8831" s="23">
        <v>0.5</v>
      </c>
      <c r="P8831" s="32">
        <v>14</v>
      </c>
      <c r="Q8831" s="32">
        <v>75</v>
      </c>
      <c r="R8831" s="22" t="s">
        <v>3</v>
      </c>
      <c r="S8831" s="22" t="s">
        <v>43</v>
      </c>
      <c r="T8831" s="22" t="s">
        <v>764</v>
      </c>
      <c r="U8831" s="28" t="s">
        <v>764</v>
      </c>
      <c r="V8831" s="22" t="s">
        <v>3224</v>
      </c>
      <c r="W8831" s="22" t="s">
        <v>3291</v>
      </c>
      <c r="Z8831" s="22">
        <v>45.863599999999998</v>
      </c>
      <c r="AA8831" s="22">
        <v>-122.8288</v>
      </c>
      <c r="AB8831" s="27" t="s">
        <v>1665</v>
      </c>
      <c r="AC8831" s="3" t="s">
        <v>1665</v>
      </c>
      <c r="AF8831" s="28" t="s">
        <v>2316</v>
      </c>
      <c r="AG8831" s="28" t="s">
        <v>2316</v>
      </c>
      <c r="BB8831" s="53" t="s">
        <v>2329</v>
      </c>
    </row>
    <row r="8832" spans="1:54" ht="15" customHeight="1">
      <c r="A8832" s="17">
        <v>43365</v>
      </c>
      <c r="B8832" s="1">
        <v>9858</v>
      </c>
      <c r="E8832" s="21">
        <v>30</v>
      </c>
      <c r="F8832" s="22" t="s">
        <v>1767</v>
      </c>
      <c r="G8832" s="22">
        <v>2018</v>
      </c>
      <c r="H8832" s="23">
        <v>0.58333333333333304</v>
      </c>
      <c r="I8832" s="22">
        <v>1</v>
      </c>
      <c r="J8832" s="22" t="s">
        <v>1780</v>
      </c>
      <c r="K8832" s="22">
        <v>2018</v>
      </c>
      <c r="L8832" s="5" t="str">
        <f t="shared" si="157"/>
        <v>-1.ix</v>
      </c>
      <c r="M8832" s="23">
        <v>0.5</v>
      </c>
      <c r="P8832" s="32">
        <v>14</v>
      </c>
      <c r="Q8832" s="32">
        <v>76</v>
      </c>
      <c r="R8832" s="22" t="s">
        <v>3</v>
      </c>
      <c r="S8832" s="22" t="s">
        <v>43</v>
      </c>
      <c r="T8832" s="22" t="s">
        <v>764</v>
      </c>
      <c r="U8832" s="28" t="s">
        <v>764</v>
      </c>
      <c r="V8832" s="22" t="s">
        <v>3224</v>
      </c>
      <c r="W8832" s="22" t="s">
        <v>3291</v>
      </c>
      <c r="Z8832" s="22">
        <v>45.863599999999998</v>
      </c>
      <c r="AA8832" s="22">
        <v>-122.8288</v>
      </c>
      <c r="AB8832" s="27" t="s">
        <v>1665</v>
      </c>
      <c r="AC8832" s="3" t="s">
        <v>1665</v>
      </c>
      <c r="AF8832" s="28" t="s">
        <v>2316</v>
      </c>
      <c r="AG8832" s="28" t="s">
        <v>2316</v>
      </c>
      <c r="BB8832" s="53" t="s">
        <v>2329</v>
      </c>
    </row>
    <row r="8833" spans="1:54" ht="15" customHeight="1">
      <c r="A8833" s="17">
        <v>43365</v>
      </c>
      <c r="B8833" s="1">
        <v>9859</v>
      </c>
      <c r="E8833" s="21">
        <v>31</v>
      </c>
      <c r="F8833" s="22" t="s">
        <v>1767</v>
      </c>
      <c r="G8833" s="22">
        <v>2018</v>
      </c>
      <c r="H8833" s="23">
        <v>0.58333333333333304</v>
      </c>
      <c r="I8833" s="27"/>
      <c r="J8833" s="22"/>
      <c r="K8833" s="27"/>
      <c r="L8833" s="5"/>
      <c r="M8833" s="27"/>
      <c r="P8833" s="32">
        <v>15</v>
      </c>
      <c r="Q8833" s="32">
        <v>1</v>
      </c>
      <c r="R8833" s="22" t="s">
        <v>3</v>
      </c>
      <c r="S8833" s="22" t="s">
        <v>43</v>
      </c>
      <c r="T8833" s="22" t="s">
        <v>764</v>
      </c>
      <c r="U8833" s="28" t="s">
        <v>764</v>
      </c>
      <c r="V8833" s="22" t="s">
        <v>3224</v>
      </c>
      <c r="W8833" s="22" t="s">
        <v>3291</v>
      </c>
      <c r="Z8833" s="22">
        <v>45.863599999999998</v>
      </c>
      <c r="AA8833" s="22">
        <v>-122.8288</v>
      </c>
      <c r="AB8833" s="22" t="s">
        <v>2310</v>
      </c>
      <c r="AF8833" s="28" t="s">
        <v>2316</v>
      </c>
      <c r="AG8833" s="28" t="s">
        <v>2316</v>
      </c>
      <c r="BB8833" s="53" t="s">
        <v>2330</v>
      </c>
    </row>
    <row r="8834" spans="1:54" ht="15" customHeight="1">
      <c r="A8834" s="29">
        <v>43396</v>
      </c>
      <c r="B8834" s="1">
        <v>6721</v>
      </c>
      <c r="E8834" s="13">
        <v>26</v>
      </c>
      <c r="F8834" s="5" t="s">
        <v>110</v>
      </c>
      <c r="G8834" s="5">
        <v>2018</v>
      </c>
      <c r="L8834" s="5"/>
      <c r="N8834" s="5" t="s">
        <v>1292</v>
      </c>
      <c r="P8834" s="30">
        <v>1</v>
      </c>
      <c r="Q8834" s="30">
        <v>1</v>
      </c>
      <c r="R8834" s="3" t="s">
        <v>3</v>
      </c>
      <c r="S8834" s="3" t="s">
        <v>43</v>
      </c>
      <c r="T8834" s="3" t="s">
        <v>272</v>
      </c>
      <c r="U8834" s="20" t="s">
        <v>1893</v>
      </c>
      <c r="W8834" s="3" t="s">
        <v>1293</v>
      </c>
      <c r="Z8834" s="8">
        <v>44.042313</v>
      </c>
      <c r="AA8834" s="8">
        <v>-121.316669</v>
      </c>
      <c r="AB8834" s="3" t="s">
        <v>2310</v>
      </c>
      <c r="AD8834" s="3" t="s">
        <v>273</v>
      </c>
      <c r="AE8834" s="3" t="str">
        <f>CONCATENATE("ex ", AD8834)</f>
        <v>ex Ribes cereum</v>
      </c>
      <c r="AF8834" s="3" t="s">
        <v>1645</v>
      </c>
      <c r="AG8834" s="3" t="s">
        <v>1645</v>
      </c>
      <c r="AS8834" s="3" t="s">
        <v>1294</v>
      </c>
    </row>
    <row r="8835" spans="1:54" ht="15" customHeight="1">
      <c r="A8835" s="29">
        <v>43396</v>
      </c>
      <c r="B8835" s="1">
        <v>6723</v>
      </c>
      <c r="E8835" s="13">
        <v>26</v>
      </c>
      <c r="F8835" s="5" t="s">
        <v>110</v>
      </c>
      <c r="G8835" s="5">
        <v>2018</v>
      </c>
      <c r="L8835" s="5"/>
      <c r="N8835" s="5" t="s">
        <v>1295</v>
      </c>
      <c r="P8835" s="30">
        <v>2</v>
      </c>
      <c r="Q8835" s="30">
        <v>1</v>
      </c>
      <c r="R8835" s="3" t="s">
        <v>3</v>
      </c>
      <c r="S8835" s="3" t="s">
        <v>43</v>
      </c>
      <c r="T8835" s="3" t="s">
        <v>272</v>
      </c>
      <c r="U8835" s="20" t="s">
        <v>1893</v>
      </c>
      <c r="W8835" s="3" t="s">
        <v>1293</v>
      </c>
      <c r="Z8835" s="8">
        <v>44.042000000000002</v>
      </c>
      <c r="AA8835" s="8">
        <v>-121.316669</v>
      </c>
      <c r="AB8835" s="3" t="s">
        <v>2310</v>
      </c>
      <c r="AD8835" s="3" t="s">
        <v>273</v>
      </c>
      <c r="AE8835" s="3" t="str">
        <f>CONCATENATE("ex ", AD8835)</f>
        <v>ex Ribes cereum</v>
      </c>
      <c r="AF8835" s="3" t="s">
        <v>1645</v>
      </c>
      <c r="AG8835" s="3" t="s">
        <v>1645</v>
      </c>
      <c r="AS8835" s="3" t="s">
        <v>1294</v>
      </c>
    </row>
    <row r="8836" spans="1:54" ht="15" customHeight="1">
      <c r="A8836" s="29">
        <v>43396</v>
      </c>
      <c r="B8836" s="1">
        <v>6725</v>
      </c>
      <c r="E8836" s="13">
        <v>26</v>
      </c>
      <c r="F8836" s="5" t="s">
        <v>110</v>
      </c>
      <c r="G8836" s="5">
        <v>2018</v>
      </c>
      <c r="L8836" s="5"/>
      <c r="N8836" s="5" t="s">
        <v>1296</v>
      </c>
      <c r="P8836" s="30">
        <v>3</v>
      </c>
      <c r="Q8836" s="30">
        <v>1</v>
      </c>
      <c r="R8836" s="3" t="s">
        <v>3</v>
      </c>
      <c r="S8836" s="3" t="s">
        <v>43</v>
      </c>
      <c r="T8836" s="3" t="s">
        <v>272</v>
      </c>
      <c r="U8836" s="20" t="s">
        <v>1893</v>
      </c>
      <c r="W8836" s="3" t="s">
        <v>1293</v>
      </c>
      <c r="Z8836" s="8">
        <v>44.041600000000003</v>
      </c>
      <c r="AA8836" s="8">
        <v>-121.316669</v>
      </c>
      <c r="AB8836" s="3" t="s">
        <v>2310</v>
      </c>
      <c r="AD8836" s="3" t="s">
        <v>1300</v>
      </c>
      <c r="AE8836" s="3" t="str">
        <f>CONCATENATE("ex ", AD8836)</f>
        <v>ex Mahonia aquifolium</v>
      </c>
      <c r="AF8836" s="3" t="s">
        <v>1645</v>
      </c>
      <c r="AG8836" s="3" t="s">
        <v>1645</v>
      </c>
      <c r="AS8836" s="3" t="s">
        <v>1294</v>
      </c>
    </row>
    <row r="8837" spans="1:54" ht="15" customHeight="1">
      <c r="A8837" s="29">
        <v>43396</v>
      </c>
      <c r="B8837" s="1">
        <v>6727</v>
      </c>
      <c r="E8837" s="13">
        <v>26</v>
      </c>
      <c r="F8837" s="5" t="s">
        <v>110</v>
      </c>
      <c r="G8837" s="5">
        <v>2018</v>
      </c>
      <c r="L8837" s="5"/>
      <c r="N8837" s="5" t="s">
        <v>1297</v>
      </c>
      <c r="P8837" s="30">
        <v>4</v>
      </c>
      <c r="Q8837" s="30">
        <v>1</v>
      </c>
      <c r="R8837" s="3" t="s">
        <v>3</v>
      </c>
      <c r="S8837" s="3" t="s">
        <v>43</v>
      </c>
      <c r="T8837" s="3" t="s">
        <v>272</v>
      </c>
      <c r="U8837" s="20" t="s">
        <v>1893</v>
      </c>
      <c r="W8837" s="3" t="s">
        <v>1293</v>
      </c>
      <c r="Z8837" s="8">
        <v>44.041606000000002</v>
      </c>
      <c r="AA8837" s="8">
        <v>-121.316669</v>
      </c>
      <c r="AB8837" s="3" t="s">
        <v>2310</v>
      </c>
      <c r="AD8837" s="3" t="s">
        <v>1300</v>
      </c>
      <c r="AE8837" s="3" t="str">
        <f>CONCATENATE("ex ", AD8837)</f>
        <v>ex Mahonia aquifolium</v>
      </c>
      <c r="AF8837" s="3" t="s">
        <v>1645</v>
      </c>
      <c r="AG8837" s="3" t="s">
        <v>1645</v>
      </c>
      <c r="AS8837" s="3" t="s">
        <v>1294</v>
      </c>
    </row>
    <row r="8838" spans="1:54" ht="15" customHeight="1">
      <c r="A8838" s="29">
        <v>43396</v>
      </c>
      <c r="B8838" s="1">
        <v>11246</v>
      </c>
      <c r="E8838" s="21">
        <v>7</v>
      </c>
      <c r="F8838" s="22" t="s">
        <v>1780</v>
      </c>
      <c r="G8838" s="22">
        <v>2018</v>
      </c>
      <c r="H8838" s="23">
        <v>0.66666666666666696</v>
      </c>
      <c r="I8838" s="27"/>
      <c r="J8838" s="27"/>
      <c r="K8838" s="27"/>
      <c r="L8838" s="5"/>
      <c r="P8838" s="32">
        <v>5</v>
      </c>
      <c r="Q8838" s="32">
        <v>1</v>
      </c>
      <c r="R8838" s="22" t="s">
        <v>3</v>
      </c>
      <c r="S8838" s="22" t="s">
        <v>43</v>
      </c>
      <c r="T8838" s="22" t="s">
        <v>272</v>
      </c>
      <c r="U8838" s="28" t="s">
        <v>1893</v>
      </c>
      <c r="V8838" s="22" t="s">
        <v>1293</v>
      </c>
      <c r="W8838" s="22" t="s">
        <v>3292</v>
      </c>
      <c r="Z8838" s="22">
        <v>44.039400000000001</v>
      </c>
      <c r="AA8838" s="22">
        <v>-121.3317</v>
      </c>
      <c r="AB8838" s="22" t="s">
        <v>2310</v>
      </c>
      <c r="AD8838" s="24" t="s">
        <v>646</v>
      </c>
      <c r="AF8838" s="3" t="s">
        <v>1645</v>
      </c>
      <c r="AG8838" s="3" t="s">
        <v>1645</v>
      </c>
      <c r="BB8838" s="53"/>
    </row>
    <row r="8839" spans="1:54" ht="15" customHeight="1">
      <c r="A8839" s="29">
        <v>43396</v>
      </c>
      <c r="B8839" s="1">
        <v>6729</v>
      </c>
      <c r="E8839" s="13">
        <v>10</v>
      </c>
      <c r="F8839" s="5" t="s">
        <v>1299</v>
      </c>
      <c r="G8839" s="5">
        <v>2018</v>
      </c>
      <c r="L8839" s="5"/>
      <c r="N8839" s="5" t="s">
        <v>1298</v>
      </c>
      <c r="P8839" s="30">
        <v>5</v>
      </c>
      <c r="Q8839" s="30">
        <v>1</v>
      </c>
      <c r="R8839" s="3" t="s">
        <v>3</v>
      </c>
      <c r="S8839" s="3" t="s">
        <v>43</v>
      </c>
      <c r="T8839" s="3" t="s">
        <v>272</v>
      </c>
      <c r="U8839" s="20" t="s">
        <v>1893</v>
      </c>
      <c r="W8839" s="3" t="s">
        <v>3293</v>
      </c>
      <c r="Z8839" s="8">
        <v>44.222000000000001</v>
      </c>
      <c r="AA8839" s="8">
        <v>-121.19540000000001</v>
      </c>
      <c r="AB8839" s="3" t="s">
        <v>2310</v>
      </c>
      <c r="AD8839" s="3" t="s">
        <v>646</v>
      </c>
      <c r="AE8839" s="3" t="str">
        <f>CONCATENATE("ex ", AD8839)</f>
        <v>ex Purshia tridentata</v>
      </c>
      <c r="AF8839" s="3" t="s">
        <v>1645</v>
      </c>
      <c r="AG8839" s="3" t="s">
        <v>1645</v>
      </c>
      <c r="AS8839" s="3" t="s">
        <v>1294</v>
      </c>
    </row>
    <row r="8840" spans="1:54" ht="15" customHeight="1">
      <c r="A8840" s="29">
        <v>43396</v>
      </c>
      <c r="B8840" s="1">
        <v>11247</v>
      </c>
      <c r="E8840" s="21">
        <v>10</v>
      </c>
      <c r="F8840" s="22" t="s">
        <v>41</v>
      </c>
      <c r="G8840" s="22">
        <v>2018</v>
      </c>
      <c r="H8840" s="23">
        <v>0.44791666666666702</v>
      </c>
      <c r="L8840" s="5"/>
      <c r="P8840" s="32">
        <v>6</v>
      </c>
      <c r="Q8840" s="32">
        <v>1</v>
      </c>
      <c r="R8840" s="22" t="s">
        <v>3</v>
      </c>
      <c r="S8840" s="22" t="s">
        <v>43</v>
      </c>
      <c r="T8840" s="22" t="s">
        <v>272</v>
      </c>
      <c r="U8840" s="28" t="s">
        <v>1893</v>
      </c>
      <c r="V8840" s="22" t="s">
        <v>1293</v>
      </c>
      <c r="W8840" s="22" t="s">
        <v>3294</v>
      </c>
      <c r="Z8840" s="22">
        <v>44.042200000000001</v>
      </c>
      <c r="AA8840" s="22">
        <v>-121.3172</v>
      </c>
      <c r="AB8840" s="22" t="s">
        <v>2310</v>
      </c>
      <c r="AD8840" s="24" t="s">
        <v>1222</v>
      </c>
      <c r="AF8840" s="3" t="s">
        <v>1645</v>
      </c>
      <c r="AG8840" s="3" t="s">
        <v>1645</v>
      </c>
    </row>
    <row r="8841" spans="1:54" ht="15" customHeight="1">
      <c r="A8841" s="29">
        <v>43396</v>
      </c>
      <c r="B8841" s="1">
        <v>7104</v>
      </c>
      <c r="E8841" s="13">
        <v>7</v>
      </c>
      <c r="F8841" s="5" t="s">
        <v>1137</v>
      </c>
      <c r="G8841" s="5">
        <v>2018</v>
      </c>
      <c r="L8841" s="5"/>
      <c r="N8841" s="5" t="s">
        <v>1323</v>
      </c>
      <c r="P8841" s="30">
        <v>6</v>
      </c>
      <c r="Q8841" s="30">
        <v>1</v>
      </c>
      <c r="R8841" s="3" t="s">
        <v>3</v>
      </c>
      <c r="S8841" s="3" t="s">
        <v>43</v>
      </c>
      <c r="T8841" s="3" t="s">
        <v>272</v>
      </c>
      <c r="U8841" s="20" t="s">
        <v>1893</v>
      </c>
      <c r="W8841" s="3" t="s">
        <v>3295</v>
      </c>
      <c r="Z8841" s="8">
        <v>44.231999999999999</v>
      </c>
      <c r="AA8841" s="8">
        <v>-121.19199999999999</v>
      </c>
      <c r="AB8841" s="3" t="s">
        <v>2310</v>
      </c>
      <c r="AD8841" s="3" t="s">
        <v>1222</v>
      </c>
      <c r="AE8841" s="3" t="str">
        <f>CONCATENATE("ex ", AD8841)</f>
        <v>ex Rosa woodsii</v>
      </c>
      <c r="AF8841" s="3" t="s">
        <v>1645</v>
      </c>
      <c r="AG8841" s="3" t="s">
        <v>1645</v>
      </c>
      <c r="AS8841" s="3" t="s">
        <v>1294</v>
      </c>
    </row>
    <row r="8842" spans="1:54" ht="15" customHeight="1">
      <c r="A8842" s="29">
        <v>43396</v>
      </c>
      <c r="B8842" s="1">
        <v>11248</v>
      </c>
      <c r="E8842" s="21">
        <v>7</v>
      </c>
      <c r="F8842" s="22" t="s">
        <v>1137</v>
      </c>
      <c r="G8842" s="22">
        <v>2018</v>
      </c>
      <c r="H8842" s="23">
        <v>0.38888888888888901</v>
      </c>
      <c r="L8842" s="5"/>
      <c r="P8842" s="32">
        <v>6</v>
      </c>
      <c r="Q8842" s="32">
        <v>2</v>
      </c>
      <c r="R8842" s="22" t="s">
        <v>3</v>
      </c>
      <c r="S8842" s="22" t="s">
        <v>43</v>
      </c>
      <c r="T8842" s="22" t="s">
        <v>272</v>
      </c>
      <c r="U8842" s="28" t="s">
        <v>1893</v>
      </c>
      <c r="V8842" s="22" t="s">
        <v>1293</v>
      </c>
      <c r="W8842" s="22" t="s">
        <v>3294</v>
      </c>
      <c r="Z8842" s="22">
        <v>44.042200000000001</v>
      </c>
      <c r="AA8842" s="22">
        <v>-121.3172</v>
      </c>
      <c r="AB8842" s="22" t="s">
        <v>2310</v>
      </c>
      <c r="AD8842" s="24" t="s">
        <v>1222</v>
      </c>
      <c r="AF8842" s="3" t="s">
        <v>1645</v>
      </c>
      <c r="AG8842" s="3" t="s">
        <v>1645</v>
      </c>
    </row>
    <row r="8843" spans="1:54" ht="15" customHeight="1">
      <c r="A8843" s="29">
        <v>43396</v>
      </c>
      <c r="B8843" s="1">
        <v>7105</v>
      </c>
      <c r="E8843" s="13">
        <v>7</v>
      </c>
      <c r="F8843" s="5" t="s">
        <v>1137</v>
      </c>
      <c r="G8843" s="5">
        <v>2018</v>
      </c>
      <c r="L8843" s="5"/>
      <c r="N8843" s="5" t="s">
        <v>1323</v>
      </c>
      <c r="P8843" s="30">
        <v>6</v>
      </c>
      <c r="Q8843" s="30">
        <v>2</v>
      </c>
      <c r="R8843" s="3" t="s">
        <v>3</v>
      </c>
      <c r="S8843" s="3" t="s">
        <v>43</v>
      </c>
      <c r="T8843" s="3" t="s">
        <v>272</v>
      </c>
      <c r="U8843" s="20" t="s">
        <v>1893</v>
      </c>
      <c r="W8843" s="3" t="s">
        <v>3295</v>
      </c>
      <c r="Z8843" s="8">
        <v>44.231999999999999</v>
      </c>
      <c r="AA8843" s="8">
        <v>-121.19199999999999</v>
      </c>
      <c r="AB8843" s="3" t="s">
        <v>2310</v>
      </c>
      <c r="AD8843" s="3" t="s">
        <v>1222</v>
      </c>
      <c r="AE8843" s="3" t="str">
        <f>CONCATENATE("ex ", AD8843)</f>
        <v>ex Rosa woodsii</v>
      </c>
      <c r="AF8843" s="3" t="s">
        <v>1645</v>
      </c>
      <c r="AG8843" s="3" t="s">
        <v>1645</v>
      </c>
      <c r="AS8843" s="3" t="s">
        <v>1294</v>
      </c>
    </row>
    <row r="8844" spans="1:54" ht="15" customHeight="1">
      <c r="A8844" s="29">
        <v>43396</v>
      </c>
      <c r="B8844" s="1">
        <v>11249</v>
      </c>
      <c r="E8844" s="21">
        <v>7</v>
      </c>
      <c r="F8844" s="22" t="s">
        <v>1137</v>
      </c>
      <c r="G8844" s="22">
        <v>2018</v>
      </c>
      <c r="H8844" s="23">
        <v>0.38888888888888901</v>
      </c>
      <c r="L8844" s="5"/>
      <c r="P8844" s="32">
        <v>7</v>
      </c>
      <c r="Q8844" s="32">
        <v>1</v>
      </c>
      <c r="R8844" s="22" t="s">
        <v>3</v>
      </c>
      <c r="S8844" s="22" t="s">
        <v>43</v>
      </c>
      <c r="T8844" s="22" t="s">
        <v>272</v>
      </c>
      <c r="U8844" s="28" t="s">
        <v>1893</v>
      </c>
      <c r="V8844" s="22" t="s">
        <v>1293</v>
      </c>
      <c r="W8844" s="22" t="s">
        <v>3294</v>
      </c>
      <c r="Z8844" s="22">
        <v>44.042200000000001</v>
      </c>
      <c r="AA8844" s="22">
        <v>-121.32080000000001</v>
      </c>
      <c r="AB8844" s="22" t="s">
        <v>2310</v>
      </c>
      <c r="AD8844" s="24"/>
      <c r="AF8844" s="3" t="s">
        <v>1645</v>
      </c>
      <c r="AG8844" s="3" t="s">
        <v>1645</v>
      </c>
    </row>
    <row r="8845" spans="1:54" ht="15" customHeight="1">
      <c r="A8845" s="29">
        <v>43396</v>
      </c>
      <c r="B8845" s="1">
        <v>11250</v>
      </c>
      <c r="E8845" s="21">
        <v>7</v>
      </c>
      <c r="F8845" s="22" t="s">
        <v>1137</v>
      </c>
      <c r="G8845" s="22">
        <v>2018</v>
      </c>
      <c r="H8845" s="23">
        <v>0.39583333333333298</v>
      </c>
      <c r="L8845" s="5"/>
      <c r="P8845" s="32">
        <v>8</v>
      </c>
      <c r="Q8845" s="32">
        <v>1</v>
      </c>
      <c r="R8845" s="22" t="s">
        <v>3</v>
      </c>
      <c r="S8845" s="22" t="s">
        <v>43</v>
      </c>
      <c r="T8845" s="22" t="s">
        <v>272</v>
      </c>
      <c r="U8845" s="28" t="s">
        <v>1893</v>
      </c>
      <c r="V8845" s="22" t="s">
        <v>1293</v>
      </c>
      <c r="W8845" s="22" t="s">
        <v>3296</v>
      </c>
      <c r="Z8845" s="22">
        <v>44.051099999999998</v>
      </c>
      <c r="AA8845" s="22">
        <v>-121.3194</v>
      </c>
      <c r="AB8845" s="22" t="s">
        <v>2310</v>
      </c>
      <c r="AD8845" s="24" t="s">
        <v>1222</v>
      </c>
      <c r="AF8845" s="3" t="s">
        <v>1645</v>
      </c>
      <c r="AG8845" s="3" t="s">
        <v>1645</v>
      </c>
    </row>
    <row r="8846" spans="1:54" ht="15" customHeight="1">
      <c r="A8846" s="29">
        <v>43396</v>
      </c>
      <c r="B8846" s="1">
        <v>7108</v>
      </c>
      <c r="E8846" s="13">
        <v>7</v>
      </c>
      <c r="F8846" s="5" t="s">
        <v>1137</v>
      </c>
      <c r="G8846" s="5">
        <v>2018</v>
      </c>
      <c r="L8846" s="5"/>
      <c r="N8846" s="5" t="s">
        <v>1324</v>
      </c>
      <c r="P8846" s="30">
        <v>8</v>
      </c>
      <c r="Q8846" s="30">
        <v>2</v>
      </c>
      <c r="R8846" s="3" t="s">
        <v>3</v>
      </c>
      <c r="S8846" s="3" t="s">
        <v>43</v>
      </c>
      <c r="T8846" s="3" t="s">
        <v>272</v>
      </c>
      <c r="U8846" s="20" t="s">
        <v>1893</v>
      </c>
      <c r="W8846" s="3" t="s">
        <v>3297</v>
      </c>
      <c r="Z8846" s="8">
        <v>44.34</v>
      </c>
      <c r="AA8846" s="8">
        <v>-121.191</v>
      </c>
      <c r="AB8846" s="3" t="s">
        <v>2310</v>
      </c>
      <c r="AD8846" s="3" t="s">
        <v>1222</v>
      </c>
      <c r="AE8846" s="3" t="str">
        <f t="shared" ref="AE8846:AE8854" si="158">CONCATENATE("ex ", AD8846)</f>
        <v>ex Rosa woodsii</v>
      </c>
      <c r="AF8846" s="3" t="s">
        <v>1645</v>
      </c>
      <c r="AG8846" s="3" t="s">
        <v>1645</v>
      </c>
      <c r="AS8846" s="3" t="s">
        <v>1294</v>
      </c>
    </row>
    <row r="8847" spans="1:54" ht="15" customHeight="1">
      <c r="A8847" s="29">
        <v>43396</v>
      </c>
      <c r="B8847" s="1">
        <v>7109</v>
      </c>
      <c r="E8847" s="13">
        <v>7</v>
      </c>
      <c r="F8847" s="5" t="s">
        <v>1137</v>
      </c>
      <c r="G8847" s="5">
        <v>2018</v>
      </c>
      <c r="L8847" s="5"/>
      <c r="N8847" s="5" t="s">
        <v>1325</v>
      </c>
      <c r="P8847" s="30">
        <v>9</v>
      </c>
      <c r="Q8847" s="30">
        <v>1</v>
      </c>
      <c r="R8847" s="3" t="s">
        <v>3</v>
      </c>
      <c r="S8847" s="3" t="s">
        <v>43</v>
      </c>
      <c r="T8847" s="3" t="s">
        <v>272</v>
      </c>
      <c r="U8847" s="20" t="s">
        <v>1893</v>
      </c>
      <c r="V8847" s="3" t="s">
        <v>3295</v>
      </c>
      <c r="W8847" s="3" t="s">
        <v>3433</v>
      </c>
      <c r="Z8847" s="8">
        <v>44.231999999999999</v>
      </c>
      <c r="AA8847" s="8">
        <v>-121.19199999999999</v>
      </c>
      <c r="AB8847" s="3" t="s">
        <v>2310</v>
      </c>
      <c r="AD8847" s="3" t="s">
        <v>1222</v>
      </c>
      <c r="AE8847" s="3" t="str">
        <f t="shared" si="158"/>
        <v>ex Rosa woodsii</v>
      </c>
      <c r="AF8847" s="3" t="s">
        <v>1645</v>
      </c>
      <c r="AG8847" s="3" t="s">
        <v>1645</v>
      </c>
      <c r="AS8847" s="3" t="s">
        <v>1294</v>
      </c>
    </row>
    <row r="8848" spans="1:54" ht="15" customHeight="1">
      <c r="A8848" s="29">
        <v>43396</v>
      </c>
      <c r="B8848" s="1">
        <v>7110</v>
      </c>
      <c r="E8848" s="13">
        <v>7</v>
      </c>
      <c r="F8848" s="5" t="s">
        <v>1137</v>
      </c>
      <c r="G8848" s="5">
        <v>2018</v>
      </c>
      <c r="L8848" s="5"/>
      <c r="N8848" s="5" t="s">
        <v>1325</v>
      </c>
      <c r="P8848" s="30">
        <v>9</v>
      </c>
      <c r="Q8848" s="30">
        <v>2</v>
      </c>
      <c r="R8848" s="3" t="s">
        <v>3</v>
      </c>
      <c r="S8848" s="3" t="s">
        <v>43</v>
      </c>
      <c r="T8848" s="3" t="s">
        <v>272</v>
      </c>
      <c r="U8848" s="20" t="s">
        <v>1893</v>
      </c>
      <c r="V8848" s="3" t="s">
        <v>3295</v>
      </c>
      <c r="W8848" s="3" t="s">
        <v>3433</v>
      </c>
      <c r="Z8848" s="8">
        <v>44.231999999999999</v>
      </c>
      <c r="AA8848" s="8">
        <v>-121.19199999999999</v>
      </c>
      <c r="AB8848" s="3" t="s">
        <v>2310</v>
      </c>
      <c r="AD8848" s="3" t="s">
        <v>1222</v>
      </c>
      <c r="AE8848" s="3" t="str">
        <f t="shared" si="158"/>
        <v>ex Rosa woodsii</v>
      </c>
      <c r="AF8848" s="3" t="s">
        <v>1645</v>
      </c>
      <c r="AG8848" s="3" t="s">
        <v>1645</v>
      </c>
      <c r="AS8848" s="3" t="s">
        <v>1294</v>
      </c>
    </row>
    <row r="8849" spans="1:45" ht="15" customHeight="1">
      <c r="A8849" s="29">
        <v>43396</v>
      </c>
      <c r="B8849" s="1">
        <v>7111</v>
      </c>
      <c r="E8849" s="13">
        <v>7</v>
      </c>
      <c r="F8849" s="5" t="s">
        <v>1137</v>
      </c>
      <c r="G8849" s="5">
        <v>2018</v>
      </c>
      <c r="L8849" s="5"/>
      <c r="N8849" s="5" t="s">
        <v>1326</v>
      </c>
      <c r="P8849" s="30">
        <v>10</v>
      </c>
      <c r="Q8849" s="30">
        <v>1</v>
      </c>
      <c r="R8849" s="3" t="s">
        <v>3</v>
      </c>
      <c r="S8849" s="3" t="s">
        <v>43</v>
      </c>
      <c r="T8849" s="3" t="s">
        <v>272</v>
      </c>
      <c r="U8849" s="20" t="s">
        <v>1893</v>
      </c>
      <c r="V8849" s="3" t="s">
        <v>3295</v>
      </c>
      <c r="W8849" s="3" t="s">
        <v>3433</v>
      </c>
      <c r="Z8849" s="8">
        <v>44.228999999999999</v>
      </c>
      <c r="AA8849" s="8">
        <v>-121.1917</v>
      </c>
      <c r="AB8849" s="3" t="s">
        <v>2310</v>
      </c>
      <c r="AD8849" s="3" t="s">
        <v>1327</v>
      </c>
      <c r="AE8849" s="3" t="str">
        <f t="shared" si="158"/>
        <v>ex vetch</v>
      </c>
      <c r="AF8849" s="3" t="s">
        <v>1645</v>
      </c>
      <c r="AG8849" s="3" t="s">
        <v>1645</v>
      </c>
      <c r="AS8849" s="3" t="s">
        <v>1294</v>
      </c>
    </row>
    <row r="8850" spans="1:45" ht="15" customHeight="1">
      <c r="A8850" s="29">
        <v>43396</v>
      </c>
      <c r="B8850" s="1">
        <v>7112</v>
      </c>
      <c r="E8850" s="13">
        <v>7</v>
      </c>
      <c r="F8850" s="5" t="s">
        <v>1137</v>
      </c>
      <c r="G8850" s="5">
        <v>2018</v>
      </c>
      <c r="L8850" s="5"/>
      <c r="N8850" s="5" t="s">
        <v>1326</v>
      </c>
      <c r="P8850" s="30">
        <v>10</v>
      </c>
      <c r="Q8850" s="30">
        <v>2</v>
      </c>
      <c r="R8850" s="3" t="s">
        <v>3</v>
      </c>
      <c r="S8850" s="3" t="s">
        <v>43</v>
      </c>
      <c r="T8850" s="3" t="s">
        <v>272</v>
      </c>
      <c r="U8850" s="20" t="s">
        <v>1893</v>
      </c>
      <c r="V8850" s="3" t="s">
        <v>3295</v>
      </c>
      <c r="W8850" s="3" t="s">
        <v>3433</v>
      </c>
      <c r="Z8850" s="8">
        <v>44.228999999999999</v>
      </c>
      <c r="AA8850" s="8">
        <v>-121.1917</v>
      </c>
      <c r="AB8850" s="3" t="s">
        <v>2310</v>
      </c>
      <c r="AD8850" s="3" t="s">
        <v>1327</v>
      </c>
      <c r="AE8850" s="3" t="str">
        <f t="shared" si="158"/>
        <v>ex vetch</v>
      </c>
      <c r="AF8850" s="3" t="s">
        <v>1645</v>
      </c>
      <c r="AG8850" s="3" t="s">
        <v>1645</v>
      </c>
      <c r="AS8850" s="3" t="s">
        <v>1294</v>
      </c>
    </row>
    <row r="8851" spans="1:45" ht="15" customHeight="1">
      <c r="A8851" s="29">
        <v>43396</v>
      </c>
      <c r="B8851" s="1">
        <v>7113</v>
      </c>
      <c r="E8851" s="13">
        <v>7</v>
      </c>
      <c r="F8851" s="5" t="s">
        <v>1137</v>
      </c>
      <c r="G8851" s="5">
        <v>2018</v>
      </c>
      <c r="L8851" s="5"/>
      <c r="N8851" s="5" t="s">
        <v>1326</v>
      </c>
      <c r="P8851" s="30">
        <v>10</v>
      </c>
      <c r="Q8851" s="30">
        <v>3</v>
      </c>
      <c r="R8851" s="3" t="s">
        <v>3</v>
      </c>
      <c r="S8851" s="3" t="s">
        <v>43</v>
      </c>
      <c r="T8851" s="3" t="s">
        <v>272</v>
      </c>
      <c r="U8851" s="20" t="s">
        <v>1893</v>
      </c>
      <c r="V8851" s="3" t="s">
        <v>3295</v>
      </c>
      <c r="W8851" s="3" t="s">
        <v>3433</v>
      </c>
      <c r="Z8851" s="8">
        <v>44.228999999999999</v>
      </c>
      <c r="AA8851" s="8">
        <v>-121.1917</v>
      </c>
      <c r="AB8851" s="3" t="s">
        <v>2310</v>
      </c>
      <c r="AD8851" s="3" t="s">
        <v>1327</v>
      </c>
      <c r="AE8851" s="3" t="str">
        <f t="shared" si="158"/>
        <v>ex vetch</v>
      </c>
      <c r="AF8851" s="3" t="s">
        <v>1645</v>
      </c>
      <c r="AG8851" s="3" t="s">
        <v>1645</v>
      </c>
      <c r="AS8851" s="3" t="s">
        <v>1294</v>
      </c>
    </row>
    <row r="8852" spans="1:45" ht="15" customHeight="1">
      <c r="A8852" s="29">
        <v>43396</v>
      </c>
      <c r="B8852" s="1">
        <v>7114</v>
      </c>
      <c r="E8852" s="13">
        <v>7</v>
      </c>
      <c r="F8852" s="5" t="s">
        <v>1137</v>
      </c>
      <c r="G8852" s="5">
        <v>2018</v>
      </c>
      <c r="L8852" s="5"/>
      <c r="N8852" s="5" t="s">
        <v>1326</v>
      </c>
      <c r="P8852" s="30">
        <v>10</v>
      </c>
      <c r="Q8852" s="30">
        <v>4</v>
      </c>
      <c r="R8852" s="3" t="s">
        <v>3</v>
      </c>
      <c r="S8852" s="3" t="s">
        <v>43</v>
      </c>
      <c r="T8852" s="3" t="s">
        <v>272</v>
      </c>
      <c r="U8852" s="20" t="s">
        <v>1893</v>
      </c>
      <c r="V8852" s="3" t="s">
        <v>3295</v>
      </c>
      <c r="W8852" s="3" t="s">
        <v>3433</v>
      </c>
      <c r="Z8852" s="8">
        <v>44.228999999999999</v>
      </c>
      <c r="AA8852" s="8">
        <v>-121.1917</v>
      </c>
      <c r="AB8852" s="3" t="s">
        <v>2310</v>
      </c>
      <c r="AD8852" s="3" t="s">
        <v>1327</v>
      </c>
      <c r="AE8852" s="3" t="str">
        <f t="shared" si="158"/>
        <v>ex vetch</v>
      </c>
      <c r="AF8852" s="3" t="s">
        <v>1645</v>
      </c>
      <c r="AG8852" s="3" t="s">
        <v>1645</v>
      </c>
      <c r="AS8852" s="3" t="s">
        <v>1294</v>
      </c>
    </row>
    <row r="8853" spans="1:45" ht="15" customHeight="1">
      <c r="A8853" s="29">
        <v>43396</v>
      </c>
      <c r="B8853" s="1">
        <v>7115</v>
      </c>
      <c r="E8853" s="13">
        <v>7</v>
      </c>
      <c r="F8853" s="5" t="s">
        <v>1137</v>
      </c>
      <c r="G8853" s="5">
        <v>2018</v>
      </c>
      <c r="L8853" s="5"/>
      <c r="N8853" s="5" t="s">
        <v>1328</v>
      </c>
      <c r="P8853" s="30">
        <v>11</v>
      </c>
      <c r="Q8853" s="30">
        <v>1</v>
      </c>
      <c r="R8853" s="3" t="s">
        <v>3</v>
      </c>
      <c r="S8853" s="3" t="s">
        <v>43</v>
      </c>
      <c r="T8853" s="3" t="s">
        <v>272</v>
      </c>
      <c r="U8853" s="20" t="s">
        <v>1893</v>
      </c>
      <c r="V8853" s="3" t="s">
        <v>3295</v>
      </c>
      <c r="W8853" s="3" t="s">
        <v>3433</v>
      </c>
      <c r="Z8853" s="8">
        <v>44.231999999999999</v>
      </c>
      <c r="AA8853" s="8">
        <v>-121.1922</v>
      </c>
      <c r="AB8853" s="3" t="s">
        <v>2310</v>
      </c>
      <c r="AD8853" s="3" t="s">
        <v>1327</v>
      </c>
      <c r="AE8853" s="3" t="str">
        <f t="shared" si="158"/>
        <v>ex vetch</v>
      </c>
      <c r="AF8853" s="3" t="s">
        <v>1645</v>
      </c>
      <c r="AG8853" s="3" t="s">
        <v>1645</v>
      </c>
      <c r="AS8853" s="3" t="s">
        <v>1294</v>
      </c>
    </row>
    <row r="8854" spans="1:45" ht="15" customHeight="1">
      <c r="A8854" s="29">
        <v>43396</v>
      </c>
      <c r="B8854" s="1">
        <v>7116</v>
      </c>
      <c r="E8854" s="13">
        <v>7</v>
      </c>
      <c r="F8854" s="5" t="s">
        <v>1137</v>
      </c>
      <c r="G8854" s="5">
        <v>2018</v>
      </c>
      <c r="L8854" s="5"/>
      <c r="N8854" s="5" t="s">
        <v>1328</v>
      </c>
      <c r="P8854" s="30">
        <v>11</v>
      </c>
      <c r="Q8854" s="30">
        <v>2</v>
      </c>
      <c r="R8854" s="3" t="s">
        <v>3</v>
      </c>
      <c r="S8854" s="3" t="s">
        <v>43</v>
      </c>
      <c r="T8854" s="3" t="s">
        <v>272</v>
      </c>
      <c r="U8854" s="20" t="s">
        <v>1893</v>
      </c>
      <c r="V8854" s="3" t="s">
        <v>3295</v>
      </c>
      <c r="W8854" s="3" t="s">
        <v>3433</v>
      </c>
      <c r="Z8854" s="8">
        <v>44.231999999999999</v>
      </c>
      <c r="AA8854" s="8">
        <v>-121.1922</v>
      </c>
      <c r="AB8854" s="3" t="s">
        <v>2310</v>
      </c>
      <c r="AD8854" s="3" t="s">
        <v>1327</v>
      </c>
      <c r="AE8854" s="3" t="str">
        <f t="shared" si="158"/>
        <v>ex vetch</v>
      </c>
      <c r="AF8854" s="3" t="s">
        <v>1645</v>
      </c>
      <c r="AG8854" s="3" t="s">
        <v>1645</v>
      </c>
      <c r="AS8854" s="3" t="s">
        <v>1294</v>
      </c>
    </row>
    <row r="8855" spans="1:45" ht="15" customHeight="1">
      <c r="A8855" s="29">
        <v>43396</v>
      </c>
      <c r="B8855" s="1">
        <v>11259</v>
      </c>
      <c r="E8855" s="21">
        <v>7</v>
      </c>
      <c r="F8855" s="22" t="s">
        <v>1137</v>
      </c>
      <c r="G8855" s="22">
        <v>2018</v>
      </c>
      <c r="H8855" s="23">
        <v>0.47222222222222199</v>
      </c>
      <c r="L8855" s="5"/>
      <c r="P8855" s="32">
        <v>11</v>
      </c>
      <c r="Q8855" s="32">
        <v>3</v>
      </c>
      <c r="R8855" s="22" t="s">
        <v>3</v>
      </c>
      <c r="S8855" s="22" t="s">
        <v>43</v>
      </c>
      <c r="T8855" s="22" t="s">
        <v>272</v>
      </c>
      <c r="U8855" s="28" t="s">
        <v>1893</v>
      </c>
      <c r="V8855" s="22" t="s">
        <v>1293</v>
      </c>
      <c r="W8855" s="22" t="s">
        <v>3298</v>
      </c>
      <c r="Z8855" s="22">
        <v>44.042200000000001</v>
      </c>
      <c r="AA8855" s="22">
        <v>-121.3228</v>
      </c>
      <c r="AB8855" s="22" t="s">
        <v>2310</v>
      </c>
      <c r="AD8855" s="24" t="s">
        <v>2550</v>
      </c>
      <c r="AF8855" s="3" t="s">
        <v>1645</v>
      </c>
      <c r="AG8855" s="3" t="s">
        <v>1645</v>
      </c>
    </row>
    <row r="8856" spans="1:45" ht="15" customHeight="1">
      <c r="A8856" s="29">
        <v>43396</v>
      </c>
      <c r="B8856" s="1">
        <v>7117</v>
      </c>
      <c r="E8856" s="13">
        <v>7</v>
      </c>
      <c r="F8856" s="5" t="s">
        <v>1137</v>
      </c>
      <c r="G8856" s="5">
        <v>2018</v>
      </c>
      <c r="L8856" s="5"/>
      <c r="N8856" s="5" t="s">
        <v>1328</v>
      </c>
      <c r="P8856" s="30">
        <v>11</v>
      </c>
      <c r="Q8856" s="30">
        <v>3</v>
      </c>
      <c r="R8856" s="3" t="s">
        <v>3</v>
      </c>
      <c r="S8856" s="3" t="s">
        <v>43</v>
      </c>
      <c r="T8856" s="3" t="s">
        <v>272</v>
      </c>
      <c r="U8856" s="20" t="s">
        <v>1893</v>
      </c>
      <c r="V8856" s="3" t="s">
        <v>3295</v>
      </c>
      <c r="W8856" s="3" t="s">
        <v>3433</v>
      </c>
      <c r="Z8856" s="8">
        <v>44.231999999999999</v>
      </c>
      <c r="AA8856" s="8">
        <v>-121.1922</v>
      </c>
      <c r="AB8856" s="3" t="s">
        <v>2310</v>
      </c>
      <c r="AD8856" s="3" t="s">
        <v>1327</v>
      </c>
      <c r="AE8856" s="3" t="str">
        <f>CONCATENATE("ex ", AD8856)</f>
        <v>ex vetch</v>
      </c>
      <c r="AF8856" s="3" t="s">
        <v>1645</v>
      </c>
      <c r="AG8856" s="3" t="s">
        <v>1645</v>
      </c>
      <c r="AS8856" s="3" t="s">
        <v>1294</v>
      </c>
    </row>
    <row r="8857" spans="1:45" ht="15" customHeight="1">
      <c r="A8857" s="29">
        <v>43396</v>
      </c>
      <c r="B8857" s="1">
        <v>11260</v>
      </c>
      <c r="E8857" s="21">
        <v>7</v>
      </c>
      <c r="F8857" s="22" t="s">
        <v>1137</v>
      </c>
      <c r="G8857" s="22">
        <v>2018</v>
      </c>
      <c r="H8857" s="23">
        <v>0.47222222222222199</v>
      </c>
      <c r="L8857" s="5"/>
      <c r="P8857" s="32">
        <v>11</v>
      </c>
      <c r="Q8857" s="32">
        <v>4</v>
      </c>
      <c r="R8857" s="22" t="s">
        <v>3</v>
      </c>
      <c r="S8857" s="22" t="s">
        <v>43</v>
      </c>
      <c r="T8857" s="22" t="s">
        <v>272</v>
      </c>
      <c r="U8857" s="28" t="s">
        <v>1893</v>
      </c>
      <c r="V8857" s="22" t="s">
        <v>1293</v>
      </c>
      <c r="W8857" s="22" t="s">
        <v>3298</v>
      </c>
      <c r="Z8857" s="22">
        <v>44.042200000000001</v>
      </c>
      <c r="AA8857" s="22">
        <v>-121.3228</v>
      </c>
      <c r="AB8857" s="22" t="s">
        <v>2310</v>
      </c>
      <c r="AD8857" s="24" t="s">
        <v>2550</v>
      </c>
      <c r="AF8857" s="3" t="s">
        <v>1645</v>
      </c>
      <c r="AG8857" s="3" t="s">
        <v>1645</v>
      </c>
    </row>
    <row r="8858" spans="1:45" ht="15" customHeight="1">
      <c r="A8858" s="29">
        <v>43396</v>
      </c>
      <c r="B8858" s="1">
        <v>7118</v>
      </c>
      <c r="E8858" s="13">
        <v>7</v>
      </c>
      <c r="F8858" s="5" t="s">
        <v>1137</v>
      </c>
      <c r="G8858" s="5">
        <v>2018</v>
      </c>
      <c r="L8858" s="5"/>
      <c r="N8858" s="5" t="s">
        <v>1328</v>
      </c>
      <c r="P8858" s="30">
        <v>11</v>
      </c>
      <c r="Q8858" s="30">
        <v>4</v>
      </c>
      <c r="R8858" s="3" t="s">
        <v>3</v>
      </c>
      <c r="S8858" s="3" t="s">
        <v>43</v>
      </c>
      <c r="T8858" s="3" t="s">
        <v>272</v>
      </c>
      <c r="U8858" s="20" t="s">
        <v>1893</v>
      </c>
      <c r="V8858" s="3" t="s">
        <v>3295</v>
      </c>
      <c r="W8858" s="3" t="s">
        <v>3433</v>
      </c>
      <c r="Z8858" s="8">
        <v>44.231999999999999</v>
      </c>
      <c r="AA8858" s="8">
        <v>-121.1922</v>
      </c>
      <c r="AB8858" s="3" t="s">
        <v>2310</v>
      </c>
      <c r="AD8858" s="3" t="s">
        <v>1327</v>
      </c>
      <c r="AE8858" s="3" t="str">
        <f>CONCATENATE("ex ", AD8858)</f>
        <v>ex vetch</v>
      </c>
      <c r="AF8858" s="3" t="s">
        <v>1645</v>
      </c>
      <c r="AG8858" s="3" t="s">
        <v>1645</v>
      </c>
      <c r="AS8858" s="3" t="s">
        <v>1294</v>
      </c>
    </row>
    <row r="8859" spans="1:45" ht="15" customHeight="1">
      <c r="A8859" s="29">
        <v>43396</v>
      </c>
      <c r="B8859" s="1">
        <v>11261</v>
      </c>
      <c r="E8859" s="21">
        <v>7</v>
      </c>
      <c r="F8859" s="22" t="s">
        <v>1137</v>
      </c>
      <c r="G8859" s="22">
        <v>2018</v>
      </c>
      <c r="H8859" s="23">
        <v>0.47222222222222199</v>
      </c>
      <c r="L8859" s="5"/>
      <c r="P8859" s="32">
        <v>11</v>
      </c>
      <c r="Q8859" s="32">
        <v>5</v>
      </c>
      <c r="R8859" s="22" t="s">
        <v>3</v>
      </c>
      <c r="S8859" s="22" t="s">
        <v>43</v>
      </c>
      <c r="T8859" s="22" t="s">
        <v>272</v>
      </c>
      <c r="U8859" s="28" t="s">
        <v>1893</v>
      </c>
      <c r="V8859" s="22" t="s">
        <v>1293</v>
      </c>
      <c r="W8859" s="22" t="s">
        <v>3298</v>
      </c>
      <c r="Z8859" s="22">
        <v>44.042200000000001</v>
      </c>
      <c r="AA8859" s="22">
        <v>-121.3228</v>
      </c>
      <c r="AB8859" s="22" t="s">
        <v>2310</v>
      </c>
      <c r="AD8859" s="24" t="s">
        <v>2550</v>
      </c>
      <c r="AF8859" s="3" t="s">
        <v>1645</v>
      </c>
      <c r="AG8859" s="3" t="s">
        <v>1645</v>
      </c>
    </row>
    <row r="8860" spans="1:45" ht="15" customHeight="1">
      <c r="A8860" s="29">
        <v>43396</v>
      </c>
      <c r="B8860" s="1">
        <v>7119</v>
      </c>
      <c r="E8860" s="13">
        <v>7</v>
      </c>
      <c r="F8860" s="5" t="s">
        <v>1137</v>
      </c>
      <c r="G8860" s="5">
        <v>2018</v>
      </c>
      <c r="L8860" s="5"/>
      <c r="N8860" s="5" t="s">
        <v>1328</v>
      </c>
      <c r="P8860" s="30">
        <v>11</v>
      </c>
      <c r="Q8860" s="30">
        <v>5</v>
      </c>
      <c r="R8860" s="3" t="s">
        <v>3</v>
      </c>
      <c r="S8860" s="3" t="s">
        <v>43</v>
      </c>
      <c r="T8860" s="3" t="s">
        <v>272</v>
      </c>
      <c r="U8860" s="20" t="s">
        <v>1893</v>
      </c>
      <c r="V8860" s="3" t="s">
        <v>3295</v>
      </c>
      <c r="W8860" s="3" t="s">
        <v>3433</v>
      </c>
      <c r="Z8860" s="8">
        <v>44.231999999999999</v>
      </c>
      <c r="AA8860" s="8">
        <v>-121.1922</v>
      </c>
      <c r="AB8860" s="3" t="s">
        <v>2310</v>
      </c>
      <c r="AD8860" s="3" t="s">
        <v>1327</v>
      </c>
      <c r="AE8860" s="3" t="str">
        <f>CONCATENATE("ex ", AD8860)</f>
        <v>ex vetch</v>
      </c>
      <c r="AF8860" s="3" t="s">
        <v>1645</v>
      </c>
      <c r="AG8860" s="3" t="s">
        <v>1645</v>
      </c>
      <c r="AS8860" s="3" t="s">
        <v>1294</v>
      </c>
    </row>
    <row r="8861" spans="1:45" ht="15" customHeight="1">
      <c r="A8861" s="29">
        <v>43396</v>
      </c>
      <c r="B8861" s="1">
        <v>7120</v>
      </c>
      <c r="E8861" s="13">
        <v>7</v>
      </c>
      <c r="F8861" s="5" t="s">
        <v>1137</v>
      </c>
      <c r="G8861" s="5">
        <v>2018</v>
      </c>
      <c r="L8861" s="5"/>
      <c r="N8861" s="5" t="s">
        <v>1328</v>
      </c>
      <c r="P8861" s="30">
        <v>11</v>
      </c>
      <c r="Q8861" s="30">
        <v>6</v>
      </c>
      <c r="R8861" s="3" t="s">
        <v>3</v>
      </c>
      <c r="S8861" s="3" t="s">
        <v>43</v>
      </c>
      <c r="T8861" s="3" t="s">
        <v>272</v>
      </c>
      <c r="U8861" s="20" t="s">
        <v>1893</v>
      </c>
      <c r="V8861" s="3" t="s">
        <v>3295</v>
      </c>
      <c r="W8861" s="3" t="s">
        <v>3433</v>
      </c>
      <c r="Z8861" s="8">
        <v>44.231999999999999</v>
      </c>
      <c r="AA8861" s="8">
        <v>-121.1922</v>
      </c>
      <c r="AB8861" s="3" t="s">
        <v>2310</v>
      </c>
      <c r="AD8861" s="3" t="s">
        <v>1327</v>
      </c>
      <c r="AE8861" s="3" t="str">
        <f>CONCATENATE("ex ", AD8861)</f>
        <v>ex vetch</v>
      </c>
      <c r="AF8861" s="3" t="s">
        <v>1645</v>
      </c>
      <c r="AG8861" s="3" t="s">
        <v>1645</v>
      </c>
      <c r="AS8861" s="3" t="s">
        <v>1294</v>
      </c>
    </row>
    <row r="8862" spans="1:45" ht="15" customHeight="1">
      <c r="A8862" s="29">
        <v>43396</v>
      </c>
      <c r="B8862" s="1">
        <v>7121</v>
      </c>
      <c r="E8862" s="13">
        <v>7</v>
      </c>
      <c r="F8862" s="5" t="s">
        <v>1137</v>
      </c>
      <c r="G8862" s="5">
        <v>2018</v>
      </c>
      <c r="L8862" s="5"/>
      <c r="N8862" s="5" t="s">
        <v>1328</v>
      </c>
      <c r="P8862" s="30">
        <v>11</v>
      </c>
      <c r="Q8862" s="30">
        <v>7</v>
      </c>
      <c r="R8862" s="3" t="s">
        <v>3</v>
      </c>
      <c r="S8862" s="3" t="s">
        <v>43</v>
      </c>
      <c r="T8862" s="3" t="s">
        <v>272</v>
      </c>
      <c r="U8862" s="20" t="s">
        <v>1893</v>
      </c>
      <c r="V8862" s="3" t="s">
        <v>3295</v>
      </c>
      <c r="W8862" s="3" t="s">
        <v>3433</v>
      </c>
      <c r="Z8862" s="8">
        <v>44.231999999999999</v>
      </c>
      <c r="AA8862" s="8">
        <v>-121.1922</v>
      </c>
      <c r="AB8862" s="3" t="s">
        <v>2310</v>
      </c>
      <c r="AD8862" s="3" t="s">
        <v>1327</v>
      </c>
      <c r="AE8862" s="3" t="str">
        <f>CONCATENATE("ex ", AD8862)</f>
        <v>ex vetch</v>
      </c>
      <c r="AF8862" s="3" t="s">
        <v>1645</v>
      </c>
      <c r="AG8862" s="3" t="s">
        <v>1645</v>
      </c>
      <c r="AS8862" s="3" t="s">
        <v>1294</v>
      </c>
    </row>
    <row r="8863" spans="1:45" ht="15" customHeight="1">
      <c r="A8863" s="29">
        <v>43396</v>
      </c>
      <c r="B8863" s="1">
        <v>7122</v>
      </c>
      <c r="E8863" s="13">
        <v>7</v>
      </c>
      <c r="F8863" s="5" t="s">
        <v>1137</v>
      </c>
      <c r="G8863" s="5">
        <v>2018</v>
      </c>
      <c r="L8863" s="5"/>
      <c r="N8863" s="5" t="s">
        <v>1329</v>
      </c>
      <c r="P8863" s="30">
        <v>12</v>
      </c>
      <c r="Q8863" s="30">
        <v>1</v>
      </c>
      <c r="R8863" s="3" t="s">
        <v>3</v>
      </c>
      <c r="S8863" s="3" t="s">
        <v>43</v>
      </c>
      <c r="T8863" s="3" t="s">
        <v>272</v>
      </c>
      <c r="U8863" s="20" t="s">
        <v>1893</v>
      </c>
      <c r="V8863" s="3" t="s">
        <v>3295</v>
      </c>
      <c r="W8863" s="3" t="s">
        <v>3433</v>
      </c>
      <c r="Z8863" s="8">
        <v>44.228999999999999</v>
      </c>
      <c r="AA8863" s="8">
        <v>-121.1927</v>
      </c>
      <c r="AB8863" s="3" t="s">
        <v>2310</v>
      </c>
      <c r="AD8863" s="3" t="s">
        <v>886</v>
      </c>
      <c r="AE8863" s="3" t="str">
        <f>CONCATENATE("ex ", AD8863)</f>
        <v>ex Eriophyllum lanatum</v>
      </c>
      <c r="AF8863" s="3" t="s">
        <v>1645</v>
      </c>
      <c r="AG8863" s="3" t="s">
        <v>1645</v>
      </c>
      <c r="AS8863" s="3" t="s">
        <v>1294</v>
      </c>
    </row>
    <row r="8864" spans="1:45" ht="15" customHeight="1">
      <c r="A8864" s="29">
        <v>43396</v>
      </c>
      <c r="B8864" s="1">
        <v>7123</v>
      </c>
      <c r="E8864" s="13">
        <v>7</v>
      </c>
      <c r="F8864" s="5" t="s">
        <v>1137</v>
      </c>
      <c r="G8864" s="5">
        <v>2018</v>
      </c>
      <c r="L8864" s="5"/>
      <c r="N8864" s="5" t="s">
        <v>1329</v>
      </c>
      <c r="P8864" s="30">
        <v>12</v>
      </c>
      <c r="Q8864" s="30">
        <v>2</v>
      </c>
      <c r="R8864" s="3" t="s">
        <v>3</v>
      </c>
      <c r="S8864" s="3" t="s">
        <v>43</v>
      </c>
      <c r="T8864" s="3" t="s">
        <v>272</v>
      </c>
      <c r="U8864" s="20" t="s">
        <v>1893</v>
      </c>
      <c r="V8864" s="3" t="s">
        <v>3295</v>
      </c>
      <c r="W8864" s="3" t="s">
        <v>3433</v>
      </c>
      <c r="Z8864" s="8">
        <v>44.228999999999999</v>
      </c>
      <c r="AA8864" s="8">
        <v>-121.1927</v>
      </c>
      <c r="AB8864" s="3" t="s">
        <v>2310</v>
      </c>
      <c r="AD8864" s="3" t="s">
        <v>886</v>
      </c>
      <c r="AE8864" s="3" t="str">
        <f>CONCATENATE("ex ", AD8864)</f>
        <v>ex Eriophyllum lanatum</v>
      </c>
      <c r="AF8864" s="3" t="s">
        <v>1645</v>
      </c>
      <c r="AG8864" s="3" t="s">
        <v>1645</v>
      </c>
      <c r="AS8864" s="3" t="s">
        <v>1294</v>
      </c>
    </row>
    <row r="8865" spans="1:45" ht="15" customHeight="1">
      <c r="A8865" s="29">
        <v>43396</v>
      </c>
      <c r="B8865" s="1">
        <v>11263</v>
      </c>
      <c r="E8865" s="21">
        <v>7</v>
      </c>
      <c r="F8865" s="22" t="s">
        <v>1137</v>
      </c>
      <c r="G8865" s="22">
        <v>2018</v>
      </c>
      <c r="H8865" s="23">
        <v>0.47916666666666702</v>
      </c>
      <c r="L8865" s="5"/>
      <c r="P8865" s="32">
        <v>13</v>
      </c>
      <c r="Q8865" s="32">
        <v>1</v>
      </c>
      <c r="R8865" s="22" t="s">
        <v>3</v>
      </c>
      <c r="S8865" s="22" t="s">
        <v>43</v>
      </c>
      <c r="T8865" s="22" t="s">
        <v>272</v>
      </c>
      <c r="U8865" s="28" t="s">
        <v>1893</v>
      </c>
      <c r="V8865" s="22" t="s">
        <v>1293</v>
      </c>
      <c r="W8865" s="22" t="s">
        <v>3299</v>
      </c>
      <c r="Z8865" s="22">
        <v>44.041400000000003</v>
      </c>
      <c r="AA8865" s="22">
        <v>-121.3242</v>
      </c>
      <c r="AB8865" s="22" t="s">
        <v>2310</v>
      </c>
      <c r="AD8865" s="24" t="s">
        <v>2551</v>
      </c>
      <c r="AF8865" s="3" t="s">
        <v>1645</v>
      </c>
      <c r="AG8865" s="3" t="s">
        <v>1645</v>
      </c>
    </row>
    <row r="8866" spans="1:45" ht="15" customHeight="1">
      <c r="A8866" s="29">
        <v>43396</v>
      </c>
      <c r="B8866" s="1">
        <v>7125</v>
      </c>
      <c r="E8866" s="13">
        <v>21</v>
      </c>
      <c r="F8866" s="5" t="s">
        <v>1137</v>
      </c>
      <c r="G8866" s="5">
        <v>2018</v>
      </c>
      <c r="L8866" s="5"/>
      <c r="N8866" s="5" t="s">
        <v>1330</v>
      </c>
      <c r="P8866" s="30">
        <v>14</v>
      </c>
      <c r="Q8866" s="30">
        <v>1</v>
      </c>
      <c r="R8866" s="3" t="s">
        <v>3</v>
      </c>
      <c r="S8866" s="3" t="s">
        <v>43</v>
      </c>
      <c r="T8866" s="3" t="s">
        <v>272</v>
      </c>
      <c r="U8866" s="20" t="s">
        <v>1893</v>
      </c>
      <c r="V8866" s="3" t="s">
        <v>3295</v>
      </c>
      <c r="W8866" s="3" t="s">
        <v>3433</v>
      </c>
      <c r="Z8866" s="8">
        <v>44.228000000000002</v>
      </c>
      <c r="AA8866" s="8">
        <v>-121.194</v>
      </c>
      <c r="AB8866" s="3" t="s">
        <v>2310</v>
      </c>
      <c r="AD8866" s="3" t="s">
        <v>1333</v>
      </c>
      <c r="AE8866" s="3" t="str">
        <f>CONCATENATE("ex ", AD8866)</f>
        <v>ex Vetch</v>
      </c>
      <c r="AF8866" s="3" t="s">
        <v>1645</v>
      </c>
      <c r="AG8866" s="3" t="s">
        <v>1645</v>
      </c>
      <c r="AS8866" s="3" t="s">
        <v>1294</v>
      </c>
    </row>
    <row r="8867" spans="1:45" ht="15" customHeight="1">
      <c r="A8867" s="29">
        <v>43396</v>
      </c>
      <c r="B8867" s="1">
        <v>7126</v>
      </c>
      <c r="E8867" s="13">
        <v>21</v>
      </c>
      <c r="F8867" s="5" t="s">
        <v>1137</v>
      </c>
      <c r="G8867" s="5">
        <v>2018</v>
      </c>
      <c r="L8867" s="5"/>
      <c r="N8867" s="5" t="s">
        <v>1330</v>
      </c>
      <c r="P8867" s="30">
        <v>14</v>
      </c>
      <c r="Q8867" s="30">
        <v>2</v>
      </c>
      <c r="R8867" s="3" t="s">
        <v>3</v>
      </c>
      <c r="S8867" s="3" t="s">
        <v>43</v>
      </c>
      <c r="T8867" s="3" t="s">
        <v>272</v>
      </c>
      <c r="U8867" s="20" t="s">
        <v>1893</v>
      </c>
      <c r="V8867" s="3" t="s">
        <v>3295</v>
      </c>
      <c r="W8867" s="3" t="s">
        <v>3433</v>
      </c>
      <c r="Z8867" s="8">
        <v>44.228000000000002</v>
      </c>
      <c r="AA8867" s="8">
        <v>-121.194</v>
      </c>
      <c r="AB8867" s="3" t="s">
        <v>2310</v>
      </c>
      <c r="AD8867" s="3" t="s">
        <v>1333</v>
      </c>
      <c r="AE8867" s="3" t="str">
        <f>CONCATENATE("ex ", AD8867)</f>
        <v>ex Vetch</v>
      </c>
      <c r="AF8867" s="3" t="s">
        <v>1645</v>
      </c>
      <c r="AG8867" s="3" t="s">
        <v>1645</v>
      </c>
      <c r="AS8867" s="3" t="s">
        <v>1294</v>
      </c>
    </row>
    <row r="8868" spans="1:45" ht="15" customHeight="1">
      <c r="A8868" s="29">
        <v>43396</v>
      </c>
      <c r="B8868" s="1">
        <v>7127</v>
      </c>
      <c r="E8868" s="13">
        <v>21</v>
      </c>
      <c r="F8868" s="5" t="s">
        <v>1137</v>
      </c>
      <c r="G8868" s="5">
        <v>2018</v>
      </c>
      <c r="L8868" s="5"/>
      <c r="N8868" s="5" t="s">
        <v>1331</v>
      </c>
      <c r="P8868" s="30">
        <v>15</v>
      </c>
      <c r="Q8868" s="30">
        <v>1</v>
      </c>
      <c r="R8868" s="3" t="s">
        <v>3</v>
      </c>
      <c r="S8868" s="3" t="s">
        <v>43</v>
      </c>
      <c r="T8868" s="3" t="s">
        <v>272</v>
      </c>
      <c r="U8868" s="20" t="s">
        <v>1893</v>
      </c>
      <c r="W8868" s="3" t="s">
        <v>1293</v>
      </c>
      <c r="Z8868" s="8">
        <v>44.231999999999999</v>
      </c>
      <c r="AA8868" s="8">
        <v>-121.1921</v>
      </c>
      <c r="AB8868" s="3" t="s">
        <v>2310</v>
      </c>
      <c r="AD8868" s="3" t="s">
        <v>1333</v>
      </c>
      <c r="AE8868" s="3" t="str">
        <f>CONCATENATE("ex ", AD8868)</f>
        <v>ex Vetch</v>
      </c>
      <c r="AF8868" s="3" t="s">
        <v>1645</v>
      </c>
      <c r="AG8868" s="3" t="s">
        <v>1645</v>
      </c>
      <c r="AS8868" s="3" t="s">
        <v>1294</v>
      </c>
    </row>
    <row r="8869" spans="1:45" ht="15" customHeight="1">
      <c r="A8869" s="29">
        <v>43396</v>
      </c>
      <c r="B8869" s="1">
        <v>7128</v>
      </c>
      <c r="E8869" s="13">
        <v>21</v>
      </c>
      <c r="F8869" s="5" t="s">
        <v>1137</v>
      </c>
      <c r="G8869" s="5">
        <v>2018</v>
      </c>
      <c r="L8869" s="5"/>
      <c r="N8869" s="5" t="s">
        <v>1332</v>
      </c>
      <c r="P8869" s="30">
        <v>16</v>
      </c>
      <c r="Q8869" s="30">
        <v>1</v>
      </c>
      <c r="R8869" s="3" t="s">
        <v>3</v>
      </c>
      <c r="S8869" s="3" t="s">
        <v>43</v>
      </c>
      <c r="T8869" s="3" t="s">
        <v>272</v>
      </c>
      <c r="U8869" s="20" t="s">
        <v>1893</v>
      </c>
      <c r="W8869" s="3" t="s">
        <v>1293</v>
      </c>
      <c r="Z8869" s="8">
        <v>44.231000000000002</v>
      </c>
      <c r="AA8869" s="8">
        <v>-121.1932</v>
      </c>
      <c r="AB8869" s="3" t="s">
        <v>2310</v>
      </c>
      <c r="AF8869" s="3" t="s">
        <v>1645</v>
      </c>
      <c r="AG8869" s="3" t="s">
        <v>1645</v>
      </c>
      <c r="AS8869" s="3" t="s">
        <v>1294</v>
      </c>
    </row>
    <row r="8870" spans="1:45" ht="15" customHeight="1">
      <c r="A8870" s="29">
        <v>43396</v>
      </c>
      <c r="B8870" s="1">
        <v>7129</v>
      </c>
      <c r="E8870" s="13">
        <v>21</v>
      </c>
      <c r="F8870" s="5" t="s">
        <v>1137</v>
      </c>
      <c r="G8870" s="5">
        <v>2018</v>
      </c>
      <c r="L8870" s="5"/>
      <c r="N8870" s="5" t="s">
        <v>1332</v>
      </c>
      <c r="P8870" s="30">
        <v>16</v>
      </c>
      <c r="Q8870" s="30">
        <v>2</v>
      </c>
      <c r="R8870" s="3" t="s">
        <v>3</v>
      </c>
      <c r="S8870" s="3" t="s">
        <v>43</v>
      </c>
      <c r="T8870" s="3" t="s">
        <v>272</v>
      </c>
      <c r="U8870" s="20" t="s">
        <v>1893</v>
      </c>
      <c r="W8870" s="3" t="s">
        <v>1293</v>
      </c>
      <c r="Z8870" s="8">
        <v>44.231000000000002</v>
      </c>
      <c r="AA8870" s="8">
        <v>-121.1932</v>
      </c>
      <c r="AB8870" s="3" t="s">
        <v>2310</v>
      </c>
      <c r="AF8870" s="3" t="s">
        <v>1645</v>
      </c>
      <c r="AG8870" s="3" t="s">
        <v>1645</v>
      </c>
      <c r="AS8870" s="3" t="s">
        <v>1294</v>
      </c>
    </row>
    <row r="8871" spans="1:45" ht="15" customHeight="1">
      <c r="A8871" s="29">
        <v>43396</v>
      </c>
      <c r="B8871" s="1">
        <v>11269</v>
      </c>
      <c r="E8871" s="21">
        <v>21</v>
      </c>
      <c r="F8871" s="22" t="s">
        <v>1137</v>
      </c>
      <c r="G8871" s="22">
        <v>2018</v>
      </c>
      <c r="H8871" s="23">
        <v>0.4375</v>
      </c>
      <c r="L8871" s="5"/>
      <c r="P8871" s="32">
        <v>17</v>
      </c>
      <c r="Q8871" s="32">
        <v>1</v>
      </c>
      <c r="R8871" s="22" t="s">
        <v>3</v>
      </c>
      <c r="S8871" s="22" t="s">
        <v>43</v>
      </c>
      <c r="T8871" s="22" t="s">
        <v>272</v>
      </c>
      <c r="U8871" s="28" t="s">
        <v>1893</v>
      </c>
      <c r="V8871" s="22" t="s">
        <v>1293</v>
      </c>
      <c r="W8871" s="22" t="s">
        <v>3300</v>
      </c>
      <c r="Z8871" s="22">
        <v>44.041400000000003</v>
      </c>
      <c r="AA8871" s="22">
        <v>-121.3272</v>
      </c>
      <c r="AB8871" s="22" t="s">
        <v>2310</v>
      </c>
      <c r="AD8871" s="24" t="s">
        <v>1222</v>
      </c>
      <c r="AF8871" s="3" t="s">
        <v>1645</v>
      </c>
      <c r="AG8871" s="3" t="s">
        <v>1645</v>
      </c>
    </row>
    <row r="8872" spans="1:45" ht="15" customHeight="1">
      <c r="A8872" s="29">
        <v>43396</v>
      </c>
      <c r="B8872" s="1">
        <v>11270</v>
      </c>
      <c r="E8872" s="21">
        <v>21</v>
      </c>
      <c r="F8872" s="22" t="s">
        <v>1137</v>
      </c>
      <c r="G8872" s="22">
        <v>2018</v>
      </c>
      <c r="H8872" s="23">
        <v>0.45833333333333298</v>
      </c>
      <c r="L8872" s="5"/>
      <c r="P8872" s="32">
        <v>18</v>
      </c>
      <c r="Q8872" s="32">
        <v>1</v>
      </c>
      <c r="R8872" s="22" t="s">
        <v>3</v>
      </c>
      <c r="S8872" s="22" t="s">
        <v>43</v>
      </c>
      <c r="T8872" s="22" t="s">
        <v>272</v>
      </c>
      <c r="U8872" s="28" t="s">
        <v>1893</v>
      </c>
      <c r="V8872" s="22" t="s">
        <v>1334</v>
      </c>
      <c r="W8872" s="22" t="s">
        <v>2549</v>
      </c>
      <c r="Z8872" s="22">
        <v>44.055599999999998</v>
      </c>
      <c r="AA8872" s="22">
        <v>-121.2608</v>
      </c>
      <c r="AB8872" s="22" t="s">
        <v>2310</v>
      </c>
      <c r="AD8872" s="24" t="s">
        <v>1335</v>
      </c>
      <c r="AF8872" s="3" t="s">
        <v>1645</v>
      </c>
      <c r="AG8872" s="3" t="s">
        <v>1645</v>
      </c>
    </row>
    <row r="8873" spans="1:45" ht="15" customHeight="1">
      <c r="A8873" s="29">
        <v>43396</v>
      </c>
      <c r="B8873" s="1">
        <v>11271</v>
      </c>
      <c r="E8873" s="21">
        <v>21</v>
      </c>
      <c r="F8873" s="22" t="s">
        <v>1137</v>
      </c>
      <c r="G8873" s="22">
        <v>2018</v>
      </c>
      <c r="H8873" s="23">
        <v>0.58333333333333304</v>
      </c>
      <c r="L8873" s="5"/>
      <c r="P8873" s="32">
        <v>18</v>
      </c>
      <c r="Q8873" s="32">
        <v>2</v>
      </c>
      <c r="R8873" s="22" t="s">
        <v>3</v>
      </c>
      <c r="S8873" s="22" t="s">
        <v>43</v>
      </c>
      <c r="T8873" s="22" t="s">
        <v>272</v>
      </c>
      <c r="U8873" s="28" t="s">
        <v>1893</v>
      </c>
      <c r="V8873" s="22" t="s">
        <v>1334</v>
      </c>
      <c r="W8873" s="22" t="s">
        <v>2549</v>
      </c>
      <c r="Z8873" s="22">
        <v>44.055599999999998</v>
      </c>
      <c r="AA8873" s="22">
        <v>-121.2608</v>
      </c>
      <c r="AB8873" s="22" t="s">
        <v>2310</v>
      </c>
      <c r="AD8873" s="24" t="s">
        <v>1335</v>
      </c>
      <c r="AF8873" s="3" t="s">
        <v>1645</v>
      </c>
      <c r="AG8873" s="3" t="s">
        <v>1645</v>
      </c>
    </row>
    <row r="8874" spans="1:45" ht="15" customHeight="1">
      <c r="A8874" s="29">
        <v>43396</v>
      </c>
      <c r="B8874" s="1">
        <v>11272</v>
      </c>
      <c r="E8874" s="21">
        <v>21</v>
      </c>
      <c r="F8874" s="22" t="s">
        <v>1137</v>
      </c>
      <c r="G8874" s="22">
        <v>2018</v>
      </c>
      <c r="H8874" s="23">
        <v>0.58333333333333304</v>
      </c>
      <c r="L8874" s="5"/>
      <c r="P8874" s="32">
        <v>18</v>
      </c>
      <c r="Q8874" s="32">
        <v>3</v>
      </c>
      <c r="R8874" s="22" t="s">
        <v>3</v>
      </c>
      <c r="S8874" s="22" t="s">
        <v>43</v>
      </c>
      <c r="T8874" s="22" t="s">
        <v>272</v>
      </c>
      <c r="U8874" s="28" t="s">
        <v>1893</v>
      </c>
      <c r="V8874" s="22" t="s">
        <v>1334</v>
      </c>
      <c r="W8874" s="22" t="s">
        <v>2549</v>
      </c>
      <c r="Z8874" s="22">
        <v>44.055599999999998</v>
      </c>
      <c r="AA8874" s="22">
        <v>-121.2608</v>
      </c>
      <c r="AB8874" s="22" t="s">
        <v>2310</v>
      </c>
      <c r="AD8874" s="24" t="s">
        <v>1335</v>
      </c>
      <c r="AF8874" s="3" t="s">
        <v>1645</v>
      </c>
      <c r="AG8874" s="3" t="s">
        <v>1645</v>
      </c>
    </row>
    <row r="8875" spans="1:45" ht="15" customHeight="1">
      <c r="A8875" s="29">
        <v>43396</v>
      </c>
      <c r="B8875" s="1">
        <v>11273</v>
      </c>
      <c r="E8875" s="21">
        <v>21</v>
      </c>
      <c r="F8875" s="22" t="s">
        <v>1137</v>
      </c>
      <c r="G8875" s="22">
        <v>2018</v>
      </c>
      <c r="H8875" s="23">
        <v>0.58333333333333304</v>
      </c>
      <c r="L8875" s="5"/>
      <c r="P8875" s="32">
        <v>18</v>
      </c>
      <c r="Q8875" s="32">
        <v>4</v>
      </c>
      <c r="R8875" s="22" t="s">
        <v>3</v>
      </c>
      <c r="S8875" s="22" t="s">
        <v>43</v>
      </c>
      <c r="T8875" s="22" t="s">
        <v>272</v>
      </c>
      <c r="U8875" s="28" t="s">
        <v>1893</v>
      </c>
      <c r="V8875" s="22" t="s">
        <v>1334</v>
      </c>
      <c r="W8875" s="22" t="s">
        <v>2549</v>
      </c>
      <c r="Z8875" s="22">
        <v>44.055599999999998</v>
      </c>
      <c r="AA8875" s="22">
        <v>-121.2608</v>
      </c>
      <c r="AB8875" s="22" t="s">
        <v>2310</v>
      </c>
      <c r="AD8875" s="24" t="s">
        <v>1335</v>
      </c>
      <c r="AF8875" s="3" t="s">
        <v>1645</v>
      </c>
      <c r="AG8875" s="3" t="s">
        <v>1645</v>
      </c>
    </row>
    <row r="8876" spans="1:45" ht="15" customHeight="1">
      <c r="A8876" s="29">
        <v>43396</v>
      </c>
      <c r="B8876" s="1">
        <v>11274</v>
      </c>
      <c r="E8876" s="21">
        <v>21</v>
      </c>
      <c r="F8876" s="22" t="s">
        <v>1137</v>
      </c>
      <c r="G8876" s="22">
        <v>2018</v>
      </c>
      <c r="H8876" s="23">
        <v>0.58333333333333304</v>
      </c>
      <c r="L8876" s="5"/>
      <c r="P8876" s="32">
        <v>19</v>
      </c>
      <c r="Q8876" s="32">
        <v>1</v>
      </c>
      <c r="R8876" s="22" t="s">
        <v>3</v>
      </c>
      <c r="S8876" s="22" t="s">
        <v>43</v>
      </c>
      <c r="T8876" s="22" t="s">
        <v>272</v>
      </c>
      <c r="U8876" s="28" t="s">
        <v>1893</v>
      </c>
      <c r="V8876" s="22" t="s">
        <v>1334</v>
      </c>
      <c r="W8876" s="22" t="s">
        <v>2549</v>
      </c>
      <c r="Z8876" s="22">
        <v>44.055599999999998</v>
      </c>
      <c r="AA8876" s="22">
        <v>-121.2608</v>
      </c>
      <c r="AB8876" s="22" t="s">
        <v>2310</v>
      </c>
      <c r="AD8876" s="24" t="s">
        <v>650</v>
      </c>
      <c r="AF8876" s="3" t="s">
        <v>1645</v>
      </c>
      <c r="AG8876" s="3" t="s">
        <v>1645</v>
      </c>
    </row>
    <row r="8877" spans="1:45" ht="15" customHeight="1">
      <c r="A8877" s="29">
        <v>43396</v>
      </c>
      <c r="B8877" s="1">
        <v>11275</v>
      </c>
      <c r="E8877" s="21">
        <v>21</v>
      </c>
      <c r="F8877" s="22" t="s">
        <v>1137</v>
      </c>
      <c r="G8877" s="22">
        <v>2018</v>
      </c>
      <c r="H8877" s="23">
        <v>0.58333333333333304</v>
      </c>
      <c r="L8877" s="5"/>
      <c r="P8877" s="32">
        <v>19</v>
      </c>
      <c r="Q8877" s="32">
        <v>2</v>
      </c>
      <c r="R8877" s="22" t="s">
        <v>3</v>
      </c>
      <c r="S8877" s="22" t="s">
        <v>43</v>
      </c>
      <c r="T8877" s="22" t="s">
        <v>272</v>
      </c>
      <c r="U8877" s="28" t="s">
        <v>1893</v>
      </c>
      <c r="V8877" s="22" t="s">
        <v>1334</v>
      </c>
      <c r="W8877" s="22" t="s">
        <v>2549</v>
      </c>
      <c r="Z8877" s="22">
        <v>44.055599999999998</v>
      </c>
      <c r="AA8877" s="22">
        <v>-121.2608</v>
      </c>
      <c r="AB8877" s="22" t="s">
        <v>2310</v>
      </c>
      <c r="AD8877" s="24" t="s">
        <v>650</v>
      </c>
      <c r="AF8877" s="3" t="s">
        <v>1645</v>
      </c>
      <c r="AG8877" s="3" t="s">
        <v>1645</v>
      </c>
    </row>
    <row r="8878" spans="1:45" ht="15" customHeight="1">
      <c r="A8878" s="29">
        <v>43396</v>
      </c>
      <c r="B8878" s="1">
        <v>11276</v>
      </c>
      <c r="E8878" s="21">
        <v>21</v>
      </c>
      <c r="F8878" s="22" t="s">
        <v>1137</v>
      </c>
      <c r="G8878" s="22">
        <v>2018</v>
      </c>
      <c r="H8878" s="23">
        <v>0.58333333333333304</v>
      </c>
      <c r="L8878" s="5"/>
      <c r="P8878" s="32">
        <v>19</v>
      </c>
      <c r="Q8878" s="32">
        <v>3</v>
      </c>
      <c r="R8878" s="22" t="s">
        <v>3</v>
      </c>
      <c r="S8878" s="22" t="s">
        <v>43</v>
      </c>
      <c r="T8878" s="22" t="s">
        <v>272</v>
      </c>
      <c r="U8878" s="28" t="s">
        <v>1893</v>
      </c>
      <c r="V8878" s="22" t="s">
        <v>1334</v>
      </c>
      <c r="W8878" s="22" t="s">
        <v>2549</v>
      </c>
      <c r="Z8878" s="22">
        <v>44.055599999999998</v>
      </c>
      <c r="AA8878" s="22">
        <v>-121.2608</v>
      </c>
      <c r="AB8878" s="22" t="s">
        <v>2310</v>
      </c>
      <c r="AD8878" s="24" t="s">
        <v>650</v>
      </c>
      <c r="AF8878" s="3" t="s">
        <v>1645</v>
      </c>
      <c r="AG8878" s="3" t="s">
        <v>1645</v>
      </c>
    </row>
    <row r="8879" spans="1:45" ht="15" customHeight="1">
      <c r="A8879" s="29">
        <v>43396</v>
      </c>
      <c r="B8879" s="1">
        <v>11277</v>
      </c>
      <c r="E8879" s="21">
        <v>21</v>
      </c>
      <c r="F8879" s="22" t="s">
        <v>1137</v>
      </c>
      <c r="G8879" s="22">
        <v>2018</v>
      </c>
      <c r="H8879" s="23">
        <v>0.58333333333333304</v>
      </c>
      <c r="L8879" s="5"/>
      <c r="P8879" s="32">
        <v>19</v>
      </c>
      <c r="Q8879" s="32">
        <v>4</v>
      </c>
      <c r="R8879" s="22" t="s">
        <v>3</v>
      </c>
      <c r="S8879" s="22" t="s">
        <v>43</v>
      </c>
      <c r="T8879" s="22" t="s">
        <v>272</v>
      </c>
      <c r="U8879" s="28" t="s">
        <v>1893</v>
      </c>
      <c r="V8879" s="22" t="s">
        <v>1334</v>
      </c>
      <c r="W8879" s="22" t="s">
        <v>2549</v>
      </c>
      <c r="Z8879" s="22">
        <v>44.055599999999998</v>
      </c>
      <c r="AA8879" s="22">
        <v>-121.2608</v>
      </c>
      <c r="AB8879" s="22" t="s">
        <v>2310</v>
      </c>
      <c r="AD8879" s="24" t="s">
        <v>650</v>
      </c>
      <c r="AF8879" s="3" t="s">
        <v>1645</v>
      </c>
      <c r="AG8879" s="3" t="s">
        <v>1645</v>
      </c>
    </row>
    <row r="8880" spans="1:45" ht="15" customHeight="1">
      <c r="A8880" s="29">
        <v>43396</v>
      </c>
      <c r="B8880" s="1">
        <v>11278</v>
      </c>
      <c r="E8880" s="21">
        <v>21</v>
      </c>
      <c r="F8880" s="22" t="s">
        <v>1137</v>
      </c>
      <c r="G8880" s="22">
        <v>2018</v>
      </c>
      <c r="H8880" s="23">
        <v>0.58333333333333304</v>
      </c>
      <c r="L8880" s="5"/>
      <c r="P8880" s="32">
        <v>19</v>
      </c>
      <c r="Q8880" s="32">
        <v>5</v>
      </c>
      <c r="R8880" s="22" t="s">
        <v>3</v>
      </c>
      <c r="S8880" s="22" t="s">
        <v>43</v>
      </c>
      <c r="T8880" s="22" t="s">
        <v>272</v>
      </c>
      <c r="U8880" s="28" t="s">
        <v>1893</v>
      </c>
      <c r="V8880" s="22" t="s">
        <v>1334</v>
      </c>
      <c r="W8880" s="22" t="s">
        <v>2549</v>
      </c>
      <c r="Z8880" s="22">
        <v>44.055599999999998</v>
      </c>
      <c r="AA8880" s="22">
        <v>-121.2608</v>
      </c>
      <c r="AB8880" s="22" t="s">
        <v>2310</v>
      </c>
      <c r="AD8880" s="24" t="s">
        <v>650</v>
      </c>
      <c r="AF8880" s="3" t="s">
        <v>1645</v>
      </c>
      <c r="AG8880" s="3" t="s">
        <v>1645</v>
      </c>
    </row>
    <row r="8881" spans="1:33" ht="15" customHeight="1">
      <c r="A8881" s="29">
        <v>43396</v>
      </c>
      <c r="B8881" s="1">
        <v>11279</v>
      </c>
      <c r="E8881" s="21">
        <v>21</v>
      </c>
      <c r="F8881" s="22" t="s">
        <v>1137</v>
      </c>
      <c r="G8881" s="22">
        <v>2018</v>
      </c>
      <c r="H8881" s="23">
        <v>0.58333333333333304</v>
      </c>
      <c r="L8881" s="5"/>
      <c r="P8881" s="32">
        <v>19</v>
      </c>
      <c r="Q8881" s="32">
        <v>6</v>
      </c>
      <c r="R8881" s="22" t="s">
        <v>3</v>
      </c>
      <c r="S8881" s="22" t="s">
        <v>43</v>
      </c>
      <c r="T8881" s="22" t="s">
        <v>272</v>
      </c>
      <c r="U8881" s="28" t="s">
        <v>1893</v>
      </c>
      <c r="V8881" s="22" t="s">
        <v>1334</v>
      </c>
      <c r="W8881" s="22" t="s">
        <v>2549</v>
      </c>
      <c r="Z8881" s="22">
        <v>44.055599999999998</v>
      </c>
      <c r="AA8881" s="22">
        <v>-121.2608</v>
      </c>
      <c r="AB8881" s="22" t="s">
        <v>2310</v>
      </c>
      <c r="AD8881" s="24" t="s">
        <v>650</v>
      </c>
      <c r="AF8881" s="3" t="s">
        <v>1645</v>
      </c>
      <c r="AG8881" s="3" t="s">
        <v>1645</v>
      </c>
    </row>
    <row r="8882" spans="1:33" ht="15" customHeight="1">
      <c r="A8882" s="29">
        <v>43396</v>
      </c>
      <c r="B8882" s="1">
        <v>11280</v>
      </c>
      <c r="E8882" s="21">
        <v>21</v>
      </c>
      <c r="F8882" s="22" t="s">
        <v>1137</v>
      </c>
      <c r="G8882" s="22">
        <v>2018</v>
      </c>
      <c r="H8882" s="23">
        <v>0.58333333333333304</v>
      </c>
      <c r="L8882" s="5"/>
      <c r="P8882" s="32">
        <v>20</v>
      </c>
      <c r="Q8882" s="32">
        <v>1</v>
      </c>
      <c r="R8882" s="22" t="s">
        <v>3</v>
      </c>
      <c r="S8882" s="22" t="s">
        <v>43</v>
      </c>
      <c r="T8882" s="22" t="s">
        <v>272</v>
      </c>
      <c r="U8882" s="28" t="s">
        <v>1893</v>
      </c>
      <c r="V8882" s="22" t="s">
        <v>1334</v>
      </c>
      <c r="W8882" s="22" t="s">
        <v>2549</v>
      </c>
      <c r="Z8882" s="22">
        <v>44.055799999999998</v>
      </c>
      <c r="AA8882" s="22">
        <v>-121.2597</v>
      </c>
      <c r="AB8882" s="22" t="s">
        <v>2310</v>
      </c>
      <c r="AD8882" s="24" t="s">
        <v>1336</v>
      </c>
      <c r="AF8882" s="3" t="s">
        <v>1645</v>
      </c>
      <c r="AG8882" s="3" t="s">
        <v>1645</v>
      </c>
    </row>
    <row r="8883" spans="1:33" ht="15" customHeight="1">
      <c r="A8883" s="29">
        <v>43396</v>
      </c>
      <c r="B8883" s="1">
        <v>11281</v>
      </c>
      <c r="E8883" s="21">
        <v>21</v>
      </c>
      <c r="F8883" s="22" t="s">
        <v>1137</v>
      </c>
      <c r="G8883" s="22">
        <v>2018</v>
      </c>
      <c r="H8883" s="23">
        <v>0.59375</v>
      </c>
      <c r="L8883" s="5"/>
      <c r="P8883" s="32">
        <v>20</v>
      </c>
      <c r="Q8883" s="32">
        <v>2</v>
      </c>
      <c r="R8883" s="22" t="s">
        <v>3</v>
      </c>
      <c r="S8883" s="22" t="s">
        <v>43</v>
      </c>
      <c r="T8883" s="22" t="s">
        <v>272</v>
      </c>
      <c r="U8883" s="28" t="s">
        <v>1893</v>
      </c>
      <c r="V8883" s="22" t="s">
        <v>1334</v>
      </c>
      <c r="W8883" s="22" t="s">
        <v>2549</v>
      </c>
      <c r="Z8883" s="22">
        <v>44.055799999999998</v>
      </c>
      <c r="AA8883" s="22">
        <v>-121.2597</v>
      </c>
      <c r="AB8883" s="22" t="s">
        <v>2310</v>
      </c>
      <c r="AD8883" s="24" t="s">
        <v>1336</v>
      </c>
      <c r="AF8883" s="3" t="s">
        <v>1645</v>
      </c>
      <c r="AG8883" s="3" t="s">
        <v>1645</v>
      </c>
    </row>
    <row r="8884" spans="1:33" ht="15" customHeight="1">
      <c r="A8884" s="29">
        <v>43396</v>
      </c>
      <c r="B8884" s="1">
        <v>11282</v>
      </c>
      <c r="E8884" s="21">
        <v>21</v>
      </c>
      <c r="F8884" s="22" t="s">
        <v>1137</v>
      </c>
      <c r="G8884" s="22">
        <v>2018</v>
      </c>
      <c r="H8884" s="23">
        <v>0.59375</v>
      </c>
      <c r="L8884" s="5"/>
      <c r="P8884" s="32">
        <v>20</v>
      </c>
      <c r="Q8884" s="32">
        <v>3</v>
      </c>
      <c r="R8884" s="22" t="s">
        <v>3</v>
      </c>
      <c r="S8884" s="22" t="s">
        <v>43</v>
      </c>
      <c r="T8884" s="22" t="s">
        <v>272</v>
      </c>
      <c r="U8884" s="28" t="s">
        <v>1893</v>
      </c>
      <c r="V8884" s="22" t="s">
        <v>1334</v>
      </c>
      <c r="W8884" s="22" t="s">
        <v>2549</v>
      </c>
      <c r="Z8884" s="22">
        <v>44.055799999999998</v>
      </c>
      <c r="AA8884" s="22">
        <v>-121.2597</v>
      </c>
      <c r="AB8884" s="22" t="s">
        <v>2310</v>
      </c>
      <c r="AD8884" s="24" t="s">
        <v>1336</v>
      </c>
      <c r="AF8884" s="3" t="s">
        <v>1645</v>
      </c>
      <c r="AG8884" s="3" t="s">
        <v>1645</v>
      </c>
    </row>
    <row r="8885" spans="1:33" ht="15" customHeight="1">
      <c r="A8885" s="29">
        <v>43396</v>
      </c>
      <c r="B8885" s="1">
        <v>11283</v>
      </c>
      <c r="E8885" s="21">
        <v>21</v>
      </c>
      <c r="F8885" s="22" t="s">
        <v>1137</v>
      </c>
      <c r="G8885" s="22">
        <v>2018</v>
      </c>
      <c r="H8885" s="23">
        <v>0.59375</v>
      </c>
      <c r="L8885" s="5"/>
      <c r="P8885" s="32">
        <v>20</v>
      </c>
      <c r="Q8885" s="32">
        <v>4</v>
      </c>
      <c r="R8885" s="22" t="s">
        <v>3</v>
      </c>
      <c r="S8885" s="22" t="s">
        <v>43</v>
      </c>
      <c r="T8885" s="22" t="s">
        <v>272</v>
      </c>
      <c r="U8885" s="28" t="s">
        <v>1893</v>
      </c>
      <c r="V8885" s="22" t="s">
        <v>1334</v>
      </c>
      <c r="W8885" s="22" t="s">
        <v>2549</v>
      </c>
      <c r="Z8885" s="22">
        <v>44.055799999999998</v>
      </c>
      <c r="AA8885" s="22">
        <v>-121.2597</v>
      </c>
      <c r="AB8885" s="22" t="s">
        <v>2310</v>
      </c>
      <c r="AD8885" s="24" t="s">
        <v>1336</v>
      </c>
      <c r="AF8885" s="3" t="s">
        <v>1645</v>
      </c>
      <c r="AG8885" s="3" t="s">
        <v>1645</v>
      </c>
    </row>
    <row r="8886" spans="1:33" ht="15" customHeight="1">
      <c r="A8886" s="29">
        <v>43396</v>
      </c>
      <c r="B8886" s="1">
        <v>11284</v>
      </c>
      <c r="E8886" s="21">
        <v>21</v>
      </c>
      <c r="F8886" s="22" t="s">
        <v>1137</v>
      </c>
      <c r="G8886" s="22">
        <v>2018</v>
      </c>
      <c r="H8886" s="23">
        <v>0.59375</v>
      </c>
      <c r="L8886" s="5"/>
      <c r="P8886" s="32">
        <v>20</v>
      </c>
      <c r="Q8886" s="32">
        <v>5</v>
      </c>
      <c r="R8886" s="22" t="s">
        <v>3</v>
      </c>
      <c r="S8886" s="22" t="s">
        <v>43</v>
      </c>
      <c r="T8886" s="22" t="s">
        <v>272</v>
      </c>
      <c r="U8886" s="28" t="s">
        <v>1893</v>
      </c>
      <c r="V8886" s="22" t="s">
        <v>1334</v>
      </c>
      <c r="W8886" s="22" t="s">
        <v>2549</v>
      </c>
      <c r="Z8886" s="22">
        <v>44.055799999999998</v>
      </c>
      <c r="AA8886" s="22">
        <v>-121.2597</v>
      </c>
      <c r="AB8886" s="22" t="s">
        <v>2310</v>
      </c>
      <c r="AD8886" s="24" t="s">
        <v>1336</v>
      </c>
      <c r="AF8886" s="3" t="s">
        <v>1645</v>
      </c>
      <c r="AG8886" s="3" t="s">
        <v>1645</v>
      </c>
    </row>
    <row r="8887" spans="1:33" ht="15" customHeight="1">
      <c r="A8887" s="29">
        <v>43396</v>
      </c>
      <c r="B8887" s="1">
        <v>11285</v>
      </c>
      <c r="E8887" s="21">
        <v>21</v>
      </c>
      <c r="F8887" s="22" t="s">
        <v>1137</v>
      </c>
      <c r="G8887" s="22">
        <v>2018</v>
      </c>
      <c r="H8887" s="23">
        <v>0.59375</v>
      </c>
      <c r="L8887" s="5"/>
      <c r="P8887" s="32">
        <v>20</v>
      </c>
      <c r="Q8887" s="32">
        <v>6</v>
      </c>
      <c r="R8887" s="22" t="s">
        <v>3</v>
      </c>
      <c r="S8887" s="22" t="s">
        <v>43</v>
      </c>
      <c r="T8887" s="22" t="s">
        <v>272</v>
      </c>
      <c r="U8887" s="28" t="s">
        <v>1893</v>
      </c>
      <c r="V8887" s="22" t="s">
        <v>1334</v>
      </c>
      <c r="W8887" s="22" t="s">
        <v>2549</v>
      </c>
      <c r="Z8887" s="22">
        <v>44.055799999999998</v>
      </c>
      <c r="AA8887" s="22">
        <v>-121.2597</v>
      </c>
      <c r="AB8887" s="22" t="s">
        <v>2310</v>
      </c>
      <c r="AD8887" s="24" t="s">
        <v>1336</v>
      </c>
      <c r="AF8887" s="3" t="s">
        <v>1645</v>
      </c>
      <c r="AG8887" s="3" t="s">
        <v>1645</v>
      </c>
    </row>
    <row r="8888" spans="1:33" ht="15" customHeight="1">
      <c r="A8888" s="29">
        <v>43396</v>
      </c>
      <c r="B8888" s="1">
        <v>11286</v>
      </c>
      <c r="E8888" s="21">
        <v>21</v>
      </c>
      <c r="F8888" s="22" t="s">
        <v>1137</v>
      </c>
      <c r="G8888" s="22">
        <v>2018</v>
      </c>
      <c r="H8888" s="23">
        <v>0.59375</v>
      </c>
      <c r="L8888" s="5"/>
      <c r="P8888" s="32">
        <v>20</v>
      </c>
      <c r="Q8888" s="32">
        <v>7</v>
      </c>
      <c r="R8888" s="22" t="s">
        <v>3</v>
      </c>
      <c r="S8888" s="22" t="s">
        <v>43</v>
      </c>
      <c r="T8888" s="22" t="s">
        <v>272</v>
      </c>
      <c r="U8888" s="28" t="s">
        <v>1893</v>
      </c>
      <c r="V8888" s="22" t="s">
        <v>1334</v>
      </c>
      <c r="W8888" s="22" t="s">
        <v>2549</v>
      </c>
      <c r="Z8888" s="22">
        <v>44.055799999999998</v>
      </c>
      <c r="AA8888" s="22">
        <v>-121.2597</v>
      </c>
      <c r="AB8888" s="22" t="s">
        <v>2310</v>
      </c>
      <c r="AD8888" s="24" t="s">
        <v>1336</v>
      </c>
      <c r="AF8888" s="3" t="s">
        <v>1645</v>
      </c>
      <c r="AG8888" s="3" t="s">
        <v>1645</v>
      </c>
    </row>
    <row r="8889" spans="1:33" ht="15" customHeight="1">
      <c r="A8889" s="29">
        <v>43396</v>
      </c>
      <c r="B8889" s="1">
        <v>11287</v>
      </c>
      <c r="E8889" s="21">
        <v>21</v>
      </c>
      <c r="F8889" s="22" t="s">
        <v>1137</v>
      </c>
      <c r="G8889" s="22">
        <v>2018</v>
      </c>
      <c r="H8889" s="23">
        <v>0.59375</v>
      </c>
      <c r="L8889" s="5"/>
      <c r="P8889" s="32">
        <v>21</v>
      </c>
      <c r="Q8889" s="32">
        <v>1</v>
      </c>
      <c r="R8889" s="22" t="s">
        <v>3</v>
      </c>
      <c r="S8889" s="22" t="s">
        <v>43</v>
      </c>
      <c r="T8889" s="22" t="s">
        <v>272</v>
      </c>
      <c r="U8889" s="28" t="s">
        <v>1893</v>
      </c>
      <c r="V8889" s="22" t="s">
        <v>1293</v>
      </c>
      <c r="W8889" s="22" t="s">
        <v>3298</v>
      </c>
      <c r="Z8889" s="22">
        <v>44.042200000000001</v>
      </c>
      <c r="AA8889" s="22">
        <v>-121.32299999999999</v>
      </c>
      <c r="AB8889" s="22" t="s">
        <v>2310</v>
      </c>
      <c r="AD8889" s="24" t="s">
        <v>2311</v>
      </c>
      <c r="AF8889" s="3" t="s">
        <v>1645</v>
      </c>
      <c r="AG8889" s="3" t="s">
        <v>1645</v>
      </c>
    </row>
    <row r="8890" spans="1:33" ht="15" customHeight="1">
      <c r="A8890" s="29">
        <v>43396</v>
      </c>
      <c r="B8890" s="1">
        <v>11288</v>
      </c>
      <c r="E8890" s="21">
        <v>2</v>
      </c>
      <c r="F8890" s="22" t="s">
        <v>1767</v>
      </c>
      <c r="G8890" s="22">
        <v>2018</v>
      </c>
      <c r="H8890" s="23">
        <v>0.39930555555555602</v>
      </c>
      <c r="L8890" s="5"/>
      <c r="P8890" s="32">
        <v>22</v>
      </c>
      <c r="Q8890" s="32">
        <v>1</v>
      </c>
      <c r="R8890" s="22" t="s">
        <v>3</v>
      </c>
      <c r="S8890" s="22" t="s">
        <v>43</v>
      </c>
      <c r="T8890" s="22" t="s">
        <v>272</v>
      </c>
      <c r="U8890" s="28" t="s">
        <v>1893</v>
      </c>
      <c r="V8890" s="22" t="s">
        <v>1293</v>
      </c>
      <c r="W8890" s="22" t="s">
        <v>3298</v>
      </c>
      <c r="Z8890" s="22">
        <v>44.042200000000001</v>
      </c>
      <c r="AA8890" s="22">
        <v>-121.3233</v>
      </c>
      <c r="AB8890" s="22" t="s">
        <v>2310</v>
      </c>
      <c r="AD8890" s="51" t="s">
        <v>1801</v>
      </c>
      <c r="AF8890" s="3" t="s">
        <v>1645</v>
      </c>
      <c r="AG8890" s="3" t="s">
        <v>1645</v>
      </c>
    </row>
    <row r="8891" spans="1:33" ht="15" customHeight="1">
      <c r="A8891" s="29">
        <v>43396</v>
      </c>
      <c r="B8891" s="1">
        <v>11289</v>
      </c>
      <c r="E8891" s="21">
        <v>2</v>
      </c>
      <c r="F8891" s="22" t="s">
        <v>1767</v>
      </c>
      <c r="G8891" s="22">
        <v>2018</v>
      </c>
      <c r="H8891" s="23">
        <v>0.40972222222222199</v>
      </c>
      <c r="L8891" s="5"/>
      <c r="P8891" s="32">
        <v>22</v>
      </c>
      <c r="Q8891" s="32">
        <v>2</v>
      </c>
      <c r="R8891" s="22" t="s">
        <v>3</v>
      </c>
      <c r="S8891" s="22" t="s">
        <v>43</v>
      </c>
      <c r="T8891" s="22" t="s">
        <v>272</v>
      </c>
      <c r="U8891" s="28" t="s">
        <v>1893</v>
      </c>
      <c r="V8891" s="22" t="s">
        <v>1293</v>
      </c>
      <c r="W8891" s="22" t="s">
        <v>3298</v>
      </c>
      <c r="Z8891" s="22">
        <v>44.042200000000001</v>
      </c>
      <c r="AA8891" s="22">
        <v>-121.3233</v>
      </c>
      <c r="AB8891" s="22" t="s">
        <v>2310</v>
      </c>
      <c r="AD8891" s="51" t="s">
        <v>1801</v>
      </c>
      <c r="AF8891" s="3" t="s">
        <v>1645</v>
      </c>
      <c r="AG8891" s="3" t="s">
        <v>1645</v>
      </c>
    </row>
    <row r="8892" spans="1:33" ht="15" customHeight="1">
      <c r="A8892" s="29">
        <v>43396</v>
      </c>
      <c r="B8892" s="1">
        <v>11290</v>
      </c>
      <c r="E8892" s="21">
        <v>2</v>
      </c>
      <c r="F8892" s="22" t="s">
        <v>1767</v>
      </c>
      <c r="G8892" s="22">
        <v>2018</v>
      </c>
      <c r="H8892" s="23">
        <v>0.40972222222222199</v>
      </c>
      <c r="L8892" s="5"/>
      <c r="P8892" s="32">
        <v>23</v>
      </c>
      <c r="Q8892" s="32">
        <v>1</v>
      </c>
      <c r="R8892" s="22" t="s">
        <v>3</v>
      </c>
      <c r="S8892" s="22" t="s">
        <v>43</v>
      </c>
      <c r="T8892" s="22" t="s">
        <v>272</v>
      </c>
      <c r="U8892" s="28" t="s">
        <v>1893</v>
      </c>
      <c r="V8892" s="22" t="s">
        <v>1293</v>
      </c>
      <c r="W8892" s="22" t="s">
        <v>3298</v>
      </c>
      <c r="Z8892" s="22">
        <v>44.0411</v>
      </c>
      <c r="AA8892" s="22">
        <v>-121.3253</v>
      </c>
      <c r="AB8892" s="22" t="s">
        <v>2310</v>
      </c>
      <c r="AD8892" s="51" t="s">
        <v>1801</v>
      </c>
      <c r="AF8892" s="3" t="s">
        <v>1645</v>
      </c>
      <c r="AG8892" s="3" t="s">
        <v>1645</v>
      </c>
    </row>
    <row r="8893" spans="1:33" ht="15" customHeight="1">
      <c r="A8893" s="29">
        <v>43396</v>
      </c>
      <c r="B8893" s="1">
        <v>11291</v>
      </c>
      <c r="E8893" s="21">
        <v>2</v>
      </c>
      <c r="F8893" s="22" t="s">
        <v>1767</v>
      </c>
      <c r="G8893" s="22">
        <v>2018</v>
      </c>
      <c r="H8893" s="23">
        <v>0.4375</v>
      </c>
      <c r="L8893" s="5"/>
      <c r="P8893" s="32">
        <v>23</v>
      </c>
      <c r="Q8893" s="32">
        <v>2</v>
      </c>
      <c r="R8893" s="22" t="s">
        <v>3</v>
      </c>
      <c r="S8893" s="22" t="s">
        <v>43</v>
      </c>
      <c r="T8893" s="22" t="s">
        <v>272</v>
      </c>
      <c r="U8893" s="28" t="s">
        <v>1893</v>
      </c>
      <c r="V8893" s="22" t="s">
        <v>1293</v>
      </c>
      <c r="W8893" s="22" t="s">
        <v>3298</v>
      </c>
      <c r="Z8893" s="22">
        <v>44.0411</v>
      </c>
      <c r="AA8893" s="22">
        <v>-121.3253</v>
      </c>
      <c r="AB8893" s="22" t="s">
        <v>2310</v>
      </c>
      <c r="AD8893" s="51" t="s">
        <v>1801</v>
      </c>
      <c r="AF8893" s="3" t="s">
        <v>1645</v>
      </c>
      <c r="AG8893" s="3" t="s">
        <v>1645</v>
      </c>
    </row>
    <row r="8894" spans="1:33" ht="15" customHeight="1">
      <c r="A8894" s="29">
        <v>43396</v>
      </c>
      <c r="B8894" s="1">
        <v>11292</v>
      </c>
      <c r="E8894" s="21">
        <v>2</v>
      </c>
      <c r="F8894" s="22" t="s">
        <v>1767</v>
      </c>
      <c r="G8894" s="22">
        <v>2018</v>
      </c>
      <c r="H8894" s="23">
        <v>0.4375</v>
      </c>
      <c r="L8894" s="5"/>
      <c r="P8894" s="32">
        <v>23</v>
      </c>
      <c r="Q8894" s="32">
        <v>3</v>
      </c>
      <c r="R8894" s="22" t="s">
        <v>3</v>
      </c>
      <c r="S8894" s="22" t="s">
        <v>43</v>
      </c>
      <c r="T8894" s="22" t="s">
        <v>272</v>
      </c>
      <c r="U8894" s="28" t="s">
        <v>1893</v>
      </c>
      <c r="V8894" s="22" t="s">
        <v>1293</v>
      </c>
      <c r="W8894" s="22" t="s">
        <v>3298</v>
      </c>
      <c r="Z8894" s="22">
        <v>44.0411</v>
      </c>
      <c r="AA8894" s="22">
        <v>-121.3253</v>
      </c>
      <c r="AB8894" s="22" t="s">
        <v>2310</v>
      </c>
      <c r="AD8894" s="51" t="s">
        <v>1801</v>
      </c>
      <c r="AF8894" s="3" t="s">
        <v>1645</v>
      </c>
      <c r="AG8894" s="3" t="s">
        <v>1645</v>
      </c>
    </row>
    <row r="8895" spans="1:33" ht="15" customHeight="1">
      <c r="A8895" s="29">
        <v>43396</v>
      </c>
      <c r="B8895" s="1">
        <v>11293</v>
      </c>
      <c r="E8895" s="21">
        <v>2</v>
      </c>
      <c r="F8895" s="22" t="s">
        <v>1767</v>
      </c>
      <c r="G8895" s="22">
        <v>2018</v>
      </c>
      <c r="H8895" s="23">
        <v>0.4375</v>
      </c>
      <c r="L8895" s="5"/>
      <c r="P8895" s="32">
        <v>23</v>
      </c>
      <c r="Q8895" s="32">
        <v>4</v>
      </c>
      <c r="R8895" s="22" t="s">
        <v>3</v>
      </c>
      <c r="S8895" s="22" t="s">
        <v>43</v>
      </c>
      <c r="T8895" s="22" t="s">
        <v>272</v>
      </c>
      <c r="U8895" s="28" t="s">
        <v>1893</v>
      </c>
      <c r="V8895" s="22" t="s">
        <v>1293</v>
      </c>
      <c r="W8895" s="22" t="s">
        <v>3298</v>
      </c>
      <c r="Z8895" s="22">
        <v>44.0411</v>
      </c>
      <c r="AA8895" s="22">
        <v>-121.3253</v>
      </c>
      <c r="AB8895" s="22" t="s">
        <v>2310</v>
      </c>
      <c r="AD8895" s="51" t="s">
        <v>1801</v>
      </c>
      <c r="AF8895" s="3" t="s">
        <v>1645</v>
      </c>
      <c r="AG8895" s="3" t="s">
        <v>1645</v>
      </c>
    </row>
    <row r="8896" spans="1:33" ht="15" customHeight="1">
      <c r="A8896" s="29">
        <v>43396</v>
      </c>
      <c r="B8896" s="1">
        <v>11294</v>
      </c>
      <c r="E8896" s="21">
        <v>2</v>
      </c>
      <c r="F8896" s="22" t="s">
        <v>1767</v>
      </c>
      <c r="G8896" s="22">
        <v>2018</v>
      </c>
      <c r="H8896" s="23">
        <v>0.4375</v>
      </c>
      <c r="L8896" s="5"/>
      <c r="P8896" s="32">
        <v>24</v>
      </c>
      <c r="Q8896" s="32">
        <v>1</v>
      </c>
      <c r="R8896" s="22" t="s">
        <v>3</v>
      </c>
      <c r="S8896" s="22" t="s">
        <v>43</v>
      </c>
      <c r="T8896" s="22" t="s">
        <v>272</v>
      </c>
      <c r="U8896" s="28" t="s">
        <v>1893</v>
      </c>
      <c r="V8896" s="22" t="s">
        <v>1293</v>
      </c>
      <c r="W8896" s="22" t="s">
        <v>3298</v>
      </c>
      <c r="Z8896" s="22">
        <v>44.0411</v>
      </c>
      <c r="AA8896" s="22">
        <v>-121.32389999999999</v>
      </c>
      <c r="AB8896" s="22" t="s">
        <v>2310</v>
      </c>
      <c r="AD8896" s="51" t="s">
        <v>1801</v>
      </c>
      <c r="AF8896" s="3" t="s">
        <v>1645</v>
      </c>
      <c r="AG8896" s="3" t="s">
        <v>1645</v>
      </c>
    </row>
    <row r="8897" spans="1:33" ht="15" customHeight="1">
      <c r="A8897" s="29">
        <v>43396</v>
      </c>
      <c r="B8897" s="1">
        <v>11295</v>
      </c>
      <c r="E8897" s="21">
        <v>2</v>
      </c>
      <c r="F8897" s="22" t="s">
        <v>1767</v>
      </c>
      <c r="G8897" s="22">
        <v>2018</v>
      </c>
      <c r="H8897" s="23">
        <v>0.45833333333333298</v>
      </c>
      <c r="L8897" s="5"/>
      <c r="P8897" s="32">
        <v>24</v>
      </c>
      <c r="Q8897" s="32">
        <v>2</v>
      </c>
      <c r="R8897" s="22" t="s">
        <v>3</v>
      </c>
      <c r="S8897" s="22" t="s">
        <v>43</v>
      </c>
      <c r="T8897" s="22" t="s">
        <v>272</v>
      </c>
      <c r="U8897" s="28" t="s">
        <v>1893</v>
      </c>
      <c r="V8897" s="22" t="s">
        <v>1293</v>
      </c>
      <c r="W8897" s="22" t="s">
        <v>3298</v>
      </c>
      <c r="Z8897" s="22">
        <v>44.0411</v>
      </c>
      <c r="AA8897" s="22">
        <v>-121.32389999999999</v>
      </c>
      <c r="AB8897" s="22" t="s">
        <v>2310</v>
      </c>
      <c r="AD8897" s="51" t="s">
        <v>1801</v>
      </c>
      <c r="AF8897" s="3" t="s">
        <v>1645</v>
      </c>
      <c r="AG8897" s="3" t="s">
        <v>1645</v>
      </c>
    </row>
    <row r="8898" spans="1:33" ht="15" customHeight="1">
      <c r="A8898" s="29">
        <v>43396</v>
      </c>
      <c r="B8898" s="1">
        <v>11296</v>
      </c>
      <c r="E8898" s="21">
        <v>2</v>
      </c>
      <c r="F8898" s="22" t="s">
        <v>1767</v>
      </c>
      <c r="G8898" s="22">
        <v>2018</v>
      </c>
      <c r="H8898" s="23">
        <v>0.45833333333333298</v>
      </c>
      <c r="L8898" s="5"/>
      <c r="P8898" s="32">
        <v>24</v>
      </c>
      <c r="Q8898" s="32">
        <v>3</v>
      </c>
      <c r="R8898" s="22" t="s">
        <v>3</v>
      </c>
      <c r="S8898" s="22" t="s">
        <v>43</v>
      </c>
      <c r="T8898" s="22" t="s">
        <v>272</v>
      </c>
      <c r="U8898" s="28" t="s">
        <v>1893</v>
      </c>
      <c r="V8898" s="22" t="s">
        <v>1293</v>
      </c>
      <c r="W8898" s="22" t="s">
        <v>3298</v>
      </c>
      <c r="Z8898" s="22">
        <v>44.0411</v>
      </c>
      <c r="AA8898" s="22">
        <v>-121.32389999999999</v>
      </c>
      <c r="AB8898" s="22" t="s">
        <v>2310</v>
      </c>
      <c r="AD8898" s="51" t="s">
        <v>1801</v>
      </c>
      <c r="AF8898" s="3" t="s">
        <v>1645</v>
      </c>
      <c r="AG8898" s="3" t="s">
        <v>1645</v>
      </c>
    </row>
    <row r="8899" spans="1:33" ht="15" customHeight="1">
      <c r="A8899" s="29">
        <v>43396</v>
      </c>
      <c r="B8899" s="1">
        <v>11297</v>
      </c>
      <c r="E8899" s="21">
        <v>2</v>
      </c>
      <c r="F8899" s="22" t="s">
        <v>1767</v>
      </c>
      <c r="G8899" s="22">
        <v>2018</v>
      </c>
      <c r="H8899" s="23">
        <v>0.45833333333333298</v>
      </c>
      <c r="L8899" s="5"/>
      <c r="P8899" s="32">
        <v>25</v>
      </c>
      <c r="Q8899" s="32">
        <v>1</v>
      </c>
      <c r="R8899" s="22" t="s">
        <v>3</v>
      </c>
      <c r="S8899" s="22" t="s">
        <v>43</v>
      </c>
      <c r="T8899" s="22" t="s">
        <v>272</v>
      </c>
      <c r="U8899" s="28" t="s">
        <v>1893</v>
      </c>
      <c r="V8899" s="22" t="s">
        <v>1334</v>
      </c>
      <c r="W8899" s="22" t="s">
        <v>2549</v>
      </c>
      <c r="Z8899" s="22">
        <v>44.055799999999998</v>
      </c>
      <c r="AA8899" s="22">
        <v>-121.2606</v>
      </c>
      <c r="AB8899" s="22" t="s">
        <v>2310</v>
      </c>
      <c r="AD8899" s="24" t="s">
        <v>2552</v>
      </c>
      <c r="AF8899" s="3" t="s">
        <v>1645</v>
      </c>
      <c r="AG8899" s="3" t="s">
        <v>1645</v>
      </c>
    </row>
    <row r="8900" spans="1:33" ht="15" customHeight="1">
      <c r="A8900" s="29">
        <v>43396</v>
      </c>
      <c r="B8900" s="1">
        <v>11298</v>
      </c>
      <c r="E8900" s="21">
        <v>10</v>
      </c>
      <c r="F8900" s="22" t="s">
        <v>1767</v>
      </c>
      <c r="G8900" s="22">
        <v>2018</v>
      </c>
      <c r="H8900" s="23">
        <v>0.36458333333333298</v>
      </c>
      <c r="L8900" s="5"/>
      <c r="P8900" s="32">
        <v>25</v>
      </c>
      <c r="Q8900" s="32">
        <v>2</v>
      </c>
      <c r="R8900" s="22" t="s">
        <v>3</v>
      </c>
      <c r="S8900" s="22" t="s">
        <v>43</v>
      </c>
      <c r="T8900" s="22" t="s">
        <v>272</v>
      </c>
      <c r="U8900" s="28" t="s">
        <v>1893</v>
      </c>
      <c r="V8900" s="22" t="s">
        <v>1334</v>
      </c>
      <c r="W8900" s="22" t="s">
        <v>2549</v>
      </c>
      <c r="Z8900" s="22">
        <v>44.055799999999998</v>
      </c>
      <c r="AA8900" s="22">
        <v>-121.2606</v>
      </c>
      <c r="AB8900" s="22" t="s">
        <v>2310</v>
      </c>
      <c r="AD8900" s="24" t="s">
        <v>2552</v>
      </c>
      <c r="AF8900" s="3" t="s">
        <v>1645</v>
      </c>
      <c r="AG8900" s="3" t="s">
        <v>1645</v>
      </c>
    </row>
    <row r="8901" spans="1:33" ht="15" customHeight="1">
      <c r="A8901" s="29">
        <v>43396</v>
      </c>
      <c r="B8901" s="1">
        <v>11299</v>
      </c>
      <c r="E8901" s="21">
        <v>10</v>
      </c>
      <c r="F8901" s="22" t="s">
        <v>1767</v>
      </c>
      <c r="G8901" s="22">
        <v>2018</v>
      </c>
      <c r="H8901" s="23">
        <v>0.36458333333333298</v>
      </c>
      <c r="L8901" s="5"/>
      <c r="P8901" s="32">
        <v>25</v>
      </c>
      <c r="Q8901" s="32">
        <v>3</v>
      </c>
      <c r="R8901" s="22" t="s">
        <v>3</v>
      </c>
      <c r="S8901" s="22" t="s">
        <v>43</v>
      </c>
      <c r="T8901" s="22" t="s">
        <v>272</v>
      </c>
      <c r="U8901" s="28" t="s">
        <v>1893</v>
      </c>
      <c r="V8901" s="22" t="s">
        <v>1334</v>
      </c>
      <c r="W8901" s="22" t="s">
        <v>2549</v>
      </c>
      <c r="Z8901" s="22">
        <v>44.055799999999998</v>
      </c>
      <c r="AA8901" s="22">
        <v>-121.2606</v>
      </c>
      <c r="AB8901" s="22" t="s">
        <v>2310</v>
      </c>
      <c r="AD8901" s="24" t="s">
        <v>2552</v>
      </c>
      <c r="AF8901" s="3" t="s">
        <v>1645</v>
      </c>
      <c r="AG8901" s="3" t="s">
        <v>1645</v>
      </c>
    </row>
    <row r="8902" spans="1:33" ht="15" customHeight="1">
      <c r="A8902" s="29">
        <v>43396</v>
      </c>
      <c r="B8902" s="1">
        <v>11300</v>
      </c>
      <c r="E8902" s="21">
        <v>10</v>
      </c>
      <c r="F8902" s="22" t="s">
        <v>1767</v>
      </c>
      <c r="G8902" s="22">
        <v>2018</v>
      </c>
      <c r="H8902" s="23">
        <v>0.36458333333333298</v>
      </c>
      <c r="L8902" s="5"/>
      <c r="P8902" s="32">
        <v>25</v>
      </c>
      <c r="Q8902" s="32">
        <v>4</v>
      </c>
      <c r="R8902" s="22" t="s">
        <v>3</v>
      </c>
      <c r="S8902" s="22" t="s">
        <v>43</v>
      </c>
      <c r="T8902" s="22" t="s">
        <v>272</v>
      </c>
      <c r="U8902" s="28" t="s">
        <v>1893</v>
      </c>
      <c r="V8902" s="22" t="s">
        <v>1334</v>
      </c>
      <c r="W8902" s="22" t="s">
        <v>2549</v>
      </c>
      <c r="Z8902" s="22">
        <v>44.055799999999998</v>
      </c>
      <c r="AA8902" s="22">
        <v>-121.2606</v>
      </c>
      <c r="AB8902" s="22" t="s">
        <v>2310</v>
      </c>
      <c r="AD8902" s="24" t="s">
        <v>2552</v>
      </c>
      <c r="AF8902" s="3" t="s">
        <v>1645</v>
      </c>
      <c r="AG8902" s="3" t="s">
        <v>1645</v>
      </c>
    </row>
    <row r="8903" spans="1:33" ht="15" customHeight="1">
      <c r="A8903" s="29">
        <v>43396</v>
      </c>
      <c r="B8903" s="1">
        <v>11301</v>
      </c>
      <c r="E8903" s="21">
        <v>10</v>
      </c>
      <c r="F8903" s="22" t="s">
        <v>1767</v>
      </c>
      <c r="G8903" s="22">
        <v>2018</v>
      </c>
      <c r="H8903" s="23">
        <v>0.36458333333333298</v>
      </c>
      <c r="L8903" s="5"/>
      <c r="P8903" s="32">
        <v>25</v>
      </c>
      <c r="Q8903" s="32">
        <v>5</v>
      </c>
      <c r="R8903" s="22" t="s">
        <v>3</v>
      </c>
      <c r="S8903" s="22" t="s">
        <v>43</v>
      </c>
      <c r="T8903" s="22" t="s">
        <v>272</v>
      </c>
      <c r="U8903" s="28" t="s">
        <v>1893</v>
      </c>
      <c r="V8903" s="22" t="s">
        <v>1334</v>
      </c>
      <c r="W8903" s="22" t="s">
        <v>2549</v>
      </c>
      <c r="Z8903" s="22">
        <v>44.055799999999998</v>
      </c>
      <c r="AA8903" s="22">
        <v>-121.2606</v>
      </c>
      <c r="AB8903" s="22" t="s">
        <v>2310</v>
      </c>
      <c r="AD8903" s="24" t="s">
        <v>2552</v>
      </c>
      <c r="AF8903" s="3" t="s">
        <v>1645</v>
      </c>
      <c r="AG8903" s="3" t="s">
        <v>1645</v>
      </c>
    </row>
    <row r="8904" spans="1:33" ht="15" customHeight="1">
      <c r="A8904" s="29">
        <v>43396</v>
      </c>
      <c r="B8904" s="1">
        <v>11302</v>
      </c>
      <c r="E8904" s="21">
        <v>10</v>
      </c>
      <c r="F8904" s="22" t="s">
        <v>1767</v>
      </c>
      <c r="G8904" s="22">
        <v>2018</v>
      </c>
      <c r="H8904" s="23">
        <v>0.36458333333333298</v>
      </c>
      <c r="L8904" s="5"/>
      <c r="P8904" s="32">
        <v>25</v>
      </c>
      <c r="Q8904" s="32">
        <v>6</v>
      </c>
      <c r="R8904" s="22" t="s">
        <v>3</v>
      </c>
      <c r="S8904" s="22" t="s">
        <v>43</v>
      </c>
      <c r="T8904" s="22" t="s">
        <v>272</v>
      </c>
      <c r="U8904" s="28" t="s">
        <v>1893</v>
      </c>
      <c r="V8904" s="22" t="s">
        <v>1334</v>
      </c>
      <c r="W8904" s="22" t="s">
        <v>2549</v>
      </c>
      <c r="Z8904" s="22">
        <v>44.055799999999998</v>
      </c>
      <c r="AA8904" s="22">
        <v>-121.2606</v>
      </c>
      <c r="AB8904" s="22" t="s">
        <v>2310</v>
      </c>
      <c r="AD8904" s="24" t="s">
        <v>2552</v>
      </c>
      <c r="AF8904" s="3" t="s">
        <v>1645</v>
      </c>
      <c r="AG8904" s="3" t="s">
        <v>1645</v>
      </c>
    </row>
    <row r="8905" spans="1:33" ht="15" customHeight="1">
      <c r="A8905" s="29">
        <v>43396</v>
      </c>
      <c r="B8905" s="1">
        <v>11303</v>
      </c>
      <c r="E8905" s="21">
        <v>10</v>
      </c>
      <c r="F8905" s="22" t="s">
        <v>1767</v>
      </c>
      <c r="G8905" s="22">
        <v>2018</v>
      </c>
      <c r="H8905" s="23">
        <v>0.36458333333333298</v>
      </c>
      <c r="L8905" s="5"/>
      <c r="P8905" s="32">
        <v>26</v>
      </c>
      <c r="Q8905" s="32">
        <v>1</v>
      </c>
      <c r="R8905" s="22" t="s">
        <v>3</v>
      </c>
      <c r="S8905" s="22" t="s">
        <v>43</v>
      </c>
      <c r="T8905" s="22" t="s">
        <v>272</v>
      </c>
      <c r="U8905" s="28" t="s">
        <v>1893</v>
      </c>
      <c r="V8905" s="22" t="s">
        <v>1334</v>
      </c>
      <c r="W8905" s="22" t="s">
        <v>2549</v>
      </c>
      <c r="Z8905" s="22">
        <v>44.055799999999998</v>
      </c>
      <c r="AA8905" s="22">
        <v>-121.2606</v>
      </c>
      <c r="AB8905" s="22" t="s">
        <v>2310</v>
      </c>
      <c r="AD8905" s="24" t="s">
        <v>2553</v>
      </c>
      <c r="AF8905" s="3" t="s">
        <v>1645</v>
      </c>
      <c r="AG8905" s="3" t="s">
        <v>1645</v>
      </c>
    </row>
    <row r="8906" spans="1:33" ht="15" customHeight="1">
      <c r="A8906" s="29">
        <v>43396</v>
      </c>
      <c r="B8906" s="1">
        <v>11304</v>
      </c>
      <c r="E8906" s="21">
        <v>10</v>
      </c>
      <c r="F8906" s="22" t="s">
        <v>1767</v>
      </c>
      <c r="G8906" s="22">
        <v>2018</v>
      </c>
      <c r="H8906" s="23">
        <v>0.375</v>
      </c>
      <c r="L8906" s="5"/>
      <c r="P8906" s="32">
        <v>27</v>
      </c>
      <c r="Q8906" s="32">
        <v>1</v>
      </c>
      <c r="R8906" s="22" t="s">
        <v>3</v>
      </c>
      <c r="S8906" s="22" t="s">
        <v>43</v>
      </c>
      <c r="T8906" s="22" t="s">
        <v>272</v>
      </c>
      <c r="U8906" s="28" t="s">
        <v>1893</v>
      </c>
      <c r="V8906" s="22" t="s">
        <v>1293</v>
      </c>
      <c r="W8906" s="22" t="s">
        <v>2548</v>
      </c>
      <c r="Z8906" s="22">
        <v>44.042499999999997</v>
      </c>
      <c r="AA8906" s="22">
        <v>-121.3203</v>
      </c>
      <c r="AB8906" s="22" t="s">
        <v>2310</v>
      </c>
      <c r="AD8906" s="51" t="s">
        <v>1801</v>
      </c>
      <c r="AF8906" s="3" t="s">
        <v>1645</v>
      </c>
      <c r="AG8906" s="3" t="s">
        <v>1645</v>
      </c>
    </row>
    <row r="8907" spans="1:33" ht="15" customHeight="1">
      <c r="A8907" s="29">
        <v>43396</v>
      </c>
      <c r="B8907" s="1">
        <v>11305</v>
      </c>
      <c r="E8907" s="21">
        <v>16</v>
      </c>
      <c r="F8907" s="22" t="s">
        <v>1767</v>
      </c>
      <c r="G8907" s="22">
        <v>2018</v>
      </c>
      <c r="H8907" s="23">
        <v>0.38888888888888901</v>
      </c>
      <c r="L8907" s="5"/>
      <c r="P8907" s="32">
        <v>28</v>
      </c>
      <c r="Q8907" s="32">
        <v>1</v>
      </c>
      <c r="R8907" s="22" t="s">
        <v>3</v>
      </c>
      <c r="S8907" s="22" t="s">
        <v>43</v>
      </c>
      <c r="T8907" s="22" t="s">
        <v>272</v>
      </c>
      <c r="U8907" s="28" t="s">
        <v>1893</v>
      </c>
      <c r="V8907" s="22" t="s">
        <v>1293</v>
      </c>
      <c r="W8907" s="22" t="s">
        <v>2548</v>
      </c>
      <c r="Z8907" s="22">
        <v>44.042200000000001</v>
      </c>
      <c r="AA8907" s="22">
        <v>-121.3231</v>
      </c>
      <c r="AB8907" s="22" t="s">
        <v>2310</v>
      </c>
      <c r="AD8907" s="51" t="s">
        <v>1801</v>
      </c>
      <c r="AF8907" s="3" t="s">
        <v>1645</v>
      </c>
      <c r="AG8907" s="3" t="s">
        <v>1645</v>
      </c>
    </row>
    <row r="8908" spans="1:33" ht="15" customHeight="1">
      <c r="A8908" s="29">
        <v>43396</v>
      </c>
      <c r="B8908" s="1">
        <v>11306</v>
      </c>
      <c r="E8908" s="21">
        <v>16</v>
      </c>
      <c r="F8908" s="22" t="s">
        <v>1767</v>
      </c>
      <c r="G8908" s="22">
        <v>2018</v>
      </c>
      <c r="H8908" s="23">
        <v>0.40277777777777801</v>
      </c>
      <c r="L8908" s="5"/>
      <c r="P8908" s="32">
        <v>29</v>
      </c>
      <c r="Q8908" s="32">
        <v>1</v>
      </c>
      <c r="R8908" s="22" t="s">
        <v>3</v>
      </c>
      <c r="S8908" s="22" t="s">
        <v>43</v>
      </c>
      <c r="T8908" s="22" t="s">
        <v>272</v>
      </c>
      <c r="U8908" s="28" t="s">
        <v>1893</v>
      </c>
      <c r="V8908" s="22" t="s">
        <v>1293</v>
      </c>
      <c r="W8908" s="22" t="s">
        <v>2548</v>
      </c>
      <c r="Z8908" s="22">
        <v>44.041899999999998</v>
      </c>
      <c r="AA8908" s="22">
        <v>-121.3181</v>
      </c>
      <c r="AB8908" s="22" t="s">
        <v>2310</v>
      </c>
      <c r="AD8908" s="24"/>
      <c r="AF8908" s="3" t="s">
        <v>1645</v>
      </c>
      <c r="AG8908" s="3" t="s">
        <v>1645</v>
      </c>
    </row>
    <row r="8909" spans="1:33" ht="15" customHeight="1">
      <c r="A8909" s="29">
        <v>43396</v>
      </c>
      <c r="B8909" s="1">
        <v>11307</v>
      </c>
      <c r="E8909" s="21">
        <v>16</v>
      </c>
      <c r="F8909" s="22" t="s">
        <v>1767</v>
      </c>
      <c r="G8909" s="22">
        <v>2018</v>
      </c>
      <c r="H8909" s="23">
        <v>0.40972222222222199</v>
      </c>
      <c r="L8909" s="5"/>
      <c r="P8909" s="32">
        <v>30</v>
      </c>
      <c r="Q8909" s="32">
        <v>1</v>
      </c>
      <c r="R8909" s="22" t="s">
        <v>3</v>
      </c>
      <c r="S8909" s="22" t="s">
        <v>43</v>
      </c>
      <c r="T8909" s="22" t="s">
        <v>272</v>
      </c>
      <c r="U8909" s="28" t="s">
        <v>1893</v>
      </c>
      <c r="V8909" s="22" t="s">
        <v>1293</v>
      </c>
      <c r="W8909" s="22" t="s">
        <v>2548</v>
      </c>
      <c r="Z8909" s="22">
        <v>44.042200000000001</v>
      </c>
      <c r="AA8909" s="22">
        <v>-121.3233</v>
      </c>
      <c r="AB8909" s="22" t="s">
        <v>2310</v>
      </c>
      <c r="AD8909" s="54" t="s">
        <v>2554</v>
      </c>
      <c r="AF8909" s="3" t="s">
        <v>1645</v>
      </c>
      <c r="AG8909" s="3" t="s">
        <v>1645</v>
      </c>
    </row>
    <row r="8910" spans="1:33" ht="15" customHeight="1">
      <c r="A8910" s="29">
        <v>43396</v>
      </c>
      <c r="B8910" s="1">
        <v>11308</v>
      </c>
      <c r="E8910" s="21">
        <v>16</v>
      </c>
      <c r="F8910" s="22" t="s">
        <v>1767</v>
      </c>
      <c r="G8910" s="22">
        <v>2018</v>
      </c>
      <c r="H8910" s="23">
        <v>0.43055555555555602</v>
      </c>
      <c r="L8910" s="5"/>
      <c r="P8910" s="32">
        <v>30</v>
      </c>
      <c r="Q8910" s="32">
        <v>2</v>
      </c>
      <c r="R8910" s="22" t="s">
        <v>3</v>
      </c>
      <c r="S8910" s="22" t="s">
        <v>43</v>
      </c>
      <c r="T8910" s="22" t="s">
        <v>272</v>
      </c>
      <c r="U8910" s="28" t="s">
        <v>1893</v>
      </c>
      <c r="V8910" s="22" t="s">
        <v>1293</v>
      </c>
      <c r="W8910" s="22" t="s">
        <v>2548</v>
      </c>
      <c r="Z8910" s="22">
        <v>44.042200000000001</v>
      </c>
      <c r="AA8910" s="22">
        <v>-121.3233</v>
      </c>
      <c r="AB8910" s="22" t="s">
        <v>2310</v>
      </c>
      <c r="AD8910" s="54" t="s">
        <v>2554</v>
      </c>
      <c r="AF8910" s="3" t="s">
        <v>1645</v>
      </c>
      <c r="AG8910" s="3" t="s">
        <v>1645</v>
      </c>
    </row>
    <row r="8911" spans="1:33" ht="15" customHeight="1">
      <c r="A8911" s="29">
        <v>43396</v>
      </c>
      <c r="B8911" s="1">
        <v>11309</v>
      </c>
      <c r="E8911" s="21">
        <v>16</v>
      </c>
      <c r="F8911" s="22" t="s">
        <v>1767</v>
      </c>
      <c r="G8911" s="22">
        <v>2018</v>
      </c>
      <c r="H8911" s="23">
        <v>0.43055555555555602</v>
      </c>
      <c r="L8911" s="5"/>
      <c r="P8911" s="32">
        <v>30</v>
      </c>
      <c r="Q8911" s="32">
        <v>3</v>
      </c>
      <c r="R8911" s="22" t="s">
        <v>3</v>
      </c>
      <c r="S8911" s="22" t="s">
        <v>43</v>
      </c>
      <c r="T8911" s="22" t="s">
        <v>272</v>
      </c>
      <c r="U8911" s="28" t="s">
        <v>1893</v>
      </c>
      <c r="V8911" s="22" t="s">
        <v>1293</v>
      </c>
      <c r="W8911" s="22" t="s">
        <v>2548</v>
      </c>
      <c r="Z8911" s="22">
        <v>44.042200000000001</v>
      </c>
      <c r="AA8911" s="22">
        <v>-121.3233</v>
      </c>
      <c r="AB8911" s="22" t="s">
        <v>2310</v>
      </c>
      <c r="AD8911" s="54" t="s">
        <v>2554</v>
      </c>
      <c r="AF8911" s="3" t="s">
        <v>1645</v>
      </c>
      <c r="AG8911" s="3" t="s">
        <v>1645</v>
      </c>
    </row>
    <row r="8912" spans="1:33" ht="15" customHeight="1">
      <c r="A8912" s="29">
        <v>43396</v>
      </c>
      <c r="B8912" s="1">
        <v>11310</v>
      </c>
      <c r="E8912" s="21">
        <v>16</v>
      </c>
      <c r="F8912" s="22" t="s">
        <v>1767</v>
      </c>
      <c r="G8912" s="22">
        <v>2018</v>
      </c>
      <c r="H8912" s="23">
        <v>0.43055555555555602</v>
      </c>
      <c r="L8912" s="5"/>
      <c r="P8912" s="32">
        <v>30</v>
      </c>
      <c r="Q8912" s="32">
        <v>4</v>
      </c>
      <c r="R8912" s="22" t="s">
        <v>3</v>
      </c>
      <c r="S8912" s="22" t="s">
        <v>43</v>
      </c>
      <c r="T8912" s="22" t="s">
        <v>272</v>
      </c>
      <c r="U8912" s="28" t="s">
        <v>1893</v>
      </c>
      <c r="V8912" s="22" t="s">
        <v>1293</v>
      </c>
      <c r="W8912" s="22" t="s">
        <v>2548</v>
      </c>
      <c r="Z8912" s="22">
        <v>44.042200000000001</v>
      </c>
      <c r="AA8912" s="22">
        <v>-121.3233</v>
      </c>
      <c r="AB8912" s="22" t="s">
        <v>2310</v>
      </c>
      <c r="AD8912" s="54" t="s">
        <v>2554</v>
      </c>
      <c r="AF8912" s="3" t="s">
        <v>1645</v>
      </c>
      <c r="AG8912" s="3" t="s">
        <v>1645</v>
      </c>
    </row>
    <row r="8913" spans="1:45" ht="15" customHeight="1">
      <c r="A8913" s="29">
        <v>43396</v>
      </c>
      <c r="B8913" s="1">
        <v>11311</v>
      </c>
      <c r="E8913" s="21">
        <v>16</v>
      </c>
      <c r="F8913" s="22" t="s">
        <v>1767</v>
      </c>
      <c r="G8913" s="22">
        <v>2018</v>
      </c>
      <c r="H8913" s="23">
        <v>0.43055555555555602</v>
      </c>
      <c r="L8913" s="5"/>
      <c r="P8913" s="32">
        <v>30</v>
      </c>
      <c r="Q8913" s="32">
        <v>5</v>
      </c>
      <c r="R8913" s="22" t="s">
        <v>3</v>
      </c>
      <c r="S8913" s="22" t="s">
        <v>43</v>
      </c>
      <c r="T8913" s="22" t="s">
        <v>272</v>
      </c>
      <c r="U8913" s="28" t="s">
        <v>1893</v>
      </c>
      <c r="V8913" s="22" t="s">
        <v>1293</v>
      </c>
      <c r="W8913" s="22" t="s">
        <v>2548</v>
      </c>
      <c r="Z8913" s="22">
        <v>44.042200000000001</v>
      </c>
      <c r="AA8913" s="22">
        <v>-121.3233</v>
      </c>
      <c r="AB8913" s="22" t="s">
        <v>2310</v>
      </c>
      <c r="AD8913" s="54" t="s">
        <v>2554</v>
      </c>
      <c r="AF8913" s="3" t="s">
        <v>1645</v>
      </c>
      <c r="AG8913" s="3" t="s">
        <v>1645</v>
      </c>
    </row>
    <row r="8914" spans="1:45" ht="15" customHeight="1">
      <c r="A8914" s="29">
        <v>43396</v>
      </c>
      <c r="B8914" s="1">
        <v>11312</v>
      </c>
      <c r="E8914" s="21">
        <v>16</v>
      </c>
      <c r="F8914" s="22" t="s">
        <v>1767</v>
      </c>
      <c r="G8914" s="22">
        <v>2018</v>
      </c>
      <c r="H8914" s="23">
        <v>0.43055555555555602</v>
      </c>
      <c r="L8914" s="5"/>
      <c r="P8914" s="32">
        <v>30</v>
      </c>
      <c r="Q8914" s="32">
        <v>6</v>
      </c>
      <c r="R8914" s="22" t="s">
        <v>3</v>
      </c>
      <c r="S8914" s="22" t="s">
        <v>43</v>
      </c>
      <c r="T8914" s="22" t="s">
        <v>272</v>
      </c>
      <c r="U8914" s="28" t="s">
        <v>1893</v>
      </c>
      <c r="V8914" s="22" t="s">
        <v>1293</v>
      </c>
      <c r="W8914" s="22" t="s">
        <v>2548</v>
      </c>
      <c r="Z8914" s="22">
        <v>44.042200000000001</v>
      </c>
      <c r="AA8914" s="22">
        <v>-121.3233</v>
      </c>
      <c r="AB8914" s="22" t="s">
        <v>2310</v>
      </c>
      <c r="AD8914" s="54" t="s">
        <v>2554</v>
      </c>
      <c r="AF8914" s="3" t="s">
        <v>1645</v>
      </c>
      <c r="AG8914" s="3" t="s">
        <v>1645</v>
      </c>
    </row>
    <row r="8915" spans="1:45" ht="15" customHeight="1">
      <c r="A8915" s="29">
        <v>43396</v>
      </c>
      <c r="B8915" s="1">
        <v>11313</v>
      </c>
      <c r="E8915" s="21">
        <v>16</v>
      </c>
      <c r="F8915" s="22" t="s">
        <v>1767</v>
      </c>
      <c r="G8915" s="22">
        <v>2018</v>
      </c>
      <c r="H8915" s="23">
        <v>0.43055555555555602</v>
      </c>
      <c r="L8915" s="5"/>
      <c r="P8915" s="32">
        <v>30</v>
      </c>
      <c r="Q8915" s="32">
        <v>7</v>
      </c>
      <c r="R8915" s="22" t="s">
        <v>3</v>
      </c>
      <c r="S8915" s="22" t="s">
        <v>43</v>
      </c>
      <c r="T8915" s="22" t="s">
        <v>272</v>
      </c>
      <c r="U8915" s="28" t="s">
        <v>1893</v>
      </c>
      <c r="V8915" s="22" t="s">
        <v>1293</v>
      </c>
      <c r="W8915" s="22" t="s">
        <v>2548</v>
      </c>
      <c r="Z8915" s="22">
        <v>44.042200000000001</v>
      </c>
      <c r="AA8915" s="22">
        <v>-121.3233</v>
      </c>
      <c r="AB8915" s="22" t="s">
        <v>2310</v>
      </c>
      <c r="AD8915" s="54" t="s">
        <v>2554</v>
      </c>
      <c r="AF8915" s="3" t="s">
        <v>1645</v>
      </c>
      <c r="AG8915" s="3" t="s">
        <v>1645</v>
      </c>
    </row>
    <row r="8916" spans="1:45" ht="15" customHeight="1">
      <c r="A8916" s="29">
        <v>43396</v>
      </c>
      <c r="B8916" s="1">
        <v>11314</v>
      </c>
      <c r="E8916" s="21">
        <v>16</v>
      </c>
      <c r="F8916" s="22" t="s">
        <v>1767</v>
      </c>
      <c r="G8916" s="22">
        <v>2018</v>
      </c>
      <c r="H8916" s="23">
        <v>0.43055555555555602</v>
      </c>
      <c r="L8916" s="5"/>
      <c r="P8916" s="32">
        <v>30</v>
      </c>
      <c r="Q8916" s="32">
        <v>8</v>
      </c>
      <c r="R8916" s="22" t="s">
        <v>3</v>
      </c>
      <c r="S8916" s="22" t="s">
        <v>43</v>
      </c>
      <c r="T8916" s="22" t="s">
        <v>272</v>
      </c>
      <c r="U8916" s="28" t="s">
        <v>1893</v>
      </c>
      <c r="V8916" s="22" t="s">
        <v>1293</v>
      </c>
      <c r="W8916" s="22" t="s">
        <v>2548</v>
      </c>
      <c r="Z8916" s="22">
        <v>44.042200000000001</v>
      </c>
      <c r="AA8916" s="22">
        <v>-121.3233</v>
      </c>
      <c r="AB8916" s="22" t="s">
        <v>2310</v>
      </c>
      <c r="AD8916" s="54" t="s">
        <v>2554</v>
      </c>
      <c r="AF8916" s="3" t="s">
        <v>1645</v>
      </c>
      <c r="AG8916" s="3" t="s">
        <v>1645</v>
      </c>
    </row>
    <row r="8917" spans="1:45" ht="15" customHeight="1">
      <c r="A8917" s="29">
        <v>43396</v>
      </c>
      <c r="B8917" s="1">
        <v>11315</v>
      </c>
      <c r="E8917" s="21">
        <v>16</v>
      </c>
      <c r="F8917" s="22" t="s">
        <v>1767</v>
      </c>
      <c r="G8917" s="22">
        <v>2018</v>
      </c>
      <c r="H8917" s="23">
        <v>0.43055555555555602</v>
      </c>
      <c r="L8917" s="5"/>
      <c r="P8917" s="32">
        <v>31</v>
      </c>
      <c r="Q8917" s="32">
        <v>1</v>
      </c>
      <c r="R8917" s="22" t="s">
        <v>3</v>
      </c>
      <c r="S8917" s="22" t="s">
        <v>43</v>
      </c>
      <c r="T8917" s="22" t="s">
        <v>272</v>
      </c>
      <c r="U8917" s="28" t="s">
        <v>1893</v>
      </c>
      <c r="V8917" s="22" t="s">
        <v>1293</v>
      </c>
      <c r="W8917" s="22" t="s">
        <v>2548</v>
      </c>
      <c r="Z8917" s="22">
        <v>44.042200000000001</v>
      </c>
      <c r="AA8917" s="22">
        <v>-121.3194</v>
      </c>
      <c r="AB8917" s="22" t="s">
        <v>2310</v>
      </c>
      <c r="AD8917" s="51" t="s">
        <v>1801</v>
      </c>
      <c r="AF8917" s="3" t="s">
        <v>1645</v>
      </c>
      <c r="AG8917" s="3" t="s">
        <v>1645</v>
      </c>
    </row>
    <row r="8918" spans="1:45" ht="15" customHeight="1">
      <c r="A8918" s="29">
        <v>43396</v>
      </c>
      <c r="B8918" s="1">
        <v>11316</v>
      </c>
      <c r="E8918" s="21">
        <v>30</v>
      </c>
      <c r="F8918" s="22" t="s">
        <v>1767</v>
      </c>
      <c r="G8918" s="22">
        <v>2018</v>
      </c>
      <c r="H8918" s="23">
        <v>0.46527777777777801</v>
      </c>
      <c r="L8918" s="5"/>
      <c r="P8918" s="32">
        <v>31</v>
      </c>
      <c r="Q8918" s="32">
        <v>2</v>
      </c>
      <c r="R8918" s="22" t="s">
        <v>3</v>
      </c>
      <c r="S8918" s="22" t="s">
        <v>43</v>
      </c>
      <c r="T8918" s="22" t="s">
        <v>272</v>
      </c>
      <c r="U8918" s="28" t="s">
        <v>1893</v>
      </c>
      <c r="V8918" s="22" t="s">
        <v>1293</v>
      </c>
      <c r="W8918" s="22" t="s">
        <v>2548</v>
      </c>
      <c r="Z8918" s="22">
        <v>44.042200000000001</v>
      </c>
      <c r="AA8918" s="22">
        <v>-121.3194</v>
      </c>
      <c r="AB8918" s="22" t="s">
        <v>2310</v>
      </c>
      <c r="AD8918" s="51" t="s">
        <v>1801</v>
      </c>
      <c r="AF8918" s="3" t="s">
        <v>1645</v>
      </c>
      <c r="AG8918" s="3" t="s">
        <v>1645</v>
      </c>
    </row>
    <row r="8919" spans="1:45" ht="15" customHeight="1">
      <c r="A8919" s="29">
        <v>43396</v>
      </c>
      <c r="B8919" s="1">
        <v>11317</v>
      </c>
      <c r="E8919" s="21">
        <v>30</v>
      </c>
      <c r="F8919" s="22" t="s">
        <v>1767</v>
      </c>
      <c r="G8919" s="22">
        <v>2018</v>
      </c>
      <c r="H8919" s="23">
        <v>0.46527777777777801</v>
      </c>
      <c r="L8919" s="5"/>
      <c r="P8919" s="32">
        <v>31</v>
      </c>
      <c r="Q8919" s="32">
        <v>3</v>
      </c>
      <c r="R8919" s="22" t="s">
        <v>3</v>
      </c>
      <c r="S8919" s="22" t="s">
        <v>43</v>
      </c>
      <c r="T8919" s="22" t="s">
        <v>272</v>
      </c>
      <c r="U8919" s="28" t="s">
        <v>1893</v>
      </c>
      <c r="V8919" s="22" t="s">
        <v>1293</v>
      </c>
      <c r="W8919" s="22" t="s">
        <v>2548</v>
      </c>
      <c r="Z8919" s="22">
        <v>44.042200000000001</v>
      </c>
      <c r="AA8919" s="22">
        <v>-121.3194</v>
      </c>
      <c r="AB8919" s="22" t="s">
        <v>2310</v>
      </c>
      <c r="AD8919" s="51" t="s">
        <v>1801</v>
      </c>
      <c r="AF8919" s="3" t="s">
        <v>1645</v>
      </c>
      <c r="AG8919" s="3" t="s">
        <v>1645</v>
      </c>
    </row>
    <row r="8920" spans="1:45" ht="15" customHeight="1">
      <c r="A8920" s="29">
        <v>43396</v>
      </c>
      <c r="B8920" s="1">
        <v>11318</v>
      </c>
      <c r="E8920" s="21">
        <v>30</v>
      </c>
      <c r="F8920" s="22" t="s">
        <v>1767</v>
      </c>
      <c r="G8920" s="22">
        <v>2018</v>
      </c>
      <c r="H8920" s="23">
        <v>0.46527777777777801</v>
      </c>
      <c r="L8920" s="5"/>
      <c r="P8920" s="32">
        <v>32</v>
      </c>
      <c r="Q8920" s="32">
        <v>1</v>
      </c>
      <c r="R8920" s="22" t="s">
        <v>3</v>
      </c>
      <c r="S8920" s="22" t="s">
        <v>43</v>
      </c>
      <c r="T8920" s="22" t="s">
        <v>272</v>
      </c>
      <c r="U8920" s="28" t="s">
        <v>1893</v>
      </c>
      <c r="V8920" s="22" t="s">
        <v>1293</v>
      </c>
      <c r="W8920" s="22" t="s">
        <v>2548</v>
      </c>
      <c r="Z8920" s="22">
        <v>44.043300000000002</v>
      </c>
      <c r="AA8920" s="22">
        <v>-121.3194</v>
      </c>
      <c r="AB8920" s="22" t="s">
        <v>2310</v>
      </c>
      <c r="AD8920" s="24" t="s">
        <v>1336</v>
      </c>
      <c r="AF8920" s="3" t="s">
        <v>1645</v>
      </c>
      <c r="AG8920" s="3" t="s">
        <v>1645</v>
      </c>
    </row>
    <row r="8921" spans="1:45" ht="15" customHeight="1">
      <c r="A8921" s="29">
        <v>43396</v>
      </c>
      <c r="B8921" s="1">
        <v>11319</v>
      </c>
      <c r="E8921" s="21">
        <v>30</v>
      </c>
      <c r="F8921" s="22" t="s">
        <v>1767</v>
      </c>
      <c r="G8921" s="22">
        <v>2018</v>
      </c>
      <c r="H8921" s="23">
        <v>0.5</v>
      </c>
      <c r="L8921" s="5"/>
      <c r="P8921" s="32">
        <v>32</v>
      </c>
      <c r="Q8921" s="32">
        <v>2</v>
      </c>
      <c r="R8921" s="22" t="s">
        <v>3</v>
      </c>
      <c r="S8921" s="22" t="s">
        <v>43</v>
      </c>
      <c r="T8921" s="22" t="s">
        <v>272</v>
      </c>
      <c r="U8921" s="28" t="s">
        <v>1893</v>
      </c>
      <c r="V8921" s="22" t="s">
        <v>1293</v>
      </c>
      <c r="W8921" s="22" t="s">
        <v>2548</v>
      </c>
      <c r="Z8921" s="22">
        <v>44.043300000000002</v>
      </c>
      <c r="AA8921" s="22">
        <v>-121.3194</v>
      </c>
      <c r="AB8921" s="22" t="s">
        <v>2310</v>
      </c>
      <c r="AD8921" s="24" t="s">
        <v>1336</v>
      </c>
      <c r="AF8921" s="3" t="s">
        <v>1645</v>
      </c>
      <c r="AG8921" s="3" t="s">
        <v>1645</v>
      </c>
    </row>
    <row r="8922" spans="1:45" ht="15" customHeight="1">
      <c r="A8922" s="29">
        <v>43396</v>
      </c>
      <c r="B8922" s="1">
        <v>11320</v>
      </c>
      <c r="E8922" s="21">
        <v>30</v>
      </c>
      <c r="F8922" s="22" t="s">
        <v>1767</v>
      </c>
      <c r="G8922" s="22">
        <v>2018</v>
      </c>
      <c r="H8922" s="23">
        <v>0.5</v>
      </c>
      <c r="L8922" s="5"/>
      <c r="P8922" s="32">
        <v>32</v>
      </c>
      <c r="Q8922" s="32">
        <v>3</v>
      </c>
      <c r="R8922" s="22" t="s">
        <v>3</v>
      </c>
      <c r="S8922" s="22" t="s">
        <v>43</v>
      </c>
      <c r="T8922" s="22" t="s">
        <v>272</v>
      </c>
      <c r="U8922" s="28" t="s">
        <v>1893</v>
      </c>
      <c r="V8922" s="22" t="s">
        <v>1293</v>
      </c>
      <c r="W8922" s="22" t="s">
        <v>2548</v>
      </c>
      <c r="Z8922" s="22">
        <v>44.043300000000002</v>
      </c>
      <c r="AA8922" s="22">
        <v>-121.3194</v>
      </c>
      <c r="AB8922" s="22" t="s">
        <v>2310</v>
      </c>
      <c r="AD8922" s="24" t="s">
        <v>1336</v>
      </c>
      <c r="AF8922" s="3" t="s">
        <v>1645</v>
      </c>
      <c r="AG8922" s="3" t="s">
        <v>1645</v>
      </c>
    </row>
    <row r="8923" spans="1:45" ht="15" customHeight="1">
      <c r="A8923" s="35">
        <v>11963</v>
      </c>
      <c r="B8923" s="1">
        <v>11321</v>
      </c>
      <c r="E8923" s="21">
        <v>30</v>
      </c>
      <c r="F8923" s="22" t="s">
        <v>1767</v>
      </c>
      <c r="G8923" s="22">
        <v>2018</v>
      </c>
      <c r="H8923" s="23">
        <v>0.5</v>
      </c>
      <c r="L8923" s="5"/>
      <c r="P8923" s="32">
        <v>32</v>
      </c>
      <c r="Q8923" s="32">
        <v>4</v>
      </c>
      <c r="R8923" s="22" t="s">
        <v>3</v>
      </c>
      <c r="S8923" s="22" t="s">
        <v>43</v>
      </c>
      <c r="T8923" s="22" t="s">
        <v>272</v>
      </c>
      <c r="U8923" s="28" t="s">
        <v>1893</v>
      </c>
      <c r="V8923" s="22" t="s">
        <v>1293</v>
      </c>
      <c r="W8923" s="22" t="s">
        <v>2548</v>
      </c>
      <c r="Z8923" s="22">
        <v>44.043300000000002</v>
      </c>
      <c r="AA8923" s="22">
        <v>-121.3194</v>
      </c>
      <c r="AB8923" s="22" t="s">
        <v>2310</v>
      </c>
      <c r="AD8923" s="24" t="s">
        <v>1336</v>
      </c>
      <c r="AF8923" s="3" t="s">
        <v>1645</v>
      </c>
      <c r="AG8923" s="3" t="s">
        <v>1645</v>
      </c>
    </row>
    <row r="8924" spans="1:45" ht="15" customHeight="1">
      <c r="A8924" s="29">
        <v>43424</v>
      </c>
      <c r="B8924" s="1">
        <v>414</v>
      </c>
      <c r="D8924" s="111">
        <v>10739674</v>
      </c>
      <c r="E8924" s="13">
        <v>9</v>
      </c>
      <c r="F8924" s="5" t="s">
        <v>110</v>
      </c>
      <c r="G8924" s="5">
        <v>2018</v>
      </c>
      <c r="L8924" s="5"/>
      <c r="N8924" s="5" t="s">
        <v>181</v>
      </c>
      <c r="P8924" s="30">
        <v>1</v>
      </c>
      <c r="Q8924" s="30">
        <v>1</v>
      </c>
      <c r="R8924" s="3" t="s">
        <v>3</v>
      </c>
      <c r="S8924" s="3" t="s">
        <v>43</v>
      </c>
      <c r="T8924" s="3" t="s">
        <v>112</v>
      </c>
      <c r="U8924" s="20" t="s">
        <v>1891</v>
      </c>
      <c r="W8924" s="3" t="s">
        <v>460</v>
      </c>
      <c r="Z8924" s="8">
        <v>44.032821179999999</v>
      </c>
      <c r="AA8924" s="8">
        <v>-123.09454139</v>
      </c>
      <c r="AB8924" s="3" t="s">
        <v>2310</v>
      </c>
      <c r="AD8924" s="3" t="s">
        <v>182</v>
      </c>
      <c r="AE8924" s="3" t="str">
        <f t="shared" ref="AE8924:AE8932" si="159">CONCATENATE("ex ", AD8924)</f>
        <v>ex Cornus sericea</v>
      </c>
      <c r="AF8924" s="3" t="s">
        <v>1856</v>
      </c>
      <c r="AG8924" s="3" t="s">
        <v>1856</v>
      </c>
      <c r="AS8924" s="3" t="s">
        <v>183</v>
      </c>
    </row>
    <row r="8925" spans="1:45" ht="15" customHeight="1">
      <c r="A8925" s="29">
        <v>43424</v>
      </c>
      <c r="B8925" s="1">
        <v>415</v>
      </c>
      <c r="D8925" s="111">
        <v>10739674</v>
      </c>
      <c r="E8925" s="13">
        <v>9</v>
      </c>
      <c r="F8925" s="5" t="s">
        <v>110</v>
      </c>
      <c r="G8925" s="5">
        <v>2018</v>
      </c>
      <c r="L8925" s="5"/>
      <c r="N8925" s="5" t="s">
        <v>181</v>
      </c>
      <c r="P8925" s="30">
        <v>1</v>
      </c>
      <c r="Q8925" s="30">
        <v>2</v>
      </c>
      <c r="R8925" s="3" t="s">
        <v>3</v>
      </c>
      <c r="S8925" s="3" t="s">
        <v>43</v>
      </c>
      <c r="T8925" s="3" t="s">
        <v>112</v>
      </c>
      <c r="U8925" s="20" t="s">
        <v>1891</v>
      </c>
      <c r="W8925" s="3" t="s">
        <v>460</v>
      </c>
      <c r="Z8925" s="8">
        <v>44.032821179999999</v>
      </c>
      <c r="AA8925" s="8">
        <v>-123.09454139</v>
      </c>
      <c r="AB8925" s="3" t="s">
        <v>2310</v>
      </c>
      <c r="AD8925" s="3" t="s">
        <v>182</v>
      </c>
      <c r="AE8925" s="3" t="str">
        <f t="shared" si="159"/>
        <v>ex Cornus sericea</v>
      </c>
      <c r="AF8925" s="3" t="s">
        <v>1856</v>
      </c>
      <c r="AG8925" s="3" t="s">
        <v>1856</v>
      </c>
      <c r="AS8925" s="3" t="s">
        <v>183</v>
      </c>
    </row>
    <row r="8926" spans="1:45" ht="15" customHeight="1">
      <c r="A8926" s="29">
        <v>43424</v>
      </c>
      <c r="B8926" s="1">
        <v>519</v>
      </c>
      <c r="D8926" s="111">
        <v>10992803</v>
      </c>
      <c r="E8926" s="13">
        <v>14</v>
      </c>
      <c r="F8926" s="5" t="s">
        <v>110</v>
      </c>
      <c r="G8926" s="5">
        <v>2018</v>
      </c>
      <c r="L8926" s="5"/>
      <c r="N8926" s="5" t="s">
        <v>199</v>
      </c>
      <c r="P8926" s="30">
        <v>2</v>
      </c>
      <c r="Q8926" s="30">
        <v>1</v>
      </c>
      <c r="R8926" s="3" t="s">
        <v>3</v>
      </c>
      <c r="S8926" s="3" t="s">
        <v>43</v>
      </c>
      <c r="T8926" s="3" t="s">
        <v>112</v>
      </c>
      <c r="U8926" s="20" t="s">
        <v>1891</v>
      </c>
      <c r="W8926" s="3" t="s">
        <v>2962</v>
      </c>
      <c r="Z8926" s="8">
        <v>43.853892000000002</v>
      </c>
      <c r="AA8926" s="8">
        <v>-122.637524</v>
      </c>
      <c r="AB8926" s="3" t="s">
        <v>2310</v>
      </c>
      <c r="AD8926" s="3" t="s">
        <v>200</v>
      </c>
      <c r="AE8926" s="3" t="str">
        <f t="shared" si="159"/>
        <v>ex Mimulus guttatus</v>
      </c>
      <c r="AF8926" s="3" t="s">
        <v>1856</v>
      </c>
      <c r="AG8926" s="3" t="s">
        <v>1856</v>
      </c>
      <c r="AS8926" s="3" t="s">
        <v>183</v>
      </c>
    </row>
    <row r="8927" spans="1:45" ht="15" customHeight="1">
      <c r="A8927" s="29">
        <v>43424</v>
      </c>
      <c r="B8927" s="1">
        <v>512</v>
      </c>
      <c r="D8927" s="111">
        <v>10988408</v>
      </c>
      <c r="E8927" s="13">
        <v>15</v>
      </c>
      <c r="F8927" s="5" t="s">
        <v>110</v>
      </c>
      <c r="G8927" s="5">
        <v>2018</v>
      </c>
      <c r="L8927" s="5"/>
      <c r="N8927" s="5" t="s">
        <v>197</v>
      </c>
      <c r="P8927" s="30">
        <v>3</v>
      </c>
      <c r="Q8927" s="30">
        <v>1</v>
      </c>
      <c r="R8927" s="3" t="s">
        <v>3</v>
      </c>
      <c r="S8927" s="3" t="s">
        <v>43</v>
      </c>
      <c r="T8927" s="3" t="s">
        <v>112</v>
      </c>
      <c r="U8927" s="20" t="s">
        <v>1891</v>
      </c>
      <c r="W8927" s="3" t="s">
        <v>460</v>
      </c>
      <c r="Z8927" s="8">
        <v>44.032865940000001</v>
      </c>
      <c r="AA8927" s="8">
        <v>-123.09428699999999</v>
      </c>
      <c r="AB8927" s="3" t="s">
        <v>2310</v>
      </c>
      <c r="AD8927" s="3" t="s">
        <v>198</v>
      </c>
      <c r="AE8927" s="3" t="str">
        <f t="shared" si="159"/>
        <v>ex Ilex aquifolium</v>
      </c>
      <c r="AF8927" s="3" t="s">
        <v>1856</v>
      </c>
      <c r="AG8927" s="3" t="s">
        <v>1856</v>
      </c>
      <c r="AS8927" s="3" t="s">
        <v>183</v>
      </c>
    </row>
    <row r="8928" spans="1:45" ht="15" customHeight="1">
      <c r="A8928" s="29">
        <v>43424</v>
      </c>
      <c r="B8928" s="1">
        <v>513</v>
      </c>
      <c r="D8928" s="112">
        <v>10988408</v>
      </c>
      <c r="E8928" s="13">
        <v>15</v>
      </c>
      <c r="F8928" s="5" t="s">
        <v>110</v>
      </c>
      <c r="G8928" s="5">
        <v>2018</v>
      </c>
      <c r="L8928" s="5"/>
      <c r="N8928" s="5" t="s">
        <v>197</v>
      </c>
      <c r="P8928" s="30">
        <v>3</v>
      </c>
      <c r="Q8928" s="30">
        <v>2</v>
      </c>
      <c r="R8928" s="3" t="s">
        <v>3</v>
      </c>
      <c r="S8928" s="3" t="s">
        <v>43</v>
      </c>
      <c r="T8928" s="3" t="s">
        <v>112</v>
      </c>
      <c r="U8928" s="20" t="s">
        <v>1891</v>
      </c>
      <c r="W8928" s="3" t="s">
        <v>460</v>
      </c>
      <c r="Z8928" s="8">
        <v>44.032865940000001</v>
      </c>
      <c r="AA8928" s="8">
        <v>-123.09428699999999</v>
      </c>
      <c r="AB8928" s="3" t="s">
        <v>2310</v>
      </c>
      <c r="AD8928" s="3" t="s">
        <v>198</v>
      </c>
      <c r="AE8928" s="3" t="str">
        <f t="shared" si="159"/>
        <v>ex Ilex aquifolium</v>
      </c>
      <c r="AF8928" s="3" t="s">
        <v>1856</v>
      </c>
      <c r="AG8928" s="3" t="s">
        <v>1856</v>
      </c>
      <c r="AS8928" s="3" t="s">
        <v>183</v>
      </c>
    </row>
    <row r="8929" spans="1:45" ht="15" customHeight="1">
      <c r="A8929" s="29">
        <v>43424</v>
      </c>
      <c r="B8929" s="1">
        <v>985</v>
      </c>
      <c r="D8929" s="113">
        <v>11340559</v>
      </c>
      <c r="E8929" s="13">
        <v>22</v>
      </c>
      <c r="F8929" s="5" t="s">
        <v>110</v>
      </c>
      <c r="G8929" s="5">
        <v>2018</v>
      </c>
      <c r="L8929" s="5"/>
      <c r="N8929" s="5" t="s">
        <v>324</v>
      </c>
      <c r="P8929" s="30">
        <v>4</v>
      </c>
      <c r="Q8929" s="30">
        <v>1</v>
      </c>
      <c r="R8929" s="3" t="s">
        <v>3</v>
      </c>
      <c r="S8929" s="3" t="s">
        <v>43</v>
      </c>
      <c r="T8929" s="3" t="s">
        <v>112</v>
      </c>
      <c r="U8929" s="20" t="s">
        <v>1891</v>
      </c>
      <c r="W8929" s="3" t="s">
        <v>3377</v>
      </c>
      <c r="Z8929" s="8">
        <v>44.007117090000001</v>
      </c>
      <c r="AA8929" s="8">
        <v>-123.0358914</v>
      </c>
      <c r="AB8929" s="3" t="s">
        <v>2310</v>
      </c>
      <c r="AD8929" s="3" t="s">
        <v>325</v>
      </c>
      <c r="AE8929" s="3" t="str">
        <f t="shared" si="159"/>
        <v>ex Eschscholzia californica</v>
      </c>
      <c r="AF8929" s="3" t="s">
        <v>1856</v>
      </c>
      <c r="AG8929" s="3" t="s">
        <v>1856</v>
      </c>
      <c r="AS8929" s="3" t="s">
        <v>183</v>
      </c>
    </row>
    <row r="8930" spans="1:45" ht="15" customHeight="1">
      <c r="A8930" s="29">
        <v>43424</v>
      </c>
      <c r="B8930" s="1">
        <v>986</v>
      </c>
      <c r="D8930" s="113">
        <v>11340559</v>
      </c>
      <c r="E8930" s="13">
        <v>22</v>
      </c>
      <c r="F8930" s="5" t="s">
        <v>110</v>
      </c>
      <c r="G8930" s="5">
        <v>2018</v>
      </c>
      <c r="L8930" s="5"/>
      <c r="N8930" s="5" t="s">
        <v>324</v>
      </c>
      <c r="P8930" s="30">
        <v>4</v>
      </c>
      <c r="Q8930" s="30">
        <v>2</v>
      </c>
      <c r="R8930" s="3" t="s">
        <v>3</v>
      </c>
      <c r="S8930" s="3" t="s">
        <v>43</v>
      </c>
      <c r="T8930" s="3" t="s">
        <v>112</v>
      </c>
      <c r="U8930" s="20" t="s">
        <v>1891</v>
      </c>
      <c r="W8930" s="3" t="s">
        <v>3377</v>
      </c>
      <c r="Z8930" s="8">
        <v>44.007117090000001</v>
      </c>
      <c r="AA8930" s="8">
        <v>-123.0358914</v>
      </c>
      <c r="AB8930" s="3" t="s">
        <v>2310</v>
      </c>
      <c r="AD8930" s="3" t="s">
        <v>325</v>
      </c>
      <c r="AE8930" s="3" t="str">
        <f t="shared" si="159"/>
        <v>ex Eschscholzia californica</v>
      </c>
      <c r="AF8930" s="3" t="s">
        <v>1856</v>
      </c>
      <c r="AG8930" s="3" t="s">
        <v>1856</v>
      </c>
      <c r="AS8930" s="3" t="s">
        <v>183</v>
      </c>
    </row>
    <row r="8931" spans="1:45" ht="15" customHeight="1">
      <c r="A8931" s="29">
        <v>43424</v>
      </c>
      <c r="B8931" s="1">
        <v>987</v>
      </c>
      <c r="D8931" s="113">
        <v>11340559</v>
      </c>
      <c r="E8931" s="13">
        <v>22</v>
      </c>
      <c r="F8931" s="5" t="s">
        <v>110</v>
      </c>
      <c r="G8931" s="5">
        <v>2018</v>
      </c>
      <c r="L8931" s="5"/>
      <c r="N8931" s="5" t="s">
        <v>324</v>
      </c>
      <c r="P8931" s="30">
        <v>4</v>
      </c>
      <c r="Q8931" s="30">
        <v>3</v>
      </c>
      <c r="R8931" s="3" t="s">
        <v>3</v>
      </c>
      <c r="S8931" s="3" t="s">
        <v>43</v>
      </c>
      <c r="T8931" s="3" t="s">
        <v>112</v>
      </c>
      <c r="U8931" s="20" t="s">
        <v>1891</v>
      </c>
      <c r="W8931" s="3" t="s">
        <v>3377</v>
      </c>
      <c r="Z8931" s="8">
        <v>44.007117090000001</v>
      </c>
      <c r="AA8931" s="8">
        <v>-123.0358914</v>
      </c>
      <c r="AB8931" s="3" t="s">
        <v>2310</v>
      </c>
      <c r="AD8931" s="3" t="s">
        <v>325</v>
      </c>
      <c r="AE8931" s="3" t="str">
        <f t="shared" si="159"/>
        <v>ex Eschscholzia californica</v>
      </c>
      <c r="AF8931" s="3" t="s">
        <v>1856</v>
      </c>
      <c r="AG8931" s="3" t="s">
        <v>1856</v>
      </c>
      <c r="AS8931" s="3" t="s">
        <v>183</v>
      </c>
    </row>
    <row r="8932" spans="1:45" ht="15" customHeight="1">
      <c r="A8932" s="29">
        <v>43424</v>
      </c>
      <c r="B8932" s="1">
        <v>988</v>
      </c>
      <c r="D8932" s="113">
        <v>11340559</v>
      </c>
      <c r="E8932" s="13">
        <v>22</v>
      </c>
      <c r="F8932" s="5" t="s">
        <v>110</v>
      </c>
      <c r="G8932" s="5">
        <v>2018</v>
      </c>
      <c r="L8932" s="5"/>
      <c r="N8932" s="5" t="s">
        <v>324</v>
      </c>
      <c r="P8932" s="30">
        <v>4</v>
      </c>
      <c r="Q8932" s="30">
        <v>4</v>
      </c>
      <c r="R8932" s="3" t="s">
        <v>3</v>
      </c>
      <c r="S8932" s="3" t="s">
        <v>43</v>
      </c>
      <c r="T8932" s="3" t="s">
        <v>112</v>
      </c>
      <c r="U8932" s="20" t="s">
        <v>1891</v>
      </c>
      <c r="W8932" s="3" t="s">
        <v>3377</v>
      </c>
      <c r="Z8932" s="8">
        <v>44.007117090000001</v>
      </c>
      <c r="AA8932" s="8">
        <v>-123.0358914</v>
      </c>
      <c r="AB8932" s="3" t="s">
        <v>2310</v>
      </c>
      <c r="AD8932" s="3" t="s">
        <v>325</v>
      </c>
      <c r="AE8932" s="3" t="str">
        <f t="shared" si="159"/>
        <v>ex Eschscholzia californica</v>
      </c>
      <c r="AF8932" s="3" t="s">
        <v>1856</v>
      </c>
      <c r="AG8932" s="3" t="s">
        <v>1856</v>
      </c>
      <c r="AS8932" s="3" t="s">
        <v>183</v>
      </c>
    </row>
    <row r="8933" spans="1:45" ht="15" customHeight="1">
      <c r="A8933" s="29">
        <v>43424</v>
      </c>
      <c r="B8933" s="1">
        <v>1017</v>
      </c>
      <c r="D8933" s="58">
        <v>11370186</v>
      </c>
      <c r="E8933" s="13">
        <v>23</v>
      </c>
      <c r="F8933" s="5" t="s">
        <v>110</v>
      </c>
      <c r="G8933" s="5">
        <v>2018</v>
      </c>
      <c r="L8933" s="5"/>
      <c r="N8933" s="5" t="s">
        <v>326</v>
      </c>
      <c r="P8933" s="30">
        <v>5</v>
      </c>
      <c r="Q8933" s="30">
        <v>1</v>
      </c>
      <c r="R8933" s="3" t="s">
        <v>3</v>
      </c>
      <c r="S8933" s="3" t="s">
        <v>43</v>
      </c>
      <c r="T8933" s="3" t="s">
        <v>112</v>
      </c>
      <c r="U8933" s="20" t="s">
        <v>1891</v>
      </c>
      <c r="W8933" s="3" t="s">
        <v>460</v>
      </c>
      <c r="Z8933" s="8">
        <v>44.032792000000001</v>
      </c>
      <c r="AA8933" s="8">
        <v>-123.094528</v>
      </c>
      <c r="AB8933" s="3" t="s">
        <v>2310</v>
      </c>
      <c r="AF8933" s="3" t="s">
        <v>1856</v>
      </c>
      <c r="AG8933" s="3" t="s">
        <v>1856</v>
      </c>
      <c r="AS8933" s="3" t="s">
        <v>183</v>
      </c>
    </row>
    <row r="8934" spans="1:45" ht="15" customHeight="1">
      <c r="A8934" s="29">
        <v>43424</v>
      </c>
      <c r="B8934" s="1">
        <v>1018</v>
      </c>
      <c r="D8934" s="113">
        <v>11370186</v>
      </c>
      <c r="E8934" s="13">
        <v>23</v>
      </c>
      <c r="F8934" s="5" t="s">
        <v>110</v>
      </c>
      <c r="G8934" s="5">
        <v>2018</v>
      </c>
      <c r="L8934" s="5"/>
      <c r="N8934" s="5" t="s">
        <v>326</v>
      </c>
      <c r="P8934" s="30">
        <v>5</v>
      </c>
      <c r="Q8934" s="30">
        <v>2</v>
      </c>
      <c r="R8934" s="3" t="s">
        <v>3</v>
      </c>
      <c r="S8934" s="3" t="s">
        <v>43</v>
      </c>
      <c r="T8934" s="3" t="s">
        <v>112</v>
      </c>
      <c r="U8934" s="20" t="s">
        <v>1891</v>
      </c>
      <c r="W8934" s="3" t="s">
        <v>460</v>
      </c>
      <c r="Z8934" s="8">
        <v>44.032792000000001</v>
      </c>
      <c r="AA8934" s="8">
        <v>-123.094528</v>
      </c>
      <c r="AB8934" s="3" t="s">
        <v>2310</v>
      </c>
      <c r="AF8934" s="3" t="s">
        <v>1856</v>
      </c>
      <c r="AG8934" s="3" t="s">
        <v>1856</v>
      </c>
      <c r="AS8934" s="3" t="s">
        <v>183</v>
      </c>
    </row>
    <row r="8935" spans="1:45" ht="15" customHeight="1">
      <c r="A8935" s="29">
        <v>43424</v>
      </c>
      <c r="B8935" s="1">
        <v>1019</v>
      </c>
      <c r="D8935" s="113">
        <v>11370186</v>
      </c>
      <c r="E8935" s="13">
        <v>23</v>
      </c>
      <c r="F8935" s="5" t="s">
        <v>110</v>
      </c>
      <c r="G8935" s="5">
        <v>2018</v>
      </c>
      <c r="L8935" s="5"/>
      <c r="N8935" s="5" t="s">
        <v>326</v>
      </c>
      <c r="P8935" s="30">
        <v>5</v>
      </c>
      <c r="Q8935" s="30">
        <v>3</v>
      </c>
      <c r="R8935" s="3" t="s">
        <v>3</v>
      </c>
      <c r="S8935" s="3" t="s">
        <v>43</v>
      </c>
      <c r="T8935" s="3" t="s">
        <v>112</v>
      </c>
      <c r="U8935" s="20" t="s">
        <v>1891</v>
      </c>
      <c r="W8935" s="3" t="s">
        <v>460</v>
      </c>
      <c r="Z8935" s="8">
        <v>44.032792000000001</v>
      </c>
      <c r="AA8935" s="8">
        <v>-123.094528</v>
      </c>
      <c r="AB8935" s="3" t="s">
        <v>2310</v>
      </c>
      <c r="AF8935" s="3" t="s">
        <v>1856</v>
      </c>
      <c r="AG8935" s="3" t="s">
        <v>1856</v>
      </c>
      <c r="AS8935" s="3" t="s">
        <v>183</v>
      </c>
    </row>
    <row r="8936" spans="1:45" ht="15" customHeight="1">
      <c r="A8936" s="29">
        <v>43424</v>
      </c>
      <c r="B8936" s="1">
        <v>1020</v>
      </c>
      <c r="D8936" s="113">
        <v>11370186</v>
      </c>
      <c r="E8936" s="13">
        <v>23</v>
      </c>
      <c r="F8936" s="5" t="s">
        <v>110</v>
      </c>
      <c r="G8936" s="5">
        <v>2018</v>
      </c>
      <c r="L8936" s="5"/>
      <c r="N8936" s="5" t="s">
        <v>326</v>
      </c>
      <c r="P8936" s="30">
        <v>5</v>
      </c>
      <c r="Q8936" s="30">
        <v>4</v>
      </c>
      <c r="R8936" s="3" t="s">
        <v>3</v>
      </c>
      <c r="S8936" s="3" t="s">
        <v>43</v>
      </c>
      <c r="T8936" s="3" t="s">
        <v>112</v>
      </c>
      <c r="U8936" s="20" t="s">
        <v>1891</v>
      </c>
      <c r="W8936" s="3" t="s">
        <v>460</v>
      </c>
      <c r="Z8936" s="8">
        <v>44.032792000000001</v>
      </c>
      <c r="AA8936" s="8">
        <v>-123.094528</v>
      </c>
      <c r="AB8936" s="3" t="s">
        <v>2310</v>
      </c>
      <c r="AF8936" s="3" t="s">
        <v>1856</v>
      </c>
      <c r="AG8936" s="3" t="s">
        <v>1856</v>
      </c>
      <c r="AS8936" s="3" t="s">
        <v>183</v>
      </c>
    </row>
    <row r="8937" spans="1:45" ht="15" customHeight="1">
      <c r="A8937" s="29">
        <v>43424</v>
      </c>
      <c r="B8937" s="1">
        <v>1021</v>
      </c>
      <c r="D8937" s="113">
        <v>11370186</v>
      </c>
      <c r="E8937" s="13">
        <v>23</v>
      </c>
      <c r="F8937" s="5" t="s">
        <v>110</v>
      </c>
      <c r="G8937" s="5">
        <v>2018</v>
      </c>
      <c r="L8937" s="5"/>
      <c r="N8937" s="5" t="s">
        <v>326</v>
      </c>
      <c r="P8937" s="30">
        <v>5</v>
      </c>
      <c r="Q8937" s="30">
        <v>5</v>
      </c>
      <c r="R8937" s="3" t="s">
        <v>3</v>
      </c>
      <c r="S8937" s="3" t="s">
        <v>43</v>
      </c>
      <c r="T8937" s="3" t="s">
        <v>112</v>
      </c>
      <c r="U8937" s="20" t="s">
        <v>1891</v>
      </c>
      <c r="W8937" s="3" t="s">
        <v>460</v>
      </c>
      <c r="Z8937" s="8">
        <v>44.032792000000001</v>
      </c>
      <c r="AA8937" s="8">
        <v>-123.094528</v>
      </c>
      <c r="AB8937" s="3" t="s">
        <v>2310</v>
      </c>
      <c r="AF8937" s="3" t="s">
        <v>1856</v>
      </c>
      <c r="AG8937" s="3" t="s">
        <v>1856</v>
      </c>
      <c r="AS8937" s="3" t="s">
        <v>183</v>
      </c>
    </row>
    <row r="8938" spans="1:45" ht="15" customHeight="1">
      <c r="A8938" s="29">
        <v>43424</v>
      </c>
      <c r="B8938" s="1">
        <v>1022</v>
      </c>
      <c r="D8938" s="113">
        <v>11370186</v>
      </c>
      <c r="E8938" s="13">
        <v>23</v>
      </c>
      <c r="F8938" s="5" t="s">
        <v>110</v>
      </c>
      <c r="G8938" s="5">
        <v>2018</v>
      </c>
      <c r="L8938" s="5"/>
      <c r="N8938" s="5" t="s">
        <v>326</v>
      </c>
      <c r="P8938" s="30">
        <v>5</v>
      </c>
      <c r="Q8938" s="30">
        <v>6</v>
      </c>
      <c r="R8938" s="3" t="s">
        <v>3</v>
      </c>
      <c r="S8938" s="3" t="s">
        <v>43</v>
      </c>
      <c r="T8938" s="3" t="s">
        <v>112</v>
      </c>
      <c r="U8938" s="20" t="s">
        <v>1891</v>
      </c>
      <c r="W8938" s="3" t="s">
        <v>460</v>
      </c>
      <c r="Z8938" s="8">
        <v>44.032792000000001</v>
      </c>
      <c r="AA8938" s="8">
        <v>-123.094528</v>
      </c>
      <c r="AB8938" s="3" t="s">
        <v>2310</v>
      </c>
      <c r="AF8938" s="3" t="s">
        <v>1856</v>
      </c>
      <c r="AG8938" s="3" t="s">
        <v>1856</v>
      </c>
      <c r="AS8938" s="3" t="s">
        <v>183</v>
      </c>
    </row>
    <row r="8939" spans="1:45" ht="15" customHeight="1">
      <c r="A8939" s="29">
        <v>43424</v>
      </c>
      <c r="B8939" s="1">
        <v>1023</v>
      </c>
      <c r="D8939" s="113">
        <v>11370186</v>
      </c>
      <c r="E8939" s="13">
        <v>23</v>
      </c>
      <c r="F8939" s="5" t="s">
        <v>110</v>
      </c>
      <c r="G8939" s="5">
        <v>2018</v>
      </c>
      <c r="L8939" s="5"/>
      <c r="N8939" s="5" t="s">
        <v>326</v>
      </c>
      <c r="P8939" s="30">
        <v>5</v>
      </c>
      <c r="Q8939" s="30">
        <v>7</v>
      </c>
      <c r="R8939" s="3" t="s">
        <v>3</v>
      </c>
      <c r="S8939" s="3" t="s">
        <v>43</v>
      </c>
      <c r="T8939" s="3" t="s">
        <v>112</v>
      </c>
      <c r="U8939" s="20" t="s">
        <v>1891</v>
      </c>
      <c r="W8939" s="3" t="s">
        <v>460</v>
      </c>
      <c r="Z8939" s="8">
        <v>44.032792000000001</v>
      </c>
      <c r="AA8939" s="8">
        <v>-123.094528</v>
      </c>
      <c r="AB8939" s="3" t="s">
        <v>2310</v>
      </c>
      <c r="AF8939" s="3" t="s">
        <v>1856</v>
      </c>
      <c r="AG8939" s="3" t="s">
        <v>1856</v>
      </c>
      <c r="AS8939" s="3" t="s">
        <v>183</v>
      </c>
    </row>
    <row r="8940" spans="1:45" ht="15" customHeight="1">
      <c r="A8940" s="29">
        <v>43424</v>
      </c>
      <c r="B8940" s="1">
        <v>1024</v>
      </c>
      <c r="D8940" s="113">
        <v>11370186</v>
      </c>
      <c r="E8940" s="13">
        <v>23</v>
      </c>
      <c r="F8940" s="5" t="s">
        <v>110</v>
      </c>
      <c r="G8940" s="5">
        <v>2018</v>
      </c>
      <c r="L8940" s="5"/>
      <c r="N8940" s="5" t="s">
        <v>326</v>
      </c>
      <c r="P8940" s="30">
        <v>5</v>
      </c>
      <c r="Q8940" s="30">
        <v>8</v>
      </c>
      <c r="R8940" s="3" t="s">
        <v>3</v>
      </c>
      <c r="S8940" s="3" t="s">
        <v>43</v>
      </c>
      <c r="T8940" s="3" t="s">
        <v>112</v>
      </c>
      <c r="U8940" s="20" t="s">
        <v>1891</v>
      </c>
      <c r="W8940" s="3" t="s">
        <v>460</v>
      </c>
      <c r="Z8940" s="8">
        <v>44.032792000000001</v>
      </c>
      <c r="AA8940" s="8">
        <v>-123.094528</v>
      </c>
      <c r="AB8940" s="3" t="s">
        <v>2310</v>
      </c>
      <c r="AF8940" s="3" t="s">
        <v>1856</v>
      </c>
      <c r="AG8940" s="3" t="s">
        <v>1856</v>
      </c>
      <c r="AS8940" s="3" t="s">
        <v>183</v>
      </c>
    </row>
    <row r="8941" spans="1:45" ht="15" customHeight="1">
      <c r="A8941" s="29">
        <v>43424</v>
      </c>
      <c r="B8941" s="1">
        <v>1025</v>
      </c>
      <c r="D8941" s="113">
        <v>11370186</v>
      </c>
      <c r="E8941" s="13">
        <v>23</v>
      </c>
      <c r="F8941" s="5" t="s">
        <v>110</v>
      </c>
      <c r="G8941" s="5">
        <v>2018</v>
      </c>
      <c r="L8941" s="5"/>
      <c r="N8941" s="5" t="s">
        <v>326</v>
      </c>
      <c r="P8941" s="30">
        <v>5</v>
      </c>
      <c r="Q8941" s="30">
        <v>9</v>
      </c>
      <c r="R8941" s="3" t="s">
        <v>3</v>
      </c>
      <c r="S8941" s="3" t="s">
        <v>43</v>
      </c>
      <c r="T8941" s="3" t="s">
        <v>112</v>
      </c>
      <c r="U8941" s="20" t="s">
        <v>1891</v>
      </c>
      <c r="W8941" s="3" t="s">
        <v>460</v>
      </c>
      <c r="Z8941" s="8">
        <v>44.032792000000001</v>
      </c>
      <c r="AA8941" s="8">
        <v>-123.094528</v>
      </c>
      <c r="AB8941" s="3" t="s">
        <v>2310</v>
      </c>
      <c r="AF8941" s="3" t="s">
        <v>1856</v>
      </c>
      <c r="AG8941" s="3" t="s">
        <v>1856</v>
      </c>
      <c r="AS8941" s="3" t="s">
        <v>183</v>
      </c>
    </row>
    <row r="8942" spans="1:45" ht="15" customHeight="1">
      <c r="A8942" s="29">
        <v>43424</v>
      </c>
      <c r="B8942" s="1">
        <v>1026</v>
      </c>
      <c r="D8942" s="113">
        <v>11370186</v>
      </c>
      <c r="E8942" s="13">
        <v>23</v>
      </c>
      <c r="F8942" s="5" t="s">
        <v>110</v>
      </c>
      <c r="G8942" s="5">
        <v>2018</v>
      </c>
      <c r="L8942" s="5"/>
      <c r="N8942" s="5" t="s">
        <v>326</v>
      </c>
      <c r="P8942" s="30">
        <v>5</v>
      </c>
      <c r="Q8942" s="30">
        <v>10</v>
      </c>
      <c r="R8942" s="3" t="s">
        <v>3</v>
      </c>
      <c r="S8942" s="3" t="s">
        <v>43</v>
      </c>
      <c r="T8942" s="3" t="s">
        <v>112</v>
      </c>
      <c r="U8942" s="20" t="s">
        <v>1891</v>
      </c>
      <c r="W8942" s="3" t="s">
        <v>460</v>
      </c>
      <c r="Z8942" s="8">
        <v>44.032792000000001</v>
      </c>
      <c r="AA8942" s="8">
        <v>-123.094528</v>
      </c>
      <c r="AB8942" s="3" t="s">
        <v>2310</v>
      </c>
      <c r="AF8942" s="3" t="s">
        <v>1856</v>
      </c>
      <c r="AG8942" s="3" t="s">
        <v>1856</v>
      </c>
      <c r="AS8942" s="3" t="s">
        <v>183</v>
      </c>
    </row>
    <row r="8943" spans="1:45" ht="15" customHeight="1">
      <c r="A8943" s="29">
        <v>43424</v>
      </c>
      <c r="B8943" s="1">
        <v>1027</v>
      </c>
      <c r="D8943" s="113">
        <v>11370186</v>
      </c>
      <c r="E8943" s="13">
        <v>23</v>
      </c>
      <c r="F8943" s="5" t="s">
        <v>110</v>
      </c>
      <c r="G8943" s="5">
        <v>2018</v>
      </c>
      <c r="L8943" s="5"/>
      <c r="N8943" s="5" t="s">
        <v>326</v>
      </c>
      <c r="P8943" s="30">
        <v>5</v>
      </c>
      <c r="Q8943" s="30">
        <v>11</v>
      </c>
      <c r="R8943" s="3" t="s">
        <v>3</v>
      </c>
      <c r="S8943" s="3" t="s">
        <v>43</v>
      </c>
      <c r="T8943" s="3" t="s">
        <v>112</v>
      </c>
      <c r="U8943" s="20" t="s">
        <v>1891</v>
      </c>
      <c r="W8943" s="3" t="s">
        <v>460</v>
      </c>
      <c r="Z8943" s="8">
        <v>44.032792000000001</v>
      </c>
      <c r="AA8943" s="8">
        <v>-123.094528</v>
      </c>
      <c r="AB8943" s="3" t="s">
        <v>2310</v>
      </c>
      <c r="AF8943" s="3" t="s">
        <v>1856</v>
      </c>
      <c r="AG8943" s="3" t="s">
        <v>1856</v>
      </c>
      <c r="AS8943" s="3" t="s">
        <v>183</v>
      </c>
    </row>
    <row r="8944" spans="1:45" ht="15" customHeight="1">
      <c r="A8944" s="29">
        <v>43424</v>
      </c>
      <c r="B8944" s="1">
        <v>1028</v>
      </c>
      <c r="D8944" s="113">
        <v>11370186</v>
      </c>
      <c r="E8944" s="13">
        <v>23</v>
      </c>
      <c r="F8944" s="5" t="s">
        <v>110</v>
      </c>
      <c r="G8944" s="5">
        <v>2018</v>
      </c>
      <c r="L8944" s="5"/>
      <c r="N8944" s="5" t="s">
        <v>326</v>
      </c>
      <c r="P8944" s="30">
        <v>5</v>
      </c>
      <c r="Q8944" s="30">
        <v>12</v>
      </c>
      <c r="R8944" s="3" t="s">
        <v>3</v>
      </c>
      <c r="S8944" s="3" t="s">
        <v>43</v>
      </c>
      <c r="T8944" s="3" t="s">
        <v>112</v>
      </c>
      <c r="U8944" s="20" t="s">
        <v>1891</v>
      </c>
      <c r="W8944" s="3" t="s">
        <v>460</v>
      </c>
      <c r="Z8944" s="8">
        <v>44.032792000000001</v>
      </c>
      <c r="AA8944" s="8">
        <v>-123.094528</v>
      </c>
      <c r="AB8944" s="3" t="s">
        <v>2310</v>
      </c>
      <c r="AF8944" s="3" t="s">
        <v>1856</v>
      </c>
      <c r="AG8944" s="3" t="s">
        <v>1856</v>
      </c>
      <c r="AS8944" s="3" t="s">
        <v>183</v>
      </c>
    </row>
    <row r="8945" spans="1:45" ht="15" customHeight="1">
      <c r="A8945" s="29">
        <v>43424</v>
      </c>
      <c r="B8945" s="1">
        <v>1029</v>
      </c>
      <c r="D8945" s="113">
        <v>11370186</v>
      </c>
      <c r="E8945" s="13">
        <v>23</v>
      </c>
      <c r="F8945" s="5" t="s">
        <v>110</v>
      </c>
      <c r="G8945" s="5">
        <v>2018</v>
      </c>
      <c r="L8945" s="5"/>
      <c r="N8945" s="5" t="s">
        <v>326</v>
      </c>
      <c r="P8945" s="30">
        <v>5</v>
      </c>
      <c r="Q8945" s="30">
        <v>13</v>
      </c>
      <c r="R8945" s="3" t="s">
        <v>3</v>
      </c>
      <c r="S8945" s="3" t="s">
        <v>43</v>
      </c>
      <c r="T8945" s="3" t="s">
        <v>112</v>
      </c>
      <c r="U8945" s="20" t="s">
        <v>1891</v>
      </c>
      <c r="W8945" s="3" t="s">
        <v>460</v>
      </c>
      <c r="Z8945" s="8">
        <v>44.032792000000001</v>
      </c>
      <c r="AA8945" s="8">
        <v>-123.094528</v>
      </c>
      <c r="AB8945" s="3" t="s">
        <v>2310</v>
      </c>
      <c r="AF8945" s="3" t="s">
        <v>1856</v>
      </c>
      <c r="AG8945" s="3" t="s">
        <v>1856</v>
      </c>
      <c r="AS8945" s="3" t="s">
        <v>183</v>
      </c>
    </row>
    <row r="8946" spans="1:45" ht="15" customHeight="1">
      <c r="A8946" s="29">
        <v>43424</v>
      </c>
      <c r="B8946" s="1">
        <v>1030</v>
      </c>
      <c r="D8946" s="113">
        <v>11370186</v>
      </c>
      <c r="E8946" s="13">
        <v>23</v>
      </c>
      <c r="F8946" s="5" t="s">
        <v>110</v>
      </c>
      <c r="G8946" s="5">
        <v>2018</v>
      </c>
      <c r="L8946" s="5"/>
      <c r="N8946" s="5" t="s">
        <v>326</v>
      </c>
      <c r="P8946" s="30">
        <v>5</v>
      </c>
      <c r="Q8946" s="30">
        <v>14</v>
      </c>
      <c r="R8946" s="3" t="s">
        <v>3</v>
      </c>
      <c r="S8946" s="3" t="s">
        <v>43</v>
      </c>
      <c r="T8946" s="3" t="s">
        <v>112</v>
      </c>
      <c r="U8946" s="20" t="s">
        <v>1891</v>
      </c>
      <c r="W8946" s="3" t="s">
        <v>460</v>
      </c>
      <c r="Z8946" s="8">
        <v>44.032792000000001</v>
      </c>
      <c r="AA8946" s="8">
        <v>-123.094528</v>
      </c>
      <c r="AB8946" s="3" t="s">
        <v>2310</v>
      </c>
      <c r="AF8946" s="3" t="s">
        <v>1856</v>
      </c>
      <c r="AG8946" s="3" t="s">
        <v>1856</v>
      </c>
      <c r="AS8946" s="3" t="s">
        <v>183</v>
      </c>
    </row>
    <row r="8947" spans="1:45" ht="15" customHeight="1">
      <c r="A8947" s="29">
        <v>43424</v>
      </c>
      <c r="B8947" s="1">
        <v>1031</v>
      </c>
      <c r="D8947" s="113">
        <v>11370186</v>
      </c>
      <c r="E8947" s="13">
        <v>23</v>
      </c>
      <c r="F8947" s="5" t="s">
        <v>110</v>
      </c>
      <c r="G8947" s="5">
        <v>2018</v>
      </c>
      <c r="L8947" s="5"/>
      <c r="N8947" s="5" t="s">
        <v>326</v>
      </c>
      <c r="P8947" s="30">
        <v>5</v>
      </c>
      <c r="Q8947" s="30">
        <v>15</v>
      </c>
      <c r="R8947" s="3" t="s">
        <v>3</v>
      </c>
      <c r="S8947" s="3" t="s">
        <v>43</v>
      </c>
      <c r="T8947" s="3" t="s">
        <v>112</v>
      </c>
      <c r="U8947" s="20" t="s">
        <v>1891</v>
      </c>
      <c r="W8947" s="3" t="s">
        <v>460</v>
      </c>
      <c r="Z8947" s="8">
        <v>44.032792000000001</v>
      </c>
      <c r="AA8947" s="8">
        <v>-123.094528</v>
      </c>
      <c r="AB8947" s="3" t="s">
        <v>2310</v>
      </c>
      <c r="AF8947" s="3" t="s">
        <v>1856</v>
      </c>
      <c r="AG8947" s="3" t="s">
        <v>1856</v>
      </c>
      <c r="AS8947" s="3" t="s">
        <v>183</v>
      </c>
    </row>
    <row r="8948" spans="1:45" ht="15" customHeight="1">
      <c r="A8948" s="29">
        <v>43424</v>
      </c>
      <c r="B8948" s="1">
        <v>1032</v>
      </c>
      <c r="D8948" s="113">
        <v>11370186</v>
      </c>
      <c r="E8948" s="13">
        <v>23</v>
      </c>
      <c r="F8948" s="5" t="s">
        <v>110</v>
      </c>
      <c r="G8948" s="5">
        <v>2018</v>
      </c>
      <c r="L8948" s="5"/>
      <c r="N8948" s="5" t="s">
        <v>326</v>
      </c>
      <c r="P8948" s="30">
        <v>5</v>
      </c>
      <c r="Q8948" s="30">
        <v>16</v>
      </c>
      <c r="R8948" s="3" t="s">
        <v>3</v>
      </c>
      <c r="S8948" s="3" t="s">
        <v>43</v>
      </c>
      <c r="T8948" s="3" t="s">
        <v>112</v>
      </c>
      <c r="U8948" s="20" t="s">
        <v>1891</v>
      </c>
      <c r="W8948" s="3" t="s">
        <v>460</v>
      </c>
      <c r="Z8948" s="8">
        <v>44.032792000000001</v>
      </c>
      <c r="AA8948" s="8">
        <v>-123.094528</v>
      </c>
      <c r="AB8948" s="3" t="s">
        <v>2310</v>
      </c>
      <c r="AF8948" s="3" t="s">
        <v>1856</v>
      </c>
      <c r="AG8948" s="3" t="s">
        <v>1856</v>
      </c>
      <c r="AS8948" s="3" t="s">
        <v>183</v>
      </c>
    </row>
    <row r="8949" spans="1:45" ht="15" customHeight="1">
      <c r="A8949" s="29">
        <v>43424</v>
      </c>
      <c r="B8949" s="1">
        <v>1033</v>
      </c>
      <c r="D8949" s="113">
        <v>11370186</v>
      </c>
      <c r="E8949" s="13">
        <v>23</v>
      </c>
      <c r="F8949" s="5" t="s">
        <v>110</v>
      </c>
      <c r="G8949" s="5">
        <v>2018</v>
      </c>
      <c r="L8949" s="5"/>
      <c r="N8949" s="5" t="s">
        <v>326</v>
      </c>
      <c r="P8949" s="30">
        <v>5</v>
      </c>
      <c r="Q8949" s="30">
        <v>17</v>
      </c>
      <c r="R8949" s="3" t="s">
        <v>3</v>
      </c>
      <c r="S8949" s="3" t="s">
        <v>43</v>
      </c>
      <c r="T8949" s="3" t="s">
        <v>112</v>
      </c>
      <c r="U8949" s="20" t="s">
        <v>1891</v>
      </c>
      <c r="W8949" s="3" t="s">
        <v>460</v>
      </c>
      <c r="Z8949" s="8">
        <v>44.032792000000001</v>
      </c>
      <c r="AA8949" s="8">
        <v>-123.094528</v>
      </c>
      <c r="AB8949" s="3" t="s">
        <v>2310</v>
      </c>
      <c r="AF8949" s="3" t="s">
        <v>1856</v>
      </c>
      <c r="AG8949" s="3" t="s">
        <v>1856</v>
      </c>
      <c r="AS8949" s="3" t="s">
        <v>183</v>
      </c>
    </row>
    <row r="8950" spans="1:45" ht="15" customHeight="1">
      <c r="A8950" s="29">
        <v>43424</v>
      </c>
      <c r="B8950" s="1">
        <v>1090</v>
      </c>
      <c r="D8950" s="58">
        <v>11384443</v>
      </c>
      <c r="E8950" s="13">
        <v>23</v>
      </c>
      <c r="F8950" s="5" t="s">
        <v>110</v>
      </c>
      <c r="G8950" s="5">
        <v>2018</v>
      </c>
      <c r="L8950" s="5"/>
      <c r="N8950" s="5" t="s">
        <v>327</v>
      </c>
      <c r="P8950" s="30">
        <v>6</v>
      </c>
      <c r="Q8950" s="30">
        <v>1</v>
      </c>
      <c r="R8950" s="3" t="s">
        <v>3</v>
      </c>
      <c r="S8950" s="3" t="s">
        <v>43</v>
      </c>
      <c r="T8950" s="3" t="s">
        <v>112</v>
      </c>
      <c r="U8950" s="20" t="s">
        <v>1891</v>
      </c>
      <c r="W8950" s="3" t="s">
        <v>338</v>
      </c>
      <c r="Z8950" s="8">
        <v>43.825142999999997</v>
      </c>
      <c r="AA8950" s="8">
        <v>-122.771581</v>
      </c>
      <c r="AB8950" s="3" t="s">
        <v>2310</v>
      </c>
      <c r="AD8950" s="3" t="s">
        <v>339</v>
      </c>
      <c r="AE8950" s="3" t="str">
        <f t="shared" ref="AE8950:AE8981" si="160">CONCATENATE("ex ", AD8950)</f>
        <v>ex Barbarea orthoceras</v>
      </c>
      <c r="AF8950" s="3" t="s">
        <v>1856</v>
      </c>
      <c r="AG8950" s="3" t="s">
        <v>1856</v>
      </c>
      <c r="AS8950" s="3" t="s">
        <v>183</v>
      </c>
    </row>
    <row r="8951" spans="1:45" ht="15" customHeight="1">
      <c r="A8951" s="29">
        <v>43424</v>
      </c>
      <c r="B8951" s="1">
        <v>1091</v>
      </c>
      <c r="D8951" s="113">
        <v>11384443</v>
      </c>
      <c r="E8951" s="13">
        <v>23</v>
      </c>
      <c r="F8951" s="5" t="s">
        <v>110</v>
      </c>
      <c r="G8951" s="5">
        <v>2018</v>
      </c>
      <c r="L8951" s="5"/>
      <c r="N8951" s="5" t="s">
        <v>327</v>
      </c>
      <c r="P8951" s="30">
        <v>6</v>
      </c>
      <c r="Q8951" s="30">
        <v>2</v>
      </c>
      <c r="R8951" s="3" t="s">
        <v>3</v>
      </c>
      <c r="S8951" s="3" t="s">
        <v>43</v>
      </c>
      <c r="T8951" s="3" t="s">
        <v>112</v>
      </c>
      <c r="U8951" s="20" t="s">
        <v>1891</v>
      </c>
      <c r="W8951" s="3" t="s">
        <v>338</v>
      </c>
      <c r="Z8951" s="8">
        <v>43.825142999999997</v>
      </c>
      <c r="AA8951" s="8">
        <v>-122.771581</v>
      </c>
      <c r="AB8951" s="3" t="s">
        <v>2310</v>
      </c>
      <c r="AD8951" s="3" t="s">
        <v>339</v>
      </c>
      <c r="AE8951" s="3" t="str">
        <f t="shared" si="160"/>
        <v>ex Barbarea orthoceras</v>
      </c>
      <c r="AF8951" s="3" t="s">
        <v>1856</v>
      </c>
      <c r="AG8951" s="3" t="s">
        <v>1856</v>
      </c>
      <c r="AS8951" s="3" t="s">
        <v>183</v>
      </c>
    </row>
    <row r="8952" spans="1:45" ht="15" customHeight="1">
      <c r="A8952" s="29">
        <v>43424</v>
      </c>
      <c r="B8952" s="1">
        <v>1092</v>
      </c>
      <c r="D8952" s="113">
        <v>11384443</v>
      </c>
      <c r="E8952" s="13">
        <v>23</v>
      </c>
      <c r="F8952" s="5" t="s">
        <v>110</v>
      </c>
      <c r="G8952" s="5">
        <v>2018</v>
      </c>
      <c r="L8952" s="5"/>
      <c r="N8952" s="5" t="s">
        <v>327</v>
      </c>
      <c r="P8952" s="30">
        <v>6</v>
      </c>
      <c r="Q8952" s="30">
        <v>3</v>
      </c>
      <c r="R8952" s="3" t="s">
        <v>3</v>
      </c>
      <c r="S8952" s="3" t="s">
        <v>43</v>
      </c>
      <c r="T8952" s="3" t="s">
        <v>112</v>
      </c>
      <c r="U8952" s="20" t="s">
        <v>1891</v>
      </c>
      <c r="W8952" s="3" t="s">
        <v>338</v>
      </c>
      <c r="Z8952" s="8">
        <v>43.825142999999997</v>
      </c>
      <c r="AA8952" s="8">
        <v>-122.771581</v>
      </c>
      <c r="AB8952" s="3" t="s">
        <v>2310</v>
      </c>
      <c r="AD8952" s="3" t="s">
        <v>339</v>
      </c>
      <c r="AE8952" s="3" t="str">
        <f t="shared" si="160"/>
        <v>ex Barbarea orthoceras</v>
      </c>
      <c r="AF8952" s="3" t="s">
        <v>1856</v>
      </c>
      <c r="AG8952" s="3" t="s">
        <v>1856</v>
      </c>
      <c r="AS8952" s="3" t="s">
        <v>183</v>
      </c>
    </row>
    <row r="8953" spans="1:45" ht="15" customHeight="1">
      <c r="A8953" s="29">
        <v>43424</v>
      </c>
      <c r="B8953" s="1">
        <v>1093</v>
      </c>
      <c r="D8953" s="113">
        <v>11384443</v>
      </c>
      <c r="E8953" s="13">
        <v>23</v>
      </c>
      <c r="F8953" s="5" t="s">
        <v>110</v>
      </c>
      <c r="G8953" s="5">
        <v>2018</v>
      </c>
      <c r="L8953" s="5"/>
      <c r="N8953" s="5" t="s">
        <v>327</v>
      </c>
      <c r="P8953" s="30">
        <v>6</v>
      </c>
      <c r="Q8953" s="30">
        <v>4</v>
      </c>
      <c r="R8953" s="3" t="s">
        <v>3</v>
      </c>
      <c r="S8953" s="3" t="s">
        <v>43</v>
      </c>
      <c r="T8953" s="3" t="s">
        <v>112</v>
      </c>
      <c r="U8953" s="20" t="s">
        <v>1891</v>
      </c>
      <c r="W8953" s="3" t="s">
        <v>338</v>
      </c>
      <c r="Z8953" s="8">
        <v>43.825142999999997</v>
      </c>
      <c r="AA8953" s="8">
        <v>-122.771581</v>
      </c>
      <c r="AB8953" s="3" t="s">
        <v>2310</v>
      </c>
      <c r="AD8953" s="3" t="s">
        <v>339</v>
      </c>
      <c r="AE8953" s="3" t="str">
        <f t="shared" si="160"/>
        <v>ex Barbarea orthoceras</v>
      </c>
      <c r="AF8953" s="3" t="s">
        <v>1856</v>
      </c>
      <c r="AG8953" s="3" t="s">
        <v>1856</v>
      </c>
      <c r="AS8953" s="3" t="s">
        <v>183</v>
      </c>
    </row>
    <row r="8954" spans="1:45" ht="15" customHeight="1">
      <c r="A8954" s="29">
        <v>43424</v>
      </c>
      <c r="B8954" s="1">
        <v>1094</v>
      </c>
      <c r="D8954" s="113">
        <v>11384443</v>
      </c>
      <c r="E8954" s="13">
        <v>23</v>
      </c>
      <c r="F8954" s="5" t="s">
        <v>110</v>
      </c>
      <c r="G8954" s="5">
        <v>2018</v>
      </c>
      <c r="L8954" s="5"/>
      <c r="N8954" s="5" t="s">
        <v>327</v>
      </c>
      <c r="P8954" s="30">
        <v>6</v>
      </c>
      <c r="Q8954" s="30">
        <v>5</v>
      </c>
      <c r="R8954" s="3" t="s">
        <v>3</v>
      </c>
      <c r="S8954" s="3" t="s">
        <v>43</v>
      </c>
      <c r="T8954" s="3" t="s">
        <v>112</v>
      </c>
      <c r="U8954" s="20" t="s">
        <v>1891</v>
      </c>
      <c r="W8954" s="3" t="s">
        <v>338</v>
      </c>
      <c r="Z8954" s="8">
        <v>43.825142999999997</v>
      </c>
      <c r="AA8954" s="8">
        <v>-122.771581</v>
      </c>
      <c r="AB8954" s="3" t="s">
        <v>2310</v>
      </c>
      <c r="AD8954" s="3" t="s">
        <v>339</v>
      </c>
      <c r="AE8954" s="3" t="str">
        <f t="shared" si="160"/>
        <v>ex Barbarea orthoceras</v>
      </c>
      <c r="AF8954" s="3" t="s">
        <v>1856</v>
      </c>
      <c r="AG8954" s="3" t="s">
        <v>1856</v>
      </c>
      <c r="AS8954" s="3" t="s">
        <v>183</v>
      </c>
    </row>
    <row r="8955" spans="1:45" ht="15" customHeight="1">
      <c r="A8955" s="29">
        <v>43424</v>
      </c>
      <c r="B8955" s="1">
        <v>1095</v>
      </c>
      <c r="D8955" s="113">
        <v>11384443</v>
      </c>
      <c r="E8955" s="13">
        <v>23</v>
      </c>
      <c r="F8955" s="5" t="s">
        <v>110</v>
      </c>
      <c r="G8955" s="5">
        <v>2018</v>
      </c>
      <c r="L8955" s="5"/>
      <c r="N8955" s="5" t="s">
        <v>327</v>
      </c>
      <c r="P8955" s="30">
        <v>6</v>
      </c>
      <c r="Q8955" s="30">
        <v>6</v>
      </c>
      <c r="R8955" s="3" t="s">
        <v>3</v>
      </c>
      <c r="S8955" s="3" t="s">
        <v>43</v>
      </c>
      <c r="T8955" s="3" t="s">
        <v>112</v>
      </c>
      <c r="U8955" s="20" t="s">
        <v>1891</v>
      </c>
      <c r="W8955" s="3" t="s">
        <v>338</v>
      </c>
      <c r="Z8955" s="8">
        <v>43.825142999999997</v>
      </c>
      <c r="AA8955" s="8">
        <v>-122.771581</v>
      </c>
      <c r="AB8955" s="3" t="s">
        <v>2310</v>
      </c>
      <c r="AD8955" s="3" t="s">
        <v>339</v>
      </c>
      <c r="AE8955" s="3" t="str">
        <f t="shared" si="160"/>
        <v>ex Barbarea orthoceras</v>
      </c>
      <c r="AF8955" s="3" t="s">
        <v>1856</v>
      </c>
      <c r="AG8955" s="3" t="s">
        <v>1856</v>
      </c>
      <c r="AS8955" s="3" t="s">
        <v>183</v>
      </c>
    </row>
    <row r="8956" spans="1:45" ht="15" customHeight="1">
      <c r="A8956" s="29">
        <v>43424</v>
      </c>
      <c r="B8956" s="1">
        <v>1096</v>
      </c>
      <c r="D8956" s="113">
        <v>11384443</v>
      </c>
      <c r="E8956" s="13">
        <v>23</v>
      </c>
      <c r="F8956" s="5" t="s">
        <v>110</v>
      </c>
      <c r="G8956" s="5">
        <v>2018</v>
      </c>
      <c r="L8956" s="5"/>
      <c r="N8956" s="5" t="s">
        <v>327</v>
      </c>
      <c r="P8956" s="30">
        <v>6</v>
      </c>
      <c r="Q8956" s="30">
        <v>7</v>
      </c>
      <c r="R8956" s="3" t="s">
        <v>3</v>
      </c>
      <c r="S8956" s="3" t="s">
        <v>43</v>
      </c>
      <c r="T8956" s="3" t="s">
        <v>112</v>
      </c>
      <c r="U8956" s="20" t="s">
        <v>1891</v>
      </c>
      <c r="W8956" s="3" t="s">
        <v>338</v>
      </c>
      <c r="Z8956" s="8">
        <v>43.825142999999997</v>
      </c>
      <c r="AA8956" s="8">
        <v>-122.771581</v>
      </c>
      <c r="AB8956" s="3" t="s">
        <v>2310</v>
      </c>
      <c r="AD8956" s="3" t="s">
        <v>339</v>
      </c>
      <c r="AE8956" s="3" t="str">
        <f t="shared" si="160"/>
        <v>ex Barbarea orthoceras</v>
      </c>
      <c r="AF8956" s="3" t="s">
        <v>1856</v>
      </c>
      <c r="AG8956" s="3" t="s">
        <v>1856</v>
      </c>
      <c r="AS8956" s="3" t="s">
        <v>183</v>
      </c>
    </row>
    <row r="8957" spans="1:45" ht="15" customHeight="1">
      <c r="A8957" s="29">
        <v>43424</v>
      </c>
      <c r="B8957" s="1">
        <v>1097</v>
      </c>
      <c r="D8957" s="113">
        <v>11384443</v>
      </c>
      <c r="E8957" s="13">
        <v>23</v>
      </c>
      <c r="F8957" s="5" t="s">
        <v>110</v>
      </c>
      <c r="G8957" s="5">
        <v>2018</v>
      </c>
      <c r="L8957" s="5"/>
      <c r="N8957" s="5" t="s">
        <v>327</v>
      </c>
      <c r="P8957" s="30">
        <v>6</v>
      </c>
      <c r="Q8957" s="30">
        <v>8</v>
      </c>
      <c r="R8957" s="3" t="s">
        <v>3</v>
      </c>
      <c r="S8957" s="3" t="s">
        <v>43</v>
      </c>
      <c r="T8957" s="3" t="s">
        <v>112</v>
      </c>
      <c r="U8957" s="20" t="s">
        <v>1891</v>
      </c>
      <c r="W8957" s="3" t="s">
        <v>338</v>
      </c>
      <c r="Z8957" s="8">
        <v>43.825142999999997</v>
      </c>
      <c r="AA8957" s="8">
        <v>-122.771581</v>
      </c>
      <c r="AB8957" s="3" t="s">
        <v>2310</v>
      </c>
      <c r="AD8957" s="3" t="s">
        <v>339</v>
      </c>
      <c r="AE8957" s="3" t="str">
        <f t="shared" si="160"/>
        <v>ex Barbarea orthoceras</v>
      </c>
      <c r="AF8957" s="3" t="s">
        <v>1856</v>
      </c>
      <c r="AG8957" s="3" t="s">
        <v>1856</v>
      </c>
      <c r="AS8957" s="3" t="s">
        <v>183</v>
      </c>
    </row>
    <row r="8958" spans="1:45" ht="15" customHeight="1">
      <c r="A8958" s="29">
        <v>43424</v>
      </c>
      <c r="B8958" s="1">
        <v>1103</v>
      </c>
      <c r="D8958" s="58">
        <v>11384939</v>
      </c>
      <c r="E8958" s="13">
        <v>23</v>
      </c>
      <c r="F8958" s="5" t="s">
        <v>110</v>
      </c>
      <c r="G8958" s="5">
        <v>2018</v>
      </c>
      <c r="L8958" s="5"/>
      <c r="N8958" s="5" t="s">
        <v>328</v>
      </c>
      <c r="P8958" s="30">
        <v>7</v>
      </c>
      <c r="Q8958" s="30">
        <v>1</v>
      </c>
      <c r="R8958" s="3" t="s">
        <v>3</v>
      </c>
      <c r="S8958" s="3" t="s">
        <v>43</v>
      </c>
      <c r="T8958" s="3" t="s">
        <v>112</v>
      </c>
      <c r="U8958" s="20" t="s">
        <v>1891</v>
      </c>
      <c r="W8958" s="3" t="s">
        <v>338</v>
      </c>
      <c r="Z8958" s="8">
        <v>43.825142999999997</v>
      </c>
      <c r="AA8958" s="8">
        <v>-122.771581</v>
      </c>
      <c r="AB8958" s="3" t="s">
        <v>2310</v>
      </c>
      <c r="AD8958" s="3" t="s">
        <v>340</v>
      </c>
      <c r="AE8958" s="3" t="str">
        <f t="shared" si="160"/>
        <v>ex Pseudotsuga menziesii</v>
      </c>
      <c r="AF8958" s="3" t="s">
        <v>1856</v>
      </c>
      <c r="AG8958" s="3" t="s">
        <v>1856</v>
      </c>
      <c r="AS8958" s="3" t="s">
        <v>183</v>
      </c>
    </row>
    <row r="8959" spans="1:45" ht="15" customHeight="1">
      <c r="A8959" s="29">
        <v>43424</v>
      </c>
      <c r="B8959" s="1">
        <v>1104</v>
      </c>
      <c r="D8959" s="113">
        <v>11384939</v>
      </c>
      <c r="E8959" s="13">
        <v>23</v>
      </c>
      <c r="F8959" s="5" t="s">
        <v>110</v>
      </c>
      <c r="G8959" s="5">
        <v>2018</v>
      </c>
      <c r="L8959" s="5"/>
      <c r="N8959" s="5" t="s">
        <v>328</v>
      </c>
      <c r="P8959" s="30">
        <v>7</v>
      </c>
      <c r="Q8959" s="30">
        <v>2</v>
      </c>
      <c r="R8959" s="3" t="s">
        <v>3</v>
      </c>
      <c r="S8959" s="3" t="s">
        <v>43</v>
      </c>
      <c r="T8959" s="3" t="s">
        <v>112</v>
      </c>
      <c r="U8959" s="20" t="s">
        <v>1891</v>
      </c>
      <c r="W8959" s="3" t="s">
        <v>338</v>
      </c>
      <c r="Z8959" s="8">
        <v>43.825142999999997</v>
      </c>
      <c r="AA8959" s="8">
        <v>-122.771581</v>
      </c>
      <c r="AB8959" s="3" t="s">
        <v>2310</v>
      </c>
      <c r="AD8959" s="3" t="s">
        <v>340</v>
      </c>
      <c r="AE8959" s="3" t="str">
        <f t="shared" si="160"/>
        <v>ex Pseudotsuga menziesii</v>
      </c>
      <c r="AF8959" s="3" t="s">
        <v>1856</v>
      </c>
      <c r="AG8959" s="3" t="s">
        <v>1856</v>
      </c>
      <c r="AS8959" s="3" t="s">
        <v>183</v>
      </c>
    </row>
    <row r="8960" spans="1:45" ht="15" customHeight="1">
      <c r="A8960" s="29">
        <v>43424</v>
      </c>
      <c r="B8960" s="1">
        <v>1105</v>
      </c>
      <c r="D8960" s="113">
        <v>11384939</v>
      </c>
      <c r="E8960" s="13">
        <v>23</v>
      </c>
      <c r="F8960" s="5" t="s">
        <v>110</v>
      </c>
      <c r="G8960" s="5">
        <v>2018</v>
      </c>
      <c r="L8960" s="5"/>
      <c r="N8960" s="5" t="s">
        <v>328</v>
      </c>
      <c r="P8960" s="30">
        <v>7</v>
      </c>
      <c r="Q8960" s="30">
        <v>3</v>
      </c>
      <c r="R8960" s="3" t="s">
        <v>3</v>
      </c>
      <c r="S8960" s="3" t="s">
        <v>43</v>
      </c>
      <c r="T8960" s="3" t="s">
        <v>112</v>
      </c>
      <c r="U8960" s="20" t="s">
        <v>1891</v>
      </c>
      <c r="W8960" s="3" t="s">
        <v>338</v>
      </c>
      <c r="Z8960" s="8">
        <v>43.825142999999997</v>
      </c>
      <c r="AA8960" s="8">
        <v>-122.771581</v>
      </c>
      <c r="AB8960" s="3" t="s">
        <v>2310</v>
      </c>
      <c r="AD8960" s="3" t="s">
        <v>340</v>
      </c>
      <c r="AE8960" s="3" t="str">
        <f t="shared" si="160"/>
        <v>ex Pseudotsuga menziesii</v>
      </c>
      <c r="AF8960" s="3" t="s">
        <v>1856</v>
      </c>
      <c r="AG8960" s="3" t="s">
        <v>1856</v>
      </c>
      <c r="AS8960" s="3" t="s">
        <v>183</v>
      </c>
    </row>
    <row r="8961" spans="1:55" ht="15" customHeight="1">
      <c r="A8961" s="29">
        <v>43424</v>
      </c>
      <c r="B8961" s="1">
        <v>1106</v>
      </c>
      <c r="D8961" s="113">
        <v>11384939</v>
      </c>
      <c r="E8961" s="13">
        <v>23</v>
      </c>
      <c r="F8961" s="5" t="s">
        <v>110</v>
      </c>
      <c r="G8961" s="5">
        <v>2018</v>
      </c>
      <c r="L8961" s="5"/>
      <c r="N8961" s="5" t="s">
        <v>328</v>
      </c>
      <c r="P8961" s="30">
        <v>7</v>
      </c>
      <c r="Q8961" s="30">
        <v>4</v>
      </c>
      <c r="R8961" s="3" t="s">
        <v>3</v>
      </c>
      <c r="S8961" s="3" t="s">
        <v>43</v>
      </c>
      <c r="T8961" s="3" t="s">
        <v>112</v>
      </c>
      <c r="U8961" s="20" t="s">
        <v>1891</v>
      </c>
      <c r="W8961" s="3" t="s">
        <v>338</v>
      </c>
      <c r="Z8961" s="8">
        <v>43.825142999999997</v>
      </c>
      <c r="AA8961" s="8">
        <v>-122.771581</v>
      </c>
      <c r="AB8961" s="3" t="s">
        <v>2310</v>
      </c>
      <c r="AD8961" s="3" t="s">
        <v>340</v>
      </c>
      <c r="AE8961" s="3" t="str">
        <f t="shared" si="160"/>
        <v>ex Pseudotsuga menziesii</v>
      </c>
      <c r="AF8961" s="3" t="s">
        <v>1856</v>
      </c>
      <c r="AG8961" s="3" t="s">
        <v>1856</v>
      </c>
      <c r="AS8961" s="3" t="s">
        <v>183</v>
      </c>
    </row>
    <row r="8962" spans="1:55" ht="15" customHeight="1">
      <c r="A8962" s="29">
        <v>43424</v>
      </c>
      <c r="B8962" s="1">
        <v>1107</v>
      </c>
      <c r="D8962" s="113">
        <v>11384939</v>
      </c>
      <c r="E8962" s="13">
        <v>23</v>
      </c>
      <c r="F8962" s="5" t="s">
        <v>110</v>
      </c>
      <c r="G8962" s="5">
        <v>2018</v>
      </c>
      <c r="L8962" s="5"/>
      <c r="N8962" s="5" t="s">
        <v>328</v>
      </c>
      <c r="P8962" s="30">
        <v>7</v>
      </c>
      <c r="Q8962" s="30">
        <v>5</v>
      </c>
      <c r="R8962" s="3" t="s">
        <v>3</v>
      </c>
      <c r="S8962" s="3" t="s">
        <v>43</v>
      </c>
      <c r="T8962" s="3" t="s">
        <v>112</v>
      </c>
      <c r="U8962" s="20" t="s">
        <v>1891</v>
      </c>
      <c r="W8962" s="3" t="s">
        <v>338</v>
      </c>
      <c r="Z8962" s="8">
        <v>43.825142999999997</v>
      </c>
      <c r="AA8962" s="8">
        <v>-122.771581</v>
      </c>
      <c r="AB8962" s="3" t="s">
        <v>2310</v>
      </c>
      <c r="AD8962" s="3" t="s">
        <v>340</v>
      </c>
      <c r="AE8962" s="3" t="str">
        <f t="shared" si="160"/>
        <v>ex Pseudotsuga menziesii</v>
      </c>
      <c r="AF8962" s="3" t="s">
        <v>1856</v>
      </c>
      <c r="AG8962" s="3" t="s">
        <v>1856</v>
      </c>
      <c r="AS8962" s="3" t="s">
        <v>183</v>
      </c>
    </row>
    <row r="8963" spans="1:55" ht="15" customHeight="1">
      <c r="A8963" s="29">
        <v>43424</v>
      </c>
      <c r="B8963" s="1">
        <v>1108</v>
      </c>
      <c r="D8963" s="113">
        <v>11384939</v>
      </c>
      <c r="E8963" s="13">
        <v>23</v>
      </c>
      <c r="F8963" s="5" t="s">
        <v>110</v>
      </c>
      <c r="G8963" s="5">
        <v>2018</v>
      </c>
      <c r="L8963" s="5"/>
      <c r="N8963" s="5" t="s">
        <v>328</v>
      </c>
      <c r="P8963" s="30">
        <v>7</v>
      </c>
      <c r="Q8963" s="30">
        <v>6</v>
      </c>
      <c r="R8963" s="3" t="s">
        <v>3</v>
      </c>
      <c r="S8963" s="3" t="s">
        <v>43</v>
      </c>
      <c r="T8963" s="3" t="s">
        <v>112</v>
      </c>
      <c r="U8963" s="20" t="s">
        <v>1891</v>
      </c>
      <c r="W8963" s="3" t="s">
        <v>338</v>
      </c>
      <c r="Z8963" s="8">
        <v>43.825142999999997</v>
      </c>
      <c r="AA8963" s="8">
        <v>-122.771581</v>
      </c>
      <c r="AB8963" s="3" t="s">
        <v>2310</v>
      </c>
      <c r="AD8963" s="3" t="s">
        <v>340</v>
      </c>
      <c r="AE8963" s="3" t="str">
        <f t="shared" si="160"/>
        <v>ex Pseudotsuga menziesii</v>
      </c>
      <c r="AF8963" s="3" t="s">
        <v>1856</v>
      </c>
      <c r="AG8963" s="3" t="s">
        <v>1856</v>
      </c>
      <c r="AS8963" s="3" t="s">
        <v>183</v>
      </c>
    </row>
    <row r="8964" spans="1:55" ht="15" customHeight="1">
      <c r="A8964" s="29">
        <v>43424</v>
      </c>
      <c r="B8964" s="1">
        <v>1109</v>
      </c>
      <c r="D8964" s="113">
        <v>11384939</v>
      </c>
      <c r="E8964" s="13">
        <v>23</v>
      </c>
      <c r="F8964" s="5" t="s">
        <v>110</v>
      </c>
      <c r="G8964" s="5">
        <v>2018</v>
      </c>
      <c r="L8964" s="5"/>
      <c r="N8964" s="5" t="s">
        <v>328</v>
      </c>
      <c r="P8964" s="30">
        <v>7</v>
      </c>
      <c r="Q8964" s="30">
        <v>7</v>
      </c>
      <c r="R8964" s="3" t="s">
        <v>3</v>
      </c>
      <c r="S8964" s="3" t="s">
        <v>43</v>
      </c>
      <c r="T8964" s="3" t="s">
        <v>112</v>
      </c>
      <c r="U8964" s="20" t="s">
        <v>1891</v>
      </c>
      <c r="W8964" s="3" t="s">
        <v>338</v>
      </c>
      <c r="Z8964" s="8">
        <v>43.825142999999997</v>
      </c>
      <c r="AA8964" s="8">
        <v>-122.771581</v>
      </c>
      <c r="AB8964" s="3" t="s">
        <v>2310</v>
      </c>
      <c r="AD8964" s="3" t="s">
        <v>340</v>
      </c>
      <c r="AE8964" s="3" t="str">
        <f t="shared" si="160"/>
        <v>ex Pseudotsuga menziesii</v>
      </c>
      <c r="AF8964" s="3" t="s">
        <v>1856</v>
      </c>
      <c r="AG8964" s="3" t="s">
        <v>1856</v>
      </c>
      <c r="AS8964" s="3" t="s">
        <v>183</v>
      </c>
    </row>
    <row r="8965" spans="1:55" ht="15" customHeight="1">
      <c r="A8965" s="29">
        <v>43424</v>
      </c>
      <c r="B8965" s="1">
        <v>1110</v>
      </c>
      <c r="D8965" s="113">
        <v>11384939</v>
      </c>
      <c r="E8965" s="13">
        <v>23</v>
      </c>
      <c r="F8965" s="5" t="s">
        <v>110</v>
      </c>
      <c r="G8965" s="5">
        <v>2018</v>
      </c>
      <c r="L8965" s="5"/>
      <c r="N8965" s="5" t="s">
        <v>328</v>
      </c>
      <c r="P8965" s="30">
        <v>7</v>
      </c>
      <c r="Q8965" s="30">
        <v>8</v>
      </c>
      <c r="R8965" s="3" t="s">
        <v>3</v>
      </c>
      <c r="S8965" s="3" t="s">
        <v>43</v>
      </c>
      <c r="T8965" s="3" t="s">
        <v>112</v>
      </c>
      <c r="U8965" s="20" t="s">
        <v>1891</v>
      </c>
      <c r="W8965" s="3" t="s">
        <v>338</v>
      </c>
      <c r="Z8965" s="8">
        <v>43.825142999999997</v>
      </c>
      <c r="AA8965" s="8">
        <v>-122.771581</v>
      </c>
      <c r="AB8965" s="3" t="s">
        <v>2310</v>
      </c>
      <c r="AD8965" s="3" t="s">
        <v>340</v>
      </c>
      <c r="AE8965" s="3" t="str">
        <f t="shared" si="160"/>
        <v>ex Pseudotsuga menziesii</v>
      </c>
      <c r="AF8965" s="3" t="s">
        <v>1856</v>
      </c>
      <c r="AG8965" s="3" t="s">
        <v>1856</v>
      </c>
      <c r="AS8965" s="3" t="s">
        <v>183</v>
      </c>
    </row>
    <row r="8966" spans="1:55" ht="15" customHeight="1">
      <c r="A8966" s="29">
        <v>43424</v>
      </c>
      <c r="B8966" s="1">
        <v>1111</v>
      </c>
      <c r="D8966" s="113">
        <v>11384939</v>
      </c>
      <c r="E8966" s="13">
        <v>23</v>
      </c>
      <c r="F8966" s="5" t="s">
        <v>110</v>
      </c>
      <c r="G8966" s="5">
        <v>2018</v>
      </c>
      <c r="L8966" s="5"/>
      <c r="N8966" s="5" t="s">
        <v>328</v>
      </c>
      <c r="P8966" s="30">
        <v>7</v>
      </c>
      <c r="Q8966" s="30">
        <v>9</v>
      </c>
      <c r="R8966" s="3" t="s">
        <v>3</v>
      </c>
      <c r="S8966" s="3" t="s">
        <v>43</v>
      </c>
      <c r="T8966" s="3" t="s">
        <v>112</v>
      </c>
      <c r="U8966" s="20" t="s">
        <v>1891</v>
      </c>
      <c r="W8966" s="3" t="s">
        <v>338</v>
      </c>
      <c r="Z8966" s="8">
        <v>43.825142999999997</v>
      </c>
      <c r="AA8966" s="8">
        <v>-122.771581</v>
      </c>
      <c r="AB8966" s="3" t="s">
        <v>2310</v>
      </c>
      <c r="AD8966" s="3" t="s">
        <v>340</v>
      </c>
      <c r="AE8966" s="3" t="str">
        <f t="shared" si="160"/>
        <v>ex Pseudotsuga menziesii</v>
      </c>
      <c r="AF8966" s="3" t="s">
        <v>1856</v>
      </c>
      <c r="AG8966" s="3" t="s">
        <v>1856</v>
      </c>
      <c r="AS8966" s="3" t="s">
        <v>183</v>
      </c>
    </row>
    <row r="8967" spans="1:55" ht="15" customHeight="1">
      <c r="A8967" s="29">
        <v>43424</v>
      </c>
      <c r="B8967" s="1">
        <v>1112</v>
      </c>
      <c r="D8967" s="113">
        <v>11384939</v>
      </c>
      <c r="E8967" s="13">
        <v>23</v>
      </c>
      <c r="F8967" s="5" t="s">
        <v>110</v>
      </c>
      <c r="G8967" s="5">
        <v>2018</v>
      </c>
      <c r="L8967" s="5"/>
      <c r="N8967" s="5" t="s">
        <v>328</v>
      </c>
      <c r="P8967" s="30">
        <v>7</v>
      </c>
      <c r="Q8967" s="30">
        <v>10</v>
      </c>
      <c r="R8967" s="3" t="s">
        <v>3</v>
      </c>
      <c r="S8967" s="3" t="s">
        <v>43</v>
      </c>
      <c r="T8967" s="3" t="s">
        <v>112</v>
      </c>
      <c r="U8967" s="20" t="s">
        <v>1891</v>
      </c>
      <c r="W8967" s="3" t="s">
        <v>338</v>
      </c>
      <c r="Z8967" s="8">
        <v>43.825142999999997</v>
      </c>
      <c r="AA8967" s="8">
        <v>-122.771581</v>
      </c>
      <c r="AB8967" s="3" t="s">
        <v>2310</v>
      </c>
      <c r="AD8967" s="3" t="s">
        <v>340</v>
      </c>
      <c r="AE8967" s="3" t="str">
        <f t="shared" si="160"/>
        <v>ex Pseudotsuga menziesii</v>
      </c>
      <c r="AF8967" s="3" t="s">
        <v>1856</v>
      </c>
      <c r="AG8967" s="3" t="s">
        <v>1856</v>
      </c>
      <c r="AS8967" s="3" t="s">
        <v>183</v>
      </c>
    </row>
    <row r="8968" spans="1:55" ht="15" customHeight="1">
      <c r="A8968" s="29">
        <v>43424</v>
      </c>
      <c r="B8968" s="1">
        <v>1113</v>
      </c>
      <c r="D8968" s="113">
        <v>11384939</v>
      </c>
      <c r="E8968" s="13">
        <v>23</v>
      </c>
      <c r="F8968" s="5" t="s">
        <v>110</v>
      </c>
      <c r="G8968" s="5">
        <v>2018</v>
      </c>
      <c r="L8968" s="5"/>
      <c r="N8968" s="5" t="s">
        <v>328</v>
      </c>
      <c r="P8968" s="30">
        <v>7</v>
      </c>
      <c r="Q8968" s="30">
        <v>11</v>
      </c>
      <c r="R8968" s="3" t="s">
        <v>3</v>
      </c>
      <c r="S8968" s="3" t="s">
        <v>43</v>
      </c>
      <c r="T8968" s="3" t="s">
        <v>112</v>
      </c>
      <c r="U8968" s="20" t="s">
        <v>1891</v>
      </c>
      <c r="W8968" s="3" t="s">
        <v>338</v>
      </c>
      <c r="Z8968" s="8">
        <v>43.825142999999997</v>
      </c>
      <c r="AA8968" s="8">
        <v>-122.771581</v>
      </c>
      <c r="AB8968" s="3" t="s">
        <v>2310</v>
      </c>
      <c r="AD8968" s="3" t="s">
        <v>340</v>
      </c>
      <c r="AE8968" s="3" t="str">
        <f t="shared" si="160"/>
        <v>ex Pseudotsuga menziesii</v>
      </c>
      <c r="AF8968" s="3" t="s">
        <v>1856</v>
      </c>
      <c r="AG8968" s="3" t="s">
        <v>1856</v>
      </c>
      <c r="AS8968" s="3" t="s">
        <v>183</v>
      </c>
    </row>
    <row r="8969" spans="1:55" ht="15" customHeight="1">
      <c r="A8969" s="29">
        <v>43424</v>
      </c>
      <c r="B8969" s="1">
        <v>1114</v>
      </c>
      <c r="D8969" s="113">
        <v>11384939</v>
      </c>
      <c r="E8969" s="13">
        <v>23</v>
      </c>
      <c r="F8969" s="5" t="s">
        <v>110</v>
      </c>
      <c r="G8969" s="5">
        <v>2018</v>
      </c>
      <c r="L8969" s="5"/>
      <c r="N8969" s="5" t="s">
        <v>328</v>
      </c>
      <c r="P8969" s="30">
        <v>7</v>
      </c>
      <c r="Q8969" s="30">
        <v>12</v>
      </c>
      <c r="R8969" s="3" t="s">
        <v>3</v>
      </c>
      <c r="S8969" s="3" t="s">
        <v>43</v>
      </c>
      <c r="T8969" s="3" t="s">
        <v>112</v>
      </c>
      <c r="U8969" s="20" t="s">
        <v>1891</v>
      </c>
      <c r="W8969" s="3" t="s">
        <v>338</v>
      </c>
      <c r="Z8969" s="8">
        <v>43.825142999999997</v>
      </c>
      <c r="AA8969" s="8">
        <v>-122.771581</v>
      </c>
      <c r="AB8969" s="3" t="s">
        <v>2310</v>
      </c>
      <c r="AD8969" s="3" t="s">
        <v>340</v>
      </c>
      <c r="AE8969" s="3" t="str">
        <f t="shared" si="160"/>
        <v>ex Pseudotsuga menziesii</v>
      </c>
      <c r="AF8969" s="3" t="s">
        <v>1856</v>
      </c>
      <c r="AG8969" s="3" t="s">
        <v>1856</v>
      </c>
      <c r="AS8969" s="3" t="s">
        <v>183</v>
      </c>
    </row>
    <row r="8970" spans="1:55" s="2" customFormat="1" ht="15" customHeight="1">
      <c r="A8970" s="29">
        <v>43424</v>
      </c>
      <c r="B8970" s="1">
        <v>1115</v>
      </c>
      <c r="C8970" s="3"/>
      <c r="D8970" s="113">
        <v>11384939</v>
      </c>
      <c r="E8970" s="13">
        <v>23</v>
      </c>
      <c r="F8970" s="5" t="s">
        <v>110</v>
      </c>
      <c r="G8970" s="5">
        <v>2018</v>
      </c>
      <c r="H8970" s="5"/>
      <c r="I8970" s="3"/>
      <c r="J8970" s="3"/>
      <c r="K8970" s="3"/>
      <c r="L8970" s="5"/>
      <c r="M8970" s="3"/>
      <c r="N8970" s="5" t="s">
        <v>328</v>
      </c>
      <c r="O8970" s="5"/>
      <c r="P8970" s="30">
        <v>7</v>
      </c>
      <c r="Q8970" s="30">
        <v>13</v>
      </c>
      <c r="R8970" s="3" t="s">
        <v>3</v>
      </c>
      <c r="S8970" s="3" t="s">
        <v>43</v>
      </c>
      <c r="T8970" s="3" t="s">
        <v>112</v>
      </c>
      <c r="U8970" s="20" t="s">
        <v>1891</v>
      </c>
      <c r="V8970" s="3"/>
      <c r="W8970" s="3" t="s">
        <v>338</v>
      </c>
      <c r="X8970" s="3"/>
      <c r="Y8970" s="3"/>
      <c r="Z8970" s="8">
        <v>43.825142999999997</v>
      </c>
      <c r="AA8970" s="8">
        <v>-122.771581</v>
      </c>
      <c r="AB8970" s="3" t="s">
        <v>2310</v>
      </c>
      <c r="AC8970" s="3"/>
      <c r="AD8970" s="3" t="s">
        <v>340</v>
      </c>
      <c r="AE8970" s="3" t="str">
        <f t="shared" si="160"/>
        <v>ex Pseudotsuga menziesii</v>
      </c>
      <c r="AF8970" s="3" t="s">
        <v>1856</v>
      </c>
      <c r="AG8970" s="3" t="s">
        <v>1856</v>
      </c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 t="s">
        <v>183</v>
      </c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</row>
    <row r="8971" spans="1:55" ht="15" customHeight="1">
      <c r="A8971" s="29">
        <v>43424</v>
      </c>
      <c r="B8971" s="1">
        <v>1116</v>
      </c>
      <c r="D8971" s="113">
        <v>11384939</v>
      </c>
      <c r="E8971" s="13">
        <v>23</v>
      </c>
      <c r="F8971" s="5" t="s">
        <v>110</v>
      </c>
      <c r="G8971" s="5">
        <v>2018</v>
      </c>
      <c r="L8971" s="5"/>
      <c r="N8971" s="5" t="s">
        <v>328</v>
      </c>
      <c r="P8971" s="30">
        <v>7</v>
      </c>
      <c r="Q8971" s="30">
        <v>14</v>
      </c>
      <c r="R8971" s="3" t="s">
        <v>3</v>
      </c>
      <c r="S8971" s="3" t="s">
        <v>43</v>
      </c>
      <c r="T8971" s="3" t="s">
        <v>112</v>
      </c>
      <c r="U8971" s="20" t="s">
        <v>1891</v>
      </c>
      <c r="W8971" s="3" t="s">
        <v>338</v>
      </c>
      <c r="Z8971" s="8">
        <v>43.825142999999997</v>
      </c>
      <c r="AA8971" s="8">
        <v>-122.771581</v>
      </c>
      <c r="AB8971" s="3" t="s">
        <v>2310</v>
      </c>
      <c r="AD8971" s="3" t="s">
        <v>340</v>
      </c>
      <c r="AE8971" s="3" t="str">
        <f t="shared" si="160"/>
        <v>ex Pseudotsuga menziesii</v>
      </c>
      <c r="AF8971" s="3" t="s">
        <v>1856</v>
      </c>
      <c r="AG8971" s="3" t="s">
        <v>1856</v>
      </c>
      <c r="AS8971" s="3" t="s">
        <v>183</v>
      </c>
    </row>
    <row r="8972" spans="1:55" ht="15" customHeight="1">
      <c r="A8972" s="29">
        <v>43424</v>
      </c>
      <c r="B8972" s="1">
        <v>1117</v>
      </c>
      <c r="D8972" s="113">
        <v>11384939</v>
      </c>
      <c r="E8972" s="13">
        <v>23</v>
      </c>
      <c r="F8972" s="5" t="s">
        <v>110</v>
      </c>
      <c r="G8972" s="5">
        <v>2018</v>
      </c>
      <c r="L8972" s="5"/>
      <c r="N8972" s="5" t="s">
        <v>328</v>
      </c>
      <c r="P8972" s="30">
        <v>7</v>
      </c>
      <c r="Q8972" s="30">
        <v>15</v>
      </c>
      <c r="R8972" s="3" t="s">
        <v>3</v>
      </c>
      <c r="S8972" s="3" t="s">
        <v>43</v>
      </c>
      <c r="T8972" s="3" t="s">
        <v>112</v>
      </c>
      <c r="U8972" s="20" t="s">
        <v>1891</v>
      </c>
      <c r="W8972" s="3" t="s">
        <v>338</v>
      </c>
      <c r="Z8972" s="8">
        <v>43.825142999999997</v>
      </c>
      <c r="AA8972" s="8">
        <v>-122.771581</v>
      </c>
      <c r="AB8972" s="3" t="s">
        <v>2310</v>
      </c>
      <c r="AD8972" s="3" t="s">
        <v>340</v>
      </c>
      <c r="AE8972" s="3" t="str">
        <f t="shared" si="160"/>
        <v>ex Pseudotsuga menziesii</v>
      </c>
      <c r="AF8972" s="3" t="s">
        <v>1856</v>
      </c>
      <c r="AG8972" s="3" t="s">
        <v>1856</v>
      </c>
      <c r="AS8972" s="3" t="s">
        <v>183</v>
      </c>
    </row>
    <row r="8973" spans="1:55" ht="15" customHeight="1">
      <c r="A8973" s="29">
        <v>43424</v>
      </c>
      <c r="B8973" s="1">
        <v>1966</v>
      </c>
      <c r="D8973" s="114">
        <v>12152633</v>
      </c>
      <c r="E8973" s="13">
        <v>3</v>
      </c>
      <c r="F8973" s="5" t="s">
        <v>41</v>
      </c>
      <c r="G8973" s="5">
        <v>2018</v>
      </c>
      <c r="L8973" s="5"/>
      <c r="N8973" s="5" t="s">
        <v>463</v>
      </c>
      <c r="P8973" s="30">
        <v>8</v>
      </c>
      <c r="Q8973" s="30">
        <v>1</v>
      </c>
      <c r="R8973" s="3" t="s">
        <v>3</v>
      </c>
      <c r="S8973" s="3" t="s">
        <v>43</v>
      </c>
      <c r="T8973" s="3" t="s">
        <v>112</v>
      </c>
      <c r="U8973" s="20" t="s">
        <v>1891</v>
      </c>
      <c r="W8973" s="3" t="s">
        <v>338</v>
      </c>
      <c r="Z8973" s="8">
        <v>43.832825</v>
      </c>
      <c r="AA8973" s="8">
        <v>-122.77085099999999</v>
      </c>
      <c r="AB8973" s="3" t="s">
        <v>2310</v>
      </c>
      <c r="AD8973" s="3" t="s">
        <v>177</v>
      </c>
      <c r="AE8973" s="3" t="str">
        <f t="shared" si="160"/>
        <v>ex Fragaria virginiana</v>
      </c>
      <c r="AF8973" s="3" t="s">
        <v>1856</v>
      </c>
      <c r="AG8973" s="3" t="s">
        <v>1856</v>
      </c>
      <c r="AS8973" s="3" t="s">
        <v>183</v>
      </c>
    </row>
    <row r="8974" spans="1:55" ht="15" customHeight="1">
      <c r="A8974" s="29">
        <v>43424</v>
      </c>
      <c r="B8974" s="1">
        <v>1967</v>
      </c>
      <c r="D8974" s="113">
        <v>12152633</v>
      </c>
      <c r="E8974" s="13">
        <v>3</v>
      </c>
      <c r="F8974" s="5" t="s">
        <v>41</v>
      </c>
      <c r="G8974" s="5">
        <v>2018</v>
      </c>
      <c r="L8974" s="5"/>
      <c r="N8974" s="5" t="s">
        <v>463</v>
      </c>
      <c r="P8974" s="30">
        <v>8</v>
      </c>
      <c r="Q8974" s="30">
        <v>2</v>
      </c>
      <c r="R8974" s="3" t="s">
        <v>3</v>
      </c>
      <c r="S8974" s="3" t="s">
        <v>43</v>
      </c>
      <c r="T8974" s="3" t="s">
        <v>112</v>
      </c>
      <c r="U8974" s="20" t="s">
        <v>1891</v>
      </c>
      <c r="W8974" s="3" t="s">
        <v>338</v>
      </c>
      <c r="Z8974" s="8">
        <v>43.832825</v>
      </c>
      <c r="AA8974" s="8">
        <v>-122.77085099999999</v>
      </c>
      <c r="AB8974" s="3" t="s">
        <v>2310</v>
      </c>
      <c r="AD8974" s="3" t="s">
        <v>177</v>
      </c>
      <c r="AE8974" s="3" t="str">
        <f t="shared" si="160"/>
        <v>ex Fragaria virginiana</v>
      </c>
      <c r="AF8974" s="3" t="s">
        <v>1856</v>
      </c>
      <c r="AG8974" s="3" t="s">
        <v>1856</v>
      </c>
      <c r="AS8974" s="3" t="s">
        <v>183</v>
      </c>
    </row>
    <row r="8975" spans="1:55" ht="15" customHeight="1">
      <c r="A8975" s="29">
        <v>43424</v>
      </c>
      <c r="B8975" s="1">
        <v>1968</v>
      </c>
      <c r="D8975" s="113">
        <v>12152633</v>
      </c>
      <c r="E8975" s="13">
        <v>3</v>
      </c>
      <c r="F8975" s="5" t="s">
        <v>41</v>
      </c>
      <c r="G8975" s="5">
        <v>2018</v>
      </c>
      <c r="L8975" s="5"/>
      <c r="N8975" s="5" t="s">
        <v>463</v>
      </c>
      <c r="P8975" s="30">
        <v>8</v>
      </c>
      <c r="Q8975" s="30">
        <v>3</v>
      </c>
      <c r="R8975" s="3" t="s">
        <v>3</v>
      </c>
      <c r="S8975" s="3" t="s">
        <v>43</v>
      </c>
      <c r="T8975" s="3" t="s">
        <v>112</v>
      </c>
      <c r="U8975" s="20" t="s">
        <v>1891</v>
      </c>
      <c r="W8975" s="3" t="s">
        <v>338</v>
      </c>
      <c r="Z8975" s="8">
        <v>43.832825</v>
      </c>
      <c r="AA8975" s="8">
        <v>-122.77085099999999</v>
      </c>
      <c r="AB8975" s="3" t="s">
        <v>2310</v>
      </c>
      <c r="AD8975" s="3" t="s">
        <v>177</v>
      </c>
      <c r="AE8975" s="3" t="str">
        <f t="shared" si="160"/>
        <v>ex Fragaria virginiana</v>
      </c>
      <c r="AF8975" s="3" t="s">
        <v>1856</v>
      </c>
      <c r="AG8975" s="3" t="s">
        <v>1856</v>
      </c>
      <c r="AS8975" s="3" t="s">
        <v>183</v>
      </c>
    </row>
    <row r="8976" spans="1:55" ht="15" customHeight="1">
      <c r="A8976" s="29">
        <v>43424</v>
      </c>
      <c r="B8976" s="1">
        <v>1969</v>
      </c>
      <c r="D8976" s="113">
        <v>12152633</v>
      </c>
      <c r="E8976" s="13">
        <v>3</v>
      </c>
      <c r="F8976" s="5" t="s">
        <v>41</v>
      </c>
      <c r="G8976" s="5">
        <v>2018</v>
      </c>
      <c r="L8976" s="5"/>
      <c r="N8976" s="5" t="s">
        <v>463</v>
      </c>
      <c r="P8976" s="30">
        <v>8</v>
      </c>
      <c r="Q8976" s="30">
        <v>4</v>
      </c>
      <c r="R8976" s="3" t="s">
        <v>3</v>
      </c>
      <c r="S8976" s="3" t="s">
        <v>43</v>
      </c>
      <c r="T8976" s="3" t="s">
        <v>112</v>
      </c>
      <c r="U8976" s="20" t="s">
        <v>1891</v>
      </c>
      <c r="W8976" s="3" t="s">
        <v>338</v>
      </c>
      <c r="Z8976" s="8">
        <v>43.832825</v>
      </c>
      <c r="AA8976" s="8">
        <v>-122.77085099999999</v>
      </c>
      <c r="AB8976" s="3" t="s">
        <v>2310</v>
      </c>
      <c r="AD8976" s="3" t="s">
        <v>177</v>
      </c>
      <c r="AE8976" s="3" t="str">
        <f t="shared" si="160"/>
        <v>ex Fragaria virginiana</v>
      </c>
      <c r="AF8976" s="3" t="s">
        <v>1856</v>
      </c>
      <c r="AG8976" s="3" t="s">
        <v>1856</v>
      </c>
      <c r="AS8976" s="3" t="s">
        <v>183</v>
      </c>
    </row>
    <row r="8977" spans="1:45" ht="15" customHeight="1">
      <c r="A8977" s="29">
        <v>43424</v>
      </c>
      <c r="B8977" s="1">
        <v>1970</v>
      </c>
      <c r="D8977" s="113">
        <v>12152633</v>
      </c>
      <c r="E8977" s="13">
        <v>3</v>
      </c>
      <c r="F8977" s="5" t="s">
        <v>41</v>
      </c>
      <c r="G8977" s="5">
        <v>2018</v>
      </c>
      <c r="L8977" s="5"/>
      <c r="N8977" s="5" t="s">
        <v>463</v>
      </c>
      <c r="P8977" s="30">
        <v>8</v>
      </c>
      <c r="Q8977" s="30">
        <v>5</v>
      </c>
      <c r="R8977" s="3" t="s">
        <v>3</v>
      </c>
      <c r="S8977" s="3" t="s">
        <v>43</v>
      </c>
      <c r="T8977" s="3" t="s">
        <v>112</v>
      </c>
      <c r="U8977" s="20" t="s">
        <v>1891</v>
      </c>
      <c r="W8977" s="3" t="s">
        <v>338</v>
      </c>
      <c r="Z8977" s="8">
        <v>43.832825</v>
      </c>
      <c r="AA8977" s="8">
        <v>-122.77085099999999</v>
      </c>
      <c r="AB8977" s="3" t="s">
        <v>2310</v>
      </c>
      <c r="AD8977" s="3" t="s">
        <v>177</v>
      </c>
      <c r="AE8977" s="3" t="str">
        <f t="shared" si="160"/>
        <v>ex Fragaria virginiana</v>
      </c>
      <c r="AF8977" s="3" t="s">
        <v>1856</v>
      </c>
      <c r="AG8977" s="3" t="s">
        <v>1856</v>
      </c>
      <c r="AS8977" s="3" t="s">
        <v>183</v>
      </c>
    </row>
    <row r="8978" spans="1:45" ht="15" customHeight="1">
      <c r="A8978" s="29">
        <v>43424</v>
      </c>
      <c r="B8978" s="1">
        <v>1971</v>
      </c>
      <c r="D8978" s="113">
        <v>12152633</v>
      </c>
      <c r="E8978" s="13">
        <v>3</v>
      </c>
      <c r="F8978" s="5" t="s">
        <v>41</v>
      </c>
      <c r="G8978" s="5">
        <v>2018</v>
      </c>
      <c r="L8978" s="5"/>
      <c r="N8978" s="5" t="s">
        <v>463</v>
      </c>
      <c r="P8978" s="30">
        <v>8</v>
      </c>
      <c r="Q8978" s="30">
        <v>6</v>
      </c>
      <c r="R8978" s="3" t="s">
        <v>3</v>
      </c>
      <c r="S8978" s="3" t="s">
        <v>43</v>
      </c>
      <c r="T8978" s="3" t="s">
        <v>112</v>
      </c>
      <c r="U8978" s="20" t="s">
        <v>1891</v>
      </c>
      <c r="W8978" s="3" t="s">
        <v>338</v>
      </c>
      <c r="Z8978" s="8">
        <v>43.832825</v>
      </c>
      <c r="AA8978" s="8">
        <v>-122.77085099999999</v>
      </c>
      <c r="AB8978" s="3" t="s">
        <v>2310</v>
      </c>
      <c r="AD8978" s="3" t="s">
        <v>177</v>
      </c>
      <c r="AE8978" s="3" t="str">
        <f t="shared" si="160"/>
        <v>ex Fragaria virginiana</v>
      </c>
      <c r="AF8978" s="3" t="s">
        <v>1856</v>
      </c>
      <c r="AG8978" s="3" t="s">
        <v>1856</v>
      </c>
      <c r="AS8978" s="3" t="s">
        <v>183</v>
      </c>
    </row>
    <row r="8979" spans="1:45" ht="15" customHeight="1" thickBot="1">
      <c r="A8979" s="29">
        <v>43424</v>
      </c>
      <c r="B8979" s="1">
        <v>1972</v>
      </c>
      <c r="D8979" s="113">
        <v>12152633</v>
      </c>
      <c r="E8979" s="13">
        <v>3</v>
      </c>
      <c r="F8979" s="5" t="s">
        <v>41</v>
      </c>
      <c r="G8979" s="5">
        <v>2018</v>
      </c>
      <c r="L8979" s="5"/>
      <c r="N8979" s="5" t="s">
        <v>463</v>
      </c>
      <c r="P8979" s="30">
        <v>8</v>
      </c>
      <c r="Q8979" s="30">
        <v>7</v>
      </c>
      <c r="R8979" s="3" t="s">
        <v>3</v>
      </c>
      <c r="S8979" s="3" t="s">
        <v>43</v>
      </c>
      <c r="T8979" s="3" t="s">
        <v>112</v>
      </c>
      <c r="U8979" s="20" t="s">
        <v>1891</v>
      </c>
      <c r="W8979" s="3" t="s">
        <v>338</v>
      </c>
      <c r="Z8979" s="8">
        <v>43.832825</v>
      </c>
      <c r="AA8979" s="8">
        <v>-122.77085099999999</v>
      </c>
      <c r="AB8979" s="3" t="s">
        <v>2310</v>
      </c>
      <c r="AD8979" s="3" t="s">
        <v>177</v>
      </c>
      <c r="AE8979" s="3" t="str">
        <f t="shared" si="160"/>
        <v>ex Fragaria virginiana</v>
      </c>
      <c r="AF8979" s="3" t="s">
        <v>1856</v>
      </c>
      <c r="AG8979" s="3" t="s">
        <v>1856</v>
      </c>
      <c r="AS8979" s="3" t="s">
        <v>183</v>
      </c>
    </row>
    <row r="8980" spans="1:45" ht="15" customHeight="1" thickBot="1">
      <c r="A8980" s="115">
        <v>43448</v>
      </c>
      <c r="B8980" s="116">
        <v>1978</v>
      </c>
      <c r="C8980" s="117"/>
      <c r="D8980" s="118">
        <v>12152685</v>
      </c>
      <c r="E8980" s="119">
        <v>3</v>
      </c>
      <c r="F8980" s="119" t="s">
        <v>41</v>
      </c>
      <c r="G8980" s="119">
        <v>2018</v>
      </c>
      <c r="H8980" s="119"/>
      <c r="I8980" s="117"/>
      <c r="J8980" s="117"/>
      <c r="K8980" s="117"/>
      <c r="L8980" s="119"/>
      <c r="M8980" s="117"/>
      <c r="N8980" s="119" t="s">
        <v>464</v>
      </c>
      <c r="O8980" s="119"/>
      <c r="P8980" s="119">
        <v>9</v>
      </c>
      <c r="Q8980" s="119">
        <v>1</v>
      </c>
      <c r="R8980" s="117" t="s">
        <v>3</v>
      </c>
      <c r="S8980" s="117" t="s">
        <v>43</v>
      </c>
      <c r="T8980" s="117" t="s">
        <v>112</v>
      </c>
      <c r="U8980" s="120" t="s">
        <v>1891</v>
      </c>
      <c r="V8980" s="117"/>
      <c r="W8980" s="117" t="s">
        <v>338</v>
      </c>
      <c r="X8980" s="117"/>
      <c r="Y8980" s="117"/>
      <c r="Z8980" s="121">
        <v>43.834752000000002</v>
      </c>
      <c r="AA8980" s="122" t="s">
        <v>4116</v>
      </c>
      <c r="AB8980" s="117" t="s">
        <v>2310</v>
      </c>
      <c r="AC8980" s="117"/>
      <c r="AD8980" s="117" t="s">
        <v>465</v>
      </c>
      <c r="AE8980" s="117" t="s">
        <v>4117</v>
      </c>
      <c r="AF8980" s="117" t="s">
        <v>1856</v>
      </c>
      <c r="AG8980" s="117" t="s">
        <v>1856</v>
      </c>
      <c r="AS8980" s="3" t="s">
        <v>183</v>
      </c>
    </row>
    <row r="8981" spans="1:45" ht="15" customHeight="1" thickBot="1">
      <c r="A8981" s="115">
        <v>43448</v>
      </c>
      <c r="B8981" s="116">
        <v>1979</v>
      </c>
      <c r="C8981" s="117"/>
      <c r="D8981" s="118">
        <v>12152685</v>
      </c>
      <c r="E8981" s="119">
        <v>3</v>
      </c>
      <c r="F8981" s="119" t="s">
        <v>41</v>
      </c>
      <c r="G8981" s="119">
        <v>2018</v>
      </c>
      <c r="H8981" s="119"/>
      <c r="I8981" s="117"/>
      <c r="J8981" s="117"/>
      <c r="K8981" s="117"/>
      <c r="L8981" s="119"/>
      <c r="M8981" s="117"/>
      <c r="N8981" s="119" t="s">
        <v>464</v>
      </c>
      <c r="O8981" s="119"/>
      <c r="P8981" s="119">
        <v>9</v>
      </c>
      <c r="Q8981" s="119">
        <v>2</v>
      </c>
      <c r="R8981" s="117" t="s">
        <v>3</v>
      </c>
      <c r="S8981" s="117" t="s">
        <v>43</v>
      </c>
      <c r="T8981" s="117" t="s">
        <v>112</v>
      </c>
      <c r="U8981" s="120" t="s">
        <v>1891</v>
      </c>
      <c r="V8981" s="117"/>
      <c r="W8981" s="117" t="s">
        <v>338</v>
      </c>
      <c r="X8981" s="117"/>
      <c r="Y8981" s="117"/>
      <c r="Z8981" s="121">
        <v>43.834752000000002</v>
      </c>
      <c r="AA8981" s="122" t="s">
        <v>4116</v>
      </c>
      <c r="AB8981" s="117" t="s">
        <v>2310</v>
      </c>
      <c r="AC8981" s="117"/>
      <c r="AD8981" s="117" t="s">
        <v>465</v>
      </c>
      <c r="AE8981" s="117" t="s">
        <v>4117</v>
      </c>
      <c r="AF8981" s="117" t="s">
        <v>1856</v>
      </c>
      <c r="AG8981" s="117" t="s">
        <v>1856</v>
      </c>
      <c r="AS8981" s="3" t="s">
        <v>183</v>
      </c>
    </row>
    <row r="8982" spans="1:45" ht="15" customHeight="1" thickBot="1">
      <c r="A8982" s="115">
        <v>43448</v>
      </c>
      <c r="B8982" s="116">
        <v>1980</v>
      </c>
      <c r="C8982" s="117"/>
      <c r="D8982" s="118">
        <v>12152685</v>
      </c>
      <c r="E8982" s="119">
        <v>3</v>
      </c>
      <c r="F8982" s="119" t="s">
        <v>41</v>
      </c>
      <c r="G8982" s="119">
        <v>2018</v>
      </c>
      <c r="H8982" s="119"/>
      <c r="I8982" s="117"/>
      <c r="J8982" s="117"/>
      <c r="K8982" s="117"/>
      <c r="L8982" s="119"/>
      <c r="M8982" s="117"/>
      <c r="N8982" s="119" t="s">
        <v>464</v>
      </c>
      <c r="O8982" s="119"/>
      <c r="P8982" s="119">
        <v>9</v>
      </c>
      <c r="Q8982" s="119">
        <v>3</v>
      </c>
      <c r="R8982" s="117" t="s">
        <v>3</v>
      </c>
      <c r="S8982" s="117" t="s">
        <v>43</v>
      </c>
      <c r="T8982" s="117" t="s">
        <v>112</v>
      </c>
      <c r="U8982" s="120" t="s">
        <v>1891</v>
      </c>
      <c r="V8982" s="117"/>
      <c r="W8982" s="117" t="s">
        <v>338</v>
      </c>
      <c r="X8982" s="117"/>
      <c r="Y8982" s="117"/>
      <c r="Z8982" s="121">
        <v>43.834752000000002</v>
      </c>
      <c r="AA8982" s="122" t="s">
        <v>4116</v>
      </c>
      <c r="AB8982" s="117" t="s">
        <v>2310</v>
      </c>
      <c r="AC8982" s="117"/>
      <c r="AD8982" s="117" t="s">
        <v>465</v>
      </c>
      <c r="AE8982" s="117" t="s">
        <v>4117</v>
      </c>
      <c r="AF8982" s="117" t="s">
        <v>1856</v>
      </c>
      <c r="AG8982" s="117" t="s">
        <v>1856</v>
      </c>
      <c r="AS8982" s="3" t="s">
        <v>183</v>
      </c>
    </row>
    <row r="8983" spans="1:45" ht="15" customHeight="1" thickBot="1">
      <c r="A8983" s="115">
        <v>43448</v>
      </c>
      <c r="B8983" s="116">
        <v>1981</v>
      </c>
      <c r="C8983" s="117"/>
      <c r="D8983" s="118">
        <v>12152685</v>
      </c>
      <c r="E8983" s="119">
        <v>3</v>
      </c>
      <c r="F8983" s="119" t="s">
        <v>41</v>
      </c>
      <c r="G8983" s="119">
        <v>2018</v>
      </c>
      <c r="H8983" s="119"/>
      <c r="I8983" s="117"/>
      <c r="J8983" s="117"/>
      <c r="K8983" s="117"/>
      <c r="L8983" s="119"/>
      <c r="M8983" s="117"/>
      <c r="N8983" s="119" t="s">
        <v>464</v>
      </c>
      <c r="O8983" s="119"/>
      <c r="P8983" s="119">
        <v>9</v>
      </c>
      <c r="Q8983" s="119">
        <v>4</v>
      </c>
      <c r="R8983" s="117" t="s">
        <v>3</v>
      </c>
      <c r="S8983" s="117" t="s">
        <v>43</v>
      </c>
      <c r="T8983" s="117" t="s">
        <v>112</v>
      </c>
      <c r="U8983" s="120" t="s">
        <v>1891</v>
      </c>
      <c r="V8983" s="117"/>
      <c r="W8983" s="117" t="s">
        <v>338</v>
      </c>
      <c r="X8983" s="117"/>
      <c r="Y8983" s="117"/>
      <c r="Z8983" s="121">
        <v>43.834752000000002</v>
      </c>
      <c r="AA8983" s="122" t="s">
        <v>4116</v>
      </c>
      <c r="AB8983" s="117" t="s">
        <v>2310</v>
      </c>
      <c r="AC8983" s="117"/>
      <c r="AD8983" s="117" t="s">
        <v>465</v>
      </c>
      <c r="AE8983" s="117" t="s">
        <v>4117</v>
      </c>
      <c r="AF8983" s="117" t="s">
        <v>1856</v>
      </c>
      <c r="AG8983" s="117" t="s">
        <v>1856</v>
      </c>
      <c r="AS8983" s="3" t="s">
        <v>183</v>
      </c>
    </row>
    <row r="8984" spans="1:45" ht="15" customHeight="1" thickBot="1">
      <c r="A8984" s="115">
        <v>43448</v>
      </c>
      <c r="B8984" s="116">
        <v>1982</v>
      </c>
      <c r="C8984" s="117"/>
      <c r="D8984" s="118">
        <v>12152685</v>
      </c>
      <c r="E8984" s="119">
        <v>3</v>
      </c>
      <c r="F8984" s="119" t="s">
        <v>41</v>
      </c>
      <c r="G8984" s="119">
        <v>2018</v>
      </c>
      <c r="H8984" s="119"/>
      <c r="I8984" s="117"/>
      <c r="J8984" s="117"/>
      <c r="K8984" s="117"/>
      <c r="L8984" s="119"/>
      <c r="M8984" s="117"/>
      <c r="N8984" s="119" t="s">
        <v>464</v>
      </c>
      <c r="O8984" s="119"/>
      <c r="P8984" s="119">
        <v>9</v>
      </c>
      <c r="Q8984" s="119">
        <v>5</v>
      </c>
      <c r="R8984" s="117" t="s">
        <v>3</v>
      </c>
      <c r="S8984" s="117" t="s">
        <v>43</v>
      </c>
      <c r="T8984" s="117" t="s">
        <v>112</v>
      </c>
      <c r="U8984" s="120" t="s">
        <v>1891</v>
      </c>
      <c r="V8984" s="117"/>
      <c r="W8984" s="117" t="s">
        <v>338</v>
      </c>
      <c r="X8984" s="117"/>
      <c r="Y8984" s="117"/>
      <c r="Z8984" s="121">
        <v>43.834752000000002</v>
      </c>
      <c r="AA8984" s="122" t="s">
        <v>4116</v>
      </c>
      <c r="AB8984" s="117" t="s">
        <v>2310</v>
      </c>
      <c r="AC8984" s="117"/>
      <c r="AD8984" s="117" t="s">
        <v>465</v>
      </c>
      <c r="AE8984" s="117" t="s">
        <v>4117</v>
      </c>
      <c r="AF8984" s="117" t="s">
        <v>1856</v>
      </c>
      <c r="AG8984" s="117" t="s">
        <v>1856</v>
      </c>
      <c r="AS8984" s="3" t="s">
        <v>183</v>
      </c>
    </row>
    <row r="8985" spans="1:45" ht="15" customHeight="1" thickBot="1">
      <c r="A8985" s="115">
        <v>43448</v>
      </c>
      <c r="B8985" s="116">
        <v>1983</v>
      </c>
      <c r="C8985" s="117"/>
      <c r="D8985" s="118">
        <v>12152685</v>
      </c>
      <c r="E8985" s="119">
        <v>3</v>
      </c>
      <c r="F8985" s="119" t="s">
        <v>41</v>
      </c>
      <c r="G8985" s="119">
        <v>2018</v>
      </c>
      <c r="H8985" s="119"/>
      <c r="I8985" s="117"/>
      <c r="J8985" s="117"/>
      <c r="K8985" s="117"/>
      <c r="L8985" s="119"/>
      <c r="M8985" s="117"/>
      <c r="N8985" s="119" t="s">
        <v>464</v>
      </c>
      <c r="O8985" s="119"/>
      <c r="P8985" s="119">
        <v>9</v>
      </c>
      <c r="Q8985" s="119">
        <v>6</v>
      </c>
      <c r="R8985" s="117" t="s">
        <v>3</v>
      </c>
      <c r="S8985" s="117" t="s">
        <v>43</v>
      </c>
      <c r="T8985" s="117" t="s">
        <v>112</v>
      </c>
      <c r="U8985" s="120" t="s">
        <v>1891</v>
      </c>
      <c r="V8985" s="117"/>
      <c r="W8985" s="117" t="s">
        <v>338</v>
      </c>
      <c r="X8985" s="117"/>
      <c r="Y8985" s="117"/>
      <c r="Z8985" s="121">
        <v>43.834752000000002</v>
      </c>
      <c r="AA8985" s="122" t="s">
        <v>4116</v>
      </c>
      <c r="AB8985" s="117" t="s">
        <v>2310</v>
      </c>
      <c r="AC8985" s="117"/>
      <c r="AD8985" s="117" t="s">
        <v>465</v>
      </c>
      <c r="AE8985" s="117" t="s">
        <v>4117</v>
      </c>
      <c r="AF8985" s="117" t="s">
        <v>1856</v>
      </c>
      <c r="AG8985" s="117" t="s">
        <v>1856</v>
      </c>
      <c r="AS8985" s="3" t="s">
        <v>183</v>
      </c>
    </row>
    <row r="8986" spans="1:45" ht="15" customHeight="1" thickBot="1">
      <c r="A8986" s="115">
        <v>43448</v>
      </c>
      <c r="B8986" s="116">
        <v>1984</v>
      </c>
      <c r="C8986" s="117"/>
      <c r="D8986" s="118">
        <v>12152685</v>
      </c>
      <c r="E8986" s="119">
        <v>3</v>
      </c>
      <c r="F8986" s="119" t="s">
        <v>41</v>
      </c>
      <c r="G8986" s="119">
        <v>2018</v>
      </c>
      <c r="H8986" s="119"/>
      <c r="I8986" s="117"/>
      <c r="J8986" s="117"/>
      <c r="K8986" s="117"/>
      <c r="L8986" s="119"/>
      <c r="M8986" s="117"/>
      <c r="N8986" s="119" t="s">
        <v>464</v>
      </c>
      <c r="O8986" s="119"/>
      <c r="P8986" s="119">
        <v>9</v>
      </c>
      <c r="Q8986" s="119">
        <v>7</v>
      </c>
      <c r="R8986" s="117" t="s">
        <v>3</v>
      </c>
      <c r="S8986" s="117" t="s">
        <v>43</v>
      </c>
      <c r="T8986" s="117" t="s">
        <v>112</v>
      </c>
      <c r="U8986" s="120" t="s">
        <v>1891</v>
      </c>
      <c r="V8986" s="117"/>
      <c r="W8986" s="117" t="s">
        <v>338</v>
      </c>
      <c r="X8986" s="117"/>
      <c r="Y8986" s="117"/>
      <c r="Z8986" s="121">
        <v>43.834752000000002</v>
      </c>
      <c r="AA8986" s="122" t="s">
        <v>4116</v>
      </c>
      <c r="AB8986" s="117" t="s">
        <v>2310</v>
      </c>
      <c r="AC8986" s="117"/>
      <c r="AD8986" s="117" t="s">
        <v>465</v>
      </c>
      <c r="AE8986" s="117" t="s">
        <v>4117</v>
      </c>
      <c r="AF8986" s="117" t="s">
        <v>1856</v>
      </c>
      <c r="AG8986" s="117" t="s">
        <v>1856</v>
      </c>
      <c r="AS8986" s="3" t="s">
        <v>183</v>
      </c>
    </row>
    <row r="8987" spans="1:45" ht="15" customHeight="1" thickBot="1">
      <c r="A8987" s="115">
        <v>43448</v>
      </c>
      <c r="B8987" s="116">
        <v>1985</v>
      </c>
      <c r="C8987" s="117"/>
      <c r="D8987" s="118">
        <v>12152685</v>
      </c>
      <c r="E8987" s="119">
        <v>3</v>
      </c>
      <c r="F8987" s="119" t="s">
        <v>41</v>
      </c>
      <c r="G8987" s="119">
        <v>2018</v>
      </c>
      <c r="H8987" s="119"/>
      <c r="I8987" s="117"/>
      <c r="J8987" s="117"/>
      <c r="K8987" s="117"/>
      <c r="L8987" s="119"/>
      <c r="M8987" s="117"/>
      <c r="N8987" s="119" t="s">
        <v>464</v>
      </c>
      <c r="O8987" s="119"/>
      <c r="P8987" s="119">
        <v>9</v>
      </c>
      <c r="Q8987" s="119">
        <v>8</v>
      </c>
      <c r="R8987" s="117" t="s">
        <v>3</v>
      </c>
      <c r="S8987" s="117" t="s">
        <v>43</v>
      </c>
      <c r="T8987" s="117" t="s">
        <v>112</v>
      </c>
      <c r="U8987" s="120" t="s">
        <v>1891</v>
      </c>
      <c r="V8987" s="117"/>
      <c r="W8987" s="117" t="s">
        <v>338</v>
      </c>
      <c r="X8987" s="117"/>
      <c r="Y8987" s="117"/>
      <c r="Z8987" s="121">
        <v>43.834752000000002</v>
      </c>
      <c r="AA8987" s="122" t="s">
        <v>4116</v>
      </c>
      <c r="AB8987" s="117" t="s">
        <v>2310</v>
      </c>
      <c r="AC8987" s="117"/>
      <c r="AD8987" s="117" t="s">
        <v>465</v>
      </c>
      <c r="AE8987" s="117" t="s">
        <v>4117</v>
      </c>
      <c r="AF8987" s="117" t="s">
        <v>1856</v>
      </c>
      <c r="AG8987" s="117" t="s">
        <v>1856</v>
      </c>
      <c r="AS8987" s="3" t="s">
        <v>183</v>
      </c>
    </row>
    <row r="8988" spans="1:45" ht="15" customHeight="1" thickBot="1">
      <c r="A8988" s="115">
        <v>43448</v>
      </c>
      <c r="B8988" s="116">
        <v>1986</v>
      </c>
      <c r="C8988" s="117"/>
      <c r="D8988" s="118">
        <v>12152685</v>
      </c>
      <c r="E8988" s="119">
        <v>3</v>
      </c>
      <c r="F8988" s="119" t="s">
        <v>41</v>
      </c>
      <c r="G8988" s="119">
        <v>2018</v>
      </c>
      <c r="H8988" s="119"/>
      <c r="I8988" s="117"/>
      <c r="J8988" s="117"/>
      <c r="K8988" s="117"/>
      <c r="L8988" s="119"/>
      <c r="M8988" s="117"/>
      <c r="N8988" s="119" t="s">
        <v>464</v>
      </c>
      <c r="O8988" s="119"/>
      <c r="P8988" s="119">
        <v>9</v>
      </c>
      <c r="Q8988" s="119">
        <v>9</v>
      </c>
      <c r="R8988" s="117" t="s">
        <v>3</v>
      </c>
      <c r="S8988" s="117" t="s">
        <v>43</v>
      </c>
      <c r="T8988" s="117" t="s">
        <v>112</v>
      </c>
      <c r="U8988" s="120" t="s">
        <v>1891</v>
      </c>
      <c r="V8988" s="117"/>
      <c r="W8988" s="117" t="s">
        <v>338</v>
      </c>
      <c r="X8988" s="117"/>
      <c r="Y8988" s="117"/>
      <c r="Z8988" s="121">
        <v>43.834752000000002</v>
      </c>
      <c r="AA8988" s="122" t="s">
        <v>4116</v>
      </c>
      <c r="AB8988" s="117" t="s">
        <v>2310</v>
      </c>
      <c r="AC8988" s="117"/>
      <c r="AD8988" s="117" t="s">
        <v>465</v>
      </c>
      <c r="AE8988" s="117" t="s">
        <v>4117</v>
      </c>
      <c r="AF8988" s="117" t="s">
        <v>1856</v>
      </c>
      <c r="AG8988" s="117" t="s">
        <v>1856</v>
      </c>
      <c r="AS8988" s="3" t="s">
        <v>183</v>
      </c>
    </row>
    <row r="8989" spans="1:45" ht="15" customHeight="1" thickBot="1">
      <c r="A8989" s="115">
        <v>43448</v>
      </c>
      <c r="B8989" s="116">
        <v>1987</v>
      </c>
      <c r="C8989" s="117"/>
      <c r="D8989" s="118">
        <v>12152685</v>
      </c>
      <c r="E8989" s="119">
        <v>3</v>
      </c>
      <c r="F8989" s="119" t="s">
        <v>41</v>
      </c>
      <c r="G8989" s="119">
        <v>2018</v>
      </c>
      <c r="H8989" s="119"/>
      <c r="I8989" s="117"/>
      <c r="J8989" s="117"/>
      <c r="K8989" s="117"/>
      <c r="L8989" s="119"/>
      <c r="M8989" s="117"/>
      <c r="N8989" s="119" t="s">
        <v>464</v>
      </c>
      <c r="O8989" s="119"/>
      <c r="P8989" s="119">
        <v>9</v>
      </c>
      <c r="Q8989" s="119">
        <v>10</v>
      </c>
      <c r="R8989" s="117" t="s">
        <v>3</v>
      </c>
      <c r="S8989" s="117" t="s">
        <v>43</v>
      </c>
      <c r="T8989" s="117" t="s">
        <v>112</v>
      </c>
      <c r="U8989" s="120" t="s">
        <v>1891</v>
      </c>
      <c r="V8989" s="117"/>
      <c r="W8989" s="117" t="s">
        <v>338</v>
      </c>
      <c r="X8989" s="117"/>
      <c r="Y8989" s="117"/>
      <c r="Z8989" s="121">
        <v>43.834752000000002</v>
      </c>
      <c r="AA8989" s="122" t="s">
        <v>4116</v>
      </c>
      <c r="AB8989" s="117" t="s">
        <v>2310</v>
      </c>
      <c r="AC8989" s="117"/>
      <c r="AD8989" s="117" t="s">
        <v>465</v>
      </c>
      <c r="AE8989" s="117" t="s">
        <v>4117</v>
      </c>
      <c r="AF8989" s="117" t="s">
        <v>1856</v>
      </c>
      <c r="AG8989" s="117" t="s">
        <v>1856</v>
      </c>
      <c r="AS8989" s="3" t="s">
        <v>183</v>
      </c>
    </row>
    <row r="8990" spans="1:45" ht="15" customHeight="1" thickBot="1">
      <c r="A8990" s="115">
        <v>43448</v>
      </c>
      <c r="B8990" s="116">
        <v>1988</v>
      </c>
      <c r="C8990" s="117"/>
      <c r="D8990" s="118">
        <v>12152685</v>
      </c>
      <c r="E8990" s="119">
        <v>3</v>
      </c>
      <c r="F8990" s="119" t="s">
        <v>41</v>
      </c>
      <c r="G8990" s="119">
        <v>2018</v>
      </c>
      <c r="H8990" s="119"/>
      <c r="I8990" s="117"/>
      <c r="J8990" s="117"/>
      <c r="K8990" s="117"/>
      <c r="L8990" s="119"/>
      <c r="M8990" s="117"/>
      <c r="N8990" s="119" t="s">
        <v>464</v>
      </c>
      <c r="O8990" s="119"/>
      <c r="P8990" s="119">
        <v>9</v>
      </c>
      <c r="Q8990" s="119">
        <v>11</v>
      </c>
      <c r="R8990" s="117" t="s">
        <v>3</v>
      </c>
      <c r="S8990" s="117" t="s">
        <v>43</v>
      </c>
      <c r="T8990" s="117" t="s">
        <v>112</v>
      </c>
      <c r="U8990" s="120" t="s">
        <v>1891</v>
      </c>
      <c r="V8990" s="117"/>
      <c r="W8990" s="117" t="s">
        <v>338</v>
      </c>
      <c r="X8990" s="117"/>
      <c r="Y8990" s="117"/>
      <c r="Z8990" s="121">
        <v>43.834752000000002</v>
      </c>
      <c r="AA8990" s="122" t="s">
        <v>4116</v>
      </c>
      <c r="AB8990" s="117" t="s">
        <v>2310</v>
      </c>
      <c r="AC8990" s="117"/>
      <c r="AD8990" s="117" t="s">
        <v>465</v>
      </c>
      <c r="AE8990" s="117" t="s">
        <v>4117</v>
      </c>
      <c r="AF8990" s="117" t="s">
        <v>1856</v>
      </c>
      <c r="AG8990" s="117" t="s">
        <v>1856</v>
      </c>
      <c r="AS8990" s="3" t="s">
        <v>183</v>
      </c>
    </row>
    <row r="8991" spans="1:45" ht="15" customHeight="1" thickBot="1">
      <c r="A8991" s="115">
        <v>43448</v>
      </c>
      <c r="B8991" s="116">
        <v>1989</v>
      </c>
      <c r="C8991" s="117"/>
      <c r="D8991" s="118">
        <v>12152685</v>
      </c>
      <c r="E8991" s="119">
        <v>3</v>
      </c>
      <c r="F8991" s="119" t="s">
        <v>41</v>
      </c>
      <c r="G8991" s="119">
        <v>2018</v>
      </c>
      <c r="H8991" s="119"/>
      <c r="I8991" s="117"/>
      <c r="J8991" s="117"/>
      <c r="K8991" s="117"/>
      <c r="L8991" s="119"/>
      <c r="M8991" s="117"/>
      <c r="N8991" s="119" t="s">
        <v>464</v>
      </c>
      <c r="O8991" s="119"/>
      <c r="P8991" s="119">
        <v>9</v>
      </c>
      <c r="Q8991" s="119">
        <v>12</v>
      </c>
      <c r="R8991" s="117" t="s">
        <v>3</v>
      </c>
      <c r="S8991" s="117" t="s">
        <v>43</v>
      </c>
      <c r="T8991" s="117" t="s">
        <v>112</v>
      </c>
      <c r="U8991" s="120" t="s">
        <v>1891</v>
      </c>
      <c r="V8991" s="117"/>
      <c r="W8991" s="117" t="s">
        <v>338</v>
      </c>
      <c r="X8991" s="117"/>
      <c r="Y8991" s="117"/>
      <c r="Z8991" s="121">
        <v>43.834752000000002</v>
      </c>
      <c r="AA8991" s="122" t="s">
        <v>4116</v>
      </c>
      <c r="AB8991" s="117" t="s">
        <v>2310</v>
      </c>
      <c r="AC8991" s="117"/>
      <c r="AD8991" s="117" t="s">
        <v>465</v>
      </c>
      <c r="AE8991" s="117" t="s">
        <v>4117</v>
      </c>
      <c r="AF8991" s="117" t="s">
        <v>1856</v>
      </c>
      <c r="AG8991" s="117" t="s">
        <v>1856</v>
      </c>
      <c r="AS8991" s="3" t="s">
        <v>183</v>
      </c>
    </row>
    <row r="8992" spans="1:45">
      <c r="A8992" s="29">
        <v>43424</v>
      </c>
      <c r="B8992" s="1">
        <v>1921</v>
      </c>
      <c r="D8992" s="58">
        <v>12150673</v>
      </c>
      <c r="E8992" s="13">
        <v>4</v>
      </c>
      <c r="F8992" s="5" t="s">
        <v>41</v>
      </c>
      <c r="G8992" s="5">
        <v>2018</v>
      </c>
      <c r="L8992" s="5"/>
      <c r="N8992" s="5" t="s">
        <v>459</v>
      </c>
      <c r="P8992" s="30">
        <v>10</v>
      </c>
      <c r="Q8992" s="30">
        <v>1</v>
      </c>
      <c r="R8992" s="3" t="s">
        <v>3</v>
      </c>
      <c r="S8992" s="3" t="s">
        <v>43</v>
      </c>
      <c r="T8992" s="3" t="s">
        <v>112</v>
      </c>
      <c r="U8992" s="20" t="s">
        <v>1891</v>
      </c>
      <c r="W8992" s="3" t="s">
        <v>460</v>
      </c>
      <c r="Z8992" s="8">
        <v>44.032853430000003</v>
      </c>
      <c r="AA8992" s="8">
        <v>-123.09444411</v>
      </c>
      <c r="AB8992" s="3" t="s">
        <v>2310</v>
      </c>
      <c r="AD8992" s="3" t="s">
        <v>461</v>
      </c>
      <c r="AE8992" s="3" t="str">
        <f t="shared" ref="AE8982:AE9013" si="161">CONCATENATE("ex ", AD8992)</f>
        <v>ex Wisteria</v>
      </c>
      <c r="AF8992" s="3" t="s">
        <v>1856</v>
      </c>
      <c r="AG8992" s="3" t="s">
        <v>1856</v>
      </c>
      <c r="AS8992" s="3" t="s">
        <v>183</v>
      </c>
    </row>
    <row r="8993" spans="1:54">
      <c r="A8993" s="29">
        <v>43424</v>
      </c>
      <c r="B8993" s="1">
        <v>1922</v>
      </c>
      <c r="D8993" s="113">
        <v>12150673</v>
      </c>
      <c r="E8993" s="13">
        <v>4</v>
      </c>
      <c r="F8993" s="5" t="s">
        <v>41</v>
      </c>
      <c r="G8993" s="5">
        <v>2018</v>
      </c>
      <c r="L8993" s="5"/>
      <c r="N8993" s="5" t="s">
        <v>459</v>
      </c>
      <c r="P8993" s="30">
        <v>10</v>
      </c>
      <c r="Q8993" s="30">
        <v>2</v>
      </c>
      <c r="R8993" s="3" t="s">
        <v>3</v>
      </c>
      <c r="S8993" s="3" t="s">
        <v>43</v>
      </c>
      <c r="T8993" s="3" t="s">
        <v>112</v>
      </c>
      <c r="U8993" s="20" t="s">
        <v>1891</v>
      </c>
      <c r="W8993" s="3" t="s">
        <v>460</v>
      </c>
      <c r="Z8993" s="8">
        <v>44.032853430000003</v>
      </c>
      <c r="AA8993" s="8">
        <v>-123.09444411</v>
      </c>
      <c r="AB8993" s="3" t="s">
        <v>2310</v>
      </c>
      <c r="AD8993" s="3" t="s">
        <v>461</v>
      </c>
      <c r="AE8993" s="3" t="str">
        <f t="shared" si="161"/>
        <v>ex Wisteria</v>
      </c>
      <c r="AF8993" s="3" t="s">
        <v>1856</v>
      </c>
      <c r="AG8993" s="3" t="s">
        <v>1856</v>
      </c>
      <c r="AS8993" s="3" t="s">
        <v>183</v>
      </c>
    </row>
    <row r="8994" spans="1:54">
      <c r="A8994" s="29">
        <v>43424</v>
      </c>
      <c r="B8994" s="1">
        <v>1923</v>
      </c>
      <c r="D8994" s="113">
        <v>12150673</v>
      </c>
      <c r="E8994" s="13">
        <v>4</v>
      </c>
      <c r="F8994" s="5" t="s">
        <v>41</v>
      </c>
      <c r="G8994" s="5">
        <v>2018</v>
      </c>
      <c r="L8994" s="5"/>
      <c r="N8994" s="5" t="s">
        <v>459</v>
      </c>
      <c r="P8994" s="30">
        <v>10</v>
      </c>
      <c r="Q8994" s="30">
        <v>3</v>
      </c>
      <c r="R8994" s="3" t="s">
        <v>3</v>
      </c>
      <c r="S8994" s="3" t="s">
        <v>43</v>
      </c>
      <c r="T8994" s="3" t="s">
        <v>112</v>
      </c>
      <c r="U8994" s="20" t="s">
        <v>1891</v>
      </c>
      <c r="W8994" s="3" t="s">
        <v>460</v>
      </c>
      <c r="Z8994" s="8">
        <v>44.032853430000003</v>
      </c>
      <c r="AA8994" s="8">
        <v>-123.09444411</v>
      </c>
      <c r="AB8994" s="3" t="s">
        <v>2310</v>
      </c>
      <c r="AD8994" s="3" t="s">
        <v>461</v>
      </c>
      <c r="AE8994" s="3" t="str">
        <f t="shared" si="161"/>
        <v>ex Wisteria</v>
      </c>
      <c r="AF8994" s="3" t="s">
        <v>1856</v>
      </c>
      <c r="AG8994" s="3" t="s">
        <v>1856</v>
      </c>
      <c r="AS8994" s="3" t="s">
        <v>183</v>
      </c>
    </row>
    <row r="8995" spans="1:54">
      <c r="A8995" s="29">
        <v>43424</v>
      </c>
      <c r="B8995" s="1">
        <v>1924</v>
      </c>
      <c r="D8995" s="113">
        <v>12150673</v>
      </c>
      <c r="E8995" s="13">
        <v>4</v>
      </c>
      <c r="F8995" s="5" t="s">
        <v>41</v>
      </c>
      <c r="G8995" s="5">
        <v>2018</v>
      </c>
      <c r="L8995" s="5"/>
      <c r="N8995" s="5" t="s">
        <v>459</v>
      </c>
      <c r="P8995" s="30">
        <v>10</v>
      </c>
      <c r="Q8995" s="30">
        <v>4</v>
      </c>
      <c r="R8995" s="3" t="s">
        <v>3</v>
      </c>
      <c r="S8995" s="3" t="s">
        <v>43</v>
      </c>
      <c r="T8995" s="3" t="s">
        <v>112</v>
      </c>
      <c r="U8995" s="20" t="s">
        <v>1891</v>
      </c>
      <c r="W8995" s="3" t="s">
        <v>460</v>
      </c>
      <c r="Z8995" s="8">
        <v>44.032853430000003</v>
      </c>
      <c r="AA8995" s="8">
        <v>-123.09444411</v>
      </c>
      <c r="AB8995" s="3" t="s">
        <v>2310</v>
      </c>
      <c r="AD8995" s="3" t="s">
        <v>461</v>
      </c>
      <c r="AE8995" s="3" t="str">
        <f t="shared" si="161"/>
        <v>ex Wisteria</v>
      </c>
      <c r="AF8995" s="3" t="s">
        <v>1856</v>
      </c>
      <c r="AG8995" s="3" t="s">
        <v>1856</v>
      </c>
      <c r="AS8995" s="3" t="s">
        <v>183</v>
      </c>
    </row>
    <row r="8996" spans="1:54">
      <c r="A8996" s="29">
        <v>43424</v>
      </c>
      <c r="B8996" s="1">
        <v>1925</v>
      </c>
      <c r="D8996" s="113">
        <v>12150673</v>
      </c>
      <c r="E8996" s="13">
        <v>4</v>
      </c>
      <c r="F8996" s="5" t="s">
        <v>41</v>
      </c>
      <c r="G8996" s="5">
        <v>2018</v>
      </c>
      <c r="L8996" s="5"/>
      <c r="N8996" s="5" t="s">
        <v>459</v>
      </c>
      <c r="P8996" s="30">
        <v>10</v>
      </c>
      <c r="Q8996" s="30">
        <v>5</v>
      </c>
      <c r="R8996" s="3" t="s">
        <v>3</v>
      </c>
      <c r="S8996" s="3" t="s">
        <v>43</v>
      </c>
      <c r="T8996" s="3" t="s">
        <v>112</v>
      </c>
      <c r="U8996" s="20" t="s">
        <v>1891</v>
      </c>
      <c r="W8996" s="3" t="s">
        <v>460</v>
      </c>
      <c r="Z8996" s="8">
        <v>44.032853430000003</v>
      </c>
      <c r="AA8996" s="8">
        <v>-123.09444411</v>
      </c>
      <c r="AB8996" s="3" t="s">
        <v>2310</v>
      </c>
      <c r="AD8996" s="3" t="s">
        <v>461</v>
      </c>
      <c r="AE8996" s="3" t="str">
        <f t="shared" si="161"/>
        <v>ex Wisteria</v>
      </c>
      <c r="AF8996" s="3" t="s">
        <v>1856</v>
      </c>
      <c r="AG8996" s="3" t="s">
        <v>1856</v>
      </c>
      <c r="AS8996" s="3" t="s">
        <v>183</v>
      </c>
    </row>
    <row r="8997" spans="1:54">
      <c r="A8997" s="29">
        <v>43424</v>
      </c>
      <c r="B8997" s="1">
        <v>1926</v>
      </c>
      <c r="D8997" s="113">
        <v>12150673</v>
      </c>
      <c r="E8997" s="13">
        <v>4</v>
      </c>
      <c r="F8997" s="5" t="s">
        <v>41</v>
      </c>
      <c r="G8997" s="5">
        <v>2018</v>
      </c>
      <c r="L8997" s="5"/>
      <c r="N8997" s="5" t="s">
        <v>459</v>
      </c>
      <c r="P8997" s="30">
        <v>10</v>
      </c>
      <c r="Q8997" s="30">
        <v>6</v>
      </c>
      <c r="R8997" s="3" t="s">
        <v>3</v>
      </c>
      <c r="S8997" s="3" t="s">
        <v>43</v>
      </c>
      <c r="T8997" s="3" t="s">
        <v>112</v>
      </c>
      <c r="U8997" s="20" t="s">
        <v>1891</v>
      </c>
      <c r="W8997" s="3" t="s">
        <v>460</v>
      </c>
      <c r="Z8997" s="8">
        <v>44.032853430000003</v>
      </c>
      <c r="AA8997" s="8">
        <v>-123.09444411</v>
      </c>
      <c r="AB8997" s="3" t="s">
        <v>2310</v>
      </c>
      <c r="AD8997" s="3" t="s">
        <v>461</v>
      </c>
      <c r="AE8997" s="3" t="str">
        <f t="shared" si="161"/>
        <v>ex Wisteria</v>
      </c>
      <c r="AF8997" s="3" t="s">
        <v>1856</v>
      </c>
      <c r="AG8997" s="3" t="s">
        <v>1856</v>
      </c>
      <c r="AS8997" s="3" t="s">
        <v>183</v>
      </c>
    </row>
    <row r="8998" spans="1:54">
      <c r="A8998" s="29">
        <v>43424</v>
      </c>
      <c r="B8998" s="1">
        <v>1927</v>
      </c>
      <c r="D8998" s="113">
        <v>12150673</v>
      </c>
      <c r="E8998" s="13">
        <v>4</v>
      </c>
      <c r="F8998" s="5" t="s">
        <v>41</v>
      </c>
      <c r="G8998" s="5">
        <v>2018</v>
      </c>
      <c r="L8998" s="5"/>
      <c r="N8998" s="5" t="s">
        <v>459</v>
      </c>
      <c r="P8998" s="30">
        <v>10</v>
      </c>
      <c r="Q8998" s="30">
        <v>7</v>
      </c>
      <c r="R8998" s="3" t="s">
        <v>3</v>
      </c>
      <c r="S8998" s="3" t="s">
        <v>43</v>
      </c>
      <c r="T8998" s="3" t="s">
        <v>112</v>
      </c>
      <c r="U8998" s="20" t="s">
        <v>1891</v>
      </c>
      <c r="W8998" s="3" t="s">
        <v>460</v>
      </c>
      <c r="Z8998" s="8">
        <v>44.032853430000003</v>
      </c>
      <c r="AA8998" s="8">
        <v>-123.09444411</v>
      </c>
      <c r="AB8998" s="3" t="s">
        <v>2310</v>
      </c>
      <c r="AD8998" s="3" t="s">
        <v>461</v>
      </c>
      <c r="AE8998" s="3" t="str">
        <f t="shared" si="161"/>
        <v>ex Wisteria</v>
      </c>
      <c r="AF8998" s="3" t="s">
        <v>1856</v>
      </c>
      <c r="AG8998" s="3" t="s">
        <v>1856</v>
      </c>
      <c r="AS8998" s="3" t="s">
        <v>183</v>
      </c>
    </row>
    <row r="8999" spans="1:54">
      <c r="A8999" s="29">
        <v>43424</v>
      </c>
      <c r="B8999" s="1">
        <v>1928</v>
      </c>
      <c r="D8999" s="113">
        <v>12150673</v>
      </c>
      <c r="E8999" s="13">
        <v>4</v>
      </c>
      <c r="F8999" s="5" t="s">
        <v>41</v>
      </c>
      <c r="G8999" s="5">
        <v>2018</v>
      </c>
      <c r="L8999" s="5"/>
      <c r="N8999" s="5" t="s">
        <v>459</v>
      </c>
      <c r="P8999" s="30">
        <v>10</v>
      </c>
      <c r="Q8999" s="30">
        <v>8</v>
      </c>
      <c r="R8999" s="3" t="s">
        <v>3</v>
      </c>
      <c r="S8999" s="3" t="s">
        <v>43</v>
      </c>
      <c r="T8999" s="3" t="s">
        <v>112</v>
      </c>
      <c r="U8999" s="20" t="s">
        <v>1891</v>
      </c>
      <c r="W8999" s="3" t="s">
        <v>460</v>
      </c>
      <c r="Z8999" s="8">
        <v>44.032853430000003</v>
      </c>
      <c r="AA8999" s="8">
        <v>-123.09444411</v>
      </c>
      <c r="AB8999" s="3" t="s">
        <v>2310</v>
      </c>
      <c r="AD8999" s="3" t="s">
        <v>461</v>
      </c>
      <c r="AE8999" s="3" t="str">
        <f t="shared" si="161"/>
        <v>ex Wisteria</v>
      </c>
      <c r="AF8999" s="3" t="s">
        <v>1856</v>
      </c>
      <c r="AG8999" s="3" t="s">
        <v>1856</v>
      </c>
      <c r="AS8999" s="3" t="s">
        <v>183</v>
      </c>
    </row>
    <row r="9000" spans="1:54">
      <c r="A9000" s="29">
        <v>43424</v>
      </c>
      <c r="B9000" s="1">
        <v>1929</v>
      </c>
      <c r="D9000" s="113">
        <v>12150673</v>
      </c>
      <c r="E9000" s="13">
        <v>4</v>
      </c>
      <c r="F9000" s="5" t="s">
        <v>41</v>
      </c>
      <c r="G9000" s="5">
        <v>2018</v>
      </c>
      <c r="L9000" s="5"/>
      <c r="N9000" s="5" t="s">
        <v>459</v>
      </c>
      <c r="P9000" s="30">
        <v>10</v>
      </c>
      <c r="Q9000" s="30">
        <v>9</v>
      </c>
      <c r="R9000" s="3" t="s">
        <v>3</v>
      </c>
      <c r="S9000" s="3" t="s">
        <v>43</v>
      </c>
      <c r="T9000" s="3" t="s">
        <v>112</v>
      </c>
      <c r="U9000" s="20" t="s">
        <v>1891</v>
      </c>
      <c r="W9000" s="3" t="s">
        <v>460</v>
      </c>
      <c r="Z9000" s="8">
        <v>44.032853430000003</v>
      </c>
      <c r="AA9000" s="8">
        <v>-123.09444411</v>
      </c>
      <c r="AB9000" s="3" t="s">
        <v>2310</v>
      </c>
      <c r="AD9000" s="3" t="s">
        <v>461</v>
      </c>
      <c r="AE9000" s="3" t="str">
        <f t="shared" si="161"/>
        <v>ex Wisteria</v>
      </c>
      <c r="AF9000" s="3" t="s">
        <v>1856</v>
      </c>
      <c r="AG9000" s="3" t="s">
        <v>1856</v>
      </c>
      <c r="AS9000" s="3" t="s">
        <v>183</v>
      </c>
    </row>
    <row r="9001" spans="1:54">
      <c r="A9001" s="29">
        <v>43424</v>
      </c>
      <c r="B9001" s="1">
        <v>1930</v>
      </c>
      <c r="D9001" s="113">
        <v>12150673</v>
      </c>
      <c r="E9001" s="13">
        <v>4</v>
      </c>
      <c r="F9001" s="5" t="s">
        <v>41</v>
      </c>
      <c r="G9001" s="5">
        <v>2018</v>
      </c>
      <c r="L9001" s="5"/>
      <c r="N9001" s="5" t="s">
        <v>459</v>
      </c>
      <c r="P9001" s="30">
        <v>10</v>
      </c>
      <c r="Q9001" s="30">
        <v>10</v>
      </c>
      <c r="R9001" s="3" t="s">
        <v>3</v>
      </c>
      <c r="S9001" s="3" t="s">
        <v>43</v>
      </c>
      <c r="T9001" s="3" t="s">
        <v>112</v>
      </c>
      <c r="U9001" s="20" t="s">
        <v>1891</v>
      </c>
      <c r="W9001" s="3" t="s">
        <v>460</v>
      </c>
      <c r="Z9001" s="8">
        <v>44.032853430000003</v>
      </c>
      <c r="AA9001" s="8">
        <v>-123.09444411</v>
      </c>
      <c r="AB9001" s="3" t="s">
        <v>2310</v>
      </c>
      <c r="AD9001" s="3" t="s">
        <v>461</v>
      </c>
      <c r="AE9001" s="3" t="str">
        <f t="shared" si="161"/>
        <v>ex Wisteria</v>
      </c>
      <c r="AF9001" s="3" t="s">
        <v>1856</v>
      </c>
      <c r="AG9001" s="3" t="s">
        <v>1856</v>
      </c>
      <c r="AS9001" s="3" t="s">
        <v>183</v>
      </c>
    </row>
    <row r="9002" spans="1:54">
      <c r="A9002" s="29">
        <v>43424</v>
      </c>
      <c r="B9002" s="1">
        <v>1931</v>
      </c>
      <c r="D9002" s="113">
        <v>12150673</v>
      </c>
      <c r="E9002" s="13">
        <v>4</v>
      </c>
      <c r="F9002" s="5" t="s">
        <v>41</v>
      </c>
      <c r="G9002" s="5">
        <v>2018</v>
      </c>
      <c r="L9002" s="5"/>
      <c r="N9002" s="5" t="s">
        <v>459</v>
      </c>
      <c r="P9002" s="30">
        <v>10</v>
      </c>
      <c r="Q9002" s="30">
        <v>11</v>
      </c>
      <c r="R9002" s="3" t="s">
        <v>3</v>
      </c>
      <c r="S9002" s="3" t="s">
        <v>43</v>
      </c>
      <c r="T9002" s="3" t="s">
        <v>112</v>
      </c>
      <c r="U9002" s="20" t="s">
        <v>1891</v>
      </c>
      <c r="W9002" s="3" t="s">
        <v>460</v>
      </c>
      <c r="Z9002" s="8">
        <v>44.032853430000003</v>
      </c>
      <c r="AA9002" s="8">
        <v>-123.09444411</v>
      </c>
      <c r="AB9002" s="3" t="s">
        <v>2310</v>
      </c>
      <c r="AD9002" s="3" t="s">
        <v>461</v>
      </c>
      <c r="AE9002" s="3" t="str">
        <f t="shared" si="161"/>
        <v>ex Wisteria</v>
      </c>
      <c r="AF9002" s="3" t="s">
        <v>1856</v>
      </c>
      <c r="AG9002" s="3" t="s">
        <v>1856</v>
      </c>
      <c r="AS9002" s="3" t="s">
        <v>183</v>
      </c>
    </row>
    <row r="9003" spans="1:54">
      <c r="A9003" s="29">
        <v>43424</v>
      </c>
      <c r="B9003" s="1">
        <v>3885</v>
      </c>
      <c r="C9003" s="5"/>
      <c r="D9003" s="5">
        <v>12567961</v>
      </c>
      <c r="E9003" s="13">
        <v>11</v>
      </c>
      <c r="F9003" s="5" t="s">
        <v>41</v>
      </c>
      <c r="G9003" s="5">
        <v>2018</v>
      </c>
      <c r="I9003" s="5"/>
      <c r="J9003" s="5"/>
      <c r="K9003" s="5"/>
      <c r="L9003" s="5"/>
      <c r="M9003" s="5"/>
      <c r="N9003" s="5" t="s">
        <v>42</v>
      </c>
      <c r="P9003" s="30">
        <v>11</v>
      </c>
      <c r="Q9003" s="30">
        <v>1</v>
      </c>
      <c r="R9003" s="5" t="s">
        <v>3</v>
      </c>
      <c r="S9003" s="5" t="s">
        <v>43</v>
      </c>
      <c r="T9003" s="5" t="s">
        <v>35</v>
      </c>
      <c r="U9003" s="20" t="s">
        <v>1891</v>
      </c>
      <c r="V9003" s="5"/>
      <c r="W9003" s="5" t="s">
        <v>825</v>
      </c>
      <c r="X9003" s="5"/>
      <c r="Y9003" s="5"/>
      <c r="Z9003" s="8">
        <v>44.549573777799999</v>
      </c>
      <c r="AA9003" s="8">
        <v>-123.3047950278</v>
      </c>
      <c r="AB9003" s="5" t="s">
        <v>2310</v>
      </c>
      <c r="AC9003" s="5"/>
      <c r="AD9003" s="3" t="s">
        <v>44</v>
      </c>
      <c r="AE9003" s="5" t="str">
        <f t="shared" si="161"/>
        <v>ex Fraxinus latifolia</v>
      </c>
      <c r="AF9003" s="3" t="s">
        <v>1856</v>
      </c>
      <c r="AG9003" s="3" t="s">
        <v>1856</v>
      </c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  <c r="AR9003" s="5"/>
      <c r="AS9003" s="5" t="s">
        <v>183</v>
      </c>
      <c r="AT9003" s="5"/>
      <c r="AU9003" s="5"/>
      <c r="AV9003" s="5"/>
      <c r="AW9003" s="5"/>
      <c r="AX9003" s="5"/>
      <c r="AY9003" s="5"/>
      <c r="AZ9003" s="5"/>
      <c r="BA9003" s="5"/>
      <c r="BB9003" s="5"/>
    </row>
    <row r="9004" spans="1:54">
      <c r="A9004" s="29">
        <v>43424</v>
      </c>
      <c r="B9004" s="1">
        <v>3886</v>
      </c>
      <c r="C9004" s="5"/>
      <c r="D9004" s="5">
        <v>12567961</v>
      </c>
      <c r="E9004" s="13">
        <v>11</v>
      </c>
      <c r="F9004" s="5" t="s">
        <v>41</v>
      </c>
      <c r="G9004" s="5">
        <v>2018</v>
      </c>
      <c r="I9004" s="5"/>
      <c r="J9004" s="5"/>
      <c r="K9004" s="5"/>
      <c r="L9004" s="5"/>
      <c r="M9004" s="5"/>
      <c r="N9004" s="5" t="s">
        <v>42</v>
      </c>
      <c r="P9004" s="30">
        <v>11</v>
      </c>
      <c r="Q9004" s="30">
        <v>2</v>
      </c>
      <c r="R9004" s="5" t="s">
        <v>3</v>
      </c>
      <c r="S9004" s="5" t="s">
        <v>43</v>
      </c>
      <c r="T9004" s="5" t="s">
        <v>35</v>
      </c>
      <c r="U9004" s="20" t="s">
        <v>1891</v>
      </c>
      <c r="V9004" s="5"/>
      <c r="W9004" s="5" t="s">
        <v>825</v>
      </c>
      <c r="X9004" s="5"/>
      <c r="Y9004" s="5"/>
      <c r="Z9004" s="8">
        <v>44.549573777799999</v>
      </c>
      <c r="AA9004" s="8">
        <v>-123.3047950278</v>
      </c>
      <c r="AB9004" s="5" t="s">
        <v>2310</v>
      </c>
      <c r="AC9004" s="5"/>
      <c r="AD9004" s="3" t="s">
        <v>44</v>
      </c>
      <c r="AE9004" s="5" t="str">
        <f t="shared" si="161"/>
        <v>ex Fraxinus latifolia</v>
      </c>
      <c r="AF9004" s="3" t="s">
        <v>1856</v>
      </c>
      <c r="AG9004" s="3" t="s">
        <v>1856</v>
      </c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  <c r="AR9004" s="5"/>
      <c r="AS9004" s="5" t="s">
        <v>183</v>
      </c>
      <c r="AT9004" s="5"/>
      <c r="AU9004" s="5"/>
      <c r="AV9004" s="5"/>
      <c r="AW9004" s="5"/>
      <c r="AX9004" s="5"/>
      <c r="AY9004" s="5"/>
      <c r="AZ9004" s="5"/>
      <c r="BA9004" s="5"/>
      <c r="BB9004" s="5"/>
    </row>
    <row r="9005" spans="1:54">
      <c r="A9005" s="29">
        <v>43424</v>
      </c>
      <c r="B9005" s="1">
        <v>3887</v>
      </c>
      <c r="D9005" s="5">
        <v>12567961</v>
      </c>
      <c r="E9005" s="13">
        <v>11</v>
      </c>
      <c r="F9005" s="5" t="s">
        <v>41</v>
      </c>
      <c r="G9005" s="5">
        <v>2018</v>
      </c>
      <c r="I9005" s="5"/>
      <c r="J9005" s="5"/>
      <c r="K9005" s="5"/>
      <c r="L9005" s="5"/>
      <c r="M9005" s="5"/>
      <c r="N9005" s="5" t="s">
        <v>42</v>
      </c>
      <c r="P9005" s="30">
        <v>11</v>
      </c>
      <c r="Q9005" s="30">
        <v>3</v>
      </c>
      <c r="R9005" s="5" t="s">
        <v>3</v>
      </c>
      <c r="S9005" s="5" t="s">
        <v>43</v>
      </c>
      <c r="T9005" s="5" t="s">
        <v>35</v>
      </c>
      <c r="U9005" s="20" t="s">
        <v>1891</v>
      </c>
      <c r="V9005" s="5"/>
      <c r="W9005" s="5" t="s">
        <v>825</v>
      </c>
      <c r="X9005" s="5"/>
      <c r="Y9005" s="5"/>
      <c r="Z9005" s="8">
        <v>44.549573777799999</v>
      </c>
      <c r="AA9005" s="8">
        <v>-123.3047950278</v>
      </c>
      <c r="AB9005" s="5" t="s">
        <v>2310</v>
      </c>
      <c r="AC9005" s="5"/>
      <c r="AD9005" s="3" t="s">
        <v>44</v>
      </c>
      <c r="AE9005" s="5" t="str">
        <f t="shared" si="161"/>
        <v>ex Fraxinus latifolia</v>
      </c>
      <c r="AF9005" s="3" t="s">
        <v>1856</v>
      </c>
      <c r="AG9005" s="3" t="s">
        <v>1856</v>
      </c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  <c r="AR9005" s="5"/>
      <c r="AS9005" s="5" t="s">
        <v>183</v>
      </c>
    </row>
    <row r="9006" spans="1:54">
      <c r="A9006" s="29">
        <v>43424</v>
      </c>
      <c r="B9006" s="1">
        <v>3893</v>
      </c>
      <c r="D9006" s="5">
        <v>12568099</v>
      </c>
      <c r="E9006" s="13">
        <v>11</v>
      </c>
      <c r="F9006" s="5" t="s">
        <v>41</v>
      </c>
      <c r="G9006" s="5">
        <v>2018</v>
      </c>
      <c r="L9006" s="5"/>
      <c r="N9006" s="5" t="s">
        <v>46</v>
      </c>
      <c r="P9006" s="30">
        <v>12</v>
      </c>
      <c r="Q9006" s="30">
        <v>1</v>
      </c>
      <c r="R9006" s="3" t="s">
        <v>3</v>
      </c>
      <c r="S9006" s="3" t="s">
        <v>43</v>
      </c>
      <c r="T9006" s="3" t="s">
        <v>35</v>
      </c>
      <c r="U9006" s="20" t="s">
        <v>1891</v>
      </c>
      <c r="W9006" s="5" t="s">
        <v>825</v>
      </c>
      <c r="Z9006" s="8">
        <v>44.549171944400001</v>
      </c>
      <c r="AA9006" s="8">
        <v>-123.3000777222</v>
      </c>
      <c r="AB9006" s="3" t="s">
        <v>2310</v>
      </c>
      <c r="AD9006" s="3" t="s">
        <v>345</v>
      </c>
      <c r="AE9006" s="3" t="str">
        <f t="shared" si="161"/>
        <v>ex Bellis</v>
      </c>
      <c r="AF9006" s="3" t="s">
        <v>1856</v>
      </c>
      <c r="AG9006" s="3" t="s">
        <v>1856</v>
      </c>
      <c r="AS9006" s="3" t="s">
        <v>183</v>
      </c>
    </row>
    <row r="9007" spans="1:54">
      <c r="A9007" s="29">
        <v>43424</v>
      </c>
      <c r="B9007" s="1">
        <v>3894</v>
      </c>
      <c r="D9007" s="5">
        <v>12568099</v>
      </c>
      <c r="E9007" s="13">
        <v>11</v>
      </c>
      <c r="F9007" s="5" t="s">
        <v>41</v>
      </c>
      <c r="G9007" s="5">
        <v>2018</v>
      </c>
      <c r="L9007" s="5"/>
      <c r="N9007" s="5" t="s">
        <v>46</v>
      </c>
      <c r="P9007" s="30">
        <v>12</v>
      </c>
      <c r="Q9007" s="30">
        <v>2</v>
      </c>
      <c r="R9007" s="3" t="s">
        <v>3</v>
      </c>
      <c r="S9007" s="3" t="s">
        <v>43</v>
      </c>
      <c r="T9007" s="3" t="s">
        <v>35</v>
      </c>
      <c r="U9007" s="20" t="s">
        <v>1891</v>
      </c>
      <c r="W9007" s="5" t="s">
        <v>825</v>
      </c>
      <c r="Z9007" s="8">
        <v>44.549171944400001</v>
      </c>
      <c r="AA9007" s="8">
        <v>-123.3000777222</v>
      </c>
      <c r="AB9007" s="3" t="s">
        <v>2310</v>
      </c>
      <c r="AD9007" s="3" t="s">
        <v>345</v>
      </c>
      <c r="AE9007" s="3" t="str">
        <f t="shared" si="161"/>
        <v>ex Bellis</v>
      </c>
      <c r="AF9007" s="3" t="s">
        <v>1856</v>
      </c>
      <c r="AG9007" s="3" t="s">
        <v>1856</v>
      </c>
      <c r="AS9007" s="3" t="s">
        <v>183</v>
      </c>
    </row>
    <row r="9008" spans="1:54">
      <c r="A9008" s="29">
        <v>43424</v>
      </c>
      <c r="B9008" s="1">
        <v>3895</v>
      </c>
      <c r="D9008" s="5">
        <v>12568099</v>
      </c>
      <c r="E9008" s="13">
        <v>11</v>
      </c>
      <c r="F9008" s="5" t="s">
        <v>41</v>
      </c>
      <c r="G9008" s="5">
        <v>2018</v>
      </c>
      <c r="L9008" s="5"/>
      <c r="N9008" s="5" t="s">
        <v>46</v>
      </c>
      <c r="P9008" s="30">
        <v>12</v>
      </c>
      <c r="Q9008" s="30">
        <v>3</v>
      </c>
      <c r="R9008" s="3" t="s">
        <v>3</v>
      </c>
      <c r="S9008" s="3" t="s">
        <v>43</v>
      </c>
      <c r="T9008" s="3" t="s">
        <v>35</v>
      </c>
      <c r="U9008" s="20" t="s">
        <v>1891</v>
      </c>
      <c r="W9008" s="5" t="s">
        <v>825</v>
      </c>
      <c r="Z9008" s="8">
        <v>44.549171944400001</v>
      </c>
      <c r="AA9008" s="8">
        <v>-123.3000777222</v>
      </c>
      <c r="AB9008" s="3" t="s">
        <v>2310</v>
      </c>
      <c r="AD9008" s="3" t="s">
        <v>345</v>
      </c>
      <c r="AE9008" s="3" t="str">
        <f t="shared" si="161"/>
        <v>ex Bellis</v>
      </c>
      <c r="AF9008" s="3" t="s">
        <v>1856</v>
      </c>
      <c r="AG9008" s="3" t="s">
        <v>1856</v>
      </c>
      <c r="AS9008" s="3" t="s">
        <v>183</v>
      </c>
    </row>
    <row r="9009" spans="1:45">
      <c r="A9009" s="29">
        <v>43424</v>
      </c>
      <c r="B9009" s="1">
        <v>3896</v>
      </c>
      <c r="D9009" s="5">
        <v>12568099</v>
      </c>
      <c r="E9009" s="13">
        <v>11</v>
      </c>
      <c r="F9009" s="5" t="s">
        <v>41</v>
      </c>
      <c r="G9009" s="5">
        <v>2018</v>
      </c>
      <c r="L9009" s="5"/>
      <c r="N9009" s="5" t="s">
        <v>46</v>
      </c>
      <c r="P9009" s="30">
        <v>12</v>
      </c>
      <c r="Q9009" s="30">
        <v>4</v>
      </c>
      <c r="R9009" s="3" t="s">
        <v>3</v>
      </c>
      <c r="S9009" s="3" t="s">
        <v>43</v>
      </c>
      <c r="T9009" s="3" t="s">
        <v>35</v>
      </c>
      <c r="U9009" s="20" t="s">
        <v>1891</v>
      </c>
      <c r="W9009" s="5" t="s">
        <v>825</v>
      </c>
      <c r="Z9009" s="8">
        <v>44.549171944400001</v>
      </c>
      <c r="AA9009" s="8">
        <v>-123.3000777222</v>
      </c>
      <c r="AB9009" s="3" t="s">
        <v>2310</v>
      </c>
      <c r="AD9009" s="3" t="s">
        <v>345</v>
      </c>
      <c r="AE9009" s="3" t="str">
        <f t="shared" si="161"/>
        <v>ex Bellis</v>
      </c>
      <c r="AF9009" s="3" t="s">
        <v>1856</v>
      </c>
      <c r="AG9009" s="3" t="s">
        <v>1856</v>
      </c>
      <c r="AS9009" s="3" t="s">
        <v>183</v>
      </c>
    </row>
    <row r="9010" spans="1:45">
      <c r="A9010" s="29">
        <v>43424</v>
      </c>
      <c r="B9010" s="1">
        <v>3897</v>
      </c>
      <c r="D9010" s="5">
        <v>12568099</v>
      </c>
      <c r="E9010" s="13">
        <v>11</v>
      </c>
      <c r="F9010" s="5" t="s">
        <v>41</v>
      </c>
      <c r="G9010" s="5">
        <v>2018</v>
      </c>
      <c r="L9010" s="5"/>
      <c r="N9010" s="5" t="s">
        <v>46</v>
      </c>
      <c r="P9010" s="30">
        <v>12</v>
      </c>
      <c r="Q9010" s="30">
        <v>5</v>
      </c>
      <c r="R9010" s="3" t="s">
        <v>3</v>
      </c>
      <c r="S9010" s="3" t="s">
        <v>43</v>
      </c>
      <c r="T9010" s="3" t="s">
        <v>35</v>
      </c>
      <c r="U9010" s="20" t="s">
        <v>1891</v>
      </c>
      <c r="W9010" s="5" t="s">
        <v>825</v>
      </c>
      <c r="Z9010" s="8">
        <v>44.549171944400001</v>
      </c>
      <c r="AA9010" s="8">
        <v>-123.3000777222</v>
      </c>
      <c r="AB9010" s="3" t="s">
        <v>2310</v>
      </c>
      <c r="AD9010" s="3" t="s">
        <v>345</v>
      </c>
      <c r="AE9010" s="3" t="str">
        <f t="shared" si="161"/>
        <v>ex Bellis</v>
      </c>
      <c r="AF9010" s="3" t="s">
        <v>1856</v>
      </c>
      <c r="AG9010" s="3" t="s">
        <v>1856</v>
      </c>
      <c r="AS9010" s="3" t="s">
        <v>183</v>
      </c>
    </row>
    <row r="9011" spans="1:45">
      <c r="A9011" s="29">
        <v>43424</v>
      </c>
      <c r="B9011" s="1">
        <v>3903</v>
      </c>
      <c r="D9011" s="5">
        <v>12568312</v>
      </c>
      <c r="E9011" s="13">
        <v>11</v>
      </c>
      <c r="F9011" s="5" t="s">
        <v>41</v>
      </c>
      <c r="G9011" s="5">
        <v>2018</v>
      </c>
      <c r="L9011" s="5"/>
      <c r="N9011" s="5" t="s">
        <v>47</v>
      </c>
      <c r="P9011" s="30">
        <v>13</v>
      </c>
      <c r="Q9011" s="30">
        <v>1</v>
      </c>
      <c r="R9011" s="3" t="s">
        <v>3</v>
      </c>
      <c r="S9011" s="3" t="s">
        <v>43</v>
      </c>
      <c r="T9011" s="3" t="s">
        <v>35</v>
      </c>
      <c r="U9011" s="20" t="s">
        <v>1891</v>
      </c>
      <c r="W9011" s="5" t="s">
        <v>825</v>
      </c>
      <c r="Z9011" s="8">
        <v>44.547169638900002</v>
      </c>
      <c r="AA9011" s="8">
        <v>-123.3009359167</v>
      </c>
      <c r="AB9011" s="3" t="s">
        <v>2310</v>
      </c>
      <c r="AD9011" s="3" t="s">
        <v>826</v>
      </c>
      <c r="AE9011" s="3" t="str">
        <f t="shared" si="161"/>
        <v>ex Crataegus gaylussacia</v>
      </c>
      <c r="AF9011" s="3" t="s">
        <v>1856</v>
      </c>
      <c r="AG9011" s="3" t="s">
        <v>1856</v>
      </c>
      <c r="AS9011" s="3" t="s">
        <v>183</v>
      </c>
    </row>
    <row r="9012" spans="1:45">
      <c r="A9012" s="29">
        <v>43424</v>
      </c>
      <c r="B9012" s="1">
        <v>3904</v>
      </c>
      <c r="D9012" s="5">
        <v>12568312</v>
      </c>
      <c r="E9012" s="13">
        <v>11</v>
      </c>
      <c r="F9012" s="5" t="s">
        <v>41</v>
      </c>
      <c r="G9012" s="5">
        <v>2018</v>
      </c>
      <c r="L9012" s="5"/>
      <c r="N9012" s="5" t="s">
        <v>47</v>
      </c>
      <c r="P9012" s="30">
        <v>13</v>
      </c>
      <c r="Q9012" s="30">
        <v>2</v>
      </c>
      <c r="R9012" s="3" t="s">
        <v>3</v>
      </c>
      <c r="S9012" s="3" t="s">
        <v>43</v>
      </c>
      <c r="T9012" s="3" t="s">
        <v>35</v>
      </c>
      <c r="U9012" s="20" t="s">
        <v>1891</v>
      </c>
      <c r="W9012" s="5" t="s">
        <v>825</v>
      </c>
      <c r="Z9012" s="8">
        <v>44.547169638900002</v>
      </c>
      <c r="AA9012" s="8">
        <v>-123.3009359167</v>
      </c>
      <c r="AB9012" s="3" t="s">
        <v>2310</v>
      </c>
      <c r="AD9012" s="3" t="s">
        <v>826</v>
      </c>
      <c r="AE9012" s="3" t="str">
        <f t="shared" si="161"/>
        <v>ex Crataegus gaylussacia</v>
      </c>
      <c r="AF9012" s="3" t="s">
        <v>1856</v>
      </c>
      <c r="AG9012" s="3" t="s">
        <v>1856</v>
      </c>
      <c r="AS9012" s="3" t="s">
        <v>183</v>
      </c>
    </row>
    <row r="9013" spans="1:45">
      <c r="A9013" s="29">
        <v>43424</v>
      </c>
      <c r="B9013" s="1">
        <v>3905</v>
      </c>
      <c r="D9013" s="5">
        <v>12568312</v>
      </c>
      <c r="E9013" s="13">
        <v>11</v>
      </c>
      <c r="F9013" s="5" t="s">
        <v>41</v>
      </c>
      <c r="G9013" s="5">
        <v>2018</v>
      </c>
      <c r="L9013" s="5"/>
      <c r="N9013" s="5" t="s">
        <v>47</v>
      </c>
      <c r="P9013" s="30">
        <v>13</v>
      </c>
      <c r="Q9013" s="30">
        <v>3</v>
      </c>
      <c r="R9013" s="3" t="s">
        <v>3</v>
      </c>
      <c r="S9013" s="3" t="s">
        <v>43</v>
      </c>
      <c r="T9013" s="3" t="s">
        <v>35</v>
      </c>
      <c r="U9013" s="20" t="s">
        <v>1891</v>
      </c>
      <c r="W9013" s="5" t="s">
        <v>825</v>
      </c>
      <c r="Z9013" s="8">
        <v>44.547169638900002</v>
      </c>
      <c r="AA9013" s="8">
        <v>-123.3009359167</v>
      </c>
      <c r="AB9013" s="3" t="s">
        <v>2310</v>
      </c>
      <c r="AD9013" s="3" t="s">
        <v>826</v>
      </c>
      <c r="AE9013" s="3" t="str">
        <f t="shared" si="161"/>
        <v>ex Crataegus gaylussacia</v>
      </c>
      <c r="AF9013" s="3" t="s">
        <v>1856</v>
      </c>
      <c r="AG9013" s="3" t="s">
        <v>1856</v>
      </c>
      <c r="AS9013" s="3" t="s">
        <v>183</v>
      </c>
    </row>
    <row r="9014" spans="1:45">
      <c r="A9014" s="29">
        <v>43424</v>
      </c>
      <c r="B9014" s="1">
        <v>3906</v>
      </c>
      <c r="D9014" s="5">
        <v>12568312</v>
      </c>
      <c r="E9014" s="13">
        <v>11</v>
      </c>
      <c r="F9014" s="5" t="s">
        <v>41</v>
      </c>
      <c r="G9014" s="5">
        <v>2018</v>
      </c>
      <c r="L9014" s="5"/>
      <c r="N9014" s="5" t="s">
        <v>47</v>
      </c>
      <c r="P9014" s="30">
        <v>13</v>
      </c>
      <c r="Q9014" s="30">
        <v>4</v>
      </c>
      <c r="R9014" s="3" t="s">
        <v>3</v>
      </c>
      <c r="S9014" s="3" t="s">
        <v>43</v>
      </c>
      <c r="T9014" s="3" t="s">
        <v>35</v>
      </c>
      <c r="U9014" s="20" t="s">
        <v>1891</v>
      </c>
      <c r="W9014" s="5" t="s">
        <v>825</v>
      </c>
      <c r="Z9014" s="8">
        <v>44.547169638900002</v>
      </c>
      <c r="AA9014" s="8">
        <v>-123.3009359167</v>
      </c>
      <c r="AB9014" s="3" t="s">
        <v>2310</v>
      </c>
      <c r="AD9014" s="3" t="s">
        <v>826</v>
      </c>
      <c r="AE9014" s="3" t="str">
        <f t="shared" ref="AE9014:AE9030" si="162">CONCATENATE("ex ", AD9014)</f>
        <v>ex Crataegus gaylussacia</v>
      </c>
      <c r="AF9014" s="3" t="s">
        <v>1856</v>
      </c>
      <c r="AG9014" s="3" t="s">
        <v>1856</v>
      </c>
      <c r="AS9014" s="3" t="s">
        <v>183</v>
      </c>
    </row>
    <row r="9015" spans="1:45">
      <c r="A9015" s="29">
        <v>43424</v>
      </c>
      <c r="B9015" s="1">
        <v>3907</v>
      </c>
      <c r="D9015" s="5">
        <v>12568312</v>
      </c>
      <c r="E9015" s="13">
        <v>11</v>
      </c>
      <c r="F9015" s="5" t="s">
        <v>41</v>
      </c>
      <c r="G9015" s="5">
        <v>2018</v>
      </c>
      <c r="L9015" s="5"/>
      <c r="N9015" s="5" t="s">
        <v>47</v>
      </c>
      <c r="P9015" s="30">
        <v>13</v>
      </c>
      <c r="Q9015" s="30">
        <v>5</v>
      </c>
      <c r="R9015" s="3" t="s">
        <v>3</v>
      </c>
      <c r="S9015" s="3" t="s">
        <v>43</v>
      </c>
      <c r="T9015" s="3" t="s">
        <v>35</v>
      </c>
      <c r="U9015" s="20" t="s">
        <v>1891</v>
      </c>
      <c r="W9015" s="5" t="s">
        <v>825</v>
      </c>
      <c r="Z9015" s="8">
        <v>44.547169638900002</v>
      </c>
      <c r="AA9015" s="8">
        <v>-123.3009359167</v>
      </c>
      <c r="AB9015" s="3" t="s">
        <v>2310</v>
      </c>
      <c r="AD9015" s="3" t="s">
        <v>826</v>
      </c>
      <c r="AE9015" s="3" t="str">
        <f t="shared" si="162"/>
        <v>ex Crataegus gaylussacia</v>
      </c>
      <c r="AF9015" s="3" t="s">
        <v>1856</v>
      </c>
      <c r="AG9015" s="3" t="s">
        <v>1856</v>
      </c>
      <c r="AS9015" s="3" t="s">
        <v>183</v>
      </c>
    </row>
    <row r="9016" spans="1:45">
      <c r="A9016" s="29">
        <v>43424</v>
      </c>
      <c r="B9016" s="1">
        <v>3913</v>
      </c>
      <c r="D9016" s="5">
        <v>12568489</v>
      </c>
      <c r="E9016" s="13">
        <v>14</v>
      </c>
      <c r="F9016" s="5" t="s">
        <v>41</v>
      </c>
      <c r="G9016" s="5">
        <v>2018</v>
      </c>
      <c r="L9016" s="5"/>
      <c r="N9016" s="5" t="s">
        <v>823</v>
      </c>
      <c r="P9016" s="30">
        <v>14</v>
      </c>
      <c r="Q9016" s="30">
        <v>1</v>
      </c>
      <c r="R9016" s="3" t="s">
        <v>3</v>
      </c>
      <c r="S9016" s="3" t="s">
        <v>43</v>
      </c>
      <c r="T9016" s="3" t="s">
        <v>112</v>
      </c>
      <c r="U9016" s="20" t="s">
        <v>1891</v>
      </c>
      <c r="W9016" s="3" t="s">
        <v>460</v>
      </c>
      <c r="Z9016" s="8">
        <v>44.032761707399999</v>
      </c>
      <c r="AA9016" s="8">
        <v>-123.0944965595</v>
      </c>
      <c r="AB9016" s="3" t="s">
        <v>2310</v>
      </c>
      <c r="AD9016" s="3" t="s">
        <v>827</v>
      </c>
      <c r="AE9016" s="3" t="str">
        <f t="shared" si="162"/>
        <v>ex Aquilegia vulgaris</v>
      </c>
      <c r="AF9016" s="3" t="s">
        <v>1856</v>
      </c>
      <c r="AG9016" s="3" t="s">
        <v>1856</v>
      </c>
      <c r="AS9016" s="3" t="s">
        <v>183</v>
      </c>
    </row>
    <row r="9017" spans="1:45">
      <c r="A9017" s="29">
        <v>43424</v>
      </c>
      <c r="B9017" s="1">
        <v>3914</v>
      </c>
      <c r="D9017" s="5">
        <v>12568489</v>
      </c>
      <c r="E9017" s="13">
        <v>14</v>
      </c>
      <c r="F9017" s="5" t="s">
        <v>41</v>
      </c>
      <c r="G9017" s="5">
        <v>2018</v>
      </c>
      <c r="L9017" s="5"/>
      <c r="N9017" s="5" t="s">
        <v>823</v>
      </c>
      <c r="P9017" s="30">
        <v>14</v>
      </c>
      <c r="Q9017" s="30">
        <v>2</v>
      </c>
      <c r="R9017" s="3" t="s">
        <v>3</v>
      </c>
      <c r="S9017" s="3" t="s">
        <v>43</v>
      </c>
      <c r="T9017" s="3" t="s">
        <v>112</v>
      </c>
      <c r="U9017" s="20" t="s">
        <v>1891</v>
      </c>
      <c r="W9017" s="3" t="s">
        <v>460</v>
      </c>
      <c r="Z9017" s="8">
        <v>44.032761707399999</v>
      </c>
      <c r="AA9017" s="8">
        <v>-123.0944965595</v>
      </c>
      <c r="AB9017" s="3" t="s">
        <v>2310</v>
      </c>
      <c r="AD9017" s="3" t="s">
        <v>827</v>
      </c>
      <c r="AE9017" s="3" t="str">
        <f t="shared" si="162"/>
        <v>ex Aquilegia vulgaris</v>
      </c>
      <c r="AF9017" s="3" t="s">
        <v>1856</v>
      </c>
      <c r="AG9017" s="3" t="s">
        <v>1856</v>
      </c>
      <c r="AS9017" s="3" t="s">
        <v>183</v>
      </c>
    </row>
    <row r="9018" spans="1:45">
      <c r="A9018" s="29">
        <v>43424</v>
      </c>
      <c r="B9018" s="1">
        <v>3915</v>
      </c>
      <c r="D9018" s="5">
        <v>12568489</v>
      </c>
      <c r="E9018" s="13">
        <v>14</v>
      </c>
      <c r="F9018" s="5" t="s">
        <v>41</v>
      </c>
      <c r="G9018" s="5">
        <v>2018</v>
      </c>
      <c r="L9018" s="5"/>
      <c r="N9018" s="5" t="s">
        <v>823</v>
      </c>
      <c r="P9018" s="30">
        <v>14</v>
      </c>
      <c r="Q9018" s="30">
        <v>3</v>
      </c>
      <c r="R9018" s="3" t="s">
        <v>3</v>
      </c>
      <c r="S9018" s="3" t="s">
        <v>43</v>
      </c>
      <c r="T9018" s="3" t="s">
        <v>112</v>
      </c>
      <c r="U9018" s="20" t="s">
        <v>1891</v>
      </c>
      <c r="W9018" s="3" t="s">
        <v>460</v>
      </c>
      <c r="Z9018" s="8">
        <v>44.032761707399999</v>
      </c>
      <c r="AA9018" s="8">
        <v>-123.0944965595</v>
      </c>
      <c r="AB9018" s="3" t="s">
        <v>2310</v>
      </c>
      <c r="AD9018" s="3" t="s">
        <v>827</v>
      </c>
      <c r="AE9018" s="3" t="str">
        <f t="shared" si="162"/>
        <v>ex Aquilegia vulgaris</v>
      </c>
      <c r="AF9018" s="3" t="s">
        <v>1856</v>
      </c>
      <c r="AG9018" s="3" t="s">
        <v>1856</v>
      </c>
      <c r="AS9018" s="3" t="s">
        <v>183</v>
      </c>
    </row>
    <row r="9019" spans="1:45">
      <c r="A9019" s="29">
        <v>43424</v>
      </c>
      <c r="B9019" s="1">
        <v>4237</v>
      </c>
      <c r="D9019" s="5">
        <v>12663837</v>
      </c>
      <c r="E9019" s="13">
        <v>18</v>
      </c>
      <c r="F9019" s="5" t="s">
        <v>41</v>
      </c>
      <c r="G9019" s="5">
        <v>2018</v>
      </c>
      <c r="L9019" s="5"/>
      <c r="N9019" s="5" t="s">
        <v>824</v>
      </c>
      <c r="P9019" s="30">
        <v>15</v>
      </c>
      <c r="Q9019" s="30">
        <v>1</v>
      </c>
      <c r="R9019" s="3" t="s">
        <v>3</v>
      </c>
      <c r="S9019" s="3" t="s">
        <v>43</v>
      </c>
      <c r="T9019" s="3" t="s">
        <v>112</v>
      </c>
      <c r="U9019" s="20" t="s">
        <v>1891</v>
      </c>
      <c r="W9019" s="3" t="s">
        <v>460</v>
      </c>
      <c r="Z9019" s="8">
        <v>44.032792000000001</v>
      </c>
      <c r="AA9019" s="8">
        <v>-123.09452804</v>
      </c>
      <c r="AB9019" s="3" t="s">
        <v>2310</v>
      </c>
      <c r="AD9019" s="3" t="s">
        <v>898</v>
      </c>
      <c r="AE9019" s="3" t="str">
        <f t="shared" si="162"/>
        <v>ex Physocarpus capitatus</v>
      </c>
      <c r="AF9019" s="3" t="s">
        <v>1856</v>
      </c>
      <c r="AG9019" s="3" t="s">
        <v>1856</v>
      </c>
      <c r="AS9019" s="3" t="s">
        <v>183</v>
      </c>
    </row>
    <row r="9020" spans="1:45">
      <c r="A9020" s="29">
        <v>43424</v>
      </c>
      <c r="B9020" s="1">
        <v>4238</v>
      </c>
      <c r="D9020" s="5">
        <v>12663837</v>
      </c>
      <c r="E9020" s="13">
        <v>18</v>
      </c>
      <c r="F9020" s="5" t="s">
        <v>41</v>
      </c>
      <c r="G9020" s="5">
        <v>2018</v>
      </c>
      <c r="L9020" s="5"/>
      <c r="N9020" s="5" t="s">
        <v>824</v>
      </c>
      <c r="P9020" s="30">
        <v>15</v>
      </c>
      <c r="Q9020" s="30">
        <v>2</v>
      </c>
      <c r="R9020" s="3" t="s">
        <v>3</v>
      </c>
      <c r="S9020" s="3" t="s">
        <v>43</v>
      </c>
      <c r="T9020" s="3" t="s">
        <v>112</v>
      </c>
      <c r="U9020" s="20" t="s">
        <v>1891</v>
      </c>
      <c r="W9020" s="3" t="s">
        <v>460</v>
      </c>
      <c r="Z9020" s="8">
        <v>44.032792000000001</v>
      </c>
      <c r="AA9020" s="8">
        <v>-123.09452804</v>
      </c>
      <c r="AB9020" s="3" t="s">
        <v>2310</v>
      </c>
      <c r="AD9020" s="3" t="s">
        <v>898</v>
      </c>
      <c r="AE9020" s="3" t="str">
        <f t="shared" si="162"/>
        <v>ex Physocarpus capitatus</v>
      </c>
      <c r="AF9020" s="3" t="s">
        <v>1856</v>
      </c>
      <c r="AG9020" s="3" t="s">
        <v>1856</v>
      </c>
      <c r="AS9020" s="3" t="s">
        <v>183</v>
      </c>
    </row>
    <row r="9021" spans="1:45">
      <c r="A9021" s="29">
        <v>43424</v>
      </c>
      <c r="B9021" s="1">
        <v>4239</v>
      </c>
      <c r="D9021" s="5">
        <v>12663837</v>
      </c>
      <c r="E9021" s="13">
        <v>18</v>
      </c>
      <c r="F9021" s="5" t="s">
        <v>41</v>
      </c>
      <c r="G9021" s="5">
        <v>2018</v>
      </c>
      <c r="L9021" s="5"/>
      <c r="N9021" s="5" t="s">
        <v>824</v>
      </c>
      <c r="P9021" s="30">
        <v>15</v>
      </c>
      <c r="Q9021" s="30">
        <v>3</v>
      </c>
      <c r="R9021" s="3" t="s">
        <v>3</v>
      </c>
      <c r="S9021" s="3" t="s">
        <v>43</v>
      </c>
      <c r="T9021" s="3" t="s">
        <v>112</v>
      </c>
      <c r="U9021" s="20" t="s">
        <v>1891</v>
      </c>
      <c r="W9021" s="3" t="s">
        <v>460</v>
      </c>
      <c r="Z9021" s="8">
        <v>44.032792000000001</v>
      </c>
      <c r="AA9021" s="8">
        <v>-123.09452804</v>
      </c>
      <c r="AB9021" s="3" t="s">
        <v>2310</v>
      </c>
      <c r="AD9021" s="3" t="s">
        <v>898</v>
      </c>
      <c r="AE9021" s="3" t="str">
        <f t="shared" si="162"/>
        <v>ex Physocarpus capitatus</v>
      </c>
      <c r="AF9021" s="3" t="s">
        <v>1856</v>
      </c>
      <c r="AG9021" s="3" t="s">
        <v>1856</v>
      </c>
      <c r="AS9021" s="3" t="s">
        <v>183</v>
      </c>
    </row>
    <row r="9022" spans="1:45">
      <c r="A9022" s="29">
        <v>43424</v>
      </c>
      <c r="B9022" s="1">
        <v>4240</v>
      </c>
      <c r="D9022" s="5">
        <v>12663837</v>
      </c>
      <c r="E9022" s="13">
        <v>18</v>
      </c>
      <c r="F9022" s="5" t="s">
        <v>41</v>
      </c>
      <c r="G9022" s="5">
        <v>2018</v>
      </c>
      <c r="L9022" s="5"/>
      <c r="N9022" s="5" t="s">
        <v>824</v>
      </c>
      <c r="P9022" s="30">
        <v>15</v>
      </c>
      <c r="Q9022" s="30">
        <v>4</v>
      </c>
      <c r="R9022" s="3" t="s">
        <v>3</v>
      </c>
      <c r="S9022" s="3" t="s">
        <v>43</v>
      </c>
      <c r="T9022" s="3" t="s">
        <v>112</v>
      </c>
      <c r="U9022" s="20" t="s">
        <v>1891</v>
      </c>
      <c r="W9022" s="3" t="s">
        <v>460</v>
      </c>
      <c r="Z9022" s="8">
        <v>44.032792000000001</v>
      </c>
      <c r="AA9022" s="8">
        <v>-123.09452804</v>
      </c>
      <c r="AB9022" s="3" t="s">
        <v>2310</v>
      </c>
      <c r="AD9022" s="3" t="s">
        <v>898</v>
      </c>
      <c r="AE9022" s="3" t="str">
        <f t="shared" si="162"/>
        <v>ex Physocarpus capitatus</v>
      </c>
      <c r="AF9022" s="3" t="s">
        <v>1856</v>
      </c>
      <c r="AG9022" s="3" t="s">
        <v>1856</v>
      </c>
      <c r="AS9022" s="3" t="s">
        <v>183</v>
      </c>
    </row>
    <row r="9023" spans="1:45">
      <c r="A9023" s="29">
        <v>43424</v>
      </c>
      <c r="B9023" s="1">
        <v>4241</v>
      </c>
      <c r="D9023" s="5">
        <v>12663837</v>
      </c>
      <c r="E9023" s="13">
        <v>18</v>
      </c>
      <c r="F9023" s="5" t="s">
        <v>41</v>
      </c>
      <c r="G9023" s="5">
        <v>2018</v>
      </c>
      <c r="L9023" s="5"/>
      <c r="N9023" s="5" t="s">
        <v>824</v>
      </c>
      <c r="P9023" s="30">
        <v>15</v>
      </c>
      <c r="Q9023" s="30">
        <v>5</v>
      </c>
      <c r="R9023" s="3" t="s">
        <v>3</v>
      </c>
      <c r="S9023" s="3" t="s">
        <v>43</v>
      </c>
      <c r="T9023" s="3" t="s">
        <v>112</v>
      </c>
      <c r="U9023" s="20" t="s">
        <v>1891</v>
      </c>
      <c r="W9023" s="3" t="s">
        <v>460</v>
      </c>
      <c r="Z9023" s="8">
        <v>44.032792000000001</v>
      </c>
      <c r="AA9023" s="8">
        <v>-123.09452804</v>
      </c>
      <c r="AB9023" s="3" t="s">
        <v>2310</v>
      </c>
      <c r="AD9023" s="3" t="s">
        <v>898</v>
      </c>
      <c r="AE9023" s="3" t="str">
        <f t="shared" si="162"/>
        <v>ex Physocarpus capitatus</v>
      </c>
      <c r="AF9023" s="3" t="s">
        <v>1856</v>
      </c>
      <c r="AG9023" s="3" t="s">
        <v>1856</v>
      </c>
      <c r="AS9023" s="3" t="s">
        <v>183</v>
      </c>
    </row>
    <row r="9024" spans="1:45">
      <c r="A9024" s="29">
        <v>43424</v>
      </c>
      <c r="B9024" s="1">
        <v>4242</v>
      </c>
      <c r="D9024" s="5">
        <v>12663837</v>
      </c>
      <c r="E9024" s="13">
        <v>18</v>
      </c>
      <c r="F9024" s="5" t="s">
        <v>41</v>
      </c>
      <c r="G9024" s="5">
        <v>2018</v>
      </c>
      <c r="L9024" s="5"/>
      <c r="N9024" s="5" t="s">
        <v>824</v>
      </c>
      <c r="P9024" s="30">
        <v>15</v>
      </c>
      <c r="Q9024" s="30">
        <v>6</v>
      </c>
      <c r="R9024" s="3" t="s">
        <v>3</v>
      </c>
      <c r="S9024" s="3" t="s">
        <v>43</v>
      </c>
      <c r="T9024" s="3" t="s">
        <v>112</v>
      </c>
      <c r="U9024" s="20" t="s">
        <v>1891</v>
      </c>
      <c r="W9024" s="3" t="s">
        <v>460</v>
      </c>
      <c r="Z9024" s="8">
        <v>44.032792000000001</v>
      </c>
      <c r="AA9024" s="8">
        <v>-123.09452804</v>
      </c>
      <c r="AB9024" s="3" t="s">
        <v>2310</v>
      </c>
      <c r="AD9024" s="3" t="s">
        <v>898</v>
      </c>
      <c r="AE9024" s="3" t="str">
        <f t="shared" si="162"/>
        <v>ex Physocarpus capitatus</v>
      </c>
      <c r="AF9024" s="3" t="s">
        <v>1856</v>
      </c>
      <c r="AG9024" s="3" t="s">
        <v>1856</v>
      </c>
      <c r="AS9024" s="3" t="s">
        <v>183</v>
      </c>
    </row>
    <row r="9025" spans="1:45">
      <c r="A9025" s="29">
        <v>43424</v>
      </c>
      <c r="B9025" s="1">
        <v>4834</v>
      </c>
      <c r="D9025" s="5">
        <v>12851109</v>
      </c>
      <c r="E9025" s="13">
        <v>26</v>
      </c>
      <c r="F9025" s="5" t="s">
        <v>41</v>
      </c>
      <c r="G9025" s="5">
        <v>2018</v>
      </c>
      <c r="L9025" s="5"/>
      <c r="N9025" s="5" t="s">
        <v>1006</v>
      </c>
      <c r="P9025" s="30">
        <v>16</v>
      </c>
      <c r="Q9025" s="30">
        <v>1</v>
      </c>
      <c r="R9025" s="3" t="s">
        <v>3</v>
      </c>
      <c r="S9025" s="3" t="s">
        <v>43</v>
      </c>
      <c r="T9025" s="3" t="s">
        <v>112</v>
      </c>
      <c r="U9025" s="20" t="s">
        <v>1891</v>
      </c>
      <c r="V9025" s="3" t="s">
        <v>4099</v>
      </c>
      <c r="W9025" s="3" t="s">
        <v>1007</v>
      </c>
      <c r="Z9025" s="8">
        <v>43.832900000000002</v>
      </c>
      <c r="AA9025" s="8">
        <v>-122.7711</v>
      </c>
      <c r="AB9025" s="3" t="s">
        <v>2310</v>
      </c>
      <c r="AD9025" s="3" t="s">
        <v>1008</v>
      </c>
      <c r="AE9025" s="3" t="str">
        <f t="shared" si="162"/>
        <v>ex Potentilla gracilis</v>
      </c>
      <c r="AF9025" s="3" t="s">
        <v>1856</v>
      </c>
      <c r="AG9025" s="3" t="s">
        <v>1856</v>
      </c>
      <c r="AS9025" s="3" t="s">
        <v>183</v>
      </c>
    </row>
    <row r="9026" spans="1:45">
      <c r="A9026" s="29">
        <v>43424</v>
      </c>
      <c r="B9026" s="1">
        <v>4835</v>
      </c>
      <c r="D9026" s="5">
        <v>12851109</v>
      </c>
      <c r="E9026" s="13">
        <v>26</v>
      </c>
      <c r="F9026" s="5" t="s">
        <v>41</v>
      </c>
      <c r="G9026" s="5">
        <v>2018</v>
      </c>
      <c r="L9026" s="5"/>
      <c r="N9026" s="5" t="s">
        <v>1006</v>
      </c>
      <c r="P9026" s="30">
        <v>16</v>
      </c>
      <c r="Q9026" s="30">
        <v>2</v>
      </c>
      <c r="R9026" s="3" t="s">
        <v>3</v>
      </c>
      <c r="S9026" s="3" t="s">
        <v>43</v>
      </c>
      <c r="T9026" s="3" t="s">
        <v>112</v>
      </c>
      <c r="U9026" s="20" t="s">
        <v>1891</v>
      </c>
      <c r="V9026" s="3" t="s">
        <v>4099</v>
      </c>
      <c r="W9026" s="3" t="s">
        <v>1007</v>
      </c>
      <c r="Z9026" s="8">
        <v>43.832900000000002</v>
      </c>
      <c r="AA9026" s="8">
        <v>-122.7711</v>
      </c>
      <c r="AB9026" s="3" t="s">
        <v>2310</v>
      </c>
      <c r="AD9026" s="3" t="s">
        <v>1008</v>
      </c>
      <c r="AE9026" s="3" t="str">
        <f t="shared" si="162"/>
        <v>ex Potentilla gracilis</v>
      </c>
      <c r="AF9026" s="3" t="s">
        <v>1856</v>
      </c>
      <c r="AG9026" s="3" t="s">
        <v>1856</v>
      </c>
      <c r="AS9026" s="3" t="s">
        <v>183</v>
      </c>
    </row>
    <row r="9027" spans="1:45">
      <c r="A9027" s="29">
        <v>43424</v>
      </c>
      <c r="B9027" s="1">
        <v>4836</v>
      </c>
      <c r="D9027" s="5">
        <v>12851109</v>
      </c>
      <c r="E9027" s="13">
        <v>26</v>
      </c>
      <c r="F9027" s="5" t="s">
        <v>41</v>
      </c>
      <c r="G9027" s="5">
        <v>2018</v>
      </c>
      <c r="L9027" s="5"/>
      <c r="N9027" s="5" t="s">
        <v>1006</v>
      </c>
      <c r="P9027" s="30">
        <v>16</v>
      </c>
      <c r="Q9027" s="30">
        <v>3</v>
      </c>
      <c r="R9027" s="3" t="s">
        <v>3</v>
      </c>
      <c r="S9027" s="3" t="s">
        <v>43</v>
      </c>
      <c r="T9027" s="3" t="s">
        <v>112</v>
      </c>
      <c r="U9027" s="20" t="s">
        <v>1891</v>
      </c>
      <c r="V9027" s="3" t="s">
        <v>4099</v>
      </c>
      <c r="W9027" s="3" t="s">
        <v>1007</v>
      </c>
      <c r="Z9027" s="8">
        <v>43.832900000000002</v>
      </c>
      <c r="AA9027" s="8">
        <v>-122.7711</v>
      </c>
      <c r="AB9027" s="3" t="s">
        <v>2310</v>
      </c>
      <c r="AD9027" s="3" t="s">
        <v>1008</v>
      </c>
      <c r="AE9027" s="3" t="str">
        <f t="shared" si="162"/>
        <v>ex Potentilla gracilis</v>
      </c>
      <c r="AF9027" s="3" t="s">
        <v>1856</v>
      </c>
      <c r="AG9027" s="3" t="s">
        <v>1856</v>
      </c>
      <c r="AS9027" s="3" t="s">
        <v>183</v>
      </c>
    </row>
    <row r="9028" spans="1:45">
      <c r="A9028" s="29">
        <v>43424</v>
      </c>
      <c r="B9028" s="1">
        <v>4837</v>
      </c>
      <c r="D9028" s="5">
        <v>12851109</v>
      </c>
      <c r="E9028" s="13">
        <v>26</v>
      </c>
      <c r="F9028" s="5" t="s">
        <v>41</v>
      </c>
      <c r="G9028" s="5">
        <v>2018</v>
      </c>
      <c r="L9028" s="5"/>
      <c r="N9028" s="5" t="s">
        <v>1006</v>
      </c>
      <c r="P9028" s="30">
        <v>16</v>
      </c>
      <c r="Q9028" s="30">
        <v>4</v>
      </c>
      <c r="R9028" s="3" t="s">
        <v>3</v>
      </c>
      <c r="S9028" s="3" t="s">
        <v>43</v>
      </c>
      <c r="T9028" s="3" t="s">
        <v>112</v>
      </c>
      <c r="U9028" s="20" t="s">
        <v>1891</v>
      </c>
      <c r="V9028" s="3" t="s">
        <v>4099</v>
      </c>
      <c r="W9028" s="3" t="s">
        <v>1007</v>
      </c>
      <c r="Z9028" s="8">
        <v>43.832900000000002</v>
      </c>
      <c r="AA9028" s="8">
        <v>-122.7711</v>
      </c>
      <c r="AB9028" s="3" t="s">
        <v>2310</v>
      </c>
      <c r="AD9028" s="3" t="s">
        <v>1008</v>
      </c>
      <c r="AE9028" s="3" t="str">
        <f t="shared" si="162"/>
        <v>ex Potentilla gracilis</v>
      </c>
      <c r="AF9028" s="3" t="s">
        <v>1856</v>
      </c>
      <c r="AG9028" s="3" t="s">
        <v>1856</v>
      </c>
      <c r="AS9028" s="3" t="s">
        <v>183</v>
      </c>
    </row>
    <row r="9029" spans="1:45">
      <c r="A9029" s="29">
        <v>43424</v>
      </c>
      <c r="B9029" s="1">
        <v>4843</v>
      </c>
      <c r="D9029" s="5">
        <v>12851267</v>
      </c>
      <c r="E9029" s="13">
        <v>26</v>
      </c>
      <c r="F9029" s="5" t="s">
        <v>41</v>
      </c>
      <c r="G9029" s="5">
        <v>2018</v>
      </c>
      <c r="L9029" s="5"/>
      <c r="N9029" s="5" t="s">
        <v>1009</v>
      </c>
      <c r="P9029" s="30">
        <v>17</v>
      </c>
      <c r="Q9029" s="30">
        <v>1</v>
      </c>
      <c r="R9029" s="3" t="s">
        <v>3</v>
      </c>
      <c r="S9029" s="3" t="s">
        <v>43</v>
      </c>
      <c r="T9029" s="3" t="s">
        <v>112</v>
      </c>
      <c r="U9029" s="20" t="s">
        <v>1891</v>
      </c>
      <c r="V9029" s="3" t="s">
        <v>4099</v>
      </c>
      <c r="W9029" s="3" t="s">
        <v>1007</v>
      </c>
      <c r="Z9029" s="8">
        <v>43.832900000000002</v>
      </c>
      <c r="AA9029" s="8">
        <v>-122.7711</v>
      </c>
      <c r="AB9029" s="3" t="s">
        <v>2310</v>
      </c>
      <c r="AD9029" s="3" t="s">
        <v>435</v>
      </c>
      <c r="AE9029" s="3" t="str">
        <f t="shared" si="162"/>
        <v>ex Rubus ursinus</v>
      </c>
      <c r="AF9029" s="3" t="s">
        <v>1856</v>
      </c>
      <c r="AG9029" s="3" t="s">
        <v>1856</v>
      </c>
      <c r="AS9029" s="3" t="s">
        <v>183</v>
      </c>
    </row>
    <row r="9030" spans="1:45">
      <c r="A9030" s="29">
        <v>43424</v>
      </c>
      <c r="B9030" s="1">
        <v>4844</v>
      </c>
      <c r="D9030" s="5">
        <v>12851267</v>
      </c>
      <c r="E9030" s="13">
        <v>26</v>
      </c>
      <c r="F9030" s="5" t="s">
        <v>41</v>
      </c>
      <c r="G9030" s="5">
        <v>2018</v>
      </c>
      <c r="L9030" s="5"/>
      <c r="N9030" s="5" t="s">
        <v>1009</v>
      </c>
      <c r="P9030" s="30">
        <v>17</v>
      </c>
      <c r="Q9030" s="30">
        <v>2</v>
      </c>
      <c r="R9030" s="3" t="s">
        <v>3</v>
      </c>
      <c r="S9030" s="3" t="s">
        <v>43</v>
      </c>
      <c r="T9030" s="3" t="s">
        <v>112</v>
      </c>
      <c r="U9030" s="20" t="s">
        <v>1891</v>
      </c>
      <c r="V9030" s="3" t="s">
        <v>4099</v>
      </c>
      <c r="W9030" s="3" t="s">
        <v>1007</v>
      </c>
      <c r="Z9030" s="8">
        <v>43.832900000000002</v>
      </c>
      <c r="AA9030" s="8">
        <v>-122.7711</v>
      </c>
      <c r="AB9030" s="3" t="s">
        <v>2310</v>
      </c>
      <c r="AD9030" s="3" t="s">
        <v>435</v>
      </c>
      <c r="AE9030" s="3" t="str">
        <f t="shared" si="162"/>
        <v>ex Rubus ursinus</v>
      </c>
      <c r="AF9030" s="3" t="s">
        <v>1856</v>
      </c>
      <c r="AG9030" s="3" t="s">
        <v>1856</v>
      </c>
      <c r="AS9030" s="3" t="s">
        <v>183</v>
      </c>
    </row>
    <row r="9031" spans="1:45">
      <c r="A9031" s="29">
        <v>43424</v>
      </c>
      <c r="B9031" s="1">
        <v>4845</v>
      </c>
      <c r="D9031" s="5">
        <v>12851267</v>
      </c>
      <c r="E9031" s="13">
        <v>26</v>
      </c>
      <c r="F9031" s="5" t="s">
        <v>41</v>
      </c>
      <c r="G9031" s="5">
        <v>2018</v>
      </c>
      <c r="L9031" s="5"/>
      <c r="N9031" s="5" t="s">
        <v>1009</v>
      </c>
      <c r="P9031" s="30">
        <v>17</v>
      </c>
      <c r="Q9031" s="30">
        <v>3</v>
      </c>
      <c r="R9031" s="3" t="s">
        <v>3</v>
      </c>
      <c r="S9031" s="3" t="s">
        <v>43</v>
      </c>
      <c r="T9031" s="3" t="s">
        <v>112</v>
      </c>
      <c r="U9031" s="20" t="s">
        <v>1891</v>
      </c>
      <c r="V9031" s="3" t="s">
        <v>4099</v>
      </c>
      <c r="W9031" s="3" t="s">
        <v>1007</v>
      </c>
      <c r="Z9031" s="8">
        <v>43.832900000000002</v>
      </c>
      <c r="AA9031" s="8">
        <v>-122.7711</v>
      </c>
      <c r="AB9031" s="3" t="s">
        <v>2310</v>
      </c>
      <c r="AD9031" s="3" t="s">
        <v>435</v>
      </c>
      <c r="AE9031" s="3" t="str">
        <f t="shared" ref="AE9031:AE9047" si="163">CONCATENATE("ex ", AD9031)</f>
        <v>ex Rubus ursinus</v>
      </c>
      <c r="AF9031" s="3" t="s">
        <v>1856</v>
      </c>
      <c r="AG9031" s="3" t="s">
        <v>1856</v>
      </c>
      <c r="AS9031" s="3" t="s">
        <v>183</v>
      </c>
    </row>
    <row r="9032" spans="1:45">
      <c r="A9032" s="29">
        <v>43424</v>
      </c>
      <c r="B9032" s="1">
        <v>4851</v>
      </c>
      <c r="D9032" s="5">
        <v>12851327</v>
      </c>
      <c r="E9032" s="13">
        <v>26</v>
      </c>
      <c r="F9032" s="5" t="s">
        <v>41</v>
      </c>
      <c r="G9032" s="5">
        <v>2018</v>
      </c>
      <c r="L9032" s="5"/>
      <c r="N9032" s="5" t="s">
        <v>1010</v>
      </c>
      <c r="P9032" s="30">
        <v>18</v>
      </c>
      <c r="Q9032" s="30">
        <v>1</v>
      </c>
      <c r="R9032" s="3" t="s">
        <v>3</v>
      </c>
      <c r="S9032" s="3" t="s">
        <v>43</v>
      </c>
      <c r="T9032" s="3" t="s">
        <v>112</v>
      </c>
      <c r="U9032" s="20" t="s">
        <v>1891</v>
      </c>
      <c r="W9032" s="3" t="s">
        <v>1007</v>
      </c>
      <c r="Z9032" s="8">
        <v>43.832999999999998</v>
      </c>
      <c r="AA9032" s="8">
        <v>-122.7713</v>
      </c>
      <c r="AB9032" s="3" t="s">
        <v>2310</v>
      </c>
      <c r="AD9032" s="3" t="s">
        <v>602</v>
      </c>
      <c r="AE9032" s="3" t="str">
        <f t="shared" si="163"/>
        <v>ex Rubus parviflorus</v>
      </c>
      <c r="AF9032" s="3" t="s">
        <v>1856</v>
      </c>
      <c r="AG9032" s="3" t="s">
        <v>1856</v>
      </c>
      <c r="AS9032" s="3" t="s">
        <v>183</v>
      </c>
    </row>
    <row r="9033" spans="1:45" ht="15" customHeight="1">
      <c r="A9033" s="29">
        <v>43424</v>
      </c>
      <c r="B9033" s="1">
        <v>4852</v>
      </c>
      <c r="D9033" s="5">
        <v>12851327</v>
      </c>
      <c r="E9033" s="13">
        <v>26</v>
      </c>
      <c r="F9033" s="5" t="s">
        <v>41</v>
      </c>
      <c r="G9033" s="5">
        <v>2018</v>
      </c>
      <c r="L9033" s="5"/>
      <c r="N9033" s="5" t="s">
        <v>1010</v>
      </c>
      <c r="P9033" s="30">
        <v>18</v>
      </c>
      <c r="Q9033" s="30">
        <v>2</v>
      </c>
      <c r="R9033" s="3" t="s">
        <v>3</v>
      </c>
      <c r="S9033" s="3" t="s">
        <v>43</v>
      </c>
      <c r="T9033" s="3" t="s">
        <v>112</v>
      </c>
      <c r="U9033" s="20" t="s">
        <v>1891</v>
      </c>
      <c r="W9033" s="3" t="s">
        <v>1007</v>
      </c>
      <c r="Z9033" s="8">
        <v>43.832999999999998</v>
      </c>
      <c r="AA9033" s="8">
        <v>-122.7713</v>
      </c>
      <c r="AB9033" s="3" t="s">
        <v>2310</v>
      </c>
      <c r="AD9033" s="3" t="s">
        <v>602</v>
      </c>
      <c r="AE9033" s="3" t="str">
        <f t="shared" si="163"/>
        <v>ex Rubus parviflorus</v>
      </c>
      <c r="AF9033" s="3" t="s">
        <v>1856</v>
      </c>
      <c r="AG9033" s="3" t="s">
        <v>1856</v>
      </c>
      <c r="AS9033" s="3" t="s">
        <v>183</v>
      </c>
    </row>
    <row r="9034" spans="1:45">
      <c r="A9034" s="29">
        <v>43424</v>
      </c>
      <c r="B9034" s="1">
        <v>4853</v>
      </c>
      <c r="D9034" s="5">
        <v>12851327</v>
      </c>
      <c r="E9034" s="13">
        <v>26</v>
      </c>
      <c r="F9034" s="5" t="s">
        <v>41</v>
      </c>
      <c r="G9034" s="5">
        <v>2018</v>
      </c>
      <c r="L9034" s="5"/>
      <c r="N9034" s="5" t="s">
        <v>1010</v>
      </c>
      <c r="P9034" s="30">
        <v>18</v>
      </c>
      <c r="Q9034" s="30">
        <v>3</v>
      </c>
      <c r="R9034" s="3" t="s">
        <v>3</v>
      </c>
      <c r="S9034" s="3" t="s">
        <v>43</v>
      </c>
      <c r="T9034" s="3" t="s">
        <v>112</v>
      </c>
      <c r="U9034" s="20" t="s">
        <v>1891</v>
      </c>
      <c r="W9034" s="3" t="s">
        <v>1007</v>
      </c>
      <c r="Z9034" s="8">
        <v>43.832999999999998</v>
      </c>
      <c r="AA9034" s="8">
        <v>-122.7713</v>
      </c>
      <c r="AB9034" s="3" t="s">
        <v>2310</v>
      </c>
      <c r="AD9034" s="3" t="s">
        <v>602</v>
      </c>
      <c r="AE9034" s="3" t="str">
        <f t="shared" si="163"/>
        <v>ex Rubus parviflorus</v>
      </c>
      <c r="AF9034" s="3" t="s">
        <v>1856</v>
      </c>
      <c r="AG9034" s="3" t="s">
        <v>1856</v>
      </c>
      <c r="AS9034" s="3" t="s">
        <v>183</v>
      </c>
    </row>
    <row r="9035" spans="1:45" ht="15" customHeight="1">
      <c r="A9035" s="29">
        <v>43424</v>
      </c>
      <c r="B9035" s="1">
        <v>4854</v>
      </c>
      <c r="D9035" s="5">
        <v>12851327</v>
      </c>
      <c r="E9035" s="13">
        <v>26</v>
      </c>
      <c r="F9035" s="5" t="s">
        <v>41</v>
      </c>
      <c r="G9035" s="5">
        <v>2018</v>
      </c>
      <c r="L9035" s="5"/>
      <c r="N9035" s="5" t="s">
        <v>1010</v>
      </c>
      <c r="P9035" s="30">
        <v>18</v>
      </c>
      <c r="Q9035" s="30">
        <v>4</v>
      </c>
      <c r="R9035" s="3" t="s">
        <v>3</v>
      </c>
      <c r="S9035" s="3" t="s">
        <v>43</v>
      </c>
      <c r="T9035" s="3" t="s">
        <v>112</v>
      </c>
      <c r="U9035" s="20" t="s">
        <v>1891</v>
      </c>
      <c r="W9035" s="3" t="s">
        <v>1007</v>
      </c>
      <c r="Z9035" s="8">
        <v>43.832999999999998</v>
      </c>
      <c r="AA9035" s="8">
        <v>-122.7713</v>
      </c>
      <c r="AB9035" s="3" t="s">
        <v>2310</v>
      </c>
      <c r="AD9035" s="3" t="s">
        <v>602</v>
      </c>
      <c r="AE9035" s="3" t="str">
        <f t="shared" si="163"/>
        <v>ex Rubus parviflorus</v>
      </c>
      <c r="AF9035" s="3" t="s">
        <v>1856</v>
      </c>
      <c r="AG9035" s="3" t="s">
        <v>1856</v>
      </c>
      <c r="AS9035" s="3" t="s">
        <v>183</v>
      </c>
    </row>
    <row r="9036" spans="1:45">
      <c r="A9036" s="29">
        <v>43424</v>
      </c>
      <c r="B9036" s="1">
        <v>4855</v>
      </c>
      <c r="D9036" s="5">
        <v>12851327</v>
      </c>
      <c r="E9036" s="13">
        <v>26</v>
      </c>
      <c r="F9036" s="5" t="s">
        <v>41</v>
      </c>
      <c r="G9036" s="5">
        <v>2018</v>
      </c>
      <c r="L9036" s="5"/>
      <c r="N9036" s="5" t="s">
        <v>1010</v>
      </c>
      <c r="P9036" s="30">
        <v>18</v>
      </c>
      <c r="Q9036" s="30">
        <v>5</v>
      </c>
      <c r="R9036" s="3" t="s">
        <v>3</v>
      </c>
      <c r="S9036" s="3" t="s">
        <v>43</v>
      </c>
      <c r="T9036" s="3" t="s">
        <v>112</v>
      </c>
      <c r="U9036" s="20" t="s">
        <v>1891</v>
      </c>
      <c r="W9036" s="3" t="s">
        <v>1007</v>
      </c>
      <c r="Z9036" s="8">
        <v>43.832999999999998</v>
      </c>
      <c r="AA9036" s="8">
        <v>-122.7713</v>
      </c>
      <c r="AB9036" s="3" t="s">
        <v>2310</v>
      </c>
      <c r="AD9036" s="3" t="s">
        <v>602</v>
      </c>
      <c r="AE9036" s="3" t="str">
        <f t="shared" si="163"/>
        <v>ex Rubus parviflorus</v>
      </c>
      <c r="AF9036" s="3" t="s">
        <v>1856</v>
      </c>
      <c r="AG9036" s="3" t="s">
        <v>1856</v>
      </c>
      <c r="AS9036" s="3" t="s">
        <v>183</v>
      </c>
    </row>
    <row r="9037" spans="1:45" ht="15" customHeight="1">
      <c r="A9037" s="29">
        <v>43424</v>
      </c>
      <c r="B9037" s="1">
        <v>4856</v>
      </c>
      <c r="D9037" s="5">
        <v>12851327</v>
      </c>
      <c r="E9037" s="13">
        <v>26</v>
      </c>
      <c r="F9037" s="5" t="s">
        <v>41</v>
      </c>
      <c r="G9037" s="5">
        <v>2018</v>
      </c>
      <c r="L9037" s="5"/>
      <c r="N9037" s="5" t="s">
        <v>1010</v>
      </c>
      <c r="P9037" s="30">
        <v>18</v>
      </c>
      <c r="Q9037" s="30">
        <v>6</v>
      </c>
      <c r="R9037" s="3" t="s">
        <v>3</v>
      </c>
      <c r="S9037" s="3" t="s">
        <v>43</v>
      </c>
      <c r="T9037" s="3" t="s">
        <v>112</v>
      </c>
      <c r="U9037" s="20" t="s">
        <v>1891</v>
      </c>
      <c r="W9037" s="3" t="s">
        <v>1007</v>
      </c>
      <c r="Z9037" s="8">
        <v>43.832999999999998</v>
      </c>
      <c r="AA9037" s="8">
        <v>-122.7713</v>
      </c>
      <c r="AB9037" s="3" t="s">
        <v>2310</v>
      </c>
      <c r="AD9037" s="3" t="s">
        <v>602</v>
      </c>
      <c r="AE9037" s="3" t="str">
        <f t="shared" si="163"/>
        <v>ex Rubus parviflorus</v>
      </c>
      <c r="AF9037" s="3" t="s">
        <v>1856</v>
      </c>
      <c r="AG9037" s="3" t="s">
        <v>1856</v>
      </c>
      <c r="AS9037" s="3" t="s">
        <v>183</v>
      </c>
    </row>
    <row r="9038" spans="1:45">
      <c r="A9038" s="29">
        <v>43424</v>
      </c>
      <c r="B9038" s="1">
        <v>5023</v>
      </c>
      <c r="D9038" s="5">
        <v>12917297</v>
      </c>
      <c r="E9038" s="13">
        <v>27</v>
      </c>
      <c r="F9038" s="5" t="s">
        <v>41</v>
      </c>
      <c r="G9038" s="5">
        <v>2018</v>
      </c>
      <c r="L9038" s="5"/>
      <c r="N9038" s="5" t="s">
        <v>1011</v>
      </c>
      <c r="P9038" s="30">
        <v>19</v>
      </c>
      <c r="Q9038" s="30">
        <v>1</v>
      </c>
      <c r="R9038" s="3" t="s">
        <v>3</v>
      </c>
      <c r="S9038" s="3" t="s">
        <v>43</v>
      </c>
      <c r="T9038" s="3" t="s">
        <v>112</v>
      </c>
      <c r="U9038" s="20" t="s">
        <v>1891</v>
      </c>
      <c r="V9038" s="3" t="s">
        <v>4100</v>
      </c>
      <c r="W9038" s="3" t="s">
        <v>873</v>
      </c>
      <c r="Z9038" s="8">
        <v>43.757199999999997</v>
      </c>
      <c r="AA9038" s="8">
        <v>-122.6221</v>
      </c>
      <c r="AB9038" s="3" t="s">
        <v>2310</v>
      </c>
      <c r="AD9038" s="3" t="s">
        <v>869</v>
      </c>
      <c r="AE9038" s="3" t="str">
        <f t="shared" si="163"/>
        <v>ex Fragaria vesca</v>
      </c>
      <c r="AF9038" s="3" t="s">
        <v>1856</v>
      </c>
      <c r="AG9038" s="3" t="s">
        <v>1856</v>
      </c>
      <c r="AS9038" s="3" t="s">
        <v>183</v>
      </c>
    </row>
    <row r="9039" spans="1:45">
      <c r="A9039" s="29">
        <v>43424</v>
      </c>
      <c r="B9039" s="1">
        <v>5024</v>
      </c>
      <c r="D9039" s="5">
        <v>12917297</v>
      </c>
      <c r="E9039" s="13">
        <v>27</v>
      </c>
      <c r="F9039" s="5" t="s">
        <v>41</v>
      </c>
      <c r="G9039" s="5">
        <v>2018</v>
      </c>
      <c r="L9039" s="5"/>
      <c r="N9039" s="5" t="s">
        <v>1011</v>
      </c>
      <c r="P9039" s="30">
        <v>19</v>
      </c>
      <c r="Q9039" s="30">
        <v>2</v>
      </c>
      <c r="R9039" s="3" t="s">
        <v>3</v>
      </c>
      <c r="S9039" s="3" t="s">
        <v>43</v>
      </c>
      <c r="T9039" s="3" t="s">
        <v>112</v>
      </c>
      <c r="U9039" s="20" t="s">
        <v>1891</v>
      </c>
      <c r="V9039" s="3" t="s">
        <v>4100</v>
      </c>
      <c r="W9039" s="3" t="s">
        <v>873</v>
      </c>
      <c r="Z9039" s="8">
        <v>43.757199999999997</v>
      </c>
      <c r="AA9039" s="8">
        <v>-122.6221</v>
      </c>
      <c r="AB9039" s="3" t="s">
        <v>2310</v>
      </c>
      <c r="AD9039" s="3" t="s">
        <v>869</v>
      </c>
      <c r="AE9039" s="3" t="str">
        <f t="shared" si="163"/>
        <v>ex Fragaria vesca</v>
      </c>
      <c r="AF9039" s="3" t="s">
        <v>1856</v>
      </c>
      <c r="AG9039" s="3" t="s">
        <v>1856</v>
      </c>
      <c r="AS9039" s="3" t="s">
        <v>183</v>
      </c>
    </row>
    <row r="9040" spans="1:45">
      <c r="A9040" s="29">
        <v>43424</v>
      </c>
      <c r="B9040" s="1">
        <v>5025</v>
      </c>
      <c r="D9040" s="5">
        <v>12917297</v>
      </c>
      <c r="E9040" s="13">
        <v>27</v>
      </c>
      <c r="F9040" s="5" t="s">
        <v>41</v>
      </c>
      <c r="G9040" s="5">
        <v>2018</v>
      </c>
      <c r="L9040" s="5"/>
      <c r="N9040" s="5" t="s">
        <v>1011</v>
      </c>
      <c r="P9040" s="30">
        <v>19</v>
      </c>
      <c r="Q9040" s="30">
        <v>3</v>
      </c>
      <c r="R9040" s="3" t="s">
        <v>3</v>
      </c>
      <c r="S9040" s="3" t="s">
        <v>43</v>
      </c>
      <c r="T9040" s="3" t="s">
        <v>112</v>
      </c>
      <c r="U9040" s="20" t="s">
        <v>1891</v>
      </c>
      <c r="V9040" s="3" t="s">
        <v>4100</v>
      </c>
      <c r="W9040" s="3" t="s">
        <v>873</v>
      </c>
      <c r="Z9040" s="8">
        <v>43.757199999999997</v>
      </c>
      <c r="AA9040" s="8">
        <v>-122.6221</v>
      </c>
      <c r="AB9040" s="3" t="s">
        <v>2310</v>
      </c>
      <c r="AD9040" s="3" t="s">
        <v>869</v>
      </c>
      <c r="AE9040" s="3" t="str">
        <f t="shared" si="163"/>
        <v>ex Fragaria vesca</v>
      </c>
      <c r="AF9040" s="3" t="s">
        <v>1856</v>
      </c>
      <c r="AG9040" s="3" t="s">
        <v>1856</v>
      </c>
      <c r="AS9040" s="3" t="s">
        <v>183</v>
      </c>
    </row>
    <row r="9041" spans="1:45">
      <c r="A9041" s="29">
        <v>43424</v>
      </c>
      <c r="B9041" s="1">
        <v>5026</v>
      </c>
      <c r="D9041" s="5">
        <v>12917297</v>
      </c>
      <c r="E9041" s="13">
        <v>27</v>
      </c>
      <c r="F9041" s="5" t="s">
        <v>41</v>
      </c>
      <c r="G9041" s="5">
        <v>2018</v>
      </c>
      <c r="L9041" s="5"/>
      <c r="N9041" s="5" t="s">
        <v>1011</v>
      </c>
      <c r="P9041" s="30">
        <v>19</v>
      </c>
      <c r="Q9041" s="30">
        <v>4</v>
      </c>
      <c r="R9041" s="3" t="s">
        <v>3</v>
      </c>
      <c r="S9041" s="3" t="s">
        <v>43</v>
      </c>
      <c r="T9041" s="3" t="s">
        <v>112</v>
      </c>
      <c r="U9041" s="20" t="s">
        <v>1891</v>
      </c>
      <c r="V9041" s="3" t="s">
        <v>4100</v>
      </c>
      <c r="W9041" s="3" t="s">
        <v>873</v>
      </c>
      <c r="Z9041" s="8">
        <v>43.757199999999997</v>
      </c>
      <c r="AA9041" s="8">
        <v>-122.6221</v>
      </c>
      <c r="AB9041" s="3" t="s">
        <v>2310</v>
      </c>
      <c r="AD9041" s="3" t="s">
        <v>869</v>
      </c>
      <c r="AE9041" s="3" t="str">
        <f t="shared" si="163"/>
        <v>ex Fragaria vesca</v>
      </c>
      <c r="AF9041" s="3" t="s">
        <v>1856</v>
      </c>
      <c r="AG9041" s="3" t="s">
        <v>1856</v>
      </c>
      <c r="AS9041" s="3" t="s">
        <v>183</v>
      </c>
    </row>
    <row r="9042" spans="1:45">
      <c r="A9042" s="29">
        <v>43424</v>
      </c>
      <c r="B9042" s="1">
        <v>5027</v>
      </c>
      <c r="D9042" s="5">
        <v>12917297</v>
      </c>
      <c r="E9042" s="13">
        <v>27</v>
      </c>
      <c r="F9042" s="5" t="s">
        <v>41</v>
      </c>
      <c r="G9042" s="5">
        <v>2018</v>
      </c>
      <c r="L9042" s="5"/>
      <c r="N9042" s="5" t="s">
        <v>1011</v>
      </c>
      <c r="P9042" s="30">
        <v>19</v>
      </c>
      <c r="Q9042" s="30">
        <v>5</v>
      </c>
      <c r="R9042" s="3" t="s">
        <v>3</v>
      </c>
      <c r="S9042" s="3" t="s">
        <v>43</v>
      </c>
      <c r="T9042" s="3" t="s">
        <v>112</v>
      </c>
      <c r="U9042" s="20" t="s">
        <v>1891</v>
      </c>
      <c r="V9042" s="3" t="s">
        <v>4100</v>
      </c>
      <c r="W9042" s="3" t="s">
        <v>873</v>
      </c>
      <c r="Z9042" s="8">
        <v>43.757199999999997</v>
      </c>
      <c r="AA9042" s="8">
        <v>-122.6221</v>
      </c>
      <c r="AB9042" s="3" t="s">
        <v>2310</v>
      </c>
      <c r="AD9042" s="3" t="s">
        <v>869</v>
      </c>
      <c r="AE9042" s="3" t="str">
        <f t="shared" si="163"/>
        <v>ex Fragaria vesca</v>
      </c>
      <c r="AF9042" s="3" t="s">
        <v>1856</v>
      </c>
      <c r="AG9042" s="3" t="s">
        <v>1856</v>
      </c>
      <c r="AS9042" s="3" t="s">
        <v>183</v>
      </c>
    </row>
    <row r="9043" spans="1:45">
      <c r="A9043" s="29">
        <v>43424</v>
      </c>
      <c r="B9043" s="1">
        <v>5028</v>
      </c>
      <c r="D9043" s="5">
        <v>12917297</v>
      </c>
      <c r="E9043" s="13">
        <v>27</v>
      </c>
      <c r="F9043" s="5" t="s">
        <v>41</v>
      </c>
      <c r="G9043" s="5">
        <v>2018</v>
      </c>
      <c r="L9043" s="5"/>
      <c r="N9043" s="5" t="s">
        <v>1011</v>
      </c>
      <c r="P9043" s="30">
        <v>19</v>
      </c>
      <c r="Q9043" s="30">
        <v>6</v>
      </c>
      <c r="R9043" s="3" t="s">
        <v>3</v>
      </c>
      <c r="S9043" s="3" t="s">
        <v>43</v>
      </c>
      <c r="T9043" s="3" t="s">
        <v>112</v>
      </c>
      <c r="U9043" s="20" t="s">
        <v>1891</v>
      </c>
      <c r="V9043" s="3" t="s">
        <v>4100</v>
      </c>
      <c r="W9043" s="3" t="s">
        <v>873</v>
      </c>
      <c r="Z9043" s="8">
        <v>43.757199999999997</v>
      </c>
      <c r="AA9043" s="8">
        <v>-122.6221</v>
      </c>
      <c r="AB9043" s="3" t="s">
        <v>2310</v>
      </c>
      <c r="AD9043" s="3" t="s">
        <v>869</v>
      </c>
      <c r="AE9043" s="3" t="str">
        <f t="shared" si="163"/>
        <v>ex Fragaria vesca</v>
      </c>
      <c r="AF9043" s="3" t="s">
        <v>1856</v>
      </c>
      <c r="AG9043" s="3" t="s">
        <v>1856</v>
      </c>
      <c r="AS9043" s="3" t="s">
        <v>183</v>
      </c>
    </row>
    <row r="9044" spans="1:45" ht="15" customHeight="1">
      <c r="A9044" s="29">
        <v>43424</v>
      </c>
      <c r="B9044" s="1">
        <v>5029</v>
      </c>
      <c r="D9044" s="5">
        <v>12917297</v>
      </c>
      <c r="E9044" s="13">
        <v>27</v>
      </c>
      <c r="F9044" s="5" t="s">
        <v>41</v>
      </c>
      <c r="G9044" s="5">
        <v>2018</v>
      </c>
      <c r="L9044" s="5"/>
      <c r="N9044" s="5" t="s">
        <v>1011</v>
      </c>
      <c r="P9044" s="30">
        <v>19</v>
      </c>
      <c r="Q9044" s="30">
        <v>7</v>
      </c>
      <c r="R9044" s="3" t="s">
        <v>3</v>
      </c>
      <c r="S9044" s="3" t="s">
        <v>43</v>
      </c>
      <c r="T9044" s="3" t="s">
        <v>112</v>
      </c>
      <c r="U9044" s="20" t="s">
        <v>1891</v>
      </c>
      <c r="V9044" s="3" t="s">
        <v>4100</v>
      </c>
      <c r="W9044" s="3" t="s">
        <v>873</v>
      </c>
      <c r="Z9044" s="8">
        <v>43.757199999999997</v>
      </c>
      <c r="AA9044" s="8">
        <v>-122.6221</v>
      </c>
      <c r="AB9044" s="3" t="s">
        <v>2310</v>
      </c>
      <c r="AD9044" s="3" t="s">
        <v>869</v>
      </c>
      <c r="AE9044" s="3" t="str">
        <f t="shared" si="163"/>
        <v>ex Fragaria vesca</v>
      </c>
      <c r="AF9044" s="3" t="s">
        <v>1856</v>
      </c>
      <c r="AG9044" s="3" t="s">
        <v>1856</v>
      </c>
      <c r="AS9044" s="3" t="s">
        <v>183</v>
      </c>
    </row>
    <row r="9045" spans="1:45" ht="15" customHeight="1">
      <c r="A9045" s="29">
        <v>43424</v>
      </c>
      <c r="B9045" s="1">
        <v>5048</v>
      </c>
      <c r="D9045" s="5">
        <v>12917586</v>
      </c>
      <c r="E9045" s="13">
        <v>27</v>
      </c>
      <c r="F9045" s="5" t="s">
        <v>41</v>
      </c>
      <c r="G9045" s="5">
        <v>2018</v>
      </c>
      <c r="L9045" s="5"/>
      <c r="N9045" s="5" t="s">
        <v>1012</v>
      </c>
      <c r="P9045" s="30">
        <v>20</v>
      </c>
      <c r="Q9045" s="30">
        <v>1</v>
      </c>
      <c r="R9045" s="3" t="s">
        <v>3</v>
      </c>
      <c r="S9045" s="3" t="s">
        <v>43</v>
      </c>
      <c r="T9045" s="3" t="s">
        <v>112</v>
      </c>
      <c r="U9045" s="20" t="s">
        <v>1891</v>
      </c>
      <c r="W9045" s="3" t="s">
        <v>3301</v>
      </c>
      <c r="Z9045" s="8">
        <v>43.768799999999999</v>
      </c>
      <c r="AA9045" s="8">
        <v>-122.6157</v>
      </c>
      <c r="AB9045" s="3" t="s">
        <v>2310</v>
      </c>
      <c r="AD9045" s="3" t="s">
        <v>1055</v>
      </c>
      <c r="AE9045" s="3" t="str">
        <f t="shared" si="163"/>
        <v>ex Kalmia polifolia</v>
      </c>
      <c r="AF9045" s="3" t="s">
        <v>1856</v>
      </c>
      <c r="AG9045" s="3" t="s">
        <v>1856</v>
      </c>
      <c r="AS9045" s="3" t="s">
        <v>183</v>
      </c>
    </row>
    <row r="9046" spans="1:45" ht="15" customHeight="1">
      <c r="A9046" s="29">
        <v>43424</v>
      </c>
      <c r="B9046" s="1">
        <v>5049</v>
      </c>
      <c r="D9046" s="5">
        <v>12917586</v>
      </c>
      <c r="E9046" s="13">
        <v>27</v>
      </c>
      <c r="F9046" s="5" t="s">
        <v>41</v>
      </c>
      <c r="G9046" s="5">
        <v>2018</v>
      </c>
      <c r="L9046" s="5"/>
      <c r="N9046" s="5" t="s">
        <v>1012</v>
      </c>
      <c r="P9046" s="30">
        <v>20</v>
      </c>
      <c r="Q9046" s="30">
        <v>2</v>
      </c>
      <c r="R9046" s="3" t="s">
        <v>3</v>
      </c>
      <c r="S9046" s="3" t="s">
        <v>43</v>
      </c>
      <c r="T9046" s="3" t="s">
        <v>112</v>
      </c>
      <c r="U9046" s="20" t="s">
        <v>1891</v>
      </c>
      <c r="W9046" s="3" t="s">
        <v>3301</v>
      </c>
      <c r="Z9046" s="8">
        <v>43.768799999999999</v>
      </c>
      <c r="AA9046" s="8">
        <v>-122.6157</v>
      </c>
      <c r="AB9046" s="3" t="s">
        <v>2310</v>
      </c>
      <c r="AD9046" s="3" t="s">
        <v>1055</v>
      </c>
      <c r="AE9046" s="3" t="str">
        <f t="shared" si="163"/>
        <v>ex Kalmia polifolia</v>
      </c>
      <c r="AF9046" s="3" t="s">
        <v>1856</v>
      </c>
      <c r="AG9046" s="3" t="s">
        <v>1856</v>
      </c>
      <c r="AS9046" s="3" t="s">
        <v>183</v>
      </c>
    </row>
    <row r="9047" spans="1:45" ht="15" customHeight="1" thickBot="1">
      <c r="A9047" s="29">
        <v>43424</v>
      </c>
      <c r="B9047" s="1">
        <v>5050</v>
      </c>
      <c r="D9047" s="5">
        <v>12917586</v>
      </c>
      <c r="E9047" s="13">
        <v>27</v>
      </c>
      <c r="F9047" s="5" t="s">
        <v>41</v>
      </c>
      <c r="G9047" s="5">
        <v>2018</v>
      </c>
      <c r="L9047" s="5"/>
      <c r="N9047" s="5" t="s">
        <v>1012</v>
      </c>
      <c r="P9047" s="30">
        <v>20</v>
      </c>
      <c r="Q9047" s="30">
        <v>3</v>
      </c>
      <c r="R9047" s="3" t="s">
        <v>3</v>
      </c>
      <c r="S9047" s="3" t="s">
        <v>43</v>
      </c>
      <c r="T9047" s="3" t="s">
        <v>112</v>
      </c>
      <c r="U9047" s="20" t="s">
        <v>1891</v>
      </c>
      <c r="W9047" s="3" t="s">
        <v>3301</v>
      </c>
      <c r="Z9047" s="8">
        <v>43.768799999999999</v>
      </c>
      <c r="AA9047" s="8">
        <v>-122.6157</v>
      </c>
      <c r="AB9047" s="3" t="s">
        <v>2310</v>
      </c>
      <c r="AD9047" s="3" t="s">
        <v>1055</v>
      </c>
      <c r="AE9047" s="3" t="str">
        <f t="shared" si="163"/>
        <v>ex Kalmia polifolia</v>
      </c>
      <c r="AF9047" s="3" t="s">
        <v>1856</v>
      </c>
      <c r="AG9047" s="3" t="s">
        <v>1856</v>
      </c>
      <c r="AS9047" s="3" t="s">
        <v>183</v>
      </c>
    </row>
    <row r="9048" spans="1:45" ht="15" customHeight="1" thickBot="1">
      <c r="A9048" s="29">
        <v>43448</v>
      </c>
      <c r="B9048" s="116">
        <v>5056</v>
      </c>
      <c r="C9048" s="117"/>
      <c r="D9048" s="123">
        <v>12917903</v>
      </c>
      <c r="E9048" s="119">
        <v>28</v>
      </c>
      <c r="F9048" s="119" t="s">
        <v>41</v>
      </c>
      <c r="G9048" s="119">
        <v>2018</v>
      </c>
      <c r="H9048" s="119"/>
      <c r="I9048" s="117"/>
      <c r="J9048" s="117"/>
      <c r="K9048" s="117"/>
      <c r="L9048" s="119"/>
      <c r="M9048" s="117"/>
      <c r="N9048" s="119" t="s">
        <v>1013</v>
      </c>
      <c r="O9048" s="119"/>
      <c r="P9048" s="119">
        <v>21</v>
      </c>
      <c r="Q9048" s="119">
        <v>1</v>
      </c>
      <c r="R9048" s="117" t="s">
        <v>3</v>
      </c>
      <c r="S9048" s="117" t="s">
        <v>43</v>
      </c>
      <c r="T9048" s="117" t="s">
        <v>112</v>
      </c>
      <c r="U9048" s="120" t="s">
        <v>1891</v>
      </c>
      <c r="V9048" s="123" t="s">
        <v>3590</v>
      </c>
      <c r="W9048" s="117" t="s">
        <v>460</v>
      </c>
      <c r="X9048" s="117"/>
      <c r="Y9048" s="117"/>
      <c r="Z9048" s="119">
        <v>44.032800000000002</v>
      </c>
      <c r="AA9048" s="119">
        <v>-123.0945</v>
      </c>
      <c r="AB9048" s="117" t="s">
        <v>2310</v>
      </c>
      <c r="AC9048" s="117"/>
      <c r="AD9048" s="117" t="s">
        <v>1056</v>
      </c>
      <c r="AE9048" s="117" t="s">
        <v>4118</v>
      </c>
      <c r="AF9048" s="117" t="s">
        <v>1856</v>
      </c>
      <c r="AG9048" s="117" t="s">
        <v>1856</v>
      </c>
      <c r="AS9048" s="3" t="s">
        <v>183</v>
      </c>
    </row>
    <row r="9049" spans="1:45" ht="15" customHeight="1" thickBot="1">
      <c r="A9049" s="29">
        <v>43448</v>
      </c>
      <c r="B9049" s="116">
        <v>5057</v>
      </c>
      <c r="C9049" s="117"/>
      <c r="D9049" s="123">
        <v>12917903</v>
      </c>
      <c r="E9049" s="119">
        <v>28</v>
      </c>
      <c r="F9049" s="119" t="s">
        <v>41</v>
      </c>
      <c r="G9049" s="119">
        <v>2018</v>
      </c>
      <c r="H9049" s="119"/>
      <c r="I9049" s="117"/>
      <c r="J9049" s="117"/>
      <c r="K9049" s="117"/>
      <c r="L9049" s="119"/>
      <c r="M9049" s="117"/>
      <c r="N9049" s="119" t="s">
        <v>1013</v>
      </c>
      <c r="O9049" s="119"/>
      <c r="P9049" s="119">
        <v>21</v>
      </c>
      <c r="Q9049" s="119">
        <v>2</v>
      </c>
      <c r="R9049" s="117" t="s">
        <v>3</v>
      </c>
      <c r="S9049" s="117" t="s">
        <v>43</v>
      </c>
      <c r="T9049" s="117" t="s">
        <v>112</v>
      </c>
      <c r="U9049" s="120" t="s">
        <v>1891</v>
      </c>
      <c r="V9049" s="123" t="s">
        <v>3590</v>
      </c>
      <c r="W9049" s="117" t="s">
        <v>460</v>
      </c>
      <c r="X9049" s="117"/>
      <c r="Y9049" s="117"/>
      <c r="Z9049" s="119">
        <v>44.032800000000002</v>
      </c>
      <c r="AA9049" s="119">
        <v>-123.0945</v>
      </c>
      <c r="AB9049" s="117" t="s">
        <v>2310</v>
      </c>
      <c r="AC9049" s="117"/>
      <c r="AD9049" s="117" t="s">
        <v>1056</v>
      </c>
      <c r="AE9049" s="117" t="s">
        <v>4118</v>
      </c>
      <c r="AF9049" s="117" t="s">
        <v>1856</v>
      </c>
      <c r="AG9049" s="117" t="s">
        <v>1856</v>
      </c>
      <c r="AS9049" s="3" t="s">
        <v>183</v>
      </c>
    </row>
    <row r="9050" spans="1:45" ht="15" customHeight="1" thickBot="1">
      <c r="A9050" s="29">
        <v>43448</v>
      </c>
      <c r="B9050" s="116">
        <v>5058</v>
      </c>
      <c r="C9050" s="117"/>
      <c r="D9050" s="123">
        <v>12917903</v>
      </c>
      <c r="E9050" s="119">
        <v>28</v>
      </c>
      <c r="F9050" s="119" t="s">
        <v>41</v>
      </c>
      <c r="G9050" s="119">
        <v>2018</v>
      </c>
      <c r="H9050" s="119"/>
      <c r="I9050" s="117"/>
      <c r="J9050" s="117"/>
      <c r="K9050" s="117"/>
      <c r="L9050" s="119"/>
      <c r="M9050" s="117"/>
      <c r="N9050" s="119" t="s">
        <v>1013</v>
      </c>
      <c r="O9050" s="119"/>
      <c r="P9050" s="119">
        <v>21</v>
      </c>
      <c r="Q9050" s="119">
        <v>3</v>
      </c>
      <c r="R9050" s="117" t="s">
        <v>3</v>
      </c>
      <c r="S9050" s="117" t="s">
        <v>43</v>
      </c>
      <c r="T9050" s="117" t="s">
        <v>112</v>
      </c>
      <c r="U9050" s="120" t="s">
        <v>1891</v>
      </c>
      <c r="V9050" s="123" t="s">
        <v>3590</v>
      </c>
      <c r="W9050" s="117" t="s">
        <v>460</v>
      </c>
      <c r="X9050" s="117"/>
      <c r="Y9050" s="117"/>
      <c r="Z9050" s="119">
        <v>44.032800000000002</v>
      </c>
      <c r="AA9050" s="119">
        <v>-123.0945</v>
      </c>
      <c r="AB9050" s="117" t="s">
        <v>2310</v>
      </c>
      <c r="AC9050" s="117"/>
      <c r="AD9050" s="117" t="s">
        <v>1056</v>
      </c>
      <c r="AE9050" s="117" t="s">
        <v>4118</v>
      </c>
      <c r="AF9050" s="117" t="s">
        <v>1856</v>
      </c>
      <c r="AG9050" s="117" t="s">
        <v>1856</v>
      </c>
      <c r="AS9050" s="3" t="s">
        <v>183</v>
      </c>
    </row>
    <row r="9051" spans="1:45" ht="15" customHeight="1" thickBot="1">
      <c r="A9051" s="29">
        <v>43448</v>
      </c>
      <c r="B9051" s="116">
        <v>5059</v>
      </c>
      <c r="C9051" s="117"/>
      <c r="D9051" s="123">
        <v>12917903</v>
      </c>
      <c r="E9051" s="119">
        <v>28</v>
      </c>
      <c r="F9051" s="119" t="s">
        <v>41</v>
      </c>
      <c r="G9051" s="119">
        <v>2018</v>
      </c>
      <c r="H9051" s="119"/>
      <c r="I9051" s="117"/>
      <c r="J9051" s="117"/>
      <c r="K9051" s="117"/>
      <c r="L9051" s="119"/>
      <c r="M9051" s="117"/>
      <c r="N9051" s="119" t="s">
        <v>1013</v>
      </c>
      <c r="O9051" s="119"/>
      <c r="P9051" s="119">
        <v>21</v>
      </c>
      <c r="Q9051" s="119">
        <v>4</v>
      </c>
      <c r="R9051" s="117" t="s">
        <v>3</v>
      </c>
      <c r="S9051" s="117" t="s">
        <v>43</v>
      </c>
      <c r="T9051" s="117" t="s">
        <v>112</v>
      </c>
      <c r="U9051" s="120" t="s">
        <v>1891</v>
      </c>
      <c r="V9051" s="123" t="s">
        <v>3590</v>
      </c>
      <c r="W9051" s="117" t="s">
        <v>460</v>
      </c>
      <c r="X9051" s="117"/>
      <c r="Y9051" s="117"/>
      <c r="Z9051" s="119">
        <v>44.032800000000002</v>
      </c>
      <c r="AA9051" s="119">
        <v>-123.0945</v>
      </c>
      <c r="AB9051" s="117" t="s">
        <v>2310</v>
      </c>
      <c r="AC9051" s="117"/>
      <c r="AD9051" s="117" t="s">
        <v>1056</v>
      </c>
      <c r="AE9051" s="117" t="s">
        <v>4118</v>
      </c>
      <c r="AF9051" s="117" t="s">
        <v>1856</v>
      </c>
      <c r="AG9051" s="117" t="s">
        <v>1856</v>
      </c>
      <c r="AS9051" s="3" t="s">
        <v>183</v>
      </c>
    </row>
    <row r="9052" spans="1:45" ht="15" customHeight="1" thickBot="1">
      <c r="A9052" s="29">
        <v>43448</v>
      </c>
      <c r="B9052" s="116">
        <v>5060</v>
      </c>
      <c r="C9052" s="117"/>
      <c r="D9052" s="123">
        <v>12917903</v>
      </c>
      <c r="E9052" s="119">
        <v>28</v>
      </c>
      <c r="F9052" s="119" t="s">
        <v>41</v>
      </c>
      <c r="G9052" s="119">
        <v>2018</v>
      </c>
      <c r="H9052" s="119"/>
      <c r="I9052" s="117"/>
      <c r="J9052" s="117"/>
      <c r="K9052" s="117"/>
      <c r="L9052" s="119"/>
      <c r="M9052" s="117"/>
      <c r="N9052" s="119" t="s">
        <v>1013</v>
      </c>
      <c r="O9052" s="119"/>
      <c r="P9052" s="119">
        <v>21</v>
      </c>
      <c r="Q9052" s="119">
        <v>5</v>
      </c>
      <c r="R9052" s="117" t="s">
        <v>3</v>
      </c>
      <c r="S9052" s="117" t="s">
        <v>43</v>
      </c>
      <c r="T9052" s="117" t="s">
        <v>112</v>
      </c>
      <c r="U9052" s="120" t="s">
        <v>1891</v>
      </c>
      <c r="V9052" s="123" t="s">
        <v>3590</v>
      </c>
      <c r="W9052" s="117" t="s">
        <v>460</v>
      </c>
      <c r="X9052" s="117"/>
      <c r="Y9052" s="117"/>
      <c r="Z9052" s="119">
        <v>44.032800000000002</v>
      </c>
      <c r="AA9052" s="119">
        <v>-123.0945</v>
      </c>
      <c r="AB9052" s="117" t="s">
        <v>2310</v>
      </c>
      <c r="AC9052" s="117"/>
      <c r="AD9052" s="117" t="s">
        <v>1056</v>
      </c>
      <c r="AE9052" s="117" t="s">
        <v>4118</v>
      </c>
      <c r="AF9052" s="117" t="s">
        <v>1856</v>
      </c>
      <c r="AG9052" s="117" t="s">
        <v>1856</v>
      </c>
      <c r="AS9052" s="3" t="s">
        <v>183</v>
      </c>
    </row>
    <row r="9053" spans="1:45" ht="15" customHeight="1" thickBot="1">
      <c r="A9053" s="29">
        <v>43448</v>
      </c>
      <c r="B9053" s="116">
        <v>5061</v>
      </c>
      <c r="C9053" s="117"/>
      <c r="D9053" s="123">
        <v>12917903</v>
      </c>
      <c r="E9053" s="119">
        <v>28</v>
      </c>
      <c r="F9053" s="119" t="s">
        <v>41</v>
      </c>
      <c r="G9053" s="119">
        <v>2018</v>
      </c>
      <c r="H9053" s="119"/>
      <c r="I9053" s="117"/>
      <c r="J9053" s="117"/>
      <c r="K9053" s="117"/>
      <c r="L9053" s="119"/>
      <c r="M9053" s="117"/>
      <c r="N9053" s="119" t="s">
        <v>1013</v>
      </c>
      <c r="O9053" s="119"/>
      <c r="P9053" s="119">
        <v>21</v>
      </c>
      <c r="Q9053" s="119">
        <v>6</v>
      </c>
      <c r="R9053" s="117" t="s">
        <v>3</v>
      </c>
      <c r="S9053" s="117" t="s">
        <v>43</v>
      </c>
      <c r="T9053" s="117" t="s">
        <v>112</v>
      </c>
      <c r="U9053" s="120" t="s">
        <v>1891</v>
      </c>
      <c r="V9053" s="123" t="s">
        <v>3590</v>
      </c>
      <c r="W9053" s="117" t="s">
        <v>460</v>
      </c>
      <c r="X9053" s="117"/>
      <c r="Y9053" s="117"/>
      <c r="Z9053" s="119">
        <v>44.032800000000002</v>
      </c>
      <c r="AA9053" s="119">
        <v>-123.0945</v>
      </c>
      <c r="AB9053" s="117" t="s">
        <v>2310</v>
      </c>
      <c r="AC9053" s="117"/>
      <c r="AD9053" s="117" t="s">
        <v>1056</v>
      </c>
      <c r="AE9053" s="117" t="s">
        <v>4118</v>
      </c>
      <c r="AF9053" s="117" t="s">
        <v>1856</v>
      </c>
      <c r="AG9053" s="117" t="s">
        <v>1856</v>
      </c>
      <c r="AS9053" s="3" t="s">
        <v>183</v>
      </c>
    </row>
    <row r="9054" spans="1:45" ht="15" customHeight="1" thickBot="1">
      <c r="A9054" s="29">
        <v>43448</v>
      </c>
      <c r="B9054" s="116">
        <v>5067</v>
      </c>
      <c r="C9054" s="117"/>
      <c r="D9054" s="118">
        <v>12917976</v>
      </c>
      <c r="E9054" s="119">
        <v>28</v>
      </c>
      <c r="F9054" s="119" t="s">
        <v>41</v>
      </c>
      <c r="G9054" s="119">
        <v>2018</v>
      </c>
      <c r="H9054" s="119"/>
      <c r="I9054" s="117"/>
      <c r="J9054" s="117"/>
      <c r="K9054" s="117"/>
      <c r="L9054" s="119"/>
      <c r="M9054" s="117"/>
      <c r="N9054" s="119" t="s">
        <v>1014</v>
      </c>
      <c r="O9054" s="119"/>
      <c r="P9054" s="119">
        <v>22</v>
      </c>
      <c r="Q9054" s="119">
        <v>1</v>
      </c>
      <c r="R9054" s="117" t="s">
        <v>3</v>
      </c>
      <c r="S9054" s="117" t="s">
        <v>43</v>
      </c>
      <c r="T9054" s="117" t="s">
        <v>112</v>
      </c>
      <c r="U9054" s="120" t="s">
        <v>1891</v>
      </c>
      <c r="V9054" s="123" t="s">
        <v>3590</v>
      </c>
      <c r="W9054" s="117" t="s">
        <v>460</v>
      </c>
      <c r="X9054" s="117"/>
      <c r="Y9054" s="117"/>
      <c r="Z9054" s="119">
        <v>44.032800000000002</v>
      </c>
      <c r="AA9054" s="119">
        <v>-123.0945</v>
      </c>
      <c r="AB9054" s="117" t="s">
        <v>2310</v>
      </c>
      <c r="AC9054" s="117"/>
      <c r="AD9054" s="117" t="s">
        <v>761</v>
      </c>
      <c r="AE9054" s="117" t="s">
        <v>4119</v>
      </c>
      <c r="AF9054" s="117" t="s">
        <v>1856</v>
      </c>
      <c r="AG9054" s="117" t="s">
        <v>1856</v>
      </c>
      <c r="AS9054" s="3" t="s">
        <v>183</v>
      </c>
    </row>
    <row r="9055" spans="1:45" ht="15" customHeight="1" thickBot="1">
      <c r="A9055" s="29">
        <v>43448</v>
      </c>
      <c r="B9055" s="116">
        <v>5068</v>
      </c>
      <c r="C9055" s="117"/>
      <c r="D9055" s="123">
        <v>12917976</v>
      </c>
      <c r="E9055" s="119">
        <v>28</v>
      </c>
      <c r="F9055" s="119" t="s">
        <v>41</v>
      </c>
      <c r="G9055" s="119">
        <v>2018</v>
      </c>
      <c r="H9055" s="119"/>
      <c r="I9055" s="117"/>
      <c r="J9055" s="117"/>
      <c r="K9055" s="117"/>
      <c r="L9055" s="119"/>
      <c r="M9055" s="117"/>
      <c r="N9055" s="119" t="s">
        <v>1014</v>
      </c>
      <c r="O9055" s="119"/>
      <c r="P9055" s="119">
        <v>22</v>
      </c>
      <c r="Q9055" s="119">
        <v>2</v>
      </c>
      <c r="R9055" s="117" t="s">
        <v>3</v>
      </c>
      <c r="S9055" s="117" t="s">
        <v>43</v>
      </c>
      <c r="T9055" s="117" t="s">
        <v>112</v>
      </c>
      <c r="U9055" s="120" t="s">
        <v>1891</v>
      </c>
      <c r="V9055" s="123" t="s">
        <v>3590</v>
      </c>
      <c r="W9055" s="117" t="s">
        <v>460</v>
      </c>
      <c r="X9055" s="117"/>
      <c r="Y9055" s="117"/>
      <c r="Z9055" s="119">
        <v>44.032800000000002</v>
      </c>
      <c r="AA9055" s="119">
        <v>-123.0945</v>
      </c>
      <c r="AB9055" s="117" t="s">
        <v>2310</v>
      </c>
      <c r="AC9055" s="117"/>
      <c r="AD9055" s="117" t="s">
        <v>761</v>
      </c>
      <c r="AE9055" s="117" t="s">
        <v>4119</v>
      </c>
      <c r="AF9055" s="117" t="s">
        <v>1856</v>
      </c>
      <c r="AG9055" s="117" t="s">
        <v>1856</v>
      </c>
      <c r="AS9055" s="3" t="s">
        <v>183</v>
      </c>
    </row>
    <row r="9056" spans="1:45" ht="15" customHeight="1" thickBot="1">
      <c r="A9056" s="29">
        <v>43448</v>
      </c>
      <c r="B9056" s="116">
        <v>5069</v>
      </c>
      <c r="C9056" s="117"/>
      <c r="D9056" s="123">
        <v>12917976</v>
      </c>
      <c r="E9056" s="119">
        <v>28</v>
      </c>
      <c r="F9056" s="119" t="s">
        <v>41</v>
      </c>
      <c r="G9056" s="119">
        <v>2018</v>
      </c>
      <c r="H9056" s="119"/>
      <c r="I9056" s="117"/>
      <c r="J9056" s="117"/>
      <c r="K9056" s="117"/>
      <c r="L9056" s="119"/>
      <c r="M9056" s="117"/>
      <c r="N9056" s="119" t="s">
        <v>1014</v>
      </c>
      <c r="O9056" s="119"/>
      <c r="P9056" s="119">
        <v>22</v>
      </c>
      <c r="Q9056" s="119">
        <v>3</v>
      </c>
      <c r="R9056" s="117" t="s">
        <v>3</v>
      </c>
      <c r="S9056" s="117" t="s">
        <v>43</v>
      </c>
      <c r="T9056" s="117" t="s">
        <v>112</v>
      </c>
      <c r="U9056" s="120" t="s">
        <v>1891</v>
      </c>
      <c r="V9056" s="123" t="s">
        <v>3590</v>
      </c>
      <c r="W9056" s="117" t="s">
        <v>460</v>
      </c>
      <c r="X9056" s="117"/>
      <c r="Y9056" s="117"/>
      <c r="Z9056" s="119">
        <v>44.032800000000002</v>
      </c>
      <c r="AA9056" s="119">
        <v>-123.0945</v>
      </c>
      <c r="AB9056" s="117" t="s">
        <v>2310</v>
      </c>
      <c r="AC9056" s="117"/>
      <c r="AD9056" s="117" t="s">
        <v>761</v>
      </c>
      <c r="AE9056" s="117" t="s">
        <v>4119</v>
      </c>
      <c r="AF9056" s="117" t="s">
        <v>1856</v>
      </c>
      <c r="AG9056" s="117" t="s">
        <v>1856</v>
      </c>
      <c r="AS9056" s="3" t="s">
        <v>183</v>
      </c>
    </row>
    <row r="9057" spans="1:45" ht="15" customHeight="1">
      <c r="A9057" s="29">
        <v>43424</v>
      </c>
      <c r="D9057" s="77">
        <v>12918033</v>
      </c>
      <c r="E9057" s="13">
        <v>28</v>
      </c>
      <c r="F9057" s="5" t="s">
        <v>41</v>
      </c>
      <c r="G9057" s="5">
        <v>2018</v>
      </c>
      <c r="L9057" s="5"/>
      <c r="N9057" s="5" t="s">
        <v>1015</v>
      </c>
      <c r="P9057" s="30">
        <v>23</v>
      </c>
      <c r="Q9057" s="30">
        <v>1</v>
      </c>
      <c r="R9057" s="3" t="s">
        <v>3</v>
      </c>
      <c r="S9057" s="3" t="s">
        <v>43</v>
      </c>
      <c r="T9057" s="3" t="s">
        <v>112</v>
      </c>
      <c r="V9057" s="3" t="s">
        <v>3590</v>
      </c>
      <c r="W9057" s="3" t="s">
        <v>3591</v>
      </c>
      <c r="Z9057" s="39">
        <v>44.032800000000002</v>
      </c>
      <c r="AA9057" s="40">
        <v>-123.0945</v>
      </c>
      <c r="AB9057" s="3" t="s">
        <v>2310</v>
      </c>
      <c r="AD9057" s="78" t="s">
        <v>898</v>
      </c>
      <c r="AF9057" s="3" t="s">
        <v>1856</v>
      </c>
      <c r="AG9057" s="3" t="s">
        <v>1856</v>
      </c>
      <c r="AS9057" s="3" t="s">
        <v>1856</v>
      </c>
    </row>
    <row r="9058" spans="1:45" ht="15" customHeight="1">
      <c r="A9058" s="29">
        <v>43424</v>
      </c>
      <c r="D9058" s="77">
        <v>12918033</v>
      </c>
      <c r="E9058" s="13">
        <v>28</v>
      </c>
      <c r="F9058" s="5" t="s">
        <v>41</v>
      </c>
      <c r="G9058" s="5">
        <v>2018</v>
      </c>
      <c r="L9058" s="5"/>
      <c r="N9058" s="5" t="s">
        <v>1015</v>
      </c>
      <c r="P9058" s="30">
        <v>23</v>
      </c>
      <c r="Q9058" s="30">
        <v>2</v>
      </c>
      <c r="R9058" s="3" t="s">
        <v>3</v>
      </c>
      <c r="S9058" s="3" t="s">
        <v>43</v>
      </c>
      <c r="T9058" s="3" t="s">
        <v>112</v>
      </c>
      <c r="V9058" s="3" t="s">
        <v>3590</v>
      </c>
      <c r="W9058" s="3" t="s">
        <v>3591</v>
      </c>
      <c r="Z9058" s="39">
        <v>44.032800000000002</v>
      </c>
      <c r="AA9058" s="40">
        <v>-123.0945</v>
      </c>
      <c r="AB9058" s="3" t="s">
        <v>2310</v>
      </c>
      <c r="AD9058" s="78" t="s">
        <v>898</v>
      </c>
      <c r="AF9058" s="3" t="s">
        <v>1856</v>
      </c>
      <c r="AG9058" s="3" t="s">
        <v>1856</v>
      </c>
      <c r="AS9058" s="3" t="s">
        <v>1856</v>
      </c>
    </row>
    <row r="9059" spans="1:45" ht="15" customHeight="1">
      <c r="A9059" s="29">
        <v>43424</v>
      </c>
      <c r="D9059" s="77">
        <v>12918033</v>
      </c>
      <c r="E9059" s="13">
        <v>28</v>
      </c>
      <c r="F9059" s="5" t="s">
        <v>41</v>
      </c>
      <c r="G9059" s="5">
        <v>2018</v>
      </c>
      <c r="L9059" s="5"/>
      <c r="N9059" s="5" t="s">
        <v>1015</v>
      </c>
      <c r="P9059" s="30">
        <v>23</v>
      </c>
      <c r="Q9059" s="30">
        <v>3</v>
      </c>
      <c r="R9059" s="3" t="s">
        <v>3</v>
      </c>
      <c r="S9059" s="3" t="s">
        <v>43</v>
      </c>
      <c r="T9059" s="3" t="s">
        <v>112</v>
      </c>
      <c r="V9059" s="3" t="s">
        <v>3590</v>
      </c>
      <c r="W9059" s="3" t="s">
        <v>3591</v>
      </c>
      <c r="Z9059" s="39">
        <v>44.032800000000002</v>
      </c>
      <c r="AA9059" s="40">
        <v>-123.0945</v>
      </c>
      <c r="AB9059" s="3" t="s">
        <v>2310</v>
      </c>
      <c r="AD9059" s="78" t="s">
        <v>898</v>
      </c>
      <c r="AF9059" s="3" t="s">
        <v>1856</v>
      </c>
      <c r="AG9059" s="3" t="s">
        <v>1856</v>
      </c>
      <c r="AS9059" s="3" t="s">
        <v>1856</v>
      </c>
    </row>
    <row r="9060" spans="1:45" ht="15" customHeight="1">
      <c r="A9060" s="29">
        <v>43424</v>
      </c>
      <c r="D9060" s="77">
        <v>12918033</v>
      </c>
      <c r="E9060" s="13">
        <v>28</v>
      </c>
      <c r="F9060" s="5" t="s">
        <v>41</v>
      </c>
      <c r="G9060" s="5">
        <v>2018</v>
      </c>
      <c r="L9060" s="5"/>
      <c r="N9060" s="5" t="s">
        <v>1015</v>
      </c>
      <c r="P9060" s="30">
        <v>23</v>
      </c>
      <c r="Q9060" s="30">
        <v>4</v>
      </c>
      <c r="R9060" s="3" t="s">
        <v>3</v>
      </c>
      <c r="S9060" s="3" t="s">
        <v>43</v>
      </c>
      <c r="T9060" s="3" t="s">
        <v>112</v>
      </c>
      <c r="V9060" s="3" t="s">
        <v>3590</v>
      </c>
      <c r="W9060" s="3" t="s">
        <v>3591</v>
      </c>
      <c r="Z9060" s="39">
        <v>44.032800000000002</v>
      </c>
      <c r="AA9060" s="40">
        <v>-123.0945</v>
      </c>
      <c r="AB9060" s="3" t="s">
        <v>2310</v>
      </c>
      <c r="AD9060" s="78" t="s">
        <v>898</v>
      </c>
      <c r="AF9060" s="3" t="s">
        <v>1856</v>
      </c>
      <c r="AG9060" s="3" t="s">
        <v>1856</v>
      </c>
      <c r="AS9060" s="3" t="s">
        <v>1856</v>
      </c>
    </row>
    <row r="9061" spans="1:45" ht="15" customHeight="1">
      <c r="A9061" s="29">
        <v>43424</v>
      </c>
      <c r="D9061" s="77">
        <v>12918033</v>
      </c>
      <c r="E9061" s="13">
        <v>28</v>
      </c>
      <c r="F9061" s="5" t="s">
        <v>41</v>
      </c>
      <c r="G9061" s="5">
        <v>2018</v>
      </c>
      <c r="L9061" s="5"/>
      <c r="N9061" s="5" t="s">
        <v>1015</v>
      </c>
      <c r="P9061" s="30">
        <v>23</v>
      </c>
      <c r="Q9061" s="30">
        <v>5</v>
      </c>
      <c r="R9061" s="3" t="s">
        <v>3</v>
      </c>
      <c r="S9061" s="3" t="s">
        <v>43</v>
      </c>
      <c r="T9061" s="3" t="s">
        <v>112</v>
      </c>
      <c r="V9061" s="3" t="s">
        <v>3590</v>
      </c>
      <c r="W9061" s="3" t="s">
        <v>3591</v>
      </c>
      <c r="Z9061" s="39">
        <v>44.032800000000002</v>
      </c>
      <c r="AA9061" s="40">
        <v>-123.0945</v>
      </c>
      <c r="AB9061" s="3" t="s">
        <v>2310</v>
      </c>
      <c r="AD9061" s="78" t="s">
        <v>898</v>
      </c>
      <c r="AF9061" s="3" t="s">
        <v>1856</v>
      </c>
      <c r="AG9061" s="3" t="s">
        <v>1856</v>
      </c>
      <c r="AS9061" s="3" t="s">
        <v>1856</v>
      </c>
    </row>
    <row r="9062" spans="1:45" ht="15" customHeight="1" thickBot="1">
      <c r="A9062" s="29">
        <v>43424</v>
      </c>
      <c r="D9062" s="77">
        <v>12918033</v>
      </c>
      <c r="E9062" s="13">
        <v>28</v>
      </c>
      <c r="F9062" s="5" t="s">
        <v>41</v>
      </c>
      <c r="G9062" s="5">
        <v>2018</v>
      </c>
      <c r="L9062" s="5"/>
      <c r="N9062" s="5" t="s">
        <v>1015</v>
      </c>
      <c r="P9062" s="30">
        <v>23</v>
      </c>
      <c r="Q9062" s="30">
        <v>6</v>
      </c>
      <c r="R9062" s="3" t="s">
        <v>3</v>
      </c>
      <c r="S9062" s="3" t="s">
        <v>43</v>
      </c>
      <c r="T9062" s="3" t="s">
        <v>112</v>
      </c>
      <c r="V9062" s="3" t="s">
        <v>3590</v>
      </c>
      <c r="W9062" s="3" t="s">
        <v>3591</v>
      </c>
      <c r="Z9062" s="39">
        <v>44.032800000000002</v>
      </c>
      <c r="AA9062" s="40">
        <v>-123.0945</v>
      </c>
      <c r="AB9062" s="3" t="s">
        <v>2310</v>
      </c>
      <c r="AD9062" s="78" t="s">
        <v>898</v>
      </c>
      <c r="AF9062" s="3" t="s">
        <v>1856</v>
      </c>
      <c r="AG9062" s="3" t="s">
        <v>1856</v>
      </c>
      <c r="AS9062" s="3" t="s">
        <v>1856</v>
      </c>
    </row>
    <row r="9063" spans="1:45" ht="15" customHeight="1" thickBot="1">
      <c r="A9063" s="29">
        <v>43448</v>
      </c>
      <c r="B9063" s="117"/>
      <c r="C9063" s="117"/>
      <c r="D9063" s="119">
        <v>13286421</v>
      </c>
      <c r="E9063" s="119">
        <v>1</v>
      </c>
      <c r="F9063" s="119" t="s">
        <v>1137</v>
      </c>
      <c r="G9063" s="119">
        <v>2018</v>
      </c>
      <c r="H9063" s="119"/>
      <c r="I9063" s="117"/>
      <c r="J9063" s="117"/>
      <c r="K9063" s="117"/>
      <c r="L9063" s="119"/>
      <c r="M9063" s="117"/>
      <c r="N9063" s="119" t="s">
        <v>3592</v>
      </c>
      <c r="O9063" s="119"/>
      <c r="P9063" s="119">
        <v>24</v>
      </c>
      <c r="Q9063" s="119">
        <v>1</v>
      </c>
      <c r="R9063" s="117" t="s">
        <v>3</v>
      </c>
      <c r="S9063" s="117" t="s">
        <v>43</v>
      </c>
      <c r="T9063" s="117" t="s">
        <v>1666</v>
      </c>
      <c r="U9063" s="117"/>
      <c r="V9063" s="123" t="s">
        <v>4120</v>
      </c>
      <c r="W9063" s="117" t="s">
        <v>3597</v>
      </c>
      <c r="X9063" s="117"/>
      <c r="Y9063" s="117"/>
      <c r="Z9063" s="124">
        <v>45.386899999999997</v>
      </c>
      <c r="AA9063" s="125" t="s">
        <v>4121</v>
      </c>
      <c r="AB9063" s="117" t="s">
        <v>2310</v>
      </c>
      <c r="AC9063" s="117"/>
      <c r="AD9063" s="117" t="s">
        <v>898</v>
      </c>
      <c r="AE9063" s="117"/>
      <c r="AF9063" s="117" t="s">
        <v>1856</v>
      </c>
      <c r="AG9063" s="117" t="s">
        <v>1856</v>
      </c>
      <c r="AS9063" s="3" t="s">
        <v>1856</v>
      </c>
    </row>
    <row r="9064" spans="1:45" ht="15" customHeight="1" thickBot="1">
      <c r="A9064" s="29">
        <v>43448</v>
      </c>
      <c r="B9064" s="117"/>
      <c r="C9064" s="117"/>
      <c r="D9064" s="119">
        <v>13286421</v>
      </c>
      <c r="E9064" s="119">
        <v>1</v>
      </c>
      <c r="F9064" s="119" t="s">
        <v>1137</v>
      </c>
      <c r="G9064" s="119">
        <v>2018</v>
      </c>
      <c r="H9064" s="119"/>
      <c r="I9064" s="117"/>
      <c r="J9064" s="117"/>
      <c r="K9064" s="117"/>
      <c r="L9064" s="119"/>
      <c r="M9064" s="117"/>
      <c r="N9064" s="119" t="s">
        <v>3592</v>
      </c>
      <c r="O9064" s="119"/>
      <c r="P9064" s="119">
        <v>24</v>
      </c>
      <c r="Q9064" s="119">
        <v>2</v>
      </c>
      <c r="R9064" s="117" t="s">
        <v>3</v>
      </c>
      <c r="S9064" s="117" t="s">
        <v>43</v>
      </c>
      <c r="T9064" s="117" t="s">
        <v>1666</v>
      </c>
      <c r="U9064" s="117"/>
      <c r="V9064" s="123" t="s">
        <v>4120</v>
      </c>
      <c r="W9064" s="117" t="s">
        <v>3597</v>
      </c>
      <c r="X9064" s="117"/>
      <c r="Y9064" s="117"/>
      <c r="Z9064" s="124">
        <v>45.386899999999997</v>
      </c>
      <c r="AA9064" s="125" t="s">
        <v>4121</v>
      </c>
      <c r="AB9064" s="117" t="s">
        <v>2310</v>
      </c>
      <c r="AC9064" s="117"/>
      <c r="AD9064" s="117" t="s">
        <v>898</v>
      </c>
      <c r="AE9064" s="117"/>
      <c r="AF9064" s="117" t="s">
        <v>1856</v>
      </c>
      <c r="AG9064" s="117" t="s">
        <v>1856</v>
      </c>
      <c r="AS9064" s="3" t="s">
        <v>1856</v>
      </c>
    </row>
    <row r="9065" spans="1:45" ht="15" customHeight="1" thickBot="1">
      <c r="A9065" s="29">
        <v>43448</v>
      </c>
      <c r="B9065" s="117"/>
      <c r="C9065" s="117"/>
      <c r="D9065" s="119">
        <v>13286421</v>
      </c>
      <c r="E9065" s="119">
        <v>1</v>
      </c>
      <c r="F9065" s="119" t="s">
        <v>1137</v>
      </c>
      <c r="G9065" s="119">
        <v>2018</v>
      </c>
      <c r="H9065" s="119"/>
      <c r="I9065" s="117"/>
      <c r="J9065" s="117"/>
      <c r="K9065" s="117"/>
      <c r="L9065" s="119"/>
      <c r="M9065" s="117"/>
      <c r="N9065" s="119" t="s">
        <v>3592</v>
      </c>
      <c r="O9065" s="119"/>
      <c r="P9065" s="119">
        <v>24</v>
      </c>
      <c r="Q9065" s="119">
        <v>3</v>
      </c>
      <c r="R9065" s="117" t="s">
        <v>3</v>
      </c>
      <c r="S9065" s="117" t="s">
        <v>43</v>
      </c>
      <c r="T9065" s="117" t="s">
        <v>1666</v>
      </c>
      <c r="U9065" s="117"/>
      <c r="V9065" s="123" t="s">
        <v>4120</v>
      </c>
      <c r="W9065" s="117" t="s">
        <v>3597</v>
      </c>
      <c r="X9065" s="117"/>
      <c r="Y9065" s="117"/>
      <c r="Z9065" s="124">
        <v>45.386899999999997</v>
      </c>
      <c r="AA9065" s="125" t="s">
        <v>4121</v>
      </c>
      <c r="AB9065" s="117" t="s">
        <v>2310</v>
      </c>
      <c r="AC9065" s="117"/>
      <c r="AD9065" s="117" t="s">
        <v>898</v>
      </c>
      <c r="AE9065" s="117"/>
      <c r="AF9065" s="117" t="s">
        <v>1856</v>
      </c>
      <c r="AG9065" s="117" t="s">
        <v>1856</v>
      </c>
      <c r="AS9065" s="3" t="s">
        <v>1856</v>
      </c>
    </row>
    <row r="9066" spans="1:45" ht="15" customHeight="1" thickBot="1">
      <c r="A9066" s="29">
        <v>43448</v>
      </c>
      <c r="B9066" s="117"/>
      <c r="C9066" s="117"/>
      <c r="D9066" s="119">
        <v>13286421</v>
      </c>
      <c r="E9066" s="119">
        <v>1</v>
      </c>
      <c r="F9066" s="119" t="s">
        <v>1137</v>
      </c>
      <c r="G9066" s="119">
        <v>2018</v>
      </c>
      <c r="H9066" s="119"/>
      <c r="I9066" s="117"/>
      <c r="J9066" s="117"/>
      <c r="K9066" s="117"/>
      <c r="L9066" s="119"/>
      <c r="M9066" s="117"/>
      <c r="N9066" s="119" t="s">
        <v>3592</v>
      </c>
      <c r="O9066" s="119"/>
      <c r="P9066" s="119">
        <v>24</v>
      </c>
      <c r="Q9066" s="119">
        <v>4</v>
      </c>
      <c r="R9066" s="117" t="s">
        <v>3</v>
      </c>
      <c r="S9066" s="117" t="s">
        <v>43</v>
      </c>
      <c r="T9066" s="117" t="s">
        <v>1666</v>
      </c>
      <c r="U9066" s="117"/>
      <c r="V9066" s="123" t="s">
        <v>4120</v>
      </c>
      <c r="W9066" s="117" t="s">
        <v>3597</v>
      </c>
      <c r="X9066" s="117"/>
      <c r="Y9066" s="117"/>
      <c r="Z9066" s="124">
        <v>45.386899999999997</v>
      </c>
      <c r="AA9066" s="125" t="s">
        <v>4121</v>
      </c>
      <c r="AB9066" s="117" t="s">
        <v>2310</v>
      </c>
      <c r="AC9066" s="117"/>
      <c r="AD9066" s="117" t="s">
        <v>898</v>
      </c>
      <c r="AE9066" s="117"/>
      <c r="AF9066" s="117" t="s">
        <v>1856</v>
      </c>
      <c r="AG9066" s="117" t="s">
        <v>1856</v>
      </c>
      <c r="AS9066" s="3" t="s">
        <v>1856</v>
      </c>
    </row>
    <row r="9067" spans="1:45" ht="15" customHeight="1" thickBot="1">
      <c r="A9067" s="29">
        <v>43448</v>
      </c>
      <c r="B9067" s="117"/>
      <c r="C9067" s="117"/>
      <c r="D9067" s="119">
        <v>13286421</v>
      </c>
      <c r="E9067" s="119">
        <v>1</v>
      </c>
      <c r="F9067" s="119" t="s">
        <v>1137</v>
      </c>
      <c r="G9067" s="119">
        <v>2018</v>
      </c>
      <c r="H9067" s="119"/>
      <c r="I9067" s="117"/>
      <c r="J9067" s="117"/>
      <c r="K9067" s="117"/>
      <c r="L9067" s="119"/>
      <c r="M9067" s="117"/>
      <c r="N9067" s="119" t="s">
        <v>3592</v>
      </c>
      <c r="O9067" s="119"/>
      <c r="P9067" s="119">
        <v>24</v>
      </c>
      <c r="Q9067" s="119">
        <v>5</v>
      </c>
      <c r="R9067" s="117" t="s">
        <v>3</v>
      </c>
      <c r="S9067" s="117" t="s">
        <v>43</v>
      </c>
      <c r="T9067" s="117" t="s">
        <v>1666</v>
      </c>
      <c r="U9067" s="117"/>
      <c r="V9067" s="123" t="s">
        <v>4120</v>
      </c>
      <c r="W9067" s="117" t="s">
        <v>3597</v>
      </c>
      <c r="X9067" s="117"/>
      <c r="Y9067" s="117"/>
      <c r="Z9067" s="124">
        <v>45.386899999999997</v>
      </c>
      <c r="AA9067" s="125" t="s">
        <v>4121</v>
      </c>
      <c r="AB9067" s="117" t="s">
        <v>2310</v>
      </c>
      <c r="AC9067" s="117"/>
      <c r="AD9067" s="117" t="s">
        <v>898</v>
      </c>
      <c r="AE9067" s="117"/>
      <c r="AF9067" s="117" t="s">
        <v>1856</v>
      </c>
      <c r="AG9067" s="117" t="s">
        <v>1856</v>
      </c>
      <c r="AS9067" s="3" t="s">
        <v>1856</v>
      </c>
    </row>
    <row r="9068" spans="1:45" ht="15" customHeight="1" thickBot="1">
      <c r="A9068" s="29">
        <v>43448</v>
      </c>
      <c r="B9068" s="117"/>
      <c r="C9068" s="117"/>
      <c r="D9068" s="119">
        <v>13286421</v>
      </c>
      <c r="E9068" s="119">
        <v>1</v>
      </c>
      <c r="F9068" s="119" t="s">
        <v>1137</v>
      </c>
      <c r="G9068" s="119">
        <v>2018</v>
      </c>
      <c r="H9068" s="119"/>
      <c r="I9068" s="117"/>
      <c r="J9068" s="117"/>
      <c r="K9068" s="117"/>
      <c r="L9068" s="119"/>
      <c r="M9068" s="117"/>
      <c r="N9068" s="119" t="s">
        <v>3592</v>
      </c>
      <c r="O9068" s="119"/>
      <c r="P9068" s="119">
        <v>24</v>
      </c>
      <c r="Q9068" s="119">
        <v>6</v>
      </c>
      <c r="R9068" s="117" t="s">
        <v>3</v>
      </c>
      <c r="S9068" s="117" t="s">
        <v>43</v>
      </c>
      <c r="T9068" s="117" t="s">
        <v>1666</v>
      </c>
      <c r="U9068" s="117"/>
      <c r="V9068" s="123" t="s">
        <v>4120</v>
      </c>
      <c r="W9068" s="117" t="s">
        <v>3597</v>
      </c>
      <c r="X9068" s="117"/>
      <c r="Y9068" s="117"/>
      <c r="Z9068" s="124">
        <v>45.386899999999997</v>
      </c>
      <c r="AA9068" s="125" t="s">
        <v>4121</v>
      </c>
      <c r="AB9068" s="117" t="s">
        <v>2310</v>
      </c>
      <c r="AC9068" s="117"/>
      <c r="AD9068" s="117" t="s">
        <v>898</v>
      </c>
      <c r="AE9068" s="117"/>
      <c r="AF9068" s="117" t="s">
        <v>1856</v>
      </c>
      <c r="AG9068" s="117" t="s">
        <v>1856</v>
      </c>
      <c r="AS9068" s="3" t="s">
        <v>1856</v>
      </c>
    </row>
    <row r="9069" spans="1:45" ht="15" customHeight="1" thickBot="1">
      <c r="A9069" s="29">
        <v>43448</v>
      </c>
      <c r="B9069" s="117"/>
      <c r="C9069" s="117"/>
      <c r="D9069" s="119">
        <v>13286421</v>
      </c>
      <c r="E9069" s="119">
        <v>1</v>
      </c>
      <c r="F9069" s="119" t="s">
        <v>1137</v>
      </c>
      <c r="G9069" s="119">
        <v>2018</v>
      </c>
      <c r="H9069" s="119"/>
      <c r="I9069" s="117"/>
      <c r="J9069" s="117"/>
      <c r="K9069" s="117"/>
      <c r="L9069" s="119"/>
      <c r="M9069" s="117"/>
      <c r="N9069" s="119" t="s">
        <v>3592</v>
      </c>
      <c r="O9069" s="119"/>
      <c r="P9069" s="119">
        <v>24</v>
      </c>
      <c r="Q9069" s="119">
        <v>7</v>
      </c>
      <c r="R9069" s="117" t="s">
        <v>3</v>
      </c>
      <c r="S9069" s="117" t="s">
        <v>43</v>
      </c>
      <c r="T9069" s="117" t="s">
        <v>1666</v>
      </c>
      <c r="U9069" s="117"/>
      <c r="V9069" s="123" t="s">
        <v>4120</v>
      </c>
      <c r="W9069" s="117" t="s">
        <v>3597</v>
      </c>
      <c r="X9069" s="117"/>
      <c r="Y9069" s="117"/>
      <c r="Z9069" s="124">
        <v>45.386899999999997</v>
      </c>
      <c r="AA9069" s="125" t="s">
        <v>4121</v>
      </c>
      <c r="AB9069" s="117" t="s">
        <v>2310</v>
      </c>
      <c r="AC9069" s="117"/>
      <c r="AD9069" s="117" t="s">
        <v>898</v>
      </c>
      <c r="AE9069" s="117"/>
      <c r="AF9069" s="117" t="s">
        <v>1856</v>
      </c>
      <c r="AG9069" s="117" t="s">
        <v>1856</v>
      </c>
      <c r="AS9069" s="3" t="s">
        <v>1856</v>
      </c>
    </row>
    <row r="9070" spans="1:45" ht="15" customHeight="1" thickBot="1">
      <c r="A9070" s="29">
        <v>43448</v>
      </c>
      <c r="B9070" s="117"/>
      <c r="C9070" s="117"/>
      <c r="D9070" s="119">
        <v>13286421</v>
      </c>
      <c r="E9070" s="119">
        <v>1</v>
      </c>
      <c r="F9070" s="119" t="s">
        <v>1137</v>
      </c>
      <c r="G9070" s="119">
        <v>2018</v>
      </c>
      <c r="H9070" s="119"/>
      <c r="I9070" s="117"/>
      <c r="J9070" s="117"/>
      <c r="K9070" s="117"/>
      <c r="L9070" s="119"/>
      <c r="M9070" s="117"/>
      <c r="N9070" s="119" t="s">
        <v>3592</v>
      </c>
      <c r="O9070" s="119"/>
      <c r="P9070" s="119">
        <v>24</v>
      </c>
      <c r="Q9070" s="119">
        <v>8</v>
      </c>
      <c r="R9070" s="117" t="s">
        <v>3</v>
      </c>
      <c r="S9070" s="117" t="s">
        <v>43</v>
      </c>
      <c r="T9070" s="117" t="s">
        <v>1666</v>
      </c>
      <c r="U9070" s="117"/>
      <c r="V9070" s="123" t="s">
        <v>4120</v>
      </c>
      <c r="W9070" s="117" t="s">
        <v>3597</v>
      </c>
      <c r="X9070" s="117"/>
      <c r="Y9070" s="117"/>
      <c r="Z9070" s="124">
        <v>45.386899999999997</v>
      </c>
      <c r="AA9070" s="125" t="s">
        <v>4121</v>
      </c>
      <c r="AB9070" s="117" t="s">
        <v>2310</v>
      </c>
      <c r="AC9070" s="117"/>
      <c r="AD9070" s="117" t="s">
        <v>898</v>
      </c>
      <c r="AE9070" s="117"/>
      <c r="AF9070" s="117" t="s">
        <v>1856</v>
      </c>
      <c r="AG9070" s="117" t="s">
        <v>1856</v>
      </c>
      <c r="AS9070" s="3" t="s">
        <v>1856</v>
      </c>
    </row>
    <row r="9071" spans="1:45" ht="15" customHeight="1" thickBot="1">
      <c r="A9071" s="29">
        <v>43448</v>
      </c>
      <c r="B9071" s="117"/>
      <c r="C9071" s="117"/>
      <c r="D9071" s="119">
        <v>13286421</v>
      </c>
      <c r="E9071" s="119">
        <v>1</v>
      </c>
      <c r="F9071" s="119" t="s">
        <v>1137</v>
      </c>
      <c r="G9071" s="119">
        <v>2018</v>
      </c>
      <c r="H9071" s="119"/>
      <c r="I9071" s="117"/>
      <c r="J9071" s="117"/>
      <c r="K9071" s="117"/>
      <c r="L9071" s="119"/>
      <c r="M9071" s="117"/>
      <c r="N9071" s="119" t="s">
        <v>3592</v>
      </c>
      <c r="O9071" s="119"/>
      <c r="P9071" s="119">
        <v>24</v>
      </c>
      <c r="Q9071" s="119">
        <v>9</v>
      </c>
      <c r="R9071" s="117" t="s">
        <v>3</v>
      </c>
      <c r="S9071" s="117" t="s">
        <v>43</v>
      </c>
      <c r="T9071" s="117" t="s">
        <v>1666</v>
      </c>
      <c r="U9071" s="117"/>
      <c r="V9071" s="123" t="s">
        <v>4120</v>
      </c>
      <c r="W9071" s="117" t="s">
        <v>3597</v>
      </c>
      <c r="X9071" s="117"/>
      <c r="Y9071" s="117"/>
      <c r="Z9071" s="124">
        <v>45.386899999999997</v>
      </c>
      <c r="AA9071" s="125" t="s">
        <v>4121</v>
      </c>
      <c r="AB9071" s="117" t="s">
        <v>2310</v>
      </c>
      <c r="AC9071" s="117"/>
      <c r="AD9071" s="117" t="s">
        <v>898</v>
      </c>
      <c r="AE9071" s="117"/>
      <c r="AF9071" s="117" t="s">
        <v>1856</v>
      </c>
      <c r="AG9071" s="117" t="s">
        <v>1856</v>
      </c>
      <c r="AS9071" s="3" t="s">
        <v>1856</v>
      </c>
    </row>
    <row r="9072" spans="1:45" ht="15" customHeight="1" thickBot="1">
      <c r="A9072" s="29">
        <v>43448</v>
      </c>
      <c r="B9072" s="117"/>
      <c r="C9072" s="117"/>
      <c r="D9072" s="119">
        <v>13286421</v>
      </c>
      <c r="E9072" s="119">
        <v>1</v>
      </c>
      <c r="F9072" s="119" t="s">
        <v>1137</v>
      </c>
      <c r="G9072" s="119">
        <v>2018</v>
      </c>
      <c r="H9072" s="119"/>
      <c r="I9072" s="117"/>
      <c r="J9072" s="117"/>
      <c r="K9072" s="117"/>
      <c r="L9072" s="119"/>
      <c r="M9072" s="117"/>
      <c r="N9072" s="119" t="s">
        <v>3592</v>
      </c>
      <c r="O9072" s="119"/>
      <c r="P9072" s="119">
        <v>24</v>
      </c>
      <c r="Q9072" s="119">
        <v>10</v>
      </c>
      <c r="R9072" s="117" t="s">
        <v>3</v>
      </c>
      <c r="S9072" s="117" t="s">
        <v>43</v>
      </c>
      <c r="T9072" s="117" t="s">
        <v>1666</v>
      </c>
      <c r="U9072" s="117"/>
      <c r="V9072" s="123" t="s">
        <v>4120</v>
      </c>
      <c r="W9072" s="117" t="s">
        <v>3597</v>
      </c>
      <c r="X9072" s="117"/>
      <c r="Y9072" s="117"/>
      <c r="Z9072" s="124">
        <v>45.386899999999997</v>
      </c>
      <c r="AA9072" s="125" t="s">
        <v>4121</v>
      </c>
      <c r="AB9072" s="117" t="s">
        <v>2310</v>
      </c>
      <c r="AC9072" s="117"/>
      <c r="AD9072" s="117" t="s">
        <v>898</v>
      </c>
      <c r="AE9072" s="117"/>
      <c r="AF9072" s="117" t="s">
        <v>1856</v>
      </c>
      <c r="AG9072" s="117" t="s">
        <v>1856</v>
      </c>
      <c r="AS9072" s="3" t="s">
        <v>1856</v>
      </c>
    </row>
    <row r="9073" spans="1:45" ht="15" customHeight="1" thickBot="1">
      <c r="A9073" s="29">
        <v>43448</v>
      </c>
      <c r="B9073" s="117"/>
      <c r="C9073" s="117"/>
      <c r="D9073" s="119">
        <v>13286421</v>
      </c>
      <c r="E9073" s="119">
        <v>1</v>
      </c>
      <c r="F9073" s="119" t="s">
        <v>1137</v>
      </c>
      <c r="G9073" s="119">
        <v>2018</v>
      </c>
      <c r="H9073" s="119"/>
      <c r="I9073" s="117"/>
      <c r="J9073" s="117"/>
      <c r="K9073" s="117"/>
      <c r="L9073" s="119"/>
      <c r="M9073" s="117"/>
      <c r="N9073" s="119" t="s">
        <v>3592</v>
      </c>
      <c r="O9073" s="119"/>
      <c r="P9073" s="119">
        <v>24</v>
      </c>
      <c r="Q9073" s="119">
        <v>11</v>
      </c>
      <c r="R9073" s="117" t="s">
        <v>3</v>
      </c>
      <c r="S9073" s="117" t="s">
        <v>43</v>
      </c>
      <c r="T9073" s="117" t="s">
        <v>1666</v>
      </c>
      <c r="U9073" s="117"/>
      <c r="V9073" s="123" t="s">
        <v>4120</v>
      </c>
      <c r="W9073" s="117" t="s">
        <v>3597</v>
      </c>
      <c r="X9073" s="117"/>
      <c r="Y9073" s="117"/>
      <c r="Z9073" s="124">
        <v>45.386899999999997</v>
      </c>
      <c r="AA9073" s="125" t="s">
        <v>4121</v>
      </c>
      <c r="AB9073" s="117" t="s">
        <v>2310</v>
      </c>
      <c r="AC9073" s="117"/>
      <c r="AD9073" s="117" t="s">
        <v>898</v>
      </c>
      <c r="AE9073" s="117"/>
      <c r="AF9073" s="117" t="s">
        <v>1856</v>
      </c>
      <c r="AG9073" s="117" t="s">
        <v>1856</v>
      </c>
      <c r="AS9073" s="3" t="s">
        <v>1856</v>
      </c>
    </row>
    <row r="9074" spans="1:45" ht="15" customHeight="1" thickBot="1">
      <c r="A9074" s="29">
        <v>43448</v>
      </c>
      <c r="B9074" s="117"/>
      <c r="C9074" s="117"/>
      <c r="D9074" s="119">
        <v>13286421</v>
      </c>
      <c r="E9074" s="119">
        <v>1</v>
      </c>
      <c r="F9074" s="119" t="s">
        <v>1137</v>
      </c>
      <c r="G9074" s="119">
        <v>2018</v>
      </c>
      <c r="H9074" s="119"/>
      <c r="I9074" s="117"/>
      <c r="J9074" s="117"/>
      <c r="K9074" s="117"/>
      <c r="L9074" s="119"/>
      <c r="M9074" s="117"/>
      <c r="N9074" s="119" t="s">
        <v>3592</v>
      </c>
      <c r="O9074" s="119"/>
      <c r="P9074" s="119">
        <v>24</v>
      </c>
      <c r="Q9074" s="119">
        <v>12</v>
      </c>
      <c r="R9074" s="117" t="s">
        <v>3</v>
      </c>
      <c r="S9074" s="117" t="s">
        <v>43</v>
      </c>
      <c r="T9074" s="117" t="s">
        <v>1666</v>
      </c>
      <c r="U9074" s="117"/>
      <c r="V9074" s="123" t="s">
        <v>4120</v>
      </c>
      <c r="W9074" s="117" t="s">
        <v>3597</v>
      </c>
      <c r="X9074" s="117"/>
      <c r="Y9074" s="117"/>
      <c r="Z9074" s="124">
        <v>45.386899999999997</v>
      </c>
      <c r="AA9074" s="125" t="s">
        <v>4121</v>
      </c>
      <c r="AB9074" s="117" t="s">
        <v>2310</v>
      </c>
      <c r="AC9074" s="117"/>
      <c r="AD9074" s="117" t="s">
        <v>898</v>
      </c>
      <c r="AE9074" s="117"/>
      <c r="AF9074" s="117" t="s">
        <v>1856</v>
      </c>
      <c r="AG9074" s="117" t="s">
        <v>1856</v>
      </c>
      <c r="AS9074" s="3" t="s">
        <v>1856</v>
      </c>
    </row>
    <row r="9075" spans="1:45" ht="15" customHeight="1" thickBot="1">
      <c r="A9075" s="29">
        <v>43448</v>
      </c>
      <c r="B9075" s="117"/>
      <c r="C9075" s="117"/>
      <c r="D9075" s="119">
        <v>13286421</v>
      </c>
      <c r="E9075" s="119">
        <v>1</v>
      </c>
      <c r="F9075" s="119" t="s">
        <v>1137</v>
      </c>
      <c r="G9075" s="119">
        <v>2018</v>
      </c>
      <c r="H9075" s="119"/>
      <c r="I9075" s="117"/>
      <c r="J9075" s="117"/>
      <c r="K9075" s="117"/>
      <c r="L9075" s="119"/>
      <c r="M9075" s="117"/>
      <c r="N9075" s="119" t="s">
        <v>3592</v>
      </c>
      <c r="O9075" s="119"/>
      <c r="P9075" s="119">
        <v>24</v>
      </c>
      <c r="Q9075" s="119">
        <v>13</v>
      </c>
      <c r="R9075" s="117" t="s">
        <v>3</v>
      </c>
      <c r="S9075" s="117" t="s">
        <v>43</v>
      </c>
      <c r="T9075" s="117" t="s">
        <v>1666</v>
      </c>
      <c r="U9075" s="117"/>
      <c r="V9075" s="123" t="s">
        <v>4120</v>
      </c>
      <c r="W9075" s="117" t="s">
        <v>3597</v>
      </c>
      <c r="X9075" s="117"/>
      <c r="Y9075" s="117"/>
      <c r="Z9075" s="124">
        <v>45.386899999999997</v>
      </c>
      <c r="AA9075" s="125" t="s">
        <v>4121</v>
      </c>
      <c r="AB9075" s="117" t="s">
        <v>2310</v>
      </c>
      <c r="AC9075" s="117"/>
      <c r="AD9075" s="117" t="s">
        <v>898</v>
      </c>
      <c r="AE9075" s="117"/>
      <c r="AF9075" s="117" t="s">
        <v>1856</v>
      </c>
      <c r="AG9075" s="117" t="s">
        <v>1856</v>
      </c>
      <c r="AS9075" s="3" t="s">
        <v>1856</v>
      </c>
    </row>
    <row r="9076" spans="1:45" ht="15" customHeight="1" thickBot="1">
      <c r="A9076" s="29">
        <v>43448</v>
      </c>
      <c r="B9076" s="117"/>
      <c r="C9076" s="117"/>
      <c r="D9076" s="119">
        <v>13286421</v>
      </c>
      <c r="E9076" s="119">
        <v>1</v>
      </c>
      <c r="F9076" s="119" t="s">
        <v>1137</v>
      </c>
      <c r="G9076" s="119">
        <v>2018</v>
      </c>
      <c r="H9076" s="119"/>
      <c r="I9076" s="117"/>
      <c r="J9076" s="117"/>
      <c r="K9076" s="117"/>
      <c r="L9076" s="119"/>
      <c r="M9076" s="117"/>
      <c r="N9076" s="119" t="s">
        <v>3592</v>
      </c>
      <c r="O9076" s="119"/>
      <c r="P9076" s="119">
        <v>24</v>
      </c>
      <c r="Q9076" s="119">
        <v>14</v>
      </c>
      <c r="R9076" s="117" t="s">
        <v>3</v>
      </c>
      <c r="S9076" s="117" t="s">
        <v>43</v>
      </c>
      <c r="T9076" s="117" t="s">
        <v>1666</v>
      </c>
      <c r="U9076" s="117"/>
      <c r="V9076" s="126" t="s">
        <v>4120</v>
      </c>
      <c r="W9076" s="117" t="s">
        <v>3597</v>
      </c>
      <c r="X9076" s="117"/>
      <c r="Y9076" s="117"/>
      <c r="Z9076" s="124">
        <v>45.386899999999997</v>
      </c>
      <c r="AA9076" s="125" t="s">
        <v>4121</v>
      </c>
      <c r="AB9076" s="117" t="s">
        <v>2310</v>
      </c>
      <c r="AC9076" s="117"/>
      <c r="AD9076" s="117" t="s">
        <v>898</v>
      </c>
      <c r="AE9076" s="117"/>
      <c r="AF9076" s="117" t="s">
        <v>1856</v>
      </c>
      <c r="AG9076" s="117" t="s">
        <v>1856</v>
      </c>
      <c r="AS9076" s="3" t="s">
        <v>1856</v>
      </c>
    </row>
    <row r="9077" spans="1:45" ht="15" customHeight="1" thickBot="1">
      <c r="A9077" s="29">
        <v>43448</v>
      </c>
      <c r="B9077" s="117"/>
      <c r="C9077" s="117"/>
      <c r="D9077" s="119">
        <v>13286775</v>
      </c>
      <c r="E9077" s="119">
        <v>1</v>
      </c>
      <c r="F9077" s="119" t="s">
        <v>1137</v>
      </c>
      <c r="G9077" s="119">
        <v>2018</v>
      </c>
      <c r="H9077" s="119"/>
      <c r="I9077" s="117"/>
      <c r="J9077" s="117"/>
      <c r="K9077" s="117"/>
      <c r="L9077" s="119"/>
      <c r="M9077" s="117"/>
      <c r="N9077" s="119" t="s">
        <v>3593</v>
      </c>
      <c r="O9077" s="119"/>
      <c r="P9077" s="119">
        <v>25</v>
      </c>
      <c r="Q9077" s="119">
        <v>1</v>
      </c>
      <c r="R9077" s="117" t="s">
        <v>3</v>
      </c>
      <c r="S9077" s="117" t="s">
        <v>43</v>
      </c>
      <c r="T9077" s="117" t="s">
        <v>1666</v>
      </c>
      <c r="U9077" s="117"/>
      <c r="V9077" s="126" t="s">
        <v>4122</v>
      </c>
      <c r="W9077" s="117" t="s">
        <v>3601</v>
      </c>
      <c r="X9077" s="117"/>
      <c r="Y9077" s="117"/>
      <c r="Z9077" s="125" t="s">
        <v>4123</v>
      </c>
      <c r="AA9077" s="127">
        <v>-116.8272</v>
      </c>
      <c r="AB9077" s="117" t="s">
        <v>2310</v>
      </c>
      <c r="AC9077" s="117"/>
      <c r="AD9077" s="117" t="s">
        <v>3600</v>
      </c>
      <c r="AE9077" s="117"/>
      <c r="AF9077" s="117" t="s">
        <v>1856</v>
      </c>
      <c r="AG9077" s="117" t="s">
        <v>1856</v>
      </c>
      <c r="AS9077" s="3" t="s">
        <v>1856</v>
      </c>
    </row>
    <row r="9078" spans="1:45" ht="15" customHeight="1" thickBot="1">
      <c r="A9078" s="29">
        <v>43448</v>
      </c>
      <c r="B9078" s="117"/>
      <c r="C9078" s="117"/>
      <c r="D9078" s="119">
        <v>13286775</v>
      </c>
      <c r="E9078" s="119">
        <v>1</v>
      </c>
      <c r="F9078" s="119" t="s">
        <v>1137</v>
      </c>
      <c r="G9078" s="119">
        <v>2018</v>
      </c>
      <c r="H9078" s="119"/>
      <c r="I9078" s="117"/>
      <c r="J9078" s="117"/>
      <c r="K9078" s="117"/>
      <c r="L9078" s="119"/>
      <c r="M9078" s="117"/>
      <c r="N9078" s="119" t="s">
        <v>3593</v>
      </c>
      <c r="O9078" s="119"/>
      <c r="P9078" s="119">
        <v>25</v>
      </c>
      <c r="Q9078" s="119">
        <v>2</v>
      </c>
      <c r="R9078" s="117" t="s">
        <v>3</v>
      </c>
      <c r="S9078" s="117" t="s">
        <v>43</v>
      </c>
      <c r="T9078" s="117" t="s">
        <v>1666</v>
      </c>
      <c r="U9078" s="117"/>
      <c r="V9078" s="123" t="s">
        <v>4122</v>
      </c>
      <c r="W9078" s="117" t="s">
        <v>3601</v>
      </c>
      <c r="X9078" s="117"/>
      <c r="Y9078" s="117"/>
      <c r="Z9078" s="125" t="s">
        <v>4123</v>
      </c>
      <c r="AA9078" s="127">
        <v>-116.8272</v>
      </c>
      <c r="AB9078" s="117" t="s">
        <v>2310</v>
      </c>
      <c r="AC9078" s="117"/>
      <c r="AD9078" s="117" t="s">
        <v>3600</v>
      </c>
      <c r="AE9078" s="117"/>
      <c r="AF9078" s="117" t="s">
        <v>1856</v>
      </c>
      <c r="AG9078" s="117" t="s">
        <v>1856</v>
      </c>
      <c r="AS9078" s="3" t="s">
        <v>1856</v>
      </c>
    </row>
    <row r="9079" spans="1:45" ht="15" customHeight="1" thickBot="1">
      <c r="A9079" s="29">
        <v>43448</v>
      </c>
      <c r="B9079" s="117"/>
      <c r="C9079" s="117"/>
      <c r="D9079" s="119">
        <v>13286775</v>
      </c>
      <c r="E9079" s="119">
        <v>1</v>
      </c>
      <c r="F9079" s="119" t="s">
        <v>1137</v>
      </c>
      <c r="G9079" s="119">
        <v>2018</v>
      </c>
      <c r="H9079" s="119"/>
      <c r="I9079" s="117"/>
      <c r="J9079" s="117"/>
      <c r="K9079" s="117"/>
      <c r="L9079" s="119"/>
      <c r="M9079" s="117"/>
      <c r="N9079" s="119" t="s">
        <v>3593</v>
      </c>
      <c r="O9079" s="119"/>
      <c r="P9079" s="119">
        <v>25</v>
      </c>
      <c r="Q9079" s="119">
        <v>3</v>
      </c>
      <c r="R9079" s="117" t="s">
        <v>3</v>
      </c>
      <c r="S9079" s="117" t="s">
        <v>43</v>
      </c>
      <c r="T9079" s="117" t="s">
        <v>1666</v>
      </c>
      <c r="U9079" s="117"/>
      <c r="V9079" s="123" t="s">
        <v>4122</v>
      </c>
      <c r="W9079" s="117" t="s">
        <v>3601</v>
      </c>
      <c r="X9079" s="117"/>
      <c r="Y9079" s="117"/>
      <c r="Z9079" s="125" t="s">
        <v>4123</v>
      </c>
      <c r="AA9079" s="127">
        <v>-116.8272</v>
      </c>
      <c r="AB9079" s="117" t="s">
        <v>2310</v>
      </c>
      <c r="AC9079" s="117"/>
      <c r="AD9079" s="117" t="s">
        <v>3600</v>
      </c>
      <c r="AE9079" s="117"/>
      <c r="AF9079" s="117" t="s">
        <v>1856</v>
      </c>
      <c r="AG9079" s="117" t="s">
        <v>1856</v>
      </c>
      <c r="AS9079" s="3" t="s">
        <v>1856</v>
      </c>
    </row>
    <row r="9080" spans="1:45" ht="15" customHeight="1" thickBot="1">
      <c r="A9080" s="29">
        <v>43448</v>
      </c>
      <c r="B9080" s="117"/>
      <c r="C9080" s="117"/>
      <c r="D9080" s="119">
        <v>13286775</v>
      </c>
      <c r="E9080" s="119">
        <v>1</v>
      </c>
      <c r="F9080" s="119" t="s">
        <v>1137</v>
      </c>
      <c r="G9080" s="119">
        <v>2018</v>
      </c>
      <c r="H9080" s="119"/>
      <c r="I9080" s="117"/>
      <c r="J9080" s="117"/>
      <c r="K9080" s="117"/>
      <c r="L9080" s="119"/>
      <c r="M9080" s="117"/>
      <c r="N9080" s="119" t="s">
        <v>3593</v>
      </c>
      <c r="O9080" s="119"/>
      <c r="P9080" s="119">
        <v>25</v>
      </c>
      <c r="Q9080" s="119">
        <v>4</v>
      </c>
      <c r="R9080" s="117" t="s">
        <v>3</v>
      </c>
      <c r="S9080" s="117" t="s">
        <v>43</v>
      </c>
      <c r="T9080" s="117" t="s">
        <v>1666</v>
      </c>
      <c r="U9080" s="117"/>
      <c r="V9080" s="123" t="s">
        <v>4122</v>
      </c>
      <c r="W9080" s="117" t="s">
        <v>3601</v>
      </c>
      <c r="X9080" s="117"/>
      <c r="Y9080" s="117"/>
      <c r="Z9080" s="125" t="s">
        <v>4123</v>
      </c>
      <c r="AA9080" s="127">
        <v>-116.8272</v>
      </c>
      <c r="AB9080" s="117" t="s">
        <v>2310</v>
      </c>
      <c r="AC9080" s="117"/>
      <c r="AD9080" s="117" t="s">
        <v>3600</v>
      </c>
      <c r="AE9080" s="117"/>
      <c r="AF9080" s="117" t="s">
        <v>1856</v>
      </c>
      <c r="AG9080" s="117" t="s">
        <v>1856</v>
      </c>
      <c r="AS9080" s="3" t="s">
        <v>1856</v>
      </c>
    </row>
    <row r="9081" spans="1:45" ht="15" customHeight="1" thickBot="1">
      <c r="A9081" s="29">
        <v>43448</v>
      </c>
      <c r="B9081" s="117"/>
      <c r="C9081" s="117"/>
      <c r="D9081" s="119">
        <v>13286775</v>
      </c>
      <c r="E9081" s="119">
        <v>1</v>
      </c>
      <c r="F9081" s="119" t="s">
        <v>1137</v>
      </c>
      <c r="G9081" s="119">
        <v>2018</v>
      </c>
      <c r="H9081" s="119"/>
      <c r="I9081" s="117"/>
      <c r="J9081" s="117"/>
      <c r="K9081" s="117"/>
      <c r="L9081" s="119"/>
      <c r="M9081" s="117"/>
      <c r="N9081" s="119" t="s">
        <v>3593</v>
      </c>
      <c r="O9081" s="119"/>
      <c r="P9081" s="119">
        <v>25</v>
      </c>
      <c r="Q9081" s="119">
        <v>5</v>
      </c>
      <c r="R9081" s="117" t="s">
        <v>3</v>
      </c>
      <c r="S9081" s="117" t="s">
        <v>43</v>
      </c>
      <c r="T9081" s="117" t="s">
        <v>1666</v>
      </c>
      <c r="U9081" s="117"/>
      <c r="V9081" s="123" t="s">
        <v>4122</v>
      </c>
      <c r="W9081" s="117" t="s">
        <v>3601</v>
      </c>
      <c r="X9081" s="117"/>
      <c r="Y9081" s="117"/>
      <c r="Z9081" s="125" t="s">
        <v>4123</v>
      </c>
      <c r="AA9081" s="127">
        <v>-116.8272</v>
      </c>
      <c r="AB9081" s="117" t="s">
        <v>2310</v>
      </c>
      <c r="AC9081" s="117"/>
      <c r="AD9081" s="117" t="s">
        <v>3600</v>
      </c>
      <c r="AE9081" s="117"/>
      <c r="AF9081" s="117" t="s">
        <v>1856</v>
      </c>
      <c r="AG9081" s="117" t="s">
        <v>1856</v>
      </c>
      <c r="AS9081" s="3" t="s">
        <v>1856</v>
      </c>
    </row>
    <row r="9082" spans="1:45" ht="15" customHeight="1" thickBot="1">
      <c r="A9082" s="29">
        <v>43448</v>
      </c>
      <c r="B9082" s="117"/>
      <c r="C9082" s="117"/>
      <c r="D9082" s="119">
        <v>13286775</v>
      </c>
      <c r="E9082" s="119">
        <v>1</v>
      </c>
      <c r="F9082" s="119" t="s">
        <v>1137</v>
      </c>
      <c r="G9082" s="119">
        <v>2018</v>
      </c>
      <c r="H9082" s="119"/>
      <c r="I9082" s="117"/>
      <c r="J9082" s="117"/>
      <c r="K9082" s="117"/>
      <c r="L9082" s="119"/>
      <c r="M9082" s="117"/>
      <c r="N9082" s="119" t="s">
        <v>3593</v>
      </c>
      <c r="O9082" s="119"/>
      <c r="P9082" s="119">
        <v>25</v>
      </c>
      <c r="Q9082" s="119">
        <v>6</v>
      </c>
      <c r="R9082" s="117" t="s">
        <v>3</v>
      </c>
      <c r="S9082" s="117" t="s">
        <v>43</v>
      </c>
      <c r="T9082" s="117" t="s">
        <v>1666</v>
      </c>
      <c r="U9082" s="117"/>
      <c r="V9082" s="123" t="s">
        <v>4122</v>
      </c>
      <c r="W9082" s="117" t="s">
        <v>3601</v>
      </c>
      <c r="X9082" s="117"/>
      <c r="Y9082" s="117"/>
      <c r="Z9082" s="125" t="s">
        <v>4123</v>
      </c>
      <c r="AA9082" s="127">
        <v>-116.8272</v>
      </c>
      <c r="AB9082" s="117" t="s">
        <v>2310</v>
      </c>
      <c r="AC9082" s="117"/>
      <c r="AD9082" s="117" t="s">
        <v>3600</v>
      </c>
      <c r="AE9082" s="117"/>
      <c r="AF9082" s="117" t="s">
        <v>1856</v>
      </c>
      <c r="AG9082" s="117" t="s">
        <v>1856</v>
      </c>
      <c r="AS9082" s="3" t="s">
        <v>1856</v>
      </c>
    </row>
    <row r="9083" spans="1:45" ht="15" customHeight="1" thickBot="1">
      <c r="A9083" s="29">
        <v>43448</v>
      </c>
      <c r="B9083" s="117"/>
      <c r="C9083" s="117"/>
      <c r="D9083" s="119">
        <v>13286775</v>
      </c>
      <c r="E9083" s="119">
        <v>1</v>
      </c>
      <c r="F9083" s="119" t="s">
        <v>1137</v>
      </c>
      <c r="G9083" s="119">
        <v>2018</v>
      </c>
      <c r="H9083" s="119"/>
      <c r="I9083" s="117"/>
      <c r="J9083" s="117"/>
      <c r="K9083" s="117"/>
      <c r="L9083" s="119"/>
      <c r="M9083" s="117"/>
      <c r="N9083" s="119" t="s">
        <v>3593</v>
      </c>
      <c r="O9083" s="119"/>
      <c r="P9083" s="119">
        <v>25</v>
      </c>
      <c r="Q9083" s="119">
        <v>7</v>
      </c>
      <c r="R9083" s="117" t="s">
        <v>3</v>
      </c>
      <c r="S9083" s="117" t="s">
        <v>43</v>
      </c>
      <c r="T9083" s="117" t="s">
        <v>1666</v>
      </c>
      <c r="U9083" s="117"/>
      <c r="V9083" s="123" t="s">
        <v>4122</v>
      </c>
      <c r="W9083" s="117" t="s">
        <v>3601</v>
      </c>
      <c r="X9083" s="117"/>
      <c r="Y9083" s="117"/>
      <c r="Z9083" s="125" t="s">
        <v>4123</v>
      </c>
      <c r="AA9083" s="127">
        <v>-116.8272</v>
      </c>
      <c r="AB9083" s="117" t="s">
        <v>2310</v>
      </c>
      <c r="AC9083" s="117"/>
      <c r="AD9083" s="117" t="s">
        <v>3600</v>
      </c>
      <c r="AE9083" s="117"/>
      <c r="AF9083" s="117" t="s">
        <v>1856</v>
      </c>
      <c r="AG9083" s="117" t="s">
        <v>1856</v>
      </c>
      <c r="AS9083" s="3" t="s">
        <v>1856</v>
      </c>
    </row>
    <row r="9084" spans="1:45" ht="15" customHeight="1" thickBot="1">
      <c r="A9084" s="29">
        <v>43448</v>
      </c>
      <c r="B9084" s="117"/>
      <c r="C9084" s="117"/>
      <c r="D9084" s="119">
        <v>13286775</v>
      </c>
      <c r="E9084" s="119">
        <v>1</v>
      </c>
      <c r="F9084" s="119" t="s">
        <v>1137</v>
      </c>
      <c r="G9084" s="119">
        <v>2018</v>
      </c>
      <c r="H9084" s="119"/>
      <c r="I9084" s="117"/>
      <c r="J9084" s="117"/>
      <c r="K9084" s="117"/>
      <c r="L9084" s="119"/>
      <c r="M9084" s="117"/>
      <c r="N9084" s="119" t="s">
        <v>3593</v>
      </c>
      <c r="O9084" s="119"/>
      <c r="P9084" s="119">
        <v>25</v>
      </c>
      <c r="Q9084" s="119">
        <v>8</v>
      </c>
      <c r="R9084" s="117" t="s">
        <v>3</v>
      </c>
      <c r="S9084" s="117" t="s">
        <v>43</v>
      </c>
      <c r="T9084" s="117" t="s">
        <v>1666</v>
      </c>
      <c r="U9084" s="117"/>
      <c r="V9084" s="123" t="s">
        <v>4122</v>
      </c>
      <c r="W9084" s="117" t="s">
        <v>3601</v>
      </c>
      <c r="X9084" s="117"/>
      <c r="Y9084" s="117"/>
      <c r="Z9084" s="125" t="s">
        <v>4123</v>
      </c>
      <c r="AA9084" s="127">
        <v>-116.8272</v>
      </c>
      <c r="AB9084" s="117" t="s">
        <v>2310</v>
      </c>
      <c r="AC9084" s="117"/>
      <c r="AD9084" s="117" t="s">
        <v>3600</v>
      </c>
      <c r="AE9084" s="117"/>
      <c r="AF9084" s="117" t="s">
        <v>1856</v>
      </c>
      <c r="AG9084" s="117" t="s">
        <v>1856</v>
      </c>
      <c r="AS9084" s="3" t="s">
        <v>1856</v>
      </c>
    </row>
    <row r="9085" spans="1:45" ht="15" customHeight="1" thickBot="1">
      <c r="A9085" s="29">
        <v>43448</v>
      </c>
      <c r="B9085" s="117"/>
      <c r="C9085" s="117"/>
      <c r="D9085" s="119">
        <v>13286775</v>
      </c>
      <c r="E9085" s="119">
        <v>1</v>
      </c>
      <c r="F9085" s="119" t="s">
        <v>1137</v>
      </c>
      <c r="G9085" s="119">
        <v>2018</v>
      </c>
      <c r="H9085" s="119"/>
      <c r="I9085" s="117"/>
      <c r="J9085" s="117"/>
      <c r="K9085" s="117"/>
      <c r="L9085" s="119"/>
      <c r="M9085" s="117"/>
      <c r="N9085" s="119" t="s">
        <v>3593</v>
      </c>
      <c r="O9085" s="119"/>
      <c r="P9085" s="119">
        <v>25</v>
      </c>
      <c r="Q9085" s="119">
        <v>9</v>
      </c>
      <c r="R9085" s="117" t="s">
        <v>3</v>
      </c>
      <c r="S9085" s="117" t="s">
        <v>43</v>
      </c>
      <c r="T9085" s="117" t="s">
        <v>1666</v>
      </c>
      <c r="U9085" s="117"/>
      <c r="V9085" s="123" t="s">
        <v>4122</v>
      </c>
      <c r="W9085" s="117" t="s">
        <v>3601</v>
      </c>
      <c r="X9085" s="117"/>
      <c r="Y9085" s="117"/>
      <c r="Z9085" s="125" t="s">
        <v>4123</v>
      </c>
      <c r="AA9085" s="127">
        <v>-116.8272</v>
      </c>
      <c r="AB9085" s="117" t="s">
        <v>2310</v>
      </c>
      <c r="AC9085" s="117"/>
      <c r="AD9085" s="117" t="s">
        <v>3600</v>
      </c>
      <c r="AE9085" s="117"/>
      <c r="AF9085" s="117" t="s">
        <v>1856</v>
      </c>
      <c r="AG9085" s="117" t="s">
        <v>1856</v>
      </c>
      <c r="AS9085" s="3" t="s">
        <v>1856</v>
      </c>
    </row>
    <row r="9086" spans="1:45" ht="15" customHeight="1" thickBot="1">
      <c r="A9086" s="29">
        <v>43448</v>
      </c>
      <c r="B9086" s="117"/>
      <c r="C9086" s="117"/>
      <c r="D9086" s="119">
        <v>13286775</v>
      </c>
      <c r="E9086" s="119">
        <v>1</v>
      </c>
      <c r="F9086" s="119" t="s">
        <v>1137</v>
      </c>
      <c r="G9086" s="119">
        <v>2018</v>
      </c>
      <c r="H9086" s="119"/>
      <c r="I9086" s="117"/>
      <c r="J9086" s="117"/>
      <c r="K9086" s="117"/>
      <c r="L9086" s="119"/>
      <c r="M9086" s="117"/>
      <c r="N9086" s="119" t="s">
        <v>3593</v>
      </c>
      <c r="O9086" s="119"/>
      <c r="P9086" s="119">
        <v>25</v>
      </c>
      <c r="Q9086" s="119">
        <v>10</v>
      </c>
      <c r="R9086" s="117" t="s">
        <v>3</v>
      </c>
      <c r="S9086" s="117" t="s">
        <v>43</v>
      </c>
      <c r="T9086" s="117" t="s">
        <v>1666</v>
      </c>
      <c r="U9086" s="117"/>
      <c r="V9086" s="123" t="s">
        <v>4122</v>
      </c>
      <c r="W9086" s="117" t="s">
        <v>3601</v>
      </c>
      <c r="X9086" s="117"/>
      <c r="Y9086" s="117"/>
      <c r="Z9086" s="125" t="s">
        <v>4123</v>
      </c>
      <c r="AA9086" s="127">
        <v>-116.8272</v>
      </c>
      <c r="AB9086" s="117" t="s">
        <v>2310</v>
      </c>
      <c r="AC9086" s="117"/>
      <c r="AD9086" s="117" t="s">
        <v>3600</v>
      </c>
      <c r="AE9086" s="117"/>
      <c r="AF9086" s="117" t="s">
        <v>1856</v>
      </c>
      <c r="AG9086" s="117" t="s">
        <v>1856</v>
      </c>
      <c r="AS9086" s="3" t="s">
        <v>1856</v>
      </c>
    </row>
    <row r="9087" spans="1:45" ht="15" customHeight="1" thickBot="1">
      <c r="A9087" s="29">
        <v>43448</v>
      </c>
      <c r="B9087" s="117"/>
      <c r="C9087" s="117"/>
      <c r="D9087" s="119">
        <v>13286775</v>
      </c>
      <c r="E9087" s="119">
        <v>1</v>
      </c>
      <c r="F9087" s="119" t="s">
        <v>1137</v>
      </c>
      <c r="G9087" s="119">
        <v>2018</v>
      </c>
      <c r="H9087" s="119"/>
      <c r="I9087" s="117"/>
      <c r="J9087" s="117"/>
      <c r="K9087" s="117"/>
      <c r="L9087" s="119"/>
      <c r="M9087" s="117"/>
      <c r="N9087" s="119" t="s">
        <v>3593</v>
      </c>
      <c r="O9087" s="119"/>
      <c r="P9087" s="119">
        <v>25</v>
      </c>
      <c r="Q9087" s="119">
        <v>11</v>
      </c>
      <c r="R9087" s="117" t="s">
        <v>3</v>
      </c>
      <c r="S9087" s="117" t="s">
        <v>43</v>
      </c>
      <c r="T9087" s="117" t="s">
        <v>1666</v>
      </c>
      <c r="U9087" s="117"/>
      <c r="V9087" s="123" t="s">
        <v>4122</v>
      </c>
      <c r="W9087" s="117" t="s">
        <v>3601</v>
      </c>
      <c r="X9087" s="117"/>
      <c r="Y9087" s="117"/>
      <c r="Z9087" s="125" t="s">
        <v>4123</v>
      </c>
      <c r="AA9087" s="127">
        <v>-116.8272</v>
      </c>
      <c r="AB9087" s="117" t="s">
        <v>2310</v>
      </c>
      <c r="AC9087" s="117"/>
      <c r="AD9087" s="117" t="s">
        <v>3600</v>
      </c>
      <c r="AE9087" s="117"/>
      <c r="AF9087" s="117" t="s">
        <v>1856</v>
      </c>
      <c r="AG9087" s="117" t="s">
        <v>1856</v>
      </c>
      <c r="AS9087" s="3" t="s">
        <v>1856</v>
      </c>
    </row>
    <row r="9088" spans="1:45" ht="15" customHeight="1" thickBot="1">
      <c r="A9088" s="29">
        <v>43448</v>
      </c>
      <c r="B9088" s="117"/>
      <c r="C9088" s="117"/>
      <c r="D9088" s="119">
        <v>13286775</v>
      </c>
      <c r="E9088" s="119">
        <v>1</v>
      </c>
      <c r="F9088" s="119" t="s">
        <v>1137</v>
      </c>
      <c r="G9088" s="119">
        <v>2018</v>
      </c>
      <c r="H9088" s="119"/>
      <c r="I9088" s="117"/>
      <c r="J9088" s="117"/>
      <c r="K9088" s="117"/>
      <c r="L9088" s="119"/>
      <c r="M9088" s="117"/>
      <c r="N9088" s="119" t="s">
        <v>3593</v>
      </c>
      <c r="O9088" s="119"/>
      <c r="P9088" s="119">
        <v>25</v>
      </c>
      <c r="Q9088" s="119">
        <v>12</v>
      </c>
      <c r="R9088" s="117" t="s">
        <v>3</v>
      </c>
      <c r="S9088" s="117" t="s">
        <v>43</v>
      </c>
      <c r="T9088" s="117" t="s">
        <v>1666</v>
      </c>
      <c r="U9088" s="117"/>
      <c r="V9088" s="123" t="s">
        <v>4122</v>
      </c>
      <c r="W9088" s="117" t="s">
        <v>3601</v>
      </c>
      <c r="X9088" s="117"/>
      <c r="Y9088" s="117"/>
      <c r="Z9088" s="125" t="s">
        <v>4123</v>
      </c>
      <c r="AA9088" s="127">
        <v>-116.8272</v>
      </c>
      <c r="AB9088" s="117" t="s">
        <v>2310</v>
      </c>
      <c r="AC9088" s="117"/>
      <c r="AD9088" s="117" t="s">
        <v>3600</v>
      </c>
      <c r="AE9088" s="117"/>
      <c r="AF9088" s="117" t="s">
        <v>1856</v>
      </c>
      <c r="AG9088" s="117" t="s">
        <v>1856</v>
      </c>
      <c r="AS9088" s="3" t="s">
        <v>1856</v>
      </c>
    </row>
    <row r="9089" spans="1:45" ht="15" customHeight="1" thickBot="1">
      <c r="A9089" s="29">
        <v>43448</v>
      </c>
      <c r="B9089" s="117"/>
      <c r="C9089" s="117"/>
      <c r="D9089" s="119">
        <v>13286775</v>
      </c>
      <c r="E9089" s="119">
        <v>1</v>
      </c>
      <c r="F9089" s="119" t="s">
        <v>1137</v>
      </c>
      <c r="G9089" s="119">
        <v>2018</v>
      </c>
      <c r="H9089" s="119"/>
      <c r="I9089" s="117"/>
      <c r="J9089" s="117"/>
      <c r="K9089" s="117"/>
      <c r="L9089" s="119"/>
      <c r="M9089" s="117"/>
      <c r="N9089" s="119" t="s">
        <v>3593</v>
      </c>
      <c r="O9089" s="119"/>
      <c r="P9089" s="119">
        <v>25</v>
      </c>
      <c r="Q9089" s="119">
        <v>13</v>
      </c>
      <c r="R9089" s="117" t="s">
        <v>3</v>
      </c>
      <c r="S9089" s="117" t="s">
        <v>43</v>
      </c>
      <c r="T9089" s="117" t="s">
        <v>1666</v>
      </c>
      <c r="U9089" s="117"/>
      <c r="V9089" s="123" t="s">
        <v>4122</v>
      </c>
      <c r="W9089" s="117" t="s">
        <v>3601</v>
      </c>
      <c r="X9089" s="117"/>
      <c r="Y9089" s="117"/>
      <c r="Z9089" s="125" t="s">
        <v>4123</v>
      </c>
      <c r="AA9089" s="127">
        <v>-116.8272</v>
      </c>
      <c r="AB9089" s="117" t="s">
        <v>2310</v>
      </c>
      <c r="AC9089" s="117"/>
      <c r="AD9089" s="117" t="s">
        <v>3600</v>
      </c>
      <c r="AE9089" s="117"/>
      <c r="AF9089" s="117" t="s">
        <v>1856</v>
      </c>
      <c r="AG9089" s="117" t="s">
        <v>1856</v>
      </c>
      <c r="AS9089" s="3" t="s">
        <v>1856</v>
      </c>
    </row>
    <row r="9090" spans="1:45" ht="15" customHeight="1" thickBot="1">
      <c r="A9090" s="29">
        <v>43448</v>
      </c>
      <c r="B9090" s="117"/>
      <c r="C9090" s="117"/>
      <c r="D9090" s="119">
        <v>13286775</v>
      </c>
      <c r="E9090" s="119">
        <v>1</v>
      </c>
      <c r="F9090" s="119" t="s">
        <v>1137</v>
      </c>
      <c r="G9090" s="119">
        <v>2018</v>
      </c>
      <c r="H9090" s="119"/>
      <c r="I9090" s="117"/>
      <c r="J9090" s="117"/>
      <c r="K9090" s="117"/>
      <c r="L9090" s="119"/>
      <c r="M9090" s="117"/>
      <c r="N9090" s="119" t="s">
        <v>3593</v>
      </c>
      <c r="O9090" s="119"/>
      <c r="P9090" s="119">
        <v>25</v>
      </c>
      <c r="Q9090" s="119">
        <v>14</v>
      </c>
      <c r="R9090" s="117" t="s">
        <v>3</v>
      </c>
      <c r="S9090" s="117" t="s">
        <v>43</v>
      </c>
      <c r="T9090" s="117" t="s">
        <v>1666</v>
      </c>
      <c r="U9090" s="117"/>
      <c r="V9090" s="123" t="s">
        <v>4122</v>
      </c>
      <c r="W9090" s="117" t="s">
        <v>3601</v>
      </c>
      <c r="X9090" s="117"/>
      <c r="Y9090" s="117"/>
      <c r="Z9090" s="125" t="s">
        <v>4123</v>
      </c>
      <c r="AA9090" s="127">
        <v>-116.8272</v>
      </c>
      <c r="AB9090" s="117" t="s">
        <v>2310</v>
      </c>
      <c r="AC9090" s="117"/>
      <c r="AD9090" s="117" t="s">
        <v>3600</v>
      </c>
      <c r="AE9090" s="117"/>
      <c r="AF9090" s="117" t="s">
        <v>1856</v>
      </c>
      <c r="AG9090" s="117" t="s">
        <v>1856</v>
      </c>
      <c r="AS9090" s="3" t="s">
        <v>1856</v>
      </c>
    </row>
    <row r="9091" spans="1:45" ht="15" customHeight="1" thickBot="1">
      <c r="A9091" s="29">
        <v>43448</v>
      </c>
      <c r="B9091" s="117"/>
      <c r="C9091" s="117"/>
      <c r="D9091" s="119">
        <v>13287320</v>
      </c>
      <c r="E9091" s="119">
        <v>4</v>
      </c>
      <c r="F9091" s="119" t="s">
        <v>1137</v>
      </c>
      <c r="G9091" s="119">
        <v>2018</v>
      </c>
      <c r="H9091" s="119"/>
      <c r="I9091" s="117"/>
      <c r="J9091" s="117"/>
      <c r="K9091" s="117"/>
      <c r="L9091" s="119"/>
      <c r="M9091" s="117"/>
      <c r="N9091" s="119" t="s">
        <v>3594</v>
      </c>
      <c r="O9091" s="119"/>
      <c r="P9091" s="119">
        <v>26</v>
      </c>
      <c r="Q9091" s="119">
        <v>1</v>
      </c>
      <c r="R9091" s="117" t="s">
        <v>3</v>
      </c>
      <c r="S9091" s="117" t="s">
        <v>43</v>
      </c>
      <c r="T9091" s="117" t="s">
        <v>1750</v>
      </c>
      <c r="U9091" s="117"/>
      <c r="V9091" s="126" t="s">
        <v>4124</v>
      </c>
      <c r="W9091" s="117" t="s">
        <v>3602</v>
      </c>
      <c r="X9091" s="117"/>
      <c r="Y9091" s="117"/>
      <c r="Z9091" s="124">
        <v>44.6753</v>
      </c>
      <c r="AA9091" s="125" t="s">
        <v>4125</v>
      </c>
      <c r="AB9091" s="117" t="s">
        <v>2310</v>
      </c>
      <c r="AC9091" s="117"/>
      <c r="AD9091" s="117" t="s">
        <v>1491</v>
      </c>
      <c r="AE9091" s="117"/>
      <c r="AF9091" s="117" t="s">
        <v>1856</v>
      </c>
      <c r="AG9091" s="117" t="s">
        <v>1856</v>
      </c>
      <c r="AS9091" s="3" t="s">
        <v>1856</v>
      </c>
    </row>
    <row r="9092" spans="1:45" ht="15" customHeight="1" thickBot="1">
      <c r="A9092" s="29">
        <v>43448</v>
      </c>
      <c r="B9092" s="117"/>
      <c r="C9092" s="117"/>
      <c r="D9092" s="119">
        <v>13287320</v>
      </c>
      <c r="E9092" s="119">
        <v>4</v>
      </c>
      <c r="F9092" s="119" t="s">
        <v>1137</v>
      </c>
      <c r="G9092" s="119">
        <v>2018</v>
      </c>
      <c r="H9092" s="119"/>
      <c r="I9092" s="117"/>
      <c r="J9092" s="117"/>
      <c r="K9092" s="117"/>
      <c r="L9092" s="119"/>
      <c r="M9092" s="117"/>
      <c r="N9092" s="119" t="s">
        <v>3594</v>
      </c>
      <c r="O9092" s="119"/>
      <c r="P9092" s="119">
        <v>26</v>
      </c>
      <c r="Q9092" s="119">
        <v>2</v>
      </c>
      <c r="R9092" s="117" t="s">
        <v>3</v>
      </c>
      <c r="S9092" s="117" t="s">
        <v>43</v>
      </c>
      <c r="T9092" s="117" t="s">
        <v>1750</v>
      </c>
      <c r="U9092" s="117"/>
      <c r="V9092" s="123" t="s">
        <v>4124</v>
      </c>
      <c r="W9092" s="117" t="s">
        <v>3602</v>
      </c>
      <c r="X9092" s="117"/>
      <c r="Y9092" s="117"/>
      <c r="Z9092" s="124">
        <v>44.6753</v>
      </c>
      <c r="AA9092" s="125" t="s">
        <v>4125</v>
      </c>
      <c r="AB9092" s="117" t="s">
        <v>2310</v>
      </c>
      <c r="AC9092" s="117"/>
      <c r="AD9092" s="117" t="s">
        <v>1491</v>
      </c>
      <c r="AE9092" s="117"/>
      <c r="AF9092" s="117" t="s">
        <v>1856</v>
      </c>
      <c r="AG9092" s="117" t="s">
        <v>1856</v>
      </c>
      <c r="AS9092" s="3" t="s">
        <v>1856</v>
      </c>
    </row>
    <row r="9093" spans="1:45" ht="15" customHeight="1" thickBot="1">
      <c r="A9093" s="29">
        <v>43448</v>
      </c>
      <c r="B9093" s="117"/>
      <c r="C9093" s="117"/>
      <c r="D9093" s="119">
        <v>13287320</v>
      </c>
      <c r="E9093" s="119">
        <v>4</v>
      </c>
      <c r="F9093" s="119" t="s">
        <v>1137</v>
      </c>
      <c r="G9093" s="119">
        <v>2018</v>
      </c>
      <c r="H9093" s="119"/>
      <c r="I9093" s="117"/>
      <c r="J9093" s="117"/>
      <c r="K9093" s="117"/>
      <c r="L9093" s="119"/>
      <c r="M9093" s="117"/>
      <c r="N9093" s="119" t="s">
        <v>3594</v>
      </c>
      <c r="O9093" s="119"/>
      <c r="P9093" s="119">
        <v>26</v>
      </c>
      <c r="Q9093" s="119">
        <v>3</v>
      </c>
      <c r="R9093" s="117" t="s">
        <v>3</v>
      </c>
      <c r="S9093" s="117" t="s">
        <v>43</v>
      </c>
      <c r="T9093" s="117" t="s">
        <v>1750</v>
      </c>
      <c r="U9093" s="117"/>
      <c r="V9093" s="123" t="s">
        <v>4124</v>
      </c>
      <c r="W9093" s="117" t="s">
        <v>3602</v>
      </c>
      <c r="X9093" s="117"/>
      <c r="Y9093" s="117"/>
      <c r="Z9093" s="124">
        <v>44.6753</v>
      </c>
      <c r="AA9093" s="125" t="s">
        <v>4125</v>
      </c>
      <c r="AB9093" s="117" t="s">
        <v>2310</v>
      </c>
      <c r="AC9093" s="117"/>
      <c r="AD9093" s="117" t="s">
        <v>1491</v>
      </c>
      <c r="AE9093" s="117"/>
      <c r="AF9093" s="117" t="s">
        <v>1856</v>
      </c>
      <c r="AG9093" s="117" t="s">
        <v>1856</v>
      </c>
      <c r="AS9093" s="3" t="s">
        <v>1856</v>
      </c>
    </row>
    <row r="9094" spans="1:45" ht="15" customHeight="1" thickBot="1">
      <c r="A9094" s="29">
        <v>43448</v>
      </c>
      <c r="B9094" s="117"/>
      <c r="C9094" s="117"/>
      <c r="D9094" s="119">
        <v>13287320</v>
      </c>
      <c r="E9094" s="119">
        <v>4</v>
      </c>
      <c r="F9094" s="119" t="s">
        <v>1137</v>
      </c>
      <c r="G9094" s="119">
        <v>2018</v>
      </c>
      <c r="H9094" s="119"/>
      <c r="I9094" s="117"/>
      <c r="J9094" s="117"/>
      <c r="K9094" s="117"/>
      <c r="L9094" s="119"/>
      <c r="M9094" s="117"/>
      <c r="N9094" s="119" t="s">
        <v>3594</v>
      </c>
      <c r="O9094" s="119"/>
      <c r="P9094" s="119">
        <v>26</v>
      </c>
      <c r="Q9094" s="119">
        <v>4</v>
      </c>
      <c r="R9094" s="117" t="s">
        <v>3</v>
      </c>
      <c r="S9094" s="117" t="s">
        <v>43</v>
      </c>
      <c r="T9094" s="117" t="s">
        <v>1750</v>
      </c>
      <c r="U9094" s="117"/>
      <c r="V9094" s="123" t="s">
        <v>4124</v>
      </c>
      <c r="W9094" s="117" t="s">
        <v>3602</v>
      </c>
      <c r="X9094" s="117"/>
      <c r="Y9094" s="117"/>
      <c r="Z9094" s="124">
        <v>44.6753</v>
      </c>
      <c r="AA9094" s="125" t="s">
        <v>4125</v>
      </c>
      <c r="AB9094" s="117" t="s">
        <v>2310</v>
      </c>
      <c r="AC9094" s="117"/>
      <c r="AD9094" s="117" t="s">
        <v>1491</v>
      </c>
      <c r="AE9094" s="117"/>
      <c r="AF9094" s="117" t="s">
        <v>1856</v>
      </c>
      <c r="AG9094" s="117" t="s">
        <v>1856</v>
      </c>
      <c r="AS9094" s="3" t="s">
        <v>1856</v>
      </c>
    </row>
    <row r="9095" spans="1:45" ht="15" customHeight="1" thickBot="1">
      <c r="A9095" s="29">
        <v>43448</v>
      </c>
      <c r="B9095" s="117"/>
      <c r="C9095" s="117"/>
      <c r="D9095" s="119">
        <v>13287320</v>
      </c>
      <c r="E9095" s="119">
        <v>4</v>
      </c>
      <c r="F9095" s="119" t="s">
        <v>1137</v>
      </c>
      <c r="G9095" s="119">
        <v>2018</v>
      </c>
      <c r="H9095" s="119"/>
      <c r="I9095" s="117"/>
      <c r="J9095" s="117"/>
      <c r="K9095" s="117"/>
      <c r="L9095" s="119"/>
      <c r="M9095" s="117"/>
      <c r="N9095" s="119" t="s">
        <v>3594</v>
      </c>
      <c r="O9095" s="119"/>
      <c r="P9095" s="119">
        <v>26</v>
      </c>
      <c r="Q9095" s="119">
        <v>5</v>
      </c>
      <c r="R9095" s="117" t="s">
        <v>3</v>
      </c>
      <c r="S9095" s="117" t="s">
        <v>43</v>
      </c>
      <c r="T9095" s="117" t="s">
        <v>1750</v>
      </c>
      <c r="U9095" s="117"/>
      <c r="V9095" s="123" t="s">
        <v>4124</v>
      </c>
      <c r="W9095" s="117" t="s">
        <v>3602</v>
      </c>
      <c r="X9095" s="117"/>
      <c r="Y9095" s="117"/>
      <c r="Z9095" s="124">
        <v>44.6753</v>
      </c>
      <c r="AA9095" s="125" t="s">
        <v>4125</v>
      </c>
      <c r="AB9095" s="117" t="s">
        <v>2310</v>
      </c>
      <c r="AC9095" s="117"/>
      <c r="AD9095" s="117" t="s">
        <v>1491</v>
      </c>
      <c r="AE9095" s="117"/>
      <c r="AF9095" s="117" t="s">
        <v>1856</v>
      </c>
      <c r="AG9095" s="117" t="s">
        <v>1856</v>
      </c>
      <c r="AS9095" s="3" t="s">
        <v>1856</v>
      </c>
    </row>
    <row r="9096" spans="1:45" ht="15" customHeight="1" thickBot="1">
      <c r="A9096" s="29">
        <v>43448</v>
      </c>
      <c r="B9096" s="117"/>
      <c r="C9096" s="117"/>
      <c r="D9096" s="119">
        <v>13287320</v>
      </c>
      <c r="E9096" s="119">
        <v>4</v>
      </c>
      <c r="F9096" s="119" t="s">
        <v>1137</v>
      </c>
      <c r="G9096" s="119">
        <v>2018</v>
      </c>
      <c r="H9096" s="119"/>
      <c r="I9096" s="117"/>
      <c r="J9096" s="117"/>
      <c r="K9096" s="117"/>
      <c r="L9096" s="119"/>
      <c r="M9096" s="117"/>
      <c r="N9096" s="119" t="s">
        <v>3594</v>
      </c>
      <c r="O9096" s="119"/>
      <c r="P9096" s="119">
        <v>26</v>
      </c>
      <c r="Q9096" s="119">
        <v>6</v>
      </c>
      <c r="R9096" s="117" t="s">
        <v>3</v>
      </c>
      <c r="S9096" s="117" t="s">
        <v>43</v>
      </c>
      <c r="T9096" s="117" t="s">
        <v>1750</v>
      </c>
      <c r="U9096" s="117"/>
      <c r="V9096" s="123" t="s">
        <v>4124</v>
      </c>
      <c r="W9096" s="117" t="s">
        <v>3602</v>
      </c>
      <c r="X9096" s="117"/>
      <c r="Y9096" s="117"/>
      <c r="Z9096" s="124">
        <v>44.6753</v>
      </c>
      <c r="AA9096" s="125" t="s">
        <v>4125</v>
      </c>
      <c r="AB9096" s="117" t="s">
        <v>2310</v>
      </c>
      <c r="AC9096" s="117"/>
      <c r="AD9096" s="117" t="s">
        <v>1491</v>
      </c>
      <c r="AE9096" s="117"/>
      <c r="AF9096" s="117" t="s">
        <v>1856</v>
      </c>
      <c r="AG9096" s="117" t="s">
        <v>1856</v>
      </c>
      <c r="AS9096" s="3" t="s">
        <v>1856</v>
      </c>
    </row>
    <row r="9097" spans="1:45" ht="15" customHeight="1" thickBot="1">
      <c r="A9097" s="29">
        <v>43448</v>
      </c>
      <c r="B9097" s="117"/>
      <c r="C9097" s="117"/>
      <c r="D9097" s="119">
        <v>13287320</v>
      </c>
      <c r="E9097" s="119">
        <v>4</v>
      </c>
      <c r="F9097" s="119" t="s">
        <v>1137</v>
      </c>
      <c r="G9097" s="119">
        <v>2018</v>
      </c>
      <c r="H9097" s="119"/>
      <c r="I9097" s="117"/>
      <c r="J9097" s="117"/>
      <c r="K9097" s="117"/>
      <c r="L9097" s="119"/>
      <c r="M9097" s="117"/>
      <c r="N9097" s="119" t="s">
        <v>3594</v>
      </c>
      <c r="O9097" s="119"/>
      <c r="P9097" s="119">
        <v>26</v>
      </c>
      <c r="Q9097" s="119">
        <v>7</v>
      </c>
      <c r="R9097" s="117" t="s">
        <v>3</v>
      </c>
      <c r="S9097" s="117" t="s">
        <v>43</v>
      </c>
      <c r="T9097" s="117" t="s">
        <v>1750</v>
      </c>
      <c r="U9097" s="117"/>
      <c r="V9097" s="123" t="s">
        <v>4124</v>
      </c>
      <c r="W9097" s="117" t="s">
        <v>3602</v>
      </c>
      <c r="X9097" s="117"/>
      <c r="Y9097" s="117"/>
      <c r="Z9097" s="124">
        <v>44.6753</v>
      </c>
      <c r="AA9097" s="125" t="s">
        <v>4125</v>
      </c>
      <c r="AB9097" s="117" t="s">
        <v>2310</v>
      </c>
      <c r="AC9097" s="117"/>
      <c r="AD9097" s="117" t="s">
        <v>1491</v>
      </c>
      <c r="AE9097" s="117"/>
      <c r="AF9097" s="117" t="s">
        <v>1856</v>
      </c>
      <c r="AG9097" s="117" t="s">
        <v>1856</v>
      </c>
      <c r="AS9097" s="3" t="s">
        <v>1856</v>
      </c>
    </row>
    <row r="9098" spans="1:45" ht="15" customHeight="1" thickBot="1">
      <c r="A9098" s="29">
        <v>43448</v>
      </c>
      <c r="B9098" s="117"/>
      <c r="C9098" s="117"/>
      <c r="D9098" s="119">
        <v>13287320</v>
      </c>
      <c r="E9098" s="119">
        <v>4</v>
      </c>
      <c r="F9098" s="119" t="s">
        <v>1137</v>
      </c>
      <c r="G9098" s="119">
        <v>2018</v>
      </c>
      <c r="H9098" s="119"/>
      <c r="I9098" s="117"/>
      <c r="J9098" s="117"/>
      <c r="K9098" s="117"/>
      <c r="L9098" s="119"/>
      <c r="M9098" s="117"/>
      <c r="N9098" s="119" t="s">
        <v>3594</v>
      </c>
      <c r="O9098" s="119"/>
      <c r="P9098" s="119">
        <v>26</v>
      </c>
      <c r="Q9098" s="119">
        <v>8</v>
      </c>
      <c r="R9098" s="117" t="s">
        <v>3</v>
      </c>
      <c r="S9098" s="117" t="s">
        <v>43</v>
      </c>
      <c r="T9098" s="117" t="s">
        <v>1750</v>
      </c>
      <c r="U9098" s="117"/>
      <c r="V9098" s="123" t="s">
        <v>4124</v>
      </c>
      <c r="W9098" s="117" t="s">
        <v>3602</v>
      </c>
      <c r="X9098" s="117"/>
      <c r="Y9098" s="117"/>
      <c r="Z9098" s="124">
        <v>44.6753</v>
      </c>
      <c r="AA9098" s="125" t="s">
        <v>4125</v>
      </c>
      <c r="AB9098" s="117" t="s">
        <v>2310</v>
      </c>
      <c r="AC9098" s="117"/>
      <c r="AD9098" s="117" t="s">
        <v>1491</v>
      </c>
      <c r="AE9098" s="117"/>
      <c r="AF9098" s="117" t="s">
        <v>1856</v>
      </c>
      <c r="AG9098" s="117" t="s">
        <v>1856</v>
      </c>
      <c r="AS9098" s="3" t="s">
        <v>1856</v>
      </c>
    </row>
    <row r="9099" spans="1:45" ht="15" customHeight="1" thickBot="1">
      <c r="A9099" s="29">
        <v>43448</v>
      </c>
      <c r="B9099" s="117"/>
      <c r="C9099" s="117"/>
      <c r="D9099" s="119">
        <v>13287320</v>
      </c>
      <c r="E9099" s="119">
        <v>4</v>
      </c>
      <c r="F9099" s="119" t="s">
        <v>1137</v>
      </c>
      <c r="G9099" s="119">
        <v>2018</v>
      </c>
      <c r="H9099" s="119"/>
      <c r="I9099" s="117"/>
      <c r="J9099" s="117"/>
      <c r="K9099" s="117"/>
      <c r="L9099" s="119"/>
      <c r="M9099" s="117"/>
      <c r="N9099" s="119" t="s">
        <v>3594</v>
      </c>
      <c r="O9099" s="119"/>
      <c r="P9099" s="119">
        <v>26</v>
      </c>
      <c r="Q9099" s="119">
        <v>9</v>
      </c>
      <c r="R9099" s="117" t="s">
        <v>3</v>
      </c>
      <c r="S9099" s="117" t="s">
        <v>43</v>
      </c>
      <c r="T9099" s="117" t="s">
        <v>1750</v>
      </c>
      <c r="U9099" s="117"/>
      <c r="V9099" s="123" t="s">
        <v>4124</v>
      </c>
      <c r="W9099" s="117" t="s">
        <v>3602</v>
      </c>
      <c r="X9099" s="117"/>
      <c r="Y9099" s="117"/>
      <c r="Z9099" s="124">
        <v>44.6753</v>
      </c>
      <c r="AA9099" s="125" t="s">
        <v>4125</v>
      </c>
      <c r="AB9099" s="117" t="s">
        <v>2310</v>
      </c>
      <c r="AC9099" s="117"/>
      <c r="AD9099" s="117" t="s">
        <v>1491</v>
      </c>
      <c r="AE9099" s="117"/>
      <c r="AF9099" s="117" t="s">
        <v>1856</v>
      </c>
      <c r="AG9099" s="117" t="s">
        <v>1856</v>
      </c>
      <c r="AS9099" s="3" t="s">
        <v>1856</v>
      </c>
    </row>
    <row r="9100" spans="1:45" ht="15" customHeight="1" thickBot="1">
      <c r="A9100" s="29">
        <v>43448</v>
      </c>
      <c r="B9100" s="117"/>
      <c r="C9100" s="117"/>
      <c r="D9100" s="119">
        <v>13287320</v>
      </c>
      <c r="E9100" s="119">
        <v>4</v>
      </c>
      <c r="F9100" s="119" t="s">
        <v>1137</v>
      </c>
      <c r="G9100" s="119">
        <v>2018</v>
      </c>
      <c r="H9100" s="119"/>
      <c r="I9100" s="117"/>
      <c r="J9100" s="117"/>
      <c r="K9100" s="117"/>
      <c r="L9100" s="119"/>
      <c r="M9100" s="117"/>
      <c r="N9100" s="119" t="s">
        <v>3594</v>
      </c>
      <c r="O9100" s="119"/>
      <c r="P9100" s="119">
        <v>26</v>
      </c>
      <c r="Q9100" s="119">
        <v>10</v>
      </c>
      <c r="R9100" s="117" t="s">
        <v>3</v>
      </c>
      <c r="S9100" s="117" t="s">
        <v>43</v>
      </c>
      <c r="T9100" s="117" t="s">
        <v>1750</v>
      </c>
      <c r="U9100" s="117"/>
      <c r="V9100" s="123" t="s">
        <v>4124</v>
      </c>
      <c r="W9100" s="117" t="s">
        <v>3602</v>
      </c>
      <c r="X9100" s="117"/>
      <c r="Y9100" s="117"/>
      <c r="Z9100" s="124">
        <v>44.6753</v>
      </c>
      <c r="AA9100" s="125" t="s">
        <v>4125</v>
      </c>
      <c r="AB9100" s="117" t="s">
        <v>2310</v>
      </c>
      <c r="AC9100" s="117"/>
      <c r="AD9100" s="117" t="s">
        <v>1491</v>
      </c>
      <c r="AE9100" s="117"/>
      <c r="AF9100" s="117" t="s">
        <v>1856</v>
      </c>
      <c r="AG9100" s="117" t="s">
        <v>1856</v>
      </c>
      <c r="AS9100" s="3" t="s">
        <v>1856</v>
      </c>
    </row>
    <row r="9101" spans="1:45" ht="15" customHeight="1" thickBot="1">
      <c r="A9101" s="29">
        <v>43448</v>
      </c>
      <c r="B9101" s="117"/>
      <c r="C9101" s="117"/>
      <c r="D9101" s="118">
        <v>13287935</v>
      </c>
      <c r="E9101" s="119">
        <v>4</v>
      </c>
      <c r="F9101" s="119" t="s">
        <v>1137</v>
      </c>
      <c r="G9101" s="119">
        <v>2018</v>
      </c>
      <c r="H9101" s="119"/>
      <c r="I9101" s="117"/>
      <c r="J9101" s="117"/>
      <c r="K9101" s="117"/>
      <c r="L9101" s="119"/>
      <c r="M9101" s="117"/>
      <c r="N9101" s="119" t="s">
        <v>3595</v>
      </c>
      <c r="O9101" s="119"/>
      <c r="P9101" s="119">
        <v>27</v>
      </c>
      <c r="Q9101" s="119">
        <v>1</v>
      </c>
      <c r="R9101" s="117" t="s">
        <v>3</v>
      </c>
      <c r="S9101" s="117" t="s">
        <v>43</v>
      </c>
      <c r="T9101" s="117" t="s">
        <v>1750</v>
      </c>
      <c r="U9101" s="117"/>
      <c r="V9101" s="126" t="s">
        <v>4126</v>
      </c>
      <c r="W9101" s="117" t="s">
        <v>3604</v>
      </c>
      <c r="X9101" s="117"/>
      <c r="Y9101" s="117"/>
      <c r="Z9101" s="125" t="s">
        <v>4127</v>
      </c>
      <c r="AA9101" s="127">
        <v>-118.37520000000001</v>
      </c>
      <c r="AB9101" s="117" t="s">
        <v>2310</v>
      </c>
      <c r="AC9101" s="117"/>
      <c r="AD9101" s="117" t="s">
        <v>1670</v>
      </c>
      <c r="AE9101" s="117"/>
      <c r="AF9101" s="117" t="s">
        <v>1856</v>
      </c>
      <c r="AG9101" s="117" t="s">
        <v>1856</v>
      </c>
      <c r="AS9101" s="3" t="s">
        <v>1856</v>
      </c>
    </row>
    <row r="9102" spans="1:45" ht="15" customHeight="1" thickBot="1">
      <c r="A9102" s="29">
        <v>43448</v>
      </c>
      <c r="B9102" s="117"/>
      <c r="C9102" s="117"/>
      <c r="D9102" s="118">
        <v>13287935</v>
      </c>
      <c r="E9102" s="119">
        <v>4</v>
      </c>
      <c r="F9102" s="119" t="s">
        <v>1137</v>
      </c>
      <c r="G9102" s="119">
        <v>2018</v>
      </c>
      <c r="H9102" s="119"/>
      <c r="I9102" s="117"/>
      <c r="J9102" s="117"/>
      <c r="K9102" s="117"/>
      <c r="L9102" s="119"/>
      <c r="M9102" s="117"/>
      <c r="N9102" s="119" t="s">
        <v>3595</v>
      </c>
      <c r="O9102" s="119"/>
      <c r="P9102" s="119">
        <v>27</v>
      </c>
      <c r="Q9102" s="119">
        <v>2</v>
      </c>
      <c r="R9102" s="117" t="s">
        <v>3</v>
      </c>
      <c r="S9102" s="117" t="s">
        <v>43</v>
      </c>
      <c r="T9102" s="117" t="s">
        <v>1750</v>
      </c>
      <c r="U9102" s="117"/>
      <c r="V9102" s="123" t="s">
        <v>4126</v>
      </c>
      <c r="W9102" s="117" t="s">
        <v>3604</v>
      </c>
      <c r="X9102" s="117"/>
      <c r="Y9102" s="117"/>
      <c r="Z9102" s="125" t="s">
        <v>4127</v>
      </c>
      <c r="AA9102" s="127">
        <v>-118.37520000000001</v>
      </c>
      <c r="AB9102" s="117" t="s">
        <v>2310</v>
      </c>
      <c r="AC9102" s="117"/>
      <c r="AD9102" s="117" t="s">
        <v>1670</v>
      </c>
      <c r="AE9102" s="117"/>
      <c r="AF9102" s="117" t="s">
        <v>1856</v>
      </c>
      <c r="AG9102" s="117" t="s">
        <v>1856</v>
      </c>
      <c r="AS9102" s="3" t="s">
        <v>1856</v>
      </c>
    </row>
    <row r="9103" spans="1:45" ht="15" customHeight="1" thickBot="1">
      <c r="A9103" s="29">
        <v>43448</v>
      </c>
      <c r="B9103" s="117"/>
      <c r="C9103" s="117"/>
      <c r="D9103" s="118">
        <v>13287935</v>
      </c>
      <c r="E9103" s="119">
        <v>4</v>
      </c>
      <c r="F9103" s="119" t="s">
        <v>1137</v>
      </c>
      <c r="G9103" s="119">
        <v>2018</v>
      </c>
      <c r="H9103" s="119"/>
      <c r="I9103" s="117"/>
      <c r="J9103" s="117"/>
      <c r="K9103" s="117"/>
      <c r="L9103" s="119"/>
      <c r="M9103" s="117"/>
      <c r="N9103" s="119" t="s">
        <v>3595</v>
      </c>
      <c r="O9103" s="119"/>
      <c r="P9103" s="119">
        <v>27</v>
      </c>
      <c r="Q9103" s="119">
        <v>3</v>
      </c>
      <c r="R9103" s="117" t="s">
        <v>3</v>
      </c>
      <c r="S9103" s="117" t="s">
        <v>43</v>
      </c>
      <c r="T9103" s="117" t="s">
        <v>1750</v>
      </c>
      <c r="U9103" s="117"/>
      <c r="V9103" s="123" t="s">
        <v>4126</v>
      </c>
      <c r="W9103" s="117" t="s">
        <v>3604</v>
      </c>
      <c r="X9103" s="117"/>
      <c r="Y9103" s="117"/>
      <c r="Z9103" s="125" t="s">
        <v>4127</v>
      </c>
      <c r="AA9103" s="127">
        <v>-118.37520000000001</v>
      </c>
      <c r="AB9103" s="117" t="s">
        <v>2310</v>
      </c>
      <c r="AC9103" s="117"/>
      <c r="AD9103" s="117" t="s">
        <v>1670</v>
      </c>
      <c r="AE9103" s="117"/>
      <c r="AF9103" s="117" t="s">
        <v>1856</v>
      </c>
      <c r="AG9103" s="117" t="s">
        <v>1856</v>
      </c>
      <c r="AS9103" s="3" t="s">
        <v>1856</v>
      </c>
    </row>
    <row r="9104" spans="1:45" ht="15" customHeight="1" thickBot="1">
      <c r="A9104" s="29">
        <v>43448</v>
      </c>
      <c r="B9104" s="117"/>
      <c r="C9104" s="117"/>
      <c r="D9104" s="118">
        <v>13287935</v>
      </c>
      <c r="E9104" s="119">
        <v>4</v>
      </c>
      <c r="F9104" s="119" t="s">
        <v>1137</v>
      </c>
      <c r="G9104" s="119">
        <v>2018</v>
      </c>
      <c r="H9104" s="119"/>
      <c r="I9104" s="117"/>
      <c r="J9104" s="117"/>
      <c r="K9104" s="117"/>
      <c r="L9104" s="119"/>
      <c r="M9104" s="117"/>
      <c r="N9104" s="119" t="s">
        <v>3595</v>
      </c>
      <c r="O9104" s="119"/>
      <c r="P9104" s="119">
        <v>27</v>
      </c>
      <c r="Q9104" s="119">
        <v>4</v>
      </c>
      <c r="R9104" s="117" t="s">
        <v>3</v>
      </c>
      <c r="S9104" s="117" t="s">
        <v>43</v>
      </c>
      <c r="T9104" s="117" t="s">
        <v>1750</v>
      </c>
      <c r="U9104" s="117"/>
      <c r="V9104" s="123" t="s">
        <v>4126</v>
      </c>
      <c r="W9104" s="117" t="s">
        <v>3604</v>
      </c>
      <c r="X9104" s="117"/>
      <c r="Y9104" s="117"/>
      <c r="Z9104" s="125" t="s">
        <v>4127</v>
      </c>
      <c r="AA9104" s="127">
        <v>-118.37520000000001</v>
      </c>
      <c r="AB9104" s="117" t="s">
        <v>2310</v>
      </c>
      <c r="AC9104" s="117"/>
      <c r="AD9104" s="117" t="s">
        <v>1670</v>
      </c>
      <c r="AE9104" s="117"/>
      <c r="AF9104" s="117" t="s">
        <v>1856</v>
      </c>
      <c r="AG9104" s="117" t="s">
        <v>1856</v>
      </c>
      <c r="AS9104" s="3" t="s">
        <v>1856</v>
      </c>
    </row>
    <row r="9105" spans="1:45" ht="15" customHeight="1" thickBot="1">
      <c r="A9105" s="29">
        <v>43448</v>
      </c>
      <c r="B9105" s="117"/>
      <c r="C9105" s="117"/>
      <c r="D9105" s="118">
        <v>13287935</v>
      </c>
      <c r="E9105" s="119">
        <v>4</v>
      </c>
      <c r="F9105" s="119" t="s">
        <v>1137</v>
      </c>
      <c r="G9105" s="119">
        <v>2018</v>
      </c>
      <c r="H9105" s="119"/>
      <c r="I9105" s="117"/>
      <c r="J9105" s="117"/>
      <c r="K9105" s="117"/>
      <c r="L9105" s="119"/>
      <c r="M9105" s="117"/>
      <c r="N9105" s="119" t="s">
        <v>3595</v>
      </c>
      <c r="O9105" s="119"/>
      <c r="P9105" s="119">
        <v>27</v>
      </c>
      <c r="Q9105" s="119">
        <v>5</v>
      </c>
      <c r="R9105" s="117" t="s">
        <v>3</v>
      </c>
      <c r="S9105" s="117" t="s">
        <v>43</v>
      </c>
      <c r="T9105" s="117" t="s">
        <v>1750</v>
      </c>
      <c r="U9105" s="117"/>
      <c r="V9105" s="123" t="s">
        <v>4126</v>
      </c>
      <c r="W9105" s="117" t="s">
        <v>3604</v>
      </c>
      <c r="X9105" s="117"/>
      <c r="Y9105" s="117"/>
      <c r="Z9105" s="125" t="s">
        <v>4127</v>
      </c>
      <c r="AA9105" s="127">
        <v>-118.37520000000001</v>
      </c>
      <c r="AB9105" s="117" t="s">
        <v>2310</v>
      </c>
      <c r="AC9105" s="117"/>
      <c r="AD9105" s="117" t="s">
        <v>1670</v>
      </c>
      <c r="AE9105" s="117"/>
      <c r="AF9105" s="117" t="s">
        <v>1856</v>
      </c>
      <c r="AG9105" s="117" t="s">
        <v>1856</v>
      </c>
      <c r="AS9105" s="3" t="s">
        <v>1856</v>
      </c>
    </row>
    <row r="9106" spans="1:45" ht="15" customHeight="1" thickBot="1">
      <c r="A9106" s="29">
        <v>43448</v>
      </c>
      <c r="B9106" s="117"/>
      <c r="C9106" s="117"/>
      <c r="D9106" s="118">
        <v>13287935</v>
      </c>
      <c r="E9106" s="119">
        <v>4</v>
      </c>
      <c r="F9106" s="119" t="s">
        <v>1137</v>
      </c>
      <c r="G9106" s="119">
        <v>2018</v>
      </c>
      <c r="H9106" s="119"/>
      <c r="I9106" s="117"/>
      <c r="J9106" s="117"/>
      <c r="K9106" s="117"/>
      <c r="L9106" s="119"/>
      <c r="M9106" s="117"/>
      <c r="N9106" s="119" t="s">
        <v>3595</v>
      </c>
      <c r="O9106" s="119"/>
      <c r="P9106" s="119">
        <v>27</v>
      </c>
      <c r="Q9106" s="119">
        <v>6</v>
      </c>
      <c r="R9106" s="117" t="s">
        <v>3</v>
      </c>
      <c r="S9106" s="117" t="s">
        <v>43</v>
      </c>
      <c r="T9106" s="117" t="s">
        <v>1750</v>
      </c>
      <c r="U9106" s="117"/>
      <c r="V9106" s="123" t="s">
        <v>4126</v>
      </c>
      <c r="W9106" s="117" t="s">
        <v>3604</v>
      </c>
      <c r="X9106" s="117"/>
      <c r="Y9106" s="117"/>
      <c r="Z9106" s="125" t="s">
        <v>4127</v>
      </c>
      <c r="AA9106" s="127">
        <v>-118.37520000000001</v>
      </c>
      <c r="AB9106" s="117" t="s">
        <v>2310</v>
      </c>
      <c r="AC9106" s="117"/>
      <c r="AD9106" s="117" t="s">
        <v>1670</v>
      </c>
      <c r="AE9106" s="117"/>
      <c r="AF9106" s="117" t="s">
        <v>1856</v>
      </c>
      <c r="AG9106" s="117" t="s">
        <v>1856</v>
      </c>
      <c r="AS9106" s="3" t="s">
        <v>1856</v>
      </c>
    </row>
    <row r="9107" spans="1:45" ht="15" customHeight="1" thickBot="1">
      <c r="A9107" s="29">
        <v>43448</v>
      </c>
      <c r="B9107" s="117"/>
      <c r="C9107" s="117"/>
      <c r="D9107" s="118">
        <v>13287935</v>
      </c>
      <c r="E9107" s="119">
        <v>4</v>
      </c>
      <c r="F9107" s="119" t="s">
        <v>1137</v>
      </c>
      <c r="G9107" s="119">
        <v>2018</v>
      </c>
      <c r="H9107" s="119"/>
      <c r="I9107" s="117"/>
      <c r="J9107" s="117"/>
      <c r="K9107" s="117"/>
      <c r="L9107" s="119"/>
      <c r="M9107" s="117"/>
      <c r="N9107" s="119" t="s">
        <v>3595</v>
      </c>
      <c r="O9107" s="119"/>
      <c r="P9107" s="119">
        <v>27</v>
      </c>
      <c r="Q9107" s="119">
        <v>7</v>
      </c>
      <c r="R9107" s="117" t="s">
        <v>3</v>
      </c>
      <c r="S9107" s="117" t="s">
        <v>43</v>
      </c>
      <c r="T9107" s="117" t="s">
        <v>1750</v>
      </c>
      <c r="U9107" s="117"/>
      <c r="V9107" s="123" t="s">
        <v>4126</v>
      </c>
      <c r="W9107" s="117" t="s">
        <v>3604</v>
      </c>
      <c r="X9107" s="117"/>
      <c r="Y9107" s="117"/>
      <c r="Z9107" s="125" t="s">
        <v>4127</v>
      </c>
      <c r="AA9107" s="127">
        <v>-118.37520000000001</v>
      </c>
      <c r="AB9107" s="117" t="s">
        <v>2310</v>
      </c>
      <c r="AC9107" s="117"/>
      <c r="AD9107" s="117" t="s">
        <v>1670</v>
      </c>
      <c r="AE9107" s="117"/>
      <c r="AF9107" s="117" t="s">
        <v>1856</v>
      </c>
      <c r="AG9107" s="117" t="s">
        <v>1856</v>
      </c>
      <c r="AS9107" s="3" t="s">
        <v>1856</v>
      </c>
    </row>
    <row r="9108" spans="1:45" ht="15" customHeight="1" thickBot="1">
      <c r="A9108" s="29">
        <v>43448</v>
      </c>
      <c r="B9108" s="117"/>
      <c r="C9108" s="117"/>
      <c r="D9108" s="118">
        <v>13287935</v>
      </c>
      <c r="E9108" s="119">
        <v>4</v>
      </c>
      <c r="F9108" s="119" t="s">
        <v>1137</v>
      </c>
      <c r="G9108" s="119">
        <v>2018</v>
      </c>
      <c r="H9108" s="119"/>
      <c r="I9108" s="117"/>
      <c r="J9108" s="117"/>
      <c r="K9108" s="117"/>
      <c r="L9108" s="119"/>
      <c r="M9108" s="117"/>
      <c r="N9108" s="119" t="s">
        <v>3595</v>
      </c>
      <c r="O9108" s="119"/>
      <c r="P9108" s="119">
        <v>27</v>
      </c>
      <c r="Q9108" s="119">
        <v>8</v>
      </c>
      <c r="R9108" s="117" t="s">
        <v>3</v>
      </c>
      <c r="S9108" s="117" t="s">
        <v>43</v>
      </c>
      <c r="T9108" s="117" t="s">
        <v>1750</v>
      </c>
      <c r="U9108" s="117"/>
      <c r="V9108" s="123" t="s">
        <v>4126</v>
      </c>
      <c r="W9108" s="117" t="s">
        <v>3604</v>
      </c>
      <c r="X9108" s="117"/>
      <c r="Y9108" s="117"/>
      <c r="Z9108" s="125" t="s">
        <v>4127</v>
      </c>
      <c r="AA9108" s="127">
        <v>-118.37520000000001</v>
      </c>
      <c r="AB9108" s="117" t="s">
        <v>2310</v>
      </c>
      <c r="AC9108" s="117"/>
      <c r="AD9108" s="117" t="s">
        <v>1670</v>
      </c>
      <c r="AE9108" s="117"/>
      <c r="AF9108" s="117" t="s">
        <v>1856</v>
      </c>
      <c r="AG9108" s="117" t="s">
        <v>1856</v>
      </c>
      <c r="AS9108" s="3" t="s">
        <v>1856</v>
      </c>
    </row>
    <row r="9109" spans="1:45" ht="15" customHeight="1" thickBot="1">
      <c r="A9109" s="29">
        <v>43448</v>
      </c>
      <c r="B9109" s="117"/>
      <c r="C9109" s="117"/>
      <c r="D9109" s="118">
        <v>13287935</v>
      </c>
      <c r="E9109" s="119">
        <v>4</v>
      </c>
      <c r="F9109" s="119" t="s">
        <v>1137</v>
      </c>
      <c r="G9109" s="119">
        <v>2018</v>
      </c>
      <c r="H9109" s="119"/>
      <c r="I9109" s="117"/>
      <c r="J9109" s="117"/>
      <c r="K9109" s="117"/>
      <c r="L9109" s="119"/>
      <c r="M9109" s="117"/>
      <c r="N9109" s="119" t="s">
        <v>3595</v>
      </c>
      <c r="O9109" s="119"/>
      <c r="P9109" s="119">
        <v>27</v>
      </c>
      <c r="Q9109" s="119">
        <v>9</v>
      </c>
      <c r="R9109" s="117" t="s">
        <v>3</v>
      </c>
      <c r="S9109" s="117" t="s">
        <v>43</v>
      </c>
      <c r="T9109" s="117" t="s">
        <v>1750</v>
      </c>
      <c r="U9109" s="117"/>
      <c r="V9109" s="123" t="s">
        <v>4126</v>
      </c>
      <c r="W9109" s="117" t="s">
        <v>3604</v>
      </c>
      <c r="X9109" s="117"/>
      <c r="Y9109" s="117"/>
      <c r="Z9109" s="125" t="s">
        <v>4127</v>
      </c>
      <c r="AA9109" s="127">
        <v>-118.37520000000001</v>
      </c>
      <c r="AB9109" s="117" t="s">
        <v>2310</v>
      </c>
      <c r="AC9109" s="117"/>
      <c r="AD9109" s="117" t="s">
        <v>1670</v>
      </c>
      <c r="AE9109" s="117"/>
      <c r="AF9109" s="117" t="s">
        <v>1856</v>
      </c>
      <c r="AG9109" s="117" t="s">
        <v>1856</v>
      </c>
      <c r="AS9109" s="3" t="s">
        <v>1856</v>
      </c>
    </row>
    <row r="9110" spans="1:45" ht="15" customHeight="1" thickBot="1">
      <c r="A9110" s="29">
        <v>43448</v>
      </c>
      <c r="B9110" s="117"/>
      <c r="C9110" s="117"/>
      <c r="D9110" s="118">
        <v>13287935</v>
      </c>
      <c r="E9110" s="119">
        <v>4</v>
      </c>
      <c r="F9110" s="119" t="s">
        <v>1137</v>
      </c>
      <c r="G9110" s="119">
        <v>2018</v>
      </c>
      <c r="H9110" s="119"/>
      <c r="I9110" s="117"/>
      <c r="J9110" s="117"/>
      <c r="K9110" s="117"/>
      <c r="L9110" s="119"/>
      <c r="M9110" s="117"/>
      <c r="N9110" s="119" t="s">
        <v>3595</v>
      </c>
      <c r="O9110" s="119"/>
      <c r="P9110" s="119">
        <v>27</v>
      </c>
      <c r="Q9110" s="119">
        <v>10</v>
      </c>
      <c r="R9110" s="117" t="s">
        <v>3</v>
      </c>
      <c r="S9110" s="117" t="s">
        <v>43</v>
      </c>
      <c r="T9110" s="117" t="s">
        <v>1750</v>
      </c>
      <c r="U9110" s="117"/>
      <c r="V9110" s="123" t="s">
        <v>4126</v>
      </c>
      <c r="W9110" s="117" t="s">
        <v>3604</v>
      </c>
      <c r="X9110" s="117"/>
      <c r="Y9110" s="117"/>
      <c r="Z9110" s="125" t="s">
        <v>4127</v>
      </c>
      <c r="AA9110" s="127">
        <v>-118.37520000000001</v>
      </c>
      <c r="AB9110" s="117" t="s">
        <v>2310</v>
      </c>
      <c r="AC9110" s="117"/>
      <c r="AD9110" s="117" t="s">
        <v>1670</v>
      </c>
      <c r="AE9110" s="117"/>
      <c r="AF9110" s="117" t="s">
        <v>1856</v>
      </c>
      <c r="AG9110" s="117" t="s">
        <v>1856</v>
      </c>
      <c r="AS9110" s="3" t="s">
        <v>1856</v>
      </c>
    </row>
    <row r="9111" spans="1:45" ht="15" customHeight="1" thickBot="1">
      <c r="A9111" s="29">
        <v>43448</v>
      </c>
      <c r="B9111" s="117"/>
      <c r="C9111" s="117"/>
      <c r="D9111" s="118">
        <v>13287935</v>
      </c>
      <c r="E9111" s="119">
        <v>4</v>
      </c>
      <c r="F9111" s="119" t="s">
        <v>1137</v>
      </c>
      <c r="G9111" s="119">
        <v>2018</v>
      </c>
      <c r="H9111" s="119"/>
      <c r="I9111" s="117"/>
      <c r="J9111" s="117"/>
      <c r="K9111" s="117"/>
      <c r="L9111" s="119"/>
      <c r="M9111" s="117"/>
      <c r="N9111" s="119" t="s">
        <v>3595</v>
      </c>
      <c r="O9111" s="119"/>
      <c r="P9111" s="119">
        <v>27</v>
      </c>
      <c r="Q9111" s="119">
        <v>11</v>
      </c>
      <c r="R9111" s="117" t="s">
        <v>3</v>
      </c>
      <c r="S9111" s="117" t="s">
        <v>43</v>
      </c>
      <c r="T9111" s="117" t="s">
        <v>1750</v>
      </c>
      <c r="U9111" s="117"/>
      <c r="V9111" s="123" t="s">
        <v>4126</v>
      </c>
      <c r="W9111" s="117" t="s">
        <v>3604</v>
      </c>
      <c r="X9111" s="117"/>
      <c r="Y9111" s="117"/>
      <c r="Z9111" s="125" t="s">
        <v>4127</v>
      </c>
      <c r="AA9111" s="127">
        <v>-118.37520000000001</v>
      </c>
      <c r="AB9111" s="117" t="s">
        <v>2310</v>
      </c>
      <c r="AC9111" s="117"/>
      <c r="AD9111" s="117" t="s">
        <v>1670</v>
      </c>
      <c r="AE9111" s="117"/>
      <c r="AF9111" s="117" t="s">
        <v>1856</v>
      </c>
      <c r="AG9111" s="117" t="s">
        <v>1856</v>
      </c>
      <c r="AS9111" s="3" t="s">
        <v>1856</v>
      </c>
    </row>
    <row r="9112" spans="1:45" ht="15" customHeight="1" thickBot="1">
      <c r="A9112" s="29">
        <v>43448</v>
      </c>
      <c r="B9112" s="117"/>
      <c r="C9112" s="117"/>
      <c r="D9112" s="118">
        <v>13287935</v>
      </c>
      <c r="E9112" s="119">
        <v>4</v>
      </c>
      <c r="F9112" s="119" t="s">
        <v>1137</v>
      </c>
      <c r="G9112" s="119">
        <v>2018</v>
      </c>
      <c r="H9112" s="119"/>
      <c r="I9112" s="117"/>
      <c r="J9112" s="117"/>
      <c r="K9112" s="117"/>
      <c r="L9112" s="119"/>
      <c r="M9112" s="117"/>
      <c r="N9112" s="119" t="s">
        <v>3595</v>
      </c>
      <c r="O9112" s="119"/>
      <c r="P9112" s="119">
        <v>27</v>
      </c>
      <c r="Q9112" s="119">
        <v>12</v>
      </c>
      <c r="R9112" s="117" t="s">
        <v>3</v>
      </c>
      <c r="S9112" s="117" t="s">
        <v>43</v>
      </c>
      <c r="T9112" s="117" t="s">
        <v>1750</v>
      </c>
      <c r="U9112" s="117"/>
      <c r="V9112" s="123" t="s">
        <v>4126</v>
      </c>
      <c r="W9112" s="117" t="s">
        <v>3604</v>
      </c>
      <c r="X9112" s="117"/>
      <c r="Y9112" s="117"/>
      <c r="Z9112" s="125" t="s">
        <v>4127</v>
      </c>
      <c r="AA9112" s="127">
        <v>-118.37520000000001</v>
      </c>
      <c r="AB9112" s="117" t="s">
        <v>2310</v>
      </c>
      <c r="AC9112" s="117"/>
      <c r="AD9112" s="117" t="s">
        <v>1670</v>
      </c>
      <c r="AE9112" s="117"/>
      <c r="AF9112" s="117" t="s">
        <v>1856</v>
      </c>
      <c r="AG9112" s="117" t="s">
        <v>1856</v>
      </c>
      <c r="AS9112" s="3" t="s">
        <v>1856</v>
      </c>
    </row>
    <row r="9113" spans="1:45" ht="15" customHeight="1" thickBot="1">
      <c r="A9113" s="29">
        <v>43448</v>
      </c>
      <c r="B9113" s="117"/>
      <c r="C9113" s="117"/>
      <c r="D9113" s="118">
        <v>13287935</v>
      </c>
      <c r="E9113" s="119">
        <v>4</v>
      </c>
      <c r="F9113" s="119" t="s">
        <v>1137</v>
      </c>
      <c r="G9113" s="119">
        <v>2018</v>
      </c>
      <c r="H9113" s="119"/>
      <c r="I9113" s="117"/>
      <c r="J9113" s="117"/>
      <c r="K9113" s="117"/>
      <c r="L9113" s="119"/>
      <c r="M9113" s="117"/>
      <c r="N9113" s="119" t="s">
        <v>3595</v>
      </c>
      <c r="O9113" s="119"/>
      <c r="P9113" s="119">
        <v>27</v>
      </c>
      <c r="Q9113" s="119">
        <v>13</v>
      </c>
      <c r="R9113" s="117" t="s">
        <v>3</v>
      </c>
      <c r="S9113" s="117" t="s">
        <v>43</v>
      </c>
      <c r="T9113" s="117" t="s">
        <v>1750</v>
      </c>
      <c r="U9113" s="117"/>
      <c r="V9113" s="123" t="s">
        <v>4126</v>
      </c>
      <c r="W9113" s="117" t="s">
        <v>3604</v>
      </c>
      <c r="X9113" s="117"/>
      <c r="Y9113" s="117"/>
      <c r="Z9113" s="125" t="s">
        <v>4127</v>
      </c>
      <c r="AA9113" s="127">
        <v>-118.37520000000001</v>
      </c>
      <c r="AB9113" s="117" t="s">
        <v>2310</v>
      </c>
      <c r="AC9113" s="117"/>
      <c r="AD9113" s="117" t="s">
        <v>1670</v>
      </c>
      <c r="AE9113" s="117"/>
      <c r="AF9113" s="117" t="s">
        <v>1856</v>
      </c>
      <c r="AG9113" s="117" t="s">
        <v>1856</v>
      </c>
      <c r="AS9113" s="3" t="s">
        <v>1856</v>
      </c>
    </row>
    <row r="9114" spans="1:45" ht="15" customHeight="1" thickBot="1">
      <c r="A9114" s="29">
        <v>43448</v>
      </c>
      <c r="B9114" s="117"/>
      <c r="C9114" s="117"/>
      <c r="D9114" s="118">
        <v>13287935</v>
      </c>
      <c r="E9114" s="119">
        <v>4</v>
      </c>
      <c r="F9114" s="119" t="s">
        <v>1137</v>
      </c>
      <c r="G9114" s="119">
        <v>2018</v>
      </c>
      <c r="H9114" s="119"/>
      <c r="I9114" s="117"/>
      <c r="J9114" s="117"/>
      <c r="K9114" s="117"/>
      <c r="L9114" s="119"/>
      <c r="M9114" s="117"/>
      <c r="N9114" s="119" t="s">
        <v>3595</v>
      </c>
      <c r="O9114" s="119"/>
      <c r="P9114" s="119">
        <v>27</v>
      </c>
      <c r="Q9114" s="119">
        <v>14</v>
      </c>
      <c r="R9114" s="117" t="s">
        <v>3</v>
      </c>
      <c r="S9114" s="117" t="s">
        <v>43</v>
      </c>
      <c r="T9114" s="117" t="s">
        <v>1750</v>
      </c>
      <c r="U9114" s="117"/>
      <c r="V9114" s="123" t="s">
        <v>4126</v>
      </c>
      <c r="W9114" s="117" t="s">
        <v>3604</v>
      </c>
      <c r="X9114" s="117"/>
      <c r="Y9114" s="117"/>
      <c r="Z9114" s="125" t="s">
        <v>4127</v>
      </c>
      <c r="AA9114" s="127">
        <v>-118.37520000000001</v>
      </c>
      <c r="AB9114" s="117" t="s">
        <v>2310</v>
      </c>
      <c r="AC9114" s="117"/>
      <c r="AD9114" s="117" t="s">
        <v>1670</v>
      </c>
      <c r="AE9114" s="117"/>
      <c r="AF9114" s="117" t="s">
        <v>1856</v>
      </c>
      <c r="AG9114" s="117" t="s">
        <v>1856</v>
      </c>
      <c r="AS9114" s="3" t="s">
        <v>1856</v>
      </c>
    </row>
    <row r="9115" spans="1:45" ht="15" customHeight="1" thickBot="1">
      <c r="A9115" s="29">
        <v>43448</v>
      </c>
      <c r="B9115" s="117"/>
      <c r="C9115" s="117"/>
      <c r="D9115" s="118">
        <v>13287935</v>
      </c>
      <c r="E9115" s="119">
        <v>4</v>
      </c>
      <c r="F9115" s="119" t="s">
        <v>1137</v>
      </c>
      <c r="G9115" s="119">
        <v>2018</v>
      </c>
      <c r="H9115" s="119"/>
      <c r="I9115" s="117"/>
      <c r="J9115" s="117"/>
      <c r="K9115" s="117"/>
      <c r="L9115" s="119"/>
      <c r="M9115" s="117"/>
      <c r="N9115" s="119" t="s">
        <v>3595</v>
      </c>
      <c r="O9115" s="119"/>
      <c r="P9115" s="119">
        <v>27</v>
      </c>
      <c r="Q9115" s="119">
        <v>15</v>
      </c>
      <c r="R9115" s="117" t="s">
        <v>3</v>
      </c>
      <c r="S9115" s="117" t="s">
        <v>43</v>
      </c>
      <c r="T9115" s="117" t="s">
        <v>1750</v>
      </c>
      <c r="U9115" s="117"/>
      <c r="V9115" s="123" t="s">
        <v>4126</v>
      </c>
      <c r="W9115" s="117" t="s">
        <v>3604</v>
      </c>
      <c r="X9115" s="117"/>
      <c r="Y9115" s="117"/>
      <c r="Z9115" s="125" t="s">
        <v>4127</v>
      </c>
      <c r="AA9115" s="127">
        <v>-118.37520000000001</v>
      </c>
      <c r="AB9115" s="117" t="s">
        <v>2310</v>
      </c>
      <c r="AC9115" s="117"/>
      <c r="AD9115" s="117" t="s">
        <v>1670</v>
      </c>
      <c r="AE9115" s="117"/>
      <c r="AF9115" s="117" t="s">
        <v>1856</v>
      </c>
      <c r="AG9115" s="117" t="s">
        <v>1856</v>
      </c>
      <c r="AS9115" s="3" t="s">
        <v>1856</v>
      </c>
    </row>
    <row r="9116" spans="1:45" ht="15" customHeight="1" thickBot="1">
      <c r="A9116" s="29">
        <v>43448</v>
      </c>
      <c r="B9116" s="117"/>
      <c r="C9116" s="117"/>
      <c r="D9116" s="118">
        <v>13287935</v>
      </c>
      <c r="E9116" s="119">
        <v>4</v>
      </c>
      <c r="F9116" s="119" t="s">
        <v>1137</v>
      </c>
      <c r="G9116" s="119">
        <v>2018</v>
      </c>
      <c r="H9116" s="119"/>
      <c r="I9116" s="117"/>
      <c r="J9116" s="117"/>
      <c r="K9116" s="117"/>
      <c r="L9116" s="119"/>
      <c r="M9116" s="117"/>
      <c r="N9116" s="119" t="s">
        <v>3595</v>
      </c>
      <c r="O9116" s="119"/>
      <c r="P9116" s="119">
        <v>27</v>
      </c>
      <c r="Q9116" s="119">
        <v>16</v>
      </c>
      <c r="R9116" s="117" t="s">
        <v>3</v>
      </c>
      <c r="S9116" s="117" t="s">
        <v>43</v>
      </c>
      <c r="T9116" s="117" t="s">
        <v>1750</v>
      </c>
      <c r="U9116" s="117"/>
      <c r="V9116" s="123" t="s">
        <v>4126</v>
      </c>
      <c r="W9116" s="117" t="s">
        <v>3604</v>
      </c>
      <c r="X9116" s="117"/>
      <c r="Y9116" s="117"/>
      <c r="Z9116" s="125" t="s">
        <v>4127</v>
      </c>
      <c r="AA9116" s="127">
        <v>-118.37520000000001</v>
      </c>
      <c r="AB9116" s="117" t="s">
        <v>2310</v>
      </c>
      <c r="AC9116" s="117"/>
      <c r="AD9116" s="117" t="s">
        <v>1670</v>
      </c>
      <c r="AE9116" s="117"/>
      <c r="AF9116" s="117" t="s">
        <v>1856</v>
      </c>
      <c r="AG9116" s="117" t="s">
        <v>1856</v>
      </c>
      <c r="AS9116" s="3" t="s">
        <v>1856</v>
      </c>
    </row>
    <row r="9117" spans="1:45" ht="15" customHeight="1" thickBot="1">
      <c r="A9117" s="29">
        <v>43448</v>
      </c>
      <c r="B9117" s="117"/>
      <c r="C9117" s="117"/>
      <c r="D9117" s="118">
        <v>13287935</v>
      </c>
      <c r="E9117" s="119">
        <v>4</v>
      </c>
      <c r="F9117" s="119" t="s">
        <v>1137</v>
      </c>
      <c r="G9117" s="119">
        <v>2018</v>
      </c>
      <c r="H9117" s="119"/>
      <c r="I9117" s="117"/>
      <c r="J9117" s="117"/>
      <c r="K9117" s="117"/>
      <c r="L9117" s="119"/>
      <c r="M9117" s="117"/>
      <c r="N9117" s="119" t="s">
        <v>3595</v>
      </c>
      <c r="O9117" s="119"/>
      <c r="P9117" s="119">
        <v>27</v>
      </c>
      <c r="Q9117" s="119">
        <v>17</v>
      </c>
      <c r="R9117" s="117" t="s">
        <v>3</v>
      </c>
      <c r="S9117" s="117" t="s">
        <v>43</v>
      </c>
      <c r="T9117" s="117" t="s">
        <v>1750</v>
      </c>
      <c r="U9117" s="117"/>
      <c r="V9117" s="123" t="s">
        <v>4126</v>
      </c>
      <c r="W9117" s="117" t="s">
        <v>3604</v>
      </c>
      <c r="X9117" s="117"/>
      <c r="Y9117" s="117"/>
      <c r="Z9117" s="125" t="s">
        <v>4127</v>
      </c>
      <c r="AA9117" s="127">
        <v>-118.37520000000001</v>
      </c>
      <c r="AB9117" s="117" t="s">
        <v>2310</v>
      </c>
      <c r="AC9117" s="117"/>
      <c r="AD9117" s="117" t="s">
        <v>1670</v>
      </c>
      <c r="AE9117" s="117"/>
      <c r="AF9117" s="117" t="s">
        <v>1856</v>
      </c>
      <c r="AG9117" s="117" t="s">
        <v>1856</v>
      </c>
      <c r="AS9117" s="3" t="s">
        <v>1856</v>
      </c>
    </row>
    <row r="9118" spans="1:45" ht="15" customHeight="1" thickBot="1">
      <c r="A9118" s="29">
        <v>43448</v>
      </c>
      <c r="B9118" s="117"/>
      <c r="C9118" s="117"/>
      <c r="D9118" s="118">
        <v>13288223</v>
      </c>
      <c r="E9118" s="119">
        <v>4</v>
      </c>
      <c r="F9118" s="119" t="s">
        <v>1137</v>
      </c>
      <c r="G9118" s="119">
        <v>2018</v>
      </c>
      <c r="H9118" s="119"/>
      <c r="I9118" s="117"/>
      <c r="J9118" s="117"/>
      <c r="K9118" s="117"/>
      <c r="L9118" s="119"/>
      <c r="M9118" s="117"/>
      <c r="N9118" s="119" t="s">
        <v>3596</v>
      </c>
      <c r="O9118" s="119"/>
      <c r="P9118" s="119">
        <v>28</v>
      </c>
      <c r="Q9118" s="119">
        <v>1</v>
      </c>
      <c r="R9118" s="117" t="s">
        <v>3</v>
      </c>
      <c r="S9118" s="117" t="s">
        <v>43</v>
      </c>
      <c r="T9118" s="117" t="s">
        <v>2827</v>
      </c>
      <c r="U9118" s="117"/>
      <c r="V9118" s="126" t="s">
        <v>4128</v>
      </c>
      <c r="W9118" s="117" t="s">
        <v>3606</v>
      </c>
      <c r="X9118" s="117"/>
      <c r="Y9118" s="117"/>
      <c r="Z9118" s="124">
        <v>44.505899999999997</v>
      </c>
      <c r="AA9118" s="124">
        <v>-119.9341</v>
      </c>
      <c r="AB9118" s="117" t="s">
        <v>2310</v>
      </c>
      <c r="AC9118" s="117"/>
      <c r="AD9118" s="117" t="s">
        <v>3605</v>
      </c>
      <c r="AE9118" s="117"/>
      <c r="AF9118" s="117" t="s">
        <v>1856</v>
      </c>
      <c r="AG9118" s="117" t="s">
        <v>1856</v>
      </c>
      <c r="AS9118" s="3" t="s">
        <v>1856</v>
      </c>
    </row>
    <row r="9119" spans="1:45" ht="15" customHeight="1" thickBot="1">
      <c r="A9119" s="29">
        <v>43448</v>
      </c>
      <c r="B9119" s="117"/>
      <c r="C9119" s="117"/>
      <c r="D9119" s="118">
        <v>13288223</v>
      </c>
      <c r="E9119" s="119">
        <v>4</v>
      </c>
      <c r="F9119" s="119" t="s">
        <v>1137</v>
      </c>
      <c r="G9119" s="119">
        <v>2018</v>
      </c>
      <c r="H9119" s="119"/>
      <c r="I9119" s="117"/>
      <c r="J9119" s="117"/>
      <c r="K9119" s="117"/>
      <c r="L9119" s="119"/>
      <c r="M9119" s="117"/>
      <c r="N9119" s="119" t="s">
        <v>3596</v>
      </c>
      <c r="O9119" s="119"/>
      <c r="P9119" s="119">
        <v>28</v>
      </c>
      <c r="Q9119" s="119">
        <v>2</v>
      </c>
      <c r="R9119" s="117" t="s">
        <v>3</v>
      </c>
      <c r="S9119" s="117" t="s">
        <v>43</v>
      </c>
      <c r="T9119" s="117" t="s">
        <v>2827</v>
      </c>
      <c r="U9119" s="117"/>
      <c r="V9119" s="123" t="s">
        <v>4128</v>
      </c>
      <c r="W9119" s="117" t="s">
        <v>3606</v>
      </c>
      <c r="X9119" s="117"/>
      <c r="Y9119" s="117"/>
      <c r="Z9119" s="124">
        <v>44.505899999999997</v>
      </c>
      <c r="AA9119" s="124">
        <v>-119.9341</v>
      </c>
      <c r="AB9119" s="117" t="s">
        <v>2310</v>
      </c>
      <c r="AC9119" s="117"/>
      <c r="AD9119" s="117" t="s">
        <v>3605</v>
      </c>
      <c r="AE9119" s="117"/>
      <c r="AF9119" s="117" t="s">
        <v>1856</v>
      </c>
      <c r="AG9119" s="117" t="s">
        <v>1856</v>
      </c>
      <c r="AS9119" s="3" t="s">
        <v>1856</v>
      </c>
    </row>
    <row r="9120" spans="1:45" ht="15" customHeight="1" thickBot="1">
      <c r="A9120" s="29">
        <v>43448</v>
      </c>
      <c r="B9120" s="117"/>
      <c r="C9120" s="117"/>
      <c r="D9120" s="118">
        <v>13288223</v>
      </c>
      <c r="E9120" s="119">
        <v>4</v>
      </c>
      <c r="F9120" s="119" t="s">
        <v>1137</v>
      </c>
      <c r="G9120" s="119">
        <v>2018</v>
      </c>
      <c r="H9120" s="119"/>
      <c r="I9120" s="117"/>
      <c r="J9120" s="117"/>
      <c r="K9120" s="117"/>
      <c r="L9120" s="119"/>
      <c r="M9120" s="117"/>
      <c r="N9120" s="119" t="s">
        <v>3596</v>
      </c>
      <c r="O9120" s="119"/>
      <c r="P9120" s="119">
        <v>28</v>
      </c>
      <c r="Q9120" s="119">
        <v>3</v>
      </c>
      <c r="R9120" s="117" t="s">
        <v>3</v>
      </c>
      <c r="S9120" s="117" t="s">
        <v>43</v>
      </c>
      <c r="T9120" s="117" t="s">
        <v>2827</v>
      </c>
      <c r="U9120" s="117"/>
      <c r="V9120" s="123" t="s">
        <v>4128</v>
      </c>
      <c r="W9120" s="117" t="s">
        <v>3606</v>
      </c>
      <c r="X9120" s="117"/>
      <c r="Y9120" s="117"/>
      <c r="Z9120" s="124">
        <v>44.505899999999997</v>
      </c>
      <c r="AA9120" s="124">
        <v>-119.9341</v>
      </c>
      <c r="AB9120" s="117" t="s">
        <v>2310</v>
      </c>
      <c r="AC9120" s="117"/>
      <c r="AD9120" s="117" t="s">
        <v>3605</v>
      </c>
      <c r="AE9120" s="117"/>
      <c r="AF9120" s="117" t="s">
        <v>1856</v>
      </c>
      <c r="AG9120" s="117" t="s">
        <v>1856</v>
      </c>
      <c r="AS9120" s="3" t="s">
        <v>1856</v>
      </c>
    </row>
    <row r="9121" spans="1:45" ht="15" customHeight="1" thickBot="1">
      <c r="A9121" s="29">
        <v>43448</v>
      </c>
      <c r="B9121" s="117"/>
      <c r="C9121" s="117"/>
      <c r="D9121" s="118">
        <v>13345904</v>
      </c>
      <c r="E9121" s="119">
        <v>10</v>
      </c>
      <c r="F9121" s="119" t="s">
        <v>1137</v>
      </c>
      <c r="G9121" s="119">
        <v>2018</v>
      </c>
      <c r="H9121" s="119"/>
      <c r="I9121" s="117"/>
      <c r="J9121" s="117"/>
      <c r="K9121" s="117"/>
      <c r="L9121" s="119"/>
      <c r="M9121" s="117"/>
      <c r="N9121" s="119" t="s">
        <v>3598</v>
      </c>
      <c r="O9121" s="119"/>
      <c r="P9121" s="119">
        <v>29</v>
      </c>
      <c r="Q9121" s="119">
        <v>1</v>
      </c>
      <c r="R9121" s="117" t="s">
        <v>3</v>
      </c>
      <c r="S9121" s="117" t="s">
        <v>43</v>
      </c>
      <c r="T9121" s="117" t="s">
        <v>112</v>
      </c>
      <c r="U9121" s="117"/>
      <c r="V9121" s="126" t="s">
        <v>4101</v>
      </c>
      <c r="W9121" s="117" t="s">
        <v>3576</v>
      </c>
      <c r="X9121" s="117"/>
      <c r="Y9121" s="117"/>
      <c r="Z9121" s="125" t="s">
        <v>4129</v>
      </c>
      <c r="AA9121" s="127">
        <v>-123.0355</v>
      </c>
      <c r="AB9121" s="117" t="s">
        <v>2310</v>
      </c>
      <c r="AC9121" s="117"/>
      <c r="AD9121" s="117" t="s">
        <v>625</v>
      </c>
      <c r="AE9121" s="117"/>
      <c r="AF9121" s="117" t="s">
        <v>1856</v>
      </c>
      <c r="AG9121" s="117" t="s">
        <v>1856</v>
      </c>
      <c r="AS9121" s="3" t="s">
        <v>1856</v>
      </c>
    </row>
    <row r="9122" spans="1:45" ht="15" customHeight="1" thickBot="1">
      <c r="A9122" s="29">
        <v>43448</v>
      </c>
      <c r="B9122" s="117"/>
      <c r="C9122" s="117"/>
      <c r="D9122" s="118">
        <v>13345904</v>
      </c>
      <c r="E9122" s="119">
        <v>10</v>
      </c>
      <c r="F9122" s="119" t="s">
        <v>1137</v>
      </c>
      <c r="G9122" s="119">
        <v>2018</v>
      </c>
      <c r="H9122" s="119"/>
      <c r="I9122" s="117"/>
      <c r="J9122" s="117"/>
      <c r="K9122" s="117"/>
      <c r="L9122" s="119"/>
      <c r="M9122" s="117"/>
      <c r="N9122" s="119" t="s">
        <v>3598</v>
      </c>
      <c r="O9122" s="119"/>
      <c r="P9122" s="119">
        <v>29</v>
      </c>
      <c r="Q9122" s="119">
        <v>2</v>
      </c>
      <c r="R9122" s="117" t="s">
        <v>3</v>
      </c>
      <c r="S9122" s="117" t="s">
        <v>43</v>
      </c>
      <c r="T9122" s="117" t="s">
        <v>112</v>
      </c>
      <c r="U9122" s="117"/>
      <c r="V9122" s="123" t="s">
        <v>4101</v>
      </c>
      <c r="W9122" s="117" t="s">
        <v>3576</v>
      </c>
      <c r="X9122" s="117"/>
      <c r="Y9122" s="117"/>
      <c r="Z9122" s="125" t="s">
        <v>4129</v>
      </c>
      <c r="AA9122" s="127">
        <v>-123.0355</v>
      </c>
      <c r="AB9122" s="117" t="s">
        <v>2310</v>
      </c>
      <c r="AC9122" s="117"/>
      <c r="AD9122" s="117" t="s">
        <v>625</v>
      </c>
      <c r="AE9122" s="117"/>
      <c r="AF9122" s="117" t="s">
        <v>1856</v>
      </c>
      <c r="AG9122" s="117" t="s">
        <v>1856</v>
      </c>
      <c r="AS9122" s="3" t="s">
        <v>1856</v>
      </c>
    </row>
    <row r="9123" spans="1:45" ht="15" customHeight="1" thickBot="1">
      <c r="A9123" s="29">
        <v>43448</v>
      </c>
      <c r="B9123" s="117"/>
      <c r="C9123" s="117"/>
      <c r="D9123" s="118">
        <v>13345904</v>
      </c>
      <c r="E9123" s="119">
        <v>10</v>
      </c>
      <c r="F9123" s="119" t="s">
        <v>1137</v>
      </c>
      <c r="G9123" s="119">
        <v>2018</v>
      </c>
      <c r="H9123" s="119"/>
      <c r="I9123" s="117"/>
      <c r="J9123" s="117"/>
      <c r="K9123" s="117"/>
      <c r="L9123" s="119"/>
      <c r="M9123" s="117"/>
      <c r="N9123" s="119" t="s">
        <v>3598</v>
      </c>
      <c r="O9123" s="119"/>
      <c r="P9123" s="119">
        <v>29</v>
      </c>
      <c r="Q9123" s="119">
        <v>3</v>
      </c>
      <c r="R9123" s="117" t="s">
        <v>3</v>
      </c>
      <c r="S9123" s="117" t="s">
        <v>43</v>
      </c>
      <c r="T9123" s="117" t="s">
        <v>112</v>
      </c>
      <c r="U9123" s="117"/>
      <c r="V9123" s="123" t="s">
        <v>4101</v>
      </c>
      <c r="W9123" s="117" t="s">
        <v>3576</v>
      </c>
      <c r="X9123" s="117"/>
      <c r="Y9123" s="117"/>
      <c r="Z9123" s="125" t="s">
        <v>4129</v>
      </c>
      <c r="AA9123" s="127">
        <v>-123.0355</v>
      </c>
      <c r="AB9123" s="117" t="s">
        <v>2310</v>
      </c>
      <c r="AC9123" s="117"/>
      <c r="AD9123" s="117" t="s">
        <v>625</v>
      </c>
      <c r="AE9123" s="117"/>
      <c r="AF9123" s="117" t="s">
        <v>1856</v>
      </c>
      <c r="AG9123" s="117" t="s">
        <v>1856</v>
      </c>
      <c r="AS9123" s="3" t="s">
        <v>1856</v>
      </c>
    </row>
    <row r="9124" spans="1:45" ht="15" customHeight="1" thickBot="1">
      <c r="A9124" s="29">
        <v>43448</v>
      </c>
      <c r="B9124" s="117"/>
      <c r="C9124" s="117"/>
      <c r="D9124" s="118">
        <v>13345904</v>
      </c>
      <c r="E9124" s="119">
        <v>10</v>
      </c>
      <c r="F9124" s="119" t="s">
        <v>1137</v>
      </c>
      <c r="G9124" s="119">
        <v>2018</v>
      </c>
      <c r="H9124" s="119"/>
      <c r="I9124" s="117"/>
      <c r="J9124" s="117"/>
      <c r="K9124" s="117"/>
      <c r="L9124" s="119"/>
      <c r="M9124" s="117"/>
      <c r="N9124" s="119" t="s">
        <v>3598</v>
      </c>
      <c r="O9124" s="119"/>
      <c r="P9124" s="119">
        <v>29</v>
      </c>
      <c r="Q9124" s="119">
        <v>4</v>
      </c>
      <c r="R9124" s="117" t="s">
        <v>3</v>
      </c>
      <c r="S9124" s="117" t="s">
        <v>43</v>
      </c>
      <c r="T9124" s="117" t="s">
        <v>112</v>
      </c>
      <c r="U9124" s="117"/>
      <c r="V9124" s="123" t="s">
        <v>4101</v>
      </c>
      <c r="W9124" s="117" t="s">
        <v>3576</v>
      </c>
      <c r="X9124" s="117"/>
      <c r="Y9124" s="117"/>
      <c r="Z9124" s="125" t="s">
        <v>4129</v>
      </c>
      <c r="AA9124" s="127">
        <v>-123.0355</v>
      </c>
      <c r="AB9124" s="117" t="s">
        <v>2310</v>
      </c>
      <c r="AC9124" s="117"/>
      <c r="AD9124" s="117" t="s">
        <v>625</v>
      </c>
      <c r="AE9124" s="117"/>
      <c r="AF9124" s="117" t="s">
        <v>1856</v>
      </c>
      <c r="AG9124" s="117" t="s">
        <v>1856</v>
      </c>
      <c r="AS9124" s="3" t="s">
        <v>1856</v>
      </c>
    </row>
    <row r="9125" spans="1:45" ht="15" customHeight="1" thickBot="1">
      <c r="A9125" s="29">
        <v>43448</v>
      </c>
      <c r="B9125" s="117"/>
      <c r="C9125" s="117"/>
      <c r="D9125" s="118">
        <v>13345904</v>
      </c>
      <c r="E9125" s="119">
        <v>10</v>
      </c>
      <c r="F9125" s="119" t="s">
        <v>1137</v>
      </c>
      <c r="G9125" s="119">
        <v>2018</v>
      </c>
      <c r="H9125" s="119"/>
      <c r="I9125" s="117"/>
      <c r="J9125" s="117"/>
      <c r="K9125" s="117"/>
      <c r="L9125" s="119"/>
      <c r="M9125" s="117"/>
      <c r="N9125" s="119" t="s">
        <v>3598</v>
      </c>
      <c r="O9125" s="119"/>
      <c r="P9125" s="119">
        <v>29</v>
      </c>
      <c r="Q9125" s="119">
        <v>5</v>
      </c>
      <c r="R9125" s="117" t="s">
        <v>3</v>
      </c>
      <c r="S9125" s="117" t="s">
        <v>43</v>
      </c>
      <c r="T9125" s="117" t="s">
        <v>112</v>
      </c>
      <c r="U9125" s="117"/>
      <c r="V9125" s="123" t="s">
        <v>4101</v>
      </c>
      <c r="W9125" s="117" t="s">
        <v>3576</v>
      </c>
      <c r="X9125" s="117"/>
      <c r="Y9125" s="117"/>
      <c r="Z9125" s="125" t="s">
        <v>4129</v>
      </c>
      <c r="AA9125" s="127">
        <v>-123.0355</v>
      </c>
      <c r="AB9125" s="117" t="s">
        <v>2310</v>
      </c>
      <c r="AC9125" s="117"/>
      <c r="AD9125" s="117" t="s">
        <v>625</v>
      </c>
      <c r="AE9125" s="117"/>
      <c r="AF9125" s="117" t="s">
        <v>1856</v>
      </c>
      <c r="AG9125" s="117" t="s">
        <v>1856</v>
      </c>
      <c r="AS9125" s="3" t="s">
        <v>1856</v>
      </c>
    </row>
    <row r="9126" spans="1:45" ht="15" customHeight="1" thickBot="1">
      <c r="A9126" s="29">
        <v>43448</v>
      </c>
      <c r="B9126" s="117"/>
      <c r="C9126" s="117"/>
      <c r="D9126" s="118">
        <v>13345904</v>
      </c>
      <c r="E9126" s="119">
        <v>10</v>
      </c>
      <c r="F9126" s="119" t="s">
        <v>1137</v>
      </c>
      <c r="G9126" s="119">
        <v>2018</v>
      </c>
      <c r="H9126" s="119"/>
      <c r="I9126" s="117"/>
      <c r="J9126" s="117"/>
      <c r="K9126" s="117"/>
      <c r="L9126" s="119"/>
      <c r="M9126" s="117"/>
      <c r="N9126" s="119" t="s">
        <v>3598</v>
      </c>
      <c r="O9126" s="119"/>
      <c r="P9126" s="119">
        <v>29</v>
      </c>
      <c r="Q9126" s="119">
        <v>6</v>
      </c>
      <c r="R9126" s="117" t="s">
        <v>3</v>
      </c>
      <c r="S9126" s="117" t="s">
        <v>43</v>
      </c>
      <c r="T9126" s="117" t="s">
        <v>112</v>
      </c>
      <c r="U9126" s="117"/>
      <c r="V9126" s="123" t="s">
        <v>4101</v>
      </c>
      <c r="W9126" s="117" t="s">
        <v>3576</v>
      </c>
      <c r="X9126" s="117"/>
      <c r="Y9126" s="117"/>
      <c r="Z9126" s="125" t="s">
        <v>4129</v>
      </c>
      <c r="AA9126" s="127">
        <v>-123.0355</v>
      </c>
      <c r="AB9126" s="117" t="s">
        <v>2310</v>
      </c>
      <c r="AC9126" s="117"/>
      <c r="AD9126" s="117" t="s">
        <v>625</v>
      </c>
      <c r="AE9126" s="117"/>
      <c r="AF9126" s="117" t="s">
        <v>1856</v>
      </c>
      <c r="AG9126" s="117" t="s">
        <v>1856</v>
      </c>
      <c r="AS9126" s="3" t="s">
        <v>1856</v>
      </c>
    </row>
    <row r="9127" spans="1:45" ht="18" customHeight="1" thickBot="1">
      <c r="A9127" s="29">
        <v>43448</v>
      </c>
      <c r="B9127" s="117"/>
      <c r="C9127" s="117"/>
      <c r="D9127" s="118">
        <v>13345904</v>
      </c>
      <c r="E9127" s="119">
        <v>10</v>
      </c>
      <c r="F9127" s="119" t="s">
        <v>1137</v>
      </c>
      <c r="G9127" s="119">
        <v>2018</v>
      </c>
      <c r="H9127" s="119"/>
      <c r="I9127" s="117"/>
      <c r="J9127" s="117"/>
      <c r="K9127" s="117"/>
      <c r="L9127" s="119"/>
      <c r="M9127" s="117"/>
      <c r="N9127" s="119" t="s">
        <v>3598</v>
      </c>
      <c r="O9127" s="119"/>
      <c r="P9127" s="119">
        <v>29</v>
      </c>
      <c r="Q9127" s="119">
        <v>7</v>
      </c>
      <c r="R9127" s="117" t="s">
        <v>3</v>
      </c>
      <c r="S9127" s="117" t="s">
        <v>43</v>
      </c>
      <c r="T9127" s="117" t="s">
        <v>112</v>
      </c>
      <c r="U9127" s="117"/>
      <c r="V9127" s="123" t="s">
        <v>4101</v>
      </c>
      <c r="W9127" s="117" t="s">
        <v>3576</v>
      </c>
      <c r="X9127" s="117"/>
      <c r="Y9127" s="117"/>
      <c r="Z9127" s="125" t="s">
        <v>4129</v>
      </c>
      <c r="AA9127" s="127">
        <v>-123.0355</v>
      </c>
      <c r="AB9127" s="117" t="s">
        <v>2310</v>
      </c>
      <c r="AC9127" s="117"/>
      <c r="AD9127" s="117" t="s">
        <v>625</v>
      </c>
      <c r="AE9127" s="117"/>
      <c r="AF9127" s="117" t="s">
        <v>1856</v>
      </c>
      <c r="AG9127" s="117" t="s">
        <v>1856</v>
      </c>
      <c r="AS9127" s="3" t="s">
        <v>1856</v>
      </c>
    </row>
    <row r="9128" spans="1:45" ht="15" customHeight="1" thickBot="1">
      <c r="A9128" s="29">
        <v>43448</v>
      </c>
      <c r="B9128" s="117"/>
      <c r="C9128" s="117"/>
      <c r="D9128" s="118">
        <v>13346092</v>
      </c>
      <c r="E9128" s="119">
        <v>10</v>
      </c>
      <c r="F9128" s="119" t="s">
        <v>1137</v>
      </c>
      <c r="G9128" s="119">
        <v>2018</v>
      </c>
      <c r="H9128" s="119"/>
      <c r="I9128" s="117"/>
      <c r="J9128" s="117"/>
      <c r="K9128" s="117"/>
      <c r="L9128" s="119"/>
      <c r="M9128" s="117"/>
      <c r="N9128" s="119" t="s">
        <v>3599</v>
      </c>
      <c r="O9128" s="119"/>
      <c r="P9128" s="119">
        <v>30</v>
      </c>
      <c r="Q9128" s="119">
        <v>1</v>
      </c>
      <c r="R9128" s="117" t="s">
        <v>3</v>
      </c>
      <c r="S9128" s="117" t="s">
        <v>43</v>
      </c>
      <c r="T9128" s="117" t="s">
        <v>112</v>
      </c>
      <c r="U9128" s="117"/>
      <c r="V9128" s="123" t="s">
        <v>4101</v>
      </c>
      <c r="W9128" s="117" t="s">
        <v>3576</v>
      </c>
      <c r="X9128" s="117"/>
      <c r="Y9128" s="117"/>
      <c r="Z9128" s="127">
        <v>43.988900000000001</v>
      </c>
      <c r="AA9128" s="124">
        <v>-123.0355</v>
      </c>
      <c r="AB9128" s="117" t="s">
        <v>2310</v>
      </c>
      <c r="AC9128" s="117"/>
      <c r="AD9128" s="117" t="s">
        <v>3607</v>
      </c>
      <c r="AE9128" s="117"/>
      <c r="AF9128" s="117" t="s">
        <v>1856</v>
      </c>
      <c r="AG9128" s="117" t="s">
        <v>1856</v>
      </c>
      <c r="AS9128" s="3" t="s">
        <v>1856</v>
      </c>
    </row>
    <row r="9129" spans="1:45" ht="15" customHeight="1" thickBot="1">
      <c r="A9129" s="29">
        <v>43448</v>
      </c>
      <c r="B9129" s="117"/>
      <c r="C9129" s="117"/>
      <c r="D9129" s="118">
        <v>13346092</v>
      </c>
      <c r="E9129" s="119">
        <v>10</v>
      </c>
      <c r="F9129" s="119" t="s">
        <v>1137</v>
      </c>
      <c r="G9129" s="119">
        <v>2018</v>
      </c>
      <c r="H9129" s="119"/>
      <c r="I9129" s="117"/>
      <c r="J9129" s="117"/>
      <c r="K9129" s="117"/>
      <c r="L9129" s="119"/>
      <c r="M9129" s="117"/>
      <c r="N9129" s="119" t="s">
        <v>3599</v>
      </c>
      <c r="O9129" s="119"/>
      <c r="P9129" s="119">
        <v>30</v>
      </c>
      <c r="Q9129" s="119">
        <v>2</v>
      </c>
      <c r="R9129" s="117" t="s">
        <v>3</v>
      </c>
      <c r="S9129" s="117" t="s">
        <v>43</v>
      </c>
      <c r="T9129" s="117" t="s">
        <v>112</v>
      </c>
      <c r="U9129" s="117"/>
      <c r="V9129" s="123" t="s">
        <v>4101</v>
      </c>
      <c r="W9129" s="117" t="s">
        <v>3576</v>
      </c>
      <c r="X9129" s="117"/>
      <c r="Y9129" s="117"/>
      <c r="Z9129" s="127">
        <v>43.988900000000001</v>
      </c>
      <c r="AA9129" s="124">
        <v>-123.0355</v>
      </c>
      <c r="AB9129" s="117" t="s">
        <v>2310</v>
      </c>
      <c r="AC9129" s="117"/>
      <c r="AD9129" s="117" t="s">
        <v>3607</v>
      </c>
      <c r="AE9129" s="117"/>
      <c r="AF9129" s="117" t="s">
        <v>1856</v>
      </c>
      <c r="AG9129" s="117" t="s">
        <v>1856</v>
      </c>
      <c r="AS9129" s="3" t="s">
        <v>1856</v>
      </c>
    </row>
    <row r="9130" spans="1:45" ht="15" customHeight="1" thickBot="1">
      <c r="A9130" s="29">
        <v>43448</v>
      </c>
      <c r="B9130" s="117"/>
      <c r="C9130" s="117"/>
      <c r="D9130" s="118">
        <v>13386925</v>
      </c>
      <c r="E9130" s="119">
        <v>12</v>
      </c>
      <c r="F9130" s="119" t="s">
        <v>1137</v>
      </c>
      <c r="G9130" s="119">
        <v>2018</v>
      </c>
      <c r="H9130" s="119"/>
      <c r="I9130" s="117"/>
      <c r="J9130" s="117"/>
      <c r="K9130" s="117"/>
      <c r="L9130" s="119"/>
      <c r="M9130" s="117"/>
      <c r="N9130" s="119" t="s">
        <v>3575</v>
      </c>
      <c r="O9130" s="119"/>
      <c r="P9130" s="119">
        <v>31</v>
      </c>
      <c r="Q9130" s="119">
        <v>1</v>
      </c>
      <c r="R9130" s="117" t="s">
        <v>3</v>
      </c>
      <c r="S9130" s="117" t="s">
        <v>43</v>
      </c>
      <c r="T9130" s="117" t="s">
        <v>112</v>
      </c>
      <c r="U9130" s="117"/>
      <c r="V9130" s="123" t="s">
        <v>4101</v>
      </c>
      <c r="W9130" s="117" t="s">
        <v>3576</v>
      </c>
      <c r="X9130" s="117"/>
      <c r="Y9130" s="117"/>
      <c r="Z9130" s="118">
        <v>43.988900000000001</v>
      </c>
      <c r="AA9130" s="118">
        <v>-123.0355</v>
      </c>
      <c r="AB9130" s="117" t="s">
        <v>2310</v>
      </c>
      <c r="AC9130" s="117"/>
      <c r="AD9130" s="117" t="s">
        <v>945</v>
      </c>
      <c r="AE9130" s="117"/>
      <c r="AF9130" s="117" t="s">
        <v>1856</v>
      </c>
      <c r="AG9130" s="117" t="s">
        <v>1856</v>
      </c>
      <c r="AS9130" s="3" t="s">
        <v>1856</v>
      </c>
    </row>
    <row r="9131" spans="1:45" ht="15" customHeight="1" thickBot="1">
      <c r="A9131" s="29">
        <v>43448</v>
      </c>
      <c r="B9131" s="117"/>
      <c r="C9131" s="117"/>
      <c r="D9131" s="118">
        <v>13386925</v>
      </c>
      <c r="E9131" s="119">
        <v>12</v>
      </c>
      <c r="F9131" s="119" t="s">
        <v>1137</v>
      </c>
      <c r="G9131" s="119">
        <v>2018</v>
      </c>
      <c r="H9131" s="119"/>
      <c r="I9131" s="117"/>
      <c r="J9131" s="117"/>
      <c r="K9131" s="117"/>
      <c r="L9131" s="119"/>
      <c r="M9131" s="117"/>
      <c r="N9131" s="119" t="s">
        <v>3575</v>
      </c>
      <c r="O9131" s="119"/>
      <c r="P9131" s="119">
        <v>31</v>
      </c>
      <c r="Q9131" s="119">
        <v>2</v>
      </c>
      <c r="R9131" s="117" t="s">
        <v>3</v>
      </c>
      <c r="S9131" s="117" t="s">
        <v>43</v>
      </c>
      <c r="T9131" s="117" t="s">
        <v>112</v>
      </c>
      <c r="U9131" s="117"/>
      <c r="V9131" s="123" t="s">
        <v>4101</v>
      </c>
      <c r="W9131" s="117" t="s">
        <v>3576</v>
      </c>
      <c r="X9131" s="117"/>
      <c r="Y9131" s="117"/>
      <c r="Z9131" s="124">
        <v>43.988900000000001</v>
      </c>
      <c r="AA9131" s="124">
        <v>-123.0355</v>
      </c>
      <c r="AB9131" s="117" t="s">
        <v>2310</v>
      </c>
      <c r="AC9131" s="117"/>
      <c r="AD9131" s="117" t="s">
        <v>945</v>
      </c>
      <c r="AE9131" s="117"/>
      <c r="AF9131" s="117" t="s">
        <v>1856</v>
      </c>
      <c r="AG9131" s="117" t="s">
        <v>1856</v>
      </c>
      <c r="AS9131" s="3" t="s">
        <v>1856</v>
      </c>
    </row>
    <row r="9132" spans="1:45" ht="15" customHeight="1">
      <c r="A9132" s="29">
        <v>43424</v>
      </c>
      <c r="D9132" s="78">
        <v>13386975</v>
      </c>
      <c r="E9132" s="13">
        <v>12</v>
      </c>
      <c r="F9132" s="5" t="s">
        <v>1137</v>
      </c>
      <c r="G9132" s="5">
        <v>2018</v>
      </c>
      <c r="L9132" s="5"/>
      <c r="N9132" s="5" t="s">
        <v>3577</v>
      </c>
      <c r="P9132" s="30">
        <v>32</v>
      </c>
      <c r="Q9132" s="30">
        <v>1</v>
      </c>
      <c r="R9132" s="3" t="s">
        <v>3</v>
      </c>
      <c r="S9132" s="3" t="s">
        <v>43</v>
      </c>
      <c r="T9132" s="3" t="s">
        <v>112</v>
      </c>
      <c r="V9132" s="3" t="s">
        <v>4101</v>
      </c>
      <c r="W9132" s="3" t="s">
        <v>3576</v>
      </c>
      <c r="Z9132" s="78">
        <v>43.989800000000002</v>
      </c>
      <c r="AA9132" s="78">
        <v>-123.0325</v>
      </c>
      <c r="AB9132" s="3" t="s">
        <v>2310</v>
      </c>
      <c r="AD9132" s="3" t="s">
        <v>956</v>
      </c>
      <c r="AF9132" s="3" t="s">
        <v>1856</v>
      </c>
      <c r="AG9132" s="3" t="s">
        <v>1856</v>
      </c>
      <c r="AS9132" s="3" t="s">
        <v>1856</v>
      </c>
    </row>
    <row r="9133" spans="1:45" ht="15" customHeight="1">
      <c r="A9133" s="29">
        <v>43424</v>
      </c>
      <c r="D9133" s="78">
        <v>13386975</v>
      </c>
      <c r="E9133" s="13">
        <v>12</v>
      </c>
      <c r="F9133" s="5" t="s">
        <v>1137</v>
      </c>
      <c r="G9133" s="5">
        <v>2018</v>
      </c>
      <c r="L9133" s="5"/>
      <c r="N9133" s="5" t="s">
        <v>3577</v>
      </c>
      <c r="P9133" s="30">
        <v>32</v>
      </c>
      <c r="Q9133" s="30">
        <v>2</v>
      </c>
      <c r="R9133" s="3" t="s">
        <v>3</v>
      </c>
      <c r="S9133" s="3" t="s">
        <v>43</v>
      </c>
      <c r="T9133" s="3" t="s">
        <v>112</v>
      </c>
      <c r="V9133" s="3" t="s">
        <v>4101</v>
      </c>
      <c r="W9133" s="3" t="s">
        <v>3576</v>
      </c>
      <c r="Z9133" s="78">
        <v>43.989800000000002</v>
      </c>
      <c r="AA9133" s="78">
        <v>-123.0325</v>
      </c>
      <c r="AB9133" s="3" t="s">
        <v>2310</v>
      </c>
      <c r="AD9133" s="3" t="s">
        <v>956</v>
      </c>
      <c r="AF9133" s="3" t="s">
        <v>1856</v>
      </c>
      <c r="AG9133" s="3" t="s">
        <v>1856</v>
      </c>
      <c r="AS9133" s="3" t="s">
        <v>1856</v>
      </c>
    </row>
    <row r="9134" spans="1:45" ht="15" customHeight="1">
      <c r="A9134" s="29">
        <v>43424</v>
      </c>
      <c r="D9134" s="78">
        <v>13386975</v>
      </c>
      <c r="E9134" s="13">
        <v>12</v>
      </c>
      <c r="F9134" s="5" t="s">
        <v>1137</v>
      </c>
      <c r="G9134" s="5">
        <v>2018</v>
      </c>
      <c r="L9134" s="5"/>
      <c r="N9134" s="5" t="s">
        <v>3577</v>
      </c>
      <c r="P9134" s="30">
        <v>32</v>
      </c>
      <c r="Q9134" s="30">
        <v>3</v>
      </c>
      <c r="R9134" s="3" t="s">
        <v>3</v>
      </c>
      <c r="S9134" s="3" t="s">
        <v>43</v>
      </c>
      <c r="T9134" s="3" t="s">
        <v>112</v>
      </c>
      <c r="V9134" s="3" t="s">
        <v>4101</v>
      </c>
      <c r="W9134" s="3" t="s">
        <v>3576</v>
      </c>
      <c r="Z9134" s="78">
        <v>43.989800000000002</v>
      </c>
      <c r="AA9134" s="78">
        <v>-123.0325</v>
      </c>
      <c r="AB9134" s="3" t="s">
        <v>2310</v>
      </c>
      <c r="AD9134" s="3" t="s">
        <v>956</v>
      </c>
      <c r="AF9134" s="3" t="s">
        <v>1856</v>
      </c>
      <c r="AG9134" s="3" t="s">
        <v>1856</v>
      </c>
      <c r="AS9134" s="3" t="s">
        <v>1856</v>
      </c>
    </row>
    <row r="9135" spans="1:45" ht="15" customHeight="1">
      <c r="A9135" s="29">
        <v>43424</v>
      </c>
      <c r="D9135" s="78">
        <v>13386975</v>
      </c>
      <c r="E9135" s="13">
        <v>12</v>
      </c>
      <c r="F9135" s="5" t="s">
        <v>1137</v>
      </c>
      <c r="G9135" s="5">
        <v>2018</v>
      </c>
      <c r="L9135" s="5"/>
      <c r="N9135" s="5" t="s">
        <v>3577</v>
      </c>
      <c r="P9135" s="30">
        <v>32</v>
      </c>
      <c r="Q9135" s="30">
        <v>4</v>
      </c>
      <c r="R9135" s="3" t="s">
        <v>3</v>
      </c>
      <c r="S9135" s="3" t="s">
        <v>43</v>
      </c>
      <c r="T9135" s="3" t="s">
        <v>112</v>
      </c>
      <c r="V9135" s="3" t="s">
        <v>4101</v>
      </c>
      <c r="W9135" s="3" t="s">
        <v>3576</v>
      </c>
      <c r="Z9135" s="78">
        <v>43.989800000000002</v>
      </c>
      <c r="AA9135" s="78">
        <v>-123.0325</v>
      </c>
      <c r="AB9135" s="3" t="s">
        <v>2310</v>
      </c>
      <c r="AD9135" s="3" t="s">
        <v>956</v>
      </c>
      <c r="AF9135" s="3" t="s">
        <v>1856</v>
      </c>
      <c r="AG9135" s="3" t="s">
        <v>1856</v>
      </c>
      <c r="AS9135" s="3" t="s">
        <v>1856</v>
      </c>
    </row>
    <row r="9136" spans="1:45" ht="15" customHeight="1">
      <c r="A9136" s="29">
        <v>43424</v>
      </c>
      <c r="D9136" s="78">
        <v>13386975</v>
      </c>
      <c r="E9136" s="13">
        <v>12</v>
      </c>
      <c r="F9136" s="5" t="s">
        <v>1137</v>
      </c>
      <c r="G9136" s="5">
        <v>2018</v>
      </c>
      <c r="L9136" s="5"/>
      <c r="N9136" s="5" t="s">
        <v>3577</v>
      </c>
      <c r="P9136" s="30">
        <v>32</v>
      </c>
      <c r="Q9136" s="30">
        <v>5</v>
      </c>
      <c r="R9136" s="3" t="s">
        <v>3</v>
      </c>
      <c r="S9136" s="3" t="s">
        <v>43</v>
      </c>
      <c r="T9136" s="3" t="s">
        <v>112</v>
      </c>
      <c r="V9136" s="3" t="s">
        <v>4101</v>
      </c>
      <c r="W9136" s="3" t="s">
        <v>3576</v>
      </c>
      <c r="Z9136" s="78">
        <v>43.989800000000002</v>
      </c>
      <c r="AA9136" s="78">
        <v>-123.0325</v>
      </c>
      <c r="AB9136" s="3" t="s">
        <v>2310</v>
      </c>
      <c r="AD9136" s="3" t="s">
        <v>956</v>
      </c>
      <c r="AF9136" s="3" t="s">
        <v>1856</v>
      </c>
      <c r="AG9136" s="3" t="s">
        <v>1856</v>
      </c>
      <c r="AS9136" s="3" t="s">
        <v>1856</v>
      </c>
    </row>
    <row r="9137" spans="1:45" ht="15" customHeight="1">
      <c r="A9137" s="29">
        <v>43424</v>
      </c>
      <c r="D9137" s="78">
        <v>13386975</v>
      </c>
      <c r="E9137" s="13">
        <v>12</v>
      </c>
      <c r="F9137" s="5" t="s">
        <v>1137</v>
      </c>
      <c r="G9137" s="5">
        <v>2018</v>
      </c>
      <c r="L9137" s="5"/>
      <c r="N9137" s="5" t="s">
        <v>3577</v>
      </c>
      <c r="P9137" s="30">
        <v>32</v>
      </c>
      <c r="Q9137" s="30">
        <v>6</v>
      </c>
      <c r="R9137" s="3" t="s">
        <v>3</v>
      </c>
      <c r="S9137" s="3" t="s">
        <v>43</v>
      </c>
      <c r="T9137" s="3" t="s">
        <v>112</v>
      </c>
      <c r="V9137" s="3" t="s">
        <v>4101</v>
      </c>
      <c r="W9137" s="3" t="s">
        <v>3576</v>
      </c>
      <c r="Z9137" s="78">
        <v>43.989800000000002</v>
      </c>
      <c r="AA9137" s="78">
        <v>-123.0325</v>
      </c>
      <c r="AB9137" s="3" t="s">
        <v>2310</v>
      </c>
      <c r="AD9137" s="3" t="s">
        <v>956</v>
      </c>
      <c r="AF9137" s="3" t="s">
        <v>1856</v>
      </c>
      <c r="AG9137" s="3" t="s">
        <v>1856</v>
      </c>
      <c r="AS9137" s="3" t="s">
        <v>1856</v>
      </c>
    </row>
    <row r="9138" spans="1:45" ht="15" customHeight="1">
      <c r="A9138" s="29">
        <v>43424</v>
      </c>
      <c r="D9138" s="78">
        <v>13386975</v>
      </c>
      <c r="E9138" s="13">
        <v>12</v>
      </c>
      <c r="F9138" s="5" t="s">
        <v>1137</v>
      </c>
      <c r="G9138" s="5">
        <v>2018</v>
      </c>
      <c r="L9138" s="5"/>
      <c r="N9138" s="5" t="s">
        <v>3577</v>
      </c>
      <c r="P9138" s="30">
        <v>32</v>
      </c>
      <c r="Q9138" s="30">
        <v>7</v>
      </c>
      <c r="R9138" s="3" t="s">
        <v>3</v>
      </c>
      <c r="S9138" s="3" t="s">
        <v>43</v>
      </c>
      <c r="T9138" s="3" t="s">
        <v>112</v>
      </c>
      <c r="V9138" s="3" t="s">
        <v>4101</v>
      </c>
      <c r="W9138" s="3" t="s">
        <v>3576</v>
      </c>
      <c r="Z9138" s="78">
        <v>43.989800000000002</v>
      </c>
      <c r="AA9138" s="78">
        <v>-123.0325</v>
      </c>
      <c r="AB9138" s="3" t="s">
        <v>2310</v>
      </c>
      <c r="AD9138" s="3" t="s">
        <v>956</v>
      </c>
      <c r="AF9138" s="3" t="s">
        <v>1856</v>
      </c>
      <c r="AG9138" s="3" t="s">
        <v>1856</v>
      </c>
      <c r="AS9138" s="3" t="s">
        <v>1856</v>
      </c>
    </row>
    <row r="9139" spans="1:45" ht="15" customHeight="1">
      <c r="A9139" s="29">
        <v>43424</v>
      </c>
      <c r="D9139" s="3">
        <v>13387045</v>
      </c>
      <c r="E9139" s="13">
        <v>12</v>
      </c>
      <c r="F9139" s="5" t="s">
        <v>1137</v>
      </c>
      <c r="G9139" s="5">
        <v>2018</v>
      </c>
      <c r="L9139" s="5"/>
      <c r="N9139" s="5" t="s">
        <v>3578</v>
      </c>
      <c r="P9139" s="30">
        <v>33</v>
      </c>
      <c r="Q9139" s="30">
        <v>1</v>
      </c>
      <c r="R9139" s="3" t="s">
        <v>3</v>
      </c>
      <c r="S9139" s="3" t="s">
        <v>43</v>
      </c>
      <c r="T9139" s="3" t="s">
        <v>112</v>
      </c>
      <c r="V9139" s="3" t="s">
        <v>4101</v>
      </c>
      <c r="W9139" s="3" t="s">
        <v>3576</v>
      </c>
      <c r="Z9139" s="78">
        <v>43.989800000000002</v>
      </c>
      <c r="AA9139" s="78">
        <v>-123.0325</v>
      </c>
      <c r="AB9139" s="3" t="s">
        <v>2310</v>
      </c>
      <c r="AD9139" s="78" t="s">
        <v>625</v>
      </c>
      <c r="AF9139" s="3" t="s">
        <v>1856</v>
      </c>
      <c r="AG9139" s="3" t="s">
        <v>1856</v>
      </c>
      <c r="AS9139" s="3" t="s">
        <v>1856</v>
      </c>
    </row>
    <row r="9140" spans="1:45" ht="15" customHeight="1">
      <c r="A9140" s="29">
        <v>43424</v>
      </c>
      <c r="D9140" s="3">
        <v>13387045</v>
      </c>
      <c r="E9140" s="13">
        <v>12</v>
      </c>
      <c r="F9140" s="5" t="s">
        <v>1137</v>
      </c>
      <c r="G9140" s="5">
        <v>2018</v>
      </c>
      <c r="L9140" s="5"/>
      <c r="N9140" s="5" t="s">
        <v>3578</v>
      </c>
      <c r="P9140" s="30">
        <v>33</v>
      </c>
      <c r="Q9140" s="30">
        <v>2</v>
      </c>
      <c r="R9140" s="3" t="s">
        <v>3</v>
      </c>
      <c r="S9140" s="3" t="s">
        <v>43</v>
      </c>
      <c r="T9140" s="3" t="s">
        <v>112</v>
      </c>
      <c r="V9140" s="3" t="s">
        <v>4101</v>
      </c>
      <c r="W9140" s="3" t="s">
        <v>3576</v>
      </c>
      <c r="Z9140" s="78">
        <v>43.989800000000002</v>
      </c>
      <c r="AA9140" s="78">
        <v>-123.0325</v>
      </c>
      <c r="AB9140" s="3" t="s">
        <v>2310</v>
      </c>
      <c r="AD9140" s="78" t="s">
        <v>625</v>
      </c>
      <c r="AF9140" s="3" t="s">
        <v>1856</v>
      </c>
      <c r="AG9140" s="3" t="s">
        <v>1856</v>
      </c>
      <c r="AS9140" s="3" t="s">
        <v>1856</v>
      </c>
    </row>
    <row r="9141" spans="1:45" ht="15" customHeight="1">
      <c r="A9141" s="29">
        <v>43424</v>
      </c>
      <c r="D9141" s="3">
        <v>13387045</v>
      </c>
      <c r="E9141" s="13">
        <v>12</v>
      </c>
      <c r="F9141" s="5" t="s">
        <v>1137</v>
      </c>
      <c r="G9141" s="5">
        <v>2018</v>
      </c>
      <c r="L9141" s="5"/>
      <c r="N9141" s="5" t="s">
        <v>3578</v>
      </c>
      <c r="P9141" s="30">
        <v>33</v>
      </c>
      <c r="Q9141" s="30">
        <v>3</v>
      </c>
      <c r="R9141" s="3" t="s">
        <v>3</v>
      </c>
      <c r="S9141" s="3" t="s">
        <v>43</v>
      </c>
      <c r="T9141" s="3" t="s">
        <v>112</v>
      </c>
      <c r="V9141" s="3" t="s">
        <v>4101</v>
      </c>
      <c r="W9141" s="3" t="s">
        <v>3576</v>
      </c>
      <c r="Z9141" s="78">
        <v>43.989800000000002</v>
      </c>
      <c r="AA9141" s="78">
        <v>-123.0325</v>
      </c>
      <c r="AB9141" s="3" t="s">
        <v>2310</v>
      </c>
      <c r="AD9141" s="78" t="s">
        <v>625</v>
      </c>
      <c r="AF9141" s="3" t="s">
        <v>1856</v>
      </c>
      <c r="AG9141" s="3" t="s">
        <v>1856</v>
      </c>
      <c r="AS9141" s="3" t="s">
        <v>1856</v>
      </c>
    </row>
    <row r="9142" spans="1:45" ht="15" customHeight="1">
      <c r="A9142" s="29">
        <v>43424</v>
      </c>
      <c r="D9142" s="3">
        <v>13387045</v>
      </c>
      <c r="E9142" s="13">
        <v>12</v>
      </c>
      <c r="F9142" s="5" t="s">
        <v>1137</v>
      </c>
      <c r="G9142" s="5">
        <v>2018</v>
      </c>
      <c r="L9142" s="5"/>
      <c r="N9142" s="5" t="s">
        <v>3578</v>
      </c>
      <c r="P9142" s="30">
        <v>33</v>
      </c>
      <c r="Q9142" s="30">
        <v>4</v>
      </c>
      <c r="R9142" s="3" t="s">
        <v>3</v>
      </c>
      <c r="S9142" s="3" t="s">
        <v>43</v>
      </c>
      <c r="T9142" s="3" t="s">
        <v>112</v>
      </c>
      <c r="V9142" s="3" t="s">
        <v>4101</v>
      </c>
      <c r="W9142" s="3" t="s">
        <v>3576</v>
      </c>
      <c r="Z9142" s="78">
        <v>43.989800000000002</v>
      </c>
      <c r="AA9142" s="78">
        <v>-123.0325</v>
      </c>
      <c r="AB9142" s="3" t="s">
        <v>2310</v>
      </c>
      <c r="AD9142" s="78" t="s">
        <v>625</v>
      </c>
      <c r="AF9142" s="3" t="s">
        <v>1856</v>
      </c>
      <c r="AG9142" s="3" t="s">
        <v>1856</v>
      </c>
      <c r="AS9142" s="3" t="s">
        <v>1856</v>
      </c>
    </row>
    <row r="9143" spans="1:45" ht="15" customHeight="1">
      <c r="A9143" s="29">
        <v>43424</v>
      </c>
      <c r="D9143" s="3">
        <v>13387045</v>
      </c>
      <c r="E9143" s="13">
        <v>12</v>
      </c>
      <c r="F9143" s="5" t="s">
        <v>1137</v>
      </c>
      <c r="G9143" s="5">
        <v>2018</v>
      </c>
      <c r="L9143" s="5"/>
      <c r="N9143" s="5" t="s">
        <v>3578</v>
      </c>
      <c r="P9143" s="30">
        <v>33</v>
      </c>
      <c r="Q9143" s="30">
        <v>5</v>
      </c>
      <c r="R9143" s="3" t="s">
        <v>3</v>
      </c>
      <c r="S9143" s="3" t="s">
        <v>43</v>
      </c>
      <c r="T9143" s="3" t="s">
        <v>112</v>
      </c>
      <c r="V9143" s="3" t="s">
        <v>4101</v>
      </c>
      <c r="W9143" s="3" t="s">
        <v>3576</v>
      </c>
      <c r="Z9143" s="78">
        <v>43.989800000000002</v>
      </c>
      <c r="AA9143" s="78">
        <v>-123.0325</v>
      </c>
      <c r="AB9143" s="3" t="s">
        <v>2310</v>
      </c>
      <c r="AD9143" s="78" t="s">
        <v>625</v>
      </c>
      <c r="AF9143" s="3" t="s">
        <v>1856</v>
      </c>
      <c r="AG9143" s="3" t="s">
        <v>1856</v>
      </c>
      <c r="AS9143" s="3" t="s">
        <v>1856</v>
      </c>
    </row>
    <row r="9144" spans="1:45" ht="15" customHeight="1">
      <c r="A9144" s="29">
        <v>43424</v>
      </c>
      <c r="D9144" s="78">
        <v>13633732</v>
      </c>
      <c r="E9144" s="13">
        <v>19</v>
      </c>
      <c r="F9144" s="5" t="s">
        <v>1137</v>
      </c>
      <c r="G9144" s="5">
        <v>2018</v>
      </c>
      <c r="L9144" s="5"/>
      <c r="N9144" s="5" t="s">
        <v>3579</v>
      </c>
      <c r="P9144" s="30">
        <v>34</v>
      </c>
      <c r="Q9144" s="30">
        <v>1</v>
      </c>
      <c r="R9144" s="3" t="s">
        <v>3</v>
      </c>
      <c r="S9144" s="3" t="s">
        <v>43</v>
      </c>
      <c r="T9144" s="3" t="s">
        <v>112</v>
      </c>
      <c r="V9144" s="3" t="s">
        <v>4101</v>
      </c>
      <c r="W9144" s="3" t="s">
        <v>3576</v>
      </c>
      <c r="Z9144" s="78">
        <v>43.989899999999999</v>
      </c>
      <c r="AA9144" s="78">
        <v>-123.03449999999999</v>
      </c>
      <c r="AB9144" s="3" t="s">
        <v>2310</v>
      </c>
      <c r="AD9144" s="78" t="s">
        <v>3584</v>
      </c>
      <c r="AF9144" s="3" t="s">
        <v>1856</v>
      </c>
      <c r="AG9144" s="3" t="s">
        <v>1856</v>
      </c>
      <c r="AS9144" s="3" t="s">
        <v>1856</v>
      </c>
    </row>
    <row r="9145" spans="1:45" ht="15" customHeight="1">
      <c r="A9145" s="29">
        <v>43424</v>
      </c>
      <c r="D9145" s="78">
        <v>13633732</v>
      </c>
      <c r="E9145" s="13">
        <v>19</v>
      </c>
      <c r="F9145" s="5" t="s">
        <v>1137</v>
      </c>
      <c r="G9145" s="5">
        <v>2018</v>
      </c>
      <c r="L9145" s="5"/>
      <c r="N9145" s="5" t="s">
        <v>3579</v>
      </c>
      <c r="P9145" s="30">
        <v>34</v>
      </c>
      <c r="Q9145" s="30">
        <v>2</v>
      </c>
      <c r="R9145" s="3" t="s">
        <v>3</v>
      </c>
      <c r="S9145" s="3" t="s">
        <v>43</v>
      </c>
      <c r="T9145" s="3" t="s">
        <v>112</v>
      </c>
      <c r="V9145" s="3" t="s">
        <v>4101</v>
      </c>
      <c r="W9145" s="3" t="s">
        <v>3576</v>
      </c>
      <c r="Z9145" s="78">
        <v>43.989899999999999</v>
      </c>
      <c r="AA9145" s="78">
        <v>-123.03449999999999</v>
      </c>
      <c r="AB9145" s="3" t="s">
        <v>2310</v>
      </c>
      <c r="AD9145" s="78" t="s">
        <v>3584</v>
      </c>
      <c r="AF9145" s="3" t="s">
        <v>1856</v>
      </c>
      <c r="AG9145" s="3" t="s">
        <v>1856</v>
      </c>
      <c r="AS9145" s="3" t="s">
        <v>1856</v>
      </c>
    </row>
    <row r="9146" spans="1:45" ht="15" customHeight="1">
      <c r="A9146" s="29">
        <v>43424</v>
      </c>
      <c r="D9146" s="78">
        <v>13633732</v>
      </c>
      <c r="E9146" s="13">
        <v>19</v>
      </c>
      <c r="F9146" s="5" t="s">
        <v>1137</v>
      </c>
      <c r="G9146" s="5">
        <v>2018</v>
      </c>
      <c r="L9146" s="5"/>
      <c r="N9146" s="5" t="s">
        <v>3579</v>
      </c>
      <c r="P9146" s="30">
        <v>34</v>
      </c>
      <c r="Q9146" s="30">
        <v>3</v>
      </c>
      <c r="R9146" s="3" t="s">
        <v>3</v>
      </c>
      <c r="S9146" s="3" t="s">
        <v>43</v>
      </c>
      <c r="T9146" s="3" t="s">
        <v>112</v>
      </c>
      <c r="V9146" s="3" t="s">
        <v>4101</v>
      </c>
      <c r="W9146" s="3" t="s">
        <v>3576</v>
      </c>
      <c r="Z9146" s="78">
        <v>43.989899999999999</v>
      </c>
      <c r="AA9146" s="78">
        <v>-123.03449999999999</v>
      </c>
      <c r="AB9146" s="3" t="s">
        <v>2310</v>
      </c>
      <c r="AD9146" s="78" t="s">
        <v>3584</v>
      </c>
      <c r="AF9146" s="3" t="s">
        <v>1856</v>
      </c>
      <c r="AG9146" s="3" t="s">
        <v>1856</v>
      </c>
      <c r="AS9146" s="3" t="s">
        <v>1856</v>
      </c>
    </row>
    <row r="9147" spans="1:45" ht="15" customHeight="1">
      <c r="A9147" s="29">
        <v>43424</v>
      </c>
      <c r="D9147" s="78">
        <v>13633732</v>
      </c>
      <c r="E9147" s="13">
        <v>19</v>
      </c>
      <c r="F9147" s="5" t="s">
        <v>1137</v>
      </c>
      <c r="G9147" s="5">
        <v>2018</v>
      </c>
      <c r="L9147" s="5"/>
      <c r="N9147" s="5" t="s">
        <v>3579</v>
      </c>
      <c r="P9147" s="30">
        <v>34</v>
      </c>
      <c r="Q9147" s="30">
        <v>4</v>
      </c>
      <c r="R9147" s="3" t="s">
        <v>3</v>
      </c>
      <c r="S9147" s="3" t="s">
        <v>43</v>
      </c>
      <c r="T9147" s="3" t="s">
        <v>112</v>
      </c>
      <c r="V9147" s="3" t="s">
        <v>4101</v>
      </c>
      <c r="W9147" s="3" t="s">
        <v>3576</v>
      </c>
      <c r="Z9147" s="78">
        <v>43.989899999999999</v>
      </c>
      <c r="AA9147" s="78">
        <v>-123.03449999999999</v>
      </c>
      <c r="AB9147" s="3" t="s">
        <v>2310</v>
      </c>
      <c r="AD9147" s="78" t="s">
        <v>3584</v>
      </c>
      <c r="AF9147" s="3" t="s">
        <v>1856</v>
      </c>
      <c r="AG9147" s="3" t="s">
        <v>1856</v>
      </c>
      <c r="AS9147" s="3" t="s">
        <v>1856</v>
      </c>
    </row>
    <row r="9148" spans="1:45" ht="15" customHeight="1">
      <c r="A9148" s="29">
        <v>43424</v>
      </c>
      <c r="D9148" s="78">
        <v>13633732</v>
      </c>
      <c r="E9148" s="13">
        <v>19</v>
      </c>
      <c r="F9148" s="5" t="s">
        <v>1137</v>
      </c>
      <c r="G9148" s="5">
        <v>2018</v>
      </c>
      <c r="L9148" s="5"/>
      <c r="N9148" s="5" t="s">
        <v>3579</v>
      </c>
      <c r="P9148" s="30">
        <v>34</v>
      </c>
      <c r="Q9148" s="30">
        <v>5</v>
      </c>
      <c r="R9148" s="3" t="s">
        <v>3</v>
      </c>
      <c r="S9148" s="3" t="s">
        <v>43</v>
      </c>
      <c r="T9148" s="3" t="s">
        <v>112</v>
      </c>
      <c r="V9148" s="3" t="s">
        <v>4101</v>
      </c>
      <c r="W9148" s="3" t="s">
        <v>3576</v>
      </c>
      <c r="Z9148" s="78">
        <v>43.989899999999999</v>
      </c>
      <c r="AA9148" s="78">
        <v>-123.03449999999999</v>
      </c>
      <c r="AB9148" s="3" t="s">
        <v>2310</v>
      </c>
      <c r="AD9148" s="78" t="s">
        <v>3584</v>
      </c>
      <c r="AF9148" s="3" t="s">
        <v>1856</v>
      </c>
      <c r="AG9148" s="3" t="s">
        <v>1856</v>
      </c>
      <c r="AS9148" s="3" t="s">
        <v>1856</v>
      </c>
    </row>
    <row r="9149" spans="1:45" ht="15" customHeight="1">
      <c r="A9149" s="29">
        <v>43424</v>
      </c>
      <c r="D9149" s="78">
        <v>13633732</v>
      </c>
      <c r="E9149" s="13">
        <v>19</v>
      </c>
      <c r="F9149" s="5" t="s">
        <v>1137</v>
      </c>
      <c r="G9149" s="5">
        <v>2018</v>
      </c>
      <c r="L9149" s="5"/>
      <c r="N9149" s="5" t="s">
        <v>3579</v>
      </c>
      <c r="P9149" s="30">
        <v>34</v>
      </c>
      <c r="Q9149" s="30">
        <v>6</v>
      </c>
      <c r="R9149" s="3" t="s">
        <v>3</v>
      </c>
      <c r="S9149" s="3" t="s">
        <v>43</v>
      </c>
      <c r="T9149" s="3" t="s">
        <v>112</v>
      </c>
      <c r="V9149" s="3" t="s">
        <v>4101</v>
      </c>
      <c r="W9149" s="3" t="s">
        <v>3576</v>
      </c>
      <c r="Z9149" s="78">
        <v>43.989899999999999</v>
      </c>
      <c r="AA9149" s="78">
        <v>-123.03449999999999</v>
      </c>
      <c r="AB9149" s="3" t="s">
        <v>2310</v>
      </c>
      <c r="AD9149" s="78" t="s">
        <v>3584</v>
      </c>
      <c r="AF9149" s="3" t="s">
        <v>1856</v>
      </c>
      <c r="AG9149" s="3" t="s">
        <v>1856</v>
      </c>
      <c r="AS9149" s="3" t="s">
        <v>1856</v>
      </c>
    </row>
    <row r="9150" spans="1:45" ht="15" customHeight="1">
      <c r="A9150" s="29">
        <v>43424</v>
      </c>
      <c r="D9150" s="78">
        <v>13633732</v>
      </c>
      <c r="E9150" s="13">
        <v>19</v>
      </c>
      <c r="F9150" s="5" t="s">
        <v>1137</v>
      </c>
      <c r="G9150" s="5">
        <v>2018</v>
      </c>
      <c r="L9150" s="5"/>
      <c r="N9150" s="5" t="s">
        <v>3579</v>
      </c>
      <c r="P9150" s="30">
        <v>34</v>
      </c>
      <c r="Q9150" s="30">
        <v>7</v>
      </c>
      <c r="R9150" s="3" t="s">
        <v>3</v>
      </c>
      <c r="S9150" s="3" t="s">
        <v>43</v>
      </c>
      <c r="T9150" s="3" t="s">
        <v>112</v>
      </c>
      <c r="V9150" s="3" t="s">
        <v>4101</v>
      </c>
      <c r="W9150" s="3" t="s">
        <v>3576</v>
      </c>
      <c r="Z9150" s="78">
        <v>43.989899999999999</v>
      </c>
      <c r="AA9150" s="78">
        <v>-123.03449999999999</v>
      </c>
      <c r="AB9150" s="3" t="s">
        <v>2310</v>
      </c>
      <c r="AD9150" s="78" t="s">
        <v>3584</v>
      </c>
      <c r="AF9150" s="3" t="s">
        <v>1856</v>
      </c>
      <c r="AG9150" s="3" t="s">
        <v>1856</v>
      </c>
      <c r="AS9150" s="3" t="s">
        <v>1856</v>
      </c>
    </row>
    <row r="9151" spans="1:45" ht="15" customHeight="1">
      <c r="A9151" s="29">
        <v>43424</v>
      </c>
      <c r="D9151" s="78">
        <v>13633732</v>
      </c>
      <c r="E9151" s="13">
        <v>19</v>
      </c>
      <c r="F9151" s="5" t="s">
        <v>1137</v>
      </c>
      <c r="G9151" s="5">
        <v>2018</v>
      </c>
      <c r="L9151" s="5"/>
      <c r="N9151" s="5" t="s">
        <v>3579</v>
      </c>
      <c r="P9151" s="30">
        <v>34</v>
      </c>
      <c r="Q9151" s="30">
        <v>8</v>
      </c>
      <c r="R9151" s="3" t="s">
        <v>3</v>
      </c>
      <c r="S9151" s="3" t="s">
        <v>43</v>
      </c>
      <c r="T9151" s="3" t="s">
        <v>112</v>
      </c>
      <c r="V9151" s="3" t="s">
        <v>4101</v>
      </c>
      <c r="W9151" s="3" t="s">
        <v>3576</v>
      </c>
      <c r="Z9151" s="78">
        <v>43.989899999999999</v>
      </c>
      <c r="AA9151" s="78">
        <v>-123.03449999999999</v>
      </c>
      <c r="AB9151" s="3" t="s">
        <v>2310</v>
      </c>
      <c r="AD9151" s="78" t="s">
        <v>3584</v>
      </c>
      <c r="AF9151" s="3" t="s">
        <v>1856</v>
      </c>
      <c r="AG9151" s="3" t="s">
        <v>1856</v>
      </c>
      <c r="AS9151" s="3" t="s">
        <v>1856</v>
      </c>
    </row>
    <row r="9152" spans="1:45" ht="15" customHeight="1">
      <c r="A9152" s="29">
        <v>43424</v>
      </c>
      <c r="D9152" s="78">
        <v>13633797</v>
      </c>
      <c r="E9152" s="13">
        <v>19</v>
      </c>
      <c r="F9152" s="5" t="s">
        <v>1137</v>
      </c>
      <c r="G9152" s="5">
        <v>2018</v>
      </c>
      <c r="L9152" s="5"/>
      <c r="N9152" s="5" t="s">
        <v>3580</v>
      </c>
      <c r="P9152" s="30">
        <v>35</v>
      </c>
      <c r="Q9152" s="30">
        <v>1</v>
      </c>
      <c r="R9152" s="3" t="s">
        <v>3</v>
      </c>
      <c r="S9152" s="3" t="s">
        <v>43</v>
      </c>
      <c r="T9152" s="3" t="s">
        <v>112</v>
      </c>
      <c r="V9152" s="3" t="s">
        <v>4102</v>
      </c>
      <c r="W9152" s="3" t="s">
        <v>3588</v>
      </c>
      <c r="Z9152" s="78">
        <v>44.007100000000001</v>
      </c>
      <c r="AA9152" s="78">
        <v>-123.0359</v>
      </c>
      <c r="AB9152" s="3" t="s">
        <v>2310</v>
      </c>
      <c r="AD9152" s="78" t="s">
        <v>325</v>
      </c>
      <c r="AF9152" s="3" t="s">
        <v>1856</v>
      </c>
      <c r="AG9152" s="3" t="s">
        <v>1856</v>
      </c>
      <c r="AS9152" s="3" t="s">
        <v>1856</v>
      </c>
    </row>
    <row r="9153" spans="1:45" ht="15" customHeight="1">
      <c r="A9153" s="29">
        <v>43424</v>
      </c>
      <c r="D9153" s="78">
        <v>13633797</v>
      </c>
      <c r="E9153" s="13">
        <v>19</v>
      </c>
      <c r="F9153" s="5" t="s">
        <v>1137</v>
      </c>
      <c r="G9153" s="5">
        <v>2018</v>
      </c>
      <c r="L9153" s="5"/>
      <c r="N9153" s="5" t="s">
        <v>3580</v>
      </c>
      <c r="P9153" s="30">
        <v>35</v>
      </c>
      <c r="Q9153" s="30">
        <v>2</v>
      </c>
      <c r="R9153" s="3" t="s">
        <v>3</v>
      </c>
      <c r="S9153" s="3" t="s">
        <v>43</v>
      </c>
      <c r="T9153" s="3" t="s">
        <v>112</v>
      </c>
      <c r="V9153" s="3" t="s">
        <v>4102</v>
      </c>
      <c r="W9153" s="3" t="s">
        <v>3588</v>
      </c>
      <c r="Z9153" s="78">
        <v>44.007100000000001</v>
      </c>
      <c r="AA9153" s="78">
        <v>-123.0359</v>
      </c>
      <c r="AB9153" s="3" t="s">
        <v>2310</v>
      </c>
      <c r="AD9153" s="78" t="s">
        <v>325</v>
      </c>
      <c r="AF9153" s="3" t="s">
        <v>1856</v>
      </c>
      <c r="AG9153" s="3" t="s">
        <v>1856</v>
      </c>
      <c r="AS9153" s="3" t="s">
        <v>1856</v>
      </c>
    </row>
    <row r="9154" spans="1:45" ht="15" customHeight="1">
      <c r="A9154" s="29">
        <v>43424</v>
      </c>
      <c r="D9154" s="78">
        <v>13633797</v>
      </c>
      <c r="E9154" s="13">
        <v>19</v>
      </c>
      <c r="F9154" s="5" t="s">
        <v>1137</v>
      </c>
      <c r="G9154" s="5">
        <v>2018</v>
      </c>
      <c r="L9154" s="5"/>
      <c r="N9154" s="5" t="s">
        <v>3580</v>
      </c>
      <c r="P9154" s="30">
        <v>35</v>
      </c>
      <c r="Q9154" s="30">
        <v>3</v>
      </c>
      <c r="R9154" s="3" t="s">
        <v>3</v>
      </c>
      <c r="S9154" s="3" t="s">
        <v>43</v>
      </c>
      <c r="T9154" s="3" t="s">
        <v>112</v>
      </c>
      <c r="V9154" s="3" t="s">
        <v>4102</v>
      </c>
      <c r="W9154" s="3" t="s">
        <v>3588</v>
      </c>
      <c r="Z9154" s="78">
        <v>44.007100000000001</v>
      </c>
      <c r="AA9154" s="78">
        <v>-123.0359</v>
      </c>
      <c r="AB9154" s="3" t="s">
        <v>2310</v>
      </c>
      <c r="AD9154" s="78" t="s">
        <v>325</v>
      </c>
      <c r="AF9154" s="3" t="s">
        <v>1856</v>
      </c>
      <c r="AG9154" s="3" t="s">
        <v>1856</v>
      </c>
      <c r="AS9154" s="3" t="s">
        <v>1856</v>
      </c>
    </row>
    <row r="9155" spans="1:45" ht="15" customHeight="1">
      <c r="A9155" s="29">
        <v>43424</v>
      </c>
      <c r="D9155" s="78">
        <v>13633797</v>
      </c>
      <c r="E9155" s="13">
        <v>19</v>
      </c>
      <c r="F9155" s="5" t="s">
        <v>1137</v>
      </c>
      <c r="G9155" s="5">
        <v>2018</v>
      </c>
      <c r="L9155" s="5"/>
      <c r="N9155" s="5" t="s">
        <v>3580</v>
      </c>
      <c r="P9155" s="30">
        <v>35</v>
      </c>
      <c r="Q9155" s="30">
        <v>4</v>
      </c>
      <c r="R9155" s="3" t="s">
        <v>3</v>
      </c>
      <c r="S9155" s="3" t="s">
        <v>43</v>
      </c>
      <c r="T9155" s="3" t="s">
        <v>112</v>
      </c>
      <c r="V9155" s="3" t="s">
        <v>4102</v>
      </c>
      <c r="W9155" s="3" t="s">
        <v>3588</v>
      </c>
      <c r="Z9155" s="78">
        <v>44.007100000000001</v>
      </c>
      <c r="AA9155" s="78">
        <v>-123.0359</v>
      </c>
      <c r="AB9155" s="3" t="s">
        <v>2310</v>
      </c>
      <c r="AD9155" s="78" t="s">
        <v>325</v>
      </c>
      <c r="AF9155" s="3" t="s">
        <v>1856</v>
      </c>
      <c r="AG9155" s="3" t="s">
        <v>1856</v>
      </c>
      <c r="AS9155" s="3" t="s">
        <v>1856</v>
      </c>
    </row>
    <row r="9156" spans="1:45" ht="15" customHeight="1">
      <c r="A9156" s="29">
        <v>43424</v>
      </c>
      <c r="D9156" s="78">
        <v>13633797</v>
      </c>
      <c r="E9156" s="13">
        <v>19</v>
      </c>
      <c r="F9156" s="5" t="s">
        <v>1137</v>
      </c>
      <c r="G9156" s="5">
        <v>2018</v>
      </c>
      <c r="L9156" s="5"/>
      <c r="N9156" s="5" t="s">
        <v>3580</v>
      </c>
      <c r="P9156" s="30">
        <v>35</v>
      </c>
      <c r="Q9156" s="30">
        <v>5</v>
      </c>
      <c r="R9156" s="3" t="s">
        <v>3</v>
      </c>
      <c r="S9156" s="3" t="s">
        <v>43</v>
      </c>
      <c r="T9156" s="3" t="s">
        <v>112</v>
      </c>
      <c r="V9156" s="3" t="s">
        <v>4102</v>
      </c>
      <c r="W9156" s="3" t="s">
        <v>3588</v>
      </c>
      <c r="Z9156" s="78">
        <v>44.007100000000001</v>
      </c>
      <c r="AA9156" s="78">
        <v>-123.0359</v>
      </c>
      <c r="AB9156" s="3" t="s">
        <v>2310</v>
      </c>
      <c r="AD9156" s="78" t="s">
        <v>325</v>
      </c>
      <c r="AF9156" s="3" t="s">
        <v>1856</v>
      </c>
      <c r="AG9156" s="3" t="s">
        <v>1856</v>
      </c>
      <c r="AS9156" s="3" t="s">
        <v>1856</v>
      </c>
    </row>
    <row r="9157" spans="1:45" ht="15" customHeight="1">
      <c r="A9157" s="29">
        <v>43424</v>
      </c>
      <c r="D9157" s="78">
        <v>13633797</v>
      </c>
      <c r="E9157" s="13">
        <v>19</v>
      </c>
      <c r="F9157" s="5" t="s">
        <v>1137</v>
      </c>
      <c r="G9157" s="5">
        <v>2018</v>
      </c>
      <c r="L9157" s="5"/>
      <c r="N9157" s="5" t="s">
        <v>3580</v>
      </c>
      <c r="P9157" s="30">
        <v>35</v>
      </c>
      <c r="Q9157" s="30">
        <v>6</v>
      </c>
      <c r="R9157" s="3" t="s">
        <v>3</v>
      </c>
      <c r="S9157" s="3" t="s">
        <v>43</v>
      </c>
      <c r="T9157" s="3" t="s">
        <v>112</v>
      </c>
      <c r="V9157" s="3" t="s">
        <v>4102</v>
      </c>
      <c r="W9157" s="3" t="s">
        <v>3588</v>
      </c>
      <c r="Z9157" s="78">
        <v>44.007100000000001</v>
      </c>
      <c r="AA9157" s="78">
        <v>-123.0359</v>
      </c>
      <c r="AB9157" s="3" t="s">
        <v>2310</v>
      </c>
      <c r="AD9157" s="78" t="s">
        <v>325</v>
      </c>
      <c r="AF9157" s="3" t="s">
        <v>1856</v>
      </c>
      <c r="AG9157" s="3" t="s">
        <v>1856</v>
      </c>
      <c r="AS9157" s="3" t="s">
        <v>1856</v>
      </c>
    </row>
    <row r="9158" spans="1:45" ht="15" customHeight="1">
      <c r="A9158" s="29">
        <v>43424</v>
      </c>
      <c r="D9158" s="78">
        <v>13633855</v>
      </c>
      <c r="E9158" s="13">
        <v>19</v>
      </c>
      <c r="F9158" s="5" t="s">
        <v>1137</v>
      </c>
      <c r="G9158" s="5">
        <v>2018</v>
      </c>
      <c r="L9158" s="5"/>
      <c r="N9158" s="5" t="s">
        <v>3581</v>
      </c>
      <c r="P9158" s="30">
        <v>36</v>
      </c>
      <c r="Q9158" s="30">
        <v>1</v>
      </c>
      <c r="R9158" s="3" t="s">
        <v>3</v>
      </c>
      <c r="S9158" s="3" t="s">
        <v>43</v>
      </c>
      <c r="T9158" s="3" t="s">
        <v>112</v>
      </c>
      <c r="V9158" s="3" t="s">
        <v>4102</v>
      </c>
      <c r="W9158" s="3" t="s">
        <v>3588</v>
      </c>
      <c r="Z9158" s="78">
        <v>44.007100000000001</v>
      </c>
      <c r="AA9158" s="78">
        <v>-123.0359</v>
      </c>
      <c r="AB9158" s="3" t="s">
        <v>2310</v>
      </c>
      <c r="AD9158" s="78" t="s">
        <v>325</v>
      </c>
      <c r="AF9158" s="3" t="s">
        <v>1856</v>
      </c>
      <c r="AG9158" s="3" t="s">
        <v>1856</v>
      </c>
      <c r="AS9158" s="3" t="s">
        <v>1856</v>
      </c>
    </row>
    <row r="9159" spans="1:45" ht="15" customHeight="1">
      <c r="A9159" s="29">
        <v>43424</v>
      </c>
      <c r="D9159" s="78">
        <v>13633855</v>
      </c>
      <c r="E9159" s="13">
        <v>19</v>
      </c>
      <c r="F9159" s="5" t="s">
        <v>1137</v>
      </c>
      <c r="G9159" s="5">
        <v>2018</v>
      </c>
      <c r="L9159" s="5"/>
      <c r="N9159" s="5" t="s">
        <v>3581</v>
      </c>
      <c r="P9159" s="30">
        <v>36</v>
      </c>
      <c r="Q9159" s="30">
        <v>2</v>
      </c>
      <c r="R9159" s="3" t="s">
        <v>3</v>
      </c>
      <c r="S9159" s="3" t="s">
        <v>43</v>
      </c>
      <c r="T9159" s="3" t="s">
        <v>112</v>
      </c>
      <c r="V9159" s="3" t="s">
        <v>4102</v>
      </c>
      <c r="W9159" s="3" t="s">
        <v>3588</v>
      </c>
      <c r="Z9159" s="78">
        <v>44.007100000000001</v>
      </c>
      <c r="AA9159" s="78">
        <v>-123.0359</v>
      </c>
      <c r="AB9159" s="3" t="s">
        <v>2310</v>
      </c>
      <c r="AD9159" s="78" t="s">
        <v>325</v>
      </c>
      <c r="AF9159" s="3" t="s">
        <v>1856</v>
      </c>
      <c r="AG9159" s="3" t="s">
        <v>1856</v>
      </c>
      <c r="AS9159" s="3" t="s">
        <v>1856</v>
      </c>
    </row>
    <row r="9160" spans="1:45" ht="15" customHeight="1">
      <c r="A9160" s="29">
        <v>43424</v>
      </c>
      <c r="D9160" s="78">
        <v>13633855</v>
      </c>
      <c r="E9160" s="13">
        <v>19</v>
      </c>
      <c r="F9160" s="5" t="s">
        <v>1137</v>
      </c>
      <c r="G9160" s="5">
        <v>2018</v>
      </c>
      <c r="L9160" s="5"/>
      <c r="N9160" s="5" t="s">
        <v>3581</v>
      </c>
      <c r="P9160" s="30">
        <v>36</v>
      </c>
      <c r="Q9160" s="30">
        <v>3</v>
      </c>
      <c r="R9160" s="3" t="s">
        <v>3</v>
      </c>
      <c r="S9160" s="3" t="s">
        <v>43</v>
      </c>
      <c r="T9160" s="3" t="s">
        <v>112</v>
      </c>
      <c r="V9160" s="3" t="s">
        <v>4102</v>
      </c>
      <c r="W9160" s="3" t="s">
        <v>3588</v>
      </c>
      <c r="Z9160" s="78">
        <v>44.007100000000001</v>
      </c>
      <c r="AA9160" s="78">
        <v>-123.0359</v>
      </c>
      <c r="AB9160" s="3" t="s">
        <v>2310</v>
      </c>
      <c r="AD9160" s="78" t="s">
        <v>325</v>
      </c>
      <c r="AF9160" s="3" t="s">
        <v>1856</v>
      </c>
      <c r="AG9160" s="3" t="s">
        <v>1856</v>
      </c>
      <c r="AS9160" s="3" t="s">
        <v>1856</v>
      </c>
    </row>
    <row r="9161" spans="1:45" ht="15" customHeight="1">
      <c r="A9161" s="29">
        <v>43424</v>
      </c>
      <c r="D9161" s="78">
        <v>13633855</v>
      </c>
      <c r="E9161" s="13">
        <v>19</v>
      </c>
      <c r="F9161" s="5" t="s">
        <v>1137</v>
      </c>
      <c r="G9161" s="5">
        <v>2018</v>
      </c>
      <c r="L9161" s="5"/>
      <c r="N9161" s="5" t="s">
        <v>3581</v>
      </c>
      <c r="P9161" s="30">
        <v>36</v>
      </c>
      <c r="Q9161" s="30">
        <v>4</v>
      </c>
      <c r="R9161" s="3" t="s">
        <v>3</v>
      </c>
      <c r="S9161" s="3" t="s">
        <v>43</v>
      </c>
      <c r="T9161" s="3" t="s">
        <v>112</v>
      </c>
      <c r="V9161" s="3" t="s">
        <v>4102</v>
      </c>
      <c r="W9161" s="3" t="s">
        <v>3588</v>
      </c>
      <c r="Z9161" s="78">
        <v>44.007100000000001</v>
      </c>
      <c r="AA9161" s="78">
        <v>-123.0359</v>
      </c>
      <c r="AB9161" s="3" t="s">
        <v>2310</v>
      </c>
      <c r="AD9161" s="78" t="s">
        <v>325</v>
      </c>
      <c r="AF9161" s="3" t="s">
        <v>1856</v>
      </c>
      <c r="AG9161" s="3" t="s">
        <v>1856</v>
      </c>
      <c r="AS9161" s="3" t="s">
        <v>1856</v>
      </c>
    </row>
    <row r="9162" spans="1:45" ht="15" customHeight="1">
      <c r="A9162" s="29">
        <v>43424</v>
      </c>
      <c r="D9162" s="78">
        <v>13633855</v>
      </c>
      <c r="E9162" s="13">
        <v>19</v>
      </c>
      <c r="F9162" s="5" t="s">
        <v>1137</v>
      </c>
      <c r="G9162" s="5">
        <v>2018</v>
      </c>
      <c r="L9162" s="5"/>
      <c r="N9162" s="5" t="s">
        <v>3581</v>
      </c>
      <c r="P9162" s="30">
        <v>36</v>
      </c>
      <c r="Q9162" s="30">
        <v>5</v>
      </c>
      <c r="R9162" s="3" t="s">
        <v>3</v>
      </c>
      <c r="S9162" s="3" t="s">
        <v>43</v>
      </c>
      <c r="T9162" s="3" t="s">
        <v>112</v>
      </c>
      <c r="V9162" s="3" t="s">
        <v>4102</v>
      </c>
      <c r="W9162" s="3" t="s">
        <v>3588</v>
      </c>
      <c r="Z9162" s="78">
        <v>44.007100000000001</v>
      </c>
      <c r="AA9162" s="78">
        <v>-123.0359</v>
      </c>
      <c r="AB9162" s="3" t="s">
        <v>2310</v>
      </c>
      <c r="AD9162" s="78" t="s">
        <v>325</v>
      </c>
      <c r="AF9162" s="3" t="s">
        <v>1856</v>
      </c>
      <c r="AG9162" s="3" t="s">
        <v>1856</v>
      </c>
      <c r="AS9162" s="3" t="s">
        <v>1856</v>
      </c>
    </row>
    <row r="9163" spans="1:45" ht="15" customHeight="1">
      <c r="A9163" s="29">
        <v>43424</v>
      </c>
      <c r="D9163" s="78">
        <v>13633855</v>
      </c>
      <c r="E9163" s="13">
        <v>19</v>
      </c>
      <c r="F9163" s="5" t="s">
        <v>1137</v>
      </c>
      <c r="G9163" s="5">
        <v>2018</v>
      </c>
      <c r="L9163" s="5"/>
      <c r="N9163" s="5" t="s">
        <v>3581</v>
      </c>
      <c r="P9163" s="30">
        <v>36</v>
      </c>
      <c r="Q9163" s="30">
        <v>6</v>
      </c>
      <c r="R9163" s="3" t="s">
        <v>3</v>
      </c>
      <c r="S9163" s="3" t="s">
        <v>43</v>
      </c>
      <c r="T9163" s="3" t="s">
        <v>112</v>
      </c>
      <c r="V9163" s="3" t="s">
        <v>4102</v>
      </c>
      <c r="W9163" s="3" t="s">
        <v>3588</v>
      </c>
      <c r="Z9163" s="78">
        <v>44.007100000000001</v>
      </c>
      <c r="AA9163" s="78">
        <v>-123.0359</v>
      </c>
      <c r="AB9163" s="3" t="s">
        <v>2310</v>
      </c>
      <c r="AD9163" s="78" t="s">
        <v>325</v>
      </c>
      <c r="AF9163" s="3" t="s">
        <v>1856</v>
      </c>
      <c r="AG9163" s="3" t="s">
        <v>1856</v>
      </c>
      <c r="AS9163" s="3" t="s">
        <v>1856</v>
      </c>
    </row>
    <row r="9164" spans="1:45" ht="15" customHeight="1">
      <c r="A9164" s="29">
        <v>43424</v>
      </c>
      <c r="D9164" s="78">
        <v>13633855</v>
      </c>
      <c r="E9164" s="13">
        <v>19</v>
      </c>
      <c r="F9164" s="5" t="s">
        <v>1137</v>
      </c>
      <c r="G9164" s="5">
        <v>2018</v>
      </c>
      <c r="L9164" s="5"/>
      <c r="N9164" s="5" t="s">
        <v>3581</v>
      </c>
      <c r="P9164" s="30">
        <v>36</v>
      </c>
      <c r="Q9164" s="30">
        <v>7</v>
      </c>
      <c r="R9164" s="3" t="s">
        <v>3</v>
      </c>
      <c r="S9164" s="3" t="s">
        <v>43</v>
      </c>
      <c r="T9164" s="3" t="s">
        <v>112</v>
      </c>
      <c r="V9164" s="3" t="s">
        <v>4102</v>
      </c>
      <c r="W9164" s="3" t="s">
        <v>3588</v>
      </c>
      <c r="Z9164" s="78">
        <v>44.007100000000001</v>
      </c>
      <c r="AA9164" s="78">
        <v>-123.0359</v>
      </c>
      <c r="AB9164" s="3" t="s">
        <v>2310</v>
      </c>
      <c r="AD9164" s="78" t="s">
        <v>325</v>
      </c>
      <c r="AF9164" s="3" t="s">
        <v>1856</v>
      </c>
      <c r="AG9164" s="3" t="s">
        <v>1856</v>
      </c>
      <c r="AS9164" s="3" t="s">
        <v>1856</v>
      </c>
    </row>
    <row r="9165" spans="1:45" ht="15" customHeight="1">
      <c r="A9165" s="29">
        <v>43424</v>
      </c>
      <c r="D9165" s="78">
        <v>13633952</v>
      </c>
      <c r="E9165" s="13">
        <v>20</v>
      </c>
      <c r="F9165" s="5" t="s">
        <v>1137</v>
      </c>
      <c r="G9165" s="5">
        <v>2018</v>
      </c>
      <c r="L9165" s="5"/>
      <c r="N9165" s="5" t="s">
        <v>3582</v>
      </c>
      <c r="P9165" s="30">
        <v>37</v>
      </c>
      <c r="Q9165" s="30">
        <v>1</v>
      </c>
      <c r="R9165" s="3" t="s">
        <v>3</v>
      </c>
      <c r="S9165" s="3" t="s">
        <v>43</v>
      </c>
      <c r="T9165" s="3" t="s">
        <v>112</v>
      </c>
      <c r="V9165" s="3" t="s">
        <v>4101</v>
      </c>
      <c r="W9165" s="3" t="s">
        <v>3576</v>
      </c>
      <c r="Z9165" s="78">
        <v>43.989600000000003</v>
      </c>
      <c r="AA9165" s="78">
        <v>-123.0331</v>
      </c>
      <c r="AB9165" s="3" t="s">
        <v>2310</v>
      </c>
      <c r="AD9165" s="78" t="s">
        <v>1408</v>
      </c>
      <c r="AF9165" s="3" t="s">
        <v>1856</v>
      </c>
      <c r="AG9165" s="3" t="s">
        <v>1856</v>
      </c>
      <c r="AS9165" s="3" t="s">
        <v>1856</v>
      </c>
    </row>
    <row r="9166" spans="1:45" ht="15" customHeight="1">
      <c r="A9166" s="29">
        <v>43424</v>
      </c>
      <c r="D9166" s="78">
        <v>13633952</v>
      </c>
      <c r="E9166" s="13">
        <v>20</v>
      </c>
      <c r="F9166" s="5" t="s">
        <v>1137</v>
      </c>
      <c r="G9166" s="5">
        <v>2018</v>
      </c>
      <c r="L9166" s="5"/>
      <c r="N9166" s="5" t="s">
        <v>3582</v>
      </c>
      <c r="P9166" s="30">
        <v>37</v>
      </c>
      <c r="Q9166" s="30">
        <v>2</v>
      </c>
      <c r="R9166" s="3" t="s">
        <v>3</v>
      </c>
      <c r="S9166" s="3" t="s">
        <v>43</v>
      </c>
      <c r="T9166" s="3" t="s">
        <v>112</v>
      </c>
      <c r="V9166" s="3" t="s">
        <v>3576</v>
      </c>
      <c r="W9166" s="3" t="s">
        <v>3576</v>
      </c>
      <c r="Z9166" s="78">
        <v>43.989600000000003</v>
      </c>
      <c r="AA9166" s="78">
        <v>-123.0331</v>
      </c>
      <c r="AB9166" s="3" t="s">
        <v>2310</v>
      </c>
      <c r="AD9166" s="78" t="s">
        <v>1408</v>
      </c>
      <c r="AF9166" s="3" t="s">
        <v>1856</v>
      </c>
      <c r="AG9166" s="3" t="s">
        <v>1856</v>
      </c>
      <c r="AS9166" s="3" t="s">
        <v>1856</v>
      </c>
    </row>
    <row r="9167" spans="1:45" ht="15" customHeight="1">
      <c r="A9167" s="29">
        <v>43424</v>
      </c>
      <c r="D9167" s="3">
        <v>13633952</v>
      </c>
      <c r="E9167" s="13">
        <v>20</v>
      </c>
      <c r="F9167" s="5" t="s">
        <v>1137</v>
      </c>
      <c r="G9167" s="5">
        <v>2018</v>
      </c>
      <c r="L9167" s="5"/>
      <c r="N9167" s="5" t="s">
        <v>3582</v>
      </c>
      <c r="P9167" s="30">
        <v>37</v>
      </c>
      <c r="Q9167" s="30">
        <v>3</v>
      </c>
      <c r="R9167" s="3" t="s">
        <v>3</v>
      </c>
      <c r="S9167" s="3" t="s">
        <v>43</v>
      </c>
      <c r="T9167" s="3" t="s">
        <v>112</v>
      </c>
      <c r="V9167" s="3" t="s">
        <v>3576</v>
      </c>
      <c r="W9167" s="3" t="s">
        <v>3576</v>
      </c>
      <c r="Z9167" s="40">
        <v>43.989600000000003</v>
      </c>
      <c r="AA9167" s="39">
        <v>-123.0331</v>
      </c>
      <c r="AB9167" s="3" t="s">
        <v>2310</v>
      </c>
      <c r="AD9167" s="3" t="s">
        <v>1408</v>
      </c>
      <c r="AF9167" s="3" t="s">
        <v>1856</v>
      </c>
      <c r="AG9167" s="3" t="s">
        <v>1856</v>
      </c>
      <c r="AS9167" s="3" t="s">
        <v>1856</v>
      </c>
    </row>
    <row r="9168" spans="1:45" ht="15" customHeight="1">
      <c r="A9168" s="29">
        <v>43424</v>
      </c>
      <c r="D9168" s="78">
        <v>13633952</v>
      </c>
      <c r="E9168" s="13">
        <v>20</v>
      </c>
      <c r="F9168" s="5" t="s">
        <v>1137</v>
      </c>
      <c r="G9168" s="5">
        <v>2018</v>
      </c>
      <c r="L9168" s="5"/>
      <c r="N9168" s="5" t="s">
        <v>3582</v>
      </c>
      <c r="P9168" s="30">
        <v>37</v>
      </c>
      <c r="Q9168" s="30">
        <v>4</v>
      </c>
      <c r="R9168" s="3" t="s">
        <v>3</v>
      </c>
      <c r="S9168" s="3" t="s">
        <v>43</v>
      </c>
      <c r="T9168" s="3" t="s">
        <v>112</v>
      </c>
      <c r="V9168" s="3" t="s">
        <v>3576</v>
      </c>
      <c r="W9168" s="3" t="s">
        <v>3576</v>
      </c>
      <c r="Z9168" s="78">
        <v>43.989600000000003</v>
      </c>
      <c r="AA9168" s="78">
        <v>-123.0331</v>
      </c>
      <c r="AB9168" s="3" t="s">
        <v>2310</v>
      </c>
      <c r="AD9168" s="78" t="s">
        <v>1408</v>
      </c>
      <c r="AF9168" s="3" t="s">
        <v>1856</v>
      </c>
      <c r="AG9168" s="3" t="s">
        <v>1856</v>
      </c>
      <c r="AS9168" s="3" t="s">
        <v>1856</v>
      </c>
    </row>
    <row r="9169" spans="1:45" ht="15" customHeight="1">
      <c r="A9169" s="29">
        <v>43424</v>
      </c>
      <c r="D9169" s="3">
        <v>13633952</v>
      </c>
      <c r="E9169" s="13">
        <v>20</v>
      </c>
      <c r="F9169" s="5" t="s">
        <v>1137</v>
      </c>
      <c r="G9169" s="5">
        <v>2018</v>
      </c>
      <c r="N9169" s="5" t="s">
        <v>3582</v>
      </c>
      <c r="P9169" s="30">
        <v>37</v>
      </c>
      <c r="Q9169" s="30">
        <v>5</v>
      </c>
      <c r="R9169" s="3" t="s">
        <v>3</v>
      </c>
      <c r="S9169" s="3" t="s">
        <v>43</v>
      </c>
      <c r="T9169" s="3" t="s">
        <v>112</v>
      </c>
      <c r="V9169" s="3" t="s">
        <v>3576</v>
      </c>
      <c r="W9169" s="3" t="s">
        <v>3576</v>
      </c>
      <c r="Z9169" s="40">
        <v>43.989600000000003</v>
      </c>
      <c r="AA9169" s="39">
        <v>-123.0331</v>
      </c>
      <c r="AB9169" s="3" t="s">
        <v>2310</v>
      </c>
      <c r="AD9169" s="3" t="s">
        <v>1408</v>
      </c>
      <c r="AF9169" s="3" t="s">
        <v>1856</v>
      </c>
      <c r="AG9169" s="3" t="s">
        <v>1856</v>
      </c>
      <c r="AS9169" s="3" t="s">
        <v>1856</v>
      </c>
    </row>
    <row r="9170" spans="1:45" ht="15" customHeight="1" thickBot="1">
      <c r="A9170" s="29">
        <v>43424</v>
      </c>
      <c r="D9170" s="78">
        <v>13633952</v>
      </c>
      <c r="E9170" s="13">
        <v>20</v>
      </c>
      <c r="F9170" s="5" t="s">
        <v>1137</v>
      </c>
      <c r="G9170" s="5">
        <v>2018</v>
      </c>
      <c r="L9170" s="5"/>
      <c r="N9170" s="5" t="s">
        <v>3582</v>
      </c>
      <c r="P9170" s="30">
        <v>37</v>
      </c>
      <c r="Q9170" s="30">
        <v>6</v>
      </c>
      <c r="R9170" s="3" t="s">
        <v>3</v>
      </c>
      <c r="S9170" s="3" t="s">
        <v>43</v>
      </c>
      <c r="T9170" s="3" t="s">
        <v>112</v>
      </c>
      <c r="V9170" s="3" t="s">
        <v>3576</v>
      </c>
      <c r="W9170" s="3" t="s">
        <v>3576</v>
      </c>
      <c r="Z9170" s="78">
        <v>43.989600000000003</v>
      </c>
      <c r="AA9170" s="78">
        <v>-123.0331</v>
      </c>
      <c r="AB9170" s="3" t="s">
        <v>2310</v>
      </c>
      <c r="AD9170" s="78" t="s">
        <v>1408</v>
      </c>
      <c r="AF9170" s="3" t="s">
        <v>1856</v>
      </c>
      <c r="AG9170" s="3" t="s">
        <v>1856</v>
      </c>
      <c r="AS9170" s="3" t="s">
        <v>1856</v>
      </c>
    </row>
    <row r="9171" spans="1:45" ht="15" customHeight="1" thickBot="1">
      <c r="A9171" s="115">
        <v>43448</v>
      </c>
      <c r="B9171" s="117"/>
      <c r="C9171" s="117"/>
      <c r="D9171" s="118">
        <v>14302442</v>
      </c>
      <c r="E9171" s="119">
        <v>21</v>
      </c>
      <c r="F9171" s="119" t="s">
        <v>1137</v>
      </c>
      <c r="G9171" s="119">
        <v>2018</v>
      </c>
      <c r="H9171" s="119"/>
      <c r="I9171" s="117"/>
      <c r="J9171" s="117"/>
      <c r="K9171" s="117"/>
      <c r="L9171" s="117"/>
      <c r="M9171" s="117"/>
      <c r="N9171" s="119" t="s">
        <v>3583</v>
      </c>
      <c r="O9171" s="119"/>
      <c r="P9171" s="119">
        <v>38</v>
      </c>
      <c r="Q9171" s="119">
        <v>1</v>
      </c>
      <c r="R9171" s="117" t="s">
        <v>3</v>
      </c>
      <c r="S9171" s="117" t="s">
        <v>43</v>
      </c>
      <c r="T9171" s="117" t="s">
        <v>1553</v>
      </c>
      <c r="U9171" s="117"/>
      <c r="V9171" s="123" t="s">
        <v>4130</v>
      </c>
      <c r="W9171" s="117" t="s">
        <v>3608</v>
      </c>
      <c r="X9171" s="117"/>
      <c r="Y9171" s="117"/>
      <c r="Z9171" s="124">
        <v>43.587899999999998</v>
      </c>
      <c r="AA9171" s="125" t="s">
        <v>4131</v>
      </c>
      <c r="AB9171" s="117" t="s">
        <v>2310</v>
      </c>
      <c r="AC9171" s="117"/>
      <c r="AD9171" s="117" t="s">
        <v>1613</v>
      </c>
      <c r="AE9171" s="117"/>
      <c r="AF9171" s="117" t="s">
        <v>1856</v>
      </c>
      <c r="AG9171" s="117" t="s">
        <v>1856</v>
      </c>
      <c r="AS9171" s="3" t="s">
        <v>1856</v>
      </c>
    </row>
    <row r="9172" spans="1:45" ht="15" customHeight="1" thickBot="1">
      <c r="A9172" s="115">
        <v>43448</v>
      </c>
      <c r="B9172" s="117"/>
      <c r="C9172" s="117"/>
      <c r="D9172" s="118">
        <v>14302442</v>
      </c>
      <c r="E9172" s="119">
        <v>21</v>
      </c>
      <c r="F9172" s="119" t="s">
        <v>1137</v>
      </c>
      <c r="G9172" s="119">
        <v>2018</v>
      </c>
      <c r="H9172" s="119"/>
      <c r="I9172" s="117"/>
      <c r="J9172" s="117"/>
      <c r="K9172" s="117"/>
      <c r="L9172" s="117"/>
      <c r="M9172" s="117"/>
      <c r="N9172" s="119" t="s">
        <v>3583</v>
      </c>
      <c r="O9172" s="119"/>
      <c r="P9172" s="119">
        <v>38</v>
      </c>
      <c r="Q9172" s="119">
        <v>2</v>
      </c>
      <c r="R9172" s="117" t="s">
        <v>3</v>
      </c>
      <c r="S9172" s="117" t="s">
        <v>43</v>
      </c>
      <c r="T9172" s="117" t="s">
        <v>1553</v>
      </c>
      <c r="U9172" s="117"/>
      <c r="V9172" s="123" t="s">
        <v>4130</v>
      </c>
      <c r="W9172" s="117" t="s">
        <v>3608</v>
      </c>
      <c r="X9172" s="117"/>
      <c r="Y9172" s="117"/>
      <c r="Z9172" s="124">
        <v>43.587899999999998</v>
      </c>
      <c r="AA9172" s="125" t="s">
        <v>4131</v>
      </c>
      <c r="AB9172" s="117" t="s">
        <v>2310</v>
      </c>
      <c r="AC9172" s="117"/>
      <c r="AD9172" s="117" t="s">
        <v>1613</v>
      </c>
      <c r="AE9172" s="117"/>
      <c r="AF9172" s="117" t="s">
        <v>1856</v>
      </c>
      <c r="AG9172" s="117" t="s">
        <v>1856</v>
      </c>
      <c r="AS9172" s="3" t="s">
        <v>1856</v>
      </c>
    </row>
    <row r="9173" spans="1:45" ht="15" customHeight="1" thickBot="1">
      <c r="A9173" s="115">
        <v>43448</v>
      </c>
      <c r="B9173" s="117"/>
      <c r="C9173" s="117"/>
      <c r="D9173" s="118">
        <v>14302442</v>
      </c>
      <c r="E9173" s="119">
        <v>21</v>
      </c>
      <c r="F9173" s="119" t="s">
        <v>1137</v>
      </c>
      <c r="G9173" s="119">
        <v>2018</v>
      </c>
      <c r="H9173" s="119"/>
      <c r="I9173" s="117"/>
      <c r="J9173" s="117"/>
      <c r="K9173" s="117"/>
      <c r="L9173" s="117"/>
      <c r="M9173" s="117"/>
      <c r="N9173" s="119" t="s">
        <v>3583</v>
      </c>
      <c r="O9173" s="119"/>
      <c r="P9173" s="119">
        <v>38</v>
      </c>
      <c r="Q9173" s="119">
        <v>3</v>
      </c>
      <c r="R9173" s="117" t="s">
        <v>3</v>
      </c>
      <c r="S9173" s="117" t="s">
        <v>43</v>
      </c>
      <c r="T9173" s="117" t="s">
        <v>1553</v>
      </c>
      <c r="U9173" s="117"/>
      <c r="V9173" s="123" t="s">
        <v>4130</v>
      </c>
      <c r="W9173" s="117" t="s">
        <v>3608</v>
      </c>
      <c r="X9173" s="117"/>
      <c r="Y9173" s="117"/>
      <c r="Z9173" s="124">
        <v>43.587899999999998</v>
      </c>
      <c r="AA9173" s="125" t="s">
        <v>4131</v>
      </c>
      <c r="AB9173" s="117" t="s">
        <v>2310</v>
      </c>
      <c r="AC9173" s="117"/>
      <c r="AD9173" s="117" t="s">
        <v>1613</v>
      </c>
      <c r="AE9173" s="117"/>
      <c r="AF9173" s="117" t="s">
        <v>1856</v>
      </c>
      <c r="AG9173" s="117" t="s">
        <v>1856</v>
      </c>
      <c r="AS9173" s="3" t="s">
        <v>1856</v>
      </c>
    </row>
    <row r="9174" spans="1:45" ht="15" customHeight="1" thickBot="1">
      <c r="A9174" s="115">
        <v>43448</v>
      </c>
      <c r="B9174" s="117"/>
      <c r="C9174" s="117"/>
      <c r="D9174" s="118">
        <v>14302442</v>
      </c>
      <c r="E9174" s="119">
        <v>21</v>
      </c>
      <c r="F9174" s="119" t="s">
        <v>1137</v>
      </c>
      <c r="G9174" s="119">
        <v>2018</v>
      </c>
      <c r="H9174" s="119"/>
      <c r="I9174" s="117"/>
      <c r="J9174" s="117"/>
      <c r="K9174" s="117"/>
      <c r="L9174" s="117"/>
      <c r="M9174" s="117"/>
      <c r="N9174" s="119" t="s">
        <v>3583</v>
      </c>
      <c r="O9174" s="119"/>
      <c r="P9174" s="119">
        <v>38</v>
      </c>
      <c r="Q9174" s="119">
        <v>4</v>
      </c>
      <c r="R9174" s="117" t="s">
        <v>3</v>
      </c>
      <c r="S9174" s="117" t="s">
        <v>43</v>
      </c>
      <c r="T9174" s="117" t="s">
        <v>1553</v>
      </c>
      <c r="U9174" s="117"/>
      <c r="V9174" s="123" t="s">
        <v>4130</v>
      </c>
      <c r="W9174" s="117" t="s">
        <v>3608</v>
      </c>
      <c r="X9174" s="117"/>
      <c r="Y9174" s="117"/>
      <c r="Z9174" s="124">
        <v>43.587899999999998</v>
      </c>
      <c r="AA9174" s="125" t="s">
        <v>4131</v>
      </c>
      <c r="AB9174" s="117" t="s">
        <v>2310</v>
      </c>
      <c r="AC9174" s="117"/>
      <c r="AD9174" s="117" t="s">
        <v>1613</v>
      </c>
      <c r="AE9174" s="117"/>
      <c r="AF9174" s="117" t="s">
        <v>1856</v>
      </c>
      <c r="AG9174" s="117" t="s">
        <v>1856</v>
      </c>
      <c r="AS9174" s="3" t="s">
        <v>1856</v>
      </c>
    </row>
    <row r="9175" spans="1:45" ht="15" customHeight="1" thickBot="1">
      <c r="A9175" s="115">
        <v>43448</v>
      </c>
      <c r="B9175" s="117"/>
      <c r="C9175" s="117"/>
      <c r="D9175" s="118">
        <v>14302442</v>
      </c>
      <c r="E9175" s="119">
        <v>21</v>
      </c>
      <c r="F9175" s="119" t="s">
        <v>1137</v>
      </c>
      <c r="G9175" s="119">
        <v>2018</v>
      </c>
      <c r="H9175" s="119"/>
      <c r="I9175" s="117"/>
      <c r="J9175" s="117"/>
      <c r="K9175" s="117"/>
      <c r="L9175" s="117"/>
      <c r="M9175" s="117"/>
      <c r="N9175" s="119" t="s">
        <v>3583</v>
      </c>
      <c r="O9175" s="119"/>
      <c r="P9175" s="119">
        <v>38</v>
      </c>
      <c r="Q9175" s="119">
        <v>5</v>
      </c>
      <c r="R9175" s="117" t="s">
        <v>3</v>
      </c>
      <c r="S9175" s="117" t="s">
        <v>43</v>
      </c>
      <c r="T9175" s="117" t="s">
        <v>1553</v>
      </c>
      <c r="U9175" s="117"/>
      <c r="V9175" s="123" t="s">
        <v>4130</v>
      </c>
      <c r="W9175" s="117" t="s">
        <v>3608</v>
      </c>
      <c r="X9175" s="117"/>
      <c r="Y9175" s="117"/>
      <c r="Z9175" s="124">
        <v>43.587899999999998</v>
      </c>
      <c r="AA9175" s="125" t="s">
        <v>4131</v>
      </c>
      <c r="AB9175" s="117" t="s">
        <v>2310</v>
      </c>
      <c r="AC9175" s="117"/>
      <c r="AD9175" s="117" t="s">
        <v>1613</v>
      </c>
      <c r="AE9175" s="117"/>
      <c r="AF9175" s="117" t="s">
        <v>1856</v>
      </c>
      <c r="AG9175" s="117" t="s">
        <v>1856</v>
      </c>
      <c r="AS9175" s="3" t="s">
        <v>1856</v>
      </c>
    </row>
    <row r="9176" spans="1:45" ht="15" customHeight="1" thickBot="1">
      <c r="A9176" s="115">
        <v>43448</v>
      </c>
      <c r="B9176" s="117"/>
      <c r="C9176" s="117"/>
      <c r="D9176" s="118">
        <v>14302442</v>
      </c>
      <c r="E9176" s="119">
        <v>21</v>
      </c>
      <c r="F9176" s="119" t="s">
        <v>1137</v>
      </c>
      <c r="G9176" s="119">
        <v>2018</v>
      </c>
      <c r="H9176" s="119"/>
      <c r="I9176" s="117"/>
      <c r="J9176" s="117"/>
      <c r="K9176" s="117"/>
      <c r="L9176" s="117"/>
      <c r="M9176" s="117"/>
      <c r="N9176" s="119" t="s">
        <v>3583</v>
      </c>
      <c r="O9176" s="119"/>
      <c r="P9176" s="119">
        <v>38</v>
      </c>
      <c r="Q9176" s="119">
        <v>6</v>
      </c>
      <c r="R9176" s="117" t="s">
        <v>3</v>
      </c>
      <c r="S9176" s="117" t="s">
        <v>43</v>
      </c>
      <c r="T9176" s="117" t="s">
        <v>1553</v>
      </c>
      <c r="U9176" s="117"/>
      <c r="V9176" s="123" t="s">
        <v>4130</v>
      </c>
      <c r="W9176" s="117" t="s">
        <v>3608</v>
      </c>
      <c r="X9176" s="117"/>
      <c r="Y9176" s="117"/>
      <c r="Z9176" s="124">
        <v>43.587899999999998</v>
      </c>
      <c r="AA9176" s="125" t="s">
        <v>4131</v>
      </c>
      <c r="AB9176" s="117" t="s">
        <v>2310</v>
      </c>
      <c r="AC9176" s="117"/>
      <c r="AD9176" s="117" t="s">
        <v>1613</v>
      </c>
      <c r="AE9176" s="117"/>
      <c r="AF9176" s="117" t="s">
        <v>1856</v>
      </c>
      <c r="AG9176" s="117" t="s">
        <v>1856</v>
      </c>
      <c r="AS9176" s="3" t="s">
        <v>1856</v>
      </c>
    </row>
    <row r="9177" spans="1:45" ht="15" customHeight="1" thickBot="1">
      <c r="A9177" s="115">
        <v>43448</v>
      </c>
      <c r="B9177" s="117"/>
      <c r="C9177" s="117"/>
      <c r="D9177" s="118">
        <v>14302442</v>
      </c>
      <c r="E9177" s="119">
        <v>21</v>
      </c>
      <c r="F9177" s="119" t="s">
        <v>1137</v>
      </c>
      <c r="G9177" s="119">
        <v>2018</v>
      </c>
      <c r="H9177" s="119"/>
      <c r="I9177" s="117"/>
      <c r="J9177" s="117"/>
      <c r="K9177" s="117"/>
      <c r="L9177" s="117"/>
      <c r="M9177" s="117"/>
      <c r="N9177" s="119" t="s">
        <v>3583</v>
      </c>
      <c r="O9177" s="119"/>
      <c r="P9177" s="119">
        <v>38</v>
      </c>
      <c r="Q9177" s="119">
        <v>7</v>
      </c>
      <c r="R9177" s="117" t="s">
        <v>3</v>
      </c>
      <c r="S9177" s="117" t="s">
        <v>43</v>
      </c>
      <c r="T9177" s="117" t="s">
        <v>1553</v>
      </c>
      <c r="U9177" s="117"/>
      <c r="V9177" s="123" t="s">
        <v>4130</v>
      </c>
      <c r="W9177" s="117" t="s">
        <v>3608</v>
      </c>
      <c r="X9177" s="117"/>
      <c r="Y9177" s="117"/>
      <c r="Z9177" s="124">
        <v>43.587899999999998</v>
      </c>
      <c r="AA9177" s="125" t="s">
        <v>4131</v>
      </c>
      <c r="AB9177" s="117" t="s">
        <v>2310</v>
      </c>
      <c r="AC9177" s="117"/>
      <c r="AD9177" s="117" t="s">
        <v>1613</v>
      </c>
      <c r="AE9177" s="117"/>
      <c r="AF9177" s="117" t="s">
        <v>1856</v>
      </c>
      <c r="AG9177" s="117" t="s">
        <v>1856</v>
      </c>
      <c r="AS9177" s="3" t="s">
        <v>1856</v>
      </c>
    </row>
    <row r="9178" spans="1:45" ht="15" customHeight="1" thickBot="1">
      <c r="A9178" s="115">
        <v>43448</v>
      </c>
      <c r="B9178" s="117"/>
      <c r="C9178" s="117"/>
      <c r="D9178" s="118">
        <v>14302442</v>
      </c>
      <c r="E9178" s="119">
        <v>21</v>
      </c>
      <c r="F9178" s="119" t="s">
        <v>1137</v>
      </c>
      <c r="G9178" s="119">
        <v>2018</v>
      </c>
      <c r="H9178" s="119"/>
      <c r="I9178" s="117"/>
      <c r="J9178" s="117"/>
      <c r="K9178" s="117"/>
      <c r="L9178" s="117"/>
      <c r="M9178" s="117"/>
      <c r="N9178" s="119" t="s">
        <v>3583</v>
      </c>
      <c r="O9178" s="119"/>
      <c r="P9178" s="119">
        <v>38</v>
      </c>
      <c r="Q9178" s="119">
        <v>8</v>
      </c>
      <c r="R9178" s="117" t="s">
        <v>3</v>
      </c>
      <c r="S9178" s="117" t="s">
        <v>43</v>
      </c>
      <c r="T9178" s="117" t="s">
        <v>1553</v>
      </c>
      <c r="U9178" s="117"/>
      <c r="V9178" s="123" t="s">
        <v>4130</v>
      </c>
      <c r="W9178" s="117" t="s">
        <v>3608</v>
      </c>
      <c r="X9178" s="117"/>
      <c r="Y9178" s="117"/>
      <c r="Z9178" s="124">
        <v>43.587899999999998</v>
      </c>
      <c r="AA9178" s="125" t="s">
        <v>4131</v>
      </c>
      <c r="AB9178" s="117" t="s">
        <v>2310</v>
      </c>
      <c r="AC9178" s="117"/>
      <c r="AD9178" s="117" t="s">
        <v>1613</v>
      </c>
      <c r="AE9178" s="117"/>
      <c r="AF9178" s="117" t="s">
        <v>1856</v>
      </c>
      <c r="AG9178" s="117" t="s">
        <v>1856</v>
      </c>
      <c r="AS9178" s="3" t="s">
        <v>1856</v>
      </c>
    </row>
    <row r="9179" spans="1:45" ht="15" customHeight="1" thickBot="1">
      <c r="A9179" s="115">
        <v>43448</v>
      </c>
      <c r="B9179" s="117"/>
      <c r="C9179" s="117"/>
      <c r="D9179" s="118">
        <v>14302442</v>
      </c>
      <c r="E9179" s="119">
        <v>21</v>
      </c>
      <c r="F9179" s="119" t="s">
        <v>1137</v>
      </c>
      <c r="G9179" s="119">
        <v>2018</v>
      </c>
      <c r="H9179" s="119"/>
      <c r="I9179" s="117"/>
      <c r="J9179" s="117"/>
      <c r="K9179" s="117"/>
      <c r="L9179" s="117"/>
      <c r="M9179" s="117"/>
      <c r="N9179" s="119" t="s">
        <v>3583</v>
      </c>
      <c r="O9179" s="119"/>
      <c r="P9179" s="119">
        <v>38</v>
      </c>
      <c r="Q9179" s="119">
        <v>9</v>
      </c>
      <c r="R9179" s="117" t="s">
        <v>3</v>
      </c>
      <c r="S9179" s="117" t="s">
        <v>43</v>
      </c>
      <c r="T9179" s="117" t="s">
        <v>1553</v>
      </c>
      <c r="U9179" s="117"/>
      <c r="V9179" s="123" t="s">
        <v>4130</v>
      </c>
      <c r="W9179" s="117" t="s">
        <v>3608</v>
      </c>
      <c r="X9179" s="117"/>
      <c r="Y9179" s="117"/>
      <c r="Z9179" s="124">
        <v>43.587899999999998</v>
      </c>
      <c r="AA9179" s="125" t="s">
        <v>4131</v>
      </c>
      <c r="AB9179" s="117" t="s">
        <v>2310</v>
      </c>
      <c r="AC9179" s="117"/>
      <c r="AD9179" s="117" t="s">
        <v>1613</v>
      </c>
      <c r="AE9179" s="117"/>
      <c r="AF9179" s="117" t="s">
        <v>1856</v>
      </c>
      <c r="AG9179" s="117" t="s">
        <v>1856</v>
      </c>
      <c r="AS9179" s="3" t="s">
        <v>1856</v>
      </c>
    </row>
    <row r="9180" spans="1:45" ht="30" customHeight="1" thickBot="1">
      <c r="A9180" s="115">
        <v>43448</v>
      </c>
      <c r="B9180" s="117"/>
      <c r="C9180" s="117"/>
      <c r="D9180" s="118">
        <v>14302442</v>
      </c>
      <c r="E9180" s="119">
        <v>21</v>
      </c>
      <c r="F9180" s="119" t="s">
        <v>1137</v>
      </c>
      <c r="G9180" s="119">
        <v>2018</v>
      </c>
      <c r="H9180" s="119"/>
      <c r="I9180" s="117"/>
      <c r="J9180" s="117"/>
      <c r="K9180" s="117"/>
      <c r="L9180" s="117"/>
      <c r="M9180" s="117"/>
      <c r="N9180" s="119" t="s">
        <v>3583</v>
      </c>
      <c r="O9180" s="119"/>
      <c r="P9180" s="119">
        <v>38</v>
      </c>
      <c r="Q9180" s="119">
        <v>10</v>
      </c>
      <c r="R9180" s="117" t="s">
        <v>3</v>
      </c>
      <c r="S9180" s="117" t="s">
        <v>43</v>
      </c>
      <c r="T9180" s="117" t="s">
        <v>1553</v>
      </c>
      <c r="U9180" s="117"/>
      <c r="V9180" s="123" t="s">
        <v>4130</v>
      </c>
      <c r="W9180" s="117" t="s">
        <v>3608</v>
      </c>
      <c r="X9180" s="117"/>
      <c r="Y9180" s="117"/>
      <c r="Z9180" s="124">
        <v>43.587899999999998</v>
      </c>
      <c r="AA9180" s="125" t="s">
        <v>4131</v>
      </c>
      <c r="AB9180" s="117" t="s">
        <v>2310</v>
      </c>
      <c r="AC9180" s="117"/>
      <c r="AD9180" s="117" t="s">
        <v>1613</v>
      </c>
      <c r="AE9180" s="117"/>
      <c r="AF9180" s="117" t="s">
        <v>1856</v>
      </c>
      <c r="AG9180" s="117" t="s">
        <v>1856</v>
      </c>
      <c r="AS9180" s="3" t="s">
        <v>1856</v>
      </c>
    </row>
    <row r="9181" spans="1:45" ht="30" customHeight="1" thickBot="1">
      <c r="A9181" s="115">
        <v>43448</v>
      </c>
      <c r="B9181" s="117"/>
      <c r="C9181" s="117"/>
      <c r="D9181" s="118">
        <v>14302442</v>
      </c>
      <c r="E9181" s="119">
        <v>21</v>
      </c>
      <c r="F9181" s="119" t="s">
        <v>1137</v>
      </c>
      <c r="G9181" s="119">
        <v>2018</v>
      </c>
      <c r="H9181" s="119"/>
      <c r="I9181" s="117"/>
      <c r="J9181" s="117"/>
      <c r="K9181" s="117"/>
      <c r="L9181" s="117"/>
      <c r="M9181" s="117"/>
      <c r="N9181" s="119" t="s">
        <v>3583</v>
      </c>
      <c r="O9181" s="119"/>
      <c r="P9181" s="119">
        <v>38</v>
      </c>
      <c r="Q9181" s="119">
        <v>11</v>
      </c>
      <c r="R9181" s="117" t="s">
        <v>3</v>
      </c>
      <c r="S9181" s="117" t="s">
        <v>43</v>
      </c>
      <c r="T9181" s="117" t="s">
        <v>1553</v>
      </c>
      <c r="U9181" s="117"/>
      <c r="V9181" s="123" t="s">
        <v>4130</v>
      </c>
      <c r="W9181" s="117" t="s">
        <v>3608</v>
      </c>
      <c r="X9181" s="117"/>
      <c r="Y9181" s="117"/>
      <c r="Z9181" s="124">
        <v>43.587899999999998</v>
      </c>
      <c r="AA9181" s="125" t="s">
        <v>4131</v>
      </c>
      <c r="AB9181" s="117" t="s">
        <v>2310</v>
      </c>
      <c r="AC9181" s="117"/>
      <c r="AD9181" s="117" t="s">
        <v>1613</v>
      </c>
      <c r="AE9181" s="117"/>
      <c r="AF9181" s="117" t="s">
        <v>1856</v>
      </c>
      <c r="AG9181" s="117" t="s">
        <v>1856</v>
      </c>
      <c r="AS9181" s="3" t="s">
        <v>1856</v>
      </c>
    </row>
    <row r="9182" spans="1:45" ht="15" customHeight="1" thickBot="1">
      <c r="A9182" s="115">
        <v>43448</v>
      </c>
      <c r="B9182" s="117"/>
      <c r="C9182" s="117"/>
      <c r="D9182" s="118">
        <v>14302442</v>
      </c>
      <c r="E9182" s="119">
        <v>21</v>
      </c>
      <c r="F9182" s="119" t="s">
        <v>1137</v>
      </c>
      <c r="G9182" s="119">
        <v>2018</v>
      </c>
      <c r="H9182" s="119"/>
      <c r="I9182" s="117"/>
      <c r="J9182" s="117"/>
      <c r="K9182" s="117"/>
      <c r="L9182" s="117"/>
      <c r="M9182" s="117"/>
      <c r="N9182" s="119" t="s">
        <v>3583</v>
      </c>
      <c r="O9182" s="119"/>
      <c r="P9182" s="119">
        <v>38</v>
      </c>
      <c r="Q9182" s="119">
        <v>12</v>
      </c>
      <c r="R9182" s="117" t="s">
        <v>3</v>
      </c>
      <c r="S9182" s="117" t="s">
        <v>43</v>
      </c>
      <c r="T9182" s="117" t="s">
        <v>1553</v>
      </c>
      <c r="U9182" s="117"/>
      <c r="V9182" s="126" t="s">
        <v>4130</v>
      </c>
      <c r="W9182" s="117" t="s">
        <v>3608</v>
      </c>
      <c r="X9182" s="117"/>
      <c r="Y9182" s="117"/>
      <c r="Z9182" s="124">
        <v>43.587899999999998</v>
      </c>
      <c r="AA9182" s="125" t="s">
        <v>4131</v>
      </c>
      <c r="AB9182" s="117" t="s">
        <v>2310</v>
      </c>
      <c r="AC9182" s="117"/>
      <c r="AD9182" s="117" t="s">
        <v>1613</v>
      </c>
      <c r="AE9182" s="117"/>
      <c r="AF9182" s="117" t="s">
        <v>1856</v>
      </c>
      <c r="AG9182" s="117" t="s">
        <v>1856</v>
      </c>
      <c r="AS9182" s="3" t="s">
        <v>1856</v>
      </c>
    </row>
    <row r="9183" spans="1:45" ht="15" customHeight="1" thickBot="1">
      <c r="A9183" s="115">
        <v>43448</v>
      </c>
      <c r="B9183" s="117"/>
      <c r="C9183" s="117"/>
      <c r="D9183" s="118">
        <v>14302442</v>
      </c>
      <c r="E9183" s="119">
        <v>21</v>
      </c>
      <c r="F9183" s="119" t="s">
        <v>1137</v>
      </c>
      <c r="G9183" s="119">
        <v>2018</v>
      </c>
      <c r="H9183" s="119"/>
      <c r="I9183" s="117"/>
      <c r="J9183" s="117"/>
      <c r="K9183" s="117"/>
      <c r="L9183" s="117"/>
      <c r="M9183" s="117"/>
      <c r="N9183" s="119" t="s">
        <v>3583</v>
      </c>
      <c r="O9183" s="119"/>
      <c r="P9183" s="119">
        <v>38</v>
      </c>
      <c r="Q9183" s="119">
        <v>13</v>
      </c>
      <c r="R9183" s="117" t="s">
        <v>3</v>
      </c>
      <c r="S9183" s="117" t="s">
        <v>43</v>
      </c>
      <c r="T9183" s="117" t="s">
        <v>1553</v>
      </c>
      <c r="U9183" s="117"/>
      <c r="V9183" s="123" t="s">
        <v>4130</v>
      </c>
      <c r="W9183" s="117" t="s">
        <v>3608</v>
      </c>
      <c r="X9183" s="117"/>
      <c r="Y9183" s="117"/>
      <c r="Z9183" s="124">
        <v>43.587899999999998</v>
      </c>
      <c r="AA9183" s="125" t="s">
        <v>4131</v>
      </c>
      <c r="AB9183" s="117" t="s">
        <v>2310</v>
      </c>
      <c r="AC9183" s="117"/>
      <c r="AD9183" s="117" t="s">
        <v>1613</v>
      </c>
      <c r="AE9183" s="117"/>
      <c r="AF9183" s="117" t="s">
        <v>1856</v>
      </c>
      <c r="AG9183" s="117" t="s">
        <v>1856</v>
      </c>
      <c r="AS9183" s="3" t="s">
        <v>1856</v>
      </c>
    </row>
    <row r="9184" spans="1:45" ht="15" customHeight="1" thickBot="1">
      <c r="A9184" s="115">
        <v>43448</v>
      </c>
      <c r="B9184" s="117"/>
      <c r="C9184" s="117"/>
      <c r="D9184" s="118">
        <v>14302442</v>
      </c>
      <c r="E9184" s="119">
        <v>21</v>
      </c>
      <c r="F9184" s="119" t="s">
        <v>1137</v>
      </c>
      <c r="G9184" s="119">
        <v>2018</v>
      </c>
      <c r="H9184" s="119"/>
      <c r="I9184" s="117"/>
      <c r="J9184" s="117"/>
      <c r="K9184" s="117"/>
      <c r="L9184" s="117"/>
      <c r="M9184" s="117"/>
      <c r="N9184" s="119" t="s">
        <v>3583</v>
      </c>
      <c r="O9184" s="119"/>
      <c r="P9184" s="119">
        <v>38</v>
      </c>
      <c r="Q9184" s="119">
        <v>14</v>
      </c>
      <c r="R9184" s="117" t="s">
        <v>3</v>
      </c>
      <c r="S9184" s="117" t="s">
        <v>43</v>
      </c>
      <c r="T9184" s="117" t="s">
        <v>1553</v>
      </c>
      <c r="U9184" s="117"/>
      <c r="V9184" s="123" t="s">
        <v>4130</v>
      </c>
      <c r="W9184" s="117" t="s">
        <v>3608</v>
      </c>
      <c r="X9184" s="117"/>
      <c r="Y9184" s="117"/>
      <c r="Z9184" s="124">
        <v>43.587899999999998</v>
      </c>
      <c r="AA9184" s="125" t="s">
        <v>4131</v>
      </c>
      <c r="AB9184" s="117" t="s">
        <v>2310</v>
      </c>
      <c r="AC9184" s="117"/>
      <c r="AD9184" s="117" t="s">
        <v>1613</v>
      </c>
      <c r="AE9184" s="117"/>
      <c r="AF9184" s="117" t="s">
        <v>1856</v>
      </c>
      <c r="AG9184" s="117" t="s">
        <v>1856</v>
      </c>
      <c r="AS9184" s="3" t="s">
        <v>1856</v>
      </c>
    </row>
    <row r="9185" spans="1:45" ht="15" customHeight="1" thickBot="1">
      <c r="A9185" s="115">
        <v>43448</v>
      </c>
      <c r="B9185" s="117"/>
      <c r="C9185" s="117"/>
      <c r="D9185" s="118">
        <v>14302442</v>
      </c>
      <c r="E9185" s="119">
        <v>21</v>
      </c>
      <c r="F9185" s="119" t="s">
        <v>1137</v>
      </c>
      <c r="G9185" s="119">
        <v>2018</v>
      </c>
      <c r="H9185" s="119"/>
      <c r="I9185" s="117"/>
      <c r="J9185" s="117"/>
      <c r="K9185" s="117"/>
      <c r="L9185" s="117"/>
      <c r="M9185" s="117"/>
      <c r="N9185" s="119" t="s">
        <v>3583</v>
      </c>
      <c r="O9185" s="119"/>
      <c r="P9185" s="119">
        <v>38</v>
      </c>
      <c r="Q9185" s="119">
        <v>15</v>
      </c>
      <c r="R9185" s="117" t="s">
        <v>3</v>
      </c>
      <c r="S9185" s="117" t="s">
        <v>43</v>
      </c>
      <c r="T9185" s="117" t="s">
        <v>1553</v>
      </c>
      <c r="U9185" s="117"/>
      <c r="V9185" s="123" t="s">
        <v>4130</v>
      </c>
      <c r="W9185" s="117" t="s">
        <v>3608</v>
      </c>
      <c r="X9185" s="117"/>
      <c r="Y9185" s="117"/>
      <c r="Z9185" s="124">
        <v>43.587899999999998</v>
      </c>
      <c r="AA9185" s="125" t="s">
        <v>4131</v>
      </c>
      <c r="AB9185" s="117" t="s">
        <v>2310</v>
      </c>
      <c r="AC9185" s="117"/>
      <c r="AD9185" s="117" t="s">
        <v>1613</v>
      </c>
      <c r="AE9185" s="117"/>
      <c r="AF9185" s="117" t="s">
        <v>1856</v>
      </c>
      <c r="AG9185" s="117" t="s">
        <v>1856</v>
      </c>
      <c r="AS9185" s="3" t="s">
        <v>1856</v>
      </c>
    </row>
    <row r="9186" spans="1:45" ht="15" customHeight="1" thickBot="1">
      <c r="A9186" s="115">
        <v>43448</v>
      </c>
      <c r="B9186" s="117"/>
      <c r="C9186" s="117"/>
      <c r="D9186" s="118">
        <v>14302442</v>
      </c>
      <c r="E9186" s="119">
        <v>21</v>
      </c>
      <c r="F9186" s="119" t="s">
        <v>1137</v>
      </c>
      <c r="G9186" s="119">
        <v>2018</v>
      </c>
      <c r="H9186" s="119"/>
      <c r="I9186" s="117"/>
      <c r="J9186" s="117"/>
      <c r="K9186" s="117"/>
      <c r="L9186" s="117"/>
      <c r="M9186" s="117"/>
      <c r="N9186" s="119" t="s">
        <v>3583</v>
      </c>
      <c r="O9186" s="119"/>
      <c r="P9186" s="119">
        <v>38</v>
      </c>
      <c r="Q9186" s="119">
        <v>16</v>
      </c>
      <c r="R9186" s="117" t="s">
        <v>3</v>
      </c>
      <c r="S9186" s="117" t="s">
        <v>43</v>
      </c>
      <c r="T9186" s="117" t="s">
        <v>1553</v>
      </c>
      <c r="U9186" s="117"/>
      <c r="V9186" s="123" t="s">
        <v>4130</v>
      </c>
      <c r="W9186" s="117" t="s">
        <v>3608</v>
      </c>
      <c r="X9186" s="117"/>
      <c r="Y9186" s="117"/>
      <c r="Z9186" s="124">
        <v>43.587899999999998</v>
      </c>
      <c r="AA9186" s="125" t="s">
        <v>4131</v>
      </c>
      <c r="AB9186" s="117" t="s">
        <v>2310</v>
      </c>
      <c r="AC9186" s="117"/>
      <c r="AD9186" s="117" t="s">
        <v>1613</v>
      </c>
      <c r="AE9186" s="117"/>
      <c r="AF9186" s="117" t="s">
        <v>1856</v>
      </c>
      <c r="AG9186" s="117" t="s">
        <v>1856</v>
      </c>
      <c r="AS9186" s="3" t="s">
        <v>1856</v>
      </c>
    </row>
    <row r="9187" spans="1:45" ht="15" customHeight="1" thickBot="1">
      <c r="A9187" s="115">
        <v>43448</v>
      </c>
      <c r="B9187" s="117"/>
      <c r="C9187" s="117"/>
      <c r="D9187" s="118">
        <v>14302442</v>
      </c>
      <c r="E9187" s="119">
        <v>21</v>
      </c>
      <c r="F9187" s="119" t="s">
        <v>1137</v>
      </c>
      <c r="G9187" s="119">
        <v>2018</v>
      </c>
      <c r="H9187" s="119"/>
      <c r="I9187" s="117"/>
      <c r="J9187" s="117"/>
      <c r="K9187" s="117"/>
      <c r="L9187" s="117"/>
      <c r="M9187" s="117"/>
      <c r="N9187" s="119" t="s">
        <v>3583</v>
      </c>
      <c r="O9187" s="119"/>
      <c r="P9187" s="119">
        <v>38</v>
      </c>
      <c r="Q9187" s="119">
        <v>17</v>
      </c>
      <c r="R9187" s="117" t="s">
        <v>3</v>
      </c>
      <c r="S9187" s="117" t="s">
        <v>43</v>
      </c>
      <c r="T9187" s="117" t="s">
        <v>1553</v>
      </c>
      <c r="U9187" s="117"/>
      <c r="V9187" s="123" t="s">
        <v>4130</v>
      </c>
      <c r="W9187" s="117" t="s">
        <v>3608</v>
      </c>
      <c r="X9187" s="117"/>
      <c r="Y9187" s="117"/>
      <c r="Z9187" s="124">
        <v>43.587899999999998</v>
      </c>
      <c r="AA9187" s="125" t="s">
        <v>4131</v>
      </c>
      <c r="AB9187" s="117" t="s">
        <v>2310</v>
      </c>
      <c r="AC9187" s="117"/>
      <c r="AD9187" s="117" t="s">
        <v>1613</v>
      </c>
      <c r="AE9187" s="117"/>
      <c r="AF9187" s="117" t="s">
        <v>1856</v>
      </c>
      <c r="AG9187" s="117" t="s">
        <v>1856</v>
      </c>
      <c r="AS9187" s="3" t="s">
        <v>1856</v>
      </c>
    </row>
    <row r="9188" spans="1:45" ht="15" customHeight="1" thickBot="1">
      <c r="A9188" s="115">
        <v>43448</v>
      </c>
      <c r="B9188" s="117"/>
      <c r="C9188" s="117"/>
      <c r="D9188" s="118">
        <v>14302442</v>
      </c>
      <c r="E9188" s="119">
        <v>21</v>
      </c>
      <c r="F9188" s="119" t="s">
        <v>1137</v>
      </c>
      <c r="G9188" s="119">
        <v>2018</v>
      </c>
      <c r="H9188" s="119"/>
      <c r="I9188" s="117"/>
      <c r="J9188" s="117"/>
      <c r="K9188" s="117"/>
      <c r="L9188" s="117"/>
      <c r="M9188" s="117"/>
      <c r="N9188" s="119" t="s">
        <v>3583</v>
      </c>
      <c r="O9188" s="119"/>
      <c r="P9188" s="119">
        <v>38</v>
      </c>
      <c r="Q9188" s="119">
        <v>18</v>
      </c>
      <c r="R9188" s="117" t="s">
        <v>3</v>
      </c>
      <c r="S9188" s="117" t="s">
        <v>43</v>
      </c>
      <c r="T9188" s="117" t="s">
        <v>1553</v>
      </c>
      <c r="U9188" s="117"/>
      <c r="V9188" s="123" t="s">
        <v>4130</v>
      </c>
      <c r="W9188" s="117" t="s">
        <v>3608</v>
      </c>
      <c r="X9188" s="117"/>
      <c r="Y9188" s="117"/>
      <c r="Z9188" s="124">
        <v>43.587899999999998</v>
      </c>
      <c r="AA9188" s="125" t="s">
        <v>4131</v>
      </c>
      <c r="AB9188" s="117" t="s">
        <v>2310</v>
      </c>
      <c r="AC9188" s="117"/>
      <c r="AD9188" s="117" t="s">
        <v>1613</v>
      </c>
      <c r="AE9188" s="117"/>
      <c r="AF9188" s="117" t="s">
        <v>1856</v>
      </c>
      <c r="AG9188" s="117" t="s">
        <v>1856</v>
      </c>
      <c r="AS9188" s="3" t="s">
        <v>1856</v>
      </c>
    </row>
    <row r="9189" spans="1:45" ht="15" customHeight="1" thickBot="1">
      <c r="A9189" s="115">
        <v>43448</v>
      </c>
      <c r="B9189" s="117"/>
      <c r="C9189" s="117"/>
      <c r="D9189" s="118">
        <v>14302442</v>
      </c>
      <c r="E9189" s="119">
        <v>21</v>
      </c>
      <c r="F9189" s="119" t="s">
        <v>1137</v>
      </c>
      <c r="G9189" s="119">
        <v>2018</v>
      </c>
      <c r="H9189" s="119"/>
      <c r="I9189" s="117"/>
      <c r="J9189" s="117"/>
      <c r="K9189" s="117"/>
      <c r="L9189" s="117"/>
      <c r="M9189" s="117"/>
      <c r="N9189" s="119" t="s">
        <v>3583</v>
      </c>
      <c r="O9189" s="119"/>
      <c r="P9189" s="119">
        <v>38</v>
      </c>
      <c r="Q9189" s="119">
        <v>19</v>
      </c>
      <c r="R9189" s="117" t="s">
        <v>3</v>
      </c>
      <c r="S9189" s="117" t="s">
        <v>43</v>
      </c>
      <c r="T9189" s="117" t="s">
        <v>1553</v>
      </c>
      <c r="U9189" s="117"/>
      <c r="V9189" s="123" t="s">
        <v>4130</v>
      </c>
      <c r="W9189" s="117" t="s">
        <v>3608</v>
      </c>
      <c r="X9189" s="117"/>
      <c r="Y9189" s="117"/>
      <c r="Z9189" s="124">
        <v>43.587899999999998</v>
      </c>
      <c r="AA9189" s="125" t="s">
        <v>4131</v>
      </c>
      <c r="AB9189" s="117" t="s">
        <v>2310</v>
      </c>
      <c r="AC9189" s="117"/>
      <c r="AD9189" s="117" t="s">
        <v>1613</v>
      </c>
      <c r="AE9189" s="117"/>
      <c r="AF9189" s="117" t="s">
        <v>1856</v>
      </c>
      <c r="AG9189" s="117" t="s">
        <v>1856</v>
      </c>
      <c r="AS9189" s="3" t="s">
        <v>1856</v>
      </c>
    </row>
    <row r="9190" spans="1:45" ht="15" customHeight="1" thickBot="1">
      <c r="A9190" s="115">
        <v>43448</v>
      </c>
      <c r="B9190" s="117"/>
      <c r="C9190" s="117"/>
      <c r="D9190" s="118">
        <v>14302442</v>
      </c>
      <c r="E9190" s="119">
        <v>21</v>
      </c>
      <c r="F9190" s="119" t="s">
        <v>1137</v>
      </c>
      <c r="G9190" s="119">
        <v>2018</v>
      </c>
      <c r="H9190" s="119"/>
      <c r="I9190" s="117"/>
      <c r="J9190" s="117"/>
      <c r="K9190" s="117"/>
      <c r="L9190" s="117"/>
      <c r="M9190" s="117"/>
      <c r="N9190" s="119" t="s">
        <v>3583</v>
      </c>
      <c r="O9190" s="119"/>
      <c r="P9190" s="119">
        <v>38</v>
      </c>
      <c r="Q9190" s="119">
        <v>20</v>
      </c>
      <c r="R9190" s="117" t="s">
        <v>3</v>
      </c>
      <c r="S9190" s="117" t="s">
        <v>43</v>
      </c>
      <c r="T9190" s="117" t="s">
        <v>1553</v>
      </c>
      <c r="U9190" s="117"/>
      <c r="V9190" s="123" t="s">
        <v>4130</v>
      </c>
      <c r="W9190" s="117" t="s">
        <v>3608</v>
      </c>
      <c r="X9190" s="117"/>
      <c r="Y9190" s="117"/>
      <c r="Z9190" s="124">
        <v>43.587899999999998</v>
      </c>
      <c r="AA9190" s="125" t="s">
        <v>4131</v>
      </c>
      <c r="AB9190" s="117" t="s">
        <v>2310</v>
      </c>
      <c r="AC9190" s="117"/>
      <c r="AD9190" s="117" t="s">
        <v>1613</v>
      </c>
      <c r="AE9190" s="117"/>
      <c r="AF9190" s="117" t="s">
        <v>1856</v>
      </c>
      <c r="AG9190" s="117" t="s">
        <v>1856</v>
      </c>
      <c r="AS9190" s="3" t="s">
        <v>1856</v>
      </c>
    </row>
    <row r="9191" spans="1:45" ht="15" customHeight="1" thickBot="1">
      <c r="A9191" s="115">
        <v>43448</v>
      </c>
      <c r="B9191" s="117"/>
      <c r="C9191" s="117"/>
      <c r="D9191" s="118">
        <v>14496973</v>
      </c>
      <c r="E9191" s="119">
        <v>22</v>
      </c>
      <c r="F9191" s="119" t="s">
        <v>1137</v>
      </c>
      <c r="G9191" s="119">
        <v>2018</v>
      </c>
      <c r="H9191" s="119"/>
      <c r="I9191" s="117"/>
      <c r="J9191" s="117"/>
      <c r="K9191" s="117"/>
      <c r="L9191" s="117"/>
      <c r="M9191" s="117"/>
      <c r="N9191" s="119" t="s">
        <v>3585</v>
      </c>
      <c r="O9191" s="119"/>
      <c r="P9191" s="119">
        <v>39</v>
      </c>
      <c r="Q9191" s="119">
        <v>1</v>
      </c>
      <c r="R9191" s="117" t="s">
        <v>3</v>
      </c>
      <c r="S9191" s="117" t="s">
        <v>43</v>
      </c>
      <c r="T9191" s="117" t="s">
        <v>1045</v>
      </c>
      <c r="U9191" s="117"/>
      <c r="V9191" s="126" t="s">
        <v>4132</v>
      </c>
      <c r="W9191" s="117" t="s">
        <v>3617</v>
      </c>
      <c r="X9191" s="117"/>
      <c r="Y9191" s="117"/>
      <c r="Z9191" s="125" t="s">
        <v>4133</v>
      </c>
      <c r="AA9191" s="124">
        <v>-120.25449999999999</v>
      </c>
      <c r="AB9191" s="117" t="s">
        <v>2310</v>
      </c>
      <c r="AC9191" s="117"/>
      <c r="AD9191" s="117" t="s">
        <v>1008</v>
      </c>
      <c r="AE9191" s="117"/>
      <c r="AF9191" s="117" t="s">
        <v>1856</v>
      </c>
      <c r="AG9191" s="117" t="s">
        <v>1856</v>
      </c>
      <c r="AS9191" s="3" t="s">
        <v>1856</v>
      </c>
    </row>
    <row r="9192" spans="1:45" ht="15" customHeight="1" thickBot="1">
      <c r="A9192" s="115">
        <v>43448</v>
      </c>
      <c r="B9192" s="117"/>
      <c r="C9192" s="117"/>
      <c r="D9192" s="118">
        <v>14496973</v>
      </c>
      <c r="E9192" s="119">
        <v>22</v>
      </c>
      <c r="F9192" s="119" t="s">
        <v>1137</v>
      </c>
      <c r="G9192" s="119">
        <v>2018</v>
      </c>
      <c r="H9192" s="119"/>
      <c r="I9192" s="117"/>
      <c r="J9192" s="117"/>
      <c r="K9192" s="117"/>
      <c r="L9192" s="117"/>
      <c r="M9192" s="117"/>
      <c r="N9192" s="119" t="s">
        <v>3585</v>
      </c>
      <c r="O9192" s="119"/>
      <c r="P9192" s="119">
        <v>39</v>
      </c>
      <c r="Q9192" s="119">
        <v>2</v>
      </c>
      <c r="R9192" s="117" t="s">
        <v>3</v>
      </c>
      <c r="S9192" s="117" t="s">
        <v>43</v>
      </c>
      <c r="T9192" s="117" t="s">
        <v>1045</v>
      </c>
      <c r="U9192" s="117"/>
      <c r="V9192" s="123" t="s">
        <v>4132</v>
      </c>
      <c r="W9192" s="117" t="s">
        <v>3617</v>
      </c>
      <c r="X9192" s="117"/>
      <c r="Y9192" s="117"/>
      <c r="Z9192" s="125" t="s">
        <v>4133</v>
      </c>
      <c r="AA9192" s="124">
        <v>-120.25449999999999</v>
      </c>
      <c r="AB9192" s="117" t="s">
        <v>2310</v>
      </c>
      <c r="AC9192" s="117"/>
      <c r="AD9192" s="117" t="s">
        <v>1008</v>
      </c>
      <c r="AE9192" s="117"/>
      <c r="AF9192" s="117" t="s">
        <v>1856</v>
      </c>
      <c r="AG9192" s="117" t="s">
        <v>1856</v>
      </c>
      <c r="AS9192" s="3" t="s">
        <v>1856</v>
      </c>
    </row>
    <row r="9193" spans="1:45" ht="15" customHeight="1" thickBot="1">
      <c r="A9193" s="115">
        <v>43448</v>
      </c>
      <c r="B9193" s="117"/>
      <c r="C9193" s="117"/>
      <c r="D9193" s="118">
        <v>14496973</v>
      </c>
      <c r="E9193" s="119">
        <v>22</v>
      </c>
      <c r="F9193" s="119" t="s">
        <v>1137</v>
      </c>
      <c r="G9193" s="119">
        <v>2018</v>
      </c>
      <c r="H9193" s="119"/>
      <c r="I9193" s="117"/>
      <c r="J9193" s="117"/>
      <c r="K9193" s="117"/>
      <c r="L9193" s="117"/>
      <c r="M9193" s="117"/>
      <c r="N9193" s="119" t="s">
        <v>3585</v>
      </c>
      <c r="O9193" s="119"/>
      <c r="P9193" s="119">
        <v>39</v>
      </c>
      <c r="Q9193" s="119">
        <v>3</v>
      </c>
      <c r="R9193" s="117" t="s">
        <v>3</v>
      </c>
      <c r="S9193" s="117" t="s">
        <v>43</v>
      </c>
      <c r="T9193" s="117" t="s">
        <v>1045</v>
      </c>
      <c r="U9193" s="117"/>
      <c r="V9193" s="123" t="s">
        <v>4132</v>
      </c>
      <c r="W9193" s="117" t="s">
        <v>3617</v>
      </c>
      <c r="X9193" s="117"/>
      <c r="Y9193" s="117"/>
      <c r="Z9193" s="125" t="s">
        <v>4133</v>
      </c>
      <c r="AA9193" s="124">
        <v>-120.25449999999999</v>
      </c>
      <c r="AB9193" s="117" t="s">
        <v>2310</v>
      </c>
      <c r="AC9193" s="117"/>
      <c r="AD9193" s="117" t="s">
        <v>1008</v>
      </c>
      <c r="AE9193" s="117"/>
      <c r="AF9193" s="117" t="s">
        <v>1856</v>
      </c>
      <c r="AG9193" s="117" t="s">
        <v>1856</v>
      </c>
      <c r="AS9193" s="3" t="s">
        <v>1856</v>
      </c>
    </row>
    <row r="9194" spans="1:45" ht="15" customHeight="1" thickBot="1">
      <c r="A9194" s="115">
        <v>43448</v>
      </c>
      <c r="B9194" s="117"/>
      <c r="C9194" s="117"/>
      <c r="D9194" s="118">
        <v>14496973</v>
      </c>
      <c r="E9194" s="119">
        <v>22</v>
      </c>
      <c r="F9194" s="119" t="s">
        <v>1137</v>
      </c>
      <c r="G9194" s="119">
        <v>2018</v>
      </c>
      <c r="H9194" s="119"/>
      <c r="I9194" s="117"/>
      <c r="J9194" s="117"/>
      <c r="K9194" s="117"/>
      <c r="L9194" s="117"/>
      <c r="M9194" s="117"/>
      <c r="N9194" s="119" t="s">
        <v>3585</v>
      </c>
      <c r="O9194" s="119"/>
      <c r="P9194" s="119">
        <v>39</v>
      </c>
      <c r="Q9194" s="119">
        <v>4</v>
      </c>
      <c r="R9194" s="117" t="s">
        <v>3</v>
      </c>
      <c r="S9194" s="117" t="s">
        <v>43</v>
      </c>
      <c r="T9194" s="117" t="s">
        <v>1045</v>
      </c>
      <c r="U9194" s="117"/>
      <c r="V9194" s="123" t="s">
        <v>4132</v>
      </c>
      <c r="W9194" s="117" t="s">
        <v>3617</v>
      </c>
      <c r="X9194" s="117"/>
      <c r="Y9194" s="117"/>
      <c r="Z9194" s="125" t="s">
        <v>4133</v>
      </c>
      <c r="AA9194" s="124">
        <v>-120.25449999999999</v>
      </c>
      <c r="AB9194" s="117" t="s">
        <v>2310</v>
      </c>
      <c r="AC9194" s="117"/>
      <c r="AD9194" s="117" t="s">
        <v>1008</v>
      </c>
      <c r="AE9194" s="117"/>
      <c r="AF9194" s="117" t="s">
        <v>1856</v>
      </c>
      <c r="AG9194" s="117" t="s">
        <v>1856</v>
      </c>
      <c r="AS9194" s="3" t="s">
        <v>1856</v>
      </c>
    </row>
    <row r="9195" spans="1:45" ht="15" customHeight="1" thickBot="1">
      <c r="A9195" s="115">
        <v>43448</v>
      </c>
      <c r="B9195" s="117"/>
      <c r="C9195" s="117"/>
      <c r="D9195" s="118">
        <v>14496973</v>
      </c>
      <c r="E9195" s="119">
        <v>22</v>
      </c>
      <c r="F9195" s="119" t="s">
        <v>1137</v>
      </c>
      <c r="G9195" s="119">
        <v>2018</v>
      </c>
      <c r="H9195" s="119"/>
      <c r="I9195" s="117"/>
      <c r="J9195" s="117"/>
      <c r="K9195" s="117"/>
      <c r="L9195" s="117"/>
      <c r="M9195" s="117"/>
      <c r="N9195" s="119" t="s">
        <v>3585</v>
      </c>
      <c r="O9195" s="119"/>
      <c r="P9195" s="119">
        <v>39</v>
      </c>
      <c r="Q9195" s="119">
        <v>5</v>
      </c>
      <c r="R9195" s="117" t="s">
        <v>3</v>
      </c>
      <c r="S9195" s="117" t="s">
        <v>43</v>
      </c>
      <c r="T9195" s="117" t="s">
        <v>1045</v>
      </c>
      <c r="U9195" s="117"/>
      <c r="V9195" s="123" t="s">
        <v>4132</v>
      </c>
      <c r="W9195" s="117" t="s">
        <v>3617</v>
      </c>
      <c r="X9195" s="117"/>
      <c r="Y9195" s="117"/>
      <c r="Z9195" s="125" t="s">
        <v>4133</v>
      </c>
      <c r="AA9195" s="124">
        <v>-120.25449999999999</v>
      </c>
      <c r="AB9195" s="117" t="s">
        <v>2310</v>
      </c>
      <c r="AC9195" s="117"/>
      <c r="AD9195" s="117" t="s">
        <v>1008</v>
      </c>
      <c r="AE9195" s="117"/>
      <c r="AF9195" s="117" t="s">
        <v>1856</v>
      </c>
      <c r="AG9195" s="117" t="s">
        <v>1856</v>
      </c>
      <c r="AS9195" s="3" t="s">
        <v>1856</v>
      </c>
    </row>
    <row r="9196" spans="1:45" ht="15" customHeight="1" thickBot="1">
      <c r="A9196" s="115">
        <v>43448</v>
      </c>
      <c r="B9196" s="117"/>
      <c r="C9196" s="117"/>
      <c r="D9196" s="118">
        <v>14496973</v>
      </c>
      <c r="E9196" s="119">
        <v>22</v>
      </c>
      <c r="F9196" s="119" t="s">
        <v>1137</v>
      </c>
      <c r="G9196" s="119">
        <v>2018</v>
      </c>
      <c r="H9196" s="119"/>
      <c r="I9196" s="117"/>
      <c r="J9196" s="117"/>
      <c r="K9196" s="117"/>
      <c r="L9196" s="117"/>
      <c r="M9196" s="117"/>
      <c r="N9196" s="119" t="s">
        <v>3585</v>
      </c>
      <c r="O9196" s="119"/>
      <c r="P9196" s="119">
        <v>39</v>
      </c>
      <c r="Q9196" s="119">
        <v>6</v>
      </c>
      <c r="R9196" s="117" t="s">
        <v>3</v>
      </c>
      <c r="S9196" s="117" t="s">
        <v>43</v>
      </c>
      <c r="T9196" s="117" t="s">
        <v>1045</v>
      </c>
      <c r="U9196" s="117"/>
      <c r="V9196" s="123" t="s">
        <v>4132</v>
      </c>
      <c r="W9196" s="117" t="s">
        <v>3617</v>
      </c>
      <c r="X9196" s="117"/>
      <c r="Y9196" s="117"/>
      <c r="Z9196" s="125" t="s">
        <v>4133</v>
      </c>
      <c r="AA9196" s="124">
        <v>-120.25449999999999</v>
      </c>
      <c r="AB9196" s="117" t="s">
        <v>2310</v>
      </c>
      <c r="AC9196" s="117"/>
      <c r="AD9196" s="117" t="s">
        <v>1008</v>
      </c>
      <c r="AE9196" s="117"/>
      <c r="AF9196" s="117" t="s">
        <v>1856</v>
      </c>
      <c r="AG9196" s="117" t="s">
        <v>1856</v>
      </c>
      <c r="AS9196" s="3" t="s">
        <v>1856</v>
      </c>
    </row>
    <row r="9197" spans="1:45" ht="15" customHeight="1" thickBot="1">
      <c r="A9197" s="115">
        <v>43448</v>
      </c>
      <c r="B9197" s="117"/>
      <c r="C9197" s="117"/>
      <c r="D9197" s="118">
        <v>14496973</v>
      </c>
      <c r="E9197" s="119">
        <v>22</v>
      </c>
      <c r="F9197" s="119" t="s">
        <v>1137</v>
      </c>
      <c r="G9197" s="119">
        <v>2018</v>
      </c>
      <c r="H9197" s="119"/>
      <c r="I9197" s="117"/>
      <c r="J9197" s="117"/>
      <c r="K9197" s="117"/>
      <c r="L9197" s="117"/>
      <c r="M9197" s="117"/>
      <c r="N9197" s="119" t="s">
        <v>3585</v>
      </c>
      <c r="O9197" s="119"/>
      <c r="P9197" s="119">
        <v>39</v>
      </c>
      <c r="Q9197" s="119">
        <v>7</v>
      </c>
      <c r="R9197" s="117" t="s">
        <v>3</v>
      </c>
      <c r="S9197" s="117" t="s">
        <v>43</v>
      </c>
      <c r="T9197" s="117" t="s">
        <v>1045</v>
      </c>
      <c r="U9197" s="117"/>
      <c r="V9197" s="123" t="s">
        <v>4132</v>
      </c>
      <c r="W9197" s="117" t="s">
        <v>3617</v>
      </c>
      <c r="X9197" s="117"/>
      <c r="Y9197" s="117"/>
      <c r="Z9197" s="125" t="s">
        <v>4133</v>
      </c>
      <c r="AA9197" s="124">
        <v>-120.25449999999999</v>
      </c>
      <c r="AB9197" s="117" t="s">
        <v>2310</v>
      </c>
      <c r="AC9197" s="117"/>
      <c r="AD9197" s="117" t="s">
        <v>1008</v>
      </c>
      <c r="AE9197" s="117"/>
      <c r="AF9197" s="117" t="s">
        <v>1856</v>
      </c>
      <c r="AG9197" s="117" t="s">
        <v>1856</v>
      </c>
      <c r="AS9197" s="3" t="s">
        <v>1856</v>
      </c>
    </row>
    <row r="9198" spans="1:45" ht="15" customHeight="1" thickBot="1">
      <c r="A9198" s="115">
        <v>43448</v>
      </c>
      <c r="B9198" s="117"/>
      <c r="C9198" s="117"/>
      <c r="D9198" s="118">
        <v>14496973</v>
      </c>
      <c r="E9198" s="119">
        <v>22</v>
      </c>
      <c r="F9198" s="119" t="s">
        <v>1137</v>
      </c>
      <c r="G9198" s="119">
        <v>2018</v>
      </c>
      <c r="H9198" s="119"/>
      <c r="I9198" s="117"/>
      <c r="J9198" s="117"/>
      <c r="K9198" s="117"/>
      <c r="L9198" s="117"/>
      <c r="M9198" s="117"/>
      <c r="N9198" s="119" t="s">
        <v>3585</v>
      </c>
      <c r="O9198" s="119"/>
      <c r="P9198" s="119">
        <v>39</v>
      </c>
      <c r="Q9198" s="119">
        <v>8</v>
      </c>
      <c r="R9198" s="117" t="s">
        <v>3</v>
      </c>
      <c r="S9198" s="117" t="s">
        <v>43</v>
      </c>
      <c r="T9198" s="117" t="s">
        <v>1045</v>
      </c>
      <c r="U9198" s="117"/>
      <c r="V9198" s="123" t="s">
        <v>4132</v>
      </c>
      <c r="W9198" s="117" t="s">
        <v>3617</v>
      </c>
      <c r="X9198" s="117"/>
      <c r="Y9198" s="117"/>
      <c r="Z9198" s="125" t="s">
        <v>4133</v>
      </c>
      <c r="AA9198" s="124">
        <v>-120.25449999999999</v>
      </c>
      <c r="AB9198" s="117" t="s">
        <v>2310</v>
      </c>
      <c r="AC9198" s="117"/>
      <c r="AD9198" s="117" t="s">
        <v>1008</v>
      </c>
      <c r="AE9198" s="117"/>
      <c r="AF9198" s="117" t="s">
        <v>1856</v>
      </c>
      <c r="AG9198" s="117" t="s">
        <v>1856</v>
      </c>
      <c r="AS9198" s="3" t="s">
        <v>1856</v>
      </c>
    </row>
    <row r="9199" spans="1:45" ht="15" customHeight="1" thickBot="1">
      <c r="A9199" s="115">
        <v>43448</v>
      </c>
      <c r="B9199" s="117"/>
      <c r="C9199" s="117"/>
      <c r="D9199" s="118">
        <v>14497188</v>
      </c>
      <c r="E9199" s="119">
        <v>22</v>
      </c>
      <c r="F9199" s="119" t="s">
        <v>1137</v>
      </c>
      <c r="G9199" s="119">
        <v>2018</v>
      </c>
      <c r="H9199" s="119"/>
      <c r="I9199" s="117"/>
      <c r="J9199" s="117"/>
      <c r="K9199" s="117"/>
      <c r="L9199" s="117"/>
      <c r="M9199" s="117"/>
      <c r="N9199" s="119" t="s">
        <v>3586</v>
      </c>
      <c r="O9199" s="119"/>
      <c r="P9199" s="119">
        <v>40</v>
      </c>
      <c r="Q9199" s="119">
        <v>1</v>
      </c>
      <c r="R9199" s="117" t="s">
        <v>3</v>
      </c>
      <c r="S9199" s="117" t="s">
        <v>43</v>
      </c>
      <c r="T9199" s="117" t="s">
        <v>1045</v>
      </c>
      <c r="U9199" s="117"/>
      <c r="V9199" s="126" t="s">
        <v>4134</v>
      </c>
      <c r="W9199" s="117" t="s">
        <v>3617</v>
      </c>
      <c r="X9199" s="117"/>
      <c r="Y9199" s="117"/>
      <c r="Z9199" s="124">
        <v>42.203699999999998</v>
      </c>
      <c r="AA9199" s="124">
        <v>-120.2556</v>
      </c>
      <c r="AB9199" s="117" t="s">
        <v>2310</v>
      </c>
      <c r="AC9199" s="117"/>
      <c r="AD9199" s="117" t="s">
        <v>1227</v>
      </c>
      <c r="AE9199" s="117"/>
      <c r="AF9199" s="117" t="s">
        <v>1856</v>
      </c>
      <c r="AG9199" s="117" t="s">
        <v>1856</v>
      </c>
      <c r="AS9199" s="3" t="s">
        <v>1856</v>
      </c>
    </row>
    <row r="9200" spans="1:45" ht="15" customHeight="1" thickBot="1">
      <c r="A9200" s="115">
        <v>43448</v>
      </c>
      <c r="B9200" s="117"/>
      <c r="C9200" s="117"/>
      <c r="D9200" s="118">
        <v>14497188</v>
      </c>
      <c r="E9200" s="119">
        <v>22</v>
      </c>
      <c r="F9200" s="119" t="s">
        <v>1137</v>
      </c>
      <c r="G9200" s="119">
        <v>2018</v>
      </c>
      <c r="H9200" s="119"/>
      <c r="I9200" s="117"/>
      <c r="J9200" s="117"/>
      <c r="K9200" s="117"/>
      <c r="L9200" s="117"/>
      <c r="M9200" s="117"/>
      <c r="N9200" s="119" t="s">
        <v>3586</v>
      </c>
      <c r="O9200" s="119"/>
      <c r="P9200" s="119">
        <v>40</v>
      </c>
      <c r="Q9200" s="119">
        <v>2</v>
      </c>
      <c r="R9200" s="117" t="s">
        <v>3</v>
      </c>
      <c r="S9200" s="117" t="s">
        <v>43</v>
      </c>
      <c r="T9200" s="117" t="s">
        <v>1045</v>
      </c>
      <c r="U9200" s="117"/>
      <c r="V9200" s="123" t="s">
        <v>4134</v>
      </c>
      <c r="W9200" s="117" t="s">
        <v>3617</v>
      </c>
      <c r="X9200" s="117"/>
      <c r="Y9200" s="117"/>
      <c r="Z9200" s="124">
        <v>42.203699999999998</v>
      </c>
      <c r="AA9200" s="124">
        <v>-120.2556</v>
      </c>
      <c r="AB9200" s="117" t="s">
        <v>2310</v>
      </c>
      <c r="AC9200" s="117"/>
      <c r="AD9200" s="117" t="s">
        <v>1227</v>
      </c>
      <c r="AE9200" s="117"/>
      <c r="AF9200" s="117" t="s">
        <v>1856</v>
      </c>
      <c r="AG9200" s="117" t="s">
        <v>1856</v>
      </c>
      <c r="AS9200" s="3" t="s">
        <v>1856</v>
      </c>
    </row>
    <row r="9201" spans="1:45" ht="15" customHeight="1" thickBot="1">
      <c r="A9201" s="115">
        <v>43448</v>
      </c>
      <c r="B9201" s="117"/>
      <c r="C9201" s="117"/>
      <c r="D9201" s="118">
        <v>14497188</v>
      </c>
      <c r="E9201" s="119">
        <v>22</v>
      </c>
      <c r="F9201" s="119" t="s">
        <v>1137</v>
      </c>
      <c r="G9201" s="119">
        <v>2018</v>
      </c>
      <c r="H9201" s="119"/>
      <c r="I9201" s="117"/>
      <c r="J9201" s="117"/>
      <c r="K9201" s="117"/>
      <c r="L9201" s="117"/>
      <c r="M9201" s="117"/>
      <c r="N9201" s="119" t="s">
        <v>3586</v>
      </c>
      <c r="O9201" s="119"/>
      <c r="P9201" s="119">
        <v>40</v>
      </c>
      <c r="Q9201" s="119">
        <v>3</v>
      </c>
      <c r="R9201" s="117" t="s">
        <v>3</v>
      </c>
      <c r="S9201" s="117" t="s">
        <v>43</v>
      </c>
      <c r="T9201" s="117" t="s">
        <v>1045</v>
      </c>
      <c r="U9201" s="117"/>
      <c r="V9201" s="123" t="s">
        <v>4134</v>
      </c>
      <c r="W9201" s="117" t="s">
        <v>3617</v>
      </c>
      <c r="X9201" s="117"/>
      <c r="Y9201" s="117"/>
      <c r="Z9201" s="124">
        <v>42.203699999999998</v>
      </c>
      <c r="AA9201" s="124">
        <v>-120.2556</v>
      </c>
      <c r="AB9201" s="117" t="s">
        <v>2310</v>
      </c>
      <c r="AC9201" s="117"/>
      <c r="AD9201" s="117" t="s">
        <v>1227</v>
      </c>
      <c r="AE9201" s="117"/>
      <c r="AF9201" s="117" t="s">
        <v>1856</v>
      </c>
      <c r="AG9201" s="117" t="s">
        <v>1856</v>
      </c>
      <c r="AS9201" s="3" t="s">
        <v>1856</v>
      </c>
    </row>
    <row r="9202" spans="1:45" ht="15" customHeight="1" thickBot="1">
      <c r="A9202" s="115">
        <v>43448</v>
      </c>
      <c r="B9202" s="117"/>
      <c r="C9202" s="117"/>
      <c r="D9202" s="118">
        <v>14497188</v>
      </c>
      <c r="E9202" s="119">
        <v>22</v>
      </c>
      <c r="F9202" s="119" t="s">
        <v>1137</v>
      </c>
      <c r="G9202" s="119">
        <v>2018</v>
      </c>
      <c r="H9202" s="119"/>
      <c r="I9202" s="117"/>
      <c r="J9202" s="117"/>
      <c r="K9202" s="117"/>
      <c r="L9202" s="117"/>
      <c r="M9202" s="117"/>
      <c r="N9202" s="119" t="s">
        <v>3586</v>
      </c>
      <c r="O9202" s="119"/>
      <c r="P9202" s="119">
        <v>40</v>
      </c>
      <c r="Q9202" s="119">
        <v>4</v>
      </c>
      <c r="R9202" s="117" t="s">
        <v>3</v>
      </c>
      <c r="S9202" s="117" t="s">
        <v>43</v>
      </c>
      <c r="T9202" s="117" t="s">
        <v>1045</v>
      </c>
      <c r="U9202" s="117"/>
      <c r="V9202" s="123" t="s">
        <v>4134</v>
      </c>
      <c r="W9202" s="117" t="s">
        <v>3617</v>
      </c>
      <c r="X9202" s="117"/>
      <c r="Y9202" s="117"/>
      <c r="Z9202" s="124">
        <v>42.203699999999998</v>
      </c>
      <c r="AA9202" s="124">
        <v>-120.2556</v>
      </c>
      <c r="AB9202" s="117" t="s">
        <v>2310</v>
      </c>
      <c r="AC9202" s="117"/>
      <c r="AD9202" s="117" t="s">
        <v>1227</v>
      </c>
      <c r="AE9202" s="117"/>
      <c r="AF9202" s="117" t="s">
        <v>1856</v>
      </c>
      <c r="AG9202" s="117" t="s">
        <v>1856</v>
      </c>
      <c r="AS9202" s="3" t="s">
        <v>1856</v>
      </c>
    </row>
    <row r="9203" spans="1:45" ht="15" customHeight="1" thickBot="1">
      <c r="A9203" s="115">
        <v>43448</v>
      </c>
      <c r="B9203" s="117"/>
      <c r="C9203" s="117"/>
      <c r="D9203" s="118">
        <v>14497188</v>
      </c>
      <c r="E9203" s="119">
        <v>22</v>
      </c>
      <c r="F9203" s="119" t="s">
        <v>1137</v>
      </c>
      <c r="G9203" s="119">
        <v>2018</v>
      </c>
      <c r="H9203" s="119"/>
      <c r="I9203" s="117"/>
      <c r="J9203" s="117"/>
      <c r="K9203" s="117"/>
      <c r="L9203" s="117"/>
      <c r="M9203" s="117"/>
      <c r="N9203" s="119" t="s">
        <v>3586</v>
      </c>
      <c r="O9203" s="119"/>
      <c r="P9203" s="119">
        <v>40</v>
      </c>
      <c r="Q9203" s="119">
        <v>5</v>
      </c>
      <c r="R9203" s="117" t="s">
        <v>3</v>
      </c>
      <c r="S9203" s="117" t="s">
        <v>43</v>
      </c>
      <c r="T9203" s="117" t="s">
        <v>1045</v>
      </c>
      <c r="U9203" s="117"/>
      <c r="V9203" s="123" t="s">
        <v>4134</v>
      </c>
      <c r="W9203" s="117" t="s">
        <v>3617</v>
      </c>
      <c r="X9203" s="117"/>
      <c r="Y9203" s="117"/>
      <c r="Z9203" s="124">
        <v>42.203699999999998</v>
      </c>
      <c r="AA9203" s="124">
        <v>-120.2556</v>
      </c>
      <c r="AB9203" s="117" t="s">
        <v>2310</v>
      </c>
      <c r="AC9203" s="117"/>
      <c r="AD9203" s="117" t="s">
        <v>1227</v>
      </c>
      <c r="AE9203" s="117"/>
      <c r="AF9203" s="117" t="s">
        <v>1856</v>
      </c>
      <c r="AG9203" s="117" t="s">
        <v>1856</v>
      </c>
      <c r="AS9203" s="3" t="s">
        <v>1856</v>
      </c>
    </row>
    <row r="9204" spans="1:45" ht="15" customHeight="1" thickBot="1">
      <c r="A9204" s="115">
        <v>43448</v>
      </c>
      <c r="B9204" s="117"/>
      <c r="C9204" s="117"/>
      <c r="D9204" s="118">
        <v>14497188</v>
      </c>
      <c r="E9204" s="119">
        <v>22</v>
      </c>
      <c r="F9204" s="119" t="s">
        <v>1137</v>
      </c>
      <c r="G9204" s="119">
        <v>2018</v>
      </c>
      <c r="H9204" s="119"/>
      <c r="I9204" s="117"/>
      <c r="J9204" s="117"/>
      <c r="K9204" s="117"/>
      <c r="L9204" s="117"/>
      <c r="M9204" s="117"/>
      <c r="N9204" s="119" t="s">
        <v>3586</v>
      </c>
      <c r="O9204" s="119"/>
      <c r="P9204" s="119">
        <v>40</v>
      </c>
      <c r="Q9204" s="119">
        <v>6</v>
      </c>
      <c r="R9204" s="117" t="s">
        <v>3</v>
      </c>
      <c r="S9204" s="117" t="s">
        <v>43</v>
      </c>
      <c r="T9204" s="117" t="s">
        <v>1045</v>
      </c>
      <c r="U9204" s="117"/>
      <c r="V9204" s="123" t="s">
        <v>4134</v>
      </c>
      <c r="W9204" s="117" t="s">
        <v>3617</v>
      </c>
      <c r="X9204" s="117"/>
      <c r="Y9204" s="117"/>
      <c r="Z9204" s="124">
        <v>42.203699999999998</v>
      </c>
      <c r="AA9204" s="124">
        <v>-120.2556</v>
      </c>
      <c r="AB9204" s="117" t="s">
        <v>2310</v>
      </c>
      <c r="AC9204" s="117"/>
      <c r="AD9204" s="117" t="s">
        <v>1227</v>
      </c>
      <c r="AE9204" s="117"/>
      <c r="AF9204" s="117" t="s">
        <v>1856</v>
      </c>
      <c r="AG9204" s="117" t="s">
        <v>1856</v>
      </c>
      <c r="AS9204" s="3" t="s">
        <v>1856</v>
      </c>
    </row>
    <row r="9205" spans="1:45" ht="15" customHeight="1" thickBot="1">
      <c r="A9205" s="115">
        <v>43448</v>
      </c>
      <c r="B9205" s="117"/>
      <c r="C9205" s="117"/>
      <c r="D9205" s="118">
        <v>14497188</v>
      </c>
      <c r="E9205" s="119">
        <v>22</v>
      </c>
      <c r="F9205" s="119" t="s">
        <v>1137</v>
      </c>
      <c r="G9205" s="119">
        <v>2018</v>
      </c>
      <c r="H9205" s="119"/>
      <c r="I9205" s="117"/>
      <c r="J9205" s="117"/>
      <c r="K9205" s="117"/>
      <c r="L9205" s="117"/>
      <c r="M9205" s="117"/>
      <c r="N9205" s="119" t="s">
        <v>3586</v>
      </c>
      <c r="O9205" s="119"/>
      <c r="P9205" s="119">
        <v>40</v>
      </c>
      <c r="Q9205" s="119">
        <v>7</v>
      </c>
      <c r="R9205" s="117" t="s">
        <v>3</v>
      </c>
      <c r="S9205" s="117" t="s">
        <v>43</v>
      </c>
      <c r="T9205" s="117" t="s">
        <v>1045</v>
      </c>
      <c r="U9205" s="117"/>
      <c r="V9205" s="123" t="s">
        <v>4134</v>
      </c>
      <c r="W9205" s="117" t="s">
        <v>3617</v>
      </c>
      <c r="X9205" s="117"/>
      <c r="Y9205" s="117"/>
      <c r="Z9205" s="124">
        <v>42.203699999999998</v>
      </c>
      <c r="AA9205" s="124">
        <v>-120.2556</v>
      </c>
      <c r="AB9205" s="117" t="s">
        <v>2310</v>
      </c>
      <c r="AC9205" s="117"/>
      <c r="AD9205" s="117" t="s">
        <v>1227</v>
      </c>
      <c r="AE9205" s="117"/>
      <c r="AF9205" s="117" t="s">
        <v>1856</v>
      </c>
      <c r="AG9205" s="117" t="s">
        <v>1856</v>
      </c>
      <c r="AS9205" s="3" t="s">
        <v>1856</v>
      </c>
    </row>
    <row r="9206" spans="1:45" ht="15" customHeight="1" thickBot="1">
      <c r="A9206" s="115">
        <v>43448</v>
      </c>
      <c r="B9206" s="117"/>
      <c r="C9206" s="117"/>
      <c r="D9206" s="118">
        <v>14497362</v>
      </c>
      <c r="E9206" s="119">
        <v>22</v>
      </c>
      <c r="F9206" s="119" t="s">
        <v>1137</v>
      </c>
      <c r="G9206" s="119">
        <v>2018</v>
      </c>
      <c r="H9206" s="119"/>
      <c r="I9206" s="117"/>
      <c r="J9206" s="117"/>
      <c r="K9206" s="117"/>
      <c r="L9206" s="117"/>
      <c r="M9206" s="117"/>
      <c r="N9206" s="119" t="s">
        <v>3587</v>
      </c>
      <c r="O9206" s="119"/>
      <c r="P9206" s="119">
        <v>41</v>
      </c>
      <c r="Q9206" s="119">
        <v>1</v>
      </c>
      <c r="R9206" s="117" t="s">
        <v>3</v>
      </c>
      <c r="S9206" s="117" t="s">
        <v>43</v>
      </c>
      <c r="T9206" s="117" t="s">
        <v>1045</v>
      </c>
      <c r="U9206" s="117"/>
      <c r="V9206" s="123" t="s">
        <v>4134</v>
      </c>
      <c r="W9206" s="117" t="s">
        <v>3617</v>
      </c>
      <c r="X9206" s="117"/>
      <c r="Y9206" s="117"/>
      <c r="Z9206" s="125" t="s">
        <v>4135</v>
      </c>
      <c r="AA9206" s="124">
        <v>-120.2497</v>
      </c>
      <c r="AB9206" s="117" t="s">
        <v>2310</v>
      </c>
      <c r="AC9206" s="117"/>
      <c r="AD9206" s="117" t="s">
        <v>3618</v>
      </c>
      <c r="AE9206" s="117"/>
      <c r="AF9206" s="117" t="s">
        <v>1856</v>
      </c>
      <c r="AG9206" s="117" t="s">
        <v>1856</v>
      </c>
      <c r="AS9206" s="3" t="s">
        <v>1856</v>
      </c>
    </row>
    <row r="9207" spans="1:45" ht="15" customHeight="1" thickBot="1">
      <c r="A9207" s="115">
        <v>43448</v>
      </c>
      <c r="B9207" s="117"/>
      <c r="C9207" s="117"/>
      <c r="D9207" s="118">
        <v>14497362</v>
      </c>
      <c r="E9207" s="119">
        <v>22</v>
      </c>
      <c r="F9207" s="119" t="s">
        <v>1137</v>
      </c>
      <c r="G9207" s="119">
        <v>2018</v>
      </c>
      <c r="H9207" s="119"/>
      <c r="I9207" s="117"/>
      <c r="J9207" s="117"/>
      <c r="K9207" s="117"/>
      <c r="L9207" s="117"/>
      <c r="M9207" s="117"/>
      <c r="N9207" s="119" t="s">
        <v>3587</v>
      </c>
      <c r="O9207" s="119"/>
      <c r="P9207" s="119">
        <v>41</v>
      </c>
      <c r="Q9207" s="119">
        <v>2</v>
      </c>
      <c r="R9207" s="117" t="s">
        <v>3</v>
      </c>
      <c r="S9207" s="117" t="s">
        <v>43</v>
      </c>
      <c r="T9207" s="117" t="s">
        <v>1045</v>
      </c>
      <c r="U9207" s="117"/>
      <c r="V9207" s="123" t="s">
        <v>4134</v>
      </c>
      <c r="W9207" s="117" t="s">
        <v>3617</v>
      </c>
      <c r="X9207" s="117"/>
      <c r="Y9207" s="117"/>
      <c r="Z9207" s="125" t="s">
        <v>4135</v>
      </c>
      <c r="AA9207" s="124">
        <v>-120.2497</v>
      </c>
      <c r="AB9207" s="117" t="s">
        <v>2310</v>
      </c>
      <c r="AC9207" s="117"/>
      <c r="AD9207" s="117" t="s">
        <v>3618</v>
      </c>
      <c r="AE9207" s="117"/>
      <c r="AF9207" s="117" t="s">
        <v>1856</v>
      </c>
      <c r="AG9207" s="117" t="s">
        <v>1856</v>
      </c>
      <c r="AS9207" s="3" t="s">
        <v>1856</v>
      </c>
    </row>
    <row r="9208" spans="1:45" ht="15" customHeight="1" thickBot="1">
      <c r="A9208" s="115">
        <v>43448</v>
      </c>
      <c r="B9208" s="117"/>
      <c r="C9208" s="117"/>
      <c r="D9208" s="118">
        <v>14497362</v>
      </c>
      <c r="E9208" s="119">
        <v>22</v>
      </c>
      <c r="F9208" s="119" t="s">
        <v>1137</v>
      </c>
      <c r="G9208" s="119">
        <v>2018</v>
      </c>
      <c r="H9208" s="119"/>
      <c r="I9208" s="117"/>
      <c r="J9208" s="117"/>
      <c r="K9208" s="117"/>
      <c r="L9208" s="117"/>
      <c r="M9208" s="117"/>
      <c r="N9208" s="119" t="s">
        <v>3587</v>
      </c>
      <c r="O9208" s="119"/>
      <c r="P9208" s="119">
        <v>41</v>
      </c>
      <c r="Q9208" s="119">
        <v>3</v>
      </c>
      <c r="R9208" s="117" t="s">
        <v>3</v>
      </c>
      <c r="S9208" s="117" t="s">
        <v>43</v>
      </c>
      <c r="T9208" s="117" t="s">
        <v>1045</v>
      </c>
      <c r="U9208" s="117"/>
      <c r="V9208" s="123" t="s">
        <v>4134</v>
      </c>
      <c r="W9208" s="117" t="s">
        <v>3617</v>
      </c>
      <c r="X9208" s="117"/>
      <c r="Y9208" s="117"/>
      <c r="Z9208" s="125" t="s">
        <v>4135</v>
      </c>
      <c r="AA9208" s="124">
        <v>-120.2497</v>
      </c>
      <c r="AB9208" s="117" t="s">
        <v>2310</v>
      </c>
      <c r="AC9208" s="117"/>
      <c r="AD9208" s="117" t="s">
        <v>3618</v>
      </c>
      <c r="AE9208" s="117"/>
      <c r="AF9208" s="117" t="s">
        <v>1856</v>
      </c>
      <c r="AG9208" s="117" t="s">
        <v>1856</v>
      </c>
      <c r="AS9208" s="3" t="s">
        <v>1856</v>
      </c>
    </row>
    <row r="9209" spans="1:45" ht="15" customHeight="1" thickBot="1">
      <c r="A9209" s="115">
        <v>43448</v>
      </c>
      <c r="B9209" s="117"/>
      <c r="C9209" s="117"/>
      <c r="D9209" s="118">
        <v>14497362</v>
      </c>
      <c r="E9209" s="119">
        <v>22</v>
      </c>
      <c r="F9209" s="119" t="s">
        <v>1137</v>
      </c>
      <c r="G9209" s="119">
        <v>2018</v>
      </c>
      <c r="H9209" s="119"/>
      <c r="I9209" s="117"/>
      <c r="J9209" s="117"/>
      <c r="K9209" s="117"/>
      <c r="L9209" s="117"/>
      <c r="M9209" s="117"/>
      <c r="N9209" s="119" t="s">
        <v>3587</v>
      </c>
      <c r="O9209" s="119"/>
      <c r="P9209" s="119">
        <v>41</v>
      </c>
      <c r="Q9209" s="119">
        <v>4</v>
      </c>
      <c r="R9209" s="117" t="s">
        <v>3</v>
      </c>
      <c r="S9209" s="117" t="s">
        <v>43</v>
      </c>
      <c r="T9209" s="117" t="s">
        <v>1045</v>
      </c>
      <c r="U9209" s="117"/>
      <c r="V9209" s="123" t="s">
        <v>4134</v>
      </c>
      <c r="W9209" s="117" t="s">
        <v>3617</v>
      </c>
      <c r="X9209" s="117"/>
      <c r="Y9209" s="117"/>
      <c r="Z9209" s="125" t="s">
        <v>4135</v>
      </c>
      <c r="AA9209" s="124">
        <v>-120.2497</v>
      </c>
      <c r="AB9209" s="117" t="s">
        <v>2310</v>
      </c>
      <c r="AC9209" s="117"/>
      <c r="AD9209" s="117" t="s">
        <v>3618</v>
      </c>
      <c r="AE9209" s="117"/>
      <c r="AF9209" s="117" t="s">
        <v>1856</v>
      </c>
      <c r="AG9209" s="117" t="s">
        <v>1856</v>
      </c>
      <c r="AS9209" s="3" t="s">
        <v>1856</v>
      </c>
    </row>
    <row r="9210" spans="1:45" ht="15" customHeight="1" thickBot="1">
      <c r="A9210" s="115">
        <v>43448</v>
      </c>
      <c r="B9210" s="117"/>
      <c r="C9210" s="117"/>
      <c r="D9210" s="118">
        <v>14497362</v>
      </c>
      <c r="E9210" s="119">
        <v>22</v>
      </c>
      <c r="F9210" s="119" t="s">
        <v>1137</v>
      </c>
      <c r="G9210" s="119">
        <v>2018</v>
      </c>
      <c r="H9210" s="119"/>
      <c r="I9210" s="117"/>
      <c r="J9210" s="117"/>
      <c r="K9210" s="117"/>
      <c r="L9210" s="117"/>
      <c r="M9210" s="117"/>
      <c r="N9210" s="119" t="s">
        <v>3587</v>
      </c>
      <c r="O9210" s="119"/>
      <c r="P9210" s="119">
        <v>41</v>
      </c>
      <c r="Q9210" s="119">
        <v>5</v>
      </c>
      <c r="R9210" s="117" t="s">
        <v>3</v>
      </c>
      <c r="S9210" s="117" t="s">
        <v>43</v>
      </c>
      <c r="T9210" s="117" t="s">
        <v>1045</v>
      </c>
      <c r="U9210" s="117"/>
      <c r="V9210" s="123" t="s">
        <v>4134</v>
      </c>
      <c r="W9210" s="117" t="s">
        <v>3617</v>
      </c>
      <c r="X9210" s="117"/>
      <c r="Y9210" s="117"/>
      <c r="Z9210" s="125" t="s">
        <v>4135</v>
      </c>
      <c r="AA9210" s="124">
        <v>-120.2497</v>
      </c>
      <c r="AB9210" s="117" t="s">
        <v>2310</v>
      </c>
      <c r="AC9210" s="117"/>
      <c r="AD9210" s="117" t="s">
        <v>3618</v>
      </c>
      <c r="AE9210" s="117"/>
      <c r="AF9210" s="117" t="s">
        <v>1856</v>
      </c>
      <c r="AG9210" s="117" t="s">
        <v>1856</v>
      </c>
      <c r="AS9210" s="3" t="s">
        <v>1856</v>
      </c>
    </row>
    <row r="9211" spans="1:45" ht="15" customHeight="1" thickBot="1">
      <c r="A9211" s="115">
        <v>43448</v>
      </c>
      <c r="B9211" s="117"/>
      <c r="C9211" s="117"/>
      <c r="D9211" s="118">
        <v>14497362</v>
      </c>
      <c r="E9211" s="119">
        <v>22</v>
      </c>
      <c r="F9211" s="119" t="s">
        <v>1137</v>
      </c>
      <c r="G9211" s="119">
        <v>2018</v>
      </c>
      <c r="H9211" s="119"/>
      <c r="I9211" s="117"/>
      <c r="J9211" s="117"/>
      <c r="K9211" s="117"/>
      <c r="L9211" s="117"/>
      <c r="M9211" s="117"/>
      <c r="N9211" s="119" t="s">
        <v>3587</v>
      </c>
      <c r="O9211" s="119"/>
      <c r="P9211" s="119">
        <v>41</v>
      </c>
      <c r="Q9211" s="119">
        <v>6</v>
      </c>
      <c r="R9211" s="117" t="s">
        <v>3</v>
      </c>
      <c r="S9211" s="117" t="s">
        <v>43</v>
      </c>
      <c r="T9211" s="117" t="s">
        <v>1045</v>
      </c>
      <c r="U9211" s="117"/>
      <c r="V9211" s="123" t="s">
        <v>4134</v>
      </c>
      <c r="W9211" s="117" t="s">
        <v>3617</v>
      </c>
      <c r="X9211" s="117"/>
      <c r="Y9211" s="117"/>
      <c r="Z9211" s="125" t="s">
        <v>4135</v>
      </c>
      <c r="AA9211" s="124">
        <v>-120.2497</v>
      </c>
      <c r="AB9211" s="117" t="s">
        <v>2310</v>
      </c>
      <c r="AC9211" s="117"/>
      <c r="AD9211" s="117" t="s">
        <v>3618</v>
      </c>
      <c r="AE9211" s="117"/>
      <c r="AF9211" s="117" t="s">
        <v>1856</v>
      </c>
      <c r="AG9211" s="117" t="s">
        <v>1856</v>
      </c>
      <c r="AS9211" s="3" t="s">
        <v>1856</v>
      </c>
    </row>
    <row r="9212" spans="1:45" ht="15" customHeight="1" thickBot="1">
      <c r="A9212" s="115">
        <v>43448</v>
      </c>
      <c r="B9212" s="117"/>
      <c r="C9212" s="117"/>
      <c r="D9212" s="118">
        <v>14497362</v>
      </c>
      <c r="E9212" s="119">
        <v>22</v>
      </c>
      <c r="F9212" s="119" t="s">
        <v>1137</v>
      </c>
      <c r="G9212" s="119">
        <v>2018</v>
      </c>
      <c r="H9212" s="119"/>
      <c r="I9212" s="117"/>
      <c r="J9212" s="117"/>
      <c r="K9212" s="117"/>
      <c r="L9212" s="117"/>
      <c r="M9212" s="117"/>
      <c r="N9212" s="119" t="s">
        <v>3587</v>
      </c>
      <c r="O9212" s="119"/>
      <c r="P9212" s="119">
        <v>41</v>
      </c>
      <c r="Q9212" s="119">
        <v>7</v>
      </c>
      <c r="R9212" s="117" t="s">
        <v>3</v>
      </c>
      <c r="S9212" s="117" t="s">
        <v>43</v>
      </c>
      <c r="T9212" s="117" t="s">
        <v>1045</v>
      </c>
      <c r="U9212" s="117"/>
      <c r="V9212" s="123" t="s">
        <v>4134</v>
      </c>
      <c r="W9212" s="117" t="s">
        <v>3617</v>
      </c>
      <c r="X9212" s="117"/>
      <c r="Y9212" s="117"/>
      <c r="Z9212" s="125" t="s">
        <v>4135</v>
      </c>
      <c r="AA9212" s="124">
        <v>-120.2497</v>
      </c>
      <c r="AB9212" s="117" t="s">
        <v>2310</v>
      </c>
      <c r="AC9212" s="117"/>
      <c r="AD9212" s="117" t="s">
        <v>3618</v>
      </c>
      <c r="AE9212" s="117"/>
      <c r="AF9212" s="117" t="s">
        <v>1856</v>
      </c>
      <c r="AG9212" s="117" t="s">
        <v>1856</v>
      </c>
      <c r="AS9212" s="3" t="s">
        <v>1856</v>
      </c>
    </row>
    <row r="9213" spans="1:45" ht="15" customHeight="1">
      <c r="A9213" s="29">
        <v>43424</v>
      </c>
      <c r="D9213" s="3">
        <v>14497667</v>
      </c>
      <c r="E9213" s="13">
        <v>22</v>
      </c>
      <c r="F9213" s="5" t="s">
        <v>1137</v>
      </c>
      <c r="G9213" s="5">
        <v>2018</v>
      </c>
      <c r="N9213" s="5" t="s">
        <v>3589</v>
      </c>
      <c r="P9213" s="30">
        <v>42</v>
      </c>
      <c r="Q9213" s="30">
        <v>1</v>
      </c>
      <c r="R9213" s="3" t="s">
        <v>3</v>
      </c>
      <c r="S9213" s="3" t="s">
        <v>43</v>
      </c>
      <c r="T9213" s="3" t="s">
        <v>1045</v>
      </c>
      <c r="V9213" s="3" t="s">
        <v>4103</v>
      </c>
      <c r="W9213" s="3" t="s">
        <v>3617</v>
      </c>
      <c r="Z9213" s="40">
        <v>42.166499999999999</v>
      </c>
      <c r="AA9213" s="40">
        <v>-120.2473</v>
      </c>
      <c r="AB9213" s="3" t="s">
        <v>2310</v>
      </c>
      <c r="AD9213" s="3" t="s">
        <v>2084</v>
      </c>
      <c r="AF9213" s="3" t="s">
        <v>1856</v>
      </c>
      <c r="AG9213" s="3" t="s">
        <v>1856</v>
      </c>
      <c r="AS9213" s="3" t="s">
        <v>1856</v>
      </c>
    </row>
    <row r="9214" spans="1:45" ht="15" customHeight="1">
      <c r="A9214" s="29">
        <v>43424</v>
      </c>
      <c r="D9214" s="3">
        <v>14497667</v>
      </c>
      <c r="E9214" s="13">
        <v>22</v>
      </c>
      <c r="F9214" s="5" t="s">
        <v>1137</v>
      </c>
      <c r="G9214" s="5">
        <v>2018</v>
      </c>
      <c r="N9214" s="5" t="s">
        <v>3589</v>
      </c>
      <c r="P9214" s="30">
        <v>42</v>
      </c>
      <c r="Q9214" s="30">
        <v>2</v>
      </c>
      <c r="R9214" s="3" t="s">
        <v>3</v>
      </c>
      <c r="S9214" s="3" t="s">
        <v>43</v>
      </c>
      <c r="T9214" s="3" t="s">
        <v>1045</v>
      </c>
      <c r="V9214" s="3" t="s">
        <v>4103</v>
      </c>
      <c r="W9214" s="3" t="s">
        <v>3617</v>
      </c>
      <c r="Z9214" s="40">
        <v>42.166499999999999</v>
      </c>
      <c r="AA9214" s="40">
        <v>-120.2473</v>
      </c>
      <c r="AB9214" s="3" t="s">
        <v>2310</v>
      </c>
      <c r="AD9214" s="3" t="s">
        <v>2084</v>
      </c>
      <c r="AF9214" s="3" t="s">
        <v>1856</v>
      </c>
      <c r="AG9214" s="3" t="s">
        <v>1856</v>
      </c>
      <c r="AS9214" s="3" t="s">
        <v>1856</v>
      </c>
    </row>
    <row r="9215" spans="1:45" ht="15" customHeight="1">
      <c r="A9215" s="29">
        <v>43424</v>
      </c>
      <c r="D9215" s="3">
        <v>14497667</v>
      </c>
      <c r="E9215" s="13">
        <v>22</v>
      </c>
      <c r="F9215" s="5" t="s">
        <v>1137</v>
      </c>
      <c r="G9215" s="5">
        <v>2018</v>
      </c>
      <c r="N9215" s="5" t="s">
        <v>3589</v>
      </c>
      <c r="P9215" s="30">
        <v>42</v>
      </c>
      <c r="Q9215" s="30">
        <v>3</v>
      </c>
      <c r="R9215" s="3" t="s">
        <v>3</v>
      </c>
      <c r="S9215" s="3" t="s">
        <v>43</v>
      </c>
      <c r="T9215" s="3" t="s">
        <v>1045</v>
      </c>
      <c r="V9215" s="3" t="s">
        <v>4103</v>
      </c>
      <c r="W9215" s="3" t="s">
        <v>3617</v>
      </c>
      <c r="Z9215" s="40">
        <v>42.166499999999999</v>
      </c>
      <c r="AA9215" s="40">
        <v>-120.2473</v>
      </c>
      <c r="AB9215" s="3" t="s">
        <v>2310</v>
      </c>
      <c r="AD9215" s="3" t="s">
        <v>2084</v>
      </c>
      <c r="AF9215" s="3" t="s">
        <v>1856</v>
      </c>
      <c r="AG9215" s="3" t="s">
        <v>1856</v>
      </c>
      <c r="AS9215" s="3" t="s">
        <v>1856</v>
      </c>
    </row>
    <row r="9216" spans="1:45" ht="15" customHeight="1">
      <c r="A9216" s="29">
        <v>43424</v>
      </c>
      <c r="D9216" s="3">
        <v>14497667</v>
      </c>
      <c r="E9216" s="13">
        <v>22</v>
      </c>
      <c r="F9216" s="5" t="s">
        <v>1137</v>
      </c>
      <c r="G9216" s="5">
        <v>2018</v>
      </c>
      <c r="N9216" s="5" t="s">
        <v>3589</v>
      </c>
      <c r="P9216" s="30">
        <v>42</v>
      </c>
      <c r="Q9216" s="30">
        <v>4</v>
      </c>
      <c r="R9216" s="3" t="s">
        <v>3</v>
      </c>
      <c r="S9216" s="3" t="s">
        <v>43</v>
      </c>
      <c r="T9216" s="3" t="s">
        <v>1045</v>
      </c>
      <c r="V9216" s="3" t="s">
        <v>4103</v>
      </c>
      <c r="W9216" s="3" t="s">
        <v>3617</v>
      </c>
      <c r="Z9216" s="40">
        <v>42.166499999999999</v>
      </c>
      <c r="AA9216" s="40">
        <v>-120.2473</v>
      </c>
      <c r="AB9216" s="3" t="s">
        <v>2310</v>
      </c>
      <c r="AD9216" s="3" t="s">
        <v>2084</v>
      </c>
      <c r="AF9216" s="3" t="s">
        <v>1856</v>
      </c>
      <c r="AG9216" s="3" t="s">
        <v>1856</v>
      </c>
      <c r="AS9216" s="3" t="s">
        <v>1856</v>
      </c>
    </row>
    <row r="9217" spans="1:45" ht="15" customHeight="1">
      <c r="A9217" s="29">
        <v>43424</v>
      </c>
      <c r="D9217" s="3">
        <v>14497667</v>
      </c>
      <c r="E9217" s="13">
        <v>22</v>
      </c>
      <c r="F9217" s="5" t="s">
        <v>1137</v>
      </c>
      <c r="G9217" s="5">
        <v>2018</v>
      </c>
      <c r="N9217" s="5" t="s">
        <v>3589</v>
      </c>
      <c r="P9217" s="30">
        <v>42</v>
      </c>
      <c r="Q9217" s="30">
        <v>5</v>
      </c>
      <c r="R9217" s="3" t="s">
        <v>3</v>
      </c>
      <c r="S9217" s="3" t="s">
        <v>43</v>
      </c>
      <c r="T9217" s="3" t="s">
        <v>1045</v>
      </c>
      <c r="V9217" s="3" t="s">
        <v>4103</v>
      </c>
      <c r="W9217" s="3" t="s">
        <v>3617</v>
      </c>
      <c r="Z9217" s="40">
        <v>42.166499999999999</v>
      </c>
      <c r="AA9217" s="40">
        <v>-120.2473</v>
      </c>
      <c r="AB9217" s="3" t="s">
        <v>2310</v>
      </c>
      <c r="AD9217" s="3" t="s">
        <v>2084</v>
      </c>
      <c r="AF9217" s="3" t="s">
        <v>1856</v>
      </c>
      <c r="AG9217" s="3" t="s">
        <v>1856</v>
      </c>
      <c r="AS9217" s="3" t="s">
        <v>1856</v>
      </c>
    </row>
    <row r="9218" spans="1:45" ht="15" customHeight="1">
      <c r="A9218" s="29">
        <v>43424</v>
      </c>
      <c r="D9218" s="3">
        <v>14497667</v>
      </c>
      <c r="E9218" s="13">
        <v>22</v>
      </c>
      <c r="F9218" s="5" t="s">
        <v>1137</v>
      </c>
      <c r="G9218" s="5">
        <v>2018</v>
      </c>
      <c r="N9218" s="5" t="s">
        <v>3589</v>
      </c>
      <c r="P9218" s="30">
        <v>42</v>
      </c>
      <c r="Q9218" s="30">
        <v>6</v>
      </c>
      <c r="R9218" s="3" t="s">
        <v>3</v>
      </c>
      <c r="S9218" s="3" t="s">
        <v>43</v>
      </c>
      <c r="T9218" s="3" t="s">
        <v>1045</v>
      </c>
      <c r="V9218" s="3" t="s">
        <v>4103</v>
      </c>
      <c r="W9218" s="3" t="s">
        <v>3617</v>
      </c>
      <c r="Z9218" s="40">
        <v>42.166499999999999</v>
      </c>
      <c r="AA9218" s="40">
        <v>-120.2473</v>
      </c>
      <c r="AB9218" s="3" t="s">
        <v>2310</v>
      </c>
      <c r="AD9218" s="3" t="s">
        <v>2084</v>
      </c>
      <c r="AF9218" s="3" t="s">
        <v>1856</v>
      </c>
      <c r="AG9218" s="3" t="s">
        <v>1856</v>
      </c>
      <c r="AS9218" s="3" t="s">
        <v>1856</v>
      </c>
    </row>
    <row r="9219" spans="1:45" ht="15" customHeight="1">
      <c r="A9219" s="29">
        <v>43424</v>
      </c>
      <c r="D9219" s="3">
        <v>14497667</v>
      </c>
      <c r="E9219" s="13">
        <v>22</v>
      </c>
      <c r="F9219" s="5" t="s">
        <v>1137</v>
      </c>
      <c r="G9219" s="5">
        <v>2018</v>
      </c>
      <c r="N9219" s="5" t="s">
        <v>3589</v>
      </c>
      <c r="P9219" s="30">
        <v>42</v>
      </c>
      <c r="Q9219" s="30">
        <v>7</v>
      </c>
      <c r="R9219" s="3" t="s">
        <v>3</v>
      </c>
      <c r="S9219" s="3" t="s">
        <v>43</v>
      </c>
      <c r="T9219" s="3" t="s">
        <v>1045</v>
      </c>
      <c r="V9219" s="3" t="s">
        <v>4103</v>
      </c>
      <c r="W9219" s="3" t="s">
        <v>3617</v>
      </c>
      <c r="Z9219" s="40">
        <v>42.166499999999999</v>
      </c>
      <c r="AA9219" s="40">
        <v>-120.2473</v>
      </c>
      <c r="AB9219" s="3" t="s">
        <v>2310</v>
      </c>
      <c r="AD9219" s="3" t="s">
        <v>2084</v>
      </c>
      <c r="AF9219" s="3" t="s">
        <v>1856</v>
      </c>
      <c r="AG9219" s="3" t="s">
        <v>1856</v>
      </c>
      <c r="AS9219" s="3" t="s">
        <v>1856</v>
      </c>
    </row>
    <row r="9220" spans="1:45" ht="15" customHeight="1">
      <c r="A9220" s="29">
        <v>43424</v>
      </c>
      <c r="D9220" s="3">
        <v>14497667</v>
      </c>
      <c r="E9220" s="13">
        <v>22</v>
      </c>
      <c r="F9220" s="5" t="s">
        <v>1137</v>
      </c>
      <c r="G9220" s="5">
        <v>2018</v>
      </c>
      <c r="N9220" s="5" t="s">
        <v>3589</v>
      </c>
      <c r="P9220" s="30">
        <v>42</v>
      </c>
      <c r="Q9220" s="30">
        <v>8</v>
      </c>
      <c r="R9220" s="3" t="s">
        <v>3</v>
      </c>
      <c r="S9220" s="3" t="s">
        <v>43</v>
      </c>
      <c r="T9220" s="3" t="s">
        <v>1045</v>
      </c>
      <c r="V9220" s="3" t="s">
        <v>4103</v>
      </c>
      <c r="W9220" s="3" t="s">
        <v>3617</v>
      </c>
      <c r="Z9220" s="40">
        <v>42.166499999999999</v>
      </c>
      <c r="AA9220" s="40">
        <v>-120.2473</v>
      </c>
      <c r="AB9220" s="3" t="s">
        <v>2310</v>
      </c>
      <c r="AD9220" s="3" t="s">
        <v>2084</v>
      </c>
      <c r="AF9220" s="3" t="s">
        <v>1856</v>
      </c>
      <c r="AG9220" s="3" t="s">
        <v>1856</v>
      </c>
      <c r="AS9220" s="3" t="s">
        <v>1856</v>
      </c>
    </row>
    <row r="9221" spans="1:45" ht="15" customHeight="1">
      <c r="A9221" s="29">
        <v>43424</v>
      </c>
      <c r="D9221" s="3">
        <v>14497667</v>
      </c>
      <c r="E9221" s="13">
        <v>22</v>
      </c>
      <c r="F9221" s="5" t="s">
        <v>1137</v>
      </c>
      <c r="G9221" s="5">
        <v>2018</v>
      </c>
      <c r="N9221" s="5" t="s">
        <v>3589</v>
      </c>
      <c r="P9221" s="30">
        <v>42</v>
      </c>
      <c r="Q9221" s="30">
        <v>9</v>
      </c>
      <c r="R9221" s="3" t="s">
        <v>3</v>
      </c>
      <c r="S9221" s="3" t="s">
        <v>43</v>
      </c>
      <c r="T9221" s="3" t="s">
        <v>1045</v>
      </c>
      <c r="V9221" s="3" t="s">
        <v>4103</v>
      </c>
      <c r="W9221" s="3" t="s">
        <v>3617</v>
      </c>
      <c r="Z9221" s="40">
        <v>42.166499999999999</v>
      </c>
      <c r="AA9221" s="40">
        <v>-120.2473</v>
      </c>
      <c r="AB9221" s="3" t="s">
        <v>2310</v>
      </c>
      <c r="AD9221" s="3" t="s">
        <v>2084</v>
      </c>
      <c r="AF9221" s="3" t="s">
        <v>1856</v>
      </c>
      <c r="AG9221" s="3" t="s">
        <v>1856</v>
      </c>
      <c r="AS9221" s="3" t="s">
        <v>1856</v>
      </c>
    </row>
    <row r="9222" spans="1:45" ht="15" customHeight="1">
      <c r="A9222" s="29">
        <v>43424</v>
      </c>
      <c r="D9222" s="3">
        <v>14497667</v>
      </c>
      <c r="E9222" s="13">
        <v>22</v>
      </c>
      <c r="F9222" s="5" t="s">
        <v>1137</v>
      </c>
      <c r="G9222" s="5">
        <v>2018</v>
      </c>
      <c r="N9222" s="5" t="s">
        <v>3589</v>
      </c>
      <c r="P9222" s="30">
        <v>42</v>
      </c>
      <c r="Q9222" s="30">
        <v>10</v>
      </c>
      <c r="R9222" s="3" t="s">
        <v>3</v>
      </c>
      <c r="S9222" s="3" t="s">
        <v>43</v>
      </c>
      <c r="T9222" s="3" t="s">
        <v>1045</v>
      </c>
      <c r="V9222" s="3" t="s">
        <v>4103</v>
      </c>
      <c r="W9222" s="3" t="s">
        <v>3617</v>
      </c>
      <c r="Z9222" s="40">
        <v>42.166499999999999</v>
      </c>
      <c r="AA9222" s="40">
        <v>-120.2473</v>
      </c>
      <c r="AB9222" s="3" t="s">
        <v>2310</v>
      </c>
      <c r="AD9222" s="3" t="s">
        <v>2084</v>
      </c>
      <c r="AF9222" s="3" t="s">
        <v>1856</v>
      </c>
      <c r="AG9222" s="3" t="s">
        <v>1856</v>
      </c>
      <c r="AS9222" s="3" t="s">
        <v>1856</v>
      </c>
    </row>
    <row r="9223" spans="1:45" ht="15" customHeight="1">
      <c r="A9223" s="29">
        <v>43424</v>
      </c>
      <c r="D9223" s="3">
        <v>14497667</v>
      </c>
      <c r="E9223" s="13">
        <v>22</v>
      </c>
      <c r="F9223" s="5" t="s">
        <v>1137</v>
      </c>
      <c r="G9223" s="5">
        <v>2018</v>
      </c>
      <c r="N9223" s="5" t="s">
        <v>3589</v>
      </c>
      <c r="P9223" s="30">
        <v>42</v>
      </c>
      <c r="Q9223" s="30">
        <v>11</v>
      </c>
      <c r="R9223" s="3" t="s">
        <v>3</v>
      </c>
      <c r="S9223" s="3" t="s">
        <v>43</v>
      </c>
      <c r="T9223" s="3" t="s">
        <v>1045</v>
      </c>
      <c r="V9223" s="3" t="s">
        <v>4103</v>
      </c>
      <c r="W9223" s="3" t="s">
        <v>3617</v>
      </c>
      <c r="Z9223" s="40">
        <v>42.166499999999999</v>
      </c>
      <c r="AA9223" s="40">
        <v>-120.2473</v>
      </c>
      <c r="AB9223" s="3" t="s">
        <v>2310</v>
      </c>
      <c r="AD9223" s="3" t="s">
        <v>2084</v>
      </c>
      <c r="AF9223" s="3" t="s">
        <v>1856</v>
      </c>
      <c r="AG9223" s="3" t="s">
        <v>1856</v>
      </c>
      <c r="AS9223" s="3" t="s">
        <v>1856</v>
      </c>
    </row>
    <row r="9224" spans="1:45" ht="15" customHeight="1">
      <c r="A9224" s="29">
        <v>43424</v>
      </c>
      <c r="D9224" s="3">
        <v>14497667</v>
      </c>
      <c r="E9224" s="13">
        <v>22</v>
      </c>
      <c r="F9224" s="5" t="s">
        <v>1137</v>
      </c>
      <c r="G9224" s="5">
        <v>2018</v>
      </c>
      <c r="N9224" s="5" t="s">
        <v>3589</v>
      </c>
      <c r="P9224" s="30">
        <v>42</v>
      </c>
      <c r="Q9224" s="30">
        <v>12</v>
      </c>
      <c r="R9224" s="3" t="s">
        <v>3</v>
      </c>
      <c r="S9224" s="3" t="s">
        <v>43</v>
      </c>
      <c r="T9224" s="3" t="s">
        <v>1045</v>
      </c>
      <c r="V9224" s="3" t="s">
        <v>4103</v>
      </c>
      <c r="W9224" s="3" t="s">
        <v>3617</v>
      </c>
      <c r="Z9224" s="40">
        <v>42.166499999999999</v>
      </c>
      <c r="AA9224" s="40">
        <v>-120.2473</v>
      </c>
      <c r="AB9224" s="3" t="s">
        <v>2310</v>
      </c>
      <c r="AD9224" s="3" t="s">
        <v>2084</v>
      </c>
      <c r="AF9224" s="3" t="s">
        <v>1856</v>
      </c>
      <c r="AG9224" s="3" t="s">
        <v>1856</v>
      </c>
      <c r="AS9224" s="3" t="s">
        <v>1856</v>
      </c>
    </row>
    <row r="9225" spans="1:45" ht="15" customHeight="1">
      <c r="A9225" s="29">
        <v>43424</v>
      </c>
      <c r="D9225" s="3">
        <v>14497667</v>
      </c>
      <c r="E9225" s="13">
        <v>22</v>
      </c>
      <c r="F9225" s="5" t="s">
        <v>1137</v>
      </c>
      <c r="G9225" s="5">
        <v>2018</v>
      </c>
      <c r="N9225" s="5" t="s">
        <v>3589</v>
      </c>
      <c r="P9225" s="30">
        <v>42</v>
      </c>
      <c r="Q9225" s="30">
        <v>13</v>
      </c>
      <c r="R9225" s="3" t="s">
        <v>3</v>
      </c>
      <c r="S9225" s="3" t="s">
        <v>43</v>
      </c>
      <c r="T9225" s="3" t="s">
        <v>1045</v>
      </c>
      <c r="V9225" s="3" t="s">
        <v>4103</v>
      </c>
      <c r="W9225" s="3" t="s">
        <v>3617</v>
      </c>
      <c r="Z9225" s="40">
        <v>42.166499999999999</v>
      </c>
      <c r="AA9225" s="40">
        <v>-120.2473</v>
      </c>
      <c r="AB9225" s="3" t="s">
        <v>2310</v>
      </c>
      <c r="AD9225" s="3" t="s">
        <v>2084</v>
      </c>
      <c r="AF9225" s="3" t="s">
        <v>1856</v>
      </c>
      <c r="AG9225" s="3" t="s">
        <v>1856</v>
      </c>
      <c r="AS9225" s="3" t="s">
        <v>1856</v>
      </c>
    </row>
    <row r="9226" spans="1:45" ht="15" customHeight="1">
      <c r="A9226" s="29">
        <v>43424</v>
      </c>
      <c r="D9226" s="3">
        <v>14497667</v>
      </c>
      <c r="E9226" s="13">
        <v>22</v>
      </c>
      <c r="F9226" s="5" t="s">
        <v>1137</v>
      </c>
      <c r="G9226" s="5">
        <v>2018</v>
      </c>
      <c r="N9226" s="5" t="s">
        <v>3589</v>
      </c>
      <c r="P9226" s="30">
        <v>42</v>
      </c>
      <c r="Q9226" s="30">
        <v>14</v>
      </c>
      <c r="R9226" s="3" t="s">
        <v>3</v>
      </c>
      <c r="S9226" s="3" t="s">
        <v>43</v>
      </c>
      <c r="T9226" s="3" t="s">
        <v>1045</v>
      </c>
      <c r="V9226" s="3" t="s">
        <v>4103</v>
      </c>
      <c r="W9226" s="3" t="s">
        <v>3617</v>
      </c>
      <c r="Z9226" s="40">
        <v>42.166499999999999</v>
      </c>
      <c r="AA9226" s="40">
        <v>-120.2473</v>
      </c>
      <c r="AB9226" s="3" t="s">
        <v>2310</v>
      </c>
      <c r="AD9226" s="3" t="s">
        <v>2084</v>
      </c>
      <c r="AF9226" s="3" t="s">
        <v>1856</v>
      </c>
      <c r="AG9226" s="3" t="s">
        <v>1856</v>
      </c>
      <c r="AS9226" s="3" t="s">
        <v>1856</v>
      </c>
    </row>
    <row r="9227" spans="1:45" ht="15" customHeight="1">
      <c r="A9227" s="29">
        <v>43424</v>
      </c>
      <c r="D9227" s="3">
        <v>14497667</v>
      </c>
      <c r="E9227" s="13">
        <v>22</v>
      </c>
      <c r="F9227" s="5" t="s">
        <v>1137</v>
      </c>
      <c r="G9227" s="5">
        <v>2018</v>
      </c>
      <c r="N9227" s="5" t="s">
        <v>3589</v>
      </c>
      <c r="P9227" s="30">
        <v>42</v>
      </c>
      <c r="Q9227" s="30">
        <v>15</v>
      </c>
      <c r="R9227" s="3" t="s">
        <v>3</v>
      </c>
      <c r="S9227" s="3" t="s">
        <v>43</v>
      </c>
      <c r="T9227" s="3" t="s">
        <v>1045</v>
      </c>
      <c r="V9227" s="3" t="s">
        <v>4103</v>
      </c>
      <c r="W9227" s="3" t="s">
        <v>3617</v>
      </c>
      <c r="Z9227" s="40">
        <v>42.166499999999999</v>
      </c>
      <c r="AA9227" s="40">
        <v>-120.2473</v>
      </c>
      <c r="AB9227" s="3" t="s">
        <v>2310</v>
      </c>
      <c r="AD9227" s="3" t="s">
        <v>2084</v>
      </c>
      <c r="AF9227" s="3" t="s">
        <v>1856</v>
      </c>
      <c r="AG9227" s="3" t="s">
        <v>1856</v>
      </c>
      <c r="AS9227" s="3" t="s">
        <v>1856</v>
      </c>
    </row>
    <row r="9228" spans="1:45" ht="15" customHeight="1">
      <c r="A9228" s="29">
        <v>43424</v>
      </c>
      <c r="D9228" s="3">
        <v>14497667</v>
      </c>
      <c r="E9228" s="13">
        <v>22</v>
      </c>
      <c r="F9228" s="5" t="s">
        <v>1137</v>
      </c>
      <c r="G9228" s="5">
        <v>2018</v>
      </c>
      <c r="N9228" s="5" t="s">
        <v>3589</v>
      </c>
      <c r="P9228" s="30">
        <v>42</v>
      </c>
      <c r="Q9228" s="30">
        <v>16</v>
      </c>
      <c r="R9228" s="3" t="s">
        <v>3</v>
      </c>
      <c r="S9228" s="3" t="s">
        <v>43</v>
      </c>
      <c r="T9228" s="3" t="s">
        <v>1045</v>
      </c>
      <c r="V9228" s="3" t="s">
        <v>4103</v>
      </c>
      <c r="W9228" s="3" t="s">
        <v>3617</v>
      </c>
      <c r="Z9228" s="40">
        <v>42.166499999999999</v>
      </c>
      <c r="AA9228" s="40">
        <v>-120.2473</v>
      </c>
      <c r="AB9228" s="3" t="s">
        <v>2310</v>
      </c>
      <c r="AD9228" s="3" t="s">
        <v>2084</v>
      </c>
      <c r="AF9228" s="3" t="s">
        <v>1856</v>
      </c>
      <c r="AG9228" s="3" t="s">
        <v>1856</v>
      </c>
      <c r="AS9228" s="3" t="s">
        <v>1856</v>
      </c>
    </row>
    <row r="9229" spans="1:45" ht="15" customHeight="1">
      <c r="A9229" s="29">
        <v>43424</v>
      </c>
      <c r="D9229" s="3">
        <v>14497667</v>
      </c>
      <c r="E9229" s="13">
        <v>22</v>
      </c>
      <c r="F9229" s="5" t="s">
        <v>1137</v>
      </c>
      <c r="G9229" s="5">
        <v>2018</v>
      </c>
      <c r="N9229" s="5" t="s">
        <v>3589</v>
      </c>
      <c r="P9229" s="30">
        <v>42</v>
      </c>
      <c r="Q9229" s="30">
        <v>17</v>
      </c>
      <c r="R9229" s="3" t="s">
        <v>3</v>
      </c>
      <c r="S9229" s="3" t="s">
        <v>43</v>
      </c>
      <c r="T9229" s="3" t="s">
        <v>1045</v>
      </c>
      <c r="V9229" s="3" t="s">
        <v>4103</v>
      </c>
      <c r="W9229" s="3" t="s">
        <v>3617</v>
      </c>
      <c r="Z9229" s="40">
        <v>42.166499999999999</v>
      </c>
      <c r="AA9229" s="40">
        <v>-120.2473</v>
      </c>
      <c r="AB9229" s="3" t="s">
        <v>2310</v>
      </c>
      <c r="AD9229" s="3" t="s">
        <v>2084</v>
      </c>
      <c r="AF9229" s="3" t="s">
        <v>1856</v>
      </c>
      <c r="AG9229" s="3" t="s">
        <v>1856</v>
      </c>
      <c r="AS9229" s="3" t="s">
        <v>1856</v>
      </c>
    </row>
    <row r="9230" spans="1:45" ht="15" customHeight="1">
      <c r="A9230" s="29">
        <v>43424</v>
      </c>
      <c r="D9230" s="3">
        <v>14497667</v>
      </c>
      <c r="E9230" s="13">
        <v>22</v>
      </c>
      <c r="F9230" s="5" t="s">
        <v>1137</v>
      </c>
      <c r="G9230" s="5">
        <v>2018</v>
      </c>
      <c r="N9230" s="5" t="s">
        <v>3589</v>
      </c>
      <c r="P9230" s="30">
        <v>42</v>
      </c>
      <c r="Q9230" s="30">
        <v>18</v>
      </c>
      <c r="R9230" s="3" t="s">
        <v>3</v>
      </c>
      <c r="S9230" s="3" t="s">
        <v>43</v>
      </c>
      <c r="T9230" s="3" t="s">
        <v>1045</v>
      </c>
      <c r="V9230" s="3" t="s">
        <v>4103</v>
      </c>
      <c r="W9230" s="3" t="s">
        <v>3617</v>
      </c>
      <c r="Z9230" s="40">
        <v>42.166499999999999</v>
      </c>
      <c r="AA9230" s="40">
        <v>-120.2473</v>
      </c>
      <c r="AB9230" s="3" t="s">
        <v>2310</v>
      </c>
      <c r="AD9230" s="3" t="s">
        <v>2084</v>
      </c>
      <c r="AF9230" s="3" t="s">
        <v>1856</v>
      </c>
      <c r="AG9230" s="3" t="s">
        <v>1856</v>
      </c>
      <c r="AS9230" s="3" t="s">
        <v>1856</v>
      </c>
    </row>
    <row r="9231" spans="1:45" ht="15" customHeight="1">
      <c r="A9231" s="29">
        <v>43448</v>
      </c>
      <c r="D9231" s="3">
        <v>14598280</v>
      </c>
      <c r="E9231" s="13">
        <v>18</v>
      </c>
      <c r="F9231" s="5" t="s">
        <v>1509</v>
      </c>
      <c r="G9231" s="5">
        <v>2018</v>
      </c>
      <c r="N9231" s="5" t="s">
        <v>3603</v>
      </c>
      <c r="P9231" s="30">
        <v>43</v>
      </c>
      <c r="Q9231" s="30">
        <v>1</v>
      </c>
      <c r="R9231" s="3" t="s">
        <v>3</v>
      </c>
      <c r="S9231" s="3" t="s">
        <v>43</v>
      </c>
      <c r="T9231" s="3" t="s">
        <v>112</v>
      </c>
      <c r="V9231" s="3" t="s">
        <v>3621</v>
      </c>
      <c r="W9231" s="3" t="s">
        <v>3622</v>
      </c>
      <c r="Z9231" s="40" t="s">
        <v>3619</v>
      </c>
      <c r="AA9231" s="40" t="s">
        <v>3620</v>
      </c>
      <c r="AB9231" s="3" t="s">
        <v>2310</v>
      </c>
      <c r="AD9231" s="3" t="s">
        <v>3623</v>
      </c>
      <c r="AF9231" s="3" t="s">
        <v>1856</v>
      </c>
      <c r="AG9231" s="3" t="s">
        <v>1856</v>
      </c>
      <c r="AS9231" s="3" t="s">
        <v>1856</v>
      </c>
    </row>
    <row r="9232" spans="1:45" ht="15" customHeight="1">
      <c r="A9232" s="29">
        <v>43448</v>
      </c>
      <c r="D9232" s="3">
        <v>14598280</v>
      </c>
      <c r="E9232" s="13">
        <v>18</v>
      </c>
      <c r="F9232" s="5" t="s">
        <v>1509</v>
      </c>
      <c r="G9232" s="5">
        <v>2018</v>
      </c>
      <c r="N9232" s="5" t="s">
        <v>3603</v>
      </c>
      <c r="P9232" s="30">
        <v>43</v>
      </c>
      <c r="Q9232" s="30">
        <v>2</v>
      </c>
      <c r="R9232" s="3" t="s">
        <v>3</v>
      </c>
      <c r="S9232" s="3" t="s">
        <v>43</v>
      </c>
      <c r="T9232" s="3" t="s">
        <v>112</v>
      </c>
      <c r="V9232" s="3" t="s">
        <v>3621</v>
      </c>
      <c r="W9232" s="3" t="s">
        <v>3622</v>
      </c>
      <c r="Z9232" s="40" t="s">
        <v>3619</v>
      </c>
      <c r="AA9232" s="40" t="s">
        <v>3620</v>
      </c>
      <c r="AB9232" s="3" t="s">
        <v>2310</v>
      </c>
      <c r="AD9232" s="3" t="s">
        <v>3623</v>
      </c>
      <c r="AF9232" s="3" t="s">
        <v>1856</v>
      </c>
      <c r="AG9232" s="3" t="s">
        <v>1856</v>
      </c>
      <c r="AS9232" s="3" t="s">
        <v>1856</v>
      </c>
    </row>
    <row r="9233" spans="1:45" ht="15" customHeight="1">
      <c r="A9233" s="29">
        <v>43448</v>
      </c>
      <c r="D9233" s="3">
        <v>14598280</v>
      </c>
      <c r="E9233" s="13">
        <v>18</v>
      </c>
      <c r="F9233" s="5" t="s">
        <v>1509</v>
      </c>
      <c r="G9233" s="5">
        <v>2018</v>
      </c>
      <c r="N9233" s="5" t="s">
        <v>3603</v>
      </c>
      <c r="P9233" s="30">
        <v>43</v>
      </c>
      <c r="Q9233" s="30">
        <v>3</v>
      </c>
      <c r="R9233" s="3" t="s">
        <v>3</v>
      </c>
      <c r="S9233" s="3" t="s">
        <v>43</v>
      </c>
      <c r="T9233" s="3" t="s">
        <v>112</v>
      </c>
      <c r="V9233" s="3" t="s">
        <v>3621</v>
      </c>
      <c r="W9233" s="3" t="s">
        <v>3622</v>
      </c>
      <c r="Z9233" s="40" t="s">
        <v>3619</v>
      </c>
      <c r="AA9233" s="40" t="s">
        <v>3620</v>
      </c>
      <c r="AB9233" s="3" t="s">
        <v>2310</v>
      </c>
      <c r="AD9233" s="3" t="s">
        <v>3623</v>
      </c>
      <c r="AF9233" s="3" t="s">
        <v>1856</v>
      </c>
      <c r="AG9233" s="3" t="s">
        <v>1856</v>
      </c>
      <c r="AS9233" s="3" t="s">
        <v>1856</v>
      </c>
    </row>
    <row r="9234" spans="1:45" ht="15" customHeight="1">
      <c r="A9234" s="29">
        <v>43448</v>
      </c>
      <c r="D9234" s="3">
        <v>14598280</v>
      </c>
      <c r="E9234" s="13">
        <v>18</v>
      </c>
      <c r="F9234" s="5" t="s">
        <v>1509</v>
      </c>
      <c r="G9234" s="5">
        <v>2018</v>
      </c>
      <c r="N9234" s="5" t="s">
        <v>3603</v>
      </c>
      <c r="P9234" s="30">
        <v>43</v>
      </c>
      <c r="Q9234" s="30">
        <v>4</v>
      </c>
      <c r="R9234" s="3" t="s">
        <v>3</v>
      </c>
      <c r="S9234" s="3" t="s">
        <v>43</v>
      </c>
      <c r="T9234" s="3" t="s">
        <v>112</v>
      </c>
      <c r="V9234" s="3" t="s">
        <v>3621</v>
      </c>
      <c r="W9234" s="3" t="s">
        <v>3622</v>
      </c>
      <c r="Z9234" s="40" t="s">
        <v>3619</v>
      </c>
      <c r="AA9234" s="40" t="s">
        <v>3620</v>
      </c>
      <c r="AB9234" s="3" t="s">
        <v>2310</v>
      </c>
      <c r="AD9234" s="3" t="s">
        <v>3623</v>
      </c>
      <c r="AF9234" s="3" t="s">
        <v>1856</v>
      </c>
      <c r="AG9234" s="3" t="s">
        <v>1856</v>
      </c>
      <c r="AS9234" s="3" t="s">
        <v>1856</v>
      </c>
    </row>
    <row r="9235" spans="1:45" ht="15" customHeight="1">
      <c r="A9235" s="29">
        <v>43448</v>
      </c>
      <c r="D9235" s="3">
        <v>14598280</v>
      </c>
      <c r="E9235" s="13">
        <v>18</v>
      </c>
      <c r="F9235" s="5" t="s">
        <v>1509</v>
      </c>
      <c r="G9235" s="5">
        <v>2018</v>
      </c>
      <c r="N9235" s="5" t="s">
        <v>3603</v>
      </c>
      <c r="P9235" s="30">
        <v>43</v>
      </c>
      <c r="Q9235" s="30">
        <v>5</v>
      </c>
      <c r="R9235" s="3" t="s">
        <v>3</v>
      </c>
      <c r="S9235" s="3" t="s">
        <v>43</v>
      </c>
      <c r="T9235" s="3" t="s">
        <v>112</v>
      </c>
      <c r="V9235" s="3" t="s">
        <v>3621</v>
      </c>
      <c r="W9235" s="3" t="s">
        <v>3622</v>
      </c>
      <c r="Z9235" s="40" t="s">
        <v>3619</v>
      </c>
      <c r="AA9235" s="40" t="s">
        <v>3620</v>
      </c>
      <c r="AB9235" s="3" t="s">
        <v>2310</v>
      </c>
      <c r="AD9235" s="3" t="s">
        <v>3623</v>
      </c>
      <c r="AF9235" s="3" t="s">
        <v>1856</v>
      </c>
      <c r="AG9235" s="3" t="s">
        <v>1856</v>
      </c>
      <c r="AS9235" s="3" t="s">
        <v>1856</v>
      </c>
    </row>
    <row r="9236" spans="1:45" ht="15" customHeight="1">
      <c r="A9236" s="29">
        <v>43448</v>
      </c>
      <c r="D9236" s="3">
        <v>14598280</v>
      </c>
      <c r="E9236" s="13">
        <v>18</v>
      </c>
      <c r="F9236" s="5" t="s">
        <v>1509</v>
      </c>
      <c r="G9236" s="5">
        <v>2018</v>
      </c>
      <c r="N9236" s="5" t="s">
        <v>3603</v>
      </c>
      <c r="P9236" s="30">
        <v>43</v>
      </c>
      <c r="Q9236" s="30">
        <v>6</v>
      </c>
      <c r="R9236" s="3" t="s">
        <v>3</v>
      </c>
      <c r="S9236" s="3" t="s">
        <v>43</v>
      </c>
      <c r="T9236" s="3" t="s">
        <v>112</v>
      </c>
      <c r="V9236" s="3" t="s">
        <v>3621</v>
      </c>
      <c r="W9236" s="3" t="s">
        <v>3622</v>
      </c>
      <c r="Z9236" s="40" t="s">
        <v>3619</v>
      </c>
      <c r="AA9236" s="40" t="s">
        <v>3620</v>
      </c>
      <c r="AB9236" s="3" t="s">
        <v>2310</v>
      </c>
      <c r="AD9236" s="3" t="s">
        <v>3623</v>
      </c>
      <c r="AF9236" s="3" t="s">
        <v>1856</v>
      </c>
      <c r="AG9236" s="3" t="s">
        <v>1856</v>
      </c>
      <c r="AS9236" s="3" t="s">
        <v>1856</v>
      </c>
    </row>
    <row r="9237" spans="1:45" ht="15" customHeight="1">
      <c r="A9237" s="29">
        <v>43448</v>
      </c>
      <c r="D9237" s="3">
        <v>14598280</v>
      </c>
      <c r="E9237" s="13">
        <v>18</v>
      </c>
      <c r="F9237" s="5" t="s">
        <v>1509</v>
      </c>
      <c r="G9237" s="5">
        <v>2018</v>
      </c>
      <c r="N9237" s="5" t="s">
        <v>3603</v>
      </c>
      <c r="P9237" s="30">
        <v>43</v>
      </c>
      <c r="Q9237" s="30">
        <v>7</v>
      </c>
      <c r="R9237" s="3" t="s">
        <v>3</v>
      </c>
      <c r="S9237" s="3" t="s">
        <v>43</v>
      </c>
      <c r="T9237" s="3" t="s">
        <v>112</v>
      </c>
      <c r="V9237" s="3" t="s">
        <v>3621</v>
      </c>
      <c r="W9237" s="3" t="s">
        <v>3622</v>
      </c>
      <c r="Z9237" s="40" t="s">
        <v>3619</v>
      </c>
      <c r="AA9237" s="40" t="s">
        <v>3620</v>
      </c>
      <c r="AB9237" s="3" t="s">
        <v>2310</v>
      </c>
      <c r="AD9237" s="3" t="s">
        <v>3623</v>
      </c>
      <c r="AF9237" s="3" t="s">
        <v>1856</v>
      </c>
      <c r="AG9237" s="3" t="s">
        <v>1856</v>
      </c>
      <c r="AS9237" s="3" t="s">
        <v>1856</v>
      </c>
    </row>
    <row r="9238" spans="1:45" ht="15" customHeight="1">
      <c r="A9238" s="29">
        <v>43448</v>
      </c>
      <c r="D9238" s="3">
        <v>14598280</v>
      </c>
      <c r="E9238" s="13">
        <v>18</v>
      </c>
      <c r="F9238" s="5" t="s">
        <v>1509</v>
      </c>
      <c r="G9238" s="5">
        <v>2018</v>
      </c>
      <c r="N9238" s="5" t="s">
        <v>3603</v>
      </c>
      <c r="P9238" s="30">
        <v>43</v>
      </c>
      <c r="Q9238" s="30">
        <v>8</v>
      </c>
      <c r="R9238" s="3" t="s">
        <v>3</v>
      </c>
      <c r="S9238" s="3" t="s">
        <v>43</v>
      </c>
      <c r="T9238" s="3" t="s">
        <v>112</v>
      </c>
      <c r="V9238" s="3" t="s">
        <v>3621</v>
      </c>
      <c r="W9238" s="3" t="s">
        <v>3622</v>
      </c>
      <c r="Z9238" s="40" t="s">
        <v>3619</v>
      </c>
      <c r="AA9238" s="40" t="s">
        <v>3620</v>
      </c>
      <c r="AB9238" s="3" t="s">
        <v>2310</v>
      </c>
      <c r="AD9238" s="3" t="s">
        <v>3623</v>
      </c>
      <c r="AF9238" s="3" t="s">
        <v>1856</v>
      </c>
      <c r="AG9238" s="3" t="s">
        <v>1856</v>
      </c>
      <c r="AS9238" s="3" t="s">
        <v>1856</v>
      </c>
    </row>
    <row r="9239" spans="1:45" ht="15" customHeight="1">
      <c r="A9239" s="29">
        <v>43448</v>
      </c>
      <c r="D9239" s="3">
        <v>14598280</v>
      </c>
      <c r="E9239" s="13">
        <v>18</v>
      </c>
      <c r="F9239" s="5" t="s">
        <v>1509</v>
      </c>
      <c r="G9239" s="5">
        <v>2018</v>
      </c>
      <c r="N9239" s="5" t="s">
        <v>3603</v>
      </c>
      <c r="P9239" s="30">
        <v>43</v>
      </c>
      <c r="Q9239" s="30">
        <v>9</v>
      </c>
      <c r="R9239" s="3" t="s">
        <v>3</v>
      </c>
      <c r="S9239" s="3" t="s">
        <v>43</v>
      </c>
      <c r="T9239" s="3" t="s">
        <v>112</v>
      </c>
      <c r="V9239" s="3" t="s">
        <v>3621</v>
      </c>
      <c r="W9239" s="3" t="s">
        <v>3622</v>
      </c>
      <c r="Z9239" s="40" t="s">
        <v>3619</v>
      </c>
      <c r="AA9239" s="40" t="s">
        <v>3620</v>
      </c>
      <c r="AB9239" s="3" t="s">
        <v>2310</v>
      </c>
      <c r="AD9239" s="3" t="s">
        <v>3623</v>
      </c>
      <c r="AF9239" s="3" t="s">
        <v>1856</v>
      </c>
      <c r="AG9239" s="3" t="s">
        <v>1856</v>
      </c>
      <c r="AS9239" s="3" t="s">
        <v>1856</v>
      </c>
    </row>
    <row r="9240" spans="1:45" ht="15" customHeight="1">
      <c r="A9240" s="29">
        <v>43448</v>
      </c>
      <c r="D9240" s="3">
        <v>14598280</v>
      </c>
      <c r="E9240" s="13">
        <v>18</v>
      </c>
      <c r="F9240" s="5" t="s">
        <v>1509</v>
      </c>
      <c r="G9240" s="5">
        <v>2018</v>
      </c>
      <c r="N9240" s="5" t="s">
        <v>3603</v>
      </c>
      <c r="P9240" s="30">
        <v>43</v>
      </c>
      <c r="Q9240" s="30">
        <v>10</v>
      </c>
      <c r="R9240" s="3" t="s">
        <v>3</v>
      </c>
      <c r="S9240" s="3" t="s">
        <v>43</v>
      </c>
      <c r="T9240" s="3" t="s">
        <v>112</v>
      </c>
      <c r="V9240" s="3" t="s">
        <v>3621</v>
      </c>
      <c r="W9240" s="3" t="s">
        <v>3622</v>
      </c>
      <c r="Z9240" s="40" t="s">
        <v>3619</v>
      </c>
      <c r="AA9240" s="40" t="s">
        <v>3620</v>
      </c>
      <c r="AB9240" s="3" t="s">
        <v>2310</v>
      </c>
      <c r="AD9240" s="3" t="s">
        <v>3623</v>
      </c>
      <c r="AF9240" s="3" t="s">
        <v>1856</v>
      </c>
      <c r="AG9240" s="3" t="s">
        <v>1856</v>
      </c>
      <c r="AS9240" s="3" t="s">
        <v>1856</v>
      </c>
    </row>
    <row r="9241" spans="1:45" ht="15" customHeight="1">
      <c r="A9241" s="29">
        <v>43448</v>
      </c>
      <c r="D9241" s="3">
        <v>14598280</v>
      </c>
      <c r="E9241" s="13">
        <v>18</v>
      </c>
      <c r="F9241" s="5" t="s">
        <v>1509</v>
      </c>
      <c r="G9241" s="5">
        <v>2018</v>
      </c>
      <c r="N9241" s="5" t="s">
        <v>3603</v>
      </c>
      <c r="P9241" s="30">
        <v>43</v>
      </c>
      <c r="Q9241" s="30">
        <v>11</v>
      </c>
      <c r="R9241" s="3" t="s">
        <v>3</v>
      </c>
      <c r="S9241" s="3" t="s">
        <v>43</v>
      </c>
      <c r="T9241" s="3" t="s">
        <v>112</v>
      </c>
      <c r="V9241" s="3" t="s">
        <v>3621</v>
      </c>
      <c r="W9241" s="3" t="s">
        <v>3622</v>
      </c>
      <c r="Z9241" s="40" t="s">
        <v>3619</v>
      </c>
      <c r="AA9241" s="40" t="s">
        <v>3620</v>
      </c>
      <c r="AB9241" s="3" t="s">
        <v>2310</v>
      </c>
      <c r="AD9241" s="3" t="s">
        <v>3623</v>
      </c>
      <c r="AF9241" s="3" t="s">
        <v>1856</v>
      </c>
      <c r="AG9241" s="3" t="s">
        <v>1856</v>
      </c>
      <c r="AS9241" s="3" t="s">
        <v>1856</v>
      </c>
    </row>
    <row r="9242" spans="1:45" ht="15" customHeight="1">
      <c r="A9242" s="29">
        <v>43448</v>
      </c>
      <c r="D9242" s="3">
        <v>14598280</v>
      </c>
      <c r="E9242" s="13">
        <v>18</v>
      </c>
      <c r="F9242" s="5" t="s">
        <v>1509</v>
      </c>
      <c r="G9242" s="5">
        <v>2018</v>
      </c>
      <c r="N9242" s="5" t="s">
        <v>3603</v>
      </c>
      <c r="P9242" s="30">
        <v>43</v>
      </c>
      <c r="Q9242" s="30">
        <v>12</v>
      </c>
      <c r="R9242" s="3" t="s">
        <v>3</v>
      </c>
      <c r="S9242" s="3" t="s">
        <v>43</v>
      </c>
      <c r="T9242" s="3" t="s">
        <v>112</v>
      </c>
      <c r="V9242" s="3" t="s">
        <v>3621</v>
      </c>
      <c r="W9242" s="3" t="s">
        <v>3622</v>
      </c>
      <c r="Z9242" s="40" t="s">
        <v>3619</v>
      </c>
      <c r="AA9242" s="40" t="s">
        <v>3620</v>
      </c>
      <c r="AB9242" s="3" t="s">
        <v>2310</v>
      </c>
      <c r="AD9242" s="3" t="s">
        <v>3623</v>
      </c>
      <c r="AF9242" s="3" t="s">
        <v>1856</v>
      </c>
      <c r="AG9242" s="3" t="s">
        <v>1856</v>
      </c>
      <c r="AS9242" s="3" t="s">
        <v>1856</v>
      </c>
    </row>
    <row r="9243" spans="1:45" ht="15" customHeight="1">
      <c r="A9243" s="29">
        <v>43448</v>
      </c>
      <c r="D9243" s="3">
        <v>14598328</v>
      </c>
      <c r="E9243" s="18">
        <v>20</v>
      </c>
      <c r="F9243" s="3" t="s">
        <v>1509</v>
      </c>
      <c r="G9243" s="3">
        <v>2018</v>
      </c>
      <c r="H9243" s="3"/>
      <c r="L9243" s="5"/>
      <c r="N9243" s="3" t="s">
        <v>4104</v>
      </c>
      <c r="O9243" s="3"/>
      <c r="P9243" s="38">
        <v>44</v>
      </c>
      <c r="Q9243" s="38">
        <v>1</v>
      </c>
      <c r="R9243" s="3" t="s">
        <v>3</v>
      </c>
      <c r="S9243" s="3" t="s">
        <v>43</v>
      </c>
      <c r="T9243" s="3" t="s">
        <v>112</v>
      </c>
      <c r="U9243" s="3" t="s">
        <v>1891</v>
      </c>
      <c r="V9243" s="3" t="s">
        <v>4110</v>
      </c>
      <c r="W9243" s="3" t="s">
        <v>3576</v>
      </c>
      <c r="Z9243" s="3">
        <v>43.990099999999998</v>
      </c>
      <c r="AA9243" s="3">
        <v>-123.0351</v>
      </c>
      <c r="AB9243" s="3" t="s">
        <v>2310</v>
      </c>
      <c r="AD9243" s="3" t="s">
        <v>2741</v>
      </c>
      <c r="AF9243" s="3" t="s">
        <v>1856</v>
      </c>
      <c r="AG9243" s="3" t="s">
        <v>1856</v>
      </c>
    </row>
    <row r="9244" spans="1:45" ht="15" customHeight="1">
      <c r="A9244" s="29">
        <v>43448</v>
      </c>
      <c r="D9244" s="3">
        <v>14598328</v>
      </c>
      <c r="E9244" s="18">
        <v>20</v>
      </c>
      <c r="F9244" s="3" t="s">
        <v>1509</v>
      </c>
      <c r="G9244" s="3">
        <v>2018</v>
      </c>
      <c r="H9244" s="3"/>
      <c r="L9244" s="5"/>
      <c r="N9244" s="3" t="s">
        <v>4104</v>
      </c>
      <c r="O9244" s="3"/>
      <c r="P9244" s="38">
        <v>44</v>
      </c>
      <c r="Q9244" s="38">
        <v>2</v>
      </c>
      <c r="R9244" s="3" t="s">
        <v>3</v>
      </c>
      <c r="S9244" s="3" t="s">
        <v>43</v>
      </c>
      <c r="T9244" s="3" t="s">
        <v>112</v>
      </c>
      <c r="U9244" s="3" t="s">
        <v>1891</v>
      </c>
      <c r="V9244" s="3" t="s">
        <v>4110</v>
      </c>
      <c r="W9244" s="3" t="s">
        <v>3576</v>
      </c>
      <c r="Z9244" s="3">
        <v>43.990099999999998</v>
      </c>
      <c r="AA9244" s="3">
        <v>-123.0351</v>
      </c>
      <c r="AB9244" s="3" t="s">
        <v>2310</v>
      </c>
      <c r="AD9244" s="3" t="s">
        <v>2741</v>
      </c>
      <c r="AF9244" s="3" t="s">
        <v>1856</v>
      </c>
      <c r="AG9244" s="3" t="s">
        <v>1856</v>
      </c>
    </row>
    <row r="9245" spans="1:45" ht="15" customHeight="1">
      <c r="A9245" s="29">
        <v>43448</v>
      </c>
      <c r="D9245" s="3">
        <v>14598328</v>
      </c>
      <c r="E9245" s="18">
        <v>20</v>
      </c>
      <c r="F9245" s="3" t="s">
        <v>1509</v>
      </c>
      <c r="G9245" s="3">
        <v>2018</v>
      </c>
      <c r="H9245" s="3"/>
      <c r="L9245" s="5"/>
      <c r="N9245" s="3" t="s">
        <v>4104</v>
      </c>
      <c r="O9245" s="3"/>
      <c r="P9245" s="38">
        <v>44</v>
      </c>
      <c r="Q9245" s="38">
        <v>3</v>
      </c>
      <c r="R9245" s="3" t="s">
        <v>3</v>
      </c>
      <c r="S9245" s="3" t="s">
        <v>43</v>
      </c>
      <c r="T9245" s="3" t="s">
        <v>112</v>
      </c>
      <c r="U9245" s="3" t="s">
        <v>1891</v>
      </c>
      <c r="V9245" s="3" t="s">
        <v>4110</v>
      </c>
      <c r="W9245" s="3" t="s">
        <v>3576</v>
      </c>
      <c r="Z9245" s="3">
        <v>43.990099999999998</v>
      </c>
      <c r="AA9245" s="3">
        <v>-123.0351</v>
      </c>
      <c r="AB9245" s="3" t="s">
        <v>2310</v>
      </c>
      <c r="AD9245" s="3" t="s">
        <v>2741</v>
      </c>
      <c r="AF9245" s="3" t="s">
        <v>1856</v>
      </c>
      <c r="AG9245" s="3" t="s">
        <v>1856</v>
      </c>
    </row>
    <row r="9246" spans="1:45" ht="15" customHeight="1">
      <c r="A9246" s="29">
        <v>43448</v>
      </c>
      <c r="D9246" s="3">
        <v>14598328</v>
      </c>
      <c r="E9246" s="18">
        <v>20</v>
      </c>
      <c r="F9246" s="3" t="s">
        <v>1509</v>
      </c>
      <c r="G9246" s="3">
        <v>2018</v>
      </c>
      <c r="H9246" s="3"/>
      <c r="L9246" s="5"/>
      <c r="N9246" s="3" t="s">
        <v>4104</v>
      </c>
      <c r="O9246" s="3"/>
      <c r="P9246" s="38">
        <v>44</v>
      </c>
      <c r="Q9246" s="38">
        <v>4</v>
      </c>
      <c r="R9246" s="3" t="s">
        <v>3</v>
      </c>
      <c r="S9246" s="3" t="s">
        <v>43</v>
      </c>
      <c r="T9246" s="3" t="s">
        <v>112</v>
      </c>
      <c r="U9246" s="3" t="s">
        <v>1891</v>
      </c>
      <c r="V9246" s="3" t="s">
        <v>4110</v>
      </c>
      <c r="W9246" s="3" t="s">
        <v>3576</v>
      </c>
      <c r="Z9246" s="3">
        <v>43.990099999999998</v>
      </c>
      <c r="AA9246" s="3">
        <v>-123.0351</v>
      </c>
      <c r="AB9246" s="3" t="s">
        <v>2310</v>
      </c>
      <c r="AD9246" s="3" t="s">
        <v>2741</v>
      </c>
      <c r="AF9246" s="3" t="s">
        <v>1856</v>
      </c>
      <c r="AG9246" s="3" t="s">
        <v>1856</v>
      </c>
    </row>
    <row r="9247" spans="1:45" ht="15" customHeight="1">
      <c r="A9247" s="29">
        <v>43448</v>
      </c>
      <c r="D9247" s="3">
        <v>14598328</v>
      </c>
      <c r="E9247" s="18">
        <v>20</v>
      </c>
      <c r="F9247" s="3" t="s">
        <v>1509</v>
      </c>
      <c r="G9247" s="3">
        <v>2018</v>
      </c>
      <c r="H9247" s="3"/>
      <c r="L9247" s="5"/>
      <c r="N9247" s="3" t="s">
        <v>4104</v>
      </c>
      <c r="O9247" s="3"/>
      <c r="P9247" s="38">
        <v>44</v>
      </c>
      <c r="Q9247" s="38">
        <v>5</v>
      </c>
      <c r="R9247" s="3" t="s">
        <v>3</v>
      </c>
      <c r="S9247" s="3" t="s">
        <v>43</v>
      </c>
      <c r="T9247" s="3" t="s">
        <v>112</v>
      </c>
      <c r="U9247" s="3" t="s">
        <v>1891</v>
      </c>
      <c r="V9247" s="3" t="s">
        <v>4110</v>
      </c>
      <c r="W9247" s="3" t="s">
        <v>3576</v>
      </c>
      <c r="Z9247" s="3">
        <v>43.990099999999998</v>
      </c>
      <c r="AA9247" s="3">
        <v>-123.0351</v>
      </c>
      <c r="AB9247" s="3" t="s">
        <v>2310</v>
      </c>
      <c r="AD9247" s="3" t="s">
        <v>2741</v>
      </c>
      <c r="AF9247" s="3" t="s">
        <v>1856</v>
      </c>
      <c r="AG9247" s="3" t="s">
        <v>1856</v>
      </c>
    </row>
    <row r="9248" spans="1:45" ht="15" customHeight="1">
      <c r="A9248" s="29">
        <v>43448</v>
      </c>
      <c r="D9248" s="3">
        <v>14598328</v>
      </c>
      <c r="E9248" s="18">
        <v>20</v>
      </c>
      <c r="F9248" s="3" t="s">
        <v>1509</v>
      </c>
      <c r="G9248" s="3">
        <v>2018</v>
      </c>
      <c r="H9248" s="3"/>
      <c r="L9248" s="5"/>
      <c r="N9248" s="3" t="s">
        <v>4104</v>
      </c>
      <c r="O9248" s="3"/>
      <c r="P9248" s="38">
        <v>44</v>
      </c>
      <c r="Q9248" s="38">
        <v>6</v>
      </c>
      <c r="R9248" s="3" t="s">
        <v>3</v>
      </c>
      <c r="S9248" s="3" t="s">
        <v>43</v>
      </c>
      <c r="T9248" s="3" t="s">
        <v>112</v>
      </c>
      <c r="U9248" s="3" t="s">
        <v>1891</v>
      </c>
      <c r="V9248" s="3" t="s">
        <v>4110</v>
      </c>
      <c r="W9248" s="3" t="s">
        <v>3576</v>
      </c>
      <c r="Z9248" s="3">
        <v>43.990099999999998</v>
      </c>
      <c r="AA9248" s="3">
        <v>-123.0351</v>
      </c>
      <c r="AB9248" s="3" t="s">
        <v>2310</v>
      </c>
      <c r="AD9248" s="3" t="s">
        <v>2741</v>
      </c>
      <c r="AF9248" s="3" t="s">
        <v>1856</v>
      </c>
      <c r="AG9248" s="3" t="s">
        <v>1856</v>
      </c>
    </row>
    <row r="9249" spans="1:55" ht="15" customHeight="1">
      <c r="A9249" s="29">
        <v>43448</v>
      </c>
      <c r="D9249" s="3">
        <v>14598328</v>
      </c>
      <c r="E9249" s="18">
        <v>20</v>
      </c>
      <c r="F9249" s="3" t="s">
        <v>1509</v>
      </c>
      <c r="G9249" s="3">
        <v>2018</v>
      </c>
      <c r="H9249" s="3"/>
      <c r="L9249" s="5"/>
      <c r="N9249" s="3" t="s">
        <v>4104</v>
      </c>
      <c r="O9249" s="3"/>
      <c r="P9249" s="38">
        <v>44</v>
      </c>
      <c r="Q9249" s="38">
        <v>7</v>
      </c>
      <c r="R9249" s="3" t="s">
        <v>3</v>
      </c>
      <c r="S9249" s="3" t="s">
        <v>43</v>
      </c>
      <c r="T9249" s="3" t="s">
        <v>112</v>
      </c>
      <c r="U9249" s="3" t="s">
        <v>1891</v>
      </c>
      <c r="V9249" s="3" t="s">
        <v>4110</v>
      </c>
      <c r="W9249" s="3" t="s">
        <v>3576</v>
      </c>
      <c r="Z9249" s="3">
        <v>43.990099999999998</v>
      </c>
      <c r="AA9249" s="3">
        <v>-123.0351</v>
      </c>
      <c r="AB9249" s="3" t="s">
        <v>2310</v>
      </c>
      <c r="AD9249" s="3" t="s">
        <v>2741</v>
      </c>
      <c r="AF9249" s="3" t="s">
        <v>1856</v>
      </c>
      <c r="AG9249" s="3" t="s">
        <v>1856</v>
      </c>
    </row>
    <row r="9250" spans="1:55" ht="15" customHeight="1">
      <c r="A9250" s="29">
        <v>43448</v>
      </c>
      <c r="D9250" s="3">
        <v>14598328</v>
      </c>
      <c r="E9250" s="18">
        <v>20</v>
      </c>
      <c r="F9250" s="3" t="s">
        <v>1509</v>
      </c>
      <c r="G9250" s="3">
        <v>2018</v>
      </c>
      <c r="H9250" s="3"/>
      <c r="L9250" s="5"/>
      <c r="N9250" s="3" t="s">
        <v>4104</v>
      </c>
      <c r="O9250" s="3"/>
      <c r="P9250" s="38">
        <v>44</v>
      </c>
      <c r="Q9250" s="38">
        <v>8</v>
      </c>
      <c r="R9250" s="3" t="s">
        <v>3</v>
      </c>
      <c r="S9250" s="3" t="s">
        <v>43</v>
      </c>
      <c r="T9250" s="3" t="s">
        <v>112</v>
      </c>
      <c r="U9250" s="3" t="s">
        <v>1891</v>
      </c>
      <c r="V9250" s="3" t="s">
        <v>4110</v>
      </c>
      <c r="W9250" s="3" t="s">
        <v>3576</v>
      </c>
      <c r="Z9250" s="3">
        <v>43.990099999999998</v>
      </c>
      <c r="AA9250" s="3">
        <v>-123.0351</v>
      </c>
      <c r="AB9250" s="3" t="s">
        <v>2310</v>
      </c>
      <c r="AD9250" s="3" t="s">
        <v>2741</v>
      </c>
      <c r="AF9250" s="3" t="s">
        <v>1856</v>
      </c>
      <c r="AG9250" s="3" t="s">
        <v>1856</v>
      </c>
    </row>
    <row r="9251" spans="1:55" ht="15" customHeight="1">
      <c r="A9251" s="29">
        <v>43448</v>
      </c>
      <c r="D9251" s="3">
        <v>14598328</v>
      </c>
      <c r="E9251" s="18">
        <v>20</v>
      </c>
      <c r="F9251" s="3" t="s">
        <v>1509</v>
      </c>
      <c r="G9251" s="3">
        <v>2018</v>
      </c>
      <c r="H9251" s="3"/>
      <c r="L9251" s="5"/>
      <c r="N9251" s="3" t="s">
        <v>4104</v>
      </c>
      <c r="O9251" s="3"/>
      <c r="P9251" s="38">
        <v>44</v>
      </c>
      <c r="Q9251" s="38">
        <v>9</v>
      </c>
      <c r="R9251" s="3" t="s">
        <v>3</v>
      </c>
      <c r="S9251" s="3" t="s">
        <v>43</v>
      </c>
      <c r="T9251" s="3" t="s">
        <v>112</v>
      </c>
      <c r="U9251" s="3" t="s">
        <v>1891</v>
      </c>
      <c r="V9251" s="3" t="s">
        <v>4110</v>
      </c>
      <c r="W9251" s="3" t="s">
        <v>3576</v>
      </c>
      <c r="Z9251" s="3">
        <v>43.990099999999998</v>
      </c>
      <c r="AA9251" s="3">
        <v>-123.0351</v>
      </c>
      <c r="AB9251" s="3" t="s">
        <v>2310</v>
      </c>
      <c r="AD9251" s="3" t="s">
        <v>2741</v>
      </c>
      <c r="AF9251" s="3" t="s">
        <v>1856</v>
      </c>
      <c r="AG9251" s="3" t="s">
        <v>1856</v>
      </c>
    </row>
    <row r="9252" spans="1:55" ht="15" customHeight="1">
      <c r="A9252" s="29">
        <v>43448</v>
      </c>
      <c r="D9252" s="3">
        <v>14598328</v>
      </c>
      <c r="E9252" s="18">
        <v>20</v>
      </c>
      <c r="F9252" s="3" t="s">
        <v>1509</v>
      </c>
      <c r="G9252" s="3">
        <v>2018</v>
      </c>
      <c r="H9252" s="3"/>
      <c r="L9252" s="5"/>
      <c r="N9252" s="3" t="s">
        <v>4104</v>
      </c>
      <c r="O9252" s="3"/>
      <c r="P9252" s="38">
        <v>44</v>
      </c>
      <c r="Q9252" s="38">
        <v>10</v>
      </c>
      <c r="R9252" s="3" t="s">
        <v>3</v>
      </c>
      <c r="S9252" s="3" t="s">
        <v>43</v>
      </c>
      <c r="T9252" s="3" t="s">
        <v>112</v>
      </c>
      <c r="U9252" s="3" t="s">
        <v>1891</v>
      </c>
      <c r="V9252" s="3" t="s">
        <v>4110</v>
      </c>
      <c r="W9252" s="3" t="s">
        <v>3576</v>
      </c>
      <c r="Z9252" s="3">
        <v>43.990099999999998</v>
      </c>
      <c r="AA9252" s="3">
        <v>-123.0351</v>
      </c>
      <c r="AB9252" s="3" t="s">
        <v>2310</v>
      </c>
      <c r="AD9252" s="3" t="s">
        <v>2741</v>
      </c>
      <c r="AF9252" s="3" t="s">
        <v>1856</v>
      </c>
      <c r="AG9252" s="3" t="s">
        <v>1856</v>
      </c>
    </row>
    <row r="9253" spans="1:55" ht="15" customHeight="1">
      <c r="A9253" s="29">
        <v>43448</v>
      </c>
      <c r="D9253" s="3">
        <v>14598328</v>
      </c>
      <c r="E9253" s="18">
        <v>20</v>
      </c>
      <c r="F9253" s="3" t="s">
        <v>1509</v>
      </c>
      <c r="G9253" s="3">
        <v>2018</v>
      </c>
      <c r="H9253" s="3"/>
      <c r="L9253" s="5"/>
      <c r="N9253" s="3" t="s">
        <v>4104</v>
      </c>
      <c r="O9253" s="3"/>
      <c r="P9253" s="38">
        <v>44</v>
      </c>
      <c r="Q9253" s="38">
        <v>11</v>
      </c>
      <c r="R9253" s="3" t="s">
        <v>3</v>
      </c>
      <c r="S9253" s="3" t="s">
        <v>43</v>
      </c>
      <c r="T9253" s="3" t="s">
        <v>112</v>
      </c>
      <c r="U9253" s="3" t="s">
        <v>1891</v>
      </c>
      <c r="V9253" s="3" t="s">
        <v>4110</v>
      </c>
      <c r="W9253" s="3" t="s">
        <v>3576</v>
      </c>
      <c r="Z9253" s="3">
        <v>43.990099999999998</v>
      </c>
      <c r="AA9253" s="3">
        <v>-123.0351</v>
      </c>
      <c r="AB9253" s="3" t="s">
        <v>2310</v>
      </c>
      <c r="AD9253" s="3" t="s">
        <v>2741</v>
      </c>
      <c r="AF9253" s="3" t="s">
        <v>1856</v>
      </c>
      <c r="AG9253" s="3" t="s">
        <v>1856</v>
      </c>
    </row>
    <row r="9254" spans="1:55" ht="15" customHeight="1">
      <c r="A9254" s="29">
        <v>43448</v>
      </c>
      <c r="D9254" s="3">
        <v>14598328</v>
      </c>
      <c r="E9254" s="18">
        <v>20</v>
      </c>
      <c r="F9254" s="3" t="s">
        <v>1509</v>
      </c>
      <c r="G9254" s="3">
        <v>2018</v>
      </c>
      <c r="H9254" s="3"/>
      <c r="L9254" s="5"/>
      <c r="N9254" s="3" t="s">
        <v>4104</v>
      </c>
      <c r="O9254" s="3"/>
      <c r="P9254" s="38">
        <v>44</v>
      </c>
      <c r="Q9254" s="38">
        <v>12</v>
      </c>
      <c r="R9254" s="3" t="s">
        <v>3</v>
      </c>
      <c r="S9254" s="3" t="s">
        <v>43</v>
      </c>
      <c r="T9254" s="3" t="s">
        <v>112</v>
      </c>
      <c r="U9254" s="3" t="s">
        <v>1891</v>
      </c>
      <c r="V9254" s="3" t="s">
        <v>4110</v>
      </c>
      <c r="W9254" s="3" t="s">
        <v>3576</v>
      </c>
      <c r="Z9254" s="3">
        <v>43.990099999999998</v>
      </c>
      <c r="AA9254" s="3">
        <v>-123.0351</v>
      </c>
      <c r="AB9254" s="3" t="s">
        <v>2310</v>
      </c>
      <c r="AD9254" s="3" t="s">
        <v>2741</v>
      </c>
      <c r="AF9254" s="3" t="s">
        <v>1856</v>
      </c>
      <c r="AG9254" s="3" t="s">
        <v>1856</v>
      </c>
    </row>
    <row r="9255" spans="1:55" ht="15" customHeight="1">
      <c r="A9255" s="29">
        <v>43448</v>
      </c>
      <c r="D9255" s="3">
        <v>14598328</v>
      </c>
      <c r="E9255" s="18">
        <v>20</v>
      </c>
      <c r="F9255" s="3" t="s">
        <v>1509</v>
      </c>
      <c r="G9255" s="3">
        <v>2018</v>
      </c>
      <c r="H9255" s="3"/>
      <c r="L9255" s="5"/>
      <c r="N9255" s="3" t="s">
        <v>4104</v>
      </c>
      <c r="O9255" s="3"/>
      <c r="P9255" s="38">
        <v>44</v>
      </c>
      <c r="Q9255" s="38">
        <v>13</v>
      </c>
      <c r="R9255" s="3" t="s">
        <v>3</v>
      </c>
      <c r="S9255" s="3" t="s">
        <v>43</v>
      </c>
      <c r="T9255" s="3" t="s">
        <v>112</v>
      </c>
      <c r="U9255" s="3" t="s">
        <v>1891</v>
      </c>
      <c r="V9255" s="3" t="s">
        <v>4110</v>
      </c>
      <c r="W9255" s="3" t="s">
        <v>3576</v>
      </c>
      <c r="Z9255" s="3">
        <v>43.990099999999998</v>
      </c>
      <c r="AA9255" s="3">
        <v>-123.0351</v>
      </c>
      <c r="AB9255" s="3" t="s">
        <v>2310</v>
      </c>
      <c r="AD9255" s="3" t="s">
        <v>2741</v>
      </c>
      <c r="AF9255" s="3" t="s">
        <v>1856</v>
      </c>
      <c r="AG9255" s="3" t="s">
        <v>1856</v>
      </c>
    </row>
    <row r="9256" spans="1:55" ht="15" customHeight="1">
      <c r="A9256" s="29">
        <v>43448</v>
      </c>
      <c r="D9256" s="3">
        <v>14598328</v>
      </c>
      <c r="E9256" s="18">
        <v>20</v>
      </c>
      <c r="F9256" s="3" t="s">
        <v>1509</v>
      </c>
      <c r="G9256" s="3">
        <v>2018</v>
      </c>
      <c r="H9256" s="3"/>
      <c r="L9256" s="5"/>
      <c r="N9256" s="3" t="s">
        <v>4104</v>
      </c>
      <c r="O9256" s="3"/>
      <c r="P9256" s="38">
        <v>44</v>
      </c>
      <c r="Q9256" s="38">
        <v>14</v>
      </c>
      <c r="R9256" s="3" t="s">
        <v>3</v>
      </c>
      <c r="S9256" s="3" t="s">
        <v>43</v>
      </c>
      <c r="T9256" s="3" t="s">
        <v>112</v>
      </c>
      <c r="U9256" s="3" t="s">
        <v>1891</v>
      </c>
      <c r="V9256" s="3" t="s">
        <v>4110</v>
      </c>
      <c r="W9256" s="3" t="s">
        <v>3576</v>
      </c>
      <c r="Z9256" s="3">
        <v>43.990099999999998</v>
      </c>
      <c r="AA9256" s="3">
        <v>-123.0351</v>
      </c>
      <c r="AB9256" s="3" t="s">
        <v>2310</v>
      </c>
      <c r="AD9256" s="3" t="s">
        <v>2741</v>
      </c>
      <c r="AF9256" s="3" t="s">
        <v>1856</v>
      </c>
      <c r="AG9256" s="3" t="s">
        <v>1856</v>
      </c>
    </row>
    <row r="9257" spans="1:55" ht="15" customHeight="1">
      <c r="A9257" s="29">
        <v>43448</v>
      </c>
      <c r="D9257" s="3">
        <v>14598328</v>
      </c>
      <c r="E9257" s="18">
        <v>20</v>
      </c>
      <c r="F9257" s="3" t="s">
        <v>1509</v>
      </c>
      <c r="G9257" s="3">
        <v>2018</v>
      </c>
      <c r="H9257" s="3"/>
      <c r="L9257" s="5"/>
      <c r="N9257" s="3" t="s">
        <v>4104</v>
      </c>
      <c r="O9257" s="3"/>
      <c r="P9257" s="38">
        <v>44</v>
      </c>
      <c r="Q9257" s="38">
        <v>15</v>
      </c>
      <c r="R9257" s="3" t="s">
        <v>3</v>
      </c>
      <c r="S9257" s="3" t="s">
        <v>43</v>
      </c>
      <c r="T9257" s="3" t="s">
        <v>112</v>
      </c>
      <c r="U9257" s="3" t="s">
        <v>1891</v>
      </c>
      <c r="V9257" s="3" t="s">
        <v>4110</v>
      </c>
      <c r="W9257" s="3" t="s">
        <v>3576</v>
      </c>
      <c r="Z9257" s="3">
        <v>43.990099999999998</v>
      </c>
      <c r="AA9257" s="3">
        <v>-123.0351</v>
      </c>
      <c r="AB9257" s="3" t="s">
        <v>2310</v>
      </c>
      <c r="AD9257" s="3" t="s">
        <v>2741</v>
      </c>
      <c r="AF9257" s="3" t="s">
        <v>1856</v>
      </c>
      <c r="AG9257" s="3" t="s">
        <v>1856</v>
      </c>
    </row>
    <row r="9258" spans="1:55" ht="15" customHeight="1">
      <c r="A9258" s="29">
        <v>43448</v>
      </c>
      <c r="D9258" s="3">
        <v>14598328</v>
      </c>
      <c r="E9258" s="18">
        <v>20</v>
      </c>
      <c r="F9258" s="3" t="s">
        <v>1509</v>
      </c>
      <c r="G9258" s="3">
        <v>2018</v>
      </c>
      <c r="H9258" s="3"/>
      <c r="L9258" s="5"/>
      <c r="N9258" s="3" t="s">
        <v>4104</v>
      </c>
      <c r="O9258" s="3"/>
      <c r="P9258" s="38">
        <v>44</v>
      </c>
      <c r="Q9258" s="38">
        <v>16</v>
      </c>
      <c r="R9258" s="3" t="s">
        <v>3</v>
      </c>
      <c r="S9258" s="3" t="s">
        <v>43</v>
      </c>
      <c r="T9258" s="3" t="s">
        <v>112</v>
      </c>
      <c r="U9258" s="3" t="s">
        <v>1891</v>
      </c>
      <c r="V9258" s="3" t="s">
        <v>4110</v>
      </c>
      <c r="W9258" s="3" t="s">
        <v>3576</v>
      </c>
      <c r="Z9258" s="3">
        <v>43.990099999999998</v>
      </c>
      <c r="AA9258" s="3">
        <v>-123.0351</v>
      </c>
      <c r="AB9258" s="3" t="s">
        <v>2310</v>
      </c>
      <c r="AD9258" s="3" t="s">
        <v>2741</v>
      </c>
      <c r="AF9258" s="3" t="s">
        <v>1856</v>
      </c>
      <c r="AG9258" s="3" t="s">
        <v>1856</v>
      </c>
    </row>
    <row r="9259" spans="1:55" ht="15" customHeight="1">
      <c r="A9259" s="29">
        <v>43448</v>
      </c>
      <c r="D9259" s="3">
        <v>14598328</v>
      </c>
      <c r="E9259" s="18">
        <v>20</v>
      </c>
      <c r="F9259" s="3" t="s">
        <v>1509</v>
      </c>
      <c r="G9259" s="3">
        <v>2018</v>
      </c>
      <c r="H9259" s="3"/>
      <c r="L9259" s="5"/>
      <c r="N9259" s="3" t="s">
        <v>4104</v>
      </c>
      <c r="O9259" s="3"/>
      <c r="P9259" s="38">
        <v>44</v>
      </c>
      <c r="Q9259" s="38">
        <v>17</v>
      </c>
      <c r="R9259" s="3" t="s">
        <v>3</v>
      </c>
      <c r="S9259" s="3" t="s">
        <v>43</v>
      </c>
      <c r="T9259" s="3" t="s">
        <v>112</v>
      </c>
      <c r="U9259" s="3" t="s">
        <v>1891</v>
      </c>
      <c r="V9259" s="3" t="s">
        <v>4110</v>
      </c>
      <c r="W9259" s="3" t="s">
        <v>3576</v>
      </c>
      <c r="Z9259" s="3">
        <v>43.990099999999998</v>
      </c>
      <c r="AA9259" s="3">
        <v>-123.0351</v>
      </c>
      <c r="AB9259" s="3" t="s">
        <v>2310</v>
      </c>
      <c r="AD9259" s="3" t="s">
        <v>2741</v>
      </c>
      <c r="AF9259" s="3" t="s">
        <v>1856</v>
      </c>
      <c r="AG9259" s="3" t="s">
        <v>1856</v>
      </c>
    </row>
    <row r="9260" spans="1:55" ht="15" customHeight="1">
      <c r="A9260" s="29">
        <v>43448</v>
      </c>
      <c r="D9260" s="3">
        <v>14598328</v>
      </c>
      <c r="E9260" s="18">
        <v>20</v>
      </c>
      <c r="F9260" s="3" t="s">
        <v>1509</v>
      </c>
      <c r="G9260" s="3">
        <v>2018</v>
      </c>
      <c r="H9260" s="3"/>
      <c r="L9260" s="5"/>
      <c r="N9260" s="3" t="s">
        <v>4104</v>
      </c>
      <c r="O9260" s="3"/>
      <c r="P9260" s="38">
        <v>44</v>
      </c>
      <c r="Q9260" s="38">
        <v>18</v>
      </c>
      <c r="R9260" s="3" t="s">
        <v>3</v>
      </c>
      <c r="S9260" s="3" t="s">
        <v>43</v>
      </c>
      <c r="T9260" s="3" t="s">
        <v>112</v>
      </c>
      <c r="U9260" s="3" t="s">
        <v>1891</v>
      </c>
      <c r="V9260" s="3" t="s">
        <v>4110</v>
      </c>
      <c r="W9260" s="3" t="s">
        <v>3576</v>
      </c>
      <c r="Z9260" s="3">
        <v>43.990099999999998</v>
      </c>
      <c r="AA9260" s="3">
        <v>-123.0351</v>
      </c>
      <c r="AB9260" s="3" t="s">
        <v>2310</v>
      </c>
      <c r="AD9260" s="3" t="s">
        <v>2741</v>
      </c>
      <c r="AF9260" s="3" t="s">
        <v>1856</v>
      </c>
      <c r="AG9260" s="3" t="s">
        <v>1856</v>
      </c>
      <c r="BC9260" s="2"/>
    </row>
    <row r="9261" spans="1:55" ht="15" customHeight="1">
      <c r="A9261" s="29">
        <v>43448</v>
      </c>
      <c r="D9261" s="3">
        <v>15182383</v>
      </c>
      <c r="E9261" s="18">
        <v>23</v>
      </c>
      <c r="F9261" s="3" t="s">
        <v>3088</v>
      </c>
      <c r="G9261" s="3">
        <v>2018</v>
      </c>
      <c r="H9261" s="3"/>
      <c r="L9261" s="5"/>
      <c r="N9261" s="3" t="s">
        <v>4105</v>
      </c>
      <c r="O9261" s="3"/>
      <c r="P9261" s="38">
        <v>45</v>
      </c>
      <c r="Q9261" s="38">
        <v>1</v>
      </c>
      <c r="R9261" s="3" t="s">
        <v>3</v>
      </c>
      <c r="S9261" s="3" t="s">
        <v>43</v>
      </c>
      <c r="T9261" s="3" t="s">
        <v>112</v>
      </c>
      <c r="U9261" s="3" t="s">
        <v>1891</v>
      </c>
      <c r="V9261" s="3" t="s">
        <v>3591</v>
      </c>
      <c r="W9261" s="3" t="s">
        <v>3591</v>
      </c>
      <c r="Z9261" s="40">
        <v>44.032800000000002</v>
      </c>
      <c r="AA9261" s="40" t="s">
        <v>3624</v>
      </c>
      <c r="AB9261" s="3" t="s">
        <v>2310</v>
      </c>
      <c r="AD9261" s="3" t="s">
        <v>1782</v>
      </c>
      <c r="AF9261" s="3" t="s">
        <v>1856</v>
      </c>
      <c r="AG9261" s="3" t="s">
        <v>1856</v>
      </c>
    </row>
    <row r="9262" spans="1:55" ht="15" customHeight="1">
      <c r="A9262" s="29">
        <v>43448</v>
      </c>
      <c r="D9262" s="3">
        <v>15182383</v>
      </c>
      <c r="E9262" s="18">
        <v>23</v>
      </c>
      <c r="F9262" s="3" t="s">
        <v>3088</v>
      </c>
      <c r="G9262" s="3">
        <v>2018</v>
      </c>
      <c r="H9262" s="3"/>
      <c r="L9262" s="5"/>
      <c r="N9262" s="3" t="s">
        <v>4105</v>
      </c>
      <c r="O9262" s="3"/>
      <c r="P9262" s="38">
        <v>45</v>
      </c>
      <c r="Q9262" s="38">
        <v>2</v>
      </c>
      <c r="R9262" s="3" t="s">
        <v>3</v>
      </c>
      <c r="S9262" s="3" t="s">
        <v>43</v>
      </c>
      <c r="T9262" s="3" t="s">
        <v>112</v>
      </c>
      <c r="U9262" s="3" t="s">
        <v>1891</v>
      </c>
      <c r="V9262" s="3" t="s">
        <v>3591</v>
      </c>
      <c r="W9262" s="3" t="s">
        <v>3591</v>
      </c>
      <c r="Z9262" s="40">
        <v>44.032800000000002</v>
      </c>
      <c r="AA9262" s="40" t="s">
        <v>3624</v>
      </c>
      <c r="AB9262" s="3" t="s">
        <v>2310</v>
      </c>
      <c r="AD9262" s="3" t="s">
        <v>1782</v>
      </c>
      <c r="AF9262" s="3" t="s">
        <v>1856</v>
      </c>
      <c r="AG9262" s="3" t="s">
        <v>1856</v>
      </c>
    </row>
    <row r="9263" spans="1:55" ht="15" customHeight="1">
      <c r="A9263" s="29">
        <v>43448</v>
      </c>
      <c r="D9263" s="3">
        <v>15182383</v>
      </c>
      <c r="E9263" s="18">
        <v>23</v>
      </c>
      <c r="F9263" s="3" t="s">
        <v>3088</v>
      </c>
      <c r="G9263" s="3">
        <v>2018</v>
      </c>
      <c r="H9263" s="3"/>
      <c r="L9263" s="5"/>
      <c r="N9263" s="3" t="s">
        <v>4105</v>
      </c>
      <c r="O9263" s="3"/>
      <c r="P9263" s="38">
        <v>45</v>
      </c>
      <c r="Q9263" s="38">
        <v>3</v>
      </c>
      <c r="R9263" s="3" t="s">
        <v>3</v>
      </c>
      <c r="S9263" s="3" t="s">
        <v>43</v>
      </c>
      <c r="T9263" s="3" t="s">
        <v>112</v>
      </c>
      <c r="U9263" s="3" t="s">
        <v>1891</v>
      </c>
      <c r="V9263" s="3" t="s">
        <v>3591</v>
      </c>
      <c r="W9263" s="3" t="s">
        <v>3591</v>
      </c>
      <c r="Z9263" s="40">
        <v>44.032800000000002</v>
      </c>
      <c r="AA9263" s="40" t="s">
        <v>3624</v>
      </c>
      <c r="AB9263" s="3" t="s">
        <v>2310</v>
      </c>
      <c r="AD9263" s="3" t="s">
        <v>1782</v>
      </c>
      <c r="AF9263" s="3" t="s">
        <v>1856</v>
      </c>
      <c r="AG9263" s="3" t="s">
        <v>1856</v>
      </c>
    </row>
    <row r="9264" spans="1:55" ht="15" customHeight="1">
      <c r="A9264" s="29">
        <v>43448</v>
      </c>
      <c r="D9264" s="3">
        <v>15182383</v>
      </c>
      <c r="E9264" s="18">
        <v>23</v>
      </c>
      <c r="F9264" s="3" t="s">
        <v>3088</v>
      </c>
      <c r="G9264" s="3">
        <v>2018</v>
      </c>
      <c r="H9264" s="3"/>
      <c r="L9264" s="5"/>
      <c r="N9264" s="3" t="s">
        <v>4105</v>
      </c>
      <c r="O9264" s="3"/>
      <c r="P9264" s="38">
        <v>45</v>
      </c>
      <c r="Q9264" s="38">
        <v>4</v>
      </c>
      <c r="R9264" s="3" t="s">
        <v>3</v>
      </c>
      <c r="S9264" s="3" t="s">
        <v>43</v>
      </c>
      <c r="T9264" s="3" t="s">
        <v>112</v>
      </c>
      <c r="U9264" s="3" t="s">
        <v>1891</v>
      </c>
      <c r="V9264" s="3" t="s">
        <v>3591</v>
      </c>
      <c r="W9264" s="3" t="s">
        <v>3591</v>
      </c>
      <c r="Z9264" s="40">
        <v>44.032800000000002</v>
      </c>
      <c r="AA9264" s="40" t="s">
        <v>3624</v>
      </c>
      <c r="AB9264" s="3" t="s">
        <v>2310</v>
      </c>
      <c r="AD9264" s="3" t="s">
        <v>1782</v>
      </c>
      <c r="AF9264" s="3" t="s">
        <v>1856</v>
      </c>
      <c r="AG9264" s="3" t="s">
        <v>1856</v>
      </c>
    </row>
    <row r="9265" spans="1:33" ht="15" customHeight="1">
      <c r="A9265" s="29">
        <v>43448</v>
      </c>
      <c r="D9265" s="3">
        <v>15182383</v>
      </c>
      <c r="E9265" s="18">
        <v>23</v>
      </c>
      <c r="F9265" s="3" t="s">
        <v>3088</v>
      </c>
      <c r="G9265" s="3">
        <v>2018</v>
      </c>
      <c r="H9265" s="3"/>
      <c r="L9265" s="5"/>
      <c r="N9265" s="3" t="s">
        <v>4105</v>
      </c>
      <c r="O9265" s="3"/>
      <c r="P9265" s="38">
        <v>45</v>
      </c>
      <c r="Q9265" s="38">
        <v>5</v>
      </c>
      <c r="R9265" s="3" t="s">
        <v>3</v>
      </c>
      <c r="S9265" s="3" t="s">
        <v>43</v>
      </c>
      <c r="T9265" s="3" t="s">
        <v>112</v>
      </c>
      <c r="U9265" s="3" t="s">
        <v>1891</v>
      </c>
      <c r="V9265" s="3" t="s">
        <v>3591</v>
      </c>
      <c r="W9265" s="3" t="s">
        <v>3591</v>
      </c>
      <c r="Z9265" s="40">
        <v>44.032800000000002</v>
      </c>
      <c r="AA9265" s="40" t="s">
        <v>3624</v>
      </c>
      <c r="AB9265" s="3" t="s">
        <v>2310</v>
      </c>
      <c r="AD9265" s="3" t="s">
        <v>1782</v>
      </c>
      <c r="AF9265" s="3" t="s">
        <v>1856</v>
      </c>
      <c r="AG9265" s="3" t="s">
        <v>1856</v>
      </c>
    </row>
    <row r="9266" spans="1:33" ht="15" customHeight="1">
      <c r="A9266" s="29">
        <v>43448</v>
      </c>
      <c r="D9266" s="3">
        <v>15182383</v>
      </c>
      <c r="E9266" s="18">
        <v>23</v>
      </c>
      <c r="F9266" s="3" t="s">
        <v>3088</v>
      </c>
      <c r="G9266" s="3">
        <v>2018</v>
      </c>
      <c r="H9266" s="3"/>
      <c r="L9266" s="5"/>
      <c r="N9266" s="3" t="s">
        <v>4105</v>
      </c>
      <c r="O9266" s="3"/>
      <c r="P9266" s="38">
        <v>45</v>
      </c>
      <c r="Q9266" s="38">
        <v>6</v>
      </c>
      <c r="R9266" s="3" t="s">
        <v>3</v>
      </c>
      <c r="S9266" s="3" t="s">
        <v>43</v>
      </c>
      <c r="T9266" s="3" t="s">
        <v>112</v>
      </c>
      <c r="U9266" s="3" t="s">
        <v>1891</v>
      </c>
      <c r="V9266" s="3" t="s">
        <v>3591</v>
      </c>
      <c r="W9266" s="3" t="s">
        <v>3591</v>
      </c>
      <c r="Z9266" s="40">
        <v>44.032800000000002</v>
      </c>
      <c r="AA9266" s="40" t="s">
        <v>3624</v>
      </c>
      <c r="AB9266" s="3" t="s">
        <v>2310</v>
      </c>
      <c r="AD9266" s="3" t="s">
        <v>1782</v>
      </c>
      <c r="AF9266" s="3" t="s">
        <v>1856</v>
      </c>
      <c r="AG9266" s="3" t="s">
        <v>1856</v>
      </c>
    </row>
    <row r="9267" spans="1:33" ht="15" customHeight="1">
      <c r="A9267" s="29">
        <v>43448</v>
      </c>
      <c r="D9267" s="3">
        <v>15182383</v>
      </c>
      <c r="E9267" s="18">
        <v>23</v>
      </c>
      <c r="F9267" s="3" t="s">
        <v>3088</v>
      </c>
      <c r="G9267" s="3">
        <v>2018</v>
      </c>
      <c r="H9267" s="3"/>
      <c r="L9267" s="5"/>
      <c r="N9267" s="3" t="s">
        <v>4105</v>
      </c>
      <c r="O9267" s="3"/>
      <c r="P9267" s="38">
        <v>45</v>
      </c>
      <c r="Q9267" s="38">
        <v>7</v>
      </c>
      <c r="R9267" s="3" t="s">
        <v>3</v>
      </c>
      <c r="S9267" s="3" t="s">
        <v>43</v>
      </c>
      <c r="T9267" s="3" t="s">
        <v>112</v>
      </c>
      <c r="U9267" s="3" t="s">
        <v>1891</v>
      </c>
      <c r="V9267" s="3" t="s">
        <v>3591</v>
      </c>
      <c r="W9267" s="3" t="s">
        <v>3591</v>
      </c>
      <c r="Z9267" s="40">
        <v>44.032800000000002</v>
      </c>
      <c r="AA9267" s="40" t="s">
        <v>3624</v>
      </c>
      <c r="AB9267" s="3" t="s">
        <v>2310</v>
      </c>
      <c r="AD9267" s="3" t="s">
        <v>1782</v>
      </c>
      <c r="AF9267" s="3" t="s">
        <v>1856</v>
      </c>
      <c r="AG9267" s="3" t="s">
        <v>1856</v>
      </c>
    </row>
    <row r="9268" spans="1:33" ht="15" customHeight="1">
      <c r="A9268" s="29">
        <v>43448</v>
      </c>
      <c r="D9268" s="3">
        <v>15182383</v>
      </c>
      <c r="E9268" s="18">
        <v>23</v>
      </c>
      <c r="F9268" s="3" t="s">
        <v>3088</v>
      </c>
      <c r="G9268" s="3">
        <v>2018</v>
      </c>
      <c r="H9268" s="3"/>
      <c r="L9268" s="5"/>
      <c r="N9268" s="3" t="s">
        <v>4105</v>
      </c>
      <c r="O9268" s="3"/>
      <c r="P9268" s="38">
        <v>45</v>
      </c>
      <c r="Q9268" s="38">
        <v>8</v>
      </c>
      <c r="R9268" s="3" t="s">
        <v>3</v>
      </c>
      <c r="S9268" s="3" t="s">
        <v>43</v>
      </c>
      <c r="T9268" s="3" t="s">
        <v>112</v>
      </c>
      <c r="U9268" s="3" t="s">
        <v>1891</v>
      </c>
      <c r="V9268" s="3" t="s">
        <v>3591</v>
      </c>
      <c r="W9268" s="3" t="s">
        <v>3591</v>
      </c>
      <c r="Z9268" s="40">
        <v>44.032800000000002</v>
      </c>
      <c r="AA9268" s="40" t="s">
        <v>3624</v>
      </c>
      <c r="AB9268" s="3" t="s">
        <v>2310</v>
      </c>
      <c r="AD9268" s="3" t="s">
        <v>1782</v>
      </c>
      <c r="AF9268" s="3" t="s">
        <v>1856</v>
      </c>
      <c r="AG9268" s="3" t="s">
        <v>1856</v>
      </c>
    </row>
    <row r="9269" spans="1:33" ht="15" customHeight="1">
      <c r="A9269" s="29">
        <v>43448</v>
      </c>
      <c r="D9269" s="3">
        <v>15182574</v>
      </c>
      <c r="E9269" s="18">
        <v>3</v>
      </c>
      <c r="F9269" s="3" t="s">
        <v>1767</v>
      </c>
      <c r="G9269" s="3">
        <v>2018</v>
      </c>
      <c r="H9269" s="3"/>
      <c r="L9269" s="5"/>
      <c r="N9269" s="3" t="s">
        <v>4106</v>
      </c>
      <c r="O9269" s="3"/>
      <c r="P9269" s="38">
        <v>46</v>
      </c>
      <c r="Q9269" s="38">
        <v>1</v>
      </c>
      <c r="R9269" s="3" t="s">
        <v>3</v>
      </c>
      <c r="S9269" s="3" t="s">
        <v>43</v>
      </c>
      <c r="T9269" s="3" t="s">
        <v>112</v>
      </c>
      <c r="U9269" s="3" t="s">
        <v>1891</v>
      </c>
      <c r="V9269" s="3" t="s">
        <v>3591</v>
      </c>
      <c r="W9269" s="3" t="s">
        <v>3591</v>
      </c>
      <c r="Z9269" s="39">
        <v>44.032800000000002</v>
      </c>
      <c r="AA9269" s="40" t="s">
        <v>3624</v>
      </c>
      <c r="AB9269" s="3" t="s">
        <v>2310</v>
      </c>
      <c r="AD9269" s="3" t="s">
        <v>3487</v>
      </c>
      <c r="AF9269" s="3" t="s">
        <v>1856</v>
      </c>
      <c r="AG9269" s="3" t="s">
        <v>1856</v>
      </c>
    </row>
    <row r="9270" spans="1:33" ht="15" customHeight="1">
      <c r="A9270" s="29">
        <v>43448</v>
      </c>
      <c r="D9270" s="3">
        <v>15182574</v>
      </c>
      <c r="E9270" s="18">
        <v>3</v>
      </c>
      <c r="F9270" s="3" t="s">
        <v>1767</v>
      </c>
      <c r="G9270" s="3">
        <v>2018</v>
      </c>
      <c r="H9270" s="3"/>
      <c r="L9270" s="5"/>
      <c r="N9270" s="3" t="s">
        <v>4106</v>
      </c>
      <c r="O9270" s="3"/>
      <c r="P9270" s="38">
        <v>46</v>
      </c>
      <c r="Q9270" s="38">
        <v>2</v>
      </c>
      <c r="R9270" s="3" t="s">
        <v>3</v>
      </c>
      <c r="S9270" s="3" t="s">
        <v>43</v>
      </c>
      <c r="T9270" s="3" t="s">
        <v>112</v>
      </c>
      <c r="U9270" s="3" t="s">
        <v>1891</v>
      </c>
      <c r="V9270" s="3" t="s">
        <v>3591</v>
      </c>
      <c r="W9270" s="3" t="s">
        <v>3591</v>
      </c>
      <c r="Z9270" s="39">
        <v>44.032800000000002</v>
      </c>
      <c r="AA9270" s="40" t="s">
        <v>3624</v>
      </c>
      <c r="AB9270" s="3" t="s">
        <v>2310</v>
      </c>
      <c r="AD9270" s="3" t="s">
        <v>3487</v>
      </c>
      <c r="AF9270" s="3" t="s">
        <v>1856</v>
      </c>
      <c r="AG9270" s="3" t="s">
        <v>1856</v>
      </c>
    </row>
    <row r="9271" spans="1:33" ht="15" customHeight="1">
      <c r="A9271" s="29">
        <v>43448</v>
      </c>
      <c r="D9271" s="3">
        <v>15182574</v>
      </c>
      <c r="E9271" s="18">
        <v>3</v>
      </c>
      <c r="F9271" s="3" t="s">
        <v>1767</v>
      </c>
      <c r="G9271" s="3">
        <v>2018</v>
      </c>
      <c r="H9271" s="3"/>
      <c r="L9271" s="5"/>
      <c r="N9271" s="3" t="s">
        <v>4106</v>
      </c>
      <c r="O9271" s="3"/>
      <c r="P9271" s="38">
        <v>46</v>
      </c>
      <c r="Q9271" s="38">
        <v>3</v>
      </c>
      <c r="R9271" s="3" t="s">
        <v>3</v>
      </c>
      <c r="S9271" s="3" t="s">
        <v>43</v>
      </c>
      <c r="T9271" s="3" t="s">
        <v>112</v>
      </c>
      <c r="U9271" s="3" t="s">
        <v>1891</v>
      </c>
      <c r="V9271" s="3" t="s">
        <v>3591</v>
      </c>
      <c r="W9271" s="3" t="s">
        <v>3591</v>
      </c>
      <c r="Z9271" s="39">
        <v>44.032800000000002</v>
      </c>
      <c r="AA9271" s="40" t="s">
        <v>3624</v>
      </c>
      <c r="AB9271" s="3" t="s">
        <v>2310</v>
      </c>
      <c r="AD9271" s="3" t="s">
        <v>3487</v>
      </c>
      <c r="AF9271" s="3" t="s">
        <v>1856</v>
      </c>
      <c r="AG9271" s="3" t="s">
        <v>1856</v>
      </c>
    </row>
    <row r="9272" spans="1:33" ht="15" customHeight="1">
      <c r="A9272" s="29">
        <v>43448</v>
      </c>
      <c r="D9272" s="3">
        <v>15182574</v>
      </c>
      <c r="E9272" s="18">
        <v>3</v>
      </c>
      <c r="F9272" s="3" t="s">
        <v>1767</v>
      </c>
      <c r="G9272" s="3">
        <v>2018</v>
      </c>
      <c r="H9272" s="3"/>
      <c r="L9272" s="5"/>
      <c r="N9272" s="3" t="s">
        <v>4106</v>
      </c>
      <c r="O9272" s="3"/>
      <c r="P9272" s="38">
        <v>46</v>
      </c>
      <c r="Q9272" s="38">
        <v>4</v>
      </c>
      <c r="R9272" s="3" t="s">
        <v>3</v>
      </c>
      <c r="S9272" s="3" t="s">
        <v>43</v>
      </c>
      <c r="T9272" s="3" t="s">
        <v>112</v>
      </c>
      <c r="U9272" s="3" t="s">
        <v>1891</v>
      </c>
      <c r="V9272" s="3" t="s">
        <v>3591</v>
      </c>
      <c r="W9272" s="3" t="s">
        <v>3591</v>
      </c>
      <c r="Z9272" s="39">
        <v>44.032800000000002</v>
      </c>
      <c r="AA9272" s="40" t="s">
        <v>3624</v>
      </c>
      <c r="AB9272" s="3" t="s">
        <v>2310</v>
      </c>
      <c r="AD9272" s="3" t="s">
        <v>3487</v>
      </c>
      <c r="AF9272" s="3" t="s">
        <v>1856</v>
      </c>
      <c r="AG9272" s="3" t="s">
        <v>1856</v>
      </c>
    </row>
    <row r="9273" spans="1:33" ht="15" customHeight="1">
      <c r="A9273" s="29">
        <v>43448</v>
      </c>
      <c r="D9273" s="3">
        <v>15182574</v>
      </c>
      <c r="E9273" s="18">
        <v>3</v>
      </c>
      <c r="F9273" s="3" t="s">
        <v>1767</v>
      </c>
      <c r="G9273" s="3">
        <v>2018</v>
      </c>
      <c r="H9273" s="3"/>
      <c r="L9273" s="5"/>
      <c r="N9273" s="3" t="s">
        <v>4106</v>
      </c>
      <c r="O9273" s="3"/>
      <c r="P9273" s="38">
        <v>46</v>
      </c>
      <c r="Q9273" s="38">
        <v>5</v>
      </c>
      <c r="R9273" s="3" t="s">
        <v>3</v>
      </c>
      <c r="S9273" s="3" t="s">
        <v>43</v>
      </c>
      <c r="T9273" s="3" t="s">
        <v>112</v>
      </c>
      <c r="U9273" s="3" t="s">
        <v>1891</v>
      </c>
      <c r="V9273" s="3" t="s">
        <v>3591</v>
      </c>
      <c r="W9273" s="3" t="s">
        <v>3591</v>
      </c>
      <c r="Z9273" s="39">
        <v>44.032800000000002</v>
      </c>
      <c r="AA9273" s="40" t="s">
        <v>3624</v>
      </c>
      <c r="AB9273" s="3" t="s">
        <v>2310</v>
      </c>
      <c r="AD9273" s="3" t="s">
        <v>3487</v>
      </c>
      <c r="AF9273" s="3" t="s">
        <v>1856</v>
      </c>
      <c r="AG9273" s="3" t="s">
        <v>1856</v>
      </c>
    </row>
    <row r="9274" spans="1:33" ht="15" customHeight="1">
      <c r="A9274" s="29">
        <v>43448</v>
      </c>
      <c r="D9274" s="3">
        <v>15182574</v>
      </c>
      <c r="E9274" s="18">
        <v>3</v>
      </c>
      <c r="F9274" s="3" t="s">
        <v>1767</v>
      </c>
      <c r="G9274" s="3">
        <v>2018</v>
      </c>
      <c r="H9274" s="3"/>
      <c r="L9274" s="5"/>
      <c r="N9274" s="3" t="s">
        <v>4106</v>
      </c>
      <c r="O9274" s="3"/>
      <c r="P9274" s="38">
        <v>46</v>
      </c>
      <c r="Q9274" s="38">
        <v>6</v>
      </c>
      <c r="R9274" s="3" t="s">
        <v>3</v>
      </c>
      <c r="S9274" s="3" t="s">
        <v>43</v>
      </c>
      <c r="T9274" s="3" t="s">
        <v>112</v>
      </c>
      <c r="U9274" s="3" t="s">
        <v>1891</v>
      </c>
      <c r="V9274" s="3" t="s">
        <v>3591</v>
      </c>
      <c r="W9274" s="3" t="s">
        <v>3591</v>
      </c>
      <c r="Z9274" s="39">
        <v>44.032800000000002</v>
      </c>
      <c r="AA9274" s="40" t="s">
        <v>3624</v>
      </c>
      <c r="AB9274" s="3" t="s">
        <v>2310</v>
      </c>
      <c r="AD9274" s="3" t="s">
        <v>3487</v>
      </c>
      <c r="AF9274" s="3" t="s">
        <v>1856</v>
      </c>
      <c r="AG9274" s="3" t="s">
        <v>1856</v>
      </c>
    </row>
    <row r="9275" spans="1:33" ht="15" customHeight="1">
      <c r="A9275" s="29">
        <v>43448</v>
      </c>
      <c r="D9275" s="3">
        <v>15182574</v>
      </c>
      <c r="E9275" s="18">
        <v>3</v>
      </c>
      <c r="F9275" s="3" t="s">
        <v>1767</v>
      </c>
      <c r="G9275" s="3">
        <v>2018</v>
      </c>
      <c r="H9275" s="3"/>
      <c r="L9275" s="5"/>
      <c r="N9275" s="3" t="s">
        <v>4106</v>
      </c>
      <c r="O9275" s="3"/>
      <c r="P9275" s="38">
        <v>46</v>
      </c>
      <c r="Q9275" s="38">
        <v>7</v>
      </c>
      <c r="R9275" s="3" t="s">
        <v>3</v>
      </c>
      <c r="S9275" s="3" t="s">
        <v>43</v>
      </c>
      <c r="T9275" s="3" t="s">
        <v>112</v>
      </c>
      <c r="U9275" s="3" t="s">
        <v>1891</v>
      </c>
      <c r="V9275" s="3" t="s">
        <v>3591</v>
      </c>
      <c r="W9275" s="3" t="s">
        <v>3591</v>
      </c>
      <c r="Z9275" s="39">
        <v>44.032800000000002</v>
      </c>
      <c r="AA9275" s="40" t="s">
        <v>3624</v>
      </c>
      <c r="AB9275" s="3" t="s">
        <v>2310</v>
      </c>
      <c r="AD9275" s="3" t="s">
        <v>3487</v>
      </c>
      <c r="AF9275" s="3" t="s">
        <v>1856</v>
      </c>
      <c r="AG9275" s="3" t="s">
        <v>1856</v>
      </c>
    </row>
    <row r="9276" spans="1:33" ht="15" customHeight="1">
      <c r="A9276" s="29">
        <v>43448</v>
      </c>
      <c r="D9276" s="3">
        <v>15182574</v>
      </c>
      <c r="E9276" s="18">
        <v>3</v>
      </c>
      <c r="F9276" s="3" t="s">
        <v>1767</v>
      </c>
      <c r="G9276" s="3">
        <v>2018</v>
      </c>
      <c r="H9276" s="3"/>
      <c r="L9276" s="5"/>
      <c r="N9276" s="3" t="s">
        <v>4106</v>
      </c>
      <c r="O9276" s="3"/>
      <c r="P9276" s="38">
        <v>46</v>
      </c>
      <c r="Q9276" s="38">
        <v>8</v>
      </c>
      <c r="R9276" s="3" t="s">
        <v>3</v>
      </c>
      <c r="S9276" s="3" t="s">
        <v>43</v>
      </c>
      <c r="T9276" s="3" t="s">
        <v>112</v>
      </c>
      <c r="U9276" s="3" t="s">
        <v>1891</v>
      </c>
      <c r="V9276" s="3" t="s">
        <v>3591</v>
      </c>
      <c r="W9276" s="3" t="s">
        <v>3591</v>
      </c>
      <c r="Z9276" s="39">
        <v>44.032800000000002</v>
      </c>
      <c r="AA9276" s="40" t="s">
        <v>3624</v>
      </c>
      <c r="AB9276" s="3" t="s">
        <v>2310</v>
      </c>
      <c r="AD9276" s="3" t="s">
        <v>3487</v>
      </c>
      <c r="AF9276" s="3" t="s">
        <v>1856</v>
      </c>
      <c r="AG9276" s="3" t="s">
        <v>1856</v>
      </c>
    </row>
    <row r="9277" spans="1:33" ht="15" customHeight="1">
      <c r="A9277" s="29">
        <v>43448</v>
      </c>
      <c r="D9277" s="3">
        <v>15182574</v>
      </c>
      <c r="E9277" s="18">
        <v>3</v>
      </c>
      <c r="F9277" s="3" t="s">
        <v>1767</v>
      </c>
      <c r="G9277" s="3">
        <v>2018</v>
      </c>
      <c r="H9277" s="3"/>
      <c r="L9277" s="5"/>
      <c r="N9277" s="3" t="s">
        <v>4106</v>
      </c>
      <c r="O9277" s="3"/>
      <c r="P9277" s="38">
        <v>46</v>
      </c>
      <c r="Q9277" s="38">
        <v>9</v>
      </c>
      <c r="R9277" s="3" t="s">
        <v>3</v>
      </c>
      <c r="S9277" s="3" t="s">
        <v>43</v>
      </c>
      <c r="T9277" s="3" t="s">
        <v>112</v>
      </c>
      <c r="U9277" s="3" t="s">
        <v>1891</v>
      </c>
      <c r="V9277" s="3" t="s">
        <v>3591</v>
      </c>
      <c r="W9277" s="3" t="s">
        <v>3591</v>
      </c>
      <c r="Z9277" s="39">
        <v>44.032800000000002</v>
      </c>
      <c r="AA9277" s="40" t="s">
        <v>3624</v>
      </c>
      <c r="AB9277" s="3" t="s">
        <v>2310</v>
      </c>
      <c r="AD9277" s="3" t="s">
        <v>3487</v>
      </c>
      <c r="AF9277" s="3" t="s">
        <v>1856</v>
      </c>
      <c r="AG9277" s="3" t="s">
        <v>1856</v>
      </c>
    </row>
    <row r="9278" spans="1:33" ht="15" customHeight="1">
      <c r="A9278" s="29">
        <v>43448</v>
      </c>
      <c r="D9278" s="3">
        <v>15182574</v>
      </c>
      <c r="E9278" s="18">
        <v>3</v>
      </c>
      <c r="F9278" s="3" t="s">
        <v>1767</v>
      </c>
      <c r="G9278" s="3">
        <v>2018</v>
      </c>
      <c r="H9278" s="3"/>
      <c r="L9278" s="5"/>
      <c r="N9278" s="3" t="s">
        <v>4106</v>
      </c>
      <c r="O9278" s="3"/>
      <c r="P9278" s="38">
        <v>46</v>
      </c>
      <c r="Q9278" s="38">
        <v>10</v>
      </c>
      <c r="R9278" s="3" t="s">
        <v>3</v>
      </c>
      <c r="S9278" s="3" t="s">
        <v>43</v>
      </c>
      <c r="T9278" s="3" t="s">
        <v>112</v>
      </c>
      <c r="U9278" s="3" t="s">
        <v>1891</v>
      </c>
      <c r="V9278" s="3" t="s">
        <v>3591</v>
      </c>
      <c r="W9278" s="3" t="s">
        <v>3591</v>
      </c>
      <c r="Z9278" s="39">
        <v>44.032800000000002</v>
      </c>
      <c r="AA9278" s="40" t="s">
        <v>3624</v>
      </c>
      <c r="AB9278" s="3" t="s">
        <v>2310</v>
      </c>
      <c r="AD9278" s="3" t="s">
        <v>3487</v>
      </c>
      <c r="AF9278" s="3" t="s">
        <v>1856</v>
      </c>
      <c r="AG9278" s="3" t="s">
        <v>1856</v>
      </c>
    </row>
    <row r="9279" spans="1:33" ht="15" customHeight="1">
      <c r="A9279" s="29">
        <v>43448</v>
      </c>
      <c r="D9279" s="3">
        <v>15182574</v>
      </c>
      <c r="E9279" s="18">
        <v>3</v>
      </c>
      <c r="F9279" s="3" t="s">
        <v>1767</v>
      </c>
      <c r="G9279" s="3">
        <v>2018</v>
      </c>
      <c r="H9279" s="3"/>
      <c r="L9279" s="5"/>
      <c r="N9279" s="3" t="s">
        <v>4106</v>
      </c>
      <c r="O9279" s="3"/>
      <c r="P9279" s="38">
        <v>46</v>
      </c>
      <c r="Q9279" s="38">
        <v>11</v>
      </c>
      <c r="R9279" s="3" t="s">
        <v>3</v>
      </c>
      <c r="S9279" s="3" t="s">
        <v>43</v>
      </c>
      <c r="T9279" s="3" t="s">
        <v>112</v>
      </c>
      <c r="U9279" s="3" t="s">
        <v>1891</v>
      </c>
      <c r="V9279" s="3" t="s">
        <v>3591</v>
      </c>
      <c r="W9279" s="3" t="s">
        <v>3591</v>
      </c>
      <c r="Z9279" s="39">
        <v>44.032800000000002</v>
      </c>
      <c r="AA9279" s="40" t="s">
        <v>3624</v>
      </c>
      <c r="AB9279" s="3" t="s">
        <v>2310</v>
      </c>
      <c r="AD9279" s="3" t="s">
        <v>3487</v>
      </c>
      <c r="AF9279" s="3" t="s">
        <v>1856</v>
      </c>
      <c r="AG9279" s="3" t="s">
        <v>1856</v>
      </c>
    </row>
    <row r="9280" spans="1:33" ht="15" customHeight="1">
      <c r="A9280" s="29">
        <v>43448</v>
      </c>
      <c r="D9280" s="3">
        <v>15182574</v>
      </c>
      <c r="E9280" s="18">
        <v>3</v>
      </c>
      <c r="F9280" s="3" t="s">
        <v>1767</v>
      </c>
      <c r="G9280" s="3">
        <v>2018</v>
      </c>
      <c r="H9280" s="3"/>
      <c r="L9280" s="5"/>
      <c r="N9280" s="3" t="s">
        <v>4106</v>
      </c>
      <c r="O9280" s="3"/>
      <c r="P9280" s="38">
        <v>46</v>
      </c>
      <c r="Q9280" s="38">
        <v>12</v>
      </c>
      <c r="R9280" s="3" t="s">
        <v>3</v>
      </c>
      <c r="S9280" s="3" t="s">
        <v>43</v>
      </c>
      <c r="T9280" s="3" t="s">
        <v>112</v>
      </c>
      <c r="U9280" s="3" t="s">
        <v>1891</v>
      </c>
      <c r="V9280" s="3" t="s">
        <v>3591</v>
      </c>
      <c r="W9280" s="3" t="s">
        <v>3591</v>
      </c>
      <c r="Z9280" s="39">
        <v>44.032800000000002</v>
      </c>
      <c r="AA9280" s="40" t="s">
        <v>3624</v>
      </c>
      <c r="AB9280" s="3" t="s">
        <v>2310</v>
      </c>
      <c r="AD9280" s="3" t="s">
        <v>3487</v>
      </c>
      <c r="AF9280" s="3" t="s">
        <v>1856</v>
      </c>
      <c r="AG9280" s="3" t="s">
        <v>1856</v>
      </c>
    </row>
    <row r="9281" spans="1:45" ht="15" customHeight="1">
      <c r="A9281" s="29">
        <v>43448</v>
      </c>
      <c r="D9281" s="3">
        <v>15182638</v>
      </c>
      <c r="E9281" s="18">
        <v>6</v>
      </c>
      <c r="F9281" s="3" t="s">
        <v>1767</v>
      </c>
      <c r="G9281" s="3">
        <v>2018</v>
      </c>
      <c r="H9281" s="3"/>
      <c r="L9281" s="5"/>
      <c r="N9281" s="3" t="s">
        <v>4107</v>
      </c>
      <c r="O9281" s="3"/>
      <c r="P9281" s="38">
        <v>47</v>
      </c>
      <c r="Q9281" s="38">
        <v>1</v>
      </c>
      <c r="R9281" s="3" t="s">
        <v>3</v>
      </c>
      <c r="S9281" s="3" t="s">
        <v>43</v>
      </c>
      <c r="T9281" s="3" t="s">
        <v>112</v>
      </c>
      <c r="U9281" s="3" t="s">
        <v>1891</v>
      </c>
      <c r="V9281" s="3" t="s">
        <v>3591</v>
      </c>
      <c r="W9281" s="3" t="s">
        <v>3591</v>
      </c>
      <c r="Z9281" s="40">
        <v>44.032800000000002</v>
      </c>
      <c r="AA9281" s="39" t="s">
        <v>3626</v>
      </c>
      <c r="AB9281" s="3" t="s">
        <v>2310</v>
      </c>
      <c r="AD9281" s="3" t="s">
        <v>3627</v>
      </c>
      <c r="AF9281" s="3" t="s">
        <v>1856</v>
      </c>
      <c r="AG9281" s="3" t="s">
        <v>1856</v>
      </c>
    </row>
    <row r="9282" spans="1:45" ht="15" customHeight="1">
      <c r="A9282" s="29">
        <v>43448</v>
      </c>
      <c r="D9282" s="3">
        <v>15182638</v>
      </c>
      <c r="E9282" s="18">
        <v>6</v>
      </c>
      <c r="F9282" s="3" t="s">
        <v>1767</v>
      </c>
      <c r="G9282" s="3">
        <v>2018</v>
      </c>
      <c r="H9282" s="3"/>
      <c r="L9282" s="5"/>
      <c r="N9282" s="3" t="s">
        <v>4107</v>
      </c>
      <c r="O9282" s="3"/>
      <c r="P9282" s="38">
        <v>47</v>
      </c>
      <c r="Q9282" s="38">
        <v>2</v>
      </c>
      <c r="R9282" s="3" t="s">
        <v>3</v>
      </c>
      <c r="S9282" s="3" t="s">
        <v>43</v>
      </c>
      <c r="T9282" s="3" t="s">
        <v>112</v>
      </c>
      <c r="U9282" s="3" t="s">
        <v>1891</v>
      </c>
      <c r="V9282" s="3" t="s">
        <v>3591</v>
      </c>
      <c r="W9282" s="3" t="s">
        <v>3591</v>
      </c>
      <c r="Z9282" s="40">
        <v>44.032800000000002</v>
      </c>
      <c r="AA9282" s="39" t="s">
        <v>3626</v>
      </c>
      <c r="AB9282" s="3" t="s">
        <v>2310</v>
      </c>
      <c r="AD9282" s="3" t="s">
        <v>3627</v>
      </c>
      <c r="AF9282" s="3" t="s">
        <v>1856</v>
      </c>
      <c r="AG9282" s="3" t="s">
        <v>1856</v>
      </c>
    </row>
    <row r="9283" spans="1:45" ht="15" customHeight="1">
      <c r="A9283" s="29">
        <v>43448</v>
      </c>
      <c r="D9283" s="3">
        <v>15182735</v>
      </c>
      <c r="E9283" s="18">
        <v>6</v>
      </c>
      <c r="F9283" s="3" t="s">
        <v>1767</v>
      </c>
      <c r="G9283" s="3">
        <v>2018</v>
      </c>
      <c r="H9283" s="3"/>
      <c r="L9283" s="5"/>
      <c r="N9283" s="3" t="s">
        <v>4108</v>
      </c>
      <c r="O9283" s="3"/>
      <c r="P9283" s="38">
        <v>48</v>
      </c>
      <c r="Q9283" s="38">
        <v>1</v>
      </c>
      <c r="R9283" s="3" t="s">
        <v>3</v>
      </c>
      <c r="S9283" s="3" t="s">
        <v>43</v>
      </c>
      <c r="T9283" s="3" t="s">
        <v>112</v>
      </c>
      <c r="U9283" s="3" t="s">
        <v>1891</v>
      </c>
      <c r="V9283" s="3" t="s">
        <v>3591</v>
      </c>
      <c r="W9283" s="3" t="s">
        <v>3591</v>
      </c>
      <c r="Z9283" s="40" t="s">
        <v>3628</v>
      </c>
      <c r="AA9283" s="40" t="s">
        <v>3624</v>
      </c>
      <c r="AB9283" s="3" t="s">
        <v>2310</v>
      </c>
      <c r="AD9283" s="3" t="s">
        <v>3630</v>
      </c>
      <c r="AF9283" s="3" t="s">
        <v>1856</v>
      </c>
      <c r="AG9283" s="3" t="s">
        <v>1856</v>
      </c>
    </row>
    <row r="9284" spans="1:45" ht="15" customHeight="1">
      <c r="A9284" s="29">
        <v>43448</v>
      </c>
      <c r="D9284" s="3">
        <v>15182735</v>
      </c>
      <c r="E9284" s="18">
        <v>6</v>
      </c>
      <c r="F9284" s="3" t="s">
        <v>1767</v>
      </c>
      <c r="G9284" s="3">
        <v>2018</v>
      </c>
      <c r="H9284" s="3"/>
      <c r="L9284" s="5"/>
      <c r="N9284" s="3" t="s">
        <v>4108</v>
      </c>
      <c r="O9284" s="3"/>
      <c r="P9284" s="38">
        <v>48</v>
      </c>
      <c r="Q9284" s="38">
        <v>2</v>
      </c>
      <c r="R9284" s="3" t="s">
        <v>3</v>
      </c>
      <c r="S9284" s="3" t="s">
        <v>43</v>
      </c>
      <c r="T9284" s="3" t="s">
        <v>112</v>
      </c>
      <c r="U9284" s="3" t="s">
        <v>1891</v>
      </c>
      <c r="V9284" s="3" t="s">
        <v>3591</v>
      </c>
      <c r="W9284" s="3" t="s">
        <v>3591</v>
      </c>
      <c r="Z9284" s="40" t="s">
        <v>3628</v>
      </c>
      <c r="AA9284" s="40" t="s">
        <v>3624</v>
      </c>
      <c r="AB9284" s="3" t="s">
        <v>2310</v>
      </c>
      <c r="AD9284" s="3" t="s">
        <v>3630</v>
      </c>
      <c r="AF9284" s="3" t="s">
        <v>1856</v>
      </c>
      <c r="AG9284" s="3" t="s">
        <v>1856</v>
      </c>
    </row>
    <row r="9285" spans="1:45" ht="15" customHeight="1">
      <c r="A9285" s="29">
        <v>43448</v>
      </c>
      <c r="D9285" s="3">
        <v>15182735</v>
      </c>
      <c r="E9285" s="18">
        <v>6</v>
      </c>
      <c r="F9285" s="3" t="s">
        <v>1767</v>
      </c>
      <c r="G9285" s="3">
        <v>2018</v>
      </c>
      <c r="H9285" s="3"/>
      <c r="L9285" s="5"/>
      <c r="N9285" s="3" t="s">
        <v>4108</v>
      </c>
      <c r="O9285" s="3"/>
      <c r="P9285" s="38">
        <v>48</v>
      </c>
      <c r="Q9285" s="38">
        <v>3</v>
      </c>
      <c r="R9285" s="3" t="s">
        <v>3</v>
      </c>
      <c r="S9285" s="3" t="s">
        <v>43</v>
      </c>
      <c r="T9285" s="3" t="s">
        <v>112</v>
      </c>
      <c r="U9285" s="3" t="s">
        <v>1891</v>
      </c>
      <c r="V9285" s="3" t="s">
        <v>3591</v>
      </c>
      <c r="W9285" s="3" t="s">
        <v>3591</v>
      </c>
      <c r="Z9285" s="40" t="s">
        <v>3628</v>
      </c>
      <c r="AA9285" s="40" t="s">
        <v>3624</v>
      </c>
      <c r="AB9285" s="3" t="s">
        <v>2310</v>
      </c>
      <c r="AD9285" s="3" t="s">
        <v>3630</v>
      </c>
      <c r="AF9285" s="3" t="s">
        <v>1856</v>
      </c>
      <c r="AG9285" s="3" t="s">
        <v>1856</v>
      </c>
    </row>
    <row r="9286" spans="1:45" ht="15" customHeight="1">
      <c r="A9286" s="29">
        <v>43448</v>
      </c>
      <c r="D9286" s="3">
        <v>15182735</v>
      </c>
      <c r="E9286" s="18">
        <v>6</v>
      </c>
      <c r="F9286" s="3" t="s">
        <v>1767</v>
      </c>
      <c r="G9286" s="3">
        <v>2018</v>
      </c>
      <c r="H9286" s="3"/>
      <c r="L9286" s="5"/>
      <c r="N9286" s="3" t="s">
        <v>4108</v>
      </c>
      <c r="O9286" s="3"/>
      <c r="P9286" s="38">
        <v>48</v>
      </c>
      <c r="Q9286" s="38">
        <v>4</v>
      </c>
      <c r="R9286" s="3" t="s">
        <v>3</v>
      </c>
      <c r="S9286" s="3" t="s">
        <v>43</v>
      </c>
      <c r="T9286" s="3" t="s">
        <v>112</v>
      </c>
      <c r="U9286" s="3" t="s">
        <v>1891</v>
      </c>
      <c r="V9286" s="3" t="s">
        <v>3591</v>
      </c>
      <c r="W9286" s="3" t="s">
        <v>3591</v>
      </c>
      <c r="Z9286" s="40" t="s">
        <v>3628</v>
      </c>
      <c r="AA9286" s="40" t="s">
        <v>3624</v>
      </c>
      <c r="AB9286" s="3" t="s">
        <v>2310</v>
      </c>
      <c r="AD9286" s="3" t="s">
        <v>3630</v>
      </c>
      <c r="AF9286" s="3" t="s">
        <v>1856</v>
      </c>
      <c r="AG9286" s="3" t="s">
        <v>1856</v>
      </c>
    </row>
    <row r="9287" spans="1:45" ht="15" customHeight="1">
      <c r="A9287" s="29">
        <v>43448</v>
      </c>
      <c r="D9287" s="3">
        <v>15184056</v>
      </c>
      <c r="E9287" s="18">
        <v>6</v>
      </c>
      <c r="F9287" s="3" t="s">
        <v>1509</v>
      </c>
      <c r="G9287" s="3">
        <v>2018</v>
      </c>
      <c r="H9287" s="3"/>
      <c r="L9287" s="5"/>
      <c r="N9287" s="3" t="s">
        <v>4109</v>
      </c>
      <c r="O9287" s="3"/>
      <c r="P9287" s="38">
        <v>49</v>
      </c>
      <c r="Q9287" s="38">
        <v>1</v>
      </c>
      <c r="R9287" s="3" t="s">
        <v>3</v>
      </c>
      <c r="S9287" s="3" t="s">
        <v>43</v>
      </c>
      <c r="T9287" s="3" t="s">
        <v>112</v>
      </c>
      <c r="U9287" s="3" t="s">
        <v>1891</v>
      </c>
      <c r="V9287" s="3" t="s">
        <v>3591</v>
      </c>
      <c r="W9287" s="3" t="s">
        <v>3591</v>
      </c>
      <c r="Z9287" s="40" t="s">
        <v>3629</v>
      </c>
      <c r="AA9287" s="40" t="s">
        <v>3625</v>
      </c>
      <c r="AB9287" s="3" t="s">
        <v>2310</v>
      </c>
      <c r="AD9287" s="3" t="s">
        <v>2556</v>
      </c>
      <c r="AF9287" s="3" t="s">
        <v>1856</v>
      </c>
      <c r="AG9287" s="3" t="s">
        <v>1856</v>
      </c>
    </row>
    <row r="9288" spans="1:45" ht="15" customHeight="1">
      <c r="A9288" s="29">
        <v>43448</v>
      </c>
      <c r="D9288" s="3">
        <v>17447042</v>
      </c>
      <c r="E9288" s="13">
        <v>24</v>
      </c>
      <c r="F9288" s="5" t="s">
        <v>1767</v>
      </c>
      <c r="G9288" s="5">
        <v>2018</v>
      </c>
      <c r="N9288" s="5" t="s">
        <v>3609</v>
      </c>
      <c r="P9288" s="30">
        <v>50</v>
      </c>
      <c r="Q9288" s="30">
        <v>1</v>
      </c>
      <c r="R9288" s="3" t="s">
        <v>3</v>
      </c>
      <c r="S9288" s="3" t="s">
        <v>43</v>
      </c>
      <c r="T9288" s="3" t="s">
        <v>112</v>
      </c>
      <c r="V9288" s="3" t="s">
        <v>3590</v>
      </c>
      <c r="W9288" s="3" t="s">
        <v>3591</v>
      </c>
      <c r="Z9288" s="40" t="s">
        <v>3628</v>
      </c>
      <c r="AA9288" s="39">
        <v>-123.0945</v>
      </c>
      <c r="AB9288" s="3" t="s">
        <v>2310</v>
      </c>
      <c r="AD9288" s="3" t="s">
        <v>3631</v>
      </c>
      <c r="AF9288" s="3" t="s">
        <v>1856</v>
      </c>
      <c r="AG9288" s="3" t="s">
        <v>1856</v>
      </c>
      <c r="AS9288" s="3" t="s">
        <v>1856</v>
      </c>
    </row>
    <row r="9289" spans="1:45" ht="15" customHeight="1">
      <c r="A9289" s="29">
        <v>43448</v>
      </c>
      <c r="D9289" s="3">
        <v>17447042</v>
      </c>
      <c r="E9289" s="13">
        <v>24</v>
      </c>
      <c r="F9289" s="5" t="s">
        <v>1767</v>
      </c>
      <c r="G9289" s="5">
        <v>2018</v>
      </c>
      <c r="N9289" s="5" t="s">
        <v>3609</v>
      </c>
      <c r="P9289" s="30">
        <v>50</v>
      </c>
      <c r="Q9289" s="30">
        <v>2</v>
      </c>
      <c r="R9289" s="3" t="s">
        <v>3</v>
      </c>
      <c r="S9289" s="3" t="s">
        <v>43</v>
      </c>
      <c r="T9289" s="3" t="s">
        <v>112</v>
      </c>
      <c r="V9289" s="3" t="s">
        <v>3590</v>
      </c>
      <c r="W9289" s="3" t="s">
        <v>3591</v>
      </c>
      <c r="Z9289" s="40" t="s">
        <v>3628</v>
      </c>
      <c r="AA9289" s="39">
        <v>-123.0945</v>
      </c>
      <c r="AB9289" s="3" t="s">
        <v>2310</v>
      </c>
      <c r="AD9289" s="3" t="s">
        <v>3631</v>
      </c>
      <c r="AF9289" s="3" t="s">
        <v>1856</v>
      </c>
      <c r="AG9289" s="3" t="s">
        <v>1856</v>
      </c>
      <c r="AS9289" s="3" t="s">
        <v>1856</v>
      </c>
    </row>
    <row r="9290" spans="1:45" ht="15" customHeight="1">
      <c r="A9290" s="29">
        <v>43448</v>
      </c>
      <c r="D9290" s="3">
        <v>17447042</v>
      </c>
      <c r="E9290" s="13">
        <v>24</v>
      </c>
      <c r="F9290" s="5" t="s">
        <v>1767</v>
      </c>
      <c r="G9290" s="5">
        <v>2018</v>
      </c>
      <c r="N9290" s="5" t="s">
        <v>3609</v>
      </c>
      <c r="P9290" s="30">
        <v>50</v>
      </c>
      <c r="Q9290" s="30">
        <v>3</v>
      </c>
      <c r="R9290" s="3" t="s">
        <v>3</v>
      </c>
      <c r="S9290" s="3" t="s">
        <v>43</v>
      </c>
      <c r="T9290" s="3" t="s">
        <v>112</v>
      </c>
      <c r="V9290" s="3" t="s">
        <v>3590</v>
      </c>
      <c r="W9290" s="3" t="s">
        <v>3591</v>
      </c>
      <c r="Z9290" s="40" t="s">
        <v>3628</v>
      </c>
      <c r="AA9290" s="39">
        <v>-123.0945</v>
      </c>
      <c r="AB9290" s="3" t="s">
        <v>2310</v>
      </c>
      <c r="AD9290" s="3" t="s">
        <v>3631</v>
      </c>
      <c r="AF9290" s="3" t="s">
        <v>1856</v>
      </c>
      <c r="AG9290" s="3" t="s">
        <v>1856</v>
      </c>
      <c r="AS9290" s="3" t="s">
        <v>1856</v>
      </c>
    </row>
    <row r="9291" spans="1:45" ht="15" customHeight="1">
      <c r="A9291" s="29">
        <v>43448</v>
      </c>
      <c r="D9291" s="3">
        <v>17447042</v>
      </c>
      <c r="E9291" s="13">
        <v>24</v>
      </c>
      <c r="F9291" s="5" t="s">
        <v>1767</v>
      </c>
      <c r="G9291" s="5">
        <v>2018</v>
      </c>
      <c r="N9291" s="5" t="s">
        <v>3609</v>
      </c>
      <c r="P9291" s="30">
        <v>50</v>
      </c>
      <c r="Q9291" s="30">
        <v>4</v>
      </c>
      <c r="R9291" s="3" t="s">
        <v>3</v>
      </c>
      <c r="S9291" s="3" t="s">
        <v>43</v>
      </c>
      <c r="T9291" s="3" t="s">
        <v>112</v>
      </c>
      <c r="V9291" s="3" t="s">
        <v>3590</v>
      </c>
      <c r="W9291" s="3" t="s">
        <v>3591</v>
      </c>
      <c r="Z9291" s="40" t="s">
        <v>3628</v>
      </c>
      <c r="AA9291" s="39">
        <v>-123.0945</v>
      </c>
      <c r="AB9291" s="3" t="s">
        <v>2310</v>
      </c>
      <c r="AD9291" s="3" t="s">
        <v>3631</v>
      </c>
      <c r="AF9291" s="3" t="s">
        <v>1856</v>
      </c>
      <c r="AG9291" s="3" t="s">
        <v>1856</v>
      </c>
      <c r="AS9291" s="3" t="s">
        <v>1856</v>
      </c>
    </row>
    <row r="9292" spans="1:45" ht="15" customHeight="1">
      <c r="A9292" s="29">
        <v>43448</v>
      </c>
      <c r="D9292" s="3">
        <v>17447042</v>
      </c>
      <c r="E9292" s="13">
        <v>24</v>
      </c>
      <c r="F9292" s="5" t="s">
        <v>1767</v>
      </c>
      <c r="G9292" s="5">
        <v>2018</v>
      </c>
      <c r="N9292" s="5" t="s">
        <v>3609</v>
      </c>
      <c r="P9292" s="30">
        <v>50</v>
      </c>
      <c r="Q9292" s="30">
        <v>5</v>
      </c>
      <c r="R9292" s="3" t="s">
        <v>3</v>
      </c>
      <c r="S9292" s="3" t="s">
        <v>43</v>
      </c>
      <c r="T9292" s="3" t="s">
        <v>112</v>
      </c>
      <c r="V9292" s="3" t="s">
        <v>3590</v>
      </c>
      <c r="W9292" s="3" t="s">
        <v>3591</v>
      </c>
      <c r="Z9292" s="40" t="s">
        <v>3628</v>
      </c>
      <c r="AA9292" s="39">
        <v>-123.0945</v>
      </c>
      <c r="AB9292" s="3" t="s">
        <v>2310</v>
      </c>
      <c r="AD9292" s="3" t="s">
        <v>3631</v>
      </c>
      <c r="AF9292" s="3" t="s">
        <v>1856</v>
      </c>
      <c r="AG9292" s="3" t="s">
        <v>1856</v>
      </c>
      <c r="AS9292" s="3" t="s">
        <v>1856</v>
      </c>
    </row>
    <row r="9293" spans="1:45" ht="15" customHeight="1">
      <c r="A9293" s="29">
        <v>43448</v>
      </c>
      <c r="D9293" s="3">
        <v>17447042</v>
      </c>
      <c r="E9293" s="13">
        <v>24</v>
      </c>
      <c r="F9293" s="5" t="s">
        <v>1767</v>
      </c>
      <c r="G9293" s="5">
        <v>2018</v>
      </c>
      <c r="N9293" s="5" t="s">
        <v>3609</v>
      </c>
      <c r="P9293" s="30">
        <v>50</v>
      </c>
      <c r="Q9293" s="30">
        <v>6</v>
      </c>
      <c r="R9293" s="3" t="s">
        <v>3</v>
      </c>
      <c r="S9293" s="3" t="s">
        <v>43</v>
      </c>
      <c r="T9293" s="3" t="s">
        <v>112</v>
      </c>
      <c r="V9293" s="3" t="s">
        <v>3590</v>
      </c>
      <c r="W9293" s="3" t="s">
        <v>3591</v>
      </c>
      <c r="Z9293" s="40" t="s">
        <v>3628</v>
      </c>
      <c r="AA9293" s="39">
        <v>-123.0945</v>
      </c>
      <c r="AB9293" s="3" t="s">
        <v>2310</v>
      </c>
      <c r="AD9293" s="3" t="s">
        <v>3631</v>
      </c>
      <c r="AF9293" s="3" t="s">
        <v>1856</v>
      </c>
      <c r="AG9293" s="3" t="s">
        <v>1856</v>
      </c>
      <c r="AS9293" s="3" t="s">
        <v>1856</v>
      </c>
    </row>
    <row r="9294" spans="1:45" ht="15" customHeight="1">
      <c r="A9294" s="29">
        <v>43448</v>
      </c>
      <c r="D9294" s="3">
        <v>17447042</v>
      </c>
      <c r="E9294" s="13">
        <v>24</v>
      </c>
      <c r="F9294" s="5" t="s">
        <v>1767</v>
      </c>
      <c r="G9294" s="5">
        <v>2018</v>
      </c>
      <c r="N9294" s="5" t="s">
        <v>3609</v>
      </c>
      <c r="P9294" s="30">
        <v>50</v>
      </c>
      <c r="Q9294" s="30">
        <v>7</v>
      </c>
      <c r="R9294" s="3" t="s">
        <v>3</v>
      </c>
      <c r="S9294" s="3" t="s">
        <v>43</v>
      </c>
      <c r="T9294" s="3" t="s">
        <v>112</v>
      </c>
      <c r="V9294" s="3" t="s">
        <v>3590</v>
      </c>
      <c r="W9294" s="3" t="s">
        <v>3591</v>
      </c>
      <c r="Z9294" s="40" t="s">
        <v>3628</v>
      </c>
      <c r="AA9294" s="39">
        <v>-123.0945</v>
      </c>
      <c r="AB9294" s="3" t="s">
        <v>2310</v>
      </c>
      <c r="AD9294" s="3" t="s">
        <v>3631</v>
      </c>
      <c r="AF9294" s="3" t="s">
        <v>1856</v>
      </c>
      <c r="AG9294" s="3" t="s">
        <v>1856</v>
      </c>
      <c r="AS9294" s="3" t="s">
        <v>1856</v>
      </c>
    </row>
    <row r="9295" spans="1:45" ht="15" customHeight="1">
      <c r="A9295" s="29">
        <v>43448</v>
      </c>
      <c r="D9295" s="3">
        <v>17447042</v>
      </c>
      <c r="E9295" s="13">
        <v>24</v>
      </c>
      <c r="F9295" s="5" t="s">
        <v>1767</v>
      </c>
      <c r="G9295" s="5">
        <v>2018</v>
      </c>
      <c r="N9295" s="5" t="s">
        <v>3609</v>
      </c>
      <c r="P9295" s="30">
        <v>50</v>
      </c>
      <c r="Q9295" s="30">
        <v>8</v>
      </c>
      <c r="R9295" s="3" t="s">
        <v>3</v>
      </c>
      <c r="S9295" s="3" t="s">
        <v>43</v>
      </c>
      <c r="T9295" s="3" t="s">
        <v>112</v>
      </c>
      <c r="V9295" s="3" t="s">
        <v>3590</v>
      </c>
      <c r="W9295" s="3" t="s">
        <v>3591</v>
      </c>
      <c r="Z9295" s="40" t="s">
        <v>3628</v>
      </c>
      <c r="AA9295" s="39">
        <v>-123.0945</v>
      </c>
      <c r="AB9295" s="3" t="s">
        <v>2310</v>
      </c>
      <c r="AD9295" s="3" t="s">
        <v>3631</v>
      </c>
      <c r="AF9295" s="3" t="s">
        <v>1856</v>
      </c>
      <c r="AG9295" s="3" t="s">
        <v>1856</v>
      </c>
      <c r="AS9295" s="3" t="s">
        <v>1856</v>
      </c>
    </row>
    <row r="9296" spans="1:45" ht="15" customHeight="1">
      <c r="A9296" s="29">
        <v>43448</v>
      </c>
      <c r="D9296" s="3">
        <v>17447042</v>
      </c>
      <c r="E9296" s="13">
        <v>24</v>
      </c>
      <c r="F9296" s="5" t="s">
        <v>1767</v>
      </c>
      <c r="G9296" s="5">
        <v>2018</v>
      </c>
      <c r="N9296" s="5" t="s">
        <v>3609</v>
      </c>
      <c r="P9296" s="30">
        <v>50</v>
      </c>
      <c r="Q9296" s="30">
        <v>9</v>
      </c>
      <c r="R9296" s="3" t="s">
        <v>3</v>
      </c>
      <c r="S9296" s="3" t="s">
        <v>43</v>
      </c>
      <c r="T9296" s="3" t="s">
        <v>112</v>
      </c>
      <c r="V9296" s="3" t="s">
        <v>3590</v>
      </c>
      <c r="W9296" s="3" t="s">
        <v>3591</v>
      </c>
      <c r="Z9296" s="40" t="s">
        <v>3628</v>
      </c>
      <c r="AA9296" s="39">
        <v>-123.0945</v>
      </c>
      <c r="AB9296" s="3" t="s">
        <v>2310</v>
      </c>
      <c r="AD9296" s="3" t="s">
        <v>3631</v>
      </c>
      <c r="AF9296" s="3" t="s">
        <v>1856</v>
      </c>
      <c r="AG9296" s="3" t="s">
        <v>1856</v>
      </c>
      <c r="AS9296" s="3" t="s">
        <v>1856</v>
      </c>
    </row>
    <row r="9297" spans="1:45" ht="15" customHeight="1">
      <c r="A9297" s="29">
        <v>43448</v>
      </c>
      <c r="D9297" s="3">
        <v>17447180</v>
      </c>
      <c r="E9297" s="13">
        <v>24</v>
      </c>
      <c r="F9297" s="5" t="s">
        <v>1767</v>
      </c>
      <c r="G9297" s="5">
        <v>2018</v>
      </c>
      <c r="N9297" s="5" t="s">
        <v>3610</v>
      </c>
      <c r="P9297" s="30">
        <v>51</v>
      </c>
      <c r="Q9297" s="30">
        <v>1</v>
      </c>
      <c r="R9297" s="3" t="s">
        <v>3</v>
      </c>
      <c r="S9297" s="3" t="s">
        <v>43</v>
      </c>
      <c r="T9297" s="3" t="s">
        <v>112</v>
      </c>
      <c r="V9297" s="3" t="s">
        <v>3590</v>
      </c>
      <c r="W9297" s="3" t="s">
        <v>3591</v>
      </c>
      <c r="Z9297" s="40">
        <v>44.032800000000002</v>
      </c>
      <c r="AA9297" s="39">
        <v>-123.0945</v>
      </c>
      <c r="AB9297" s="3" t="s">
        <v>2310</v>
      </c>
      <c r="AD9297" s="3" t="s">
        <v>2226</v>
      </c>
      <c r="AF9297" s="3" t="s">
        <v>1856</v>
      </c>
      <c r="AG9297" s="3" t="s">
        <v>1856</v>
      </c>
      <c r="AS9297" s="3" t="s">
        <v>1856</v>
      </c>
    </row>
    <row r="9298" spans="1:45" ht="15" customHeight="1">
      <c r="A9298" s="29">
        <v>43448</v>
      </c>
      <c r="D9298" s="3">
        <v>17447180</v>
      </c>
      <c r="E9298" s="13">
        <v>24</v>
      </c>
      <c r="F9298" s="5" t="s">
        <v>1767</v>
      </c>
      <c r="G9298" s="5">
        <v>2018</v>
      </c>
      <c r="N9298" s="5" t="s">
        <v>3610</v>
      </c>
      <c r="P9298" s="30">
        <v>51</v>
      </c>
      <c r="Q9298" s="30">
        <v>2</v>
      </c>
      <c r="R9298" s="3" t="s">
        <v>3</v>
      </c>
      <c r="S9298" s="3" t="s">
        <v>43</v>
      </c>
      <c r="T9298" s="3" t="s">
        <v>112</v>
      </c>
      <c r="V9298" s="3" t="s">
        <v>3590</v>
      </c>
      <c r="W9298" s="3" t="s">
        <v>3591</v>
      </c>
      <c r="Z9298" s="40">
        <v>44.032800000000002</v>
      </c>
      <c r="AA9298" s="39">
        <v>-123.0945</v>
      </c>
      <c r="AB9298" s="3" t="s">
        <v>2310</v>
      </c>
      <c r="AD9298" s="3" t="s">
        <v>2226</v>
      </c>
      <c r="AF9298" s="3" t="s">
        <v>1856</v>
      </c>
      <c r="AG9298" s="3" t="s">
        <v>1856</v>
      </c>
      <c r="AS9298" s="3" t="s">
        <v>1856</v>
      </c>
    </row>
    <row r="9299" spans="1:45" ht="15" customHeight="1">
      <c r="A9299" s="29">
        <v>43448</v>
      </c>
      <c r="D9299" s="3">
        <v>17447180</v>
      </c>
      <c r="E9299" s="13">
        <v>24</v>
      </c>
      <c r="F9299" s="5" t="s">
        <v>1767</v>
      </c>
      <c r="G9299" s="5">
        <v>2018</v>
      </c>
      <c r="N9299" s="5" t="s">
        <v>3610</v>
      </c>
      <c r="P9299" s="30">
        <v>51</v>
      </c>
      <c r="Q9299" s="30">
        <v>3</v>
      </c>
      <c r="R9299" s="3" t="s">
        <v>3</v>
      </c>
      <c r="S9299" s="3" t="s">
        <v>43</v>
      </c>
      <c r="T9299" s="3" t="s">
        <v>112</v>
      </c>
      <c r="V9299" s="3" t="s">
        <v>3590</v>
      </c>
      <c r="W9299" s="3" t="s">
        <v>3591</v>
      </c>
      <c r="Z9299" s="40">
        <v>44.032800000000002</v>
      </c>
      <c r="AA9299" s="39">
        <v>-123.0945</v>
      </c>
      <c r="AB9299" s="3" t="s">
        <v>2310</v>
      </c>
      <c r="AD9299" s="3" t="s">
        <v>2226</v>
      </c>
      <c r="AF9299" s="3" t="s">
        <v>1856</v>
      </c>
      <c r="AG9299" s="3" t="s">
        <v>1856</v>
      </c>
      <c r="AS9299" s="3" t="s">
        <v>1856</v>
      </c>
    </row>
    <row r="9300" spans="1:45" ht="15" customHeight="1">
      <c r="A9300" s="29">
        <v>43448</v>
      </c>
      <c r="D9300" s="3">
        <v>17447180</v>
      </c>
      <c r="E9300" s="13">
        <v>24</v>
      </c>
      <c r="F9300" s="5" t="s">
        <v>1767</v>
      </c>
      <c r="G9300" s="5">
        <v>2018</v>
      </c>
      <c r="N9300" s="5" t="s">
        <v>3610</v>
      </c>
      <c r="P9300" s="30">
        <v>51</v>
      </c>
      <c r="Q9300" s="30">
        <v>4</v>
      </c>
      <c r="R9300" s="3" t="s">
        <v>3</v>
      </c>
      <c r="S9300" s="3" t="s">
        <v>43</v>
      </c>
      <c r="T9300" s="3" t="s">
        <v>112</v>
      </c>
      <c r="V9300" s="3" t="s">
        <v>3590</v>
      </c>
      <c r="W9300" s="3" t="s">
        <v>3591</v>
      </c>
      <c r="Z9300" s="40">
        <v>44.032800000000002</v>
      </c>
      <c r="AA9300" s="39">
        <v>-123.0945</v>
      </c>
      <c r="AB9300" s="3" t="s">
        <v>2310</v>
      </c>
      <c r="AD9300" s="3" t="s">
        <v>2226</v>
      </c>
      <c r="AF9300" s="3" t="s">
        <v>1856</v>
      </c>
      <c r="AG9300" s="3" t="s">
        <v>1856</v>
      </c>
      <c r="AS9300" s="3" t="s">
        <v>1856</v>
      </c>
    </row>
    <row r="9301" spans="1:45" ht="15" customHeight="1">
      <c r="A9301" s="29">
        <v>43448</v>
      </c>
      <c r="D9301" s="3">
        <v>17447180</v>
      </c>
      <c r="E9301" s="13">
        <v>24</v>
      </c>
      <c r="F9301" s="5" t="s">
        <v>1767</v>
      </c>
      <c r="G9301" s="5">
        <v>2018</v>
      </c>
      <c r="N9301" s="5" t="s">
        <v>3610</v>
      </c>
      <c r="P9301" s="30">
        <v>51</v>
      </c>
      <c r="Q9301" s="30">
        <v>5</v>
      </c>
      <c r="R9301" s="3" t="s">
        <v>3</v>
      </c>
      <c r="S9301" s="3" t="s">
        <v>43</v>
      </c>
      <c r="T9301" s="3" t="s">
        <v>112</v>
      </c>
      <c r="V9301" s="3" t="s">
        <v>3590</v>
      </c>
      <c r="W9301" s="3" t="s">
        <v>3591</v>
      </c>
      <c r="Z9301" s="40">
        <v>44.032800000000002</v>
      </c>
      <c r="AA9301" s="39">
        <v>-123.0945</v>
      </c>
      <c r="AB9301" s="3" t="s">
        <v>2310</v>
      </c>
      <c r="AD9301" s="3" t="s">
        <v>2226</v>
      </c>
      <c r="AF9301" s="3" t="s">
        <v>1856</v>
      </c>
      <c r="AG9301" s="3" t="s">
        <v>1856</v>
      </c>
      <c r="AS9301" s="3" t="s">
        <v>1856</v>
      </c>
    </row>
    <row r="9302" spans="1:45" ht="15" customHeight="1">
      <c r="A9302" s="29">
        <v>43448</v>
      </c>
      <c r="D9302" s="3">
        <v>17447180</v>
      </c>
      <c r="E9302" s="13">
        <v>24</v>
      </c>
      <c r="F9302" s="5" t="s">
        <v>1767</v>
      </c>
      <c r="G9302" s="5">
        <v>2018</v>
      </c>
      <c r="N9302" s="5" t="s">
        <v>3610</v>
      </c>
      <c r="P9302" s="30">
        <v>51</v>
      </c>
      <c r="Q9302" s="30">
        <v>6</v>
      </c>
      <c r="R9302" s="3" t="s">
        <v>3</v>
      </c>
      <c r="S9302" s="3" t="s">
        <v>43</v>
      </c>
      <c r="T9302" s="3" t="s">
        <v>112</v>
      </c>
      <c r="V9302" s="3" t="s">
        <v>3590</v>
      </c>
      <c r="W9302" s="3" t="s">
        <v>3591</v>
      </c>
      <c r="Z9302" s="40">
        <v>44.032800000000002</v>
      </c>
      <c r="AA9302" s="39">
        <v>-123.0945</v>
      </c>
      <c r="AB9302" s="3" t="s">
        <v>2310</v>
      </c>
      <c r="AD9302" s="3" t="s">
        <v>2226</v>
      </c>
      <c r="AF9302" s="3" t="s">
        <v>1856</v>
      </c>
      <c r="AG9302" s="3" t="s">
        <v>1856</v>
      </c>
      <c r="AS9302" s="3" t="s">
        <v>1856</v>
      </c>
    </row>
    <row r="9303" spans="1:45" ht="15" customHeight="1">
      <c r="A9303" s="29">
        <v>43448</v>
      </c>
      <c r="D9303" s="3">
        <v>17447180</v>
      </c>
      <c r="E9303" s="13">
        <v>24</v>
      </c>
      <c r="F9303" s="5" t="s">
        <v>1767</v>
      </c>
      <c r="G9303" s="5">
        <v>2018</v>
      </c>
      <c r="N9303" s="5" t="s">
        <v>3610</v>
      </c>
      <c r="P9303" s="30">
        <v>51</v>
      </c>
      <c r="Q9303" s="30">
        <v>7</v>
      </c>
      <c r="R9303" s="3" t="s">
        <v>3</v>
      </c>
      <c r="S9303" s="3" t="s">
        <v>43</v>
      </c>
      <c r="T9303" s="3" t="s">
        <v>112</v>
      </c>
      <c r="V9303" s="3" t="s">
        <v>3590</v>
      </c>
      <c r="W9303" s="3" t="s">
        <v>3591</v>
      </c>
      <c r="Z9303" s="40">
        <v>44.032800000000002</v>
      </c>
      <c r="AA9303" s="39">
        <v>-123.0945</v>
      </c>
      <c r="AB9303" s="3" t="s">
        <v>2310</v>
      </c>
      <c r="AD9303" s="3" t="s">
        <v>2226</v>
      </c>
      <c r="AF9303" s="3" t="s">
        <v>1856</v>
      </c>
      <c r="AG9303" s="3" t="s">
        <v>1856</v>
      </c>
      <c r="AS9303" s="3" t="s">
        <v>1856</v>
      </c>
    </row>
    <row r="9304" spans="1:45" ht="15" customHeight="1">
      <c r="A9304" s="29">
        <v>43448</v>
      </c>
      <c r="D9304" s="3">
        <v>17447488</v>
      </c>
      <c r="E9304" s="13">
        <v>27</v>
      </c>
      <c r="F9304" s="5" t="s">
        <v>1767</v>
      </c>
      <c r="G9304" s="5">
        <v>2018</v>
      </c>
      <c r="N9304" s="5" t="s">
        <v>3611</v>
      </c>
      <c r="P9304" s="30">
        <v>52</v>
      </c>
      <c r="Q9304" s="30">
        <v>1</v>
      </c>
      <c r="R9304" s="3" t="s">
        <v>3</v>
      </c>
      <c r="S9304" s="3" t="s">
        <v>43</v>
      </c>
      <c r="T9304" s="3" t="s">
        <v>112</v>
      </c>
      <c r="V9304" s="3" t="s">
        <v>3590</v>
      </c>
      <c r="W9304" s="3" t="s">
        <v>3591</v>
      </c>
      <c r="Z9304" s="40">
        <v>44.032800000000002</v>
      </c>
      <c r="AA9304" s="39">
        <v>-123.0945</v>
      </c>
      <c r="AB9304" s="3" t="s">
        <v>2310</v>
      </c>
      <c r="AD9304" s="3" t="s">
        <v>2226</v>
      </c>
      <c r="AF9304" s="3" t="s">
        <v>1856</v>
      </c>
      <c r="AG9304" s="3" t="s">
        <v>1856</v>
      </c>
      <c r="AS9304" s="3" t="s">
        <v>1856</v>
      </c>
    </row>
    <row r="9305" spans="1:45" ht="15" customHeight="1">
      <c r="A9305" s="29">
        <v>43448</v>
      </c>
      <c r="D9305" s="3">
        <v>17447488</v>
      </c>
      <c r="E9305" s="13">
        <v>27</v>
      </c>
      <c r="F9305" s="5" t="s">
        <v>1767</v>
      </c>
      <c r="G9305" s="5">
        <v>2018</v>
      </c>
      <c r="N9305" s="5" t="s">
        <v>3611</v>
      </c>
      <c r="P9305" s="30">
        <v>52</v>
      </c>
      <c r="Q9305" s="30">
        <v>2</v>
      </c>
      <c r="R9305" s="3" t="s">
        <v>3</v>
      </c>
      <c r="S9305" s="3" t="s">
        <v>43</v>
      </c>
      <c r="T9305" s="3" t="s">
        <v>112</v>
      </c>
      <c r="V9305" s="3" t="s">
        <v>3590</v>
      </c>
      <c r="W9305" s="3" t="s">
        <v>3591</v>
      </c>
      <c r="Z9305" s="40">
        <v>44.032800000000002</v>
      </c>
      <c r="AA9305" s="39">
        <v>-123.0945</v>
      </c>
      <c r="AB9305" s="3" t="s">
        <v>2310</v>
      </c>
      <c r="AD9305" s="3" t="s">
        <v>2226</v>
      </c>
      <c r="AF9305" s="3" t="s">
        <v>1856</v>
      </c>
      <c r="AG9305" s="3" t="s">
        <v>1856</v>
      </c>
      <c r="AS9305" s="3" t="s">
        <v>1856</v>
      </c>
    </row>
    <row r="9306" spans="1:45" ht="15" customHeight="1">
      <c r="A9306" s="29">
        <v>43448</v>
      </c>
      <c r="D9306" s="3">
        <v>17447488</v>
      </c>
      <c r="E9306" s="13">
        <v>27</v>
      </c>
      <c r="F9306" s="5" t="s">
        <v>1767</v>
      </c>
      <c r="G9306" s="5">
        <v>2018</v>
      </c>
      <c r="N9306" s="5" t="s">
        <v>3611</v>
      </c>
      <c r="P9306" s="30">
        <v>52</v>
      </c>
      <c r="Q9306" s="30">
        <v>3</v>
      </c>
      <c r="R9306" s="3" t="s">
        <v>3</v>
      </c>
      <c r="S9306" s="3" t="s">
        <v>43</v>
      </c>
      <c r="T9306" s="3" t="s">
        <v>112</v>
      </c>
      <c r="V9306" s="3" t="s">
        <v>3590</v>
      </c>
      <c r="W9306" s="3" t="s">
        <v>3591</v>
      </c>
      <c r="Z9306" s="40">
        <v>44.032800000000002</v>
      </c>
      <c r="AA9306" s="39">
        <v>-123.0945</v>
      </c>
      <c r="AB9306" s="3" t="s">
        <v>2310</v>
      </c>
      <c r="AD9306" s="3" t="s">
        <v>2226</v>
      </c>
      <c r="AF9306" s="3" t="s">
        <v>1856</v>
      </c>
      <c r="AG9306" s="3" t="s">
        <v>1856</v>
      </c>
      <c r="AS9306" s="3" t="s">
        <v>1856</v>
      </c>
    </row>
    <row r="9307" spans="1:45" ht="15" customHeight="1">
      <c r="A9307" s="29">
        <v>43448</v>
      </c>
      <c r="D9307" s="3">
        <v>17447488</v>
      </c>
      <c r="E9307" s="13">
        <v>27</v>
      </c>
      <c r="F9307" s="5" t="s">
        <v>1767</v>
      </c>
      <c r="G9307" s="5">
        <v>2018</v>
      </c>
      <c r="N9307" s="5" t="s">
        <v>3611</v>
      </c>
      <c r="P9307" s="30">
        <v>52</v>
      </c>
      <c r="Q9307" s="30">
        <v>4</v>
      </c>
      <c r="R9307" s="3" t="s">
        <v>3</v>
      </c>
      <c r="S9307" s="3" t="s">
        <v>43</v>
      </c>
      <c r="T9307" s="3" t="s">
        <v>112</v>
      </c>
      <c r="V9307" s="3" t="s">
        <v>3590</v>
      </c>
      <c r="W9307" s="3" t="s">
        <v>3591</v>
      </c>
      <c r="Z9307" s="40">
        <v>44.032800000000002</v>
      </c>
      <c r="AA9307" s="39">
        <v>-123.0945</v>
      </c>
      <c r="AB9307" s="3" t="s">
        <v>2310</v>
      </c>
      <c r="AD9307" s="3" t="s">
        <v>2226</v>
      </c>
      <c r="AF9307" s="3" t="s">
        <v>1856</v>
      </c>
      <c r="AG9307" s="3" t="s">
        <v>1856</v>
      </c>
      <c r="AS9307" s="3" t="s">
        <v>1856</v>
      </c>
    </row>
    <row r="9308" spans="1:45" ht="15" customHeight="1">
      <c r="A9308" s="29">
        <v>43448</v>
      </c>
      <c r="D9308" s="3">
        <v>17447488</v>
      </c>
      <c r="E9308" s="13">
        <v>27</v>
      </c>
      <c r="F9308" s="5" t="s">
        <v>1767</v>
      </c>
      <c r="G9308" s="5">
        <v>2018</v>
      </c>
      <c r="N9308" s="5" t="s">
        <v>3611</v>
      </c>
      <c r="P9308" s="30">
        <v>52</v>
      </c>
      <c r="Q9308" s="30">
        <v>5</v>
      </c>
      <c r="R9308" s="3" t="s">
        <v>3</v>
      </c>
      <c r="S9308" s="3" t="s">
        <v>43</v>
      </c>
      <c r="T9308" s="3" t="s">
        <v>112</v>
      </c>
      <c r="V9308" s="3" t="s">
        <v>3590</v>
      </c>
      <c r="W9308" s="3" t="s">
        <v>3591</v>
      </c>
      <c r="Z9308" s="40">
        <v>44.032800000000002</v>
      </c>
      <c r="AA9308" s="39">
        <v>-123.0945</v>
      </c>
      <c r="AB9308" s="3" t="s">
        <v>2310</v>
      </c>
      <c r="AD9308" s="3" t="s">
        <v>2226</v>
      </c>
      <c r="AF9308" s="3" t="s">
        <v>1856</v>
      </c>
      <c r="AG9308" s="3" t="s">
        <v>1856</v>
      </c>
      <c r="AS9308" s="3" t="s">
        <v>1856</v>
      </c>
    </row>
    <row r="9309" spans="1:45" ht="15" customHeight="1">
      <c r="A9309" s="29">
        <v>43448</v>
      </c>
      <c r="D9309" s="3">
        <v>17447488</v>
      </c>
      <c r="E9309" s="13">
        <v>27</v>
      </c>
      <c r="F9309" s="5" t="s">
        <v>1767</v>
      </c>
      <c r="G9309" s="5">
        <v>2018</v>
      </c>
      <c r="N9309" s="5" t="s">
        <v>3611</v>
      </c>
      <c r="P9309" s="30">
        <v>52</v>
      </c>
      <c r="Q9309" s="30">
        <v>6</v>
      </c>
      <c r="R9309" s="3" t="s">
        <v>3</v>
      </c>
      <c r="S9309" s="3" t="s">
        <v>43</v>
      </c>
      <c r="T9309" s="3" t="s">
        <v>112</v>
      </c>
      <c r="V9309" s="3" t="s">
        <v>3590</v>
      </c>
      <c r="W9309" s="3" t="s">
        <v>3591</v>
      </c>
      <c r="Z9309" s="40">
        <v>44.032800000000002</v>
      </c>
      <c r="AA9309" s="39">
        <v>-123.0945</v>
      </c>
      <c r="AB9309" s="3" t="s">
        <v>2310</v>
      </c>
      <c r="AD9309" s="3" t="s">
        <v>2226</v>
      </c>
      <c r="AF9309" s="3" t="s">
        <v>1856</v>
      </c>
      <c r="AG9309" s="3" t="s">
        <v>1856</v>
      </c>
      <c r="AS9309" s="3" t="s">
        <v>1856</v>
      </c>
    </row>
    <row r="9310" spans="1:45" ht="15" customHeight="1">
      <c r="A9310" s="29">
        <v>43448</v>
      </c>
      <c r="D9310" s="3">
        <v>17447488</v>
      </c>
      <c r="E9310" s="13">
        <v>27</v>
      </c>
      <c r="F9310" s="5" t="s">
        <v>1767</v>
      </c>
      <c r="G9310" s="5">
        <v>2018</v>
      </c>
      <c r="N9310" s="5" t="s">
        <v>3611</v>
      </c>
      <c r="P9310" s="30">
        <v>52</v>
      </c>
      <c r="Q9310" s="30">
        <v>7</v>
      </c>
      <c r="R9310" s="3" t="s">
        <v>3</v>
      </c>
      <c r="S9310" s="3" t="s">
        <v>43</v>
      </c>
      <c r="T9310" s="3" t="s">
        <v>112</v>
      </c>
      <c r="V9310" s="3" t="s">
        <v>3590</v>
      </c>
      <c r="W9310" s="3" t="s">
        <v>3591</v>
      </c>
      <c r="Z9310" s="40">
        <v>44.032800000000002</v>
      </c>
      <c r="AA9310" s="39">
        <v>-123.0945</v>
      </c>
      <c r="AB9310" s="3" t="s">
        <v>2310</v>
      </c>
      <c r="AD9310" s="3" t="s">
        <v>2226</v>
      </c>
      <c r="AF9310" s="3" t="s">
        <v>1856</v>
      </c>
      <c r="AG9310" s="3" t="s">
        <v>1856</v>
      </c>
      <c r="AS9310" s="3" t="s">
        <v>1856</v>
      </c>
    </row>
    <row r="9311" spans="1:45" ht="15" customHeight="1">
      <c r="A9311" s="29">
        <v>43448</v>
      </c>
      <c r="D9311" s="3">
        <v>17447488</v>
      </c>
      <c r="E9311" s="13">
        <v>27</v>
      </c>
      <c r="F9311" s="5" t="s">
        <v>1767</v>
      </c>
      <c r="G9311" s="5">
        <v>2018</v>
      </c>
      <c r="N9311" s="5" t="s">
        <v>3611</v>
      </c>
      <c r="P9311" s="30">
        <v>52</v>
      </c>
      <c r="Q9311" s="30">
        <v>8</v>
      </c>
      <c r="R9311" s="3" t="s">
        <v>3</v>
      </c>
      <c r="S9311" s="3" t="s">
        <v>43</v>
      </c>
      <c r="T9311" s="3" t="s">
        <v>112</v>
      </c>
      <c r="V9311" s="3" t="s">
        <v>3590</v>
      </c>
      <c r="W9311" s="3" t="s">
        <v>3591</v>
      </c>
      <c r="Z9311" s="40">
        <v>44.032800000000002</v>
      </c>
      <c r="AA9311" s="39">
        <v>-123.0945</v>
      </c>
      <c r="AB9311" s="3" t="s">
        <v>2310</v>
      </c>
      <c r="AD9311" s="3" t="s">
        <v>2226</v>
      </c>
      <c r="AF9311" s="3" t="s">
        <v>1856</v>
      </c>
      <c r="AG9311" s="3" t="s">
        <v>1856</v>
      </c>
      <c r="AS9311" s="3" t="s">
        <v>1856</v>
      </c>
    </row>
    <row r="9312" spans="1:45" ht="15" customHeight="1">
      <c r="A9312" s="29">
        <v>43448</v>
      </c>
      <c r="D9312" s="3">
        <v>17447488</v>
      </c>
      <c r="E9312" s="13">
        <v>27</v>
      </c>
      <c r="F9312" s="5" t="s">
        <v>1767</v>
      </c>
      <c r="G9312" s="5">
        <v>2018</v>
      </c>
      <c r="N9312" s="5" t="s">
        <v>3611</v>
      </c>
      <c r="P9312" s="30">
        <v>52</v>
      </c>
      <c r="Q9312" s="30">
        <v>9</v>
      </c>
      <c r="R9312" s="3" t="s">
        <v>3</v>
      </c>
      <c r="S9312" s="3" t="s">
        <v>43</v>
      </c>
      <c r="T9312" s="3" t="s">
        <v>112</v>
      </c>
      <c r="V9312" s="3" t="s">
        <v>3590</v>
      </c>
      <c r="W9312" s="3" t="s">
        <v>3591</v>
      </c>
      <c r="Z9312" s="40">
        <v>44.032800000000002</v>
      </c>
      <c r="AA9312" s="39">
        <v>-123.0945</v>
      </c>
      <c r="AB9312" s="3" t="s">
        <v>2310</v>
      </c>
      <c r="AD9312" s="3" t="s">
        <v>2226</v>
      </c>
      <c r="AF9312" s="3" t="s">
        <v>1856</v>
      </c>
      <c r="AG9312" s="3" t="s">
        <v>1856</v>
      </c>
      <c r="AS9312" s="3" t="s">
        <v>1856</v>
      </c>
    </row>
    <row r="9313" spans="1:45" ht="15" customHeight="1">
      <c r="A9313" s="29">
        <v>43448</v>
      </c>
      <c r="D9313" s="3">
        <v>17447488</v>
      </c>
      <c r="E9313" s="13">
        <v>27</v>
      </c>
      <c r="F9313" s="5" t="s">
        <v>1767</v>
      </c>
      <c r="G9313" s="5">
        <v>2018</v>
      </c>
      <c r="N9313" s="5" t="s">
        <v>3611</v>
      </c>
      <c r="P9313" s="30">
        <v>52</v>
      </c>
      <c r="Q9313" s="30">
        <v>10</v>
      </c>
      <c r="R9313" s="3" t="s">
        <v>3</v>
      </c>
      <c r="S9313" s="3" t="s">
        <v>43</v>
      </c>
      <c r="T9313" s="3" t="s">
        <v>112</v>
      </c>
      <c r="V9313" s="3" t="s">
        <v>3590</v>
      </c>
      <c r="W9313" s="3" t="s">
        <v>3591</v>
      </c>
      <c r="Z9313" s="40">
        <v>44.032800000000002</v>
      </c>
      <c r="AA9313" s="39">
        <v>-123.0945</v>
      </c>
      <c r="AB9313" s="3" t="s">
        <v>2310</v>
      </c>
      <c r="AD9313" s="3" t="s">
        <v>2226</v>
      </c>
      <c r="AF9313" s="3" t="s">
        <v>1856</v>
      </c>
      <c r="AG9313" s="3" t="s">
        <v>1856</v>
      </c>
      <c r="AS9313" s="3" t="s">
        <v>1856</v>
      </c>
    </row>
    <row r="9314" spans="1:45" ht="15" customHeight="1">
      <c r="A9314" s="29">
        <v>43448</v>
      </c>
      <c r="D9314" s="3">
        <v>17447488</v>
      </c>
      <c r="E9314" s="13">
        <v>27</v>
      </c>
      <c r="F9314" s="5" t="s">
        <v>1767</v>
      </c>
      <c r="G9314" s="5">
        <v>2018</v>
      </c>
      <c r="N9314" s="5" t="s">
        <v>3611</v>
      </c>
      <c r="P9314" s="30">
        <v>52</v>
      </c>
      <c r="Q9314" s="30">
        <v>11</v>
      </c>
      <c r="R9314" s="3" t="s">
        <v>3</v>
      </c>
      <c r="S9314" s="3" t="s">
        <v>43</v>
      </c>
      <c r="T9314" s="3" t="s">
        <v>112</v>
      </c>
      <c r="V9314" s="3" t="s">
        <v>3590</v>
      </c>
      <c r="W9314" s="3" t="s">
        <v>3591</v>
      </c>
      <c r="Z9314" s="40">
        <v>44.032800000000002</v>
      </c>
      <c r="AA9314" s="39">
        <v>-123.0945</v>
      </c>
      <c r="AB9314" s="3" t="s">
        <v>2310</v>
      </c>
      <c r="AD9314" s="3" t="s">
        <v>2226</v>
      </c>
      <c r="AF9314" s="3" t="s">
        <v>1856</v>
      </c>
      <c r="AG9314" s="3" t="s">
        <v>1856</v>
      </c>
      <c r="AS9314" s="3" t="s">
        <v>1856</v>
      </c>
    </row>
    <row r="9315" spans="1:45" ht="15" customHeight="1">
      <c r="A9315" s="29">
        <v>43448</v>
      </c>
      <c r="D9315" s="3">
        <v>17447488</v>
      </c>
      <c r="E9315" s="13">
        <v>27</v>
      </c>
      <c r="F9315" s="5" t="s">
        <v>1767</v>
      </c>
      <c r="G9315" s="5">
        <v>2018</v>
      </c>
      <c r="N9315" s="5" t="s">
        <v>3611</v>
      </c>
      <c r="P9315" s="30">
        <v>52</v>
      </c>
      <c r="Q9315" s="30">
        <v>12</v>
      </c>
      <c r="R9315" s="3" t="s">
        <v>3</v>
      </c>
      <c r="S9315" s="3" t="s">
        <v>43</v>
      </c>
      <c r="T9315" s="3" t="s">
        <v>112</v>
      </c>
      <c r="V9315" s="3" t="s">
        <v>3590</v>
      </c>
      <c r="W9315" s="3" t="s">
        <v>3591</v>
      </c>
      <c r="Z9315" s="40">
        <v>44.032800000000002</v>
      </c>
      <c r="AA9315" s="39">
        <v>-123.0945</v>
      </c>
      <c r="AB9315" s="3" t="s">
        <v>2310</v>
      </c>
      <c r="AD9315" s="3" t="s">
        <v>2226</v>
      </c>
      <c r="AF9315" s="3" t="s">
        <v>1856</v>
      </c>
      <c r="AG9315" s="3" t="s">
        <v>1856</v>
      </c>
      <c r="AS9315" s="3" t="s">
        <v>1856</v>
      </c>
    </row>
    <row r="9316" spans="1:45" ht="15" customHeight="1">
      <c r="A9316" s="29">
        <v>43448</v>
      </c>
      <c r="D9316" s="3">
        <v>17447488</v>
      </c>
      <c r="E9316" s="13">
        <v>27</v>
      </c>
      <c r="F9316" s="5" t="s">
        <v>1767</v>
      </c>
      <c r="G9316" s="5">
        <v>2018</v>
      </c>
      <c r="N9316" s="5" t="s">
        <v>3611</v>
      </c>
      <c r="P9316" s="30">
        <v>52</v>
      </c>
      <c r="Q9316" s="30">
        <v>13</v>
      </c>
      <c r="R9316" s="3" t="s">
        <v>3</v>
      </c>
      <c r="S9316" s="3" t="s">
        <v>43</v>
      </c>
      <c r="T9316" s="3" t="s">
        <v>112</v>
      </c>
      <c r="V9316" s="3" t="s">
        <v>3590</v>
      </c>
      <c r="W9316" s="3" t="s">
        <v>3591</v>
      </c>
      <c r="Z9316" s="40">
        <v>44.032800000000002</v>
      </c>
      <c r="AA9316" s="39">
        <v>-123.0945</v>
      </c>
      <c r="AB9316" s="3" t="s">
        <v>2310</v>
      </c>
      <c r="AD9316" s="3" t="s">
        <v>2226</v>
      </c>
      <c r="AF9316" s="3" t="s">
        <v>1856</v>
      </c>
      <c r="AG9316" s="3" t="s">
        <v>1856</v>
      </c>
      <c r="AS9316" s="3" t="s">
        <v>1856</v>
      </c>
    </row>
    <row r="9317" spans="1:45" ht="15" customHeight="1">
      <c r="A9317" s="29">
        <v>43448</v>
      </c>
      <c r="D9317" s="3">
        <v>17447650</v>
      </c>
      <c r="E9317" s="13">
        <v>2</v>
      </c>
      <c r="F9317" s="5" t="s">
        <v>1780</v>
      </c>
      <c r="G9317" s="5">
        <v>2018</v>
      </c>
      <c r="N9317" s="5" t="s">
        <v>3612</v>
      </c>
      <c r="P9317" s="30">
        <v>53</v>
      </c>
      <c r="Q9317" s="30">
        <v>1</v>
      </c>
      <c r="R9317" s="3" t="s">
        <v>3</v>
      </c>
      <c r="S9317" s="3" t="s">
        <v>43</v>
      </c>
      <c r="T9317" s="3" t="s">
        <v>112</v>
      </c>
      <c r="V9317" s="3" t="s">
        <v>3590</v>
      </c>
      <c r="W9317" s="3" t="s">
        <v>3591</v>
      </c>
      <c r="Z9317" s="40">
        <v>44.032800000000002</v>
      </c>
      <c r="AA9317" s="39">
        <v>-123.0945</v>
      </c>
      <c r="AB9317" s="3" t="s">
        <v>2310</v>
      </c>
      <c r="AD9317" s="3" t="s">
        <v>3632</v>
      </c>
      <c r="AF9317" s="3" t="s">
        <v>1856</v>
      </c>
      <c r="AG9317" s="3" t="s">
        <v>1856</v>
      </c>
      <c r="AS9317" s="3" t="s">
        <v>1856</v>
      </c>
    </row>
    <row r="9318" spans="1:45" ht="15" customHeight="1">
      <c r="A9318" s="29">
        <v>43448</v>
      </c>
      <c r="D9318" s="3">
        <v>17447650</v>
      </c>
      <c r="E9318" s="13">
        <v>2</v>
      </c>
      <c r="F9318" s="5" t="s">
        <v>1780</v>
      </c>
      <c r="G9318" s="5">
        <v>2018</v>
      </c>
      <c r="N9318" s="5" t="s">
        <v>3612</v>
      </c>
      <c r="P9318" s="30">
        <v>53</v>
      </c>
      <c r="Q9318" s="30">
        <v>2</v>
      </c>
      <c r="R9318" s="3" t="s">
        <v>3</v>
      </c>
      <c r="S9318" s="3" t="s">
        <v>43</v>
      </c>
      <c r="T9318" s="3" t="s">
        <v>112</v>
      </c>
      <c r="V9318" s="3" t="s">
        <v>3590</v>
      </c>
      <c r="W9318" s="3" t="s">
        <v>3591</v>
      </c>
      <c r="Z9318" s="40">
        <v>44.032800000000002</v>
      </c>
      <c r="AA9318" s="39">
        <v>-123.0945</v>
      </c>
      <c r="AB9318" s="3" t="s">
        <v>2310</v>
      </c>
      <c r="AD9318" s="3" t="s">
        <v>3632</v>
      </c>
      <c r="AF9318" s="3" t="s">
        <v>1856</v>
      </c>
      <c r="AG9318" s="3" t="s">
        <v>1856</v>
      </c>
      <c r="AS9318" s="3" t="s">
        <v>1856</v>
      </c>
    </row>
    <row r="9319" spans="1:45" ht="15" customHeight="1">
      <c r="A9319" s="29">
        <v>43448</v>
      </c>
      <c r="D9319" s="3">
        <v>17447650</v>
      </c>
      <c r="E9319" s="13">
        <v>2</v>
      </c>
      <c r="F9319" s="5" t="s">
        <v>1780</v>
      </c>
      <c r="G9319" s="5">
        <v>2018</v>
      </c>
      <c r="N9319" s="5" t="s">
        <v>3612</v>
      </c>
      <c r="P9319" s="30">
        <v>53</v>
      </c>
      <c r="Q9319" s="30">
        <v>3</v>
      </c>
      <c r="R9319" s="3" t="s">
        <v>3</v>
      </c>
      <c r="S9319" s="3" t="s">
        <v>43</v>
      </c>
      <c r="T9319" s="3" t="s">
        <v>112</v>
      </c>
      <c r="V9319" s="3" t="s">
        <v>3590</v>
      </c>
      <c r="W9319" s="3" t="s">
        <v>3591</v>
      </c>
      <c r="Z9319" s="40">
        <v>44.032800000000002</v>
      </c>
      <c r="AA9319" s="39">
        <v>-123.0945</v>
      </c>
      <c r="AB9319" s="3" t="s">
        <v>2310</v>
      </c>
      <c r="AD9319" s="3" t="s">
        <v>3632</v>
      </c>
      <c r="AF9319" s="3" t="s">
        <v>1856</v>
      </c>
      <c r="AG9319" s="3" t="s">
        <v>1856</v>
      </c>
      <c r="AS9319" s="3" t="s">
        <v>1856</v>
      </c>
    </row>
    <row r="9320" spans="1:45" ht="15" customHeight="1">
      <c r="A9320" s="29">
        <v>43448</v>
      </c>
      <c r="D9320" s="3">
        <v>17447650</v>
      </c>
      <c r="E9320" s="13">
        <v>2</v>
      </c>
      <c r="F9320" s="5" t="s">
        <v>1780</v>
      </c>
      <c r="G9320" s="5">
        <v>2018</v>
      </c>
      <c r="N9320" s="5" t="s">
        <v>3612</v>
      </c>
      <c r="P9320" s="30">
        <v>53</v>
      </c>
      <c r="Q9320" s="30">
        <v>4</v>
      </c>
      <c r="R9320" s="3" t="s">
        <v>3</v>
      </c>
      <c r="S9320" s="3" t="s">
        <v>43</v>
      </c>
      <c r="T9320" s="3" t="s">
        <v>112</v>
      </c>
      <c r="V9320" s="3" t="s">
        <v>3590</v>
      </c>
      <c r="W9320" s="3" t="s">
        <v>3591</v>
      </c>
      <c r="Z9320" s="40">
        <v>44.032800000000002</v>
      </c>
      <c r="AA9320" s="39">
        <v>-123.0945</v>
      </c>
      <c r="AB9320" s="3" t="s">
        <v>2310</v>
      </c>
      <c r="AD9320" s="3" t="s">
        <v>3632</v>
      </c>
      <c r="AF9320" s="3" t="s">
        <v>1856</v>
      </c>
      <c r="AG9320" s="3" t="s">
        <v>1856</v>
      </c>
      <c r="AS9320" s="3" t="s">
        <v>1856</v>
      </c>
    </row>
    <row r="9321" spans="1:45" ht="15" customHeight="1">
      <c r="A9321" s="29">
        <v>43448</v>
      </c>
      <c r="D9321" s="3">
        <v>17447650</v>
      </c>
      <c r="E9321" s="13">
        <v>2</v>
      </c>
      <c r="F9321" s="5" t="s">
        <v>1780</v>
      </c>
      <c r="G9321" s="5">
        <v>2018</v>
      </c>
      <c r="N9321" s="5" t="s">
        <v>3612</v>
      </c>
      <c r="P9321" s="30">
        <v>53</v>
      </c>
      <c r="Q9321" s="30">
        <v>5</v>
      </c>
      <c r="R9321" s="3" t="s">
        <v>3</v>
      </c>
      <c r="S9321" s="3" t="s">
        <v>43</v>
      </c>
      <c r="T9321" s="3" t="s">
        <v>112</v>
      </c>
      <c r="V9321" s="3" t="s">
        <v>3590</v>
      </c>
      <c r="W9321" s="3" t="s">
        <v>3591</v>
      </c>
      <c r="Z9321" s="40">
        <v>44.032800000000002</v>
      </c>
      <c r="AA9321" s="39">
        <v>-123.0945</v>
      </c>
      <c r="AB9321" s="3" t="s">
        <v>2310</v>
      </c>
      <c r="AD9321" s="3" t="s">
        <v>3632</v>
      </c>
      <c r="AF9321" s="3" t="s">
        <v>1856</v>
      </c>
      <c r="AG9321" s="3" t="s">
        <v>1856</v>
      </c>
      <c r="AS9321" s="3" t="s">
        <v>1856</v>
      </c>
    </row>
    <row r="9322" spans="1:45" ht="15" customHeight="1">
      <c r="A9322" s="29">
        <v>43448</v>
      </c>
      <c r="D9322" s="3">
        <v>17447650</v>
      </c>
      <c r="E9322" s="13">
        <v>2</v>
      </c>
      <c r="F9322" s="5" t="s">
        <v>1780</v>
      </c>
      <c r="G9322" s="5">
        <v>2018</v>
      </c>
      <c r="N9322" s="5" t="s">
        <v>3612</v>
      </c>
      <c r="P9322" s="30">
        <v>53</v>
      </c>
      <c r="Q9322" s="30">
        <v>6</v>
      </c>
      <c r="R9322" s="3" t="s">
        <v>3</v>
      </c>
      <c r="S9322" s="3" t="s">
        <v>43</v>
      </c>
      <c r="T9322" s="3" t="s">
        <v>112</v>
      </c>
      <c r="V9322" s="3" t="s">
        <v>3590</v>
      </c>
      <c r="W9322" s="3" t="s">
        <v>3591</v>
      </c>
      <c r="Z9322" s="40">
        <v>44.032800000000002</v>
      </c>
      <c r="AA9322" s="39">
        <v>-123.0945</v>
      </c>
      <c r="AB9322" s="3" t="s">
        <v>2310</v>
      </c>
      <c r="AD9322" s="3" t="s">
        <v>3632</v>
      </c>
      <c r="AF9322" s="3" t="s">
        <v>1856</v>
      </c>
      <c r="AG9322" s="3" t="s">
        <v>1856</v>
      </c>
      <c r="AS9322" s="3" t="s">
        <v>1856</v>
      </c>
    </row>
    <row r="9323" spans="1:45" ht="15" customHeight="1">
      <c r="A9323" s="29">
        <v>43448</v>
      </c>
      <c r="D9323" s="3">
        <v>17447724</v>
      </c>
      <c r="E9323" s="13">
        <v>7</v>
      </c>
      <c r="F9323" s="5" t="s">
        <v>1780</v>
      </c>
      <c r="G9323" s="5">
        <v>2018</v>
      </c>
      <c r="N9323" s="5" t="s">
        <v>3613</v>
      </c>
      <c r="P9323" s="30">
        <v>54</v>
      </c>
      <c r="Q9323" s="30">
        <v>1</v>
      </c>
      <c r="R9323" s="3" t="s">
        <v>3</v>
      </c>
      <c r="S9323" s="3" t="s">
        <v>43</v>
      </c>
      <c r="T9323" s="3" t="s">
        <v>112</v>
      </c>
      <c r="V9323" s="3" t="s">
        <v>3590</v>
      </c>
      <c r="W9323" s="3" t="s">
        <v>3591</v>
      </c>
      <c r="Z9323" s="40">
        <v>44.032800000000002</v>
      </c>
      <c r="AA9323" s="39">
        <v>-123.0945</v>
      </c>
      <c r="AB9323" s="3" t="s">
        <v>2310</v>
      </c>
      <c r="AD9323" s="3" t="s">
        <v>3632</v>
      </c>
      <c r="AF9323" s="3" t="s">
        <v>1856</v>
      </c>
      <c r="AG9323" s="3" t="s">
        <v>1856</v>
      </c>
      <c r="AS9323" s="3" t="s">
        <v>1856</v>
      </c>
    </row>
    <row r="9324" spans="1:45" ht="15" customHeight="1">
      <c r="A9324" s="29">
        <v>43448</v>
      </c>
      <c r="D9324" s="3">
        <v>17447724</v>
      </c>
      <c r="E9324" s="13">
        <v>7</v>
      </c>
      <c r="F9324" s="5" t="s">
        <v>1780</v>
      </c>
      <c r="G9324" s="5">
        <v>2018</v>
      </c>
      <c r="N9324" s="5" t="s">
        <v>3613</v>
      </c>
      <c r="P9324" s="30">
        <v>54</v>
      </c>
      <c r="Q9324" s="30">
        <v>2</v>
      </c>
      <c r="R9324" s="3" t="s">
        <v>3</v>
      </c>
      <c r="S9324" s="3" t="s">
        <v>43</v>
      </c>
      <c r="T9324" s="3" t="s">
        <v>112</v>
      </c>
      <c r="V9324" s="3" t="s">
        <v>3590</v>
      </c>
      <c r="W9324" s="3" t="s">
        <v>3591</v>
      </c>
      <c r="Z9324" s="40">
        <v>44.032800000000002</v>
      </c>
      <c r="AA9324" s="39">
        <v>-123.0945</v>
      </c>
      <c r="AB9324" s="3" t="s">
        <v>2310</v>
      </c>
      <c r="AD9324" s="3" t="s">
        <v>3632</v>
      </c>
      <c r="AF9324" s="3" t="s">
        <v>1856</v>
      </c>
      <c r="AG9324" s="3" t="s">
        <v>1856</v>
      </c>
      <c r="AS9324" s="3" t="s">
        <v>1856</v>
      </c>
    </row>
    <row r="9325" spans="1:45" ht="15" customHeight="1">
      <c r="A9325" s="29">
        <v>43448</v>
      </c>
      <c r="D9325" s="3">
        <v>17447724</v>
      </c>
      <c r="E9325" s="13">
        <v>7</v>
      </c>
      <c r="F9325" s="5" t="s">
        <v>1780</v>
      </c>
      <c r="G9325" s="5">
        <v>2018</v>
      </c>
      <c r="N9325" s="5" t="s">
        <v>3613</v>
      </c>
      <c r="P9325" s="30">
        <v>54</v>
      </c>
      <c r="Q9325" s="30">
        <v>3</v>
      </c>
      <c r="R9325" s="3" t="s">
        <v>3</v>
      </c>
      <c r="S9325" s="3" t="s">
        <v>43</v>
      </c>
      <c r="T9325" s="3" t="s">
        <v>112</v>
      </c>
      <c r="V9325" s="3" t="s">
        <v>3590</v>
      </c>
      <c r="W9325" s="3" t="s">
        <v>3591</v>
      </c>
      <c r="Z9325" s="40">
        <v>44.032800000000002</v>
      </c>
      <c r="AA9325" s="39">
        <v>-123.0945</v>
      </c>
      <c r="AB9325" s="3" t="s">
        <v>2310</v>
      </c>
      <c r="AD9325" s="3" t="s">
        <v>3632</v>
      </c>
      <c r="AF9325" s="3" t="s">
        <v>1856</v>
      </c>
      <c r="AG9325" s="3" t="s">
        <v>1856</v>
      </c>
      <c r="AS9325" s="3" t="s">
        <v>1856</v>
      </c>
    </row>
    <row r="9326" spans="1:45" ht="15" customHeight="1">
      <c r="A9326" s="29">
        <v>43448</v>
      </c>
      <c r="D9326" s="3">
        <v>17447724</v>
      </c>
      <c r="E9326" s="13">
        <v>7</v>
      </c>
      <c r="F9326" s="5" t="s">
        <v>1780</v>
      </c>
      <c r="G9326" s="5">
        <v>2018</v>
      </c>
      <c r="N9326" s="5" t="s">
        <v>3613</v>
      </c>
      <c r="P9326" s="30">
        <v>54</v>
      </c>
      <c r="Q9326" s="30">
        <v>4</v>
      </c>
      <c r="R9326" s="3" t="s">
        <v>3</v>
      </c>
      <c r="S9326" s="3" t="s">
        <v>43</v>
      </c>
      <c r="T9326" s="3" t="s">
        <v>112</v>
      </c>
      <c r="V9326" s="3" t="s">
        <v>3590</v>
      </c>
      <c r="W9326" s="3" t="s">
        <v>3591</v>
      </c>
      <c r="Z9326" s="40">
        <v>44.032800000000002</v>
      </c>
      <c r="AA9326" s="39">
        <v>-123.0945</v>
      </c>
      <c r="AB9326" s="3" t="s">
        <v>2310</v>
      </c>
      <c r="AD9326" s="3" t="s">
        <v>3632</v>
      </c>
      <c r="AF9326" s="3" t="s">
        <v>1856</v>
      </c>
      <c r="AG9326" s="3" t="s">
        <v>1856</v>
      </c>
      <c r="AS9326" s="3" t="s">
        <v>1856</v>
      </c>
    </row>
    <row r="9327" spans="1:45" ht="15" customHeight="1">
      <c r="A9327" s="29">
        <v>43448</v>
      </c>
      <c r="D9327" s="3">
        <v>17447724</v>
      </c>
      <c r="E9327" s="13">
        <v>7</v>
      </c>
      <c r="F9327" s="5" t="s">
        <v>1780</v>
      </c>
      <c r="G9327" s="5">
        <v>2018</v>
      </c>
      <c r="N9327" s="5" t="s">
        <v>3613</v>
      </c>
      <c r="P9327" s="30">
        <v>54</v>
      </c>
      <c r="Q9327" s="30">
        <v>5</v>
      </c>
      <c r="R9327" s="3" t="s">
        <v>3</v>
      </c>
      <c r="S9327" s="3" t="s">
        <v>43</v>
      </c>
      <c r="T9327" s="3" t="s">
        <v>112</v>
      </c>
      <c r="V9327" s="3" t="s">
        <v>3590</v>
      </c>
      <c r="W9327" s="3" t="s">
        <v>3591</v>
      </c>
      <c r="Z9327" s="40">
        <v>44.032800000000002</v>
      </c>
      <c r="AA9327" s="39">
        <v>-123.0945</v>
      </c>
      <c r="AB9327" s="3" t="s">
        <v>2310</v>
      </c>
      <c r="AD9327" s="3" t="s">
        <v>3632</v>
      </c>
      <c r="AF9327" s="3" t="s">
        <v>1856</v>
      </c>
      <c r="AG9327" s="3" t="s">
        <v>1856</v>
      </c>
      <c r="AS9327" s="3" t="s">
        <v>1856</v>
      </c>
    </row>
    <row r="9328" spans="1:45" ht="15" customHeight="1">
      <c r="A9328" s="29">
        <v>43448</v>
      </c>
      <c r="D9328" s="3">
        <v>17447724</v>
      </c>
      <c r="E9328" s="13">
        <v>7</v>
      </c>
      <c r="F9328" s="5" t="s">
        <v>1780</v>
      </c>
      <c r="G9328" s="5">
        <v>2018</v>
      </c>
      <c r="N9328" s="5" t="s">
        <v>3613</v>
      </c>
      <c r="P9328" s="30">
        <v>54</v>
      </c>
      <c r="Q9328" s="30">
        <v>6</v>
      </c>
      <c r="R9328" s="3" t="s">
        <v>3</v>
      </c>
      <c r="S9328" s="3" t="s">
        <v>43</v>
      </c>
      <c r="T9328" s="3" t="s">
        <v>112</v>
      </c>
      <c r="V9328" s="3" t="s">
        <v>3590</v>
      </c>
      <c r="W9328" s="3" t="s">
        <v>3591</v>
      </c>
      <c r="Z9328" s="40">
        <v>44.032800000000002</v>
      </c>
      <c r="AA9328" s="39">
        <v>-123.0945</v>
      </c>
      <c r="AB9328" s="3" t="s">
        <v>2310</v>
      </c>
      <c r="AD9328" s="3" t="s">
        <v>3632</v>
      </c>
      <c r="AF9328" s="3" t="s">
        <v>1856</v>
      </c>
      <c r="AG9328" s="3" t="s">
        <v>1856</v>
      </c>
      <c r="AS9328" s="3" t="s">
        <v>1856</v>
      </c>
    </row>
    <row r="9329" spans="1:45" ht="15" customHeight="1">
      <c r="A9329" s="29">
        <v>43448</v>
      </c>
      <c r="D9329" s="3">
        <v>17447724</v>
      </c>
      <c r="E9329" s="13">
        <v>7</v>
      </c>
      <c r="F9329" s="5" t="s">
        <v>1780</v>
      </c>
      <c r="G9329" s="5">
        <v>2018</v>
      </c>
      <c r="N9329" s="5" t="s">
        <v>3613</v>
      </c>
      <c r="P9329" s="30">
        <v>54</v>
      </c>
      <c r="Q9329" s="30">
        <v>7</v>
      </c>
      <c r="R9329" s="3" t="s">
        <v>3</v>
      </c>
      <c r="S9329" s="3" t="s">
        <v>43</v>
      </c>
      <c r="T9329" s="3" t="s">
        <v>112</v>
      </c>
      <c r="V9329" s="3" t="s">
        <v>3590</v>
      </c>
      <c r="W9329" s="3" t="s">
        <v>3591</v>
      </c>
      <c r="Z9329" s="40">
        <v>44.032800000000002</v>
      </c>
      <c r="AA9329" s="39">
        <v>-123.0945</v>
      </c>
      <c r="AB9329" s="3" t="s">
        <v>2310</v>
      </c>
      <c r="AD9329" s="3" t="s">
        <v>3632</v>
      </c>
      <c r="AF9329" s="3" t="s">
        <v>1856</v>
      </c>
      <c r="AG9329" s="3" t="s">
        <v>1856</v>
      </c>
      <c r="AS9329" s="3" t="s">
        <v>1856</v>
      </c>
    </row>
    <row r="9330" spans="1:45" ht="15" customHeight="1">
      <c r="A9330" s="29">
        <v>43448</v>
      </c>
      <c r="D9330" s="3">
        <v>17447792</v>
      </c>
      <c r="E9330" s="13">
        <v>18</v>
      </c>
      <c r="F9330" s="5" t="s">
        <v>1780</v>
      </c>
      <c r="G9330" s="5">
        <v>2018</v>
      </c>
      <c r="N9330" s="5" t="s">
        <v>3614</v>
      </c>
      <c r="P9330" s="30">
        <v>55</v>
      </c>
      <c r="Q9330" s="30">
        <v>1</v>
      </c>
      <c r="R9330" s="3" t="s">
        <v>3</v>
      </c>
      <c r="S9330" s="3" t="s">
        <v>43</v>
      </c>
      <c r="T9330" s="3" t="s">
        <v>112</v>
      </c>
      <c r="V9330" s="3" t="s">
        <v>3590</v>
      </c>
      <c r="W9330" s="3" t="s">
        <v>3591</v>
      </c>
      <c r="Z9330" s="40">
        <v>44.032800000000002</v>
      </c>
      <c r="AA9330" s="39">
        <v>-123.0945</v>
      </c>
      <c r="AB9330" s="3" t="s">
        <v>2310</v>
      </c>
      <c r="AD9330" s="3" t="s">
        <v>2226</v>
      </c>
      <c r="AF9330" s="3" t="s">
        <v>1856</v>
      </c>
      <c r="AG9330" s="3" t="s">
        <v>1856</v>
      </c>
      <c r="AS9330" s="3" t="s">
        <v>1856</v>
      </c>
    </row>
    <row r="9331" spans="1:45" ht="15" customHeight="1">
      <c r="A9331" s="29">
        <v>43448</v>
      </c>
      <c r="D9331" s="3">
        <v>17447792</v>
      </c>
      <c r="E9331" s="13">
        <v>18</v>
      </c>
      <c r="F9331" s="5" t="s">
        <v>1780</v>
      </c>
      <c r="G9331" s="5">
        <v>2018</v>
      </c>
      <c r="N9331" s="5" t="s">
        <v>3614</v>
      </c>
      <c r="P9331" s="30">
        <v>55</v>
      </c>
      <c r="Q9331" s="30">
        <v>2</v>
      </c>
      <c r="R9331" s="3" t="s">
        <v>3</v>
      </c>
      <c r="S9331" s="3" t="s">
        <v>43</v>
      </c>
      <c r="T9331" s="3" t="s">
        <v>112</v>
      </c>
      <c r="V9331" s="3" t="s">
        <v>3590</v>
      </c>
      <c r="W9331" s="3" t="s">
        <v>3591</v>
      </c>
      <c r="Z9331" s="40">
        <v>44.032800000000002</v>
      </c>
      <c r="AA9331" s="39">
        <v>-123.0945</v>
      </c>
      <c r="AB9331" s="3" t="s">
        <v>2310</v>
      </c>
      <c r="AD9331" s="3" t="s">
        <v>2226</v>
      </c>
      <c r="AF9331" s="3" t="s">
        <v>1856</v>
      </c>
      <c r="AG9331" s="3" t="s">
        <v>1856</v>
      </c>
      <c r="AS9331" s="3" t="s">
        <v>1856</v>
      </c>
    </row>
    <row r="9332" spans="1:45" ht="15" customHeight="1">
      <c r="A9332" s="29">
        <v>43448</v>
      </c>
      <c r="D9332" s="3">
        <v>17447792</v>
      </c>
      <c r="E9332" s="13">
        <v>18</v>
      </c>
      <c r="F9332" s="5" t="s">
        <v>1780</v>
      </c>
      <c r="G9332" s="5">
        <v>2018</v>
      </c>
      <c r="N9332" s="5" t="s">
        <v>3614</v>
      </c>
      <c r="P9332" s="30">
        <v>55</v>
      </c>
      <c r="Q9332" s="30">
        <v>3</v>
      </c>
      <c r="R9332" s="3" t="s">
        <v>3</v>
      </c>
      <c r="S9332" s="3" t="s">
        <v>43</v>
      </c>
      <c r="T9332" s="3" t="s">
        <v>112</v>
      </c>
      <c r="V9332" s="3" t="s">
        <v>3590</v>
      </c>
      <c r="W9332" s="3" t="s">
        <v>3591</v>
      </c>
      <c r="Z9332" s="40">
        <v>44.032800000000002</v>
      </c>
      <c r="AA9332" s="39">
        <v>-123.0945</v>
      </c>
      <c r="AB9332" s="3" t="s">
        <v>2310</v>
      </c>
      <c r="AD9332" s="3" t="s">
        <v>2226</v>
      </c>
      <c r="AF9332" s="3" t="s">
        <v>1856</v>
      </c>
      <c r="AG9332" s="3" t="s">
        <v>1856</v>
      </c>
      <c r="AS9332" s="3" t="s">
        <v>1856</v>
      </c>
    </row>
    <row r="9333" spans="1:45" ht="15" customHeight="1">
      <c r="A9333" s="29">
        <v>43448</v>
      </c>
      <c r="D9333" s="3">
        <v>17447792</v>
      </c>
      <c r="E9333" s="13">
        <v>18</v>
      </c>
      <c r="F9333" s="5" t="s">
        <v>1780</v>
      </c>
      <c r="G9333" s="5">
        <v>2018</v>
      </c>
      <c r="N9333" s="5" t="s">
        <v>3614</v>
      </c>
      <c r="P9333" s="30">
        <v>55</v>
      </c>
      <c r="Q9333" s="30">
        <v>4</v>
      </c>
      <c r="R9333" s="3" t="s">
        <v>3</v>
      </c>
      <c r="S9333" s="3" t="s">
        <v>43</v>
      </c>
      <c r="T9333" s="3" t="s">
        <v>112</v>
      </c>
      <c r="V9333" s="3" t="s">
        <v>3590</v>
      </c>
      <c r="W9333" s="3" t="s">
        <v>3591</v>
      </c>
      <c r="Z9333" s="40">
        <v>44.032800000000002</v>
      </c>
      <c r="AA9333" s="39">
        <v>-123.0945</v>
      </c>
      <c r="AB9333" s="3" t="s">
        <v>2310</v>
      </c>
      <c r="AD9333" s="3" t="s">
        <v>2226</v>
      </c>
      <c r="AF9333" s="3" t="s">
        <v>1856</v>
      </c>
      <c r="AG9333" s="3" t="s">
        <v>1856</v>
      </c>
      <c r="AS9333" s="3" t="s">
        <v>1856</v>
      </c>
    </row>
    <row r="9334" spans="1:45" ht="15" customHeight="1">
      <c r="A9334" s="29">
        <v>43448</v>
      </c>
      <c r="D9334" s="3">
        <v>17447792</v>
      </c>
      <c r="E9334" s="13">
        <v>18</v>
      </c>
      <c r="F9334" s="5" t="s">
        <v>1780</v>
      </c>
      <c r="G9334" s="5">
        <v>2018</v>
      </c>
      <c r="N9334" s="5" t="s">
        <v>3614</v>
      </c>
      <c r="P9334" s="30">
        <v>55</v>
      </c>
      <c r="Q9334" s="30">
        <v>5</v>
      </c>
      <c r="R9334" s="3" t="s">
        <v>3</v>
      </c>
      <c r="S9334" s="3" t="s">
        <v>43</v>
      </c>
      <c r="T9334" s="3" t="s">
        <v>112</v>
      </c>
      <c r="V9334" s="3" t="s">
        <v>3590</v>
      </c>
      <c r="W9334" s="3" t="s">
        <v>3591</v>
      </c>
      <c r="Z9334" s="40">
        <v>44.032800000000002</v>
      </c>
      <c r="AA9334" s="39">
        <v>-123.0945</v>
      </c>
      <c r="AB9334" s="3" t="s">
        <v>2310</v>
      </c>
      <c r="AD9334" s="3" t="s">
        <v>2226</v>
      </c>
      <c r="AF9334" s="3" t="s">
        <v>1856</v>
      </c>
      <c r="AG9334" s="3" t="s">
        <v>1856</v>
      </c>
      <c r="AS9334" s="3" t="s">
        <v>1856</v>
      </c>
    </row>
    <row r="9335" spans="1:45" ht="15" customHeight="1">
      <c r="A9335" s="29">
        <v>43448</v>
      </c>
      <c r="D9335" s="3">
        <v>17447792</v>
      </c>
      <c r="E9335" s="13">
        <v>18</v>
      </c>
      <c r="F9335" s="5" t="s">
        <v>1780</v>
      </c>
      <c r="G9335" s="5">
        <v>2018</v>
      </c>
      <c r="N9335" s="5" t="s">
        <v>3614</v>
      </c>
      <c r="P9335" s="30">
        <v>55</v>
      </c>
      <c r="Q9335" s="30">
        <v>6</v>
      </c>
      <c r="R9335" s="3" t="s">
        <v>3</v>
      </c>
      <c r="S9335" s="3" t="s">
        <v>43</v>
      </c>
      <c r="T9335" s="3" t="s">
        <v>112</v>
      </c>
      <c r="V9335" s="3" t="s">
        <v>3590</v>
      </c>
      <c r="W9335" s="3" t="s">
        <v>3591</v>
      </c>
      <c r="Z9335" s="40">
        <v>44.032800000000002</v>
      </c>
      <c r="AA9335" s="39">
        <v>-123.0945</v>
      </c>
      <c r="AB9335" s="3" t="s">
        <v>2310</v>
      </c>
      <c r="AD9335" s="3" t="s">
        <v>2226</v>
      </c>
      <c r="AF9335" s="3" t="s">
        <v>1856</v>
      </c>
      <c r="AG9335" s="3" t="s">
        <v>1856</v>
      </c>
      <c r="AS9335" s="3" t="s">
        <v>1856</v>
      </c>
    </row>
    <row r="9336" spans="1:45" ht="15" customHeight="1">
      <c r="A9336" s="29">
        <v>43448</v>
      </c>
      <c r="D9336" s="3">
        <v>17447792</v>
      </c>
      <c r="E9336" s="13">
        <v>18</v>
      </c>
      <c r="F9336" s="5" t="s">
        <v>1780</v>
      </c>
      <c r="G9336" s="5">
        <v>2018</v>
      </c>
      <c r="N9336" s="5" t="s">
        <v>3614</v>
      </c>
      <c r="P9336" s="30">
        <v>55</v>
      </c>
      <c r="Q9336" s="30">
        <v>7</v>
      </c>
      <c r="R9336" s="3" t="s">
        <v>3</v>
      </c>
      <c r="S9336" s="3" t="s">
        <v>43</v>
      </c>
      <c r="T9336" s="3" t="s">
        <v>112</v>
      </c>
      <c r="V9336" s="3" t="s">
        <v>3590</v>
      </c>
      <c r="W9336" s="3" t="s">
        <v>3591</v>
      </c>
      <c r="Z9336" s="40">
        <v>44.032800000000002</v>
      </c>
      <c r="AA9336" s="39">
        <v>-123.0945</v>
      </c>
      <c r="AB9336" s="3" t="s">
        <v>2310</v>
      </c>
      <c r="AD9336" s="3" t="s">
        <v>2226</v>
      </c>
      <c r="AF9336" s="3" t="s">
        <v>1856</v>
      </c>
      <c r="AG9336" s="3" t="s">
        <v>1856</v>
      </c>
      <c r="AS9336" s="3" t="s">
        <v>1856</v>
      </c>
    </row>
    <row r="9337" spans="1:45" ht="15" customHeight="1">
      <c r="A9337" s="29">
        <v>43448</v>
      </c>
      <c r="D9337" s="3">
        <v>17447792</v>
      </c>
      <c r="E9337" s="13">
        <v>18</v>
      </c>
      <c r="F9337" s="5" t="s">
        <v>1780</v>
      </c>
      <c r="G9337" s="5">
        <v>2018</v>
      </c>
      <c r="N9337" s="5" t="s">
        <v>3614</v>
      </c>
      <c r="P9337" s="30">
        <v>55</v>
      </c>
      <c r="Q9337" s="30">
        <v>8</v>
      </c>
      <c r="R9337" s="3" t="s">
        <v>3</v>
      </c>
      <c r="S9337" s="3" t="s">
        <v>43</v>
      </c>
      <c r="T9337" s="3" t="s">
        <v>112</v>
      </c>
      <c r="V9337" s="3" t="s">
        <v>3590</v>
      </c>
      <c r="W9337" s="3" t="s">
        <v>3591</v>
      </c>
      <c r="Z9337" s="40">
        <v>44.032800000000002</v>
      </c>
      <c r="AA9337" s="39">
        <v>-123.0945</v>
      </c>
      <c r="AB9337" s="3" t="s">
        <v>2310</v>
      </c>
      <c r="AD9337" s="3" t="s">
        <v>2226</v>
      </c>
      <c r="AF9337" s="3" t="s">
        <v>1856</v>
      </c>
      <c r="AG9337" s="3" t="s">
        <v>1856</v>
      </c>
      <c r="AS9337" s="3" t="s">
        <v>1856</v>
      </c>
    </row>
    <row r="9338" spans="1:45" ht="15" customHeight="1">
      <c r="A9338" s="29">
        <v>43424</v>
      </c>
      <c r="D9338" s="3">
        <v>17447884</v>
      </c>
      <c r="E9338" s="13">
        <v>25</v>
      </c>
      <c r="F9338" s="5" t="s">
        <v>1780</v>
      </c>
      <c r="G9338" s="5">
        <v>2018</v>
      </c>
      <c r="N9338" s="5" t="s">
        <v>3615</v>
      </c>
      <c r="P9338" s="30">
        <v>56</v>
      </c>
      <c r="Q9338" s="30">
        <v>1</v>
      </c>
      <c r="R9338" s="3" t="s">
        <v>3</v>
      </c>
      <c r="S9338" s="3" t="s">
        <v>43</v>
      </c>
      <c r="T9338" s="3" t="s">
        <v>1666</v>
      </c>
      <c r="V9338" s="3" t="s">
        <v>3633</v>
      </c>
      <c r="W9338" s="3" t="s">
        <v>3634</v>
      </c>
      <c r="Z9338" s="40">
        <v>45.477200000000003</v>
      </c>
      <c r="AA9338" s="40">
        <v>-116.9353</v>
      </c>
      <c r="AB9338" s="3" t="s">
        <v>2310</v>
      </c>
      <c r="AD9338" s="3" t="s">
        <v>1786</v>
      </c>
      <c r="AF9338" s="3" t="s">
        <v>1856</v>
      </c>
      <c r="AG9338" s="3" t="s">
        <v>1856</v>
      </c>
      <c r="AS9338" s="3" t="s">
        <v>1856</v>
      </c>
    </row>
    <row r="9339" spans="1:45" ht="15" customHeight="1">
      <c r="A9339" s="29">
        <v>43424</v>
      </c>
      <c r="D9339" s="3">
        <v>17447884</v>
      </c>
      <c r="E9339" s="13">
        <v>25</v>
      </c>
      <c r="F9339" s="5" t="s">
        <v>1780</v>
      </c>
      <c r="G9339" s="5">
        <v>2018</v>
      </c>
      <c r="N9339" s="5" t="s">
        <v>3615</v>
      </c>
      <c r="P9339" s="30">
        <v>56</v>
      </c>
      <c r="Q9339" s="30">
        <v>2</v>
      </c>
      <c r="R9339" s="3" t="s">
        <v>3</v>
      </c>
      <c r="S9339" s="3" t="s">
        <v>43</v>
      </c>
      <c r="T9339" s="3" t="s">
        <v>1666</v>
      </c>
      <c r="V9339" s="3" t="s">
        <v>3633</v>
      </c>
      <c r="W9339" s="3" t="s">
        <v>3634</v>
      </c>
      <c r="Z9339" s="40">
        <v>45.477200000000003</v>
      </c>
      <c r="AA9339" s="40">
        <v>-116.9353</v>
      </c>
      <c r="AB9339" s="3" t="s">
        <v>2310</v>
      </c>
      <c r="AD9339" s="3" t="s">
        <v>1786</v>
      </c>
      <c r="AF9339" s="3" t="s">
        <v>1856</v>
      </c>
      <c r="AG9339" s="3" t="s">
        <v>1856</v>
      </c>
      <c r="AS9339" s="3" t="s">
        <v>1856</v>
      </c>
    </row>
    <row r="9340" spans="1:45" ht="15" customHeight="1">
      <c r="A9340" s="29">
        <v>43424</v>
      </c>
      <c r="D9340" s="3">
        <v>17447884</v>
      </c>
      <c r="E9340" s="13">
        <v>25</v>
      </c>
      <c r="F9340" s="5" t="s">
        <v>1780</v>
      </c>
      <c r="G9340" s="5">
        <v>2018</v>
      </c>
      <c r="N9340" s="5" t="s">
        <v>3615</v>
      </c>
      <c r="P9340" s="30">
        <v>56</v>
      </c>
      <c r="Q9340" s="30">
        <v>3</v>
      </c>
      <c r="R9340" s="3" t="s">
        <v>3</v>
      </c>
      <c r="S9340" s="3" t="s">
        <v>43</v>
      </c>
      <c r="T9340" s="3" t="s">
        <v>1666</v>
      </c>
      <c r="V9340" s="3" t="s">
        <v>3633</v>
      </c>
      <c r="W9340" s="3" t="s">
        <v>3634</v>
      </c>
      <c r="Z9340" s="40">
        <v>45.477200000000003</v>
      </c>
      <c r="AA9340" s="40">
        <v>-116.9353</v>
      </c>
      <c r="AB9340" s="3" t="s">
        <v>2310</v>
      </c>
      <c r="AD9340" s="3" t="s">
        <v>1786</v>
      </c>
      <c r="AF9340" s="3" t="s">
        <v>1856</v>
      </c>
      <c r="AG9340" s="3" t="s">
        <v>1856</v>
      </c>
      <c r="AS9340" s="3" t="s">
        <v>1856</v>
      </c>
    </row>
    <row r="9341" spans="1:45" ht="15" customHeight="1">
      <c r="A9341" s="29">
        <v>43424</v>
      </c>
      <c r="D9341" s="3">
        <v>17447884</v>
      </c>
      <c r="E9341" s="13">
        <v>25</v>
      </c>
      <c r="F9341" s="5" t="s">
        <v>1780</v>
      </c>
      <c r="G9341" s="5">
        <v>2018</v>
      </c>
      <c r="N9341" s="5" t="s">
        <v>3615</v>
      </c>
      <c r="P9341" s="30">
        <v>56</v>
      </c>
      <c r="Q9341" s="30">
        <v>4</v>
      </c>
      <c r="R9341" s="3" t="s">
        <v>3</v>
      </c>
      <c r="S9341" s="3" t="s">
        <v>43</v>
      </c>
      <c r="T9341" s="3" t="s">
        <v>1666</v>
      </c>
      <c r="V9341" s="3" t="s">
        <v>3633</v>
      </c>
      <c r="W9341" s="3" t="s">
        <v>3634</v>
      </c>
      <c r="Z9341" s="40">
        <v>45.477200000000003</v>
      </c>
      <c r="AA9341" s="40">
        <v>-116.9353</v>
      </c>
      <c r="AB9341" s="3" t="s">
        <v>2310</v>
      </c>
      <c r="AD9341" s="3" t="s">
        <v>1786</v>
      </c>
      <c r="AF9341" s="3" t="s">
        <v>1856</v>
      </c>
      <c r="AG9341" s="3" t="s">
        <v>1856</v>
      </c>
      <c r="AS9341" s="3" t="s">
        <v>1856</v>
      </c>
    </row>
    <row r="9342" spans="1:45" ht="15" customHeight="1">
      <c r="A9342" s="29">
        <v>43424</v>
      </c>
      <c r="D9342" s="3">
        <v>17669276</v>
      </c>
      <c r="E9342" s="13">
        <v>15</v>
      </c>
      <c r="F9342" s="5" t="s">
        <v>2711</v>
      </c>
      <c r="G9342" s="5">
        <v>2018</v>
      </c>
      <c r="N9342" s="5" t="s">
        <v>3616</v>
      </c>
      <c r="P9342" s="30">
        <v>57</v>
      </c>
      <c r="Q9342" s="30">
        <v>1</v>
      </c>
      <c r="R9342" s="3" t="s">
        <v>3</v>
      </c>
      <c r="S9342" s="3" t="s">
        <v>43</v>
      </c>
      <c r="T9342" s="3" t="s">
        <v>648</v>
      </c>
      <c r="V9342" s="3" t="s">
        <v>3635</v>
      </c>
      <c r="W9342" s="3" t="s">
        <v>3635</v>
      </c>
      <c r="Z9342" s="40">
        <v>43.773699999999998</v>
      </c>
      <c r="AA9342" s="40">
        <v>-117.7372</v>
      </c>
      <c r="AB9342" s="3" t="s">
        <v>2310</v>
      </c>
      <c r="AD9342" s="3" t="s">
        <v>1801</v>
      </c>
      <c r="AF9342" s="3" t="s">
        <v>1856</v>
      </c>
      <c r="AG9342" s="3" t="s">
        <v>1856</v>
      </c>
      <c r="AS9342" s="3" t="s">
        <v>1856</v>
      </c>
    </row>
    <row r="9343" spans="1:45" ht="15" customHeight="1">
      <c r="A9343" s="29">
        <v>43424</v>
      </c>
      <c r="D9343" s="3">
        <v>17669276</v>
      </c>
      <c r="E9343" s="13">
        <v>15</v>
      </c>
      <c r="F9343" s="5" t="s">
        <v>2711</v>
      </c>
      <c r="G9343" s="5">
        <v>2018</v>
      </c>
      <c r="N9343" s="5" t="s">
        <v>3616</v>
      </c>
      <c r="P9343" s="30">
        <v>57</v>
      </c>
      <c r="Q9343" s="30">
        <v>2</v>
      </c>
      <c r="R9343" s="3" t="s">
        <v>3</v>
      </c>
      <c r="S9343" s="3" t="s">
        <v>43</v>
      </c>
      <c r="T9343" s="3" t="s">
        <v>648</v>
      </c>
      <c r="V9343" s="3" t="s">
        <v>3635</v>
      </c>
      <c r="W9343" s="3" t="s">
        <v>3635</v>
      </c>
      <c r="Z9343" s="40">
        <v>43.773699999999998</v>
      </c>
      <c r="AA9343" s="40">
        <v>-117.7372</v>
      </c>
      <c r="AB9343" s="3" t="s">
        <v>2310</v>
      </c>
      <c r="AD9343" s="3" t="s">
        <v>1801</v>
      </c>
      <c r="AF9343" s="3" t="s">
        <v>1856</v>
      </c>
      <c r="AG9343" s="3" t="s">
        <v>1856</v>
      </c>
      <c r="AS9343" s="3" t="s">
        <v>1856</v>
      </c>
    </row>
    <row r="9344" spans="1:45" ht="15" customHeight="1">
      <c r="A9344" s="29">
        <v>43424</v>
      </c>
      <c r="D9344" s="3">
        <v>17669276</v>
      </c>
      <c r="E9344" s="13">
        <v>15</v>
      </c>
      <c r="F9344" s="5" t="s">
        <v>2711</v>
      </c>
      <c r="G9344" s="5">
        <v>2018</v>
      </c>
      <c r="N9344" s="5" t="s">
        <v>3616</v>
      </c>
      <c r="P9344" s="30">
        <v>57</v>
      </c>
      <c r="Q9344" s="30">
        <v>3</v>
      </c>
      <c r="R9344" s="3" t="s">
        <v>3</v>
      </c>
      <c r="S9344" s="3" t="s">
        <v>43</v>
      </c>
      <c r="T9344" s="3" t="s">
        <v>648</v>
      </c>
      <c r="V9344" s="3" t="s">
        <v>3635</v>
      </c>
      <c r="W9344" s="3" t="s">
        <v>3635</v>
      </c>
      <c r="Z9344" s="40">
        <v>43.773699999999998</v>
      </c>
      <c r="AA9344" s="40">
        <v>-117.7372</v>
      </c>
      <c r="AB9344" s="3" t="s">
        <v>2310</v>
      </c>
      <c r="AD9344" s="3" t="s">
        <v>1801</v>
      </c>
      <c r="AF9344" s="3" t="s">
        <v>1856</v>
      </c>
      <c r="AG9344" s="3" t="s">
        <v>1856</v>
      </c>
      <c r="AS9344" s="3" t="s">
        <v>1856</v>
      </c>
    </row>
    <row r="9345" spans="1:45" ht="15" customHeight="1">
      <c r="A9345" s="29">
        <v>43424</v>
      </c>
      <c r="D9345" s="3">
        <v>17669276</v>
      </c>
      <c r="E9345" s="13">
        <v>15</v>
      </c>
      <c r="F9345" s="5" t="s">
        <v>2711</v>
      </c>
      <c r="G9345" s="5">
        <v>2018</v>
      </c>
      <c r="N9345" s="5" t="s">
        <v>3616</v>
      </c>
      <c r="P9345" s="30">
        <v>57</v>
      </c>
      <c r="Q9345" s="30">
        <v>4</v>
      </c>
      <c r="R9345" s="3" t="s">
        <v>3</v>
      </c>
      <c r="S9345" s="3" t="s">
        <v>43</v>
      </c>
      <c r="T9345" s="3" t="s">
        <v>648</v>
      </c>
      <c r="V9345" s="3" t="s">
        <v>3635</v>
      </c>
      <c r="W9345" s="3" t="s">
        <v>3635</v>
      </c>
      <c r="Z9345" s="40">
        <v>43.773699999999998</v>
      </c>
      <c r="AA9345" s="40">
        <v>-117.7372</v>
      </c>
      <c r="AB9345" s="3" t="s">
        <v>2310</v>
      </c>
      <c r="AD9345" s="3" t="s">
        <v>1801</v>
      </c>
      <c r="AF9345" s="3" t="s">
        <v>1856</v>
      </c>
      <c r="AG9345" s="3" t="s">
        <v>1856</v>
      </c>
      <c r="AS9345" s="3" t="s">
        <v>1856</v>
      </c>
    </row>
    <row r="9346" spans="1:45">
      <c r="B9346" s="1">
        <v>69</v>
      </c>
      <c r="E9346" s="13">
        <v>29</v>
      </c>
      <c r="F9346" s="5" t="s">
        <v>48</v>
      </c>
      <c r="G9346" s="5">
        <v>2018</v>
      </c>
      <c r="L9346" s="5"/>
      <c r="N9346" s="5" t="s">
        <v>75</v>
      </c>
      <c r="O9346" s="4">
        <f>MIN(SEARCH({0,1,2,3,4,5,6,7,8,9},N9346&amp;"0123456789"))</f>
        <v>4</v>
      </c>
      <c r="P9346" s="43">
        <v>1</v>
      </c>
      <c r="Q9346" s="30">
        <v>1</v>
      </c>
      <c r="R9346" s="3" t="s">
        <v>3</v>
      </c>
      <c r="S9346" s="3" t="s">
        <v>43</v>
      </c>
      <c r="T9346" s="3" t="s">
        <v>68</v>
      </c>
      <c r="U9346" s="20" t="s">
        <v>68</v>
      </c>
      <c r="W9346" s="3" t="s">
        <v>212</v>
      </c>
      <c r="Z9346" s="8">
        <v>45.17172506</v>
      </c>
      <c r="AA9346" s="8">
        <v>-123.1861913</v>
      </c>
      <c r="AB9346" s="3" t="s">
        <v>2310</v>
      </c>
      <c r="AD9346" s="3" t="s">
        <v>76</v>
      </c>
      <c r="AE9346" s="3" t="str">
        <f t="shared" ref="AE9346:AE9377" si="164">CONCATENATE("ex ", AD9346)</f>
        <v>ex Acer macrophyllum</v>
      </c>
      <c r="AF9346" s="3" t="s">
        <v>2698</v>
      </c>
      <c r="AG9346" s="3" t="s">
        <v>1648</v>
      </c>
      <c r="AS9346" s="3" t="s">
        <v>77</v>
      </c>
    </row>
    <row r="9347" spans="1:45">
      <c r="B9347" s="1">
        <v>70</v>
      </c>
      <c r="E9347" s="13">
        <v>29</v>
      </c>
      <c r="F9347" s="5" t="s">
        <v>48</v>
      </c>
      <c r="G9347" s="5">
        <v>2018</v>
      </c>
      <c r="L9347" s="5"/>
      <c r="N9347" s="5" t="s">
        <v>75</v>
      </c>
      <c r="O9347" s="4">
        <f>MIN(SEARCH({0,1,2,3,4,5,6,7,8,9},N9347&amp;"0123456789"))</f>
        <v>4</v>
      </c>
      <c r="P9347" s="43">
        <v>1</v>
      </c>
      <c r="Q9347" s="30">
        <v>2</v>
      </c>
      <c r="R9347" s="3" t="s">
        <v>3</v>
      </c>
      <c r="S9347" s="3" t="s">
        <v>43</v>
      </c>
      <c r="T9347" s="3" t="s">
        <v>68</v>
      </c>
      <c r="U9347" s="20" t="s">
        <v>68</v>
      </c>
      <c r="W9347" s="3" t="s">
        <v>212</v>
      </c>
      <c r="Z9347" s="8">
        <v>45.17172506</v>
      </c>
      <c r="AA9347" s="8">
        <v>-123.1861913</v>
      </c>
      <c r="AB9347" s="3" t="s">
        <v>2310</v>
      </c>
      <c r="AD9347" s="3" t="s">
        <v>76</v>
      </c>
      <c r="AE9347" s="3" t="str">
        <f t="shared" si="164"/>
        <v>ex Acer macrophyllum</v>
      </c>
      <c r="AF9347" s="3" t="s">
        <v>2698</v>
      </c>
      <c r="AG9347" s="3" t="s">
        <v>1648</v>
      </c>
      <c r="AS9347" s="3" t="s">
        <v>77</v>
      </c>
    </row>
    <row r="9348" spans="1:45">
      <c r="B9348" s="1">
        <v>71</v>
      </c>
      <c r="E9348" s="13">
        <v>29</v>
      </c>
      <c r="F9348" s="5" t="s">
        <v>48</v>
      </c>
      <c r="G9348" s="5">
        <v>2018</v>
      </c>
      <c r="L9348" s="5"/>
      <c r="N9348" s="5" t="s">
        <v>75</v>
      </c>
      <c r="O9348" s="4">
        <f>MIN(SEARCH({0,1,2,3,4,5,6,7,8,9},N9348&amp;"0123456789"))</f>
        <v>4</v>
      </c>
      <c r="P9348" s="43">
        <v>1</v>
      </c>
      <c r="Q9348" s="30">
        <v>3</v>
      </c>
      <c r="R9348" s="3" t="s">
        <v>3</v>
      </c>
      <c r="S9348" s="3" t="s">
        <v>43</v>
      </c>
      <c r="T9348" s="3" t="s">
        <v>68</v>
      </c>
      <c r="U9348" s="20" t="s">
        <v>68</v>
      </c>
      <c r="W9348" s="3" t="s">
        <v>212</v>
      </c>
      <c r="Z9348" s="8">
        <v>45.17172506</v>
      </c>
      <c r="AA9348" s="8">
        <v>-123.1861913</v>
      </c>
      <c r="AB9348" s="3" t="s">
        <v>2310</v>
      </c>
      <c r="AD9348" s="3" t="s">
        <v>76</v>
      </c>
      <c r="AE9348" s="3" t="str">
        <f t="shared" si="164"/>
        <v>ex Acer macrophyllum</v>
      </c>
      <c r="AF9348" s="3" t="s">
        <v>2698</v>
      </c>
      <c r="AG9348" s="3" t="s">
        <v>1648</v>
      </c>
      <c r="AS9348" s="3" t="s">
        <v>77</v>
      </c>
    </row>
    <row r="9349" spans="1:45">
      <c r="B9349" s="1">
        <v>72</v>
      </c>
      <c r="E9349" s="13">
        <v>29</v>
      </c>
      <c r="F9349" s="5" t="s">
        <v>48</v>
      </c>
      <c r="G9349" s="5">
        <v>2018</v>
      </c>
      <c r="L9349" s="5"/>
      <c r="N9349" s="5" t="s">
        <v>75</v>
      </c>
      <c r="O9349" s="4">
        <f>MIN(SEARCH({0,1,2,3,4,5,6,7,8,9},N9349&amp;"0123456789"))</f>
        <v>4</v>
      </c>
      <c r="P9349" s="43">
        <v>1</v>
      </c>
      <c r="Q9349" s="30">
        <v>4</v>
      </c>
      <c r="R9349" s="3" t="s">
        <v>3</v>
      </c>
      <c r="S9349" s="3" t="s">
        <v>43</v>
      </c>
      <c r="T9349" s="3" t="s">
        <v>68</v>
      </c>
      <c r="U9349" s="20" t="s">
        <v>68</v>
      </c>
      <c r="W9349" s="3" t="s">
        <v>212</v>
      </c>
      <c r="Z9349" s="8">
        <v>45.17172506</v>
      </c>
      <c r="AA9349" s="8">
        <v>-123.1861913</v>
      </c>
      <c r="AB9349" s="3" t="s">
        <v>2310</v>
      </c>
      <c r="AD9349" s="3" t="s">
        <v>76</v>
      </c>
      <c r="AE9349" s="3" t="str">
        <f t="shared" si="164"/>
        <v>ex Acer macrophyllum</v>
      </c>
      <c r="AF9349" s="3" t="s">
        <v>2698</v>
      </c>
      <c r="AG9349" s="3" t="s">
        <v>1648</v>
      </c>
      <c r="AS9349" s="3" t="s">
        <v>77</v>
      </c>
    </row>
    <row r="9350" spans="1:45">
      <c r="B9350" s="1">
        <v>73</v>
      </c>
      <c r="E9350" s="13">
        <v>29</v>
      </c>
      <c r="F9350" s="5" t="s">
        <v>48</v>
      </c>
      <c r="G9350" s="5">
        <v>2018</v>
      </c>
      <c r="L9350" s="5"/>
      <c r="N9350" s="5" t="s">
        <v>75</v>
      </c>
      <c r="O9350" s="4">
        <f>MIN(SEARCH({0,1,2,3,4,5,6,7,8,9},N9350&amp;"0123456789"))</f>
        <v>4</v>
      </c>
      <c r="P9350" s="43">
        <v>1</v>
      </c>
      <c r="Q9350" s="30">
        <v>5</v>
      </c>
      <c r="R9350" s="3" t="s">
        <v>3</v>
      </c>
      <c r="S9350" s="3" t="s">
        <v>43</v>
      </c>
      <c r="T9350" s="3" t="s">
        <v>68</v>
      </c>
      <c r="U9350" s="20" t="s">
        <v>68</v>
      </c>
      <c r="W9350" s="3" t="s">
        <v>212</v>
      </c>
      <c r="Z9350" s="8">
        <v>45.17172506</v>
      </c>
      <c r="AA9350" s="8">
        <v>-123.1861913</v>
      </c>
      <c r="AB9350" s="3" t="s">
        <v>2310</v>
      </c>
      <c r="AD9350" s="3" t="s">
        <v>76</v>
      </c>
      <c r="AE9350" s="3" t="str">
        <f t="shared" si="164"/>
        <v>ex Acer macrophyllum</v>
      </c>
      <c r="AF9350" s="3" t="s">
        <v>2698</v>
      </c>
      <c r="AG9350" s="3" t="s">
        <v>1648</v>
      </c>
      <c r="AS9350" s="3" t="s">
        <v>77</v>
      </c>
    </row>
    <row r="9351" spans="1:45">
      <c r="B9351" s="1">
        <v>74</v>
      </c>
      <c r="E9351" s="13">
        <v>29</v>
      </c>
      <c r="F9351" s="5" t="s">
        <v>48</v>
      </c>
      <c r="G9351" s="5">
        <v>2018</v>
      </c>
      <c r="L9351" s="5"/>
      <c r="N9351" s="5" t="s">
        <v>75</v>
      </c>
      <c r="O9351" s="4">
        <f>MIN(SEARCH({0,1,2,3,4,5,6,7,8,9},N9351&amp;"0123456789"))</f>
        <v>4</v>
      </c>
      <c r="P9351" s="43">
        <v>1</v>
      </c>
      <c r="Q9351" s="30">
        <v>6</v>
      </c>
      <c r="R9351" s="3" t="s">
        <v>3</v>
      </c>
      <c r="S9351" s="3" t="s">
        <v>43</v>
      </c>
      <c r="T9351" s="3" t="s">
        <v>68</v>
      </c>
      <c r="U9351" s="20" t="s">
        <v>68</v>
      </c>
      <c r="W9351" s="3" t="s">
        <v>212</v>
      </c>
      <c r="Z9351" s="8">
        <v>45.17172506</v>
      </c>
      <c r="AA9351" s="8">
        <v>-123.1861913</v>
      </c>
      <c r="AB9351" s="3" t="s">
        <v>2310</v>
      </c>
      <c r="AD9351" s="3" t="s">
        <v>76</v>
      </c>
      <c r="AE9351" s="3" t="str">
        <f t="shared" si="164"/>
        <v>ex Acer macrophyllum</v>
      </c>
      <c r="AF9351" s="3" t="s">
        <v>2698</v>
      </c>
      <c r="AG9351" s="3" t="s">
        <v>1648</v>
      </c>
      <c r="AS9351" s="3" t="s">
        <v>77</v>
      </c>
    </row>
    <row r="9352" spans="1:45">
      <c r="B9352" s="1">
        <v>75</v>
      </c>
      <c r="E9352" s="13">
        <v>29</v>
      </c>
      <c r="F9352" s="5" t="s">
        <v>48</v>
      </c>
      <c r="G9352" s="5">
        <v>2018</v>
      </c>
      <c r="L9352" s="5"/>
      <c r="N9352" s="5" t="s">
        <v>75</v>
      </c>
      <c r="O9352" s="4">
        <f>MIN(SEARCH({0,1,2,3,4,5,6,7,8,9},N9352&amp;"0123456789"))</f>
        <v>4</v>
      </c>
      <c r="P9352" s="43">
        <v>1</v>
      </c>
      <c r="Q9352" s="30">
        <v>7</v>
      </c>
      <c r="R9352" s="3" t="s">
        <v>3</v>
      </c>
      <c r="S9352" s="3" t="s">
        <v>43</v>
      </c>
      <c r="T9352" s="3" t="s">
        <v>68</v>
      </c>
      <c r="U9352" s="20" t="s">
        <v>68</v>
      </c>
      <c r="W9352" s="3" t="s">
        <v>212</v>
      </c>
      <c r="Z9352" s="8">
        <v>45.17172506</v>
      </c>
      <c r="AA9352" s="8">
        <v>-123.1861913</v>
      </c>
      <c r="AB9352" s="3" t="s">
        <v>2310</v>
      </c>
      <c r="AD9352" s="3" t="s">
        <v>76</v>
      </c>
      <c r="AE9352" s="3" t="str">
        <f t="shared" si="164"/>
        <v>ex Acer macrophyllum</v>
      </c>
      <c r="AF9352" s="3" t="s">
        <v>2698</v>
      </c>
      <c r="AG9352" s="3" t="s">
        <v>1648</v>
      </c>
      <c r="AS9352" s="3" t="s">
        <v>77</v>
      </c>
    </row>
    <row r="9353" spans="1:45">
      <c r="B9353" s="1">
        <v>76</v>
      </c>
      <c r="E9353" s="13">
        <v>29</v>
      </c>
      <c r="F9353" s="5" t="s">
        <v>48</v>
      </c>
      <c r="G9353" s="5">
        <v>2018</v>
      </c>
      <c r="L9353" s="5"/>
      <c r="N9353" s="5" t="s">
        <v>78</v>
      </c>
      <c r="O9353" s="4">
        <f>MIN(SEARCH({0,1,2,3,4,5,6,7,8,9},N9353&amp;"0123456789"))</f>
        <v>4</v>
      </c>
      <c r="P9353" s="43">
        <v>2</v>
      </c>
      <c r="Q9353" s="30">
        <v>1</v>
      </c>
      <c r="R9353" s="3" t="s">
        <v>3</v>
      </c>
      <c r="S9353" s="3" t="s">
        <v>43</v>
      </c>
      <c r="T9353" s="3" t="s">
        <v>68</v>
      </c>
      <c r="U9353" s="20" t="s">
        <v>68</v>
      </c>
      <c r="W9353" s="3" t="s">
        <v>212</v>
      </c>
      <c r="Z9353" s="8">
        <v>45.172526390000002</v>
      </c>
      <c r="AA9353" s="8">
        <v>-123.1853538</v>
      </c>
      <c r="AB9353" s="3" t="s">
        <v>2310</v>
      </c>
      <c r="AD9353" s="3" t="s">
        <v>57</v>
      </c>
      <c r="AE9353" s="3" t="str">
        <f t="shared" si="164"/>
        <v>ex Salix</v>
      </c>
      <c r="AF9353" s="3" t="s">
        <v>2698</v>
      </c>
      <c r="AG9353" s="3" t="s">
        <v>1648</v>
      </c>
      <c r="AS9353" s="3" t="s">
        <v>77</v>
      </c>
    </row>
    <row r="9354" spans="1:45">
      <c r="B9354" s="1">
        <v>77</v>
      </c>
      <c r="E9354" s="13">
        <v>29</v>
      </c>
      <c r="F9354" s="5" t="s">
        <v>48</v>
      </c>
      <c r="G9354" s="5">
        <v>2018</v>
      </c>
      <c r="L9354" s="5"/>
      <c r="N9354" s="5" t="s">
        <v>78</v>
      </c>
      <c r="O9354" s="4">
        <f>MIN(SEARCH({0,1,2,3,4,5,6,7,8,9},N9354&amp;"0123456789"))</f>
        <v>4</v>
      </c>
      <c r="P9354" s="43">
        <v>2</v>
      </c>
      <c r="Q9354" s="30">
        <v>2</v>
      </c>
      <c r="R9354" s="3" t="s">
        <v>3</v>
      </c>
      <c r="S9354" s="3" t="s">
        <v>43</v>
      </c>
      <c r="T9354" s="3" t="s">
        <v>68</v>
      </c>
      <c r="U9354" s="20" t="s">
        <v>68</v>
      </c>
      <c r="W9354" s="3" t="s">
        <v>212</v>
      </c>
      <c r="Z9354" s="8">
        <v>45.172526390000002</v>
      </c>
      <c r="AA9354" s="8">
        <v>-123.1853538</v>
      </c>
      <c r="AB9354" s="3" t="s">
        <v>2310</v>
      </c>
      <c r="AD9354" s="3" t="s">
        <v>57</v>
      </c>
      <c r="AE9354" s="3" t="str">
        <f t="shared" si="164"/>
        <v>ex Salix</v>
      </c>
      <c r="AF9354" s="3" t="s">
        <v>2698</v>
      </c>
      <c r="AG9354" s="3" t="s">
        <v>1648</v>
      </c>
      <c r="AS9354" s="3" t="s">
        <v>77</v>
      </c>
    </row>
    <row r="9355" spans="1:45">
      <c r="B9355" s="1">
        <v>78</v>
      </c>
      <c r="E9355" s="13">
        <v>29</v>
      </c>
      <c r="F9355" s="5" t="s">
        <v>48</v>
      </c>
      <c r="G9355" s="5">
        <v>2018</v>
      </c>
      <c r="L9355" s="5"/>
      <c r="N9355" s="5" t="s">
        <v>78</v>
      </c>
      <c r="O9355" s="4">
        <f>MIN(SEARCH({0,1,2,3,4,5,6,7,8,9},N9355&amp;"0123456789"))</f>
        <v>4</v>
      </c>
      <c r="P9355" s="43">
        <v>2</v>
      </c>
      <c r="Q9355" s="30">
        <v>3</v>
      </c>
      <c r="R9355" s="3" t="s">
        <v>3</v>
      </c>
      <c r="S9355" s="3" t="s">
        <v>43</v>
      </c>
      <c r="T9355" s="3" t="s">
        <v>68</v>
      </c>
      <c r="U9355" s="20" t="s">
        <v>68</v>
      </c>
      <c r="W9355" s="3" t="s">
        <v>212</v>
      </c>
      <c r="Z9355" s="8">
        <v>45.172526390000002</v>
      </c>
      <c r="AA9355" s="8">
        <v>-123.1853538</v>
      </c>
      <c r="AB9355" s="3" t="s">
        <v>2310</v>
      </c>
      <c r="AD9355" s="3" t="s">
        <v>57</v>
      </c>
      <c r="AE9355" s="3" t="str">
        <f t="shared" si="164"/>
        <v>ex Salix</v>
      </c>
      <c r="AF9355" s="3" t="s">
        <v>2698</v>
      </c>
      <c r="AG9355" s="3" t="s">
        <v>1648</v>
      </c>
      <c r="AS9355" s="3" t="s">
        <v>77</v>
      </c>
    </row>
    <row r="9356" spans="1:45">
      <c r="B9356" s="1">
        <v>79</v>
      </c>
      <c r="E9356" s="13">
        <v>29</v>
      </c>
      <c r="F9356" s="5" t="s">
        <v>48</v>
      </c>
      <c r="G9356" s="5">
        <v>2018</v>
      </c>
      <c r="L9356" s="5"/>
      <c r="N9356" s="5" t="s">
        <v>78</v>
      </c>
      <c r="O9356" s="4">
        <f>MIN(SEARCH({0,1,2,3,4,5,6,7,8,9},N9356&amp;"0123456789"))</f>
        <v>4</v>
      </c>
      <c r="P9356" s="43">
        <v>2</v>
      </c>
      <c r="Q9356" s="30">
        <v>4</v>
      </c>
      <c r="R9356" s="3" t="s">
        <v>3</v>
      </c>
      <c r="S9356" s="3" t="s">
        <v>43</v>
      </c>
      <c r="T9356" s="3" t="s">
        <v>68</v>
      </c>
      <c r="U9356" s="20" t="s">
        <v>68</v>
      </c>
      <c r="W9356" s="3" t="s">
        <v>212</v>
      </c>
      <c r="Z9356" s="8">
        <v>45.172526390000002</v>
      </c>
      <c r="AA9356" s="8">
        <v>-123.1853538</v>
      </c>
      <c r="AB9356" s="3" t="s">
        <v>2310</v>
      </c>
      <c r="AD9356" s="3" t="s">
        <v>57</v>
      </c>
      <c r="AE9356" s="3" t="str">
        <f t="shared" si="164"/>
        <v>ex Salix</v>
      </c>
      <c r="AF9356" s="3" t="s">
        <v>2698</v>
      </c>
      <c r="AG9356" s="3" t="s">
        <v>1648</v>
      </c>
      <c r="AS9356" s="3" t="s">
        <v>77</v>
      </c>
    </row>
    <row r="9357" spans="1:45">
      <c r="B9357" s="1">
        <v>80</v>
      </c>
      <c r="E9357" s="13">
        <v>29</v>
      </c>
      <c r="F9357" s="5" t="s">
        <v>48</v>
      </c>
      <c r="G9357" s="5">
        <v>2018</v>
      </c>
      <c r="L9357" s="5"/>
      <c r="N9357" s="5" t="s">
        <v>78</v>
      </c>
      <c r="O9357" s="4">
        <f>MIN(SEARCH({0,1,2,3,4,5,6,7,8,9},N9357&amp;"0123456789"))</f>
        <v>4</v>
      </c>
      <c r="P9357" s="43">
        <v>2</v>
      </c>
      <c r="Q9357" s="30">
        <v>5</v>
      </c>
      <c r="R9357" s="3" t="s">
        <v>3</v>
      </c>
      <c r="S9357" s="3" t="s">
        <v>43</v>
      </c>
      <c r="T9357" s="3" t="s">
        <v>68</v>
      </c>
      <c r="U9357" s="20" t="s">
        <v>68</v>
      </c>
      <c r="W9357" s="3" t="s">
        <v>212</v>
      </c>
      <c r="Z9357" s="8">
        <v>45.172526390000002</v>
      </c>
      <c r="AA9357" s="8">
        <v>-123.1853538</v>
      </c>
      <c r="AB9357" s="3" t="s">
        <v>2310</v>
      </c>
      <c r="AD9357" s="3" t="s">
        <v>57</v>
      </c>
      <c r="AE9357" s="3" t="str">
        <f t="shared" si="164"/>
        <v>ex Salix</v>
      </c>
      <c r="AF9357" s="3" t="s">
        <v>2698</v>
      </c>
      <c r="AG9357" s="3" t="s">
        <v>1648</v>
      </c>
      <c r="AS9357" s="3" t="s">
        <v>77</v>
      </c>
    </row>
    <row r="9358" spans="1:45">
      <c r="B9358" s="1">
        <v>81</v>
      </c>
      <c r="E9358" s="13">
        <v>29</v>
      </c>
      <c r="F9358" s="5" t="s">
        <v>48</v>
      </c>
      <c r="G9358" s="5">
        <v>2018</v>
      </c>
      <c r="L9358" s="5"/>
      <c r="N9358" s="5" t="s">
        <v>78</v>
      </c>
      <c r="O9358" s="4">
        <f>MIN(SEARCH({0,1,2,3,4,5,6,7,8,9},N9358&amp;"0123456789"))</f>
        <v>4</v>
      </c>
      <c r="P9358" s="43">
        <v>2</v>
      </c>
      <c r="Q9358" s="30">
        <v>6</v>
      </c>
      <c r="R9358" s="3" t="s">
        <v>3</v>
      </c>
      <c r="S9358" s="3" t="s">
        <v>43</v>
      </c>
      <c r="T9358" s="3" t="s">
        <v>68</v>
      </c>
      <c r="U9358" s="20" t="s">
        <v>68</v>
      </c>
      <c r="W9358" s="3" t="s">
        <v>212</v>
      </c>
      <c r="Z9358" s="8">
        <v>45.172526390000002</v>
      </c>
      <c r="AA9358" s="8">
        <v>-123.1853538</v>
      </c>
      <c r="AB9358" s="3" t="s">
        <v>2310</v>
      </c>
      <c r="AD9358" s="3" t="s">
        <v>57</v>
      </c>
      <c r="AE9358" s="3" t="str">
        <f t="shared" si="164"/>
        <v>ex Salix</v>
      </c>
      <c r="AF9358" s="3" t="s">
        <v>2698</v>
      </c>
      <c r="AG9358" s="3" t="s">
        <v>1648</v>
      </c>
      <c r="AS9358" s="3" t="s">
        <v>77</v>
      </c>
    </row>
    <row r="9359" spans="1:45">
      <c r="B9359" s="1">
        <v>82</v>
      </c>
      <c r="E9359" s="13">
        <v>29</v>
      </c>
      <c r="F9359" s="5" t="s">
        <v>48</v>
      </c>
      <c r="G9359" s="5">
        <v>2018</v>
      </c>
      <c r="L9359" s="5"/>
      <c r="N9359" s="5" t="s">
        <v>78</v>
      </c>
      <c r="O9359" s="4">
        <f>MIN(SEARCH({0,1,2,3,4,5,6,7,8,9},N9359&amp;"0123456789"))</f>
        <v>4</v>
      </c>
      <c r="P9359" s="43">
        <v>2</v>
      </c>
      <c r="Q9359" s="30">
        <v>7</v>
      </c>
      <c r="R9359" s="3" t="s">
        <v>3</v>
      </c>
      <c r="S9359" s="3" t="s">
        <v>43</v>
      </c>
      <c r="T9359" s="3" t="s">
        <v>68</v>
      </c>
      <c r="U9359" s="20" t="s">
        <v>68</v>
      </c>
      <c r="W9359" s="3" t="s">
        <v>212</v>
      </c>
      <c r="Z9359" s="8">
        <v>45.172526390000002</v>
      </c>
      <c r="AA9359" s="8">
        <v>-123.1853538</v>
      </c>
      <c r="AB9359" s="3" t="s">
        <v>2310</v>
      </c>
      <c r="AD9359" s="3" t="s">
        <v>57</v>
      </c>
      <c r="AE9359" s="3" t="str">
        <f t="shared" si="164"/>
        <v>ex Salix</v>
      </c>
      <c r="AF9359" s="3" t="s">
        <v>2698</v>
      </c>
      <c r="AG9359" s="3" t="s">
        <v>1648</v>
      </c>
      <c r="AS9359" s="3" t="s">
        <v>77</v>
      </c>
    </row>
    <row r="9360" spans="1:45">
      <c r="B9360" s="1">
        <v>107</v>
      </c>
      <c r="E9360" s="13">
        <v>29</v>
      </c>
      <c r="F9360" s="5" t="s">
        <v>48</v>
      </c>
      <c r="G9360" s="5">
        <v>2018</v>
      </c>
      <c r="L9360" s="5"/>
      <c r="N9360" s="5" t="s">
        <v>79</v>
      </c>
      <c r="O9360" s="4">
        <f>MIN(SEARCH({0,1,2,3,4,5,6,7,8,9},N9360&amp;"0123456789"))</f>
        <v>4</v>
      </c>
      <c r="P9360" s="43">
        <v>3</v>
      </c>
      <c r="Q9360" s="30">
        <v>1</v>
      </c>
      <c r="R9360" s="3" t="s">
        <v>3</v>
      </c>
      <c r="S9360" s="3" t="s">
        <v>43</v>
      </c>
      <c r="T9360" s="3" t="s">
        <v>68</v>
      </c>
      <c r="U9360" s="20" t="s">
        <v>68</v>
      </c>
      <c r="W9360" s="3" t="s">
        <v>2957</v>
      </c>
      <c r="Z9360" s="8">
        <v>45.173867000000001</v>
      </c>
      <c r="AA9360" s="8">
        <v>-123.180494</v>
      </c>
      <c r="AB9360" s="3" t="s">
        <v>2310</v>
      </c>
      <c r="AD9360" s="3" t="s">
        <v>57</v>
      </c>
      <c r="AE9360" s="3" t="str">
        <f t="shared" si="164"/>
        <v>ex Salix</v>
      </c>
      <c r="AF9360" s="3" t="s">
        <v>2698</v>
      </c>
      <c r="AG9360" s="3" t="s">
        <v>1648</v>
      </c>
      <c r="AS9360" s="3" t="s">
        <v>77</v>
      </c>
    </row>
    <row r="9361" spans="2:45">
      <c r="B9361" s="1">
        <v>108</v>
      </c>
      <c r="E9361" s="13">
        <v>29</v>
      </c>
      <c r="F9361" s="5" t="s">
        <v>48</v>
      </c>
      <c r="G9361" s="5">
        <v>2018</v>
      </c>
      <c r="L9361" s="5"/>
      <c r="N9361" s="5" t="s">
        <v>79</v>
      </c>
      <c r="O9361" s="4">
        <f>MIN(SEARCH({0,1,2,3,4,5,6,7,8,9},N9361&amp;"0123456789"))</f>
        <v>4</v>
      </c>
      <c r="P9361" s="43">
        <v>3</v>
      </c>
      <c r="Q9361" s="30">
        <v>2</v>
      </c>
      <c r="R9361" s="3" t="s">
        <v>3</v>
      </c>
      <c r="S9361" s="3" t="s">
        <v>43</v>
      </c>
      <c r="T9361" s="3" t="s">
        <v>68</v>
      </c>
      <c r="U9361" s="20" t="s">
        <v>68</v>
      </c>
      <c r="W9361" s="3" t="s">
        <v>2957</v>
      </c>
      <c r="Z9361" s="8">
        <v>45.173867000000001</v>
      </c>
      <c r="AA9361" s="8">
        <v>-123.180494</v>
      </c>
      <c r="AB9361" s="3" t="s">
        <v>2310</v>
      </c>
      <c r="AD9361" s="3" t="s">
        <v>57</v>
      </c>
      <c r="AE9361" s="3" t="str">
        <f t="shared" si="164"/>
        <v>ex Salix</v>
      </c>
      <c r="AF9361" s="3" t="s">
        <v>2698</v>
      </c>
      <c r="AG9361" s="3" t="s">
        <v>1648</v>
      </c>
      <c r="AS9361" s="3" t="s">
        <v>77</v>
      </c>
    </row>
    <row r="9362" spans="2:45">
      <c r="B9362" s="1">
        <v>109</v>
      </c>
      <c r="E9362" s="13">
        <v>29</v>
      </c>
      <c r="F9362" s="5" t="s">
        <v>48</v>
      </c>
      <c r="G9362" s="5">
        <v>2018</v>
      </c>
      <c r="L9362" s="5"/>
      <c r="N9362" s="5" t="s">
        <v>79</v>
      </c>
      <c r="O9362" s="4">
        <f>MIN(SEARCH({0,1,2,3,4,5,6,7,8,9},N9362&amp;"0123456789"))</f>
        <v>4</v>
      </c>
      <c r="P9362" s="43">
        <v>3</v>
      </c>
      <c r="Q9362" s="30">
        <v>3</v>
      </c>
      <c r="R9362" s="3" t="s">
        <v>3</v>
      </c>
      <c r="S9362" s="3" t="s">
        <v>43</v>
      </c>
      <c r="T9362" s="3" t="s">
        <v>68</v>
      </c>
      <c r="U9362" s="20" t="s">
        <v>68</v>
      </c>
      <c r="W9362" s="3" t="s">
        <v>2957</v>
      </c>
      <c r="Z9362" s="8">
        <v>45.173867000000001</v>
      </c>
      <c r="AA9362" s="8">
        <v>-123.180494</v>
      </c>
      <c r="AB9362" s="3" t="s">
        <v>2310</v>
      </c>
      <c r="AD9362" s="3" t="s">
        <v>57</v>
      </c>
      <c r="AE9362" s="3" t="str">
        <f t="shared" si="164"/>
        <v>ex Salix</v>
      </c>
      <c r="AF9362" s="3" t="s">
        <v>2698</v>
      </c>
      <c r="AG9362" s="3" t="s">
        <v>1648</v>
      </c>
      <c r="AS9362" s="3" t="s">
        <v>77</v>
      </c>
    </row>
    <row r="9363" spans="2:45">
      <c r="B9363" s="1">
        <v>110</v>
      </c>
      <c r="E9363" s="13">
        <v>29</v>
      </c>
      <c r="F9363" s="5" t="s">
        <v>48</v>
      </c>
      <c r="G9363" s="5">
        <v>2018</v>
      </c>
      <c r="L9363" s="5"/>
      <c r="N9363" s="5" t="s">
        <v>79</v>
      </c>
      <c r="O9363" s="4">
        <f>MIN(SEARCH({0,1,2,3,4,5,6,7,8,9},N9363&amp;"0123456789"))</f>
        <v>4</v>
      </c>
      <c r="P9363" s="43">
        <v>3</v>
      </c>
      <c r="Q9363" s="30">
        <v>4</v>
      </c>
      <c r="R9363" s="3" t="s">
        <v>3</v>
      </c>
      <c r="S9363" s="3" t="s">
        <v>43</v>
      </c>
      <c r="T9363" s="3" t="s">
        <v>68</v>
      </c>
      <c r="U9363" s="20" t="s">
        <v>68</v>
      </c>
      <c r="W9363" s="3" t="s">
        <v>2957</v>
      </c>
      <c r="Z9363" s="8">
        <v>45.173867000000001</v>
      </c>
      <c r="AA9363" s="8">
        <v>-123.180494</v>
      </c>
      <c r="AB9363" s="3" t="s">
        <v>2310</v>
      </c>
      <c r="AD9363" s="3" t="s">
        <v>57</v>
      </c>
      <c r="AE9363" s="3" t="str">
        <f t="shared" si="164"/>
        <v>ex Salix</v>
      </c>
      <c r="AF9363" s="3" t="s">
        <v>2698</v>
      </c>
      <c r="AG9363" s="3" t="s">
        <v>1648</v>
      </c>
      <c r="AS9363" s="3" t="s">
        <v>77</v>
      </c>
    </row>
    <row r="9364" spans="2:45">
      <c r="B9364" s="1">
        <v>111</v>
      </c>
      <c r="E9364" s="13">
        <v>29</v>
      </c>
      <c r="F9364" s="5" t="s">
        <v>48</v>
      </c>
      <c r="G9364" s="5">
        <v>2018</v>
      </c>
      <c r="L9364" s="5"/>
      <c r="N9364" s="5" t="s">
        <v>79</v>
      </c>
      <c r="O9364" s="4">
        <f>MIN(SEARCH({0,1,2,3,4,5,6,7,8,9},N9364&amp;"0123456789"))</f>
        <v>4</v>
      </c>
      <c r="P9364" s="43">
        <v>3</v>
      </c>
      <c r="Q9364" s="30">
        <v>5</v>
      </c>
      <c r="R9364" s="3" t="s">
        <v>3</v>
      </c>
      <c r="S9364" s="3" t="s">
        <v>43</v>
      </c>
      <c r="T9364" s="3" t="s">
        <v>68</v>
      </c>
      <c r="U9364" s="20" t="s">
        <v>68</v>
      </c>
      <c r="W9364" s="3" t="s">
        <v>2957</v>
      </c>
      <c r="Z9364" s="8">
        <v>45.173867000000001</v>
      </c>
      <c r="AA9364" s="8">
        <v>-123.180494</v>
      </c>
      <c r="AB9364" s="3" t="s">
        <v>2310</v>
      </c>
      <c r="AD9364" s="3" t="s">
        <v>57</v>
      </c>
      <c r="AE9364" s="3" t="str">
        <f t="shared" si="164"/>
        <v>ex Salix</v>
      </c>
      <c r="AF9364" s="3" t="s">
        <v>2698</v>
      </c>
      <c r="AG9364" s="3" t="s">
        <v>1648</v>
      </c>
      <c r="AS9364" s="3" t="s">
        <v>77</v>
      </c>
    </row>
    <row r="9365" spans="2:45">
      <c r="B9365" s="1">
        <v>112</v>
      </c>
      <c r="E9365" s="13">
        <v>29</v>
      </c>
      <c r="F9365" s="5" t="s">
        <v>48</v>
      </c>
      <c r="G9365" s="5">
        <v>2018</v>
      </c>
      <c r="L9365" s="5"/>
      <c r="N9365" s="5" t="s">
        <v>79</v>
      </c>
      <c r="O9365" s="4">
        <f>MIN(SEARCH({0,1,2,3,4,5,6,7,8,9},N9365&amp;"0123456789"))</f>
        <v>4</v>
      </c>
      <c r="P9365" s="43">
        <v>3</v>
      </c>
      <c r="Q9365" s="30">
        <v>6</v>
      </c>
      <c r="R9365" s="3" t="s">
        <v>3</v>
      </c>
      <c r="S9365" s="3" t="s">
        <v>43</v>
      </c>
      <c r="T9365" s="3" t="s">
        <v>68</v>
      </c>
      <c r="U9365" s="20" t="s">
        <v>68</v>
      </c>
      <c r="W9365" s="3" t="s">
        <v>2957</v>
      </c>
      <c r="Z9365" s="8">
        <v>45.173867000000001</v>
      </c>
      <c r="AA9365" s="8">
        <v>-123.180494</v>
      </c>
      <c r="AB9365" s="3" t="s">
        <v>2310</v>
      </c>
      <c r="AD9365" s="3" t="s">
        <v>57</v>
      </c>
      <c r="AE9365" s="3" t="str">
        <f t="shared" si="164"/>
        <v>ex Salix</v>
      </c>
      <c r="AF9365" s="3" t="s">
        <v>2698</v>
      </c>
      <c r="AG9365" s="3" t="s">
        <v>1648</v>
      </c>
      <c r="AS9365" s="3" t="s">
        <v>77</v>
      </c>
    </row>
    <row r="9366" spans="2:45">
      <c r="B9366" s="1">
        <v>113</v>
      </c>
      <c r="E9366" s="13">
        <v>29</v>
      </c>
      <c r="F9366" s="5" t="s">
        <v>48</v>
      </c>
      <c r="G9366" s="5">
        <v>2018</v>
      </c>
      <c r="L9366" s="5"/>
      <c r="N9366" s="5" t="s">
        <v>79</v>
      </c>
      <c r="O9366" s="4">
        <f>MIN(SEARCH({0,1,2,3,4,5,6,7,8,9},N9366&amp;"0123456789"))</f>
        <v>4</v>
      </c>
      <c r="P9366" s="43">
        <v>3</v>
      </c>
      <c r="Q9366" s="30">
        <v>7</v>
      </c>
      <c r="R9366" s="3" t="s">
        <v>3</v>
      </c>
      <c r="S9366" s="3" t="s">
        <v>43</v>
      </c>
      <c r="T9366" s="3" t="s">
        <v>68</v>
      </c>
      <c r="U9366" s="20" t="s">
        <v>68</v>
      </c>
      <c r="W9366" s="3" t="s">
        <v>2957</v>
      </c>
      <c r="Z9366" s="8">
        <v>45.173867000000001</v>
      </c>
      <c r="AA9366" s="8">
        <v>-123.180494</v>
      </c>
      <c r="AB9366" s="3" t="s">
        <v>2310</v>
      </c>
      <c r="AD9366" s="3" t="s">
        <v>57</v>
      </c>
      <c r="AE9366" s="3" t="str">
        <f t="shared" si="164"/>
        <v>ex Salix</v>
      </c>
      <c r="AF9366" s="3" t="s">
        <v>2698</v>
      </c>
      <c r="AG9366" s="3" t="s">
        <v>1648</v>
      </c>
      <c r="AS9366" s="3" t="s">
        <v>77</v>
      </c>
    </row>
    <row r="9367" spans="2:45">
      <c r="B9367" s="1">
        <v>99</v>
      </c>
      <c r="E9367" s="13">
        <v>29</v>
      </c>
      <c r="F9367" s="5" t="s">
        <v>48</v>
      </c>
      <c r="G9367" s="5">
        <v>2018</v>
      </c>
      <c r="L9367" s="5"/>
      <c r="N9367" s="5" t="s">
        <v>80</v>
      </c>
      <c r="O9367" s="4">
        <f>MIN(SEARCH({0,1,2,3,4,5,6,7,8,9},N9367&amp;"0123456789"))</f>
        <v>4</v>
      </c>
      <c r="P9367" s="43">
        <v>4</v>
      </c>
      <c r="Q9367" s="30">
        <v>1</v>
      </c>
      <c r="R9367" s="3" t="s">
        <v>3</v>
      </c>
      <c r="S9367" s="3" t="s">
        <v>43</v>
      </c>
      <c r="T9367" s="3" t="s">
        <v>68</v>
      </c>
      <c r="U9367" s="20" t="s">
        <v>68</v>
      </c>
      <c r="W9367" s="3" t="s">
        <v>212</v>
      </c>
      <c r="Z9367" s="8">
        <v>45.171005010000002</v>
      </c>
      <c r="AA9367" s="8">
        <v>-123.186222</v>
      </c>
      <c r="AB9367" s="3" t="s">
        <v>2310</v>
      </c>
      <c r="AD9367" s="3" t="s">
        <v>93</v>
      </c>
      <c r="AE9367" s="3" t="str">
        <f t="shared" si="164"/>
        <v>ex Pyrus</v>
      </c>
      <c r="AF9367" s="3" t="s">
        <v>2698</v>
      </c>
      <c r="AG9367" s="3" t="s">
        <v>1648</v>
      </c>
      <c r="AS9367" s="3" t="s">
        <v>77</v>
      </c>
    </row>
    <row r="9368" spans="2:45">
      <c r="B9368" s="1">
        <v>100</v>
      </c>
      <c r="E9368" s="13">
        <v>29</v>
      </c>
      <c r="F9368" s="5" t="s">
        <v>48</v>
      </c>
      <c r="G9368" s="5">
        <v>2018</v>
      </c>
      <c r="L9368" s="5"/>
      <c r="N9368" s="5" t="s">
        <v>80</v>
      </c>
      <c r="O9368" s="4">
        <f>MIN(SEARCH({0,1,2,3,4,5,6,7,8,9},N9368&amp;"0123456789"))</f>
        <v>4</v>
      </c>
      <c r="P9368" s="43">
        <v>4</v>
      </c>
      <c r="Q9368" s="30">
        <v>2</v>
      </c>
      <c r="R9368" s="3" t="s">
        <v>3</v>
      </c>
      <c r="S9368" s="3" t="s">
        <v>43</v>
      </c>
      <c r="T9368" s="3" t="s">
        <v>68</v>
      </c>
      <c r="U9368" s="20" t="s">
        <v>68</v>
      </c>
      <c r="W9368" s="3" t="s">
        <v>212</v>
      </c>
      <c r="Z9368" s="8">
        <v>45.171005010000002</v>
      </c>
      <c r="AA9368" s="8">
        <v>-123.186222</v>
      </c>
      <c r="AB9368" s="3" t="s">
        <v>2310</v>
      </c>
      <c r="AD9368" s="3" t="s">
        <v>93</v>
      </c>
      <c r="AE9368" s="3" t="str">
        <f t="shared" si="164"/>
        <v>ex Pyrus</v>
      </c>
      <c r="AF9368" s="3" t="s">
        <v>2698</v>
      </c>
      <c r="AG9368" s="3" t="s">
        <v>1648</v>
      </c>
      <c r="AS9368" s="3" t="s">
        <v>77</v>
      </c>
    </row>
    <row r="9369" spans="2:45">
      <c r="B9369" s="1">
        <v>101</v>
      </c>
      <c r="E9369" s="13">
        <v>29</v>
      </c>
      <c r="F9369" s="5" t="s">
        <v>48</v>
      </c>
      <c r="G9369" s="5">
        <v>2018</v>
      </c>
      <c r="L9369" s="5"/>
      <c r="N9369" s="5" t="s">
        <v>80</v>
      </c>
      <c r="O9369" s="4">
        <f>MIN(SEARCH({0,1,2,3,4,5,6,7,8,9},N9369&amp;"0123456789"))</f>
        <v>4</v>
      </c>
      <c r="P9369" s="43">
        <v>4</v>
      </c>
      <c r="Q9369" s="30">
        <v>3</v>
      </c>
      <c r="R9369" s="3" t="s">
        <v>3</v>
      </c>
      <c r="S9369" s="3" t="s">
        <v>43</v>
      </c>
      <c r="T9369" s="3" t="s">
        <v>68</v>
      </c>
      <c r="U9369" s="20" t="s">
        <v>68</v>
      </c>
      <c r="W9369" s="3" t="s">
        <v>212</v>
      </c>
      <c r="Z9369" s="8">
        <v>45.171005010000002</v>
      </c>
      <c r="AA9369" s="8">
        <v>-123.186222</v>
      </c>
      <c r="AB9369" s="3" t="s">
        <v>2310</v>
      </c>
      <c r="AD9369" s="3" t="s">
        <v>93</v>
      </c>
      <c r="AE9369" s="3" t="str">
        <f t="shared" si="164"/>
        <v>ex Pyrus</v>
      </c>
      <c r="AF9369" s="3" t="s">
        <v>2698</v>
      </c>
      <c r="AG9369" s="3" t="s">
        <v>1648</v>
      </c>
      <c r="AS9369" s="3" t="s">
        <v>77</v>
      </c>
    </row>
    <row r="9370" spans="2:45">
      <c r="B9370" s="1">
        <v>102</v>
      </c>
      <c r="E9370" s="13">
        <v>29</v>
      </c>
      <c r="F9370" s="5" t="s">
        <v>48</v>
      </c>
      <c r="G9370" s="5">
        <v>2018</v>
      </c>
      <c r="L9370" s="5"/>
      <c r="N9370" s="5" t="s">
        <v>80</v>
      </c>
      <c r="O9370" s="4">
        <f>MIN(SEARCH({0,1,2,3,4,5,6,7,8,9},N9370&amp;"0123456789"))</f>
        <v>4</v>
      </c>
      <c r="P9370" s="43">
        <v>4</v>
      </c>
      <c r="Q9370" s="30">
        <v>4</v>
      </c>
      <c r="R9370" s="3" t="s">
        <v>3</v>
      </c>
      <c r="S9370" s="3" t="s">
        <v>43</v>
      </c>
      <c r="T9370" s="3" t="s">
        <v>68</v>
      </c>
      <c r="U9370" s="20" t="s">
        <v>68</v>
      </c>
      <c r="W9370" s="3" t="s">
        <v>212</v>
      </c>
      <c r="Z9370" s="8">
        <v>45.171005010000002</v>
      </c>
      <c r="AA9370" s="8">
        <v>-123.186222</v>
      </c>
      <c r="AB9370" s="3" t="s">
        <v>2310</v>
      </c>
      <c r="AD9370" s="3" t="s">
        <v>93</v>
      </c>
      <c r="AE9370" s="3" t="str">
        <f t="shared" si="164"/>
        <v>ex Pyrus</v>
      </c>
      <c r="AF9370" s="3" t="s">
        <v>2698</v>
      </c>
      <c r="AG9370" s="3" t="s">
        <v>1648</v>
      </c>
      <c r="AS9370" s="3" t="s">
        <v>77</v>
      </c>
    </row>
    <row r="9371" spans="2:45">
      <c r="B9371" s="1">
        <v>103</v>
      </c>
      <c r="E9371" s="13">
        <v>29</v>
      </c>
      <c r="F9371" s="5" t="s">
        <v>48</v>
      </c>
      <c r="G9371" s="5">
        <v>2018</v>
      </c>
      <c r="L9371" s="5"/>
      <c r="N9371" s="5" t="s">
        <v>80</v>
      </c>
      <c r="O9371" s="4">
        <f>MIN(SEARCH({0,1,2,3,4,5,6,7,8,9},N9371&amp;"0123456789"))</f>
        <v>4</v>
      </c>
      <c r="P9371" s="43">
        <v>4</v>
      </c>
      <c r="Q9371" s="30">
        <v>5</v>
      </c>
      <c r="R9371" s="3" t="s">
        <v>3</v>
      </c>
      <c r="S9371" s="3" t="s">
        <v>43</v>
      </c>
      <c r="T9371" s="3" t="s">
        <v>68</v>
      </c>
      <c r="U9371" s="20" t="s">
        <v>68</v>
      </c>
      <c r="W9371" s="3" t="s">
        <v>212</v>
      </c>
      <c r="Z9371" s="8">
        <v>45.171005010000002</v>
      </c>
      <c r="AA9371" s="8">
        <v>-123.186222</v>
      </c>
      <c r="AB9371" s="3" t="s">
        <v>2310</v>
      </c>
      <c r="AD9371" s="3" t="s">
        <v>93</v>
      </c>
      <c r="AE9371" s="3" t="str">
        <f t="shared" si="164"/>
        <v>ex Pyrus</v>
      </c>
      <c r="AF9371" s="3" t="s">
        <v>2698</v>
      </c>
      <c r="AG9371" s="3" t="s">
        <v>1648</v>
      </c>
      <c r="AS9371" s="3" t="s">
        <v>77</v>
      </c>
    </row>
    <row r="9372" spans="2:45">
      <c r="B9372" s="1">
        <v>104</v>
      </c>
      <c r="E9372" s="13">
        <v>29</v>
      </c>
      <c r="F9372" s="5" t="s">
        <v>48</v>
      </c>
      <c r="G9372" s="5">
        <v>2018</v>
      </c>
      <c r="L9372" s="5"/>
      <c r="N9372" s="5" t="s">
        <v>80</v>
      </c>
      <c r="O9372" s="4">
        <f>MIN(SEARCH({0,1,2,3,4,5,6,7,8,9},N9372&amp;"0123456789"))</f>
        <v>4</v>
      </c>
      <c r="P9372" s="43">
        <v>4</v>
      </c>
      <c r="Q9372" s="30">
        <v>6</v>
      </c>
      <c r="R9372" s="3" t="s">
        <v>3</v>
      </c>
      <c r="S9372" s="3" t="s">
        <v>43</v>
      </c>
      <c r="T9372" s="3" t="s">
        <v>68</v>
      </c>
      <c r="U9372" s="20" t="s">
        <v>68</v>
      </c>
      <c r="W9372" s="3" t="s">
        <v>212</v>
      </c>
      <c r="Z9372" s="8">
        <v>45.171005010000002</v>
      </c>
      <c r="AA9372" s="8">
        <v>-123.186222</v>
      </c>
      <c r="AB9372" s="3" t="s">
        <v>2310</v>
      </c>
      <c r="AD9372" s="3" t="s">
        <v>93</v>
      </c>
      <c r="AE9372" s="3" t="str">
        <f t="shared" si="164"/>
        <v>ex Pyrus</v>
      </c>
      <c r="AF9372" s="3" t="s">
        <v>2698</v>
      </c>
      <c r="AG9372" s="3" t="s">
        <v>1648</v>
      </c>
      <c r="AS9372" s="3" t="s">
        <v>77</v>
      </c>
    </row>
    <row r="9373" spans="2:45">
      <c r="B9373" s="1">
        <v>105</v>
      </c>
      <c r="E9373" s="13">
        <v>29</v>
      </c>
      <c r="F9373" s="5" t="s">
        <v>48</v>
      </c>
      <c r="G9373" s="5">
        <v>2018</v>
      </c>
      <c r="L9373" s="5"/>
      <c r="N9373" s="5" t="s">
        <v>80</v>
      </c>
      <c r="O9373" s="4">
        <f>MIN(SEARCH({0,1,2,3,4,5,6,7,8,9},N9373&amp;"0123456789"))</f>
        <v>4</v>
      </c>
      <c r="P9373" s="43">
        <v>4</v>
      </c>
      <c r="Q9373" s="30">
        <v>7</v>
      </c>
      <c r="R9373" s="3" t="s">
        <v>3</v>
      </c>
      <c r="S9373" s="3" t="s">
        <v>43</v>
      </c>
      <c r="T9373" s="3" t="s">
        <v>68</v>
      </c>
      <c r="U9373" s="20" t="s">
        <v>68</v>
      </c>
      <c r="W9373" s="3" t="s">
        <v>212</v>
      </c>
      <c r="Z9373" s="8">
        <v>45.171005010000002</v>
      </c>
      <c r="AA9373" s="8">
        <v>-123.186222</v>
      </c>
      <c r="AB9373" s="3" t="s">
        <v>2310</v>
      </c>
      <c r="AD9373" s="3" t="s">
        <v>93</v>
      </c>
      <c r="AE9373" s="3" t="str">
        <f t="shared" si="164"/>
        <v>ex Pyrus</v>
      </c>
      <c r="AF9373" s="3" t="s">
        <v>2698</v>
      </c>
      <c r="AG9373" s="3" t="s">
        <v>1648</v>
      </c>
      <c r="AS9373" s="3" t="s">
        <v>77</v>
      </c>
    </row>
    <row r="9374" spans="2:45">
      <c r="B9374" s="1">
        <v>106</v>
      </c>
      <c r="E9374" s="13">
        <v>29</v>
      </c>
      <c r="F9374" s="5" t="s">
        <v>48</v>
      </c>
      <c r="G9374" s="5">
        <v>2018</v>
      </c>
      <c r="L9374" s="5"/>
      <c r="N9374" s="5" t="s">
        <v>80</v>
      </c>
      <c r="O9374" s="4">
        <f>MIN(SEARCH({0,1,2,3,4,5,6,7,8,9},N9374&amp;"0123456789"))</f>
        <v>4</v>
      </c>
      <c r="P9374" s="43">
        <v>4</v>
      </c>
      <c r="Q9374" s="30">
        <v>8</v>
      </c>
      <c r="R9374" s="3" t="s">
        <v>3</v>
      </c>
      <c r="S9374" s="3" t="s">
        <v>43</v>
      </c>
      <c r="T9374" s="3" t="s">
        <v>68</v>
      </c>
      <c r="U9374" s="20" t="s">
        <v>68</v>
      </c>
      <c r="W9374" s="3" t="s">
        <v>212</v>
      </c>
      <c r="Z9374" s="8">
        <v>45.171005010000002</v>
      </c>
      <c r="AA9374" s="8">
        <v>-123.186222</v>
      </c>
      <c r="AB9374" s="3" t="s">
        <v>2310</v>
      </c>
      <c r="AD9374" s="3" t="s">
        <v>93</v>
      </c>
      <c r="AE9374" s="3" t="str">
        <f t="shared" si="164"/>
        <v>ex Pyrus</v>
      </c>
      <c r="AF9374" s="3" t="s">
        <v>2698</v>
      </c>
      <c r="AG9374" s="3" t="s">
        <v>1648</v>
      </c>
      <c r="AS9374" s="3" t="s">
        <v>77</v>
      </c>
    </row>
    <row r="9375" spans="2:45">
      <c r="B9375" s="1">
        <v>93</v>
      </c>
      <c r="E9375" s="13">
        <v>29</v>
      </c>
      <c r="F9375" s="5" t="s">
        <v>48</v>
      </c>
      <c r="G9375" s="5">
        <v>2018</v>
      </c>
      <c r="L9375" s="5"/>
      <c r="N9375" s="5" t="s">
        <v>81</v>
      </c>
      <c r="O9375" s="4">
        <f>MIN(SEARCH({0,1,2,3,4,5,6,7,8,9},N9375&amp;"0123456789"))</f>
        <v>4</v>
      </c>
      <c r="P9375" s="43">
        <v>5</v>
      </c>
      <c r="Q9375" s="30">
        <v>1</v>
      </c>
      <c r="R9375" s="3" t="s">
        <v>3</v>
      </c>
      <c r="S9375" s="3" t="s">
        <v>43</v>
      </c>
      <c r="T9375" s="3" t="s">
        <v>68</v>
      </c>
      <c r="U9375" s="20" t="s">
        <v>68</v>
      </c>
      <c r="W9375" s="3" t="s">
        <v>212</v>
      </c>
      <c r="Z9375" s="8">
        <v>45.170981210000001</v>
      </c>
      <c r="AA9375" s="8">
        <v>-123.18607969999999</v>
      </c>
      <c r="AB9375" s="3" t="s">
        <v>2310</v>
      </c>
      <c r="AD9375" s="3" t="s">
        <v>90</v>
      </c>
      <c r="AE9375" s="3" t="str">
        <f t="shared" si="164"/>
        <v>ex Prunus salicina</v>
      </c>
      <c r="AF9375" s="3" t="s">
        <v>2698</v>
      </c>
      <c r="AG9375" s="3" t="s">
        <v>1648</v>
      </c>
      <c r="AS9375" s="3" t="s">
        <v>77</v>
      </c>
    </row>
    <row r="9376" spans="2:45">
      <c r="B9376" s="1">
        <v>94</v>
      </c>
      <c r="E9376" s="13">
        <v>29</v>
      </c>
      <c r="F9376" s="5" t="s">
        <v>48</v>
      </c>
      <c r="G9376" s="5">
        <v>2018</v>
      </c>
      <c r="L9376" s="5"/>
      <c r="N9376" s="5" t="s">
        <v>81</v>
      </c>
      <c r="O9376" s="4">
        <f>MIN(SEARCH({0,1,2,3,4,5,6,7,8,9},N9376&amp;"0123456789"))</f>
        <v>4</v>
      </c>
      <c r="P9376" s="43">
        <v>5</v>
      </c>
      <c r="Q9376" s="30">
        <v>2</v>
      </c>
      <c r="R9376" s="3" t="s">
        <v>3</v>
      </c>
      <c r="S9376" s="3" t="s">
        <v>43</v>
      </c>
      <c r="T9376" s="3" t="s">
        <v>68</v>
      </c>
      <c r="U9376" s="20" t="s">
        <v>68</v>
      </c>
      <c r="W9376" s="3" t="s">
        <v>212</v>
      </c>
      <c r="Z9376" s="8">
        <v>45.170981210000001</v>
      </c>
      <c r="AA9376" s="8">
        <v>-123.18607969999999</v>
      </c>
      <c r="AB9376" s="3" t="s">
        <v>2310</v>
      </c>
      <c r="AD9376" s="3" t="s">
        <v>90</v>
      </c>
      <c r="AE9376" s="3" t="str">
        <f t="shared" si="164"/>
        <v>ex Prunus salicina</v>
      </c>
      <c r="AF9376" s="3" t="s">
        <v>2698</v>
      </c>
      <c r="AG9376" s="3" t="s">
        <v>1648</v>
      </c>
      <c r="AS9376" s="3" t="s">
        <v>77</v>
      </c>
    </row>
    <row r="9377" spans="2:45">
      <c r="B9377" s="1">
        <v>95</v>
      </c>
      <c r="E9377" s="13">
        <v>29</v>
      </c>
      <c r="F9377" s="5" t="s">
        <v>48</v>
      </c>
      <c r="G9377" s="5">
        <v>2018</v>
      </c>
      <c r="L9377" s="5"/>
      <c r="N9377" s="5" t="s">
        <v>81</v>
      </c>
      <c r="O9377" s="4">
        <f>MIN(SEARCH({0,1,2,3,4,5,6,7,8,9},N9377&amp;"0123456789"))</f>
        <v>4</v>
      </c>
      <c r="P9377" s="43">
        <v>5</v>
      </c>
      <c r="Q9377" s="30">
        <v>3</v>
      </c>
      <c r="R9377" s="3" t="s">
        <v>3</v>
      </c>
      <c r="S9377" s="3" t="s">
        <v>43</v>
      </c>
      <c r="T9377" s="3" t="s">
        <v>68</v>
      </c>
      <c r="U9377" s="20" t="s">
        <v>68</v>
      </c>
      <c r="W9377" s="3" t="s">
        <v>212</v>
      </c>
      <c r="Z9377" s="8">
        <v>45.170981210000001</v>
      </c>
      <c r="AA9377" s="8">
        <v>-123.18607969999999</v>
      </c>
      <c r="AB9377" s="3" t="s">
        <v>2310</v>
      </c>
      <c r="AD9377" s="3" t="s">
        <v>90</v>
      </c>
      <c r="AE9377" s="3" t="str">
        <f t="shared" si="164"/>
        <v>ex Prunus salicina</v>
      </c>
      <c r="AF9377" s="3" t="s">
        <v>2698</v>
      </c>
      <c r="AG9377" s="3" t="s">
        <v>1648</v>
      </c>
      <c r="AS9377" s="3" t="s">
        <v>77</v>
      </c>
    </row>
    <row r="9378" spans="2:45">
      <c r="B9378" s="1">
        <v>96</v>
      </c>
      <c r="E9378" s="13">
        <v>29</v>
      </c>
      <c r="F9378" s="5" t="s">
        <v>48</v>
      </c>
      <c r="G9378" s="5">
        <v>2018</v>
      </c>
      <c r="L9378" s="5"/>
      <c r="N9378" s="5" t="s">
        <v>81</v>
      </c>
      <c r="O9378" s="4">
        <f>MIN(SEARCH({0,1,2,3,4,5,6,7,8,9},N9378&amp;"0123456789"))</f>
        <v>4</v>
      </c>
      <c r="P9378" s="43">
        <v>5</v>
      </c>
      <c r="Q9378" s="30">
        <v>4</v>
      </c>
      <c r="R9378" s="3" t="s">
        <v>3</v>
      </c>
      <c r="S9378" s="3" t="s">
        <v>43</v>
      </c>
      <c r="T9378" s="3" t="s">
        <v>68</v>
      </c>
      <c r="U9378" s="20" t="s">
        <v>68</v>
      </c>
      <c r="W9378" s="3" t="s">
        <v>212</v>
      </c>
      <c r="Z9378" s="8">
        <v>45.170981210000001</v>
      </c>
      <c r="AA9378" s="8">
        <v>-123.18607969999999</v>
      </c>
      <c r="AB9378" s="3" t="s">
        <v>2310</v>
      </c>
      <c r="AD9378" s="3" t="s">
        <v>90</v>
      </c>
      <c r="AE9378" s="3" t="str">
        <f t="shared" ref="AE9378:AE9409" si="165">CONCATENATE("ex ", AD9378)</f>
        <v>ex Prunus salicina</v>
      </c>
      <c r="AF9378" s="3" t="s">
        <v>2698</v>
      </c>
      <c r="AG9378" s="3" t="s">
        <v>1648</v>
      </c>
      <c r="AS9378" s="3" t="s">
        <v>77</v>
      </c>
    </row>
    <row r="9379" spans="2:45">
      <c r="B9379" s="1">
        <v>97</v>
      </c>
      <c r="E9379" s="13">
        <v>29</v>
      </c>
      <c r="F9379" s="5" t="s">
        <v>48</v>
      </c>
      <c r="G9379" s="5">
        <v>2018</v>
      </c>
      <c r="L9379" s="5"/>
      <c r="N9379" s="5" t="s">
        <v>81</v>
      </c>
      <c r="O9379" s="4">
        <f>MIN(SEARCH({0,1,2,3,4,5,6,7,8,9},N9379&amp;"0123456789"))</f>
        <v>4</v>
      </c>
      <c r="P9379" s="43">
        <v>5</v>
      </c>
      <c r="Q9379" s="30">
        <v>5</v>
      </c>
      <c r="R9379" s="3" t="s">
        <v>3</v>
      </c>
      <c r="S9379" s="3" t="s">
        <v>43</v>
      </c>
      <c r="T9379" s="3" t="s">
        <v>68</v>
      </c>
      <c r="U9379" s="20" t="s">
        <v>68</v>
      </c>
      <c r="W9379" s="3" t="s">
        <v>212</v>
      </c>
      <c r="Z9379" s="8">
        <v>45.170981210000001</v>
      </c>
      <c r="AA9379" s="8">
        <v>-123.18607969999999</v>
      </c>
      <c r="AB9379" s="3" t="s">
        <v>2310</v>
      </c>
      <c r="AD9379" s="3" t="s">
        <v>90</v>
      </c>
      <c r="AE9379" s="3" t="str">
        <f t="shared" si="165"/>
        <v>ex Prunus salicina</v>
      </c>
      <c r="AF9379" s="3" t="s">
        <v>2698</v>
      </c>
      <c r="AG9379" s="3" t="s">
        <v>1648</v>
      </c>
      <c r="AS9379" s="3" t="s">
        <v>77</v>
      </c>
    </row>
    <row r="9380" spans="2:45">
      <c r="B9380" s="1">
        <v>98</v>
      </c>
      <c r="E9380" s="13">
        <v>29</v>
      </c>
      <c r="F9380" s="5" t="s">
        <v>48</v>
      </c>
      <c r="G9380" s="5">
        <v>2018</v>
      </c>
      <c r="L9380" s="5"/>
      <c r="N9380" s="5" t="s">
        <v>81</v>
      </c>
      <c r="O9380" s="4">
        <f>MIN(SEARCH({0,1,2,3,4,5,6,7,8,9},N9380&amp;"0123456789"))</f>
        <v>4</v>
      </c>
      <c r="P9380" s="43">
        <v>5</v>
      </c>
      <c r="Q9380" s="30">
        <v>6</v>
      </c>
      <c r="R9380" s="3" t="s">
        <v>3</v>
      </c>
      <c r="S9380" s="3" t="s">
        <v>43</v>
      </c>
      <c r="T9380" s="3" t="s">
        <v>68</v>
      </c>
      <c r="U9380" s="20" t="s">
        <v>68</v>
      </c>
      <c r="W9380" s="3" t="s">
        <v>212</v>
      </c>
      <c r="Z9380" s="8">
        <v>45.170981210000001</v>
      </c>
      <c r="AA9380" s="8">
        <v>-123.18607969999999</v>
      </c>
      <c r="AB9380" s="3" t="s">
        <v>2310</v>
      </c>
      <c r="AD9380" s="3" t="s">
        <v>90</v>
      </c>
      <c r="AE9380" s="3" t="str">
        <f t="shared" si="165"/>
        <v>ex Prunus salicina</v>
      </c>
      <c r="AF9380" s="3" t="s">
        <v>2698</v>
      </c>
      <c r="AG9380" s="3" t="s">
        <v>1648</v>
      </c>
      <c r="AS9380" s="3" t="s">
        <v>77</v>
      </c>
    </row>
    <row r="9381" spans="2:45">
      <c r="B9381" s="1">
        <v>129</v>
      </c>
      <c r="E9381" s="13">
        <v>31</v>
      </c>
      <c r="F9381" s="5" t="s">
        <v>48</v>
      </c>
      <c r="G9381" s="5">
        <v>2018</v>
      </c>
      <c r="L9381" s="5"/>
      <c r="N9381" s="5" t="s">
        <v>82</v>
      </c>
      <c r="O9381" s="4">
        <f>MIN(SEARCH({0,1,2,3,4,5,6,7,8,9},N9381&amp;"0123456789"))</f>
        <v>4</v>
      </c>
      <c r="P9381" s="43">
        <v>6</v>
      </c>
      <c r="Q9381" s="30">
        <v>1</v>
      </c>
      <c r="R9381" s="3" t="s">
        <v>3</v>
      </c>
      <c r="S9381" s="3" t="s">
        <v>43</v>
      </c>
      <c r="T9381" s="3" t="s">
        <v>68</v>
      </c>
      <c r="U9381" s="20" t="s">
        <v>68</v>
      </c>
      <c r="W9381" s="2" t="s">
        <v>212</v>
      </c>
      <c r="Z9381" s="8">
        <v>45.17146923</v>
      </c>
      <c r="AA9381" s="8">
        <v>-123.18652179999999</v>
      </c>
      <c r="AB9381" s="3" t="s">
        <v>2310</v>
      </c>
      <c r="AD9381" s="3" t="s">
        <v>101</v>
      </c>
      <c r="AE9381" s="3" t="str">
        <f t="shared" si="165"/>
        <v>ex Taraxacum</v>
      </c>
      <c r="AF9381" s="3" t="s">
        <v>2698</v>
      </c>
      <c r="AG9381" s="3" t="s">
        <v>1648</v>
      </c>
      <c r="AS9381" s="3" t="s">
        <v>77</v>
      </c>
    </row>
    <row r="9382" spans="2:45">
      <c r="B9382" s="1">
        <v>130</v>
      </c>
      <c r="E9382" s="13">
        <v>31</v>
      </c>
      <c r="F9382" s="5" t="s">
        <v>48</v>
      </c>
      <c r="G9382" s="5">
        <v>2018</v>
      </c>
      <c r="L9382" s="5"/>
      <c r="N9382" s="5" t="s">
        <v>82</v>
      </c>
      <c r="O9382" s="4">
        <f>MIN(SEARCH({0,1,2,3,4,5,6,7,8,9},N9382&amp;"0123456789"))</f>
        <v>4</v>
      </c>
      <c r="P9382" s="43">
        <v>6</v>
      </c>
      <c r="Q9382" s="30">
        <v>2</v>
      </c>
      <c r="R9382" s="3" t="s">
        <v>3</v>
      </c>
      <c r="S9382" s="3" t="s">
        <v>43</v>
      </c>
      <c r="T9382" s="3" t="s">
        <v>68</v>
      </c>
      <c r="U9382" s="20" t="s">
        <v>68</v>
      </c>
      <c r="W9382" s="2" t="s">
        <v>212</v>
      </c>
      <c r="Z9382" s="8">
        <v>45.17146923</v>
      </c>
      <c r="AA9382" s="8">
        <v>-123.18652179999999</v>
      </c>
      <c r="AB9382" s="3" t="s">
        <v>2310</v>
      </c>
      <c r="AD9382" s="3" t="s">
        <v>101</v>
      </c>
      <c r="AE9382" s="3" t="str">
        <f t="shared" si="165"/>
        <v>ex Taraxacum</v>
      </c>
      <c r="AF9382" s="3" t="s">
        <v>2698</v>
      </c>
      <c r="AG9382" s="3" t="s">
        <v>1648</v>
      </c>
      <c r="AS9382" s="3" t="s">
        <v>77</v>
      </c>
    </row>
    <row r="9383" spans="2:45">
      <c r="B9383" s="1">
        <v>131</v>
      </c>
      <c r="E9383" s="13">
        <v>31</v>
      </c>
      <c r="F9383" s="5" t="s">
        <v>48</v>
      </c>
      <c r="G9383" s="5">
        <v>2018</v>
      </c>
      <c r="L9383" s="5"/>
      <c r="N9383" s="5" t="s">
        <v>82</v>
      </c>
      <c r="O9383" s="4">
        <f>MIN(SEARCH({0,1,2,3,4,5,6,7,8,9},N9383&amp;"0123456789"))</f>
        <v>4</v>
      </c>
      <c r="P9383" s="43">
        <v>6</v>
      </c>
      <c r="Q9383" s="30">
        <v>3</v>
      </c>
      <c r="R9383" s="3" t="s">
        <v>3</v>
      </c>
      <c r="S9383" s="3" t="s">
        <v>43</v>
      </c>
      <c r="T9383" s="3" t="s">
        <v>68</v>
      </c>
      <c r="U9383" s="20" t="s">
        <v>68</v>
      </c>
      <c r="W9383" s="2" t="s">
        <v>212</v>
      </c>
      <c r="Z9383" s="8">
        <v>45.17146923</v>
      </c>
      <c r="AA9383" s="8">
        <v>-123.18652179999999</v>
      </c>
      <c r="AB9383" s="3" t="s">
        <v>2310</v>
      </c>
      <c r="AD9383" s="3" t="s">
        <v>101</v>
      </c>
      <c r="AE9383" s="3" t="str">
        <f t="shared" si="165"/>
        <v>ex Taraxacum</v>
      </c>
      <c r="AF9383" s="3" t="s">
        <v>2698</v>
      </c>
      <c r="AG9383" s="3" t="s">
        <v>1648</v>
      </c>
      <c r="AS9383" s="3" t="s">
        <v>77</v>
      </c>
    </row>
    <row r="9384" spans="2:45">
      <c r="B9384" s="1">
        <v>132</v>
      </c>
      <c r="E9384" s="13">
        <v>31</v>
      </c>
      <c r="F9384" s="5" t="s">
        <v>48</v>
      </c>
      <c r="G9384" s="5">
        <v>2018</v>
      </c>
      <c r="L9384" s="5"/>
      <c r="N9384" s="5" t="s">
        <v>82</v>
      </c>
      <c r="O9384" s="4">
        <f>MIN(SEARCH({0,1,2,3,4,5,6,7,8,9},N9384&amp;"0123456789"))</f>
        <v>4</v>
      </c>
      <c r="P9384" s="43">
        <v>6</v>
      </c>
      <c r="Q9384" s="30">
        <v>4</v>
      </c>
      <c r="R9384" s="3" t="s">
        <v>3</v>
      </c>
      <c r="S9384" s="3" t="s">
        <v>43</v>
      </c>
      <c r="T9384" s="3" t="s">
        <v>68</v>
      </c>
      <c r="U9384" s="20" t="s">
        <v>68</v>
      </c>
      <c r="W9384" s="2" t="s">
        <v>212</v>
      </c>
      <c r="Z9384" s="8">
        <v>45.17146923</v>
      </c>
      <c r="AA9384" s="8">
        <v>-123.18652179999999</v>
      </c>
      <c r="AB9384" s="3" t="s">
        <v>2310</v>
      </c>
      <c r="AD9384" s="3" t="s">
        <v>101</v>
      </c>
      <c r="AE9384" s="3" t="str">
        <f t="shared" si="165"/>
        <v>ex Taraxacum</v>
      </c>
      <c r="AF9384" s="3" t="s">
        <v>2698</v>
      </c>
      <c r="AG9384" s="3" t="s">
        <v>1648</v>
      </c>
      <c r="AS9384" s="3" t="s">
        <v>77</v>
      </c>
    </row>
    <row r="9385" spans="2:45">
      <c r="B9385" s="1">
        <v>133</v>
      </c>
      <c r="E9385" s="13">
        <v>31</v>
      </c>
      <c r="F9385" s="5" t="s">
        <v>48</v>
      </c>
      <c r="G9385" s="5">
        <v>2018</v>
      </c>
      <c r="L9385" s="5"/>
      <c r="N9385" s="5" t="s">
        <v>82</v>
      </c>
      <c r="O9385" s="4">
        <f>MIN(SEARCH({0,1,2,3,4,5,6,7,8,9},N9385&amp;"0123456789"))</f>
        <v>4</v>
      </c>
      <c r="P9385" s="43">
        <v>6</v>
      </c>
      <c r="Q9385" s="30">
        <v>5</v>
      </c>
      <c r="R9385" s="3" t="s">
        <v>3</v>
      </c>
      <c r="S9385" s="3" t="s">
        <v>43</v>
      </c>
      <c r="T9385" s="3" t="s">
        <v>68</v>
      </c>
      <c r="U9385" s="20" t="s">
        <v>68</v>
      </c>
      <c r="W9385" s="2" t="s">
        <v>212</v>
      </c>
      <c r="Z9385" s="8">
        <v>45.17146923</v>
      </c>
      <c r="AA9385" s="8">
        <v>-123.18652179999999</v>
      </c>
      <c r="AB9385" s="3" t="s">
        <v>2310</v>
      </c>
      <c r="AD9385" s="3" t="s">
        <v>101</v>
      </c>
      <c r="AE9385" s="3" t="str">
        <f t="shared" si="165"/>
        <v>ex Taraxacum</v>
      </c>
      <c r="AF9385" s="3" t="s">
        <v>2698</v>
      </c>
      <c r="AG9385" s="3" t="s">
        <v>1648</v>
      </c>
      <c r="AS9385" s="3" t="s">
        <v>77</v>
      </c>
    </row>
    <row r="9386" spans="2:45">
      <c r="B9386" s="1">
        <v>134</v>
      </c>
      <c r="E9386" s="13">
        <v>31</v>
      </c>
      <c r="F9386" s="5" t="s">
        <v>48</v>
      </c>
      <c r="G9386" s="5">
        <v>2018</v>
      </c>
      <c r="L9386" s="5"/>
      <c r="N9386" s="5" t="s">
        <v>82</v>
      </c>
      <c r="O9386" s="4">
        <f>MIN(SEARCH({0,1,2,3,4,5,6,7,8,9},N9386&amp;"0123456789"))</f>
        <v>4</v>
      </c>
      <c r="P9386" s="43">
        <v>6</v>
      </c>
      <c r="Q9386" s="30">
        <v>6</v>
      </c>
      <c r="R9386" s="3" t="s">
        <v>3</v>
      </c>
      <c r="S9386" s="3" t="s">
        <v>43</v>
      </c>
      <c r="T9386" s="3" t="s">
        <v>68</v>
      </c>
      <c r="U9386" s="20" t="s">
        <v>68</v>
      </c>
      <c r="W9386" s="2" t="s">
        <v>212</v>
      </c>
      <c r="Z9386" s="8">
        <v>45.17146923</v>
      </c>
      <c r="AA9386" s="8">
        <v>-123.18652179999999</v>
      </c>
      <c r="AB9386" s="3" t="s">
        <v>2310</v>
      </c>
      <c r="AD9386" s="3" t="s">
        <v>101</v>
      </c>
      <c r="AE9386" s="3" t="str">
        <f t="shared" si="165"/>
        <v>ex Taraxacum</v>
      </c>
      <c r="AF9386" s="3" t="s">
        <v>2698</v>
      </c>
      <c r="AG9386" s="3" t="s">
        <v>1648</v>
      </c>
      <c r="AS9386" s="3" t="s">
        <v>77</v>
      </c>
    </row>
    <row r="9387" spans="2:45">
      <c r="B9387" s="1">
        <v>135</v>
      </c>
      <c r="E9387" s="13">
        <v>31</v>
      </c>
      <c r="F9387" s="5" t="s">
        <v>48</v>
      </c>
      <c r="G9387" s="5">
        <v>2018</v>
      </c>
      <c r="L9387" s="5"/>
      <c r="N9387" s="5" t="s">
        <v>82</v>
      </c>
      <c r="O9387" s="4">
        <f>MIN(SEARCH({0,1,2,3,4,5,6,7,8,9},N9387&amp;"0123456789"))</f>
        <v>4</v>
      </c>
      <c r="P9387" s="43">
        <v>6</v>
      </c>
      <c r="Q9387" s="30">
        <v>7</v>
      </c>
      <c r="R9387" s="3" t="s">
        <v>3</v>
      </c>
      <c r="S9387" s="3" t="s">
        <v>43</v>
      </c>
      <c r="T9387" s="3" t="s">
        <v>68</v>
      </c>
      <c r="U9387" s="20" t="s">
        <v>68</v>
      </c>
      <c r="W9387" s="2" t="s">
        <v>212</v>
      </c>
      <c r="Z9387" s="8">
        <v>45.17146923</v>
      </c>
      <c r="AA9387" s="8">
        <v>-123.18652179999999</v>
      </c>
      <c r="AB9387" s="3" t="s">
        <v>2310</v>
      </c>
      <c r="AD9387" s="3" t="s">
        <v>101</v>
      </c>
      <c r="AE9387" s="3" t="str">
        <f t="shared" si="165"/>
        <v>ex Taraxacum</v>
      </c>
      <c r="AF9387" s="3" t="s">
        <v>2698</v>
      </c>
      <c r="AG9387" s="3" t="s">
        <v>1648</v>
      </c>
      <c r="AS9387" s="3" t="s">
        <v>77</v>
      </c>
    </row>
    <row r="9388" spans="2:45">
      <c r="B9388" s="1">
        <v>142</v>
      </c>
      <c r="E9388" s="13">
        <v>31</v>
      </c>
      <c r="F9388" s="5" t="s">
        <v>48</v>
      </c>
      <c r="G9388" s="5">
        <v>2018</v>
      </c>
      <c r="L9388" s="5"/>
      <c r="N9388" s="5" t="s">
        <v>83</v>
      </c>
      <c r="O9388" s="4">
        <f>MIN(SEARCH({0,1,2,3,4,5,6,7,8,9},N9388&amp;"0123456789"))</f>
        <v>4</v>
      </c>
      <c r="P9388" s="43">
        <v>7</v>
      </c>
      <c r="Q9388" s="30">
        <v>1</v>
      </c>
      <c r="R9388" s="3" t="s">
        <v>3</v>
      </c>
      <c r="S9388" s="3" t="s">
        <v>43</v>
      </c>
      <c r="T9388" s="3" t="s">
        <v>68</v>
      </c>
      <c r="U9388" s="20" t="s">
        <v>68</v>
      </c>
      <c r="W9388" s="3" t="s">
        <v>212</v>
      </c>
      <c r="Z9388" s="8">
        <v>45.170873739999998</v>
      </c>
      <c r="AA9388" s="8">
        <v>-123.18620079999999</v>
      </c>
      <c r="AB9388" s="3" t="s">
        <v>2310</v>
      </c>
      <c r="AD9388" s="3" t="s">
        <v>105</v>
      </c>
      <c r="AE9388" s="3" t="str">
        <f t="shared" si="165"/>
        <v>ex Lonicera caerulea</v>
      </c>
      <c r="AF9388" s="3" t="s">
        <v>2698</v>
      </c>
      <c r="AG9388" s="3" t="s">
        <v>1648</v>
      </c>
      <c r="AS9388" s="3" t="s">
        <v>77</v>
      </c>
    </row>
    <row r="9389" spans="2:45">
      <c r="B9389" s="1">
        <v>143</v>
      </c>
      <c r="E9389" s="13">
        <v>31</v>
      </c>
      <c r="F9389" s="5" t="s">
        <v>48</v>
      </c>
      <c r="G9389" s="5">
        <v>2018</v>
      </c>
      <c r="L9389" s="5"/>
      <c r="N9389" s="5" t="s">
        <v>83</v>
      </c>
      <c r="O9389" s="4">
        <f>MIN(SEARCH({0,1,2,3,4,5,6,7,8,9},N9389&amp;"0123456789"))</f>
        <v>4</v>
      </c>
      <c r="P9389" s="43">
        <v>7</v>
      </c>
      <c r="Q9389" s="30">
        <v>2</v>
      </c>
      <c r="R9389" s="3" t="s">
        <v>3</v>
      </c>
      <c r="S9389" s="3" t="s">
        <v>43</v>
      </c>
      <c r="T9389" s="3" t="s">
        <v>68</v>
      </c>
      <c r="U9389" s="20" t="s">
        <v>68</v>
      </c>
      <c r="W9389" s="3" t="s">
        <v>212</v>
      </c>
      <c r="Z9389" s="8">
        <v>45.170873739999998</v>
      </c>
      <c r="AA9389" s="8">
        <v>-123.18620079999999</v>
      </c>
      <c r="AB9389" s="3" t="s">
        <v>2310</v>
      </c>
      <c r="AD9389" s="3" t="s">
        <v>105</v>
      </c>
      <c r="AE9389" s="3" t="str">
        <f t="shared" si="165"/>
        <v>ex Lonicera caerulea</v>
      </c>
      <c r="AF9389" s="3" t="s">
        <v>2698</v>
      </c>
      <c r="AG9389" s="3" t="s">
        <v>1648</v>
      </c>
      <c r="AS9389" s="3" t="s">
        <v>77</v>
      </c>
    </row>
    <row r="9390" spans="2:45">
      <c r="B9390" s="1">
        <v>144</v>
      </c>
      <c r="E9390" s="13">
        <v>31</v>
      </c>
      <c r="F9390" s="5" t="s">
        <v>48</v>
      </c>
      <c r="G9390" s="5">
        <v>2018</v>
      </c>
      <c r="L9390" s="5"/>
      <c r="N9390" s="5" t="s">
        <v>83</v>
      </c>
      <c r="O9390" s="4">
        <f>MIN(SEARCH({0,1,2,3,4,5,6,7,8,9},N9390&amp;"0123456789"))</f>
        <v>4</v>
      </c>
      <c r="P9390" s="43">
        <v>7</v>
      </c>
      <c r="Q9390" s="30">
        <v>3</v>
      </c>
      <c r="R9390" s="3" t="s">
        <v>3</v>
      </c>
      <c r="S9390" s="3" t="s">
        <v>43</v>
      </c>
      <c r="T9390" s="3" t="s">
        <v>68</v>
      </c>
      <c r="U9390" s="20" t="s">
        <v>68</v>
      </c>
      <c r="W9390" s="3" t="s">
        <v>212</v>
      </c>
      <c r="Z9390" s="8">
        <v>45.170873739999998</v>
      </c>
      <c r="AA9390" s="8">
        <v>-123.18620079999999</v>
      </c>
      <c r="AB9390" s="3" t="s">
        <v>2310</v>
      </c>
      <c r="AD9390" s="3" t="s">
        <v>105</v>
      </c>
      <c r="AE9390" s="3" t="str">
        <f t="shared" si="165"/>
        <v>ex Lonicera caerulea</v>
      </c>
      <c r="AF9390" s="3" t="s">
        <v>2698</v>
      </c>
      <c r="AG9390" s="3" t="s">
        <v>1648</v>
      </c>
      <c r="AS9390" s="3" t="s">
        <v>77</v>
      </c>
    </row>
    <row r="9391" spans="2:45">
      <c r="B9391" s="1">
        <v>145</v>
      </c>
      <c r="E9391" s="13">
        <v>31</v>
      </c>
      <c r="F9391" s="5" t="s">
        <v>48</v>
      </c>
      <c r="G9391" s="5">
        <v>2018</v>
      </c>
      <c r="L9391" s="5"/>
      <c r="N9391" s="5" t="s">
        <v>83</v>
      </c>
      <c r="O9391" s="4">
        <f>MIN(SEARCH({0,1,2,3,4,5,6,7,8,9},N9391&amp;"0123456789"))</f>
        <v>4</v>
      </c>
      <c r="P9391" s="43">
        <v>7</v>
      </c>
      <c r="Q9391" s="30">
        <v>4</v>
      </c>
      <c r="R9391" s="3" t="s">
        <v>3</v>
      </c>
      <c r="S9391" s="3" t="s">
        <v>43</v>
      </c>
      <c r="T9391" s="3" t="s">
        <v>68</v>
      </c>
      <c r="U9391" s="20" t="s">
        <v>68</v>
      </c>
      <c r="W9391" s="3" t="s">
        <v>212</v>
      </c>
      <c r="Z9391" s="8">
        <v>45.170873739999998</v>
      </c>
      <c r="AA9391" s="8">
        <v>-123.18620079999999</v>
      </c>
      <c r="AB9391" s="3" t="s">
        <v>2310</v>
      </c>
      <c r="AD9391" s="3" t="s">
        <v>105</v>
      </c>
      <c r="AE9391" s="3" t="str">
        <f t="shared" si="165"/>
        <v>ex Lonicera caerulea</v>
      </c>
      <c r="AF9391" s="3" t="s">
        <v>2698</v>
      </c>
      <c r="AG9391" s="3" t="s">
        <v>1648</v>
      </c>
      <c r="AS9391" s="3" t="s">
        <v>77</v>
      </c>
    </row>
    <row r="9392" spans="2:45">
      <c r="B9392" s="1">
        <v>146</v>
      </c>
      <c r="E9392" s="13">
        <v>31</v>
      </c>
      <c r="F9392" s="5" t="s">
        <v>48</v>
      </c>
      <c r="G9392" s="5">
        <v>2018</v>
      </c>
      <c r="L9392" s="5"/>
      <c r="N9392" s="5" t="s">
        <v>83</v>
      </c>
      <c r="O9392" s="4">
        <f>MIN(SEARCH({0,1,2,3,4,5,6,7,8,9},N9392&amp;"0123456789"))</f>
        <v>4</v>
      </c>
      <c r="P9392" s="43">
        <v>7</v>
      </c>
      <c r="Q9392" s="30">
        <v>5</v>
      </c>
      <c r="R9392" s="3" t="s">
        <v>3</v>
      </c>
      <c r="S9392" s="3" t="s">
        <v>43</v>
      </c>
      <c r="T9392" s="3" t="s">
        <v>68</v>
      </c>
      <c r="U9392" s="20" t="s">
        <v>68</v>
      </c>
      <c r="W9392" s="3" t="s">
        <v>212</v>
      </c>
      <c r="Z9392" s="8">
        <v>45.170873739999998</v>
      </c>
      <c r="AA9392" s="8">
        <v>-123.18620079999999</v>
      </c>
      <c r="AB9392" s="3" t="s">
        <v>2310</v>
      </c>
      <c r="AD9392" s="3" t="s">
        <v>105</v>
      </c>
      <c r="AE9392" s="3" t="str">
        <f t="shared" si="165"/>
        <v>ex Lonicera caerulea</v>
      </c>
      <c r="AF9392" s="3" t="s">
        <v>2698</v>
      </c>
      <c r="AG9392" s="3" t="s">
        <v>1648</v>
      </c>
      <c r="AS9392" s="3" t="s">
        <v>77</v>
      </c>
    </row>
    <row r="9393" spans="2:45">
      <c r="B9393" s="1">
        <v>147</v>
      </c>
      <c r="E9393" s="13">
        <v>31</v>
      </c>
      <c r="F9393" s="5" t="s">
        <v>48</v>
      </c>
      <c r="G9393" s="5">
        <v>2018</v>
      </c>
      <c r="L9393" s="5"/>
      <c r="N9393" s="5" t="s">
        <v>83</v>
      </c>
      <c r="O9393" s="4">
        <f>MIN(SEARCH({0,1,2,3,4,5,6,7,8,9},N9393&amp;"0123456789"))</f>
        <v>4</v>
      </c>
      <c r="P9393" s="43">
        <v>7</v>
      </c>
      <c r="Q9393" s="30">
        <v>6</v>
      </c>
      <c r="R9393" s="3" t="s">
        <v>3</v>
      </c>
      <c r="S9393" s="3" t="s">
        <v>43</v>
      </c>
      <c r="T9393" s="3" t="s">
        <v>68</v>
      </c>
      <c r="U9393" s="20" t="s">
        <v>68</v>
      </c>
      <c r="W9393" s="3" t="s">
        <v>212</v>
      </c>
      <c r="Z9393" s="8">
        <v>45.170873739999998</v>
      </c>
      <c r="AA9393" s="8">
        <v>-123.18620079999999</v>
      </c>
      <c r="AB9393" s="3" t="s">
        <v>2310</v>
      </c>
      <c r="AD9393" s="3" t="s">
        <v>105</v>
      </c>
      <c r="AE9393" s="3" t="str">
        <f t="shared" si="165"/>
        <v>ex Lonicera caerulea</v>
      </c>
      <c r="AF9393" s="3" t="s">
        <v>2698</v>
      </c>
      <c r="AG9393" s="3" t="s">
        <v>1648</v>
      </c>
      <c r="AS9393" s="3" t="s">
        <v>77</v>
      </c>
    </row>
    <row r="9394" spans="2:45">
      <c r="B9394" s="1">
        <v>148</v>
      </c>
      <c r="E9394" s="13">
        <v>31</v>
      </c>
      <c r="F9394" s="5" t="s">
        <v>48</v>
      </c>
      <c r="G9394" s="5">
        <v>2018</v>
      </c>
      <c r="L9394" s="5"/>
      <c r="N9394" s="5" t="s">
        <v>83</v>
      </c>
      <c r="O9394" s="4">
        <f>MIN(SEARCH({0,1,2,3,4,5,6,7,8,9},N9394&amp;"0123456789"))</f>
        <v>4</v>
      </c>
      <c r="P9394" s="43">
        <v>7</v>
      </c>
      <c r="Q9394" s="30">
        <v>7</v>
      </c>
      <c r="R9394" s="3" t="s">
        <v>3</v>
      </c>
      <c r="S9394" s="3" t="s">
        <v>43</v>
      </c>
      <c r="T9394" s="3" t="s">
        <v>68</v>
      </c>
      <c r="U9394" s="20" t="s">
        <v>68</v>
      </c>
      <c r="W9394" s="3" t="s">
        <v>212</v>
      </c>
      <c r="Z9394" s="8">
        <v>45.170873739999998</v>
      </c>
      <c r="AA9394" s="8">
        <v>-123.18620079999999</v>
      </c>
      <c r="AB9394" s="3" t="s">
        <v>2310</v>
      </c>
      <c r="AD9394" s="3" t="s">
        <v>105</v>
      </c>
      <c r="AE9394" s="3" t="str">
        <f t="shared" si="165"/>
        <v>ex Lonicera caerulea</v>
      </c>
      <c r="AF9394" s="3" t="s">
        <v>2698</v>
      </c>
      <c r="AG9394" s="3" t="s">
        <v>1648</v>
      </c>
      <c r="AS9394" s="3" t="s">
        <v>77</v>
      </c>
    </row>
    <row r="9395" spans="2:45">
      <c r="B9395" s="1">
        <v>149</v>
      </c>
      <c r="E9395" s="13">
        <v>31</v>
      </c>
      <c r="F9395" s="5" t="s">
        <v>48</v>
      </c>
      <c r="G9395" s="5">
        <v>2018</v>
      </c>
      <c r="L9395" s="5"/>
      <c r="N9395" s="5" t="s">
        <v>83</v>
      </c>
      <c r="O9395" s="4">
        <f>MIN(SEARCH({0,1,2,3,4,5,6,7,8,9},N9395&amp;"0123456789"))</f>
        <v>4</v>
      </c>
      <c r="P9395" s="43">
        <v>7</v>
      </c>
      <c r="Q9395" s="30">
        <v>8</v>
      </c>
      <c r="R9395" s="3" t="s">
        <v>3</v>
      </c>
      <c r="S9395" s="3" t="s">
        <v>43</v>
      </c>
      <c r="T9395" s="3" t="s">
        <v>68</v>
      </c>
      <c r="U9395" s="20" t="s">
        <v>68</v>
      </c>
      <c r="W9395" s="3" t="s">
        <v>212</v>
      </c>
      <c r="Z9395" s="8">
        <v>45.170873739999998</v>
      </c>
      <c r="AA9395" s="8">
        <v>-123.18620079999999</v>
      </c>
      <c r="AB9395" s="3" t="s">
        <v>2310</v>
      </c>
      <c r="AD9395" s="3" t="s">
        <v>105</v>
      </c>
      <c r="AE9395" s="3" t="str">
        <f t="shared" si="165"/>
        <v>ex Lonicera caerulea</v>
      </c>
      <c r="AF9395" s="3" t="s">
        <v>2698</v>
      </c>
      <c r="AG9395" s="3" t="s">
        <v>1648</v>
      </c>
      <c r="AS9395" s="3" t="s">
        <v>77</v>
      </c>
    </row>
    <row r="9396" spans="2:45">
      <c r="B9396" s="1">
        <v>150</v>
      </c>
      <c r="E9396" s="13">
        <v>31</v>
      </c>
      <c r="F9396" s="5" t="s">
        <v>48</v>
      </c>
      <c r="G9396" s="5">
        <v>2018</v>
      </c>
      <c r="L9396" s="5"/>
      <c r="N9396" s="5" t="s">
        <v>83</v>
      </c>
      <c r="O9396" s="4">
        <f>MIN(SEARCH({0,1,2,3,4,5,6,7,8,9},N9396&amp;"0123456789"))</f>
        <v>4</v>
      </c>
      <c r="P9396" s="43">
        <v>7</v>
      </c>
      <c r="Q9396" s="30">
        <v>9</v>
      </c>
      <c r="R9396" s="3" t="s">
        <v>3</v>
      </c>
      <c r="S9396" s="3" t="s">
        <v>43</v>
      </c>
      <c r="T9396" s="3" t="s">
        <v>68</v>
      </c>
      <c r="U9396" s="20" t="s">
        <v>68</v>
      </c>
      <c r="W9396" s="3" t="s">
        <v>212</v>
      </c>
      <c r="Z9396" s="8">
        <v>45.170873739999998</v>
      </c>
      <c r="AA9396" s="8">
        <v>-123.18620079999999</v>
      </c>
      <c r="AB9396" s="3" t="s">
        <v>2310</v>
      </c>
      <c r="AD9396" s="3" t="s">
        <v>105</v>
      </c>
      <c r="AE9396" s="3" t="str">
        <f t="shared" si="165"/>
        <v>ex Lonicera caerulea</v>
      </c>
      <c r="AF9396" s="3" t="s">
        <v>2698</v>
      </c>
      <c r="AG9396" s="3" t="s">
        <v>1648</v>
      </c>
      <c r="AS9396" s="3" t="s">
        <v>77</v>
      </c>
    </row>
    <row r="9397" spans="2:45">
      <c r="B9397" s="1">
        <v>151</v>
      </c>
      <c r="E9397" s="13">
        <v>31</v>
      </c>
      <c r="F9397" s="5" t="s">
        <v>48</v>
      </c>
      <c r="G9397" s="5">
        <v>2018</v>
      </c>
      <c r="L9397" s="5"/>
      <c r="N9397" s="5" t="s">
        <v>83</v>
      </c>
      <c r="O9397" s="4">
        <f>MIN(SEARCH({0,1,2,3,4,5,6,7,8,9},N9397&amp;"0123456789"))</f>
        <v>4</v>
      </c>
      <c r="P9397" s="43">
        <v>7</v>
      </c>
      <c r="Q9397" s="30">
        <v>10</v>
      </c>
      <c r="R9397" s="3" t="s">
        <v>3</v>
      </c>
      <c r="S9397" s="3" t="s">
        <v>43</v>
      </c>
      <c r="T9397" s="3" t="s">
        <v>68</v>
      </c>
      <c r="U9397" s="20" t="s">
        <v>68</v>
      </c>
      <c r="W9397" s="3" t="s">
        <v>212</v>
      </c>
      <c r="Z9397" s="8">
        <v>45.170873739999998</v>
      </c>
      <c r="AA9397" s="8">
        <v>-123.18620079999999</v>
      </c>
      <c r="AB9397" s="3" t="s">
        <v>2310</v>
      </c>
      <c r="AD9397" s="3" t="s">
        <v>105</v>
      </c>
      <c r="AE9397" s="3" t="str">
        <f t="shared" si="165"/>
        <v>ex Lonicera caerulea</v>
      </c>
      <c r="AF9397" s="3" t="s">
        <v>2698</v>
      </c>
      <c r="AG9397" s="3" t="s">
        <v>1648</v>
      </c>
      <c r="AS9397" s="3" t="s">
        <v>77</v>
      </c>
    </row>
    <row r="9398" spans="2:45">
      <c r="B9398" s="1">
        <v>152</v>
      </c>
      <c r="E9398" s="13">
        <v>31</v>
      </c>
      <c r="F9398" s="5" t="s">
        <v>48</v>
      </c>
      <c r="G9398" s="5">
        <v>2018</v>
      </c>
      <c r="L9398" s="5"/>
      <c r="N9398" s="5" t="s">
        <v>83</v>
      </c>
      <c r="O9398" s="4">
        <f>MIN(SEARCH({0,1,2,3,4,5,6,7,8,9},N9398&amp;"0123456789"))</f>
        <v>4</v>
      </c>
      <c r="P9398" s="43">
        <v>7</v>
      </c>
      <c r="Q9398" s="30">
        <v>11</v>
      </c>
      <c r="R9398" s="3" t="s">
        <v>3</v>
      </c>
      <c r="S9398" s="3" t="s">
        <v>43</v>
      </c>
      <c r="T9398" s="3" t="s">
        <v>68</v>
      </c>
      <c r="U9398" s="20" t="s">
        <v>68</v>
      </c>
      <c r="W9398" s="3" t="s">
        <v>212</v>
      </c>
      <c r="Z9398" s="8">
        <v>45.170873739999998</v>
      </c>
      <c r="AA9398" s="8">
        <v>-123.18620079999999</v>
      </c>
      <c r="AB9398" s="3" t="s">
        <v>2310</v>
      </c>
      <c r="AD9398" s="3" t="s">
        <v>105</v>
      </c>
      <c r="AE9398" s="3" t="str">
        <f t="shared" si="165"/>
        <v>ex Lonicera caerulea</v>
      </c>
      <c r="AF9398" s="3" t="s">
        <v>2698</v>
      </c>
      <c r="AG9398" s="3" t="s">
        <v>1648</v>
      </c>
      <c r="AS9398" s="3" t="s">
        <v>77</v>
      </c>
    </row>
    <row r="9399" spans="2:45">
      <c r="B9399" s="1">
        <v>153</v>
      </c>
      <c r="E9399" s="13">
        <v>31</v>
      </c>
      <c r="F9399" s="5" t="s">
        <v>48</v>
      </c>
      <c r="G9399" s="5">
        <v>2018</v>
      </c>
      <c r="L9399" s="5"/>
      <c r="N9399" s="5" t="s">
        <v>83</v>
      </c>
      <c r="O9399" s="4">
        <f>MIN(SEARCH({0,1,2,3,4,5,6,7,8,9},N9399&amp;"0123456789"))</f>
        <v>4</v>
      </c>
      <c r="P9399" s="43">
        <v>7</v>
      </c>
      <c r="Q9399" s="30">
        <v>12</v>
      </c>
      <c r="R9399" s="3" t="s">
        <v>3</v>
      </c>
      <c r="S9399" s="3" t="s">
        <v>43</v>
      </c>
      <c r="T9399" s="3" t="s">
        <v>68</v>
      </c>
      <c r="U9399" s="20" t="s">
        <v>68</v>
      </c>
      <c r="W9399" s="3" t="s">
        <v>212</v>
      </c>
      <c r="Z9399" s="8">
        <v>45.170873739999998</v>
      </c>
      <c r="AA9399" s="8">
        <v>-123.18620079999999</v>
      </c>
      <c r="AB9399" s="3" t="s">
        <v>2310</v>
      </c>
      <c r="AD9399" s="3" t="s">
        <v>105</v>
      </c>
      <c r="AE9399" s="3" t="str">
        <f t="shared" si="165"/>
        <v>ex Lonicera caerulea</v>
      </c>
      <c r="AF9399" s="3" t="s">
        <v>2698</v>
      </c>
      <c r="AG9399" s="3" t="s">
        <v>1648</v>
      </c>
      <c r="AS9399" s="3" t="s">
        <v>77</v>
      </c>
    </row>
    <row r="9400" spans="2:45">
      <c r="B9400" s="1">
        <v>154</v>
      </c>
      <c r="E9400" s="13">
        <v>31</v>
      </c>
      <c r="F9400" s="5" t="s">
        <v>48</v>
      </c>
      <c r="G9400" s="5">
        <v>2018</v>
      </c>
      <c r="L9400" s="5"/>
      <c r="N9400" s="5" t="s">
        <v>83</v>
      </c>
      <c r="O9400" s="4">
        <f>MIN(SEARCH({0,1,2,3,4,5,6,7,8,9},N9400&amp;"0123456789"))</f>
        <v>4</v>
      </c>
      <c r="P9400" s="43">
        <v>7</v>
      </c>
      <c r="Q9400" s="30">
        <v>13</v>
      </c>
      <c r="R9400" s="3" t="s">
        <v>3</v>
      </c>
      <c r="S9400" s="3" t="s">
        <v>43</v>
      </c>
      <c r="T9400" s="3" t="s">
        <v>68</v>
      </c>
      <c r="U9400" s="20" t="s">
        <v>68</v>
      </c>
      <c r="W9400" s="3" t="s">
        <v>212</v>
      </c>
      <c r="Z9400" s="8">
        <v>45.170873739999998</v>
      </c>
      <c r="AA9400" s="8">
        <v>-123.18620079999999</v>
      </c>
      <c r="AB9400" s="3" t="s">
        <v>2310</v>
      </c>
      <c r="AD9400" s="3" t="s">
        <v>105</v>
      </c>
      <c r="AE9400" s="3" t="str">
        <f t="shared" si="165"/>
        <v>ex Lonicera caerulea</v>
      </c>
      <c r="AF9400" s="3" t="s">
        <v>2698</v>
      </c>
      <c r="AG9400" s="3" t="s">
        <v>1648</v>
      </c>
      <c r="AS9400" s="3" t="s">
        <v>77</v>
      </c>
    </row>
    <row r="9401" spans="2:45">
      <c r="B9401" s="1">
        <v>155</v>
      </c>
      <c r="E9401" s="13">
        <v>31</v>
      </c>
      <c r="F9401" s="5" t="s">
        <v>48</v>
      </c>
      <c r="G9401" s="5">
        <v>2018</v>
      </c>
      <c r="L9401" s="5"/>
      <c r="N9401" s="5" t="s">
        <v>83</v>
      </c>
      <c r="O9401" s="4">
        <f>MIN(SEARCH({0,1,2,3,4,5,6,7,8,9},N9401&amp;"0123456789"))</f>
        <v>4</v>
      </c>
      <c r="P9401" s="43">
        <v>7</v>
      </c>
      <c r="Q9401" s="30">
        <v>14</v>
      </c>
      <c r="R9401" s="3" t="s">
        <v>3</v>
      </c>
      <c r="S9401" s="3" t="s">
        <v>43</v>
      </c>
      <c r="T9401" s="3" t="s">
        <v>68</v>
      </c>
      <c r="U9401" s="20" t="s">
        <v>68</v>
      </c>
      <c r="W9401" s="3" t="s">
        <v>212</v>
      </c>
      <c r="Z9401" s="8">
        <v>45.170873739999998</v>
      </c>
      <c r="AA9401" s="8">
        <v>-123.18620079999999</v>
      </c>
      <c r="AB9401" s="3" t="s">
        <v>2310</v>
      </c>
      <c r="AD9401" s="3" t="s">
        <v>105</v>
      </c>
      <c r="AE9401" s="3" t="str">
        <f t="shared" si="165"/>
        <v>ex Lonicera caerulea</v>
      </c>
      <c r="AF9401" s="3" t="s">
        <v>2698</v>
      </c>
      <c r="AG9401" s="3" t="s">
        <v>1648</v>
      </c>
      <c r="AS9401" s="3" t="s">
        <v>77</v>
      </c>
    </row>
    <row r="9402" spans="2:45">
      <c r="B9402" s="1">
        <v>156</v>
      </c>
      <c r="E9402" s="13">
        <v>31</v>
      </c>
      <c r="F9402" s="5" t="s">
        <v>48</v>
      </c>
      <c r="G9402" s="5">
        <v>2018</v>
      </c>
      <c r="L9402" s="5"/>
      <c r="N9402" s="5" t="s">
        <v>83</v>
      </c>
      <c r="O9402" s="4">
        <f>MIN(SEARCH({0,1,2,3,4,5,6,7,8,9},N9402&amp;"0123456789"))</f>
        <v>4</v>
      </c>
      <c r="P9402" s="43">
        <v>7</v>
      </c>
      <c r="Q9402" s="30">
        <v>15</v>
      </c>
      <c r="R9402" s="3" t="s">
        <v>3</v>
      </c>
      <c r="S9402" s="3" t="s">
        <v>43</v>
      </c>
      <c r="T9402" s="3" t="s">
        <v>68</v>
      </c>
      <c r="U9402" s="20" t="s">
        <v>68</v>
      </c>
      <c r="W9402" s="3" t="s">
        <v>212</v>
      </c>
      <c r="Z9402" s="8">
        <v>45.170873739999998</v>
      </c>
      <c r="AA9402" s="8">
        <v>-123.18620079999999</v>
      </c>
      <c r="AB9402" s="3" t="s">
        <v>2310</v>
      </c>
      <c r="AD9402" s="3" t="s">
        <v>105</v>
      </c>
      <c r="AE9402" s="3" t="str">
        <f t="shared" si="165"/>
        <v>ex Lonicera caerulea</v>
      </c>
      <c r="AF9402" s="3" t="s">
        <v>2698</v>
      </c>
      <c r="AG9402" s="3" t="s">
        <v>1648</v>
      </c>
      <c r="AS9402" s="3" t="s">
        <v>77</v>
      </c>
    </row>
    <row r="9403" spans="2:45">
      <c r="B9403" s="1">
        <v>157</v>
      </c>
      <c r="E9403" s="13">
        <v>31</v>
      </c>
      <c r="F9403" s="5" t="s">
        <v>48</v>
      </c>
      <c r="G9403" s="5">
        <v>2018</v>
      </c>
      <c r="L9403" s="5"/>
      <c r="N9403" s="5" t="s">
        <v>83</v>
      </c>
      <c r="O9403" s="4">
        <f>MIN(SEARCH({0,1,2,3,4,5,6,7,8,9},N9403&amp;"0123456789"))</f>
        <v>4</v>
      </c>
      <c r="P9403" s="43">
        <v>7</v>
      </c>
      <c r="Q9403" s="30">
        <v>16</v>
      </c>
      <c r="R9403" s="3" t="s">
        <v>3</v>
      </c>
      <c r="S9403" s="3" t="s">
        <v>43</v>
      </c>
      <c r="T9403" s="3" t="s">
        <v>68</v>
      </c>
      <c r="U9403" s="20" t="s">
        <v>68</v>
      </c>
      <c r="W9403" s="3" t="s">
        <v>212</v>
      </c>
      <c r="Z9403" s="8">
        <v>45.170873739999998</v>
      </c>
      <c r="AA9403" s="8">
        <v>-123.18620079999999</v>
      </c>
      <c r="AB9403" s="3" t="s">
        <v>2310</v>
      </c>
      <c r="AD9403" s="3" t="s">
        <v>105</v>
      </c>
      <c r="AE9403" s="3" t="str">
        <f t="shared" si="165"/>
        <v>ex Lonicera caerulea</v>
      </c>
      <c r="AF9403" s="3" t="s">
        <v>2698</v>
      </c>
      <c r="AG9403" s="3" t="s">
        <v>1648</v>
      </c>
      <c r="AS9403" s="3" t="s">
        <v>77</v>
      </c>
    </row>
    <row r="9404" spans="2:45">
      <c r="B9404" s="1">
        <v>180</v>
      </c>
      <c r="E9404" s="13">
        <v>4</v>
      </c>
      <c r="F9404" s="5" t="s">
        <v>110</v>
      </c>
      <c r="G9404" s="5">
        <v>2018</v>
      </c>
      <c r="L9404" s="5"/>
      <c r="N9404" s="5" t="s">
        <v>84</v>
      </c>
      <c r="O9404" s="4">
        <f>MIN(SEARCH({0,1,2,3,4,5,6,7,8,9},N9404&amp;"0123456789"))</f>
        <v>4</v>
      </c>
      <c r="P9404" s="43">
        <v>8</v>
      </c>
      <c r="Q9404" s="30">
        <v>1</v>
      </c>
      <c r="R9404" s="3" t="s">
        <v>3</v>
      </c>
      <c r="S9404" s="3" t="s">
        <v>43</v>
      </c>
      <c r="T9404" s="3" t="s">
        <v>68</v>
      </c>
      <c r="U9404" s="20" t="s">
        <v>68</v>
      </c>
      <c r="W9404" s="3" t="s">
        <v>154</v>
      </c>
      <c r="Z9404" s="8">
        <v>45.167802790000003</v>
      </c>
      <c r="AA9404" s="8">
        <v>-123.18476819999999</v>
      </c>
      <c r="AB9404" s="3" t="s">
        <v>2310</v>
      </c>
      <c r="AD9404" s="3" t="s">
        <v>115</v>
      </c>
      <c r="AE9404" s="3" t="str">
        <f t="shared" si="165"/>
        <v>ex Brassica rapa</v>
      </c>
      <c r="AF9404" s="3" t="s">
        <v>2698</v>
      </c>
      <c r="AG9404" s="3" t="s">
        <v>1648</v>
      </c>
      <c r="AS9404" s="3" t="s">
        <v>77</v>
      </c>
    </row>
    <row r="9405" spans="2:45">
      <c r="B9405" s="1">
        <v>181</v>
      </c>
      <c r="E9405" s="13">
        <v>4</v>
      </c>
      <c r="F9405" s="5" t="s">
        <v>110</v>
      </c>
      <c r="G9405" s="5">
        <v>2018</v>
      </c>
      <c r="L9405" s="5"/>
      <c r="N9405" s="5" t="s">
        <v>84</v>
      </c>
      <c r="O9405" s="4">
        <f>MIN(SEARCH({0,1,2,3,4,5,6,7,8,9},N9405&amp;"0123456789"))</f>
        <v>4</v>
      </c>
      <c r="P9405" s="43">
        <v>8</v>
      </c>
      <c r="Q9405" s="30">
        <v>2</v>
      </c>
      <c r="R9405" s="3" t="s">
        <v>3</v>
      </c>
      <c r="S9405" s="3" t="s">
        <v>43</v>
      </c>
      <c r="T9405" s="3" t="s">
        <v>68</v>
      </c>
      <c r="U9405" s="20" t="s">
        <v>68</v>
      </c>
      <c r="W9405" s="3" t="s">
        <v>154</v>
      </c>
      <c r="Z9405" s="8">
        <v>45.167802790000003</v>
      </c>
      <c r="AA9405" s="8">
        <v>-123.18476819999999</v>
      </c>
      <c r="AB9405" s="3" t="s">
        <v>2310</v>
      </c>
      <c r="AD9405" s="3" t="s">
        <v>115</v>
      </c>
      <c r="AE9405" s="3" t="str">
        <f t="shared" si="165"/>
        <v>ex Brassica rapa</v>
      </c>
      <c r="AF9405" s="3" t="s">
        <v>2698</v>
      </c>
      <c r="AG9405" s="3" t="s">
        <v>1648</v>
      </c>
      <c r="AS9405" s="3" t="s">
        <v>77</v>
      </c>
    </row>
    <row r="9406" spans="2:45">
      <c r="B9406" s="1">
        <v>182</v>
      </c>
      <c r="E9406" s="13">
        <v>4</v>
      </c>
      <c r="F9406" s="5" t="s">
        <v>110</v>
      </c>
      <c r="G9406" s="5">
        <v>2018</v>
      </c>
      <c r="L9406" s="5"/>
      <c r="N9406" s="5" t="s">
        <v>84</v>
      </c>
      <c r="O9406" s="4">
        <f>MIN(SEARCH({0,1,2,3,4,5,6,7,8,9},N9406&amp;"0123456789"))</f>
        <v>4</v>
      </c>
      <c r="P9406" s="43">
        <v>8</v>
      </c>
      <c r="Q9406" s="30">
        <v>3</v>
      </c>
      <c r="R9406" s="3" t="s">
        <v>3</v>
      </c>
      <c r="S9406" s="3" t="s">
        <v>43</v>
      </c>
      <c r="T9406" s="3" t="s">
        <v>68</v>
      </c>
      <c r="U9406" s="20" t="s">
        <v>68</v>
      </c>
      <c r="W9406" s="3" t="s">
        <v>154</v>
      </c>
      <c r="Z9406" s="8">
        <v>45.167802790000003</v>
      </c>
      <c r="AA9406" s="8">
        <v>-123.18476819999999</v>
      </c>
      <c r="AB9406" s="3" t="s">
        <v>2310</v>
      </c>
      <c r="AD9406" s="3" t="s">
        <v>115</v>
      </c>
      <c r="AE9406" s="3" t="str">
        <f t="shared" si="165"/>
        <v>ex Brassica rapa</v>
      </c>
      <c r="AF9406" s="3" t="s">
        <v>2698</v>
      </c>
      <c r="AG9406" s="3" t="s">
        <v>1648</v>
      </c>
      <c r="AS9406" s="3" t="s">
        <v>77</v>
      </c>
    </row>
    <row r="9407" spans="2:45">
      <c r="B9407" s="1">
        <v>183</v>
      </c>
      <c r="E9407" s="13">
        <v>4</v>
      </c>
      <c r="F9407" s="5" t="s">
        <v>110</v>
      </c>
      <c r="G9407" s="5">
        <v>2018</v>
      </c>
      <c r="L9407" s="5"/>
      <c r="N9407" s="5" t="s">
        <v>84</v>
      </c>
      <c r="O9407" s="4">
        <f>MIN(SEARCH({0,1,2,3,4,5,6,7,8,9},N9407&amp;"0123456789"))</f>
        <v>4</v>
      </c>
      <c r="P9407" s="43">
        <v>8</v>
      </c>
      <c r="Q9407" s="30">
        <v>4</v>
      </c>
      <c r="R9407" s="3" t="s">
        <v>3</v>
      </c>
      <c r="S9407" s="3" t="s">
        <v>43</v>
      </c>
      <c r="T9407" s="3" t="s">
        <v>68</v>
      </c>
      <c r="U9407" s="20" t="s">
        <v>68</v>
      </c>
      <c r="W9407" s="3" t="s">
        <v>154</v>
      </c>
      <c r="Z9407" s="8">
        <v>45.167802790000003</v>
      </c>
      <c r="AA9407" s="8">
        <v>-123.18476819999999</v>
      </c>
      <c r="AB9407" s="3" t="s">
        <v>2310</v>
      </c>
      <c r="AD9407" s="3" t="s">
        <v>115</v>
      </c>
      <c r="AE9407" s="3" t="str">
        <f t="shared" si="165"/>
        <v>ex Brassica rapa</v>
      </c>
      <c r="AF9407" s="3" t="s">
        <v>2698</v>
      </c>
      <c r="AG9407" s="3" t="s">
        <v>1648</v>
      </c>
      <c r="AS9407" s="3" t="s">
        <v>77</v>
      </c>
    </row>
    <row r="9408" spans="2:45">
      <c r="B9408" s="1">
        <v>184</v>
      </c>
      <c r="E9408" s="13">
        <v>4</v>
      </c>
      <c r="F9408" s="5" t="s">
        <v>110</v>
      </c>
      <c r="G9408" s="5">
        <v>2018</v>
      </c>
      <c r="L9408" s="5"/>
      <c r="N9408" s="5" t="s">
        <v>84</v>
      </c>
      <c r="O9408" s="4">
        <f>MIN(SEARCH({0,1,2,3,4,5,6,7,8,9},N9408&amp;"0123456789"))</f>
        <v>4</v>
      </c>
      <c r="P9408" s="43">
        <v>8</v>
      </c>
      <c r="Q9408" s="30">
        <v>5</v>
      </c>
      <c r="R9408" s="3" t="s">
        <v>3</v>
      </c>
      <c r="S9408" s="3" t="s">
        <v>43</v>
      </c>
      <c r="T9408" s="3" t="s">
        <v>68</v>
      </c>
      <c r="U9408" s="20" t="s">
        <v>68</v>
      </c>
      <c r="W9408" s="3" t="s">
        <v>154</v>
      </c>
      <c r="Z9408" s="8">
        <v>45.167802790000003</v>
      </c>
      <c r="AA9408" s="8">
        <v>-123.18476819999999</v>
      </c>
      <c r="AB9408" s="3" t="s">
        <v>2310</v>
      </c>
      <c r="AD9408" s="3" t="s">
        <v>115</v>
      </c>
      <c r="AE9408" s="3" t="str">
        <f t="shared" si="165"/>
        <v>ex Brassica rapa</v>
      </c>
      <c r="AF9408" s="3" t="s">
        <v>2698</v>
      </c>
      <c r="AG9408" s="3" t="s">
        <v>1648</v>
      </c>
      <c r="AS9408" s="3" t="s">
        <v>77</v>
      </c>
    </row>
    <row r="9409" spans="2:45">
      <c r="B9409" s="1">
        <v>185</v>
      </c>
      <c r="E9409" s="13">
        <v>4</v>
      </c>
      <c r="F9409" s="5" t="s">
        <v>110</v>
      </c>
      <c r="G9409" s="5">
        <v>2018</v>
      </c>
      <c r="L9409" s="5"/>
      <c r="N9409" s="5" t="s">
        <v>84</v>
      </c>
      <c r="O9409" s="4">
        <f>MIN(SEARCH({0,1,2,3,4,5,6,7,8,9},N9409&amp;"0123456789"))</f>
        <v>4</v>
      </c>
      <c r="P9409" s="43">
        <v>8</v>
      </c>
      <c r="Q9409" s="30">
        <v>6</v>
      </c>
      <c r="R9409" s="3" t="s">
        <v>3</v>
      </c>
      <c r="S9409" s="3" t="s">
        <v>43</v>
      </c>
      <c r="T9409" s="3" t="s">
        <v>68</v>
      </c>
      <c r="U9409" s="20" t="s">
        <v>68</v>
      </c>
      <c r="W9409" s="3" t="s">
        <v>154</v>
      </c>
      <c r="Z9409" s="8">
        <v>45.167802790000003</v>
      </c>
      <c r="AA9409" s="8">
        <v>-123.18476819999999</v>
      </c>
      <c r="AB9409" s="3" t="s">
        <v>2310</v>
      </c>
      <c r="AD9409" s="3" t="s">
        <v>115</v>
      </c>
      <c r="AE9409" s="3" t="str">
        <f t="shared" si="165"/>
        <v>ex Brassica rapa</v>
      </c>
      <c r="AF9409" s="3" t="s">
        <v>2698</v>
      </c>
      <c r="AG9409" s="3" t="s">
        <v>1648</v>
      </c>
      <c r="AS9409" s="3" t="s">
        <v>77</v>
      </c>
    </row>
    <row r="9410" spans="2:45">
      <c r="B9410" s="1">
        <v>186</v>
      </c>
      <c r="E9410" s="13">
        <v>4</v>
      </c>
      <c r="F9410" s="5" t="s">
        <v>110</v>
      </c>
      <c r="G9410" s="5">
        <v>2018</v>
      </c>
      <c r="L9410" s="5"/>
      <c r="N9410" s="5" t="s">
        <v>84</v>
      </c>
      <c r="O9410" s="4">
        <f>MIN(SEARCH({0,1,2,3,4,5,6,7,8,9},N9410&amp;"0123456789"))</f>
        <v>4</v>
      </c>
      <c r="P9410" s="43">
        <v>8</v>
      </c>
      <c r="Q9410" s="30">
        <v>7</v>
      </c>
      <c r="R9410" s="3" t="s">
        <v>3</v>
      </c>
      <c r="S9410" s="3" t="s">
        <v>43</v>
      </c>
      <c r="T9410" s="3" t="s">
        <v>68</v>
      </c>
      <c r="U9410" s="20" t="s">
        <v>68</v>
      </c>
      <c r="W9410" s="3" t="s">
        <v>154</v>
      </c>
      <c r="Z9410" s="8">
        <v>45.167802790000003</v>
      </c>
      <c r="AA9410" s="8">
        <v>-123.18476819999999</v>
      </c>
      <c r="AB9410" s="3" t="s">
        <v>2310</v>
      </c>
      <c r="AD9410" s="3" t="s">
        <v>115</v>
      </c>
      <c r="AE9410" s="3" t="str">
        <f t="shared" ref="AE9410:AE9421" si="166">CONCATENATE("ex ", AD9410)</f>
        <v>ex Brassica rapa</v>
      </c>
      <c r="AF9410" s="3" t="s">
        <v>2698</v>
      </c>
      <c r="AG9410" s="3" t="s">
        <v>1648</v>
      </c>
      <c r="AS9410" s="3" t="s">
        <v>77</v>
      </c>
    </row>
    <row r="9411" spans="2:45">
      <c r="B9411" s="1">
        <v>187</v>
      </c>
      <c r="E9411" s="13">
        <v>4</v>
      </c>
      <c r="F9411" s="5" t="s">
        <v>110</v>
      </c>
      <c r="G9411" s="5">
        <v>2018</v>
      </c>
      <c r="L9411" s="5"/>
      <c r="N9411" s="5" t="s">
        <v>84</v>
      </c>
      <c r="O9411" s="4">
        <f>MIN(SEARCH({0,1,2,3,4,5,6,7,8,9},N9411&amp;"0123456789"))</f>
        <v>4</v>
      </c>
      <c r="P9411" s="43">
        <v>8</v>
      </c>
      <c r="Q9411" s="30">
        <v>8</v>
      </c>
      <c r="R9411" s="3" t="s">
        <v>3</v>
      </c>
      <c r="S9411" s="3" t="s">
        <v>43</v>
      </c>
      <c r="T9411" s="3" t="s">
        <v>68</v>
      </c>
      <c r="U9411" s="20" t="s">
        <v>68</v>
      </c>
      <c r="W9411" s="3" t="s">
        <v>154</v>
      </c>
      <c r="Z9411" s="8">
        <v>45.167802790000003</v>
      </c>
      <c r="AA9411" s="8">
        <v>-123.18476819999999</v>
      </c>
      <c r="AB9411" s="3" t="s">
        <v>2310</v>
      </c>
      <c r="AD9411" s="3" t="s">
        <v>115</v>
      </c>
      <c r="AE9411" s="3" t="str">
        <f t="shared" si="166"/>
        <v>ex Brassica rapa</v>
      </c>
      <c r="AF9411" s="3" t="s">
        <v>2698</v>
      </c>
      <c r="AG9411" s="3" t="s">
        <v>1648</v>
      </c>
      <c r="AS9411" s="3" t="s">
        <v>77</v>
      </c>
    </row>
    <row r="9412" spans="2:45">
      <c r="B9412" s="1">
        <v>188</v>
      </c>
      <c r="E9412" s="13">
        <v>4</v>
      </c>
      <c r="F9412" s="5" t="s">
        <v>110</v>
      </c>
      <c r="G9412" s="5">
        <v>2018</v>
      </c>
      <c r="L9412" s="5"/>
      <c r="N9412" s="5" t="s">
        <v>84</v>
      </c>
      <c r="O9412" s="4">
        <f>MIN(SEARCH({0,1,2,3,4,5,6,7,8,9},N9412&amp;"0123456789"))</f>
        <v>4</v>
      </c>
      <c r="P9412" s="43">
        <v>8</v>
      </c>
      <c r="Q9412" s="30">
        <v>9</v>
      </c>
      <c r="R9412" s="3" t="s">
        <v>3</v>
      </c>
      <c r="S9412" s="3" t="s">
        <v>43</v>
      </c>
      <c r="T9412" s="3" t="s">
        <v>68</v>
      </c>
      <c r="U9412" s="20" t="s">
        <v>68</v>
      </c>
      <c r="W9412" s="3" t="s">
        <v>154</v>
      </c>
      <c r="Z9412" s="8">
        <v>45.167802790000003</v>
      </c>
      <c r="AA9412" s="8">
        <v>-123.18476819999999</v>
      </c>
      <c r="AB9412" s="3" t="s">
        <v>2310</v>
      </c>
      <c r="AD9412" s="3" t="s">
        <v>115</v>
      </c>
      <c r="AE9412" s="3" t="str">
        <f t="shared" si="166"/>
        <v>ex Brassica rapa</v>
      </c>
      <c r="AF9412" s="3" t="s">
        <v>2698</v>
      </c>
      <c r="AG9412" s="3" t="s">
        <v>1648</v>
      </c>
      <c r="AS9412" s="3" t="s">
        <v>77</v>
      </c>
    </row>
    <row r="9413" spans="2:45">
      <c r="B9413" s="1">
        <v>189</v>
      </c>
      <c r="E9413" s="13">
        <v>4</v>
      </c>
      <c r="F9413" s="5" t="s">
        <v>110</v>
      </c>
      <c r="G9413" s="5">
        <v>2018</v>
      </c>
      <c r="L9413" s="5"/>
      <c r="N9413" s="5" t="s">
        <v>84</v>
      </c>
      <c r="O9413" s="4">
        <f>MIN(SEARCH({0,1,2,3,4,5,6,7,8,9},N9413&amp;"0123456789"))</f>
        <v>4</v>
      </c>
      <c r="P9413" s="43">
        <v>8</v>
      </c>
      <c r="Q9413" s="30">
        <v>10</v>
      </c>
      <c r="R9413" s="3" t="s">
        <v>3</v>
      </c>
      <c r="S9413" s="3" t="s">
        <v>43</v>
      </c>
      <c r="T9413" s="3" t="s">
        <v>68</v>
      </c>
      <c r="U9413" s="20" t="s">
        <v>68</v>
      </c>
      <c r="W9413" s="3" t="s">
        <v>154</v>
      </c>
      <c r="Z9413" s="8">
        <v>45.167802790000003</v>
      </c>
      <c r="AA9413" s="8">
        <v>-123.18476819999999</v>
      </c>
      <c r="AB9413" s="3" t="s">
        <v>2310</v>
      </c>
      <c r="AD9413" s="3" t="s">
        <v>115</v>
      </c>
      <c r="AE9413" s="3" t="str">
        <f t="shared" si="166"/>
        <v>ex Brassica rapa</v>
      </c>
      <c r="AF9413" s="3" t="s">
        <v>2698</v>
      </c>
      <c r="AG9413" s="3" t="s">
        <v>1648</v>
      </c>
      <c r="AS9413" s="3" t="s">
        <v>77</v>
      </c>
    </row>
    <row r="9414" spans="2:45">
      <c r="B9414" s="1">
        <v>190</v>
      </c>
      <c r="E9414" s="13">
        <v>4</v>
      </c>
      <c r="F9414" s="5" t="s">
        <v>110</v>
      </c>
      <c r="G9414" s="5">
        <v>2018</v>
      </c>
      <c r="L9414" s="5"/>
      <c r="N9414" s="5" t="s">
        <v>91</v>
      </c>
      <c r="O9414" s="4">
        <f>MIN(SEARCH({0,1,2,3,4,5,6,7,8,9},N9414&amp;"0123456789"))</f>
        <v>4</v>
      </c>
      <c r="P9414" s="43">
        <v>9</v>
      </c>
      <c r="Q9414" s="30">
        <v>1</v>
      </c>
      <c r="R9414" s="3" t="s">
        <v>3</v>
      </c>
      <c r="S9414" s="3" t="s">
        <v>43</v>
      </c>
      <c r="T9414" s="3" t="s">
        <v>68</v>
      </c>
      <c r="U9414" s="20" t="s">
        <v>68</v>
      </c>
      <c r="W9414" s="3" t="s">
        <v>155</v>
      </c>
      <c r="Z9414" s="8">
        <v>45.167803620000001</v>
      </c>
      <c r="AA9414" s="8">
        <v>-123.1848865</v>
      </c>
      <c r="AB9414" s="3" t="s">
        <v>2310</v>
      </c>
      <c r="AD9414" s="3" t="s">
        <v>116</v>
      </c>
      <c r="AE9414" s="3" t="str">
        <f t="shared" si="166"/>
        <v>ex Raphanus</v>
      </c>
      <c r="AF9414" s="3" t="s">
        <v>2698</v>
      </c>
      <c r="AG9414" s="3" t="s">
        <v>1648</v>
      </c>
      <c r="AS9414" s="3" t="s">
        <v>77</v>
      </c>
    </row>
    <row r="9415" spans="2:45">
      <c r="B9415" s="1">
        <v>191</v>
      </c>
      <c r="E9415" s="13">
        <v>4</v>
      </c>
      <c r="F9415" s="5" t="s">
        <v>110</v>
      </c>
      <c r="G9415" s="5">
        <v>2018</v>
      </c>
      <c r="L9415" s="5"/>
      <c r="N9415" s="5" t="s">
        <v>91</v>
      </c>
      <c r="O9415" s="4">
        <f>MIN(SEARCH({0,1,2,3,4,5,6,7,8,9},N9415&amp;"0123456789"))</f>
        <v>4</v>
      </c>
      <c r="P9415" s="43">
        <v>9</v>
      </c>
      <c r="Q9415" s="30">
        <v>2</v>
      </c>
      <c r="R9415" s="3" t="s">
        <v>3</v>
      </c>
      <c r="S9415" s="3" t="s">
        <v>43</v>
      </c>
      <c r="T9415" s="3" t="s">
        <v>68</v>
      </c>
      <c r="U9415" s="20" t="s">
        <v>68</v>
      </c>
      <c r="W9415" s="3" t="s">
        <v>155</v>
      </c>
      <c r="Z9415" s="8">
        <v>45.167803620000001</v>
      </c>
      <c r="AA9415" s="8">
        <v>-123.1848865</v>
      </c>
      <c r="AB9415" s="3" t="s">
        <v>2310</v>
      </c>
      <c r="AD9415" s="3" t="s">
        <v>116</v>
      </c>
      <c r="AE9415" s="3" t="str">
        <f t="shared" si="166"/>
        <v>ex Raphanus</v>
      </c>
      <c r="AF9415" s="3" t="s">
        <v>2698</v>
      </c>
      <c r="AG9415" s="3" t="s">
        <v>1648</v>
      </c>
      <c r="AS9415" s="3" t="s">
        <v>77</v>
      </c>
    </row>
    <row r="9416" spans="2:45">
      <c r="B9416" s="1">
        <v>192</v>
      </c>
      <c r="E9416" s="13">
        <v>4</v>
      </c>
      <c r="F9416" s="5" t="s">
        <v>110</v>
      </c>
      <c r="G9416" s="5">
        <v>2018</v>
      </c>
      <c r="L9416" s="5"/>
      <c r="N9416" s="5" t="s">
        <v>91</v>
      </c>
      <c r="O9416" s="4">
        <f>MIN(SEARCH({0,1,2,3,4,5,6,7,8,9},N9416&amp;"0123456789"))</f>
        <v>4</v>
      </c>
      <c r="P9416" s="43">
        <v>9</v>
      </c>
      <c r="Q9416" s="30">
        <v>3</v>
      </c>
      <c r="R9416" s="3" t="s">
        <v>3</v>
      </c>
      <c r="S9416" s="3" t="s">
        <v>43</v>
      </c>
      <c r="T9416" s="3" t="s">
        <v>68</v>
      </c>
      <c r="U9416" s="20" t="s">
        <v>68</v>
      </c>
      <c r="W9416" s="3" t="s">
        <v>155</v>
      </c>
      <c r="Z9416" s="8">
        <v>45.167803620000001</v>
      </c>
      <c r="AA9416" s="8">
        <v>-123.1848865</v>
      </c>
      <c r="AB9416" s="3" t="s">
        <v>2310</v>
      </c>
      <c r="AD9416" s="3" t="s">
        <v>116</v>
      </c>
      <c r="AE9416" s="3" t="str">
        <f t="shared" si="166"/>
        <v>ex Raphanus</v>
      </c>
      <c r="AF9416" s="3" t="s">
        <v>2698</v>
      </c>
      <c r="AG9416" s="3" t="s">
        <v>1648</v>
      </c>
      <c r="AS9416" s="3" t="s">
        <v>77</v>
      </c>
    </row>
    <row r="9417" spans="2:45">
      <c r="B9417" s="1">
        <v>193</v>
      </c>
      <c r="E9417" s="13">
        <v>4</v>
      </c>
      <c r="F9417" s="5" t="s">
        <v>110</v>
      </c>
      <c r="G9417" s="5">
        <v>2018</v>
      </c>
      <c r="L9417" s="5"/>
      <c r="N9417" s="5" t="s">
        <v>91</v>
      </c>
      <c r="O9417" s="4">
        <f>MIN(SEARCH({0,1,2,3,4,5,6,7,8,9},N9417&amp;"0123456789"))</f>
        <v>4</v>
      </c>
      <c r="P9417" s="43">
        <v>9</v>
      </c>
      <c r="Q9417" s="30">
        <v>4</v>
      </c>
      <c r="R9417" s="3" t="s">
        <v>3</v>
      </c>
      <c r="S9417" s="3" t="s">
        <v>43</v>
      </c>
      <c r="T9417" s="3" t="s">
        <v>68</v>
      </c>
      <c r="U9417" s="20" t="s">
        <v>68</v>
      </c>
      <c r="W9417" s="3" t="s">
        <v>155</v>
      </c>
      <c r="Z9417" s="8">
        <v>45.167803620000001</v>
      </c>
      <c r="AA9417" s="8">
        <v>-123.1848865</v>
      </c>
      <c r="AB9417" s="3" t="s">
        <v>2310</v>
      </c>
      <c r="AD9417" s="3" t="s">
        <v>116</v>
      </c>
      <c r="AE9417" s="3" t="str">
        <f t="shared" si="166"/>
        <v>ex Raphanus</v>
      </c>
      <c r="AF9417" s="3" t="s">
        <v>2698</v>
      </c>
      <c r="AG9417" s="3" t="s">
        <v>1648</v>
      </c>
      <c r="AS9417" s="3" t="s">
        <v>77</v>
      </c>
    </row>
    <row r="9418" spans="2:45">
      <c r="B9418" s="1">
        <v>194</v>
      </c>
      <c r="E9418" s="13">
        <v>4</v>
      </c>
      <c r="F9418" s="5" t="s">
        <v>110</v>
      </c>
      <c r="G9418" s="5">
        <v>2018</v>
      </c>
      <c r="L9418" s="5"/>
      <c r="N9418" s="5" t="s">
        <v>91</v>
      </c>
      <c r="O9418" s="4">
        <f>MIN(SEARCH({0,1,2,3,4,5,6,7,8,9},N9418&amp;"0123456789"))</f>
        <v>4</v>
      </c>
      <c r="P9418" s="43">
        <v>9</v>
      </c>
      <c r="Q9418" s="30">
        <v>5</v>
      </c>
      <c r="R9418" s="3" t="s">
        <v>3</v>
      </c>
      <c r="S9418" s="3" t="s">
        <v>43</v>
      </c>
      <c r="T9418" s="3" t="s">
        <v>68</v>
      </c>
      <c r="U9418" s="20" t="s">
        <v>68</v>
      </c>
      <c r="W9418" s="3" t="s">
        <v>155</v>
      </c>
      <c r="Z9418" s="8">
        <v>45.167803620000001</v>
      </c>
      <c r="AA9418" s="8">
        <v>-123.1848865</v>
      </c>
      <c r="AB9418" s="3" t="s">
        <v>2310</v>
      </c>
      <c r="AD9418" s="3" t="s">
        <v>116</v>
      </c>
      <c r="AE9418" s="3" t="str">
        <f t="shared" si="166"/>
        <v>ex Raphanus</v>
      </c>
      <c r="AF9418" s="3" t="s">
        <v>2698</v>
      </c>
      <c r="AG9418" s="3" t="s">
        <v>1648</v>
      </c>
      <c r="AS9418" s="3" t="s">
        <v>77</v>
      </c>
    </row>
    <row r="9419" spans="2:45">
      <c r="B9419" s="1">
        <v>195</v>
      </c>
      <c r="E9419" s="13">
        <v>4</v>
      </c>
      <c r="F9419" s="5" t="s">
        <v>110</v>
      </c>
      <c r="G9419" s="5">
        <v>2018</v>
      </c>
      <c r="L9419" s="5"/>
      <c r="N9419" s="5" t="s">
        <v>91</v>
      </c>
      <c r="O9419" s="4">
        <f>MIN(SEARCH({0,1,2,3,4,5,6,7,8,9},N9419&amp;"0123456789"))</f>
        <v>4</v>
      </c>
      <c r="P9419" s="43">
        <v>9</v>
      </c>
      <c r="Q9419" s="30">
        <v>6</v>
      </c>
      <c r="R9419" s="3" t="s">
        <v>3</v>
      </c>
      <c r="S9419" s="3" t="s">
        <v>43</v>
      </c>
      <c r="T9419" s="3" t="s">
        <v>68</v>
      </c>
      <c r="U9419" s="20" t="s">
        <v>68</v>
      </c>
      <c r="W9419" s="3" t="s">
        <v>155</v>
      </c>
      <c r="Z9419" s="8">
        <v>45.167803620000001</v>
      </c>
      <c r="AA9419" s="8">
        <v>-123.1848865</v>
      </c>
      <c r="AB9419" s="3" t="s">
        <v>2310</v>
      </c>
      <c r="AD9419" s="3" t="s">
        <v>116</v>
      </c>
      <c r="AE9419" s="3" t="str">
        <f t="shared" si="166"/>
        <v>ex Raphanus</v>
      </c>
      <c r="AF9419" s="3" t="s">
        <v>2698</v>
      </c>
      <c r="AG9419" s="3" t="s">
        <v>1648</v>
      </c>
      <c r="AS9419" s="3" t="s">
        <v>77</v>
      </c>
    </row>
    <row r="9420" spans="2:45">
      <c r="B9420" s="1">
        <v>196</v>
      </c>
      <c r="E9420" s="13">
        <v>4</v>
      </c>
      <c r="F9420" s="5" t="s">
        <v>110</v>
      </c>
      <c r="G9420" s="5">
        <v>2018</v>
      </c>
      <c r="L9420" s="5"/>
      <c r="N9420" s="5" t="s">
        <v>91</v>
      </c>
      <c r="O9420" s="4">
        <f>MIN(SEARCH({0,1,2,3,4,5,6,7,8,9},N9420&amp;"0123456789"))</f>
        <v>4</v>
      </c>
      <c r="P9420" s="43">
        <v>9</v>
      </c>
      <c r="Q9420" s="30">
        <v>7</v>
      </c>
      <c r="R9420" s="3" t="s">
        <v>3</v>
      </c>
      <c r="S9420" s="3" t="s">
        <v>43</v>
      </c>
      <c r="T9420" s="3" t="s">
        <v>68</v>
      </c>
      <c r="U9420" s="20" t="s">
        <v>68</v>
      </c>
      <c r="W9420" s="3" t="s">
        <v>155</v>
      </c>
      <c r="Z9420" s="8">
        <v>45.167803620000001</v>
      </c>
      <c r="AA9420" s="8">
        <v>-123.1848865</v>
      </c>
      <c r="AB9420" s="3" t="s">
        <v>2310</v>
      </c>
      <c r="AD9420" s="3" t="s">
        <v>116</v>
      </c>
      <c r="AE9420" s="3" t="str">
        <f t="shared" si="166"/>
        <v>ex Raphanus</v>
      </c>
      <c r="AF9420" s="3" t="s">
        <v>2698</v>
      </c>
      <c r="AG9420" s="3" t="s">
        <v>1648</v>
      </c>
      <c r="AS9420" s="3" t="s">
        <v>77</v>
      </c>
    </row>
    <row r="9421" spans="2:45">
      <c r="B9421" s="1">
        <v>197</v>
      </c>
      <c r="E9421" s="13">
        <v>4</v>
      </c>
      <c r="F9421" s="5" t="s">
        <v>110</v>
      </c>
      <c r="G9421" s="5">
        <v>2018</v>
      </c>
      <c r="L9421" s="5"/>
      <c r="N9421" s="5" t="s">
        <v>91</v>
      </c>
      <c r="O9421" s="4">
        <f>MIN(SEARCH({0,1,2,3,4,5,6,7,8,9},N9421&amp;"0123456789"))</f>
        <v>4</v>
      </c>
      <c r="P9421" s="43">
        <v>9</v>
      </c>
      <c r="Q9421" s="30">
        <v>8</v>
      </c>
      <c r="R9421" s="3" t="s">
        <v>3</v>
      </c>
      <c r="S9421" s="3" t="s">
        <v>43</v>
      </c>
      <c r="T9421" s="3" t="s">
        <v>68</v>
      </c>
      <c r="U9421" s="20" t="s">
        <v>68</v>
      </c>
      <c r="W9421" s="3" t="s">
        <v>155</v>
      </c>
      <c r="Z9421" s="8">
        <v>45.167803620000001</v>
      </c>
      <c r="AA9421" s="8">
        <v>-123.1848865</v>
      </c>
      <c r="AB9421" s="3" t="s">
        <v>2310</v>
      </c>
      <c r="AD9421" s="3" t="s">
        <v>116</v>
      </c>
      <c r="AE9421" s="3" t="str">
        <f t="shared" si="166"/>
        <v>ex Raphanus</v>
      </c>
      <c r="AF9421" s="3" t="s">
        <v>2698</v>
      </c>
      <c r="AG9421" s="3" t="s">
        <v>1648</v>
      </c>
      <c r="AS9421" s="3" t="s">
        <v>77</v>
      </c>
    </row>
    <row r="9422" spans="2:45">
      <c r="B9422" s="1">
        <v>198</v>
      </c>
      <c r="E9422" s="13">
        <v>4</v>
      </c>
      <c r="F9422" s="5" t="s">
        <v>110</v>
      </c>
      <c r="G9422" s="5">
        <v>2018</v>
      </c>
      <c r="L9422" s="5"/>
      <c r="N9422" s="5" t="s">
        <v>92</v>
      </c>
      <c r="O9422" s="4">
        <f>MIN(SEARCH({0,1,2,3,4,5,6,7,8,9},N9422&amp;"0123456789"))</f>
        <v>4</v>
      </c>
      <c r="P9422" s="43">
        <v>10</v>
      </c>
      <c r="Q9422" s="30">
        <v>1</v>
      </c>
      <c r="R9422" s="3" t="s">
        <v>3</v>
      </c>
      <c r="S9422" s="3" t="s">
        <v>43</v>
      </c>
      <c r="T9422" s="3" t="s">
        <v>68</v>
      </c>
      <c r="U9422" s="20" t="s">
        <v>68</v>
      </c>
      <c r="W9422" s="3" t="s">
        <v>154</v>
      </c>
      <c r="Z9422" s="8">
        <v>45.171477230000001</v>
      </c>
      <c r="AA9422" s="8">
        <v>-123.186601</v>
      </c>
      <c r="AB9422" s="3" t="s">
        <v>2310</v>
      </c>
      <c r="AF9422" s="3" t="s">
        <v>2698</v>
      </c>
      <c r="AG9422" s="3" t="s">
        <v>1648</v>
      </c>
      <c r="AS9422" s="3" t="s">
        <v>77</v>
      </c>
    </row>
    <row r="9423" spans="2:45">
      <c r="B9423" s="1">
        <v>199</v>
      </c>
      <c r="E9423" s="13">
        <v>4</v>
      </c>
      <c r="F9423" s="5" t="s">
        <v>110</v>
      </c>
      <c r="G9423" s="5">
        <v>2018</v>
      </c>
      <c r="L9423" s="5"/>
      <c r="N9423" s="5" t="s">
        <v>92</v>
      </c>
      <c r="O9423" s="4">
        <f>MIN(SEARCH({0,1,2,3,4,5,6,7,8,9},N9423&amp;"0123456789"))</f>
        <v>4</v>
      </c>
      <c r="P9423" s="43">
        <v>10</v>
      </c>
      <c r="Q9423" s="30">
        <v>2</v>
      </c>
      <c r="R9423" s="3" t="s">
        <v>3</v>
      </c>
      <c r="S9423" s="3" t="s">
        <v>43</v>
      </c>
      <c r="T9423" s="3" t="s">
        <v>68</v>
      </c>
      <c r="U9423" s="20" t="s">
        <v>68</v>
      </c>
      <c r="W9423" s="3" t="s">
        <v>154</v>
      </c>
      <c r="Z9423" s="8">
        <v>45.171477230000001</v>
      </c>
      <c r="AA9423" s="8">
        <v>-123.186601</v>
      </c>
      <c r="AB9423" s="3" t="s">
        <v>2310</v>
      </c>
      <c r="AF9423" s="3" t="s">
        <v>2698</v>
      </c>
      <c r="AG9423" s="3" t="s">
        <v>1648</v>
      </c>
      <c r="AS9423" s="3" t="s">
        <v>77</v>
      </c>
    </row>
    <row r="9424" spans="2:45">
      <c r="B9424" s="1">
        <v>200</v>
      </c>
      <c r="E9424" s="13">
        <v>4</v>
      </c>
      <c r="F9424" s="5" t="s">
        <v>110</v>
      </c>
      <c r="G9424" s="5">
        <v>2018</v>
      </c>
      <c r="L9424" s="5"/>
      <c r="N9424" s="5" t="s">
        <v>92</v>
      </c>
      <c r="O9424" s="4">
        <f>MIN(SEARCH({0,1,2,3,4,5,6,7,8,9},N9424&amp;"0123456789"))</f>
        <v>4</v>
      </c>
      <c r="P9424" s="43">
        <v>10</v>
      </c>
      <c r="Q9424" s="30">
        <v>3</v>
      </c>
      <c r="R9424" s="3" t="s">
        <v>3</v>
      </c>
      <c r="S9424" s="3" t="s">
        <v>43</v>
      </c>
      <c r="T9424" s="3" t="s">
        <v>68</v>
      </c>
      <c r="U9424" s="20" t="s">
        <v>68</v>
      </c>
      <c r="W9424" s="3" t="s">
        <v>154</v>
      </c>
      <c r="Z9424" s="8">
        <v>45.171477230000001</v>
      </c>
      <c r="AA9424" s="8">
        <v>-123.186601</v>
      </c>
      <c r="AB9424" s="3" t="s">
        <v>2310</v>
      </c>
      <c r="AF9424" s="3" t="s">
        <v>2698</v>
      </c>
      <c r="AG9424" s="3" t="s">
        <v>1648</v>
      </c>
      <c r="AS9424" s="3" t="s">
        <v>77</v>
      </c>
    </row>
    <row r="9425" spans="2:45">
      <c r="B9425" s="1">
        <v>201</v>
      </c>
      <c r="E9425" s="13">
        <v>4</v>
      </c>
      <c r="F9425" s="5" t="s">
        <v>110</v>
      </c>
      <c r="G9425" s="5">
        <v>2018</v>
      </c>
      <c r="L9425" s="5"/>
      <c r="N9425" s="5" t="s">
        <v>92</v>
      </c>
      <c r="O9425" s="4">
        <f>MIN(SEARCH({0,1,2,3,4,5,6,7,8,9},N9425&amp;"0123456789"))</f>
        <v>4</v>
      </c>
      <c r="P9425" s="43">
        <v>10</v>
      </c>
      <c r="Q9425" s="30">
        <v>4</v>
      </c>
      <c r="R9425" s="3" t="s">
        <v>3</v>
      </c>
      <c r="S9425" s="3" t="s">
        <v>43</v>
      </c>
      <c r="T9425" s="3" t="s">
        <v>68</v>
      </c>
      <c r="U9425" s="20" t="s">
        <v>68</v>
      </c>
      <c r="W9425" s="3" t="s">
        <v>154</v>
      </c>
      <c r="Z9425" s="8">
        <v>45.171477230000001</v>
      </c>
      <c r="AA9425" s="8">
        <v>-123.186601</v>
      </c>
      <c r="AB9425" s="3" t="s">
        <v>2310</v>
      </c>
      <c r="AF9425" s="3" t="s">
        <v>2698</v>
      </c>
      <c r="AG9425" s="3" t="s">
        <v>1648</v>
      </c>
      <c r="AS9425" s="3" t="s">
        <v>77</v>
      </c>
    </row>
    <row r="9426" spans="2:45">
      <c r="B9426" s="1">
        <v>202</v>
      </c>
      <c r="E9426" s="13">
        <v>4</v>
      </c>
      <c r="F9426" s="5" t="s">
        <v>110</v>
      </c>
      <c r="G9426" s="5">
        <v>2018</v>
      </c>
      <c r="L9426" s="5"/>
      <c r="N9426" s="5" t="s">
        <v>92</v>
      </c>
      <c r="O9426" s="4">
        <f>MIN(SEARCH({0,1,2,3,4,5,6,7,8,9},N9426&amp;"0123456789"))</f>
        <v>4</v>
      </c>
      <c r="P9426" s="43">
        <v>10</v>
      </c>
      <c r="Q9426" s="30">
        <v>5</v>
      </c>
      <c r="R9426" s="3" t="s">
        <v>3</v>
      </c>
      <c r="S9426" s="3" t="s">
        <v>43</v>
      </c>
      <c r="T9426" s="3" t="s">
        <v>68</v>
      </c>
      <c r="U9426" s="20" t="s">
        <v>68</v>
      </c>
      <c r="W9426" s="3" t="s">
        <v>154</v>
      </c>
      <c r="Z9426" s="8">
        <v>45.171477230000001</v>
      </c>
      <c r="AA9426" s="8">
        <v>-123.186601</v>
      </c>
      <c r="AB9426" s="3" t="s">
        <v>2310</v>
      </c>
      <c r="AF9426" s="3" t="s">
        <v>2698</v>
      </c>
      <c r="AG9426" s="3" t="s">
        <v>1648</v>
      </c>
      <c r="AS9426" s="3" t="s">
        <v>77</v>
      </c>
    </row>
    <row r="9427" spans="2:45">
      <c r="B9427" s="1">
        <v>203</v>
      </c>
      <c r="E9427" s="13">
        <v>4</v>
      </c>
      <c r="F9427" s="5" t="s">
        <v>110</v>
      </c>
      <c r="G9427" s="5">
        <v>2018</v>
      </c>
      <c r="L9427" s="5"/>
      <c r="N9427" s="5" t="s">
        <v>92</v>
      </c>
      <c r="O9427" s="4">
        <f>MIN(SEARCH({0,1,2,3,4,5,6,7,8,9},N9427&amp;"0123456789"))</f>
        <v>4</v>
      </c>
      <c r="P9427" s="43">
        <v>10</v>
      </c>
      <c r="Q9427" s="30">
        <v>6</v>
      </c>
      <c r="R9427" s="3" t="s">
        <v>3</v>
      </c>
      <c r="S9427" s="3" t="s">
        <v>43</v>
      </c>
      <c r="T9427" s="3" t="s">
        <v>68</v>
      </c>
      <c r="U9427" s="20" t="s">
        <v>68</v>
      </c>
      <c r="W9427" s="3" t="s">
        <v>154</v>
      </c>
      <c r="Z9427" s="8">
        <v>45.171477230000001</v>
      </c>
      <c r="AA9427" s="8">
        <v>-123.186601</v>
      </c>
      <c r="AB9427" s="3" t="s">
        <v>2310</v>
      </c>
      <c r="AF9427" s="3" t="s">
        <v>2698</v>
      </c>
      <c r="AG9427" s="3" t="s">
        <v>1648</v>
      </c>
      <c r="AS9427" s="3" t="s">
        <v>77</v>
      </c>
    </row>
    <row r="9428" spans="2:45">
      <c r="B9428" s="1">
        <v>204</v>
      </c>
      <c r="E9428" s="13">
        <v>4</v>
      </c>
      <c r="F9428" s="5" t="s">
        <v>110</v>
      </c>
      <c r="G9428" s="5">
        <v>2018</v>
      </c>
      <c r="L9428" s="5"/>
      <c r="N9428" s="5" t="s">
        <v>92</v>
      </c>
      <c r="O9428" s="4">
        <f>MIN(SEARCH({0,1,2,3,4,5,6,7,8,9},N9428&amp;"0123456789"))</f>
        <v>4</v>
      </c>
      <c r="P9428" s="43">
        <v>10</v>
      </c>
      <c r="Q9428" s="30">
        <v>7</v>
      </c>
      <c r="R9428" s="3" t="s">
        <v>3</v>
      </c>
      <c r="S9428" s="3" t="s">
        <v>43</v>
      </c>
      <c r="T9428" s="3" t="s">
        <v>68</v>
      </c>
      <c r="U9428" s="20" t="s">
        <v>68</v>
      </c>
      <c r="W9428" s="3" t="s">
        <v>154</v>
      </c>
      <c r="Z9428" s="8">
        <v>45.171477230000001</v>
      </c>
      <c r="AA9428" s="8">
        <v>-123.186601</v>
      </c>
      <c r="AB9428" s="3" t="s">
        <v>2310</v>
      </c>
      <c r="AF9428" s="3" t="s">
        <v>2698</v>
      </c>
      <c r="AG9428" s="3" t="s">
        <v>1648</v>
      </c>
      <c r="AS9428" s="3" t="s">
        <v>77</v>
      </c>
    </row>
    <row r="9429" spans="2:45">
      <c r="B9429" s="1">
        <v>262</v>
      </c>
      <c r="E9429" s="13">
        <v>6</v>
      </c>
      <c r="F9429" s="5" t="s">
        <v>110</v>
      </c>
      <c r="G9429" s="5">
        <v>2018</v>
      </c>
      <c r="L9429" s="5"/>
      <c r="N9429" s="5" t="s">
        <v>94</v>
      </c>
      <c r="O9429" s="4">
        <f>MIN(SEARCH({0,1,2,3,4,5,6,7,8,9},N9429&amp;"0123456789"))</f>
        <v>4</v>
      </c>
      <c r="P9429" s="43">
        <v>11</v>
      </c>
      <c r="Q9429" s="30">
        <v>1</v>
      </c>
      <c r="R9429" s="3" t="s">
        <v>3</v>
      </c>
      <c r="S9429" s="3" t="s">
        <v>43</v>
      </c>
      <c r="T9429" s="3" t="s">
        <v>68</v>
      </c>
      <c r="U9429" s="20" t="s">
        <v>68</v>
      </c>
      <c r="W9429" s="3" t="s">
        <v>154</v>
      </c>
      <c r="Z9429" s="8">
        <v>45.171274680000003</v>
      </c>
      <c r="AA9429" s="8">
        <v>-123.18612229999999</v>
      </c>
      <c r="AB9429" s="3" t="s">
        <v>2310</v>
      </c>
      <c r="AD9429" s="3" t="s">
        <v>135</v>
      </c>
      <c r="AE9429" s="3" t="str">
        <f t="shared" ref="AE9429:AE9492" si="167">CONCATENATE("ex ", AD9429)</f>
        <v>ex Elaeagnus multiflora</v>
      </c>
      <c r="AF9429" s="3" t="s">
        <v>2698</v>
      </c>
      <c r="AG9429" s="3" t="s">
        <v>1648</v>
      </c>
      <c r="AS9429" s="3" t="s">
        <v>77</v>
      </c>
    </row>
    <row r="9430" spans="2:45" ht="15" customHeight="1">
      <c r="B9430" s="1">
        <v>263</v>
      </c>
      <c r="E9430" s="13">
        <v>6</v>
      </c>
      <c r="F9430" s="5" t="s">
        <v>110</v>
      </c>
      <c r="G9430" s="5">
        <v>2018</v>
      </c>
      <c r="L9430" s="5"/>
      <c r="N9430" s="5" t="s">
        <v>94</v>
      </c>
      <c r="O9430" s="4">
        <f>MIN(SEARCH({0,1,2,3,4,5,6,7,8,9},N9430&amp;"0123456789"))</f>
        <v>4</v>
      </c>
      <c r="P9430" s="43">
        <v>11</v>
      </c>
      <c r="Q9430" s="30">
        <v>2</v>
      </c>
      <c r="R9430" s="3" t="s">
        <v>3</v>
      </c>
      <c r="S9430" s="3" t="s">
        <v>43</v>
      </c>
      <c r="T9430" s="3" t="s">
        <v>68</v>
      </c>
      <c r="U9430" s="20" t="s">
        <v>68</v>
      </c>
      <c r="W9430" s="3" t="s">
        <v>154</v>
      </c>
      <c r="Z9430" s="8">
        <v>45.171274680000003</v>
      </c>
      <c r="AA9430" s="8">
        <v>-123.18612229999999</v>
      </c>
      <c r="AB9430" s="3" t="s">
        <v>2310</v>
      </c>
      <c r="AD9430" s="3" t="s">
        <v>135</v>
      </c>
      <c r="AE9430" s="3" t="str">
        <f t="shared" si="167"/>
        <v>ex Elaeagnus multiflora</v>
      </c>
      <c r="AF9430" s="3" t="s">
        <v>2698</v>
      </c>
      <c r="AG9430" s="3" t="s">
        <v>1648</v>
      </c>
      <c r="AS9430" s="3" t="s">
        <v>77</v>
      </c>
    </row>
    <row r="9431" spans="2:45" ht="15" customHeight="1">
      <c r="B9431" s="1">
        <v>264</v>
      </c>
      <c r="E9431" s="13">
        <v>6</v>
      </c>
      <c r="F9431" s="5" t="s">
        <v>110</v>
      </c>
      <c r="G9431" s="5">
        <v>2018</v>
      </c>
      <c r="L9431" s="5"/>
      <c r="N9431" s="5" t="s">
        <v>94</v>
      </c>
      <c r="O9431" s="4">
        <f>MIN(SEARCH({0,1,2,3,4,5,6,7,8,9},N9431&amp;"0123456789"))</f>
        <v>4</v>
      </c>
      <c r="P9431" s="43">
        <v>11</v>
      </c>
      <c r="Q9431" s="30">
        <v>3</v>
      </c>
      <c r="R9431" s="3" t="s">
        <v>3</v>
      </c>
      <c r="S9431" s="3" t="s">
        <v>43</v>
      </c>
      <c r="T9431" s="3" t="s">
        <v>68</v>
      </c>
      <c r="U9431" s="20" t="s">
        <v>68</v>
      </c>
      <c r="W9431" s="3" t="s">
        <v>154</v>
      </c>
      <c r="Z9431" s="8">
        <v>45.171274680000003</v>
      </c>
      <c r="AA9431" s="8">
        <v>-123.18612229999999</v>
      </c>
      <c r="AB9431" s="3" t="s">
        <v>2310</v>
      </c>
      <c r="AD9431" s="3" t="s">
        <v>135</v>
      </c>
      <c r="AE9431" s="3" t="str">
        <f t="shared" si="167"/>
        <v>ex Elaeagnus multiflora</v>
      </c>
      <c r="AF9431" s="3" t="s">
        <v>2698</v>
      </c>
      <c r="AG9431" s="3" t="s">
        <v>1648</v>
      </c>
      <c r="AS9431" s="3" t="s">
        <v>77</v>
      </c>
    </row>
    <row r="9432" spans="2:45" ht="15" customHeight="1">
      <c r="B9432" s="1">
        <v>265</v>
      </c>
      <c r="E9432" s="13">
        <v>6</v>
      </c>
      <c r="F9432" s="5" t="s">
        <v>110</v>
      </c>
      <c r="G9432" s="5">
        <v>2018</v>
      </c>
      <c r="L9432" s="5"/>
      <c r="N9432" s="5" t="s">
        <v>94</v>
      </c>
      <c r="O9432" s="4">
        <f>MIN(SEARCH({0,1,2,3,4,5,6,7,8,9},N9432&amp;"0123456789"))</f>
        <v>4</v>
      </c>
      <c r="P9432" s="43">
        <v>11</v>
      </c>
      <c r="Q9432" s="30">
        <v>4</v>
      </c>
      <c r="R9432" s="3" t="s">
        <v>3</v>
      </c>
      <c r="S9432" s="3" t="s">
        <v>43</v>
      </c>
      <c r="T9432" s="3" t="s">
        <v>68</v>
      </c>
      <c r="U9432" s="20" t="s">
        <v>68</v>
      </c>
      <c r="W9432" s="3" t="s">
        <v>154</v>
      </c>
      <c r="Z9432" s="8">
        <v>45.171274680000003</v>
      </c>
      <c r="AA9432" s="8">
        <v>-123.18612229999999</v>
      </c>
      <c r="AB9432" s="3" t="s">
        <v>2310</v>
      </c>
      <c r="AD9432" s="3" t="s">
        <v>135</v>
      </c>
      <c r="AE9432" s="3" t="str">
        <f t="shared" si="167"/>
        <v>ex Elaeagnus multiflora</v>
      </c>
      <c r="AF9432" s="3" t="s">
        <v>2698</v>
      </c>
      <c r="AG9432" s="3" t="s">
        <v>1648</v>
      </c>
      <c r="AS9432" s="3" t="s">
        <v>77</v>
      </c>
    </row>
    <row r="9433" spans="2:45">
      <c r="B9433" s="1">
        <v>266</v>
      </c>
      <c r="E9433" s="13">
        <v>6</v>
      </c>
      <c r="F9433" s="5" t="s">
        <v>110</v>
      </c>
      <c r="G9433" s="5">
        <v>2018</v>
      </c>
      <c r="L9433" s="5"/>
      <c r="N9433" s="5" t="s">
        <v>94</v>
      </c>
      <c r="O9433" s="4">
        <f>MIN(SEARCH({0,1,2,3,4,5,6,7,8,9},N9433&amp;"0123456789"))</f>
        <v>4</v>
      </c>
      <c r="P9433" s="43">
        <v>11</v>
      </c>
      <c r="Q9433" s="30">
        <v>5</v>
      </c>
      <c r="R9433" s="3" t="s">
        <v>3</v>
      </c>
      <c r="S9433" s="3" t="s">
        <v>43</v>
      </c>
      <c r="T9433" s="3" t="s">
        <v>68</v>
      </c>
      <c r="U9433" s="20" t="s">
        <v>68</v>
      </c>
      <c r="W9433" s="3" t="s">
        <v>154</v>
      </c>
      <c r="Z9433" s="8">
        <v>45.171274680000003</v>
      </c>
      <c r="AA9433" s="8">
        <v>-123.18612229999999</v>
      </c>
      <c r="AB9433" s="3" t="s">
        <v>2310</v>
      </c>
      <c r="AD9433" s="3" t="s">
        <v>135</v>
      </c>
      <c r="AE9433" s="3" t="str">
        <f t="shared" si="167"/>
        <v>ex Elaeagnus multiflora</v>
      </c>
      <c r="AF9433" s="3" t="s">
        <v>2698</v>
      </c>
      <c r="AG9433" s="3" t="s">
        <v>1648</v>
      </c>
      <c r="AS9433" s="3" t="s">
        <v>77</v>
      </c>
    </row>
    <row r="9434" spans="2:45">
      <c r="B9434" s="1">
        <v>267</v>
      </c>
      <c r="E9434" s="13">
        <v>6</v>
      </c>
      <c r="F9434" s="5" t="s">
        <v>110</v>
      </c>
      <c r="G9434" s="5">
        <v>2018</v>
      </c>
      <c r="L9434" s="5"/>
      <c r="N9434" s="5" t="s">
        <v>94</v>
      </c>
      <c r="O9434" s="4">
        <f>MIN(SEARCH({0,1,2,3,4,5,6,7,8,9},N9434&amp;"0123456789"))</f>
        <v>4</v>
      </c>
      <c r="P9434" s="43">
        <v>11</v>
      </c>
      <c r="Q9434" s="30">
        <v>6</v>
      </c>
      <c r="R9434" s="3" t="s">
        <v>3</v>
      </c>
      <c r="S9434" s="3" t="s">
        <v>43</v>
      </c>
      <c r="T9434" s="3" t="s">
        <v>68</v>
      </c>
      <c r="U9434" s="20" t="s">
        <v>68</v>
      </c>
      <c r="W9434" s="3" t="s">
        <v>154</v>
      </c>
      <c r="Z9434" s="8">
        <v>45.171274680000003</v>
      </c>
      <c r="AA9434" s="8">
        <v>-123.18612229999999</v>
      </c>
      <c r="AB9434" s="3" t="s">
        <v>2310</v>
      </c>
      <c r="AD9434" s="3" t="s">
        <v>135</v>
      </c>
      <c r="AE9434" s="3" t="str">
        <f t="shared" si="167"/>
        <v>ex Elaeagnus multiflora</v>
      </c>
      <c r="AF9434" s="3" t="s">
        <v>2698</v>
      </c>
      <c r="AG9434" s="3" t="s">
        <v>1648</v>
      </c>
      <c r="AS9434" s="3" t="s">
        <v>77</v>
      </c>
    </row>
    <row r="9435" spans="2:45">
      <c r="B9435" s="1">
        <v>268</v>
      </c>
      <c r="E9435" s="13">
        <v>6</v>
      </c>
      <c r="F9435" s="5" t="s">
        <v>110</v>
      </c>
      <c r="G9435" s="5">
        <v>2018</v>
      </c>
      <c r="L9435" s="5"/>
      <c r="N9435" s="5" t="s">
        <v>94</v>
      </c>
      <c r="O9435" s="4">
        <f>MIN(SEARCH({0,1,2,3,4,5,6,7,8,9},N9435&amp;"0123456789"))</f>
        <v>4</v>
      </c>
      <c r="P9435" s="43">
        <v>11</v>
      </c>
      <c r="Q9435" s="30">
        <v>7</v>
      </c>
      <c r="R9435" s="3" t="s">
        <v>3</v>
      </c>
      <c r="S9435" s="3" t="s">
        <v>43</v>
      </c>
      <c r="T9435" s="3" t="s">
        <v>68</v>
      </c>
      <c r="U9435" s="20" t="s">
        <v>68</v>
      </c>
      <c r="W9435" s="3" t="s">
        <v>154</v>
      </c>
      <c r="Z9435" s="8">
        <v>45.171274680000003</v>
      </c>
      <c r="AA9435" s="8">
        <v>-123.18612229999999</v>
      </c>
      <c r="AB9435" s="3" t="s">
        <v>2310</v>
      </c>
      <c r="AD9435" s="3" t="s">
        <v>135</v>
      </c>
      <c r="AE9435" s="3" t="str">
        <f t="shared" si="167"/>
        <v>ex Elaeagnus multiflora</v>
      </c>
      <c r="AF9435" s="3" t="s">
        <v>2698</v>
      </c>
      <c r="AG9435" s="3" t="s">
        <v>1648</v>
      </c>
      <c r="AS9435" s="3" t="s">
        <v>77</v>
      </c>
    </row>
    <row r="9436" spans="2:45">
      <c r="B9436" s="1">
        <v>276</v>
      </c>
      <c r="E9436" s="13">
        <v>6</v>
      </c>
      <c r="F9436" s="5" t="s">
        <v>110</v>
      </c>
      <c r="G9436" s="5">
        <v>2018</v>
      </c>
      <c r="L9436" s="5"/>
      <c r="N9436" s="5" t="s">
        <v>102</v>
      </c>
      <c r="O9436" s="4">
        <f>MIN(SEARCH({0,1,2,3,4,5,6,7,8,9},N9436&amp;"0123456789"))</f>
        <v>4</v>
      </c>
      <c r="P9436" s="43">
        <v>12</v>
      </c>
      <c r="Q9436" s="30">
        <v>1</v>
      </c>
      <c r="R9436" s="3" t="s">
        <v>3</v>
      </c>
      <c r="S9436" s="3" t="s">
        <v>43</v>
      </c>
      <c r="T9436" s="3" t="s">
        <v>68</v>
      </c>
      <c r="U9436" s="20" t="s">
        <v>68</v>
      </c>
      <c r="W9436" s="3" t="s">
        <v>212</v>
      </c>
      <c r="Z9436" s="8">
        <v>45.171038699999997</v>
      </c>
      <c r="AA9436" s="8">
        <v>-123.1857406</v>
      </c>
      <c r="AB9436" s="3" t="s">
        <v>2310</v>
      </c>
      <c r="AD9436" s="3" t="s">
        <v>138</v>
      </c>
      <c r="AE9436" s="3" t="str">
        <f t="shared" si="167"/>
        <v>ex Ribes rubrum</v>
      </c>
      <c r="AF9436" s="3" t="s">
        <v>2698</v>
      </c>
      <c r="AG9436" s="3" t="s">
        <v>1648</v>
      </c>
      <c r="AS9436" s="3" t="s">
        <v>77</v>
      </c>
    </row>
    <row r="9437" spans="2:45">
      <c r="B9437" s="1">
        <v>277</v>
      </c>
      <c r="E9437" s="13">
        <v>6</v>
      </c>
      <c r="F9437" s="5" t="s">
        <v>110</v>
      </c>
      <c r="G9437" s="5">
        <v>2018</v>
      </c>
      <c r="L9437" s="5"/>
      <c r="N9437" s="5" t="s">
        <v>102</v>
      </c>
      <c r="O9437" s="4">
        <f>MIN(SEARCH({0,1,2,3,4,5,6,7,8,9},N9437&amp;"0123456789"))</f>
        <v>4</v>
      </c>
      <c r="P9437" s="43">
        <v>12</v>
      </c>
      <c r="Q9437" s="30">
        <v>2</v>
      </c>
      <c r="R9437" s="3" t="s">
        <v>3</v>
      </c>
      <c r="S9437" s="3" t="s">
        <v>43</v>
      </c>
      <c r="T9437" s="3" t="s">
        <v>68</v>
      </c>
      <c r="U9437" s="20" t="s">
        <v>68</v>
      </c>
      <c r="W9437" s="3" t="s">
        <v>212</v>
      </c>
      <c r="Z9437" s="8">
        <v>45.171038699999997</v>
      </c>
      <c r="AA9437" s="8">
        <v>-123.1857406</v>
      </c>
      <c r="AB9437" s="3" t="s">
        <v>2310</v>
      </c>
      <c r="AD9437" s="3" t="s">
        <v>138</v>
      </c>
      <c r="AE9437" s="3" t="str">
        <f t="shared" si="167"/>
        <v>ex Ribes rubrum</v>
      </c>
      <c r="AF9437" s="3" t="s">
        <v>2698</v>
      </c>
      <c r="AG9437" s="3" t="s">
        <v>1648</v>
      </c>
      <c r="AS9437" s="3" t="s">
        <v>77</v>
      </c>
    </row>
    <row r="9438" spans="2:45">
      <c r="B9438" s="1">
        <v>278</v>
      </c>
      <c r="E9438" s="13">
        <v>6</v>
      </c>
      <c r="F9438" s="5" t="s">
        <v>110</v>
      </c>
      <c r="G9438" s="5">
        <v>2018</v>
      </c>
      <c r="L9438" s="5"/>
      <c r="N9438" s="5" t="s">
        <v>102</v>
      </c>
      <c r="O9438" s="4">
        <f>MIN(SEARCH({0,1,2,3,4,5,6,7,8,9},N9438&amp;"0123456789"))</f>
        <v>4</v>
      </c>
      <c r="P9438" s="43">
        <v>12</v>
      </c>
      <c r="Q9438" s="30">
        <v>3</v>
      </c>
      <c r="R9438" s="3" t="s">
        <v>3</v>
      </c>
      <c r="S9438" s="3" t="s">
        <v>43</v>
      </c>
      <c r="T9438" s="3" t="s">
        <v>68</v>
      </c>
      <c r="U9438" s="20" t="s">
        <v>68</v>
      </c>
      <c r="W9438" s="3" t="s">
        <v>212</v>
      </c>
      <c r="Z9438" s="8">
        <v>45.171038699999997</v>
      </c>
      <c r="AA9438" s="8">
        <v>-123.1857406</v>
      </c>
      <c r="AB9438" s="3" t="s">
        <v>2310</v>
      </c>
      <c r="AD9438" s="3" t="s">
        <v>138</v>
      </c>
      <c r="AE9438" s="3" t="str">
        <f t="shared" si="167"/>
        <v>ex Ribes rubrum</v>
      </c>
      <c r="AF9438" s="3" t="s">
        <v>2698</v>
      </c>
      <c r="AG9438" s="3" t="s">
        <v>1648</v>
      </c>
      <c r="AS9438" s="3" t="s">
        <v>77</v>
      </c>
    </row>
    <row r="9439" spans="2:45">
      <c r="B9439" s="1">
        <v>279</v>
      </c>
      <c r="E9439" s="13">
        <v>6</v>
      </c>
      <c r="F9439" s="5" t="s">
        <v>110</v>
      </c>
      <c r="G9439" s="5">
        <v>2018</v>
      </c>
      <c r="L9439" s="5"/>
      <c r="N9439" s="5" t="s">
        <v>102</v>
      </c>
      <c r="O9439" s="4">
        <f>MIN(SEARCH({0,1,2,3,4,5,6,7,8,9},N9439&amp;"0123456789"))</f>
        <v>4</v>
      </c>
      <c r="P9439" s="43">
        <v>12</v>
      </c>
      <c r="Q9439" s="30">
        <v>4</v>
      </c>
      <c r="R9439" s="3" t="s">
        <v>3</v>
      </c>
      <c r="S9439" s="3" t="s">
        <v>43</v>
      </c>
      <c r="T9439" s="3" t="s">
        <v>68</v>
      </c>
      <c r="U9439" s="20" t="s">
        <v>68</v>
      </c>
      <c r="W9439" s="3" t="s">
        <v>212</v>
      </c>
      <c r="Z9439" s="8">
        <v>45.171038699999997</v>
      </c>
      <c r="AA9439" s="8">
        <v>-123.1857406</v>
      </c>
      <c r="AB9439" s="3" t="s">
        <v>2310</v>
      </c>
      <c r="AD9439" s="3" t="s">
        <v>138</v>
      </c>
      <c r="AE9439" s="3" t="str">
        <f t="shared" si="167"/>
        <v>ex Ribes rubrum</v>
      </c>
      <c r="AF9439" s="3" t="s">
        <v>2698</v>
      </c>
      <c r="AG9439" s="3" t="s">
        <v>1648</v>
      </c>
      <c r="AS9439" s="3" t="s">
        <v>77</v>
      </c>
    </row>
    <row r="9440" spans="2:45">
      <c r="B9440" s="1">
        <v>280</v>
      </c>
      <c r="E9440" s="13">
        <v>6</v>
      </c>
      <c r="F9440" s="5" t="s">
        <v>110</v>
      </c>
      <c r="G9440" s="5">
        <v>2018</v>
      </c>
      <c r="L9440" s="5"/>
      <c r="N9440" s="5" t="s">
        <v>102</v>
      </c>
      <c r="O9440" s="4">
        <f>MIN(SEARCH({0,1,2,3,4,5,6,7,8,9},N9440&amp;"0123456789"))</f>
        <v>4</v>
      </c>
      <c r="P9440" s="43">
        <v>12</v>
      </c>
      <c r="Q9440" s="30">
        <v>5</v>
      </c>
      <c r="R9440" s="3" t="s">
        <v>3</v>
      </c>
      <c r="S9440" s="3" t="s">
        <v>43</v>
      </c>
      <c r="T9440" s="3" t="s">
        <v>68</v>
      </c>
      <c r="U9440" s="20" t="s">
        <v>68</v>
      </c>
      <c r="W9440" s="3" t="s">
        <v>212</v>
      </c>
      <c r="Z9440" s="8">
        <v>45.171038699999997</v>
      </c>
      <c r="AA9440" s="8">
        <v>-123.1857406</v>
      </c>
      <c r="AB9440" s="3" t="s">
        <v>2310</v>
      </c>
      <c r="AD9440" s="3" t="s">
        <v>138</v>
      </c>
      <c r="AE9440" s="3" t="str">
        <f t="shared" si="167"/>
        <v>ex Ribes rubrum</v>
      </c>
      <c r="AF9440" s="3" t="s">
        <v>2698</v>
      </c>
      <c r="AG9440" s="3" t="s">
        <v>1648</v>
      </c>
      <c r="AS9440" s="3" t="s">
        <v>77</v>
      </c>
    </row>
    <row r="9441" spans="2:45">
      <c r="B9441" s="1">
        <v>281</v>
      </c>
      <c r="E9441" s="13">
        <v>6</v>
      </c>
      <c r="F9441" s="5" t="s">
        <v>110</v>
      </c>
      <c r="G9441" s="5">
        <v>2018</v>
      </c>
      <c r="L9441" s="5"/>
      <c r="N9441" s="5" t="s">
        <v>102</v>
      </c>
      <c r="O9441" s="4">
        <f>MIN(SEARCH({0,1,2,3,4,5,6,7,8,9},N9441&amp;"0123456789"))</f>
        <v>4</v>
      </c>
      <c r="P9441" s="43">
        <v>12</v>
      </c>
      <c r="Q9441" s="30">
        <v>6</v>
      </c>
      <c r="R9441" s="3" t="s">
        <v>3</v>
      </c>
      <c r="S9441" s="3" t="s">
        <v>43</v>
      </c>
      <c r="T9441" s="3" t="s">
        <v>68</v>
      </c>
      <c r="U9441" s="20" t="s">
        <v>68</v>
      </c>
      <c r="W9441" s="3" t="s">
        <v>212</v>
      </c>
      <c r="Z9441" s="8">
        <v>45.171038699999997</v>
      </c>
      <c r="AA9441" s="8">
        <v>-123.1857406</v>
      </c>
      <c r="AB9441" s="3" t="s">
        <v>2310</v>
      </c>
      <c r="AD9441" s="3" t="s">
        <v>138</v>
      </c>
      <c r="AE9441" s="3" t="str">
        <f t="shared" si="167"/>
        <v>ex Ribes rubrum</v>
      </c>
      <c r="AF9441" s="3" t="s">
        <v>2698</v>
      </c>
      <c r="AG9441" s="3" t="s">
        <v>1648</v>
      </c>
      <c r="AS9441" s="3" t="s">
        <v>77</v>
      </c>
    </row>
    <row r="9442" spans="2:45">
      <c r="B9442" s="1">
        <v>282</v>
      </c>
      <c r="E9442" s="13">
        <v>6</v>
      </c>
      <c r="F9442" s="5" t="s">
        <v>110</v>
      </c>
      <c r="G9442" s="5">
        <v>2018</v>
      </c>
      <c r="L9442" s="5"/>
      <c r="N9442" s="5" t="s">
        <v>106</v>
      </c>
      <c r="O9442" s="4">
        <f>MIN(SEARCH({0,1,2,3,4,5,6,7,8,9},N9442&amp;"0123456789"))</f>
        <v>4</v>
      </c>
      <c r="P9442" s="43">
        <v>13</v>
      </c>
      <c r="Q9442" s="30">
        <v>1</v>
      </c>
      <c r="R9442" s="3" t="s">
        <v>3</v>
      </c>
      <c r="S9442" s="3" t="s">
        <v>43</v>
      </c>
      <c r="T9442" s="3" t="s">
        <v>68</v>
      </c>
      <c r="U9442" s="20" t="s">
        <v>68</v>
      </c>
      <c r="W9442" s="3" t="s">
        <v>212</v>
      </c>
      <c r="Z9442" s="8">
        <v>45.170877900000001</v>
      </c>
      <c r="AA9442" s="8">
        <v>-123.186305</v>
      </c>
      <c r="AB9442" s="3" t="s">
        <v>2310</v>
      </c>
      <c r="AD9442" s="3" t="s">
        <v>139</v>
      </c>
      <c r="AE9442" s="3" t="str">
        <f t="shared" si="167"/>
        <v>ex Grossulariaceae</v>
      </c>
      <c r="AF9442" s="3" t="s">
        <v>2698</v>
      </c>
      <c r="AG9442" s="3" t="s">
        <v>1648</v>
      </c>
      <c r="AS9442" s="3" t="s">
        <v>77</v>
      </c>
    </row>
    <row r="9443" spans="2:45">
      <c r="B9443" s="1">
        <v>283</v>
      </c>
      <c r="E9443" s="13">
        <v>6</v>
      </c>
      <c r="F9443" s="5" t="s">
        <v>110</v>
      </c>
      <c r="G9443" s="5">
        <v>2018</v>
      </c>
      <c r="L9443" s="5"/>
      <c r="N9443" s="5" t="s">
        <v>106</v>
      </c>
      <c r="O9443" s="4">
        <f>MIN(SEARCH({0,1,2,3,4,5,6,7,8,9},N9443&amp;"0123456789"))</f>
        <v>4</v>
      </c>
      <c r="P9443" s="43">
        <v>13</v>
      </c>
      <c r="Q9443" s="30">
        <v>2</v>
      </c>
      <c r="R9443" s="3" t="s">
        <v>3</v>
      </c>
      <c r="S9443" s="3" t="s">
        <v>43</v>
      </c>
      <c r="T9443" s="3" t="s">
        <v>68</v>
      </c>
      <c r="U9443" s="20" t="s">
        <v>68</v>
      </c>
      <c r="W9443" s="3" t="s">
        <v>212</v>
      </c>
      <c r="Z9443" s="8">
        <v>45.170877900000001</v>
      </c>
      <c r="AA9443" s="8">
        <v>-123.186305</v>
      </c>
      <c r="AB9443" s="3" t="s">
        <v>2310</v>
      </c>
      <c r="AD9443" s="3" t="s">
        <v>139</v>
      </c>
      <c r="AE9443" s="3" t="str">
        <f t="shared" si="167"/>
        <v>ex Grossulariaceae</v>
      </c>
      <c r="AF9443" s="3" t="s">
        <v>2698</v>
      </c>
      <c r="AG9443" s="3" t="s">
        <v>1648</v>
      </c>
      <c r="AS9443" s="3" t="s">
        <v>77</v>
      </c>
    </row>
    <row r="9444" spans="2:45">
      <c r="B9444" s="1">
        <v>284</v>
      </c>
      <c r="E9444" s="13">
        <v>6</v>
      </c>
      <c r="F9444" s="5" t="s">
        <v>110</v>
      </c>
      <c r="G9444" s="5">
        <v>2018</v>
      </c>
      <c r="L9444" s="5"/>
      <c r="N9444" s="5" t="s">
        <v>106</v>
      </c>
      <c r="O9444" s="4">
        <f>MIN(SEARCH({0,1,2,3,4,5,6,7,8,9},N9444&amp;"0123456789"))</f>
        <v>4</v>
      </c>
      <c r="P9444" s="43">
        <v>13</v>
      </c>
      <c r="Q9444" s="30">
        <v>3</v>
      </c>
      <c r="R9444" s="3" t="s">
        <v>3</v>
      </c>
      <c r="S9444" s="3" t="s">
        <v>43</v>
      </c>
      <c r="T9444" s="3" t="s">
        <v>68</v>
      </c>
      <c r="U9444" s="20" t="s">
        <v>68</v>
      </c>
      <c r="W9444" s="3" t="s">
        <v>212</v>
      </c>
      <c r="Z9444" s="8">
        <v>45.170877900000001</v>
      </c>
      <c r="AA9444" s="8">
        <v>-123.186305</v>
      </c>
      <c r="AB9444" s="3" t="s">
        <v>2310</v>
      </c>
      <c r="AD9444" s="3" t="s">
        <v>139</v>
      </c>
      <c r="AE9444" s="3" t="str">
        <f t="shared" si="167"/>
        <v>ex Grossulariaceae</v>
      </c>
      <c r="AF9444" s="3" t="s">
        <v>2698</v>
      </c>
      <c r="AG9444" s="3" t="s">
        <v>1648</v>
      </c>
      <c r="AS9444" s="3" t="s">
        <v>77</v>
      </c>
    </row>
    <row r="9445" spans="2:45">
      <c r="B9445" s="1">
        <v>285</v>
      </c>
      <c r="E9445" s="13">
        <v>6</v>
      </c>
      <c r="F9445" s="5" t="s">
        <v>110</v>
      </c>
      <c r="G9445" s="5">
        <v>2018</v>
      </c>
      <c r="L9445" s="5"/>
      <c r="N9445" s="5" t="s">
        <v>106</v>
      </c>
      <c r="O9445" s="4">
        <f>MIN(SEARCH({0,1,2,3,4,5,6,7,8,9},N9445&amp;"0123456789"))</f>
        <v>4</v>
      </c>
      <c r="P9445" s="43">
        <v>13</v>
      </c>
      <c r="Q9445" s="30">
        <v>4</v>
      </c>
      <c r="R9445" s="3" t="s">
        <v>3</v>
      </c>
      <c r="S9445" s="3" t="s">
        <v>43</v>
      </c>
      <c r="T9445" s="3" t="s">
        <v>68</v>
      </c>
      <c r="U9445" s="20" t="s">
        <v>68</v>
      </c>
      <c r="W9445" s="3" t="s">
        <v>212</v>
      </c>
      <c r="Z9445" s="8">
        <v>45.170877900000001</v>
      </c>
      <c r="AA9445" s="8">
        <v>-123.186305</v>
      </c>
      <c r="AB9445" s="3" t="s">
        <v>2310</v>
      </c>
      <c r="AD9445" s="3" t="s">
        <v>139</v>
      </c>
      <c r="AE9445" s="3" t="str">
        <f t="shared" si="167"/>
        <v>ex Grossulariaceae</v>
      </c>
      <c r="AF9445" s="3" t="s">
        <v>2698</v>
      </c>
      <c r="AG9445" s="3" t="s">
        <v>1648</v>
      </c>
      <c r="AS9445" s="3" t="s">
        <v>77</v>
      </c>
    </row>
    <row r="9446" spans="2:45">
      <c r="B9446" s="1">
        <v>286</v>
      </c>
      <c r="E9446" s="13">
        <v>6</v>
      </c>
      <c r="F9446" s="5" t="s">
        <v>110</v>
      </c>
      <c r="G9446" s="5">
        <v>2018</v>
      </c>
      <c r="L9446" s="5"/>
      <c r="N9446" s="5" t="s">
        <v>106</v>
      </c>
      <c r="O9446" s="4">
        <f>MIN(SEARCH({0,1,2,3,4,5,6,7,8,9},N9446&amp;"0123456789"))</f>
        <v>4</v>
      </c>
      <c r="P9446" s="43">
        <v>13</v>
      </c>
      <c r="Q9446" s="30">
        <v>5</v>
      </c>
      <c r="R9446" s="3" t="s">
        <v>3</v>
      </c>
      <c r="S9446" s="3" t="s">
        <v>43</v>
      </c>
      <c r="T9446" s="3" t="s">
        <v>68</v>
      </c>
      <c r="U9446" s="20" t="s">
        <v>68</v>
      </c>
      <c r="W9446" s="3" t="s">
        <v>212</v>
      </c>
      <c r="Z9446" s="8">
        <v>45.170877900000001</v>
      </c>
      <c r="AA9446" s="8">
        <v>-123.186305</v>
      </c>
      <c r="AB9446" s="3" t="s">
        <v>2310</v>
      </c>
      <c r="AD9446" s="3" t="s">
        <v>139</v>
      </c>
      <c r="AE9446" s="3" t="str">
        <f t="shared" si="167"/>
        <v>ex Grossulariaceae</v>
      </c>
      <c r="AF9446" s="3" t="s">
        <v>2698</v>
      </c>
      <c r="AG9446" s="3" t="s">
        <v>1648</v>
      </c>
      <c r="AS9446" s="3" t="s">
        <v>77</v>
      </c>
    </row>
    <row r="9447" spans="2:45">
      <c r="B9447" s="1">
        <v>287</v>
      </c>
      <c r="E9447" s="13">
        <v>6</v>
      </c>
      <c r="F9447" s="5" t="s">
        <v>110</v>
      </c>
      <c r="G9447" s="5">
        <v>2018</v>
      </c>
      <c r="L9447" s="5"/>
      <c r="N9447" s="5" t="s">
        <v>106</v>
      </c>
      <c r="O9447" s="4">
        <f>MIN(SEARCH({0,1,2,3,4,5,6,7,8,9},N9447&amp;"0123456789"))</f>
        <v>4</v>
      </c>
      <c r="P9447" s="43">
        <v>13</v>
      </c>
      <c r="Q9447" s="30">
        <v>6</v>
      </c>
      <c r="R9447" s="3" t="s">
        <v>3</v>
      </c>
      <c r="S9447" s="3" t="s">
        <v>43</v>
      </c>
      <c r="T9447" s="3" t="s">
        <v>68</v>
      </c>
      <c r="U9447" s="20" t="s">
        <v>68</v>
      </c>
      <c r="W9447" s="3" t="s">
        <v>212</v>
      </c>
      <c r="Z9447" s="8">
        <v>45.170877900000001</v>
      </c>
      <c r="AA9447" s="8">
        <v>-123.186305</v>
      </c>
      <c r="AB9447" s="3" t="s">
        <v>2310</v>
      </c>
      <c r="AD9447" s="3" t="s">
        <v>139</v>
      </c>
      <c r="AE9447" s="3" t="str">
        <f t="shared" si="167"/>
        <v>ex Grossulariaceae</v>
      </c>
      <c r="AF9447" s="3" t="s">
        <v>2698</v>
      </c>
      <c r="AG9447" s="3" t="s">
        <v>1648</v>
      </c>
      <c r="AS9447" s="3" t="s">
        <v>77</v>
      </c>
    </row>
    <row r="9448" spans="2:45">
      <c r="B9448" s="1">
        <v>288</v>
      </c>
      <c r="E9448" s="13">
        <v>6</v>
      </c>
      <c r="F9448" s="5" t="s">
        <v>110</v>
      </c>
      <c r="G9448" s="5">
        <v>2018</v>
      </c>
      <c r="L9448" s="5"/>
      <c r="N9448" s="5" t="s">
        <v>106</v>
      </c>
      <c r="O9448" s="4">
        <f>MIN(SEARCH({0,1,2,3,4,5,6,7,8,9},N9448&amp;"0123456789"))</f>
        <v>4</v>
      </c>
      <c r="P9448" s="43">
        <v>13</v>
      </c>
      <c r="Q9448" s="30">
        <v>7</v>
      </c>
      <c r="R9448" s="3" t="s">
        <v>3</v>
      </c>
      <c r="S9448" s="3" t="s">
        <v>43</v>
      </c>
      <c r="T9448" s="3" t="s">
        <v>68</v>
      </c>
      <c r="U9448" s="20" t="s">
        <v>68</v>
      </c>
      <c r="W9448" s="3" t="s">
        <v>212</v>
      </c>
      <c r="Z9448" s="8">
        <v>45.170877900000001</v>
      </c>
      <c r="AA9448" s="8">
        <v>-123.186305</v>
      </c>
      <c r="AB9448" s="3" t="s">
        <v>2310</v>
      </c>
      <c r="AD9448" s="3" t="s">
        <v>139</v>
      </c>
      <c r="AE9448" s="3" t="str">
        <f t="shared" si="167"/>
        <v>ex Grossulariaceae</v>
      </c>
      <c r="AF9448" s="3" t="s">
        <v>2698</v>
      </c>
      <c r="AG9448" s="3" t="s">
        <v>1648</v>
      </c>
      <c r="AS9448" s="3" t="s">
        <v>77</v>
      </c>
    </row>
    <row r="9449" spans="2:45">
      <c r="B9449" s="1">
        <v>289</v>
      </c>
      <c r="E9449" s="13">
        <v>6</v>
      </c>
      <c r="F9449" s="5" t="s">
        <v>110</v>
      </c>
      <c r="G9449" s="5">
        <v>2018</v>
      </c>
      <c r="L9449" s="5"/>
      <c r="N9449" s="5" t="s">
        <v>106</v>
      </c>
      <c r="O9449" s="4">
        <f>MIN(SEARCH({0,1,2,3,4,5,6,7,8,9},N9449&amp;"0123456789"))</f>
        <v>4</v>
      </c>
      <c r="P9449" s="43">
        <v>13</v>
      </c>
      <c r="Q9449" s="30">
        <v>8</v>
      </c>
      <c r="R9449" s="3" t="s">
        <v>3</v>
      </c>
      <c r="S9449" s="3" t="s">
        <v>43</v>
      </c>
      <c r="T9449" s="3" t="s">
        <v>68</v>
      </c>
      <c r="U9449" s="20" t="s">
        <v>68</v>
      </c>
      <c r="W9449" s="3" t="s">
        <v>212</v>
      </c>
      <c r="Z9449" s="8">
        <v>45.170877900000001</v>
      </c>
      <c r="AA9449" s="8">
        <v>-123.186305</v>
      </c>
      <c r="AB9449" s="3" t="s">
        <v>2310</v>
      </c>
      <c r="AD9449" s="3" t="s">
        <v>139</v>
      </c>
      <c r="AE9449" s="3" t="str">
        <f t="shared" si="167"/>
        <v>ex Grossulariaceae</v>
      </c>
      <c r="AF9449" s="3" t="s">
        <v>2698</v>
      </c>
      <c r="AG9449" s="3" t="s">
        <v>1648</v>
      </c>
      <c r="AS9449" s="3" t="s">
        <v>77</v>
      </c>
    </row>
    <row r="9450" spans="2:45">
      <c r="B9450" s="1">
        <v>299</v>
      </c>
      <c r="E9450" s="13">
        <v>6</v>
      </c>
      <c r="F9450" s="5" t="s">
        <v>110</v>
      </c>
      <c r="G9450" s="5">
        <v>2018</v>
      </c>
      <c r="L9450" s="5"/>
      <c r="N9450" s="5" t="s">
        <v>107</v>
      </c>
      <c r="O9450" s="4">
        <f>MIN(SEARCH({0,1,2,3,4,5,6,7,8,9},N9450&amp;"0123456789"))</f>
        <v>4</v>
      </c>
      <c r="P9450" s="43">
        <v>14</v>
      </c>
      <c r="Q9450" s="30">
        <v>1</v>
      </c>
      <c r="R9450" s="3" t="s">
        <v>3</v>
      </c>
      <c r="S9450" s="3" t="s">
        <v>43</v>
      </c>
      <c r="T9450" s="3" t="s">
        <v>68</v>
      </c>
      <c r="U9450" s="20" t="s">
        <v>68</v>
      </c>
      <c r="W9450" s="3" t="s">
        <v>212</v>
      </c>
      <c r="Z9450" s="8">
        <v>45.171163800000002</v>
      </c>
      <c r="AA9450" s="8">
        <v>-123.18596220000001</v>
      </c>
      <c r="AB9450" s="3" t="s">
        <v>2310</v>
      </c>
      <c r="AD9450" s="3" t="s">
        <v>141</v>
      </c>
      <c r="AE9450" s="3" t="str">
        <f t="shared" si="167"/>
        <v>ex Narcissus</v>
      </c>
      <c r="AF9450" s="3" t="s">
        <v>2698</v>
      </c>
      <c r="AG9450" s="3" t="s">
        <v>1648</v>
      </c>
      <c r="AS9450" s="3" t="s">
        <v>77</v>
      </c>
    </row>
    <row r="9451" spans="2:45">
      <c r="B9451" s="1">
        <v>300</v>
      </c>
      <c r="E9451" s="13">
        <v>6</v>
      </c>
      <c r="F9451" s="5" t="s">
        <v>110</v>
      </c>
      <c r="G9451" s="5">
        <v>2018</v>
      </c>
      <c r="L9451" s="5"/>
      <c r="N9451" s="5" t="s">
        <v>107</v>
      </c>
      <c r="O9451" s="4">
        <f>MIN(SEARCH({0,1,2,3,4,5,6,7,8,9},N9451&amp;"0123456789"))</f>
        <v>4</v>
      </c>
      <c r="P9451" s="43">
        <v>14</v>
      </c>
      <c r="Q9451" s="30">
        <v>2</v>
      </c>
      <c r="R9451" s="3" t="s">
        <v>3</v>
      </c>
      <c r="S9451" s="3" t="s">
        <v>43</v>
      </c>
      <c r="T9451" s="3" t="s">
        <v>68</v>
      </c>
      <c r="U9451" s="20" t="s">
        <v>68</v>
      </c>
      <c r="W9451" s="3" t="s">
        <v>212</v>
      </c>
      <c r="Z9451" s="8">
        <v>45.171163800000002</v>
      </c>
      <c r="AA9451" s="8">
        <v>-123.18596220000001</v>
      </c>
      <c r="AB9451" s="3" t="s">
        <v>2310</v>
      </c>
      <c r="AD9451" s="3" t="s">
        <v>141</v>
      </c>
      <c r="AE9451" s="3" t="str">
        <f t="shared" si="167"/>
        <v>ex Narcissus</v>
      </c>
      <c r="AF9451" s="3" t="s">
        <v>2698</v>
      </c>
      <c r="AG9451" s="3" t="s">
        <v>1648</v>
      </c>
      <c r="AS9451" s="3" t="s">
        <v>77</v>
      </c>
    </row>
    <row r="9452" spans="2:45">
      <c r="B9452" s="1">
        <v>301</v>
      </c>
      <c r="E9452" s="13">
        <v>6</v>
      </c>
      <c r="F9452" s="5" t="s">
        <v>110</v>
      </c>
      <c r="G9452" s="5">
        <v>2018</v>
      </c>
      <c r="L9452" s="5"/>
      <c r="N9452" s="5" t="s">
        <v>107</v>
      </c>
      <c r="O9452" s="4">
        <f>MIN(SEARCH({0,1,2,3,4,5,6,7,8,9},N9452&amp;"0123456789"))</f>
        <v>4</v>
      </c>
      <c r="P9452" s="43">
        <v>14</v>
      </c>
      <c r="Q9452" s="30">
        <v>3</v>
      </c>
      <c r="R9452" s="3" t="s">
        <v>3</v>
      </c>
      <c r="S9452" s="3" t="s">
        <v>43</v>
      </c>
      <c r="T9452" s="3" t="s">
        <v>68</v>
      </c>
      <c r="U9452" s="20" t="s">
        <v>68</v>
      </c>
      <c r="W9452" s="3" t="s">
        <v>212</v>
      </c>
      <c r="Z9452" s="8">
        <v>45.171163800000002</v>
      </c>
      <c r="AA9452" s="8">
        <v>-123.18596220000001</v>
      </c>
      <c r="AB9452" s="3" t="s">
        <v>2310</v>
      </c>
      <c r="AD9452" s="3" t="s">
        <v>141</v>
      </c>
      <c r="AE9452" s="3" t="str">
        <f t="shared" si="167"/>
        <v>ex Narcissus</v>
      </c>
      <c r="AF9452" s="3" t="s">
        <v>2698</v>
      </c>
      <c r="AG9452" s="3" t="s">
        <v>1648</v>
      </c>
      <c r="AS9452" s="3" t="s">
        <v>77</v>
      </c>
    </row>
    <row r="9453" spans="2:45">
      <c r="B9453" s="1">
        <v>302</v>
      </c>
      <c r="E9453" s="13">
        <v>6</v>
      </c>
      <c r="F9453" s="5" t="s">
        <v>110</v>
      </c>
      <c r="G9453" s="5">
        <v>2018</v>
      </c>
      <c r="L9453" s="5"/>
      <c r="N9453" s="5" t="s">
        <v>107</v>
      </c>
      <c r="O9453" s="4">
        <f>MIN(SEARCH({0,1,2,3,4,5,6,7,8,9},N9453&amp;"0123456789"))</f>
        <v>4</v>
      </c>
      <c r="P9453" s="43">
        <v>14</v>
      </c>
      <c r="Q9453" s="30">
        <v>4</v>
      </c>
      <c r="R9453" s="3" t="s">
        <v>3</v>
      </c>
      <c r="S9453" s="3" t="s">
        <v>43</v>
      </c>
      <c r="T9453" s="3" t="s">
        <v>68</v>
      </c>
      <c r="U9453" s="20" t="s">
        <v>68</v>
      </c>
      <c r="W9453" s="3" t="s">
        <v>212</v>
      </c>
      <c r="Z9453" s="8">
        <v>45.171163800000002</v>
      </c>
      <c r="AA9453" s="8">
        <v>-123.18596220000001</v>
      </c>
      <c r="AB9453" s="3" t="s">
        <v>2310</v>
      </c>
      <c r="AD9453" s="3" t="s">
        <v>141</v>
      </c>
      <c r="AE9453" s="3" t="str">
        <f t="shared" si="167"/>
        <v>ex Narcissus</v>
      </c>
      <c r="AF9453" s="3" t="s">
        <v>2698</v>
      </c>
      <c r="AG9453" s="3" t="s">
        <v>1648</v>
      </c>
      <c r="AS9453" s="3" t="s">
        <v>77</v>
      </c>
    </row>
    <row r="9454" spans="2:45">
      <c r="B9454" s="1">
        <v>303</v>
      </c>
      <c r="E9454" s="13">
        <v>6</v>
      </c>
      <c r="F9454" s="5" t="s">
        <v>110</v>
      </c>
      <c r="G9454" s="5">
        <v>2018</v>
      </c>
      <c r="L9454" s="5"/>
      <c r="N9454" s="5" t="s">
        <v>107</v>
      </c>
      <c r="O9454" s="4">
        <f>MIN(SEARCH({0,1,2,3,4,5,6,7,8,9},N9454&amp;"0123456789"))</f>
        <v>4</v>
      </c>
      <c r="P9454" s="43">
        <v>14</v>
      </c>
      <c r="Q9454" s="30">
        <v>5</v>
      </c>
      <c r="R9454" s="3" t="s">
        <v>3</v>
      </c>
      <c r="S9454" s="3" t="s">
        <v>43</v>
      </c>
      <c r="T9454" s="3" t="s">
        <v>68</v>
      </c>
      <c r="U9454" s="20" t="s">
        <v>68</v>
      </c>
      <c r="W9454" s="3" t="s">
        <v>212</v>
      </c>
      <c r="Z9454" s="8">
        <v>45.171163800000002</v>
      </c>
      <c r="AA9454" s="8">
        <v>-123.18596220000001</v>
      </c>
      <c r="AB9454" s="3" t="s">
        <v>2310</v>
      </c>
      <c r="AD9454" s="3" t="s">
        <v>141</v>
      </c>
      <c r="AE9454" s="3" t="str">
        <f t="shared" si="167"/>
        <v>ex Narcissus</v>
      </c>
      <c r="AF9454" s="3" t="s">
        <v>2698</v>
      </c>
      <c r="AG9454" s="3" t="s">
        <v>1648</v>
      </c>
      <c r="AS9454" s="3" t="s">
        <v>77</v>
      </c>
    </row>
    <row r="9455" spans="2:45">
      <c r="B9455" s="1">
        <v>304</v>
      </c>
      <c r="E9455" s="13">
        <v>6</v>
      </c>
      <c r="F9455" s="5" t="s">
        <v>110</v>
      </c>
      <c r="G9455" s="5">
        <v>2018</v>
      </c>
      <c r="L9455" s="5"/>
      <c r="N9455" s="5" t="s">
        <v>107</v>
      </c>
      <c r="O9455" s="4">
        <f>MIN(SEARCH({0,1,2,3,4,5,6,7,8,9},N9455&amp;"0123456789"))</f>
        <v>4</v>
      </c>
      <c r="P9455" s="43">
        <v>14</v>
      </c>
      <c r="Q9455" s="30">
        <v>6</v>
      </c>
      <c r="R9455" s="3" t="s">
        <v>3</v>
      </c>
      <c r="S9455" s="3" t="s">
        <v>43</v>
      </c>
      <c r="T9455" s="3" t="s">
        <v>68</v>
      </c>
      <c r="U9455" s="20" t="s">
        <v>68</v>
      </c>
      <c r="W9455" s="3" t="s">
        <v>212</v>
      </c>
      <c r="Z9455" s="8">
        <v>45.171163800000002</v>
      </c>
      <c r="AA9455" s="8">
        <v>-123.18596220000001</v>
      </c>
      <c r="AB9455" s="3" t="s">
        <v>2310</v>
      </c>
      <c r="AD9455" s="3" t="s">
        <v>141</v>
      </c>
      <c r="AE9455" s="3" t="str">
        <f t="shared" si="167"/>
        <v>ex Narcissus</v>
      </c>
      <c r="AF9455" s="3" t="s">
        <v>2698</v>
      </c>
      <c r="AG9455" s="3" t="s">
        <v>1648</v>
      </c>
      <c r="AS9455" s="3" t="s">
        <v>77</v>
      </c>
    </row>
    <row r="9456" spans="2:45">
      <c r="B9456" s="1">
        <v>305</v>
      </c>
      <c r="E9456" s="13">
        <v>6</v>
      </c>
      <c r="F9456" s="5" t="s">
        <v>110</v>
      </c>
      <c r="G9456" s="5">
        <v>2018</v>
      </c>
      <c r="L9456" s="5"/>
      <c r="N9456" s="5" t="s">
        <v>108</v>
      </c>
      <c r="O9456" s="4">
        <f>MIN(SEARCH({0,1,2,3,4,5,6,7,8,9},N9456&amp;"0123456789"))</f>
        <v>4</v>
      </c>
      <c r="P9456" s="43">
        <v>15</v>
      </c>
      <c r="Q9456" s="30">
        <v>1</v>
      </c>
      <c r="R9456" s="3" t="s">
        <v>3</v>
      </c>
      <c r="S9456" s="3" t="s">
        <v>43</v>
      </c>
      <c r="T9456" s="3" t="s">
        <v>68</v>
      </c>
      <c r="U9456" s="20" t="s">
        <v>68</v>
      </c>
      <c r="W9456" s="3" t="s">
        <v>212</v>
      </c>
      <c r="Z9456" s="8">
        <v>45.17090872</v>
      </c>
      <c r="AA9456" s="8">
        <v>-123.1857904</v>
      </c>
      <c r="AB9456" s="3" t="s">
        <v>2310</v>
      </c>
      <c r="AD9456" s="3" t="s">
        <v>134</v>
      </c>
      <c r="AE9456" s="3" t="str">
        <f t="shared" si="167"/>
        <v>ex Ribes sanguineum</v>
      </c>
      <c r="AF9456" s="3" t="s">
        <v>2698</v>
      </c>
      <c r="AG9456" s="3" t="s">
        <v>1648</v>
      </c>
      <c r="AS9456" s="3" t="s">
        <v>77</v>
      </c>
    </row>
    <row r="9457" spans="2:45">
      <c r="B9457" s="1">
        <v>306</v>
      </c>
      <c r="E9457" s="13">
        <v>6</v>
      </c>
      <c r="F9457" s="5" t="s">
        <v>110</v>
      </c>
      <c r="G9457" s="5">
        <v>2018</v>
      </c>
      <c r="L9457" s="5"/>
      <c r="N9457" s="5" t="s">
        <v>108</v>
      </c>
      <c r="O9457" s="4">
        <f>MIN(SEARCH({0,1,2,3,4,5,6,7,8,9},N9457&amp;"0123456789"))</f>
        <v>4</v>
      </c>
      <c r="P9457" s="43">
        <v>15</v>
      </c>
      <c r="Q9457" s="30">
        <v>2</v>
      </c>
      <c r="R9457" s="3" t="s">
        <v>3</v>
      </c>
      <c r="S9457" s="3" t="s">
        <v>43</v>
      </c>
      <c r="T9457" s="3" t="s">
        <v>68</v>
      </c>
      <c r="U9457" s="20" t="s">
        <v>68</v>
      </c>
      <c r="W9457" s="3" t="s">
        <v>212</v>
      </c>
      <c r="Z9457" s="8">
        <v>45.17090872</v>
      </c>
      <c r="AA9457" s="8">
        <v>-123.1857904</v>
      </c>
      <c r="AB9457" s="3" t="s">
        <v>2310</v>
      </c>
      <c r="AD9457" s="3" t="s">
        <v>134</v>
      </c>
      <c r="AE9457" s="3" t="str">
        <f t="shared" si="167"/>
        <v>ex Ribes sanguineum</v>
      </c>
      <c r="AF9457" s="3" t="s">
        <v>2698</v>
      </c>
      <c r="AG9457" s="3" t="s">
        <v>1648</v>
      </c>
      <c r="AS9457" s="3" t="s">
        <v>77</v>
      </c>
    </row>
    <row r="9458" spans="2:45">
      <c r="B9458" s="1">
        <v>307</v>
      </c>
      <c r="E9458" s="13">
        <v>6</v>
      </c>
      <c r="F9458" s="5" t="s">
        <v>110</v>
      </c>
      <c r="G9458" s="5">
        <v>2018</v>
      </c>
      <c r="L9458" s="5"/>
      <c r="N9458" s="5" t="s">
        <v>108</v>
      </c>
      <c r="O9458" s="4">
        <f>MIN(SEARCH({0,1,2,3,4,5,6,7,8,9},N9458&amp;"0123456789"))</f>
        <v>4</v>
      </c>
      <c r="P9458" s="43">
        <v>15</v>
      </c>
      <c r="Q9458" s="30">
        <v>3</v>
      </c>
      <c r="R9458" s="3" t="s">
        <v>3</v>
      </c>
      <c r="S9458" s="3" t="s">
        <v>43</v>
      </c>
      <c r="T9458" s="3" t="s">
        <v>68</v>
      </c>
      <c r="U9458" s="20" t="s">
        <v>68</v>
      </c>
      <c r="W9458" s="3" t="s">
        <v>212</v>
      </c>
      <c r="Z9458" s="8">
        <v>45.17090872</v>
      </c>
      <c r="AA9458" s="8">
        <v>-123.1857904</v>
      </c>
      <c r="AB9458" s="3" t="s">
        <v>2310</v>
      </c>
      <c r="AD9458" s="3" t="s">
        <v>134</v>
      </c>
      <c r="AE9458" s="3" t="str">
        <f t="shared" si="167"/>
        <v>ex Ribes sanguineum</v>
      </c>
      <c r="AF9458" s="3" t="s">
        <v>2698</v>
      </c>
      <c r="AG9458" s="3" t="s">
        <v>1648</v>
      </c>
      <c r="AS9458" s="3" t="s">
        <v>77</v>
      </c>
    </row>
    <row r="9459" spans="2:45">
      <c r="B9459" s="1">
        <v>308</v>
      </c>
      <c r="E9459" s="13">
        <v>6</v>
      </c>
      <c r="F9459" s="5" t="s">
        <v>110</v>
      </c>
      <c r="G9459" s="5">
        <v>2018</v>
      </c>
      <c r="L9459" s="5"/>
      <c r="N9459" s="5" t="s">
        <v>108</v>
      </c>
      <c r="O9459" s="4">
        <f>MIN(SEARCH({0,1,2,3,4,5,6,7,8,9},N9459&amp;"0123456789"))</f>
        <v>4</v>
      </c>
      <c r="P9459" s="43">
        <v>15</v>
      </c>
      <c r="Q9459" s="30">
        <v>4</v>
      </c>
      <c r="R9459" s="3" t="s">
        <v>3</v>
      </c>
      <c r="S9459" s="3" t="s">
        <v>43</v>
      </c>
      <c r="T9459" s="3" t="s">
        <v>68</v>
      </c>
      <c r="U9459" s="20" t="s">
        <v>68</v>
      </c>
      <c r="W9459" s="3" t="s">
        <v>212</v>
      </c>
      <c r="Z9459" s="8">
        <v>45.17090872</v>
      </c>
      <c r="AA9459" s="8">
        <v>-123.1857904</v>
      </c>
      <c r="AB9459" s="3" t="s">
        <v>2310</v>
      </c>
      <c r="AD9459" s="3" t="s">
        <v>134</v>
      </c>
      <c r="AE9459" s="3" t="str">
        <f t="shared" si="167"/>
        <v>ex Ribes sanguineum</v>
      </c>
      <c r="AF9459" s="3" t="s">
        <v>2698</v>
      </c>
      <c r="AG9459" s="3" t="s">
        <v>1648</v>
      </c>
      <c r="AS9459" s="3" t="s">
        <v>77</v>
      </c>
    </row>
    <row r="9460" spans="2:45">
      <c r="B9460" s="1">
        <v>309</v>
      </c>
      <c r="E9460" s="13">
        <v>6</v>
      </c>
      <c r="F9460" s="5" t="s">
        <v>110</v>
      </c>
      <c r="G9460" s="5">
        <v>2018</v>
      </c>
      <c r="L9460" s="5"/>
      <c r="N9460" s="5" t="s">
        <v>108</v>
      </c>
      <c r="O9460" s="4">
        <f>MIN(SEARCH({0,1,2,3,4,5,6,7,8,9},N9460&amp;"0123456789"))</f>
        <v>4</v>
      </c>
      <c r="P9460" s="43">
        <v>15</v>
      </c>
      <c r="Q9460" s="30">
        <v>5</v>
      </c>
      <c r="R9460" s="3" t="s">
        <v>3</v>
      </c>
      <c r="S9460" s="3" t="s">
        <v>43</v>
      </c>
      <c r="T9460" s="3" t="s">
        <v>68</v>
      </c>
      <c r="U9460" s="20" t="s">
        <v>68</v>
      </c>
      <c r="W9460" s="3" t="s">
        <v>212</v>
      </c>
      <c r="Z9460" s="8">
        <v>45.17090872</v>
      </c>
      <c r="AA9460" s="8">
        <v>-123.1857904</v>
      </c>
      <c r="AB9460" s="3" t="s">
        <v>2310</v>
      </c>
      <c r="AD9460" s="3" t="s">
        <v>134</v>
      </c>
      <c r="AE9460" s="3" t="str">
        <f t="shared" si="167"/>
        <v>ex Ribes sanguineum</v>
      </c>
      <c r="AF9460" s="3" t="s">
        <v>2698</v>
      </c>
      <c r="AG9460" s="3" t="s">
        <v>1648</v>
      </c>
      <c r="AS9460" s="3" t="s">
        <v>77</v>
      </c>
    </row>
    <row r="9461" spans="2:45">
      <c r="B9461" s="1">
        <v>310</v>
      </c>
      <c r="E9461" s="13">
        <v>6</v>
      </c>
      <c r="F9461" s="5" t="s">
        <v>110</v>
      </c>
      <c r="G9461" s="5">
        <v>2018</v>
      </c>
      <c r="L9461" s="5"/>
      <c r="N9461" s="5" t="s">
        <v>108</v>
      </c>
      <c r="O9461" s="4">
        <f>MIN(SEARCH({0,1,2,3,4,5,6,7,8,9},N9461&amp;"0123456789"))</f>
        <v>4</v>
      </c>
      <c r="P9461" s="43">
        <v>15</v>
      </c>
      <c r="Q9461" s="30">
        <v>6</v>
      </c>
      <c r="R9461" s="3" t="s">
        <v>3</v>
      </c>
      <c r="S9461" s="3" t="s">
        <v>43</v>
      </c>
      <c r="T9461" s="3" t="s">
        <v>68</v>
      </c>
      <c r="U9461" s="20" t="s">
        <v>68</v>
      </c>
      <c r="W9461" s="3" t="s">
        <v>212</v>
      </c>
      <c r="Z9461" s="8">
        <v>45.17090872</v>
      </c>
      <c r="AA9461" s="8">
        <v>-123.1857904</v>
      </c>
      <c r="AB9461" s="3" t="s">
        <v>2310</v>
      </c>
      <c r="AD9461" s="3" t="s">
        <v>134</v>
      </c>
      <c r="AE9461" s="3" t="str">
        <f t="shared" si="167"/>
        <v>ex Ribes sanguineum</v>
      </c>
      <c r="AF9461" s="3" t="s">
        <v>2698</v>
      </c>
      <c r="AG9461" s="3" t="s">
        <v>1648</v>
      </c>
      <c r="AS9461" s="3" t="s">
        <v>77</v>
      </c>
    </row>
    <row r="9462" spans="2:45">
      <c r="B9462" s="1">
        <v>311</v>
      </c>
      <c r="E9462" s="13">
        <v>6</v>
      </c>
      <c r="F9462" s="5" t="s">
        <v>110</v>
      </c>
      <c r="G9462" s="5">
        <v>2018</v>
      </c>
      <c r="L9462" s="5"/>
      <c r="N9462" s="5" t="s">
        <v>109</v>
      </c>
      <c r="O9462" s="4">
        <f>MIN(SEARCH({0,1,2,3,4,5,6,7,8,9},N9462&amp;"0123456789"))</f>
        <v>4</v>
      </c>
      <c r="P9462" s="43">
        <v>16</v>
      </c>
      <c r="Q9462" s="30">
        <v>1</v>
      </c>
      <c r="R9462" s="3" t="s">
        <v>3</v>
      </c>
      <c r="S9462" s="3" t="s">
        <v>43</v>
      </c>
      <c r="T9462" s="3" t="s">
        <v>68</v>
      </c>
      <c r="U9462" s="20" t="s">
        <v>68</v>
      </c>
      <c r="W9462" s="3" t="s">
        <v>212</v>
      </c>
      <c r="Z9462" s="8">
        <v>45.171537979999997</v>
      </c>
      <c r="AA9462" s="8">
        <v>-123.1854057</v>
      </c>
      <c r="AB9462" s="3" t="s">
        <v>2310</v>
      </c>
      <c r="AD9462" s="3" t="s">
        <v>142</v>
      </c>
      <c r="AE9462" s="3" t="str">
        <f t="shared" si="167"/>
        <v>ex Amelanchier alnifolia</v>
      </c>
      <c r="AF9462" s="3" t="s">
        <v>2698</v>
      </c>
      <c r="AG9462" s="3" t="s">
        <v>1648</v>
      </c>
      <c r="AS9462" s="3" t="s">
        <v>77</v>
      </c>
    </row>
    <row r="9463" spans="2:45">
      <c r="B9463" s="1">
        <v>312</v>
      </c>
      <c r="E9463" s="13">
        <v>6</v>
      </c>
      <c r="F9463" s="5" t="s">
        <v>110</v>
      </c>
      <c r="G9463" s="5">
        <v>2018</v>
      </c>
      <c r="L9463" s="5"/>
      <c r="N9463" s="5" t="s">
        <v>109</v>
      </c>
      <c r="O9463" s="4">
        <f>MIN(SEARCH({0,1,2,3,4,5,6,7,8,9},N9463&amp;"0123456789"))</f>
        <v>4</v>
      </c>
      <c r="P9463" s="43">
        <v>16</v>
      </c>
      <c r="Q9463" s="30">
        <v>2</v>
      </c>
      <c r="R9463" s="3" t="s">
        <v>3</v>
      </c>
      <c r="S9463" s="3" t="s">
        <v>43</v>
      </c>
      <c r="T9463" s="3" t="s">
        <v>68</v>
      </c>
      <c r="U9463" s="20" t="s">
        <v>68</v>
      </c>
      <c r="W9463" s="3" t="s">
        <v>212</v>
      </c>
      <c r="Z9463" s="8">
        <v>45.171537979999997</v>
      </c>
      <c r="AA9463" s="8">
        <v>-123.1854057</v>
      </c>
      <c r="AB9463" s="3" t="s">
        <v>2310</v>
      </c>
      <c r="AD9463" s="3" t="s">
        <v>142</v>
      </c>
      <c r="AE9463" s="3" t="str">
        <f t="shared" si="167"/>
        <v>ex Amelanchier alnifolia</v>
      </c>
      <c r="AF9463" s="3" t="s">
        <v>2698</v>
      </c>
      <c r="AG9463" s="3" t="s">
        <v>1648</v>
      </c>
      <c r="AS9463" s="3" t="s">
        <v>77</v>
      </c>
    </row>
    <row r="9464" spans="2:45">
      <c r="B9464" s="1">
        <v>313</v>
      </c>
      <c r="E9464" s="13">
        <v>6</v>
      </c>
      <c r="F9464" s="5" t="s">
        <v>110</v>
      </c>
      <c r="G9464" s="5">
        <v>2018</v>
      </c>
      <c r="L9464" s="5"/>
      <c r="N9464" s="5" t="s">
        <v>109</v>
      </c>
      <c r="O9464" s="4">
        <f>MIN(SEARCH({0,1,2,3,4,5,6,7,8,9},N9464&amp;"0123456789"))</f>
        <v>4</v>
      </c>
      <c r="P9464" s="43">
        <v>16</v>
      </c>
      <c r="Q9464" s="30">
        <v>3</v>
      </c>
      <c r="R9464" s="3" t="s">
        <v>3</v>
      </c>
      <c r="S9464" s="3" t="s">
        <v>43</v>
      </c>
      <c r="T9464" s="3" t="s">
        <v>68</v>
      </c>
      <c r="U9464" s="20" t="s">
        <v>68</v>
      </c>
      <c r="W9464" s="3" t="s">
        <v>212</v>
      </c>
      <c r="Z9464" s="8">
        <v>45.171537979999997</v>
      </c>
      <c r="AA9464" s="8">
        <v>-123.1854057</v>
      </c>
      <c r="AB9464" s="3" t="s">
        <v>2310</v>
      </c>
      <c r="AD9464" s="3" t="s">
        <v>142</v>
      </c>
      <c r="AE9464" s="3" t="str">
        <f t="shared" si="167"/>
        <v>ex Amelanchier alnifolia</v>
      </c>
      <c r="AF9464" s="3" t="s">
        <v>2698</v>
      </c>
      <c r="AG9464" s="3" t="s">
        <v>1648</v>
      </c>
      <c r="AS9464" s="3" t="s">
        <v>77</v>
      </c>
    </row>
    <row r="9465" spans="2:45">
      <c r="B9465" s="1">
        <v>314</v>
      </c>
      <c r="E9465" s="13">
        <v>6</v>
      </c>
      <c r="F9465" s="5" t="s">
        <v>110</v>
      </c>
      <c r="G9465" s="5">
        <v>2018</v>
      </c>
      <c r="L9465" s="5"/>
      <c r="N9465" s="5" t="s">
        <v>109</v>
      </c>
      <c r="O9465" s="4">
        <f>MIN(SEARCH({0,1,2,3,4,5,6,7,8,9},N9465&amp;"0123456789"))</f>
        <v>4</v>
      </c>
      <c r="P9465" s="43">
        <v>16</v>
      </c>
      <c r="Q9465" s="30">
        <v>4</v>
      </c>
      <c r="R9465" s="3" t="s">
        <v>3</v>
      </c>
      <c r="S9465" s="3" t="s">
        <v>43</v>
      </c>
      <c r="T9465" s="3" t="s">
        <v>68</v>
      </c>
      <c r="U9465" s="20" t="s">
        <v>68</v>
      </c>
      <c r="W9465" s="3" t="s">
        <v>212</v>
      </c>
      <c r="Z9465" s="8">
        <v>45.171537979999997</v>
      </c>
      <c r="AA9465" s="8">
        <v>-123.1854057</v>
      </c>
      <c r="AB9465" s="3" t="s">
        <v>2310</v>
      </c>
      <c r="AD9465" s="3" t="s">
        <v>142</v>
      </c>
      <c r="AE9465" s="3" t="str">
        <f t="shared" si="167"/>
        <v>ex Amelanchier alnifolia</v>
      </c>
      <c r="AF9465" s="3" t="s">
        <v>2698</v>
      </c>
      <c r="AG9465" s="3" t="s">
        <v>1648</v>
      </c>
      <c r="AS9465" s="3" t="s">
        <v>77</v>
      </c>
    </row>
    <row r="9466" spans="2:45">
      <c r="B9466" s="1">
        <v>315</v>
      </c>
      <c r="E9466" s="13">
        <v>6</v>
      </c>
      <c r="F9466" s="5" t="s">
        <v>110</v>
      </c>
      <c r="G9466" s="5">
        <v>2018</v>
      </c>
      <c r="L9466" s="5"/>
      <c r="N9466" s="5" t="s">
        <v>109</v>
      </c>
      <c r="O9466" s="4">
        <f>MIN(SEARCH({0,1,2,3,4,5,6,7,8,9},N9466&amp;"0123456789"))</f>
        <v>4</v>
      </c>
      <c r="P9466" s="43">
        <v>16</v>
      </c>
      <c r="Q9466" s="30">
        <v>5</v>
      </c>
      <c r="R9466" s="3" t="s">
        <v>3</v>
      </c>
      <c r="S9466" s="3" t="s">
        <v>43</v>
      </c>
      <c r="T9466" s="3" t="s">
        <v>68</v>
      </c>
      <c r="U9466" s="20" t="s">
        <v>68</v>
      </c>
      <c r="W9466" s="3" t="s">
        <v>212</v>
      </c>
      <c r="Z9466" s="8">
        <v>45.171537979999997</v>
      </c>
      <c r="AA9466" s="8">
        <v>-123.1854057</v>
      </c>
      <c r="AB9466" s="3" t="s">
        <v>2310</v>
      </c>
      <c r="AD9466" s="3" t="s">
        <v>142</v>
      </c>
      <c r="AE9466" s="3" t="str">
        <f t="shared" si="167"/>
        <v>ex Amelanchier alnifolia</v>
      </c>
      <c r="AF9466" s="3" t="s">
        <v>2698</v>
      </c>
      <c r="AG9466" s="3" t="s">
        <v>1648</v>
      </c>
      <c r="AS9466" s="3" t="s">
        <v>77</v>
      </c>
    </row>
    <row r="9467" spans="2:45">
      <c r="B9467" s="1">
        <v>316</v>
      </c>
      <c r="E9467" s="13">
        <v>6</v>
      </c>
      <c r="F9467" s="5" t="s">
        <v>110</v>
      </c>
      <c r="G9467" s="5">
        <v>2018</v>
      </c>
      <c r="L9467" s="5"/>
      <c r="N9467" s="5" t="s">
        <v>109</v>
      </c>
      <c r="O9467" s="4">
        <f>MIN(SEARCH({0,1,2,3,4,5,6,7,8,9},N9467&amp;"0123456789"))</f>
        <v>4</v>
      </c>
      <c r="P9467" s="43">
        <v>16</v>
      </c>
      <c r="Q9467" s="30">
        <v>6</v>
      </c>
      <c r="R9467" s="3" t="s">
        <v>3</v>
      </c>
      <c r="S9467" s="3" t="s">
        <v>43</v>
      </c>
      <c r="T9467" s="3" t="s">
        <v>68</v>
      </c>
      <c r="U9467" s="20" t="s">
        <v>68</v>
      </c>
      <c r="W9467" s="3" t="s">
        <v>212</v>
      </c>
      <c r="Z9467" s="8">
        <v>45.171537979999997</v>
      </c>
      <c r="AA9467" s="8">
        <v>-123.1854057</v>
      </c>
      <c r="AB9467" s="3" t="s">
        <v>2310</v>
      </c>
      <c r="AD9467" s="3" t="s">
        <v>142</v>
      </c>
      <c r="AE9467" s="3" t="str">
        <f t="shared" si="167"/>
        <v>ex Amelanchier alnifolia</v>
      </c>
      <c r="AF9467" s="3" t="s">
        <v>2698</v>
      </c>
      <c r="AG9467" s="3" t="s">
        <v>1648</v>
      </c>
      <c r="AS9467" s="3" t="s">
        <v>77</v>
      </c>
    </row>
    <row r="9468" spans="2:45">
      <c r="B9468" s="1">
        <v>317</v>
      </c>
      <c r="E9468" s="13">
        <v>6</v>
      </c>
      <c r="F9468" s="5" t="s">
        <v>110</v>
      </c>
      <c r="G9468" s="5">
        <v>2018</v>
      </c>
      <c r="L9468" s="5"/>
      <c r="N9468" s="5" t="s">
        <v>109</v>
      </c>
      <c r="O9468" s="4">
        <f>MIN(SEARCH({0,1,2,3,4,5,6,7,8,9},N9468&amp;"0123456789"))</f>
        <v>4</v>
      </c>
      <c r="P9468" s="43">
        <v>16</v>
      </c>
      <c r="Q9468" s="30">
        <v>7</v>
      </c>
      <c r="R9468" s="3" t="s">
        <v>3</v>
      </c>
      <c r="S9468" s="3" t="s">
        <v>43</v>
      </c>
      <c r="T9468" s="3" t="s">
        <v>68</v>
      </c>
      <c r="U9468" s="20" t="s">
        <v>68</v>
      </c>
      <c r="W9468" s="3" t="s">
        <v>212</v>
      </c>
      <c r="Z9468" s="8">
        <v>45.17126039</v>
      </c>
      <c r="AA9468" s="8">
        <v>-123.1866378</v>
      </c>
      <c r="AB9468" s="3" t="s">
        <v>2310</v>
      </c>
      <c r="AD9468" s="3" t="s">
        <v>66</v>
      </c>
      <c r="AE9468" s="3" t="str">
        <f t="shared" si="167"/>
        <v>ex Forsythia</v>
      </c>
      <c r="AF9468" s="3" t="s">
        <v>2698</v>
      </c>
      <c r="AG9468" s="3" t="s">
        <v>1648</v>
      </c>
      <c r="AS9468" s="3" t="s">
        <v>77</v>
      </c>
    </row>
    <row r="9469" spans="2:45">
      <c r="B9469" s="1">
        <v>318</v>
      </c>
      <c r="E9469" s="13">
        <v>6</v>
      </c>
      <c r="F9469" s="5" t="s">
        <v>110</v>
      </c>
      <c r="G9469" s="5">
        <v>2018</v>
      </c>
      <c r="L9469" s="5"/>
      <c r="N9469" s="5" t="s">
        <v>109</v>
      </c>
      <c r="O9469" s="4">
        <f>MIN(SEARCH({0,1,2,3,4,5,6,7,8,9},N9469&amp;"0123456789"))</f>
        <v>4</v>
      </c>
      <c r="P9469" s="43">
        <v>16</v>
      </c>
      <c r="Q9469" s="30">
        <v>8</v>
      </c>
      <c r="R9469" s="3" t="s">
        <v>3</v>
      </c>
      <c r="S9469" s="3" t="s">
        <v>43</v>
      </c>
      <c r="T9469" s="3" t="s">
        <v>68</v>
      </c>
      <c r="U9469" s="20" t="s">
        <v>68</v>
      </c>
      <c r="W9469" s="3" t="s">
        <v>212</v>
      </c>
      <c r="Z9469" s="8">
        <v>45.17126039</v>
      </c>
      <c r="AA9469" s="8">
        <v>-123.1866378</v>
      </c>
      <c r="AB9469" s="3" t="s">
        <v>2310</v>
      </c>
      <c r="AD9469" s="3" t="s">
        <v>66</v>
      </c>
      <c r="AE9469" s="3" t="str">
        <f t="shared" si="167"/>
        <v>ex Forsythia</v>
      </c>
      <c r="AF9469" s="3" t="s">
        <v>2698</v>
      </c>
      <c r="AG9469" s="3" t="s">
        <v>1648</v>
      </c>
      <c r="AS9469" s="3" t="s">
        <v>77</v>
      </c>
    </row>
    <row r="9470" spans="2:45">
      <c r="B9470" s="1">
        <v>319</v>
      </c>
      <c r="E9470" s="13">
        <v>6</v>
      </c>
      <c r="F9470" s="5" t="s">
        <v>110</v>
      </c>
      <c r="G9470" s="5">
        <v>2018</v>
      </c>
      <c r="L9470" s="5"/>
      <c r="N9470" s="5" t="s">
        <v>109</v>
      </c>
      <c r="O9470" s="4">
        <f>MIN(SEARCH({0,1,2,3,4,5,6,7,8,9},N9470&amp;"0123456789"))</f>
        <v>4</v>
      </c>
      <c r="P9470" s="43">
        <v>16</v>
      </c>
      <c r="Q9470" s="30">
        <v>9</v>
      </c>
      <c r="R9470" s="3" t="s">
        <v>3</v>
      </c>
      <c r="S9470" s="3" t="s">
        <v>43</v>
      </c>
      <c r="T9470" s="3" t="s">
        <v>68</v>
      </c>
      <c r="U9470" s="20" t="s">
        <v>68</v>
      </c>
      <c r="W9470" s="3" t="s">
        <v>212</v>
      </c>
      <c r="Z9470" s="8">
        <v>45.17126039</v>
      </c>
      <c r="AA9470" s="8">
        <v>-123.1866378</v>
      </c>
      <c r="AB9470" s="3" t="s">
        <v>2310</v>
      </c>
      <c r="AD9470" s="3" t="s">
        <v>66</v>
      </c>
      <c r="AE9470" s="3" t="str">
        <f t="shared" si="167"/>
        <v>ex Forsythia</v>
      </c>
      <c r="AF9470" s="3" t="s">
        <v>2698</v>
      </c>
      <c r="AG9470" s="3" t="s">
        <v>1648</v>
      </c>
      <c r="AS9470" s="3" t="s">
        <v>77</v>
      </c>
    </row>
    <row r="9471" spans="2:45">
      <c r="B9471" s="1">
        <v>320</v>
      </c>
      <c r="E9471" s="13">
        <v>6</v>
      </c>
      <c r="F9471" s="5" t="s">
        <v>110</v>
      </c>
      <c r="G9471" s="5">
        <v>2018</v>
      </c>
      <c r="L9471" s="5"/>
      <c r="N9471" s="5" t="s">
        <v>109</v>
      </c>
      <c r="O9471" s="4">
        <f>MIN(SEARCH({0,1,2,3,4,5,6,7,8,9},N9471&amp;"0123456789"))</f>
        <v>4</v>
      </c>
      <c r="P9471" s="43">
        <v>16</v>
      </c>
      <c r="Q9471" s="30">
        <v>10</v>
      </c>
      <c r="R9471" s="3" t="s">
        <v>3</v>
      </c>
      <c r="S9471" s="3" t="s">
        <v>43</v>
      </c>
      <c r="T9471" s="3" t="s">
        <v>68</v>
      </c>
      <c r="U9471" s="20" t="s">
        <v>68</v>
      </c>
      <c r="W9471" s="3" t="s">
        <v>212</v>
      </c>
      <c r="Z9471" s="8">
        <v>45.17126039</v>
      </c>
      <c r="AA9471" s="8">
        <v>-123.1866378</v>
      </c>
      <c r="AB9471" s="3" t="s">
        <v>2310</v>
      </c>
      <c r="AD9471" s="3" t="s">
        <v>66</v>
      </c>
      <c r="AE9471" s="3" t="str">
        <f t="shared" si="167"/>
        <v>ex Forsythia</v>
      </c>
      <c r="AF9471" s="3" t="s">
        <v>2698</v>
      </c>
      <c r="AG9471" s="3" t="s">
        <v>1648</v>
      </c>
      <c r="AS9471" s="3" t="s">
        <v>77</v>
      </c>
    </row>
    <row r="9472" spans="2:45">
      <c r="B9472" s="1">
        <v>321</v>
      </c>
      <c r="E9472" s="13">
        <v>6</v>
      </c>
      <c r="F9472" s="5" t="s">
        <v>110</v>
      </c>
      <c r="G9472" s="5">
        <v>2018</v>
      </c>
      <c r="L9472" s="5"/>
      <c r="N9472" s="5" t="s">
        <v>109</v>
      </c>
      <c r="O9472" s="4">
        <f>MIN(SEARCH({0,1,2,3,4,5,6,7,8,9},N9472&amp;"0123456789"))</f>
        <v>4</v>
      </c>
      <c r="P9472" s="43">
        <v>16</v>
      </c>
      <c r="Q9472" s="30">
        <v>11</v>
      </c>
      <c r="R9472" s="3" t="s">
        <v>3</v>
      </c>
      <c r="S9472" s="3" t="s">
        <v>43</v>
      </c>
      <c r="T9472" s="3" t="s">
        <v>68</v>
      </c>
      <c r="U9472" s="20" t="s">
        <v>68</v>
      </c>
      <c r="W9472" s="3" t="s">
        <v>212</v>
      </c>
      <c r="Z9472" s="8">
        <v>45.17126039</v>
      </c>
      <c r="AA9472" s="8">
        <v>-123.1866378</v>
      </c>
      <c r="AB9472" s="3" t="s">
        <v>2310</v>
      </c>
      <c r="AD9472" s="3" t="s">
        <v>66</v>
      </c>
      <c r="AE9472" s="3" t="str">
        <f t="shared" si="167"/>
        <v>ex Forsythia</v>
      </c>
      <c r="AF9472" s="3" t="s">
        <v>2698</v>
      </c>
      <c r="AG9472" s="3" t="s">
        <v>1648</v>
      </c>
      <c r="AS9472" s="3" t="s">
        <v>77</v>
      </c>
    </row>
    <row r="9473" spans="2:45">
      <c r="B9473" s="1">
        <v>322</v>
      </c>
      <c r="E9473" s="13">
        <v>6</v>
      </c>
      <c r="F9473" s="5" t="s">
        <v>110</v>
      </c>
      <c r="G9473" s="5">
        <v>2018</v>
      </c>
      <c r="L9473" s="5"/>
      <c r="N9473" s="5" t="s">
        <v>109</v>
      </c>
      <c r="O9473" s="4">
        <f>MIN(SEARCH({0,1,2,3,4,5,6,7,8,9},N9473&amp;"0123456789"))</f>
        <v>4</v>
      </c>
      <c r="P9473" s="43">
        <v>16</v>
      </c>
      <c r="Q9473" s="30">
        <v>12</v>
      </c>
      <c r="R9473" s="3" t="s">
        <v>3</v>
      </c>
      <c r="S9473" s="3" t="s">
        <v>43</v>
      </c>
      <c r="T9473" s="3" t="s">
        <v>68</v>
      </c>
      <c r="U9473" s="20" t="s">
        <v>68</v>
      </c>
      <c r="W9473" s="3" t="s">
        <v>212</v>
      </c>
      <c r="Z9473" s="8">
        <v>45.17126039</v>
      </c>
      <c r="AA9473" s="8">
        <v>-123.1866378</v>
      </c>
      <c r="AB9473" s="3" t="s">
        <v>2310</v>
      </c>
      <c r="AD9473" s="3" t="s">
        <v>66</v>
      </c>
      <c r="AE9473" s="3" t="str">
        <f t="shared" si="167"/>
        <v>ex Forsythia</v>
      </c>
      <c r="AF9473" s="3" t="s">
        <v>2698</v>
      </c>
      <c r="AG9473" s="3" t="s">
        <v>1648</v>
      </c>
      <c r="AS9473" s="3" t="s">
        <v>77</v>
      </c>
    </row>
    <row r="9474" spans="2:45">
      <c r="B9474" s="1">
        <v>343</v>
      </c>
      <c r="E9474" s="13">
        <v>9</v>
      </c>
      <c r="F9474" s="5" t="s">
        <v>110</v>
      </c>
      <c r="G9474" s="5">
        <v>2018</v>
      </c>
      <c r="L9474" s="5"/>
      <c r="N9474" s="5" t="s">
        <v>161</v>
      </c>
      <c r="P9474" s="30">
        <v>18</v>
      </c>
      <c r="Q9474" s="30">
        <v>1</v>
      </c>
      <c r="R9474" s="3" t="s">
        <v>3</v>
      </c>
      <c r="S9474" s="3" t="s">
        <v>43</v>
      </c>
      <c r="T9474" s="3" t="s">
        <v>68</v>
      </c>
      <c r="U9474" s="20" t="s">
        <v>68</v>
      </c>
      <c r="W9474" s="3" t="s">
        <v>215</v>
      </c>
      <c r="Z9474" s="8">
        <v>45.313426850299997</v>
      </c>
      <c r="AA9474" s="8">
        <v>-122.94842149430001</v>
      </c>
      <c r="AB9474" s="3" t="s">
        <v>2310</v>
      </c>
      <c r="AD9474" s="3" t="s">
        <v>162</v>
      </c>
      <c r="AE9474" s="3" t="str">
        <f t="shared" si="167"/>
        <v>ex Pyrenus</v>
      </c>
      <c r="AF9474" s="3" t="s">
        <v>2698</v>
      </c>
      <c r="AG9474" s="3" t="s">
        <v>1648</v>
      </c>
      <c r="AS9474" s="3" t="s">
        <v>77</v>
      </c>
    </row>
    <row r="9475" spans="2:45">
      <c r="B9475" s="1">
        <v>344</v>
      </c>
      <c r="E9475" s="13">
        <v>9</v>
      </c>
      <c r="F9475" s="5" t="s">
        <v>110</v>
      </c>
      <c r="G9475" s="5">
        <v>2018</v>
      </c>
      <c r="L9475" s="5"/>
      <c r="N9475" s="5" t="s">
        <v>161</v>
      </c>
      <c r="P9475" s="30">
        <v>18</v>
      </c>
      <c r="Q9475" s="30">
        <v>2</v>
      </c>
      <c r="R9475" s="3" t="s">
        <v>3</v>
      </c>
      <c r="S9475" s="3" t="s">
        <v>43</v>
      </c>
      <c r="T9475" s="3" t="s">
        <v>68</v>
      </c>
      <c r="U9475" s="20" t="s">
        <v>68</v>
      </c>
      <c r="W9475" s="3" t="s">
        <v>215</v>
      </c>
      <c r="Z9475" s="8">
        <v>45.313426850299997</v>
      </c>
      <c r="AA9475" s="8">
        <v>-122.94842149430001</v>
      </c>
      <c r="AB9475" s="3" t="s">
        <v>2310</v>
      </c>
      <c r="AD9475" s="3" t="s">
        <v>162</v>
      </c>
      <c r="AE9475" s="3" t="str">
        <f t="shared" si="167"/>
        <v>ex Pyrenus</v>
      </c>
      <c r="AF9475" s="3" t="s">
        <v>2698</v>
      </c>
      <c r="AG9475" s="3" t="s">
        <v>1648</v>
      </c>
      <c r="AS9475" s="3" t="s">
        <v>77</v>
      </c>
    </row>
    <row r="9476" spans="2:45">
      <c r="B9476" s="1">
        <v>345</v>
      </c>
      <c r="E9476" s="13">
        <v>9</v>
      </c>
      <c r="F9476" s="5" t="s">
        <v>110</v>
      </c>
      <c r="G9476" s="5">
        <v>2018</v>
      </c>
      <c r="L9476" s="5"/>
      <c r="N9476" s="5" t="s">
        <v>161</v>
      </c>
      <c r="P9476" s="30">
        <v>18</v>
      </c>
      <c r="Q9476" s="30">
        <v>3</v>
      </c>
      <c r="R9476" s="3" t="s">
        <v>3</v>
      </c>
      <c r="S9476" s="3" t="s">
        <v>43</v>
      </c>
      <c r="T9476" s="3" t="s">
        <v>68</v>
      </c>
      <c r="U9476" s="20" t="s">
        <v>68</v>
      </c>
      <c r="W9476" s="3" t="s">
        <v>215</v>
      </c>
      <c r="Z9476" s="8">
        <v>45.313426850299997</v>
      </c>
      <c r="AA9476" s="8">
        <v>-122.94842149430001</v>
      </c>
      <c r="AB9476" s="3" t="s">
        <v>2310</v>
      </c>
      <c r="AD9476" s="3" t="s">
        <v>162</v>
      </c>
      <c r="AE9476" s="3" t="str">
        <f t="shared" si="167"/>
        <v>ex Pyrenus</v>
      </c>
      <c r="AF9476" s="3" t="s">
        <v>2698</v>
      </c>
      <c r="AG9476" s="3" t="s">
        <v>1648</v>
      </c>
      <c r="AS9476" s="3" t="s">
        <v>77</v>
      </c>
    </row>
    <row r="9477" spans="2:45">
      <c r="B9477" s="1">
        <v>346</v>
      </c>
      <c r="E9477" s="13">
        <v>9</v>
      </c>
      <c r="F9477" s="5" t="s">
        <v>110</v>
      </c>
      <c r="G9477" s="5">
        <v>2018</v>
      </c>
      <c r="L9477" s="5"/>
      <c r="N9477" s="5" t="s">
        <v>161</v>
      </c>
      <c r="P9477" s="30">
        <v>18</v>
      </c>
      <c r="Q9477" s="30">
        <v>4</v>
      </c>
      <c r="R9477" s="3" t="s">
        <v>3</v>
      </c>
      <c r="S9477" s="3" t="s">
        <v>43</v>
      </c>
      <c r="T9477" s="3" t="s">
        <v>68</v>
      </c>
      <c r="U9477" s="20" t="s">
        <v>68</v>
      </c>
      <c r="W9477" s="3" t="s">
        <v>215</v>
      </c>
      <c r="Z9477" s="8">
        <v>45.313426850299997</v>
      </c>
      <c r="AA9477" s="8">
        <v>-122.94842149430001</v>
      </c>
      <c r="AB9477" s="3" t="s">
        <v>2310</v>
      </c>
      <c r="AD9477" s="3" t="s">
        <v>162</v>
      </c>
      <c r="AE9477" s="3" t="str">
        <f t="shared" si="167"/>
        <v>ex Pyrenus</v>
      </c>
      <c r="AF9477" s="3" t="s">
        <v>2698</v>
      </c>
      <c r="AG9477" s="3" t="s">
        <v>1648</v>
      </c>
      <c r="AS9477" s="3" t="s">
        <v>77</v>
      </c>
    </row>
    <row r="9478" spans="2:45">
      <c r="B9478" s="1">
        <v>347</v>
      </c>
      <c r="E9478" s="13">
        <v>9</v>
      </c>
      <c r="F9478" s="5" t="s">
        <v>110</v>
      </c>
      <c r="G9478" s="5">
        <v>2018</v>
      </c>
      <c r="L9478" s="5"/>
      <c r="N9478" s="5" t="s">
        <v>161</v>
      </c>
      <c r="P9478" s="30">
        <v>18</v>
      </c>
      <c r="Q9478" s="30">
        <v>5</v>
      </c>
      <c r="R9478" s="3" t="s">
        <v>3</v>
      </c>
      <c r="S9478" s="3" t="s">
        <v>43</v>
      </c>
      <c r="T9478" s="3" t="s">
        <v>68</v>
      </c>
      <c r="U9478" s="20" t="s">
        <v>68</v>
      </c>
      <c r="W9478" s="3" t="s">
        <v>215</v>
      </c>
      <c r="Z9478" s="8">
        <v>45.313426850299997</v>
      </c>
      <c r="AA9478" s="8">
        <v>-122.94842149430001</v>
      </c>
      <c r="AB9478" s="3" t="s">
        <v>2310</v>
      </c>
      <c r="AD9478" s="3" t="s">
        <v>162</v>
      </c>
      <c r="AE9478" s="3" t="str">
        <f t="shared" si="167"/>
        <v>ex Pyrenus</v>
      </c>
      <c r="AF9478" s="3" t="s">
        <v>2698</v>
      </c>
      <c r="AG9478" s="3" t="s">
        <v>1648</v>
      </c>
      <c r="AS9478" s="3" t="s">
        <v>77</v>
      </c>
    </row>
    <row r="9479" spans="2:45">
      <c r="B9479" s="1">
        <v>348</v>
      </c>
      <c r="E9479" s="13">
        <v>9</v>
      </c>
      <c r="F9479" s="5" t="s">
        <v>110</v>
      </c>
      <c r="G9479" s="5">
        <v>2018</v>
      </c>
      <c r="L9479" s="5"/>
      <c r="N9479" s="5" t="s">
        <v>163</v>
      </c>
      <c r="P9479" s="30">
        <v>19</v>
      </c>
      <c r="Q9479" s="30">
        <v>1</v>
      </c>
      <c r="R9479" s="3" t="s">
        <v>3</v>
      </c>
      <c r="S9479" s="3" t="s">
        <v>43</v>
      </c>
      <c r="T9479" s="3" t="s">
        <v>68</v>
      </c>
      <c r="U9479" s="20" t="s">
        <v>68</v>
      </c>
      <c r="W9479" s="3" t="s">
        <v>215</v>
      </c>
      <c r="Z9479" s="8">
        <v>45.313502647599996</v>
      </c>
      <c r="AA9479" s="8">
        <v>-122.9484410347</v>
      </c>
      <c r="AB9479" s="3" t="s">
        <v>2310</v>
      </c>
      <c r="AD9479" s="3" t="s">
        <v>170</v>
      </c>
      <c r="AE9479" s="3" t="str">
        <f t="shared" si="167"/>
        <v>ex Rosmarinus officinalis</v>
      </c>
      <c r="AF9479" s="3" t="s">
        <v>2698</v>
      </c>
      <c r="AG9479" s="3" t="s">
        <v>1648</v>
      </c>
      <c r="AS9479" s="3" t="s">
        <v>77</v>
      </c>
    </row>
    <row r="9480" spans="2:45">
      <c r="B9480" s="1">
        <v>349</v>
      </c>
      <c r="E9480" s="13">
        <v>9</v>
      </c>
      <c r="F9480" s="5" t="s">
        <v>110</v>
      </c>
      <c r="G9480" s="5">
        <v>2018</v>
      </c>
      <c r="L9480" s="5"/>
      <c r="N9480" s="5" t="s">
        <v>163</v>
      </c>
      <c r="P9480" s="30">
        <v>19</v>
      </c>
      <c r="Q9480" s="30">
        <v>2</v>
      </c>
      <c r="R9480" s="3" t="s">
        <v>3</v>
      </c>
      <c r="S9480" s="3" t="s">
        <v>43</v>
      </c>
      <c r="T9480" s="3" t="s">
        <v>68</v>
      </c>
      <c r="U9480" s="20" t="s">
        <v>68</v>
      </c>
      <c r="W9480" s="3" t="s">
        <v>215</v>
      </c>
      <c r="Z9480" s="8">
        <v>45.313502647599996</v>
      </c>
      <c r="AA9480" s="8">
        <v>-122.9484410347</v>
      </c>
      <c r="AB9480" s="3" t="s">
        <v>2310</v>
      </c>
      <c r="AD9480" s="3" t="s">
        <v>170</v>
      </c>
      <c r="AE9480" s="3" t="str">
        <f t="shared" si="167"/>
        <v>ex Rosmarinus officinalis</v>
      </c>
      <c r="AF9480" s="3" t="s">
        <v>2698</v>
      </c>
      <c r="AG9480" s="3" t="s">
        <v>1648</v>
      </c>
      <c r="AS9480" s="3" t="s">
        <v>77</v>
      </c>
    </row>
    <row r="9481" spans="2:45">
      <c r="B9481" s="1">
        <v>350</v>
      </c>
      <c r="E9481" s="13">
        <v>9</v>
      </c>
      <c r="F9481" s="5" t="s">
        <v>110</v>
      </c>
      <c r="G9481" s="5">
        <v>2018</v>
      </c>
      <c r="L9481" s="5"/>
      <c r="N9481" s="5" t="s">
        <v>163</v>
      </c>
      <c r="P9481" s="30">
        <v>19</v>
      </c>
      <c r="Q9481" s="30">
        <v>3</v>
      </c>
      <c r="R9481" s="3" t="s">
        <v>3</v>
      </c>
      <c r="S9481" s="3" t="s">
        <v>43</v>
      </c>
      <c r="T9481" s="3" t="s">
        <v>68</v>
      </c>
      <c r="U9481" s="20" t="s">
        <v>68</v>
      </c>
      <c r="W9481" s="3" t="s">
        <v>215</v>
      </c>
      <c r="Z9481" s="8">
        <v>45.313502647599996</v>
      </c>
      <c r="AA9481" s="8">
        <v>-122.9484410347</v>
      </c>
      <c r="AB9481" s="3" t="s">
        <v>2310</v>
      </c>
      <c r="AD9481" s="3" t="s">
        <v>170</v>
      </c>
      <c r="AE9481" s="3" t="str">
        <f t="shared" si="167"/>
        <v>ex Rosmarinus officinalis</v>
      </c>
      <c r="AF9481" s="3" t="s">
        <v>2698</v>
      </c>
      <c r="AG9481" s="3" t="s">
        <v>1648</v>
      </c>
      <c r="AS9481" s="3" t="s">
        <v>77</v>
      </c>
    </row>
    <row r="9482" spans="2:45">
      <c r="B9482" s="1">
        <v>351</v>
      </c>
      <c r="E9482" s="13">
        <v>9</v>
      </c>
      <c r="F9482" s="5" t="s">
        <v>110</v>
      </c>
      <c r="G9482" s="5">
        <v>2018</v>
      </c>
      <c r="L9482" s="5"/>
      <c r="N9482" s="5" t="s">
        <v>163</v>
      </c>
      <c r="P9482" s="30">
        <v>19</v>
      </c>
      <c r="Q9482" s="30">
        <v>4</v>
      </c>
      <c r="R9482" s="3" t="s">
        <v>3</v>
      </c>
      <c r="S9482" s="3" t="s">
        <v>43</v>
      </c>
      <c r="T9482" s="3" t="s">
        <v>68</v>
      </c>
      <c r="U9482" s="20" t="s">
        <v>68</v>
      </c>
      <c r="W9482" s="3" t="s">
        <v>215</v>
      </c>
      <c r="Z9482" s="8">
        <v>45.313502647599996</v>
      </c>
      <c r="AA9482" s="8">
        <v>-122.9484410347</v>
      </c>
      <c r="AB9482" s="3" t="s">
        <v>2310</v>
      </c>
      <c r="AD9482" s="3" t="s">
        <v>170</v>
      </c>
      <c r="AE9482" s="3" t="str">
        <f t="shared" si="167"/>
        <v>ex Rosmarinus officinalis</v>
      </c>
      <c r="AF9482" s="3" t="s">
        <v>2698</v>
      </c>
      <c r="AG9482" s="3" t="s">
        <v>1648</v>
      </c>
      <c r="AS9482" s="3" t="s">
        <v>77</v>
      </c>
    </row>
    <row r="9483" spans="2:45">
      <c r="B9483" s="1">
        <v>352</v>
      </c>
      <c r="E9483" s="13">
        <v>9</v>
      </c>
      <c r="F9483" s="5" t="s">
        <v>110</v>
      </c>
      <c r="G9483" s="5">
        <v>2018</v>
      </c>
      <c r="L9483" s="5"/>
      <c r="N9483" s="5" t="s">
        <v>163</v>
      </c>
      <c r="P9483" s="30">
        <v>19</v>
      </c>
      <c r="Q9483" s="30">
        <v>5</v>
      </c>
      <c r="R9483" s="3" t="s">
        <v>3</v>
      </c>
      <c r="S9483" s="3" t="s">
        <v>43</v>
      </c>
      <c r="T9483" s="3" t="s">
        <v>68</v>
      </c>
      <c r="U9483" s="20" t="s">
        <v>68</v>
      </c>
      <c r="W9483" s="3" t="s">
        <v>215</v>
      </c>
      <c r="Z9483" s="8">
        <v>45.313502647599996</v>
      </c>
      <c r="AA9483" s="8">
        <v>-122.9484410347</v>
      </c>
      <c r="AB9483" s="3" t="s">
        <v>2310</v>
      </c>
      <c r="AD9483" s="3" t="s">
        <v>170</v>
      </c>
      <c r="AE9483" s="3" t="str">
        <f t="shared" si="167"/>
        <v>ex Rosmarinus officinalis</v>
      </c>
      <c r="AF9483" s="3" t="s">
        <v>2698</v>
      </c>
      <c r="AG9483" s="3" t="s">
        <v>1648</v>
      </c>
      <c r="AS9483" s="3" t="s">
        <v>77</v>
      </c>
    </row>
    <row r="9484" spans="2:45">
      <c r="B9484" s="1">
        <v>353</v>
      </c>
      <c r="E9484" s="13">
        <v>9</v>
      </c>
      <c r="F9484" s="5" t="s">
        <v>110</v>
      </c>
      <c r="G9484" s="5">
        <v>2018</v>
      </c>
      <c r="L9484" s="5"/>
      <c r="N9484" s="5" t="s">
        <v>164</v>
      </c>
      <c r="P9484" s="30">
        <v>20</v>
      </c>
      <c r="Q9484" s="30">
        <v>1</v>
      </c>
      <c r="R9484" s="3" t="s">
        <v>3</v>
      </c>
      <c r="S9484" s="3" t="s">
        <v>43</v>
      </c>
      <c r="T9484" s="3" t="s">
        <v>68</v>
      </c>
      <c r="U9484" s="20" t="s">
        <v>68</v>
      </c>
      <c r="W9484" s="3" t="s">
        <v>212</v>
      </c>
      <c r="Z9484" s="8">
        <v>45.171063752400002</v>
      </c>
      <c r="AA9484" s="8">
        <v>-123.1859993441</v>
      </c>
      <c r="AB9484" s="3" t="s">
        <v>2310</v>
      </c>
      <c r="AD9484" s="3" t="s">
        <v>171</v>
      </c>
      <c r="AE9484" s="3" t="str">
        <f t="shared" si="167"/>
        <v>ex Hydrangea macrophylla</v>
      </c>
      <c r="AF9484" s="3" t="s">
        <v>2698</v>
      </c>
      <c r="AG9484" s="3" t="s">
        <v>1648</v>
      </c>
      <c r="AS9484" s="3" t="s">
        <v>77</v>
      </c>
    </row>
    <row r="9485" spans="2:45">
      <c r="B9485" s="1">
        <v>354</v>
      </c>
      <c r="E9485" s="13">
        <v>9</v>
      </c>
      <c r="F9485" s="5" t="s">
        <v>110</v>
      </c>
      <c r="G9485" s="5">
        <v>2018</v>
      </c>
      <c r="L9485" s="5"/>
      <c r="N9485" s="5" t="s">
        <v>164</v>
      </c>
      <c r="P9485" s="30">
        <v>20</v>
      </c>
      <c r="Q9485" s="30">
        <v>2</v>
      </c>
      <c r="R9485" s="3" t="s">
        <v>3</v>
      </c>
      <c r="S9485" s="3" t="s">
        <v>43</v>
      </c>
      <c r="T9485" s="3" t="s">
        <v>68</v>
      </c>
      <c r="U9485" s="20" t="s">
        <v>68</v>
      </c>
      <c r="W9485" s="3" t="s">
        <v>212</v>
      </c>
      <c r="Z9485" s="8">
        <v>45.171063752400002</v>
      </c>
      <c r="AA9485" s="8">
        <v>-123.1859993441</v>
      </c>
      <c r="AB9485" s="3" t="s">
        <v>2310</v>
      </c>
      <c r="AD9485" s="3" t="s">
        <v>171</v>
      </c>
      <c r="AE9485" s="3" t="str">
        <f t="shared" si="167"/>
        <v>ex Hydrangea macrophylla</v>
      </c>
      <c r="AF9485" s="3" t="s">
        <v>2698</v>
      </c>
      <c r="AG9485" s="3" t="s">
        <v>1648</v>
      </c>
      <c r="AS9485" s="3" t="s">
        <v>77</v>
      </c>
    </row>
    <row r="9486" spans="2:45">
      <c r="B9486" s="1">
        <v>355</v>
      </c>
      <c r="E9486" s="13">
        <v>9</v>
      </c>
      <c r="F9486" s="5" t="s">
        <v>110</v>
      </c>
      <c r="G9486" s="5">
        <v>2018</v>
      </c>
      <c r="L9486" s="5"/>
      <c r="N9486" s="5" t="s">
        <v>164</v>
      </c>
      <c r="P9486" s="30">
        <v>20</v>
      </c>
      <c r="Q9486" s="30">
        <v>3</v>
      </c>
      <c r="R9486" s="3" t="s">
        <v>3</v>
      </c>
      <c r="S9486" s="3" t="s">
        <v>43</v>
      </c>
      <c r="T9486" s="3" t="s">
        <v>68</v>
      </c>
      <c r="U9486" s="20" t="s">
        <v>68</v>
      </c>
      <c r="W9486" s="3" t="s">
        <v>212</v>
      </c>
      <c r="Z9486" s="8">
        <v>45.171063752400002</v>
      </c>
      <c r="AA9486" s="8">
        <v>-123.1859993441</v>
      </c>
      <c r="AB9486" s="3" t="s">
        <v>2310</v>
      </c>
      <c r="AD9486" s="3" t="s">
        <v>171</v>
      </c>
      <c r="AE9486" s="3" t="str">
        <f t="shared" si="167"/>
        <v>ex Hydrangea macrophylla</v>
      </c>
      <c r="AF9486" s="3" t="s">
        <v>2698</v>
      </c>
      <c r="AG9486" s="3" t="s">
        <v>1648</v>
      </c>
      <c r="AS9486" s="3" t="s">
        <v>77</v>
      </c>
    </row>
    <row r="9487" spans="2:45">
      <c r="B9487" s="1">
        <v>356</v>
      </c>
      <c r="E9487" s="13">
        <v>9</v>
      </c>
      <c r="F9487" s="5" t="s">
        <v>110</v>
      </c>
      <c r="G9487" s="5">
        <v>2018</v>
      </c>
      <c r="L9487" s="5"/>
      <c r="N9487" s="5" t="s">
        <v>164</v>
      </c>
      <c r="P9487" s="30">
        <v>20</v>
      </c>
      <c r="Q9487" s="30">
        <v>4</v>
      </c>
      <c r="R9487" s="3" t="s">
        <v>3</v>
      </c>
      <c r="S9487" s="3" t="s">
        <v>43</v>
      </c>
      <c r="T9487" s="3" t="s">
        <v>68</v>
      </c>
      <c r="U9487" s="20" t="s">
        <v>68</v>
      </c>
      <c r="W9487" s="3" t="s">
        <v>212</v>
      </c>
      <c r="Z9487" s="8">
        <v>45.171063752400002</v>
      </c>
      <c r="AA9487" s="8">
        <v>-123.1859993441</v>
      </c>
      <c r="AB9487" s="3" t="s">
        <v>2310</v>
      </c>
      <c r="AD9487" s="3" t="s">
        <v>171</v>
      </c>
      <c r="AE9487" s="3" t="str">
        <f t="shared" si="167"/>
        <v>ex Hydrangea macrophylla</v>
      </c>
      <c r="AF9487" s="3" t="s">
        <v>2698</v>
      </c>
      <c r="AG9487" s="3" t="s">
        <v>1648</v>
      </c>
      <c r="AS9487" s="3" t="s">
        <v>77</v>
      </c>
    </row>
    <row r="9488" spans="2:45">
      <c r="B9488" s="1">
        <v>357</v>
      </c>
      <c r="E9488" s="13">
        <v>9</v>
      </c>
      <c r="F9488" s="5" t="s">
        <v>110</v>
      </c>
      <c r="G9488" s="5">
        <v>2018</v>
      </c>
      <c r="L9488" s="5"/>
      <c r="N9488" s="5" t="s">
        <v>164</v>
      </c>
      <c r="P9488" s="30">
        <v>20</v>
      </c>
      <c r="Q9488" s="30">
        <v>5</v>
      </c>
      <c r="R9488" s="3" t="s">
        <v>3</v>
      </c>
      <c r="S9488" s="3" t="s">
        <v>43</v>
      </c>
      <c r="T9488" s="3" t="s">
        <v>68</v>
      </c>
      <c r="U9488" s="20" t="s">
        <v>68</v>
      </c>
      <c r="W9488" s="3" t="s">
        <v>212</v>
      </c>
      <c r="Z9488" s="8">
        <v>45.171063752400002</v>
      </c>
      <c r="AA9488" s="8">
        <v>-123.1859993441</v>
      </c>
      <c r="AB9488" s="3" t="s">
        <v>2310</v>
      </c>
      <c r="AD9488" s="3" t="s">
        <v>171</v>
      </c>
      <c r="AE9488" s="3" t="str">
        <f t="shared" si="167"/>
        <v>ex Hydrangea macrophylla</v>
      </c>
      <c r="AF9488" s="3" t="s">
        <v>2698</v>
      </c>
      <c r="AG9488" s="3" t="s">
        <v>1648</v>
      </c>
      <c r="AS9488" s="3" t="s">
        <v>77</v>
      </c>
    </row>
    <row r="9489" spans="2:45">
      <c r="B9489" s="1">
        <v>358</v>
      </c>
      <c r="E9489" s="13">
        <v>9</v>
      </c>
      <c r="F9489" s="5" t="s">
        <v>110</v>
      </c>
      <c r="G9489" s="5">
        <v>2018</v>
      </c>
      <c r="L9489" s="5"/>
      <c r="N9489" s="5" t="s">
        <v>164</v>
      </c>
      <c r="P9489" s="30">
        <v>20</v>
      </c>
      <c r="Q9489" s="30">
        <v>6</v>
      </c>
      <c r="R9489" s="3" t="s">
        <v>3</v>
      </c>
      <c r="S9489" s="3" t="s">
        <v>43</v>
      </c>
      <c r="T9489" s="3" t="s">
        <v>68</v>
      </c>
      <c r="U9489" s="20" t="s">
        <v>68</v>
      </c>
      <c r="W9489" s="3" t="s">
        <v>212</v>
      </c>
      <c r="Z9489" s="8">
        <v>45.171063752400002</v>
      </c>
      <c r="AA9489" s="8">
        <v>-123.1859993441</v>
      </c>
      <c r="AB9489" s="3" t="s">
        <v>2310</v>
      </c>
      <c r="AD9489" s="3" t="s">
        <v>171</v>
      </c>
      <c r="AE9489" s="3" t="str">
        <f t="shared" si="167"/>
        <v>ex Hydrangea macrophylla</v>
      </c>
      <c r="AF9489" s="3" t="s">
        <v>2698</v>
      </c>
      <c r="AG9489" s="3" t="s">
        <v>1648</v>
      </c>
      <c r="AS9489" s="3" t="s">
        <v>77</v>
      </c>
    </row>
    <row r="9490" spans="2:45">
      <c r="B9490" s="1">
        <v>393</v>
      </c>
      <c r="E9490" s="13">
        <v>9</v>
      </c>
      <c r="F9490" s="5" t="s">
        <v>110</v>
      </c>
      <c r="G9490" s="5">
        <v>2018</v>
      </c>
      <c r="L9490" s="5"/>
      <c r="N9490" s="5" t="s">
        <v>165</v>
      </c>
      <c r="P9490" s="30">
        <v>21</v>
      </c>
      <c r="Q9490" s="30">
        <v>1</v>
      </c>
      <c r="R9490" s="3" t="s">
        <v>3</v>
      </c>
      <c r="S9490" s="3" t="s">
        <v>43</v>
      </c>
      <c r="T9490" s="3" t="s">
        <v>68</v>
      </c>
      <c r="U9490" s="20" t="s">
        <v>68</v>
      </c>
      <c r="W9490" s="3" t="s">
        <v>212</v>
      </c>
      <c r="Z9490" s="8">
        <v>45.174228553200003</v>
      </c>
      <c r="AA9490" s="8">
        <v>-123.183572867</v>
      </c>
      <c r="AB9490" s="3" t="s">
        <v>2310</v>
      </c>
      <c r="AD9490" s="3" t="s">
        <v>179</v>
      </c>
      <c r="AE9490" s="3" t="str">
        <f t="shared" si="167"/>
        <v>ex Prunus avium</v>
      </c>
      <c r="AF9490" s="3" t="s">
        <v>2698</v>
      </c>
      <c r="AG9490" s="3" t="s">
        <v>1648</v>
      </c>
      <c r="AS9490" s="3" t="s">
        <v>77</v>
      </c>
    </row>
    <row r="9491" spans="2:45">
      <c r="B9491" s="1">
        <v>394</v>
      </c>
      <c r="E9491" s="13">
        <v>9</v>
      </c>
      <c r="F9491" s="5" t="s">
        <v>110</v>
      </c>
      <c r="G9491" s="5">
        <v>2018</v>
      </c>
      <c r="L9491" s="5"/>
      <c r="N9491" s="5" t="s">
        <v>165</v>
      </c>
      <c r="P9491" s="30">
        <v>21</v>
      </c>
      <c r="Q9491" s="30">
        <v>2</v>
      </c>
      <c r="R9491" s="3" t="s">
        <v>3</v>
      </c>
      <c r="S9491" s="3" t="s">
        <v>43</v>
      </c>
      <c r="T9491" s="3" t="s">
        <v>68</v>
      </c>
      <c r="U9491" s="20" t="s">
        <v>68</v>
      </c>
      <c r="W9491" s="3" t="s">
        <v>212</v>
      </c>
      <c r="Z9491" s="8">
        <v>45.174228553200003</v>
      </c>
      <c r="AA9491" s="8">
        <v>-123.183572867</v>
      </c>
      <c r="AB9491" s="3" t="s">
        <v>2310</v>
      </c>
      <c r="AD9491" s="3" t="s">
        <v>179</v>
      </c>
      <c r="AE9491" s="3" t="str">
        <f t="shared" si="167"/>
        <v>ex Prunus avium</v>
      </c>
      <c r="AF9491" s="3" t="s">
        <v>2698</v>
      </c>
      <c r="AG9491" s="3" t="s">
        <v>1648</v>
      </c>
      <c r="AS9491" s="3" t="s">
        <v>77</v>
      </c>
    </row>
    <row r="9492" spans="2:45">
      <c r="B9492" s="1">
        <v>395</v>
      </c>
      <c r="E9492" s="13">
        <v>9</v>
      </c>
      <c r="F9492" s="5" t="s">
        <v>110</v>
      </c>
      <c r="G9492" s="5">
        <v>2018</v>
      </c>
      <c r="L9492" s="5"/>
      <c r="N9492" s="5" t="s">
        <v>165</v>
      </c>
      <c r="P9492" s="30">
        <v>21</v>
      </c>
      <c r="Q9492" s="30">
        <v>3</v>
      </c>
      <c r="R9492" s="3" t="s">
        <v>3</v>
      </c>
      <c r="S9492" s="3" t="s">
        <v>43</v>
      </c>
      <c r="T9492" s="3" t="s">
        <v>68</v>
      </c>
      <c r="U9492" s="20" t="s">
        <v>68</v>
      </c>
      <c r="W9492" s="3" t="s">
        <v>212</v>
      </c>
      <c r="Z9492" s="8">
        <v>45.174228553200003</v>
      </c>
      <c r="AA9492" s="8">
        <v>-123.183572867</v>
      </c>
      <c r="AB9492" s="3" t="s">
        <v>2310</v>
      </c>
      <c r="AD9492" s="3" t="s">
        <v>179</v>
      </c>
      <c r="AE9492" s="3" t="str">
        <f t="shared" si="167"/>
        <v>ex Prunus avium</v>
      </c>
      <c r="AF9492" s="3" t="s">
        <v>2698</v>
      </c>
      <c r="AG9492" s="3" t="s">
        <v>1648</v>
      </c>
      <c r="AS9492" s="3" t="s">
        <v>77</v>
      </c>
    </row>
    <row r="9493" spans="2:45">
      <c r="B9493" s="1">
        <v>396</v>
      </c>
      <c r="E9493" s="13">
        <v>9</v>
      </c>
      <c r="F9493" s="5" t="s">
        <v>110</v>
      </c>
      <c r="G9493" s="5">
        <v>2018</v>
      </c>
      <c r="L9493" s="5"/>
      <c r="N9493" s="5" t="s">
        <v>165</v>
      </c>
      <c r="P9493" s="30">
        <v>21</v>
      </c>
      <c r="Q9493" s="30">
        <v>4</v>
      </c>
      <c r="R9493" s="3" t="s">
        <v>3</v>
      </c>
      <c r="S9493" s="3" t="s">
        <v>43</v>
      </c>
      <c r="T9493" s="3" t="s">
        <v>68</v>
      </c>
      <c r="U9493" s="20" t="s">
        <v>68</v>
      </c>
      <c r="W9493" s="3" t="s">
        <v>212</v>
      </c>
      <c r="Z9493" s="8">
        <v>45.174228553200003</v>
      </c>
      <c r="AA9493" s="8">
        <v>-123.183572867</v>
      </c>
      <c r="AB9493" s="3" t="s">
        <v>2310</v>
      </c>
      <c r="AD9493" s="3" t="s">
        <v>179</v>
      </c>
      <c r="AE9493" s="3" t="str">
        <f t="shared" ref="AE9493:AE9556" si="168">CONCATENATE("ex ", AD9493)</f>
        <v>ex Prunus avium</v>
      </c>
      <c r="AF9493" s="3" t="s">
        <v>2698</v>
      </c>
      <c r="AG9493" s="3" t="s">
        <v>1648</v>
      </c>
      <c r="AS9493" s="3" t="s">
        <v>77</v>
      </c>
    </row>
    <row r="9494" spans="2:45">
      <c r="B9494" s="1">
        <v>397</v>
      </c>
      <c r="E9494" s="13">
        <v>9</v>
      </c>
      <c r="F9494" s="5" t="s">
        <v>110</v>
      </c>
      <c r="G9494" s="5">
        <v>2018</v>
      </c>
      <c r="L9494" s="5"/>
      <c r="N9494" s="5" t="s">
        <v>165</v>
      </c>
      <c r="P9494" s="30">
        <v>21</v>
      </c>
      <c r="Q9494" s="30">
        <v>5</v>
      </c>
      <c r="R9494" s="3" t="s">
        <v>3</v>
      </c>
      <c r="S9494" s="3" t="s">
        <v>43</v>
      </c>
      <c r="T9494" s="3" t="s">
        <v>68</v>
      </c>
      <c r="U9494" s="20" t="s">
        <v>68</v>
      </c>
      <c r="W9494" s="3" t="s">
        <v>212</v>
      </c>
      <c r="Z9494" s="8">
        <v>45.174228553200003</v>
      </c>
      <c r="AA9494" s="8">
        <v>-123.183572867</v>
      </c>
      <c r="AB9494" s="3" t="s">
        <v>2310</v>
      </c>
      <c r="AD9494" s="3" t="s">
        <v>179</v>
      </c>
      <c r="AE9494" s="3" t="str">
        <f t="shared" si="168"/>
        <v>ex Prunus avium</v>
      </c>
      <c r="AF9494" s="3" t="s">
        <v>2698</v>
      </c>
      <c r="AG9494" s="3" t="s">
        <v>1648</v>
      </c>
      <c r="AS9494" s="3" t="s">
        <v>77</v>
      </c>
    </row>
    <row r="9495" spans="2:45">
      <c r="B9495" s="1">
        <v>398</v>
      </c>
      <c r="E9495" s="13">
        <v>9</v>
      </c>
      <c r="F9495" s="5" t="s">
        <v>110</v>
      </c>
      <c r="G9495" s="5">
        <v>2018</v>
      </c>
      <c r="L9495" s="5"/>
      <c r="N9495" s="5" t="s">
        <v>165</v>
      </c>
      <c r="P9495" s="30">
        <v>21</v>
      </c>
      <c r="Q9495" s="30">
        <v>6</v>
      </c>
      <c r="R9495" s="3" t="s">
        <v>3</v>
      </c>
      <c r="S9495" s="3" t="s">
        <v>43</v>
      </c>
      <c r="T9495" s="3" t="s">
        <v>68</v>
      </c>
      <c r="U9495" s="20" t="s">
        <v>68</v>
      </c>
      <c r="W9495" s="3" t="s">
        <v>212</v>
      </c>
      <c r="Z9495" s="8">
        <v>45.174228553200003</v>
      </c>
      <c r="AA9495" s="8">
        <v>-123.183572867</v>
      </c>
      <c r="AB9495" s="3" t="s">
        <v>2310</v>
      </c>
      <c r="AD9495" s="3" t="s">
        <v>179</v>
      </c>
      <c r="AE9495" s="3" t="str">
        <f t="shared" si="168"/>
        <v>ex Prunus avium</v>
      </c>
      <c r="AF9495" s="3" t="s">
        <v>2698</v>
      </c>
      <c r="AG9495" s="3" t="s">
        <v>1648</v>
      </c>
      <c r="AS9495" s="3" t="s">
        <v>77</v>
      </c>
    </row>
    <row r="9496" spans="2:45">
      <c r="B9496" s="1">
        <v>399</v>
      </c>
      <c r="E9496" s="13">
        <v>9</v>
      </c>
      <c r="F9496" s="5" t="s">
        <v>110</v>
      </c>
      <c r="G9496" s="5">
        <v>2018</v>
      </c>
      <c r="L9496" s="5"/>
      <c r="N9496" s="5" t="s">
        <v>165</v>
      </c>
      <c r="P9496" s="30">
        <v>21</v>
      </c>
      <c r="Q9496" s="30">
        <v>7</v>
      </c>
      <c r="R9496" s="3" t="s">
        <v>3</v>
      </c>
      <c r="S9496" s="3" t="s">
        <v>43</v>
      </c>
      <c r="T9496" s="3" t="s">
        <v>68</v>
      </c>
      <c r="U9496" s="20" t="s">
        <v>68</v>
      </c>
      <c r="W9496" s="3" t="s">
        <v>212</v>
      </c>
      <c r="Z9496" s="8">
        <v>45.174228553200003</v>
      </c>
      <c r="AA9496" s="8">
        <v>-123.183572867</v>
      </c>
      <c r="AB9496" s="3" t="s">
        <v>2310</v>
      </c>
      <c r="AD9496" s="3" t="s">
        <v>179</v>
      </c>
      <c r="AE9496" s="3" t="str">
        <f t="shared" si="168"/>
        <v>ex Prunus avium</v>
      </c>
      <c r="AF9496" s="3" t="s">
        <v>2698</v>
      </c>
      <c r="AG9496" s="3" t="s">
        <v>1648</v>
      </c>
      <c r="AS9496" s="3" t="s">
        <v>77</v>
      </c>
    </row>
    <row r="9497" spans="2:45">
      <c r="B9497" s="1">
        <v>400</v>
      </c>
      <c r="E9497" s="13">
        <v>9</v>
      </c>
      <c r="F9497" s="5" t="s">
        <v>110</v>
      </c>
      <c r="G9497" s="5">
        <v>2018</v>
      </c>
      <c r="L9497" s="5"/>
      <c r="N9497" s="5" t="s">
        <v>165</v>
      </c>
      <c r="P9497" s="30">
        <v>21</v>
      </c>
      <c r="Q9497" s="30">
        <v>8</v>
      </c>
      <c r="R9497" s="3" t="s">
        <v>3</v>
      </c>
      <c r="S9497" s="3" t="s">
        <v>43</v>
      </c>
      <c r="T9497" s="3" t="s">
        <v>68</v>
      </c>
      <c r="U9497" s="20" t="s">
        <v>68</v>
      </c>
      <c r="W9497" s="3" t="s">
        <v>212</v>
      </c>
      <c r="Z9497" s="8">
        <v>45.174228553200003</v>
      </c>
      <c r="AA9497" s="8">
        <v>-123.183572867</v>
      </c>
      <c r="AB9497" s="3" t="s">
        <v>2310</v>
      </c>
      <c r="AD9497" s="3" t="s">
        <v>179</v>
      </c>
      <c r="AE9497" s="3" t="str">
        <f t="shared" si="168"/>
        <v>ex Prunus avium</v>
      </c>
      <c r="AF9497" s="3" t="s">
        <v>2698</v>
      </c>
      <c r="AG9497" s="3" t="s">
        <v>1648</v>
      </c>
      <c r="AS9497" s="3" t="s">
        <v>77</v>
      </c>
    </row>
    <row r="9498" spans="2:45">
      <c r="B9498" s="1">
        <v>401</v>
      </c>
      <c r="E9498" s="13">
        <v>9</v>
      </c>
      <c r="F9498" s="5" t="s">
        <v>110</v>
      </c>
      <c r="G9498" s="5">
        <v>2018</v>
      </c>
      <c r="L9498" s="5"/>
      <c r="N9498" s="5" t="s">
        <v>165</v>
      </c>
      <c r="P9498" s="30">
        <v>21</v>
      </c>
      <c r="Q9498" s="30">
        <v>9</v>
      </c>
      <c r="R9498" s="3" t="s">
        <v>3</v>
      </c>
      <c r="S9498" s="3" t="s">
        <v>43</v>
      </c>
      <c r="T9498" s="3" t="s">
        <v>68</v>
      </c>
      <c r="U9498" s="20" t="s">
        <v>68</v>
      </c>
      <c r="W9498" s="3" t="s">
        <v>212</v>
      </c>
      <c r="Z9498" s="8">
        <v>45.174228553200003</v>
      </c>
      <c r="AA9498" s="8">
        <v>-123.183572867</v>
      </c>
      <c r="AB9498" s="3" t="s">
        <v>2310</v>
      </c>
      <c r="AD9498" s="3" t="s">
        <v>179</v>
      </c>
      <c r="AE9498" s="3" t="str">
        <f t="shared" si="168"/>
        <v>ex Prunus avium</v>
      </c>
      <c r="AF9498" s="3" t="s">
        <v>2698</v>
      </c>
      <c r="AG9498" s="3" t="s">
        <v>1648</v>
      </c>
      <c r="AS9498" s="3" t="s">
        <v>77</v>
      </c>
    </row>
    <row r="9499" spans="2:45">
      <c r="B9499" s="1">
        <v>402</v>
      </c>
      <c r="E9499" s="13">
        <v>9</v>
      </c>
      <c r="F9499" s="5" t="s">
        <v>110</v>
      </c>
      <c r="G9499" s="5">
        <v>2018</v>
      </c>
      <c r="L9499" s="5"/>
      <c r="N9499" s="5" t="s">
        <v>165</v>
      </c>
      <c r="P9499" s="30">
        <v>21</v>
      </c>
      <c r="Q9499" s="30">
        <v>10</v>
      </c>
      <c r="R9499" s="3" t="s">
        <v>3</v>
      </c>
      <c r="S9499" s="3" t="s">
        <v>43</v>
      </c>
      <c r="T9499" s="3" t="s">
        <v>68</v>
      </c>
      <c r="U9499" s="20" t="s">
        <v>68</v>
      </c>
      <c r="W9499" s="3" t="s">
        <v>212</v>
      </c>
      <c r="Z9499" s="8">
        <v>45.174228553200003</v>
      </c>
      <c r="AA9499" s="8">
        <v>-123.183572867</v>
      </c>
      <c r="AB9499" s="3" t="s">
        <v>2310</v>
      </c>
      <c r="AD9499" s="3" t="s">
        <v>179</v>
      </c>
      <c r="AE9499" s="3" t="str">
        <f t="shared" si="168"/>
        <v>ex Prunus avium</v>
      </c>
      <c r="AF9499" s="3" t="s">
        <v>2698</v>
      </c>
      <c r="AG9499" s="3" t="s">
        <v>1648</v>
      </c>
      <c r="AS9499" s="3" t="s">
        <v>77</v>
      </c>
    </row>
    <row r="9500" spans="2:45">
      <c r="B9500" s="1">
        <v>403</v>
      </c>
      <c r="E9500" s="13">
        <v>9</v>
      </c>
      <c r="F9500" s="5" t="s">
        <v>110</v>
      </c>
      <c r="G9500" s="5">
        <v>2018</v>
      </c>
      <c r="L9500" s="5"/>
      <c r="N9500" s="5" t="s">
        <v>165</v>
      </c>
      <c r="P9500" s="30">
        <v>21</v>
      </c>
      <c r="Q9500" s="30">
        <v>11</v>
      </c>
      <c r="R9500" s="3" t="s">
        <v>3</v>
      </c>
      <c r="S9500" s="3" t="s">
        <v>43</v>
      </c>
      <c r="T9500" s="3" t="s">
        <v>68</v>
      </c>
      <c r="U9500" s="20" t="s">
        <v>68</v>
      </c>
      <c r="W9500" s="3" t="s">
        <v>212</v>
      </c>
      <c r="Z9500" s="8">
        <v>45.174228553200003</v>
      </c>
      <c r="AA9500" s="8">
        <v>-123.183572867</v>
      </c>
      <c r="AB9500" s="3" t="s">
        <v>2310</v>
      </c>
      <c r="AD9500" s="3" t="s">
        <v>179</v>
      </c>
      <c r="AE9500" s="3" t="str">
        <f t="shared" si="168"/>
        <v>ex Prunus avium</v>
      </c>
      <c r="AF9500" s="3" t="s">
        <v>2698</v>
      </c>
      <c r="AG9500" s="3" t="s">
        <v>1648</v>
      </c>
      <c r="AS9500" s="3" t="s">
        <v>77</v>
      </c>
    </row>
    <row r="9501" spans="2:45">
      <c r="B9501" s="1">
        <v>404</v>
      </c>
      <c r="E9501" s="13">
        <v>9</v>
      </c>
      <c r="F9501" s="5" t="s">
        <v>110</v>
      </c>
      <c r="G9501" s="5">
        <v>2018</v>
      </c>
      <c r="L9501" s="5"/>
      <c r="N9501" s="5" t="s">
        <v>165</v>
      </c>
      <c r="P9501" s="30">
        <v>21</v>
      </c>
      <c r="Q9501" s="30">
        <v>12</v>
      </c>
      <c r="R9501" s="3" t="s">
        <v>3</v>
      </c>
      <c r="S9501" s="3" t="s">
        <v>43</v>
      </c>
      <c r="T9501" s="3" t="s">
        <v>68</v>
      </c>
      <c r="U9501" s="20" t="s">
        <v>68</v>
      </c>
      <c r="W9501" s="3" t="s">
        <v>212</v>
      </c>
      <c r="Z9501" s="8">
        <v>45.174228553200003</v>
      </c>
      <c r="AA9501" s="8">
        <v>-123.183572867</v>
      </c>
      <c r="AB9501" s="3" t="s">
        <v>2310</v>
      </c>
      <c r="AD9501" s="3" t="s">
        <v>179</v>
      </c>
      <c r="AE9501" s="3" t="str">
        <f t="shared" si="168"/>
        <v>ex Prunus avium</v>
      </c>
      <c r="AF9501" s="3" t="s">
        <v>2698</v>
      </c>
      <c r="AG9501" s="3" t="s">
        <v>1648</v>
      </c>
      <c r="AS9501" s="3" t="s">
        <v>77</v>
      </c>
    </row>
    <row r="9502" spans="2:45">
      <c r="B9502" s="1">
        <v>405</v>
      </c>
      <c r="E9502" s="13">
        <v>9</v>
      </c>
      <c r="F9502" s="5" t="s">
        <v>110</v>
      </c>
      <c r="G9502" s="5">
        <v>2018</v>
      </c>
      <c r="L9502" s="5"/>
      <c r="N9502" s="5" t="s">
        <v>165</v>
      </c>
      <c r="P9502" s="30">
        <v>21</v>
      </c>
      <c r="Q9502" s="30">
        <v>13</v>
      </c>
      <c r="R9502" s="3" t="s">
        <v>3</v>
      </c>
      <c r="S9502" s="3" t="s">
        <v>43</v>
      </c>
      <c r="T9502" s="3" t="s">
        <v>68</v>
      </c>
      <c r="U9502" s="20" t="s">
        <v>68</v>
      </c>
      <c r="W9502" s="3" t="s">
        <v>212</v>
      </c>
      <c r="Z9502" s="8">
        <v>45.174228553200003</v>
      </c>
      <c r="AA9502" s="8">
        <v>-123.183572867</v>
      </c>
      <c r="AB9502" s="3" t="s">
        <v>2310</v>
      </c>
      <c r="AD9502" s="3" t="s">
        <v>179</v>
      </c>
      <c r="AE9502" s="3" t="str">
        <f t="shared" si="168"/>
        <v>ex Prunus avium</v>
      </c>
      <c r="AF9502" s="3" t="s">
        <v>2698</v>
      </c>
      <c r="AG9502" s="3" t="s">
        <v>1648</v>
      </c>
      <c r="AS9502" s="3" t="s">
        <v>77</v>
      </c>
    </row>
    <row r="9503" spans="2:45">
      <c r="B9503" s="1">
        <v>406</v>
      </c>
      <c r="E9503" s="13">
        <v>9</v>
      </c>
      <c r="F9503" s="5" t="s">
        <v>110</v>
      </c>
      <c r="G9503" s="5">
        <v>2018</v>
      </c>
      <c r="L9503" s="5"/>
      <c r="N9503" s="5" t="s">
        <v>165</v>
      </c>
      <c r="P9503" s="30">
        <v>21</v>
      </c>
      <c r="Q9503" s="30">
        <v>14</v>
      </c>
      <c r="R9503" s="3" t="s">
        <v>3</v>
      </c>
      <c r="S9503" s="3" t="s">
        <v>43</v>
      </c>
      <c r="T9503" s="3" t="s">
        <v>68</v>
      </c>
      <c r="U9503" s="20" t="s">
        <v>68</v>
      </c>
      <c r="W9503" s="3" t="s">
        <v>212</v>
      </c>
      <c r="Z9503" s="8">
        <v>45.174228553200003</v>
      </c>
      <c r="AA9503" s="8">
        <v>-123.183572867</v>
      </c>
      <c r="AB9503" s="3" t="s">
        <v>2310</v>
      </c>
      <c r="AD9503" s="3" t="s">
        <v>179</v>
      </c>
      <c r="AE9503" s="3" t="str">
        <f t="shared" si="168"/>
        <v>ex Prunus avium</v>
      </c>
      <c r="AF9503" s="3" t="s">
        <v>2698</v>
      </c>
      <c r="AG9503" s="3" t="s">
        <v>1648</v>
      </c>
      <c r="AS9503" s="3" t="s">
        <v>77</v>
      </c>
    </row>
    <row r="9504" spans="2:45">
      <c r="B9504" s="1">
        <v>407</v>
      </c>
      <c r="E9504" s="13">
        <v>9</v>
      </c>
      <c r="F9504" s="5" t="s">
        <v>110</v>
      </c>
      <c r="G9504" s="5">
        <v>2018</v>
      </c>
      <c r="L9504" s="5"/>
      <c r="N9504" s="5" t="s">
        <v>165</v>
      </c>
      <c r="P9504" s="30">
        <v>21</v>
      </c>
      <c r="Q9504" s="30">
        <v>15</v>
      </c>
      <c r="R9504" s="3" t="s">
        <v>3</v>
      </c>
      <c r="S9504" s="3" t="s">
        <v>43</v>
      </c>
      <c r="T9504" s="3" t="s">
        <v>68</v>
      </c>
      <c r="U9504" s="20" t="s">
        <v>68</v>
      </c>
      <c r="W9504" s="3" t="s">
        <v>212</v>
      </c>
      <c r="Z9504" s="8">
        <v>45.174228553200003</v>
      </c>
      <c r="AA9504" s="8">
        <v>-123.183572867</v>
      </c>
      <c r="AB9504" s="3" t="s">
        <v>2310</v>
      </c>
      <c r="AD9504" s="3" t="s">
        <v>179</v>
      </c>
      <c r="AE9504" s="3" t="str">
        <f t="shared" si="168"/>
        <v>ex Prunus avium</v>
      </c>
      <c r="AF9504" s="3" t="s">
        <v>2698</v>
      </c>
      <c r="AG9504" s="3" t="s">
        <v>1648</v>
      </c>
      <c r="AS9504" s="3" t="s">
        <v>77</v>
      </c>
    </row>
    <row r="9505" spans="1:45">
      <c r="B9505" s="1">
        <v>408</v>
      </c>
      <c r="E9505" s="13">
        <v>9</v>
      </c>
      <c r="F9505" s="5" t="s">
        <v>110</v>
      </c>
      <c r="G9505" s="5">
        <v>2018</v>
      </c>
      <c r="L9505" s="5"/>
      <c r="N9505" s="5" t="s">
        <v>166</v>
      </c>
      <c r="P9505" s="30">
        <v>22</v>
      </c>
      <c r="Q9505" s="30">
        <v>1</v>
      </c>
      <c r="R9505" s="3" t="s">
        <v>3</v>
      </c>
      <c r="S9505" s="3" t="s">
        <v>43</v>
      </c>
      <c r="T9505" s="3" t="s">
        <v>68</v>
      </c>
      <c r="U9505" s="20" t="s">
        <v>68</v>
      </c>
      <c r="W9505" s="3" t="s">
        <v>212</v>
      </c>
      <c r="Z9505" s="8">
        <v>45.174940793099999</v>
      </c>
      <c r="AA9505" s="8">
        <v>-123.1836261314</v>
      </c>
      <c r="AB9505" s="3" t="s">
        <v>2310</v>
      </c>
      <c r="AD9505" s="3" t="s">
        <v>180</v>
      </c>
      <c r="AE9505" s="3" t="str">
        <f t="shared" si="168"/>
        <v>ex Erythronium</v>
      </c>
      <c r="AF9505" s="3" t="s">
        <v>2698</v>
      </c>
      <c r="AG9505" s="3" t="s">
        <v>1648</v>
      </c>
      <c r="AS9505" s="3" t="s">
        <v>77</v>
      </c>
    </row>
    <row r="9506" spans="1:45">
      <c r="B9506" s="1">
        <v>409</v>
      </c>
      <c r="E9506" s="13">
        <v>9</v>
      </c>
      <c r="F9506" s="5" t="s">
        <v>110</v>
      </c>
      <c r="G9506" s="5">
        <v>2018</v>
      </c>
      <c r="L9506" s="5"/>
      <c r="N9506" s="5" t="s">
        <v>166</v>
      </c>
      <c r="P9506" s="30">
        <v>22</v>
      </c>
      <c r="Q9506" s="30">
        <v>2</v>
      </c>
      <c r="R9506" s="3" t="s">
        <v>3</v>
      </c>
      <c r="S9506" s="3" t="s">
        <v>43</v>
      </c>
      <c r="T9506" s="3" t="s">
        <v>68</v>
      </c>
      <c r="U9506" s="20" t="s">
        <v>68</v>
      </c>
      <c r="W9506" s="3" t="s">
        <v>212</v>
      </c>
      <c r="Z9506" s="8">
        <v>45.174940793099999</v>
      </c>
      <c r="AA9506" s="8">
        <v>-123.1836261314</v>
      </c>
      <c r="AB9506" s="3" t="s">
        <v>2310</v>
      </c>
      <c r="AD9506" s="3" t="s">
        <v>180</v>
      </c>
      <c r="AE9506" s="3" t="str">
        <f t="shared" si="168"/>
        <v>ex Erythronium</v>
      </c>
      <c r="AF9506" s="3" t="s">
        <v>2698</v>
      </c>
      <c r="AG9506" s="3" t="s">
        <v>1648</v>
      </c>
      <c r="AS9506" s="3" t="s">
        <v>77</v>
      </c>
    </row>
    <row r="9507" spans="1:45">
      <c r="B9507" s="1">
        <v>410</v>
      </c>
      <c r="E9507" s="13">
        <v>9</v>
      </c>
      <c r="F9507" s="5" t="s">
        <v>110</v>
      </c>
      <c r="G9507" s="5">
        <v>2018</v>
      </c>
      <c r="L9507" s="5"/>
      <c r="N9507" s="5" t="s">
        <v>166</v>
      </c>
      <c r="P9507" s="30">
        <v>22</v>
      </c>
      <c r="Q9507" s="30">
        <v>3</v>
      </c>
      <c r="R9507" s="3" t="s">
        <v>3</v>
      </c>
      <c r="S9507" s="3" t="s">
        <v>43</v>
      </c>
      <c r="T9507" s="3" t="s">
        <v>68</v>
      </c>
      <c r="U9507" s="20" t="s">
        <v>68</v>
      </c>
      <c r="W9507" s="3" t="s">
        <v>212</v>
      </c>
      <c r="Z9507" s="8">
        <v>45.174940793099999</v>
      </c>
      <c r="AA9507" s="8">
        <v>-123.1836261314</v>
      </c>
      <c r="AB9507" s="3" t="s">
        <v>2310</v>
      </c>
      <c r="AD9507" s="3" t="s">
        <v>180</v>
      </c>
      <c r="AE9507" s="3" t="str">
        <f t="shared" si="168"/>
        <v>ex Erythronium</v>
      </c>
      <c r="AF9507" s="3" t="s">
        <v>2698</v>
      </c>
      <c r="AG9507" s="3" t="s">
        <v>1648</v>
      </c>
      <c r="AS9507" s="3" t="s">
        <v>77</v>
      </c>
    </row>
    <row r="9508" spans="1:45">
      <c r="B9508" s="1">
        <v>411</v>
      </c>
      <c r="E9508" s="13">
        <v>9</v>
      </c>
      <c r="F9508" s="5" t="s">
        <v>110</v>
      </c>
      <c r="G9508" s="5">
        <v>2018</v>
      </c>
      <c r="L9508" s="5"/>
      <c r="N9508" s="5" t="s">
        <v>166</v>
      </c>
      <c r="P9508" s="30">
        <v>22</v>
      </c>
      <c r="Q9508" s="30">
        <v>4</v>
      </c>
      <c r="R9508" s="3" t="s">
        <v>3</v>
      </c>
      <c r="S9508" s="3" t="s">
        <v>43</v>
      </c>
      <c r="T9508" s="3" t="s">
        <v>68</v>
      </c>
      <c r="U9508" s="20" t="s">
        <v>68</v>
      </c>
      <c r="W9508" s="3" t="s">
        <v>212</v>
      </c>
      <c r="Z9508" s="8">
        <v>45.174940793099999</v>
      </c>
      <c r="AA9508" s="8">
        <v>-123.1836261314</v>
      </c>
      <c r="AB9508" s="3" t="s">
        <v>2310</v>
      </c>
      <c r="AD9508" s="3" t="s">
        <v>180</v>
      </c>
      <c r="AE9508" s="3" t="str">
        <f t="shared" si="168"/>
        <v>ex Erythronium</v>
      </c>
      <c r="AF9508" s="3" t="s">
        <v>2698</v>
      </c>
      <c r="AG9508" s="3" t="s">
        <v>1648</v>
      </c>
      <c r="AS9508" s="3" t="s">
        <v>77</v>
      </c>
    </row>
    <row r="9509" spans="1:45">
      <c r="B9509" s="1">
        <v>412</v>
      </c>
      <c r="E9509" s="13">
        <v>9</v>
      </c>
      <c r="F9509" s="5" t="s">
        <v>110</v>
      </c>
      <c r="G9509" s="5">
        <v>2018</v>
      </c>
      <c r="L9509" s="5"/>
      <c r="N9509" s="5" t="s">
        <v>166</v>
      </c>
      <c r="P9509" s="30">
        <v>22</v>
      </c>
      <c r="Q9509" s="30">
        <v>5</v>
      </c>
      <c r="R9509" s="3" t="s">
        <v>3</v>
      </c>
      <c r="S9509" s="3" t="s">
        <v>43</v>
      </c>
      <c r="T9509" s="3" t="s">
        <v>68</v>
      </c>
      <c r="U9509" s="20" t="s">
        <v>68</v>
      </c>
      <c r="W9509" s="3" t="s">
        <v>212</v>
      </c>
      <c r="Z9509" s="8">
        <v>45.174940793099999</v>
      </c>
      <c r="AA9509" s="8">
        <v>-123.1836261314</v>
      </c>
      <c r="AB9509" s="3" t="s">
        <v>2310</v>
      </c>
      <c r="AD9509" s="3" t="s">
        <v>180</v>
      </c>
      <c r="AE9509" s="3" t="str">
        <f t="shared" si="168"/>
        <v>ex Erythronium</v>
      </c>
      <c r="AF9509" s="3" t="s">
        <v>2698</v>
      </c>
      <c r="AG9509" s="3" t="s">
        <v>1648</v>
      </c>
      <c r="AS9509" s="3" t="s">
        <v>77</v>
      </c>
    </row>
    <row r="9510" spans="1:45">
      <c r="A9510" s="1"/>
      <c r="B9510" s="1">
        <v>413</v>
      </c>
      <c r="E9510" s="13">
        <v>9</v>
      </c>
      <c r="F9510" s="5" t="s">
        <v>110</v>
      </c>
      <c r="G9510" s="5">
        <v>2018</v>
      </c>
      <c r="L9510" s="5"/>
      <c r="N9510" s="5" t="s">
        <v>166</v>
      </c>
      <c r="P9510" s="30">
        <v>22</v>
      </c>
      <c r="Q9510" s="30">
        <v>6</v>
      </c>
      <c r="R9510" s="3" t="s">
        <v>3</v>
      </c>
      <c r="S9510" s="3" t="s">
        <v>43</v>
      </c>
      <c r="T9510" s="3" t="s">
        <v>68</v>
      </c>
      <c r="U9510" s="20" t="s">
        <v>68</v>
      </c>
      <c r="W9510" s="3" t="s">
        <v>212</v>
      </c>
      <c r="Z9510" s="8">
        <v>45.174940793099999</v>
      </c>
      <c r="AA9510" s="8">
        <v>-123.1836261314</v>
      </c>
      <c r="AB9510" s="3" t="s">
        <v>2310</v>
      </c>
      <c r="AD9510" s="3" t="s">
        <v>180</v>
      </c>
      <c r="AE9510" s="3" t="str">
        <f t="shared" si="168"/>
        <v>ex Erythronium</v>
      </c>
      <c r="AF9510" s="3" t="s">
        <v>2698</v>
      </c>
      <c r="AG9510" s="3" t="s">
        <v>1648</v>
      </c>
      <c r="AS9510" s="3" t="s">
        <v>77</v>
      </c>
    </row>
    <row r="9511" spans="1:45">
      <c r="B9511" s="1">
        <v>429</v>
      </c>
      <c r="E9511" s="13">
        <v>9</v>
      </c>
      <c r="F9511" s="5" t="s">
        <v>110</v>
      </c>
      <c r="G9511" s="5">
        <v>2018</v>
      </c>
      <c r="L9511" s="5"/>
      <c r="N9511" s="5" t="s">
        <v>167</v>
      </c>
      <c r="P9511" s="30">
        <v>23</v>
      </c>
      <c r="Q9511" s="30">
        <v>1</v>
      </c>
      <c r="R9511" s="3" t="s">
        <v>3</v>
      </c>
      <c r="S9511" s="3" t="s">
        <v>43</v>
      </c>
      <c r="T9511" s="3" t="s">
        <v>68</v>
      </c>
      <c r="U9511" s="20" t="s">
        <v>68</v>
      </c>
      <c r="W9511" s="3" t="s">
        <v>212</v>
      </c>
      <c r="Z9511" s="8">
        <v>45.171543826499999</v>
      </c>
      <c r="AA9511" s="8">
        <v>-123.1840469971</v>
      </c>
      <c r="AB9511" s="3" t="s">
        <v>2310</v>
      </c>
      <c r="AD9511" s="3" t="s">
        <v>116</v>
      </c>
      <c r="AE9511" s="3" t="str">
        <f t="shared" si="168"/>
        <v>ex Raphanus</v>
      </c>
      <c r="AF9511" s="3" t="s">
        <v>2698</v>
      </c>
      <c r="AG9511" s="3" t="s">
        <v>1648</v>
      </c>
      <c r="AS9511" s="3" t="s">
        <v>77</v>
      </c>
    </row>
    <row r="9512" spans="1:45">
      <c r="B9512" s="1">
        <v>430</v>
      </c>
      <c r="E9512" s="13">
        <v>9</v>
      </c>
      <c r="F9512" s="5" t="s">
        <v>110</v>
      </c>
      <c r="G9512" s="5">
        <v>2018</v>
      </c>
      <c r="L9512" s="5"/>
      <c r="N9512" s="5" t="s">
        <v>167</v>
      </c>
      <c r="P9512" s="30">
        <v>23</v>
      </c>
      <c r="Q9512" s="30">
        <v>2</v>
      </c>
      <c r="R9512" s="3" t="s">
        <v>3</v>
      </c>
      <c r="S9512" s="3" t="s">
        <v>43</v>
      </c>
      <c r="T9512" s="3" t="s">
        <v>68</v>
      </c>
      <c r="U9512" s="20" t="s">
        <v>68</v>
      </c>
      <c r="W9512" s="3" t="s">
        <v>212</v>
      </c>
      <c r="Z9512" s="8">
        <v>45.171543826499999</v>
      </c>
      <c r="AA9512" s="8">
        <v>-123.1840469971</v>
      </c>
      <c r="AB9512" s="3" t="s">
        <v>2310</v>
      </c>
      <c r="AD9512" s="3" t="s">
        <v>116</v>
      </c>
      <c r="AE9512" s="3" t="str">
        <f t="shared" si="168"/>
        <v>ex Raphanus</v>
      </c>
      <c r="AF9512" s="3" t="s">
        <v>2698</v>
      </c>
      <c r="AG9512" s="3" t="s">
        <v>1648</v>
      </c>
      <c r="AS9512" s="3" t="s">
        <v>77</v>
      </c>
    </row>
    <row r="9513" spans="1:45">
      <c r="B9513" s="1">
        <v>431</v>
      </c>
      <c r="E9513" s="13">
        <v>9</v>
      </c>
      <c r="F9513" s="5" t="s">
        <v>110</v>
      </c>
      <c r="G9513" s="5">
        <v>2018</v>
      </c>
      <c r="L9513" s="5"/>
      <c r="N9513" s="5" t="s">
        <v>167</v>
      </c>
      <c r="P9513" s="30">
        <v>23</v>
      </c>
      <c r="Q9513" s="30">
        <v>3</v>
      </c>
      <c r="R9513" s="3" t="s">
        <v>3</v>
      </c>
      <c r="S9513" s="3" t="s">
        <v>43</v>
      </c>
      <c r="T9513" s="3" t="s">
        <v>68</v>
      </c>
      <c r="U9513" s="20" t="s">
        <v>68</v>
      </c>
      <c r="W9513" s="3" t="s">
        <v>212</v>
      </c>
      <c r="Z9513" s="8">
        <v>45.171543826499999</v>
      </c>
      <c r="AA9513" s="8">
        <v>-123.1840469971</v>
      </c>
      <c r="AB9513" s="3" t="s">
        <v>2310</v>
      </c>
      <c r="AD9513" s="3" t="s">
        <v>116</v>
      </c>
      <c r="AE9513" s="3" t="str">
        <f t="shared" si="168"/>
        <v>ex Raphanus</v>
      </c>
      <c r="AF9513" s="3" t="s">
        <v>2698</v>
      </c>
      <c r="AG9513" s="3" t="s">
        <v>1648</v>
      </c>
      <c r="AS9513" s="3" t="s">
        <v>77</v>
      </c>
    </row>
    <row r="9514" spans="1:45">
      <c r="B9514" s="1">
        <v>432</v>
      </c>
      <c r="E9514" s="13">
        <v>9</v>
      </c>
      <c r="F9514" s="5" t="s">
        <v>110</v>
      </c>
      <c r="G9514" s="5">
        <v>2018</v>
      </c>
      <c r="L9514" s="5"/>
      <c r="N9514" s="5" t="s">
        <v>167</v>
      </c>
      <c r="P9514" s="30">
        <v>23</v>
      </c>
      <c r="Q9514" s="30">
        <v>4</v>
      </c>
      <c r="R9514" s="3" t="s">
        <v>3</v>
      </c>
      <c r="S9514" s="3" t="s">
        <v>43</v>
      </c>
      <c r="T9514" s="3" t="s">
        <v>68</v>
      </c>
      <c r="U9514" s="20" t="s">
        <v>68</v>
      </c>
      <c r="W9514" s="3" t="s">
        <v>212</v>
      </c>
      <c r="Z9514" s="8">
        <v>45.171543826499999</v>
      </c>
      <c r="AA9514" s="8">
        <v>-123.1840469971</v>
      </c>
      <c r="AB9514" s="3" t="s">
        <v>2310</v>
      </c>
      <c r="AD9514" s="3" t="s">
        <v>116</v>
      </c>
      <c r="AE9514" s="3" t="str">
        <f t="shared" si="168"/>
        <v>ex Raphanus</v>
      </c>
      <c r="AF9514" s="3" t="s">
        <v>2698</v>
      </c>
      <c r="AG9514" s="3" t="s">
        <v>1648</v>
      </c>
      <c r="AS9514" s="3" t="s">
        <v>77</v>
      </c>
    </row>
    <row r="9515" spans="1:45">
      <c r="B9515" s="1">
        <v>433</v>
      </c>
      <c r="E9515" s="13">
        <v>9</v>
      </c>
      <c r="F9515" s="5" t="s">
        <v>110</v>
      </c>
      <c r="G9515" s="5">
        <v>2018</v>
      </c>
      <c r="L9515" s="5"/>
      <c r="N9515" s="5" t="s">
        <v>167</v>
      </c>
      <c r="P9515" s="30">
        <v>23</v>
      </c>
      <c r="Q9515" s="30">
        <v>5</v>
      </c>
      <c r="R9515" s="3" t="s">
        <v>3</v>
      </c>
      <c r="S9515" s="3" t="s">
        <v>43</v>
      </c>
      <c r="T9515" s="3" t="s">
        <v>68</v>
      </c>
      <c r="U9515" s="20" t="s">
        <v>68</v>
      </c>
      <c r="W9515" s="3" t="s">
        <v>212</v>
      </c>
      <c r="Z9515" s="8">
        <v>45.171543826499999</v>
      </c>
      <c r="AA9515" s="8">
        <v>-123.1840469971</v>
      </c>
      <c r="AB9515" s="3" t="s">
        <v>2310</v>
      </c>
      <c r="AD9515" s="3" t="s">
        <v>116</v>
      </c>
      <c r="AE9515" s="3" t="str">
        <f t="shared" si="168"/>
        <v>ex Raphanus</v>
      </c>
      <c r="AF9515" s="3" t="s">
        <v>2698</v>
      </c>
      <c r="AG9515" s="3" t="s">
        <v>1648</v>
      </c>
      <c r="AS9515" s="3" t="s">
        <v>77</v>
      </c>
    </row>
    <row r="9516" spans="1:45">
      <c r="B9516" s="1">
        <v>434</v>
      </c>
      <c r="E9516" s="13">
        <v>9</v>
      </c>
      <c r="F9516" s="5" t="s">
        <v>110</v>
      </c>
      <c r="G9516" s="5">
        <v>2018</v>
      </c>
      <c r="L9516" s="5"/>
      <c r="N9516" s="5" t="s">
        <v>167</v>
      </c>
      <c r="P9516" s="30">
        <v>23</v>
      </c>
      <c r="Q9516" s="30">
        <v>6</v>
      </c>
      <c r="R9516" s="3" t="s">
        <v>3</v>
      </c>
      <c r="S9516" s="3" t="s">
        <v>43</v>
      </c>
      <c r="T9516" s="3" t="s">
        <v>68</v>
      </c>
      <c r="U9516" s="20" t="s">
        <v>68</v>
      </c>
      <c r="W9516" s="3" t="s">
        <v>212</v>
      </c>
      <c r="Z9516" s="8">
        <v>45.171543826499999</v>
      </c>
      <c r="AA9516" s="8">
        <v>-123.1840469971</v>
      </c>
      <c r="AB9516" s="3" t="s">
        <v>2310</v>
      </c>
      <c r="AD9516" s="3" t="s">
        <v>116</v>
      </c>
      <c r="AE9516" s="3" t="str">
        <f t="shared" si="168"/>
        <v>ex Raphanus</v>
      </c>
      <c r="AF9516" s="3" t="s">
        <v>2698</v>
      </c>
      <c r="AG9516" s="3" t="s">
        <v>1648</v>
      </c>
      <c r="AS9516" s="3" t="s">
        <v>77</v>
      </c>
    </row>
    <row r="9517" spans="1:45">
      <c r="B9517" s="1">
        <v>442</v>
      </c>
      <c r="E9517" s="13">
        <v>9</v>
      </c>
      <c r="F9517" s="5" t="s">
        <v>110</v>
      </c>
      <c r="G9517" s="5">
        <v>2018</v>
      </c>
      <c r="L9517" s="5"/>
      <c r="N9517" s="5" t="s">
        <v>168</v>
      </c>
      <c r="P9517" s="30">
        <v>24</v>
      </c>
      <c r="Q9517" s="30">
        <v>1</v>
      </c>
      <c r="R9517" s="3" t="s">
        <v>3</v>
      </c>
      <c r="S9517" s="3" t="s">
        <v>43</v>
      </c>
      <c r="T9517" s="3" t="s">
        <v>68</v>
      </c>
      <c r="U9517" s="20" t="s">
        <v>68</v>
      </c>
      <c r="W9517" s="3" t="s">
        <v>212</v>
      </c>
      <c r="Z9517" s="8">
        <v>45.1706960319</v>
      </c>
      <c r="AA9517" s="8">
        <v>-123.1861523868</v>
      </c>
      <c r="AB9517" s="3" t="s">
        <v>2310</v>
      </c>
      <c r="AD9517" s="3" t="s">
        <v>186</v>
      </c>
      <c r="AE9517" s="3" t="str">
        <f t="shared" si="168"/>
        <v>ex Pieris japonica</v>
      </c>
      <c r="AF9517" s="3" t="s">
        <v>2698</v>
      </c>
      <c r="AG9517" s="3" t="s">
        <v>1648</v>
      </c>
      <c r="AS9517" s="3" t="s">
        <v>77</v>
      </c>
    </row>
    <row r="9518" spans="1:45">
      <c r="B9518" s="1">
        <v>443</v>
      </c>
      <c r="E9518" s="13">
        <v>9</v>
      </c>
      <c r="F9518" s="5" t="s">
        <v>110</v>
      </c>
      <c r="G9518" s="5">
        <v>2018</v>
      </c>
      <c r="L9518" s="5"/>
      <c r="N9518" s="5" t="s">
        <v>168</v>
      </c>
      <c r="P9518" s="30">
        <v>24</v>
      </c>
      <c r="Q9518" s="30">
        <v>2</v>
      </c>
      <c r="R9518" s="3" t="s">
        <v>3</v>
      </c>
      <c r="S9518" s="3" t="s">
        <v>43</v>
      </c>
      <c r="T9518" s="3" t="s">
        <v>68</v>
      </c>
      <c r="U9518" s="20" t="s">
        <v>68</v>
      </c>
      <c r="W9518" s="3" t="s">
        <v>212</v>
      </c>
      <c r="Z9518" s="8">
        <v>45.1706960319</v>
      </c>
      <c r="AA9518" s="8">
        <v>-123.1861523868</v>
      </c>
      <c r="AB9518" s="3" t="s">
        <v>2310</v>
      </c>
      <c r="AD9518" s="3" t="s">
        <v>186</v>
      </c>
      <c r="AE9518" s="3" t="str">
        <f t="shared" si="168"/>
        <v>ex Pieris japonica</v>
      </c>
      <c r="AF9518" s="3" t="s">
        <v>2698</v>
      </c>
      <c r="AG9518" s="3" t="s">
        <v>1648</v>
      </c>
      <c r="AS9518" s="3" t="s">
        <v>77</v>
      </c>
    </row>
    <row r="9519" spans="1:45">
      <c r="B9519" s="1">
        <v>444</v>
      </c>
      <c r="E9519" s="13">
        <v>9</v>
      </c>
      <c r="F9519" s="5" t="s">
        <v>110</v>
      </c>
      <c r="G9519" s="5">
        <v>2018</v>
      </c>
      <c r="L9519" s="5"/>
      <c r="N9519" s="5" t="s">
        <v>168</v>
      </c>
      <c r="P9519" s="30">
        <v>24</v>
      </c>
      <c r="Q9519" s="30">
        <v>3</v>
      </c>
      <c r="R9519" s="3" t="s">
        <v>3</v>
      </c>
      <c r="S9519" s="3" t="s">
        <v>43</v>
      </c>
      <c r="T9519" s="3" t="s">
        <v>68</v>
      </c>
      <c r="U9519" s="20" t="s">
        <v>68</v>
      </c>
      <c r="W9519" s="3" t="s">
        <v>212</v>
      </c>
      <c r="Z9519" s="8">
        <v>45.1706960319</v>
      </c>
      <c r="AA9519" s="8">
        <v>-123.1861523868</v>
      </c>
      <c r="AB9519" s="3" t="s">
        <v>2310</v>
      </c>
      <c r="AD9519" s="3" t="s">
        <v>186</v>
      </c>
      <c r="AE9519" s="3" t="str">
        <f t="shared" si="168"/>
        <v>ex Pieris japonica</v>
      </c>
      <c r="AF9519" s="3" t="s">
        <v>2698</v>
      </c>
      <c r="AG9519" s="3" t="s">
        <v>1648</v>
      </c>
      <c r="AS9519" s="3" t="s">
        <v>77</v>
      </c>
    </row>
    <row r="9520" spans="1:45">
      <c r="B9520" s="1">
        <v>445</v>
      </c>
      <c r="E9520" s="13">
        <v>9</v>
      </c>
      <c r="F9520" s="5" t="s">
        <v>110</v>
      </c>
      <c r="G9520" s="5">
        <v>2018</v>
      </c>
      <c r="L9520" s="5"/>
      <c r="N9520" s="5" t="s">
        <v>168</v>
      </c>
      <c r="P9520" s="30">
        <v>24</v>
      </c>
      <c r="Q9520" s="30">
        <v>4</v>
      </c>
      <c r="R9520" s="3" t="s">
        <v>3</v>
      </c>
      <c r="S9520" s="3" t="s">
        <v>43</v>
      </c>
      <c r="T9520" s="3" t="s">
        <v>68</v>
      </c>
      <c r="U9520" s="20" t="s">
        <v>68</v>
      </c>
      <c r="W9520" s="3" t="s">
        <v>212</v>
      </c>
      <c r="Z9520" s="8">
        <v>45.1706960319</v>
      </c>
      <c r="AA9520" s="8">
        <v>-123.1861523868</v>
      </c>
      <c r="AB9520" s="3" t="s">
        <v>2310</v>
      </c>
      <c r="AD9520" s="3" t="s">
        <v>186</v>
      </c>
      <c r="AE9520" s="3" t="str">
        <f t="shared" si="168"/>
        <v>ex Pieris japonica</v>
      </c>
      <c r="AF9520" s="3" t="s">
        <v>2698</v>
      </c>
      <c r="AG9520" s="3" t="s">
        <v>1648</v>
      </c>
      <c r="AS9520" s="3" t="s">
        <v>77</v>
      </c>
    </row>
    <row r="9521" spans="2:45">
      <c r="B9521" s="1">
        <v>446</v>
      </c>
      <c r="E9521" s="13">
        <v>9</v>
      </c>
      <c r="F9521" s="5" t="s">
        <v>110</v>
      </c>
      <c r="G9521" s="5">
        <v>2018</v>
      </c>
      <c r="L9521" s="5"/>
      <c r="N9521" s="5" t="s">
        <v>168</v>
      </c>
      <c r="P9521" s="30">
        <v>24</v>
      </c>
      <c r="Q9521" s="30">
        <v>5</v>
      </c>
      <c r="R9521" s="3" t="s">
        <v>3</v>
      </c>
      <c r="S9521" s="3" t="s">
        <v>43</v>
      </c>
      <c r="T9521" s="3" t="s">
        <v>68</v>
      </c>
      <c r="U9521" s="20" t="s">
        <v>68</v>
      </c>
      <c r="W9521" s="3" t="s">
        <v>212</v>
      </c>
      <c r="Z9521" s="8">
        <v>45.1706960319</v>
      </c>
      <c r="AA9521" s="8">
        <v>-123.1861523868</v>
      </c>
      <c r="AB9521" s="3" t="s">
        <v>2310</v>
      </c>
      <c r="AD9521" s="3" t="s">
        <v>186</v>
      </c>
      <c r="AE9521" s="3" t="str">
        <f t="shared" si="168"/>
        <v>ex Pieris japonica</v>
      </c>
      <c r="AF9521" s="3" t="s">
        <v>2698</v>
      </c>
      <c r="AG9521" s="3" t="s">
        <v>1648</v>
      </c>
      <c r="AS9521" s="3" t="s">
        <v>77</v>
      </c>
    </row>
    <row r="9522" spans="2:45">
      <c r="B9522" s="1">
        <v>447</v>
      </c>
      <c r="E9522" s="13">
        <v>9</v>
      </c>
      <c r="F9522" s="5" t="s">
        <v>110</v>
      </c>
      <c r="G9522" s="5">
        <v>2018</v>
      </c>
      <c r="L9522" s="5"/>
      <c r="N9522" s="5" t="s">
        <v>168</v>
      </c>
      <c r="P9522" s="30">
        <v>24</v>
      </c>
      <c r="Q9522" s="30">
        <v>6</v>
      </c>
      <c r="R9522" s="3" t="s">
        <v>3</v>
      </c>
      <c r="S9522" s="3" t="s">
        <v>43</v>
      </c>
      <c r="T9522" s="3" t="s">
        <v>68</v>
      </c>
      <c r="U9522" s="20" t="s">
        <v>68</v>
      </c>
      <c r="W9522" s="3" t="s">
        <v>212</v>
      </c>
      <c r="Z9522" s="8">
        <v>45.1706960319</v>
      </c>
      <c r="AA9522" s="8">
        <v>-123.1861523868</v>
      </c>
      <c r="AB9522" s="3" t="s">
        <v>2310</v>
      </c>
      <c r="AD9522" s="3" t="s">
        <v>186</v>
      </c>
      <c r="AE9522" s="3" t="str">
        <f t="shared" si="168"/>
        <v>ex Pieris japonica</v>
      </c>
      <c r="AF9522" s="3" t="s">
        <v>2698</v>
      </c>
      <c r="AG9522" s="3" t="s">
        <v>1648</v>
      </c>
      <c r="AS9522" s="3" t="s">
        <v>77</v>
      </c>
    </row>
    <row r="9523" spans="2:45">
      <c r="B9523" s="1">
        <v>448</v>
      </c>
      <c r="E9523" s="13">
        <v>10</v>
      </c>
      <c r="F9523" s="5" t="s">
        <v>110</v>
      </c>
      <c r="G9523" s="5">
        <v>2018</v>
      </c>
      <c r="L9523" s="5"/>
      <c r="N9523" s="5" t="s">
        <v>169</v>
      </c>
      <c r="P9523" s="30">
        <v>25</v>
      </c>
      <c r="Q9523" s="30">
        <v>1</v>
      </c>
      <c r="R9523" s="3" t="s">
        <v>3</v>
      </c>
      <c r="S9523" s="3" t="s">
        <v>43</v>
      </c>
      <c r="T9523" s="3" t="s">
        <v>68</v>
      </c>
      <c r="U9523" s="20" t="s">
        <v>68</v>
      </c>
      <c r="W9523" s="3" t="s">
        <v>2871</v>
      </c>
      <c r="Z9523" s="8">
        <v>45.165640464500001</v>
      </c>
      <c r="AA9523" s="8">
        <v>-123.18649515689999</v>
      </c>
      <c r="AB9523" s="3" t="s">
        <v>2310</v>
      </c>
      <c r="AD9523" s="3" t="s">
        <v>76</v>
      </c>
      <c r="AE9523" s="3" t="str">
        <f t="shared" si="168"/>
        <v>ex Acer macrophyllum</v>
      </c>
      <c r="AF9523" s="3" t="s">
        <v>2698</v>
      </c>
      <c r="AG9523" s="3" t="s">
        <v>1648</v>
      </c>
      <c r="AS9523" s="3" t="s">
        <v>77</v>
      </c>
    </row>
    <row r="9524" spans="2:45">
      <c r="B9524" s="1">
        <v>449</v>
      </c>
      <c r="E9524" s="13">
        <v>10</v>
      </c>
      <c r="F9524" s="5" t="s">
        <v>110</v>
      </c>
      <c r="G9524" s="5">
        <v>2018</v>
      </c>
      <c r="L9524" s="5"/>
      <c r="N9524" s="5" t="s">
        <v>169</v>
      </c>
      <c r="P9524" s="30">
        <v>25</v>
      </c>
      <c r="Q9524" s="30">
        <v>2</v>
      </c>
      <c r="R9524" s="3" t="s">
        <v>3</v>
      </c>
      <c r="S9524" s="3" t="s">
        <v>43</v>
      </c>
      <c r="T9524" s="3" t="s">
        <v>68</v>
      </c>
      <c r="U9524" s="20" t="s">
        <v>68</v>
      </c>
      <c r="W9524" s="3" t="s">
        <v>2871</v>
      </c>
      <c r="Z9524" s="8">
        <v>45.165640464500001</v>
      </c>
      <c r="AA9524" s="8">
        <v>-123.18649515689999</v>
      </c>
      <c r="AB9524" s="3" t="s">
        <v>2310</v>
      </c>
      <c r="AD9524" s="3" t="s">
        <v>76</v>
      </c>
      <c r="AE9524" s="3" t="str">
        <f t="shared" si="168"/>
        <v>ex Acer macrophyllum</v>
      </c>
      <c r="AF9524" s="3" t="s">
        <v>2698</v>
      </c>
      <c r="AG9524" s="3" t="s">
        <v>1648</v>
      </c>
      <c r="AS9524" s="3" t="s">
        <v>77</v>
      </c>
    </row>
    <row r="9525" spans="2:45">
      <c r="B9525" s="1">
        <v>450</v>
      </c>
      <c r="E9525" s="13">
        <v>10</v>
      </c>
      <c r="F9525" s="5" t="s">
        <v>110</v>
      </c>
      <c r="G9525" s="5">
        <v>2018</v>
      </c>
      <c r="L9525" s="5"/>
      <c r="N9525" s="5" t="s">
        <v>169</v>
      </c>
      <c r="P9525" s="30">
        <v>25</v>
      </c>
      <c r="Q9525" s="30">
        <v>3</v>
      </c>
      <c r="R9525" s="3" t="s">
        <v>3</v>
      </c>
      <c r="S9525" s="3" t="s">
        <v>43</v>
      </c>
      <c r="T9525" s="3" t="s">
        <v>68</v>
      </c>
      <c r="U9525" s="20" t="s">
        <v>68</v>
      </c>
      <c r="W9525" s="3" t="s">
        <v>2871</v>
      </c>
      <c r="Z9525" s="8">
        <v>45.165640464500001</v>
      </c>
      <c r="AA9525" s="8">
        <v>-123.18649515689999</v>
      </c>
      <c r="AB9525" s="3" t="s">
        <v>2310</v>
      </c>
      <c r="AD9525" s="3" t="s">
        <v>76</v>
      </c>
      <c r="AE9525" s="3" t="str">
        <f t="shared" si="168"/>
        <v>ex Acer macrophyllum</v>
      </c>
      <c r="AF9525" s="3" t="s">
        <v>2698</v>
      </c>
      <c r="AG9525" s="3" t="s">
        <v>1648</v>
      </c>
      <c r="AS9525" s="3" t="s">
        <v>77</v>
      </c>
    </row>
    <row r="9526" spans="2:45">
      <c r="B9526" s="1">
        <v>451</v>
      </c>
      <c r="E9526" s="13">
        <v>10</v>
      </c>
      <c r="F9526" s="5" t="s">
        <v>110</v>
      </c>
      <c r="G9526" s="5">
        <v>2018</v>
      </c>
      <c r="L9526" s="5"/>
      <c r="N9526" s="5" t="s">
        <v>169</v>
      </c>
      <c r="P9526" s="30">
        <v>25</v>
      </c>
      <c r="Q9526" s="30">
        <v>4</v>
      </c>
      <c r="R9526" s="3" t="s">
        <v>3</v>
      </c>
      <c r="S9526" s="3" t="s">
        <v>43</v>
      </c>
      <c r="T9526" s="3" t="s">
        <v>68</v>
      </c>
      <c r="U9526" s="20" t="s">
        <v>68</v>
      </c>
      <c r="W9526" s="3" t="s">
        <v>2871</v>
      </c>
      <c r="Z9526" s="8">
        <v>45.165640464500001</v>
      </c>
      <c r="AA9526" s="8">
        <v>-123.18649515689999</v>
      </c>
      <c r="AB9526" s="3" t="s">
        <v>2310</v>
      </c>
      <c r="AD9526" s="3" t="s">
        <v>76</v>
      </c>
      <c r="AE9526" s="3" t="str">
        <f t="shared" si="168"/>
        <v>ex Acer macrophyllum</v>
      </c>
      <c r="AF9526" s="3" t="s">
        <v>2698</v>
      </c>
      <c r="AG9526" s="3" t="s">
        <v>1648</v>
      </c>
      <c r="AS9526" s="3" t="s">
        <v>77</v>
      </c>
    </row>
    <row r="9527" spans="2:45">
      <c r="B9527" s="1">
        <v>452</v>
      </c>
      <c r="E9527" s="13">
        <v>10</v>
      </c>
      <c r="F9527" s="5" t="s">
        <v>110</v>
      </c>
      <c r="G9527" s="5">
        <v>2018</v>
      </c>
      <c r="L9527" s="5"/>
      <c r="N9527" s="5" t="s">
        <v>169</v>
      </c>
      <c r="P9527" s="30">
        <v>25</v>
      </c>
      <c r="Q9527" s="30">
        <v>5</v>
      </c>
      <c r="R9527" s="3" t="s">
        <v>3</v>
      </c>
      <c r="S9527" s="3" t="s">
        <v>43</v>
      </c>
      <c r="T9527" s="3" t="s">
        <v>68</v>
      </c>
      <c r="U9527" s="20" t="s">
        <v>68</v>
      </c>
      <c r="W9527" s="3" t="s">
        <v>2871</v>
      </c>
      <c r="Z9527" s="8">
        <v>45.165640464500001</v>
      </c>
      <c r="AA9527" s="8">
        <v>-123.18649515689999</v>
      </c>
      <c r="AB9527" s="3" t="s">
        <v>2310</v>
      </c>
      <c r="AD9527" s="3" t="s">
        <v>76</v>
      </c>
      <c r="AE9527" s="3" t="str">
        <f t="shared" si="168"/>
        <v>ex Acer macrophyllum</v>
      </c>
      <c r="AF9527" s="3" t="s">
        <v>2698</v>
      </c>
      <c r="AG9527" s="3" t="s">
        <v>1648</v>
      </c>
      <c r="AS9527" s="3" t="s">
        <v>77</v>
      </c>
    </row>
    <row r="9528" spans="2:45">
      <c r="B9528" s="1">
        <v>453</v>
      </c>
      <c r="E9528" s="13">
        <v>10</v>
      </c>
      <c r="F9528" s="5" t="s">
        <v>110</v>
      </c>
      <c r="G9528" s="5">
        <v>2018</v>
      </c>
      <c r="L9528" s="5"/>
      <c r="N9528" s="5" t="s">
        <v>169</v>
      </c>
      <c r="P9528" s="30">
        <v>25</v>
      </c>
      <c r="Q9528" s="30">
        <v>6</v>
      </c>
      <c r="R9528" s="3" t="s">
        <v>3</v>
      </c>
      <c r="S9528" s="3" t="s">
        <v>43</v>
      </c>
      <c r="T9528" s="3" t="s">
        <v>68</v>
      </c>
      <c r="U9528" s="20" t="s">
        <v>68</v>
      </c>
      <c r="W9528" s="3" t="s">
        <v>2871</v>
      </c>
      <c r="Z9528" s="8">
        <v>45.165640464500001</v>
      </c>
      <c r="AA9528" s="8">
        <v>-123.18649515689999</v>
      </c>
      <c r="AB9528" s="3" t="s">
        <v>2310</v>
      </c>
      <c r="AD9528" s="3" t="s">
        <v>76</v>
      </c>
      <c r="AE9528" s="3" t="str">
        <f t="shared" si="168"/>
        <v>ex Acer macrophyllum</v>
      </c>
      <c r="AF9528" s="3" t="s">
        <v>2698</v>
      </c>
      <c r="AG9528" s="3" t="s">
        <v>1648</v>
      </c>
      <c r="AS9528" s="3" t="s">
        <v>77</v>
      </c>
    </row>
    <row r="9529" spans="2:45">
      <c r="B9529" s="1">
        <v>525</v>
      </c>
      <c r="E9529" s="13">
        <v>17</v>
      </c>
      <c r="F9529" s="5" t="s">
        <v>110</v>
      </c>
      <c r="G9529" s="5">
        <v>2018</v>
      </c>
      <c r="L9529" s="5"/>
      <c r="N9529" s="5" t="s">
        <v>201</v>
      </c>
      <c r="P9529" s="30">
        <v>26</v>
      </c>
      <c r="Q9529" s="30">
        <v>1</v>
      </c>
      <c r="R9529" s="3" t="s">
        <v>3</v>
      </c>
      <c r="S9529" s="3" t="s">
        <v>43</v>
      </c>
      <c r="T9529" s="3" t="s">
        <v>68</v>
      </c>
      <c r="U9529" s="20" t="s">
        <v>68</v>
      </c>
      <c r="W9529" s="3" t="s">
        <v>212</v>
      </c>
      <c r="Z9529" s="8">
        <v>45.17107918</v>
      </c>
      <c r="AA9529" s="8">
        <v>-123.18597920000001</v>
      </c>
      <c r="AB9529" s="3" t="s">
        <v>2310</v>
      </c>
      <c r="AD9529" s="3" t="s">
        <v>202</v>
      </c>
      <c r="AE9529" s="3" t="str">
        <f t="shared" si="168"/>
        <v>ex Rheum rhabarbarum</v>
      </c>
      <c r="AF9529" s="3" t="s">
        <v>2698</v>
      </c>
      <c r="AG9529" s="3" t="s">
        <v>1648</v>
      </c>
      <c r="AS9529" s="3" t="s">
        <v>77</v>
      </c>
    </row>
    <row r="9530" spans="2:45">
      <c r="B9530" s="1">
        <v>526</v>
      </c>
      <c r="E9530" s="13">
        <v>17</v>
      </c>
      <c r="F9530" s="5" t="s">
        <v>110</v>
      </c>
      <c r="G9530" s="5">
        <v>2018</v>
      </c>
      <c r="L9530" s="5"/>
      <c r="N9530" s="5" t="s">
        <v>201</v>
      </c>
      <c r="P9530" s="30">
        <v>26</v>
      </c>
      <c r="Q9530" s="30">
        <v>2</v>
      </c>
      <c r="R9530" s="3" t="s">
        <v>3</v>
      </c>
      <c r="S9530" s="3" t="s">
        <v>43</v>
      </c>
      <c r="T9530" s="3" t="s">
        <v>68</v>
      </c>
      <c r="U9530" s="20" t="s">
        <v>68</v>
      </c>
      <c r="W9530" s="3" t="s">
        <v>212</v>
      </c>
      <c r="Z9530" s="8">
        <v>45.17107918</v>
      </c>
      <c r="AA9530" s="8">
        <v>-123.18597920000001</v>
      </c>
      <c r="AB9530" s="3" t="s">
        <v>2310</v>
      </c>
      <c r="AD9530" s="3" t="s">
        <v>202</v>
      </c>
      <c r="AE9530" s="3" t="str">
        <f t="shared" si="168"/>
        <v>ex Rheum rhabarbarum</v>
      </c>
      <c r="AF9530" s="3" t="s">
        <v>2698</v>
      </c>
      <c r="AG9530" s="3" t="s">
        <v>1648</v>
      </c>
      <c r="AS9530" s="3" t="s">
        <v>77</v>
      </c>
    </row>
    <row r="9531" spans="2:45">
      <c r="B9531" s="1">
        <v>527</v>
      </c>
      <c r="E9531" s="13">
        <v>17</v>
      </c>
      <c r="F9531" s="5" t="s">
        <v>110</v>
      </c>
      <c r="G9531" s="5">
        <v>2018</v>
      </c>
      <c r="L9531" s="5"/>
      <c r="N9531" s="5" t="s">
        <v>201</v>
      </c>
      <c r="P9531" s="30">
        <v>26</v>
      </c>
      <c r="Q9531" s="30">
        <v>3</v>
      </c>
      <c r="R9531" s="3" t="s">
        <v>3</v>
      </c>
      <c r="S9531" s="3" t="s">
        <v>43</v>
      </c>
      <c r="T9531" s="3" t="s">
        <v>68</v>
      </c>
      <c r="U9531" s="20" t="s">
        <v>68</v>
      </c>
      <c r="W9531" s="3" t="s">
        <v>212</v>
      </c>
      <c r="Z9531" s="8">
        <v>45.17107918</v>
      </c>
      <c r="AA9531" s="8">
        <v>-123.18597920000001</v>
      </c>
      <c r="AB9531" s="3" t="s">
        <v>2310</v>
      </c>
      <c r="AD9531" s="3" t="s">
        <v>202</v>
      </c>
      <c r="AE9531" s="3" t="str">
        <f t="shared" si="168"/>
        <v>ex Rheum rhabarbarum</v>
      </c>
      <c r="AF9531" s="3" t="s">
        <v>2698</v>
      </c>
      <c r="AG9531" s="3" t="s">
        <v>1648</v>
      </c>
      <c r="AS9531" s="3" t="s">
        <v>77</v>
      </c>
    </row>
    <row r="9532" spans="2:45">
      <c r="B9532" s="1">
        <v>528</v>
      </c>
      <c r="E9532" s="13">
        <v>17</v>
      </c>
      <c r="F9532" s="5" t="s">
        <v>110</v>
      </c>
      <c r="G9532" s="5">
        <v>2018</v>
      </c>
      <c r="L9532" s="5"/>
      <c r="N9532" s="5" t="s">
        <v>201</v>
      </c>
      <c r="P9532" s="30">
        <v>26</v>
      </c>
      <c r="Q9532" s="30">
        <v>4</v>
      </c>
      <c r="R9532" s="3" t="s">
        <v>3</v>
      </c>
      <c r="S9532" s="3" t="s">
        <v>43</v>
      </c>
      <c r="T9532" s="3" t="s">
        <v>68</v>
      </c>
      <c r="U9532" s="20" t="s">
        <v>68</v>
      </c>
      <c r="W9532" s="3" t="s">
        <v>212</v>
      </c>
      <c r="Z9532" s="8">
        <v>45.17107918</v>
      </c>
      <c r="AA9532" s="8">
        <v>-123.18597920000001</v>
      </c>
      <c r="AB9532" s="3" t="s">
        <v>2310</v>
      </c>
      <c r="AD9532" s="3" t="s">
        <v>202</v>
      </c>
      <c r="AE9532" s="3" t="str">
        <f t="shared" si="168"/>
        <v>ex Rheum rhabarbarum</v>
      </c>
      <c r="AF9532" s="3" t="s">
        <v>2698</v>
      </c>
      <c r="AG9532" s="3" t="s">
        <v>1648</v>
      </c>
      <c r="AS9532" s="3" t="s">
        <v>77</v>
      </c>
    </row>
    <row r="9533" spans="2:45">
      <c r="B9533" s="1">
        <v>529</v>
      </c>
      <c r="E9533" s="13">
        <v>17</v>
      </c>
      <c r="F9533" s="5" t="s">
        <v>110</v>
      </c>
      <c r="G9533" s="5">
        <v>2018</v>
      </c>
      <c r="L9533" s="5"/>
      <c r="N9533" s="5" t="s">
        <v>201</v>
      </c>
      <c r="P9533" s="30">
        <v>26</v>
      </c>
      <c r="Q9533" s="30">
        <v>5</v>
      </c>
      <c r="R9533" s="3" t="s">
        <v>3</v>
      </c>
      <c r="S9533" s="3" t="s">
        <v>43</v>
      </c>
      <c r="T9533" s="3" t="s">
        <v>68</v>
      </c>
      <c r="U9533" s="20" t="s">
        <v>68</v>
      </c>
      <c r="W9533" s="3" t="s">
        <v>212</v>
      </c>
      <c r="Z9533" s="8">
        <v>45.17107918</v>
      </c>
      <c r="AA9533" s="8">
        <v>-123.18597920000001</v>
      </c>
      <c r="AB9533" s="3" t="s">
        <v>2310</v>
      </c>
      <c r="AD9533" s="3" t="s">
        <v>202</v>
      </c>
      <c r="AE9533" s="3" t="str">
        <f t="shared" si="168"/>
        <v>ex Rheum rhabarbarum</v>
      </c>
      <c r="AF9533" s="3" t="s">
        <v>2698</v>
      </c>
      <c r="AG9533" s="3" t="s">
        <v>1648</v>
      </c>
      <c r="AS9533" s="3" t="s">
        <v>77</v>
      </c>
    </row>
    <row r="9534" spans="2:45">
      <c r="B9534" s="1">
        <v>530</v>
      </c>
      <c r="E9534" s="13">
        <v>17</v>
      </c>
      <c r="F9534" s="5" t="s">
        <v>110</v>
      </c>
      <c r="G9534" s="5">
        <v>2018</v>
      </c>
      <c r="L9534" s="5"/>
      <c r="N9534" s="5" t="s">
        <v>201</v>
      </c>
      <c r="P9534" s="30">
        <v>26</v>
      </c>
      <c r="Q9534" s="30">
        <v>6</v>
      </c>
      <c r="R9534" s="3" t="s">
        <v>3</v>
      </c>
      <c r="S9534" s="3" t="s">
        <v>43</v>
      </c>
      <c r="T9534" s="3" t="s">
        <v>68</v>
      </c>
      <c r="U9534" s="20" t="s">
        <v>68</v>
      </c>
      <c r="W9534" s="3" t="s">
        <v>212</v>
      </c>
      <c r="Z9534" s="8">
        <v>45.17107918</v>
      </c>
      <c r="AA9534" s="8">
        <v>-123.18597920000001</v>
      </c>
      <c r="AB9534" s="3" t="s">
        <v>2310</v>
      </c>
      <c r="AD9534" s="3" t="s">
        <v>202</v>
      </c>
      <c r="AE9534" s="3" t="str">
        <f t="shared" si="168"/>
        <v>ex Rheum rhabarbarum</v>
      </c>
      <c r="AF9534" s="3" t="s">
        <v>2698</v>
      </c>
      <c r="AG9534" s="3" t="s">
        <v>1648</v>
      </c>
      <c r="AS9534" s="3" t="s">
        <v>77</v>
      </c>
    </row>
    <row r="9535" spans="2:45">
      <c r="B9535" s="1">
        <v>531</v>
      </c>
      <c r="E9535" s="13">
        <v>17</v>
      </c>
      <c r="F9535" s="5" t="s">
        <v>110</v>
      </c>
      <c r="G9535" s="5">
        <v>2018</v>
      </c>
      <c r="L9535" s="5"/>
      <c r="N9535" s="5" t="s">
        <v>201</v>
      </c>
      <c r="P9535" s="30">
        <v>26</v>
      </c>
      <c r="Q9535" s="30">
        <v>7</v>
      </c>
      <c r="R9535" s="3" t="s">
        <v>3</v>
      </c>
      <c r="S9535" s="3" t="s">
        <v>43</v>
      </c>
      <c r="T9535" s="3" t="s">
        <v>68</v>
      </c>
      <c r="U9535" s="20" t="s">
        <v>68</v>
      </c>
      <c r="W9535" s="3" t="s">
        <v>212</v>
      </c>
      <c r="Z9535" s="8">
        <v>45.17107918</v>
      </c>
      <c r="AA9535" s="8">
        <v>-123.18597920000001</v>
      </c>
      <c r="AB9535" s="3" t="s">
        <v>2310</v>
      </c>
      <c r="AD9535" s="3" t="s">
        <v>202</v>
      </c>
      <c r="AE9535" s="3" t="str">
        <f t="shared" si="168"/>
        <v>ex Rheum rhabarbarum</v>
      </c>
      <c r="AF9535" s="3" t="s">
        <v>2698</v>
      </c>
      <c r="AG9535" s="3" t="s">
        <v>1648</v>
      </c>
      <c r="AS9535" s="3" t="s">
        <v>77</v>
      </c>
    </row>
    <row r="9536" spans="2:45">
      <c r="B9536" s="1">
        <v>532</v>
      </c>
      <c r="E9536" s="13">
        <v>17</v>
      </c>
      <c r="F9536" s="5" t="s">
        <v>110</v>
      </c>
      <c r="G9536" s="5">
        <v>2018</v>
      </c>
      <c r="L9536" s="5"/>
      <c r="N9536" s="5" t="s">
        <v>201</v>
      </c>
      <c r="P9536" s="30">
        <v>26</v>
      </c>
      <c r="Q9536" s="30">
        <v>8</v>
      </c>
      <c r="R9536" s="3" t="s">
        <v>3</v>
      </c>
      <c r="S9536" s="3" t="s">
        <v>43</v>
      </c>
      <c r="T9536" s="3" t="s">
        <v>68</v>
      </c>
      <c r="U9536" s="20" t="s">
        <v>68</v>
      </c>
      <c r="W9536" s="3" t="s">
        <v>212</v>
      </c>
      <c r="Z9536" s="8">
        <v>45.17107918</v>
      </c>
      <c r="AA9536" s="8">
        <v>-123.18597920000001</v>
      </c>
      <c r="AB9536" s="3" t="s">
        <v>2310</v>
      </c>
      <c r="AD9536" s="3" t="s">
        <v>202</v>
      </c>
      <c r="AE9536" s="3" t="str">
        <f t="shared" si="168"/>
        <v>ex Rheum rhabarbarum</v>
      </c>
      <c r="AF9536" s="3" t="s">
        <v>2698</v>
      </c>
      <c r="AG9536" s="3" t="s">
        <v>1648</v>
      </c>
      <c r="AS9536" s="3" t="s">
        <v>77</v>
      </c>
    </row>
    <row r="9537" spans="2:45">
      <c r="B9537" s="1">
        <v>533</v>
      </c>
      <c r="E9537" s="13">
        <v>17</v>
      </c>
      <c r="F9537" s="5" t="s">
        <v>110</v>
      </c>
      <c r="G9537" s="5">
        <v>2018</v>
      </c>
      <c r="L9537" s="5"/>
      <c r="N9537" s="5" t="s">
        <v>201</v>
      </c>
      <c r="P9537" s="30">
        <v>26</v>
      </c>
      <c r="Q9537" s="30">
        <v>9</v>
      </c>
      <c r="R9537" s="3" t="s">
        <v>3</v>
      </c>
      <c r="S9537" s="3" t="s">
        <v>43</v>
      </c>
      <c r="T9537" s="3" t="s">
        <v>68</v>
      </c>
      <c r="U9537" s="20" t="s">
        <v>68</v>
      </c>
      <c r="W9537" s="3" t="s">
        <v>212</v>
      </c>
      <c r="Z9537" s="8">
        <v>45.17107918</v>
      </c>
      <c r="AA9537" s="8">
        <v>-123.18597920000001</v>
      </c>
      <c r="AB9537" s="3" t="s">
        <v>2310</v>
      </c>
      <c r="AD9537" s="3" t="s">
        <v>202</v>
      </c>
      <c r="AE9537" s="3" t="str">
        <f t="shared" si="168"/>
        <v>ex Rheum rhabarbarum</v>
      </c>
      <c r="AF9537" s="3" t="s">
        <v>2698</v>
      </c>
      <c r="AG9537" s="3" t="s">
        <v>1648</v>
      </c>
      <c r="AS9537" s="3" t="s">
        <v>77</v>
      </c>
    </row>
    <row r="9538" spans="2:45">
      <c r="B9538" s="1">
        <v>534</v>
      </c>
      <c r="E9538" s="13">
        <v>17</v>
      </c>
      <c r="F9538" s="5" t="s">
        <v>110</v>
      </c>
      <c r="G9538" s="5">
        <v>2018</v>
      </c>
      <c r="L9538" s="5"/>
      <c r="N9538" s="5" t="s">
        <v>203</v>
      </c>
      <c r="P9538" s="30">
        <v>27</v>
      </c>
      <c r="Q9538" s="30">
        <v>1</v>
      </c>
      <c r="R9538" s="3" t="s">
        <v>3</v>
      </c>
      <c r="S9538" s="3" t="s">
        <v>43</v>
      </c>
      <c r="T9538" s="3" t="s">
        <v>68</v>
      </c>
      <c r="U9538" s="20" t="s">
        <v>68</v>
      </c>
      <c r="W9538" s="3" t="s">
        <v>212</v>
      </c>
      <c r="Z9538" s="8">
        <v>45.171012949999998</v>
      </c>
      <c r="AA9538" s="8">
        <v>-123.18588560000001</v>
      </c>
      <c r="AB9538" s="3" t="s">
        <v>2310</v>
      </c>
      <c r="AD9538" s="3" t="s">
        <v>179</v>
      </c>
      <c r="AE9538" s="3" t="str">
        <f t="shared" si="168"/>
        <v>ex Prunus avium</v>
      </c>
      <c r="AF9538" s="3" t="s">
        <v>2698</v>
      </c>
      <c r="AG9538" s="3" t="s">
        <v>1648</v>
      </c>
      <c r="AS9538" s="3" t="s">
        <v>77</v>
      </c>
    </row>
    <row r="9539" spans="2:45">
      <c r="B9539" s="1">
        <v>535</v>
      </c>
      <c r="E9539" s="13">
        <v>17</v>
      </c>
      <c r="F9539" s="5" t="s">
        <v>110</v>
      </c>
      <c r="G9539" s="5">
        <v>2018</v>
      </c>
      <c r="L9539" s="5"/>
      <c r="N9539" s="5" t="s">
        <v>203</v>
      </c>
      <c r="P9539" s="30">
        <v>27</v>
      </c>
      <c r="Q9539" s="30">
        <v>2</v>
      </c>
      <c r="R9539" s="3" t="s">
        <v>3</v>
      </c>
      <c r="S9539" s="3" t="s">
        <v>43</v>
      </c>
      <c r="T9539" s="3" t="s">
        <v>68</v>
      </c>
      <c r="U9539" s="20" t="s">
        <v>68</v>
      </c>
      <c r="W9539" s="3" t="s">
        <v>212</v>
      </c>
      <c r="Z9539" s="8">
        <v>45.171012949999998</v>
      </c>
      <c r="AA9539" s="8">
        <v>-123.18588560000001</v>
      </c>
      <c r="AB9539" s="3" t="s">
        <v>2310</v>
      </c>
      <c r="AD9539" s="3" t="s">
        <v>179</v>
      </c>
      <c r="AE9539" s="3" t="str">
        <f t="shared" si="168"/>
        <v>ex Prunus avium</v>
      </c>
      <c r="AF9539" s="3" t="s">
        <v>2698</v>
      </c>
      <c r="AG9539" s="3" t="s">
        <v>1648</v>
      </c>
      <c r="AS9539" s="3" t="s">
        <v>77</v>
      </c>
    </row>
    <row r="9540" spans="2:45">
      <c r="B9540" s="1">
        <v>536</v>
      </c>
      <c r="E9540" s="13">
        <v>17</v>
      </c>
      <c r="F9540" s="5" t="s">
        <v>110</v>
      </c>
      <c r="G9540" s="5">
        <v>2018</v>
      </c>
      <c r="L9540" s="5"/>
      <c r="N9540" s="5" t="s">
        <v>203</v>
      </c>
      <c r="P9540" s="30">
        <v>27</v>
      </c>
      <c r="Q9540" s="30">
        <v>3</v>
      </c>
      <c r="R9540" s="3" t="s">
        <v>3</v>
      </c>
      <c r="S9540" s="3" t="s">
        <v>43</v>
      </c>
      <c r="T9540" s="3" t="s">
        <v>68</v>
      </c>
      <c r="U9540" s="20" t="s">
        <v>68</v>
      </c>
      <c r="W9540" s="3" t="s">
        <v>212</v>
      </c>
      <c r="Z9540" s="8">
        <v>45.171012949999998</v>
      </c>
      <c r="AA9540" s="8">
        <v>-123.18588560000001</v>
      </c>
      <c r="AB9540" s="3" t="s">
        <v>2310</v>
      </c>
      <c r="AD9540" s="3" t="s">
        <v>179</v>
      </c>
      <c r="AE9540" s="3" t="str">
        <f t="shared" si="168"/>
        <v>ex Prunus avium</v>
      </c>
      <c r="AF9540" s="3" t="s">
        <v>2698</v>
      </c>
      <c r="AG9540" s="3" t="s">
        <v>1648</v>
      </c>
      <c r="AS9540" s="3" t="s">
        <v>77</v>
      </c>
    </row>
    <row r="9541" spans="2:45">
      <c r="B9541" s="1">
        <v>537</v>
      </c>
      <c r="E9541" s="13">
        <v>17</v>
      </c>
      <c r="F9541" s="5" t="s">
        <v>110</v>
      </c>
      <c r="G9541" s="5">
        <v>2018</v>
      </c>
      <c r="L9541" s="5"/>
      <c r="N9541" s="5" t="s">
        <v>203</v>
      </c>
      <c r="P9541" s="30">
        <v>27</v>
      </c>
      <c r="Q9541" s="30">
        <v>4</v>
      </c>
      <c r="R9541" s="3" t="s">
        <v>3</v>
      </c>
      <c r="S9541" s="3" t="s">
        <v>43</v>
      </c>
      <c r="T9541" s="3" t="s">
        <v>68</v>
      </c>
      <c r="U9541" s="20" t="s">
        <v>68</v>
      </c>
      <c r="W9541" s="3" t="s">
        <v>212</v>
      </c>
      <c r="Z9541" s="8">
        <v>45.171012949999998</v>
      </c>
      <c r="AA9541" s="8">
        <v>-123.18588560000001</v>
      </c>
      <c r="AB9541" s="3" t="s">
        <v>2310</v>
      </c>
      <c r="AD9541" s="3" t="s">
        <v>179</v>
      </c>
      <c r="AE9541" s="3" t="str">
        <f t="shared" si="168"/>
        <v>ex Prunus avium</v>
      </c>
      <c r="AF9541" s="3" t="s">
        <v>2698</v>
      </c>
      <c r="AG9541" s="3" t="s">
        <v>1648</v>
      </c>
      <c r="AS9541" s="3" t="s">
        <v>77</v>
      </c>
    </row>
    <row r="9542" spans="2:45">
      <c r="B9542" s="1">
        <v>538</v>
      </c>
      <c r="E9542" s="13">
        <v>17</v>
      </c>
      <c r="F9542" s="5" t="s">
        <v>110</v>
      </c>
      <c r="G9542" s="5">
        <v>2018</v>
      </c>
      <c r="L9542" s="5"/>
      <c r="N9542" s="5" t="s">
        <v>203</v>
      </c>
      <c r="P9542" s="30">
        <v>27</v>
      </c>
      <c r="Q9542" s="30">
        <v>5</v>
      </c>
      <c r="R9542" s="3" t="s">
        <v>3</v>
      </c>
      <c r="S9542" s="3" t="s">
        <v>43</v>
      </c>
      <c r="T9542" s="3" t="s">
        <v>68</v>
      </c>
      <c r="U9542" s="20" t="s">
        <v>68</v>
      </c>
      <c r="W9542" s="3" t="s">
        <v>212</v>
      </c>
      <c r="Z9542" s="8">
        <v>45.171012949999998</v>
      </c>
      <c r="AA9542" s="8">
        <v>-123.18588560000001</v>
      </c>
      <c r="AB9542" s="3" t="s">
        <v>2310</v>
      </c>
      <c r="AD9542" s="3" t="s">
        <v>179</v>
      </c>
      <c r="AE9542" s="3" t="str">
        <f t="shared" si="168"/>
        <v>ex Prunus avium</v>
      </c>
      <c r="AF9542" s="3" t="s">
        <v>2698</v>
      </c>
      <c r="AG9542" s="3" t="s">
        <v>1648</v>
      </c>
      <c r="AS9542" s="3" t="s">
        <v>77</v>
      </c>
    </row>
    <row r="9543" spans="2:45">
      <c r="B9543" s="1">
        <v>539</v>
      </c>
      <c r="E9543" s="13">
        <v>17</v>
      </c>
      <c r="F9543" s="5" t="s">
        <v>110</v>
      </c>
      <c r="G9543" s="5">
        <v>2018</v>
      </c>
      <c r="L9543" s="5"/>
      <c r="N9543" s="5" t="s">
        <v>203</v>
      </c>
      <c r="P9543" s="30">
        <v>27</v>
      </c>
      <c r="Q9543" s="30">
        <v>6</v>
      </c>
      <c r="R9543" s="3" t="s">
        <v>3</v>
      </c>
      <c r="S9543" s="3" t="s">
        <v>43</v>
      </c>
      <c r="T9543" s="3" t="s">
        <v>68</v>
      </c>
      <c r="U9543" s="20" t="s">
        <v>68</v>
      </c>
      <c r="W9543" s="3" t="s">
        <v>212</v>
      </c>
      <c r="Z9543" s="8">
        <v>45.171012949999998</v>
      </c>
      <c r="AA9543" s="8">
        <v>-123.18588560000001</v>
      </c>
      <c r="AB9543" s="3" t="s">
        <v>2310</v>
      </c>
      <c r="AD9543" s="3" t="s">
        <v>179</v>
      </c>
      <c r="AE9543" s="3" t="str">
        <f t="shared" si="168"/>
        <v>ex Prunus avium</v>
      </c>
      <c r="AF9543" s="3" t="s">
        <v>2698</v>
      </c>
      <c r="AG9543" s="3" t="s">
        <v>1648</v>
      </c>
      <c r="AS9543" s="3" t="s">
        <v>77</v>
      </c>
    </row>
    <row r="9544" spans="2:45">
      <c r="B9544" s="1">
        <v>540</v>
      </c>
      <c r="E9544" s="13">
        <v>17</v>
      </c>
      <c r="F9544" s="5" t="s">
        <v>110</v>
      </c>
      <c r="G9544" s="5">
        <v>2018</v>
      </c>
      <c r="L9544" s="5"/>
      <c r="N9544" s="5" t="s">
        <v>203</v>
      </c>
      <c r="P9544" s="30">
        <v>27</v>
      </c>
      <c r="Q9544" s="30">
        <v>7</v>
      </c>
      <c r="R9544" s="3" t="s">
        <v>3</v>
      </c>
      <c r="S9544" s="3" t="s">
        <v>43</v>
      </c>
      <c r="T9544" s="3" t="s">
        <v>68</v>
      </c>
      <c r="U9544" s="20" t="s">
        <v>68</v>
      </c>
      <c r="W9544" s="3" t="s">
        <v>212</v>
      </c>
      <c r="Z9544" s="8">
        <v>45.171012949999998</v>
      </c>
      <c r="AA9544" s="8">
        <v>-123.18588560000001</v>
      </c>
      <c r="AB9544" s="3" t="s">
        <v>2310</v>
      </c>
      <c r="AD9544" s="3" t="s">
        <v>179</v>
      </c>
      <c r="AE9544" s="3" t="str">
        <f t="shared" si="168"/>
        <v>ex Prunus avium</v>
      </c>
      <c r="AF9544" s="3" t="s">
        <v>2698</v>
      </c>
      <c r="AG9544" s="3" t="s">
        <v>1648</v>
      </c>
      <c r="AS9544" s="3" t="s">
        <v>77</v>
      </c>
    </row>
    <row r="9545" spans="2:45">
      <c r="B9545" s="1">
        <v>541</v>
      </c>
      <c r="E9545" s="13">
        <v>17</v>
      </c>
      <c r="F9545" s="5" t="s">
        <v>110</v>
      </c>
      <c r="G9545" s="5">
        <v>2018</v>
      </c>
      <c r="L9545" s="5"/>
      <c r="N9545" s="5" t="s">
        <v>203</v>
      </c>
      <c r="P9545" s="30">
        <v>27</v>
      </c>
      <c r="Q9545" s="30">
        <v>8</v>
      </c>
      <c r="R9545" s="3" t="s">
        <v>3</v>
      </c>
      <c r="S9545" s="3" t="s">
        <v>43</v>
      </c>
      <c r="T9545" s="3" t="s">
        <v>68</v>
      </c>
      <c r="U9545" s="20" t="s">
        <v>68</v>
      </c>
      <c r="W9545" s="3" t="s">
        <v>212</v>
      </c>
      <c r="Z9545" s="8">
        <v>45.171012949999998</v>
      </c>
      <c r="AA9545" s="8">
        <v>-123.18588560000001</v>
      </c>
      <c r="AB9545" s="3" t="s">
        <v>2310</v>
      </c>
      <c r="AD9545" s="3" t="s">
        <v>179</v>
      </c>
      <c r="AE9545" s="3" t="str">
        <f t="shared" si="168"/>
        <v>ex Prunus avium</v>
      </c>
      <c r="AF9545" s="3" t="s">
        <v>2698</v>
      </c>
      <c r="AG9545" s="3" t="s">
        <v>1648</v>
      </c>
      <c r="AS9545" s="3" t="s">
        <v>77</v>
      </c>
    </row>
    <row r="9546" spans="2:45">
      <c r="B9546" s="1">
        <v>542</v>
      </c>
      <c r="E9546" s="13">
        <v>17</v>
      </c>
      <c r="F9546" s="5" t="s">
        <v>110</v>
      </c>
      <c r="G9546" s="5">
        <v>2018</v>
      </c>
      <c r="L9546" s="5"/>
      <c r="N9546" s="5" t="s">
        <v>203</v>
      </c>
      <c r="P9546" s="30">
        <v>27</v>
      </c>
      <c r="Q9546" s="30">
        <v>9</v>
      </c>
      <c r="R9546" s="3" t="s">
        <v>3</v>
      </c>
      <c r="S9546" s="3" t="s">
        <v>43</v>
      </c>
      <c r="T9546" s="3" t="s">
        <v>68</v>
      </c>
      <c r="U9546" s="20" t="s">
        <v>68</v>
      </c>
      <c r="W9546" s="3" t="s">
        <v>212</v>
      </c>
      <c r="Z9546" s="8">
        <v>45.171012949999998</v>
      </c>
      <c r="AA9546" s="8">
        <v>-123.18588560000001</v>
      </c>
      <c r="AB9546" s="3" t="s">
        <v>2310</v>
      </c>
      <c r="AD9546" s="3" t="s">
        <v>179</v>
      </c>
      <c r="AE9546" s="3" t="str">
        <f t="shared" si="168"/>
        <v>ex Prunus avium</v>
      </c>
      <c r="AF9546" s="3" t="s">
        <v>2698</v>
      </c>
      <c r="AG9546" s="3" t="s">
        <v>1648</v>
      </c>
      <c r="AS9546" s="3" t="s">
        <v>77</v>
      </c>
    </row>
    <row r="9547" spans="2:45">
      <c r="B9547" s="1">
        <v>543</v>
      </c>
      <c r="E9547" s="13">
        <v>17</v>
      </c>
      <c r="F9547" s="5" t="s">
        <v>110</v>
      </c>
      <c r="G9547" s="5">
        <v>2018</v>
      </c>
      <c r="L9547" s="5"/>
      <c r="N9547" s="5" t="s">
        <v>204</v>
      </c>
      <c r="P9547" s="30">
        <v>28</v>
      </c>
      <c r="Q9547" s="30">
        <v>1</v>
      </c>
      <c r="R9547" s="3" t="s">
        <v>3</v>
      </c>
      <c r="S9547" s="3" t="s">
        <v>43</v>
      </c>
      <c r="T9547" s="20" t="s">
        <v>68</v>
      </c>
      <c r="U9547" s="20" t="s">
        <v>68</v>
      </c>
      <c r="W9547" s="3" t="s">
        <v>212</v>
      </c>
      <c r="Z9547" s="8">
        <v>45.171309659999999</v>
      </c>
      <c r="AA9547" s="8">
        <v>-123.1858797</v>
      </c>
      <c r="AB9547" s="3" t="s">
        <v>2310</v>
      </c>
      <c r="AD9547" s="3" t="s">
        <v>101</v>
      </c>
      <c r="AE9547" s="3" t="str">
        <f t="shared" si="168"/>
        <v>ex Taraxacum</v>
      </c>
      <c r="AF9547" s="3" t="s">
        <v>2698</v>
      </c>
      <c r="AG9547" s="3" t="s">
        <v>1648</v>
      </c>
      <c r="AS9547" s="3" t="s">
        <v>77</v>
      </c>
    </row>
    <row r="9548" spans="2:45">
      <c r="B9548" s="1">
        <v>544</v>
      </c>
      <c r="E9548" s="13">
        <v>17</v>
      </c>
      <c r="F9548" s="5" t="s">
        <v>110</v>
      </c>
      <c r="G9548" s="5">
        <v>2018</v>
      </c>
      <c r="L9548" s="5"/>
      <c r="N9548" s="5" t="s">
        <v>204</v>
      </c>
      <c r="P9548" s="30">
        <v>28</v>
      </c>
      <c r="Q9548" s="30">
        <v>2</v>
      </c>
      <c r="R9548" s="3" t="s">
        <v>3</v>
      </c>
      <c r="S9548" s="3" t="s">
        <v>43</v>
      </c>
      <c r="T9548" s="20" t="s">
        <v>68</v>
      </c>
      <c r="U9548" s="20" t="s">
        <v>68</v>
      </c>
      <c r="W9548" s="3" t="s">
        <v>212</v>
      </c>
      <c r="Z9548" s="8">
        <v>45.171309659999999</v>
      </c>
      <c r="AA9548" s="8">
        <v>-123.1858797</v>
      </c>
      <c r="AB9548" s="3" t="s">
        <v>2310</v>
      </c>
      <c r="AD9548" s="3" t="s">
        <v>101</v>
      </c>
      <c r="AE9548" s="3" t="str">
        <f t="shared" si="168"/>
        <v>ex Taraxacum</v>
      </c>
      <c r="AF9548" s="3" t="s">
        <v>2698</v>
      </c>
      <c r="AG9548" s="3" t="s">
        <v>1648</v>
      </c>
      <c r="AS9548" s="3" t="s">
        <v>77</v>
      </c>
    </row>
    <row r="9549" spans="2:45">
      <c r="B9549" s="1">
        <v>545</v>
      </c>
      <c r="E9549" s="13">
        <v>17</v>
      </c>
      <c r="F9549" s="5" t="s">
        <v>110</v>
      </c>
      <c r="G9549" s="5">
        <v>2018</v>
      </c>
      <c r="L9549" s="5"/>
      <c r="N9549" s="5" t="s">
        <v>204</v>
      </c>
      <c r="P9549" s="30">
        <v>28</v>
      </c>
      <c r="Q9549" s="30">
        <v>3</v>
      </c>
      <c r="R9549" s="3" t="s">
        <v>3</v>
      </c>
      <c r="S9549" s="3" t="s">
        <v>43</v>
      </c>
      <c r="T9549" s="20" t="s">
        <v>68</v>
      </c>
      <c r="U9549" s="20" t="s">
        <v>68</v>
      </c>
      <c r="W9549" s="3" t="s">
        <v>212</v>
      </c>
      <c r="Z9549" s="8">
        <v>45.171309659999999</v>
      </c>
      <c r="AA9549" s="8">
        <v>-123.1858797</v>
      </c>
      <c r="AB9549" s="3" t="s">
        <v>2310</v>
      </c>
      <c r="AD9549" s="3" t="s">
        <v>101</v>
      </c>
      <c r="AE9549" s="3" t="str">
        <f t="shared" si="168"/>
        <v>ex Taraxacum</v>
      </c>
      <c r="AF9549" s="3" t="s">
        <v>2698</v>
      </c>
      <c r="AG9549" s="3" t="s">
        <v>1648</v>
      </c>
      <c r="AS9549" s="3" t="s">
        <v>77</v>
      </c>
    </row>
    <row r="9550" spans="2:45">
      <c r="B9550" s="1">
        <v>546</v>
      </c>
      <c r="E9550" s="13">
        <v>17</v>
      </c>
      <c r="F9550" s="5" t="s">
        <v>110</v>
      </c>
      <c r="G9550" s="5">
        <v>2018</v>
      </c>
      <c r="L9550" s="5"/>
      <c r="N9550" s="5" t="s">
        <v>204</v>
      </c>
      <c r="P9550" s="30">
        <v>28</v>
      </c>
      <c r="Q9550" s="30">
        <v>4</v>
      </c>
      <c r="R9550" s="3" t="s">
        <v>3</v>
      </c>
      <c r="S9550" s="3" t="s">
        <v>43</v>
      </c>
      <c r="T9550" s="20" t="s">
        <v>68</v>
      </c>
      <c r="U9550" s="20" t="s">
        <v>68</v>
      </c>
      <c r="W9550" s="3" t="s">
        <v>212</v>
      </c>
      <c r="Z9550" s="8">
        <v>45.171309659999999</v>
      </c>
      <c r="AA9550" s="8">
        <v>-123.1858797</v>
      </c>
      <c r="AB9550" s="3" t="s">
        <v>2310</v>
      </c>
      <c r="AD9550" s="3" t="s">
        <v>101</v>
      </c>
      <c r="AE9550" s="3" t="str">
        <f t="shared" si="168"/>
        <v>ex Taraxacum</v>
      </c>
      <c r="AF9550" s="3" t="s">
        <v>2698</v>
      </c>
      <c r="AG9550" s="3" t="s">
        <v>1648</v>
      </c>
      <c r="AS9550" s="3" t="s">
        <v>77</v>
      </c>
    </row>
    <row r="9551" spans="2:45">
      <c r="B9551" s="1">
        <v>547</v>
      </c>
      <c r="E9551" s="13">
        <v>17</v>
      </c>
      <c r="F9551" s="5" t="s">
        <v>110</v>
      </c>
      <c r="G9551" s="5">
        <v>2018</v>
      </c>
      <c r="L9551" s="5"/>
      <c r="N9551" s="5" t="s">
        <v>204</v>
      </c>
      <c r="P9551" s="30">
        <v>28</v>
      </c>
      <c r="Q9551" s="30">
        <v>5</v>
      </c>
      <c r="R9551" s="3" t="s">
        <v>3</v>
      </c>
      <c r="S9551" s="3" t="s">
        <v>43</v>
      </c>
      <c r="T9551" s="20" t="s">
        <v>68</v>
      </c>
      <c r="U9551" s="20" t="s">
        <v>68</v>
      </c>
      <c r="W9551" s="3" t="s">
        <v>212</v>
      </c>
      <c r="Z9551" s="8">
        <v>45.171309659999999</v>
      </c>
      <c r="AA9551" s="8">
        <v>-123.1858797</v>
      </c>
      <c r="AB9551" s="3" t="s">
        <v>2310</v>
      </c>
      <c r="AD9551" s="3" t="s">
        <v>101</v>
      </c>
      <c r="AE9551" s="3" t="str">
        <f t="shared" si="168"/>
        <v>ex Taraxacum</v>
      </c>
      <c r="AF9551" s="3" t="s">
        <v>2698</v>
      </c>
      <c r="AG9551" s="3" t="s">
        <v>1648</v>
      </c>
      <c r="AS9551" s="3" t="s">
        <v>77</v>
      </c>
    </row>
    <row r="9552" spans="2:45">
      <c r="B9552" s="1">
        <v>548</v>
      </c>
      <c r="E9552" s="13">
        <v>17</v>
      </c>
      <c r="F9552" s="5" t="s">
        <v>110</v>
      </c>
      <c r="G9552" s="5">
        <v>2018</v>
      </c>
      <c r="L9552" s="5"/>
      <c r="N9552" s="5" t="s">
        <v>204</v>
      </c>
      <c r="P9552" s="30">
        <v>28</v>
      </c>
      <c r="Q9552" s="30">
        <v>6</v>
      </c>
      <c r="R9552" s="3" t="s">
        <v>3</v>
      </c>
      <c r="S9552" s="3" t="s">
        <v>43</v>
      </c>
      <c r="T9552" s="20" t="s">
        <v>68</v>
      </c>
      <c r="U9552" s="20" t="s">
        <v>68</v>
      </c>
      <c r="W9552" s="3" t="s">
        <v>212</v>
      </c>
      <c r="Z9552" s="8">
        <v>45.171309659999999</v>
      </c>
      <c r="AA9552" s="8">
        <v>-123.1858797</v>
      </c>
      <c r="AB9552" s="3" t="s">
        <v>2310</v>
      </c>
      <c r="AD9552" s="3" t="s">
        <v>101</v>
      </c>
      <c r="AE9552" s="3" t="str">
        <f t="shared" si="168"/>
        <v>ex Taraxacum</v>
      </c>
      <c r="AF9552" s="3" t="s">
        <v>2698</v>
      </c>
      <c r="AG9552" s="3" t="s">
        <v>1648</v>
      </c>
      <c r="AS9552" s="3" t="s">
        <v>77</v>
      </c>
    </row>
    <row r="9553" spans="2:45">
      <c r="B9553" s="1">
        <v>549</v>
      </c>
      <c r="E9553" s="13">
        <v>17</v>
      </c>
      <c r="F9553" s="5" t="s">
        <v>110</v>
      </c>
      <c r="G9553" s="5">
        <v>2018</v>
      </c>
      <c r="L9553" s="5"/>
      <c r="N9553" s="5" t="s">
        <v>204</v>
      </c>
      <c r="P9553" s="30">
        <v>28</v>
      </c>
      <c r="Q9553" s="30">
        <v>7</v>
      </c>
      <c r="R9553" s="3" t="s">
        <v>3</v>
      </c>
      <c r="S9553" s="3" t="s">
        <v>43</v>
      </c>
      <c r="T9553" s="20" t="s">
        <v>68</v>
      </c>
      <c r="U9553" s="20" t="s">
        <v>68</v>
      </c>
      <c r="W9553" s="3" t="s">
        <v>212</v>
      </c>
      <c r="Z9553" s="8">
        <v>45.171309659999999</v>
      </c>
      <c r="AA9553" s="8">
        <v>-123.1858797</v>
      </c>
      <c r="AB9553" s="3" t="s">
        <v>2310</v>
      </c>
      <c r="AD9553" s="3" t="s">
        <v>101</v>
      </c>
      <c r="AE9553" s="3" t="str">
        <f t="shared" si="168"/>
        <v>ex Taraxacum</v>
      </c>
      <c r="AF9553" s="3" t="s">
        <v>2698</v>
      </c>
      <c r="AG9553" s="3" t="s">
        <v>1648</v>
      </c>
      <c r="AS9553" s="3" t="s">
        <v>77</v>
      </c>
    </row>
    <row r="9554" spans="2:45">
      <c r="B9554" s="1">
        <v>550</v>
      </c>
      <c r="E9554" s="13">
        <v>17</v>
      </c>
      <c r="F9554" s="5" t="s">
        <v>110</v>
      </c>
      <c r="G9554" s="5">
        <v>2018</v>
      </c>
      <c r="L9554" s="5"/>
      <c r="N9554" s="5" t="s">
        <v>204</v>
      </c>
      <c r="P9554" s="30">
        <v>28</v>
      </c>
      <c r="Q9554" s="30">
        <v>8</v>
      </c>
      <c r="R9554" s="3" t="s">
        <v>3</v>
      </c>
      <c r="S9554" s="3" t="s">
        <v>43</v>
      </c>
      <c r="T9554" s="20" t="s">
        <v>68</v>
      </c>
      <c r="U9554" s="20" t="s">
        <v>68</v>
      </c>
      <c r="W9554" s="3" t="s">
        <v>212</v>
      </c>
      <c r="Z9554" s="8">
        <v>45.171309659999999</v>
      </c>
      <c r="AA9554" s="8">
        <v>-123.1858797</v>
      </c>
      <c r="AB9554" s="3" t="s">
        <v>2310</v>
      </c>
      <c r="AD9554" s="3" t="s">
        <v>101</v>
      </c>
      <c r="AE9554" s="3" t="str">
        <f t="shared" si="168"/>
        <v>ex Taraxacum</v>
      </c>
      <c r="AF9554" s="3" t="s">
        <v>2698</v>
      </c>
      <c r="AG9554" s="3" t="s">
        <v>1648</v>
      </c>
      <c r="AS9554" s="3" t="s">
        <v>77</v>
      </c>
    </row>
    <row r="9555" spans="2:45">
      <c r="B9555" s="1">
        <v>551</v>
      </c>
      <c r="E9555" s="13">
        <v>17</v>
      </c>
      <c r="F9555" s="5" t="s">
        <v>110</v>
      </c>
      <c r="G9555" s="5">
        <v>2018</v>
      </c>
      <c r="L9555" s="5"/>
      <c r="N9555" s="5" t="s">
        <v>204</v>
      </c>
      <c r="P9555" s="30">
        <v>28</v>
      </c>
      <c r="Q9555" s="30">
        <v>9</v>
      </c>
      <c r="R9555" s="3" t="s">
        <v>3</v>
      </c>
      <c r="S9555" s="3" t="s">
        <v>43</v>
      </c>
      <c r="T9555" s="20" t="s">
        <v>68</v>
      </c>
      <c r="U9555" s="20" t="s">
        <v>68</v>
      </c>
      <c r="W9555" s="3" t="s">
        <v>212</v>
      </c>
      <c r="Z9555" s="8">
        <v>45.171309659999999</v>
      </c>
      <c r="AA9555" s="8">
        <v>-123.1858797</v>
      </c>
      <c r="AB9555" s="3" t="s">
        <v>2310</v>
      </c>
      <c r="AD9555" s="3" t="s">
        <v>101</v>
      </c>
      <c r="AE9555" s="3" t="str">
        <f t="shared" si="168"/>
        <v>ex Taraxacum</v>
      </c>
      <c r="AF9555" s="3" t="s">
        <v>2698</v>
      </c>
      <c r="AG9555" s="3" t="s">
        <v>1648</v>
      </c>
      <c r="AS9555" s="3" t="s">
        <v>77</v>
      </c>
    </row>
    <row r="9556" spans="2:45">
      <c r="B9556" s="1">
        <v>552</v>
      </c>
      <c r="E9556" s="13">
        <v>17</v>
      </c>
      <c r="F9556" s="5" t="s">
        <v>110</v>
      </c>
      <c r="G9556" s="5">
        <v>2018</v>
      </c>
      <c r="L9556" s="5"/>
      <c r="N9556" s="5" t="s">
        <v>204</v>
      </c>
      <c r="P9556" s="30">
        <v>28</v>
      </c>
      <c r="Q9556" s="30">
        <v>10</v>
      </c>
      <c r="R9556" s="3" t="s">
        <v>3</v>
      </c>
      <c r="S9556" s="3" t="s">
        <v>43</v>
      </c>
      <c r="T9556" s="20" t="s">
        <v>68</v>
      </c>
      <c r="U9556" s="20" t="s">
        <v>68</v>
      </c>
      <c r="W9556" s="3" t="s">
        <v>212</v>
      </c>
      <c r="Z9556" s="8">
        <v>45.171309659999999</v>
      </c>
      <c r="AA9556" s="8">
        <v>-123.1858797</v>
      </c>
      <c r="AB9556" s="3" t="s">
        <v>2310</v>
      </c>
      <c r="AD9556" s="3" t="s">
        <v>101</v>
      </c>
      <c r="AE9556" s="3" t="str">
        <f t="shared" si="168"/>
        <v>ex Taraxacum</v>
      </c>
      <c r="AF9556" s="3" t="s">
        <v>2698</v>
      </c>
      <c r="AG9556" s="3" t="s">
        <v>1648</v>
      </c>
      <c r="AS9556" s="3" t="s">
        <v>77</v>
      </c>
    </row>
    <row r="9557" spans="2:45">
      <c r="B9557" s="1">
        <v>553</v>
      </c>
      <c r="E9557" s="13">
        <v>17</v>
      </c>
      <c r="F9557" s="5" t="s">
        <v>110</v>
      </c>
      <c r="G9557" s="5">
        <v>2018</v>
      </c>
      <c r="L9557" s="5"/>
      <c r="N9557" s="5" t="s">
        <v>204</v>
      </c>
      <c r="P9557" s="30">
        <v>28</v>
      </c>
      <c r="Q9557" s="30">
        <v>11</v>
      </c>
      <c r="R9557" s="3" t="s">
        <v>3</v>
      </c>
      <c r="S9557" s="3" t="s">
        <v>43</v>
      </c>
      <c r="T9557" s="20" t="s">
        <v>68</v>
      </c>
      <c r="U9557" s="20" t="s">
        <v>68</v>
      </c>
      <c r="W9557" s="3" t="s">
        <v>212</v>
      </c>
      <c r="Z9557" s="8">
        <v>45.171309659999999</v>
      </c>
      <c r="AA9557" s="8">
        <v>-123.1858797</v>
      </c>
      <c r="AB9557" s="3" t="s">
        <v>2310</v>
      </c>
      <c r="AD9557" s="3" t="s">
        <v>101</v>
      </c>
      <c r="AE9557" s="3" t="str">
        <f t="shared" ref="AE9557:AE9620" si="169">CONCATENATE("ex ", AD9557)</f>
        <v>ex Taraxacum</v>
      </c>
      <c r="AF9557" s="3" t="s">
        <v>2698</v>
      </c>
      <c r="AG9557" s="3" t="s">
        <v>1648</v>
      </c>
      <c r="AS9557" s="3" t="s">
        <v>77</v>
      </c>
    </row>
    <row r="9558" spans="2:45">
      <c r="B9558" s="1">
        <v>554</v>
      </c>
      <c r="E9558" s="13">
        <v>17</v>
      </c>
      <c r="F9558" s="5" t="s">
        <v>110</v>
      </c>
      <c r="G9558" s="5">
        <v>2018</v>
      </c>
      <c r="L9558" s="5"/>
      <c r="N9558" s="5" t="s">
        <v>204</v>
      </c>
      <c r="P9558" s="30">
        <v>28</v>
      </c>
      <c r="Q9558" s="30">
        <v>12</v>
      </c>
      <c r="R9558" s="3" t="s">
        <v>3</v>
      </c>
      <c r="S9558" s="3" t="s">
        <v>43</v>
      </c>
      <c r="T9558" s="20" t="s">
        <v>68</v>
      </c>
      <c r="U9558" s="20" t="s">
        <v>68</v>
      </c>
      <c r="W9558" s="3" t="s">
        <v>212</v>
      </c>
      <c r="Z9558" s="8">
        <v>45.171309659999999</v>
      </c>
      <c r="AA9558" s="8">
        <v>-123.1858797</v>
      </c>
      <c r="AB9558" s="3" t="s">
        <v>2310</v>
      </c>
      <c r="AD9558" s="3" t="s">
        <v>101</v>
      </c>
      <c r="AE9558" s="3" t="str">
        <f t="shared" si="169"/>
        <v>ex Taraxacum</v>
      </c>
      <c r="AF9558" s="3" t="s">
        <v>2698</v>
      </c>
      <c r="AG9558" s="3" t="s">
        <v>1648</v>
      </c>
      <c r="AS9558" s="3" t="s">
        <v>77</v>
      </c>
    </row>
    <row r="9559" spans="2:45">
      <c r="B9559" s="1">
        <v>555</v>
      </c>
      <c r="E9559" s="13">
        <v>17</v>
      </c>
      <c r="F9559" s="5" t="s">
        <v>110</v>
      </c>
      <c r="G9559" s="5">
        <v>2018</v>
      </c>
      <c r="L9559" s="5"/>
      <c r="N9559" s="5" t="s">
        <v>204</v>
      </c>
      <c r="P9559" s="30">
        <v>28</v>
      </c>
      <c r="Q9559" s="30">
        <v>13</v>
      </c>
      <c r="R9559" s="3" t="s">
        <v>3</v>
      </c>
      <c r="S9559" s="3" t="s">
        <v>43</v>
      </c>
      <c r="T9559" s="20" t="s">
        <v>68</v>
      </c>
      <c r="U9559" s="20" t="s">
        <v>68</v>
      </c>
      <c r="W9559" s="3" t="s">
        <v>212</v>
      </c>
      <c r="Z9559" s="8">
        <v>45.171309659999999</v>
      </c>
      <c r="AA9559" s="8">
        <v>-123.1858797</v>
      </c>
      <c r="AB9559" s="3" t="s">
        <v>2310</v>
      </c>
      <c r="AD9559" s="3" t="s">
        <v>101</v>
      </c>
      <c r="AE9559" s="3" t="str">
        <f t="shared" si="169"/>
        <v>ex Taraxacum</v>
      </c>
      <c r="AF9559" s="3" t="s">
        <v>2698</v>
      </c>
      <c r="AG9559" s="3" t="s">
        <v>1648</v>
      </c>
      <c r="AS9559" s="3" t="s">
        <v>77</v>
      </c>
    </row>
    <row r="9560" spans="2:45">
      <c r="B9560" s="1">
        <v>570</v>
      </c>
      <c r="E9560" s="13">
        <v>18</v>
      </c>
      <c r="F9560" s="5" t="s">
        <v>110</v>
      </c>
      <c r="G9560" s="5">
        <v>2018</v>
      </c>
      <c r="L9560" s="5"/>
      <c r="N9560" s="5" t="s">
        <v>205</v>
      </c>
      <c r="P9560" s="30">
        <v>29</v>
      </c>
      <c r="Q9560" s="30">
        <v>1</v>
      </c>
      <c r="R9560" s="3" t="s">
        <v>3</v>
      </c>
      <c r="S9560" s="3" t="s">
        <v>43</v>
      </c>
      <c r="T9560" s="20" t="s">
        <v>68</v>
      </c>
      <c r="U9560" s="20" t="s">
        <v>68</v>
      </c>
      <c r="W9560" s="3" t="s">
        <v>212</v>
      </c>
      <c r="Z9560" s="8">
        <v>45.170865229999997</v>
      </c>
      <c r="AA9560" s="8">
        <v>-123.18625</v>
      </c>
      <c r="AB9560" s="3" t="s">
        <v>2310</v>
      </c>
      <c r="AD9560" s="3" t="s">
        <v>210</v>
      </c>
      <c r="AE9560" s="3" t="str">
        <f t="shared" si="169"/>
        <v>ex Hyacinthoides</v>
      </c>
      <c r="AF9560" s="3" t="s">
        <v>2698</v>
      </c>
      <c r="AG9560" s="3" t="s">
        <v>1648</v>
      </c>
      <c r="AS9560" s="3" t="s">
        <v>77</v>
      </c>
    </row>
    <row r="9561" spans="2:45">
      <c r="B9561" s="1">
        <v>571</v>
      </c>
      <c r="E9561" s="13">
        <v>18</v>
      </c>
      <c r="F9561" s="5" t="s">
        <v>110</v>
      </c>
      <c r="G9561" s="5">
        <v>2018</v>
      </c>
      <c r="L9561" s="5"/>
      <c r="N9561" s="5" t="s">
        <v>205</v>
      </c>
      <c r="P9561" s="30">
        <v>29</v>
      </c>
      <c r="Q9561" s="30">
        <v>2</v>
      </c>
      <c r="R9561" s="3" t="s">
        <v>3</v>
      </c>
      <c r="S9561" s="3" t="s">
        <v>43</v>
      </c>
      <c r="T9561" s="20" t="s">
        <v>68</v>
      </c>
      <c r="U9561" s="20" t="s">
        <v>68</v>
      </c>
      <c r="W9561" s="3" t="s">
        <v>212</v>
      </c>
      <c r="Z9561" s="8">
        <v>45.170865229999997</v>
      </c>
      <c r="AA9561" s="8">
        <v>-123.18625</v>
      </c>
      <c r="AB9561" s="3" t="s">
        <v>2310</v>
      </c>
      <c r="AD9561" s="3" t="s">
        <v>210</v>
      </c>
      <c r="AE9561" s="3" t="str">
        <f t="shared" si="169"/>
        <v>ex Hyacinthoides</v>
      </c>
      <c r="AF9561" s="3" t="s">
        <v>2698</v>
      </c>
      <c r="AG9561" s="3" t="s">
        <v>1648</v>
      </c>
      <c r="AS9561" s="3" t="s">
        <v>77</v>
      </c>
    </row>
    <row r="9562" spans="2:45">
      <c r="B9562" s="1">
        <v>572</v>
      </c>
      <c r="E9562" s="13">
        <v>18</v>
      </c>
      <c r="F9562" s="5" t="s">
        <v>110</v>
      </c>
      <c r="G9562" s="5">
        <v>2018</v>
      </c>
      <c r="L9562" s="5"/>
      <c r="N9562" s="5" t="s">
        <v>205</v>
      </c>
      <c r="P9562" s="30">
        <v>29</v>
      </c>
      <c r="Q9562" s="30">
        <v>3</v>
      </c>
      <c r="R9562" s="3" t="s">
        <v>3</v>
      </c>
      <c r="S9562" s="3" t="s">
        <v>43</v>
      </c>
      <c r="T9562" s="20" t="s">
        <v>68</v>
      </c>
      <c r="U9562" s="20" t="s">
        <v>68</v>
      </c>
      <c r="W9562" s="3" t="s">
        <v>212</v>
      </c>
      <c r="Z9562" s="8">
        <v>45.170865229999997</v>
      </c>
      <c r="AA9562" s="8">
        <v>-123.18625</v>
      </c>
      <c r="AB9562" s="3" t="s">
        <v>2310</v>
      </c>
      <c r="AD9562" s="3" t="s">
        <v>210</v>
      </c>
      <c r="AE9562" s="3" t="str">
        <f t="shared" si="169"/>
        <v>ex Hyacinthoides</v>
      </c>
      <c r="AF9562" s="3" t="s">
        <v>2698</v>
      </c>
      <c r="AG9562" s="3" t="s">
        <v>1648</v>
      </c>
      <c r="AS9562" s="3" t="s">
        <v>77</v>
      </c>
    </row>
    <row r="9563" spans="2:45">
      <c r="B9563" s="1">
        <v>573</v>
      </c>
      <c r="E9563" s="13">
        <v>18</v>
      </c>
      <c r="F9563" s="5" t="s">
        <v>110</v>
      </c>
      <c r="G9563" s="5">
        <v>2018</v>
      </c>
      <c r="L9563" s="5"/>
      <c r="N9563" s="5" t="s">
        <v>205</v>
      </c>
      <c r="P9563" s="30">
        <v>29</v>
      </c>
      <c r="Q9563" s="30">
        <v>4</v>
      </c>
      <c r="R9563" s="3" t="s">
        <v>3</v>
      </c>
      <c r="S9563" s="3" t="s">
        <v>43</v>
      </c>
      <c r="T9563" s="20" t="s">
        <v>68</v>
      </c>
      <c r="U9563" s="20" t="s">
        <v>68</v>
      </c>
      <c r="W9563" s="3" t="s">
        <v>212</v>
      </c>
      <c r="Z9563" s="8">
        <v>45.170865229999997</v>
      </c>
      <c r="AA9563" s="8">
        <v>-123.18625</v>
      </c>
      <c r="AB9563" s="3" t="s">
        <v>2310</v>
      </c>
      <c r="AD9563" s="3" t="s">
        <v>210</v>
      </c>
      <c r="AE9563" s="3" t="str">
        <f t="shared" si="169"/>
        <v>ex Hyacinthoides</v>
      </c>
      <c r="AF9563" s="3" t="s">
        <v>2698</v>
      </c>
      <c r="AG9563" s="3" t="s">
        <v>1648</v>
      </c>
      <c r="AS9563" s="3" t="s">
        <v>77</v>
      </c>
    </row>
    <row r="9564" spans="2:45">
      <c r="B9564" s="1">
        <v>574</v>
      </c>
      <c r="E9564" s="13">
        <v>18</v>
      </c>
      <c r="F9564" s="5" t="s">
        <v>110</v>
      </c>
      <c r="G9564" s="5">
        <v>2018</v>
      </c>
      <c r="L9564" s="5"/>
      <c r="N9564" s="5" t="s">
        <v>205</v>
      </c>
      <c r="P9564" s="30">
        <v>29</v>
      </c>
      <c r="Q9564" s="30">
        <v>5</v>
      </c>
      <c r="R9564" s="3" t="s">
        <v>3</v>
      </c>
      <c r="S9564" s="3" t="s">
        <v>43</v>
      </c>
      <c r="T9564" s="20" t="s">
        <v>68</v>
      </c>
      <c r="U9564" s="20" t="s">
        <v>68</v>
      </c>
      <c r="W9564" s="3" t="s">
        <v>212</v>
      </c>
      <c r="Z9564" s="8">
        <v>45.170865229999997</v>
      </c>
      <c r="AA9564" s="8">
        <v>-123.18625</v>
      </c>
      <c r="AB9564" s="3" t="s">
        <v>2310</v>
      </c>
      <c r="AD9564" s="3" t="s">
        <v>210</v>
      </c>
      <c r="AE9564" s="3" t="str">
        <f t="shared" si="169"/>
        <v>ex Hyacinthoides</v>
      </c>
      <c r="AF9564" s="3" t="s">
        <v>2698</v>
      </c>
      <c r="AG9564" s="3" t="s">
        <v>1648</v>
      </c>
      <c r="AS9564" s="3" t="s">
        <v>77</v>
      </c>
    </row>
    <row r="9565" spans="2:45">
      <c r="B9565" s="1">
        <v>575</v>
      </c>
      <c r="E9565" s="13">
        <v>18</v>
      </c>
      <c r="F9565" s="5" t="s">
        <v>110</v>
      </c>
      <c r="G9565" s="5">
        <v>2018</v>
      </c>
      <c r="L9565" s="5"/>
      <c r="N9565" s="5" t="s">
        <v>205</v>
      </c>
      <c r="P9565" s="30">
        <v>29</v>
      </c>
      <c r="Q9565" s="30">
        <v>6</v>
      </c>
      <c r="R9565" s="3" t="s">
        <v>3</v>
      </c>
      <c r="S9565" s="3" t="s">
        <v>43</v>
      </c>
      <c r="T9565" s="20" t="s">
        <v>68</v>
      </c>
      <c r="U9565" s="20" t="s">
        <v>68</v>
      </c>
      <c r="W9565" s="3" t="s">
        <v>212</v>
      </c>
      <c r="Z9565" s="8">
        <v>45.170865229999997</v>
      </c>
      <c r="AA9565" s="8">
        <v>-123.18625</v>
      </c>
      <c r="AB9565" s="3" t="s">
        <v>2310</v>
      </c>
      <c r="AD9565" s="3" t="s">
        <v>210</v>
      </c>
      <c r="AE9565" s="3" t="str">
        <f t="shared" si="169"/>
        <v>ex Hyacinthoides</v>
      </c>
      <c r="AF9565" s="3" t="s">
        <v>2698</v>
      </c>
      <c r="AG9565" s="3" t="s">
        <v>1648</v>
      </c>
      <c r="AS9565" s="3" t="s">
        <v>77</v>
      </c>
    </row>
    <row r="9566" spans="2:45">
      <c r="B9566" s="1">
        <v>576</v>
      </c>
      <c r="E9566" s="13">
        <v>18</v>
      </c>
      <c r="F9566" s="5" t="s">
        <v>110</v>
      </c>
      <c r="G9566" s="5">
        <v>2018</v>
      </c>
      <c r="L9566" s="5"/>
      <c r="N9566" s="5" t="s">
        <v>211</v>
      </c>
      <c r="P9566" s="30">
        <v>30</v>
      </c>
      <c r="Q9566" s="30">
        <v>1</v>
      </c>
      <c r="R9566" s="3" t="s">
        <v>3</v>
      </c>
      <c r="S9566" s="3" t="s">
        <v>43</v>
      </c>
      <c r="T9566" s="3" t="s">
        <v>68</v>
      </c>
      <c r="U9566" s="20" t="s">
        <v>68</v>
      </c>
      <c r="W9566" s="3" t="s">
        <v>212</v>
      </c>
      <c r="Z9566" s="8">
        <v>45.17091387</v>
      </c>
      <c r="AA9566" s="8">
        <v>-123.1859575</v>
      </c>
      <c r="AB9566" s="3" t="s">
        <v>2310</v>
      </c>
      <c r="AD9566" s="3" t="s">
        <v>216</v>
      </c>
      <c r="AE9566" s="3" t="str">
        <f t="shared" si="169"/>
        <v>ex Ribes nidigrolaria</v>
      </c>
      <c r="AF9566" s="3" t="s">
        <v>2698</v>
      </c>
      <c r="AG9566" s="3" t="s">
        <v>1648</v>
      </c>
      <c r="AS9566" s="3" t="s">
        <v>77</v>
      </c>
    </row>
    <row r="9567" spans="2:45">
      <c r="B9567" s="1">
        <v>577</v>
      </c>
      <c r="E9567" s="13">
        <v>18</v>
      </c>
      <c r="F9567" s="5" t="s">
        <v>110</v>
      </c>
      <c r="G9567" s="5">
        <v>2018</v>
      </c>
      <c r="L9567" s="5"/>
      <c r="N9567" s="5" t="s">
        <v>211</v>
      </c>
      <c r="P9567" s="30">
        <v>30</v>
      </c>
      <c r="Q9567" s="30">
        <v>2</v>
      </c>
      <c r="R9567" s="3" t="s">
        <v>3</v>
      </c>
      <c r="S9567" s="3" t="s">
        <v>43</v>
      </c>
      <c r="T9567" s="3" t="s">
        <v>68</v>
      </c>
      <c r="U9567" s="20" t="s">
        <v>68</v>
      </c>
      <c r="W9567" s="3" t="s">
        <v>212</v>
      </c>
      <c r="Z9567" s="8">
        <v>45.17091387</v>
      </c>
      <c r="AA9567" s="8">
        <v>-123.1859575</v>
      </c>
      <c r="AB9567" s="3" t="s">
        <v>2310</v>
      </c>
      <c r="AD9567" s="3" t="s">
        <v>216</v>
      </c>
      <c r="AE9567" s="3" t="str">
        <f t="shared" si="169"/>
        <v>ex Ribes nidigrolaria</v>
      </c>
      <c r="AF9567" s="3" t="s">
        <v>2698</v>
      </c>
      <c r="AG9567" s="3" t="s">
        <v>1648</v>
      </c>
      <c r="AS9567" s="3" t="s">
        <v>77</v>
      </c>
    </row>
    <row r="9568" spans="2:45">
      <c r="B9568" s="1">
        <v>578</v>
      </c>
      <c r="E9568" s="13">
        <v>18</v>
      </c>
      <c r="F9568" s="5" t="s">
        <v>110</v>
      </c>
      <c r="G9568" s="5">
        <v>2018</v>
      </c>
      <c r="L9568" s="5"/>
      <c r="N9568" s="5" t="s">
        <v>211</v>
      </c>
      <c r="P9568" s="30">
        <v>30</v>
      </c>
      <c r="Q9568" s="30">
        <v>3</v>
      </c>
      <c r="R9568" s="3" t="s">
        <v>3</v>
      </c>
      <c r="S9568" s="3" t="s">
        <v>43</v>
      </c>
      <c r="T9568" s="3" t="s">
        <v>68</v>
      </c>
      <c r="U9568" s="20" t="s">
        <v>68</v>
      </c>
      <c r="W9568" s="3" t="s">
        <v>212</v>
      </c>
      <c r="Z9568" s="8">
        <v>45.17091387</v>
      </c>
      <c r="AA9568" s="8">
        <v>-123.1859575</v>
      </c>
      <c r="AB9568" s="3" t="s">
        <v>2310</v>
      </c>
      <c r="AD9568" s="3" t="s">
        <v>216</v>
      </c>
      <c r="AE9568" s="3" t="str">
        <f t="shared" si="169"/>
        <v>ex Ribes nidigrolaria</v>
      </c>
      <c r="AF9568" s="3" t="s">
        <v>2698</v>
      </c>
      <c r="AG9568" s="3" t="s">
        <v>1648</v>
      </c>
      <c r="AS9568" s="3" t="s">
        <v>77</v>
      </c>
    </row>
    <row r="9569" spans="2:45">
      <c r="B9569" s="1">
        <v>579</v>
      </c>
      <c r="E9569" s="13">
        <v>18</v>
      </c>
      <c r="F9569" s="5" t="s">
        <v>110</v>
      </c>
      <c r="G9569" s="5">
        <v>2018</v>
      </c>
      <c r="L9569" s="5"/>
      <c r="N9569" s="5" t="s">
        <v>211</v>
      </c>
      <c r="P9569" s="30">
        <v>30</v>
      </c>
      <c r="Q9569" s="30">
        <v>4</v>
      </c>
      <c r="R9569" s="3" t="s">
        <v>3</v>
      </c>
      <c r="S9569" s="3" t="s">
        <v>43</v>
      </c>
      <c r="T9569" s="3" t="s">
        <v>68</v>
      </c>
      <c r="U9569" s="20" t="s">
        <v>68</v>
      </c>
      <c r="W9569" s="3" t="s">
        <v>212</v>
      </c>
      <c r="Z9569" s="8">
        <v>45.17091387</v>
      </c>
      <c r="AA9569" s="8">
        <v>-123.1859575</v>
      </c>
      <c r="AB9569" s="3" t="s">
        <v>2310</v>
      </c>
      <c r="AD9569" s="3" t="s">
        <v>216</v>
      </c>
      <c r="AE9569" s="3" t="str">
        <f t="shared" si="169"/>
        <v>ex Ribes nidigrolaria</v>
      </c>
      <c r="AF9569" s="3" t="s">
        <v>2698</v>
      </c>
      <c r="AG9569" s="3" t="s">
        <v>1648</v>
      </c>
      <c r="AS9569" s="3" t="s">
        <v>77</v>
      </c>
    </row>
    <row r="9570" spans="2:45">
      <c r="B9570" s="1">
        <v>580</v>
      </c>
      <c r="E9570" s="13">
        <v>18</v>
      </c>
      <c r="F9570" s="5" t="s">
        <v>110</v>
      </c>
      <c r="G9570" s="5">
        <v>2018</v>
      </c>
      <c r="L9570" s="5"/>
      <c r="N9570" s="5" t="s">
        <v>211</v>
      </c>
      <c r="P9570" s="30">
        <v>30</v>
      </c>
      <c r="Q9570" s="30">
        <v>5</v>
      </c>
      <c r="R9570" s="3" t="s">
        <v>3</v>
      </c>
      <c r="S9570" s="3" t="s">
        <v>43</v>
      </c>
      <c r="T9570" s="3" t="s">
        <v>68</v>
      </c>
      <c r="U9570" s="20" t="s">
        <v>68</v>
      </c>
      <c r="W9570" s="3" t="s">
        <v>212</v>
      </c>
      <c r="Z9570" s="8">
        <v>45.17091387</v>
      </c>
      <c r="AA9570" s="8">
        <v>-123.1859575</v>
      </c>
      <c r="AB9570" s="3" t="s">
        <v>2310</v>
      </c>
      <c r="AD9570" s="3" t="s">
        <v>216</v>
      </c>
      <c r="AE9570" s="3" t="str">
        <f t="shared" si="169"/>
        <v>ex Ribes nidigrolaria</v>
      </c>
      <c r="AF9570" s="3" t="s">
        <v>2698</v>
      </c>
      <c r="AG9570" s="3" t="s">
        <v>1648</v>
      </c>
      <c r="AS9570" s="3" t="s">
        <v>77</v>
      </c>
    </row>
    <row r="9571" spans="2:45">
      <c r="B9571" s="1">
        <v>581</v>
      </c>
      <c r="E9571" s="13">
        <v>18</v>
      </c>
      <c r="F9571" s="5" t="s">
        <v>110</v>
      </c>
      <c r="G9571" s="5">
        <v>2018</v>
      </c>
      <c r="L9571" s="5"/>
      <c r="N9571" s="5" t="s">
        <v>211</v>
      </c>
      <c r="P9571" s="30">
        <v>30</v>
      </c>
      <c r="Q9571" s="30">
        <v>6</v>
      </c>
      <c r="R9571" s="3" t="s">
        <v>3</v>
      </c>
      <c r="S9571" s="3" t="s">
        <v>43</v>
      </c>
      <c r="T9571" s="3" t="s">
        <v>68</v>
      </c>
      <c r="U9571" s="20" t="s">
        <v>68</v>
      </c>
      <c r="W9571" s="3" t="s">
        <v>212</v>
      </c>
      <c r="Z9571" s="8">
        <v>45.17091387</v>
      </c>
      <c r="AA9571" s="8">
        <v>-123.1859575</v>
      </c>
      <c r="AB9571" s="3" t="s">
        <v>2310</v>
      </c>
      <c r="AD9571" s="3" t="s">
        <v>216</v>
      </c>
      <c r="AE9571" s="3" t="str">
        <f t="shared" si="169"/>
        <v>ex Ribes nidigrolaria</v>
      </c>
      <c r="AF9571" s="3" t="s">
        <v>2698</v>
      </c>
      <c r="AG9571" s="3" t="s">
        <v>1648</v>
      </c>
      <c r="AS9571" s="3" t="s">
        <v>77</v>
      </c>
    </row>
    <row r="9572" spans="2:45">
      <c r="B9572" s="1">
        <v>582</v>
      </c>
      <c r="E9572" s="13">
        <v>18</v>
      </c>
      <c r="F9572" s="5" t="s">
        <v>110</v>
      </c>
      <c r="G9572" s="5">
        <v>2018</v>
      </c>
      <c r="L9572" s="5"/>
      <c r="N9572" s="5" t="s">
        <v>217</v>
      </c>
      <c r="P9572" s="30">
        <v>31</v>
      </c>
      <c r="Q9572" s="30">
        <v>1</v>
      </c>
      <c r="R9572" s="3" t="s">
        <v>3</v>
      </c>
      <c r="S9572" s="3" t="s">
        <v>43</v>
      </c>
      <c r="T9572" s="3" t="s">
        <v>68</v>
      </c>
      <c r="U9572" s="20" t="s">
        <v>68</v>
      </c>
      <c r="W9572" s="3" t="s">
        <v>212</v>
      </c>
      <c r="Z9572" s="8">
        <v>45.170868220000003</v>
      </c>
      <c r="AA9572" s="8">
        <v>-123.1859419</v>
      </c>
      <c r="AB9572" s="3" t="s">
        <v>2310</v>
      </c>
      <c r="AD9572" s="3" t="s">
        <v>222</v>
      </c>
      <c r="AE9572" s="3" t="str">
        <f t="shared" si="169"/>
        <v>ex Malus x domestica</v>
      </c>
      <c r="AF9572" s="3" t="s">
        <v>2698</v>
      </c>
      <c r="AG9572" s="3" t="s">
        <v>1648</v>
      </c>
      <c r="AS9572" s="3" t="s">
        <v>77</v>
      </c>
    </row>
    <row r="9573" spans="2:45">
      <c r="B9573" s="1">
        <v>583</v>
      </c>
      <c r="E9573" s="13">
        <v>18</v>
      </c>
      <c r="F9573" s="5" t="s">
        <v>110</v>
      </c>
      <c r="G9573" s="5">
        <v>2018</v>
      </c>
      <c r="L9573" s="5"/>
      <c r="N9573" s="5" t="s">
        <v>217</v>
      </c>
      <c r="P9573" s="30">
        <v>31</v>
      </c>
      <c r="Q9573" s="30">
        <v>2</v>
      </c>
      <c r="R9573" s="3" t="s">
        <v>3</v>
      </c>
      <c r="S9573" s="3" t="s">
        <v>43</v>
      </c>
      <c r="T9573" s="3" t="s">
        <v>68</v>
      </c>
      <c r="U9573" s="20" t="s">
        <v>68</v>
      </c>
      <c r="W9573" s="3" t="s">
        <v>212</v>
      </c>
      <c r="Z9573" s="8">
        <v>45.170868220000003</v>
      </c>
      <c r="AA9573" s="8">
        <v>-123.1859419</v>
      </c>
      <c r="AB9573" s="3" t="s">
        <v>2310</v>
      </c>
      <c r="AD9573" s="3" t="s">
        <v>222</v>
      </c>
      <c r="AE9573" s="3" t="str">
        <f t="shared" si="169"/>
        <v>ex Malus x domestica</v>
      </c>
      <c r="AF9573" s="3" t="s">
        <v>2698</v>
      </c>
      <c r="AG9573" s="3" t="s">
        <v>1648</v>
      </c>
      <c r="AS9573" s="3" t="s">
        <v>77</v>
      </c>
    </row>
    <row r="9574" spans="2:45">
      <c r="B9574" s="1">
        <v>584</v>
      </c>
      <c r="E9574" s="13">
        <v>18</v>
      </c>
      <c r="F9574" s="5" t="s">
        <v>110</v>
      </c>
      <c r="G9574" s="5">
        <v>2018</v>
      </c>
      <c r="L9574" s="5"/>
      <c r="N9574" s="5" t="s">
        <v>217</v>
      </c>
      <c r="P9574" s="30">
        <v>31</v>
      </c>
      <c r="Q9574" s="30">
        <v>3</v>
      </c>
      <c r="R9574" s="3" t="s">
        <v>3</v>
      </c>
      <c r="S9574" s="3" t="s">
        <v>43</v>
      </c>
      <c r="T9574" s="3" t="s">
        <v>68</v>
      </c>
      <c r="U9574" s="20" t="s">
        <v>68</v>
      </c>
      <c r="W9574" s="3" t="s">
        <v>212</v>
      </c>
      <c r="Z9574" s="8">
        <v>45.170868220000003</v>
      </c>
      <c r="AA9574" s="8">
        <v>-123.1859419</v>
      </c>
      <c r="AB9574" s="3" t="s">
        <v>2310</v>
      </c>
      <c r="AD9574" s="3" t="s">
        <v>222</v>
      </c>
      <c r="AE9574" s="3" t="str">
        <f t="shared" si="169"/>
        <v>ex Malus x domestica</v>
      </c>
      <c r="AF9574" s="3" t="s">
        <v>2698</v>
      </c>
      <c r="AG9574" s="3" t="s">
        <v>1648</v>
      </c>
      <c r="AS9574" s="3" t="s">
        <v>77</v>
      </c>
    </row>
    <row r="9575" spans="2:45">
      <c r="B9575" s="1">
        <v>585</v>
      </c>
      <c r="E9575" s="13">
        <v>18</v>
      </c>
      <c r="F9575" s="5" t="s">
        <v>110</v>
      </c>
      <c r="G9575" s="5">
        <v>2018</v>
      </c>
      <c r="L9575" s="5"/>
      <c r="N9575" s="5" t="s">
        <v>217</v>
      </c>
      <c r="P9575" s="30">
        <v>31</v>
      </c>
      <c r="Q9575" s="30">
        <v>4</v>
      </c>
      <c r="R9575" s="3" t="s">
        <v>3</v>
      </c>
      <c r="S9575" s="3" t="s">
        <v>43</v>
      </c>
      <c r="T9575" s="3" t="s">
        <v>68</v>
      </c>
      <c r="U9575" s="20" t="s">
        <v>68</v>
      </c>
      <c r="W9575" s="3" t="s">
        <v>212</v>
      </c>
      <c r="Z9575" s="8">
        <v>45.170868220000003</v>
      </c>
      <c r="AA9575" s="8">
        <v>-123.1859419</v>
      </c>
      <c r="AB9575" s="3" t="s">
        <v>2310</v>
      </c>
      <c r="AD9575" s="3" t="s">
        <v>222</v>
      </c>
      <c r="AE9575" s="3" t="str">
        <f t="shared" si="169"/>
        <v>ex Malus x domestica</v>
      </c>
      <c r="AF9575" s="3" t="s">
        <v>2698</v>
      </c>
      <c r="AG9575" s="3" t="s">
        <v>1648</v>
      </c>
      <c r="AS9575" s="3" t="s">
        <v>77</v>
      </c>
    </row>
    <row r="9576" spans="2:45">
      <c r="B9576" s="1">
        <v>586</v>
      </c>
      <c r="E9576" s="13">
        <v>18</v>
      </c>
      <c r="F9576" s="5" t="s">
        <v>110</v>
      </c>
      <c r="G9576" s="5">
        <v>2018</v>
      </c>
      <c r="L9576" s="5"/>
      <c r="N9576" s="5" t="s">
        <v>217</v>
      </c>
      <c r="P9576" s="30">
        <v>31</v>
      </c>
      <c r="Q9576" s="30">
        <v>5</v>
      </c>
      <c r="R9576" s="3" t="s">
        <v>3</v>
      </c>
      <c r="S9576" s="3" t="s">
        <v>43</v>
      </c>
      <c r="T9576" s="3" t="s">
        <v>68</v>
      </c>
      <c r="U9576" s="20" t="s">
        <v>68</v>
      </c>
      <c r="W9576" s="3" t="s">
        <v>212</v>
      </c>
      <c r="Z9576" s="8">
        <v>45.170868220000003</v>
      </c>
      <c r="AA9576" s="8">
        <v>-123.1859419</v>
      </c>
      <c r="AB9576" s="3" t="s">
        <v>2310</v>
      </c>
      <c r="AD9576" s="3" t="s">
        <v>222</v>
      </c>
      <c r="AE9576" s="3" t="str">
        <f t="shared" si="169"/>
        <v>ex Malus x domestica</v>
      </c>
      <c r="AF9576" s="3" t="s">
        <v>2698</v>
      </c>
      <c r="AG9576" s="3" t="s">
        <v>1648</v>
      </c>
      <c r="AS9576" s="3" t="s">
        <v>77</v>
      </c>
    </row>
    <row r="9577" spans="2:45">
      <c r="B9577" s="1">
        <v>587</v>
      </c>
      <c r="E9577" s="13">
        <v>18</v>
      </c>
      <c r="F9577" s="5" t="s">
        <v>110</v>
      </c>
      <c r="G9577" s="5">
        <v>2018</v>
      </c>
      <c r="L9577" s="5"/>
      <c r="N9577" s="5" t="s">
        <v>217</v>
      </c>
      <c r="P9577" s="30">
        <v>31</v>
      </c>
      <c r="Q9577" s="30">
        <v>6</v>
      </c>
      <c r="R9577" s="3" t="s">
        <v>3</v>
      </c>
      <c r="S9577" s="3" t="s">
        <v>43</v>
      </c>
      <c r="T9577" s="3" t="s">
        <v>68</v>
      </c>
      <c r="U9577" s="20" t="s">
        <v>68</v>
      </c>
      <c r="W9577" s="3" t="s">
        <v>212</v>
      </c>
      <c r="Z9577" s="8">
        <v>45.170868220000003</v>
      </c>
      <c r="AA9577" s="8">
        <v>-123.1859419</v>
      </c>
      <c r="AB9577" s="3" t="s">
        <v>2310</v>
      </c>
      <c r="AD9577" s="3" t="s">
        <v>222</v>
      </c>
      <c r="AE9577" s="3" t="str">
        <f t="shared" si="169"/>
        <v>ex Malus x domestica</v>
      </c>
      <c r="AF9577" s="3" t="s">
        <v>2698</v>
      </c>
      <c r="AG9577" s="3" t="s">
        <v>1648</v>
      </c>
      <c r="AS9577" s="3" t="s">
        <v>77</v>
      </c>
    </row>
    <row r="9578" spans="2:45">
      <c r="B9578" s="1">
        <v>588</v>
      </c>
      <c r="E9578" s="13">
        <v>18</v>
      </c>
      <c r="F9578" s="5" t="s">
        <v>110</v>
      </c>
      <c r="G9578" s="5">
        <v>2018</v>
      </c>
      <c r="L9578" s="5"/>
      <c r="N9578" s="5" t="s">
        <v>217</v>
      </c>
      <c r="P9578" s="30">
        <v>31</v>
      </c>
      <c r="Q9578" s="30">
        <v>7</v>
      </c>
      <c r="R9578" s="3" t="s">
        <v>3</v>
      </c>
      <c r="S9578" s="3" t="s">
        <v>43</v>
      </c>
      <c r="T9578" s="3" t="s">
        <v>68</v>
      </c>
      <c r="U9578" s="20" t="s">
        <v>68</v>
      </c>
      <c r="W9578" s="3" t="s">
        <v>212</v>
      </c>
      <c r="Z9578" s="8">
        <v>45.170868220000003</v>
      </c>
      <c r="AA9578" s="8">
        <v>-123.1859419</v>
      </c>
      <c r="AB9578" s="3" t="s">
        <v>2310</v>
      </c>
      <c r="AD9578" s="3" t="s">
        <v>222</v>
      </c>
      <c r="AE9578" s="3" t="str">
        <f t="shared" si="169"/>
        <v>ex Malus x domestica</v>
      </c>
      <c r="AF9578" s="3" t="s">
        <v>2698</v>
      </c>
      <c r="AG9578" s="3" t="s">
        <v>1648</v>
      </c>
      <c r="AS9578" s="3" t="s">
        <v>77</v>
      </c>
    </row>
    <row r="9579" spans="2:45">
      <c r="B9579" s="1">
        <v>589</v>
      </c>
      <c r="E9579" s="13">
        <v>18</v>
      </c>
      <c r="F9579" s="5" t="s">
        <v>110</v>
      </c>
      <c r="G9579" s="5">
        <v>2018</v>
      </c>
      <c r="L9579" s="5"/>
      <c r="N9579" s="5" t="s">
        <v>218</v>
      </c>
      <c r="P9579" s="30">
        <v>32</v>
      </c>
      <c r="Q9579" s="30">
        <v>1</v>
      </c>
      <c r="R9579" s="3" t="s">
        <v>3</v>
      </c>
      <c r="S9579" s="3" t="s">
        <v>43</v>
      </c>
      <c r="T9579" s="3" t="s">
        <v>68</v>
      </c>
      <c r="U9579" s="20" t="s">
        <v>68</v>
      </c>
      <c r="W9579" s="3" t="s">
        <v>212</v>
      </c>
      <c r="Z9579" s="8">
        <v>45.1711946</v>
      </c>
      <c r="AA9579" s="8">
        <v>-123.18602679999999</v>
      </c>
      <c r="AB9579" s="3" t="s">
        <v>2310</v>
      </c>
      <c r="AD9579" s="3" t="s">
        <v>225</v>
      </c>
      <c r="AE9579" s="3" t="str">
        <f t="shared" si="169"/>
        <v>ex Viburnum carlesii</v>
      </c>
      <c r="AF9579" s="3" t="s">
        <v>2698</v>
      </c>
      <c r="AG9579" s="3" t="s">
        <v>1648</v>
      </c>
      <c r="AS9579" s="3" t="s">
        <v>77</v>
      </c>
    </row>
    <row r="9580" spans="2:45">
      <c r="B9580" s="1">
        <v>590</v>
      </c>
      <c r="E9580" s="13">
        <v>18</v>
      </c>
      <c r="F9580" s="5" t="s">
        <v>110</v>
      </c>
      <c r="G9580" s="5">
        <v>2018</v>
      </c>
      <c r="L9580" s="5"/>
      <c r="N9580" s="5" t="s">
        <v>218</v>
      </c>
      <c r="P9580" s="30">
        <v>32</v>
      </c>
      <c r="Q9580" s="30">
        <v>2</v>
      </c>
      <c r="R9580" s="3" t="s">
        <v>3</v>
      </c>
      <c r="S9580" s="3" t="s">
        <v>43</v>
      </c>
      <c r="T9580" s="3" t="s">
        <v>68</v>
      </c>
      <c r="U9580" s="20" t="s">
        <v>68</v>
      </c>
      <c r="W9580" s="3" t="s">
        <v>212</v>
      </c>
      <c r="Z9580" s="8">
        <v>45.1711946</v>
      </c>
      <c r="AA9580" s="8">
        <v>-123.18602679999999</v>
      </c>
      <c r="AB9580" s="3" t="s">
        <v>2310</v>
      </c>
      <c r="AD9580" s="3" t="s">
        <v>225</v>
      </c>
      <c r="AE9580" s="3" t="str">
        <f t="shared" si="169"/>
        <v>ex Viburnum carlesii</v>
      </c>
      <c r="AF9580" s="3" t="s">
        <v>2698</v>
      </c>
      <c r="AG9580" s="3" t="s">
        <v>1648</v>
      </c>
      <c r="AS9580" s="3" t="s">
        <v>77</v>
      </c>
    </row>
    <row r="9581" spans="2:45">
      <c r="B9581" s="1">
        <v>591</v>
      </c>
      <c r="E9581" s="13">
        <v>18</v>
      </c>
      <c r="F9581" s="5" t="s">
        <v>110</v>
      </c>
      <c r="G9581" s="5">
        <v>2018</v>
      </c>
      <c r="L9581" s="5"/>
      <c r="N9581" s="5" t="s">
        <v>218</v>
      </c>
      <c r="P9581" s="30">
        <v>32</v>
      </c>
      <c r="Q9581" s="30">
        <v>3</v>
      </c>
      <c r="R9581" s="3" t="s">
        <v>3</v>
      </c>
      <c r="S9581" s="3" t="s">
        <v>43</v>
      </c>
      <c r="T9581" s="3" t="s">
        <v>68</v>
      </c>
      <c r="U9581" s="20" t="s">
        <v>68</v>
      </c>
      <c r="W9581" s="3" t="s">
        <v>212</v>
      </c>
      <c r="Z9581" s="8">
        <v>45.1711946</v>
      </c>
      <c r="AA9581" s="8">
        <v>-123.18602679999999</v>
      </c>
      <c r="AB9581" s="3" t="s">
        <v>2310</v>
      </c>
      <c r="AD9581" s="3" t="s">
        <v>225</v>
      </c>
      <c r="AE9581" s="3" t="str">
        <f t="shared" si="169"/>
        <v>ex Viburnum carlesii</v>
      </c>
      <c r="AF9581" s="3" t="s">
        <v>2698</v>
      </c>
      <c r="AG9581" s="3" t="s">
        <v>1648</v>
      </c>
      <c r="AS9581" s="3" t="s">
        <v>77</v>
      </c>
    </row>
    <row r="9582" spans="2:45">
      <c r="B9582" s="1">
        <v>592</v>
      </c>
      <c r="E9582" s="13">
        <v>18</v>
      </c>
      <c r="F9582" s="5" t="s">
        <v>110</v>
      </c>
      <c r="G9582" s="5">
        <v>2018</v>
      </c>
      <c r="L9582" s="5"/>
      <c r="N9582" s="5" t="s">
        <v>218</v>
      </c>
      <c r="P9582" s="30">
        <v>32</v>
      </c>
      <c r="Q9582" s="30">
        <v>4</v>
      </c>
      <c r="R9582" s="3" t="s">
        <v>3</v>
      </c>
      <c r="S9582" s="3" t="s">
        <v>43</v>
      </c>
      <c r="T9582" s="3" t="s">
        <v>68</v>
      </c>
      <c r="U9582" s="20" t="s">
        <v>68</v>
      </c>
      <c r="W9582" s="3" t="s">
        <v>212</v>
      </c>
      <c r="Z9582" s="8">
        <v>45.1711946</v>
      </c>
      <c r="AA9582" s="8">
        <v>-123.18602679999999</v>
      </c>
      <c r="AB9582" s="3" t="s">
        <v>2310</v>
      </c>
      <c r="AD9582" s="3" t="s">
        <v>225</v>
      </c>
      <c r="AE9582" s="3" t="str">
        <f t="shared" si="169"/>
        <v>ex Viburnum carlesii</v>
      </c>
      <c r="AF9582" s="3" t="s">
        <v>2698</v>
      </c>
      <c r="AG9582" s="3" t="s">
        <v>1648</v>
      </c>
      <c r="AS9582" s="3" t="s">
        <v>77</v>
      </c>
    </row>
    <row r="9583" spans="2:45">
      <c r="B9583" s="1">
        <v>593</v>
      </c>
      <c r="E9583" s="13">
        <v>18</v>
      </c>
      <c r="F9583" s="5" t="s">
        <v>110</v>
      </c>
      <c r="G9583" s="5">
        <v>2018</v>
      </c>
      <c r="L9583" s="5"/>
      <c r="N9583" s="5" t="s">
        <v>218</v>
      </c>
      <c r="P9583" s="30">
        <v>32</v>
      </c>
      <c r="Q9583" s="30">
        <v>5</v>
      </c>
      <c r="R9583" s="3" t="s">
        <v>3</v>
      </c>
      <c r="S9583" s="3" t="s">
        <v>43</v>
      </c>
      <c r="T9583" s="3" t="s">
        <v>68</v>
      </c>
      <c r="U9583" s="20" t="s">
        <v>68</v>
      </c>
      <c r="W9583" s="3" t="s">
        <v>212</v>
      </c>
      <c r="Z9583" s="8">
        <v>45.1711946</v>
      </c>
      <c r="AA9583" s="8">
        <v>-123.18602679999999</v>
      </c>
      <c r="AB9583" s="3" t="s">
        <v>2310</v>
      </c>
      <c r="AD9583" s="3" t="s">
        <v>225</v>
      </c>
      <c r="AE9583" s="3" t="str">
        <f t="shared" si="169"/>
        <v>ex Viburnum carlesii</v>
      </c>
      <c r="AF9583" s="3" t="s">
        <v>2698</v>
      </c>
      <c r="AG9583" s="3" t="s">
        <v>1648</v>
      </c>
      <c r="AS9583" s="3" t="s">
        <v>77</v>
      </c>
    </row>
    <row r="9584" spans="2:45">
      <c r="B9584" s="1">
        <v>594</v>
      </c>
      <c r="E9584" s="13">
        <v>18</v>
      </c>
      <c r="F9584" s="5" t="s">
        <v>110</v>
      </c>
      <c r="G9584" s="5">
        <v>2018</v>
      </c>
      <c r="L9584" s="5"/>
      <c r="N9584" s="5" t="s">
        <v>218</v>
      </c>
      <c r="P9584" s="30">
        <v>32</v>
      </c>
      <c r="Q9584" s="30">
        <v>6</v>
      </c>
      <c r="R9584" s="3" t="s">
        <v>3</v>
      </c>
      <c r="S9584" s="3" t="s">
        <v>43</v>
      </c>
      <c r="T9584" s="3" t="s">
        <v>68</v>
      </c>
      <c r="U9584" s="20" t="s">
        <v>68</v>
      </c>
      <c r="W9584" s="3" t="s">
        <v>212</v>
      </c>
      <c r="Z9584" s="8">
        <v>45.1711946</v>
      </c>
      <c r="AA9584" s="8">
        <v>-123.18602679999999</v>
      </c>
      <c r="AB9584" s="3" t="s">
        <v>2310</v>
      </c>
      <c r="AD9584" s="3" t="s">
        <v>225</v>
      </c>
      <c r="AE9584" s="3" t="str">
        <f t="shared" si="169"/>
        <v>ex Viburnum carlesii</v>
      </c>
      <c r="AF9584" s="3" t="s">
        <v>2698</v>
      </c>
      <c r="AG9584" s="3" t="s">
        <v>1648</v>
      </c>
      <c r="AS9584" s="3" t="s">
        <v>77</v>
      </c>
    </row>
    <row r="9585" spans="2:45">
      <c r="B9585" s="1">
        <v>595</v>
      </c>
      <c r="E9585" s="13">
        <v>18</v>
      </c>
      <c r="F9585" s="5" t="s">
        <v>110</v>
      </c>
      <c r="G9585" s="5">
        <v>2018</v>
      </c>
      <c r="L9585" s="5"/>
      <c r="N9585" s="5" t="s">
        <v>219</v>
      </c>
      <c r="P9585" s="30">
        <v>33</v>
      </c>
      <c r="Q9585" s="30">
        <v>1</v>
      </c>
      <c r="R9585" s="3" t="s">
        <v>3</v>
      </c>
      <c r="S9585" s="3" t="s">
        <v>43</v>
      </c>
      <c r="T9585" s="3" t="s">
        <v>68</v>
      </c>
      <c r="U9585" s="20" t="s">
        <v>68</v>
      </c>
      <c r="W9585" s="3" t="s">
        <v>212</v>
      </c>
      <c r="Z9585" s="8">
        <v>45.174181439999998</v>
      </c>
      <c r="AA9585" s="8">
        <v>-123.1850714</v>
      </c>
      <c r="AB9585" s="3" t="s">
        <v>2310</v>
      </c>
      <c r="AD9585" s="3" t="s">
        <v>142</v>
      </c>
      <c r="AE9585" s="3" t="str">
        <f t="shared" si="169"/>
        <v>ex Amelanchier alnifolia</v>
      </c>
      <c r="AF9585" s="3" t="s">
        <v>2698</v>
      </c>
      <c r="AG9585" s="3" t="s">
        <v>1648</v>
      </c>
      <c r="AS9585" s="3" t="s">
        <v>77</v>
      </c>
    </row>
    <row r="9586" spans="2:45">
      <c r="B9586" s="1">
        <v>596</v>
      </c>
      <c r="E9586" s="13">
        <v>18</v>
      </c>
      <c r="F9586" s="5" t="s">
        <v>110</v>
      </c>
      <c r="G9586" s="5">
        <v>2018</v>
      </c>
      <c r="L9586" s="5"/>
      <c r="N9586" s="5" t="s">
        <v>219</v>
      </c>
      <c r="P9586" s="30">
        <v>33</v>
      </c>
      <c r="Q9586" s="30">
        <v>2</v>
      </c>
      <c r="R9586" s="3" t="s">
        <v>3</v>
      </c>
      <c r="S9586" s="3" t="s">
        <v>43</v>
      </c>
      <c r="T9586" s="3" t="s">
        <v>68</v>
      </c>
      <c r="U9586" s="20" t="s">
        <v>68</v>
      </c>
      <c r="W9586" s="3" t="s">
        <v>212</v>
      </c>
      <c r="Z9586" s="8">
        <v>45.174181439999998</v>
      </c>
      <c r="AA9586" s="8">
        <v>-123.1850714</v>
      </c>
      <c r="AB9586" s="3" t="s">
        <v>2310</v>
      </c>
      <c r="AD9586" s="3" t="s">
        <v>142</v>
      </c>
      <c r="AE9586" s="3" t="str">
        <f t="shared" si="169"/>
        <v>ex Amelanchier alnifolia</v>
      </c>
      <c r="AF9586" s="3" t="s">
        <v>2698</v>
      </c>
      <c r="AG9586" s="3" t="s">
        <v>1648</v>
      </c>
      <c r="AS9586" s="3" t="s">
        <v>77</v>
      </c>
    </row>
    <row r="9587" spans="2:45">
      <c r="B9587" s="1">
        <v>597</v>
      </c>
      <c r="E9587" s="13">
        <v>18</v>
      </c>
      <c r="F9587" s="5" t="s">
        <v>110</v>
      </c>
      <c r="G9587" s="5">
        <v>2018</v>
      </c>
      <c r="L9587" s="5"/>
      <c r="N9587" s="5" t="s">
        <v>219</v>
      </c>
      <c r="P9587" s="30">
        <v>33</v>
      </c>
      <c r="Q9587" s="30">
        <v>3</v>
      </c>
      <c r="R9587" s="3" t="s">
        <v>3</v>
      </c>
      <c r="S9587" s="3" t="s">
        <v>43</v>
      </c>
      <c r="T9587" s="3" t="s">
        <v>68</v>
      </c>
      <c r="U9587" s="20" t="s">
        <v>68</v>
      </c>
      <c r="W9587" s="3" t="s">
        <v>212</v>
      </c>
      <c r="Z9587" s="8">
        <v>45.174181439999998</v>
      </c>
      <c r="AA9587" s="8">
        <v>-123.1850714</v>
      </c>
      <c r="AB9587" s="3" t="s">
        <v>2310</v>
      </c>
      <c r="AD9587" s="3" t="s">
        <v>142</v>
      </c>
      <c r="AE9587" s="3" t="str">
        <f t="shared" si="169"/>
        <v>ex Amelanchier alnifolia</v>
      </c>
      <c r="AF9587" s="3" t="s">
        <v>2698</v>
      </c>
      <c r="AG9587" s="3" t="s">
        <v>1648</v>
      </c>
      <c r="AS9587" s="3" t="s">
        <v>77</v>
      </c>
    </row>
    <row r="9588" spans="2:45">
      <c r="B9588" s="1">
        <v>598</v>
      </c>
      <c r="E9588" s="13">
        <v>18</v>
      </c>
      <c r="F9588" s="5" t="s">
        <v>110</v>
      </c>
      <c r="G9588" s="5">
        <v>2018</v>
      </c>
      <c r="L9588" s="5"/>
      <c r="N9588" s="5" t="s">
        <v>219</v>
      </c>
      <c r="P9588" s="30">
        <v>33</v>
      </c>
      <c r="Q9588" s="30">
        <v>4</v>
      </c>
      <c r="R9588" s="3" t="s">
        <v>3</v>
      </c>
      <c r="S9588" s="3" t="s">
        <v>43</v>
      </c>
      <c r="T9588" s="3" t="s">
        <v>68</v>
      </c>
      <c r="U9588" s="20" t="s">
        <v>68</v>
      </c>
      <c r="W9588" s="3" t="s">
        <v>212</v>
      </c>
      <c r="Z9588" s="8">
        <v>45.174181439999998</v>
      </c>
      <c r="AA9588" s="8">
        <v>-123.1850714</v>
      </c>
      <c r="AB9588" s="3" t="s">
        <v>2310</v>
      </c>
      <c r="AD9588" s="3" t="s">
        <v>142</v>
      </c>
      <c r="AE9588" s="3" t="str">
        <f t="shared" si="169"/>
        <v>ex Amelanchier alnifolia</v>
      </c>
      <c r="AF9588" s="3" t="s">
        <v>2698</v>
      </c>
      <c r="AG9588" s="3" t="s">
        <v>1648</v>
      </c>
      <c r="AS9588" s="3" t="s">
        <v>77</v>
      </c>
    </row>
    <row r="9589" spans="2:45">
      <c r="B9589" s="1">
        <v>599</v>
      </c>
      <c r="E9589" s="13">
        <v>18</v>
      </c>
      <c r="F9589" s="5" t="s">
        <v>110</v>
      </c>
      <c r="G9589" s="5">
        <v>2018</v>
      </c>
      <c r="L9589" s="5"/>
      <c r="N9589" s="5" t="s">
        <v>219</v>
      </c>
      <c r="P9589" s="30">
        <v>33</v>
      </c>
      <c r="Q9589" s="30">
        <v>5</v>
      </c>
      <c r="R9589" s="3" t="s">
        <v>3</v>
      </c>
      <c r="S9589" s="3" t="s">
        <v>43</v>
      </c>
      <c r="T9589" s="3" t="s">
        <v>68</v>
      </c>
      <c r="U9589" s="20" t="s">
        <v>68</v>
      </c>
      <c r="W9589" s="3" t="s">
        <v>212</v>
      </c>
      <c r="Z9589" s="8">
        <v>45.174181439999998</v>
      </c>
      <c r="AA9589" s="8">
        <v>-123.1850714</v>
      </c>
      <c r="AB9589" s="3" t="s">
        <v>2310</v>
      </c>
      <c r="AD9589" s="3" t="s">
        <v>142</v>
      </c>
      <c r="AE9589" s="3" t="str">
        <f t="shared" si="169"/>
        <v>ex Amelanchier alnifolia</v>
      </c>
      <c r="AF9589" s="3" t="s">
        <v>2698</v>
      </c>
      <c r="AG9589" s="3" t="s">
        <v>1648</v>
      </c>
      <c r="AS9589" s="3" t="s">
        <v>77</v>
      </c>
    </row>
    <row r="9590" spans="2:45">
      <c r="B9590" s="1">
        <v>600</v>
      </c>
      <c r="E9590" s="13">
        <v>18</v>
      </c>
      <c r="F9590" s="5" t="s">
        <v>110</v>
      </c>
      <c r="G9590" s="5">
        <v>2018</v>
      </c>
      <c r="L9590" s="5"/>
      <c r="N9590" s="5" t="s">
        <v>219</v>
      </c>
      <c r="P9590" s="30">
        <v>33</v>
      </c>
      <c r="Q9590" s="30">
        <v>6</v>
      </c>
      <c r="R9590" s="3" t="s">
        <v>3</v>
      </c>
      <c r="S9590" s="3" t="s">
        <v>43</v>
      </c>
      <c r="T9590" s="3" t="s">
        <v>68</v>
      </c>
      <c r="U9590" s="20" t="s">
        <v>68</v>
      </c>
      <c r="W9590" s="3" t="s">
        <v>212</v>
      </c>
      <c r="Z9590" s="8">
        <v>45.174181439999998</v>
      </c>
      <c r="AA9590" s="8">
        <v>-123.1850714</v>
      </c>
      <c r="AB9590" s="3" t="s">
        <v>2310</v>
      </c>
      <c r="AD9590" s="3" t="s">
        <v>142</v>
      </c>
      <c r="AE9590" s="3" t="str">
        <f t="shared" si="169"/>
        <v>ex Amelanchier alnifolia</v>
      </c>
      <c r="AF9590" s="3" t="s">
        <v>2698</v>
      </c>
      <c r="AG9590" s="3" t="s">
        <v>1648</v>
      </c>
      <c r="AS9590" s="3" t="s">
        <v>77</v>
      </c>
    </row>
    <row r="9591" spans="2:45">
      <c r="B9591" s="1">
        <v>601</v>
      </c>
      <c r="E9591" s="13">
        <v>18</v>
      </c>
      <c r="F9591" s="5" t="s">
        <v>110</v>
      </c>
      <c r="G9591" s="5">
        <v>2018</v>
      </c>
      <c r="L9591" s="5"/>
      <c r="N9591" s="5" t="s">
        <v>220</v>
      </c>
      <c r="P9591" s="30">
        <v>34</v>
      </c>
      <c r="Q9591" s="30">
        <v>1</v>
      </c>
      <c r="R9591" s="3" t="s">
        <v>3</v>
      </c>
      <c r="S9591" s="3" t="s">
        <v>43</v>
      </c>
      <c r="T9591" s="3" t="s">
        <v>68</v>
      </c>
      <c r="U9591" s="20" t="s">
        <v>68</v>
      </c>
      <c r="W9591" s="3" t="s">
        <v>212</v>
      </c>
      <c r="Z9591" s="8">
        <v>45.1750203</v>
      </c>
      <c r="AA9591" s="8">
        <v>-123.18288800000001</v>
      </c>
      <c r="AB9591" s="3" t="s">
        <v>2310</v>
      </c>
      <c r="AD9591" s="3" t="s">
        <v>227</v>
      </c>
      <c r="AE9591" s="3" t="str">
        <f t="shared" si="169"/>
        <v>ex Prosartes hookeri</v>
      </c>
      <c r="AF9591" s="3" t="s">
        <v>2698</v>
      </c>
      <c r="AG9591" s="3" t="s">
        <v>1648</v>
      </c>
      <c r="AS9591" s="3" t="s">
        <v>77</v>
      </c>
    </row>
    <row r="9592" spans="2:45">
      <c r="B9592" s="1">
        <v>602</v>
      </c>
      <c r="E9592" s="13">
        <v>18</v>
      </c>
      <c r="F9592" s="5" t="s">
        <v>110</v>
      </c>
      <c r="G9592" s="5">
        <v>2018</v>
      </c>
      <c r="L9592" s="5"/>
      <c r="N9592" s="5" t="s">
        <v>220</v>
      </c>
      <c r="P9592" s="30">
        <v>34</v>
      </c>
      <c r="Q9592" s="30">
        <v>2</v>
      </c>
      <c r="R9592" s="3" t="s">
        <v>3</v>
      </c>
      <c r="S9592" s="3" t="s">
        <v>43</v>
      </c>
      <c r="T9592" s="3" t="s">
        <v>68</v>
      </c>
      <c r="U9592" s="20" t="s">
        <v>68</v>
      </c>
      <c r="W9592" s="3" t="s">
        <v>212</v>
      </c>
      <c r="Z9592" s="8">
        <v>45.1750203</v>
      </c>
      <c r="AA9592" s="8">
        <v>-123.18288800000001</v>
      </c>
      <c r="AB9592" s="3" t="s">
        <v>2310</v>
      </c>
      <c r="AD9592" s="3" t="s">
        <v>227</v>
      </c>
      <c r="AE9592" s="3" t="str">
        <f t="shared" si="169"/>
        <v>ex Prosartes hookeri</v>
      </c>
      <c r="AF9592" s="3" t="s">
        <v>2698</v>
      </c>
      <c r="AG9592" s="3" t="s">
        <v>1648</v>
      </c>
      <c r="AS9592" s="3" t="s">
        <v>77</v>
      </c>
    </row>
    <row r="9593" spans="2:45" ht="15" customHeight="1">
      <c r="B9593" s="1">
        <v>603</v>
      </c>
      <c r="E9593" s="13">
        <v>18</v>
      </c>
      <c r="F9593" s="5" t="s">
        <v>110</v>
      </c>
      <c r="G9593" s="5">
        <v>2018</v>
      </c>
      <c r="L9593" s="5"/>
      <c r="N9593" s="5" t="s">
        <v>220</v>
      </c>
      <c r="P9593" s="30">
        <v>34</v>
      </c>
      <c r="Q9593" s="30">
        <v>3</v>
      </c>
      <c r="R9593" s="3" t="s">
        <v>3</v>
      </c>
      <c r="S9593" s="3" t="s">
        <v>43</v>
      </c>
      <c r="T9593" s="3" t="s">
        <v>68</v>
      </c>
      <c r="U9593" s="20" t="s">
        <v>68</v>
      </c>
      <c r="W9593" s="3" t="s">
        <v>212</v>
      </c>
      <c r="Z9593" s="8">
        <v>45.1750203</v>
      </c>
      <c r="AA9593" s="8">
        <v>-123.18288800000001</v>
      </c>
      <c r="AB9593" s="3" t="s">
        <v>2310</v>
      </c>
      <c r="AD9593" s="3" t="s">
        <v>227</v>
      </c>
      <c r="AE9593" s="3" t="str">
        <f t="shared" si="169"/>
        <v>ex Prosartes hookeri</v>
      </c>
      <c r="AF9593" s="3" t="s">
        <v>2698</v>
      </c>
      <c r="AG9593" s="3" t="s">
        <v>1648</v>
      </c>
      <c r="AS9593" s="3" t="s">
        <v>77</v>
      </c>
    </row>
    <row r="9594" spans="2:45">
      <c r="B9594" s="1">
        <v>604</v>
      </c>
      <c r="E9594" s="13">
        <v>18</v>
      </c>
      <c r="F9594" s="5" t="s">
        <v>110</v>
      </c>
      <c r="G9594" s="5">
        <v>2018</v>
      </c>
      <c r="L9594" s="5"/>
      <c r="N9594" s="5" t="s">
        <v>220</v>
      </c>
      <c r="P9594" s="30">
        <v>34</v>
      </c>
      <c r="Q9594" s="30">
        <v>4</v>
      </c>
      <c r="R9594" s="3" t="s">
        <v>3</v>
      </c>
      <c r="S9594" s="3" t="s">
        <v>43</v>
      </c>
      <c r="T9594" s="3" t="s">
        <v>68</v>
      </c>
      <c r="U9594" s="20" t="s">
        <v>68</v>
      </c>
      <c r="W9594" s="3" t="s">
        <v>212</v>
      </c>
      <c r="Z9594" s="8">
        <v>45.1750203</v>
      </c>
      <c r="AA9594" s="8">
        <v>-123.18288800000001</v>
      </c>
      <c r="AB9594" s="3" t="s">
        <v>2310</v>
      </c>
      <c r="AD9594" s="3" t="s">
        <v>227</v>
      </c>
      <c r="AE9594" s="3" t="str">
        <f t="shared" si="169"/>
        <v>ex Prosartes hookeri</v>
      </c>
      <c r="AF9594" s="3" t="s">
        <v>2698</v>
      </c>
      <c r="AG9594" s="3" t="s">
        <v>1648</v>
      </c>
      <c r="AS9594" s="3" t="s">
        <v>77</v>
      </c>
    </row>
    <row r="9595" spans="2:45">
      <c r="B9595" s="1">
        <v>605</v>
      </c>
      <c r="E9595" s="13">
        <v>18</v>
      </c>
      <c r="F9595" s="5" t="s">
        <v>110</v>
      </c>
      <c r="G9595" s="5">
        <v>2018</v>
      </c>
      <c r="L9595" s="5"/>
      <c r="N9595" s="5" t="s">
        <v>220</v>
      </c>
      <c r="P9595" s="30">
        <v>34</v>
      </c>
      <c r="Q9595" s="30">
        <v>5</v>
      </c>
      <c r="R9595" s="3" t="s">
        <v>3</v>
      </c>
      <c r="S9595" s="3" t="s">
        <v>43</v>
      </c>
      <c r="T9595" s="3" t="s">
        <v>68</v>
      </c>
      <c r="U9595" s="20" t="s">
        <v>68</v>
      </c>
      <c r="W9595" s="3" t="s">
        <v>212</v>
      </c>
      <c r="Z9595" s="8">
        <v>45.1750203</v>
      </c>
      <c r="AA9595" s="8">
        <v>-123.18288800000001</v>
      </c>
      <c r="AB9595" s="3" t="s">
        <v>2310</v>
      </c>
      <c r="AD9595" s="3" t="s">
        <v>227</v>
      </c>
      <c r="AE9595" s="3" t="str">
        <f t="shared" si="169"/>
        <v>ex Prosartes hookeri</v>
      </c>
      <c r="AF9595" s="3" t="s">
        <v>2698</v>
      </c>
      <c r="AG9595" s="3" t="s">
        <v>1648</v>
      </c>
      <c r="AS9595" s="3" t="s">
        <v>77</v>
      </c>
    </row>
    <row r="9596" spans="2:45">
      <c r="B9596" s="1">
        <v>606</v>
      </c>
      <c r="E9596" s="13">
        <v>18</v>
      </c>
      <c r="F9596" s="5" t="s">
        <v>110</v>
      </c>
      <c r="G9596" s="5">
        <v>2018</v>
      </c>
      <c r="L9596" s="5"/>
      <c r="N9596" s="5" t="s">
        <v>220</v>
      </c>
      <c r="P9596" s="30">
        <v>34</v>
      </c>
      <c r="Q9596" s="30">
        <v>6</v>
      </c>
      <c r="R9596" s="3" t="s">
        <v>3</v>
      </c>
      <c r="S9596" s="3" t="s">
        <v>43</v>
      </c>
      <c r="T9596" s="3" t="s">
        <v>68</v>
      </c>
      <c r="U9596" s="20" t="s">
        <v>68</v>
      </c>
      <c r="W9596" s="3" t="s">
        <v>212</v>
      </c>
      <c r="Z9596" s="8">
        <v>45.1750203</v>
      </c>
      <c r="AA9596" s="8">
        <v>-123.18288800000001</v>
      </c>
      <c r="AB9596" s="3" t="s">
        <v>2310</v>
      </c>
      <c r="AD9596" s="3" t="s">
        <v>227</v>
      </c>
      <c r="AE9596" s="3" t="str">
        <f t="shared" si="169"/>
        <v>ex Prosartes hookeri</v>
      </c>
      <c r="AF9596" s="3" t="s">
        <v>2698</v>
      </c>
      <c r="AG9596" s="3" t="s">
        <v>1648</v>
      </c>
      <c r="AS9596" s="3" t="s">
        <v>77</v>
      </c>
    </row>
    <row r="9597" spans="2:45">
      <c r="B9597" s="1">
        <v>642</v>
      </c>
      <c r="E9597" s="13">
        <v>19</v>
      </c>
      <c r="F9597" s="5" t="s">
        <v>110</v>
      </c>
      <c r="G9597" s="5">
        <v>2018</v>
      </c>
      <c r="L9597" s="5"/>
      <c r="N9597" s="5" t="s">
        <v>221</v>
      </c>
      <c r="P9597" s="30">
        <v>35</v>
      </c>
      <c r="Q9597" s="30">
        <v>1</v>
      </c>
      <c r="R9597" s="3" t="s">
        <v>3</v>
      </c>
      <c r="S9597" s="3" t="s">
        <v>43</v>
      </c>
      <c r="T9597" s="3" t="s">
        <v>68</v>
      </c>
      <c r="U9597" s="20" t="s">
        <v>68</v>
      </c>
      <c r="W9597" s="3" t="s">
        <v>154</v>
      </c>
      <c r="Z9597" s="8">
        <v>45.17069661</v>
      </c>
      <c r="AA9597" s="8">
        <v>-123.18603640000001</v>
      </c>
      <c r="AB9597" s="3" t="s">
        <v>2310</v>
      </c>
      <c r="AD9597" s="3" t="s">
        <v>245</v>
      </c>
      <c r="AE9597" s="3" t="str">
        <f t="shared" si="169"/>
        <v>ex Vaccinium</v>
      </c>
      <c r="AF9597" s="3" t="s">
        <v>2698</v>
      </c>
      <c r="AG9597" s="3" t="s">
        <v>1648</v>
      </c>
      <c r="AS9597" s="3" t="s">
        <v>77</v>
      </c>
    </row>
    <row r="9598" spans="2:45">
      <c r="B9598" s="1">
        <v>643</v>
      </c>
      <c r="E9598" s="13">
        <v>19</v>
      </c>
      <c r="F9598" s="5" t="s">
        <v>110</v>
      </c>
      <c r="G9598" s="5">
        <v>2018</v>
      </c>
      <c r="L9598" s="5"/>
      <c r="N9598" s="5" t="s">
        <v>221</v>
      </c>
      <c r="P9598" s="30">
        <v>35</v>
      </c>
      <c r="Q9598" s="30">
        <v>2</v>
      </c>
      <c r="R9598" s="3" t="s">
        <v>3</v>
      </c>
      <c r="S9598" s="3" t="s">
        <v>43</v>
      </c>
      <c r="T9598" s="3" t="s">
        <v>68</v>
      </c>
      <c r="U9598" s="20" t="s">
        <v>68</v>
      </c>
      <c r="W9598" s="3" t="s">
        <v>154</v>
      </c>
      <c r="Z9598" s="8">
        <v>45.17069661</v>
      </c>
      <c r="AA9598" s="8">
        <v>-123.18603640000001</v>
      </c>
      <c r="AB9598" s="3" t="s">
        <v>2310</v>
      </c>
      <c r="AD9598" s="3" t="s">
        <v>245</v>
      </c>
      <c r="AE9598" s="3" t="str">
        <f t="shared" si="169"/>
        <v>ex Vaccinium</v>
      </c>
      <c r="AF9598" s="3" t="s">
        <v>2698</v>
      </c>
      <c r="AG9598" s="3" t="s">
        <v>1648</v>
      </c>
      <c r="AS9598" s="3" t="s">
        <v>77</v>
      </c>
    </row>
    <row r="9599" spans="2:45">
      <c r="B9599" s="1">
        <v>644</v>
      </c>
      <c r="E9599" s="13">
        <v>19</v>
      </c>
      <c r="F9599" s="5" t="s">
        <v>110</v>
      </c>
      <c r="G9599" s="5">
        <v>2018</v>
      </c>
      <c r="L9599" s="5"/>
      <c r="N9599" s="5" t="s">
        <v>221</v>
      </c>
      <c r="P9599" s="30">
        <v>35</v>
      </c>
      <c r="Q9599" s="30">
        <v>3</v>
      </c>
      <c r="R9599" s="3" t="s">
        <v>3</v>
      </c>
      <c r="S9599" s="3" t="s">
        <v>43</v>
      </c>
      <c r="T9599" s="3" t="s">
        <v>68</v>
      </c>
      <c r="U9599" s="20" t="s">
        <v>68</v>
      </c>
      <c r="W9599" s="3" t="s">
        <v>154</v>
      </c>
      <c r="Z9599" s="8">
        <v>45.17069661</v>
      </c>
      <c r="AA9599" s="8">
        <v>-123.18603640000001</v>
      </c>
      <c r="AB9599" s="3" t="s">
        <v>2310</v>
      </c>
      <c r="AD9599" s="3" t="s">
        <v>245</v>
      </c>
      <c r="AE9599" s="3" t="str">
        <f t="shared" si="169"/>
        <v>ex Vaccinium</v>
      </c>
      <c r="AF9599" s="3" t="s">
        <v>2698</v>
      </c>
      <c r="AG9599" s="3" t="s">
        <v>1648</v>
      </c>
      <c r="AS9599" s="3" t="s">
        <v>77</v>
      </c>
    </row>
    <row r="9600" spans="2:45">
      <c r="B9600" s="1">
        <v>645</v>
      </c>
      <c r="E9600" s="13">
        <v>19</v>
      </c>
      <c r="F9600" s="5" t="s">
        <v>110</v>
      </c>
      <c r="G9600" s="5">
        <v>2018</v>
      </c>
      <c r="L9600" s="5"/>
      <c r="N9600" s="5" t="s">
        <v>221</v>
      </c>
      <c r="P9600" s="30">
        <v>35</v>
      </c>
      <c r="Q9600" s="30">
        <v>4</v>
      </c>
      <c r="R9600" s="3" t="s">
        <v>3</v>
      </c>
      <c r="S9600" s="3" t="s">
        <v>43</v>
      </c>
      <c r="T9600" s="3" t="s">
        <v>68</v>
      </c>
      <c r="U9600" s="20" t="s">
        <v>68</v>
      </c>
      <c r="W9600" s="3" t="s">
        <v>154</v>
      </c>
      <c r="Z9600" s="8">
        <v>45.17069661</v>
      </c>
      <c r="AA9600" s="8">
        <v>-123.18603640000001</v>
      </c>
      <c r="AB9600" s="3" t="s">
        <v>2310</v>
      </c>
      <c r="AD9600" s="3" t="s">
        <v>245</v>
      </c>
      <c r="AE9600" s="3" t="str">
        <f t="shared" si="169"/>
        <v>ex Vaccinium</v>
      </c>
      <c r="AF9600" s="3" t="s">
        <v>2698</v>
      </c>
      <c r="AG9600" s="3" t="s">
        <v>1648</v>
      </c>
      <c r="AS9600" s="3" t="s">
        <v>77</v>
      </c>
    </row>
    <row r="9601" spans="2:45">
      <c r="B9601" s="1">
        <v>646</v>
      </c>
      <c r="E9601" s="13">
        <v>19</v>
      </c>
      <c r="F9601" s="5" t="s">
        <v>110</v>
      </c>
      <c r="G9601" s="5">
        <v>2018</v>
      </c>
      <c r="L9601" s="5"/>
      <c r="N9601" s="5" t="s">
        <v>221</v>
      </c>
      <c r="P9601" s="30">
        <v>35</v>
      </c>
      <c r="Q9601" s="30">
        <v>5</v>
      </c>
      <c r="R9601" s="3" t="s">
        <v>3</v>
      </c>
      <c r="S9601" s="3" t="s">
        <v>43</v>
      </c>
      <c r="T9601" s="3" t="s">
        <v>68</v>
      </c>
      <c r="U9601" s="20" t="s">
        <v>68</v>
      </c>
      <c r="W9601" s="3" t="s">
        <v>154</v>
      </c>
      <c r="Z9601" s="8">
        <v>45.17069661</v>
      </c>
      <c r="AA9601" s="8">
        <v>-123.18603640000001</v>
      </c>
      <c r="AB9601" s="3" t="s">
        <v>2310</v>
      </c>
      <c r="AD9601" s="3" t="s">
        <v>245</v>
      </c>
      <c r="AE9601" s="3" t="str">
        <f t="shared" si="169"/>
        <v>ex Vaccinium</v>
      </c>
      <c r="AF9601" s="3" t="s">
        <v>2698</v>
      </c>
      <c r="AG9601" s="3" t="s">
        <v>1648</v>
      </c>
      <c r="AS9601" s="3" t="s">
        <v>77</v>
      </c>
    </row>
    <row r="9602" spans="2:45">
      <c r="B9602" s="1">
        <v>647</v>
      </c>
      <c r="E9602" s="13">
        <v>19</v>
      </c>
      <c r="F9602" s="5" t="s">
        <v>110</v>
      </c>
      <c r="G9602" s="5">
        <v>2018</v>
      </c>
      <c r="L9602" s="5"/>
      <c r="N9602" s="5" t="s">
        <v>221</v>
      </c>
      <c r="P9602" s="30">
        <v>35</v>
      </c>
      <c r="Q9602" s="30">
        <v>6</v>
      </c>
      <c r="R9602" s="3" t="s">
        <v>3</v>
      </c>
      <c r="S9602" s="3" t="s">
        <v>43</v>
      </c>
      <c r="T9602" s="3" t="s">
        <v>68</v>
      </c>
      <c r="U9602" s="20" t="s">
        <v>68</v>
      </c>
      <c r="W9602" s="3" t="s">
        <v>154</v>
      </c>
      <c r="Z9602" s="8">
        <v>45.17069661</v>
      </c>
      <c r="AA9602" s="8">
        <v>-123.18603640000001</v>
      </c>
      <c r="AB9602" s="3" t="s">
        <v>2310</v>
      </c>
      <c r="AD9602" s="3" t="s">
        <v>245</v>
      </c>
      <c r="AE9602" s="3" t="str">
        <f t="shared" si="169"/>
        <v>ex Vaccinium</v>
      </c>
      <c r="AF9602" s="3" t="s">
        <v>2698</v>
      </c>
      <c r="AG9602" s="3" t="s">
        <v>1648</v>
      </c>
      <c r="AS9602" s="3" t="s">
        <v>77</v>
      </c>
    </row>
    <row r="9603" spans="2:45">
      <c r="B9603" s="1">
        <v>648</v>
      </c>
      <c r="E9603" s="13">
        <v>19</v>
      </c>
      <c r="F9603" s="5" t="s">
        <v>110</v>
      </c>
      <c r="G9603" s="5">
        <v>2018</v>
      </c>
      <c r="L9603" s="5"/>
      <c r="N9603" s="5" t="s">
        <v>221</v>
      </c>
      <c r="P9603" s="30">
        <v>35</v>
      </c>
      <c r="Q9603" s="30">
        <v>7</v>
      </c>
      <c r="R9603" s="3" t="s">
        <v>3</v>
      </c>
      <c r="S9603" s="3" t="s">
        <v>43</v>
      </c>
      <c r="T9603" s="3" t="s">
        <v>68</v>
      </c>
      <c r="U9603" s="20" t="s">
        <v>68</v>
      </c>
      <c r="W9603" s="3" t="s">
        <v>154</v>
      </c>
      <c r="Z9603" s="8">
        <v>45.17069661</v>
      </c>
      <c r="AA9603" s="8">
        <v>-123.18603640000001</v>
      </c>
      <c r="AB9603" s="3" t="s">
        <v>2310</v>
      </c>
      <c r="AD9603" s="3" t="s">
        <v>245</v>
      </c>
      <c r="AE9603" s="3" t="str">
        <f t="shared" si="169"/>
        <v>ex Vaccinium</v>
      </c>
      <c r="AF9603" s="3" t="s">
        <v>2698</v>
      </c>
      <c r="AG9603" s="3" t="s">
        <v>1648</v>
      </c>
      <c r="AS9603" s="3" t="s">
        <v>77</v>
      </c>
    </row>
    <row r="9604" spans="2:45">
      <c r="B9604" s="1">
        <v>649</v>
      </c>
      <c r="E9604" s="13">
        <v>19</v>
      </c>
      <c r="F9604" s="5" t="s">
        <v>110</v>
      </c>
      <c r="G9604" s="5">
        <v>2018</v>
      </c>
      <c r="L9604" s="5"/>
      <c r="N9604" s="5" t="s">
        <v>221</v>
      </c>
      <c r="P9604" s="30">
        <v>35</v>
      </c>
      <c r="Q9604" s="30">
        <v>8</v>
      </c>
      <c r="R9604" s="3" t="s">
        <v>3</v>
      </c>
      <c r="S9604" s="3" t="s">
        <v>43</v>
      </c>
      <c r="T9604" s="3" t="s">
        <v>68</v>
      </c>
      <c r="U9604" s="20" t="s">
        <v>68</v>
      </c>
      <c r="W9604" s="3" t="s">
        <v>154</v>
      </c>
      <c r="Z9604" s="8">
        <v>45.17069661</v>
      </c>
      <c r="AA9604" s="8">
        <v>-123.18603640000001</v>
      </c>
      <c r="AB9604" s="3" t="s">
        <v>2310</v>
      </c>
      <c r="AD9604" s="3" t="s">
        <v>245</v>
      </c>
      <c r="AE9604" s="3" t="str">
        <f t="shared" si="169"/>
        <v>ex Vaccinium</v>
      </c>
      <c r="AF9604" s="3" t="s">
        <v>2698</v>
      </c>
      <c r="AG9604" s="3" t="s">
        <v>1648</v>
      </c>
      <c r="AS9604" s="3" t="s">
        <v>77</v>
      </c>
    </row>
    <row r="9605" spans="2:45">
      <c r="B9605" s="1">
        <v>650</v>
      </c>
      <c r="E9605" s="13">
        <v>19</v>
      </c>
      <c r="F9605" s="5" t="s">
        <v>110</v>
      </c>
      <c r="G9605" s="5">
        <v>2018</v>
      </c>
      <c r="L9605" s="5"/>
      <c r="N9605" s="5" t="s">
        <v>221</v>
      </c>
      <c r="P9605" s="30">
        <v>35</v>
      </c>
      <c r="Q9605" s="30">
        <v>9</v>
      </c>
      <c r="R9605" s="3" t="s">
        <v>3</v>
      </c>
      <c r="S9605" s="3" t="s">
        <v>43</v>
      </c>
      <c r="T9605" s="3" t="s">
        <v>68</v>
      </c>
      <c r="U9605" s="20" t="s">
        <v>68</v>
      </c>
      <c r="W9605" s="3" t="s">
        <v>154</v>
      </c>
      <c r="Z9605" s="8">
        <v>45.17069661</v>
      </c>
      <c r="AA9605" s="8">
        <v>-123.18603640000001</v>
      </c>
      <c r="AB9605" s="3" t="s">
        <v>2310</v>
      </c>
      <c r="AD9605" s="3" t="s">
        <v>245</v>
      </c>
      <c r="AE9605" s="3" t="str">
        <f t="shared" si="169"/>
        <v>ex Vaccinium</v>
      </c>
      <c r="AF9605" s="3" t="s">
        <v>2698</v>
      </c>
      <c r="AG9605" s="3" t="s">
        <v>1648</v>
      </c>
      <c r="AS9605" s="3" t="s">
        <v>77</v>
      </c>
    </row>
    <row r="9606" spans="2:45">
      <c r="B9606" s="1">
        <v>668</v>
      </c>
      <c r="E9606" s="13">
        <v>19</v>
      </c>
      <c r="F9606" s="5" t="s">
        <v>110</v>
      </c>
      <c r="G9606" s="5">
        <v>2018</v>
      </c>
      <c r="L9606" s="5"/>
      <c r="N9606" s="5" t="s">
        <v>223</v>
      </c>
      <c r="P9606" s="30">
        <v>36</v>
      </c>
      <c r="Q9606" s="30">
        <v>1</v>
      </c>
      <c r="R9606" s="3" t="s">
        <v>3</v>
      </c>
      <c r="S9606" s="3" t="s">
        <v>43</v>
      </c>
      <c r="T9606" s="3" t="s">
        <v>68</v>
      </c>
      <c r="U9606" s="20" t="s">
        <v>68</v>
      </c>
      <c r="W9606" s="3" t="s">
        <v>3434</v>
      </c>
      <c r="Z9606" s="8">
        <v>45.174563499999998</v>
      </c>
      <c r="AA9606" s="8">
        <v>-123.1832631</v>
      </c>
      <c r="AB9606" s="3" t="s">
        <v>2310</v>
      </c>
      <c r="AD9606" s="3" t="s">
        <v>259</v>
      </c>
      <c r="AE9606" s="3" t="str">
        <f t="shared" si="169"/>
        <v>ex Heracleum maximum</v>
      </c>
      <c r="AF9606" s="3" t="s">
        <v>2698</v>
      </c>
      <c r="AG9606" s="3" t="s">
        <v>1648</v>
      </c>
      <c r="AS9606" s="3" t="s">
        <v>77</v>
      </c>
    </row>
    <row r="9607" spans="2:45">
      <c r="B9607" s="1">
        <v>669</v>
      </c>
      <c r="E9607" s="13">
        <v>19</v>
      </c>
      <c r="F9607" s="5" t="s">
        <v>110</v>
      </c>
      <c r="G9607" s="5">
        <v>2018</v>
      </c>
      <c r="L9607" s="5"/>
      <c r="N9607" s="5" t="s">
        <v>223</v>
      </c>
      <c r="P9607" s="30">
        <v>36</v>
      </c>
      <c r="Q9607" s="30">
        <v>2</v>
      </c>
      <c r="R9607" s="3" t="s">
        <v>3</v>
      </c>
      <c r="S9607" s="3" t="s">
        <v>43</v>
      </c>
      <c r="T9607" s="3" t="s">
        <v>68</v>
      </c>
      <c r="U9607" s="20" t="s">
        <v>68</v>
      </c>
      <c r="W9607" s="3" t="s">
        <v>3434</v>
      </c>
      <c r="Z9607" s="8">
        <v>45.174563499999998</v>
      </c>
      <c r="AA9607" s="8">
        <v>-123.1832631</v>
      </c>
      <c r="AB9607" s="3" t="s">
        <v>2310</v>
      </c>
      <c r="AD9607" s="3" t="s">
        <v>259</v>
      </c>
      <c r="AE9607" s="3" t="str">
        <f t="shared" si="169"/>
        <v>ex Heracleum maximum</v>
      </c>
      <c r="AF9607" s="3" t="s">
        <v>2698</v>
      </c>
      <c r="AG9607" s="3" t="s">
        <v>1648</v>
      </c>
      <c r="AS9607" s="3" t="s">
        <v>77</v>
      </c>
    </row>
    <row r="9608" spans="2:45">
      <c r="B9608" s="1">
        <v>670</v>
      </c>
      <c r="E9608" s="13">
        <v>19</v>
      </c>
      <c r="F9608" s="5" t="s">
        <v>110</v>
      </c>
      <c r="G9608" s="5">
        <v>2018</v>
      </c>
      <c r="L9608" s="5"/>
      <c r="N9608" s="5" t="s">
        <v>223</v>
      </c>
      <c r="P9608" s="30">
        <v>36</v>
      </c>
      <c r="Q9608" s="30">
        <v>3</v>
      </c>
      <c r="R9608" s="3" t="s">
        <v>3</v>
      </c>
      <c r="S9608" s="3" t="s">
        <v>43</v>
      </c>
      <c r="T9608" s="3" t="s">
        <v>68</v>
      </c>
      <c r="U9608" s="20" t="s">
        <v>68</v>
      </c>
      <c r="W9608" s="3" t="s">
        <v>3434</v>
      </c>
      <c r="Z9608" s="8">
        <v>45.174563499999998</v>
      </c>
      <c r="AA9608" s="8">
        <v>-123.1832631</v>
      </c>
      <c r="AB9608" s="3" t="s">
        <v>2310</v>
      </c>
      <c r="AD9608" s="3" t="s">
        <v>259</v>
      </c>
      <c r="AE9608" s="3" t="str">
        <f t="shared" si="169"/>
        <v>ex Heracleum maximum</v>
      </c>
      <c r="AF9608" s="3" t="s">
        <v>2698</v>
      </c>
      <c r="AG9608" s="3" t="s">
        <v>1648</v>
      </c>
      <c r="AS9608" s="3" t="s">
        <v>77</v>
      </c>
    </row>
    <row r="9609" spans="2:45">
      <c r="B9609" s="1">
        <v>671</v>
      </c>
      <c r="E9609" s="13">
        <v>19</v>
      </c>
      <c r="F9609" s="5" t="s">
        <v>110</v>
      </c>
      <c r="G9609" s="5">
        <v>2018</v>
      </c>
      <c r="L9609" s="5"/>
      <c r="N9609" s="5" t="s">
        <v>223</v>
      </c>
      <c r="P9609" s="30">
        <v>36</v>
      </c>
      <c r="Q9609" s="30">
        <v>4</v>
      </c>
      <c r="R9609" s="3" t="s">
        <v>3</v>
      </c>
      <c r="S9609" s="3" t="s">
        <v>43</v>
      </c>
      <c r="T9609" s="3" t="s">
        <v>68</v>
      </c>
      <c r="U9609" s="20" t="s">
        <v>68</v>
      </c>
      <c r="W9609" s="3" t="s">
        <v>3434</v>
      </c>
      <c r="Z9609" s="8">
        <v>45.174563499999998</v>
      </c>
      <c r="AA9609" s="8">
        <v>-123.1832631</v>
      </c>
      <c r="AB9609" s="3" t="s">
        <v>2310</v>
      </c>
      <c r="AD9609" s="3" t="s">
        <v>259</v>
      </c>
      <c r="AE9609" s="3" t="str">
        <f t="shared" si="169"/>
        <v>ex Heracleum maximum</v>
      </c>
      <c r="AF9609" s="3" t="s">
        <v>2698</v>
      </c>
      <c r="AG9609" s="3" t="s">
        <v>1648</v>
      </c>
      <c r="AS9609" s="3" t="s">
        <v>77</v>
      </c>
    </row>
    <row r="9610" spans="2:45">
      <c r="B9610" s="1">
        <v>672</v>
      </c>
      <c r="E9610" s="13">
        <v>19</v>
      </c>
      <c r="F9610" s="5" t="s">
        <v>110</v>
      </c>
      <c r="G9610" s="5">
        <v>2018</v>
      </c>
      <c r="L9610" s="5"/>
      <c r="N9610" s="5" t="s">
        <v>223</v>
      </c>
      <c r="P9610" s="30">
        <v>36</v>
      </c>
      <c r="Q9610" s="30">
        <v>5</v>
      </c>
      <c r="R9610" s="3" t="s">
        <v>3</v>
      </c>
      <c r="S9610" s="3" t="s">
        <v>43</v>
      </c>
      <c r="T9610" s="3" t="s">
        <v>68</v>
      </c>
      <c r="U9610" s="20" t="s">
        <v>68</v>
      </c>
      <c r="W9610" s="3" t="s">
        <v>3434</v>
      </c>
      <c r="Z9610" s="8">
        <v>45.174563499999998</v>
      </c>
      <c r="AA9610" s="8">
        <v>-123.1832631</v>
      </c>
      <c r="AB9610" s="3" t="s">
        <v>2310</v>
      </c>
      <c r="AD9610" s="3" t="s">
        <v>259</v>
      </c>
      <c r="AE9610" s="3" t="str">
        <f t="shared" si="169"/>
        <v>ex Heracleum maximum</v>
      </c>
      <c r="AF9610" s="3" t="s">
        <v>2698</v>
      </c>
      <c r="AG9610" s="3" t="s">
        <v>1648</v>
      </c>
      <c r="AS9610" s="3" t="s">
        <v>77</v>
      </c>
    </row>
    <row r="9611" spans="2:45">
      <c r="B9611" s="1">
        <v>673</v>
      </c>
      <c r="E9611" s="13">
        <v>19</v>
      </c>
      <c r="F9611" s="5" t="s">
        <v>110</v>
      </c>
      <c r="G9611" s="5">
        <v>2018</v>
      </c>
      <c r="L9611" s="5"/>
      <c r="N9611" s="5" t="s">
        <v>223</v>
      </c>
      <c r="P9611" s="30">
        <v>36</v>
      </c>
      <c r="Q9611" s="30">
        <v>6</v>
      </c>
      <c r="R9611" s="3" t="s">
        <v>3</v>
      </c>
      <c r="S9611" s="3" t="s">
        <v>43</v>
      </c>
      <c r="T9611" s="3" t="s">
        <v>68</v>
      </c>
      <c r="U9611" s="20" t="s">
        <v>68</v>
      </c>
      <c r="W9611" s="3" t="s">
        <v>3434</v>
      </c>
      <c r="Z9611" s="8">
        <v>45.174563499999998</v>
      </c>
      <c r="AA9611" s="8">
        <v>-123.1832631</v>
      </c>
      <c r="AB9611" s="3" t="s">
        <v>2310</v>
      </c>
      <c r="AD9611" s="3" t="s">
        <v>259</v>
      </c>
      <c r="AE9611" s="3" t="str">
        <f t="shared" si="169"/>
        <v>ex Heracleum maximum</v>
      </c>
      <c r="AF9611" s="3" t="s">
        <v>2698</v>
      </c>
      <c r="AG9611" s="3" t="s">
        <v>1648</v>
      </c>
      <c r="AS9611" s="3" t="s">
        <v>77</v>
      </c>
    </row>
    <row r="9612" spans="2:45">
      <c r="B9612" s="1">
        <v>674</v>
      </c>
      <c r="E9612" s="13">
        <v>19</v>
      </c>
      <c r="F9612" s="5" t="s">
        <v>110</v>
      </c>
      <c r="G9612" s="5">
        <v>2018</v>
      </c>
      <c r="L9612" s="5"/>
      <c r="N9612" s="5" t="s">
        <v>223</v>
      </c>
      <c r="P9612" s="30">
        <v>36</v>
      </c>
      <c r="Q9612" s="30">
        <v>7</v>
      </c>
      <c r="R9612" s="3" t="s">
        <v>3</v>
      </c>
      <c r="S9612" s="3" t="s">
        <v>43</v>
      </c>
      <c r="T9612" s="3" t="s">
        <v>68</v>
      </c>
      <c r="U9612" s="20" t="s">
        <v>68</v>
      </c>
      <c r="W9612" s="3" t="s">
        <v>3434</v>
      </c>
      <c r="Z9612" s="8">
        <v>45.174563499999998</v>
      </c>
      <c r="AA9612" s="8">
        <v>-123.1832631</v>
      </c>
      <c r="AB9612" s="3" t="s">
        <v>2310</v>
      </c>
      <c r="AD9612" s="3" t="s">
        <v>259</v>
      </c>
      <c r="AE9612" s="3" t="str">
        <f t="shared" si="169"/>
        <v>ex Heracleum maximum</v>
      </c>
      <c r="AF9612" s="3" t="s">
        <v>2698</v>
      </c>
      <c r="AG9612" s="3" t="s">
        <v>1648</v>
      </c>
      <c r="AS9612" s="3" t="s">
        <v>77</v>
      </c>
    </row>
    <row r="9613" spans="2:45">
      <c r="B9613" s="1">
        <v>675</v>
      </c>
      <c r="E9613" s="13">
        <v>19</v>
      </c>
      <c r="F9613" s="5" t="s">
        <v>110</v>
      </c>
      <c r="G9613" s="5">
        <v>2018</v>
      </c>
      <c r="L9613" s="5"/>
      <c r="N9613" s="5" t="s">
        <v>223</v>
      </c>
      <c r="P9613" s="30">
        <v>36</v>
      </c>
      <c r="Q9613" s="30">
        <v>8</v>
      </c>
      <c r="R9613" s="3" t="s">
        <v>3</v>
      </c>
      <c r="S9613" s="3" t="s">
        <v>43</v>
      </c>
      <c r="T9613" s="3" t="s">
        <v>68</v>
      </c>
      <c r="U9613" s="20" t="s">
        <v>68</v>
      </c>
      <c r="W9613" s="3" t="s">
        <v>3434</v>
      </c>
      <c r="Z9613" s="8">
        <v>45.174563499999998</v>
      </c>
      <c r="AA9613" s="8">
        <v>-123.1832631</v>
      </c>
      <c r="AB9613" s="3" t="s">
        <v>2310</v>
      </c>
      <c r="AD9613" s="3" t="s">
        <v>259</v>
      </c>
      <c r="AE9613" s="3" t="str">
        <f t="shared" si="169"/>
        <v>ex Heracleum maximum</v>
      </c>
      <c r="AF9613" s="3" t="s">
        <v>2698</v>
      </c>
      <c r="AG9613" s="3" t="s">
        <v>1648</v>
      </c>
      <c r="AS9613" s="3" t="s">
        <v>77</v>
      </c>
    </row>
    <row r="9614" spans="2:45">
      <c r="B9614" s="1">
        <v>676</v>
      </c>
      <c r="E9614" s="13">
        <v>19</v>
      </c>
      <c r="F9614" s="5" t="s">
        <v>110</v>
      </c>
      <c r="G9614" s="5">
        <v>2018</v>
      </c>
      <c r="L9614" s="5"/>
      <c r="N9614" s="5" t="s">
        <v>223</v>
      </c>
      <c r="P9614" s="30">
        <v>36</v>
      </c>
      <c r="Q9614" s="30">
        <v>9</v>
      </c>
      <c r="R9614" s="3" t="s">
        <v>3</v>
      </c>
      <c r="S9614" s="3" t="s">
        <v>43</v>
      </c>
      <c r="T9614" s="3" t="s">
        <v>68</v>
      </c>
      <c r="U9614" s="20" t="s">
        <v>68</v>
      </c>
      <c r="W9614" s="3" t="s">
        <v>3434</v>
      </c>
      <c r="Z9614" s="8">
        <v>45.174563499999998</v>
      </c>
      <c r="AA9614" s="8">
        <v>-123.1832631</v>
      </c>
      <c r="AB9614" s="3" t="s">
        <v>2310</v>
      </c>
      <c r="AD9614" s="3" t="s">
        <v>259</v>
      </c>
      <c r="AE9614" s="3" t="str">
        <f t="shared" si="169"/>
        <v>ex Heracleum maximum</v>
      </c>
      <c r="AF9614" s="3" t="s">
        <v>2698</v>
      </c>
      <c r="AG9614" s="3" t="s">
        <v>1648</v>
      </c>
      <c r="AS9614" s="3" t="s">
        <v>77</v>
      </c>
    </row>
    <row r="9615" spans="2:45">
      <c r="B9615" s="1">
        <v>677</v>
      </c>
      <c r="E9615" s="13">
        <v>19</v>
      </c>
      <c r="F9615" s="5" t="s">
        <v>110</v>
      </c>
      <c r="G9615" s="5">
        <v>2018</v>
      </c>
      <c r="L9615" s="5"/>
      <c r="N9615" s="5" t="s">
        <v>223</v>
      </c>
      <c r="P9615" s="30">
        <v>36</v>
      </c>
      <c r="Q9615" s="30">
        <v>10</v>
      </c>
      <c r="R9615" s="3" t="s">
        <v>3</v>
      </c>
      <c r="S9615" s="3" t="s">
        <v>43</v>
      </c>
      <c r="T9615" s="3" t="s">
        <v>68</v>
      </c>
      <c r="U9615" s="20" t="s">
        <v>68</v>
      </c>
      <c r="W9615" s="3" t="s">
        <v>3434</v>
      </c>
      <c r="Z9615" s="8">
        <v>45.174563499999998</v>
      </c>
      <c r="AA9615" s="8">
        <v>-123.1832631</v>
      </c>
      <c r="AB9615" s="3" t="s">
        <v>2310</v>
      </c>
      <c r="AD9615" s="3" t="s">
        <v>259</v>
      </c>
      <c r="AE9615" s="3" t="str">
        <f t="shared" si="169"/>
        <v>ex Heracleum maximum</v>
      </c>
      <c r="AF9615" s="3" t="s">
        <v>2698</v>
      </c>
      <c r="AG9615" s="3" t="s">
        <v>1648</v>
      </c>
      <c r="AS9615" s="3" t="s">
        <v>77</v>
      </c>
    </row>
    <row r="9616" spans="2:45">
      <c r="B9616" s="1">
        <v>678</v>
      </c>
      <c r="E9616" s="13">
        <v>19</v>
      </c>
      <c r="F9616" s="5" t="s">
        <v>110</v>
      </c>
      <c r="G9616" s="5">
        <v>2018</v>
      </c>
      <c r="L9616" s="5"/>
      <c r="N9616" s="5" t="s">
        <v>223</v>
      </c>
      <c r="P9616" s="30">
        <v>36</v>
      </c>
      <c r="Q9616" s="30">
        <v>11</v>
      </c>
      <c r="R9616" s="3" t="s">
        <v>3</v>
      </c>
      <c r="S9616" s="3" t="s">
        <v>43</v>
      </c>
      <c r="T9616" s="3" t="s">
        <v>68</v>
      </c>
      <c r="U9616" s="20" t="s">
        <v>68</v>
      </c>
      <c r="W9616" s="3" t="s">
        <v>3434</v>
      </c>
      <c r="Z9616" s="8">
        <v>45.174563499999998</v>
      </c>
      <c r="AA9616" s="8">
        <v>-123.1832631</v>
      </c>
      <c r="AB9616" s="3" t="s">
        <v>2310</v>
      </c>
      <c r="AD9616" s="3" t="s">
        <v>259</v>
      </c>
      <c r="AE9616" s="3" t="str">
        <f t="shared" si="169"/>
        <v>ex Heracleum maximum</v>
      </c>
      <c r="AF9616" s="3" t="s">
        <v>2698</v>
      </c>
      <c r="AG9616" s="3" t="s">
        <v>1648</v>
      </c>
      <c r="AS9616" s="3" t="s">
        <v>77</v>
      </c>
    </row>
    <row r="9617" spans="2:45">
      <c r="B9617" s="1">
        <v>679</v>
      </c>
      <c r="E9617" s="13">
        <v>19</v>
      </c>
      <c r="F9617" s="5" t="s">
        <v>110</v>
      </c>
      <c r="G9617" s="5">
        <v>2018</v>
      </c>
      <c r="L9617" s="5"/>
      <c r="N9617" s="5" t="s">
        <v>223</v>
      </c>
      <c r="P9617" s="30">
        <v>36</v>
      </c>
      <c r="Q9617" s="30">
        <v>12</v>
      </c>
      <c r="R9617" s="3" t="s">
        <v>3</v>
      </c>
      <c r="S9617" s="3" t="s">
        <v>43</v>
      </c>
      <c r="T9617" s="3" t="s">
        <v>68</v>
      </c>
      <c r="U9617" s="20" t="s">
        <v>68</v>
      </c>
      <c r="W9617" s="3" t="s">
        <v>3434</v>
      </c>
      <c r="Z9617" s="8">
        <v>45.174563499999998</v>
      </c>
      <c r="AA9617" s="8">
        <v>-123.1832631</v>
      </c>
      <c r="AB9617" s="3" t="s">
        <v>2310</v>
      </c>
      <c r="AD9617" s="3" t="s">
        <v>259</v>
      </c>
      <c r="AE9617" s="3" t="str">
        <f t="shared" si="169"/>
        <v>ex Heracleum maximum</v>
      </c>
      <c r="AF9617" s="3" t="s">
        <v>2698</v>
      </c>
      <c r="AG9617" s="3" t="s">
        <v>1648</v>
      </c>
      <c r="AS9617" s="3" t="s">
        <v>77</v>
      </c>
    </row>
    <row r="9618" spans="2:45">
      <c r="B9618" s="1">
        <v>680</v>
      </c>
      <c r="E9618" s="13">
        <v>19</v>
      </c>
      <c r="F9618" s="5" t="s">
        <v>110</v>
      </c>
      <c r="G9618" s="5">
        <v>2018</v>
      </c>
      <c r="L9618" s="5"/>
      <c r="N9618" s="5" t="s">
        <v>223</v>
      </c>
      <c r="P9618" s="30">
        <v>36</v>
      </c>
      <c r="Q9618" s="30">
        <v>13</v>
      </c>
      <c r="R9618" s="3" t="s">
        <v>3</v>
      </c>
      <c r="S9618" s="3" t="s">
        <v>43</v>
      </c>
      <c r="T9618" s="3" t="s">
        <v>68</v>
      </c>
      <c r="U9618" s="20" t="s">
        <v>68</v>
      </c>
      <c r="W9618" s="3" t="s">
        <v>3434</v>
      </c>
      <c r="Z9618" s="8">
        <v>45.174563499999998</v>
      </c>
      <c r="AA9618" s="8">
        <v>-123.1832631</v>
      </c>
      <c r="AB9618" s="3" t="s">
        <v>2310</v>
      </c>
      <c r="AD9618" s="3" t="s">
        <v>259</v>
      </c>
      <c r="AE9618" s="3" t="str">
        <f t="shared" si="169"/>
        <v>ex Heracleum maximum</v>
      </c>
      <c r="AF9618" s="3" t="s">
        <v>2698</v>
      </c>
      <c r="AG9618" s="3" t="s">
        <v>1648</v>
      </c>
      <c r="AS9618" s="3" t="s">
        <v>77</v>
      </c>
    </row>
    <row r="9619" spans="2:45">
      <c r="B9619" s="1">
        <v>760</v>
      </c>
      <c r="E9619" s="13">
        <v>21</v>
      </c>
      <c r="F9619" s="5" t="s">
        <v>110</v>
      </c>
      <c r="G9619" s="5">
        <v>2018</v>
      </c>
      <c r="L9619" s="5"/>
      <c r="N9619" s="5" t="s">
        <v>224</v>
      </c>
      <c r="P9619" s="30">
        <v>37</v>
      </c>
      <c r="Q9619" s="30">
        <v>1</v>
      </c>
      <c r="R9619" s="3" t="s">
        <v>3</v>
      </c>
      <c r="S9619" s="3" t="s">
        <v>43</v>
      </c>
      <c r="T9619" s="3" t="s">
        <v>68</v>
      </c>
      <c r="U9619" s="20" t="s">
        <v>68</v>
      </c>
      <c r="W9619" s="3" t="s">
        <v>1059</v>
      </c>
      <c r="Z9619" s="8">
        <v>45.258020530000003</v>
      </c>
      <c r="AA9619" s="8">
        <v>-123.0744696</v>
      </c>
      <c r="AB9619" s="3" t="s">
        <v>2310</v>
      </c>
      <c r="AD9619" s="3" t="s">
        <v>59</v>
      </c>
      <c r="AE9619" s="3" t="str">
        <f t="shared" si="169"/>
        <v>ex Berberis aquifolium</v>
      </c>
      <c r="AF9619" s="3" t="s">
        <v>2698</v>
      </c>
      <c r="AG9619" s="3" t="s">
        <v>1648</v>
      </c>
      <c r="AS9619" s="3" t="s">
        <v>77</v>
      </c>
    </row>
    <row r="9620" spans="2:45">
      <c r="B9620" s="1">
        <v>761</v>
      </c>
      <c r="E9620" s="13">
        <v>21</v>
      </c>
      <c r="F9620" s="5" t="s">
        <v>110</v>
      </c>
      <c r="G9620" s="5">
        <v>2018</v>
      </c>
      <c r="L9620" s="5"/>
      <c r="N9620" s="5" t="s">
        <v>224</v>
      </c>
      <c r="P9620" s="30">
        <v>37</v>
      </c>
      <c r="Q9620" s="30">
        <v>2</v>
      </c>
      <c r="R9620" s="3" t="s">
        <v>3</v>
      </c>
      <c r="S9620" s="3" t="s">
        <v>43</v>
      </c>
      <c r="T9620" s="3" t="s">
        <v>68</v>
      </c>
      <c r="U9620" s="20" t="s">
        <v>68</v>
      </c>
      <c r="W9620" s="3" t="s">
        <v>1059</v>
      </c>
      <c r="Z9620" s="8">
        <v>45.258020530000003</v>
      </c>
      <c r="AA9620" s="8">
        <v>-123.0744696</v>
      </c>
      <c r="AB9620" s="3" t="s">
        <v>2310</v>
      </c>
      <c r="AD9620" s="3" t="s">
        <v>59</v>
      </c>
      <c r="AE9620" s="3" t="str">
        <f t="shared" si="169"/>
        <v>ex Berberis aquifolium</v>
      </c>
      <c r="AF9620" s="3" t="s">
        <v>2698</v>
      </c>
      <c r="AG9620" s="3" t="s">
        <v>1648</v>
      </c>
      <c r="AS9620" s="3" t="s">
        <v>77</v>
      </c>
    </row>
    <row r="9621" spans="2:45">
      <c r="B9621" s="1">
        <v>762</v>
      </c>
      <c r="E9621" s="13">
        <v>21</v>
      </c>
      <c r="F9621" s="5" t="s">
        <v>110</v>
      </c>
      <c r="G9621" s="5">
        <v>2018</v>
      </c>
      <c r="L9621" s="5"/>
      <c r="N9621" s="5" t="s">
        <v>224</v>
      </c>
      <c r="P9621" s="30">
        <v>37</v>
      </c>
      <c r="Q9621" s="30">
        <v>3</v>
      </c>
      <c r="R9621" s="3" t="s">
        <v>3</v>
      </c>
      <c r="S9621" s="3" t="s">
        <v>43</v>
      </c>
      <c r="T9621" s="3" t="s">
        <v>68</v>
      </c>
      <c r="U9621" s="20" t="s">
        <v>68</v>
      </c>
      <c r="W9621" s="3" t="s">
        <v>1059</v>
      </c>
      <c r="Z9621" s="8">
        <v>45.258020530000003</v>
      </c>
      <c r="AA9621" s="8">
        <v>-123.0744696</v>
      </c>
      <c r="AB9621" s="3" t="s">
        <v>2310</v>
      </c>
      <c r="AD9621" s="3" t="s">
        <v>59</v>
      </c>
      <c r="AE9621" s="3" t="str">
        <f t="shared" ref="AE9621:AE9684" si="170">CONCATENATE("ex ", AD9621)</f>
        <v>ex Berberis aquifolium</v>
      </c>
      <c r="AF9621" s="3" t="s">
        <v>2698</v>
      </c>
      <c r="AG9621" s="3" t="s">
        <v>1648</v>
      </c>
      <c r="AS9621" s="3" t="s">
        <v>77</v>
      </c>
    </row>
    <row r="9622" spans="2:45">
      <c r="B9622" s="1">
        <v>763</v>
      </c>
      <c r="E9622" s="13">
        <v>21</v>
      </c>
      <c r="F9622" s="5" t="s">
        <v>110</v>
      </c>
      <c r="G9622" s="5">
        <v>2018</v>
      </c>
      <c r="L9622" s="5"/>
      <c r="N9622" s="5" t="s">
        <v>224</v>
      </c>
      <c r="P9622" s="30">
        <v>37</v>
      </c>
      <c r="Q9622" s="30">
        <v>4</v>
      </c>
      <c r="R9622" s="3" t="s">
        <v>3</v>
      </c>
      <c r="S9622" s="3" t="s">
        <v>43</v>
      </c>
      <c r="T9622" s="3" t="s">
        <v>68</v>
      </c>
      <c r="U9622" s="20" t="s">
        <v>68</v>
      </c>
      <c r="W9622" s="3" t="s">
        <v>1059</v>
      </c>
      <c r="Z9622" s="8">
        <v>45.258020530000003</v>
      </c>
      <c r="AA9622" s="8">
        <v>-123.0744696</v>
      </c>
      <c r="AB9622" s="3" t="s">
        <v>2310</v>
      </c>
      <c r="AD9622" s="3" t="s">
        <v>59</v>
      </c>
      <c r="AE9622" s="3" t="str">
        <f t="shared" si="170"/>
        <v>ex Berberis aquifolium</v>
      </c>
      <c r="AF9622" s="3" t="s">
        <v>2698</v>
      </c>
      <c r="AG9622" s="3" t="s">
        <v>1648</v>
      </c>
      <c r="AS9622" s="3" t="s">
        <v>77</v>
      </c>
    </row>
    <row r="9623" spans="2:45">
      <c r="B9623" s="1">
        <v>764</v>
      </c>
      <c r="E9623" s="13">
        <v>21</v>
      </c>
      <c r="F9623" s="5" t="s">
        <v>110</v>
      </c>
      <c r="G9623" s="5">
        <v>2018</v>
      </c>
      <c r="L9623" s="5"/>
      <c r="N9623" s="5" t="s">
        <v>224</v>
      </c>
      <c r="P9623" s="30">
        <v>37</v>
      </c>
      <c r="Q9623" s="30">
        <v>5</v>
      </c>
      <c r="R9623" s="3" t="s">
        <v>3</v>
      </c>
      <c r="S9623" s="3" t="s">
        <v>43</v>
      </c>
      <c r="T9623" s="3" t="s">
        <v>68</v>
      </c>
      <c r="U9623" s="20" t="s">
        <v>68</v>
      </c>
      <c r="W9623" s="3" t="s">
        <v>1059</v>
      </c>
      <c r="Z9623" s="8">
        <v>45.258020530000003</v>
      </c>
      <c r="AA9623" s="8">
        <v>-123.0744696</v>
      </c>
      <c r="AB9623" s="3" t="s">
        <v>2310</v>
      </c>
      <c r="AD9623" s="3" t="s">
        <v>59</v>
      </c>
      <c r="AE9623" s="3" t="str">
        <f t="shared" si="170"/>
        <v>ex Berberis aquifolium</v>
      </c>
      <c r="AF9623" s="3" t="s">
        <v>2698</v>
      </c>
      <c r="AG9623" s="3" t="s">
        <v>1648</v>
      </c>
      <c r="AS9623" s="3" t="s">
        <v>77</v>
      </c>
    </row>
    <row r="9624" spans="2:45">
      <c r="B9624" s="1">
        <v>765</v>
      </c>
      <c r="E9624" s="13">
        <v>21</v>
      </c>
      <c r="F9624" s="5" t="s">
        <v>110</v>
      </c>
      <c r="G9624" s="5">
        <v>2018</v>
      </c>
      <c r="L9624" s="5"/>
      <c r="N9624" s="5" t="s">
        <v>224</v>
      </c>
      <c r="P9624" s="30">
        <v>37</v>
      </c>
      <c r="Q9624" s="30">
        <v>6</v>
      </c>
      <c r="R9624" s="3" t="s">
        <v>3</v>
      </c>
      <c r="S9624" s="3" t="s">
        <v>43</v>
      </c>
      <c r="T9624" s="3" t="s">
        <v>68</v>
      </c>
      <c r="U9624" s="20" t="s">
        <v>68</v>
      </c>
      <c r="W9624" s="3" t="s">
        <v>1059</v>
      </c>
      <c r="Z9624" s="8">
        <v>45.258020530000003</v>
      </c>
      <c r="AA9624" s="8">
        <v>-123.0744696</v>
      </c>
      <c r="AB9624" s="3" t="s">
        <v>2310</v>
      </c>
      <c r="AD9624" s="3" t="s">
        <v>59</v>
      </c>
      <c r="AE9624" s="3" t="str">
        <f t="shared" si="170"/>
        <v>ex Berberis aquifolium</v>
      </c>
      <c r="AF9624" s="3" t="s">
        <v>2698</v>
      </c>
      <c r="AG9624" s="3" t="s">
        <v>1648</v>
      </c>
      <c r="AS9624" s="3" t="s">
        <v>77</v>
      </c>
    </row>
    <row r="9625" spans="2:45">
      <c r="B9625" s="1">
        <v>766</v>
      </c>
      <c r="E9625" s="13">
        <v>21</v>
      </c>
      <c r="F9625" s="5" t="s">
        <v>110</v>
      </c>
      <c r="G9625" s="5">
        <v>2018</v>
      </c>
      <c r="L9625" s="5"/>
      <c r="N9625" s="5" t="s">
        <v>224</v>
      </c>
      <c r="P9625" s="30">
        <v>37</v>
      </c>
      <c r="Q9625" s="30">
        <v>7</v>
      </c>
      <c r="R9625" s="3" t="s">
        <v>3</v>
      </c>
      <c r="S9625" s="3" t="s">
        <v>43</v>
      </c>
      <c r="T9625" s="3" t="s">
        <v>68</v>
      </c>
      <c r="U9625" s="20" t="s">
        <v>68</v>
      </c>
      <c r="W9625" s="3" t="s">
        <v>1059</v>
      </c>
      <c r="Z9625" s="8">
        <v>45.258020530000003</v>
      </c>
      <c r="AA9625" s="8">
        <v>-123.0744696</v>
      </c>
      <c r="AB9625" s="3" t="s">
        <v>2310</v>
      </c>
      <c r="AD9625" s="3" t="s">
        <v>59</v>
      </c>
      <c r="AE9625" s="3" t="str">
        <f t="shared" si="170"/>
        <v>ex Berberis aquifolium</v>
      </c>
      <c r="AF9625" s="3" t="s">
        <v>2698</v>
      </c>
      <c r="AG9625" s="3" t="s">
        <v>1648</v>
      </c>
      <c r="AS9625" s="3" t="s">
        <v>77</v>
      </c>
    </row>
    <row r="9626" spans="2:45">
      <c r="B9626" s="1">
        <v>767</v>
      </c>
      <c r="E9626" s="13">
        <v>21</v>
      </c>
      <c r="F9626" s="5" t="s">
        <v>110</v>
      </c>
      <c r="G9626" s="5">
        <v>2018</v>
      </c>
      <c r="L9626" s="5"/>
      <c r="N9626" s="5" t="s">
        <v>224</v>
      </c>
      <c r="P9626" s="30">
        <v>37</v>
      </c>
      <c r="Q9626" s="30">
        <v>8</v>
      </c>
      <c r="R9626" s="3" t="s">
        <v>3</v>
      </c>
      <c r="S9626" s="3" t="s">
        <v>43</v>
      </c>
      <c r="T9626" s="3" t="s">
        <v>68</v>
      </c>
      <c r="U9626" s="20" t="s">
        <v>68</v>
      </c>
      <c r="W9626" s="3" t="s">
        <v>1059</v>
      </c>
      <c r="Z9626" s="8">
        <v>45.258020530000003</v>
      </c>
      <c r="AA9626" s="8">
        <v>-123.0744696</v>
      </c>
      <c r="AB9626" s="3" t="s">
        <v>2310</v>
      </c>
      <c r="AD9626" s="3" t="s">
        <v>59</v>
      </c>
      <c r="AE9626" s="3" t="str">
        <f t="shared" si="170"/>
        <v>ex Berberis aquifolium</v>
      </c>
      <c r="AF9626" s="3" t="s">
        <v>2698</v>
      </c>
      <c r="AG9626" s="3" t="s">
        <v>1648</v>
      </c>
      <c r="AS9626" s="3" t="s">
        <v>77</v>
      </c>
    </row>
    <row r="9627" spans="2:45">
      <c r="B9627" s="1">
        <v>768</v>
      </c>
      <c r="E9627" s="13">
        <v>21</v>
      </c>
      <c r="F9627" s="5" t="s">
        <v>110</v>
      </c>
      <c r="G9627" s="5">
        <v>2018</v>
      </c>
      <c r="L9627" s="5"/>
      <c r="N9627" s="5" t="s">
        <v>224</v>
      </c>
      <c r="P9627" s="30">
        <v>37</v>
      </c>
      <c r="Q9627" s="30">
        <v>9</v>
      </c>
      <c r="R9627" s="3" t="s">
        <v>3</v>
      </c>
      <c r="S9627" s="3" t="s">
        <v>43</v>
      </c>
      <c r="T9627" s="3" t="s">
        <v>68</v>
      </c>
      <c r="U9627" s="20" t="s">
        <v>68</v>
      </c>
      <c r="W9627" s="3" t="s">
        <v>1059</v>
      </c>
      <c r="Z9627" s="8">
        <v>45.258020530000003</v>
      </c>
      <c r="AA9627" s="8">
        <v>-123.0744696</v>
      </c>
      <c r="AB9627" s="3" t="s">
        <v>2310</v>
      </c>
      <c r="AD9627" s="3" t="s">
        <v>59</v>
      </c>
      <c r="AE9627" s="3" t="str">
        <f t="shared" si="170"/>
        <v>ex Berberis aquifolium</v>
      </c>
      <c r="AF9627" s="3" t="s">
        <v>2698</v>
      </c>
      <c r="AG9627" s="3" t="s">
        <v>1648</v>
      </c>
      <c r="AS9627" s="3" t="s">
        <v>77</v>
      </c>
    </row>
    <row r="9628" spans="2:45">
      <c r="B9628" s="1">
        <v>769</v>
      </c>
      <c r="E9628" s="13">
        <v>21</v>
      </c>
      <c r="F9628" s="5" t="s">
        <v>110</v>
      </c>
      <c r="G9628" s="5">
        <v>2018</v>
      </c>
      <c r="L9628" s="5"/>
      <c r="N9628" s="5" t="s">
        <v>224</v>
      </c>
      <c r="P9628" s="30">
        <v>37</v>
      </c>
      <c r="Q9628" s="30">
        <v>10</v>
      </c>
      <c r="R9628" s="3" t="s">
        <v>3</v>
      </c>
      <c r="S9628" s="3" t="s">
        <v>43</v>
      </c>
      <c r="T9628" s="3" t="s">
        <v>68</v>
      </c>
      <c r="U9628" s="20" t="s">
        <v>68</v>
      </c>
      <c r="W9628" s="3" t="s">
        <v>1059</v>
      </c>
      <c r="Z9628" s="8">
        <v>45.258020530000003</v>
      </c>
      <c r="AA9628" s="8">
        <v>-123.0744696</v>
      </c>
      <c r="AB9628" s="3" t="s">
        <v>2310</v>
      </c>
      <c r="AD9628" s="3" t="s">
        <v>59</v>
      </c>
      <c r="AE9628" s="3" t="str">
        <f t="shared" si="170"/>
        <v>ex Berberis aquifolium</v>
      </c>
      <c r="AF9628" s="3" t="s">
        <v>2698</v>
      </c>
      <c r="AG9628" s="3" t="s">
        <v>1648</v>
      </c>
      <c r="AS9628" s="3" t="s">
        <v>77</v>
      </c>
    </row>
    <row r="9629" spans="2:45">
      <c r="B9629" s="1">
        <v>770</v>
      </c>
      <c r="E9629" s="13">
        <v>21</v>
      </c>
      <c r="F9629" s="5" t="s">
        <v>110</v>
      </c>
      <c r="G9629" s="5">
        <v>2018</v>
      </c>
      <c r="L9629" s="5"/>
      <c r="N9629" s="5" t="s">
        <v>224</v>
      </c>
      <c r="P9629" s="30">
        <v>37</v>
      </c>
      <c r="Q9629" s="30">
        <v>11</v>
      </c>
      <c r="R9629" s="3" t="s">
        <v>3</v>
      </c>
      <c r="S9629" s="3" t="s">
        <v>43</v>
      </c>
      <c r="T9629" s="3" t="s">
        <v>68</v>
      </c>
      <c r="U9629" s="20" t="s">
        <v>68</v>
      </c>
      <c r="W9629" s="3" t="s">
        <v>1059</v>
      </c>
      <c r="Z9629" s="8">
        <v>45.258020530000003</v>
      </c>
      <c r="AA9629" s="8">
        <v>-123.0744696</v>
      </c>
      <c r="AB9629" s="3" t="s">
        <v>2310</v>
      </c>
      <c r="AD9629" s="3" t="s">
        <v>59</v>
      </c>
      <c r="AE9629" s="3" t="str">
        <f t="shared" si="170"/>
        <v>ex Berberis aquifolium</v>
      </c>
      <c r="AF9629" s="3" t="s">
        <v>2698</v>
      </c>
      <c r="AG9629" s="3" t="s">
        <v>1648</v>
      </c>
      <c r="AS9629" s="3" t="s">
        <v>77</v>
      </c>
    </row>
    <row r="9630" spans="2:45">
      <c r="B9630" s="1">
        <v>771</v>
      </c>
      <c r="E9630" s="13">
        <v>21</v>
      </c>
      <c r="F9630" s="5" t="s">
        <v>110</v>
      </c>
      <c r="G9630" s="5">
        <v>2018</v>
      </c>
      <c r="L9630" s="5"/>
      <c r="N9630" s="5" t="s">
        <v>224</v>
      </c>
      <c r="P9630" s="30">
        <v>37</v>
      </c>
      <c r="Q9630" s="30">
        <v>12</v>
      </c>
      <c r="R9630" s="3" t="s">
        <v>3</v>
      </c>
      <c r="S9630" s="3" t="s">
        <v>43</v>
      </c>
      <c r="T9630" s="3" t="s">
        <v>68</v>
      </c>
      <c r="U9630" s="20" t="s">
        <v>68</v>
      </c>
      <c r="W9630" s="3" t="s">
        <v>1059</v>
      </c>
      <c r="Z9630" s="8">
        <v>45.258020530000003</v>
      </c>
      <c r="AA9630" s="8">
        <v>-123.0744696</v>
      </c>
      <c r="AB9630" s="3" t="s">
        <v>2310</v>
      </c>
      <c r="AD9630" s="3" t="s">
        <v>59</v>
      </c>
      <c r="AE9630" s="3" t="str">
        <f t="shared" si="170"/>
        <v>ex Berberis aquifolium</v>
      </c>
      <c r="AF9630" s="3" t="s">
        <v>2698</v>
      </c>
      <c r="AG9630" s="3" t="s">
        <v>1648</v>
      </c>
      <c r="AS9630" s="3" t="s">
        <v>77</v>
      </c>
    </row>
    <row r="9631" spans="2:45">
      <c r="B9631" s="1">
        <v>772</v>
      </c>
      <c r="E9631" s="13">
        <v>21</v>
      </c>
      <c r="F9631" s="5" t="s">
        <v>110</v>
      </c>
      <c r="G9631" s="5">
        <v>2018</v>
      </c>
      <c r="L9631" s="5"/>
      <c r="N9631" s="5" t="s">
        <v>226</v>
      </c>
      <c r="P9631" s="30">
        <v>38</v>
      </c>
      <c r="Q9631" s="30">
        <v>1</v>
      </c>
      <c r="R9631" s="3" t="s">
        <v>3</v>
      </c>
      <c r="S9631" s="3" t="s">
        <v>43</v>
      </c>
      <c r="T9631" s="3" t="s">
        <v>68</v>
      </c>
      <c r="U9631" s="20" t="s">
        <v>68</v>
      </c>
      <c r="W9631" s="3" t="s">
        <v>1059</v>
      </c>
      <c r="Z9631" s="8">
        <v>45.257968060000003</v>
      </c>
      <c r="AA9631" s="8">
        <v>-123.074397</v>
      </c>
      <c r="AB9631" s="3" t="s">
        <v>2310</v>
      </c>
      <c r="AD9631" s="3" t="s">
        <v>285</v>
      </c>
      <c r="AE9631" s="3" t="str">
        <f t="shared" si="170"/>
        <v>ex Arctostaphylos adenotricha</v>
      </c>
      <c r="AF9631" s="3" t="s">
        <v>2698</v>
      </c>
      <c r="AG9631" s="3" t="s">
        <v>1648</v>
      </c>
      <c r="AS9631" s="3" t="s">
        <v>77</v>
      </c>
    </row>
    <row r="9632" spans="2:45">
      <c r="B9632" s="1">
        <v>773</v>
      </c>
      <c r="E9632" s="13">
        <v>21</v>
      </c>
      <c r="F9632" s="5" t="s">
        <v>110</v>
      </c>
      <c r="G9632" s="5">
        <v>2018</v>
      </c>
      <c r="L9632" s="5"/>
      <c r="N9632" s="5" t="s">
        <v>226</v>
      </c>
      <c r="P9632" s="30">
        <v>38</v>
      </c>
      <c r="Q9632" s="30">
        <v>2</v>
      </c>
      <c r="R9632" s="3" t="s">
        <v>3</v>
      </c>
      <c r="S9632" s="3" t="s">
        <v>43</v>
      </c>
      <c r="T9632" s="3" t="s">
        <v>68</v>
      </c>
      <c r="U9632" s="20" t="s">
        <v>68</v>
      </c>
      <c r="W9632" s="3" t="s">
        <v>1059</v>
      </c>
      <c r="Z9632" s="8">
        <v>45.257968060000003</v>
      </c>
      <c r="AA9632" s="8">
        <v>-123.074397</v>
      </c>
      <c r="AB9632" s="3" t="s">
        <v>2310</v>
      </c>
      <c r="AD9632" s="3" t="s">
        <v>285</v>
      </c>
      <c r="AE9632" s="3" t="str">
        <f t="shared" si="170"/>
        <v>ex Arctostaphylos adenotricha</v>
      </c>
      <c r="AF9632" s="3" t="s">
        <v>2698</v>
      </c>
      <c r="AG9632" s="3" t="s">
        <v>1648</v>
      </c>
      <c r="AS9632" s="3" t="s">
        <v>77</v>
      </c>
    </row>
    <row r="9633" spans="2:45">
      <c r="B9633" s="1">
        <v>774</v>
      </c>
      <c r="E9633" s="13">
        <v>21</v>
      </c>
      <c r="F9633" s="5" t="s">
        <v>110</v>
      </c>
      <c r="G9633" s="5">
        <v>2018</v>
      </c>
      <c r="L9633" s="5"/>
      <c r="N9633" s="5" t="s">
        <v>226</v>
      </c>
      <c r="P9633" s="30">
        <v>38</v>
      </c>
      <c r="Q9633" s="30">
        <v>3</v>
      </c>
      <c r="R9633" s="3" t="s">
        <v>3</v>
      </c>
      <c r="S9633" s="3" t="s">
        <v>43</v>
      </c>
      <c r="T9633" s="3" t="s">
        <v>68</v>
      </c>
      <c r="U9633" s="20" t="s">
        <v>68</v>
      </c>
      <c r="W9633" s="3" t="s">
        <v>1059</v>
      </c>
      <c r="Z9633" s="8">
        <v>45.257968060000003</v>
      </c>
      <c r="AA9633" s="8">
        <v>-123.074397</v>
      </c>
      <c r="AB9633" s="3" t="s">
        <v>2310</v>
      </c>
      <c r="AD9633" s="3" t="s">
        <v>285</v>
      </c>
      <c r="AE9633" s="3" t="str">
        <f t="shared" si="170"/>
        <v>ex Arctostaphylos adenotricha</v>
      </c>
      <c r="AF9633" s="3" t="s">
        <v>2698</v>
      </c>
      <c r="AG9633" s="3" t="s">
        <v>1648</v>
      </c>
      <c r="AS9633" s="3" t="s">
        <v>77</v>
      </c>
    </row>
    <row r="9634" spans="2:45">
      <c r="B9634" s="1">
        <v>775</v>
      </c>
      <c r="E9634" s="13">
        <v>21</v>
      </c>
      <c r="F9634" s="5" t="s">
        <v>110</v>
      </c>
      <c r="G9634" s="5">
        <v>2018</v>
      </c>
      <c r="L9634" s="5"/>
      <c r="N9634" s="5" t="s">
        <v>226</v>
      </c>
      <c r="P9634" s="30">
        <v>38</v>
      </c>
      <c r="Q9634" s="30">
        <v>4</v>
      </c>
      <c r="R9634" s="3" t="s">
        <v>3</v>
      </c>
      <c r="S9634" s="3" t="s">
        <v>43</v>
      </c>
      <c r="T9634" s="3" t="s">
        <v>68</v>
      </c>
      <c r="U9634" s="20" t="s">
        <v>68</v>
      </c>
      <c r="W9634" s="3" t="s">
        <v>1059</v>
      </c>
      <c r="Z9634" s="8">
        <v>45.257968060000003</v>
      </c>
      <c r="AA9634" s="8">
        <v>-123.074397</v>
      </c>
      <c r="AB9634" s="3" t="s">
        <v>2310</v>
      </c>
      <c r="AD9634" s="3" t="s">
        <v>285</v>
      </c>
      <c r="AE9634" s="3" t="str">
        <f t="shared" si="170"/>
        <v>ex Arctostaphylos adenotricha</v>
      </c>
      <c r="AF9634" s="3" t="s">
        <v>2698</v>
      </c>
      <c r="AG9634" s="3" t="s">
        <v>1648</v>
      </c>
      <c r="AS9634" s="3" t="s">
        <v>77</v>
      </c>
    </row>
    <row r="9635" spans="2:45">
      <c r="B9635" s="1">
        <v>776</v>
      </c>
      <c r="E9635" s="13">
        <v>21</v>
      </c>
      <c r="F9635" s="5" t="s">
        <v>110</v>
      </c>
      <c r="G9635" s="5">
        <v>2018</v>
      </c>
      <c r="L9635" s="5"/>
      <c r="N9635" s="5" t="s">
        <v>226</v>
      </c>
      <c r="P9635" s="30">
        <v>38</v>
      </c>
      <c r="Q9635" s="30">
        <v>5</v>
      </c>
      <c r="R9635" s="3" t="s">
        <v>3</v>
      </c>
      <c r="S9635" s="3" t="s">
        <v>43</v>
      </c>
      <c r="T9635" s="3" t="s">
        <v>68</v>
      </c>
      <c r="U9635" s="20" t="s">
        <v>68</v>
      </c>
      <c r="W9635" s="3" t="s">
        <v>1059</v>
      </c>
      <c r="Z9635" s="8">
        <v>45.257968060000003</v>
      </c>
      <c r="AA9635" s="8">
        <v>-123.074397</v>
      </c>
      <c r="AB9635" s="3" t="s">
        <v>2310</v>
      </c>
      <c r="AD9635" s="3" t="s">
        <v>285</v>
      </c>
      <c r="AE9635" s="3" t="str">
        <f t="shared" si="170"/>
        <v>ex Arctostaphylos adenotricha</v>
      </c>
      <c r="AF9635" s="3" t="s">
        <v>2698</v>
      </c>
      <c r="AG9635" s="3" t="s">
        <v>1648</v>
      </c>
      <c r="AS9635" s="3" t="s">
        <v>77</v>
      </c>
    </row>
    <row r="9636" spans="2:45">
      <c r="B9636" s="1">
        <v>777</v>
      </c>
      <c r="E9636" s="13">
        <v>21</v>
      </c>
      <c r="F9636" s="5" t="s">
        <v>110</v>
      </c>
      <c r="G9636" s="5">
        <v>2018</v>
      </c>
      <c r="L9636" s="5"/>
      <c r="N9636" s="5" t="s">
        <v>226</v>
      </c>
      <c r="P9636" s="30">
        <v>38</v>
      </c>
      <c r="Q9636" s="30">
        <v>6</v>
      </c>
      <c r="R9636" s="3" t="s">
        <v>3</v>
      </c>
      <c r="S9636" s="3" t="s">
        <v>43</v>
      </c>
      <c r="T9636" s="3" t="s">
        <v>68</v>
      </c>
      <c r="U9636" s="20" t="s">
        <v>68</v>
      </c>
      <c r="W9636" s="3" t="s">
        <v>1059</v>
      </c>
      <c r="Z9636" s="8">
        <v>45.257968060000003</v>
      </c>
      <c r="AA9636" s="8">
        <v>-123.074397</v>
      </c>
      <c r="AB9636" s="3" t="s">
        <v>2310</v>
      </c>
      <c r="AD9636" s="3" t="s">
        <v>285</v>
      </c>
      <c r="AE9636" s="3" t="str">
        <f t="shared" si="170"/>
        <v>ex Arctostaphylos adenotricha</v>
      </c>
      <c r="AF9636" s="3" t="s">
        <v>2698</v>
      </c>
      <c r="AG9636" s="3" t="s">
        <v>1648</v>
      </c>
      <c r="AS9636" s="3" t="s">
        <v>77</v>
      </c>
    </row>
    <row r="9637" spans="2:45">
      <c r="B9637" s="1">
        <v>778</v>
      </c>
      <c r="E9637" s="13">
        <v>21</v>
      </c>
      <c r="F9637" s="5" t="s">
        <v>110</v>
      </c>
      <c r="G9637" s="5">
        <v>2018</v>
      </c>
      <c r="L9637" s="5"/>
      <c r="N9637" s="5" t="s">
        <v>226</v>
      </c>
      <c r="P9637" s="30">
        <v>38</v>
      </c>
      <c r="Q9637" s="30">
        <v>7</v>
      </c>
      <c r="R9637" s="3" t="s">
        <v>3</v>
      </c>
      <c r="S9637" s="3" t="s">
        <v>43</v>
      </c>
      <c r="T9637" s="3" t="s">
        <v>68</v>
      </c>
      <c r="U9637" s="20" t="s">
        <v>68</v>
      </c>
      <c r="W9637" s="3" t="s">
        <v>1059</v>
      </c>
      <c r="Z9637" s="8">
        <v>45.257968060000003</v>
      </c>
      <c r="AA9637" s="8">
        <v>-123.074397</v>
      </c>
      <c r="AB9637" s="3" t="s">
        <v>2310</v>
      </c>
      <c r="AD9637" s="3" t="s">
        <v>285</v>
      </c>
      <c r="AE9637" s="3" t="str">
        <f t="shared" si="170"/>
        <v>ex Arctostaphylos adenotricha</v>
      </c>
      <c r="AF9637" s="3" t="s">
        <v>2698</v>
      </c>
      <c r="AG9637" s="3" t="s">
        <v>1648</v>
      </c>
      <c r="AS9637" s="3" t="s">
        <v>77</v>
      </c>
    </row>
    <row r="9638" spans="2:45">
      <c r="B9638" s="1">
        <v>788</v>
      </c>
      <c r="E9638" s="13">
        <v>21</v>
      </c>
      <c r="F9638" s="5" t="s">
        <v>110</v>
      </c>
      <c r="G9638" s="5">
        <v>2018</v>
      </c>
      <c r="L9638" s="5"/>
      <c r="N9638" s="5" t="s">
        <v>228</v>
      </c>
      <c r="P9638" s="30">
        <v>39</v>
      </c>
      <c r="Q9638" s="30">
        <v>1</v>
      </c>
      <c r="R9638" s="3" t="s">
        <v>3</v>
      </c>
      <c r="S9638" s="3" t="s">
        <v>43</v>
      </c>
      <c r="T9638" s="3" t="s">
        <v>68</v>
      </c>
      <c r="U9638" s="20" t="s">
        <v>68</v>
      </c>
      <c r="W9638" s="3" t="s">
        <v>1059</v>
      </c>
      <c r="Z9638" s="8">
        <v>45.257455880000002</v>
      </c>
      <c r="AA9638" s="8">
        <v>-123.0756008</v>
      </c>
      <c r="AB9638" s="3" t="s">
        <v>2310</v>
      </c>
      <c r="AD9638" s="3" t="s">
        <v>115</v>
      </c>
      <c r="AE9638" s="3" t="str">
        <f t="shared" si="170"/>
        <v>ex Brassica rapa</v>
      </c>
      <c r="AF9638" s="3" t="s">
        <v>2698</v>
      </c>
      <c r="AG9638" s="3" t="s">
        <v>1648</v>
      </c>
      <c r="AS9638" s="3" t="s">
        <v>77</v>
      </c>
    </row>
    <row r="9639" spans="2:45">
      <c r="B9639" s="1">
        <v>789</v>
      </c>
      <c r="E9639" s="13">
        <v>21</v>
      </c>
      <c r="F9639" s="5" t="s">
        <v>110</v>
      </c>
      <c r="G9639" s="5">
        <v>2018</v>
      </c>
      <c r="L9639" s="5"/>
      <c r="N9639" s="5" t="s">
        <v>228</v>
      </c>
      <c r="P9639" s="30">
        <v>39</v>
      </c>
      <c r="Q9639" s="30">
        <v>2</v>
      </c>
      <c r="R9639" s="3" t="s">
        <v>3</v>
      </c>
      <c r="S9639" s="3" t="s">
        <v>43</v>
      </c>
      <c r="T9639" s="3" t="s">
        <v>68</v>
      </c>
      <c r="U9639" s="20" t="s">
        <v>68</v>
      </c>
      <c r="W9639" s="3" t="s">
        <v>1059</v>
      </c>
      <c r="Z9639" s="8">
        <v>45.257455880000002</v>
      </c>
      <c r="AA9639" s="8">
        <v>-123.0756008</v>
      </c>
      <c r="AB9639" s="3" t="s">
        <v>2310</v>
      </c>
      <c r="AD9639" s="3" t="s">
        <v>115</v>
      </c>
      <c r="AE9639" s="3" t="str">
        <f t="shared" si="170"/>
        <v>ex Brassica rapa</v>
      </c>
      <c r="AF9639" s="3" t="s">
        <v>2698</v>
      </c>
      <c r="AG9639" s="3" t="s">
        <v>1648</v>
      </c>
      <c r="AS9639" s="3" t="s">
        <v>77</v>
      </c>
    </row>
    <row r="9640" spans="2:45">
      <c r="B9640" s="1">
        <v>790</v>
      </c>
      <c r="E9640" s="13">
        <v>21</v>
      </c>
      <c r="F9640" s="5" t="s">
        <v>110</v>
      </c>
      <c r="G9640" s="5">
        <v>2018</v>
      </c>
      <c r="L9640" s="5"/>
      <c r="N9640" s="5" t="s">
        <v>228</v>
      </c>
      <c r="P9640" s="30">
        <v>39</v>
      </c>
      <c r="Q9640" s="30">
        <v>3</v>
      </c>
      <c r="R9640" s="3" t="s">
        <v>3</v>
      </c>
      <c r="S9640" s="3" t="s">
        <v>43</v>
      </c>
      <c r="T9640" s="3" t="s">
        <v>68</v>
      </c>
      <c r="U9640" s="20" t="s">
        <v>68</v>
      </c>
      <c r="W9640" s="3" t="s">
        <v>1059</v>
      </c>
      <c r="Z9640" s="8">
        <v>45.257455880000002</v>
      </c>
      <c r="AA9640" s="8">
        <v>-123.0756008</v>
      </c>
      <c r="AB9640" s="3" t="s">
        <v>2310</v>
      </c>
      <c r="AD9640" s="3" t="s">
        <v>115</v>
      </c>
      <c r="AE9640" s="3" t="str">
        <f t="shared" si="170"/>
        <v>ex Brassica rapa</v>
      </c>
      <c r="AF9640" s="3" t="s">
        <v>2698</v>
      </c>
      <c r="AG9640" s="3" t="s">
        <v>1648</v>
      </c>
      <c r="AS9640" s="3" t="s">
        <v>77</v>
      </c>
    </row>
    <row r="9641" spans="2:45">
      <c r="B9641" s="1">
        <v>791</v>
      </c>
      <c r="E9641" s="13">
        <v>21</v>
      </c>
      <c r="F9641" s="5" t="s">
        <v>110</v>
      </c>
      <c r="G9641" s="5">
        <v>2018</v>
      </c>
      <c r="L9641" s="5"/>
      <c r="N9641" s="5" t="s">
        <v>228</v>
      </c>
      <c r="P9641" s="30">
        <v>39</v>
      </c>
      <c r="Q9641" s="30">
        <v>4</v>
      </c>
      <c r="R9641" s="3" t="s">
        <v>3</v>
      </c>
      <c r="S9641" s="3" t="s">
        <v>43</v>
      </c>
      <c r="T9641" s="3" t="s">
        <v>68</v>
      </c>
      <c r="U9641" s="20" t="s">
        <v>68</v>
      </c>
      <c r="W9641" s="3" t="s">
        <v>1059</v>
      </c>
      <c r="Z9641" s="8">
        <v>45.257455880000002</v>
      </c>
      <c r="AA9641" s="8">
        <v>-123.0756008</v>
      </c>
      <c r="AB9641" s="3" t="s">
        <v>2310</v>
      </c>
      <c r="AD9641" s="3" t="s">
        <v>115</v>
      </c>
      <c r="AE9641" s="3" t="str">
        <f t="shared" si="170"/>
        <v>ex Brassica rapa</v>
      </c>
      <c r="AF9641" s="3" t="s">
        <v>2698</v>
      </c>
      <c r="AG9641" s="3" t="s">
        <v>1648</v>
      </c>
      <c r="AS9641" s="3" t="s">
        <v>77</v>
      </c>
    </row>
    <row r="9642" spans="2:45">
      <c r="B9642" s="1">
        <v>792</v>
      </c>
      <c r="E9642" s="13">
        <v>21</v>
      </c>
      <c r="F9642" s="5" t="s">
        <v>110</v>
      </c>
      <c r="G9642" s="5">
        <v>2018</v>
      </c>
      <c r="L9642" s="5"/>
      <c r="N9642" s="5" t="s">
        <v>228</v>
      </c>
      <c r="P9642" s="30">
        <v>39</v>
      </c>
      <c r="Q9642" s="30">
        <v>5</v>
      </c>
      <c r="R9642" s="3" t="s">
        <v>3</v>
      </c>
      <c r="S9642" s="3" t="s">
        <v>43</v>
      </c>
      <c r="T9642" s="3" t="s">
        <v>68</v>
      </c>
      <c r="U9642" s="20" t="s">
        <v>68</v>
      </c>
      <c r="W9642" s="3" t="s">
        <v>1059</v>
      </c>
      <c r="Z9642" s="8">
        <v>45.257455880000002</v>
      </c>
      <c r="AA9642" s="8">
        <v>-123.0756008</v>
      </c>
      <c r="AB9642" s="3" t="s">
        <v>2310</v>
      </c>
      <c r="AD9642" s="3" t="s">
        <v>115</v>
      </c>
      <c r="AE9642" s="3" t="str">
        <f t="shared" si="170"/>
        <v>ex Brassica rapa</v>
      </c>
      <c r="AF9642" s="3" t="s">
        <v>2698</v>
      </c>
      <c r="AG9642" s="3" t="s">
        <v>1648</v>
      </c>
      <c r="AS9642" s="3" t="s">
        <v>77</v>
      </c>
    </row>
    <row r="9643" spans="2:45">
      <c r="B9643" s="1">
        <v>793</v>
      </c>
      <c r="E9643" s="13">
        <v>21</v>
      </c>
      <c r="F9643" s="5" t="s">
        <v>110</v>
      </c>
      <c r="G9643" s="5">
        <v>2018</v>
      </c>
      <c r="L9643" s="5"/>
      <c r="N9643" s="5" t="s">
        <v>228</v>
      </c>
      <c r="P9643" s="30">
        <v>39</v>
      </c>
      <c r="Q9643" s="30">
        <v>6</v>
      </c>
      <c r="R9643" s="3" t="s">
        <v>3</v>
      </c>
      <c r="S9643" s="3" t="s">
        <v>43</v>
      </c>
      <c r="T9643" s="3" t="s">
        <v>68</v>
      </c>
      <c r="U9643" s="20" t="s">
        <v>68</v>
      </c>
      <c r="W9643" s="3" t="s">
        <v>1059</v>
      </c>
      <c r="Z9643" s="8">
        <v>45.257455880000002</v>
      </c>
      <c r="AA9643" s="8">
        <v>-123.0756008</v>
      </c>
      <c r="AB9643" s="3" t="s">
        <v>2310</v>
      </c>
      <c r="AD9643" s="3" t="s">
        <v>115</v>
      </c>
      <c r="AE9643" s="3" t="str">
        <f t="shared" si="170"/>
        <v>ex Brassica rapa</v>
      </c>
      <c r="AF9643" s="3" t="s">
        <v>2698</v>
      </c>
      <c r="AG9643" s="3" t="s">
        <v>1648</v>
      </c>
      <c r="AS9643" s="3" t="s">
        <v>77</v>
      </c>
    </row>
    <row r="9644" spans="2:45">
      <c r="B9644" s="1">
        <v>794</v>
      </c>
      <c r="E9644" s="13">
        <v>21</v>
      </c>
      <c r="F9644" s="5" t="s">
        <v>110</v>
      </c>
      <c r="G9644" s="5">
        <v>2018</v>
      </c>
      <c r="L9644" s="5"/>
      <c r="N9644" s="5" t="s">
        <v>228</v>
      </c>
      <c r="P9644" s="30">
        <v>39</v>
      </c>
      <c r="Q9644" s="30">
        <v>7</v>
      </c>
      <c r="R9644" s="3" t="s">
        <v>3</v>
      </c>
      <c r="S9644" s="3" t="s">
        <v>43</v>
      </c>
      <c r="T9644" s="3" t="s">
        <v>68</v>
      </c>
      <c r="U9644" s="20" t="s">
        <v>68</v>
      </c>
      <c r="W9644" s="3" t="s">
        <v>1059</v>
      </c>
      <c r="Z9644" s="8">
        <v>45.257455880000002</v>
      </c>
      <c r="AA9644" s="8">
        <v>-123.0756008</v>
      </c>
      <c r="AB9644" s="3" t="s">
        <v>2310</v>
      </c>
      <c r="AD9644" s="3" t="s">
        <v>115</v>
      </c>
      <c r="AE9644" s="3" t="str">
        <f t="shared" si="170"/>
        <v>ex Brassica rapa</v>
      </c>
      <c r="AF9644" s="3" t="s">
        <v>2698</v>
      </c>
      <c r="AG9644" s="3" t="s">
        <v>1648</v>
      </c>
      <c r="AS9644" s="3" t="s">
        <v>77</v>
      </c>
    </row>
    <row r="9645" spans="2:45">
      <c r="B9645" s="1">
        <v>795</v>
      </c>
      <c r="E9645" s="13">
        <v>21</v>
      </c>
      <c r="F9645" s="5" t="s">
        <v>110</v>
      </c>
      <c r="G9645" s="5">
        <v>2018</v>
      </c>
      <c r="L9645" s="5"/>
      <c r="N9645" s="5" t="s">
        <v>228</v>
      </c>
      <c r="P9645" s="30">
        <v>39</v>
      </c>
      <c r="Q9645" s="30">
        <v>8</v>
      </c>
      <c r="R9645" s="3" t="s">
        <v>3</v>
      </c>
      <c r="S9645" s="3" t="s">
        <v>43</v>
      </c>
      <c r="T9645" s="3" t="s">
        <v>68</v>
      </c>
      <c r="U9645" s="20" t="s">
        <v>68</v>
      </c>
      <c r="W9645" s="3" t="s">
        <v>1059</v>
      </c>
      <c r="Z9645" s="8">
        <v>45.257455880000002</v>
      </c>
      <c r="AA9645" s="8">
        <v>-123.0756008</v>
      </c>
      <c r="AB9645" s="3" t="s">
        <v>2310</v>
      </c>
      <c r="AD9645" s="3" t="s">
        <v>115</v>
      </c>
      <c r="AE9645" s="3" t="str">
        <f t="shared" si="170"/>
        <v>ex Brassica rapa</v>
      </c>
      <c r="AF9645" s="3" t="s">
        <v>2698</v>
      </c>
      <c r="AG9645" s="3" t="s">
        <v>1648</v>
      </c>
      <c r="AS9645" s="3" t="s">
        <v>77</v>
      </c>
    </row>
    <row r="9646" spans="2:45">
      <c r="B9646" s="1">
        <v>796</v>
      </c>
      <c r="E9646" s="13">
        <v>21</v>
      </c>
      <c r="F9646" s="5" t="s">
        <v>110</v>
      </c>
      <c r="G9646" s="5">
        <v>2018</v>
      </c>
      <c r="L9646" s="5"/>
      <c r="N9646" s="5" t="s">
        <v>228</v>
      </c>
      <c r="P9646" s="30">
        <v>39</v>
      </c>
      <c r="Q9646" s="30">
        <v>9</v>
      </c>
      <c r="R9646" s="3" t="s">
        <v>3</v>
      </c>
      <c r="S9646" s="3" t="s">
        <v>43</v>
      </c>
      <c r="T9646" s="3" t="s">
        <v>68</v>
      </c>
      <c r="U9646" s="20" t="s">
        <v>68</v>
      </c>
      <c r="W9646" s="3" t="s">
        <v>1059</v>
      </c>
      <c r="Z9646" s="8">
        <v>45.257455880000002</v>
      </c>
      <c r="AA9646" s="8">
        <v>-123.0756008</v>
      </c>
      <c r="AB9646" s="3" t="s">
        <v>2310</v>
      </c>
      <c r="AD9646" s="3" t="s">
        <v>115</v>
      </c>
      <c r="AE9646" s="3" t="str">
        <f t="shared" si="170"/>
        <v>ex Brassica rapa</v>
      </c>
      <c r="AF9646" s="3" t="s">
        <v>2698</v>
      </c>
      <c r="AG9646" s="3" t="s">
        <v>1648</v>
      </c>
      <c r="AS9646" s="3" t="s">
        <v>77</v>
      </c>
    </row>
    <row r="9647" spans="2:45">
      <c r="B9647" s="1">
        <v>797</v>
      </c>
      <c r="E9647" s="13">
        <v>21</v>
      </c>
      <c r="F9647" s="5" t="s">
        <v>110</v>
      </c>
      <c r="G9647" s="5">
        <v>2018</v>
      </c>
      <c r="L9647" s="5"/>
      <c r="N9647" s="5" t="s">
        <v>228</v>
      </c>
      <c r="P9647" s="30">
        <v>39</v>
      </c>
      <c r="Q9647" s="30">
        <v>10</v>
      </c>
      <c r="R9647" s="3" t="s">
        <v>3</v>
      </c>
      <c r="S9647" s="3" t="s">
        <v>43</v>
      </c>
      <c r="T9647" s="3" t="s">
        <v>68</v>
      </c>
      <c r="U9647" s="20" t="s">
        <v>68</v>
      </c>
      <c r="W9647" s="3" t="s">
        <v>1059</v>
      </c>
      <c r="Z9647" s="8">
        <v>45.257455880000002</v>
      </c>
      <c r="AA9647" s="8">
        <v>-123.0756008</v>
      </c>
      <c r="AB9647" s="3" t="s">
        <v>2310</v>
      </c>
      <c r="AD9647" s="3" t="s">
        <v>115</v>
      </c>
      <c r="AE9647" s="3" t="str">
        <f t="shared" si="170"/>
        <v>ex Brassica rapa</v>
      </c>
      <c r="AF9647" s="3" t="s">
        <v>2698</v>
      </c>
      <c r="AG9647" s="3" t="s">
        <v>1648</v>
      </c>
      <c r="AS9647" s="3" t="s">
        <v>77</v>
      </c>
    </row>
    <row r="9648" spans="2:45">
      <c r="B9648" s="1">
        <v>798</v>
      </c>
      <c r="E9648" s="13">
        <v>21</v>
      </c>
      <c r="F9648" s="5" t="s">
        <v>110</v>
      </c>
      <c r="G9648" s="5">
        <v>2018</v>
      </c>
      <c r="L9648" s="5"/>
      <c r="N9648" s="5" t="s">
        <v>228</v>
      </c>
      <c r="P9648" s="30">
        <v>39</v>
      </c>
      <c r="Q9648" s="30">
        <v>11</v>
      </c>
      <c r="R9648" s="3" t="s">
        <v>3</v>
      </c>
      <c r="S9648" s="3" t="s">
        <v>43</v>
      </c>
      <c r="T9648" s="3" t="s">
        <v>68</v>
      </c>
      <c r="U9648" s="20" t="s">
        <v>68</v>
      </c>
      <c r="W9648" s="3" t="s">
        <v>1059</v>
      </c>
      <c r="Z9648" s="8">
        <v>45.257455880000002</v>
      </c>
      <c r="AA9648" s="8">
        <v>-123.0756008</v>
      </c>
      <c r="AB9648" s="3" t="s">
        <v>2310</v>
      </c>
      <c r="AD9648" s="3" t="s">
        <v>115</v>
      </c>
      <c r="AE9648" s="3" t="str">
        <f t="shared" si="170"/>
        <v>ex Brassica rapa</v>
      </c>
      <c r="AF9648" s="3" t="s">
        <v>2698</v>
      </c>
      <c r="AG9648" s="3" t="s">
        <v>1648</v>
      </c>
      <c r="AS9648" s="3" t="s">
        <v>77</v>
      </c>
    </row>
    <row r="9649" spans="1:45">
      <c r="B9649" s="1">
        <v>799</v>
      </c>
      <c r="E9649" s="13">
        <v>21</v>
      </c>
      <c r="F9649" s="5" t="s">
        <v>110</v>
      </c>
      <c r="G9649" s="5">
        <v>2018</v>
      </c>
      <c r="L9649" s="5"/>
      <c r="N9649" s="5" t="s">
        <v>228</v>
      </c>
      <c r="P9649" s="30">
        <v>39</v>
      </c>
      <c r="Q9649" s="30">
        <v>12</v>
      </c>
      <c r="R9649" s="3" t="s">
        <v>3</v>
      </c>
      <c r="S9649" s="3" t="s">
        <v>43</v>
      </c>
      <c r="T9649" s="3" t="s">
        <v>68</v>
      </c>
      <c r="U9649" s="20" t="s">
        <v>68</v>
      </c>
      <c r="W9649" s="3" t="s">
        <v>1059</v>
      </c>
      <c r="Z9649" s="8">
        <v>45.257455880000002</v>
      </c>
      <c r="AA9649" s="8">
        <v>-123.0756008</v>
      </c>
      <c r="AB9649" s="3" t="s">
        <v>2310</v>
      </c>
      <c r="AD9649" s="3" t="s">
        <v>115</v>
      </c>
      <c r="AE9649" s="3" t="str">
        <f t="shared" si="170"/>
        <v>ex Brassica rapa</v>
      </c>
      <c r="AF9649" s="3" t="s">
        <v>2698</v>
      </c>
      <c r="AG9649" s="3" t="s">
        <v>1648</v>
      </c>
      <c r="AS9649" s="3" t="s">
        <v>77</v>
      </c>
    </row>
    <row r="9650" spans="1:45">
      <c r="B9650" s="1">
        <v>800</v>
      </c>
      <c r="E9650" s="13">
        <v>21</v>
      </c>
      <c r="F9650" s="5" t="s">
        <v>110</v>
      </c>
      <c r="G9650" s="5">
        <v>2018</v>
      </c>
      <c r="L9650" s="5"/>
      <c r="N9650" s="5" t="s">
        <v>228</v>
      </c>
      <c r="P9650" s="30">
        <v>39</v>
      </c>
      <c r="Q9650" s="30">
        <v>13</v>
      </c>
      <c r="R9650" s="3" t="s">
        <v>3</v>
      </c>
      <c r="S9650" s="3" t="s">
        <v>43</v>
      </c>
      <c r="T9650" s="3" t="s">
        <v>68</v>
      </c>
      <c r="U9650" s="20" t="s">
        <v>68</v>
      </c>
      <c r="W9650" s="3" t="s">
        <v>1059</v>
      </c>
      <c r="Z9650" s="8">
        <v>45.257455880000002</v>
      </c>
      <c r="AA9650" s="8">
        <v>-123.0756008</v>
      </c>
      <c r="AB9650" s="3" t="s">
        <v>2310</v>
      </c>
      <c r="AD9650" s="3" t="s">
        <v>115</v>
      </c>
      <c r="AE9650" s="3" t="str">
        <f t="shared" si="170"/>
        <v>ex Brassica rapa</v>
      </c>
      <c r="AF9650" s="3" t="s">
        <v>2698</v>
      </c>
      <c r="AG9650" s="3" t="s">
        <v>1648</v>
      </c>
      <c r="AS9650" s="3" t="s">
        <v>77</v>
      </c>
    </row>
    <row r="9651" spans="1:45">
      <c r="B9651" s="1">
        <v>811</v>
      </c>
      <c r="E9651" s="13">
        <v>21</v>
      </c>
      <c r="F9651" s="5" t="s">
        <v>110</v>
      </c>
      <c r="G9651" s="5">
        <v>2018</v>
      </c>
      <c r="L9651" s="5"/>
      <c r="N9651" s="5" t="s">
        <v>246</v>
      </c>
      <c r="P9651" s="30">
        <v>40</v>
      </c>
      <c r="Q9651" s="30">
        <v>1</v>
      </c>
      <c r="R9651" s="3" t="s">
        <v>3</v>
      </c>
      <c r="S9651" s="3" t="s">
        <v>43</v>
      </c>
      <c r="T9651" s="3" t="s">
        <v>68</v>
      </c>
      <c r="U9651" s="20" t="s">
        <v>68</v>
      </c>
      <c r="W9651" s="3" t="s">
        <v>1059</v>
      </c>
      <c r="Z9651" s="8">
        <v>45.257357380000002</v>
      </c>
      <c r="AA9651" s="8">
        <v>-123.0759321</v>
      </c>
      <c r="AB9651" s="3" t="s">
        <v>2310</v>
      </c>
      <c r="AD9651" s="3" t="s">
        <v>288</v>
      </c>
      <c r="AE9651" s="3" t="str">
        <f t="shared" si="170"/>
        <v>ex Marah oregana</v>
      </c>
      <c r="AF9651" s="3" t="s">
        <v>2698</v>
      </c>
      <c r="AG9651" s="3" t="s">
        <v>1648</v>
      </c>
      <c r="AS9651" s="3" t="s">
        <v>77</v>
      </c>
    </row>
    <row r="9652" spans="1:45">
      <c r="B9652" s="1">
        <v>812</v>
      </c>
      <c r="E9652" s="13">
        <v>21</v>
      </c>
      <c r="F9652" s="5" t="s">
        <v>110</v>
      </c>
      <c r="G9652" s="5">
        <v>2018</v>
      </c>
      <c r="L9652" s="5"/>
      <c r="N9652" s="5" t="s">
        <v>246</v>
      </c>
      <c r="P9652" s="30">
        <v>40</v>
      </c>
      <c r="Q9652" s="30">
        <v>2</v>
      </c>
      <c r="R9652" s="3" t="s">
        <v>3</v>
      </c>
      <c r="S9652" s="3" t="s">
        <v>43</v>
      </c>
      <c r="T9652" s="3" t="s">
        <v>68</v>
      </c>
      <c r="U9652" s="20" t="s">
        <v>68</v>
      </c>
      <c r="W9652" s="3" t="s">
        <v>1059</v>
      </c>
      <c r="Z9652" s="8">
        <v>45.257357380000002</v>
      </c>
      <c r="AA9652" s="8">
        <v>-123.0759321</v>
      </c>
      <c r="AB9652" s="3" t="s">
        <v>2310</v>
      </c>
      <c r="AD9652" s="3" t="s">
        <v>288</v>
      </c>
      <c r="AE9652" s="3" t="str">
        <f t="shared" si="170"/>
        <v>ex Marah oregana</v>
      </c>
      <c r="AF9652" s="3" t="s">
        <v>2698</v>
      </c>
      <c r="AG9652" s="3" t="s">
        <v>1648</v>
      </c>
      <c r="AS9652" s="3" t="s">
        <v>77</v>
      </c>
    </row>
    <row r="9653" spans="1:45">
      <c r="B9653" s="1">
        <v>813</v>
      </c>
      <c r="E9653" s="13">
        <v>21</v>
      </c>
      <c r="F9653" s="5" t="s">
        <v>110</v>
      </c>
      <c r="G9653" s="5">
        <v>2018</v>
      </c>
      <c r="L9653" s="5"/>
      <c r="N9653" s="5" t="s">
        <v>246</v>
      </c>
      <c r="P9653" s="30">
        <v>40</v>
      </c>
      <c r="Q9653" s="30">
        <v>3</v>
      </c>
      <c r="R9653" s="3" t="s">
        <v>3</v>
      </c>
      <c r="S9653" s="3" t="s">
        <v>43</v>
      </c>
      <c r="T9653" s="3" t="s">
        <v>68</v>
      </c>
      <c r="U9653" s="20" t="s">
        <v>68</v>
      </c>
      <c r="W9653" s="3" t="s">
        <v>1059</v>
      </c>
      <c r="Z9653" s="8">
        <v>45.257357380000002</v>
      </c>
      <c r="AA9653" s="8">
        <v>-123.0759321</v>
      </c>
      <c r="AB9653" s="3" t="s">
        <v>2310</v>
      </c>
      <c r="AD9653" s="3" t="s">
        <v>288</v>
      </c>
      <c r="AE9653" s="3" t="str">
        <f t="shared" si="170"/>
        <v>ex Marah oregana</v>
      </c>
      <c r="AF9653" s="3" t="s">
        <v>2698</v>
      </c>
      <c r="AG9653" s="3" t="s">
        <v>1648</v>
      </c>
      <c r="AS9653" s="3" t="s">
        <v>77</v>
      </c>
    </row>
    <row r="9654" spans="1:45">
      <c r="B9654" s="1">
        <v>814</v>
      </c>
      <c r="E9654" s="13">
        <v>21</v>
      </c>
      <c r="F9654" s="5" t="s">
        <v>110</v>
      </c>
      <c r="G9654" s="5">
        <v>2018</v>
      </c>
      <c r="L9654" s="5"/>
      <c r="N9654" s="5" t="s">
        <v>246</v>
      </c>
      <c r="P9654" s="30">
        <v>40</v>
      </c>
      <c r="Q9654" s="30">
        <v>4</v>
      </c>
      <c r="R9654" s="3" t="s">
        <v>3</v>
      </c>
      <c r="S9654" s="3" t="s">
        <v>43</v>
      </c>
      <c r="T9654" s="3" t="s">
        <v>68</v>
      </c>
      <c r="U9654" s="20" t="s">
        <v>68</v>
      </c>
      <c r="W9654" s="3" t="s">
        <v>1059</v>
      </c>
      <c r="Z9654" s="8">
        <v>45.257357380000002</v>
      </c>
      <c r="AA9654" s="8">
        <v>-123.0759321</v>
      </c>
      <c r="AB9654" s="3" t="s">
        <v>2310</v>
      </c>
      <c r="AD9654" s="3" t="s">
        <v>288</v>
      </c>
      <c r="AE9654" s="3" t="str">
        <f t="shared" si="170"/>
        <v>ex Marah oregana</v>
      </c>
      <c r="AF9654" s="3" t="s">
        <v>2698</v>
      </c>
      <c r="AG9654" s="3" t="s">
        <v>1648</v>
      </c>
      <c r="AS9654" s="3" t="s">
        <v>77</v>
      </c>
    </row>
    <row r="9655" spans="1:45">
      <c r="B9655" s="1">
        <v>815</v>
      </c>
      <c r="E9655" s="13">
        <v>21</v>
      </c>
      <c r="F9655" s="5" t="s">
        <v>110</v>
      </c>
      <c r="G9655" s="5">
        <v>2018</v>
      </c>
      <c r="L9655" s="5"/>
      <c r="N9655" s="5" t="s">
        <v>246</v>
      </c>
      <c r="P9655" s="30">
        <v>40</v>
      </c>
      <c r="Q9655" s="30">
        <v>5</v>
      </c>
      <c r="R9655" s="3" t="s">
        <v>3</v>
      </c>
      <c r="S9655" s="3" t="s">
        <v>43</v>
      </c>
      <c r="T9655" s="3" t="s">
        <v>68</v>
      </c>
      <c r="U9655" s="20" t="s">
        <v>68</v>
      </c>
      <c r="W9655" s="3" t="s">
        <v>1059</v>
      </c>
      <c r="Z9655" s="8">
        <v>45.257357380000002</v>
      </c>
      <c r="AA9655" s="8">
        <v>-123.0759321</v>
      </c>
      <c r="AB9655" s="3" t="s">
        <v>2310</v>
      </c>
      <c r="AD9655" s="3" t="s">
        <v>288</v>
      </c>
      <c r="AE9655" s="3" t="str">
        <f t="shared" si="170"/>
        <v>ex Marah oregana</v>
      </c>
      <c r="AF9655" s="3" t="s">
        <v>2698</v>
      </c>
      <c r="AG9655" s="3" t="s">
        <v>1648</v>
      </c>
      <c r="AS9655" s="3" t="s">
        <v>77</v>
      </c>
    </row>
    <row r="9656" spans="1:45">
      <c r="B9656" s="1">
        <v>816</v>
      </c>
      <c r="E9656" s="13">
        <v>21</v>
      </c>
      <c r="F9656" s="5" t="s">
        <v>110</v>
      </c>
      <c r="G9656" s="5">
        <v>2018</v>
      </c>
      <c r="L9656" s="5"/>
      <c r="N9656" s="5" t="s">
        <v>246</v>
      </c>
      <c r="P9656" s="30">
        <v>40</v>
      </c>
      <c r="Q9656" s="30">
        <v>6</v>
      </c>
      <c r="R9656" s="3" t="s">
        <v>3</v>
      </c>
      <c r="S9656" s="3" t="s">
        <v>43</v>
      </c>
      <c r="T9656" s="3" t="s">
        <v>68</v>
      </c>
      <c r="U9656" s="20" t="s">
        <v>68</v>
      </c>
      <c r="W9656" s="3" t="s">
        <v>1059</v>
      </c>
      <c r="Z9656" s="8">
        <v>45.257357380000002</v>
      </c>
      <c r="AA9656" s="8">
        <v>-123.0759321</v>
      </c>
      <c r="AB9656" s="3" t="s">
        <v>2310</v>
      </c>
      <c r="AD9656" s="3" t="s">
        <v>288</v>
      </c>
      <c r="AE9656" s="3" t="str">
        <f t="shared" si="170"/>
        <v>ex Marah oregana</v>
      </c>
      <c r="AF9656" s="3" t="s">
        <v>2698</v>
      </c>
      <c r="AG9656" s="3" t="s">
        <v>1648</v>
      </c>
      <c r="AS9656" s="3" t="s">
        <v>77</v>
      </c>
    </row>
    <row r="9657" spans="1:45">
      <c r="B9657" s="1">
        <v>817</v>
      </c>
      <c r="E9657" s="13">
        <v>21</v>
      </c>
      <c r="F9657" s="5" t="s">
        <v>110</v>
      </c>
      <c r="G9657" s="5">
        <v>2018</v>
      </c>
      <c r="L9657" s="5"/>
      <c r="N9657" s="5" t="s">
        <v>247</v>
      </c>
      <c r="P9657" s="30">
        <v>41</v>
      </c>
      <c r="Q9657" s="30">
        <v>1</v>
      </c>
      <c r="R9657" s="3" t="s">
        <v>3</v>
      </c>
      <c r="S9657" s="3" t="s">
        <v>43</v>
      </c>
      <c r="T9657" s="3" t="s">
        <v>68</v>
      </c>
      <c r="U9657" s="20" t="s">
        <v>68</v>
      </c>
      <c r="W9657" s="3" t="s">
        <v>1059</v>
      </c>
      <c r="Z9657" s="8">
        <v>45.259024799999999</v>
      </c>
      <c r="AA9657" s="8">
        <v>-123.0738235</v>
      </c>
      <c r="AB9657" s="3" t="s">
        <v>2310</v>
      </c>
      <c r="AD9657" s="3" t="s">
        <v>134</v>
      </c>
      <c r="AE9657" s="3" t="str">
        <f t="shared" si="170"/>
        <v>ex Ribes sanguineum</v>
      </c>
      <c r="AF9657" s="3" t="s">
        <v>2698</v>
      </c>
      <c r="AG9657" s="3" t="s">
        <v>1648</v>
      </c>
      <c r="AS9657" s="3" t="s">
        <v>77</v>
      </c>
    </row>
    <row r="9658" spans="1:45">
      <c r="B9658" s="1">
        <v>818</v>
      </c>
      <c r="E9658" s="13">
        <v>21</v>
      </c>
      <c r="F9658" s="5" t="s">
        <v>110</v>
      </c>
      <c r="G9658" s="5">
        <v>2018</v>
      </c>
      <c r="L9658" s="5"/>
      <c r="N9658" s="5" t="s">
        <v>247</v>
      </c>
      <c r="P9658" s="30">
        <v>41</v>
      </c>
      <c r="Q9658" s="30">
        <v>2</v>
      </c>
      <c r="R9658" s="3" t="s">
        <v>3</v>
      </c>
      <c r="S9658" s="3" t="s">
        <v>43</v>
      </c>
      <c r="T9658" s="3" t="s">
        <v>68</v>
      </c>
      <c r="U9658" s="20" t="s">
        <v>68</v>
      </c>
      <c r="W9658" s="3" t="s">
        <v>1059</v>
      </c>
      <c r="Z9658" s="8">
        <v>45.259024799999999</v>
      </c>
      <c r="AA9658" s="8">
        <v>-123.0738235</v>
      </c>
      <c r="AB9658" s="3" t="s">
        <v>2310</v>
      </c>
      <c r="AD9658" s="3" t="s">
        <v>134</v>
      </c>
      <c r="AE9658" s="3" t="str">
        <f t="shared" si="170"/>
        <v>ex Ribes sanguineum</v>
      </c>
      <c r="AF9658" s="3" t="s">
        <v>2698</v>
      </c>
      <c r="AG9658" s="3" t="s">
        <v>1648</v>
      </c>
      <c r="AS9658" s="3" t="s">
        <v>77</v>
      </c>
    </row>
    <row r="9659" spans="1:45">
      <c r="A9659" s="1"/>
      <c r="B9659" s="1">
        <v>819</v>
      </c>
      <c r="E9659" s="13">
        <v>21</v>
      </c>
      <c r="F9659" s="5" t="s">
        <v>110</v>
      </c>
      <c r="G9659" s="5">
        <v>2018</v>
      </c>
      <c r="L9659" s="5"/>
      <c r="N9659" s="5" t="s">
        <v>247</v>
      </c>
      <c r="P9659" s="30">
        <v>41</v>
      </c>
      <c r="Q9659" s="30">
        <v>3</v>
      </c>
      <c r="R9659" s="3" t="s">
        <v>3</v>
      </c>
      <c r="S9659" s="3" t="s">
        <v>43</v>
      </c>
      <c r="T9659" s="3" t="s">
        <v>68</v>
      </c>
      <c r="U9659" s="20" t="s">
        <v>68</v>
      </c>
      <c r="W9659" s="3" t="s">
        <v>1059</v>
      </c>
      <c r="Z9659" s="8">
        <v>45.259024799999999</v>
      </c>
      <c r="AA9659" s="8">
        <v>-123.0738235</v>
      </c>
      <c r="AB9659" s="3" t="s">
        <v>2310</v>
      </c>
      <c r="AD9659" s="3" t="s">
        <v>134</v>
      </c>
      <c r="AE9659" s="3" t="str">
        <f t="shared" si="170"/>
        <v>ex Ribes sanguineum</v>
      </c>
      <c r="AF9659" s="3" t="s">
        <v>2698</v>
      </c>
      <c r="AG9659" s="3" t="s">
        <v>1648</v>
      </c>
      <c r="AS9659" s="3" t="s">
        <v>77</v>
      </c>
    </row>
    <row r="9660" spans="1:45">
      <c r="B9660" s="1">
        <v>820</v>
      </c>
      <c r="E9660" s="13">
        <v>21</v>
      </c>
      <c r="F9660" s="5" t="s">
        <v>110</v>
      </c>
      <c r="G9660" s="5">
        <v>2018</v>
      </c>
      <c r="L9660" s="5"/>
      <c r="N9660" s="5" t="s">
        <v>247</v>
      </c>
      <c r="P9660" s="30">
        <v>41</v>
      </c>
      <c r="Q9660" s="30">
        <v>4</v>
      </c>
      <c r="R9660" s="3" t="s">
        <v>3</v>
      </c>
      <c r="S9660" s="3" t="s">
        <v>43</v>
      </c>
      <c r="T9660" s="3" t="s">
        <v>68</v>
      </c>
      <c r="U9660" s="20" t="s">
        <v>68</v>
      </c>
      <c r="W9660" s="3" t="s">
        <v>1059</v>
      </c>
      <c r="Z9660" s="8">
        <v>45.259024799999999</v>
      </c>
      <c r="AA9660" s="8">
        <v>-123.0738235</v>
      </c>
      <c r="AB9660" s="3" t="s">
        <v>2310</v>
      </c>
      <c r="AD9660" s="3" t="s">
        <v>134</v>
      </c>
      <c r="AE9660" s="3" t="str">
        <f t="shared" si="170"/>
        <v>ex Ribes sanguineum</v>
      </c>
      <c r="AF9660" s="3" t="s">
        <v>2698</v>
      </c>
      <c r="AG9660" s="3" t="s">
        <v>1648</v>
      </c>
      <c r="AS9660" s="3" t="s">
        <v>77</v>
      </c>
    </row>
    <row r="9661" spans="1:45">
      <c r="B9661" s="1">
        <v>821</v>
      </c>
      <c r="E9661" s="13">
        <v>21</v>
      </c>
      <c r="F9661" s="5" t="s">
        <v>110</v>
      </c>
      <c r="G9661" s="5">
        <v>2018</v>
      </c>
      <c r="L9661" s="5"/>
      <c r="N9661" s="5" t="s">
        <v>247</v>
      </c>
      <c r="P9661" s="30">
        <v>41</v>
      </c>
      <c r="Q9661" s="30">
        <v>5</v>
      </c>
      <c r="R9661" s="3" t="s">
        <v>3</v>
      </c>
      <c r="S9661" s="3" t="s">
        <v>43</v>
      </c>
      <c r="T9661" s="3" t="s">
        <v>68</v>
      </c>
      <c r="U9661" s="20" t="s">
        <v>68</v>
      </c>
      <c r="W9661" s="3" t="s">
        <v>1059</v>
      </c>
      <c r="Z9661" s="8">
        <v>45.259024799999999</v>
      </c>
      <c r="AA9661" s="8">
        <v>-123.0738235</v>
      </c>
      <c r="AB9661" s="3" t="s">
        <v>2310</v>
      </c>
      <c r="AD9661" s="3" t="s">
        <v>134</v>
      </c>
      <c r="AE9661" s="3" t="str">
        <f t="shared" si="170"/>
        <v>ex Ribes sanguineum</v>
      </c>
      <c r="AF9661" s="3" t="s">
        <v>2698</v>
      </c>
      <c r="AG9661" s="3" t="s">
        <v>1648</v>
      </c>
      <c r="AS9661" s="3" t="s">
        <v>77</v>
      </c>
    </row>
    <row r="9662" spans="1:45">
      <c r="B9662" s="1">
        <v>822</v>
      </c>
      <c r="E9662" s="13">
        <v>21</v>
      </c>
      <c r="F9662" s="5" t="s">
        <v>110</v>
      </c>
      <c r="G9662" s="5">
        <v>2018</v>
      </c>
      <c r="L9662" s="5"/>
      <c r="N9662" s="5" t="s">
        <v>247</v>
      </c>
      <c r="P9662" s="30">
        <v>41</v>
      </c>
      <c r="Q9662" s="30">
        <v>6</v>
      </c>
      <c r="R9662" s="3" t="s">
        <v>3</v>
      </c>
      <c r="S9662" s="3" t="s">
        <v>43</v>
      </c>
      <c r="T9662" s="3" t="s">
        <v>68</v>
      </c>
      <c r="U9662" s="20" t="s">
        <v>68</v>
      </c>
      <c r="W9662" s="3" t="s">
        <v>1059</v>
      </c>
      <c r="Z9662" s="8">
        <v>45.259024799999999</v>
      </c>
      <c r="AA9662" s="8">
        <v>-123.0738235</v>
      </c>
      <c r="AB9662" s="3" t="s">
        <v>2310</v>
      </c>
      <c r="AD9662" s="3" t="s">
        <v>134</v>
      </c>
      <c r="AE9662" s="3" t="str">
        <f t="shared" si="170"/>
        <v>ex Ribes sanguineum</v>
      </c>
      <c r="AF9662" s="3" t="s">
        <v>2698</v>
      </c>
      <c r="AG9662" s="3" t="s">
        <v>1648</v>
      </c>
      <c r="AS9662" s="3" t="s">
        <v>77</v>
      </c>
    </row>
    <row r="9663" spans="1:45">
      <c r="B9663" s="1">
        <v>823</v>
      </c>
      <c r="E9663" s="13">
        <v>21</v>
      </c>
      <c r="F9663" s="5" t="s">
        <v>110</v>
      </c>
      <c r="G9663" s="5">
        <v>2018</v>
      </c>
      <c r="L9663" s="5"/>
      <c r="N9663" s="5" t="s">
        <v>247</v>
      </c>
      <c r="P9663" s="30">
        <v>41</v>
      </c>
      <c r="Q9663" s="30">
        <v>7</v>
      </c>
      <c r="R9663" s="3" t="s">
        <v>3</v>
      </c>
      <c r="S9663" s="3" t="s">
        <v>43</v>
      </c>
      <c r="T9663" s="3" t="s">
        <v>68</v>
      </c>
      <c r="U9663" s="20" t="s">
        <v>68</v>
      </c>
      <c r="W9663" s="3" t="s">
        <v>1059</v>
      </c>
      <c r="Z9663" s="8">
        <v>45.259024799999999</v>
      </c>
      <c r="AA9663" s="8">
        <v>-123.0738235</v>
      </c>
      <c r="AB9663" s="3" t="s">
        <v>2310</v>
      </c>
      <c r="AD9663" s="3" t="s">
        <v>134</v>
      </c>
      <c r="AE9663" s="3" t="str">
        <f t="shared" si="170"/>
        <v>ex Ribes sanguineum</v>
      </c>
      <c r="AF9663" s="3" t="s">
        <v>2698</v>
      </c>
      <c r="AG9663" s="3" t="s">
        <v>1648</v>
      </c>
      <c r="AS9663" s="3" t="s">
        <v>77</v>
      </c>
    </row>
    <row r="9664" spans="1:45">
      <c r="B9664" s="1">
        <v>824</v>
      </c>
      <c r="E9664" s="13">
        <v>21</v>
      </c>
      <c r="F9664" s="5" t="s">
        <v>110</v>
      </c>
      <c r="G9664" s="5">
        <v>2018</v>
      </c>
      <c r="L9664" s="5"/>
      <c r="N9664" s="5" t="s">
        <v>248</v>
      </c>
      <c r="P9664" s="30">
        <v>42</v>
      </c>
      <c r="Q9664" s="30">
        <v>1</v>
      </c>
      <c r="R9664" s="3" t="s">
        <v>3</v>
      </c>
      <c r="S9664" s="3" t="s">
        <v>43</v>
      </c>
      <c r="T9664" s="3" t="s">
        <v>68</v>
      </c>
      <c r="U9664" s="20" t="s">
        <v>68</v>
      </c>
      <c r="W9664" s="3" t="s">
        <v>1059</v>
      </c>
      <c r="Z9664" s="8">
        <v>45.261717330000003</v>
      </c>
      <c r="AA9664" s="8">
        <v>-123.0715488</v>
      </c>
      <c r="AB9664" s="3" t="s">
        <v>2310</v>
      </c>
      <c r="AD9664" s="3" t="s">
        <v>101</v>
      </c>
      <c r="AE9664" s="3" t="str">
        <f t="shared" si="170"/>
        <v>ex Taraxacum</v>
      </c>
      <c r="AF9664" s="3" t="s">
        <v>2698</v>
      </c>
      <c r="AG9664" s="3" t="s">
        <v>1648</v>
      </c>
      <c r="AS9664" s="3" t="s">
        <v>77</v>
      </c>
    </row>
    <row r="9665" spans="2:45">
      <c r="B9665" s="1">
        <v>825</v>
      </c>
      <c r="E9665" s="13">
        <v>21</v>
      </c>
      <c r="F9665" s="5" t="s">
        <v>110</v>
      </c>
      <c r="G9665" s="5">
        <v>2018</v>
      </c>
      <c r="L9665" s="5"/>
      <c r="N9665" s="5" t="s">
        <v>248</v>
      </c>
      <c r="P9665" s="30">
        <v>42</v>
      </c>
      <c r="Q9665" s="30">
        <v>2</v>
      </c>
      <c r="R9665" s="3" t="s">
        <v>3</v>
      </c>
      <c r="S9665" s="3" t="s">
        <v>43</v>
      </c>
      <c r="T9665" s="3" t="s">
        <v>68</v>
      </c>
      <c r="U9665" s="20" t="s">
        <v>68</v>
      </c>
      <c r="W9665" s="3" t="s">
        <v>1059</v>
      </c>
      <c r="Z9665" s="8">
        <v>45.261717330000003</v>
      </c>
      <c r="AA9665" s="8">
        <v>-123.0715488</v>
      </c>
      <c r="AB9665" s="3" t="s">
        <v>2310</v>
      </c>
      <c r="AD9665" s="3" t="s">
        <v>101</v>
      </c>
      <c r="AE9665" s="3" t="str">
        <f t="shared" si="170"/>
        <v>ex Taraxacum</v>
      </c>
      <c r="AF9665" s="3" t="s">
        <v>2698</v>
      </c>
      <c r="AG9665" s="3" t="s">
        <v>1648</v>
      </c>
      <c r="AS9665" s="3" t="s">
        <v>77</v>
      </c>
    </row>
    <row r="9666" spans="2:45">
      <c r="B9666" s="1">
        <v>826</v>
      </c>
      <c r="E9666" s="13">
        <v>21</v>
      </c>
      <c r="F9666" s="5" t="s">
        <v>110</v>
      </c>
      <c r="G9666" s="5">
        <v>2018</v>
      </c>
      <c r="L9666" s="5"/>
      <c r="N9666" s="5" t="s">
        <v>248</v>
      </c>
      <c r="P9666" s="30">
        <v>42</v>
      </c>
      <c r="Q9666" s="30">
        <v>3</v>
      </c>
      <c r="R9666" s="3" t="s">
        <v>3</v>
      </c>
      <c r="S9666" s="3" t="s">
        <v>43</v>
      </c>
      <c r="T9666" s="3" t="s">
        <v>68</v>
      </c>
      <c r="U9666" s="20" t="s">
        <v>68</v>
      </c>
      <c r="W9666" s="3" t="s">
        <v>1059</v>
      </c>
      <c r="Z9666" s="8">
        <v>45.261717330000003</v>
      </c>
      <c r="AA9666" s="8">
        <v>-123.0715488</v>
      </c>
      <c r="AB9666" s="3" t="s">
        <v>2310</v>
      </c>
      <c r="AD9666" s="3" t="s">
        <v>101</v>
      </c>
      <c r="AE9666" s="3" t="str">
        <f t="shared" si="170"/>
        <v>ex Taraxacum</v>
      </c>
      <c r="AF9666" s="3" t="s">
        <v>2698</v>
      </c>
      <c r="AG9666" s="3" t="s">
        <v>1648</v>
      </c>
      <c r="AS9666" s="3" t="s">
        <v>77</v>
      </c>
    </row>
    <row r="9667" spans="2:45">
      <c r="B9667" s="1">
        <v>827</v>
      </c>
      <c r="E9667" s="13">
        <v>21</v>
      </c>
      <c r="F9667" s="5" t="s">
        <v>110</v>
      </c>
      <c r="G9667" s="5">
        <v>2018</v>
      </c>
      <c r="L9667" s="5"/>
      <c r="N9667" s="5" t="s">
        <v>248</v>
      </c>
      <c r="P9667" s="30">
        <v>42</v>
      </c>
      <c r="Q9667" s="30">
        <v>4</v>
      </c>
      <c r="R9667" s="3" t="s">
        <v>3</v>
      </c>
      <c r="S9667" s="3" t="s">
        <v>43</v>
      </c>
      <c r="T9667" s="3" t="s">
        <v>68</v>
      </c>
      <c r="U9667" s="20" t="s">
        <v>68</v>
      </c>
      <c r="W9667" s="3" t="s">
        <v>1059</v>
      </c>
      <c r="Z9667" s="8">
        <v>45.261717330000003</v>
      </c>
      <c r="AA9667" s="8">
        <v>-123.0715488</v>
      </c>
      <c r="AB9667" s="3" t="s">
        <v>2310</v>
      </c>
      <c r="AD9667" s="3" t="s">
        <v>101</v>
      </c>
      <c r="AE9667" s="3" t="str">
        <f t="shared" si="170"/>
        <v>ex Taraxacum</v>
      </c>
      <c r="AF9667" s="3" t="s">
        <v>2698</v>
      </c>
      <c r="AG9667" s="3" t="s">
        <v>1648</v>
      </c>
      <c r="AS9667" s="3" t="s">
        <v>77</v>
      </c>
    </row>
    <row r="9668" spans="2:45">
      <c r="B9668" s="1">
        <v>828</v>
      </c>
      <c r="E9668" s="13">
        <v>21</v>
      </c>
      <c r="F9668" s="5" t="s">
        <v>110</v>
      </c>
      <c r="G9668" s="5">
        <v>2018</v>
      </c>
      <c r="L9668" s="5"/>
      <c r="N9668" s="5" t="s">
        <v>248</v>
      </c>
      <c r="P9668" s="30">
        <v>42</v>
      </c>
      <c r="Q9668" s="30">
        <v>5</v>
      </c>
      <c r="R9668" s="3" t="s">
        <v>3</v>
      </c>
      <c r="S9668" s="3" t="s">
        <v>43</v>
      </c>
      <c r="T9668" s="3" t="s">
        <v>68</v>
      </c>
      <c r="U9668" s="20" t="s">
        <v>68</v>
      </c>
      <c r="W9668" s="3" t="s">
        <v>1059</v>
      </c>
      <c r="Z9668" s="8">
        <v>45.261717330000003</v>
      </c>
      <c r="AA9668" s="8">
        <v>-123.0715488</v>
      </c>
      <c r="AB9668" s="3" t="s">
        <v>2310</v>
      </c>
      <c r="AD9668" s="3" t="s">
        <v>101</v>
      </c>
      <c r="AE9668" s="3" t="str">
        <f t="shared" si="170"/>
        <v>ex Taraxacum</v>
      </c>
      <c r="AF9668" s="3" t="s">
        <v>2698</v>
      </c>
      <c r="AG9668" s="3" t="s">
        <v>1648</v>
      </c>
      <c r="AS9668" s="3" t="s">
        <v>77</v>
      </c>
    </row>
    <row r="9669" spans="2:45">
      <c r="B9669" s="1">
        <v>829</v>
      </c>
      <c r="E9669" s="13">
        <v>21</v>
      </c>
      <c r="F9669" s="5" t="s">
        <v>110</v>
      </c>
      <c r="G9669" s="5">
        <v>2018</v>
      </c>
      <c r="L9669" s="5"/>
      <c r="N9669" s="5" t="s">
        <v>248</v>
      </c>
      <c r="P9669" s="30">
        <v>42</v>
      </c>
      <c r="Q9669" s="30">
        <v>6</v>
      </c>
      <c r="R9669" s="3" t="s">
        <v>3</v>
      </c>
      <c r="S9669" s="3" t="s">
        <v>43</v>
      </c>
      <c r="T9669" s="3" t="s">
        <v>68</v>
      </c>
      <c r="U9669" s="20" t="s">
        <v>68</v>
      </c>
      <c r="W9669" s="3" t="s">
        <v>1059</v>
      </c>
      <c r="Z9669" s="8">
        <v>45.261717330000003</v>
      </c>
      <c r="AA9669" s="8">
        <v>-123.0715488</v>
      </c>
      <c r="AB9669" s="3" t="s">
        <v>2310</v>
      </c>
      <c r="AD9669" s="3" t="s">
        <v>101</v>
      </c>
      <c r="AE9669" s="3" t="str">
        <f t="shared" si="170"/>
        <v>ex Taraxacum</v>
      </c>
      <c r="AF9669" s="3" t="s">
        <v>2698</v>
      </c>
      <c r="AG9669" s="3" t="s">
        <v>1648</v>
      </c>
      <c r="AS9669" s="3" t="s">
        <v>77</v>
      </c>
    </row>
    <row r="9670" spans="2:45">
      <c r="B9670" s="1">
        <v>830</v>
      </c>
      <c r="E9670" s="13">
        <v>21</v>
      </c>
      <c r="F9670" s="5" t="s">
        <v>110</v>
      </c>
      <c r="G9670" s="5">
        <v>2018</v>
      </c>
      <c r="L9670" s="5"/>
      <c r="N9670" s="5" t="s">
        <v>248</v>
      </c>
      <c r="P9670" s="30">
        <v>42</v>
      </c>
      <c r="Q9670" s="30">
        <v>7</v>
      </c>
      <c r="R9670" s="3" t="s">
        <v>3</v>
      </c>
      <c r="S9670" s="3" t="s">
        <v>43</v>
      </c>
      <c r="T9670" s="3" t="s">
        <v>68</v>
      </c>
      <c r="U9670" s="20" t="s">
        <v>68</v>
      </c>
      <c r="W9670" s="3" t="s">
        <v>1059</v>
      </c>
      <c r="Z9670" s="8">
        <v>45.261717330000003</v>
      </c>
      <c r="AA9670" s="8">
        <v>-123.0715488</v>
      </c>
      <c r="AB9670" s="3" t="s">
        <v>2310</v>
      </c>
      <c r="AD9670" s="3" t="s">
        <v>101</v>
      </c>
      <c r="AE9670" s="3" t="str">
        <f t="shared" si="170"/>
        <v>ex Taraxacum</v>
      </c>
      <c r="AF9670" s="3" t="s">
        <v>2698</v>
      </c>
      <c r="AG9670" s="3" t="s">
        <v>1648</v>
      </c>
      <c r="AS9670" s="3" t="s">
        <v>77</v>
      </c>
    </row>
    <row r="9671" spans="2:45">
      <c r="B9671" s="1">
        <v>831</v>
      </c>
      <c r="E9671" s="13">
        <v>21</v>
      </c>
      <c r="F9671" s="5" t="s">
        <v>110</v>
      </c>
      <c r="G9671" s="5">
        <v>2018</v>
      </c>
      <c r="L9671" s="5"/>
      <c r="N9671" s="5" t="s">
        <v>248</v>
      </c>
      <c r="P9671" s="30">
        <v>42</v>
      </c>
      <c r="Q9671" s="30">
        <v>8</v>
      </c>
      <c r="R9671" s="3" t="s">
        <v>3</v>
      </c>
      <c r="S9671" s="3" t="s">
        <v>43</v>
      </c>
      <c r="T9671" s="3" t="s">
        <v>68</v>
      </c>
      <c r="U9671" s="20" t="s">
        <v>68</v>
      </c>
      <c r="W9671" s="3" t="s">
        <v>1059</v>
      </c>
      <c r="Z9671" s="8">
        <v>45.261717330000003</v>
      </c>
      <c r="AA9671" s="8">
        <v>-123.0715488</v>
      </c>
      <c r="AB9671" s="3" t="s">
        <v>2310</v>
      </c>
      <c r="AD9671" s="3" t="s">
        <v>101</v>
      </c>
      <c r="AE9671" s="3" t="str">
        <f t="shared" si="170"/>
        <v>ex Taraxacum</v>
      </c>
      <c r="AF9671" s="3" t="s">
        <v>2698</v>
      </c>
      <c r="AG9671" s="3" t="s">
        <v>1648</v>
      </c>
      <c r="AS9671" s="3" t="s">
        <v>77</v>
      </c>
    </row>
    <row r="9672" spans="2:45">
      <c r="B9672" s="1">
        <v>832</v>
      </c>
      <c r="E9672" s="13">
        <v>21</v>
      </c>
      <c r="F9672" s="5" t="s">
        <v>110</v>
      </c>
      <c r="G9672" s="5">
        <v>2018</v>
      </c>
      <c r="L9672" s="5"/>
      <c r="N9672" s="5" t="s">
        <v>248</v>
      </c>
      <c r="P9672" s="30">
        <v>42</v>
      </c>
      <c r="Q9672" s="30">
        <v>9</v>
      </c>
      <c r="R9672" s="3" t="s">
        <v>3</v>
      </c>
      <c r="S9672" s="3" t="s">
        <v>43</v>
      </c>
      <c r="T9672" s="3" t="s">
        <v>68</v>
      </c>
      <c r="U9672" s="20" t="s">
        <v>68</v>
      </c>
      <c r="W9672" s="3" t="s">
        <v>1059</v>
      </c>
      <c r="Z9672" s="8">
        <v>45.261717330000003</v>
      </c>
      <c r="AA9672" s="8">
        <v>-123.0715488</v>
      </c>
      <c r="AB9672" s="3" t="s">
        <v>2310</v>
      </c>
      <c r="AD9672" s="3" t="s">
        <v>101</v>
      </c>
      <c r="AE9672" s="3" t="str">
        <f t="shared" si="170"/>
        <v>ex Taraxacum</v>
      </c>
      <c r="AF9672" s="3" t="s">
        <v>2698</v>
      </c>
      <c r="AG9672" s="3" t="s">
        <v>1648</v>
      </c>
      <c r="AS9672" s="3" t="s">
        <v>77</v>
      </c>
    </row>
    <row r="9673" spans="2:45">
      <c r="B9673" s="1">
        <v>833</v>
      </c>
      <c r="E9673" s="13">
        <v>21</v>
      </c>
      <c r="F9673" s="5" t="s">
        <v>110</v>
      </c>
      <c r="G9673" s="5">
        <v>2018</v>
      </c>
      <c r="L9673" s="5"/>
      <c r="N9673" s="5" t="s">
        <v>249</v>
      </c>
      <c r="P9673" s="30">
        <v>43</v>
      </c>
      <c r="Q9673" s="30">
        <v>1</v>
      </c>
      <c r="R9673" s="3" t="s">
        <v>3</v>
      </c>
      <c r="S9673" s="3" t="s">
        <v>43</v>
      </c>
      <c r="T9673" s="3" t="s">
        <v>68</v>
      </c>
      <c r="U9673" s="20" t="s">
        <v>68</v>
      </c>
      <c r="W9673" s="3" t="s">
        <v>2870</v>
      </c>
      <c r="Z9673" s="8">
        <v>45.262009190000001</v>
      </c>
      <c r="AA9673" s="8">
        <v>-123.0712839</v>
      </c>
      <c r="AB9673" s="3" t="s">
        <v>2310</v>
      </c>
      <c r="AD9673" s="3" t="s">
        <v>289</v>
      </c>
      <c r="AE9673" s="3" t="str">
        <f t="shared" si="170"/>
        <v>ex Dicentra formosa</v>
      </c>
      <c r="AF9673" s="3" t="s">
        <v>2698</v>
      </c>
      <c r="AG9673" s="3" t="s">
        <v>1648</v>
      </c>
      <c r="AS9673" s="3" t="s">
        <v>77</v>
      </c>
    </row>
    <row r="9674" spans="2:45">
      <c r="B9674" s="1">
        <v>834</v>
      </c>
      <c r="E9674" s="13">
        <v>21</v>
      </c>
      <c r="F9674" s="5" t="s">
        <v>110</v>
      </c>
      <c r="G9674" s="5">
        <v>2018</v>
      </c>
      <c r="L9674" s="5"/>
      <c r="N9674" s="5" t="s">
        <v>249</v>
      </c>
      <c r="P9674" s="30">
        <v>43</v>
      </c>
      <c r="Q9674" s="30">
        <v>2</v>
      </c>
      <c r="R9674" s="3" t="s">
        <v>3</v>
      </c>
      <c r="S9674" s="3" t="s">
        <v>43</v>
      </c>
      <c r="T9674" s="3" t="s">
        <v>68</v>
      </c>
      <c r="U9674" s="20" t="s">
        <v>68</v>
      </c>
      <c r="W9674" s="3" t="s">
        <v>2870</v>
      </c>
      <c r="Z9674" s="8">
        <v>45.262009190000001</v>
      </c>
      <c r="AA9674" s="8">
        <v>-123.0712839</v>
      </c>
      <c r="AB9674" s="3" t="s">
        <v>2310</v>
      </c>
      <c r="AD9674" s="3" t="s">
        <v>289</v>
      </c>
      <c r="AE9674" s="3" t="str">
        <f t="shared" si="170"/>
        <v>ex Dicentra formosa</v>
      </c>
      <c r="AF9674" s="3" t="s">
        <v>2698</v>
      </c>
      <c r="AG9674" s="3" t="s">
        <v>1648</v>
      </c>
      <c r="AS9674" s="3" t="s">
        <v>77</v>
      </c>
    </row>
    <row r="9675" spans="2:45">
      <c r="B9675" s="1">
        <v>835</v>
      </c>
      <c r="E9675" s="13">
        <v>21</v>
      </c>
      <c r="F9675" s="5" t="s">
        <v>110</v>
      </c>
      <c r="G9675" s="5">
        <v>2018</v>
      </c>
      <c r="L9675" s="5"/>
      <c r="N9675" s="5" t="s">
        <v>249</v>
      </c>
      <c r="P9675" s="30">
        <v>43</v>
      </c>
      <c r="Q9675" s="30">
        <v>3</v>
      </c>
      <c r="R9675" s="3" t="s">
        <v>3</v>
      </c>
      <c r="S9675" s="3" t="s">
        <v>43</v>
      </c>
      <c r="T9675" s="3" t="s">
        <v>68</v>
      </c>
      <c r="U9675" s="20" t="s">
        <v>68</v>
      </c>
      <c r="W9675" s="3" t="s">
        <v>2870</v>
      </c>
      <c r="Z9675" s="8">
        <v>45.262009190000001</v>
      </c>
      <c r="AA9675" s="8">
        <v>-123.0712839</v>
      </c>
      <c r="AB9675" s="3" t="s">
        <v>2310</v>
      </c>
      <c r="AD9675" s="3" t="s">
        <v>289</v>
      </c>
      <c r="AE9675" s="3" t="str">
        <f t="shared" si="170"/>
        <v>ex Dicentra formosa</v>
      </c>
      <c r="AF9675" s="3" t="s">
        <v>2698</v>
      </c>
      <c r="AG9675" s="3" t="s">
        <v>1648</v>
      </c>
      <c r="AS9675" s="3" t="s">
        <v>77</v>
      </c>
    </row>
    <row r="9676" spans="2:45">
      <c r="B9676" s="1">
        <v>836</v>
      </c>
      <c r="E9676" s="13">
        <v>21</v>
      </c>
      <c r="F9676" s="5" t="s">
        <v>110</v>
      </c>
      <c r="G9676" s="5">
        <v>2018</v>
      </c>
      <c r="L9676" s="5"/>
      <c r="N9676" s="5" t="s">
        <v>249</v>
      </c>
      <c r="P9676" s="30">
        <v>43</v>
      </c>
      <c r="Q9676" s="30">
        <v>4</v>
      </c>
      <c r="R9676" s="3" t="s">
        <v>3</v>
      </c>
      <c r="S9676" s="3" t="s">
        <v>43</v>
      </c>
      <c r="T9676" s="3" t="s">
        <v>68</v>
      </c>
      <c r="U9676" s="20" t="s">
        <v>68</v>
      </c>
      <c r="W9676" s="3" t="s">
        <v>2870</v>
      </c>
      <c r="Z9676" s="8">
        <v>45.262009190000001</v>
      </c>
      <c r="AA9676" s="8">
        <v>-123.0712839</v>
      </c>
      <c r="AB9676" s="3" t="s">
        <v>2310</v>
      </c>
      <c r="AD9676" s="3" t="s">
        <v>289</v>
      </c>
      <c r="AE9676" s="3" t="str">
        <f t="shared" si="170"/>
        <v>ex Dicentra formosa</v>
      </c>
      <c r="AF9676" s="3" t="s">
        <v>2698</v>
      </c>
      <c r="AG9676" s="3" t="s">
        <v>1648</v>
      </c>
      <c r="AS9676" s="3" t="s">
        <v>77</v>
      </c>
    </row>
    <row r="9677" spans="2:45">
      <c r="B9677" s="1">
        <v>837</v>
      </c>
      <c r="E9677" s="13">
        <v>21</v>
      </c>
      <c r="F9677" s="5" t="s">
        <v>110</v>
      </c>
      <c r="G9677" s="5">
        <v>2018</v>
      </c>
      <c r="L9677" s="5"/>
      <c r="N9677" s="5" t="s">
        <v>249</v>
      </c>
      <c r="P9677" s="30">
        <v>43</v>
      </c>
      <c r="Q9677" s="30">
        <v>5</v>
      </c>
      <c r="R9677" s="3" t="s">
        <v>3</v>
      </c>
      <c r="S9677" s="3" t="s">
        <v>43</v>
      </c>
      <c r="T9677" s="3" t="s">
        <v>68</v>
      </c>
      <c r="U9677" s="20" t="s">
        <v>68</v>
      </c>
      <c r="W9677" s="3" t="s">
        <v>2870</v>
      </c>
      <c r="Z9677" s="8">
        <v>45.262009190000001</v>
      </c>
      <c r="AA9677" s="8">
        <v>-123.0712839</v>
      </c>
      <c r="AB9677" s="3" t="s">
        <v>2310</v>
      </c>
      <c r="AD9677" s="3" t="s">
        <v>289</v>
      </c>
      <c r="AE9677" s="3" t="str">
        <f t="shared" si="170"/>
        <v>ex Dicentra formosa</v>
      </c>
      <c r="AF9677" s="3" t="s">
        <v>2698</v>
      </c>
      <c r="AG9677" s="3" t="s">
        <v>1648</v>
      </c>
      <c r="AS9677" s="3" t="s">
        <v>77</v>
      </c>
    </row>
    <row r="9678" spans="2:45">
      <c r="B9678" s="1">
        <v>994</v>
      </c>
      <c r="E9678" s="13">
        <v>22</v>
      </c>
      <c r="F9678" s="5" t="s">
        <v>110</v>
      </c>
      <c r="G9678" s="5">
        <v>2018</v>
      </c>
      <c r="L9678" s="5"/>
      <c r="N9678" s="5" t="s">
        <v>260</v>
      </c>
      <c r="P9678" s="30">
        <v>44</v>
      </c>
      <c r="Q9678" s="30">
        <v>1</v>
      </c>
      <c r="R9678" s="3" t="s">
        <v>3</v>
      </c>
      <c r="S9678" s="3" t="s">
        <v>43</v>
      </c>
      <c r="T9678" s="3" t="s">
        <v>68</v>
      </c>
      <c r="U9678" s="20" t="s">
        <v>68</v>
      </c>
      <c r="W9678" s="3" t="s">
        <v>154</v>
      </c>
      <c r="Z9678" s="8">
        <v>45.169291520000002</v>
      </c>
      <c r="AA9678" s="8">
        <v>-123.1851539</v>
      </c>
      <c r="AB9678" s="3" t="s">
        <v>2310</v>
      </c>
      <c r="AD9678" s="3" t="s">
        <v>329</v>
      </c>
      <c r="AE9678" s="3" t="str">
        <f t="shared" si="170"/>
        <v>ex Raphanus raphanistrum</v>
      </c>
      <c r="AF9678" s="3" t="s">
        <v>2698</v>
      </c>
      <c r="AG9678" s="3" t="s">
        <v>1648</v>
      </c>
      <c r="AS9678" s="3" t="s">
        <v>77</v>
      </c>
    </row>
    <row r="9679" spans="2:45">
      <c r="B9679" s="1">
        <v>995</v>
      </c>
      <c r="E9679" s="13">
        <v>22</v>
      </c>
      <c r="F9679" s="5" t="s">
        <v>110</v>
      </c>
      <c r="G9679" s="5">
        <v>2018</v>
      </c>
      <c r="L9679" s="5"/>
      <c r="N9679" s="5" t="s">
        <v>260</v>
      </c>
      <c r="P9679" s="30">
        <v>44</v>
      </c>
      <c r="Q9679" s="30">
        <v>2</v>
      </c>
      <c r="R9679" s="3" t="s">
        <v>3</v>
      </c>
      <c r="S9679" s="3" t="s">
        <v>43</v>
      </c>
      <c r="T9679" s="3" t="s">
        <v>68</v>
      </c>
      <c r="U9679" s="20" t="s">
        <v>68</v>
      </c>
      <c r="W9679" s="3" t="s">
        <v>154</v>
      </c>
      <c r="Z9679" s="8">
        <v>45.169291520000002</v>
      </c>
      <c r="AA9679" s="8">
        <v>-123.1851539</v>
      </c>
      <c r="AB9679" s="3" t="s">
        <v>2310</v>
      </c>
      <c r="AD9679" s="3" t="s">
        <v>329</v>
      </c>
      <c r="AE9679" s="3" t="str">
        <f t="shared" si="170"/>
        <v>ex Raphanus raphanistrum</v>
      </c>
      <c r="AF9679" s="3" t="s">
        <v>2698</v>
      </c>
      <c r="AG9679" s="3" t="s">
        <v>1648</v>
      </c>
      <c r="AS9679" s="3" t="s">
        <v>77</v>
      </c>
    </row>
    <row r="9680" spans="2:45">
      <c r="B9680" s="1">
        <v>996</v>
      </c>
      <c r="E9680" s="13">
        <v>22</v>
      </c>
      <c r="F9680" s="5" t="s">
        <v>110</v>
      </c>
      <c r="G9680" s="5">
        <v>2018</v>
      </c>
      <c r="L9680" s="5"/>
      <c r="N9680" s="5" t="s">
        <v>260</v>
      </c>
      <c r="P9680" s="30">
        <v>44</v>
      </c>
      <c r="Q9680" s="30">
        <v>3</v>
      </c>
      <c r="R9680" s="3" t="s">
        <v>3</v>
      </c>
      <c r="S9680" s="3" t="s">
        <v>43</v>
      </c>
      <c r="T9680" s="3" t="s">
        <v>68</v>
      </c>
      <c r="U9680" s="20" t="s">
        <v>68</v>
      </c>
      <c r="W9680" s="3" t="s">
        <v>154</v>
      </c>
      <c r="Z9680" s="8">
        <v>45.169291520000002</v>
      </c>
      <c r="AA9680" s="8">
        <v>-123.1851539</v>
      </c>
      <c r="AB9680" s="3" t="s">
        <v>2310</v>
      </c>
      <c r="AD9680" s="3" t="s">
        <v>329</v>
      </c>
      <c r="AE9680" s="3" t="str">
        <f t="shared" si="170"/>
        <v>ex Raphanus raphanistrum</v>
      </c>
      <c r="AF9680" s="3" t="s">
        <v>2698</v>
      </c>
      <c r="AG9680" s="3" t="s">
        <v>1648</v>
      </c>
      <c r="AS9680" s="3" t="s">
        <v>77</v>
      </c>
    </row>
    <row r="9681" spans="2:45">
      <c r="B9681" s="1">
        <v>997</v>
      </c>
      <c r="E9681" s="13">
        <v>22</v>
      </c>
      <c r="F9681" s="5" t="s">
        <v>110</v>
      </c>
      <c r="G9681" s="5">
        <v>2018</v>
      </c>
      <c r="L9681" s="5"/>
      <c r="N9681" s="5" t="s">
        <v>260</v>
      </c>
      <c r="P9681" s="30">
        <v>44</v>
      </c>
      <c r="Q9681" s="30">
        <v>4</v>
      </c>
      <c r="R9681" s="3" t="s">
        <v>3</v>
      </c>
      <c r="S9681" s="3" t="s">
        <v>43</v>
      </c>
      <c r="T9681" s="3" t="s">
        <v>68</v>
      </c>
      <c r="U9681" s="20" t="s">
        <v>68</v>
      </c>
      <c r="W9681" s="3" t="s">
        <v>154</v>
      </c>
      <c r="Z9681" s="8">
        <v>45.169291520000002</v>
      </c>
      <c r="AA9681" s="8">
        <v>-123.1851539</v>
      </c>
      <c r="AB9681" s="3" t="s">
        <v>2310</v>
      </c>
      <c r="AD9681" s="3" t="s">
        <v>329</v>
      </c>
      <c r="AE9681" s="3" t="str">
        <f t="shared" si="170"/>
        <v>ex Raphanus raphanistrum</v>
      </c>
      <c r="AF9681" s="3" t="s">
        <v>2698</v>
      </c>
      <c r="AG9681" s="3" t="s">
        <v>1648</v>
      </c>
      <c r="AS9681" s="3" t="s">
        <v>77</v>
      </c>
    </row>
    <row r="9682" spans="2:45">
      <c r="B9682" s="1">
        <v>998</v>
      </c>
      <c r="E9682" s="13">
        <v>22</v>
      </c>
      <c r="F9682" s="5" t="s">
        <v>110</v>
      </c>
      <c r="G9682" s="5">
        <v>2018</v>
      </c>
      <c r="L9682" s="5"/>
      <c r="N9682" s="5" t="s">
        <v>260</v>
      </c>
      <c r="P9682" s="30">
        <v>44</v>
      </c>
      <c r="Q9682" s="30">
        <v>5</v>
      </c>
      <c r="R9682" s="3" t="s">
        <v>3</v>
      </c>
      <c r="S9682" s="3" t="s">
        <v>43</v>
      </c>
      <c r="T9682" s="3" t="s">
        <v>68</v>
      </c>
      <c r="U9682" s="20" t="s">
        <v>68</v>
      </c>
      <c r="W9682" s="3" t="s">
        <v>154</v>
      </c>
      <c r="Z9682" s="8">
        <v>45.169291520000002</v>
      </c>
      <c r="AA9682" s="8">
        <v>-123.1851539</v>
      </c>
      <c r="AB9682" s="3" t="s">
        <v>2310</v>
      </c>
      <c r="AD9682" s="3" t="s">
        <v>329</v>
      </c>
      <c r="AE9682" s="3" t="str">
        <f t="shared" si="170"/>
        <v>ex Raphanus raphanistrum</v>
      </c>
      <c r="AF9682" s="3" t="s">
        <v>2698</v>
      </c>
      <c r="AG9682" s="3" t="s">
        <v>1648</v>
      </c>
      <c r="AS9682" s="3" t="s">
        <v>77</v>
      </c>
    </row>
    <row r="9683" spans="2:45">
      <c r="B9683" s="1">
        <v>999</v>
      </c>
      <c r="E9683" s="13">
        <v>22</v>
      </c>
      <c r="F9683" s="5" t="s">
        <v>110</v>
      </c>
      <c r="G9683" s="5">
        <v>2018</v>
      </c>
      <c r="L9683" s="5"/>
      <c r="N9683" s="5" t="s">
        <v>260</v>
      </c>
      <c r="P9683" s="30">
        <v>44</v>
      </c>
      <c r="Q9683" s="30">
        <v>6</v>
      </c>
      <c r="R9683" s="3" t="s">
        <v>3</v>
      </c>
      <c r="S9683" s="3" t="s">
        <v>43</v>
      </c>
      <c r="T9683" s="3" t="s">
        <v>68</v>
      </c>
      <c r="U9683" s="20" t="s">
        <v>68</v>
      </c>
      <c r="W9683" s="3" t="s">
        <v>154</v>
      </c>
      <c r="Z9683" s="8">
        <v>45.169291520000002</v>
      </c>
      <c r="AA9683" s="8">
        <v>-123.1851539</v>
      </c>
      <c r="AB9683" s="3" t="s">
        <v>2310</v>
      </c>
      <c r="AD9683" s="3" t="s">
        <v>329</v>
      </c>
      <c r="AE9683" s="3" t="str">
        <f t="shared" si="170"/>
        <v>ex Raphanus raphanistrum</v>
      </c>
      <c r="AF9683" s="3" t="s">
        <v>2698</v>
      </c>
      <c r="AG9683" s="3" t="s">
        <v>1648</v>
      </c>
      <c r="AS9683" s="3" t="s">
        <v>77</v>
      </c>
    </row>
    <row r="9684" spans="2:45">
      <c r="B9684" s="1">
        <v>1000</v>
      </c>
      <c r="E9684" s="13">
        <v>22</v>
      </c>
      <c r="F9684" s="5" t="s">
        <v>110</v>
      </c>
      <c r="G9684" s="5">
        <v>2018</v>
      </c>
      <c r="L9684" s="5"/>
      <c r="N9684" s="5" t="s">
        <v>260</v>
      </c>
      <c r="P9684" s="30">
        <v>44</v>
      </c>
      <c r="Q9684" s="30">
        <v>7</v>
      </c>
      <c r="R9684" s="3" t="s">
        <v>3</v>
      </c>
      <c r="S9684" s="3" t="s">
        <v>43</v>
      </c>
      <c r="T9684" s="3" t="s">
        <v>68</v>
      </c>
      <c r="U9684" s="20" t="s">
        <v>68</v>
      </c>
      <c r="W9684" s="3" t="s">
        <v>154</v>
      </c>
      <c r="Z9684" s="8">
        <v>45.169291520000002</v>
      </c>
      <c r="AA9684" s="8">
        <v>-123.1851539</v>
      </c>
      <c r="AB9684" s="3" t="s">
        <v>2310</v>
      </c>
      <c r="AD9684" s="3" t="s">
        <v>329</v>
      </c>
      <c r="AE9684" s="3" t="str">
        <f t="shared" si="170"/>
        <v>ex Raphanus raphanistrum</v>
      </c>
      <c r="AF9684" s="3" t="s">
        <v>2698</v>
      </c>
      <c r="AG9684" s="3" t="s">
        <v>1648</v>
      </c>
      <c r="AS9684" s="3" t="s">
        <v>77</v>
      </c>
    </row>
    <row r="9685" spans="2:45">
      <c r="B9685" s="1">
        <v>1001</v>
      </c>
      <c r="E9685" s="13">
        <v>22</v>
      </c>
      <c r="F9685" s="5" t="s">
        <v>110</v>
      </c>
      <c r="G9685" s="5">
        <v>2018</v>
      </c>
      <c r="L9685" s="5"/>
      <c r="N9685" s="5" t="s">
        <v>260</v>
      </c>
      <c r="P9685" s="30">
        <v>44</v>
      </c>
      <c r="Q9685" s="30">
        <v>8</v>
      </c>
      <c r="R9685" s="3" t="s">
        <v>3</v>
      </c>
      <c r="S9685" s="3" t="s">
        <v>43</v>
      </c>
      <c r="T9685" s="3" t="s">
        <v>68</v>
      </c>
      <c r="U9685" s="20" t="s">
        <v>68</v>
      </c>
      <c r="W9685" s="3" t="s">
        <v>154</v>
      </c>
      <c r="Z9685" s="8">
        <v>45.169291520000002</v>
      </c>
      <c r="AA9685" s="8">
        <v>-123.1851539</v>
      </c>
      <c r="AB9685" s="3" t="s">
        <v>2310</v>
      </c>
      <c r="AD9685" s="3" t="s">
        <v>329</v>
      </c>
      <c r="AE9685" s="3" t="str">
        <f t="shared" ref="AE9685:AE9730" si="171">CONCATENATE("ex ", AD9685)</f>
        <v>ex Raphanus raphanistrum</v>
      </c>
      <c r="AF9685" s="3" t="s">
        <v>2698</v>
      </c>
      <c r="AG9685" s="3" t="s">
        <v>1648</v>
      </c>
      <c r="AS9685" s="3" t="s">
        <v>77</v>
      </c>
    </row>
    <row r="9686" spans="2:45">
      <c r="B9686" s="1">
        <v>1002</v>
      </c>
      <c r="E9686" s="13">
        <v>22</v>
      </c>
      <c r="F9686" s="5" t="s">
        <v>110</v>
      </c>
      <c r="G9686" s="5">
        <v>2018</v>
      </c>
      <c r="L9686" s="5"/>
      <c r="N9686" s="5" t="s">
        <v>260</v>
      </c>
      <c r="P9686" s="30">
        <v>44</v>
      </c>
      <c r="Q9686" s="30">
        <v>9</v>
      </c>
      <c r="R9686" s="3" t="s">
        <v>3</v>
      </c>
      <c r="S9686" s="3" t="s">
        <v>43</v>
      </c>
      <c r="T9686" s="3" t="s">
        <v>68</v>
      </c>
      <c r="U9686" s="20" t="s">
        <v>68</v>
      </c>
      <c r="W9686" s="3" t="s">
        <v>154</v>
      </c>
      <c r="Z9686" s="8">
        <v>45.169291520000002</v>
      </c>
      <c r="AA9686" s="8">
        <v>-123.1851539</v>
      </c>
      <c r="AB9686" s="3" t="s">
        <v>2310</v>
      </c>
      <c r="AD9686" s="3" t="s">
        <v>329</v>
      </c>
      <c r="AE9686" s="3" t="str">
        <f t="shared" si="171"/>
        <v>ex Raphanus raphanistrum</v>
      </c>
      <c r="AF9686" s="3" t="s">
        <v>2698</v>
      </c>
      <c r="AG9686" s="3" t="s">
        <v>1648</v>
      </c>
      <c r="AS9686" s="3" t="s">
        <v>77</v>
      </c>
    </row>
    <row r="9687" spans="2:45">
      <c r="B9687" s="1">
        <v>1003</v>
      </c>
      <c r="E9687" s="13">
        <v>22</v>
      </c>
      <c r="F9687" s="5" t="s">
        <v>110</v>
      </c>
      <c r="G9687" s="5">
        <v>2018</v>
      </c>
      <c r="L9687" s="5"/>
      <c r="N9687" s="5" t="s">
        <v>260</v>
      </c>
      <c r="P9687" s="30">
        <v>44</v>
      </c>
      <c r="Q9687" s="30">
        <v>10</v>
      </c>
      <c r="R9687" s="3" t="s">
        <v>3</v>
      </c>
      <c r="S9687" s="3" t="s">
        <v>43</v>
      </c>
      <c r="T9687" s="3" t="s">
        <v>68</v>
      </c>
      <c r="U9687" s="20" t="s">
        <v>68</v>
      </c>
      <c r="W9687" s="3" t="s">
        <v>154</v>
      </c>
      <c r="Z9687" s="8">
        <v>45.169291520000002</v>
      </c>
      <c r="AA9687" s="8">
        <v>-123.1851539</v>
      </c>
      <c r="AB9687" s="3" t="s">
        <v>2310</v>
      </c>
      <c r="AD9687" s="3" t="s">
        <v>329</v>
      </c>
      <c r="AE9687" s="3" t="str">
        <f t="shared" si="171"/>
        <v>ex Raphanus raphanistrum</v>
      </c>
      <c r="AF9687" s="3" t="s">
        <v>2698</v>
      </c>
      <c r="AG9687" s="3" t="s">
        <v>1648</v>
      </c>
      <c r="AS9687" s="3" t="s">
        <v>77</v>
      </c>
    </row>
    <row r="9688" spans="2:45">
      <c r="B9688" s="1">
        <v>1004</v>
      </c>
      <c r="E9688" s="13">
        <v>22</v>
      </c>
      <c r="F9688" s="5" t="s">
        <v>110</v>
      </c>
      <c r="G9688" s="5">
        <v>2018</v>
      </c>
      <c r="L9688" s="5"/>
      <c r="N9688" s="5" t="s">
        <v>260</v>
      </c>
      <c r="P9688" s="30">
        <v>44</v>
      </c>
      <c r="Q9688" s="30">
        <v>11</v>
      </c>
      <c r="R9688" s="3" t="s">
        <v>3</v>
      </c>
      <c r="S9688" s="3" t="s">
        <v>43</v>
      </c>
      <c r="T9688" s="3" t="s">
        <v>68</v>
      </c>
      <c r="U9688" s="20" t="s">
        <v>68</v>
      </c>
      <c r="W9688" s="3" t="s">
        <v>154</v>
      </c>
      <c r="Z9688" s="8">
        <v>45.169291520000002</v>
      </c>
      <c r="AA9688" s="8">
        <v>-123.1851539</v>
      </c>
      <c r="AB9688" s="3" t="s">
        <v>2310</v>
      </c>
      <c r="AD9688" s="3" t="s">
        <v>329</v>
      </c>
      <c r="AE9688" s="3" t="str">
        <f t="shared" si="171"/>
        <v>ex Raphanus raphanistrum</v>
      </c>
      <c r="AF9688" s="3" t="s">
        <v>2698</v>
      </c>
      <c r="AG9688" s="3" t="s">
        <v>1648</v>
      </c>
      <c r="AS9688" s="3" t="s">
        <v>77</v>
      </c>
    </row>
    <row r="9689" spans="2:45">
      <c r="B9689" s="1">
        <v>1421</v>
      </c>
      <c r="E9689" s="13">
        <v>2</v>
      </c>
      <c r="F9689" s="5" t="s">
        <v>41</v>
      </c>
      <c r="G9689" s="5">
        <v>2018</v>
      </c>
      <c r="L9689" s="5"/>
      <c r="N9689" s="5" t="s">
        <v>378</v>
      </c>
      <c r="P9689" s="30">
        <v>45</v>
      </c>
      <c r="Q9689" s="30">
        <v>1</v>
      </c>
      <c r="R9689" s="3" t="s">
        <v>3</v>
      </c>
      <c r="S9689" s="3" t="s">
        <v>43</v>
      </c>
      <c r="T9689" s="3" t="s">
        <v>68</v>
      </c>
      <c r="U9689" s="20" t="s">
        <v>68</v>
      </c>
      <c r="W9689" s="3" t="s">
        <v>212</v>
      </c>
      <c r="Z9689" s="8">
        <v>45.170863093500003</v>
      </c>
      <c r="AA9689" s="8">
        <v>-123.18584142890001</v>
      </c>
      <c r="AB9689" s="3" t="s">
        <v>2310</v>
      </c>
      <c r="AD9689" s="3" t="s">
        <v>379</v>
      </c>
      <c r="AE9689" s="3" t="str">
        <f t="shared" si="171"/>
        <v>ex Phacelia tanacetifolia</v>
      </c>
      <c r="AF9689" s="3" t="s">
        <v>2698</v>
      </c>
      <c r="AG9689" s="3" t="s">
        <v>1648</v>
      </c>
      <c r="AS9689" s="3" t="s">
        <v>77</v>
      </c>
    </row>
    <row r="9690" spans="2:45">
      <c r="B9690" s="1">
        <v>1422</v>
      </c>
      <c r="E9690" s="13">
        <v>2</v>
      </c>
      <c r="F9690" s="5" t="s">
        <v>41</v>
      </c>
      <c r="G9690" s="5">
        <v>2018</v>
      </c>
      <c r="L9690" s="5"/>
      <c r="N9690" s="5" t="s">
        <v>378</v>
      </c>
      <c r="P9690" s="30">
        <v>45</v>
      </c>
      <c r="Q9690" s="30">
        <v>2</v>
      </c>
      <c r="R9690" s="3" t="s">
        <v>3</v>
      </c>
      <c r="S9690" s="3" t="s">
        <v>43</v>
      </c>
      <c r="T9690" s="3" t="s">
        <v>68</v>
      </c>
      <c r="U9690" s="20" t="s">
        <v>68</v>
      </c>
      <c r="W9690" s="3" t="s">
        <v>212</v>
      </c>
      <c r="Z9690" s="8">
        <v>45.170863093500003</v>
      </c>
      <c r="AA9690" s="8">
        <v>-123.18584142890001</v>
      </c>
      <c r="AB9690" s="3" t="s">
        <v>2310</v>
      </c>
      <c r="AD9690" s="3" t="s">
        <v>379</v>
      </c>
      <c r="AE9690" s="3" t="str">
        <f t="shared" si="171"/>
        <v>ex Phacelia tanacetifolia</v>
      </c>
      <c r="AF9690" s="3" t="s">
        <v>2698</v>
      </c>
      <c r="AG9690" s="3" t="s">
        <v>1648</v>
      </c>
      <c r="AS9690" s="3" t="s">
        <v>77</v>
      </c>
    </row>
    <row r="9691" spans="2:45">
      <c r="B9691" s="1">
        <v>1423</v>
      </c>
      <c r="E9691" s="13">
        <v>2</v>
      </c>
      <c r="F9691" s="5" t="s">
        <v>41</v>
      </c>
      <c r="G9691" s="5">
        <v>2018</v>
      </c>
      <c r="L9691" s="5"/>
      <c r="N9691" s="5" t="s">
        <v>378</v>
      </c>
      <c r="P9691" s="30">
        <v>45</v>
      </c>
      <c r="Q9691" s="30">
        <v>3</v>
      </c>
      <c r="R9691" s="3" t="s">
        <v>3</v>
      </c>
      <c r="S9691" s="3" t="s">
        <v>43</v>
      </c>
      <c r="T9691" s="3" t="s">
        <v>68</v>
      </c>
      <c r="U9691" s="20" t="s">
        <v>68</v>
      </c>
      <c r="W9691" s="3" t="s">
        <v>212</v>
      </c>
      <c r="Z9691" s="8">
        <v>45.170863093500003</v>
      </c>
      <c r="AA9691" s="8">
        <v>-123.18584142890001</v>
      </c>
      <c r="AB9691" s="3" t="s">
        <v>2310</v>
      </c>
      <c r="AD9691" s="3" t="s">
        <v>379</v>
      </c>
      <c r="AE9691" s="3" t="str">
        <f t="shared" si="171"/>
        <v>ex Phacelia tanacetifolia</v>
      </c>
      <c r="AF9691" s="3" t="s">
        <v>2698</v>
      </c>
      <c r="AG9691" s="3" t="s">
        <v>1648</v>
      </c>
      <c r="AS9691" s="3" t="s">
        <v>77</v>
      </c>
    </row>
    <row r="9692" spans="2:45">
      <c r="B9692" s="1">
        <v>1424</v>
      </c>
      <c r="E9692" s="13">
        <v>2</v>
      </c>
      <c r="F9692" s="5" t="s">
        <v>41</v>
      </c>
      <c r="G9692" s="5">
        <v>2018</v>
      </c>
      <c r="L9692" s="5"/>
      <c r="N9692" s="5" t="s">
        <v>378</v>
      </c>
      <c r="P9692" s="30">
        <v>45</v>
      </c>
      <c r="Q9692" s="30">
        <v>4</v>
      </c>
      <c r="R9692" s="3" t="s">
        <v>3</v>
      </c>
      <c r="S9692" s="3" t="s">
        <v>43</v>
      </c>
      <c r="T9692" s="3" t="s">
        <v>68</v>
      </c>
      <c r="U9692" s="20" t="s">
        <v>68</v>
      </c>
      <c r="W9692" s="3" t="s">
        <v>212</v>
      </c>
      <c r="Z9692" s="8">
        <v>45.170863093500003</v>
      </c>
      <c r="AA9692" s="8">
        <v>-123.18584142890001</v>
      </c>
      <c r="AB9692" s="3" t="s">
        <v>2310</v>
      </c>
      <c r="AD9692" s="3" t="s">
        <v>379</v>
      </c>
      <c r="AE9692" s="3" t="str">
        <f t="shared" si="171"/>
        <v>ex Phacelia tanacetifolia</v>
      </c>
      <c r="AF9692" s="3" t="s">
        <v>2698</v>
      </c>
      <c r="AG9692" s="3" t="s">
        <v>1648</v>
      </c>
      <c r="AS9692" s="3" t="s">
        <v>77</v>
      </c>
    </row>
    <row r="9693" spans="2:45">
      <c r="B9693" s="1">
        <v>1425</v>
      </c>
      <c r="E9693" s="13">
        <v>2</v>
      </c>
      <c r="F9693" s="5" t="s">
        <v>41</v>
      </c>
      <c r="G9693" s="5">
        <v>2018</v>
      </c>
      <c r="L9693" s="5"/>
      <c r="N9693" s="5" t="s">
        <v>378</v>
      </c>
      <c r="P9693" s="30">
        <v>45</v>
      </c>
      <c r="Q9693" s="30">
        <v>5</v>
      </c>
      <c r="R9693" s="3" t="s">
        <v>3</v>
      </c>
      <c r="S9693" s="3" t="s">
        <v>43</v>
      </c>
      <c r="T9693" s="3" t="s">
        <v>68</v>
      </c>
      <c r="U9693" s="20" t="s">
        <v>68</v>
      </c>
      <c r="W9693" s="3" t="s">
        <v>212</v>
      </c>
      <c r="Z9693" s="8">
        <v>45.170863093500003</v>
      </c>
      <c r="AA9693" s="8">
        <v>-123.18584142890001</v>
      </c>
      <c r="AB9693" s="3" t="s">
        <v>2310</v>
      </c>
      <c r="AD9693" s="3" t="s">
        <v>379</v>
      </c>
      <c r="AE9693" s="3" t="str">
        <f t="shared" si="171"/>
        <v>ex Phacelia tanacetifolia</v>
      </c>
      <c r="AF9693" s="3" t="s">
        <v>2698</v>
      </c>
      <c r="AG9693" s="3" t="s">
        <v>1648</v>
      </c>
      <c r="AS9693" s="3" t="s">
        <v>77</v>
      </c>
    </row>
    <row r="9694" spans="2:45">
      <c r="B9694" s="1">
        <v>1426</v>
      </c>
      <c r="E9694" s="13">
        <v>2</v>
      </c>
      <c r="F9694" s="5" t="s">
        <v>41</v>
      </c>
      <c r="G9694" s="5">
        <v>2018</v>
      </c>
      <c r="L9694" s="5"/>
      <c r="N9694" s="5" t="s">
        <v>378</v>
      </c>
      <c r="P9694" s="30">
        <v>45</v>
      </c>
      <c r="Q9694" s="30">
        <v>6</v>
      </c>
      <c r="R9694" s="3" t="s">
        <v>3</v>
      </c>
      <c r="S9694" s="3" t="s">
        <v>43</v>
      </c>
      <c r="T9694" s="3" t="s">
        <v>68</v>
      </c>
      <c r="U9694" s="20" t="s">
        <v>68</v>
      </c>
      <c r="W9694" s="3" t="s">
        <v>212</v>
      </c>
      <c r="Z9694" s="8">
        <v>45.170863093500003</v>
      </c>
      <c r="AA9694" s="8">
        <v>-123.18584142890001</v>
      </c>
      <c r="AB9694" s="3" t="s">
        <v>2310</v>
      </c>
      <c r="AD9694" s="3" t="s">
        <v>379</v>
      </c>
      <c r="AE9694" s="3" t="str">
        <f t="shared" si="171"/>
        <v>ex Phacelia tanacetifolia</v>
      </c>
      <c r="AF9694" s="3" t="s">
        <v>2698</v>
      </c>
      <c r="AG9694" s="3" t="s">
        <v>1648</v>
      </c>
      <c r="AS9694" s="3" t="s">
        <v>77</v>
      </c>
    </row>
    <row r="9695" spans="2:45">
      <c r="B9695" s="1">
        <v>1427</v>
      </c>
      <c r="E9695" s="13">
        <v>2</v>
      </c>
      <c r="F9695" s="5" t="s">
        <v>41</v>
      </c>
      <c r="G9695" s="5">
        <v>2018</v>
      </c>
      <c r="L9695" s="5"/>
      <c r="N9695" s="5" t="s">
        <v>378</v>
      </c>
      <c r="P9695" s="30">
        <v>45</v>
      </c>
      <c r="Q9695" s="30">
        <v>7</v>
      </c>
      <c r="R9695" s="3" t="s">
        <v>3</v>
      </c>
      <c r="S9695" s="3" t="s">
        <v>43</v>
      </c>
      <c r="T9695" s="3" t="s">
        <v>68</v>
      </c>
      <c r="U9695" s="20" t="s">
        <v>68</v>
      </c>
      <c r="W9695" s="3" t="s">
        <v>212</v>
      </c>
      <c r="Z9695" s="8">
        <v>45.170863093500003</v>
      </c>
      <c r="AA9695" s="8">
        <v>-123.18584142890001</v>
      </c>
      <c r="AB9695" s="3" t="s">
        <v>2310</v>
      </c>
      <c r="AD9695" s="3" t="s">
        <v>379</v>
      </c>
      <c r="AE9695" s="3" t="str">
        <f t="shared" si="171"/>
        <v>ex Phacelia tanacetifolia</v>
      </c>
      <c r="AF9695" s="3" t="s">
        <v>2698</v>
      </c>
      <c r="AG9695" s="3" t="s">
        <v>1648</v>
      </c>
      <c r="AS9695" s="3" t="s">
        <v>77</v>
      </c>
    </row>
    <row r="9696" spans="2:45">
      <c r="B9696" s="1">
        <v>1428</v>
      </c>
      <c r="E9696" s="13">
        <v>2</v>
      </c>
      <c r="F9696" s="5" t="s">
        <v>41</v>
      </c>
      <c r="G9696" s="5">
        <v>2018</v>
      </c>
      <c r="L9696" s="5"/>
      <c r="N9696" s="5" t="s">
        <v>378</v>
      </c>
      <c r="P9696" s="30">
        <v>45</v>
      </c>
      <c r="Q9696" s="30">
        <v>8</v>
      </c>
      <c r="R9696" s="3" t="s">
        <v>3</v>
      </c>
      <c r="S9696" s="3" t="s">
        <v>43</v>
      </c>
      <c r="T9696" s="3" t="s">
        <v>68</v>
      </c>
      <c r="U9696" s="20" t="s">
        <v>68</v>
      </c>
      <c r="W9696" s="3" t="s">
        <v>212</v>
      </c>
      <c r="Z9696" s="8">
        <v>45.170863093500003</v>
      </c>
      <c r="AA9696" s="8">
        <v>-123.18584142890001</v>
      </c>
      <c r="AB9696" s="3" t="s">
        <v>2310</v>
      </c>
      <c r="AD9696" s="3" t="s">
        <v>379</v>
      </c>
      <c r="AE9696" s="3" t="str">
        <f t="shared" si="171"/>
        <v>ex Phacelia tanacetifolia</v>
      </c>
      <c r="AF9696" s="3" t="s">
        <v>2698</v>
      </c>
      <c r="AG9696" s="3" t="s">
        <v>1648</v>
      </c>
      <c r="AS9696" s="3" t="s">
        <v>77</v>
      </c>
    </row>
    <row r="9697" spans="2:45">
      <c r="B9697" s="1">
        <v>1429</v>
      </c>
      <c r="E9697" s="13">
        <v>2</v>
      </c>
      <c r="F9697" s="5" t="s">
        <v>41</v>
      </c>
      <c r="G9697" s="5">
        <v>2018</v>
      </c>
      <c r="L9697" s="5"/>
      <c r="N9697" s="5" t="s">
        <v>378</v>
      </c>
      <c r="P9697" s="30">
        <v>45</v>
      </c>
      <c r="Q9697" s="30">
        <v>9</v>
      </c>
      <c r="R9697" s="3" t="s">
        <v>3</v>
      </c>
      <c r="S9697" s="3" t="s">
        <v>43</v>
      </c>
      <c r="T9697" s="3" t="s">
        <v>68</v>
      </c>
      <c r="U9697" s="20" t="s">
        <v>68</v>
      </c>
      <c r="W9697" s="3" t="s">
        <v>212</v>
      </c>
      <c r="Z9697" s="8">
        <v>45.170863093500003</v>
      </c>
      <c r="AA9697" s="8">
        <v>-123.18584142890001</v>
      </c>
      <c r="AB9697" s="3" t="s">
        <v>2310</v>
      </c>
      <c r="AD9697" s="3" t="s">
        <v>379</v>
      </c>
      <c r="AE9697" s="3" t="str">
        <f t="shared" si="171"/>
        <v>ex Phacelia tanacetifolia</v>
      </c>
      <c r="AF9697" s="3" t="s">
        <v>2698</v>
      </c>
      <c r="AG9697" s="3" t="s">
        <v>1648</v>
      </c>
      <c r="AS9697" s="3" t="s">
        <v>77</v>
      </c>
    </row>
    <row r="9698" spans="2:45">
      <c r="B9698" s="1">
        <v>1430</v>
      </c>
      <c r="E9698" s="13">
        <v>2</v>
      </c>
      <c r="F9698" s="5" t="s">
        <v>41</v>
      </c>
      <c r="G9698" s="5">
        <v>2018</v>
      </c>
      <c r="L9698" s="5"/>
      <c r="N9698" s="5" t="s">
        <v>378</v>
      </c>
      <c r="P9698" s="30">
        <v>45</v>
      </c>
      <c r="Q9698" s="30">
        <v>10</v>
      </c>
      <c r="R9698" s="3" t="s">
        <v>3</v>
      </c>
      <c r="S9698" s="3" t="s">
        <v>43</v>
      </c>
      <c r="T9698" s="3" t="s">
        <v>68</v>
      </c>
      <c r="U9698" s="20" t="s">
        <v>68</v>
      </c>
      <c r="W9698" s="3" t="s">
        <v>212</v>
      </c>
      <c r="Z9698" s="8">
        <v>45.170863093500003</v>
      </c>
      <c r="AA9698" s="8">
        <v>-123.18584142890001</v>
      </c>
      <c r="AB9698" s="3" t="s">
        <v>2310</v>
      </c>
      <c r="AD9698" s="3" t="s">
        <v>379</v>
      </c>
      <c r="AE9698" s="3" t="str">
        <f t="shared" si="171"/>
        <v>ex Phacelia tanacetifolia</v>
      </c>
      <c r="AF9698" s="3" t="s">
        <v>2698</v>
      </c>
      <c r="AG9698" s="3" t="s">
        <v>1648</v>
      </c>
      <c r="AS9698" s="3" t="s">
        <v>77</v>
      </c>
    </row>
    <row r="9699" spans="2:45">
      <c r="B9699" s="1">
        <v>1431</v>
      </c>
      <c r="E9699" s="13">
        <v>2</v>
      </c>
      <c r="F9699" s="5" t="s">
        <v>41</v>
      </c>
      <c r="G9699" s="5">
        <v>2018</v>
      </c>
      <c r="L9699" s="5"/>
      <c r="N9699" s="5" t="s">
        <v>378</v>
      </c>
      <c r="P9699" s="30">
        <v>45</v>
      </c>
      <c r="Q9699" s="30">
        <v>11</v>
      </c>
      <c r="R9699" s="3" t="s">
        <v>3</v>
      </c>
      <c r="S9699" s="3" t="s">
        <v>43</v>
      </c>
      <c r="T9699" s="3" t="s">
        <v>68</v>
      </c>
      <c r="U9699" s="20" t="s">
        <v>68</v>
      </c>
      <c r="W9699" s="3" t="s">
        <v>212</v>
      </c>
      <c r="Z9699" s="8">
        <v>45.170863093500003</v>
      </c>
      <c r="AA9699" s="8">
        <v>-123.18584142890001</v>
      </c>
      <c r="AB9699" s="3" t="s">
        <v>2310</v>
      </c>
      <c r="AD9699" s="3" t="s">
        <v>379</v>
      </c>
      <c r="AE9699" s="3" t="str">
        <f t="shared" si="171"/>
        <v>ex Phacelia tanacetifolia</v>
      </c>
      <c r="AF9699" s="3" t="s">
        <v>2698</v>
      </c>
      <c r="AG9699" s="3" t="s">
        <v>1648</v>
      </c>
      <c r="AS9699" s="3" t="s">
        <v>77</v>
      </c>
    </row>
    <row r="9700" spans="2:45">
      <c r="B9700" s="1">
        <v>1432</v>
      </c>
      <c r="E9700" s="13">
        <v>2</v>
      </c>
      <c r="F9700" s="5" t="s">
        <v>41</v>
      </c>
      <c r="G9700" s="5">
        <v>2018</v>
      </c>
      <c r="L9700" s="5"/>
      <c r="N9700" s="5" t="s">
        <v>378</v>
      </c>
      <c r="P9700" s="30">
        <v>45</v>
      </c>
      <c r="Q9700" s="30">
        <v>12</v>
      </c>
      <c r="R9700" s="3" t="s">
        <v>3</v>
      </c>
      <c r="S9700" s="3" t="s">
        <v>43</v>
      </c>
      <c r="T9700" s="3" t="s">
        <v>68</v>
      </c>
      <c r="U9700" s="20" t="s">
        <v>68</v>
      </c>
      <c r="W9700" s="3" t="s">
        <v>212</v>
      </c>
      <c r="Z9700" s="8">
        <v>45.170863093500003</v>
      </c>
      <c r="AA9700" s="8">
        <v>-123.18584142890001</v>
      </c>
      <c r="AB9700" s="3" t="s">
        <v>2310</v>
      </c>
      <c r="AD9700" s="3" t="s">
        <v>379</v>
      </c>
      <c r="AE9700" s="3" t="str">
        <f t="shared" si="171"/>
        <v>ex Phacelia tanacetifolia</v>
      </c>
      <c r="AF9700" s="3" t="s">
        <v>2698</v>
      </c>
      <c r="AG9700" s="3" t="s">
        <v>1648</v>
      </c>
      <c r="AS9700" s="3" t="s">
        <v>77</v>
      </c>
    </row>
    <row r="9701" spans="2:45">
      <c r="B9701" s="1">
        <v>1433</v>
      </c>
      <c r="E9701" s="13">
        <v>2</v>
      </c>
      <c r="F9701" s="5" t="s">
        <v>41</v>
      </c>
      <c r="G9701" s="5">
        <v>2018</v>
      </c>
      <c r="L9701" s="5"/>
      <c r="N9701" s="5" t="s">
        <v>378</v>
      </c>
      <c r="P9701" s="30">
        <v>45</v>
      </c>
      <c r="Q9701" s="30">
        <v>13</v>
      </c>
      <c r="R9701" s="3" t="s">
        <v>3</v>
      </c>
      <c r="S9701" s="3" t="s">
        <v>43</v>
      </c>
      <c r="T9701" s="3" t="s">
        <v>68</v>
      </c>
      <c r="U9701" s="20" t="s">
        <v>68</v>
      </c>
      <c r="W9701" s="3" t="s">
        <v>212</v>
      </c>
      <c r="Z9701" s="8">
        <v>45.170863093500003</v>
      </c>
      <c r="AA9701" s="8">
        <v>-123.18584142890001</v>
      </c>
      <c r="AB9701" s="3" t="s">
        <v>2310</v>
      </c>
      <c r="AD9701" s="3" t="s">
        <v>379</v>
      </c>
      <c r="AE9701" s="3" t="str">
        <f t="shared" si="171"/>
        <v>ex Phacelia tanacetifolia</v>
      </c>
      <c r="AF9701" s="3" t="s">
        <v>2698</v>
      </c>
      <c r="AG9701" s="3" t="s">
        <v>1648</v>
      </c>
      <c r="AS9701" s="3" t="s">
        <v>77</v>
      </c>
    </row>
    <row r="9702" spans="2:45">
      <c r="B9702" s="1">
        <v>1434</v>
      </c>
      <c r="E9702" s="13">
        <v>2</v>
      </c>
      <c r="F9702" s="5" t="s">
        <v>41</v>
      </c>
      <c r="G9702" s="5">
        <v>2018</v>
      </c>
      <c r="L9702" s="5"/>
      <c r="N9702" s="5" t="s">
        <v>378</v>
      </c>
      <c r="P9702" s="30">
        <v>45</v>
      </c>
      <c r="Q9702" s="30">
        <v>14</v>
      </c>
      <c r="R9702" s="3" t="s">
        <v>3</v>
      </c>
      <c r="S9702" s="3" t="s">
        <v>43</v>
      </c>
      <c r="T9702" s="3" t="s">
        <v>68</v>
      </c>
      <c r="U9702" s="20" t="s">
        <v>68</v>
      </c>
      <c r="W9702" s="3" t="s">
        <v>212</v>
      </c>
      <c r="Z9702" s="8">
        <v>45.170863093500003</v>
      </c>
      <c r="AA9702" s="8">
        <v>-123.18584142890001</v>
      </c>
      <c r="AB9702" s="3" t="s">
        <v>2310</v>
      </c>
      <c r="AD9702" s="3" t="s">
        <v>379</v>
      </c>
      <c r="AE9702" s="3" t="str">
        <f t="shared" si="171"/>
        <v>ex Phacelia tanacetifolia</v>
      </c>
      <c r="AF9702" s="3" t="s">
        <v>2698</v>
      </c>
      <c r="AG9702" s="3" t="s">
        <v>1648</v>
      </c>
      <c r="AS9702" s="3" t="s">
        <v>77</v>
      </c>
    </row>
    <row r="9703" spans="2:45">
      <c r="B9703" s="1">
        <v>1435</v>
      </c>
      <c r="E9703" s="13">
        <v>2</v>
      </c>
      <c r="F9703" s="5" t="s">
        <v>41</v>
      </c>
      <c r="G9703" s="5">
        <v>2018</v>
      </c>
      <c r="L9703" s="5"/>
      <c r="N9703" s="5" t="s">
        <v>378</v>
      </c>
      <c r="P9703" s="30">
        <v>45</v>
      </c>
      <c r="Q9703" s="30">
        <v>15</v>
      </c>
      <c r="R9703" s="3" t="s">
        <v>3</v>
      </c>
      <c r="S9703" s="3" t="s">
        <v>43</v>
      </c>
      <c r="T9703" s="3" t="s">
        <v>68</v>
      </c>
      <c r="U9703" s="20" t="s">
        <v>68</v>
      </c>
      <c r="W9703" s="3" t="s">
        <v>212</v>
      </c>
      <c r="Z9703" s="8">
        <v>45.170863093500003</v>
      </c>
      <c r="AA9703" s="8">
        <v>-123.18584142890001</v>
      </c>
      <c r="AB9703" s="3" t="s">
        <v>2310</v>
      </c>
      <c r="AD9703" s="3" t="s">
        <v>379</v>
      </c>
      <c r="AE9703" s="3" t="str">
        <f t="shared" si="171"/>
        <v>ex Phacelia tanacetifolia</v>
      </c>
      <c r="AF9703" s="3" t="s">
        <v>2698</v>
      </c>
      <c r="AG9703" s="3" t="s">
        <v>1648</v>
      </c>
      <c r="AS9703" s="3" t="s">
        <v>77</v>
      </c>
    </row>
    <row r="9704" spans="2:45">
      <c r="B9704" s="1">
        <v>1436</v>
      </c>
      <c r="E9704" s="13">
        <v>2</v>
      </c>
      <c r="F9704" s="5" t="s">
        <v>41</v>
      </c>
      <c r="G9704" s="5">
        <v>2018</v>
      </c>
      <c r="L9704" s="5"/>
      <c r="N9704" s="5" t="s">
        <v>378</v>
      </c>
      <c r="P9704" s="30">
        <v>45</v>
      </c>
      <c r="Q9704" s="30">
        <v>16</v>
      </c>
      <c r="R9704" s="3" t="s">
        <v>3</v>
      </c>
      <c r="S9704" s="3" t="s">
        <v>43</v>
      </c>
      <c r="T9704" s="3" t="s">
        <v>68</v>
      </c>
      <c r="U9704" s="20" t="s">
        <v>68</v>
      </c>
      <c r="W9704" s="3" t="s">
        <v>212</v>
      </c>
      <c r="Z9704" s="8">
        <v>45.170863093500003</v>
      </c>
      <c r="AA9704" s="8">
        <v>-123.18584142890001</v>
      </c>
      <c r="AB9704" s="3" t="s">
        <v>2310</v>
      </c>
      <c r="AD9704" s="3" t="s">
        <v>379</v>
      </c>
      <c r="AE9704" s="3" t="str">
        <f t="shared" si="171"/>
        <v>ex Phacelia tanacetifolia</v>
      </c>
      <c r="AF9704" s="3" t="s">
        <v>2698</v>
      </c>
      <c r="AG9704" s="3" t="s">
        <v>1648</v>
      </c>
      <c r="AS9704" s="3" t="s">
        <v>77</v>
      </c>
    </row>
    <row r="9705" spans="2:45">
      <c r="B9705" s="1">
        <v>1437</v>
      </c>
      <c r="E9705" s="13">
        <v>2</v>
      </c>
      <c r="F9705" s="5" t="s">
        <v>41</v>
      </c>
      <c r="G9705" s="5">
        <v>2018</v>
      </c>
      <c r="L9705" s="5"/>
      <c r="N9705" s="5" t="s">
        <v>380</v>
      </c>
      <c r="P9705" s="30">
        <v>46</v>
      </c>
      <c r="Q9705" s="30">
        <v>1</v>
      </c>
      <c r="R9705" s="3" t="s">
        <v>3</v>
      </c>
      <c r="S9705" s="3" t="s">
        <v>43</v>
      </c>
      <c r="T9705" s="3" t="s">
        <v>68</v>
      </c>
      <c r="U9705" s="20" t="s">
        <v>68</v>
      </c>
      <c r="W9705" s="3" t="s">
        <v>212</v>
      </c>
      <c r="Z9705" s="8">
        <v>45.171330545300002</v>
      </c>
      <c r="AA9705" s="8">
        <v>-123.1858928198</v>
      </c>
      <c r="AB9705" s="3" t="s">
        <v>2310</v>
      </c>
      <c r="AD9705" s="3" t="s">
        <v>116</v>
      </c>
      <c r="AE9705" s="3" t="str">
        <f t="shared" si="171"/>
        <v>ex Raphanus</v>
      </c>
      <c r="AF9705" s="3" t="s">
        <v>2698</v>
      </c>
      <c r="AG9705" s="3" t="s">
        <v>1648</v>
      </c>
      <c r="AS9705" s="3" t="s">
        <v>77</v>
      </c>
    </row>
    <row r="9706" spans="2:45">
      <c r="B9706" s="1">
        <v>1438</v>
      </c>
      <c r="E9706" s="13">
        <v>2</v>
      </c>
      <c r="F9706" s="5" t="s">
        <v>41</v>
      </c>
      <c r="G9706" s="5">
        <v>2018</v>
      </c>
      <c r="L9706" s="5"/>
      <c r="N9706" s="5" t="s">
        <v>380</v>
      </c>
      <c r="P9706" s="30">
        <v>46</v>
      </c>
      <c r="Q9706" s="30">
        <v>2</v>
      </c>
      <c r="R9706" s="3" t="s">
        <v>3</v>
      </c>
      <c r="S9706" s="3" t="s">
        <v>43</v>
      </c>
      <c r="T9706" s="3" t="s">
        <v>68</v>
      </c>
      <c r="U9706" s="20" t="s">
        <v>68</v>
      </c>
      <c r="W9706" s="3" t="s">
        <v>212</v>
      </c>
      <c r="Z9706" s="8">
        <v>45.171330545300002</v>
      </c>
      <c r="AA9706" s="8">
        <v>-123.1858928198</v>
      </c>
      <c r="AB9706" s="3" t="s">
        <v>2310</v>
      </c>
      <c r="AD9706" s="3" t="s">
        <v>116</v>
      </c>
      <c r="AE9706" s="3" t="str">
        <f t="shared" si="171"/>
        <v>ex Raphanus</v>
      </c>
      <c r="AF9706" s="3" t="s">
        <v>2698</v>
      </c>
      <c r="AG9706" s="3" t="s">
        <v>1648</v>
      </c>
      <c r="AS9706" s="3" t="s">
        <v>77</v>
      </c>
    </row>
    <row r="9707" spans="2:45">
      <c r="B9707" s="1">
        <v>1439</v>
      </c>
      <c r="E9707" s="13">
        <v>2</v>
      </c>
      <c r="F9707" s="5" t="s">
        <v>41</v>
      </c>
      <c r="G9707" s="5">
        <v>2018</v>
      </c>
      <c r="L9707" s="5"/>
      <c r="N9707" s="5" t="s">
        <v>380</v>
      </c>
      <c r="P9707" s="30">
        <v>46</v>
      </c>
      <c r="Q9707" s="30">
        <v>3</v>
      </c>
      <c r="R9707" s="3" t="s">
        <v>3</v>
      </c>
      <c r="S9707" s="3" t="s">
        <v>43</v>
      </c>
      <c r="T9707" s="3" t="s">
        <v>68</v>
      </c>
      <c r="U9707" s="20" t="s">
        <v>68</v>
      </c>
      <c r="W9707" s="3" t="s">
        <v>212</v>
      </c>
      <c r="Z9707" s="8">
        <v>45.171330545300002</v>
      </c>
      <c r="AA9707" s="8">
        <v>-123.1858928198</v>
      </c>
      <c r="AB9707" s="3" t="s">
        <v>2310</v>
      </c>
      <c r="AD9707" s="3" t="s">
        <v>116</v>
      </c>
      <c r="AE9707" s="3" t="str">
        <f t="shared" si="171"/>
        <v>ex Raphanus</v>
      </c>
      <c r="AF9707" s="3" t="s">
        <v>2698</v>
      </c>
      <c r="AG9707" s="3" t="s">
        <v>1648</v>
      </c>
      <c r="AS9707" s="3" t="s">
        <v>77</v>
      </c>
    </row>
    <row r="9708" spans="2:45">
      <c r="B9708" s="1">
        <v>1440</v>
      </c>
      <c r="E9708" s="13">
        <v>2</v>
      </c>
      <c r="F9708" s="5" t="s">
        <v>41</v>
      </c>
      <c r="G9708" s="5">
        <v>2018</v>
      </c>
      <c r="L9708" s="5"/>
      <c r="N9708" s="5" t="s">
        <v>380</v>
      </c>
      <c r="P9708" s="30">
        <v>46</v>
      </c>
      <c r="Q9708" s="30">
        <v>4</v>
      </c>
      <c r="R9708" s="3" t="s">
        <v>3</v>
      </c>
      <c r="S9708" s="3" t="s">
        <v>43</v>
      </c>
      <c r="T9708" s="3" t="s">
        <v>68</v>
      </c>
      <c r="U9708" s="20" t="s">
        <v>68</v>
      </c>
      <c r="W9708" s="3" t="s">
        <v>212</v>
      </c>
      <c r="Z9708" s="8">
        <v>45.171330545300002</v>
      </c>
      <c r="AA9708" s="8">
        <v>-123.1858928198</v>
      </c>
      <c r="AB9708" s="3" t="s">
        <v>2310</v>
      </c>
      <c r="AD9708" s="3" t="s">
        <v>116</v>
      </c>
      <c r="AE9708" s="3" t="str">
        <f t="shared" si="171"/>
        <v>ex Raphanus</v>
      </c>
      <c r="AF9708" s="3" t="s">
        <v>2698</v>
      </c>
      <c r="AG9708" s="3" t="s">
        <v>1648</v>
      </c>
      <c r="AS9708" s="3" t="s">
        <v>77</v>
      </c>
    </row>
    <row r="9709" spans="2:45">
      <c r="B9709" s="1">
        <v>1441</v>
      </c>
      <c r="E9709" s="13">
        <v>2</v>
      </c>
      <c r="F9709" s="5" t="s">
        <v>41</v>
      </c>
      <c r="G9709" s="5">
        <v>2018</v>
      </c>
      <c r="L9709" s="5"/>
      <c r="N9709" s="5" t="s">
        <v>380</v>
      </c>
      <c r="P9709" s="30">
        <v>46</v>
      </c>
      <c r="Q9709" s="30">
        <v>5</v>
      </c>
      <c r="R9709" s="3" t="s">
        <v>3</v>
      </c>
      <c r="S9709" s="3" t="s">
        <v>43</v>
      </c>
      <c r="T9709" s="3" t="s">
        <v>68</v>
      </c>
      <c r="U9709" s="20" t="s">
        <v>68</v>
      </c>
      <c r="W9709" s="3" t="s">
        <v>212</v>
      </c>
      <c r="Z9709" s="8">
        <v>45.171330545300002</v>
      </c>
      <c r="AA9709" s="8">
        <v>-123.1858928198</v>
      </c>
      <c r="AB9709" s="3" t="s">
        <v>2310</v>
      </c>
      <c r="AD9709" s="3" t="s">
        <v>116</v>
      </c>
      <c r="AE9709" s="3" t="str">
        <f t="shared" si="171"/>
        <v>ex Raphanus</v>
      </c>
      <c r="AF9709" s="3" t="s">
        <v>2698</v>
      </c>
      <c r="AG9709" s="3" t="s">
        <v>1648</v>
      </c>
      <c r="AS9709" s="3" t="s">
        <v>77</v>
      </c>
    </row>
    <row r="9710" spans="2:45">
      <c r="B9710" s="1">
        <v>1442</v>
      </c>
      <c r="E9710" s="13">
        <v>2</v>
      </c>
      <c r="F9710" s="5" t="s">
        <v>41</v>
      </c>
      <c r="G9710" s="5">
        <v>2018</v>
      </c>
      <c r="L9710" s="5"/>
      <c r="N9710" s="5" t="s">
        <v>380</v>
      </c>
      <c r="P9710" s="30">
        <v>46</v>
      </c>
      <c r="Q9710" s="30">
        <v>6</v>
      </c>
      <c r="R9710" s="3" t="s">
        <v>3</v>
      </c>
      <c r="S9710" s="3" t="s">
        <v>43</v>
      </c>
      <c r="T9710" s="3" t="s">
        <v>68</v>
      </c>
      <c r="U9710" s="20" t="s">
        <v>68</v>
      </c>
      <c r="W9710" s="3" t="s">
        <v>212</v>
      </c>
      <c r="Z9710" s="8">
        <v>45.171330545300002</v>
      </c>
      <c r="AA9710" s="8">
        <v>-123.1858928198</v>
      </c>
      <c r="AB9710" s="3" t="s">
        <v>2310</v>
      </c>
      <c r="AD9710" s="3" t="s">
        <v>116</v>
      </c>
      <c r="AE9710" s="3" t="str">
        <f t="shared" si="171"/>
        <v>ex Raphanus</v>
      </c>
      <c r="AF9710" s="3" t="s">
        <v>2698</v>
      </c>
      <c r="AG9710" s="3" t="s">
        <v>1648</v>
      </c>
      <c r="AS9710" s="3" t="s">
        <v>77</v>
      </c>
    </row>
    <row r="9711" spans="2:45">
      <c r="B9711" s="1">
        <v>1443</v>
      </c>
      <c r="E9711" s="13">
        <v>2</v>
      </c>
      <c r="F9711" s="5" t="s">
        <v>41</v>
      </c>
      <c r="G9711" s="5">
        <v>2018</v>
      </c>
      <c r="L9711" s="5"/>
      <c r="N9711" s="5" t="s">
        <v>380</v>
      </c>
      <c r="P9711" s="30">
        <v>46</v>
      </c>
      <c r="Q9711" s="30">
        <v>7</v>
      </c>
      <c r="R9711" s="3" t="s">
        <v>3</v>
      </c>
      <c r="S9711" s="3" t="s">
        <v>43</v>
      </c>
      <c r="T9711" s="3" t="s">
        <v>68</v>
      </c>
      <c r="U9711" s="20" t="s">
        <v>68</v>
      </c>
      <c r="W9711" s="3" t="s">
        <v>212</v>
      </c>
      <c r="Z9711" s="8">
        <v>45.171330545300002</v>
      </c>
      <c r="AA9711" s="8">
        <v>-123.1858928198</v>
      </c>
      <c r="AB9711" s="3" t="s">
        <v>2310</v>
      </c>
      <c r="AD9711" s="3" t="s">
        <v>116</v>
      </c>
      <c r="AE9711" s="3" t="str">
        <f t="shared" si="171"/>
        <v>ex Raphanus</v>
      </c>
      <c r="AF9711" s="3" t="s">
        <v>2698</v>
      </c>
      <c r="AG9711" s="3" t="s">
        <v>1648</v>
      </c>
      <c r="AS9711" s="3" t="s">
        <v>77</v>
      </c>
    </row>
    <row r="9712" spans="2:45">
      <c r="B9712" s="1">
        <v>1444</v>
      </c>
      <c r="E9712" s="13">
        <v>2</v>
      </c>
      <c r="F9712" s="5" t="s">
        <v>41</v>
      </c>
      <c r="G9712" s="5">
        <v>2018</v>
      </c>
      <c r="L9712" s="5"/>
      <c r="N9712" s="5" t="s">
        <v>380</v>
      </c>
      <c r="P9712" s="30">
        <v>46</v>
      </c>
      <c r="Q9712" s="30">
        <v>8</v>
      </c>
      <c r="R9712" s="3" t="s">
        <v>3</v>
      </c>
      <c r="S9712" s="3" t="s">
        <v>43</v>
      </c>
      <c r="T9712" s="3" t="s">
        <v>68</v>
      </c>
      <c r="U9712" s="20" t="s">
        <v>68</v>
      </c>
      <c r="W9712" s="3" t="s">
        <v>212</v>
      </c>
      <c r="Z9712" s="8">
        <v>45.171330545300002</v>
      </c>
      <c r="AA9712" s="8">
        <v>-123.1858928198</v>
      </c>
      <c r="AB9712" s="3" t="s">
        <v>2310</v>
      </c>
      <c r="AD9712" s="3" t="s">
        <v>116</v>
      </c>
      <c r="AE9712" s="3" t="str">
        <f t="shared" si="171"/>
        <v>ex Raphanus</v>
      </c>
      <c r="AF9712" s="3" t="s">
        <v>2698</v>
      </c>
      <c r="AG9712" s="3" t="s">
        <v>1648</v>
      </c>
      <c r="AS9712" s="3" t="s">
        <v>77</v>
      </c>
    </row>
    <row r="9713" spans="2:45">
      <c r="B9713" s="1">
        <v>1445</v>
      </c>
      <c r="E9713" s="13">
        <v>2</v>
      </c>
      <c r="F9713" s="5" t="s">
        <v>41</v>
      </c>
      <c r="G9713" s="5">
        <v>2018</v>
      </c>
      <c r="L9713" s="5"/>
      <c r="N9713" s="5" t="s">
        <v>380</v>
      </c>
      <c r="P9713" s="30">
        <v>46</v>
      </c>
      <c r="Q9713" s="30">
        <v>9</v>
      </c>
      <c r="R9713" s="3" t="s">
        <v>3</v>
      </c>
      <c r="S9713" s="3" t="s">
        <v>43</v>
      </c>
      <c r="T9713" s="3" t="s">
        <v>68</v>
      </c>
      <c r="U9713" s="20" t="s">
        <v>68</v>
      </c>
      <c r="W9713" s="3" t="s">
        <v>212</v>
      </c>
      <c r="Z9713" s="8">
        <v>45.171330545300002</v>
      </c>
      <c r="AA9713" s="8">
        <v>-123.1858928198</v>
      </c>
      <c r="AB9713" s="3" t="s">
        <v>2310</v>
      </c>
      <c r="AD9713" s="3" t="s">
        <v>116</v>
      </c>
      <c r="AE9713" s="3" t="str">
        <f t="shared" si="171"/>
        <v>ex Raphanus</v>
      </c>
      <c r="AF9713" s="3" t="s">
        <v>2698</v>
      </c>
      <c r="AG9713" s="3" t="s">
        <v>1648</v>
      </c>
      <c r="AS9713" s="3" t="s">
        <v>77</v>
      </c>
    </row>
    <row r="9714" spans="2:45">
      <c r="B9714" s="1">
        <v>1446</v>
      </c>
      <c r="E9714" s="13">
        <v>2</v>
      </c>
      <c r="F9714" s="5" t="s">
        <v>41</v>
      </c>
      <c r="G9714" s="5">
        <v>2018</v>
      </c>
      <c r="L9714" s="5"/>
      <c r="N9714" s="5" t="s">
        <v>380</v>
      </c>
      <c r="P9714" s="30">
        <v>46</v>
      </c>
      <c r="Q9714" s="30">
        <v>10</v>
      </c>
      <c r="R9714" s="3" t="s">
        <v>3</v>
      </c>
      <c r="S9714" s="3" t="s">
        <v>43</v>
      </c>
      <c r="T9714" s="3" t="s">
        <v>68</v>
      </c>
      <c r="U9714" s="20" t="s">
        <v>68</v>
      </c>
      <c r="W9714" s="3" t="s">
        <v>212</v>
      </c>
      <c r="Z9714" s="8">
        <v>45.171330545300002</v>
      </c>
      <c r="AA9714" s="8">
        <v>-123.1858928198</v>
      </c>
      <c r="AB9714" s="3" t="s">
        <v>2310</v>
      </c>
      <c r="AD9714" s="3" t="s">
        <v>116</v>
      </c>
      <c r="AE9714" s="3" t="str">
        <f t="shared" si="171"/>
        <v>ex Raphanus</v>
      </c>
      <c r="AF9714" s="3" t="s">
        <v>2698</v>
      </c>
      <c r="AG9714" s="3" t="s">
        <v>1648</v>
      </c>
      <c r="AS9714" s="3" t="s">
        <v>77</v>
      </c>
    </row>
    <row r="9715" spans="2:45">
      <c r="B9715" s="1">
        <v>1447</v>
      </c>
      <c r="E9715" s="13">
        <v>2</v>
      </c>
      <c r="F9715" s="5" t="s">
        <v>41</v>
      </c>
      <c r="G9715" s="5">
        <v>2018</v>
      </c>
      <c r="L9715" s="5"/>
      <c r="N9715" s="5" t="s">
        <v>380</v>
      </c>
      <c r="P9715" s="30">
        <v>46</v>
      </c>
      <c r="Q9715" s="30">
        <v>11</v>
      </c>
      <c r="R9715" s="3" t="s">
        <v>3</v>
      </c>
      <c r="S9715" s="3" t="s">
        <v>43</v>
      </c>
      <c r="T9715" s="3" t="s">
        <v>68</v>
      </c>
      <c r="U9715" s="20" t="s">
        <v>68</v>
      </c>
      <c r="W9715" s="3" t="s">
        <v>212</v>
      </c>
      <c r="Z9715" s="8">
        <v>45.171330545300002</v>
      </c>
      <c r="AA9715" s="8">
        <v>-123.1858928198</v>
      </c>
      <c r="AB9715" s="3" t="s">
        <v>2310</v>
      </c>
      <c r="AD9715" s="3" t="s">
        <v>116</v>
      </c>
      <c r="AE9715" s="3" t="str">
        <f t="shared" si="171"/>
        <v>ex Raphanus</v>
      </c>
      <c r="AF9715" s="3" t="s">
        <v>2698</v>
      </c>
      <c r="AG9715" s="3" t="s">
        <v>1648</v>
      </c>
      <c r="AS9715" s="3" t="s">
        <v>77</v>
      </c>
    </row>
    <row r="9716" spans="2:45">
      <c r="B9716" s="1">
        <v>1448</v>
      </c>
      <c r="E9716" s="13">
        <v>2</v>
      </c>
      <c r="F9716" s="5" t="s">
        <v>41</v>
      </c>
      <c r="G9716" s="5">
        <v>2018</v>
      </c>
      <c r="L9716" s="5"/>
      <c r="N9716" s="5" t="s">
        <v>380</v>
      </c>
      <c r="P9716" s="30">
        <v>46</v>
      </c>
      <c r="Q9716" s="30">
        <v>12</v>
      </c>
      <c r="R9716" s="3" t="s">
        <v>3</v>
      </c>
      <c r="S9716" s="3" t="s">
        <v>43</v>
      </c>
      <c r="T9716" s="3" t="s">
        <v>68</v>
      </c>
      <c r="U9716" s="20" t="s">
        <v>68</v>
      </c>
      <c r="W9716" s="3" t="s">
        <v>212</v>
      </c>
      <c r="Z9716" s="8">
        <v>45.171330545300002</v>
      </c>
      <c r="AA9716" s="8">
        <v>-123.1858928198</v>
      </c>
      <c r="AB9716" s="3" t="s">
        <v>2310</v>
      </c>
      <c r="AD9716" s="3" t="s">
        <v>116</v>
      </c>
      <c r="AE9716" s="3" t="str">
        <f t="shared" si="171"/>
        <v>ex Raphanus</v>
      </c>
      <c r="AF9716" s="3" t="s">
        <v>2698</v>
      </c>
      <c r="AG9716" s="3" t="s">
        <v>1648</v>
      </c>
      <c r="AS9716" s="3" t="s">
        <v>77</v>
      </c>
    </row>
    <row r="9717" spans="2:45">
      <c r="B9717" s="1">
        <v>1449</v>
      </c>
      <c r="E9717" s="13">
        <v>2</v>
      </c>
      <c r="F9717" s="5" t="s">
        <v>41</v>
      </c>
      <c r="G9717" s="5">
        <v>2018</v>
      </c>
      <c r="L9717" s="5"/>
      <c r="N9717" s="5" t="s">
        <v>380</v>
      </c>
      <c r="P9717" s="30">
        <v>46</v>
      </c>
      <c r="Q9717" s="30">
        <v>13</v>
      </c>
      <c r="R9717" s="3" t="s">
        <v>3</v>
      </c>
      <c r="S9717" s="3" t="s">
        <v>43</v>
      </c>
      <c r="T9717" s="3" t="s">
        <v>68</v>
      </c>
      <c r="U9717" s="20" t="s">
        <v>68</v>
      </c>
      <c r="W9717" s="3" t="s">
        <v>212</v>
      </c>
      <c r="Z9717" s="8">
        <v>45.171330545300002</v>
      </c>
      <c r="AA9717" s="8">
        <v>-123.1858928198</v>
      </c>
      <c r="AB9717" s="3" t="s">
        <v>2310</v>
      </c>
      <c r="AD9717" s="3" t="s">
        <v>116</v>
      </c>
      <c r="AE9717" s="3" t="str">
        <f t="shared" si="171"/>
        <v>ex Raphanus</v>
      </c>
      <c r="AF9717" s="3" t="s">
        <v>2698</v>
      </c>
      <c r="AG9717" s="3" t="s">
        <v>1648</v>
      </c>
      <c r="AS9717" s="3" t="s">
        <v>77</v>
      </c>
    </row>
    <row r="9718" spans="2:45">
      <c r="B9718" s="1">
        <v>1450</v>
      </c>
      <c r="E9718" s="13">
        <v>2</v>
      </c>
      <c r="F9718" s="5" t="s">
        <v>41</v>
      </c>
      <c r="G9718" s="5">
        <v>2018</v>
      </c>
      <c r="L9718" s="5"/>
      <c r="N9718" s="5" t="s">
        <v>380</v>
      </c>
      <c r="P9718" s="30">
        <v>46</v>
      </c>
      <c r="Q9718" s="30">
        <v>14</v>
      </c>
      <c r="R9718" s="3" t="s">
        <v>3</v>
      </c>
      <c r="S9718" s="3" t="s">
        <v>43</v>
      </c>
      <c r="T9718" s="3" t="s">
        <v>68</v>
      </c>
      <c r="U9718" s="20" t="s">
        <v>68</v>
      </c>
      <c r="W9718" s="3" t="s">
        <v>212</v>
      </c>
      <c r="Z9718" s="8">
        <v>45.171330545300002</v>
      </c>
      <c r="AA9718" s="8">
        <v>-123.1858928198</v>
      </c>
      <c r="AB9718" s="3" t="s">
        <v>2310</v>
      </c>
      <c r="AD9718" s="3" t="s">
        <v>116</v>
      </c>
      <c r="AE9718" s="3" t="str">
        <f t="shared" si="171"/>
        <v>ex Raphanus</v>
      </c>
      <c r="AF9718" s="3" t="s">
        <v>2698</v>
      </c>
      <c r="AG9718" s="3" t="s">
        <v>1648</v>
      </c>
      <c r="AS9718" s="3" t="s">
        <v>77</v>
      </c>
    </row>
    <row r="9719" spans="2:45">
      <c r="B9719" s="1">
        <v>1462</v>
      </c>
      <c r="E9719" s="13">
        <v>2</v>
      </c>
      <c r="F9719" s="5" t="s">
        <v>41</v>
      </c>
      <c r="G9719" s="5">
        <v>2018</v>
      </c>
      <c r="L9719" s="5"/>
      <c r="N9719" s="5" t="s">
        <v>381</v>
      </c>
      <c r="P9719" s="30">
        <v>47</v>
      </c>
      <c r="Q9719" s="30">
        <v>1</v>
      </c>
      <c r="R9719" s="3" t="s">
        <v>3</v>
      </c>
      <c r="S9719" s="3" t="s">
        <v>43</v>
      </c>
      <c r="T9719" s="3" t="s">
        <v>68</v>
      </c>
      <c r="U9719" s="20" t="s">
        <v>68</v>
      </c>
      <c r="W9719" s="3" t="s">
        <v>212</v>
      </c>
      <c r="Z9719" s="8">
        <v>45.171020693099997</v>
      </c>
      <c r="AA9719" s="8">
        <v>-123.18597667669999</v>
      </c>
      <c r="AB9719" s="3" t="s">
        <v>2310</v>
      </c>
      <c r="AD9719" s="3" t="s">
        <v>397</v>
      </c>
      <c r="AE9719" s="3" t="str">
        <f t="shared" si="171"/>
        <v>ex Ribes odoratum</v>
      </c>
      <c r="AF9719" s="3" t="s">
        <v>2698</v>
      </c>
      <c r="AG9719" s="3" t="s">
        <v>1648</v>
      </c>
      <c r="AS9719" s="3" t="s">
        <v>77</v>
      </c>
    </row>
    <row r="9720" spans="2:45">
      <c r="B9720" s="1">
        <v>1463</v>
      </c>
      <c r="E9720" s="13">
        <v>2</v>
      </c>
      <c r="F9720" s="5" t="s">
        <v>41</v>
      </c>
      <c r="G9720" s="5">
        <v>2018</v>
      </c>
      <c r="L9720" s="5"/>
      <c r="N9720" s="5" t="s">
        <v>381</v>
      </c>
      <c r="P9720" s="30">
        <v>47</v>
      </c>
      <c r="Q9720" s="30">
        <v>2</v>
      </c>
      <c r="R9720" s="3" t="s">
        <v>3</v>
      </c>
      <c r="S9720" s="3" t="s">
        <v>43</v>
      </c>
      <c r="T9720" s="3" t="s">
        <v>68</v>
      </c>
      <c r="U9720" s="20" t="s">
        <v>68</v>
      </c>
      <c r="W9720" s="3" t="s">
        <v>212</v>
      </c>
      <c r="Z9720" s="8">
        <v>45.171020693099997</v>
      </c>
      <c r="AA9720" s="8">
        <v>-123.18597667669999</v>
      </c>
      <c r="AB9720" s="3" t="s">
        <v>2310</v>
      </c>
      <c r="AD9720" s="3" t="s">
        <v>397</v>
      </c>
      <c r="AE9720" s="3" t="str">
        <f t="shared" si="171"/>
        <v>ex Ribes odoratum</v>
      </c>
      <c r="AF9720" s="3" t="s">
        <v>2698</v>
      </c>
      <c r="AG9720" s="3" t="s">
        <v>1648</v>
      </c>
      <c r="AS9720" s="3" t="s">
        <v>77</v>
      </c>
    </row>
    <row r="9721" spans="2:45">
      <c r="B9721" s="1">
        <v>1464</v>
      </c>
      <c r="E9721" s="13">
        <v>2</v>
      </c>
      <c r="F9721" s="5" t="s">
        <v>41</v>
      </c>
      <c r="G9721" s="5">
        <v>2018</v>
      </c>
      <c r="L9721" s="5"/>
      <c r="N9721" s="5" t="s">
        <v>381</v>
      </c>
      <c r="P9721" s="30">
        <v>47</v>
      </c>
      <c r="Q9721" s="30">
        <v>3</v>
      </c>
      <c r="R9721" s="3" t="s">
        <v>3</v>
      </c>
      <c r="S9721" s="3" t="s">
        <v>43</v>
      </c>
      <c r="T9721" s="3" t="s">
        <v>68</v>
      </c>
      <c r="U9721" s="20" t="s">
        <v>68</v>
      </c>
      <c r="W9721" s="3" t="s">
        <v>212</v>
      </c>
      <c r="Z9721" s="8">
        <v>45.171020693099997</v>
      </c>
      <c r="AA9721" s="8">
        <v>-123.18597667669999</v>
      </c>
      <c r="AB9721" s="3" t="s">
        <v>2310</v>
      </c>
      <c r="AD9721" s="3" t="s">
        <v>397</v>
      </c>
      <c r="AE9721" s="3" t="str">
        <f t="shared" si="171"/>
        <v>ex Ribes odoratum</v>
      </c>
      <c r="AF9721" s="3" t="s">
        <v>2698</v>
      </c>
      <c r="AG9721" s="3" t="s">
        <v>1648</v>
      </c>
      <c r="AS9721" s="3" t="s">
        <v>77</v>
      </c>
    </row>
    <row r="9722" spans="2:45">
      <c r="B9722" s="1">
        <v>1465</v>
      </c>
      <c r="E9722" s="13">
        <v>2</v>
      </c>
      <c r="F9722" s="5" t="s">
        <v>41</v>
      </c>
      <c r="G9722" s="5">
        <v>2018</v>
      </c>
      <c r="L9722" s="5"/>
      <c r="N9722" s="5" t="s">
        <v>381</v>
      </c>
      <c r="P9722" s="30">
        <v>47</v>
      </c>
      <c r="Q9722" s="30">
        <v>4</v>
      </c>
      <c r="R9722" s="3" t="s">
        <v>3</v>
      </c>
      <c r="S9722" s="3" t="s">
        <v>43</v>
      </c>
      <c r="T9722" s="3" t="s">
        <v>68</v>
      </c>
      <c r="U9722" s="20" t="s">
        <v>68</v>
      </c>
      <c r="W9722" s="3" t="s">
        <v>212</v>
      </c>
      <c r="Z9722" s="8">
        <v>45.171020693099997</v>
      </c>
      <c r="AA9722" s="8">
        <v>-123.18597667669999</v>
      </c>
      <c r="AB9722" s="3" t="s">
        <v>2310</v>
      </c>
      <c r="AD9722" s="3" t="s">
        <v>397</v>
      </c>
      <c r="AE9722" s="3" t="str">
        <f t="shared" si="171"/>
        <v>ex Ribes odoratum</v>
      </c>
      <c r="AF9722" s="3" t="s">
        <v>2698</v>
      </c>
      <c r="AG9722" s="3" t="s">
        <v>1648</v>
      </c>
      <c r="AS9722" s="3" t="s">
        <v>77</v>
      </c>
    </row>
    <row r="9723" spans="2:45">
      <c r="B9723" s="1">
        <v>1466</v>
      </c>
      <c r="E9723" s="13">
        <v>2</v>
      </c>
      <c r="F9723" s="5" t="s">
        <v>41</v>
      </c>
      <c r="G9723" s="5">
        <v>2018</v>
      </c>
      <c r="L9723" s="5"/>
      <c r="N9723" s="5" t="s">
        <v>381</v>
      </c>
      <c r="P9723" s="30">
        <v>47</v>
      </c>
      <c r="Q9723" s="30">
        <v>5</v>
      </c>
      <c r="R9723" s="3" t="s">
        <v>3</v>
      </c>
      <c r="S9723" s="3" t="s">
        <v>43</v>
      </c>
      <c r="T9723" s="3" t="s">
        <v>68</v>
      </c>
      <c r="U9723" s="20" t="s">
        <v>68</v>
      </c>
      <c r="W9723" s="3" t="s">
        <v>212</v>
      </c>
      <c r="Z9723" s="8">
        <v>45.171020693099997</v>
      </c>
      <c r="AA9723" s="8">
        <v>-123.18597667669999</v>
      </c>
      <c r="AB9723" s="3" t="s">
        <v>2310</v>
      </c>
      <c r="AD9723" s="3" t="s">
        <v>397</v>
      </c>
      <c r="AE9723" s="3" t="str">
        <f t="shared" si="171"/>
        <v>ex Ribes odoratum</v>
      </c>
      <c r="AF9723" s="3" t="s">
        <v>2698</v>
      </c>
      <c r="AG9723" s="3" t="s">
        <v>1648</v>
      </c>
      <c r="AS9723" s="3" t="s">
        <v>77</v>
      </c>
    </row>
    <row r="9724" spans="2:45">
      <c r="B9724" s="1">
        <v>1467</v>
      </c>
      <c r="E9724" s="13">
        <v>2</v>
      </c>
      <c r="F9724" s="5" t="s">
        <v>41</v>
      </c>
      <c r="G9724" s="5">
        <v>2018</v>
      </c>
      <c r="L9724" s="5"/>
      <c r="N9724" s="5" t="s">
        <v>381</v>
      </c>
      <c r="P9724" s="30">
        <v>47</v>
      </c>
      <c r="Q9724" s="30">
        <v>6</v>
      </c>
      <c r="R9724" s="3" t="s">
        <v>3</v>
      </c>
      <c r="S9724" s="3" t="s">
        <v>43</v>
      </c>
      <c r="T9724" s="3" t="s">
        <v>68</v>
      </c>
      <c r="U9724" s="20" t="s">
        <v>68</v>
      </c>
      <c r="W9724" s="3" t="s">
        <v>212</v>
      </c>
      <c r="Z9724" s="8">
        <v>45.171020693099997</v>
      </c>
      <c r="AA9724" s="8">
        <v>-123.18597667669999</v>
      </c>
      <c r="AB9724" s="3" t="s">
        <v>2310</v>
      </c>
      <c r="AD9724" s="3" t="s">
        <v>397</v>
      </c>
      <c r="AE9724" s="3" t="str">
        <f t="shared" si="171"/>
        <v>ex Ribes odoratum</v>
      </c>
      <c r="AF9724" s="3" t="s">
        <v>2698</v>
      </c>
      <c r="AG9724" s="3" t="s">
        <v>1648</v>
      </c>
      <c r="AS9724" s="3" t="s">
        <v>77</v>
      </c>
    </row>
    <row r="9725" spans="2:45">
      <c r="B9725" s="1">
        <v>1487</v>
      </c>
      <c r="E9725" s="13">
        <v>2</v>
      </c>
      <c r="F9725" s="5" t="s">
        <v>41</v>
      </c>
      <c r="G9725" s="5">
        <v>2018</v>
      </c>
      <c r="L9725" s="5"/>
      <c r="N9725" s="5" t="s">
        <v>382</v>
      </c>
      <c r="P9725" s="30">
        <v>48</v>
      </c>
      <c r="Q9725" s="30">
        <v>1</v>
      </c>
      <c r="R9725" s="3" t="s">
        <v>3</v>
      </c>
      <c r="S9725" s="3" t="s">
        <v>43</v>
      </c>
      <c r="T9725" s="3" t="s">
        <v>68</v>
      </c>
      <c r="U9725" s="20" t="s">
        <v>68</v>
      </c>
      <c r="W9725" s="3" t="s">
        <v>212</v>
      </c>
      <c r="Z9725" s="8">
        <v>45.171240454200003</v>
      </c>
      <c r="AA9725" s="8">
        <v>-123.1856170704</v>
      </c>
      <c r="AB9725" s="3" t="s">
        <v>2310</v>
      </c>
      <c r="AD9725" s="3" t="s">
        <v>400</v>
      </c>
      <c r="AE9725" s="3" t="str">
        <f t="shared" si="171"/>
        <v>ex Boraginaceae</v>
      </c>
      <c r="AF9725" s="3" t="s">
        <v>2698</v>
      </c>
      <c r="AG9725" s="3" t="s">
        <v>1648</v>
      </c>
      <c r="AS9725" s="3" t="s">
        <v>77</v>
      </c>
    </row>
    <row r="9726" spans="2:45">
      <c r="B9726" s="1">
        <v>1488</v>
      </c>
      <c r="E9726" s="13">
        <v>2</v>
      </c>
      <c r="F9726" s="5" t="s">
        <v>41</v>
      </c>
      <c r="G9726" s="5">
        <v>2018</v>
      </c>
      <c r="L9726" s="5"/>
      <c r="N9726" s="5" t="s">
        <v>382</v>
      </c>
      <c r="P9726" s="30">
        <v>48</v>
      </c>
      <c r="Q9726" s="30">
        <v>2</v>
      </c>
      <c r="R9726" s="3" t="s">
        <v>3</v>
      </c>
      <c r="S9726" s="3" t="s">
        <v>43</v>
      </c>
      <c r="T9726" s="3" t="s">
        <v>68</v>
      </c>
      <c r="U9726" s="20" t="s">
        <v>68</v>
      </c>
      <c r="W9726" s="3" t="s">
        <v>212</v>
      </c>
      <c r="Z9726" s="8">
        <v>45.171240454200003</v>
      </c>
      <c r="AA9726" s="8">
        <v>-123.1856170704</v>
      </c>
      <c r="AB9726" s="3" t="s">
        <v>2310</v>
      </c>
      <c r="AD9726" s="3" t="s">
        <v>400</v>
      </c>
      <c r="AE9726" s="3" t="str">
        <f t="shared" si="171"/>
        <v>ex Boraginaceae</v>
      </c>
      <c r="AF9726" s="3" t="s">
        <v>2698</v>
      </c>
      <c r="AG9726" s="3" t="s">
        <v>1648</v>
      </c>
      <c r="AS9726" s="3" t="s">
        <v>77</v>
      </c>
    </row>
    <row r="9727" spans="2:45">
      <c r="B9727" s="1">
        <v>1489</v>
      </c>
      <c r="E9727" s="13">
        <v>2</v>
      </c>
      <c r="F9727" s="5" t="s">
        <v>41</v>
      </c>
      <c r="G9727" s="5">
        <v>2018</v>
      </c>
      <c r="L9727" s="5"/>
      <c r="N9727" s="5" t="s">
        <v>382</v>
      </c>
      <c r="P9727" s="30">
        <v>48</v>
      </c>
      <c r="Q9727" s="30">
        <v>3</v>
      </c>
      <c r="R9727" s="3" t="s">
        <v>3</v>
      </c>
      <c r="S9727" s="3" t="s">
        <v>43</v>
      </c>
      <c r="T9727" s="3" t="s">
        <v>68</v>
      </c>
      <c r="U9727" s="20" t="s">
        <v>68</v>
      </c>
      <c r="W9727" s="3" t="s">
        <v>212</v>
      </c>
      <c r="Z9727" s="8">
        <v>45.171240454200003</v>
      </c>
      <c r="AA9727" s="8">
        <v>-123.1856170704</v>
      </c>
      <c r="AB9727" s="3" t="s">
        <v>2310</v>
      </c>
      <c r="AD9727" s="3" t="s">
        <v>400</v>
      </c>
      <c r="AE9727" s="3" t="str">
        <f t="shared" si="171"/>
        <v>ex Boraginaceae</v>
      </c>
      <c r="AF9727" s="3" t="s">
        <v>2698</v>
      </c>
      <c r="AG9727" s="3" t="s">
        <v>1648</v>
      </c>
      <c r="AS9727" s="3" t="s">
        <v>77</v>
      </c>
    </row>
    <row r="9728" spans="2:45">
      <c r="B9728" s="1">
        <v>1490</v>
      </c>
      <c r="E9728" s="13">
        <v>2</v>
      </c>
      <c r="F9728" s="5" t="s">
        <v>41</v>
      </c>
      <c r="G9728" s="5">
        <v>2018</v>
      </c>
      <c r="L9728" s="5"/>
      <c r="N9728" s="5" t="s">
        <v>382</v>
      </c>
      <c r="P9728" s="30">
        <v>48</v>
      </c>
      <c r="Q9728" s="30">
        <v>4</v>
      </c>
      <c r="R9728" s="3" t="s">
        <v>3</v>
      </c>
      <c r="S9728" s="3" t="s">
        <v>43</v>
      </c>
      <c r="T9728" s="3" t="s">
        <v>68</v>
      </c>
      <c r="U9728" s="20" t="s">
        <v>68</v>
      </c>
      <c r="W9728" s="3" t="s">
        <v>212</v>
      </c>
      <c r="Z9728" s="8">
        <v>45.171240454200003</v>
      </c>
      <c r="AA9728" s="8">
        <v>-123.1856170704</v>
      </c>
      <c r="AB9728" s="3" t="s">
        <v>2310</v>
      </c>
      <c r="AD9728" s="3" t="s">
        <v>400</v>
      </c>
      <c r="AE9728" s="3" t="str">
        <f t="shared" si="171"/>
        <v>ex Boraginaceae</v>
      </c>
      <c r="AF9728" s="3" t="s">
        <v>2698</v>
      </c>
      <c r="AG9728" s="3" t="s">
        <v>1648</v>
      </c>
      <c r="AS9728" s="3" t="s">
        <v>77</v>
      </c>
    </row>
    <row r="9729" spans="2:45">
      <c r="B9729" s="1">
        <v>1491</v>
      </c>
      <c r="E9729" s="13">
        <v>2</v>
      </c>
      <c r="F9729" s="5" t="s">
        <v>41</v>
      </c>
      <c r="G9729" s="5">
        <v>2018</v>
      </c>
      <c r="L9729" s="5"/>
      <c r="N9729" s="5" t="s">
        <v>382</v>
      </c>
      <c r="P9729" s="30">
        <v>48</v>
      </c>
      <c r="Q9729" s="30">
        <v>5</v>
      </c>
      <c r="R9729" s="3" t="s">
        <v>3</v>
      </c>
      <c r="S9729" s="3" t="s">
        <v>43</v>
      </c>
      <c r="T9729" s="3" t="s">
        <v>68</v>
      </c>
      <c r="U9729" s="20" t="s">
        <v>68</v>
      </c>
      <c r="W9729" s="3" t="s">
        <v>212</v>
      </c>
      <c r="Z9729" s="8">
        <v>45.171240454200003</v>
      </c>
      <c r="AA9729" s="8">
        <v>-123.1856170704</v>
      </c>
      <c r="AB9729" s="3" t="s">
        <v>2310</v>
      </c>
      <c r="AD9729" s="3" t="s">
        <v>400</v>
      </c>
      <c r="AE9729" s="3" t="str">
        <f t="shared" si="171"/>
        <v>ex Boraginaceae</v>
      </c>
      <c r="AF9729" s="3" t="s">
        <v>2698</v>
      </c>
      <c r="AG9729" s="3" t="s">
        <v>1648</v>
      </c>
      <c r="AS9729" s="3" t="s">
        <v>77</v>
      </c>
    </row>
    <row r="9730" spans="2:45">
      <c r="B9730" s="1">
        <v>1492</v>
      </c>
      <c r="E9730" s="13">
        <v>2</v>
      </c>
      <c r="F9730" s="5" t="s">
        <v>41</v>
      </c>
      <c r="G9730" s="5">
        <v>2018</v>
      </c>
      <c r="L9730" s="5"/>
      <c r="N9730" s="5" t="s">
        <v>382</v>
      </c>
      <c r="P9730" s="30">
        <v>48</v>
      </c>
      <c r="Q9730" s="30">
        <v>6</v>
      </c>
      <c r="R9730" s="3" t="s">
        <v>3</v>
      </c>
      <c r="S9730" s="3" t="s">
        <v>43</v>
      </c>
      <c r="T9730" s="3" t="s">
        <v>68</v>
      </c>
      <c r="U9730" s="20" t="s">
        <v>68</v>
      </c>
      <c r="W9730" s="3" t="s">
        <v>212</v>
      </c>
      <c r="Z9730" s="8">
        <v>45.171240454200003</v>
      </c>
      <c r="AA9730" s="8">
        <v>-123.1856170704</v>
      </c>
      <c r="AB9730" s="3" t="s">
        <v>2310</v>
      </c>
      <c r="AD9730" s="3" t="s">
        <v>400</v>
      </c>
      <c r="AE9730" s="3" t="str">
        <f t="shared" si="171"/>
        <v>ex Boraginaceae</v>
      </c>
      <c r="AF9730" s="3" t="s">
        <v>2698</v>
      </c>
      <c r="AG9730" s="3" t="s">
        <v>1648</v>
      </c>
      <c r="AS9730" s="3" t="s">
        <v>77</v>
      </c>
    </row>
    <row r="9731" spans="2:45">
      <c r="B9731" s="1">
        <v>1506</v>
      </c>
      <c r="E9731" s="13">
        <v>2</v>
      </c>
      <c r="F9731" s="5" t="s">
        <v>41</v>
      </c>
      <c r="G9731" s="5">
        <v>2018</v>
      </c>
      <c r="L9731" s="5"/>
      <c r="N9731" s="5" t="s">
        <v>383</v>
      </c>
      <c r="P9731" s="30">
        <v>49</v>
      </c>
      <c r="Q9731" s="30">
        <v>1</v>
      </c>
      <c r="R9731" s="3" t="s">
        <v>3</v>
      </c>
      <c r="S9731" s="3" t="s">
        <v>43</v>
      </c>
      <c r="T9731" s="3" t="s">
        <v>68</v>
      </c>
      <c r="U9731" s="20" t="s">
        <v>68</v>
      </c>
      <c r="W9731" s="3" t="s">
        <v>1867</v>
      </c>
      <c r="Z9731" s="8">
        <v>45.258173075400002</v>
      </c>
      <c r="AA9731" s="8">
        <v>-123.0745413866</v>
      </c>
      <c r="AB9731" s="3" t="s">
        <v>2310</v>
      </c>
      <c r="AF9731" s="3" t="s">
        <v>2698</v>
      </c>
      <c r="AG9731" s="3" t="s">
        <v>1648</v>
      </c>
      <c r="AS9731" s="3" t="s">
        <v>77</v>
      </c>
    </row>
    <row r="9732" spans="2:45">
      <c r="B9732" s="1">
        <v>1507</v>
      </c>
      <c r="E9732" s="13">
        <v>2</v>
      </c>
      <c r="F9732" s="5" t="s">
        <v>41</v>
      </c>
      <c r="G9732" s="5">
        <v>2018</v>
      </c>
      <c r="L9732" s="5"/>
      <c r="N9732" s="5" t="s">
        <v>383</v>
      </c>
      <c r="P9732" s="30">
        <v>49</v>
      </c>
      <c r="Q9732" s="30">
        <v>2</v>
      </c>
      <c r="R9732" s="3" t="s">
        <v>3</v>
      </c>
      <c r="S9732" s="3" t="s">
        <v>43</v>
      </c>
      <c r="T9732" s="3" t="s">
        <v>68</v>
      </c>
      <c r="U9732" s="20" t="s">
        <v>68</v>
      </c>
      <c r="W9732" s="3" t="s">
        <v>1867</v>
      </c>
      <c r="Z9732" s="8">
        <v>45.258173075400002</v>
      </c>
      <c r="AA9732" s="8">
        <v>-123.0745413866</v>
      </c>
      <c r="AB9732" s="3" t="s">
        <v>2310</v>
      </c>
      <c r="AF9732" s="3" t="s">
        <v>2698</v>
      </c>
      <c r="AG9732" s="3" t="s">
        <v>1648</v>
      </c>
      <c r="AS9732" s="3" t="s">
        <v>77</v>
      </c>
    </row>
    <row r="9733" spans="2:45">
      <c r="B9733" s="1">
        <v>1508</v>
      </c>
      <c r="E9733" s="13">
        <v>2</v>
      </c>
      <c r="F9733" s="5" t="s">
        <v>41</v>
      </c>
      <c r="G9733" s="5">
        <v>2018</v>
      </c>
      <c r="L9733" s="5"/>
      <c r="N9733" s="5" t="s">
        <v>383</v>
      </c>
      <c r="P9733" s="30">
        <v>49</v>
      </c>
      <c r="Q9733" s="30">
        <v>3</v>
      </c>
      <c r="R9733" s="3" t="s">
        <v>3</v>
      </c>
      <c r="S9733" s="3" t="s">
        <v>43</v>
      </c>
      <c r="T9733" s="3" t="s">
        <v>68</v>
      </c>
      <c r="U9733" s="20" t="s">
        <v>68</v>
      </c>
      <c r="W9733" s="3" t="s">
        <v>1867</v>
      </c>
      <c r="Z9733" s="8">
        <v>45.258173075400002</v>
      </c>
      <c r="AA9733" s="8">
        <v>-123.0745413866</v>
      </c>
      <c r="AB9733" s="3" t="s">
        <v>2310</v>
      </c>
      <c r="AF9733" s="3" t="s">
        <v>2698</v>
      </c>
      <c r="AG9733" s="3" t="s">
        <v>1648</v>
      </c>
      <c r="AS9733" s="3" t="s">
        <v>77</v>
      </c>
    </row>
    <row r="9734" spans="2:45">
      <c r="B9734" s="1">
        <v>1509</v>
      </c>
      <c r="E9734" s="13">
        <v>2</v>
      </c>
      <c r="F9734" s="5" t="s">
        <v>41</v>
      </c>
      <c r="G9734" s="5">
        <v>2018</v>
      </c>
      <c r="L9734" s="5"/>
      <c r="N9734" s="5" t="s">
        <v>383</v>
      </c>
      <c r="P9734" s="30">
        <v>49</v>
      </c>
      <c r="Q9734" s="30">
        <v>4</v>
      </c>
      <c r="R9734" s="3" t="s">
        <v>3</v>
      </c>
      <c r="S9734" s="3" t="s">
        <v>43</v>
      </c>
      <c r="T9734" s="3" t="s">
        <v>68</v>
      </c>
      <c r="U9734" s="20" t="s">
        <v>68</v>
      </c>
      <c r="W9734" s="3" t="s">
        <v>1867</v>
      </c>
      <c r="Z9734" s="8">
        <v>45.258173075400002</v>
      </c>
      <c r="AA9734" s="8">
        <v>-123.0745413866</v>
      </c>
      <c r="AB9734" s="3" t="s">
        <v>2310</v>
      </c>
      <c r="AF9734" s="3" t="s">
        <v>2698</v>
      </c>
      <c r="AG9734" s="3" t="s">
        <v>1648</v>
      </c>
      <c r="AS9734" s="3" t="s">
        <v>77</v>
      </c>
    </row>
    <row r="9735" spans="2:45">
      <c r="B9735" s="1">
        <v>1510</v>
      </c>
      <c r="E9735" s="13">
        <v>2</v>
      </c>
      <c r="F9735" s="5" t="s">
        <v>41</v>
      </c>
      <c r="G9735" s="5">
        <v>2018</v>
      </c>
      <c r="L9735" s="5"/>
      <c r="N9735" s="5" t="s">
        <v>383</v>
      </c>
      <c r="P9735" s="30">
        <v>49</v>
      </c>
      <c r="Q9735" s="30">
        <v>5</v>
      </c>
      <c r="R9735" s="3" t="s">
        <v>3</v>
      </c>
      <c r="S9735" s="3" t="s">
        <v>43</v>
      </c>
      <c r="T9735" s="3" t="s">
        <v>68</v>
      </c>
      <c r="U9735" s="20" t="s">
        <v>68</v>
      </c>
      <c r="W9735" s="3" t="s">
        <v>1867</v>
      </c>
      <c r="Z9735" s="8">
        <v>45.258173075400002</v>
      </c>
      <c r="AA9735" s="8">
        <v>-123.0745413866</v>
      </c>
      <c r="AB9735" s="3" t="s">
        <v>2310</v>
      </c>
      <c r="AF9735" s="3" t="s">
        <v>2698</v>
      </c>
      <c r="AG9735" s="3" t="s">
        <v>1648</v>
      </c>
      <c r="AS9735" s="3" t="s">
        <v>77</v>
      </c>
    </row>
    <row r="9736" spans="2:45">
      <c r="B9736" s="1">
        <v>1511</v>
      </c>
      <c r="E9736" s="13">
        <v>2</v>
      </c>
      <c r="F9736" s="5" t="s">
        <v>41</v>
      </c>
      <c r="G9736" s="5">
        <v>2018</v>
      </c>
      <c r="L9736" s="5"/>
      <c r="N9736" s="5" t="s">
        <v>383</v>
      </c>
      <c r="P9736" s="30">
        <v>49</v>
      </c>
      <c r="Q9736" s="30">
        <v>6</v>
      </c>
      <c r="R9736" s="3" t="s">
        <v>3</v>
      </c>
      <c r="S9736" s="3" t="s">
        <v>43</v>
      </c>
      <c r="T9736" s="3" t="s">
        <v>68</v>
      </c>
      <c r="U9736" s="20" t="s">
        <v>68</v>
      </c>
      <c r="W9736" s="3" t="s">
        <v>1867</v>
      </c>
      <c r="Z9736" s="8">
        <v>45.258173075400002</v>
      </c>
      <c r="AA9736" s="8">
        <v>-123.0745413866</v>
      </c>
      <c r="AB9736" s="3" t="s">
        <v>2310</v>
      </c>
      <c r="AF9736" s="3" t="s">
        <v>2698</v>
      </c>
      <c r="AG9736" s="3" t="s">
        <v>1648</v>
      </c>
      <c r="AS9736" s="3" t="s">
        <v>77</v>
      </c>
    </row>
    <row r="9737" spans="2:45">
      <c r="B9737" s="1">
        <v>1512</v>
      </c>
      <c r="E9737" s="13">
        <v>2</v>
      </c>
      <c r="F9737" s="5" t="s">
        <v>41</v>
      </c>
      <c r="G9737" s="5">
        <v>2018</v>
      </c>
      <c r="L9737" s="5"/>
      <c r="N9737" s="5" t="s">
        <v>383</v>
      </c>
      <c r="P9737" s="30">
        <v>49</v>
      </c>
      <c r="Q9737" s="30">
        <v>7</v>
      </c>
      <c r="R9737" s="3" t="s">
        <v>3</v>
      </c>
      <c r="S9737" s="3" t="s">
        <v>43</v>
      </c>
      <c r="T9737" s="3" t="s">
        <v>68</v>
      </c>
      <c r="U9737" s="20" t="s">
        <v>68</v>
      </c>
      <c r="W9737" s="3" t="s">
        <v>1867</v>
      </c>
      <c r="Z9737" s="8">
        <v>45.258173075400002</v>
      </c>
      <c r="AA9737" s="8">
        <v>-123.0745413866</v>
      </c>
      <c r="AB9737" s="3" t="s">
        <v>2310</v>
      </c>
      <c r="AF9737" s="3" t="s">
        <v>2698</v>
      </c>
      <c r="AG9737" s="3" t="s">
        <v>1648</v>
      </c>
      <c r="AS9737" s="3" t="s">
        <v>77</v>
      </c>
    </row>
    <row r="9738" spans="2:45">
      <c r="B9738" s="1">
        <v>1521</v>
      </c>
      <c r="E9738" s="13">
        <v>2</v>
      </c>
      <c r="F9738" s="5" t="s">
        <v>41</v>
      </c>
      <c r="G9738" s="5">
        <v>2018</v>
      </c>
      <c r="L9738" s="5"/>
      <c r="N9738" s="5" t="s">
        <v>384</v>
      </c>
      <c r="P9738" s="30">
        <v>50</v>
      </c>
      <c r="Q9738" s="30">
        <v>1</v>
      </c>
      <c r="R9738" s="3" t="s">
        <v>3</v>
      </c>
      <c r="S9738" s="3" t="s">
        <v>43</v>
      </c>
      <c r="T9738" s="3" t="s">
        <v>68</v>
      </c>
      <c r="U9738" s="20" t="s">
        <v>68</v>
      </c>
      <c r="W9738" s="3" t="s">
        <v>1059</v>
      </c>
      <c r="Z9738" s="8">
        <v>45.257943764099998</v>
      </c>
      <c r="AA9738" s="8">
        <v>-123.07493195630001</v>
      </c>
      <c r="AB9738" s="3" t="s">
        <v>2310</v>
      </c>
      <c r="AD9738" s="3" t="s">
        <v>230</v>
      </c>
      <c r="AE9738" s="3" t="str">
        <f t="shared" ref="AE9738:AE9769" si="172">CONCATENATE("ex ", AD9738)</f>
        <v>ex Ceanothus</v>
      </c>
      <c r="AF9738" s="3" t="s">
        <v>2698</v>
      </c>
      <c r="AG9738" s="3" t="s">
        <v>1648</v>
      </c>
      <c r="AS9738" s="3" t="s">
        <v>77</v>
      </c>
    </row>
    <row r="9739" spans="2:45">
      <c r="B9739" s="1">
        <v>1522</v>
      </c>
      <c r="E9739" s="13">
        <v>2</v>
      </c>
      <c r="F9739" s="5" t="s">
        <v>41</v>
      </c>
      <c r="G9739" s="5">
        <v>2018</v>
      </c>
      <c r="L9739" s="5"/>
      <c r="N9739" s="5" t="s">
        <v>384</v>
      </c>
      <c r="P9739" s="30">
        <v>50</v>
      </c>
      <c r="Q9739" s="30">
        <v>2</v>
      </c>
      <c r="R9739" s="3" t="s">
        <v>3</v>
      </c>
      <c r="S9739" s="3" t="s">
        <v>43</v>
      </c>
      <c r="T9739" s="3" t="s">
        <v>68</v>
      </c>
      <c r="U9739" s="20" t="s">
        <v>68</v>
      </c>
      <c r="W9739" s="3" t="s">
        <v>1059</v>
      </c>
      <c r="Z9739" s="8">
        <v>45.257943764099998</v>
      </c>
      <c r="AA9739" s="8">
        <v>-123.07493195630001</v>
      </c>
      <c r="AB9739" s="3" t="s">
        <v>2310</v>
      </c>
      <c r="AD9739" s="3" t="s">
        <v>230</v>
      </c>
      <c r="AE9739" s="3" t="str">
        <f t="shared" si="172"/>
        <v>ex Ceanothus</v>
      </c>
      <c r="AF9739" s="3" t="s">
        <v>2698</v>
      </c>
      <c r="AG9739" s="3" t="s">
        <v>1648</v>
      </c>
      <c r="AS9739" s="3" t="s">
        <v>77</v>
      </c>
    </row>
    <row r="9740" spans="2:45">
      <c r="B9740" s="1">
        <v>1523</v>
      </c>
      <c r="E9740" s="13">
        <v>2</v>
      </c>
      <c r="F9740" s="5" t="s">
        <v>41</v>
      </c>
      <c r="G9740" s="5">
        <v>2018</v>
      </c>
      <c r="L9740" s="5"/>
      <c r="N9740" s="5" t="s">
        <v>384</v>
      </c>
      <c r="P9740" s="30">
        <v>50</v>
      </c>
      <c r="Q9740" s="30">
        <v>3</v>
      </c>
      <c r="R9740" s="3" t="s">
        <v>3</v>
      </c>
      <c r="S9740" s="3" t="s">
        <v>43</v>
      </c>
      <c r="T9740" s="3" t="s">
        <v>68</v>
      </c>
      <c r="U9740" s="20" t="s">
        <v>68</v>
      </c>
      <c r="W9740" s="3" t="s">
        <v>1059</v>
      </c>
      <c r="Z9740" s="8">
        <v>45.257943764099998</v>
      </c>
      <c r="AA9740" s="8">
        <v>-123.07493195630001</v>
      </c>
      <c r="AB9740" s="3" t="s">
        <v>2310</v>
      </c>
      <c r="AD9740" s="3" t="s">
        <v>230</v>
      </c>
      <c r="AE9740" s="3" t="str">
        <f t="shared" si="172"/>
        <v>ex Ceanothus</v>
      </c>
      <c r="AF9740" s="3" t="s">
        <v>2698</v>
      </c>
      <c r="AG9740" s="3" t="s">
        <v>1648</v>
      </c>
      <c r="AS9740" s="3" t="s">
        <v>77</v>
      </c>
    </row>
    <row r="9741" spans="2:45">
      <c r="B9741" s="1">
        <v>1524</v>
      </c>
      <c r="E9741" s="13">
        <v>2</v>
      </c>
      <c r="F9741" s="5" t="s">
        <v>41</v>
      </c>
      <c r="G9741" s="5">
        <v>2018</v>
      </c>
      <c r="L9741" s="5"/>
      <c r="N9741" s="5" t="s">
        <v>384</v>
      </c>
      <c r="P9741" s="30">
        <v>50</v>
      </c>
      <c r="Q9741" s="30">
        <v>4</v>
      </c>
      <c r="R9741" s="3" t="s">
        <v>3</v>
      </c>
      <c r="S9741" s="3" t="s">
        <v>43</v>
      </c>
      <c r="T9741" s="3" t="s">
        <v>68</v>
      </c>
      <c r="U9741" s="20" t="s">
        <v>68</v>
      </c>
      <c r="W9741" s="3" t="s">
        <v>1059</v>
      </c>
      <c r="Z9741" s="8">
        <v>45.257943764099998</v>
      </c>
      <c r="AA9741" s="8">
        <v>-123.07493195630001</v>
      </c>
      <c r="AB9741" s="3" t="s">
        <v>2310</v>
      </c>
      <c r="AD9741" s="3" t="s">
        <v>230</v>
      </c>
      <c r="AE9741" s="3" t="str">
        <f t="shared" si="172"/>
        <v>ex Ceanothus</v>
      </c>
      <c r="AF9741" s="3" t="s">
        <v>2698</v>
      </c>
      <c r="AG9741" s="3" t="s">
        <v>1648</v>
      </c>
      <c r="AS9741" s="3" t="s">
        <v>77</v>
      </c>
    </row>
    <row r="9742" spans="2:45">
      <c r="B9742" s="1">
        <v>1525</v>
      </c>
      <c r="E9742" s="13">
        <v>2</v>
      </c>
      <c r="F9742" s="5" t="s">
        <v>41</v>
      </c>
      <c r="G9742" s="5">
        <v>2018</v>
      </c>
      <c r="L9742" s="5"/>
      <c r="N9742" s="5" t="s">
        <v>384</v>
      </c>
      <c r="P9742" s="30">
        <v>50</v>
      </c>
      <c r="Q9742" s="30">
        <v>5</v>
      </c>
      <c r="R9742" s="3" t="s">
        <v>3</v>
      </c>
      <c r="S9742" s="3" t="s">
        <v>43</v>
      </c>
      <c r="T9742" s="3" t="s">
        <v>68</v>
      </c>
      <c r="U9742" s="20" t="s">
        <v>68</v>
      </c>
      <c r="W9742" s="3" t="s">
        <v>1059</v>
      </c>
      <c r="Z9742" s="8">
        <v>45.257943764099998</v>
      </c>
      <c r="AA9742" s="8">
        <v>-123.07493195630001</v>
      </c>
      <c r="AB9742" s="3" t="s">
        <v>2310</v>
      </c>
      <c r="AD9742" s="3" t="s">
        <v>230</v>
      </c>
      <c r="AE9742" s="3" t="str">
        <f t="shared" si="172"/>
        <v>ex Ceanothus</v>
      </c>
      <c r="AF9742" s="3" t="s">
        <v>2698</v>
      </c>
      <c r="AG9742" s="3" t="s">
        <v>1648</v>
      </c>
      <c r="AS9742" s="3" t="s">
        <v>77</v>
      </c>
    </row>
    <row r="9743" spans="2:45">
      <c r="B9743" s="1">
        <v>1526</v>
      </c>
      <c r="E9743" s="13">
        <v>2</v>
      </c>
      <c r="F9743" s="5" t="s">
        <v>41</v>
      </c>
      <c r="G9743" s="5">
        <v>2018</v>
      </c>
      <c r="L9743" s="5"/>
      <c r="N9743" s="5" t="s">
        <v>384</v>
      </c>
      <c r="P9743" s="30">
        <v>50</v>
      </c>
      <c r="Q9743" s="30">
        <v>6</v>
      </c>
      <c r="R9743" s="3" t="s">
        <v>3</v>
      </c>
      <c r="S9743" s="3" t="s">
        <v>43</v>
      </c>
      <c r="T9743" s="3" t="s">
        <v>68</v>
      </c>
      <c r="U9743" s="20" t="s">
        <v>68</v>
      </c>
      <c r="W9743" s="3" t="s">
        <v>1059</v>
      </c>
      <c r="Z9743" s="8">
        <v>45.257943764099998</v>
      </c>
      <c r="AA9743" s="8">
        <v>-123.07493195630001</v>
      </c>
      <c r="AB9743" s="3" t="s">
        <v>2310</v>
      </c>
      <c r="AD9743" s="3" t="s">
        <v>230</v>
      </c>
      <c r="AE9743" s="3" t="str">
        <f t="shared" si="172"/>
        <v>ex Ceanothus</v>
      </c>
      <c r="AF9743" s="3" t="s">
        <v>2698</v>
      </c>
      <c r="AG9743" s="3" t="s">
        <v>1648</v>
      </c>
      <c r="AS9743" s="3" t="s">
        <v>77</v>
      </c>
    </row>
    <row r="9744" spans="2:45">
      <c r="B9744" s="1">
        <v>1527</v>
      </c>
      <c r="E9744" s="13">
        <v>2</v>
      </c>
      <c r="F9744" s="5" t="s">
        <v>41</v>
      </c>
      <c r="G9744" s="5">
        <v>2018</v>
      </c>
      <c r="L9744" s="5"/>
      <c r="N9744" s="5" t="s">
        <v>384</v>
      </c>
      <c r="P9744" s="30">
        <v>50</v>
      </c>
      <c r="Q9744" s="30">
        <v>7</v>
      </c>
      <c r="R9744" s="3" t="s">
        <v>3</v>
      </c>
      <c r="S9744" s="3" t="s">
        <v>43</v>
      </c>
      <c r="T9744" s="3" t="s">
        <v>68</v>
      </c>
      <c r="U9744" s="20" t="s">
        <v>68</v>
      </c>
      <c r="W9744" s="3" t="s">
        <v>1059</v>
      </c>
      <c r="Z9744" s="8">
        <v>45.257943764099998</v>
      </c>
      <c r="AA9744" s="8">
        <v>-123.07493195630001</v>
      </c>
      <c r="AB9744" s="3" t="s">
        <v>2310</v>
      </c>
      <c r="AD9744" s="3" t="s">
        <v>230</v>
      </c>
      <c r="AE9744" s="3" t="str">
        <f t="shared" si="172"/>
        <v>ex Ceanothus</v>
      </c>
      <c r="AF9744" s="3" t="s">
        <v>2698</v>
      </c>
      <c r="AG9744" s="3" t="s">
        <v>1648</v>
      </c>
      <c r="AS9744" s="3" t="s">
        <v>77</v>
      </c>
    </row>
    <row r="9745" spans="2:45">
      <c r="B9745" s="1">
        <v>1528</v>
      </c>
      <c r="E9745" s="13">
        <v>2</v>
      </c>
      <c r="F9745" s="5" t="s">
        <v>41</v>
      </c>
      <c r="G9745" s="5">
        <v>2018</v>
      </c>
      <c r="L9745" s="5"/>
      <c r="N9745" s="5" t="s">
        <v>384</v>
      </c>
      <c r="P9745" s="30">
        <v>50</v>
      </c>
      <c r="Q9745" s="30">
        <v>8</v>
      </c>
      <c r="R9745" s="3" t="s">
        <v>3</v>
      </c>
      <c r="S9745" s="3" t="s">
        <v>43</v>
      </c>
      <c r="T9745" s="3" t="s">
        <v>68</v>
      </c>
      <c r="U9745" s="20" t="s">
        <v>68</v>
      </c>
      <c r="W9745" s="3" t="s">
        <v>1059</v>
      </c>
      <c r="Z9745" s="8">
        <v>45.257943764099998</v>
      </c>
      <c r="AA9745" s="8">
        <v>-123.07493195630001</v>
      </c>
      <c r="AB9745" s="3" t="s">
        <v>2310</v>
      </c>
      <c r="AD9745" s="3" t="s">
        <v>230</v>
      </c>
      <c r="AE9745" s="3" t="str">
        <f t="shared" si="172"/>
        <v>ex Ceanothus</v>
      </c>
      <c r="AF9745" s="3" t="s">
        <v>2698</v>
      </c>
      <c r="AG9745" s="3" t="s">
        <v>1648</v>
      </c>
      <c r="AS9745" s="3" t="s">
        <v>77</v>
      </c>
    </row>
    <row r="9746" spans="2:45">
      <c r="B9746" s="1">
        <v>1529</v>
      </c>
      <c r="E9746" s="13">
        <v>2</v>
      </c>
      <c r="F9746" s="5" t="s">
        <v>41</v>
      </c>
      <c r="G9746" s="5">
        <v>2018</v>
      </c>
      <c r="L9746" s="5"/>
      <c r="N9746" s="5" t="s">
        <v>384</v>
      </c>
      <c r="P9746" s="30">
        <v>50</v>
      </c>
      <c r="Q9746" s="30">
        <v>9</v>
      </c>
      <c r="R9746" s="3" t="s">
        <v>3</v>
      </c>
      <c r="S9746" s="3" t="s">
        <v>43</v>
      </c>
      <c r="T9746" s="3" t="s">
        <v>68</v>
      </c>
      <c r="U9746" s="20" t="s">
        <v>68</v>
      </c>
      <c r="W9746" s="3" t="s">
        <v>1059</v>
      </c>
      <c r="Z9746" s="8">
        <v>45.257943764099998</v>
      </c>
      <c r="AA9746" s="8">
        <v>-123.07493195630001</v>
      </c>
      <c r="AB9746" s="3" t="s">
        <v>2310</v>
      </c>
      <c r="AD9746" s="3" t="s">
        <v>230</v>
      </c>
      <c r="AE9746" s="3" t="str">
        <f t="shared" si="172"/>
        <v>ex Ceanothus</v>
      </c>
      <c r="AF9746" s="3" t="s">
        <v>2698</v>
      </c>
      <c r="AG9746" s="3" t="s">
        <v>1648</v>
      </c>
      <c r="AS9746" s="3" t="s">
        <v>77</v>
      </c>
    </row>
    <row r="9747" spans="2:45">
      <c r="B9747" s="1">
        <v>1530</v>
      </c>
      <c r="E9747" s="13">
        <v>2</v>
      </c>
      <c r="F9747" s="5" t="s">
        <v>41</v>
      </c>
      <c r="G9747" s="5">
        <v>2018</v>
      </c>
      <c r="L9747" s="5"/>
      <c r="N9747" s="5" t="s">
        <v>384</v>
      </c>
      <c r="P9747" s="30">
        <v>50</v>
      </c>
      <c r="Q9747" s="30">
        <v>10</v>
      </c>
      <c r="R9747" s="3" t="s">
        <v>3</v>
      </c>
      <c r="S9747" s="3" t="s">
        <v>43</v>
      </c>
      <c r="T9747" s="3" t="s">
        <v>68</v>
      </c>
      <c r="U9747" s="20" t="s">
        <v>68</v>
      </c>
      <c r="W9747" s="3" t="s">
        <v>1059</v>
      </c>
      <c r="Z9747" s="8">
        <v>45.257943764099998</v>
      </c>
      <c r="AA9747" s="8">
        <v>-123.07493195630001</v>
      </c>
      <c r="AB9747" s="3" t="s">
        <v>2310</v>
      </c>
      <c r="AD9747" s="3" t="s">
        <v>230</v>
      </c>
      <c r="AE9747" s="3" t="str">
        <f t="shared" si="172"/>
        <v>ex Ceanothus</v>
      </c>
      <c r="AF9747" s="3" t="s">
        <v>2698</v>
      </c>
      <c r="AG9747" s="3" t="s">
        <v>1648</v>
      </c>
      <c r="AS9747" s="3" t="s">
        <v>77</v>
      </c>
    </row>
    <row r="9748" spans="2:45">
      <c r="B9748" s="1">
        <v>1531</v>
      </c>
      <c r="E9748" s="13">
        <v>2</v>
      </c>
      <c r="F9748" s="5" t="s">
        <v>41</v>
      </c>
      <c r="G9748" s="5">
        <v>2018</v>
      </c>
      <c r="L9748" s="5"/>
      <c r="N9748" s="5" t="s">
        <v>384</v>
      </c>
      <c r="P9748" s="30">
        <v>50</v>
      </c>
      <c r="Q9748" s="30">
        <v>11</v>
      </c>
      <c r="R9748" s="3" t="s">
        <v>3</v>
      </c>
      <c r="S9748" s="3" t="s">
        <v>43</v>
      </c>
      <c r="T9748" s="3" t="s">
        <v>68</v>
      </c>
      <c r="U9748" s="20" t="s">
        <v>68</v>
      </c>
      <c r="W9748" s="3" t="s">
        <v>1059</v>
      </c>
      <c r="Z9748" s="8">
        <v>45.257943764099998</v>
      </c>
      <c r="AA9748" s="8">
        <v>-123.07493195630001</v>
      </c>
      <c r="AB9748" s="3" t="s">
        <v>2310</v>
      </c>
      <c r="AD9748" s="3" t="s">
        <v>230</v>
      </c>
      <c r="AE9748" s="3" t="str">
        <f t="shared" si="172"/>
        <v>ex Ceanothus</v>
      </c>
      <c r="AF9748" s="3" t="s">
        <v>2698</v>
      </c>
      <c r="AG9748" s="3" t="s">
        <v>1648</v>
      </c>
      <c r="AS9748" s="3" t="s">
        <v>77</v>
      </c>
    </row>
    <row r="9749" spans="2:45">
      <c r="B9749" s="1">
        <v>1532</v>
      </c>
      <c r="E9749" s="13">
        <v>2</v>
      </c>
      <c r="F9749" s="5" t="s">
        <v>41</v>
      </c>
      <c r="G9749" s="5">
        <v>2018</v>
      </c>
      <c r="L9749" s="5"/>
      <c r="N9749" s="5" t="s">
        <v>384</v>
      </c>
      <c r="P9749" s="30">
        <v>50</v>
      </c>
      <c r="Q9749" s="30">
        <v>12</v>
      </c>
      <c r="R9749" s="3" t="s">
        <v>3</v>
      </c>
      <c r="S9749" s="3" t="s">
        <v>43</v>
      </c>
      <c r="T9749" s="3" t="s">
        <v>68</v>
      </c>
      <c r="U9749" s="20" t="s">
        <v>68</v>
      </c>
      <c r="W9749" s="3" t="s">
        <v>1059</v>
      </c>
      <c r="Z9749" s="8">
        <v>45.257943764099998</v>
      </c>
      <c r="AA9749" s="8">
        <v>-123.07493195630001</v>
      </c>
      <c r="AB9749" s="3" t="s">
        <v>2310</v>
      </c>
      <c r="AD9749" s="3" t="s">
        <v>230</v>
      </c>
      <c r="AE9749" s="3" t="str">
        <f t="shared" si="172"/>
        <v>ex Ceanothus</v>
      </c>
      <c r="AF9749" s="3" t="s">
        <v>2698</v>
      </c>
      <c r="AG9749" s="3" t="s">
        <v>1648</v>
      </c>
      <c r="AS9749" s="3" t="s">
        <v>77</v>
      </c>
    </row>
    <row r="9750" spans="2:45">
      <c r="B9750" s="1">
        <v>1533</v>
      </c>
      <c r="E9750" s="13">
        <v>2</v>
      </c>
      <c r="F9750" s="5" t="s">
        <v>41</v>
      </c>
      <c r="G9750" s="5">
        <v>2018</v>
      </c>
      <c r="L9750" s="5"/>
      <c r="N9750" s="5" t="s">
        <v>384</v>
      </c>
      <c r="P9750" s="30">
        <v>50</v>
      </c>
      <c r="Q9750" s="30">
        <v>13</v>
      </c>
      <c r="R9750" s="3" t="s">
        <v>3</v>
      </c>
      <c r="S9750" s="3" t="s">
        <v>43</v>
      </c>
      <c r="T9750" s="3" t="s">
        <v>68</v>
      </c>
      <c r="U9750" s="20" t="s">
        <v>68</v>
      </c>
      <c r="W9750" s="3" t="s">
        <v>1059</v>
      </c>
      <c r="Z9750" s="8">
        <v>45.257943764099998</v>
      </c>
      <c r="AA9750" s="8">
        <v>-123.07493195630001</v>
      </c>
      <c r="AB9750" s="3" t="s">
        <v>2310</v>
      </c>
      <c r="AD9750" s="3" t="s">
        <v>230</v>
      </c>
      <c r="AE9750" s="3" t="str">
        <f t="shared" si="172"/>
        <v>ex Ceanothus</v>
      </c>
      <c r="AF9750" s="3" t="s">
        <v>2698</v>
      </c>
      <c r="AG9750" s="3" t="s">
        <v>1648</v>
      </c>
      <c r="AS9750" s="3" t="s">
        <v>77</v>
      </c>
    </row>
    <row r="9751" spans="2:45">
      <c r="B9751" s="1">
        <v>1534</v>
      </c>
      <c r="E9751" s="13">
        <v>2</v>
      </c>
      <c r="F9751" s="5" t="s">
        <v>41</v>
      </c>
      <c r="G9751" s="5">
        <v>2018</v>
      </c>
      <c r="L9751" s="5"/>
      <c r="N9751" s="5" t="s">
        <v>384</v>
      </c>
      <c r="P9751" s="30">
        <v>50</v>
      </c>
      <c r="Q9751" s="30">
        <v>14</v>
      </c>
      <c r="R9751" s="3" t="s">
        <v>3</v>
      </c>
      <c r="S9751" s="3" t="s">
        <v>43</v>
      </c>
      <c r="T9751" s="3" t="s">
        <v>68</v>
      </c>
      <c r="U9751" s="20" t="s">
        <v>68</v>
      </c>
      <c r="W9751" s="3" t="s">
        <v>1059</v>
      </c>
      <c r="Z9751" s="8">
        <v>45.257943764099998</v>
      </c>
      <c r="AA9751" s="8">
        <v>-123.07493195630001</v>
      </c>
      <c r="AB9751" s="3" t="s">
        <v>2310</v>
      </c>
      <c r="AD9751" s="3" t="s">
        <v>230</v>
      </c>
      <c r="AE9751" s="3" t="str">
        <f t="shared" si="172"/>
        <v>ex Ceanothus</v>
      </c>
      <c r="AF9751" s="3" t="s">
        <v>2698</v>
      </c>
      <c r="AG9751" s="3" t="s">
        <v>1648</v>
      </c>
      <c r="AS9751" s="3" t="s">
        <v>77</v>
      </c>
    </row>
    <row r="9752" spans="2:45">
      <c r="B9752" s="1">
        <v>1535</v>
      </c>
      <c r="E9752" s="13">
        <v>2</v>
      </c>
      <c r="F9752" s="5" t="s">
        <v>41</v>
      </c>
      <c r="G9752" s="5">
        <v>2018</v>
      </c>
      <c r="L9752" s="5"/>
      <c r="N9752" s="5" t="s">
        <v>384</v>
      </c>
      <c r="P9752" s="30">
        <v>50</v>
      </c>
      <c r="Q9752" s="30">
        <v>15</v>
      </c>
      <c r="R9752" s="3" t="s">
        <v>3</v>
      </c>
      <c r="S9752" s="3" t="s">
        <v>43</v>
      </c>
      <c r="T9752" s="3" t="s">
        <v>68</v>
      </c>
      <c r="U9752" s="20" t="s">
        <v>68</v>
      </c>
      <c r="W9752" s="3" t="s">
        <v>1059</v>
      </c>
      <c r="Z9752" s="8">
        <v>45.257943764099998</v>
      </c>
      <c r="AA9752" s="8">
        <v>-123.07493195630001</v>
      </c>
      <c r="AB9752" s="3" t="s">
        <v>2310</v>
      </c>
      <c r="AD9752" s="3" t="s">
        <v>230</v>
      </c>
      <c r="AE9752" s="3" t="str">
        <f t="shared" si="172"/>
        <v>ex Ceanothus</v>
      </c>
      <c r="AF9752" s="3" t="s">
        <v>2698</v>
      </c>
      <c r="AG9752" s="3" t="s">
        <v>1648</v>
      </c>
      <c r="AS9752" s="3" t="s">
        <v>77</v>
      </c>
    </row>
    <row r="9753" spans="2:45">
      <c r="B9753" s="1">
        <v>1536</v>
      </c>
      <c r="E9753" s="13">
        <v>2</v>
      </c>
      <c r="F9753" s="5" t="s">
        <v>41</v>
      </c>
      <c r="G9753" s="5">
        <v>2018</v>
      </c>
      <c r="L9753" s="5"/>
      <c r="N9753" s="5" t="s">
        <v>384</v>
      </c>
      <c r="P9753" s="30">
        <v>50</v>
      </c>
      <c r="Q9753" s="30">
        <v>16</v>
      </c>
      <c r="R9753" s="3" t="s">
        <v>3</v>
      </c>
      <c r="S9753" s="3" t="s">
        <v>43</v>
      </c>
      <c r="T9753" s="3" t="s">
        <v>68</v>
      </c>
      <c r="U9753" s="20" t="s">
        <v>68</v>
      </c>
      <c r="W9753" s="3" t="s">
        <v>1059</v>
      </c>
      <c r="Z9753" s="8">
        <v>45.257943764099998</v>
      </c>
      <c r="AA9753" s="8">
        <v>-123.07493195630001</v>
      </c>
      <c r="AB9753" s="3" t="s">
        <v>2310</v>
      </c>
      <c r="AD9753" s="3" t="s">
        <v>230</v>
      </c>
      <c r="AE9753" s="3" t="str">
        <f t="shared" si="172"/>
        <v>ex Ceanothus</v>
      </c>
      <c r="AF9753" s="3" t="s">
        <v>2698</v>
      </c>
      <c r="AG9753" s="3" t="s">
        <v>1648</v>
      </c>
      <c r="AS9753" s="3" t="s">
        <v>77</v>
      </c>
    </row>
    <row r="9754" spans="2:45">
      <c r="B9754" s="1">
        <v>1537</v>
      </c>
      <c r="E9754" s="13">
        <v>2</v>
      </c>
      <c r="F9754" s="5" t="s">
        <v>41</v>
      </c>
      <c r="G9754" s="5">
        <v>2018</v>
      </c>
      <c r="L9754" s="5"/>
      <c r="N9754" s="5" t="s">
        <v>384</v>
      </c>
      <c r="P9754" s="30">
        <v>50</v>
      </c>
      <c r="Q9754" s="30">
        <v>17</v>
      </c>
      <c r="R9754" s="3" t="s">
        <v>3</v>
      </c>
      <c r="S9754" s="3" t="s">
        <v>43</v>
      </c>
      <c r="T9754" s="3" t="s">
        <v>68</v>
      </c>
      <c r="U9754" s="20" t="s">
        <v>68</v>
      </c>
      <c r="W9754" s="3" t="s">
        <v>1059</v>
      </c>
      <c r="Z9754" s="8">
        <v>45.257943764099998</v>
      </c>
      <c r="AA9754" s="8">
        <v>-123.07493195630001</v>
      </c>
      <c r="AB9754" s="3" t="s">
        <v>2310</v>
      </c>
      <c r="AD9754" s="3" t="s">
        <v>230</v>
      </c>
      <c r="AE9754" s="3" t="str">
        <f t="shared" si="172"/>
        <v>ex Ceanothus</v>
      </c>
      <c r="AF9754" s="3" t="s">
        <v>2698</v>
      </c>
      <c r="AG9754" s="3" t="s">
        <v>1648</v>
      </c>
      <c r="AS9754" s="3" t="s">
        <v>77</v>
      </c>
    </row>
    <row r="9755" spans="2:45">
      <c r="B9755" s="1">
        <v>1538</v>
      </c>
      <c r="E9755" s="13">
        <v>2</v>
      </c>
      <c r="F9755" s="5" t="s">
        <v>41</v>
      </c>
      <c r="G9755" s="5">
        <v>2018</v>
      </c>
      <c r="L9755" s="5"/>
      <c r="N9755" s="5" t="s">
        <v>384</v>
      </c>
      <c r="P9755" s="30">
        <v>50</v>
      </c>
      <c r="Q9755" s="30">
        <v>18</v>
      </c>
      <c r="R9755" s="3" t="s">
        <v>3</v>
      </c>
      <c r="S9755" s="3" t="s">
        <v>43</v>
      </c>
      <c r="T9755" s="3" t="s">
        <v>68</v>
      </c>
      <c r="U9755" s="20" t="s">
        <v>68</v>
      </c>
      <c r="W9755" s="3" t="s">
        <v>1059</v>
      </c>
      <c r="Z9755" s="8">
        <v>45.257943764099998</v>
      </c>
      <c r="AA9755" s="8">
        <v>-123.07493195630001</v>
      </c>
      <c r="AB9755" s="3" t="s">
        <v>2310</v>
      </c>
      <c r="AD9755" s="3" t="s">
        <v>230</v>
      </c>
      <c r="AE9755" s="3" t="str">
        <f t="shared" si="172"/>
        <v>ex Ceanothus</v>
      </c>
      <c r="AF9755" s="3" t="s">
        <v>2698</v>
      </c>
      <c r="AG9755" s="3" t="s">
        <v>1648</v>
      </c>
      <c r="AS9755" s="3" t="s">
        <v>77</v>
      </c>
    </row>
    <row r="9756" spans="2:45">
      <c r="B9756" s="1">
        <v>1539</v>
      </c>
      <c r="E9756" s="13">
        <v>2</v>
      </c>
      <c r="F9756" s="5" t="s">
        <v>41</v>
      </c>
      <c r="G9756" s="5">
        <v>2018</v>
      </c>
      <c r="L9756" s="5"/>
      <c r="N9756" s="5" t="s">
        <v>384</v>
      </c>
      <c r="P9756" s="30">
        <v>50</v>
      </c>
      <c r="Q9756" s="30">
        <v>19</v>
      </c>
      <c r="R9756" s="3" t="s">
        <v>3</v>
      </c>
      <c r="S9756" s="3" t="s">
        <v>43</v>
      </c>
      <c r="T9756" s="3" t="s">
        <v>68</v>
      </c>
      <c r="U9756" s="20" t="s">
        <v>68</v>
      </c>
      <c r="W9756" s="3" t="s">
        <v>1059</v>
      </c>
      <c r="Z9756" s="8">
        <v>45.257943764099998</v>
      </c>
      <c r="AA9756" s="8">
        <v>-123.07493195630001</v>
      </c>
      <c r="AB9756" s="3" t="s">
        <v>2310</v>
      </c>
      <c r="AD9756" s="3" t="s">
        <v>230</v>
      </c>
      <c r="AE9756" s="3" t="str">
        <f t="shared" si="172"/>
        <v>ex Ceanothus</v>
      </c>
      <c r="AF9756" s="3" t="s">
        <v>2698</v>
      </c>
      <c r="AG9756" s="3" t="s">
        <v>1648</v>
      </c>
      <c r="AS9756" s="3" t="s">
        <v>77</v>
      </c>
    </row>
    <row r="9757" spans="2:45">
      <c r="B9757" s="1">
        <v>1540</v>
      </c>
      <c r="E9757" s="13">
        <v>2</v>
      </c>
      <c r="F9757" s="5" t="s">
        <v>41</v>
      </c>
      <c r="G9757" s="5">
        <v>2018</v>
      </c>
      <c r="L9757" s="5"/>
      <c r="N9757" s="5" t="s">
        <v>384</v>
      </c>
      <c r="P9757" s="30">
        <v>50</v>
      </c>
      <c r="Q9757" s="30">
        <v>20</v>
      </c>
      <c r="R9757" s="3" t="s">
        <v>3</v>
      </c>
      <c r="S9757" s="3" t="s">
        <v>43</v>
      </c>
      <c r="T9757" s="3" t="s">
        <v>68</v>
      </c>
      <c r="U9757" s="20" t="s">
        <v>68</v>
      </c>
      <c r="W9757" s="3" t="s">
        <v>1059</v>
      </c>
      <c r="Z9757" s="8">
        <v>45.257943764099998</v>
      </c>
      <c r="AA9757" s="8">
        <v>-123.07493195630001</v>
      </c>
      <c r="AB9757" s="3" t="s">
        <v>2310</v>
      </c>
      <c r="AD9757" s="3" t="s">
        <v>230</v>
      </c>
      <c r="AE9757" s="3" t="str">
        <f t="shared" si="172"/>
        <v>ex Ceanothus</v>
      </c>
      <c r="AF9757" s="3" t="s">
        <v>2698</v>
      </c>
      <c r="AG9757" s="3" t="s">
        <v>1648</v>
      </c>
      <c r="AS9757" s="3" t="s">
        <v>77</v>
      </c>
    </row>
    <row r="9758" spans="2:45">
      <c r="B9758" s="1">
        <v>1541</v>
      </c>
      <c r="E9758" s="13">
        <v>2</v>
      </c>
      <c r="F9758" s="5" t="s">
        <v>41</v>
      </c>
      <c r="G9758" s="5">
        <v>2018</v>
      </c>
      <c r="L9758" s="5"/>
      <c r="N9758" s="5" t="s">
        <v>384</v>
      </c>
      <c r="P9758" s="30">
        <v>50</v>
      </c>
      <c r="Q9758" s="30">
        <v>21</v>
      </c>
      <c r="R9758" s="3" t="s">
        <v>3</v>
      </c>
      <c r="S9758" s="3" t="s">
        <v>43</v>
      </c>
      <c r="T9758" s="3" t="s">
        <v>68</v>
      </c>
      <c r="U9758" s="20" t="s">
        <v>68</v>
      </c>
      <c r="W9758" s="3" t="s">
        <v>1059</v>
      </c>
      <c r="Z9758" s="8">
        <v>45.257943764099998</v>
      </c>
      <c r="AA9758" s="8">
        <v>-123.07493195630001</v>
      </c>
      <c r="AB9758" s="3" t="s">
        <v>2310</v>
      </c>
      <c r="AD9758" s="3" t="s">
        <v>230</v>
      </c>
      <c r="AE9758" s="3" t="str">
        <f t="shared" si="172"/>
        <v>ex Ceanothus</v>
      </c>
      <c r="AF9758" s="3" t="s">
        <v>2698</v>
      </c>
      <c r="AG9758" s="3" t="s">
        <v>1648</v>
      </c>
      <c r="AS9758" s="3" t="s">
        <v>77</v>
      </c>
    </row>
    <row r="9759" spans="2:45">
      <c r="B9759" s="1">
        <v>1542</v>
      </c>
      <c r="E9759" s="13">
        <v>2</v>
      </c>
      <c r="F9759" s="5" t="s">
        <v>41</v>
      </c>
      <c r="G9759" s="5">
        <v>2018</v>
      </c>
      <c r="L9759" s="5"/>
      <c r="N9759" s="5" t="s">
        <v>384</v>
      </c>
      <c r="P9759" s="30">
        <v>50</v>
      </c>
      <c r="Q9759" s="30">
        <v>22</v>
      </c>
      <c r="R9759" s="3" t="s">
        <v>3</v>
      </c>
      <c r="S9759" s="3" t="s">
        <v>43</v>
      </c>
      <c r="T9759" s="3" t="s">
        <v>68</v>
      </c>
      <c r="U9759" s="20" t="s">
        <v>68</v>
      </c>
      <c r="W9759" s="3" t="s">
        <v>1059</v>
      </c>
      <c r="Z9759" s="8">
        <v>45.257943764099998</v>
      </c>
      <c r="AA9759" s="8">
        <v>-123.07493195630001</v>
      </c>
      <c r="AB9759" s="3" t="s">
        <v>2310</v>
      </c>
      <c r="AD9759" s="3" t="s">
        <v>230</v>
      </c>
      <c r="AE9759" s="3" t="str">
        <f t="shared" si="172"/>
        <v>ex Ceanothus</v>
      </c>
      <c r="AF9759" s="3" t="s">
        <v>2698</v>
      </c>
      <c r="AG9759" s="3" t="s">
        <v>1648</v>
      </c>
      <c r="AS9759" s="3" t="s">
        <v>77</v>
      </c>
    </row>
    <row r="9760" spans="2:45">
      <c r="B9760" s="1">
        <v>1543</v>
      </c>
      <c r="E9760" s="13">
        <v>2</v>
      </c>
      <c r="F9760" s="5" t="s">
        <v>41</v>
      </c>
      <c r="G9760" s="5">
        <v>2018</v>
      </c>
      <c r="L9760" s="5"/>
      <c r="N9760" s="5" t="s">
        <v>384</v>
      </c>
      <c r="P9760" s="30">
        <v>50</v>
      </c>
      <c r="Q9760" s="30">
        <v>23</v>
      </c>
      <c r="R9760" s="3" t="s">
        <v>3</v>
      </c>
      <c r="S9760" s="3" t="s">
        <v>43</v>
      </c>
      <c r="T9760" s="3" t="s">
        <v>68</v>
      </c>
      <c r="U9760" s="20" t="s">
        <v>68</v>
      </c>
      <c r="W9760" s="3" t="s">
        <v>1059</v>
      </c>
      <c r="Z9760" s="8">
        <v>45.257943764099998</v>
      </c>
      <c r="AA9760" s="8">
        <v>-123.07493195630001</v>
      </c>
      <c r="AB9760" s="3" t="s">
        <v>2310</v>
      </c>
      <c r="AD9760" s="3" t="s">
        <v>230</v>
      </c>
      <c r="AE9760" s="3" t="str">
        <f t="shared" si="172"/>
        <v>ex Ceanothus</v>
      </c>
      <c r="AF9760" s="3" t="s">
        <v>2698</v>
      </c>
      <c r="AG9760" s="3" t="s">
        <v>1648</v>
      </c>
      <c r="AS9760" s="3" t="s">
        <v>77</v>
      </c>
    </row>
    <row r="9761" spans="2:45">
      <c r="B9761" s="1">
        <v>1544</v>
      </c>
      <c r="E9761" s="13">
        <v>2</v>
      </c>
      <c r="F9761" s="5" t="s">
        <v>41</v>
      </c>
      <c r="G9761" s="5">
        <v>2018</v>
      </c>
      <c r="L9761" s="5"/>
      <c r="N9761" s="5" t="s">
        <v>384</v>
      </c>
      <c r="P9761" s="30">
        <v>50</v>
      </c>
      <c r="Q9761" s="30">
        <v>24</v>
      </c>
      <c r="R9761" s="3" t="s">
        <v>3</v>
      </c>
      <c r="S9761" s="3" t="s">
        <v>43</v>
      </c>
      <c r="T9761" s="3" t="s">
        <v>68</v>
      </c>
      <c r="U9761" s="20" t="s">
        <v>68</v>
      </c>
      <c r="W9761" s="3" t="s">
        <v>1059</v>
      </c>
      <c r="Z9761" s="8">
        <v>45.257943764099998</v>
      </c>
      <c r="AA9761" s="8">
        <v>-123.07493195630001</v>
      </c>
      <c r="AB9761" s="3" t="s">
        <v>2310</v>
      </c>
      <c r="AD9761" s="3" t="s">
        <v>230</v>
      </c>
      <c r="AE9761" s="3" t="str">
        <f t="shared" si="172"/>
        <v>ex Ceanothus</v>
      </c>
      <c r="AF9761" s="3" t="s">
        <v>2698</v>
      </c>
      <c r="AG9761" s="3" t="s">
        <v>1648</v>
      </c>
      <c r="AS9761" s="3" t="s">
        <v>77</v>
      </c>
    </row>
    <row r="9762" spans="2:45">
      <c r="B9762" s="1">
        <v>1545</v>
      </c>
      <c r="E9762" s="13">
        <v>2</v>
      </c>
      <c r="F9762" s="5" t="s">
        <v>41</v>
      </c>
      <c r="G9762" s="5">
        <v>2018</v>
      </c>
      <c r="L9762" s="5"/>
      <c r="N9762" s="5" t="s">
        <v>384</v>
      </c>
      <c r="P9762" s="30">
        <v>50</v>
      </c>
      <c r="Q9762" s="30">
        <v>25</v>
      </c>
      <c r="R9762" s="3" t="s">
        <v>3</v>
      </c>
      <c r="S9762" s="3" t="s">
        <v>43</v>
      </c>
      <c r="T9762" s="3" t="s">
        <v>68</v>
      </c>
      <c r="U9762" s="20" t="s">
        <v>68</v>
      </c>
      <c r="W9762" s="3" t="s">
        <v>1059</v>
      </c>
      <c r="Z9762" s="8">
        <v>45.257943764099998</v>
      </c>
      <c r="AA9762" s="8">
        <v>-123.07493195630001</v>
      </c>
      <c r="AB9762" s="3" t="s">
        <v>2310</v>
      </c>
      <c r="AD9762" s="3" t="s">
        <v>230</v>
      </c>
      <c r="AE9762" s="3" t="str">
        <f t="shared" si="172"/>
        <v>ex Ceanothus</v>
      </c>
      <c r="AF9762" s="3" t="s">
        <v>2698</v>
      </c>
      <c r="AG9762" s="3" t="s">
        <v>1648</v>
      </c>
      <c r="AS9762" s="3" t="s">
        <v>77</v>
      </c>
    </row>
    <row r="9763" spans="2:45">
      <c r="B9763" s="1">
        <v>1546</v>
      </c>
      <c r="E9763" s="13">
        <v>2</v>
      </c>
      <c r="F9763" s="5" t="s">
        <v>41</v>
      </c>
      <c r="G9763" s="5">
        <v>2018</v>
      </c>
      <c r="L9763" s="5"/>
      <c r="N9763" s="5" t="s">
        <v>384</v>
      </c>
      <c r="P9763" s="30">
        <v>50</v>
      </c>
      <c r="Q9763" s="30">
        <v>26</v>
      </c>
      <c r="R9763" s="3" t="s">
        <v>3</v>
      </c>
      <c r="S9763" s="3" t="s">
        <v>43</v>
      </c>
      <c r="T9763" s="3" t="s">
        <v>68</v>
      </c>
      <c r="U9763" s="20" t="s">
        <v>68</v>
      </c>
      <c r="W9763" s="3" t="s">
        <v>1059</v>
      </c>
      <c r="Z9763" s="8">
        <v>45.257943764099998</v>
      </c>
      <c r="AA9763" s="8">
        <v>-123.07493195630001</v>
      </c>
      <c r="AB9763" s="3" t="s">
        <v>2310</v>
      </c>
      <c r="AD9763" s="3" t="s">
        <v>230</v>
      </c>
      <c r="AE9763" s="3" t="str">
        <f t="shared" si="172"/>
        <v>ex Ceanothus</v>
      </c>
      <c r="AF9763" s="3" t="s">
        <v>2698</v>
      </c>
      <c r="AG9763" s="3" t="s">
        <v>1648</v>
      </c>
      <c r="AS9763" s="3" t="s">
        <v>77</v>
      </c>
    </row>
    <row r="9764" spans="2:45">
      <c r="B9764" s="1">
        <v>1547</v>
      </c>
      <c r="E9764" s="13">
        <v>2</v>
      </c>
      <c r="F9764" s="5" t="s">
        <v>41</v>
      </c>
      <c r="G9764" s="5">
        <v>2018</v>
      </c>
      <c r="L9764" s="5"/>
      <c r="N9764" s="5" t="s">
        <v>384</v>
      </c>
      <c r="P9764" s="30">
        <v>50</v>
      </c>
      <c r="Q9764" s="30">
        <v>27</v>
      </c>
      <c r="R9764" s="3" t="s">
        <v>3</v>
      </c>
      <c r="S9764" s="3" t="s">
        <v>43</v>
      </c>
      <c r="T9764" s="3" t="s">
        <v>68</v>
      </c>
      <c r="U9764" s="20" t="s">
        <v>68</v>
      </c>
      <c r="W9764" s="3" t="s">
        <v>1059</v>
      </c>
      <c r="Z9764" s="8">
        <v>45.257943764099998</v>
      </c>
      <c r="AA9764" s="8">
        <v>-123.07493195630001</v>
      </c>
      <c r="AB9764" s="3" t="s">
        <v>2310</v>
      </c>
      <c r="AD9764" s="3" t="s">
        <v>230</v>
      </c>
      <c r="AE9764" s="3" t="str">
        <f t="shared" si="172"/>
        <v>ex Ceanothus</v>
      </c>
      <c r="AF9764" s="3" t="s">
        <v>2698</v>
      </c>
      <c r="AG9764" s="3" t="s">
        <v>1648</v>
      </c>
      <c r="AS9764" s="3" t="s">
        <v>77</v>
      </c>
    </row>
    <row r="9765" spans="2:45">
      <c r="B9765" s="1">
        <v>1548</v>
      </c>
      <c r="E9765" s="13">
        <v>2</v>
      </c>
      <c r="F9765" s="5" t="s">
        <v>41</v>
      </c>
      <c r="G9765" s="5">
        <v>2018</v>
      </c>
      <c r="L9765" s="5"/>
      <c r="N9765" s="5" t="s">
        <v>384</v>
      </c>
      <c r="P9765" s="30">
        <v>50</v>
      </c>
      <c r="Q9765" s="30">
        <v>28</v>
      </c>
      <c r="R9765" s="3" t="s">
        <v>3</v>
      </c>
      <c r="S9765" s="3" t="s">
        <v>43</v>
      </c>
      <c r="T9765" s="3" t="s">
        <v>68</v>
      </c>
      <c r="U9765" s="20" t="s">
        <v>68</v>
      </c>
      <c r="W9765" s="3" t="s">
        <v>1059</v>
      </c>
      <c r="Z9765" s="8">
        <v>45.257943764099998</v>
      </c>
      <c r="AA9765" s="8">
        <v>-123.07493195630001</v>
      </c>
      <c r="AB9765" s="3" t="s">
        <v>2310</v>
      </c>
      <c r="AD9765" s="3" t="s">
        <v>230</v>
      </c>
      <c r="AE9765" s="3" t="str">
        <f t="shared" si="172"/>
        <v>ex Ceanothus</v>
      </c>
      <c r="AF9765" s="3" t="s">
        <v>2698</v>
      </c>
      <c r="AG9765" s="3" t="s">
        <v>1648</v>
      </c>
      <c r="AS9765" s="3" t="s">
        <v>77</v>
      </c>
    </row>
    <row r="9766" spans="2:45">
      <c r="B9766" s="1">
        <v>1549</v>
      </c>
      <c r="E9766" s="13">
        <v>2</v>
      </c>
      <c r="F9766" s="5" t="s">
        <v>41</v>
      </c>
      <c r="G9766" s="5">
        <v>2018</v>
      </c>
      <c r="L9766" s="5"/>
      <c r="N9766" s="5" t="s">
        <v>384</v>
      </c>
      <c r="P9766" s="30">
        <v>50</v>
      </c>
      <c r="Q9766" s="30">
        <v>29</v>
      </c>
      <c r="R9766" s="3" t="s">
        <v>3</v>
      </c>
      <c r="S9766" s="3" t="s">
        <v>43</v>
      </c>
      <c r="T9766" s="3" t="s">
        <v>68</v>
      </c>
      <c r="U9766" s="20" t="s">
        <v>68</v>
      </c>
      <c r="W9766" s="3" t="s">
        <v>1059</v>
      </c>
      <c r="Z9766" s="8">
        <v>45.257943764099998</v>
      </c>
      <c r="AA9766" s="8">
        <v>-123.07493195630001</v>
      </c>
      <c r="AB9766" s="3" t="s">
        <v>2310</v>
      </c>
      <c r="AD9766" s="3" t="s">
        <v>230</v>
      </c>
      <c r="AE9766" s="3" t="str">
        <f t="shared" si="172"/>
        <v>ex Ceanothus</v>
      </c>
      <c r="AF9766" s="3" t="s">
        <v>2698</v>
      </c>
      <c r="AG9766" s="3" t="s">
        <v>1648</v>
      </c>
      <c r="AS9766" s="3" t="s">
        <v>77</v>
      </c>
    </row>
    <row r="9767" spans="2:45">
      <c r="B9767" s="1">
        <v>1550</v>
      </c>
      <c r="E9767" s="13">
        <v>2</v>
      </c>
      <c r="F9767" s="5" t="s">
        <v>41</v>
      </c>
      <c r="G9767" s="5">
        <v>2018</v>
      </c>
      <c r="L9767" s="5"/>
      <c r="N9767" s="5" t="s">
        <v>384</v>
      </c>
      <c r="P9767" s="30">
        <v>50</v>
      </c>
      <c r="Q9767" s="30">
        <v>30</v>
      </c>
      <c r="R9767" s="3" t="s">
        <v>3</v>
      </c>
      <c r="S9767" s="3" t="s">
        <v>43</v>
      </c>
      <c r="T9767" s="3" t="s">
        <v>68</v>
      </c>
      <c r="U9767" s="20" t="s">
        <v>68</v>
      </c>
      <c r="W9767" s="3" t="s">
        <v>1059</v>
      </c>
      <c r="Z9767" s="8">
        <v>45.257943764099998</v>
      </c>
      <c r="AA9767" s="8">
        <v>-123.07493195630001</v>
      </c>
      <c r="AB9767" s="3" t="s">
        <v>2310</v>
      </c>
      <c r="AD9767" s="3" t="s">
        <v>230</v>
      </c>
      <c r="AE9767" s="3" t="str">
        <f t="shared" si="172"/>
        <v>ex Ceanothus</v>
      </c>
      <c r="AF9767" s="3" t="s">
        <v>2698</v>
      </c>
      <c r="AG9767" s="3" t="s">
        <v>1648</v>
      </c>
      <c r="AS9767" s="3" t="s">
        <v>77</v>
      </c>
    </row>
    <row r="9768" spans="2:45">
      <c r="B9768" s="1">
        <v>1551</v>
      </c>
      <c r="E9768" s="13">
        <v>2</v>
      </c>
      <c r="F9768" s="5" t="s">
        <v>41</v>
      </c>
      <c r="G9768" s="5">
        <v>2018</v>
      </c>
      <c r="L9768" s="5"/>
      <c r="N9768" s="5" t="s">
        <v>384</v>
      </c>
      <c r="P9768" s="30">
        <v>50</v>
      </c>
      <c r="Q9768" s="30">
        <v>31</v>
      </c>
      <c r="R9768" s="3" t="s">
        <v>3</v>
      </c>
      <c r="S9768" s="3" t="s">
        <v>43</v>
      </c>
      <c r="T9768" s="3" t="s">
        <v>68</v>
      </c>
      <c r="U9768" s="20" t="s">
        <v>68</v>
      </c>
      <c r="W9768" s="3" t="s">
        <v>1059</v>
      </c>
      <c r="Z9768" s="8">
        <v>45.257943764099998</v>
      </c>
      <c r="AA9768" s="8">
        <v>-123.07493195630001</v>
      </c>
      <c r="AB9768" s="3" t="s">
        <v>2310</v>
      </c>
      <c r="AD9768" s="3" t="s">
        <v>230</v>
      </c>
      <c r="AE9768" s="3" t="str">
        <f t="shared" si="172"/>
        <v>ex Ceanothus</v>
      </c>
      <c r="AF9768" s="3" t="s">
        <v>2698</v>
      </c>
      <c r="AG9768" s="3" t="s">
        <v>1648</v>
      </c>
      <c r="AS9768" s="3" t="s">
        <v>77</v>
      </c>
    </row>
    <row r="9769" spans="2:45">
      <c r="B9769" s="1">
        <v>1552</v>
      </c>
      <c r="E9769" s="13">
        <v>2</v>
      </c>
      <c r="F9769" s="5" t="s">
        <v>41</v>
      </c>
      <c r="G9769" s="5">
        <v>2018</v>
      </c>
      <c r="L9769" s="5"/>
      <c r="N9769" s="5" t="s">
        <v>384</v>
      </c>
      <c r="P9769" s="30">
        <v>50</v>
      </c>
      <c r="Q9769" s="30">
        <v>32</v>
      </c>
      <c r="R9769" s="3" t="s">
        <v>3</v>
      </c>
      <c r="S9769" s="3" t="s">
        <v>43</v>
      </c>
      <c r="T9769" s="3" t="s">
        <v>68</v>
      </c>
      <c r="U9769" s="20" t="s">
        <v>68</v>
      </c>
      <c r="W9769" s="3" t="s">
        <v>1059</v>
      </c>
      <c r="Z9769" s="8">
        <v>45.257943764099998</v>
      </c>
      <c r="AA9769" s="8">
        <v>-123.07493195630001</v>
      </c>
      <c r="AB9769" s="3" t="s">
        <v>2310</v>
      </c>
      <c r="AD9769" s="3" t="s">
        <v>230</v>
      </c>
      <c r="AE9769" s="3" t="str">
        <f t="shared" si="172"/>
        <v>ex Ceanothus</v>
      </c>
      <c r="AF9769" s="3" t="s">
        <v>2698</v>
      </c>
      <c r="AG9769" s="3" t="s">
        <v>1648</v>
      </c>
      <c r="AS9769" s="3" t="s">
        <v>77</v>
      </c>
    </row>
    <row r="9770" spans="2:45">
      <c r="B9770" s="1">
        <v>1553</v>
      </c>
      <c r="E9770" s="13">
        <v>2</v>
      </c>
      <c r="F9770" s="5" t="s">
        <v>41</v>
      </c>
      <c r="G9770" s="5">
        <v>2018</v>
      </c>
      <c r="L9770" s="5"/>
      <c r="N9770" s="5" t="s">
        <v>384</v>
      </c>
      <c r="P9770" s="30">
        <v>50</v>
      </c>
      <c r="Q9770" s="30">
        <v>33</v>
      </c>
      <c r="R9770" s="3" t="s">
        <v>3</v>
      </c>
      <c r="S9770" s="3" t="s">
        <v>43</v>
      </c>
      <c r="T9770" s="3" t="s">
        <v>68</v>
      </c>
      <c r="U9770" s="20" t="s">
        <v>68</v>
      </c>
      <c r="W9770" s="3" t="s">
        <v>1059</v>
      </c>
      <c r="Z9770" s="8">
        <v>45.257943764099998</v>
      </c>
      <c r="AA9770" s="8">
        <v>-123.07493195630001</v>
      </c>
      <c r="AB9770" s="3" t="s">
        <v>2310</v>
      </c>
      <c r="AD9770" s="3" t="s">
        <v>230</v>
      </c>
      <c r="AE9770" s="3" t="str">
        <f t="shared" ref="AE9770:AE9801" si="173">CONCATENATE("ex ", AD9770)</f>
        <v>ex Ceanothus</v>
      </c>
      <c r="AF9770" s="3" t="s">
        <v>2698</v>
      </c>
      <c r="AG9770" s="3" t="s">
        <v>1648</v>
      </c>
      <c r="AS9770" s="3" t="s">
        <v>77</v>
      </c>
    </row>
    <row r="9771" spans="2:45">
      <c r="B9771" s="1">
        <v>1554</v>
      </c>
      <c r="E9771" s="13">
        <v>2</v>
      </c>
      <c r="F9771" s="5" t="s">
        <v>41</v>
      </c>
      <c r="G9771" s="5">
        <v>2018</v>
      </c>
      <c r="L9771" s="5"/>
      <c r="N9771" s="5" t="s">
        <v>384</v>
      </c>
      <c r="P9771" s="30">
        <v>50</v>
      </c>
      <c r="Q9771" s="30">
        <v>34</v>
      </c>
      <c r="R9771" s="3" t="s">
        <v>3</v>
      </c>
      <c r="S9771" s="3" t="s">
        <v>43</v>
      </c>
      <c r="T9771" s="3" t="s">
        <v>68</v>
      </c>
      <c r="U9771" s="20" t="s">
        <v>68</v>
      </c>
      <c r="W9771" s="3" t="s">
        <v>1059</v>
      </c>
      <c r="Z9771" s="8">
        <v>45.257943764099998</v>
      </c>
      <c r="AA9771" s="8">
        <v>-123.07493195630001</v>
      </c>
      <c r="AB9771" s="3" t="s">
        <v>2310</v>
      </c>
      <c r="AD9771" s="3" t="s">
        <v>230</v>
      </c>
      <c r="AE9771" s="3" t="str">
        <f t="shared" si="173"/>
        <v>ex Ceanothus</v>
      </c>
      <c r="AF9771" s="3" t="s">
        <v>2698</v>
      </c>
      <c r="AG9771" s="3" t="s">
        <v>1648</v>
      </c>
      <c r="AS9771" s="3" t="s">
        <v>77</v>
      </c>
    </row>
    <row r="9772" spans="2:45">
      <c r="B9772" s="1">
        <v>1555</v>
      </c>
      <c r="E9772" s="13">
        <v>2</v>
      </c>
      <c r="F9772" s="5" t="s">
        <v>41</v>
      </c>
      <c r="G9772" s="5">
        <v>2018</v>
      </c>
      <c r="L9772" s="5"/>
      <c r="N9772" s="5" t="s">
        <v>384</v>
      </c>
      <c r="P9772" s="30">
        <v>50</v>
      </c>
      <c r="Q9772" s="30">
        <v>35</v>
      </c>
      <c r="R9772" s="3" t="s">
        <v>3</v>
      </c>
      <c r="S9772" s="3" t="s">
        <v>43</v>
      </c>
      <c r="T9772" s="3" t="s">
        <v>68</v>
      </c>
      <c r="U9772" s="20" t="s">
        <v>68</v>
      </c>
      <c r="W9772" s="3" t="s">
        <v>1059</v>
      </c>
      <c r="Z9772" s="8">
        <v>45.257943764099998</v>
      </c>
      <c r="AA9772" s="8">
        <v>-123.07493195630001</v>
      </c>
      <c r="AB9772" s="3" t="s">
        <v>2310</v>
      </c>
      <c r="AD9772" s="3" t="s">
        <v>230</v>
      </c>
      <c r="AE9772" s="3" t="str">
        <f t="shared" si="173"/>
        <v>ex Ceanothus</v>
      </c>
      <c r="AF9772" s="3" t="s">
        <v>2698</v>
      </c>
      <c r="AG9772" s="3" t="s">
        <v>1648</v>
      </c>
      <c r="AS9772" s="3" t="s">
        <v>77</v>
      </c>
    </row>
    <row r="9773" spans="2:45">
      <c r="B9773" s="1">
        <v>1556</v>
      </c>
      <c r="E9773" s="13">
        <v>2</v>
      </c>
      <c r="F9773" s="5" t="s">
        <v>41</v>
      </c>
      <c r="G9773" s="5">
        <v>2018</v>
      </c>
      <c r="L9773" s="5"/>
      <c r="N9773" s="5" t="s">
        <v>384</v>
      </c>
      <c r="P9773" s="30">
        <v>50</v>
      </c>
      <c r="Q9773" s="30">
        <v>36</v>
      </c>
      <c r="R9773" s="3" t="s">
        <v>3</v>
      </c>
      <c r="S9773" s="3" t="s">
        <v>43</v>
      </c>
      <c r="T9773" s="3" t="s">
        <v>68</v>
      </c>
      <c r="U9773" s="20" t="s">
        <v>68</v>
      </c>
      <c r="W9773" s="3" t="s">
        <v>1059</v>
      </c>
      <c r="Z9773" s="8">
        <v>45.257943764099998</v>
      </c>
      <c r="AA9773" s="8">
        <v>-123.07493195630001</v>
      </c>
      <c r="AB9773" s="3" t="s">
        <v>2310</v>
      </c>
      <c r="AD9773" s="3" t="s">
        <v>230</v>
      </c>
      <c r="AE9773" s="3" t="str">
        <f t="shared" si="173"/>
        <v>ex Ceanothus</v>
      </c>
      <c r="AF9773" s="3" t="s">
        <v>2698</v>
      </c>
      <c r="AG9773" s="3" t="s">
        <v>1648</v>
      </c>
      <c r="AS9773" s="3" t="s">
        <v>77</v>
      </c>
    </row>
    <row r="9774" spans="2:45">
      <c r="B9774" s="1">
        <v>1557</v>
      </c>
      <c r="E9774" s="13">
        <v>2</v>
      </c>
      <c r="F9774" s="5" t="s">
        <v>41</v>
      </c>
      <c r="G9774" s="5">
        <v>2018</v>
      </c>
      <c r="L9774" s="5"/>
      <c r="N9774" s="5" t="s">
        <v>384</v>
      </c>
      <c r="P9774" s="30">
        <v>50</v>
      </c>
      <c r="Q9774" s="30">
        <v>37</v>
      </c>
      <c r="R9774" s="3" t="s">
        <v>3</v>
      </c>
      <c r="S9774" s="3" t="s">
        <v>43</v>
      </c>
      <c r="T9774" s="3" t="s">
        <v>68</v>
      </c>
      <c r="U9774" s="20" t="s">
        <v>68</v>
      </c>
      <c r="W9774" s="3" t="s">
        <v>1059</v>
      </c>
      <c r="Z9774" s="8">
        <v>45.257943764099998</v>
      </c>
      <c r="AA9774" s="8">
        <v>-123.07493195630001</v>
      </c>
      <c r="AB9774" s="3" t="s">
        <v>2310</v>
      </c>
      <c r="AD9774" s="3" t="s">
        <v>230</v>
      </c>
      <c r="AE9774" s="3" t="str">
        <f t="shared" si="173"/>
        <v>ex Ceanothus</v>
      </c>
      <c r="AF9774" s="3" t="s">
        <v>2698</v>
      </c>
      <c r="AG9774" s="3" t="s">
        <v>1648</v>
      </c>
      <c r="AS9774" s="3" t="s">
        <v>77</v>
      </c>
    </row>
    <row r="9775" spans="2:45">
      <c r="B9775" s="1">
        <v>1558</v>
      </c>
      <c r="E9775" s="13">
        <v>2</v>
      </c>
      <c r="F9775" s="5" t="s">
        <v>41</v>
      </c>
      <c r="G9775" s="5">
        <v>2018</v>
      </c>
      <c r="L9775" s="5"/>
      <c r="N9775" s="5" t="s">
        <v>384</v>
      </c>
      <c r="P9775" s="30">
        <v>50</v>
      </c>
      <c r="Q9775" s="30">
        <v>38</v>
      </c>
      <c r="R9775" s="3" t="s">
        <v>3</v>
      </c>
      <c r="S9775" s="3" t="s">
        <v>43</v>
      </c>
      <c r="T9775" s="3" t="s">
        <v>68</v>
      </c>
      <c r="U9775" s="20" t="s">
        <v>68</v>
      </c>
      <c r="W9775" s="3" t="s">
        <v>1059</v>
      </c>
      <c r="Z9775" s="8">
        <v>45.257943764099998</v>
      </c>
      <c r="AA9775" s="8">
        <v>-123.07493195630001</v>
      </c>
      <c r="AB9775" s="3" t="s">
        <v>2310</v>
      </c>
      <c r="AD9775" s="3" t="s">
        <v>230</v>
      </c>
      <c r="AE9775" s="3" t="str">
        <f t="shared" si="173"/>
        <v>ex Ceanothus</v>
      </c>
      <c r="AF9775" s="3" t="s">
        <v>2698</v>
      </c>
      <c r="AG9775" s="3" t="s">
        <v>1648</v>
      </c>
      <c r="AS9775" s="3" t="s">
        <v>77</v>
      </c>
    </row>
    <row r="9776" spans="2:45">
      <c r="B9776" s="1">
        <v>1559</v>
      </c>
      <c r="E9776" s="13">
        <v>2</v>
      </c>
      <c r="F9776" s="5" t="s">
        <v>41</v>
      </c>
      <c r="G9776" s="5">
        <v>2018</v>
      </c>
      <c r="L9776" s="5"/>
      <c r="N9776" s="5" t="s">
        <v>384</v>
      </c>
      <c r="P9776" s="30">
        <v>50</v>
      </c>
      <c r="Q9776" s="30">
        <v>39</v>
      </c>
      <c r="R9776" s="3" t="s">
        <v>3</v>
      </c>
      <c r="S9776" s="3" t="s">
        <v>43</v>
      </c>
      <c r="T9776" s="3" t="s">
        <v>68</v>
      </c>
      <c r="U9776" s="20" t="s">
        <v>68</v>
      </c>
      <c r="W9776" s="3" t="s">
        <v>1059</v>
      </c>
      <c r="Z9776" s="8">
        <v>45.257943764099998</v>
      </c>
      <c r="AA9776" s="8">
        <v>-123.07493195630001</v>
      </c>
      <c r="AB9776" s="3" t="s">
        <v>2310</v>
      </c>
      <c r="AD9776" s="3" t="s">
        <v>230</v>
      </c>
      <c r="AE9776" s="3" t="str">
        <f t="shared" si="173"/>
        <v>ex Ceanothus</v>
      </c>
      <c r="AF9776" s="3" t="s">
        <v>2698</v>
      </c>
      <c r="AG9776" s="3" t="s">
        <v>1648</v>
      </c>
      <c r="AS9776" s="3" t="s">
        <v>77</v>
      </c>
    </row>
    <row r="9777" spans="2:45">
      <c r="B9777" s="1">
        <v>1560</v>
      </c>
      <c r="E9777" s="13">
        <v>2</v>
      </c>
      <c r="F9777" s="5" t="s">
        <v>41</v>
      </c>
      <c r="G9777" s="5">
        <v>2018</v>
      </c>
      <c r="L9777" s="5"/>
      <c r="N9777" s="5" t="s">
        <v>384</v>
      </c>
      <c r="P9777" s="30">
        <v>50</v>
      </c>
      <c r="Q9777" s="30">
        <v>40</v>
      </c>
      <c r="R9777" s="3" t="s">
        <v>3</v>
      </c>
      <c r="S9777" s="3" t="s">
        <v>43</v>
      </c>
      <c r="T9777" s="3" t="s">
        <v>68</v>
      </c>
      <c r="U9777" s="20" t="s">
        <v>68</v>
      </c>
      <c r="W9777" s="3" t="s">
        <v>1059</v>
      </c>
      <c r="Z9777" s="8">
        <v>45.257943764099998</v>
      </c>
      <c r="AA9777" s="8">
        <v>-123.07493195630001</v>
      </c>
      <c r="AB9777" s="3" t="s">
        <v>2310</v>
      </c>
      <c r="AD9777" s="3" t="s">
        <v>230</v>
      </c>
      <c r="AE9777" s="3" t="str">
        <f t="shared" si="173"/>
        <v>ex Ceanothus</v>
      </c>
      <c r="AF9777" s="3" t="s">
        <v>2698</v>
      </c>
      <c r="AG9777" s="3" t="s">
        <v>1648</v>
      </c>
      <c r="AS9777" s="3" t="s">
        <v>77</v>
      </c>
    </row>
    <row r="9778" spans="2:45">
      <c r="B9778" s="1">
        <v>1561</v>
      </c>
      <c r="E9778" s="13">
        <v>2</v>
      </c>
      <c r="F9778" s="5" t="s">
        <v>41</v>
      </c>
      <c r="G9778" s="5">
        <v>2018</v>
      </c>
      <c r="L9778" s="5"/>
      <c r="N9778" s="5" t="s">
        <v>384</v>
      </c>
      <c r="P9778" s="30">
        <v>50</v>
      </c>
      <c r="Q9778" s="30">
        <v>41</v>
      </c>
      <c r="R9778" s="3" t="s">
        <v>3</v>
      </c>
      <c r="S9778" s="3" t="s">
        <v>43</v>
      </c>
      <c r="T9778" s="3" t="s">
        <v>68</v>
      </c>
      <c r="U9778" s="20" t="s">
        <v>68</v>
      </c>
      <c r="W9778" s="3" t="s">
        <v>1059</v>
      </c>
      <c r="Z9778" s="8">
        <v>45.257943764099998</v>
      </c>
      <c r="AA9778" s="8">
        <v>-123.07493195630001</v>
      </c>
      <c r="AB9778" s="3" t="s">
        <v>2310</v>
      </c>
      <c r="AD9778" s="3" t="s">
        <v>230</v>
      </c>
      <c r="AE9778" s="3" t="str">
        <f t="shared" si="173"/>
        <v>ex Ceanothus</v>
      </c>
      <c r="AF9778" s="3" t="s">
        <v>2698</v>
      </c>
      <c r="AG9778" s="3" t="s">
        <v>1648</v>
      </c>
      <c r="AS9778" s="3" t="s">
        <v>77</v>
      </c>
    </row>
    <row r="9779" spans="2:45">
      <c r="B9779" s="1">
        <v>1562</v>
      </c>
      <c r="E9779" s="13">
        <v>2</v>
      </c>
      <c r="F9779" s="5" t="s">
        <v>41</v>
      </c>
      <c r="G9779" s="5">
        <v>2018</v>
      </c>
      <c r="L9779" s="5"/>
      <c r="N9779" s="5" t="s">
        <v>384</v>
      </c>
      <c r="P9779" s="30">
        <v>50</v>
      </c>
      <c r="Q9779" s="30">
        <v>42</v>
      </c>
      <c r="R9779" s="3" t="s">
        <v>3</v>
      </c>
      <c r="S9779" s="3" t="s">
        <v>43</v>
      </c>
      <c r="T9779" s="3" t="s">
        <v>68</v>
      </c>
      <c r="U9779" s="20" t="s">
        <v>68</v>
      </c>
      <c r="W9779" s="3" t="s">
        <v>1059</v>
      </c>
      <c r="Z9779" s="8">
        <v>45.257943764099998</v>
      </c>
      <c r="AA9779" s="8">
        <v>-123.07493195630001</v>
      </c>
      <c r="AB9779" s="3" t="s">
        <v>2310</v>
      </c>
      <c r="AD9779" s="3" t="s">
        <v>230</v>
      </c>
      <c r="AE9779" s="3" t="str">
        <f t="shared" si="173"/>
        <v>ex Ceanothus</v>
      </c>
      <c r="AF9779" s="3" t="s">
        <v>2698</v>
      </c>
      <c r="AG9779" s="3" t="s">
        <v>1648</v>
      </c>
      <c r="AS9779" s="3" t="s">
        <v>77</v>
      </c>
    </row>
    <row r="9780" spans="2:45">
      <c r="B9780" s="1">
        <v>1563</v>
      </c>
      <c r="E9780" s="13">
        <v>2</v>
      </c>
      <c r="F9780" s="5" t="s">
        <v>41</v>
      </c>
      <c r="G9780" s="5">
        <v>2018</v>
      </c>
      <c r="L9780" s="5"/>
      <c r="N9780" s="5" t="s">
        <v>385</v>
      </c>
      <c r="P9780" s="30">
        <v>51</v>
      </c>
      <c r="Q9780" s="30">
        <v>1</v>
      </c>
      <c r="R9780" s="3" t="s">
        <v>3</v>
      </c>
      <c r="S9780" s="3" t="s">
        <v>43</v>
      </c>
      <c r="T9780" s="3" t="s">
        <v>68</v>
      </c>
      <c r="U9780" s="20" t="s">
        <v>68</v>
      </c>
      <c r="W9780" s="3" t="s">
        <v>1059</v>
      </c>
      <c r="Z9780" s="8">
        <v>45.258304846500003</v>
      </c>
      <c r="AA9780" s="8">
        <v>-123.07549864879999</v>
      </c>
      <c r="AB9780" s="3" t="s">
        <v>2310</v>
      </c>
      <c r="AD9780" s="3" t="s">
        <v>116</v>
      </c>
      <c r="AE9780" s="3" t="str">
        <f t="shared" si="173"/>
        <v>ex Raphanus</v>
      </c>
      <c r="AF9780" s="3" t="s">
        <v>2698</v>
      </c>
      <c r="AG9780" s="3" t="s">
        <v>1648</v>
      </c>
      <c r="AS9780" s="3" t="s">
        <v>77</v>
      </c>
    </row>
    <row r="9781" spans="2:45">
      <c r="B9781" s="1">
        <v>1564</v>
      </c>
      <c r="E9781" s="13">
        <v>2</v>
      </c>
      <c r="F9781" s="5" t="s">
        <v>41</v>
      </c>
      <c r="G9781" s="5">
        <v>2018</v>
      </c>
      <c r="L9781" s="5"/>
      <c r="N9781" s="5" t="s">
        <v>385</v>
      </c>
      <c r="P9781" s="30">
        <v>51</v>
      </c>
      <c r="Q9781" s="30">
        <v>2</v>
      </c>
      <c r="R9781" s="3" t="s">
        <v>3</v>
      </c>
      <c r="S9781" s="3" t="s">
        <v>43</v>
      </c>
      <c r="T9781" s="3" t="s">
        <v>68</v>
      </c>
      <c r="U9781" s="20" t="s">
        <v>68</v>
      </c>
      <c r="W9781" s="3" t="s">
        <v>1059</v>
      </c>
      <c r="Z9781" s="8">
        <v>45.258304846500003</v>
      </c>
      <c r="AA9781" s="8">
        <v>-123.07549864879999</v>
      </c>
      <c r="AB9781" s="3" t="s">
        <v>2310</v>
      </c>
      <c r="AD9781" s="3" t="s">
        <v>116</v>
      </c>
      <c r="AE9781" s="3" t="str">
        <f t="shared" si="173"/>
        <v>ex Raphanus</v>
      </c>
      <c r="AF9781" s="3" t="s">
        <v>2698</v>
      </c>
      <c r="AG9781" s="3" t="s">
        <v>1648</v>
      </c>
      <c r="AS9781" s="3" t="s">
        <v>77</v>
      </c>
    </row>
    <row r="9782" spans="2:45">
      <c r="B9782" s="1">
        <v>1565</v>
      </c>
      <c r="E9782" s="13">
        <v>2</v>
      </c>
      <c r="F9782" s="5" t="s">
        <v>41</v>
      </c>
      <c r="G9782" s="5">
        <v>2018</v>
      </c>
      <c r="L9782" s="5"/>
      <c r="N9782" s="5" t="s">
        <v>385</v>
      </c>
      <c r="P9782" s="30">
        <v>51</v>
      </c>
      <c r="Q9782" s="30">
        <v>3</v>
      </c>
      <c r="R9782" s="3" t="s">
        <v>3</v>
      </c>
      <c r="S9782" s="3" t="s">
        <v>43</v>
      </c>
      <c r="T9782" s="3" t="s">
        <v>68</v>
      </c>
      <c r="U9782" s="20" t="s">
        <v>68</v>
      </c>
      <c r="W9782" s="3" t="s">
        <v>1059</v>
      </c>
      <c r="Z9782" s="8">
        <v>45.258304846500003</v>
      </c>
      <c r="AA9782" s="8">
        <v>-123.07549864879999</v>
      </c>
      <c r="AB9782" s="3" t="s">
        <v>2310</v>
      </c>
      <c r="AD9782" s="3" t="s">
        <v>116</v>
      </c>
      <c r="AE9782" s="3" t="str">
        <f t="shared" si="173"/>
        <v>ex Raphanus</v>
      </c>
      <c r="AF9782" s="3" t="s">
        <v>2698</v>
      </c>
      <c r="AG9782" s="3" t="s">
        <v>1648</v>
      </c>
      <c r="AS9782" s="3" t="s">
        <v>77</v>
      </c>
    </row>
    <row r="9783" spans="2:45">
      <c r="B9783" s="1">
        <v>1566</v>
      </c>
      <c r="E9783" s="13">
        <v>2</v>
      </c>
      <c r="F9783" s="5" t="s">
        <v>41</v>
      </c>
      <c r="G9783" s="5">
        <v>2018</v>
      </c>
      <c r="L9783" s="5"/>
      <c r="N9783" s="5" t="s">
        <v>385</v>
      </c>
      <c r="P9783" s="30">
        <v>51</v>
      </c>
      <c r="Q9783" s="30">
        <v>4</v>
      </c>
      <c r="R9783" s="3" t="s">
        <v>3</v>
      </c>
      <c r="S9783" s="3" t="s">
        <v>43</v>
      </c>
      <c r="T9783" s="3" t="s">
        <v>68</v>
      </c>
      <c r="U9783" s="20" t="s">
        <v>68</v>
      </c>
      <c r="W9783" s="3" t="s">
        <v>1059</v>
      </c>
      <c r="Z9783" s="8">
        <v>45.258304846500003</v>
      </c>
      <c r="AA9783" s="8">
        <v>-123.07549864879999</v>
      </c>
      <c r="AB9783" s="3" t="s">
        <v>2310</v>
      </c>
      <c r="AD9783" s="3" t="s">
        <v>116</v>
      </c>
      <c r="AE9783" s="3" t="str">
        <f t="shared" si="173"/>
        <v>ex Raphanus</v>
      </c>
      <c r="AF9783" s="3" t="s">
        <v>2698</v>
      </c>
      <c r="AG9783" s="3" t="s">
        <v>1648</v>
      </c>
      <c r="AS9783" s="3" t="s">
        <v>77</v>
      </c>
    </row>
    <row r="9784" spans="2:45">
      <c r="B9784" s="1">
        <v>1567</v>
      </c>
      <c r="E9784" s="13">
        <v>2</v>
      </c>
      <c r="F9784" s="5" t="s">
        <v>41</v>
      </c>
      <c r="G9784" s="5">
        <v>2018</v>
      </c>
      <c r="L9784" s="5"/>
      <c r="N9784" s="5" t="s">
        <v>385</v>
      </c>
      <c r="P9784" s="30">
        <v>51</v>
      </c>
      <c r="Q9784" s="30">
        <v>5</v>
      </c>
      <c r="R9784" s="3" t="s">
        <v>3</v>
      </c>
      <c r="S9784" s="3" t="s">
        <v>43</v>
      </c>
      <c r="T9784" s="3" t="s">
        <v>68</v>
      </c>
      <c r="U9784" s="20" t="s">
        <v>68</v>
      </c>
      <c r="W9784" s="3" t="s">
        <v>1059</v>
      </c>
      <c r="Z9784" s="8">
        <v>45.258304846500003</v>
      </c>
      <c r="AA9784" s="8">
        <v>-123.07549864879999</v>
      </c>
      <c r="AB9784" s="3" t="s">
        <v>2310</v>
      </c>
      <c r="AD9784" s="3" t="s">
        <v>116</v>
      </c>
      <c r="AE9784" s="3" t="str">
        <f t="shared" si="173"/>
        <v>ex Raphanus</v>
      </c>
      <c r="AF9784" s="3" t="s">
        <v>2698</v>
      </c>
      <c r="AG9784" s="3" t="s">
        <v>1648</v>
      </c>
      <c r="AS9784" s="3" t="s">
        <v>77</v>
      </c>
    </row>
    <row r="9785" spans="2:45">
      <c r="B9785" s="1">
        <v>1568</v>
      </c>
      <c r="E9785" s="13">
        <v>2</v>
      </c>
      <c r="F9785" s="5" t="s">
        <v>41</v>
      </c>
      <c r="G9785" s="5">
        <v>2018</v>
      </c>
      <c r="L9785" s="5"/>
      <c r="N9785" s="5" t="s">
        <v>385</v>
      </c>
      <c r="P9785" s="30">
        <v>51</v>
      </c>
      <c r="Q9785" s="30">
        <v>6</v>
      </c>
      <c r="R9785" s="3" t="s">
        <v>3</v>
      </c>
      <c r="S9785" s="3" t="s">
        <v>43</v>
      </c>
      <c r="T9785" s="3" t="s">
        <v>68</v>
      </c>
      <c r="U9785" s="20" t="s">
        <v>68</v>
      </c>
      <c r="W9785" s="3" t="s">
        <v>1059</v>
      </c>
      <c r="Z9785" s="8">
        <v>45.258304846500003</v>
      </c>
      <c r="AA9785" s="8">
        <v>-123.07549864879999</v>
      </c>
      <c r="AB9785" s="3" t="s">
        <v>2310</v>
      </c>
      <c r="AD9785" s="3" t="s">
        <v>116</v>
      </c>
      <c r="AE9785" s="3" t="str">
        <f t="shared" si="173"/>
        <v>ex Raphanus</v>
      </c>
      <c r="AF9785" s="3" t="s">
        <v>2698</v>
      </c>
      <c r="AG9785" s="3" t="s">
        <v>1648</v>
      </c>
      <c r="AS9785" s="3" t="s">
        <v>77</v>
      </c>
    </row>
    <row r="9786" spans="2:45">
      <c r="B9786" s="1">
        <v>1569</v>
      </c>
      <c r="E9786" s="13">
        <v>2</v>
      </c>
      <c r="F9786" s="5" t="s">
        <v>41</v>
      </c>
      <c r="G9786" s="5">
        <v>2018</v>
      </c>
      <c r="L9786" s="5"/>
      <c r="N9786" s="5" t="s">
        <v>385</v>
      </c>
      <c r="P9786" s="30">
        <v>51</v>
      </c>
      <c r="Q9786" s="30">
        <v>7</v>
      </c>
      <c r="R9786" s="3" t="s">
        <v>3</v>
      </c>
      <c r="S9786" s="3" t="s">
        <v>43</v>
      </c>
      <c r="T9786" s="3" t="s">
        <v>68</v>
      </c>
      <c r="U9786" s="20" t="s">
        <v>68</v>
      </c>
      <c r="W9786" s="3" t="s">
        <v>1059</v>
      </c>
      <c r="Z9786" s="8">
        <v>45.258304846500003</v>
      </c>
      <c r="AA9786" s="8">
        <v>-123.07549864879999</v>
      </c>
      <c r="AB9786" s="3" t="s">
        <v>2310</v>
      </c>
      <c r="AD9786" s="3" t="s">
        <v>116</v>
      </c>
      <c r="AE9786" s="3" t="str">
        <f t="shared" si="173"/>
        <v>ex Raphanus</v>
      </c>
      <c r="AF9786" s="3" t="s">
        <v>2698</v>
      </c>
      <c r="AG9786" s="3" t="s">
        <v>1648</v>
      </c>
      <c r="AS9786" s="3" t="s">
        <v>77</v>
      </c>
    </row>
    <row r="9787" spans="2:45">
      <c r="B9787" s="1">
        <v>1570</v>
      </c>
      <c r="E9787" s="13">
        <v>2</v>
      </c>
      <c r="F9787" s="5" t="s">
        <v>41</v>
      </c>
      <c r="G9787" s="5">
        <v>2018</v>
      </c>
      <c r="L9787" s="5"/>
      <c r="N9787" s="5" t="s">
        <v>385</v>
      </c>
      <c r="P9787" s="30">
        <v>51</v>
      </c>
      <c r="Q9787" s="30">
        <v>8</v>
      </c>
      <c r="R9787" s="3" t="s">
        <v>3</v>
      </c>
      <c r="S9787" s="3" t="s">
        <v>43</v>
      </c>
      <c r="T9787" s="3" t="s">
        <v>68</v>
      </c>
      <c r="U9787" s="20" t="s">
        <v>68</v>
      </c>
      <c r="W9787" s="3" t="s">
        <v>1059</v>
      </c>
      <c r="Z9787" s="8">
        <v>45.258304846500003</v>
      </c>
      <c r="AA9787" s="8">
        <v>-123.07549864879999</v>
      </c>
      <c r="AB9787" s="3" t="s">
        <v>2310</v>
      </c>
      <c r="AD9787" s="3" t="s">
        <v>116</v>
      </c>
      <c r="AE9787" s="3" t="str">
        <f t="shared" si="173"/>
        <v>ex Raphanus</v>
      </c>
      <c r="AF9787" s="3" t="s">
        <v>2698</v>
      </c>
      <c r="AG9787" s="3" t="s">
        <v>1648</v>
      </c>
      <c r="AS9787" s="3" t="s">
        <v>77</v>
      </c>
    </row>
    <row r="9788" spans="2:45">
      <c r="B9788" s="1">
        <v>1571</v>
      </c>
      <c r="E9788" s="13">
        <v>2</v>
      </c>
      <c r="F9788" s="5" t="s">
        <v>41</v>
      </c>
      <c r="G9788" s="5">
        <v>2018</v>
      </c>
      <c r="L9788" s="5"/>
      <c r="N9788" s="5" t="s">
        <v>385</v>
      </c>
      <c r="P9788" s="30">
        <v>51</v>
      </c>
      <c r="Q9788" s="30">
        <v>9</v>
      </c>
      <c r="R9788" s="3" t="s">
        <v>3</v>
      </c>
      <c r="S9788" s="3" t="s">
        <v>43</v>
      </c>
      <c r="T9788" s="3" t="s">
        <v>68</v>
      </c>
      <c r="U9788" s="20" t="s">
        <v>68</v>
      </c>
      <c r="W9788" s="3" t="s">
        <v>1059</v>
      </c>
      <c r="Z9788" s="8">
        <v>45.258304846500003</v>
      </c>
      <c r="AA9788" s="8">
        <v>-123.07549864879999</v>
      </c>
      <c r="AB9788" s="3" t="s">
        <v>2310</v>
      </c>
      <c r="AD9788" s="3" t="s">
        <v>116</v>
      </c>
      <c r="AE9788" s="3" t="str">
        <f t="shared" si="173"/>
        <v>ex Raphanus</v>
      </c>
      <c r="AF9788" s="3" t="s">
        <v>2698</v>
      </c>
      <c r="AG9788" s="3" t="s">
        <v>1648</v>
      </c>
      <c r="AS9788" s="3" t="s">
        <v>77</v>
      </c>
    </row>
    <row r="9789" spans="2:45">
      <c r="B9789" s="1">
        <v>1572</v>
      </c>
      <c r="E9789" s="13">
        <v>2</v>
      </c>
      <c r="F9789" s="5" t="s">
        <v>41</v>
      </c>
      <c r="G9789" s="5">
        <v>2018</v>
      </c>
      <c r="L9789" s="5"/>
      <c r="N9789" s="5" t="s">
        <v>386</v>
      </c>
      <c r="P9789" s="30">
        <v>52</v>
      </c>
      <c r="Q9789" s="30">
        <v>1</v>
      </c>
      <c r="R9789" s="3" t="s">
        <v>3</v>
      </c>
      <c r="S9789" s="3" t="s">
        <v>43</v>
      </c>
      <c r="T9789" s="3" t="s">
        <v>68</v>
      </c>
      <c r="U9789" s="20" t="s">
        <v>68</v>
      </c>
      <c r="W9789" s="3" t="s">
        <v>1059</v>
      </c>
      <c r="Z9789" s="8">
        <v>45.258324240999997</v>
      </c>
      <c r="AA9789" s="8">
        <v>-123.0759665775</v>
      </c>
      <c r="AB9789" s="3" t="s">
        <v>2310</v>
      </c>
      <c r="AD9789" s="3" t="s">
        <v>115</v>
      </c>
      <c r="AE9789" s="3" t="str">
        <f t="shared" si="173"/>
        <v>ex Brassica rapa</v>
      </c>
      <c r="AF9789" s="3" t="s">
        <v>2698</v>
      </c>
      <c r="AG9789" s="3" t="s">
        <v>1648</v>
      </c>
      <c r="AS9789" s="3" t="s">
        <v>77</v>
      </c>
    </row>
    <row r="9790" spans="2:45">
      <c r="B9790" s="1">
        <v>1573</v>
      </c>
      <c r="E9790" s="13">
        <v>2</v>
      </c>
      <c r="F9790" s="5" t="s">
        <v>41</v>
      </c>
      <c r="G9790" s="5">
        <v>2018</v>
      </c>
      <c r="L9790" s="5"/>
      <c r="N9790" s="5" t="s">
        <v>386</v>
      </c>
      <c r="P9790" s="30">
        <v>52</v>
      </c>
      <c r="Q9790" s="30">
        <v>2</v>
      </c>
      <c r="R9790" s="3" t="s">
        <v>3</v>
      </c>
      <c r="S9790" s="3" t="s">
        <v>43</v>
      </c>
      <c r="T9790" s="3" t="s">
        <v>68</v>
      </c>
      <c r="U9790" s="20" t="s">
        <v>68</v>
      </c>
      <c r="W9790" s="3" t="s">
        <v>1059</v>
      </c>
      <c r="Z9790" s="8">
        <v>45.258324240999997</v>
      </c>
      <c r="AA9790" s="8">
        <v>-123.0759665775</v>
      </c>
      <c r="AB9790" s="3" t="s">
        <v>2310</v>
      </c>
      <c r="AD9790" s="3" t="s">
        <v>115</v>
      </c>
      <c r="AE9790" s="3" t="str">
        <f t="shared" si="173"/>
        <v>ex Brassica rapa</v>
      </c>
      <c r="AF9790" s="3" t="s">
        <v>2698</v>
      </c>
      <c r="AG9790" s="3" t="s">
        <v>1648</v>
      </c>
      <c r="AS9790" s="3" t="s">
        <v>77</v>
      </c>
    </row>
    <row r="9791" spans="2:45">
      <c r="B9791" s="1">
        <v>1574</v>
      </c>
      <c r="E9791" s="13">
        <v>2</v>
      </c>
      <c r="F9791" s="5" t="s">
        <v>41</v>
      </c>
      <c r="G9791" s="5">
        <v>2018</v>
      </c>
      <c r="L9791" s="5"/>
      <c r="N9791" s="5" t="s">
        <v>386</v>
      </c>
      <c r="P9791" s="30">
        <v>52</v>
      </c>
      <c r="Q9791" s="30">
        <v>3</v>
      </c>
      <c r="R9791" s="3" t="s">
        <v>3</v>
      </c>
      <c r="S9791" s="3" t="s">
        <v>43</v>
      </c>
      <c r="T9791" s="3" t="s">
        <v>68</v>
      </c>
      <c r="U9791" s="20" t="s">
        <v>68</v>
      </c>
      <c r="W9791" s="3" t="s">
        <v>1059</v>
      </c>
      <c r="Z9791" s="8">
        <v>45.258324240999997</v>
      </c>
      <c r="AA9791" s="8">
        <v>-123.0759665775</v>
      </c>
      <c r="AB9791" s="3" t="s">
        <v>2310</v>
      </c>
      <c r="AD9791" s="3" t="s">
        <v>115</v>
      </c>
      <c r="AE9791" s="3" t="str">
        <f t="shared" si="173"/>
        <v>ex Brassica rapa</v>
      </c>
      <c r="AF9791" s="3" t="s">
        <v>2698</v>
      </c>
      <c r="AG9791" s="3" t="s">
        <v>1648</v>
      </c>
      <c r="AS9791" s="3" t="s">
        <v>77</v>
      </c>
    </row>
    <row r="9792" spans="2:45">
      <c r="B9792" s="1">
        <v>1575</v>
      </c>
      <c r="E9792" s="13">
        <v>2</v>
      </c>
      <c r="F9792" s="5" t="s">
        <v>41</v>
      </c>
      <c r="G9792" s="5">
        <v>2018</v>
      </c>
      <c r="L9792" s="5"/>
      <c r="N9792" s="5" t="s">
        <v>386</v>
      </c>
      <c r="P9792" s="30">
        <v>52</v>
      </c>
      <c r="Q9792" s="30">
        <v>4</v>
      </c>
      <c r="R9792" s="3" t="s">
        <v>3</v>
      </c>
      <c r="S9792" s="3" t="s">
        <v>43</v>
      </c>
      <c r="T9792" s="3" t="s">
        <v>68</v>
      </c>
      <c r="U9792" s="20" t="s">
        <v>68</v>
      </c>
      <c r="W9792" s="3" t="s">
        <v>1059</v>
      </c>
      <c r="Z9792" s="8">
        <v>45.258324240999997</v>
      </c>
      <c r="AA9792" s="8">
        <v>-123.0759665775</v>
      </c>
      <c r="AB9792" s="3" t="s">
        <v>2310</v>
      </c>
      <c r="AD9792" s="3" t="s">
        <v>115</v>
      </c>
      <c r="AE9792" s="3" t="str">
        <f t="shared" si="173"/>
        <v>ex Brassica rapa</v>
      </c>
      <c r="AF9792" s="3" t="s">
        <v>2698</v>
      </c>
      <c r="AG9792" s="3" t="s">
        <v>1648</v>
      </c>
      <c r="AS9792" s="3" t="s">
        <v>77</v>
      </c>
    </row>
    <row r="9793" spans="2:45">
      <c r="B9793" s="1">
        <v>1576</v>
      </c>
      <c r="E9793" s="13">
        <v>2</v>
      </c>
      <c r="F9793" s="5" t="s">
        <v>41</v>
      </c>
      <c r="G9793" s="5">
        <v>2018</v>
      </c>
      <c r="L9793" s="5"/>
      <c r="N9793" s="5" t="s">
        <v>386</v>
      </c>
      <c r="P9793" s="30">
        <v>52</v>
      </c>
      <c r="Q9793" s="30">
        <v>5</v>
      </c>
      <c r="R9793" s="3" t="s">
        <v>3</v>
      </c>
      <c r="S9793" s="3" t="s">
        <v>43</v>
      </c>
      <c r="T9793" s="3" t="s">
        <v>68</v>
      </c>
      <c r="U9793" s="20" t="s">
        <v>68</v>
      </c>
      <c r="W9793" s="3" t="s">
        <v>1059</v>
      </c>
      <c r="Z9793" s="8">
        <v>45.258324240999997</v>
      </c>
      <c r="AA9793" s="8">
        <v>-123.0759665775</v>
      </c>
      <c r="AB9793" s="3" t="s">
        <v>2310</v>
      </c>
      <c r="AD9793" s="3" t="s">
        <v>115</v>
      </c>
      <c r="AE9793" s="3" t="str">
        <f t="shared" si="173"/>
        <v>ex Brassica rapa</v>
      </c>
      <c r="AF9793" s="3" t="s">
        <v>2698</v>
      </c>
      <c r="AG9793" s="3" t="s">
        <v>1648</v>
      </c>
      <c r="AS9793" s="3" t="s">
        <v>77</v>
      </c>
    </row>
    <row r="9794" spans="2:45">
      <c r="B9794" s="1">
        <v>1577</v>
      </c>
      <c r="E9794" s="13">
        <v>2</v>
      </c>
      <c r="F9794" s="5" t="s">
        <v>41</v>
      </c>
      <c r="G9794" s="5">
        <v>2018</v>
      </c>
      <c r="L9794" s="5"/>
      <c r="N9794" s="5" t="s">
        <v>386</v>
      </c>
      <c r="P9794" s="30">
        <v>52</v>
      </c>
      <c r="Q9794" s="30">
        <v>6</v>
      </c>
      <c r="R9794" s="3" t="s">
        <v>3</v>
      </c>
      <c r="S9794" s="3" t="s">
        <v>43</v>
      </c>
      <c r="T9794" s="3" t="s">
        <v>68</v>
      </c>
      <c r="U9794" s="20" t="s">
        <v>68</v>
      </c>
      <c r="W9794" s="3" t="s">
        <v>1059</v>
      </c>
      <c r="Z9794" s="8">
        <v>45.258324240999997</v>
      </c>
      <c r="AA9794" s="8">
        <v>-123.0759665775</v>
      </c>
      <c r="AB9794" s="3" t="s">
        <v>2310</v>
      </c>
      <c r="AD9794" s="3" t="s">
        <v>115</v>
      </c>
      <c r="AE9794" s="3" t="str">
        <f t="shared" si="173"/>
        <v>ex Brassica rapa</v>
      </c>
      <c r="AF9794" s="3" t="s">
        <v>2698</v>
      </c>
      <c r="AG9794" s="3" t="s">
        <v>1648</v>
      </c>
      <c r="AS9794" s="3" t="s">
        <v>77</v>
      </c>
    </row>
    <row r="9795" spans="2:45">
      <c r="B9795" s="1">
        <v>1578</v>
      </c>
      <c r="E9795" s="13">
        <v>2</v>
      </c>
      <c r="F9795" s="5" t="s">
        <v>41</v>
      </c>
      <c r="G9795" s="5">
        <v>2018</v>
      </c>
      <c r="L9795" s="5"/>
      <c r="N9795" s="5" t="s">
        <v>386</v>
      </c>
      <c r="P9795" s="30">
        <v>52</v>
      </c>
      <c r="Q9795" s="30">
        <v>7</v>
      </c>
      <c r="R9795" s="3" t="s">
        <v>3</v>
      </c>
      <c r="S9795" s="3" t="s">
        <v>43</v>
      </c>
      <c r="T9795" s="3" t="s">
        <v>68</v>
      </c>
      <c r="U9795" s="20" t="s">
        <v>68</v>
      </c>
      <c r="W9795" s="3" t="s">
        <v>1059</v>
      </c>
      <c r="Z9795" s="8">
        <v>45.258324240999997</v>
      </c>
      <c r="AA9795" s="8">
        <v>-123.0759665775</v>
      </c>
      <c r="AB9795" s="3" t="s">
        <v>2310</v>
      </c>
      <c r="AD9795" s="3" t="s">
        <v>115</v>
      </c>
      <c r="AE9795" s="3" t="str">
        <f t="shared" si="173"/>
        <v>ex Brassica rapa</v>
      </c>
      <c r="AF9795" s="3" t="s">
        <v>2698</v>
      </c>
      <c r="AG9795" s="3" t="s">
        <v>1648</v>
      </c>
      <c r="AS9795" s="3" t="s">
        <v>77</v>
      </c>
    </row>
    <row r="9796" spans="2:45">
      <c r="B9796" s="1">
        <v>1579</v>
      </c>
      <c r="E9796" s="13">
        <v>2</v>
      </c>
      <c r="F9796" s="5" t="s">
        <v>41</v>
      </c>
      <c r="G9796" s="5">
        <v>2018</v>
      </c>
      <c r="L9796" s="5"/>
      <c r="N9796" s="5" t="s">
        <v>386</v>
      </c>
      <c r="P9796" s="30">
        <v>52</v>
      </c>
      <c r="Q9796" s="30">
        <v>8</v>
      </c>
      <c r="R9796" s="3" t="s">
        <v>3</v>
      </c>
      <c r="S9796" s="3" t="s">
        <v>43</v>
      </c>
      <c r="T9796" s="3" t="s">
        <v>68</v>
      </c>
      <c r="U9796" s="20" t="s">
        <v>68</v>
      </c>
      <c r="W9796" s="3" t="s">
        <v>1059</v>
      </c>
      <c r="Z9796" s="8">
        <v>45.258324240999997</v>
      </c>
      <c r="AA9796" s="8">
        <v>-123.0759665775</v>
      </c>
      <c r="AB9796" s="3" t="s">
        <v>2310</v>
      </c>
      <c r="AD9796" s="3" t="s">
        <v>115</v>
      </c>
      <c r="AE9796" s="3" t="str">
        <f t="shared" si="173"/>
        <v>ex Brassica rapa</v>
      </c>
      <c r="AF9796" s="3" t="s">
        <v>2698</v>
      </c>
      <c r="AG9796" s="3" t="s">
        <v>1648</v>
      </c>
      <c r="AS9796" s="3" t="s">
        <v>77</v>
      </c>
    </row>
    <row r="9797" spans="2:45">
      <c r="B9797" s="1">
        <v>1580</v>
      </c>
      <c r="E9797" s="13">
        <v>2</v>
      </c>
      <c r="F9797" s="5" t="s">
        <v>41</v>
      </c>
      <c r="G9797" s="5">
        <v>2018</v>
      </c>
      <c r="L9797" s="5"/>
      <c r="N9797" s="5" t="s">
        <v>386</v>
      </c>
      <c r="P9797" s="30">
        <v>52</v>
      </c>
      <c r="Q9797" s="30">
        <v>9</v>
      </c>
      <c r="R9797" s="3" t="s">
        <v>3</v>
      </c>
      <c r="S9797" s="3" t="s">
        <v>43</v>
      </c>
      <c r="T9797" s="3" t="s">
        <v>68</v>
      </c>
      <c r="U9797" s="20" t="s">
        <v>68</v>
      </c>
      <c r="W9797" s="3" t="s">
        <v>1059</v>
      </c>
      <c r="Z9797" s="8">
        <v>45.258324240999997</v>
      </c>
      <c r="AA9797" s="8">
        <v>-123.0759665775</v>
      </c>
      <c r="AB9797" s="3" t="s">
        <v>2310</v>
      </c>
      <c r="AD9797" s="3" t="s">
        <v>115</v>
      </c>
      <c r="AE9797" s="3" t="str">
        <f t="shared" si="173"/>
        <v>ex Brassica rapa</v>
      </c>
      <c r="AF9797" s="3" t="s">
        <v>2698</v>
      </c>
      <c r="AG9797" s="3" t="s">
        <v>1648</v>
      </c>
      <c r="AS9797" s="3" t="s">
        <v>77</v>
      </c>
    </row>
    <row r="9798" spans="2:45">
      <c r="B9798" s="1">
        <v>1581</v>
      </c>
      <c r="E9798" s="13">
        <v>2</v>
      </c>
      <c r="F9798" s="5" t="s">
        <v>41</v>
      </c>
      <c r="G9798" s="5">
        <v>2018</v>
      </c>
      <c r="L9798" s="5"/>
      <c r="N9798" s="5" t="s">
        <v>386</v>
      </c>
      <c r="P9798" s="30">
        <v>52</v>
      </c>
      <c r="Q9798" s="30">
        <v>10</v>
      </c>
      <c r="R9798" s="3" t="s">
        <v>3</v>
      </c>
      <c r="S9798" s="3" t="s">
        <v>43</v>
      </c>
      <c r="T9798" s="3" t="s">
        <v>68</v>
      </c>
      <c r="U9798" s="20" t="s">
        <v>68</v>
      </c>
      <c r="W9798" s="3" t="s">
        <v>1059</v>
      </c>
      <c r="Z9798" s="8">
        <v>45.258324240999997</v>
      </c>
      <c r="AA9798" s="8">
        <v>-123.0759665775</v>
      </c>
      <c r="AB9798" s="3" t="s">
        <v>2310</v>
      </c>
      <c r="AD9798" s="3" t="s">
        <v>115</v>
      </c>
      <c r="AE9798" s="3" t="str">
        <f t="shared" si="173"/>
        <v>ex Brassica rapa</v>
      </c>
      <c r="AF9798" s="3" t="s">
        <v>2698</v>
      </c>
      <c r="AG9798" s="3" t="s">
        <v>1648</v>
      </c>
      <c r="AS9798" s="3" t="s">
        <v>77</v>
      </c>
    </row>
    <row r="9799" spans="2:45">
      <c r="B9799" s="1">
        <v>1582</v>
      </c>
      <c r="E9799" s="13">
        <v>2</v>
      </c>
      <c r="F9799" s="5" t="s">
        <v>41</v>
      </c>
      <c r="G9799" s="5">
        <v>2018</v>
      </c>
      <c r="L9799" s="5"/>
      <c r="N9799" s="5" t="s">
        <v>386</v>
      </c>
      <c r="P9799" s="30">
        <v>52</v>
      </c>
      <c r="Q9799" s="30">
        <v>11</v>
      </c>
      <c r="R9799" s="3" t="s">
        <v>3</v>
      </c>
      <c r="S9799" s="3" t="s">
        <v>43</v>
      </c>
      <c r="T9799" s="3" t="s">
        <v>68</v>
      </c>
      <c r="U9799" s="20" t="s">
        <v>68</v>
      </c>
      <c r="W9799" s="3" t="s">
        <v>1059</v>
      </c>
      <c r="Z9799" s="8">
        <v>45.258324240999997</v>
      </c>
      <c r="AA9799" s="8">
        <v>-123.0759665775</v>
      </c>
      <c r="AB9799" s="3" t="s">
        <v>2310</v>
      </c>
      <c r="AD9799" s="3" t="s">
        <v>115</v>
      </c>
      <c r="AE9799" s="3" t="str">
        <f t="shared" si="173"/>
        <v>ex Brassica rapa</v>
      </c>
      <c r="AF9799" s="3" t="s">
        <v>2698</v>
      </c>
      <c r="AG9799" s="3" t="s">
        <v>1648</v>
      </c>
      <c r="AS9799" s="3" t="s">
        <v>77</v>
      </c>
    </row>
    <row r="9800" spans="2:45">
      <c r="B9800" s="1">
        <v>1583</v>
      </c>
      <c r="E9800" s="13">
        <v>2</v>
      </c>
      <c r="F9800" s="5" t="s">
        <v>41</v>
      </c>
      <c r="G9800" s="5">
        <v>2018</v>
      </c>
      <c r="L9800" s="5"/>
      <c r="N9800" s="5" t="s">
        <v>386</v>
      </c>
      <c r="P9800" s="30">
        <v>52</v>
      </c>
      <c r="Q9800" s="30">
        <v>12</v>
      </c>
      <c r="R9800" s="3" t="s">
        <v>3</v>
      </c>
      <c r="S9800" s="3" t="s">
        <v>43</v>
      </c>
      <c r="T9800" s="3" t="s">
        <v>68</v>
      </c>
      <c r="U9800" s="20" t="s">
        <v>68</v>
      </c>
      <c r="W9800" s="3" t="s">
        <v>1059</v>
      </c>
      <c r="Z9800" s="8">
        <v>45.258324240999997</v>
      </c>
      <c r="AA9800" s="8">
        <v>-123.0759665775</v>
      </c>
      <c r="AB9800" s="3" t="s">
        <v>2310</v>
      </c>
      <c r="AD9800" s="3" t="s">
        <v>115</v>
      </c>
      <c r="AE9800" s="3" t="str">
        <f t="shared" si="173"/>
        <v>ex Brassica rapa</v>
      </c>
      <c r="AF9800" s="3" t="s">
        <v>2698</v>
      </c>
      <c r="AG9800" s="3" t="s">
        <v>1648</v>
      </c>
      <c r="AS9800" s="3" t="s">
        <v>77</v>
      </c>
    </row>
    <row r="9801" spans="2:45">
      <c r="B9801" s="1">
        <v>1584</v>
      </c>
      <c r="E9801" s="13">
        <v>2</v>
      </c>
      <c r="F9801" s="5" t="s">
        <v>41</v>
      </c>
      <c r="G9801" s="5">
        <v>2018</v>
      </c>
      <c r="L9801" s="5"/>
      <c r="N9801" s="5" t="s">
        <v>386</v>
      </c>
      <c r="P9801" s="30">
        <v>52</v>
      </c>
      <c r="Q9801" s="30">
        <v>13</v>
      </c>
      <c r="R9801" s="3" t="s">
        <v>3</v>
      </c>
      <c r="S9801" s="3" t="s">
        <v>43</v>
      </c>
      <c r="T9801" s="3" t="s">
        <v>68</v>
      </c>
      <c r="U9801" s="20" t="s">
        <v>68</v>
      </c>
      <c r="W9801" s="3" t="s">
        <v>1059</v>
      </c>
      <c r="Z9801" s="8">
        <v>45.258324240999997</v>
      </c>
      <c r="AA9801" s="8">
        <v>-123.0759665775</v>
      </c>
      <c r="AB9801" s="3" t="s">
        <v>2310</v>
      </c>
      <c r="AD9801" s="3" t="s">
        <v>115</v>
      </c>
      <c r="AE9801" s="3" t="str">
        <f t="shared" si="173"/>
        <v>ex Brassica rapa</v>
      </c>
      <c r="AF9801" s="3" t="s">
        <v>2698</v>
      </c>
      <c r="AG9801" s="3" t="s">
        <v>1648</v>
      </c>
      <c r="AS9801" s="3" t="s">
        <v>77</v>
      </c>
    </row>
    <row r="9802" spans="2:45">
      <c r="B9802" s="1">
        <v>1585</v>
      </c>
      <c r="E9802" s="13">
        <v>2</v>
      </c>
      <c r="F9802" s="5" t="s">
        <v>41</v>
      </c>
      <c r="G9802" s="5">
        <v>2018</v>
      </c>
      <c r="L9802" s="5"/>
      <c r="N9802" s="5" t="s">
        <v>386</v>
      </c>
      <c r="P9802" s="30">
        <v>52</v>
      </c>
      <c r="Q9802" s="30">
        <v>14</v>
      </c>
      <c r="R9802" s="3" t="s">
        <v>3</v>
      </c>
      <c r="S9802" s="3" t="s">
        <v>43</v>
      </c>
      <c r="T9802" s="3" t="s">
        <v>68</v>
      </c>
      <c r="U9802" s="20" t="s">
        <v>68</v>
      </c>
      <c r="W9802" s="3" t="s">
        <v>1059</v>
      </c>
      <c r="Z9802" s="8">
        <v>45.258324240999997</v>
      </c>
      <c r="AA9802" s="8">
        <v>-123.0759665775</v>
      </c>
      <c r="AB9802" s="3" t="s">
        <v>2310</v>
      </c>
      <c r="AD9802" s="3" t="s">
        <v>115</v>
      </c>
      <c r="AE9802" s="3" t="str">
        <f t="shared" ref="AE9802:AE9823" si="174">CONCATENATE("ex ", AD9802)</f>
        <v>ex Brassica rapa</v>
      </c>
      <c r="AF9802" s="3" t="s">
        <v>2698</v>
      </c>
      <c r="AG9802" s="3" t="s">
        <v>1648</v>
      </c>
      <c r="AS9802" s="3" t="s">
        <v>77</v>
      </c>
    </row>
    <row r="9803" spans="2:45">
      <c r="B9803" s="1">
        <v>1586</v>
      </c>
      <c r="E9803" s="13">
        <v>2</v>
      </c>
      <c r="F9803" s="5" t="s">
        <v>41</v>
      </c>
      <c r="G9803" s="5">
        <v>2018</v>
      </c>
      <c r="L9803" s="5"/>
      <c r="N9803" s="5" t="s">
        <v>386</v>
      </c>
      <c r="P9803" s="30">
        <v>52</v>
      </c>
      <c r="Q9803" s="30">
        <v>15</v>
      </c>
      <c r="R9803" s="3" t="s">
        <v>3</v>
      </c>
      <c r="S9803" s="3" t="s">
        <v>43</v>
      </c>
      <c r="T9803" s="3" t="s">
        <v>68</v>
      </c>
      <c r="U9803" s="20" t="s">
        <v>68</v>
      </c>
      <c r="W9803" s="3" t="s">
        <v>1059</v>
      </c>
      <c r="Z9803" s="8">
        <v>45.258324240999997</v>
      </c>
      <c r="AA9803" s="8">
        <v>-123.0759665775</v>
      </c>
      <c r="AB9803" s="3" t="s">
        <v>2310</v>
      </c>
      <c r="AD9803" s="3" t="s">
        <v>115</v>
      </c>
      <c r="AE9803" s="3" t="str">
        <f t="shared" si="174"/>
        <v>ex Brassica rapa</v>
      </c>
      <c r="AF9803" s="3" t="s">
        <v>2698</v>
      </c>
      <c r="AG9803" s="3" t="s">
        <v>1648</v>
      </c>
      <c r="AS9803" s="3" t="s">
        <v>77</v>
      </c>
    </row>
    <row r="9804" spans="2:45">
      <c r="B9804" s="1">
        <v>1587</v>
      </c>
      <c r="E9804" s="13">
        <v>2</v>
      </c>
      <c r="F9804" s="5" t="s">
        <v>41</v>
      </c>
      <c r="G9804" s="5">
        <v>2018</v>
      </c>
      <c r="L9804" s="5"/>
      <c r="N9804" s="5" t="s">
        <v>386</v>
      </c>
      <c r="P9804" s="30">
        <v>52</v>
      </c>
      <c r="Q9804" s="30">
        <v>16</v>
      </c>
      <c r="R9804" s="3" t="s">
        <v>3</v>
      </c>
      <c r="S9804" s="3" t="s">
        <v>43</v>
      </c>
      <c r="T9804" s="3" t="s">
        <v>68</v>
      </c>
      <c r="U9804" s="20" t="s">
        <v>68</v>
      </c>
      <c r="W9804" s="3" t="s">
        <v>1059</v>
      </c>
      <c r="Z9804" s="8">
        <v>45.258324240999997</v>
      </c>
      <c r="AA9804" s="8">
        <v>-123.0759665775</v>
      </c>
      <c r="AB9804" s="3" t="s">
        <v>2310</v>
      </c>
      <c r="AD9804" s="3" t="s">
        <v>115</v>
      </c>
      <c r="AE9804" s="3" t="str">
        <f t="shared" si="174"/>
        <v>ex Brassica rapa</v>
      </c>
      <c r="AF9804" s="3" t="s">
        <v>2698</v>
      </c>
      <c r="AG9804" s="3" t="s">
        <v>1648</v>
      </c>
      <c r="AS9804" s="3" t="s">
        <v>77</v>
      </c>
    </row>
    <row r="9805" spans="2:45">
      <c r="B9805" s="1">
        <v>1588</v>
      </c>
      <c r="E9805" s="13">
        <v>2</v>
      </c>
      <c r="F9805" s="5" t="s">
        <v>41</v>
      </c>
      <c r="G9805" s="5">
        <v>2018</v>
      </c>
      <c r="L9805" s="5"/>
      <c r="N9805" s="5" t="s">
        <v>386</v>
      </c>
      <c r="P9805" s="30">
        <v>52</v>
      </c>
      <c r="Q9805" s="30">
        <v>17</v>
      </c>
      <c r="R9805" s="3" t="s">
        <v>3</v>
      </c>
      <c r="S9805" s="3" t="s">
        <v>43</v>
      </c>
      <c r="T9805" s="3" t="s">
        <v>68</v>
      </c>
      <c r="U9805" s="20" t="s">
        <v>68</v>
      </c>
      <c r="W9805" s="3" t="s">
        <v>1059</v>
      </c>
      <c r="Z9805" s="8">
        <v>45.258324240999997</v>
      </c>
      <c r="AA9805" s="8">
        <v>-123.0759665775</v>
      </c>
      <c r="AB9805" s="3" t="s">
        <v>2310</v>
      </c>
      <c r="AD9805" s="3" t="s">
        <v>115</v>
      </c>
      <c r="AE9805" s="3" t="str">
        <f t="shared" si="174"/>
        <v>ex Brassica rapa</v>
      </c>
      <c r="AF9805" s="3" t="s">
        <v>2698</v>
      </c>
      <c r="AG9805" s="3" t="s">
        <v>1648</v>
      </c>
      <c r="AS9805" s="3" t="s">
        <v>77</v>
      </c>
    </row>
    <row r="9806" spans="2:45">
      <c r="B9806" s="1">
        <v>1589</v>
      </c>
      <c r="E9806" s="13">
        <v>2</v>
      </c>
      <c r="F9806" s="5" t="s">
        <v>41</v>
      </c>
      <c r="G9806" s="5">
        <v>2018</v>
      </c>
      <c r="L9806" s="5"/>
      <c r="N9806" s="5" t="s">
        <v>386</v>
      </c>
      <c r="P9806" s="30">
        <v>52</v>
      </c>
      <c r="Q9806" s="30">
        <v>18</v>
      </c>
      <c r="R9806" s="3" t="s">
        <v>3</v>
      </c>
      <c r="S9806" s="3" t="s">
        <v>43</v>
      </c>
      <c r="T9806" s="3" t="s">
        <v>68</v>
      </c>
      <c r="U9806" s="20" t="s">
        <v>68</v>
      </c>
      <c r="W9806" s="3" t="s">
        <v>1059</v>
      </c>
      <c r="Z9806" s="8">
        <v>45.258324240999997</v>
      </c>
      <c r="AA9806" s="8">
        <v>-123.0759665775</v>
      </c>
      <c r="AB9806" s="3" t="s">
        <v>2310</v>
      </c>
      <c r="AD9806" s="3" t="s">
        <v>115</v>
      </c>
      <c r="AE9806" s="3" t="str">
        <f t="shared" si="174"/>
        <v>ex Brassica rapa</v>
      </c>
      <c r="AF9806" s="3" t="s">
        <v>2698</v>
      </c>
      <c r="AG9806" s="3" t="s">
        <v>1648</v>
      </c>
      <c r="AS9806" s="3" t="s">
        <v>77</v>
      </c>
    </row>
    <row r="9807" spans="2:45">
      <c r="B9807" s="1">
        <v>1590</v>
      </c>
      <c r="E9807" s="13">
        <v>2</v>
      </c>
      <c r="F9807" s="5" t="s">
        <v>41</v>
      </c>
      <c r="G9807" s="5">
        <v>2018</v>
      </c>
      <c r="L9807" s="5"/>
      <c r="N9807" s="5" t="s">
        <v>386</v>
      </c>
      <c r="P9807" s="30">
        <v>52</v>
      </c>
      <c r="Q9807" s="30">
        <v>19</v>
      </c>
      <c r="R9807" s="3" t="s">
        <v>3</v>
      </c>
      <c r="S9807" s="3" t="s">
        <v>43</v>
      </c>
      <c r="T9807" s="3" t="s">
        <v>68</v>
      </c>
      <c r="U9807" s="20" t="s">
        <v>68</v>
      </c>
      <c r="W9807" s="3" t="s">
        <v>1059</v>
      </c>
      <c r="Z9807" s="8">
        <v>45.258324240999997</v>
      </c>
      <c r="AA9807" s="8">
        <v>-123.0759665775</v>
      </c>
      <c r="AB9807" s="3" t="s">
        <v>2310</v>
      </c>
      <c r="AD9807" s="3" t="s">
        <v>115</v>
      </c>
      <c r="AE9807" s="3" t="str">
        <f t="shared" si="174"/>
        <v>ex Brassica rapa</v>
      </c>
      <c r="AF9807" s="3" t="s">
        <v>2698</v>
      </c>
      <c r="AG9807" s="3" t="s">
        <v>1648</v>
      </c>
      <c r="AS9807" s="3" t="s">
        <v>77</v>
      </c>
    </row>
    <row r="9808" spans="2:45">
      <c r="B9808" s="1">
        <v>1591</v>
      </c>
      <c r="E9808" s="13">
        <v>2</v>
      </c>
      <c r="F9808" s="5" t="s">
        <v>41</v>
      </c>
      <c r="G9808" s="5">
        <v>2018</v>
      </c>
      <c r="L9808" s="5"/>
      <c r="N9808" s="5" t="s">
        <v>386</v>
      </c>
      <c r="P9808" s="30">
        <v>52</v>
      </c>
      <c r="Q9808" s="30">
        <v>20</v>
      </c>
      <c r="R9808" s="3" t="s">
        <v>3</v>
      </c>
      <c r="S9808" s="3" t="s">
        <v>43</v>
      </c>
      <c r="T9808" s="3" t="s">
        <v>68</v>
      </c>
      <c r="U9808" s="20" t="s">
        <v>68</v>
      </c>
      <c r="W9808" s="3" t="s">
        <v>1059</v>
      </c>
      <c r="Z9808" s="8">
        <v>45.258324240999997</v>
      </c>
      <c r="AA9808" s="8">
        <v>-123.0759665775</v>
      </c>
      <c r="AB9808" s="3" t="s">
        <v>2310</v>
      </c>
      <c r="AD9808" s="3" t="s">
        <v>115</v>
      </c>
      <c r="AE9808" s="3" t="str">
        <f t="shared" si="174"/>
        <v>ex Brassica rapa</v>
      </c>
      <c r="AF9808" s="3" t="s">
        <v>2698</v>
      </c>
      <c r="AG9808" s="3" t="s">
        <v>1648</v>
      </c>
      <c r="AS9808" s="3" t="s">
        <v>77</v>
      </c>
    </row>
    <row r="9809" spans="2:45">
      <c r="B9809" s="1">
        <v>1592</v>
      </c>
      <c r="E9809" s="13">
        <v>2</v>
      </c>
      <c r="F9809" s="5" t="s">
        <v>41</v>
      </c>
      <c r="G9809" s="5">
        <v>2018</v>
      </c>
      <c r="L9809" s="5"/>
      <c r="N9809" s="5" t="s">
        <v>386</v>
      </c>
      <c r="P9809" s="30">
        <v>52</v>
      </c>
      <c r="Q9809" s="30">
        <v>21</v>
      </c>
      <c r="R9809" s="3" t="s">
        <v>3</v>
      </c>
      <c r="S9809" s="3" t="s">
        <v>43</v>
      </c>
      <c r="T9809" s="3" t="s">
        <v>68</v>
      </c>
      <c r="U9809" s="20" t="s">
        <v>68</v>
      </c>
      <c r="W9809" s="3" t="s">
        <v>1059</v>
      </c>
      <c r="Z9809" s="8">
        <v>45.258324240999997</v>
      </c>
      <c r="AA9809" s="8">
        <v>-123.0759665775</v>
      </c>
      <c r="AB9809" s="3" t="s">
        <v>2310</v>
      </c>
      <c r="AD9809" s="3" t="s">
        <v>115</v>
      </c>
      <c r="AE9809" s="3" t="str">
        <f t="shared" si="174"/>
        <v>ex Brassica rapa</v>
      </c>
      <c r="AF9809" s="3" t="s">
        <v>2698</v>
      </c>
      <c r="AG9809" s="3" t="s">
        <v>1648</v>
      </c>
      <c r="AS9809" s="3" t="s">
        <v>77</v>
      </c>
    </row>
    <row r="9810" spans="2:45">
      <c r="B9810" s="1">
        <v>1593</v>
      </c>
      <c r="E9810" s="13">
        <v>2</v>
      </c>
      <c r="F9810" s="5" t="s">
        <v>41</v>
      </c>
      <c r="G9810" s="5">
        <v>2018</v>
      </c>
      <c r="L9810" s="5"/>
      <c r="N9810" s="5" t="s">
        <v>386</v>
      </c>
      <c r="P9810" s="30">
        <v>52</v>
      </c>
      <c r="Q9810" s="30">
        <v>22</v>
      </c>
      <c r="R9810" s="3" t="s">
        <v>3</v>
      </c>
      <c r="S9810" s="3" t="s">
        <v>43</v>
      </c>
      <c r="T9810" s="3" t="s">
        <v>68</v>
      </c>
      <c r="U9810" s="20" t="s">
        <v>68</v>
      </c>
      <c r="W9810" s="3" t="s">
        <v>1059</v>
      </c>
      <c r="Z9810" s="8">
        <v>45.258324240999997</v>
      </c>
      <c r="AA9810" s="8">
        <v>-123.0759665775</v>
      </c>
      <c r="AB9810" s="3" t="s">
        <v>2310</v>
      </c>
      <c r="AD9810" s="3" t="s">
        <v>115</v>
      </c>
      <c r="AE9810" s="3" t="str">
        <f t="shared" si="174"/>
        <v>ex Brassica rapa</v>
      </c>
      <c r="AF9810" s="3" t="s">
        <v>2698</v>
      </c>
      <c r="AG9810" s="3" t="s">
        <v>1648</v>
      </c>
      <c r="AS9810" s="3" t="s">
        <v>77</v>
      </c>
    </row>
    <row r="9811" spans="2:45">
      <c r="B9811" s="1">
        <v>1594</v>
      </c>
      <c r="E9811" s="13">
        <v>2</v>
      </c>
      <c r="F9811" s="5" t="s">
        <v>41</v>
      </c>
      <c r="G9811" s="5">
        <v>2018</v>
      </c>
      <c r="L9811" s="5"/>
      <c r="N9811" s="5" t="s">
        <v>386</v>
      </c>
      <c r="P9811" s="30">
        <v>52</v>
      </c>
      <c r="Q9811" s="30">
        <v>23</v>
      </c>
      <c r="R9811" s="3" t="s">
        <v>3</v>
      </c>
      <c r="S9811" s="3" t="s">
        <v>43</v>
      </c>
      <c r="T9811" s="3" t="s">
        <v>68</v>
      </c>
      <c r="U9811" s="20" t="s">
        <v>68</v>
      </c>
      <c r="W9811" s="3" t="s">
        <v>1059</v>
      </c>
      <c r="Z9811" s="8">
        <v>45.258324240999997</v>
      </c>
      <c r="AA9811" s="8">
        <v>-123.0759665775</v>
      </c>
      <c r="AB9811" s="3" t="s">
        <v>2310</v>
      </c>
      <c r="AD9811" s="3" t="s">
        <v>115</v>
      </c>
      <c r="AE9811" s="3" t="str">
        <f t="shared" si="174"/>
        <v>ex Brassica rapa</v>
      </c>
      <c r="AF9811" s="3" t="s">
        <v>2698</v>
      </c>
      <c r="AG9811" s="3" t="s">
        <v>1648</v>
      </c>
      <c r="AS9811" s="3" t="s">
        <v>77</v>
      </c>
    </row>
    <row r="9812" spans="2:45">
      <c r="B9812" s="1">
        <v>1595</v>
      </c>
      <c r="E9812" s="13">
        <v>2</v>
      </c>
      <c r="F9812" s="5" t="s">
        <v>41</v>
      </c>
      <c r="G9812" s="5">
        <v>2018</v>
      </c>
      <c r="L9812" s="5"/>
      <c r="N9812" s="5" t="s">
        <v>386</v>
      </c>
      <c r="P9812" s="30">
        <v>52</v>
      </c>
      <c r="Q9812" s="30">
        <v>24</v>
      </c>
      <c r="R9812" s="3" t="s">
        <v>3</v>
      </c>
      <c r="S9812" s="3" t="s">
        <v>43</v>
      </c>
      <c r="T9812" s="3" t="s">
        <v>68</v>
      </c>
      <c r="U9812" s="20" t="s">
        <v>68</v>
      </c>
      <c r="W9812" s="3" t="s">
        <v>1059</v>
      </c>
      <c r="Z9812" s="8">
        <v>45.258324240999997</v>
      </c>
      <c r="AA9812" s="8">
        <v>-123.0759665775</v>
      </c>
      <c r="AB9812" s="3" t="s">
        <v>2310</v>
      </c>
      <c r="AD9812" s="3" t="s">
        <v>115</v>
      </c>
      <c r="AE9812" s="3" t="str">
        <f t="shared" si="174"/>
        <v>ex Brassica rapa</v>
      </c>
      <c r="AF9812" s="3" t="s">
        <v>2698</v>
      </c>
      <c r="AG9812" s="3" t="s">
        <v>1648</v>
      </c>
      <c r="AS9812" s="3" t="s">
        <v>77</v>
      </c>
    </row>
    <row r="9813" spans="2:45">
      <c r="B9813" s="1">
        <v>1596</v>
      </c>
      <c r="E9813" s="13">
        <v>2</v>
      </c>
      <c r="F9813" s="5" t="s">
        <v>41</v>
      </c>
      <c r="G9813" s="5">
        <v>2018</v>
      </c>
      <c r="L9813" s="5"/>
      <c r="N9813" s="5" t="s">
        <v>386</v>
      </c>
      <c r="P9813" s="30">
        <v>52</v>
      </c>
      <c r="Q9813" s="30">
        <v>25</v>
      </c>
      <c r="R9813" s="3" t="s">
        <v>3</v>
      </c>
      <c r="S9813" s="3" t="s">
        <v>43</v>
      </c>
      <c r="T9813" s="3" t="s">
        <v>68</v>
      </c>
      <c r="U9813" s="20" t="s">
        <v>68</v>
      </c>
      <c r="W9813" s="3" t="s">
        <v>1059</v>
      </c>
      <c r="Z9813" s="8">
        <v>45.258324240999997</v>
      </c>
      <c r="AA9813" s="8">
        <v>-123.0759665775</v>
      </c>
      <c r="AB9813" s="3" t="s">
        <v>2310</v>
      </c>
      <c r="AD9813" s="3" t="s">
        <v>115</v>
      </c>
      <c r="AE9813" s="3" t="str">
        <f t="shared" si="174"/>
        <v>ex Brassica rapa</v>
      </c>
      <c r="AF9813" s="3" t="s">
        <v>2698</v>
      </c>
      <c r="AG9813" s="3" t="s">
        <v>1648</v>
      </c>
      <c r="AS9813" s="3" t="s">
        <v>77</v>
      </c>
    </row>
    <row r="9814" spans="2:45">
      <c r="B9814" s="1">
        <v>1597</v>
      </c>
      <c r="E9814" s="13">
        <v>2</v>
      </c>
      <c r="F9814" s="5" t="s">
        <v>41</v>
      </c>
      <c r="G9814" s="5">
        <v>2018</v>
      </c>
      <c r="L9814" s="5"/>
      <c r="N9814" s="5" t="s">
        <v>386</v>
      </c>
      <c r="P9814" s="30">
        <v>52</v>
      </c>
      <c r="Q9814" s="30">
        <v>26</v>
      </c>
      <c r="R9814" s="3" t="s">
        <v>3</v>
      </c>
      <c r="S9814" s="3" t="s">
        <v>43</v>
      </c>
      <c r="T9814" s="3" t="s">
        <v>68</v>
      </c>
      <c r="U9814" s="20" t="s">
        <v>68</v>
      </c>
      <c r="W9814" s="3" t="s">
        <v>1059</v>
      </c>
      <c r="Z9814" s="8">
        <v>45.258324240999997</v>
      </c>
      <c r="AA9814" s="8">
        <v>-123.0759665775</v>
      </c>
      <c r="AB9814" s="3" t="s">
        <v>2310</v>
      </c>
      <c r="AD9814" s="3" t="s">
        <v>115</v>
      </c>
      <c r="AE9814" s="3" t="str">
        <f t="shared" si="174"/>
        <v>ex Brassica rapa</v>
      </c>
      <c r="AF9814" s="3" t="s">
        <v>2698</v>
      </c>
      <c r="AG9814" s="3" t="s">
        <v>1648</v>
      </c>
      <c r="AS9814" s="3" t="s">
        <v>77</v>
      </c>
    </row>
    <row r="9815" spans="2:45">
      <c r="B9815" s="1">
        <v>1598</v>
      </c>
      <c r="E9815" s="13">
        <v>2</v>
      </c>
      <c r="F9815" s="5" t="s">
        <v>41</v>
      </c>
      <c r="G9815" s="5">
        <v>2018</v>
      </c>
      <c r="L9815" s="5"/>
      <c r="N9815" s="5" t="s">
        <v>386</v>
      </c>
      <c r="P9815" s="30">
        <v>52</v>
      </c>
      <c r="Q9815" s="30">
        <v>27</v>
      </c>
      <c r="R9815" s="3" t="s">
        <v>3</v>
      </c>
      <c r="S9815" s="3" t="s">
        <v>43</v>
      </c>
      <c r="T9815" s="3" t="s">
        <v>68</v>
      </c>
      <c r="U9815" s="20" t="s">
        <v>68</v>
      </c>
      <c r="W9815" s="3" t="s">
        <v>1059</v>
      </c>
      <c r="Z9815" s="8">
        <v>45.258324240999997</v>
      </c>
      <c r="AA9815" s="8">
        <v>-123.0759665775</v>
      </c>
      <c r="AB9815" s="3" t="s">
        <v>2310</v>
      </c>
      <c r="AD9815" s="3" t="s">
        <v>115</v>
      </c>
      <c r="AE9815" s="3" t="str">
        <f t="shared" si="174"/>
        <v>ex Brassica rapa</v>
      </c>
      <c r="AF9815" s="3" t="s">
        <v>2698</v>
      </c>
      <c r="AG9815" s="3" t="s">
        <v>1648</v>
      </c>
      <c r="AS9815" s="3" t="s">
        <v>77</v>
      </c>
    </row>
    <row r="9816" spans="2:45">
      <c r="B9816" s="1">
        <v>1599</v>
      </c>
      <c r="E9816" s="13">
        <v>2</v>
      </c>
      <c r="F9816" s="5" t="s">
        <v>41</v>
      </c>
      <c r="G9816" s="5">
        <v>2018</v>
      </c>
      <c r="L9816" s="5"/>
      <c r="N9816" s="5" t="s">
        <v>386</v>
      </c>
      <c r="P9816" s="30">
        <v>52</v>
      </c>
      <c r="Q9816" s="30">
        <v>28</v>
      </c>
      <c r="R9816" s="3" t="s">
        <v>3</v>
      </c>
      <c r="S9816" s="3" t="s">
        <v>43</v>
      </c>
      <c r="T9816" s="3" t="s">
        <v>68</v>
      </c>
      <c r="U9816" s="20" t="s">
        <v>68</v>
      </c>
      <c r="W9816" s="3" t="s">
        <v>1059</v>
      </c>
      <c r="Z9816" s="8">
        <v>45.258324240999997</v>
      </c>
      <c r="AA9816" s="8">
        <v>-123.0759665775</v>
      </c>
      <c r="AB9816" s="3" t="s">
        <v>2310</v>
      </c>
      <c r="AD9816" s="3" t="s">
        <v>115</v>
      </c>
      <c r="AE9816" s="3" t="str">
        <f t="shared" si="174"/>
        <v>ex Brassica rapa</v>
      </c>
      <c r="AF9816" s="3" t="s">
        <v>2698</v>
      </c>
      <c r="AG9816" s="3" t="s">
        <v>1648</v>
      </c>
      <c r="AS9816" s="3" t="s">
        <v>77</v>
      </c>
    </row>
    <row r="9817" spans="2:45">
      <c r="B9817" s="1">
        <v>1600</v>
      </c>
      <c r="E9817" s="13">
        <v>2</v>
      </c>
      <c r="F9817" s="5" t="s">
        <v>41</v>
      </c>
      <c r="G9817" s="5">
        <v>2018</v>
      </c>
      <c r="L9817" s="5"/>
      <c r="N9817" s="5" t="s">
        <v>386</v>
      </c>
      <c r="P9817" s="30">
        <v>52</v>
      </c>
      <c r="Q9817" s="30">
        <v>29</v>
      </c>
      <c r="R9817" s="3" t="s">
        <v>3</v>
      </c>
      <c r="S9817" s="3" t="s">
        <v>43</v>
      </c>
      <c r="T9817" s="3" t="s">
        <v>68</v>
      </c>
      <c r="U9817" s="20" t="s">
        <v>68</v>
      </c>
      <c r="W9817" s="3" t="s">
        <v>1059</v>
      </c>
      <c r="Z9817" s="8">
        <v>45.258324240999997</v>
      </c>
      <c r="AA9817" s="8">
        <v>-123.0759665775</v>
      </c>
      <c r="AB9817" s="3" t="s">
        <v>2310</v>
      </c>
      <c r="AD9817" s="3" t="s">
        <v>115</v>
      </c>
      <c r="AE9817" s="3" t="str">
        <f t="shared" si="174"/>
        <v>ex Brassica rapa</v>
      </c>
      <c r="AF9817" s="3" t="s">
        <v>2698</v>
      </c>
      <c r="AG9817" s="3" t="s">
        <v>1648</v>
      </c>
      <c r="AS9817" s="3" t="s">
        <v>77</v>
      </c>
    </row>
    <row r="9818" spans="2:45">
      <c r="B9818" s="1">
        <v>1601</v>
      </c>
      <c r="E9818" s="13">
        <v>2</v>
      </c>
      <c r="F9818" s="5" t="s">
        <v>41</v>
      </c>
      <c r="G9818" s="5">
        <v>2018</v>
      </c>
      <c r="L9818" s="5"/>
      <c r="N9818" s="5" t="s">
        <v>386</v>
      </c>
      <c r="P9818" s="30">
        <v>52</v>
      </c>
      <c r="Q9818" s="30">
        <v>30</v>
      </c>
      <c r="R9818" s="3" t="s">
        <v>3</v>
      </c>
      <c r="S9818" s="3" t="s">
        <v>43</v>
      </c>
      <c r="T9818" s="3" t="s">
        <v>68</v>
      </c>
      <c r="U9818" s="20" t="s">
        <v>68</v>
      </c>
      <c r="W9818" s="3" t="s">
        <v>1059</v>
      </c>
      <c r="Z9818" s="8">
        <v>45.258324240999997</v>
      </c>
      <c r="AA9818" s="8">
        <v>-123.0759665775</v>
      </c>
      <c r="AB9818" s="3" t="s">
        <v>2310</v>
      </c>
      <c r="AD9818" s="3" t="s">
        <v>115</v>
      </c>
      <c r="AE9818" s="3" t="str">
        <f t="shared" si="174"/>
        <v>ex Brassica rapa</v>
      </c>
      <c r="AF9818" s="3" t="s">
        <v>2698</v>
      </c>
      <c r="AG9818" s="3" t="s">
        <v>1648</v>
      </c>
      <c r="AS9818" s="3" t="s">
        <v>77</v>
      </c>
    </row>
    <row r="9819" spans="2:45">
      <c r="B9819" s="1">
        <v>1602</v>
      </c>
      <c r="E9819" s="13">
        <v>2</v>
      </c>
      <c r="F9819" s="5" t="s">
        <v>41</v>
      </c>
      <c r="G9819" s="5">
        <v>2018</v>
      </c>
      <c r="L9819" s="5"/>
      <c r="N9819" s="5" t="s">
        <v>386</v>
      </c>
      <c r="P9819" s="30">
        <v>52</v>
      </c>
      <c r="Q9819" s="30">
        <v>31</v>
      </c>
      <c r="R9819" s="3" t="s">
        <v>3</v>
      </c>
      <c r="S9819" s="3" t="s">
        <v>43</v>
      </c>
      <c r="T9819" s="3" t="s">
        <v>68</v>
      </c>
      <c r="U9819" s="20" t="s">
        <v>68</v>
      </c>
      <c r="W9819" s="3" t="s">
        <v>1059</v>
      </c>
      <c r="Z9819" s="8">
        <v>45.258324240999997</v>
      </c>
      <c r="AA9819" s="8">
        <v>-123.0759665775</v>
      </c>
      <c r="AB9819" s="3" t="s">
        <v>2310</v>
      </c>
      <c r="AD9819" s="3" t="s">
        <v>115</v>
      </c>
      <c r="AE9819" s="3" t="str">
        <f t="shared" si="174"/>
        <v>ex Brassica rapa</v>
      </c>
      <c r="AF9819" s="3" t="s">
        <v>2698</v>
      </c>
      <c r="AG9819" s="3" t="s">
        <v>1648</v>
      </c>
      <c r="AS9819" s="3" t="s">
        <v>77</v>
      </c>
    </row>
    <row r="9820" spans="2:45">
      <c r="B9820" s="1">
        <v>1603</v>
      </c>
      <c r="E9820" s="13">
        <v>2</v>
      </c>
      <c r="F9820" s="5" t="s">
        <v>41</v>
      </c>
      <c r="G9820" s="5">
        <v>2018</v>
      </c>
      <c r="L9820" s="5"/>
      <c r="N9820" s="5" t="s">
        <v>386</v>
      </c>
      <c r="P9820" s="30">
        <v>52</v>
      </c>
      <c r="Q9820" s="30">
        <v>32</v>
      </c>
      <c r="R9820" s="3" t="s">
        <v>3</v>
      </c>
      <c r="S9820" s="3" t="s">
        <v>43</v>
      </c>
      <c r="T9820" s="3" t="s">
        <v>68</v>
      </c>
      <c r="U9820" s="20" t="s">
        <v>68</v>
      </c>
      <c r="W9820" s="3" t="s">
        <v>1059</v>
      </c>
      <c r="Z9820" s="8">
        <v>45.258324240999997</v>
      </c>
      <c r="AA9820" s="8">
        <v>-123.0759665775</v>
      </c>
      <c r="AB9820" s="3" t="s">
        <v>2310</v>
      </c>
      <c r="AD9820" s="3" t="s">
        <v>115</v>
      </c>
      <c r="AE9820" s="3" t="str">
        <f t="shared" si="174"/>
        <v>ex Brassica rapa</v>
      </c>
      <c r="AF9820" s="3" t="s">
        <v>2698</v>
      </c>
      <c r="AG9820" s="3" t="s">
        <v>1648</v>
      </c>
      <c r="AS9820" s="3" t="s">
        <v>77</v>
      </c>
    </row>
    <row r="9821" spans="2:45">
      <c r="B9821" s="1">
        <v>1604</v>
      </c>
      <c r="E9821" s="13">
        <v>2</v>
      </c>
      <c r="F9821" s="5" t="s">
        <v>41</v>
      </c>
      <c r="G9821" s="5">
        <v>2018</v>
      </c>
      <c r="L9821" s="5"/>
      <c r="N9821" s="5" t="s">
        <v>386</v>
      </c>
      <c r="P9821" s="30">
        <v>52</v>
      </c>
      <c r="Q9821" s="30">
        <v>33</v>
      </c>
      <c r="R9821" s="3" t="s">
        <v>3</v>
      </c>
      <c r="S9821" s="3" t="s">
        <v>43</v>
      </c>
      <c r="T9821" s="3" t="s">
        <v>68</v>
      </c>
      <c r="U9821" s="20" t="s">
        <v>68</v>
      </c>
      <c r="W9821" s="3" t="s">
        <v>1059</v>
      </c>
      <c r="Z9821" s="8">
        <v>45.258324240999997</v>
      </c>
      <c r="AA9821" s="8">
        <v>-123.0759665775</v>
      </c>
      <c r="AB9821" s="3" t="s">
        <v>2310</v>
      </c>
      <c r="AD9821" s="3" t="s">
        <v>115</v>
      </c>
      <c r="AE9821" s="3" t="str">
        <f t="shared" si="174"/>
        <v>ex Brassica rapa</v>
      </c>
      <c r="AF9821" s="3" t="s">
        <v>2698</v>
      </c>
      <c r="AG9821" s="3" t="s">
        <v>1648</v>
      </c>
      <c r="AS9821" s="3" t="s">
        <v>77</v>
      </c>
    </row>
    <row r="9822" spans="2:45">
      <c r="B9822" s="1">
        <v>1605</v>
      </c>
      <c r="E9822" s="13">
        <v>2</v>
      </c>
      <c r="F9822" s="5" t="s">
        <v>41</v>
      </c>
      <c r="G9822" s="5">
        <v>2018</v>
      </c>
      <c r="L9822" s="5"/>
      <c r="N9822" s="5" t="s">
        <v>386</v>
      </c>
      <c r="P9822" s="30">
        <v>52</v>
      </c>
      <c r="Q9822" s="30">
        <v>34</v>
      </c>
      <c r="R9822" s="3" t="s">
        <v>3</v>
      </c>
      <c r="S9822" s="3" t="s">
        <v>43</v>
      </c>
      <c r="T9822" s="3" t="s">
        <v>68</v>
      </c>
      <c r="U9822" s="20" t="s">
        <v>68</v>
      </c>
      <c r="W9822" s="3" t="s">
        <v>1059</v>
      </c>
      <c r="Z9822" s="8">
        <v>45.258324240999997</v>
      </c>
      <c r="AA9822" s="8">
        <v>-123.0759665775</v>
      </c>
      <c r="AB9822" s="3" t="s">
        <v>2310</v>
      </c>
      <c r="AD9822" s="3" t="s">
        <v>115</v>
      </c>
      <c r="AE9822" s="3" t="str">
        <f t="shared" si="174"/>
        <v>ex Brassica rapa</v>
      </c>
      <c r="AF9822" s="3" t="s">
        <v>2698</v>
      </c>
      <c r="AG9822" s="3" t="s">
        <v>1648</v>
      </c>
      <c r="AS9822" s="3" t="s">
        <v>77</v>
      </c>
    </row>
    <row r="9823" spans="2:45">
      <c r="B9823" s="1">
        <v>1606</v>
      </c>
      <c r="E9823" s="13">
        <v>2</v>
      </c>
      <c r="F9823" s="5" t="s">
        <v>41</v>
      </c>
      <c r="G9823" s="5">
        <v>2018</v>
      </c>
      <c r="L9823" s="5"/>
      <c r="N9823" s="5" t="s">
        <v>386</v>
      </c>
      <c r="P9823" s="30">
        <v>52</v>
      </c>
      <c r="Q9823" s="30">
        <v>35</v>
      </c>
      <c r="R9823" s="3" t="s">
        <v>3</v>
      </c>
      <c r="S9823" s="3" t="s">
        <v>43</v>
      </c>
      <c r="T9823" s="3" t="s">
        <v>68</v>
      </c>
      <c r="U9823" s="20" t="s">
        <v>68</v>
      </c>
      <c r="W9823" s="3" t="s">
        <v>1059</v>
      </c>
      <c r="Z9823" s="8">
        <v>45.258324240999997</v>
      </c>
      <c r="AA9823" s="8">
        <v>-123.0759665775</v>
      </c>
      <c r="AB9823" s="3" t="s">
        <v>2310</v>
      </c>
      <c r="AD9823" s="3" t="s">
        <v>115</v>
      </c>
      <c r="AE9823" s="3" t="str">
        <f t="shared" si="174"/>
        <v>ex Brassica rapa</v>
      </c>
      <c r="AF9823" s="3" t="s">
        <v>2698</v>
      </c>
      <c r="AG9823" s="3" t="s">
        <v>1648</v>
      </c>
      <c r="AS9823" s="3" t="s">
        <v>77</v>
      </c>
    </row>
    <row r="9824" spans="2:45">
      <c r="B9824" s="1">
        <v>1607</v>
      </c>
      <c r="E9824" s="13">
        <v>2</v>
      </c>
      <c r="F9824" s="5" t="s">
        <v>41</v>
      </c>
      <c r="G9824" s="5">
        <v>2018</v>
      </c>
      <c r="L9824" s="5"/>
      <c r="N9824" s="5" t="s">
        <v>387</v>
      </c>
      <c r="P9824" s="30">
        <v>53</v>
      </c>
      <c r="Q9824" s="30">
        <v>1</v>
      </c>
      <c r="R9824" s="3" t="s">
        <v>3</v>
      </c>
      <c r="S9824" s="3" t="s">
        <v>43</v>
      </c>
      <c r="T9824" s="3" t="s">
        <v>68</v>
      </c>
      <c r="U9824" s="20" t="s">
        <v>68</v>
      </c>
      <c r="W9824" s="3" t="s">
        <v>1059</v>
      </c>
      <c r="Z9824" s="8">
        <v>45.258042812699998</v>
      </c>
      <c r="AA9824" s="8">
        <v>-123.07409015659999</v>
      </c>
      <c r="AB9824" s="3" t="s">
        <v>2310</v>
      </c>
      <c r="AF9824" s="3" t="s">
        <v>2698</v>
      </c>
      <c r="AG9824" s="3" t="s">
        <v>1648</v>
      </c>
      <c r="AS9824" s="3" t="s">
        <v>77</v>
      </c>
    </row>
    <row r="9825" spans="1:45">
      <c r="B9825" s="1">
        <v>1608</v>
      </c>
      <c r="E9825" s="13">
        <v>2</v>
      </c>
      <c r="F9825" s="5" t="s">
        <v>41</v>
      </c>
      <c r="G9825" s="5">
        <v>2018</v>
      </c>
      <c r="L9825" s="5"/>
      <c r="N9825" s="5" t="s">
        <v>387</v>
      </c>
      <c r="P9825" s="30">
        <v>53</v>
      </c>
      <c r="Q9825" s="30">
        <v>2</v>
      </c>
      <c r="R9825" s="3" t="s">
        <v>3</v>
      </c>
      <c r="S9825" s="3" t="s">
        <v>43</v>
      </c>
      <c r="T9825" s="3" t="s">
        <v>68</v>
      </c>
      <c r="U9825" s="20" t="s">
        <v>68</v>
      </c>
      <c r="W9825" s="3" t="s">
        <v>1059</v>
      </c>
      <c r="Z9825" s="8">
        <v>45.258042812699998</v>
      </c>
      <c r="AA9825" s="8">
        <v>-123.07409015659999</v>
      </c>
      <c r="AB9825" s="3" t="s">
        <v>2310</v>
      </c>
      <c r="AF9825" s="3" t="s">
        <v>2698</v>
      </c>
      <c r="AG9825" s="3" t="s">
        <v>1648</v>
      </c>
      <c r="AS9825" s="3" t="s">
        <v>77</v>
      </c>
    </row>
    <row r="9826" spans="1:45">
      <c r="B9826" s="1">
        <v>1609</v>
      </c>
      <c r="E9826" s="13">
        <v>2</v>
      </c>
      <c r="F9826" s="5" t="s">
        <v>41</v>
      </c>
      <c r="G9826" s="5">
        <v>2018</v>
      </c>
      <c r="L9826" s="5"/>
      <c r="N9826" s="5" t="s">
        <v>387</v>
      </c>
      <c r="P9826" s="30">
        <v>53</v>
      </c>
      <c r="Q9826" s="30">
        <v>3</v>
      </c>
      <c r="R9826" s="3" t="s">
        <v>3</v>
      </c>
      <c r="S9826" s="3" t="s">
        <v>43</v>
      </c>
      <c r="T9826" s="3" t="s">
        <v>68</v>
      </c>
      <c r="U9826" s="20" t="s">
        <v>68</v>
      </c>
      <c r="W9826" s="3" t="s">
        <v>1059</v>
      </c>
      <c r="Z9826" s="8">
        <v>45.258042812699998</v>
      </c>
      <c r="AA9826" s="8">
        <v>-123.07409015659999</v>
      </c>
      <c r="AB9826" s="3" t="s">
        <v>2310</v>
      </c>
      <c r="AF9826" s="3" t="s">
        <v>2698</v>
      </c>
      <c r="AG9826" s="3" t="s">
        <v>1648</v>
      </c>
      <c r="AS9826" s="3" t="s">
        <v>77</v>
      </c>
    </row>
    <row r="9827" spans="1:45">
      <c r="B9827" s="1">
        <v>1610</v>
      </c>
      <c r="E9827" s="13">
        <v>2</v>
      </c>
      <c r="F9827" s="5" t="s">
        <v>41</v>
      </c>
      <c r="G9827" s="5">
        <v>2018</v>
      </c>
      <c r="L9827" s="5"/>
      <c r="N9827" s="5" t="s">
        <v>387</v>
      </c>
      <c r="P9827" s="30">
        <v>53</v>
      </c>
      <c r="Q9827" s="30">
        <v>4</v>
      </c>
      <c r="R9827" s="3" t="s">
        <v>3</v>
      </c>
      <c r="S9827" s="3" t="s">
        <v>43</v>
      </c>
      <c r="T9827" s="3" t="s">
        <v>68</v>
      </c>
      <c r="U9827" s="20" t="s">
        <v>68</v>
      </c>
      <c r="W9827" s="3" t="s">
        <v>1059</v>
      </c>
      <c r="Z9827" s="8">
        <v>45.258042812699998</v>
      </c>
      <c r="AA9827" s="8">
        <v>-123.07409015659999</v>
      </c>
      <c r="AB9827" s="3" t="s">
        <v>2310</v>
      </c>
      <c r="AF9827" s="3" t="s">
        <v>2698</v>
      </c>
      <c r="AG9827" s="3" t="s">
        <v>1648</v>
      </c>
      <c r="AS9827" s="3" t="s">
        <v>77</v>
      </c>
    </row>
    <row r="9828" spans="1:45">
      <c r="B9828" s="1">
        <v>1611</v>
      </c>
      <c r="E9828" s="13">
        <v>2</v>
      </c>
      <c r="F9828" s="5" t="s">
        <v>41</v>
      </c>
      <c r="G9828" s="5">
        <v>2018</v>
      </c>
      <c r="L9828" s="5"/>
      <c r="N9828" s="5" t="s">
        <v>387</v>
      </c>
      <c r="P9828" s="30">
        <v>53</v>
      </c>
      <c r="Q9828" s="30">
        <v>5</v>
      </c>
      <c r="R9828" s="3" t="s">
        <v>3</v>
      </c>
      <c r="S9828" s="3" t="s">
        <v>43</v>
      </c>
      <c r="T9828" s="3" t="s">
        <v>68</v>
      </c>
      <c r="U9828" s="20" t="s">
        <v>68</v>
      </c>
      <c r="W9828" s="3" t="s">
        <v>1059</v>
      </c>
      <c r="Z9828" s="8">
        <v>45.258042812699998</v>
      </c>
      <c r="AA9828" s="8">
        <v>-123.07409015659999</v>
      </c>
      <c r="AB9828" s="3" t="s">
        <v>2310</v>
      </c>
      <c r="AF9828" s="3" t="s">
        <v>2698</v>
      </c>
      <c r="AG9828" s="3" t="s">
        <v>1648</v>
      </c>
      <c r="AS9828" s="3" t="s">
        <v>77</v>
      </c>
    </row>
    <row r="9829" spans="1:45">
      <c r="B9829" s="1">
        <v>1612</v>
      </c>
      <c r="E9829" s="13">
        <v>2</v>
      </c>
      <c r="F9829" s="5" t="s">
        <v>41</v>
      </c>
      <c r="G9829" s="5">
        <v>2018</v>
      </c>
      <c r="L9829" s="5"/>
      <c r="N9829" s="5" t="s">
        <v>387</v>
      </c>
      <c r="P9829" s="30">
        <v>53</v>
      </c>
      <c r="Q9829" s="30">
        <v>6</v>
      </c>
      <c r="R9829" s="3" t="s">
        <v>3</v>
      </c>
      <c r="S9829" s="3" t="s">
        <v>43</v>
      </c>
      <c r="T9829" s="3" t="s">
        <v>68</v>
      </c>
      <c r="U9829" s="20" t="s">
        <v>68</v>
      </c>
      <c r="W9829" s="3" t="s">
        <v>1059</v>
      </c>
      <c r="Z9829" s="8">
        <v>45.258042812699998</v>
      </c>
      <c r="AA9829" s="8">
        <v>-123.07409015659999</v>
      </c>
      <c r="AB9829" s="3" t="s">
        <v>2310</v>
      </c>
      <c r="AF9829" s="3" t="s">
        <v>2698</v>
      </c>
      <c r="AG9829" s="3" t="s">
        <v>1648</v>
      </c>
      <c r="AS9829" s="3" t="s">
        <v>77</v>
      </c>
    </row>
    <row r="9830" spans="1:45">
      <c r="B9830" s="1">
        <v>1613</v>
      </c>
      <c r="E9830" s="13">
        <v>2</v>
      </c>
      <c r="F9830" s="5" t="s">
        <v>41</v>
      </c>
      <c r="G9830" s="5">
        <v>2018</v>
      </c>
      <c r="L9830" s="5"/>
      <c r="N9830" s="5" t="s">
        <v>388</v>
      </c>
      <c r="P9830" s="30">
        <v>54</v>
      </c>
      <c r="Q9830" s="30">
        <v>1</v>
      </c>
      <c r="R9830" s="3" t="s">
        <v>3</v>
      </c>
      <c r="S9830" s="3" t="s">
        <v>43</v>
      </c>
      <c r="T9830" s="3" t="s">
        <v>68</v>
      </c>
      <c r="U9830" s="20" t="s">
        <v>68</v>
      </c>
      <c r="W9830" s="3" t="s">
        <v>1059</v>
      </c>
      <c r="Z9830" s="8">
        <v>45.258178101299997</v>
      </c>
      <c r="AA9830" s="8">
        <v>-123.0742121776</v>
      </c>
      <c r="AB9830" s="3" t="s">
        <v>2310</v>
      </c>
      <c r="AD9830" s="3" t="s">
        <v>414</v>
      </c>
      <c r="AE9830" s="3" t="str">
        <f t="shared" ref="AE9830:AE9838" si="175">CONCATENATE("ex ", AD9830)</f>
        <v>ex Doronicum</v>
      </c>
      <c r="AF9830" s="3" t="s">
        <v>2698</v>
      </c>
      <c r="AG9830" s="3" t="s">
        <v>1648</v>
      </c>
      <c r="AS9830" s="3" t="s">
        <v>77</v>
      </c>
    </row>
    <row r="9831" spans="1:45">
      <c r="B9831" s="1">
        <v>1614</v>
      </c>
      <c r="E9831" s="13">
        <v>2</v>
      </c>
      <c r="F9831" s="5" t="s">
        <v>41</v>
      </c>
      <c r="G9831" s="5">
        <v>2018</v>
      </c>
      <c r="L9831" s="5"/>
      <c r="N9831" s="5" t="s">
        <v>388</v>
      </c>
      <c r="P9831" s="30">
        <v>54</v>
      </c>
      <c r="Q9831" s="30">
        <v>2</v>
      </c>
      <c r="R9831" s="3" t="s">
        <v>3</v>
      </c>
      <c r="S9831" s="3" t="s">
        <v>43</v>
      </c>
      <c r="T9831" s="3" t="s">
        <v>68</v>
      </c>
      <c r="U9831" s="20" t="s">
        <v>68</v>
      </c>
      <c r="W9831" s="3" t="s">
        <v>1059</v>
      </c>
      <c r="Z9831" s="8">
        <v>45.258178101299997</v>
      </c>
      <c r="AA9831" s="8">
        <v>-123.0742121776</v>
      </c>
      <c r="AB9831" s="3" t="s">
        <v>2310</v>
      </c>
      <c r="AD9831" s="3" t="s">
        <v>414</v>
      </c>
      <c r="AE9831" s="3" t="str">
        <f t="shared" si="175"/>
        <v>ex Doronicum</v>
      </c>
      <c r="AF9831" s="3" t="s">
        <v>2698</v>
      </c>
      <c r="AG9831" s="3" t="s">
        <v>1648</v>
      </c>
      <c r="AS9831" s="3" t="s">
        <v>77</v>
      </c>
    </row>
    <row r="9832" spans="1:45">
      <c r="B9832" s="1">
        <v>1615</v>
      </c>
      <c r="E9832" s="13">
        <v>2</v>
      </c>
      <c r="F9832" s="5" t="s">
        <v>41</v>
      </c>
      <c r="G9832" s="5">
        <v>2018</v>
      </c>
      <c r="L9832" s="5"/>
      <c r="N9832" s="5" t="s">
        <v>388</v>
      </c>
      <c r="P9832" s="30">
        <v>54</v>
      </c>
      <c r="Q9832" s="30">
        <v>3</v>
      </c>
      <c r="R9832" s="3" t="s">
        <v>3</v>
      </c>
      <c r="S9832" s="3" t="s">
        <v>43</v>
      </c>
      <c r="T9832" s="3" t="s">
        <v>68</v>
      </c>
      <c r="U9832" s="20" t="s">
        <v>68</v>
      </c>
      <c r="W9832" s="3" t="s">
        <v>1059</v>
      </c>
      <c r="Z9832" s="8">
        <v>45.258178101299997</v>
      </c>
      <c r="AA9832" s="8">
        <v>-123.0742121776</v>
      </c>
      <c r="AB9832" s="3" t="s">
        <v>2310</v>
      </c>
      <c r="AD9832" s="3" t="s">
        <v>414</v>
      </c>
      <c r="AE9832" s="3" t="str">
        <f t="shared" si="175"/>
        <v>ex Doronicum</v>
      </c>
      <c r="AF9832" s="3" t="s">
        <v>2698</v>
      </c>
      <c r="AG9832" s="3" t="s">
        <v>1648</v>
      </c>
      <c r="AS9832" s="3" t="s">
        <v>77</v>
      </c>
    </row>
    <row r="9833" spans="1:45">
      <c r="B9833" s="1">
        <v>1616</v>
      </c>
      <c r="E9833" s="13">
        <v>2</v>
      </c>
      <c r="F9833" s="5" t="s">
        <v>41</v>
      </c>
      <c r="G9833" s="5">
        <v>2018</v>
      </c>
      <c r="L9833" s="5"/>
      <c r="N9833" s="5" t="s">
        <v>388</v>
      </c>
      <c r="P9833" s="30">
        <v>54</v>
      </c>
      <c r="Q9833" s="30">
        <v>4</v>
      </c>
      <c r="R9833" s="3" t="s">
        <v>3</v>
      </c>
      <c r="S9833" s="3" t="s">
        <v>43</v>
      </c>
      <c r="T9833" s="3" t="s">
        <v>68</v>
      </c>
      <c r="U9833" s="20" t="s">
        <v>68</v>
      </c>
      <c r="W9833" s="3" t="s">
        <v>1059</v>
      </c>
      <c r="Z9833" s="8">
        <v>45.258178101299997</v>
      </c>
      <c r="AA9833" s="8">
        <v>-123.0742121776</v>
      </c>
      <c r="AB9833" s="3" t="s">
        <v>2310</v>
      </c>
      <c r="AD9833" s="3" t="s">
        <v>414</v>
      </c>
      <c r="AE9833" s="3" t="str">
        <f t="shared" si="175"/>
        <v>ex Doronicum</v>
      </c>
      <c r="AF9833" s="3" t="s">
        <v>2698</v>
      </c>
      <c r="AG9833" s="3" t="s">
        <v>1648</v>
      </c>
      <c r="AS9833" s="3" t="s">
        <v>77</v>
      </c>
    </row>
    <row r="9834" spans="1:45">
      <c r="B9834" s="1">
        <v>1617</v>
      </c>
      <c r="E9834" s="13">
        <v>2</v>
      </c>
      <c r="F9834" s="5" t="s">
        <v>41</v>
      </c>
      <c r="G9834" s="5">
        <v>2018</v>
      </c>
      <c r="L9834" s="5"/>
      <c r="N9834" s="5" t="s">
        <v>388</v>
      </c>
      <c r="P9834" s="30">
        <v>54</v>
      </c>
      <c r="Q9834" s="30">
        <v>5</v>
      </c>
      <c r="R9834" s="3" t="s">
        <v>3</v>
      </c>
      <c r="S9834" s="3" t="s">
        <v>43</v>
      </c>
      <c r="T9834" s="3" t="s">
        <v>68</v>
      </c>
      <c r="U9834" s="20" t="s">
        <v>68</v>
      </c>
      <c r="W9834" s="3" t="s">
        <v>1059</v>
      </c>
      <c r="Z9834" s="8">
        <v>45.258178101299997</v>
      </c>
      <c r="AA9834" s="8">
        <v>-123.0742121776</v>
      </c>
      <c r="AB9834" s="3" t="s">
        <v>2310</v>
      </c>
      <c r="AD9834" s="3" t="s">
        <v>414</v>
      </c>
      <c r="AE9834" s="3" t="str">
        <f t="shared" si="175"/>
        <v>ex Doronicum</v>
      </c>
      <c r="AF9834" s="3" t="s">
        <v>2698</v>
      </c>
      <c r="AG9834" s="3" t="s">
        <v>1648</v>
      </c>
      <c r="AS9834" s="3" t="s">
        <v>77</v>
      </c>
    </row>
    <row r="9835" spans="1:45">
      <c r="B9835" s="1">
        <v>1618</v>
      </c>
      <c r="E9835" s="13">
        <v>2</v>
      </c>
      <c r="F9835" s="5" t="s">
        <v>41</v>
      </c>
      <c r="G9835" s="5">
        <v>2018</v>
      </c>
      <c r="L9835" s="5"/>
      <c r="N9835" s="5" t="s">
        <v>388</v>
      </c>
      <c r="P9835" s="30">
        <v>54</v>
      </c>
      <c r="Q9835" s="30">
        <v>6</v>
      </c>
      <c r="R9835" s="3" t="s">
        <v>3</v>
      </c>
      <c r="S9835" s="3" t="s">
        <v>43</v>
      </c>
      <c r="T9835" s="3" t="s">
        <v>68</v>
      </c>
      <c r="U9835" s="20" t="s">
        <v>68</v>
      </c>
      <c r="W9835" s="3" t="s">
        <v>1059</v>
      </c>
      <c r="Z9835" s="8">
        <v>45.258178101299997</v>
      </c>
      <c r="AA9835" s="8">
        <v>-123.0742121776</v>
      </c>
      <c r="AB9835" s="3" t="s">
        <v>2310</v>
      </c>
      <c r="AD9835" s="3" t="s">
        <v>414</v>
      </c>
      <c r="AE9835" s="3" t="str">
        <f t="shared" si="175"/>
        <v>ex Doronicum</v>
      </c>
      <c r="AF9835" s="3" t="s">
        <v>2698</v>
      </c>
      <c r="AG9835" s="3" t="s">
        <v>1648</v>
      </c>
      <c r="AS9835" s="3" t="s">
        <v>77</v>
      </c>
    </row>
    <row r="9836" spans="1:45">
      <c r="B9836" s="1">
        <v>1619</v>
      </c>
      <c r="E9836" s="13">
        <v>2</v>
      </c>
      <c r="F9836" s="5" t="s">
        <v>41</v>
      </c>
      <c r="G9836" s="5">
        <v>2018</v>
      </c>
      <c r="L9836" s="5"/>
      <c r="N9836" s="5" t="s">
        <v>388</v>
      </c>
      <c r="P9836" s="30">
        <v>54</v>
      </c>
      <c r="Q9836" s="30">
        <v>7</v>
      </c>
      <c r="R9836" s="3" t="s">
        <v>3</v>
      </c>
      <c r="S9836" s="3" t="s">
        <v>43</v>
      </c>
      <c r="T9836" s="3" t="s">
        <v>68</v>
      </c>
      <c r="U9836" s="20" t="s">
        <v>68</v>
      </c>
      <c r="W9836" s="3" t="s">
        <v>1059</v>
      </c>
      <c r="Z9836" s="8">
        <v>45.258178101299997</v>
      </c>
      <c r="AA9836" s="8">
        <v>-123.0742121776</v>
      </c>
      <c r="AB9836" s="3" t="s">
        <v>2310</v>
      </c>
      <c r="AD9836" s="3" t="s">
        <v>414</v>
      </c>
      <c r="AE9836" s="3" t="str">
        <f t="shared" si="175"/>
        <v>ex Doronicum</v>
      </c>
      <c r="AF9836" s="3" t="s">
        <v>2698</v>
      </c>
      <c r="AG9836" s="3" t="s">
        <v>1648</v>
      </c>
      <c r="AS9836" s="3" t="s">
        <v>77</v>
      </c>
    </row>
    <row r="9837" spans="1:45">
      <c r="B9837" s="1">
        <v>1620</v>
      </c>
      <c r="E9837" s="13">
        <v>2</v>
      </c>
      <c r="F9837" s="5" t="s">
        <v>41</v>
      </c>
      <c r="G9837" s="5">
        <v>2018</v>
      </c>
      <c r="L9837" s="5"/>
      <c r="N9837" s="5" t="s">
        <v>388</v>
      </c>
      <c r="P9837" s="30">
        <v>54</v>
      </c>
      <c r="Q9837" s="30">
        <v>8</v>
      </c>
      <c r="R9837" s="3" t="s">
        <v>3</v>
      </c>
      <c r="S9837" s="3" t="s">
        <v>43</v>
      </c>
      <c r="T9837" s="3" t="s">
        <v>68</v>
      </c>
      <c r="U9837" s="20" t="s">
        <v>68</v>
      </c>
      <c r="W9837" s="3" t="s">
        <v>1059</v>
      </c>
      <c r="Z9837" s="8">
        <v>45.258178101299997</v>
      </c>
      <c r="AA9837" s="8">
        <v>-123.0742121776</v>
      </c>
      <c r="AB9837" s="3" t="s">
        <v>2310</v>
      </c>
      <c r="AD9837" s="3" t="s">
        <v>414</v>
      </c>
      <c r="AE9837" s="3" t="str">
        <f t="shared" si="175"/>
        <v>ex Doronicum</v>
      </c>
      <c r="AF9837" s="3" t="s">
        <v>2698</v>
      </c>
      <c r="AG9837" s="3" t="s">
        <v>1648</v>
      </c>
      <c r="AS9837" s="3" t="s">
        <v>77</v>
      </c>
    </row>
    <row r="9838" spans="1:45">
      <c r="B9838" s="1">
        <v>1621</v>
      </c>
      <c r="E9838" s="13">
        <v>2</v>
      </c>
      <c r="F9838" s="5" t="s">
        <v>41</v>
      </c>
      <c r="G9838" s="5">
        <v>2018</v>
      </c>
      <c r="L9838" s="5"/>
      <c r="N9838" s="5" t="s">
        <v>388</v>
      </c>
      <c r="P9838" s="30">
        <v>54</v>
      </c>
      <c r="Q9838" s="30">
        <v>9</v>
      </c>
      <c r="R9838" s="3" t="s">
        <v>3</v>
      </c>
      <c r="S9838" s="3" t="s">
        <v>43</v>
      </c>
      <c r="T9838" s="3" t="s">
        <v>68</v>
      </c>
      <c r="U9838" s="20" t="s">
        <v>68</v>
      </c>
      <c r="W9838" s="3" t="s">
        <v>1059</v>
      </c>
      <c r="Z9838" s="8">
        <v>45.258178101299997</v>
      </c>
      <c r="AA9838" s="8">
        <v>-123.0742121776</v>
      </c>
      <c r="AB9838" s="3" t="s">
        <v>2310</v>
      </c>
      <c r="AD9838" s="3" t="s">
        <v>414</v>
      </c>
      <c r="AE9838" s="3" t="str">
        <f t="shared" si="175"/>
        <v>ex Doronicum</v>
      </c>
      <c r="AF9838" s="3" t="s">
        <v>2698</v>
      </c>
      <c r="AG9838" s="3" t="s">
        <v>1648</v>
      </c>
      <c r="AS9838" s="3" t="s">
        <v>77</v>
      </c>
    </row>
    <row r="9839" spans="1:45">
      <c r="A9839" s="29">
        <v>43438</v>
      </c>
      <c r="D9839" s="78">
        <v>12060774</v>
      </c>
      <c r="E9839" s="13">
        <v>2</v>
      </c>
      <c r="F9839" s="5" t="s">
        <v>41</v>
      </c>
      <c r="G9839" s="5">
        <v>2018</v>
      </c>
      <c r="H9839" s="14"/>
      <c r="L9839" s="5"/>
      <c r="N9839" s="5" t="s">
        <v>4044</v>
      </c>
      <c r="P9839" s="30">
        <v>55</v>
      </c>
      <c r="Q9839" s="30">
        <v>1</v>
      </c>
      <c r="R9839" s="3" t="s">
        <v>3</v>
      </c>
      <c r="S9839" s="3" t="s">
        <v>43</v>
      </c>
      <c r="T9839" s="3" t="s">
        <v>68</v>
      </c>
      <c r="U9839" s="20" t="s">
        <v>68</v>
      </c>
      <c r="V9839" s="78" t="s">
        <v>2708</v>
      </c>
      <c r="W9839" s="3" t="s">
        <v>1059</v>
      </c>
      <c r="Z9839" s="78">
        <v>45.258201443499999</v>
      </c>
      <c r="AA9839" s="78">
        <v>-123.0746565992</v>
      </c>
      <c r="AB9839" s="3" t="s">
        <v>2310</v>
      </c>
      <c r="AD9839" s="78" t="s">
        <v>4065</v>
      </c>
      <c r="AF9839" s="3" t="s">
        <v>2698</v>
      </c>
      <c r="AG9839" s="3" t="s">
        <v>1648</v>
      </c>
    </row>
    <row r="9840" spans="1:45">
      <c r="B9840" s="1">
        <v>1622</v>
      </c>
      <c r="E9840" s="13">
        <v>2</v>
      </c>
      <c r="F9840" s="5" t="s">
        <v>41</v>
      </c>
      <c r="G9840" s="5">
        <v>2018</v>
      </c>
      <c r="L9840" s="5"/>
      <c r="N9840" s="5" t="s">
        <v>389</v>
      </c>
      <c r="P9840" s="30">
        <v>56</v>
      </c>
      <c r="Q9840" s="30">
        <v>1</v>
      </c>
      <c r="R9840" s="3" t="s">
        <v>3</v>
      </c>
      <c r="S9840" s="3" t="s">
        <v>43</v>
      </c>
      <c r="T9840" s="3" t="s">
        <v>68</v>
      </c>
      <c r="U9840" s="20" t="s">
        <v>68</v>
      </c>
      <c r="W9840" s="3" t="s">
        <v>415</v>
      </c>
      <c r="Z9840" s="8">
        <v>45.211871277100002</v>
      </c>
      <c r="AA9840" s="8">
        <v>-123.1768048978</v>
      </c>
      <c r="AB9840" s="3" t="s">
        <v>2310</v>
      </c>
      <c r="AD9840" s="3" t="s">
        <v>116</v>
      </c>
      <c r="AE9840" s="3" t="str">
        <f t="shared" ref="AE9840:AE9903" si="176">CONCATENATE("ex ", AD9840)</f>
        <v>ex Raphanus</v>
      </c>
      <c r="AF9840" s="3" t="s">
        <v>2698</v>
      </c>
      <c r="AG9840" s="3" t="s">
        <v>1648</v>
      </c>
      <c r="AS9840" s="3" t="s">
        <v>77</v>
      </c>
    </row>
    <row r="9841" spans="2:45">
      <c r="B9841" s="1">
        <v>1623</v>
      </c>
      <c r="E9841" s="13">
        <v>2</v>
      </c>
      <c r="F9841" s="5" t="s">
        <v>41</v>
      </c>
      <c r="G9841" s="5">
        <v>2018</v>
      </c>
      <c r="L9841" s="5"/>
      <c r="N9841" s="5" t="s">
        <v>389</v>
      </c>
      <c r="P9841" s="30">
        <v>56</v>
      </c>
      <c r="Q9841" s="30">
        <v>2</v>
      </c>
      <c r="R9841" s="3" t="s">
        <v>3</v>
      </c>
      <c r="S9841" s="3" t="s">
        <v>43</v>
      </c>
      <c r="T9841" s="3" t="s">
        <v>68</v>
      </c>
      <c r="U9841" s="20" t="s">
        <v>68</v>
      </c>
      <c r="W9841" s="3" t="s">
        <v>415</v>
      </c>
      <c r="Z9841" s="8">
        <v>45.211871277100002</v>
      </c>
      <c r="AA9841" s="8">
        <v>-123.1768048978</v>
      </c>
      <c r="AB9841" s="3" t="s">
        <v>2310</v>
      </c>
      <c r="AD9841" s="3" t="s">
        <v>116</v>
      </c>
      <c r="AE9841" s="3" t="str">
        <f t="shared" si="176"/>
        <v>ex Raphanus</v>
      </c>
      <c r="AF9841" s="3" t="s">
        <v>2698</v>
      </c>
      <c r="AG9841" s="3" t="s">
        <v>1648</v>
      </c>
      <c r="AS9841" s="3" t="s">
        <v>77</v>
      </c>
    </row>
    <row r="9842" spans="2:45">
      <c r="B9842" s="1">
        <v>1624</v>
      </c>
      <c r="E9842" s="13">
        <v>2</v>
      </c>
      <c r="F9842" s="5" t="s">
        <v>41</v>
      </c>
      <c r="G9842" s="5">
        <v>2018</v>
      </c>
      <c r="L9842" s="5"/>
      <c r="N9842" s="5" t="s">
        <v>389</v>
      </c>
      <c r="P9842" s="30">
        <v>56</v>
      </c>
      <c r="Q9842" s="30">
        <v>3</v>
      </c>
      <c r="R9842" s="3" t="s">
        <v>3</v>
      </c>
      <c r="S9842" s="3" t="s">
        <v>43</v>
      </c>
      <c r="T9842" s="3" t="s">
        <v>68</v>
      </c>
      <c r="U9842" s="20" t="s">
        <v>68</v>
      </c>
      <c r="W9842" s="3" t="s">
        <v>415</v>
      </c>
      <c r="Z9842" s="8">
        <v>45.211871277100002</v>
      </c>
      <c r="AA9842" s="8">
        <v>-123.1768048978</v>
      </c>
      <c r="AB9842" s="3" t="s">
        <v>2310</v>
      </c>
      <c r="AD9842" s="3" t="s">
        <v>116</v>
      </c>
      <c r="AE9842" s="3" t="str">
        <f t="shared" si="176"/>
        <v>ex Raphanus</v>
      </c>
      <c r="AF9842" s="3" t="s">
        <v>2698</v>
      </c>
      <c r="AG9842" s="3" t="s">
        <v>1648</v>
      </c>
      <c r="AS9842" s="3" t="s">
        <v>77</v>
      </c>
    </row>
    <row r="9843" spans="2:45">
      <c r="B9843" s="1">
        <v>1625</v>
      </c>
      <c r="E9843" s="13">
        <v>2</v>
      </c>
      <c r="F9843" s="5" t="s">
        <v>41</v>
      </c>
      <c r="G9843" s="5">
        <v>2018</v>
      </c>
      <c r="L9843" s="5"/>
      <c r="N9843" s="5" t="s">
        <v>389</v>
      </c>
      <c r="P9843" s="30">
        <v>56</v>
      </c>
      <c r="Q9843" s="30">
        <v>4</v>
      </c>
      <c r="R9843" s="3" t="s">
        <v>3</v>
      </c>
      <c r="S9843" s="3" t="s">
        <v>43</v>
      </c>
      <c r="T9843" s="3" t="s">
        <v>68</v>
      </c>
      <c r="U9843" s="20" t="s">
        <v>68</v>
      </c>
      <c r="W9843" s="3" t="s">
        <v>415</v>
      </c>
      <c r="Z9843" s="8">
        <v>45.211871277100002</v>
      </c>
      <c r="AA9843" s="8">
        <v>-123.1768048978</v>
      </c>
      <c r="AB9843" s="3" t="s">
        <v>2310</v>
      </c>
      <c r="AD9843" s="3" t="s">
        <v>116</v>
      </c>
      <c r="AE9843" s="3" t="str">
        <f t="shared" si="176"/>
        <v>ex Raphanus</v>
      </c>
      <c r="AF9843" s="3" t="s">
        <v>2698</v>
      </c>
      <c r="AG9843" s="3" t="s">
        <v>1648</v>
      </c>
      <c r="AS9843" s="3" t="s">
        <v>77</v>
      </c>
    </row>
    <row r="9844" spans="2:45">
      <c r="B9844" s="1">
        <v>1626</v>
      </c>
      <c r="E9844" s="13">
        <v>2</v>
      </c>
      <c r="F9844" s="5" t="s">
        <v>41</v>
      </c>
      <c r="G9844" s="5">
        <v>2018</v>
      </c>
      <c r="L9844" s="5"/>
      <c r="N9844" s="5" t="s">
        <v>389</v>
      </c>
      <c r="P9844" s="30">
        <v>56</v>
      </c>
      <c r="Q9844" s="30">
        <v>5</v>
      </c>
      <c r="R9844" s="3" t="s">
        <v>3</v>
      </c>
      <c r="S9844" s="3" t="s">
        <v>43</v>
      </c>
      <c r="T9844" s="3" t="s">
        <v>68</v>
      </c>
      <c r="U9844" s="20" t="s">
        <v>68</v>
      </c>
      <c r="W9844" s="3" t="s">
        <v>415</v>
      </c>
      <c r="Z9844" s="8">
        <v>45.211871277100002</v>
      </c>
      <c r="AA9844" s="8">
        <v>-123.1768048978</v>
      </c>
      <c r="AB9844" s="3" t="s">
        <v>2310</v>
      </c>
      <c r="AD9844" s="3" t="s">
        <v>116</v>
      </c>
      <c r="AE9844" s="3" t="str">
        <f t="shared" si="176"/>
        <v>ex Raphanus</v>
      </c>
      <c r="AF9844" s="3" t="s">
        <v>2698</v>
      </c>
      <c r="AG9844" s="3" t="s">
        <v>1648</v>
      </c>
      <c r="AS9844" s="3" t="s">
        <v>77</v>
      </c>
    </row>
    <row r="9845" spans="2:45">
      <c r="B9845" s="1">
        <v>1627</v>
      </c>
      <c r="E9845" s="13">
        <v>2</v>
      </c>
      <c r="F9845" s="5" t="s">
        <v>41</v>
      </c>
      <c r="G9845" s="5">
        <v>2018</v>
      </c>
      <c r="L9845" s="5"/>
      <c r="N9845" s="5" t="s">
        <v>389</v>
      </c>
      <c r="P9845" s="30">
        <v>56</v>
      </c>
      <c r="Q9845" s="30">
        <v>6</v>
      </c>
      <c r="R9845" s="3" t="s">
        <v>3</v>
      </c>
      <c r="S9845" s="3" t="s">
        <v>43</v>
      </c>
      <c r="T9845" s="3" t="s">
        <v>68</v>
      </c>
      <c r="U9845" s="20" t="s">
        <v>68</v>
      </c>
      <c r="W9845" s="3" t="s">
        <v>415</v>
      </c>
      <c r="Z9845" s="8">
        <v>45.211871277100002</v>
      </c>
      <c r="AA9845" s="8">
        <v>-123.1768048978</v>
      </c>
      <c r="AB9845" s="3" t="s">
        <v>2310</v>
      </c>
      <c r="AD9845" s="3" t="s">
        <v>116</v>
      </c>
      <c r="AE9845" s="3" t="str">
        <f t="shared" si="176"/>
        <v>ex Raphanus</v>
      </c>
      <c r="AF9845" s="3" t="s">
        <v>2698</v>
      </c>
      <c r="AG9845" s="3" t="s">
        <v>1648</v>
      </c>
      <c r="AS9845" s="3" t="s">
        <v>77</v>
      </c>
    </row>
    <row r="9846" spans="2:45">
      <c r="B9846" s="1">
        <v>1628</v>
      </c>
      <c r="E9846" s="13">
        <v>2</v>
      </c>
      <c r="F9846" s="5" t="s">
        <v>41</v>
      </c>
      <c r="G9846" s="5">
        <v>2018</v>
      </c>
      <c r="L9846" s="5"/>
      <c r="N9846" s="5" t="s">
        <v>389</v>
      </c>
      <c r="P9846" s="30">
        <v>56</v>
      </c>
      <c r="Q9846" s="30">
        <v>7</v>
      </c>
      <c r="R9846" s="3" t="s">
        <v>3</v>
      </c>
      <c r="S9846" s="3" t="s">
        <v>43</v>
      </c>
      <c r="T9846" s="3" t="s">
        <v>68</v>
      </c>
      <c r="U9846" s="20" t="s">
        <v>68</v>
      </c>
      <c r="W9846" s="3" t="s">
        <v>415</v>
      </c>
      <c r="Z9846" s="8">
        <v>45.211871277100002</v>
      </c>
      <c r="AA9846" s="8">
        <v>-123.1768048978</v>
      </c>
      <c r="AB9846" s="3" t="s">
        <v>2310</v>
      </c>
      <c r="AD9846" s="3" t="s">
        <v>116</v>
      </c>
      <c r="AE9846" s="3" t="str">
        <f t="shared" si="176"/>
        <v>ex Raphanus</v>
      </c>
      <c r="AF9846" s="3" t="s">
        <v>2698</v>
      </c>
      <c r="AG9846" s="3" t="s">
        <v>1648</v>
      </c>
      <c r="AS9846" s="3" t="s">
        <v>77</v>
      </c>
    </row>
    <row r="9847" spans="2:45">
      <c r="B9847" s="1">
        <v>1629</v>
      </c>
      <c r="E9847" s="13">
        <v>2</v>
      </c>
      <c r="F9847" s="5" t="s">
        <v>41</v>
      </c>
      <c r="G9847" s="5">
        <v>2018</v>
      </c>
      <c r="L9847" s="5"/>
      <c r="N9847" s="5" t="s">
        <v>389</v>
      </c>
      <c r="P9847" s="30">
        <v>56</v>
      </c>
      <c r="Q9847" s="30">
        <v>8</v>
      </c>
      <c r="R9847" s="3" t="s">
        <v>3</v>
      </c>
      <c r="S9847" s="3" t="s">
        <v>43</v>
      </c>
      <c r="T9847" s="3" t="s">
        <v>68</v>
      </c>
      <c r="U9847" s="20" t="s">
        <v>68</v>
      </c>
      <c r="W9847" s="3" t="s">
        <v>415</v>
      </c>
      <c r="Z9847" s="8">
        <v>45.211871277100002</v>
      </c>
      <c r="AA9847" s="8">
        <v>-123.1768048978</v>
      </c>
      <c r="AB9847" s="3" t="s">
        <v>2310</v>
      </c>
      <c r="AD9847" s="3" t="s">
        <v>116</v>
      </c>
      <c r="AE9847" s="3" t="str">
        <f t="shared" si="176"/>
        <v>ex Raphanus</v>
      </c>
      <c r="AF9847" s="3" t="s">
        <v>2698</v>
      </c>
      <c r="AG9847" s="3" t="s">
        <v>1648</v>
      </c>
      <c r="AS9847" s="3" t="s">
        <v>77</v>
      </c>
    </row>
    <row r="9848" spans="2:45">
      <c r="B9848" s="1">
        <v>1630</v>
      </c>
      <c r="E9848" s="13">
        <v>2</v>
      </c>
      <c r="F9848" s="5" t="s">
        <v>41</v>
      </c>
      <c r="G9848" s="5">
        <v>2018</v>
      </c>
      <c r="L9848" s="5"/>
      <c r="N9848" s="5" t="s">
        <v>389</v>
      </c>
      <c r="P9848" s="30">
        <v>56</v>
      </c>
      <c r="Q9848" s="30">
        <v>9</v>
      </c>
      <c r="R9848" s="3" t="s">
        <v>3</v>
      </c>
      <c r="S9848" s="3" t="s">
        <v>43</v>
      </c>
      <c r="T9848" s="3" t="s">
        <v>68</v>
      </c>
      <c r="U9848" s="20" t="s">
        <v>68</v>
      </c>
      <c r="W9848" s="3" t="s">
        <v>415</v>
      </c>
      <c r="Z9848" s="8">
        <v>45.211871277100002</v>
      </c>
      <c r="AA9848" s="8">
        <v>-123.1768048978</v>
      </c>
      <c r="AB9848" s="3" t="s">
        <v>2310</v>
      </c>
      <c r="AD9848" s="3" t="s">
        <v>116</v>
      </c>
      <c r="AE9848" s="3" t="str">
        <f t="shared" si="176"/>
        <v>ex Raphanus</v>
      </c>
      <c r="AF9848" s="3" t="s">
        <v>2698</v>
      </c>
      <c r="AG9848" s="3" t="s">
        <v>1648</v>
      </c>
      <c r="AS9848" s="3" t="s">
        <v>77</v>
      </c>
    </row>
    <row r="9849" spans="2:45">
      <c r="B9849" s="1">
        <v>1631</v>
      </c>
      <c r="E9849" s="13">
        <v>2</v>
      </c>
      <c r="F9849" s="5" t="s">
        <v>41</v>
      </c>
      <c r="G9849" s="5">
        <v>2018</v>
      </c>
      <c r="L9849" s="5"/>
      <c r="N9849" s="5" t="s">
        <v>389</v>
      </c>
      <c r="P9849" s="30">
        <v>56</v>
      </c>
      <c r="Q9849" s="30">
        <v>10</v>
      </c>
      <c r="R9849" s="3" t="s">
        <v>3</v>
      </c>
      <c r="S9849" s="3" t="s">
        <v>43</v>
      </c>
      <c r="T9849" s="3" t="s">
        <v>68</v>
      </c>
      <c r="U9849" s="20" t="s">
        <v>68</v>
      </c>
      <c r="W9849" s="3" t="s">
        <v>415</v>
      </c>
      <c r="Z9849" s="8">
        <v>45.211871277100002</v>
      </c>
      <c r="AA9849" s="8">
        <v>-123.1768048978</v>
      </c>
      <c r="AB9849" s="3" t="s">
        <v>2310</v>
      </c>
      <c r="AD9849" s="3" t="s">
        <v>116</v>
      </c>
      <c r="AE9849" s="3" t="str">
        <f t="shared" si="176"/>
        <v>ex Raphanus</v>
      </c>
      <c r="AF9849" s="3" t="s">
        <v>2698</v>
      </c>
      <c r="AG9849" s="3" t="s">
        <v>1648</v>
      </c>
      <c r="AS9849" s="3" t="s">
        <v>77</v>
      </c>
    </row>
    <row r="9850" spans="2:45">
      <c r="B9850" s="1">
        <v>1632</v>
      </c>
      <c r="E9850" s="13">
        <v>2</v>
      </c>
      <c r="F9850" s="5" t="s">
        <v>41</v>
      </c>
      <c r="G9850" s="5">
        <v>2018</v>
      </c>
      <c r="L9850" s="5"/>
      <c r="N9850" s="5" t="s">
        <v>389</v>
      </c>
      <c r="P9850" s="30">
        <v>56</v>
      </c>
      <c r="Q9850" s="30">
        <v>11</v>
      </c>
      <c r="R9850" s="3" t="s">
        <v>3</v>
      </c>
      <c r="S9850" s="3" t="s">
        <v>43</v>
      </c>
      <c r="T9850" s="3" t="s">
        <v>68</v>
      </c>
      <c r="U9850" s="20" t="s">
        <v>68</v>
      </c>
      <c r="W9850" s="3" t="s">
        <v>415</v>
      </c>
      <c r="Z9850" s="8">
        <v>45.211871277100002</v>
      </c>
      <c r="AA9850" s="8">
        <v>-123.1768048978</v>
      </c>
      <c r="AB9850" s="3" t="s">
        <v>2310</v>
      </c>
      <c r="AD9850" s="3" t="s">
        <v>116</v>
      </c>
      <c r="AE9850" s="3" t="str">
        <f t="shared" si="176"/>
        <v>ex Raphanus</v>
      </c>
      <c r="AF9850" s="3" t="s">
        <v>2698</v>
      </c>
      <c r="AG9850" s="3" t="s">
        <v>1648</v>
      </c>
      <c r="AS9850" s="3" t="s">
        <v>77</v>
      </c>
    </row>
    <row r="9851" spans="2:45">
      <c r="B9851" s="1">
        <v>1633</v>
      </c>
      <c r="E9851" s="13">
        <v>2</v>
      </c>
      <c r="F9851" s="5" t="s">
        <v>41</v>
      </c>
      <c r="G9851" s="5">
        <v>2018</v>
      </c>
      <c r="L9851" s="5"/>
      <c r="N9851" s="5" t="s">
        <v>389</v>
      </c>
      <c r="P9851" s="30">
        <v>56</v>
      </c>
      <c r="Q9851" s="30">
        <v>12</v>
      </c>
      <c r="R9851" s="3" t="s">
        <v>3</v>
      </c>
      <c r="S9851" s="3" t="s">
        <v>43</v>
      </c>
      <c r="T9851" s="3" t="s">
        <v>68</v>
      </c>
      <c r="U9851" s="20" t="s">
        <v>68</v>
      </c>
      <c r="W9851" s="3" t="s">
        <v>415</v>
      </c>
      <c r="Z9851" s="8">
        <v>45.211871277100002</v>
      </c>
      <c r="AA9851" s="8">
        <v>-123.1768048978</v>
      </c>
      <c r="AB9851" s="3" t="s">
        <v>2310</v>
      </c>
      <c r="AD9851" s="3" t="s">
        <v>116</v>
      </c>
      <c r="AE9851" s="3" t="str">
        <f t="shared" si="176"/>
        <v>ex Raphanus</v>
      </c>
      <c r="AF9851" s="3" t="s">
        <v>2698</v>
      </c>
      <c r="AG9851" s="3" t="s">
        <v>1648</v>
      </c>
      <c r="AS9851" s="3" t="s">
        <v>77</v>
      </c>
    </row>
    <row r="9852" spans="2:45">
      <c r="B9852" s="1">
        <v>1634</v>
      </c>
      <c r="E9852" s="13">
        <v>2</v>
      </c>
      <c r="F9852" s="5" t="s">
        <v>41</v>
      </c>
      <c r="G9852" s="5">
        <v>2018</v>
      </c>
      <c r="L9852" s="5"/>
      <c r="N9852" s="5" t="s">
        <v>390</v>
      </c>
      <c r="P9852" s="30">
        <v>57</v>
      </c>
      <c r="Q9852" s="30">
        <v>1</v>
      </c>
      <c r="R9852" s="3" t="s">
        <v>3</v>
      </c>
      <c r="S9852" s="3" t="s">
        <v>43</v>
      </c>
      <c r="T9852" s="3" t="s">
        <v>68</v>
      </c>
      <c r="U9852" s="20" t="s">
        <v>68</v>
      </c>
      <c r="W9852" s="3" t="s">
        <v>415</v>
      </c>
      <c r="Z9852" s="8">
        <v>45.211604464300002</v>
      </c>
      <c r="AA9852" s="8">
        <v>-123.176316877</v>
      </c>
      <c r="AB9852" s="3" t="s">
        <v>2310</v>
      </c>
      <c r="AD9852" s="3" t="s">
        <v>416</v>
      </c>
      <c r="AE9852" s="3" t="str">
        <f t="shared" si="176"/>
        <v>ex Crataegus douglasii</v>
      </c>
      <c r="AF9852" s="3" t="s">
        <v>2698</v>
      </c>
      <c r="AG9852" s="3" t="s">
        <v>1648</v>
      </c>
      <c r="AS9852" s="3" t="s">
        <v>77</v>
      </c>
    </row>
    <row r="9853" spans="2:45">
      <c r="B9853" s="1">
        <v>1635</v>
      </c>
      <c r="E9853" s="13">
        <v>2</v>
      </c>
      <c r="F9853" s="5" t="s">
        <v>41</v>
      </c>
      <c r="G9853" s="5">
        <v>2018</v>
      </c>
      <c r="L9853" s="5"/>
      <c r="N9853" s="5" t="s">
        <v>390</v>
      </c>
      <c r="P9853" s="30">
        <v>57</v>
      </c>
      <c r="Q9853" s="30">
        <v>2</v>
      </c>
      <c r="R9853" s="3" t="s">
        <v>3</v>
      </c>
      <c r="S9853" s="3" t="s">
        <v>43</v>
      </c>
      <c r="T9853" s="3" t="s">
        <v>68</v>
      </c>
      <c r="U9853" s="20" t="s">
        <v>68</v>
      </c>
      <c r="W9853" s="3" t="s">
        <v>415</v>
      </c>
      <c r="Z9853" s="8">
        <v>45.211604464300002</v>
      </c>
      <c r="AA9853" s="8">
        <v>-123.176316877</v>
      </c>
      <c r="AB9853" s="3" t="s">
        <v>2310</v>
      </c>
      <c r="AD9853" s="3" t="s">
        <v>416</v>
      </c>
      <c r="AE9853" s="3" t="str">
        <f t="shared" si="176"/>
        <v>ex Crataegus douglasii</v>
      </c>
      <c r="AF9853" s="3" t="s">
        <v>2698</v>
      </c>
      <c r="AG9853" s="3" t="s">
        <v>1648</v>
      </c>
      <c r="AS9853" s="3" t="s">
        <v>77</v>
      </c>
    </row>
    <row r="9854" spans="2:45">
      <c r="B9854" s="1">
        <v>1636</v>
      </c>
      <c r="E9854" s="13">
        <v>2</v>
      </c>
      <c r="F9854" s="5" t="s">
        <v>41</v>
      </c>
      <c r="G9854" s="5">
        <v>2018</v>
      </c>
      <c r="L9854" s="5"/>
      <c r="N9854" s="5" t="s">
        <v>390</v>
      </c>
      <c r="P9854" s="30">
        <v>57</v>
      </c>
      <c r="Q9854" s="30">
        <v>3</v>
      </c>
      <c r="R9854" s="3" t="s">
        <v>3</v>
      </c>
      <c r="S9854" s="3" t="s">
        <v>43</v>
      </c>
      <c r="T9854" s="3" t="s">
        <v>68</v>
      </c>
      <c r="U9854" s="20" t="s">
        <v>68</v>
      </c>
      <c r="W9854" s="3" t="s">
        <v>415</v>
      </c>
      <c r="Z9854" s="8">
        <v>45.211604464300002</v>
      </c>
      <c r="AA9854" s="8">
        <v>-123.176316877</v>
      </c>
      <c r="AB9854" s="3" t="s">
        <v>2310</v>
      </c>
      <c r="AD9854" s="3" t="s">
        <v>416</v>
      </c>
      <c r="AE9854" s="3" t="str">
        <f t="shared" si="176"/>
        <v>ex Crataegus douglasii</v>
      </c>
      <c r="AF9854" s="3" t="s">
        <v>2698</v>
      </c>
      <c r="AG9854" s="3" t="s">
        <v>1648</v>
      </c>
      <c r="AS9854" s="3" t="s">
        <v>77</v>
      </c>
    </row>
    <row r="9855" spans="2:45">
      <c r="B9855" s="1">
        <v>1637</v>
      </c>
      <c r="E9855" s="13">
        <v>2</v>
      </c>
      <c r="F9855" s="5" t="s">
        <v>41</v>
      </c>
      <c r="G9855" s="5">
        <v>2018</v>
      </c>
      <c r="L9855" s="5"/>
      <c r="N9855" s="5" t="s">
        <v>390</v>
      </c>
      <c r="P9855" s="30">
        <v>57</v>
      </c>
      <c r="Q9855" s="30">
        <v>4</v>
      </c>
      <c r="R9855" s="3" t="s">
        <v>3</v>
      </c>
      <c r="S9855" s="3" t="s">
        <v>43</v>
      </c>
      <c r="T9855" s="3" t="s">
        <v>68</v>
      </c>
      <c r="U9855" s="20" t="s">
        <v>68</v>
      </c>
      <c r="W9855" s="3" t="s">
        <v>415</v>
      </c>
      <c r="Z9855" s="8">
        <v>45.211604464300002</v>
      </c>
      <c r="AA9855" s="8">
        <v>-123.176316877</v>
      </c>
      <c r="AB9855" s="3" t="s">
        <v>2310</v>
      </c>
      <c r="AD9855" s="3" t="s">
        <v>416</v>
      </c>
      <c r="AE9855" s="3" t="str">
        <f t="shared" si="176"/>
        <v>ex Crataegus douglasii</v>
      </c>
      <c r="AF9855" s="3" t="s">
        <v>2698</v>
      </c>
      <c r="AG9855" s="3" t="s">
        <v>1648</v>
      </c>
      <c r="AS9855" s="3" t="s">
        <v>77</v>
      </c>
    </row>
    <row r="9856" spans="2:45">
      <c r="B9856" s="1">
        <v>1638</v>
      </c>
      <c r="E9856" s="13">
        <v>2</v>
      </c>
      <c r="F9856" s="5" t="s">
        <v>41</v>
      </c>
      <c r="G9856" s="5">
        <v>2018</v>
      </c>
      <c r="L9856" s="5"/>
      <c r="N9856" s="5" t="s">
        <v>390</v>
      </c>
      <c r="P9856" s="30">
        <v>57</v>
      </c>
      <c r="Q9856" s="30">
        <v>5</v>
      </c>
      <c r="R9856" s="3" t="s">
        <v>3</v>
      </c>
      <c r="S9856" s="3" t="s">
        <v>43</v>
      </c>
      <c r="T9856" s="3" t="s">
        <v>68</v>
      </c>
      <c r="U9856" s="20" t="s">
        <v>68</v>
      </c>
      <c r="W9856" s="3" t="s">
        <v>415</v>
      </c>
      <c r="Z9856" s="8">
        <v>45.211604464300002</v>
      </c>
      <c r="AA9856" s="8">
        <v>-123.176316877</v>
      </c>
      <c r="AB9856" s="3" t="s">
        <v>2310</v>
      </c>
      <c r="AD9856" s="3" t="s">
        <v>416</v>
      </c>
      <c r="AE9856" s="3" t="str">
        <f t="shared" si="176"/>
        <v>ex Crataegus douglasii</v>
      </c>
      <c r="AF9856" s="3" t="s">
        <v>2698</v>
      </c>
      <c r="AG9856" s="3" t="s">
        <v>1648</v>
      </c>
      <c r="AS9856" s="3" t="s">
        <v>77</v>
      </c>
    </row>
    <row r="9857" spans="2:45">
      <c r="B9857" s="1">
        <v>1639</v>
      </c>
      <c r="E9857" s="13">
        <v>2</v>
      </c>
      <c r="F9857" s="5" t="s">
        <v>41</v>
      </c>
      <c r="G9857" s="5">
        <v>2018</v>
      </c>
      <c r="L9857" s="5"/>
      <c r="N9857" s="5" t="s">
        <v>390</v>
      </c>
      <c r="P9857" s="30">
        <v>57</v>
      </c>
      <c r="Q9857" s="30">
        <v>6</v>
      </c>
      <c r="R9857" s="3" t="s">
        <v>3</v>
      </c>
      <c r="S9857" s="3" t="s">
        <v>43</v>
      </c>
      <c r="T9857" s="3" t="s">
        <v>68</v>
      </c>
      <c r="U9857" s="20" t="s">
        <v>68</v>
      </c>
      <c r="W9857" s="3" t="s">
        <v>415</v>
      </c>
      <c r="Z9857" s="8">
        <v>45.211604464300002</v>
      </c>
      <c r="AA9857" s="8">
        <v>-123.176316877</v>
      </c>
      <c r="AB9857" s="3" t="s">
        <v>2310</v>
      </c>
      <c r="AD9857" s="3" t="s">
        <v>416</v>
      </c>
      <c r="AE9857" s="3" t="str">
        <f t="shared" si="176"/>
        <v>ex Crataegus douglasii</v>
      </c>
      <c r="AF9857" s="3" t="s">
        <v>2698</v>
      </c>
      <c r="AG9857" s="3" t="s">
        <v>1648</v>
      </c>
      <c r="AS9857" s="3" t="s">
        <v>77</v>
      </c>
    </row>
    <row r="9858" spans="2:45">
      <c r="B9858" s="1">
        <v>1640</v>
      </c>
      <c r="E9858" s="13">
        <v>2</v>
      </c>
      <c r="F9858" s="5" t="s">
        <v>41</v>
      </c>
      <c r="G9858" s="5">
        <v>2018</v>
      </c>
      <c r="L9858" s="5"/>
      <c r="N9858" s="5" t="s">
        <v>390</v>
      </c>
      <c r="P9858" s="30">
        <v>57</v>
      </c>
      <c r="Q9858" s="30">
        <v>7</v>
      </c>
      <c r="R9858" s="3" t="s">
        <v>3</v>
      </c>
      <c r="S9858" s="3" t="s">
        <v>43</v>
      </c>
      <c r="T9858" s="3" t="s">
        <v>68</v>
      </c>
      <c r="U9858" s="20" t="s">
        <v>68</v>
      </c>
      <c r="W9858" s="3" t="s">
        <v>415</v>
      </c>
      <c r="Z9858" s="8">
        <v>45.211604464300002</v>
      </c>
      <c r="AA9858" s="8">
        <v>-123.176316877</v>
      </c>
      <c r="AB9858" s="3" t="s">
        <v>2310</v>
      </c>
      <c r="AD9858" s="3" t="s">
        <v>416</v>
      </c>
      <c r="AE9858" s="3" t="str">
        <f t="shared" si="176"/>
        <v>ex Crataegus douglasii</v>
      </c>
      <c r="AF9858" s="3" t="s">
        <v>2698</v>
      </c>
      <c r="AG9858" s="3" t="s">
        <v>1648</v>
      </c>
      <c r="AS9858" s="3" t="s">
        <v>77</v>
      </c>
    </row>
    <row r="9859" spans="2:45">
      <c r="B9859" s="1">
        <v>1641</v>
      </c>
      <c r="E9859" s="13">
        <v>2</v>
      </c>
      <c r="F9859" s="5" t="s">
        <v>41</v>
      </c>
      <c r="G9859" s="5">
        <v>2018</v>
      </c>
      <c r="L9859" s="5"/>
      <c r="N9859" s="5" t="s">
        <v>391</v>
      </c>
      <c r="P9859" s="30">
        <v>58</v>
      </c>
      <c r="Q9859" s="30">
        <v>1</v>
      </c>
      <c r="R9859" s="3" t="s">
        <v>3</v>
      </c>
      <c r="S9859" s="3" t="s">
        <v>43</v>
      </c>
      <c r="T9859" s="3" t="s">
        <v>68</v>
      </c>
      <c r="U9859" s="20" t="s">
        <v>68</v>
      </c>
      <c r="W9859" s="3" t="s">
        <v>415</v>
      </c>
      <c r="Z9859" s="8">
        <v>45.2124920121</v>
      </c>
      <c r="AA9859" s="8">
        <v>-123.1746133968</v>
      </c>
      <c r="AB9859" s="3" t="s">
        <v>2310</v>
      </c>
      <c r="AD9859" s="3" t="s">
        <v>131</v>
      </c>
      <c r="AE9859" s="3" t="str">
        <f t="shared" si="176"/>
        <v>ex Bellis perennis</v>
      </c>
      <c r="AF9859" s="3" t="s">
        <v>2698</v>
      </c>
      <c r="AG9859" s="3" t="s">
        <v>1648</v>
      </c>
      <c r="AS9859" s="3" t="s">
        <v>77</v>
      </c>
    </row>
    <row r="9860" spans="2:45">
      <c r="B9860" s="1">
        <v>1642</v>
      </c>
      <c r="E9860" s="13">
        <v>2</v>
      </c>
      <c r="F9860" s="5" t="s">
        <v>41</v>
      </c>
      <c r="G9860" s="5">
        <v>2018</v>
      </c>
      <c r="L9860" s="5"/>
      <c r="N9860" s="5" t="s">
        <v>391</v>
      </c>
      <c r="P9860" s="30">
        <v>58</v>
      </c>
      <c r="Q9860" s="30">
        <v>2</v>
      </c>
      <c r="R9860" s="3" t="s">
        <v>3</v>
      </c>
      <c r="S9860" s="3" t="s">
        <v>43</v>
      </c>
      <c r="T9860" s="3" t="s">
        <v>68</v>
      </c>
      <c r="U9860" s="20" t="s">
        <v>68</v>
      </c>
      <c r="W9860" s="3" t="s">
        <v>415</v>
      </c>
      <c r="Z9860" s="8">
        <v>45.2124920121</v>
      </c>
      <c r="AA9860" s="8">
        <v>-123.1746133968</v>
      </c>
      <c r="AB9860" s="3" t="s">
        <v>2310</v>
      </c>
      <c r="AD9860" s="3" t="s">
        <v>131</v>
      </c>
      <c r="AE9860" s="3" t="str">
        <f t="shared" si="176"/>
        <v>ex Bellis perennis</v>
      </c>
      <c r="AF9860" s="3" t="s">
        <v>2698</v>
      </c>
      <c r="AG9860" s="3" t="s">
        <v>1648</v>
      </c>
      <c r="AS9860" s="3" t="s">
        <v>77</v>
      </c>
    </row>
    <row r="9861" spans="2:45">
      <c r="B9861" s="1">
        <v>1643</v>
      </c>
      <c r="E9861" s="13">
        <v>2</v>
      </c>
      <c r="F9861" s="5" t="s">
        <v>41</v>
      </c>
      <c r="G9861" s="5">
        <v>2018</v>
      </c>
      <c r="L9861" s="5"/>
      <c r="N9861" s="5" t="s">
        <v>391</v>
      </c>
      <c r="P9861" s="30">
        <v>58</v>
      </c>
      <c r="Q9861" s="30">
        <v>3</v>
      </c>
      <c r="R9861" s="3" t="s">
        <v>3</v>
      </c>
      <c r="S9861" s="3" t="s">
        <v>43</v>
      </c>
      <c r="T9861" s="3" t="s">
        <v>68</v>
      </c>
      <c r="U9861" s="20" t="s">
        <v>68</v>
      </c>
      <c r="W9861" s="3" t="s">
        <v>415</v>
      </c>
      <c r="Z9861" s="8">
        <v>45.2124920121</v>
      </c>
      <c r="AA9861" s="8">
        <v>-123.1746133968</v>
      </c>
      <c r="AB9861" s="3" t="s">
        <v>2310</v>
      </c>
      <c r="AD9861" s="3" t="s">
        <v>131</v>
      </c>
      <c r="AE9861" s="3" t="str">
        <f t="shared" si="176"/>
        <v>ex Bellis perennis</v>
      </c>
      <c r="AF9861" s="3" t="s">
        <v>2698</v>
      </c>
      <c r="AG9861" s="3" t="s">
        <v>1648</v>
      </c>
      <c r="AS9861" s="3" t="s">
        <v>77</v>
      </c>
    </row>
    <row r="9862" spans="2:45">
      <c r="B9862" s="1">
        <v>1644</v>
      </c>
      <c r="E9862" s="13">
        <v>2</v>
      </c>
      <c r="F9862" s="5" t="s">
        <v>41</v>
      </c>
      <c r="G9862" s="5">
        <v>2018</v>
      </c>
      <c r="L9862" s="5"/>
      <c r="N9862" s="5" t="s">
        <v>391</v>
      </c>
      <c r="P9862" s="30">
        <v>58</v>
      </c>
      <c r="Q9862" s="30">
        <v>4</v>
      </c>
      <c r="R9862" s="3" t="s">
        <v>3</v>
      </c>
      <c r="S9862" s="3" t="s">
        <v>43</v>
      </c>
      <c r="T9862" s="3" t="s">
        <v>68</v>
      </c>
      <c r="U9862" s="20" t="s">
        <v>68</v>
      </c>
      <c r="W9862" s="3" t="s">
        <v>415</v>
      </c>
      <c r="Z9862" s="8">
        <v>45.2124920121</v>
      </c>
      <c r="AA9862" s="8">
        <v>-123.1746133968</v>
      </c>
      <c r="AB9862" s="3" t="s">
        <v>2310</v>
      </c>
      <c r="AD9862" s="3" t="s">
        <v>131</v>
      </c>
      <c r="AE9862" s="3" t="str">
        <f t="shared" si="176"/>
        <v>ex Bellis perennis</v>
      </c>
      <c r="AF9862" s="3" t="s">
        <v>2698</v>
      </c>
      <c r="AG9862" s="3" t="s">
        <v>1648</v>
      </c>
      <c r="AS9862" s="3" t="s">
        <v>77</v>
      </c>
    </row>
    <row r="9863" spans="2:45">
      <c r="B9863" s="1">
        <v>1645</v>
      </c>
      <c r="E9863" s="13">
        <v>2</v>
      </c>
      <c r="F9863" s="5" t="s">
        <v>41</v>
      </c>
      <c r="G9863" s="5">
        <v>2018</v>
      </c>
      <c r="L9863" s="5"/>
      <c r="N9863" s="5" t="s">
        <v>391</v>
      </c>
      <c r="P9863" s="30">
        <v>58</v>
      </c>
      <c r="Q9863" s="30">
        <v>5</v>
      </c>
      <c r="R9863" s="3" t="s">
        <v>3</v>
      </c>
      <c r="S9863" s="3" t="s">
        <v>43</v>
      </c>
      <c r="T9863" s="3" t="s">
        <v>68</v>
      </c>
      <c r="U9863" s="20" t="s">
        <v>68</v>
      </c>
      <c r="W9863" s="3" t="s">
        <v>415</v>
      </c>
      <c r="Z9863" s="8">
        <v>45.2124920121</v>
      </c>
      <c r="AA9863" s="8">
        <v>-123.1746133968</v>
      </c>
      <c r="AB9863" s="3" t="s">
        <v>2310</v>
      </c>
      <c r="AD9863" s="3" t="s">
        <v>131</v>
      </c>
      <c r="AE9863" s="3" t="str">
        <f t="shared" si="176"/>
        <v>ex Bellis perennis</v>
      </c>
      <c r="AF9863" s="3" t="s">
        <v>2698</v>
      </c>
      <c r="AG9863" s="3" t="s">
        <v>1648</v>
      </c>
      <c r="AS9863" s="3" t="s">
        <v>77</v>
      </c>
    </row>
    <row r="9864" spans="2:45">
      <c r="B9864" s="1">
        <v>1646</v>
      </c>
      <c r="E9864" s="13">
        <v>2</v>
      </c>
      <c r="F9864" s="5" t="s">
        <v>41</v>
      </c>
      <c r="G9864" s="5">
        <v>2018</v>
      </c>
      <c r="L9864" s="5"/>
      <c r="N9864" s="5" t="s">
        <v>391</v>
      </c>
      <c r="P9864" s="30">
        <v>58</v>
      </c>
      <c r="Q9864" s="30">
        <v>6</v>
      </c>
      <c r="R9864" s="3" t="s">
        <v>3</v>
      </c>
      <c r="S9864" s="3" t="s">
        <v>43</v>
      </c>
      <c r="T9864" s="3" t="s">
        <v>68</v>
      </c>
      <c r="U9864" s="20" t="s">
        <v>68</v>
      </c>
      <c r="W9864" s="3" t="s">
        <v>415</v>
      </c>
      <c r="Z9864" s="8">
        <v>45.2124920121</v>
      </c>
      <c r="AA9864" s="8">
        <v>-123.1746133968</v>
      </c>
      <c r="AB9864" s="3" t="s">
        <v>2310</v>
      </c>
      <c r="AD9864" s="3" t="s">
        <v>131</v>
      </c>
      <c r="AE9864" s="3" t="str">
        <f t="shared" si="176"/>
        <v>ex Bellis perennis</v>
      </c>
      <c r="AF9864" s="3" t="s">
        <v>2698</v>
      </c>
      <c r="AG9864" s="3" t="s">
        <v>1648</v>
      </c>
      <c r="AS9864" s="3" t="s">
        <v>77</v>
      </c>
    </row>
    <row r="9865" spans="2:45">
      <c r="B9865" s="1">
        <v>1647</v>
      </c>
      <c r="E9865" s="13">
        <v>2</v>
      </c>
      <c r="F9865" s="5" t="s">
        <v>41</v>
      </c>
      <c r="G9865" s="5">
        <v>2018</v>
      </c>
      <c r="L9865" s="5"/>
      <c r="N9865" s="5" t="s">
        <v>391</v>
      </c>
      <c r="P9865" s="30">
        <v>58</v>
      </c>
      <c r="Q9865" s="30">
        <v>7</v>
      </c>
      <c r="R9865" s="3" t="s">
        <v>3</v>
      </c>
      <c r="S9865" s="3" t="s">
        <v>43</v>
      </c>
      <c r="T9865" s="3" t="s">
        <v>68</v>
      </c>
      <c r="U9865" s="20" t="s">
        <v>68</v>
      </c>
      <c r="W9865" s="3" t="s">
        <v>415</v>
      </c>
      <c r="Z9865" s="8">
        <v>45.2124920121</v>
      </c>
      <c r="AA9865" s="8">
        <v>-123.1746133968</v>
      </c>
      <c r="AB9865" s="3" t="s">
        <v>2310</v>
      </c>
      <c r="AD9865" s="3" t="s">
        <v>131</v>
      </c>
      <c r="AE9865" s="3" t="str">
        <f t="shared" si="176"/>
        <v>ex Bellis perennis</v>
      </c>
      <c r="AF9865" s="3" t="s">
        <v>2698</v>
      </c>
      <c r="AG9865" s="3" t="s">
        <v>1648</v>
      </c>
      <c r="AS9865" s="3" t="s">
        <v>77</v>
      </c>
    </row>
    <row r="9866" spans="2:45">
      <c r="B9866" s="1">
        <v>1648</v>
      </c>
      <c r="E9866" s="13">
        <v>2</v>
      </c>
      <c r="F9866" s="5" t="s">
        <v>41</v>
      </c>
      <c r="G9866" s="5">
        <v>2018</v>
      </c>
      <c r="L9866" s="5"/>
      <c r="N9866" s="5" t="s">
        <v>391</v>
      </c>
      <c r="P9866" s="30">
        <v>58</v>
      </c>
      <c r="Q9866" s="30">
        <v>8</v>
      </c>
      <c r="R9866" s="3" t="s">
        <v>3</v>
      </c>
      <c r="S9866" s="3" t="s">
        <v>43</v>
      </c>
      <c r="T9866" s="3" t="s">
        <v>68</v>
      </c>
      <c r="U9866" s="20" t="s">
        <v>68</v>
      </c>
      <c r="W9866" s="3" t="s">
        <v>415</v>
      </c>
      <c r="Z9866" s="8">
        <v>45.2124920121</v>
      </c>
      <c r="AA9866" s="8">
        <v>-123.1746133968</v>
      </c>
      <c r="AB9866" s="3" t="s">
        <v>2310</v>
      </c>
      <c r="AD9866" s="3" t="s">
        <v>131</v>
      </c>
      <c r="AE9866" s="3" t="str">
        <f t="shared" si="176"/>
        <v>ex Bellis perennis</v>
      </c>
      <c r="AF9866" s="3" t="s">
        <v>2698</v>
      </c>
      <c r="AG9866" s="3" t="s">
        <v>1648</v>
      </c>
      <c r="AS9866" s="3" t="s">
        <v>77</v>
      </c>
    </row>
    <row r="9867" spans="2:45">
      <c r="B9867" s="1">
        <v>1649</v>
      </c>
      <c r="E9867" s="13">
        <v>2</v>
      </c>
      <c r="F9867" s="5" t="s">
        <v>41</v>
      </c>
      <c r="G9867" s="5">
        <v>2018</v>
      </c>
      <c r="L9867" s="5"/>
      <c r="N9867" s="5" t="s">
        <v>391</v>
      </c>
      <c r="P9867" s="30">
        <v>58</v>
      </c>
      <c r="Q9867" s="30">
        <v>9</v>
      </c>
      <c r="R9867" s="3" t="s">
        <v>3</v>
      </c>
      <c r="S9867" s="3" t="s">
        <v>43</v>
      </c>
      <c r="T9867" s="3" t="s">
        <v>68</v>
      </c>
      <c r="U9867" s="20" t="s">
        <v>68</v>
      </c>
      <c r="W9867" s="3" t="s">
        <v>415</v>
      </c>
      <c r="Z9867" s="8">
        <v>45.2124920121</v>
      </c>
      <c r="AA9867" s="8">
        <v>-123.1746133968</v>
      </c>
      <c r="AB9867" s="3" t="s">
        <v>2310</v>
      </c>
      <c r="AD9867" s="3" t="s">
        <v>131</v>
      </c>
      <c r="AE9867" s="3" t="str">
        <f t="shared" si="176"/>
        <v>ex Bellis perennis</v>
      </c>
      <c r="AF9867" s="3" t="s">
        <v>2698</v>
      </c>
      <c r="AG9867" s="3" t="s">
        <v>1648</v>
      </c>
      <c r="AS9867" s="3" t="s">
        <v>77</v>
      </c>
    </row>
    <row r="9868" spans="2:45">
      <c r="B9868" s="1">
        <v>1696</v>
      </c>
      <c r="E9868" s="13">
        <v>3</v>
      </c>
      <c r="F9868" s="5" t="s">
        <v>41</v>
      </c>
      <c r="G9868" s="5">
        <v>2018</v>
      </c>
      <c r="L9868" s="5"/>
      <c r="N9868" s="5" t="s">
        <v>392</v>
      </c>
      <c r="P9868" s="30">
        <v>59</v>
      </c>
      <c r="Q9868" s="30">
        <v>1</v>
      </c>
      <c r="R9868" s="3" t="s">
        <v>3</v>
      </c>
      <c r="S9868" s="3" t="s">
        <v>43</v>
      </c>
      <c r="T9868" s="3" t="s">
        <v>68</v>
      </c>
      <c r="U9868" s="20" t="s">
        <v>68</v>
      </c>
      <c r="W9868" s="3" t="s">
        <v>428</v>
      </c>
      <c r="Z9868" s="8">
        <v>45.223929423400001</v>
      </c>
      <c r="AA9868" s="8">
        <v>-123.1815214773</v>
      </c>
      <c r="AB9868" s="3" t="s">
        <v>2310</v>
      </c>
      <c r="AD9868" s="3" t="s">
        <v>101</v>
      </c>
      <c r="AE9868" s="3" t="str">
        <f t="shared" si="176"/>
        <v>ex Taraxacum</v>
      </c>
      <c r="AF9868" s="3" t="s">
        <v>2698</v>
      </c>
      <c r="AG9868" s="3" t="s">
        <v>1648</v>
      </c>
      <c r="AS9868" s="3" t="s">
        <v>77</v>
      </c>
    </row>
    <row r="9869" spans="2:45">
      <c r="B9869" s="1">
        <v>1697</v>
      </c>
      <c r="E9869" s="13">
        <v>3</v>
      </c>
      <c r="F9869" s="5" t="s">
        <v>41</v>
      </c>
      <c r="G9869" s="5">
        <v>2018</v>
      </c>
      <c r="L9869" s="5"/>
      <c r="N9869" s="5" t="s">
        <v>392</v>
      </c>
      <c r="P9869" s="30">
        <v>59</v>
      </c>
      <c r="Q9869" s="30">
        <v>2</v>
      </c>
      <c r="R9869" s="3" t="s">
        <v>3</v>
      </c>
      <c r="S9869" s="3" t="s">
        <v>43</v>
      </c>
      <c r="T9869" s="3" t="s">
        <v>68</v>
      </c>
      <c r="U9869" s="20" t="s">
        <v>68</v>
      </c>
      <c r="W9869" s="3" t="s">
        <v>428</v>
      </c>
      <c r="Z9869" s="8">
        <v>45.223929423400001</v>
      </c>
      <c r="AA9869" s="8">
        <v>-123.1815214773</v>
      </c>
      <c r="AB9869" s="3" t="s">
        <v>2310</v>
      </c>
      <c r="AD9869" s="3" t="s">
        <v>101</v>
      </c>
      <c r="AE9869" s="3" t="str">
        <f t="shared" si="176"/>
        <v>ex Taraxacum</v>
      </c>
      <c r="AF9869" s="3" t="s">
        <v>2698</v>
      </c>
      <c r="AG9869" s="3" t="s">
        <v>1648</v>
      </c>
      <c r="AS9869" s="3" t="s">
        <v>77</v>
      </c>
    </row>
    <row r="9870" spans="2:45">
      <c r="B9870" s="1">
        <v>1698</v>
      </c>
      <c r="E9870" s="13">
        <v>3</v>
      </c>
      <c r="F9870" s="5" t="s">
        <v>41</v>
      </c>
      <c r="G9870" s="5">
        <v>2018</v>
      </c>
      <c r="L9870" s="5"/>
      <c r="N9870" s="5" t="s">
        <v>392</v>
      </c>
      <c r="P9870" s="30">
        <v>59</v>
      </c>
      <c r="Q9870" s="30">
        <v>3</v>
      </c>
      <c r="R9870" s="3" t="s">
        <v>3</v>
      </c>
      <c r="S9870" s="3" t="s">
        <v>43</v>
      </c>
      <c r="T9870" s="3" t="s">
        <v>68</v>
      </c>
      <c r="U9870" s="20" t="s">
        <v>68</v>
      </c>
      <c r="W9870" s="3" t="s">
        <v>428</v>
      </c>
      <c r="Z9870" s="8">
        <v>45.223929423400001</v>
      </c>
      <c r="AA9870" s="8">
        <v>-123.1815214773</v>
      </c>
      <c r="AB9870" s="3" t="s">
        <v>2310</v>
      </c>
      <c r="AD9870" s="3" t="s">
        <v>101</v>
      </c>
      <c r="AE9870" s="3" t="str">
        <f t="shared" si="176"/>
        <v>ex Taraxacum</v>
      </c>
      <c r="AF9870" s="3" t="s">
        <v>2698</v>
      </c>
      <c r="AG9870" s="3" t="s">
        <v>1648</v>
      </c>
      <c r="AS9870" s="3" t="s">
        <v>77</v>
      </c>
    </row>
    <row r="9871" spans="2:45">
      <c r="B9871" s="1">
        <v>1699</v>
      </c>
      <c r="E9871" s="13">
        <v>3</v>
      </c>
      <c r="F9871" s="5" t="s">
        <v>41</v>
      </c>
      <c r="G9871" s="5">
        <v>2018</v>
      </c>
      <c r="L9871" s="5"/>
      <c r="N9871" s="5" t="s">
        <v>392</v>
      </c>
      <c r="P9871" s="30">
        <v>59</v>
      </c>
      <c r="Q9871" s="30">
        <v>4</v>
      </c>
      <c r="R9871" s="3" t="s">
        <v>3</v>
      </c>
      <c r="S9871" s="3" t="s">
        <v>43</v>
      </c>
      <c r="T9871" s="3" t="s">
        <v>68</v>
      </c>
      <c r="U9871" s="20" t="s">
        <v>68</v>
      </c>
      <c r="W9871" s="3" t="s">
        <v>428</v>
      </c>
      <c r="Z9871" s="8">
        <v>45.223929423400001</v>
      </c>
      <c r="AA9871" s="8">
        <v>-123.1815214773</v>
      </c>
      <c r="AB9871" s="3" t="s">
        <v>2310</v>
      </c>
      <c r="AD9871" s="3" t="s">
        <v>101</v>
      </c>
      <c r="AE9871" s="3" t="str">
        <f t="shared" si="176"/>
        <v>ex Taraxacum</v>
      </c>
      <c r="AF9871" s="3" t="s">
        <v>2698</v>
      </c>
      <c r="AG9871" s="3" t="s">
        <v>1648</v>
      </c>
      <c r="AS9871" s="3" t="s">
        <v>77</v>
      </c>
    </row>
    <row r="9872" spans="2:45">
      <c r="B9872" s="1">
        <v>1700</v>
      </c>
      <c r="E9872" s="13">
        <v>3</v>
      </c>
      <c r="F9872" s="5" t="s">
        <v>41</v>
      </c>
      <c r="G9872" s="5">
        <v>2018</v>
      </c>
      <c r="L9872" s="5"/>
      <c r="N9872" s="5" t="s">
        <v>392</v>
      </c>
      <c r="P9872" s="30">
        <v>59</v>
      </c>
      <c r="Q9872" s="30">
        <v>5</v>
      </c>
      <c r="R9872" s="3" t="s">
        <v>3</v>
      </c>
      <c r="S9872" s="3" t="s">
        <v>43</v>
      </c>
      <c r="T9872" s="3" t="s">
        <v>68</v>
      </c>
      <c r="U9872" s="20" t="s">
        <v>68</v>
      </c>
      <c r="W9872" s="3" t="s">
        <v>428</v>
      </c>
      <c r="Z9872" s="8">
        <v>45.223929423400001</v>
      </c>
      <c r="AA9872" s="8">
        <v>-123.1815214773</v>
      </c>
      <c r="AB9872" s="3" t="s">
        <v>2310</v>
      </c>
      <c r="AD9872" s="3" t="s">
        <v>101</v>
      </c>
      <c r="AE9872" s="3" t="str">
        <f t="shared" si="176"/>
        <v>ex Taraxacum</v>
      </c>
      <c r="AF9872" s="3" t="s">
        <v>2698</v>
      </c>
      <c r="AG9872" s="3" t="s">
        <v>1648</v>
      </c>
      <c r="AS9872" s="3" t="s">
        <v>77</v>
      </c>
    </row>
    <row r="9873" spans="2:45">
      <c r="B9873" s="1">
        <v>1701</v>
      </c>
      <c r="E9873" s="13">
        <v>3</v>
      </c>
      <c r="F9873" s="5" t="s">
        <v>41</v>
      </c>
      <c r="G9873" s="5">
        <v>2018</v>
      </c>
      <c r="L9873" s="5"/>
      <c r="N9873" s="5" t="s">
        <v>392</v>
      </c>
      <c r="P9873" s="30">
        <v>59</v>
      </c>
      <c r="Q9873" s="30">
        <v>6</v>
      </c>
      <c r="R9873" s="3" t="s">
        <v>3</v>
      </c>
      <c r="S9873" s="3" t="s">
        <v>43</v>
      </c>
      <c r="T9873" s="3" t="s">
        <v>68</v>
      </c>
      <c r="U9873" s="20" t="s">
        <v>68</v>
      </c>
      <c r="W9873" s="3" t="s">
        <v>428</v>
      </c>
      <c r="Z9873" s="8">
        <v>45.223929423400001</v>
      </c>
      <c r="AA9873" s="8">
        <v>-123.1815214773</v>
      </c>
      <c r="AB9873" s="3" t="s">
        <v>2310</v>
      </c>
      <c r="AD9873" s="3" t="s">
        <v>101</v>
      </c>
      <c r="AE9873" s="3" t="str">
        <f t="shared" si="176"/>
        <v>ex Taraxacum</v>
      </c>
      <c r="AF9873" s="3" t="s">
        <v>2698</v>
      </c>
      <c r="AG9873" s="3" t="s">
        <v>1648</v>
      </c>
      <c r="AS9873" s="3" t="s">
        <v>77</v>
      </c>
    </row>
    <row r="9874" spans="2:45">
      <c r="B9874" s="1">
        <v>1702</v>
      </c>
      <c r="E9874" s="13">
        <v>3</v>
      </c>
      <c r="F9874" s="5" t="s">
        <v>41</v>
      </c>
      <c r="G9874" s="5">
        <v>2018</v>
      </c>
      <c r="L9874" s="5"/>
      <c r="N9874" s="5" t="s">
        <v>392</v>
      </c>
      <c r="P9874" s="30">
        <v>59</v>
      </c>
      <c r="Q9874" s="30">
        <v>7</v>
      </c>
      <c r="R9874" s="3" t="s">
        <v>3</v>
      </c>
      <c r="S9874" s="3" t="s">
        <v>43</v>
      </c>
      <c r="T9874" s="3" t="s">
        <v>68</v>
      </c>
      <c r="U9874" s="20" t="s">
        <v>68</v>
      </c>
      <c r="W9874" s="3" t="s">
        <v>428</v>
      </c>
      <c r="Z9874" s="8">
        <v>45.223929423400001</v>
      </c>
      <c r="AA9874" s="8">
        <v>-123.1815214773</v>
      </c>
      <c r="AB9874" s="3" t="s">
        <v>2310</v>
      </c>
      <c r="AD9874" s="3" t="s">
        <v>101</v>
      </c>
      <c r="AE9874" s="3" t="str">
        <f t="shared" si="176"/>
        <v>ex Taraxacum</v>
      </c>
      <c r="AF9874" s="3" t="s">
        <v>2698</v>
      </c>
      <c r="AG9874" s="3" t="s">
        <v>1648</v>
      </c>
      <c r="AS9874" s="3" t="s">
        <v>77</v>
      </c>
    </row>
    <row r="9875" spans="2:45">
      <c r="B9875" s="1">
        <v>1703</v>
      </c>
      <c r="E9875" s="13">
        <v>3</v>
      </c>
      <c r="F9875" s="5" t="s">
        <v>41</v>
      </c>
      <c r="G9875" s="5">
        <v>2018</v>
      </c>
      <c r="L9875" s="5"/>
      <c r="N9875" s="5" t="s">
        <v>392</v>
      </c>
      <c r="P9875" s="30">
        <v>59</v>
      </c>
      <c r="Q9875" s="30">
        <v>8</v>
      </c>
      <c r="R9875" s="3" t="s">
        <v>3</v>
      </c>
      <c r="S9875" s="3" t="s">
        <v>43</v>
      </c>
      <c r="T9875" s="3" t="s">
        <v>68</v>
      </c>
      <c r="U9875" s="20" t="s">
        <v>68</v>
      </c>
      <c r="W9875" s="3" t="s">
        <v>428</v>
      </c>
      <c r="Z9875" s="8">
        <v>45.223929423400001</v>
      </c>
      <c r="AA9875" s="8">
        <v>-123.1815214773</v>
      </c>
      <c r="AB9875" s="3" t="s">
        <v>2310</v>
      </c>
      <c r="AD9875" s="3" t="s">
        <v>101</v>
      </c>
      <c r="AE9875" s="3" t="str">
        <f t="shared" si="176"/>
        <v>ex Taraxacum</v>
      </c>
      <c r="AF9875" s="3" t="s">
        <v>2698</v>
      </c>
      <c r="AG9875" s="3" t="s">
        <v>1648</v>
      </c>
      <c r="AS9875" s="3" t="s">
        <v>77</v>
      </c>
    </row>
    <row r="9876" spans="2:45">
      <c r="B9876" s="1">
        <v>1704</v>
      </c>
      <c r="E9876" s="13">
        <v>3</v>
      </c>
      <c r="F9876" s="5" t="s">
        <v>41</v>
      </c>
      <c r="G9876" s="5">
        <v>2018</v>
      </c>
      <c r="L9876" s="5"/>
      <c r="N9876" s="5" t="s">
        <v>392</v>
      </c>
      <c r="P9876" s="30">
        <v>59</v>
      </c>
      <c r="Q9876" s="30">
        <v>9</v>
      </c>
      <c r="R9876" s="3" t="s">
        <v>3</v>
      </c>
      <c r="S9876" s="3" t="s">
        <v>43</v>
      </c>
      <c r="T9876" s="3" t="s">
        <v>68</v>
      </c>
      <c r="U9876" s="20" t="s">
        <v>68</v>
      </c>
      <c r="W9876" s="3" t="s">
        <v>428</v>
      </c>
      <c r="Z9876" s="8">
        <v>45.223929423400001</v>
      </c>
      <c r="AA9876" s="8">
        <v>-123.1815214773</v>
      </c>
      <c r="AB9876" s="3" t="s">
        <v>2310</v>
      </c>
      <c r="AD9876" s="3" t="s">
        <v>101</v>
      </c>
      <c r="AE9876" s="3" t="str">
        <f t="shared" si="176"/>
        <v>ex Taraxacum</v>
      </c>
      <c r="AF9876" s="3" t="s">
        <v>2698</v>
      </c>
      <c r="AG9876" s="3" t="s">
        <v>1648</v>
      </c>
      <c r="AS9876" s="3" t="s">
        <v>77</v>
      </c>
    </row>
    <row r="9877" spans="2:45">
      <c r="B9877" s="1">
        <v>1705</v>
      </c>
      <c r="E9877" s="13">
        <v>3</v>
      </c>
      <c r="F9877" s="5" t="s">
        <v>41</v>
      </c>
      <c r="G9877" s="5">
        <v>2018</v>
      </c>
      <c r="L9877" s="5"/>
      <c r="N9877" s="5" t="s">
        <v>392</v>
      </c>
      <c r="P9877" s="30">
        <v>59</v>
      </c>
      <c r="Q9877" s="30">
        <v>10</v>
      </c>
      <c r="R9877" s="3" t="s">
        <v>3</v>
      </c>
      <c r="S9877" s="3" t="s">
        <v>43</v>
      </c>
      <c r="T9877" s="3" t="s">
        <v>68</v>
      </c>
      <c r="U9877" s="20" t="s">
        <v>68</v>
      </c>
      <c r="W9877" s="3" t="s">
        <v>428</v>
      </c>
      <c r="Z9877" s="8">
        <v>45.223929423400001</v>
      </c>
      <c r="AA9877" s="8">
        <v>-123.1815214773</v>
      </c>
      <c r="AB9877" s="3" t="s">
        <v>2310</v>
      </c>
      <c r="AD9877" s="3" t="s">
        <v>101</v>
      </c>
      <c r="AE9877" s="3" t="str">
        <f t="shared" si="176"/>
        <v>ex Taraxacum</v>
      </c>
      <c r="AF9877" s="3" t="s">
        <v>2698</v>
      </c>
      <c r="AG9877" s="3" t="s">
        <v>1648</v>
      </c>
      <c r="AS9877" s="3" t="s">
        <v>77</v>
      </c>
    </row>
    <row r="9878" spans="2:45">
      <c r="B9878" s="1">
        <v>1706</v>
      </c>
      <c r="E9878" s="13">
        <v>3</v>
      </c>
      <c r="F9878" s="5" t="s">
        <v>41</v>
      </c>
      <c r="G9878" s="5">
        <v>2018</v>
      </c>
      <c r="L9878" s="5"/>
      <c r="N9878" s="5" t="s">
        <v>392</v>
      </c>
      <c r="P9878" s="30">
        <v>59</v>
      </c>
      <c r="Q9878" s="30">
        <v>11</v>
      </c>
      <c r="R9878" s="3" t="s">
        <v>3</v>
      </c>
      <c r="S9878" s="3" t="s">
        <v>43</v>
      </c>
      <c r="T9878" s="3" t="s">
        <v>68</v>
      </c>
      <c r="U9878" s="20" t="s">
        <v>68</v>
      </c>
      <c r="W9878" s="3" t="s">
        <v>428</v>
      </c>
      <c r="Z9878" s="8">
        <v>45.223929423400001</v>
      </c>
      <c r="AA9878" s="8">
        <v>-123.1815214773</v>
      </c>
      <c r="AB9878" s="3" t="s">
        <v>2310</v>
      </c>
      <c r="AD9878" s="3" t="s">
        <v>101</v>
      </c>
      <c r="AE9878" s="3" t="str">
        <f t="shared" si="176"/>
        <v>ex Taraxacum</v>
      </c>
      <c r="AF9878" s="3" t="s">
        <v>2698</v>
      </c>
      <c r="AG9878" s="3" t="s">
        <v>1648</v>
      </c>
      <c r="AS9878" s="3" t="s">
        <v>77</v>
      </c>
    </row>
    <row r="9879" spans="2:45">
      <c r="B9879" s="1">
        <v>1707</v>
      </c>
      <c r="E9879" s="13">
        <v>3</v>
      </c>
      <c r="F9879" s="5" t="s">
        <v>41</v>
      </c>
      <c r="G9879" s="5">
        <v>2018</v>
      </c>
      <c r="L9879" s="5"/>
      <c r="N9879" s="5" t="s">
        <v>392</v>
      </c>
      <c r="P9879" s="30">
        <v>59</v>
      </c>
      <c r="Q9879" s="30">
        <v>12</v>
      </c>
      <c r="R9879" s="3" t="s">
        <v>3</v>
      </c>
      <c r="S9879" s="3" t="s">
        <v>43</v>
      </c>
      <c r="T9879" s="3" t="s">
        <v>68</v>
      </c>
      <c r="U9879" s="20" t="s">
        <v>68</v>
      </c>
      <c r="W9879" s="3" t="s">
        <v>428</v>
      </c>
      <c r="Z9879" s="8">
        <v>45.223929423400001</v>
      </c>
      <c r="AA9879" s="8">
        <v>-123.1815214773</v>
      </c>
      <c r="AB9879" s="3" t="s">
        <v>2310</v>
      </c>
      <c r="AD9879" s="3" t="s">
        <v>101</v>
      </c>
      <c r="AE9879" s="3" t="str">
        <f t="shared" si="176"/>
        <v>ex Taraxacum</v>
      </c>
      <c r="AF9879" s="3" t="s">
        <v>2698</v>
      </c>
      <c r="AG9879" s="3" t="s">
        <v>1648</v>
      </c>
      <c r="AS9879" s="3" t="s">
        <v>77</v>
      </c>
    </row>
    <row r="9880" spans="2:45">
      <c r="B9880" s="1">
        <v>1708</v>
      </c>
      <c r="E9880" s="13">
        <v>3</v>
      </c>
      <c r="F9880" s="5" t="s">
        <v>41</v>
      </c>
      <c r="G9880" s="5">
        <v>2018</v>
      </c>
      <c r="L9880" s="5"/>
      <c r="N9880" s="5" t="s">
        <v>393</v>
      </c>
      <c r="P9880" s="30">
        <v>60</v>
      </c>
      <c r="Q9880" s="30">
        <v>1</v>
      </c>
      <c r="R9880" s="3" t="s">
        <v>3</v>
      </c>
      <c r="S9880" s="3" t="s">
        <v>43</v>
      </c>
      <c r="T9880" s="3" t="s">
        <v>68</v>
      </c>
      <c r="U9880" s="20" t="s">
        <v>68</v>
      </c>
      <c r="W9880" s="3" t="s">
        <v>429</v>
      </c>
      <c r="Z9880" s="8">
        <v>45.210493768900001</v>
      </c>
      <c r="AA9880" s="8">
        <v>-123.2028737105</v>
      </c>
      <c r="AB9880" s="3" t="s">
        <v>2310</v>
      </c>
      <c r="AD9880" s="3" t="s">
        <v>101</v>
      </c>
      <c r="AE9880" s="3" t="str">
        <f t="shared" si="176"/>
        <v>ex Taraxacum</v>
      </c>
      <c r="AF9880" s="3" t="s">
        <v>2698</v>
      </c>
      <c r="AG9880" s="3" t="s">
        <v>1648</v>
      </c>
      <c r="AS9880" s="3" t="s">
        <v>77</v>
      </c>
    </row>
    <row r="9881" spans="2:45">
      <c r="B9881" s="1">
        <v>1709</v>
      </c>
      <c r="E9881" s="13">
        <v>3</v>
      </c>
      <c r="F9881" s="5" t="s">
        <v>41</v>
      </c>
      <c r="G9881" s="5">
        <v>2018</v>
      </c>
      <c r="L9881" s="5"/>
      <c r="N9881" s="5" t="s">
        <v>393</v>
      </c>
      <c r="P9881" s="30">
        <v>60</v>
      </c>
      <c r="Q9881" s="30">
        <v>2</v>
      </c>
      <c r="R9881" s="3" t="s">
        <v>3</v>
      </c>
      <c r="S9881" s="3" t="s">
        <v>43</v>
      </c>
      <c r="T9881" s="3" t="s">
        <v>68</v>
      </c>
      <c r="U9881" s="20" t="s">
        <v>68</v>
      </c>
      <c r="W9881" s="3" t="s">
        <v>429</v>
      </c>
      <c r="Z9881" s="8">
        <v>45.210493768900001</v>
      </c>
      <c r="AA9881" s="8">
        <v>-123.2028737105</v>
      </c>
      <c r="AB9881" s="3" t="s">
        <v>2310</v>
      </c>
      <c r="AD9881" s="3" t="s">
        <v>101</v>
      </c>
      <c r="AE9881" s="3" t="str">
        <f t="shared" si="176"/>
        <v>ex Taraxacum</v>
      </c>
      <c r="AF9881" s="3" t="s">
        <v>2698</v>
      </c>
      <c r="AG9881" s="3" t="s">
        <v>1648</v>
      </c>
      <c r="AS9881" s="3" t="s">
        <v>77</v>
      </c>
    </row>
    <row r="9882" spans="2:45">
      <c r="B9882" s="1">
        <v>1710</v>
      </c>
      <c r="E9882" s="13">
        <v>3</v>
      </c>
      <c r="F9882" s="5" t="s">
        <v>41</v>
      </c>
      <c r="G9882" s="5">
        <v>2018</v>
      </c>
      <c r="L9882" s="5"/>
      <c r="N9882" s="5" t="s">
        <v>393</v>
      </c>
      <c r="P9882" s="30">
        <v>60</v>
      </c>
      <c r="Q9882" s="30">
        <v>3</v>
      </c>
      <c r="R9882" s="3" t="s">
        <v>3</v>
      </c>
      <c r="S9882" s="3" t="s">
        <v>43</v>
      </c>
      <c r="T9882" s="3" t="s">
        <v>68</v>
      </c>
      <c r="U9882" s="20" t="s">
        <v>68</v>
      </c>
      <c r="W9882" s="3" t="s">
        <v>429</v>
      </c>
      <c r="Z9882" s="8">
        <v>45.210493768900001</v>
      </c>
      <c r="AA9882" s="8">
        <v>-123.2028737105</v>
      </c>
      <c r="AB9882" s="3" t="s">
        <v>2310</v>
      </c>
      <c r="AD9882" s="3" t="s">
        <v>101</v>
      </c>
      <c r="AE9882" s="3" t="str">
        <f t="shared" si="176"/>
        <v>ex Taraxacum</v>
      </c>
      <c r="AF9882" s="3" t="s">
        <v>2698</v>
      </c>
      <c r="AG9882" s="3" t="s">
        <v>1648</v>
      </c>
      <c r="AS9882" s="3" t="s">
        <v>77</v>
      </c>
    </row>
    <row r="9883" spans="2:45">
      <c r="B9883" s="1">
        <v>1711</v>
      </c>
      <c r="E9883" s="13">
        <v>3</v>
      </c>
      <c r="F9883" s="5" t="s">
        <v>41</v>
      </c>
      <c r="G9883" s="5">
        <v>2018</v>
      </c>
      <c r="L9883" s="5"/>
      <c r="N9883" s="5" t="s">
        <v>393</v>
      </c>
      <c r="P9883" s="30">
        <v>60</v>
      </c>
      <c r="Q9883" s="30">
        <v>4</v>
      </c>
      <c r="R9883" s="3" t="s">
        <v>3</v>
      </c>
      <c r="S9883" s="3" t="s">
        <v>43</v>
      </c>
      <c r="T9883" s="3" t="s">
        <v>68</v>
      </c>
      <c r="U9883" s="20" t="s">
        <v>68</v>
      </c>
      <c r="W9883" s="3" t="s">
        <v>429</v>
      </c>
      <c r="Z9883" s="8">
        <v>45.210493768900001</v>
      </c>
      <c r="AA9883" s="8">
        <v>-123.2028737105</v>
      </c>
      <c r="AB9883" s="3" t="s">
        <v>2310</v>
      </c>
      <c r="AD9883" s="3" t="s">
        <v>101</v>
      </c>
      <c r="AE9883" s="3" t="str">
        <f t="shared" si="176"/>
        <v>ex Taraxacum</v>
      </c>
      <c r="AF9883" s="3" t="s">
        <v>2698</v>
      </c>
      <c r="AG9883" s="3" t="s">
        <v>1648</v>
      </c>
      <c r="AS9883" s="3" t="s">
        <v>77</v>
      </c>
    </row>
    <row r="9884" spans="2:45">
      <c r="B9884" s="1">
        <v>1712</v>
      </c>
      <c r="E9884" s="13">
        <v>3</v>
      </c>
      <c r="F9884" s="5" t="s">
        <v>41</v>
      </c>
      <c r="G9884" s="5">
        <v>2018</v>
      </c>
      <c r="L9884" s="5"/>
      <c r="N9884" s="5" t="s">
        <v>393</v>
      </c>
      <c r="P9884" s="30">
        <v>60</v>
      </c>
      <c r="Q9884" s="30">
        <v>5</v>
      </c>
      <c r="R9884" s="3" t="s">
        <v>3</v>
      </c>
      <c r="S9884" s="3" t="s">
        <v>43</v>
      </c>
      <c r="T9884" s="3" t="s">
        <v>68</v>
      </c>
      <c r="U9884" s="20" t="s">
        <v>68</v>
      </c>
      <c r="W9884" s="3" t="s">
        <v>429</v>
      </c>
      <c r="Z9884" s="8">
        <v>45.210493768900001</v>
      </c>
      <c r="AA9884" s="8">
        <v>-123.2028737105</v>
      </c>
      <c r="AB9884" s="3" t="s">
        <v>2310</v>
      </c>
      <c r="AD9884" s="3" t="s">
        <v>101</v>
      </c>
      <c r="AE9884" s="3" t="str">
        <f t="shared" si="176"/>
        <v>ex Taraxacum</v>
      </c>
      <c r="AF9884" s="3" t="s">
        <v>2698</v>
      </c>
      <c r="AG9884" s="3" t="s">
        <v>1648</v>
      </c>
      <c r="AS9884" s="3" t="s">
        <v>77</v>
      </c>
    </row>
    <row r="9885" spans="2:45">
      <c r="B9885" s="1">
        <v>1713</v>
      </c>
      <c r="E9885" s="13">
        <v>3</v>
      </c>
      <c r="F9885" s="5" t="s">
        <v>41</v>
      </c>
      <c r="G9885" s="5">
        <v>2018</v>
      </c>
      <c r="L9885" s="5"/>
      <c r="N9885" s="5" t="s">
        <v>393</v>
      </c>
      <c r="P9885" s="30">
        <v>60</v>
      </c>
      <c r="Q9885" s="30">
        <v>6</v>
      </c>
      <c r="R9885" s="3" t="s">
        <v>3</v>
      </c>
      <c r="S9885" s="3" t="s">
        <v>43</v>
      </c>
      <c r="T9885" s="3" t="s">
        <v>68</v>
      </c>
      <c r="U9885" s="20" t="s">
        <v>68</v>
      </c>
      <c r="W9885" s="3" t="s">
        <v>429</v>
      </c>
      <c r="Z9885" s="8">
        <v>45.210493768900001</v>
      </c>
      <c r="AA9885" s="8">
        <v>-123.2028737105</v>
      </c>
      <c r="AB9885" s="3" t="s">
        <v>2310</v>
      </c>
      <c r="AD9885" s="3" t="s">
        <v>101</v>
      </c>
      <c r="AE9885" s="3" t="str">
        <f t="shared" si="176"/>
        <v>ex Taraxacum</v>
      </c>
      <c r="AF9885" s="3" t="s">
        <v>2698</v>
      </c>
      <c r="AG9885" s="3" t="s">
        <v>1648</v>
      </c>
      <c r="AS9885" s="3" t="s">
        <v>77</v>
      </c>
    </row>
    <row r="9886" spans="2:45">
      <c r="B9886" s="1">
        <v>1714</v>
      </c>
      <c r="E9886" s="13">
        <v>3</v>
      </c>
      <c r="F9886" s="5" t="s">
        <v>41</v>
      </c>
      <c r="G9886" s="5">
        <v>2018</v>
      </c>
      <c r="L9886" s="5"/>
      <c r="N9886" s="5" t="s">
        <v>403</v>
      </c>
      <c r="P9886" s="30">
        <v>61</v>
      </c>
      <c r="Q9886" s="30">
        <v>1</v>
      </c>
      <c r="R9886" s="3" t="s">
        <v>3</v>
      </c>
      <c r="S9886" s="3" t="s">
        <v>43</v>
      </c>
      <c r="T9886" s="3" t="s">
        <v>68</v>
      </c>
      <c r="U9886" s="20" t="s">
        <v>68</v>
      </c>
      <c r="W9886" s="3" t="s">
        <v>430</v>
      </c>
      <c r="Z9886" s="8">
        <v>45.209698157200002</v>
      </c>
      <c r="AA9886" s="8">
        <v>-123.2010347611</v>
      </c>
      <c r="AB9886" s="3" t="s">
        <v>2310</v>
      </c>
      <c r="AD9886" s="3" t="s">
        <v>131</v>
      </c>
      <c r="AE9886" s="3" t="str">
        <f t="shared" si="176"/>
        <v>ex Bellis perennis</v>
      </c>
      <c r="AF9886" s="3" t="s">
        <v>2698</v>
      </c>
      <c r="AG9886" s="3" t="s">
        <v>1648</v>
      </c>
      <c r="AS9886" s="3" t="s">
        <v>77</v>
      </c>
    </row>
    <row r="9887" spans="2:45">
      <c r="B9887" s="1">
        <v>1715</v>
      </c>
      <c r="E9887" s="13">
        <v>3</v>
      </c>
      <c r="F9887" s="5" t="s">
        <v>41</v>
      </c>
      <c r="G9887" s="5">
        <v>2018</v>
      </c>
      <c r="L9887" s="5"/>
      <c r="N9887" s="5" t="s">
        <v>403</v>
      </c>
      <c r="P9887" s="30">
        <v>61</v>
      </c>
      <c r="Q9887" s="30">
        <v>2</v>
      </c>
      <c r="R9887" s="3" t="s">
        <v>3</v>
      </c>
      <c r="S9887" s="3" t="s">
        <v>43</v>
      </c>
      <c r="T9887" s="3" t="s">
        <v>68</v>
      </c>
      <c r="U9887" s="20" t="s">
        <v>68</v>
      </c>
      <c r="W9887" s="3" t="s">
        <v>430</v>
      </c>
      <c r="Z9887" s="8">
        <v>45.209698157200002</v>
      </c>
      <c r="AA9887" s="8">
        <v>-123.2010347611</v>
      </c>
      <c r="AB9887" s="3" t="s">
        <v>2310</v>
      </c>
      <c r="AD9887" s="3" t="s">
        <v>131</v>
      </c>
      <c r="AE9887" s="3" t="str">
        <f t="shared" si="176"/>
        <v>ex Bellis perennis</v>
      </c>
      <c r="AF9887" s="3" t="s">
        <v>2698</v>
      </c>
      <c r="AG9887" s="3" t="s">
        <v>1648</v>
      </c>
      <c r="AS9887" s="3" t="s">
        <v>77</v>
      </c>
    </row>
    <row r="9888" spans="2:45">
      <c r="B9888" s="1">
        <v>1716</v>
      </c>
      <c r="E9888" s="13">
        <v>3</v>
      </c>
      <c r="F9888" s="5" t="s">
        <v>41</v>
      </c>
      <c r="G9888" s="5">
        <v>2018</v>
      </c>
      <c r="L9888" s="5"/>
      <c r="N9888" s="5" t="s">
        <v>403</v>
      </c>
      <c r="P9888" s="30">
        <v>61</v>
      </c>
      <c r="Q9888" s="30">
        <v>3</v>
      </c>
      <c r="R9888" s="3" t="s">
        <v>3</v>
      </c>
      <c r="S9888" s="3" t="s">
        <v>43</v>
      </c>
      <c r="T9888" s="3" t="s">
        <v>68</v>
      </c>
      <c r="U9888" s="20" t="s">
        <v>68</v>
      </c>
      <c r="W9888" s="3" t="s">
        <v>430</v>
      </c>
      <c r="Z9888" s="8">
        <v>45.209698157200002</v>
      </c>
      <c r="AA9888" s="8">
        <v>-123.2010347611</v>
      </c>
      <c r="AB9888" s="3" t="s">
        <v>2310</v>
      </c>
      <c r="AD9888" s="3" t="s">
        <v>131</v>
      </c>
      <c r="AE9888" s="3" t="str">
        <f t="shared" si="176"/>
        <v>ex Bellis perennis</v>
      </c>
      <c r="AF9888" s="3" t="s">
        <v>2698</v>
      </c>
      <c r="AG9888" s="3" t="s">
        <v>1648</v>
      </c>
      <c r="AS9888" s="3" t="s">
        <v>77</v>
      </c>
    </row>
    <row r="9889" spans="1:55">
      <c r="B9889" s="1">
        <v>1717</v>
      </c>
      <c r="E9889" s="13">
        <v>3</v>
      </c>
      <c r="F9889" s="5" t="s">
        <v>41</v>
      </c>
      <c r="G9889" s="5">
        <v>2018</v>
      </c>
      <c r="L9889" s="5"/>
      <c r="N9889" s="5" t="s">
        <v>403</v>
      </c>
      <c r="P9889" s="30">
        <v>61</v>
      </c>
      <c r="Q9889" s="30">
        <v>4</v>
      </c>
      <c r="R9889" s="3" t="s">
        <v>3</v>
      </c>
      <c r="S9889" s="3" t="s">
        <v>43</v>
      </c>
      <c r="T9889" s="3" t="s">
        <v>68</v>
      </c>
      <c r="U9889" s="20" t="s">
        <v>68</v>
      </c>
      <c r="W9889" s="3" t="s">
        <v>430</v>
      </c>
      <c r="Z9889" s="8">
        <v>45.209698157200002</v>
      </c>
      <c r="AA9889" s="8">
        <v>-123.2010347611</v>
      </c>
      <c r="AB9889" s="3" t="s">
        <v>2310</v>
      </c>
      <c r="AD9889" s="3" t="s">
        <v>131</v>
      </c>
      <c r="AE9889" s="3" t="str">
        <f t="shared" si="176"/>
        <v>ex Bellis perennis</v>
      </c>
      <c r="AF9889" s="3" t="s">
        <v>2698</v>
      </c>
      <c r="AG9889" s="3" t="s">
        <v>1648</v>
      </c>
      <c r="AS9889" s="3" t="s">
        <v>77</v>
      </c>
    </row>
    <row r="9890" spans="1:55">
      <c r="B9890" s="1">
        <v>1718</v>
      </c>
      <c r="E9890" s="13">
        <v>3</v>
      </c>
      <c r="F9890" s="5" t="s">
        <v>41</v>
      </c>
      <c r="G9890" s="5">
        <v>2018</v>
      </c>
      <c r="L9890" s="5"/>
      <c r="N9890" s="5" t="s">
        <v>403</v>
      </c>
      <c r="P9890" s="30">
        <v>61</v>
      </c>
      <c r="Q9890" s="30">
        <v>5</v>
      </c>
      <c r="R9890" s="3" t="s">
        <v>3</v>
      </c>
      <c r="S9890" s="3" t="s">
        <v>43</v>
      </c>
      <c r="T9890" s="3" t="s">
        <v>68</v>
      </c>
      <c r="U9890" s="20" t="s">
        <v>68</v>
      </c>
      <c r="W9890" s="3" t="s">
        <v>430</v>
      </c>
      <c r="Z9890" s="8">
        <v>45.209698157200002</v>
      </c>
      <c r="AA9890" s="8">
        <v>-123.2010347611</v>
      </c>
      <c r="AB9890" s="3" t="s">
        <v>2310</v>
      </c>
      <c r="AD9890" s="3" t="s">
        <v>131</v>
      </c>
      <c r="AE9890" s="3" t="str">
        <f t="shared" si="176"/>
        <v>ex Bellis perennis</v>
      </c>
      <c r="AF9890" s="3" t="s">
        <v>2698</v>
      </c>
      <c r="AG9890" s="3" t="s">
        <v>1648</v>
      </c>
      <c r="AS9890" s="3" t="s">
        <v>77</v>
      </c>
    </row>
    <row r="9891" spans="1:55">
      <c r="B9891" s="1">
        <v>1719</v>
      </c>
      <c r="E9891" s="13">
        <v>3</v>
      </c>
      <c r="F9891" s="5" t="s">
        <v>41</v>
      </c>
      <c r="G9891" s="5">
        <v>2018</v>
      </c>
      <c r="L9891" s="5"/>
      <c r="N9891" s="5" t="s">
        <v>403</v>
      </c>
      <c r="P9891" s="30">
        <v>61</v>
      </c>
      <c r="Q9891" s="30">
        <v>6</v>
      </c>
      <c r="R9891" s="3" t="s">
        <v>3</v>
      </c>
      <c r="S9891" s="3" t="s">
        <v>43</v>
      </c>
      <c r="T9891" s="3" t="s">
        <v>68</v>
      </c>
      <c r="U9891" s="20" t="s">
        <v>68</v>
      </c>
      <c r="W9891" s="3" t="s">
        <v>430</v>
      </c>
      <c r="Z9891" s="8">
        <v>45.209698157200002</v>
      </c>
      <c r="AA9891" s="8">
        <v>-123.2010347611</v>
      </c>
      <c r="AB9891" s="3" t="s">
        <v>2310</v>
      </c>
      <c r="AD9891" s="3" t="s">
        <v>131</v>
      </c>
      <c r="AE9891" s="3" t="str">
        <f t="shared" si="176"/>
        <v>ex Bellis perennis</v>
      </c>
      <c r="AF9891" s="3" t="s">
        <v>2698</v>
      </c>
      <c r="AG9891" s="3" t="s">
        <v>1648</v>
      </c>
      <c r="AS9891" s="3" t="s">
        <v>77</v>
      </c>
    </row>
    <row r="9892" spans="1:55">
      <c r="B9892" s="1">
        <v>1720</v>
      </c>
      <c r="E9892" s="13">
        <v>3</v>
      </c>
      <c r="F9892" s="5" t="s">
        <v>41</v>
      </c>
      <c r="G9892" s="5">
        <v>2018</v>
      </c>
      <c r="L9892" s="5"/>
      <c r="N9892" s="5" t="s">
        <v>403</v>
      </c>
      <c r="P9892" s="30">
        <v>61</v>
      </c>
      <c r="Q9892" s="30">
        <v>7</v>
      </c>
      <c r="R9892" s="3" t="s">
        <v>3</v>
      </c>
      <c r="S9892" s="3" t="s">
        <v>43</v>
      </c>
      <c r="T9892" s="3" t="s">
        <v>68</v>
      </c>
      <c r="U9892" s="20" t="s">
        <v>68</v>
      </c>
      <c r="W9892" s="3" t="s">
        <v>430</v>
      </c>
      <c r="Z9892" s="8">
        <v>45.209698157200002</v>
      </c>
      <c r="AA9892" s="8">
        <v>-123.2010347611</v>
      </c>
      <c r="AB9892" s="3" t="s">
        <v>2310</v>
      </c>
      <c r="AD9892" s="3" t="s">
        <v>131</v>
      </c>
      <c r="AE9892" s="3" t="str">
        <f t="shared" si="176"/>
        <v>ex Bellis perennis</v>
      </c>
      <c r="AF9892" s="3" t="s">
        <v>2698</v>
      </c>
      <c r="AG9892" s="3" t="s">
        <v>1648</v>
      </c>
      <c r="AS9892" s="3" t="s">
        <v>77</v>
      </c>
    </row>
    <row r="9893" spans="1:55">
      <c r="B9893" s="1">
        <v>1721</v>
      </c>
      <c r="E9893" s="13">
        <v>3</v>
      </c>
      <c r="F9893" s="5" t="s">
        <v>41</v>
      </c>
      <c r="G9893" s="5">
        <v>2018</v>
      </c>
      <c r="L9893" s="5"/>
      <c r="N9893" s="5" t="s">
        <v>403</v>
      </c>
      <c r="P9893" s="30">
        <v>61</v>
      </c>
      <c r="Q9893" s="30">
        <v>8</v>
      </c>
      <c r="R9893" s="3" t="s">
        <v>3</v>
      </c>
      <c r="S9893" s="3" t="s">
        <v>43</v>
      </c>
      <c r="T9893" s="3" t="s">
        <v>68</v>
      </c>
      <c r="U9893" s="20" t="s">
        <v>68</v>
      </c>
      <c r="W9893" s="3" t="s">
        <v>430</v>
      </c>
      <c r="Z9893" s="8">
        <v>45.209698157200002</v>
      </c>
      <c r="AA9893" s="8">
        <v>-123.2010347611</v>
      </c>
      <c r="AB9893" s="3" t="s">
        <v>2310</v>
      </c>
      <c r="AD9893" s="3" t="s">
        <v>131</v>
      </c>
      <c r="AE9893" s="3" t="str">
        <f t="shared" si="176"/>
        <v>ex Bellis perennis</v>
      </c>
      <c r="AF9893" s="3" t="s">
        <v>2698</v>
      </c>
      <c r="AG9893" s="3" t="s">
        <v>1648</v>
      </c>
      <c r="AS9893" s="3" t="s">
        <v>77</v>
      </c>
    </row>
    <row r="9894" spans="1:55" s="45" customFormat="1">
      <c r="A9894" s="5"/>
      <c r="B9894" s="1">
        <v>1722</v>
      </c>
      <c r="C9894" s="3"/>
      <c r="D9894" s="3"/>
      <c r="E9894" s="13">
        <v>3</v>
      </c>
      <c r="F9894" s="5" t="s">
        <v>41</v>
      </c>
      <c r="G9894" s="5">
        <v>2018</v>
      </c>
      <c r="H9894" s="5"/>
      <c r="I9894" s="3"/>
      <c r="J9894" s="3"/>
      <c r="K9894" s="3"/>
      <c r="L9894" s="5"/>
      <c r="M9894" s="3"/>
      <c r="N9894" s="5" t="s">
        <v>403</v>
      </c>
      <c r="O9894" s="5"/>
      <c r="P9894" s="30">
        <v>61</v>
      </c>
      <c r="Q9894" s="30">
        <v>9</v>
      </c>
      <c r="R9894" s="3" t="s">
        <v>3</v>
      </c>
      <c r="S9894" s="3" t="s">
        <v>43</v>
      </c>
      <c r="T9894" s="3" t="s">
        <v>68</v>
      </c>
      <c r="U9894" s="20" t="s">
        <v>68</v>
      </c>
      <c r="V9894" s="3"/>
      <c r="W9894" s="3" t="s">
        <v>430</v>
      </c>
      <c r="X9894" s="3"/>
      <c r="Y9894" s="3"/>
      <c r="Z9894" s="8">
        <v>45.209698157200002</v>
      </c>
      <c r="AA9894" s="8">
        <v>-123.2010347611</v>
      </c>
      <c r="AB9894" s="3" t="s">
        <v>2310</v>
      </c>
      <c r="AC9894" s="3"/>
      <c r="AD9894" s="3" t="s">
        <v>131</v>
      </c>
      <c r="AE9894" s="3" t="str">
        <f t="shared" si="176"/>
        <v>ex Bellis perennis</v>
      </c>
      <c r="AF9894" s="3" t="s">
        <v>2698</v>
      </c>
      <c r="AG9894" s="3" t="s">
        <v>1648</v>
      </c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 t="s">
        <v>77</v>
      </c>
      <c r="AT9894" s="3"/>
      <c r="AU9894" s="3"/>
      <c r="AV9894" s="3"/>
      <c r="AW9894" s="3"/>
      <c r="AX9894" s="3"/>
      <c r="AY9894" s="3"/>
      <c r="AZ9894" s="3"/>
      <c r="BA9894" s="3"/>
      <c r="BB9894" s="3"/>
      <c r="BC9894" s="3"/>
    </row>
    <row r="9895" spans="1:55">
      <c r="B9895" s="1">
        <v>1723</v>
      </c>
      <c r="E9895" s="13">
        <v>3</v>
      </c>
      <c r="F9895" s="5" t="s">
        <v>41</v>
      </c>
      <c r="G9895" s="5">
        <v>2018</v>
      </c>
      <c r="L9895" s="5"/>
      <c r="N9895" s="5" t="s">
        <v>403</v>
      </c>
      <c r="P9895" s="30">
        <v>61</v>
      </c>
      <c r="Q9895" s="30">
        <v>10</v>
      </c>
      <c r="R9895" s="3" t="s">
        <v>3</v>
      </c>
      <c r="S9895" s="3" t="s">
        <v>43</v>
      </c>
      <c r="T9895" s="3" t="s">
        <v>68</v>
      </c>
      <c r="U9895" s="20" t="s">
        <v>68</v>
      </c>
      <c r="W9895" s="3" t="s">
        <v>430</v>
      </c>
      <c r="Z9895" s="8">
        <v>45.209698157200002</v>
      </c>
      <c r="AA9895" s="8">
        <v>-123.2010347611</v>
      </c>
      <c r="AB9895" s="3" t="s">
        <v>2310</v>
      </c>
      <c r="AD9895" s="3" t="s">
        <v>131</v>
      </c>
      <c r="AE9895" s="3" t="str">
        <f t="shared" si="176"/>
        <v>ex Bellis perennis</v>
      </c>
      <c r="AF9895" s="3" t="s">
        <v>2698</v>
      </c>
      <c r="AG9895" s="3" t="s">
        <v>1648</v>
      </c>
      <c r="AS9895" s="3" t="s">
        <v>77</v>
      </c>
    </row>
    <row r="9896" spans="1:55">
      <c r="B9896" s="1">
        <v>1724</v>
      </c>
      <c r="E9896" s="13">
        <v>3</v>
      </c>
      <c r="F9896" s="5" t="s">
        <v>41</v>
      </c>
      <c r="G9896" s="5">
        <v>2018</v>
      </c>
      <c r="L9896" s="5"/>
      <c r="N9896" s="5" t="s">
        <v>403</v>
      </c>
      <c r="P9896" s="30">
        <v>61</v>
      </c>
      <c r="Q9896" s="30">
        <v>11</v>
      </c>
      <c r="R9896" s="3" t="s">
        <v>3</v>
      </c>
      <c r="S9896" s="3" t="s">
        <v>43</v>
      </c>
      <c r="T9896" s="3" t="s">
        <v>68</v>
      </c>
      <c r="U9896" s="20" t="s">
        <v>68</v>
      </c>
      <c r="W9896" s="3" t="s">
        <v>430</v>
      </c>
      <c r="Z9896" s="8">
        <v>45.209698157200002</v>
      </c>
      <c r="AA9896" s="8">
        <v>-123.2010347611</v>
      </c>
      <c r="AB9896" s="3" t="s">
        <v>2310</v>
      </c>
      <c r="AD9896" s="3" t="s">
        <v>131</v>
      </c>
      <c r="AE9896" s="3" t="str">
        <f t="shared" si="176"/>
        <v>ex Bellis perennis</v>
      </c>
      <c r="AF9896" s="3" t="s">
        <v>2698</v>
      </c>
      <c r="AG9896" s="3" t="s">
        <v>1648</v>
      </c>
      <c r="AS9896" s="3" t="s">
        <v>77</v>
      </c>
    </row>
    <row r="9897" spans="1:55">
      <c r="B9897" s="1">
        <v>1725</v>
      </c>
      <c r="E9897" s="13">
        <v>3</v>
      </c>
      <c r="F9897" s="5" t="s">
        <v>41</v>
      </c>
      <c r="G9897" s="5">
        <v>2018</v>
      </c>
      <c r="L9897" s="5"/>
      <c r="N9897" s="5" t="s">
        <v>403</v>
      </c>
      <c r="P9897" s="30">
        <v>61</v>
      </c>
      <c r="Q9897" s="30">
        <v>12</v>
      </c>
      <c r="R9897" s="3" t="s">
        <v>3</v>
      </c>
      <c r="S9897" s="3" t="s">
        <v>43</v>
      </c>
      <c r="T9897" s="3" t="s">
        <v>68</v>
      </c>
      <c r="U9897" s="20" t="s">
        <v>68</v>
      </c>
      <c r="W9897" s="3" t="s">
        <v>430</v>
      </c>
      <c r="Z9897" s="8">
        <v>45.209698157200002</v>
      </c>
      <c r="AA9897" s="8">
        <v>-123.2010347611</v>
      </c>
      <c r="AB9897" s="3" t="s">
        <v>2310</v>
      </c>
      <c r="AD9897" s="3" t="s">
        <v>131</v>
      </c>
      <c r="AE9897" s="3" t="str">
        <f t="shared" si="176"/>
        <v>ex Bellis perennis</v>
      </c>
      <c r="AF9897" s="3" t="s">
        <v>2698</v>
      </c>
      <c r="AG9897" s="3" t="s">
        <v>1648</v>
      </c>
      <c r="AS9897" s="3" t="s">
        <v>77</v>
      </c>
    </row>
    <row r="9898" spans="1:55">
      <c r="B9898" s="1">
        <v>1726</v>
      </c>
      <c r="E9898" s="13">
        <v>3</v>
      </c>
      <c r="F9898" s="5" t="s">
        <v>41</v>
      </c>
      <c r="G9898" s="5">
        <v>2018</v>
      </c>
      <c r="L9898" s="5"/>
      <c r="N9898" s="5" t="s">
        <v>403</v>
      </c>
      <c r="P9898" s="30">
        <v>61</v>
      </c>
      <c r="Q9898" s="30">
        <v>13</v>
      </c>
      <c r="R9898" s="3" t="s">
        <v>3</v>
      </c>
      <c r="S9898" s="3" t="s">
        <v>43</v>
      </c>
      <c r="T9898" s="3" t="s">
        <v>68</v>
      </c>
      <c r="U9898" s="20" t="s">
        <v>68</v>
      </c>
      <c r="W9898" s="3" t="s">
        <v>430</v>
      </c>
      <c r="Z9898" s="8">
        <v>45.209698157200002</v>
      </c>
      <c r="AA9898" s="8">
        <v>-123.2010347611</v>
      </c>
      <c r="AB9898" s="3" t="s">
        <v>2310</v>
      </c>
      <c r="AD9898" s="3" t="s">
        <v>131</v>
      </c>
      <c r="AE9898" s="3" t="str">
        <f t="shared" si="176"/>
        <v>ex Bellis perennis</v>
      </c>
      <c r="AF9898" s="3" t="s">
        <v>2698</v>
      </c>
      <c r="AG9898" s="3" t="s">
        <v>1648</v>
      </c>
      <c r="AS9898" s="3" t="s">
        <v>77</v>
      </c>
    </row>
    <row r="9899" spans="1:55">
      <c r="B9899" s="1">
        <v>1727</v>
      </c>
      <c r="E9899" s="13">
        <v>3</v>
      </c>
      <c r="F9899" s="5" t="s">
        <v>41</v>
      </c>
      <c r="G9899" s="5">
        <v>2018</v>
      </c>
      <c r="L9899" s="5"/>
      <c r="N9899" s="5" t="s">
        <v>403</v>
      </c>
      <c r="P9899" s="30">
        <v>61</v>
      </c>
      <c r="Q9899" s="30">
        <v>14</v>
      </c>
      <c r="R9899" s="3" t="s">
        <v>3</v>
      </c>
      <c r="S9899" s="3" t="s">
        <v>43</v>
      </c>
      <c r="T9899" s="3" t="s">
        <v>68</v>
      </c>
      <c r="U9899" s="20" t="s">
        <v>68</v>
      </c>
      <c r="W9899" s="3" t="s">
        <v>430</v>
      </c>
      <c r="Z9899" s="8">
        <v>45.209698157200002</v>
      </c>
      <c r="AA9899" s="8">
        <v>-123.2010347611</v>
      </c>
      <c r="AB9899" s="3" t="s">
        <v>2310</v>
      </c>
      <c r="AD9899" s="3" t="s">
        <v>131</v>
      </c>
      <c r="AE9899" s="3" t="str">
        <f t="shared" si="176"/>
        <v>ex Bellis perennis</v>
      </c>
      <c r="AF9899" s="3" t="s">
        <v>2698</v>
      </c>
      <c r="AG9899" s="3" t="s">
        <v>1648</v>
      </c>
      <c r="AS9899" s="3" t="s">
        <v>77</v>
      </c>
    </row>
    <row r="9900" spans="1:55">
      <c r="B9900" s="1">
        <v>1728</v>
      </c>
      <c r="E9900" s="13">
        <v>3</v>
      </c>
      <c r="F9900" s="5" t="s">
        <v>41</v>
      </c>
      <c r="G9900" s="5">
        <v>2018</v>
      </c>
      <c r="L9900" s="5"/>
      <c r="N9900" s="5" t="s">
        <v>403</v>
      </c>
      <c r="P9900" s="30">
        <v>61</v>
      </c>
      <c r="Q9900" s="30">
        <v>15</v>
      </c>
      <c r="R9900" s="3" t="s">
        <v>3</v>
      </c>
      <c r="S9900" s="3" t="s">
        <v>43</v>
      </c>
      <c r="T9900" s="3" t="s">
        <v>68</v>
      </c>
      <c r="U9900" s="20" t="s">
        <v>68</v>
      </c>
      <c r="W9900" s="3" t="s">
        <v>430</v>
      </c>
      <c r="Z9900" s="8">
        <v>45.209698157200002</v>
      </c>
      <c r="AA9900" s="8">
        <v>-123.2010347611</v>
      </c>
      <c r="AB9900" s="3" t="s">
        <v>2310</v>
      </c>
      <c r="AD9900" s="3" t="s">
        <v>131</v>
      </c>
      <c r="AE9900" s="3" t="str">
        <f t="shared" si="176"/>
        <v>ex Bellis perennis</v>
      </c>
      <c r="AF9900" s="3" t="s">
        <v>2698</v>
      </c>
      <c r="AG9900" s="3" t="s">
        <v>1648</v>
      </c>
      <c r="AS9900" s="3" t="s">
        <v>77</v>
      </c>
    </row>
    <row r="9901" spans="1:55">
      <c r="B9901" s="1">
        <v>1729</v>
      </c>
      <c r="E9901" s="13">
        <v>3</v>
      </c>
      <c r="F9901" s="5" t="s">
        <v>41</v>
      </c>
      <c r="G9901" s="5">
        <v>2018</v>
      </c>
      <c r="L9901" s="5"/>
      <c r="N9901" s="5" t="s">
        <v>403</v>
      </c>
      <c r="P9901" s="30">
        <v>61</v>
      </c>
      <c r="Q9901" s="30">
        <v>16</v>
      </c>
      <c r="R9901" s="3" t="s">
        <v>3</v>
      </c>
      <c r="S9901" s="3" t="s">
        <v>43</v>
      </c>
      <c r="T9901" s="3" t="s">
        <v>68</v>
      </c>
      <c r="U9901" s="20" t="s">
        <v>68</v>
      </c>
      <c r="W9901" s="3" t="s">
        <v>430</v>
      </c>
      <c r="Z9901" s="8">
        <v>45.209698157200002</v>
      </c>
      <c r="AA9901" s="8">
        <v>-123.2010347611</v>
      </c>
      <c r="AB9901" s="3" t="s">
        <v>2310</v>
      </c>
      <c r="AD9901" s="3" t="s">
        <v>131</v>
      </c>
      <c r="AE9901" s="3" t="str">
        <f t="shared" si="176"/>
        <v>ex Bellis perennis</v>
      </c>
      <c r="AF9901" s="3" t="s">
        <v>2698</v>
      </c>
      <c r="AG9901" s="3" t="s">
        <v>1648</v>
      </c>
      <c r="AS9901" s="3" t="s">
        <v>77</v>
      </c>
    </row>
    <row r="9902" spans="1:55">
      <c r="B9902" s="1">
        <v>1730</v>
      </c>
      <c r="E9902" s="13">
        <v>3</v>
      </c>
      <c r="F9902" s="5" t="s">
        <v>41</v>
      </c>
      <c r="G9902" s="5">
        <v>2018</v>
      </c>
      <c r="L9902" s="5"/>
      <c r="N9902" s="5" t="s">
        <v>403</v>
      </c>
      <c r="P9902" s="30">
        <v>61</v>
      </c>
      <c r="Q9902" s="30">
        <v>17</v>
      </c>
      <c r="R9902" s="3" t="s">
        <v>3</v>
      </c>
      <c r="S9902" s="3" t="s">
        <v>43</v>
      </c>
      <c r="T9902" s="3" t="s">
        <v>68</v>
      </c>
      <c r="U9902" s="20" t="s">
        <v>68</v>
      </c>
      <c r="W9902" s="3" t="s">
        <v>430</v>
      </c>
      <c r="Z9902" s="8">
        <v>45.209698157200002</v>
      </c>
      <c r="AA9902" s="8">
        <v>-123.2010347611</v>
      </c>
      <c r="AB9902" s="3" t="s">
        <v>2310</v>
      </c>
      <c r="AD9902" s="3" t="s">
        <v>131</v>
      </c>
      <c r="AE9902" s="3" t="str">
        <f t="shared" si="176"/>
        <v>ex Bellis perennis</v>
      </c>
      <c r="AF9902" s="3" t="s">
        <v>2698</v>
      </c>
      <c r="AG9902" s="3" t="s">
        <v>1648</v>
      </c>
      <c r="AS9902" s="3" t="s">
        <v>77</v>
      </c>
    </row>
    <row r="9903" spans="1:55">
      <c r="B9903" s="1">
        <v>1731</v>
      </c>
      <c r="E9903" s="13">
        <v>3</v>
      </c>
      <c r="F9903" s="5" t="s">
        <v>41</v>
      </c>
      <c r="G9903" s="5">
        <v>2018</v>
      </c>
      <c r="L9903" s="5"/>
      <c r="N9903" s="5" t="s">
        <v>404</v>
      </c>
      <c r="P9903" s="30">
        <v>62</v>
      </c>
      <c r="Q9903" s="30">
        <v>1</v>
      </c>
      <c r="R9903" s="3" t="s">
        <v>3</v>
      </c>
      <c r="S9903" s="3" t="s">
        <v>43</v>
      </c>
      <c r="T9903" s="3" t="s">
        <v>68</v>
      </c>
      <c r="U9903" s="20" t="s">
        <v>68</v>
      </c>
      <c r="W9903" s="3" t="s">
        <v>431</v>
      </c>
      <c r="Z9903" s="8">
        <v>45.210012849899996</v>
      </c>
      <c r="AA9903" s="8">
        <v>-123.2019451354</v>
      </c>
      <c r="AB9903" s="3" t="s">
        <v>2310</v>
      </c>
      <c r="AD9903" s="3" t="s">
        <v>432</v>
      </c>
      <c r="AE9903" s="3" t="str">
        <f t="shared" si="176"/>
        <v>ex Veronica filiformis</v>
      </c>
      <c r="AF9903" s="3" t="s">
        <v>2698</v>
      </c>
      <c r="AG9903" s="3" t="s">
        <v>1648</v>
      </c>
      <c r="AS9903" s="3" t="s">
        <v>77</v>
      </c>
    </row>
    <row r="9904" spans="1:55">
      <c r="B9904" s="1">
        <v>1732</v>
      </c>
      <c r="E9904" s="13">
        <v>3</v>
      </c>
      <c r="F9904" s="5" t="s">
        <v>41</v>
      </c>
      <c r="G9904" s="5">
        <v>2018</v>
      </c>
      <c r="L9904" s="5"/>
      <c r="N9904" s="5" t="s">
        <v>404</v>
      </c>
      <c r="P9904" s="30">
        <v>62</v>
      </c>
      <c r="Q9904" s="30">
        <v>2</v>
      </c>
      <c r="R9904" s="3" t="s">
        <v>3</v>
      </c>
      <c r="S9904" s="3" t="s">
        <v>43</v>
      </c>
      <c r="T9904" s="3" t="s">
        <v>68</v>
      </c>
      <c r="U9904" s="20" t="s">
        <v>68</v>
      </c>
      <c r="W9904" s="3" t="s">
        <v>431</v>
      </c>
      <c r="Z9904" s="8">
        <v>45.210012849899996</v>
      </c>
      <c r="AA9904" s="8">
        <v>-123.2019451354</v>
      </c>
      <c r="AB9904" s="3" t="s">
        <v>2310</v>
      </c>
      <c r="AD9904" s="3" t="s">
        <v>432</v>
      </c>
      <c r="AE9904" s="3" t="str">
        <f t="shared" ref="AE9904:AE9967" si="177">CONCATENATE("ex ", AD9904)</f>
        <v>ex Veronica filiformis</v>
      </c>
      <c r="AF9904" s="3" t="s">
        <v>2698</v>
      </c>
      <c r="AG9904" s="3" t="s">
        <v>1648</v>
      </c>
      <c r="AS9904" s="3" t="s">
        <v>77</v>
      </c>
    </row>
    <row r="9905" spans="2:45">
      <c r="B9905" s="1">
        <v>1733</v>
      </c>
      <c r="E9905" s="13">
        <v>3</v>
      </c>
      <c r="F9905" s="5" t="s">
        <v>41</v>
      </c>
      <c r="G9905" s="5">
        <v>2018</v>
      </c>
      <c r="L9905" s="5"/>
      <c r="N9905" s="5" t="s">
        <v>404</v>
      </c>
      <c r="P9905" s="30">
        <v>62</v>
      </c>
      <c r="Q9905" s="30">
        <v>3</v>
      </c>
      <c r="R9905" s="3" t="s">
        <v>3</v>
      </c>
      <c r="S9905" s="3" t="s">
        <v>43</v>
      </c>
      <c r="T9905" s="3" t="s">
        <v>68</v>
      </c>
      <c r="U9905" s="20" t="s">
        <v>68</v>
      </c>
      <c r="W9905" s="3" t="s">
        <v>431</v>
      </c>
      <c r="Z9905" s="8">
        <v>45.210012849899996</v>
      </c>
      <c r="AA9905" s="8">
        <v>-123.2019451354</v>
      </c>
      <c r="AB9905" s="3" t="s">
        <v>2310</v>
      </c>
      <c r="AD9905" s="3" t="s">
        <v>432</v>
      </c>
      <c r="AE9905" s="3" t="str">
        <f t="shared" si="177"/>
        <v>ex Veronica filiformis</v>
      </c>
      <c r="AF9905" s="3" t="s">
        <v>2698</v>
      </c>
      <c r="AG9905" s="3" t="s">
        <v>1648</v>
      </c>
      <c r="AS9905" s="3" t="s">
        <v>77</v>
      </c>
    </row>
    <row r="9906" spans="2:45">
      <c r="B9906" s="1">
        <v>1734</v>
      </c>
      <c r="E9906" s="13">
        <v>3</v>
      </c>
      <c r="F9906" s="5" t="s">
        <v>41</v>
      </c>
      <c r="G9906" s="5">
        <v>2018</v>
      </c>
      <c r="L9906" s="5"/>
      <c r="N9906" s="5" t="s">
        <v>404</v>
      </c>
      <c r="P9906" s="30">
        <v>62</v>
      </c>
      <c r="Q9906" s="30">
        <v>4</v>
      </c>
      <c r="R9906" s="3" t="s">
        <v>3</v>
      </c>
      <c r="S9906" s="3" t="s">
        <v>43</v>
      </c>
      <c r="T9906" s="3" t="s">
        <v>68</v>
      </c>
      <c r="U9906" s="20" t="s">
        <v>68</v>
      </c>
      <c r="W9906" s="3" t="s">
        <v>431</v>
      </c>
      <c r="Z9906" s="8">
        <v>45.210012849899996</v>
      </c>
      <c r="AA9906" s="8">
        <v>-123.2019451354</v>
      </c>
      <c r="AB9906" s="3" t="s">
        <v>2310</v>
      </c>
      <c r="AD9906" s="3" t="s">
        <v>432</v>
      </c>
      <c r="AE9906" s="3" t="str">
        <f t="shared" si="177"/>
        <v>ex Veronica filiformis</v>
      </c>
      <c r="AF9906" s="3" t="s">
        <v>2698</v>
      </c>
      <c r="AG9906" s="3" t="s">
        <v>1648</v>
      </c>
      <c r="AS9906" s="3" t="s">
        <v>77</v>
      </c>
    </row>
    <row r="9907" spans="2:45">
      <c r="B9907" s="1">
        <v>1735</v>
      </c>
      <c r="E9907" s="13">
        <v>3</v>
      </c>
      <c r="F9907" s="5" t="s">
        <v>41</v>
      </c>
      <c r="G9907" s="5">
        <v>2018</v>
      </c>
      <c r="L9907" s="5"/>
      <c r="N9907" s="5" t="s">
        <v>404</v>
      </c>
      <c r="P9907" s="30">
        <v>62</v>
      </c>
      <c r="Q9907" s="30">
        <v>5</v>
      </c>
      <c r="R9907" s="3" t="s">
        <v>3</v>
      </c>
      <c r="S9907" s="3" t="s">
        <v>43</v>
      </c>
      <c r="T9907" s="3" t="s">
        <v>68</v>
      </c>
      <c r="U9907" s="20" t="s">
        <v>68</v>
      </c>
      <c r="W9907" s="3" t="s">
        <v>431</v>
      </c>
      <c r="Z9907" s="8">
        <v>45.210012849899996</v>
      </c>
      <c r="AA9907" s="8">
        <v>-123.2019451354</v>
      </c>
      <c r="AB9907" s="3" t="s">
        <v>2310</v>
      </c>
      <c r="AD9907" s="3" t="s">
        <v>432</v>
      </c>
      <c r="AE9907" s="3" t="str">
        <f t="shared" si="177"/>
        <v>ex Veronica filiformis</v>
      </c>
      <c r="AF9907" s="3" t="s">
        <v>2698</v>
      </c>
      <c r="AG9907" s="3" t="s">
        <v>1648</v>
      </c>
      <c r="AS9907" s="3" t="s">
        <v>77</v>
      </c>
    </row>
    <row r="9908" spans="2:45">
      <c r="B9908" s="1">
        <v>1736</v>
      </c>
      <c r="E9908" s="13">
        <v>3</v>
      </c>
      <c r="F9908" s="5" t="s">
        <v>41</v>
      </c>
      <c r="G9908" s="5">
        <v>2018</v>
      </c>
      <c r="L9908" s="5"/>
      <c r="N9908" s="5" t="s">
        <v>404</v>
      </c>
      <c r="P9908" s="30">
        <v>62</v>
      </c>
      <c r="Q9908" s="30">
        <v>6</v>
      </c>
      <c r="R9908" s="3" t="s">
        <v>3</v>
      </c>
      <c r="S9908" s="3" t="s">
        <v>43</v>
      </c>
      <c r="T9908" s="3" t="s">
        <v>68</v>
      </c>
      <c r="U9908" s="20" t="s">
        <v>68</v>
      </c>
      <c r="W9908" s="3" t="s">
        <v>431</v>
      </c>
      <c r="Z9908" s="8">
        <v>45.210012849899996</v>
      </c>
      <c r="AA9908" s="8">
        <v>-123.2019451354</v>
      </c>
      <c r="AB9908" s="3" t="s">
        <v>2310</v>
      </c>
      <c r="AD9908" s="3" t="s">
        <v>432</v>
      </c>
      <c r="AE9908" s="3" t="str">
        <f t="shared" si="177"/>
        <v>ex Veronica filiformis</v>
      </c>
      <c r="AF9908" s="3" t="s">
        <v>2698</v>
      </c>
      <c r="AG9908" s="3" t="s">
        <v>1648</v>
      </c>
      <c r="AS9908" s="3" t="s">
        <v>77</v>
      </c>
    </row>
    <row r="9909" spans="2:45">
      <c r="B9909" s="1">
        <v>1737</v>
      </c>
      <c r="E9909" s="13">
        <v>3</v>
      </c>
      <c r="F9909" s="5" t="s">
        <v>41</v>
      </c>
      <c r="G9909" s="5">
        <v>2018</v>
      </c>
      <c r="L9909" s="5"/>
      <c r="N9909" s="5" t="s">
        <v>404</v>
      </c>
      <c r="P9909" s="30">
        <v>62</v>
      </c>
      <c r="Q9909" s="30">
        <v>7</v>
      </c>
      <c r="R9909" s="3" t="s">
        <v>3</v>
      </c>
      <c r="S9909" s="3" t="s">
        <v>43</v>
      </c>
      <c r="T9909" s="3" t="s">
        <v>68</v>
      </c>
      <c r="U9909" s="20" t="s">
        <v>68</v>
      </c>
      <c r="W9909" s="3" t="s">
        <v>431</v>
      </c>
      <c r="Z9909" s="8">
        <v>45.210012849899996</v>
      </c>
      <c r="AA9909" s="8">
        <v>-123.2019451354</v>
      </c>
      <c r="AB9909" s="3" t="s">
        <v>2310</v>
      </c>
      <c r="AD9909" s="3" t="s">
        <v>432</v>
      </c>
      <c r="AE9909" s="3" t="str">
        <f t="shared" si="177"/>
        <v>ex Veronica filiformis</v>
      </c>
      <c r="AF9909" s="3" t="s">
        <v>2698</v>
      </c>
      <c r="AG9909" s="3" t="s">
        <v>1648</v>
      </c>
      <c r="AS9909" s="3" t="s">
        <v>77</v>
      </c>
    </row>
    <row r="9910" spans="2:45">
      <c r="B9910" s="1">
        <v>1738</v>
      </c>
      <c r="E9910" s="13">
        <v>3</v>
      </c>
      <c r="F9910" s="5" t="s">
        <v>41</v>
      </c>
      <c r="G9910" s="5">
        <v>2018</v>
      </c>
      <c r="L9910" s="5"/>
      <c r="N9910" s="5" t="s">
        <v>404</v>
      </c>
      <c r="P9910" s="30">
        <v>62</v>
      </c>
      <c r="Q9910" s="30">
        <v>8</v>
      </c>
      <c r="R9910" s="3" t="s">
        <v>3</v>
      </c>
      <c r="S9910" s="3" t="s">
        <v>43</v>
      </c>
      <c r="T9910" s="3" t="s">
        <v>68</v>
      </c>
      <c r="U9910" s="20" t="s">
        <v>68</v>
      </c>
      <c r="W9910" s="3" t="s">
        <v>431</v>
      </c>
      <c r="Z9910" s="8">
        <v>45.210012849899996</v>
      </c>
      <c r="AA9910" s="8">
        <v>-123.2019451354</v>
      </c>
      <c r="AB9910" s="3" t="s">
        <v>2310</v>
      </c>
      <c r="AD9910" s="3" t="s">
        <v>432</v>
      </c>
      <c r="AE9910" s="3" t="str">
        <f t="shared" si="177"/>
        <v>ex Veronica filiformis</v>
      </c>
      <c r="AF9910" s="3" t="s">
        <v>2698</v>
      </c>
      <c r="AG9910" s="3" t="s">
        <v>1648</v>
      </c>
      <c r="AS9910" s="3" t="s">
        <v>77</v>
      </c>
    </row>
    <row r="9911" spans="2:45">
      <c r="B9911" s="1">
        <v>1739</v>
      </c>
      <c r="E9911" s="13">
        <v>3</v>
      </c>
      <c r="F9911" s="5" t="s">
        <v>41</v>
      </c>
      <c r="G9911" s="5">
        <v>2018</v>
      </c>
      <c r="L9911" s="5"/>
      <c r="N9911" s="5" t="s">
        <v>404</v>
      </c>
      <c r="P9911" s="30">
        <v>62</v>
      </c>
      <c r="Q9911" s="30">
        <v>9</v>
      </c>
      <c r="R9911" s="3" t="s">
        <v>3</v>
      </c>
      <c r="S9911" s="3" t="s">
        <v>43</v>
      </c>
      <c r="T9911" s="3" t="s">
        <v>68</v>
      </c>
      <c r="U9911" s="20" t="s">
        <v>68</v>
      </c>
      <c r="W9911" s="3" t="s">
        <v>431</v>
      </c>
      <c r="Z9911" s="8">
        <v>45.210012849899996</v>
      </c>
      <c r="AA9911" s="8">
        <v>-123.2019451354</v>
      </c>
      <c r="AB9911" s="3" t="s">
        <v>2310</v>
      </c>
      <c r="AD9911" s="3" t="s">
        <v>432</v>
      </c>
      <c r="AE9911" s="3" t="str">
        <f t="shared" si="177"/>
        <v>ex Veronica filiformis</v>
      </c>
      <c r="AF9911" s="3" t="s">
        <v>2698</v>
      </c>
      <c r="AG9911" s="3" t="s">
        <v>1648</v>
      </c>
      <c r="AS9911" s="3" t="s">
        <v>77</v>
      </c>
    </row>
    <row r="9912" spans="2:45">
      <c r="B9912" s="1">
        <v>1740</v>
      </c>
      <c r="E9912" s="13">
        <v>3</v>
      </c>
      <c r="F9912" s="5" t="s">
        <v>41</v>
      </c>
      <c r="G9912" s="5">
        <v>2018</v>
      </c>
      <c r="L9912" s="5"/>
      <c r="N9912" s="5" t="s">
        <v>405</v>
      </c>
      <c r="P9912" s="30">
        <v>63</v>
      </c>
      <c r="Q9912" s="30">
        <v>1</v>
      </c>
      <c r="R9912" s="3" t="s">
        <v>3</v>
      </c>
      <c r="S9912" s="3" t="s">
        <v>43</v>
      </c>
      <c r="T9912" s="3" t="s">
        <v>68</v>
      </c>
      <c r="U9912" s="20" t="s">
        <v>68</v>
      </c>
      <c r="W9912" s="3" t="s">
        <v>431</v>
      </c>
      <c r="Z9912" s="8">
        <v>45.209762256200001</v>
      </c>
      <c r="AA9912" s="8">
        <v>-123.2019708314</v>
      </c>
      <c r="AB9912" s="3" t="s">
        <v>2310</v>
      </c>
      <c r="AD9912" s="3" t="s">
        <v>433</v>
      </c>
      <c r="AE9912" s="3" t="str">
        <f t="shared" si="177"/>
        <v>ex Ranunculus repens</v>
      </c>
      <c r="AF9912" s="3" t="s">
        <v>2698</v>
      </c>
      <c r="AG9912" s="3" t="s">
        <v>1648</v>
      </c>
      <c r="AS9912" s="3" t="s">
        <v>77</v>
      </c>
    </row>
    <row r="9913" spans="2:45">
      <c r="B9913" s="1">
        <v>1741</v>
      </c>
      <c r="E9913" s="13">
        <v>3</v>
      </c>
      <c r="F9913" s="5" t="s">
        <v>41</v>
      </c>
      <c r="G9913" s="5">
        <v>2018</v>
      </c>
      <c r="L9913" s="5"/>
      <c r="N9913" s="5" t="s">
        <v>405</v>
      </c>
      <c r="P9913" s="30">
        <v>63</v>
      </c>
      <c r="Q9913" s="30">
        <v>2</v>
      </c>
      <c r="R9913" s="3" t="s">
        <v>3</v>
      </c>
      <c r="S9913" s="3" t="s">
        <v>43</v>
      </c>
      <c r="T9913" s="3" t="s">
        <v>68</v>
      </c>
      <c r="U9913" s="20" t="s">
        <v>68</v>
      </c>
      <c r="W9913" s="3" t="s">
        <v>431</v>
      </c>
      <c r="Z9913" s="8">
        <v>45.209762256200001</v>
      </c>
      <c r="AA9913" s="8">
        <v>-123.2019708314</v>
      </c>
      <c r="AB9913" s="3" t="s">
        <v>2310</v>
      </c>
      <c r="AD9913" s="3" t="s">
        <v>433</v>
      </c>
      <c r="AE9913" s="3" t="str">
        <f t="shared" si="177"/>
        <v>ex Ranunculus repens</v>
      </c>
      <c r="AF9913" s="3" t="s">
        <v>2698</v>
      </c>
      <c r="AG9913" s="3" t="s">
        <v>1648</v>
      </c>
      <c r="AS9913" s="3" t="s">
        <v>77</v>
      </c>
    </row>
    <row r="9914" spans="2:45">
      <c r="B9914" s="1">
        <v>1742</v>
      </c>
      <c r="E9914" s="13">
        <v>3</v>
      </c>
      <c r="F9914" s="5" t="s">
        <v>41</v>
      </c>
      <c r="G9914" s="5">
        <v>2018</v>
      </c>
      <c r="L9914" s="5"/>
      <c r="N9914" s="5" t="s">
        <v>405</v>
      </c>
      <c r="P9914" s="30">
        <v>63</v>
      </c>
      <c r="Q9914" s="30">
        <v>3</v>
      </c>
      <c r="R9914" s="3" t="s">
        <v>3</v>
      </c>
      <c r="S9914" s="3" t="s">
        <v>43</v>
      </c>
      <c r="T9914" s="3" t="s">
        <v>68</v>
      </c>
      <c r="U9914" s="20" t="s">
        <v>68</v>
      </c>
      <c r="W9914" s="3" t="s">
        <v>431</v>
      </c>
      <c r="Z9914" s="8">
        <v>45.209762256200001</v>
      </c>
      <c r="AA9914" s="8">
        <v>-123.2019708314</v>
      </c>
      <c r="AB9914" s="3" t="s">
        <v>2310</v>
      </c>
      <c r="AD9914" s="3" t="s">
        <v>433</v>
      </c>
      <c r="AE9914" s="3" t="str">
        <f t="shared" si="177"/>
        <v>ex Ranunculus repens</v>
      </c>
      <c r="AF9914" s="3" t="s">
        <v>2698</v>
      </c>
      <c r="AG9914" s="3" t="s">
        <v>1648</v>
      </c>
      <c r="AS9914" s="3" t="s">
        <v>77</v>
      </c>
    </row>
    <row r="9915" spans="2:45">
      <c r="B9915" s="1">
        <v>1743</v>
      </c>
      <c r="E9915" s="13">
        <v>3</v>
      </c>
      <c r="F9915" s="5" t="s">
        <v>41</v>
      </c>
      <c r="G9915" s="5">
        <v>2018</v>
      </c>
      <c r="L9915" s="5"/>
      <c r="N9915" s="5" t="s">
        <v>405</v>
      </c>
      <c r="P9915" s="30">
        <v>63</v>
      </c>
      <c r="Q9915" s="30">
        <v>4</v>
      </c>
      <c r="R9915" s="3" t="s">
        <v>3</v>
      </c>
      <c r="S9915" s="3" t="s">
        <v>43</v>
      </c>
      <c r="T9915" s="3" t="s">
        <v>68</v>
      </c>
      <c r="U9915" s="20" t="s">
        <v>68</v>
      </c>
      <c r="W9915" s="3" t="s">
        <v>431</v>
      </c>
      <c r="Z9915" s="8">
        <v>45.209762256200001</v>
      </c>
      <c r="AA9915" s="8">
        <v>-123.2019708314</v>
      </c>
      <c r="AB9915" s="3" t="s">
        <v>2310</v>
      </c>
      <c r="AD9915" s="3" t="s">
        <v>433</v>
      </c>
      <c r="AE9915" s="3" t="str">
        <f t="shared" si="177"/>
        <v>ex Ranunculus repens</v>
      </c>
      <c r="AF9915" s="3" t="s">
        <v>2698</v>
      </c>
      <c r="AG9915" s="3" t="s">
        <v>1648</v>
      </c>
      <c r="AS9915" s="3" t="s">
        <v>77</v>
      </c>
    </row>
    <row r="9916" spans="2:45">
      <c r="B9916" s="1">
        <v>1744</v>
      </c>
      <c r="E9916" s="13">
        <v>3</v>
      </c>
      <c r="F9916" s="5" t="s">
        <v>41</v>
      </c>
      <c r="G9916" s="5">
        <v>2018</v>
      </c>
      <c r="L9916" s="5"/>
      <c r="N9916" s="5" t="s">
        <v>405</v>
      </c>
      <c r="P9916" s="30">
        <v>63</v>
      </c>
      <c r="Q9916" s="30">
        <v>5</v>
      </c>
      <c r="R9916" s="3" t="s">
        <v>3</v>
      </c>
      <c r="S9916" s="3" t="s">
        <v>43</v>
      </c>
      <c r="T9916" s="3" t="s">
        <v>68</v>
      </c>
      <c r="U9916" s="20" t="s">
        <v>68</v>
      </c>
      <c r="W9916" s="3" t="s">
        <v>431</v>
      </c>
      <c r="Z9916" s="8">
        <v>45.209762256200001</v>
      </c>
      <c r="AA9916" s="8">
        <v>-123.2019708314</v>
      </c>
      <c r="AB9916" s="3" t="s">
        <v>2310</v>
      </c>
      <c r="AD9916" s="3" t="s">
        <v>433</v>
      </c>
      <c r="AE9916" s="3" t="str">
        <f t="shared" si="177"/>
        <v>ex Ranunculus repens</v>
      </c>
      <c r="AF9916" s="3" t="s">
        <v>2698</v>
      </c>
      <c r="AG9916" s="3" t="s">
        <v>1648</v>
      </c>
      <c r="AS9916" s="3" t="s">
        <v>77</v>
      </c>
    </row>
    <row r="9917" spans="2:45">
      <c r="B9917" s="1">
        <v>1745</v>
      </c>
      <c r="E9917" s="13">
        <v>3</v>
      </c>
      <c r="F9917" s="5" t="s">
        <v>41</v>
      </c>
      <c r="G9917" s="5">
        <v>2018</v>
      </c>
      <c r="L9917" s="5"/>
      <c r="N9917" s="5" t="s">
        <v>405</v>
      </c>
      <c r="P9917" s="30">
        <v>63</v>
      </c>
      <c r="Q9917" s="30">
        <v>6</v>
      </c>
      <c r="R9917" s="3" t="s">
        <v>3</v>
      </c>
      <c r="S9917" s="3" t="s">
        <v>43</v>
      </c>
      <c r="T9917" s="3" t="s">
        <v>68</v>
      </c>
      <c r="U9917" s="20" t="s">
        <v>68</v>
      </c>
      <c r="W9917" s="3" t="s">
        <v>431</v>
      </c>
      <c r="Z9917" s="8">
        <v>45.209762256200001</v>
      </c>
      <c r="AA9917" s="8">
        <v>-123.2019708314</v>
      </c>
      <c r="AB9917" s="3" t="s">
        <v>2310</v>
      </c>
      <c r="AD9917" s="3" t="s">
        <v>433</v>
      </c>
      <c r="AE9917" s="3" t="str">
        <f t="shared" si="177"/>
        <v>ex Ranunculus repens</v>
      </c>
      <c r="AF9917" s="3" t="s">
        <v>2698</v>
      </c>
      <c r="AG9917" s="3" t="s">
        <v>1648</v>
      </c>
      <c r="AS9917" s="3" t="s">
        <v>77</v>
      </c>
    </row>
    <row r="9918" spans="2:45">
      <c r="B9918" s="1">
        <v>1746</v>
      </c>
      <c r="E9918" s="13">
        <v>3</v>
      </c>
      <c r="F9918" s="5" t="s">
        <v>41</v>
      </c>
      <c r="G9918" s="5">
        <v>2018</v>
      </c>
      <c r="L9918" s="5"/>
      <c r="N9918" s="5" t="s">
        <v>406</v>
      </c>
      <c r="P9918" s="30">
        <v>64</v>
      </c>
      <c r="Q9918" s="30">
        <v>1</v>
      </c>
      <c r="R9918" s="3" t="s">
        <v>3</v>
      </c>
      <c r="S9918" s="3" t="s">
        <v>43</v>
      </c>
      <c r="T9918" s="3" t="s">
        <v>68</v>
      </c>
      <c r="U9918" s="20" t="s">
        <v>68</v>
      </c>
      <c r="W9918" s="3" t="s">
        <v>431</v>
      </c>
      <c r="Z9918" s="8">
        <v>45.210507442900003</v>
      </c>
      <c r="AA9918" s="8">
        <v>-123.2019493534</v>
      </c>
      <c r="AB9918" s="3" t="s">
        <v>2310</v>
      </c>
      <c r="AD9918" s="3" t="s">
        <v>434</v>
      </c>
      <c r="AE9918" s="3" t="str">
        <f t="shared" si="177"/>
        <v>ex Veronica serpyllifolia</v>
      </c>
      <c r="AF9918" s="3" t="s">
        <v>2698</v>
      </c>
      <c r="AG9918" s="3" t="s">
        <v>1648</v>
      </c>
      <c r="AS9918" s="3" t="s">
        <v>77</v>
      </c>
    </row>
    <row r="9919" spans="2:45">
      <c r="B9919" s="1">
        <v>1747</v>
      </c>
      <c r="E9919" s="13">
        <v>3</v>
      </c>
      <c r="F9919" s="5" t="s">
        <v>41</v>
      </c>
      <c r="G9919" s="5">
        <v>2018</v>
      </c>
      <c r="L9919" s="5"/>
      <c r="N9919" s="5" t="s">
        <v>406</v>
      </c>
      <c r="P9919" s="30">
        <v>64</v>
      </c>
      <c r="Q9919" s="30">
        <v>2</v>
      </c>
      <c r="R9919" s="3" t="s">
        <v>3</v>
      </c>
      <c r="S9919" s="3" t="s">
        <v>43</v>
      </c>
      <c r="T9919" s="3" t="s">
        <v>68</v>
      </c>
      <c r="U9919" s="20" t="s">
        <v>68</v>
      </c>
      <c r="W9919" s="3" t="s">
        <v>431</v>
      </c>
      <c r="Z9919" s="8">
        <v>45.210507442900003</v>
      </c>
      <c r="AA9919" s="8">
        <v>-123.2019493534</v>
      </c>
      <c r="AB9919" s="3" t="s">
        <v>2310</v>
      </c>
      <c r="AD9919" s="3" t="s">
        <v>434</v>
      </c>
      <c r="AE9919" s="3" t="str">
        <f t="shared" si="177"/>
        <v>ex Veronica serpyllifolia</v>
      </c>
      <c r="AF9919" s="3" t="s">
        <v>2698</v>
      </c>
      <c r="AG9919" s="3" t="s">
        <v>1648</v>
      </c>
      <c r="AS9919" s="3" t="s">
        <v>77</v>
      </c>
    </row>
    <row r="9920" spans="2:45" ht="15" customHeight="1">
      <c r="B9920" s="1">
        <v>1748</v>
      </c>
      <c r="E9920" s="13">
        <v>3</v>
      </c>
      <c r="F9920" s="5" t="s">
        <v>41</v>
      </c>
      <c r="G9920" s="5">
        <v>2018</v>
      </c>
      <c r="L9920" s="5"/>
      <c r="N9920" s="5" t="s">
        <v>406</v>
      </c>
      <c r="P9920" s="30">
        <v>64</v>
      </c>
      <c r="Q9920" s="30">
        <v>3</v>
      </c>
      <c r="R9920" s="3" t="s">
        <v>3</v>
      </c>
      <c r="S9920" s="3" t="s">
        <v>43</v>
      </c>
      <c r="T9920" s="3" t="s">
        <v>68</v>
      </c>
      <c r="U9920" s="20" t="s">
        <v>68</v>
      </c>
      <c r="W9920" s="3" t="s">
        <v>431</v>
      </c>
      <c r="Z9920" s="8">
        <v>45.210507442900003</v>
      </c>
      <c r="AA9920" s="8">
        <v>-123.2019493534</v>
      </c>
      <c r="AB9920" s="3" t="s">
        <v>2310</v>
      </c>
      <c r="AD9920" s="3" t="s">
        <v>434</v>
      </c>
      <c r="AE9920" s="3" t="str">
        <f t="shared" si="177"/>
        <v>ex Veronica serpyllifolia</v>
      </c>
      <c r="AF9920" s="3" t="s">
        <v>2698</v>
      </c>
      <c r="AG9920" s="3" t="s">
        <v>1648</v>
      </c>
      <c r="AS9920" s="3" t="s">
        <v>77</v>
      </c>
    </row>
    <row r="9921" spans="2:45" ht="15" customHeight="1">
      <c r="B9921" s="1">
        <v>1749</v>
      </c>
      <c r="E9921" s="13">
        <v>3</v>
      </c>
      <c r="F9921" s="5" t="s">
        <v>41</v>
      </c>
      <c r="G9921" s="5">
        <v>2018</v>
      </c>
      <c r="L9921" s="5"/>
      <c r="N9921" s="5" t="s">
        <v>406</v>
      </c>
      <c r="P9921" s="30">
        <v>64</v>
      </c>
      <c r="Q9921" s="30">
        <v>4</v>
      </c>
      <c r="R9921" s="3" t="s">
        <v>3</v>
      </c>
      <c r="S9921" s="3" t="s">
        <v>43</v>
      </c>
      <c r="T9921" s="3" t="s">
        <v>68</v>
      </c>
      <c r="U9921" s="20" t="s">
        <v>68</v>
      </c>
      <c r="W9921" s="3" t="s">
        <v>431</v>
      </c>
      <c r="Z9921" s="8">
        <v>45.210507442900003</v>
      </c>
      <c r="AA9921" s="8">
        <v>-123.2019493534</v>
      </c>
      <c r="AB9921" s="3" t="s">
        <v>2310</v>
      </c>
      <c r="AD9921" s="3" t="s">
        <v>434</v>
      </c>
      <c r="AE9921" s="3" t="str">
        <f t="shared" si="177"/>
        <v>ex Veronica serpyllifolia</v>
      </c>
      <c r="AF9921" s="3" t="s">
        <v>2698</v>
      </c>
      <c r="AG9921" s="3" t="s">
        <v>1648</v>
      </c>
      <c r="AS9921" s="3" t="s">
        <v>77</v>
      </c>
    </row>
    <row r="9922" spans="2:45" ht="15" customHeight="1">
      <c r="B9922" s="1">
        <v>1750</v>
      </c>
      <c r="E9922" s="13">
        <v>3</v>
      </c>
      <c r="F9922" s="5" t="s">
        <v>41</v>
      </c>
      <c r="G9922" s="5">
        <v>2018</v>
      </c>
      <c r="L9922" s="5"/>
      <c r="N9922" s="5" t="s">
        <v>406</v>
      </c>
      <c r="P9922" s="30">
        <v>64</v>
      </c>
      <c r="Q9922" s="30">
        <v>5</v>
      </c>
      <c r="R9922" s="3" t="s">
        <v>3</v>
      </c>
      <c r="S9922" s="3" t="s">
        <v>43</v>
      </c>
      <c r="T9922" s="3" t="s">
        <v>68</v>
      </c>
      <c r="U9922" s="20" t="s">
        <v>68</v>
      </c>
      <c r="W9922" s="3" t="s">
        <v>431</v>
      </c>
      <c r="Z9922" s="8">
        <v>45.210507442900003</v>
      </c>
      <c r="AA9922" s="8">
        <v>-123.2019493534</v>
      </c>
      <c r="AB9922" s="3" t="s">
        <v>2310</v>
      </c>
      <c r="AD9922" s="3" t="s">
        <v>434</v>
      </c>
      <c r="AE9922" s="3" t="str">
        <f t="shared" si="177"/>
        <v>ex Veronica serpyllifolia</v>
      </c>
      <c r="AF9922" s="3" t="s">
        <v>2698</v>
      </c>
      <c r="AG9922" s="3" t="s">
        <v>1648</v>
      </c>
      <c r="AS9922" s="3" t="s">
        <v>77</v>
      </c>
    </row>
    <row r="9923" spans="2:45" ht="15" customHeight="1">
      <c r="B9923" s="1">
        <v>1751</v>
      </c>
      <c r="E9923" s="13">
        <v>3</v>
      </c>
      <c r="F9923" s="5" t="s">
        <v>41</v>
      </c>
      <c r="G9923" s="5">
        <v>2018</v>
      </c>
      <c r="L9923" s="5"/>
      <c r="N9923" s="5" t="s">
        <v>406</v>
      </c>
      <c r="P9923" s="30">
        <v>64</v>
      </c>
      <c r="Q9923" s="30">
        <v>6</v>
      </c>
      <c r="R9923" s="3" t="s">
        <v>3</v>
      </c>
      <c r="S9923" s="3" t="s">
        <v>43</v>
      </c>
      <c r="T9923" s="3" t="s">
        <v>68</v>
      </c>
      <c r="U9923" s="20" t="s">
        <v>68</v>
      </c>
      <c r="W9923" s="3" t="s">
        <v>431</v>
      </c>
      <c r="Z9923" s="8">
        <v>45.210507442900003</v>
      </c>
      <c r="AA9923" s="8">
        <v>-123.2019493534</v>
      </c>
      <c r="AB9923" s="3" t="s">
        <v>2310</v>
      </c>
      <c r="AD9923" s="3" t="s">
        <v>434</v>
      </c>
      <c r="AE9923" s="3" t="str">
        <f t="shared" si="177"/>
        <v>ex Veronica serpyllifolia</v>
      </c>
      <c r="AF9923" s="3" t="s">
        <v>2698</v>
      </c>
      <c r="AG9923" s="3" t="s">
        <v>1648</v>
      </c>
      <c r="AS9923" s="3" t="s">
        <v>77</v>
      </c>
    </row>
    <row r="9924" spans="2:45" ht="15" customHeight="1">
      <c r="B9924" s="1">
        <v>1752</v>
      </c>
      <c r="E9924" s="13">
        <v>3</v>
      </c>
      <c r="F9924" s="5" t="s">
        <v>41</v>
      </c>
      <c r="G9924" s="5">
        <v>2018</v>
      </c>
      <c r="L9924" s="5"/>
      <c r="N9924" s="5" t="s">
        <v>406</v>
      </c>
      <c r="P9924" s="30">
        <v>64</v>
      </c>
      <c r="Q9924" s="30">
        <v>7</v>
      </c>
      <c r="R9924" s="3" t="s">
        <v>3</v>
      </c>
      <c r="S9924" s="3" t="s">
        <v>43</v>
      </c>
      <c r="T9924" s="3" t="s">
        <v>68</v>
      </c>
      <c r="U9924" s="20" t="s">
        <v>68</v>
      </c>
      <c r="W9924" s="3" t="s">
        <v>431</v>
      </c>
      <c r="Z9924" s="8">
        <v>45.210507442900003</v>
      </c>
      <c r="AA9924" s="8">
        <v>-123.2019493534</v>
      </c>
      <c r="AB9924" s="3" t="s">
        <v>2310</v>
      </c>
      <c r="AD9924" s="3" t="s">
        <v>434</v>
      </c>
      <c r="AE9924" s="3" t="str">
        <f t="shared" si="177"/>
        <v>ex Veronica serpyllifolia</v>
      </c>
      <c r="AF9924" s="3" t="s">
        <v>2698</v>
      </c>
      <c r="AG9924" s="3" t="s">
        <v>1648</v>
      </c>
      <c r="AS9924" s="3" t="s">
        <v>77</v>
      </c>
    </row>
    <row r="9925" spans="2:45" ht="15" customHeight="1">
      <c r="B9925" s="1">
        <v>1753</v>
      </c>
      <c r="E9925" s="13">
        <v>3</v>
      </c>
      <c r="F9925" s="5" t="s">
        <v>41</v>
      </c>
      <c r="G9925" s="5">
        <v>2018</v>
      </c>
      <c r="L9925" s="5"/>
      <c r="N9925" s="5" t="s">
        <v>406</v>
      </c>
      <c r="P9925" s="30">
        <v>64</v>
      </c>
      <c r="Q9925" s="30">
        <v>8</v>
      </c>
      <c r="R9925" s="3" t="s">
        <v>3</v>
      </c>
      <c r="S9925" s="3" t="s">
        <v>43</v>
      </c>
      <c r="T9925" s="3" t="s">
        <v>68</v>
      </c>
      <c r="U9925" s="20" t="s">
        <v>68</v>
      </c>
      <c r="W9925" s="3" t="s">
        <v>431</v>
      </c>
      <c r="Z9925" s="8">
        <v>45.210507442900003</v>
      </c>
      <c r="AA9925" s="8">
        <v>-123.2019493534</v>
      </c>
      <c r="AB9925" s="3" t="s">
        <v>2310</v>
      </c>
      <c r="AD9925" s="3" t="s">
        <v>434</v>
      </c>
      <c r="AE9925" s="3" t="str">
        <f t="shared" si="177"/>
        <v>ex Veronica serpyllifolia</v>
      </c>
      <c r="AF9925" s="3" t="s">
        <v>2698</v>
      </c>
      <c r="AG9925" s="3" t="s">
        <v>1648</v>
      </c>
      <c r="AS9925" s="3" t="s">
        <v>77</v>
      </c>
    </row>
    <row r="9926" spans="2:45" ht="15" customHeight="1">
      <c r="B9926" s="1">
        <v>1754</v>
      </c>
      <c r="E9926" s="13">
        <v>3</v>
      </c>
      <c r="F9926" s="5" t="s">
        <v>41</v>
      </c>
      <c r="G9926" s="5">
        <v>2018</v>
      </c>
      <c r="L9926" s="5"/>
      <c r="N9926" s="5" t="s">
        <v>407</v>
      </c>
      <c r="P9926" s="30">
        <v>65</v>
      </c>
      <c r="Q9926" s="30">
        <v>1</v>
      </c>
      <c r="R9926" s="3" t="s">
        <v>3</v>
      </c>
      <c r="S9926" s="3" t="s">
        <v>43</v>
      </c>
      <c r="T9926" s="3" t="s">
        <v>68</v>
      </c>
      <c r="U9926" s="20" t="s">
        <v>68</v>
      </c>
      <c r="W9926" s="3" t="s">
        <v>431</v>
      </c>
      <c r="Z9926" s="8">
        <v>45.210306584800001</v>
      </c>
      <c r="AA9926" s="8">
        <v>-123.202120396</v>
      </c>
      <c r="AB9926" s="3" t="s">
        <v>2310</v>
      </c>
      <c r="AD9926" s="3" t="s">
        <v>435</v>
      </c>
      <c r="AE9926" s="3" t="str">
        <f t="shared" si="177"/>
        <v>ex Rubus ursinus</v>
      </c>
      <c r="AF9926" s="3" t="s">
        <v>2698</v>
      </c>
      <c r="AG9926" s="3" t="s">
        <v>1648</v>
      </c>
      <c r="AS9926" s="3" t="s">
        <v>77</v>
      </c>
    </row>
    <row r="9927" spans="2:45" ht="15" customHeight="1">
      <c r="B9927" s="1">
        <v>1755</v>
      </c>
      <c r="E9927" s="13">
        <v>3</v>
      </c>
      <c r="F9927" s="5" t="s">
        <v>41</v>
      </c>
      <c r="G9927" s="5">
        <v>2018</v>
      </c>
      <c r="L9927" s="5"/>
      <c r="N9927" s="5" t="s">
        <v>407</v>
      </c>
      <c r="P9927" s="30">
        <v>65</v>
      </c>
      <c r="Q9927" s="30">
        <v>2</v>
      </c>
      <c r="R9927" s="3" t="s">
        <v>3</v>
      </c>
      <c r="S9927" s="3" t="s">
        <v>43</v>
      </c>
      <c r="T9927" s="3" t="s">
        <v>68</v>
      </c>
      <c r="U9927" s="20" t="s">
        <v>68</v>
      </c>
      <c r="W9927" s="3" t="s">
        <v>431</v>
      </c>
      <c r="Z9927" s="8">
        <v>45.210306584800001</v>
      </c>
      <c r="AA9927" s="8">
        <v>-123.202120396</v>
      </c>
      <c r="AB9927" s="3" t="s">
        <v>2310</v>
      </c>
      <c r="AD9927" s="3" t="s">
        <v>435</v>
      </c>
      <c r="AE9927" s="3" t="str">
        <f t="shared" si="177"/>
        <v>ex Rubus ursinus</v>
      </c>
      <c r="AF9927" s="3" t="s">
        <v>2698</v>
      </c>
      <c r="AG9927" s="3" t="s">
        <v>1648</v>
      </c>
      <c r="AS9927" s="3" t="s">
        <v>77</v>
      </c>
    </row>
    <row r="9928" spans="2:45" ht="15" customHeight="1">
      <c r="B9928" s="1">
        <v>1756</v>
      </c>
      <c r="E9928" s="13">
        <v>3</v>
      </c>
      <c r="F9928" s="5" t="s">
        <v>41</v>
      </c>
      <c r="G9928" s="5">
        <v>2018</v>
      </c>
      <c r="L9928" s="5"/>
      <c r="N9928" s="5" t="s">
        <v>407</v>
      </c>
      <c r="P9928" s="30">
        <v>65</v>
      </c>
      <c r="Q9928" s="30">
        <v>3</v>
      </c>
      <c r="R9928" s="3" t="s">
        <v>3</v>
      </c>
      <c r="S9928" s="3" t="s">
        <v>43</v>
      </c>
      <c r="T9928" s="3" t="s">
        <v>68</v>
      </c>
      <c r="U9928" s="20" t="s">
        <v>68</v>
      </c>
      <c r="W9928" s="3" t="s">
        <v>431</v>
      </c>
      <c r="Z9928" s="8">
        <v>45.210306584800001</v>
      </c>
      <c r="AA9928" s="8">
        <v>-123.202120396</v>
      </c>
      <c r="AB9928" s="3" t="s">
        <v>2310</v>
      </c>
      <c r="AD9928" s="3" t="s">
        <v>435</v>
      </c>
      <c r="AE9928" s="3" t="str">
        <f t="shared" si="177"/>
        <v>ex Rubus ursinus</v>
      </c>
      <c r="AF9928" s="3" t="s">
        <v>2698</v>
      </c>
      <c r="AG9928" s="3" t="s">
        <v>1648</v>
      </c>
      <c r="AS9928" s="3" t="s">
        <v>77</v>
      </c>
    </row>
    <row r="9929" spans="2:45" ht="15" customHeight="1">
      <c r="B9929" s="1">
        <v>1757</v>
      </c>
      <c r="E9929" s="13">
        <v>3</v>
      </c>
      <c r="F9929" s="5" t="s">
        <v>41</v>
      </c>
      <c r="G9929" s="5">
        <v>2018</v>
      </c>
      <c r="L9929" s="5"/>
      <c r="N9929" s="5" t="s">
        <v>407</v>
      </c>
      <c r="P9929" s="30">
        <v>65</v>
      </c>
      <c r="Q9929" s="30">
        <v>4</v>
      </c>
      <c r="R9929" s="3" t="s">
        <v>3</v>
      </c>
      <c r="S9929" s="3" t="s">
        <v>43</v>
      </c>
      <c r="T9929" s="3" t="s">
        <v>68</v>
      </c>
      <c r="U9929" s="20" t="s">
        <v>68</v>
      </c>
      <c r="W9929" s="3" t="s">
        <v>431</v>
      </c>
      <c r="Z9929" s="8">
        <v>45.210306584800001</v>
      </c>
      <c r="AA9929" s="8">
        <v>-123.202120396</v>
      </c>
      <c r="AB9929" s="3" t="s">
        <v>2310</v>
      </c>
      <c r="AD9929" s="3" t="s">
        <v>435</v>
      </c>
      <c r="AE9929" s="3" t="str">
        <f t="shared" si="177"/>
        <v>ex Rubus ursinus</v>
      </c>
      <c r="AF9929" s="3" t="s">
        <v>2698</v>
      </c>
      <c r="AG9929" s="3" t="s">
        <v>1648</v>
      </c>
      <c r="AS9929" s="3" t="s">
        <v>77</v>
      </c>
    </row>
    <row r="9930" spans="2:45" ht="15" customHeight="1">
      <c r="B9930" s="1">
        <v>1758</v>
      </c>
      <c r="E9930" s="13">
        <v>3</v>
      </c>
      <c r="F9930" s="5" t="s">
        <v>41</v>
      </c>
      <c r="G9930" s="5">
        <v>2018</v>
      </c>
      <c r="L9930" s="5"/>
      <c r="N9930" s="5" t="s">
        <v>407</v>
      </c>
      <c r="P9930" s="30">
        <v>65</v>
      </c>
      <c r="Q9930" s="30">
        <v>5</v>
      </c>
      <c r="R9930" s="3" t="s">
        <v>3</v>
      </c>
      <c r="S9930" s="3" t="s">
        <v>43</v>
      </c>
      <c r="T9930" s="3" t="s">
        <v>68</v>
      </c>
      <c r="U9930" s="20" t="s">
        <v>68</v>
      </c>
      <c r="W9930" s="3" t="s">
        <v>431</v>
      </c>
      <c r="Z9930" s="8">
        <v>45.210306584800001</v>
      </c>
      <c r="AA9930" s="8">
        <v>-123.202120396</v>
      </c>
      <c r="AB9930" s="3" t="s">
        <v>2310</v>
      </c>
      <c r="AD9930" s="3" t="s">
        <v>435</v>
      </c>
      <c r="AE9930" s="3" t="str">
        <f t="shared" si="177"/>
        <v>ex Rubus ursinus</v>
      </c>
      <c r="AF9930" s="3" t="s">
        <v>2698</v>
      </c>
      <c r="AG9930" s="3" t="s">
        <v>1648</v>
      </c>
      <c r="AS9930" s="3" t="s">
        <v>77</v>
      </c>
    </row>
    <row r="9931" spans="2:45" ht="15" customHeight="1">
      <c r="B9931" s="1">
        <v>1759</v>
      </c>
      <c r="E9931" s="13">
        <v>3</v>
      </c>
      <c r="F9931" s="5" t="s">
        <v>41</v>
      </c>
      <c r="G9931" s="5">
        <v>2018</v>
      </c>
      <c r="L9931" s="5"/>
      <c r="N9931" s="5" t="s">
        <v>407</v>
      </c>
      <c r="P9931" s="30">
        <v>65</v>
      </c>
      <c r="Q9931" s="30">
        <v>6</v>
      </c>
      <c r="R9931" s="3" t="s">
        <v>3</v>
      </c>
      <c r="S9931" s="3" t="s">
        <v>43</v>
      </c>
      <c r="T9931" s="3" t="s">
        <v>68</v>
      </c>
      <c r="U9931" s="20" t="s">
        <v>68</v>
      </c>
      <c r="W9931" s="3" t="s">
        <v>431</v>
      </c>
      <c r="Z9931" s="8">
        <v>45.210306584800001</v>
      </c>
      <c r="AA9931" s="8">
        <v>-123.202120396</v>
      </c>
      <c r="AB9931" s="3" t="s">
        <v>2310</v>
      </c>
      <c r="AD9931" s="3" t="s">
        <v>435</v>
      </c>
      <c r="AE9931" s="3" t="str">
        <f t="shared" si="177"/>
        <v>ex Rubus ursinus</v>
      </c>
      <c r="AF9931" s="3" t="s">
        <v>2698</v>
      </c>
      <c r="AG9931" s="3" t="s">
        <v>1648</v>
      </c>
      <c r="AS9931" s="3" t="s">
        <v>77</v>
      </c>
    </row>
    <row r="9932" spans="2:45">
      <c r="B9932" s="1">
        <v>1760</v>
      </c>
      <c r="E9932" s="13">
        <v>3</v>
      </c>
      <c r="F9932" s="5" t="s">
        <v>41</v>
      </c>
      <c r="G9932" s="5">
        <v>2018</v>
      </c>
      <c r="L9932" s="5"/>
      <c r="N9932" s="5" t="s">
        <v>407</v>
      </c>
      <c r="P9932" s="30">
        <v>65</v>
      </c>
      <c r="Q9932" s="30">
        <v>7</v>
      </c>
      <c r="R9932" s="3" t="s">
        <v>3</v>
      </c>
      <c r="S9932" s="3" t="s">
        <v>43</v>
      </c>
      <c r="T9932" s="3" t="s">
        <v>68</v>
      </c>
      <c r="U9932" s="20" t="s">
        <v>68</v>
      </c>
      <c r="W9932" s="3" t="s">
        <v>431</v>
      </c>
      <c r="Z9932" s="8">
        <v>45.210306584800001</v>
      </c>
      <c r="AA9932" s="8">
        <v>-123.202120396</v>
      </c>
      <c r="AB9932" s="3" t="s">
        <v>2310</v>
      </c>
      <c r="AD9932" s="3" t="s">
        <v>435</v>
      </c>
      <c r="AE9932" s="3" t="str">
        <f t="shared" si="177"/>
        <v>ex Rubus ursinus</v>
      </c>
      <c r="AF9932" s="3" t="s">
        <v>2698</v>
      </c>
      <c r="AG9932" s="3" t="s">
        <v>1648</v>
      </c>
      <c r="AS9932" s="3" t="s">
        <v>77</v>
      </c>
    </row>
    <row r="9933" spans="2:45">
      <c r="B9933" s="1">
        <v>1761</v>
      </c>
      <c r="E9933" s="13">
        <v>3</v>
      </c>
      <c r="F9933" s="5" t="s">
        <v>41</v>
      </c>
      <c r="G9933" s="5">
        <v>2018</v>
      </c>
      <c r="L9933" s="5"/>
      <c r="N9933" s="5" t="s">
        <v>407</v>
      </c>
      <c r="P9933" s="30">
        <v>65</v>
      </c>
      <c r="Q9933" s="30">
        <v>8</v>
      </c>
      <c r="R9933" s="3" t="s">
        <v>3</v>
      </c>
      <c r="S9933" s="3" t="s">
        <v>43</v>
      </c>
      <c r="T9933" s="3" t="s">
        <v>68</v>
      </c>
      <c r="U9933" s="20" t="s">
        <v>68</v>
      </c>
      <c r="W9933" s="3" t="s">
        <v>431</v>
      </c>
      <c r="Z9933" s="8">
        <v>45.210306584800001</v>
      </c>
      <c r="AA9933" s="8">
        <v>-123.202120396</v>
      </c>
      <c r="AB9933" s="3" t="s">
        <v>2310</v>
      </c>
      <c r="AD9933" s="3" t="s">
        <v>435</v>
      </c>
      <c r="AE9933" s="3" t="str">
        <f t="shared" si="177"/>
        <v>ex Rubus ursinus</v>
      </c>
      <c r="AF9933" s="3" t="s">
        <v>2698</v>
      </c>
      <c r="AG9933" s="3" t="s">
        <v>1648</v>
      </c>
      <c r="AS9933" s="3" t="s">
        <v>77</v>
      </c>
    </row>
    <row r="9934" spans="2:45">
      <c r="B9934" s="1">
        <v>1762</v>
      </c>
      <c r="E9934" s="13">
        <v>3</v>
      </c>
      <c r="F9934" s="5" t="s">
        <v>41</v>
      </c>
      <c r="G9934" s="5">
        <v>2018</v>
      </c>
      <c r="L9934" s="5"/>
      <c r="N9934" s="5" t="s">
        <v>407</v>
      </c>
      <c r="P9934" s="30">
        <v>65</v>
      </c>
      <c r="Q9934" s="30">
        <v>9</v>
      </c>
      <c r="R9934" s="3" t="s">
        <v>3</v>
      </c>
      <c r="S9934" s="3" t="s">
        <v>43</v>
      </c>
      <c r="T9934" s="3" t="s">
        <v>68</v>
      </c>
      <c r="U9934" s="20" t="s">
        <v>68</v>
      </c>
      <c r="W9934" s="3" t="s">
        <v>431</v>
      </c>
      <c r="Z9934" s="8">
        <v>45.210306584800001</v>
      </c>
      <c r="AA9934" s="8">
        <v>-123.202120396</v>
      </c>
      <c r="AB9934" s="3" t="s">
        <v>2310</v>
      </c>
      <c r="AD9934" s="3" t="s">
        <v>435</v>
      </c>
      <c r="AE9934" s="3" t="str">
        <f t="shared" si="177"/>
        <v>ex Rubus ursinus</v>
      </c>
      <c r="AF9934" s="3" t="s">
        <v>2698</v>
      </c>
      <c r="AG9934" s="3" t="s">
        <v>1648</v>
      </c>
      <c r="AS9934" s="3" t="s">
        <v>77</v>
      </c>
    </row>
    <row r="9935" spans="2:45">
      <c r="B9935" s="1">
        <v>1763</v>
      </c>
      <c r="E9935" s="13">
        <v>3</v>
      </c>
      <c r="F9935" s="5" t="s">
        <v>41</v>
      </c>
      <c r="G9935" s="5">
        <v>2018</v>
      </c>
      <c r="L9935" s="5"/>
      <c r="N9935" s="5" t="s">
        <v>407</v>
      </c>
      <c r="P9935" s="30">
        <v>65</v>
      </c>
      <c r="Q9935" s="30">
        <v>10</v>
      </c>
      <c r="R9935" s="3" t="s">
        <v>3</v>
      </c>
      <c r="S9935" s="3" t="s">
        <v>43</v>
      </c>
      <c r="T9935" s="3" t="s">
        <v>68</v>
      </c>
      <c r="U9935" s="20" t="s">
        <v>68</v>
      </c>
      <c r="W9935" s="3" t="s">
        <v>431</v>
      </c>
      <c r="Z9935" s="8">
        <v>45.210306584800001</v>
      </c>
      <c r="AA9935" s="8">
        <v>-123.202120396</v>
      </c>
      <c r="AB9935" s="3" t="s">
        <v>2310</v>
      </c>
      <c r="AD9935" s="3" t="s">
        <v>435</v>
      </c>
      <c r="AE9935" s="3" t="str">
        <f t="shared" si="177"/>
        <v>ex Rubus ursinus</v>
      </c>
      <c r="AF9935" s="3" t="s">
        <v>2698</v>
      </c>
      <c r="AG9935" s="3" t="s">
        <v>1648</v>
      </c>
      <c r="AS9935" s="3" t="s">
        <v>77</v>
      </c>
    </row>
    <row r="9936" spans="2:45">
      <c r="B9936" s="1">
        <v>1764</v>
      </c>
      <c r="E9936" s="13">
        <v>3</v>
      </c>
      <c r="F9936" s="5" t="s">
        <v>41</v>
      </c>
      <c r="G9936" s="5">
        <v>2018</v>
      </c>
      <c r="L9936" s="5"/>
      <c r="N9936" s="5" t="s">
        <v>407</v>
      </c>
      <c r="P9936" s="30">
        <v>65</v>
      </c>
      <c r="Q9936" s="30">
        <v>11</v>
      </c>
      <c r="R9936" s="3" t="s">
        <v>3</v>
      </c>
      <c r="S9936" s="3" t="s">
        <v>43</v>
      </c>
      <c r="T9936" s="3" t="s">
        <v>68</v>
      </c>
      <c r="U9936" s="20" t="s">
        <v>68</v>
      </c>
      <c r="W9936" s="3" t="s">
        <v>431</v>
      </c>
      <c r="Z9936" s="8">
        <v>45.210306584800001</v>
      </c>
      <c r="AA9936" s="8">
        <v>-123.202120396</v>
      </c>
      <c r="AB9936" s="3" t="s">
        <v>2310</v>
      </c>
      <c r="AD9936" s="3" t="s">
        <v>435</v>
      </c>
      <c r="AE9936" s="3" t="str">
        <f t="shared" si="177"/>
        <v>ex Rubus ursinus</v>
      </c>
      <c r="AF9936" s="3" t="s">
        <v>2698</v>
      </c>
      <c r="AG9936" s="3" t="s">
        <v>1648</v>
      </c>
      <c r="AS9936" s="3" t="s">
        <v>77</v>
      </c>
    </row>
    <row r="9937" spans="2:45">
      <c r="B9937" s="1">
        <v>1765</v>
      </c>
      <c r="E9937" s="13">
        <v>3</v>
      </c>
      <c r="F9937" s="5" t="s">
        <v>41</v>
      </c>
      <c r="G9937" s="5">
        <v>2018</v>
      </c>
      <c r="L9937" s="5"/>
      <c r="N9937" s="5" t="s">
        <v>407</v>
      </c>
      <c r="P9937" s="30">
        <v>65</v>
      </c>
      <c r="Q9937" s="30">
        <v>12</v>
      </c>
      <c r="R9937" s="3" t="s">
        <v>3</v>
      </c>
      <c r="S9937" s="3" t="s">
        <v>43</v>
      </c>
      <c r="T9937" s="3" t="s">
        <v>68</v>
      </c>
      <c r="U9937" s="20" t="s">
        <v>68</v>
      </c>
      <c r="W9937" s="3" t="s">
        <v>431</v>
      </c>
      <c r="Z9937" s="8">
        <v>45.210306584800001</v>
      </c>
      <c r="AA9937" s="8">
        <v>-123.202120396</v>
      </c>
      <c r="AB9937" s="3" t="s">
        <v>2310</v>
      </c>
      <c r="AD9937" s="3" t="s">
        <v>435</v>
      </c>
      <c r="AE9937" s="3" t="str">
        <f t="shared" si="177"/>
        <v>ex Rubus ursinus</v>
      </c>
      <c r="AF9937" s="3" t="s">
        <v>2698</v>
      </c>
      <c r="AG9937" s="3" t="s">
        <v>1648</v>
      </c>
      <c r="AS9937" s="3" t="s">
        <v>77</v>
      </c>
    </row>
    <row r="9938" spans="2:45">
      <c r="B9938" s="1">
        <v>1766</v>
      </c>
      <c r="E9938" s="13">
        <v>3</v>
      </c>
      <c r="F9938" s="5" t="s">
        <v>41</v>
      </c>
      <c r="G9938" s="5">
        <v>2018</v>
      </c>
      <c r="L9938" s="5"/>
      <c r="N9938" s="5" t="s">
        <v>407</v>
      </c>
      <c r="P9938" s="30">
        <v>65</v>
      </c>
      <c r="Q9938" s="30">
        <v>13</v>
      </c>
      <c r="R9938" s="3" t="s">
        <v>3</v>
      </c>
      <c r="S9938" s="3" t="s">
        <v>43</v>
      </c>
      <c r="T9938" s="3" t="s">
        <v>68</v>
      </c>
      <c r="U9938" s="20" t="s">
        <v>68</v>
      </c>
      <c r="W9938" s="3" t="s">
        <v>431</v>
      </c>
      <c r="Z9938" s="8">
        <v>45.210306584800001</v>
      </c>
      <c r="AA9938" s="8">
        <v>-123.202120396</v>
      </c>
      <c r="AB9938" s="3" t="s">
        <v>2310</v>
      </c>
      <c r="AD9938" s="3" t="s">
        <v>435</v>
      </c>
      <c r="AE9938" s="3" t="str">
        <f t="shared" si="177"/>
        <v>ex Rubus ursinus</v>
      </c>
      <c r="AF9938" s="3" t="s">
        <v>2698</v>
      </c>
      <c r="AG9938" s="3" t="s">
        <v>1648</v>
      </c>
      <c r="AS9938" s="3" t="s">
        <v>77</v>
      </c>
    </row>
    <row r="9939" spans="2:45">
      <c r="B9939" s="1">
        <v>1767</v>
      </c>
      <c r="E9939" s="13">
        <v>3</v>
      </c>
      <c r="F9939" s="5" t="s">
        <v>41</v>
      </c>
      <c r="G9939" s="5">
        <v>2018</v>
      </c>
      <c r="L9939" s="5"/>
      <c r="N9939" s="5" t="s">
        <v>407</v>
      </c>
      <c r="P9939" s="30">
        <v>65</v>
      </c>
      <c r="Q9939" s="30">
        <v>14</v>
      </c>
      <c r="R9939" s="3" t="s">
        <v>3</v>
      </c>
      <c r="S9939" s="3" t="s">
        <v>43</v>
      </c>
      <c r="T9939" s="3" t="s">
        <v>68</v>
      </c>
      <c r="U9939" s="20" t="s">
        <v>68</v>
      </c>
      <c r="W9939" s="3" t="s">
        <v>431</v>
      </c>
      <c r="Z9939" s="8">
        <v>45.210306584800001</v>
      </c>
      <c r="AA9939" s="8">
        <v>-123.202120396</v>
      </c>
      <c r="AB9939" s="3" t="s">
        <v>2310</v>
      </c>
      <c r="AD9939" s="3" t="s">
        <v>435</v>
      </c>
      <c r="AE9939" s="3" t="str">
        <f t="shared" si="177"/>
        <v>ex Rubus ursinus</v>
      </c>
      <c r="AF9939" s="3" t="s">
        <v>2698</v>
      </c>
      <c r="AG9939" s="3" t="s">
        <v>1648</v>
      </c>
      <c r="AS9939" s="3" t="s">
        <v>77</v>
      </c>
    </row>
    <row r="9940" spans="2:45">
      <c r="B9940" s="1">
        <v>1768</v>
      </c>
      <c r="E9940" s="13">
        <v>3</v>
      </c>
      <c r="F9940" s="5" t="s">
        <v>41</v>
      </c>
      <c r="G9940" s="5">
        <v>2018</v>
      </c>
      <c r="L9940" s="5"/>
      <c r="N9940" s="5" t="s">
        <v>408</v>
      </c>
      <c r="P9940" s="30">
        <v>66</v>
      </c>
      <c r="Q9940" s="30">
        <v>1</v>
      </c>
      <c r="R9940" s="3" t="s">
        <v>3</v>
      </c>
      <c r="S9940" s="3" t="s">
        <v>43</v>
      </c>
      <c r="T9940" s="3" t="s">
        <v>68</v>
      </c>
      <c r="U9940" s="20" t="s">
        <v>68</v>
      </c>
      <c r="W9940" s="3" t="s">
        <v>431</v>
      </c>
      <c r="Z9940" s="8">
        <v>45.209359415999998</v>
      </c>
      <c r="AA9940" s="8">
        <v>-123.2009544161</v>
      </c>
      <c r="AB9940" s="3" t="s">
        <v>2310</v>
      </c>
      <c r="AD9940" s="3" t="s">
        <v>436</v>
      </c>
      <c r="AE9940" s="3" t="str">
        <f t="shared" si="177"/>
        <v>ex Hyacinthoides hispanica</v>
      </c>
      <c r="AF9940" s="3" t="s">
        <v>2698</v>
      </c>
      <c r="AG9940" s="3" t="s">
        <v>1648</v>
      </c>
      <c r="AS9940" s="3" t="s">
        <v>77</v>
      </c>
    </row>
    <row r="9941" spans="2:45">
      <c r="B9941" s="1">
        <v>1769</v>
      </c>
      <c r="E9941" s="13">
        <v>3</v>
      </c>
      <c r="F9941" s="5" t="s">
        <v>41</v>
      </c>
      <c r="G9941" s="5">
        <v>2018</v>
      </c>
      <c r="L9941" s="5"/>
      <c r="N9941" s="5" t="s">
        <v>408</v>
      </c>
      <c r="P9941" s="30">
        <v>66</v>
      </c>
      <c r="Q9941" s="30">
        <v>2</v>
      </c>
      <c r="R9941" s="3" t="s">
        <v>3</v>
      </c>
      <c r="S9941" s="3" t="s">
        <v>43</v>
      </c>
      <c r="T9941" s="3" t="s">
        <v>68</v>
      </c>
      <c r="U9941" s="20" t="s">
        <v>68</v>
      </c>
      <c r="W9941" s="3" t="s">
        <v>431</v>
      </c>
      <c r="Z9941" s="8">
        <v>45.209359415999998</v>
      </c>
      <c r="AA9941" s="8">
        <v>-123.2009544161</v>
      </c>
      <c r="AB9941" s="3" t="s">
        <v>2310</v>
      </c>
      <c r="AD9941" s="3" t="s">
        <v>436</v>
      </c>
      <c r="AE9941" s="3" t="str">
        <f t="shared" si="177"/>
        <v>ex Hyacinthoides hispanica</v>
      </c>
      <c r="AF9941" s="3" t="s">
        <v>2698</v>
      </c>
      <c r="AG9941" s="3" t="s">
        <v>1648</v>
      </c>
      <c r="AS9941" s="3" t="s">
        <v>77</v>
      </c>
    </row>
    <row r="9942" spans="2:45">
      <c r="B9942" s="1">
        <v>1770</v>
      </c>
      <c r="E9942" s="13">
        <v>3</v>
      </c>
      <c r="F9942" s="5" t="s">
        <v>41</v>
      </c>
      <c r="G9942" s="5">
        <v>2018</v>
      </c>
      <c r="L9942" s="5"/>
      <c r="N9942" s="5" t="s">
        <v>408</v>
      </c>
      <c r="P9942" s="30">
        <v>66</v>
      </c>
      <c r="Q9942" s="30">
        <v>3</v>
      </c>
      <c r="R9942" s="3" t="s">
        <v>3</v>
      </c>
      <c r="S9942" s="3" t="s">
        <v>43</v>
      </c>
      <c r="T9942" s="3" t="s">
        <v>68</v>
      </c>
      <c r="U9942" s="20" t="s">
        <v>68</v>
      </c>
      <c r="W9942" s="3" t="s">
        <v>431</v>
      </c>
      <c r="Z9942" s="8">
        <v>45.209359415999998</v>
      </c>
      <c r="AA9942" s="8">
        <v>-123.2009544161</v>
      </c>
      <c r="AB9942" s="3" t="s">
        <v>2310</v>
      </c>
      <c r="AD9942" s="3" t="s">
        <v>436</v>
      </c>
      <c r="AE9942" s="3" t="str">
        <f t="shared" si="177"/>
        <v>ex Hyacinthoides hispanica</v>
      </c>
      <c r="AF9942" s="3" t="s">
        <v>2698</v>
      </c>
      <c r="AG9942" s="3" t="s">
        <v>1648</v>
      </c>
      <c r="AS9942" s="3" t="s">
        <v>77</v>
      </c>
    </row>
    <row r="9943" spans="2:45">
      <c r="B9943" s="1">
        <v>1771</v>
      </c>
      <c r="E9943" s="13">
        <v>3</v>
      </c>
      <c r="F9943" s="5" t="s">
        <v>41</v>
      </c>
      <c r="G9943" s="5">
        <v>2018</v>
      </c>
      <c r="L9943" s="5"/>
      <c r="N9943" s="5" t="s">
        <v>408</v>
      </c>
      <c r="P9943" s="30">
        <v>66</v>
      </c>
      <c r="Q9943" s="30">
        <v>4</v>
      </c>
      <c r="R9943" s="3" t="s">
        <v>3</v>
      </c>
      <c r="S9943" s="3" t="s">
        <v>43</v>
      </c>
      <c r="T9943" s="3" t="s">
        <v>68</v>
      </c>
      <c r="U9943" s="20" t="s">
        <v>68</v>
      </c>
      <c r="W9943" s="3" t="s">
        <v>431</v>
      </c>
      <c r="Z9943" s="8">
        <v>45.209359415999998</v>
      </c>
      <c r="AA9943" s="8">
        <v>-123.2009544161</v>
      </c>
      <c r="AB9943" s="3" t="s">
        <v>2310</v>
      </c>
      <c r="AD9943" s="3" t="s">
        <v>436</v>
      </c>
      <c r="AE9943" s="3" t="str">
        <f t="shared" si="177"/>
        <v>ex Hyacinthoides hispanica</v>
      </c>
      <c r="AF9943" s="3" t="s">
        <v>2698</v>
      </c>
      <c r="AG9943" s="3" t="s">
        <v>1648</v>
      </c>
      <c r="AS9943" s="3" t="s">
        <v>77</v>
      </c>
    </row>
    <row r="9944" spans="2:45">
      <c r="B9944" s="1">
        <v>1772</v>
      </c>
      <c r="E9944" s="13">
        <v>3</v>
      </c>
      <c r="F9944" s="5" t="s">
        <v>41</v>
      </c>
      <c r="G9944" s="5">
        <v>2018</v>
      </c>
      <c r="L9944" s="5"/>
      <c r="N9944" s="5" t="s">
        <v>408</v>
      </c>
      <c r="P9944" s="30">
        <v>66</v>
      </c>
      <c r="Q9944" s="30">
        <v>5</v>
      </c>
      <c r="R9944" s="3" t="s">
        <v>3</v>
      </c>
      <c r="S9944" s="3" t="s">
        <v>43</v>
      </c>
      <c r="T9944" s="3" t="s">
        <v>68</v>
      </c>
      <c r="U9944" s="20" t="s">
        <v>68</v>
      </c>
      <c r="W9944" s="3" t="s">
        <v>431</v>
      </c>
      <c r="Z9944" s="8">
        <v>45.209359415999998</v>
      </c>
      <c r="AA9944" s="8">
        <v>-123.2009544161</v>
      </c>
      <c r="AB9944" s="3" t="s">
        <v>2310</v>
      </c>
      <c r="AD9944" s="3" t="s">
        <v>436</v>
      </c>
      <c r="AE9944" s="3" t="str">
        <f t="shared" si="177"/>
        <v>ex Hyacinthoides hispanica</v>
      </c>
      <c r="AF9944" s="3" t="s">
        <v>2698</v>
      </c>
      <c r="AG9944" s="3" t="s">
        <v>1648</v>
      </c>
      <c r="AS9944" s="3" t="s">
        <v>77</v>
      </c>
    </row>
    <row r="9945" spans="2:45">
      <c r="B9945" s="1">
        <v>1773</v>
      </c>
      <c r="E9945" s="13">
        <v>3</v>
      </c>
      <c r="F9945" s="5" t="s">
        <v>41</v>
      </c>
      <c r="G9945" s="5">
        <v>2018</v>
      </c>
      <c r="L9945" s="5"/>
      <c r="N9945" s="5" t="s">
        <v>408</v>
      </c>
      <c r="P9945" s="30">
        <v>66</v>
      </c>
      <c r="Q9945" s="30">
        <v>6</v>
      </c>
      <c r="R9945" s="3" t="s">
        <v>3</v>
      </c>
      <c r="S9945" s="3" t="s">
        <v>43</v>
      </c>
      <c r="T9945" s="3" t="s">
        <v>68</v>
      </c>
      <c r="U9945" s="20" t="s">
        <v>68</v>
      </c>
      <c r="W9945" s="3" t="s">
        <v>431</v>
      </c>
      <c r="Z9945" s="8">
        <v>45.209359415999998</v>
      </c>
      <c r="AA9945" s="8">
        <v>-123.2009544161</v>
      </c>
      <c r="AB9945" s="3" t="s">
        <v>2310</v>
      </c>
      <c r="AD9945" s="3" t="s">
        <v>436</v>
      </c>
      <c r="AE9945" s="3" t="str">
        <f t="shared" si="177"/>
        <v>ex Hyacinthoides hispanica</v>
      </c>
      <c r="AF9945" s="3" t="s">
        <v>2698</v>
      </c>
      <c r="AG9945" s="3" t="s">
        <v>1648</v>
      </c>
      <c r="AS9945" s="3" t="s">
        <v>77</v>
      </c>
    </row>
    <row r="9946" spans="2:45">
      <c r="B9946" s="1">
        <v>1774</v>
      </c>
      <c r="E9946" s="13">
        <v>3</v>
      </c>
      <c r="F9946" s="5" t="s">
        <v>41</v>
      </c>
      <c r="G9946" s="5">
        <v>2018</v>
      </c>
      <c r="L9946" s="5"/>
      <c r="N9946" s="5" t="s">
        <v>408</v>
      </c>
      <c r="P9946" s="30">
        <v>66</v>
      </c>
      <c r="Q9946" s="30">
        <v>7</v>
      </c>
      <c r="R9946" s="3" t="s">
        <v>3</v>
      </c>
      <c r="S9946" s="3" t="s">
        <v>43</v>
      </c>
      <c r="T9946" s="3" t="s">
        <v>68</v>
      </c>
      <c r="U9946" s="20" t="s">
        <v>68</v>
      </c>
      <c r="W9946" s="3" t="s">
        <v>431</v>
      </c>
      <c r="Z9946" s="8">
        <v>45.209359415999998</v>
      </c>
      <c r="AA9946" s="8">
        <v>-123.2009544161</v>
      </c>
      <c r="AB9946" s="3" t="s">
        <v>2310</v>
      </c>
      <c r="AD9946" s="3" t="s">
        <v>436</v>
      </c>
      <c r="AE9946" s="3" t="str">
        <f t="shared" si="177"/>
        <v>ex Hyacinthoides hispanica</v>
      </c>
      <c r="AF9946" s="3" t="s">
        <v>2698</v>
      </c>
      <c r="AG9946" s="3" t="s">
        <v>1648</v>
      </c>
      <c r="AS9946" s="3" t="s">
        <v>77</v>
      </c>
    </row>
    <row r="9947" spans="2:45">
      <c r="B9947" s="1">
        <v>1775</v>
      </c>
      <c r="E9947" s="13">
        <v>3</v>
      </c>
      <c r="F9947" s="5" t="s">
        <v>41</v>
      </c>
      <c r="G9947" s="5">
        <v>2018</v>
      </c>
      <c r="L9947" s="5"/>
      <c r="N9947" s="5" t="s">
        <v>408</v>
      </c>
      <c r="P9947" s="30">
        <v>66</v>
      </c>
      <c r="Q9947" s="30">
        <v>8</v>
      </c>
      <c r="R9947" s="3" t="s">
        <v>3</v>
      </c>
      <c r="S9947" s="3" t="s">
        <v>43</v>
      </c>
      <c r="T9947" s="3" t="s">
        <v>68</v>
      </c>
      <c r="U9947" s="20" t="s">
        <v>68</v>
      </c>
      <c r="W9947" s="3" t="s">
        <v>431</v>
      </c>
      <c r="Z9947" s="8">
        <v>45.209359415999998</v>
      </c>
      <c r="AA9947" s="8">
        <v>-123.2009544161</v>
      </c>
      <c r="AB9947" s="3" t="s">
        <v>2310</v>
      </c>
      <c r="AD9947" s="3" t="s">
        <v>436</v>
      </c>
      <c r="AE9947" s="3" t="str">
        <f t="shared" si="177"/>
        <v>ex Hyacinthoides hispanica</v>
      </c>
      <c r="AF9947" s="3" t="s">
        <v>2698</v>
      </c>
      <c r="AG9947" s="3" t="s">
        <v>1648</v>
      </c>
      <c r="AS9947" s="3" t="s">
        <v>77</v>
      </c>
    </row>
    <row r="9948" spans="2:45">
      <c r="B9948" s="1">
        <v>1776</v>
      </c>
      <c r="E9948" s="13">
        <v>3</v>
      </c>
      <c r="F9948" s="5" t="s">
        <v>41</v>
      </c>
      <c r="G9948" s="5">
        <v>2018</v>
      </c>
      <c r="L9948" s="5"/>
      <c r="N9948" s="5" t="s">
        <v>408</v>
      </c>
      <c r="P9948" s="30">
        <v>66</v>
      </c>
      <c r="Q9948" s="30">
        <v>9</v>
      </c>
      <c r="R9948" s="3" t="s">
        <v>3</v>
      </c>
      <c r="S9948" s="3" t="s">
        <v>43</v>
      </c>
      <c r="T9948" s="3" t="s">
        <v>68</v>
      </c>
      <c r="U9948" s="20" t="s">
        <v>68</v>
      </c>
      <c r="W9948" s="3" t="s">
        <v>431</v>
      </c>
      <c r="Z9948" s="8">
        <v>45.209359415999998</v>
      </c>
      <c r="AA9948" s="8">
        <v>-123.2009544161</v>
      </c>
      <c r="AB9948" s="3" t="s">
        <v>2310</v>
      </c>
      <c r="AD9948" s="3" t="s">
        <v>436</v>
      </c>
      <c r="AE9948" s="3" t="str">
        <f t="shared" si="177"/>
        <v>ex Hyacinthoides hispanica</v>
      </c>
      <c r="AF9948" s="3" t="s">
        <v>2698</v>
      </c>
      <c r="AG9948" s="3" t="s">
        <v>1648</v>
      </c>
      <c r="AS9948" s="3" t="s">
        <v>77</v>
      </c>
    </row>
    <row r="9949" spans="2:45">
      <c r="B9949" s="1">
        <v>1777</v>
      </c>
      <c r="E9949" s="13">
        <v>3</v>
      </c>
      <c r="F9949" s="5" t="s">
        <v>41</v>
      </c>
      <c r="G9949" s="5">
        <v>2018</v>
      </c>
      <c r="L9949" s="5"/>
      <c r="N9949" s="5" t="s">
        <v>408</v>
      </c>
      <c r="P9949" s="30">
        <v>66</v>
      </c>
      <c r="Q9949" s="30">
        <v>10</v>
      </c>
      <c r="R9949" s="3" t="s">
        <v>3</v>
      </c>
      <c r="S9949" s="3" t="s">
        <v>43</v>
      </c>
      <c r="T9949" s="3" t="s">
        <v>68</v>
      </c>
      <c r="U9949" s="20" t="s">
        <v>68</v>
      </c>
      <c r="W9949" s="3" t="s">
        <v>431</v>
      </c>
      <c r="Z9949" s="8">
        <v>45.209359415999998</v>
      </c>
      <c r="AA9949" s="8">
        <v>-123.2009544161</v>
      </c>
      <c r="AB9949" s="3" t="s">
        <v>2310</v>
      </c>
      <c r="AD9949" s="3" t="s">
        <v>436</v>
      </c>
      <c r="AE9949" s="3" t="str">
        <f t="shared" si="177"/>
        <v>ex Hyacinthoides hispanica</v>
      </c>
      <c r="AF9949" s="3" t="s">
        <v>2698</v>
      </c>
      <c r="AG9949" s="3" t="s">
        <v>1648</v>
      </c>
      <c r="AS9949" s="3" t="s">
        <v>77</v>
      </c>
    </row>
    <row r="9950" spans="2:45">
      <c r="B9950" s="1">
        <v>1778</v>
      </c>
      <c r="E9950" s="13">
        <v>3</v>
      </c>
      <c r="F9950" s="5" t="s">
        <v>41</v>
      </c>
      <c r="G9950" s="5">
        <v>2018</v>
      </c>
      <c r="L9950" s="5"/>
      <c r="N9950" s="5" t="s">
        <v>408</v>
      </c>
      <c r="P9950" s="30">
        <v>66</v>
      </c>
      <c r="Q9950" s="30">
        <v>11</v>
      </c>
      <c r="R9950" s="3" t="s">
        <v>3</v>
      </c>
      <c r="S9950" s="3" t="s">
        <v>43</v>
      </c>
      <c r="T9950" s="3" t="s">
        <v>68</v>
      </c>
      <c r="U9950" s="20" t="s">
        <v>68</v>
      </c>
      <c r="W9950" s="3" t="s">
        <v>431</v>
      </c>
      <c r="Z9950" s="8">
        <v>45.209359415999998</v>
      </c>
      <c r="AA9950" s="8">
        <v>-123.2009544161</v>
      </c>
      <c r="AB9950" s="3" t="s">
        <v>2310</v>
      </c>
      <c r="AD9950" s="3" t="s">
        <v>436</v>
      </c>
      <c r="AE9950" s="3" t="str">
        <f t="shared" si="177"/>
        <v>ex Hyacinthoides hispanica</v>
      </c>
      <c r="AF9950" s="3" t="s">
        <v>2698</v>
      </c>
      <c r="AG9950" s="3" t="s">
        <v>1648</v>
      </c>
      <c r="AS9950" s="3" t="s">
        <v>77</v>
      </c>
    </row>
    <row r="9951" spans="2:45">
      <c r="B9951" s="1">
        <v>1779</v>
      </c>
      <c r="E9951" s="13">
        <v>3</v>
      </c>
      <c r="F9951" s="5" t="s">
        <v>41</v>
      </c>
      <c r="G9951" s="5">
        <v>2018</v>
      </c>
      <c r="L9951" s="5"/>
      <c r="N9951" s="5" t="s">
        <v>408</v>
      </c>
      <c r="P9951" s="30">
        <v>66</v>
      </c>
      <c r="Q9951" s="30">
        <v>12</v>
      </c>
      <c r="R9951" s="3" t="s">
        <v>3</v>
      </c>
      <c r="S9951" s="3" t="s">
        <v>43</v>
      </c>
      <c r="T9951" s="3" t="s">
        <v>68</v>
      </c>
      <c r="U9951" s="20" t="s">
        <v>68</v>
      </c>
      <c r="W9951" s="3" t="s">
        <v>431</v>
      </c>
      <c r="Z9951" s="8">
        <v>45.209359415999998</v>
      </c>
      <c r="AA9951" s="8">
        <v>-123.2009544161</v>
      </c>
      <c r="AB9951" s="3" t="s">
        <v>2310</v>
      </c>
      <c r="AD9951" s="3" t="s">
        <v>436</v>
      </c>
      <c r="AE9951" s="3" t="str">
        <f t="shared" si="177"/>
        <v>ex Hyacinthoides hispanica</v>
      </c>
      <c r="AF9951" s="3" t="s">
        <v>2698</v>
      </c>
      <c r="AG9951" s="3" t="s">
        <v>1648</v>
      </c>
      <c r="AS9951" s="3" t="s">
        <v>77</v>
      </c>
    </row>
    <row r="9952" spans="2:45">
      <c r="B9952" s="1">
        <v>1780</v>
      </c>
      <c r="E9952" s="13">
        <v>3</v>
      </c>
      <c r="F9952" s="5" t="s">
        <v>41</v>
      </c>
      <c r="G9952" s="5">
        <v>2018</v>
      </c>
      <c r="L9952" s="5"/>
      <c r="N9952" s="5" t="s">
        <v>408</v>
      </c>
      <c r="P9952" s="30">
        <v>66</v>
      </c>
      <c r="Q9952" s="30">
        <v>13</v>
      </c>
      <c r="R9952" s="3" t="s">
        <v>3</v>
      </c>
      <c r="S9952" s="3" t="s">
        <v>43</v>
      </c>
      <c r="T9952" s="3" t="s">
        <v>68</v>
      </c>
      <c r="U9952" s="20" t="s">
        <v>68</v>
      </c>
      <c r="W9952" s="3" t="s">
        <v>431</v>
      </c>
      <c r="Z9952" s="8">
        <v>45.209359415999998</v>
      </c>
      <c r="AA9952" s="8">
        <v>-123.2009544161</v>
      </c>
      <c r="AB9952" s="3" t="s">
        <v>2310</v>
      </c>
      <c r="AD9952" s="3" t="s">
        <v>436</v>
      </c>
      <c r="AE9952" s="3" t="str">
        <f t="shared" si="177"/>
        <v>ex Hyacinthoides hispanica</v>
      </c>
      <c r="AF9952" s="3" t="s">
        <v>2698</v>
      </c>
      <c r="AG9952" s="3" t="s">
        <v>1648</v>
      </c>
      <c r="AS9952" s="3" t="s">
        <v>77</v>
      </c>
    </row>
    <row r="9953" spans="2:45">
      <c r="B9953" s="1">
        <v>1781</v>
      </c>
      <c r="E9953" s="13">
        <v>3</v>
      </c>
      <c r="F9953" s="5" t="s">
        <v>41</v>
      </c>
      <c r="G9953" s="5">
        <v>2018</v>
      </c>
      <c r="L9953" s="5"/>
      <c r="N9953" s="5" t="s">
        <v>408</v>
      </c>
      <c r="P9953" s="30">
        <v>66</v>
      </c>
      <c r="Q9953" s="30">
        <v>14</v>
      </c>
      <c r="R9953" s="3" t="s">
        <v>3</v>
      </c>
      <c r="S9953" s="3" t="s">
        <v>43</v>
      </c>
      <c r="T9953" s="3" t="s">
        <v>68</v>
      </c>
      <c r="U9953" s="20" t="s">
        <v>68</v>
      </c>
      <c r="W9953" s="3" t="s">
        <v>431</v>
      </c>
      <c r="Z9953" s="8">
        <v>45.209359415999998</v>
      </c>
      <c r="AA9953" s="8">
        <v>-123.2009544161</v>
      </c>
      <c r="AB9953" s="3" t="s">
        <v>2310</v>
      </c>
      <c r="AD9953" s="3" t="s">
        <v>436</v>
      </c>
      <c r="AE9953" s="3" t="str">
        <f t="shared" si="177"/>
        <v>ex Hyacinthoides hispanica</v>
      </c>
      <c r="AF9953" s="3" t="s">
        <v>2698</v>
      </c>
      <c r="AG9953" s="3" t="s">
        <v>1648</v>
      </c>
      <c r="AS9953" s="3" t="s">
        <v>77</v>
      </c>
    </row>
    <row r="9954" spans="2:45">
      <c r="B9954" s="1">
        <v>1782</v>
      </c>
      <c r="E9954" s="13">
        <v>3</v>
      </c>
      <c r="F9954" s="5" t="s">
        <v>41</v>
      </c>
      <c r="G9954" s="5">
        <v>2018</v>
      </c>
      <c r="L9954" s="5"/>
      <c r="N9954" s="5" t="s">
        <v>408</v>
      </c>
      <c r="P9954" s="30">
        <v>66</v>
      </c>
      <c r="Q9954" s="30">
        <v>15</v>
      </c>
      <c r="R9954" s="3" t="s">
        <v>3</v>
      </c>
      <c r="S9954" s="3" t="s">
        <v>43</v>
      </c>
      <c r="T9954" s="3" t="s">
        <v>68</v>
      </c>
      <c r="U9954" s="20" t="s">
        <v>68</v>
      </c>
      <c r="W9954" s="3" t="s">
        <v>431</v>
      </c>
      <c r="Z9954" s="8">
        <v>45.209359415999998</v>
      </c>
      <c r="AA9954" s="8">
        <v>-123.2009544161</v>
      </c>
      <c r="AB9954" s="3" t="s">
        <v>2310</v>
      </c>
      <c r="AD9954" s="3" t="s">
        <v>436</v>
      </c>
      <c r="AE9954" s="3" t="str">
        <f t="shared" si="177"/>
        <v>ex Hyacinthoides hispanica</v>
      </c>
      <c r="AF9954" s="3" t="s">
        <v>2698</v>
      </c>
      <c r="AG9954" s="3" t="s">
        <v>1648</v>
      </c>
      <c r="AS9954" s="3" t="s">
        <v>77</v>
      </c>
    </row>
    <row r="9955" spans="2:45">
      <c r="B9955" s="1">
        <v>1783</v>
      </c>
      <c r="E9955" s="13">
        <v>3</v>
      </c>
      <c r="F9955" s="5" t="s">
        <v>41</v>
      </c>
      <c r="G9955" s="5">
        <v>2018</v>
      </c>
      <c r="L9955" s="5"/>
      <c r="N9955" s="5" t="s">
        <v>409</v>
      </c>
      <c r="P9955" s="30">
        <v>67</v>
      </c>
      <c r="Q9955" s="30">
        <v>1</v>
      </c>
      <c r="R9955" s="3" t="s">
        <v>3</v>
      </c>
      <c r="S9955" s="3" t="s">
        <v>43</v>
      </c>
      <c r="T9955" s="3" t="s">
        <v>68</v>
      </c>
      <c r="U9955" s="20" t="s">
        <v>68</v>
      </c>
      <c r="W9955" s="3" t="s">
        <v>154</v>
      </c>
      <c r="Z9955" s="8">
        <v>45.1715456059</v>
      </c>
      <c r="AA9955" s="8">
        <v>-123.1859989384</v>
      </c>
      <c r="AB9955" s="3" t="s">
        <v>2310</v>
      </c>
      <c r="AD9955" s="3" t="s">
        <v>251</v>
      </c>
      <c r="AE9955" s="3" t="str">
        <f t="shared" si="177"/>
        <v>ex Crataegus monogyna</v>
      </c>
      <c r="AF9955" s="3" t="s">
        <v>2698</v>
      </c>
      <c r="AG9955" s="3" t="s">
        <v>1648</v>
      </c>
      <c r="AS9955" s="3" t="s">
        <v>77</v>
      </c>
    </row>
    <row r="9956" spans="2:45">
      <c r="B9956" s="1">
        <v>1784</v>
      </c>
      <c r="E9956" s="13">
        <v>3</v>
      </c>
      <c r="F9956" s="5" t="s">
        <v>41</v>
      </c>
      <c r="G9956" s="5">
        <v>2018</v>
      </c>
      <c r="L9956" s="5"/>
      <c r="N9956" s="5" t="s">
        <v>409</v>
      </c>
      <c r="P9956" s="30">
        <v>67</v>
      </c>
      <c r="Q9956" s="30">
        <v>2</v>
      </c>
      <c r="R9956" s="3" t="s">
        <v>3</v>
      </c>
      <c r="S9956" s="3" t="s">
        <v>43</v>
      </c>
      <c r="T9956" s="3" t="s">
        <v>68</v>
      </c>
      <c r="U9956" s="20" t="s">
        <v>68</v>
      </c>
      <c r="W9956" s="3" t="s">
        <v>154</v>
      </c>
      <c r="Z9956" s="8">
        <v>45.1715456059</v>
      </c>
      <c r="AA9956" s="8">
        <v>-123.1859989384</v>
      </c>
      <c r="AB9956" s="3" t="s">
        <v>2310</v>
      </c>
      <c r="AD9956" s="3" t="s">
        <v>251</v>
      </c>
      <c r="AE9956" s="3" t="str">
        <f t="shared" si="177"/>
        <v>ex Crataegus monogyna</v>
      </c>
      <c r="AF9956" s="3" t="s">
        <v>2698</v>
      </c>
      <c r="AG9956" s="3" t="s">
        <v>1648</v>
      </c>
      <c r="AS9956" s="3" t="s">
        <v>77</v>
      </c>
    </row>
    <row r="9957" spans="2:45">
      <c r="B9957" s="1">
        <v>1785</v>
      </c>
      <c r="E9957" s="13">
        <v>3</v>
      </c>
      <c r="F9957" s="5" t="s">
        <v>41</v>
      </c>
      <c r="G9957" s="5">
        <v>2018</v>
      </c>
      <c r="L9957" s="5"/>
      <c r="N9957" s="5" t="s">
        <v>409</v>
      </c>
      <c r="P9957" s="30">
        <v>67</v>
      </c>
      <c r="Q9957" s="30">
        <v>3</v>
      </c>
      <c r="R9957" s="3" t="s">
        <v>3</v>
      </c>
      <c r="S9957" s="3" t="s">
        <v>43</v>
      </c>
      <c r="T9957" s="3" t="s">
        <v>68</v>
      </c>
      <c r="U9957" s="20" t="s">
        <v>68</v>
      </c>
      <c r="W9957" s="3" t="s">
        <v>154</v>
      </c>
      <c r="Z9957" s="8">
        <v>45.1715456059</v>
      </c>
      <c r="AA9957" s="8">
        <v>-123.1859989384</v>
      </c>
      <c r="AB9957" s="3" t="s">
        <v>2310</v>
      </c>
      <c r="AD9957" s="3" t="s">
        <v>251</v>
      </c>
      <c r="AE9957" s="3" t="str">
        <f t="shared" si="177"/>
        <v>ex Crataegus monogyna</v>
      </c>
      <c r="AF9957" s="3" t="s">
        <v>2698</v>
      </c>
      <c r="AG9957" s="3" t="s">
        <v>1648</v>
      </c>
      <c r="AS9957" s="3" t="s">
        <v>77</v>
      </c>
    </row>
    <row r="9958" spans="2:45">
      <c r="B9958" s="1">
        <v>1786</v>
      </c>
      <c r="E9958" s="13">
        <v>3</v>
      </c>
      <c r="F9958" s="5" t="s">
        <v>41</v>
      </c>
      <c r="G9958" s="5">
        <v>2018</v>
      </c>
      <c r="L9958" s="5"/>
      <c r="N9958" s="5" t="s">
        <v>409</v>
      </c>
      <c r="P9958" s="30">
        <v>67</v>
      </c>
      <c r="Q9958" s="30">
        <v>4</v>
      </c>
      <c r="R9958" s="3" t="s">
        <v>3</v>
      </c>
      <c r="S9958" s="3" t="s">
        <v>43</v>
      </c>
      <c r="T9958" s="3" t="s">
        <v>68</v>
      </c>
      <c r="U9958" s="20" t="s">
        <v>68</v>
      </c>
      <c r="W9958" s="3" t="s">
        <v>154</v>
      </c>
      <c r="Z9958" s="8">
        <v>45.1715456059</v>
      </c>
      <c r="AA9958" s="8">
        <v>-123.1859989384</v>
      </c>
      <c r="AB9958" s="3" t="s">
        <v>2310</v>
      </c>
      <c r="AD9958" s="3" t="s">
        <v>251</v>
      </c>
      <c r="AE9958" s="3" t="str">
        <f t="shared" si="177"/>
        <v>ex Crataegus monogyna</v>
      </c>
      <c r="AF9958" s="3" t="s">
        <v>2698</v>
      </c>
      <c r="AG9958" s="3" t="s">
        <v>1648</v>
      </c>
      <c r="AS9958" s="3" t="s">
        <v>77</v>
      </c>
    </row>
    <row r="9959" spans="2:45">
      <c r="B9959" s="1">
        <v>1787</v>
      </c>
      <c r="E9959" s="13">
        <v>3</v>
      </c>
      <c r="F9959" s="5" t="s">
        <v>41</v>
      </c>
      <c r="G9959" s="5">
        <v>2018</v>
      </c>
      <c r="L9959" s="5"/>
      <c r="N9959" s="5" t="s">
        <v>409</v>
      </c>
      <c r="P9959" s="30">
        <v>67</v>
      </c>
      <c r="Q9959" s="30">
        <v>5</v>
      </c>
      <c r="R9959" s="3" t="s">
        <v>3</v>
      </c>
      <c r="S9959" s="3" t="s">
        <v>43</v>
      </c>
      <c r="T9959" s="3" t="s">
        <v>68</v>
      </c>
      <c r="U9959" s="20" t="s">
        <v>68</v>
      </c>
      <c r="W9959" s="3" t="s">
        <v>154</v>
      </c>
      <c r="Z9959" s="8">
        <v>45.1715456059</v>
      </c>
      <c r="AA9959" s="8">
        <v>-123.1859989384</v>
      </c>
      <c r="AB9959" s="3" t="s">
        <v>2310</v>
      </c>
      <c r="AD9959" s="3" t="s">
        <v>251</v>
      </c>
      <c r="AE9959" s="3" t="str">
        <f t="shared" si="177"/>
        <v>ex Crataegus monogyna</v>
      </c>
      <c r="AF9959" s="3" t="s">
        <v>2698</v>
      </c>
      <c r="AG9959" s="3" t="s">
        <v>1648</v>
      </c>
      <c r="AS9959" s="3" t="s">
        <v>77</v>
      </c>
    </row>
    <row r="9960" spans="2:45">
      <c r="B9960" s="1">
        <v>1788</v>
      </c>
      <c r="E9960" s="13">
        <v>3</v>
      </c>
      <c r="F9960" s="5" t="s">
        <v>41</v>
      </c>
      <c r="G9960" s="5">
        <v>2018</v>
      </c>
      <c r="L9960" s="5"/>
      <c r="N9960" s="5" t="s">
        <v>409</v>
      </c>
      <c r="P9960" s="30">
        <v>67</v>
      </c>
      <c r="Q9960" s="30">
        <v>6</v>
      </c>
      <c r="R9960" s="3" t="s">
        <v>3</v>
      </c>
      <c r="S9960" s="3" t="s">
        <v>43</v>
      </c>
      <c r="T9960" s="3" t="s">
        <v>68</v>
      </c>
      <c r="U9960" s="20" t="s">
        <v>68</v>
      </c>
      <c r="W9960" s="3" t="s">
        <v>154</v>
      </c>
      <c r="Z9960" s="8">
        <v>45.1715456059</v>
      </c>
      <c r="AA9960" s="8">
        <v>-123.1859989384</v>
      </c>
      <c r="AB9960" s="3" t="s">
        <v>2310</v>
      </c>
      <c r="AD9960" s="3" t="s">
        <v>251</v>
      </c>
      <c r="AE9960" s="3" t="str">
        <f t="shared" si="177"/>
        <v>ex Crataegus monogyna</v>
      </c>
      <c r="AF9960" s="3" t="s">
        <v>2698</v>
      </c>
      <c r="AG9960" s="3" t="s">
        <v>1648</v>
      </c>
      <c r="AS9960" s="3" t="s">
        <v>77</v>
      </c>
    </row>
    <row r="9961" spans="2:45">
      <c r="B9961" s="1">
        <v>1789</v>
      </c>
      <c r="E9961" s="13">
        <v>3</v>
      </c>
      <c r="F9961" s="5" t="s">
        <v>41</v>
      </c>
      <c r="G9961" s="5">
        <v>2018</v>
      </c>
      <c r="L9961" s="5"/>
      <c r="N9961" s="5" t="s">
        <v>409</v>
      </c>
      <c r="P9961" s="30">
        <v>67</v>
      </c>
      <c r="Q9961" s="30">
        <v>7</v>
      </c>
      <c r="R9961" s="3" t="s">
        <v>3</v>
      </c>
      <c r="S9961" s="3" t="s">
        <v>43</v>
      </c>
      <c r="T9961" s="3" t="s">
        <v>68</v>
      </c>
      <c r="U9961" s="20" t="s">
        <v>68</v>
      </c>
      <c r="W9961" s="3" t="s">
        <v>154</v>
      </c>
      <c r="Z9961" s="8">
        <v>45.1715456059</v>
      </c>
      <c r="AA9961" s="8">
        <v>-123.1859989384</v>
      </c>
      <c r="AB9961" s="3" t="s">
        <v>2310</v>
      </c>
      <c r="AD9961" s="3" t="s">
        <v>251</v>
      </c>
      <c r="AE9961" s="3" t="str">
        <f t="shared" si="177"/>
        <v>ex Crataegus monogyna</v>
      </c>
      <c r="AF9961" s="3" t="s">
        <v>2698</v>
      </c>
      <c r="AG9961" s="3" t="s">
        <v>1648</v>
      </c>
      <c r="AS9961" s="3" t="s">
        <v>77</v>
      </c>
    </row>
    <row r="9962" spans="2:45">
      <c r="B9962" s="1">
        <v>1894</v>
      </c>
      <c r="E9962" s="13">
        <v>4</v>
      </c>
      <c r="F9962" s="5" t="s">
        <v>41</v>
      </c>
      <c r="G9962" s="5">
        <v>2018</v>
      </c>
      <c r="L9962" s="5"/>
      <c r="N9962" s="5" t="s">
        <v>410</v>
      </c>
      <c r="P9962" s="30">
        <v>68</v>
      </c>
      <c r="Q9962" s="30">
        <v>1</v>
      </c>
      <c r="R9962" s="3" t="s">
        <v>3</v>
      </c>
      <c r="S9962" s="3" t="s">
        <v>43</v>
      </c>
      <c r="T9962" s="3" t="s">
        <v>68</v>
      </c>
      <c r="U9962" s="20" t="s">
        <v>68</v>
      </c>
      <c r="W9962" s="3" t="s">
        <v>455</v>
      </c>
      <c r="Z9962" s="8">
        <v>45.197924608599997</v>
      </c>
      <c r="AA9962" s="8">
        <v>-123.2179830577</v>
      </c>
      <c r="AB9962" s="3" t="s">
        <v>2310</v>
      </c>
      <c r="AD9962" s="3" t="s">
        <v>131</v>
      </c>
      <c r="AE9962" s="3" t="str">
        <f t="shared" si="177"/>
        <v>ex Bellis perennis</v>
      </c>
      <c r="AF9962" s="3" t="s">
        <v>2698</v>
      </c>
      <c r="AG9962" s="3" t="s">
        <v>1648</v>
      </c>
      <c r="AS9962" s="3" t="s">
        <v>77</v>
      </c>
    </row>
    <row r="9963" spans="2:45">
      <c r="B9963" s="1">
        <v>1895</v>
      </c>
      <c r="E9963" s="13">
        <v>4</v>
      </c>
      <c r="F9963" s="5" t="s">
        <v>41</v>
      </c>
      <c r="G9963" s="5">
        <v>2018</v>
      </c>
      <c r="L9963" s="5"/>
      <c r="N9963" s="5" t="s">
        <v>410</v>
      </c>
      <c r="P9963" s="30">
        <v>68</v>
      </c>
      <c r="Q9963" s="30">
        <v>2</v>
      </c>
      <c r="R9963" s="3" t="s">
        <v>3</v>
      </c>
      <c r="S9963" s="3" t="s">
        <v>43</v>
      </c>
      <c r="T9963" s="3" t="s">
        <v>68</v>
      </c>
      <c r="U9963" s="20" t="s">
        <v>68</v>
      </c>
      <c r="W9963" s="3" t="s">
        <v>455</v>
      </c>
      <c r="Z9963" s="8">
        <v>45.197924608599997</v>
      </c>
      <c r="AA9963" s="8">
        <v>-123.2179830577</v>
      </c>
      <c r="AB9963" s="3" t="s">
        <v>2310</v>
      </c>
      <c r="AD9963" s="3" t="s">
        <v>131</v>
      </c>
      <c r="AE9963" s="3" t="str">
        <f t="shared" si="177"/>
        <v>ex Bellis perennis</v>
      </c>
      <c r="AF9963" s="3" t="s">
        <v>2698</v>
      </c>
      <c r="AG9963" s="3" t="s">
        <v>1648</v>
      </c>
      <c r="AS9963" s="3" t="s">
        <v>77</v>
      </c>
    </row>
    <row r="9964" spans="2:45">
      <c r="B9964" s="1">
        <v>1896</v>
      </c>
      <c r="E9964" s="13">
        <v>4</v>
      </c>
      <c r="F9964" s="5" t="s">
        <v>41</v>
      </c>
      <c r="G9964" s="5">
        <v>2018</v>
      </c>
      <c r="L9964" s="5"/>
      <c r="N9964" s="5" t="s">
        <v>410</v>
      </c>
      <c r="P9964" s="30">
        <v>68</v>
      </c>
      <c r="Q9964" s="30">
        <v>3</v>
      </c>
      <c r="R9964" s="3" t="s">
        <v>3</v>
      </c>
      <c r="S9964" s="3" t="s">
        <v>43</v>
      </c>
      <c r="T9964" s="3" t="s">
        <v>68</v>
      </c>
      <c r="U9964" s="20" t="s">
        <v>68</v>
      </c>
      <c r="W9964" s="3" t="s">
        <v>455</v>
      </c>
      <c r="Z9964" s="8">
        <v>45.197924608599997</v>
      </c>
      <c r="AA9964" s="8">
        <v>-123.2179830577</v>
      </c>
      <c r="AB9964" s="3" t="s">
        <v>2310</v>
      </c>
      <c r="AD9964" s="3" t="s">
        <v>131</v>
      </c>
      <c r="AE9964" s="3" t="str">
        <f t="shared" si="177"/>
        <v>ex Bellis perennis</v>
      </c>
      <c r="AF9964" s="3" t="s">
        <v>2698</v>
      </c>
      <c r="AG9964" s="3" t="s">
        <v>1648</v>
      </c>
      <c r="AS9964" s="3" t="s">
        <v>77</v>
      </c>
    </row>
    <row r="9965" spans="2:45">
      <c r="B9965" s="1">
        <v>1897</v>
      </c>
      <c r="E9965" s="13">
        <v>4</v>
      </c>
      <c r="F9965" s="5" t="s">
        <v>41</v>
      </c>
      <c r="G9965" s="5">
        <v>2018</v>
      </c>
      <c r="L9965" s="5"/>
      <c r="N9965" s="5" t="s">
        <v>410</v>
      </c>
      <c r="P9965" s="30">
        <v>68</v>
      </c>
      <c r="Q9965" s="30">
        <v>4</v>
      </c>
      <c r="R9965" s="3" t="s">
        <v>3</v>
      </c>
      <c r="S9965" s="3" t="s">
        <v>43</v>
      </c>
      <c r="T9965" s="3" t="s">
        <v>68</v>
      </c>
      <c r="U9965" s="20" t="s">
        <v>68</v>
      </c>
      <c r="W9965" s="3" t="s">
        <v>455</v>
      </c>
      <c r="Z9965" s="8">
        <v>45.197924608599997</v>
      </c>
      <c r="AA9965" s="8">
        <v>-123.2179830577</v>
      </c>
      <c r="AB9965" s="3" t="s">
        <v>2310</v>
      </c>
      <c r="AD9965" s="3" t="s">
        <v>131</v>
      </c>
      <c r="AE9965" s="3" t="str">
        <f t="shared" si="177"/>
        <v>ex Bellis perennis</v>
      </c>
      <c r="AF9965" s="3" t="s">
        <v>2698</v>
      </c>
      <c r="AG9965" s="3" t="s">
        <v>1648</v>
      </c>
      <c r="AS9965" s="3" t="s">
        <v>77</v>
      </c>
    </row>
    <row r="9966" spans="2:45">
      <c r="B9966" s="1">
        <v>1898</v>
      </c>
      <c r="E9966" s="13">
        <v>4</v>
      </c>
      <c r="F9966" s="5" t="s">
        <v>41</v>
      </c>
      <c r="G9966" s="5">
        <v>2018</v>
      </c>
      <c r="L9966" s="5"/>
      <c r="N9966" s="5" t="s">
        <v>410</v>
      </c>
      <c r="P9966" s="30">
        <v>68</v>
      </c>
      <c r="Q9966" s="30">
        <v>5</v>
      </c>
      <c r="R9966" s="3" t="s">
        <v>3</v>
      </c>
      <c r="S9966" s="3" t="s">
        <v>43</v>
      </c>
      <c r="T9966" s="3" t="s">
        <v>68</v>
      </c>
      <c r="U9966" s="20" t="s">
        <v>68</v>
      </c>
      <c r="W9966" s="3" t="s">
        <v>455</v>
      </c>
      <c r="Z9966" s="8">
        <v>45.197924608599997</v>
      </c>
      <c r="AA9966" s="8">
        <v>-123.2179830577</v>
      </c>
      <c r="AB9966" s="3" t="s">
        <v>2310</v>
      </c>
      <c r="AD9966" s="3" t="s">
        <v>131</v>
      </c>
      <c r="AE9966" s="3" t="str">
        <f t="shared" si="177"/>
        <v>ex Bellis perennis</v>
      </c>
      <c r="AF9966" s="3" t="s">
        <v>2698</v>
      </c>
      <c r="AG9966" s="3" t="s">
        <v>1648</v>
      </c>
      <c r="AS9966" s="3" t="s">
        <v>77</v>
      </c>
    </row>
    <row r="9967" spans="2:45">
      <c r="B9967" s="1">
        <v>1899</v>
      </c>
      <c r="E9967" s="13">
        <v>4</v>
      </c>
      <c r="F9967" s="5" t="s">
        <v>41</v>
      </c>
      <c r="G9967" s="5">
        <v>2018</v>
      </c>
      <c r="L9967" s="5"/>
      <c r="N9967" s="5" t="s">
        <v>410</v>
      </c>
      <c r="P9967" s="30">
        <v>68</v>
      </c>
      <c r="Q9967" s="30">
        <v>6</v>
      </c>
      <c r="R9967" s="3" t="s">
        <v>3</v>
      </c>
      <c r="S9967" s="3" t="s">
        <v>43</v>
      </c>
      <c r="T9967" s="3" t="s">
        <v>68</v>
      </c>
      <c r="U9967" s="20" t="s">
        <v>68</v>
      </c>
      <c r="W9967" s="3" t="s">
        <v>455</v>
      </c>
      <c r="Z9967" s="8">
        <v>45.197924608599997</v>
      </c>
      <c r="AA9967" s="8">
        <v>-123.2179830577</v>
      </c>
      <c r="AB9967" s="3" t="s">
        <v>2310</v>
      </c>
      <c r="AD9967" s="3" t="s">
        <v>131</v>
      </c>
      <c r="AE9967" s="3" t="str">
        <f t="shared" si="177"/>
        <v>ex Bellis perennis</v>
      </c>
      <c r="AF9967" s="3" t="s">
        <v>2698</v>
      </c>
      <c r="AG9967" s="3" t="s">
        <v>1648</v>
      </c>
      <c r="AS9967" s="3" t="s">
        <v>77</v>
      </c>
    </row>
    <row r="9968" spans="2:45">
      <c r="B9968" s="1">
        <v>1900</v>
      </c>
      <c r="E9968" s="13">
        <v>4</v>
      </c>
      <c r="F9968" s="5" t="s">
        <v>41</v>
      </c>
      <c r="G9968" s="5">
        <v>2018</v>
      </c>
      <c r="L9968" s="5"/>
      <c r="N9968" s="5" t="s">
        <v>411</v>
      </c>
      <c r="P9968" s="30">
        <v>69</v>
      </c>
      <c r="Q9968" s="30">
        <v>1</v>
      </c>
      <c r="R9968" s="3" t="s">
        <v>3</v>
      </c>
      <c r="S9968" s="3" t="s">
        <v>43</v>
      </c>
      <c r="T9968" s="3" t="s">
        <v>68</v>
      </c>
      <c r="U9968" s="20" t="s">
        <v>68</v>
      </c>
      <c r="W9968" s="3" t="s">
        <v>154</v>
      </c>
      <c r="Z9968" s="8">
        <v>45.164838039199999</v>
      </c>
      <c r="AA9968" s="8">
        <v>-123.1837309723</v>
      </c>
      <c r="AB9968" s="3" t="s">
        <v>2310</v>
      </c>
      <c r="AD9968" s="3" t="s">
        <v>456</v>
      </c>
      <c r="AE9968" s="3" t="str">
        <f t="shared" ref="AE9968:AE10031" si="178">CONCATENATE("ex ", AD9968)</f>
        <v>ex Camassia</v>
      </c>
      <c r="AF9968" s="3" t="s">
        <v>2698</v>
      </c>
      <c r="AG9968" s="3" t="s">
        <v>1648</v>
      </c>
      <c r="AS9968" s="3" t="s">
        <v>77</v>
      </c>
    </row>
    <row r="9969" spans="2:45">
      <c r="B9969" s="1">
        <v>1901</v>
      </c>
      <c r="E9969" s="13">
        <v>4</v>
      </c>
      <c r="F9969" s="5" t="s">
        <v>41</v>
      </c>
      <c r="G9969" s="5">
        <v>2018</v>
      </c>
      <c r="L9969" s="5"/>
      <c r="N9969" s="5" t="s">
        <v>411</v>
      </c>
      <c r="P9969" s="30">
        <v>69</v>
      </c>
      <c r="Q9969" s="30">
        <v>2</v>
      </c>
      <c r="R9969" s="3" t="s">
        <v>3</v>
      </c>
      <c r="S9969" s="3" t="s">
        <v>43</v>
      </c>
      <c r="T9969" s="3" t="s">
        <v>68</v>
      </c>
      <c r="U9969" s="20" t="s">
        <v>68</v>
      </c>
      <c r="W9969" s="3" t="s">
        <v>154</v>
      </c>
      <c r="Z9969" s="8">
        <v>45.164838039199999</v>
      </c>
      <c r="AA9969" s="8">
        <v>-123.1837309723</v>
      </c>
      <c r="AB9969" s="3" t="s">
        <v>2310</v>
      </c>
      <c r="AD9969" s="3" t="s">
        <v>456</v>
      </c>
      <c r="AE9969" s="3" t="str">
        <f t="shared" si="178"/>
        <v>ex Camassia</v>
      </c>
      <c r="AF9969" s="3" t="s">
        <v>2698</v>
      </c>
      <c r="AG9969" s="3" t="s">
        <v>1648</v>
      </c>
      <c r="AS9969" s="3" t="s">
        <v>77</v>
      </c>
    </row>
    <row r="9970" spans="2:45">
      <c r="B9970" s="1">
        <v>1902</v>
      </c>
      <c r="E9970" s="13">
        <v>4</v>
      </c>
      <c r="F9970" s="5" t="s">
        <v>41</v>
      </c>
      <c r="G9970" s="5">
        <v>2018</v>
      </c>
      <c r="L9970" s="5"/>
      <c r="N9970" s="5" t="s">
        <v>411</v>
      </c>
      <c r="P9970" s="30">
        <v>69</v>
      </c>
      <c r="Q9970" s="30">
        <v>3</v>
      </c>
      <c r="R9970" s="3" t="s">
        <v>3</v>
      </c>
      <c r="S9970" s="3" t="s">
        <v>43</v>
      </c>
      <c r="T9970" s="3" t="s">
        <v>68</v>
      </c>
      <c r="U9970" s="20" t="s">
        <v>68</v>
      </c>
      <c r="W9970" s="3" t="s">
        <v>154</v>
      </c>
      <c r="Z9970" s="8">
        <v>45.164838039199999</v>
      </c>
      <c r="AA9970" s="8">
        <v>-123.1837309723</v>
      </c>
      <c r="AB9970" s="3" t="s">
        <v>2310</v>
      </c>
      <c r="AD9970" s="3" t="s">
        <v>456</v>
      </c>
      <c r="AE9970" s="3" t="str">
        <f t="shared" si="178"/>
        <v>ex Camassia</v>
      </c>
      <c r="AF9970" s="3" t="s">
        <v>2698</v>
      </c>
      <c r="AG9970" s="3" t="s">
        <v>1648</v>
      </c>
      <c r="AS9970" s="3" t="s">
        <v>77</v>
      </c>
    </row>
    <row r="9971" spans="2:45">
      <c r="B9971" s="1">
        <v>1903</v>
      </c>
      <c r="E9971" s="13">
        <v>4</v>
      </c>
      <c r="F9971" s="5" t="s">
        <v>41</v>
      </c>
      <c r="G9971" s="5">
        <v>2018</v>
      </c>
      <c r="L9971" s="5"/>
      <c r="N9971" s="5" t="s">
        <v>411</v>
      </c>
      <c r="P9971" s="30">
        <v>69</v>
      </c>
      <c r="Q9971" s="30">
        <v>4</v>
      </c>
      <c r="R9971" s="3" t="s">
        <v>3</v>
      </c>
      <c r="S9971" s="3" t="s">
        <v>43</v>
      </c>
      <c r="T9971" s="3" t="s">
        <v>68</v>
      </c>
      <c r="U9971" s="20" t="s">
        <v>68</v>
      </c>
      <c r="W9971" s="3" t="s">
        <v>154</v>
      </c>
      <c r="Z9971" s="8">
        <v>45.164838039199999</v>
      </c>
      <c r="AA9971" s="8">
        <v>-123.1837309723</v>
      </c>
      <c r="AB9971" s="3" t="s">
        <v>2310</v>
      </c>
      <c r="AD9971" s="3" t="s">
        <v>456</v>
      </c>
      <c r="AE9971" s="3" t="str">
        <f t="shared" si="178"/>
        <v>ex Camassia</v>
      </c>
      <c r="AF9971" s="3" t="s">
        <v>2698</v>
      </c>
      <c r="AG9971" s="3" t="s">
        <v>1648</v>
      </c>
      <c r="AS9971" s="3" t="s">
        <v>77</v>
      </c>
    </row>
    <row r="9972" spans="2:45">
      <c r="B9972" s="1">
        <v>1904</v>
      </c>
      <c r="E9972" s="13">
        <v>4</v>
      </c>
      <c r="F9972" s="5" t="s">
        <v>41</v>
      </c>
      <c r="G9972" s="5">
        <v>2018</v>
      </c>
      <c r="L9972" s="5"/>
      <c r="N9972" s="5" t="s">
        <v>411</v>
      </c>
      <c r="P9972" s="30">
        <v>69</v>
      </c>
      <c r="Q9972" s="30">
        <v>5</v>
      </c>
      <c r="R9972" s="3" t="s">
        <v>3</v>
      </c>
      <c r="S9972" s="3" t="s">
        <v>43</v>
      </c>
      <c r="T9972" s="3" t="s">
        <v>68</v>
      </c>
      <c r="U9972" s="20" t="s">
        <v>68</v>
      </c>
      <c r="W9972" s="3" t="s">
        <v>154</v>
      </c>
      <c r="Z9972" s="8">
        <v>45.164838039199999</v>
      </c>
      <c r="AA9972" s="8">
        <v>-123.1837309723</v>
      </c>
      <c r="AB9972" s="3" t="s">
        <v>2310</v>
      </c>
      <c r="AD9972" s="3" t="s">
        <v>456</v>
      </c>
      <c r="AE9972" s="3" t="str">
        <f t="shared" si="178"/>
        <v>ex Camassia</v>
      </c>
      <c r="AF9972" s="3" t="s">
        <v>2698</v>
      </c>
      <c r="AG9972" s="3" t="s">
        <v>1648</v>
      </c>
      <c r="AS9972" s="3" t="s">
        <v>77</v>
      </c>
    </row>
    <row r="9973" spans="2:45">
      <c r="B9973" s="1">
        <v>1905</v>
      </c>
      <c r="E9973" s="13">
        <v>4</v>
      </c>
      <c r="F9973" s="5" t="s">
        <v>41</v>
      </c>
      <c r="G9973" s="5">
        <v>2018</v>
      </c>
      <c r="L9973" s="5"/>
      <c r="N9973" s="5" t="s">
        <v>411</v>
      </c>
      <c r="P9973" s="30">
        <v>69</v>
      </c>
      <c r="Q9973" s="30">
        <v>6</v>
      </c>
      <c r="R9973" s="3" t="s">
        <v>3</v>
      </c>
      <c r="S9973" s="3" t="s">
        <v>43</v>
      </c>
      <c r="T9973" s="3" t="s">
        <v>68</v>
      </c>
      <c r="U9973" s="20" t="s">
        <v>68</v>
      </c>
      <c r="W9973" s="3" t="s">
        <v>154</v>
      </c>
      <c r="Z9973" s="8">
        <v>45.164838039199999</v>
      </c>
      <c r="AA9973" s="8">
        <v>-123.1837309723</v>
      </c>
      <c r="AB9973" s="3" t="s">
        <v>2310</v>
      </c>
      <c r="AD9973" s="3" t="s">
        <v>456</v>
      </c>
      <c r="AE9973" s="3" t="str">
        <f t="shared" si="178"/>
        <v>ex Camassia</v>
      </c>
      <c r="AF9973" s="3" t="s">
        <v>2698</v>
      </c>
      <c r="AG9973" s="3" t="s">
        <v>1648</v>
      </c>
      <c r="AS9973" s="3" t="s">
        <v>77</v>
      </c>
    </row>
    <row r="9974" spans="2:45">
      <c r="B9974" s="1">
        <v>1906</v>
      </c>
      <c r="E9974" s="13">
        <v>4</v>
      </c>
      <c r="F9974" s="5" t="s">
        <v>41</v>
      </c>
      <c r="G9974" s="5">
        <v>2018</v>
      </c>
      <c r="L9974" s="5"/>
      <c r="N9974" s="5" t="s">
        <v>411</v>
      </c>
      <c r="P9974" s="30">
        <v>69</v>
      </c>
      <c r="Q9974" s="30">
        <v>7</v>
      </c>
      <c r="R9974" s="3" t="s">
        <v>3</v>
      </c>
      <c r="S9974" s="3" t="s">
        <v>43</v>
      </c>
      <c r="T9974" s="3" t="s">
        <v>68</v>
      </c>
      <c r="U9974" s="20" t="s">
        <v>68</v>
      </c>
      <c r="W9974" s="3" t="s">
        <v>154</v>
      </c>
      <c r="Z9974" s="8">
        <v>45.164838039199999</v>
      </c>
      <c r="AA9974" s="8">
        <v>-123.1837309723</v>
      </c>
      <c r="AB9974" s="3" t="s">
        <v>2310</v>
      </c>
      <c r="AD9974" s="3" t="s">
        <v>456</v>
      </c>
      <c r="AE9974" s="3" t="str">
        <f t="shared" si="178"/>
        <v>ex Camassia</v>
      </c>
      <c r="AF9974" s="3" t="s">
        <v>2698</v>
      </c>
      <c r="AG9974" s="3" t="s">
        <v>1648</v>
      </c>
      <c r="AS9974" s="3" t="s">
        <v>77</v>
      </c>
    </row>
    <row r="9975" spans="2:45">
      <c r="B9975" s="1">
        <v>1938</v>
      </c>
      <c r="E9975" s="13">
        <v>4</v>
      </c>
      <c r="F9975" s="5" t="s">
        <v>41</v>
      </c>
      <c r="G9975" s="5">
        <v>2018</v>
      </c>
      <c r="L9975" s="5"/>
      <c r="N9975" s="5" t="s">
        <v>412</v>
      </c>
      <c r="P9975" s="30">
        <v>70</v>
      </c>
      <c r="Q9975" s="30">
        <v>1</v>
      </c>
      <c r="R9975" s="3" t="s">
        <v>3</v>
      </c>
      <c r="S9975" s="3" t="s">
        <v>43</v>
      </c>
      <c r="T9975" s="3" t="s">
        <v>68</v>
      </c>
      <c r="U9975" s="20" t="s">
        <v>68</v>
      </c>
      <c r="W9975" s="3" t="s">
        <v>154</v>
      </c>
      <c r="Z9975" s="8">
        <v>45.175057658900002</v>
      </c>
      <c r="AA9975" s="8">
        <v>-123.18297707089999</v>
      </c>
      <c r="AB9975" s="3" t="s">
        <v>2310</v>
      </c>
      <c r="AD9975" s="3" t="s">
        <v>462</v>
      </c>
      <c r="AE9975" s="3" t="str">
        <f t="shared" si="178"/>
        <v>ex Hydrophyllum tenuipes</v>
      </c>
      <c r="AF9975" s="3" t="s">
        <v>2698</v>
      </c>
      <c r="AG9975" s="3" t="s">
        <v>1648</v>
      </c>
      <c r="AS9975" s="3" t="s">
        <v>77</v>
      </c>
    </row>
    <row r="9976" spans="2:45">
      <c r="B9976" s="1">
        <v>1939</v>
      </c>
      <c r="E9976" s="13">
        <v>4</v>
      </c>
      <c r="F9976" s="5" t="s">
        <v>41</v>
      </c>
      <c r="G9976" s="5">
        <v>2018</v>
      </c>
      <c r="L9976" s="5"/>
      <c r="N9976" s="5" t="s">
        <v>412</v>
      </c>
      <c r="P9976" s="30">
        <v>70</v>
      </c>
      <c r="Q9976" s="30">
        <v>2</v>
      </c>
      <c r="R9976" s="3" t="s">
        <v>3</v>
      </c>
      <c r="S9976" s="3" t="s">
        <v>43</v>
      </c>
      <c r="T9976" s="3" t="s">
        <v>68</v>
      </c>
      <c r="U9976" s="20" t="s">
        <v>68</v>
      </c>
      <c r="W9976" s="3" t="s">
        <v>154</v>
      </c>
      <c r="Z9976" s="8">
        <v>45.175057658900002</v>
      </c>
      <c r="AA9976" s="8">
        <v>-123.18297707089999</v>
      </c>
      <c r="AB9976" s="3" t="s">
        <v>2310</v>
      </c>
      <c r="AD9976" s="3" t="s">
        <v>462</v>
      </c>
      <c r="AE9976" s="3" t="str">
        <f t="shared" si="178"/>
        <v>ex Hydrophyllum tenuipes</v>
      </c>
      <c r="AF9976" s="3" t="s">
        <v>2698</v>
      </c>
      <c r="AG9976" s="3" t="s">
        <v>1648</v>
      </c>
      <c r="AS9976" s="3" t="s">
        <v>77</v>
      </c>
    </row>
    <row r="9977" spans="2:45">
      <c r="B9977" s="1">
        <v>1940</v>
      </c>
      <c r="E9977" s="13">
        <v>4</v>
      </c>
      <c r="F9977" s="5" t="s">
        <v>41</v>
      </c>
      <c r="G9977" s="5">
        <v>2018</v>
      </c>
      <c r="L9977" s="5"/>
      <c r="N9977" s="5" t="s">
        <v>412</v>
      </c>
      <c r="P9977" s="30">
        <v>70</v>
      </c>
      <c r="Q9977" s="30">
        <v>3</v>
      </c>
      <c r="R9977" s="3" t="s">
        <v>3</v>
      </c>
      <c r="S9977" s="3" t="s">
        <v>43</v>
      </c>
      <c r="T9977" s="3" t="s">
        <v>68</v>
      </c>
      <c r="U9977" s="20" t="s">
        <v>68</v>
      </c>
      <c r="W9977" s="3" t="s">
        <v>154</v>
      </c>
      <c r="Z9977" s="8">
        <v>45.175057658900002</v>
      </c>
      <c r="AA9977" s="8">
        <v>-123.18297707089999</v>
      </c>
      <c r="AB9977" s="3" t="s">
        <v>2310</v>
      </c>
      <c r="AD9977" s="3" t="s">
        <v>462</v>
      </c>
      <c r="AE9977" s="3" t="str">
        <f t="shared" si="178"/>
        <v>ex Hydrophyllum tenuipes</v>
      </c>
      <c r="AF9977" s="3" t="s">
        <v>2698</v>
      </c>
      <c r="AG9977" s="3" t="s">
        <v>1648</v>
      </c>
      <c r="AS9977" s="3" t="s">
        <v>77</v>
      </c>
    </row>
    <row r="9978" spans="2:45">
      <c r="B9978" s="1">
        <v>1941</v>
      </c>
      <c r="E9978" s="13">
        <v>4</v>
      </c>
      <c r="F9978" s="5" t="s">
        <v>41</v>
      </c>
      <c r="G9978" s="5">
        <v>2018</v>
      </c>
      <c r="L9978" s="5"/>
      <c r="N9978" s="5" t="s">
        <v>412</v>
      </c>
      <c r="P9978" s="30">
        <v>70</v>
      </c>
      <c r="Q9978" s="30">
        <v>4</v>
      </c>
      <c r="R9978" s="3" t="s">
        <v>3</v>
      </c>
      <c r="S9978" s="3" t="s">
        <v>43</v>
      </c>
      <c r="T9978" s="3" t="s">
        <v>68</v>
      </c>
      <c r="U9978" s="20" t="s">
        <v>68</v>
      </c>
      <c r="W9978" s="3" t="s">
        <v>154</v>
      </c>
      <c r="Z9978" s="8">
        <v>45.175057658900002</v>
      </c>
      <c r="AA9978" s="8">
        <v>-123.18297707089999</v>
      </c>
      <c r="AB9978" s="3" t="s">
        <v>2310</v>
      </c>
      <c r="AD9978" s="3" t="s">
        <v>462</v>
      </c>
      <c r="AE9978" s="3" t="str">
        <f t="shared" si="178"/>
        <v>ex Hydrophyllum tenuipes</v>
      </c>
      <c r="AF9978" s="3" t="s">
        <v>2698</v>
      </c>
      <c r="AG9978" s="3" t="s">
        <v>1648</v>
      </c>
      <c r="AS9978" s="3" t="s">
        <v>77</v>
      </c>
    </row>
    <row r="9979" spans="2:45">
      <c r="B9979" s="1">
        <v>1942</v>
      </c>
      <c r="E9979" s="13">
        <v>4</v>
      </c>
      <c r="F9979" s="5" t="s">
        <v>41</v>
      </c>
      <c r="G9979" s="5">
        <v>2018</v>
      </c>
      <c r="L9979" s="5"/>
      <c r="N9979" s="5" t="s">
        <v>412</v>
      </c>
      <c r="P9979" s="30">
        <v>70</v>
      </c>
      <c r="Q9979" s="30">
        <v>5</v>
      </c>
      <c r="R9979" s="3" t="s">
        <v>3</v>
      </c>
      <c r="S9979" s="3" t="s">
        <v>43</v>
      </c>
      <c r="T9979" s="3" t="s">
        <v>68</v>
      </c>
      <c r="U9979" s="20" t="s">
        <v>68</v>
      </c>
      <c r="W9979" s="3" t="s">
        <v>154</v>
      </c>
      <c r="Z9979" s="8">
        <v>45.175057658900002</v>
      </c>
      <c r="AA9979" s="8">
        <v>-123.18297707089999</v>
      </c>
      <c r="AB9979" s="3" t="s">
        <v>2310</v>
      </c>
      <c r="AD9979" s="3" t="s">
        <v>462</v>
      </c>
      <c r="AE9979" s="3" t="str">
        <f t="shared" si="178"/>
        <v>ex Hydrophyllum tenuipes</v>
      </c>
      <c r="AF9979" s="3" t="s">
        <v>2698</v>
      </c>
      <c r="AG9979" s="3" t="s">
        <v>1648</v>
      </c>
      <c r="AS9979" s="3" t="s">
        <v>77</v>
      </c>
    </row>
    <row r="9980" spans="2:45">
      <c r="B9980" s="1">
        <v>1943</v>
      </c>
      <c r="E9980" s="13">
        <v>4</v>
      </c>
      <c r="F9980" s="5" t="s">
        <v>41</v>
      </c>
      <c r="G9980" s="5">
        <v>2018</v>
      </c>
      <c r="L9980" s="5"/>
      <c r="N9980" s="5" t="s">
        <v>412</v>
      </c>
      <c r="P9980" s="30">
        <v>70</v>
      </c>
      <c r="Q9980" s="30">
        <v>6</v>
      </c>
      <c r="R9980" s="3" t="s">
        <v>3</v>
      </c>
      <c r="S9980" s="3" t="s">
        <v>43</v>
      </c>
      <c r="T9980" s="3" t="s">
        <v>68</v>
      </c>
      <c r="U9980" s="20" t="s">
        <v>68</v>
      </c>
      <c r="W9980" s="3" t="s">
        <v>154</v>
      </c>
      <c r="Z9980" s="8">
        <v>45.175057658900002</v>
      </c>
      <c r="AA9980" s="8">
        <v>-123.18297707089999</v>
      </c>
      <c r="AB9980" s="3" t="s">
        <v>2310</v>
      </c>
      <c r="AD9980" s="3" t="s">
        <v>462</v>
      </c>
      <c r="AE9980" s="3" t="str">
        <f t="shared" si="178"/>
        <v>ex Hydrophyllum tenuipes</v>
      </c>
      <c r="AF9980" s="3" t="s">
        <v>2698</v>
      </c>
      <c r="AG9980" s="3" t="s">
        <v>1648</v>
      </c>
      <c r="AS9980" s="3" t="s">
        <v>77</v>
      </c>
    </row>
    <row r="9981" spans="2:45">
      <c r="B9981" s="1">
        <v>1944</v>
      </c>
      <c r="E9981" s="13">
        <v>4</v>
      </c>
      <c r="F9981" s="5" t="s">
        <v>41</v>
      </c>
      <c r="G9981" s="5">
        <v>2018</v>
      </c>
      <c r="L9981" s="5"/>
      <c r="N9981" s="5" t="s">
        <v>413</v>
      </c>
      <c r="P9981" s="30">
        <v>71</v>
      </c>
      <c r="Q9981" s="30">
        <v>1</v>
      </c>
      <c r="R9981" s="3" t="s">
        <v>3</v>
      </c>
      <c r="S9981" s="3" t="s">
        <v>43</v>
      </c>
      <c r="T9981" s="3" t="s">
        <v>68</v>
      </c>
      <c r="U9981" s="20" t="s">
        <v>68</v>
      </c>
      <c r="W9981" s="3" t="s">
        <v>154</v>
      </c>
      <c r="Z9981" s="8">
        <v>45.174935382199997</v>
      </c>
      <c r="AA9981" s="8">
        <v>-123.1830111501</v>
      </c>
      <c r="AB9981" s="3" t="s">
        <v>2310</v>
      </c>
      <c r="AD9981" s="3" t="s">
        <v>435</v>
      </c>
      <c r="AE9981" s="3" t="str">
        <f t="shared" si="178"/>
        <v>ex Rubus ursinus</v>
      </c>
      <c r="AF9981" s="3" t="s">
        <v>2698</v>
      </c>
      <c r="AG9981" s="3" t="s">
        <v>1648</v>
      </c>
      <c r="AS9981" s="3" t="s">
        <v>77</v>
      </c>
    </row>
    <row r="9982" spans="2:45">
      <c r="B9982" s="1">
        <v>1945</v>
      </c>
      <c r="E9982" s="13">
        <v>4</v>
      </c>
      <c r="F9982" s="5" t="s">
        <v>41</v>
      </c>
      <c r="G9982" s="5">
        <v>2018</v>
      </c>
      <c r="L9982" s="5"/>
      <c r="N9982" s="5" t="s">
        <v>413</v>
      </c>
      <c r="P9982" s="30">
        <v>71</v>
      </c>
      <c r="Q9982" s="30">
        <v>2</v>
      </c>
      <c r="R9982" s="3" t="s">
        <v>3</v>
      </c>
      <c r="S9982" s="3" t="s">
        <v>43</v>
      </c>
      <c r="T9982" s="3" t="s">
        <v>68</v>
      </c>
      <c r="U9982" s="20" t="s">
        <v>68</v>
      </c>
      <c r="W9982" s="3" t="s">
        <v>154</v>
      </c>
      <c r="Z9982" s="8">
        <v>45.174935382199997</v>
      </c>
      <c r="AA9982" s="8">
        <v>-123.1830111501</v>
      </c>
      <c r="AB9982" s="3" t="s">
        <v>2310</v>
      </c>
      <c r="AD9982" s="3" t="s">
        <v>435</v>
      </c>
      <c r="AE9982" s="3" t="str">
        <f t="shared" si="178"/>
        <v>ex Rubus ursinus</v>
      </c>
      <c r="AF9982" s="3" t="s">
        <v>2698</v>
      </c>
      <c r="AG9982" s="3" t="s">
        <v>1648</v>
      </c>
      <c r="AS9982" s="3" t="s">
        <v>77</v>
      </c>
    </row>
    <row r="9983" spans="2:45">
      <c r="B9983" s="1">
        <v>1946</v>
      </c>
      <c r="E9983" s="13">
        <v>4</v>
      </c>
      <c r="F9983" s="5" t="s">
        <v>41</v>
      </c>
      <c r="G9983" s="5">
        <v>2018</v>
      </c>
      <c r="L9983" s="5"/>
      <c r="N9983" s="5" t="s">
        <v>413</v>
      </c>
      <c r="P9983" s="30">
        <v>71</v>
      </c>
      <c r="Q9983" s="30">
        <v>3</v>
      </c>
      <c r="R9983" s="3" t="s">
        <v>3</v>
      </c>
      <c r="S9983" s="3" t="s">
        <v>43</v>
      </c>
      <c r="T9983" s="3" t="s">
        <v>68</v>
      </c>
      <c r="U9983" s="20" t="s">
        <v>68</v>
      </c>
      <c r="W9983" s="3" t="s">
        <v>154</v>
      </c>
      <c r="Z9983" s="8">
        <v>45.174935382199997</v>
      </c>
      <c r="AA9983" s="8">
        <v>-123.1830111501</v>
      </c>
      <c r="AB9983" s="3" t="s">
        <v>2310</v>
      </c>
      <c r="AD9983" s="3" t="s">
        <v>435</v>
      </c>
      <c r="AE9983" s="3" t="str">
        <f t="shared" si="178"/>
        <v>ex Rubus ursinus</v>
      </c>
      <c r="AF9983" s="3" t="s">
        <v>2698</v>
      </c>
      <c r="AG9983" s="3" t="s">
        <v>1648</v>
      </c>
      <c r="AS9983" s="3" t="s">
        <v>77</v>
      </c>
    </row>
    <row r="9984" spans="2:45">
      <c r="B9984" s="1">
        <v>1947</v>
      </c>
      <c r="E9984" s="13">
        <v>4</v>
      </c>
      <c r="F9984" s="5" t="s">
        <v>41</v>
      </c>
      <c r="G9984" s="5">
        <v>2018</v>
      </c>
      <c r="L9984" s="5"/>
      <c r="N9984" s="5" t="s">
        <v>413</v>
      </c>
      <c r="P9984" s="30">
        <v>71</v>
      </c>
      <c r="Q9984" s="30">
        <v>4</v>
      </c>
      <c r="R9984" s="3" t="s">
        <v>3</v>
      </c>
      <c r="S9984" s="3" t="s">
        <v>43</v>
      </c>
      <c r="T9984" s="3" t="s">
        <v>68</v>
      </c>
      <c r="U9984" s="20" t="s">
        <v>68</v>
      </c>
      <c r="W9984" s="3" t="s">
        <v>154</v>
      </c>
      <c r="Z9984" s="8">
        <v>45.174935382199997</v>
      </c>
      <c r="AA9984" s="8">
        <v>-123.1830111501</v>
      </c>
      <c r="AB9984" s="3" t="s">
        <v>2310</v>
      </c>
      <c r="AD9984" s="3" t="s">
        <v>435</v>
      </c>
      <c r="AE9984" s="3" t="str">
        <f t="shared" si="178"/>
        <v>ex Rubus ursinus</v>
      </c>
      <c r="AF9984" s="3" t="s">
        <v>2698</v>
      </c>
      <c r="AG9984" s="3" t="s">
        <v>1648</v>
      </c>
      <c r="AS9984" s="3" t="s">
        <v>77</v>
      </c>
    </row>
    <row r="9985" spans="2:45">
      <c r="B9985" s="1">
        <v>1948</v>
      </c>
      <c r="E9985" s="13">
        <v>4</v>
      </c>
      <c r="F9985" s="5" t="s">
        <v>41</v>
      </c>
      <c r="G9985" s="5">
        <v>2018</v>
      </c>
      <c r="L9985" s="5"/>
      <c r="N9985" s="5" t="s">
        <v>413</v>
      </c>
      <c r="P9985" s="30">
        <v>71</v>
      </c>
      <c r="Q9985" s="30">
        <v>5</v>
      </c>
      <c r="R9985" s="3" t="s">
        <v>3</v>
      </c>
      <c r="S9985" s="3" t="s">
        <v>43</v>
      </c>
      <c r="T9985" s="3" t="s">
        <v>68</v>
      </c>
      <c r="U9985" s="20" t="s">
        <v>68</v>
      </c>
      <c r="W9985" s="3" t="s">
        <v>154</v>
      </c>
      <c r="Z9985" s="8">
        <v>45.174935382199997</v>
      </c>
      <c r="AA9985" s="8">
        <v>-123.1830111501</v>
      </c>
      <c r="AB9985" s="3" t="s">
        <v>2310</v>
      </c>
      <c r="AD9985" s="3" t="s">
        <v>435</v>
      </c>
      <c r="AE9985" s="3" t="str">
        <f t="shared" si="178"/>
        <v>ex Rubus ursinus</v>
      </c>
      <c r="AF9985" s="3" t="s">
        <v>2698</v>
      </c>
      <c r="AG9985" s="3" t="s">
        <v>1648</v>
      </c>
      <c r="AS9985" s="3" t="s">
        <v>77</v>
      </c>
    </row>
    <row r="9986" spans="2:45">
      <c r="B9986" s="1">
        <v>1949</v>
      </c>
      <c r="E9986" s="13">
        <v>4</v>
      </c>
      <c r="F9986" s="5" t="s">
        <v>41</v>
      </c>
      <c r="G9986" s="5">
        <v>2018</v>
      </c>
      <c r="L9986" s="5"/>
      <c r="N9986" s="5" t="s">
        <v>413</v>
      </c>
      <c r="P9986" s="30">
        <v>71</v>
      </c>
      <c r="Q9986" s="30">
        <v>6</v>
      </c>
      <c r="R9986" s="3" t="s">
        <v>3</v>
      </c>
      <c r="S9986" s="3" t="s">
        <v>43</v>
      </c>
      <c r="T9986" s="3" t="s">
        <v>68</v>
      </c>
      <c r="U9986" s="20" t="s">
        <v>68</v>
      </c>
      <c r="W9986" s="3" t="s">
        <v>154</v>
      </c>
      <c r="Z9986" s="8">
        <v>45.174935382199997</v>
      </c>
      <c r="AA9986" s="8">
        <v>-123.1830111501</v>
      </c>
      <c r="AB9986" s="3" t="s">
        <v>2310</v>
      </c>
      <c r="AD9986" s="3" t="s">
        <v>435</v>
      </c>
      <c r="AE9986" s="3" t="str">
        <f t="shared" si="178"/>
        <v>ex Rubus ursinus</v>
      </c>
      <c r="AF9986" s="3" t="s">
        <v>2698</v>
      </c>
      <c r="AG9986" s="3" t="s">
        <v>1648</v>
      </c>
      <c r="AS9986" s="3" t="s">
        <v>77</v>
      </c>
    </row>
    <row r="9987" spans="2:45">
      <c r="B9987" s="1">
        <v>1950</v>
      </c>
      <c r="E9987" s="13">
        <v>4</v>
      </c>
      <c r="F9987" s="5" t="s">
        <v>41</v>
      </c>
      <c r="G9987" s="5">
        <v>2018</v>
      </c>
      <c r="L9987" s="5"/>
      <c r="N9987" s="5" t="s">
        <v>413</v>
      </c>
      <c r="P9987" s="30">
        <v>71</v>
      </c>
      <c r="Q9987" s="30">
        <v>7</v>
      </c>
      <c r="R9987" s="3" t="s">
        <v>3</v>
      </c>
      <c r="S9987" s="3" t="s">
        <v>43</v>
      </c>
      <c r="T9987" s="3" t="s">
        <v>68</v>
      </c>
      <c r="U9987" s="20" t="s">
        <v>68</v>
      </c>
      <c r="W9987" s="3" t="s">
        <v>154</v>
      </c>
      <c r="Z9987" s="8">
        <v>45.174935382199997</v>
      </c>
      <c r="AA9987" s="8">
        <v>-123.1830111501</v>
      </c>
      <c r="AB9987" s="3" t="s">
        <v>2310</v>
      </c>
      <c r="AD9987" s="3" t="s">
        <v>435</v>
      </c>
      <c r="AE9987" s="3" t="str">
        <f t="shared" si="178"/>
        <v>ex Rubus ursinus</v>
      </c>
      <c r="AF9987" s="3" t="s">
        <v>2698</v>
      </c>
      <c r="AG9987" s="3" t="s">
        <v>1648</v>
      </c>
      <c r="AS9987" s="3" t="s">
        <v>77</v>
      </c>
    </row>
    <row r="9988" spans="2:45">
      <c r="B9988" s="1">
        <v>1951</v>
      </c>
      <c r="E9988" s="13">
        <v>4</v>
      </c>
      <c r="F9988" s="5" t="s">
        <v>41</v>
      </c>
      <c r="G9988" s="5">
        <v>2018</v>
      </c>
      <c r="L9988" s="5"/>
      <c r="N9988" s="5" t="s">
        <v>413</v>
      </c>
      <c r="P9988" s="30">
        <v>71</v>
      </c>
      <c r="Q9988" s="30">
        <v>8</v>
      </c>
      <c r="R9988" s="3" t="s">
        <v>3</v>
      </c>
      <c r="S9988" s="3" t="s">
        <v>43</v>
      </c>
      <c r="T9988" s="3" t="s">
        <v>68</v>
      </c>
      <c r="U9988" s="20" t="s">
        <v>68</v>
      </c>
      <c r="W9988" s="3" t="s">
        <v>154</v>
      </c>
      <c r="Z9988" s="8">
        <v>45.174935382199997</v>
      </c>
      <c r="AA9988" s="8">
        <v>-123.1830111501</v>
      </c>
      <c r="AB9988" s="3" t="s">
        <v>2310</v>
      </c>
      <c r="AD9988" s="3" t="s">
        <v>435</v>
      </c>
      <c r="AE9988" s="3" t="str">
        <f t="shared" si="178"/>
        <v>ex Rubus ursinus</v>
      </c>
      <c r="AF9988" s="3" t="s">
        <v>2698</v>
      </c>
      <c r="AG9988" s="3" t="s">
        <v>1648</v>
      </c>
      <c r="AS9988" s="3" t="s">
        <v>77</v>
      </c>
    </row>
    <row r="9989" spans="2:45">
      <c r="B9989" s="1">
        <v>1952</v>
      </c>
      <c r="E9989" s="13">
        <v>4</v>
      </c>
      <c r="F9989" s="5" t="s">
        <v>41</v>
      </c>
      <c r="G9989" s="5">
        <v>2018</v>
      </c>
      <c r="L9989" s="5"/>
      <c r="N9989" s="5" t="s">
        <v>413</v>
      </c>
      <c r="P9989" s="30">
        <v>71</v>
      </c>
      <c r="Q9989" s="30">
        <v>9</v>
      </c>
      <c r="R9989" s="3" t="s">
        <v>3</v>
      </c>
      <c r="S9989" s="3" t="s">
        <v>43</v>
      </c>
      <c r="T9989" s="3" t="s">
        <v>68</v>
      </c>
      <c r="U9989" s="20" t="s">
        <v>68</v>
      </c>
      <c r="W9989" s="3" t="s">
        <v>154</v>
      </c>
      <c r="Z9989" s="8">
        <v>45.174935382199997</v>
      </c>
      <c r="AA9989" s="8">
        <v>-123.1830111501</v>
      </c>
      <c r="AB9989" s="3" t="s">
        <v>2310</v>
      </c>
      <c r="AD9989" s="3" t="s">
        <v>435</v>
      </c>
      <c r="AE9989" s="3" t="str">
        <f t="shared" si="178"/>
        <v>ex Rubus ursinus</v>
      </c>
      <c r="AF9989" s="3" t="s">
        <v>2698</v>
      </c>
      <c r="AG9989" s="3" t="s">
        <v>1648</v>
      </c>
      <c r="AS9989" s="3" t="s">
        <v>77</v>
      </c>
    </row>
    <row r="9990" spans="2:45">
      <c r="B9990" s="1">
        <v>1953</v>
      </c>
      <c r="E9990" s="13">
        <v>4</v>
      </c>
      <c r="F9990" s="5" t="s">
        <v>41</v>
      </c>
      <c r="G9990" s="5">
        <v>2018</v>
      </c>
      <c r="L9990" s="5"/>
      <c r="N9990" s="5" t="s">
        <v>413</v>
      </c>
      <c r="P9990" s="30">
        <v>71</v>
      </c>
      <c r="Q9990" s="30">
        <v>10</v>
      </c>
      <c r="R9990" s="3" t="s">
        <v>3</v>
      </c>
      <c r="S9990" s="3" t="s">
        <v>43</v>
      </c>
      <c r="T9990" s="3" t="s">
        <v>68</v>
      </c>
      <c r="U9990" s="20" t="s">
        <v>68</v>
      </c>
      <c r="W9990" s="3" t="s">
        <v>154</v>
      </c>
      <c r="Z9990" s="8">
        <v>45.174935382199997</v>
      </c>
      <c r="AA9990" s="8">
        <v>-123.1830111501</v>
      </c>
      <c r="AB9990" s="3" t="s">
        <v>2310</v>
      </c>
      <c r="AD9990" s="3" t="s">
        <v>435</v>
      </c>
      <c r="AE9990" s="3" t="str">
        <f t="shared" si="178"/>
        <v>ex Rubus ursinus</v>
      </c>
      <c r="AF9990" s="3" t="s">
        <v>2698</v>
      </c>
      <c r="AG9990" s="3" t="s">
        <v>1648</v>
      </c>
      <c r="AS9990" s="3" t="s">
        <v>77</v>
      </c>
    </row>
    <row r="9991" spans="2:45">
      <c r="B9991" s="1">
        <v>1954</v>
      </c>
      <c r="E9991" s="13">
        <v>4</v>
      </c>
      <c r="F9991" s="5" t="s">
        <v>41</v>
      </c>
      <c r="G9991" s="5">
        <v>2018</v>
      </c>
      <c r="L9991" s="5"/>
      <c r="N9991" s="5" t="s">
        <v>413</v>
      </c>
      <c r="P9991" s="30">
        <v>71</v>
      </c>
      <c r="Q9991" s="30">
        <v>11</v>
      </c>
      <c r="R9991" s="3" t="s">
        <v>3</v>
      </c>
      <c r="S9991" s="3" t="s">
        <v>43</v>
      </c>
      <c r="T9991" s="3" t="s">
        <v>68</v>
      </c>
      <c r="U9991" s="20" t="s">
        <v>68</v>
      </c>
      <c r="W9991" s="3" t="s">
        <v>154</v>
      </c>
      <c r="Z9991" s="8">
        <v>45.174935382199997</v>
      </c>
      <c r="AA9991" s="8">
        <v>-123.1830111501</v>
      </c>
      <c r="AB9991" s="3" t="s">
        <v>2310</v>
      </c>
      <c r="AD9991" s="3" t="s">
        <v>435</v>
      </c>
      <c r="AE9991" s="3" t="str">
        <f t="shared" si="178"/>
        <v>ex Rubus ursinus</v>
      </c>
      <c r="AF9991" s="3" t="s">
        <v>2698</v>
      </c>
      <c r="AG9991" s="3" t="s">
        <v>1648</v>
      </c>
      <c r="AS9991" s="3" t="s">
        <v>77</v>
      </c>
    </row>
    <row r="9992" spans="2:45">
      <c r="B9992" s="1">
        <v>1955</v>
      </c>
      <c r="E9992" s="13">
        <v>4</v>
      </c>
      <c r="F9992" s="5" t="s">
        <v>41</v>
      </c>
      <c r="G9992" s="5">
        <v>2018</v>
      </c>
      <c r="L9992" s="5"/>
      <c r="N9992" s="5" t="s">
        <v>413</v>
      </c>
      <c r="P9992" s="30">
        <v>71</v>
      </c>
      <c r="Q9992" s="30">
        <v>12</v>
      </c>
      <c r="R9992" s="3" t="s">
        <v>3</v>
      </c>
      <c r="S9992" s="3" t="s">
        <v>43</v>
      </c>
      <c r="T9992" s="3" t="s">
        <v>68</v>
      </c>
      <c r="U9992" s="20" t="s">
        <v>68</v>
      </c>
      <c r="W9992" s="3" t="s">
        <v>154</v>
      </c>
      <c r="Z9992" s="8">
        <v>45.174935382199997</v>
      </c>
      <c r="AA9992" s="8">
        <v>-123.1830111501</v>
      </c>
      <c r="AB9992" s="3" t="s">
        <v>2310</v>
      </c>
      <c r="AD9992" s="3" t="s">
        <v>435</v>
      </c>
      <c r="AE9992" s="3" t="str">
        <f t="shared" si="178"/>
        <v>ex Rubus ursinus</v>
      </c>
      <c r="AF9992" s="3" t="s">
        <v>2698</v>
      </c>
      <c r="AG9992" s="3" t="s">
        <v>1648</v>
      </c>
      <c r="AS9992" s="3" t="s">
        <v>77</v>
      </c>
    </row>
    <row r="9993" spans="2:45">
      <c r="B9993" s="1">
        <v>1956</v>
      </c>
      <c r="E9993" s="13">
        <v>4</v>
      </c>
      <c r="F9993" s="5" t="s">
        <v>41</v>
      </c>
      <c r="G9993" s="5">
        <v>2018</v>
      </c>
      <c r="L9993" s="5"/>
      <c r="N9993" s="5" t="s">
        <v>413</v>
      </c>
      <c r="P9993" s="30">
        <v>71</v>
      </c>
      <c r="Q9993" s="30">
        <v>13</v>
      </c>
      <c r="R9993" s="3" t="s">
        <v>3</v>
      </c>
      <c r="S9993" s="3" t="s">
        <v>43</v>
      </c>
      <c r="T9993" s="3" t="s">
        <v>68</v>
      </c>
      <c r="U9993" s="20" t="s">
        <v>68</v>
      </c>
      <c r="W9993" s="3" t="s">
        <v>154</v>
      </c>
      <c r="Z9993" s="8">
        <v>45.174935382199997</v>
      </c>
      <c r="AA9993" s="8">
        <v>-123.1830111501</v>
      </c>
      <c r="AB9993" s="3" t="s">
        <v>2310</v>
      </c>
      <c r="AD9993" s="3" t="s">
        <v>435</v>
      </c>
      <c r="AE9993" s="3" t="str">
        <f t="shared" si="178"/>
        <v>ex Rubus ursinus</v>
      </c>
      <c r="AF9993" s="3" t="s">
        <v>2698</v>
      </c>
      <c r="AG9993" s="3" t="s">
        <v>1648</v>
      </c>
      <c r="AS9993" s="3" t="s">
        <v>77</v>
      </c>
    </row>
    <row r="9994" spans="2:45">
      <c r="B9994" s="1">
        <v>1957</v>
      </c>
      <c r="E9994" s="13">
        <v>4</v>
      </c>
      <c r="F9994" s="5" t="s">
        <v>41</v>
      </c>
      <c r="G9994" s="5">
        <v>2018</v>
      </c>
      <c r="L9994" s="5"/>
      <c r="N9994" s="5" t="s">
        <v>413</v>
      </c>
      <c r="P9994" s="30">
        <v>71</v>
      </c>
      <c r="Q9994" s="30">
        <v>14</v>
      </c>
      <c r="R9994" s="3" t="s">
        <v>3</v>
      </c>
      <c r="S9994" s="3" t="s">
        <v>43</v>
      </c>
      <c r="T9994" s="3" t="s">
        <v>68</v>
      </c>
      <c r="U9994" s="20" t="s">
        <v>68</v>
      </c>
      <c r="W9994" s="3" t="s">
        <v>154</v>
      </c>
      <c r="Z9994" s="8">
        <v>45.174935382199997</v>
      </c>
      <c r="AA9994" s="8">
        <v>-123.1830111501</v>
      </c>
      <c r="AB9994" s="3" t="s">
        <v>2310</v>
      </c>
      <c r="AD9994" s="3" t="s">
        <v>435</v>
      </c>
      <c r="AE9994" s="3" t="str">
        <f t="shared" si="178"/>
        <v>ex Rubus ursinus</v>
      </c>
      <c r="AF9994" s="3" t="s">
        <v>2698</v>
      </c>
      <c r="AG9994" s="3" t="s">
        <v>1648</v>
      </c>
      <c r="AS9994" s="3" t="s">
        <v>77</v>
      </c>
    </row>
    <row r="9995" spans="2:45">
      <c r="B9995" s="1">
        <v>1958</v>
      </c>
      <c r="E9995" s="13">
        <v>4</v>
      </c>
      <c r="F9995" s="5" t="s">
        <v>41</v>
      </c>
      <c r="G9995" s="5">
        <v>2018</v>
      </c>
      <c r="L9995" s="5"/>
      <c r="N9995" s="5" t="s">
        <v>413</v>
      </c>
      <c r="P9995" s="30">
        <v>71</v>
      </c>
      <c r="Q9995" s="30">
        <v>15</v>
      </c>
      <c r="R9995" s="3" t="s">
        <v>3</v>
      </c>
      <c r="S9995" s="3" t="s">
        <v>43</v>
      </c>
      <c r="T9995" s="3" t="s">
        <v>68</v>
      </c>
      <c r="U9995" s="20" t="s">
        <v>68</v>
      </c>
      <c r="W9995" s="3" t="s">
        <v>154</v>
      </c>
      <c r="Z9995" s="8">
        <v>45.174935382199997</v>
      </c>
      <c r="AA9995" s="8">
        <v>-123.1830111501</v>
      </c>
      <c r="AB9995" s="3" t="s">
        <v>2310</v>
      </c>
      <c r="AD9995" s="3" t="s">
        <v>435</v>
      </c>
      <c r="AE9995" s="3" t="str">
        <f t="shared" si="178"/>
        <v>ex Rubus ursinus</v>
      </c>
      <c r="AF9995" s="3" t="s">
        <v>2698</v>
      </c>
      <c r="AG9995" s="3" t="s">
        <v>1648</v>
      </c>
      <c r="AS9995" s="3" t="s">
        <v>77</v>
      </c>
    </row>
    <row r="9996" spans="2:45">
      <c r="B9996" s="1">
        <v>1959</v>
      </c>
      <c r="E9996" s="13">
        <v>4</v>
      </c>
      <c r="F9996" s="5" t="s">
        <v>41</v>
      </c>
      <c r="G9996" s="5">
        <v>2018</v>
      </c>
      <c r="L9996" s="5"/>
      <c r="N9996" s="5" t="s">
        <v>413</v>
      </c>
      <c r="P9996" s="30">
        <v>71</v>
      </c>
      <c r="Q9996" s="30">
        <v>16</v>
      </c>
      <c r="R9996" s="3" t="s">
        <v>3</v>
      </c>
      <c r="S9996" s="3" t="s">
        <v>43</v>
      </c>
      <c r="T9996" s="3" t="s">
        <v>68</v>
      </c>
      <c r="U9996" s="20" t="s">
        <v>68</v>
      </c>
      <c r="W9996" s="3" t="s">
        <v>154</v>
      </c>
      <c r="Z9996" s="8">
        <v>45.174935382199997</v>
      </c>
      <c r="AA9996" s="8">
        <v>-123.1830111501</v>
      </c>
      <c r="AB9996" s="3" t="s">
        <v>2310</v>
      </c>
      <c r="AD9996" s="3" t="s">
        <v>435</v>
      </c>
      <c r="AE9996" s="3" t="str">
        <f t="shared" si="178"/>
        <v>ex Rubus ursinus</v>
      </c>
      <c r="AF9996" s="3" t="s">
        <v>2698</v>
      </c>
      <c r="AG9996" s="3" t="s">
        <v>1648</v>
      </c>
      <c r="AS9996" s="3" t="s">
        <v>77</v>
      </c>
    </row>
    <row r="9997" spans="2:45">
      <c r="B9997" s="1">
        <v>1960</v>
      </c>
      <c r="E9997" s="13">
        <v>4</v>
      </c>
      <c r="F9997" s="5" t="s">
        <v>41</v>
      </c>
      <c r="G9997" s="5">
        <v>2018</v>
      </c>
      <c r="L9997" s="5"/>
      <c r="N9997" s="5" t="s">
        <v>413</v>
      </c>
      <c r="P9997" s="30">
        <v>71</v>
      </c>
      <c r="Q9997" s="30">
        <v>17</v>
      </c>
      <c r="R9997" s="3" t="s">
        <v>3</v>
      </c>
      <c r="S9997" s="3" t="s">
        <v>43</v>
      </c>
      <c r="T9997" s="3" t="s">
        <v>68</v>
      </c>
      <c r="U9997" s="20" t="s">
        <v>68</v>
      </c>
      <c r="W9997" s="3" t="s">
        <v>154</v>
      </c>
      <c r="Z9997" s="8">
        <v>45.174935382199997</v>
      </c>
      <c r="AA9997" s="8">
        <v>-123.1830111501</v>
      </c>
      <c r="AB9997" s="3" t="s">
        <v>2310</v>
      </c>
      <c r="AD9997" s="3" t="s">
        <v>435</v>
      </c>
      <c r="AE9997" s="3" t="str">
        <f t="shared" si="178"/>
        <v>ex Rubus ursinus</v>
      </c>
      <c r="AF9997" s="3" t="s">
        <v>2698</v>
      </c>
      <c r="AG9997" s="3" t="s">
        <v>1648</v>
      </c>
      <c r="AS9997" s="3" t="s">
        <v>77</v>
      </c>
    </row>
    <row r="9998" spans="2:45">
      <c r="B9998" s="1">
        <v>1961</v>
      </c>
      <c r="E9998" s="13">
        <v>4</v>
      </c>
      <c r="F9998" s="5" t="s">
        <v>41</v>
      </c>
      <c r="G9998" s="5">
        <v>2018</v>
      </c>
      <c r="L9998" s="5"/>
      <c r="N9998" s="5" t="s">
        <v>413</v>
      </c>
      <c r="P9998" s="30">
        <v>71</v>
      </c>
      <c r="Q9998" s="30">
        <v>18</v>
      </c>
      <c r="R9998" s="3" t="s">
        <v>3</v>
      </c>
      <c r="S9998" s="3" t="s">
        <v>43</v>
      </c>
      <c r="T9998" s="3" t="s">
        <v>68</v>
      </c>
      <c r="U9998" s="20" t="s">
        <v>68</v>
      </c>
      <c r="W9998" s="3" t="s">
        <v>154</v>
      </c>
      <c r="Z9998" s="8">
        <v>45.174935382199997</v>
      </c>
      <c r="AA9998" s="8">
        <v>-123.1830111501</v>
      </c>
      <c r="AB9998" s="3" t="s">
        <v>2310</v>
      </c>
      <c r="AD9998" s="3" t="s">
        <v>435</v>
      </c>
      <c r="AE9998" s="3" t="str">
        <f t="shared" si="178"/>
        <v>ex Rubus ursinus</v>
      </c>
      <c r="AF9998" s="3" t="s">
        <v>2698</v>
      </c>
      <c r="AG9998" s="3" t="s">
        <v>1648</v>
      </c>
      <c r="AS9998" s="3" t="s">
        <v>77</v>
      </c>
    </row>
    <row r="9999" spans="2:45">
      <c r="B9999" s="1">
        <v>1962</v>
      </c>
      <c r="E9999" s="13">
        <v>4</v>
      </c>
      <c r="F9999" s="5" t="s">
        <v>41</v>
      </c>
      <c r="G9999" s="5">
        <v>2018</v>
      </c>
      <c r="L9999" s="5"/>
      <c r="N9999" s="5" t="s">
        <v>413</v>
      </c>
      <c r="P9999" s="30">
        <v>71</v>
      </c>
      <c r="Q9999" s="30">
        <v>19</v>
      </c>
      <c r="R9999" s="3" t="s">
        <v>3</v>
      </c>
      <c r="S9999" s="3" t="s">
        <v>43</v>
      </c>
      <c r="T9999" s="3" t="s">
        <v>68</v>
      </c>
      <c r="U9999" s="20" t="s">
        <v>68</v>
      </c>
      <c r="W9999" s="3" t="s">
        <v>154</v>
      </c>
      <c r="Z9999" s="8">
        <v>45.174935382199997</v>
      </c>
      <c r="AA9999" s="8">
        <v>-123.1830111501</v>
      </c>
      <c r="AB9999" s="3" t="s">
        <v>2310</v>
      </c>
      <c r="AD9999" s="3" t="s">
        <v>435</v>
      </c>
      <c r="AE9999" s="3" t="str">
        <f t="shared" si="178"/>
        <v>ex Rubus ursinus</v>
      </c>
      <c r="AF9999" s="3" t="s">
        <v>2698</v>
      </c>
      <c r="AG9999" s="3" t="s">
        <v>1648</v>
      </c>
      <c r="AS9999" s="3" t="s">
        <v>77</v>
      </c>
    </row>
    <row r="10000" spans="2:45">
      <c r="B10000" s="1">
        <v>1963</v>
      </c>
      <c r="E10000" s="13">
        <v>4</v>
      </c>
      <c r="F10000" s="5" t="s">
        <v>41</v>
      </c>
      <c r="G10000" s="5">
        <v>2018</v>
      </c>
      <c r="L10000" s="5"/>
      <c r="N10000" s="5" t="s">
        <v>413</v>
      </c>
      <c r="P10000" s="30">
        <v>71</v>
      </c>
      <c r="Q10000" s="30">
        <v>20</v>
      </c>
      <c r="R10000" s="3" t="s">
        <v>3</v>
      </c>
      <c r="S10000" s="3" t="s">
        <v>43</v>
      </c>
      <c r="T10000" s="3" t="s">
        <v>68</v>
      </c>
      <c r="U10000" s="20" t="s">
        <v>68</v>
      </c>
      <c r="W10000" s="3" t="s">
        <v>154</v>
      </c>
      <c r="Z10000" s="8">
        <v>45.174935382199997</v>
      </c>
      <c r="AA10000" s="8">
        <v>-123.1830111501</v>
      </c>
      <c r="AB10000" s="3" t="s">
        <v>2310</v>
      </c>
      <c r="AD10000" s="3" t="s">
        <v>435</v>
      </c>
      <c r="AE10000" s="3" t="str">
        <f t="shared" si="178"/>
        <v>ex Rubus ursinus</v>
      </c>
      <c r="AF10000" s="3" t="s">
        <v>2698</v>
      </c>
      <c r="AG10000" s="3" t="s">
        <v>1648</v>
      </c>
      <c r="AS10000" s="3" t="s">
        <v>77</v>
      </c>
    </row>
    <row r="10001" spans="2:45">
      <c r="B10001" s="1">
        <v>1964</v>
      </c>
      <c r="E10001" s="13">
        <v>4</v>
      </c>
      <c r="F10001" s="5" t="s">
        <v>41</v>
      </c>
      <c r="G10001" s="5">
        <v>2018</v>
      </c>
      <c r="L10001" s="5"/>
      <c r="N10001" s="5" t="s">
        <v>413</v>
      </c>
      <c r="P10001" s="30">
        <v>71</v>
      </c>
      <c r="Q10001" s="30">
        <v>21</v>
      </c>
      <c r="R10001" s="3" t="s">
        <v>3</v>
      </c>
      <c r="S10001" s="3" t="s">
        <v>43</v>
      </c>
      <c r="T10001" s="3" t="s">
        <v>68</v>
      </c>
      <c r="U10001" s="20" t="s">
        <v>68</v>
      </c>
      <c r="W10001" s="3" t="s">
        <v>154</v>
      </c>
      <c r="Z10001" s="8">
        <v>45.174935382199997</v>
      </c>
      <c r="AA10001" s="8">
        <v>-123.1830111501</v>
      </c>
      <c r="AB10001" s="3" t="s">
        <v>2310</v>
      </c>
      <c r="AD10001" s="3" t="s">
        <v>435</v>
      </c>
      <c r="AE10001" s="3" t="str">
        <f t="shared" si="178"/>
        <v>ex Rubus ursinus</v>
      </c>
      <c r="AF10001" s="3" t="s">
        <v>2698</v>
      </c>
      <c r="AG10001" s="3" t="s">
        <v>1648</v>
      </c>
      <c r="AS10001" s="3" t="s">
        <v>77</v>
      </c>
    </row>
    <row r="10002" spans="2:45">
      <c r="B10002" s="1">
        <v>1965</v>
      </c>
      <c r="E10002" s="13">
        <v>4</v>
      </c>
      <c r="F10002" s="5" t="s">
        <v>41</v>
      </c>
      <c r="G10002" s="5">
        <v>2018</v>
      </c>
      <c r="L10002" s="5"/>
      <c r="N10002" s="5" t="s">
        <v>413</v>
      </c>
      <c r="P10002" s="30">
        <v>71</v>
      </c>
      <c r="Q10002" s="30">
        <v>22</v>
      </c>
      <c r="R10002" s="3" t="s">
        <v>3</v>
      </c>
      <c r="S10002" s="3" t="s">
        <v>43</v>
      </c>
      <c r="T10002" s="3" t="s">
        <v>68</v>
      </c>
      <c r="U10002" s="20" t="s">
        <v>68</v>
      </c>
      <c r="W10002" s="3" t="s">
        <v>154</v>
      </c>
      <c r="Z10002" s="8">
        <v>45.174935382199997</v>
      </c>
      <c r="AA10002" s="8">
        <v>-123.1830111501</v>
      </c>
      <c r="AB10002" s="3" t="s">
        <v>2310</v>
      </c>
      <c r="AD10002" s="3" t="s">
        <v>435</v>
      </c>
      <c r="AE10002" s="3" t="str">
        <f t="shared" si="178"/>
        <v>ex Rubus ursinus</v>
      </c>
      <c r="AF10002" s="3" t="s">
        <v>2698</v>
      </c>
      <c r="AG10002" s="3" t="s">
        <v>1648</v>
      </c>
      <c r="AS10002" s="3" t="s">
        <v>77</v>
      </c>
    </row>
    <row r="10003" spans="2:45">
      <c r="B10003" s="1">
        <v>2008</v>
      </c>
      <c r="E10003" s="13">
        <v>5</v>
      </c>
      <c r="F10003" s="5" t="s">
        <v>41</v>
      </c>
      <c r="G10003" s="5">
        <v>2018</v>
      </c>
      <c r="L10003" s="5"/>
      <c r="N10003" s="5" t="s">
        <v>468</v>
      </c>
      <c r="P10003" s="30">
        <v>72</v>
      </c>
      <c r="Q10003" s="30">
        <v>1</v>
      </c>
      <c r="R10003" s="3" t="s">
        <v>3</v>
      </c>
      <c r="S10003" s="3" t="s">
        <v>43</v>
      </c>
      <c r="T10003" s="3" t="s">
        <v>157</v>
      </c>
      <c r="U10003" s="20" t="s">
        <v>68</v>
      </c>
      <c r="W10003" s="3" t="s">
        <v>154</v>
      </c>
      <c r="Z10003" s="8">
        <v>45.1691768835</v>
      </c>
      <c r="AA10003" s="8">
        <v>-123.1850479424</v>
      </c>
      <c r="AB10003" s="3" t="s">
        <v>2310</v>
      </c>
      <c r="AD10003" s="3" t="s">
        <v>116</v>
      </c>
      <c r="AE10003" s="3" t="str">
        <f t="shared" si="178"/>
        <v>ex Raphanus</v>
      </c>
      <c r="AF10003" s="3" t="s">
        <v>2698</v>
      </c>
      <c r="AG10003" s="3" t="s">
        <v>1648</v>
      </c>
      <c r="AS10003" s="3" t="s">
        <v>77</v>
      </c>
    </row>
    <row r="10004" spans="2:45">
      <c r="B10004" s="1">
        <v>2009</v>
      </c>
      <c r="E10004" s="13">
        <v>5</v>
      </c>
      <c r="F10004" s="5" t="s">
        <v>41</v>
      </c>
      <c r="G10004" s="5">
        <v>2018</v>
      </c>
      <c r="L10004" s="5"/>
      <c r="N10004" s="5" t="s">
        <v>468</v>
      </c>
      <c r="P10004" s="30">
        <v>72</v>
      </c>
      <c r="Q10004" s="30">
        <v>2</v>
      </c>
      <c r="R10004" s="3" t="s">
        <v>3</v>
      </c>
      <c r="S10004" s="3" t="s">
        <v>43</v>
      </c>
      <c r="T10004" s="3" t="s">
        <v>157</v>
      </c>
      <c r="U10004" s="20" t="s">
        <v>68</v>
      </c>
      <c r="W10004" s="3" t="s">
        <v>154</v>
      </c>
      <c r="Z10004" s="8">
        <v>45.1691768835</v>
      </c>
      <c r="AA10004" s="8">
        <v>-123.1850479424</v>
      </c>
      <c r="AB10004" s="3" t="s">
        <v>2310</v>
      </c>
      <c r="AD10004" s="3" t="s">
        <v>116</v>
      </c>
      <c r="AE10004" s="3" t="str">
        <f t="shared" si="178"/>
        <v>ex Raphanus</v>
      </c>
      <c r="AF10004" s="3" t="s">
        <v>2698</v>
      </c>
      <c r="AG10004" s="3" t="s">
        <v>1648</v>
      </c>
      <c r="AS10004" s="3" t="s">
        <v>77</v>
      </c>
    </row>
    <row r="10005" spans="2:45">
      <c r="B10005" s="1">
        <v>2010</v>
      </c>
      <c r="E10005" s="13">
        <v>5</v>
      </c>
      <c r="F10005" s="5" t="s">
        <v>41</v>
      </c>
      <c r="G10005" s="5">
        <v>2018</v>
      </c>
      <c r="L10005" s="5"/>
      <c r="N10005" s="5" t="s">
        <v>468</v>
      </c>
      <c r="P10005" s="30">
        <v>72</v>
      </c>
      <c r="Q10005" s="30">
        <v>3</v>
      </c>
      <c r="R10005" s="3" t="s">
        <v>3</v>
      </c>
      <c r="S10005" s="3" t="s">
        <v>43</v>
      </c>
      <c r="T10005" s="3" t="s">
        <v>157</v>
      </c>
      <c r="U10005" s="20" t="s">
        <v>68</v>
      </c>
      <c r="W10005" s="3" t="s">
        <v>154</v>
      </c>
      <c r="Z10005" s="8">
        <v>45.1691768835</v>
      </c>
      <c r="AA10005" s="8">
        <v>-123.1850479424</v>
      </c>
      <c r="AB10005" s="3" t="s">
        <v>2310</v>
      </c>
      <c r="AD10005" s="3" t="s">
        <v>116</v>
      </c>
      <c r="AE10005" s="3" t="str">
        <f t="shared" si="178"/>
        <v>ex Raphanus</v>
      </c>
      <c r="AF10005" s="3" t="s">
        <v>2698</v>
      </c>
      <c r="AG10005" s="3" t="s">
        <v>1648</v>
      </c>
      <c r="AS10005" s="3" t="s">
        <v>77</v>
      </c>
    </row>
    <row r="10006" spans="2:45">
      <c r="B10006" s="1">
        <v>2011</v>
      </c>
      <c r="E10006" s="13">
        <v>5</v>
      </c>
      <c r="F10006" s="5" t="s">
        <v>41</v>
      </c>
      <c r="G10006" s="5">
        <v>2018</v>
      </c>
      <c r="L10006" s="5"/>
      <c r="N10006" s="5" t="s">
        <v>468</v>
      </c>
      <c r="P10006" s="30">
        <v>72</v>
      </c>
      <c r="Q10006" s="30">
        <v>4</v>
      </c>
      <c r="R10006" s="3" t="s">
        <v>3</v>
      </c>
      <c r="S10006" s="3" t="s">
        <v>43</v>
      </c>
      <c r="T10006" s="3" t="s">
        <v>157</v>
      </c>
      <c r="U10006" s="20" t="s">
        <v>68</v>
      </c>
      <c r="W10006" s="3" t="s">
        <v>154</v>
      </c>
      <c r="Z10006" s="8">
        <v>45.1691768835</v>
      </c>
      <c r="AA10006" s="8">
        <v>-123.1850479424</v>
      </c>
      <c r="AB10006" s="3" t="s">
        <v>2310</v>
      </c>
      <c r="AD10006" s="3" t="s">
        <v>116</v>
      </c>
      <c r="AE10006" s="3" t="str">
        <f t="shared" si="178"/>
        <v>ex Raphanus</v>
      </c>
      <c r="AF10006" s="3" t="s">
        <v>2698</v>
      </c>
      <c r="AG10006" s="3" t="s">
        <v>1648</v>
      </c>
      <c r="AS10006" s="3" t="s">
        <v>77</v>
      </c>
    </row>
    <row r="10007" spans="2:45">
      <c r="B10007" s="1">
        <v>2012</v>
      </c>
      <c r="E10007" s="13">
        <v>5</v>
      </c>
      <c r="F10007" s="5" t="s">
        <v>41</v>
      </c>
      <c r="G10007" s="5">
        <v>2018</v>
      </c>
      <c r="L10007" s="5"/>
      <c r="N10007" s="5" t="s">
        <v>468</v>
      </c>
      <c r="P10007" s="30">
        <v>72</v>
      </c>
      <c r="Q10007" s="30">
        <v>5</v>
      </c>
      <c r="R10007" s="3" t="s">
        <v>3</v>
      </c>
      <c r="S10007" s="3" t="s">
        <v>43</v>
      </c>
      <c r="T10007" s="3" t="s">
        <v>157</v>
      </c>
      <c r="U10007" s="20" t="s">
        <v>68</v>
      </c>
      <c r="W10007" s="3" t="s">
        <v>154</v>
      </c>
      <c r="Z10007" s="8">
        <v>45.1691768835</v>
      </c>
      <c r="AA10007" s="8">
        <v>-123.1850479424</v>
      </c>
      <c r="AB10007" s="3" t="s">
        <v>2310</v>
      </c>
      <c r="AD10007" s="3" t="s">
        <v>116</v>
      </c>
      <c r="AE10007" s="3" t="str">
        <f t="shared" si="178"/>
        <v>ex Raphanus</v>
      </c>
      <c r="AF10007" s="3" t="s">
        <v>2698</v>
      </c>
      <c r="AG10007" s="3" t="s">
        <v>1648</v>
      </c>
      <c r="AS10007" s="3" t="s">
        <v>77</v>
      </c>
    </row>
    <row r="10008" spans="2:45">
      <c r="B10008" s="1">
        <v>2013</v>
      </c>
      <c r="E10008" s="13">
        <v>5</v>
      </c>
      <c r="F10008" s="5" t="s">
        <v>41</v>
      </c>
      <c r="G10008" s="5">
        <v>2018</v>
      </c>
      <c r="L10008" s="5"/>
      <c r="N10008" s="5" t="s">
        <v>468</v>
      </c>
      <c r="P10008" s="30">
        <v>72</v>
      </c>
      <c r="Q10008" s="30">
        <v>6</v>
      </c>
      <c r="R10008" s="3" t="s">
        <v>3</v>
      </c>
      <c r="S10008" s="3" t="s">
        <v>43</v>
      </c>
      <c r="T10008" s="3" t="s">
        <v>157</v>
      </c>
      <c r="U10008" s="20" t="s">
        <v>68</v>
      </c>
      <c r="W10008" s="3" t="s">
        <v>154</v>
      </c>
      <c r="Z10008" s="8">
        <v>45.1691768835</v>
      </c>
      <c r="AA10008" s="8">
        <v>-123.1850479424</v>
      </c>
      <c r="AB10008" s="3" t="s">
        <v>2310</v>
      </c>
      <c r="AD10008" s="3" t="s">
        <v>116</v>
      </c>
      <c r="AE10008" s="3" t="str">
        <f t="shared" si="178"/>
        <v>ex Raphanus</v>
      </c>
      <c r="AF10008" s="3" t="s">
        <v>2698</v>
      </c>
      <c r="AG10008" s="3" t="s">
        <v>1648</v>
      </c>
      <c r="AS10008" s="3" t="s">
        <v>77</v>
      </c>
    </row>
    <row r="10009" spans="2:45">
      <c r="B10009" s="1">
        <v>2014</v>
      </c>
      <c r="E10009" s="13">
        <v>5</v>
      </c>
      <c r="F10009" s="5" t="s">
        <v>41</v>
      </c>
      <c r="G10009" s="5">
        <v>2018</v>
      </c>
      <c r="L10009" s="5"/>
      <c r="N10009" s="5" t="s">
        <v>468</v>
      </c>
      <c r="P10009" s="30">
        <v>72</v>
      </c>
      <c r="Q10009" s="30">
        <v>7</v>
      </c>
      <c r="R10009" s="3" t="s">
        <v>3</v>
      </c>
      <c r="S10009" s="3" t="s">
        <v>43</v>
      </c>
      <c r="T10009" s="3" t="s">
        <v>157</v>
      </c>
      <c r="U10009" s="20" t="s">
        <v>68</v>
      </c>
      <c r="W10009" s="3" t="s">
        <v>154</v>
      </c>
      <c r="Z10009" s="8">
        <v>45.1691768835</v>
      </c>
      <c r="AA10009" s="8">
        <v>-123.1850479424</v>
      </c>
      <c r="AB10009" s="3" t="s">
        <v>2310</v>
      </c>
      <c r="AD10009" s="3" t="s">
        <v>116</v>
      </c>
      <c r="AE10009" s="3" t="str">
        <f t="shared" si="178"/>
        <v>ex Raphanus</v>
      </c>
      <c r="AF10009" s="3" t="s">
        <v>2698</v>
      </c>
      <c r="AG10009" s="3" t="s">
        <v>1648</v>
      </c>
      <c r="AS10009" s="3" t="s">
        <v>77</v>
      </c>
    </row>
    <row r="10010" spans="2:45">
      <c r="B10010" s="1">
        <v>2015</v>
      </c>
      <c r="E10010" s="13">
        <v>5</v>
      </c>
      <c r="F10010" s="5" t="s">
        <v>41</v>
      </c>
      <c r="G10010" s="5">
        <v>2018</v>
      </c>
      <c r="L10010" s="5"/>
      <c r="N10010" s="5" t="s">
        <v>468</v>
      </c>
      <c r="P10010" s="30">
        <v>72</v>
      </c>
      <c r="Q10010" s="30">
        <v>8</v>
      </c>
      <c r="R10010" s="3" t="s">
        <v>3</v>
      </c>
      <c r="S10010" s="3" t="s">
        <v>43</v>
      </c>
      <c r="T10010" s="3" t="s">
        <v>157</v>
      </c>
      <c r="U10010" s="20" t="s">
        <v>68</v>
      </c>
      <c r="W10010" s="3" t="s">
        <v>154</v>
      </c>
      <c r="Z10010" s="8">
        <v>45.1691768835</v>
      </c>
      <c r="AA10010" s="8">
        <v>-123.1850479424</v>
      </c>
      <c r="AB10010" s="3" t="s">
        <v>2310</v>
      </c>
      <c r="AD10010" s="3" t="s">
        <v>116</v>
      </c>
      <c r="AE10010" s="3" t="str">
        <f t="shared" si="178"/>
        <v>ex Raphanus</v>
      </c>
      <c r="AF10010" s="3" t="s">
        <v>2698</v>
      </c>
      <c r="AG10010" s="3" t="s">
        <v>1648</v>
      </c>
      <c r="AS10010" s="3" t="s">
        <v>77</v>
      </c>
    </row>
    <row r="10011" spans="2:45">
      <c r="B10011" s="1">
        <v>2016</v>
      </c>
      <c r="E10011" s="13">
        <v>5</v>
      </c>
      <c r="F10011" s="5" t="s">
        <v>41</v>
      </c>
      <c r="G10011" s="5">
        <v>2018</v>
      </c>
      <c r="L10011" s="5"/>
      <c r="N10011" s="5" t="s">
        <v>468</v>
      </c>
      <c r="P10011" s="30">
        <v>72</v>
      </c>
      <c r="Q10011" s="30">
        <v>9</v>
      </c>
      <c r="R10011" s="3" t="s">
        <v>3</v>
      </c>
      <c r="S10011" s="3" t="s">
        <v>43</v>
      </c>
      <c r="T10011" s="3" t="s">
        <v>157</v>
      </c>
      <c r="U10011" s="20" t="s">
        <v>68</v>
      </c>
      <c r="W10011" s="3" t="s">
        <v>154</v>
      </c>
      <c r="Z10011" s="8">
        <v>45.1691768835</v>
      </c>
      <c r="AA10011" s="8">
        <v>-123.1850479424</v>
      </c>
      <c r="AB10011" s="3" t="s">
        <v>2310</v>
      </c>
      <c r="AD10011" s="3" t="s">
        <v>116</v>
      </c>
      <c r="AE10011" s="3" t="str">
        <f t="shared" si="178"/>
        <v>ex Raphanus</v>
      </c>
      <c r="AF10011" s="3" t="s">
        <v>2698</v>
      </c>
      <c r="AG10011" s="3" t="s">
        <v>1648</v>
      </c>
      <c r="AS10011" s="3" t="s">
        <v>77</v>
      </c>
    </row>
    <row r="10012" spans="2:45">
      <c r="B10012" s="1">
        <v>2017</v>
      </c>
      <c r="E10012" s="13">
        <v>5</v>
      </c>
      <c r="F10012" s="5" t="s">
        <v>41</v>
      </c>
      <c r="G10012" s="5">
        <v>2018</v>
      </c>
      <c r="L10012" s="5"/>
      <c r="N10012" s="5" t="s">
        <v>468</v>
      </c>
      <c r="P10012" s="30">
        <v>72</v>
      </c>
      <c r="Q10012" s="30">
        <v>10</v>
      </c>
      <c r="R10012" s="3" t="s">
        <v>3</v>
      </c>
      <c r="S10012" s="3" t="s">
        <v>43</v>
      </c>
      <c r="T10012" s="3" t="s">
        <v>157</v>
      </c>
      <c r="U10012" s="20" t="s">
        <v>68</v>
      </c>
      <c r="W10012" s="3" t="s">
        <v>154</v>
      </c>
      <c r="Z10012" s="8">
        <v>45.1691768835</v>
      </c>
      <c r="AA10012" s="8">
        <v>-123.1850479424</v>
      </c>
      <c r="AB10012" s="3" t="s">
        <v>2310</v>
      </c>
      <c r="AD10012" s="3" t="s">
        <v>116</v>
      </c>
      <c r="AE10012" s="3" t="str">
        <f t="shared" si="178"/>
        <v>ex Raphanus</v>
      </c>
      <c r="AF10012" s="3" t="s">
        <v>2698</v>
      </c>
      <c r="AG10012" s="3" t="s">
        <v>1648</v>
      </c>
      <c r="AS10012" s="3" t="s">
        <v>77</v>
      </c>
    </row>
    <row r="10013" spans="2:45">
      <c r="B10013" s="1">
        <v>2018</v>
      </c>
      <c r="E10013" s="13">
        <v>5</v>
      </c>
      <c r="F10013" s="5" t="s">
        <v>41</v>
      </c>
      <c r="G10013" s="5">
        <v>2018</v>
      </c>
      <c r="L10013" s="5"/>
      <c r="N10013" s="5" t="s">
        <v>468</v>
      </c>
      <c r="P10013" s="30">
        <v>72</v>
      </c>
      <c r="Q10013" s="30">
        <v>11</v>
      </c>
      <c r="R10013" s="3" t="s">
        <v>3</v>
      </c>
      <c r="S10013" s="3" t="s">
        <v>43</v>
      </c>
      <c r="T10013" s="3" t="s">
        <v>157</v>
      </c>
      <c r="U10013" s="20" t="s">
        <v>68</v>
      </c>
      <c r="W10013" s="3" t="s">
        <v>154</v>
      </c>
      <c r="Z10013" s="8">
        <v>45.1691768835</v>
      </c>
      <c r="AA10013" s="8">
        <v>-123.1850479424</v>
      </c>
      <c r="AB10013" s="3" t="s">
        <v>2310</v>
      </c>
      <c r="AD10013" s="3" t="s">
        <v>116</v>
      </c>
      <c r="AE10013" s="3" t="str">
        <f t="shared" si="178"/>
        <v>ex Raphanus</v>
      </c>
      <c r="AF10013" s="3" t="s">
        <v>2698</v>
      </c>
      <c r="AG10013" s="3" t="s">
        <v>1648</v>
      </c>
      <c r="AS10013" s="3" t="s">
        <v>77</v>
      </c>
    </row>
    <row r="10014" spans="2:45">
      <c r="B10014" s="1">
        <v>2019</v>
      </c>
      <c r="E10014" s="13">
        <v>5</v>
      </c>
      <c r="F10014" s="5" t="s">
        <v>41</v>
      </c>
      <c r="G10014" s="5">
        <v>2018</v>
      </c>
      <c r="L10014" s="5"/>
      <c r="N10014" s="5" t="s">
        <v>468</v>
      </c>
      <c r="P10014" s="30">
        <v>72</v>
      </c>
      <c r="Q10014" s="30">
        <v>12</v>
      </c>
      <c r="R10014" s="3" t="s">
        <v>3</v>
      </c>
      <c r="S10014" s="3" t="s">
        <v>43</v>
      </c>
      <c r="T10014" s="3" t="s">
        <v>157</v>
      </c>
      <c r="U10014" s="20" t="s">
        <v>68</v>
      </c>
      <c r="W10014" s="3" t="s">
        <v>154</v>
      </c>
      <c r="Z10014" s="8">
        <v>45.1691768835</v>
      </c>
      <c r="AA10014" s="8">
        <v>-123.1850479424</v>
      </c>
      <c r="AB10014" s="3" t="s">
        <v>2310</v>
      </c>
      <c r="AD10014" s="3" t="s">
        <v>116</v>
      </c>
      <c r="AE10014" s="3" t="str">
        <f t="shared" si="178"/>
        <v>ex Raphanus</v>
      </c>
      <c r="AF10014" s="3" t="s">
        <v>2698</v>
      </c>
      <c r="AG10014" s="3" t="s">
        <v>1648</v>
      </c>
      <c r="AS10014" s="3" t="s">
        <v>77</v>
      </c>
    </row>
    <row r="10015" spans="2:45">
      <c r="B10015" s="1">
        <v>2020</v>
      </c>
      <c r="E10015" s="13">
        <v>5</v>
      </c>
      <c r="F10015" s="5" t="s">
        <v>41</v>
      </c>
      <c r="G10015" s="5">
        <v>2018</v>
      </c>
      <c r="L10015" s="5"/>
      <c r="N10015" s="5" t="s">
        <v>468</v>
      </c>
      <c r="P10015" s="30">
        <v>72</v>
      </c>
      <c r="Q10015" s="30">
        <v>13</v>
      </c>
      <c r="R10015" s="3" t="s">
        <v>3</v>
      </c>
      <c r="S10015" s="3" t="s">
        <v>43</v>
      </c>
      <c r="T10015" s="3" t="s">
        <v>157</v>
      </c>
      <c r="U10015" s="20" t="s">
        <v>68</v>
      </c>
      <c r="W10015" s="3" t="s">
        <v>154</v>
      </c>
      <c r="Z10015" s="8">
        <v>45.1691768835</v>
      </c>
      <c r="AA10015" s="8">
        <v>-123.1850479424</v>
      </c>
      <c r="AB10015" s="3" t="s">
        <v>2310</v>
      </c>
      <c r="AD10015" s="3" t="s">
        <v>116</v>
      </c>
      <c r="AE10015" s="3" t="str">
        <f t="shared" si="178"/>
        <v>ex Raphanus</v>
      </c>
      <c r="AF10015" s="3" t="s">
        <v>2698</v>
      </c>
      <c r="AG10015" s="3" t="s">
        <v>1648</v>
      </c>
      <c r="AS10015" s="3" t="s">
        <v>77</v>
      </c>
    </row>
    <row r="10016" spans="2:45">
      <c r="B10016" s="1">
        <v>2021</v>
      </c>
      <c r="E10016" s="13">
        <v>5</v>
      </c>
      <c r="F10016" s="5" t="s">
        <v>41</v>
      </c>
      <c r="G10016" s="5">
        <v>2018</v>
      </c>
      <c r="L10016" s="5"/>
      <c r="N10016" s="5" t="s">
        <v>468</v>
      </c>
      <c r="P10016" s="30">
        <v>72</v>
      </c>
      <c r="Q10016" s="30">
        <v>14</v>
      </c>
      <c r="R10016" s="3" t="s">
        <v>3</v>
      </c>
      <c r="S10016" s="3" t="s">
        <v>43</v>
      </c>
      <c r="T10016" s="3" t="s">
        <v>157</v>
      </c>
      <c r="U10016" s="20" t="s">
        <v>68</v>
      </c>
      <c r="W10016" s="3" t="s">
        <v>154</v>
      </c>
      <c r="Z10016" s="8">
        <v>45.1691768835</v>
      </c>
      <c r="AA10016" s="8">
        <v>-123.1850479424</v>
      </c>
      <c r="AB10016" s="3" t="s">
        <v>2310</v>
      </c>
      <c r="AD10016" s="3" t="s">
        <v>116</v>
      </c>
      <c r="AE10016" s="3" t="str">
        <f t="shared" si="178"/>
        <v>ex Raphanus</v>
      </c>
      <c r="AF10016" s="3" t="s">
        <v>2698</v>
      </c>
      <c r="AG10016" s="3" t="s">
        <v>1648</v>
      </c>
      <c r="AS10016" s="3" t="s">
        <v>77</v>
      </c>
    </row>
    <row r="10017" spans="2:45">
      <c r="B10017" s="1">
        <v>2022</v>
      </c>
      <c r="E10017" s="13">
        <v>5</v>
      </c>
      <c r="F10017" s="5" t="s">
        <v>41</v>
      </c>
      <c r="G10017" s="5">
        <v>2018</v>
      </c>
      <c r="L10017" s="5"/>
      <c r="N10017" s="5" t="s">
        <v>468</v>
      </c>
      <c r="P10017" s="30">
        <v>72</v>
      </c>
      <c r="Q10017" s="30">
        <v>15</v>
      </c>
      <c r="R10017" s="3" t="s">
        <v>3</v>
      </c>
      <c r="S10017" s="3" t="s">
        <v>43</v>
      </c>
      <c r="T10017" s="3" t="s">
        <v>157</v>
      </c>
      <c r="U10017" s="20" t="s">
        <v>68</v>
      </c>
      <c r="W10017" s="3" t="s">
        <v>154</v>
      </c>
      <c r="Z10017" s="8">
        <v>45.1691768835</v>
      </c>
      <c r="AA10017" s="8">
        <v>-123.1850479424</v>
      </c>
      <c r="AB10017" s="3" t="s">
        <v>2310</v>
      </c>
      <c r="AD10017" s="3" t="s">
        <v>116</v>
      </c>
      <c r="AE10017" s="3" t="str">
        <f t="shared" si="178"/>
        <v>ex Raphanus</v>
      </c>
      <c r="AF10017" s="3" t="s">
        <v>2698</v>
      </c>
      <c r="AG10017" s="3" t="s">
        <v>1648</v>
      </c>
      <c r="AS10017" s="3" t="s">
        <v>77</v>
      </c>
    </row>
    <row r="10018" spans="2:45">
      <c r="B10018" s="1">
        <v>2023</v>
      </c>
      <c r="E10018" s="13">
        <v>5</v>
      </c>
      <c r="F10018" s="5" t="s">
        <v>41</v>
      </c>
      <c r="G10018" s="5">
        <v>2018</v>
      </c>
      <c r="L10018" s="5"/>
      <c r="N10018" s="5" t="s">
        <v>468</v>
      </c>
      <c r="P10018" s="30">
        <v>72</v>
      </c>
      <c r="Q10018" s="30">
        <v>16</v>
      </c>
      <c r="R10018" s="3" t="s">
        <v>3</v>
      </c>
      <c r="S10018" s="3" t="s">
        <v>43</v>
      </c>
      <c r="T10018" s="3" t="s">
        <v>157</v>
      </c>
      <c r="U10018" s="20" t="s">
        <v>68</v>
      </c>
      <c r="W10018" s="3" t="s">
        <v>154</v>
      </c>
      <c r="Z10018" s="8">
        <v>45.1691768835</v>
      </c>
      <c r="AA10018" s="8">
        <v>-123.1850479424</v>
      </c>
      <c r="AB10018" s="3" t="s">
        <v>2310</v>
      </c>
      <c r="AD10018" s="3" t="s">
        <v>116</v>
      </c>
      <c r="AE10018" s="3" t="str">
        <f t="shared" si="178"/>
        <v>ex Raphanus</v>
      </c>
      <c r="AF10018" s="3" t="s">
        <v>2698</v>
      </c>
      <c r="AG10018" s="3" t="s">
        <v>1648</v>
      </c>
      <c r="AS10018" s="3" t="s">
        <v>77</v>
      </c>
    </row>
    <row r="10019" spans="2:45">
      <c r="B10019" s="1">
        <v>2024</v>
      </c>
      <c r="E10019" s="13">
        <v>5</v>
      </c>
      <c r="F10019" s="5" t="s">
        <v>41</v>
      </c>
      <c r="G10019" s="5">
        <v>2018</v>
      </c>
      <c r="L10019" s="5"/>
      <c r="N10019" s="5" t="s">
        <v>468</v>
      </c>
      <c r="P10019" s="30">
        <v>72</v>
      </c>
      <c r="Q10019" s="30">
        <v>17</v>
      </c>
      <c r="R10019" s="3" t="s">
        <v>3</v>
      </c>
      <c r="S10019" s="3" t="s">
        <v>43</v>
      </c>
      <c r="T10019" s="3" t="s">
        <v>157</v>
      </c>
      <c r="U10019" s="20" t="s">
        <v>68</v>
      </c>
      <c r="W10019" s="3" t="s">
        <v>154</v>
      </c>
      <c r="Z10019" s="8">
        <v>45.1691768835</v>
      </c>
      <c r="AA10019" s="8">
        <v>-123.1850479424</v>
      </c>
      <c r="AB10019" s="3" t="s">
        <v>2310</v>
      </c>
      <c r="AD10019" s="3" t="s">
        <v>116</v>
      </c>
      <c r="AE10019" s="3" t="str">
        <f t="shared" si="178"/>
        <v>ex Raphanus</v>
      </c>
      <c r="AF10019" s="3" t="s">
        <v>2698</v>
      </c>
      <c r="AG10019" s="3" t="s">
        <v>1648</v>
      </c>
      <c r="AS10019" s="3" t="s">
        <v>77</v>
      </c>
    </row>
    <row r="10020" spans="2:45">
      <c r="B10020" s="1">
        <v>2025</v>
      </c>
      <c r="E10020" s="13">
        <v>5</v>
      </c>
      <c r="F10020" s="5" t="s">
        <v>41</v>
      </c>
      <c r="G10020" s="5">
        <v>2018</v>
      </c>
      <c r="L10020" s="5"/>
      <c r="N10020" s="5" t="s">
        <v>468</v>
      </c>
      <c r="P10020" s="30">
        <v>72</v>
      </c>
      <c r="Q10020" s="30">
        <v>18</v>
      </c>
      <c r="R10020" s="3" t="s">
        <v>3</v>
      </c>
      <c r="S10020" s="3" t="s">
        <v>43</v>
      </c>
      <c r="T10020" s="3" t="s">
        <v>157</v>
      </c>
      <c r="U10020" s="20" t="s">
        <v>68</v>
      </c>
      <c r="W10020" s="3" t="s">
        <v>154</v>
      </c>
      <c r="Z10020" s="8">
        <v>45.1691768835</v>
      </c>
      <c r="AA10020" s="8">
        <v>-123.1850479424</v>
      </c>
      <c r="AB10020" s="3" t="s">
        <v>2310</v>
      </c>
      <c r="AD10020" s="3" t="s">
        <v>116</v>
      </c>
      <c r="AE10020" s="3" t="str">
        <f t="shared" si="178"/>
        <v>ex Raphanus</v>
      </c>
      <c r="AF10020" s="3" t="s">
        <v>2698</v>
      </c>
      <c r="AG10020" s="3" t="s">
        <v>1648</v>
      </c>
      <c r="AS10020" s="3" t="s">
        <v>77</v>
      </c>
    </row>
    <row r="10021" spans="2:45">
      <c r="B10021" s="1">
        <v>2026</v>
      </c>
      <c r="E10021" s="13">
        <v>5</v>
      </c>
      <c r="F10021" s="5" t="s">
        <v>41</v>
      </c>
      <c r="G10021" s="5">
        <v>2018</v>
      </c>
      <c r="L10021" s="5"/>
      <c r="N10021" s="5" t="s">
        <v>468</v>
      </c>
      <c r="P10021" s="30">
        <v>72</v>
      </c>
      <c r="Q10021" s="30">
        <v>19</v>
      </c>
      <c r="R10021" s="3" t="s">
        <v>3</v>
      </c>
      <c r="S10021" s="3" t="s">
        <v>43</v>
      </c>
      <c r="T10021" s="3" t="s">
        <v>157</v>
      </c>
      <c r="U10021" s="20" t="s">
        <v>68</v>
      </c>
      <c r="W10021" s="3" t="s">
        <v>154</v>
      </c>
      <c r="Z10021" s="8">
        <v>45.1691768835</v>
      </c>
      <c r="AA10021" s="8">
        <v>-123.1850479424</v>
      </c>
      <c r="AB10021" s="3" t="s">
        <v>2310</v>
      </c>
      <c r="AD10021" s="3" t="s">
        <v>116</v>
      </c>
      <c r="AE10021" s="3" t="str">
        <f t="shared" si="178"/>
        <v>ex Raphanus</v>
      </c>
      <c r="AF10021" s="3" t="s">
        <v>2698</v>
      </c>
      <c r="AG10021" s="3" t="s">
        <v>1648</v>
      </c>
      <c r="AS10021" s="3" t="s">
        <v>77</v>
      </c>
    </row>
    <row r="10022" spans="2:45">
      <c r="B10022" s="1">
        <v>2027</v>
      </c>
      <c r="E10022" s="13">
        <v>5</v>
      </c>
      <c r="F10022" s="5" t="s">
        <v>41</v>
      </c>
      <c r="G10022" s="5">
        <v>2018</v>
      </c>
      <c r="L10022" s="5"/>
      <c r="N10022" s="5" t="s">
        <v>468</v>
      </c>
      <c r="P10022" s="30">
        <v>72</v>
      </c>
      <c r="Q10022" s="30">
        <v>20</v>
      </c>
      <c r="R10022" s="3" t="s">
        <v>3</v>
      </c>
      <c r="S10022" s="3" t="s">
        <v>43</v>
      </c>
      <c r="T10022" s="3" t="s">
        <v>157</v>
      </c>
      <c r="U10022" s="20" t="s">
        <v>68</v>
      </c>
      <c r="W10022" s="3" t="s">
        <v>154</v>
      </c>
      <c r="Z10022" s="8">
        <v>45.1691768835</v>
      </c>
      <c r="AA10022" s="8">
        <v>-123.1850479424</v>
      </c>
      <c r="AB10022" s="3" t="s">
        <v>2310</v>
      </c>
      <c r="AD10022" s="3" t="s">
        <v>116</v>
      </c>
      <c r="AE10022" s="3" t="str">
        <f t="shared" si="178"/>
        <v>ex Raphanus</v>
      </c>
      <c r="AF10022" s="3" t="s">
        <v>2698</v>
      </c>
      <c r="AG10022" s="3" t="s">
        <v>1648</v>
      </c>
      <c r="AS10022" s="3" t="s">
        <v>77</v>
      </c>
    </row>
    <row r="10023" spans="2:45">
      <c r="B10023" s="1">
        <v>2028</v>
      </c>
      <c r="E10023" s="13">
        <v>5</v>
      </c>
      <c r="F10023" s="5" t="s">
        <v>41</v>
      </c>
      <c r="G10023" s="5">
        <v>2018</v>
      </c>
      <c r="L10023" s="5"/>
      <c r="N10023" s="5" t="s">
        <v>468</v>
      </c>
      <c r="P10023" s="30">
        <v>72</v>
      </c>
      <c r="Q10023" s="30">
        <v>21</v>
      </c>
      <c r="R10023" s="3" t="s">
        <v>3</v>
      </c>
      <c r="S10023" s="3" t="s">
        <v>43</v>
      </c>
      <c r="T10023" s="3" t="s">
        <v>157</v>
      </c>
      <c r="U10023" s="20" t="s">
        <v>68</v>
      </c>
      <c r="W10023" s="3" t="s">
        <v>154</v>
      </c>
      <c r="Z10023" s="8">
        <v>45.1691768835</v>
      </c>
      <c r="AA10023" s="8">
        <v>-123.1850479424</v>
      </c>
      <c r="AB10023" s="3" t="s">
        <v>2310</v>
      </c>
      <c r="AD10023" s="3" t="s">
        <v>116</v>
      </c>
      <c r="AE10023" s="3" t="str">
        <f t="shared" si="178"/>
        <v>ex Raphanus</v>
      </c>
      <c r="AF10023" s="3" t="s">
        <v>2698</v>
      </c>
      <c r="AG10023" s="3" t="s">
        <v>1648</v>
      </c>
      <c r="AS10023" s="3" t="s">
        <v>77</v>
      </c>
    </row>
    <row r="10024" spans="2:45">
      <c r="B10024" s="1">
        <v>2029</v>
      </c>
      <c r="E10024" s="13">
        <v>5</v>
      </c>
      <c r="F10024" s="5" t="s">
        <v>41</v>
      </c>
      <c r="G10024" s="5">
        <v>2018</v>
      </c>
      <c r="L10024" s="5"/>
      <c r="N10024" s="5" t="s">
        <v>468</v>
      </c>
      <c r="P10024" s="30">
        <v>72</v>
      </c>
      <c r="Q10024" s="30">
        <v>22</v>
      </c>
      <c r="R10024" s="3" t="s">
        <v>3</v>
      </c>
      <c r="S10024" s="3" t="s">
        <v>43</v>
      </c>
      <c r="T10024" s="3" t="s">
        <v>157</v>
      </c>
      <c r="U10024" s="20" t="s">
        <v>68</v>
      </c>
      <c r="W10024" s="3" t="s">
        <v>154</v>
      </c>
      <c r="Z10024" s="8">
        <v>45.1691768835</v>
      </c>
      <c r="AA10024" s="8">
        <v>-123.1850479424</v>
      </c>
      <c r="AB10024" s="3" t="s">
        <v>2310</v>
      </c>
      <c r="AD10024" s="3" t="s">
        <v>116</v>
      </c>
      <c r="AE10024" s="3" t="str">
        <f t="shared" si="178"/>
        <v>ex Raphanus</v>
      </c>
      <c r="AF10024" s="3" t="s">
        <v>2698</v>
      </c>
      <c r="AG10024" s="3" t="s">
        <v>1648</v>
      </c>
      <c r="AS10024" s="3" t="s">
        <v>77</v>
      </c>
    </row>
    <row r="10025" spans="2:45">
      <c r="B10025" s="1">
        <v>2030</v>
      </c>
      <c r="E10025" s="13">
        <v>5</v>
      </c>
      <c r="F10025" s="5" t="s">
        <v>41</v>
      </c>
      <c r="G10025" s="5">
        <v>2018</v>
      </c>
      <c r="L10025" s="5"/>
      <c r="N10025" s="5" t="s">
        <v>468</v>
      </c>
      <c r="P10025" s="30">
        <v>72</v>
      </c>
      <c r="Q10025" s="30">
        <v>23</v>
      </c>
      <c r="R10025" s="3" t="s">
        <v>3</v>
      </c>
      <c r="S10025" s="3" t="s">
        <v>43</v>
      </c>
      <c r="T10025" s="3" t="s">
        <v>157</v>
      </c>
      <c r="U10025" s="20" t="s">
        <v>68</v>
      </c>
      <c r="W10025" s="3" t="s">
        <v>154</v>
      </c>
      <c r="Z10025" s="8">
        <v>45.1691768835</v>
      </c>
      <c r="AA10025" s="8">
        <v>-123.1850479424</v>
      </c>
      <c r="AB10025" s="3" t="s">
        <v>2310</v>
      </c>
      <c r="AD10025" s="3" t="s">
        <v>116</v>
      </c>
      <c r="AE10025" s="3" t="str">
        <f t="shared" si="178"/>
        <v>ex Raphanus</v>
      </c>
      <c r="AF10025" s="3" t="s">
        <v>2698</v>
      </c>
      <c r="AG10025" s="3" t="s">
        <v>1648</v>
      </c>
      <c r="AS10025" s="3" t="s">
        <v>77</v>
      </c>
    </row>
    <row r="10026" spans="2:45">
      <c r="B10026" s="1">
        <v>2031</v>
      </c>
      <c r="E10026" s="13">
        <v>5</v>
      </c>
      <c r="F10026" s="5" t="s">
        <v>41</v>
      </c>
      <c r="G10026" s="5">
        <v>2018</v>
      </c>
      <c r="L10026" s="5"/>
      <c r="N10026" s="5" t="s">
        <v>468</v>
      </c>
      <c r="P10026" s="30">
        <v>72</v>
      </c>
      <c r="Q10026" s="30">
        <v>24</v>
      </c>
      <c r="R10026" s="3" t="s">
        <v>3</v>
      </c>
      <c r="S10026" s="3" t="s">
        <v>43</v>
      </c>
      <c r="T10026" s="3" t="s">
        <v>157</v>
      </c>
      <c r="U10026" s="20" t="s">
        <v>68</v>
      </c>
      <c r="W10026" s="3" t="s">
        <v>154</v>
      </c>
      <c r="Z10026" s="8">
        <v>45.1691768835</v>
      </c>
      <c r="AA10026" s="8">
        <v>-123.1850479424</v>
      </c>
      <c r="AB10026" s="3" t="s">
        <v>2310</v>
      </c>
      <c r="AD10026" s="3" t="s">
        <v>116</v>
      </c>
      <c r="AE10026" s="3" t="str">
        <f t="shared" si="178"/>
        <v>ex Raphanus</v>
      </c>
      <c r="AF10026" s="3" t="s">
        <v>2698</v>
      </c>
      <c r="AG10026" s="3" t="s">
        <v>1648</v>
      </c>
      <c r="AS10026" s="3" t="s">
        <v>77</v>
      </c>
    </row>
    <row r="10027" spans="2:45">
      <c r="B10027" s="1">
        <v>2032</v>
      </c>
      <c r="E10027" s="13">
        <v>5</v>
      </c>
      <c r="F10027" s="5" t="s">
        <v>41</v>
      </c>
      <c r="G10027" s="5">
        <v>2018</v>
      </c>
      <c r="L10027" s="5"/>
      <c r="N10027" s="5" t="s">
        <v>468</v>
      </c>
      <c r="P10027" s="30">
        <v>72</v>
      </c>
      <c r="Q10027" s="30">
        <v>25</v>
      </c>
      <c r="R10027" s="3" t="s">
        <v>3</v>
      </c>
      <c r="S10027" s="3" t="s">
        <v>43</v>
      </c>
      <c r="T10027" s="3" t="s">
        <v>157</v>
      </c>
      <c r="U10027" s="20" t="s">
        <v>68</v>
      </c>
      <c r="W10027" s="3" t="s">
        <v>154</v>
      </c>
      <c r="Z10027" s="8">
        <v>45.1691768835</v>
      </c>
      <c r="AA10027" s="8">
        <v>-123.1850479424</v>
      </c>
      <c r="AB10027" s="3" t="s">
        <v>2310</v>
      </c>
      <c r="AD10027" s="3" t="s">
        <v>116</v>
      </c>
      <c r="AE10027" s="3" t="str">
        <f t="shared" si="178"/>
        <v>ex Raphanus</v>
      </c>
      <c r="AF10027" s="3" t="s">
        <v>2698</v>
      </c>
      <c r="AG10027" s="3" t="s">
        <v>1648</v>
      </c>
      <c r="AS10027" s="3" t="s">
        <v>77</v>
      </c>
    </row>
    <row r="10028" spans="2:45">
      <c r="B10028" s="1">
        <v>2033</v>
      </c>
      <c r="E10028" s="13">
        <v>5</v>
      </c>
      <c r="F10028" s="5" t="s">
        <v>41</v>
      </c>
      <c r="G10028" s="5">
        <v>2018</v>
      </c>
      <c r="L10028" s="5"/>
      <c r="N10028" s="5" t="s">
        <v>468</v>
      </c>
      <c r="P10028" s="30">
        <v>72</v>
      </c>
      <c r="Q10028" s="30">
        <v>26</v>
      </c>
      <c r="R10028" s="3" t="s">
        <v>3</v>
      </c>
      <c r="S10028" s="3" t="s">
        <v>43</v>
      </c>
      <c r="T10028" s="3" t="s">
        <v>157</v>
      </c>
      <c r="U10028" s="20" t="s">
        <v>68</v>
      </c>
      <c r="W10028" s="3" t="s">
        <v>154</v>
      </c>
      <c r="Z10028" s="8">
        <v>45.1691768835</v>
      </c>
      <c r="AA10028" s="8">
        <v>-123.1850479424</v>
      </c>
      <c r="AB10028" s="3" t="s">
        <v>2310</v>
      </c>
      <c r="AD10028" s="3" t="s">
        <v>116</v>
      </c>
      <c r="AE10028" s="3" t="str">
        <f t="shared" si="178"/>
        <v>ex Raphanus</v>
      </c>
      <c r="AF10028" s="3" t="s">
        <v>2698</v>
      </c>
      <c r="AG10028" s="3" t="s">
        <v>1648</v>
      </c>
      <c r="AS10028" s="3" t="s">
        <v>77</v>
      </c>
    </row>
    <row r="10029" spans="2:45">
      <c r="B10029" s="1">
        <v>2034</v>
      </c>
      <c r="E10029" s="13">
        <v>5</v>
      </c>
      <c r="F10029" s="5" t="s">
        <v>41</v>
      </c>
      <c r="G10029" s="5">
        <v>2018</v>
      </c>
      <c r="L10029" s="5"/>
      <c r="N10029" s="5" t="s">
        <v>468</v>
      </c>
      <c r="P10029" s="30">
        <v>72</v>
      </c>
      <c r="Q10029" s="30">
        <v>27</v>
      </c>
      <c r="R10029" s="3" t="s">
        <v>3</v>
      </c>
      <c r="S10029" s="3" t="s">
        <v>43</v>
      </c>
      <c r="T10029" s="3" t="s">
        <v>157</v>
      </c>
      <c r="U10029" s="20" t="s">
        <v>68</v>
      </c>
      <c r="W10029" s="3" t="s">
        <v>154</v>
      </c>
      <c r="Z10029" s="8">
        <v>45.1691768835</v>
      </c>
      <c r="AA10029" s="8">
        <v>-123.1850479424</v>
      </c>
      <c r="AB10029" s="3" t="s">
        <v>2310</v>
      </c>
      <c r="AD10029" s="3" t="s">
        <v>116</v>
      </c>
      <c r="AE10029" s="3" t="str">
        <f t="shared" si="178"/>
        <v>ex Raphanus</v>
      </c>
      <c r="AF10029" s="3" t="s">
        <v>2698</v>
      </c>
      <c r="AG10029" s="3" t="s">
        <v>1648</v>
      </c>
      <c r="AS10029" s="3" t="s">
        <v>77</v>
      </c>
    </row>
    <row r="10030" spans="2:45">
      <c r="B10030" s="1">
        <v>2035</v>
      </c>
      <c r="E10030" s="13">
        <v>5</v>
      </c>
      <c r="F10030" s="5" t="s">
        <v>41</v>
      </c>
      <c r="G10030" s="5">
        <v>2018</v>
      </c>
      <c r="L10030" s="5"/>
      <c r="N10030" s="5" t="s">
        <v>468</v>
      </c>
      <c r="P10030" s="30">
        <v>72</v>
      </c>
      <c r="Q10030" s="30">
        <v>28</v>
      </c>
      <c r="R10030" s="3" t="s">
        <v>3</v>
      </c>
      <c r="S10030" s="3" t="s">
        <v>43</v>
      </c>
      <c r="T10030" s="3" t="s">
        <v>157</v>
      </c>
      <c r="U10030" s="20" t="s">
        <v>68</v>
      </c>
      <c r="W10030" s="3" t="s">
        <v>154</v>
      </c>
      <c r="Z10030" s="8">
        <v>45.1691768835</v>
      </c>
      <c r="AA10030" s="8">
        <v>-123.1850479424</v>
      </c>
      <c r="AB10030" s="3" t="s">
        <v>2310</v>
      </c>
      <c r="AD10030" s="3" t="s">
        <v>116</v>
      </c>
      <c r="AE10030" s="3" t="str">
        <f t="shared" si="178"/>
        <v>ex Raphanus</v>
      </c>
      <c r="AF10030" s="3" t="s">
        <v>2698</v>
      </c>
      <c r="AG10030" s="3" t="s">
        <v>1648</v>
      </c>
      <c r="AS10030" s="3" t="s">
        <v>77</v>
      </c>
    </row>
    <row r="10031" spans="2:45">
      <c r="B10031" s="1">
        <v>2036</v>
      </c>
      <c r="E10031" s="13">
        <v>5</v>
      </c>
      <c r="F10031" s="5" t="s">
        <v>41</v>
      </c>
      <c r="G10031" s="5">
        <v>2018</v>
      </c>
      <c r="L10031" s="5"/>
      <c r="N10031" s="5" t="s">
        <v>468</v>
      </c>
      <c r="P10031" s="30">
        <v>72</v>
      </c>
      <c r="Q10031" s="30">
        <v>29</v>
      </c>
      <c r="R10031" s="3" t="s">
        <v>3</v>
      </c>
      <c r="S10031" s="3" t="s">
        <v>43</v>
      </c>
      <c r="T10031" s="3" t="s">
        <v>157</v>
      </c>
      <c r="U10031" s="20" t="s">
        <v>68</v>
      </c>
      <c r="W10031" s="3" t="s">
        <v>154</v>
      </c>
      <c r="Z10031" s="8">
        <v>45.1691768835</v>
      </c>
      <c r="AA10031" s="8">
        <v>-123.1850479424</v>
      </c>
      <c r="AB10031" s="3" t="s">
        <v>2310</v>
      </c>
      <c r="AD10031" s="3" t="s">
        <v>116</v>
      </c>
      <c r="AE10031" s="3" t="str">
        <f t="shared" si="178"/>
        <v>ex Raphanus</v>
      </c>
      <c r="AF10031" s="3" t="s">
        <v>2698</v>
      </c>
      <c r="AG10031" s="3" t="s">
        <v>1648</v>
      </c>
      <c r="AS10031" s="3" t="s">
        <v>77</v>
      </c>
    </row>
    <row r="10032" spans="2:45">
      <c r="B10032" s="1">
        <v>2037</v>
      </c>
      <c r="E10032" s="13">
        <v>5</v>
      </c>
      <c r="F10032" s="5" t="s">
        <v>41</v>
      </c>
      <c r="G10032" s="5">
        <v>2018</v>
      </c>
      <c r="L10032" s="5"/>
      <c r="N10032" s="5" t="s">
        <v>468</v>
      </c>
      <c r="P10032" s="30">
        <v>72</v>
      </c>
      <c r="Q10032" s="30">
        <v>30</v>
      </c>
      <c r="R10032" s="3" t="s">
        <v>3</v>
      </c>
      <c r="S10032" s="3" t="s">
        <v>43</v>
      </c>
      <c r="T10032" s="3" t="s">
        <v>157</v>
      </c>
      <c r="U10032" s="20" t="s">
        <v>68</v>
      </c>
      <c r="W10032" s="3" t="s">
        <v>154</v>
      </c>
      <c r="Z10032" s="8">
        <v>45.1691768835</v>
      </c>
      <c r="AA10032" s="8">
        <v>-123.1850479424</v>
      </c>
      <c r="AB10032" s="3" t="s">
        <v>2310</v>
      </c>
      <c r="AD10032" s="3" t="s">
        <v>116</v>
      </c>
      <c r="AE10032" s="3" t="str">
        <f t="shared" ref="AE10032:AE10095" si="179">CONCATENATE("ex ", AD10032)</f>
        <v>ex Raphanus</v>
      </c>
      <c r="AF10032" s="3" t="s">
        <v>2698</v>
      </c>
      <c r="AG10032" s="3" t="s">
        <v>1648</v>
      </c>
      <c r="AS10032" s="3" t="s">
        <v>77</v>
      </c>
    </row>
    <row r="10033" spans="2:45">
      <c r="B10033" s="1">
        <v>2038</v>
      </c>
      <c r="E10033" s="13">
        <v>5</v>
      </c>
      <c r="F10033" s="5" t="s">
        <v>41</v>
      </c>
      <c r="G10033" s="5">
        <v>2018</v>
      </c>
      <c r="L10033" s="5"/>
      <c r="N10033" s="5" t="s">
        <v>468</v>
      </c>
      <c r="P10033" s="30">
        <v>72</v>
      </c>
      <c r="Q10033" s="30">
        <v>31</v>
      </c>
      <c r="R10033" s="3" t="s">
        <v>3</v>
      </c>
      <c r="S10033" s="3" t="s">
        <v>43</v>
      </c>
      <c r="T10033" s="3" t="s">
        <v>157</v>
      </c>
      <c r="U10033" s="20" t="s">
        <v>68</v>
      </c>
      <c r="W10033" s="3" t="s">
        <v>154</v>
      </c>
      <c r="Z10033" s="8">
        <v>45.1691768835</v>
      </c>
      <c r="AA10033" s="8">
        <v>-123.1850479424</v>
      </c>
      <c r="AB10033" s="3" t="s">
        <v>2310</v>
      </c>
      <c r="AD10033" s="3" t="s">
        <v>116</v>
      </c>
      <c r="AE10033" s="3" t="str">
        <f t="shared" si="179"/>
        <v>ex Raphanus</v>
      </c>
      <c r="AF10033" s="3" t="s">
        <v>2698</v>
      </c>
      <c r="AG10033" s="3" t="s">
        <v>1648</v>
      </c>
      <c r="AS10033" s="3" t="s">
        <v>77</v>
      </c>
    </row>
    <row r="10034" spans="2:45">
      <c r="B10034" s="1">
        <v>2039</v>
      </c>
      <c r="E10034" s="13">
        <v>5</v>
      </c>
      <c r="F10034" s="5" t="s">
        <v>41</v>
      </c>
      <c r="G10034" s="5">
        <v>2018</v>
      </c>
      <c r="L10034" s="5"/>
      <c r="N10034" s="5" t="s">
        <v>468</v>
      </c>
      <c r="P10034" s="30">
        <v>72</v>
      </c>
      <c r="Q10034" s="30">
        <v>32</v>
      </c>
      <c r="R10034" s="3" t="s">
        <v>3</v>
      </c>
      <c r="S10034" s="3" t="s">
        <v>43</v>
      </c>
      <c r="T10034" s="3" t="s">
        <v>157</v>
      </c>
      <c r="U10034" s="20" t="s">
        <v>68</v>
      </c>
      <c r="W10034" s="3" t="s">
        <v>154</v>
      </c>
      <c r="Z10034" s="8">
        <v>45.1691768835</v>
      </c>
      <c r="AA10034" s="8">
        <v>-123.1850479424</v>
      </c>
      <c r="AB10034" s="3" t="s">
        <v>2310</v>
      </c>
      <c r="AD10034" s="3" t="s">
        <v>116</v>
      </c>
      <c r="AE10034" s="3" t="str">
        <f t="shared" si="179"/>
        <v>ex Raphanus</v>
      </c>
      <c r="AF10034" s="3" t="s">
        <v>2698</v>
      </c>
      <c r="AG10034" s="3" t="s">
        <v>1648</v>
      </c>
      <c r="AS10034" s="3" t="s">
        <v>77</v>
      </c>
    </row>
    <row r="10035" spans="2:45">
      <c r="B10035" s="1">
        <v>2040</v>
      </c>
      <c r="E10035" s="13">
        <v>5</v>
      </c>
      <c r="F10035" s="5" t="s">
        <v>41</v>
      </c>
      <c r="G10035" s="5">
        <v>2018</v>
      </c>
      <c r="L10035" s="5"/>
      <c r="N10035" s="5" t="s">
        <v>468</v>
      </c>
      <c r="P10035" s="30">
        <v>72</v>
      </c>
      <c r="Q10035" s="30">
        <v>33</v>
      </c>
      <c r="R10035" s="3" t="s">
        <v>3</v>
      </c>
      <c r="S10035" s="3" t="s">
        <v>43</v>
      </c>
      <c r="T10035" s="3" t="s">
        <v>157</v>
      </c>
      <c r="U10035" s="20" t="s">
        <v>68</v>
      </c>
      <c r="W10035" s="3" t="s">
        <v>154</v>
      </c>
      <c r="Z10035" s="8">
        <v>45.1691768835</v>
      </c>
      <c r="AA10035" s="8">
        <v>-123.1850479424</v>
      </c>
      <c r="AB10035" s="3" t="s">
        <v>2310</v>
      </c>
      <c r="AD10035" s="3" t="s">
        <v>116</v>
      </c>
      <c r="AE10035" s="3" t="str">
        <f t="shared" si="179"/>
        <v>ex Raphanus</v>
      </c>
      <c r="AF10035" s="3" t="s">
        <v>2698</v>
      </c>
      <c r="AG10035" s="3" t="s">
        <v>1648</v>
      </c>
      <c r="AS10035" s="3" t="s">
        <v>77</v>
      </c>
    </row>
    <row r="10036" spans="2:45">
      <c r="B10036" s="1">
        <v>2041</v>
      </c>
      <c r="E10036" s="13">
        <v>5</v>
      </c>
      <c r="F10036" s="5" t="s">
        <v>41</v>
      </c>
      <c r="G10036" s="5">
        <v>2018</v>
      </c>
      <c r="L10036" s="5"/>
      <c r="N10036" s="5" t="s">
        <v>468</v>
      </c>
      <c r="P10036" s="30">
        <v>72</v>
      </c>
      <c r="Q10036" s="30">
        <v>34</v>
      </c>
      <c r="R10036" s="3" t="s">
        <v>3</v>
      </c>
      <c r="S10036" s="3" t="s">
        <v>43</v>
      </c>
      <c r="T10036" s="3" t="s">
        <v>157</v>
      </c>
      <c r="U10036" s="20" t="s">
        <v>68</v>
      </c>
      <c r="W10036" s="3" t="s">
        <v>154</v>
      </c>
      <c r="Z10036" s="8">
        <v>45.1691768835</v>
      </c>
      <c r="AA10036" s="8">
        <v>-123.1850479424</v>
      </c>
      <c r="AB10036" s="3" t="s">
        <v>2310</v>
      </c>
      <c r="AD10036" s="3" t="s">
        <v>116</v>
      </c>
      <c r="AE10036" s="3" t="str">
        <f t="shared" si="179"/>
        <v>ex Raphanus</v>
      </c>
      <c r="AF10036" s="3" t="s">
        <v>2698</v>
      </c>
      <c r="AG10036" s="3" t="s">
        <v>1648</v>
      </c>
      <c r="AS10036" s="3" t="s">
        <v>77</v>
      </c>
    </row>
    <row r="10037" spans="2:45">
      <c r="B10037" s="1">
        <v>2042</v>
      </c>
      <c r="E10037" s="13">
        <v>5</v>
      </c>
      <c r="F10037" s="5" t="s">
        <v>41</v>
      </c>
      <c r="G10037" s="5">
        <v>2018</v>
      </c>
      <c r="L10037" s="5"/>
      <c r="N10037" s="5" t="s">
        <v>468</v>
      </c>
      <c r="P10037" s="30">
        <v>72</v>
      </c>
      <c r="Q10037" s="30">
        <v>35</v>
      </c>
      <c r="R10037" s="3" t="s">
        <v>3</v>
      </c>
      <c r="S10037" s="3" t="s">
        <v>43</v>
      </c>
      <c r="T10037" s="3" t="s">
        <v>157</v>
      </c>
      <c r="U10037" s="20" t="s">
        <v>68</v>
      </c>
      <c r="W10037" s="3" t="s">
        <v>154</v>
      </c>
      <c r="Z10037" s="8">
        <v>45.1691768835</v>
      </c>
      <c r="AA10037" s="8">
        <v>-123.1850479424</v>
      </c>
      <c r="AB10037" s="3" t="s">
        <v>2310</v>
      </c>
      <c r="AD10037" s="3" t="s">
        <v>116</v>
      </c>
      <c r="AE10037" s="3" t="str">
        <f t="shared" si="179"/>
        <v>ex Raphanus</v>
      </c>
      <c r="AF10037" s="3" t="s">
        <v>2698</v>
      </c>
      <c r="AG10037" s="3" t="s">
        <v>1648</v>
      </c>
      <c r="AS10037" s="3" t="s">
        <v>77</v>
      </c>
    </row>
    <row r="10038" spans="2:45">
      <c r="B10038" s="1">
        <v>2043</v>
      </c>
      <c r="E10038" s="13">
        <v>5</v>
      </c>
      <c r="F10038" s="5" t="s">
        <v>41</v>
      </c>
      <c r="G10038" s="5">
        <v>2018</v>
      </c>
      <c r="L10038" s="5"/>
      <c r="N10038" s="5" t="s">
        <v>468</v>
      </c>
      <c r="P10038" s="30">
        <v>72</v>
      </c>
      <c r="Q10038" s="30">
        <v>36</v>
      </c>
      <c r="R10038" s="3" t="s">
        <v>3</v>
      </c>
      <c r="S10038" s="3" t="s">
        <v>43</v>
      </c>
      <c r="T10038" s="3" t="s">
        <v>157</v>
      </c>
      <c r="U10038" s="20" t="s">
        <v>68</v>
      </c>
      <c r="W10038" s="3" t="s">
        <v>154</v>
      </c>
      <c r="Z10038" s="8">
        <v>45.1691768835</v>
      </c>
      <c r="AA10038" s="8">
        <v>-123.1850479424</v>
      </c>
      <c r="AB10038" s="3" t="s">
        <v>2310</v>
      </c>
      <c r="AD10038" s="3" t="s">
        <v>116</v>
      </c>
      <c r="AE10038" s="3" t="str">
        <f t="shared" si="179"/>
        <v>ex Raphanus</v>
      </c>
      <c r="AF10038" s="3" t="s">
        <v>2698</v>
      </c>
      <c r="AG10038" s="3" t="s">
        <v>1648</v>
      </c>
      <c r="AS10038" s="3" t="s">
        <v>77</v>
      </c>
    </row>
    <row r="10039" spans="2:45">
      <c r="B10039" s="1">
        <v>2044</v>
      </c>
      <c r="E10039" s="13">
        <v>5</v>
      </c>
      <c r="F10039" s="5" t="s">
        <v>41</v>
      </c>
      <c r="G10039" s="5">
        <v>2018</v>
      </c>
      <c r="L10039" s="5"/>
      <c r="N10039" s="5" t="s">
        <v>468</v>
      </c>
      <c r="P10039" s="30">
        <v>72</v>
      </c>
      <c r="Q10039" s="30">
        <v>37</v>
      </c>
      <c r="R10039" s="3" t="s">
        <v>3</v>
      </c>
      <c r="S10039" s="3" t="s">
        <v>43</v>
      </c>
      <c r="T10039" s="3" t="s">
        <v>157</v>
      </c>
      <c r="U10039" s="20" t="s">
        <v>68</v>
      </c>
      <c r="W10039" s="3" t="s">
        <v>154</v>
      </c>
      <c r="Z10039" s="8">
        <v>45.1691768835</v>
      </c>
      <c r="AA10039" s="8">
        <v>-123.1850479424</v>
      </c>
      <c r="AB10039" s="3" t="s">
        <v>2310</v>
      </c>
      <c r="AD10039" s="3" t="s">
        <v>116</v>
      </c>
      <c r="AE10039" s="3" t="str">
        <f t="shared" si="179"/>
        <v>ex Raphanus</v>
      </c>
      <c r="AF10039" s="3" t="s">
        <v>2698</v>
      </c>
      <c r="AG10039" s="3" t="s">
        <v>1648</v>
      </c>
      <c r="AS10039" s="3" t="s">
        <v>77</v>
      </c>
    </row>
    <row r="10040" spans="2:45">
      <c r="B10040" s="1">
        <v>2045</v>
      </c>
      <c r="E10040" s="13">
        <v>5</v>
      </c>
      <c r="F10040" s="5" t="s">
        <v>41</v>
      </c>
      <c r="G10040" s="5">
        <v>2018</v>
      </c>
      <c r="L10040" s="5"/>
      <c r="N10040" s="5" t="s">
        <v>468</v>
      </c>
      <c r="P10040" s="30">
        <v>72</v>
      </c>
      <c r="Q10040" s="30">
        <v>38</v>
      </c>
      <c r="R10040" s="3" t="s">
        <v>3</v>
      </c>
      <c r="S10040" s="3" t="s">
        <v>43</v>
      </c>
      <c r="T10040" s="3" t="s">
        <v>157</v>
      </c>
      <c r="U10040" s="20" t="s">
        <v>68</v>
      </c>
      <c r="W10040" s="3" t="s">
        <v>154</v>
      </c>
      <c r="Z10040" s="8">
        <v>45.1691768835</v>
      </c>
      <c r="AA10040" s="8">
        <v>-123.1850479424</v>
      </c>
      <c r="AB10040" s="3" t="s">
        <v>2310</v>
      </c>
      <c r="AD10040" s="3" t="s">
        <v>116</v>
      </c>
      <c r="AE10040" s="3" t="str">
        <f t="shared" si="179"/>
        <v>ex Raphanus</v>
      </c>
      <c r="AF10040" s="3" t="s">
        <v>2698</v>
      </c>
      <c r="AG10040" s="3" t="s">
        <v>1648</v>
      </c>
      <c r="AS10040" s="3" t="s">
        <v>77</v>
      </c>
    </row>
    <row r="10041" spans="2:45">
      <c r="B10041" s="1">
        <v>2046</v>
      </c>
      <c r="E10041" s="13">
        <v>5</v>
      </c>
      <c r="F10041" s="5" t="s">
        <v>41</v>
      </c>
      <c r="G10041" s="5">
        <v>2018</v>
      </c>
      <c r="L10041" s="5"/>
      <c r="N10041" s="5" t="s">
        <v>468</v>
      </c>
      <c r="P10041" s="30">
        <v>72</v>
      </c>
      <c r="Q10041" s="30">
        <v>39</v>
      </c>
      <c r="R10041" s="3" t="s">
        <v>3</v>
      </c>
      <c r="S10041" s="3" t="s">
        <v>43</v>
      </c>
      <c r="T10041" s="3" t="s">
        <v>157</v>
      </c>
      <c r="U10041" s="20" t="s">
        <v>68</v>
      </c>
      <c r="W10041" s="3" t="s">
        <v>154</v>
      </c>
      <c r="Z10041" s="8">
        <v>45.1691768835</v>
      </c>
      <c r="AA10041" s="8">
        <v>-123.1850479424</v>
      </c>
      <c r="AB10041" s="3" t="s">
        <v>2310</v>
      </c>
      <c r="AD10041" s="3" t="s">
        <v>116</v>
      </c>
      <c r="AE10041" s="3" t="str">
        <f t="shared" si="179"/>
        <v>ex Raphanus</v>
      </c>
      <c r="AF10041" s="3" t="s">
        <v>2698</v>
      </c>
      <c r="AG10041" s="3" t="s">
        <v>1648</v>
      </c>
      <c r="AS10041" s="3" t="s">
        <v>77</v>
      </c>
    </row>
    <row r="10042" spans="2:45" ht="15" customHeight="1">
      <c r="B10042" s="1">
        <v>2047</v>
      </c>
      <c r="E10042" s="13">
        <v>5</v>
      </c>
      <c r="F10042" s="5" t="s">
        <v>41</v>
      </c>
      <c r="G10042" s="5">
        <v>2018</v>
      </c>
      <c r="L10042" s="5"/>
      <c r="N10042" s="5" t="s">
        <v>468</v>
      </c>
      <c r="P10042" s="30">
        <v>72</v>
      </c>
      <c r="Q10042" s="30">
        <v>40</v>
      </c>
      <c r="R10042" s="3" t="s">
        <v>3</v>
      </c>
      <c r="S10042" s="3" t="s">
        <v>43</v>
      </c>
      <c r="T10042" s="3" t="s">
        <v>157</v>
      </c>
      <c r="U10042" s="20" t="s">
        <v>68</v>
      </c>
      <c r="W10042" s="3" t="s">
        <v>154</v>
      </c>
      <c r="Z10042" s="8">
        <v>45.1691768835</v>
      </c>
      <c r="AA10042" s="8">
        <v>-123.1850479424</v>
      </c>
      <c r="AB10042" s="3" t="s">
        <v>2310</v>
      </c>
      <c r="AD10042" s="3" t="s">
        <v>116</v>
      </c>
      <c r="AE10042" s="3" t="str">
        <f t="shared" si="179"/>
        <v>ex Raphanus</v>
      </c>
      <c r="AF10042" s="3" t="s">
        <v>2698</v>
      </c>
      <c r="AG10042" s="3" t="s">
        <v>1648</v>
      </c>
      <c r="AS10042" s="3" t="s">
        <v>77</v>
      </c>
    </row>
    <row r="10043" spans="2:45">
      <c r="B10043" s="1">
        <v>2048</v>
      </c>
      <c r="E10043" s="13">
        <v>5</v>
      </c>
      <c r="F10043" s="5" t="s">
        <v>41</v>
      </c>
      <c r="G10043" s="5">
        <v>2018</v>
      </c>
      <c r="L10043" s="5"/>
      <c r="N10043" s="5" t="s">
        <v>468</v>
      </c>
      <c r="P10043" s="30">
        <v>72</v>
      </c>
      <c r="Q10043" s="30">
        <v>41</v>
      </c>
      <c r="R10043" s="3" t="s">
        <v>3</v>
      </c>
      <c r="S10043" s="3" t="s">
        <v>43</v>
      </c>
      <c r="T10043" s="3" t="s">
        <v>157</v>
      </c>
      <c r="U10043" s="20" t="s">
        <v>68</v>
      </c>
      <c r="W10043" s="3" t="s">
        <v>154</v>
      </c>
      <c r="Z10043" s="8">
        <v>45.1691768835</v>
      </c>
      <c r="AA10043" s="8">
        <v>-123.1850479424</v>
      </c>
      <c r="AB10043" s="3" t="s">
        <v>2310</v>
      </c>
      <c r="AD10043" s="3" t="s">
        <v>116</v>
      </c>
      <c r="AE10043" s="3" t="str">
        <f t="shared" si="179"/>
        <v>ex Raphanus</v>
      </c>
      <c r="AF10043" s="3" t="s">
        <v>2698</v>
      </c>
      <c r="AG10043" s="3" t="s">
        <v>1648</v>
      </c>
      <c r="AS10043" s="3" t="s">
        <v>77</v>
      </c>
    </row>
    <row r="10044" spans="2:45" ht="15" customHeight="1">
      <c r="B10044" s="1">
        <v>2049</v>
      </c>
      <c r="E10044" s="13">
        <v>5</v>
      </c>
      <c r="F10044" s="5" t="s">
        <v>41</v>
      </c>
      <c r="G10044" s="5">
        <v>2018</v>
      </c>
      <c r="L10044" s="5"/>
      <c r="N10044" s="5" t="s">
        <v>468</v>
      </c>
      <c r="P10044" s="30">
        <v>72</v>
      </c>
      <c r="Q10044" s="30">
        <v>42</v>
      </c>
      <c r="R10044" s="3" t="s">
        <v>3</v>
      </c>
      <c r="S10044" s="3" t="s">
        <v>43</v>
      </c>
      <c r="T10044" s="3" t="s">
        <v>157</v>
      </c>
      <c r="U10044" s="20" t="s">
        <v>68</v>
      </c>
      <c r="W10044" s="3" t="s">
        <v>154</v>
      </c>
      <c r="Z10044" s="8">
        <v>45.1691768835</v>
      </c>
      <c r="AA10044" s="8">
        <v>-123.1850479424</v>
      </c>
      <c r="AB10044" s="3" t="s">
        <v>2310</v>
      </c>
      <c r="AD10044" s="3" t="s">
        <v>116</v>
      </c>
      <c r="AE10044" s="3" t="str">
        <f t="shared" si="179"/>
        <v>ex Raphanus</v>
      </c>
      <c r="AF10044" s="3" t="s">
        <v>2698</v>
      </c>
      <c r="AG10044" s="3" t="s">
        <v>1648</v>
      </c>
      <c r="AS10044" s="3" t="s">
        <v>77</v>
      </c>
    </row>
    <row r="10045" spans="2:45">
      <c r="B10045" s="1">
        <v>2050</v>
      </c>
      <c r="E10045" s="13">
        <v>5</v>
      </c>
      <c r="F10045" s="5" t="s">
        <v>41</v>
      </c>
      <c r="G10045" s="5">
        <v>2018</v>
      </c>
      <c r="L10045" s="5"/>
      <c r="N10045" s="5" t="s">
        <v>468</v>
      </c>
      <c r="P10045" s="30">
        <v>72</v>
      </c>
      <c r="Q10045" s="30">
        <v>43</v>
      </c>
      <c r="R10045" s="3" t="s">
        <v>3</v>
      </c>
      <c r="S10045" s="3" t="s">
        <v>43</v>
      </c>
      <c r="T10045" s="3" t="s">
        <v>157</v>
      </c>
      <c r="U10045" s="20" t="s">
        <v>68</v>
      </c>
      <c r="W10045" s="3" t="s">
        <v>154</v>
      </c>
      <c r="Z10045" s="8">
        <v>45.1691768835</v>
      </c>
      <c r="AA10045" s="8">
        <v>-123.1850479424</v>
      </c>
      <c r="AB10045" s="3" t="s">
        <v>2310</v>
      </c>
      <c r="AD10045" s="3" t="s">
        <v>116</v>
      </c>
      <c r="AE10045" s="3" t="str">
        <f t="shared" si="179"/>
        <v>ex Raphanus</v>
      </c>
      <c r="AF10045" s="3" t="s">
        <v>2698</v>
      </c>
      <c r="AG10045" s="3" t="s">
        <v>1648</v>
      </c>
      <c r="AS10045" s="3" t="s">
        <v>77</v>
      </c>
    </row>
    <row r="10046" spans="2:45" ht="15" customHeight="1">
      <c r="B10046" s="1">
        <v>2051</v>
      </c>
      <c r="E10046" s="13">
        <v>5</v>
      </c>
      <c r="F10046" s="5" t="s">
        <v>41</v>
      </c>
      <c r="G10046" s="5">
        <v>2018</v>
      </c>
      <c r="L10046" s="5"/>
      <c r="N10046" s="5" t="s">
        <v>468</v>
      </c>
      <c r="P10046" s="30">
        <v>72</v>
      </c>
      <c r="Q10046" s="30">
        <v>44</v>
      </c>
      <c r="R10046" s="3" t="s">
        <v>3</v>
      </c>
      <c r="S10046" s="3" t="s">
        <v>43</v>
      </c>
      <c r="T10046" s="3" t="s">
        <v>157</v>
      </c>
      <c r="U10046" s="20" t="s">
        <v>68</v>
      </c>
      <c r="W10046" s="3" t="s">
        <v>154</v>
      </c>
      <c r="Z10046" s="8">
        <v>45.1691768835</v>
      </c>
      <c r="AA10046" s="8">
        <v>-123.1850479424</v>
      </c>
      <c r="AB10046" s="3" t="s">
        <v>2310</v>
      </c>
      <c r="AD10046" s="3" t="s">
        <v>116</v>
      </c>
      <c r="AE10046" s="3" t="str">
        <f t="shared" si="179"/>
        <v>ex Raphanus</v>
      </c>
      <c r="AF10046" s="3" t="s">
        <v>2698</v>
      </c>
      <c r="AG10046" s="3" t="s">
        <v>1648</v>
      </c>
      <c r="AS10046" s="3" t="s">
        <v>77</v>
      </c>
    </row>
    <row r="10047" spans="2:45">
      <c r="B10047" s="1">
        <v>2052</v>
      </c>
      <c r="E10047" s="13">
        <v>5</v>
      </c>
      <c r="F10047" s="5" t="s">
        <v>41</v>
      </c>
      <c r="G10047" s="5">
        <v>2018</v>
      </c>
      <c r="L10047" s="5"/>
      <c r="N10047" s="5" t="s">
        <v>468</v>
      </c>
      <c r="P10047" s="30">
        <v>72</v>
      </c>
      <c r="Q10047" s="30">
        <v>45</v>
      </c>
      <c r="R10047" s="3" t="s">
        <v>3</v>
      </c>
      <c r="S10047" s="3" t="s">
        <v>43</v>
      </c>
      <c r="T10047" s="3" t="s">
        <v>157</v>
      </c>
      <c r="U10047" s="20" t="s">
        <v>68</v>
      </c>
      <c r="W10047" s="3" t="s">
        <v>154</v>
      </c>
      <c r="Z10047" s="8">
        <v>45.1691768835</v>
      </c>
      <c r="AA10047" s="8">
        <v>-123.1850479424</v>
      </c>
      <c r="AB10047" s="3" t="s">
        <v>2310</v>
      </c>
      <c r="AD10047" s="3" t="s">
        <v>116</v>
      </c>
      <c r="AE10047" s="3" t="str">
        <f t="shared" si="179"/>
        <v>ex Raphanus</v>
      </c>
      <c r="AF10047" s="3" t="s">
        <v>2698</v>
      </c>
      <c r="AG10047" s="3" t="s">
        <v>1648</v>
      </c>
      <c r="AS10047" s="3" t="s">
        <v>77</v>
      </c>
    </row>
    <row r="10048" spans="2:45" ht="15" customHeight="1">
      <c r="B10048" s="1">
        <v>2053</v>
      </c>
      <c r="E10048" s="13">
        <v>5</v>
      </c>
      <c r="F10048" s="5" t="s">
        <v>41</v>
      </c>
      <c r="G10048" s="5">
        <v>2018</v>
      </c>
      <c r="L10048" s="5"/>
      <c r="N10048" s="5" t="s">
        <v>468</v>
      </c>
      <c r="P10048" s="30">
        <v>72</v>
      </c>
      <c r="Q10048" s="30">
        <v>46</v>
      </c>
      <c r="R10048" s="3" t="s">
        <v>3</v>
      </c>
      <c r="S10048" s="3" t="s">
        <v>43</v>
      </c>
      <c r="T10048" s="3" t="s">
        <v>157</v>
      </c>
      <c r="U10048" s="20" t="s">
        <v>68</v>
      </c>
      <c r="W10048" s="3" t="s">
        <v>154</v>
      </c>
      <c r="Z10048" s="8">
        <v>45.1691768835</v>
      </c>
      <c r="AA10048" s="8">
        <v>-123.1850479424</v>
      </c>
      <c r="AB10048" s="3" t="s">
        <v>2310</v>
      </c>
      <c r="AD10048" s="3" t="s">
        <v>116</v>
      </c>
      <c r="AE10048" s="3" t="str">
        <f t="shared" si="179"/>
        <v>ex Raphanus</v>
      </c>
      <c r="AF10048" s="3" t="s">
        <v>2698</v>
      </c>
      <c r="AG10048" s="3" t="s">
        <v>1648</v>
      </c>
      <c r="AS10048" s="3" t="s">
        <v>77</v>
      </c>
    </row>
    <row r="10049" spans="2:45">
      <c r="B10049" s="1">
        <v>2054</v>
      </c>
      <c r="E10049" s="13">
        <v>5</v>
      </c>
      <c r="F10049" s="5" t="s">
        <v>41</v>
      </c>
      <c r="G10049" s="5">
        <v>2018</v>
      </c>
      <c r="L10049" s="5"/>
      <c r="N10049" s="5" t="s">
        <v>468</v>
      </c>
      <c r="P10049" s="30">
        <v>72</v>
      </c>
      <c r="Q10049" s="30">
        <v>47</v>
      </c>
      <c r="R10049" s="3" t="s">
        <v>3</v>
      </c>
      <c r="S10049" s="3" t="s">
        <v>43</v>
      </c>
      <c r="T10049" s="3" t="s">
        <v>157</v>
      </c>
      <c r="U10049" s="20" t="s">
        <v>68</v>
      </c>
      <c r="W10049" s="3" t="s">
        <v>154</v>
      </c>
      <c r="Z10049" s="8">
        <v>45.1691768835</v>
      </c>
      <c r="AA10049" s="8">
        <v>-123.1850479424</v>
      </c>
      <c r="AB10049" s="3" t="s">
        <v>2310</v>
      </c>
      <c r="AD10049" s="3" t="s">
        <v>116</v>
      </c>
      <c r="AE10049" s="3" t="str">
        <f t="shared" si="179"/>
        <v>ex Raphanus</v>
      </c>
      <c r="AF10049" s="3" t="s">
        <v>2698</v>
      </c>
      <c r="AG10049" s="3" t="s">
        <v>1648</v>
      </c>
      <c r="AS10049" s="3" t="s">
        <v>77</v>
      </c>
    </row>
    <row r="10050" spans="2:45" ht="15" customHeight="1">
      <c r="B10050" s="1">
        <v>2055</v>
      </c>
      <c r="E10050" s="13">
        <v>5</v>
      </c>
      <c r="F10050" s="5" t="s">
        <v>41</v>
      </c>
      <c r="G10050" s="5">
        <v>2018</v>
      </c>
      <c r="L10050" s="5"/>
      <c r="N10050" s="5" t="s">
        <v>468</v>
      </c>
      <c r="P10050" s="30">
        <v>72</v>
      </c>
      <c r="Q10050" s="30">
        <v>48</v>
      </c>
      <c r="R10050" s="3" t="s">
        <v>3</v>
      </c>
      <c r="S10050" s="3" t="s">
        <v>43</v>
      </c>
      <c r="T10050" s="3" t="s">
        <v>157</v>
      </c>
      <c r="U10050" s="20" t="s">
        <v>68</v>
      </c>
      <c r="W10050" s="3" t="s">
        <v>154</v>
      </c>
      <c r="Z10050" s="8">
        <v>45.1691768835</v>
      </c>
      <c r="AA10050" s="8">
        <v>-123.1850479424</v>
      </c>
      <c r="AB10050" s="3" t="s">
        <v>2310</v>
      </c>
      <c r="AD10050" s="3" t="s">
        <v>116</v>
      </c>
      <c r="AE10050" s="3" t="str">
        <f t="shared" si="179"/>
        <v>ex Raphanus</v>
      </c>
      <c r="AF10050" s="3" t="s">
        <v>2698</v>
      </c>
      <c r="AG10050" s="3" t="s">
        <v>1648</v>
      </c>
      <c r="AS10050" s="3" t="s">
        <v>77</v>
      </c>
    </row>
    <row r="10051" spans="2:45">
      <c r="B10051" s="1">
        <v>2056</v>
      </c>
      <c r="E10051" s="13">
        <v>5</v>
      </c>
      <c r="F10051" s="5" t="s">
        <v>41</v>
      </c>
      <c r="G10051" s="5">
        <v>2018</v>
      </c>
      <c r="L10051" s="5"/>
      <c r="N10051" s="5" t="s">
        <v>468</v>
      </c>
      <c r="P10051" s="30">
        <v>72</v>
      </c>
      <c r="Q10051" s="30">
        <v>49</v>
      </c>
      <c r="R10051" s="3" t="s">
        <v>3</v>
      </c>
      <c r="S10051" s="3" t="s">
        <v>43</v>
      </c>
      <c r="T10051" s="3" t="s">
        <v>157</v>
      </c>
      <c r="U10051" s="20" t="s">
        <v>68</v>
      </c>
      <c r="W10051" s="3" t="s">
        <v>154</v>
      </c>
      <c r="Z10051" s="8">
        <v>45.1691768835</v>
      </c>
      <c r="AA10051" s="8">
        <v>-123.1850479424</v>
      </c>
      <c r="AB10051" s="3" t="s">
        <v>2310</v>
      </c>
      <c r="AD10051" s="3" t="s">
        <v>116</v>
      </c>
      <c r="AE10051" s="3" t="str">
        <f t="shared" si="179"/>
        <v>ex Raphanus</v>
      </c>
      <c r="AF10051" s="3" t="s">
        <v>2698</v>
      </c>
      <c r="AG10051" s="3" t="s">
        <v>1648</v>
      </c>
      <c r="AS10051" s="3" t="s">
        <v>77</v>
      </c>
    </row>
    <row r="10052" spans="2:45" ht="15" customHeight="1">
      <c r="B10052" s="1">
        <v>2057</v>
      </c>
      <c r="E10052" s="13">
        <v>5</v>
      </c>
      <c r="F10052" s="5" t="s">
        <v>41</v>
      </c>
      <c r="G10052" s="5">
        <v>2018</v>
      </c>
      <c r="L10052" s="5"/>
      <c r="N10052" s="5" t="s">
        <v>468</v>
      </c>
      <c r="P10052" s="30">
        <v>72</v>
      </c>
      <c r="Q10052" s="30">
        <v>50</v>
      </c>
      <c r="R10052" s="3" t="s">
        <v>3</v>
      </c>
      <c r="S10052" s="3" t="s">
        <v>43</v>
      </c>
      <c r="T10052" s="3" t="s">
        <v>157</v>
      </c>
      <c r="U10052" s="20" t="s">
        <v>68</v>
      </c>
      <c r="W10052" s="3" t="s">
        <v>154</v>
      </c>
      <c r="Z10052" s="8">
        <v>45.1691768835</v>
      </c>
      <c r="AA10052" s="8">
        <v>-123.1850479424</v>
      </c>
      <c r="AB10052" s="3" t="s">
        <v>2310</v>
      </c>
      <c r="AD10052" s="3" t="s">
        <v>116</v>
      </c>
      <c r="AE10052" s="3" t="str">
        <f t="shared" si="179"/>
        <v>ex Raphanus</v>
      </c>
      <c r="AF10052" s="3" t="s">
        <v>2698</v>
      </c>
      <c r="AG10052" s="3" t="s">
        <v>1648</v>
      </c>
      <c r="AS10052" s="3" t="s">
        <v>77</v>
      </c>
    </row>
    <row r="10053" spans="2:45">
      <c r="B10053" s="1">
        <v>2058</v>
      </c>
      <c r="E10053" s="13">
        <v>5</v>
      </c>
      <c r="F10053" s="5" t="s">
        <v>41</v>
      </c>
      <c r="G10053" s="5">
        <v>2018</v>
      </c>
      <c r="L10053" s="5"/>
      <c r="N10053" s="5" t="s">
        <v>468</v>
      </c>
      <c r="P10053" s="30">
        <v>72</v>
      </c>
      <c r="Q10053" s="30">
        <v>51</v>
      </c>
      <c r="R10053" s="3" t="s">
        <v>3</v>
      </c>
      <c r="S10053" s="3" t="s">
        <v>43</v>
      </c>
      <c r="T10053" s="3" t="s">
        <v>157</v>
      </c>
      <c r="U10053" s="20" t="s">
        <v>68</v>
      </c>
      <c r="W10053" s="3" t="s">
        <v>154</v>
      </c>
      <c r="Z10053" s="8">
        <v>45.1691768835</v>
      </c>
      <c r="AA10053" s="8">
        <v>-123.1850479424</v>
      </c>
      <c r="AB10053" s="3" t="s">
        <v>2310</v>
      </c>
      <c r="AD10053" s="3" t="s">
        <v>116</v>
      </c>
      <c r="AE10053" s="3" t="str">
        <f t="shared" si="179"/>
        <v>ex Raphanus</v>
      </c>
      <c r="AF10053" s="3" t="s">
        <v>2698</v>
      </c>
      <c r="AG10053" s="3" t="s">
        <v>1648</v>
      </c>
      <c r="AS10053" s="3" t="s">
        <v>77</v>
      </c>
    </row>
    <row r="10054" spans="2:45">
      <c r="B10054" s="1">
        <v>2059</v>
      </c>
      <c r="E10054" s="13">
        <v>5</v>
      </c>
      <c r="F10054" s="5" t="s">
        <v>41</v>
      </c>
      <c r="G10054" s="5">
        <v>2018</v>
      </c>
      <c r="L10054" s="5"/>
      <c r="N10054" s="5" t="s">
        <v>468</v>
      </c>
      <c r="P10054" s="30">
        <v>72</v>
      </c>
      <c r="Q10054" s="30">
        <v>52</v>
      </c>
      <c r="R10054" s="3" t="s">
        <v>3</v>
      </c>
      <c r="S10054" s="3" t="s">
        <v>43</v>
      </c>
      <c r="T10054" s="3" t="s">
        <v>157</v>
      </c>
      <c r="U10054" s="20" t="s">
        <v>68</v>
      </c>
      <c r="W10054" s="3" t="s">
        <v>154</v>
      </c>
      <c r="Z10054" s="8">
        <v>45.1691768835</v>
      </c>
      <c r="AA10054" s="8">
        <v>-123.1850479424</v>
      </c>
      <c r="AB10054" s="3" t="s">
        <v>2310</v>
      </c>
      <c r="AD10054" s="3" t="s">
        <v>116</v>
      </c>
      <c r="AE10054" s="3" t="str">
        <f t="shared" si="179"/>
        <v>ex Raphanus</v>
      </c>
      <c r="AF10054" s="3" t="s">
        <v>2698</v>
      </c>
      <c r="AG10054" s="3" t="s">
        <v>1648</v>
      </c>
      <c r="AS10054" s="3" t="s">
        <v>77</v>
      </c>
    </row>
    <row r="10055" spans="2:45">
      <c r="B10055" s="1">
        <v>2060</v>
      </c>
      <c r="E10055" s="13">
        <v>5</v>
      </c>
      <c r="F10055" s="5" t="s">
        <v>41</v>
      </c>
      <c r="G10055" s="5">
        <v>2018</v>
      </c>
      <c r="L10055" s="5"/>
      <c r="N10055" s="5" t="s">
        <v>468</v>
      </c>
      <c r="P10055" s="30">
        <v>72</v>
      </c>
      <c r="Q10055" s="30">
        <v>53</v>
      </c>
      <c r="R10055" s="3" t="s">
        <v>3</v>
      </c>
      <c r="S10055" s="3" t="s">
        <v>43</v>
      </c>
      <c r="T10055" s="3" t="s">
        <v>157</v>
      </c>
      <c r="U10055" s="20" t="s">
        <v>68</v>
      </c>
      <c r="W10055" s="3" t="s">
        <v>154</v>
      </c>
      <c r="Z10055" s="8">
        <v>45.1691768835</v>
      </c>
      <c r="AA10055" s="8">
        <v>-123.1850479424</v>
      </c>
      <c r="AB10055" s="3" t="s">
        <v>2310</v>
      </c>
      <c r="AD10055" s="3" t="s">
        <v>116</v>
      </c>
      <c r="AE10055" s="3" t="str">
        <f t="shared" si="179"/>
        <v>ex Raphanus</v>
      </c>
      <c r="AF10055" s="3" t="s">
        <v>2698</v>
      </c>
      <c r="AG10055" s="3" t="s">
        <v>1648</v>
      </c>
      <c r="AS10055" s="3" t="s">
        <v>77</v>
      </c>
    </row>
    <row r="10056" spans="2:45">
      <c r="B10056" s="1">
        <v>2061</v>
      </c>
      <c r="E10056" s="13">
        <v>5</v>
      </c>
      <c r="F10056" s="5" t="s">
        <v>41</v>
      </c>
      <c r="G10056" s="5">
        <v>2018</v>
      </c>
      <c r="L10056" s="5"/>
      <c r="N10056" s="5" t="s">
        <v>468</v>
      </c>
      <c r="P10056" s="30">
        <v>72</v>
      </c>
      <c r="Q10056" s="30">
        <v>54</v>
      </c>
      <c r="R10056" s="3" t="s">
        <v>3</v>
      </c>
      <c r="S10056" s="3" t="s">
        <v>43</v>
      </c>
      <c r="T10056" s="3" t="s">
        <v>157</v>
      </c>
      <c r="U10056" s="20" t="s">
        <v>68</v>
      </c>
      <c r="W10056" s="3" t="s">
        <v>154</v>
      </c>
      <c r="Z10056" s="8">
        <v>45.1691768835</v>
      </c>
      <c r="AA10056" s="8">
        <v>-123.1850479424</v>
      </c>
      <c r="AB10056" s="3" t="s">
        <v>2310</v>
      </c>
      <c r="AD10056" s="3" t="s">
        <v>116</v>
      </c>
      <c r="AE10056" s="3" t="str">
        <f t="shared" si="179"/>
        <v>ex Raphanus</v>
      </c>
      <c r="AF10056" s="3" t="s">
        <v>2698</v>
      </c>
      <c r="AG10056" s="3" t="s">
        <v>1648</v>
      </c>
      <c r="AS10056" s="3" t="s">
        <v>77</v>
      </c>
    </row>
    <row r="10057" spans="2:45">
      <c r="B10057" s="1">
        <v>2062</v>
      </c>
      <c r="E10057" s="13">
        <v>5</v>
      </c>
      <c r="F10057" s="5" t="s">
        <v>41</v>
      </c>
      <c r="G10057" s="5">
        <v>2018</v>
      </c>
      <c r="L10057" s="5"/>
      <c r="N10057" s="5" t="s">
        <v>468</v>
      </c>
      <c r="P10057" s="30">
        <v>72</v>
      </c>
      <c r="Q10057" s="30">
        <v>55</v>
      </c>
      <c r="R10057" s="3" t="s">
        <v>3</v>
      </c>
      <c r="S10057" s="3" t="s">
        <v>43</v>
      </c>
      <c r="T10057" s="3" t="s">
        <v>157</v>
      </c>
      <c r="U10057" s="20" t="s">
        <v>68</v>
      </c>
      <c r="W10057" s="3" t="s">
        <v>154</v>
      </c>
      <c r="Z10057" s="8">
        <v>45.1691768835</v>
      </c>
      <c r="AA10057" s="8">
        <v>-123.1850479424</v>
      </c>
      <c r="AB10057" s="3" t="s">
        <v>2310</v>
      </c>
      <c r="AD10057" s="3" t="s">
        <v>116</v>
      </c>
      <c r="AE10057" s="3" t="str">
        <f t="shared" si="179"/>
        <v>ex Raphanus</v>
      </c>
      <c r="AF10057" s="3" t="s">
        <v>2698</v>
      </c>
      <c r="AG10057" s="3" t="s">
        <v>1648</v>
      </c>
      <c r="AS10057" s="3" t="s">
        <v>77</v>
      </c>
    </row>
    <row r="10058" spans="2:45">
      <c r="B10058" s="1">
        <v>2063</v>
      </c>
      <c r="E10058" s="13">
        <v>5</v>
      </c>
      <c r="F10058" s="5" t="s">
        <v>41</v>
      </c>
      <c r="G10058" s="5">
        <v>2018</v>
      </c>
      <c r="L10058" s="5"/>
      <c r="N10058" s="5" t="s">
        <v>468</v>
      </c>
      <c r="P10058" s="30">
        <v>72</v>
      </c>
      <c r="Q10058" s="30">
        <v>56</v>
      </c>
      <c r="R10058" s="3" t="s">
        <v>3</v>
      </c>
      <c r="S10058" s="3" t="s">
        <v>43</v>
      </c>
      <c r="T10058" s="3" t="s">
        <v>157</v>
      </c>
      <c r="U10058" s="20" t="s">
        <v>68</v>
      </c>
      <c r="W10058" s="3" t="s">
        <v>154</v>
      </c>
      <c r="Z10058" s="8">
        <v>45.1691768835</v>
      </c>
      <c r="AA10058" s="8">
        <v>-123.1850479424</v>
      </c>
      <c r="AB10058" s="3" t="s">
        <v>2310</v>
      </c>
      <c r="AD10058" s="3" t="s">
        <v>116</v>
      </c>
      <c r="AE10058" s="3" t="str">
        <f t="shared" si="179"/>
        <v>ex Raphanus</v>
      </c>
      <c r="AF10058" s="3" t="s">
        <v>2698</v>
      </c>
      <c r="AG10058" s="3" t="s">
        <v>1648</v>
      </c>
      <c r="AS10058" s="3" t="s">
        <v>77</v>
      </c>
    </row>
    <row r="10059" spans="2:45" ht="15" customHeight="1">
      <c r="B10059" s="1">
        <v>2064</v>
      </c>
      <c r="E10059" s="13">
        <v>5</v>
      </c>
      <c r="F10059" s="5" t="s">
        <v>41</v>
      </c>
      <c r="G10059" s="5">
        <v>2018</v>
      </c>
      <c r="L10059" s="5"/>
      <c r="N10059" s="5" t="s">
        <v>468</v>
      </c>
      <c r="P10059" s="30">
        <v>72</v>
      </c>
      <c r="Q10059" s="30">
        <v>57</v>
      </c>
      <c r="R10059" s="3" t="s">
        <v>3</v>
      </c>
      <c r="S10059" s="3" t="s">
        <v>43</v>
      </c>
      <c r="T10059" s="3" t="s">
        <v>157</v>
      </c>
      <c r="U10059" s="20" t="s">
        <v>68</v>
      </c>
      <c r="W10059" s="3" t="s">
        <v>154</v>
      </c>
      <c r="Z10059" s="8">
        <v>45.1691768835</v>
      </c>
      <c r="AA10059" s="8">
        <v>-123.1850479424</v>
      </c>
      <c r="AB10059" s="3" t="s">
        <v>2310</v>
      </c>
      <c r="AD10059" s="3" t="s">
        <v>116</v>
      </c>
      <c r="AE10059" s="3" t="str">
        <f t="shared" si="179"/>
        <v>ex Raphanus</v>
      </c>
      <c r="AF10059" s="3" t="s">
        <v>2698</v>
      </c>
      <c r="AG10059" s="3" t="s">
        <v>1648</v>
      </c>
      <c r="AS10059" s="3" t="s">
        <v>77</v>
      </c>
    </row>
    <row r="10060" spans="2:45" ht="15" customHeight="1">
      <c r="B10060" s="1">
        <v>2065</v>
      </c>
      <c r="E10060" s="13">
        <v>5</v>
      </c>
      <c r="F10060" s="5" t="s">
        <v>41</v>
      </c>
      <c r="G10060" s="5">
        <v>2018</v>
      </c>
      <c r="L10060" s="5"/>
      <c r="N10060" s="5" t="s">
        <v>468</v>
      </c>
      <c r="P10060" s="30">
        <v>72</v>
      </c>
      <c r="Q10060" s="30">
        <v>58</v>
      </c>
      <c r="R10060" s="3" t="s">
        <v>3</v>
      </c>
      <c r="S10060" s="3" t="s">
        <v>43</v>
      </c>
      <c r="T10060" s="3" t="s">
        <v>157</v>
      </c>
      <c r="U10060" s="20" t="s">
        <v>68</v>
      </c>
      <c r="W10060" s="3" t="s">
        <v>154</v>
      </c>
      <c r="Z10060" s="8">
        <v>45.1691768835</v>
      </c>
      <c r="AA10060" s="8">
        <v>-123.1850479424</v>
      </c>
      <c r="AB10060" s="3" t="s">
        <v>2310</v>
      </c>
      <c r="AD10060" s="3" t="s">
        <v>116</v>
      </c>
      <c r="AE10060" s="3" t="str">
        <f t="shared" si="179"/>
        <v>ex Raphanus</v>
      </c>
      <c r="AF10060" s="3" t="s">
        <v>2698</v>
      </c>
      <c r="AG10060" s="3" t="s">
        <v>1648</v>
      </c>
      <c r="AS10060" s="3" t="s">
        <v>77</v>
      </c>
    </row>
    <row r="10061" spans="2:45" ht="15" customHeight="1">
      <c r="B10061" s="1">
        <v>2066</v>
      </c>
      <c r="E10061" s="13">
        <v>5</v>
      </c>
      <c r="F10061" s="5" t="s">
        <v>41</v>
      </c>
      <c r="G10061" s="5">
        <v>2018</v>
      </c>
      <c r="L10061" s="5"/>
      <c r="N10061" s="5" t="s">
        <v>468</v>
      </c>
      <c r="P10061" s="30">
        <v>72</v>
      </c>
      <c r="Q10061" s="30">
        <v>59</v>
      </c>
      <c r="R10061" s="3" t="s">
        <v>3</v>
      </c>
      <c r="S10061" s="3" t="s">
        <v>43</v>
      </c>
      <c r="T10061" s="3" t="s">
        <v>157</v>
      </c>
      <c r="U10061" s="20" t="s">
        <v>68</v>
      </c>
      <c r="W10061" s="3" t="s">
        <v>154</v>
      </c>
      <c r="Z10061" s="8">
        <v>45.1691768835</v>
      </c>
      <c r="AA10061" s="8">
        <v>-123.1850479424</v>
      </c>
      <c r="AB10061" s="3" t="s">
        <v>2310</v>
      </c>
      <c r="AD10061" s="3" t="s">
        <v>116</v>
      </c>
      <c r="AE10061" s="3" t="str">
        <f t="shared" si="179"/>
        <v>ex Raphanus</v>
      </c>
      <c r="AF10061" s="3" t="s">
        <v>2698</v>
      </c>
      <c r="AG10061" s="3" t="s">
        <v>1648</v>
      </c>
      <c r="AS10061" s="3" t="s">
        <v>77</v>
      </c>
    </row>
    <row r="10062" spans="2:45" ht="15" customHeight="1">
      <c r="B10062" s="1">
        <v>2067</v>
      </c>
      <c r="E10062" s="13">
        <v>5</v>
      </c>
      <c r="F10062" s="5" t="s">
        <v>41</v>
      </c>
      <c r="G10062" s="5">
        <v>2018</v>
      </c>
      <c r="L10062" s="5"/>
      <c r="N10062" s="5" t="s">
        <v>468</v>
      </c>
      <c r="P10062" s="30">
        <v>72</v>
      </c>
      <c r="Q10062" s="30">
        <v>60</v>
      </c>
      <c r="R10062" s="3" t="s">
        <v>3</v>
      </c>
      <c r="S10062" s="3" t="s">
        <v>43</v>
      </c>
      <c r="T10062" s="3" t="s">
        <v>157</v>
      </c>
      <c r="U10062" s="20" t="s">
        <v>68</v>
      </c>
      <c r="W10062" s="3" t="s">
        <v>154</v>
      </c>
      <c r="Z10062" s="8">
        <v>45.1691768835</v>
      </c>
      <c r="AA10062" s="8">
        <v>-123.1850479424</v>
      </c>
      <c r="AB10062" s="3" t="s">
        <v>2310</v>
      </c>
      <c r="AD10062" s="3" t="s">
        <v>116</v>
      </c>
      <c r="AE10062" s="3" t="str">
        <f t="shared" si="179"/>
        <v>ex Raphanus</v>
      </c>
      <c r="AF10062" s="3" t="s">
        <v>2698</v>
      </c>
      <c r="AG10062" s="3" t="s">
        <v>1648</v>
      </c>
      <c r="AS10062" s="3" t="s">
        <v>77</v>
      </c>
    </row>
    <row r="10063" spans="2:45" ht="15" customHeight="1">
      <c r="B10063" s="1">
        <v>2068</v>
      </c>
      <c r="E10063" s="13">
        <v>5</v>
      </c>
      <c r="F10063" s="5" t="s">
        <v>41</v>
      </c>
      <c r="G10063" s="5">
        <v>2018</v>
      </c>
      <c r="L10063" s="5"/>
      <c r="N10063" s="5" t="s">
        <v>468</v>
      </c>
      <c r="P10063" s="30">
        <v>72</v>
      </c>
      <c r="Q10063" s="30">
        <v>61</v>
      </c>
      <c r="R10063" s="3" t="s">
        <v>3</v>
      </c>
      <c r="S10063" s="3" t="s">
        <v>43</v>
      </c>
      <c r="T10063" s="3" t="s">
        <v>157</v>
      </c>
      <c r="U10063" s="20" t="s">
        <v>68</v>
      </c>
      <c r="W10063" s="3" t="s">
        <v>154</v>
      </c>
      <c r="Z10063" s="8">
        <v>45.1691768835</v>
      </c>
      <c r="AA10063" s="8">
        <v>-123.1850479424</v>
      </c>
      <c r="AB10063" s="3" t="s">
        <v>2310</v>
      </c>
      <c r="AD10063" s="3" t="s">
        <v>116</v>
      </c>
      <c r="AE10063" s="3" t="str">
        <f t="shared" si="179"/>
        <v>ex Raphanus</v>
      </c>
      <c r="AF10063" s="3" t="s">
        <v>2698</v>
      </c>
      <c r="AG10063" s="3" t="s">
        <v>1648</v>
      </c>
      <c r="AS10063" s="3" t="s">
        <v>77</v>
      </c>
    </row>
    <row r="10064" spans="2:45" ht="15" customHeight="1">
      <c r="B10064" s="1">
        <v>2069</v>
      </c>
      <c r="E10064" s="13">
        <v>5</v>
      </c>
      <c r="F10064" s="5" t="s">
        <v>41</v>
      </c>
      <c r="G10064" s="5">
        <v>2018</v>
      </c>
      <c r="L10064" s="5"/>
      <c r="N10064" s="5" t="s">
        <v>468</v>
      </c>
      <c r="P10064" s="30">
        <v>72</v>
      </c>
      <c r="Q10064" s="30">
        <v>62</v>
      </c>
      <c r="R10064" s="3" t="s">
        <v>3</v>
      </c>
      <c r="S10064" s="3" t="s">
        <v>43</v>
      </c>
      <c r="T10064" s="3" t="s">
        <v>157</v>
      </c>
      <c r="U10064" s="20" t="s">
        <v>68</v>
      </c>
      <c r="W10064" s="3" t="s">
        <v>154</v>
      </c>
      <c r="Z10064" s="8">
        <v>45.1691768835</v>
      </c>
      <c r="AA10064" s="8">
        <v>-123.1850479424</v>
      </c>
      <c r="AB10064" s="3" t="s">
        <v>2310</v>
      </c>
      <c r="AD10064" s="3" t="s">
        <v>116</v>
      </c>
      <c r="AE10064" s="3" t="str">
        <f t="shared" si="179"/>
        <v>ex Raphanus</v>
      </c>
      <c r="AF10064" s="3" t="s">
        <v>2698</v>
      </c>
      <c r="AG10064" s="3" t="s">
        <v>1648</v>
      </c>
      <c r="AS10064" s="3" t="s">
        <v>77</v>
      </c>
    </row>
    <row r="10065" spans="2:45" ht="15" customHeight="1">
      <c r="B10065" s="1">
        <v>2070</v>
      </c>
      <c r="E10065" s="13">
        <v>5</v>
      </c>
      <c r="F10065" s="5" t="s">
        <v>41</v>
      </c>
      <c r="G10065" s="5">
        <v>2018</v>
      </c>
      <c r="L10065" s="5"/>
      <c r="N10065" s="5" t="s">
        <v>468</v>
      </c>
      <c r="P10065" s="30">
        <v>72</v>
      </c>
      <c r="Q10065" s="30">
        <v>63</v>
      </c>
      <c r="R10065" s="3" t="s">
        <v>3</v>
      </c>
      <c r="S10065" s="3" t="s">
        <v>43</v>
      </c>
      <c r="T10065" s="3" t="s">
        <v>157</v>
      </c>
      <c r="U10065" s="20" t="s">
        <v>68</v>
      </c>
      <c r="W10065" s="3" t="s">
        <v>154</v>
      </c>
      <c r="Z10065" s="8">
        <v>45.1691768835</v>
      </c>
      <c r="AA10065" s="8">
        <v>-123.1850479424</v>
      </c>
      <c r="AB10065" s="3" t="s">
        <v>2310</v>
      </c>
      <c r="AD10065" s="3" t="s">
        <v>116</v>
      </c>
      <c r="AE10065" s="3" t="str">
        <f t="shared" si="179"/>
        <v>ex Raphanus</v>
      </c>
      <c r="AF10065" s="3" t="s">
        <v>2698</v>
      </c>
      <c r="AG10065" s="3" t="s">
        <v>1648</v>
      </c>
      <c r="AS10065" s="3" t="s">
        <v>77</v>
      </c>
    </row>
    <row r="10066" spans="2:45" ht="15" customHeight="1">
      <c r="B10066" s="1">
        <v>2168</v>
      </c>
      <c r="E10066" s="13">
        <v>5</v>
      </c>
      <c r="F10066" s="5" t="s">
        <v>41</v>
      </c>
      <c r="G10066" s="5">
        <v>2018</v>
      </c>
      <c r="L10066" s="5"/>
      <c r="N10066" s="5" t="s">
        <v>469</v>
      </c>
      <c r="P10066" s="30">
        <v>73</v>
      </c>
      <c r="Q10066" s="30">
        <v>1</v>
      </c>
      <c r="R10066" s="3" t="s">
        <v>3</v>
      </c>
      <c r="S10066" s="3" t="s">
        <v>43</v>
      </c>
      <c r="T10066" s="3" t="s">
        <v>68</v>
      </c>
      <c r="U10066" s="20" t="s">
        <v>68</v>
      </c>
      <c r="W10066" s="3" t="s">
        <v>2995</v>
      </c>
      <c r="Z10066" s="8">
        <v>45.2040175148</v>
      </c>
      <c r="AA10066" s="8">
        <v>-123.1911377295</v>
      </c>
      <c r="AB10066" s="3" t="s">
        <v>2310</v>
      </c>
      <c r="AD10066" s="3" t="s">
        <v>526</v>
      </c>
      <c r="AE10066" s="3" t="str">
        <f t="shared" si="179"/>
        <v>ex Geranium lucidum</v>
      </c>
      <c r="AF10066" s="3" t="s">
        <v>2698</v>
      </c>
      <c r="AG10066" s="3" t="s">
        <v>1648</v>
      </c>
      <c r="AS10066" s="3" t="s">
        <v>77</v>
      </c>
    </row>
    <row r="10067" spans="2:45" ht="15" customHeight="1">
      <c r="B10067" s="1">
        <v>2169</v>
      </c>
      <c r="E10067" s="13">
        <v>5</v>
      </c>
      <c r="F10067" s="5" t="s">
        <v>41</v>
      </c>
      <c r="G10067" s="5">
        <v>2018</v>
      </c>
      <c r="L10067" s="5"/>
      <c r="N10067" s="5" t="s">
        <v>469</v>
      </c>
      <c r="P10067" s="30">
        <v>73</v>
      </c>
      <c r="Q10067" s="30">
        <v>2</v>
      </c>
      <c r="R10067" s="3" t="s">
        <v>3</v>
      </c>
      <c r="S10067" s="3" t="s">
        <v>43</v>
      </c>
      <c r="T10067" s="3" t="s">
        <v>68</v>
      </c>
      <c r="U10067" s="20" t="s">
        <v>68</v>
      </c>
      <c r="W10067" s="3" t="s">
        <v>2995</v>
      </c>
      <c r="Z10067" s="8">
        <v>45.2040175148</v>
      </c>
      <c r="AA10067" s="8">
        <v>-123.1911377295</v>
      </c>
      <c r="AB10067" s="3" t="s">
        <v>2310</v>
      </c>
      <c r="AD10067" s="3" t="s">
        <v>526</v>
      </c>
      <c r="AE10067" s="3" t="str">
        <f t="shared" si="179"/>
        <v>ex Geranium lucidum</v>
      </c>
      <c r="AF10067" s="3" t="s">
        <v>2698</v>
      </c>
      <c r="AG10067" s="3" t="s">
        <v>1648</v>
      </c>
      <c r="AS10067" s="3" t="s">
        <v>77</v>
      </c>
    </row>
    <row r="10068" spans="2:45" ht="15" customHeight="1">
      <c r="B10068" s="1">
        <v>2170</v>
      </c>
      <c r="E10068" s="13">
        <v>5</v>
      </c>
      <c r="F10068" s="5" t="s">
        <v>41</v>
      </c>
      <c r="G10068" s="5">
        <v>2018</v>
      </c>
      <c r="L10068" s="5"/>
      <c r="N10068" s="5" t="s">
        <v>469</v>
      </c>
      <c r="P10068" s="30">
        <v>73</v>
      </c>
      <c r="Q10068" s="30">
        <v>3</v>
      </c>
      <c r="R10068" s="3" t="s">
        <v>3</v>
      </c>
      <c r="S10068" s="3" t="s">
        <v>43</v>
      </c>
      <c r="T10068" s="3" t="s">
        <v>68</v>
      </c>
      <c r="U10068" s="20" t="s">
        <v>68</v>
      </c>
      <c r="W10068" s="3" t="s">
        <v>2995</v>
      </c>
      <c r="Z10068" s="8">
        <v>45.2040175148</v>
      </c>
      <c r="AA10068" s="8">
        <v>-123.1911377295</v>
      </c>
      <c r="AB10068" s="3" t="s">
        <v>2310</v>
      </c>
      <c r="AD10068" s="3" t="s">
        <v>526</v>
      </c>
      <c r="AE10068" s="3" t="str">
        <f t="shared" si="179"/>
        <v>ex Geranium lucidum</v>
      </c>
      <c r="AF10068" s="3" t="s">
        <v>2698</v>
      </c>
      <c r="AG10068" s="3" t="s">
        <v>1648</v>
      </c>
      <c r="AS10068" s="3" t="s">
        <v>77</v>
      </c>
    </row>
    <row r="10069" spans="2:45" ht="15" customHeight="1">
      <c r="B10069" s="1">
        <v>2171</v>
      </c>
      <c r="E10069" s="13">
        <v>5</v>
      </c>
      <c r="F10069" s="5" t="s">
        <v>41</v>
      </c>
      <c r="G10069" s="5">
        <v>2018</v>
      </c>
      <c r="L10069" s="5"/>
      <c r="N10069" s="5" t="s">
        <v>469</v>
      </c>
      <c r="P10069" s="30">
        <v>73</v>
      </c>
      <c r="Q10069" s="30">
        <v>4</v>
      </c>
      <c r="R10069" s="3" t="s">
        <v>3</v>
      </c>
      <c r="S10069" s="3" t="s">
        <v>43</v>
      </c>
      <c r="T10069" s="3" t="s">
        <v>68</v>
      </c>
      <c r="U10069" s="20" t="s">
        <v>68</v>
      </c>
      <c r="W10069" s="3" t="s">
        <v>2995</v>
      </c>
      <c r="Z10069" s="8">
        <v>45.2040175148</v>
      </c>
      <c r="AA10069" s="8">
        <v>-123.1911377295</v>
      </c>
      <c r="AB10069" s="3" t="s">
        <v>2310</v>
      </c>
      <c r="AD10069" s="3" t="s">
        <v>526</v>
      </c>
      <c r="AE10069" s="3" t="str">
        <f t="shared" si="179"/>
        <v>ex Geranium lucidum</v>
      </c>
      <c r="AF10069" s="3" t="s">
        <v>2698</v>
      </c>
      <c r="AG10069" s="3" t="s">
        <v>1648</v>
      </c>
      <c r="AS10069" s="3" t="s">
        <v>77</v>
      </c>
    </row>
    <row r="10070" spans="2:45" ht="15" customHeight="1">
      <c r="B10070" s="1">
        <v>2172</v>
      </c>
      <c r="E10070" s="13">
        <v>5</v>
      </c>
      <c r="F10070" s="5" t="s">
        <v>41</v>
      </c>
      <c r="G10070" s="5">
        <v>2018</v>
      </c>
      <c r="L10070" s="5"/>
      <c r="N10070" s="5" t="s">
        <v>469</v>
      </c>
      <c r="P10070" s="30">
        <v>73</v>
      </c>
      <c r="Q10070" s="30">
        <v>5</v>
      </c>
      <c r="R10070" s="3" t="s">
        <v>3</v>
      </c>
      <c r="S10070" s="3" t="s">
        <v>43</v>
      </c>
      <c r="T10070" s="3" t="s">
        <v>68</v>
      </c>
      <c r="U10070" s="20" t="s">
        <v>68</v>
      </c>
      <c r="W10070" s="3" t="s">
        <v>2995</v>
      </c>
      <c r="Z10070" s="8">
        <v>45.2040175148</v>
      </c>
      <c r="AA10070" s="8">
        <v>-123.1911377295</v>
      </c>
      <c r="AB10070" s="3" t="s">
        <v>2310</v>
      </c>
      <c r="AD10070" s="3" t="s">
        <v>526</v>
      </c>
      <c r="AE10070" s="3" t="str">
        <f t="shared" si="179"/>
        <v>ex Geranium lucidum</v>
      </c>
      <c r="AF10070" s="3" t="s">
        <v>2698</v>
      </c>
      <c r="AG10070" s="3" t="s">
        <v>1648</v>
      </c>
      <c r="AS10070" s="3" t="s">
        <v>77</v>
      </c>
    </row>
    <row r="10071" spans="2:45" ht="15" customHeight="1">
      <c r="B10071" s="1">
        <v>2173</v>
      </c>
      <c r="E10071" s="13">
        <v>5</v>
      </c>
      <c r="F10071" s="5" t="s">
        <v>41</v>
      </c>
      <c r="G10071" s="5">
        <v>2018</v>
      </c>
      <c r="L10071" s="5"/>
      <c r="N10071" s="5" t="s">
        <v>469</v>
      </c>
      <c r="P10071" s="30">
        <v>73</v>
      </c>
      <c r="Q10071" s="30">
        <v>6</v>
      </c>
      <c r="R10071" s="3" t="s">
        <v>3</v>
      </c>
      <c r="S10071" s="3" t="s">
        <v>43</v>
      </c>
      <c r="T10071" s="3" t="s">
        <v>68</v>
      </c>
      <c r="U10071" s="20" t="s">
        <v>68</v>
      </c>
      <c r="W10071" s="3" t="s">
        <v>2995</v>
      </c>
      <c r="Z10071" s="8">
        <v>45.2040175148</v>
      </c>
      <c r="AA10071" s="8">
        <v>-123.1911377295</v>
      </c>
      <c r="AB10071" s="3" t="s">
        <v>2310</v>
      </c>
      <c r="AD10071" s="3" t="s">
        <v>526</v>
      </c>
      <c r="AE10071" s="3" t="str">
        <f t="shared" si="179"/>
        <v>ex Geranium lucidum</v>
      </c>
      <c r="AF10071" s="3" t="s">
        <v>2698</v>
      </c>
      <c r="AG10071" s="3" t="s">
        <v>1648</v>
      </c>
      <c r="AS10071" s="3" t="s">
        <v>77</v>
      </c>
    </row>
    <row r="10072" spans="2:45" ht="15" customHeight="1">
      <c r="B10072" s="1">
        <v>2174</v>
      </c>
      <c r="E10072" s="13">
        <v>5</v>
      </c>
      <c r="F10072" s="5" t="s">
        <v>41</v>
      </c>
      <c r="G10072" s="5">
        <v>2018</v>
      </c>
      <c r="L10072" s="5"/>
      <c r="N10072" s="5" t="s">
        <v>469</v>
      </c>
      <c r="P10072" s="30">
        <v>73</v>
      </c>
      <c r="Q10072" s="30">
        <v>7</v>
      </c>
      <c r="R10072" s="3" t="s">
        <v>3</v>
      </c>
      <c r="S10072" s="3" t="s">
        <v>43</v>
      </c>
      <c r="T10072" s="3" t="s">
        <v>68</v>
      </c>
      <c r="U10072" s="20" t="s">
        <v>68</v>
      </c>
      <c r="W10072" s="3" t="s">
        <v>2995</v>
      </c>
      <c r="Z10072" s="8">
        <v>45.2040175148</v>
      </c>
      <c r="AA10072" s="8">
        <v>-123.1911377295</v>
      </c>
      <c r="AB10072" s="3" t="s">
        <v>2310</v>
      </c>
      <c r="AD10072" s="3" t="s">
        <v>526</v>
      </c>
      <c r="AE10072" s="3" t="str">
        <f t="shared" si="179"/>
        <v>ex Geranium lucidum</v>
      </c>
      <c r="AF10072" s="3" t="s">
        <v>2698</v>
      </c>
      <c r="AG10072" s="3" t="s">
        <v>1648</v>
      </c>
      <c r="AS10072" s="3" t="s">
        <v>77</v>
      </c>
    </row>
    <row r="10073" spans="2:45" ht="15" customHeight="1">
      <c r="B10073" s="1">
        <v>2175</v>
      </c>
      <c r="E10073" s="13">
        <v>5</v>
      </c>
      <c r="F10073" s="5" t="s">
        <v>41</v>
      </c>
      <c r="G10073" s="5">
        <v>2018</v>
      </c>
      <c r="L10073" s="5"/>
      <c r="N10073" s="5" t="s">
        <v>470</v>
      </c>
      <c r="P10073" s="30">
        <v>74</v>
      </c>
      <c r="Q10073" s="30">
        <v>1</v>
      </c>
      <c r="R10073" s="3" t="s">
        <v>3</v>
      </c>
      <c r="S10073" s="3" t="s">
        <v>43</v>
      </c>
      <c r="T10073" s="3" t="s">
        <v>68</v>
      </c>
      <c r="U10073" s="20" t="s">
        <v>68</v>
      </c>
      <c r="W10073" s="3" t="s">
        <v>527</v>
      </c>
      <c r="Z10073" s="8">
        <v>45.206414662999997</v>
      </c>
      <c r="AA10073" s="8">
        <v>-123.2050232995</v>
      </c>
      <c r="AB10073" s="3" t="s">
        <v>2310</v>
      </c>
      <c r="AD10073" s="3" t="s">
        <v>528</v>
      </c>
      <c r="AE10073" s="3" t="str">
        <f t="shared" si="179"/>
        <v>ex Veronica persica</v>
      </c>
      <c r="AF10073" s="3" t="s">
        <v>2698</v>
      </c>
      <c r="AG10073" s="3" t="s">
        <v>1648</v>
      </c>
      <c r="AS10073" s="3" t="s">
        <v>77</v>
      </c>
    </row>
    <row r="10074" spans="2:45" ht="15" customHeight="1">
      <c r="B10074" s="1">
        <v>2176</v>
      </c>
      <c r="E10074" s="13">
        <v>5</v>
      </c>
      <c r="F10074" s="5" t="s">
        <v>41</v>
      </c>
      <c r="G10074" s="5">
        <v>2018</v>
      </c>
      <c r="L10074" s="5"/>
      <c r="N10074" s="5" t="s">
        <v>470</v>
      </c>
      <c r="P10074" s="30">
        <v>74</v>
      </c>
      <c r="Q10074" s="30">
        <v>2</v>
      </c>
      <c r="R10074" s="3" t="s">
        <v>3</v>
      </c>
      <c r="S10074" s="3" t="s">
        <v>43</v>
      </c>
      <c r="T10074" s="3" t="s">
        <v>68</v>
      </c>
      <c r="U10074" s="20" t="s">
        <v>68</v>
      </c>
      <c r="W10074" s="3" t="s">
        <v>527</v>
      </c>
      <c r="Z10074" s="8">
        <v>45.206414662999997</v>
      </c>
      <c r="AA10074" s="8">
        <v>-123.2050232995</v>
      </c>
      <c r="AB10074" s="3" t="s">
        <v>2310</v>
      </c>
      <c r="AD10074" s="3" t="s">
        <v>528</v>
      </c>
      <c r="AE10074" s="3" t="str">
        <f t="shared" si="179"/>
        <v>ex Veronica persica</v>
      </c>
      <c r="AF10074" s="3" t="s">
        <v>2698</v>
      </c>
      <c r="AG10074" s="3" t="s">
        <v>1648</v>
      </c>
      <c r="AS10074" s="3" t="s">
        <v>77</v>
      </c>
    </row>
    <row r="10075" spans="2:45" ht="15" customHeight="1">
      <c r="B10075" s="1">
        <v>2177</v>
      </c>
      <c r="E10075" s="13">
        <v>5</v>
      </c>
      <c r="F10075" s="5" t="s">
        <v>41</v>
      </c>
      <c r="G10075" s="5">
        <v>2018</v>
      </c>
      <c r="L10075" s="5"/>
      <c r="N10075" s="5" t="s">
        <v>470</v>
      </c>
      <c r="P10075" s="30">
        <v>74</v>
      </c>
      <c r="Q10075" s="30">
        <v>3</v>
      </c>
      <c r="R10075" s="3" t="s">
        <v>3</v>
      </c>
      <c r="S10075" s="3" t="s">
        <v>43</v>
      </c>
      <c r="T10075" s="3" t="s">
        <v>68</v>
      </c>
      <c r="U10075" s="20" t="s">
        <v>68</v>
      </c>
      <c r="W10075" s="3" t="s">
        <v>527</v>
      </c>
      <c r="Z10075" s="8">
        <v>45.206414662999997</v>
      </c>
      <c r="AA10075" s="8">
        <v>-123.2050232995</v>
      </c>
      <c r="AB10075" s="3" t="s">
        <v>2310</v>
      </c>
      <c r="AD10075" s="3" t="s">
        <v>528</v>
      </c>
      <c r="AE10075" s="3" t="str">
        <f t="shared" si="179"/>
        <v>ex Veronica persica</v>
      </c>
      <c r="AF10075" s="3" t="s">
        <v>2698</v>
      </c>
      <c r="AG10075" s="3" t="s">
        <v>1648</v>
      </c>
      <c r="AS10075" s="3" t="s">
        <v>77</v>
      </c>
    </row>
    <row r="10076" spans="2:45" ht="15" customHeight="1">
      <c r="B10076" s="1">
        <v>2178</v>
      </c>
      <c r="E10076" s="13">
        <v>5</v>
      </c>
      <c r="F10076" s="5" t="s">
        <v>41</v>
      </c>
      <c r="G10076" s="5">
        <v>2018</v>
      </c>
      <c r="L10076" s="5"/>
      <c r="N10076" s="5" t="s">
        <v>470</v>
      </c>
      <c r="P10076" s="30">
        <v>74</v>
      </c>
      <c r="Q10076" s="30">
        <v>4</v>
      </c>
      <c r="R10076" s="3" t="s">
        <v>3</v>
      </c>
      <c r="S10076" s="3" t="s">
        <v>43</v>
      </c>
      <c r="T10076" s="3" t="s">
        <v>68</v>
      </c>
      <c r="U10076" s="20" t="s">
        <v>68</v>
      </c>
      <c r="W10076" s="3" t="s">
        <v>527</v>
      </c>
      <c r="Z10076" s="8">
        <v>45.206414662999997</v>
      </c>
      <c r="AA10076" s="8">
        <v>-123.2050232995</v>
      </c>
      <c r="AB10076" s="3" t="s">
        <v>2310</v>
      </c>
      <c r="AD10076" s="3" t="s">
        <v>528</v>
      </c>
      <c r="AE10076" s="3" t="str">
        <f t="shared" si="179"/>
        <v>ex Veronica persica</v>
      </c>
      <c r="AF10076" s="3" t="s">
        <v>2698</v>
      </c>
      <c r="AG10076" s="3" t="s">
        <v>1648</v>
      </c>
      <c r="AS10076" s="3" t="s">
        <v>77</v>
      </c>
    </row>
    <row r="10077" spans="2:45" ht="15" customHeight="1">
      <c r="B10077" s="1">
        <v>2179</v>
      </c>
      <c r="E10077" s="13">
        <v>5</v>
      </c>
      <c r="F10077" s="5" t="s">
        <v>41</v>
      </c>
      <c r="G10077" s="5">
        <v>2018</v>
      </c>
      <c r="L10077" s="5"/>
      <c r="N10077" s="5" t="s">
        <v>470</v>
      </c>
      <c r="P10077" s="30">
        <v>74</v>
      </c>
      <c r="Q10077" s="30">
        <v>5</v>
      </c>
      <c r="R10077" s="3" t="s">
        <v>3</v>
      </c>
      <c r="S10077" s="3" t="s">
        <v>43</v>
      </c>
      <c r="T10077" s="3" t="s">
        <v>68</v>
      </c>
      <c r="U10077" s="20" t="s">
        <v>68</v>
      </c>
      <c r="W10077" s="3" t="s">
        <v>527</v>
      </c>
      <c r="Z10077" s="8">
        <v>45.206414662999997</v>
      </c>
      <c r="AA10077" s="8">
        <v>-123.2050232995</v>
      </c>
      <c r="AB10077" s="3" t="s">
        <v>2310</v>
      </c>
      <c r="AD10077" s="3" t="s">
        <v>528</v>
      </c>
      <c r="AE10077" s="3" t="str">
        <f t="shared" si="179"/>
        <v>ex Veronica persica</v>
      </c>
      <c r="AF10077" s="3" t="s">
        <v>2698</v>
      </c>
      <c r="AG10077" s="3" t="s">
        <v>1648</v>
      </c>
      <c r="AS10077" s="3" t="s">
        <v>77</v>
      </c>
    </row>
    <row r="10078" spans="2:45" ht="15" customHeight="1">
      <c r="B10078" s="1">
        <v>2180</v>
      </c>
      <c r="E10078" s="13">
        <v>5</v>
      </c>
      <c r="F10078" s="5" t="s">
        <v>41</v>
      </c>
      <c r="G10078" s="5">
        <v>2018</v>
      </c>
      <c r="L10078" s="5"/>
      <c r="N10078" s="5" t="s">
        <v>470</v>
      </c>
      <c r="P10078" s="30">
        <v>74</v>
      </c>
      <c r="Q10078" s="30">
        <v>6</v>
      </c>
      <c r="R10078" s="3" t="s">
        <v>3</v>
      </c>
      <c r="S10078" s="3" t="s">
        <v>43</v>
      </c>
      <c r="T10078" s="3" t="s">
        <v>68</v>
      </c>
      <c r="U10078" s="20" t="s">
        <v>68</v>
      </c>
      <c r="W10078" s="3" t="s">
        <v>527</v>
      </c>
      <c r="Z10078" s="8">
        <v>45.206414662999997</v>
      </c>
      <c r="AA10078" s="8">
        <v>-123.2050232995</v>
      </c>
      <c r="AB10078" s="3" t="s">
        <v>2310</v>
      </c>
      <c r="AD10078" s="3" t="s">
        <v>528</v>
      </c>
      <c r="AE10078" s="3" t="str">
        <f t="shared" si="179"/>
        <v>ex Veronica persica</v>
      </c>
      <c r="AF10078" s="3" t="s">
        <v>2698</v>
      </c>
      <c r="AG10078" s="3" t="s">
        <v>1648</v>
      </c>
      <c r="AS10078" s="3" t="s">
        <v>77</v>
      </c>
    </row>
    <row r="10079" spans="2:45" ht="15" customHeight="1">
      <c r="B10079" s="1">
        <v>2234</v>
      </c>
      <c r="E10079" s="13">
        <v>6</v>
      </c>
      <c r="F10079" s="5" t="s">
        <v>41</v>
      </c>
      <c r="G10079" s="5">
        <v>2018</v>
      </c>
      <c r="L10079" s="5"/>
      <c r="N10079" s="5" t="s">
        <v>471</v>
      </c>
      <c r="P10079" s="30">
        <v>75</v>
      </c>
      <c r="Q10079" s="30">
        <v>1</v>
      </c>
      <c r="R10079" s="3" t="s">
        <v>3</v>
      </c>
      <c r="S10079" s="3" t="s">
        <v>43</v>
      </c>
      <c r="T10079" s="3" t="s">
        <v>68</v>
      </c>
      <c r="U10079" s="20" t="s">
        <v>68</v>
      </c>
      <c r="W10079" s="3" t="s">
        <v>527</v>
      </c>
      <c r="Z10079" s="8">
        <v>45.206160167699998</v>
      </c>
      <c r="AA10079" s="8">
        <v>-123.2052525192</v>
      </c>
      <c r="AB10079" s="3" t="s">
        <v>2310</v>
      </c>
      <c r="AD10079" s="3" t="s">
        <v>533</v>
      </c>
      <c r="AE10079" s="3" t="str">
        <f t="shared" si="179"/>
        <v>ex Myosotis sylvatica</v>
      </c>
      <c r="AF10079" s="3" t="s">
        <v>2698</v>
      </c>
      <c r="AG10079" s="3" t="s">
        <v>1648</v>
      </c>
      <c r="AS10079" s="3" t="s">
        <v>77</v>
      </c>
    </row>
    <row r="10080" spans="2:45" ht="15" customHeight="1">
      <c r="B10080" s="1">
        <v>2235</v>
      </c>
      <c r="E10080" s="13">
        <v>6</v>
      </c>
      <c r="F10080" s="5" t="s">
        <v>41</v>
      </c>
      <c r="G10080" s="5">
        <v>2018</v>
      </c>
      <c r="L10080" s="5"/>
      <c r="N10080" s="5" t="s">
        <v>471</v>
      </c>
      <c r="P10080" s="30">
        <v>75</v>
      </c>
      <c r="Q10080" s="30">
        <v>2</v>
      </c>
      <c r="R10080" s="3" t="s">
        <v>3</v>
      </c>
      <c r="S10080" s="3" t="s">
        <v>43</v>
      </c>
      <c r="T10080" s="3" t="s">
        <v>68</v>
      </c>
      <c r="U10080" s="20" t="s">
        <v>68</v>
      </c>
      <c r="W10080" s="3" t="s">
        <v>527</v>
      </c>
      <c r="Z10080" s="8">
        <v>45.206160167699998</v>
      </c>
      <c r="AA10080" s="8">
        <v>-123.2052525192</v>
      </c>
      <c r="AB10080" s="3" t="s">
        <v>2310</v>
      </c>
      <c r="AD10080" s="3" t="s">
        <v>533</v>
      </c>
      <c r="AE10080" s="3" t="str">
        <f t="shared" si="179"/>
        <v>ex Myosotis sylvatica</v>
      </c>
      <c r="AF10080" s="3" t="s">
        <v>2698</v>
      </c>
      <c r="AG10080" s="3" t="s">
        <v>1648</v>
      </c>
      <c r="AS10080" s="3" t="s">
        <v>77</v>
      </c>
    </row>
    <row r="10081" spans="2:54" ht="15" customHeight="1">
      <c r="B10081" s="1">
        <v>2236</v>
      </c>
      <c r="E10081" s="13">
        <v>6</v>
      </c>
      <c r="F10081" s="5" t="s">
        <v>41</v>
      </c>
      <c r="G10081" s="5">
        <v>2018</v>
      </c>
      <c r="L10081" s="5"/>
      <c r="N10081" s="5" t="s">
        <v>471</v>
      </c>
      <c r="P10081" s="30">
        <v>75</v>
      </c>
      <c r="Q10081" s="30">
        <v>3</v>
      </c>
      <c r="R10081" s="3" t="s">
        <v>3</v>
      </c>
      <c r="S10081" s="3" t="s">
        <v>43</v>
      </c>
      <c r="T10081" s="3" t="s">
        <v>68</v>
      </c>
      <c r="U10081" s="20" t="s">
        <v>68</v>
      </c>
      <c r="W10081" s="3" t="s">
        <v>527</v>
      </c>
      <c r="Z10081" s="8">
        <v>45.206160167699998</v>
      </c>
      <c r="AA10081" s="8">
        <v>-123.2052525192</v>
      </c>
      <c r="AB10081" s="3" t="s">
        <v>2310</v>
      </c>
      <c r="AD10081" s="3" t="s">
        <v>533</v>
      </c>
      <c r="AE10081" s="3" t="str">
        <f t="shared" si="179"/>
        <v>ex Myosotis sylvatica</v>
      </c>
      <c r="AF10081" s="3" t="s">
        <v>2698</v>
      </c>
      <c r="AG10081" s="3" t="s">
        <v>1648</v>
      </c>
      <c r="AS10081" s="3" t="s">
        <v>77</v>
      </c>
    </row>
    <row r="10082" spans="2:54" ht="15" customHeight="1">
      <c r="B10082" s="1">
        <v>2237</v>
      </c>
      <c r="E10082" s="13">
        <v>6</v>
      </c>
      <c r="F10082" s="5" t="s">
        <v>41</v>
      </c>
      <c r="G10082" s="5">
        <v>2018</v>
      </c>
      <c r="L10082" s="5"/>
      <c r="N10082" s="5" t="s">
        <v>471</v>
      </c>
      <c r="P10082" s="30">
        <v>75</v>
      </c>
      <c r="Q10082" s="30">
        <v>4</v>
      </c>
      <c r="R10082" s="3" t="s">
        <v>3</v>
      </c>
      <c r="S10082" s="3" t="s">
        <v>43</v>
      </c>
      <c r="T10082" s="3" t="s">
        <v>68</v>
      </c>
      <c r="U10082" s="20" t="s">
        <v>68</v>
      </c>
      <c r="W10082" s="3" t="s">
        <v>527</v>
      </c>
      <c r="Z10082" s="8">
        <v>45.206160167699998</v>
      </c>
      <c r="AA10082" s="8">
        <v>-123.2052525192</v>
      </c>
      <c r="AB10082" s="3" t="s">
        <v>2310</v>
      </c>
      <c r="AD10082" s="3" t="s">
        <v>533</v>
      </c>
      <c r="AE10082" s="3" t="str">
        <f t="shared" si="179"/>
        <v>ex Myosotis sylvatica</v>
      </c>
      <c r="AF10082" s="3" t="s">
        <v>2698</v>
      </c>
      <c r="AG10082" s="3" t="s">
        <v>1648</v>
      </c>
      <c r="AS10082" s="3" t="s">
        <v>77</v>
      </c>
    </row>
    <row r="10083" spans="2:54" ht="15" customHeight="1">
      <c r="B10083" s="1">
        <v>2238</v>
      </c>
      <c r="E10083" s="13">
        <v>6</v>
      </c>
      <c r="F10083" s="5" t="s">
        <v>41</v>
      </c>
      <c r="G10083" s="5">
        <v>2018</v>
      </c>
      <c r="L10083" s="5"/>
      <c r="N10083" s="5" t="s">
        <v>471</v>
      </c>
      <c r="P10083" s="30">
        <v>75</v>
      </c>
      <c r="Q10083" s="30">
        <v>5</v>
      </c>
      <c r="R10083" s="3" t="s">
        <v>3</v>
      </c>
      <c r="S10083" s="3" t="s">
        <v>43</v>
      </c>
      <c r="T10083" s="3" t="s">
        <v>68</v>
      </c>
      <c r="U10083" s="20" t="s">
        <v>68</v>
      </c>
      <c r="W10083" s="3" t="s">
        <v>527</v>
      </c>
      <c r="Z10083" s="8">
        <v>45.206160167699998</v>
      </c>
      <c r="AA10083" s="8">
        <v>-123.2052525192</v>
      </c>
      <c r="AB10083" s="3" t="s">
        <v>2310</v>
      </c>
      <c r="AD10083" s="3" t="s">
        <v>533</v>
      </c>
      <c r="AE10083" s="3" t="str">
        <f t="shared" si="179"/>
        <v>ex Myosotis sylvatica</v>
      </c>
      <c r="AF10083" s="3" t="s">
        <v>2698</v>
      </c>
      <c r="AG10083" s="3" t="s">
        <v>1648</v>
      </c>
      <c r="AS10083" s="3" t="s">
        <v>77</v>
      </c>
    </row>
    <row r="10084" spans="2:54" ht="15" customHeight="1">
      <c r="B10084" s="1">
        <v>2239</v>
      </c>
      <c r="E10084" s="13">
        <v>6</v>
      </c>
      <c r="F10084" s="5" t="s">
        <v>41</v>
      </c>
      <c r="G10084" s="5">
        <v>2018</v>
      </c>
      <c r="L10084" s="5"/>
      <c r="N10084" s="5" t="s">
        <v>471</v>
      </c>
      <c r="P10084" s="30">
        <v>75</v>
      </c>
      <c r="Q10084" s="30">
        <v>6</v>
      </c>
      <c r="R10084" s="3" t="s">
        <v>3</v>
      </c>
      <c r="S10084" s="3" t="s">
        <v>43</v>
      </c>
      <c r="T10084" s="3" t="s">
        <v>68</v>
      </c>
      <c r="U10084" s="20" t="s">
        <v>68</v>
      </c>
      <c r="W10084" s="3" t="s">
        <v>527</v>
      </c>
      <c r="Z10084" s="8">
        <v>45.206160167699998</v>
      </c>
      <c r="AA10084" s="8">
        <v>-123.2052525192</v>
      </c>
      <c r="AB10084" s="3" t="s">
        <v>2310</v>
      </c>
      <c r="AD10084" s="3" t="s">
        <v>533</v>
      </c>
      <c r="AE10084" s="3" t="str">
        <f t="shared" si="179"/>
        <v>ex Myosotis sylvatica</v>
      </c>
      <c r="AF10084" s="3" t="s">
        <v>2698</v>
      </c>
      <c r="AG10084" s="3" t="s">
        <v>1648</v>
      </c>
      <c r="AS10084" s="3" t="s">
        <v>77</v>
      </c>
    </row>
    <row r="10085" spans="2:54" ht="15" customHeight="1">
      <c r="B10085" s="1">
        <v>2240</v>
      </c>
      <c r="E10085" s="13">
        <v>6</v>
      </c>
      <c r="F10085" s="5" t="s">
        <v>41</v>
      </c>
      <c r="G10085" s="5">
        <v>2018</v>
      </c>
      <c r="L10085" s="5"/>
      <c r="N10085" s="5" t="s">
        <v>471</v>
      </c>
      <c r="P10085" s="30">
        <v>75</v>
      </c>
      <c r="Q10085" s="30">
        <v>7</v>
      </c>
      <c r="R10085" s="3" t="s">
        <v>3</v>
      </c>
      <c r="S10085" s="3" t="s">
        <v>43</v>
      </c>
      <c r="T10085" s="3" t="s">
        <v>68</v>
      </c>
      <c r="U10085" s="20" t="s">
        <v>68</v>
      </c>
      <c r="W10085" s="3" t="s">
        <v>527</v>
      </c>
      <c r="Z10085" s="8">
        <v>45.206160167699998</v>
      </c>
      <c r="AA10085" s="8">
        <v>-123.2052525192</v>
      </c>
      <c r="AB10085" s="3" t="s">
        <v>2310</v>
      </c>
      <c r="AD10085" s="3" t="s">
        <v>533</v>
      </c>
      <c r="AE10085" s="3" t="str">
        <f t="shared" si="179"/>
        <v>ex Myosotis sylvatica</v>
      </c>
      <c r="AF10085" s="3" t="s">
        <v>2698</v>
      </c>
      <c r="AG10085" s="3" t="s">
        <v>1648</v>
      </c>
      <c r="AS10085" s="3" t="s">
        <v>77</v>
      </c>
    </row>
    <row r="10086" spans="2:54" ht="15" customHeight="1">
      <c r="B10086" s="1">
        <v>2241</v>
      </c>
      <c r="E10086" s="13">
        <v>6</v>
      </c>
      <c r="F10086" s="5" t="s">
        <v>41</v>
      </c>
      <c r="G10086" s="5">
        <v>2018</v>
      </c>
      <c r="L10086" s="5"/>
      <c r="N10086" s="5" t="s">
        <v>471</v>
      </c>
      <c r="P10086" s="30">
        <v>75</v>
      </c>
      <c r="Q10086" s="30">
        <v>8</v>
      </c>
      <c r="R10086" s="3" t="s">
        <v>3</v>
      </c>
      <c r="S10086" s="3" t="s">
        <v>43</v>
      </c>
      <c r="T10086" s="3" t="s">
        <v>68</v>
      </c>
      <c r="U10086" s="20" t="s">
        <v>68</v>
      </c>
      <c r="W10086" s="3" t="s">
        <v>527</v>
      </c>
      <c r="Z10086" s="8">
        <v>45.206160167699998</v>
      </c>
      <c r="AA10086" s="8">
        <v>-123.2052525192</v>
      </c>
      <c r="AB10086" s="3" t="s">
        <v>2310</v>
      </c>
      <c r="AD10086" s="3" t="s">
        <v>533</v>
      </c>
      <c r="AE10086" s="3" t="str">
        <f t="shared" si="179"/>
        <v>ex Myosotis sylvatica</v>
      </c>
      <c r="AF10086" s="3" t="s">
        <v>2698</v>
      </c>
      <c r="AG10086" s="3" t="s">
        <v>1648</v>
      </c>
      <c r="AS10086" s="3" t="s">
        <v>77</v>
      </c>
    </row>
    <row r="10087" spans="2:54" ht="15" customHeight="1">
      <c r="B10087" s="1">
        <v>2242</v>
      </c>
      <c r="E10087" s="13">
        <v>6</v>
      </c>
      <c r="F10087" s="5" t="s">
        <v>41</v>
      </c>
      <c r="G10087" s="5">
        <v>2018</v>
      </c>
      <c r="L10087" s="5"/>
      <c r="N10087" s="5" t="s">
        <v>471</v>
      </c>
      <c r="P10087" s="30">
        <v>75</v>
      </c>
      <c r="Q10087" s="30">
        <v>9</v>
      </c>
      <c r="R10087" s="3" t="s">
        <v>3</v>
      </c>
      <c r="S10087" s="3" t="s">
        <v>43</v>
      </c>
      <c r="T10087" s="3" t="s">
        <v>68</v>
      </c>
      <c r="U10087" s="20" t="s">
        <v>68</v>
      </c>
      <c r="W10087" s="3" t="s">
        <v>527</v>
      </c>
      <c r="Z10087" s="8">
        <v>45.206160167699998</v>
      </c>
      <c r="AA10087" s="8">
        <v>-123.2052525192</v>
      </c>
      <c r="AB10087" s="3" t="s">
        <v>2310</v>
      </c>
      <c r="AD10087" s="3" t="s">
        <v>533</v>
      </c>
      <c r="AE10087" s="3" t="str">
        <f t="shared" si="179"/>
        <v>ex Myosotis sylvatica</v>
      </c>
      <c r="AF10087" s="3" t="s">
        <v>2698</v>
      </c>
      <c r="AG10087" s="3" t="s">
        <v>1648</v>
      </c>
      <c r="AS10087" s="3" t="s">
        <v>77</v>
      </c>
    </row>
    <row r="10088" spans="2:54" ht="15" customHeight="1">
      <c r="B10088" s="1">
        <v>2243</v>
      </c>
      <c r="C10088" s="2"/>
      <c r="D10088" s="2"/>
      <c r="E10088" s="12">
        <v>6</v>
      </c>
      <c r="F10088" s="1" t="s">
        <v>41</v>
      </c>
      <c r="G10088" s="1">
        <v>2018</v>
      </c>
      <c r="H10088" s="1"/>
      <c r="I10088" s="2"/>
      <c r="J10088" s="2"/>
      <c r="K10088" s="2"/>
      <c r="L10088" s="5"/>
      <c r="M10088" s="2"/>
      <c r="N10088" s="1" t="s">
        <v>472</v>
      </c>
      <c r="O10088" s="1"/>
      <c r="P10088" s="33">
        <v>76</v>
      </c>
      <c r="Q10088" s="33">
        <v>1</v>
      </c>
      <c r="R10088" s="2" t="s">
        <v>3</v>
      </c>
      <c r="S10088" s="2" t="s">
        <v>43</v>
      </c>
      <c r="T10088" s="2" t="s">
        <v>68</v>
      </c>
      <c r="U10088" s="20" t="s">
        <v>68</v>
      </c>
      <c r="V10088" s="2"/>
      <c r="W10088" s="2" t="s">
        <v>455</v>
      </c>
      <c r="X10088" s="2"/>
      <c r="Y10088" s="2"/>
      <c r="Z10088" s="8">
        <v>45.198463353100003</v>
      </c>
      <c r="AA10088" s="8">
        <v>-123.2175806363</v>
      </c>
      <c r="AB10088" s="2" t="s">
        <v>2310</v>
      </c>
      <c r="AC10088" s="2"/>
      <c r="AD10088" s="3" t="s">
        <v>101</v>
      </c>
      <c r="AE10088" s="2" t="str">
        <f t="shared" si="179"/>
        <v>ex Taraxacum</v>
      </c>
      <c r="AF10088" s="3" t="s">
        <v>2698</v>
      </c>
      <c r="AG10088" s="3" t="s">
        <v>1648</v>
      </c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 t="s">
        <v>77</v>
      </c>
      <c r="AT10088" s="2"/>
      <c r="AU10088" s="2"/>
      <c r="AV10088" s="2"/>
      <c r="AW10088" s="2"/>
      <c r="AX10088" s="2"/>
      <c r="AY10088" s="2"/>
      <c r="AZ10088" s="2"/>
      <c r="BA10088" s="2"/>
      <c r="BB10088" s="2"/>
    </row>
    <row r="10089" spans="2:54" ht="15" customHeight="1">
      <c r="B10089" s="1">
        <v>2244</v>
      </c>
      <c r="E10089" s="12">
        <v>6</v>
      </c>
      <c r="F10089" s="1" t="s">
        <v>41</v>
      </c>
      <c r="G10089" s="1">
        <v>2018</v>
      </c>
      <c r="H10089" s="1"/>
      <c r="I10089" s="2"/>
      <c r="J10089" s="2"/>
      <c r="K10089" s="2"/>
      <c r="L10089" s="5"/>
      <c r="M10089" s="2"/>
      <c r="N10089" s="1" t="s">
        <v>472</v>
      </c>
      <c r="O10089" s="1"/>
      <c r="P10089" s="33">
        <v>76</v>
      </c>
      <c r="Q10089" s="33">
        <v>2</v>
      </c>
      <c r="R10089" s="2" t="s">
        <v>3</v>
      </c>
      <c r="S10089" s="2" t="s">
        <v>43</v>
      </c>
      <c r="T10089" s="2" t="s">
        <v>68</v>
      </c>
      <c r="U10089" s="20" t="s">
        <v>68</v>
      </c>
      <c r="V10089" s="2"/>
      <c r="W10089" s="2" t="s">
        <v>455</v>
      </c>
      <c r="X10089" s="2"/>
      <c r="Y10089" s="2"/>
      <c r="Z10089" s="8">
        <v>45.198463353100003</v>
      </c>
      <c r="AA10089" s="8">
        <v>-123.2175806363</v>
      </c>
      <c r="AB10089" s="2" t="s">
        <v>2310</v>
      </c>
      <c r="AC10089" s="2"/>
      <c r="AD10089" s="3" t="s">
        <v>101</v>
      </c>
      <c r="AE10089" s="2" t="str">
        <f t="shared" si="179"/>
        <v>ex Taraxacum</v>
      </c>
      <c r="AF10089" s="3" t="s">
        <v>2698</v>
      </c>
      <c r="AG10089" s="3" t="s">
        <v>1648</v>
      </c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 t="s">
        <v>77</v>
      </c>
    </row>
    <row r="10090" spans="2:54" ht="15" customHeight="1">
      <c r="B10090" s="1">
        <v>2245</v>
      </c>
      <c r="E10090" s="12">
        <v>6</v>
      </c>
      <c r="F10090" s="1" t="s">
        <v>41</v>
      </c>
      <c r="G10090" s="1">
        <v>2018</v>
      </c>
      <c r="H10090" s="1"/>
      <c r="I10090" s="2"/>
      <c r="J10090" s="2"/>
      <c r="K10090" s="2"/>
      <c r="L10090" s="5"/>
      <c r="M10090" s="2"/>
      <c r="N10090" s="1" t="s">
        <v>472</v>
      </c>
      <c r="O10090" s="1"/>
      <c r="P10090" s="33">
        <v>76</v>
      </c>
      <c r="Q10090" s="33">
        <v>3</v>
      </c>
      <c r="R10090" s="2" t="s">
        <v>3</v>
      </c>
      <c r="S10090" s="2" t="s">
        <v>43</v>
      </c>
      <c r="T10090" s="2" t="s">
        <v>68</v>
      </c>
      <c r="U10090" s="20" t="s">
        <v>68</v>
      </c>
      <c r="V10090" s="2"/>
      <c r="W10090" s="2" t="s">
        <v>455</v>
      </c>
      <c r="X10090" s="2"/>
      <c r="Y10090" s="2"/>
      <c r="Z10090" s="8">
        <v>45.198463353100003</v>
      </c>
      <c r="AA10090" s="8">
        <v>-123.2175806363</v>
      </c>
      <c r="AB10090" s="2" t="s">
        <v>2310</v>
      </c>
      <c r="AC10090" s="2"/>
      <c r="AD10090" s="3" t="s">
        <v>101</v>
      </c>
      <c r="AE10090" s="2" t="str">
        <f t="shared" si="179"/>
        <v>ex Taraxacum</v>
      </c>
      <c r="AF10090" s="3" t="s">
        <v>2698</v>
      </c>
      <c r="AG10090" s="3" t="s">
        <v>1648</v>
      </c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 t="s">
        <v>77</v>
      </c>
    </row>
    <row r="10091" spans="2:54" ht="15" customHeight="1">
      <c r="B10091" s="1">
        <v>2246</v>
      </c>
      <c r="E10091" s="12">
        <v>6</v>
      </c>
      <c r="F10091" s="1" t="s">
        <v>41</v>
      </c>
      <c r="G10091" s="1">
        <v>2018</v>
      </c>
      <c r="H10091" s="1"/>
      <c r="I10091" s="2"/>
      <c r="J10091" s="2"/>
      <c r="K10091" s="2"/>
      <c r="L10091" s="5"/>
      <c r="M10091" s="2"/>
      <c r="N10091" s="1" t="s">
        <v>472</v>
      </c>
      <c r="O10091" s="1"/>
      <c r="P10091" s="33">
        <v>76</v>
      </c>
      <c r="Q10091" s="33">
        <v>4</v>
      </c>
      <c r="R10091" s="2" t="s">
        <v>3</v>
      </c>
      <c r="S10091" s="2" t="s">
        <v>43</v>
      </c>
      <c r="T10091" s="2" t="s">
        <v>68</v>
      </c>
      <c r="U10091" s="20" t="s">
        <v>68</v>
      </c>
      <c r="V10091" s="2"/>
      <c r="W10091" s="2" t="s">
        <v>455</v>
      </c>
      <c r="X10091" s="2"/>
      <c r="Y10091" s="2"/>
      <c r="Z10091" s="8">
        <v>45.198463353100003</v>
      </c>
      <c r="AA10091" s="8">
        <v>-123.2175806363</v>
      </c>
      <c r="AB10091" s="2" t="s">
        <v>2310</v>
      </c>
      <c r="AC10091" s="2"/>
      <c r="AD10091" s="3" t="s">
        <v>101</v>
      </c>
      <c r="AE10091" s="2" t="str">
        <f t="shared" si="179"/>
        <v>ex Taraxacum</v>
      </c>
      <c r="AF10091" s="3" t="s">
        <v>2698</v>
      </c>
      <c r="AG10091" s="3" t="s">
        <v>1648</v>
      </c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 t="s">
        <v>77</v>
      </c>
    </row>
    <row r="10092" spans="2:54" ht="15" customHeight="1">
      <c r="B10092" s="1">
        <v>2247</v>
      </c>
      <c r="E10092" s="12">
        <v>6</v>
      </c>
      <c r="F10092" s="1" t="s">
        <v>41</v>
      </c>
      <c r="G10092" s="1">
        <v>2018</v>
      </c>
      <c r="H10092" s="1"/>
      <c r="I10092" s="2"/>
      <c r="J10092" s="2"/>
      <c r="K10092" s="2"/>
      <c r="L10092" s="5"/>
      <c r="M10092" s="2"/>
      <c r="N10092" s="1" t="s">
        <v>472</v>
      </c>
      <c r="O10092" s="1"/>
      <c r="P10092" s="33">
        <v>76</v>
      </c>
      <c r="Q10092" s="33">
        <v>5</v>
      </c>
      <c r="R10092" s="2" t="s">
        <v>3</v>
      </c>
      <c r="S10092" s="2" t="s">
        <v>43</v>
      </c>
      <c r="T10092" s="2" t="s">
        <v>68</v>
      </c>
      <c r="U10092" s="20" t="s">
        <v>68</v>
      </c>
      <c r="V10092" s="2"/>
      <c r="W10092" s="2" t="s">
        <v>455</v>
      </c>
      <c r="X10092" s="2"/>
      <c r="Y10092" s="2"/>
      <c r="Z10092" s="8">
        <v>45.198463353100003</v>
      </c>
      <c r="AA10092" s="8">
        <v>-123.2175806363</v>
      </c>
      <c r="AB10092" s="2" t="s">
        <v>2310</v>
      </c>
      <c r="AC10092" s="2"/>
      <c r="AD10092" s="3" t="s">
        <v>101</v>
      </c>
      <c r="AE10092" s="2" t="str">
        <f t="shared" si="179"/>
        <v>ex Taraxacum</v>
      </c>
      <c r="AF10092" s="3" t="s">
        <v>2698</v>
      </c>
      <c r="AG10092" s="3" t="s">
        <v>1648</v>
      </c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 t="s">
        <v>77</v>
      </c>
    </row>
    <row r="10093" spans="2:54" ht="15" customHeight="1">
      <c r="B10093" s="1">
        <v>2248</v>
      </c>
      <c r="E10093" s="12">
        <v>6</v>
      </c>
      <c r="F10093" s="1" t="s">
        <v>41</v>
      </c>
      <c r="G10093" s="1">
        <v>2018</v>
      </c>
      <c r="H10093" s="1"/>
      <c r="I10093" s="2"/>
      <c r="J10093" s="2"/>
      <c r="K10093" s="2"/>
      <c r="L10093" s="5"/>
      <c r="M10093" s="2"/>
      <c r="N10093" s="1" t="s">
        <v>472</v>
      </c>
      <c r="O10093" s="1"/>
      <c r="P10093" s="33">
        <v>76</v>
      </c>
      <c r="Q10093" s="33">
        <v>6</v>
      </c>
      <c r="R10093" s="2" t="s">
        <v>3</v>
      </c>
      <c r="S10093" s="2" t="s">
        <v>43</v>
      </c>
      <c r="T10093" s="2" t="s">
        <v>68</v>
      </c>
      <c r="U10093" s="20" t="s">
        <v>68</v>
      </c>
      <c r="V10093" s="2"/>
      <c r="W10093" s="2" t="s">
        <v>455</v>
      </c>
      <c r="X10093" s="2"/>
      <c r="Y10093" s="2"/>
      <c r="Z10093" s="8">
        <v>45.198463353100003</v>
      </c>
      <c r="AA10093" s="8">
        <v>-123.2175806363</v>
      </c>
      <c r="AB10093" s="2" t="s">
        <v>2310</v>
      </c>
      <c r="AC10093" s="2"/>
      <c r="AD10093" s="3" t="s">
        <v>101</v>
      </c>
      <c r="AE10093" s="2" t="str">
        <f t="shared" si="179"/>
        <v>ex Taraxacum</v>
      </c>
      <c r="AF10093" s="3" t="s">
        <v>2698</v>
      </c>
      <c r="AG10093" s="3" t="s">
        <v>1648</v>
      </c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 t="s">
        <v>77</v>
      </c>
    </row>
    <row r="10094" spans="2:54" ht="15" customHeight="1">
      <c r="B10094" s="1">
        <v>2249</v>
      </c>
      <c r="E10094" s="13">
        <v>6</v>
      </c>
      <c r="F10094" s="5" t="s">
        <v>41</v>
      </c>
      <c r="G10094" s="5">
        <v>2018</v>
      </c>
      <c r="L10094" s="5"/>
      <c r="N10094" s="5" t="s">
        <v>473</v>
      </c>
      <c r="P10094" s="30">
        <v>77</v>
      </c>
      <c r="Q10094" s="30">
        <v>1</v>
      </c>
      <c r="R10094" s="3" t="s">
        <v>3</v>
      </c>
      <c r="S10094" s="3" t="s">
        <v>43</v>
      </c>
      <c r="T10094" s="3" t="s">
        <v>68</v>
      </c>
      <c r="U10094" s="20" t="s">
        <v>68</v>
      </c>
      <c r="W10094" s="3" t="s">
        <v>455</v>
      </c>
      <c r="Z10094" s="8">
        <v>45.198544336099999</v>
      </c>
      <c r="AA10094" s="8">
        <v>-123.2176203585</v>
      </c>
      <c r="AB10094" s="3" t="s">
        <v>2310</v>
      </c>
      <c r="AD10094" s="3" t="s">
        <v>534</v>
      </c>
      <c r="AE10094" s="3" t="str">
        <f t="shared" si="179"/>
        <v>ex Viburnum davidii</v>
      </c>
      <c r="AF10094" s="3" t="s">
        <v>2698</v>
      </c>
      <c r="AG10094" s="3" t="s">
        <v>1648</v>
      </c>
      <c r="AS10094" s="3" t="s">
        <v>77</v>
      </c>
    </row>
    <row r="10095" spans="2:54" ht="15" customHeight="1">
      <c r="B10095" s="1">
        <v>2250</v>
      </c>
      <c r="E10095" s="13">
        <v>6</v>
      </c>
      <c r="F10095" s="5" t="s">
        <v>41</v>
      </c>
      <c r="G10095" s="5">
        <v>2018</v>
      </c>
      <c r="L10095" s="5"/>
      <c r="N10095" s="5" t="s">
        <v>473</v>
      </c>
      <c r="P10095" s="30">
        <v>77</v>
      </c>
      <c r="Q10095" s="30">
        <v>2</v>
      </c>
      <c r="R10095" s="3" t="s">
        <v>3</v>
      </c>
      <c r="S10095" s="3" t="s">
        <v>43</v>
      </c>
      <c r="T10095" s="3" t="s">
        <v>68</v>
      </c>
      <c r="U10095" s="20" t="s">
        <v>68</v>
      </c>
      <c r="W10095" s="3" t="s">
        <v>455</v>
      </c>
      <c r="Z10095" s="8">
        <v>45.198544336099999</v>
      </c>
      <c r="AA10095" s="8">
        <v>-123.2176203585</v>
      </c>
      <c r="AB10095" s="3" t="s">
        <v>2310</v>
      </c>
      <c r="AD10095" s="3" t="s">
        <v>534</v>
      </c>
      <c r="AE10095" s="3" t="str">
        <f t="shared" si="179"/>
        <v>ex Viburnum davidii</v>
      </c>
      <c r="AF10095" s="3" t="s">
        <v>2698</v>
      </c>
      <c r="AG10095" s="3" t="s">
        <v>1648</v>
      </c>
      <c r="AS10095" s="3" t="s">
        <v>77</v>
      </c>
    </row>
    <row r="10096" spans="2:54" ht="15" customHeight="1">
      <c r="B10096" s="1">
        <v>2251</v>
      </c>
      <c r="E10096" s="13">
        <v>6</v>
      </c>
      <c r="F10096" s="5" t="s">
        <v>41</v>
      </c>
      <c r="G10096" s="5">
        <v>2018</v>
      </c>
      <c r="L10096" s="5"/>
      <c r="N10096" s="5" t="s">
        <v>473</v>
      </c>
      <c r="P10096" s="30">
        <v>77</v>
      </c>
      <c r="Q10096" s="30">
        <v>3</v>
      </c>
      <c r="R10096" s="3" t="s">
        <v>3</v>
      </c>
      <c r="S10096" s="3" t="s">
        <v>43</v>
      </c>
      <c r="T10096" s="3" t="s">
        <v>68</v>
      </c>
      <c r="U10096" s="20" t="s">
        <v>68</v>
      </c>
      <c r="W10096" s="3" t="s">
        <v>455</v>
      </c>
      <c r="Z10096" s="8">
        <v>45.198544336099999</v>
      </c>
      <c r="AA10096" s="8">
        <v>-123.2176203585</v>
      </c>
      <c r="AB10096" s="3" t="s">
        <v>2310</v>
      </c>
      <c r="AD10096" s="3" t="s">
        <v>534</v>
      </c>
      <c r="AE10096" s="3" t="str">
        <f t="shared" ref="AE10096:AE10109" si="180">CONCATENATE("ex ", AD10096)</f>
        <v>ex Viburnum davidii</v>
      </c>
      <c r="AF10096" s="3" t="s">
        <v>2698</v>
      </c>
      <c r="AG10096" s="3" t="s">
        <v>1648</v>
      </c>
      <c r="AS10096" s="3" t="s">
        <v>77</v>
      </c>
    </row>
    <row r="10097" spans="2:45" ht="15" customHeight="1">
      <c r="B10097" s="1">
        <v>2252</v>
      </c>
      <c r="E10097" s="13">
        <v>6</v>
      </c>
      <c r="F10097" s="5" t="s">
        <v>41</v>
      </c>
      <c r="G10097" s="5">
        <v>2018</v>
      </c>
      <c r="L10097" s="5"/>
      <c r="N10097" s="5" t="s">
        <v>473</v>
      </c>
      <c r="P10097" s="30">
        <v>77</v>
      </c>
      <c r="Q10097" s="30">
        <v>4</v>
      </c>
      <c r="R10097" s="3" t="s">
        <v>3</v>
      </c>
      <c r="S10097" s="3" t="s">
        <v>43</v>
      </c>
      <c r="T10097" s="3" t="s">
        <v>68</v>
      </c>
      <c r="U10097" s="20" t="s">
        <v>68</v>
      </c>
      <c r="W10097" s="3" t="s">
        <v>455</v>
      </c>
      <c r="Z10097" s="8">
        <v>45.198544336099999</v>
      </c>
      <c r="AA10097" s="8">
        <v>-123.2176203585</v>
      </c>
      <c r="AB10097" s="3" t="s">
        <v>2310</v>
      </c>
      <c r="AD10097" s="3" t="s">
        <v>534</v>
      </c>
      <c r="AE10097" s="3" t="str">
        <f t="shared" si="180"/>
        <v>ex Viburnum davidii</v>
      </c>
      <c r="AF10097" s="3" t="s">
        <v>2698</v>
      </c>
      <c r="AG10097" s="3" t="s">
        <v>1648</v>
      </c>
      <c r="AS10097" s="3" t="s">
        <v>77</v>
      </c>
    </row>
    <row r="10098" spans="2:45" ht="15" customHeight="1">
      <c r="B10098" s="1">
        <v>2253</v>
      </c>
      <c r="E10098" s="13">
        <v>6</v>
      </c>
      <c r="F10098" s="5" t="s">
        <v>41</v>
      </c>
      <c r="G10098" s="5">
        <v>2018</v>
      </c>
      <c r="L10098" s="5"/>
      <c r="N10098" s="5" t="s">
        <v>473</v>
      </c>
      <c r="P10098" s="30">
        <v>77</v>
      </c>
      <c r="Q10098" s="30">
        <v>5</v>
      </c>
      <c r="R10098" s="3" t="s">
        <v>3</v>
      </c>
      <c r="S10098" s="3" t="s">
        <v>43</v>
      </c>
      <c r="T10098" s="3" t="s">
        <v>68</v>
      </c>
      <c r="U10098" s="20" t="s">
        <v>68</v>
      </c>
      <c r="W10098" s="3" t="s">
        <v>455</v>
      </c>
      <c r="Z10098" s="8">
        <v>45.198544336099999</v>
      </c>
      <c r="AA10098" s="8">
        <v>-123.2176203585</v>
      </c>
      <c r="AB10098" s="3" t="s">
        <v>2310</v>
      </c>
      <c r="AD10098" s="3" t="s">
        <v>534</v>
      </c>
      <c r="AE10098" s="3" t="str">
        <f t="shared" si="180"/>
        <v>ex Viburnum davidii</v>
      </c>
      <c r="AF10098" s="3" t="s">
        <v>2698</v>
      </c>
      <c r="AG10098" s="3" t="s">
        <v>1648</v>
      </c>
      <c r="AS10098" s="3" t="s">
        <v>77</v>
      </c>
    </row>
    <row r="10099" spans="2:45" ht="15" customHeight="1">
      <c r="B10099" s="1">
        <v>2254</v>
      </c>
      <c r="E10099" s="13">
        <v>6</v>
      </c>
      <c r="F10099" s="5" t="s">
        <v>41</v>
      </c>
      <c r="G10099" s="5">
        <v>2018</v>
      </c>
      <c r="L10099" s="5"/>
      <c r="N10099" s="5" t="s">
        <v>473</v>
      </c>
      <c r="P10099" s="30">
        <v>77</v>
      </c>
      <c r="Q10099" s="30">
        <v>6</v>
      </c>
      <c r="R10099" s="3" t="s">
        <v>3</v>
      </c>
      <c r="S10099" s="3" t="s">
        <v>43</v>
      </c>
      <c r="T10099" s="3" t="s">
        <v>68</v>
      </c>
      <c r="U10099" s="20" t="s">
        <v>68</v>
      </c>
      <c r="W10099" s="3" t="s">
        <v>455</v>
      </c>
      <c r="Z10099" s="8">
        <v>45.198544336099999</v>
      </c>
      <c r="AA10099" s="8">
        <v>-123.2176203585</v>
      </c>
      <c r="AB10099" s="3" t="s">
        <v>2310</v>
      </c>
      <c r="AD10099" s="3" t="s">
        <v>534</v>
      </c>
      <c r="AE10099" s="3" t="str">
        <f t="shared" si="180"/>
        <v>ex Viburnum davidii</v>
      </c>
      <c r="AF10099" s="3" t="s">
        <v>2698</v>
      </c>
      <c r="AG10099" s="3" t="s">
        <v>1648</v>
      </c>
      <c r="AS10099" s="3" t="s">
        <v>77</v>
      </c>
    </row>
    <row r="10100" spans="2:45" ht="15" customHeight="1">
      <c r="B10100" s="1">
        <v>2255</v>
      </c>
      <c r="E10100" s="13">
        <v>6</v>
      </c>
      <c r="F10100" s="5" t="s">
        <v>41</v>
      </c>
      <c r="G10100" s="5">
        <v>2018</v>
      </c>
      <c r="L10100" s="5"/>
      <c r="N10100" s="5" t="s">
        <v>473</v>
      </c>
      <c r="P10100" s="30">
        <v>77</v>
      </c>
      <c r="Q10100" s="30">
        <v>7</v>
      </c>
      <c r="R10100" s="3" t="s">
        <v>3</v>
      </c>
      <c r="S10100" s="3" t="s">
        <v>43</v>
      </c>
      <c r="T10100" s="3" t="s">
        <v>68</v>
      </c>
      <c r="U10100" s="20" t="s">
        <v>68</v>
      </c>
      <c r="W10100" s="3" t="s">
        <v>455</v>
      </c>
      <c r="Z10100" s="8">
        <v>45.198544336099999</v>
      </c>
      <c r="AA10100" s="8">
        <v>-123.2176203585</v>
      </c>
      <c r="AB10100" s="3" t="s">
        <v>2310</v>
      </c>
      <c r="AD10100" s="3" t="s">
        <v>534</v>
      </c>
      <c r="AE10100" s="3" t="str">
        <f t="shared" si="180"/>
        <v>ex Viburnum davidii</v>
      </c>
      <c r="AF10100" s="3" t="s">
        <v>2698</v>
      </c>
      <c r="AG10100" s="3" t="s">
        <v>1648</v>
      </c>
      <c r="AS10100" s="3" t="s">
        <v>77</v>
      </c>
    </row>
    <row r="10101" spans="2:45" ht="15" customHeight="1">
      <c r="B10101" s="1">
        <v>2256</v>
      </c>
      <c r="E10101" s="13">
        <v>6</v>
      </c>
      <c r="F10101" s="5" t="s">
        <v>41</v>
      </c>
      <c r="G10101" s="5">
        <v>2018</v>
      </c>
      <c r="L10101" s="5"/>
      <c r="N10101" s="5" t="s">
        <v>474</v>
      </c>
      <c r="P10101" s="30">
        <v>78</v>
      </c>
      <c r="Q10101" s="30">
        <v>1</v>
      </c>
      <c r="R10101" s="3" t="s">
        <v>3</v>
      </c>
      <c r="S10101" s="3" t="s">
        <v>43</v>
      </c>
      <c r="T10101" s="3" t="s">
        <v>68</v>
      </c>
      <c r="U10101" s="20" t="s">
        <v>68</v>
      </c>
      <c r="W10101" s="3" t="s">
        <v>455</v>
      </c>
      <c r="Z10101" s="8">
        <v>45.198546181799998</v>
      </c>
      <c r="AA10101" s="8">
        <v>-123.217860328</v>
      </c>
      <c r="AB10101" s="3" t="s">
        <v>2310</v>
      </c>
      <c r="AD10101" s="3" t="s">
        <v>535</v>
      </c>
      <c r="AE10101" s="3" t="str">
        <f t="shared" si="180"/>
        <v>ex Crataegus</v>
      </c>
      <c r="AF10101" s="3" t="s">
        <v>2698</v>
      </c>
      <c r="AG10101" s="3" t="s">
        <v>1648</v>
      </c>
      <c r="AS10101" s="3" t="s">
        <v>77</v>
      </c>
    </row>
    <row r="10102" spans="2:45" ht="15" customHeight="1">
      <c r="B10102" s="1">
        <v>2257</v>
      </c>
      <c r="E10102" s="13">
        <v>6</v>
      </c>
      <c r="F10102" s="5" t="s">
        <v>41</v>
      </c>
      <c r="G10102" s="5">
        <v>2018</v>
      </c>
      <c r="L10102" s="5"/>
      <c r="N10102" s="5" t="s">
        <v>474</v>
      </c>
      <c r="P10102" s="30">
        <v>78</v>
      </c>
      <c r="Q10102" s="30">
        <v>2</v>
      </c>
      <c r="R10102" s="3" t="s">
        <v>3</v>
      </c>
      <c r="S10102" s="3" t="s">
        <v>43</v>
      </c>
      <c r="T10102" s="3" t="s">
        <v>68</v>
      </c>
      <c r="U10102" s="20" t="s">
        <v>68</v>
      </c>
      <c r="W10102" s="3" t="s">
        <v>455</v>
      </c>
      <c r="Z10102" s="8">
        <v>45.198546181799998</v>
      </c>
      <c r="AA10102" s="8">
        <v>-123.217860328</v>
      </c>
      <c r="AB10102" s="3" t="s">
        <v>2310</v>
      </c>
      <c r="AD10102" s="3" t="s">
        <v>535</v>
      </c>
      <c r="AE10102" s="3" t="str">
        <f t="shared" si="180"/>
        <v>ex Crataegus</v>
      </c>
      <c r="AF10102" s="3" t="s">
        <v>2698</v>
      </c>
      <c r="AG10102" s="3" t="s">
        <v>1648</v>
      </c>
      <c r="AS10102" s="3" t="s">
        <v>77</v>
      </c>
    </row>
    <row r="10103" spans="2:45" ht="15" customHeight="1">
      <c r="B10103" s="1">
        <v>2258</v>
      </c>
      <c r="E10103" s="13">
        <v>6</v>
      </c>
      <c r="F10103" s="5" t="s">
        <v>41</v>
      </c>
      <c r="G10103" s="5">
        <v>2018</v>
      </c>
      <c r="L10103" s="5"/>
      <c r="N10103" s="5" t="s">
        <v>474</v>
      </c>
      <c r="P10103" s="30">
        <v>78</v>
      </c>
      <c r="Q10103" s="30">
        <v>3</v>
      </c>
      <c r="R10103" s="3" t="s">
        <v>3</v>
      </c>
      <c r="S10103" s="3" t="s">
        <v>43</v>
      </c>
      <c r="T10103" s="3" t="s">
        <v>68</v>
      </c>
      <c r="U10103" s="20" t="s">
        <v>68</v>
      </c>
      <c r="W10103" s="3" t="s">
        <v>455</v>
      </c>
      <c r="Z10103" s="8">
        <v>45.198546181799998</v>
      </c>
      <c r="AA10103" s="8">
        <v>-123.217860328</v>
      </c>
      <c r="AB10103" s="3" t="s">
        <v>2310</v>
      </c>
      <c r="AD10103" s="3" t="s">
        <v>535</v>
      </c>
      <c r="AE10103" s="3" t="str">
        <f t="shared" si="180"/>
        <v>ex Crataegus</v>
      </c>
      <c r="AF10103" s="3" t="s">
        <v>2698</v>
      </c>
      <c r="AG10103" s="3" t="s">
        <v>1648</v>
      </c>
      <c r="AS10103" s="3" t="s">
        <v>77</v>
      </c>
    </row>
    <row r="10104" spans="2:45" ht="15" customHeight="1">
      <c r="B10104" s="1">
        <v>2259</v>
      </c>
      <c r="E10104" s="13">
        <v>6</v>
      </c>
      <c r="F10104" s="5" t="s">
        <v>41</v>
      </c>
      <c r="G10104" s="5">
        <v>2018</v>
      </c>
      <c r="L10104" s="5"/>
      <c r="N10104" s="5" t="s">
        <v>474</v>
      </c>
      <c r="P10104" s="30">
        <v>78</v>
      </c>
      <c r="Q10104" s="30">
        <v>4</v>
      </c>
      <c r="R10104" s="3" t="s">
        <v>3</v>
      </c>
      <c r="S10104" s="3" t="s">
        <v>43</v>
      </c>
      <c r="T10104" s="3" t="s">
        <v>68</v>
      </c>
      <c r="U10104" s="20" t="s">
        <v>68</v>
      </c>
      <c r="W10104" s="3" t="s">
        <v>455</v>
      </c>
      <c r="Z10104" s="8">
        <v>45.198546181799998</v>
      </c>
      <c r="AA10104" s="8">
        <v>-123.217860328</v>
      </c>
      <c r="AB10104" s="3" t="s">
        <v>2310</v>
      </c>
      <c r="AD10104" s="3" t="s">
        <v>535</v>
      </c>
      <c r="AE10104" s="3" t="str">
        <f t="shared" si="180"/>
        <v>ex Crataegus</v>
      </c>
      <c r="AF10104" s="3" t="s">
        <v>2698</v>
      </c>
      <c r="AG10104" s="3" t="s">
        <v>1648</v>
      </c>
      <c r="AS10104" s="3" t="s">
        <v>77</v>
      </c>
    </row>
    <row r="10105" spans="2:45" ht="15" customHeight="1">
      <c r="B10105" s="1">
        <v>2260</v>
      </c>
      <c r="E10105" s="13">
        <v>6</v>
      </c>
      <c r="F10105" s="5" t="s">
        <v>41</v>
      </c>
      <c r="G10105" s="5">
        <v>2018</v>
      </c>
      <c r="L10105" s="5"/>
      <c r="N10105" s="5" t="s">
        <v>474</v>
      </c>
      <c r="P10105" s="30">
        <v>78</v>
      </c>
      <c r="Q10105" s="30">
        <v>5</v>
      </c>
      <c r="R10105" s="3" t="s">
        <v>3</v>
      </c>
      <c r="S10105" s="3" t="s">
        <v>43</v>
      </c>
      <c r="T10105" s="3" t="s">
        <v>68</v>
      </c>
      <c r="U10105" s="20" t="s">
        <v>68</v>
      </c>
      <c r="W10105" s="3" t="s">
        <v>455</v>
      </c>
      <c r="Z10105" s="8">
        <v>45.198546181799998</v>
      </c>
      <c r="AA10105" s="8">
        <v>-123.217860328</v>
      </c>
      <c r="AB10105" s="3" t="s">
        <v>2310</v>
      </c>
      <c r="AD10105" s="3" t="s">
        <v>535</v>
      </c>
      <c r="AE10105" s="3" t="str">
        <f t="shared" si="180"/>
        <v>ex Crataegus</v>
      </c>
      <c r="AF10105" s="3" t="s">
        <v>2698</v>
      </c>
      <c r="AG10105" s="3" t="s">
        <v>1648</v>
      </c>
      <c r="AS10105" s="3" t="s">
        <v>77</v>
      </c>
    </row>
    <row r="10106" spans="2:45" ht="15" customHeight="1">
      <c r="B10106" s="1">
        <v>2261</v>
      </c>
      <c r="E10106" s="13">
        <v>6</v>
      </c>
      <c r="F10106" s="5" t="s">
        <v>41</v>
      </c>
      <c r="G10106" s="5">
        <v>2018</v>
      </c>
      <c r="L10106" s="5"/>
      <c r="N10106" s="5" t="s">
        <v>474</v>
      </c>
      <c r="P10106" s="30">
        <v>78</v>
      </c>
      <c r="Q10106" s="30">
        <v>6</v>
      </c>
      <c r="R10106" s="3" t="s">
        <v>3</v>
      </c>
      <c r="S10106" s="3" t="s">
        <v>43</v>
      </c>
      <c r="T10106" s="3" t="s">
        <v>68</v>
      </c>
      <c r="U10106" s="20" t="s">
        <v>68</v>
      </c>
      <c r="W10106" s="3" t="s">
        <v>455</v>
      </c>
      <c r="Z10106" s="8">
        <v>45.198546181799998</v>
      </c>
      <c r="AA10106" s="8">
        <v>-123.217860328</v>
      </c>
      <c r="AB10106" s="3" t="s">
        <v>2310</v>
      </c>
      <c r="AD10106" s="3" t="s">
        <v>535</v>
      </c>
      <c r="AE10106" s="3" t="str">
        <f t="shared" si="180"/>
        <v>ex Crataegus</v>
      </c>
      <c r="AF10106" s="3" t="s">
        <v>2698</v>
      </c>
      <c r="AG10106" s="3" t="s">
        <v>1648</v>
      </c>
      <c r="AS10106" s="3" t="s">
        <v>77</v>
      </c>
    </row>
    <row r="10107" spans="2:45" ht="15" customHeight="1">
      <c r="B10107" s="1">
        <v>2262</v>
      </c>
      <c r="E10107" s="13">
        <v>6</v>
      </c>
      <c r="F10107" s="5" t="s">
        <v>41</v>
      </c>
      <c r="G10107" s="5">
        <v>2018</v>
      </c>
      <c r="L10107" s="5"/>
      <c r="N10107" s="5" t="s">
        <v>474</v>
      </c>
      <c r="P10107" s="30">
        <v>78</v>
      </c>
      <c r="Q10107" s="30">
        <v>7</v>
      </c>
      <c r="R10107" s="3" t="s">
        <v>3</v>
      </c>
      <c r="S10107" s="3" t="s">
        <v>43</v>
      </c>
      <c r="T10107" s="3" t="s">
        <v>68</v>
      </c>
      <c r="U10107" s="20" t="s">
        <v>68</v>
      </c>
      <c r="W10107" s="3" t="s">
        <v>455</v>
      </c>
      <c r="Z10107" s="8">
        <v>45.198546181799998</v>
      </c>
      <c r="AA10107" s="8">
        <v>-123.217860328</v>
      </c>
      <c r="AB10107" s="3" t="s">
        <v>2310</v>
      </c>
      <c r="AD10107" s="3" t="s">
        <v>535</v>
      </c>
      <c r="AE10107" s="3" t="str">
        <f t="shared" si="180"/>
        <v>ex Crataegus</v>
      </c>
      <c r="AF10107" s="3" t="s">
        <v>2698</v>
      </c>
      <c r="AG10107" s="3" t="s">
        <v>1648</v>
      </c>
      <c r="AS10107" s="3" t="s">
        <v>77</v>
      </c>
    </row>
    <row r="10108" spans="2:45" ht="15" customHeight="1">
      <c r="B10108" s="1">
        <v>2263</v>
      </c>
      <c r="E10108" s="13">
        <v>6</v>
      </c>
      <c r="F10108" s="5" t="s">
        <v>41</v>
      </c>
      <c r="G10108" s="5">
        <v>2018</v>
      </c>
      <c r="L10108" s="5"/>
      <c r="N10108" s="5" t="s">
        <v>474</v>
      </c>
      <c r="P10108" s="30">
        <v>78</v>
      </c>
      <c r="Q10108" s="30">
        <v>8</v>
      </c>
      <c r="R10108" s="3" t="s">
        <v>3</v>
      </c>
      <c r="S10108" s="3" t="s">
        <v>43</v>
      </c>
      <c r="T10108" s="3" t="s">
        <v>68</v>
      </c>
      <c r="U10108" s="20" t="s">
        <v>68</v>
      </c>
      <c r="W10108" s="3" t="s">
        <v>455</v>
      </c>
      <c r="Z10108" s="8">
        <v>45.198546181799998</v>
      </c>
      <c r="AA10108" s="8">
        <v>-123.217860328</v>
      </c>
      <c r="AB10108" s="3" t="s">
        <v>2310</v>
      </c>
      <c r="AD10108" s="3" t="s">
        <v>535</v>
      </c>
      <c r="AE10108" s="3" t="str">
        <f t="shared" si="180"/>
        <v>ex Crataegus</v>
      </c>
      <c r="AF10108" s="3" t="s">
        <v>2698</v>
      </c>
      <c r="AG10108" s="3" t="s">
        <v>1648</v>
      </c>
      <c r="AS10108" s="3" t="s">
        <v>77</v>
      </c>
    </row>
    <row r="10109" spans="2:45" ht="15" customHeight="1">
      <c r="B10109" s="1">
        <v>2264</v>
      </c>
      <c r="E10109" s="13">
        <v>6</v>
      </c>
      <c r="F10109" s="5" t="s">
        <v>41</v>
      </c>
      <c r="G10109" s="5">
        <v>2018</v>
      </c>
      <c r="L10109" s="5"/>
      <c r="N10109" s="5" t="s">
        <v>474</v>
      </c>
      <c r="P10109" s="30">
        <v>78</v>
      </c>
      <c r="Q10109" s="30">
        <v>9</v>
      </c>
      <c r="R10109" s="3" t="s">
        <v>3</v>
      </c>
      <c r="S10109" s="3" t="s">
        <v>43</v>
      </c>
      <c r="T10109" s="3" t="s">
        <v>68</v>
      </c>
      <c r="U10109" s="20" t="s">
        <v>68</v>
      </c>
      <c r="W10109" s="3" t="s">
        <v>455</v>
      </c>
      <c r="Z10109" s="8">
        <v>45.198546181799998</v>
      </c>
      <c r="AA10109" s="8">
        <v>-123.217860328</v>
      </c>
      <c r="AB10109" s="3" t="s">
        <v>2310</v>
      </c>
      <c r="AD10109" s="3" t="s">
        <v>535</v>
      </c>
      <c r="AE10109" s="3" t="str">
        <f t="shared" si="180"/>
        <v>ex Crataegus</v>
      </c>
      <c r="AF10109" s="3" t="s">
        <v>2698</v>
      </c>
      <c r="AG10109" s="3" t="s">
        <v>1648</v>
      </c>
      <c r="AS10109" s="3" t="s">
        <v>77</v>
      </c>
    </row>
    <row r="10110" spans="2:45" ht="15" customHeight="1">
      <c r="B10110" s="1">
        <v>2265</v>
      </c>
      <c r="E10110" s="13">
        <v>6</v>
      </c>
      <c r="F10110" s="5" t="s">
        <v>41</v>
      </c>
      <c r="G10110" s="5">
        <v>2018</v>
      </c>
      <c r="L10110" s="5"/>
      <c r="N10110" s="5" t="s">
        <v>475</v>
      </c>
      <c r="P10110" s="30">
        <v>79</v>
      </c>
      <c r="Q10110" s="30">
        <v>1</v>
      </c>
      <c r="R10110" s="3" t="s">
        <v>3</v>
      </c>
      <c r="S10110" s="3" t="s">
        <v>43</v>
      </c>
      <c r="T10110" s="3" t="s">
        <v>68</v>
      </c>
      <c r="U10110" s="20" t="s">
        <v>68</v>
      </c>
      <c r="W10110" s="3" t="s">
        <v>455</v>
      </c>
      <c r="Z10110" s="8">
        <v>45.199351551200003</v>
      </c>
      <c r="AA10110" s="8">
        <v>-123.2162066704</v>
      </c>
      <c r="AB10110" s="3" t="s">
        <v>2310</v>
      </c>
      <c r="AF10110" s="3" t="s">
        <v>2698</v>
      </c>
      <c r="AG10110" s="3" t="s">
        <v>1648</v>
      </c>
      <c r="AS10110" s="3" t="s">
        <v>77</v>
      </c>
    </row>
    <row r="10111" spans="2:45" ht="15" customHeight="1">
      <c r="B10111" s="1">
        <v>2266</v>
      </c>
      <c r="E10111" s="13">
        <v>6</v>
      </c>
      <c r="F10111" s="5" t="s">
        <v>41</v>
      </c>
      <c r="G10111" s="5">
        <v>2018</v>
      </c>
      <c r="L10111" s="5"/>
      <c r="N10111" s="5" t="s">
        <v>475</v>
      </c>
      <c r="P10111" s="30">
        <v>79</v>
      </c>
      <c r="Q10111" s="30">
        <v>2</v>
      </c>
      <c r="R10111" s="3" t="s">
        <v>3</v>
      </c>
      <c r="S10111" s="3" t="s">
        <v>43</v>
      </c>
      <c r="T10111" s="3" t="s">
        <v>68</v>
      </c>
      <c r="U10111" s="20" t="s">
        <v>68</v>
      </c>
      <c r="W10111" s="3" t="s">
        <v>455</v>
      </c>
      <c r="Z10111" s="8">
        <v>45.199351551200003</v>
      </c>
      <c r="AA10111" s="8">
        <v>-123.2162066704</v>
      </c>
      <c r="AB10111" s="3" t="s">
        <v>2310</v>
      </c>
      <c r="AF10111" s="3" t="s">
        <v>2698</v>
      </c>
      <c r="AG10111" s="3" t="s">
        <v>1648</v>
      </c>
      <c r="AS10111" s="3" t="s">
        <v>77</v>
      </c>
    </row>
    <row r="10112" spans="2:45" ht="15" customHeight="1">
      <c r="B10112" s="1">
        <v>2267</v>
      </c>
      <c r="E10112" s="13">
        <v>6</v>
      </c>
      <c r="F10112" s="5" t="s">
        <v>41</v>
      </c>
      <c r="G10112" s="5">
        <v>2018</v>
      </c>
      <c r="L10112" s="5"/>
      <c r="N10112" s="5" t="s">
        <v>475</v>
      </c>
      <c r="P10112" s="30">
        <v>79</v>
      </c>
      <c r="Q10112" s="30">
        <v>3</v>
      </c>
      <c r="R10112" s="3" t="s">
        <v>3</v>
      </c>
      <c r="S10112" s="3" t="s">
        <v>43</v>
      </c>
      <c r="T10112" s="3" t="s">
        <v>68</v>
      </c>
      <c r="U10112" s="20" t="s">
        <v>68</v>
      </c>
      <c r="W10112" s="3" t="s">
        <v>455</v>
      </c>
      <c r="Z10112" s="8">
        <v>45.199351551200003</v>
      </c>
      <c r="AA10112" s="8">
        <v>-123.2162066704</v>
      </c>
      <c r="AB10112" s="3" t="s">
        <v>2310</v>
      </c>
      <c r="AF10112" s="3" t="s">
        <v>2698</v>
      </c>
      <c r="AG10112" s="3" t="s">
        <v>1648</v>
      </c>
      <c r="AS10112" s="3" t="s">
        <v>77</v>
      </c>
    </row>
    <row r="10113" spans="2:45" ht="15" customHeight="1">
      <c r="B10113" s="1">
        <v>2268</v>
      </c>
      <c r="E10113" s="13">
        <v>6</v>
      </c>
      <c r="F10113" s="5" t="s">
        <v>41</v>
      </c>
      <c r="G10113" s="5">
        <v>2018</v>
      </c>
      <c r="L10113" s="5"/>
      <c r="N10113" s="5" t="s">
        <v>475</v>
      </c>
      <c r="P10113" s="30">
        <v>79</v>
      </c>
      <c r="Q10113" s="30">
        <v>4</v>
      </c>
      <c r="R10113" s="3" t="s">
        <v>3</v>
      </c>
      <c r="S10113" s="3" t="s">
        <v>43</v>
      </c>
      <c r="T10113" s="3" t="s">
        <v>68</v>
      </c>
      <c r="U10113" s="20" t="s">
        <v>68</v>
      </c>
      <c r="W10113" s="3" t="s">
        <v>455</v>
      </c>
      <c r="Z10113" s="8">
        <v>45.199351551200003</v>
      </c>
      <c r="AA10113" s="8">
        <v>-123.2162066704</v>
      </c>
      <c r="AB10113" s="3" t="s">
        <v>2310</v>
      </c>
      <c r="AF10113" s="3" t="s">
        <v>2698</v>
      </c>
      <c r="AG10113" s="3" t="s">
        <v>1648</v>
      </c>
      <c r="AS10113" s="3" t="s">
        <v>77</v>
      </c>
    </row>
    <row r="10114" spans="2:45" ht="15" customHeight="1">
      <c r="B10114" s="1">
        <v>2269</v>
      </c>
      <c r="E10114" s="13">
        <v>6</v>
      </c>
      <c r="F10114" s="5" t="s">
        <v>41</v>
      </c>
      <c r="G10114" s="5">
        <v>2018</v>
      </c>
      <c r="L10114" s="5"/>
      <c r="N10114" s="5" t="s">
        <v>475</v>
      </c>
      <c r="P10114" s="30">
        <v>79</v>
      </c>
      <c r="Q10114" s="30">
        <v>5</v>
      </c>
      <c r="R10114" s="3" t="s">
        <v>3</v>
      </c>
      <c r="S10114" s="3" t="s">
        <v>43</v>
      </c>
      <c r="T10114" s="3" t="s">
        <v>68</v>
      </c>
      <c r="U10114" s="20" t="s">
        <v>68</v>
      </c>
      <c r="W10114" s="3" t="s">
        <v>455</v>
      </c>
      <c r="Z10114" s="8">
        <v>45.199351551200003</v>
      </c>
      <c r="AA10114" s="8">
        <v>-123.2162066704</v>
      </c>
      <c r="AB10114" s="3" t="s">
        <v>2310</v>
      </c>
      <c r="AF10114" s="3" t="s">
        <v>2698</v>
      </c>
      <c r="AG10114" s="3" t="s">
        <v>1648</v>
      </c>
      <c r="AS10114" s="3" t="s">
        <v>77</v>
      </c>
    </row>
    <row r="10115" spans="2:45" ht="15" customHeight="1">
      <c r="B10115" s="1">
        <v>2270</v>
      </c>
      <c r="E10115" s="13">
        <v>6</v>
      </c>
      <c r="F10115" s="5" t="s">
        <v>41</v>
      </c>
      <c r="G10115" s="5">
        <v>2018</v>
      </c>
      <c r="L10115" s="5"/>
      <c r="N10115" s="5" t="s">
        <v>475</v>
      </c>
      <c r="P10115" s="30">
        <v>79</v>
      </c>
      <c r="Q10115" s="30">
        <v>6</v>
      </c>
      <c r="R10115" s="3" t="s">
        <v>3</v>
      </c>
      <c r="S10115" s="3" t="s">
        <v>43</v>
      </c>
      <c r="T10115" s="3" t="s">
        <v>68</v>
      </c>
      <c r="U10115" s="20" t="s">
        <v>68</v>
      </c>
      <c r="W10115" s="3" t="s">
        <v>455</v>
      </c>
      <c r="Z10115" s="8">
        <v>45.199351551200003</v>
      </c>
      <c r="AA10115" s="8">
        <v>-123.2162066704</v>
      </c>
      <c r="AB10115" s="3" t="s">
        <v>2310</v>
      </c>
      <c r="AF10115" s="3" t="s">
        <v>2698</v>
      </c>
      <c r="AG10115" s="3" t="s">
        <v>1648</v>
      </c>
      <c r="AS10115" s="3" t="s">
        <v>77</v>
      </c>
    </row>
    <row r="10116" spans="2:45" ht="15" customHeight="1">
      <c r="B10116" s="1">
        <v>2271</v>
      </c>
      <c r="E10116" s="13">
        <v>6</v>
      </c>
      <c r="F10116" s="5" t="s">
        <v>41</v>
      </c>
      <c r="G10116" s="5">
        <v>2018</v>
      </c>
      <c r="L10116" s="5"/>
      <c r="N10116" s="5" t="s">
        <v>476</v>
      </c>
      <c r="P10116" s="30">
        <v>80</v>
      </c>
      <c r="Q10116" s="30">
        <v>1</v>
      </c>
      <c r="R10116" s="3" t="s">
        <v>3</v>
      </c>
      <c r="S10116" s="3" t="s">
        <v>43</v>
      </c>
      <c r="T10116" s="3" t="s">
        <v>68</v>
      </c>
      <c r="U10116" s="20" t="s">
        <v>68</v>
      </c>
      <c r="W10116" s="3" t="s">
        <v>154</v>
      </c>
      <c r="Z10116" s="8">
        <v>45.169268808799998</v>
      </c>
      <c r="AA10116" s="8">
        <v>-123.1861668505</v>
      </c>
      <c r="AB10116" s="3" t="s">
        <v>2310</v>
      </c>
      <c r="AD10116" s="3" t="s">
        <v>456</v>
      </c>
      <c r="AE10116" s="3" t="str">
        <f t="shared" ref="AE10116:AE10144" si="181">CONCATENATE("ex ", AD10116)</f>
        <v>ex Camassia</v>
      </c>
      <c r="AF10116" s="3" t="s">
        <v>2698</v>
      </c>
      <c r="AG10116" s="3" t="s">
        <v>1648</v>
      </c>
      <c r="AS10116" s="3" t="s">
        <v>77</v>
      </c>
    </row>
    <row r="10117" spans="2:45" ht="15" customHeight="1">
      <c r="B10117" s="1">
        <v>2272</v>
      </c>
      <c r="E10117" s="13">
        <v>6</v>
      </c>
      <c r="F10117" s="5" t="s">
        <v>41</v>
      </c>
      <c r="G10117" s="5">
        <v>2018</v>
      </c>
      <c r="L10117" s="5"/>
      <c r="N10117" s="5" t="s">
        <v>476</v>
      </c>
      <c r="P10117" s="30">
        <v>80</v>
      </c>
      <c r="Q10117" s="30">
        <v>2</v>
      </c>
      <c r="R10117" s="3" t="s">
        <v>3</v>
      </c>
      <c r="S10117" s="3" t="s">
        <v>43</v>
      </c>
      <c r="T10117" s="3" t="s">
        <v>68</v>
      </c>
      <c r="U10117" s="20" t="s">
        <v>68</v>
      </c>
      <c r="W10117" s="3" t="s">
        <v>154</v>
      </c>
      <c r="Z10117" s="8">
        <v>45.169268808799998</v>
      </c>
      <c r="AA10117" s="8">
        <v>-123.1861668505</v>
      </c>
      <c r="AB10117" s="3" t="s">
        <v>2310</v>
      </c>
      <c r="AD10117" s="3" t="s">
        <v>456</v>
      </c>
      <c r="AE10117" s="3" t="str">
        <f t="shared" si="181"/>
        <v>ex Camassia</v>
      </c>
      <c r="AF10117" s="3" t="s">
        <v>2698</v>
      </c>
      <c r="AG10117" s="3" t="s">
        <v>1648</v>
      </c>
      <c r="AS10117" s="3" t="s">
        <v>77</v>
      </c>
    </row>
    <row r="10118" spans="2:45" ht="15" customHeight="1">
      <c r="B10118" s="1">
        <v>2273</v>
      </c>
      <c r="E10118" s="13">
        <v>6</v>
      </c>
      <c r="F10118" s="5" t="s">
        <v>41</v>
      </c>
      <c r="G10118" s="5">
        <v>2018</v>
      </c>
      <c r="L10118" s="5"/>
      <c r="N10118" s="5" t="s">
        <v>476</v>
      </c>
      <c r="P10118" s="30">
        <v>80</v>
      </c>
      <c r="Q10118" s="30">
        <v>3</v>
      </c>
      <c r="R10118" s="3" t="s">
        <v>3</v>
      </c>
      <c r="S10118" s="3" t="s">
        <v>43</v>
      </c>
      <c r="T10118" s="3" t="s">
        <v>68</v>
      </c>
      <c r="U10118" s="20" t="s">
        <v>68</v>
      </c>
      <c r="W10118" s="3" t="s">
        <v>154</v>
      </c>
      <c r="Z10118" s="8">
        <v>45.169268808799998</v>
      </c>
      <c r="AA10118" s="8">
        <v>-123.1861668505</v>
      </c>
      <c r="AB10118" s="3" t="s">
        <v>2310</v>
      </c>
      <c r="AD10118" s="3" t="s">
        <v>456</v>
      </c>
      <c r="AE10118" s="3" t="str">
        <f t="shared" si="181"/>
        <v>ex Camassia</v>
      </c>
      <c r="AF10118" s="3" t="s">
        <v>2698</v>
      </c>
      <c r="AG10118" s="3" t="s">
        <v>1648</v>
      </c>
      <c r="AS10118" s="3" t="s">
        <v>77</v>
      </c>
    </row>
    <row r="10119" spans="2:45" ht="15" customHeight="1">
      <c r="B10119" s="1">
        <v>2274</v>
      </c>
      <c r="E10119" s="13">
        <v>6</v>
      </c>
      <c r="F10119" s="5" t="s">
        <v>41</v>
      </c>
      <c r="G10119" s="5">
        <v>2018</v>
      </c>
      <c r="L10119" s="5"/>
      <c r="N10119" s="5" t="s">
        <v>476</v>
      </c>
      <c r="P10119" s="30">
        <v>80</v>
      </c>
      <c r="Q10119" s="30">
        <v>4</v>
      </c>
      <c r="R10119" s="3" t="s">
        <v>3</v>
      </c>
      <c r="S10119" s="3" t="s">
        <v>43</v>
      </c>
      <c r="T10119" s="3" t="s">
        <v>68</v>
      </c>
      <c r="U10119" s="20" t="s">
        <v>68</v>
      </c>
      <c r="W10119" s="3" t="s">
        <v>154</v>
      </c>
      <c r="Z10119" s="8">
        <v>45.169268808799998</v>
      </c>
      <c r="AA10119" s="8">
        <v>-123.1861668505</v>
      </c>
      <c r="AB10119" s="3" t="s">
        <v>2310</v>
      </c>
      <c r="AD10119" s="3" t="s">
        <v>456</v>
      </c>
      <c r="AE10119" s="3" t="str">
        <f t="shared" si="181"/>
        <v>ex Camassia</v>
      </c>
      <c r="AF10119" s="3" t="s">
        <v>2698</v>
      </c>
      <c r="AG10119" s="3" t="s">
        <v>1648</v>
      </c>
      <c r="AS10119" s="3" t="s">
        <v>77</v>
      </c>
    </row>
    <row r="10120" spans="2:45" ht="15" customHeight="1">
      <c r="B10120" s="1">
        <v>2275</v>
      </c>
      <c r="E10120" s="13">
        <v>6</v>
      </c>
      <c r="F10120" s="5" t="s">
        <v>41</v>
      </c>
      <c r="G10120" s="5">
        <v>2018</v>
      </c>
      <c r="L10120" s="5"/>
      <c r="N10120" s="5" t="s">
        <v>476</v>
      </c>
      <c r="P10120" s="30">
        <v>80</v>
      </c>
      <c r="Q10120" s="30">
        <v>5</v>
      </c>
      <c r="R10120" s="3" t="s">
        <v>3</v>
      </c>
      <c r="S10120" s="3" t="s">
        <v>43</v>
      </c>
      <c r="T10120" s="3" t="s">
        <v>68</v>
      </c>
      <c r="U10120" s="20" t="s">
        <v>68</v>
      </c>
      <c r="W10120" s="3" t="s">
        <v>154</v>
      </c>
      <c r="Z10120" s="8">
        <v>45.169268808799998</v>
      </c>
      <c r="AA10120" s="8">
        <v>-123.1861668505</v>
      </c>
      <c r="AB10120" s="3" t="s">
        <v>2310</v>
      </c>
      <c r="AD10120" s="3" t="s">
        <v>456</v>
      </c>
      <c r="AE10120" s="3" t="str">
        <f t="shared" si="181"/>
        <v>ex Camassia</v>
      </c>
      <c r="AF10120" s="3" t="s">
        <v>2698</v>
      </c>
      <c r="AG10120" s="3" t="s">
        <v>1648</v>
      </c>
      <c r="AS10120" s="3" t="s">
        <v>77</v>
      </c>
    </row>
    <row r="10121" spans="2:45" ht="15" customHeight="1">
      <c r="B10121" s="1">
        <v>2276</v>
      </c>
      <c r="E10121" s="13">
        <v>6</v>
      </c>
      <c r="F10121" s="5" t="s">
        <v>41</v>
      </c>
      <c r="G10121" s="5">
        <v>2018</v>
      </c>
      <c r="L10121" s="5"/>
      <c r="N10121" s="5" t="s">
        <v>476</v>
      </c>
      <c r="P10121" s="30">
        <v>80</v>
      </c>
      <c r="Q10121" s="30">
        <v>6</v>
      </c>
      <c r="R10121" s="3" t="s">
        <v>3</v>
      </c>
      <c r="S10121" s="3" t="s">
        <v>43</v>
      </c>
      <c r="T10121" s="3" t="s">
        <v>68</v>
      </c>
      <c r="U10121" s="20" t="s">
        <v>68</v>
      </c>
      <c r="W10121" s="3" t="s">
        <v>154</v>
      </c>
      <c r="Z10121" s="8">
        <v>45.169268808799998</v>
      </c>
      <c r="AA10121" s="8">
        <v>-123.1861668505</v>
      </c>
      <c r="AB10121" s="3" t="s">
        <v>2310</v>
      </c>
      <c r="AD10121" s="3" t="s">
        <v>456</v>
      </c>
      <c r="AE10121" s="3" t="str">
        <f t="shared" si="181"/>
        <v>ex Camassia</v>
      </c>
      <c r="AF10121" s="3" t="s">
        <v>2698</v>
      </c>
      <c r="AG10121" s="3" t="s">
        <v>1648</v>
      </c>
      <c r="AS10121" s="3" t="s">
        <v>77</v>
      </c>
    </row>
    <row r="10122" spans="2:45" ht="15" customHeight="1">
      <c r="B10122" s="1">
        <v>2277</v>
      </c>
      <c r="E10122" s="13">
        <v>6</v>
      </c>
      <c r="F10122" s="5" t="s">
        <v>41</v>
      </c>
      <c r="G10122" s="5">
        <v>2018</v>
      </c>
      <c r="L10122" s="5"/>
      <c r="N10122" s="5" t="s">
        <v>476</v>
      </c>
      <c r="P10122" s="30">
        <v>80</v>
      </c>
      <c r="Q10122" s="30">
        <v>7</v>
      </c>
      <c r="R10122" s="3" t="s">
        <v>3</v>
      </c>
      <c r="S10122" s="3" t="s">
        <v>43</v>
      </c>
      <c r="T10122" s="3" t="s">
        <v>68</v>
      </c>
      <c r="U10122" s="20" t="s">
        <v>68</v>
      </c>
      <c r="W10122" s="3" t="s">
        <v>154</v>
      </c>
      <c r="Z10122" s="8">
        <v>45.169268808799998</v>
      </c>
      <c r="AA10122" s="8">
        <v>-123.1861668505</v>
      </c>
      <c r="AB10122" s="3" t="s">
        <v>2310</v>
      </c>
      <c r="AD10122" s="3" t="s">
        <v>456</v>
      </c>
      <c r="AE10122" s="3" t="str">
        <f t="shared" si="181"/>
        <v>ex Camassia</v>
      </c>
      <c r="AF10122" s="3" t="s">
        <v>2698</v>
      </c>
      <c r="AG10122" s="3" t="s">
        <v>1648</v>
      </c>
      <c r="AS10122" s="3" t="s">
        <v>77</v>
      </c>
    </row>
    <row r="10123" spans="2:45" ht="15" customHeight="1">
      <c r="B10123" s="1">
        <v>2278</v>
      </c>
      <c r="E10123" s="13">
        <v>6</v>
      </c>
      <c r="F10123" s="5" t="s">
        <v>41</v>
      </c>
      <c r="G10123" s="5">
        <v>2018</v>
      </c>
      <c r="L10123" s="5"/>
      <c r="N10123" s="5" t="s">
        <v>476</v>
      </c>
      <c r="P10123" s="30">
        <v>80</v>
      </c>
      <c r="Q10123" s="30">
        <v>8</v>
      </c>
      <c r="R10123" s="3" t="s">
        <v>3</v>
      </c>
      <c r="S10123" s="3" t="s">
        <v>43</v>
      </c>
      <c r="T10123" s="3" t="s">
        <v>68</v>
      </c>
      <c r="U10123" s="20" t="s">
        <v>68</v>
      </c>
      <c r="W10123" s="3" t="s">
        <v>154</v>
      </c>
      <c r="Z10123" s="8">
        <v>45.169268808799998</v>
      </c>
      <c r="AA10123" s="8">
        <v>-123.1861668505</v>
      </c>
      <c r="AB10123" s="3" t="s">
        <v>2310</v>
      </c>
      <c r="AD10123" s="3" t="s">
        <v>456</v>
      </c>
      <c r="AE10123" s="3" t="str">
        <f t="shared" si="181"/>
        <v>ex Camassia</v>
      </c>
      <c r="AF10123" s="3" t="s">
        <v>2698</v>
      </c>
      <c r="AG10123" s="3" t="s">
        <v>1648</v>
      </c>
      <c r="AS10123" s="3" t="s">
        <v>77</v>
      </c>
    </row>
    <row r="10124" spans="2:45" ht="15" customHeight="1">
      <c r="B10124" s="1">
        <v>2279</v>
      </c>
      <c r="E10124" s="13">
        <v>6</v>
      </c>
      <c r="F10124" s="5" t="s">
        <v>41</v>
      </c>
      <c r="G10124" s="5">
        <v>2018</v>
      </c>
      <c r="L10124" s="5"/>
      <c r="N10124" s="5" t="s">
        <v>477</v>
      </c>
      <c r="P10124" s="30">
        <v>81</v>
      </c>
      <c r="Q10124" s="30">
        <v>1</v>
      </c>
      <c r="R10124" s="3" t="s">
        <v>3</v>
      </c>
      <c r="S10124" s="3" t="s">
        <v>43</v>
      </c>
      <c r="T10124" s="3" t="s">
        <v>68</v>
      </c>
      <c r="U10124" s="20" t="s">
        <v>68</v>
      </c>
      <c r="W10124" s="3" t="s">
        <v>536</v>
      </c>
      <c r="Z10124" s="8">
        <v>45.203766389499997</v>
      </c>
      <c r="AA10124" s="8">
        <v>-123.2210801184</v>
      </c>
      <c r="AB10124" s="3" t="s">
        <v>2310</v>
      </c>
      <c r="AD10124" s="3" t="s">
        <v>537</v>
      </c>
      <c r="AE10124" s="3" t="str">
        <f t="shared" si="181"/>
        <v>ex Calendula</v>
      </c>
      <c r="AF10124" s="3" t="s">
        <v>2698</v>
      </c>
      <c r="AG10124" s="3" t="s">
        <v>1648</v>
      </c>
      <c r="AS10124" s="3" t="s">
        <v>77</v>
      </c>
    </row>
    <row r="10125" spans="2:45" ht="15" customHeight="1">
      <c r="B10125" s="1">
        <v>2280</v>
      </c>
      <c r="E10125" s="13">
        <v>6</v>
      </c>
      <c r="F10125" s="5" t="s">
        <v>41</v>
      </c>
      <c r="G10125" s="5">
        <v>2018</v>
      </c>
      <c r="L10125" s="5"/>
      <c r="N10125" s="5" t="s">
        <v>477</v>
      </c>
      <c r="P10125" s="30">
        <v>81</v>
      </c>
      <c r="Q10125" s="30">
        <v>2</v>
      </c>
      <c r="R10125" s="3" t="s">
        <v>3</v>
      </c>
      <c r="S10125" s="3" t="s">
        <v>43</v>
      </c>
      <c r="T10125" s="3" t="s">
        <v>68</v>
      </c>
      <c r="U10125" s="20" t="s">
        <v>68</v>
      </c>
      <c r="W10125" s="3" t="s">
        <v>536</v>
      </c>
      <c r="Z10125" s="8">
        <v>45.203766389499997</v>
      </c>
      <c r="AA10125" s="8">
        <v>-123.2210801184</v>
      </c>
      <c r="AB10125" s="3" t="s">
        <v>2310</v>
      </c>
      <c r="AD10125" s="3" t="s">
        <v>537</v>
      </c>
      <c r="AE10125" s="3" t="str">
        <f t="shared" si="181"/>
        <v>ex Calendula</v>
      </c>
      <c r="AF10125" s="3" t="s">
        <v>2698</v>
      </c>
      <c r="AG10125" s="3" t="s">
        <v>1648</v>
      </c>
      <c r="AS10125" s="3" t="s">
        <v>77</v>
      </c>
    </row>
    <row r="10126" spans="2:45">
      <c r="B10126" s="1">
        <v>2281</v>
      </c>
      <c r="E10126" s="13">
        <v>6</v>
      </c>
      <c r="F10126" s="5" t="s">
        <v>41</v>
      </c>
      <c r="G10126" s="5">
        <v>2018</v>
      </c>
      <c r="L10126" s="5"/>
      <c r="N10126" s="5" t="s">
        <v>477</v>
      </c>
      <c r="P10126" s="30">
        <v>81</v>
      </c>
      <c r="Q10126" s="30">
        <v>3</v>
      </c>
      <c r="R10126" s="3" t="s">
        <v>3</v>
      </c>
      <c r="S10126" s="3" t="s">
        <v>43</v>
      </c>
      <c r="T10126" s="3" t="s">
        <v>68</v>
      </c>
      <c r="U10126" s="20" t="s">
        <v>68</v>
      </c>
      <c r="W10126" s="3" t="s">
        <v>536</v>
      </c>
      <c r="Z10126" s="8">
        <v>45.203766389499997</v>
      </c>
      <c r="AA10126" s="8">
        <v>-123.2210801184</v>
      </c>
      <c r="AB10126" s="3" t="s">
        <v>2310</v>
      </c>
      <c r="AD10126" s="3" t="s">
        <v>537</v>
      </c>
      <c r="AE10126" s="3" t="str">
        <f t="shared" si="181"/>
        <v>ex Calendula</v>
      </c>
      <c r="AF10126" s="3" t="s">
        <v>2698</v>
      </c>
      <c r="AG10126" s="3" t="s">
        <v>1648</v>
      </c>
      <c r="AS10126" s="3" t="s">
        <v>77</v>
      </c>
    </row>
    <row r="10127" spans="2:45" ht="15" customHeight="1">
      <c r="B10127" s="1">
        <v>2282</v>
      </c>
      <c r="E10127" s="13">
        <v>6</v>
      </c>
      <c r="F10127" s="5" t="s">
        <v>41</v>
      </c>
      <c r="G10127" s="5">
        <v>2018</v>
      </c>
      <c r="L10127" s="5"/>
      <c r="N10127" s="5" t="s">
        <v>477</v>
      </c>
      <c r="P10127" s="30">
        <v>81</v>
      </c>
      <c r="Q10127" s="30">
        <v>4</v>
      </c>
      <c r="R10127" s="3" t="s">
        <v>3</v>
      </c>
      <c r="S10127" s="3" t="s">
        <v>43</v>
      </c>
      <c r="T10127" s="3" t="s">
        <v>68</v>
      </c>
      <c r="U10127" s="20" t="s">
        <v>68</v>
      </c>
      <c r="W10127" s="3" t="s">
        <v>536</v>
      </c>
      <c r="Z10127" s="8">
        <v>45.203766389499997</v>
      </c>
      <c r="AA10127" s="8">
        <v>-123.2210801184</v>
      </c>
      <c r="AB10127" s="3" t="s">
        <v>2310</v>
      </c>
      <c r="AD10127" s="3" t="s">
        <v>537</v>
      </c>
      <c r="AE10127" s="3" t="str">
        <f t="shared" si="181"/>
        <v>ex Calendula</v>
      </c>
      <c r="AF10127" s="3" t="s">
        <v>2698</v>
      </c>
      <c r="AG10127" s="3" t="s">
        <v>1648</v>
      </c>
      <c r="AS10127" s="3" t="s">
        <v>77</v>
      </c>
    </row>
    <row r="10128" spans="2:45">
      <c r="B10128" s="1">
        <v>2283</v>
      </c>
      <c r="E10128" s="13">
        <v>6</v>
      </c>
      <c r="F10128" s="5" t="s">
        <v>41</v>
      </c>
      <c r="G10128" s="5">
        <v>2018</v>
      </c>
      <c r="L10128" s="5"/>
      <c r="N10128" s="5" t="s">
        <v>477</v>
      </c>
      <c r="P10128" s="30">
        <v>81</v>
      </c>
      <c r="Q10128" s="30">
        <v>5</v>
      </c>
      <c r="R10128" s="3" t="s">
        <v>3</v>
      </c>
      <c r="S10128" s="3" t="s">
        <v>43</v>
      </c>
      <c r="T10128" s="3" t="s">
        <v>68</v>
      </c>
      <c r="U10128" s="20" t="s">
        <v>68</v>
      </c>
      <c r="W10128" s="3" t="s">
        <v>536</v>
      </c>
      <c r="Z10128" s="8">
        <v>45.203766389499997</v>
      </c>
      <c r="AA10128" s="8">
        <v>-123.2210801184</v>
      </c>
      <c r="AB10128" s="3" t="s">
        <v>2310</v>
      </c>
      <c r="AD10128" s="3" t="s">
        <v>537</v>
      </c>
      <c r="AE10128" s="3" t="str">
        <f t="shared" si="181"/>
        <v>ex Calendula</v>
      </c>
      <c r="AF10128" s="3" t="s">
        <v>2698</v>
      </c>
      <c r="AG10128" s="3" t="s">
        <v>1648</v>
      </c>
      <c r="AS10128" s="3" t="s">
        <v>77</v>
      </c>
    </row>
    <row r="10129" spans="2:54" ht="15" customHeight="1">
      <c r="B10129" s="1">
        <v>2284</v>
      </c>
      <c r="E10129" s="13">
        <v>6</v>
      </c>
      <c r="F10129" s="5" t="s">
        <v>41</v>
      </c>
      <c r="G10129" s="5">
        <v>2018</v>
      </c>
      <c r="L10129" s="5"/>
      <c r="N10129" s="5" t="s">
        <v>477</v>
      </c>
      <c r="P10129" s="30">
        <v>81</v>
      </c>
      <c r="Q10129" s="30">
        <v>6</v>
      </c>
      <c r="R10129" s="3" t="s">
        <v>3</v>
      </c>
      <c r="S10129" s="3" t="s">
        <v>43</v>
      </c>
      <c r="T10129" s="3" t="s">
        <v>68</v>
      </c>
      <c r="U10129" s="20" t="s">
        <v>68</v>
      </c>
      <c r="W10129" s="3" t="s">
        <v>536</v>
      </c>
      <c r="Z10129" s="8">
        <v>45.203766389499997</v>
      </c>
      <c r="AA10129" s="8">
        <v>-123.2210801184</v>
      </c>
      <c r="AB10129" s="3" t="s">
        <v>2310</v>
      </c>
      <c r="AD10129" s="3" t="s">
        <v>537</v>
      </c>
      <c r="AE10129" s="3" t="str">
        <f t="shared" si="181"/>
        <v>ex Calendula</v>
      </c>
      <c r="AF10129" s="3" t="s">
        <v>2698</v>
      </c>
      <c r="AG10129" s="3" t="s">
        <v>1648</v>
      </c>
      <c r="AS10129" s="3" t="s">
        <v>77</v>
      </c>
    </row>
    <row r="10130" spans="2:54">
      <c r="B10130" s="1">
        <v>2285</v>
      </c>
      <c r="E10130" s="13">
        <v>6</v>
      </c>
      <c r="F10130" s="5" t="s">
        <v>41</v>
      </c>
      <c r="G10130" s="5">
        <v>2018</v>
      </c>
      <c r="L10130" s="5"/>
      <c r="N10130" s="5" t="s">
        <v>477</v>
      </c>
      <c r="P10130" s="30">
        <v>81</v>
      </c>
      <c r="Q10130" s="30">
        <v>7</v>
      </c>
      <c r="R10130" s="3" t="s">
        <v>3</v>
      </c>
      <c r="S10130" s="3" t="s">
        <v>43</v>
      </c>
      <c r="T10130" s="3" t="s">
        <v>68</v>
      </c>
      <c r="U10130" s="20" t="s">
        <v>68</v>
      </c>
      <c r="W10130" s="3" t="s">
        <v>536</v>
      </c>
      <c r="Z10130" s="8">
        <v>45.203766389499997</v>
      </c>
      <c r="AA10130" s="8">
        <v>-123.2210801184</v>
      </c>
      <c r="AB10130" s="3" t="s">
        <v>2310</v>
      </c>
      <c r="AD10130" s="3" t="s">
        <v>537</v>
      </c>
      <c r="AE10130" s="3" t="str">
        <f t="shared" si="181"/>
        <v>ex Calendula</v>
      </c>
      <c r="AF10130" s="3" t="s">
        <v>2698</v>
      </c>
      <c r="AG10130" s="3" t="s">
        <v>1648</v>
      </c>
      <c r="AS10130" s="3" t="s">
        <v>77</v>
      </c>
    </row>
    <row r="10131" spans="2:54">
      <c r="B10131" s="1">
        <v>2286</v>
      </c>
      <c r="E10131" s="13">
        <v>6</v>
      </c>
      <c r="F10131" s="5" t="s">
        <v>41</v>
      </c>
      <c r="G10131" s="5">
        <v>2018</v>
      </c>
      <c r="L10131" s="5"/>
      <c r="N10131" s="5" t="s">
        <v>477</v>
      </c>
      <c r="P10131" s="30">
        <v>81</v>
      </c>
      <c r="Q10131" s="30">
        <v>8</v>
      </c>
      <c r="R10131" s="3" t="s">
        <v>3</v>
      </c>
      <c r="S10131" s="3" t="s">
        <v>43</v>
      </c>
      <c r="T10131" s="3" t="s">
        <v>68</v>
      </c>
      <c r="U10131" s="20" t="s">
        <v>68</v>
      </c>
      <c r="W10131" s="3" t="s">
        <v>536</v>
      </c>
      <c r="Z10131" s="8">
        <v>45.203766389499997</v>
      </c>
      <c r="AA10131" s="8">
        <v>-123.2210801184</v>
      </c>
      <c r="AB10131" s="3" t="s">
        <v>2310</v>
      </c>
      <c r="AD10131" s="3" t="s">
        <v>537</v>
      </c>
      <c r="AE10131" s="3" t="str">
        <f t="shared" si="181"/>
        <v>ex Calendula</v>
      </c>
      <c r="AF10131" s="3" t="s">
        <v>2698</v>
      </c>
      <c r="AG10131" s="3" t="s">
        <v>1648</v>
      </c>
      <c r="AS10131" s="3" t="s">
        <v>77</v>
      </c>
    </row>
    <row r="10132" spans="2:54">
      <c r="B10132" s="1">
        <v>2287</v>
      </c>
      <c r="E10132" s="13">
        <v>6</v>
      </c>
      <c r="F10132" s="5" t="s">
        <v>41</v>
      </c>
      <c r="G10132" s="5">
        <v>2018</v>
      </c>
      <c r="L10132" s="5"/>
      <c r="N10132" s="5" t="s">
        <v>477</v>
      </c>
      <c r="P10132" s="30">
        <v>81</v>
      </c>
      <c r="Q10132" s="30">
        <v>9</v>
      </c>
      <c r="R10132" s="3" t="s">
        <v>3</v>
      </c>
      <c r="S10132" s="3" t="s">
        <v>43</v>
      </c>
      <c r="T10132" s="3" t="s">
        <v>68</v>
      </c>
      <c r="U10132" s="20" t="s">
        <v>68</v>
      </c>
      <c r="W10132" s="3" t="s">
        <v>536</v>
      </c>
      <c r="Z10132" s="8">
        <v>45.203766389499997</v>
      </c>
      <c r="AA10132" s="8">
        <v>-123.2210801184</v>
      </c>
      <c r="AB10132" s="3" t="s">
        <v>2310</v>
      </c>
      <c r="AD10132" s="3" t="s">
        <v>537</v>
      </c>
      <c r="AE10132" s="3" t="str">
        <f t="shared" si="181"/>
        <v>ex Calendula</v>
      </c>
      <c r="AF10132" s="3" t="s">
        <v>2698</v>
      </c>
      <c r="AG10132" s="3" t="s">
        <v>1648</v>
      </c>
      <c r="AS10132" s="3" t="s">
        <v>77</v>
      </c>
    </row>
    <row r="10133" spans="2:54">
      <c r="B10133" s="1">
        <v>2288</v>
      </c>
      <c r="E10133" s="13">
        <v>6</v>
      </c>
      <c r="F10133" s="5" t="s">
        <v>41</v>
      </c>
      <c r="G10133" s="5">
        <v>2018</v>
      </c>
      <c r="L10133" s="5"/>
      <c r="N10133" s="5" t="s">
        <v>478</v>
      </c>
      <c r="P10133" s="30">
        <v>82</v>
      </c>
      <c r="Q10133" s="30">
        <v>1</v>
      </c>
      <c r="R10133" s="3" t="s">
        <v>3</v>
      </c>
      <c r="S10133" s="3" t="s">
        <v>43</v>
      </c>
      <c r="T10133" s="3" t="s">
        <v>68</v>
      </c>
      <c r="U10133" s="20" t="s">
        <v>68</v>
      </c>
      <c r="W10133" s="3" t="s">
        <v>536</v>
      </c>
      <c r="Z10133" s="8">
        <v>45.203960752299999</v>
      </c>
      <c r="AA10133" s="8">
        <v>-123.22110587509999</v>
      </c>
      <c r="AB10133" s="3" t="s">
        <v>2310</v>
      </c>
      <c r="AD10133" s="3" t="s">
        <v>538</v>
      </c>
      <c r="AE10133" s="3" t="str">
        <f t="shared" si="181"/>
        <v>ex Myosotis</v>
      </c>
      <c r="AF10133" s="3" t="s">
        <v>2698</v>
      </c>
      <c r="AG10133" s="3" t="s">
        <v>1648</v>
      </c>
      <c r="AS10133" s="3" t="s">
        <v>77</v>
      </c>
    </row>
    <row r="10134" spans="2:54">
      <c r="B10134" s="1">
        <v>2289</v>
      </c>
      <c r="E10134" s="13">
        <v>6</v>
      </c>
      <c r="F10134" s="5" t="s">
        <v>41</v>
      </c>
      <c r="G10134" s="5">
        <v>2018</v>
      </c>
      <c r="L10134" s="5"/>
      <c r="N10134" s="5" t="s">
        <v>478</v>
      </c>
      <c r="P10134" s="30">
        <v>82</v>
      </c>
      <c r="Q10134" s="30">
        <v>2</v>
      </c>
      <c r="R10134" s="3" t="s">
        <v>3</v>
      </c>
      <c r="S10134" s="3" t="s">
        <v>43</v>
      </c>
      <c r="T10134" s="3" t="s">
        <v>68</v>
      </c>
      <c r="U10134" s="20" t="s">
        <v>68</v>
      </c>
      <c r="W10134" s="3" t="s">
        <v>536</v>
      </c>
      <c r="Z10134" s="8">
        <v>45.203960752299999</v>
      </c>
      <c r="AA10134" s="8">
        <v>-123.22110587509999</v>
      </c>
      <c r="AB10134" s="3" t="s">
        <v>2310</v>
      </c>
      <c r="AD10134" s="3" t="s">
        <v>538</v>
      </c>
      <c r="AE10134" s="3" t="str">
        <f t="shared" si="181"/>
        <v>ex Myosotis</v>
      </c>
      <c r="AF10134" s="3" t="s">
        <v>2698</v>
      </c>
      <c r="AG10134" s="3" t="s">
        <v>1648</v>
      </c>
      <c r="AS10134" s="3" t="s">
        <v>77</v>
      </c>
    </row>
    <row r="10135" spans="2:54">
      <c r="B10135" s="1">
        <v>2290</v>
      </c>
      <c r="E10135" s="13">
        <v>6</v>
      </c>
      <c r="F10135" s="5" t="s">
        <v>41</v>
      </c>
      <c r="G10135" s="5">
        <v>2018</v>
      </c>
      <c r="L10135" s="5"/>
      <c r="N10135" s="5" t="s">
        <v>478</v>
      </c>
      <c r="P10135" s="30">
        <v>82</v>
      </c>
      <c r="Q10135" s="30">
        <v>3</v>
      </c>
      <c r="R10135" s="3" t="s">
        <v>3</v>
      </c>
      <c r="S10135" s="3" t="s">
        <v>43</v>
      </c>
      <c r="T10135" s="3" t="s">
        <v>68</v>
      </c>
      <c r="U10135" s="20" t="s">
        <v>68</v>
      </c>
      <c r="W10135" s="3" t="s">
        <v>536</v>
      </c>
      <c r="Z10135" s="8">
        <v>45.203960752299999</v>
      </c>
      <c r="AA10135" s="8">
        <v>-123.22110587509999</v>
      </c>
      <c r="AB10135" s="3" t="s">
        <v>2310</v>
      </c>
      <c r="AD10135" s="3" t="s">
        <v>538</v>
      </c>
      <c r="AE10135" s="3" t="str">
        <f t="shared" si="181"/>
        <v>ex Myosotis</v>
      </c>
      <c r="AF10135" s="3" t="s">
        <v>2698</v>
      </c>
      <c r="AG10135" s="3" t="s">
        <v>1648</v>
      </c>
      <c r="AS10135" s="3" t="s">
        <v>77</v>
      </c>
    </row>
    <row r="10136" spans="2:54">
      <c r="B10136" s="1">
        <v>2291</v>
      </c>
      <c r="E10136" s="13">
        <v>6</v>
      </c>
      <c r="F10136" s="5" t="s">
        <v>41</v>
      </c>
      <c r="G10136" s="5">
        <v>2018</v>
      </c>
      <c r="L10136" s="5"/>
      <c r="N10136" s="5" t="s">
        <v>478</v>
      </c>
      <c r="P10136" s="30">
        <v>82</v>
      </c>
      <c r="Q10136" s="30">
        <v>4</v>
      </c>
      <c r="R10136" s="3" t="s">
        <v>3</v>
      </c>
      <c r="S10136" s="3" t="s">
        <v>43</v>
      </c>
      <c r="T10136" s="3" t="s">
        <v>68</v>
      </c>
      <c r="U10136" s="20" t="s">
        <v>68</v>
      </c>
      <c r="W10136" s="3" t="s">
        <v>536</v>
      </c>
      <c r="Z10136" s="8">
        <v>45.203960752299999</v>
      </c>
      <c r="AA10136" s="8">
        <v>-123.22110587509999</v>
      </c>
      <c r="AB10136" s="3" t="s">
        <v>2310</v>
      </c>
      <c r="AD10136" s="3" t="s">
        <v>538</v>
      </c>
      <c r="AE10136" s="3" t="str">
        <f t="shared" si="181"/>
        <v>ex Myosotis</v>
      </c>
      <c r="AF10136" s="3" t="s">
        <v>2698</v>
      </c>
      <c r="AG10136" s="3" t="s">
        <v>1648</v>
      </c>
      <c r="AS10136" s="3" t="s">
        <v>77</v>
      </c>
    </row>
    <row r="10137" spans="2:54">
      <c r="B10137" s="1">
        <v>2292</v>
      </c>
      <c r="E10137" s="13">
        <v>6</v>
      </c>
      <c r="F10137" s="5" t="s">
        <v>41</v>
      </c>
      <c r="G10137" s="5">
        <v>2018</v>
      </c>
      <c r="L10137" s="5"/>
      <c r="N10137" s="5" t="s">
        <v>478</v>
      </c>
      <c r="P10137" s="30">
        <v>82</v>
      </c>
      <c r="Q10137" s="30">
        <v>5</v>
      </c>
      <c r="R10137" s="3" t="s">
        <v>3</v>
      </c>
      <c r="S10137" s="3" t="s">
        <v>43</v>
      </c>
      <c r="T10137" s="3" t="s">
        <v>68</v>
      </c>
      <c r="U10137" s="20" t="s">
        <v>68</v>
      </c>
      <c r="W10137" s="3" t="s">
        <v>536</v>
      </c>
      <c r="Z10137" s="8">
        <v>45.203960752299999</v>
      </c>
      <c r="AA10137" s="8">
        <v>-123.22110587509999</v>
      </c>
      <c r="AB10137" s="3" t="s">
        <v>2310</v>
      </c>
      <c r="AD10137" s="3" t="s">
        <v>538</v>
      </c>
      <c r="AE10137" s="3" t="str">
        <f t="shared" si="181"/>
        <v>ex Myosotis</v>
      </c>
      <c r="AF10137" s="3" t="s">
        <v>2698</v>
      </c>
      <c r="AG10137" s="3" t="s">
        <v>1648</v>
      </c>
      <c r="AS10137" s="3" t="s">
        <v>77</v>
      </c>
    </row>
    <row r="10138" spans="2:54">
      <c r="B10138" s="1">
        <v>2293</v>
      </c>
      <c r="E10138" s="13">
        <v>6</v>
      </c>
      <c r="F10138" s="5" t="s">
        <v>41</v>
      </c>
      <c r="G10138" s="5">
        <v>2018</v>
      </c>
      <c r="L10138" s="5"/>
      <c r="N10138" s="5" t="s">
        <v>478</v>
      </c>
      <c r="P10138" s="30">
        <v>82</v>
      </c>
      <c r="Q10138" s="30">
        <v>6</v>
      </c>
      <c r="R10138" s="3" t="s">
        <v>3</v>
      </c>
      <c r="S10138" s="3" t="s">
        <v>43</v>
      </c>
      <c r="T10138" s="3" t="s">
        <v>68</v>
      </c>
      <c r="U10138" s="20" t="s">
        <v>68</v>
      </c>
      <c r="W10138" s="3" t="s">
        <v>536</v>
      </c>
      <c r="Z10138" s="8">
        <v>45.203960752299999</v>
      </c>
      <c r="AA10138" s="8">
        <v>-123.22110587509999</v>
      </c>
      <c r="AB10138" s="3" t="s">
        <v>2310</v>
      </c>
      <c r="AD10138" s="3" t="s">
        <v>538</v>
      </c>
      <c r="AE10138" s="3" t="str">
        <f t="shared" si="181"/>
        <v>ex Myosotis</v>
      </c>
      <c r="AF10138" s="3" t="s">
        <v>2698</v>
      </c>
      <c r="AG10138" s="3" t="s">
        <v>1648</v>
      </c>
      <c r="AS10138" s="3" t="s">
        <v>77</v>
      </c>
    </row>
    <row r="10139" spans="2:54">
      <c r="B10139" s="1">
        <v>2294</v>
      </c>
      <c r="C10139" s="2"/>
      <c r="D10139" s="2"/>
      <c r="E10139" s="12">
        <v>6</v>
      </c>
      <c r="F10139" s="1" t="s">
        <v>41</v>
      </c>
      <c r="G10139" s="1">
        <v>2018</v>
      </c>
      <c r="H10139" s="1"/>
      <c r="I10139" s="2"/>
      <c r="J10139" s="2"/>
      <c r="K10139" s="2"/>
      <c r="L10139" s="5"/>
      <c r="M10139" s="2"/>
      <c r="N10139" s="1" t="s">
        <v>479</v>
      </c>
      <c r="O10139" s="1"/>
      <c r="P10139" s="33">
        <v>83</v>
      </c>
      <c r="Q10139" s="33">
        <v>1</v>
      </c>
      <c r="R10139" s="2" t="s">
        <v>3</v>
      </c>
      <c r="S10139" s="2" t="s">
        <v>43</v>
      </c>
      <c r="T10139" s="2" t="s">
        <v>68</v>
      </c>
      <c r="U10139" s="20" t="s">
        <v>68</v>
      </c>
      <c r="V10139" s="2"/>
      <c r="W10139" s="2" t="s">
        <v>539</v>
      </c>
      <c r="X10139" s="2"/>
      <c r="Y10139" s="2"/>
      <c r="Z10139" s="8">
        <v>45.200686629099998</v>
      </c>
      <c r="AA10139" s="8">
        <v>-123.2156490445</v>
      </c>
      <c r="AB10139" s="2" t="s">
        <v>2310</v>
      </c>
      <c r="AC10139" s="2"/>
      <c r="AD10139" s="3" t="s">
        <v>540</v>
      </c>
      <c r="AE10139" s="2" t="str">
        <f t="shared" si="181"/>
        <v>ex Styrax japonicus</v>
      </c>
      <c r="AF10139" s="3" t="s">
        <v>2698</v>
      </c>
      <c r="AG10139" s="3" t="s">
        <v>1648</v>
      </c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 t="s">
        <v>77</v>
      </c>
      <c r="AT10139" s="2"/>
      <c r="AU10139" s="2"/>
      <c r="AV10139" s="2"/>
      <c r="AW10139" s="2"/>
      <c r="AX10139" s="2"/>
      <c r="AY10139" s="2"/>
      <c r="AZ10139" s="2"/>
      <c r="BA10139" s="2"/>
      <c r="BB10139" s="2"/>
    </row>
    <row r="10140" spans="2:54">
      <c r="B10140" s="1">
        <v>2295</v>
      </c>
      <c r="E10140" s="12">
        <v>6</v>
      </c>
      <c r="F10140" s="1" t="s">
        <v>41</v>
      </c>
      <c r="G10140" s="1">
        <v>2018</v>
      </c>
      <c r="H10140" s="1"/>
      <c r="I10140" s="2"/>
      <c r="J10140" s="2"/>
      <c r="K10140" s="2"/>
      <c r="L10140" s="5"/>
      <c r="M10140" s="2"/>
      <c r="N10140" s="1" t="s">
        <v>479</v>
      </c>
      <c r="O10140" s="1"/>
      <c r="P10140" s="33">
        <v>83</v>
      </c>
      <c r="Q10140" s="33">
        <v>2</v>
      </c>
      <c r="R10140" s="2" t="s">
        <v>3</v>
      </c>
      <c r="S10140" s="2" t="s">
        <v>43</v>
      </c>
      <c r="T10140" s="2" t="s">
        <v>68</v>
      </c>
      <c r="U10140" s="20" t="s">
        <v>68</v>
      </c>
      <c r="V10140" s="2"/>
      <c r="W10140" s="2" t="s">
        <v>539</v>
      </c>
      <c r="X10140" s="2"/>
      <c r="Y10140" s="2"/>
      <c r="Z10140" s="8">
        <v>45.200686629099998</v>
      </c>
      <c r="AA10140" s="8">
        <v>-123.2156490445</v>
      </c>
      <c r="AB10140" s="2" t="s">
        <v>2310</v>
      </c>
      <c r="AC10140" s="2"/>
      <c r="AD10140" s="3" t="s">
        <v>540</v>
      </c>
      <c r="AE10140" s="2" t="str">
        <f t="shared" si="181"/>
        <v>ex Styrax japonicus</v>
      </c>
      <c r="AF10140" s="3" t="s">
        <v>2698</v>
      </c>
      <c r="AG10140" s="3" t="s">
        <v>1648</v>
      </c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 t="s">
        <v>77</v>
      </c>
    </row>
    <row r="10141" spans="2:54">
      <c r="B10141" s="1">
        <v>2296</v>
      </c>
      <c r="E10141" s="12">
        <v>6</v>
      </c>
      <c r="F10141" s="1" t="s">
        <v>41</v>
      </c>
      <c r="G10141" s="1">
        <v>2018</v>
      </c>
      <c r="H10141" s="1"/>
      <c r="I10141" s="2"/>
      <c r="J10141" s="2"/>
      <c r="K10141" s="2"/>
      <c r="L10141" s="5"/>
      <c r="M10141" s="2"/>
      <c r="N10141" s="1" t="s">
        <v>479</v>
      </c>
      <c r="O10141" s="1"/>
      <c r="P10141" s="33">
        <v>83</v>
      </c>
      <c r="Q10141" s="33">
        <v>3</v>
      </c>
      <c r="R10141" s="2" t="s">
        <v>3</v>
      </c>
      <c r="S10141" s="2" t="s">
        <v>43</v>
      </c>
      <c r="T10141" s="2" t="s">
        <v>68</v>
      </c>
      <c r="U10141" s="20" t="s">
        <v>68</v>
      </c>
      <c r="V10141" s="2"/>
      <c r="W10141" s="2" t="s">
        <v>539</v>
      </c>
      <c r="X10141" s="2"/>
      <c r="Y10141" s="2"/>
      <c r="Z10141" s="8">
        <v>45.200686629099998</v>
      </c>
      <c r="AA10141" s="8">
        <v>-123.2156490445</v>
      </c>
      <c r="AB10141" s="2" t="s">
        <v>2310</v>
      </c>
      <c r="AC10141" s="2"/>
      <c r="AD10141" s="3" t="s">
        <v>540</v>
      </c>
      <c r="AE10141" s="2" t="str">
        <f t="shared" si="181"/>
        <v>ex Styrax japonicus</v>
      </c>
      <c r="AF10141" s="3" t="s">
        <v>2698</v>
      </c>
      <c r="AG10141" s="3" t="s">
        <v>1648</v>
      </c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 t="s">
        <v>77</v>
      </c>
    </row>
    <row r="10142" spans="2:54">
      <c r="B10142" s="1">
        <v>2297</v>
      </c>
      <c r="E10142" s="12">
        <v>6</v>
      </c>
      <c r="F10142" s="1" t="s">
        <v>41</v>
      </c>
      <c r="G10142" s="1">
        <v>2018</v>
      </c>
      <c r="H10142" s="1"/>
      <c r="I10142" s="2"/>
      <c r="J10142" s="2"/>
      <c r="K10142" s="2"/>
      <c r="L10142" s="5"/>
      <c r="M10142" s="2"/>
      <c r="N10142" s="1" t="s">
        <v>479</v>
      </c>
      <c r="O10142" s="1"/>
      <c r="P10142" s="33">
        <v>83</v>
      </c>
      <c r="Q10142" s="33">
        <v>4</v>
      </c>
      <c r="R10142" s="2" t="s">
        <v>3</v>
      </c>
      <c r="S10142" s="2" t="s">
        <v>43</v>
      </c>
      <c r="T10142" s="2" t="s">
        <v>68</v>
      </c>
      <c r="U10142" s="20" t="s">
        <v>68</v>
      </c>
      <c r="V10142" s="2"/>
      <c r="W10142" s="2" t="s">
        <v>539</v>
      </c>
      <c r="X10142" s="2"/>
      <c r="Y10142" s="2"/>
      <c r="Z10142" s="8">
        <v>45.200686629099998</v>
      </c>
      <c r="AA10142" s="8">
        <v>-123.2156490445</v>
      </c>
      <c r="AB10142" s="2" t="s">
        <v>2310</v>
      </c>
      <c r="AC10142" s="2"/>
      <c r="AD10142" s="3" t="s">
        <v>540</v>
      </c>
      <c r="AE10142" s="2" t="str">
        <f t="shared" si="181"/>
        <v>ex Styrax japonicus</v>
      </c>
      <c r="AF10142" s="3" t="s">
        <v>2698</v>
      </c>
      <c r="AG10142" s="3" t="s">
        <v>1648</v>
      </c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 t="s">
        <v>77</v>
      </c>
    </row>
    <row r="10143" spans="2:54">
      <c r="B10143" s="1">
        <v>2298</v>
      </c>
      <c r="E10143" s="12">
        <v>6</v>
      </c>
      <c r="F10143" s="1" t="s">
        <v>41</v>
      </c>
      <c r="G10143" s="1">
        <v>2018</v>
      </c>
      <c r="H10143" s="1"/>
      <c r="I10143" s="2"/>
      <c r="J10143" s="2"/>
      <c r="K10143" s="2"/>
      <c r="L10143" s="5"/>
      <c r="M10143" s="2"/>
      <c r="N10143" s="1" t="s">
        <v>479</v>
      </c>
      <c r="O10143" s="1"/>
      <c r="P10143" s="33">
        <v>83</v>
      </c>
      <c r="Q10143" s="33">
        <v>5</v>
      </c>
      <c r="R10143" s="2" t="s">
        <v>3</v>
      </c>
      <c r="S10143" s="2" t="s">
        <v>43</v>
      </c>
      <c r="T10143" s="2" t="s">
        <v>68</v>
      </c>
      <c r="U10143" s="20" t="s">
        <v>68</v>
      </c>
      <c r="V10143" s="2"/>
      <c r="W10143" s="2" t="s">
        <v>539</v>
      </c>
      <c r="X10143" s="2"/>
      <c r="Y10143" s="2"/>
      <c r="Z10143" s="8">
        <v>45.200686629099998</v>
      </c>
      <c r="AA10143" s="8">
        <v>-123.2156490445</v>
      </c>
      <c r="AB10143" s="2" t="s">
        <v>2310</v>
      </c>
      <c r="AC10143" s="2"/>
      <c r="AD10143" s="3" t="s">
        <v>540</v>
      </c>
      <c r="AE10143" s="2" t="str">
        <f t="shared" si="181"/>
        <v>ex Styrax japonicus</v>
      </c>
      <c r="AF10143" s="3" t="s">
        <v>2698</v>
      </c>
      <c r="AG10143" s="3" t="s">
        <v>1648</v>
      </c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 t="s">
        <v>77</v>
      </c>
    </row>
    <row r="10144" spans="2:54">
      <c r="B10144" s="1">
        <v>2299</v>
      </c>
      <c r="E10144" s="12">
        <v>6</v>
      </c>
      <c r="F10144" s="1" t="s">
        <v>41</v>
      </c>
      <c r="G10144" s="1">
        <v>2018</v>
      </c>
      <c r="H10144" s="1"/>
      <c r="I10144" s="2"/>
      <c r="J10144" s="2"/>
      <c r="K10144" s="2"/>
      <c r="L10144" s="5"/>
      <c r="M10144" s="2"/>
      <c r="N10144" s="1" t="s">
        <v>479</v>
      </c>
      <c r="O10144" s="1"/>
      <c r="P10144" s="33">
        <v>83</v>
      </c>
      <c r="Q10144" s="33">
        <v>6</v>
      </c>
      <c r="R10144" s="2" t="s">
        <v>3</v>
      </c>
      <c r="S10144" s="2" t="s">
        <v>43</v>
      </c>
      <c r="T10144" s="2" t="s">
        <v>68</v>
      </c>
      <c r="U10144" s="20" t="s">
        <v>68</v>
      </c>
      <c r="V10144" s="2"/>
      <c r="W10144" s="2" t="s">
        <v>539</v>
      </c>
      <c r="X10144" s="2"/>
      <c r="Y10144" s="2"/>
      <c r="Z10144" s="8">
        <v>45.200686629099998</v>
      </c>
      <c r="AA10144" s="8">
        <v>-123.2156490445</v>
      </c>
      <c r="AB10144" s="2" t="s">
        <v>2310</v>
      </c>
      <c r="AC10144" s="2"/>
      <c r="AD10144" s="3" t="s">
        <v>540</v>
      </c>
      <c r="AE10144" s="2" t="str">
        <f t="shared" si="181"/>
        <v>ex Styrax japonicus</v>
      </c>
      <c r="AF10144" s="3" t="s">
        <v>2698</v>
      </c>
      <c r="AG10144" s="3" t="s">
        <v>1648</v>
      </c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 t="s">
        <v>77</v>
      </c>
    </row>
    <row r="10145" spans="1:45">
      <c r="A10145" s="29">
        <v>43438</v>
      </c>
      <c r="D10145" s="78">
        <v>12212773</v>
      </c>
      <c r="E10145" s="12">
        <v>6</v>
      </c>
      <c r="F10145" s="1" t="s">
        <v>41</v>
      </c>
      <c r="G10145" s="1">
        <v>2018</v>
      </c>
      <c r="H10145" s="41"/>
      <c r="I10145" s="2"/>
      <c r="J10145" s="2"/>
      <c r="K10145" s="2"/>
      <c r="L10145" s="5"/>
      <c r="M10145" s="2"/>
      <c r="N10145" s="1" t="s">
        <v>4045</v>
      </c>
      <c r="O10145" s="1"/>
      <c r="P10145" s="33">
        <v>84</v>
      </c>
      <c r="Q10145" s="33">
        <v>1</v>
      </c>
      <c r="R10145" s="2" t="s">
        <v>3</v>
      </c>
      <c r="S10145" s="2" t="s">
        <v>43</v>
      </c>
      <c r="T10145" s="2" t="s">
        <v>68</v>
      </c>
      <c r="U10145" s="20" t="s">
        <v>68</v>
      </c>
      <c r="V10145" s="2" t="s">
        <v>4067</v>
      </c>
      <c r="W10145" s="2" t="s">
        <v>4066</v>
      </c>
      <c r="X10145" s="2"/>
      <c r="Y10145" s="2"/>
      <c r="Z10145" s="78">
        <v>45.240131982599998</v>
      </c>
      <c r="AA10145" s="78">
        <v>-123.26939153329999</v>
      </c>
      <c r="AB10145" s="2" t="s">
        <v>2310</v>
      </c>
      <c r="AC10145" s="2"/>
      <c r="AD10145" s="78" t="s">
        <v>101</v>
      </c>
      <c r="AE10145" s="2"/>
      <c r="AF10145" s="3" t="s">
        <v>2698</v>
      </c>
      <c r="AG10145" s="3" t="s">
        <v>1648</v>
      </c>
      <c r="AH10145" s="2"/>
      <c r="AI10145" s="2"/>
      <c r="AJ10145" s="2"/>
      <c r="AK10145" s="2"/>
      <c r="AL10145" s="2"/>
      <c r="AM10145" s="2"/>
      <c r="AN10145" s="2"/>
      <c r="AO10145" s="2"/>
      <c r="AP10145" s="2"/>
      <c r="AQ10145" s="2"/>
      <c r="AR10145" s="2"/>
      <c r="AS10145" s="2"/>
    </row>
    <row r="10146" spans="1:45">
      <c r="A10146" s="29">
        <v>43438</v>
      </c>
      <c r="D10146" s="78">
        <v>12212773</v>
      </c>
      <c r="E10146" s="12">
        <v>6</v>
      </c>
      <c r="F10146" s="1" t="s">
        <v>41</v>
      </c>
      <c r="G10146" s="1">
        <v>2018</v>
      </c>
      <c r="H10146" s="41"/>
      <c r="I10146" s="2"/>
      <c r="J10146" s="2"/>
      <c r="K10146" s="2"/>
      <c r="L10146" s="5"/>
      <c r="M10146" s="2"/>
      <c r="N10146" s="1" t="s">
        <v>4045</v>
      </c>
      <c r="O10146" s="1"/>
      <c r="P10146" s="33">
        <v>84</v>
      </c>
      <c r="Q10146" s="33">
        <v>2</v>
      </c>
      <c r="R10146" s="2" t="s">
        <v>3</v>
      </c>
      <c r="S10146" s="2" t="s">
        <v>43</v>
      </c>
      <c r="T10146" s="2" t="s">
        <v>68</v>
      </c>
      <c r="U10146" s="20" t="s">
        <v>68</v>
      </c>
      <c r="V10146" s="2" t="s">
        <v>4067</v>
      </c>
      <c r="W10146" s="2" t="s">
        <v>4066</v>
      </c>
      <c r="X10146" s="2"/>
      <c r="Y10146" s="2"/>
      <c r="Z10146" s="78">
        <v>45.240131982599998</v>
      </c>
      <c r="AA10146" s="78">
        <v>-123.26939153329999</v>
      </c>
      <c r="AB10146" s="2" t="s">
        <v>2310</v>
      </c>
      <c r="AC10146" s="2"/>
      <c r="AD10146" s="78" t="s">
        <v>101</v>
      </c>
      <c r="AE10146" s="2"/>
      <c r="AF10146" s="3" t="s">
        <v>2698</v>
      </c>
      <c r="AG10146" s="3" t="s">
        <v>1648</v>
      </c>
      <c r="AH10146" s="2"/>
      <c r="AI10146" s="2"/>
      <c r="AJ10146" s="2"/>
      <c r="AK10146" s="2"/>
      <c r="AL10146" s="2"/>
      <c r="AM10146" s="2"/>
      <c r="AN10146" s="2"/>
      <c r="AO10146" s="2"/>
      <c r="AP10146" s="2"/>
      <c r="AQ10146" s="2"/>
      <c r="AR10146" s="2"/>
      <c r="AS10146" s="2"/>
    </row>
    <row r="10147" spans="1:45">
      <c r="A10147" s="29">
        <v>43438</v>
      </c>
      <c r="D10147" s="78">
        <v>12212773</v>
      </c>
      <c r="E10147" s="12">
        <v>6</v>
      </c>
      <c r="F10147" s="1" t="s">
        <v>41</v>
      </c>
      <c r="G10147" s="1">
        <v>2018</v>
      </c>
      <c r="H10147" s="41"/>
      <c r="I10147" s="2"/>
      <c r="J10147" s="2"/>
      <c r="K10147" s="2"/>
      <c r="L10147" s="5"/>
      <c r="M10147" s="2"/>
      <c r="N10147" s="1" t="s">
        <v>4045</v>
      </c>
      <c r="O10147" s="1"/>
      <c r="P10147" s="33">
        <v>84</v>
      </c>
      <c r="Q10147" s="33">
        <v>3</v>
      </c>
      <c r="R10147" s="2" t="s">
        <v>3</v>
      </c>
      <c r="S10147" s="2" t="s">
        <v>43</v>
      </c>
      <c r="T10147" s="2" t="s">
        <v>68</v>
      </c>
      <c r="U10147" s="20" t="s">
        <v>68</v>
      </c>
      <c r="V10147" s="2" t="s">
        <v>4067</v>
      </c>
      <c r="W10147" s="2" t="s">
        <v>4066</v>
      </c>
      <c r="X10147" s="2"/>
      <c r="Y10147" s="2"/>
      <c r="Z10147" s="78">
        <v>45.240131982599998</v>
      </c>
      <c r="AA10147" s="78">
        <v>-123.26939153329999</v>
      </c>
      <c r="AB10147" s="2" t="s">
        <v>2310</v>
      </c>
      <c r="AC10147" s="2"/>
      <c r="AD10147" s="78" t="s">
        <v>101</v>
      </c>
      <c r="AE10147" s="2"/>
      <c r="AF10147" s="3" t="s">
        <v>2698</v>
      </c>
      <c r="AG10147" s="3" t="s">
        <v>1648</v>
      </c>
      <c r="AH10147" s="2"/>
      <c r="AI10147" s="2"/>
      <c r="AJ10147" s="2"/>
      <c r="AK10147" s="2"/>
      <c r="AL10147" s="2"/>
      <c r="AM10147" s="2"/>
      <c r="AN10147" s="2"/>
      <c r="AO10147" s="2"/>
      <c r="AP10147" s="2"/>
      <c r="AQ10147" s="2"/>
      <c r="AR10147" s="2"/>
      <c r="AS10147" s="2"/>
    </row>
    <row r="10148" spans="1:45">
      <c r="B10148" s="1">
        <v>2342</v>
      </c>
      <c r="E10148" s="13">
        <v>6</v>
      </c>
      <c r="F10148" s="5" t="s">
        <v>41</v>
      </c>
      <c r="G10148" s="5">
        <v>2018</v>
      </c>
      <c r="L10148" s="5"/>
      <c r="N10148" s="5" t="s">
        <v>480</v>
      </c>
      <c r="P10148" s="30">
        <v>85</v>
      </c>
      <c r="Q10148" s="30">
        <v>1</v>
      </c>
      <c r="R10148" s="3" t="s">
        <v>3</v>
      </c>
      <c r="S10148" s="3" t="s">
        <v>43</v>
      </c>
      <c r="T10148" s="3" t="s">
        <v>68</v>
      </c>
      <c r="U10148" s="20" t="s">
        <v>68</v>
      </c>
      <c r="W10148" s="3" t="s">
        <v>544</v>
      </c>
      <c r="Z10148" s="8">
        <v>45.240562091999998</v>
      </c>
      <c r="AA10148" s="8">
        <v>-123.2703607057</v>
      </c>
      <c r="AB10148" s="3" t="s">
        <v>2310</v>
      </c>
      <c r="AD10148" s="3" t="s">
        <v>131</v>
      </c>
      <c r="AE10148" s="3" t="str">
        <f t="shared" ref="AE10148:AE10211" si="182">CONCATENATE("ex ", AD10148)</f>
        <v>ex Bellis perennis</v>
      </c>
      <c r="AF10148" s="3" t="s">
        <v>2698</v>
      </c>
      <c r="AG10148" s="3" t="s">
        <v>1648</v>
      </c>
      <c r="AS10148" s="3" t="s">
        <v>77</v>
      </c>
    </row>
    <row r="10149" spans="1:45">
      <c r="B10149" s="1">
        <v>2343</v>
      </c>
      <c r="E10149" s="13">
        <v>6</v>
      </c>
      <c r="F10149" s="5" t="s">
        <v>41</v>
      </c>
      <c r="G10149" s="5">
        <v>2018</v>
      </c>
      <c r="L10149" s="5"/>
      <c r="N10149" s="5" t="s">
        <v>480</v>
      </c>
      <c r="P10149" s="30">
        <v>85</v>
      </c>
      <c r="Q10149" s="30">
        <v>2</v>
      </c>
      <c r="R10149" s="3" t="s">
        <v>3</v>
      </c>
      <c r="S10149" s="3" t="s">
        <v>43</v>
      </c>
      <c r="T10149" s="3" t="s">
        <v>68</v>
      </c>
      <c r="U10149" s="20" t="s">
        <v>68</v>
      </c>
      <c r="W10149" s="3" t="s">
        <v>544</v>
      </c>
      <c r="Z10149" s="8">
        <v>45.240562091999998</v>
      </c>
      <c r="AA10149" s="8">
        <v>-123.2703607057</v>
      </c>
      <c r="AB10149" s="3" t="s">
        <v>2310</v>
      </c>
      <c r="AD10149" s="3" t="s">
        <v>131</v>
      </c>
      <c r="AE10149" s="3" t="str">
        <f t="shared" si="182"/>
        <v>ex Bellis perennis</v>
      </c>
      <c r="AF10149" s="3" t="s">
        <v>2698</v>
      </c>
      <c r="AG10149" s="3" t="s">
        <v>1648</v>
      </c>
      <c r="AS10149" s="3" t="s">
        <v>77</v>
      </c>
    </row>
    <row r="10150" spans="1:45">
      <c r="B10150" s="1">
        <v>2344</v>
      </c>
      <c r="E10150" s="13">
        <v>6</v>
      </c>
      <c r="F10150" s="5" t="s">
        <v>41</v>
      </c>
      <c r="G10150" s="5">
        <v>2018</v>
      </c>
      <c r="L10150" s="5"/>
      <c r="N10150" s="5" t="s">
        <v>480</v>
      </c>
      <c r="P10150" s="30">
        <v>85</v>
      </c>
      <c r="Q10150" s="30">
        <v>3</v>
      </c>
      <c r="R10150" s="3" t="s">
        <v>3</v>
      </c>
      <c r="S10150" s="3" t="s">
        <v>43</v>
      </c>
      <c r="T10150" s="3" t="s">
        <v>68</v>
      </c>
      <c r="U10150" s="20" t="s">
        <v>68</v>
      </c>
      <c r="W10150" s="3" t="s">
        <v>544</v>
      </c>
      <c r="Z10150" s="8">
        <v>45.240562091999998</v>
      </c>
      <c r="AA10150" s="8">
        <v>-123.2703607057</v>
      </c>
      <c r="AB10150" s="3" t="s">
        <v>2310</v>
      </c>
      <c r="AD10150" s="3" t="s">
        <v>131</v>
      </c>
      <c r="AE10150" s="3" t="str">
        <f t="shared" si="182"/>
        <v>ex Bellis perennis</v>
      </c>
      <c r="AF10150" s="3" t="s">
        <v>2698</v>
      </c>
      <c r="AG10150" s="3" t="s">
        <v>1648</v>
      </c>
      <c r="AS10150" s="3" t="s">
        <v>77</v>
      </c>
    </row>
    <row r="10151" spans="1:45">
      <c r="B10151" s="1">
        <v>2345</v>
      </c>
      <c r="E10151" s="13">
        <v>6</v>
      </c>
      <c r="F10151" s="5" t="s">
        <v>41</v>
      </c>
      <c r="G10151" s="5">
        <v>2018</v>
      </c>
      <c r="L10151" s="5"/>
      <c r="N10151" s="5" t="s">
        <v>480</v>
      </c>
      <c r="P10151" s="30">
        <v>85</v>
      </c>
      <c r="Q10151" s="30">
        <v>4</v>
      </c>
      <c r="R10151" s="3" t="s">
        <v>3</v>
      </c>
      <c r="S10151" s="3" t="s">
        <v>43</v>
      </c>
      <c r="T10151" s="3" t="s">
        <v>68</v>
      </c>
      <c r="U10151" s="20" t="s">
        <v>68</v>
      </c>
      <c r="W10151" s="3" t="s">
        <v>544</v>
      </c>
      <c r="Z10151" s="8">
        <v>45.240562091999998</v>
      </c>
      <c r="AA10151" s="8">
        <v>-123.2703607057</v>
      </c>
      <c r="AB10151" s="3" t="s">
        <v>2310</v>
      </c>
      <c r="AD10151" s="3" t="s">
        <v>131</v>
      </c>
      <c r="AE10151" s="3" t="str">
        <f t="shared" si="182"/>
        <v>ex Bellis perennis</v>
      </c>
      <c r="AF10151" s="3" t="s">
        <v>2698</v>
      </c>
      <c r="AG10151" s="3" t="s">
        <v>1648</v>
      </c>
      <c r="AS10151" s="3" t="s">
        <v>77</v>
      </c>
    </row>
    <row r="10152" spans="1:45">
      <c r="B10152" s="1">
        <v>2346</v>
      </c>
      <c r="E10152" s="13">
        <v>6</v>
      </c>
      <c r="F10152" s="5" t="s">
        <v>41</v>
      </c>
      <c r="G10152" s="5">
        <v>2018</v>
      </c>
      <c r="L10152" s="5"/>
      <c r="N10152" s="5" t="s">
        <v>480</v>
      </c>
      <c r="P10152" s="30">
        <v>85</v>
      </c>
      <c r="Q10152" s="30">
        <v>5</v>
      </c>
      <c r="R10152" s="3" t="s">
        <v>3</v>
      </c>
      <c r="S10152" s="3" t="s">
        <v>43</v>
      </c>
      <c r="T10152" s="3" t="s">
        <v>68</v>
      </c>
      <c r="U10152" s="20" t="s">
        <v>68</v>
      </c>
      <c r="W10152" s="3" t="s">
        <v>544</v>
      </c>
      <c r="Z10152" s="8">
        <v>45.240562091999998</v>
      </c>
      <c r="AA10152" s="8">
        <v>-123.2703607057</v>
      </c>
      <c r="AB10152" s="3" t="s">
        <v>2310</v>
      </c>
      <c r="AD10152" s="3" t="s">
        <v>131</v>
      </c>
      <c r="AE10152" s="3" t="str">
        <f t="shared" si="182"/>
        <v>ex Bellis perennis</v>
      </c>
      <c r="AF10152" s="3" t="s">
        <v>2698</v>
      </c>
      <c r="AG10152" s="3" t="s">
        <v>1648</v>
      </c>
      <c r="AS10152" s="3" t="s">
        <v>77</v>
      </c>
    </row>
    <row r="10153" spans="1:45">
      <c r="B10153" s="1">
        <v>2347</v>
      </c>
      <c r="E10153" s="13">
        <v>6</v>
      </c>
      <c r="F10153" s="5" t="s">
        <v>41</v>
      </c>
      <c r="G10153" s="5">
        <v>2018</v>
      </c>
      <c r="L10153" s="5"/>
      <c r="N10153" s="5" t="s">
        <v>480</v>
      </c>
      <c r="P10153" s="30">
        <v>85</v>
      </c>
      <c r="Q10153" s="30">
        <v>6</v>
      </c>
      <c r="R10153" s="3" t="s">
        <v>3</v>
      </c>
      <c r="S10153" s="3" t="s">
        <v>43</v>
      </c>
      <c r="T10153" s="3" t="s">
        <v>68</v>
      </c>
      <c r="U10153" s="20" t="s">
        <v>68</v>
      </c>
      <c r="W10153" s="3" t="s">
        <v>544</v>
      </c>
      <c r="Z10153" s="8">
        <v>45.240562091999998</v>
      </c>
      <c r="AA10153" s="8">
        <v>-123.2703607057</v>
      </c>
      <c r="AB10153" s="3" t="s">
        <v>2310</v>
      </c>
      <c r="AD10153" s="3" t="s">
        <v>131</v>
      </c>
      <c r="AE10153" s="3" t="str">
        <f t="shared" si="182"/>
        <v>ex Bellis perennis</v>
      </c>
      <c r="AF10153" s="3" t="s">
        <v>2698</v>
      </c>
      <c r="AG10153" s="3" t="s">
        <v>1648</v>
      </c>
      <c r="AS10153" s="3" t="s">
        <v>77</v>
      </c>
    </row>
    <row r="10154" spans="1:45">
      <c r="B10154" s="1">
        <v>2348</v>
      </c>
      <c r="E10154" s="13">
        <v>6</v>
      </c>
      <c r="F10154" s="5" t="s">
        <v>41</v>
      </c>
      <c r="G10154" s="5">
        <v>2018</v>
      </c>
      <c r="L10154" s="5"/>
      <c r="N10154" s="5" t="s">
        <v>480</v>
      </c>
      <c r="P10154" s="30">
        <v>85</v>
      </c>
      <c r="Q10154" s="30">
        <v>7</v>
      </c>
      <c r="R10154" s="3" t="s">
        <v>3</v>
      </c>
      <c r="S10154" s="3" t="s">
        <v>43</v>
      </c>
      <c r="T10154" s="3" t="s">
        <v>68</v>
      </c>
      <c r="U10154" s="20" t="s">
        <v>68</v>
      </c>
      <c r="W10154" s="3" t="s">
        <v>544</v>
      </c>
      <c r="Z10154" s="8">
        <v>45.240562091999998</v>
      </c>
      <c r="AA10154" s="8">
        <v>-123.2703607057</v>
      </c>
      <c r="AB10154" s="3" t="s">
        <v>2310</v>
      </c>
      <c r="AD10154" s="3" t="s">
        <v>131</v>
      </c>
      <c r="AE10154" s="3" t="str">
        <f t="shared" si="182"/>
        <v>ex Bellis perennis</v>
      </c>
      <c r="AF10154" s="3" t="s">
        <v>2698</v>
      </c>
      <c r="AG10154" s="3" t="s">
        <v>1648</v>
      </c>
      <c r="AS10154" s="3" t="s">
        <v>77</v>
      </c>
    </row>
    <row r="10155" spans="1:45">
      <c r="B10155" s="1">
        <v>2349</v>
      </c>
      <c r="E10155" s="13">
        <v>6</v>
      </c>
      <c r="F10155" s="5" t="s">
        <v>41</v>
      </c>
      <c r="G10155" s="5">
        <v>2018</v>
      </c>
      <c r="L10155" s="5"/>
      <c r="N10155" s="5" t="s">
        <v>480</v>
      </c>
      <c r="P10155" s="30">
        <v>85</v>
      </c>
      <c r="Q10155" s="30">
        <v>8</v>
      </c>
      <c r="R10155" s="3" t="s">
        <v>3</v>
      </c>
      <c r="S10155" s="3" t="s">
        <v>43</v>
      </c>
      <c r="T10155" s="3" t="s">
        <v>68</v>
      </c>
      <c r="U10155" s="20" t="s">
        <v>68</v>
      </c>
      <c r="W10155" s="3" t="s">
        <v>544</v>
      </c>
      <c r="Z10155" s="8">
        <v>45.240562091999998</v>
      </c>
      <c r="AA10155" s="8">
        <v>-123.2703607057</v>
      </c>
      <c r="AB10155" s="3" t="s">
        <v>2310</v>
      </c>
      <c r="AD10155" s="3" t="s">
        <v>131</v>
      </c>
      <c r="AE10155" s="3" t="str">
        <f t="shared" si="182"/>
        <v>ex Bellis perennis</v>
      </c>
      <c r="AF10155" s="3" t="s">
        <v>2698</v>
      </c>
      <c r="AG10155" s="3" t="s">
        <v>1648</v>
      </c>
      <c r="AS10155" s="3" t="s">
        <v>77</v>
      </c>
    </row>
    <row r="10156" spans="1:45">
      <c r="B10156" s="1">
        <v>2350</v>
      </c>
      <c r="E10156" s="13">
        <v>6</v>
      </c>
      <c r="F10156" s="5" t="s">
        <v>41</v>
      </c>
      <c r="G10156" s="5">
        <v>2018</v>
      </c>
      <c r="L10156" s="5"/>
      <c r="N10156" s="5" t="s">
        <v>481</v>
      </c>
      <c r="P10156" s="30">
        <v>86</v>
      </c>
      <c r="Q10156" s="30">
        <v>1</v>
      </c>
      <c r="R10156" s="3" t="s">
        <v>3</v>
      </c>
      <c r="S10156" s="3" t="s">
        <v>43</v>
      </c>
      <c r="T10156" s="3" t="s">
        <v>68</v>
      </c>
      <c r="U10156" s="20" t="s">
        <v>68</v>
      </c>
      <c r="W10156" s="3" t="s">
        <v>544</v>
      </c>
      <c r="Z10156" s="8">
        <v>45.240004706400001</v>
      </c>
      <c r="AA10156" s="8">
        <v>-123.2693361101</v>
      </c>
      <c r="AB10156" s="3" t="s">
        <v>2310</v>
      </c>
      <c r="AD10156" s="3" t="s">
        <v>414</v>
      </c>
      <c r="AE10156" s="3" t="str">
        <f t="shared" si="182"/>
        <v>ex Doronicum</v>
      </c>
      <c r="AF10156" s="3" t="s">
        <v>2698</v>
      </c>
      <c r="AG10156" s="3" t="s">
        <v>1648</v>
      </c>
      <c r="AS10156" s="3" t="s">
        <v>77</v>
      </c>
    </row>
    <row r="10157" spans="1:45">
      <c r="B10157" s="1">
        <v>2351</v>
      </c>
      <c r="E10157" s="13">
        <v>6</v>
      </c>
      <c r="F10157" s="5" t="s">
        <v>41</v>
      </c>
      <c r="G10157" s="5">
        <v>2018</v>
      </c>
      <c r="L10157" s="5"/>
      <c r="N10157" s="5" t="s">
        <v>481</v>
      </c>
      <c r="P10157" s="30">
        <v>86</v>
      </c>
      <c r="Q10157" s="30">
        <v>2</v>
      </c>
      <c r="R10157" s="3" t="s">
        <v>3</v>
      </c>
      <c r="S10157" s="3" t="s">
        <v>43</v>
      </c>
      <c r="T10157" s="3" t="s">
        <v>68</v>
      </c>
      <c r="U10157" s="20" t="s">
        <v>68</v>
      </c>
      <c r="W10157" s="3" t="s">
        <v>544</v>
      </c>
      <c r="Z10157" s="8">
        <v>45.240004706400001</v>
      </c>
      <c r="AA10157" s="8">
        <v>-123.2693361101</v>
      </c>
      <c r="AB10157" s="3" t="s">
        <v>2310</v>
      </c>
      <c r="AD10157" s="3" t="s">
        <v>414</v>
      </c>
      <c r="AE10157" s="3" t="str">
        <f t="shared" si="182"/>
        <v>ex Doronicum</v>
      </c>
      <c r="AF10157" s="3" t="s">
        <v>2698</v>
      </c>
      <c r="AG10157" s="3" t="s">
        <v>1648</v>
      </c>
      <c r="AS10157" s="3" t="s">
        <v>77</v>
      </c>
    </row>
    <row r="10158" spans="1:45">
      <c r="B10158" s="1">
        <v>2352</v>
      </c>
      <c r="E10158" s="13">
        <v>6</v>
      </c>
      <c r="F10158" s="5" t="s">
        <v>41</v>
      </c>
      <c r="G10158" s="5">
        <v>2018</v>
      </c>
      <c r="L10158" s="5"/>
      <c r="N10158" s="5" t="s">
        <v>481</v>
      </c>
      <c r="P10158" s="30">
        <v>86</v>
      </c>
      <c r="Q10158" s="30">
        <v>3</v>
      </c>
      <c r="R10158" s="3" t="s">
        <v>3</v>
      </c>
      <c r="S10158" s="3" t="s">
        <v>43</v>
      </c>
      <c r="T10158" s="3" t="s">
        <v>68</v>
      </c>
      <c r="U10158" s="20" t="s">
        <v>68</v>
      </c>
      <c r="W10158" s="3" t="s">
        <v>544</v>
      </c>
      <c r="Z10158" s="8">
        <v>45.240004706400001</v>
      </c>
      <c r="AA10158" s="8">
        <v>-123.2693361101</v>
      </c>
      <c r="AB10158" s="3" t="s">
        <v>2310</v>
      </c>
      <c r="AD10158" s="3" t="s">
        <v>414</v>
      </c>
      <c r="AE10158" s="3" t="str">
        <f t="shared" si="182"/>
        <v>ex Doronicum</v>
      </c>
      <c r="AF10158" s="3" t="s">
        <v>2698</v>
      </c>
      <c r="AG10158" s="3" t="s">
        <v>1648</v>
      </c>
      <c r="AS10158" s="3" t="s">
        <v>77</v>
      </c>
    </row>
    <row r="10159" spans="1:45">
      <c r="B10159" s="1">
        <v>2353</v>
      </c>
      <c r="E10159" s="13">
        <v>6</v>
      </c>
      <c r="F10159" s="5" t="s">
        <v>41</v>
      </c>
      <c r="G10159" s="5">
        <v>2018</v>
      </c>
      <c r="L10159" s="5"/>
      <c r="N10159" s="5" t="s">
        <v>481</v>
      </c>
      <c r="P10159" s="30">
        <v>86</v>
      </c>
      <c r="Q10159" s="30">
        <v>4</v>
      </c>
      <c r="R10159" s="3" t="s">
        <v>3</v>
      </c>
      <c r="S10159" s="3" t="s">
        <v>43</v>
      </c>
      <c r="T10159" s="3" t="s">
        <v>68</v>
      </c>
      <c r="U10159" s="20" t="s">
        <v>68</v>
      </c>
      <c r="W10159" s="3" t="s">
        <v>544</v>
      </c>
      <c r="Z10159" s="8">
        <v>45.240004706400001</v>
      </c>
      <c r="AA10159" s="8">
        <v>-123.2693361101</v>
      </c>
      <c r="AB10159" s="3" t="s">
        <v>2310</v>
      </c>
      <c r="AD10159" s="3" t="s">
        <v>414</v>
      </c>
      <c r="AE10159" s="3" t="str">
        <f t="shared" si="182"/>
        <v>ex Doronicum</v>
      </c>
      <c r="AF10159" s="3" t="s">
        <v>2698</v>
      </c>
      <c r="AG10159" s="3" t="s">
        <v>1648</v>
      </c>
      <c r="AS10159" s="3" t="s">
        <v>77</v>
      </c>
    </row>
    <row r="10160" spans="1:45">
      <c r="B10160" s="1">
        <v>2354</v>
      </c>
      <c r="E10160" s="13">
        <v>6</v>
      </c>
      <c r="F10160" s="5" t="s">
        <v>41</v>
      </c>
      <c r="G10160" s="5">
        <v>2018</v>
      </c>
      <c r="L10160" s="5"/>
      <c r="N10160" s="5" t="s">
        <v>481</v>
      </c>
      <c r="P10160" s="30">
        <v>86</v>
      </c>
      <c r="Q10160" s="30">
        <v>5</v>
      </c>
      <c r="R10160" s="3" t="s">
        <v>3</v>
      </c>
      <c r="S10160" s="3" t="s">
        <v>43</v>
      </c>
      <c r="T10160" s="3" t="s">
        <v>68</v>
      </c>
      <c r="U10160" s="20" t="s">
        <v>68</v>
      </c>
      <c r="W10160" s="3" t="s">
        <v>544</v>
      </c>
      <c r="Z10160" s="8">
        <v>45.240004706400001</v>
      </c>
      <c r="AA10160" s="8">
        <v>-123.2693361101</v>
      </c>
      <c r="AB10160" s="3" t="s">
        <v>2310</v>
      </c>
      <c r="AD10160" s="3" t="s">
        <v>414</v>
      </c>
      <c r="AE10160" s="3" t="str">
        <f t="shared" si="182"/>
        <v>ex Doronicum</v>
      </c>
      <c r="AF10160" s="3" t="s">
        <v>2698</v>
      </c>
      <c r="AG10160" s="3" t="s">
        <v>1648</v>
      </c>
      <c r="AS10160" s="3" t="s">
        <v>77</v>
      </c>
    </row>
    <row r="10161" spans="2:45">
      <c r="B10161" s="1">
        <v>2355</v>
      </c>
      <c r="E10161" s="13">
        <v>6</v>
      </c>
      <c r="F10161" s="5" t="s">
        <v>41</v>
      </c>
      <c r="G10161" s="5">
        <v>2018</v>
      </c>
      <c r="L10161" s="5"/>
      <c r="N10161" s="5" t="s">
        <v>481</v>
      </c>
      <c r="P10161" s="30">
        <v>86</v>
      </c>
      <c r="Q10161" s="30">
        <v>6</v>
      </c>
      <c r="R10161" s="3" t="s">
        <v>3</v>
      </c>
      <c r="S10161" s="3" t="s">
        <v>43</v>
      </c>
      <c r="T10161" s="3" t="s">
        <v>68</v>
      </c>
      <c r="U10161" s="20" t="s">
        <v>68</v>
      </c>
      <c r="W10161" s="3" t="s">
        <v>544</v>
      </c>
      <c r="Z10161" s="8">
        <v>45.240004706400001</v>
      </c>
      <c r="AA10161" s="8">
        <v>-123.2693361101</v>
      </c>
      <c r="AB10161" s="3" t="s">
        <v>2310</v>
      </c>
      <c r="AD10161" s="3" t="s">
        <v>414</v>
      </c>
      <c r="AE10161" s="3" t="str">
        <f t="shared" si="182"/>
        <v>ex Doronicum</v>
      </c>
      <c r="AF10161" s="3" t="s">
        <v>2698</v>
      </c>
      <c r="AG10161" s="3" t="s">
        <v>1648</v>
      </c>
      <c r="AS10161" s="3" t="s">
        <v>77</v>
      </c>
    </row>
    <row r="10162" spans="2:45">
      <c r="B10162" s="1">
        <v>2356</v>
      </c>
      <c r="E10162" s="13">
        <v>6</v>
      </c>
      <c r="F10162" s="5" t="s">
        <v>41</v>
      </c>
      <c r="G10162" s="5">
        <v>2018</v>
      </c>
      <c r="L10162" s="5"/>
      <c r="N10162" s="5" t="s">
        <v>481</v>
      </c>
      <c r="P10162" s="30">
        <v>86</v>
      </c>
      <c r="Q10162" s="30">
        <v>7</v>
      </c>
      <c r="R10162" s="3" t="s">
        <v>3</v>
      </c>
      <c r="S10162" s="3" t="s">
        <v>43</v>
      </c>
      <c r="T10162" s="3" t="s">
        <v>68</v>
      </c>
      <c r="U10162" s="20" t="s">
        <v>68</v>
      </c>
      <c r="W10162" s="3" t="s">
        <v>544</v>
      </c>
      <c r="Z10162" s="8">
        <v>45.240004706400001</v>
      </c>
      <c r="AA10162" s="8">
        <v>-123.2693361101</v>
      </c>
      <c r="AB10162" s="3" t="s">
        <v>2310</v>
      </c>
      <c r="AD10162" s="3" t="s">
        <v>414</v>
      </c>
      <c r="AE10162" s="3" t="str">
        <f t="shared" si="182"/>
        <v>ex Doronicum</v>
      </c>
      <c r="AF10162" s="3" t="s">
        <v>2698</v>
      </c>
      <c r="AG10162" s="3" t="s">
        <v>1648</v>
      </c>
      <c r="AS10162" s="3" t="s">
        <v>77</v>
      </c>
    </row>
    <row r="10163" spans="2:45">
      <c r="B10163" s="1">
        <v>2357</v>
      </c>
      <c r="E10163" s="13">
        <v>6</v>
      </c>
      <c r="F10163" s="5" t="s">
        <v>41</v>
      </c>
      <c r="G10163" s="5">
        <v>2018</v>
      </c>
      <c r="L10163" s="5"/>
      <c r="N10163" s="5" t="s">
        <v>481</v>
      </c>
      <c r="P10163" s="30">
        <v>86</v>
      </c>
      <c r="Q10163" s="30">
        <v>8</v>
      </c>
      <c r="R10163" s="3" t="s">
        <v>3</v>
      </c>
      <c r="S10163" s="3" t="s">
        <v>43</v>
      </c>
      <c r="T10163" s="3" t="s">
        <v>68</v>
      </c>
      <c r="U10163" s="20" t="s">
        <v>68</v>
      </c>
      <c r="W10163" s="3" t="s">
        <v>544</v>
      </c>
      <c r="Z10163" s="8">
        <v>45.240004706400001</v>
      </c>
      <c r="AA10163" s="8">
        <v>-123.2693361101</v>
      </c>
      <c r="AB10163" s="3" t="s">
        <v>2310</v>
      </c>
      <c r="AD10163" s="3" t="s">
        <v>414</v>
      </c>
      <c r="AE10163" s="3" t="str">
        <f t="shared" si="182"/>
        <v>ex Doronicum</v>
      </c>
      <c r="AF10163" s="3" t="s">
        <v>2698</v>
      </c>
      <c r="AG10163" s="3" t="s">
        <v>1648</v>
      </c>
      <c r="AS10163" s="3" t="s">
        <v>77</v>
      </c>
    </row>
    <row r="10164" spans="2:45" ht="15" customHeight="1">
      <c r="B10164" s="1">
        <v>2358</v>
      </c>
      <c r="E10164" s="13">
        <v>6</v>
      </c>
      <c r="F10164" s="5" t="s">
        <v>41</v>
      </c>
      <c r="G10164" s="5">
        <v>2018</v>
      </c>
      <c r="L10164" s="5"/>
      <c r="N10164" s="5" t="s">
        <v>481</v>
      </c>
      <c r="P10164" s="30">
        <v>86</v>
      </c>
      <c r="Q10164" s="30">
        <v>9</v>
      </c>
      <c r="R10164" s="3" t="s">
        <v>3</v>
      </c>
      <c r="S10164" s="3" t="s">
        <v>43</v>
      </c>
      <c r="T10164" s="3" t="s">
        <v>68</v>
      </c>
      <c r="U10164" s="20" t="s">
        <v>68</v>
      </c>
      <c r="W10164" s="3" t="s">
        <v>544</v>
      </c>
      <c r="Z10164" s="8">
        <v>45.240004706400001</v>
      </c>
      <c r="AA10164" s="8">
        <v>-123.2693361101</v>
      </c>
      <c r="AB10164" s="3" t="s">
        <v>2310</v>
      </c>
      <c r="AD10164" s="3" t="s">
        <v>414</v>
      </c>
      <c r="AE10164" s="3" t="str">
        <f t="shared" si="182"/>
        <v>ex Doronicum</v>
      </c>
      <c r="AF10164" s="3" t="s">
        <v>2698</v>
      </c>
      <c r="AG10164" s="3" t="s">
        <v>1648</v>
      </c>
      <c r="AS10164" s="3" t="s">
        <v>77</v>
      </c>
    </row>
    <row r="10165" spans="2:45">
      <c r="B10165" s="1">
        <v>2359</v>
      </c>
      <c r="E10165" s="13">
        <v>6</v>
      </c>
      <c r="F10165" s="5" t="s">
        <v>41</v>
      </c>
      <c r="G10165" s="5">
        <v>2018</v>
      </c>
      <c r="L10165" s="5"/>
      <c r="N10165" s="5" t="s">
        <v>481</v>
      </c>
      <c r="P10165" s="30">
        <v>86</v>
      </c>
      <c r="Q10165" s="30">
        <v>10</v>
      </c>
      <c r="R10165" s="3" t="s">
        <v>3</v>
      </c>
      <c r="S10165" s="3" t="s">
        <v>43</v>
      </c>
      <c r="T10165" s="3" t="s">
        <v>68</v>
      </c>
      <c r="U10165" s="20" t="s">
        <v>68</v>
      </c>
      <c r="W10165" s="3" t="s">
        <v>544</v>
      </c>
      <c r="Z10165" s="8">
        <v>45.240004706400001</v>
      </c>
      <c r="AA10165" s="8">
        <v>-123.2693361101</v>
      </c>
      <c r="AB10165" s="3" t="s">
        <v>2310</v>
      </c>
      <c r="AD10165" s="3" t="s">
        <v>414</v>
      </c>
      <c r="AE10165" s="3" t="str">
        <f t="shared" si="182"/>
        <v>ex Doronicum</v>
      </c>
      <c r="AF10165" s="3" t="s">
        <v>2698</v>
      </c>
      <c r="AG10165" s="3" t="s">
        <v>1648</v>
      </c>
      <c r="AS10165" s="3" t="s">
        <v>77</v>
      </c>
    </row>
    <row r="10166" spans="2:45" ht="15" customHeight="1">
      <c r="B10166" s="1">
        <v>2360</v>
      </c>
      <c r="E10166" s="13">
        <v>6</v>
      </c>
      <c r="F10166" s="5" t="s">
        <v>41</v>
      </c>
      <c r="G10166" s="5">
        <v>2018</v>
      </c>
      <c r="L10166" s="5"/>
      <c r="N10166" s="5" t="s">
        <v>481</v>
      </c>
      <c r="P10166" s="30">
        <v>86</v>
      </c>
      <c r="Q10166" s="30">
        <v>11</v>
      </c>
      <c r="R10166" s="3" t="s">
        <v>3</v>
      </c>
      <c r="S10166" s="3" t="s">
        <v>43</v>
      </c>
      <c r="T10166" s="3" t="s">
        <v>68</v>
      </c>
      <c r="U10166" s="20" t="s">
        <v>68</v>
      </c>
      <c r="W10166" s="3" t="s">
        <v>544</v>
      </c>
      <c r="Z10166" s="8">
        <v>45.240004706400001</v>
      </c>
      <c r="AA10166" s="8">
        <v>-123.2693361101</v>
      </c>
      <c r="AB10166" s="3" t="s">
        <v>2310</v>
      </c>
      <c r="AD10166" s="3" t="s">
        <v>414</v>
      </c>
      <c r="AE10166" s="3" t="str">
        <f t="shared" si="182"/>
        <v>ex Doronicum</v>
      </c>
      <c r="AF10166" s="3" t="s">
        <v>2698</v>
      </c>
      <c r="AG10166" s="3" t="s">
        <v>1648</v>
      </c>
      <c r="AS10166" s="3" t="s">
        <v>77</v>
      </c>
    </row>
    <row r="10167" spans="2:45">
      <c r="B10167" s="1">
        <v>2375</v>
      </c>
      <c r="E10167" s="13">
        <v>7</v>
      </c>
      <c r="F10167" s="5" t="s">
        <v>41</v>
      </c>
      <c r="G10167" s="5">
        <v>2018</v>
      </c>
      <c r="L10167" s="5"/>
      <c r="N10167" s="5" t="s">
        <v>482</v>
      </c>
      <c r="P10167" s="30">
        <v>87</v>
      </c>
      <c r="Q10167" s="30">
        <v>1</v>
      </c>
      <c r="R10167" s="3" t="s">
        <v>3</v>
      </c>
      <c r="S10167" s="3" t="s">
        <v>43</v>
      </c>
      <c r="T10167" s="3" t="s">
        <v>68</v>
      </c>
      <c r="U10167" s="20" t="s">
        <v>68</v>
      </c>
      <c r="W10167" s="3" t="s">
        <v>1870</v>
      </c>
      <c r="Z10167" s="8">
        <v>45.257970712499997</v>
      </c>
      <c r="AA10167" s="8">
        <v>-123.0748085383</v>
      </c>
      <c r="AB10167" s="3" t="s">
        <v>2310</v>
      </c>
      <c r="AD10167" s="3" t="s">
        <v>230</v>
      </c>
      <c r="AE10167" s="3" t="str">
        <f t="shared" si="182"/>
        <v>ex Ceanothus</v>
      </c>
      <c r="AF10167" s="3" t="s">
        <v>2698</v>
      </c>
      <c r="AG10167" s="3" t="s">
        <v>1648</v>
      </c>
      <c r="AS10167" s="3" t="s">
        <v>77</v>
      </c>
    </row>
    <row r="10168" spans="2:45" ht="15" customHeight="1">
      <c r="B10168" s="1">
        <v>2376</v>
      </c>
      <c r="E10168" s="13">
        <v>7</v>
      </c>
      <c r="F10168" s="5" t="s">
        <v>41</v>
      </c>
      <c r="G10168" s="5">
        <v>2018</v>
      </c>
      <c r="L10168" s="5"/>
      <c r="N10168" s="5" t="s">
        <v>482</v>
      </c>
      <c r="P10168" s="30">
        <v>87</v>
      </c>
      <c r="Q10168" s="30">
        <v>2</v>
      </c>
      <c r="R10168" s="3" t="s">
        <v>3</v>
      </c>
      <c r="S10168" s="3" t="s">
        <v>43</v>
      </c>
      <c r="T10168" s="3" t="s">
        <v>68</v>
      </c>
      <c r="U10168" s="20" t="s">
        <v>68</v>
      </c>
      <c r="W10168" s="3" t="s">
        <v>1870</v>
      </c>
      <c r="Z10168" s="8">
        <v>45.257970712499997</v>
      </c>
      <c r="AA10168" s="8">
        <v>-123.0748085383</v>
      </c>
      <c r="AB10168" s="3" t="s">
        <v>2310</v>
      </c>
      <c r="AD10168" s="3" t="s">
        <v>230</v>
      </c>
      <c r="AE10168" s="3" t="str">
        <f t="shared" si="182"/>
        <v>ex Ceanothus</v>
      </c>
      <c r="AF10168" s="3" t="s">
        <v>2698</v>
      </c>
      <c r="AG10168" s="3" t="s">
        <v>1648</v>
      </c>
      <c r="AS10168" s="3" t="s">
        <v>77</v>
      </c>
    </row>
    <row r="10169" spans="2:45">
      <c r="B10169" s="1">
        <v>2377</v>
      </c>
      <c r="E10169" s="13">
        <v>7</v>
      </c>
      <c r="F10169" s="5" t="s">
        <v>41</v>
      </c>
      <c r="G10169" s="5">
        <v>2018</v>
      </c>
      <c r="L10169" s="5"/>
      <c r="N10169" s="5" t="s">
        <v>482</v>
      </c>
      <c r="P10169" s="30">
        <v>87</v>
      </c>
      <c r="Q10169" s="30">
        <v>3</v>
      </c>
      <c r="R10169" s="3" t="s">
        <v>3</v>
      </c>
      <c r="S10169" s="3" t="s">
        <v>43</v>
      </c>
      <c r="T10169" s="3" t="s">
        <v>68</v>
      </c>
      <c r="U10169" s="20" t="s">
        <v>68</v>
      </c>
      <c r="W10169" s="3" t="s">
        <v>1870</v>
      </c>
      <c r="Z10169" s="8">
        <v>45.257970712499997</v>
      </c>
      <c r="AA10169" s="8">
        <v>-123.0748085383</v>
      </c>
      <c r="AB10169" s="3" t="s">
        <v>2310</v>
      </c>
      <c r="AD10169" s="3" t="s">
        <v>230</v>
      </c>
      <c r="AE10169" s="3" t="str">
        <f t="shared" si="182"/>
        <v>ex Ceanothus</v>
      </c>
      <c r="AF10169" s="3" t="s">
        <v>2698</v>
      </c>
      <c r="AG10169" s="3" t="s">
        <v>1648</v>
      </c>
      <c r="AS10169" s="3" t="s">
        <v>77</v>
      </c>
    </row>
    <row r="10170" spans="2:45" ht="15" customHeight="1">
      <c r="B10170" s="1">
        <v>2378</v>
      </c>
      <c r="E10170" s="13">
        <v>7</v>
      </c>
      <c r="F10170" s="5" t="s">
        <v>41</v>
      </c>
      <c r="G10170" s="5">
        <v>2018</v>
      </c>
      <c r="L10170" s="5"/>
      <c r="N10170" s="5" t="s">
        <v>482</v>
      </c>
      <c r="P10170" s="30">
        <v>87</v>
      </c>
      <c r="Q10170" s="30">
        <v>4</v>
      </c>
      <c r="R10170" s="3" t="s">
        <v>3</v>
      </c>
      <c r="S10170" s="3" t="s">
        <v>43</v>
      </c>
      <c r="T10170" s="3" t="s">
        <v>68</v>
      </c>
      <c r="U10170" s="20" t="s">
        <v>68</v>
      </c>
      <c r="W10170" s="3" t="s">
        <v>1870</v>
      </c>
      <c r="Z10170" s="8">
        <v>45.257970712499997</v>
      </c>
      <c r="AA10170" s="8">
        <v>-123.0748085383</v>
      </c>
      <c r="AB10170" s="3" t="s">
        <v>2310</v>
      </c>
      <c r="AD10170" s="3" t="s">
        <v>230</v>
      </c>
      <c r="AE10170" s="3" t="str">
        <f t="shared" si="182"/>
        <v>ex Ceanothus</v>
      </c>
      <c r="AF10170" s="3" t="s">
        <v>2698</v>
      </c>
      <c r="AG10170" s="3" t="s">
        <v>1648</v>
      </c>
      <c r="AS10170" s="3" t="s">
        <v>77</v>
      </c>
    </row>
    <row r="10171" spans="2:45">
      <c r="B10171" s="1">
        <v>2379</v>
      </c>
      <c r="E10171" s="13">
        <v>7</v>
      </c>
      <c r="F10171" s="5" t="s">
        <v>41</v>
      </c>
      <c r="G10171" s="5">
        <v>2018</v>
      </c>
      <c r="L10171" s="5"/>
      <c r="N10171" s="5" t="s">
        <v>482</v>
      </c>
      <c r="P10171" s="30">
        <v>87</v>
      </c>
      <c r="Q10171" s="30">
        <v>5</v>
      </c>
      <c r="R10171" s="3" t="s">
        <v>3</v>
      </c>
      <c r="S10171" s="3" t="s">
        <v>43</v>
      </c>
      <c r="T10171" s="3" t="s">
        <v>68</v>
      </c>
      <c r="U10171" s="20" t="s">
        <v>68</v>
      </c>
      <c r="W10171" s="3" t="s">
        <v>1870</v>
      </c>
      <c r="Z10171" s="8">
        <v>45.257970712499997</v>
      </c>
      <c r="AA10171" s="8">
        <v>-123.0748085383</v>
      </c>
      <c r="AB10171" s="3" t="s">
        <v>2310</v>
      </c>
      <c r="AD10171" s="3" t="s">
        <v>230</v>
      </c>
      <c r="AE10171" s="3" t="str">
        <f t="shared" si="182"/>
        <v>ex Ceanothus</v>
      </c>
      <c r="AF10171" s="3" t="s">
        <v>2698</v>
      </c>
      <c r="AG10171" s="3" t="s">
        <v>1648</v>
      </c>
      <c r="AS10171" s="3" t="s">
        <v>77</v>
      </c>
    </row>
    <row r="10172" spans="2:45" ht="15" customHeight="1">
      <c r="B10172" s="1">
        <v>2380</v>
      </c>
      <c r="E10172" s="13">
        <v>7</v>
      </c>
      <c r="F10172" s="5" t="s">
        <v>41</v>
      </c>
      <c r="G10172" s="5">
        <v>2018</v>
      </c>
      <c r="L10172" s="5"/>
      <c r="N10172" s="5" t="s">
        <v>482</v>
      </c>
      <c r="P10172" s="30">
        <v>87</v>
      </c>
      <c r="Q10172" s="30">
        <v>6</v>
      </c>
      <c r="R10172" s="3" t="s">
        <v>3</v>
      </c>
      <c r="S10172" s="3" t="s">
        <v>43</v>
      </c>
      <c r="T10172" s="3" t="s">
        <v>68</v>
      </c>
      <c r="U10172" s="20" t="s">
        <v>68</v>
      </c>
      <c r="W10172" s="3" t="s">
        <v>1870</v>
      </c>
      <c r="Z10172" s="8">
        <v>45.257970712499997</v>
      </c>
      <c r="AA10172" s="8">
        <v>-123.0748085383</v>
      </c>
      <c r="AB10172" s="3" t="s">
        <v>2310</v>
      </c>
      <c r="AD10172" s="3" t="s">
        <v>230</v>
      </c>
      <c r="AE10172" s="3" t="str">
        <f t="shared" si="182"/>
        <v>ex Ceanothus</v>
      </c>
      <c r="AF10172" s="3" t="s">
        <v>2698</v>
      </c>
      <c r="AG10172" s="3" t="s">
        <v>1648</v>
      </c>
      <c r="AS10172" s="3" t="s">
        <v>77</v>
      </c>
    </row>
    <row r="10173" spans="2:45">
      <c r="B10173" s="1">
        <v>2381</v>
      </c>
      <c r="E10173" s="13">
        <v>7</v>
      </c>
      <c r="F10173" s="5" t="s">
        <v>41</v>
      </c>
      <c r="G10173" s="5">
        <v>2018</v>
      </c>
      <c r="L10173" s="5"/>
      <c r="N10173" s="5" t="s">
        <v>482</v>
      </c>
      <c r="P10173" s="30">
        <v>87</v>
      </c>
      <c r="Q10173" s="30">
        <v>7</v>
      </c>
      <c r="R10173" s="3" t="s">
        <v>3</v>
      </c>
      <c r="S10173" s="3" t="s">
        <v>43</v>
      </c>
      <c r="T10173" s="3" t="s">
        <v>68</v>
      </c>
      <c r="U10173" s="20" t="s">
        <v>68</v>
      </c>
      <c r="W10173" s="3" t="s">
        <v>1870</v>
      </c>
      <c r="Z10173" s="8">
        <v>45.257970712499997</v>
      </c>
      <c r="AA10173" s="8">
        <v>-123.0748085383</v>
      </c>
      <c r="AB10173" s="3" t="s">
        <v>2310</v>
      </c>
      <c r="AD10173" s="3" t="s">
        <v>230</v>
      </c>
      <c r="AE10173" s="3" t="str">
        <f t="shared" si="182"/>
        <v>ex Ceanothus</v>
      </c>
      <c r="AF10173" s="3" t="s">
        <v>2698</v>
      </c>
      <c r="AG10173" s="3" t="s">
        <v>1648</v>
      </c>
      <c r="AS10173" s="3" t="s">
        <v>77</v>
      </c>
    </row>
    <row r="10174" spans="2:45" ht="15" customHeight="1">
      <c r="B10174" s="1">
        <v>2382</v>
      </c>
      <c r="E10174" s="13">
        <v>7</v>
      </c>
      <c r="F10174" s="5" t="s">
        <v>41</v>
      </c>
      <c r="G10174" s="5">
        <v>2018</v>
      </c>
      <c r="L10174" s="5"/>
      <c r="N10174" s="5" t="s">
        <v>482</v>
      </c>
      <c r="P10174" s="30">
        <v>87</v>
      </c>
      <c r="Q10174" s="30">
        <v>8</v>
      </c>
      <c r="R10174" s="3" t="s">
        <v>3</v>
      </c>
      <c r="S10174" s="3" t="s">
        <v>43</v>
      </c>
      <c r="T10174" s="3" t="s">
        <v>68</v>
      </c>
      <c r="U10174" s="20" t="s">
        <v>68</v>
      </c>
      <c r="W10174" s="3" t="s">
        <v>1870</v>
      </c>
      <c r="Z10174" s="8">
        <v>45.257970712499997</v>
      </c>
      <c r="AA10174" s="8">
        <v>-123.0748085383</v>
      </c>
      <c r="AB10174" s="3" t="s">
        <v>2310</v>
      </c>
      <c r="AD10174" s="3" t="s">
        <v>230</v>
      </c>
      <c r="AE10174" s="3" t="str">
        <f t="shared" si="182"/>
        <v>ex Ceanothus</v>
      </c>
      <c r="AF10174" s="3" t="s">
        <v>2698</v>
      </c>
      <c r="AG10174" s="3" t="s">
        <v>1648</v>
      </c>
      <c r="AS10174" s="3" t="s">
        <v>77</v>
      </c>
    </row>
    <row r="10175" spans="2:45" ht="15" customHeight="1">
      <c r="B10175" s="1">
        <v>2383</v>
      </c>
      <c r="E10175" s="13">
        <v>7</v>
      </c>
      <c r="F10175" s="5" t="s">
        <v>41</v>
      </c>
      <c r="G10175" s="5">
        <v>2018</v>
      </c>
      <c r="L10175" s="5"/>
      <c r="N10175" s="5" t="s">
        <v>482</v>
      </c>
      <c r="P10175" s="30">
        <v>87</v>
      </c>
      <c r="Q10175" s="30">
        <v>9</v>
      </c>
      <c r="R10175" s="3" t="s">
        <v>3</v>
      </c>
      <c r="S10175" s="3" t="s">
        <v>43</v>
      </c>
      <c r="T10175" s="3" t="s">
        <v>68</v>
      </c>
      <c r="U10175" s="20" t="s">
        <v>68</v>
      </c>
      <c r="W10175" s="3" t="s">
        <v>1870</v>
      </c>
      <c r="Z10175" s="8">
        <v>45.257970712499997</v>
      </c>
      <c r="AA10175" s="8">
        <v>-123.0748085383</v>
      </c>
      <c r="AB10175" s="3" t="s">
        <v>2310</v>
      </c>
      <c r="AD10175" s="3" t="s">
        <v>230</v>
      </c>
      <c r="AE10175" s="3" t="str">
        <f t="shared" si="182"/>
        <v>ex Ceanothus</v>
      </c>
      <c r="AF10175" s="3" t="s">
        <v>2698</v>
      </c>
      <c r="AG10175" s="3" t="s">
        <v>1648</v>
      </c>
      <c r="AS10175" s="3" t="s">
        <v>77</v>
      </c>
    </row>
    <row r="10176" spans="2:45" ht="15" customHeight="1">
      <c r="B10176" s="1">
        <v>2384</v>
      </c>
      <c r="E10176" s="13">
        <v>7</v>
      </c>
      <c r="F10176" s="5" t="s">
        <v>41</v>
      </c>
      <c r="G10176" s="5">
        <v>2018</v>
      </c>
      <c r="L10176" s="5"/>
      <c r="N10176" s="5" t="s">
        <v>482</v>
      </c>
      <c r="P10176" s="30">
        <v>87</v>
      </c>
      <c r="Q10176" s="30">
        <v>10</v>
      </c>
      <c r="R10176" s="3" t="s">
        <v>3</v>
      </c>
      <c r="S10176" s="3" t="s">
        <v>43</v>
      </c>
      <c r="T10176" s="3" t="s">
        <v>68</v>
      </c>
      <c r="U10176" s="20" t="s">
        <v>68</v>
      </c>
      <c r="W10176" s="3" t="s">
        <v>1870</v>
      </c>
      <c r="Z10176" s="8">
        <v>45.257970712499997</v>
      </c>
      <c r="AA10176" s="8">
        <v>-123.0748085383</v>
      </c>
      <c r="AB10176" s="3" t="s">
        <v>2310</v>
      </c>
      <c r="AD10176" s="3" t="s">
        <v>230</v>
      </c>
      <c r="AE10176" s="3" t="str">
        <f t="shared" si="182"/>
        <v>ex Ceanothus</v>
      </c>
      <c r="AF10176" s="3" t="s">
        <v>2698</v>
      </c>
      <c r="AG10176" s="3" t="s">
        <v>1648</v>
      </c>
      <c r="AS10176" s="3" t="s">
        <v>77</v>
      </c>
    </row>
    <row r="10177" spans="2:45" ht="15" customHeight="1">
      <c r="B10177" s="1">
        <v>2385</v>
      </c>
      <c r="E10177" s="13">
        <v>7</v>
      </c>
      <c r="F10177" s="5" t="s">
        <v>41</v>
      </c>
      <c r="G10177" s="5">
        <v>2018</v>
      </c>
      <c r="L10177" s="5"/>
      <c r="N10177" s="5" t="s">
        <v>482</v>
      </c>
      <c r="P10177" s="30">
        <v>87</v>
      </c>
      <c r="Q10177" s="30">
        <v>11</v>
      </c>
      <c r="R10177" s="3" t="s">
        <v>3</v>
      </c>
      <c r="S10177" s="3" t="s">
        <v>43</v>
      </c>
      <c r="T10177" s="3" t="s">
        <v>68</v>
      </c>
      <c r="U10177" s="20" t="s">
        <v>68</v>
      </c>
      <c r="W10177" s="3" t="s">
        <v>1870</v>
      </c>
      <c r="Z10177" s="8">
        <v>45.257970712499997</v>
      </c>
      <c r="AA10177" s="8">
        <v>-123.0748085383</v>
      </c>
      <c r="AB10177" s="3" t="s">
        <v>2310</v>
      </c>
      <c r="AD10177" s="3" t="s">
        <v>230</v>
      </c>
      <c r="AE10177" s="3" t="str">
        <f t="shared" si="182"/>
        <v>ex Ceanothus</v>
      </c>
      <c r="AF10177" s="3" t="s">
        <v>2698</v>
      </c>
      <c r="AG10177" s="3" t="s">
        <v>1648</v>
      </c>
      <c r="AS10177" s="3" t="s">
        <v>77</v>
      </c>
    </row>
    <row r="10178" spans="2:45" ht="15" customHeight="1">
      <c r="B10178" s="1">
        <v>2386</v>
      </c>
      <c r="E10178" s="13">
        <v>7</v>
      </c>
      <c r="F10178" s="5" t="s">
        <v>41</v>
      </c>
      <c r="G10178" s="5">
        <v>2018</v>
      </c>
      <c r="L10178" s="5"/>
      <c r="N10178" s="5" t="s">
        <v>482</v>
      </c>
      <c r="P10178" s="30">
        <v>87</v>
      </c>
      <c r="Q10178" s="30">
        <v>12</v>
      </c>
      <c r="R10178" s="3" t="s">
        <v>3</v>
      </c>
      <c r="S10178" s="3" t="s">
        <v>43</v>
      </c>
      <c r="T10178" s="3" t="s">
        <v>68</v>
      </c>
      <c r="U10178" s="20" t="s">
        <v>68</v>
      </c>
      <c r="W10178" s="3" t="s">
        <v>1870</v>
      </c>
      <c r="Z10178" s="8">
        <v>45.257970712499997</v>
      </c>
      <c r="AA10178" s="8">
        <v>-123.0748085383</v>
      </c>
      <c r="AB10178" s="3" t="s">
        <v>2310</v>
      </c>
      <c r="AD10178" s="3" t="s">
        <v>230</v>
      </c>
      <c r="AE10178" s="3" t="str">
        <f t="shared" si="182"/>
        <v>ex Ceanothus</v>
      </c>
      <c r="AF10178" s="3" t="s">
        <v>2698</v>
      </c>
      <c r="AG10178" s="3" t="s">
        <v>1648</v>
      </c>
      <c r="AS10178" s="3" t="s">
        <v>77</v>
      </c>
    </row>
    <row r="10179" spans="2:45" ht="15" customHeight="1">
      <c r="B10179" s="1">
        <v>2387</v>
      </c>
      <c r="E10179" s="13">
        <v>7</v>
      </c>
      <c r="F10179" s="5" t="s">
        <v>41</v>
      </c>
      <c r="G10179" s="5">
        <v>2018</v>
      </c>
      <c r="L10179" s="5"/>
      <c r="N10179" s="5" t="s">
        <v>482</v>
      </c>
      <c r="P10179" s="30">
        <v>87</v>
      </c>
      <c r="Q10179" s="30">
        <v>13</v>
      </c>
      <c r="R10179" s="3" t="s">
        <v>3</v>
      </c>
      <c r="S10179" s="3" t="s">
        <v>43</v>
      </c>
      <c r="T10179" s="3" t="s">
        <v>68</v>
      </c>
      <c r="U10179" s="20" t="s">
        <v>68</v>
      </c>
      <c r="W10179" s="3" t="s">
        <v>1870</v>
      </c>
      <c r="Z10179" s="8">
        <v>45.257970712499997</v>
      </c>
      <c r="AA10179" s="8">
        <v>-123.0748085383</v>
      </c>
      <c r="AB10179" s="3" t="s">
        <v>2310</v>
      </c>
      <c r="AD10179" s="3" t="s">
        <v>230</v>
      </c>
      <c r="AE10179" s="3" t="str">
        <f t="shared" si="182"/>
        <v>ex Ceanothus</v>
      </c>
      <c r="AF10179" s="3" t="s">
        <v>2698</v>
      </c>
      <c r="AG10179" s="3" t="s">
        <v>1648</v>
      </c>
      <c r="AS10179" s="3" t="s">
        <v>77</v>
      </c>
    </row>
    <row r="10180" spans="2:45" ht="15" customHeight="1">
      <c r="B10180" s="1">
        <v>2388</v>
      </c>
      <c r="E10180" s="13">
        <v>7</v>
      </c>
      <c r="F10180" s="5" t="s">
        <v>41</v>
      </c>
      <c r="G10180" s="5">
        <v>2018</v>
      </c>
      <c r="L10180" s="5"/>
      <c r="N10180" s="5" t="s">
        <v>482</v>
      </c>
      <c r="P10180" s="30">
        <v>87</v>
      </c>
      <c r="Q10180" s="30">
        <v>14</v>
      </c>
      <c r="R10180" s="3" t="s">
        <v>3</v>
      </c>
      <c r="S10180" s="3" t="s">
        <v>43</v>
      </c>
      <c r="T10180" s="3" t="s">
        <v>68</v>
      </c>
      <c r="U10180" s="20" t="s">
        <v>68</v>
      </c>
      <c r="W10180" s="3" t="s">
        <v>1870</v>
      </c>
      <c r="Z10180" s="8">
        <v>45.257970712499997</v>
      </c>
      <c r="AA10180" s="8">
        <v>-123.0748085383</v>
      </c>
      <c r="AB10180" s="3" t="s">
        <v>2310</v>
      </c>
      <c r="AD10180" s="3" t="s">
        <v>230</v>
      </c>
      <c r="AE10180" s="3" t="str">
        <f t="shared" si="182"/>
        <v>ex Ceanothus</v>
      </c>
      <c r="AF10180" s="3" t="s">
        <v>2698</v>
      </c>
      <c r="AG10180" s="3" t="s">
        <v>1648</v>
      </c>
      <c r="AS10180" s="3" t="s">
        <v>77</v>
      </c>
    </row>
    <row r="10181" spans="2:45" ht="15" customHeight="1">
      <c r="B10181" s="1">
        <v>2389</v>
      </c>
      <c r="E10181" s="13">
        <v>7</v>
      </c>
      <c r="F10181" s="5" t="s">
        <v>41</v>
      </c>
      <c r="G10181" s="5">
        <v>2018</v>
      </c>
      <c r="L10181" s="5"/>
      <c r="N10181" s="5" t="s">
        <v>482</v>
      </c>
      <c r="P10181" s="30">
        <v>87</v>
      </c>
      <c r="Q10181" s="30">
        <v>15</v>
      </c>
      <c r="R10181" s="3" t="s">
        <v>3</v>
      </c>
      <c r="S10181" s="3" t="s">
        <v>43</v>
      </c>
      <c r="T10181" s="3" t="s">
        <v>68</v>
      </c>
      <c r="U10181" s="20" t="s">
        <v>68</v>
      </c>
      <c r="W10181" s="3" t="s">
        <v>1870</v>
      </c>
      <c r="Z10181" s="8">
        <v>45.257970712499997</v>
      </c>
      <c r="AA10181" s="8">
        <v>-123.0748085383</v>
      </c>
      <c r="AB10181" s="3" t="s">
        <v>2310</v>
      </c>
      <c r="AD10181" s="3" t="s">
        <v>230</v>
      </c>
      <c r="AE10181" s="3" t="str">
        <f t="shared" si="182"/>
        <v>ex Ceanothus</v>
      </c>
      <c r="AF10181" s="3" t="s">
        <v>2698</v>
      </c>
      <c r="AG10181" s="3" t="s">
        <v>1648</v>
      </c>
      <c r="AS10181" s="3" t="s">
        <v>77</v>
      </c>
    </row>
    <row r="10182" spans="2:45" ht="15" customHeight="1">
      <c r="B10182" s="1">
        <v>2390</v>
      </c>
      <c r="E10182" s="13">
        <v>7</v>
      </c>
      <c r="F10182" s="5" t="s">
        <v>41</v>
      </c>
      <c r="G10182" s="5">
        <v>2018</v>
      </c>
      <c r="L10182" s="5"/>
      <c r="N10182" s="5" t="s">
        <v>482</v>
      </c>
      <c r="P10182" s="30">
        <v>87</v>
      </c>
      <c r="Q10182" s="30">
        <v>16</v>
      </c>
      <c r="R10182" s="3" t="s">
        <v>3</v>
      </c>
      <c r="S10182" s="3" t="s">
        <v>43</v>
      </c>
      <c r="T10182" s="3" t="s">
        <v>68</v>
      </c>
      <c r="U10182" s="20" t="s">
        <v>68</v>
      </c>
      <c r="W10182" s="3" t="s">
        <v>1870</v>
      </c>
      <c r="Z10182" s="8">
        <v>45.257970712499997</v>
      </c>
      <c r="AA10182" s="8">
        <v>-123.0748085383</v>
      </c>
      <c r="AB10182" s="3" t="s">
        <v>2310</v>
      </c>
      <c r="AD10182" s="3" t="s">
        <v>230</v>
      </c>
      <c r="AE10182" s="3" t="str">
        <f t="shared" si="182"/>
        <v>ex Ceanothus</v>
      </c>
      <c r="AF10182" s="3" t="s">
        <v>2698</v>
      </c>
      <c r="AG10182" s="3" t="s">
        <v>1648</v>
      </c>
      <c r="AS10182" s="3" t="s">
        <v>77</v>
      </c>
    </row>
    <row r="10183" spans="2:45" ht="15" customHeight="1">
      <c r="B10183" s="1">
        <v>2391</v>
      </c>
      <c r="E10183" s="13">
        <v>7</v>
      </c>
      <c r="F10183" s="5" t="s">
        <v>41</v>
      </c>
      <c r="G10183" s="5">
        <v>2018</v>
      </c>
      <c r="L10183" s="5"/>
      <c r="N10183" s="5" t="s">
        <v>482</v>
      </c>
      <c r="P10183" s="30">
        <v>87</v>
      </c>
      <c r="Q10183" s="30">
        <v>17</v>
      </c>
      <c r="R10183" s="3" t="s">
        <v>3</v>
      </c>
      <c r="S10183" s="3" t="s">
        <v>43</v>
      </c>
      <c r="T10183" s="3" t="s">
        <v>68</v>
      </c>
      <c r="U10183" s="20" t="s">
        <v>68</v>
      </c>
      <c r="W10183" s="3" t="s">
        <v>1870</v>
      </c>
      <c r="Z10183" s="8">
        <v>45.257970712499997</v>
      </c>
      <c r="AA10183" s="8">
        <v>-123.0748085383</v>
      </c>
      <c r="AB10183" s="3" t="s">
        <v>2310</v>
      </c>
      <c r="AD10183" s="3" t="s">
        <v>230</v>
      </c>
      <c r="AE10183" s="3" t="str">
        <f t="shared" si="182"/>
        <v>ex Ceanothus</v>
      </c>
      <c r="AF10183" s="3" t="s">
        <v>2698</v>
      </c>
      <c r="AG10183" s="3" t="s">
        <v>1648</v>
      </c>
      <c r="AS10183" s="3" t="s">
        <v>77</v>
      </c>
    </row>
    <row r="10184" spans="2:45" ht="15" customHeight="1">
      <c r="B10184" s="1">
        <v>2392</v>
      </c>
      <c r="E10184" s="13">
        <v>7</v>
      </c>
      <c r="F10184" s="5" t="s">
        <v>41</v>
      </c>
      <c r="G10184" s="5">
        <v>2018</v>
      </c>
      <c r="L10184" s="5"/>
      <c r="N10184" s="5" t="s">
        <v>482</v>
      </c>
      <c r="P10184" s="30">
        <v>87</v>
      </c>
      <c r="Q10184" s="30">
        <v>18</v>
      </c>
      <c r="R10184" s="3" t="s">
        <v>3</v>
      </c>
      <c r="S10184" s="3" t="s">
        <v>43</v>
      </c>
      <c r="T10184" s="3" t="s">
        <v>68</v>
      </c>
      <c r="U10184" s="20" t="s">
        <v>68</v>
      </c>
      <c r="W10184" s="3" t="s">
        <v>1870</v>
      </c>
      <c r="Z10184" s="8">
        <v>45.257970712499997</v>
      </c>
      <c r="AA10184" s="8">
        <v>-123.0748085383</v>
      </c>
      <c r="AB10184" s="3" t="s">
        <v>2310</v>
      </c>
      <c r="AD10184" s="3" t="s">
        <v>230</v>
      </c>
      <c r="AE10184" s="3" t="str">
        <f t="shared" si="182"/>
        <v>ex Ceanothus</v>
      </c>
      <c r="AF10184" s="3" t="s">
        <v>2698</v>
      </c>
      <c r="AG10184" s="3" t="s">
        <v>1648</v>
      </c>
      <c r="AS10184" s="3" t="s">
        <v>77</v>
      </c>
    </row>
    <row r="10185" spans="2:45" ht="15" customHeight="1">
      <c r="B10185" s="1">
        <v>2393</v>
      </c>
      <c r="E10185" s="13">
        <v>7</v>
      </c>
      <c r="F10185" s="5" t="s">
        <v>41</v>
      </c>
      <c r="G10185" s="5">
        <v>2018</v>
      </c>
      <c r="L10185" s="5"/>
      <c r="N10185" s="5" t="s">
        <v>482</v>
      </c>
      <c r="P10185" s="30">
        <v>87</v>
      </c>
      <c r="Q10185" s="30">
        <v>19</v>
      </c>
      <c r="R10185" s="3" t="s">
        <v>3</v>
      </c>
      <c r="S10185" s="3" t="s">
        <v>43</v>
      </c>
      <c r="T10185" s="3" t="s">
        <v>68</v>
      </c>
      <c r="U10185" s="20" t="s">
        <v>68</v>
      </c>
      <c r="W10185" s="3" t="s">
        <v>1870</v>
      </c>
      <c r="Z10185" s="8">
        <v>45.257970712499997</v>
      </c>
      <c r="AA10185" s="8">
        <v>-123.0748085383</v>
      </c>
      <c r="AB10185" s="3" t="s">
        <v>2310</v>
      </c>
      <c r="AD10185" s="3" t="s">
        <v>230</v>
      </c>
      <c r="AE10185" s="3" t="str">
        <f t="shared" si="182"/>
        <v>ex Ceanothus</v>
      </c>
      <c r="AF10185" s="3" t="s">
        <v>2698</v>
      </c>
      <c r="AG10185" s="3" t="s">
        <v>1648</v>
      </c>
      <c r="AS10185" s="3" t="s">
        <v>77</v>
      </c>
    </row>
    <row r="10186" spans="2:45" ht="15" customHeight="1">
      <c r="B10186" s="1">
        <v>2394</v>
      </c>
      <c r="E10186" s="13">
        <v>7</v>
      </c>
      <c r="F10186" s="5" t="s">
        <v>41</v>
      </c>
      <c r="G10186" s="5">
        <v>2018</v>
      </c>
      <c r="L10186" s="5"/>
      <c r="N10186" s="5" t="s">
        <v>482</v>
      </c>
      <c r="P10186" s="30">
        <v>87</v>
      </c>
      <c r="Q10186" s="30">
        <v>20</v>
      </c>
      <c r="R10186" s="3" t="s">
        <v>3</v>
      </c>
      <c r="S10186" s="3" t="s">
        <v>43</v>
      </c>
      <c r="T10186" s="3" t="s">
        <v>68</v>
      </c>
      <c r="U10186" s="20" t="s">
        <v>68</v>
      </c>
      <c r="W10186" s="3" t="s">
        <v>1870</v>
      </c>
      <c r="Z10186" s="8">
        <v>45.257970712499997</v>
      </c>
      <c r="AA10186" s="8">
        <v>-123.0748085383</v>
      </c>
      <c r="AB10186" s="3" t="s">
        <v>2310</v>
      </c>
      <c r="AD10186" s="3" t="s">
        <v>230</v>
      </c>
      <c r="AE10186" s="3" t="str">
        <f t="shared" si="182"/>
        <v>ex Ceanothus</v>
      </c>
      <c r="AF10186" s="3" t="s">
        <v>2698</v>
      </c>
      <c r="AG10186" s="3" t="s">
        <v>1648</v>
      </c>
      <c r="AS10186" s="3" t="s">
        <v>77</v>
      </c>
    </row>
    <row r="10187" spans="2:45" ht="15" customHeight="1">
      <c r="B10187" s="1">
        <v>2395</v>
      </c>
      <c r="E10187" s="13">
        <v>7</v>
      </c>
      <c r="F10187" s="5" t="s">
        <v>41</v>
      </c>
      <c r="G10187" s="5">
        <v>2018</v>
      </c>
      <c r="L10187" s="5"/>
      <c r="N10187" s="5" t="s">
        <v>482</v>
      </c>
      <c r="P10187" s="30">
        <v>87</v>
      </c>
      <c r="Q10187" s="30">
        <v>21</v>
      </c>
      <c r="R10187" s="3" t="s">
        <v>3</v>
      </c>
      <c r="S10187" s="3" t="s">
        <v>43</v>
      </c>
      <c r="T10187" s="3" t="s">
        <v>68</v>
      </c>
      <c r="U10187" s="20" t="s">
        <v>68</v>
      </c>
      <c r="W10187" s="3" t="s">
        <v>1870</v>
      </c>
      <c r="Z10187" s="8">
        <v>45.257970712499997</v>
      </c>
      <c r="AA10187" s="8">
        <v>-123.0748085383</v>
      </c>
      <c r="AB10187" s="3" t="s">
        <v>2310</v>
      </c>
      <c r="AD10187" s="3" t="s">
        <v>230</v>
      </c>
      <c r="AE10187" s="3" t="str">
        <f t="shared" si="182"/>
        <v>ex Ceanothus</v>
      </c>
      <c r="AF10187" s="3" t="s">
        <v>2698</v>
      </c>
      <c r="AG10187" s="3" t="s">
        <v>1648</v>
      </c>
      <c r="AS10187" s="3" t="s">
        <v>77</v>
      </c>
    </row>
    <row r="10188" spans="2:45" ht="15" customHeight="1">
      <c r="B10188" s="1">
        <v>2396</v>
      </c>
      <c r="E10188" s="13">
        <v>7</v>
      </c>
      <c r="F10188" s="5" t="s">
        <v>41</v>
      </c>
      <c r="G10188" s="5">
        <v>2018</v>
      </c>
      <c r="L10188" s="5"/>
      <c r="N10188" s="5" t="s">
        <v>482</v>
      </c>
      <c r="P10188" s="30">
        <v>87</v>
      </c>
      <c r="Q10188" s="30">
        <v>22</v>
      </c>
      <c r="R10188" s="3" t="s">
        <v>3</v>
      </c>
      <c r="S10188" s="3" t="s">
        <v>43</v>
      </c>
      <c r="T10188" s="3" t="s">
        <v>68</v>
      </c>
      <c r="U10188" s="20" t="s">
        <v>68</v>
      </c>
      <c r="W10188" s="3" t="s">
        <v>1870</v>
      </c>
      <c r="Z10188" s="8">
        <v>45.257970712499997</v>
      </c>
      <c r="AA10188" s="8">
        <v>-123.0748085383</v>
      </c>
      <c r="AB10188" s="3" t="s">
        <v>2310</v>
      </c>
      <c r="AD10188" s="3" t="s">
        <v>230</v>
      </c>
      <c r="AE10188" s="3" t="str">
        <f t="shared" si="182"/>
        <v>ex Ceanothus</v>
      </c>
      <c r="AF10188" s="3" t="s">
        <v>2698</v>
      </c>
      <c r="AG10188" s="3" t="s">
        <v>1648</v>
      </c>
      <c r="AS10188" s="3" t="s">
        <v>77</v>
      </c>
    </row>
    <row r="10189" spans="2:45" ht="15" customHeight="1">
      <c r="B10189" s="1">
        <v>2406</v>
      </c>
      <c r="E10189" s="13">
        <v>7</v>
      </c>
      <c r="F10189" s="5" t="s">
        <v>41</v>
      </c>
      <c r="G10189" s="5">
        <v>2018</v>
      </c>
      <c r="L10189" s="5"/>
      <c r="N10189" s="5" t="s">
        <v>483</v>
      </c>
      <c r="P10189" s="30">
        <v>88</v>
      </c>
      <c r="Q10189" s="30">
        <v>1</v>
      </c>
      <c r="R10189" s="3" t="s">
        <v>3</v>
      </c>
      <c r="S10189" s="3" t="s">
        <v>43</v>
      </c>
      <c r="T10189" s="3" t="s">
        <v>68</v>
      </c>
      <c r="U10189" s="20" t="s">
        <v>68</v>
      </c>
      <c r="W10189" s="3" t="s">
        <v>551</v>
      </c>
      <c r="Z10189" s="8">
        <v>45.258384090900002</v>
      </c>
      <c r="AA10189" s="8">
        <v>-123.0755725416</v>
      </c>
      <c r="AB10189" s="3" t="s">
        <v>2310</v>
      </c>
      <c r="AD10189" s="3" t="s">
        <v>116</v>
      </c>
      <c r="AE10189" s="3" t="str">
        <f t="shared" si="182"/>
        <v>ex Raphanus</v>
      </c>
      <c r="AF10189" s="3" t="s">
        <v>2698</v>
      </c>
      <c r="AG10189" s="3" t="s">
        <v>1648</v>
      </c>
      <c r="AS10189" s="3" t="s">
        <v>77</v>
      </c>
    </row>
    <row r="10190" spans="2:45" ht="15" customHeight="1">
      <c r="B10190" s="1">
        <v>2407</v>
      </c>
      <c r="E10190" s="13">
        <v>7</v>
      </c>
      <c r="F10190" s="5" t="s">
        <v>41</v>
      </c>
      <c r="G10190" s="5">
        <v>2018</v>
      </c>
      <c r="L10190" s="5"/>
      <c r="N10190" s="5" t="s">
        <v>483</v>
      </c>
      <c r="P10190" s="30">
        <v>88</v>
      </c>
      <c r="Q10190" s="30">
        <v>2</v>
      </c>
      <c r="R10190" s="3" t="s">
        <v>3</v>
      </c>
      <c r="S10190" s="3" t="s">
        <v>43</v>
      </c>
      <c r="T10190" s="3" t="s">
        <v>68</v>
      </c>
      <c r="U10190" s="20" t="s">
        <v>68</v>
      </c>
      <c r="W10190" s="3" t="s">
        <v>551</v>
      </c>
      <c r="Z10190" s="8">
        <v>45.258384090900002</v>
      </c>
      <c r="AA10190" s="8">
        <v>-123.0755725416</v>
      </c>
      <c r="AB10190" s="3" t="s">
        <v>2310</v>
      </c>
      <c r="AD10190" s="3" t="s">
        <v>116</v>
      </c>
      <c r="AE10190" s="3" t="str">
        <f t="shared" si="182"/>
        <v>ex Raphanus</v>
      </c>
      <c r="AF10190" s="3" t="s">
        <v>2698</v>
      </c>
      <c r="AG10190" s="3" t="s">
        <v>1648</v>
      </c>
      <c r="AS10190" s="3" t="s">
        <v>77</v>
      </c>
    </row>
    <row r="10191" spans="2:45" ht="15" customHeight="1">
      <c r="B10191" s="1">
        <v>2408</v>
      </c>
      <c r="E10191" s="13">
        <v>7</v>
      </c>
      <c r="F10191" s="5" t="s">
        <v>41</v>
      </c>
      <c r="G10191" s="5">
        <v>2018</v>
      </c>
      <c r="L10191" s="5"/>
      <c r="N10191" s="5" t="s">
        <v>483</v>
      </c>
      <c r="P10191" s="30">
        <v>88</v>
      </c>
      <c r="Q10191" s="30">
        <v>3</v>
      </c>
      <c r="R10191" s="3" t="s">
        <v>3</v>
      </c>
      <c r="S10191" s="3" t="s">
        <v>43</v>
      </c>
      <c r="T10191" s="3" t="s">
        <v>68</v>
      </c>
      <c r="U10191" s="20" t="s">
        <v>68</v>
      </c>
      <c r="W10191" s="3" t="s">
        <v>551</v>
      </c>
      <c r="Z10191" s="8">
        <v>45.258384090900002</v>
      </c>
      <c r="AA10191" s="8">
        <v>-123.0755725416</v>
      </c>
      <c r="AB10191" s="3" t="s">
        <v>2310</v>
      </c>
      <c r="AD10191" s="3" t="s">
        <v>116</v>
      </c>
      <c r="AE10191" s="3" t="str">
        <f t="shared" si="182"/>
        <v>ex Raphanus</v>
      </c>
      <c r="AF10191" s="3" t="s">
        <v>2698</v>
      </c>
      <c r="AG10191" s="3" t="s">
        <v>1648</v>
      </c>
      <c r="AS10191" s="3" t="s">
        <v>77</v>
      </c>
    </row>
    <row r="10192" spans="2:45" ht="15" customHeight="1">
      <c r="B10192" s="1">
        <v>2409</v>
      </c>
      <c r="E10192" s="13">
        <v>7</v>
      </c>
      <c r="F10192" s="5" t="s">
        <v>41</v>
      </c>
      <c r="G10192" s="5">
        <v>2018</v>
      </c>
      <c r="L10192" s="5"/>
      <c r="N10192" s="5" t="s">
        <v>483</v>
      </c>
      <c r="P10192" s="30">
        <v>88</v>
      </c>
      <c r="Q10192" s="30">
        <v>4</v>
      </c>
      <c r="R10192" s="3" t="s">
        <v>3</v>
      </c>
      <c r="S10192" s="3" t="s">
        <v>43</v>
      </c>
      <c r="T10192" s="3" t="s">
        <v>68</v>
      </c>
      <c r="U10192" s="20" t="s">
        <v>68</v>
      </c>
      <c r="W10192" s="3" t="s">
        <v>551</v>
      </c>
      <c r="Z10192" s="8">
        <v>45.258384090900002</v>
      </c>
      <c r="AA10192" s="8">
        <v>-123.0755725416</v>
      </c>
      <c r="AB10192" s="3" t="s">
        <v>2310</v>
      </c>
      <c r="AD10192" s="3" t="s">
        <v>116</v>
      </c>
      <c r="AE10192" s="3" t="str">
        <f t="shared" si="182"/>
        <v>ex Raphanus</v>
      </c>
      <c r="AF10192" s="3" t="s">
        <v>2698</v>
      </c>
      <c r="AG10192" s="3" t="s">
        <v>1648</v>
      </c>
      <c r="AS10192" s="3" t="s">
        <v>77</v>
      </c>
    </row>
    <row r="10193" spans="2:45" ht="15" customHeight="1">
      <c r="B10193" s="1">
        <v>2410</v>
      </c>
      <c r="E10193" s="13">
        <v>7</v>
      </c>
      <c r="F10193" s="5" t="s">
        <v>41</v>
      </c>
      <c r="G10193" s="5">
        <v>2018</v>
      </c>
      <c r="L10193" s="5"/>
      <c r="N10193" s="5" t="s">
        <v>483</v>
      </c>
      <c r="P10193" s="30">
        <v>88</v>
      </c>
      <c r="Q10193" s="30">
        <v>5</v>
      </c>
      <c r="R10193" s="3" t="s">
        <v>3</v>
      </c>
      <c r="S10193" s="3" t="s">
        <v>43</v>
      </c>
      <c r="T10193" s="3" t="s">
        <v>68</v>
      </c>
      <c r="U10193" s="20" t="s">
        <v>68</v>
      </c>
      <c r="W10193" s="3" t="s">
        <v>551</v>
      </c>
      <c r="Z10193" s="8">
        <v>45.258384090900002</v>
      </c>
      <c r="AA10193" s="8">
        <v>-123.0755725416</v>
      </c>
      <c r="AB10193" s="3" t="s">
        <v>2310</v>
      </c>
      <c r="AD10193" s="3" t="s">
        <v>116</v>
      </c>
      <c r="AE10193" s="3" t="str">
        <f t="shared" si="182"/>
        <v>ex Raphanus</v>
      </c>
      <c r="AF10193" s="3" t="s">
        <v>2698</v>
      </c>
      <c r="AG10193" s="3" t="s">
        <v>1648</v>
      </c>
      <c r="AS10193" s="3" t="s">
        <v>77</v>
      </c>
    </row>
    <row r="10194" spans="2:45" ht="15" customHeight="1">
      <c r="B10194" s="1">
        <v>2411</v>
      </c>
      <c r="E10194" s="13">
        <v>7</v>
      </c>
      <c r="F10194" s="5" t="s">
        <v>41</v>
      </c>
      <c r="G10194" s="5">
        <v>2018</v>
      </c>
      <c r="L10194" s="5"/>
      <c r="N10194" s="5" t="s">
        <v>483</v>
      </c>
      <c r="P10194" s="30">
        <v>88</v>
      </c>
      <c r="Q10194" s="30">
        <v>6</v>
      </c>
      <c r="R10194" s="3" t="s">
        <v>3</v>
      </c>
      <c r="S10194" s="3" t="s">
        <v>43</v>
      </c>
      <c r="T10194" s="3" t="s">
        <v>68</v>
      </c>
      <c r="U10194" s="20" t="s">
        <v>68</v>
      </c>
      <c r="W10194" s="3" t="s">
        <v>551</v>
      </c>
      <c r="Z10194" s="8">
        <v>45.258384090900002</v>
      </c>
      <c r="AA10194" s="8">
        <v>-123.0755725416</v>
      </c>
      <c r="AB10194" s="3" t="s">
        <v>2310</v>
      </c>
      <c r="AD10194" s="3" t="s">
        <v>116</v>
      </c>
      <c r="AE10194" s="3" t="str">
        <f t="shared" si="182"/>
        <v>ex Raphanus</v>
      </c>
      <c r="AF10194" s="3" t="s">
        <v>2698</v>
      </c>
      <c r="AG10194" s="3" t="s">
        <v>1648</v>
      </c>
      <c r="AS10194" s="3" t="s">
        <v>77</v>
      </c>
    </row>
    <row r="10195" spans="2:45" ht="15" customHeight="1">
      <c r="B10195" s="1">
        <v>2412</v>
      </c>
      <c r="E10195" s="13">
        <v>7</v>
      </c>
      <c r="F10195" s="5" t="s">
        <v>41</v>
      </c>
      <c r="G10195" s="5">
        <v>2018</v>
      </c>
      <c r="L10195" s="5"/>
      <c r="N10195" s="5" t="s">
        <v>483</v>
      </c>
      <c r="P10195" s="30">
        <v>88</v>
      </c>
      <c r="Q10195" s="30">
        <v>7</v>
      </c>
      <c r="R10195" s="3" t="s">
        <v>3</v>
      </c>
      <c r="S10195" s="3" t="s">
        <v>43</v>
      </c>
      <c r="T10195" s="3" t="s">
        <v>68</v>
      </c>
      <c r="U10195" s="20" t="s">
        <v>68</v>
      </c>
      <c r="W10195" s="3" t="s">
        <v>551</v>
      </c>
      <c r="Z10195" s="8">
        <v>45.258384090900002</v>
      </c>
      <c r="AA10195" s="8">
        <v>-123.0755725416</v>
      </c>
      <c r="AB10195" s="3" t="s">
        <v>2310</v>
      </c>
      <c r="AD10195" s="3" t="s">
        <v>116</v>
      </c>
      <c r="AE10195" s="3" t="str">
        <f t="shared" si="182"/>
        <v>ex Raphanus</v>
      </c>
      <c r="AF10195" s="3" t="s">
        <v>2698</v>
      </c>
      <c r="AG10195" s="3" t="s">
        <v>1648</v>
      </c>
      <c r="AS10195" s="3" t="s">
        <v>77</v>
      </c>
    </row>
    <row r="10196" spans="2:45" ht="15" customHeight="1">
      <c r="B10196" s="1">
        <v>2413</v>
      </c>
      <c r="E10196" s="13">
        <v>7</v>
      </c>
      <c r="F10196" s="5" t="s">
        <v>41</v>
      </c>
      <c r="G10196" s="5">
        <v>2018</v>
      </c>
      <c r="L10196" s="5"/>
      <c r="N10196" s="5" t="s">
        <v>483</v>
      </c>
      <c r="P10196" s="30">
        <v>88</v>
      </c>
      <c r="Q10196" s="30">
        <v>8</v>
      </c>
      <c r="R10196" s="3" t="s">
        <v>3</v>
      </c>
      <c r="S10196" s="3" t="s">
        <v>43</v>
      </c>
      <c r="T10196" s="3" t="s">
        <v>68</v>
      </c>
      <c r="U10196" s="20" t="s">
        <v>68</v>
      </c>
      <c r="W10196" s="3" t="s">
        <v>551</v>
      </c>
      <c r="Z10196" s="8">
        <v>45.258384090900002</v>
      </c>
      <c r="AA10196" s="8">
        <v>-123.0755725416</v>
      </c>
      <c r="AB10196" s="3" t="s">
        <v>2310</v>
      </c>
      <c r="AD10196" s="3" t="s">
        <v>116</v>
      </c>
      <c r="AE10196" s="3" t="str">
        <f t="shared" si="182"/>
        <v>ex Raphanus</v>
      </c>
      <c r="AF10196" s="3" t="s">
        <v>2698</v>
      </c>
      <c r="AG10196" s="3" t="s">
        <v>1648</v>
      </c>
      <c r="AS10196" s="3" t="s">
        <v>77</v>
      </c>
    </row>
    <row r="10197" spans="2:45" ht="15" customHeight="1">
      <c r="B10197" s="1">
        <v>2414</v>
      </c>
      <c r="E10197" s="13">
        <v>7</v>
      </c>
      <c r="F10197" s="5" t="s">
        <v>41</v>
      </c>
      <c r="G10197" s="5">
        <v>2018</v>
      </c>
      <c r="L10197" s="5"/>
      <c r="N10197" s="5" t="s">
        <v>483</v>
      </c>
      <c r="P10197" s="30">
        <v>88</v>
      </c>
      <c r="Q10197" s="30">
        <v>9</v>
      </c>
      <c r="R10197" s="3" t="s">
        <v>3</v>
      </c>
      <c r="S10197" s="3" t="s">
        <v>43</v>
      </c>
      <c r="T10197" s="3" t="s">
        <v>68</v>
      </c>
      <c r="U10197" s="20" t="s">
        <v>68</v>
      </c>
      <c r="W10197" s="3" t="s">
        <v>551</v>
      </c>
      <c r="Z10197" s="8">
        <v>45.258384090900002</v>
      </c>
      <c r="AA10197" s="8">
        <v>-123.0755725416</v>
      </c>
      <c r="AB10197" s="3" t="s">
        <v>2310</v>
      </c>
      <c r="AD10197" s="3" t="s">
        <v>116</v>
      </c>
      <c r="AE10197" s="3" t="str">
        <f t="shared" si="182"/>
        <v>ex Raphanus</v>
      </c>
      <c r="AF10197" s="3" t="s">
        <v>2698</v>
      </c>
      <c r="AG10197" s="3" t="s">
        <v>1648</v>
      </c>
      <c r="AS10197" s="3" t="s">
        <v>77</v>
      </c>
    </row>
    <row r="10198" spans="2:45" ht="15" customHeight="1">
      <c r="B10198" s="1">
        <v>2415</v>
      </c>
      <c r="E10198" s="13">
        <v>7</v>
      </c>
      <c r="F10198" s="5" t="s">
        <v>41</v>
      </c>
      <c r="G10198" s="5">
        <v>2018</v>
      </c>
      <c r="L10198" s="5"/>
      <c r="N10198" s="5" t="s">
        <v>483</v>
      </c>
      <c r="P10198" s="30">
        <v>88</v>
      </c>
      <c r="Q10198" s="30">
        <v>10</v>
      </c>
      <c r="R10198" s="3" t="s">
        <v>3</v>
      </c>
      <c r="S10198" s="3" t="s">
        <v>43</v>
      </c>
      <c r="T10198" s="3" t="s">
        <v>68</v>
      </c>
      <c r="U10198" s="20" t="s">
        <v>68</v>
      </c>
      <c r="W10198" s="3" t="s">
        <v>551</v>
      </c>
      <c r="Z10198" s="8">
        <v>45.258384090900002</v>
      </c>
      <c r="AA10198" s="8">
        <v>-123.0755725416</v>
      </c>
      <c r="AB10198" s="3" t="s">
        <v>2310</v>
      </c>
      <c r="AD10198" s="3" t="s">
        <v>116</v>
      </c>
      <c r="AE10198" s="3" t="str">
        <f t="shared" si="182"/>
        <v>ex Raphanus</v>
      </c>
      <c r="AF10198" s="3" t="s">
        <v>2698</v>
      </c>
      <c r="AG10198" s="3" t="s">
        <v>1648</v>
      </c>
      <c r="AS10198" s="3" t="s">
        <v>77</v>
      </c>
    </row>
    <row r="10199" spans="2:45" ht="15" customHeight="1">
      <c r="B10199" s="1">
        <v>2416</v>
      </c>
      <c r="E10199" s="13">
        <v>7</v>
      </c>
      <c r="F10199" s="5" t="s">
        <v>41</v>
      </c>
      <c r="G10199" s="5">
        <v>2018</v>
      </c>
      <c r="L10199" s="5"/>
      <c r="N10199" s="5" t="s">
        <v>483</v>
      </c>
      <c r="P10199" s="30">
        <v>88</v>
      </c>
      <c r="Q10199" s="30">
        <v>11</v>
      </c>
      <c r="R10199" s="3" t="s">
        <v>3</v>
      </c>
      <c r="S10199" s="3" t="s">
        <v>43</v>
      </c>
      <c r="T10199" s="3" t="s">
        <v>68</v>
      </c>
      <c r="U10199" s="20" t="s">
        <v>68</v>
      </c>
      <c r="W10199" s="3" t="s">
        <v>551</v>
      </c>
      <c r="Z10199" s="8">
        <v>45.258384090900002</v>
      </c>
      <c r="AA10199" s="8">
        <v>-123.0755725416</v>
      </c>
      <c r="AB10199" s="3" t="s">
        <v>2310</v>
      </c>
      <c r="AD10199" s="3" t="s">
        <v>116</v>
      </c>
      <c r="AE10199" s="3" t="str">
        <f t="shared" si="182"/>
        <v>ex Raphanus</v>
      </c>
      <c r="AF10199" s="3" t="s">
        <v>2698</v>
      </c>
      <c r="AG10199" s="3" t="s">
        <v>1648</v>
      </c>
      <c r="AS10199" s="3" t="s">
        <v>77</v>
      </c>
    </row>
    <row r="10200" spans="2:45" ht="15" customHeight="1">
      <c r="B10200" s="1">
        <v>2417</v>
      </c>
      <c r="E10200" s="13">
        <v>7</v>
      </c>
      <c r="F10200" s="5" t="s">
        <v>41</v>
      </c>
      <c r="G10200" s="3">
        <v>2018</v>
      </c>
      <c r="H10200" s="3"/>
      <c r="L10200" s="5"/>
      <c r="N10200" s="5" t="s">
        <v>484</v>
      </c>
      <c r="P10200" s="30">
        <v>89</v>
      </c>
      <c r="Q10200" s="30">
        <v>1</v>
      </c>
      <c r="R10200" s="3" t="s">
        <v>3</v>
      </c>
      <c r="S10200" s="3" t="s">
        <v>43</v>
      </c>
      <c r="T10200" s="3" t="s">
        <v>68</v>
      </c>
      <c r="U10200" s="20" t="s">
        <v>68</v>
      </c>
      <c r="W10200" s="3" t="s">
        <v>1870</v>
      </c>
      <c r="Z10200" s="8">
        <v>45.258409063599998</v>
      </c>
      <c r="AA10200" s="8">
        <v>-123.07564144040001</v>
      </c>
      <c r="AB10200" s="3" t="s">
        <v>2310</v>
      </c>
      <c r="AD10200" s="3" t="s">
        <v>115</v>
      </c>
      <c r="AE10200" s="3" t="str">
        <f t="shared" si="182"/>
        <v>ex Brassica rapa</v>
      </c>
      <c r="AF10200" s="3" t="s">
        <v>2698</v>
      </c>
      <c r="AG10200" s="3" t="s">
        <v>1648</v>
      </c>
      <c r="AS10200" s="3" t="s">
        <v>77</v>
      </c>
    </row>
    <row r="10201" spans="2:45" ht="15" customHeight="1">
      <c r="B10201" s="1">
        <v>2418</v>
      </c>
      <c r="E10201" s="13">
        <v>7</v>
      </c>
      <c r="F10201" s="5" t="s">
        <v>41</v>
      </c>
      <c r="G10201" s="3">
        <v>2018</v>
      </c>
      <c r="H10201" s="3"/>
      <c r="L10201" s="5"/>
      <c r="N10201" s="5" t="s">
        <v>484</v>
      </c>
      <c r="P10201" s="30">
        <v>89</v>
      </c>
      <c r="Q10201" s="30">
        <v>2</v>
      </c>
      <c r="R10201" s="3" t="s">
        <v>3</v>
      </c>
      <c r="S10201" s="3" t="s">
        <v>43</v>
      </c>
      <c r="T10201" s="3" t="s">
        <v>68</v>
      </c>
      <c r="U10201" s="20" t="s">
        <v>68</v>
      </c>
      <c r="W10201" s="3" t="s">
        <v>1870</v>
      </c>
      <c r="Z10201" s="8">
        <v>45.258409063599998</v>
      </c>
      <c r="AA10201" s="8">
        <v>-123.07564144040001</v>
      </c>
      <c r="AB10201" s="3" t="s">
        <v>2310</v>
      </c>
      <c r="AD10201" s="3" t="s">
        <v>115</v>
      </c>
      <c r="AE10201" s="3" t="str">
        <f t="shared" si="182"/>
        <v>ex Brassica rapa</v>
      </c>
      <c r="AF10201" s="3" t="s">
        <v>2698</v>
      </c>
      <c r="AG10201" s="3" t="s">
        <v>1648</v>
      </c>
      <c r="AS10201" s="3" t="s">
        <v>77</v>
      </c>
    </row>
    <row r="10202" spans="2:45" ht="15" customHeight="1">
      <c r="B10202" s="1">
        <v>2419</v>
      </c>
      <c r="E10202" s="13">
        <v>7</v>
      </c>
      <c r="F10202" s="5" t="s">
        <v>41</v>
      </c>
      <c r="G10202" s="3">
        <v>2018</v>
      </c>
      <c r="H10202" s="3"/>
      <c r="L10202" s="5"/>
      <c r="N10202" s="5" t="s">
        <v>484</v>
      </c>
      <c r="P10202" s="30">
        <v>89</v>
      </c>
      <c r="Q10202" s="30">
        <v>3</v>
      </c>
      <c r="R10202" s="3" t="s">
        <v>3</v>
      </c>
      <c r="S10202" s="3" t="s">
        <v>43</v>
      </c>
      <c r="T10202" s="3" t="s">
        <v>68</v>
      </c>
      <c r="U10202" s="20" t="s">
        <v>68</v>
      </c>
      <c r="W10202" s="3" t="s">
        <v>1870</v>
      </c>
      <c r="Z10202" s="8">
        <v>45.258409063599998</v>
      </c>
      <c r="AA10202" s="8">
        <v>-123.07564144040001</v>
      </c>
      <c r="AB10202" s="3" t="s">
        <v>2310</v>
      </c>
      <c r="AD10202" s="3" t="s">
        <v>115</v>
      </c>
      <c r="AE10202" s="3" t="str">
        <f t="shared" si="182"/>
        <v>ex Brassica rapa</v>
      </c>
      <c r="AF10202" s="3" t="s">
        <v>2698</v>
      </c>
      <c r="AG10202" s="3" t="s">
        <v>1648</v>
      </c>
      <c r="AS10202" s="3" t="s">
        <v>77</v>
      </c>
    </row>
    <row r="10203" spans="2:45" ht="15" customHeight="1">
      <c r="B10203" s="1">
        <v>2420</v>
      </c>
      <c r="E10203" s="13">
        <v>7</v>
      </c>
      <c r="F10203" s="5" t="s">
        <v>41</v>
      </c>
      <c r="G10203" s="3">
        <v>2018</v>
      </c>
      <c r="H10203" s="3"/>
      <c r="L10203" s="5"/>
      <c r="N10203" s="5" t="s">
        <v>484</v>
      </c>
      <c r="P10203" s="30">
        <v>89</v>
      </c>
      <c r="Q10203" s="30">
        <v>4</v>
      </c>
      <c r="R10203" s="3" t="s">
        <v>3</v>
      </c>
      <c r="S10203" s="3" t="s">
        <v>43</v>
      </c>
      <c r="T10203" s="3" t="s">
        <v>68</v>
      </c>
      <c r="U10203" s="20" t="s">
        <v>68</v>
      </c>
      <c r="W10203" s="3" t="s">
        <v>1870</v>
      </c>
      <c r="Z10203" s="8">
        <v>45.258409063599998</v>
      </c>
      <c r="AA10203" s="8">
        <v>-123.07564144040001</v>
      </c>
      <c r="AB10203" s="3" t="s">
        <v>2310</v>
      </c>
      <c r="AD10203" s="3" t="s">
        <v>115</v>
      </c>
      <c r="AE10203" s="3" t="str">
        <f t="shared" si="182"/>
        <v>ex Brassica rapa</v>
      </c>
      <c r="AF10203" s="3" t="s">
        <v>2698</v>
      </c>
      <c r="AG10203" s="3" t="s">
        <v>1648</v>
      </c>
      <c r="AS10203" s="3" t="s">
        <v>77</v>
      </c>
    </row>
    <row r="10204" spans="2:45" ht="15" customHeight="1">
      <c r="B10204" s="1">
        <v>2421</v>
      </c>
      <c r="E10204" s="13">
        <v>7</v>
      </c>
      <c r="F10204" s="5" t="s">
        <v>41</v>
      </c>
      <c r="G10204" s="3">
        <v>2018</v>
      </c>
      <c r="H10204" s="3"/>
      <c r="L10204" s="5"/>
      <c r="N10204" s="5" t="s">
        <v>484</v>
      </c>
      <c r="P10204" s="30">
        <v>89</v>
      </c>
      <c r="Q10204" s="30">
        <v>5</v>
      </c>
      <c r="R10204" s="3" t="s">
        <v>3</v>
      </c>
      <c r="S10204" s="3" t="s">
        <v>43</v>
      </c>
      <c r="T10204" s="3" t="s">
        <v>68</v>
      </c>
      <c r="U10204" s="20" t="s">
        <v>68</v>
      </c>
      <c r="W10204" s="3" t="s">
        <v>1870</v>
      </c>
      <c r="Z10204" s="8">
        <v>45.258409063599998</v>
      </c>
      <c r="AA10204" s="8">
        <v>-123.07564144040001</v>
      </c>
      <c r="AB10204" s="3" t="s">
        <v>2310</v>
      </c>
      <c r="AD10204" s="3" t="s">
        <v>115</v>
      </c>
      <c r="AE10204" s="3" t="str">
        <f t="shared" si="182"/>
        <v>ex Brassica rapa</v>
      </c>
      <c r="AF10204" s="3" t="s">
        <v>2698</v>
      </c>
      <c r="AG10204" s="3" t="s">
        <v>1648</v>
      </c>
      <c r="AS10204" s="3" t="s">
        <v>77</v>
      </c>
    </row>
    <row r="10205" spans="2:45" ht="15" customHeight="1">
      <c r="B10205" s="1">
        <v>2422</v>
      </c>
      <c r="E10205" s="13">
        <v>7</v>
      </c>
      <c r="F10205" s="5" t="s">
        <v>41</v>
      </c>
      <c r="G10205" s="3">
        <v>2018</v>
      </c>
      <c r="H10205" s="3"/>
      <c r="L10205" s="5"/>
      <c r="N10205" s="5" t="s">
        <v>484</v>
      </c>
      <c r="P10205" s="30">
        <v>89</v>
      </c>
      <c r="Q10205" s="30">
        <v>6</v>
      </c>
      <c r="R10205" s="3" t="s">
        <v>3</v>
      </c>
      <c r="S10205" s="3" t="s">
        <v>43</v>
      </c>
      <c r="T10205" s="3" t="s">
        <v>68</v>
      </c>
      <c r="U10205" s="20" t="s">
        <v>68</v>
      </c>
      <c r="W10205" s="3" t="s">
        <v>1870</v>
      </c>
      <c r="Z10205" s="8">
        <v>45.258409063599998</v>
      </c>
      <c r="AA10205" s="8">
        <v>-123.07564144040001</v>
      </c>
      <c r="AB10205" s="3" t="s">
        <v>2310</v>
      </c>
      <c r="AD10205" s="3" t="s">
        <v>115</v>
      </c>
      <c r="AE10205" s="3" t="str">
        <f t="shared" si="182"/>
        <v>ex Brassica rapa</v>
      </c>
      <c r="AF10205" s="3" t="s">
        <v>2698</v>
      </c>
      <c r="AG10205" s="3" t="s">
        <v>1648</v>
      </c>
      <c r="AS10205" s="3" t="s">
        <v>77</v>
      </c>
    </row>
    <row r="10206" spans="2:45" ht="15" customHeight="1">
      <c r="B10206" s="1">
        <v>2423</v>
      </c>
      <c r="E10206" s="13">
        <v>7</v>
      </c>
      <c r="F10206" s="5" t="s">
        <v>41</v>
      </c>
      <c r="G10206" s="3">
        <v>2018</v>
      </c>
      <c r="H10206" s="3"/>
      <c r="L10206" s="5"/>
      <c r="N10206" s="5" t="s">
        <v>484</v>
      </c>
      <c r="P10206" s="30">
        <v>89</v>
      </c>
      <c r="Q10206" s="30">
        <v>7</v>
      </c>
      <c r="R10206" s="3" t="s">
        <v>3</v>
      </c>
      <c r="S10206" s="3" t="s">
        <v>43</v>
      </c>
      <c r="T10206" s="3" t="s">
        <v>68</v>
      </c>
      <c r="U10206" s="20" t="s">
        <v>68</v>
      </c>
      <c r="W10206" s="3" t="s">
        <v>1870</v>
      </c>
      <c r="Z10206" s="8">
        <v>45.258409063599998</v>
      </c>
      <c r="AA10206" s="8">
        <v>-123.07564144040001</v>
      </c>
      <c r="AB10206" s="3" t="s">
        <v>2310</v>
      </c>
      <c r="AD10206" s="3" t="s">
        <v>115</v>
      </c>
      <c r="AE10206" s="3" t="str">
        <f t="shared" si="182"/>
        <v>ex Brassica rapa</v>
      </c>
      <c r="AF10206" s="3" t="s">
        <v>2698</v>
      </c>
      <c r="AG10206" s="3" t="s">
        <v>1648</v>
      </c>
      <c r="AS10206" s="3" t="s">
        <v>77</v>
      </c>
    </row>
    <row r="10207" spans="2:45" ht="15" customHeight="1">
      <c r="B10207" s="1">
        <v>2424</v>
      </c>
      <c r="E10207" s="13">
        <v>7</v>
      </c>
      <c r="F10207" s="5" t="s">
        <v>41</v>
      </c>
      <c r="G10207" s="5">
        <v>2018</v>
      </c>
      <c r="L10207" s="5"/>
      <c r="N10207" s="5" t="s">
        <v>485</v>
      </c>
      <c r="P10207" s="30">
        <v>90</v>
      </c>
      <c r="Q10207" s="30">
        <v>1</v>
      </c>
      <c r="R10207" s="3" t="s">
        <v>3</v>
      </c>
      <c r="S10207" s="3" t="s">
        <v>43</v>
      </c>
      <c r="T10207" s="3" t="s">
        <v>68</v>
      </c>
      <c r="U10207" s="20" t="s">
        <v>68</v>
      </c>
      <c r="W10207" s="3" t="s">
        <v>1870</v>
      </c>
      <c r="Z10207" s="8">
        <v>45.2583024001</v>
      </c>
      <c r="AA10207" s="8">
        <v>-123.07476932439999</v>
      </c>
      <c r="AB10207" s="3" t="s">
        <v>2310</v>
      </c>
      <c r="AD10207" s="3" t="s">
        <v>552</v>
      </c>
      <c r="AE10207" s="3" t="str">
        <f t="shared" si="182"/>
        <v>ex Fragaria chiloensis</v>
      </c>
      <c r="AF10207" s="3" t="s">
        <v>2698</v>
      </c>
      <c r="AG10207" s="3" t="s">
        <v>1648</v>
      </c>
      <c r="AS10207" s="3" t="s">
        <v>77</v>
      </c>
    </row>
    <row r="10208" spans="2:45" ht="15" customHeight="1">
      <c r="B10208" s="1">
        <v>2425</v>
      </c>
      <c r="E10208" s="13">
        <v>7</v>
      </c>
      <c r="F10208" s="5" t="s">
        <v>41</v>
      </c>
      <c r="G10208" s="5">
        <v>2018</v>
      </c>
      <c r="L10208" s="5"/>
      <c r="N10208" s="5" t="s">
        <v>485</v>
      </c>
      <c r="P10208" s="30">
        <v>90</v>
      </c>
      <c r="Q10208" s="30">
        <v>2</v>
      </c>
      <c r="R10208" s="3" t="s">
        <v>3</v>
      </c>
      <c r="S10208" s="3" t="s">
        <v>43</v>
      </c>
      <c r="T10208" s="3" t="s">
        <v>68</v>
      </c>
      <c r="U10208" s="20" t="s">
        <v>68</v>
      </c>
      <c r="W10208" s="3" t="s">
        <v>1870</v>
      </c>
      <c r="Z10208" s="8">
        <v>45.2583024001</v>
      </c>
      <c r="AA10208" s="8">
        <v>-123.07476932439999</v>
      </c>
      <c r="AB10208" s="3" t="s">
        <v>2310</v>
      </c>
      <c r="AD10208" s="3" t="s">
        <v>552</v>
      </c>
      <c r="AE10208" s="3" t="str">
        <f t="shared" si="182"/>
        <v>ex Fragaria chiloensis</v>
      </c>
      <c r="AF10208" s="3" t="s">
        <v>2698</v>
      </c>
      <c r="AG10208" s="3" t="s">
        <v>1648</v>
      </c>
      <c r="AS10208" s="3" t="s">
        <v>77</v>
      </c>
    </row>
    <row r="10209" spans="2:45" ht="15" customHeight="1">
      <c r="B10209" s="1">
        <v>2426</v>
      </c>
      <c r="E10209" s="13">
        <v>7</v>
      </c>
      <c r="F10209" s="5" t="s">
        <v>41</v>
      </c>
      <c r="G10209" s="5">
        <v>2018</v>
      </c>
      <c r="L10209" s="5"/>
      <c r="N10209" s="5" t="s">
        <v>485</v>
      </c>
      <c r="P10209" s="30">
        <v>90</v>
      </c>
      <c r="Q10209" s="30">
        <v>3</v>
      </c>
      <c r="R10209" s="3" t="s">
        <v>3</v>
      </c>
      <c r="S10209" s="3" t="s">
        <v>43</v>
      </c>
      <c r="T10209" s="3" t="s">
        <v>68</v>
      </c>
      <c r="U10209" s="20" t="s">
        <v>68</v>
      </c>
      <c r="W10209" s="3" t="s">
        <v>1870</v>
      </c>
      <c r="Z10209" s="8">
        <v>45.2583024001</v>
      </c>
      <c r="AA10209" s="8">
        <v>-123.07476932439999</v>
      </c>
      <c r="AB10209" s="3" t="s">
        <v>2310</v>
      </c>
      <c r="AD10209" s="3" t="s">
        <v>552</v>
      </c>
      <c r="AE10209" s="3" t="str">
        <f t="shared" si="182"/>
        <v>ex Fragaria chiloensis</v>
      </c>
      <c r="AF10209" s="3" t="s">
        <v>2698</v>
      </c>
      <c r="AG10209" s="3" t="s">
        <v>1648</v>
      </c>
      <c r="AS10209" s="3" t="s">
        <v>77</v>
      </c>
    </row>
    <row r="10210" spans="2:45" ht="15" customHeight="1">
      <c r="B10210" s="1">
        <v>2427</v>
      </c>
      <c r="E10210" s="13">
        <v>7</v>
      </c>
      <c r="F10210" s="5" t="s">
        <v>41</v>
      </c>
      <c r="G10210" s="5">
        <v>2018</v>
      </c>
      <c r="L10210" s="5"/>
      <c r="N10210" s="5" t="s">
        <v>485</v>
      </c>
      <c r="P10210" s="30">
        <v>90</v>
      </c>
      <c r="Q10210" s="30">
        <v>4</v>
      </c>
      <c r="R10210" s="3" t="s">
        <v>3</v>
      </c>
      <c r="S10210" s="3" t="s">
        <v>43</v>
      </c>
      <c r="T10210" s="3" t="s">
        <v>68</v>
      </c>
      <c r="U10210" s="20" t="s">
        <v>68</v>
      </c>
      <c r="W10210" s="3" t="s">
        <v>1870</v>
      </c>
      <c r="Z10210" s="8">
        <v>45.2583024001</v>
      </c>
      <c r="AA10210" s="8">
        <v>-123.07476932439999</v>
      </c>
      <c r="AB10210" s="3" t="s">
        <v>2310</v>
      </c>
      <c r="AD10210" s="3" t="s">
        <v>552</v>
      </c>
      <c r="AE10210" s="3" t="str">
        <f t="shared" si="182"/>
        <v>ex Fragaria chiloensis</v>
      </c>
      <c r="AF10210" s="3" t="s">
        <v>2698</v>
      </c>
      <c r="AG10210" s="3" t="s">
        <v>1648</v>
      </c>
      <c r="AS10210" s="3" t="s">
        <v>77</v>
      </c>
    </row>
    <row r="10211" spans="2:45" ht="15" customHeight="1">
      <c r="B10211" s="1">
        <v>2428</v>
      </c>
      <c r="E10211" s="13">
        <v>7</v>
      </c>
      <c r="F10211" s="5" t="s">
        <v>41</v>
      </c>
      <c r="G10211" s="5">
        <v>2018</v>
      </c>
      <c r="L10211" s="5"/>
      <c r="N10211" s="5" t="s">
        <v>485</v>
      </c>
      <c r="P10211" s="30">
        <v>90</v>
      </c>
      <c r="Q10211" s="30">
        <v>5</v>
      </c>
      <c r="R10211" s="3" t="s">
        <v>3</v>
      </c>
      <c r="S10211" s="3" t="s">
        <v>43</v>
      </c>
      <c r="T10211" s="3" t="s">
        <v>68</v>
      </c>
      <c r="U10211" s="20" t="s">
        <v>68</v>
      </c>
      <c r="W10211" s="3" t="s">
        <v>1870</v>
      </c>
      <c r="Z10211" s="8">
        <v>45.2583024001</v>
      </c>
      <c r="AA10211" s="8">
        <v>-123.07476932439999</v>
      </c>
      <c r="AB10211" s="3" t="s">
        <v>2310</v>
      </c>
      <c r="AD10211" s="3" t="s">
        <v>552</v>
      </c>
      <c r="AE10211" s="3" t="str">
        <f t="shared" si="182"/>
        <v>ex Fragaria chiloensis</v>
      </c>
      <c r="AF10211" s="3" t="s">
        <v>2698</v>
      </c>
      <c r="AG10211" s="3" t="s">
        <v>1648</v>
      </c>
      <c r="AS10211" s="3" t="s">
        <v>77</v>
      </c>
    </row>
    <row r="10212" spans="2:45" ht="15" customHeight="1">
      <c r="B10212" s="1">
        <v>2429</v>
      </c>
      <c r="E10212" s="13">
        <v>7</v>
      </c>
      <c r="F10212" s="5" t="s">
        <v>41</v>
      </c>
      <c r="G10212" s="5">
        <v>2018</v>
      </c>
      <c r="L10212" s="5"/>
      <c r="N10212" s="5" t="s">
        <v>485</v>
      </c>
      <c r="P10212" s="30">
        <v>90</v>
      </c>
      <c r="Q10212" s="30">
        <v>6</v>
      </c>
      <c r="R10212" s="3" t="s">
        <v>3</v>
      </c>
      <c r="S10212" s="3" t="s">
        <v>43</v>
      </c>
      <c r="T10212" s="3" t="s">
        <v>68</v>
      </c>
      <c r="U10212" s="20" t="s">
        <v>68</v>
      </c>
      <c r="W10212" s="3" t="s">
        <v>1870</v>
      </c>
      <c r="Z10212" s="8">
        <v>45.2583024001</v>
      </c>
      <c r="AA10212" s="8">
        <v>-123.07476932439999</v>
      </c>
      <c r="AB10212" s="3" t="s">
        <v>2310</v>
      </c>
      <c r="AD10212" s="3" t="s">
        <v>552</v>
      </c>
      <c r="AE10212" s="3" t="str">
        <f t="shared" ref="AE10212:AE10275" si="183">CONCATENATE("ex ", AD10212)</f>
        <v>ex Fragaria chiloensis</v>
      </c>
      <c r="AF10212" s="3" t="s">
        <v>2698</v>
      </c>
      <c r="AG10212" s="3" t="s">
        <v>1648</v>
      </c>
      <c r="AS10212" s="3" t="s">
        <v>77</v>
      </c>
    </row>
    <row r="10213" spans="2:45" ht="15" customHeight="1">
      <c r="B10213" s="1">
        <v>2430</v>
      </c>
      <c r="E10213" s="13">
        <v>7</v>
      </c>
      <c r="F10213" s="5" t="s">
        <v>41</v>
      </c>
      <c r="G10213" s="5">
        <v>2018</v>
      </c>
      <c r="L10213" s="5"/>
      <c r="N10213" s="5" t="s">
        <v>486</v>
      </c>
      <c r="P10213" s="30">
        <v>91</v>
      </c>
      <c r="Q10213" s="30">
        <v>1</v>
      </c>
      <c r="R10213" s="3" t="s">
        <v>3</v>
      </c>
      <c r="S10213" s="3" t="s">
        <v>43</v>
      </c>
      <c r="T10213" s="3" t="s">
        <v>68</v>
      </c>
      <c r="U10213" s="20" t="s">
        <v>68</v>
      </c>
      <c r="W10213" s="3" t="s">
        <v>1870</v>
      </c>
      <c r="Z10213" s="8">
        <v>45.2582297537</v>
      </c>
      <c r="AA10213" s="8">
        <v>-123.0748996728</v>
      </c>
      <c r="AB10213" s="3" t="s">
        <v>2310</v>
      </c>
      <c r="AD10213" s="3" t="s">
        <v>553</v>
      </c>
      <c r="AE10213" s="3" t="str">
        <f t="shared" si="183"/>
        <v>ex Lupinus</v>
      </c>
      <c r="AF10213" s="3" t="s">
        <v>2698</v>
      </c>
      <c r="AG10213" s="3" t="s">
        <v>1648</v>
      </c>
      <c r="AS10213" s="3" t="s">
        <v>77</v>
      </c>
    </row>
    <row r="10214" spans="2:45" ht="15" customHeight="1">
      <c r="B10214" s="1">
        <v>2431</v>
      </c>
      <c r="E10214" s="13">
        <v>7</v>
      </c>
      <c r="F10214" s="5" t="s">
        <v>41</v>
      </c>
      <c r="G10214" s="5">
        <v>2018</v>
      </c>
      <c r="L10214" s="5"/>
      <c r="N10214" s="5" t="s">
        <v>486</v>
      </c>
      <c r="P10214" s="30">
        <v>91</v>
      </c>
      <c r="Q10214" s="30">
        <v>2</v>
      </c>
      <c r="R10214" s="3" t="s">
        <v>3</v>
      </c>
      <c r="S10214" s="3" t="s">
        <v>43</v>
      </c>
      <c r="T10214" s="3" t="s">
        <v>68</v>
      </c>
      <c r="U10214" s="20" t="s">
        <v>68</v>
      </c>
      <c r="W10214" s="3" t="s">
        <v>1870</v>
      </c>
      <c r="Z10214" s="8">
        <v>45.2582297537</v>
      </c>
      <c r="AA10214" s="8">
        <v>-123.0748996728</v>
      </c>
      <c r="AB10214" s="3" t="s">
        <v>2310</v>
      </c>
      <c r="AD10214" s="3" t="s">
        <v>553</v>
      </c>
      <c r="AE10214" s="3" t="str">
        <f t="shared" si="183"/>
        <v>ex Lupinus</v>
      </c>
      <c r="AF10214" s="3" t="s">
        <v>2698</v>
      </c>
      <c r="AG10214" s="3" t="s">
        <v>1648</v>
      </c>
      <c r="AS10214" s="3" t="s">
        <v>77</v>
      </c>
    </row>
    <row r="10215" spans="2:45" ht="15" customHeight="1">
      <c r="B10215" s="1">
        <v>2432</v>
      </c>
      <c r="E10215" s="13">
        <v>7</v>
      </c>
      <c r="F10215" s="5" t="s">
        <v>41</v>
      </c>
      <c r="G10215" s="5">
        <v>2018</v>
      </c>
      <c r="L10215" s="5"/>
      <c r="N10215" s="5" t="s">
        <v>486</v>
      </c>
      <c r="P10215" s="30">
        <v>91</v>
      </c>
      <c r="Q10215" s="30">
        <v>3</v>
      </c>
      <c r="R10215" s="3" t="s">
        <v>3</v>
      </c>
      <c r="S10215" s="3" t="s">
        <v>43</v>
      </c>
      <c r="T10215" s="3" t="s">
        <v>68</v>
      </c>
      <c r="U10215" s="20" t="s">
        <v>68</v>
      </c>
      <c r="W10215" s="3" t="s">
        <v>1870</v>
      </c>
      <c r="Z10215" s="8">
        <v>45.2582297537</v>
      </c>
      <c r="AA10215" s="8">
        <v>-123.0748996728</v>
      </c>
      <c r="AB10215" s="3" t="s">
        <v>2310</v>
      </c>
      <c r="AD10215" s="3" t="s">
        <v>553</v>
      </c>
      <c r="AE10215" s="3" t="str">
        <f t="shared" si="183"/>
        <v>ex Lupinus</v>
      </c>
      <c r="AF10215" s="3" t="s">
        <v>2698</v>
      </c>
      <c r="AG10215" s="3" t="s">
        <v>1648</v>
      </c>
      <c r="AS10215" s="3" t="s">
        <v>77</v>
      </c>
    </row>
    <row r="10216" spans="2:45" ht="15" customHeight="1">
      <c r="B10216" s="1">
        <v>2433</v>
      </c>
      <c r="E10216" s="13">
        <v>7</v>
      </c>
      <c r="F10216" s="5" t="s">
        <v>41</v>
      </c>
      <c r="G10216" s="5">
        <v>2018</v>
      </c>
      <c r="L10216" s="5"/>
      <c r="N10216" s="5" t="s">
        <v>486</v>
      </c>
      <c r="P10216" s="30">
        <v>91</v>
      </c>
      <c r="Q10216" s="30">
        <v>4</v>
      </c>
      <c r="R10216" s="3" t="s">
        <v>3</v>
      </c>
      <c r="S10216" s="3" t="s">
        <v>43</v>
      </c>
      <c r="T10216" s="3" t="s">
        <v>68</v>
      </c>
      <c r="U10216" s="20" t="s">
        <v>68</v>
      </c>
      <c r="W10216" s="3" t="s">
        <v>1870</v>
      </c>
      <c r="Z10216" s="8">
        <v>45.2582297537</v>
      </c>
      <c r="AA10216" s="8">
        <v>-123.0748996728</v>
      </c>
      <c r="AB10216" s="3" t="s">
        <v>2310</v>
      </c>
      <c r="AD10216" s="3" t="s">
        <v>553</v>
      </c>
      <c r="AE10216" s="3" t="str">
        <f t="shared" si="183"/>
        <v>ex Lupinus</v>
      </c>
      <c r="AF10216" s="3" t="s">
        <v>2698</v>
      </c>
      <c r="AG10216" s="3" t="s">
        <v>1648</v>
      </c>
      <c r="AS10216" s="3" t="s">
        <v>77</v>
      </c>
    </row>
    <row r="10217" spans="2:45" ht="15" customHeight="1">
      <c r="B10217" s="1">
        <v>2434</v>
      </c>
      <c r="E10217" s="13">
        <v>7</v>
      </c>
      <c r="F10217" s="5" t="s">
        <v>41</v>
      </c>
      <c r="G10217" s="5">
        <v>2018</v>
      </c>
      <c r="L10217" s="5"/>
      <c r="N10217" s="5" t="s">
        <v>486</v>
      </c>
      <c r="P10217" s="30">
        <v>91</v>
      </c>
      <c r="Q10217" s="30">
        <v>5</v>
      </c>
      <c r="R10217" s="3" t="s">
        <v>3</v>
      </c>
      <c r="S10217" s="3" t="s">
        <v>43</v>
      </c>
      <c r="T10217" s="3" t="s">
        <v>68</v>
      </c>
      <c r="U10217" s="20" t="s">
        <v>68</v>
      </c>
      <c r="W10217" s="3" t="s">
        <v>1870</v>
      </c>
      <c r="Z10217" s="8">
        <v>45.2582297537</v>
      </c>
      <c r="AA10217" s="8">
        <v>-123.0748996728</v>
      </c>
      <c r="AB10217" s="3" t="s">
        <v>2310</v>
      </c>
      <c r="AD10217" s="3" t="s">
        <v>553</v>
      </c>
      <c r="AE10217" s="3" t="str">
        <f t="shared" si="183"/>
        <v>ex Lupinus</v>
      </c>
      <c r="AF10217" s="3" t="s">
        <v>2698</v>
      </c>
      <c r="AG10217" s="3" t="s">
        <v>1648</v>
      </c>
      <c r="AS10217" s="3" t="s">
        <v>77</v>
      </c>
    </row>
    <row r="10218" spans="2:45" ht="15" customHeight="1">
      <c r="B10218" s="1">
        <v>2435</v>
      </c>
      <c r="E10218" s="13">
        <v>7</v>
      </c>
      <c r="F10218" s="5" t="s">
        <v>41</v>
      </c>
      <c r="G10218" s="5">
        <v>2018</v>
      </c>
      <c r="L10218" s="5"/>
      <c r="N10218" s="5" t="s">
        <v>486</v>
      </c>
      <c r="P10218" s="30">
        <v>91</v>
      </c>
      <c r="Q10218" s="30">
        <v>6</v>
      </c>
      <c r="R10218" s="3" t="s">
        <v>3</v>
      </c>
      <c r="S10218" s="3" t="s">
        <v>43</v>
      </c>
      <c r="T10218" s="3" t="s">
        <v>68</v>
      </c>
      <c r="U10218" s="20" t="s">
        <v>68</v>
      </c>
      <c r="W10218" s="3" t="s">
        <v>1870</v>
      </c>
      <c r="Z10218" s="8">
        <v>45.2582297537</v>
      </c>
      <c r="AA10218" s="8">
        <v>-123.0748996728</v>
      </c>
      <c r="AB10218" s="3" t="s">
        <v>2310</v>
      </c>
      <c r="AD10218" s="3" t="s">
        <v>553</v>
      </c>
      <c r="AE10218" s="3" t="str">
        <f t="shared" si="183"/>
        <v>ex Lupinus</v>
      </c>
      <c r="AF10218" s="3" t="s">
        <v>2698</v>
      </c>
      <c r="AG10218" s="3" t="s">
        <v>1648</v>
      </c>
      <c r="AS10218" s="3" t="s">
        <v>77</v>
      </c>
    </row>
    <row r="10219" spans="2:45" ht="15" customHeight="1">
      <c r="B10219" s="1">
        <v>2443</v>
      </c>
      <c r="E10219" s="13">
        <v>7</v>
      </c>
      <c r="F10219" s="5" t="s">
        <v>41</v>
      </c>
      <c r="G10219" s="5">
        <v>2018</v>
      </c>
      <c r="L10219" s="5"/>
      <c r="N10219" s="5" t="s">
        <v>487</v>
      </c>
      <c r="P10219" s="30">
        <v>92</v>
      </c>
      <c r="Q10219" s="30">
        <v>1</v>
      </c>
      <c r="R10219" s="3" t="s">
        <v>3</v>
      </c>
      <c r="S10219" s="3" t="s">
        <v>43</v>
      </c>
      <c r="T10219" s="3" t="s">
        <v>68</v>
      </c>
      <c r="U10219" s="20" t="s">
        <v>68</v>
      </c>
      <c r="W10219" s="3" t="s">
        <v>1868</v>
      </c>
      <c r="Z10219" s="8">
        <v>45.2577270536</v>
      </c>
      <c r="AA10219" s="8">
        <v>-123.074219793</v>
      </c>
      <c r="AB10219" s="3" t="s">
        <v>2310</v>
      </c>
      <c r="AD10219" s="3" t="s">
        <v>563</v>
      </c>
      <c r="AE10219" s="3" t="str">
        <f t="shared" si="183"/>
        <v>ex Vaccinium ovatum</v>
      </c>
      <c r="AF10219" s="3" t="s">
        <v>2698</v>
      </c>
      <c r="AG10219" s="3" t="s">
        <v>1648</v>
      </c>
      <c r="AS10219" s="3" t="s">
        <v>77</v>
      </c>
    </row>
    <row r="10220" spans="2:45" ht="15" customHeight="1">
      <c r="B10220" s="1">
        <v>2444</v>
      </c>
      <c r="E10220" s="13">
        <v>7</v>
      </c>
      <c r="F10220" s="5" t="s">
        <v>41</v>
      </c>
      <c r="G10220" s="5">
        <v>2018</v>
      </c>
      <c r="L10220" s="5"/>
      <c r="N10220" s="5" t="s">
        <v>487</v>
      </c>
      <c r="P10220" s="30">
        <v>92</v>
      </c>
      <c r="Q10220" s="30">
        <v>2</v>
      </c>
      <c r="R10220" s="3" t="s">
        <v>3</v>
      </c>
      <c r="S10220" s="3" t="s">
        <v>43</v>
      </c>
      <c r="T10220" s="3" t="s">
        <v>68</v>
      </c>
      <c r="U10220" s="20" t="s">
        <v>68</v>
      </c>
      <c r="W10220" s="3" t="s">
        <v>1868</v>
      </c>
      <c r="Z10220" s="8">
        <v>45.2577270536</v>
      </c>
      <c r="AA10220" s="8">
        <v>-123.074219793</v>
      </c>
      <c r="AB10220" s="3" t="s">
        <v>2310</v>
      </c>
      <c r="AD10220" s="3" t="s">
        <v>563</v>
      </c>
      <c r="AE10220" s="3" t="str">
        <f t="shared" si="183"/>
        <v>ex Vaccinium ovatum</v>
      </c>
      <c r="AF10220" s="3" t="s">
        <v>2698</v>
      </c>
      <c r="AG10220" s="3" t="s">
        <v>1648</v>
      </c>
      <c r="AS10220" s="3" t="s">
        <v>77</v>
      </c>
    </row>
    <row r="10221" spans="2:45" ht="15" customHeight="1">
      <c r="B10221" s="1">
        <v>2445</v>
      </c>
      <c r="E10221" s="13">
        <v>7</v>
      </c>
      <c r="F10221" s="5" t="s">
        <v>41</v>
      </c>
      <c r="G10221" s="5">
        <v>2018</v>
      </c>
      <c r="L10221" s="5"/>
      <c r="N10221" s="5" t="s">
        <v>487</v>
      </c>
      <c r="P10221" s="30">
        <v>92</v>
      </c>
      <c r="Q10221" s="30">
        <v>3</v>
      </c>
      <c r="R10221" s="3" t="s">
        <v>3</v>
      </c>
      <c r="S10221" s="3" t="s">
        <v>43</v>
      </c>
      <c r="T10221" s="3" t="s">
        <v>68</v>
      </c>
      <c r="U10221" s="20" t="s">
        <v>68</v>
      </c>
      <c r="W10221" s="3" t="s">
        <v>1868</v>
      </c>
      <c r="Z10221" s="8">
        <v>45.2577270536</v>
      </c>
      <c r="AA10221" s="8">
        <v>-123.074219793</v>
      </c>
      <c r="AB10221" s="3" t="s">
        <v>2310</v>
      </c>
      <c r="AD10221" s="3" t="s">
        <v>563</v>
      </c>
      <c r="AE10221" s="3" t="str">
        <f t="shared" si="183"/>
        <v>ex Vaccinium ovatum</v>
      </c>
      <c r="AF10221" s="3" t="s">
        <v>2698</v>
      </c>
      <c r="AG10221" s="3" t="s">
        <v>1648</v>
      </c>
      <c r="AS10221" s="3" t="s">
        <v>77</v>
      </c>
    </row>
    <row r="10222" spans="2:45" ht="15" customHeight="1">
      <c r="B10222" s="1">
        <v>2446</v>
      </c>
      <c r="E10222" s="13">
        <v>7</v>
      </c>
      <c r="F10222" s="5" t="s">
        <v>41</v>
      </c>
      <c r="G10222" s="5">
        <v>2018</v>
      </c>
      <c r="L10222" s="5"/>
      <c r="N10222" s="5" t="s">
        <v>487</v>
      </c>
      <c r="P10222" s="30">
        <v>92</v>
      </c>
      <c r="Q10222" s="30">
        <v>4</v>
      </c>
      <c r="R10222" s="3" t="s">
        <v>3</v>
      </c>
      <c r="S10222" s="3" t="s">
        <v>43</v>
      </c>
      <c r="T10222" s="3" t="s">
        <v>68</v>
      </c>
      <c r="U10222" s="20" t="s">
        <v>68</v>
      </c>
      <c r="W10222" s="3" t="s">
        <v>1868</v>
      </c>
      <c r="Z10222" s="8">
        <v>45.2577270536</v>
      </c>
      <c r="AA10222" s="8">
        <v>-123.074219793</v>
      </c>
      <c r="AB10222" s="3" t="s">
        <v>2310</v>
      </c>
      <c r="AD10222" s="3" t="s">
        <v>563</v>
      </c>
      <c r="AE10222" s="3" t="str">
        <f t="shared" si="183"/>
        <v>ex Vaccinium ovatum</v>
      </c>
      <c r="AF10222" s="3" t="s">
        <v>2698</v>
      </c>
      <c r="AG10222" s="3" t="s">
        <v>1648</v>
      </c>
      <c r="AS10222" s="3" t="s">
        <v>77</v>
      </c>
    </row>
    <row r="10223" spans="2:45" ht="15" customHeight="1">
      <c r="B10223" s="1">
        <v>2447</v>
      </c>
      <c r="E10223" s="13">
        <v>7</v>
      </c>
      <c r="F10223" s="5" t="s">
        <v>41</v>
      </c>
      <c r="G10223" s="5">
        <v>2018</v>
      </c>
      <c r="L10223" s="5"/>
      <c r="N10223" s="5" t="s">
        <v>487</v>
      </c>
      <c r="P10223" s="30">
        <v>92</v>
      </c>
      <c r="Q10223" s="30">
        <v>5</v>
      </c>
      <c r="R10223" s="3" t="s">
        <v>3</v>
      </c>
      <c r="S10223" s="3" t="s">
        <v>43</v>
      </c>
      <c r="T10223" s="3" t="s">
        <v>68</v>
      </c>
      <c r="U10223" s="20" t="s">
        <v>68</v>
      </c>
      <c r="W10223" s="3" t="s">
        <v>1868</v>
      </c>
      <c r="Z10223" s="8">
        <v>45.2577270536</v>
      </c>
      <c r="AA10223" s="8">
        <v>-123.074219793</v>
      </c>
      <c r="AB10223" s="3" t="s">
        <v>2310</v>
      </c>
      <c r="AD10223" s="3" t="s">
        <v>563</v>
      </c>
      <c r="AE10223" s="3" t="str">
        <f t="shared" si="183"/>
        <v>ex Vaccinium ovatum</v>
      </c>
      <c r="AF10223" s="3" t="s">
        <v>2698</v>
      </c>
      <c r="AG10223" s="3" t="s">
        <v>1648</v>
      </c>
      <c r="AS10223" s="3" t="s">
        <v>77</v>
      </c>
    </row>
    <row r="10224" spans="2:45" ht="15" customHeight="1">
      <c r="B10224" s="1">
        <v>2448</v>
      </c>
      <c r="E10224" s="13">
        <v>7</v>
      </c>
      <c r="F10224" s="5" t="s">
        <v>41</v>
      </c>
      <c r="G10224" s="5">
        <v>2018</v>
      </c>
      <c r="L10224" s="5"/>
      <c r="N10224" s="5" t="s">
        <v>487</v>
      </c>
      <c r="P10224" s="30">
        <v>92</v>
      </c>
      <c r="Q10224" s="30">
        <v>6</v>
      </c>
      <c r="R10224" s="3" t="s">
        <v>3</v>
      </c>
      <c r="S10224" s="3" t="s">
        <v>43</v>
      </c>
      <c r="T10224" s="3" t="s">
        <v>68</v>
      </c>
      <c r="U10224" s="20" t="s">
        <v>68</v>
      </c>
      <c r="W10224" s="3" t="s">
        <v>1868</v>
      </c>
      <c r="Z10224" s="8">
        <v>45.2577270536</v>
      </c>
      <c r="AA10224" s="8">
        <v>-123.074219793</v>
      </c>
      <c r="AB10224" s="3" t="s">
        <v>2310</v>
      </c>
      <c r="AD10224" s="3" t="s">
        <v>563</v>
      </c>
      <c r="AE10224" s="3" t="str">
        <f t="shared" si="183"/>
        <v>ex Vaccinium ovatum</v>
      </c>
      <c r="AF10224" s="3" t="s">
        <v>2698</v>
      </c>
      <c r="AG10224" s="3" t="s">
        <v>1648</v>
      </c>
      <c r="AS10224" s="3" t="s">
        <v>77</v>
      </c>
    </row>
    <row r="10225" spans="2:45" ht="15" customHeight="1">
      <c r="B10225" s="1">
        <v>2449</v>
      </c>
      <c r="E10225" s="13">
        <v>7</v>
      </c>
      <c r="F10225" s="5" t="s">
        <v>41</v>
      </c>
      <c r="G10225" s="5">
        <v>2018</v>
      </c>
      <c r="L10225" s="5"/>
      <c r="N10225" s="5" t="s">
        <v>487</v>
      </c>
      <c r="P10225" s="30">
        <v>92</v>
      </c>
      <c r="Q10225" s="30">
        <v>7</v>
      </c>
      <c r="R10225" s="3" t="s">
        <v>3</v>
      </c>
      <c r="S10225" s="3" t="s">
        <v>43</v>
      </c>
      <c r="T10225" s="3" t="s">
        <v>68</v>
      </c>
      <c r="U10225" s="20" t="s">
        <v>68</v>
      </c>
      <c r="W10225" s="3" t="s">
        <v>1868</v>
      </c>
      <c r="Z10225" s="8">
        <v>45.2577270536</v>
      </c>
      <c r="AA10225" s="8">
        <v>-123.074219793</v>
      </c>
      <c r="AB10225" s="3" t="s">
        <v>2310</v>
      </c>
      <c r="AD10225" s="3" t="s">
        <v>563</v>
      </c>
      <c r="AE10225" s="3" t="str">
        <f t="shared" si="183"/>
        <v>ex Vaccinium ovatum</v>
      </c>
      <c r="AF10225" s="3" t="s">
        <v>2698</v>
      </c>
      <c r="AG10225" s="3" t="s">
        <v>1648</v>
      </c>
      <c r="AS10225" s="3" t="s">
        <v>77</v>
      </c>
    </row>
    <row r="10226" spans="2:45" ht="15" customHeight="1">
      <c r="B10226" s="1">
        <v>2450</v>
      </c>
      <c r="E10226" s="13">
        <v>7</v>
      </c>
      <c r="F10226" s="5" t="s">
        <v>41</v>
      </c>
      <c r="G10226" s="5">
        <v>2018</v>
      </c>
      <c r="L10226" s="5"/>
      <c r="N10226" s="5" t="s">
        <v>487</v>
      </c>
      <c r="P10226" s="30">
        <v>92</v>
      </c>
      <c r="Q10226" s="30">
        <v>8</v>
      </c>
      <c r="R10226" s="3" t="s">
        <v>3</v>
      </c>
      <c r="S10226" s="3" t="s">
        <v>43</v>
      </c>
      <c r="T10226" s="3" t="s">
        <v>68</v>
      </c>
      <c r="U10226" s="20" t="s">
        <v>68</v>
      </c>
      <c r="W10226" s="3" t="s">
        <v>1868</v>
      </c>
      <c r="Z10226" s="8">
        <v>45.2577270536</v>
      </c>
      <c r="AA10226" s="8">
        <v>-123.074219793</v>
      </c>
      <c r="AB10226" s="3" t="s">
        <v>2310</v>
      </c>
      <c r="AD10226" s="3" t="s">
        <v>563</v>
      </c>
      <c r="AE10226" s="3" t="str">
        <f t="shared" si="183"/>
        <v>ex Vaccinium ovatum</v>
      </c>
      <c r="AF10226" s="3" t="s">
        <v>2698</v>
      </c>
      <c r="AG10226" s="3" t="s">
        <v>1648</v>
      </c>
      <c r="AS10226" s="3" t="s">
        <v>77</v>
      </c>
    </row>
    <row r="10227" spans="2:45" ht="15" customHeight="1">
      <c r="B10227" s="1">
        <v>2451</v>
      </c>
      <c r="E10227" s="13">
        <v>7</v>
      </c>
      <c r="F10227" s="5" t="s">
        <v>41</v>
      </c>
      <c r="G10227" s="5">
        <v>2018</v>
      </c>
      <c r="L10227" s="5"/>
      <c r="N10227" s="5" t="s">
        <v>487</v>
      </c>
      <c r="P10227" s="30">
        <v>92</v>
      </c>
      <c r="Q10227" s="30">
        <v>9</v>
      </c>
      <c r="R10227" s="3" t="s">
        <v>3</v>
      </c>
      <c r="S10227" s="3" t="s">
        <v>43</v>
      </c>
      <c r="T10227" s="3" t="s">
        <v>68</v>
      </c>
      <c r="U10227" s="20" t="s">
        <v>68</v>
      </c>
      <c r="W10227" s="3" t="s">
        <v>1868</v>
      </c>
      <c r="Z10227" s="8">
        <v>45.2577270536</v>
      </c>
      <c r="AA10227" s="8">
        <v>-123.074219793</v>
      </c>
      <c r="AB10227" s="3" t="s">
        <v>2310</v>
      </c>
      <c r="AD10227" s="3" t="s">
        <v>563</v>
      </c>
      <c r="AE10227" s="3" t="str">
        <f t="shared" si="183"/>
        <v>ex Vaccinium ovatum</v>
      </c>
      <c r="AF10227" s="3" t="s">
        <v>2698</v>
      </c>
      <c r="AG10227" s="3" t="s">
        <v>1648</v>
      </c>
      <c r="AS10227" s="3" t="s">
        <v>77</v>
      </c>
    </row>
    <row r="10228" spans="2:45" ht="15" customHeight="1">
      <c r="B10228" s="1">
        <v>2452</v>
      </c>
      <c r="E10228" s="13">
        <v>7</v>
      </c>
      <c r="F10228" s="5" t="s">
        <v>41</v>
      </c>
      <c r="G10228" s="5">
        <v>2018</v>
      </c>
      <c r="L10228" s="5"/>
      <c r="N10228" s="5" t="s">
        <v>487</v>
      </c>
      <c r="P10228" s="30">
        <v>92</v>
      </c>
      <c r="Q10228" s="30">
        <v>10</v>
      </c>
      <c r="R10228" s="3" t="s">
        <v>3</v>
      </c>
      <c r="S10228" s="3" t="s">
        <v>43</v>
      </c>
      <c r="T10228" s="3" t="s">
        <v>68</v>
      </c>
      <c r="U10228" s="20" t="s">
        <v>68</v>
      </c>
      <c r="W10228" s="3" t="s">
        <v>1868</v>
      </c>
      <c r="Z10228" s="8">
        <v>45.2577270536</v>
      </c>
      <c r="AA10228" s="8">
        <v>-123.074219793</v>
      </c>
      <c r="AB10228" s="3" t="s">
        <v>2310</v>
      </c>
      <c r="AD10228" s="3" t="s">
        <v>563</v>
      </c>
      <c r="AE10228" s="3" t="str">
        <f t="shared" si="183"/>
        <v>ex Vaccinium ovatum</v>
      </c>
      <c r="AF10228" s="3" t="s">
        <v>2698</v>
      </c>
      <c r="AG10228" s="3" t="s">
        <v>1648</v>
      </c>
      <c r="AS10228" s="3" t="s">
        <v>77</v>
      </c>
    </row>
    <row r="10229" spans="2:45" ht="15" customHeight="1">
      <c r="B10229" s="1">
        <v>2453</v>
      </c>
      <c r="E10229" s="13">
        <v>7</v>
      </c>
      <c r="F10229" s="5" t="s">
        <v>41</v>
      </c>
      <c r="G10229" s="5">
        <v>2018</v>
      </c>
      <c r="L10229" s="5"/>
      <c r="N10229" s="5" t="s">
        <v>487</v>
      </c>
      <c r="P10229" s="30">
        <v>92</v>
      </c>
      <c r="Q10229" s="30">
        <v>11</v>
      </c>
      <c r="R10229" s="3" t="s">
        <v>3</v>
      </c>
      <c r="S10229" s="3" t="s">
        <v>43</v>
      </c>
      <c r="T10229" s="3" t="s">
        <v>68</v>
      </c>
      <c r="U10229" s="20" t="s">
        <v>68</v>
      </c>
      <c r="W10229" s="3" t="s">
        <v>1868</v>
      </c>
      <c r="Z10229" s="8">
        <v>45.2577270536</v>
      </c>
      <c r="AA10229" s="8">
        <v>-123.074219793</v>
      </c>
      <c r="AB10229" s="3" t="s">
        <v>2310</v>
      </c>
      <c r="AD10229" s="3" t="s">
        <v>563</v>
      </c>
      <c r="AE10229" s="3" t="str">
        <f t="shared" si="183"/>
        <v>ex Vaccinium ovatum</v>
      </c>
      <c r="AF10229" s="3" t="s">
        <v>2698</v>
      </c>
      <c r="AG10229" s="3" t="s">
        <v>1648</v>
      </c>
      <c r="AS10229" s="3" t="s">
        <v>77</v>
      </c>
    </row>
    <row r="10230" spans="2:45" ht="15" customHeight="1">
      <c r="B10230" s="1">
        <v>2454</v>
      </c>
      <c r="E10230" s="13">
        <v>7</v>
      </c>
      <c r="F10230" s="5" t="s">
        <v>41</v>
      </c>
      <c r="G10230" s="5">
        <v>2018</v>
      </c>
      <c r="L10230" s="5"/>
      <c r="N10230" s="5" t="s">
        <v>487</v>
      </c>
      <c r="P10230" s="30">
        <v>92</v>
      </c>
      <c r="Q10230" s="30">
        <v>12</v>
      </c>
      <c r="R10230" s="3" t="s">
        <v>3</v>
      </c>
      <c r="S10230" s="3" t="s">
        <v>43</v>
      </c>
      <c r="T10230" s="3" t="s">
        <v>68</v>
      </c>
      <c r="U10230" s="20" t="s">
        <v>68</v>
      </c>
      <c r="W10230" s="3" t="s">
        <v>1868</v>
      </c>
      <c r="Z10230" s="8">
        <v>45.2577270536</v>
      </c>
      <c r="AA10230" s="8">
        <v>-123.074219793</v>
      </c>
      <c r="AB10230" s="3" t="s">
        <v>2310</v>
      </c>
      <c r="AD10230" s="3" t="s">
        <v>563</v>
      </c>
      <c r="AE10230" s="3" t="str">
        <f t="shared" si="183"/>
        <v>ex Vaccinium ovatum</v>
      </c>
      <c r="AF10230" s="3" t="s">
        <v>2698</v>
      </c>
      <c r="AG10230" s="3" t="s">
        <v>1648</v>
      </c>
      <c r="AS10230" s="3" t="s">
        <v>77</v>
      </c>
    </row>
    <row r="10231" spans="2:45" ht="15" customHeight="1">
      <c r="B10231" s="1">
        <v>2487</v>
      </c>
      <c r="E10231" s="13">
        <v>8</v>
      </c>
      <c r="F10231" s="5" t="s">
        <v>41</v>
      </c>
      <c r="G10231" s="5">
        <v>2018</v>
      </c>
      <c r="L10231" s="5"/>
      <c r="N10231" s="5" t="s">
        <v>488</v>
      </c>
      <c r="P10231" s="30">
        <v>93</v>
      </c>
      <c r="Q10231" s="30">
        <v>1</v>
      </c>
      <c r="R10231" s="3" t="s">
        <v>3</v>
      </c>
      <c r="S10231" s="3" t="s">
        <v>43</v>
      </c>
      <c r="T10231" s="3" t="s">
        <v>68</v>
      </c>
      <c r="U10231" s="20" t="s">
        <v>68</v>
      </c>
      <c r="W10231" s="3" t="s">
        <v>555</v>
      </c>
      <c r="Z10231" s="8">
        <v>45.133562465899999</v>
      </c>
      <c r="AA10231" s="8">
        <v>-123.3734148377</v>
      </c>
      <c r="AB10231" s="3" t="s">
        <v>2310</v>
      </c>
      <c r="AD10231" s="3" t="s">
        <v>564</v>
      </c>
      <c r="AE10231" s="3" t="str">
        <f t="shared" si="183"/>
        <v>ex Scandix pecten-veneris</v>
      </c>
      <c r="AF10231" s="3" t="s">
        <v>2698</v>
      </c>
      <c r="AG10231" s="3" t="s">
        <v>1648</v>
      </c>
      <c r="AS10231" s="3" t="s">
        <v>77</v>
      </c>
    </row>
    <row r="10232" spans="2:45" ht="15" customHeight="1">
      <c r="B10232" s="1">
        <v>2488</v>
      </c>
      <c r="E10232" s="13">
        <v>8</v>
      </c>
      <c r="F10232" s="5" t="s">
        <v>41</v>
      </c>
      <c r="G10232" s="5">
        <v>2018</v>
      </c>
      <c r="L10232" s="5"/>
      <c r="N10232" s="5" t="s">
        <v>488</v>
      </c>
      <c r="P10232" s="30">
        <v>93</v>
      </c>
      <c r="Q10232" s="30">
        <v>2</v>
      </c>
      <c r="R10232" s="3" t="s">
        <v>3</v>
      </c>
      <c r="S10232" s="3" t="s">
        <v>43</v>
      </c>
      <c r="T10232" s="3" t="s">
        <v>68</v>
      </c>
      <c r="U10232" s="20" t="s">
        <v>68</v>
      </c>
      <c r="W10232" s="3" t="s">
        <v>555</v>
      </c>
      <c r="Z10232" s="8">
        <v>45.133562465899999</v>
      </c>
      <c r="AA10232" s="8">
        <v>-123.3734148377</v>
      </c>
      <c r="AB10232" s="3" t="s">
        <v>2310</v>
      </c>
      <c r="AD10232" s="3" t="s">
        <v>564</v>
      </c>
      <c r="AE10232" s="3" t="str">
        <f t="shared" si="183"/>
        <v>ex Scandix pecten-veneris</v>
      </c>
      <c r="AF10232" s="3" t="s">
        <v>2698</v>
      </c>
      <c r="AG10232" s="3" t="s">
        <v>1648</v>
      </c>
      <c r="AS10232" s="3" t="s">
        <v>77</v>
      </c>
    </row>
    <row r="10233" spans="2:45" ht="15" customHeight="1">
      <c r="B10233" s="1">
        <v>2489</v>
      </c>
      <c r="E10233" s="13">
        <v>8</v>
      </c>
      <c r="F10233" s="5" t="s">
        <v>41</v>
      </c>
      <c r="G10233" s="5">
        <v>2018</v>
      </c>
      <c r="L10233" s="5"/>
      <c r="N10233" s="5" t="s">
        <v>488</v>
      </c>
      <c r="P10233" s="30">
        <v>93</v>
      </c>
      <c r="Q10233" s="30">
        <v>3</v>
      </c>
      <c r="R10233" s="3" t="s">
        <v>3</v>
      </c>
      <c r="S10233" s="3" t="s">
        <v>43</v>
      </c>
      <c r="T10233" s="3" t="s">
        <v>68</v>
      </c>
      <c r="U10233" s="20" t="s">
        <v>68</v>
      </c>
      <c r="W10233" s="3" t="s">
        <v>555</v>
      </c>
      <c r="Z10233" s="8">
        <v>45.133562465899999</v>
      </c>
      <c r="AA10233" s="8">
        <v>-123.3734148377</v>
      </c>
      <c r="AB10233" s="3" t="s">
        <v>2310</v>
      </c>
      <c r="AD10233" s="3" t="s">
        <v>564</v>
      </c>
      <c r="AE10233" s="3" t="str">
        <f t="shared" si="183"/>
        <v>ex Scandix pecten-veneris</v>
      </c>
      <c r="AF10233" s="3" t="s">
        <v>2698</v>
      </c>
      <c r="AG10233" s="3" t="s">
        <v>1648</v>
      </c>
      <c r="AS10233" s="3" t="s">
        <v>77</v>
      </c>
    </row>
    <row r="10234" spans="2:45" ht="15" customHeight="1">
      <c r="B10234" s="1">
        <v>2490</v>
      </c>
      <c r="E10234" s="13">
        <v>8</v>
      </c>
      <c r="F10234" s="5" t="s">
        <v>41</v>
      </c>
      <c r="G10234" s="5">
        <v>2018</v>
      </c>
      <c r="L10234" s="5"/>
      <c r="N10234" s="5" t="s">
        <v>488</v>
      </c>
      <c r="P10234" s="30">
        <v>93</v>
      </c>
      <c r="Q10234" s="30">
        <v>4</v>
      </c>
      <c r="R10234" s="3" t="s">
        <v>3</v>
      </c>
      <c r="S10234" s="3" t="s">
        <v>43</v>
      </c>
      <c r="T10234" s="3" t="s">
        <v>68</v>
      </c>
      <c r="U10234" s="20" t="s">
        <v>68</v>
      </c>
      <c r="W10234" s="3" t="s">
        <v>555</v>
      </c>
      <c r="Z10234" s="8">
        <v>45.133562465899999</v>
      </c>
      <c r="AA10234" s="8">
        <v>-123.3734148377</v>
      </c>
      <c r="AB10234" s="3" t="s">
        <v>2310</v>
      </c>
      <c r="AD10234" s="3" t="s">
        <v>564</v>
      </c>
      <c r="AE10234" s="3" t="str">
        <f t="shared" si="183"/>
        <v>ex Scandix pecten-veneris</v>
      </c>
      <c r="AF10234" s="3" t="s">
        <v>2698</v>
      </c>
      <c r="AG10234" s="3" t="s">
        <v>1648</v>
      </c>
      <c r="AS10234" s="3" t="s">
        <v>77</v>
      </c>
    </row>
    <row r="10235" spans="2:45">
      <c r="B10235" s="1">
        <v>2491</v>
      </c>
      <c r="E10235" s="13">
        <v>8</v>
      </c>
      <c r="F10235" s="5" t="s">
        <v>41</v>
      </c>
      <c r="G10235" s="5">
        <v>2018</v>
      </c>
      <c r="L10235" s="5"/>
      <c r="N10235" s="5" t="s">
        <v>488</v>
      </c>
      <c r="P10235" s="30">
        <v>93</v>
      </c>
      <c r="Q10235" s="30">
        <v>5</v>
      </c>
      <c r="R10235" s="3" t="s">
        <v>3</v>
      </c>
      <c r="S10235" s="3" t="s">
        <v>43</v>
      </c>
      <c r="T10235" s="3" t="s">
        <v>68</v>
      </c>
      <c r="U10235" s="20" t="s">
        <v>68</v>
      </c>
      <c r="W10235" s="3" t="s">
        <v>555</v>
      </c>
      <c r="Z10235" s="8">
        <v>45.133562465899999</v>
      </c>
      <c r="AA10235" s="8">
        <v>-123.3734148377</v>
      </c>
      <c r="AB10235" s="3" t="s">
        <v>2310</v>
      </c>
      <c r="AD10235" s="3" t="s">
        <v>564</v>
      </c>
      <c r="AE10235" s="3" t="str">
        <f t="shared" si="183"/>
        <v>ex Scandix pecten-veneris</v>
      </c>
      <c r="AF10235" s="3" t="s">
        <v>2698</v>
      </c>
      <c r="AG10235" s="3" t="s">
        <v>1648</v>
      </c>
      <c r="AS10235" s="3" t="s">
        <v>77</v>
      </c>
    </row>
    <row r="10236" spans="2:45" ht="15" customHeight="1">
      <c r="B10236" s="1">
        <v>2492</v>
      </c>
      <c r="E10236" s="13">
        <v>8</v>
      </c>
      <c r="F10236" s="5" t="s">
        <v>41</v>
      </c>
      <c r="G10236" s="5">
        <v>2018</v>
      </c>
      <c r="L10236" s="5"/>
      <c r="N10236" s="5" t="s">
        <v>488</v>
      </c>
      <c r="P10236" s="30">
        <v>93</v>
      </c>
      <c r="Q10236" s="30">
        <v>6</v>
      </c>
      <c r="R10236" s="3" t="s">
        <v>3</v>
      </c>
      <c r="S10236" s="3" t="s">
        <v>43</v>
      </c>
      <c r="T10236" s="3" t="s">
        <v>68</v>
      </c>
      <c r="U10236" s="20" t="s">
        <v>68</v>
      </c>
      <c r="W10236" s="3" t="s">
        <v>555</v>
      </c>
      <c r="Z10236" s="8">
        <v>45.133562465899999</v>
      </c>
      <c r="AA10236" s="8">
        <v>-123.3734148377</v>
      </c>
      <c r="AB10236" s="3" t="s">
        <v>2310</v>
      </c>
      <c r="AD10236" s="3" t="s">
        <v>564</v>
      </c>
      <c r="AE10236" s="3" t="str">
        <f t="shared" si="183"/>
        <v>ex Scandix pecten-veneris</v>
      </c>
      <c r="AF10236" s="3" t="s">
        <v>2698</v>
      </c>
      <c r="AG10236" s="3" t="s">
        <v>1648</v>
      </c>
      <c r="AS10236" s="3" t="s">
        <v>77</v>
      </c>
    </row>
    <row r="10237" spans="2:45">
      <c r="B10237" s="1">
        <v>2493</v>
      </c>
      <c r="E10237" s="13">
        <v>8</v>
      </c>
      <c r="F10237" s="5" t="s">
        <v>41</v>
      </c>
      <c r="G10237" s="5">
        <v>2018</v>
      </c>
      <c r="L10237" s="5"/>
      <c r="N10237" s="5" t="s">
        <v>488</v>
      </c>
      <c r="P10237" s="30">
        <v>93</v>
      </c>
      <c r="Q10237" s="30">
        <v>7</v>
      </c>
      <c r="R10237" s="3" t="s">
        <v>3</v>
      </c>
      <c r="S10237" s="3" t="s">
        <v>43</v>
      </c>
      <c r="T10237" s="3" t="s">
        <v>68</v>
      </c>
      <c r="U10237" s="20" t="s">
        <v>68</v>
      </c>
      <c r="W10237" s="3" t="s">
        <v>555</v>
      </c>
      <c r="Z10237" s="8">
        <v>45.133562465899999</v>
      </c>
      <c r="AA10237" s="8">
        <v>-123.3734148377</v>
      </c>
      <c r="AB10237" s="3" t="s">
        <v>2310</v>
      </c>
      <c r="AD10237" s="3" t="s">
        <v>564</v>
      </c>
      <c r="AE10237" s="3" t="str">
        <f t="shared" si="183"/>
        <v>ex Scandix pecten-veneris</v>
      </c>
      <c r="AF10237" s="3" t="s">
        <v>2698</v>
      </c>
      <c r="AG10237" s="3" t="s">
        <v>1648</v>
      </c>
      <c r="AS10237" s="3" t="s">
        <v>77</v>
      </c>
    </row>
    <row r="10238" spans="2:45" ht="15" customHeight="1">
      <c r="B10238" s="1">
        <v>2494</v>
      </c>
      <c r="E10238" s="13">
        <v>8</v>
      </c>
      <c r="F10238" s="5" t="s">
        <v>41</v>
      </c>
      <c r="G10238" s="5">
        <v>2018</v>
      </c>
      <c r="L10238" s="5"/>
      <c r="N10238" s="5" t="s">
        <v>488</v>
      </c>
      <c r="P10238" s="30">
        <v>93</v>
      </c>
      <c r="Q10238" s="30">
        <v>8</v>
      </c>
      <c r="R10238" s="3" t="s">
        <v>3</v>
      </c>
      <c r="S10238" s="3" t="s">
        <v>43</v>
      </c>
      <c r="T10238" s="3" t="s">
        <v>68</v>
      </c>
      <c r="U10238" s="20" t="s">
        <v>68</v>
      </c>
      <c r="W10238" s="3" t="s">
        <v>555</v>
      </c>
      <c r="Z10238" s="8">
        <v>45.133562465899999</v>
      </c>
      <c r="AA10238" s="8">
        <v>-123.3734148377</v>
      </c>
      <c r="AB10238" s="3" t="s">
        <v>2310</v>
      </c>
      <c r="AD10238" s="3" t="s">
        <v>564</v>
      </c>
      <c r="AE10238" s="3" t="str">
        <f t="shared" si="183"/>
        <v>ex Scandix pecten-veneris</v>
      </c>
      <c r="AF10238" s="3" t="s">
        <v>2698</v>
      </c>
      <c r="AG10238" s="3" t="s">
        <v>1648</v>
      </c>
      <c r="AS10238" s="3" t="s">
        <v>77</v>
      </c>
    </row>
    <row r="10239" spans="2:45">
      <c r="B10239" s="1">
        <v>2495</v>
      </c>
      <c r="E10239" s="13">
        <v>8</v>
      </c>
      <c r="F10239" s="5" t="s">
        <v>41</v>
      </c>
      <c r="G10239" s="5">
        <v>2018</v>
      </c>
      <c r="L10239" s="5"/>
      <c r="N10239" s="5" t="s">
        <v>488</v>
      </c>
      <c r="P10239" s="30">
        <v>93</v>
      </c>
      <c r="Q10239" s="30">
        <v>9</v>
      </c>
      <c r="R10239" s="3" t="s">
        <v>3</v>
      </c>
      <c r="S10239" s="3" t="s">
        <v>43</v>
      </c>
      <c r="T10239" s="3" t="s">
        <v>68</v>
      </c>
      <c r="U10239" s="20" t="s">
        <v>68</v>
      </c>
      <c r="W10239" s="3" t="s">
        <v>555</v>
      </c>
      <c r="Z10239" s="8">
        <v>45.133562465899999</v>
      </c>
      <c r="AA10239" s="8">
        <v>-123.3734148377</v>
      </c>
      <c r="AB10239" s="3" t="s">
        <v>2310</v>
      </c>
      <c r="AD10239" s="3" t="s">
        <v>564</v>
      </c>
      <c r="AE10239" s="3" t="str">
        <f t="shared" si="183"/>
        <v>ex Scandix pecten-veneris</v>
      </c>
      <c r="AF10239" s="3" t="s">
        <v>2698</v>
      </c>
      <c r="AG10239" s="3" t="s">
        <v>1648</v>
      </c>
      <c r="AS10239" s="3" t="s">
        <v>77</v>
      </c>
    </row>
    <row r="10240" spans="2:45" ht="15" customHeight="1">
      <c r="B10240" s="1">
        <v>2496</v>
      </c>
      <c r="E10240" s="13">
        <v>8</v>
      </c>
      <c r="F10240" s="5" t="s">
        <v>41</v>
      </c>
      <c r="G10240" s="5">
        <v>2018</v>
      </c>
      <c r="L10240" s="5"/>
      <c r="N10240" s="5" t="s">
        <v>488</v>
      </c>
      <c r="P10240" s="30">
        <v>93</v>
      </c>
      <c r="Q10240" s="30">
        <v>10</v>
      </c>
      <c r="R10240" s="3" t="s">
        <v>3</v>
      </c>
      <c r="S10240" s="3" t="s">
        <v>43</v>
      </c>
      <c r="T10240" s="3" t="s">
        <v>68</v>
      </c>
      <c r="U10240" s="20" t="s">
        <v>68</v>
      </c>
      <c r="W10240" s="3" t="s">
        <v>555</v>
      </c>
      <c r="Z10240" s="8">
        <v>45.133562465899999</v>
      </c>
      <c r="AA10240" s="8">
        <v>-123.3734148377</v>
      </c>
      <c r="AB10240" s="3" t="s">
        <v>2310</v>
      </c>
      <c r="AD10240" s="3" t="s">
        <v>564</v>
      </c>
      <c r="AE10240" s="3" t="str">
        <f t="shared" si="183"/>
        <v>ex Scandix pecten-veneris</v>
      </c>
      <c r="AF10240" s="3" t="s">
        <v>2698</v>
      </c>
      <c r="AG10240" s="3" t="s">
        <v>1648</v>
      </c>
      <c r="AS10240" s="3" t="s">
        <v>77</v>
      </c>
    </row>
    <row r="10241" spans="2:45">
      <c r="B10241" s="1">
        <v>2497</v>
      </c>
      <c r="E10241" s="13">
        <v>8</v>
      </c>
      <c r="F10241" s="5" t="s">
        <v>41</v>
      </c>
      <c r="G10241" s="5">
        <v>2018</v>
      </c>
      <c r="L10241" s="5"/>
      <c r="N10241" s="5" t="s">
        <v>488</v>
      </c>
      <c r="P10241" s="30">
        <v>93</v>
      </c>
      <c r="Q10241" s="30">
        <v>11</v>
      </c>
      <c r="R10241" s="3" t="s">
        <v>3</v>
      </c>
      <c r="S10241" s="3" t="s">
        <v>43</v>
      </c>
      <c r="T10241" s="3" t="s">
        <v>68</v>
      </c>
      <c r="U10241" s="20" t="s">
        <v>68</v>
      </c>
      <c r="W10241" s="3" t="s">
        <v>555</v>
      </c>
      <c r="Z10241" s="8">
        <v>45.133562465899999</v>
      </c>
      <c r="AA10241" s="8">
        <v>-123.3734148377</v>
      </c>
      <c r="AB10241" s="3" t="s">
        <v>2310</v>
      </c>
      <c r="AD10241" s="3" t="s">
        <v>564</v>
      </c>
      <c r="AE10241" s="3" t="str">
        <f t="shared" si="183"/>
        <v>ex Scandix pecten-veneris</v>
      </c>
      <c r="AF10241" s="3" t="s">
        <v>2698</v>
      </c>
      <c r="AG10241" s="3" t="s">
        <v>1648</v>
      </c>
      <c r="AS10241" s="3" t="s">
        <v>77</v>
      </c>
    </row>
    <row r="10242" spans="2:45" ht="15" customHeight="1">
      <c r="B10242" s="1">
        <v>2498</v>
      </c>
      <c r="E10242" s="13">
        <v>8</v>
      </c>
      <c r="F10242" s="5" t="s">
        <v>41</v>
      </c>
      <c r="G10242" s="5">
        <v>2018</v>
      </c>
      <c r="L10242" s="5"/>
      <c r="N10242" s="5" t="s">
        <v>488</v>
      </c>
      <c r="P10242" s="30">
        <v>93</v>
      </c>
      <c r="Q10242" s="30">
        <v>12</v>
      </c>
      <c r="R10242" s="3" t="s">
        <v>3</v>
      </c>
      <c r="S10242" s="3" t="s">
        <v>43</v>
      </c>
      <c r="T10242" s="3" t="s">
        <v>68</v>
      </c>
      <c r="U10242" s="20" t="s">
        <v>68</v>
      </c>
      <c r="W10242" s="3" t="s">
        <v>555</v>
      </c>
      <c r="Z10242" s="8">
        <v>45.133562465899999</v>
      </c>
      <c r="AA10242" s="8">
        <v>-123.3734148377</v>
      </c>
      <c r="AB10242" s="3" t="s">
        <v>2310</v>
      </c>
      <c r="AD10242" s="3" t="s">
        <v>564</v>
      </c>
      <c r="AE10242" s="3" t="str">
        <f t="shared" si="183"/>
        <v>ex Scandix pecten-veneris</v>
      </c>
      <c r="AF10242" s="3" t="s">
        <v>2698</v>
      </c>
      <c r="AG10242" s="3" t="s">
        <v>1648</v>
      </c>
      <c r="AS10242" s="3" t="s">
        <v>77</v>
      </c>
    </row>
    <row r="10243" spans="2:45">
      <c r="B10243" s="1">
        <v>2499</v>
      </c>
      <c r="E10243" s="13">
        <v>8</v>
      </c>
      <c r="F10243" s="5" t="s">
        <v>41</v>
      </c>
      <c r="G10243" s="5">
        <v>2018</v>
      </c>
      <c r="L10243" s="5"/>
      <c r="N10243" s="5" t="s">
        <v>488</v>
      </c>
      <c r="P10243" s="30">
        <v>93</v>
      </c>
      <c r="Q10243" s="30">
        <v>13</v>
      </c>
      <c r="R10243" s="3" t="s">
        <v>3</v>
      </c>
      <c r="S10243" s="3" t="s">
        <v>43</v>
      </c>
      <c r="T10243" s="3" t="s">
        <v>68</v>
      </c>
      <c r="U10243" s="20" t="s">
        <v>68</v>
      </c>
      <c r="W10243" s="3" t="s">
        <v>555</v>
      </c>
      <c r="Z10243" s="8">
        <v>45.133562465899999</v>
      </c>
      <c r="AA10243" s="8">
        <v>-123.3734148377</v>
      </c>
      <c r="AB10243" s="3" t="s">
        <v>2310</v>
      </c>
      <c r="AD10243" s="3" t="s">
        <v>564</v>
      </c>
      <c r="AE10243" s="3" t="str">
        <f t="shared" si="183"/>
        <v>ex Scandix pecten-veneris</v>
      </c>
      <c r="AF10243" s="3" t="s">
        <v>2698</v>
      </c>
      <c r="AG10243" s="3" t="s">
        <v>1648</v>
      </c>
      <c r="AS10243" s="3" t="s">
        <v>77</v>
      </c>
    </row>
    <row r="10244" spans="2:45" ht="15" customHeight="1">
      <c r="B10244" s="1">
        <v>2500</v>
      </c>
      <c r="E10244" s="13">
        <v>8</v>
      </c>
      <c r="F10244" s="5" t="s">
        <v>41</v>
      </c>
      <c r="G10244" s="5">
        <v>2018</v>
      </c>
      <c r="L10244" s="5"/>
      <c r="N10244" s="5" t="s">
        <v>488</v>
      </c>
      <c r="P10244" s="30">
        <v>93</v>
      </c>
      <c r="Q10244" s="30">
        <v>14</v>
      </c>
      <c r="R10244" s="3" t="s">
        <v>3</v>
      </c>
      <c r="S10244" s="3" t="s">
        <v>43</v>
      </c>
      <c r="T10244" s="3" t="s">
        <v>68</v>
      </c>
      <c r="U10244" s="20" t="s">
        <v>68</v>
      </c>
      <c r="W10244" s="3" t="s">
        <v>555</v>
      </c>
      <c r="Z10244" s="8">
        <v>45.133562465899999</v>
      </c>
      <c r="AA10244" s="8">
        <v>-123.3734148377</v>
      </c>
      <c r="AB10244" s="3" t="s">
        <v>2310</v>
      </c>
      <c r="AD10244" s="3" t="s">
        <v>564</v>
      </c>
      <c r="AE10244" s="3" t="str">
        <f t="shared" si="183"/>
        <v>ex Scandix pecten-veneris</v>
      </c>
      <c r="AF10244" s="3" t="s">
        <v>2698</v>
      </c>
      <c r="AG10244" s="3" t="s">
        <v>1648</v>
      </c>
      <c r="AS10244" s="3" t="s">
        <v>77</v>
      </c>
    </row>
    <row r="10245" spans="2:45">
      <c r="B10245" s="1">
        <v>2501</v>
      </c>
      <c r="E10245" s="13">
        <v>8</v>
      </c>
      <c r="F10245" s="5" t="s">
        <v>41</v>
      </c>
      <c r="G10245" s="5">
        <v>2018</v>
      </c>
      <c r="L10245" s="5"/>
      <c r="N10245" s="5" t="s">
        <v>488</v>
      </c>
      <c r="P10245" s="30">
        <v>93</v>
      </c>
      <c r="Q10245" s="30">
        <v>15</v>
      </c>
      <c r="R10245" s="3" t="s">
        <v>3</v>
      </c>
      <c r="S10245" s="3" t="s">
        <v>43</v>
      </c>
      <c r="T10245" s="3" t="s">
        <v>68</v>
      </c>
      <c r="U10245" s="20" t="s">
        <v>68</v>
      </c>
      <c r="W10245" s="3" t="s">
        <v>555</v>
      </c>
      <c r="Z10245" s="8">
        <v>45.133562465899999</v>
      </c>
      <c r="AA10245" s="8">
        <v>-123.3734148377</v>
      </c>
      <c r="AB10245" s="3" t="s">
        <v>2310</v>
      </c>
      <c r="AD10245" s="3" t="s">
        <v>564</v>
      </c>
      <c r="AE10245" s="3" t="str">
        <f t="shared" si="183"/>
        <v>ex Scandix pecten-veneris</v>
      </c>
      <c r="AF10245" s="3" t="s">
        <v>2698</v>
      </c>
      <c r="AG10245" s="3" t="s">
        <v>1648</v>
      </c>
      <c r="AS10245" s="3" t="s">
        <v>77</v>
      </c>
    </row>
    <row r="10246" spans="2:45" ht="15" customHeight="1">
      <c r="B10246" s="1">
        <v>2502</v>
      </c>
      <c r="E10246" s="13">
        <v>8</v>
      </c>
      <c r="F10246" s="5" t="s">
        <v>41</v>
      </c>
      <c r="G10246" s="5">
        <v>2018</v>
      </c>
      <c r="L10246" s="5"/>
      <c r="N10246" s="5" t="s">
        <v>488</v>
      </c>
      <c r="P10246" s="30">
        <v>93</v>
      </c>
      <c r="Q10246" s="30">
        <v>16</v>
      </c>
      <c r="R10246" s="3" t="s">
        <v>3</v>
      </c>
      <c r="S10246" s="3" t="s">
        <v>43</v>
      </c>
      <c r="T10246" s="3" t="s">
        <v>68</v>
      </c>
      <c r="U10246" s="20" t="s">
        <v>68</v>
      </c>
      <c r="W10246" s="3" t="s">
        <v>555</v>
      </c>
      <c r="Z10246" s="8">
        <v>45.133562465899999</v>
      </c>
      <c r="AA10246" s="8">
        <v>-123.3734148377</v>
      </c>
      <c r="AB10246" s="3" t="s">
        <v>2310</v>
      </c>
      <c r="AD10246" s="3" t="s">
        <v>564</v>
      </c>
      <c r="AE10246" s="3" t="str">
        <f t="shared" si="183"/>
        <v>ex Scandix pecten-veneris</v>
      </c>
      <c r="AF10246" s="3" t="s">
        <v>2698</v>
      </c>
      <c r="AG10246" s="3" t="s">
        <v>1648</v>
      </c>
      <c r="AS10246" s="3" t="s">
        <v>77</v>
      </c>
    </row>
    <row r="10247" spans="2:45">
      <c r="B10247" s="1">
        <v>2503</v>
      </c>
      <c r="E10247" s="13">
        <v>8</v>
      </c>
      <c r="F10247" s="5" t="s">
        <v>41</v>
      </c>
      <c r="G10247" s="5">
        <v>2018</v>
      </c>
      <c r="L10247" s="5"/>
      <c r="N10247" s="5" t="s">
        <v>488</v>
      </c>
      <c r="P10247" s="30">
        <v>93</v>
      </c>
      <c r="Q10247" s="30">
        <v>17</v>
      </c>
      <c r="R10247" s="3" t="s">
        <v>3</v>
      </c>
      <c r="S10247" s="3" t="s">
        <v>43</v>
      </c>
      <c r="T10247" s="3" t="s">
        <v>68</v>
      </c>
      <c r="U10247" s="20" t="s">
        <v>68</v>
      </c>
      <c r="W10247" s="3" t="s">
        <v>555</v>
      </c>
      <c r="Z10247" s="8">
        <v>45.133562465899999</v>
      </c>
      <c r="AA10247" s="8">
        <v>-123.3734148377</v>
      </c>
      <c r="AB10247" s="3" t="s">
        <v>2310</v>
      </c>
      <c r="AD10247" s="3" t="s">
        <v>564</v>
      </c>
      <c r="AE10247" s="3" t="str">
        <f t="shared" si="183"/>
        <v>ex Scandix pecten-veneris</v>
      </c>
      <c r="AF10247" s="3" t="s">
        <v>2698</v>
      </c>
      <c r="AG10247" s="3" t="s">
        <v>1648</v>
      </c>
      <c r="AS10247" s="3" t="s">
        <v>77</v>
      </c>
    </row>
    <row r="10248" spans="2:45" ht="15" customHeight="1">
      <c r="B10248" s="1">
        <v>2504</v>
      </c>
      <c r="E10248" s="13">
        <v>8</v>
      </c>
      <c r="F10248" s="5" t="s">
        <v>41</v>
      </c>
      <c r="G10248" s="5">
        <v>2018</v>
      </c>
      <c r="L10248" s="5"/>
      <c r="N10248" s="5" t="s">
        <v>488</v>
      </c>
      <c r="P10248" s="30">
        <v>93</v>
      </c>
      <c r="Q10248" s="30">
        <v>18</v>
      </c>
      <c r="R10248" s="3" t="s">
        <v>3</v>
      </c>
      <c r="S10248" s="3" t="s">
        <v>43</v>
      </c>
      <c r="T10248" s="3" t="s">
        <v>68</v>
      </c>
      <c r="U10248" s="20" t="s">
        <v>68</v>
      </c>
      <c r="W10248" s="3" t="s">
        <v>555</v>
      </c>
      <c r="Z10248" s="8">
        <v>45.133562465899999</v>
      </c>
      <c r="AA10248" s="8">
        <v>-123.3734148377</v>
      </c>
      <c r="AB10248" s="3" t="s">
        <v>2310</v>
      </c>
      <c r="AD10248" s="3" t="s">
        <v>564</v>
      </c>
      <c r="AE10248" s="3" t="str">
        <f t="shared" si="183"/>
        <v>ex Scandix pecten-veneris</v>
      </c>
      <c r="AF10248" s="3" t="s">
        <v>2698</v>
      </c>
      <c r="AG10248" s="3" t="s">
        <v>1648</v>
      </c>
      <c r="AS10248" s="3" t="s">
        <v>77</v>
      </c>
    </row>
    <row r="10249" spans="2:45">
      <c r="B10249" s="1">
        <v>2505</v>
      </c>
      <c r="E10249" s="13">
        <v>8</v>
      </c>
      <c r="F10249" s="5" t="s">
        <v>41</v>
      </c>
      <c r="G10249" s="5">
        <v>2018</v>
      </c>
      <c r="L10249" s="5"/>
      <c r="N10249" s="5" t="s">
        <v>488</v>
      </c>
      <c r="P10249" s="30">
        <v>93</v>
      </c>
      <c r="Q10249" s="30">
        <v>19</v>
      </c>
      <c r="R10249" s="3" t="s">
        <v>3</v>
      </c>
      <c r="S10249" s="3" t="s">
        <v>43</v>
      </c>
      <c r="T10249" s="3" t="s">
        <v>68</v>
      </c>
      <c r="U10249" s="20" t="s">
        <v>68</v>
      </c>
      <c r="W10249" s="3" t="s">
        <v>555</v>
      </c>
      <c r="Z10249" s="8">
        <v>45.133562465899999</v>
      </c>
      <c r="AA10249" s="8">
        <v>-123.3734148377</v>
      </c>
      <c r="AB10249" s="3" t="s">
        <v>2310</v>
      </c>
      <c r="AD10249" s="3" t="s">
        <v>564</v>
      </c>
      <c r="AE10249" s="3" t="str">
        <f t="shared" si="183"/>
        <v>ex Scandix pecten-veneris</v>
      </c>
      <c r="AF10249" s="3" t="s">
        <v>2698</v>
      </c>
      <c r="AG10249" s="3" t="s">
        <v>1648</v>
      </c>
      <c r="AS10249" s="3" t="s">
        <v>77</v>
      </c>
    </row>
    <row r="10250" spans="2:45" ht="15" customHeight="1">
      <c r="B10250" s="1">
        <v>2506</v>
      </c>
      <c r="E10250" s="13">
        <v>8</v>
      </c>
      <c r="F10250" s="5" t="s">
        <v>41</v>
      </c>
      <c r="G10250" s="5">
        <v>2018</v>
      </c>
      <c r="L10250" s="5"/>
      <c r="N10250" s="5" t="s">
        <v>488</v>
      </c>
      <c r="P10250" s="30">
        <v>93</v>
      </c>
      <c r="Q10250" s="30">
        <v>20</v>
      </c>
      <c r="R10250" s="3" t="s">
        <v>3</v>
      </c>
      <c r="S10250" s="3" t="s">
        <v>43</v>
      </c>
      <c r="T10250" s="3" t="s">
        <v>68</v>
      </c>
      <c r="U10250" s="20" t="s">
        <v>68</v>
      </c>
      <c r="W10250" s="3" t="s">
        <v>555</v>
      </c>
      <c r="Z10250" s="8">
        <v>45.133562465899999</v>
      </c>
      <c r="AA10250" s="8">
        <v>-123.3734148377</v>
      </c>
      <c r="AB10250" s="3" t="s">
        <v>2310</v>
      </c>
      <c r="AD10250" s="3" t="s">
        <v>564</v>
      </c>
      <c r="AE10250" s="3" t="str">
        <f t="shared" si="183"/>
        <v>ex Scandix pecten-veneris</v>
      </c>
      <c r="AF10250" s="3" t="s">
        <v>2698</v>
      </c>
      <c r="AG10250" s="3" t="s">
        <v>1648</v>
      </c>
      <c r="AS10250" s="3" t="s">
        <v>77</v>
      </c>
    </row>
    <row r="10251" spans="2:45">
      <c r="B10251" s="1">
        <v>2507</v>
      </c>
      <c r="E10251" s="13">
        <v>8</v>
      </c>
      <c r="F10251" s="5" t="s">
        <v>41</v>
      </c>
      <c r="G10251" s="5">
        <v>2018</v>
      </c>
      <c r="L10251" s="5"/>
      <c r="N10251" s="5" t="s">
        <v>488</v>
      </c>
      <c r="P10251" s="30">
        <v>93</v>
      </c>
      <c r="Q10251" s="30">
        <v>21</v>
      </c>
      <c r="R10251" s="3" t="s">
        <v>3</v>
      </c>
      <c r="S10251" s="3" t="s">
        <v>43</v>
      </c>
      <c r="T10251" s="3" t="s">
        <v>68</v>
      </c>
      <c r="U10251" s="20" t="s">
        <v>68</v>
      </c>
      <c r="W10251" s="3" t="s">
        <v>555</v>
      </c>
      <c r="Z10251" s="8">
        <v>45.133562465899999</v>
      </c>
      <c r="AA10251" s="8">
        <v>-123.3734148377</v>
      </c>
      <c r="AB10251" s="3" t="s">
        <v>2310</v>
      </c>
      <c r="AD10251" s="3" t="s">
        <v>564</v>
      </c>
      <c r="AE10251" s="3" t="str">
        <f t="shared" si="183"/>
        <v>ex Scandix pecten-veneris</v>
      </c>
      <c r="AF10251" s="3" t="s">
        <v>2698</v>
      </c>
      <c r="AG10251" s="3" t="s">
        <v>1648</v>
      </c>
      <c r="AS10251" s="3" t="s">
        <v>77</v>
      </c>
    </row>
    <row r="10252" spans="2:45" ht="15" customHeight="1">
      <c r="B10252" s="1">
        <v>2508</v>
      </c>
      <c r="E10252" s="13">
        <v>8</v>
      </c>
      <c r="F10252" s="5" t="s">
        <v>41</v>
      </c>
      <c r="G10252" s="5">
        <v>2018</v>
      </c>
      <c r="L10252" s="5"/>
      <c r="N10252" s="5" t="s">
        <v>488</v>
      </c>
      <c r="P10252" s="30">
        <v>93</v>
      </c>
      <c r="Q10252" s="30">
        <v>22</v>
      </c>
      <c r="R10252" s="3" t="s">
        <v>3</v>
      </c>
      <c r="S10252" s="3" t="s">
        <v>43</v>
      </c>
      <c r="T10252" s="3" t="s">
        <v>68</v>
      </c>
      <c r="U10252" s="20" t="s">
        <v>68</v>
      </c>
      <c r="W10252" s="3" t="s">
        <v>555</v>
      </c>
      <c r="Z10252" s="8">
        <v>45.133562465899999</v>
      </c>
      <c r="AA10252" s="8">
        <v>-123.3734148377</v>
      </c>
      <c r="AB10252" s="3" t="s">
        <v>2310</v>
      </c>
      <c r="AD10252" s="3" t="s">
        <v>564</v>
      </c>
      <c r="AE10252" s="3" t="str">
        <f t="shared" si="183"/>
        <v>ex Scandix pecten-veneris</v>
      </c>
      <c r="AF10252" s="3" t="s">
        <v>2698</v>
      </c>
      <c r="AG10252" s="3" t="s">
        <v>1648</v>
      </c>
      <c r="AS10252" s="3" t="s">
        <v>77</v>
      </c>
    </row>
    <row r="10253" spans="2:45">
      <c r="B10253" s="1">
        <v>2509</v>
      </c>
      <c r="E10253" s="13">
        <v>8</v>
      </c>
      <c r="F10253" s="5" t="s">
        <v>41</v>
      </c>
      <c r="G10253" s="5">
        <v>2018</v>
      </c>
      <c r="L10253" s="5"/>
      <c r="N10253" s="5" t="s">
        <v>488</v>
      </c>
      <c r="P10253" s="30">
        <v>93</v>
      </c>
      <c r="Q10253" s="30">
        <v>23</v>
      </c>
      <c r="R10253" s="3" t="s">
        <v>3</v>
      </c>
      <c r="S10253" s="3" t="s">
        <v>43</v>
      </c>
      <c r="T10253" s="3" t="s">
        <v>68</v>
      </c>
      <c r="U10253" s="20" t="s">
        <v>68</v>
      </c>
      <c r="W10253" s="3" t="s">
        <v>555</v>
      </c>
      <c r="Z10253" s="8">
        <v>45.133562465899999</v>
      </c>
      <c r="AA10253" s="8">
        <v>-123.3734148377</v>
      </c>
      <c r="AB10253" s="3" t="s">
        <v>2310</v>
      </c>
      <c r="AD10253" s="3" t="s">
        <v>564</v>
      </c>
      <c r="AE10253" s="3" t="str">
        <f t="shared" si="183"/>
        <v>ex Scandix pecten-veneris</v>
      </c>
      <c r="AF10253" s="3" t="s">
        <v>2698</v>
      </c>
      <c r="AG10253" s="3" t="s">
        <v>1648</v>
      </c>
      <c r="AS10253" s="3" t="s">
        <v>77</v>
      </c>
    </row>
    <row r="10254" spans="2:45" ht="15" customHeight="1">
      <c r="B10254" s="1">
        <v>2510</v>
      </c>
      <c r="E10254" s="13">
        <v>8</v>
      </c>
      <c r="F10254" s="5" t="s">
        <v>41</v>
      </c>
      <c r="G10254" s="5">
        <v>2018</v>
      </c>
      <c r="L10254" s="5"/>
      <c r="N10254" s="5" t="s">
        <v>488</v>
      </c>
      <c r="P10254" s="30">
        <v>93</v>
      </c>
      <c r="Q10254" s="30">
        <v>24</v>
      </c>
      <c r="R10254" s="3" t="s">
        <v>3</v>
      </c>
      <c r="S10254" s="3" t="s">
        <v>43</v>
      </c>
      <c r="T10254" s="3" t="s">
        <v>68</v>
      </c>
      <c r="U10254" s="20" t="s">
        <v>68</v>
      </c>
      <c r="W10254" s="3" t="s">
        <v>555</v>
      </c>
      <c r="Z10254" s="8">
        <v>45.133562465899999</v>
      </c>
      <c r="AA10254" s="8">
        <v>-123.3734148377</v>
      </c>
      <c r="AB10254" s="3" t="s">
        <v>2310</v>
      </c>
      <c r="AD10254" s="3" t="s">
        <v>564</v>
      </c>
      <c r="AE10254" s="3" t="str">
        <f t="shared" si="183"/>
        <v>ex Scandix pecten-veneris</v>
      </c>
      <c r="AF10254" s="3" t="s">
        <v>2698</v>
      </c>
      <c r="AG10254" s="3" t="s">
        <v>1648</v>
      </c>
      <c r="AS10254" s="3" t="s">
        <v>77</v>
      </c>
    </row>
    <row r="10255" spans="2:45">
      <c r="B10255" s="1">
        <v>2511</v>
      </c>
      <c r="E10255" s="13">
        <v>8</v>
      </c>
      <c r="F10255" s="5" t="s">
        <v>41</v>
      </c>
      <c r="G10255" s="5">
        <v>2018</v>
      </c>
      <c r="L10255" s="5"/>
      <c r="N10255" s="5" t="s">
        <v>488</v>
      </c>
      <c r="P10255" s="30">
        <v>93</v>
      </c>
      <c r="Q10255" s="30">
        <v>25</v>
      </c>
      <c r="R10255" s="3" t="s">
        <v>3</v>
      </c>
      <c r="S10255" s="3" t="s">
        <v>43</v>
      </c>
      <c r="T10255" s="3" t="s">
        <v>68</v>
      </c>
      <c r="U10255" s="20" t="s">
        <v>68</v>
      </c>
      <c r="W10255" s="3" t="s">
        <v>555</v>
      </c>
      <c r="Z10255" s="8">
        <v>45.133562465899999</v>
      </c>
      <c r="AA10255" s="8">
        <v>-123.3734148377</v>
      </c>
      <c r="AB10255" s="3" t="s">
        <v>2310</v>
      </c>
      <c r="AD10255" s="3" t="s">
        <v>564</v>
      </c>
      <c r="AE10255" s="3" t="str">
        <f t="shared" si="183"/>
        <v>ex Scandix pecten-veneris</v>
      </c>
      <c r="AF10255" s="3" t="s">
        <v>2698</v>
      </c>
      <c r="AG10255" s="3" t="s">
        <v>1648</v>
      </c>
      <c r="AS10255" s="3" t="s">
        <v>77</v>
      </c>
    </row>
    <row r="10256" spans="2:45" ht="15" customHeight="1">
      <c r="B10256" s="1">
        <v>2512</v>
      </c>
      <c r="E10256" s="13">
        <v>8</v>
      </c>
      <c r="F10256" s="5" t="s">
        <v>41</v>
      </c>
      <c r="G10256" s="5">
        <v>2018</v>
      </c>
      <c r="L10256" s="5"/>
      <c r="N10256" s="5" t="s">
        <v>488</v>
      </c>
      <c r="P10256" s="30">
        <v>93</v>
      </c>
      <c r="Q10256" s="30">
        <v>26</v>
      </c>
      <c r="R10256" s="3" t="s">
        <v>3</v>
      </c>
      <c r="S10256" s="3" t="s">
        <v>43</v>
      </c>
      <c r="T10256" s="3" t="s">
        <v>68</v>
      </c>
      <c r="U10256" s="20" t="s">
        <v>68</v>
      </c>
      <c r="W10256" s="3" t="s">
        <v>555</v>
      </c>
      <c r="Z10256" s="8">
        <v>45.133562465899999</v>
      </c>
      <c r="AA10256" s="8">
        <v>-123.3734148377</v>
      </c>
      <c r="AB10256" s="3" t="s">
        <v>2310</v>
      </c>
      <c r="AD10256" s="3" t="s">
        <v>564</v>
      </c>
      <c r="AE10256" s="3" t="str">
        <f t="shared" si="183"/>
        <v>ex Scandix pecten-veneris</v>
      </c>
      <c r="AF10256" s="3" t="s">
        <v>2698</v>
      </c>
      <c r="AG10256" s="3" t="s">
        <v>1648</v>
      </c>
      <c r="AS10256" s="3" t="s">
        <v>77</v>
      </c>
    </row>
    <row r="10257" spans="2:45">
      <c r="B10257" s="1">
        <v>2513</v>
      </c>
      <c r="E10257" s="13">
        <v>8</v>
      </c>
      <c r="F10257" s="5" t="s">
        <v>41</v>
      </c>
      <c r="G10257" s="5">
        <v>2018</v>
      </c>
      <c r="L10257" s="5"/>
      <c r="N10257" s="5" t="s">
        <v>488</v>
      </c>
      <c r="P10257" s="30">
        <v>93</v>
      </c>
      <c r="Q10257" s="30">
        <v>27</v>
      </c>
      <c r="R10257" s="3" t="s">
        <v>3</v>
      </c>
      <c r="S10257" s="3" t="s">
        <v>43</v>
      </c>
      <c r="T10257" s="3" t="s">
        <v>68</v>
      </c>
      <c r="U10257" s="20" t="s">
        <v>68</v>
      </c>
      <c r="W10257" s="3" t="s">
        <v>555</v>
      </c>
      <c r="Z10257" s="8">
        <v>45.133562465899999</v>
      </c>
      <c r="AA10257" s="8">
        <v>-123.3734148377</v>
      </c>
      <c r="AB10257" s="3" t="s">
        <v>2310</v>
      </c>
      <c r="AD10257" s="3" t="s">
        <v>564</v>
      </c>
      <c r="AE10257" s="3" t="str">
        <f t="shared" si="183"/>
        <v>ex Scandix pecten-veneris</v>
      </c>
      <c r="AF10257" s="3" t="s">
        <v>2698</v>
      </c>
      <c r="AG10257" s="3" t="s">
        <v>1648</v>
      </c>
      <c r="AS10257" s="3" t="s">
        <v>77</v>
      </c>
    </row>
    <row r="10258" spans="2:45" ht="15" customHeight="1">
      <c r="B10258" s="1">
        <v>2514</v>
      </c>
      <c r="E10258" s="13">
        <v>8</v>
      </c>
      <c r="F10258" s="5" t="s">
        <v>41</v>
      </c>
      <c r="G10258" s="5">
        <v>2018</v>
      </c>
      <c r="L10258" s="5"/>
      <c r="N10258" s="5" t="s">
        <v>488</v>
      </c>
      <c r="P10258" s="30">
        <v>93</v>
      </c>
      <c r="Q10258" s="30">
        <v>28</v>
      </c>
      <c r="R10258" s="3" t="s">
        <v>3</v>
      </c>
      <c r="S10258" s="3" t="s">
        <v>43</v>
      </c>
      <c r="T10258" s="3" t="s">
        <v>68</v>
      </c>
      <c r="U10258" s="20" t="s">
        <v>68</v>
      </c>
      <c r="W10258" s="3" t="s">
        <v>555</v>
      </c>
      <c r="Z10258" s="8">
        <v>45.133562465899999</v>
      </c>
      <c r="AA10258" s="8">
        <v>-123.3734148377</v>
      </c>
      <c r="AB10258" s="3" t="s">
        <v>2310</v>
      </c>
      <c r="AD10258" s="3" t="s">
        <v>564</v>
      </c>
      <c r="AE10258" s="3" t="str">
        <f t="shared" si="183"/>
        <v>ex Scandix pecten-veneris</v>
      </c>
      <c r="AF10258" s="3" t="s">
        <v>2698</v>
      </c>
      <c r="AG10258" s="3" t="s">
        <v>1648</v>
      </c>
      <c r="AS10258" s="3" t="s">
        <v>77</v>
      </c>
    </row>
    <row r="10259" spans="2:45">
      <c r="B10259" s="1">
        <v>2515</v>
      </c>
      <c r="E10259" s="13">
        <v>8</v>
      </c>
      <c r="F10259" s="5" t="s">
        <v>41</v>
      </c>
      <c r="G10259" s="5">
        <v>2018</v>
      </c>
      <c r="L10259" s="5"/>
      <c r="N10259" s="5" t="s">
        <v>488</v>
      </c>
      <c r="P10259" s="30">
        <v>93</v>
      </c>
      <c r="Q10259" s="30">
        <v>29</v>
      </c>
      <c r="R10259" s="3" t="s">
        <v>3</v>
      </c>
      <c r="S10259" s="3" t="s">
        <v>43</v>
      </c>
      <c r="T10259" s="3" t="s">
        <v>68</v>
      </c>
      <c r="U10259" s="20" t="s">
        <v>68</v>
      </c>
      <c r="W10259" s="3" t="s">
        <v>555</v>
      </c>
      <c r="Z10259" s="8">
        <v>45.133562465899999</v>
      </c>
      <c r="AA10259" s="8">
        <v>-123.3734148377</v>
      </c>
      <c r="AB10259" s="3" t="s">
        <v>2310</v>
      </c>
      <c r="AD10259" s="3" t="s">
        <v>564</v>
      </c>
      <c r="AE10259" s="3" t="str">
        <f t="shared" si="183"/>
        <v>ex Scandix pecten-veneris</v>
      </c>
      <c r="AF10259" s="3" t="s">
        <v>2698</v>
      </c>
      <c r="AG10259" s="3" t="s">
        <v>1648</v>
      </c>
      <c r="AS10259" s="3" t="s">
        <v>77</v>
      </c>
    </row>
    <row r="10260" spans="2:45">
      <c r="B10260" s="1">
        <v>2516</v>
      </c>
      <c r="E10260" s="13">
        <v>8</v>
      </c>
      <c r="F10260" s="5" t="s">
        <v>41</v>
      </c>
      <c r="G10260" s="5">
        <v>2018</v>
      </c>
      <c r="L10260" s="5"/>
      <c r="N10260" s="5" t="s">
        <v>488</v>
      </c>
      <c r="P10260" s="30">
        <v>93</v>
      </c>
      <c r="Q10260" s="30">
        <v>30</v>
      </c>
      <c r="R10260" s="3" t="s">
        <v>3</v>
      </c>
      <c r="S10260" s="3" t="s">
        <v>43</v>
      </c>
      <c r="T10260" s="3" t="s">
        <v>68</v>
      </c>
      <c r="U10260" s="20" t="s">
        <v>68</v>
      </c>
      <c r="W10260" s="3" t="s">
        <v>555</v>
      </c>
      <c r="Z10260" s="8">
        <v>45.133562465899999</v>
      </c>
      <c r="AA10260" s="8">
        <v>-123.3734148377</v>
      </c>
      <c r="AB10260" s="3" t="s">
        <v>2310</v>
      </c>
      <c r="AD10260" s="3" t="s">
        <v>564</v>
      </c>
      <c r="AE10260" s="3" t="str">
        <f t="shared" si="183"/>
        <v>ex Scandix pecten-veneris</v>
      </c>
      <c r="AF10260" s="3" t="s">
        <v>2698</v>
      </c>
      <c r="AG10260" s="3" t="s">
        <v>1648</v>
      </c>
      <c r="AS10260" s="3" t="s">
        <v>77</v>
      </c>
    </row>
    <row r="10261" spans="2:45">
      <c r="B10261" s="1">
        <v>2517</v>
      </c>
      <c r="E10261" s="13">
        <v>8</v>
      </c>
      <c r="F10261" s="5" t="s">
        <v>41</v>
      </c>
      <c r="G10261" s="5">
        <v>2018</v>
      </c>
      <c r="L10261" s="5"/>
      <c r="N10261" s="5" t="s">
        <v>488</v>
      </c>
      <c r="P10261" s="30">
        <v>93</v>
      </c>
      <c r="Q10261" s="30">
        <v>31</v>
      </c>
      <c r="R10261" s="3" t="s">
        <v>3</v>
      </c>
      <c r="S10261" s="3" t="s">
        <v>43</v>
      </c>
      <c r="T10261" s="3" t="s">
        <v>68</v>
      </c>
      <c r="U10261" s="20" t="s">
        <v>68</v>
      </c>
      <c r="W10261" s="3" t="s">
        <v>555</v>
      </c>
      <c r="Z10261" s="8">
        <v>45.133562465899999</v>
      </c>
      <c r="AA10261" s="8">
        <v>-123.3734148377</v>
      </c>
      <c r="AB10261" s="3" t="s">
        <v>2310</v>
      </c>
      <c r="AD10261" s="3" t="s">
        <v>564</v>
      </c>
      <c r="AE10261" s="3" t="str">
        <f t="shared" si="183"/>
        <v>ex Scandix pecten-veneris</v>
      </c>
      <c r="AF10261" s="3" t="s">
        <v>2698</v>
      </c>
      <c r="AG10261" s="3" t="s">
        <v>1648</v>
      </c>
      <c r="AS10261" s="3" t="s">
        <v>77</v>
      </c>
    </row>
    <row r="10262" spans="2:45">
      <c r="B10262" s="1">
        <v>2518</v>
      </c>
      <c r="E10262" s="13">
        <v>8</v>
      </c>
      <c r="F10262" s="5" t="s">
        <v>41</v>
      </c>
      <c r="G10262" s="5">
        <v>2018</v>
      </c>
      <c r="L10262" s="5"/>
      <c r="N10262" s="5" t="s">
        <v>488</v>
      </c>
      <c r="P10262" s="30">
        <v>93</v>
      </c>
      <c r="Q10262" s="30">
        <v>32</v>
      </c>
      <c r="R10262" s="3" t="s">
        <v>3</v>
      </c>
      <c r="S10262" s="3" t="s">
        <v>43</v>
      </c>
      <c r="T10262" s="3" t="s">
        <v>68</v>
      </c>
      <c r="U10262" s="20" t="s">
        <v>68</v>
      </c>
      <c r="W10262" s="3" t="s">
        <v>555</v>
      </c>
      <c r="Z10262" s="8">
        <v>45.133562465899999</v>
      </c>
      <c r="AA10262" s="8">
        <v>-123.3734148377</v>
      </c>
      <c r="AB10262" s="3" t="s">
        <v>2310</v>
      </c>
      <c r="AD10262" s="3" t="s">
        <v>564</v>
      </c>
      <c r="AE10262" s="3" t="str">
        <f t="shared" si="183"/>
        <v>ex Scandix pecten-veneris</v>
      </c>
      <c r="AF10262" s="3" t="s">
        <v>2698</v>
      </c>
      <c r="AG10262" s="3" t="s">
        <v>1648</v>
      </c>
      <c r="AS10262" s="3" t="s">
        <v>77</v>
      </c>
    </row>
    <row r="10263" spans="2:45">
      <c r="B10263" s="1">
        <v>2519</v>
      </c>
      <c r="E10263" s="13">
        <v>8</v>
      </c>
      <c r="F10263" s="5" t="s">
        <v>41</v>
      </c>
      <c r="G10263" s="5">
        <v>2018</v>
      </c>
      <c r="L10263" s="5"/>
      <c r="N10263" s="5" t="s">
        <v>488</v>
      </c>
      <c r="P10263" s="30">
        <v>93</v>
      </c>
      <c r="Q10263" s="30">
        <v>33</v>
      </c>
      <c r="R10263" s="3" t="s">
        <v>3</v>
      </c>
      <c r="S10263" s="3" t="s">
        <v>43</v>
      </c>
      <c r="T10263" s="3" t="s">
        <v>68</v>
      </c>
      <c r="U10263" s="20" t="s">
        <v>68</v>
      </c>
      <c r="W10263" s="3" t="s">
        <v>555</v>
      </c>
      <c r="Z10263" s="8">
        <v>45.133562465899999</v>
      </c>
      <c r="AA10263" s="8">
        <v>-123.3734148377</v>
      </c>
      <c r="AB10263" s="3" t="s">
        <v>2310</v>
      </c>
      <c r="AD10263" s="3" t="s">
        <v>564</v>
      </c>
      <c r="AE10263" s="3" t="str">
        <f t="shared" si="183"/>
        <v>ex Scandix pecten-veneris</v>
      </c>
      <c r="AF10263" s="3" t="s">
        <v>2698</v>
      </c>
      <c r="AG10263" s="3" t="s">
        <v>1648</v>
      </c>
      <c r="AS10263" s="3" t="s">
        <v>77</v>
      </c>
    </row>
    <row r="10264" spans="2:45">
      <c r="B10264" s="1">
        <v>2520</v>
      </c>
      <c r="E10264" s="13">
        <v>8</v>
      </c>
      <c r="F10264" s="5" t="s">
        <v>41</v>
      </c>
      <c r="G10264" s="5">
        <v>2018</v>
      </c>
      <c r="L10264" s="5"/>
      <c r="N10264" s="5" t="s">
        <v>488</v>
      </c>
      <c r="P10264" s="30">
        <v>93</v>
      </c>
      <c r="Q10264" s="30">
        <v>34</v>
      </c>
      <c r="R10264" s="3" t="s">
        <v>3</v>
      </c>
      <c r="S10264" s="3" t="s">
        <v>43</v>
      </c>
      <c r="T10264" s="3" t="s">
        <v>68</v>
      </c>
      <c r="U10264" s="20" t="s">
        <v>68</v>
      </c>
      <c r="W10264" s="3" t="s">
        <v>555</v>
      </c>
      <c r="Z10264" s="8">
        <v>45.133562465899999</v>
      </c>
      <c r="AA10264" s="8">
        <v>-123.3734148377</v>
      </c>
      <c r="AB10264" s="3" t="s">
        <v>2310</v>
      </c>
      <c r="AD10264" s="3" t="s">
        <v>564</v>
      </c>
      <c r="AE10264" s="3" t="str">
        <f t="shared" si="183"/>
        <v>ex Scandix pecten-veneris</v>
      </c>
      <c r="AF10264" s="3" t="s">
        <v>2698</v>
      </c>
      <c r="AG10264" s="3" t="s">
        <v>1648</v>
      </c>
      <c r="AS10264" s="3" t="s">
        <v>77</v>
      </c>
    </row>
    <row r="10265" spans="2:45">
      <c r="B10265" s="1">
        <v>2521</v>
      </c>
      <c r="E10265" s="13">
        <v>8</v>
      </c>
      <c r="F10265" s="5" t="s">
        <v>41</v>
      </c>
      <c r="G10265" s="5">
        <v>2018</v>
      </c>
      <c r="L10265" s="5"/>
      <c r="N10265" s="5" t="s">
        <v>488</v>
      </c>
      <c r="P10265" s="30">
        <v>93</v>
      </c>
      <c r="Q10265" s="30">
        <v>35</v>
      </c>
      <c r="R10265" s="3" t="s">
        <v>3</v>
      </c>
      <c r="S10265" s="3" t="s">
        <v>43</v>
      </c>
      <c r="T10265" s="3" t="s">
        <v>68</v>
      </c>
      <c r="U10265" s="20" t="s">
        <v>68</v>
      </c>
      <c r="W10265" s="3" t="s">
        <v>555</v>
      </c>
      <c r="Z10265" s="8">
        <v>45.133562465899999</v>
      </c>
      <c r="AA10265" s="8">
        <v>-123.3734148377</v>
      </c>
      <c r="AB10265" s="3" t="s">
        <v>2310</v>
      </c>
      <c r="AD10265" s="3" t="s">
        <v>564</v>
      </c>
      <c r="AE10265" s="3" t="str">
        <f t="shared" si="183"/>
        <v>ex Scandix pecten-veneris</v>
      </c>
      <c r="AF10265" s="3" t="s">
        <v>2698</v>
      </c>
      <c r="AG10265" s="3" t="s">
        <v>1648</v>
      </c>
      <c r="AS10265" s="3" t="s">
        <v>77</v>
      </c>
    </row>
    <row r="10266" spans="2:45">
      <c r="B10266" s="1">
        <v>2522</v>
      </c>
      <c r="E10266" s="13">
        <v>8</v>
      </c>
      <c r="F10266" s="5" t="s">
        <v>41</v>
      </c>
      <c r="G10266" s="5">
        <v>2018</v>
      </c>
      <c r="L10266" s="5"/>
      <c r="N10266" s="5" t="s">
        <v>488</v>
      </c>
      <c r="P10266" s="30">
        <v>93</v>
      </c>
      <c r="Q10266" s="30">
        <v>36</v>
      </c>
      <c r="R10266" s="3" t="s">
        <v>3</v>
      </c>
      <c r="S10266" s="3" t="s">
        <v>43</v>
      </c>
      <c r="T10266" s="3" t="s">
        <v>68</v>
      </c>
      <c r="U10266" s="20" t="s">
        <v>68</v>
      </c>
      <c r="W10266" s="3" t="s">
        <v>555</v>
      </c>
      <c r="Z10266" s="8">
        <v>45.133562465899999</v>
      </c>
      <c r="AA10266" s="8">
        <v>-123.3734148377</v>
      </c>
      <c r="AB10266" s="3" t="s">
        <v>2310</v>
      </c>
      <c r="AD10266" s="3" t="s">
        <v>564</v>
      </c>
      <c r="AE10266" s="3" t="str">
        <f t="shared" si="183"/>
        <v>ex Scandix pecten-veneris</v>
      </c>
      <c r="AF10266" s="3" t="s">
        <v>2698</v>
      </c>
      <c r="AG10266" s="3" t="s">
        <v>1648</v>
      </c>
      <c r="AS10266" s="3" t="s">
        <v>77</v>
      </c>
    </row>
    <row r="10267" spans="2:45">
      <c r="B10267" s="1">
        <v>2523</v>
      </c>
      <c r="E10267" s="13">
        <v>8</v>
      </c>
      <c r="F10267" s="5" t="s">
        <v>41</v>
      </c>
      <c r="G10267" s="5">
        <v>2018</v>
      </c>
      <c r="L10267" s="5"/>
      <c r="N10267" s="5" t="s">
        <v>488</v>
      </c>
      <c r="P10267" s="30">
        <v>93</v>
      </c>
      <c r="Q10267" s="30">
        <v>37</v>
      </c>
      <c r="R10267" s="3" t="s">
        <v>3</v>
      </c>
      <c r="S10267" s="3" t="s">
        <v>43</v>
      </c>
      <c r="T10267" s="3" t="s">
        <v>68</v>
      </c>
      <c r="U10267" s="20" t="s">
        <v>68</v>
      </c>
      <c r="W10267" s="3" t="s">
        <v>555</v>
      </c>
      <c r="Z10267" s="8">
        <v>45.133562465899999</v>
      </c>
      <c r="AA10267" s="8">
        <v>-123.3734148377</v>
      </c>
      <c r="AB10267" s="3" t="s">
        <v>2310</v>
      </c>
      <c r="AD10267" s="3" t="s">
        <v>564</v>
      </c>
      <c r="AE10267" s="3" t="str">
        <f t="shared" si="183"/>
        <v>ex Scandix pecten-veneris</v>
      </c>
      <c r="AF10267" s="3" t="s">
        <v>2698</v>
      </c>
      <c r="AG10267" s="3" t="s">
        <v>1648</v>
      </c>
      <c r="AS10267" s="3" t="s">
        <v>77</v>
      </c>
    </row>
    <row r="10268" spans="2:45">
      <c r="B10268" s="1">
        <v>2524</v>
      </c>
      <c r="E10268" s="13">
        <v>8</v>
      </c>
      <c r="F10268" s="5" t="s">
        <v>41</v>
      </c>
      <c r="G10268" s="5">
        <v>2018</v>
      </c>
      <c r="L10268" s="5"/>
      <c r="N10268" s="5" t="s">
        <v>488</v>
      </c>
      <c r="P10268" s="30">
        <v>93</v>
      </c>
      <c r="Q10268" s="30">
        <v>38</v>
      </c>
      <c r="R10268" s="3" t="s">
        <v>3</v>
      </c>
      <c r="S10268" s="3" t="s">
        <v>43</v>
      </c>
      <c r="T10268" s="3" t="s">
        <v>68</v>
      </c>
      <c r="U10268" s="20" t="s">
        <v>68</v>
      </c>
      <c r="W10268" s="3" t="s">
        <v>555</v>
      </c>
      <c r="Z10268" s="8">
        <v>45.133562465899999</v>
      </c>
      <c r="AA10268" s="8">
        <v>-123.3734148377</v>
      </c>
      <c r="AB10268" s="3" t="s">
        <v>2310</v>
      </c>
      <c r="AD10268" s="3" t="s">
        <v>564</v>
      </c>
      <c r="AE10268" s="3" t="str">
        <f t="shared" si="183"/>
        <v>ex Scandix pecten-veneris</v>
      </c>
      <c r="AF10268" s="3" t="s">
        <v>2698</v>
      </c>
      <c r="AG10268" s="3" t="s">
        <v>1648</v>
      </c>
      <c r="AS10268" s="3" t="s">
        <v>77</v>
      </c>
    </row>
    <row r="10269" spans="2:45">
      <c r="B10269" s="1">
        <v>2525</v>
      </c>
      <c r="E10269" s="13">
        <v>8</v>
      </c>
      <c r="F10269" s="5" t="s">
        <v>41</v>
      </c>
      <c r="G10269" s="5">
        <v>2018</v>
      </c>
      <c r="L10269" s="5"/>
      <c r="N10269" s="5" t="s">
        <v>488</v>
      </c>
      <c r="P10269" s="30">
        <v>93</v>
      </c>
      <c r="Q10269" s="30">
        <v>39</v>
      </c>
      <c r="R10269" s="3" t="s">
        <v>3</v>
      </c>
      <c r="S10269" s="3" t="s">
        <v>43</v>
      </c>
      <c r="T10269" s="3" t="s">
        <v>68</v>
      </c>
      <c r="U10269" s="20" t="s">
        <v>68</v>
      </c>
      <c r="W10269" s="3" t="s">
        <v>555</v>
      </c>
      <c r="Z10269" s="8">
        <v>45.133562465899999</v>
      </c>
      <c r="AA10269" s="8">
        <v>-123.3734148377</v>
      </c>
      <c r="AB10269" s="3" t="s">
        <v>2310</v>
      </c>
      <c r="AD10269" s="3" t="s">
        <v>564</v>
      </c>
      <c r="AE10269" s="3" t="str">
        <f t="shared" si="183"/>
        <v>ex Scandix pecten-veneris</v>
      </c>
      <c r="AF10269" s="3" t="s">
        <v>2698</v>
      </c>
      <c r="AG10269" s="3" t="s">
        <v>1648</v>
      </c>
      <c r="AS10269" s="3" t="s">
        <v>77</v>
      </c>
    </row>
    <row r="10270" spans="2:45">
      <c r="B10270" s="1">
        <v>2526</v>
      </c>
      <c r="E10270" s="13">
        <v>8</v>
      </c>
      <c r="F10270" s="5" t="s">
        <v>41</v>
      </c>
      <c r="G10270" s="5">
        <v>2018</v>
      </c>
      <c r="L10270" s="5"/>
      <c r="N10270" s="5" t="s">
        <v>488</v>
      </c>
      <c r="P10270" s="30">
        <v>93</v>
      </c>
      <c r="Q10270" s="30">
        <v>40</v>
      </c>
      <c r="R10270" s="3" t="s">
        <v>3</v>
      </c>
      <c r="S10270" s="3" t="s">
        <v>43</v>
      </c>
      <c r="T10270" s="3" t="s">
        <v>68</v>
      </c>
      <c r="U10270" s="20" t="s">
        <v>68</v>
      </c>
      <c r="W10270" s="3" t="s">
        <v>555</v>
      </c>
      <c r="Z10270" s="8">
        <v>45.133562465899999</v>
      </c>
      <c r="AA10270" s="8">
        <v>-123.3734148377</v>
      </c>
      <c r="AB10270" s="3" t="s">
        <v>2310</v>
      </c>
      <c r="AD10270" s="3" t="s">
        <v>564</v>
      </c>
      <c r="AE10270" s="3" t="str">
        <f t="shared" si="183"/>
        <v>ex Scandix pecten-veneris</v>
      </c>
      <c r="AF10270" s="3" t="s">
        <v>2698</v>
      </c>
      <c r="AG10270" s="3" t="s">
        <v>1648</v>
      </c>
      <c r="AS10270" s="3" t="s">
        <v>77</v>
      </c>
    </row>
    <row r="10271" spans="2:45">
      <c r="B10271" s="1">
        <v>2626</v>
      </c>
      <c r="E10271" s="13">
        <v>8</v>
      </c>
      <c r="F10271" s="5" t="s">
        <v>41</v>
      </c>
      <c r="G10271" s="5">
        <v>2018</v>
      </c>
      <c r="L10271" s="5"/>
      <c r="N10271" s="5" t="s">
        <v>489</v>
      </c>
      <c r="P10271" s="30">
        <v>94</v>
      </c>
      <c r="Q10271" s="30">
        <v>1</v>
      </c>
      <c r="R10271" s="3" t="s">
        <v>3</v>
      </c>
      <c r="S10271" s="3" t="s">
        <v>43</v>
      </c>
      <c r="T10271" s="3" t="s">
        <v>68</v>
      </c>
      <c r="U10271" s="20" t="s">
        <v>68</v>
      </c>
      <c r="W10271" s="3" t="s">
        <v>555</v>
      </c>
      <c r="Z10271" s="8">
        <v>45.133757561499998</v>
      </c>
      <c r="AA10271" s="8">
        <v>-123.3737290867</v>
      </c>
      <c r="AB10271" s="3" t="s">
        <v>2310</v>
      </c>
      <c r="AD10271" s="3" t="s">
        <v>131</v>
      </c>
      <c r="AE10271" s="3" t="str">
        <f t="shared" si="183"/>
        <v>ex Bellis perennis</v>
      </c>
      <c r="AF10271" s="3" t="s">
        <v>2698</v>
      </c>
      <c r="AG10271" s="3" t="s">
        <v>1648</v>
      </c>
      <c r="AS10271" s="3" t="s">
        <v>77</v>
      </c>
    </row>
    <row r="10272" spans="2:45">
      <c r="B10272" s="1">
        <v>2627</v>
      </c>
      <c r="E10272" s="13">
        <v>8</v>
      </c>
      <c r="F10272" s="5" t="s">
        <v>41</v>
      </c>
      <c r="G10272" s="5">
        <v>2018</v>
      </c>
      <c r="L10272" s="5"/>
      <c r="N10272" s="5" t="s">
        <v>489</v>
      </c>
      <c r="P10272" s="30">
        <v>94</v>
      </c>
      <c r="Q10272" s="30">
        <v>2</v>
      </c>
      <c r="R10272" s="3" t="s">
        <v>3</v>
      </c>
      <c r="S10272" s="3" t="s">
        <v>43</v>
      </c>
      <c r="T10272" s="3" t="s">
        <v>68</v>
      </c>
      <c r="U10272" s="20" t="s">
        <v>68</v>
      </c>
      <c r="W10272" s="3" t="s">
        <v>555</v>
      </c>
      <c r="Z10272" s="8">
        <v>45.133757561499998</v>
      </c>
      <c r="AA10272" s="8">
        <v>-123.3737290867</v>
      </c>
      <c r="AB10272" s="3" t="s">
        <v>2310</v>
      </c>
      <c r="AD10272" s="3" t="s">
        <v>131</v>
      </c>
      <c r="AE10272" s="3" t="str">
        <f t="shared" si="183"/>
        <v>ex Bellis perennis</v>
      </c>
      <c r="AF10272" s="3" t="s">
        <v>2698</v>
      </c>
      <c r="AG10272" s="3" t="s">
        <v>1648</v>
      </c>
      <c r="AS10272" s="3" t="s">
        <v>77</v>
      </c>
    </row>
    <row r="10273" spans="2:45">
      <c r="B10273" s="1">
        <v>2628</v>
      </c>
      <c r="E10273" s="13">
        <v>8</v>
      </c>
      <c r="F10273" s="5" t="s">
        <v>41</v>
      </c>
      <c r="G10273" s="5">
        <v>2018</v>
      </c>
      <c r="L10273" s="5"/>
      <c r="N10273" s="5" t="s">
        <v>489</v>
      </c>
      <c r="P10273" s="30">
        <v>94</v>
      </c>
      <c r="Q10273" s="30">
        <v>3</v>
      </c>
      <c r="R10273" s="3" t="s">
        <v>3</v>
      </c>
      <c r="S10273" s="3" t="s">
        <v>43</v>
      </c>
      <c r="T10273" s="3" t="s">
        <v>68</v>
      </c>
      <c r="U10273" s="20" t="s">
        <v>68</v>
      </c>
      <c r="W10273" s="3" t="s">
        <v>555</v>
      </c>
      <c r="Z10273" s="8">
        <v>45.133757561499998</v>
      </c>
      <c r="AA10273" s="8">
        <v>-123.3737290867</v>
      </c>
      <c r="AB10273" s="3" t="s">
        <v>2310</v>
      </c>
      <c r="AD10273" s="3" t="s">
        <v>131</v>
      </c>
      <c r="AE10273" s="3" t="str">
        <f t="shared" si="183"/>
        <v>ex Bellis perennis</v>
      </c>
      <c r="AF10273" s="3" t="s">
        <v>2698</v>
      </c>
      <c r="AG10273" s="3" t="s">
        <v>1648</v>
      </c>
      <c r="AS10273" s="3" t="s">
        <v>77</v>
      </c>
    </row>
    <row r="10274" spans="2:45">
      <c r="B10274" s="1">
        <v>2629</v>
      </c>
      <c r="E10274" s="13">
        <v>8</v>
      </c>
      <c r="F10274" s="5" t="s">
        <v>41</v>
      </c>
      <c r="G10274" s="5">
        <v>2018</v>
      </c>
      <c r="L10274" s="5"/>
      <c r="N10274" s="5" t="s">
        <v>489</v>
      </c>
      <c r="P10274" s="30">
        <v>94</v>
      </c>
      <c r="Q10274" s="30">
        <v>4</v>
      </c>
      <c r="R10274" s="3" t="s">
        <v>3</v>
      </c>
      <c r="S10274" s="3" t="s">
        <v>43</v>
      </c>
      <c r="T10274" s="3" t="s">
        <v>68</v>
      </c>
      <c r="U10274" s="20" t="s">
        <v>68</v>
      </c>
      <c r="W10274" s="3" t="s">
        <v>555</v>
      </c>
      <c r="Z10274" s="8">
        <v>45.133757561499998</v>
      </c>
      <c r="AA10274" s="8">
        <v>-123.3737290867</v>
      </c>
      <c r="AB10274" s="3" t="s">
        <v>2310</v>
      </c>
      <c r="AD10274" s="3" t="s">
        <v>131</v>
      </c>
      <c r="AE10274" s="3" t="str">
        <f t="shared" si="183"/>
        <v>ex Bellis perennis</v>
      </c>
      <c r="AF10274" s="3" t="s">
        <v>2698</v>
      </c>
      <c r="AG10274" s="3" t="s">
        <v>1648</v>
      </c>
      <c r="AS10274" s="3" t="s">
        <v>77</v>
      </c>
    </row>
    <row r="10275" spans="2:45">
      <c r="B10275" s="1">
        <v>2630</v>
      </c>
      <c r="E10275" s="13">
        <v>8</v>
      </c>
      <c r="F10275" s="5" t="s">
        <v>41</v>
      </c>
      <c r="G10275" s="5">
        <v>2018</v>
      </c>
      <c r="L10275" s="5"/>
      <c r="N10275" s="5" t="s">
        <v>489</v>
      </c>
      <c r="P10275" s="30">
        <v>94</v>
      </c>
      <c r="Q10275" s="30">
        <v>5</v>
      </c>
      <c r="R10275" s="3" t="s">
        <v>3</v>
      </c>
      <c r="S10275" s="3" t="s">
        <v>43</v>
      </c>
      <c r="T10275" s="3" t="s">
        <v>68</v>
      </c>
      <c r="U10275" s="20" t="s">
        <v>68</v>
      </c>
      <c r="W10275" s="3" t="s">
        <v>555</v>
      </c>
      <c r="Z10275" s="8">
        <v>45.133757561499998</v>
      </c>
      <c r="AA10275" s="8">
        <v>-123.3737290867</v>
      </c>
      <c r="AB10275" s="3" t="s">
        <v>2310</v>
      </c>
      <c r="AD10275" s="3" t="s">
        <v>131</v>
      </c>
      <c r="AE10275" s="3" t="str">
        <f t="shared" si="183"/>
        <v>ex Bellis perennis</v>
      </c>
      <c r="AF10275" s="3" t="s">
        <v>2698</v>
      </c>
      <c r="AG10275" s="3" t="s">
        <v>1648</v>
      </c>
      <c r="AS10275" s="3" t="s">
        <v>77</v>
      </c>
    </row>
    <row r="10276" spans="2:45">
      <c r="B10276" s="1">
        <v>2631</v>
      </c>
      <c r="E10276" s="13">
        <v>8</v>
      </c>
      <c r="F10276" s="5" t="s">
        <v>41</v>
      </c>
      <c r="G10276" s="5">
        <v>2018</v>
      </c>
      <c r="L10276" s="5"/>
      <c r="N10276" s="5" t="s">
        <v>489</v>
      </c>
      <c r="P10276" s="30">
        <v>94</v>
      </c>
      <c r="Q10276" s="30">
        <v>6</v>
      </c>
      <c r="R10276" s="3" t="s">
        <v>3</v>
      </c>
      <c r="S10276" s="3" t="s">
        <v>43</v>
      </c>
      <c r="T10276" s="3" t="s">
        <v>68</v>
      </c>
      <c r="U10276" s="20" t="s">
        <v>68</v>
      </c>
      <c r="W10276" s="3" t="s">
        <v>555</v>
      </c>
      <c r="Z10276" s="8">
        <v>45.133757561499998</v>
      </c>
      <c r="AA10276" s="8">
        <v>-123.3737290867</v>
      </c>
      <c r="AB10276" s="3" t="s">
        <v>2310</v>
      </c>
      <c r="AD10276" s="3" t="s">
        <v>131</v>
      </c>
      <c r="AE10276" s="3" t="str">
        <f t="shared" ref="AE10276:AE10339" si="184">CONCATENATE("ex ", AD10276)</f>
        <v>ex Bellis perennis</v>
      </c>
      <c r="AF10276" s="3" t="s">
        <v>2698</v>
      </c>
      <c r="AG10276" s="3" t="s">
        <v>1648</v>
      </c>
      <c r="AS10276" s="3" t="s">
        <v>77</v>
      </c>
    </row>
    <row r="10277" spans="2:45" ht="15" customHeight="1">
      <c r="B10277" s="1">
        <v>2632</v>
      </c>
      <c r="E10277" s="13">
        <v>8</v>
      </c>
      <c r="F10277" s="5" t="s">
        <v>41</v>
      </c>
      <c r="G10277" s="5">
        <v>2018</v>
      </c>
      <c r="L10277" s="5"/>
      <c r="N10277" s="5" t="s">
        <v>489</v>
      </c>
      <c r="P10277" s="30">
        <v>94</v>
      </c>
      <c r="Q10277" s="30">
        <v>7</v>
      </c>
      <c r="R10277" s="3" t="s">
        <v>3</v>
      </c>
      <c r="S10277" s="3" t="s">
        <v>43</v>
      </c>
      <c r="T10277" s="3" t="s">
        <v>68</v>
      </c>
      <c r="U10277" s="20" t="s">
        <v>68</v>
      </c>
      <c r="W10277" s="3" t="s">
        <v>555</v>
      </c>
      <c r="Z10277" s="8">
        <v>45.133757561499998</v>
      </c>
      <c r="AA10277" s="8">
        <v>-123.3737290867</v>
      </c>
      <c r="AB10277" s="3" t="s">
        <v>2310</v>
      </c>
      <c r="AD10277" s="3" t="s">
        <v>131</v>
      </c>
      <c r="AE10277" s="3" t="str">
        <f t="shared" si="184"/>
        <v>ex Bellis perennis</v>
      </c>
      <c r="AF10277" s="3" t="s">
        <v>2698</v>
      </c>
      <c r="AG10277" s="3" t="s">
        <v>1648</v>
      </c>
      <c r="AS10277" s="3" t="s">
        <v>77</v>
      </c>
    </row>
    <row r="10278" spans="2:45" ht="15" customHeight="1">
      <c r="B10278" s="1">
        <v>2633</v>
      </c>
      <c r="E10278" s="13">
        <v>8</v>
      </c>
      <c r="F10278" s="5" t="s">
        <v>41</v>
      </c>
      <c r="G10278" s="5">
        <v>2018</v>
      </c>
      <c r="L10278" s="5"/>
      <c r="N10278" s="5" t="s">
        <v>489</v>
      </c>
      <c r="P10278" s="30">
        <v>94</v>
      </c>
      <c r="Q10278" s="30">
        <v>8</v>
      </c>
      <c r="R10278" s="3" t="s">
        <v>3</v>
      </c>
      <c r="S10278" s="3" t="s">
        <v>43</v>
      </c>
      <c r="T10278" s="3" t="s">
        <v>68</v>
      </c>
      <c r="U10278" s="20" t="s">
        <v>68</v>
      </c>
      <c r="W10278" s="3" t="s">
        <v>555</v>
      </c>
      <c r="Z10278" s="8">
        <v>45.133757561499998</v>
      </c>
      <c r="AA10278" s="8">
        <v>-123.3737290867</v>
      </c>
      <c r="AB10278" s="3" t="s">
        <v>2310</v>
      </c>
      <c r="AD10278" s="3" t="s">
        <v>131</v>
      </c>
      <c r="AE10278" s="3" t="str">
        <f t="shared" si="184"/>
        <v>ex Bellis perennis</v>
      </c>
      <c r="AF10278" s="3" t="s">
        <v>2698</v>
      </c>
      <c r="AG10278" s="3" t="s">
        <v>1648</v>
      </c>
      <c r="AS10278" s="3" t="s">
        <v>77</v>
      </c>
    </row>
    <row r="10279" spans="2:45" ht="15" customHeight="1">
      <c r="B10279" s="1">
        <v>2634</v>
      </c>
      <c r="E10279" s="13">
        <v>8</v>
      </c>
      <c r="F10279" s="5" t="s">
        <v>41</v>
      </c>
      <c r="G10279" s="5">
        <v>2018</v>
      </c>
      <c r="L10279" s="5"/>
      <c r="N10279" s="5" t="s">
        <v>489</v>
      </c>
      <c r="P10279" s="30">
        <v>94</v>
      </c>
      <c r="Q10279" s="30">
        <v>9</v>
      </c>
      <c r="R10279" s="3" t="s">
        <v>3</v>
      </c>
      <c r="S10279" s="3" t="s">
        <v>43</v>
      </c>
      <c r="T10279" s="3" t="s">
        <v>68</v>
      </c>
      <c r="U10279" s="20" t="s">
        <v>68</v>
      </c>
      <c r="W10279" s="3" t="s">
        <v>555</v>
      </c>
      <c r="Z10279" s="8">
        <v>45.133757561499998</v>
      </c>
      <c r="AA10279" s="8">
        <v>-123.3737290867</v>
      </c>
      <c r="AB10279" s="3" t="s">
        <v>2310</v>
      </c>
      <c r="AD10279" s="3" t="s">
        <v>131</v>
      </c>
      <c r="AE10279" s="3" t="str">
        <f t="shared" si="184"/>
        <v>ex Bellis perennis</v>
      </c>
      <c r="AF10279" s="3" t="s">
        <v>2698</v>
      </c>
      <c r="AG10279" s="3" t="s">
        <v>1648</v>
      </c>
      <c r="AS10279" s="3" t="s">
        <v>77</v>
      </c>
    </row>
    <row r="10280" spans="2:45" ht="15" customHeight="1">
      <c r="B10280" s="1">
        <v>2635</v>
      </c>
      <c r="E10280" s="13">
        <v>8</v>
      </c>
      <c r="F10280" s="5" t="s">
        <v>41</v>
      </c>
      <c r="G10280" s="5">
        <v>2018</v>
      </c>
      <c r="L10280" s="5"/>
      <c r="N10280" s="5" t="s">
        <v>489</v>
      </c>
      <c r="P10280" s="30">
        <v>94</v>
      </c>
      <c r="Q10280" s="30">
        <v>10</v>
      </c>
      <c r="R10280" s="3" t="s">
        <v>3</v>
      </c>
      <c r="S10280" s="3" t="s">
        <v>43</v>
      </c>
      <c r="T10280" s="3" t="s">
        <v>68</v>
      </c>
      <c r="U10280" s="20" t="s">
        <v>68</v>
      </c>
      <c r="W10280" s="3" t="s">
        <v>555</v>
      </c>
      <c r="Z10280" s="8">
        <v>45.133757561499998</v>
      </c>
      <c r="AA10280" s="8">
        <v>-123.3737290867</v>
      </c>
      <c r="AB10280" s="3" t="s">
        <v>2310</v>
      </c>
      <c r="AD10280" s="3" t="s">
        <v>131</v>
      </c>
      <c r="AE10280" s="3" t="str">
        <f t="shared" si="184"/>
        <v>ex Bellis perennis</v>
      </c>
      <c r="AF10280" s="3" t="s">
        <v>2698</v>
      </c>
      <c r="AG10280" s="3" t="s">
        <v>1648</v>
      </c>
      <c r="AS10280" s="3" t="s">
        <v>77</v>
      </c>
    </row>
    <row r="10281" spans="2:45" ht="15" customHeight="1">
      <c r="B10281" s="1">
        <v>2636</v>
      </c>
      <c r="E10281" s="13">
        <v>8</v>
      </c>
      <c r="F10281" s="5" t="s">
        <v>41</v>
      </c>
      <c r="G10281" s="5">
        <v>2018</v>
      </c>
      <c r="L10281" s="5"/>
      <c r="N10281" s="5" t="s">
        <v>489</v>
      </c>
      <c r="P10281" s="30">
        <v>94</v>
      </c>
      <c r="Q10281" s="30">
        <v>11</v>
      </c>
      <c r="R10281" s="3" t="s">
        <v>3</v>
      </c>
      <c r="S10281" s="3" t="s">
        <v>43</v>
      </c>
      <c r="T10281" s="3" t="s">
        <v>68</v>
      </c>
      <c r="U10281" s="20" t="s">
        <v>68</v>
      </c>
      <c r="W10281" s="3" t="s">
        <v>555</v>
      </c>
      <c r="Z10281" s="8">
        <v>45.133757561499998</v>
      </c>
      <c r="AA10281" s="8">
        <v>-123.3737290867</v>
      </c>
      <c r="AB10281" s="3" t="s">
        <v>2310</v>
      </c>
      <c r="AD10281" s="3" t="s">
        <v>131</v>
      </c>
      <c r="AE10281" s="3" t="str">
        <f t="shared" si="184"/>
        <v>ex Bellis perennis</v>
      </c>
      <c r="AF10281" s="3" t="s">
        <v>2698</v>
      </c>
      <c r="AG10281" s="3" t="s">
        <v>1648</v>
      </c>
      <c r="AS10281" s="3" t="s">
        <v>77</v>
      </c>
    </row>
    <row r="10282" spans="2:45" ht="15" customHeight="1">
      <c r="B10282" s="1">
        <v>2637</v>
      </c>
      <c r="E10282" s="13">
        <v>8</v>
      </c>
      <c r="F10282" s="5" t="s">
        <v>41</v>
      </c>
      <c r="G10282" s="5">
        <v>2018</v>
      </c>
      <c r="L10282" s="5"/>
      <c r="N10282" s="5" t="s">
        <v>489</v>
      </c>
      <c r="P10282" s="30">
        <v>94</v>
      </c>
      <c r="Q10282" s="30">
        <v>12</v>
      </c>
      <c r="R10282" s="3" t="s">
        <v>3</v>
      </c>
      <c r="S10282" s="3" t="s">
        <v>43</v>
      </c>
      <c r="T10282" s="3" t="s">
        <v>68</v>
      </c>
      <c r="U10282" s="20" t="s">
        <v>68</v>
      </c>
      <c r="W10282" s="3" t="s">
        <v>555</v>
      </c>
      <c r="Z10282" s="8">
        <v>45.133757561499998</v>
      </c>
      <c r="AA10282" s="8">
        <v>-123.3737290867</v>
      </c>
      <c r="AB10282" s="3" t="s">
        <v>2310</v>
      </c>
      <c r="AD10282" s="3" t="s">
        <v>131</v>
      </c>
      <c r="AE10282" s="3" t="str">
        <f t="shared" si="184"/>
        <v>ex Bellis perennis</v>
      </c>
      <c r="AF10282" s="3" t="s">
        <v>2698</v>
      </c>
      <c r="AG10282" s="3" t="s">
        <v>1648</v>
      </c>
      <c r="AS10282" s="3" t="s">
        <v>77</v>
      </c>
    </row>
    <row r="10283" spans="2:45" ht="15" customHeight="1">
      <c r="B10283" s="1">
        <v>2638</v>
      </c>
      <c r="E10283" s="13">
        <v>8</v>
      </c>
      <c r="F10283" s="5" t="s">
        <v>41</v>
      </c>
      <c r="G10283" s="5">
        <v>2018</v>
      </c>
      <c r="L10283" s="5"/>
      <c r="N10283" s="5" t="s">
        <v>489</v>
      </c>
      <c r="P10283" s="30">
        <v>94</v>
      </c>
      <c r="Q10283" s="30">
        <v>13</v>
      </c>
      <c r="R10283" s="3" t="s">
        <v>3</v>
      </c>
      <c r="S10283" s="3" t="s">
        <v>43</v>
      </c>
      <c r="T10283" s="3" t="s">
        <v>68</v>
      </c>
      <c r="U10283" s="20" t="s">
        <v>68</v>
      </c>
      <c r="W10283" s="3" t="s">
        <v>555</v>
      </c>
      <c r="Z10283" s="8">
        <v>45.133757561499998</v>
      </c>
      <c r="AA10283" s="8">
        <v>-123.3737290867</v>
      </c>
      <c r="AB10283" s="3" t="s">
        <v>2310</v>
      </c>
      <c r="AD10283" s="3" t="s">
        <v>131</v>
      </c>
      <c r="AE10283" s="3" t="str">
        <f t="shared" si="184"/>
        <v>ex Bellis perennis</v>
      </c>
      <c r="AF10283" s="3" t="s">
        <v>2698</v>
      </c>
      <c r="AG10283" s="3" t="s">
        <v>1648</v>
      </c>
      <c r="AS10283" s="3" t="s">
        <v>77</v>
      </c>
    </row>
    <row r="10284" spans="2:45" ht="15" customHeight="1">
      <c r="B10284" s="1">
        <v>2639</v>
      </c>
      <c r="E10284" s="13">
        <v>8</v>
      </c>
      <c r="F10284" s="5" t="s">
        <v>41</v>
      </c>
      <c r="G10284" s="5">
        <v>2018</v>
      </c>
      <c r="L10284" s="5"/>
      <c r="N10284" s="5" t="s">
        <v>489</v>
      </c>
      <c r="P10284" s="30">
        <v>94</v>
      </c>
      <c r="Q10284" s="30">
        <v>14</v>
      </c>
      <c r="R10284" s="3" t="s">
        <v>3</v>
      </c>
      <c r="S10284" s="3" t="s">
        <v>43</v>
      </c>
      <c r="T10284" s="3" t="s">
        <v>68</v>
      </c>
      <c r="U10284" s="20" t="s">
        <v>68</v>
      </c>
      <c r="W10284" s="3" t="s">
        <v>555</v>
      </c>
      <c r="Z10284" s="8">
        <v>45.133757561499998</v>
      </c>
      <c r="AA10284" s="8">
        <v>-123.3737290867</v>
      </c>
      <c r="AB10284" s="3" t="s">
        <v>2310</v>
      </c>
      <c r="AD10284" s="3" t="s">
        <v>131</v>
      </c>
      <c r="AE10284" s="3" t="str">
        <f t="shared" si="184"/>
        <v>ex Bellis perennis</v>
      </c>
      <c r="AF10284" s="3" t="s">
        <v>2698</v>
      </c>
      <c r="AG10284" s="3" t="s">
        <v>1648</v>
      </c>
      <c r="AS10284" s="3" t="s">
        <v>77</v>
      </c>
    </row>
    <row r="10285" spans="2:45" ht="15" customHeight="1">
      <c r="B10285" s="1">
        <v>2640</v>
      </c>
      <c r="E10285" s="13">
        <v>8</v>
      </c>
      <c r="F10285" s="5" t="s">
        <v>41</v>
      </c>
      <c r="G10285" s="5">
        <v>2018</v>
      </c>
      <c r="L10285" s="5"/>
      <c r="N10285" s="5" t="s">
        <v>489</v>
      </c>
      <c r="P10285" s="30">
        <v>94</v>
      </c>
      <c r="Q10285" s="30">
        <v>15</v>
      </c>
      <c r="R10285" s="3" t="s">
        <v>3</v>
      </c>
      <c r="S10285" s="3" t="s">
        <v>43</v>
      </c>
      <c r="T10285" s="3" t="s">
        <v>68</v>
      </c>
      <c r="U10285" s="20" t="s">
        <v>68</v>
      </c>
      <c r="W10285" s="3" t="s">
        <v>555</v>
      </c>
      <c r="Z10285" s="8">
        <v>45.133757561499998</v>
      </c>
      <c r="AA10285" s="8">
        <v>-123.3737290867</v>
      </c>
      <c r="AB10285" s="3" t="s">
        <v>2310</v>
      </c>
      <c r="AD10285" s="3" t="s">
        <v>131</v>
      </c>
      <c r="AE10285" s="3" t="str">
        <f t="shared" si="184"/>
        <v>ex Bellis perennis</v>
      </c>
      <c r="AF10285" s="3" t="s">
        <v>2698</v>
      </c>
      <c r="AG10285" s="3" t="s">
        <v>1648</v>
      </c>
      <c r="AS10285" s="3" t="s">
        <v>77</v>
      </c>
    </row>
    <row r="10286" spans="2:45" ht="15" customHeight="1">
      <c r="B10286" s="1">
        <v>2641</v>
      </c>
      <c r="E10286" s="13">
        <v>8</v>
      </c>
      <c r="F10286" s="5" t="s">
        <v>41</v>
      </c>
      <c r="G10286" s="5">
        <v>2018</v>
      </c>
      <c r="L10286" s="5"/>
      <c r="N10286" s="5" t="s">
        <v>489</v>
      </c>
      <c r="P10286" s="30">
        <v>94</v>
      </c>
      <c r="Q10286" s="30">
        <v>16</v>
      </c>
      <c r="R10286" s="3" t="s">
        <v>3</v>
      </c>
      <c r="S10286" s="3" t="s">
        <v>43</v>
      </c>
      <c r="T10286" s="3" t="s">
        <v>68</v>
      </c>
      <c r="U10286" s="20" t="s">
        <v>68</v>
      </c>
      <c r="W10286" s="3" t="s">
        <v>555</v>
      </c>
      <c r="Z10286" s="8">
        <v>45.133757561499998</v>
      </c>
      <c r="AA10286" s="8">
        <v>-123.3737290867</v>
      </c>
      <c r="AB10286" s="3" t="s">
        <v>2310</v>
      </c>
      <c r="AD10286" s="3" t="s">
        <v>131</v>
      </c>
      <c r="AE10286" s="3" t="str">
        <f t="shared" si="184"/>
        <v>ex Bellis perennis</v>
      </c>
      <c r="AF10286" s="3" t="s">
        <v>2698</v>
      </c>
      <c r="AG10286" s="3" t="s">
        <v>1648</v>
      </c>
      <c r="AS10286" s="3" t="s">
        <v>77</v>
      </c>
    </row>
    <row r="10287" spans="2:45" ht="15" customHeight="1">
      <c r="B10287" s="1">
        <v>2642</v>
      </c>
      <c r="E10287" s="13">
        <v>8</v>
      </c>
      <c r="F10287" s="5" t="s">
        <v>41</v>
      </c>
      <c r="G10287" s="5">
        <v>2018</v>
      </c>
      <c r="L10287" s="5"/>
      <c r="N10287" s="5" t="s">
        <v>489</v>
      </c>
      <c r="P10287" s="30">
        <v>94</v>
      </c>
      <c r="Q10287" s="30">
        <v>17</v>
      </c>
      <c r="R10287" s="3" t="s">
        <v>3</v>
      </c>
      <c r="S10287" s="3" t="s">
        <v>43</v>
      </c>
      <c r="T10287" s="3" t="s">
        <v>68</v>
      </c>
      <c r="U10287" s="20" t="s">
        <v>68</v>
      </c>
      <c r="W10287" s="3" t="s">
        <v>555</v>
      </c>
      <c r="Z10287" s="8">
        <v>45.133757561499998</v>
      </c>
      <c r="AA10287" s="8">
        <v>-123.3737290867</v>
      </c>
      <c r="AB10287" s="3" t="s">
        <v>2310</v>
      </c>
      <c r="AD10287" s="3" t="s">
        <v>131</v>
      </c>
      <c r="AE10287" s="3" t="str">
        <f t="shared" si="184"/>
        <v>ex Bellis perennis</v>
      </c>
      <c r="AF10287" s="3" t="s">
        <v>2698</v>
      </c>
      <c r="AG10287" s="3" t="s">
        <v>1648</v>
      </c>
      <c r="AS10287" s="3" t="s">
        <v>77</v>
      </c>
    </row>
    <row r="10288" spans="2:45" ht="15" customHeight="1">
      <c r="B10288" s="1">
        <v>2643</v>
      </c>
      <c r="E10288" s="13">
        <v>8</v>
      </c>
      <c r="F10288" s="5" t="s">
        <v>41</v>
      </c>
      <c r="G10288" s="5">
        <v>2018</v>
      </c>
      <c r="L10288" s="5"/>
      <c r="N10288" s="5" t="s">
        <v>489</v>
      </c>
      <c r="P10288" s="30">
        <v>94</v>
      </c>
      <c r="Q10288" s="30">
        <v>18</v>
      </c>
      <c r="R10288" s="3" t="s">
        <v>3</v>
      </c>
      <c r="S10288" s="3" t="s">
        <v>43</v>
      </c>
      <c r="T10288" s="3" t="s">
        <v>68</v>
      </c>
      <c r="U10288" s="20" t="s">
        <v>68</v>
      </c>
      <c r="W10288" s="3" t="s">
        <v>555</v>
      </c>
      <c r="Z10288" s="8">
        <v>45.133757561499998</v>
      </c>
      <c r="AA10288" s="8">
        <v>-123.3737290867</v>
      </c>
      <c r="AB10288" s="3" t="s">
        <v>2310</v>
      </c>
      <c r="AD10288" s="3" t="s">
        <v>131</v>
      </c>
      <c r="AE10288" s="3" t="str">
        <f t="shared" si="184"/>
        <v>ex Bellis perennis</v>
      </c>
      <c r="AF10288" s="3" t="s">
        <v>2698</v>
      </c>
      <c r="AG10288" s="3" t="s">
        <v>1648</v>
      </c>
      <c r="AS10288" s="3" t="s">
        <v>77</v>
      </c>
    </row>
    <row r="10289" spans="2:55" ht="15" customHeight="1">
      <c r="B10289" s="1">
        <v>2644</v>
      </c>
      <c r="E10289" s="13">
        <v>8</v>
      </c>
      <c r="F10289" s="5" t="s">
        <v>41</v>
      </c>
      <c r="G10289" s="5">
        <v>2018</v>
      </c>
      <c r="L10289" s="5"/>
      <c r="N10289" s="5" t="s">
        <v>489</v>
      </c>
      <c r="P10289" s="30">
        <v>94</v>
      </c>
      <c r="Q10289" s="30">
        <v>19</v>
      </c>
      <c r="R10289" s="3" t="s">
        <v>3</v>
      </c>
      <c r="S10289" s="3" t="s">
        <v>43</v>
      </c>
      <c r="T10289" s="3" t="s">
        <v>68</v>
      </c>
      <c r="U10289" s="20" t="s">
        <v>68</v>
      </c>
      <c r="W10289" s="3" t="s">
        <v>555</v>
      </c>
      <c r="Z10289" s="8">
        <v>45.133757561499998</v>
      </c>
      <c r="AA10289" s="8">
        <v>-123.3737290867</v>
      </c>
      <c r="AB10289" s="3" t="s">
        <v>2310</v>
      </c>
      <c r="AD10289" s="3" t="s">
        <v>131</v>
      </c>
      <c r="AE10289" s="3" t="str">
        <f t="shared" si="184"/>
        <v>ex Bellis perennis</v>
      </c>
      <c r="AF10289" s="3" t="s">
        <v>2698</v>
      </c>
      <c r="AG10289" s="3" t="s">
        <v>1648</v>
      </c>
      <c r="AS10289" s="3" t="s">
        <v>77</v>
      </c>
    </row>
    <row r="10290" spans="2:55" ht="15" customHeight="1">
      <c r="B10290" s="1">
        <v>2645</v>
      </c>
      <c r="E10290" s="13">
        <v>8</v>
      </c>
      <c r="F10290" s="5" t="s">
        <v>41</v>
      </c>
      <c r="G10290" s="5">
        <v>2018</v>
      </c>
      <c r="L10290" s="5"/>
      <c r="N10290" s="5" t="s">
        <v>489</v>
      </c>
      <c r="P10290" s="30">
        <v>94</v>
      </c>
      <c r="Q10290" s="30">
        <v>20</v>
      </c>
      <c r="R10290" s="3" t="s">
        <v>3</v>
      </c>
      <c r="S10290" s="3" t="s">
        <v>43</v>
      </c>
      <c r="T10290" s="3" t="s">
        <v>68</v>
      </c>
      <c r="U10290" s="20" t="s">
        <v>68</v>
      </c>
      <c r="W10290" s="3" t="s">
        <v>555</v>
      </c>
      <c r="Z10290" s="8">
        <v>45.133757561499998</v>
      </c>
      <c r="AA10290" s="8">
        <v>-123.3737290867</v>
      </c>
      <c r="AB10290" s="3" t="s">
        <v>2310</v>
      </c>
      <c r="AD10290" s="3" t="s">
        <v>131</v>
      </c>
      <c r="AE10290" s="3" t="str">
        <f t="shared" si="184"/>
        <v>ex Bellis perennis</v>
      </c>
      <c r="AF10290" s="3" t="s">
        <v>2698</v>
      </c>
      <c r="AG10290" s="3" t="s">
        <v>1648</v>
      </c>
      <c r="AS10290" s="3" t="s">
        <v>77</v>
      </c>
    </row>
    <row r="10291" spans="2:55" ht="15" customHeight="1">
      <c r="B10291" s="1">
        <v>2646</v>
      </c>
      <c r="E10291" s="13">
        <v>8</v>
      </c>
      <c r="F10291" s="5" t="s">
        <v>41</v>
      </c>
      <c r="G10291" s="5">
        <v>2018</v>
      </c>
      <c r="L10291" s="5"/>
      <c r="N10291" s="5" t="s">
        <v>490</v>
      </c>
      <c r="P10291" s="30">
        <v>95</v>
      </c>
      <c r="Q10291" s="30">
        <v>1</v>
      </c>
      <c r="R10291" s="3" t="s">
        <v>3</v>
      </c>
      <c r="S10291" s="3" t="s">
        <v>43</v>
      </c>
      <c r="T10291" s="3" t="s">
        <v>68</v>
      </c>
      <c r="U10291" s="20" t="s">
        <v>68</v>
      </c>
      <c r="W10291" s="3" t="s">
        <v>555</v>
      </c>
      <c r="Z10291" s="8">
        <v>45.1346466679</v>
      </c>
      <c r="AA10291" s="8">
        <v>-123.37403985970001</v>
      </c>
      <c r="AB10291" s="3" t="s">
        <v>2310</v>
      </c>
      <c r="AD10291" s="3" t="s">
        <v>567</v>
      </c>
      <c r="AE10291" s="3" t="str">
        <f t="shared" si="184"/>
        <v>ex Ranunculus occidentalis</v>
      </c>
      <c r="AF10291" s="3" t="s">
        <v>2698</v>
      </c>
      <c r="AG10291" s="3" t="s">
        <v>1648</v>
      </c>
      <c r="AS10291" s="3" t="s">
        <v>77</v>
      </c>
    </row>
    <row r="10292" spans="2:55" ht="15" customHeight="1">
      <c r="B10292" s="1">
        <v>2647</v>
      </c>
      <c r="E10292" s="13">
        <v>8</v>
      </c>
      <c r="F10292" s="5" t="s">
        <v>41</v>
      </c>
      <c r="G10292" s="5">
        <v>2018</v>
      </c>
      <c r="L10292" s="5"/>
      <c r="N10292" s="5" t="s">
        <v>490</v>
      </c>
      <c r="P10292" s="30">
        <v>95</v>
      </c>
      <c r="Q10292" s="30">
        <v>2</v>
      </c>
      <c r="R10292" s="3" t="s">
        <v>3</v>
      </c>
      <c r="S10292" s="3" t="s">
        <v>43</v>
      </c>
      <c r="T10292" s="3" t="s">
        <v>68</v>
      </c>
      <c r="U10292" s="20" t="s">
        <v>68</v>
      </c>
      <c r="W10292" s="3" t="s">
        <v>555</v>
      </c>
      <c r="Z10292" s="8">
        <v>45.1346466679</v>
      </c>
      <c r="AA10292" s="8">
        <v>-123.37403985970001</v>
      </c>
      <c r="AB10292" s="3" t="s">
        <v>2310</v>
      </c>
      <c r="AD10292" s="3" t="s">
        <v>567</v>
      </c>
      <c r="AE10292" s="3" t="str">
        <f t="shared" si="184"/>
        <v>ex Ranunculus occidentalis</v>
      </c>
      <c r="AF10292" s="3" t="s">
        <v>2698</v>
      </c>
      <c r="AG10292" s="3" t="s">
        <v>1648</v>
      </c>
      <c r="AS10292" s="3" t="s">
        <v>77</v>
      </c>
    </row>
    <row r="10293" spans="2:55" ht="15" customHeight="1">
      <c r="B10293" s="1">
        <v>2648</v>
      </c>
      <c r="E10293" s="13">
        <v>8</v>
      </c>
      <c r="F10293" s="5" t="s">
        <v>41</v>
      </c>
      <c r="G10293" s="5">
        <v>2018</v>
      </c>
      <c r="L10293" s="5"/>
      <c r="N10293" s="5" t="s">
        <v>490</v>
      </c>
      <c r="P10293" s="30">
        <v>95</v>
      </c>
      <c r="Q10293" s="30">
        <v>3</v>
      </c>
      <c r="R10293" s="3" t="s">
        <v>3</v>
      </c>
      <c r="S10293" s="3" t="s">
        <v>43</v>
      </c>
      <c r="T10293" s="3" t="s">
        <v>68</v>
      </c>
      <c r="U10293" s="20" t="s">
        <v>68</v>
      </c>
      <c r="W10293" s="3" t="s">
        <v>555</v>
      </c>
      <c r="Z10293" s="8">
        <v>45.1346466679</v>
      </c>
      <c r="AA10293" s="8">
        <v>-123.37403985970001</v>
      </c>
      <c r="AB10293" s="3" t="s">
        <v>2310</v>
      </c>
      <c r="AD10293" s="3" t="s">
        <v>567</v>
      </c>
      <c r="AE10293" s="3" t="str">
        <f t="shared" si="184"/>
        <v>ex Ranunculus occidentalis</v>
      </c>
      <c r="AF10293" s="3" t="s">
        <v>2698</v>
      </c>
      <c r="AG10293" s="3" t="s">
        <v>1648</v>
      </c>
      <c r="AS10293" s="3" t="s">
        <v>77</v>
      </c>
    </row>
    <row r="10294" spans="2:55" ht="15" customHeight="1">
      <c r="B10294" s="1">
        <v>2649</v>
      </c>
      <c r="E10294" s="13">
        <v>8</v>
      </c>
      <c r="F10294" s="5" t="s">
        <v>41</v>
      </c>
      <c r="G10294" s="5">
        <v>2018</v>
      </c>
      <c r="L10294" s="5"/>
      <c r="N10294" s="5" t="s">
        <v>490</v>
      </c>
      <c r="P10294" s="30">
        <v>95</v>
      </c>
      <c r="Q10294" s="30">
        <v>4</v>
      </c>
      <c r="R10294" s="3" t="s">
        <v>3</v>
      </c>
      <c r="S10294" s="3" t="s">
        <v>43</v>
      </c>
      <c r="T10294" s="3" t="s">
        <v>68</v>
      </c>
      <c r="U10294" s="20" t="s">
        <v>68</v>
      </c>
      <c r="W10294" s="3" t="s">
        <v>555</v>
      </c>
      <c r="Z10294" s="8">
        <v>45.1346466679</v>
      </c>
      <c r="AA10294" s="8">
        <v>-123.37403985970001</v>
      </c>
      <c r="AB10294" s="3" t="s">
        <v>2310</v>
      </c>
      <c r="AD10294" s="3" t="s">
        <v>567</v>
      </c>
      <c r="AE10294" s="3" t="str">
        <f t="shared" si="184"/>
        <v>ex Ranunculus occidentalis</v>
      </c>
      <c r="AF10294" s="3" t="s">
        <v>2698</v>
      </c>
      <c r="AG10294" s="3" t="s">
        <v>1648</v>
      </c>
      <c r="AS10294" s="3" t="s">
        <v>77</v>
      </c>
    </row>
    <row r="10295" spans="2:55" ht="15" customHeight="1">
      <c r="B10295" s="1">
        <v>2650</v>
      </c>
      <c r="E10295" s="13">
        <v>8</v>
      </c>
      <c r="F10295" s="5" t="s">
        <v>41</v>
      </c>
      <c r="G10295" s="5">
        <v>2018</v>
      </c>
      <c r="L10295" s="5"/>
      <c r="N10295" s="5" t="s">
        <v>490</v>
      </c>
      <c r="P10295" s="30">
        <v>95</v>
      </c>
      <c r="Q10295" s="30">
        <v>5</v>
      </c>
      <c r="R10295" s="3" t="s">
        <v>3</v>
      </c>
      <c r="S10295" s="3" t="s">
        <v>43</v>
      </c>
      <c r="T10295" s="3" t="s">
        <v>68</v>
      </c>
      <c r="U10295" s="20" t="s">
        <v>68</v>
      </c>
      <c r="W10295" s="3" t="s">
        <v>555</v>
      </c>
      <c r="Z10295" s="8">
        <v>45.1346466679</v>
      </c>
      <c r="AA10295" s="8">
        <v>-123.37403985970001</v>
      </c>
      <c r="AB10295" s="3" t="s">
        <v>2310</v>
      </c>
      <c r="AD10295" s="3" t="s">
        <v>567</v>
      </c>
      <c r="AE10295" s="3" t="str">
        <f t="shared" si="184"/>
        <v>ex Ranunculus occidentalis</v>
      </c>
      <c r="AF10295" s="3" t="s">
        <v>2698</v>
      </c>
      <c r="AG10295" s="3" t="s">
        <v>1648</v>
      </c>
      <c r="AS10295" s="3" t="s">
        <v>77</v>
      </c>
    </row>
    <row r="10296" spans="2:55" ht="15" customHeight="1">
      <c r="B10296" s="1">
        <v>2651</v>
      </c>
      <c r="E10296" s="13">
        <v>8</v>
      </c>
      <c r="F10296" s="5" t="s">
        <v>41</v>
      </c>
      <c r="G10296" s="5">
        <v>2018</v>
      </c>
      <c r="L10296" s="5"/>
      <c r="N10296" s="5" t="s">
        <v>490</v>
      </c>
      <c r="P10296" s="30">
        <v>95</v>
      </c>
      <c r="Q10296" s="30">
        <v>6</v>
      </c>
      <c r="R10296" s="3" t="s">
        <v>3</v>
      </c>
      <c r="S10296" s="3" t="s">
        <v>43</v>
      </c>
      <c r="T10296" s="3" t="s">
        <v>68</v>
      </c>
      <c r="U10296" s="20" t="s">
        <v>68</v>
      </c>
      <c r="W10296" s="3" t="s">
        <v>555</v>
      </c>
      <c r="Z10296" s="8">
        <v>45.1346466679</v>
      </c>
      <c r="AA10296" s="8">
        <v>-123.37403985970001</v>
      </c>
      <c r="AB10296" s="3" t="s">
        <v>2310</v>
      </c>
      <c r="AD10296" s="3" t="s">
        <v>567</v>
      </c>
      <c r="AE10296" s="3" t="str">
        <f t="shared" si="184"/>
        <v>ex Ranunculus occidentalis</v>
      </c>
      <c r="AF10296" s="3" t="s">
        <v>2698</v>
      </c>
      <c r="AG10296" s="3" t="s">
        <v>1648</v>
      </c>
      <c r="AS10296" s="3" t="s">
        <v>77</v>
      </c>
    </row>
    <row r="10297" spans="2:55" ht="15" customHeight="1">
      <c r="B10297" s="1">
        <v>2652</v>
      </c>
      <c r="E10297" s="13">
        <v>8</v>
      </c>
      <c r="F10297" s="5" t="s">
        <v>41</v>
      </c>
      <c r="G10297" s="5">
        <v>2018</v>
      </c>
      <c r="L10297" s="5"/>
      <c r="N10297" s="5" t="s">
        <v>490</v>
      </c>
      <c r="P10297" s="30">
        <v>95</v>
      </c>
      <c r="Q10297" s="30">
        <v>7</v>
      </c>
      <c r="R10297" s="3" t="s">
        <v>3</v>
      </c>
      <c r="S10297" s="3" t="s">
        <v>43</v>
      </c>
      <c r="T10297" s="3" t="s">
        <v>68</v>
      </c>
      <c r="U10297" s="20" t="s">
        <v>68</v>
      </c>
      <c r="W10297" s="3" t="s">
        <v>555</v>
      </c>
      <c r="Z10297" s="8">
        <v>45.1346466679</v>
      </c>
      <c r="AA10297" s="8">
        <v>-123.37403985970001</v>
      </c>
      <c r="AB10297" s="3" t="s">
        <v>2310</v>
      </c>
      <c r="AD10297" s="3" t="s">
        <v>567</v>
      </c>
      <c r="AE10297" s="3" t="str">
        <f t="shared" si="184"/>
        <v>ex Ranunculus occidentalis</v>
      </c>
      <c r="AF10297" s="3" t="s">
        <v>2698</v>
      </c>
      <c r="AG10297" s="3" t="s">
        <v>1648</v>
      </c>
      <c r="AS10297" s="3" t="s">
        <v>77</v>
      </c>
    </row>
    <row r="10298" spans="2:55" ht="15" customHeight="1">
      <c r="B10298" s="1">
        <v>2653</v>
      </c>
      <c r="E10298" s="13">
        <v>8</v>
      </c>
      <c r="F10298" s="5" t="s">
        <v>41</v>
      </c>
      <c r="G10298" s="5">
        <v>2018</v>
      </c>
      <c r="L10298" s="5"/>
      <c r="N10298" s="5" t="s">
        <v>490</v>
      </c>
      <c r="P10298" s="30">
        <v>95</v>
      </c>
      <c r="Q10298" s="30">
        <v>8</v>
      </c>
      <c r="R10298" s="3" t="s">
        <v>3</v>
      </c>
      <c r="S10298" s="3" t="s">
        <v>43</v>
      </c>
      <c r="T10298" s="3" t="s">
        <v>68</v>
      </c>
      <c r="U10298" s="20" t="s">
        <v>68</v>
      </c>
      <c r="W10298" s="3" t="s">
        <v>555</v>
      </c>
      <c r="Z10298" s="8">
        <v>45.1346466679</v>
      </c>
      <c r="AA10298" s="8">
        <v>-123.37403985970001</v>
      </c>
      <c r="AB10298" s="3" t="s">
        <v>2310</v>
      </c>
      <c r="AD10298" s="3" t="s">
        <v>567</v>
      </c>
      <c r="AE10298" s="3" t="str">
        <f t="shared" si="184"/>
        <v>ex Ranunculus occidentalis</v>
      </c>
      <c r="AF10298" s="3" t="s">
        <v>2698</v>
      </c>
      <c r="AG10298" s="3" t="s">
        <v>1648</v>
      </c>
      <c r="AS10298" s="3" t="s">
        <v>77</v>
      </c>
    </row>
    <row r="10299" spans="2:55" ht="15" customHeight="1">
      <c r="B10299" s="1">
        <v>2654</v>
      </c>
      <c r="E10299" s="13">
        <v>8</v>
      </c>
      <c r="F10299" s="5" t="s">
        <v>41</v>
      </c>
      <c r="G10299" s="5">
        <v>2018</v>
      </c>
      <c r="L10299" s="5"/>
      <c r="N10299" s="5" t="s">
        <v>491</v>
      </c>
      <c r="P10299" s="30">
        <v>96</v>
      </c>
      <c r="Q10299" s="30">
        <v>1</v>
      </c>
      <c r="R10299" s="3" t="s">
        <v>3</v>
      </c>
      <c r="S10299" s="3" t="s">
        <v>43</v>
      </c>
      <c r="T10299" s="3" t="s">
        <v>68</v>
      </c>
      <c r="U10299" s="20" t="s">
        <v>68</v>
      </c>
      <c r="W10299" s="3" t="s">
        <v>555</v>
      </c>
      <c r="Z10299" s="8">
        <v>45.133774387099997</v>
      </c>
      <c r="AA10299" s="8">
        <v>-123.3729677984</v>
      </c>
      <c r="AB10299" s="3" t="s">
        <v>2310</v>
      </c>
      <c r="AD10299" s="3" t="s">
        <v>579</v>
      </c>
      <c r="AE10299" s="3" t="str">
        <f t="shared" si="184"/>
        <v>ex Crepis capillaris</v>
      </c>
      <c r="AF10299" s="3" t="s">
        <v>2698</v>
      </c>
      <c r="AG10299" s="3" t="s">
        <v>1648</v>
      </c>
      <c r="AS10299" s="3" t="s">
        <v>77</v>
      </c>
      <c r="BC10299" s="5"/>
    </row>
    <row r="10300" spans="2:55" ht="15" customHeight="1">
      <c r="B10300" s="1">
        <v>2655</v>
      </c>
      <c r="E10300" s="13">
        <v>8</v>
      </c>
      <c r="F10300" s="5" t="s">
        <v>41</v>
      </c>
      <c r="G10300" s="5">
        <v>2018</v>
      </c>
      <c r="L10300" s="5"/>
      <c r="N10300" s="5" t="s">
        <v>491</v>
      </c>
      <c r="P10300" s="30">
        <v>96</v>
      </c>
      <c r="Q10300" s="30">
        <v>2</v>
      </c>
      <c r="R10300" s="3" t="s">
        <v>3</v>
      </c>
      <c r="S10300" s="3" t="s">
        <v>43</v>
      </c>
      <c r="T10300" s="3" t="s">
        <v>68</v>
      </c>
      <c r="U10300" s="20" t="s">
        <v>68</v>
      </c>
      <c r="W10300" s="3" t="s">
        <v>555</v>
      </c>
      <c r="Z10300" s="8">
        <v>45.133774387099997</v>
      </c>
      <c r="AA10300" s="8">
        <v>-123.3729677984</v>
      </c>
      <c r="AB10300" s="3" t="s">
        <v>2310</v>
      </c>
      <c r="AD10300" s="3" t="s">
        <v>579</v>
      </c>
      <c r="AE10300" s="3" t="str">
        <f t="shared" si="184"/>
        <v>ex Crepis capillaris</v>
      </c>
      <c r="AF10300" s="3" t="s">
        <v>2698</v>
      </c>
      <c r="AG10300" s="3" t="s">
        <v>1648</v>
      </c>
      <c r="AS10300" s="3" t="s">
        <v>77</v>
      </c>
      <c r="BC10300" s="5"/>
    </row>
    <row r="10301" spans="2:55" ht="15" customHeight="1">
      <c r="B10301" s="1">
        <v>2656</v>
      </c>
      <c r="E10301" s="13">
        <v>8</v>
      </c>
      <c r="F10301" s="5" t="s">
        <v>41</v>
      </c>
      <c r="G10301" s="5">
        <v>2018</v>
      </c>
      <c r="L10301" s="5"/>
      <c r="N10301" s="5" t="s">
        <v>491</v>
      </c>
      <c r="P10301" s="30">
        <v>96</v>
      </c>
      <c r="Q10301" s="30">
        <v>3</v>
      </c>
      <c r="R10301" s="3" t="s">
        <v>3</v>
      </c>
      <c r="S10301" s="3" t="s">
        <v>43</v>
      </c>
      <c r="T10301" s="3" t="s">
        <v>68</v>
      </c>
      <c r="U10301" s="20" t="s">
        <v>68</v>
      </c>
      <c r="W10301" s="3" t="s">
        <v>555</v>
      </c>
      <c r="Z10301" s="8">
        <v>45.133774387099997</v>
      </c>
      <c r="AA10301" s="8">
        <v>-123.3729677984</v>
      </c>
      <c r="AB10301" s="3" t="s">
        <v>2310</v>
      </c>
      <c r="AD10301" s="3" t="s">
        <v>579</v>
      </c>
      <c r="AE10301" s="3" t="str">
        <f t="shared" si="184"/>
        <v>ex Crepis capillaris</v>
      </c>
      <c r="AF10301" s="3" t="s">
        <v>2698</v>
      </c>
      <c r="AG10301" s="3" t="s">
        <v>1648</v>
      </c>
      <c r="AS10301" s="3" t="s">
        <v>77</v>
      </c>
      <c r="BC10301" s="5"/>
    </row>
    <row r="10302" spans="2:55" ht="15" customHeight="1">
      <c r="B10302" s="1">
        <v>2657</v>
      </c>
      <c r="E10302" s="13">
        <v>8</v>
      </c>
      <c r="F10302" s="5" t="s">
        <v>41</v>
      </c>
      <c r="G10302" s="5">
        <v>2018</v>
      </c>
      <c r="L10302" s="5"/>
      <c r="N10302" s="5" t="s">
        <v>491</v>
      </c>
      <c r="P10302" s="30">
        <v>96</v>
      </c>
      <c r="Q10302" s="30">
        <v>4</v>
      </c>
      <c r="R10302" s="3" t="s">
        <v>3</v>
      </c>
      <c r="S10302" s="3" t="s">
        <v>43</v>
      </c>
      <c r="T10302" s="3" t="s">
        <v>68</v>
      </c>
      <c r="U10302" s="20" t="s">
        <v>68</v>
      </c>
      <c r="W10302" s="3" t="s">
        <v>555</v>
      </c>
      <c r="Z10302" s="8">
        <v>45.133774387099997</v>
      </c>
      <c r="AA10302" s="8">
        <v>-123.3729677984</v>
      </c>
      <c r="AB10302" s="3" t="s">
        <v>2310</v>
      </c>
      <c r="AD10302" s="3" t="s">
        <v>579</v>
      </c>
      <c r="AE10302" s="3" t="str">
        <f t="shared" si="184"/>
        <v>ex Crepis capillaris</v>
      </c>
      <c r="AF10302" s="3" t="s">
        <v>2698</v>
      </c>
      <c r="AG10302" s="3" t="s">
        <v>1648</v>
      </c>
      <c r="AS10302" s="3" t="s">
        <v>77</v>
      </c>
    </row>
    <row r="10303" spans="2:55" ht="15" customHeight="1">
      <c r="B10303" s="1">
        <v>2658</v>
      </c>
      <c r="E10303" s="13">
        <v>8</v>
      </c>
      <c r="F10303" s="5" t="s">
        <v>41</v>
      </c>
      <c r="G10303" s="5">
        <v>2018</v>
      </c>
      <c r="L10303" s="5"/>
      <c r="N10303" s="5" t="s">
        <v>491</v>
      </c>
      <c r="P10303" s="30">
        <v>96</v>
      </c>
      <c r="Q10303" s="30">
        <v>5</v>
      </c>
      <c r="R10303" s="3" t="s">
        <v>3</v>
      </c>
      <c r="S10303" s="3" t="s">
        <v>43</v>
      </c>
      <c r="T10303" s="3" t="s">
        <v>68</v>
      </c>
      <c r="U10303" s="20" t="s">
        <v>68</v>
      </c>
      <c r="W10303" s="3" t="s">
        <v>555</v>
      </c>
      <c r="Z10303" s="8">
        <v>45.133774387099997</v>
      </c>
      <c r="AA10303" s="8">
        <v>-123.3729677984</v>
      </c>
      <c r="AB10303" s="3" t="s">
        <v>2310</v>
      </c>
      <c r="AD10303" s="3" t="s">
        <v>579</v>
      </c>
      <c r="AE10303" s="3" t="str">
        <f t="shared" si="184"/>
        <v>ex Crepis capillaris</v>
      </c>
      <c r="AF10303" s="3" t="s">
        <v>2698</v>
      </c>
      <c r="AG10303" s="3" t="s">
        <v>1648</v>
      </c>
      <c r="AS10303" s="3" t="s">
        <v>77</v>
      </c>
    </row>
    <row r="10304" spans="2:55" ht="15" customHeight="1">
      <c r="B10304" s="1">
        <v>2659</v>
      </c>
      <c r="E10304" s="13">
        <v>8</v>
      </c>
      <c r="F10304" s="5" t="s">
        <v>41</v>
      </c>
      <c r="G10304" s="5">
        <v>2018</v>
      </c>
      <c r="L10304" s="5"/>
      <c r="N10304" s="5" t="s">
        <v>491</v>
      </c>
      <c r="P10304" s="30">
        <v>96</v>
      </c>
      <c r="Q10304" s="30">
        <v>6</v>
      </c>
      <c r="R10304" s="3" t="s">
        <v>3</v>
      </c>
      <c r="S10304" s="3" t="s">
        <v>43</v>
      </c>
      <c r="T10304" s="3" t="s">
        <v>68</v>
      </c>
      <c r="U10304" s="20" t="s">
        <v>68</v>
      </c>
      <c r="W10304" s="3" t="s">
        <v>555</v>
      </c>
      <c r="Z10304" s="8">
        <v>45.133774387099997</v>
      </c>
      <c r="AA10304" s="8">
        <v>-123.3729677984</v>
      </c>
      <c r="AB10304" s="3" t="s">
        <v>2310</v>
      </c>
      <c r="AD10304" s="3" t="s">
        <v>579</v>
      </c>
      <c r="AE10304" s="3" t="str">
        <f t="shared" si="184"/>
        <v>ex Crepis capillaris</v>
      </c>
      <c r="AF10304" s="3" t="s">
        <v>2698</v>
      </c>
      <c r="AG10304" s="3" t="s">
        <v>1648</v>
      </c>
      <c r="AS10304" s="3" t="s">
        <v>77</v>
      </c>
    </row>
    <row r="10305" spans="2:45" ht="15" customHeight="1">
      <c r="B10305" s="1">
        <v>2660</v>
      </c>
      <c r="E10305" s="13">
        <v>8</v>
      </c>
      <c r="F10305" s="5" t="s">
        <v>41</v>
      </c>
      <c r="G10305" s="5">
        <v>2018</v>
      </c>
      <c r="L10305" s="5"/>
      <c r="N10305" s="5" t="s">
        <v>491</v>
      </c>
      <c r="P10305" s="30">
        <v>96</v>
      </c>
      <c r="Q10305" s="30">
        <v>7</v>
      </c>
      <c r="R10305" s="3" t="s">
        <v>3</v>
      </c>
      <c r="S10305" s="3" t="s">
        <v>43</v>
      </c>
      <c r="T10305" s="3" t="s">
        <v>68</v>
      </c>
      <c r="U10305" s="20" t="s">
        <v>68</v>
      </c>
      <c r="W10305" s="3" t="s">
        <v>555</v>
      </c>
      <c r="Z10305" s="8">
        <v>45.133774387099997</v>
      </c>
      <c r="AA10305" s="8">
        <v>-123.3729677984</v>
      </c>
      <c r="AB10305" s="3" t="s">
        <v>2310</v>
      </c>
      <c r="AD10305" s="3" t="s">
        <v>579</v>
      </c>
      <c r="AE10305" s="3" t="str">
        <f t="shared" si="184"/>
        <v>ex Crepis capillaris</v>
      </c>
      <c r="AF10305" s="3" t="s">
        <v>2698</v>
      </c>
      <c r="AG10305" s="3" t="s">
        <v>1648</v>
      </c>
      <c r="AS10305" s="3" t="s">
        <v>77</v>
      </c>
    </row>
    <row r="10306" spans="2:45" ht="15" customHeight="1">
      <c r="B10306" s="1">
        <v>2661</v>
      </c>
      <c r="E10306" s="13">
        <v>8</v>
      </c>
      <c r="F10306" s="5" t="s">
        <v>41</v>
      </c>
      <c r="G10306" s="5">
        <v>2018</v>
      </c>
      <c r="L10306" s="5"/>
      <c r="N10306" s="5" t="s">
        <v>491</v>
      </c>
      <c r="P10306" s="30">
        <v>96</v>
      </c>
      <c r="Q10306" s="30">
        <v>8</v>
      </c>
      <c r="R10306" s="3" t="s">
        <v>3</v>
      </c>
      <c r="S10306" s="3" t="s">
        <v>43</v>
      </c>
      <c r="T10306" s="3" t="s">
        <v>68</v>
      </c>
      <c r="U10306" s="20" t="s">
        <v>68</v>
      </c>
      <c r="W10306" s="3" t="s">
        <v>555</v>
      </c>
      <c r="Z10306" s="8">
        <v>45.133774387099997</v>
      </c>
      <c r="AA10306" s="8">
        <v>-123.3729677984</v>
      </c>
      <c r="AB10306" s="3" t="s">
        <v>2310</v>
      </c>
      <c r="AD10306" s="3" t="s">
        <v>579</v>
      </c>
      <c r="AE10306" s="3" t="str">
        <f t="shared" si="184"/>
        <v>ex Crepis capillaris</v>
      </c>
      <c r="AF10306" s="3" t="s">
        <v>2698</v>
      </c>
      <c r="AG10306" s="3" t="s">
        <v>1648</v>
      </c>
      <c r="AS10306" s="3" t="s">
        <v>77</v>
      </c>
    </row>
    <row r="10307" spans="2:45" ht="15" customHeight="1">
      <c r="B10307" s="1">
        <v>2662</v>
      </c>
      <c r="E10307" s="13">
        <v>8</v>
      </c>
      <c r="F10307" s="5" t="s">
        <v>41</v>
      </c>
      <c r="G10307" s="5">
        <v>2018</v>
      </c>
      <c r="L10307" s="5"/>
      <c r="N10307" s="5" t="s">
        <v>491</v>
      </c>
      <c r="P10307" s="30">
        <v>96</v>
      </c>
      <c r="Q10307" s="30">
        <v>9</v>
      </c>
      <c r="R10307" s="3" t="s">
        <v>3</v>
      </c>
      <c r="S10307" s="3" t="s">
        <v>43</v>
      </c>
      <c r="T10307" s="3" t="s">
        <v>68</v>
      </c>
      <c r="U10307" s="20" t="s">
        <v>68</v>
      </c>
      <c r="W10307" s="3" t="s">
        <v>555</v>
      </c>
      <c r="Z10307" s="8">
        <v>45.133774387099997</v>
      </c>
      <c r="AA10307" s="8">
        <v>-123.3729677984</v>
      </c>
      <c r="AB10307" s="3" t="s">
        <v>2310</v>
      </c>
      <c r="AD10307" s="3" t="s">
        <v>579</v>
      </c>
      <c r="AE10307" s="3" t="str">
        <f t="shared" si="184"/>
        <v>ex Crepis capillaris</v>
      </c>
      <c r="AF10307" s="3" t="s">
        <v>2698</v>
      </c>
      <c r="AG10307" s="3" t="s">
        <v>1648</v>
      </c>
      <c r="AS10307" s="3" t="s">
        <v>77</v>
      </c>
    </row>
    <row r="10308" spans="2:45" ht="15" customHeight="1">
      <c r="B10308" s="1">
        <v>2663</v>
      </c>
      <c r="E10308" s="13">
        <v>8</v>
      </c>
      <c r="F10308" s="5" t="s">
        <v>41</v>
      </c>
      <c r="G10308" s="5">
        <v>2018</v>
      </c>
      <c r="L10308" s="5"/>
      <c r="N10308" s="5" t="s">
        <v>491</v>
      </c>
      <c r="P10308" s="30">
        <v>96</v>
      </c>
      <c r="Q10308" s="30">
        <v>10</v>
      </c>
      <c r="R10308" s="3" t="s">
        <v>3</v>
      </c>
      <c r="S10308" s="3" t="s">
        <v>43</v>
      </c>
      <c r="T10308" s="3" t="s">
        <v>68</v>
      </c>
      <c r="U10308" s="20" t="s">
        <v>68</v>
      </c>
      <c r="W10308" s="3" t="s">
        <v>555</v>
      </c>
      <c r="Z10308" s="8">
        <v>45.133774387099997</v>
      </c>
      <c r="AA10308" s="8">
        <v>-123.3729677984</v>
      </c>
      <c r="AB10308" s="3" t="s">
        <v>2310</v>
      </c>
      <c r="AD10308" s="3" t="s">
        <v>579</v>
      </c>
      <c r="AE10308" s="3" t="str">
        <f t="shared" si="184"/>
        <v>ex Crepis capillaris</v>
      </c>
      <c r="AF10308" s="3" t="s">
        <v>2698</v>
      </c>
      <c r="AG10308" s="3" t="s">
        <v>1648</v>
      </c>
      <c r="AS10308" s="3" t="s">
        <v>77</v>
      </c>
    </row>
    <row r="10309" spans="2:45" ht="15" customHeight="1">
      <c r="B10309" s="1">
        <v>2664</v>
      </c>
      <c r="E10309" s="13">
        <v>8</v>
      </c>
      <c r="F10309" s="5" t="s">
        <v>41</v>
      </c>
      <c r="G10309" s="5">
        <v>2018</v>
      </c>
      <c r="L10309" s="5"/>
      <c r="N10309" s="5" t="s">
        <v>491</v>
      </c>
      <c r="P10309" s="30">
        <v>96</v>
      </c>
      <c r="Q10309" s="30">
        <v>11</v>
      </c>
      <c r="R10309" s="3" t="s">
        <v>3</v>
      </c>
      <c r="S10309" s="3" t="s">
        <v>43</v>
      </c>
      <c r="T10309" s="3" t="s">
        <v>68</v>
      </c>
      <c r="U10309" s="20" t="s">
        <v>68</v>
      </c>
      <c r="W10309" s="3" t="s">
        <v>555</v>
      </c>
      <c r="Z10309" s="8">
        <v>45.133774387099997</v>
      </c>
      <c r="AA10309" s="8">
        <v>-123.3729677984</v>
      </c>
      <c r="AB10309" s="3" t="s">
        <v>2310</v>
      </c>
      <c r="AD10309" s="3" t="s">
        <v>579</v>
      </c>
      <c r="AE10309" s="3" t="str">
        <f t="shared" si="184"/>
        <v>ex Crepis capillaris</v>
      </c>
      <c r="AF10309" s="3" t="s">
        <v>2698</v>
      </c>
      <c r="AG10309" s="3" t="s">
        <v>1648</v>
      </c>
      <c r="AS10309" s="3" t="s">
        <v>77</v>
      </c>
    </row>
    <row r="10310" spans="2:45" ht="15" customHeight="1">
      <c r="B10310" s="1">
        <v>2665</v>
      </c>
      <c r="E10310" s="13">
        <v>8</v>
      </c>
      <c r="F10310" s="5" t="s">
        <v>41</v>
      </c>
      <c r="G10310" s="5">
        <v>2018</v>
      </c>
      <c r="L10310" s="5"/>
      <c r="N10310" s="5" t="s">
        <v>491</v>
      </c>
      <c r="P10310" s="30">
        <v>96</v>
      </c>
      <c r="Q10310" s="30">
        <v>12</v>
      </c>
      <c r="R10310" s="3" t="s">
        <v>3</v>
      </c>
      <c r="S10310" s="3" t="s">
        <v>43</v>
      </c>
      <c r="T10310" s="3" t="s">
        <v>68</v>
      </c>
      <c r="U10310" s="20" t="s">
        <v>68</v>
      </c>
      <c r="W10310" s="3" t="s">
        <v>555</v>
      </c>
      <c r="Z10310" s="8">
        <v>45.133774387099997</v>
      </c>
      <c r="AA10310" s="8">
        <v>-123.3729677984</v>
      </c>
      <c r="AB10310" s="3" t="s">
        <v>2310</v>
      </c>
      <c r="AD10310" s="3" t="s">
        <v>579</v>
      </c>
      <c r="AE10310" s="3" t="str">
        <f t="shared" si="184"/>
        <v>ex Crepis capillaris</v>
      </c>
      <c r="AF10310" s="3" t="s">
        <v>2698</v>
      </c>
      <c r="AG10310" s="3" t="s">
        <v>1648</v>
      </c>
      <c r="AS10310" s="3" t="s">
        <v>77</v>
      </c>
    </row>
    <row r="10311" spans="2:45" ht="15" customHeight="1">
      <c r="B10311" s="1">
        <v>2666</v>
      </c>
      <c r="E10311" s="13">
        <v>8</v>
      </c>
      <c r="F10311" s="5" t="s">
        <v>41</v>
      </c>
      <c r="G10311" s="5">
        <v>2018</v>
      </c>
      <c r="L10311" s="5"/>
      <c r="N10311" s="5" t="s">
        <v>491</v>
      </c>
      <c r="P10311" s="30">
        <v>96</v>
      </c>
      <c r="Q10311" s="30">
        <v>13</v>
      </c>
      <c r="R10311" s="3" t="s">
        <v>3</v>
      </c>
      <c r="S10311" s="3" t="s">
        <v>43</v>
      </c>
      <c r="T10311" s="3" t="s">
        <v>68</v>
      </c>
      <c r="U10311" s="20" t="s">
        <v>68</v>
      </c>
      <c r="W10311" s="3" t="s">
        <v>555</v>
      </c>
      <c r="Z10311" s="8">
        <v>45.133774387099997</v>
      </c>
      <c r="AA10311" s="8">
        <v>-123.3729677984</v>
      </c>
      <c r="AB10311" s="3" t="s">
        <v>2310</v>
      </c>
      <c r="AD10311" s="3" t="s">
        <v>579</v>
      </c>
      <c r="AE10311" s="3" t="str">
        <f t="shared" si="184"/>
        <v>ex Crepis capillaris</v>
      </c>
      <c r="AF10311" s="3" t="s">
        <v>2698</v>
      </c>
      <c r="AG10311" s="3" t="s">
        <v>1648</v>
      </c>
      <c r="AS10311" s="3" t="s">
        <v>77</v>
      </c>
    </row>
    <row r="10312" spans="2:45" ht="15" customHeight="1">
      <c r="B10312" s="1">
        <v>2667</v>
      </c>
      <c r="E10312" s="13">
        <v>8</v>
      </c>
      <c r="F10312" s="5" t="s">
        <v>41</v>
      </c>
      <c r="G10312" s="5">
        <v>2018</v>
      </c>
      <c r="L10312" s="5"/>
      <c r="N10312" s="5" t="s">
        <v>491</v>
      </c>
      <c r="P10312" s="30">
        <v>96</v>
      </c>
      <c r="Q10312" s="30">
        <v>14</v>
      </c>
      <c r="R10312" s="3" t="s">
        <v>3</v>
      </c>
      <c r="S10312" s="3" t="s">
        <v>43</v>
      </c>
      <c r="T10312" s="3" t="s">
        <v>68</v>
      </c>
      <c r="U10312" s="20" t="s">
        <v>68</v>
      </c>
      <c r="W10312" s="3" t="s">
        <v>555</v>
      </c>
      <c r="Z10312" s="8">
        <v>45.133774387099997</v>
      </c>
      <c r="AA10312" s="8">
        <v>-123.3729677984</v>
      </c>
      <c r="AB10312" s="3" t="s">
        <v>2310</v>
      </c>
      <c r="AD10312" s="3" t="s">
        <v>579</v>
      </c>
      <c r="AE10312" s="3" t="str">
        <f t="shared" si="184"/>
        <v>ex Crepis capillaris</v>
      </c>
      <c r="AF10312" s="3" t="s">
        <v>2698</v>
      </c>
      <c r="AG10312" s="3" t="s">
        <v>1648</v>
      </c>
      <c r="AS10312" s="3" t="s">
        <v>77</v>
      </c>
    </row>
    <row r="10313" spans="2:45" ht="15" customHeight="1">
      <c r="B10313" s="1">
        <v>2668</v>
      </c>
      <c r="E10313" s="13">
        <v>8</v>
      </c>
      <c r="F10313" s="5" t="s">
        <v>41</v>
      </c>
      <c r="G10313" s="5">
        <v>2018</v>
      </c>
      <c r="L10313" s="5"/>
      <c r="N10313" s="5" t="s">
        <v>491</v>
      </c>
      <c r="P10313" s="30">
        <v>96</v>
      </c>
      <c r="Q10313" s="30">
        <v>15</v>
      </c>
      <c r="R10313" s="3" t="s">
        <v>3</v>
      </c>
      <c r="S10313" s="3" t="s">
        <v>43</v>
      </c>
      <c r="T10313" s="3" t="s">
        <v>68</v>
      </c>
      <c r="U10313" s="20" t="s">
        <v>68</v>
      </c>
      <c r="W10313" s="3" t="s">
        <v>555</v>
      </c>
      <c r="Z10313" s="8">
        <v>45.133774387099997</v>
      </c>
      <c r="AA10313" s="8">
        <v>-123.3729677984</v>
      </c>
      <c r="AB10313" s="3" t="s">
        <v>2310</v>
      </c>
      <c r="AD10313" s="3" t="s">
        <v>579</v>
      </c>
      <c r="AE10313" s="3" t="str">
        <f t="shared" si="184"/>
        <v>ex Crepis capillaris</v>
      </c>
      <c r="AF10313" s="3" t="s">
        <v>2698</v>
      </c>
      <c r="AG10313" s="3" t="s">
        <v>1648</v>
      </c>
      <c r="AS10313" s="3" t="s">
        <v>77</v>
      </c>
    </row>
    <row r="10314" spans="2:45" ht="15" customHeight="1">
      <c r="B10314" s="1">
        <v>2669</v>
      </c>
      <c r="E10314" s="13">
        <v>8</v>
      </c>
      <c r="F10314" s="5" t="s">
        <v>41</v>
      </c>
      <c r="G10314" s="5">
        <v>2018</v>
      </c>
      <c r="L10314" s="5"/>
      <c r="N10314" s="5" t="s">
        <v>491</v>
      </c>
      <c r="P10314" s="30">
        <v>96</v>
      </c>
      <c r="Q10314" s="30">
        <v>16</v>
      </c>
      <c r="R10314" s="3" t="s">
        <v>3</v>
      </c>
      <c r="S10314" s="3" t="s">
        <v>43</v>
      </c>
      <c r="T10314" s="3" t="s">
        <v>68</v>
      </c>
      <c r="U10314" s="20" t="s">
        <v>68</v>
      </c>
      <c r="W10314" s="3" t="s">
        <v>555</v>
      </c>
      <c r="Z10314" s="8">
        <v>45.133774387099997</v>
      </c>
      <c r="AA10314" s="8">
        <v>-123.3729677984</v>
      </c>
      <c r="AB10314" s="3" t="s">
        <v>2310</v>
      </c>
      <c r="AD10314" s="3" t="s">
        <v>579</v>
      </c>
      <c r="AE10314" s="3" t="str">
        <f t="shared" si="184"/>
        <v>ex Crepis capillaris</v>
      </c>
      <c r="AF10314" s="3" t="s">
        <v>2698</v>
      </c>
      <c r="AG10314" s="3" t="s">
        <v>1648</v>
      </c>
      <c r="AS10314" s="3" t="s">
        <v>77</v>
      </c>
    </row>
    <row r="10315" spans="2:45" ht="15" customHeight="1">
      <c r="B10315" s="1">
        <v>2670</v>
      </c>
      <c r="E10315" s="13">
        <v>8</v>
      </c>
      <c r="F10315" s="5" t="s">
        <v>41</v>
      </c>
      <c r="G10315" s="5">
        <v>2018</v>
      </c>
      <c r="L10315" s="5"/>
      <c r="N10315" s="5" t="s">
        <v>491</v>
      </c>
      <c r="P10315" s="30">
        <v>96</v>
      </c>
      <c r="Q10315" s="30">
        <v>17</v>
      </c>
      <c r="R10315" s="3" t="s">
        <v>3</v>
      </c>
      <c r="S10315" s="3" t="s">
        <v>43</v>
      </c>
      <c r="T10315" s="3" t="s">
        <v>68</v>
      </c>
      <c r="U10315" s="20" t="s">
        <v>68</v>
      </c>
      <c r="W10315" s="3" t="s">
        <v>555</v>
      </c>
      <c r="Z10315" s="8">
        <v>45.133774387099997</v>
      </c>
      <c r="AA10315" s="8">
        <v>-123.3729677984</v>
      </c>
      <c r="AB10315" s="3" t="s">
        <v>2310</v>
      </c>
      <c r="AD10315" s="3" t="s">
        <v>579</v>
      </c>
      <c r="AE10315" s="3" t="str">
        <f t="shared" si="184"/>
        <v>ex Crepis capillaris</v>
      </c>
      <c r="AF10315" s="3" t="s">
        <v>2698</v>
      </c>
      <c r="AG10315" s="3" t="s">
        <v>1648</v>
      </c>
      <c r="AS10315" s="3" t="s">
        <v>77</v>
      </c>
    </row>
    <row r="10316" spans="2:45" ht="15" customHeight="1">
      <c r="B10316" s="1">
        <v>2671</v>
      </c>
      <c r="E10316" s="13">
        <v>8</v>
      </c>
      <c r="F10316" s="5" t="s">
        <v>41</v>
      </c>
      <c r="G10316" s="5">
        <v>2018</v>
      </c>
      <c r="L10316" s="5"/>
      <c r="N10316" s="5" t="s">
        <v>491</v>
      </c>
      <c r="P10316" s="30">
        <v>96</v>
      </c>
      <c r="Q10316" s="30">
        <v>18</v>
      </c>
      <c r="R10316" s="3" t="s">
        <v>3</v>
      </c>
      <c r="S10316" s="3" t="s">
        <v>43</v>
      </c>
      <c r="T10316" s="3" t="s">
        <v>68</v>
      </c>
      <c r="U10316" s="20" t="s">
        <v>68</v>
      </c>
      <c r="W10316" s="3" t="s">
        <v>555</v>
      </c>
      <c r="Z10316" s="8">
        <v>45.133774387099997</v>
      </c>
      <c r="AA10316" s="8">
        <v>-123.3729677984</v>
      </c>
      <c r="AB10316" s="3" t="s">
        <v>2310</v>
      </c>
      <c r="AD10316" s="3" t="s">
        <v>579</v>
      </c>
      <c r="AE10316" s="3" t="str">
        <f t="shared" si="184"/>
        <v>ex Crepis capillaris</v>
      </c>
      <c r="AF10316" s="3" t="s">
        <v>2698</v>
      </c>
      <c r="AG10316" s="3" t="s">
        <v>1648</v>
      </c>
      <c r="AS10316" s="3" t="s">
        <v>77</v>
      </c>
    </row>
    <row r="10317" spans="2:45" ht="15" customHeight="1">
      <c r="B10317" s="1">
        <v>2672</v>
      </c>
      <c r="E10317" s="13">
        <v>8</v>
      </c>
      <c r="F10317" s="5" t="s">
        <v>41</v>
      </c>
      <c r="G10317" s="5">
        <v>2018</v>
      </c>
      <c r="L10317" s="5"/>
      <c r="N10317" s="5" t="s">
        <v>491</v>
      </c>
      <c r="P10317" s="30">
        <v>96</v>
      </c>
      <c r="Q10317" s="30">
        <v>19</v>
      </c>
      <c r="R10317" s="3" t="s">
        <v>3</v>
      </c>
      <c r="S10317" s="3" t="s">
        <v>43</v>
      </c>
      <c r="T10317" s="3" t="s">
        <v>68</v>
      </c>
      <c r="U10317" s="20" t="s">
        <v>68</v>
      </c>
      <c r="W10317" s="3" t="s">
        <v>555</v>
      </c>
      <c r="Z10317" s="8">
        <v>45.133774387099997</v>
      </c>
      <c r="AA10317" s="8">
        <v>-123.3729677984</v>
      </c>
      <c r="AB10317" s="3" t="s">
        <v>2310</v>
      </c>
      <c r="AD10317" s="3" t="s">
        <v>579</v>
      </c>
      <c r="AE10317" s="3" t="str">
        <f t="shared" si="184"/>
        <v>ex Crepis capillaris</v>
      </c>
      <c r="AF10317" s="3" t="s">
        <v>2698</v>
      </c>
      <c r="AG10317" s="3" t="s">
        <v>1648</v>
      </c>
      <c r="AS10317" s="3" t="s">
        <v>77</v>
      </c>
    </row>
    <row r="10318" spans="2:45" ht="15" customHeight="1">
      <c r="B10318" s="1">
        <v>2673</v>
      </c>
      <c r="E10318" s="13">
        <v>8</v>
      </c>
      <c r="F10318" s="5" t="s">
        <v>41</v>
      </c>
      <c r="G10318" s="5">
        <v>2018</v>
      </c>
      <c r="L10318" s="5"/>
      <c r="N10318" s="5" t="s">
        <v>491</v>
      </c>
      <c r="P10318" s="30">
        <v>96</v>
      </c>
      <c r="Q10318" s="30">
        <v>20</v>
      </c>
      <c r="R10318" s="3" t="s">
        <v>3</v>
      </c>
      <c r="S10318" s="3" t="s">
        <v>43</v>
      </c>
      <c r="T10318" s="3" t="s">
        <v>68</v>
      </c>
      <c r="U10318" s="20" t="s">
        <v>68</v>
      </c>
      <c r="W10318" s="3" t="s">
        <v>555</v>
      </c>
      <c r="Z10318" s="8">
        <v>45.133774387099997</v>
      </c>
      <c r="AA10318" s="8">
        <v>-123.3729677984</v>
      </c>
      <c r="AB10318" s="3" t="s">
        <v>2310</v>
      </c>
      <c r="AD10318" s="3" t="s">
        <v>579</v>
      </c>
      <c r="AE10318" s="3" t="str">
        <f t="shared" si="184"/>
        <v>ex Crepis capillaris</v>
      </c>
      <c r="AF10318" s="3" t="s">
        <v>2698</v>
      </c>
      <c r="AG10318" s="3" t="s">
        <v>1648</v>
      </c>
      <c r="AS10318" s="3" t="s">
        <v>77</v>
      </c>
    </row>
    <row r="10319" spans="2:45" ht="15" customHeight="1">
      <c r="B10319" s="1">
        <v>2674</v>
      </c>
      <c r="E10319" s="13">
        <v>8</v>
      </c>
      <c r="F10319" s="5" t="s">
        <v>41</v>
      </c>
      <c r="G10319" s="5">
        <v>2018</v>
      </c>
      <c r="L10319" s="5"/>
      <c r="N10319" s="5" t="s">
        <v>491</v>
      </c>
      <c r="P10319" s="30">
        <v>96</v>
      </c>
      <c r="Q10319" s="30">
        <v>21</v>
      </c>
      <c r="R10319" s="3" t="s">
        <v>3</v>
      </c>
      <c r="S10319" s="3" t="s">
        <v>43</v>
      </c>
      <c r="T10319" s="3" t="s">
        <v>68</v>
      </c>
      <c r="U10319" s="20" t="s">
        <v>68</v>
      </c>
      <c r="W10319" s="3" t="s">
        <v>555</v>
      </c>
      <c r="Z10319" s="8">
        <v>45.133774387099997</v>
      </c>
      <c r="AA10319" s="8">
        <v>-123.3729677984</v>
      </c>
      <c r="AB10319" s="3" t="s">
        <v>2310</v>
      </c>
      <c r="AD10319" s="3" t="s">
        <v>579</v>
      </c>
      <c r="AE10319" s="3" t="str">
        <f t="shared" si="184"/>
        <v>ex Crepis capillaris</v>
      </c>
      <c r="AF10319" s="3" t="s">
        <v>2698</v>
      </c>
      <c r="AG10319" s="3" t="s">
        <v>1648</v>
      </c>
      <c r="AS10319" s="3" t="s">
        <v>77</v>
      </c>
    </row>
    <row r="10320" spans="2:45" ht="15" customHeight="1">
      <c r="B10320" s="1">
        <v>2675</v>
      </c>
      <c r="E10320" s="13">
        <v>8</v>
      </c>
      <c r="F10320" s="5" t="s">
        <v>41</v>
      </c>
      <c r="G10320" s="5">
        <v>2018</v>
      </c>
      <c r="L10320" s="5"/>
      <c r="N10320" s="5" t="s">
        <v>492</v>
      </c>
      <c r="P10320" s="30">
        <v>97</v>
      </c>
      <c r="Q10320" s="30">
        <v>1</v>
      </c>
      <c r="R10320" s="3" t="s">
        <v>3</v>
      </c>
      <c r="S10320" s="3" t="s">
        <v>43</v>
      </c>
      <c r="T10320" s="3" t="s">
        <v>68</v>
      </c>
      <c r="U10320" s="20" t="s">
        <v>68</v>
      </c>
      <c r="W10320" s="3" t="s">
        <v>555</v>
      </c>
      <c r="Z10320" s="8">
        <v>45.133879632899998</v>
      </c>
      <c r="AA10320" s="8">
        <v>-123.37281117569999</v>
      </c>
      <c r="AB10320" s="3" t="s">
        <v>2310</v>
      </c>
      <c r="AD10320" s="3" t="s">
        <v>325</v>
      </c>
      <c r="AE10320" s="3" t="str">
        <f t="shared" si="184"/>
        <v>ex Eschscholzia californica</v>
      </c>
      <c r="AF10320" s="3" t="s">
        <v>2698</v>
      </c>
      <c r="AG10320" s="3" t="s">
        <v>1648</v>
      </c>
      <c r="AS10320" s="3" t="s">
        <v>77</v>
      </c>
    </row>
    <row r="10321" spans="2:45" ht="15" customHeight="1">
      <c r="B10321" s="1">
        <v>2676</v>
      </c>
      <c r="E10321" s="13">
        <v>8</v>
      </c>
      <c r="F10321" s="5" t="s">
        <v>41</v>
      </c>
      <c r="G10321" s="5">
        <v>2018</v>
      </c>
      <c r="L10321" s="5"/>
      <c r="N10321" s="5" t="s">
        <v>492</v>
      </c>
      <c r="P10321" s="30">
        <v>97</v>
      </c>
      <c r="Q10321" s="30">
        <v>2</v>
      </c>
      <c r="R10321" s="3" t="s">
        <v>3</v>
      </c>
      <c r="S10321" s="3" t="s">
        <v>43</v>
      </c>
      <c r="T10321" s="3" t="s">
        <v>68</v>
      </c>
      <c r="U10321" s="20" t="s">
        <v>68</v>
      </c>
      <c r="W10321" s="3" t="s">
        <v>555</v>
      </c>
      <c r="Z10321" s="8">
        <v>45.133879632899998</v>
      </c>
      <c r="AA10321" s="8">
        <v>-123.37281117569999</v>
      </c>
      <c r="AB10321" s="3" t="s">
        <v>2310</v>
      </c>
      <c r="AD10321" s="3" t="s">
        <v>325</v>
      </c>
      <c r="AE10321" s="3" t="str">
        <f t="shared" si="184"/>
        <v>ex Eschscholzia californica</v>
      </c>
      <c r="AF10321" s="3" t="s">
        <v>2698</v>
      </c>
      <c r="AG10321" s="3" t="s">
        <v>1648</v>
      </c>
      <c r="AS10321" s="3" t="s">
        <v>77</v>
      </c>
    </row>
    <row r="10322" spans="2:45" ht="15" customHeight="1">
      <c r="B10322" s="1">
        <v>2677</v>
      </c>
      <c r="E10322" s="13">
        <v>8</v>
      </c>
      <c r="F10322" s="5" t="s">
        <v>41</v>
      </c>
      <c r="G10322" s="5">
        <v>2018</v>
      </c>
      <c r="L10322" s="5"/>
      <c r="N10322" s="5" t="s">
        <v>492</v>
      </c>
      <c r="P10322" s="30">
        <v>97</v>
      </c>
      <c r="Q10322" s="30">
        <v>3</v>
      </c>
      <c r="R10322" s="3" t="s">
        <v>3</v>
      </c>
      <c r="S10322" s="3" t="s">
        <v>43</v>
      </c>
      <c r="T10322" s="3" t="s">
        <v>68</v>
      </c>
      <c r="U10322" s="20" t="s">
        <v>68</v>
      </c>
      <c r="W10322" s="3" t="s">
        <v>555</v>
      </c>
      <c r="Z10322" s="8">
        <v>45.133879632899998</v>
      </c>
      <c r="AA10322" s="8">
        <v>-123.37281117569999</v>
      </c>
      <c r="AB10322" s="3" t="s">
        <v>2310</v>
      </c>
      <c r="AD10322" s="3" t="s">
        <v>325</v>
      </c>
      <c r="AE10322" s="3" t="str">
        <f t="shared" si="184"/>
        <v>ex Eschscholzia californica</v>
      </c>
      <c r="AF10322" s="3" t="s">
        <v>2698</v>
      </c>
      <c r="AG10322" s="3" t="s">
        <v>1648</v>
      </c>
      <c r="AS10322" s="3" t="s">
        <v>77</v>
      </c>
    </row>
    <row r="10323" spans="2:45" ht="15" customHeight="1">
      <c r="B10323" s="1">
        <v>2678</v>
      </c>
      <c r="E10323" s="13">
        <v>8</v>
      </c>
      <c r="F10323" s="5" t="s">
        <v>41</v>
      </c>
      <c r="G10323" s="5">
        <v>2018</v>
      </c>
      <c r="L10323" s="5"/>
      <c r="N10323" s="5" t="s">
        <v>492</v>
      </c>
      <c r="P10323" s="30">
        <v>97</v>
      </c>
      <c r="Q10323" s="30">
        <v>4</v>
      </c>
      <c r="R10323" s="3" t="s">
        <v>3</v>
      </c>
      <c r="S10323" s="3" t="s">
        <v>43</v>
      </c>
      <c r="T10323" s="3" t="s">
        <v>68</v>
      </c>
      <c r="U10323" s="20" t="s">
        <v>68</v>
      </c>
      <c r="W10323" s="3" t="s">
        <v>555</v>
      </c>
      <c r="Z10323" s="8">
        <v>45.133879632899998</v>
      </c>
      <c r="AA10323" s="8">
        <v>-123.37281117569999</v>
      </c>
      <c r="AB10323" s="3" t="s">
        <v>2310</v>
      </c>
      <c r="AD10323" s="3" t="s">
        <v>325</v>
      </c>
      <c r="AE10323" s="3" t="str">
        <f t="shared" si="184"/>
        <v>ex Eschscholzia californica</v>
      </c>
      <c r="AF10323" s="3" t="s">
        <v>2698</v>
      </c>
      <c r="AG10323" s="3" t="s">
        <v>1648</v>
      </c>
      <c r="AS10323" s="3" t="s">
        <v>77</v>
      </c>
    </row>
    <row r="10324" spans="2:45" ht="15" customHeight="1">
      <c r="B10324" s="1">
        <v>2679</v>
      </c>
      <c r="E10324" s="13">
        <v>8</v>
      </c>
      <c r="F10324" s="5" t="s">
        <v>41</v>
      </c>
      <c r="G10324" s="5">
        <v>2018</v>
      </c>
      <c r="L10324" s="5"/>
      <c r="N10324" s="5" t="s">
        <v>492</v>
      </c>
      <c r="P10324" s="30">
        <v>97</v>
      </c>
      <c r="Q10324" s="30">
        <v>5</v>
      </c>
      <c r="R10324" s="3" t="s">
        <v>3</v>
      </c>
      <c r="S10324" s="3" t="s">
        <v>43</v>
      </c>
      <c r="T10324" s="3" t="s">
        <v>68</v>
      </c>
      <c r="U10324" s="20" t="s">
        <v>68</v>
      </c>
      <c r="W10324" s="3" t="s">
        <v>555</v>
      </c>
      <c r="Z10324" s="8">
        <v>45.133879632899998</v>
      </c>
      <c r="AA10324" s="8">
        <v>-123.37281117569999</v>
      </c>
      <c r="AB10324" s="3" t="s">
        <v>2310</v>
      </c>
      <c r="AD10324" s="3" t="s">
        <v>325</v>
      </c>
      <c r="AE10324" s="3" t="str">
        <f t="shared" si="184"/>
        <v>ex Eschscholzia californica</v>
      </c>
      <c r="AF10324" s="3" t="s">
        <v>2698</v>
      </c>
      <c r="AG10324" s="3" t="s">
        <v>1648</v>
      </c>
      <c r="AS10324" s="3" t="s">
        <v>77</v>
      </c>
    </row>
    <row r="10325" spans="2:45" ht="15" customHeight="1">
      <c r="B10325" s="1">
        <v>2680</v>
      </c>
      <c r="E10325" s="13">
        <v>8</v>
      </c>
      <c r="F10325" s="5" t="s">
        <v>41</v>
      </c>
      <c r="G10325" s="5">
        <v>2018</v>
      </c>
      <c r="L10325" s="5"/>
      <c r="N10325" s="5" t="s">
        <v>492</v>
      </c>
      <c r="P10325" s="30">
        <v>97</v>
      </c>
      <c r="Q10325" s="30">
        <v>6</v>
      </c>
      <c r="R10325" s="3" t="s">
        <v>3</v>
      </c>
      <c r="S10325" s="3" t="s">
        <v>43</v>
      </c>
      <c r="T10325" s="3" t="s">
        <v>68</v>
      </c>
      <c r="U10325" s="20" t="s">
        <v>68</v>
      </c>
      <c r="W10325" s="3" t="s">
        <v>555</v>
      </c>
      <c r="Z10325" s="8">
        <v>45.133879632899998</v>
      </c>
      <c r="AA10325" s="8">
        <v>-123.37281117569999</v>
      </c>
      <c r="AB10325" s="3" t="s">
        <v>2310</v>
      </c>
      <c r="AD10325" s="3" t="s">
        <v>325</v>
      </c>
      <c r="AE10325" s="3" t="str">
        <f t="shared" si="184"/>
        <v>ex Eschscholzia californica</v>
      </c>
      <c r="AF10325" s="3" t="s">
        <v>2698</v>
      </c>
      <c r="AG10325" s="3" t="s">
        <v>1648</v>
      </c>
      <c r="AS10325" s="3" t="s">
        <v>77</v>
      </c>
    </row>
    <row r="10326" spans="2:45" ht="15" customHeight="1">
      <c r="B10326" s="1">
        <v>2735</v>
      </c>
      <c r="E10326" s="13">
        <v>8</v>
      </c>
      <c r="F10326" s="5" t="s">
        <v>41</v>
      </c>
      <c r="G10326" s="5">
        <v>2018</v>
      </c>
      <c r="L10326" s="5"/>
      <c r="N10326" s="5" t="s">
        <v>493</v>
      </c>
      <c r="P10326" s="30">
        <v>98</v>
      </c>
      <c r="Q10326" s="30">
        <v>1</v>
      </c>
      <c r="R10326" s="3" t="s">
        <v>3</v>
      </c>
      <c r="S10326" s="3" t="s">
        <v>43</v>
      </c>
      <c r="T10326" s="3" t="s">
        <v>68</v>
      </c>
      <c r="U10326" s="20" t="s">
        <v>68</v>
      </c>
      <c r="W10326" s="3" t="s">
        <v>1876</v>
      </c>
      <c r="Z10326" s="8">
        <v>45.208709825699998</v>
      </c>
      <c r="AA10326" s="8">
        <v>-123.18706624790001</v>
      </c>
      <c r="AB10326" s="3" t="s">
        <v>2310</v>
      </c>
      <c r="AD10326" s="3" t="s">
        <v>597</v>
      </c>
      <c r="AE10326" s="3" t="str">
        <f t="shared" si="184"/>
        <v>ex Rhododendron maximum</v>
      </c>
      <c r="AF10326" s="3" t="s">
        <v>2698</v>
      </c>
      <c r="AG10326" s="3" t="s">
        <v>1648</v>
      </c>
      <c r="AS10326" s="3" t="s">
        <v>77</v>
      </c>
    </row>
    <row r="10327" spans="2:45" ht="15" customHeight="1">
      <c r="B10327" s="1">
        <v>2736</v>
      </c>
      <c r="E10327" s="13">
        <v>8</v>
      </c>
      <c r="F10327" s="5" t="s">
        <v>41</v>
      </c>
      <c r="G10327" s="5">
        <v>2018</v>
      </c>
      <c r="L10327" s="5"/>
      <c r="N10327" s="5" t="s">
        <v>493</v>
      </c>
      <c r="P10327" s="30">
        <v>98</v>
      </c>
      <c r="Q10327" s="30">
        <v>2</v>
      </c>
      <c r="R10327" s="3" t="s">
        <v>3</v>
      </c>
      <c r="S10327" s="3" t="s">
        <v>43</v>
      </c>
      <c r="T10327" s="3" t="s">
        <v>68</v>
      </c>
      <c r="U10327" s="20" t="s">
        <v>68</v>
      </c>
      <c r="W10327" s="3" t="s">
        <v>1876</v>
      </c>
      <c r="Z10327" s="8">
        <v>45.208709825699998</v>
      </c>
      <c r="AA10327" s="8">
        <v>-123.18706624790001</v>
      </c>
      <c r="AB10327" s="3" t="s">
        <v>2310</v>
      </c>
      <c r="AD10327" s="3" t="s">
        <v>597</v>
      </c>
      <c r="AE10327" s="3" t="str">
        <f t="shared" si="184"/>
        <v>ex Rhododendron maximum</v>
      </c>
      <c r="AF10327" s="3" t="s">
        <v>2698</v>
      </c>
      <c r="AG10327" s="3" t="s">
        <v>1648</v>
      </c>
      <c r="AS10327" s="3" t="s">
        <v>77</v>
      </c>
    </row>
    <row r="10328" spans="2:45" ht="15" customHeight="1">
      <c r="B10328" s="1">
        <v>2737</v>
      </c>
      <c r="E10328" s="13">
        <v>8</v>
      </c>
      <c r="F10328" s="5" t="s">
        <v>41</v>
      </c>
      <c r="G10328" s="5">
        <v>2018</v>
      </c>
      <c r="L10328" s="5"/>
      <c r="N10328" s="5" t="s">
        <v>493</v>
      </c>
      <c r="P10328" s="30">
        <v>98</v>
      </c>
      <c r="Q10328" s="30">
        <v>3</v>
      </c>
      <c r="R10328" s="3" t="s">
        <v>3</v>
      </c>
      <c r="S10328" s="3" t="s">
        <v>43</v>
      </c>
      <c r="T10328" s="3" t="s">
        <v>68</v>
      </c>
      <c r="U10328" s="20" t="s">
        <v>68</v>
      </c>
      <c r="W10328" s="3" t="s">
        <v>1876</v>
      </c>
      <c r="Z10328" s="8">
        <v>45.208709825699998</v>
      </c>
      <c r="AA10328" s="8">
        <v>-123.18706624790001</v>
      </c>
      <c r="AB10328" s="3" t="s">
        <v>2310</v>
      </c>
      <c r="AD10328" s="3" t="s">
        <v>597</v>
      </c>
      <c r="AE10328" s="3" t="str">
        <f t="shared" si="184"/>
        <v>ex Rhododendron maximum</v>
      </c>
      <c r="AF10328" s="3" t="s">
        <v>2698</v>
      </c>
      <c r="AG10328" s="3" t="s">
        <v>1648</v>
      </c>
      <c r="AS10328" s="3" t="s">
        <v>77</v>
      </c>
    </row>
    <row r="10329" spans="2:45" ht="15" customHeight="1">
      <c r="B10329" s="1">
        <v>2738</v>
      </c>
      <c r="E10329" s="13">
        <v>8</v>
      </c>
      <c r="F10329" s="5" t="s">
        <v>41</v>
      </c>
      <c r="G10329" s="5">
        <v>2018</v>
      </c>
      <c r="L10329" s="5"/>
      <c r="N10329" s="5" t="s">
        <v>493</v>
      </c>
      <c r="P10329" s="30">
        <v>98</v>
      </c>
      <c r="Q10329" s="30">
        <v>4</v>
      </c>
      <c r="R10329" s="3" t="s">
        <v>3</v>
      </c>
      <c r="S10329" s="3" t="s">
        <v>43</v>
      </c>
      <c r="T10329" s="3" t="s">
        <v>68</v>
      </c>
      <c r="U10329" s="20" t="s">
        <v>68</v>
      </c>
      <c r="W10329" s="3" t="s">
        <v>1876</v>
      </c>
      <c r="Z10329" s="8">
        <v>45.208709825699998</v>
      </c>
      <c r="AA10329" s="8">
        <v>-123.18706624790001</v>
      </c>
      <c r="AB10329" s="3" t="s">
        <v>2310</v>
      </c>
      <c r="AD10329" s="3" t="s">
        <v>597</v>
      </c>
      <c r="AE10329" s="3" t="str">
        <f t="shared" si="184"/>
        <v>ex Rhododendron maximum</v>
      </c>
      <c r="AF10329" s="3" t="s">
        <v>2698</v>
      </c>
      <c r="AG10329" s="3" t="s">
        <v>1648</v>
      </c>
      <c r="AS10329" s="3" t="s">
        <v>77</v>
      </c>
    </row>
    <row r="10330" spans="2:45" ht="15" customHeight="1">
      <c r="B10330" s="1">
        <v>2739</v>
      </c>
      <c r="E10330" s="13">
        <v>8</v>
      </c>
      <c r="F10330" s="5" t="s">
        <v>41</v>
      </c>
      <c r="G10330" s="5">
        <v>2018</v>
      </c>
      <c r="L10330" s="5"/>
      <c r="N10330" s="5" t="s">
        <v>493</v>
      </c>
      <c r="P10330" s="30">
        <v>98</v>
      </c>
      <c r="Q10330" s="30">
        <v>5</v>
      </c>
      <c r="R10330" s="3" t="s">
        <v>3</v>
      </c>
      <c r="S10330" s="3" t="s">
        <v>43</v>
      </c>
      <c r="T10330" s="3" t="s">
        <v>68</v>
      </c>
      <c r="U10330" s="20" t="s">
        <v>68</v>
      </c>
      <c r="W10330" s="3" t="s">
        <v>1876</v>
      </c>
      <c r="Z10330" s="8">
        <v>45.208709825699998</v>
      </c>
      <c r="AA10330" s="8">
        <v>-123.18706624790001</v>
      </c>
      <c r="AB10330" s="3" t="s">
        <v>2310</v>
      </c>
      <c r="AD10330" s="3" t="s">
        <v>597</v>
      </c>
      <c r="AE10330" s="3" t="str">
        <f t="shared" si="184"/>
        <v>ex Rhododendron maximum</v>
      </c>
      <c r="AF10330" s="3" t="s">
        <v>2698</v>
      </c>
      <c r="AG10330" s="3" t="s">
        <v>1648</v>
      </c>
      <c r="AS10330" s="3" t="s">
        <v>77</v>
      </c>
    </row>
    <row r="10331" spans="2:45" ht="15" customHeight="1">
      <c r="B10331" s="1">
        <v>2740</v>
      </c>
      <c r="E10331" s="13">
        <v>8</v>
      </c>
      <c r="F10331" s="5" t="s">
        <v>41</v>
      </c>
      <c r="G10331" s="5">
        <v>2018</v>
      </c>
      <c r="L10331" s="5"/>
      <c r="N10331" s="5" t="s">
        <v>493</v>
      </c>
      <c r="P10331" s="30">
        <v>98</v>
      </c>
      <c r="Q10331" s="30">
        <v>6</v>
      </c>
      <c r="R10331" s="3" t="s">
        <v>3</v>
      </c>
      <c r="S10331" s="3" t="s">
        <v>43</v>
      </c>
      <c r="T10331" s="3" t="s">
        <v>68</v>
      </c>
      <c r="U10331" s="20" t="s">
        <v>68</v>
      </c>
      <c r="W10331" s="3" t="s">
        <v>1876</v>
      </c>
      <c r="Z10331" s="8">
        <v>45.208709825699998</v>
      </c>
      <c r="AA10331" s="8">
        <v>-123.18706624790001</v>
      </c>
      <c r="AB10331" s="3" t="s">
        <v>2310</v>
      </c>
      <c r="AD10331" s="3" t="s">
        <v>597</v>
      </c>
      <c r="AE10331" s="3" t="str">
        <f t="shared" si="184"/>
        <v>ex Rhododendron maximum</v>
      </c>
      <c r="AF10331" s="3" t="s">
        <v>2698</v>
      </c>
      <c r="AG10331" s="3" t="s">
        <v>1648</v>
      </c>
      <c r="AS10331" s="3" t="s">
        <v>77</v>
      </c>
    </row>
    <row r="10332" spans="2:45" ht="15" customHeight="1">
      <c r="B10332" s="1">
        <v>2741</v>
      </c>
      <c r="E10332" s="13">
        <v>8</v>
      </c>
      <c r="F10332" s="5" t="s">
        <v>41</v>
      </c>
      <c r="G10332" s="5">
        <v>2018</v>
      </c>
      <c r="L10332" s="5"/>
      <c r="N10332" s="5" t="s">
        <v>493</v>
      </c>
      <c r="P10332" s="30">
        <v>98</v>
      </c>
      <c r="Q10332" s="30">
        <v>7</v>
      </c>
      <c r="R10332" s="3" t="s">
        <v>3</v>
      </c>
      <c r="S10332" s="3" t="s">
        <v>43</v>
      </c>
      <c r="T10332" s="3" t="s">
        <v>68</v>
      </c>
      <c r="U10332" s="20" t="s">
        <v>68</v>
      </c>
      <c r="W10332" s="3" t="s">
        <v>1876</v>
      </c>
      <c r="Z10332" s="8">
        <v>45.208709825699998</v>
      </c>
      <c r="AA10332" s="8">
        <v>-123.18706624790001</v>
      </c>
      <c r="AB10332" s="3" t="s">
        <v>2310</v>
      </c>
      <c r="AD10332" s="3" t="s">
        <v>597</v>
      </c>
      <c r="AE10332" s="3" t="str">
        <f t="shared" si="184"/>
        <v>ex Rhododendron maximum</v>
      </c>
      <c r="AF10332" s="3" t="s">
        <v>2698</v>
      </c>
      <c r="AG10332" s="3" t="s">
        <v>1648</v>
      </c>
      <c r="AS10332" s="3" t="s">
        <v>77</v>
      </c>
    </row>
    <row r="10333" spans="2:45" ht="15" customHeight="1">
      <c r="B10333" s="1">
        <v>2742</v>
      </c>
      <c r="E10333" s="13">
        <v>8</v>
      </c>
      <c r="F10333" s="5" t="s">
        <v>41</v>
      </c>
      <c r="G10333" s="5">
        <v>2018</v>
      </c>
      <c r="L10333" s="5"/>
      <c r="N10333" s="5" t="s">
        <v>493</v>
      </c>
      <c r="P10333" s="30">
        <v>98</v>
      </c>
      <c r="Q10333" s="30">
        <v>8</v>
      </c>
      <c r="R10333" s="3" t="s">
        <v>3</v>
      </c>
      <c r="S10333" s="3" t="s">
        <v>43</v>
      </c>
      <c r="T10333" s="3" t="s">
        <v>68</v>
      </c>
      <c r="U10333" s="20" t="s">
        <v>68</v>
      </c>
      <c r="W10333" s="3" t="s">
        <v>1876</v>
      </c>
      <c r="Z10333" s="8">
        <v>45.208709825699998</v>
      </c>
      <c r="AA10333" s="8">
        <v>-123.18706624790001</v>
      </c>
      <c r="AB10333" s="3" t="s">
        <v>2310</v>
      </c>
      <c r="AD10333" s="3" t="s">
        <v>597</v>
      </c>
      <c r="AE10333" s="3" t="str">
        <f t="shared" si="184"/>
        <v>ex Rhododendron maximum</v>
      </c>
      <c r="AF10333" s="3" t="s">
        <v>2698</v>
      </c>
      <c r="AG10333" s="3" t="s">
        <v>1648</v>
      </c>
      <c r="AS10333" s="3" t="s">
        <v>77</v>
      </c>
    </row>
    <row r="10334" spans="2:45" ht="15" customHeight="1">
      <c r="B10334" s="1">
        <v>2743</v>
      </c>
      <c r="E10334" s="13">
        <v>8</v>
      </c>
      <c r="F10334" s="5" t="s">
        <v>41</v>
      </c>
      <c r="G10334" s="5">
        <v>2018</v>
      </c>
      <c r="L10334" s="5"/>
      <c r="N10334" s="5" t="s">
        <v>493</v>
      </c>
      <c r="P10334" s="30">
        <v>98</v>
      </c>
      <c r="Q10334" s="30">
        <v>9</v>
      </c>
      <c r="R10334" s="3" t="s">
        <v>3</v>
      </c>
      <c r="S10334" s="3" t="s">
        <v>43</v>
      </c>
      <c r="T10334" s="3" t="s">
        <v>68</v>
      </c>
      <c r="U10334" s="20" t="s">
        <v>68</v>
      </c>
      <c r="W10334" s="3" t="s">
        <v>1876</v>
      </c>
      <c r="Z10334" s="8">
        <v>45.208709825699998</v>
      </c>
      <c r="AA10334" s="8">
        <v>-123.18706624790001</v>
      </c>
      <c r="AB10334" s="3" t="s">
        <v>2310</v>
      </c>
      <c r="AD10334" s="3" t="s">
        <v>597</v>
      </c>
      <c r="AE10334" s="3" t="str">
        <f t="shared" si="184"/>
        <v>ex Rhododendron maximum</v>
      </c>
      <c r="AF10334" s="3" t="s">
        <v>2698</v>
      </c>
      <c r="AG10334" s="3" t="s">
        <v>1648</v>
      </c>
      <c r="AS10334" s="3" t="s">
        <v>77</v>
      </c>
    </row>
    <row r="10335" spans="2:45" ht="15" customHeight="1">
      <c r="B10335" s="1">
        <v>2744</v>
      </c>
      <c r="E10335" s="13">
        <v>8</v>
      </c>
      <c r="F10335" s="5" t="s">
        <v>41</v>
      </c>
      <c r="G10335" s="5">
        <v>2018</v>
      </c>
      <c r="L10335" s="5"/>
      <c r="N10335" s="5" t="s">
        <v>493</v>
      </c>
      <c r="P10335" s="30">
        <v>98</v>
      </c>
      <c r="Q10335" s="30">
        <v>10</v>
      </c>
      <c r="R10335" s="3" t="s">
        <v>3</v>
      </c>
      <c r="S10335" s="3" t="s">
        <v>43</v>
      </c>
      <c r="T10335" s="3" t="s">
        <v>68</v>
      </c>
      <c r="U10335" s="20" t="s">
        <v>68</v>
      </c>
      <c r="W10335" s="3" t="s">
        <v>1876</v>
      </c>
      <c r="Z10335" s="8">
        <v>45.208709825699998</v>
      </c>
      <c r="AA10335" s="8">
        <v>-123.18706624790001</v>
      </c>
      <c r="AB10335" s="3" t="s">
        <v>2310</v>
      </c>
      <c r="AD10335" s="3" t="s">
        <v>597</v>
      </c>
      <c r="AE10335" s="3" t="str">
        <f t="shared" si="184"/>
        <v>ex Rhododendron maximum</v>
      </c>
      <c r="AF10335" s="3" t="s">
        <v>2698</v>
      </c>
      <c r="AG10335" s="3" t="s">
        <v>1648</v>
      </c>
      <c r="AS10335" s="3" t="s">
        <v>77</v>
      </c>
    </row>
    <row r="10336" spans="2:45" ht="15" customHeight="1">
      <c r="B10336" s="1">
        <v>2761</v>
      </c>
      <c r="E10336" s="13">
        <v>9</v>
      </c>
      <c r="F10336" s="5" t="s">
        <v>41</v>
      </c>
      <c r="G10336" s="5">
        <v>2018</v>
      </c>
      <c r="L10336" s="5"/>
      <c r="N10336" s="5" t="s">
        <v>494</v>
      </c>
      <c r="P10336" s="30">
        <v>99</v>
      </c>
      <c r="Q10336" s="30">
        <v>1</v>
      </c>
      <c r="R10336" s="3" t="s">
        <v>3</v>
      </c>
      <c r="S10336" s="3" t="s">
        <v>43</v>
      </c>
      <c r="T10336" s="3" t="s">
        <v>68</v>
      </c>
      <c r="U10336" s="20" t="s">
        <v>68</v>
      </c>
      <c r="W10336" s="3" t="s">
        <v>212</v>
      </c>
      <c r="Z10336" s="8">
        <v>45.171229423900002</v>
      </c>
      <c r="AA10336" s="8">
        <v>-123.18556050559999</v>
      </c>
      <c r="AB10336" s="3" t="s">
        <v>2310</v>
      </c>
      <c r="AD10336" s="3" t="s">
        <v>379</v>
      </c>
      <c r="AE10336" s="3" t="str">
        <f t="shared" si="184"/>
        <v>ex Phacelia tanacetifolia</v>
      </c>
      <c r="AF10336" s="3" t="s">
        <v>2698</v>
      </c>
      <c r="AG10336" s="3" t="s">
        <v>1648</v>
      </c>
      <c r="AS10336" s="3" t="s">
        <v>77</v>
      </c>
    </row>
    <row r="10337" spans="1:55" ht="15" customHeight="1">
      <c r="B10337" s="1">
        <v>2762</v>
      </c>
      <c r="E10337" s="13">
        <v>9</v>
      </c>
      <c r="F10337" s="5" t="s">
        <v>41</v>
      </c>
      <c r="G10337" s="5">
        <v>2018</v>
      </c>
      <c r="L10337" s="5"/>
      <c r="N10337" s="5" t="s">
        <v>494</v>
      </c>
      <c r="P10337" s="30">
        <v>99</v>
      </c>
      <c r="Q10337" s="30">
        <v>2</v>
      </c>
      <c r="R10337" s="3" t="s">
        <v>3</v>
      </c>
      <c r="S10337" s="3" t="s">
        <v>43</v>
      </c>
      <c r="T10337" s="3" t="s">
        <v>68</v>
      </c>
      <c r="U10337" s="20" t="s">
        <v>68</v>
      </c>
      <c r="W10337" s="3" t="s">
        <v>212</v>
      </c>
      <c r="Z10337" s="8">
        <v>45.171229423900002</v>
      </c>
      <c r="AA10337" s="8">
        <v>-123.18556050559999</v>
      </c>
      <c r="AB10337" s="3" t="s">
        <v>2310</v>
      </c>
      <c r="AD10337" s="3" t="s">
        <v>379</v>
      </c>
      <c r="AE10337" s="3" t="str">
        <f t="shared" si="184"/>
        <v>ex Phacelia tanacetifolia</v>
      </c>
      <c r="AF10337" s="3" t="s">
        <v>2698</v>
      </c>
      <c r="AG10337" s="3" t="s">
        <v>1648</v>
      </c>
      <c r="AS10337" s="3" t="s">
        <v>77</v>
      </c>
    </row>
    <row r="10338" spans="1:55" s="45" customFormat="1" ht="15" customHeight="1">
      <c r="A10338" s="5"/>
      <c r="B10338" s="1">
        <v>2763</v>
      </c>
      <c r="C10338" s="3"/>
      <c r="D10338" s="3"/>
      <c r="E10338" s="13">
        <v>9</v>
      </c>
      <c r="F10338" s="5" t="s">
        <v>41</v>
      </c>
      <c r="G10338" s="5">
        <v>2018</v>
      </c>
      <c r="H10338" s="5"/>
      <c r="I10338" s="3"/>
      <c r="J10338" s="3"/>
      <c r="K10338" s="3"/>
      <c r="L10338" s="5"/>
      <c r="M10338" s="3"/>
      <c r="N10338" s="5" t="s">
        <v>494</v>
      </c>
      <c r="O10338" s="5"/>
      <c r="P10338" s="30">
        <v>99</v>
      </c>
      <c r="Q10338" s="30">
        <v>3</v>
      </c>
      <c r="R10338" s="3" t="s">
        <v>3</v>
      </c>
      <c r="S10338" s="3" t="s">
        <v>43</v>
      </c>
      <c r="T10338" s="3" t="s">
        <v>68</v>
      </c>
      <c r="U10338" s="20" t="s">
        <v>68</v>
      </c>
      <c r="V10338" s="3"/>
      <c r="W10338" s="3" t="s">
        <v>212</v>
      </c>
      <c r="X10338" s="3"/>
      <c r="Y10338" s="3"/>
      <c r="Z10338" s="8">
        <v>45.171229423900002</v>
      </c>
      <c r="AA10338" s="8">
        <v>-123.18556050559999</v>
      </c>
      <c r="AB10338" s="3" t="s">
        <v>2310</v>
      </c>
      <c r="AC10338" s="3"/>
      <c r="AD10338" s="3" t="s">
        <v>379</v>
      </c>
      <c r="AE10338" s="3" t="str">
        <f t="shared" si="184"/>
        <v>ex Phacelia tanacetifolia</v>
      </c>
      <c r="AF10338" s="3" t="s">
        <v>2698</v>
      </c>
      <c r="AG10338" s="3" t="s">
        <v>1648</v>
      </c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 t="s">
        <v>77</v>
      </c>
      <c r="AT10338" s="3"/>
      <c r="AU10338" s="3"/>
      <c r="AV10338" s="3"/>
      <c r="AW10338" s="3"/>
      <c r="AX10338" s="3"/>
      <c r="AY10338" s="3"/>
      <c r="AZ10338" s="3"/>
      <c r="BA10338" s="3"/>
      <c r="BB10338" s="3"/>
      <c r="BC10338" s="3"/>
    </row>
    <row r="10339" spans="1:55" ht="15" customHeight="1">
      <c r="B10339" s="1">
        <v>2764</v>
      </c>
      <c r="E10339" s="13">
        <v>9</v>
      </c>
      <c r="F10339" s="5" t="s">
        <v>41</v>
      </c>
      <c r="G10339" s="5">
        <v>2018</v>
      </c>
      <c r="L10339" s="5"/>
      <c r="N10339" s="5" t="s">
        <v>494</v>
      </c>
      <c r="P10339" s="30">
        <v>99</v>
      </c>
      <c r="Q10339" s="30">
        <v>4</v>
      </c>
      <c r="R10339" s="3" t="s">
        <v>3</v>
      </c>
      <c r="S10339" s="3" t="s">
        <v>43</v>
      </c>
      <c r="T10339" s="3" t="s">
        <v>68</v>
      </c>
      <c r="U10339" s="20" t="s">
        <v>68</v>
      </c>
      <c r="W10339" s="3" t="s">
        <v>212</v>
      </c>
      <c r="Z10339" s="8">
        <v>45.171229423900002</v>
      </c>
      <c r="AA10339" s="8">
        <v>-123.18556050559999</v>
      </c>
      <c r="AB10339" s="3" t="s">
        <v>2310</v>
      </c>
      <c r="AD10339" s="3" t="s">
        <v>379</v>
      </c>
      <c r="AE10339" s="3" t="str">
        <f t="shared" si="184"/>
        <v>ex Phacelia tanacetifolia</v>
      </c>
      <c r="AF10339" s="3" t="s">
        <v>2698</v>
      </c>
      <c r="AG10339" s="3" t="s">
        <v>1648</v>
      </c>
      <c r="AS10339" s="3" t="s">
        <v>77</v>
      </c>
    </row>
    <row r="10340" spans="1:55" ht="15" customHeight="1">
      <c r="B10340" s="1">
        <v>2765</v>
      </c>
      <c r="E10340" s="13">
        <v>9</v>
      </c>
      <c r="F10340" s="5" t="s">
        <v>41</v>
      </c>
      <c r="G10340" s="5">
        <v>2018</v>
      </c>
      <c r="L10340" s="5"/>
      <c r="N10340" s="5" t="s">
        <v>494</v>
      </c>
      <c r="P10340" s="30">
        <v>99</v>
      </c>
      <c r="Q10340" s="30">
        <v>5</v>
      </c>
      <c r="R10340" s="3" t="s">
        <v>3</v>
      </c>
      <c r="S10340" s="3" t="s">
        <v>43</v>
      </c>
      <c r="T10340" s="3" t="s">
        <v>68</v>
      </c>
      <c r="U10340" s="20" t="s">
        <v>68</v>
      </c>
      <c r="W10340" s="3" t="s">
        <v>212</v>
      </c>
      <c r="Z10340" s="8">
        <v>45.171229423900002</v>
      </c>
      <c r="AA10340" s="8">
        <v>-123.18556050559999</v>
      </c>
      <c r="AB10340" s="3" t="s">
        <v>2310</v>
      </c>
      <c r="AD10340" s="3" t="s">
        <v>379</v>
      </c>
      <c r="AE10340" s="3" t="str">
        <f t="shared" ref="AE10340:AE10403" si="185">CONCATENATE("ex ", AD10340)</f>
        <v>ex Phacelia tanacetifolia</v>
      </c>
      <c r="AF10340" s="3" t="s">
        <v>2698</v>
      </c>
      <c r="AG10340" s="3" t="s">
        <v>1648</v>
      </c>
      <c r="AS10340" s="3" t="s">
        <v>77</v>
      </c>
    </row>
    <row r="10341" spans="1:55" ht="15" customHeight="1">
      <c r="B10341" s="1">
        <v>2766</v>
      </c>
      <c r="E10341" s="13">
        <v>9</v>
      </c>
      <c r="F10341" s="5" t="s">
        <v>41</v>
      </c>
      <c r="G10341" s="5">
        <v>2018</v>
      </c>
      <c r="L10341" s="5"/>
      <c r="N10341" s="5" t="s">
        <v>494</v>
      </c>
      <c r="P10341" s="30">
        <v>99</v>
      </c>
      <c r="Q10341" s="30">
        <v>6</v>
      </c>
      <c r="R10341" s="3" t="s">
        <v>3</v>
      </c>
      <c r="S10341" s="3" t="s">
        <v>43</v>
      </c>
      <c r="T10341" s="3" t="s">
        <v>68</v>
      </c>
      <c r="U10341" s="20" t="s">
        <v>68</v>
      </c>
      <c r="W10341" s="3" t="s">
        <v>212</v>
      </c>
      <c r="Z10341" s="8">
        <v>45.171229423900002</v>
      </c>
      <c r="AA10341" s="8">
        <v>-123.18556050559999</v>
      </c>
      <c r="AB10341" s="3" t="s">
        <v>2310</v>
      </c>
      <c r="AD10341" s="3" t="s">
        <v>379</v>
      </c>
      <c r="AE10341" s="3" t="str">
        <f t="shared" si="185"/>
        <v>ex Phacelia tanacetifolia</v>
      </c>
      <c r="AF10341" s="3" t="s">
        <v>2698</v>
      </c>
      <c r="AG10341" s="3" t="s">
        <v>1648</v>
      </c>
      <c r="AS10341" s="3" t="s">
        <v>77</v>
      </c>
    </row>
    <row r="10342" spans="1:55" ht="15" customHeight="1">
      <c r="B10342" s="1">
        <v>2876</v>
      </c>
      <c r="E10342" s="13">
        <v>11</v>
      </c>
      <c r="F10342" s="5" t="s">
        <v>41</v>
      </c>
      <c r="G10342" s="5">
        <v>2018</v>
      </c>
      <c r="L10342" s="5"/>
      <c r="N10342" s="5" t="s">
        <v>495</v>
      </c>
      <c r="P10342" s="30">
        <v>100</v>
      </c>
      <c r="Q10342" s="30">
        <v>1</v>
      </c>
      <c r="R10342" s="3" t="s">
        <v>3</v>
      </c>
      <c r="S10342" s="3" t="s">
        <v>43</v>
      </c>
      <c r="T10342" s="3" t="s">
        <v>68</v>
      </c>
      <c r="U10342" s="20" t="s">
        <v>68</v>
      </c>
      <c r="W10342" s="3" t="s">
        <v>212</v>
      </c>
      <c r="Z10342" s="8">
        <v>45.171121061599997</v>
      </c>
      <c r="AA10342" s="8">
        <v>-123.1860645914</v>
      </c>
      <c r="AB10342" s="3" t="s">
        <v>2310</v>
      </c>
      <c r="AD10342" s="3" t="s">
        <v>617</v>
      </c>
      <c r="AE10342" s="3" t="str">
        <f t="shared" si="185"/>
        <v>ex Weigela</v>
      </c>
      <c r="AF10342" s="3" t="s">
        <v>2698</v>
      </c>
      <c r="AG10342" s="3" t="s">
        <v>1648</v>
      </c>
      <c r="AS10342" s="3" t="s">
        <v>77</v>
      </c>
    </row>
    <row r="10343" spans="1:55" ht="15" customHeight="1">
      <c r="B10343" s="1">
        <v>2877</v>
      </c>
      <c r="E10343" s="13">
        <v>11</v>
      </c>
      <c r="F10343" s="5" t="s">
        <v>41</v>
      </c>
      <c r="G10343" s="5">
        <v>2018</v>
      </c>
      <c r="L10343" s="5"/>
      <c r="N10343" s="5" t="s">
        <v>495</v>
      </c>
      <c r="P10343" s="30">
        <v>100</v>
      </c>
      <c r="Q10343" s="30">
        <v>2</v>
      </c>
      <c r="R10343" s="3" t="s">
        <v>3</v>
      </c>
      <c r="S10343" s="3" t="s">
        <v>43</v>
      </c>
      <c r="T10343" s="3" t="s">
        <v>68</v>
      </c>
      <c r="U10343" s="20" t="s">
        <v>68</v>
      </c>
      <c r="W10343" s="3" t="s">
        <v>212</v>
      </c>
      <c r="Z10343" s="8">
        <v>45.171121061599997</v>
      </c>
      <c r="AA10343" s="8">
        <v>-123.1860645914</v>
      </c>
      <c r="AB10343" s="3" t="s">
        <v>2310</v>
      </c>
      <c r="AD10343" s="3" t="s">
        <v>617</v>
      </c>
      <c r="AE10343" s="3" t="str">
        <f t="shared" si="185"/>
        <v>ex Weigela</v>
      </c>
      <c r="AF10343" s="3" t="s">
        <v>2698</v>
      </c>
      <c r="AG10343" s="3" t="s">
        <v>1648</v>
      </c>
      <c r="AS10343" s="3" t="s">
        <v>77</v>
      </c>
    </row>
    <row r="10344" spans="1:55" ht="15" customHeight="1">
      <c r="B10344" s="1">
        <v>2878</v>
      </c>
      <c r="E10344" s="13">
        <v>11</v>
      </c>
      <c r="F10344" s="5" t="s">
        <v>41</v>
      </c>
      <c r="G10344" s="5">
        <v>2018</v>
      </c>
      <c r="L10344" s="5"/>
      <c r="N10344" s="5" t="s">
        <v>495</v>
      </c>
      <c r="P10344" s="30">
        <v>100</v>
      </c>
      <c r="Q10344" s="30">
        <v>3</v>
      </c>
      <c r="R10344" s="3" t="s">
        <v>3</v>
      </c>
      <c r="S10344" s="3" t="s">
        <v>43</v>
      </c>
      <c r="T10344" s="3" t="s">
        <v>68</v>
      </c>
      <c r="U10344" s="20" t="s">
        <v>68</v>
      </c>
      <c r="W10344" s="3" t="s">
        <v>212</v>
      </c>
      <c r="Z10344" s="8">
        <v>45.171121061599997</v>
      </c>
      <c r="AA10344" s="8">
        <v>-123.1860645914</v>
      </c>
      <c r="AB10344" s="3" t="s">
        <v>2310</v>
      </c>
      <c r="AD10344" s="3" t="s">
        <v>617</v>
      </c>
      <c r="AE10344" s="3" t="str">
        <f t="shared" si="185"/>
        <v>ex Weigela</v>
      </c>
      <c r="AF10344" s="3" t="s">
        <v>2698</v>
      </c>
      <c r="AG10344" s="3" t="s">
        <v>1648</v>
      </c>
      <c r="AS10344" s="3" t="s">
        <v>77</v>
      </c>
    </row>
    <row r="10345" spans="1:55" ht="15" customHeight="1">
      <c r="B10345" s="1">
        <v>2879</v>
      </c>
      <c r="E10345" s="13">
        <v>11</v>
      </c>
      <c r="F10345" s="5" t="s">
        <v>41</v>
      </c>
      <c r="G10345" s="5">
        <v>2018</v>
      </c>
      <c r="L10345" s="5"/>
      <c r="N10345" s="5" t="s">
        <v>495</v>
      </c>
      <c r="P10345" s="30">
        <v>100</v>
      </c>
      <c r="Q10345" s="30">
        <v>4</v>
      </c>
      <c r="R10345" s="3" t="s">
        <v>3</v>
      </c>
      <c r="S10345" s="3" t="s">
        <v>43</v>
      </c>
      <c r="T10345" s="3" t="s">
        <v>68</v>
      </c>
      <c r="U10345" s="20" t="s">
        <v>68</v>
      </c>
      <c r="W10345" s="3" t="s">
        <v>212</v>
      </c>
      <c r="Z10345" s="8">
        <v>45.171121061599997</v>
      </c>
      <c r="AA10345" s="8">
        <v>-123.1860645914</v>
      </c>
      <c r="AB10345" s="3" t="s">
        <v>2310</v>
      </c>
      <c r="AD10345" s="3" t="s">
        <v>617</v>
      </c>
      <c r="AE10345" s="3" t="str">
        <f t="shared" si="185"/>
        <v>ex Weigela</v>
      </c>
      <c r="AF10345" s="3" t="s">
        <v>2698</v>
      </c>
      <c r="AG10345" s="3" t="s">
        <v>1648</v>
      </c>
      <c r="AS10345" s="3" t="s">
        <v>77</v>
      </c>
    </row>
    <row r="10346" spans="1:55" ht="15" customHeight="1">
      <c r="B10346" s="1">
        <v>2880</v>
      </c>
      <c r="E10346" s="13">
        <v>11</v>
      </c>
      <c r="F10346" s="5" t="s">
        <v>41</v>
      </c>
      <c r="G10346" s="5">
        <v>2018</v>
      </c>
      <c r="L10346" s="5"/>
      <c r="N10346" s="5" t="s">
        <v>495</v>
      </c>
      <c r="P10346" s="30">
        <v>100</v>
      </c>
      <c r="Q10346" s="30">
        <v>5</v>
      </c>
      <c r="R10346" s="3" t="s">
        <v>3</v>
      </c>
      <c r="S10346" s="3" t="s">
        <v>43</v>
      </c>
      <c r="T10346" s="3" t="s">
        <v>68</v>
      </c>
      <c r="U10346" s="20" t="s">
        <v>68</v>
      </c>
      <c r="W10346" s="3" t="s">
        <v>212</v>
      </c>
      <c r="Z10346" s="8">
        <v>45.171121061599997</v>
      </c>
      <c r="AA10346" s="8">
        <v>-123.1860645914</v>
      </c>
      <c r="AB10346" s="3" t="s">
        <v>2310</v>
      </c>
      <c r="AD10346" s="3" t="s">
        <v>617</v>
      </c>
      <c r="AE10346" s="3" t="str">
        <f t="shared" si="185"/>
        <v>ex Weigela</v>
      </c>
      <c r="AF10346" s="3" t="s">
        <v>2698</v>
      </c>
      <c r="AG10346" s="3" t="s">
        <v>1648</v>
      </c>
      <c r="AS10346" s="3" t="s">
        <v>77</v>
      </c>
    </row>
    <row r="10347" spans="1:55" ht="15" customHeight="1">
      <c r="B10347" s="1">
        <v>2881</v>
      </c>
      <c r="E10347" s="13">
        <v>11</v>
      </c>
      <c r="F10347" s="5" t="s">
        <v>41</v>
      </c>
      <c r="G10347" s="5">
        <v>2018</v>
      </c>
      <c r="L10347" s="5"/>
      <c r="N10347" s="5" t="s">
        <v>495</v>
      </c>
      <c r="P10347" s="30">
        <v>100</v>
      </c>
      <c r="Q10347" s="30">
        <v>6</v>
      </c>
      <c r="R10347" s="3" t="s">
        <v>3</v>
      </c>
      <c r="S10347" s="3" t="s">
        <v>43</v>
      </c>
      <c r="T10347" s="3" t="s">
        <v>68</v>
      </c>
      <c r="U10347" s="20" t="s">
        <v>68</v>
      </c>
      <c r="W10347" s="3" t="s">
        <v>212</v>
      </c>
      <c r="Z10347" s="8">
        <v>45.171121061599997</v>
      </c>
      <c r="AA10347" s="8">
        <v>-123.1860645914</v>
      </c>
      <c r="AB10347" s="3" t="s">
        <v>2310</v>
      </c>
      <c r="AD10347" s="3" t="s">
        <v>617</v>
      </c>
      <c r="AE10347" s="3" t="str">
        <f t="shared" si="185"/>
        <v>ex Weigela</v>
      </c>
      <c r="AF10347" s="3" t="s">
        <v>2698</v>
      </c>
      <c r="AG10347" s="3" t="s">
        <v>1648</v>
      </c>
      <c r="AS10347" s="3" t="s">
        <v>77</v>
      </c>
    </row>
    <row r="10348" spans="1:55" ht="15" customHeight="1">
      <c r="B10348" s="1">
        <v>3328</v>
      </c>
      <c r="E10348" s="13">
        <v>14</v>
      </c>
      <c r="F10348" s="5" t="s">
        <v>41</v>
      </c>
      <c r="G10348" s="5">
        <v>2018</v>
      </c>
      <c r="L10348" s="5"/>
      <c r="N10348" s="5" t="s">
        <v>712</v>
      </c>
      <c r="P10348" s="30">
        <v>101</v>
      </c>
      <c r="Q10348" s="30">
        <v>1</v>
      </c>
      <c r="R10348" s="3" t="s">
        <v>3</v>
      </c>
      <c r="S10348" s="3" t="s">
        <v>43</v>
      </c>
      <c r="T10348" s="3" t="s">
        <v>68</v>
      </c>
      <c r="U10348" s="20" t="s">
        <v>68</v>
      </c>
      <c r="W10348" s="3" t="s">
        <v>1870</v>
      </c>
      <c r="Z10348" s="8">
        <v>45.258423414100001</v>
      </c>
      <c r="AA10348" s="8">
        <v>-123.0742583807</v>
      </c>
      <c r="AB10348" s="3" t="s">
        <v>2310</v>
      </c>
      <c r="AD10348" s="3" t="s">
        <v>602</v>
      </c>
      <c r="AE10348" s="3" t="str">
        <f t="shared" si="185"/>
        <v>ex Rubus parviflorus</v>
      </c>
      <c r="AF10348" s="3" t="s">
        <v>2698</v>
      </c>
      <c r="AG10348" s="3" t="s">
        <v>1648</v>
      </c>
      <c r="AS10348" s="3" t="s">
        <v>77</v>
      </c>
    </row>
    <row r="10349" spans="1:55" ht="15" customHeight="1">
      <c r="B10349" s="1">
        <v>3329</v>
      </c>
      <c r="E10349" s="13">
        <v>14</v>
      </c>
      <c r="F10349" s="5" t="s">
        <v>41</v>
      </c>
      <c r="G10349" s="5">
        <v>2018</v>
      </c>
      <c r="L10349" s="5"/>
      <c r="N10349" s="5" t="s">
        <v>712</v>
      </c>
      <c r="P10349" s="30">
        <v>101</v>
      </c>
      <c r="Q10349" s="30">
        <v>2</v>
      </c>
      <c r="R10349" s="3" t="s">
        <v>3</v>
      </c>
      <c r="S10349" s="3" t="s">
        <v>43</v>
      </c>
      <c r="T10349" s="3" t="s">
        <v>68</v>
      </c>
      <c r="U10349" s="20" t="s">
        <v>68</v>
      </c>
      <c r="W10349" s="3" t="s">
        <v>1870</v>
      </c>
      <c r="Z10349" s="8">
        <v>45.258423414100001</v>
      </c>
      <c r="AA10349" s="8">
        <v>-123.0742583807</v>
      </c>
      <c r="AB10349" s="3" t="s">
        <v>2310</v>
      </c>
      <c r="AD10349" s="3" t="s">
        <v>602</v>
      </c>
      <c r="AE10349" s="3" t="str">
        <f t="shared" si="185"/>
        <v>ex Rubus parviflorus</v>
      </c>
      <c r="AF10349" s="3" t="s">
        <v>2698</v>
      </c>
      <c r="AG10349" s="3" t="s">
        <v>1648</v>
      </c>
      <c r="AS10349" s="3" t="s">
        <v>77</v>
      </c>
    </row>
    <row r="10350" spans="1:55" ht="15" customHeight="1">
      <c r="B10350" s="1">
        <v>3330</v>
      </c>
      <c r="E10350" s="13">
        <v>14</v>
      </c>
      <c r="F10350" s="5" t="s">
        <v>41</v>
      </c>
      <c r="G10350" s="5">
        <v>2018</v>
      </c>
      <c r="L10350" s="5"/>
      <c r="N10350" s="5" t="s">
        <v>712</v>
      </c>
      <c r="P10350" s="30">
        <v>101</v>
      </c>
      <c r="Q10350" s="30">
        <v>3</v>
      </c>
      <c r="R10350" s="3" t="s">
        <v>3</v>
      </c>
      <c r="S10350" s="3" t="s">
        <v>43</v>
      </c>
      <c r="T10350" s="3" t="s">
        <v>68</v>
      </c>
      <c r="U10350" s="20" t="s">
        <v>68</v>
      </c>
      <c r="W10350" s="3" t="s">
        <v>1870</v>
      </c>
      <c r="Z10350" s="8">
        <v>45.258423414100001</v>
      </c>
      <c r="AA10350" s="8">
        <v>-123.0742583807</v>
      </c>
      <c r="AB10350" s="3" t="s">
        <v>2310</v>
      </c>
      <c r="AD10350" s="3" t="s">
        <v>602</v>
      </c>
      <c r="AE10350" s="3" t="str">
        <f t="shared" si="185"/>
        <v>ex Rubus parviflorus</v>
      </c>
      <c r="AF10350" s="3" t="s">
        <v>2698</v>
      </c>
      <c r="AG10350" s="3" t="s">
        <v>1648</v>
      </c>
      <c r="AS10350" s="3" t="s">
        <v>77</v>
      </c>
    </row>
    <row r="10351" spans="1:55" ht="15" customHeight="1">
      <c r="B10351" s="1">
        <v>3331</v>
      </c>
      <c r="E10351" s="13">
        <v>14</v>
      </c>
      <c r="F10351" s="5" t="s">
        <v>41</v>
      </c>
      <c r="G10351" s="5">
        <v>2018</v>
      </c>
      <c r="L10351" s="5"/>
      <c r="N10351" s="5" t="s">
        <v>712</v>
      </c>
      <c r="P10351" s="30">
        <v>101</v>
      </c>
      <c r="Q10351" s="30">
        <v>4</v>
      </c>
      <c r="R10351" s="3" t="s">
        <v>3</v>
      </c>
      <c r="S10351" s="3" t="s">
        <v>43</v>
      </c>
      <c r="T10351" s="3" t="s">
        <v>68</v>
      </c>
      <c r="U10351" s="20" t="s">
        <v>68</v>
      </c>
      <c r="W10351" s="3" t="s">
        <v>1870</v>
      </c>
      <c r="Z10351" s="8">
        <v>45.258423414100001</v>
      </c>
      <c r="AA10351" s="8">
        <v>-123.0742583807</v>
      </c>
      <c r="AB10351" s="3" t="s">
        <v>2310</v>
      </c>
      <c r="AD10351" s="3" t="s">
        <v>602</v>
      </c>
      <c r="AE10351" s="3" t="str">
        <f t="shared" si="185"/>
        <v>ex Rubus parviflorus</v>
      </c>
      <c r="AF10351" s="3" t="s">
        <v>2698</v>
      </c>
      <c r="AG10351" s="3" t="s">
        <v>1648</v>
      </c>
      <c r="AS10351" s="3" t="s">
        <v>77</v>
      </c>
    </row>
    <row r="10352" spans="1:55" ht="15" customHeight="1">
      <c r="B10352" s="1">
        <v>3332</v>
      </c>
      <c r="E10352" s="13">
        <v>14</v>
      </c>
      <c r="F10352" s="5" t="s">
        <v>41</v>
      </c>
      <c r="G10352" s="5">
        <v>2018</v>
      </c>
      <c r="L10352" s="5"/>
      <c r="N10352" s="5" t="s">
        <v>712</v>
      </c>
      <c r="P10352" s="30">
        <v>101</v>
      </c>
      <c r="Q10352" s="30">
        <v>5</v>
      </c>
      <c r="R10352" s="3" t="s">
        <v>3</v>
      </c>
      <c r="S10352" s="3" t="s">
        <v>43</v>
      </c>
      <c r="T10352" s="3" t="s">
        <v>68</v>
      </c>
      <c r="U10352" s="20" t="s">
        <v>68</v>
      </c>
      <c r="W10352" s="3" t="s">
        <v>1870</v>
      </c>
      <c r="Z10352" s="8">
        <v>45.258423414100001</v>
      </c>
      <c r="AA10352" s="8">
        <v>-123.0742583807</v>
      </c>
      <c r="AB10352" s="3" t="s">
        <v>2310</v>
      </c>
      <c r="AD10352" s="3" t="s">
        <v>602</v>
      </c>
      <c r="AE10352" s="3" t="str">
        <f t="shared" si="185"/>
        <v>ex Rubus parviflorus</v>
      </c>
      <c r="AF10352" s="3" t="s">
        <v>2698</v>
      </c>
      <c r="AG10352" s="3" t="s">
        <v>1648</v>
      </c>
      <c r="AS10352" s="3" t="s">
        <v>77</v>
      </c>
    </row>
    <row r="10353" spans="2:45" ht="15" customHeight="1">
      <c r="B10353" s="1">
        <v>3333</v>
      </c>
      <c r="E10353" s="13">
        <v>14</v>
      </c>
      <c r="F10353" s="5" t="s">
        <v>41</v>
      </c>
      <c r="G10353" s="5">
        <v>2018</v>
      </c>
      <c r="L10353" s="5"/>
      <c r="N10353" s="5" t="s">
        <v>712</v>
      </c>
      <c r="P10353" s="30">
        <v>101</v>
      </c>
      <c r="Q10353" s="30">
        <v>6</v>
      </c>
      <c r="R10353" s="3" t="s">
        <v>3</v>
      </c>
      <c r="S10353" s="3" t="s">
        <v>43</v>
      </c>
      <c r="T10353" s="3" t="s">
        <v>68</v>
      </c>
      <c r="U10353" s="20" t="s">
        <v>68</v>
      </c>
      <c r="W10353" s="3" t="s">
        <v>1870</v>
      </c>
      <c r="Z10353" s="8">
        <v>45.258423414100001</v>
      </c>
      <c r="AA10353" s="8">
        <v>-123.0742583807</v>
      </c>
      <c r="AB10353" s="3" t="s">
        <v>2310</v>
      </c>
      <c r="AD10353" s="3" t="s">
        <v>602</v>
      </c>
      <c r="AE10353" s="3" t="str">
        <f t="shared" si="185"/>
        <v>ex Rubus parviflorus</v>
      </c>
      <c r="AF10353" s="3" t="s">
        <v>2698</v>
      </c>
      <c r="AG10353" s="3" t="s">
        <v>1648</v>
      </c>
      <c r="AS10353" s="3" t="s">
        <v>77</v>
      </c>
    </row>
    <row r="10354" spans="2:45" ht="15" customHeight="1">
      <c r="B10354" s="1">
        <v>3334</v>
      </c>
      <c r="E10354" s="13">
        <v>14</v>
      </c>
      <c r="F10354" s="5" t="s">
        <v>41</v>
      </c>
      <c r="G10354" s="5">
        <v>2018</v>
      </c>
      <c r="L10354" s="5"/>
      <c r="N10354" s="5" t="s">
        <v>712</v>
      </c>
      <c r="P10354" s="30">
        <v>101</v>
      </c>
      <c r="Q10354" s="30">
        <v>7</v>
      </c>
      <c r="R10354" s="3" t="s">
        <v>3</v>
      </c>
      <c r="S10354" s="3" t="s">
        <v>43</v>
      </c>
      <c r="T10354" s="3" t="s">
        <v>68</v>
      </c>
      <c r="U10354" s="20" t="s">
        <v>68</v>
      </c>
      <c r="W10354" s="3" t="s">
        <v>1870</v>
      </c>
      <c r="Z10354" s="8">
        <v>45.258423414100001</v>
      </c>
      <c r="AA10354" s="8">
        <v>-123.0742583807</v>
      </c>
      <c r="AB10354" s="3" t="s">
        <v>2310</v>
      </c>
      <c r="AD10354" s="3" t="s">
        <v>602</v>
      </c>
      <c r="AE10354" s="3" t="str">
        <f t="shared" si="185"/>
        <v>ex Rubus parviflorus</v>
      </c>
      <c r="AF10354" s="3" t="s">
        <v>2698</v>
      </c>
      <c r="AG10354" s="3" t="s">
        <v>1648</v>
      </c>
      <c r="AS10354" s="3" t="s">
        <v>77</v>
      </c>
    </row>
    <row r="10355" spans="2:45" ht="15" customHeight="1">
      <c r="B10355" s="1">
        <v>3335</v>
      </c>
      <c r="E10355" s="13">
        <v>14</v>
      </c>
      <c r="F10355" s="5" t="s">
        <v>41</v>
      </c>
      <c r="G10355" s="5">
        <v>2018</v>
      </c>
      <c r="L10355" s="5"/>
      <c r="N10355" s="5" t="s">
        <v>712</v>
      </c>
      <c r="P10355" s="30">
        <v>101</v>
      </c>
      <c r="Q10355" s="30">
        <v>8</v>
      </c>
      <c r="R10355" s="3" t="s">
        <v>3</v>
      </c>
      <c r="S10355" s="3" t="s">
        <v>43</v>
      </c>
      <c r="T10355" s="3" t="s">
        <v>68</v>
      </c>
      <c r="U10355" s="20" t="s">
        <v>68</v>
      </c>
      <c r="W10355" s="3" t="s">
        <v>1870</v>
      </c>
      <c r="Z10355" s="8">
        <v>45.258423414100001</v>
      </c>
      <c r="AA10355" s="8">
        <v>-123.0742583807</v>
      </c>
      <c r="AB10355" s="3" t="s">
        <v>2310</v>
      </c>
      <c r="AD10355" s="3" t="s">
        <v>602</v>
      </c>
      <c r="AE10355" s="3" t="str">
        <f t="shared" si="185"/>
        <v>ex Rubus parviflorus</v>
      </c>
      <c r="AF10355" s="3" t="s">
        <v>2698</v>
      </c>
      <c r="AG10355" s="3" t="s">
        <v>1648</v>
      </c>
      <c r="AS10355" s="3" t="s">
        <v>77</v>
      </c>
    </row>
    <row r="10356" spans="2:45" ht="15" customHeight="1">
      <c r="B10356" s="1">
        <v>3336</v>
      </c>
      <c r="E10356" s="13">
        <v>14</v>
      </c>
      <c r="F10356" s="5" t="s">
        <v>41</v>
      </c>
      <c r="G10356" s="5">
        <v>2018</v>
      </c>
      <c r="L10356" s="5"/>
      <c r="N10356" s="5" t="s">
        <v>712</v>
      </c>
      <c r="P10356" s="30">
        <v>101</v>
      </c>
      <c r="Q10356" s="30">
        <v>9</v>
      </c>
      <c r="R10356" s="3" t="s">
        <v>3</v>
      </c>
      <c r="S10356" s="3" t="s">
        <v>43</v>
      </c>
      <c r="T10356" s="3" t="s">
        <v>68</v>
      </c>
      <c r="U10356" s="20" t="s">
        <v>68</v>
      </c>
      <c r="W10356" s="3" t="s">
        <v>1870</v>
      </c>
      <c r="Z10356" s="8">
        <v>45.258423414100001</v>
      </c>
      <c r="AA10356" s="8">
        <v>-123.0742583807</v>
      </c>
      <c r="AB10356" s="3" t="s">
        <v>2310</v>
      </c>
      <c r="AD10356" s="3" t="s">
        <v>602</v>
      </c>
      <c r="AE10356" s="3" t="str">
        <f t="shared" si="185"/>
        <v>ex Rubus parviflorus</v>
      </c>
      <c r="AF10356" s="3" t="s">
        <v>2698</v>
      </c>
      <c r="AG10356" s="3" t="s">
        <v>1648</v>
      </c>
      <c r="AS10356" s="3" t="s">
        <v>77</v>
      </c>
    </row>
    <row r="10357" spans="2:45" ht="15" customHeight="1">
      <c r="B10357" s="1">
        <v>3337</v>
      </c>
      <c r="E10357" s="13">
        <v>14</v>
      </c>
      <c r="F10357" s="5" t="s">
        <v>41</v>
      </c>
      <c r="G10357" s="5">
        <v>2018</v>
      </c>
      <c r="L10357" s="5"/>
      <c r="N10357" s="5" t="s">
        <v>712</v>
      </c>
      <c r="P10357" s="30">
        <v>101</v>
      </c>
      <c r="Q10357" s="30">
        <v>10</v>
      </c>
      <c r="R10357" s="3" t="s">
        <v>3</v>
      </c>
      <c r="S10357" s="3" t="s">
        <v>43</v>
      </c>
      <c r="T10357" s="3" t="s">
        <v>68</v>
      </c>
      <c r="U10357" s="20" t="s">
        <v>68</v>
      </c>
      <c r="W10357" s="3" t="s">
        <v>1870</v>
      </c>
      <c r="Z10357" s="8">
        <v>45.258423414100001</v>
      </c>
      <c r="AA10357" s="8">
        <v>-123.0742583807</v>
      </c>
      <c r="AB10357" s="3" t="s">
        <v>2310</v>
      </c>
      <c r="AD10357" s="3" t="s">
        <v>602</v>
      </c>
      <c r="AE10357" s="3" t="str">
        <f t="shared" si="185"/>
        <v>ex Rubus parviflorus</v>
      </c>
      <c r="AF10357" s="3" t="s">
        <v>2698</v>
      </c>
      <c r="AG10357" s="3" t="s">
        <v>1648</v>
      </c>
      <c r="AS10357" s="3" t="s">
        <v>77</v>
      </c>
    </row>
    <row r="10358" spans="2:45" ht="15" customHeight="1">
      <c r="B10358" s="1">
        <v>3338</v>
      </c>
      <c r="E10358" s="13">
        <v>14</v>
      </c>
      <c r="F10358" s="5" t="s">
        <v>41</v>
      </c>
      <c r="G10358" s="5">
        <v>2018</v>
      </c>
      <c r="L10358" s="5"/>
      <c r="N10358" s="5" t="s">
        <v>712</v>
      </c>
      <c r="P10358" s="30">
        <v>101</v>
      </c>
      <c r="Q10358" s="30">
        <v>11</v>
      </c>
      <c r="R10358" s="3" t="s">
        <v>3</v>
      </c>
      <c r="S10358" s="3" t="s">
        <v>43</v>
      </c>
      <c r="T10358" s="3" t="s">
        <v>68</v>
      </c>
      <c r="U10358" s="20" t="s">
        <v>68</v>
      </c>
      <c r="W10358" s="3" t="s">
        <v>1870</v>
      </c>
      <c r="Z10358" s="8">
        <v>45.258423414100001</v>
      </c>
      <c r="AA10358" s="8">
        <v>-123.0742583807</v>
      </c>
      <c r="AB10358" s="3" t="s">
        <v>2310</v>
      </c>
      <c r="AD10358" s="3" t="s">
        <v>602</v>
      </c>
      <c r="AE10358" s="3" t="str">
        <f t="shared" si="185"/>
        <v>ex Rubus parviflorus</v>
      </c>
      <c r="AF10358" s="3" t="s">
        <v>2698</v>
      </c>
      <c r="AG10358" s="3" t="s">
        <v>1648</v>
      </c>
      <c r="AS10358" s="3" t="s">
        <v>77</v>
      </c>
    </row>
    <row r="10359" spans="2:45" ht="15" customHeight="1">
      <c r="B10359" s="1">
        <v>3339</v>
      </c>
      <c r="E10359" s="13">
        <v>14</v>
      </c>
      <c r="F10359" s="5" t="s">
        <v>41</v>
      </c>
      <c r="G10359" s="5">
        <v>2018</v>
      </c>
      <c r="L10359" s="5"/>
      <c r="N10359" s="5" t="s">
        <v>712</v>
      </c>
      <c r="P10359" s="30">
        <v>101</v>
      </c>
      <c r="Q10359" s="30">
        <v>12</v>
      </c>
      <c r="R10359" s="3" t="s">
        <v>3</v>
      </c>
      <c r="S10359" s="3" t="s">
        <v>43</v>
      </c>
      <c r="T10359" s="3" t="s">
        <v>68</v>
      </c>
      <c r="U10359" s="20" t="s">
        <v>68</v>
      </c>
      <c r="W10359" s="3" t="s">
        <v>1870</v>
      </c>
      <c r="Z10359" s="8">
        <v>45.258423414100001</v>
      </c>
      <c r="AA10359" s="8">
        <v>-123.0742583807</v>
      </c>
      <c r="AB10359" s="3" t="s">
        <v>2310</v>
      </c>
      <c r="AD10359" s="3" t="s">
        <v>602</v>
      </c>
      <c r="AE10359" s="3" t="str">
        <f t="shared" si="185"/>
        <v>ex Rubus parviflorus</v>
      </c>
      <c r="AF10359" s="3" t="s">
        <v>2698</v>
      </c>
      <c r="AG10359" s="3" t="s">
        <v>1648</v>
      </c>
      <c r="AS10359" s="3" t="s">
        <v>77</v>
      </c>
    </row>
    <row r="10360" spans="2:45" ht="15" customHeight="1">
      <c r="B10360" s="1">
        <v>3340</v>
      </c>
      <c r="E10360" s="13">
        <v>14</v>
      </c>
      <c r="F10360" s="5" t="s">
        <v>41</v>
      </c>
      <c r="G10360" s="5">
        <v>2018</v>
      </c>
      <c r="L10360" s="5"/>
      <c r="N10360" s="5" t="s">
        <v>712</v>
      </c>
      <c r="P10360" s="30">
        <v>101</v>
      </c>
      <c r="Q10360" s="30">
        <v>13</v>
      </c>
      <c r="R10360" s="3" t="s">
        <v>3</v>
      </c>
      <c r="S10360" s="3" t="s">
        <v>43</v>
      </c>
      <c r="T10360" s="3" t="s">
        <v>68</v>
      </c>
      <c r="U10360" s="20" t="s">
        <v>68</v>
      </c>
      <c r="W10360" s="3" t="s">
        <v>1870</v>
      </c>
      <c r="Z10360" s="8">
        <v>45.258423414100001</v>
      </c>
      <c r="AA10360" s="8">
        <v>-123.0742583807</v>
      </c>
      <c r="AB10360" s="3" t="s">
        <v>2310</v>
      </c>
      <c r="AD10360" s="3" t="s">
        <v>602</v>
      </c>
      <c r="AE10360" s="3" t="str">
        <f t="shared" si="185"/>
        <v>ex Rubus parviflorus</v>
      </c>
      <c r="AF10360" s="3" t="s">
        <v>2698</v>
      </c>
      <c r="AG10360" s="3" t="s">
        <v>1648</v>
      </c>
      <c r="AS10360" s="3" t="s">
        <v>77</v>
      </c>
    </row>
    <row r="10361" spans="2:45" ht="15" customHeight="1">
      <c r="B10361" s="1">
        <v>3341</v>
      </c>
      <c r="E10361" s="13">
        <v>14</v>
      </c>
      <c r="F10361" s="5" t="s">
        <v>41</v>
      </c>
      <c r="G10361" s="5">
        <v>2018</v>
      </c>
      <c r="L10361" s="5"/>
      <c r="N10361" s="5" t="s">
        <v>712</v>
      </c>
      <c r="P10361" s="30">
        <v>101</v>
      </c>
      <c r="Q10361" s="30">
        <v>14</v>
      </c>
      <c r="R10361" s="3" t="s">
        <v>3</v>
      </c>
      <c r="S10361" s="3" t="s">
        <v>43</v>
      </c>
      <c r="T10361" s="3" t="s">
        <v>68</v>
      </c>
      <c r="U10361" s="20" t="s">
        <v>68</v>
      </c>
      <c r="W10361" s="3" t="s">
        <v>1870</v>
      </c>
      <c r="Z10361" s="8">
        <v>45.258423414100001</v>
      </c>
      <c r="AA10361" s="8">
        <v>-123.0742583807</v>
      </c>
      <c r="AB10361" s="3" t="s">
        <v>2310</v>
      </c>
      <c r="AD10361" s="3" t="s">
        <v>602</v>
      </c>
      <c r="AE10361" s="3" t="str">
        <f t="shared" si="185"/>
        <v>ex Rubus parviflorus</v>
      </c>
      <c r="AF10361" s="3" t="s">
        <v>2698</v>
      </c>
      <c r="AG10361" s="3" t="s">
        <v>1648</v>
      </c>
      <c r="AS10361" s="3" t="s">
        <v>77</v>
      </c>
    </row>
    <row r="10362" spans="2:45">
      <c r="B10362" s="1">
        <v>3342</v>
      </c>
      <c r="E10362" s="13">
        <v>14</v>
      </c>
      <c r="F10362" s="5" t="s">
        <v>41</v>
      </c>
      <c r="G10362" s="5">
        <v>2018</v>
      </c>
      <c r="L10362" s="5"/>
      <c r="N10362" s="5" t="s">
        <v>712</v>
      </c>
      <c r="P10362" s="30">
        <v>101</v>
      </c>
      <c r="Q10362" s="30">
        <v>15</v>
      </c>
      <c r="R10362" s="3" t="s">
        <v>3</v>
      </c>
      <c r="S10362" s="3" t="s">
        <v>43</v>
      </c>
      <c r="T10362" s="3" t="s">
        <v>68</v>
      </c>
      <c r="U10362" s="20" t="s">
        <v>68</v>
      </c>
      <c r="W10362" s="3" t="s">
        <v>1870</v>
      </c>
      <c r="Z10362" s="8">
        <v>45.258423414100001</v>
      </c>
      <c r="AA10362" s="8">
        <v>-123.0742583807</v>
      </c>
      <c r="AB10362" s="3" t="s">
        <v>2310</v>
      </c>
      <c r="AD10362" s="3" t="s">
        <v>602</v>
      </c>
      <c r="AE10362" s="3" t="str">
        <f t="shared" si="185"/>
        <v>ex Rubus parviflorus</v>
      </c>
      <c r="AF10362" s="3" t="s">
        <v>2698</v>
      </c>
      <c r="AG10362" s="3" t="s">
        <v>1648</v>
      </c>
      <c r="AS10362" s="3" t="s">
        <v>77</v>
      </c>
    </row>
    <row r="10363" spans="2:45">
      <c r="B10363" s="1">
        <v>3343</v>
      </c>
      <c r="E10363" s="13">
        <v>14</v>
      </c>
      <c r="F10363" s="5" t="s">
        <v>41</v>
      </c>
      <c r="G10363" s="5">
        <v>2018</v>
      </c>
      <c r="L10363" s="5"/>
      <c r="N10363" s="5" t="s">
        <v>712</v>
      </c>
      <c r="P10363" s="30">
        <v>101</v>
      </c>
      <c r="Q10363" s="30">
        <v>16</v>
      </c>
      <c r="R10363" s="3" t="s">
        <v>3</v>
      </c>
      <c r="S10363" s="3" t="s">
        <v>43</v>
      </c>
      <c r="T10363" s="3" t="s">
        <v>68</v>
      </c>
      <c r="U10363" s="20" t="s">
        <v>68</v>
      </c>
      <c r="W10363" s="3" t="s">
        <v>1870</v>
      </c>
      <c r="Z10363" s="8">
        <v>45.258423414100001</v>
      </c>
      <c r="AA10363" s="8">
        <v>-123.0742583807</v>
      </c>
      <c r="AB10363" s="3" t="s">
        <v>2310</v>
      </c>
      <c r="AD10363" s="3" t="s">
        <v>602</v>
      </c>
      <c r="AE10363" s="3" t="str">
        <f t="shared" si="185"/>
        <v>ex Rubus parviflorus</v>
      </c>
      <c r="AF10363" s="3" t="s">
        <v>2698</v>
      </c>
      <c r="AG10363" s="3" t="s">
        <v>1648</v>
      </c>
      <c r="AS10363" s="3" t="s">
        <v>77</v>
      </c>
    </row>
    <row r="10364" spans="2:45">
      <c r="B10364" s="1">
        <v>3344</v>
      </c>
      <c r="E10364" s="13">
        <v>14</v>
      </c>
      <c r="F10364" s="5" t="s">
        <v>41</v>
      </c>
      <c r="G10364" s="5">
        <v>2018</v>
      </c>
      <c r="L10364" s="5"/>
      <c r="N10364" s="5" t="s">
        <v>712</v>
      </c>
      <c r="P10364" s="30">
        <v>101</v>
      </c>
      <c r="Q10364" s="30">
        <v>17</v>
      </c>
      <c r="R10364" s="3" t="s">
        <v>3</v>
      </c>
      <c r="S10364" s="3" t="s">
        <v>43</v>
      </c>
      <c r="T10364" s="3" t="s">
        <v>68</v>
      </c>
      <c r="U10364" s="20" t="s">
        <v>68</v>
      </c>
      <c r="W10364" s="3" t="s">
        <v>1870</v>
      </c>
      <c r="Z10364" s="8">
        <v>45.258423414100001</v>
      </c>
      <c r="AA10364" s="8">
        <v>-123.0742583807</v>
      </c>
      <c r="AB10364" s="3" t="s">
        <v>2310</v>
      </c>
      <c r="AD10364" s="3" t="s">
        <v>602</v>
      </c>
      <c r="AE10364" s="3" t="str">
        <f t="shared" si="185"/>
        <v>ex Rubus parviflorus</v>
      </c>
      <c r="AF10364" s="3" t="s">
        <v>2698</v>
      </c>
      <c r="AG10364" s="3" t="s">
        <v>1648</v>
      </c>
      <c r="AS10364" s="3" t="s">
        <v>77</v>
      </c>
    </row>
    <row r="10365" spans="2:45">
      <c r="B10365" s="1">
        <v>3345</v>
      </c>
      <c r="E10365" s="13">
        <v>14</v>
      </c>
      <c r="F10365" s="5" t="s">
        <v>41</v>
      </c>
      <c r="G10365" s="5">
        <v>2018</v>
      </c>
      <c r="L10365" s="5"/>
      <c r="N10365" s="5" t="s">
        <v>712</v>
      </c>
      <c r="P10365" s="30">
        <v>101</v>
      </c>
      <c r="Q10365" s="30">
        <v>18</v>
      </c>
      <c r="R10365" s="3" t="s">
        <v>3</v>
      </c>
      <c r="S10365" s="3" t="s">
        <v>43</v>
      </c>
      <c r="T10365" s="3" t="s">
        <v>68</v>
      </c>
      <c r="U10365" s="20" t="s">
        <v>68</v>
      </c>
      <c r="W10365" s="3" t="s">
        <v>1870</v>
      </c>
      <c r="Z10365" s="8">
        <v>45.258423414100001</v>
      </c>
      <c r="AA10365" s="8">
        <v>-123.0742583807</v>
      </c>
      <c r="AB10365" s="3" t="s">
        <v>2310</v>
      </c>
      <c r="AD10365" s="3" t="s">
        <v>602</v>
      </c>
      <c r="AE10365" s="3" t="str">
        <f t="shared" si="185"/>
        <v>ex Rubus parviflorus</v>
      </c>
      <c r="AF10365" s="3" t="s">
        <v>2698</v>
      </c>
      <c r="AG10365" s="3" t="s">
        <v>1648</v>
      </c>
      <c r="AS10365" s="3" t="s">
        <v>77</v>
      </c>
    </row>
    <row r="10366" spans="2:45">
      <c r="B10366" s="1">
        <v>3346</v>
      </c>
      <c r="E10366" s="13">
        <v>14</v>
      </c>
      <c r="F10366" s="5" t="s">
        <v>41</v>
      </c>
      <c r="G10366" s="5">
        <v>2018</v>
      </c>
      <c r="L10366" s="5"/>
      <c r="N10366" s="5" t="s">
        <v>712</v>
      </c>
      <c r="P10366" s="30">
        <v>101</v>
      </c>
      <c r="Q10366" s="30">
        <v>19</v>
      </c>
      <c r="R10366" s="3" t="s">
        <v>3</v>
      </c>
      <c r="S10366" s="3" t="s">
        <v>43</v>
      </c>
      <c r="T10366" s="3" t="s">
        <v>68</v>
      </c>
      <c r="U10366" s="20" t="s">
        <v>68</v>
      </c>
      <c r="W10366" s="3" t="s">
        <v>1870</v>
      </c>
      <c r="Z10366" s="8">
        <v>45.258423414100001</v>
      </c>
      <c r="AA10366" s="8">
        <v>-123.0742583807</v>
      </c>
      <c r="AB10366" s="3" t="s">
        <v>2310</v>
      </c>
      <c r="AD10366" s="3" t="s">
        <v>602</v>
      </c>
      <c r="AE10366" s="3" t="str">
        <f t="shared" si="185"/>
        <v>ex Rubus parviflorus</v>
      </c>
      <c r="AF10366" s="3" t="s">
        <v>2698</v>
      </c>
      <c r="AG10366" s="3" t="s">
        <v>1648</v>
      </c>
      <c r="AS10366" s="3" t="s">
        <v>77</v>
      </c>
    </row>
    <row r="10367" spans="2:45">
      <c r="B10367" s="1">
        <v>3347</v>
      </c>
      <c r="E10367" s="13">
        <v>14</v>
      </c>
      <c r="F10367" s="5" t="s">
        <v>41</v>
      </c>
      <c r="G10367" s="5">
        <v>2018</v>
      </c>
      <c r="L10367" s="5"/>
      <c r="N10367" s="5" t="s">
        <v>712</v>
      </c>
      <c r="P10367" s="30">
        <v>101</v>
      </c>
      <c r="Q10367" s="30">
        <v>20</v>
      </c>
      <c r="R10367" s="3" t="s">
        <v>3</v>
      </c>
      <c r="S10367" s="3" t="s">
        <v>43</v>
      </c>
      <c r="T10367" s="3" t="s">
        <v>68</v>
      </c>
      <c r="U10367" s="20" t="s">
        <v>68</v>
      </c>
      <c r="W10367" s="3" t="s">
        <v>1870</v>
      </c>
      <c r="Z10367" s="8">
        <v>45.258423414100001</v>
      </c>
      <c r="AA10367" s="8">
        <v>-123.0742583807</v>
      </c>
      <c r="AB10367" s="3" t="s">
        <v>2310</v>
      </c>
      <c r="AD10367" s="3" t="s">
        <v>602</v>
      </c>
      <c r="AE10367" s="3" t="str">
        <f t="shared" si="185"/>
        <v>ex Rubus parviflorus</v>
      </c>
      <c r="AF10367" s="3" t="s">
        <v>2698</v>
      </c>
      <c r="AG10367" s="3" t="s">
        <v>1648</v>
      </c>
      <c r="AS10367" s="3" t="s">
        <v>77</v>
      </c>
    </row>
    <row r="10368" spans="2:45" ht="15" customHeight="1">
      <c r="B10368" s="1">
        <v>3369</v>
      </c>
      <c r="E10368" s="13">
        <v>14</v>
      </c>
      <c r="F10368" s="5" t="s">
        <v>41</v>
      </c>
      <c r="G10368" s="5">
        <v>2018</v>
      </c>
      <c r="L10368" s="5"/>
      <c r="N10368" s="5" t="s">
        <v>713</v>
      </c>
      <c r="P10368" s="30">
        <v>102</v>
      </c>
      <c r="Q10368" s="30">
        <v>1</v>
      </c>
      <c r="R10368" s="3" t="s">
        <v>3</v>
      </c>
      <c r="S10368" s="3" t="s">
        <v>43</v>
      </c>
      <c r="T10368" s="3" t="s">
        <v>68</v>
      </c>
      <c r="U10368" s="20" t="s">
        <v>68</v>
      </c>
      <c r="W10368" s="3" t="s">
        <v>1866</v>
      </c>
      <c r="Z10368" s="8">
        <v>45.258388223099999</v>
      </c>
      <c r="AA10368" s="8">
        <v>-123.0745100526</v>
      </c>
      <c r="AB10368" s="3" t="s">
        <v>2310</v>
      </c>
      <c r="AD10368" s="3" t="s">
        <v>599</v>
      </c>
      <c r="AE10368" s="3" t="str">
        <f t="shared" si="185"/>
        <v>ex Delphinium trolliifolium</v>
      </c>
      <c r="AF10368" s="3" t="s">
        <v>2698</v>
      </c>
      <c r="AG10368" s="3" t="s">
        <v>1648</v>
      </c>
      <c r="AS10368" s="3" t="s">
        <v>77</v>
      </c>
    </row>
    <row r="10369" spans="2:45">
      <c r="B10369" s="1">
        <v>3370</v>
      </c>
      <c r="E10369" s="13">
        <v>14</v>
      </c>
      <c r="F10369" s="5" t="s">
        <v>41</v>
      </c>
      <c r="G10369" s="5">
        <v>2018</v>
      </c>
      <c r="L10369" s="5"/>
      <c r="N10369" s="5" t="s">
        <v>713</v>
      </c>
      <c r="P10369" s="30">
        <v>102</v>
      </c>
      <c r="Q10369" s="30">
        <v>2</v>
      </c>
      <c r="R10369" s="3" t="s">
        <v>3</v>
      </c>
      <c r="S10369" s="3" t="s">
        <v>43</v>
      </c>
      <c r="T10369" s="3" t="s">
        <v>68</v>
      </c>
      <c r="U10369" s="20" t="s">
        <v>68</v>
      </c>
      <c r="W10369" s="3" t="s">
        <v>1866</v>
      </c>
      <c r="Z10369" s="8">
        <v>45.258388223099999</v>
      </c>
      <c r="AA10369" s="8">
        <v>-123.0745100526</v>
      </c>
      <c r="AB10369" s="3" t="s">
        <v>2310</v>
      </c>
      <c r="AD10369" s="3" t="s">
        <v>599</v>
      </c>
      <c r="AE10369" s="3" t="str">
        <f t="shared" si="185"/>
        <v>ex Delphinium trolliifolium</v>
      </c>
      <c r="AF10369" s="3" t="s">
        <v>2698</v>
      </c>
      <c r="AG10369" s="3" t="s">
        <v>1648</v>
      </c>
      <c r="AS10369" s="3" t="s">
        <v>77</v>
      </c>
    </row>
    <row r="10370" spans="2:45" ht="15" customHeight="1">
      <c r="B10370" s="1">
        <v>3371</v>
      </c>
      <c r="E10370" s="13">
        <v>14</v>
      </c>
      <c r="F10370" s="5" t="s">
        <v>41</v>
      </c>
      <c r="G10370" s="5">
        <v>2018</v>
      </c>
      <c r="L10370" s="5"/>
      <c r="N10370" s="5" t="s">
        <v>713</v>
      </c>
      <c r="P10370" s="30">
        <v>102</v>
      </c>
      <c r="Q10370" s="30">
        <v>3</v>
      </c>
      <c r="R10370" s="3" t="s">
        <v>3</v>
      </c>
      <c r="S10370" s="3" t="s">
        <v>43</v>
      </c>
      <c r="T10370" s="3" t="s">
        <v>68</v>
      </c>
      <c r="U10370" s="20" t="s">
        <v>68</v>
      </c>
      <c r="W10370" s="3" t="s">
        <v>1866</v>
      </c>
      <c r="Z10370" s="8">
        <v>45.258388223099999</v>
      </c>
      <c r="AA10370" s="8">
        <v>-123.0745100526</v>
      </c>
      <c r="AB10370" s="3" t="s">
        <v>2310</v>
      </c>
      <c r="AD10370" s="3" t="s">
        <v>599</v>
      </c>
      <c r="AE10370" s="3" t="str">
        <f t="shared" si="185"/>
        <v>ex Delphinium trolliifolium</v>
      </c>
      <c r="AF10370" s="3" t="s">
        <v>2698</v>
      </c>
      <c r="AG10370" s="3" t="s">
        <v>1648</v>
      </c>
      <c r="AS10370" s="3" t="s">
        <v>77</v>
      </c>
    </row>
    <row r="10371" spans="2:45">
      <c r="B10371" s="1">
        <v>3372</v>
      </c>
      <c r="E10371" s="13">
        <v>14</v>
      </c>
      <c r="F10371" s="5" t="s">
        <v>41</v>
      </c>
      <c r="G10371" s="5">
        <v>2018</v>
      </c>
      <c r="L10371" s="5"/>
      <c r="N10371" s="5" t="s">
        <v>713</v>
      </c>
      <c r="P10371" s="30">
        <v>102</v>
      </c>
      <c r="Q10371" s="30">
        <v>4</v>
      </c>
      <c r="R10371" s="3" t="s">
        <v>3</v>
      </c>
      <c r="S10371" s="3" t="s">
        <v>43</v>
      </c>
      <c r="T10371" s="3" t="s">
        <v>68</v>
      </c>
      <c r="U10371" s="20" t="s">
        <v>68</v>
      </c>
      <c r="W10371" s="3" t="s">
        <v>1866</v>
      </c>
      <c r="Z10371" s="8">
        <v>45.258388223099999</v>
      </c>
      <c r="AA10371" s="8">
        <v>-123.0745100526</v>
      </c>
      <c r="AB10371" s="3" t="s">
        <v>2310</v>
      </c>
      <c r="AD10371" s="3" t="s">
        <v>599</v>
      </c>
      <c r="AE10371" s="3" t="str">
        <f t="shared" si="185"/>
        <v>ex Delphinium trolliifolium</v>
      </c>
      <c r="AF10371" s="3" t="s">
        <v>2698</v>
      </c>
      <c r="AG10371" s="3" t="s">
        <v>1648</v>
      </c>
      <c r="AS10371" s="3" t="s">
        <v>77</v>
      </c>
    </row>
    <row r="10372" spans="2:45" ht="15" customHeight="1">
      <c r="B10372" s="1">
        <v>3373</v>
      </c>
      <c r="E10372" s="13">
        <v>14</v>
      </c>
      <c r="F10372" s="5" t="s">
        <v>41</v>
      </c>
      <c r="G10372" s="5">
        <v>2018</v>
      </c>
      <c r="L10372" s="5"/>
      <c r="N10372" s="5" t="s">
        <v>713</v>
      </c>
      <c r="P10372" s="30">
        <v>102</v>
      </c>
      <c r="Q10372" s="30">
        <v>5</v>
      </c>
      <c r="R10372" s="3" t="s">
        <v>3</v>
      </c>
      <c r="S10372" s="3" t="s">
        <v>43</v>
      </c>
      <c r="T10372" s="3" t="s">
        <v>68</v>
      </c>
      <c r="U10372" s="20" t="s">
        <v>68</v>
      </c>
      <c r="W10372" s="3" t="s">
        <v>1866</v>
      </c>
      <c r="Z10372" s="8">
        <v>45.258388223099999</v>
      </c>
      <c r="AA10372" s="8">
        <v>-123.0745100526</v>
      </c>
      <c r="AB10372" s="3" t="s">
        <v>2310</v>
      </c>
      <c r="AD10372" s="3" t="s">
        <v>599</v>
      </c>
      <c r="AE10372" s="3" t="str">
        <f t="shared" si="185"/>
        <v>ex Delphinium trolliifolium</v>
      </c>
      <c r="AF10372" s="3" t="s">
        <v>2698</v>
      </c>
      <c r="AG10372" s="3" t="s">
        <v>1648</v>
      </c>
      <c r="AS10372" s="3" t="s">
        <v>77</v>
      </c>
    </row>
    <row r="10373" spans="2:45">
      <c r="B10373" s="1">
        <v>3374</v>
      </c>
      <c r="E10373" s="13">
        <v>14</v>
      </c>
      <c r="F10373" s="5" t="s">
        <v>41</v>
      </c>
      <c r="G10373" s="5">
        <v>2018</v>
      </c>
      <c r="L10373" s="5"/>
      <c r="N10373" s="5" t="s">
        <v>713</v>
      </c>
      <c r="P10373" s="30">
        <v>102</v>
      </c>
      <c r="Q10373" s="30">
        <v>6</v>
      </c>
      <c r="R10373" s="3" t="s">
        <v>3</v>
      </c>
      <c r="S10373" s="3" t="s">
        <v>43</v>
      </c>
      <c r="T10373" s="3" t="s">
        <v>68</v>
      </c>
      <c r="U10373" s="20" t="s">
        <v>68</v>
      </c>
      <c r="W10373" s="3" t="s">
        <v>1866</v>
      </c>
      <c r="Z10373" s="8">
        <v>45.258388223099999</v>
      </c>
      <c r="AA10373" s="8">
        <v>-123.0745100526</v>
      </c>
      <c r="AB10373" s="3" t="s">
        <v>2310</v>
      </c>
      <c r="AD10373" s="3" t="s">
        <v>599</v>
      </c>
      <c r="AE10373" s="3" t="str">
        <f t="shared" si="185"/>
        <v>ex Delphinium trolliifolium</v>
      </c>
      <c r="AF10373" s="3" t="s">
        <v>2698</v>
      </c>
      <c r="AG10373" s="3" t="s">
        <v>1648</v>
      </c>
      <c r="AS10373" s="3" t="s">
        <v>77</v>
      </c>
    </row>
    <row r="10374" spans="2:45" ht="15" customHeight="1">
      <c r="B10374" s="1">
        <v>3375</v>
      </c>
      <c r="E10374" s="13">
        <v>14</v>
      </c>
      <c r="F10374" s="5" t="s">
        <v>41</v>
      </c>
      <c r="G10374" s="5">
        <v>2018</v>
      </c>
      <c r="L10374" s="5"/>
      <c r="N10374" s="5" t="s">
        <v>714</v>
      </c>
      <c r="P10374" s="30">
        <v>103</v>
      </c>
      <c r="Q10374" s="30">
        <v>1</v>
      </c>
      <c r="R10374" s="3" t="s">
        <v>3</v>
      </c>
      <c r="S10374" s="3" t="s">
        <v>43</v>
      </c>
      <c r="T10374" s="3" t="s">
        <v>68</v>
      </c>
      <c r="U10374" s="20" t="s">
        <v>68</v>
      </c>
      <c r="W10374" s="3" t="s">
        <v>1870</v>
      </c>
      <c r="Z10374" s="8">
        <v>45.258176879200001</v>
      </c>
      <c r="AA10374" s="8">
        <v>-123.0750068286</v>
      </c>
      <c r="AB10374" s="3" t="s">
        <v>2310</v>
      </c>
      <c r="AD10374" s="3" t="s">
        <v>737</v>
      </c>
      <c r="AE10374" s="3" t="str">
        <f t="shared" si="185"/>
        <v>ex Aesculus hippocastanum</v>
      </c>
      <c r="AF10374" s="3" t="s">
        <v>2698</v>
      </c>
      <c r="AG10374" s="3" t="s">
        <v>1648</v>
      </c>
      <c r="AS10374" s="3" t="s">
        <v>77</v>
      </c>
    </row>
    <row r="10375" spans="2:45">
      <c r="B10375" s="1">
        <v>3376</v>
      </c>
      <c r="E10375" s="13">
        <v>14</v>
      </c>
      <c r="F10375" s="5" t="s">
        <v>41</v>
      </c>
      <c r="G10375" s="5">
        <v>2018</v>
      </c>
      <c r="L10375" s="5"/>
      <c r="N10375" s="5" t="s">
        <v>714</v>
      </c>
      <c r="P10375" s="30">
        <v>103</v>
      </c>
      <c r="Q10375" s="30">
        <v>2</v>
      </c>
      <c r="R10375" s="3" t="s">
        <v>3</v>
      </c>
      <c r="S10375" s="3" t="s">
        <v>43</v>
      </c>
      <c r="T10375" s="3" t="s">
        <v>68</v>
      </c>
      <c r="U10375" s="20" t="s">
        <v>68</v>
      </c>
      <c r="W10375" s="3" t="s">
        <v>1870</v>
      </c>
      <c r="Z10375" s="8">
        <v>45.258176879200001</v>
      </c>
      <c r="AA10375" s="8">
        <v>-123.0750068286</v>
      </c>
      <c r="AB10375" s="3" t="s">
        <v>2310</v>
      </c>
      <c r="AD10375" s="3" t="s">
        <v>737</v>
      </c>
      <c r="AE10375" s="3" t="str">
        <f t="shared" si="185"/>
        <v>ex Aesculus hippocastanum</v>
      </c>
      <c r="AF10375" s="3" t="s">
        <v>2698</v>
      </c>
      <c r="AG10375" s="3" t="s">
        <v>1648</v>
      </c>
      <c r="AS10375" s="3" t="s">
        <v>77</v>
      </c>
    </row>
    <row r="10376" spans="2:45" ht="15" customHeight="1">
      <c r="B10376" s="1">
        <v>3377</v>
      </c>
      <c r="E10376" s="13">
        <v>14</v>
      </c>
      <c r="F10376" s="5" t="s">
        <v>41</v>
      </c>
      <c r="G10376" s="5">
        <v>2018</v>
      </c>
      <c r="L10376" s="5"/>
      <c r="N10376" s="5" t="s">
        <v>714</v>
      </c>
      <c r="P10376" s="30">
        <v>103</v>
      </c>
      <c r="Q10376" s="30">
        <v>3</v>
      </c>
      <c r="R10376" s="3" t="s">
        <v>3</v>
      </c>
      <c r="S10376" s="3" t="s">
        <v>43</v>
      </c>
      <c r="T10376" s="3" t="s">
        <v>68</v>
      </c>
      <c r="U10376" s="20" t="s">
        <v>68</v>
      </c>
      <c r="W10376" s="3" t="s">
        <v>1870</v>
      </c>
      <c r="Z10376" s="8">
        <v>45.258176879200001</v>
      </c>
      <c r="AA10376" s="8">
        <v>-123.0750068286</v>
      </c>
      <c r="AB10376" s="3" t="s">
        <v>2310</v>
      </c>
      <c r="AD10376" s="3" t="s">
        <v>737</v>
      </c>
      <c r="AE10376" s="3" t="str">
        <f t="shared" si="185"/>
        <v>ex Aesculus hippocastanum</v>
      </c>
      <c r="AF10376" s="3" t="s">
        <v>2698</v>
      </c>
      <c r="AG10376" s="3" t="s">
        <v>1648</v>
      </c>
      <c r="AS10376" s="3" t="s">
        <v>77</v>
      </c>
    </row>
    <row r="10377" spans="2:45">
      <c r="B10377" s="1">
        <v>3378</v>
      </c>
      <c r="E10377" s="13">
        <v>14</v>
      </c>
      <c r="F10377" s="5" t="s">
        <v>41</v>
      </c>
      <c r="G10377" s="5">
        <v>2018</v>
      </c>
      <c r="L10377" s="5"/>
      <c r="N10377" s="5" t="s">
        <v>714</v>
      </c>
      <c r="P10377" s="30">
        <v>103</v>
      </c>
      <c r="Q10377" s="30">
        <v>4</v>
      </c>
      <c r="R10377" s="3" t="s">
        <v>3</v>
      </c>
      <c r="S10377" s="3" t="s">
        <v>43</v>
      </c>
      <c r="T10377" s="3" t="s">
        <v>68</v>
      </c>
      <c r="U10377" s="20" t="s">
        <v>68</v>
      </c>
      <c r="W10377" s="3" t="s">
        <v>1870</v>
      </c>
      <c r="Z10377" s="8">
        <v>45.258176879200001</v>
      </c>
      <c r="AA10377" s="8">
        <v>-123.0750068286</v>
      </c>
      <c r="AB10377" s="3" t="s">
        <v>2310</v>
      </c>
      <c r="AD10377" s="3" t="s">
        <v>737</v>
      </c>
      <c r="AE10377" s="3" t="str">
        <f t="shared" si="185"/>
        <v>ex Aesculus hippocastanum</v>
      </c>
      <c r="AF10377" s="3" t="s">
        <v>2698</v>
      </c>
      <c r="AG10377" s="3" t="s">
        <v>1648</v>
      </c>
      <c r="AS10377" s="3" t="s">
        <v>77</v>
      </c>
    </row>
    <row r="10378" spans="2:45">
      <c r="B10378" s="1">
        <v>3379</v>
      </c>
      <c r="E10378" s="13">
        <v>14</v>
      </c>
      <c r="F10378" s="5" t="s">
        <v>41</v>
      </c>
      <c r="G10378" s="5">
        <v>2018</v>
      </c>
      <c r="L10378" s="5"/>
      <c r="N10378" s="5" t="s">
        <v>714</v>
      </c>
      <c r="P10378" s="30">
        <v>103</v>
      </c>
      <c r="Q10378" s="30">
        <v>5</v>
      </c>
      <c r="R10378" s="3" t="s">
        <v>3</v>
      </c>
      <c r="S10378" s="3" t="s">
        <v>43</v>
      </c>
      <c r="T10378" s="3" t="s">
        <v>68</v>
      </c>
      <c r="U10378" s="20" t="s">
        <v>68</v>
      </c>
      <c r="W10378" s="3" t="s">
        <v>1870</v>
      </c>
      <c r="Z10378" s="8">
        <v>45.258176879200001</v>
      </c>
      <c r="AA10378" s="8">
        <v>-123.0750068286</v>
      </c>
      <c r="AB10378" s="3" t="s">
        <v>2310</v>
      </c>
      <c r="AD10378" s="3" t="s">
        <v>737</v>
      </c>
      <c r="AE10378" s="3" t="str">
        <f t="shared" si="185"/>
        <v>ex Aesculus hippocastanum</v>
      </c>
      <c r="AF10378" s="3" t="s">
        <v>2698</v>
      </c>
      <c r="AG10378" s="3" t="s">
        <v>1648</v>
      </c>
      <c r="AS10378" s="3" t="s">
        <v>77</v>
      </c>
    </row>
    <row r="10379" spans="2:45">
      <c r="B10379" s="1">
        <v>3380</v>
      </c>
      <c r="E10379" s="13">
        <v>14</v>
      </c>
      <c r="F10379" s="5" t="s">
        <v>41</v>
      </c>
      <c r="G10379" s="5">
        <v>2018</v>
      </c>
      <c r="L10379" s="5"/>
      <c r="N10379" s="5" t="s">
        <v>714</v>
      </c>
      <c r="P10379" s="30">
        <v>103</v>
      </c>
      <c r="Q10379" s="30">
        <v>6</v>
      </c>
      <c r="R10379" s="3" t="s">
        <v>3</v>
      </c>
      <c r="S10379" s="3" t="s">
        <v>43</v>
      </c>
      <c r="T10379" s="3" t="s">
        <v>68</v>
      </c>
      <c r="U10379" s="20" t="s">
        <v>68</v>
      </c>
      <c r="W10379" s="3" t="s">
        <v>1870</v>
      </c>
      <c r="Z10379" s="8">
        <v>45.258176879200001</v>
      </c>
      <c r="AA10379" s="8">
        <v>-123.0750068286</v>
      </c>
      <c r="AB10379" s="3" t="s">
        <v>2310</v>
      </c>
      <c r="AD10379" s="3" t="s">
        <v>737</v>
      </c>
      <c r="AE10379" s="3" t="str">
        <f t="shared" si="185"/>
        <v>ex Aesculus hippocastanum</v>
      </c>
      <c r="AF10379" s="3" t="s">
        <v>2698</v>
      </c>
      <c r="AG10379" s="3" t="s">
        <v>1648</v>
      </c>
      <c r="AS10379" s="3" t="s">
        <v>77</v>
      </c>
    </row>
    <row r="10380" spans="2:45">
      <c r="B10380" s="1">
        <v>3381</v>
      </c>
      <c r="E10380" s="13">
        <v>14</v>
      </c>
      <c r="F10380" s="5" t="s">
        <v>41</v>
      </c>
      <c r="G10380" s="5">
        <v>2018</v>
      </c>
      <c r="L10380" s="5"/>
      <c r="N10380" s="5" t="s">
        <v>714</v>
      </c>
      <c r="P10380" s="30">
        <v>103</v>
      </c>
      <c r="Q10380" s="30">
        <v>7</v>
      </c>
      <c r="R10380" s="3" t="s">
        <v>3</v>
      </c>
      <c r="S10380" s="3" t="s">
        <v>43</v>
      </c>
      <c r="T10380" s="3" t="s">
        <v>68</v>
      </c>
      <c r="U10380" s="20" t="s">
        <v>68</v>
      </c>
      <c r="W10380" s="3" t="s">
        <v>1870</v>
      </c>
      <c r="Z10380" s="8">
        <v>45.258176879200001</v>
      </c>
      <c r="AA10380" s="8">
        <v>-123.0750068286</v>
      </c>
      <c r="AB10380" s="3" t="s">
        <v>2310</v>
      </c>
      <c r="AD10380" s="3" t="s">
        <v>737</v>
      </c>
      <c r="AE10380" s="3" t="str">
        <f t="shared" si="185"/>
        <v>ex Aesculus hippocastanum</v>
      </c>
      <c r="AF10380" s="3" t="s">
        <v>2698</v>
      </c>
      <c r="AG10380" s="3" t="s">
        <v>1648</v>
      </c>
      <c r="AS10380" s="3" t="s">
        <v>77</v>
      </c>
    </row>
    <row r="10381" spans="2:45">
      <c r="B10381" s="1">
        <v>3382</v>
      </c>
      <c r="E10381" s="13">
        <v>14</v>
      </c>
      <c r="F10381" s="5" t="s">
        <v>41</v>
      </c>
      <c r="G10381" s="5">
        <v>2018</v>
      </c>
      <c r="L10381" s="5"/>
      <c r="N10381" s="5" t="s">
        <v>714</v>
      </c>
      <c r="P10381" s="30">
        <v>103</v>
      </c>
      <c r="Q10381" s="30">
        <v>8</v>
      </c>
      <c r="R10381" s="3" t="s">
        <v>3</v>
      </c>
      <c r="S10381" s="3" t="s">
        <v>43</v>
      </c>
      <c r="T10381" s="3" t="s">
        <v>68</v>
      </c>
      <c r="U10381" s="20" t="s">
        <v>68</v>
      </c>
      <c r="W10381" s="3" t="s">
        <v>1870</v>
      </c>
      <c r="Z10381" s="8">
        <v>45.258176879200001</v>
      </c>
      <c r="AA10381" s="8">
        <v>-123.0750068286</v>
      </c>
      <c r="AB10381" s="3" t="s">
        <v>2310</v>
      </c>
      <c r="AD10381" s="3" t="s">
        <v>737</v>
      </c>
      <c r="AE10381" s="3" t="str">
        <f t="shared" si="185"/>
        <v>ex Aesculus hippocastanum</v>
      </c>
      <c r="AF10381" s="3" t="s">
        <v>2698</v>
      </c>
      <c r="AG10381" s="3" t="s">
        <v>1648</v>
      </c>
      <c r="AS10381" s="3" t="s">
        <v>77</v>
      </c>
    </row>
    <row r="10382" spans="2:45">
      <c r="B10382" s="1">
        <v>3383</v>
      </c>
      <c r="E10382" s="13">
        <v>14</v>
      </c>
      <c r="F10382" s="5" t="s">
        <v>41</v>
      </c>
      <c r="G10382" s="5">
        <v>2018</v>
      </c>
      <c r="L10382" s="5"/>
      <c r="N10382" s="5" t="s">
        <v>714</v>
      </c>
      <c r="P10382" s="30">
        <v>103</v>
      </c>
      <c r="Q10382" s="30">
        <v>9</v>
      </c>
      <c r="R10382" s="3" t="s">
        <v>3</v>
      </c>
      <c r="S10382" s="3" t="s">
        <v>43</v>
      </c>
      <c r="T10382" s="3" t="s">
        <v>68</v>
      </c>
      <c r="U10382" s="20" t="s">
        <v>68</v>
      </c>
      <c r="W10382" s="3" t="s">
        <v>1870</v>
      </c>
      <c r="Z10382" s="8">
        <v>45.258176879200001</v>
      </c>
      <c r="AA10382" s="8">
        <v>-123.0750068286</v>
      </c>
      <c r="AB10382" s="3" t="s">
        <v>2310</v>
      </c>
      <c r="AD10382" s="3" t="s">
        <v>737</v>
      </c>
      <c r="AE10382" s="3" t="str">
        <f t="shared" si="185"/>
        <v>ex Aesculus hippocastanum</v>
      </c>
      <c r="AF10382" s="3" t="s">
        <v>2698</v>
      </c>
      <c r="AG10382" s="3" t="s">
        <v>1648</v>
      </c>
      <c r="AS10382" s="3" t="s">
        <v>77</v>
      </c>
    </row>
    <row r="10383" spans="2:45">
      <c r="B10383" s="1">
        <v>3384</v>
      </c>
      <c r="E10383" s="13">
        <v>14</v>
      </c>
      <c r="F10383" s="5" t="s">
        <v>41</v>
      </c>
      <c r="G10383" s="5">
        <v>2018</v>
      </c>
      <c r="L10383" s="5"/>
      <c r="N10383" s="5" t="s">
        <v>714</v>
      </c>
      <c r="P10383" s="30">
        <v>103</v>
      </c>
      <c r="Q10383" s="30">
        <v>10</v>
      </c>
      <c r="R10383" s="3" t="s">
        <v>3</v>
      </c>
      <c r="S10383" s="3" t="s">
        <v>43</v>
      </c>
      <c r="T10383" s="3" t="s">
        <v>68</v>
      </c>
      <c r="U10383" s="20" t="s">
        <v>68</v>
      </c>
      <c r="W10383" s="3" t="s">
        <v>1870</v>
      </c>
      <c r="Z10383" s="8">
        <v>45.258176879200001</v>
      </c>
      <c r="AA10383" s="8">
        <v>-123.0750068286</v>
      </c>
      <c r="AB10383" s="3" t="s">
        <v>2310</v>
      </c>
      <c r="AD10383" s="3" t="s">
        <v>737</v>
      </c>
      <c r="AE10383" s="3" t="str">
        <f t="shared" si="185"/>
        <v>ex Aesculus hippocastanum</v>
      </c>
      <c r="AF10383" s="3" t="s">
        <v>2698</v>
      </c>
      <c r="AG10383" s="3" t="s">
        <v>1648</v>
      </c>
      <c r="AS10383" s="3" t="s">
        <v>77</v>
      </c>
    </row>
    <row r="10384" spans="2:45">
      <c r="B10384" s="1">
        <v>3385</v>
      </c>
      <c r="E10384" s="13">
        <v>14</v>
      </c>
      <c r="F10384" s="5" t="s">
        <v>41</v>
      </c>
      <c r="G10384" s="5">
        <v>2018</v>
      </c>
      <c r="L10384" s="5"/>
      <c r="N10384" s="5" t="s">
        <v>714</v>
      </c>
      <c r="P10384" s="30">
        <v>103</v>
      </c>
      <c r="Q10384" s="30">
        <v>11</v>
      </c>
      <c r="R10384" s="3" t="s">
        <v>3</v>
      </c>
      <c r="S10384" s="3" t="s">
        <v>43</v>
      </c>
      <c r="T10384" s="3" t="s">
        <v>68</v>
      </c>
      <c r="U10384" s="20" t="s">
        <v>68</v>
      </c>
      <c r="W10384" s="3" t="s">
        <v>1870</v>
      </c>
      <c r="Z10384" s="8">
        <v>45.258176879200001</v>
      </c>
      <c r="AA10384" s="8">
        <v>-123.0750068286</v>
      </c>
      <c r="AB10384" s="3" t="s">
        <v>2310</v>
      </c>
      <c r="AD10384" s="3" t="s">
        <v>737</v>
      </c>
      <c r="AE10384" s="3" t="str">
        <f t="shared" si="185"/>
        <v>ex Aesculus hippocastanum</v>
      </c>
      <c r="AF10384" s="3" t="s">
        <v>2698</v>
      </c>
      <c r="AG10384" s="3" t="s">
        <v>1648</v>
      </c>
      <c r="AS10384" s="3" t="s">
        <v>77</v>
      </c>
    </row>
    <row r="10385" spans="2:45">
      <c r="B10385" s="1">
        <v>3386</v>
      </c>
      <c r="E10385" s="13">
        <v>14</v>
      </c>
      <c r="F10385" s="5" t="s">
        <v>41</v>
      </c>
      <c r="G10385" s="5">
        <v>2018</v>
      </c>
      <c r="L10385" s="5"/>
      <c r="N10385" s="5" t="s">
        <v>714</v>
      </c>
      <c r="P10385" s="30">
        <v>103</v>
      </c>
      <c r="Q10385" s="30">
        <v>12</v>
      </c>
      <c r="R10385" s="3" t="s">
        <v>3</v>
      </c>
      <c r="S10385" s="3" t="s">
        <v>43</v>
      </c>
      <c r="T10385" s="3" t="s">
        <v>68</v>
      </c>
      <c r="U10385" s="20" t="s">
        <v>68</v>
      </c>
      <c r="W10385" s="3" t="s">
        <v>1870</v>
      </c>
      <c r="Z10385" s="8">
        <v>45.258176879200001</v>
      </c>
      <c r="AA10385" s="8">
        <v>-123.0750068286</v>
      </c>
      <c r="AB10385" s="3" t="s">
        <v>2310</v>
      </c>
      <c r="AD10385" s="3" t="s">
        <v>737</v>
      </c>
      <c r="AE10385" s="3" t="str">
        <f t="shared" si="185"/>
        <v>ex Aesculus hippocastanum</v>
      </c>
      <c r="AF10385" s="3" t="s">
        <v>2698</v>
      </c>
      <c r="AG10385" s="3" t="s">
        <v>1648</v>
      </c>
      <c r="AS10385" s="3" t="s">
        <v>77</v>
      </c>
    </row>
    <row r="10386" spans="2:45">
      <c r="B10386" s="1">
        <v>3387</v>
      </c>
      <c r="E10386" s="13">
        <v>14</v>
      </c>
      <c r="F10386" s="5" t="s">
        <v>41</v>
      </c>
      <c r="G10386" s="5">
        <v>2018</v>
      </c>
      <c r="L10386" s="5"/>
      <c r="N10386" s="5" t="s">
        <v>714</v>
      </c>
      <c r="P10386" s="30">
        <v>103</v>
      </c>
      <c r="Q10386" s="30">
        <v>13</v>
      </c>
      <c r="R10386" s="3" t="s">
        <v>3</v>
      </c>
      <c r="S10386" s="3" t="s">
        <v>43</v>
      </c>
      <c r="T10386" s="3" t="s">
        <v>68</v>
      </c>
      <c r="U10386" s="20" t="s">
        <v>68</v>
      </c>
      <c r="W10386" s="3" t="s">
        <v>1870</v>
      </c>
      <c r="Z10386" s="8">
        <v>45.258176879200001</v>
      </c>
      <c r="AA10386" s="8">
        <v>-123.0750068286</v>
      </c>
      <c r="AB10386" s="3" t="s">
        <v>2310</v>
      </c>
      <c r="AD10386" s="3" t="s">
        <v>737</v>
      </c>
      <c r="AE10386" s="3" t="str">
        <f t="shared" si="185"/>
        <v>ex Aesculus hippocastanum</v>
      </c>
      <c r="AF10386" s="3" t="s">
        <v>2698</v>
      </c>
      <c r="AG10386" s="3" t="s">
        <v>1648</v>
      </c>
      <c r="AS10386" s="3" t="s">
        <v>77</v>
      </c>
    </row>
    <row r="10387" spans="2:45">
      <c r="B10387" s="1">
        <v>3388</v>
      </c>
      <c r="E10387" s="13">
        <v>14</v>
      </c>
      <c r="F10387" s="5" t="s">
        <v>41</v>
      </c>
      <c r="G10387" s="5">
        <v>2018</v>
      </c>
      <c r="L10387" s="5"/>
      <c r="N10387" s="5" t="s">
        <v>715</v>
      </c>
      <c r="P10387" s="30">
        <v>104</v>
      </c>
      <c r="Q10387" s="30">
        <v>1</v>
      </c>
      <c r="R10387" s="3" t="s">
        <v>3</v>
      </c>
      <c r="S10387" s="3" t="s">
        <v>43</v>
      </c>
      <c r="T10387" s="3" t="s">
        <v>68</v>
      </c>
      <c r="U10387" s="20" t="s">
        <v>68</v>
      </c>
      <c r="W10387" s="3" t="s">
        <v>1870</v>
      </c>
      <c r="Z10387" s="8">
        <v>45.258197680400002</v>
      </c>
      <c r="AA10387" s="8">
        <v>-123.0746674625</v>
      </c>
      <c r="AB10387" s="3" t="s">
        <v>2310</v>
      </c>
      <c r="AD10387" s="3" t="s">
        <v>738</v>
      </c>
      <c r="AE10387" s="3" t="str">
        <f t="shared" si="185"/>
        <v>ex Aquilegia</v>
      </c>
      <c r="AF10387" s="3" t="s">
        <v>2698</v>
      </c>
      <c r="AG10387" s="3" t="s">
        <v>1648</v>
      </c>
      <c r="AS10387" s="3" t="s">
        <v>77</v>
      </c>
    </row>
    <row r="10388" spans="2:45">
      <c r="B10388" s="1">
        <v>3389</v>
      </c>
      <c r="E10388" s="13">
        <v>14</v>
      </c>
      <c r="F10388" s="5" t="s">
        <v>41</v>
      </c>
      <c r="G10388" s="5">
        <v>2018</v>
      </c>
      <c r="L10388" s="5"/>
      <c r="N10388" s="5" t="s">
        <v>715</v>
      </c>
      <c r="P10388" s="30">
        <v>104</v>
      </c>
      <c r="Q10388" s="30">
        <v>2</v>
      </c>
      <c r="R10388" s="3" t="s">
        <v>3</v>
      </c>
      <c r="S10388" s="3" t="s">
        <v>43</v>
      </c>
      <c r="T10388" s="3" t="s">
        <v>68</v>
      </c>
      <c r="U10388" s="20" t="s">
        <v>68</v>
      </c>
      <c r="W10388" s="3" t="s">
        <v>1870</v>
      </c>
      <c r="Z10388" s="8">
        <v>45.258197680400002</v>
      </c>
      <c r="AA10388" s="8">
        <v>-123.0746674625</v>
      </c>
      <c r="AB10388" s="3" t="s">
        <v>2310</v>
      </c>
      <c r="AD10388" s="3" t="s">
        <v>738</v>
      </c>
      <c r="AE10388" s="3" t="str">
        <f t="shared" si="185"/>
        <v>ex Aquilegia</v>
      </c>
      <c r="AF10388" s="3" t="s">
        <v>2698</v>
      </c>
      <c r="AG10388" s="3" t="s">
        <v>1648</v>
      </c>
      <c r="AS10388" s="3" t="s">
        <v>77</v>
      </c>
    </row>
    <row r="10389" spans="2:45">
      <c r="B10389" s="1">
        <v>3390</v>
      </c>
      <c r="E10389" s="13">
        <v>14</v>
      </c>
      <c r="F10389" s="5" t="s">
        <v>41</v>
      </c>
      <c r="G10389" s="5">
        <v>2018</v>
      </c>
      <c r="L10389" s="5"/>
      <c r="N10389" s="5" t="s">
        <v>715</v>
      </c>
      <c r="P10389" s="30">
        <v>104</v>
      </c>
      <c r="Q10389" s="30">
        <v>3</v>
      </c>
      <c r="R10389" s="3" t="s">
        <v>3</v>
      </c>
      <c r="S10389" s="3" t="s">
        <v>43</v>
      </c>
      <c r="T10389" s="3" t="s">
        <v>68</v>
      </c>
      <c r="U10389" s="20" t="s">
        <v>68</v>
      </c>
      <c r="W10389" s="3" t="s">
        <v>1870</v>
      </c>
      <c r="Z10389" s="8">
        <v>45.258197680400002</v>
      </c>
      <c r="AA10389" s="8">
        <v>-123.0746674625</v>
      </c>
      <c r="AB10389" s="3" t="s">
        <v>2310</v>
      </c>
      <c r="AD10389" s="3" t="s">
        <v>738</v>
      </c>
      <c r="AE10389" s="3" t="str">
        <f t="shared" si="185"/>
        <v>ex Aquilegia</v>
      </c>
      <c r="AF10389" s="3" t="s">
        <v>2698</v>
      </c>
      <c r="AG10389" s="3" t="s">
        <v>1648</v>
      </c>
      <c r="AS10389" s="3" t="s">
        <v>77</v>
      </c>
    </row>
    <row r="10390" spans="2:45">
      <c r="B10390" s="1">
        <v>3391</v>
      </c>
      <c r="E10390" s="13">
        <v>14</v>
      </c>
      <c r="F10390" s="5" t="s">
        <v>41</v>
      </c>
      <c r="G10390" s="5">
        <v>2018</v>
      </c>
      <c r="L10390" s="5"/>
      <c r="N10390" s="5" t="s">
        <v>715</v>
      </c>
      <c r="P10390" s="30">
        <v>104</v>
      </c>
      <c r="Q10390" s="30">
        <v>4</v>
      </c>
      <c r="R10390" s="3" t="s">
        <v>3</v>
      </c>
      <c r="S10390" s="3" t="s">
        <v>43</v>
      </c>
      <c r="T10390" s="3" t="s">
        <v>68</v>
      </c>
      <c r="U10390" s="20" t="s">
        <v>68</v>
      </c>
      <c r="W10390" s="3" t="s">
        <v>1870</v>
      </c>
      <c r="Z10390" s="8">
        <v>45.258197680400002</v>
      </c>
      <c r="AA10390" s="8">
        <v>-123.0746674625</v>
      </c>
      <c r="AB10390" s="3" t="s">
        <v>2310</v>
      </c>
      <c r="AD10390" s="3" t="s">
        <v>738</v>
      </c>
      <c r="AE10390" s="3" t="str">
        <f t="shared" si="185"/>
        <v>ex Aquilegia</v>
      </c>
      <c r="AF10390" s="3" t="s">
        <v>2698</v>
      </c>
      <c r="AG10390" s="3" t="s">
        <v>1648</v>
      </c>
      <c r="AS10390" s="3" t="s">
        <v>77</v>
      </c>
    </row>
    <row r="10391" spans="2:45">
      <c r="B10391" s="1">
        <v>3392</v>
      </c>
      <c r="E10391" s="13">
        <v>14</v>
      </c>
      <c r="F10391" s="5" t="s">
        <v>41</v>
      </c>
      <c r="G10391" s="5">
        <v>2018</v>
      </c>
      <c r="L10391" s="5"/>
      <c r="N10391" s="5" t="s">
        <v>715</v>
      </c>
      <c r="P10391" s="30">
        <v>104</v>
      </c>
      <c r="Q10391" s="30">
        <v>5</v>
      </c>
      <c r="R10391" s="3" t="s">
        <v>3</v>
      </c>
      <c r="S10391" s="3" t="s">
        <v>43</v>
      </c>
      <c r="T10391" s="3" t="s">
        <v>68</v>
      </c>
      <c r="U10391" s="20" t="s">
        <v>68</v>
      </c>
      <c r="W10391" s="3" t="s">
        <v>1870</v>
      </c>
      <c r="Z10391" s="8">
        <v>45.258197680400002</v>
      </c>
      <c r="AA10391" s="8">
        <v>-123.0746674625</v>
      </c>
      <c r="AB10391" s="3" t="s">
        <v>2310</v>
      </c>
      <c r="AD10391" s="3" t="s">
        <v>738</v>
      </c>
      <c r="AE10391" s="3" t="str">
        <f t="shared" si="185"/>
        <v>ex Aquilegia</v>
      </c>
      <c r="AF10391" s="3" t="s">
        <v>2698</v>
      </c>
      <c r="AG10391" s="3" t="s">
        <v>1648</v>
      </c>
      <c r="AS10391" s="3" t="s">
        <v>77</v>
      </c>
    </row>
    <row r="10392" spans="2:45">
      <c r="B10392" s="1">
        <v>3393</v>
      </c>
      <c r="E10392" s="13">
        <v>14</v>
      </c>
      <c r="F10392" s="5" t="s">
        <v>41</v>
      </c>
      <c r="G10392" s="5">
        <v>2018</v>
      </c>
      <c r="L10392" s="5"/>
      <c r="N10392" s="5" t="s">
        <v>715</v>
      </c>
      <c r="P10392" s="30">
        <v>104</v>
      </c>
      <c r="Q10392" s="30">
        <v>6</v>
      </c>
      <c r="R10392" s="3" t="s">
        <v>3</v>
      </c>
      <c r="S10392" s="3" t="s">
        <v>43</v>
      </c>
      <c r="T10392" s="3" t="s">
        <v>68</v>
      </c>
      <c r="U10392" s="20" t="s">
        <v>68</v>
      </c>
      <c r="W10392" s="3" t="s">
        <v>1870</v>
      </c>
      <c r="Z10392" s="8">
        <v>45.258197680400002</v>
      </c>
      <c r="AA10392" s="8">
        <v>-123.0746674625</v>
      </c>
      <c r="AB10392" s="3" t="s">
        <v>2310</v>
      </c>
      <c r="AD10392" s="3" t="s">
        <v>738</v>
      </c>
      <c r="AE10392" s="3" t="str">
        <f t="shared" si="185"/>
        <v>ex Aquilegia</v>
      </c>
      <c r="AF10392" s="3" t="s">
        <v>2698</v>
      </c>
      <c r="AG10392" s="3" t="s">
        <v>1648</v>
      </c>
      <c r="AS10392" s="3" t="s">
        <v>77</v>
      </c>
    </row>
    <row r="10393" spans="2:45">
      <c r="B10393" s="1">
        <v>3394</v>
      </c>
      <c r="E10393" s="13">
        <v>14</v>
      </c>
      <c r="F10393" s="5" t="s">
        <v>41</v>
      </c>
      <c r="G10393" s="5">
        <v>2018</v>
      </c>
      <c r="L10393" s="5"/>
      <c r="N10393" s="5" t="s">
        <v>716</v>
      </c>
      <c r="P10393" s="30">
        <v>105</v>
      </c>
      <c r="Q10393" s="30">
        <v>1</v>
      </c>
      <c r="R10393" s="3" t="s">
        <v>3</v>
      </c>
      <c r="S10393" s="3" t="s">
        <v>43</v>
      </c>
      <c r="T10393" s="3" t="s">
        <v>68</v>
      </c>
      <c r="U10393" s="20" t="s">
        <v>68</v>
      </c>
      <c r="W10393" s="3" t="s">
        <v>1870</v>
      </c>
      <c r="Z10393" s="8">
        <v>45.258210016600003</v>
      </c>
      <c r="AA10393" s="8">
        <v>-123.0743599851</v>
      </c>
      <c r="AB10393" s="3" t="s">
        <v>2310</v>
      </c>
      <c r="AD10393" s="3" t="s">
        <v>552</v>
      </c>
      <c r="AE10393" s="3" t="str">
        <f t="shared" si="185"/>
        <v>ex Fragaria chiloensis</v>
      </c>
      <c r="AF10393" s="3" t="s">
        <v>2698</v>
      </c>
      <c r="AG10393" s="3" t="s">
        <v>1648</v>
      </c>
      <c r="AS10393" s="3" t="s">
        <v>77</v>
      </c>
    </row>
    <row r="10394" spans="2:45">
      <c r="B10394" s="1">
        <v>3395</v>
      </c>
      <c r="E10394" s="13">
        <v>14</v>
      </c>
      <c r="F10394" s="5" t="s">
        <v>41</v>
      </c>
      <c r="G10394" s="5">
        <v>2018</v>
      </c>
      <c r="L10394" s="5"/>
      <c r="N10394" s="5" t="s">
        <v>716</v>
      </c>
      <c r="P10394" s="30">
        <v>105</v>
      </c>
      <c r="Q10394" s="30">
        <v>2</v>
      </c>
      <c r="R10394" s="3" t="s">
        <v>3</v>
      </c>
      <c r="S10394" s="3" t="s">
        <v>43</v>
      </c>
      <c r="T10394" s="3" t="s">
        <v>68</v>
      </c>
      <c r="U10394" s="20" t="s">
        <v>68</v>
      </c>
      <c r="W10394" s="3" t="s">
        <v>1870</v>
      </c>
      <c r="Z10394" s="8">
        <v>45.258210016600003</v>
      </c>
      <c r="AA10394" s="8">
        <v>-123.0743599851</v>
      </c>
      <c r="AB10394" s="3" t="s">
        <v>2310</v>
      </c>
      <c r="AD10394" s="3" t="s">
        <v>552</v>
      </c>
      <c r="AE10394" s="3" t="str">
        <f t="shared" si="185"/>
        <v>ex Fragaria chiloensis</v>
      </c>
      <c r="AF10394" s="3" t="s">
        <v>2698</v>
      </c>
      <c r="AG10394" s="3" t="s">
        <v>1648</v>
      </c>
      <c r="AS10394" s="3" t="s">
        <v>77</v>
      </c>
    </row>
    <row r="10395" spans="2:45">
      <c r="B10395" s="1">
        <v>3396</v>
      </c>
      <c r="E10395" s="13">
        <v>14</v>
      </c>
      <c r="F10395" s="5" t="s">
        <v>41</v>
      </c>
      <c r="G10395" s="5">
        <v>2018</v>
      </c>
      <c r="L10395" s="5"/>
      <c r="N10395" s="5" t="s">
        <v>716</v>
      </c>
      <c r="P10395" s="30">
        <v>105</v>
      </c>
      <c r="Q10395" s="30">
        <v>3</v>
      </c>
      <c r="R10395" s="3" t="s">
        <v>3</v>
      </c>
      <c r="S10395" s="3" t="s">
        <v>43</v>
      </c>
      <c r="T10395" s="3" t="s">
        <v>68</v>
      </c>
      <c r="U10395" s="20" t="s">
        <v>68</v>
      </c>
      <c r="W10395" s="3" t="s">
        <v>1870</v>
      </c>
      <c r="Z10395" s="8">
        <v>45.258210016600003</v>
      </c>
      <c r="AA10395" s="8">
        <v>-123.0743599851</v>
      </c>
      <c r="AB10395" s="3" t="s">
        <v>2310</v>
      </c>
      <c r="AD10395" s="3" t="s">
        <v>552</v>
      </c>
      <c r="AE10395" s="3" t="str">
        <f t="shared" si="185"/>
        <v>ex Fragaria chiloensis</v>
      </c>
      <c r="AF10395" s="3" t="s">
        <v>2698</v>
      </c>
      <c r="AG10395" s="3" t="s">
        <v>1648</v>
      </c>
      <c r="AS10395" s="3" t="s">
        <v>77</v>
      </c>
    </row>
    <row r="10396" spans="2:45">
      <c r="B10396" s="1">
        <v>3397</v>
      </c>
      <c r="E10396" s="13">
        <v>14</v>
      </c>
      <c r="F10396" s="5" t="s">
        <v>41</v>
      </c>
      <c r="G10396" s="5">
        <v>2018</v>
      </c>
      <c r="L10396" s="5"/>
      <c r="N10396" s="5" t="s">
        <v>716</v>
      </c>
      <c r="P10396" s="30">
        <v>105</v>
      </c>
      <c r="Q10396" s="30">
        <v>4</v>
      </c>
      <c r="R10396" s="3" t="s">
        <v>3</v>
      </c>
      <c r="S10396" s="3" t="s">
        <v>43</v>
      </c>
      <c r="T10396" s="3" t="s">
        <v>68</v>
      </c>
      <c r="U10396" s="20" t="s">
        <v>68</v>
      </c>
      <c r="W10396" s="3" t="s">
        <v>1870</v>
      </c>
      <c r="Z10396" s="8">
        <v>45.258210016600003</v>
      </c>
      <c r="AA10396" s="8">
        <v>-123.0743599851</v>
      </c>
      <c r="AB10396" s="3" t="s">
        <v>2310</v>
      </c>
      <c r="AD10396" s="3" t="s">
        <v>552</v>
      </c>
      <c r="AE10396" s="3" t="str">
        <f t="shared" si="185"/>
        <v>ex Fragaria chiloensis</v>
      </c>
      <c r="AF10396" s="3" t="s">
        <v>2698</v>
      </c>
      <c r="AG10396" s="3" t="s">
        <v>1648</v>
      </c>
      <c r="AS10396" s="3" t="s">
        <v>77</v>
      </c>
    </row>
    <row r="10397" spans="2:45">
      <c r="B10397" s="1">
        <v>3398</v>
      </c>
      <c r="E10397" s="13">
        <v>14</v>
      </c>
      <c r="F10397" s="5" t="s">
        <v>41</v>
      </c>
      <c r="G10397" s="5">
        <v>2018</v>
      </c>
      <c r="L10397" s="5"/>
      <c r="N10397" s="5" t="s">
        <v>716</v>
      </c>
      <c r="P10397" s="30">
        <v>105</v>
      </c>
      <c r="Q10397" s="30">
        <v>5</v>
      </c>
      <c r="R10397" s="3" t="s">
        <v>3</v>
      </c>
      <c r="S10397" s="3" t="s">
        <v>43</v>
      </c>
      <c r="T10397" s="3" t="s">
        <v>68</v>
      </c>
      <c r="U10397" s="20" t="s">
        <v>68</v>
      </c>
      <c r="W10397" s="3" t="s">
        <v>1870</v>
      </c>
      <c r="Z10397" s="8">
        <v>45.258210016600003</v>
      </c>
      <c r="AA10397" s="8">
        <v>-123.0743599851</v>
      </c>
      <c r="AB10397" s="3" t="s">
        <v>2310</v>
      </c>
      <c r="AD10397" s="3" t="s">
        <v>552</v>
      </c>
      <c r="AE10397" s="3" t="str">
        <f t="shared" si="185"/>
        <v>ex Fragaria chiloensis</v>
      </c>
      <c r="AF10397" s="3" t="s">
        <v>2698</v>
      </c>
      <c r="AG10397" s="3" t="s">
        <v>1648</v>
      </c>
      <c r="AS10397" s="3" t="s">
        <v>77</v>
      </c>
    </row>
    <row r="10398" spans="2:45">
      <c r="B10398" s="1">
        <v>3399</v>
      </c>
      <c r="E10398" s="13">
        <v>14</v>
      </c>
      <c r="F10398" s="5" t="s">
        <v>41</v>
      </c>
      <c r="G10398" s="5">
        <v>2018</v>
      </c>
      <c r="L10398" s="5"/>
      <c r="N10398" s="5" t="s">
        <v>716</v>
      </c>
      <c r="P10398" s="30">
        <v>105</v>
      </c>
      <c r="Q10398" s="30">
        <v>6</v>
      </c>
      <c r="R10398" s="3" t="s">
        <v>3</v>
      </c>
      <c r="S10398" s="3" t="s">
        <v>43</v>
      </c>
      <c r="T10398" s="3" t="s">
        <v>68</v>
      </c>
      <c r="U10398" s="20" t="s">
        <v>68</v>
      </c>
      <c r="W10398" s="3" t="s">
        <v>1870</v>
      </c>
      <c r="Z10398" s="8">
        <v>45.258210016600003</v>
      </c>
      <c r="AA10398" s="8">
        <v>-123.0743599851</v>
      </c>
      <c r="AB10398" s="3" t="s">
        <v>2310</v>
      </c>
      <c r="AD10398" s="3" t="s">
        <v>552</v>
      </c>
      <c r="AE10398" s="3" t="str">
        <f t="shared" si="185"/>
        <v>ex Fragaria chiloensis</v>
      </c>
      <c r="AF10398" s="3" t="s">
        <v>2698</v>
      </c>
      <c r="AG10398" s="3" t="s">
        <v>1648</v>
      </c>
      <c r="AS10398" s="3" t="s">
        <v>77</v>
      </c>
    </row>
    <row r="10399" spans="2:45">
      <c r="B10399" s="1">
        <v>3400</v>
      </c>
      <c r="E10399" s="13">
        <v>14</v>
      </c>
      <c r="F10399" s="5" t="s">
        <v>41</v>
      </c>
      <c r="G10399" s="5">
        <v>2018</v>
      </c>
      <c r="L10399" s="5"/>
      <c r="N10399" s="5" t="s">
        <v>716</v>
      </c>
      <c r="P10399" s="30">
        <v>105</v>
      </c>
      <c r="Q10399" s="30">
        <v>7</v>
      </c>
      <c r="R10399" s="3" t="s">
        <v>3</v>
      </c>
      <c r="S10399" s="3" t="s">
        <v>43</v>
      </c>
      <c r="T10399" s="3" t="s">
        <v>68</v>
      </c>
      <c r="U10399" s="20" t="s">
        <v>68</v>
      </c>
      <c r="W10399" s="3" t="s">
        <v>1870</v>
      </c>
      <c r="Z10399" s="8">
        <v>45.258210016600003</v>
      </c>
      <c r="AA10399" s="8">
        <v>-123.0743599851</v>
      </c>
      <c r="AB10399" s="3" t="s">
        <v>2310</v>
      </c>
      <c r="AD10399" s="3" t="s">
        <v>552</v>
      </c>
      <c r="AE10399" s="3" t="str">
        <f t="shared" si="185"/>
        <v>ex Fragaria chiloensis</v>
      </c>
      <c r="AF10399" s="3" t="s">
        <v>2698</v>
      </c>
      <c r="AG10399" s="3" t="s">
        <v>1648</v>
      </c>
      <c r="AS10399" s="3" t="s">
        <v>77</v>
      </c>
    </row>
    <row r="10400" spans="2:45">
      <c r="B10400" s="1">
        <v>3401</v>
      </c>
      <c r="E10400" s="13">
        <v>14</v>
      </c>
      <c r="F10400" s="5" t="s">
        <v>41</v>
      </c>
      <c r="G10400" s="5">
        <v>2018</v>
      </c>
      <c r="L10400" s="5"/>
      <c r="N10400" s="5" t="s">
        <v>716</v>
      </c>
      <c r="P10400" s="30">
        <v>105</v>
      </c>
      <c r="Q10400" s="30">
        <v>8</v>
      </c>
      <c r="R10400" s="3" t="s">
        <v>3</v>
      </c>
      <c r="S10400" s="3" t="s">
        <v>43</v>
      </c>
      <c r="T10400" s="3" t="s">
        <v>68</v>
      </c>
      <c r="U10400" s="20" t="s">
        <v>68</v>
      </c>
      <c r="W10400" s="3" t="s">
        <v>1870</v>
      </c>
      <c r="Z10400" s="8">
        <v>45.258210016600003</v>
      </c>
      <c r="AA10400" s="8">
        <v>-123.0743599851</v>
      </c>
      <c r="AB10400" s="3" t="s">
        <v>2310</v>
      </c>
      <c r="AD10400" s="3" t="s">
        <v>552</v>
      </c>
      <c r="AE10400" s="3" t="str">
        <f t="shared" si="185"/>
        <v>ex Fragaria chiloensis</v>
      </c>
      <c r="AF10400" s="3" t="s">
        <v>2698</v>
      </c>
      <c r="AG10400" s="3" t="s">
        <v>1648</v>
      </c>
      <c r="AS10400" s="3" t="s">
        <v>77</v>
      </c>
    </row>
    <row r="10401" spans="2:45">
      <c r="B10401" s="1">
        <v>3402</v>
      </c>
      <c r="E10401" s="13">
        <v>14</v>
      </c>
      <c r="F10401" s="5" t="s">
        <v>41</v>
      </c>
      <c r="G10401" s="5">
        <v>2018</v>
      </c>
      <c r="L10401" s="5"/>
      <c r="N10401" s="5" t="s">
        <v>716</v>
      </c>
      <c r="P10401" s="30">
        <v>105</v>
      </c>
      <c r="Q10401" s="30">
        <v>9</v>
      </c>
      <c r="R10401" s="3" t="s">
        <v>3</v>
      </c>
      <c r="S10401" s="3" t="s">
        <v>43</v>
      </c>
      <c r="T10401" s="3" t="s">
        <v>68</v>
      </c>
      <c r="U10401" s="20" t="s">
        <v>68</v>
      </c>
      <c r="W10401" s="3" t="s">
        <v>1870</v>
      </c>
      <c r="Z10401" s="8">
        <v>45.258210016600003</v>
      </c>
      <c r="AA10401" s="8">
        <v>-123.0743599851</v>
      </c>
      <c r="AB10401" s="3" t="s">
        <v>2310</v>
      </c>
      <c r="AD10401" s="3" t="s">
        <v>552</v>
      </c>
      <c r="AE10401" s="3" t="str">
        <f t="shared" si="185"/>
        <v>ex Fragaria chiloensis</v>
      </c>
      <c r="AF10401" s="3" t="s">
        <v>2698</v>
      </c>
      <c r="AG10401" s="3" t="s">
        <v>1648</v>
      </c>
      <c r="AS10401" s="3" t="s">
        <v>77</v>
      </c>
    </row>
    <row r="10402" spans="2:45">
      <c r="B10402" s="1">
        <v>3403</v>
      </c>
      <c r="E10402" s="13">
        <v>14</v>
      </c>
      <c r="F10402" s="5" t="s">
        <v>41</v>
      </c>
      <c r="G10402" s="5">
        <v>2018</v>
      </c>
      <c r="L10402" s="5"/>
      <c r="N10402" s="5" t="s">
        <v>716</v>
      </c>
      <c r="P10402" s="30">
        <v>105</v>
      </c>
      <c r="Q10402" s="30">
        <v>10</v>
      </c>
      <c r="R10402" s="3" t="s">
        <v>3</v>
      </c>
      <c r="S10402" s="3" t="s">
        <v>43</v>
      </c>
      <c r="T10402" s="3" t="s">
        <v>68</v>
      </c>
      <c r="U10402" s="20" t="s">
        <v>68</v>
      </c>
      <c r="W10402" s="3" t="s">
        <v>1870</v>
      </c>
      <c r="Z10402" s="8">
        <v>45.258210016600003</v>
      </c>
      <c r="AA10402" s="8">
        <v>-123.0743599851</v>
      </c>
      <c r="AB10402" s="3" t="s">
        <v>2310</v>
      </c>
      <c r="AD10402" s="3" t="s">
        <v>552</v>
      </c>
      <c r="AE10402" s="3" t="str">
        <f t="shared" si="185"/>
        <v>ex Fragaria chiloensis</v>
      </c>
      <c r="AF10402" s="3" t="s">
        <v>2698</v>
      </c>
      <c r="AG10402" s="3" t="s">
        <v>1648</v>
      </c>
      <c r="AS10402" s="3" t="s">
        <v>77</v>
      </c>
    </row>
    <row r="10403" spans="2:45">
      <c r="B10403" s="1">
        <v>3404</v>
      </c>
      <c r="E10403" s="13">
        <v>14</v>
      </c>
      <c r="F10403" s="5" t="s">
        <v>41</v>
      </c>
      <c r="G10403" s="5">
        <v>2018</v>
      </c>
      <c r="L10403" s="5"/>
      <c r="N10403" s="5" t="s">
        <v>717</v>
      </c>
      <c r="P10403" s="30">
        <v>106</v>
      </c>
      <c r="Q10403" s="30">
        <v>1</v>
      </c>
      <c r="R10403" s="3" t="s">
        <v>3</v>
      </c>
      <c r="S10403" s="3" t="s">
        <v>43</v>
      </c>
      <c r="T10403" s="3" t="s">
        <v>68</v>
      </c>
      <c r="U10403" s="20" t="s">
        <v>68</v>
      </c>
      <c r="W10403" s="3" t="s">
        <v>1870</v>
      </c>
      <c r="Z10403" s="8">
        <v>45.258254992700003</v>
      </c>
      <c r="AA10403" s="8">
        <v>-123.07425397359999</v>
      </c>
      <c r="AB10403" s="3" t="s">
        <v>2310</v>
      </c>
      <c r="AD10403" s="3" t="s">
        <v>325</v>
      </c>
      <c r="AE10403" s="3" t="str">
        <f t="shared" si="185"/>
        <v>ex Eschscholzia californica</v>
      </c>
      <c r="AF10403" s="3" t="s">
        <v>2698</v>
      </c>
      <c r="AG10403" s="3" t="s">
        <v>1648</v>
      </c>
      <c r="AS10403" s="3" t="s">
        <v>77</v>
      </c>
    </row>
    <row r="10404" spans="2:45">
      <c r="B10404" s="1">
        <v>3405</v>
      </c>
      <c r="E10404" s="13">
        <v>14</v>
      </c>
      <c r="F10404" s="5" t="s">
        <v>41</v>
      </c>
      <c r="G10404" s="5">
        <v>2018</v>
      </c>
      <c r="L10404" s="5"/>
      <c r="N10404" s="5" t="s">
        <v>717</v>
      </c>
      <c r="P10404" s="30">
        <v>106</v>
      </c>
      <c r="Q10404" s="30">
        <v>2</v>
      </c>
      <c r="R10404" s="3" t="s">
        <v>3</v>
      </c>
      <c r="S10404" s="3" t="s">
        <v>43</v>
      </c>
      <c r="T10404" s="3" t="s">
        <v>68</v>
      </c>
      <c r="U10404" s="20" t="s">
        <v>68</v>
      </c>
      <c r="W10404" s="3" t="s">
        <v>1870</v>
      </c>
      <c r="Z10404" s="8">
        <v>45.258254992700003</v>
      </c>
      <c r="AA10404" s="8">
        <v>-123.07425397359999</v>
      </c>
      <c r="AB10404" s="3" t="s">
        <v>2310</v>
      </c>
      <c r="AD10404" s="3" t="s">
        <v>325</v>
      </c>
      <c r="AE10404" s="3" t="str">
        <f t="shared" ref="AE10404:AE10441" si="186">CONCATENATE("ex ", AD10404)</f>
        <v>ex Eschscholzia californica</v>
      </c>
      <c r="AF10404" s="3" t="s">
        <v>2698</v>
      </c>
      <c r="AG10404" s="3" t="s">
        <v>1648</v>
      </c>
      <c r="AS10404" s="3" t="s">
        <v>77</v>
      </c>
    </row>
    <row r="10405" spans="2:45">
      <c r="B10405" s="1">
        <v>3406</v>
      </c>
      <c r="E10405" s="13">
        <v>14</v>
      </c>
      <c r="F10405" s="5" t="s">
        <v>41</v>
      </c>
      <c r="G10405" s="5">
        <v>2018</v>
      </c>
      <c r="L10405" s="5"/>
      <c r="N10405" s="5" t="s">
        <v>717</v>
      </c>
      <c r="P10405" s="30">
        <v>106</v>
      </c>
      <c r="Q10405" s="30">
        <v>3</v>
      </c>
      <c r="R10405" s="3" t="s">
        <v>3</v>
      </c>
      <c r="S10405" s="3" t="s">
        <v>43</v>
      </c>
      <c r="T10405" s="3" t="s">
        <v>68</v>
      </c>
      <c r="U10405" s="20" t="s">
        <v>68</v>
      </c>
      <c r="W10405" s="3" t="s">
        <v>1870</v>
      </c>
      <c r="Z10405" s="8">
        <v>45.258254992700003</v>
      </c>
      <c r="AA10405" s="8">
        <v>-123.07425397359999</v>
      </c>
      <c r="AB10405" s="3" t="s">
        <v>2310</v>
      </c>
      <c r="AD10405" s="3" t="s">
        <v>325</v>
      </c>
      <c r="AE10405" s="3" t="str">
        <f t="shared" si="186"/>
        <v>ex Eschscholzia californica</v>
      </c>
      <c r="AF10405" s="3" t="s">
        <v>2698</v>
      </c>
      <c r="AG10405" s="3" t="s">
        <v>1648</v>
      </c>
      <c r="AS10405" s="3" t="s">
        <v>77</v>
      </c>
    </row>
    <row r="10406" spans="2:45">
      <c r="B10406" s="1">
        <v>3407</v>
      </c>
      <c r="E10406" s="13">
        <v>14</v>
      </c>
      <c r="F10406" s="5" t="s">
        <v>41</v>
      </c>
      <c r="G10406" s="5">
        <v>2018</v>
      </c>
      <c r="L10406" s="5"/>
      <c r="N10406" s="5" t="s">
        <v>717</v>
      </c>
      <c r="P10406" s="30">
        <v>106</v>
      </c>
      <c r="Q10406" s="30">
        <v>4</v>
      </c>
      <c r="R10406" s="3" t="s">
        <v>3</v>
      </c>
      <c r="S10406" s="3" t="s">
        <v>43</v>
      </c>
      <c r="T10406" s="3" t="s">
        <v>68</v>
      </c>
      <c r="U10406" s="20" t="s">
        <v>68</v>
      </c>
      <c r="W10406" s="3" t="s">
        <v>1870</v>
      </c>
      <c r="Z10406" s="8">
        <v>45.258254992700003</v>
      </c>
      <c r="AA10406" s="8">
        <v>-123.07425397359999</v>
      </c>
      <c r="AB10406" s="3" t="s">
        <v>2310</v>
      </c>
      <c r="AD10406" s="3" t="s">
        <v>325</v>
      </c>
      <c r="AE10406" s="3" t="str">
        <f t="shared" si="186"/>
        <v>ex Eschscholzia californica</v>
      </c>
      <c r="AF10406" s="3" t="s">
        <v>2698</v>
      </c>
      <c r="AG10406" s="3" t="s">
        <v>1648</v>
      </c>
      <c r="AS10406" s="3" t="s">
        <v>77</v>
      </c>
    </row>
    <row r="10407" spans="2:45">
      <c r="B10407" s="1">
        <v>3408</v>
      </c>
      <c r="E10407" s="13">
        <v>14</v>
      </c>
      <c r="F10407" s="5" t="s">
        <v>41</v>
      </c>
      <c r="G10407" s="5">
        <v>2018</v>
      </c>
      <c r="L10407" s="5"/>
      <c r="N10407" s="5" t="s">
        <v>717</v>
      </c>
      <c r="P10407" s="30">
        <v>106</v>
      </c>
      <c r="Q10407" s="30">
        <v>5</v>
      </c>
      <c r="R10407" s="3" t="s">
        <v>3</v>
      </c>
      <c r="S10407" s="3" t="s">
        <v>43</v>
      </c>
      <c r="T10407" s="3" t="s">
        <v>68</v>
      </c>
      <c r="U10407" s="20" t="s">
        <v>68</v>
      </c>
      <c r="W10407" s="3" t="s">
        <v>1870</v>
      </c>
      <c r="Z10407" s="8">
        <v>45.258254992700003</v>
      </c>
      <c r="AA10407" s="8">
        <v>-123.07425397359999</v>
      </c>
      <c r="AB10407" s="3" t="s">
        <v>2310</v>
      </c>
      <c r="AD10407" s="3" t="s">
        <v>325</v>
      </c>
      <c r="AE10407" s="3" t="str">
        <f t="shared" si="186"/>
        <v>ex Eschscholzia californica</v>
      </c>
      <c r="AF10407" s="3" t="s">
        <v>2698</v>
      </c>
      <c r="AG10407" s="3" t="s">
        <v>1648</v>
      </c>
      <c r="AS10407" s="3" t="s">
        <v>77</v>
      </c>
    </row>
    <row r="10408" spans="2:45">
      <c r="B10408" s="1">
        <v>3409</v>
      </c>
      <c r="E10408" s="13">
        <v>14</v>
      </c>
      <c r="F10408" s="5" t="s">
        <v>41</v>
      </c>
      <c r="G10408" s="5">
        <v>2018</v>
      </c>
      <c r="L10408" s="5"/>
      <c r="N10408" s="5" t="s">
        <v>717</v>
      </c>
      <c r="P10408" s="30">
        <v>106</v>
      </c>
      <c r="Q10408" s="30">
        <v>6</v>
      </c>
      <c r="R10408" s="3" t="s">
        <v>3</v>
      </c>
      <c r="S10408" s="3" t="s">
        <v>43</v>
      </c>
      <c r="T10408" s="3" t="s">
        <v>68</v>
      </c>
      <c r="U10408" s="20" t="s">
        <v>68</v>
      </c>
      <c r="W10408" s="3" t="s">
        <v>1870</v>
      </c>
      <c r="Z10408" s="8">
        <v>45.258254992700003</v>
      </c>
      <c r="AA10408" s="8">
        <v>-123.07425397359999</v>
      </c>
      <c r="AB10408" s="3" t="s">
        <v>2310</v>
      </c>
      <c r="AD10408" s="3" t="s">
        <v>325</v>
      </c>
      <c r="AE10408" s="3" t="str">
        <f t="shared" si="186"/>
        <v>ex Eschscholzia californica</v>
      </c>
      <c r="AF10408" s="3" t="s">
        <v>2698</v>
      </c>
      <c r="AG10408" s="3" t="s">
        <v>1648</v>
      </c>
      <c r="AS10408" s="3" t="s">
        <v>77</v>
      </c>
    </row>
    <row r="10409" spans="2:45">
      <c r="B10409" s="1">
        <v>3410</v>
      </c>
      <c r="E10409" s="13">
        <v>14</v>
      </c>
      <c r="F10409" s="5" t="s">
        <v>41</v>
      </c>
      <c r="G10409" s="5">
        <v>2018</v>
      </c>
      <c r="L10409" s="5"/>
      <c r="N10409" s="5" t="s">
        <v>717</v>
      </c>
      <c r="P10409" s="30">
        <v>106</v>
      </c>
      <c r="Q10409" s="30">
        <v>7</v>
      </c>
      <c r="R10409" s="3" t="s">
        <v>3</v>
      </c>
      <c r="S10409" s="3" t="s">
        <v>43</v>
      </c>
      <c r="T10409" s="3" t="s">
        <v>68</v>
      </c>
      <c r="U10409" s="20" t="s">
        <v>68</v>
      </c>
      <c r="W10409" s="3" t="s">
        <v>1870</v>
      </c>
      <c r="Z10409" s="8">
        <v>45.258254992700003</v>
      </c>
      <c r="AA10409" s="8">
        <v>-123.07425397359999</v>
      </c>
      <c r="AB10409" s="3" t="s">
        <v>2310</v>
      </c>
      <c r="AD10409" s="3" t="s">
        <v>325</v>
      </c>
      <c r="AE10409" s="3" t="str">
        <f t="shared" si="186"/>
        <v>ex Eschscholzia californica</v>
      </c>
      <c r="AF10409" s="3" t="s">
        <v>2698</v>
      </c>
      <c r="AG10409" s="3" t="s">
        <v>1648</v>
      </c>
      <c r="AS10409" s="3" t="s">
        <v>77</v>
      </c>
    </row>
    <row r="10410" spans="2:45">
      <c r="B10410" s="1">
        <v>3411</v>
      </c>
      <c r="E10410" s="13">
        <v>14</v>
      </c>
      <c r="F10410" s="5" t="s">
        <v>41</v>
      </c>
      <c r="G10410" s="5">
        <v>2018</v>
      </c>
      <c r="L10410" s="5"/>
      <c r="N10410" s="5" t="s">
        <v>717</v>
      </c>
      <c r="P10410" s="30">
        <v>106</v>
      </c>
      <c r="Q10410" s="30">
        <v>8</v>
      </c>
      <c r="R10410" s="3" t="s">
        <v>3</v>
      </c>
      <c r="S10410" s="3" t="s">
        <v>43</v>
      </c>
      <c r="T10410" s="3" t="s">
        <v>68</v>
      </c>
      <c r="U10410" s="20" t="s">
        <v>68</v>
      </c>
      <c r="W10410" s="3" t="s">
        <v>1870</v>
      </c>
      <c r="Z10410" s="8">
        <v>45.258254992700003</v>
      </c>
      <c r="AA10410" s="8">
        <v>-123.07425397359999</v>
      </c>
      <c r="AB10410" s="3" t="s">
        <v>2310</v>
      </c>
      <c r="AD10410" s="3" t="s">
        <v>325</v>
      </c>
      <c r="AE10410" s="3" t="str">
        <f t="shared" si="186"/>
        <v>ex Eschscholzia californica</v>
      </c>
      <c r="AF10410" s="3" t="s">
        <v>2698</v>
      </c>
      <c r="AG10410" s="3" t="s">
        <v>1648</v>
      </c>
      <c r="AS10410" s="3" t="s">
        <v>77</v>
      </c>
    </row>
    <row r="10411" spans="2:45">
      <c r="B10411" s="1">
        <v>3412</v>
      </c>
      <c r="E10411" s="13">
        <v>14</v>
      </c>
      <c r="F10411" s="5" t="s">
        <v>41</v>
      </c>
      <c r="G10411" s="5">
        <v>2018</v>
      </c>
      <c r="L10411" s="5"/>
      <c r="N10411" s="5" t="s">
        <v>717</v>
      </c>
      <c r="P10411" s="30">
        <v>106</v>
      </c>
      <c r="Q10411" s="30">
        <v>9</v>
      </c>
      <c r="R10411" s="3" t="s">
        <v>3</v>
      </c>
      <c r="S10411" s="3" t="s">
        <v>43</v>
      </c>
      <c r="T10411" s="3" t="s">
        <v>68</v>
      </c>
      <c r="U10411" s="20" t="s">
        <v>68</v>
      </c>
      <c r="W10411" s="3" t="s">
        <v>1870</v>
      </c>
      <c r="Z10411" s="8">
        <v>45.258254992700003</v>
      </c>
      <c r="AA10411" s="8">
        <v>-123.07425397359999</v>
      </c>
      <c r="AB10411" s="3" t="s">
        <v>2310</v>
      </c>
      <c r="AD10411" s="3" t="s">
        <v>325</v>
      </c>
      <c r="AE10411" s="3" t="str">
        <f t="shared" si="186"/>
        <v>ex Eschscholzia californica</v>
      </c>
      <c r="AF10411" s="3" t="s">
        <v>2698</v>
      </c>
      <c r="AG10411" s="3" t="s">
        <v>1648</v>
      </c>
      <c r="AS10411" s="3" t="s">
        <v>77</v>
      </c>
    </row>
    <row r="10412" spans="2:45">
      <c r="B10412" s="1">
        <v>3413</v>
      </c>
      <c r="E10412" s="13">
        <v>14</v>
      </c>
      <c r="F10412" s="5" t="s">
        <v>41</v>
      </c>
      <c r="G10412" s="5">
        <v>2018</v>
      </c>
      <c r="L10412" s="5"/>
      <c r="N10412" s="5" t="s">
        <v>717</v>
      </c>
      <c r="P10412" s="30">
        <v>106</v>
      </c>
      <c r="Q10412" s="30">
        <v>10</v>
      </c>
      <c r="R10412" s="3" t="s">
        <v>3</v>
      </c>
      <c r="S10412" s="3" t="s">
        <v>43</v>
      </c>
      <c r="T10412" s="3" t="s">
        <v>68</v>
      </c>
      <c r="U10412" s="20" t="s">
        <v>68</v>
      </c>
      <c r="W10412" s="3" t="s">
        <v>1870</v>
      </c>
      <c r="Z10412" s="8">
        <v>45.258254992700003</v>
      </c>
      <c r="AA10412" s="8">
        <v>-123.07425397359999</v>
      </c>
      <c r="AB10412" s="3" t="s">
        <v>2310</v>
      </c>
      <c r="AD10412" s="3" t="s">
        <v>325</v>
      </c>
      <c r="AE10412" s="3" t="str">
        <f t="shared" si="186"/>
        <v>ex Eschscholzia californica</v>
      </c>
      <c r="AF10412" s="3" t="s">
        <v>2698</v>
      </c>
      <c r="AG10412" s="3" t="s">
        <v>1648</v>
      </c>
      <c r="AS10412" s="3" t="s">
        <v>77</v>
      </c>
    </row>
    <row r="10413" spans="2:45">
      <c r="B10413" s="1">
        <v>3414</v>
      </c>
      <c r="E10413" s="13">
        <v>14</v>
      </c>
      <c r="F10413" s="5" t="s">
        <v>41</v>
      </c>
      <c r="G10413" s="5">
        <v>2018</v>
      </c>
      <c r="L10413" s="5"/>
      <c r="N10413" s="5" t="s">
        <v>717</v>
      </c>
      <c r="P10413" s="30">
        <v>106</v>
      </c>
      <c r="Q10413" s="30">
        <v>11</v>
      </c>
      <c r="R10413" s="3" t="s">
        <v>3</v>
      </c>
      <c r="S10413" s="3" t="s">
        <v>43</v>
      </c>
      <c r="T10413" s="3" t="s">
        <v>68</v>
      </c>
      <c r="U10413" s="20" t="s">
        <v>68</v>
      </c>
      <c r="W10413" s="3" t="s">
        <v>1870</v>
      </c>
      <c r="Z10413" s="8">
        <v>45.258254992700003</v>
      </c>
      <c r="AA10413" s="8">
        <v>-123.07425397359999</v>
      </c>
      <c r="AB10413" s="3" t="s">
        <v>2310</v>
      </c>
      <c r="AD10413" s="3" t="s">
        <v>325</v>
      </c>
      <c r="AE10413" s="3" t="str">
        <f t="shared" si="186"/>
        <v>ex Eschscholzia californica</v>
      </c>
      <c r="AF10413" s="3" t="s">
        <v>2698</v>
      </c>
      <c r="AG10413" s="3" t="s">
        <v>1648</v>
      </c>
      <c r="AS10413" s="3" t="s">
        <v>77</v>
      </c>
    </row>
    <row r="10414" spans="2:45">
      <c r="B10414" s="1">
        <v>3415</v>
      </c>
      <c r="E10414" s="13">
        <v>14</v>
      </c>
      <c r="F10414" s="5" t="s">
        <v>41</v>
      </c>
      <c r="G10414" s="5">
        <v>2018</v>
      </c>
      <c r="L10414" s="5"/>
      <c r="N10414" s="5" t="s">
        <v>717</v>
      </c>
      <c r="P10414" s="30">
        <v>106</v>
      </c>
      <c r="Q10414" s="30">
        <v>12</v>
      </c>
      <c r="R10414" s="3" t="s">
        <v>3</v>
      </c>
      <c r="S10414" s="3" t="s">
        <v>43</v>
      </c>
      <c r="T10414" s="3" t="s">
        <v>68</v>
      </c>
      <c r="U10414" s="20" t="s">
        <v>68</v>
      </c>
      <c r="W10414" s="3" t="s">
        <v>1870</v>
      </c>
      <c r="Z10414" s="8">
        <v>45.258254992700003</v>
      </c>
      <c r="AA10414" s="8">
        <v>-123.07425397359999</v>
      </c>
      <c r="AB10414" s="3" t="s">
        <v>2310</v>
      </c>
      <c r="AD10414" s="3" t="s">
        <v>325</v>
      </c>
      <c r="AE10414" s="3" t="str">
        <f t="shared" si="186"/>
        <v>ex Eschscholzia californica</v>
      </c>
      <c r="AF10414" s="3" t="s">
        <v>2698</v>
      </c>
      <c r="AG10414" s="3" t="s">
        <v>1648</v>
      </c>
      <c r="AS10414" s="3" t="s">
        <v>77</v>
      </c>
    </row>
    <row r="10415" spans="2:45">
      <c r="B10415" s="1">
        <v>3416</v>
      </c>
      <c r="E10415" s="13">
        <v>14</v>
      </c>
      <c r="F10415" s="5" t="s">
        <v>41</v>
      </c>
      <c r="G10415" s="5">
        <v>2018</v>
      </c>
      <c r="L10415" s="5"/>
      <c r="N10415" s="5" t="s">
        <v>717</v>
      </c>
      <c r="P10415" s="30">
        <v>106</v>
      </c>
      <c r="Q10415" s="30">
        <v>13</v>
      </c>
      <c r="R10415" s="3" t="s">
        <v>3</v>
      </c>
      <c r="S10415" s="3" t="s">
        <v>43</v>
      </c>
      <c r="T10415" s="3" t="s">
        <v>68</v>
      </c>
      <c r="U10415" s="20" t="s">
        <v>68</v>
      </c>
      <c r="W10415" s="3" t="s">
        <v>1870</v>
      </c>
      <c r="Z10415" s="8">
        <v>45.258254992700003</v>
      </c>
      <c r="AA10415" s="8">
        <v>-123.07425397359999</v>
      </c>
      <c r="AB10415" s="3" t="s">
        <v>2310</v>
      </c>
      <c r="AD10415" s="3" t="s">
        <v>325</v>
      </c>
      <c r="AE10415" s="3" t="str">
        <f t="shared" si="186"/>
        <v>ex Eschscholzia californica</v>
      </c>
      <c r="AF10415" s="3" t="s">
        <v>2698</v>
      </c>
      <c r="AG10415" s="3" t="s">
        <v>1648</v>
      </c>
      <c r="AS10415" s="3" t="s">
        <v>77</v>
      </c>
    </row>
    <row r="10416" spans="2:45">
      <c r="B10416" s="1">
        <v>3529</v>
      </c>
      <c r="E10416" s="13">
        <v>14</v>
      </c>
      <c r="F10416" s="5" t="s">
        <v>41</v>
      </c>
      <c r="G10416" s="5">
        <v>2018</v>
      </c>
      <c r="L10416" s="5"/>
      <c r="N10416" s="5" t="s">
        <v>718</v>
      </c>
      <c r="P10416" s="30">
        <v>107</v>
      </c>
      <c r="Q10416" s="30">
        <v>1</v>
      </c>
      <c r="R10416" s="3" t="s">
        <v>3</v>
      </c>
      <c r="S10416" s="3" t="s">
        <v>43</v>
      </c>
      <c r="T10416" s="3" t="s">
        <v>68</v>
      </c>
      <c r="U10416" s="20" t="s">
        <v>68</v>
      </c>
      <c r="W10416" s="3" t="s">
        <v>754</v>
      </c>
      <c r="Z10416" s="8">
        <v>45.239262260399997</v>
      </c>
      <c r="AA10416" s="8">
        <v>-123.04657123219999</v>
      </c>
      <c r="AB10416" s="3" t="s">
        <v>2310</v>
      </c>
      <c r="AD10416" s="3" t="s">
        <v>569</v>
      </c>
      <c r="AE10416" s="3" t="str">
        <f t="shared" si="186"/>
        <v>ex Lupinus rivularis</v>
      </c>
      <c r="AF10416" s="3" t="s">
        <v>2698</v>
      </c>
      <c r="AG10416" s="3" t="s">
        <v>1648</v>
      </c>
      <c r="AS10416" s="3" t="s">
        <v>755</v>
      </c>
    </row>
    <row r="10417" spans="2:45">
      <c r="B10417" s="1">
        <v>3530</v>
      </c>
      <c r="E10417" s="13">
        <v>14</v>
      </c>
      <c r="F10417" s="5" t="s">
        <v>41</v>
      </c>
      <c r="G10417" s="5">
        <v>2018</v>
      </c>
      <c r="L10417" s="5"/>
      <c r="N10417" s="5" t="s">
        <v>718</v>
      </c>
      <c r="P10417" s="30">
        <v>107</v>
      </c>
      <c r="Q10417" s="30">
        <v>2</v>
      </c>
      <c r="R10417" s="3" t="s">
        <v>3</v>
      </c>
      <c r="S10417" s="3" t="s">
        <v>43</v>
      </c>
      <c r="T10417" s="3" t="s">
        <v>68</v>
      </c>
      <c r="U10417" s="20" t="s">
        <v>68</v>
      </c>
      <c r="W10417" s="3" t="s">
        <v>754</v>
      </c>
      <c r="Z10417" s="8">
        <v>45.239262260399997</v>
      </c>
      <c r="AA10417" s="8">
        <v>-123.04657123219999</v>
      </c>
      <c r="AB10417" s="3" t="s">
        <v>2310</v>
      </c>
      <c r="AD10417" s="3" t="s">
        <v>569</v>
      </c>
      <c r="AE10417" s="3" t="str">
        <f t="shared" si="186"/>
        <v>ex Lupinus rivularis</v>
      </c>
      <c r="AF10417" s="3" t="s">
        <v>2698</v>
      </c>
      <c r="AG10417" s="3" t="s">
        <v>1648</v>
      </c>
      <c r="AS10417" s="3" t="s">
        <v>755</v>
      </c>
    </row>
    <row r="10418" spans="2:45">
      <c r="B10418" s="1">
        <v>3531</v>
      </c>
      <c r="E10418" s="13">
        <v>14</v>
      </c>
      <c r="F10418" s="5" t="s">
        <v>41</v>
      </c>
      <c r="G10418" s="5">
        <v>2018</v>
      </c>
      <c r="L10418" s="5"/>
      <c r="N10418" s="5" t="s">
        <v>718</v>
      </c>
      <c r="P10418" s="30">
        <v>107</v>
      </c>
      <c r="Q10418" s="30">
        <v>3</v>
      </c>
      <c r="R10418" s="3" t="s">
        <v>3</v>
      </c>
      <c r="S10418" s="3" t="s">
        <v>43</v>
      </c>
      <c r="T10418" s="3" t="s">
        <v>68</v>
      </c>
      <c r="U10418" s="20" t="s">
        <v>68</v>
      </c>
      <c r="W10418" s="3" t="s">
        <v>754</v>
      </c>
      <c r="Z10418" s="8">
        <v>45.239262260399997</v>
      </c>
      <c r="AA10418" s="8">
        <v>-123.04657123219999</v>
      </c>
      <c r="AB10418" s="3" t="s">
        <v>2310</v>
      </c>
      <c r="AD10418" s="3" t="s">
        <v>569</v>
      </c>
      <c r="AE10418" s="3" t="str">
        <f t="shared" si="186"/>
        <v>ex Lupinus rivularis</v>
      </c>
      <c r="AF10418" s="3" t="s">
        <v>2698</v>
      </c>
      <c r="AG10418" s="3" t="s">
        <v>1648</v>
      </c>
      <c r="AS10418" s="3" t="s">
        <v>755</v>
      </c>
    </row>
    <row r="10419" spans="2:45">
      <c r="B10419" s="1">
        <v>3532</v>
      </c>
      <c r="E10419" s="13">
        <v>14</v>
      </c>
      <c r="F10419" s="5" t="s">
        <v>41</v>
      </c>
      <c r="G10419" s="5">
        <v>2018</v>
      </c>
      <c r="L10419" s="5"/>
      <c r="N10419" s="5" t="s">
        <v>718</v>
      </c>
      <c r="P10419" s="30">
        <v>107</v>
      </c>
      <c r="Q10419" s="30">
        <v>4</v>
      </c>
      <c r="R10419" s="3" t="s">
        <v>3</v>
      </c>
      <c r="S10419" s="3" t="s">
        <v>43</v>
      </c>
      <c r="T10419" s="3" t="s">
        <v>68</v>
      </c>
      <c r="U10419" s="20" t="s">
        <v>68</v>
      </c>
      <c r="W10419" s="3" t="s">
        <v>754</v>
      </c>
      <c r="Z10419" s="8">
        <v>45.239262260399997</v>
      </c>
      <c r="AA10419" s="8">
        <v>-123.04657123219999</v>
      </c>
      <c r="AB10419" s="3" t="s">
        <v>2310</v>
      </c>
      <c r="AD10419" s="3" t="s">
        <v>569</v>
      </c>
      <c r="AE10419" s="3" t="str">
        <f t="shared" si="186"/>
        <v>ex Lupinus rivularis</v>
      </c>
      <c r="AF10419" s="3" t="s">
        <v>2698</v>
      </c>
      <c r="AG10419" s="3" t="s">
        <v>1648</v>
      </c>
      <c r="AS10419" s="3" t="s">
        <v>755</v>
      </c>
    </row>
    <row r="10420" spans="2:45">
      <c r="B10420" s="1">
        <v>3533</v>
      </c>
      <c r="E10420" s="13">
        <v>14</v>
      </c>
      <c r="F10420" s="5" t="s">
        <v>41</v>
      </c>
      <c r="G10420" s="5">
        <v>2018</v>
      </c>
      <c r="L10420" s="5"/>
      <c r="N10420" s="5" t="s">
        <v>718</v>
      </c>
      <c r="P10420" s="30">
        <v>107</v>
      </c>
      <c r="Q10420" s="30">
        <v>5</v>
      </c>
      <c r="R10420" s="3" t="s">
        <v>3</v>
      </c>
      <c r="S10420" s="3" t="s">
        <v>43</v>
      </c>
      <c r="T10420" s="3" t="s">
        <v>68</v>
      </c>
      <c r="U10420" s="20" t="s">
        <v>68</v>
      </c>
      <c r="W10420" s="3" t="s">
        <v>754</v>
      </c>
      <c r="Z10420" s="8">
        <v>45.239262260399997</v>
      </c>
      <c r="AA10420" s="8">
        <v>-123.04657123219999</v>
      </c>
      <c r="AB10420" s="3" t="s">
        <v>2310</v>
      </c>
      <c r="AD10420" s="3" t="s">
        <v>569</v>
      </c>
      <c r="AE10420" s="3" t="str">
        <f t="shared" si="186"/>
        <v>ex Lupinus rivularis</v>
      </c>
      <c r="AF10420" s="3" t="s">
        <v>2698</v>
      </c>
      <c r="AG10420" s="3" t="s">
        <v>1648</v>
      </c>
      <c r="AS10420" s="3" t="s">
        <v>755</v>
      </c>
    </row>
    <row r="10421" spans="2:45">
      <c r="B10421" s="1">
        <v>3534</v>
      </c>
      <c r="E10421" s="13">
        <v>14</v>
      </c>
      <c r="F10421" s="5" t="s">
        <v>41</v>
      </c>
      <c r="G10421" s="5">
        <v>2018</v>
      </c>
      <c r="L10421" s="5"/>
      <c r="N10421" s="5" t="s">
        <v>718</v>
      </c>
      <c r="P10421" s="30">
        <v>107</v>
      </c>
      <c r="Q10421" s="30">
        <v>6</v>
      </c>
      <c r="R10421" s="3" t="s">
        <v>3</v>
      </c>
      <c r="S10421" s="3" t="s">
        <v>43</v>
      </c>
      <c r="T10421" s="3" t="s">
        <v>68</v>
      </c>
      <c r="U10421" s="20" t="s">
        <v>68</v>
      </c>
      <c r="W10421" s="3" t="s">
        <v>754</v>
      </c>
      <c r="Z10421" s="8">
        <v>45.239262260399997</v>
      </c>
      <c r="AA10421" s="8">
        <v>-123.04657123219999</v>
      </c>
      <c r="AB10421" s="3" t="s">
        <v>2310</v>
      </c>
      <c r="AD10421" s="3" t="s">
        <v>569</v>
      </c>
      <c r="AE10421" s="3" t="str">
        <f t="shared" si="186"/>
        <v>ex Lupinus rivularis</v>
      </c>
      <c r="AF10421" s="3" t="s">
        <v>2698</v>
      </c>
      <c r="AG10421" s="3" t="s">
        <v>1648</v>
      </c>
      <c r="AS10421" s="3" t="s">
        <v>755</v>
      </c>
    </row>
    <row r="10422" spans="2:45">
      <c r="B10422" s="1">
        <v>3535</v>
      </c>
      <c r="E10422" s="13">
        <v>14</v>
      </c>
      <c r="F10422" s="5" t="s">
        <v>41</v>
      </c>
      <c r="G10422" s="5">
        <v>2018</v>
      </c>
      <c r="L10422" s="5"/>
      <c r="N10422" s="5" t="s">
        <v>718</v>
      </c>
      <c r="P10422" s="30">
        <v>107</v>
      </c>
      <c r="Q10422" s="30">
        <v>7</v>
      </c>
      <c r="R10422" s="3" t="s">
        <v>3</v>
      </c>
      <c r="S10422" s="3" t="s">
        <v>43</v>
      </c>
      <c r="T10422" s="3" t="s">
        <v>68</v>
      </c>
      <c r="U10422" s="20" t="s">
        <v>68</v>
      </c>
      <c r="W10422" s="3" t="s">
        <v>754</v>
      </c>
      <c r="Z10422" s="8">
        <v>45.239262260399997</v>
      </c>
      <c r="AA10422" s="8">
        <v>-123.04657123219999</v>
      </c>
      <c r="AB10422" s="3" t="s">
        <v>2310</v>
      </c>
      <c r="AD10422" s="3" t="s">
        <v>569</v>
      </c>
      <c r="AE10422" s="3" t="str">
        <f t="shared" si="186"/>
        <v>ex Lupinus rivularis</v>
      </c>
      <c r="AF10422" s="3" t="s">
        <v>2698</v>
      </c>
      <c r="AG10422" s="3" t="s">
        <v>1648</v>
      </c>
      <c r="AS10422" s="3" t="s">
        <v>755</v>
      </c>
    </row>
    <row r="10423" spans="2:45">
      <c r="B10423" s="1">
        <v>3536</v>
      </c>
      <c r="E10423" s="13">
        <v>14</v>
      </c>
      <c r="F10423" s="5" t="s">
        <v>41</v>
      </c>
      <c r="G10423" s="5">
        <v>2018</v>
      </c>
      <c r="L10423" s="5"/>
      <c r="N10423" s="5" t="s">
        <v>718</v>
      </c>
      <c r="P10423" s="30">
        <v>107</v>
      </c>
      <c r="Q10423" s="30">
        <v>8</v>
      </c>
      <c r="R10423" s="3" t="s">
        <v>3</v>
      </c>
      <c r="S10423" s="3" t="s">
        <v>43</v>
      </c>
      <c r="T10423" s="3" t="s">
        <v>68</v>
      </c>
      <c r="U10423" s="20" t="s">
        <v>68</v>
      </c>
      <c r="W10423" s="3" t="s">
        <v>754</v>
      </c>
      <c r="Z10423" s="8">
        <v>45.239262260399997</v>
      </c>
      <c r="AA10423" s="8">
        <v>-123.04657123219999</v>
      </c>
      <c r="AB10423" s="3" t="s">
        <v>2310</v>
      </c>
      <c r="AD10423" s="3" t="s">
        <v>569</v>
      </c>
      <c r="AE10423" s="3" t="str">
        <f t="shared" si="186"/>
        <v>ex Lupinus rivularis</v>
      </c>
      <c r="AF10423" s="3" t="s">
        <v>2698</v>
      </c>
      <c r="AG10423" s="3" t="s">
        <v>1648</v>
      </c>
      <c r="AS10423" s="3" t="s">
        <v>755</v>
      </c>
    </row>
    <row r="10424" spans="2:45">
      <c r="B10424" s="1">
        <v>3537</v>
      </c>
      <c r="E10424" s="13">
        <v>14</v>
      </c>
      <c r="F10424" s="5" t="s">
        <v>41</v>
      </c>
      <c r="G10424" s="5">
        <v>2018</v>
      </c>
      <c r="L10424" s="5"/>
      <c r="N10424" s="5" t="s">
        <v>718</v>
      </c>
      <c r="P10424" s="30">
        <v>107</v>
      </c>
      <c r="Q10424" s="30">
        <v>9</v>
      </c>
      <c r="R10424" s="3" t="s">
        <v>3</v>
      </c>
      <c r="S10424" s="3" t="s">
        <v>43</v>
      </c>
      <c r="T10424" s="3" t="s">
        <v>68</v>
      </c>
      <c r="U10424" s="20" t="s">
        <v>68</v>
      </c>
      <c r="W10424" s="3" t="s">
        <v>754</v>
      </c>
      <c r="Z10424" s="8">
        <v>45.239262260399997</v>
      </c>
      <c r="AA10424" s="8">
        <v>-123.04657123219999</v>
      </c>
      <c r="AB10424" s="3" t="s">
        <v>2310</v>
      </c>
      <c r="AD10424" s="3" t="s">
        <v>569</v>
      </c>
      <c r="AE10424" s="3" t="str">
        <f t="shared" si="186"/>
        <v>ex Lupinus rivularis</v>
      </c>
      <c r="AF10424" s="3" t="s">
        <v>2698</v>
      </c>
      <c r="AG10424" s="3" t="s">
        <v>1648</v>
      </c>
      <c r="AS10424" s="3" t="s">
        <v>755</v>
      </c>
    </row>
    <row r="10425" spans="2:45">
      <c r="B10425" s="1">
        <v>3538</v>
      </c>
      <c r="E10425" s="13">
        <v>14</v>
      </c>
      <c r="F10425" s="5" t="s">
        <v>41</v>
      </c>
      <c r="G10425" s="5">
        <v>2018</v>
      </c>
      <c r="L10425" s="5"/>
      <c r="N10425" s="5" t="s">
        <v>718</v>
      </c>
      <c r="P10425" s="30">
        <v>107</v>
      </c>
      <c r="Q10425" s="30">
        <v>10</v>
      </c>
      <c r="R10425" s="3" t="s">
        <v>3</v>
      </c>
      <c r="S10425" s="3" t="s">
        <v>43</v>
      </c>
      <c r="T10425" s="3" t="s">
        <v>68</v>
      </c>
      <c r="U10425" s="20" t="s">
        <v>68</v>
      </c>
      <c r="W10425" s="3" t="s">
        <v>754</v>
      </c>
      <c r="Z10425" s="8">
        <v>45.239262260399997</v>
      </c>
      <c r="AA10425" s="8">
        <v>-123.04657123219999</v>
      </c>
      <c r="AB10425" s="3" t="s">
        <v>2310</v>
      </c>
      <c r="AD10425" s="3" t="s">
        <v>569</v>
      </c>
      <c r="AE10425" s="3" t="str">
        <f t="shared" si="186"/>
        <v>ex Lupinus rivularis</v>
      </c>
      <c r="AF10425" s="3" t="s">
        <v>2698</v>
      </c>
      <c r="AG10425" s="3" t="s">
        <v>1648</v>
      </c>
      <c r="AS10425" s="3" t="s">
        <v>755</v>
      </c>
    </row>
    <row r="10426" spans="2:45">
      <c r="B10426" s="1">
        <v>3539</v>
      </c>
      <c r="E10426" s="13">
        <v>14</v>
      </c>
      <c r="F10426" s="5" t="s">
        <v>41</v>
      </c>
      <c r="G10426" s="5">
        <v>2018</v>
      </c>
      <c r="L10426" s="5"/>
      <c r="N10426" s="5" t="s">
        <v>718</v>
      </c>
      <c r="P10426" s="30">
        <v>107</v>
      </c>
      <c r="Q10426" s="30">
        <v>11</v>
      </c>
      <c r="R10426" s="3" t="s">
        <v>3</v>
      </c>
      <c r="S10426" s="3" t="s">
        <v>43</v>
      </c>
      <c r="T10426" s="3" t="s">
        <v>68</v>
      </c>
      <c r="U10426" s="20" t="s">
        <v>68</v>
      </c>
      <c r="W10426" s="3" t="s">
        <v>754</v>
      </c>
      <c r="Z10426" s="8">
        <v>45.239262260399997</v>
      </c>
      <c r="AA10426" s="8">
        <v>-123.04657123219999</v>
      </c>
      <c r="AB10426" s="3" t="s">
        <v>2310</v>
      </c>
      <c r="AD10426" s="3" t="s">
        <v>569</v>
      </c>
      <c r="AE10426" s="3" t="str">
        <f t="shared" si="186"/>
        <v>ex Lupinus rivularis</v>
      </c>
      <c r="AF10426" s="3" t="s">
        <v>2698</v>
      </c>
      <c r="AG10426" s="3" t="s">
        <v>1648</v>
      </c>
      <c r="AS10426" s="3" t="s">
        <v>755</v>
      </c>
    </row>
    <row r="10427" spans="2:45">
      <c r="B10427" s="1">
        <v>3540</v>
      </c>
      <c r="E10427" s="13">
        <v>14</v>
      </c>
      <c r="F10427" s="5" t="s">
        <v>41</v>
      </c>
      <c r="G10427" s="5">
        <v>2018</v>
      </c>
      <c r="L10427" s="5"/>
      <c r="N10427" s="5" t="s">
        <v>718</v>
      </c>
      <c r="P10427" s="30">
        <v>107</v>
      </c>
      <c r="Q10427" s="30">
        <v>12</v>
      </c>
      <c r="R10427" s="3" t="s">
        <v>3</v>
      </c>
      <c r="S10427" s="3" t="s">
        <v>43</v>
      </c>
      <c r="T10427" s="3" t="s">
        <v>68</v>
      </c>
      <c r="U10427" s="20" t="s">
        <v>68</v>
      </c>
      <c r="W10427" s="3" t="s">
        <v>754</v>
      </c>
      <c r="Z10427" s="8">
        <v>45.239262260399997</v>
      </c>
      <c r="AA10427" s="8">
        <v>-123.04657123219999</v>
      </c>
      <c r="AB10427" s="3" t="s">
        <v>2310</v>
      </c>
      <c r="AD10427" s="3" t="s">
        <v>569</v>
      </c>
      <c r="AE10427" s="3" t="str">
        <f t="shared" si="186"/>
        <v>ex Lupinus rivularis</v>
      </c>
      <c r="AF10427" s="3" t="s">
        <v>2698</v>
      </c>
      <c r="AG10427" s="3" t="s">
        <v>1648</v>
      </c>
      <c r="AS10427" s="3" t="s">
        <v>755</v>
      </c>
    </row>
    <row r="10428" spans="2:45">
      <c r="B10428" s="1">
        <v>3571</v>
      </c>
      <c r="E10428" s="13">
        <v>14</v>
      </c>
      <c r="F10428" s="5" t="s">
        <v>41</v>
      </c>
      <c r="G10428" s="5">
        <v>2018</v>
      </c>
      <c r="L10428" s="5"/>
      <c r="N10428" s="5" t="s">
        <v>719</v>
      </c>
      <c r="P10428" s="30">
        <v>108</v>
      </c>
      <c r="Q10428" s="30">
        <v>1</v>
      </c>
      <c r="R10428" s="3" t="s">
        <v>3</v>
      </c>
      <c r="S10428" s="3" t="s">
        <v>43</v>
      </c>
      <c r="T10428" s="3" t="s">
        <v>68</v>
      </c>
      <c r="U10428" s="20" t="s">
        <v>68</v>
      </c>
      <c r="W10428" s="3" t="s">
        <v>762</v>
      </c>
      <c r="Z10428" s="8">
        <v>45.2235422563</v>
      </c>
      <c r="AA10428" s="8">
        <v>-123.17531211009999</v>
      </c>
      <c r="AB10428" s="3" t="s">
        <v>2310</v>
      </c>
      <c r="AD10428" s="3" t="s">
        <v>761</v>
      </c>
      <c r="AE10428" s="3" t="str">
        <f t="shared" si="186"/>
        <v>ex Rosa</v>
      </c>
      <c r="AF10428" s="3" t="s">
        <v>2698</v>
      </c>
      <c r="AG10428" s="3" t="s">
        <v>1648</v>
      </c>
      <c r="AS10428" s="3" t="s">
        <v>77</v>
      </c>
    </row>
    <row r="10429" spans="2:45">
      <c r="B10429" s="1">
        <v>3572</v>
      </c>
      <c r="E10429" s="13">
        <v>14</v>
      </c>
      <c r="F10429" s="5" t="s">
        <v>41</v>
      </c>
      <c r="G10429" s="5">
        <v>2018</v>
      </c>
      <c r="L10429" s="5"/>
      <c r="N10429" s="5" t="s">
        <v>719</v>
      </c>
      <c r="P10429" s="30">
        <v>108</v>
      </c>
      <c r="Q10429" s="30">
        <v>2</v>
      </c>
      <c r="R10429" s="3" t="s">
        <v>3</v>
      </c>
      <c r="S10429" s="3" t="s">
        <v>43</v>
      </c>
      <c r="T10429" s="3" t="s">
        <v>68</v>
      </c>
      <c r="U10429" s="20" t="s">
        <v>68</v>
      </c>
      <c r="W10429" s="3" t="s">
        <v>762</v>
      </c>
      <c r="Z10429" s="8">
        <v>45.2235422563</v>
      </c>
      <c r="AA10429" s="8">
        <v>-123.17531211009999</v>
      </c>
      <c r="AB10429" s="3" t="s">
        <v>2310</v>
      </c>
      <c r="AD10429" s="3" t="s">
        <v>761</v>
      </c>
      <c r="AE10429" s="3" t="str">
        <f t="shared" si="186"/>
        <v>ex Rosa</v>
      </c>
      <c r="AF10429" s="3" t="s">
        <v>2698</v>
      </c>
      <c r="AG10429" s="3" t="s">
        <v>1648</v>
      </c>
      <c r="AS10429" s="3" t="s">
        <v>77</v>
      </c>
    </row>
    <row r="10430" spans="2:45">
      <c r="B10430" s="1">
        <v>3573</v>
      </c>
      <c r="E10430" s="13">
        <v>14</v>
      </c>
      <c r="F10430" s="5" t="s">
        <v>41</v>
      </c>
      <c r="G10430" s="5">
        <v>2018</v>
      </c>
      <c r="L10430" s="5"/>
      <c r="N10430" s="5" t="s">
        <v>719</v>
      </c>
      <c r="P10430" s="30">
        <v>108</v>
      </c>
      <c r="Q10430" s="30">
        <v>3</v>
      </c>
      <c r="R10430" s="3" t="s">
        <v>3</v>
      </c>
      <c r="S10430" s="3" t="s">
        <v>43</v>
      </c>
      <c r="T10430" s="3" t="s">
        <v>68</v>
      </c>
      <c r="U10430" s="20" t="s">
        <v>68</v>
      </c>
      <c r="W10430" s="3" t="s">
        <v>762</v>
      </c>
      <c r="Z10430" s="8">
        <v>45.2235422563</v>
      </c>
      <c r="AA10430" s="8">
        <v>-123.17531211009999</v>
      </c>
      <c r="AB10430" s="3" t="s">
        <v>2310</v>
      </c>
      <c r="AD10430" s="3" t="s">
        <v>761</v>
      </c>
      <c r="AE10430" s="3" t="str">
        <f t="shared" si="186"/>
        <v>ex Rosa</v>
      </c>
      <c r="AF10430" s="3" t="s">
        <v>2698</v>
      </c>
      <c r="AG10430" s="3" t="s">
        <v>1648</v>
      </c>
      <c r="AS10430" s="3" t="s">
        <v>77</v>
      </c>
    </row>
    <row r="10431" spans="2:45">
      <c r="B10431" s="1">
        <v>3574</v>
      </c>
      <c r="E10431" s="13">
        <v>14</v>
      </c>
      <c r="F10431" s="5" t="s">
        <v>41</v>
      </c>
      <c r="G10431" s="5">
        <v>2018</v>
      </c>
      <c r="L10431" s="5"/>
      <c r="N10431" s="5" t="s">
        <v>719</v>
      </c>
      <c r="P10431" s="30">
        <v>108</v>
      </c>
      <c r="Q10431" s="30">
        <v>4</v>
      </c>
      <c r="R10431" s="3" t="s">
        <v>3</v>
      </c>
      <c r="S10431" s="3" t="s">
        <v>43</v>
      </c>
      <c r="T10431" s="3" t="s">
        <v>68</v>
      </c>
      <c r="U10431" s="20" t="s">
        <v>68</v>
      </c>
      <c r="W10431" s="3" t="s">
        <v>762</v>
      </c>
      <c r="Z10431" s="8">
        <v>45.2235422563</v>
      </c>
      <c r="AA10431" s="8">
        <v>-123.17531211009999</v>
      </c>
      <c r="AB10431" s="3" t="s">
        <v>2310</v>
      </c>
      <c r="AD10431" s="3" t="s">
        <v>761</v>
      </c>
      <c r="AE10431" s="3" t="str">
        <f t="shared" si="186"/>
        <v>ex Rosa</v>
      </c>
      <c r="AF10431" s="3" t="s">
        <v>2698</v>
      </c>
      <c r="AG10431" s="3" t="s">
        <v>1648</v>
      </c>
      <c r="AS10431" s="3" t="s">
        <v>77</v>
      </c>
    </row>
    <row r="10432" spans="2:45">
      <c r="B10432" s="1">
        <v>3575</v>
      </c>
      <c r="E10432" s="13">
        <v>14</v>
      </c>
      <c r="F10432" s="5" t="s">
        <v>41</v>
      </c>
      <c r="G10432" s="5">
        <v>2018</v>
      </c>
      <c r="L10432" s="5"/>
      <c r="N10432" s="5" t="s">
        <v>719</v>
      </c>
      <c r="P10432" s="30">
        <v>108</v>
      </c>
      <c r="Q10432" s="30">
        <v>5</v>
      </c>
      <c r="R10432" s="3" t="s">
        <v>3</v>
      </c>
      <c r="S10432" s="3" t="s">
        <v>43</v>
      </c>
      <c r="T10432" s="3" t="s">
        <v>68</v>
      </c>
      <c r="U10432" s="20" t="s">
        <v>68</v>
      </c>
      <c r="W10432" s="3" t="s">
        <v>762</v>
      </c>
      <c r="Z10432" s="8">
        <v>45.2235422563</v>
      </c>
      <c r="AA10432" s="8">
        <v>-123.17531211009999</v>
      </c>
      <c r="AB10432" s="3" t="s">
        <v>2310</v>
      </c>
      <c r="AD10432" s="3" t="s">
        <v>761</v>
      </c>
      <c r="AE10432" s="3" t="str">
        <f t="shared" si="186"/>
        <v>ex Rosa</v>
      </c>
      <c r="AF10432" s="3" t="s">
        <v>2698</v>
      </c>
      <c r="AG10432" s="3" t="s">
        <v>1648</v>
      </c>
      <c r="AS10432" s="3" t="s">
        <v>77</v>
      </c>
    </row>
    <row r="10433" spans="2:45">
      <c r="B10433" s="1">
        <v>3576</v>
      </c>
      <c r="E10433" s="13">
        <v>14</v>
      </c>
      <c r="F10433" s="5" t="s">
        <v>41</v>
      </c>
      <c r="G10433" s="5">
        <v>2018</v>
      </c>
      <c r="L10433" s="5"/>
      <c r="N10433" s="5" t="s">
        <v>719</v>
      </c>
      <c r="P10433" s="30">
        <v>108</v>
      </c>
      <c r="Q10433" s="30">
        <v>6</v>
      </c>
      <c r="R10433" s="3" t="s">
        <v>3</v>
      </c>
      <c r="S10433" s="3" t="s">
        <v>43</v>
      </c>
      <c r="T10433" s="3" t="s">
        <v>68</v>
      </c>
      <c r="U10433" s="20" t="s">
        <v>68</v>
      </c>
      <c r="W10433" s="3" t="s">
        <v>762</v>
      </c>
      <c r="Z10433" s="8">
        <v>45.2235422563</v>
      </c>
      <c r="AA10433" s="8">
        <v>-123.17531211009999</v>
      </c>
      <c r="AB10433" s="3" t="s">
        <v>2310</v>
      </c>
      <c r="AD10433" s="3" t="s">
        <v>761</v>
      </c>
      <c r="AE10433" s="3" t="str">
        <f t="shared" si="186"/>
        <v>ex Rosa</v>
      </c>
      <c r="AF10433" s="3" t="s">
        <v>2698</v>
      </c>
      <c r="AG10433" s="3" t="s">
        <v>1648</v>
      </c>
      <c r="AS10433" s="3" t="s">
        <v>77</v>
      </c>
    </row>
    <row r="10434" spans="2:45">
      <c r="B10434" s="1">
        <v>3577</v>
      </c>
      <c r="E10434" s="13">
        <v>14</v>
      </c>
      <c r="F10434" s="5" t="s">
        <v>41</v>
      </c>
      <c r="G10434" s="5">
        <v>2018</v>
      </c>
      <c r="L10434" s="5"/>
      <c r="N10434" s="5" t="s">
        <v>719</v>
      </c>
      <c r="P10434" s="30">
        <v>108</v>
      </c>
      <c r="Q10434" s="30">
        <v>7</v>
      </c>
      <c r="R10434" s="3" t="s">
        <v>3</v>
      </c>
      <c r="S10434" s="3" t="s">
        <v>43</v>
      </c>
      <c r="T10434" s="3" t="s">
        <v>68</v>
      </c>
      <c r="U10434" s="20" t="s">
        <v>68</v>
      </c>
      <c r="W10434" s="3" t="s">
        <v>762</v>
      </c>
      <c r="Z10434" s="8">
        <v>45.2235422563</v>
      </c>
      <c r="AA10434" s="8">
        <v>-123.17531211009999</v>
      </c>
      <c r="AB10434" s="3" t="s">
        <v>2310</v>
      </c>
      <c r="AD10434" s="3" t="s">
        <v>761</v>
      </c>
      <c r="AE10434" s="3" t="str">
        <f t="shared" si="186"/>
        <v>ex Rosa</v>
      </c>
      <c r="AF10434" s="3" t="s">
        <v>2698</v>
      </c>
      <c r="AG10434" s="3" t="s">
        <v>1648</v>
      </c>
      <c r="AS10434" s="3" t="s">
        <v>77</v>
      </c>
    </row>
    <row r="10435" spans="2:45">
      <c r="B10435" s="1">
        <v>3637</v>
      </c>
      <c r="E10435" s="13">
        <v>15</v>
      </c>
      <c r="F10435" s="5" t="s">
        <v>41</v>
      </c>
      <c r="G10435" s="5">
        <v>2018</v>
      </c>
      <c r="L10435" s="5"/>
      <c r="N10435" s="5" t="s">
        <v>720</v>
      </c>
      <c r="P10435" s="30">
        <v>109</v>
      </c>
      <c r="Q10435" s="30">
        <v>1</v>
      </c>
      <c r="R10435" s="3" t="s">
        <v>3</v>
      </c>
      <c r="S10435" s="3" t="s">
        <v>43</v>
      </c>
      <c r="T10435" s="3" t="s">
        <v>68</v>
      </c>
      <c r="U10435" s="20" t="s">
        <v>68</v>
      </c>
      <c r="W10435" s="3" t="s">
        <v>212</v>
      </c>
      <c r="Z10435" s="8">
        <v>45.183183484300002</v>
      </c>
      <c r="AA10435" s="8">
        <v>-123.1770446391</v>
      </c>
      <c r="AB10435" s="3" t="s">
        <v>2310</v>
      </c>
      <c r="AD10435" s="3" t="s">
        <v>781</v>
      </c>
      <c r="AE10435" s="3" t="str">
        <f t="shared" si="186"/>
        <v>ex Rhododendron macrophyllum</v>
      </c>
      <c r="AF10435" s="3" t="s">
        <v>2698</v>
      </c>
      <c r="AG10435" s="3" t="s">
        <v>1648</v>
      </c>
      <c r="AS10435" s="3" t="s">
        <v>77</v>
      </c>
    </row>
    <row r="10436" spans="2:45">
      <c r="B10436" s="1">
        <v>3638</v>
      </c>
      <c r="E10436" s="13">
        <v>15</v>
      </c>
      <c r="F10436" s="5" t="s">
        <v>41</v>
      </c>
      <c r="G10436" s="5">
        <v>2018</v>
      </c>
      <c r="L10436" s="5"/>
      <c r="N10436" s="5" t="s">
        <v>720</v>
      </c>
      <c r="P10436" s="30">
        <v>109</v>
      </c>
      <c r="Q10436" s="30">
        <v>2</v>
      </c>
      <c r="R10436" s="3" t="s">
        <v>3</v>
      </c>
      <c r="S10436" s="3" t="s">
        <v>43</v>
      </c>
      <c r="T10436" s="3" t="s">
        <v>68</v>
      </c>
      <c r="U10436" s="20" t="s">
        <v>68</v>
      </c>
      <c r="W10436" s="3" t="s">
        <v>212</v>
      </c>
      <c r="Z10436" s="8">
        <v>45.183183484300002</v>
      </c>
      <c r="AA10436" s="8">
        <v>-123.1770446391</v>
      </c>
      <c r="AB10436" s="3" t="s">
        <v>2310</v>
      </c>
      <c r="AD10436" s="3" t="s">
        <v>781</v>
      </c>
      <c r="AE10436" s="3" t="str">
        <f t="shared" si="186"/>
        <v>ex Rhododendron macrophyllum</v>
      </c>
      <c r="AF10436" s="3" t="s">
        <v>2698</v>
      </c>
      <c r="AG10436" s="3" t="s">
        <v>1648</v>
      </c>
      <c r="AS10436" s="3" t="s">
        <v>77</v>
      </c>
    </row>
    <row r="10437" spans="2:45">
      <c r="B10437" s="1">
        <v>3639</v>
      </c>
      <c r="E10437" s="13">
        <v>15</v>
      </c>
      <c r="F10437" s="5" t="s">
        <v>41</v>
      </c>
      <c r="G10437" s="5">
        <v>2018</v>
      </c>
      <c r="L10437" s="5"/>
      <c r="N10437" s="5" t="s">
        <v>720</v>
      </c>
      <c r="P10437" s="30">
        <v>109</v>
      </c>
      <c r="Q10437" s="30">
        <v>3</v>
      </c>
      <c r="R10437" s="3" t="s">
        <v>3</v>
      </c>
      <c r="S10437" s="3" t="s">
        <v>43</v>
      </c>
      <c r="T10437" s="3" t="s">
        <v>68</v>
      </c>
      <c r="U10437" s="20" t="s">
        <v>68</v>
      </c>
      <c r="W10437" s="3" t="s">
        <v>212</v>
      </c>
      <c r="Z10437" s="8">
        <v>45.183183484300002</v>
      </c>
      <c r="AA10437" s="8">
        <v>-123.1770446391</v>
      </c>
      <c r="AB10437" s="3" t="s">
        <v>2310</v>
      </c>
      <c r="AD10437" s="3" t="s">
        <v>781</v>
      </c>
      <c r="AE10437" s="3" t="str">
        <f t="shared" si="186"/>
        <v>ex Rhododendron macrophyllum</v>
      </c>
      <c r="AF10437" s="3" t="s">
        <v>2698</v>
      </c>
      <c r="AG10437" s="3" t="s">
        <v>1648</v>
      </c>
      <c r="AS10437" s="3" t="s">
        <v>77</v>
      </c>
    </row>
    <row r="10438" spans="2:45">
      <c r="B10438" s="1">
        <v>3640</v>
      </c>
      <c r="E10438" s="13">
        <v>15</v>
      </c>
      <c r="F10438" s="5" t="s">
        <v>41</v>
      </c>
      <c r="G10438" s="5">
        <v>2018</v>
      </c>
      <c r="L10438" s="5"/>
      <c r="N10438" s="5" t="s">
        <v>720</v>
      </c>
      <c r="P10438" s="30">
        <v>109</v>
      </c>
      <c r="Q10438" s="30">
        <v>4</v>
      </c>
      <c r="R10438" s="3" t="s">
        <v>3</v>
      </c>
      <c r="S10438" s="3" t="s">
        <v>43</v>
      </c>
      <c r="T10438" s="3" t="s">
        <v>68</v>
      </c>
      <c r="U10438" s="20" t="s">
        <v>68</v>
      </c>
      <c r="W10438" s="3" t="s">
        <v>212</v>
      </c>
      <c r="Z10438" s="8">
        <v>45.183183484300002</v>
      </c>
      <c r="AA10438" s="8">
        <v>-123.1770446391</v>
      </c>
      <c r="AB10438" s="3" t="s">
        <v>2310</v>
      </c>
      <c r="AD10438" s="3" t="s">
        <v>781</v>
      </c>
      <c r="AE10438" s="3" t="str">
        <f t="shared" si="186"/>
        <v>ex Rhododendron macrophyllum</v>
      </c>
      <c r="AF10438" s="3" t="s">
        <v>2698</v>
      </c>
      <c r="AG10438" s="3" t="s">
        <v>1648</v>
      </c>
      <c r="AS10438" s="3" t="s">
        <v>77</v>
      </c>
    </row>
    <row r="10439" spans="2:45">
      <c r="B10439" s="1">
        <v>3641</v>
      </c>
      <c r="E10439" s="13">
        <v>15</v>
      </c>
      <c r="F10439" s="5" t="s">
        <v>41</v>
      </c>
      <c r="G10439" s="5">
        <v>2018</v>
      </c>
      <c r="L10439" s="5"/>
      <c r="N10439" s="5" t="s">
        <v>720</v>
      </c>
      <c r="P10439" s="30">
        <v>109</v>
      </c>
      <c r="Q10439" s="30">
        <v>5</v>
      </c>
      <c r="R10439" s="3" t="s">
        <v>3</v>
      </c>
      <c r="S10439" s="3" t="s">
        <v>43</v>
      </c>
      <c r="T10439" s="3" t="s">
        <v>68</v>
      </c>
      <c r="U10439" s="20" t="s">
        <v>68</v>
      </c>
      <c r="W10439" s="3" t="s">
        <v>212</v>
      </c>
      <c r="Z10439" s="8">
        <v>45.183183484300002</v>
      </c>
      <c r="AA10439" s="8">
        <v>-123.1770446391</v>
      </c>
      <c r="AB10439" s="3" t="s">
        <v>2310</v>
      </c>
      <c r="AD10439" s="3" t="s">
        <v>781</v>
      </c>
      <c r="AE10439" s="3" t="str">
        <f t="shared" si="186"/>
        <v>ex Rhododendron macrophyllum</v>
      </c>
      <c r="AF10439" s="3" t="s">
        <v>2698</v>
      </c>
      <c r="AG10439" s="3" t="s">
        <v>1648</v>
      </c>
      <c r="AS10439" s="3" t="s">
        <v>77</v>
      </c>
    </row>
    <row r="10440" spans="2:45">
      <c r="B10440" s="1">
        <v>3642</v>
      </c>
      <c r="E10440" s="13">
        <v>15</v>
      </c>
      <c r="F10440" s="5" t="s">
        <v>41</v>
      </c>
      <c r="G10440" s="5">
        <v>2018</v>
      </c>
      <c r="L10440" s="5"/>
      <c r="N10440" s="5" t="s">
        <v>720</v>
      </c>
      <c r="P10440" s="30">
        <v>109</v>
      </c>
      <c r="Q10440" s="30">
        <v>6</v>
      </c>
      <c r="R10440" s="3" t="s">
        <v>3</v>
      </c>
      <c r="S10440" s="3" t="s">
        <v>43</v>
      </c>
      <c r="T10440" s="3" t="s">
        <v>68</v>
      </c>
      <c r="U10440" s="20" t="s">
        <v>68</v>
      </c>
      <c r="W10440" s="3" t="s">
        <v>212</v>
      </c>
      <c r="Z10440" s="8">
        <v>45.183183484300002</v>
      </c>
      <c r="AA10440" s="8">
        <v>-123.1770446391</v>
      </c>
      <c r="AB10440" s="3" t="s">
        <v>2310</v>
      </c>
      <c r="AD10440" s="3" t="s">
        <v>781</v>
      </c>
      <c r="AE10440" s="3" t="str">
        <f t="shared" si="186"/>
        <v>ex Rhododendron macrophyllum</v>
      </c>
      <c r="AF10440" s="3" t="s">
        <v>2698</v>
      </c>
      <c r="AG10440" s="3" t="s">
        <v>1648</v>
      </c>
      <c r="AS10440" s="3" t="s">
        <v>77</v>
      </c>
    </row>
    <row r="10441" spans="2:45">
      <c r="B10441" s="1">
        <v>3643</v>
      </c>
      <c r="E10441" s="13">
        <v>15</v>
      </c>
      <c r="F10441" s="5" t="s">
        <v>41</v>
      </c>
      <c r="G10441" s="5">
        <v>2018</v>
      </c>
      <c r="L10441" s="5"/>
      <c r="N10441" s="5" t="s">
        <v>720</v>
      </c>
      <c r="P10441" s="30">
        <v>109</v>
      </c>
      <c r="Q10441" s="30">
        <v>7</v>
      </c>
      <c r="R10441" s="3" t="s">
        <v>3</v>
      </c>
      <c r="S10441" s="3" t="s">
        <v>43</v>
      </c>
      <c r="T10441" s="3" t="s">
        <v>68</v>
      </c>
      <c r="U10441" s="20" t="s">
        <v>68</v>
      </c>
      <c r="W10441" s="3" t="s">
        <v>212</v>
      </c>
      <c r="Z10441" s="8">
        <v>45.183183484300002</v>
      </c>
      <c r="AA10441" s="8">
        <v>-123.1770446391</v>
      </c>
      <c r="AB10441" s="3" t="s">
        <v>2310</v>
      </c>
      <c r="AD10441" s="3" t="s">
        <v>781</v>
      </c>
      <c r="AE10441" s="3" t="str">
        <f t="shared" si="186"/>
        <v>ex Rhododendron macrophyllum</v>
      </c>
      <c r="AF10441" s="3" t="s">
        <v>2698</v>
      </c>
      <c r="AG10441" s="3" t="s">
        <v>1648</v>
      </c>
      <c r="AS10441" s="3" t="s">
        <v>77</v>
      </c>
    </row>
    <row r="10442" spans="2:45">
      <c r="B10442" s="1">
        <v>3921</v>
      </c>
      <c r="E10442" s="13">
        <v>9</v>
      </c>
      <c r="F10442" s="5" t="s">
        <v>41</v>
      </c>
      <c r="G10442" s="5">
        <v>2018</v>
      </c>
      <c r="L10442" s="5"/>
      <c r="N10442" s="5" t="s">
        <v>828</v>
      </c>
      <c r="P10442" s="30">
        <v>110</v>
      </c>
      <c r="Q10442" s="30">
        <v>1</v>
      </c>
      <c r="R10442" s="3" t="s">
        <v>3</v>
      </c>
      <c r="S10442" s="3" t="s">
        <v>43</v>
      </c>
      <c r="T10442" s="3" t="s">
        <v>68</v>
      </c>
      <c r="U10442" s="20" t="s">
        <v>68</v>
      </c>
      <c r="W10442" s="3" t="s">
        <v>1878</v>
      </c>
      <c r="Z10442" s="8">
        <v>45.215912600000003</v>
      </c>
      <c r="AA10442" s="8">
        <v>-123.1940116</v>
      </c>
      <c r="AB10442" s="3" t="s">
        <v>2310</v>
      </c>
      <c r="AF10442" s="3" t="s">
        <v>2698</v>
      </c>
      <c r="AG10442" s="3" t="s">
        <v>1648</v>
      </c>
      <c r="AS10442" s="3" t="s">
        <v>77</v>
      </c>
    </row>
    <row r="10443" spans="2:45">
      <c r="B10443" s="1">
        <v>3922</v>
      </c>
      <c r="E10443" s="13">
        <v>9</v>
      </c>
      <c r="F10443" s="5" t="s">
        <v>41</v>
      </c>
      <c r="G10443" s="5">
        <v>2018</v>
      </c>
      <c r="L10443" s="5"/>
      <c r="N10443" s="5" t="s">
        <v>828</v>
      </c>
      <c r="P10443" s="30">
        <v>110</v>
      </c>
      <c r="Q10443" s="30">
        <v>2</v>
      </c>
      <c r="R10443" s="3" t="s">
        <v>3</v>
      </c>
      <c r="S10443" s="3" t="s">
        <v>43</v>
      </c>
      <c r="T10443" s="3" t="s">
        <v>68</v>
      </c>
      <c r="U10443" s="20" t="s">
        <v>68</v>
      </c>
      <c r="W10443" s="3" t="s">
        <v>1878</v>
      </c>
      <c r="Z10443" s="8">
        <v>45.215912600000003</v>
      </c>
      <c r="AA10443" s="8">
        <v>-123.1940116</v>
      </c>
      <c r="AB10443" s="3" t="s">
        <v>2310</v>
      </c>
      <c r="AF10443" s="3" t="s">
        <v>2698</v>
      </c>
      <c r="AG10443" s="3" t="s">
        <v>1648</v>
      </c>
      <c r="AS10443" s="3" t="s">
        <v>77</v>
      </c>
    </row>
    <row r="10444" spans="2:45">
      <c r="B10444" s="1">
        <v>3923</v>
      </c>
      <c r="E10444" s="13">
        <v>9</v>
      </c>
      <c r="F10444" s="5" t="s">
        <v>41</v>
      </c>
      <c r="G10444" s="5">
        <v>2018</v>
      </c>
      <c r="L10444" s="5"/>
      <c r="N10444" s="5" t="s">
        <v>828</v>
      </c>
      <c r="P10444" s="30">
        <v>110</v>
      </c>
      <c r="Q10444" s="30">
        <v>3</v>
      </c>
      <c r="R10444" s="3" t="s">
        <v>3</v>
      </c>
      <c r="S10444" s="3" t="s">
        <v>43</v>
      </c>
      <c r="T10444" s="3" t="s">
        <v>68</v>
      </c>
      <c r="U10444" s="20" t="s">
        <v>68</v>
      </c>
      <c r="W10444" s="3" t="s">
        <v>1878</v>
      </c>
      <c r="Z10444" s="8">
        <v>45.215912600000003</v>
      </c>
      <c r="AA10444" s="8">
        <v>-123.1940116</v>
      </c>
      <c r="AB10444" s="3" t="s">
        <v>2310</v>
      </c>
      <c r="AF10444" s="3" t="s">
        <v>2698</v>
      </c>
      <c r="AG10444" s="3" t="s">
        <v>1648</v>
      </c>
      <c r="AS10444" s="3" t="s">
        <v>77</v>
      </c>
    </row>
    <row r="10445" spans="2:45">
      <c r="B10445" s="1">
        <v>3924</v>
      </c>
      <c r="E10445" s="13">
        <v>9</v>
      </c>
      <c r="F10445" s="5" t="s">
        <v>41</v>
      </c>
      <c r="G10445" s="5">
        <v>2018</v>
      </c>
      <c r="L10445" s="5"/>
      <c r="N10445" s="5" t="s">
        <v>828</v>
      </c>
      <c r="P10445" s="30">
        <v>110</v>
      </c>
      <c r="Q10445" s="30">
        <v>4</v>
      </c>
      <c r="R10445" s="3" t="s">
        <v>3</v>
      </c>
      <c r="S10445" s="3" t="s">
        <v>43</v>
      </c>
      <c r="T10445" s="3" t="s">
        <v>68</v>
      </c>
      <c r="U10445" s="20" t="s">
        <v>68</v>
      </c>
      <c r="W10445" s="3" t="s">
        <v>1878</v>
      </c>
      <c r="Z10445" s="8">
        <v>45.215912600000003</v>
      </c>
      <c r="AA10445" s="8">
        <v>-123.1940116</v>
      </c>
      <c r="AB10445" s="3" t="s">
        <v>2310</v>
      </c>
      <c r="AF10445" s="3" t="s">
        <v>2698</v>
      </c>
      <c r="AG10445" s="3" t="s">
        <v>1648</v>
      </c>
      <c r="AS10445" s="3" t="s">
        <v>77</v>
      </c>
    </row>
    <row r="10446" spans="2:45">
      <c r="B10446" s="1">
        <v>3925</v>
      </c>
      <c r="E10446" s="13">
        <v>9</v>
      </c>
      <c r="F10446" s="5" t="s">
        <v>41</v>
      </c>
      <c r="G10446" s="5">
        <v>2018</v>
      </c>
      <c r="L10446" s="5"/>
      <c r="N10446" s="5" t="s">
        <v>828</v>
      </c>
      <c r="P10446" s="30">
        <v>110</v>
      </c>
      <c r="Q10446" s="30">
        <v>5</v>
      </c>
      <c r="R10446" s="3" t="s">
        <v>3</v>
      </c>
      <c r="S10446" s="3" t="s">
        <v>43</v>
      </c>
      <c r="T10446" s="3" t="s">
        <v>68</v>
      </c>
      <c r="U10446" s="20" t="s">
        <v>68</v>
      </c>
      <c r="W10446" s="3" t="s">
        <v>1878</v>
      </c>
      <c r="Z10446" s="8">
        <v>45.215912600000003</v>
      </c>
      <c r="AA10446" s="8">
        <v>-123.1940116</v>
      </c>
      <c r="AB10446" s="3" t="s">
        <v>2310</v>
      </c>
      <c r="AF10446" s="3" t="s">
        <v>2698</v>
      </c>
      <c r="AG10446" s="3" t="s">
        <v>1648</v>
      </c>
      <c r="AS10446" s="3" t="s">
        <v>77</v>
      </c>
    </row>
    <row r="10447" spans="2:45">
      <c r="B10447" s="1">
        <v>3926</v>
      </c>
      <c r="E10447" s="13">
        <v>9</v>
      </c>
      <c r="F10447" s="5" t="s">
        <v>41</v>
      </c>
      <c r="G10447" s="5">
        <v>2018</v>
      </c>
      <c r="L10447" s="5"/>
      <c r="N10447" s="5" t="s">
        <v>828</v>
      </c>
      <c r="P10447" s="30">
        <v>110</v>
      </c>
      <c r="Q10447" s="30">
        <v>6</v>
      </c>
      <c r="R10447" s="3" t="s">
        <v>3</v>
      </c>
      <c r="S10447" s="3" t="s">
        <v>43</v>
      </c>
      <c r="T10447" s="3" t="s">
        <v>68</v>
      </c>
      <c r="U10447" s="20" t="s">
        <v>68</v>
      </c>
      <c r="W10447" s="3" t="s">
        <v>1878</v>
      </c>
      <c r="Z10447" s="8">
        <v>45.215912600000003</v>
      </c>
      <c r="AA10447" s="8">
        <v>-123.1940116</v>
      </c>
      <c r="AB10447" s="3" t="s">
        <v>2310</v>
      </c>
      <c r="AF10447" s="3" t="s">
        <v>2698</v>
      </c>
      <c r="AG10447" s="3" t="s">
        <v>1648</v>
      </c>
      <c r="AS10447" s="3" t="s">
        <v>77</v>
      </c>
    </row>
    <row r="10448" spans="2:45">
      <c r="B10448" s="1">
        <v>3927</v>
      </c>
      <c r="E10448" s="13">
        <v>9</v>
      </c>
      <c r="F10448" s="5" t="s">
        <v>41</v>
      </c>
      <c r="G10448" s="5">
        <v>2018</v>
      </c>
      <c r="L10448" s="5"/>
      <c r="N10448" s="5" t="s">
        <v>828</v>
      </c>
      <c r="P10448" s="30">
        <v>110</v>
      </c>
      <c r="Q10448" s="30">
        <v>7</v>
      </c>
      <c r="R10448" s="3" t="s">
        <v>3</v>
      </c>
      <c r="S10448" s="3" t="s">
        <v>43</v>
      </c>
      <c r="T10448" s="3" t="s">
        <v>68</v>
      </c>
      <c r="U10448" s="20" t="s">
        <v>68</v>
      </c>
      <c r="W10448" s="3" t="s">
        <v>1878</v>
      </c>
      <c r="Z10448" s="8">
        <v>45.215912600000003</v>
      </c>
      <c r="AA10448" s="8">
        <v>-123.1940116</v>
      </c>
      <c r="AB10448" s="3" t="s">
        <v>2310</v>
      </c>
      <c r="AF10448" s="3" t="s">
        <v>2698</v>
      </c>
      <c r="AG10448" s="3" t="s">
        <v>1648</v>
      </c>
      <c r="AS10448" s="3" t="s">
        <v>77</v>
      </c>
    </row>
    <row r="10449" spans="2:54">
      <c r="B10449" s="1">
        <v>3928</v>
      </c>
      <c r="E10449" s="13">
        <v>9</v>
      </c>
      <c r="F10449" s="5" t="s">
        <v>41</v>
      </c>
      <c r="G10449" s="5">
        <v>2018</v>
      </c>
      <c r="L10449" s="5"/>
      <c r="N10449" s="5" t="s">
        <v>828</v>
      </c>
      <c r="P10449" s="30">
        <v>110</v>
      </c>
      <c r="Q10449" s="30">
        <v>8</v>
      </c>
      <c r="R10449" s="3" t="s">
        <v>3</v>
      </c>
      <c r="S10449" s="3" t="s">
        <v>43</v>
      </c>
      <c r="T10449" s="3" t="s">
        <v>68</v>
      </c>
      <c r="U10449" s="20" t="s">
        <v>68</v>
      </c>
      <c r="W10449" s="3" t="s">
        <v>1878</v>
      </c>
      <c r="Z10449" s="8">
        <v>45.215912600000003</v>
      </c>
      <c r="AA10449" s="8">
        <v>-123.1940116</v>
      </c>
      <c r="AB10449" s="3" t="s">
        <v>2310</v>
      </c>
      <c r="AF10449" s="3" t="s">
        <v>2698</v>
      </c>
      <c r="AG10449" s="3" t="s">
        <v>1648</v>
      </c>
      <c r="AS10449" s="3" t="s">
        <v>77</v>
      </c>
    </row>
    <row r="10450" spans="2:54">
      <c r="B10450" s="1">
        <v>4019</v>
      </c>
      <c r="E10450" s="13">
        <v>19</v>
      </c>
      <c r="F10450" s="5" t="s">
        <v>41</v>
      </c>
      <c r="G10450" s="5">
        <v>2018</v>
      </c>
      <c r="L10450" s="5"/>
      <c r="N10450" s="5" t="s">
        <v>829</v>
      </c>
      <c r="P10450" s="30">
        <v>111</v>
      </c>
      <c r="Q10450" s="30">
        <v>1</v>
      </c>
      <c r="R10450" s="3" t="s">
        <v>3</v>
      </c>
      <c r="S10450" s="3" t="s">
        <v>43</v>
      </c>
      <c r="T10450" s="3" t="s">
        <v>68</v>
      </c>
      <c r="U10450" s="20" t="s">
        <v>68</v>
      </c>
      <c r="W10450" s="3" t="s">
        <v>212</v>
      </c>
      <c r="Z10450" s="8">
        <v>45.171226193000003</v>
      </c>
      <c r="AA10450" s="8">
        <v>-123.1855347732</v>
      </c>
      <c r="AB10450" s="3" t="s">
        <v>2310</v>
      </c>
      <c r="AD10450" s="3" t="s">
        <v>861</v>
      </c>
      <c r="AE10450" s="3" t="str">
        <f t="shared" ref="AE10450:AE10513" si="187">CONCATENATE("ex ", AD10450)</f>
        <v>ex Nemophila maculata</v>
      </c>
      <c r="AF10450" s="3" t="s">
        <v>2698</v>
      </c>
      <c r="AG10450" s="3" t="s">
        <v>1648</v>
      </c>
      <c r="AS10450" s="3" t="s">
        <v>77</v>
      </c>
    </row>
    <row r="10451" spans="2:54">
      <c r="B10451" s="1">
        <v>4020</v>
      </c>
      <c r="E10451" s="13">
        <v>19</v>
      </c>
      <c r="F10451" s="5" t="s">
        <v>41</v>
      </c>
      <c r="G10451" s="5">
        <v>2018</v>
      </c>
      <c r="L10451" s="5"/>
      <c r="N10451" s="5" t="s">
        <v>829</v>
      </c>
      <c r="P10451" s="30">
        <v>111</v>
      </c>
      <c r="Q10451" s="30">
        <v>2</v>
      </c>
      <c r="R10451" s="3" t="s">
        <v>3</v>
      </c>
      <c r="S10451" s="3" t="s">
        <v>43</v>
      </c>
      <c r="T10451" s="3" t="s">
        <v>68</v>
      </c>
      <c r="U10451" s="20" t="s">
        <v>68</v>
      </c>
      <c r="W10451" s="3" t="s">
        <v>212</v>
      </c>
      <c r="Z10451" s="8">
        <v>45.171226193000003</v>
      </c>
      <c r="AA10451" s="8">
        <v>-123.1855347732</v>
      </c>
      <c r="AB10451" s="3" t="s">
        <v>2310</v>
      </c>
      <c r="AD10451" s="3" t="s">
        <v>861</v>
      </c>
      <c r="AE10451" s="3" t="str">
        <f t="shared" si="187"/>
        <v>ex Nemophila maculata</v>
      </c>
      <c r="AF10451" s="3" t="s">
        <v>2698</v>
      </c>
      <c r="AG10451" s="3" t="s">
        <v>1648</v>
      </c>
      <c r="AS10451" s="3" t="s">
        <v>77</v>
      </c>
    </row>
    <row r="10452" spans="2:54">
      <c r="B10452" s="1">
        <v>4021</v>
      </c>
      <c r="E10452" s="13">
        <v>19</v>
      </c>
      <c r="F10452" s="5" t="s">
        <v>41</v>
      </c>
      <c r="G10452" s="5">
        <v>2018</v>
      </c>
      <c r="L10452" s="5"/>
      <c r="N10452" s="5" t="s">
        <v>829</v>
      </c>
      <c r="P10452" s="30">
        <v>111</v>
      </c>
      <c r="Q10452" s="30">
        <v>3</v>
      </c>
      <c r="R10452" s="3" t="s">
        <v>3</v>
      </c>
      <c r="S10452" s="3" t="s">
        <v>43</v>
      </c>
      <c r="T10452" s="3" t="s">
        <v>68</v>
      </c>
      <c r="U10452" s="20" t="s">
        <v>68</v>
      </c>
      <c r="W10452" s="3" t="s">
        <v>212</v>
      </c>
      <c r="Z10452" s="8">
        <v>45.171226193000003</v>
      </c>
      <c r="AA10452" s="8">
        <v>-123.1855347732</v>
      </c>
      <c r="AB10452" s="3" t="s">
        <v>2310</v>
      </c>
      <c r="AD10452" s="3" t="s">
        <v>861</v>
      </c>
      <c r="AE10452" s="3" t="str">
        <f t="shared" si="187"/>
        <v>ex Nemophila maculata</v>
      </c>
      <c r="AF10452" s="3" t="s">
        <v>2698</v>
      </c>
      <c r="AG10452" s="3" t="s">
        <v>1648</v>
      </c>
      <c r="AS10452" s="3" t="s">
        <v>77</v>
      </c>
    </row>
    <row r="10453" spans="2:54">
      <c r="B10453" s="1">
        <v>4022</v>
      </c>
      <c r="E10453" s="13">
        <v>19</v>
      </c>
      <c r="F10453" s="5" t="s">
        <v>41</v>
      </c>
      <c r="G10453" s="5">
        <v>2018</v>
      </c>
      <c r="L10453" s="5"/>
      <c r="N10453" s="5" t="s">
        <v>829</v>
      </c>
      <c r="P10453" s="30">
        <v>111</v>
      </c>
      <c r="Q10453" s="30">
        <v>4</v>
      </c>
      <c r="R10453" s="3" t="s">
        <v>3</v>
      </c>
      <c r="S10453" s="3" t="s">
        <v>43</v>
      </c>
      <c r="T10453" s="3" t="s">
        <v>68</v>
      </c>
      <c r="U10453" s="20" t="s">
        <v>68</v>
      </c>
      <c r="W10453" s="3" t="s">
        <v>212</v>
      </c>
      <c r="Z10453" s="8">
        <v>45.171226193000003</v>
      </c>
      <c r="AA10453" s="8">
        <v>-123.1855347732</v>
      </c>
      <c r="AB10453" s="3" t="s">
        <v>2310</v>
      </c>
      <c r="AD10453" s="3" t="s">
        <v>861</v>
      </c>
      <c r="AE10453" s="3" t="str">
        <f t="shared" si="187"/>
        <v>ex Nemophila maculata</v>
      </c>
      <c r="AF10453" s="3" t="s">
        <v>2698</v>
      </c>
      <c r="AG10453" s="3" t="s">
        <v>1648</v>
      </c>
      <c r="AS10453" s="3" t="s">
        <v>77</v>
      </c>
    </row>
    <row r="10454" spans="2:54">
      <c r="B10454" s="1">
        <v>4023</v>
      </c>
      <c r="E10454" s="13">
        <v>19</v>
      </c>
      <c r="F10454" s="5" t="s">
        <v>41</v>
      </c>
      <c r="G10454" s="5">
        <v>2018</v>
      </c>
      <c r="L10454" s="5"/>
      <c r="N10454" s="5" t="s">
        <v>829</v>
      </c>
      <c r="P10454" s="30">
        <v>111</v>
      </c>
      <c r="Q10454" s="30">
        <v>5</v>
      </c>
      <c r="R10454" s="3" t="s">
        <v>3</v>
      </c>
      <c r="S10454" s="3" t="s">
        <v>43</v>
      </c>
      <c r="T10454" s="3" t="s">
        <v>68</v>
      </c>
      <c r="U10454" s="20" t="s">
        <v>68</v>
      </c>
      <c r="W10454" s="3" t="s">
        <v>212</v>
      </c>
      <c r="Z10454" s="8">
        <v>45.171226193000003</v>
      </c>
      <c r="AA10454" s="8">
        <v>-123.1855347732</v>
      </c>
      <c r="AB10454" s="3" t="s">
        <v>2310</v>
      </c>
      <c r="AD10454" s="3" t="s">
        <v>861</v>
      </c>
      <c r="AE10454" s="3" t="str">
        <f t="shared" si="187"/>
        <v>ex Nemophila maculata</v>
      </c>
      <c r="AF10454" s="3" t="s">
        <v>2698</v>
      </c>
      <c r="AG10454" s="3" t="s">
        <v>1648</v>
      </c>
      <c r="AS10454" s="3" t="s">
        <v>77</v>
      </c>
    </row>
    <row r="10455" spans="2:54">
      <c r="B10455" s="1">
        <v>4024</v>
      </c>
      <c r="E10455" s="13">
        <v>19</v>
      </c>
      <c r="F10455" s="5" t="s">
        <v>41</v>
      </c>
      <c r="G10455" s="5">
        <v>2018</v>
      </c>
      <c r="L10455" s="5"/>
      <c r="N10455" s="5" t="s">
        <v>829</v>
      </c>
      <c r="P10455" s="30">
        <v>111</v>
      </c>
      <c r="Q10455" s="30">
        <v>6</v>
      </c>
      <c r="R10455" s="3" t="s">
        <v>3</v>
      </c>
      <c r="S10455" s="3" t="s">
        <v>43</v>
      </c>
      <c r="T10455" s="3" t="s">
        <v>68</v>
      </c>
      <c r="U10455" s="20" t="s">
        <v>68</v>
      </c>
      <c r="W10455" s="3" t="s">
        <v>212</v>
      </c>
      <c r="Z10455" s="8">
        <v>45.171226193000003</v>
      </c>
      <c r="AA10455" s="8">
        <v>-123.1855347732</v>
      </c>
      <c r="AB10455" s="3" t="s">
        <v>2310</v>
      </c>
      <c r="AD10455" s="3" t="s">
        <v>861</v>
      </c>
      <c r="AE10455" s="3" t="str">
        <f t="shared" si="187"/>
        <v>ex Nemophila maculata</v>
      </c>
      <c r="AF10455" s="3" t="s">
        <v>2698</v>
      </c>
      <c r="AG10455" s="3" t="s">
        <v>1648</v>
      </c>
      <c r="AS10455" s="3" t="s">
        <v>77</v>
      </c>
    </row>
    <row r="10456" spans="2:54">
      <c r="B10456" s="1">
        <v>4107</v>
      </c>
      <c r="C10456" s="2"/>
      <c r="D10456" s="2"/>
      <c r="E10456" s="12">
        <v>20</v>
      </c>
      <c r="F10456" s="1" t="s">
        <v>41</v>
      </c>
      <c r="G10456" s="1">
        <v>2018</v>
      </c>
      <c r="H10456" s="1"/>
      <c r="I10456" s="2"/>
      <c r="J10456" s="2"/>
      <c r="K10456" s="2"/>
      <c r="L10456" s="5"/>
      <c r="M10456" s="2"/>
      <c r="N10456" s="1" t="s">
        <v>830</v>
      </c>
      <c r="O10456" s="1"/>
      <c r="P10456" s="33">
        <v>112</v>
      </c>
      <c r="Q10456" s="33">
        <v>1</v>
      </c>
      <c r="R10456" s="2" t="s">
        <v>3</v>
      </c>
      <c r="S10456" s="2" t="s">
        <v>43</v>
      </c>
      <c r="T10456" s="2" t="s">
        <v>68</v>
      </c>
      <c r="U10456" s="20" t="s">
        <v>68</v>
      </c>
      <c r="V10456" s="2"/>
      <c r="W10456" s="2" t="s">
        <v>874</v>
      </c>
      <c r="X10456" s="2"/>
      <c r="Y10456" s="2"/>
      <c r="Z10456" s="8">
        <v>45.164756436099999</v>
      </c>
      <c r="AA10456" s="8">
        <v>-123.1836505651</v>
      </c>
      <c r="AB10456" s="2" t="s">
        <v>2310</v>
      </c>
      <c r="AC10456" s="2"/>
      <c r="AD10456" s="3" t="s">
        <v>875</v>
      </c>
      <c r="AE10456" s="2" t="str">
        <f t="shared" si="187"/>
        <v>ex Lotus</v>
      </c>
      <c r="AF10456" s="3" t="s">
        <v>2698</v>
      </c>
      <c r="AG10456" s="3" t="s">
        <v>1648</v>
      </c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 t="s">
        <v>77</v>
      </c>
      <c r="AT10456" s="2"/>
      <c r="AU10456" s="2"/>
      <c r="AV10456" s="2"/>
      <c r="AW10456" s="2"/>
      <c r="AX10456" s="2"/>
      <c r="AY10456" s="2"/>
      <c r="AZ10456" s="2"/>
      <c r="BA10456" s="2"/>
      <c r="BB10456" s="2"/>
    </row>
    <row r="10457" spans="2:54">
      <c r="B10457" s="1">
        <v>4108</v>
      </c>
      <c r="E10457" s="12">
        <v>20</v>
      </c>
      <c r="F10457" s="1" t="s">
        <v>41</v>
      </c>
      <c r="G10457" s="1">
        <v>2018</v>
      </c>
      <c r="H10457" s="1"/>
      <c r="I10457" s="2"/>
      <c r="J10457" s="2"/>
      <c r="K10457" s="2"/>
      <c r="L10457" s="5"/>
      <c r="M10457" s="2"/>
      <c r="N10457" s="1" t="s">
        <v>830</v>
      </c>
      <c r="O10457" s="1"/>
      <c r="P10457" s="33">
        <v>112</v>
      </c>
      <c r="Q10457" s="33">
        <v>2</v>
      </c>
      <c r="R10457" s="2" t="s">
        <v>3</v>
      </c>
      <c r="S10457" s="2" t="s">
        <v>43</v>
      </c>
      <c r="T10457" s="2" t="s">
        <v>68</v>
      </c>
      <c r="U10457" s="20" t="s">
        <v>68</v>
      </c>
      <c r="V10457" s="2"/>
      <c r="W10457" s="2" t="s">
        <v>874</v>
      </c>
      <c r="X10457" s="2"/>
      <c r="Y10457" s="2"/>
      <c r="Z10457" s="8">
        <v>45.164756436099999</v>
      </c>
      <c r="AA10457" s="8">
        <v>-123.1836505651</v>
      </c>
      <c r="AB10457" s="2" t="s">
        <v>2310</v>
      </c>
      <c r="AC10457" s="2"/>
      <c r="AD10457" s="3" t="s">
        <v>875</v>
      </c>
      <c r="AE10457" s="2" t="str">
        <f t="shared" si="187"/>
        <v>ex Lotus</v>
      </c>
      <c r="AF10457" s="3" t="s">
        <v>2698</v>
      </c>
      <c r="AG10457" s="3" t="s">
        <v>1648</v>
      </c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 t="s">
        <v>77</v>
      </c>
    </row>
    <row r="10458" spans="2:54">
      <c r="B10458" s="1">
        <v>4109</v>
      </c>
      <c r="E10458" s="12">
        <v>20</v>
      </c>
      <c r="F10458" s="1" t="s">
        <v>41</v>
      </c>
      <c r="G10458" s="1">
        <v>2018</v>
      </c>
      <c r="H10458" s="1"/>
      <c r="I10458" s="2"/>
      <c r="J10458" s="2"/>
      <c r="K10458" s="2"/>
      <c r="L10458" s="5"/>
      <c r="M10458" s="2"/>
      <c r="N10458" s="1" t="s">
        <v>830</v>
      </c>
      <c r="O10458" s="1"/>
      <c r="P10458" s="33">
        <v>112</v>
      </c>
      <c r="Q10458" s="33">
        <v>3</v>
      </c>
      <c r="R10458" s="2" t="s">
        <v>3</v>
      </c>
      <c r="S10458" s="2" t="s">
        <v>43</v>
      </c>
      <c r="T10458" s="2" t="s">
        <v>68</v>
      </c>
      <c r="U10458" s="20" t="s">
        <v>68</v>
      </c>
      <c r="V10458" s="2"/>
      <c r="W10458" s="2" t="s">
        <v>874</v>
      </c>
      <c r="X10458" s="2"/>
      <c r="Y10458" s="2"/>
      <c r="Z10458" s="8">
        <v>45.164756436099999</v>
      </c>
      <c r="AA10458" s="8">
        <v>-123.1836505651</v>
      </c>
      <c r="AB10458" s="2" t="s">
        <v>2310</v>
      </c>
      <c r="AC10458" s="2"/>
      <c r="AD10458" s="3" t="s">
        <v>875</v>
      </c>
      <c r="AE10458" s="2" t="str">
        <f t="shared" si="187"/>
        <v>ex Lotus</v>
      </c>
      <c r="AF10458" s="3" t="s">
        <v>2698</v>
      </c>
      <c r="AG10458" s="3" t="s">
        <v>1648</v>
      </c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 t="s">
        <v>77</v>
      </c>
    </row>
    <row r="10459" spans="2:54">
      <c r="B10459" s="1">
        <v>4110</v>
      </c>
      <c r="E10459" s="12">
        <v>20</v>
      </c>
      <c r="F10459" s="1" t="s">
        <v>41</v>
      </c>
      <c r="G10459" s="1">
        <v>2018</v>
      </c>
      <c r="H10459" s="1"/>
      <c r="I10459" s="2"/>
      <c r="J10459" s="2"/>
      <c r="K10459" s="2"/>
      <c r="L10459" s="5"/>
      <c r="M10459" s="2"/>
      <c r="N10459" s="1" t="s">
        <v>830</v>
      </c>
      <c r="O10459" s="1"/>
      <c r="P10459" s="33">
        <v>112</v>
      </c>
      <c r="Q10459" s="33">
        <v>4</v>
      </c>
      <c r="R10459" s="2" t="s">
        <v>3</v>
      </c>
      <c r="S10459" s="2" t="s">
        <v>43</v>
      </c>
      <c r="T10459" s="2" t="s">
        <v>68</v>
      </c>
      <c r="U10459" s="20" t="s">
        <v>68</v>
      </c>
      <c r="V10459" s="2"/>
      <c r="W10459" s="2" t="s">
        <v>874</v>
      </c>
      <c r="X10459" s="2"/>
      <c r="Y10459" s="2"/>
      <c r="Z10459" s="8">
        <v>45.164756436099999</v>
      </c>
      <c r="AA10459" s="8">
        <v>-123.1836505651</v>
      </c>
      <c r="AB10459" s="2" t="s">
        <v>2310</v>
      </c>
      <c r="AC10459" s="2"/>
      <c r="AD10459" s="3" t="s">
        <v>875</v>
      </c>
      <c r="AE10459" s="2" t="str">
        <f t="shared" si="187"/>
        <v>ex Lotus</v>
      </c>
      <c r="AF10459" s="3" t="s">
        <v>2698</v>
      </c>
      <c r="AG10459" s="3" t="s">
        <v>1648</v>
      </c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 t="s">
        <v>77</v>
      </c>
    </row>
    <row r="10460" spans="2:54">
      <c r="B10460" s="1">
        <v>4111</v>
      </c>
      <c r="E10460" s="12">
        <v>20</v>
      </c>
      <c r="F10460" s="1" t="s">
        <v>41</v>
      </c>
      <c r="G10460" s="1">
        <v>2018</v>
      </c>
      <c r="H10460" s="1"/>
      <c r="I10460" s="2"/>
      <c r="J10460" s="2"/>
      <c r="K10460" s="2"/>
      <c r="L10460" s="5"/>
      <c r="M10460" s="2"/>
      <c r="N10460" s="1" t="s">
        <v>830</v>
      </c>
      <c r="O10460" s="1"/>
      <c r="P10460" s="33">
        <v>112</v>
      </c>
      <c r="Q10460" s="33">
        <v>5</v>
      </c>
      <c r="R10460" s="2" t="s">
        <v>3</v>
      </c>
      <c r="S10460" s="2" t="s">
        <v>43</v>
      </c>
      <c r="T10460" s="2" t="s">
        <v>68</v>
      </c>
      <c r="U10460" s="20" t="s">
        <v>68</v>
      </c>
      <c r="V10460" s="2"/>
      <c r="W10460" s="2" t="s">
        <v>874</v>
      </c>
      <c r="X10460" s="2"/>
      <c r="Y10460" s="2"/>
      <c r="Z10460" s="8">
        <v>45.164756436099999</v>
      </c>
      <c r="AA10460" s="8">
        <v>-123.1836505651</v>
      </c>
      <c r="AB10460" s="2" t="s">
        <v>2310</v>
      </c>
      <c r="AC10460" s="2"/>
      <c r="AD10460" s="3" t="s">
        <v>875</v>
      </c>
      <c r="AE10460" s="2" t="str">
        <f t="shared" si="187"/>
        <v>ex Lotus</v>
      </c>
      <c r="AF10460" s="3" t="s">
        <v>2698</v>
      </c>
      <c r="AG10460" s="3" t="s">
        <v>1648</v>
      </c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 t="s">
        <v>77</v>
      </c>
    </row>
    <row r="10461" spans="2:54">
      <c r="B10461" s="1">
        <v>4112</v>
      </c>
      <c r="E10461" s="12">
        <v>20</v>
      </c>
      <c r="F10461" s="1" t="s">
        <v>41</v>
      </c>
      <c r="G10461" s="1">
        <v>2018</v>
      </c>
      <c r="H10461" s="1"/>
      <c r="I10461" s="2"/>
      <c r="J10461" s="2"/>
      <c r="K10461" s="2"/>
      <c r="L10461" s="5"/>
      <c r="M10461" s="2"/>
      <c r="N10461" s="1" t="s">
        <v>830</v>
      </c>
      <c r="O10461" s="1"/>
      <c r="P10461" s="33">
        <v>112</v>
      </c>
      <c r="Q10461" s="33">
        <v>6</v>
      </c>
      <c r="R10461" s="2" t="s">
        <v>3</v>
      </c>
      <c r="S10461" s="2" t="s">
        <v>43</v>
      </c>
      <c r="T10461" s="2" t="s">
        <v>68</v>
      </c>
      <c r="U10461" s="20" t="s">
        <v>68</v>
      </c>
      <c r="V10461" s="2"/>
      <c r="W10461" s="2" t="s">
        <v>874</v>
      </c>
      <c r="X10461" s="2"/>
      <c r="Y10461" s="2"/>
      <c r="Z10461" s="8">
        <v>45.164756436099999</v>
      </c>
      <c r="AA10461" s="8">
        <v>-123.1836505651</v>
      </c>
      <c r="AB10461" s="2" t="s">
        <v>2310</v>
      </c>
      <c r="AC10461" s="2"/>
      <c r="AD10461" s="3" t="s">
        <v>875</v>
      </c>
      <c r="AE10461" s="2" t="str">
        <f t="shared" si="187"/>
        <v>ex Lotus</v>
      </c>
      <c r="AF10461" s="3" t="s">
        <v>2698</v>
      </c>
      <c r="AG10461" s="3" t="s">
        <v>1648</v>
      </c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 t="s">
        <v>77</v>
      </c>
    </row>
    <row r="10462" spans="2:54">
      <c r="B10462" s="1">
        <v>4113</v>
      </c>
      <c r="E10462" s="12">
        <v>20</v>
      </c>
      <c r="F10462" s="1" t="s">
        <v>41</v>
      </c>
      <c r="G10462" s="1">
        <v>2018</v>
      </c>
      <c r="H10462" s="1"/>
      <c r="I10462" s="2"/>
      <c r="J10462" s="2"/>
      <c r="K10462" s="2"/>
      <c r="L10462" s="5"/>
      <c r="M10462" s="2"/>
      <c r="N10462" s="1" t="s">
        <v>830</v>
      </c>
      <c r="O10462" s="1"/>
      <c r="P10462" s="33">
        <v>112</v>
      </c>
      <c r="Q10462" s="33">
        <v>7</v>
      </c>
      <c r="R10462" s="2" t="s">
        <v>3</v>
      </c>
      <c r="S10462" s="2" t="s">
        <v>43</v>
      </c>
      <c r="T10462" s="2" t="s">
        <v>68</v>
      </c>
      <c r="U10462" s="20" t="s">
        <v>68</v>
      </c>
      <c r="V10462" s="2"/>
      <c r="W10462" s="2" t="s">
        <v>874</v>
      </c>
      <c r="X10462" s="2"/>
      <c r="Y10462" s="2"/>
      <c r="Z10462" s="8">
        <v>45.164756436099999</v>
      </c>
      <c r="AA10462" s="8">
        <v>-123.1836505651</v>
      </c>
      <c r="AB10462" s="2" t="s">
        <v>2310</v>
      </c>
      <c r="AC10462" s="2"/>
      <c r="AD10462" s="3" t="s">
        <v>875</v>
      </c>
      <c r="AE10462" s="2" t="str">
        <f t="shared" si="187"/>
        <v>ex Lotus</v>
      </c>
      <c r="AF10462" s="3" t="s">
        <v>2698</v>
      </c>
      <c r="AG10462" s="3" t="s">
        <v>1648</v>
      </c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 t="s">
        <v>77</v>
      </c>
    </row>
    <row r="10463" spans="2:54">
      <c r="B10463" s="1">
        <v>4114</v>
      </c>
      <c r="E10463" s="12">
        <v>20</v>
      </c>
      <c r="F10463" s="1" t="s">
        <v>41</v>
      </c>
      <c r="G10463" s="1">
        <v>2018</v>
      </c>
      <c r="H10463" s="1"/>
      <c r="I10463" s="2"/>
      <c r="J10463" s="2"/>
      <c r="K10463" s="2"/>
      <c r="L10463" s="5"/>
      <c r="M10463" s="2"/>
      <c r="N10463" s="1" t="s">
        <v>830</v>
      </c>
      <c r="O10463" s="1"/>
      <c r="P10463" s="33">
        <v>112</v>
      </c>
      <c r="Q10463" s="33">
        <v>8</v>
      </c>
      <c r="R10463" s="2" t="s">
        <v>3</v>
      </c>
      <c r="S10463" s="2" t="s">
        <v>43</v>
      </c>
      <c r="T10463" s="2" t="s">
        <v>68</v>
      </c>
      <c r="U10463" s="20" t="s">
        <v>68</v>
      </c>
      <c r="V10463" s="2"/>
      <c r="W10463" s="2" t="s">
        <v>874</v>
      </c>
      <c r="X10463" s="2"/>
      <c r="Y10463" s="2"/>
      <c r="Z10463" s="8">
        <v>45.164756436099999</v>
      </c>
      <c r="AA10463" s="8">
        <v>-123.1836505651</v>
      </c>
      <c r="AB10463" s="2" t="s">
        <v>2310</v>
      </c>
      <c r="AC10463" s="2"/>
      <c r="AD10463" s="3" t="s">
        <v>875</v>
      </c>
      <c r="AE10463" s="2" t="str">
        <f t="shared" si="187"/>
        <v>ex Lotus</v>
      </c>
      <c r="AF10463" s="3" t="s">
        <v>2698</v>
      </c>
      <c r="AG10463" s="3" t="s">
        <v>1648</v>
      </c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 t="s">
        <v>77</v>
      </c>
    </row>
    <row r="10464" spans="2:54">
      <c r="B10464" s="1">
        <v>4115</v>
      </c>
      <c r="E10464" s="12">
        <v>20</v>
      </c>
      <c r="F10464" s="1" t="s">
        <v>41</v>
      </c>
      <c r="G10464" s="1">
        <v>2018</v>
      </c>
      <c r="H10464" s="1"/>
      <c r="I10464" s="2"/>
      <c r="J10464" s="2"/>
      <c r="K10464" s="2"/>
      <c r="L10464" s="5"/>
      <c r="M10464" s="2"/>
      <c r="N10464" s="1" t="s">
        <v>830</v>
      </c>
      <c r="O10464" s="1"/>
      <c r="P10464" s="33">
        <v>112</v>
      </c>
      <c r="Q10464" s="33">
        <v>9</v>
      </c>
      <c r="R10464" s="2" t="s">
        <v>3</v>
      </c>
      <c r="S10464" s="2" t="s">
        <v>43</v>
      </c>
      <c r="T10464" s="2" t="s">
        <v>68</v>
      </c>
      <c r="U10464" s="20" t="s">
        <v>68</v>
      </c>
      <c r="V10464" s="2"/>
      <c r="W10464" s="2" t="s">
        <v>874</v>
      </c>
      <c r="X10464" s="2"/>
      <c r="Y10464" s="2"/>
      <c r="Z10464" s="8">
        <v>45.164756436099999</v>
      </c>
      <c r="AA10464" s="8">
        <v>-123.1836505651</v>
      </c>
      <c r="AB10464" s="2" t="s">
        <v>2310</v>
      </c>
      <c r="AC10464" s="2"/>
      <c r="AD10464" s="3" t="s">
        <v>875</v>
      </c>
      <c r="AE10464" s="2" t="str">
        <f t="shared" si="187"/>
        <v>ex Lotus</v>
      </c>
      <c r="AF10464" s="3" t="s">
        <v>2698</v>
      </c>
      <c r="AG10464" s="3" t="s">
        <v>1648</v>
      </c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 t="s">
        <v>77</v>
      </c>
    </row>
    <row r="10465" spans="2:45">
      <c r="B10465" s="1">
        <v>4116</v>
      </c>
      <c r="E10465" s="12">
        <v>20</v>
      </c>
      <c r="F10465" s="1" t="s">
        <v>41</v>
      </c>
      <c r="G10465" s="1">
        <v>2018</v>
      </c>
      <c r="H10465" s="1"/>
      <c r="I10465" s="2"/>
      <c r="J10465" s="2"/>
      <c r="K10465" s="2"/>
      <c r="L10465" s="5"/>
      <c r="M10465" s="2"/>
      <c r="N10465" s="1" t="s">
        <v>830</v>
      </c>
      <c r="O10465" s="1"/>
      <c r="P10465" s="33">
        <v>112</v>
      </c>
      <c r="Q10465" s="33">
        <v>10</v>
      </c>
      <c r="R10465" s="2" t="s">
        <v>3</v>
      </c>
      <c r="S10465" s="2" t="s">
        <v>43</v>
      </c>
      <c r="T10465" s="2" t="s">
        <v>68</v>
      </c>
      <c r="U10465" s="20" t="s">
        <v>68</v>
      </c>
      <c r="V10465" s="2"/>
      <c r="W10465" s="2" t="s">
        <v>874</v>
      </c>
      <c r="X10465" s="2"/>
      <c r="Y10465" s="2"/>
      <c r="Z10465" s="8">
        <v>45.164756436099999</v>
      </c>
      <c r="AA10465" s="8">
        <v>-123.1836505651</v>
      </c>
      <c r="AB10465" s="2" t="s">
        <v>2310</v>
      </c>
      <c r="AC10465" s="2"/>
      <c r="AD10465" s="3" t="s">
        <v>875</v>
      </c>
      <c r="AE10465" s="2" t="str">
        <f t="shared" si="187"/>
        <v>ex Lotus</v>
      </c>
      <c r="AF10465" s="3" t="s">
        <v>2698</v>
      </c>
      <c r="AG10465" s="3" t="s">
        <v>1648</v>
      </c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 t="s">
        <v>77</v>
      </c>
    </row>
    <row r="10466" spans="2:45">
      <c r="B10466" s="1">
        <v>4117</v>
      </c>
      <c r="E10466" s="12">
        <v>20</v>
      </c>
      <c r="F10466" s="1" t="s">
        <v>41</v>
      </c>
      <c r="G10466" s="1">
        <v>2018</v>
      </c>
      <c r="H10466" s="1"/>
      <c r="I10466" s="2"/>
      <c r="J10466" s="2"/>
      <c r="K10466" s="2"/>
      <c r="L10466" s="5"/>
      <c r="M10466" s="2"/>
      <c r="N10466" s="1" t="s">
        <v>830</v>
      </c>
      <c r="O10466" s="1"/>
      <c r="P10466" s="33">
        <v>112</v>
      </c>
      <c r="Q10466" s="33">
        <v>11</v>
      </c>
      <c r="R10466" s="2" t="s">
        <v>3</v>
      </c>
      <c r="S10466" s="2" t="s">
        <v>43</v>
      </c>
      <c r="T10466" s="2" t="s">
        <v>68</v>
      </c>
      <c r="U10466" s="20" t="s">
        <v>68</v>
      </c>
      <c r="V10466" s="2"/>
      <c r="W10466" s="2" t="s">
        <v>874</v>
      </c>
      <c r="X10466" s="2"/>
      <c r="Y10466" s="2"/>
      <c r="Z10466" s="8">
        <v>45.164756436099999</v>
      </c>
      <c r="AA10466" s="8">
        <v>-123.1836505651</v>
      </c>
      <c r="AB10466" s="2" t="s">
        <v>2310</v>
      </c>
      <c r="AC10466" s="2"/>
      <c r="AD10466" s="3" t="s">
        <v>875</v>
      </c>
      <c r="AE10466" s="2" t="str">
        <f t="shared" si="187"/>
        <v>ex Lotus</v>
      </c>
      <c r="AF10466" s="3" t="s">
        <v>2698</v>
      </c>
      <c r="AG10466" s="3" t="s">
        <v>1648</v>
      </c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 t="s">
        <v>77</v>
      </c>
    </row>
    <row r="10467" spans="2:45">
      <c r="B10467" s="1">
        <v>4118</v>
      </c>
      <c r="E10467" s="12">
        <v>20</v>
      </c>
      <c r="F10467" s="1" t="s">
        <v>41</v>
      </c>
      <c r="G10467" s="1">
        <v>2018</v>
      </c>
      <c r="H10467" s="1"/>
      <c r="I10467" s="2"/>
      <c r="J10467" s="2"/>
      <c r="K10467" s="2"/>
      <c r="L10467" s="5"/>
      <c r="M10467" s="2"/>
      <c r="N10467" s="1" t="s">
        <v>830</v>
      </c>
      <c r="O10467" s="1"/>
      <c r="P10467" s="33">
        <v>112</v>
      </c>
      <c r="Q10467" s="33">
        <v>12</v>
      </c>
      <c r="R10467" s="2" t="s">
        <v>3</v>
      </c>
      <c r="S10467" s="2" t="s">
        <v>43</v>
      </c>
      <c r="T10467" s="2" t="s">
        <v>68</v>
      </c>
      <c r="U10467" s="20" t="s">
        <v>68</v>
      </c>
      <c r="V10467" s="2"/>
      <c r="W10467" s="2" t="s">
        <v>874</v>
      </c>
      <c r="X10467" s="2"/>
      <c r="Y10467" s="2"/>
      <c r="Z10467" s="8">
        <v>45.164756436099999</v>
      </c>
      <c r="AA10467" s="8">
        <v>-123.1836505651</v>
      </c>
      <c r="AB10467" s="2" t="s">
        <v>2310</v>
      </c>
      <c r="AC10467" s="2"/>
      <c r="AD10467" s="3" t="s">
        <v>875</v>
      </c>
      <c r="AE10467" s="2" t="str">
        <f t="shared" si="187"/>
        <v>ex Lotus</v>
      </c>
      <c r="AF10467" s="3" t="s">
        <v>2698</v>
      </c>
      <c r="AG10467" s="3" t="s">
        <v>1648</v>
      </c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 t="s">
        <v>77</v>
      </c>
    </row>
    <row r="10468" spans="2:45">
      <c r="B10468" s="1">
        <v>4119</v>
      </c>
      <c r="E10468" s="12">
        <v>20</v>
      </c>
      <c r="F10468" s="1" t="s">
        <v>41</v>
      </c>
      <c r="G10468" s="1">
        <v>2018</v>
      </c>
      <c r="H10468" s="1"/>
      <c r="I10468" s="2"/>
      <c r="J10468" s="2"/>
      <c r="K10468" s="2"/>
      <c r="L10468" s="5"/>
      <c r="M10468" s="2"/>
      <c r="N10468" s="1" t="s">
        <v>830</v>
      </c>
      <c r="O10468" s="1"/>
      <c r="P10468" s="33">
        <v>112</v>
      </c>
      <c r="Q10468" s="33">
        <v>13</v>
      </c>
      <c r="R10468" s="2" t="s">
        <v>3</v>
      </c>
      <c r="S10468" s="2" t="s">
        <v>43</v>
      </c>
      <c r="T10468" s="2" t="s">
        <v>68</v>
      </c>
      <c r="U10468" s="20" t="s">
        <v>68</v>
      </c>
      <c r="V10468" s="2"/>
      <c r="W10468" s="2" t="s">
        <v>874</v>
      </c>
      <c r="X10468" s="2"/>
      <c r="Y10468" s="2"/>
      <c r="Z10468" s="8">
        <v>45.164756436099999</v>
      </c>
      <c r="AA10468" s="8">
        <v>-123.1836505651</v>
      </c>
      <c r="AB10468" s="2" t="s">
        <v>2310</v>
      </c>
      <c r="AC10468" s="2"/>
      <c r="AD10468" s="3" t="s">
        <v>875</v>
      </c>
      <c r="AE10468" s="2" t="str">
        <f t="shared" si="187"/>
        <v>ex Lotus</v>
      </c>
      <c r="AF10468" s="3" t="s">
        <v>2698</v>
      </c>
      <c r="AG10468" s="3" t="s">
        <v>1648</v>
      </c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 t="s">
        <v>77</v>
      </c>
    </row>
    <row r="10469" spans="2:45">
      <c r="B10469" s="1">
        <v>4120</v>
      </c>
      <c r="E10469" s="12">
        <v>20</v>
      </c>
      <c r="F10469" s="1" t="s">
        <v>41</v>
      </c>
      <c r="G10469" s="1">
        <v>2018</v>
      </c>
      <c r="H10469" s="1"/>
      <c r="I10469" s="2"/>
      <c r="J10469" s="2"/>
      <c r="K10469" s="2"/>
      <c r="L10469" s="5"/>
      <c r="M10469" s="2"/>
      <c r="N10469" s="1" t="s">
        <v>830</v>
      </c>
      <c r="O10469" s="1"/>
      <c r="P10469" s="33">
        <v>112</v>
      </c>
      <c r="Q10469" s="33">
        <v>14</v>
      </c>
      <c r="R10469" s="2" t="s">
        <v>3</v>
      </c>
      <c r="S10469" s="2" t="s">
        <v>43</v>
      </c>
      <c r="T10469" s="2" t="s">
        <v>68</v>
      </c>
      <c r="U10469" s="20" t="s">
        <v>68</v>
      </c>
      <c r="V10469" s="2"/>
      <c r="W10469" s="2" t="s">
        <v>874</v>
      </c>
      <c r="X10469" s="2"/>
      <c r="Y10469" s="2"/>
      <c r="Z10469" s="8">
        <v>45.164756436099999</v>
      </c>
      <c r="AA10469" s="8">
        <v>-123.1836505651</v>
      </c>
      <c r="AB10469" s="2" t="s">
        <v>2310</v>
      </c>
      <c r="AC10469" s="2"/>
      <c r="AD10469" s="3" t="s">
        <v>875</v>
      </c>
      <c r="AE10469" s="2" t="str">
        <f t="shared" si="187"/>
        <v>ex Lotus</v>
      </c>
      <c r="AF10469" s="3" t="s">
        <v>2698</v>
      </c>
      <c r="AG10469" s="3" t="s">
        <v>1648</v>
      </c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 t="s">
        <v>77</v>
      </c>
    </row>
    <row r="10470" spans="2:45">
      <c r="B10470" s="1">
        <v>4121</v>
      </c>
      <c r="E10470" s="12">
        <v>20</v>
      </c>
      <c r="F10470" s="1" t="s">
        <v>41</v>
      </c>
      <c r="G10470" s="1">
        <v>2018</v>
      </c>
      <c r="H10470" s="1"/>
      <c r="I10470" s="2"/>
      <c r="J10470" s="2"/>
      <c r="K10470" s="2"/>
      <c r="L10470" s="5"/>
      <c r="M10470" s="2"/>
      <c r="N10470" s="1" t="s">
        <v>830</v>
      </c>
      <c r="O10470" s="1"/>
      <c r="P10470" s="33">
        <v>112</v>
      </c>
      <c r="Q10470" s="33">
        <v>15</v>
      </c>
      <c r="R10470" s="2" t="s">
        <v>3</v>
      </c>
      <c r="S10470" s="2" t="s">
        <v>43</v>
      </c>
      <c r="T10470" s="2" t="s">
        <v>68</v>
      </c>
      <c r="U10470" s="20" t="s">
        <v>68</v>
      </c>
      <c r="V10470" s="2"/>
      <c r="W10470" s="2" t="s">
        <v>874</v>
      </c>
      <c r="X10470" s="2"/>
      <c r="Y10470" s="2"/>
      <c r="Z10470" s="8">
        <v>45.164756436099999</v>
      </c>
      <c r="AA10470" s="8">
        <v>-123.1836505651</v>
      </c>
      <c r="AB10470" s="2" t="s">
        <v>2310</v>
      </c>
      <c r="AC10470" s="2"/>
      <c r="AD10470" s="3" t="s">
        <v>875</v>
      </c>
      <c r="AE10470" s="2" t="str">
        <f t="shared" si="187"/>
        <v>ex Lotus</v>
      </c>
      <c r="AF10470" s="3" t="s">
        <v>2698</v>
      </c>
      <c r="AG10470" s="3" t="s">
        <v>1648</v>
      </c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 t="s">
        <v>77</v>
      </c>
    </row>
    <row r="10471" spans="2:45">
      <c r="B10471" s="1">
        <v>4122</v>
      </c>
      <c r="E10471" s="12">
        <v>20</v>
      </c>
      <c r="F10471" s="1" t="s">
        <v>41</v>
      </c>
      <c r="G10471" s="1">
        <v>2018</v>
      </c>
      <c r="H10471" s="1"/>
      <c r="I10471" s="2"/>
      <c r="J10471" s="2"/>
      <c r="K10471" s="2"/>
      <c r="L10471" s="5"/>
      <c r="M10471" s="2"/>
      <c r="N10471" s="1" t="s">
        <v>830</v>
      </c>
      <c r="O10471" s="1"/>
      <c r="P10471" s="33">
        <v>112</v>
      </c>
      <c r="Q10471" s="33">
        <v>16</v>
      </c>
      <c r="R10471" s="2" t="s">
        <v>3</v>
      </c>
      <c r="S10471" s="2" t="s">
        <v>43</v>
      </c>
      <c r="T10471" s="2" t="s">
        <v>68</v>
      </c>
      <c r="U10471" s="20" t="s">
        <v>68</v>
      </c>
      <c r="V10471" s="2"/>
      <c r="W10471" s="2" t="s">
        <v>874</v>
      </c>
      <c r="X10471" s="2"/>
      <c r="Y10471" s="2"/>
      <c r="Z10471" s="8">
        <v>45.164756436099999</v>
      </c>
      <c r="AA10471" s="8">
        <v>-123.1836505651</v>
      </c>
      <c r="AB10471" s="2" t="s">
        <v>2310</v>
      </c>
      <c r="AC10471" s="2"/>
      <c r="AD10471" s="3" t="s">
        <v>875</v>
      </c>
      <c r="AE10471" s="2" t="str">
        <f t="shared" si="187"/>
        <v>ex Lotus</v>
      </c>
      <c r="AF10471" s="3" t="s">
        <v>2698</v>
      </c>
      <c r="AG10471" s="3" t="s">
        <v>1648</v>
      </c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 t="s">
        <v>77</v>
      </c>
    </row>
    <row r="10472" spans="2:45">
      <c r="B10472" s="1">
        <v>4123</v>
      </c>
      <c r="E10472" s="12">
        <v>20</v>
      </c>
      <c r="F10472" s="1" t="s">
        <v>41</v>
      </c>
      <c r="G10472" s="1">
        <v>2018</v>
      </c>
      <c r="H10472" s="1"/>
      <c r="I10472" s="2"/>
      <c r="J10472" s="2"/>
      <c r="K10472" s="2"/>
      <c r="L10472" s="5"/>
      <c r="M10472" s="2"/>
      <c r="N10472" s="1" t="s">
        <v>830</v>
      </c>
      <c r="O10472" s="1"/>
      <c r="P10472" s="33">
        <v>112</v>
      </c>
      <c r="Q10472" s="33">
        <v>17</v>
      </c>
      <c r="R10472" s="2" t="s">
        <v>3</v>
      </c>
      <c r="S10472" s="2" t="s">
        <v>43</v>
      </c>
      <c r="T10472" s="2" t="s">
        <v>68</v>
      </c>
      <c r="U10472" s="20" t="s">
        <v>68</v>
      </c>
      <c r="V10472" s="2"/>
      <c r="W10472" s="2" t="s">
        <v>874</v>
      </c>
      <c r="X10472" s="2"/>
      <c r="Y10472" s="2"/>
      <c r="Z10472" s="8">
        <v>45.164756436099999</v>
      </c>
      <c r="AA10472" s="8">
        <v>-123.1836505651</v>
      </c>
      <c r="AB10472" s="2" t="s">
        <v>2310</v>
      </c>
      <c r="AC10472" s="2"/>
      <c r="AD10472" s="3" t="s">
        <v>875</v>
      </c>
      <c r="AE10472" s="2" t="str">
        <f t="shared" si="187"/>
        <v>ex Lotus</v>
      </c>
      <c r="AF10472" s="3" t="s">
        <v>2698</v>
      </c>
      <c r="AG10472" s="3" t="s">
        <v>1648</v>
      </c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 t="s">
        <v>77</v>
      </c>
    </row>
    <row r="10473" spans="2:45">
      <c r="B10473" s="1">
        <v>4124</v>
      </c>
      <c r="E10473" s="13">
        <v>20</v>
      </c>
      <c r="F10473" s="5" t="s">
        <v>41</v>
      </c>
      <c r="G10473" s="5">
        <v>2018</v>
      </c>
      <c r="L10473" s="5"/>
      <c r="N10473" s="5" t="s">
        <v>831</v>
      </c>
      <c r="P10473" s="30">
        <v>113</v>
      </c>
      <c r="Q10473" s="30">
        <v>1</v>
      </c>
      <c r="R10473" s="3" t="s">
        <v>3</v>
      </c>
      <c r="S10473" s="3" t="s">
        <v>43</v>
      </c>
      <c r="T10473" s="3" t="s">
        <v>68</v>
      </c>
      <c r="U10473" s="20" t="s">
        <v>68</v>
      </c>
      <c r="W10473" s="3" t="s">
        <v>212</v>
      </c>
      <c r="Z10473" s="8">
        <v>45.171101061800002</v>
      </c>
      <c r="AA10473" s="8">
        <v>-123.18607046229999</v>
      </c>
      <c r="AB10473" s="3" t="s">
        <v>2310</v>
      </c>
      <c r="AD10473" s="3" t="s">
        <v>886</v>
      </c>
      <c r="AE10473" s="3" t="str">
        <f t="shared" si="187"/>
        <v>ex Eriophyllum lanatum</v>
      </c>
      <c r="AF10473" s="3" t="s">
        <v>2698</v>
      </c>
      <c r="AG10473" s="3" t="s">
        <v>1648</v>
      </c>
      <c r="AS10473" s="3" t="s">
        <v>77</v>
      </c>
    </row>
    <row r="10474" spans="2:45">
      <c r="B10474" s="1">
        <v>4125</v>
      </c>
      <c r="E10474" s="13">
        <v>20</v>
      </c>
      <c r="F10474" s="5" t="s">
        <v>41</v>
      </c>
      <c r="G10474" s="5">
        <v>2018</v>
      </c>
      <c r="L10474" s="5"/>
      <c r="N10474" s="5" t="s">
        <v>831</v>
      </c>
      <c r="P10474" s="30">
        <v>113</v>
      </c>
      <c r="Q10474" s="30">
        <v>2</v>
      </c>
      <c r="R10474" s="3" t="s">
        <v>3</v>
      </c>
      <c r="S10474" s="3" t="s">
        <v>43</v>
      </c>
      <c r="T10474" s="3" t="s">
        <v>68</v>
      </c>
      <c r="U10474" s="20" t="s">
        <v>68</v>
      </c>
      <c r="W10474" s="3" t="s">
        <v>212</v>
      </c>
      <c r="Z10474" s="8">
        <v>45.171101061800002</v>
      </c>
      <c r="AA10474" s="8">
        <v>-123.18607046229999</v>
      </c>
      <c r="AB10474" s="3" t="s">
        <v>2310</v>
      </c>
      <c r="AD10474" s="3" t="s">
        <v>886</v>
      </c>
      <c r="AE10474" s="3" t="str">
        <f t="shared" si="187"/>
        <v>ex Eriophyllum lanatum</v>
      </c>
      <c r="AF10474" s="3" t="s">
        <v>2698</v>
      </c>
      <c r="AG10474" s="3" t="s">
        <v>1648</v>
      </c>
      <c r="AS10474" s="3" t="s">
        <v>77</v>
      </c>
    </row>
    <row r="10475" spans="2:45">
      <c r="B10475" s="1">
        <v>4126</v>
      </c>
      <c r="E10475" s="13">
        <v>20</v>
      </c>
      <c r="F10475" s="5" t="s">
        <v>41</v>
      </c>
      <c r="G10475" s="5">
        <v>2018</v>
      </c>
      <c r="L10475" s="5"/>
      <c r="N10475" s="5" t="s">
        <v>831</v>
      </c>
      <c r="P10475" s="30">
        <v>113</v>
      </c>
      <c r="Q10475" s="30">
        <v>3</v>
      </c>
      <c r="R10475" s="3" t="s">
        <v>3</v>
      </c>
      <c r="S10475" s="3" t="s">
        <v>43</v>
      </c>
      <c r="T10475" s="3" t="s">
        <v>68</v>
      </c>
      <c r="U10475" s="20" t="s">
        <v>68</v>
      </c>
      <c r="W10475" s="3" t="s">
        <v>212</v>
      </c>
      <c r="Z10475" s="8">
        <v>45.171101061800002</v>
      </c>
      <c r="AA10475" s="8">
        <v>-123.18607046229999</v>
      </c>
      <c r="AB10475" s="3" t="s">
        <v>2310</v>
      </c>
      <c r="AD10475" s="3" t="s">
        <v>886</v>
      </c>
      <c r="AE10475" s="3" t="str">
        <f t="shared" si="187"/>
        <v>ex Eriophyllum lanatum</v>
      </c>
      <c r="AF10475" s="3" t="s">
        <v>2698</v>
      </c>
      <c r="AG10475" s="3" t="s">
        <v>1648</v>
      </c>
      <c r="AS10475" s="3" t="s">
        <v>77</v>
      </c>
    </row>
    <row r="10476" spans="2:45">
      <c r="B10476" s="1">
        <v>4127</v>
      </c>
      <c r="E10476" s="13">
        <v>20</v>
      </c>
      <c r="F10476" s="5" t="s">
        <v>41</v>
      </c>
      <c r="G10476" s="5">
        <v>2018</v>
      </c>
      <c r="L10476" s="5"/>
      <c r="N10476" s="5" t="s">
        <v>831</v>
      </c>
      <c r="P10476" s="30">
        <v>113</v>
      </c>
      <c r="Q10476" s="30">
        <v>4</v>
      </c>
      <c r="R10476" s="3" t="s">
        <v>3</v>
      </c>
      <c r="S10476" s="3" t="s">
        <v>43</v>
      </c>
      <c r="T10476" s="3" t="s">
        <v>68</v>
      </c>
      <c r="U10476" s="20" t="s">
        <v>68</v>
      </c>
      <c r="W10476" s="3" t="s">
        <v>212</v>
      </c>
      <c r="Z10476" s="8">
        <v>45.171101061800002</v>
      </c>
      <c r="AA10476" s="8">
        <v>-123.18607046229999</v>
      </c>
      <c r="AB10476" s="3" t="s">
        <v>2310</v>
      </c>
      <c r="AD10476" s="3" t="s">
        <v>886</v>
      </c>
      <c r="AE10476" s="3" t="str">
        <f t="shared" si="187"/>
        <v>ex Eriophyllum lanatum</v>
      </c>
      <c r="AF10476" s="3" t="s">
        <v>2698</v>
      </c>
      <c r="AG10476" s="3" t="s">
        <v>1648</v>
      </c>
      <c r="AS10476" s="3" t="s">
        <v>77</v>
      </c>
    </row>
    <row r="10477" spans="2:45">
      <c r="B10477" s="1">
        <v>4128</v>
      </c>
      <c r="E10477" s="13">
        <v>20</v>
      </c>
      <c r="F10477" s="5" t="s">
        <v>41</v>
      </c>
      <c r="G10477" s="5">
        <v>2018</v>
      </c>
      <c r="L10477" s="5"/>
      <c r="N10477" s="5" t="s">
        <v>831</v>
      </c>
      <c r="P10477" s="30">
        <v>113</v>
      </c>
      <c r="Q10477" s="30">
        <v>5</v>
      </c>
      <c r="R10477" s="3" t="s">
        <v>3</v>
      </c>
      <c r="S10477" s="3" t="s">
        <v>43</v>
      </c>
      <c r="T10477" s="3" t="s">
        <v>68</v>
      </c>
      <c r="U10477" s="20" t="s">
        <v>68</v>
      </c>
      <c r="W10477" s="3" t="s">
        <v>212</v>
      </c>
      <c r="Z10477" s="8">
        <v>45.171101061800002</v>
      </c>
      <c r="AA10477" s="8">
        <v>-123.18607046229999</v>
      </c>
      <c r="AB10477" s="3" t="s">
        <v>2310</v>
      </c>
      <c r="AD10477" s="3" t="s">
        <v>886</v>
      </c>
      <c r="AE10477" s="3" t="str">
        <f t="shared" si="187"/>
        <v>ex Eriophyllum lanatum</v>
      </c>
      <c r="AF10477" s="3" t="s">
        <v>2698</v>
      </c>
      <c r="AG10477" s="3" t="s">
        <v>1648</v>
      </c>
      <c r="AS10477" s="3" t="s">
        <v>77</v>
      </c>
    </row>
    <row r="10478" spans="2:45">
      <c r="B10478" s="1">
        <v>4129</v>
      </c>
      <c r="E10478" s="13">
        <v>20</v>
      </c>
      <c r="F10478" s="5" t="s">
        <v>41</v>
      </c>
      <c r="G10478" s="5">
        <v>2018</v>
      </c>
      <c r="L10478" s="5"/>
      <c r="N10478" s="5" t="s">
        <v>831</v>
      </c>
      <c r="P10478" s="30">
        <v>113</v>
      </c>
      <c r="Q10478" s="30">
        <v>6</v>
      </c>
      <c r="R10478" s="3" t="s">
        <v>3</v>
      </c>
      <c r="S10478" s="3" t="s">
        <v>43</v>
      </c>
      <c r="T10478" s="3" t="s">
        <v>68</v>
      </c>
      <c r="U10478" s="20" t="s">
        <v>68</v>
      </c>
      <c r="W10478" s="3" t="s">
        <v>212</v>
      </c>
      <c r="Z10478" s="8">
        <v>45.171101061800002</v>
      </c>
      <c r="AA10478" s="8">
        <v>-123.18607046229999</v>
      </c>
      <c r="AB10478" s="3" t="s">
        <v>2310</v>
      </c>
      <c r="AD10478" s="3" t="s">
        <v>886</v>
      </c>
      <c r="AE10478" s="3" t="str">
        <f t="shared" si="187"/>
        <v>ex Eriophyllum lanatum</v>
      </c>
      <c r="AF10478" s="3" t="s">
        <v>2698</v>
      </c>
      <c r="AG10478" s="3" t="s">
        <v>1648</v>
      </c>
      <c r="AS10478" s="3" t="s">
        <v>77</v>
      </c>
    </row>
    <row r="10479" spans="2:45">
      <c r="B10479" s="1">
        <v>4130</v>
      </c>
      <c r="E10479" s="13">
        <v>20</v>
      </c>
      <c r="F10479" s="5" t="s">
        <v>41</v>
      </c>
      <c r="G10479" s="5">
        <v>2018</v>
      </c>
      <c r="L10479" s="5"/>
      <c r="N10479" s="5" t="s">
        <v>831</v>
      </c>
      <c r="P10479" s="30">
        <v>113</v>
      </c>
      <c r="Q10479" s="30">
        <v>7</v>
      </c>
      <c r="R10479" s="3" t="s">
        <v>3</v>
      </c>
      <c r="S10479" s="3" t="s">
        <v>43</v>
      </c>
      <c r="T10479" s="3" t="s">
        <v>68</v>
      </c>
      <c r="U10479" s="20" t="s">
        <v>68</v>
      </c>
      <c r="W10479" s="3" t="s">
        <v>212</v>
      </c>
      <c r="Z10479" s="8">
        <v>45.171101061800002</v>
      </c>
      <c r="AA10479" s="8">
        <v>-123.18607046229999</v>
      </c>
      <c r="AB10479" s="3" t="s">
        <v>2310</v>
      </c>
      <c r="AD10479" s="3" t="s">
        <v>886</v>
      </c>
      <c r="AE10479" s="3" t="str">
        <f t="shared" si="187"/>
        <v>ex Eriophyllum lanatum</v>
      </c>
      <c r="AF10479" s="3" t="s">
        <v>2698</v>
      </c>
      <c r="AG10479" s="3" t="s">
        <v>1648</v>
      </c>
      <c r="AS10479" s="3" t="s">
        <v>77</v>
      </c>
    </row>
    <row r="10480" spans="2:45">
      <c r="B10480" s="1">
        <v>4131</v>
      </c>
      <c r="E10480" s="13">
        <v>20</v>
      </c>
      <c r="F10480" s="5" t="s">
        <v>41</v>
      </c>
      <c r="G10480" s="5">
        <v>2018</v>
      </c>
      <c r="L10480" s="5"/>
      <c r="N10480" s="5" t="s">
        <v>832</v>
      </c>
      <c r="P10480" s="30">
        <v>114</v>
      </c>
      <c r="Q10480" s="30">
        <v>1</v>
      </c>
      <c r="R10480" s="3" t="s">
        <v>3</v>
      </c>
      <c r="S10480" s="3" t="s">
        <v>43</v>
      </c>
      <c r="T10480" s="3" t="s">
        <v>68</v>
      </c>
      <c r="U10480" s="20" t="s">
        <v>68</v>
      </c>
      <c r="W10480" s="3" t="s">
        <v>212</v>
      </c>
      <c r="Z10480" s="8">
        <v>45.170975910300001</v>
      </c>
      <c r="AA10480" s="8">
        <v>-123.1859957243</v>
      </c>
      <c r="AB10480" s="3" t="s">
        <v>2310</v>
      </c>
      <c r="AD10480" s="3" t="s">
        <v>887</v>
      </c>
      <c r="AE10480" s="3" t="str">
        <f t="shared" si="187"/>
        <v>ex Heuchera</v>
      </c>
      <c r="AF10480" s="3" t="s">
        <v>2698</v>
      </c>
      <c r="AG10480" s="3" t="s">
        <v>1648</v>
      </c>
      <c r="AS10480" s="3" t="s">
        <v>77</v>
      </c>
    </row>
    <row r="10481" spans="2:45">
      <c r="B10481" s="1">
        <v>4132</v>
      </c>
      <c r="E10481" s="13">
        <v>20</v>
      </c>
      <c r="F10481" s="5" t="s">
        <v>41</v>
      </c>
      <c r="G10481" s="5">
        <v>2018</v>
      </c>
      <c r="L10481" s="5"/>
      <c r="N10481" s="5" t="s">
        <v>832</v>
      </c>
      <c r="P10481" s="30">
        <v>114</v>
      </c>
      <c r="Q10481" s="30">
        <v>2</v>
      </c>
      <c r="R10481" s="3" t="s">
        <v>3</v>
      </c>
      <c r="S10481" s="3" t="s">
        <v>43</v>
      </c>
      <c r="T10481" s="3" t="s">
        <v>68</v>
      </c>
      <c r="U10481" s="20" t="s">
        <v>68</v>
      </c>
      <c r="W10481" s="3" t="s">
        <v>212</v>
      </c>
      <c r="Z10481" s="8">
        <v>45.170975910300001</v>
      </c>
      <c r="AA10481" s="8">
        <v>-123.1859957243</v>
      </c>
      <c r="AB10481" s="3" t="s">
        <v>2310</v>
      </c>
      <c r="AD10481" s="3" t="s">
        <v>887</v>
      </c>
      <c r="AE10481" s="3" t="str">
        <f t="shared" si="187"/>
        <v>ex Heuchera</v>
      </c>
      <c r="AF10481" s="3" t="s">
        <v>2698</v>
      </c>
      <c r="AG10481" s="3" t="s">
        <v>1648</v>
      </c>
      <c r="AS10481" s="3" t="s">
        <v>77</v>
      </c>
    </row>
    <row r="10482" spans="2:45">
      <c r="B10482" s="1">
        <v>4133</v>
      </c>
      <c r="E10482" s="13">
        <v>20</v>
      </c>
      <c r="F10482" s="5" t="s">
        <v>41</v>
      </c>
      <c r="G10482" s="5">
        <v>2018</v>
      </c>
      <c r="L10482" s="5"/>
      <c r="N10482" s="5" t="s">
        <v>832</v>
      </c>
      <c r="P10482" s="30">
        <v>114</v>
      </c>
      <c r="Q10482" s="30">
        <v>3</v>
      </c>
      <c r="R10482" s="3" t="s">
        <v>3</v>
      </c>
      <c r="S10482" s="3" t="s">
        <v>43</v>
      </c>
      <c r="T10482" s="3" t="s">
        <v>68</v>
      </c>
      <c r="U10482" s="20" t="s">
        <v>68</v>
      </c>
      <c r="W10482" s="3" t="s">
        <v>212</v>
      </c>
      <c r="Z10482" s="8">
        <v>45.170975910300001</v>
      </c>
      <c r="AA10482" s="8">
        <v>-123.1859957243</v>
      </c>
      <c r="AB10482" s="3" t="s">
        <v>2310</v>
      </c>
      <c r="AD10482" s="3" t="s">
        <v>887</v>
      </c>
      <c r="AE10482" s="3" t="str">
        <f t="shared" si="187"/>
        <v>ex Heuchera</v>
      </c>
      <c r="AF10482" s="3" t="s">
        <v>2698</v>
      </c>
      <c r="AG10482" s="3" t="s">
        <v>1648</v>
      </c>
      <c r="AS10482" s="3" t="s">
        <v>77</v>
      </c>
    </row>
    <row r="10483" spans="2:45">
      <c r="B10483" s="1">
        <v>4134</v>
      </c>
      <c r="E10483" s="13">
        <v>20</v>
      </c>
      <c r="F10483" s="5" t="s">
        <v>41</v>
      </c>
      <c r="G10483" s="5">
        <v>2018</v>
      </c>
      <c r="L10483" s="5"/>
      <c r="N10483" s="5" t="s">
        <v>832</v>
      </c>
      <c r="P10483" s="30">
        <v>114</v>
      </c>
      <c r="Q10483" s="30">
        <v>4</v>
      </c>
      <c r="R10483" s="3" t="s">
        <v>3</v>
      </c>
      <c r="S10483" s="3" t="s">
        <v>43</v>
      </c>
      <c r="T10483" s="3" t="s">
        <v>68</v>
      </c>
      <c r="U10483" s="20" t="s">
        <v>68</v>
      </c>
      <c r="W10483" s="3" t="s">
        <v>212</v>
      </c>
      <c r="Z10483" s="8">
        <v>45.170975910300001</v>
      </c>
      <c r="AA10483" s="8">
        <v>-123.1859957243</v>
      </c>
      <c r="AB10483" s="3" t="s">
        <v>2310</v>
      </c>
      <c r="AD10483" s="3" t="s">
        <v>887</v>
      </c>
      <c r="AE10483" s="3" t="str">
        <f t="shared" si="187"/>
        <v>ex Heuchera</v>
      </c>
      <c r="AF10483" s="3" t="s">
        <v>2698</v>
      </c>
      <c r="AG10483" s="3" t="s">
        <v>1648</v>
      </c>
      <c r="AS10483" s="3" t="s">
        <v>77</v>
      </c>
    </row>
    <row r="10484" spans="2:45">
      <c r="B10484" s="1">
        <v>4135</v>
      </c>
      <c r="E10484" s="13">
        <v>20</v>
      </c>
      <c r="F10484" s="5" t="s">
        <v>41</v>
      </c>
      <c r="G10484" s="5">
        <v>2018</v>
      </c>
      <c r="L10484" s="5"/>
      <c r="N10484" s="5" t="s">
        <v>832</v>
      </c>
      <c r="P10484" s="30">
        <v>114</v>
      </c>
      <c r="Q10484" s="30">
        <v>5</v>
      </c>
      <c r="R10484" s="3" t="s">
        <v>3</v>
      </c>
      <c r="S10484" s="3" t="s">
        <v>43</v>
      </c>
      <c r="T10484" s="3" t="s">
        <v>68</v>
      </c>
      <c r="U10484" s="20" t="s">
        <v>68</v>
      </c>
      <c r="W10484" s="3" t="s">
        <v>212</v>
      </c>
      <c r="Z10484" s="8">
        <v>45.170975910300001</v>
      </c>
      <c r="AA10484" s="8">
        <v>-123.1859957243</v>
      </c>
      <c r="AB10484" s="3" t="s">
        <v>2310</v>
      </c>
      <c r="AD10484" s="3" t="s">
        <v>887</v>
      </c>
      <c r="AE10484" s="3" t="str">
        <f t="shared" si="187"/>
        <v>ex Heuchera</v>
      </c>
      <c r="AF10484" s="3" t="s">
        <v>2698</v>
      </c>
      <c r="AG10484" s="3" t="s">
        <v>1648</v>
      </c>
      <c r="AS10484" s="3" t="s">
        <v>77</v>
      </c>
    </row>
    <row r="10485" spans="2:45">
      <c r="B10485" s="1">
        <v>4136</v>
      </c>
      <c r="E10485" s="13">
        <v>20</v>
      </c>
      <c r="F10485" s="5" t="s">
        <v>41</v>
      </c>
      <c r="G10485" s="5">
        <v>2018</v>
      </c>
      <c r="L10485" s="5"/>
      <c r="N10485" s="5" t="s">
        <v>832</v>
      </c>
      <c r="P10485" s="30">
        <v>114</v>
      </c>
      <c r="Q10485" s="30">
        <v>6</v>
      </c>
      <c r="R10485" s="3" t="s">
        <v>3</v>
      </c>
      <c r="S10485" s="3" t="s">
        <v>43</v>
      </c>
      <c r="T10485" s="3" t="s">
        <v>68</v>
      </c>
      <c r="U10485" s="20" t="s">
        <v>68</v>
      </c>
      <c r="W10485" s="3" t="s">
        <v>212</v>
      </c>
      <c r="Z10485" s="8">
        <v>45.170975910300001</v>
      </c>
      <c r="AA10485" s="8">
        <v>-123.1859957243</v>
      </c>
      <c r="AB10485" s="3" t="s">
        <v>2310</v>
      </c>
      <c r="AD10485" s="3" t="s">
        <v>887</v>
      </c>
      <c r="AE10485" s="3" t="str">
        <f t="shared" si="187"/>
        <v>ex Heuchera</v>
      </c>
      <c r="AF10485" s="3" t="s">
        <v>2698</v>
      </c>
      <c r="AG10485" s="3" t="s">
        <v>1648</v>
      </c>
      <c r="AS10485" s="3" t="s">
        <v>77</v>
      </c>
    </row>
    <row r="10486" spans="2:45">
      <c r="B10486" s="1">
        <v>4137</v>
      </c>
      <c r="E10486" s="13">
        <v>20</v>
      </c>
      <c r="F10486" s="5" t="s">
        <v>41</v>
      </c>
      <c r="G10486" s="5">
        <v>2018</v>
      </c>
      <c r="L10486" s="5"/>
      <c r="N10486" s="5" t="s">
        <v>832</v>
      </c>
      <c r="P10486" s="30">
        <v>114</v>
      </c>
      <c r="Q10486" s="30">
        <v>7</v>
      </c>
      <c r="R10486" s="3" t="s">
        <v>3</v>
      </c>
      <c r="S10486" s="3" t="s">
        <v>43</v>
      </c>
      <c r="T10486" s="3" t="s">
        <v>68</v>
      </c>
      <c r="U10486" s="20" t="s">
        <v>68</v>
      </c>
      <c r="W10486" s="3" t="s">
        <v>212</v>
      </c>
      <c r="Z10486" s="8">
        <v>45.170975910300001</v>
      </c>
      <c r="AA10486" s="8">
        <v>-123.1859957243</v>
      </c>
      <c r="AB10486" s="3" t="s">
        <v>2310</v>
      </c>
      <c r="AD10486" s="3" t="s">
        <v>887</v>
      </c>
      <c r="AE10486" s="3" t="str">
        <f t="shared" si="187"/>
        <v>ex Heuchera</v>
      </c>
      <c r="AF10486" s="3" t="s">
        <v>2698</v>
      </c>
      <c r="AG10486" s="3" t="s">
        <v>1648</v>
      </c>
      <c r="AS10486" s="3" t="s">
        <v>77</v>
      </c>
    </row>
    <row r="10487" spans="2:45">
      <c r="B10487" s="1">
        <v>4138</v>
      </c>
      <c r="E10487" s="13">
        <v>20</v>
      </c>
      <c r="F10487" s="5" t="s">
        <v>41</v>
      </c>
      <c r="G10487" s="5">
        <v>2018</v>
      </c>
      <c r="L10487" s="5"/>
      <c r="N10487" s="5" t="s">
        <v>832</v>
      </c>
      <c r="P10487" s="30">
        <v>114</v>
      </c>
      <c r="Q10487" s="30">
        <v>8</v>
      </c>
      <c r="R10487" s="3" t="s">
        <v>3</v>
      </c>
      <c r="S10487" s="3" t="s">
        <v>43</v>
      </c>
      <c r="T10487" s="3" t="s">
        <v>68</v>
      </c>
      <c r="U10487" s="20" t="s">
        <v>68</v>
      </c>
      <c r="W10487" s="3" t="s">
        <v>212</v>
      </c>
      <c r="Z10487" s="8">
        <v>45.170975910300001</v>
      </c>
      <c r="AA10487" s="8">
        <v>-123.1859957243</v>
      </c>
      <c r="AB10487" s="3" t="s">
        <v>2310</v>
      </c>
      <c r="AD10487" s="3" t="s">
        <v>887</v>
      </c>
      <c r="AE10487" s="3" t="str">
        <f t="shared" si="187"/>
        <v>ex Heuchera</v>
      </c>
      <c r="AF10487" s="3" t="s">
        <v>2698</v>
      </c>
      <c r="AG10487" s="3" t="s">
        <v>1648</v>
      </c>
      <c r="AS10487" s="3" t="s">
        <v>77</v>
      </c>
    </row>
    <row r="10488" spans="2:45">
      <c r="B10488" s="1">
        <v>4139</v>
      </c>
      <c r="E10488" s="13">
        <v>20</v>
      </c>
      <c r="F10488" s="5" t="s">
        <v>41</v>
      </c>
      <c r="G10488" s="5">
        <v>2018</v>
      </c>
      <c r="L10488" s="5"/>
      <c r="N10488" s="5" t="s">
        <v>832</v>
      </c>
      <c r="P10488" s="30">
        <v>114</v>
      </c>
      <c r="Q10488" s="30">
        <v>9</v>
      </c>
      <c r="R10488" s="3" t="s">
        <v>3</v>
      </c>
      <c r="S10488" s="3" t="s">
        <v>43</v>
      </c>
      <c r="T10488" s="3" t="s">
        <v>68</v>
      </c>
      <c r="U10488" s="20" t="s">
        <v>68</v>
      </c>
      <c r="W10488" s="3" t="s">
        <v>212</v>
      </c>
      <c r="Z10488" s="8">
        <v>45.170975910300001</v>
      </c>
      <c r="AA10488" s="8">
        <v>-123.1859957243</v>
      </c>
      <c r="AB10488" s="3" t="s">
        <v>2310</v>
      </c>
      <c r="AD10488" s="3" t="s">
        <v>887</v>
      </c>
      <c r="AE10488" s="3" t="str">
        <f t="shared" si="187"/>
        <v>ex Heuchera</v>
      </c>
      <c r="AF10488" s="3" t="s">
        <v>2698</v>
      </c>
      <c r="AG10488" s="3" t="s">
        <v>1648</v>
      </c>
      <c r="AS10488" s="3" t="s">
        <v>77</v>
      </c>
    </row>
    <row r="10489" spans="2:45">
      <c r="B10489" s="1">
        <v>4140</v>
      </c>
      <c r="E10489" s="13">
        <v>20</v>
      </c>
      <c r="F10489" s="5" t="s">
        <v>41</v>
      </c>
      <c r="G10489" s="5">
        <v>2018</v>
      </c>
      <c r="L10489" s="5"/>
      <c r="N10489" s="5" t="s">
        <v>832</v>
      </c>
      <c r="P10489" s="30">
        <v>114</v>
      </c>
      <c r="Q10489" s="30">
        <v>10</v>
      </c>
      <c r="R10489" s="3" t="s">
        <v>3</v>
      </c>
      <c r="S10489" s="3" t="s">
        <v>43</v>
      </c>
      <c r="T10489" s="3" t="s">
        <v>68</v>
      </c>
      <c r="U10489" s="20" t="s">
        <v>68</v>
      </c>
      <c r="W10489" s="3" t="s">
        <v>212</v>
      </c>
      <c r="Z10489" s="8">
        <v>45.170975910300001</v>
      </c>
      <c r="AA10489" s="8">
        <v>-123.1859957243</v>
      </c>
      <c r="AB10489" s="3" t="s">
        <v>2310</v>
      </c>
      <c r="AD10489" s="3" t="s">
        <v>887</v>
      </c>
      <c r="AE10489" s="3" t="str">
        <f t="shared" si="187"/>
        <v>ex Heuchera</v>
      </c>
      <c r="AF10489" s="3" t="s">
        <v>2698</v>
      </c>
      <c r="AG10489" s="3" t="s">
        <v>1648</v>
      </c>
      <c r="AS10489" s="3" t="s">
        <v>77</v>
      </c>
    </row>
    <row r="10490" spans="2:45">
      <c r="B10490" s="1">
        <v>4141</v>
      </c>
      <c r="E10490" s="13">
        <v>20</v>
      </c>
      <c r="F10490" s="5" t="s">
        <v>41</v>
      </c>
      <c r="G10490" s="5">
        <v>2018</v>
      </c>
      <c r="L10490" s="5"/>
      <c r="N10490" s="5" t="s">
        <v>832</v>
      </c>
      <c r="P10490" s="30">
        <v>114</v>
      </c>
      <c r="Q10490" s="30">
        <v>11</v>
      </c>
      <c r="R10490" s="3" t="s">
        <v>3</v>
      </c>
      <c r="S10490" s="3" t="s">
        <v>43</v>
      </c>
      <c r="T10490" s="3" t="s">
        <v>68</v>
      </c>
      <c r="U10490" s="20" t="s">
        <v>68</v>
      </c>
      <c r="W10490" s="3" t="s">
        <v>212</v>
      </c>
      <c r="Z10490" s="8">
        <v>45.170975910300001</v>
      </c>
      <c r="AA10490" s="8">
        <v>-123.1859957243</v>
      </c>
      <c r="AB10490" s="3" t="s">
        <v>2310</v>
      </c>
      <c r="AD10490" s="3" t="s">
        <v>887</v>
      </c>
      <c r="AE10490" s="3" t="str">
        <f t="shared" si="187"/>
        <v>ex Heuchera</v>
      </c>
      <c r="AF10490" s="3" t="s">
        <v>2698</v>
      </c>
      <c r="AG10490" s="3" t="s">
        <v>1648</v>
      </c>
      <c r="AS10490" s="3" t="s">
        <v>77</v>
      </c>
    </row>
    <row r="10491" spans="2:45">
      <c r="B10491" s="1">
        <v>4142</v>
      </c>
      <c r="E10491" s="13">
        <v>20</v>
      </c>
      <c r="F10491" s="5" t="s">
        <v>41</v>
      </c>
      <c r="G10491" s="5">
        <v>2018</v>
      </c>
      <c r="L10491" s="5"/>
      <c r="N10491" s="5" t="s">
        <v>833</v>
      </c>
      <c r="P10491" s="30">
        <v>115</v>
      </c>
      <c r="Q10491" s="30">
        <v>1</v>
      </c>
      <c r="R10491" s="3" t="s">
        <v>3</v>
      </c>
      <c r="S10491" s="3" t="s">
        <v>43</v>
      </c>
      <c r="T10491" s="3" t="s">
        <v>68</v>
      </c>
      <c r="U10491" s="20" t="s">
        <v>68</v>
      </c>
      <c r="W10491" s="3" t="s">
        <v>874</v>
      </c>
      <c r="Z10491" s="8">
        <v>45.182156080799999</v>
      </c>
      <c r="AA10491" s="8">
        <v>-123.1802546739</v>
      </c>
      <c r="AB10491" s="3" t="s">
        <v>2310</v>
      </c>
      <c r="AD10491" s="3" t="s">
        <v>259</v>
      </c>
      <c r="AE10491" s="3" t="str">
        <f t="shared" si="187"/>
        <v>ex Heracleum maximum</v>
      </c>
      <c r="AF10491" s="3" t="s">
        <v>2698</v>
      </c>
      <c r="AG10491" s="3" t="s">
        <v>1648</v>
      </c>
      <c r="AS10491" s="3" t="s">
        <v>77</v>
      </c>
    </row>
    <row r="10492" spans="2:45">
      <c r="B10492" s="1">
        <v>4143</v>
      </c>
      <c r="E10492" s="13">
        <v>20</v>
      </c>
      <c r="F10492" s="5" t="s">
        <v>41</v>
      </c>
      <c r="G10492" s="5">
        <v>2018</v>
      </c>
      <c r="L10492" s="5"/>
      <c r="N10492" s="5" t="s">
        <v>833</v>
      </c>
      <c r="P10492" s="30">
        <v>115</v>
      </c>
      <c r="Q10492" s="30">
        <v>2</v>
      </c>
      <c r="R10492" s="3" t="s">
        <v>3</v>
      </c>
      <c r="S10492" s="3" t="s">
        <v>43</v>
      </c>
      <c r="T10492" s="3" t="s">
        <v>68</v>
      </c>
      <c r="U10492" s="20" t="s">
        <v>68</v>
      </c>
      <c r="W10492" s="3" t="s">
        <v>874</v>
      </c>
      <c r="Z10492" s="8">
        <v>45.182156080799999</v>
      </c>
      <c r="AA10492" s="8">
        <v>-123.1802546739</v>
      </c>
      <c r="AB10492" s="3" t="s">
        <v>2310</v>
      </c>
      <c r="AD10492" s="3" t="s">
        <v>259</v>
      </c>
      <c r="AE10492" s="3" t="str">
        <f t="shared" si="187"/>
        <v>ex Heracleum maximum</v>
      </c>
      <c r="AF10492" s="3" t="s">
        <v>2698</v>
      </c>
      <c r="AG10492" s="3" t="s">
        <v>1648</v>
      </c>
      <c r="AS10492" s="3" t="s">
        <v>77</v>
      </c>
    </row>
    <row r="10493" spans="2:45">
      <c r="B10493" s="1">
        <v>4144</v>
      </c>
      <c r="E10493" s="13">
        <v>20</v>
      </c>
      <c r="F10493" s="5" t="s">
        <v>41</v>
      </c>
      <c r="G10493" s="5">
        <v>2018</v>
      </c>
      <c r="L10493" s="5"/>
      <c r="N10493" s="5" t="s">
        <v>833</v>
      </c>
      <c r="P10493" s="30">
        <v>115</v>
      </c>
      <c r="Q10493" s="30">
        <v>3</v>
      </c>
      <c r="R10493" s="3" t="s">
        <v>3</v>
      </c>
      <c r="S10493" s="3" t="s">
        <v>43</v>
      </c>
      <c r="T10493" s="3" t="s">
        <v>68</v>
      </c>
      <c r="U10493" s="20" t="s">
        <v>68</v>
      </c>
      <c r="W10493" s="3" t="s">
        <v>874</v>
      </c>
      <c r="Z10493" s="8">
        <v>45.182156080799999</v>
      </c>
      <c r="AA10493" s="8">
        <v>-123.1802546739</v>
      </c>
      <c r="AB10493" s="3" t="s">
        <v>2310</v>
      </c>
      <c r="AD10493" s="3" t="s">
        <v>259</v>
      </c>
      <c r="AE10493" s="3" t="str">
        <f t="shared" si="187"/>
        <v>ex Heracleum maximum</v>
      </c>
      <c r="AF10493" s="3" t="s">
        <v>2698</v>
      </c>
      <c r="AG10493" s="3" t="s">
        <v>1648</v>
      </c>
      <c r="AS10493" s="3" t="s">
        <v>77</v>
      </c>
    </row>
    <row r="10494" spans="2:45">
      <c r="B10494" s="1">
        <v>4145</v>
      </c>
      <c r="E10494" s="13">
        <v>20</v>
      </c>
      <c r="F10494" s="5" t="s">
        <v>41</v>
      </c>
      <c r="G10494" s="5">
        <v>2018</v>
      </c>
      <c r="L10494" s="5"/>
      <c r="N10494" s="5" t="s">
        <v>833</v>
      </c>
      <c r="P10494" s="30">
        <v>115</v>
      </c>
      <c r="Q10494" s="30">
        <v>4</v>
      </c>
      <c r="R10494" s="3" t="s">
        <v>3</v>
      </c>
      <c r="S10494" s="3" t="s">
        <v>43</v>
      </c>
      <c r="T10494" s="3" t="s">
        <v>68</v>
      </c>
      <c r="U10494" s="20" t="s">
        <v>68</v>
      </c>
      <c r="W10494" s="3" t="s">
        <v>874</v>
      </c>
      <c r="Z10494" s="8">
        <v>45.182156080799999</v>
      </c>
      <c r="AA10494" s="8">
        <v>-123.1802546739</v>
      </c>
      <c r="AB10494" s="3" t="s">
        <v>2310</v>
      </c>
      <c r="AD10494" s="3" t="s">
        <v>259</v>
      </c>
      <c r="AE10494" s="3" t="str">
        <f t="shared" si="187"/>
        <v>ex Heracleum maximum</v>
      </c>
      <c r="AF10494" s="3" t="s">
        <v>2698</v>
      </c>
      <c r="AG10494" s="3" t="s">
        <v>1648</v>
      </c>
      <c r="AS10494" s="3" t="s">
        <v>77</v>
      </c>
    </row>
    <row r="10495" spans="2:45">
      <c r="B10495" s="1">
        <v>4146</v>
      </c>
      <c r="E10495" s="13">
        <v>20</v>
      </c>
      <c r="F10495" s="5" t="s">
        <v>41</v>
      </c>
      <c r="G10495" s="5">
        <v>2018</v>
      </c>
      <c r="L10495" s="5"/>
      <c r="N10495" s="5" t="s">
        <v>833</v>
      </c>
      <c r="P10495" s="30">
        <v>115</v>
      </c>
      <c r="Q10495" s="30">
        <v>5</v>
      </c>
      <c r="R10495" s="3" t="s">
        <v>3</v>
      </c>
      <c r="S10495" s="3" t="s">
        <v>43</v>
      </c>
      <c r="T10495" s="3" t="s">
        <v>68</v>
      </c>
      <c r="U10495" s="20" t="s">
        <v>68</v>
      </c>
      <c r="W10495" s="3" t="s">
        <v>874</v>
      </c>
      <c r="Z10495" s="8">
        <v>45.182156080799999</v>
      </c>
      <c r="AA10495" s="8">
        <v>-123.1802546739</v>
      </c>
      <c r="AB10495" s="3" t="s">
        <v>2310</v>
      </c>
      <c r="AD10495" s="3" t="s">
        <v>259</v>
      </c>
      <c r="AE10495" s="3" t="str">
        <f t="shared" si="187"/>
        <v>ex Heracleum maximum</v>
      </c>
      <c r="AF10495" s="3" t="s">
        <v>2698</v>
      </c>
      <c r="AG10495" s="3" t="s">
        <v>1648</v>
      </c>
      <c r="AS10495" s="3" t="s">
        <v>77</v>
      </c>
    </row>
    <row r="10496" spans="2:45">
      <c r="B10496" s="1">
        <v>4147</v>
      </c>
      <c r="E10496" s="13">
        <v>20</v>
      </c>
      <c r="F10496" s="5" t="s">
        <v>41</v>
      </c>
      <c r="G10496" s="5">
        <v>2018</v>
      </c>
      <c r="L10496" s="5"/>
      <c r="N10496" s="5" t="s">
        <v>833</v>
      </c>
      <c r="P10496" s="30">
        <v>115</v>
      </c>
      <c r="Q10496" s="30">
        <v>6</v>
      </c>
      <c r="R10496" s="3" t="s">
        <v>3</v>
      </c>
      <c r="S10496" s="3" t="s">
        <v>43</v>
      </c>
      <c r="T10496" s="3" t="s">
        <v>68</v>
      </c>
      <c r="U10496" s="20" t="s">
        <v>68</v>
      </c>
      <c r="W10496" s="3" t="s">
        <v>874</v>
      </c>
      <c r="Z10496" s="8">
        <v>45.182156080799999</v>
      </c>
      <c r="AA10496" s="8">
        <v>-123.1802546739</v>
      </c>
      <c r="AB10496" s="3" t="s">
        <v>2310</v>
      </c>
      <c r="AD10496" s="3" t="s">
        <v>259</v>
      </c>
      <c r="AE10496" s="3" t="str">
        <f t="shared" si="187"/>
        <v>ex Heracleum maximum</v>
      </c>
      <c r="AF10496" s="3" t="s">
        <v>2698</v>
      </c>
      <c r="AG10496" s="3" t="s">
        <v>1648</v>
      </c>
      <c r="AS10496" s="3" t="s">
        <v>77</v>
      </c>
    </row>
    <row r="10497" spans="2:45">
      <c r="B10497" s="1">
        <v>4148</v>
      </c>
      <c r="E10497" s="13">
        <v>20</v>
      </c>
      <c r="F10497" s="5" t="s">
        <v>41</v>
      </c>
      <c r="G10497" s="5">
        <v>2018</v>
      </c>
      <c r="L10497" s="5"/>
      <c r="N10497" s="5" t="s">
        <v>833</v>
      </c>
      <c r="P10497" s="30">
        <v>115</v>
      </c>
      <c r="Q10497" s="30">
        <v>7</v>
      </c>
      <c r="R10497" s="3" t="s">
        <v>3</v>
      </c>
      <c r="S10497" s="3" t="s">
        <v>43</v>
      </c>
      <c r="T10497" s="3" t="s">
        <v>68</v>
      </c>
      <c r="U10497" s="20" t="s">
        <v>68</v>
      </c>
      <c r="W10497" s="3" t="s">
        <v>874</v>
      </c>
      <c r="Z10497" s="8">
        <v>45.182156080799999</v>
      </c>
      <c r="AA10497" s="8">
        <v>-123.1802546739</v>
      </c>
      <c r="AB10497" s="3" t="s">
        <v>2310</v>
      </c>
      <c r="AD10497" s="3" t="s">
        <v>259</v>
      </c>
      <c r="AE10497" s="3" t="str">
        <f t="shared" si="187"/>
        <v>ex Heracleum maximum</v>
      </c>
      <c r="AF10497" s="3" t="s">
        <v>2698</v>
      </c>
      <c r="AG10497" s="3" t="s">
        <v>1648</v>
      </c>
      <c r="AS10497" s="3" t="s">
        <v>77</v>
      </c>
    </row>
    <row r="10498" spans="2:45">
      <c r="B10498" s="1">
        <v>4149</v>
      </c>
      <c r="E10498" s="13">
        <v>20</v>
      </c>
      <c r="F10498" s="5" t="s">
        <v>41</v>
      </c>
      <c r="G10498" s="5">
        <v>2018</v>
      </c>
      <c r="L10498" s="5"/>
      <c r="N10498" s="5" t="s">
        <v>833</v>
      </c>
      <c r="P10498" s="30">
        <v>115</v>
      </c>
      <c r="Q10498" s="30">
        <v>8</v>
      </c>
      <c r="R10498" s="3" t="s">
        <v>3</v>
      </c>
      <c r="S10498" s="3" t="s">
        <v>43</v>
      </c>
      <c r="T10498" s="3" t="s">
        <v>68</v>
      </c>
      <c r="U10498" s="20" t="s">
        <v>68</v>
      </c>
      <c r="W10498" s="3" t="s">
        <v>874</v>
      </c>
      <c r="Z10498" s="8">
        <v>45.182156080799999</v>
      </c>
      <c r="AA10498" s="8">
        <v>-123.1802546739</v>
      </c>
      <c r="AB10498" s="3" t="s">
        <v>2310</v>
      </c>
      <c r="AD10498" s="3" t="s">
        <v>259</v>
      </c>
      <c r="AE10498" s="3" t="str">
        <f t="shared" si="187"/>
        <v>ex Heracleum maximum</v>
      </c>
      <c r="AF10498" s="3" t="s">
        <v>2698</v>
      </c>
      <c r="AG10498" s="3" t="s">
        <v>1648</v>
      </c>
      <c r="AS10498" s="3" t="s">
        <v>77</v>
      </c>
    </row>
    <row r="10499" spans="2:45">
      <c r="B10499" s="1">
        <v>4150</v>
      </c>
      <c r="E10499" s="13">
        <v>20</v>
      </c>
      <c r="F10499" s="5" t="s">
        <v>41</v>
      </c>
      <c r="G10499" s="5">
        <v>2018</v>
      </c>
      <c r="L10499" s="5"/>
      <c r="N10499" s="5" t="s">
        <v>833</v>
      </c>
      <c r="P10499" s="30">
        <v>115</v>
      </c>
      <c r="Q10499" s="30">
        <v>9</v>
      </c>
      <c r="R10499" s="3" t="s">
        <v>3</v>
      </c>
      <c r="S10499" s="3" t="s">
        <v>43</v>
      </c>
      <c r="T10499" s="3" t="s">
        <v>68</v>
      </c>
      <c r="U10499" s="20" t="s">
        <v>68</v>
      </c>
      <c r="W10499" s="3" t="s">
        <v>874</v>
      </c>
      <c r="Z10499" s="8">
        <v>45.182156080799999</v>
      </c>
      <c r="AA10499" s="8">
        <v>-123.1802546739</v>
      </c>
      <c r="AB10499" s="3" t="s">
        <v>2310</v>
      </c>
      <c r="AD10499" s="3" t="s">
        <v>259</v>
      </c>
      <c r="AE10499" s="3" t="str">
        <f t="shared" si="187"/>
        <v>ex Heracleum maximum</v>
      </c>
      <c r="AF10499" s="3" t="s">
        <v>2698</v>
      </c>
      <c r="AG10499" s="3" t="s">
        <v>1648</v>
      </c>
      <c r="AS10499" s="3" t="s">
        <v>77</v>
      </c>
    </row>
    <row r="10500" spans="2:45">
      <c r="B10500" s="1">
        <v>4151</v>
      </c>
      <c r="E10500" s="13">
        <v>20</v>
      </c>
      <c r="F10500" s="5" t="s">
        <v>41</v>
      </c>
      <c r="G10500" s="5">
        <v>2018</v>
      </c>
      <c r="L10500" s="5"/>
      <c r="N10500" s="5" t="s">
        <v>833</v>
      </c>
      <c r="P10500" s="30">
        <v>115</v>
      </c>
      <c r="Q10500" s="30">
        <v>10</v>
      </c>
      <c r="R10500" s="3" t="s">
        <v>3</v>
      </c>
      <c r="S10500" s="3" t="s">
        <v>43</v>
      </c>
      <c r="T10500" s="3" t="s">
        <v>68</v>
      </c>
      <c r="U10500" s="20" t="s">
        <v>68</v>
      </c>
      <c r="W10500" s="3" t="s">
        <v>874</v>
      </c>
      <c r="Z10500" s="8">
        <v>45.182156080799999</v>
      </c>
      <c r="AA10500" s="8">
        <v>-123.1802546739</v>
      </c>
      <c r="AB10500" s="3" t="s">
        <v>2310</v>
      </c>
      <c r="AD10500" s="3" t="s">
        <v>259</v>
      </c>
      <c r="AE10500" s="3" t="str">
        <f t="shared" si="187"/>
        <v>ex Heracleum maximum</v>
      </c>
      <c r="AF10500" s="3" t="s">
        <v>2698</v>
      </c>
      <c r="AG10500" s="3" t="s">
        <v>1648</v>
      </c>
      <c r="AS10500" s="3" t="s">
        <v>77</v>
      </c>
    </row>
    <row r="10501" spans="2:45">
      <c r="B10501" s="1">
        <v>4152</v>
      </c>
      <c r="E10501" s="13">
        <v>20</v>
      </c>
      <c r="F10501" s="5" t="s">
        <v>41</v>
      </c>
      <c r="G10501" s="5">
        <v>2018</v>
      </c>
      <c r="L10501" s="5"/>
      <c r="N10501" s="5" t="s">
        <v>833</v>
      </c>
      <c r="P10501" s="30">
        <v>115</v>
      </c>
      <c r="Q10501" s="30">
        <v>11</v>
      </c>
      <c r="R10501" s="3" t="s">
        <v>3</v>
      </c>
      <c r="S10501" s="3" t="s">
        <v>43</v>
      </c>
      <c r="T10501" s="3" t="s">
        <v>68</v>
      </c>
      <c r="U10501" s="20" t="s">
        <v>68</v>
      </c>
      <c r="W10501" s="3" t="s">
        <v>874</v>
      </c>
      <c r="Z10501" s="8">
        <v>45.182156080799999</v>
      </c>
      <c r="AA10501" s="8">
        <v>-123.1802546739</v>
      </c>
      <c r="AB10501" s="3" t="s">
        <v>2310</v>
      </c>
      <c r="AD10501" s="3" t="s">
        <v>259</v>
      </c>
      <c r="AE10501" s="3" t="str">
        <f t="shared" si="187"/>
        <v>ex Heracleum maximum</v>
      </c>
      <c r="AF10501" s="3" t="s">
        <v>2698</v>
      </c>
      <c r="AG10501" s="3" t="s">
        <v>1648</v>
      </c>
      <c r="AS10501" s="3" t="s">
        <v>77</v>
      </c>
    </row>
    <row r="10502" spans="2:45">
      <c r="B10502" s="1">
        <v>4153</v>
      </c>
      <c r="E10502" s="13">
        <v>20</v>
      </c>
      <c r="F10502" s="5" t="s">
        <v>41</v>
      </c>
      <c r="G10502" s="5">
        <v>2018</v>
      </c>
      <c r="L10502" s="5"/>
      <c r="N10502" s="5" t="s">
        <v>833</v>
      </c>
      <c r="P10502" s="30">
        <v>115</v>
      </c>
      <c r="Q10502" s="30">
        <v>12</v>
      </c>
      <c r="R10502" s="3" t="s">
        <v>3</v>
      </c>
      <c r="S10502" s="3" t="s">
        <v>43</v>
      </c>
      <c r="T10502" s="3" t="s">
        <v>68</v>
      </c>
      <c r="U10502" s="20" t="s">
        <v>68</v>
      </c>
      <c r="W10502" s="3" t="s">
        <v>874</v>
      </c>
      <c r="Z10502" s="8">
        <v>45.182156080799999</v>
      </c>
      <c r="AA10502" s="8">
        <v>-123.1802546739</v>
      </c>
      <c r="AB10502" s="3" t="s">
        <v>2310</v>
      </c>
      <c r="AD10502" s="3" t="s">
        <v>259</v>
      </c>
      <c r="AE10502" s="3" t="str">
        <f t="shared" si="187"/>
        <v>ex Heracleum maximum</v>
      </c>
      <c r="AF10502" s="3" t="s">
        <v>2698</v>
      </c>
      <c r="AG10502" s="3" t="s">
        <v>1648</v>
      </c>
      <c r="AS10502" s="3" t="s">
        <v>77</v>
      </c>
    </row>
    <row r="10503" spans="2:45">
      <c r="B10503" s="1">
        <v>4154</v>
      </c>
      <c r="E10503" s="13">
        <v>20</v>
      </c>
      <c r="F10503" s="5" t="s">
        <v>41</v>
      </c>
      <c r="G10503" s="5">
        <v>2018</v>
      </c>
      <c r="L10503" s="5"/>
      <c r="N10503" s="5" t="s">
        <v>833</v>
      </c>
      <c r="P10503" s="30">
        <v>115</v>
      </c>
      <c r="Q10503" s="30">
        <v>13</v>
      </c>
      <c r="R10503" s="3" t="s">
        <v>3</v>
      </c>
      <c r="S10503" s="3" t="s">
        <v>43</v>
      </c>
      <c r="T10503" s="3" t="s">
        <v>68</v>
      </c>
      <c r="U10503" s="20" t="s">
        <v>68</v>
      </c>
      <c r="W10503" s="3" t="s">
        <v>874</v>
      </c>
      <c r="Z10503" s="8">
        <v>45.182156080799999</v>
      </c>
      <c r="AA10503" s="8">
        <v>-123.1802546739</v>
      </c>
      <c r="AB10503" s="3" t="s">
        <v>2310</v>
      </c>
      <c r="AD10503" s="3" t="s">
        <v>259</v>
      </c>
      <c r="AE10503" s="3" t="str">
        <f t="shared" si="187"/>
        <v>ex Heracleum maximum</v>
      </c>
      <c r="AF10503" s="3" t="s">
        <v>2698</v>
      </c>
      <c r="AG10503" s="3" t="s">
        <v>1648</v>
      </c>
      <c r="AS10503" s="3" t="s">
        <v>77</v>
      </c>
    </row>
    <row r="10504" spans="2:45">
      <c r="B10504" s="1">
        <v>4155</v>
      </c>
      <c r="E10504" s="13">
        <v>20</v>
      </c>
      <c r="F10504" s="5" t="s">
        <v>41</v>
      </c>
      <c r="G10504" s="5">
        <v>2018</v>
      </c>
      <c r="L10504" s="5"/>
      <c r="N10504" s="5" t="s">
        <v>833</v>
      </c>
      <c r="P10504" s="30">
        <v>115</v>
      </c>
      <c r="Q10504" s="30">
        <v>14</v>
      </c>
      <c r="R10504" s="3" t="s">
        <v>3</v>
      </c>
      <c r="S10504" s="3" t="s">
        <v>43</v>
      </c>
      <c r="T10504" s="3" t="s">
        <v>68</v>
      </c>
      <c r="U10504" s="20" t="s">
        <v>68</v>
      </c>
      <c r="W10504" s="3" t="s">
        <v>874</v>
      </c>
      <c r="Z10504" s="8">
        <v>45.182156080799999</v>
      </c>
      <c r="AA10504" s="8">
        <v>-123.1802546739</v>
      </c>
      <c r="AB10504" s="3" t="s">
        <v>2310</v>
      </c>
      <c r="AD10504" s="3" t="s">
        <v>259</v>
      </c>
      <c r="AE10504" s="3" t="str">
        <f t="shared" si="187"/>
        <v>ex Heracleum maximum</v>
      </c>
      <c r="AF10504" s="3" t="s">
        <v>2698</v>
      </c>
      <c r="AG10504" s="3" t="s">
        <v>1648</v>
      </c>
      <c r="AS10504" s="3" t="s">
        <v>77</v>
      </c>
    </row>
    <row r="10505" spans="2:45">
      <c r="B10505" s="1">
        <v>4156</v>
      </c>
      <c r="E10505" s="13">
        <v>20</v>
      </c>
      <c r="F10505" s="5" t="s">
        <v>41</v>
      </c>
      <c r="G10505" s="5">
        <v>2018</v>
      </c>
      <c r="L10505" s="5"/>
      <c r="N10505" s="5" t="s">
        <v>833</v>
      </c>
      <c r="P10505" s="30">
        <v>115</v>
      </c>
      <c r="Q10505" s="30">
        <v>15</v>
      </c>
      <c r="R10505" s="3" t="s">
        <v>3</v>
      </c>
      <c r="S10505" s="3" t="s">
        <v>43</v>
      </c>
      <c r="T10505" s="3" t="s">
        <v>68</v>
      </c>
      <c r="U10505" s="20" t="s">
        <v>68</v>
      </c>
      <c r="W10505" s="3" t="s">
        <v>874</v>
      </c>
      <c r="Z10505" s="8">
        <v>45.182156080799999</v>
      </c>
      <c r="AA10505" s="8">
        <v>-123.1802546739</v>
      </c>
      <c r="AB10505" s="3" t="s">
        <v>2310</v>
      </c>
      <c r="AD10505" s="3" t="s">
        <v>259</v>
      </c>
      <c r="AE10505" s="3" t="str">
        <f t="shared" si="187"/>
        <v>ex Heracleum maximum</v>
      </c>
      <c r="AF10505" s="3" t="s">
        <v>2698</v>
      </c>
      <c r="AG10505" s="3" t="s">
        <v>1648</v>
      </c>
      <c r="AS10505" s="3" t="s">
        <v>77</v>
      </c>
    </row>
    <row r="10506" spans="2:45">
      <c r="B10506" s="1">
        <v>4157</v>
      </c>
      <c r="E10506" s="13">
        <v>20</v>
      </c>
      <c r="F10506" s="5" t="s">
        <v>41</v>
      </c>
      <c r="G10506" s="5">
        <v>2018</v>
      </c>
      <c r="L10506" s="5"/>
      <c r="N10506" s="5" t="s">
        <v>833</v>
      </c>
      <c r="P10506" s="30">
        <v>115</v>
      </c>
      <c r="Q10506" s="30">
        <v>16</v>
      </c>
      <c r="R10506" s="3" t="s">
        <v>3</v>
      </c>
      <c r="S10506" s="3" t="s">
        <v>43</v>
      </c>
      <c r="T10506" s="3" t="s">
        <v>68</v>
      </c>
      <c r="U10506" s="20" t="s">
        <v>68</v>
      </c>
      <c r="W10506" s="3" t="s">
        <v>874</v>
      </c>
      <c r="Z10506" s="8">
        <v>45.182156080799999</v>
      </c>
      <c r="AA10506" s="8">
        <v>-123.1802546739</v>
      </c>
      <c r="AB10506" s="3" t="s">
        <v>2310</v>
      </c>
      <c r="AD10506" s="3" t="s">
        <v>259</v>
      </c>
      <c r="AE10506" s="3" t="str">
        <f t="shared" si="187"/>
        <v>ex Heracleum maximum</v>
      </c>
      <c r="AF10506" s="3" t="s">
        <v>2698</v>
      </c>
      <c r="AG10506" s="3" t="s">
        <v>1648</v>
      </c>
      <c r="AS10506" s="3" t="s">
        <v>77</v>
      </c>
    </row>
    <row r="10507" spans="2:45">
      <c r="B10507" s="1">
        <v>4158</v>
      </c>
      <c r="E10507" s="13">
        <v>20</v>
      </c>
      <c r="F10507" s="5" t="s">
        <v>41</v>
      </c>
      <c r="G10507" s="5">
        <v>2018</v>
      </c>
      <c r="L10507" s="5"/>
      <c r="N10507" s="5" t="s">
        <v>833</v>
      </c>
      <c r="P10507" s="30">
        <v>115</v>
      </c>
      <c r="Q10507" s="30">
        <v>17</v>
      </c>
      <c r="R10507" s="3" t="s">
        <v>3</v>
      </c>
      <c r="S10507" s="3" t="s">
        <v>43</v>
      </c>
      <c r="T10507" s="3" t="s">
        <v>68</v>
      </c>
      <c r="U10507" s="20" t="s">
        <v>68</v>
      </c>
      <c r="W10507" s="3" t="s">
        <v>874</v>
      </c>
      <c r="Z10507" s="8">
        <v>45.182156080799999</v>
      </c>
      <c r="AA10507" s="8">
        <v>-123.1802546739</v>
      </c>
      <c r="AB10507" s="3" t="s">
        <v>2310</v>
      </c>
      <c r="AD10507" s="3" t="s">
        <v>259</v>
      </c>
      <c r="AE10507" s="3" t="str">
        <f t="shared" si="187"/>
        <v>ex Heracleum maximum</v>
      </c>
      <c r="AF10507" s="3" t="s">
        <v>2698</v>
      </c>
      <c r="AG10507" s="3" t="s">
        <v>1648</v>
      </c>
      <c r="AS10507" s="3" t="s">
        <v>77</v>
      </c>
    </row>
    <row r="10508" spans="2:45">
      <c r="B10508" s="1">
        <v>4159</v>
      </c>
      <c r="E10508" s="13">
        <v>20</v>
      </c>
      <c r="F10508" s="5" t="s">
        <v>41</v>
      </c>
      <c r="G10508" s="5">
        <v>2018</v>
      </c>
      <c r="L10508" s="5"/>
      <c r="N10508" s="5" t="s">
        <v>833</v>
      </c>
      <c r="P10508" s="30">
        <v>115</v>
      </c>
      <c r="Q10508" s="30">
        <v>18</v>
      </c>
      <c r="R10508" s="3" t="s">
        <v>3</v>
      </c>
      <c r="S10508" s="3" t="s">
        <v>43</v>
      </c>
      <c r="T10508" s="3" t="s">
        <v>68</v>
      </c>
      <c r="U10508" s="20" t="s">
        <v>68</v>
      </c>
      <c r="W10508" s="3" t="s">
        <v>874</v>
      </c>
      <c r="Z10508" s="8">
        <v>45.182156080799999</v>
      </c>
      <c r="AA10508" s="8">
        <v>-123.1802546739</v>
      </c>
      <c r="AB10508" s="3" t="s">
        <v>2310</v>
      </c>
      <c r="AD10508" s="3" t="s">
        <v>259</v>
      </c>
      <c r="AE10508" s="3" t="str">
        <f t="shared" si="187"/>
        <v>ex Heracleum maximum</v>
      </c>
      <c r="AF10508" s="3" t="s">
        <v>2698</v>
      </c>
      <c r="AG10508" s="3" t="s">
        <v>1648</v>
      </c>
      <c r="AS10508" s="3" t="s">
        <v>77</v>
      </c>
    </row>
    <row r="10509" spans="2:45">
      <c r="B10509" s="1">
        <v>4160</v>
      </c>
      <c r="E10509" s="13">
        <v>20</v>
      </c>
      <c r="F10509" s="5" t="s">
        <v>41</v>
      </c>
      <c r="G10509" s="5">
        <v>2018</v>
      </c>
      <c r="L10509" s="5"/>
      <c r="N10509" s="5" t="s">
        <v>833</v>
      </c>
      <c r="P10509" s="30">
        <v>115</v>
      </c>
      <c r="Q10509" s="30">
        <v>19</v>
      </c>
      <c r="R10509" s="3" t="s">
        <v>3</v>
      </c>
      <c r="S10509" s="3" t="s">
        <v>43</v>
      </c>
      <c r="T10509" s="3" t="s">
        <v>68</v>
      </c>
      <c r="U10509" s="20" t="s">
        <v>68</v>
      </c>
      <c r="W10509" s="3" t="s">
        <v>874</v>
      </c>
      <c r="Z10509" s="8">
        <v>45.182156080799999</v>
      </c>
      <c r="AA10509" s="8">
        <v>-123.1802546739</v>
      </c>
      <c r="AB10509" s="3" t="s">
        <v>2310</v>
      </c>
      <c r="AD10509" s="3" t="s">
        <v>259</v>
      </c>
      <c r="AE10509" s="3" t="str">
        <f t="shared" si="187"/>
        <v>ex Heracleum maximum</v>
      </c>
      <c r="AF10509" s="3" t="s">
        <v>2698</v>
      </c>
      <c r="AG10509" s="3" t="s">
        <v>1648</v>
      </c>
      <c r="AS10509" s="3" t="s">
        <v>77</v>
      </c>
    </row>
    <row r="10510" spans="2:45">
      <c r="B10510" s="1">
        <v>4161</v>
      </c>
      <c r="E10510" s="13">
        <v>20</v>
      </c>
      <c r="F10510" s="5" t="s">
        <v>41</v>
      </c>
      <c r="G10510" s="5">
        <v>2018</v>
      </c>
      <c r="L10510" s="5"/>
      <c r="N10510" s="5" t="s">
        <v>833</v>
      </c>
      <c r="P10510" s="30">
        <v>115</v>
      </c>
      <c r="Q10510" s="30">
        <v>20</v>
      </c>
      <c r="R10510" s="3" t="s">
        <v>3</v>
      </c>
      <c r="S10510" s="3" t="s">
        <v>43</v>
      </c>
      <c r="T10510" s="3" t="s">
        <v>68</v>
      </c>
      <c r="U10510" s="20" t="s">
        <v>68</v>
      </c>
      <c r="W10510" s="3" t="s">
        <v>874</v>
      </c>
      <c r="Z10510" s="8">
        <v>45.182156080799999</v>
      </c>
      <c r="AA10510" s="8">
        <v>-123.1802546739</v>
      </c>
      <c r="AB10510" s="3" t="s">
        <v>2310</v>
      </c>
      <c r="AD10510" s="3" t="s">
        <v>259</v>
      </c>
      <c r="AE10510" s="3" t="str">
        <f t="shared" si="187"/>
        <v>ex Heracleum maximum</v>
      </c>
      <c r="AF10510" s="3" t="s">
        <v>2698</v>
      </c>
      <c r="AG10510" s="3" t="s">
        <v>1648</v>
      </c>
      <c r="AS10510" s="3" t="s">
        <v>77</v>
      </c>
    </row>
    <row r="10511" spans="2:45">
      <c r="B10511" s="1">
        <v>4162</v>
      </c>
      <c r="E10511" s="13">
        <v>20</v>
      </c>
      <c r="F10511" s="5" t="s">
        <v>41</v>
      </c>
      <c r="G10511" s="5">
        <v>2018</v>
      </c>
      <c r="L10511" s="5"/>
      <c r="N10511" s="5" t="s">
        <v>833</v>
      </c>
      <c r="P10511" s="30">
        <v>115</v>
      </c>
      <c r="Q10511" s="30">
        <v>21</v>
      </c>
      <c r="R10511" s="3" t="s">
        <v>3</v>
      </c>
      <c r="S10511" s="3" t="s">
        <v>43</v>
      </c>
      <c r="T10511" s="3" t="s">
        <v>68</v>
      </c>
      <c r="U10511" s="20" t="s">
        <v>68</v>
      </c>
      <c r="W10511" s="3" t="s">
        <v>874</v>
      </c>
      <c r="Z10511" s="8">
        <v>45.182156080799999</v>
      </c>
      <c r="AA10511" s="8">
        <v>-123.1802546739</v>
      </c>
      <c r="AB10511" s="3" t="s">
        <v>2310</v>
      </c>
      <c r="AD10511" s="3" t="s">
        <v>259</v>
      </c>
      <c r="AE10511" s="3" t="str">
        <f t="shared" si="187"/>
        <v>ex Heracleum maximum</v>
      </c>
      <c r="AF10511" s="3" t="s">
        <v>2698</v>
      </c>
      <c r="AG10511" s="3" t="s">
        <v>1648</v>
      </c>
      <c r="AS10511" s="3" t="s">
        <v>77</v>
      </c>
    </row>
    <row r="10512" spans="2:45">
      <c r="B10512" s="1">
        <v>4163</v>
      </c>
      <c r="E10512" s="13">
        <v>20</v>
      </c>
      <c r="F10512" s="5" t="s">
        <v>41</v>
      </c>
      <c r="G10512" s="5">
        <v>2018</v>
      </c>
      <c r="L10512" s="5"/>
      <c r="N10512" s="5" t="s">
        <v>833</v>
      </c>
      <c r="P10512" s="30">
        <v>115</v>
      </c>
      <c r="Q10512" s="30">
        <v>22</v>
      </c>
      <c r="R10512" s="3" t="s">
        <v>3</v>
      </c>
      <c r="S10512" s="3" t="s">
        <v>43</v>
      </c>
      <c r="T10512" s="3" t="s">
        <v>68</v>
      </c>
      <c r="U10512" s="20" t="s">
        <v>68</v>
      </c>
      <c r="W10512" s="3" t="s">
        <v>874</v>
      </c>
      <c r="Z10512" s="8">
        <v>45.182156080799999</v>
      </c>
      <c r="AA10512" s="8">
        <v>-123.1802546739</v>
      </c>
      <c r="AB10512" s="3" t="s">
        <v>2310</v>
      </c>
      <c r="AD10512" s="3" t="s">
        <v>259</v>
      </c>
      <c r="AE10512" s="3" t="str">
        <f t="shared" si="187"/>
        <v>ex Heracleum maximum</v>
      </c>
      <c r="AF10512" s="3" t="s">
        <v>2698</v>
      </c>
      <c r="AG10512" s="3" t="s">
        <v>1648</v>
      </c>
      <c r="AS10512" s="3" t="s">
        <v>77</v>
      </c>
    </row>
    <row r="10513" spans="2:45">
      <c r="B10513" s="1">
        <v>4164</v>
      </c>
      <c r="E10513" s="13">
        <v>20</v>
      </c>
      <c r="F10513" s="5" t="s">
        <v>41</v>
      </c>
      <c r="G10513" s="5">
        <v>2018</v>
      </c>
      <c r="L10513" s="5"/>
      <c r="N10513" s="5" t="s">
        <v>833</v>
      </c>
      <c r="P10513" s="30">
        <v>115</v>
      </c>
      <c r="Q10513" s="30">
        <v>23</v>
      </c>
      <c r="R10513" s="3" t="s">
        <v>3</v>
      </c>
      <c r="S10513" s="3" t="s">
        <v>43</v>
      </c>
      <c r="T10513" s="3" t="s">
        <v>68</v>
      </c>
      <c r="U10513" s="20" t="s">
        <v>68</v>
      </c>
      <c r="W10513" s="3" t="s">
        <v>874</v>
      </c>
      <c r="Z10513" s="8">
        <v>45.182156080799999</v>
      </c>
      <c r="AA10513" s="8">
        <v>-123.1802546739</v>
      </c>
      <c r="AB10513" s="3" t="s">
        <v>2310</v>
      </c>
      <c r="AD10513" s="3" t="s">
        <v>259</v>
      </c>
      <c r="AE10513" s="3" t="str">
        <f t="shared" si="187"/>
        <v>ex Heracleum maximum</v>
      </c>
      <c r="AF10513" s="3" t="s">
        <v>2698</v>
      </c>
      <c r="AG10513" s="3" t="s">
        <v>1648</v>
      </c>
      <c r="AS10513" s="3" t="s">
        <v>77</v>
      </c>
    </row>
    <row r="10514" spans="2:45">
      <c r="B10514" s="1">
        <v>4165</v>
      </c>
      <c r="E10514" s="13">
        <v>20</v>
      </c>
      <c r="F10514" s="5" t="s">
        <v>41</v>
      </c>
      <c r="G10514" s="5">
        <v>2018</v>
      </c>
      <c r="L10514" s="5"/>
      <c r="N10514" s="5" t="s">
        <v>833</v>
      </c>
      <c r="P10514" s="30">
        <v>115</v>
      </c>
      <c r="Q10514" s="30">
        <v>24</v>
      </c>
      <c r="R10514" s="3" t="s">
        <v>3</v>
      </c>
      <c r="S10514" s="3" t="s">
        <v>43</v>
      </c>
      <c r="T10514" s="3" t="s">
        <v>68</v>
      </c>
      <c r="U10514" s="20" t="s">
        <v>68</v>
      </c>
      <c r="W10514" s="3" t="s">
        <v>874</v>
      </c>
      <c r="Z10514" s="8">
        <v>45.182156080799999</v>
      </c>
      <c r="AA10514" s="8">
        <v>-123.1802546739</v>
      </c>
      <c r="AB10514" s="3" t="s">
        <v>2310</v>
      </c>
      <c r="AD10514" s="3" t="s">
        <v>259</v>
      </c>
      <c r="AE10514" s="3" t="str">
        <f t="shared" ref="AE10514:AE10577" si="188">CONCATENATE("ex ", AD10514)</f>
        <v>ex Heracleum maximum</v>
      </c>
      <c r="AF10514" s="3" t="s">
        <v>2698</v>
      </c>
      <c r="AG10514" s="3" t="s">
        <v>1648</v>
      </c>
      <c r="AS10514" s="3" t="s">
        <v>77</v>
      </c>
    </row>
    <row r="10515" spans="2:45">
      <c r="B10515" s="1">
        <v>4166</v>
      </c>
      <c r="E10515" s="13">
        <v>20</v>
      </c>
      <c r="F10515" s="5" t="s">
        <v>41</v>
      </c>
      <c r="G10515" s="5">
        <v>2018</v>
      </c>
      <c r="L10515" s="5"/>
      <c r="N10515" s="5" t="s">
        <v>833</v>
      </c>
      <c r="P10515" s="30">
        <v>115</v>
      </c>
      <c r="Q10515" s="30">
        <v>25</v>
      </c>
      <c r="R10515" s="3" t="s">
        <v>3</v>
      </c>
      <c r="S10515" s="3" t="s">
        <v>43</v>
      </c>
      <c r="T10515" s="3" t="s">
        <v>68</v>
      </c>
      <c r="U10515" s="20" t="s">
        <v>68</v>
      </c>
      <c r="W10515" s="3" t="s">
        <v>874</v>
      </c>
      <c r="Z10515" s="8">
        <v>45.182156080799999</v>
      </c>
      <c r="AA10515" s="8">
        <v>-123.1802546739</v>
      </c>
      <c r="AB10515" s="3" t="s">
        <v>2310</v>
      </c>
      <c r="AD10515" s="3" t="s">
        <v>259</v>
      </c>
      <c r="AE10515" s="3" t="str">
        <f t="shared" si="188"/>
        <v>ex Heracleum maximum</v>
      </c>
      <c r="AF10515" s="3" t="s">
        <v>2698</v>
      </c>
      <c r="AG10515" s="3" t="s">
        <v>1648</v>
      </c>
      <c r="AS10515" s="3" t="s">
        <v>77</v>
      </c>
    </row>
    <row r="10516" spans="2:45">
      <c r="B10516" s="1">
        <v>4167</v>
      </c>
      <c r="E10516" s="13">
        <v>20</v>
      </c>
      <c r="F10516" s="5" t="s">
        <v>41</v>
      </c>
      <c r="G10516" s="5">
        <v>2018</v>
      </c>
      <c r="L10516" s="5"/>
      <c r="N10516" s="5" t="s">
        <v>834</v>
      </c>
      <c r="P10516" s="30">
        <v>116</v>
      </c>
      <c r="Q10516" s="30">
        <v>1</v>
      </c>
      <c r="R10516" s="3" t="s">
        <v>3</v>
      </c>
      <c r="S10516" s="3" t="s">
        <v>43</v>
      </c>
      <c r="T10516" s="3" t="s">
        <v>68</v>
      </c>
      <c r="U10516" s="20" t="s">
        <v>68</v>
      </c>
      <c r="W10516" s="3" t="s">
        <v>874</v>
      </c>
      <c r="Z10516" s="8">
        <v>45.1649512591</v>
      </c>
      <c r="AA10516" s="8">
        <v>-123.1837070024</v>
      </c>
      <c r="AB10516" s="3" t="s">
        <v>2310</v>
      </c>
      <c r="AD10516" s="3" t="s">
        <v>553</v>
      </c>
      <c r="AE10516" s="3" t="str">
        <f t="shared" si="188"/>
        <v>ex Lupinus</v>
      </c>
      <c r="AF10516" s="3" t="s">
        <v>2698</v>
      </c>
      <c r="AG10516" s="3" t="s">
        <v>1648</v>
      </c>
      <c r="AS10516" s="3" t="s">
        <v>77</v>
      </c>
    </row>
    <row r="10517" spans="2:45">
      <c r="B10517" s="1">
        <v>4168</v>
      </c>
      <c r="E10517" s="13">
        <v>20</v>
      </c>
      <c r="F10517" s="5" t="s">
        <v>41</v>
      </c>
      <c r="G10517" s="5">
        <v>2018</v>
      </c>
      <c r="L10517" s="5"/>
      <c r="N10517" s="5" t="s">
        <v>834</v>
      </c>
      <c r="P10517" s="30">
        <v>116</v>
      </c>
      <c r="Q10517" s="30">
        <v>2</v>
      </c>
      <c r="R10517" s="3" t="s">
        <v>3</v>
      </c>
      <c r="S10517" s="3" t="s">
        <v>43</v>
      </c>
      <c r="T10517" s="3" t="s">
        <v>68</v>
      </c>
      <c r="U10517" s="20" t="s">
        <v>68</v>
      </c>
      <c r="W10517" s="3" t="s">
        <v>874</v>
      </c>
      <c r="Z10517" s="8">
        <v>45.1649512591</v>
      </c>
      <c r="AA10517" s="8">
        <v>-123.1837070024</v>
      </c>
      <c r="AB10517" s="3" t="s">
        <v>2310</v>
      </c>
      <c r="AD10517" s="3" t="s">
        <v>553</v>
      </c>
      <c r="AE10517" s="3" t="str">
        <f t="shared" si="188"/>
        <v>ex Lupinus</v>
      </c>
      <c r="AF10517" s="3" t="s">
        <v>2698</v>
      </c>
      <c r="AG10517" s="3" t="s">
        <v>1648</v>
      </c>
      <c r="AS10517" s="3" t="s">
        <v>77</v>
      </c>
    </row>
    <row r="10518" spans="2:45">
      <c r="B10518" s="1">
        <v>4169</v>
      </c>
      <c r="E10518" s="13">
        <v>20</v>
      </c>
      <c r="F10518" s="5" t="s">
        <v>41</v>
      </c>
      <c r="G10518" s="5">
        <v>2018</v>
      </c>
      <c r="L10518" s="5"/>
      <c r="N10518" s="5" t="s">
        <v>834</v>
      </c>
      <c r="P10518" s="30">
        <v>116</v>
      </c>
      <c r="Q10518" s="30">
        <v>3</v>
      </c>
      <c r="R10518" s="3" t="s">
        <v>3</v>
      </c>
      <c r="S10518" s="3" t="s">
        <v>43</v>
      </c>
      <c r="T10518" s="3" t="s">
        <v>68</v>
      </c>
      <c r="U10518" s="20" t="s">
        <v>68</v>
      </c>
      <c r="W10518" s="3" t="s">
        <v>874</v>
      </c>
      <c r="Z10518" s="8">
        <v>45.1649512591</v>
      </c>
      <c r="AA10518" s="8">
        <v>-123.1837070024</v>
      </c>
      <c r="AB10518" s="3" t="s">
        <v>2310</v>
      </c>
      <c r="AD10518" s="3" t="s">
        <v>553</v>
      </c>
      <c r="AE10518" s="3" t="str">
        <f t="shared" si="188"/>
        <v>ex Lupinus</v>
      </c>
      <c r="AF10518" s="3" t="s">
        <v>2698</v>
      </c>
      <c r="AG10518" s="3" t="s">
        <v>1648</v>
      </c>
      <c r="AS10518" s="3" t="s">
        <v>77</v>
      </c>
    </row>
    <row r="10519" spans="2:45">
      <c r="B10519" s="1">
        <v>4170</v>
      </c>
      <c r="E10519" s="13">
        <v>20</v>
      </c>
      <c r="F10519" s="5" t="s">
        <v>41</v>
      </c>
      <c r="G10519" s="5">
        <v>2018</v>
      </c>
      <c r="L10519" s="5"/>
      <c r="N10519" s="5" t="s">
        <v>834</v>
      </c>
      <c r="P10519" s="30">
        <v>116</v>
      </c>
      <c r="Q10519" s="30">
        <v>4</v>
      </c>
      <c r="R10519" s="3" t="s">
        <v>3</v>
      </c>
      <c r="S10519" s="3" t="s">
        <v>43</v>
      </c>
      <c r="T10519" s="3" t="s">
        <v>68</v>
      </c>
      <c r="U10519" s="20" t="s">
        <v>68</v>
      </c>
      <c r="W10519" s="3" t="s">
        <v>874</v>
      </c>
      <c r="Z10519" s="8">
        <v>45.1649512591</v>
      </c>
      <c r="AA10519" s="8">
        <v>-123.1837070024</v>
      </c>
      <c r="AB10519" s="3" t="s">
        <v>2310</v>
      </c>
      <c r="AD10519" s="3" t="s">
        <v>553</v>
      </c>
      <c r="AE10519" s="3" t="str">
        <f t="shared" si="188"/>
        <v>ex Lupinus</v>
      </c>
      <c r="AF10519" s="3" t="s">
        <v>2698</v>
      </c>
      <c r="AG10519" s="3" t="s">
        <v>1648</v>
      </c>
      <c r="AS10519" s="3" t="s">
        <v>77</v>
      </c>
    </row>
    <row r="10520" spans="2:45">
      <c r="B10520" s="1">
        <v>4171</v>
      </c>
      <c r="E10520" s="13">
        <v>20</v>
      </c>
      <c r="F10520" s="5" t="s">
        <v>41</v>
      </c>
      <c r="G10520" s="5">
        <v>2018</v>
      </c>
      <c r="L10520" s="5"/>
      <c r="N10520" s="5" t="s">
        <v>834</v>
      </c>
      <c r="P10520" s="30">
        <v>116</v>
      </c>
      <c r="Q10520" s="30">
        <v>5</v>
      </c>
      <c r="R10520" s="3" t="s">
        <v>3</v>
      </c>
      <c r="S10520" s="3" t="s">
        <v>43</v>
      </c>
      <c r="T10520" s="3" t="s">
        <v>68</v>
      </c>
      <c r="U10520" s="20" t="s">
        <v>68</v>
      </c>
      <c r="W10520" s="3" t="s">
        <v>874</v>
      </c>
      <c r="Z10520" s="8">
        <v>45.1649512591</v>
      </c>
      <c r="AA10520" s="8">
        <v>-123.1837070024</v>
      </c>
      <c r="AB10520" s="3" t="s">
        <v>2310</v>
      </c>
      <c r="AD10520" s="3" t="s">
        <v>553</v>
      </c>
      <c r="AE10520" s="3" t="str">
        <f t="shared" si="188"/>
        <v>ex Lupinus</v>
      </c>
      <c r="AF10520" s="3" t="s">
        <v>2698</v>
      </c>
      <c r="AG10520" s="3" t="s">
        <v>1648</v>
      </c>
      <c r="AS10520" s="3" t="s">
        <v>77</v>
      </c>
    </row>
    <row r="10521" spans="2:45">
      <c r="B10521" s="1">
        <v>4172</v>
      </c>
      <c r="E10521" s="13">
        <v>20</v>
      </c>
      <c r="F10521" s="5" t="s">
        <v>41</v>
      </c>
      <c r="G10521" s="5">
        <v>2018</v>
      </c>
      <c r="L10521" s="5"/>
      <c r="N10521" s="5" t="s">
        <v>834</v>
      </c>
      <c r="P10521" s="30">
        <v>116</v>
      </c>
      <c r="Q10521" s="30">
        <v>6</v>
      </c>
      <c r="R10521" s="3" t="s">
        <v>3</v>
      </c>
      <c r="S10521" s="3" t="s">
        <v>43</v>
      </c>
      <c r="T10521" s="3" t="s">
        <v>68</v>
      </c>
      <c r="U10521" s="20" t="s">
        <v>68</v>
      </c>
      <c r="W10521" s="3" t="s">
        <v>874</v>
      </c>
      <c r="Z10521" s="8">
        <v>45.1649512591</v>
      </c>
      <c r="AA10521" s="8">
        <v>-123.1837070024</v>
      </c>
      <c r="AB10521" s="3" t="s">
        <v>2310</v>
      </c>
      <c r="AD10521" s="3" t="s">
        <v>553</v>
      </c>
      <c r="AE10521" s="3" t="str">
        <f t="shared" si="188"/>
        <v>ex Lupinus</v>
      </c>
      <c r="AF10521" s="3" t="s">
        <v>2698</v>
      </c>
      <c r="AG10521" s="3" t="s">
        <v>1648</v>
      </c>
      <c r="AS10521" s="3" t="s">
        <v>77</v>
      </c>
    </row>
    <row r="10522" spans="2:45">
      <c r="B10522" s="1">
        <v>4185</v>
      </c>
      <c r="E10522" s="13">
        <v>20</v>
      </c>
      <c r="F10522" s="5" t="s">
        <v>41</v>
      </c>
      <c r="G10522" s="5">
        <v>2018</v>
      </c>
      <c r="L10522" s="5"/>
      <c r="N10522" s="5" t="s">
        <v>835</v>
      </c>
      <c r="P10522" s="30">
        <v>117</v>
      </c>
      <c r="Q10522" s="30">
        <v>1</v>
      </c>
      <c r="R10522" s="3" t="s">
        <v>3</v>
      </c>
      <c r="S10522" s="3" t="s">
        <v>43</v>
      </c>
      <c r="T10522" s="3" t="s">
        <v>68</v>
      </c>
      <c r="U10522" s="20" t="s">
        <v>68</v>
      </c>
      <c r="W10522" s="3" t="s">
        <v>212</v>
      </c>
      <c r="Z10522" s="8">
        <v>45.171596109200003</v>
      </c>
      <c r="AA10522" s="8">
        <v>-123.18452342560001</v>
      </c>
      <c r="AB10522" s="3" t="s">
        <v>2310</v>
      </c>
      <c r="AD10522" s="3" t="s">
        <v>435</v>
      </c>
      <c r="AE10522" s="3" t="str">
        <f t="shared" si="188"/>
        <v>ex Rubus ursinus</v>
      </c>
      <c r="AF10522" s="3" t="s">
        <v>2698</v>
      </c>
      <c r="AG10522" s="3" t="s">
        <v>1648</v>
      </c>
      <c r="AS10522" s="3" t="s">
        <v>77</v>
      </c>
    </row>
    <row r="10523" spans="2:45">
      <c r="B10523" s="1">
        <v>4186</v>
      </c>
      <c r="E10523" s="13">
        <v>20</v>
      </c>
      <c r="F10523" s="5" t="s">
        <v>41</v>
      </c>
      <c r="G10523" s="5">
        <v>2018</v>
      </c>
      <c r="L10523" s="5"/>
      <c r="N10523" s="5" t="s">
        <v>835</v>
      </c>
      <c r="P10523" s="30">
        <v>117</v>
      </c>
      <c r="Q10523" s="30">
        <v>2</v>
      </c>
      <c r="R10523" s="3" t="s">
        <v>3</v>
      </c>
      <c r="S10523" s="3" t="s">
        <v>43</v>
      </c>
      <c r="T10523" s="3" t="s">
        <v>68</v>
      </c>
      <c r="U10523" s="20" t="s">
        <v>68</v>
      </c>
      <c r="W10523" s="3" t="s">
        <v>212</v>
      </c>
      <c r="Z10523" s="8">
        <v>45.171596109200003</v>
      </c>
      <c r="AA10523" s="8">
        <v>-123.18452342560001</v>
      </c>
      <c r="AB10523" s="3" t="s">
        <v>2310</v>
      </c>
      <c r="AD10523" s="3" t="s">
        <v>435</v>
      </c>
      <c r="AE10523" s="3" t="str">
        <f t="shared" si="188"/>
        <v>ex Rubus ursinus</v>
      </c>
      <c r="AF10523" s="3" t="s">
        <v>2698</v>
      </c>
      <c r="AG10523" s="3" t="s">
        <v>1648</v>
      </c>
      <c r="AS10523" s="3" t="s">
        <v>77</v>
      </c>
    </row>
    <row r="10524" spans="2:45">
      <c r="B10524" s="1">
        <v>4187</v>
      </c>
      <c r="E10524" s="13">
        <v>20</v>
      </c>
      <c r="F10524" s="5" t="s">
        <v>41</v>
      </c>
      <c r="G10524" s="5">
        <v>2018</v>
      </c>
      <c r="L10524" s="5"/>
      <c r="N10524" s="5" t="s">
        <v>835</v>
      </c>
      <c r="P10524" s="30">
        <v>117</v>
      </c>
      <c r="Q10524" s="30">
        <v>3</v>
      </c>
      <c r="R10524" s="3" t="s">
        <v>3</v>
      </c>
      <c r="S10524" s="3" t="s">
        <v>43</v>
      </c>
      <c r="T10524" s="3" t="s">
        <v>68</v>
      </c>
      <c r="U10524" s="20" t="s">
        <v>68</v>
      </c>
      <c r="W10524" s="3" t="s">
        <v>212</v>
      </c>
      <c r="Z10524" s="8">
        <v>45.171596109200003</v>
      </c>
      <c r="AA10524" s="8">
        <v>-123.18452342560001</v>
      </c>
      <c r="AB10524" s="3" t="s">
        <v>2310</v>
      </c>
      <c r="AD10524" s="3" t="s">
        <v>435</v>
      </c>
      <c r="AE10524" s="3" t="str">
        <f t="shared" si="188"/>
        <v>ex Rubus ursinus</v>
      </c>
      <c r="AF10524" s="3" t="s">
        <v>2698</v>
      </c>
      <c r="AG10524" s="3" t="s">
        <v>1648</v>
      </c>
      <c r="AS10524" s="3" t="s">
        <v>77</v>
      </c>
    </row>
    <row r="10525" spans="2:45">
      <c r="B10525" s="1">
        <v>4188</v>
      </c>
      <c r="E10525" s="13">
        <v>20</v>
      </c>
      <c r="F10525" s="5" t="s">
        <v>41</v>
      </c>
      <c r="G10525" s="5">
        <v>2018</v>
      </c>
      <c r="L10525" s="5"/>
      <c r="N10525" s="5" t="s">
        <v>835</v>
      </c>
      <c r="P10525" s="30">
        <v>117</v>
      </c>
      <c r="Q10525" s="30">
        <v>4</v>
      </c>
      <c r="R10525" s="3" t="s">
        <v>3</v>
      </c>
      <c r="S10525" s="3" t="s">
        <v>43</v>
      </c>
      <c r="T10525" s="3" t="s">
        <v>68</v>
      </c>
      <c r="U10525" s="20" t="s">
        <v>68</v>
      </c>
      <c r="W10525" s="3" t="s">
        <v>212</v>
      </c>
      <c r="Z10525" s="8">
        <v>45.171596109200003</v>
      </c>
      <c r="AA10525" s="8">
        <v>-123.18452342560001</v>
      </c>
      <c r="AB10525" s="3" t="s">
        <v>2310</v>
      </c>
      <c r="AD10525" s="3" t="s">
        <v>435</v>
      </c>
      <c r="AE10525" s="3" t="str">
        <f t="shared" si="188"/>
        <v>ex Rubus ursinus</v>
      </c>
      <c r="AF10525" s="3" t="s">
        <v>2698</v>
      </c>
      <c r="AG10525" s="3" t="s">
        <v>1648</v>
      </c>
      <c r="AS10525" s="3" t="s">
        <v>77</v>
      </c>
    </row>
    <row r="10526" spans="2:45">
      <c r="B10526" s="1">
        <v>4189</v>
      </c>
      <c r="E10526" s="13">
        <v>20</v>
      </c>
      <c r="F10526" s="5" t="s">
        <v>41</v>
      </c>
      <c r="G10526" s="5">
        <v>2018</v>
      </c>
      <c r="L10526" s="5"/>
      <c r="N10526" s="5" t="s">
        <v>835</v>
      </c>
      <c r="P10526" s="30">
        <v>117</v>
      </c>
      <c r="Q10526" s="30">
        <v>5</v>
      </c>
      <c r="R10526" s="3" t="s">
        <v>3</v>
      </c>
      <c r="S10526" s="3" t="s">
        <v>43</v>
      </c>
      <c r="T10526" s="3" t="s">
        <v>68</v>
      </c>
      <c r="U10526" s="20" t="s">
        <v>68</v>
      </c>
      <c r="W10526" s="3" t="s">
        <v>212</v>
      </c>
      <c r="Z10526" s="8">
        <v>45.171596109200003</v>
      </c>
      <c r="AA10526" s="8">
        <v>-123.18452342560001</v>
      </c>
      <c r="AB10526" s="3" t="s">
        <v>2310</v>
      </c>
      <c r="AD10526" s="3" t="s">
        <v>435</v>
      </c>
      <c r="AE10526" s="3" t="str">
        <f t="shared" si="188"/>
        <v>ex Rubus ursinus</v>
      </c>
      <c r="AF10526" s="3" t="s">
        <v>2698</v>
      </c>
      <c r="AG10526" s="3" t="s">
        <v>1648</v>
      </c>
      <c r="AS10526" s="3" t="s">
        <v>77</v>
      </c>
    </row>
    <row r="10527" spans="2:45">
      <c r="B10527" s="1">
        <v>4190</v>
      </c>
      <c r="E10527" s="13">
        <v>20</v>
      </c>
      <c r="F10527" s="5" t="s">
        <v>41</v>
      </c>
      <c r="G10527" s="5">
        <v>2018</v>
      </c>
      <c r="L10527" s="5"/>
      <c r="N10527" s="5" t="s">
        <v>835</v>
      </c>
      <c r="P10527" s="30">
        <v>117</v>
      </c>
      <c r="Q10527" s="30">
        <v>6</v>
      </c>
      <c r="R10527" s="3" t="s">
        <v>3</v>
      </c>
      <c r="S10527" s="3" t="s">
        <v>43</v>
      </c>
      <c r="T10527" s="3" t="s">
        <v>68</v>
      </c>
      <c r="U10527" s="20" t="s">
        <v>68</v>
      </c>
      <c r="W10527" s="3" t="s">
        <v>212</v>
      </c>
      <c r="Z10527" s="8">
        <v>45.171596109200003</v>
      </c>
      <c r="AA10527" s="8">
        <v>-123.18452342560001</v>
      </c>
      <c r="AB10527" s="3" t="s">
        <v>2310</v>
      </c>
      <c r="AD10527" s="3" t="s">
        <v>435</v>
      </c>
      <c r="AE10527" s="3" t="str">
        <f t="shared" si="188"/>
        <v>ex Rubus ursinus</v>
      </c>
      <c r="AF10527" s="3" t="s">
        <v>2698</v>
      </c>
      <c r="AG10527" s="3" t="s">
        <v>1648</v>
      </c>
      <c r="AS10527" s="3" t="s">
        <v>77</v>
      </c>
    </row>
    <row r="10528" spans="2:45">
      <c r="B10528" s="1">
        <v>4191</v>
      </c>
      <c r="E10528" s="13">
        <v>20</v>
      </c>
      <c r="F10528" s="5" t="s">
        <v>41</v>
      </c>
      <c r="G10528" s="5">
        <v>2018</v>
      </c>
      <c r="L10528" s="5"/>
      <c r="N10528" s="5" t="s">
        <v>835</v>
      </c>
      <c r="P10528" s="30">
        <v>117</v>
      </c>
      <c r="Q10528" s="30">
        <v>7</v>
      </c>
      <c r="R10528" s="3" t="s">
        <v>3</v>
      </c>
      <c r="S10528" s="3" t="s">
        <v>43</v>
      </c>
      <c r="T10528" s="3" t="s">
        <v>68</v>
      </c>
      <c r="U10528" s="20" t="s">
        <v>68</v>
      </c>
      <c r="W10528" s="3" t="s">
        <v>212</v>
      </c>
      <c r="Z10528" s="8">
        <v>45.171596109200003</v>
      </c>
      <c r="AA10528" s="8">
        <v>-123.18452342560001</v>
      </c>
      <c r="AB10528" s="3" t="s">
        <v>2310</v>
      </c>
      <c r="AD10528" s="3" t="s">
        <v>435</v>
      </c>
      <c r="AE10528" s="3" t="str">
        <f t="shared" si="188"/>
        <v>ex Rubus ursinus</v>
      </c>
      <c r="AF10528" s="3" t="s">
        <v>2698</v>
      </c>
      <c r="AG10528" s="3" t="s">
        <v>1648</v>
      </c>
      <c r="AS10528" s="3" t="s">
        <v>77</v>
      </c>
    </row>
    <row r="10529" spans="2:45">
      <c r="B10529" s="1">
        <v>4192</v>
      </c>
      <c r="E10529" s="13">
        <v>20</v>
      </c>
      <c r="F10529" s="5" t="s">
        <v>41</v>
      </c>
      <c r="G10529" s="5">
        <v>2018</v>
      </c>
      <c r="L10529" s="5"/>
      <c r="N10529" s="5" t="s">
        <v>835</v>
      </c>
      <c r="P10529" s="30">
        <v>117</v>
      </c>
      <c r="Q10529" s="30">
        <v>8</v>
      </c>
      <c r="R10529" s="3" t="s">
        <v>3</v>
      </c>
      <c r="S10529" s="3" t="s">
        <v>43</v>
      </c>
      <c r="T10529" s="3" t="s">
        <v>68</v>
      </c>
      <c r="U10529" s="20" t="s">
        <v>68</v>
      </c>
      <c r="W10529" s="3" t="s">
        <v>212</v>
      </c>
      <c r="Z10529" s="8">
        <v>45.171596109200003</v>
      </c>
      <c r="AA10529" s="8">
        <v>-123.18452342560001</v>
      </c>
      <c r="AB10529" s="3" t="s">
        <v>2310</v>
      </c>
      <c r="AD10529" s="3" t="s">
        <v>435</v>
      </c>
      <c r="AE10529" s="3" t="str">
        <f t="shared" si="188"/>
        <v>ex Rubus ursinus</v>
      </c>
      <c r="AF10529" s="3" t="s">
        <v>2698</v>
      </c>
      <c r="AG10529" s="3" t="s">
        <v>1648</v>
      </c>
      <c r="AS10529" s="3" t="s">
        <v>77</v>
      </c>
    </row>
    <row r="10530" spans="2:45">
      <c r="B10530" s="1">
        <v>4193</v>
      </c>
      <c r="E10530" s="13">
        <v>20</v>
      </c>
      <c r="F10530" s="5" t="s">
        <v>41</v>
      </c>
      <c r="G10530" s="5">
        <v>2018</v>
      </c>
      <c r="L10530" s="5"/>
      <c r="N10530" s="5" t="s">
        <v>876</v>
      </c>
      <c r="P10530" s="30">
        <v>118</v>
      </c>
      <c r="Q10530" s="30">
        <v>1</v>
      </c>
      <c r="R10530" s="3" t="s">
        <v>3</v>
      </c>
      <c r="S10530" s="3" t="s">
        <v>43</v>
      </c>
      <c r="T10530" s="3" t="s">
        <v>68</v>
      </c>
      <c r="U10530" s="20" t="s">
        <v>68</v>
      </c>
      <c r="W10530" s="3" t="s">
        <v>212</v>
      </c>
      <c r="Z10530" s="8">
        <v>45.171952381099999</v>
      </c>
      <c r="AA10530" s="8">
        <v>-123.18196787399999</v>
      </c>
      <c r="AB10530" s="3" t="s">
        <v>2310</v>
      </c>
      <c r="AD10530" s="3" t="s">
        <v>115</v>
      </c>
      <c r="AE10530" s="3" t="str">
        <f t="shared" si="188"/>
        <v>ex Brassica rapa</v>
      </c>
      <c r="AF10530" s="3" t="s">
        <v>2698</v>
      </c>
      <c r="AG10530" s="3" t="s">
        <v>1648</v>
      </c>
      <c r="AS10530" s="3" t="s">
        <v>77</v>
      </c>
    </row>
    <row r="10531" spans="2:45">
      <c r="B10531" s="1">
        <v>4194</v>
      </c>
      <c r="E10531" s="13">
        <v>20</v>
      </c>
      <c r="F10531" s="5" t="s">
        <v>41</v>
      </c>
      <c r="G10531" s="5">
        <v>2018</v>
      </c>
      <c r="L10531" s="5"/>
      <c r="N10531" s="5" t="s">
        <v>876</v>
      </c>
      <c r="P10531" s="30">
        <v>118</v>
      </c>
      <c r="Q10531" s="30">
        <v>2</v>
      </c>
      <c r="R10531" s="3" t="s">
        <v>3</v>
      </c>
      <c r="S10531" s="3" t="s">
        <v>43</v>
      </c>
      <c r="T10531" s="3" t="s">
        <v>68</v>
      </c>
      <c r="U10531" s="20" t="s">
        <v>68</v>
      </c>
      <c r="W10531" s="3" t="s">
        <v>212</v>
      </c>
      <c r="Z10531" s="8">
        <v>45.171952381099999</v>
      </c>
      <c r="AA10531" s="8">
        <v>-123.18196787399999</v>
      </c>
      <c r="AB10531" s="3" t="s">
        <v>2310</v>
      </c>
      <c r="AD10531" s="3" t="s">
        <v>115</v>
      </c>
      <c r="AE10531" s="3" t="str">
        <f t="shared" si="188"/>
        <v>ex Brassica rapa</v>
      </c>
      <c r="AF10531" s="3" t="s">
        <v>2698</v>
      </c>
      <c r="AG10531" s="3" t="s">
        <v>1648</v>
      </c>
      <c r="AS10531" s="3" t="s">
        <v>77</v>
      </c>
    </row>
    <row r="10532" spans="2:45">
      <c r="B10532" s="1">
        <v>4195</v>
      </c>
      <c r="E10532" s="13">
        <v>20</v>
      </c>
      <c r="F10532" s="5" t="s">
        <v>41</v>
      </c>
      <c r="G10532" s="5">
        <v>2018</v>
      </c>
      <c r="L10532" s="5"/>
      <c r="N10532" s="5" t="s">
        <v>876</v>
      </c>
      <c r="P10532" s="30">
        <v>118</v>
      </c>
      <c r="Q10532" s="30">
        <v>3</v>
      </c>
      <c r="R10532" s="3" t="s">
        <v>3</v>
      </c>
      <c r="S10532" s="3" t="s">
        <v>43</v>
      </c>
      <c r="T10532" s="3" t="s">
        <v>68</v>
      </c>
      <c r="U10532" s="20" t="s">
        <v>68</v>
      </c>
      <c r="W10532" s="3" t="s">
        <v>212</v>
      </c>
      <c r="Z10532" s="8">
        <v>45.171952381099999</v>
      </c>
      <c r="AA10532" s="8">
        <v>-123.18196787399999</v>
      </c>
      <c r="AB10532" s="3" t="s">
        <v>2310</v>
      </c>
      <c r="AD10532" s="3" t="s">
        <v>115</v>
      </c>
      <c r="AE10532" s="3" t="str">
        <f t="shared" si="188"/>
        <v>ex Brassica rapa</v>
      </c>
      <c r="AF10532" s="3" t="s">
        <v>2698</v>
      </c>
      <c r="AG10532" s="3" t="s">
        <v>1648</v>
      </c>
      <c r="AS10532" s="3" t="s">
        <v>77</v>
      </c>
    </row>
    <row r="10533" spans="2:45">
      <c r="B10533" s="1">
        <v>4196</v>
      </c>
      <c r="E10533" s="13">
        <v>20</v>
      </c>
      <c r="F10533" s="5" t="s">
        <v>41</v>
      </c>
      <c r="G10533" s="5">
        <v>2018</v>
      </c>
      <c r="L10533" s="5"/>
      <c r="N10533" s="5" t="s">
        <v>876</v>
      </c>
      <c r="P10533" s="30">
        <v>118</v>
      </c>
      <c r="Q10533" s="30">
        <v>4</v>
      </c>
      <c r="R10533" s="3" t="s">
        <v>3</v>
      </c>
      <c r="S10533" s="3" t="s">
        <v>43</v>
      </c>
      <c r="T10533" s="3" t="s">
        <v>68</v>
      </c>
      <c r="U10533" s="20" t="s">
        <v>68</v>
      </c>
      <c r="W10533" s="3" t="s">
        <v>212</v>
      </c>
      <c r="Z10533" s="8">
        <v>45.171952381099999</v>
      </c>
      <c r="AA10533" s="8">
        <v>-123.18196787399999</v>
      </c>
      <c r="AB10533" s="3" t="s">
        <v>2310</v>
      </c>
      <c r="AD10533" s="3" t="s">
        <v>115</v>
      </c>
      <c r="AE10533" s="3" t="str">
        <f t="shared" si="188"/>
        <v>ex Brassica rapa</v>
      </c>
      <c r="AF10533" s="3" t="s">
        <v>2698</v>
      </c>
      <c r="AG10533" s="3" t="s">
        <v>1648</v>
      </c>
      <c r="AS10533" s="3" t="s">
        <v>77</v>
      </c>
    </row>
    <row r="10534" spans="2:45">
      <c r="B10534" s="1">
        <v>4197</v>
      </c>
      <c r="E10534" s="13">
        <v>20</v>
      </c>
      <c r="F10534" s="5" t="s">
        <v>41</v>
      </c>
      <c r="G10534" s="5">
        <v>2018</v>
      </c>
      <c r="L10534" s="5"/>
      <c r="N10534" s="5" t="s">
        <v>876</v>
      </c>
      <c r="P10534" s="30">
        <v>118</v>
      </c>
      <c r="Q10534" s="30">
        <v>5</v>
      </c>
      <c r="R10534" s="3" t="s">
        <v>3</v>
      </c>
      <c r="S10534" s="3" t="s">
        <v>43</v>
      </c>
      <c r="T10534" s="3" t="s">
        <v>68</v>
      </c>
      <c r="U10534" s="20" t="s">
        <v>68</v>
      </c>
      <c r="W10534" s="3" t="s">
        <v>212</v>
      </c>
      <c r="Z10534" s="8">
        <v>45.171952381099999</v>
      </c>
      <c r="AA10534" s="8">
        <v>-123.18196787399999</v>
      </c>
      <c r="AB10534" s="3" t="s">
        <v>2310</v>
      </c>
      <c r="AD10534" s="3" t="s">
        <v>115</v>
      </c>
      <c r="AE10534" s="3" t="str">
        <f t="shared" si="188"/>
        <v>ex Brassica rapa</v>
      </c>
      <c r="AF10534" s="3" t="s">
        <v>2698</v>
      </c>
      <c r="AG10534" s="3" t="s">
        <v>1648</v>
      </c>
      <c r="AS10534" s="3" t="s">
        <v>77</v>
      </c>
    </row>
    <row r="10535" spans="2:45">
      <c r="B10535" s="1">
        <v>4198</v>
      </c>
      <c r="E10535" s="13">
        <v>20</v>
      </c>
      <c r="F10535" s="5" t="s">
        <v>41</v>
      </c>
      <c r="G10535" s="5">
        <v>2018</v>
      </c>
      <c r="L10535" s="5"/>
      <c r="N10535" s="5" t="s">
        <v>876</v>
      </c>
      <c r="P10535" s="30">
        <v>118</v>
      </c>
      <c r="Q10535" s="30">
        <v>6</v>
      </c>
      <c r="R10535" s="3" t="s">
        <v>3</v>
      </c>
      <c r="S10535" s="3" t="s">
        <v>43</v>
      </c>
      <c r="T10535" s="3" t="s">
        <v>68</v>
      </c>
      <c r="U10535" s="20" t="s">
        <v>68</v>
      </c>
      <c r="W10535" s="3" t="s">
        <v>212</v>
      </c>
      <c r="Z10535" s="8">
        <v>45.171952381099999</v>
      </c>
      <c r="AA10535" s="8">
        <v>-123.18196787399999</v>
      </c>
      <c r="AB10535" s="3" t="s">
        <v>2310</v>
      </c>
      <c r="AD10535" s="3" t="s">
        <v>115</v>
      </c>
      <c r="AE10535" s="3" t="str">
        <f t="shared" si="188"/>
        <v>ex Brassica rapa</v>
      </c>
      <c r="AF10535" s="3" t="s">
        <v>2698</v>
      </c>
      <c r="AG10535" s="3" t="s">
        <v>1648</v>
      </c>
      <c r="AS10535" s="3" t="s">
        <v>77</v>
      </c>
    </row>
    <row r="10536" spans="2:45">
      <c r="B10536" s="1">
        <v>4199</v>
      </c>
      <c r="E10536" s="13">
        <v>20</v>
      </c>
      <c r="F10536" s="5" t="s">
        <v>41</v>
      </c>
      <c r="G10536" s="5">
        <v>2018</v>
      </c>
      <c r="L10536" s="5"/>
      <c r="N10536" s="5" t="s">
        <v>876</v>
      </c>
      <c r="P10536" s="30">
        <v>118</v>
      </c>
      <c r="Q10536" s="30">
        <v>7</v>
      </c>
      <c r="R10536" s="3" t="s">
        <v>3</v>
      </c>
      <c r="S10536" s="3" t="s">
        <v>43</v>
      </c>
      <c r="T10536" s="3" t="s">
        <v>68</v>
      </c>
      <c r="U10536" s="20" t="s">
        <v>68</v>
      </c>
      <c r="W10536" s="3" t="s">
        <v>212</v>
      </c>
      <c r="Z10536" s="8">
        <v>45.171952381099999</v>
      </c>
      <c r="AA10536" s="8">
        <v>-123.18196787399999</v>
      </c>
      <c r="AB10536" s="3" t="s">
        <v>2310</v>
      </c>
      <c r="AD10536" s="3" t="s">
        <v>115</v>
      </c>
      <c r="AE10536" s="3" t="str">
        <f t="shared" si="188"/>
        <v>ex Brassica rapa</v>
      </c>
      <c r="AF10536" s="3" t="s">
        <v>2698</v>
      </c>
      <c r="AG10536" s="3" t="s">
        <v>1648</v>
      </c>
      <c r="AS10536" s="3" t="s">
        <v>77</v>
      </c>
    </row>
    <row r="10537" spans="2:45">
      <c r="B10537" s="1">
        <v>4200</v>
      </c>
      <c r="E10537" s="13">
        <v>20</v>
      </c>
      <c r="F10537" s="5" t="s">
        <v>41</v>
      </c>
      <c r="G10537" s="5">
        <v>2018</v>
      </c>
      <c r="L10537" s="5"/>
      <c r="N10537" s="5" t="s">
        <v>877</v>
      </c>
      <c r="P10537" s="30">
        <v>119</v>
      </c>
      <c r="Q10537" s="30">
        <v>1</v>
      </c>
      <c r="R10537" s="3" t="s">
        <v>3</v>
      </c>
      <c r="S10537" s="3" t="s">
        <v>43</v>
      </c>
      <c r="T10537" s="3" t="s">
        <v>68</v>
      </c>
      <c r="U10537" s="20" t="s">
        <v>68</v>
      </c>
      <c r="W10537" s="3" t="s">
        <v>212</v>
      </c>
      <c r="Z10537" s="8">
        <v>45.172479427699997</v>
      </c>
      <c r="AA10537" s="8">
        <v>-123.1821687926</v>
      </c>
      <c r="AB10537" s="3" t="s">
        <v>2310</v>
      </c>
      <c r="AD10537" s="3" t="s">
        <v>897</v>
      </c>
      <c r="AE10537" s="3" t="str">
        <f t="shared" si="188"/>
        <v>ex Plagiobothrys figuratus</v>
      </c>
      <c r="AF10537" s="3" t="s">
        <v>2698</v>
      </c>
      <c r="AG10537" s="3" t="s">
        <v>1648</v>
      </c>
      <c r="AS10537" s="3" t="s">
        <v>77</v>
      </c>
    </row>
    <row r="10538" spans="2:45">
      <c r="B10538" s="1">
        <v>4201</v>
      </c>
      <c r="E10538" s="13">
        <v>20</v>
      </c>
      <c r="F10538" s="5" t="s">
        <v>41</v>
      </c>
      <c r="G10538" s="5">
        <v>2018</v>
      </c>
      <c r="L10538" s="5"/>
      <c r="N10538" s="5" t="s">
        <v>877</v>
      </c>
      <c r="P10538" s="30">
        <v>119</v>
      </c>
      <c r="Q10538" s="30">
        <v>2</v>
      </c>
      <c r="R10538" s="3" t="s">
        <v>3</v>
      </c>
      <c r="S10538" s="3" t="s">
        <v>43</v>
      </c>
      <c r="T10538" s="3" t="s">
        <v>68</v>
      </c>
      <c r="U10538" s="20" t="s">
        <v>68</v>
      </c>
      <c r="W10538" s="3" t="s">
        <v>212</v>
      </c>
      <c r="Z10538" s="8">
        <v>45.172479427699997</v>
      </c>
      <c r="AA10538" s="8">
        <v>-123.1821687926</v>
      </c>
      <c r="AB10538" s="3" t="s">
        <v>2310</v>
      </c>
      <c r="AD10538" s="3" t="s">
        <v>897</v>
      </c>
      <c r="AE10538" s="3" t="str">
        <f t="shared" si="188"/>
        <v>ex Plagiobothrys figuratus</v>
      </c>
      <c r="AF10538" s="3" t="s">
        <v>2698</v>
      </c>
      <c r="AG10538" s="3" t="s">
        <v>1648</v>
      </c>
      <c r="AS10538" s="3" t="s">
        <v>77</v>
      </c>
    </row>
    <row r="10539" spans="2:45">
      <c r="B10539" s="1">
        <v>4202</v>
      </c>
      <c r="E10539" s="13">
        <v>20</v>
      </c>
      <c r="F10539" s="5" t="s">
        <v>41</v>
      </c>
      <c r="G10539" s="5">
        <v>2018</v>
      </c>
      <c r="L10539" s="5"/>
      <c r="N10539" s="5" t="s">
        <v>877</v>
      </c>
      <c r="P10539" s="30">
        <v>119</v>
      </c>
      <c r="Q10539" s="30">
        <v>3</v>
      </c>
      <c r="R10539" s="3" t="s">
        <v>3</v>
      </c>
      <c r="S10539" s="3" t="s">
        <v>43</v>
      </c>
      <c r="T10539" s="3" t="s">
        <v>68</v>
      </c>
      <c r="U10539" s="20" t="s">
        <v>68</v>
      </c>
      <c r="W10539" s="3" t="s">
        <v>212</v>
      </c>
      <c r="Z10539" s="8">
        <v>45.172479427699997</v>
      </c>
      <c r="AA10539" s="8">
        <v>-123.1821687926</v>
      </c>
      <c r="AB10539" s="3" t="s">
        <v>2310</v>
      </c>
      <c r="AD10539" s="3" t="s">
        <v>897</v>
      </c>
      <c r="AE10539" s="3" t="str">
        <f t="shared" si="188"/>
        <v>ex Plagiobothrys figuratus</v>
      </c>
      <c r="AF10539" s="3" t="s">
        <v>2698</v>
      </c>
      <c r="AG10539" s="3" t="s">
        <v>1648</v>
      </c>
      <c r="AS10539" s="3" t="s">
        <v>77</v>
      </c>
    </row>
    <row r="10540" spans="2:45">
      <c r="B10540" s="1">
        <v>4203</v>
      </c>
      <c r="E10540" s="13">
        <v>20</v>
      </c>
      <c r="F10540" s="5" t="s">
        <v>41</v>
      </c>
      <c r="G10540" s="5">
        <v>2018</v>
      </c>
      <c r="L10540" s="5"/>
      <c r="N10540" s="5" t="s">
        <v>877</v>
      </c>
      <c r="P10540" s="30">
        <v>119</v>
      </c>
      <c r="Q10540" s="30">
        <v>4</v>
      </c>
      <c r="R10540" s="3" t="s">
        <v>3</v>
      </c>
      <c r="S10540" s="3" t="s">
        <v>43</v>
      </c>
      <c r="T10540" s="3" t="s">
        <v>68</v>
      </c>
      <c r="U10540" s="20" t="s">
        <v>68</v>
      </c>
      <c r="W10540" s="3" t="s">
        <v>212</v>
      </c>
      <c r="Z10540" s="8">
        <v>45.172479427699997</v>
      </c>
      <c r="AA10540" s="8">
        <v>-123.1821687926</v>
      </c>
      <c r="AB10540" s="3" t="s">
        <v>2310</v>
      </c>
      <c r="AD10540" s="3" t="s">
        <v>897</v>
      </c>
      <c r="AE10540" s="3" t="str">
        <f t="shared" si="188"/>
        <v>ex Plagiobothrys figuratus</v>
      </c>
      <c r="AF10540" s="3" t="s">
        <v>2698</v>
      </c>
      <c r="AG10540" s="3" t="s">
        <v>1648</v>
      </c>
      <c r="AS10540" s="3" t="s">
        <v>77</v>
      </c>
    </row>
    <row r="10541" spans="2:45">
      <c r="B10541" s="1">
        <v>4204</v>
      </c>
      <c r="E10541" s="13">
        <v>20</v>
      </c>
      <c r="F10541" s="5" t="s">
        <v>41</v>
      </c>
      <c r="G10541" s="5">
        <v>2018</v>
      </c>
      <c r="L10541" s="5"/>
      <c r="N10541" s="5" t="s">
        <v>877</v>
      </c>
      <c r="P10541" s="30">
        <v>119</v>
      </c>
      <c r="Q10541" s="30">
        <v>5</v>
      </c>
      <c r="R10541" s="3" t="s">
        <v>3</v>
      </c>
      <c r="S10541" s="3" t="s">
        <v>43</v>
      </c>
      <c r="T10541" s="3" t="s">
        <v>68</v>
      </c>
      <c r="U10541" s="20" t="s">
        <v>68</v>
      </c>
      <c r="W10541" s="3" t="s">
        <v>212</v>
      </c>
      <c r="Z10541" s="8">
        <v>45.172479427699997</v>
      </c>
      <c r="AA10541" s="8">
        <v>-123.1821687926</v>
      </c>
      <c r="AB10541" s="3" t="s">
        <v>2310</v>
      </c>
      <c r="AD10541" s="3" t="s">
        <v>897</v>
      </c>
      <c r="AE10541" s="3" t="str">
        <f t="shared" si="188"/>
        <v>ex Plagiobothrys figuratus</v>
      </c>
      <c r="AF10541" s="3" t="s">
        <v>2698</v>
      </c>
      <c r="AG10541" s="3" t="s">
        <v>1648</v>
      </c>
      <c r="AS10541" s="3" t="s">
        <v>77</v>
      </c>
    </row>
    <row r="10542" spans="2:45">
      <c r="B10542" s="1">
        <v>4205</v>
      </c>
      <c r="E10542" s="13">
        <v>20</v>
      </c>
      <c r="F10542" s="5" t="s">
        <v>41</v>
      </c>
      <c r="G10542" s="5">
        <v>2018</v>
      </c>
      <c r="L10542" s="5"/>
      <c r="N10542" s="5" t="s">
        <v>877</v>
      </c>
      <c r="P10542" s="30">
        <v>119</v>
      </c>
      <c r="Q10542" s="30">
        <v>6</v>
      </c>
      <c r="R10542" s="3" t="s">
        <v>3</v>
      </c>
      <c r="S10542" s="3" t="s">
        <v>43</v>
      </c>
      <c r="T10542" s="3" t="s">
        <v>68</v>
      </c>
      <c r="U10542" s="20" t="s">
        <v>68</v>
      </c>
      <c r="W10542" s="3" t="s">
        <v>212</v>
      </c>
      <c r="Z10542" s="8">
        <v>45.172479427699997</v>
      </c>
      <c r="AA10542" s="8">
        <v>-123.1821687926</v>
      </c>
      <c r="AB10542" s="3" t="s">
        <v>2310</v>
      </c>
      <c r="AD10542" s="3" t="s">
        <v>897</v>
      </c>
      <c r="AE10542" s="3" t="str">
        <f t="shared" si="188"/>
        <v>ex Plagiobothrys figuratus</v>
      </c>
      <c r="AF10542" s="3" t="s">
        <v>2698</v>
      </c>
      <c r="AG10542" s="3" t="s">
        <v>1648</v>
      </c>
      <c r="AS10542" s="3" t="s">
        <v>77</v>
      </c>
    </row>
    <row r="10543" spans="2:45">
      <c r="B10543" s="1">
        <v>4206</v>
      </c>
      <c r="E10543" s="13">
        <v>20</v>
      </c>
      <c r="F10543" s="5" t="s">
        <v>41</v>
      </c>
      <c r="G10543" s="5">
        <v>2018</v>
      </c>
      <c r="L10543" s="5"/>
      <c r="N10543" s="5" t="s">
        <v>877</v>
      </c>
      <c r="P10543" s="30">
        <v>119</v>
      </c>
      <c r="Q10543" s="30">
        <v>7</v>
      </c>
      <c r="R10543" s="3" t="s">
        <v>3</v>
      </c>
      <c r="S10543" s="3" t="s">
        <v>43</v>
      </c>
      <c r="T10543" s="3" t="s">
        <v>68</v>
      </c>
      <c r="U10543" s="20" t="s">
        <v>68</v>
      </c>
      <c r="W10543" s="3" t="s">
        <v>212</v>
      </c>
      <c r="Z10543" s="8">
        <v>45.172479427699997</v>
      </c>
      <c r="AA10543" s="8">
        <v>-123.1821687926</v>
      </c>
      <c r="AB10543" s="3" t="s">
        <v>2310</v>
      </c>
      <c r="AD10543" s="3" t="s">
        <v>897</v>
      </c>
      <c r="AE10543" s="3" t="str">
        <f t="shared" si="188"/>
        <v>ex Plagiobothrys figuratus</v>
      </c>
      <c r="AF10543" s="3" t="s">
        <v>2698</v>
      </c>
      <c r="AG10543" s="3" t="s">
        <v>1648</v>
      </c>
      <c r="AS10543" s="3" t="s">
        <v>77</v>
      </c>
    </row>
    <row r="10544" spans="2:45">
      <c r="B10544" s="1">
        <v>4207</v>
      </c>
      <c r="E10544" s="13">
        <v>20</v>
      </c>
      <c r="F10544" s="5" t="s">
        <v>41</v>
      </c>
      <c r="G10544" s="5">
        <v>2018</v>
      </c>
      <c r="L10544" s="5"/>
      <c r="N10544" s="5" t="s">
        <v>877</v>
      </c>
      <c r="P10544" s="30">
        <v>119</v>
      </c>
      <c r="Q10544" s="30">
        <v>8</v>
      </c>
      <c r="R10544" s="3" t="s">
        <v>3</v>
      </c>
      <c r="S10544" s="3" t="s">
        <v>43</v>
      </c>
      <c r="T10544" s="3" t="s">
        <v>68</v>
      </c>
      <c r="U10544" s="20" t="s">
        <v>68</v>
      </c>
      <c r="W10544" s="3" t="s">
        <v>212</v>
      </c>
      <c r="Z10544" s="8">
        <v>45.172479427699997</v>
      </c>
      <c r="AA10544" s="8">
        <v>-123.1821687926</v>
      </c>
      <c r="AB10544" s="3" t="s">
        <v>2310</v>
      </c>
      <c r="AD10544" s="3" t="s">
        <v>897</v>
      </c>
      <c r="AE10544" s="3" t="str">
        <f t="shared" si="188"/>
        <v>ex Plagiobothrys figuratus</v>
      </c>
      <c r="AF10544" s="3" t="s">
        <v>2698</v>
      </c>
      <c r="AG10544" s="3" t="s">
        <v>1648</v>
      </c>
      <c r="AS10544" s="3" t="s">
        <v>77</v>
      </c>
    </row>
    <row r="10545" spans="2:45">
      <c r="B10545" s="1">
        <v>4208</v>
      </c>
      <c r="E10545" s="13">
        <v>20</v>
      </c>
      <c r="F10545" s="5" t="s">
        <v>41</v>
      </c>
      <c r="G10545" s="5">
        <v>2018</v>
      </c>
      <c r="L10545" s="5"/>
      <c r="N10545" s="5" t="s">
        <v>877</v>
      </c>
      <c r="P10545" s="30">
        <v>119</v>
      </c>
      <c r="Q10545" s="30">
        <v>9</v>
      </c>
      <c r="R10545" s="3" t="s">
        <v>3</v>
      </c>
      <c r="S10545" s="3" t="s">
        <v>43</v>
      </c>
      <c r="T10545" s="3" t="s">
        <v>68</v>
      </c>
      <c r="U10545" s="20" t="s">
        <v>68</v>
      </c>
      <c r="W10545" s="3" t="s">
        <v>212</v>
      </c>
      <c r="Z10545" s="8">
        <v>45.172479427699997</v>
      </c>
      <c r="AA10545" s="8">
        <v>-123.1821687926</v>
      </c>
      <c r="AB10545" s="3" t="s">
        <v>2310</v>
      </c>
      <c r="AD10545" s="3" t="s">
        <v>897</v>
      </c>
      <c r="AE10545" s="3" t="str">
        <f t="shared" si="188"/>
        <v>ex Plagiobothrys figuratus</v>
      </c>
      <c r="AF10545" s="3" t="s">
        <v>2698</v>
      </c>
      <c r="AG10545" s="3" t="s">
        <v>1648</v>
      </c>
      <c r="AS10545" s="3" t="s">
        <v>77</v>
      </c>
    </row>
    <row r="10546" spans="2:45">
      <c r="B10546" s="1">
        <v>4209</v>
      </c>
      <c r="E10546" s="13">
        <v>20</v>
      </c>
      <c r="F10546" s="5" t="s">
        <v>41</v>
      </c>
      <c r="G10546" s="5">
        <v>2018</v>
      </c>
      <c r="L10546" s="5"/>
      <c r="N10546" s="5" t="s">
        <v>877</v>
      </c>
      <c r="P10546" s="30">
        <v>119</v>
      </c>
      <c r="Q10546" s="30">
        <v>10</v>
      </c>
      <c r="R10546" s="3" t="s">
        <v>3</v>
      </c>
      <c r="S10546" s="3" t="s">
        <v>43</v>
      </c>
      <c r="T10546" s="3" t="s">
        <v>68</v>
      </c>
      <c r="U10546" s="20" t="s">
        <v>68</v>
      </c>
      <c r="W10546" s="3" t="s">
        <v>212</v>
      </c>
      <c r="Z10546" s="8">
        <v>45.172479427699997</v>
      </c>
      <c r="AA10546" s="8">
        <v>-123.1821687926</v>
      </c>
      <c r="AB10546" s="3" t="s">
        <v>2310</v>
      </c>
      <c r="AD10546" s="3" t="s">
        <v>897</v>
      </c>
      <c r="AE10546" s="3" t="str">
        <f t="shared" si="188"/>
        <v>ex Plagiobothrys figuratus</v>
      </c>
      <c r="AF10546" s="3" t="s">
        <v>2698</v>
      </c>
      <c r="AG10546" s="3" t="s">
        <v>1648</v>
      </c>
      <c r="AS10546" s="3" t="s">
        <v>77</v>
      </c>
    </row>
    <row r="10547" spans="2:45">
      <c r="B10547" s="1">
        <v>4210</v>
      </c>
      <c r="E10547" s="13">
        <v>20</v>
      </c>
      <c r="F10547" s="5" t="s">
        <v>41</v>
      </c>
      <c r="G10547" s="5">
        <v>2018</v>
      </c>
      <c r="L10547" s="5"/>
      <c r="N10547" s="5" t="s">
        <v>878</v>
      </c>
      <c r="P10547" s="30">
        <v>120</v>
      </c>
      <c r="Q10547" s="30">
        <v>1</v>
      </c>
      <c r="R10547" s="3" t="s">
        <v>3</v>
      </c>
      <c r="S10547" s="3" t="s">
        <v>43</v>
      </c>
      <c r="T10547" s="3" t="s">
        <v>68</v>
      </c>
      <c r="U10547" s="20" t="s">
        <v>68</v>
      </c>
      <c r="W10547" s="3" t="s">
        <v>212</v>
      </c>
      <c r="Z10547" s="8">
        <v>45.182932362800003</v>
      </c>
      <c r="AA10547" s="8">
        <v>-123.1747328676</v>
      </c>
      <c r="AB10547" s="3" t="s">
        <v>2310</v>
      </c>
      <c r="AD10547" s="3" t="s">
        <v>435</v>
      </c>
      <c r="AE10547" s="3" t="str">
        <f t="shared" si="188"/>
        <v>ex Rubus ursinus</v>
      </c>
      <c r="AF10547" s="3" t="s">
        <v>2698</v>
      </c>
      <c r="AG10547" s="3" t="s">
        <v>1648</v>
      </c>
      <c r="AS10547" s="3" t="s">
        <v>77</v>
      </c>
    </row>
    <row r="10548" spans="2:45">
      <c r="B10548" s="1">
        <v>4211</v>
      </c>
      <c r="E10548" s="13">
        <v>20</v>
      </c>
      <c r="F10548" s="5" t="s">
        <v>41</v>
      </c>
      <c r="G10548" s="5">
        <v>2018</v>
      </c>
      <c r="L10548" s="5"/>
      <c r="N10548" s="5" t="s">
        <v>878</v>
      </c>
      <c r="P10548" s="30">
        <v>120</v>
      </c>
      <c r="Q10548" s="30">
        <v>2</v>
      </c>
      <c r="R10548" s="3" t="s">
        <v>3</v>
      </c>
      <c r="S10548" s="3" t="s">
        <v>43</v>
      </c>
      <c r="T10548" s="3" t="s">
        <v>68</v>
      </c>
      <c r="U10548" s="20" t="s">
        <v>68</v>
      </c>
      <c r="W10548" s="3" t="s">
        <v>212</v>
      </c>
      <c r="Z10548" s="8">
        <v>45.182932362800003</v>
      </c>
      <c r="AA10548" s="8">
        <v>-123.1747328676</v>
      </c>
      <c r="AB10548" s="3" t="s">
        <v>2310</v>
      </c>
      <c r="AD10548" s="3" t="s">
        <v>435</v>
      </c>
      <c r="AE10548" s="3" t="str">
        <f t="shared" si="188"/>
        <v>ex Rubus ursinus</v>
      </c>
      <c r="AF10548" s="3" t="s">
        <v>2698</v>
      </c>
      <c r="AG10548" s="3" t="s">
        <v>1648</v>
      </c>
      <c r="AS10548" s="3" t="s">
        <v>77</v>
      </c>
    </row>
    <row r="10549" spans="2:45" ht="15" customHeight="1">
      <c r="B10549" s="1">
        <v>4212</v>
      </c>
      <c r="E10549" s="13">
        <v>20</v>
      </c>
      <c r="F10549" s="5" t="s">
        <v>41</v>
      </c>
      <c r="G10549" s="5">
        <v>2018</v>
      </c>
      <c r="L10549" s="5"/>
      <c r="N10549" s="5" t="s">
        <v>878</v>
      </c>
      <c r="P10549" s="30">
        <v>120</v>
      </c>
      <c r="Q10549" s="30">
        <v>3</v>
      </c>
      <c r="R10549" s="3" t="s">
        <v>3</v>
      </c>
      <c r="S10549" s="3" t="s">
        <v>43</v>
      </c>
      <c r="T10549" s="3" t="s">
        <v>68</v>
      </c>
      <c r="U10549" s="20" t="s">
        <v>68</v>
      </c>
      <c r="W10549" s="3" t="s">
        <v>212</v>
      </c>
      <c r="Z10549" s="8">
        <v>45.182932362800003</v>
      </c>
      <c r="AA10549" s="8">
        <v>-123.1747328676</v>
      </c>
      <c r="AB10549" s="3" t="s">
        <v>2310</v>
      </c>
      <c r="AD10549" s="3" t="s">
        <v>435</v>
      </c>
      <c r="AE10549" s="3" t="str">
        <f t="shared" si="188"/>
        <v>ex Rubus ursinus</v>
      </c>
      <c r="AF10549" s="3" t="s">
        <v>2698</v>
      </c>
      <c r="AG10549" s="3" t="s">
        <v>1648</v>
      </c>
      <c r="AS10549" s="3" t="s">
        <v>77</v>
      </c>
    </row>
    <row r="10550" spans="2:45" ht="15" customHeight="1">
      <c r="B10550" s="1">
        <v>4213</v>
      </c>
      <c r="E10550" s="13">
        <v>20</v>
      </c>
      <c r="F10550" s="5" t="s">
        <v>41</v>
      </c>
      <c r="G10550" s="5">
        <v>2018</v>
      </c>
      <c r="L10550" s="5"/>
      <c r="N10550" s="5" t="s">
        <v>878</v>
      </c>
      <c r="P10550" s="30">
        <v>120</v>
      </c>
      <c r="Q10550" s="30">
        <v>4</v>
      </c>
      <c r="R10550" s="3" t="s">
        <v>3</v>
      </c>
      <c r="S10550" s="3" t="s">
        <v>43</v>
      </c>
      <c r="T10550" s="3" t="s">
        <v>68</v>
      </c>
      <c r="U10550" s="20" t="s">
        <v>68</v>
      </c>
      <c r="W10550" s="3" t="s">
        <v>212</v>
      </c>
      <c r="Z10550" s="8">
        <v>45.182932362800003</v>
      </c>
      <c r="AA10550" s="8">
        <v>-123.1747328676</v>
      </c>
      <c r="AB10550" s="3" t="s">
        <v>2310</v>
      </c>
      <c r="AD10550" s="3" t="s">
        <v>435</v>
      </c>
      <c r="AE10550" s="3" t="str">
        <f t="shared" si="188"/>
        <v>ex Rubus ursinus</v>
      </c>
      <c r="AF10550" s="3" t="s">
        <v>2698</v>
      </c>
      <c r="AG10550" s="3" t="s">
        <v>1648</v>
      </c>
      <c r="AS10550" s="3" t="s">
        <v>77</v>
      </c>
    </row>
    <row r="10551" spans="2:45" ht="15" customHeight="1">
      <c r="B10551" s="1">
        <v>4214</v>
      </c>
      <c r="E10551" s="13">
        <v>20</v>
      </c>
      <c r="F10551" s="5" t="s">
        <v>41</v>
      </c>
      <c r="G10551" s="5">
        <v>2018</v>
      </c>
      <c r="L10551" s="5"/>
      <c r="N10551" s="5" t="s">
        <v>878</v>
      </c>
      <c r="P10551" s="30">
        <v>120</v>
      </c>
      <c r="Q10551" s="30">
        <v>5</v>
      </c>
      <c r="R10551" s="3" t="s">
        <v>3</v>
      </c>
      <c r="S10551" s="3" t="s">
        <v>43</v>
      </c>
      <c r="T10551" s="3" t="s">
        <v>68</v>
      </c>
      <c r="U10551" s="20" t="s">
        <v>68</v>
      </c>
      <c r="W10551" s="3" t="s">
        <v>212</v>
      </c>
      <c r="Z10551" s="8">
        <v>45.182932362800003</v>
      </c>
      <c r="AA10551" s="8">
        <v>-123.1747328676</v>
      </c>
      <c r="AB10551" s="3" t="s">
        <v>2310</v>
      </c>
      <c r="AD10551" s="3" t="s">
        <v>435</v>
      </c>
      <c r="AE10551" s="3" t="str">
        <f t="shared" si="188"/>
        <v>ex Rubus ursinus</v>
      </c>
      <c r="AF10551" s="3" t="s">
        <v>2698</v>
      </c>
      <c r="AG10551" s="3" t="s">
        <v>1648</v>
      </c>
      <c r="AS10551" s="3" t="s">
        <v>77</v>
      </c>
    </row>
    <row r="10552" spans="2:45">
      <c r="B10552" s="1">
        <v>4215</v>
      </c>
      <c r="E10552" s="13">
        <v>20</v>
      </c>
      <c r="F10552" s="5" t="s">
        <v>41</v>
      </c>
      <c r="G10552" s="5">
        <v>2018</v>
      </c>
      <c r="L10552" s="5"/>
      <c r="N10552" s="5" t="s">
        <v>878</v>
      </c>
      <c r="P10552" s="30">
        <v>120</v>
      </c>
      <c r="Q10552" s="30">
        <v>6</v>
      </c>
      <c r="R10552" s="3" t="s">
        <v>3</v>
      </c>
      <c r="S10552" s="3" t="s">
        <v>43</v>
      </c>
      <c r="T10552" s="3" t="s">
        <v>68</v>
      </c>
      <c r="U10552" s="20" t="s">
        <v>68</v>
      </c>
      <c r="W10552" s="3" t="s">
        <v>212</v>
      </c>
      <c r="Z10552" s="8">
        <v>45.182932362800003</v>
      </c>
      <c r="AA10552" s="8">
        <v>-123.1747328676</v>
      </c>
      <c r="AB10552" s="3" t="s">
        <v>2310</v>
      </c>
      <c r="AD10552" s="3" t="s">
        <v>435</v>
      </c>
      <c r="AE10552" s="3" t="str">
        <f t="shared" si="188"/>
        <v>ex Rubus ursinus</v>
      </c>
      <c r="AF10552" s="3" t="s">
        <v>2698</v>
      </c>
      <c r="AG10552" s="3" t="s">
        <v>1648</v>
      </c>
      <c r="AS10552" s="3" t="s">
        <v>77</v>
      </c>
    </row>
    <row r="10553" spans="2:45">
      <c r="B10553" s="1">
        <v>4216</v>
      </c>
      <c r="E10553" s="13">
        <v>20</v>
      </c>
      <c r="F10553" s="5" t="s">
        <v>41</v>
      </c>
      <c r="G10553" s="5">
        <v>2018</v>
      </c>
      <c r="L10553" s="5"/>
      <c r="N10553" s="5" t="s">
        <v>878</v>
      </c>
      <c r="P10553" s="30">
        <v>120</v>
      </c>
      <c r="Q10553" s="30">
        <v>7</v>
      </c>
      <c r="R10553" s="3" t="s">
        <v>3</v>
      </c>
      <c r="S10553" s="3" t="s">
        <v>43</v>
      </c>
      <c r="T10553" s="3" t="s">
        <v>68</v>
      </c>
      <c r="U10553" s="20" t="s">
        <v>68</v>
      </c>
      <c r="W10553" s="3" t="s">
        <v>212</v>
      </c>
      <c r="Z10553" s="8">
        <v>45.182932362800003</v>
      </c>
      <c r="AA10553" s="8">
        <v>-123.1747328676</v>
      </c>
      <c r="AB10553" s="3" t="s">
        <v>2310</v>
      </c>
      <c r="AD10553" s="3" t="s">
        <v>435</v>
      </c>
      <c r="AE10553" s="3" t="str">
        <f t="shared" si="188"/>
        <v>ex Rubus ursinus</v>
      </c>
      <c r="AF10553" s="3" t="s">
        <v>2698</v>
      </c>
      <c r="AG10553" s="3" t="s">
        <v>1648</v>
      </c>
      <c r="AS10553" s="3" t="s">
        <v>77</v>
      </c>
    </row>
    <row r="10554" spans="2:45">
      <c r="B10554" s="1">
        <v>4217</v>
      </c>
      <c r="E10554" s="13">
        <v>20</v>
      </c>
      <c r="F10554" s="5" t="s">
        <v>41</v>
      </c>
      <c r="G10554" s="5">
        <v>2018</v>
      </c>
      <c r="L10554" s="5"/>
      <c r="N10554" s="5" t="s">
        <v>878</v>
      </c>
      <c r="P10554" s="30">
        <v>120</v>
      </c>
      <c r="Q10554" s="30">
        <v>8</v>
      </c>
      <c r="R10554" s="3" t="s">
        <v>3</v>
      </c>
      <c r="S10554" s="3" t="s">
        <v>43</v>
      </c>
      <c r="T10554" s="3" t="s">
        <v>68</v>
      </c>
      <c r="U10554" s="20" t="s">
        <v>68</v>
      </c>
      <c r="W10554" s="3" t="s">
        <v>212</v>
      </c>
      <c r="Z10554" s="8">
        <v>45.182932362800003</v>
      </c>
      <c r="AA10554" s="8">
        <v>-123.1747328676</v>
      </c>
      <c r="AB10554" s="3" t="s">
        <v>2310</v>
      </c>
      <c r="AD10554" s="3" t="s">
        <v>435</v>
      </c>
      <c r="AE10554" s="3" t="str">
        <f t="shared" si="188"/>
        <v>ex Rubus ursinus</v>
      </c>
      <c r="AF10554" s="3" t="s">
        <v>2698</v>
      </c>
      <c r="AG10554" s="3" t="s">
        <v>1648</v>
      </c>
      <c r="AS10554" s="3" t="s">
        <v>77</v>
      </c>
    </row>
    <row r="10555" spans="2:45">
      <c r="B10555" s="1">
        <v>4218</v>
      </c>
      <c r="E10555" s="13">
        <v>20</v>
      </c>
      <c r="F10555" s="5" t="s">
        <v>41</v>
      </c>
      <c r="G10555" s="5">
        <v>2018</v>
      </c>
      <c r="L10555" s="5"/>
      <c r="N10555" s="5" t="s">
        <v>878</v>
      </c>
      <c r="P10555" s="30">
        <v>120</v>
      </c>
      <c r="Q10555" s="30">
        <v>9</v>
      </c>
      <c r="R10555" s="3" t="s">
        <v>3</v>
      </c>
      <c r="S10555" s="3" t="s">
        <v>43</v>
      </c>
      <c r="T10555" s="3" t="s">
        <v>68</v>
      </c>
      <c r="U10555" s="20" t="s">
        <v>68</v>
      </c>
      <c r="W10555" s="3" t="s">
        <v>212</v>
      </c>
      <c r="Z10555" s="8">
        <v>45.182932362800003</v>
      </c>
      <c r="AA10555" s="8">
        <v>-123.1747328676</v>
      </c>
      <c r="AB10555" s="3" t="s">
        <v>2310</v>
      </c>
      <c r="AD10555" s="3" t="s">
        <v>435</v>
      </c>
      <c r="AE10555" s="3" t="str">
        <f t="shared" si="188"/>
        <v>ex Rubus ursinus</v>
      </c>
      <c r="AF10555" s="3" t="s">
        <v>2698</v>
      </c>
      <c r="AG10555" s="3" t="s">
        <v>1648</v>
      </c>
      <c r="AS10555" s="3" t="s">
        <v>77</v>
      </c>
    </row>
    <row r="10556" spans="2:45">
      <c r="B10556" s="1">
        <v>4219</v>
      </c>
      <c r="E10556" s="13">
        <v>20</v>
      </c>
      <c r="F10556" s="5" t="s">
        <v>41</v>
      </c>
      <c r="G10556" s="5">
        <v>2018</v>
      </c>
      <c r="L10556" s="5"/>
      <c r="N10556" s="5" t="s">
        <v>878</v>
      </c>
      <c r="P10556" s="30">
        <v>120</v>
      </c>
      <c r="Q10556" s="30">
        <v>10</v>
      </c>
      <c r="R10556" s="3" t="s">
        <v>3</v>
      </c>
      <c r="S10556" s="3" t="s">
        <v>43</v>
      </c>
      <c r="T10556" s="3" t="s">
        <v>68</v>
      </c>
      <c r="U10556" s="20" t="s">
        <v>68</v>
      </c>
      <c r="W10556" s="3" t="s">
        <v>212</v>
      </c>
      <c r="Z10556" s="8">
        <v>45.182932362800003</v>
      </c>
      <c r="AA10556" s="8">
        <v>-123.1747328676</v>
      </c>
      <c r="AB10556" s="3" t="s">
        <v>2310</v>
      </c>
      <c r="AD10556" s="3" t="s">
        <v>435</v>
      </c>
      <c r="AE10556" s="3" t="str">
        <f t="shared" si="188"/>
        <v>ex Rubus ursinus</v>
      </c>
      <c r="AF10556" s="3" t="s">
        <v>2698</v>
      </c>
      <c r="AG10556" s="3" t="s">
        <v>1648</v>
      </c>
      <c r="AS10556" s="3" t="s">
        <v>77</v>
      </c>
    </row>
    <row r="10557" spans="2:45">
      <c r="B10557" s="1">
        <v>4220</v>
      </c>
      <c r="E10557" s="13">
        <v>20</v>
      </c>
      <c r="F10557" s="5" t="s">
        <v>41</v>
      </c>
      <c r="G10557" s="5">
        <v>2018</v>
      </c>
      <c r="L10557" s="5"/>
      <c r="N10557" s="5" t="s">
        <v>879</v>
      </c>
      <c r="P10557" s="30">
        <v>121</v>
      </c>
      <c r="Q10557" s="30">
        <v>1</v>
      </c>
      <c r="R10557" s="3" t="s">
        <v>3</v>
      </c>
      <c r="S10557" s="3" t="s">
        <v>43</v>
      </c>
      <c r="T10557" s="3" t="s">
        <v>68</v>
      </c>
      <c r="U10557" s="20" t="s">
        <v>68</v>
      </c>
      <c r="W10557" s="3" t="s">
        <v>212</v>
      </c>
      <c r="Z10557" s="8">
        <v>45.175287521400001</v>
      </c>
      <c r="AA10557" s="8">
        <v>-123.1828390986</v>
      </c>
      <c r="AB10557" s="3" t="s">
        <v>2310</v>
      </c>
      <c r="AD10557" s="3" t="s">
        <v>259</v>
      </c>
      <c r="AE10557" s="3" t="str">
        <f t="shared" si="188"/>
        <v>ex Heracleum maximum</v>
      </c>
      <c r="AF10557" s="3" t="s">
        <v>2698</v>
      </c>
      <c r="AG10557" s="3" t="s">
        <v>1648</v>
      </c>
      <c r="AS10557" s="3" t="s">
        <v>77</v>
      </c>
    </row>
    <row r="10558" spans="2:45">
      <c r="B10558" s="1">
        <v>4221</v>
      </c>
      <c r="E10558" s="13">
        <v>20</v>
      </c>
      <c r="F10558" s="5" t="s">
        <v>41</v>
      </c>
      <c r="G10558" s="5">
        <v>2018</v>
      </c>
      <c r="L10558" s="5"/>
      <c r="N10558" s="5" t="s">
        <v>879</v>
      </c>
      <c r="P10558" s="30">
        <v>121</v>
      </c>
      <c r="Q10558" s="30">
        <v>2</v>
      </c>
      <c r="R10558" s="3" t="s">
        <v>3</v>
      </c>
      <c r="S10558" s="3" t="s">
        <v>43</v>
      </c>
      <c r="T10558" s="3" t="s">
        <v>68</v>
      </c>
      <c r="U10558" s="20" t="s">
        <v>68</v>
      </c>
      <c r="W10558" s="3" t="s">
        <v>212</v>
      </c>
      <c r="Z10558" s="8">
        <v>45.175287521400001</v>
      </c>
      <c r="AA10558" s="8">
        <v>-123.1828390986</v>
      </c>
      <c r="AB10558" s="3" t="s">
        <v>2310</v>
      </c>
      <c r="AD10558" s="3" t="s">
        <v>259</v>
      </c>
      <c r="AE10558" s="3" t="str">
        <f t="shared" si="188"/>
        <v>ex Heracleum maximum</v>
      </c>
      <c r="AF10558" s="3" t="s">
        <v>2698</v>
      </c>
      <c r="AG10558" s="3" t="s">
        <v>1648</v>
      </c>
      <c r="AS10558" s="3" t="s">
        <v>77</v>
      </c>
    </row>
    <row r="10559" spans="2:45">
      <c r="B10559" s="1">
        <v>4222</v>
      </c>
      <c r="E10559" s="13">
        <v>20</v>
      </c>
      <c r="F10559" s="5" t="s">
        <v>41</v>
      </c>
      <c r="G10559" s="5">
        <v>2018</v>
      </c>
      <c r="L10559" s="5"/>
      <c r="N10559" s="5" t="s">
        <v>879</v>
      </c>
      <c r="P10559" s="30">
        <v>121</v>
      </c>
      <c r="Q10559" s="30">
        <v>3</v>
      </c>
      <c r="R10559" s="3" t="s">
        <v>3</v>
      </c>
      <c r="S10559" s="3" t="s">
        <v>43</v>
      </c>
      <c r="T10559" s="3" t="s">
        <v>68</v>
      </c>
      <c r="U10559" s="20" t="s">
        <v>68</v>
      </c>
      <c r="W10559" s="3" t="s">
        <v>212</v>
      </c>
      <c r="Z10559" s="8">
        <v>45.175287521400001</v>
      </c>
      <c r="AA10559" s="8">
        <v>-123.1828390986</v>
      </c>
      <c r="AB10559" s="3" t="s">
        <v>2310</v>
      </c>
      <c r="AD10559" s="3" t="s">
        <v>259</v>
      </c>
      <c r="AE10559" s="3" t="str">
        <f t="shared" si="188"/>
        <v>ex Heracleum maximum</v>
      </c>
      <c r="AF10559" s="3" t="s">
        <v>2698</v>
      </c>
      <c r="AG10559" s="3" t="s">
        <v>1648</v>
      </c>
      <c r="AS10559" s="3" t="s">
        <v>77</v>
      </c>
    </row>
    <row r="10560" spans="2:45">
      <c r="B10560" s="1">
        <v>4223</v>
      </c>
      <c r="E10560" s="13">
        <v>20</v>
      </c>
      <c r="F10560" s="5" t="s">
        <v>41</v>
      </c>
      <c r="G10560" s="5">
        <v>2018</v>
      </c>
      <c r="L10560" s="5"/>
      <c r="N10560" s="5" t="s">
        <v>879</v>
      </c>
      <c r="P10560" s="30">
        <v>121</v>
      </c>
      <c r="Q10560" s="30">
        <v>4</v>
      </c>
      <c r="R10560" s="3" t="s">
        <v>3</v>
      </c>
      <c r="S10560" s="3" t="s">
        <v>43</v>
      </c>
      <c r="T10560" s="3" t="s">
        <v>68</v>
      </c>
      <c r="U10560" s="20" t="s">
        <v>68</v>
      </c>
      <c r="W10560" s="3" t="s">
        <v>212</v>
      </c>
      <c r="Z10560" s="8">
        <v>45.175287521400001</v>
      </c>
      <c r="AA10560" s="8">
        <v>-123.1828390986</v>
      </c>
      <c r="AB10560" s="3" t="s">
        <v>2310</v>
      </c>
      <c r="AD10560" s="3" t="s">
        <v>259</v>
      </c>
      <c r="AE10560" s="3" t="str">
        <f t="shared" si="188"/>
        <v>ex Heracleum maximum</v>
      </c>
      <c r="AF10560" s="3" t="s">
        <v>2698</v>
      </c>
      <c r="AG10560" s="3" t="s">
        <v>1648</v>
      </c>
      <c r="AS10560" s="3" t="s">
        <v>77</v>
      </c>
    </row>
    <row r="10561" spans="2:45">
      <c r="B10561" s="1">
        <v>4224</v>
      </c>
      <c r="E10561" s="13">
        <v>20</v>
      </c>
      <c r="F10561" s="5" t="s">
        <v>41</v>
      </c>
      <c r="G10561" s="5">
        <v>2018</v>
      </c>
      <c r="L10561" s="5"/>
      <c r="N10561" s="5" t="s">
        <v>879</v>
      </c>
      <c r="P10561" s="30">
        <v>121</v>
      </c>
      <c r="Q10561" s="30">
        <v>5</v>
      </c>
      <c r="R10561" s="3" t="s">
        <v>3</v>
      </c>
      <c r="S10561" s="3" t="s">
        <v>43</v>
      </c>
      <c r="T10561" s="3" t="s">
        <v>68</v>
      </c>
      <c r="U10561" s="20" t="s">
        <v>68</v>
      </c>
      <c r="W10561" s="3" t="s">
        <v>212</v>
      </c>
      <c r="Z10561" s="8">
        <v>45.175287521400001</v>
      </c>
      <c r="AA10561" s="8">
        <v>-123.1828390986</v>
      </c>
      <c r="AB10561" s="3" t="s">
        <v>2310</v>
      </c>
      <c r="AD10561" s="3" t="s">
        <v>259</v>
      </c>
      <c r="AE10561" s="3" t="str">
        <f t="shared" si="188"/>
        <v>ex Heracleum maximum</v>
      </c>
      <c r="AF10561" s="3" t="s">
        <v>2698</v>
      </c>
      <c r="AG10561" s="3" t="s">
        <v>1648</v>
      </c>
      <c r="AS10561" s="3" t="s">
        <v>77</v>
      </c>
    </row>
    <row r="10562" spans="2:45">
      <c r="B10562" s="1">
        <v>4225</v>
      </c>
      <c r="E10562" s="13">
        <v>20</v>
      </c>
      <c r="F10562" s="5" t="s">
        <v>41</v>
      </c>
      <c r="G10562" s="5">
        <v>2018</v>
      </c>
      <c r="L10562" s="5"/>
      <c r="N10562" s="5" t="s">
        <v>879</v>
      </c>
      <c r="P10562" s="30">
        <v>121</v>
      </c>
      <c r="Q10562" s="30">
        <v>6</v>
      </c>
      <c r="R10562" s="3" t="s">
        <v>3</v>
      </c>
      <c r="S10562" s="3" t="s">
        <v>43</v>
      </c>
      <c r="T10562" s="3" t="s">
        <v>68</v>
      </c>
      <c r="U10562" s="20" t="s">
        <v>68</v>
      </c>
      <c r="W10562" s="3" t="s">
        <v>212</v>
      </c>
      <c r="Z10562" s="8">
        <v>45.175287521400001</v>
      </c>
      <c r="AA10562" s="8">
        <v>-123.1828390986</v>
      </c>
      <c r="AB10562" s="3" t="s">
        <v>2310</v>
      </c>
      <c r="AD10562" s="3" t="s">
        <v>259</v>
      </c>
      <c r="AE10562" s="3" t="str">
        <f t="shared" si="188"/>
        <v>ex Heracleum maximum</v>
      </c>
      <c r="AF10562" s="3" t="s">
        <v>2698</v>
      </c>
      <c r="AG10562" s="3" t="s">
        <v>1648</v>
      </c>
      <c r="AS10562" s="3" t="s">
        <v>77</v>
      </c>
    </row>
    <row r="10563" spans="2:45">
      <c r="B10563" s="1">
        <v>4226</v>
      </c>
      <c r="E10563" s="13">
        <v>20</v>
      </c>
      <c r="F10563" s="5" t="s">
        <v>41</v>
      </c>
      <c r="G10563" s="5">
        <v>2018</v>
      </c>
      <c r="L10563" s="5"/>
      <c r="N10563" s="5" t="s">
        <v>879</v>
      </c>
      <c r="P10563" s="30">
        <v>121</v>
      </c>
      <c r="Q10563" s="30">
        <v>7</v>
      </c>
      <c r="R10563" s="3" t="s">
        <v>3</v>
      </c>
      <c r="S10563" s="3" t="s">
        <v>43</v>
      </c>
      <c r="T10563" s="3" t="s">
        <v>68</v>
      </c>
      <c r="U10563" s="20" t="s">
        <v>68</v>
      </c>
      <c r="W10563" s="3" t="s">
        <v>212</v>
      </c>
      <c r="Z10563" s="8">
        <v>45.175287521400001</v>
      </c>
      <c r="AA10563" s="8">
        <v>-123.1828390986</v>
      </c>
      <c r="AB10563" s="3" t="s">
        <v>2310</v>
      </c>
      <c r="AD10563" s="3" t="s">
        <v>259</v>
      </c>
      <c r="AE10563" s="3" t="str">
        <f t="shared" si="188"/>
        <v>ex Heracleum maximum</v>
      </c>
      <c r="AF10563" s="3" t="s">
        <v>2698</v>
      </c>
      <c r="AG10563" s="3" t="s">
        <v>1648</v>
      </c>
      <c r="AS10563" s="3" t="s">
        <v>77</v>
      </c>
    </row>
    <row r="10564" spans="2:45">
      <c r="B10564" s="1">
        <v>4227</v>
      </c>
      <c r="E10564" s="13">
        <v>20</v>
      </c>
      <c r="F10564" s="5" t="s">
        <v>41</v>
      </c>
      <c r="G10564" s="5">
        <v>2018</v>
      </c>
      <c r="L10564" s="5"/>
      <c r="N10564" s="5" t="s">
        <v>879</v>
      </c>
      <c r="P10564" s="30">
        <v>121</v>
      </c>
      <c r="Q10564" s="30">
        <v>8</v>
      </c>
      <c r="R10564" s="3" t="s">
        <v>3</v>
      </c>
      <c r="S10564" s="3" t="s">
        <v>43</v>
      </c>
      <c r="T10564" s="3" t="s">
        <v>68</v>
      </c>
      <c r="U10564" s="20" t="s">
        <v>68</v>
      </c>
      <c r="W10564" s="3" t="s">
        <v>212</v>
      </c>
      <c r="Z10564" s="8">
        <v>45.175287521400001</v>
      </c>
      <c r="AA10564" s="8">
        <v>-123.1828390986</v>
      </c>
      <c r="AB10564" s="3" t="s">
        <v>2310</v>
      </c>
      <c r="AD10564" s="3" t="s">
        <v>259</v>
      </c>
      <c r="AE10564" s="3" t="str">
        <f t="shared" si="188"/>
        <v>ex Heracleum maximum</v>
      </c>
      <c r="AF10564" s="3" t="s">
        <v>2698</v>
      </c>
      <c r="AG10564" s="3" t="s">
        <v>1648</v>
      </c>
      <c r="AS10564" s="3" t="s">
        <v>77</v>
      </c>
    </row>
    <row r="10565" spans="2:45">
      <c r="B10565" s="1">
        <v>4228</v>
      </c>
      <c r="E10565" s="13">
        <v>20</v>
      </c>
      <c r="F10565" s="5" t="s">
        <v>41</v>
      </c>
      <c r="G10565" s="5">
        <v>2018</v>
      </c>
      <c r="L10565" s="5"/>
      <c r="N10565" s="5" t="s">
        <v>879</v>
      </c>
      <c r="P10565" s="30">
        <v>121</v>
      </c>
      <c r="Q10565" s="30">
        <v>9</v>
      </c>
      <c r="R10565" s="3" t="s">
        <v>3</v>
      </c>
      <c r="S10565" s="3" t="s">
        <v>43</v>
      </c>
      <c r="T10565" s="3" t="s">
        <v>68</v>
      </c>
      <c r="U10565" s="20" t="s">
        <v>68</v>
      </c>
      <c r="W10565" s="3" t="s">
        <v>212</v>
      </c>
      <c r="Z10565" s="8">
        <v>45.175287521400001</v>
      </c>
      <c r="AA10565" s="8">
        <v>-123.1828390986</v>
      </c>
      <c r="AB10565" s="3" t="s">
        <v>2310</v>
      </c>
      <c r="AD10565" s="3" t="s">
        <v>259</v>
      </c>
      <c r="AE10565" s="3" t="str">
        <f t="shared" si="188"/>
        <v>ex Heracleum maximum</v>
      </c>
      <c r="AF10565" s="3" t="s">
        <v>2698</v>
      </c>
      <c r="AG10565" s="3" t="s">
        <v>1648</v>
      </c>
      <c r="AS10565" s="3" t="s">
        <v>77</v>
      </c>
    </row>
    <row r="10566" spans="2:45">
      <c r="B10566" s="1">
        <v>4229</v>
      </c>
      <c r="E10566" s="13">
        <v>20</v>
      </c>
      <c r="F10566" s="5" t="s">
        <v>41</v>
      </c>
      <c r="G10566" s="5">
        <v>2018</v>
      </c>
      <c r="L10566" s="5"/>
      <c r="N10566" s="5" t="s">
        <v>879</v>
      </c>
      <c r="P10566" s="30">
        <v>121</v>
      </c>
      <c r="Q10566" s="30">
        <v>10</v>
      </c>
      <c r="R10566" s="3" t="s">
        <v>3</v>
      </c>
      <c r="S10566" s="3" t="s">
        <v>43</v>
      </c>
      <c r="T10566" s="3" t="s">
        <v>68</v>
      </c>
      <c r="U10566" s="20" t="s">
        <v>68</v>
      </c>
      <c r="W10566" s="3" t="s">
        <v>212</v>
      </c>
      <c r="Z10566" s="8">
        <v>45.175287521400001</v>
      </c>
      <c r="AA10566" s="8">
        <v>-123.1828390986</v>
      </c>
      <c r="AB10566" s="3" t="s">
        <v>2310</v>
      </c>
      <c r="AD10566" s="3" t="s">
        <v>259</v>
      </c>
      <c r="AE10566" s="3" t="str">
        <f t="shared" si="188"/>
        <v>ex Heracleum maximum</v>
      </c>
      <c r="AF10566" s="3" t="s">
        <v>2698</v>
      </c>
      <c r="AG10566" s="3" t="s">
        <v>1648</v>
      </c>
      <c r="AS10566" s="3" t="s">
        <v>77</v>
      </c>
    </row>
    <row r="10567" spans="2:45">
      <c r="B10567" s="1">
        <v>4401</v>
      </c>
      <c r="E10567" s="13">
        <v>22</v>
      </c>
      <c r="F10567" s="5" t="s">
        <v>41</v>
      </c>
      <c r="G10567" s="5">
        <v>2018</v>
      </c>
      <c r="L10567" s="5"/>
      <c r="N10567" s="5" t="s">
        <v>880</v>
      </c>
      <c r="P10567" s="30">
        <v>122</v>
      </c>
      <c r="Q10567" s="30">
        <v>1</v>
      </c>
      <c r="R10567" s="3" t="s">
        <v>3</v>
      </c>
      <c r="S10567" s="3" t="s">
        <v>43</v>
      </c>
      <c r="T10567" s="3" t="s">
        <v>68</v>
      </c>
      <c r="U10567" s="20" t="s">
        <v>68</v>
      </c>
      <c r="W10567" s="3" t="s">
        <v>555</v>
      </c>
      <c r="Z10567" s="8">
        <v>45.133865718499997</v>
      </c>
      <c r="AA10567" s="8">
        <v>-123.373001917</v>
      </c>
      <c r="AB10567" s="3" t="s">
        <v>2310</v>
      </c>
      <c r="AD10567" s="3" t="s">
        <v>923</v>
      </c>
      <c r="AE10567" s="3" t="str">
        <f t="shared" si="188"/>
        <v>ex Cichorioideae</v>
      </c>
      <c r="AF10567" s="3" t="s">
        <v>2698</v>
      </c>
      <c r="AG10567" s="3" t="s">
        <v>1648</v>
      </c>
      <c r="AS10567" s="3" t="s">
        <v>77</v>
      </c>
    </row>
    <row r="10568" spans="2:45">
      <c r="B10568" s="1">
        <v>4402</v>
      </c>
      <c r="E10568" s="13">
        <v>22</v>
      </c>
      <c r="F10568" s="5" t="s">
        <v>41</v>
      </c>
      <c r="G10568" s="5">
        <v>2018</v>
      </c>
      <c r="L10568" s="5"/>
      <c r="N10568" s="5" t="s">
        <v>880</v>
      </c>
      <c r="P10568" s="30">
        <v>122</v>
      </c>
      <c r="Q10568" s="30">
        <v>2</v>
      </c>
      <c r="R10568" s="3" t="s">
        <v>3</v>
      </c>
      <c r="S10568" s="3" t="s">
        <v>43</v>
      </c>
      <c r="T10568" s="3" t="s">
        <v>68</v>
      </c>
      <c r="U10568" s="20" t="s">
        <v>68</v>
      </c>
      <c r="W10568" s="3" t="s">
        <v>555</v>
      </c>
      <c r="Z10568" s="8">
        <v>45.133865718499997</v>
      </c>
      <c r="AA10568" s="8">
        <v>-123.373001917</v>
      </c>
      <c r="AB10568" s="3" t="s">
        <v>2310</v>
      </c>
      <c r="AD10568" s="3" t="s">
        <v>923</v>
      </c>
      <c r="AE10568" s="3" t="str">
        <f t="shared" si="188"/>
        <v>ex Cichorioideae</v>
      </c>
      <c r="AF10568" s="3" t="s">
        <v>2698</v>
      </c>
      <c r="AG10568" s="3" t="s">
        <v>1648</v>
      </c>
      <c r="AS10568" s="3" t="s">
        <v>77</v>
      </c>
    </row>
    <row r="10569" spans="2:45">
      <c r="B10569" s="1">
        <v>4403</v>
      </c>
      <c r="E10569" s="13">
        <v>22</v>
      </c>
      <c r="F10569" s="5" t="s">
        <v>41</v>
      </c>
      <c r="G10569" s="5">
        <v>2018</v>
      </c>
      <c r="L10569" s="5"/>
      <c r="N10569" s="5" t="s">
        <v>880</v>
      </c>
      <c r="P10569" s="30">
        <v>122</v>
      </c>
      <c r="Q10569" s="30">
        <v>3</v>
      </c>
      <c r="R10569" s="3" t="s">
        <v>3</v>
      </c>
      <c r="S10569" s="3" t="s">
        <v>43</v>
      </c>
      <c r="T10569" s="3" t="s">
        <v>68</v>
      </c>
      <c r="U10569" s="20" t="s">
        <v>68</v>
      </c>
      <c r="W10569" s="3" t="s">
        <v>555</v>
      </c>
      <c r="Z10569" s="8">
        <v>45.133865718499997</v>
      </c>
      <c r="AA10569" s="8">
        <v>-123.373001917</v>
      </c>
      <c r="AB10569" s="3" t="s">
        <v>2310</v>
      </c>
      <c r="AD10569" s="3" t="s">
        <v>923</v>
      </c>
      <c r="AE10569" s="3" t="str">
        <f t="shared" si="188"/>
        <v>ex Cichorioideae</v>
      </c>
      <c r="AF10569" s="3" t="s">
        <v>2698</v>
      </c>
      <c r="AG10569" s="3" t="s">
        <v>1648</v>
      </c>
      <c r="AS10569" s="3" t="s">
        <v>77</v>
      </c>
    </row>
    <row r="10570" spans="2:45">
      <c r="B10570" s="1">
        <v>4404</v>
      </c>
      <c r="E10570" s="13">
        <v>22</v>
      </c>
      <c r="F10570" s="5" t="s">
        <v>41</v>
      </c>
      <c r="G10570" s="5">
        <v>2018</v>
      </c>
      <c r="L10570" s="5"/>
      <c r="N10570" s="5" t="s">
        <v>880</v>
      </c>
      <c r="P10570" s="30">
        <v>122</v>
      </c>
      <c r="Q10570" s="30">
        <v>4</v>
      </c>
      <c r="R10570" s="3" t="s">
        <v>3</v>
      </c>
      <c r="S10570" s="3" t="s">
        <v>43</v>
      </c>
      <c r="T10570" s="3" t="s">
        <v>68</v>
      </c>
      <c r="U10570" s="20" t="s">
        <v>68</v>
      </c>
      <c r="W10570" s="3" t="s">
        <v>555</v>
      </c>
      <c r="Z10570" s="8">
        <v>45.133865718499997</v>
      </c>
      <c r="AA10570" s="8">
        <v>-123.373001917</v>
      </c>
      <c r="AB10570" s="3" t="s">
        <v>2310</v>
      </c>
      <c r="AD10570" s="3" t="s">
        <v>923</v>
      </c>
      <c r="AE10570" s="3" t="str">
        <f t="shared" si="188"/>
        <v>ex Cichorioideae</v>
      </c>
      <c r="AF10570" s="3" t="s">
        <v>2698</v>
      </c>
      <c r="AG10570" s="3" t="s">
        <v>1648</v>
      </c>
      <c r="AS10570" s="3" t="s">
        <v>77</v>
      </c>
    </row>
    <row r="10571" spans="2:45">
      <c r="B10571" s="1">
        <v>4405</v>
      </c>
      <c r="E10571" s="13">
        <v>22</v>
      </c>
      <c r="F10571" s="5" t="s">
        <v>41</v>
      </c>
      <c r="G10571" s="5">
        <v>2018</v>
      </c>
      <c r="L10571" s="5"/>
      <c r="N10571" s="5" t="s">
        <v>880</v>
      </c>
      <c r="P10571" s="30">
        <v>122</v>
      </c>
      <c r="Q10571" s="30">
        <v>5</v>
      </c>
      <c r="R10571" s="3" t="s">
        <v>3</v>
      </c>
      <c r="S10571" s="3" t="s">
        <v>43</v>
      </c>
      <c r="T10571" s="3" t="s">
        <v>68</v>
      </c>
      <c r="U10571" s="20" t="s">
        <v>68</v>
      </c>
      <c r="W10571" s="3" t="s">
        <v>555</v>
      </c>
      <c r="Z10571" s="8">
        <v>45.133865718499997</v>
      </c>
      <c r="AA10571" s="8">
        <v>-123.373001917</v>
      </c>
      <c r="AB10571" s="3" t="s">
        <v>2310</v>
      </c>
      <c r="AD10571" s="3" t="s">
        <v>923</v>
      </c>
      <c r="AE10571" s="3" t="str">
        <f t="shared" si="188"/>
        <v>ex Cichorioideae</v>
      </c>
      <c r="AF10571" s="3" t="s">
        <v>2698</v>
      </c>
      <c r="AG10571" s="3" t="s">
        <v>1648</v>
      </c>
      <c r="AS10571" s="3" t="s">
        <v>77</v>
      </c>
    </row>
    <row r="10572" spans="2:45">
      <c r="B10572" s="1">
        <v>4406</v>
      </c>
      <c r="E10572" s="13">
        <v>22</v>
      </c>
      <c r="F10572" s="5" t="s">
        <v>41</v>
      </c>
      <c r="G10572" s="5">
        <v>2018</v>
      </c>
      <c r="L10572" s="5"/>
      <c r="N10572" s="5" t="s">
        <v>880</v>
      </c>
      <c r="P10572" s="30">
        <v>122</v>
      </c>
      <c r="Q10572" s="30">
        <v>6</v>
      </c>
      <c r="R10572" s="3" t="s">
        <v>3</v>
      </c>
      <c r="S10572" s="3" t="s">
        <v>43</v>
      </c>
      <c r="T10572" s="3" t="s">
        <v>68</v>
      </c>
      <c r="U10572" s="20" t="s">
        <v>68</v>
      </c>
      <c r="W10572" s="3" t="s">
        <v>555</v>
      </c>
      <c r="Z10572" s="8">
        <v>45.133865718499997</v>
      </c>
      <c r="AA10572" s="8">
        <v>-123.373001917</v>
      </c>
      <c r="AB10572" s="3" t="s">
        <v>2310</v>
      </c>
      <c r="AD10572" s="3" t="s">
        <v>923</v>
      </c>
      <c r="AE10572" s="3" t="str">
        <f t="shared" si="188"/>
        <v>ex Cichorioideae</v>
      </c>
      <c r="AF10572" s="3" t="s">
        <v>2698</v>
      </c>
      <c r="AG10572" s="3" t="s">
        <v>1648</v>
      </c>
      <c r="AS10572" s="3" t="s">
        <v>77</v>
      </c>
    </row>
    <row r="10573" spans="2:45">
      <c r="B10573" s="1">
        <v>4407</v>
      </c>
      <c r="E10573" s="13">
        <v>22</v>
      </c>
      <c r="F10573" s="5" t="s">
        <v>41</v>
      </c>
      <c r="G10573" s="5">
        <v>2018</v>
      </c>
      <c r="L10573" s="5"/>
      <c r="N10573" s="5" t="s">
        <v>880</v>
      </c>
      <c r="P10573" s="30">
        <v>122</v>
      </c>
      <c r="Q10573" s="30">
        <v>7</v>
      </c>
      <c r="R10573" s="3" t="s">
        <v>3</v>
      </c>
      <c r="S10573" s="3" t="s">
        <v>43</v>
      </c>
      <c r="T10573" s="3" t="s">
        <v>68</v>
      </c>
      <c r="U10573" s="20" t="s">
        <v>68</v>
      </c>
      <c r="W10573" s="3" t="s">
        <v>555</v>
      </c>
      <c r="Z10573" s="8">
        <v>45.133865718499997</v>
      </c>
      <c r="AA10573" s="8">
        <v>-123.373001917</v>
      </c>
      <c r="AB10573" s="3" t="s">
        <v>2310</v>
      </c>
      <c r="AD10573" s="3" t="s">
        <v>923</v>
      </c>
      <c r="AE10573" s="3" t="str">
        <f t="shared" si="188"/>
        <v>ex Cichorioideae</v>
      </c>
      <c r="AF10573" s="3" t="s">
        <v>2698</v>
      </c>
      <c r="AG10573" s="3" t="s">
        <v>1648</v>
      </c>
      <c r="AS10573" s="3" t="s">
        <v>77</v>
      </c>
    </row>
    <row r="10574" spans="2:45">
      <c r="B10574" s="1">
        <v>4408</v>
      </c>
      <c r="E10574" s="13">
        <v>22</v>
      </c>
      <c r="F10574" s="5" t="s">
        <v>41</v>
      </c>
      <c r="G10574" s="5">
        <v>2018</v>
      </c>
      <c r="L10574" s="5"/>
      <c r="N10574" s="5" t="s">
        <v>880</v>
      </c>
      <c r="P10574" s="30">
        <v>122</v>
      </c>
      <c r="Q10574" s="30">
        <v>8</v>
      </c>
      <c r="R10574" s="3" t="s">
        <v>3</v>
      </c>
      <c r="S10574" s="3" t="s">
        <v>43</v>
      </c>
      <c r="T10574" s="3" t="s">
        <v>68</v>
      </c>
      <c r="U10574" s="20" t="s">
        <v>68</v>
      </c>
      <c r="W10574" s="3" t="s">
        <v>555</v>
      </c>
      <c r="Z10574" s="8">
        <v>45.133865718499997</v>
      </c>
      <c r="AA10574" s="8">
        <v>-123.373001917</v>
      </c>
      <c r="AB10574" s="3" t="s">
        <v>2310</v>
      </c>
      <c r="AD10574" s="3" t="s">
        <v>923</v>
      </c>
      <c r="AE10574" s="3" t="str">
        <f t="shared" si="188"/>
        <v>ex Cichorioideae</v>
      </c>
      <c r="AF10574" s="3" t="s">
        <v>2698</v>
      </c>
      <c r="AG10574" s="3" t="s">
        <v>1648</v>
      </c>
      <c r="AS10574" s="3" t="s">
        <v>77</v>
      </c>
    </row>
    <row r="10575" spans="2:45">
      <c r="B10575" s="1">
        <v>4409</v>
      </c>
      <c r="E10575" s="13">
        <v>22</v>
      </c>
      <c r="F10575" s="5" t="s">
        <v>41</v>
      </c>
      <c r="G10575" s="5">
        <v>2018</v>
      </c>
      <c r="L10575" s="5"/>
      <c r="N10575" s="5" t="s">
        <v>880</v>
      </c>
      <c r="P10575" s="30">
        <v>122</v>
      </c>
      <c r="Q10575" s="30">
        <v>9</v>
      </c>
      <c r="R10575" s="3" t="s">
        <v>3</v>
      </c>
      <c r="S10575" s="3" t="s">
        <v>43</v>
      </c>
      <c r="T10575" s="3" t="s">
        <v>68</v>
      </c>
      <c r="U10575" s="20" t="s">
        <v>68</v>
      </c>
      <c r="W10575" s="3" t="s">
        <v>555</v>
      </c>
      <c r="Z10575" s="8">
        <v>45.133865718499997</v>
      </c>
      <c r="AA10575" s="8">
        <v>-123.373001917</v>
      </c>
      <c r="AB10575" s="3" t="s">
        <v>2310</v>
      </c>
      <c r="AD10575" s="3" t="s">
        <v>923</v>
      </c>
      <c r="AE10575" s="3" t="str">
        <f t="shared" si="188"/>
        <v>ex Cichorioideae</v>
      </c>
      <c r="AF10575" s="3" t="s">
        <v>2698</v>
      </c>
      <c r="AG10575" s="3" t="s">
        <v>1648</v>
      </c>
      <c r="AS10575" s="3" t="s">
        <v>77</v>
      </c>
    </row>
    <row r="10576" spans="2:45">
      <c r="B10576" s="1">
        <v>4410</v>
      </c>
      <c r="E10576" s="13">
        <v>22</v>
      </c>
      <c r="F10576" s="5" t="s">
        <v>41</v>
      </c>
      <c r="G10576" s="5">
        <v>2018</v>
      </c>
      <c r="L10576" s="5"/>
      <c r="N10576" s="5" t="s">
        <v>880</v>
      </c>
      <c r="P10576" s="30">
        <v>122</v>
      </c>
      <c r="Q10576" s="30">
        <v>10</v>
      </c>
      <c r="R10576" s="3" t="s">
        <v>3</v>
      </c>
      <c r="S10576" s="3" t="s">
        <v>43</v>
      </c>
      <c r="T10576" s="3" t="s">
        <v>68</v>
      </c>
      <c r="U10576" s="20" t="s">
        <v>68</v>
      </c>
      <c r="W10576" s="3" t="s">
        <v>555</v>
      </c>
      <c r="Z10576" s="8">
        <v>45.133865718499997</v>
      </c>
      <c r="AA10576" s="8">
        <v>-123.373001917</v>
      </c>
      <c r="AB10576" s="3" t="s">
        <v>2310</v>
      </c>
      <c r="AD10576" s="3" t="s">
        <v>923</v>
      </c>
      <c r="AE10576" s="3" t="str">
        <f t="shared" si="188"/>
        <v>ex Cichorioideae</v>
      </c>
      <c r="AF10576" s="3" t="s">
        <v>2698</v>
      </c>
      <c r="AG10576" s="3" t="s">
        <v>1648</v>
      </c>
      <c r="AS10576" s="3" t="s">
        <v>77</v>
      </c>
    </row>
    <row r="10577" spans="2:45">
      <c r="B10577" s="1">
        <v>4411</v>
      </c>
      <c r="E10577" s="13">
        <v>22</v>
      </c>
      <c r="F10577" s="5" t="s">
        <v>41</v>
      </c>
      <c r="G10577" s="5">
        <v>2018</v>
      </c>
      <c r="L10577" s="5"/>
      <c r="N10577" s="5" t="s">
        <v>880</v>
      </c>
      <c r="P10577" s="30">
        <v>122</v>
      </c>
      <c r="Q10577" s="30">
        <v>11</v>
      </c>
      <c r="R10577" s="3" t="s">
        <v>3</v>
      </c>
      <c r="S10577" s="3" t="s">
        <v>43</v>
      </c>
      <c r="T10577" s="3" t="s">
        <v>68</v>
      </c>
      <c r="U10577" s="20" t="s">
        <v>68</v>
      </c>
      <c r="W10577" s="3" t="s">
        <v>555</v>
      </c>
      <c r="Z10577" s="8">
        <v>45.133865718499997</v>
      </c>
      <c r="AA10577" s="8">
        <v>-123.373001917</v>
      </c>
      <c r="AB10577" s="3" t="s">
        <v>2310</v>
      </c>
      <c r="AD10577" s="3" t="s">
        <v>923</v>
      </c>
      <c r="AE10577" s="3" t="str">
        <f t="shared" si="188"/>
        <v>ex Cichorioideae</v>
      </c>
      <c r="AF10577" s="3" t="s">
        <v>2698</v>
      </c>
      <c r="AG10577" s="3" t="s">
        <v>1648</v>
      </c>
      <c r="AS10577" s="3" t="s">
        <v>77</v>
      </c>
    </row>
    <row r="10578" spans="2:45">
      <c r="B10578" s="1">
        <v>4412</v>
      </c>
      <c r="E10578" s="13">
        <v>22</v>
      </c>
      <c r="F10578" s="5" t="s">
        <v>41</v>
      </c>
      <c r="G10578" s="5">
        <v>2018</v>
      </c>
      <c r="L10578" s="5"/>
      <c r="N10578" s="5" t="s">
        <v>880</v>
      </c>
      <c r="P10578" s="30">
        <v>122</v>
      </c>
      <c r="Q10578" s="30">
        <v>12</v>
      </c>
      <c r="R10578" s="3" t="s">
        <v>3</v>
      </c>
      <c r="S10578" s="3" t="s">
        <v>43</v>
      </c>
      <c r="T10578" s="3" t="s">
        <v>68</v>
      </c>
      <c r="U10578" s="20" t="s">
        <v>68</v>
      </c>
      <c r="W10578" s="3" t="s">
        <v>555</v>
      </c>
      <c r="Z10578" s="8">
        <v>45.133865718499997</v>
      </c>
      <c r="AA10578" s="8">
        <v>-123.373001917</v>
      </c>
      <c r="AB10578" s="3" t="s">
        <v>2310</v>
      </c>
      <c r="AD10578" s="3" t="s">
        <v>923</v>
      </c>
      <c r="AE10578" s="3" t="str">
        <f t="shared" ref="AE10578:AE10641" si="189">CONCATENATE("ex ", AD10578)</f>
        <v>ex Cichorioideae</v>
      </c>
      <c r="AF10578" s="3" t="s">
        <v>2698</v>
      </c>
      <c r="AG10578" s="3" t="s">
        <v>1648</v>
      </c>
      <c r="AS10578" s="3" t="s">
        <v>77</v>
      </c>
    </row>
    <row r="10579" spans="2:45">
      <c r="B10579" s="1">
        <v>4413</v>
      </c>
      <c r="E10579" s="13">
        <v>22</v>
      </c>
      <c r="F10579" s="5" t="s">
        <v>41</v>
      </c>
      <c r="G10579" s="5">
        <v>2018</v>
      </c>
      <c r="L10579" s="5"/>
      <c r="N10579" s="5" t="s">
        <v>880</v>
      </c>
      <c r="P10579" s="30">
        <v>122</v>
      </c>
      <c r="Q10579" s="30">
        <v>13</v>
      </c>
      <c r="R10579" s="3" t="s">
        <v>3</v>
      </c>
      <c r="S10579" s="3" t="s">
        <v>43</v>
      </c>
      <c r="T10579" s="3" t="s">
        <v>68</v>
      </c>
      <c r="U10579" s="20" t="s">
        <v>68</v>
      </c>
      <c r="W10579" s="3" t="s">
        <v>555</v>
      </c>
      <c r="Z10579" s="8">
        <v>45.133865718499997</v>
      </c>
      <c r="AA10579" s="8">
        <v>-123.373001917</v>
      </c>
      <c r="AB10579" s="3" t="s">
        <v>2310</v>
      </c>
      <c r="AD10579" s="3" t="s">
        <v>923</v>
      </c>
      <c r="AE10579" s="3" t="str">
        <f t="shared" si="189"/>
        <v>ex Cichorioideae</v>
      </c>
      <c r="AF10579" s="3" t="s">
        <v>2698</v>
      </c>
      <c r="AG10579" s="3" t="s">
        <v>1648</v>
      </c>
      <c r="AS10579" s="3" t="s">
        <v>77</v>
      </c>
    </row>
    <row r="10580" spans="2:45">
      <c r="B10580" s="1">
        <v>4414</v>
      </c>
      <c r="E10580" s="13">
        <v>22</v>
      </c>
      <c r="F10580" s="5" t="s">
        <v>41</v>
      </c>
      <c r="G10580" s="5">
        <v>2018</v>
      </c>
      <c r="L10580" s="5"/>
      <c r="N10580" s="5" t="s">
        <v>880</v>
      </c>
      <c r="P10580" s="30">
        <v>122</v>
      </c>
      <c r="Q10580" s="30">
        <v>14</v>
      </c>
      <c r="R10580" s="3" t="s">
        <v>3</v>
      </c>
      <c r="S10580" s="3" t="s">
        <v>43</v>
      </c>
      <c r="T10580" s="3" t="s">
        <v>68</v>
      </c>
      <c r="U10580" s="20" t="s">
        <v>68</v>
      </c>
      <c r="W10580" s="3" t="s">
        <v>555</v>
      </c>
      <c r="Z10580" s="8">
        <v>45.133865718499997</v>
      </c>
      <c r="AA10580" s="8">
        <v>-123.373001917</v>
      </c>
      <c r="AB10580" s="3" t="s">
        <v>2310</v>
      </c>
      <c r="AD10580" s="3" t="s">
        <v>923</v>
      </c>
      <c r="AE10580" s="3" t="str">
        <f t="shared" si="189"/>
        <v>ex Cichorioideae</v>
      </c>
      <c r="AF10580" s="3" t="s">
        <v>2698</v>
      </c>
      <c r="AG10580" s="3" t="s">
        <v>1648</v>
      </c>
      <c r="AS10580" s="3" t="s">
        <v>77</v>
      </c>
    </row>
    <row r="10581" spans="2:45">
      <c r="B10581" s="1">
        <v>4415</v>
      </c>
      <c r="E10581" s="13">
        <v>22</v>
      </c>
      <c r="F10581" s="5" t="s">
        <v>41</v>
      </c>
      <c r="G10581" s="5">
        <v>2018</v>
      </c>
      <c r="L10581" s="5"/>
      <c r="N10581" s="5" t="s">
        <v>880</v>
      </c>
      <c r="P10581" s="30">
        <v>122</v>
      </c>
      <c r="Q10581" s="30">
        <v>15</v>
      </c>
      <c r="R10581" s="3" t="s">
        <v>3</v>
      </c>
      <c r="S10581" s="3" t="s">
        <v>43</v>
      </c>
      <c r="T10581" s="3" t="s">
        <v>68</v>
      </c>
      <c r="U10581" s="20" t="s">
        <v>68</v>
      </c>
      <c r="W10581" s="3" t="s">
        <v>555</v>
      </c>
      <c r="Z10581" s="8">
        <v>45.133865718499997</v>
      </c>
      <c r="AA10581" s="8">
        <v>-123.373001917</v>
      </c>
      <c r="AB10581" s="3" t="s">
        <v>2310</v>
      </c>
      <c r="AD10581" s="3" t="s">
        <v>923</v>
      </c>
      <c r="AE10581" s="3" t="str">
        <f t="shared" si="189"/>
        <v>ex Cichorioideae</v>
      </c>
      <c r="AF10581" s="3" t="s">
        <v>2698</v>
      </c>
      <c r="AG10581" s="3" t="s">
        <v>1648</v>
      </c>
      <c r="AS10581" s="3" t="s">
        <v>77</v>
      </c>
    </row>
    <row r="10582" spans="2:45">
      <c r="B10582" s="1">
        <v>4416</v>
      </c>
      <c r="E10582" s="13">
        <v>22</v>
      </c>
      <c r="F10582" s="5" t="s">
        <v>41</v>
      </c>
      <c r="G10582" s="5">
        <v>2018</v>
      </c>
      <c r="L10582" s="5"/>
      <c r="N10582" s="5" t="s">
        <v>880</v>
      </c>
      <c r="P10582" s="30">
        <v>122</v>
      </c>
      <c r="Q10582" s="30">
        <v>16</v>
      </c>
      <c r="R10582" s="3" t="s">
        <v>3</v>
      </c>
      <c r="S10582" s="3" t="s">
        <v>43</v>
      </c>
      <c r="T10582" s="3" t="s">
        <v>68</v>
      </c>
      <c r="U10582" s="20" t="s">
        <v>68</v>
      </c>
      <c r="W10582" s="3" t="s">
        <v>555</v>
      </c>
      <c r="Z10582" s="8">
        <v>45.133865718499997</v>
      </c>
      <c r="AA10582" s="8">
        <v>-123.373001917</v>
      </c>
      <c r="AB10582" s="3" t="s">
        <v>2310</v>
      </c>
      <c r="AD10582" s="3" t="s">
        <v>923</v>
      </c>
      <c r="AE10582" s="3" t="str">
        <f t="shared" si="189"/>
        <v>ex Cichorioideae</v>
      </c>
      <c r="AF10582" s="3" t="s">
        <v>2698</v>
      </c>
      <c r="AG10582" s="3" t="s">
        <v>1648</v>
      </c>
      <c r="AS10582" s="3" t="s">
        <v>77</v>
      </c>
    </row>
    <row r="10583" spans="2:45">
      <c r="B10583" s="1">
        <v>4417</v>
      </c>
      <c r="E10583" s="13">
        <v>22</v>
      </c>
      <c r="F10583" s="5" t="s">
        <v>41</v>
      </c>
      <c r="G10583" s="5">
        <v>2018</v>
      </c>
      <c r="L10583" s="5"/>
      <c r="N10583" s="5" t="s">
        <v>880</v>
      </c>
      <c r="P10583" s="30">
        <v>122</v>
      </c>
      <c r="Q10583" s="30">
        <v>17</v>
      </c>
      <c r="R10583" s="3" t="s">
        <v>3</v>
      </c>
      <c r="S10583" s="3" t="s">
        <v>43</v>
      </c>
      <c r="T10583" s="3" t="s">
        <v>68</v>
      </c>
      <c r="U10583" s="20" t="s">
        <v>68</v>
      </c>
      <c r="W10583" s="3" t="s">
        <v>555</v>
      </c>
      <c r="Z10583" s="8">
        <v>45.133865718499997</v>
      </c>
      <c r="AA10583" s="8">
        <v>-123.373001917</v>
      </c>
      <c r="AB10583" s="3" t="s">
        <v>2310</v>
      </c>
      <c r="AD10583" s="3" t="s">
        <v>923</v>
      </c>
      <c r="AE10583" s="3" t="str">
        <f t="shared" si="189"/>
        <v>ex Cichorioideae</v>
      </c>
      <c r="AF10583" s="3" t="s">
        <v>2698</v>
      </c>
      <c r="AG10583" s="3" t="s">
        <v>1648</v>
      </c>
      <c r="AS10583" s="3" t="s">
        <v>77</v>
      </c>
    </row>
    <row r="10584" spans="2:45">
      <c r="B10584" s="1">
        <v>4418</v>
      </c>
      <c r="E10584" s="13">
        <v>22</v>
      </c>
      <c r="F10584" s="5" t="s">
        <v>41</v>
      </c>
      <c r="G10584" s="5">
        <v>2018</v>
      </c>
      <c r="L10584" s="5"/>
      <c r="N10584" s="5" t="s">
        <v>880</v>
      </c>
      <c r="P10584" s="30">
        <v>122</v>
      </c>
      <c r="Q10584" s="30">
        <v>18</v>
      </c>
      <c r="R10584" s="3" t="s">
        <v>3</v>
      </c>
      <c r="S10584" s="3" t="s">
        <v>43</v>
      </c>
      <c r="T10584" s="3" t="s">
        <v>68</v>
      </c>
      <c r="U10584" s="20" t="s">
        <v>68</v>
      </c>
      <c r="W10584" s="3" t="s">
        <v>555</v>
      </c>
      <c r="Z10584" s="8">
        <v>45.133865718499997</v>
      </c>
      <c r="AA10584" s="8">
        <v>-123.373001917</v>
      </c>
      <c r="AB10584" s="3" t="s">
        <v>2310</v>
      </c>
      <c r="AD10584" s="3" t="s">
        <v>923</v>
      </c>
      <c r="AE10584" s="3" t="str">
        <f t="shared" si="189"/>
        <v>ex Cichorioideae</v>
      </c>
      <c r="AF10584" s="3" t="s">
        <v>2698</v>
      </c>
      <c r="AG10584" s="3" t="s">
        <v>1648</v>
      </c>
      <c r="AS10584" s="3" t="s">
        <v>77</v>
      </c>
    </row>
    <row r="10585" spans="2:45">
      <c r="B10585" s="1">
        <v>4419</v>
      </c>
      <c r="E10585" s="13">
        <v>22</v>
      </c>
      <c r="F10585" s="5" t="s">
        <v>41</v>
      </c>
      <c r="G10585" s="5">
        <v>2018</v>
      </c>
      <c r="L10585" s="5"/>
      <c r="N10585" s="5" t="s">
        <v>880</v>
      </c>
      <c r="P10585" s="30">
        <v>122</v>
      </c>
      <c r="Q10585" s="30">
        <v>19</v>
      </c>
      <c r="R10585" s="3" t="s">
        <v>3</v>
      </c>
      <c r="S10585" s="3" t="s">
        <v>43</v>
      </c>
      <c r="T10585" s="3" t="s">
        <v>68</v>
      </c>
      <c r="U10585" s="20" t="s">
        <v>68</v>
      </c>
      <c r="W10585" s="3" t="s">
        <v>555</v>
      </c>
      <c r="Z10585" s="8">
        <v>45.133865718499997</v>
      </c>
      <c r="AA10585" s="8">
        <v>-123.373001917</v>
      </c>
      <c r="AB10585" s="3" t="s">
        <v>2310</v>
      </c>
      <c r="AD10585" s="3" t="s">
        <v>923</v>
      </c>
      <c r="AE10585" s="3" t="str">
        <f t="shared" si="189"/>
        <v>ex Cichorioideae</v>
      </c>
      <c r="AF10585" s="3" t="s">
        <v>2698</v>
      </c>
      <c r="AG10585" s="3" t="s">
        <v>1648</v>
      </c>
      <c r="AS10585" s="3" t="s">
        <v>77</v>
      </c>
    </row>
    <row r="10586" spans="2:45">
      <c r="B10586" s="1">
        <v>4420</v>
      </c>
      <c r="E10586" s="13">
        <v>22</v>
      </c>
      <c r="F10586" s="5" t="s">
        <v>41</v>
      </c>
      <c r="G10586" s="5">
        <v>2018</v>
      </c>
      <c r="L10586" s="5"/>
      <c r="N10586" s="5" t="s">
        <v>880</v>
      </c>
      <c r="P10586" s="30">
        <v>122</v>
      </c>
      <c r="Q10586" s="30">
        <v>20</v>
      </c>
      <c r="R10586" s="3" t="s">
        <v>3</v>
      </c>
      <c r="S10586" s="3" t="s">
        <v>43</v>
      </c>
      <c r="T10586" s="3" t="s">
        <v>68</v>
      </c>
      <c r="U10586" s="20" t="s">
        <v>68</v>
      </c>
      <c r="W10586" s="3" t="s">
        <v>555</v>
      </c>
      <c r="Z10586" s="8">
        <v>45.133865718499997</v>
      </c>
      <c r="AA10586" s="8">
        <v>-123.373001917</v>
      </c>
      <c r="AB10586" s="3" t="s">
        <v>2310</v>
      </c>
      <c r="AD10586" s="3" t="s">
        <v>923</v>
      </c>
      <c r="AE10586" s="3" t="str">
        <f t="shared" si="189"/>
        <v>ex Cichorioideae</v>
      </c>
      <c r="AF10586" s="3" t="s">
        <v>2698</v>
      </c>
      <c r="AG10586" s="3" t="s">
        <v>1648</v>
      </c>
      <c r="AS10586" s="3" t="s">
        <v>77</v>
      </c>
    </row>
    <row r="10587" spans="2:45">
      <c r="B10587" s="1">
        <v>4433</v>
      </c>
      <c r="E10587" s="13">
        <v>22</v>
      </c>
      <c r="F10587" s="5" t="s">
        <v>41</v>
      </c>
      <c r="G10587" s="5">
        <v>2018</v>
      </c>
      <c r="L10587" s="5"/>
      <c r="N10587" s="5" t="s">
        <v>881</v>
      </c>
      <c r="P10587" s="30">
        <v>123</v>
      </c>
      <c r="Q10587" s="30">
        <v>1</v>
      </c>
      <c r="R10587" s="3" t="s">
        <v>3</v>
      </c>
      <c r="S10587" s="3" t="s">
        <v>43</v>
      </c>
      <c r="T10587" s="3" t="s">
        <v>68</v>
      </c>
      <c r="U10587" s="20" t="s">
        <v>68</v>
      </c>
      <c r="W10587" s="3" t="s">
        <v>555</v>
      </c>
      <c r="Z10587" s="8">
        <v>45.133521698199999</v>
      </c>
      <c r="AA10587" s="8">
        <v>-123.3738473036</v>
      </c>
      <c r="AB10587" s="3" t="s">
        <v>2310</v>
      </c>
      <c r="AD10587" s="3" t="s">
        <v>131</v>
      </c>
      <c r="AE10587" s="3" t="str">
        <f t="shared" si="189"/>
        <v>ex Bellis perennis</v>
      </c>
      <c r="AF10587" s="3" t="s">
        <v>2698</v>
      </c>
      <c r="AG10587" s="3" t="s">
        <v>1648</v>
      </c>
      <c r="AS10587" s="3" t="s">
        <v>77</v>
      </c>
    </row>
    <row r="10588" spans="2:45">
      <c r="B10588" s="1">
        <v>4434</v>
      </c>
      <c r="E10588" s="13">
        <v>22</v>
      </c>
      <c r="F10588" s="5" t="s">
        <v>41</v>
      </c>
      <c r="G10588" s="5">
        <v>2018</v>
      </c>
      <c r="L10588" s="5"/>
      <c r="N10588" s="5" t="s">
        <v>881</v>
      </c>
      <c r="P10588" s="30">
        <v>123</v>
      </c>
      <c r="Q10588" s="30">
        <v>2</v>
      </c>
      <c r="R10588" s="3" t="s">
        <v>3</v>
      </c>
      <c r="S10588" s="3" t="s">
        <v>43</v>
      </c>
      <c r="T10588" s="3" t="s">
        <v>68</v>
      </c>
      <c r="U10588" s="20" t="s">
        <v>68</v>
      </c>
      <c r="W10588" s="3" t="s">
        <v>555</v>
      </c>
      <c r="Z10588" s="8">
        <v>45.133521698199999</v>
      </c>
      <c r="AA10588" s="8">
        <v>-123.3738473036</v>
      </c>
      <c r="AB10588" s="3" t="s">
        <v>2310</v>
      </c>
      <c r="AD10588" s="3" t="s">
        <v>131</v>
      </c>
      <c r="AE10588" s="3" t="str">
        <f t="shared" si="189"/>
        <v>ex Bellis perennis</v>
      </c>
      <c r="AF10588" s="3" t="s">
        <v>2698</v>
      </c>
      <c r="AG10588" s="3" t="s">
        <v>1648</v>
      </c>
      <c r="AS10588" s="3" t="s">
        <v>77</v>
      </c>
    </row>
    <row r="10589" spans="2:45">
      <c r="B10589" s="1">
        <v>4435</v>
      </c>
      <c r="E10589" s="13">
        <v>22</v>
      </c>
      <c r="F10589" s="5" t="s">
        <v>41</v>
      </c>
      <c r="G10589" s="5">
        <v>2018</v>
      </c>
      <c r="L10589" s="5"/>
      <c r="N10589" s="5" t="s">
        <v>881</v>
      </c>
      <c r="P10589" s="30">
        <v>123</v>
      </c>
      <c r="Q10589" s="30">
        <v>3</v>
      </c>
      <c r="R10589" s="3" t="s">
        <v>3</v>
      </c>
      <c r="S10589" s="3" t="s">
        <v>43</v>
      </c>
      <c r="T10589" s="3" t="s">
        <v>68</v>
      </c>
      <c r="U10589" s="20" t="s">
        <v>68</v>
      </c>
      <c r="W10589" s="3" t="s">
        <v>555</v>
      </c>
      <c r="Z10589" s="8">
        <v>45.133521698199999</v>
      </c>
      <c r="AA10589" s="8">
        <v>-123.3738473036</v>
      </c>
      <c r="AB10589" s="3" t="s">
        <v>2310</v>
      </c>
      <c r="AD10589" s="3" t="s">
        <v>131</v>
      </c>
      <c r="AE10589" s="3" t="str">
        <f t="shared" si="189"/>
        <v>ex Bellis perennis</v>
      </c>
      <c r="AF10589" s="3" t="s">
        <v>2698</v>
      </c>
      <c r="AG10589" s="3" t="s">
        <v>1648</v>
      </c>
      <c r="AS10589" s="3" t="s">
        <v>77</v>
      </c>
    </row>
    <row r="10590" spans="2:45">
      <c r="B10590" s="1">
        <v>4436</v>
      </c>
      <c r="E10590" s="13">
        <v>22</v>
      </c>
      <c r="F10590" s="5" t="s">
        <v>41</v>
      </c>
      <c r="G10590" s="5">
        <v>2018</v>
      </c>
      <c r="L10590" s="5"/>
      <c r="N10590" s="5" t="s">
        <v>881</v>
      </c>
      <c r="P10590" s="30">
        <v>123</v>
      </c>
      <c r="Q10590" s="30">
        <v>4</v>
      </c>
      <c r="R10590" s="3" t="s">
        <v>3</v>
      </c>
      <c r="S10590" s="3" t="s">
        <v>43</v>
      </c>
      <c r="T10590" s="3" t="s">
        <v>68</v>
      </c>
      <c r="U10590" s="20" t="s">
        <v>68</v>
      </c>
      <c r="W10590" s="3" t="s">
        <v>555</v>
      </c>
      <c r="Z10590" s="8">
        <v>45.133521698199999</v>
      </c>
      <c r="AA10590" s="8">
        <v>-123.3738473036</v>
      </c>
      <c r="AB10590" s="3" t="s">
        <v>2310</v>
      </c>
      <c r="AD10590" s="3" t="s">
        <v>131</v>
      </c>
      <c r="AE10590" s="3" t="str">
        <f t="shared" si="189"/>
        <v>ex Bellis perennis</v>
      </c>
      <c r="AF10590" s="3" t="s">
        <v>2698</v>
      </c>
      <c r="AG10590" s="3" t="s">
        <v>1648</v>
      </c>
      <c r="AS10590" s="3" t="s">
        <v>77</v>
      </c>
    </row>
    <row r="10591" spans="2:45">
      <c r="B10591" s="1">
        <v>4437</v>
      </c>
      <c r="E10591" s="13">
        <v>22</v>
      </c>
      <c r="F10591" s="5" t="s">
        <v>41</v>
      </c>
      <c r="G10591" s="5">
        <v>2018</v>
      </c>
      <c r="L10591" s="5"/>
      <c r="N10591" s="5" t="s">
        <v>881</v>
      </c>
      <c r="P10591" s="30">
        <v>123</v>
      </c>
      <c r="Q10591" s="30">
        <v>5</v>
      </c>
      <c r="R10591" s="3" t="s">
        <v>3</v>
      </c>
      <c r="S10591" s="3" t="s">
        <v>43</v>
      </c>
      <c r="T10591" s="3" t="s">
        <v>68</v>
      </c>
      <c r="U10591" s="20" t="s">
        <v>68</v>
      </c>
      <c r="W10591" s="3" t="s">
        <v>555</v>
      </c>
      <c r="Z10591" s="8">
        <v>45.133521698199999</v>
      </c>
      <c r="AA10591" s="8">
        <v>-123.3738473036</v>
      </c>
      <c r="AB10591" s="3" t="s">
        <v>2310</v>
      </c>
      <c r="AD10591" s="3" t="s">
        <v>131</v>
      </c>
      <c r="AE10591" s="3" t="str">
        <f t="shared" si="189"/>
        <v>ex Bellis perennis</v>
      </c>
      <c r="AF10591" s="3" t="s">
        <v>2698</v>
      </c>
      <c r="AG10591" s="3" t="s">
        <v>1648</v>
      </c>
      <c r="AS10591" s="3" t="s">
        <v>77</v>
      </c>
    </row>
    <row r="10592" spans="2:45">
      <c r="B10592" s="1">
        <v>4438</v>
      </c>
      <c r="E10592" s="13">
        <v>22</v>
      </c>
      <c r="F10592" s="5" t="s">
        <v>41</v>
      </c>
      <c r="G10592" s="5">
        <v>2018</v>
      </c>
      <c r="L10592" s="5"/>
      <c r="N10592" s="5" t="s">
        <v>881</v>
      </c>
      <c r="P10592" s="30">
        <v>123</v>
      </c>
      <c r="Q10592" s="30">
        <v>6</v>
      </c>
      <c r="R10592" s="3" t="s">
        <v>3</v>
      </c>
      <c r="S10592" s="3" t="s">
        <v>43</v>
      </c>
      <c r="T10592" s="3" t="s">
        <v>68</v>
      </c>
      <c r="U10592" s="20" t="s">
        <v>68</v>
      </c>
      <c r="W10592" s="3" t="s">
        <v>555</v>
      </c>
      <c r="Z10592" s="8">
        <v>45.133521698199999</v>
      </c>
      <c r="AA10592" s="8">
        <v>-123.3738473036</v>
      </c>
      <c r="AB10592" s="3" t="s">
        <v>2310</v>
      </c>
      <c r="AD10592" s="3" t="s">
        <v>131</v>
      </c>
      <c r="AE10592" s="3" t="str">
        <f t="shared" si="189"/>
        <v>ex Bellis perennis</v>
      </c>
      <c r="AF10592" s="3" t="s">
        <v>2698</v>
      </c>
      <c r="AG10592" s="3" t="s">
        <v>1648</v>
      </c>
      <c r="AS10592" s="3" t="s">
        <v>77</v>
      </c>
    </row>
    <row r="10593" spans="2:45">
      <c r="B10593" s="1">
        <v>4439</v>
      </c>
      <c r="E10593" s="13">
        <v>22</v>
      </c>
      <c r="F10593" s="5" t="s">
        <v>41</v>
      </c>
      <c r="G10593" s="5">
        <v>2018</v>
      </c>
      <c r="L10593" s="5"/>
      <c r="N10593" s="5" t="s">
        <v>881</v>
      </c>
      <c r="P10593" s="30">
        <v>123</v>
      </c>
      <c r="Q10593" s="30">
        <v>7</v>
      </c>
      <c r="R10593" s="3" t="s">
        <v>3</v>
      </c>
      <c r="S10593" s="3" t="s">
        <v>43</v>
      </c>
      <c r="T10593" s="3" t="s">
        <v>68</v>
      </c>
      <c r="U10593" s="20" t="s">
        <v>68</v>
      </c>
      <c r="W10593" s="3" t="s">
        <v>555</v>
      </c>
      <c r="Z10593" s="8">
        <v>45.133521698199999</v>
      </c>
      <c r="AA10593" s="8">
        <v>-123.3738473036</v>
      </c>
      <c r="AB10593" s="3" t="s">
        <v>2310</v>
      </c>
      <c r="AD10593" s="3" t="s">
        <v>131</v>
      </c>
      <c r="AE10593" s="3" t="str">
        <f t="shared" si="189"/>
        <v>ex Bellis perennis</v>
      </c>
      <c r="AF10593" s="3" t="s">
        <v>2698</v>
      </c>
      <c r="AG10593" s="3" t="s">
        <v>1648</v>
      </c>
      <c r="AS10593" s="3" t="s">
        <v>77</v>
      </c>
    </row>
    <row r="10594" spans="2:45">
      <c r="B10594" s="1">
        <v>4440</v>
      </c>
      <c r="E10594" s="13">
        <v>22</v>
      </c>
      <c r="F10594" s="5" t="s">
        <v>41</v>
      </c>
      <c r="G10594" s="5">
        <v>2018</v>
      </c>
      <c r="L10594" s="5"/>
      <c r="N10594" s="5" t="s">
        <v>881</v>
      </c>
      <c r="P10594" s="30">
        <v>123</v>
      </c>
      <c r="Q10594" s="30">
        <v>8</v>
      </c>
      <c r="R10594" s="3" t="s">
        <v>3</v>
      </c>
      <c r="S10594" s="3" t="s">
        <v>43</v>
      </c>
      <c r="T10594" s="3" t="s">
        <v>68</v>
      </c>
      <c r="U10594" s="20" t="s">
        <v>68</v>
      </c>
      <c r="W10594" s="3" t="s">
        <v>555</v>
      </c>
      <c r="Z10594" s="8">
        <v>45.133521698199999</v>
      </c>
      <c r="AA10594" s="8">
        <v>-123.3738473036</v>
      </c>
      <c r="AB10594" s="3" t="s">
        <v>2310</v>
      </c>
      <c r="AD10594" s="3" t="s">
        <v>131</v>
      </c>
      <c r="AE10594" s="3" t="str">
        <f t="shared" si="189"/>
        <v>ex Bellis perennis</v>
      </c>
      <c r="AF10594" s="3" t="s">
        <v>2698</v>
      </c>
      <c r="AG10594" s="3" t="s">
        <v>1648</v>
      </c>
      <c r="AS10594" s="3" t="s">
        <v>77</v>
      </c>
    </row>
    <row r="10595" spans="2:45">
      <c r="B10595" s="1">
        <v>4441</v>
      </c>
      <c r="E10595" s="13">
        <v>22</v>
      </c>
      <c r="F10595" s="5" t="s">
        <v>41</v>
      </c>
      <c r="G10595" s="5">
        <v>2018</v>
      </c>
      <c r="L10595" s="5"/>
      <c r="N10595" s="5" t="s">
        <v>881</v>
      </c>
      <c r="P10595" s="30">
        <v>123</v>
      </c>
      <c r="Q10595" s="30">
        <v>9</v>
      </c>
      <c r="R10595" s="3" t="s">
        <v>3</v>
      </c>
      <c r="S10595" s="3" t="s">
        <v>43</v>
      </c>
      <c r="T10595" s="3" t="s">
        <v>68</v>
      </c>
      <c r="U10595" s="20" t="s">
        <v>68</v>
      </c>
      <c r="W10595" s="3" t="s">
        <v>555</v>
      </c>
      <c r="Z10595" s="8">
        <v>45.133521698199999</v>
      </c>
      <c r="AA10595" s="8">
        <v>-123.3738473036</v>
      </c>
      <c r="AB10595" s="3" t="s">
        <v>2310</v>
      </c>
      <c r="AD10595" s="3" t="s">
        <v>131</v>
      </c>
      <c r="AE10595" s="3" t="str">
        <f t="shared" si="189"/>
        <v>ex Bellis perennis</v>
      </c>
      <c r="AF10595" s="3" t="s">
        <v>2698</v>
      </c>
      <c r="AG10595" s="3" t="s">
        <v>1648</v>
      </c>
      <c r="AS10595" s="3" t="s">
        <v>77</v>
      </c>
    </row>
    <row r="10596" spans="2:45">
      <c r="B10596" s="1">
        <v>4442</v>
      </c>
      <c r="E10596" s="13">
        <v>22</v>
      </c>
      <c r="F10596" s="5" t="s">
        <v>41</v>
      </c>
      <c r="G10596" s="5">
        <v>2018</v>
      </c>
      <c r="L10596" s="5"/>
      <c r="N10596" s="5" t="s">
        <v>881</v>
      </c>
      <c r="P10596" s="30">
        <v>123</v>
      </c>
      <c r="Q10596" s="30">
        <v>10</v>
      </c>
      <c r="R10596" s="3" t="s">
        <v>3</v>
      </c>
      <c r="S10596" s="3" t="s">
        <v>43</v>
      </c>
      <c r="T10596" s="3" t="s">
        <v>68</v>
      </c>
      <c r="U10596" s="20" t="s">
        <v>68</v>
      </c>
      <c r="W10596" s="3" t="s">
        <v>555</v>
      </c>
      <c r="Z10596" s="8">
        <v>45.133521698199999</v>
      </c>
      <c r="AA10596" s="8">
        <v>-123.3738473036</v>
      </c>
      <c r="AB10596" s="3" t="s">
        <v>2310</v>
      </c>
      <c r="AD10596" s="3" t="s">
        <v>131</v>
      </c>
      <c r="AE10596" s="3" t="str">
        <f t="shared" si="189"/>
        <v>ex Bellis perennis</v>
      </c>
      <c r="AF10596" s="3" t="s">
        <v>2698</v>
      </c>
      <c r="AG10596" s="3" t="s">
        <v>1648</v>
      </c>
      <c r="AS10596" s="3" t="s">
        <v>77</v>
      </c>
    </row>
    <row r="10597" spans="2:45">
      <c r="B10597" s="1">
        <v>4443</v>
      </c>
      <c r="E10597" s="13">
        <v>22</v>
      </c>
      <c r="F10597" s="5" t="s">
        <v>41</v>
      </c>
      <c r="G10597" s="5">
        <v>2018</v>
      </c>
      <c r="L10597" s="5"/>
      <c r="N10597" s="5" t="s">
        <v>881</v>
      </c>
      <c r="P10597" s="30">
        <v>123</v>
      </c>
      <c r="Q10597" s="30">
        <v>11</v>
      </c>
      <c r="R10597" s="3" t="s">
        <v>3</v>
      </c>
      <c r="S10597" s="3" t="s">
        <v>43</v>
      </c>
      <c r="T10597" s="3" t="s">
        <v>68</v>
      </c>
      <c r="U10597" s="20" t="s">
        <v>68</v>
      </c>
      <c r="W10597" s="3" t="s">
        <v>555</v>
      </c>
      <c r="Z10597" s="8">
        <v>45.133521698199999</v>
      </c>
      <c r="AA10597" s="8">
        <v>-123.3738473036</v>
      </c>
      <c r="AB10597" s="3" t="s">
        <v>2310</v>
      </c>
      <c r="AD10597" s="3" t="s">
        <v>131</v>
      </c>
      <c r="AE10597" s="3" t="str">
        <f t="shared" si="189"/>
        <v>ex Bellis perennis</v>
      </c>
      <c r="AF10597" s="3" t="s">
        <v>2698</v>
      </c>
      <c r="AG10597" s="3" t="s">
        <v>1648</v>
      </c>
      <c r="AS10597" s="3" t="s">
        <v>77</v>
      </c>
    </row>
    <row r="10598" spans="2:45">
      <c r="B10598" s="1">
        <v>4444</v>
      </c>
      <c r="E10598" s="13">
        <v>22</v>
      </c>
      <c r="F10598" s="5" t="s">
        <v>41</v>
      </c>
      <c r="G10598" s="5">
        <v>2018</v>
      </c>
      <c r="L10598" s="5"/>
      <c r="N10598" s="5" t="s">
        <v>881</v>
      </c>
      <c r="P10598" s="30">
        <v>123</v>
      </c>
      <c r="Q10598" s="30">
        <v>12</v>
      </c>
      <c r="R10598" s="3" t="s">
        <v>3</v>
      </c>
      <c r="S10598" s="3" t="s">
        <v>43</v>
      </c>
      <c r="T10598" s="3" t="s">
        <v>68</v>
      </c>
      <c r="U10598" s="20" t="s">
        <v>68</v>
      </c>
      <c r="W10598" s="3" t="s">
        <v>555</v>
      </c>
      <c r="Z10598" s="8">
        <v>45.133521698199999</v>
      </c>
      <c r="AA10598" s="8">
        <v>-123.3738473036</v>
      </c>
      <c r="AB10598" s="3" t="s">
        <v>2310</v>
      </c>
      <c r="AD10598" s="3" t="s">
        <v>131</v>
      </c>
      <c r="AE10598" s="3" t="str">
        <f t="shared" si="189"/>
        <v>ex Bellis perennis</v>
      </c>
      <c r="AF10598" s="3" t="s">
        <v>2698</v>
      </c>
      <c r="AG10598" s="3" t="s">
        <v>1648</v>
      </c>
      <c r="AS10598" s="3" t="s">
        <v>77</v>
      </c>
    </row>
    <row r="10599" spans="2:45">
      <c r="B10599" s="1">
        <v>4445</v>
      </c>
      <c r="E10599" s="13">
        <v>22</v>
      </c>
      <c r="F10599" s="5" t="s">
        <v>41</v>
      </c>
      <c r="G10599" s="5">
        <v>2018</v>
      </c>
      <c r="L10599" s="5"/>
      <c r="N10599" s="5" t="s">
        <v>881</v>
      </c>
      <c r="P10599" s="30">
        <v>124</v>
      </c>
      <c r="Q10599" s="30">
        <v>1</v>
      </c>
      <c r="R10599" s="3" t="s">
        <v>3</v>
      </c>
      <c r="S10599" s="3" t="s">
        <v>43</v>
      </c>
      <c r="T10599" s="3" t="s">
        <v>68</v>
      </c>
      <c r="U10599" s="20" t="s">
        <v>68</v>
      </c>
      <c r="W10599" s="3" t="s">
        <v>555</v>
      </c>
      <c r="Z10599" s="8">
        <v>45.133781423099997</v>
      </c>
      <c r="AA10599" s="8">
        <v>-123.3741013705</v>
      </c>
      <c r="AB10599" s="3" t="s">
        <v>2310</v>
      </c>
      <c r="AD10599" s="3" t="s">
        <v>794</v>
      </c>
      <c r="AE10599" s="3" t="str">
        <f t="shared" si="189"/>
        <v>ex Vicia</v>
      </c>
      <c r="AF10599" s="3" t="s">
        <v>2698</v>
      </c>
      <c r="AG10599" s="3" t="s">
        <v>1648</v>
      </c>
      <c r="AS10599" s="3" t="s">
        <v>77</v>
      </c>
    </row>
    <row r="10600" spans="2:45">
      <c r="B10600" s="1">
        <v>4446</v>
      </c>
      <c r="E10600" s="13">
        <v>22</v>
      </c>
      <c r="F10600" s="5" t="s">
        <v>41</v>
      </c>
      <c r="G10600" s="5">
        <v>2018</v>
      </c>
      <c r="L10600" s="5"/>
      <c r="N10600" s="5" t="s">
        <v>881</v>
      </c>
      <c r="P10600" s="30">
        <v>124</v>
      </c>
      <c r="Q10600" s="30">
        <v>2</v>
      </c>
      <c r="R10600" s="3" t="s">
        <v>3</v>
      </c>
      <c r="S10600" s="3" t="s">
        <v>43</v>
      </c>
      <c r="T10600" s="3" t="s">
        <v>68</v>
      </c>
      <c r="U10600" s="20" t="s">
        <v>68</v>
      </c>
      <c r="W10600" s="3" t="s">
        <v>555</v>
      </c>
      <c r="Z10600" s="8">
        <v>45.133781423099997</v>
      </c>
      <c r="AA10600" s="8">
        <v>-123.3741013705</v>
      </c>
      <c r="AB10600" s="3" t="s">
        <v>2310</v>
      </c>
      <c r="AD10600" s="3" t="s">
        <v>794</v>
      </c>
      <c r="AE10600" s="3" t="str">
        <f t="shared" si="189"/>
        <v>ex Vicia</v>
      </c>
      <c r="AF10600" s="3" t="s">
        <v>2698</v>
      </c>
      <c r="AG10600" s="3" t="s">
        <v>1648</v>
      </c>
      <c r="AS10600" s="3" t="s">
        <v>77</v>
      </c>
    </row>
    <row r="10601" spans="2:45">
      <c r="B10601" s="1">
        <v>4447</v>
      </c>
      <c r="E10601" s="13">
        <v>22</v>
      </c>
      <c r="F10601" s="5" t="s">
        <v>41</v>
      </c>
      <c r="G10601" s="5">
        <v>2018</v>
      </c>
      <c r="L10601" s="5"/>
      <c r="N10601" s="5" t="s">
        <v>881</v>
      </c>
      <c r="P10601" s="30">
        <v>124</v>
      </c>
      <c r="Q10601" s="30">
        <v>3</v>
      </c>
      <c r="R10601" s="3" t="s">
        <v>3</v>
      </c>
      <c r="S10601" s="3" t="s">
        <v>43</v>
      </c>
      <c r="T10601" s="3" t="s">
        <v>68</v>
      </c>
      <c r="U10601" s="20" t="s">
        <v>68</v>
      </c>
      <c r="W10601" s="3" t="s">
        <v>555</v>
      </c>
      <c r="Z10601" s="8">
        <v>45.133781423099997</v>
      </c>
      <c r="AA10601" s="8">
        <v>-123.3741013705</v>
      </c>
      <c r="AB10601" s="3" t="s">
        <v>2310</v>
      </c>
      <c r="AD10601" s="3" t="s">
        <v>794</v>
      </c>
      <c r="AE10601" s="3" t="str">
        <f t="shared" si="189"/>
        <v>ex Vicia</v>
      </c>
      <c r="AF10601" s="3" t="s">
        <v>2698</v>
      </c>
      <c r="AG10601" s="3" t="s">
        <v>1648</v>
      </c>
      <c r="AS10601" s="3" t="s">
        <v>77</v>
      </c>
    </row>
    <row r="10602" spans="2:45">
      <c r="B10602" s="1">
        <v>4448</v>
      </c>
      <c r="E10602" s="13">
        <v>22</v>
      </c>
      <c r="F10602" s="5" t="s">
        <v>41</v>
      </c>
      <c r="G10602" s="5">
        <v>2018</v>
      </c>
      <c r="L10602" s="5"/>
      <c r="N10602" s="5" t="s">
        <v>881</v>
      </c>
      <c r="P10602" s="30">
        <v>124</v>
      </c>
      <c r="Q10602" s="30">
        <v>4</v>
      </c>
      <c r="R10602" s="3" t="s">
        <v>3</v>
      </c>
      <c r="S10602" s="3" t="s">
        <v>43</v>
      </c>
      <c r="T10602" s="3" t="s">
        <v>68</v>
      </c>
      <c r="U10602" s="20" t="s">
        <v>68</v>
      </c>
      <c r="W10602" s="3" t="s">
        <v>555</v>
      </c>
      <c r="Z10602" s="8">
        <v>45.133781423099997</v>
      </c>
      <c r="AA10602" s="8">
        <v>-123.3741013705</v>
      </c>
      <c r="AB10602" s="3" t="s">
        <v>2310</v>
      </c>
      <c r="AD10602" s="3" t="s">
        <v>794</v>
      </c>
      <c r="AE10602" s="3" t="str">
        <f t="shared" si="189"/>
        <v>ex Vicia</v>
      </c>
      <c r="AF10602" s="3" t="s">
        <v>2698</v>
      </c>
      <c r="AG10602" s="3" t="s">
        <v>1648</v>
      </c>
      <c r="AS10602" s="3" t="s">
        <v>77</v>
      </c>
    </row>
    <row r="10603" spans="2:45">
      <c r="B10603" s="1">
        <v>4449</v>
      </c>
      <c r="E10603" s="13">
        <v>22</v>
      </c>
      <c r="F10603" s="5" t="s">
        <v>41</v>
      </c>
      <c r="G10603" s="5">
        <v>2018</v>
      </c>
      <c r="L10603" s="5"/>
      <c r="N10603" s="5" t="s">
        <v>881</v>
      </c>
      <c r="P10603" s="30">
        <v>124</v>
      </c>
      <c r="Q10603" s="30">
        <v>5</v>
      </c>
      <c r="R10603" s="3" t="s">
        <v>3</v>
      </c>
      <c r="S10603" s="3" t="s">
        <v>43</v>
      </c>
      <c r="T10603" s="3" t="s">
        <v>68</v>
      </c>
      <c r="U10603" s="20" t="s">
        <v>68</v>
      </c>
      <c r="W10603" s="3" t="s">
        <v>555</v>
      </c>
      <c r="Z10603" s="8">
        <v>45.133781423099997</v>
      </c>
      <c r="AA10603" s="8">
        <v>-123.3741013705</v>
      </c>
      <c r="AB10603" s="3" t="s">
        <v>2310</v>
      </c>
      <c r="AD10603" s="3" t="s">
        <v>794</v>
      </c>
      <c r="AE10603" s="3" t="str">
        <f t="shared" si="189"/>
        <v>ex Vicia</v>
      </c>
      <c r="AF10603" s="3" t="s">
        <v>2698</v>
      </c>
      <c r="AG10603" s="3" t="s">
        <v>1648</v>
      </c>
      <c r="AS10603" s="3" t="s">
        <v>77</v>
      </c>
    </row>
    <row r="10604" spans="2:45">
      <c r="B10604" s="1">
        <v>4450</v>
      </c>
      <c r="E10604" s="13">
        <v>22</v>
      </c>
      <c r="F10604" s="5" t="s">
        <v>41</v>
      </c>
      <c r="G10604" s="5">
        <v>2018</v>
      </c>
      <c r="L10604" s="5"/>
      <c r="N10604" s="5" t="s">
        <v>881</v>
      </c>
      <c r="P10604" s="30">
        <v>124</v>
      </c>
      <c r="Q10604" s="30">
        <v>6</v>
      </c>
      <c r="R10604" s="3" t="s">
        <v>3</v>
      </c>
      <c r="S10604" s="3" t="s">
        <v>43</v>
      </c>
      <c r="T10604" s="3" t="s">
        <v>68</v>
      </c>
      <c r="U10604" s="20" t="s">
        <v>68</v>
      </c>
      <c r="W10604" s="3" t="s">
        <v>555</v>
      </c>
      <c r="Z10604" s="8">
        <v>45.133781423099997</v>
      </c>
      <c r="AA10604" s="8">
        <v>-123.3741013705</v>
      </c>
      <c r="AB10604" s="3" t="s">
        <v>2310</v>
      </c>
      <c r="AD10604" s="3" t="s">
        <v>794</v>
      </c>
      <c r="AE10604" s="3" t="str">
        <f t="shared" si="189"/>
        <v>ex Vicia</v>
      </c>
      <c r="AF10604" s="3" t="s">
        <v>2698</v>
      </c>
      <c r="AG10604" s="3" t="s">
        <v>1648</v>
      </c>
      <c r="AS10604" s="3" t="s">
        <v>77</v>
      </c>
    </row>
    <row r="10605" spans="2:45">
      <c r="B10605" s="1">
        <v>4465</v>
      </c>
      <c r="E10605" s="13">
        <v>22</v>
      </c>
      <c r="F10605" s="5" t="s">
        <v>41</v>
      </c>
      <c r="G10605" s="5">
        <v>2018</v>
      </c>
      <c r="L10605" s="5"/>
      <c r="N10605" s="5" t="s">
        <v>882</v>
      </c>
      <c r="P10605" s="30">
        <v>125</v>
      </c>
      <c r="Q10605" s="30">
        <v>1</v>
      </c>
      <c r="R10605" s="3" t="s">
        <v>3</v>
      </c>
      <c r="S10605" s="3" t="s">
        <v>43</v>
      </c>
      <c r="T10605" s="3" t="s">
        <v>68</v>
      </c>
      <c r="U10605" s="20" t="s">
        <v>68</v>
      </c>
      <c r="W10605" s="3" t="s">
        <v>555</v>
      </c>
      <c r="Z10605" s="8">
        <v>45.1337040198</v>
      </c>
      <c r="AA10605" s="8">
        <v>-123.3731768264</v>
      </c>
      <c r="AB10605" s="3" t="s">
        <v>2310</v>
      </c>
      <c r="AD10605" s="3" t="s">
        <v>325</v>
      </c>
      <c r="AE10605" s="3" t="str">
        <f t="shared" si="189"/>
        <v>ex Eschscholzia californica</v>
      </c>
      <c r="AF10605" s="3" t="s">
        <v>2698</v>
      </c>
      <c r="AG10605" s="3" t="s">
        <v>1648</v>
      </c>
      <c r="AS10605" s="3" t="s">
        <v>77</v>
      </c>
    </row>
    <row r="10606" spans="2:45">
      <c r="B10606" s="1">
        <v>4466</v>
      </c>
      <c r="E10606" s="13">
        <v>22</v>
      </c>
      <c r="F10606" s="5" t="s">
        <v>41</v>
      </c>
      <c r="G10606" s="5">
        <v>2018</v>
      </c>
      <c r="L10606" s="5"/>
      <c r="N10606" s="5" t="s">
        <v>882</v>
      </c>
      <c r="P10606" s="30">
        <v>125</v>
      </c>
      <c r="Q10606" s="30">
        <v>2</v>
      </c>
      <c r="R10606" s="3" t="s">
        <v>3</v>
      </c>
      <c r="S10606" s="3" t="s">
        <v>43</v>
      </c>
      <c r="T10606" s="3" t="s">
        <v>68</v>
      </c>
      <c r="U10606" s="20" t="s">
        <v>68</v>
      </c>
      <c r="W10606" s="3" t="s">
        <v>555</v>
      </c>
      <c r="Z10606" s="8">
        <v>45.1337040198</v>
      </c>
      <c r="AA10606" s="8">
        <v>-123.3731768264</v>
      </c>
      <c r="AB10606" s="3" t="s">
        <v>2310</v>
      </c>
      <c r="AD10606" s="3" t="s">
        <v>325</v>
      </c>
      <c r="AE10606" s="3" t="str">
        <f t="shared" si="189"/>
        <v>ex Eschscholzia californica</v>
      </c>
      <c r="AF10606" s="3" t="s">
        <v>2698</v>
      </c>
      <c r="AG10606" s="3" t="s">
        <v>1648</v>
      </c>
      <c r="AS10606" s="3" t="s">
        <v>77</v>
      </c>
    </row>
    <row r="10607" spans="2:45">
      <c r="B10607" s="1">
        <v>4467</v>
      </c>
      <c r="E10607" s="13">
        <v>22</v>
      </c>
      <c r="F10607" s="5" t="s">
        <v>41</v>
      </c>
      <c r="G10607" s="5">
        <v>2018</v>
      </c>
      <c r="L10607" s="5"/>
      <c r="N10607" s="5" t="s">
        <v>882</v>
      </c>
      <c r="P10607" s="30">
        <v>125</v>
      </c>
      <c r="Q10607" s="30">
        <v>3</v>
      </c>
      <c r="R10607" s="3" t="s">
        <v>3</v>
      </c>
      <c r="S10607" s="3" t="s">
        <v>43</v>
      </c>
      <c r="T10607" s="3" t="s">
        <v>68</v>
      </c>
      <c r="U10607" s="20" t="s">
        <v>68</v>
      </c>
      <c r="W10607" s="3" t="s">
        <v>555</v>
      </c>
      <c r="Z10607" s="8">
        <v>45.1337040198</v>
      </c>
      <c r="AA10607" s="8">
        <v>-123.3731768264</v>
      </c>
      <c r="AB10607" s="3" t="s">
        <v>2310</v>
      </c>
      <c r="AD10607" s="3" t="s">
        <v>325</v>
      </c>
      <c r="AE10607" s="3" t="str">
        <f t="shared" si="189"/>
        <v>ex Eschscholzia californica</v>
      </c>
      <c r="AF10607" s="3" t="s">
        <v>2698</v>
      </c>
      <c r="AG10607" s="3" t="s">
        <v>1648</v>
      </c>
      <c r="AS10607" s="3" t="s">
        <v>77</v>
      </c>
    </row>
    <row r="10608" spans="2:45">
      <c r="B10608" s="1">
        <v>4468</v>
      </c>
      <c r="E10608" s="13">
        <v>22</v>
      </c>
      <c r="F10608" s="5" t="s">
        <v>41</v>
      </c>
      <c r="G10608" s="5">
        <v>2018</v>
      </c>
      <c r="L10608" s="5"/>
      <c r="N10608" s="5" t="s">
        <v>882</v>
      </c>
      <c r="P10608" s="30">
        <v>125</v>
      </c>
      <c r="Q10608" s="30">
        <v>4</v>
      </c>
      <c r="R10608" s="3" t="s">
        <v>3</v>
      </c>
      <c r="S10608" s="3" t="s">
        <v>43</v>
      </c>
      <c r="T10608" s="3" t="s">
        <v>68</v>
      </c>
      <c r="U10608" s="20" t="s">
        <v>68</v>
      </c>
      <c r="W10608" s="3" t="s">
        <v>555</v>
      </c>
      <c r="Z10608" s="8">
        <v>45.1337040198</v>
      </c>
      <c r="AA10608" s="8">
        <v>-123.3731768264</v>
      </c>
      <c r="AB10608" s="3" t="s">
        <v>2310</v>
      </c>
      <c r="AD10608" s="3" t="s">
        <v>325</v>
      </c>
      <c r="AE10608" s="3" t="str">
        <f t="shared" si="189"/>
        <v>ex Eschscholzia californica</v>
      </c>
      <c r="AF10608" s="3" t="s">
        <v>2698</v>
      </c>
      <c r="AG10608" s="3" t="s">
        <v>1648</v>
      </c>
      <c r="AS10608" s="3" t="s">
        <v>77</v>
      </c>
    </row>
    <row r="10609" spans="2:45">
      <c r="B10609" s="1">
        <v>4469</v>
      </c>
      <c r="E10609" s="13">
        <v>22</v>
      </c>
      <c r="F10609" s="5" t="s">
        <v>41</v>
      </c>
      <c r="G10609" s="5">
        <v>2018</v>
      </c>
      <c r="L10609" s="5"/>
      <c r="N10609" s="5" t="s">
        <v>882</v>
      </c>
      <c r="P10609" s="30">
        <v>125</v>
      </c>
      <c r="Q10609" s="30">
        <v>5</v>
      </c>
      <c r="R10609" s="3" t="s">
        <v>3</v>
      </c>
      <c r="S10609" s="3" t="s">
        <v>43</v>
      </c>
      <c r="T10609" s="3" t="s">
        <v>68</v>
      </c>
      <c r="U10609" s="20" t="s">
        <v>68</v>
      </c>
      <c r="W10609" s="3" t="s">
        <v>555</v>
      </c>
      <c r="Z10609" s="8">
        <v>45.1337040198</v>
      </c>
      <c r="AA10609" s="8">
        <v>-123.3731768264</v>
      </c>
      <c r="AB10609" s="3" t="s">
        <v>2310</v>
      </c>
      <c r="AD10609" s="3" t="s">
        <v>325</v>
      </c>
      <c r="AE10609" s="3" t="str">
        <f t="shared" si="189"/>
        <v>ex Eschscholzia californica</v>
      </c>
      <c r="AF10609" s="3" t="s">
        <v>2698</v>
      </c>
      <c r="AG10609" s="3" t="s">
        <v>1648</v>
      </c>
      <c r="AS10609" s="3" t="s">
        <v>77</v>
      </c>
    </row>
    <row r="10610" spans="2:45">
      <c r="B10610" s="1">
        <v>4470</v>
      </c>
      <c r="E10610" s="13">
        <v>22</v>
      </c>
      <c r="F10610" s="5" t="s">
        <v>41</v>
      </c>
      <c r="G10610" s="5">
        <v>2018</v>
      </c>
      <c r="L10610" s="5"/>
      <c r="N10610" s="5" t="s">
        <v>882</v>
      </c>
      <c r="P10610" s="30">
        <v>125</v>
      </c>
      <c r="Q10610" s="30">
        <v>6</v>
      </c>
      <c r="R10610" s="3" t="s">
        <v>3</v>
      </c>
      <c r="S10610" s="3" t="s">
        <v>43</v>
      </c>
      <c r="T10610" s="3" t="s">
        <v>68</v>
      </c>
      <c r="U10610" s="20" t="s">
        <v>68</v>
      </c>
      <c r="W10610" s="3" t="s">
        <v>555</v>
      </c>
      <c r="Z10610" s="8">
        <v>45.1337040198</v>
      </c>
      <c r="AA10610" s="8">
        <v>-123.3731768264</v>
      </c>
      <c r="AB10610" s="3" t="s">
        <v>2310</v>
      </c>
      <c r="AD10610" s="3" t="s">
        <v>325</v>
      </c>
      <c r="AE10610" s="3" t="str">
        <f t="shared" si="189"/>
        <v>ex Eschscholzia californica</v>
      </c>
      <c r="AF10610" s="3" t="s">
        <v>2698</v>
      </c>
      <c r="AG10610" s="3" t="s">
        <v>1648</v>
      </c>
      <c r="AS10610" s="3" t="s">
        <v>77</v>
      </c>
    </row>
    <row r="10611" spans="2:45">
      <c r="B10611" s="1">
        <v>4471</v>
      </c>
      <c r="E10611" s="13">
        <v>22</v>
      </c>
      <c r="F10611" s="5" t="s">
        <v>41</v>
      </c>
      <c r="G10611" s="5">
        <v>2018</v>
      </c>
      <c r="L10611" s="5"/>
      <c r="N10611" s="5" t="s">
        <v>882</v>
      </c>
      <c r="P10611" s="30">
        <v>125</v>
      </c>
      <c r="Q10611" s="30">
        <v>7</v>
      </c>
      <c r="R10611" s="3" t="s">
        <v>3</v>
      </c>
      <c r="S10611" s="3" t="s">
        <v>43</v>
      </c>
      <c r="T10611" s="3" t="s">
        <v>68</v>
      </c>
      <c r="U10611" s="20" t="s">
        <v>68</v>
      </c>
      <c r="W10611" s="3" t="s">
        <v>555</v>
      </c>
      <c r="Z10611" s="8">
        <v>45.1337040198</v>
      </c>
      <c r="AA10611" s="8">
        <v>-123.3731768264</v>
      </c>
      <c r="AB10611" s="3" t="s">
        <v>2310</v>
      </c>
      <c r="AD10611" s="3" t="s">
        <v>325</v>
      </c>
      <c r="AE10611" s="3" t="str">
        <f t="shared" si="189"/>
        <v>ex Eschscholzia californica</v>
      </c>
      <c r="AF10611" s="3" t="s">
        <v>2698</v>
      </c>
      <c r="AG10611" s="3" t="s">
        <v>1648</v>
      </c>
      <c r="AS10611" s="3" t="s">
        <v>77</v>
      </c>
    </row>
    <row r="10612" spans="2:45">
      <c r="B10612" s="1">
        <v>4472</v>
      </c>
      <c r="E10612" s="13">
        <v>22</v>
      </c>
      <c r="F10612" s="5" t="s">
        <v>41</v>
      </c>
      <c r="G10612" s="5">
        <v>2018</v>
      </c>
      <c r="L10612" s="5"/>
      <c r="N10612" s="5" t="s">
        <v>882</v>
      </c>
      <c r="P10612" s="30">
        <v>125</v>
      </c>
      <c r="Q10612" s="30">
        <v>8</v>
      </c>
      <c r="R10612" s="3" t="s">
        <v>3</v>
      </c>
      <c r="S10612" s="3" t="s">
        <v>43</v>
      </c>
      <c r="T10612" s="3" t="s">
        <v>68</v>
      </c>
      <c r="U10612" s="20" t="s">
        <v>68</v>
      </c>
      <c r="W10612" s="3" t="s">
        <v>555</v>
      </c>
      <c r="Z10612" s="8">
        <v>45.1337040198</v>
      </c>
      <c r="AA10612" s="8">
        <v>-123.3731768264</v>
      </c>
      <c r="AB10612" s="3" t="s">
        <v>2310</v>
      </c>
      <c r="AD10612" s="3" t="s">
        <v>325</v>
      </c>
      <c r="AE10612" s="3" t="str">
        <f t="shared" si="189"/>
        <v>ex Eschscholzia californica</v>
      </c>
      <c r="AF10612" s="3" t="s">
        <v>2698</v>
      </c>
      <c r="AG10612" s="3" t="s">
        <v>1648</v>
      </c>
      <c r="AS10612" s="3" t="s">
        <v>77</v>
      </c>
    </row>
    <row r="10613" spans="2:45">
      <c r="B10613" s="1">
        <v>4473</v>
      </c>
      <c r="E10613" s="13">
        <v>22</v>
      </c>
      <c r="F10613" s="5" t="s">
        <v>41</v>
      </c>
      <c r="G10613" s="5">
        <v>2018</v>
      </c>
      <c r="L10613" s="5"/>
      <c r="N10613" s="5" t="s">
        <v>882</v>
      </c>
      <c r="P10613" s="30">
        <v>125</v>
      </c>
      <c r="Q10613" s="30">
        <v>9</v>
      </c>
      <c r="R10613" s="3" t="s">
        <v>3</v>
      </c>
      <c r="S10613" s="3" t="s">
        <v>43</v>
      </c>
      <c r="T10613" s="3" t="s">
        <v>68</v>
      </c>
      <c r="U10613" s="20" t="s">
        <v>68</v>
      </c>
      <c r="W10613" s="3" t="s">
        <v>555</v>
      </c>
      <c r="Z10613" s="8">
        <v>45.1337040198</v>
      </c>
      <c r="AA10613" s="8">
        <v>-123.3731768264</v>
      </c>
      <c r="AB10613" s="3" t="s">
        <v>2310</v>
      </c>
      <c r="AD10613" s="3" t="s">
        <v>325</v>
      </c>
      <c r="AE10613" s="3" t="str">
        <f t="shared" si="189"/>
        <v>ex Eschscholzia californica</v>
      </c>
      <c r="AF10613" s="3" t="s">
        <v>2698</v>
      </c>
      <c r="AG10613" s="3" t="s">
        <v>1648</v>
      </c>
      <c r="AS10613" s="3" t="s">
        <v>77</v>
      </c>
    </row>
    <row r="10614" spans="2:45">
      <c r="B10614" s="1">
        <v>4474</v>
      </c>
      <c r="E10614" s="13">
        <v>22</v>
      </c>
      <c r="F10614" s="5" t="s">
        <v>41</v>
      </c>
      <c r="G10614" s="5">
        <v>2018</v>
      </c>
      <c r="L10614" s="5"/>
      <c r="N10614" s="5" t="s">
        <v>882</v>
      </c>
      <c r="P10614" s="30">
        <v>125</v>
      </c>
      <c r="Q10614" s="30">
        <v>10</v>
      </c>
      <c r="R10614" s="3" t="s">
        <v>3</v>
      </c>
      <c r="S10614" s="3" t="s">
        <v>43</v>
      </c>
      <c r="T10614" s="3" t="s">
        <v>68</v>
      </c>
      <c r="U10614" s="20" t="s">
        <v>68</v>
      </c>
      <c r="W10614" s="3" t="s">
        <v>555</v>
      </c>
      <c r="Z10614" s="8">
        <v>45.1337040198</v>
      </c>
      <c r="AA10614" s="8">
        <v>-123.3731768264</v>
      </c>
      <c r="AB10614" s="3" t="s">
        <v>2310</v>
      </c>
      <c r="AD10614" s="3" t="s">
        <v>325</v>
      </c>
      <c r="AE10614" s="3" t="str">
        <f t="shared" si="189"/>
        <v>ex Eschscholzia californica</v>
      </c>
      <c r="AF10614" s="3" t="s">
        <v>2698</v>
      </c>
      <c r="AG10614" s="3" t="s">
        <v>1648</v>
      </c>
      <c r="AS10614" s="3" t="s">
        <v>77</v>
      </c>
    </row>
    <row r="10615" spans="2:45">
      <c r="B10615" s="1">
        <v>4475</v>
      </c>
      <c r="E10615" s="13">
        <v>22</v>
      </c>
      <c r="F10615" s="5" t="s">
        <v>41</v>
      </c>
      <c r="G10615" s="5">
        <v>2018</v>
      </c>
      <c r="L10615" s="5"/>
      <c r="N10615" s="5" t="s">
        <v>882</v>
      </c>
      <c r="P10615" s="30">
        <v>125</v>
      </c>
      <c r="Q10615" s="30">
        <v>11</v>
      </c>
      <c r="R10615" s="3" t="s">
        <v>3</v>
      </c>
      <c r="S10615" s="3" t="s">
        <v>43</v>
      </c>
      <c r="T10615" s="3" t="s">
        <v>68</v>
      </c>
      <c r="U10615" s="20" t="s">
        <v>68</v>
      </c>
      <c r="W10615" s="3" t="s">
        <v>555</v>
      </c>
      <c r="Z10615" s="8">
        <v>45.1337040198</v>
      </c>
      <c r="AA10615" s="8">
        <v>-123.3731768264</v>
      </c>
      <c r="AB10615" s="3" t="s">
        <v>2310</v>
      </c>
      <c r="AD10615" s="3" t="s">
        <v>325</v>
      </c>
      <c r="AE10615" s="3" t="str">
        <f t="shared" si="189"/>
        <v>ex Eschscholzia californica</v>
      </c>
      <c r="AF10615" s="3" t="s">
        <v>2698</v>
      </c>
      <c r="AG10615" s="3" t="s">
        <v>1648</v>
      </c>
      <c r="AS10615" s="3" t="s">
        <v>77</v>
      </c>
    </row>
    <row r="10616" spans="2:45">
      <c r="B10616" s="1">
        <v>4476</v>
      </c>
      <c r="E10616" s="13">
        <v>22</v>
      </c>
      <c r="F10616" s="5" t="s">
        <v>41</v>
      </c>
      <c r="G10616" s="5">
        <v>2018</v>
      </c>
      <c r="L10616" s="5"/>
      <c r="N10616" s="5" t="s">
        <v>882</v>
      </c>
      <c r="P10616" s="30">
        <v>125</v>
      </c>
      <c r="Q10616" s="30">
        <v>12</v>
      </c>
      <c r="R10616" s="3" t="s">
        <v>3</v>
      </c>
      <c r="S10616" s="3" t="s">
        <v>43</v>
      </c>
      <c r="T10616" s="3" t="s">
        <v>68</v>
      </c>
      <c r="U10616" s="20" t="s">
        <v>68</v>
      </c>
      <c r="W10616" s="3" t="s">
        <v>555</v>
      </c>
      <c r="Z10616" s="8">
        <v>45.1337040198</v>
      </c>
      <c r="AA10616" s="8">
        <v>-123.3731768264</v>
      </c>
      <c r="AB10616" s="3" t="s">
        <v>2310</v>
      </c>
      <c r="AD10616" s="3" t="s">
        <v>325</v>
      </c>
      <c r="AE10616" s="3" t="str">
        <f t="shared" si="189"/>
        <v>ex Eschscholzia californica</v>
      </c>
      <c r="AF10616" s="3" t="s">
        <v>2698</v>
      </c>
      <c r="AG10616" s="3" t="s">
        <v>1648</v>
      </c>
      <c r="AS10616" s="3" t="s">
        <v>77</v>
      </c>
    </row>
    <row r="10617" spans="2:45">
      <c r="B10617" s="1">
        <v>4477</v>
      </c>
      <c r="E10617" s="13">
        <v>22</v>
      </c>
      <c r="F10617" s="5" t="s">
        <v>41</v>
      </c>
      <c r="G10617" s="5">
        <v>2018</v>
      </c>
      <c r="L10617" s="5"/>
      <c r="N10617" s="5" t="s">
        <v>882</v>
      </c>
      <c r="P10617" s="30">
        <v>125</v>
      </c>
      <c r="Q10617" s="30">
        <v>13</v>
      </c>
      <c r="R10617" s="3" t="s">
        <v>3</v>
      </c>
      <c r="S10617" s="3" t="s">
        <v>43</v>
      </c>
      <c r="T10617" s="3" t="s">
        <v>68</v>
      </c>
      <c r="U10617" s="20" t="s">
        <v>68</v>
      </c>
      <c r="W10617" s="3" t="s">
        <v>555</v>
      </c>
      <c r="Z10617" s="8">
        <v>45.1337040198</v>
      </c>
      <c r="AA10617" s="8">
        <v>-123.3731768264</v>
      </c>
      <c r="AB10617" s="3" t="s">
        <v>2310</v>
      </c>
      <c r="AD10617" s="3" t="s">
        <v>325</v>
      </c>
      <c r="AE10617" s="3" t="str">
        <f t="shared" si="189"/>
        <v>ex Eschscholzia californica</v>
      </c>
      <c r="AF10617" s="3" t="s">
        <v>2698</v>
      </c>
      <c r="AG10617" s="3" t="s">
        <v>1648</v>
      </c>
      <c r="AS10617" s="3" t="s">
        <v>77</v>
      </c>
    </row>
    <row r="10618" spans="2:45">
      <c r="B10618" s="1">
        <v>4484</v>
      </c>
      <c r="E10618" s="13">
        <v>22</v>
      </c>
      <c r="F10618" s="5" t="s">
        <v>41</v>
      </c>
      <c r="G10618" s="5">
        <v>2018</v>
      </c>
      <c r="L10618" s="5"/>
      <c r="N10618" s="5" t="s">
        <v>883</v>
      </c>
      <c r="P10618" s="30">
        <v>126</v>
      </c>
      <c r="Q10618" s="30">
        <v>1</v>
      </c>
      <c r="R10618" s="3" t="s">
        <v>3</v>
      </c>
      <c r="S10618" s="3" t="s">
        <v>43</v>
      </c>
      <c r="T10618" s="3" t="s">
        <v>68</v>
      </c>
      <c r="U10618" s="20" t="s">
        <v>68</v>
      </c>
      <c r="W10618" s="3" t="s">
        <v>925</v>
      </c>
      <c r="Z10618" s="8">
        <v>45.056560498800003</v>
      </c>
      <c r="AA10618" s="8">
        <v>-123.2355121523</v>
      </c>
      <c r="AB10618" s="3" t="s">
        <v>2310</v>
      </c>
      <c r="AD10618" s="3" t="s">
        <v>569</v>
      </c>
      <c r="AE10618" s="3" t="str">
        <f t="shared" si="189"/>
        <v>ex Lupinus rivularis</v>
      </c>
      <c r="AF10618" s="3" t="s">
        <v>2698</v>
      </c>
      <c r="AG10618" s="3" t="s">
        <v>1648</v>
      </c>
      <c r="AS10618" s="3" t="s">
        <v>77</v>
      </c>
    </row>
    <row r="10619" spans="2:45">
      <c r="B10619" s="1">
        <v>4485</v>
      </c>
      <c r="E10619" s="13">
        <v>22</v>
      </c>
      <c r="F10619" s="5" t="s">
        <v>41</v>
      </c>
      <c r="G10619" s="5">
        <v>2018</v>
      </c>
      <c r="L10619" s="5"/>
      <c r="N10619" s="5" t="s">
        <v>883</v>
      </c>
      <c r="P10619" s="30">
        <v>126</v>
      </c>
      <c r="Q10619" s="30">
        <v>2</v>
      </c>
      <c r="R10619" s="3" t="s">
        <v>3</v>
      </c>
      <c r="S10619" s="3" t="s">
        <v>43</v>
      </c>
      <c r="T10619" s="3" t="s">
        <v>68</v>
      </c>
      <c r="U10619" s="20" t="s">
        <v>68</v>
      </c>
      <c r="W10619" s="3" t="s">
        <v>925</v>
      </c>
      <c r="Z10619" s="8">
        <v>45.056560498800003</v>
      </c>
      <c r="AA10619" s="8">
        <v>-123.2355121523</v>
      </c>
      <c r="AB10619" s="3" t="s">
        <v>2310</v>
      </c>
      <c r="AD10619" s="3" t="s">
        <v>569</v>
      </c>
      <c r="AE10619" s="3" t="str">
        <f t="shared" si="189"/>
        <v>ex Lupinus rivularis</v>
      </c>
      <c r="AF10619" s="3" t="s">
        <v>2698</v>
      </c>
      <c r="AG10619" s="3" t="s">
        <v>1648</v>
      </c>
      <c r="AS10619" s="3" t="s">
        <v>77</v>
      </c>
    </row>
    <row r="10620" spans="2:45">
      <c r="B10620" s="1">
        <v>4486</v>
      </c>
      <c r="E10620" s="13">
        <v>22</v>
      </c>
      <c r="F10620" s="5" t="s">
        <v>41</v>
      </c>
      <c r="G10620" s="5">
        <v>2018</v>
      </c>
      <c r="L10620" s="5"/>
      <c r="N10620" s="5" t="s">
        <v>883</v>
      </c>
      <c r="P10620" s="30">
        <v>126</v>
      </c>
      <c r="Q10620" s="30">
        <v>3</v>
      </c>
      <c r="R10620" s="3" t="s">
        <v>3</v>
      </c>
      <c r="S10620" s="3" t="s">
        <v>43</v>
      </c>
      <c r="T10620" s="3" t="s">
        <v>68</v>
      </c>
      <c r="U10620" s="20" t="s">
        <v>68</v>
      </c>
      <c r="W10620" s="3" t="s">
        <v>925</v>
      </c>
      <c r="Z10620" s="8">
        <v>45.056560498800003</v>
      </c>
      <c r="AA10620" s="8">
        <v>-123.2355121523</v>
      </c>
      <c r="AB10620" s="3" t="s">
        <v>2310</v>
      </c>
      <c r="AD10620" s="3" t="s">
        <v>569</v>
      </c>
      <c r="AE10620" s="3" t="str">
        <f t="shared" si="189"/>
        <v>ex Lupinus rivularis</v>
      </c>
      <c r="AF10620" s="3" t="s">
        <v>2698</v>
      </c>
      <c r="AG10620" s="3" t="s">
        <v>1648</v>
      </c>
      <c r="AS10620" s="3" t="s">
        <v>77</v>
      </c>
    </row>
    <row r="10621" spans="2:45">
      <c r="B10621" s="1">
        <v>4487</v>
      </c>
      <c r="E10621" s="13">
        <v>22</v>
      </c>
      <c r="F10621" s="5" t="s">
        <v>41</v>
      </c>
      <c r="G10621" s="5">
        <v>2018</v>
      </c>
      <c r="L10621" s="5"/>
      <c r="N10621" s="5" t="s">
        <v>883</v>
      </c>
      <c r="P10621" s="30">
        <v>126</v>
      </c>
      <c r="Q10621" s="30">
        <v>4</v>
      </c>
      <c r="R10621" s="3" t="s">
        <v>3</v>
      </c>
      <c r="S10621" s="3" t="s">
        <v>43</v>
      </c>
      <c r="T10621" s="3" t="s">
        <v>68</v>
      </c>
      <c r="U10621" s="20" t="s">
        <v>68</v>
      </c>
      <c r="W10621" s="3" t="s">
        <v>925</v>
      </c>
      <c r="Z10621" s="8">
        <v>45.056560498800003</v>
      </c>
      <c r="AA10621" s="8">
        <v>-123.2355121523</v>
      </c>
      <c r="AB10621" s="3" t="s">
        <v>2310</v>
      </c>
      <c r="AD10621" s="3" t="s">
        <v>569</v>
      </c>
      <c r="AE10621" s="3" t="str">
        <f t="shared" si="189"/>
        <v>ex Lupinus rivularis</v>
      </c>
      <c r="AF10621" s="3" t="s">
        <v>2698</v>
      </c>
      <c r="AG10621" s="3" t="s">
        <v>1648</v>
      </c>
      <c r="AS10621" s="3" t="s">
        <v>77</v>
      </c>
    </row>
    <row r="10622" spans="2:45">
      <c r="B10622" s="1">
        <v>4488</v>
      </c>
      <c r="E10622" s="13">
        <v>22</v>
      </c>
      <c r="F10622" s="5" t="s">
        <v>41</v>
      </c>
      <c r="G10622" s="5">
        <v>2018</v>
      </c>
      <c r="L10622" s="5"/>
      <c r="N10622" s="5" t="s">
        <v>883</v>
      </c>
      <c r="P10622" s="30">
        <v>126</v>
      </c>
      <c r="Q10622" s="30">
        <v>5</v>
      </c>
      <c r="R10622" s="3" t="s">
        <v>3</v>
      </c>
      <c r="S10622" s="3" t="s">
        <v>43</v>
      </c>
      <c r="T10622" s="3" t="s">
        <v>68</v>
      </c>
      <c r="U10622" s="20" t="s">
        <v>68</v>
      </c>
      <c r="W10622" s="3" t="s">
        <v>925</v>
      </c>
      <c r="Z10622" s="8">
        <v>45.056560498800003</v>
      </c>
      <c r="AA10622" s="8">
        <v>-123.2355121523</v>
      </c>
      <c r="AB10622" s="3" t="s">
        <v>2310</v>
      </c>
      <c r="AD10622" s="3" t="s">
        <v>569</v>
      </c>
      <c r="AE10622" s="3" t="str">
        <f t="shared" si="189"/>
        <v>ex Lupinus rivularis</v>
      </c>
      <c r="AF10622" s="3" t="s">
        <v>2698</v>
      </c>
      <c r="AG10622" s="3" t="s">
        <v>1648</v>
      </c>
      <c r="AS10622" s="3" t="s">
        <v>77</v>
      </c>
    </row>
    <row r="10623" spans="2:45">
      <c r="B10623" s="1">
        <v>4489</v>
      </c>
      <c r="E10623" s="13">
        <v>22</v>
      </c>
      <c r="F10623" s="5" t="s">
        <v>41</v>
      </c>
      <c r="G10623" s="5">
        <v>2018</v>
      </c>
      <c r="L10623" s="5"/>
      <c r="N10623" s="5" t="s">
        <v>883</v>
      </c>
      <c r="P10623" s="30">
        <v>126</v>
      </c>
      <c r="Q10623" s="30">
        <v>6</v>
      </c>
      <c r="R10623" s="3" t="s">
        <v>3</v>
      </c>
      <c r="S10623" s="3" t="s">
        <v>43</v>
      </c>
      <c r="T10623" s="3" t="s">
        <v>68</v>
      </c>
      <c r="U10623" s="20" t="s">
        <v>68</v>
      </c>
      <c r="W10623" s="3" t="s">
        <v>925</v>
      </c>
      <c r="Z10623" s="8">
        <v>45.056560498800003</v>
      </c>
      <c r="AA10623" s="8">
        <v>-123.2355121523</v>
      </c>
      <c r="AB10623" s="3" t="s">
        <v>2310</v>
      </c>
      <c r="AD10623" s="3" t="s">
        <v>569</v>
      </c>
      <c r="AE10623" s="3" t="str">
        <f t="shared" si="189"/>
        <v>ex Lupinus rivularis</v>
      </c>
      <c r="AF10623" s="3" t="s">
        <v>2698</v>
      </c>
      <c r="AG10623" s="3" t="s">
        <v>1648</v>
      </c>
      <c r="AS10623" s="3" t="s">
        <v>77</v>
      </c>
    </row>
    <row r="10624" spans="2:45">
      <c r="B10624" s="1">
        <v>4490</v>
      </c>
      <c r="E10624" s="13">
        <v>22</v>
      </c>
      <c r="F10624" s="5" t="s">
        <v>41</v>
      </c>
      <c r="G10624" s="5">
        <v>2018</v>
      </c>
      <c r="L10624" s="5"/>
      <c r="N10624" s="5" t="s">
        <v>883</v>
      </c>
      <c r="P10624" s="30">
        <v>126</v>
      </c>
      <c r="Q10624" s="30">
        <v>7</v>
      </c>
      <c r="R10624" s="3" t="s">
        <v>3</v>
      </c>
      <c r="S10624" s="3" t="s">
        <v>43</v>
      </c>
      <c r="T10624" s="3" t="s">
        <v>68</v>
      </c>
      <c r="U10624" s="20" t="s">
        <v>68</v>
      </c>
      <c r="W10624" s="3" t="s">
        <v>925</v>
      </c>
      <c r="Z10624" s="8">
        <v>45.056560498800003</v>
      </c>
      <c r="AA10624" s="8">
        <v>-123.2355121523</v>
      </c>
      <c r="AB10624" s="3" t="s">
        <v>2310</v>
      </c>
      <c r="AD10624" s="3" t="s">
        <v>569</v>
      </c>
      <c r="AE10624" s="3" t="str">
        <f t="shared" si="189"/>
        <v>ex Lupinus rivularis</v>
      </c>
      <c r="AF10624" s="3" t="s">
        <v>2698</v>
      </c>
      <c r="AG10624" s="3" t="s">
        <v>1648</v>
      </c>
      <c r="AS10624" s="3" t="s">
        <v>77</v>
      </c>
    </row>
    <row r="10625" spans="2:55">
      <c r="B10625" s="1">
        <v>4491</v>
      </c>
      <c r="E10625" s="13">
        <v>22</v>
      </c>
      <c r="F10625" s="5" t="s">
        <v>41</v>
      </c>
      <c r="G10625" s="5">
        <v>2018</v>
      </c>
      <c r="L10625" s="5"/>
      <c r="N10625" s="5" t="s">
        <v>883</v>
      </c>
      <c r="P10625" s="30">
        <v>126</v>
      </c>
      <c r="Q10625" s="30">
        <v>8</v>
      </c>
      <c r="R10625" s="3" t="s">
        <v>3</v>
      </c>
      <c r="S10625" s="3" t="s">
        <v>43</v>
      </c>
      <c r="T10625" s="3" t="s">
        <v>68</v>
      </c>
      <c r="U10625" s="20" t="s">
        <v>68</v>
      </c>
      <c r="W10625" s="3" t="s">
        <v>925</v>
      </c>
      <c r="Z10625" s="8">
        <v>45.056560498800003</v>
      </c>
      <c r="AA10625" s="8">
        <v>-123.2355121523</v>
      </c>
      <c r="AB10625" s="3" t="s">
        <v>2310</v>
      </c>
      <c r="AD10625" s="3" t="s">
        <v>569</v>
      </c>
      <c r="AE10625" s="3" t="str">
        <f t="shared" si="189"/>
        <v>ex Lupinus rivularis</v>
      </c>
      <c r="AF10625" s="3" t="s">
        <v>2698</v>
      </c>
      <c r="AG10625" s="3" t="s">
        <v>1648</v>
      </c>
      <c r="AS10625" s="3" t="s">
        <v>77</v>
      </c>
    </row>
    <row r="10626" spans="2:55">
      <c r="B10626" s="1">
        <v>4492</v>
      </c>
      <c r="E10626" s="13">
        <v>22</v>
      </c>
      <c r="F10626" s="5" t="s">
        <v>41</v>
      </c>
      <c r="G10626" s="5">
        <v>2018</v>
      </c>
      <c r="L10626" s="5"/>
      <c r="N10626" s="5" t="s">
        <v>883</v>
      </c>
      <c r="P10626" s="30">
        <v>126</v>
      </c>
      <c r="Q10626" s="30">
        <v>9</v>
      </c>
      <c r="R10626" s="3" t="s">
        <v>3</v>
      </c>
      <c r="S10626" s="3" t="s">
        <v>43</v>
      </c>
      <c r="T10626" s="3" t="s">
        <v>68</v>
      </c>
      <c r="U10626" s="20" t="s">
        <v>68</v>
      </c>
      <c r="W10626" s="3" t="s">
        <v>925</v>
      </c>
      <c r="Z10626" s="8">
        <v>45.056560498800003</v>
      </c>
      <c r="AA10626" s="8">
        <v>-123.2355121523</v>
      </c>
      <c r="AB10626" s="3" t="s">
        <v>2310</v>
      </c>
      <c r="AD10626" s="3" t="s">
        <v>569</v>
      </c>
      <c r="AE10626" s="3" t="str">
        <f t="shared" si="189"/>
        <v>ex Lupinus rivularis</v>
      </c>
      <c r="AF10626" s="3" t="s">
        <v>2698</v>
      </c>
      <c r="AG10626" s="3" t="s">
        <v>1648</v>
      </c>
      <c r="AS10626" s="3" t="s">
        <v>77</v>
      </c>
    </row>
    <row r="10627" spans="2:55">
      <c r="B10627" s="1">
        <v>4493</v>
      </c>
      <c r="E10627" s="13">
        <v>22</v>
      </c>
      <c r="F10627" s="5" t="s">
        <v>41</v>
      </c>
      <c r="G10627" s="5">
        <v>2018</v>
      </c>
      <c r="L10627" s="5"/>
      <c r="N10627" s="5" t="s">
        <v>883</v>
      </c>
      <c r="P10627" s="30">
        <v>126</v>
      </c>
      <c r="Q10627" s="30">
        <v>10</v>
      </c>
      <c r="R10627" s="3" t="s">
        <v>3</v>
      </c>
      <c r="S10627" s="3" t="s">
        <v>43</v>
      </c>
      <c r="T10627" s="3" t="s">
        <v>68</v>
      </c>
      <c r="U10627" s="20" t="s">
        <v>68</v>
      </c>
      <c r="W10627" s="3" t="s">
        <v>925</v>
      </c>
      <c r="Z10627" s="8">
        <v>45.056560498800003</v>
      </c>
      <c r="AA10627" s="8">
        <v>-123.2355121523</v>
      </c>
      <c r="AB10627" s="3" t="s">
        <v>2310</v>
      </c>
      <c r="AD10627" s="3" t="s">
        <v>569</v>
      </c>
      <c r="AE10627" s="3" t="str">
        <f t="shared" si="189"/>
        <v>ex Lupinus rivularis</v>
      </c>
      <c r="AF10627" s="3" t="s">
        <v>2698</v>
      </c>
      <c r="AG10627" s="3" t="s">
        <v>1648</v>
      </c>
      <c r="AS10627" s="3" t="s">
        <v>77</v>
      </c>
      <c r="BC10627" s="5"/>
    </row>
    <row r="10628" spans="2:55">
      <c r="B10628" s="1">
        <v>4501</v>
      </c>
      <c r="E10628" s="13">
        <v>22</v>
      </c>
      <c r="F10628" s="5" t="s">
        <v>41</v>
      </c>
      <c r="G10628" s="5">
        <v>2018</v>
      </c>
      <c r="L10628" s="5"/>
      <c r="N10628" s="5" t="s">
        <v>884</v>
      </c>
      <c r="P10628" s="30">
        <v>127</v>
      </c>
      <c r="Q10628" s="30">
        <v>1</v>
      </c>
      <c r="R10628" s="3" t="s">
        <v>3</v>
      </c>
      <c r="S10628" s="3" t="s">
        <v>43</v>
      </c>
      <c r="T10628" s="3" t="s">
        <v>68</v>
      </c>
      <c r="U10628" s="20" t="s">
        <v>68</v>
      </c>
      <c r="W10628" s="3" t="s">
        <v>555</v>
      </c>
      <c r="Z10628" s="8">
        <v>45.133786819500003</v>
      </c>
      <c r="AA10628" s="8">
        <v>-123.37287093330001</v>
      </c>
      <c r="AB10628" s="3" t="s">
        <v>2310</v>
      </c>
      <c r="AD10628" s="3" t="s">
        <v>936</v>
      </c>
      <c r="AE10628" s="3" t="str">
        <f t="shared" si="189"/>
        <v>ex Dichelostemma congestum</v>
      </c>
      <c r="AF10628" s="3" t="s">
        <v>2698</v>
      </c>
      <c r="AG10628" s="3" t="s">
        <v>1648</v>
      </c>
      <c r="AS10628" s="3" t="s">
        <v>77</v>
      </c>
      <c r="BC10628" s="5"/>
    </row>
    <row r="10629" spans="2:55">
      <c r="B10629" s="1">
        <v>4502</v>
      </c>
      <c r="E10629" s="13">
        <v>22</v>
      </c>
      <c r="F10629" s="5" t="s">
        <v>41</v>
      </c>
      <c r="G10629" s="5">
        <v>2018</v>
      </c>
      <c r="L10629" s="5"/>
      <c r="N10629" s="5" t="s">
        <v>884</v>
      </c>
      <c r="P10629" s="30">
        <v>127</v>
      </c>
      <c r="Q10629" s="30">
        <v>2</v>
      </c>
      <c r="R10629" s="3" t="s">
        <v>3</v>
      </c>
      <c r="S10629" s="3" t="s">
        <v>43</v>
      </c>
      <c r="T10629" s="3" t="s">
        <v>68</v>
      </c>
      <c r="U10629" s="20" t="s">
        <v>68</v>
      </c>
      <c r="W10629" s="3" t="s">
        <v>555</v>
      </c>
      <c r="Z10629" s="8">
        <v>45.133786819500003</v>
      </c>
      <c r="AA10629" s="8">
        <v>-123.37287093330001</v>
      </c>
      <c r="AB10629" s="3" t="s">
        <v>2310</v>
      </c>
      <c r="AD10629" s="3" t="s">
        <v>936</v>
      </c>
      <c r="AE10629" s="3" t="str">
        <f t="shared" si="189"/>
        <v>ex Dichelostemma congestum</v>
      </c>
      <c r="AF10629" s="3" t="s">
        <v>2698</v>
      </c>
      <c r="AG10629" s="3" t="s">
        <v>1648</v>
      </c>
      <c r="AS10629" s="3" t="s">
        <v>77</v>
      </c>
      <c r="BC10629" s="5"/>
    </row>
    <row r="10630" spans="2:55">
      <c r="B10630" s="1">
        <v>4503</v>
      </c>
      <c r="E10630" s="13">
        <v>22</v>
      </c>
      <c r="F10630" s="5" t="s">
        <v>41</v>
      </c>
      <c r="G10630" s="5">
        <v>2018</v>
      </c>
      <c r="L10630" s="5"/>
      <c r="N10630" s="5" t="s">
        <v>884</v>
      </c>
      <c r="P10630" s="30">
        <v>127</v>
      </c>
      <c r="Q10630" s="30">
        <v>3</v>
      </c>
      <c r="R10630" s="3" t="s">
        <v>3</v>
      </c>
      <c r="S10630" s="3" t="s">
        <v>43</v>
      </c>
      <c r="T10630" s="3" t="s">
        <v>68</v>
      </c>
      <c r="U10630" s="20" t="s">
        <v>68</v>
      </c>
      <c r="W10630" s="3" t="s">
        <v>555</v>
      </c>
      <c r="Z10630" s="8">
        <v>45.133786819500003</v>
      </c>
      <c r="AA10630" s="8">
        <v>-123.37287093330001</v>
      </c>
      <c r="AB10630" s="3" t="s">
        <v>2310</v>
      </c>
      <c r="AD10630" s="3" t="s">
        <v>936</v>
      </c>
      <c r="AE10630" s="3" t="str">
        <f t="shared" si="189"/>
        <v>ex Dichelostemma congestum</v>
      </c>
      <c r="AF10630" s="3" t="s">
        <v>2698</v>
      </c>
      <c r="AG10630" s="3" t="s">
        <v>1648</v>
      </c>
      <c r="AS10630" s="3" t="s">
        <v>77</v>
      </c>
      <c r="BC10630" s="5"/>
    </row>
    <row r="10631" spans="2:55">
      <c r="B10631" s="1">
        <v>4504</v>
      </c>
      <c r="E10631" s="13">
        <v>22</v>
      </c>
      <c r="F10631" s="5" t="s">
        <v>41</v>
      </c>
      <c r="G10631" s="5">
        <v>2018</v>
      </c>
      <c r="L10631" s="5"/>
      <c r="N10631" s="5" t="s">
        <v>884</v>
      </c>
      <c r="P10631" s="30">
        <v>127</v>
      </c>
      <c r="Q10631" s="30">
        <v>4</v>
      </c>
      <c r="R10631" s="3" t="s">
        <v>3</v>
      </c>
      <c r="S10631" s="3" t="s">
        <v>43</v>
      </c>
      <c r="T10631" s="3" t="s">
        <v>68</v>
      </c>
      <c r="U10631" s="20" t="s">
        <v>68</v>
      </c>
      <c r="W10631" s="3" t="s">
        <v>555</v>
      </c>
      <c r="Z10631" s="8">
        <v>45.133786819500003</v>
      </c>
      <c r="AA10631" s="8">
        <v>-123.37287093330001</v>
      </c>
      <c r="AB10631" s="3" t="s">
        <v>2310</v>
      </c>
      <c r="AD10631" s="3" t="s">
        <v>936</v>
      </c>
      <c r="AE10631" s="3" t="str">
        <f t="shared" si="189"/>
        <v>ex Dichelostemma congestum</v>
      </c>
      <c r="AF10631" s="3" t="s">
        <v>2698</v>
      </c>
      <c r="AG10631" s="3" t="s">
        <v>1648</v>
      </c>
      <c r="AS10631" s="3" t="s">
        <v>77</v>
      </c>
    </row>
    <row r="10632" spans="2:55">
      <c r="B10632" s="1">
        <v>4505</v>
      </c>
      <c r="E10632" s="13">
        <v>22</v>
      </c>
      <c r="F10632" s="5" t="s">
        <v>41</v>
      </c>
      <c r="G10632" s="5">
        <v>2018</v>
      </c>
      <c r="L10632" s="5"/>
      <c r="N10632" s="5" t="s">
        <v>884</v>
      </c>
      <c r="P10632" s="30">
        <v>127</v>
      </c>
      <c r="Q10632" s="30">
        <v>5</v>
      </c>
      <c r="R10632" s="3" t="s">
        <v>3</v>
      </c>
      <c r="S10632" s="3" t="s">
        <v>43</v>
      </c>
      <c r="T10632" s="3" t="s">
        <v>68</v>
      </c>
      <c r="U10632" s="20" t="s">
        <v>68</v>
      </c>
      <c r="W10632" s="3" t="s">
        <v>555</v>
      </c>
      <c r="Z10632" s="8">
        <v>45.133786819500003</v>
      </c>
      <c r="AA10632" s="8">
        <v>-123.37287093330001</v>
      </c>
      <c r="AB10632" s="3" t="s">
        <v>2310</v>
      </c>
      <c r="AD10632" s="3" t="s">
        <v>936</v>
      </c>
      <c r="AE10632" s="3" t="str">
        <f t="shared" si="189"/>
        <v>ex Dichelostemma congestum</v>
      </c>
      <c r="AF10632" s="3" t="s">
        <v>2698</v>
      </c>
      <c r="AG10632" s="3" t="s">
        <v>1648</v>
      </c>
      <c r="AS10632" s="3" t="s">
        <v>77</v>
      </c>
    </row>
    <row r="10633" spans="2:55">
      <c r="B10633" s="1">
        <v>4506</v>
      </c>
      <c r="E10633" s="13">
        <v>22</v>
      </c>
      <c r="F10633" s="5" t="s">
        <v>41</v>
      </c>
      <c r="G10633" s="5">
        <v>2018</v>
      </c>
      <c r="L10633" s="5"/>
      <c r="N10633" s="5" t="s">
        <v>884</v>
      </c>
      <c r="P10633" s="30">
        <v>127</v>
      </c>
      <c r="Q10633" s="30">
        <v>6</v>
      </c>
      <c r="R10633" s="3" t="s">
        <v>3</v>
      </c>
      <c r="S10633" s="3" t="s">
        <v>43</v>
      </c>
      <c r="T10633" s="3" t="s">
        <v>68</v>
      </c>
      <c r="U10633" s="20" t="s">
        <v>68</v>
      </c>
      <c r="W10633" s="3" t="s">
        <v>555</v>
      </c>
      <c r="Z10633" s="8">
        <v>45.133786819500003</v>
      </c>
      <c r="AA10633" s="8">
        <v>-123.37287093330001</v>
      </c>
      <c r="AB10633" s="3" t="s">
        <v>2310</v>
      </c>
      <c r="AD10633" s="3" t="s">
        <v>936</v>
      </c>
      <c r="AE10633" s="3" t="str">
        <f t="shared" si="189"/>
        <v>ex Dichelostemma congestum</v>
      </c>
      <c r="AF10633" s="3" t="s">
        <v>2698</v>
      </c>
      <c r="AG10633" s="3" t="s">
        <v>1648</v>
      </c>
      <c r="AS10633" s="3" t="s">
        <v>77</v>
      </c>
    </row>
    <row r="10634" spans="2:55">
      <c r="B10634" s="1">
        <v>4507</v>
      </c>
      <c r="E10634" s="13">
        <v>22</v>
      </c>
      <c r="F10634" s="5" t="s">
        <v>41</v>
      </c>
      <c r="G10634" s="5">
        <v>2018</v>
      </c>
      <c r="L10634" s="5"/>
      <c r="N10634" s="5" t="s">
        <v>885</v>
      </c>
      <c r="P10634" s="30">
        <v>128</v>
      </c>
      <c r="Q10634" s="30">
        <v>1</v>
      </c>
      <c r="R10634" s="3" t="s">
        <v>3</v>
      </c>
      <c r="S10634" s="3" t="s">
        <v>43</v>
      </c>
      <c r="T10634" s="3" t="s">
        <v>68</v>
      </c>
      <c r="U10634" s="20" t="s">
        <v>68</v>
      </c>
      <c r="W10634" s="3" t="s">
        <v>3306</v>
      </c>
      <c r="Z10634" s="8">
        <v>45.388621240100001</v>
      </c>
      <c r="AA10634" s="8">
        <v>-123.26392138520001</v>
      </c>
      <c r="AB10634" s="3" t="s">
        <v>2310</v>
      </c>
      <c r="AD10634" s="3" t="s">
        <v>131</v>
      </c>
      <c r="AE10634" s="3" t="str">
        <f t="shared" si="189"/>
        <v>ex Bellis perennis</v>
      </c>
      <c r="AF10634" s="3" t="s">
        <v>2698</v>
      </c>
      <c r="AG10634" s="3" t="s">
        <v>1648</v>
      </c>
      <c r="AS10634" s="3" t="s">
        <v>77</v>
      </c>
    </row>
    <row r="10635" spans="2:55">
      <c r="B10635" s="1">
        <v>4508</v>
      </c>
      <c r="E10635" s="13">
        <v>22</v>
      </c>
      <c r="F10635" s="5" t="s">
        <v>41</v>
      </c>
      <c r="G10635" s="5">
        <v>2018</v>
      </c>
      <c r="L10635" s="5"/>
      <c r="N10635" s="5" t="s">
        <v>885</v>
      </c>
      <c r="P10635" s="30">
        <v>128</v>
      </c>
      <c r="Q10635" s="30">
        <v>2</v>
      </c>
      <c r="R10635" s="3" t="s">
        <v>3</v>
      </c>
      <c r="S10635" s="3" t="s">
        <v>43</v>
      </c>
      <c r="T10635" s="3" t="s">
        <v>68</v>
      </c>
      <c r="U10635" s="20" t="s">
        <v>68</v>
      </c>
      <c r="W10635" s="3" t="s">
        <v>3306</v>
      </c>
      <c r="Z10635" s="8">
        <v>45.388621240100001</v>
      </c>
      <c r="AA10635" s="8">
        <v>-123.26392138520001</v>
      </c>
      <c r="AB10635" s="3" t="s">
        <v>2310</v>
      </c>
      <c r="AD10635" s="3" t="s">
        <v>131</v>
      </c>
      <c r="AE10635" s="3" t="str">
        <f t="shared" si="189"/>
        <v>ex Bellis perennis</v>
      </c>
      <c r="AF10635" s="3" t="s">
        <v>2698</v>
      </c>
      <c r="AG10635" s="3" t="s">
        <v>1648</v>
      </c>
      <c r="AS10635" s="3" t="s">
        <v>77</v>
      </c>
    </row>
    <row r="10636" spans="2:55">
      <c r="B10636" s="1">
        <v>4509</v>
      </c>
      <c r="E10636" s="13">
        <v>22</v>
      </c>
      <c r="F10636" s="5" t="s">
        <v>41</v>
      </c>
      <c r="G10636" s="5">
        <v>2018</v>
      </c>
      <c r="L10636" s="5"/>
      <c r="N10636" s="5" t="s">
        <v>885</v>
      </c>
      <c r="P10636" s="30">
        <v>128</v>
      </c>
      <c r="Q10636" s="30">
        <v>3</v>
      </c>
      <c r="R10636" s="3" t="s">
        <v>3</v>
      </c>
      <c r="S10636" s="3" t="s">
        <v>43</v>
      </c>
      <c r="T10636" s="3" t="s">
        <v>68</v>
      </c>
      <c r="U10636" s="20" t="s">
        <v>68</v>
      </c>
      <c r="W10636" s="3" t="s">
        <v>3306</v>
      </c>
      <c r="Z10636" s="8">
        <v>45.388621240100001</v>
      </c>
      <c r="AA10636" s="8">
        <v>-123.26392138520001</v>
      </c>
      <c r="AB10636" s="3" t="s">
        <v>2310</v>
      </c>
      <c r="AD10636" s="3" t="s">
        <v>131</v>
      </c>
      <c r="AE10636" s="3" t="str">
        <f t="shared" si="189"/>
        <v>ex Bellis perennis</v>
      </c>
      <c r="AF10636" s="3" t="s">
        <v>2698</v>
      </c>
      <c r="AG10636" s="3" t="s">
        <v>1648</v>
      </c>
      <c r="AS10636" s="3" t="s">
        <v>77</v>
      </c>
    </row>
    <row r="10637" spans="2:55">
      <c r="B10637" s="1">
        <v>4510</v>
      </c>
      <c r="E10637" s="13">
        <v>22</v>
      </c>
      <c r="F10637" s="5" t="s">
        <v>41</v>
      </c>
      <c r="G10637" s="5">
        <v>2018</v>
      </c>
      <c r="L10637" s="5"/>
      <c r="N10637" s="5" t="s">
        <v>885</v>
      </c>
      <c r="P10637" s="30">
        <v>128</v>
      </c>
      <c r="Q10637" s="30">
        <v>4</v>
      </c>
      <c r="R10637" s="3" t="s">
        <v>3</v>
      </c>
      <c r="S10637" s="3" t="s">
        <v>43</v>
      </c>
      <c r="T10637" s="3" t="s">
        <v>68</v>
      </c>
      <c r="U10637" s="20" t="s">
        <v>68</v>
      </c>
      <c r="W10637" s="3" t="s">
        <v>3306</v>
      </c>
      <c r="Z10637" s="8">
        <v>45.388621240100001</v>
      </c>
      <c r="AA10637" s="8">
        <v>-123.26392138520001</v>
      </c>
      <c r="AB10637" s="3" t="s">
        <v>2310</v>
      </c>
      <c r="AD10637" s="3" t="s">
        <v>131</v>
      </c>
      <c r="AE10637" s="3" t="str">
        <f t="shared" si="189"/>
        <v>ex Bellis perennis</v>
      </c>
      <c r="AF10637" s="3" t="s">
        <v>2698</v>
      </c>
      <c r="AG10637" s="3" t="s">
        <v>1648</v>
      </c>
      <c r="AS10637" s="3" t="s">
        <v>77</v>
      </c>
    </row>
    <row r="10638" spans="2:55">
      <c r="B10638" s="1">
        <v>4511</v>
      </c>
      <c r="E10638" s="13">
        <v>22</v>
      </c>
      <c r="F10638" s="5" t="s">
        <v>41</v>
      </c>
      <c r="G10638" s="5">
        <v>2018</v>
      </c>
      <c r="L10638" s="5"/>
      <c r="N10638" s="5" t="s">
        <v>885</v>
      </c>
      <c r="P10638" s="30">
        <v>128</v>
      </c>
      <c r="Q10638" s="30">
        <v>5</v>
      </c>
      <c r="R10638" s="3" t="s">
        <v>3</v>
      </c>
      <c r="S10638" s="3" t="s">
        <v>43</v>
      </c>
      <c r="T10638" s="3" t="s">
        <v>68</v>
      </c>
      <c r="U10638" s="20" t="s">
        <v>68</v>
      </c>
      <c r="W10638" s="3" t="s">
        <v>3306</v>
      </c>
      <c r="Z10638" s="8">
        <v>45.388621240100001</v>
      </c>
      <c r="AA10638" s="8">
        <v>-123.26392138520001</v>
      </c>
      <c r="AB10638" s="3" t="s">
        <v>2310</v>
      </c>
      <c r="AD10638" s="3" t="s">
        <v>131</v>
      </c>
      <c r="AE10638" s="3" t="str">
        <f t="shared" si="189"/>
        <v>ex Bellis perennis</v>
      </c>
      <c r="AF10638" s="3" t="s">
        <v>2698</v>
      </c>
      <c r="AG10638" s="3" t="s">
        <v>1648</v>
      </c>
      <c r="AS10638" s="3" t="s">
        <v>77</v>
      </c>
    </row>
    <row r="10639" spans="2:55">
      <c r="B10639" s="1">
        <v>4512</v>
      </c>
      <c r="E10639" s="13">
        <v>22</v>
      </c>
      <c r="F10639" s="5" t="s">
        <v>41</v>
      </c>
      <c r="G10639" s="5">
        <v>2018</v>
      </c>
      <c r="L10639" s="5"/>
      <c r="N10639" s="5" t="s">
        <v>885</v>
      </c>
      <c r="P10639" s="30">
        <v>128</v>
      </c>
      <c r="Q10639" s="30">
        <v>6</v>
      </c>
      <c r="R10639" s="3" t="s">
        <v>3</v>
      </c>
      <c r="S10639" s="3" t="s">
        <v>43</v>
      </c>
      <c r="T10639" s="3" t="s">
        <v>68</v>
      </c>
      <c r="U10639" s="20" t="s">
        <v>68</v>
      </c>
      <c r="W10639" s="3" t="s">
        <v>3306</v>
      </c>
      <c r="Z10639" s="8">
        <v>45.388621240100001</v>
      </c>
      <c r="AA10639" s="8">
        <v>-123.26392138520001</v>
      </c>
      <c r="AB10639" s="3" t="s">
        <v>2310</v>
      </c>
      <c r="AD10639" s="3" t="s">
        <v>131</v>
      </c>
      <c r="AE10639" s="3" t="str">
        <f t="shared" si="189"/>
        <v>ex Bellis perennis</v>
      </c>
      <c r="AF10639" s="3" t="s">
        <v>2698</v>
      </c>
      <c r="AG10639" s="3" t="s">
        <v>1648</v>
      </c>
      <c r="AS10639" s="3" t="s">
        <v>77</v>
      </c>
    </row>
    <row r="10640" spans="2:55">
      <c r="B10640" s="1">
        <v>4513</v>
      </c>
      <c r="E10640" s="13">
        <v>22</v>
      </c>
      <c r="F10640" s="5" t="s">
        <v>41</v>
      </c>
      <c r="G10640" s="5">
        <v>2018</v>
      </c>
      <c r="L10640" s="5"/>
      <c r="N10640" s="5" t="s">
        <v>885</v>
      </c>
      <c r="P10640" s="30">
        <v>128</v>
      </c>
      <c r="Q10640" s="30">
        <v>7</v>
      </c>
      <c r="R10640" s="3" t="s">
        <v>3</v>
      </c>
      <c r="S10640" s="3" t="s">
        <v>43</v>
      </c>
      <c r="T10640" s="3" t="s">
        <v>68</v>
      </c>
      <c r="U10640" s="20" t="s">
        <v>68</v>
      </c>
      <c r="W10640" s="3" t="s">
        <v>3306</v>
      </c>
      <c r="Z10640" s="8">
        <v>45.388621240100001</v>
      </c>
      <c r="AA10640" s="8">
        <v>-123.26392138520001</v>
      </c>
      <c r="AB10640" s="3" t="s">
        <v>2310</v>
      </c>
      <c r="AD10640" s="3" t="s">
        <v>131</v>
      </c>
      <c r="AE10640" s="3" t="str">
        <f t="shared" si="189"/>
        <v>ex Bellis perennis</v>
      </c>
      <c r="AF10640" s="3" t="s">
        <v>2698</v>
      </c>
      <c r="AG10640" s="3" t="s">
        <v>1648</v>
      </c>
      <c r="AS10640" s="3" t="s">
        <v>77</v>
      </c>
    </row>
    <row r="10641" spans="2:45">
      <c r="B10641" s="1">
        <v>4514</v>
      </c>
      <c r="E10641" s="13">
        <v>22</v>
      </c>
      <c r="F10641" s="5" t="s">
        <v>41</v>
      </c>
      <c r="G10641" s="5">
        <v>2018</v>
      </c>
      <c r="L10641" s="5"/>
      <c r="N10641" s="5" t="s">
        <v>885</v>
      </c>
      <c r="P10641" s="30">
        <v>128</v>
      </c>
      <c r="Q10641" s="30">
        <v>8</v>
      </c>
      <c r="R10641" s="3" t="s">
        <v>3</v>
      </c>
      <c r="S10641" s="3" t="s">
        <v>43</v>
      </c>
      <c r="T10641" s="3" t="s">
        <v>68</v>
      </c>
      <c r="U10641" s="20" t="s">
        <v>68</v>
      </c>
      <c r="W10641" s="3" t="s">
        <v>3306</v>
      </c>
      <c r="Z10641" s="8">
        <v>45.388621240100001</v>
      </c>
      <c r="AA10641" s="8">
        <v>-123.26392138520001</v>
      </c>
      <c r="AB10641" s="3" t="s">
        <v>2310</v>
      </c>
      <c r="AD10641" s="3" t="s">
        <v>131</v>
      </c>
      <c r="AE10641" s="3" t="str">
        <f t="shared" si="189"/>
        <v>ex Bellis perennis</v>
      </c>
      <c r="AF10641" s="3" t="s">
        <v>2698</v>
      </c>
      <c r="AG10641" s="3" t="s">
        <v>1648</v>
      </c>
      <c r="AS10641" s="3" t="s">
        <v>77</v>
      </c>
    </row>
    <row r="10642" spans="2:45">
      <c r="B10642" s="1">
        <v>4521</v>
      </c>
      <c r="E10642" s="13">
        <v>22</v>
      </c>
      <c r="F10642" s="5" t="s">
        <v>41</v>
      </c>
      <c r="G10642" s="5">
        <v>2018</v>
      </c>
      <c r="L10642" s="5"/>
      <c r="N10642" s="5" t="s">
        <v>888</v>
      </c>
      <c r="P10642" s="30">
        <v>129</v>
      </c>
      <c r="Q10642" s="30">
        <v>1</v>
      </c>
      <c r="R10642" s="3" t="s">
        <v>3</v>
      </c>
      <c r="S10642" s="3" t="s">
        <v>43</v>
      </c>
      <c r="T10642" s="3" t="s">
        <v>68</v>
      </c>
      <c r="U10642" s="20" t="s">
        <v>68</v>
      </c>
      <c r="W10642" s="3" t="s">
        <v>3306</v>
      </c>
      <c r="Z10642" s="8">
        <v>45.388542317599999</v>
      </c>
      <c r="AA10642" s="8">
        <v>-123.26400526640001</v>
      </c>
      <c r="AB10642" s="3" t="s">
        <v>2310</v>
      </c>
      <c r="AD10642" s="3" t="s">
        <v>886</v>
      </c>
      <c r="AE10642" s="3" t="str">
        <f t="shared" ref="AE10642:AE10705" si="190">CONCATENATE("ex ", AD10642)</f>
        <v>ex Eriophyllum lanatum</v>
      </c>
      <c r="AF10642" s="3" t="s">
        <v>2698</v>
      </c>
      <c r="AG10642" s="3" t="s">
        <v>1648</v>
      </c>
      <c r="AS10642" s="3" t="s">
        <v>77</v>
      </c>
    </row>
    <row r="10643" spans="2:45">
      <c r="B10643" s="1">
        <v>4522</v>
      </c>
      <c r="E10643" s="13">
        <v>22</v>
      </c>
      <c r="F10643" s="5" t="s">
        <v>41</v>
      </c>
      <c r="G10643" s="5">
        <v>2018</v>
      </c>
      <c r="L10643" s="5"/>
      <c r="N10643" s="5" t="s">
        <v>888</v>
      </c>
      <c r="P10643" s="30">
        <v>129</v>
      </c>
      <c r="Q10643" s="30">
        <v>2</v>
      </c>
      <c r="R10643" s="3" t="s">
        <v>3</v>
      </c>
      <c r="S10643" s="3" t="s">
        <v>43</v>
      </c>
      <c r="T10643" s="3" t="s">
        <v>68</v>
      </c>
      <c r="U10643" s="20" t="s">
        <v>68</v>
      </c>
      <c r="W10643" s="3" t="s">
        <v>3306</v>
      </c>
      <c r="Z10643" s="8">
        <v>45.388542317599999</v>
      </c>
      <c r="AA10643" s="8">
        <v>-123.26400526640001</v>
      </c>
      <c r="AB10643" s="3" t="s">
        <v>2310</v>
      </c>
      <c r="AD10643" s="3" t="s">
        <v>886</v>
      </c>
      <c r="AE10643" s="3" t="str">
        <f t="shared" si="190"/>
        <v>ex Eriophyllum lanatum</v>
      </c>
      <c r="AF10643" s="3" t="s">
        <v>2698</v>
      </c>
      <c r="AG10643" s="3" t="s">
        <v>1648</v>
      </c>
      <c r="AS10643" s="3" t="s">
        <v>77</v>
      </c>
    </row>
    <row r="10644" spans="2:45">
      <c r="B10644" s="1">
        <v>4523</v>
      </c>
      <c r="E10644" s="13">
        <v>22</v>
      </c>
      <c r="F10644" s="5" t="s">
        <v>41</v>
      </c>
      <c r="G10644" s="5">
        <v>2018</v>
      </c>
      <c r="L10644" s="5"/>
      <c r="N10644" s="5" t="s">
        <v>888</v>
      </c>
      <c r="P10644" s="30">
        <v>129</v>
      </c>
      <c r="Q10644" s="30">
        <v>3</v>
      </c>
      <c r="R10644" s="3" t="s">
        <v>3</v>
      </c>
      <c r="S10644" s="3" t="s">
        <v>43</v>
      </c>
      <c r="T10644" s="3" t="s">
        <v>68</v>
      </c>
      <c r="U10644" s="20" t="s">
        <v>68</v>
      </c>
      <c r="W10644" s="3" t="s">
        <v>3306</v>
      </c>
      <c r="Z10644" s="8">
        <v>45.388542317599999</v>
      </c>
      <c r="AA10644" s="8">
        <v>-123.26400526640001</v>
      </c>
      <c r="AB10644" s="3" t="s">
        <v>2310</v>
      </c>
      <c r="AD10644" s="3" t="s">
        <v>886</v>
      </c>
      <c r="AE10644" s="3" t="str">
        <f t="shared" si="190"/>
        <v>ex Eriophyllum lanatum</v>
      </c>
      <c r="AF10644" s="3" t="s">
        <v>2698</v>
      </c>
      <c r="AG10644" s="3" t="s">
        <v>1648</v>
      </c>
      <c r="AS10644" s="3" t="s">
        <v>77</v>
      </c>
    </row>
    <row r="10645" spans="2:45">
      <c r="B10645" s="1">
        <v>4524</v>
      </c>
      <c r="E10645" s="13">
        <v>22</v>
      </c>
      <c r="F10645" s="5" t="s">
        <v>41</v>
      </c>
      <c r="G10645" s="5">
        <v>2018</v>
      </c>
      <c r="L10645" s="5"/>
      <c r="N10645" s="5" t="s">
        <v>888</v>
      </c>
      <c r="P10645" s="30">
        <v>129</v>
      </c>
      <c r="Q10645" s="30">
        <v>4</v>
      </c>
      <c r="R10645" s="3" t="s">
        <v>3</v>
      </c>
      <c r="S10645" s="3" t="s">
        <v>43</v>
      </c>
      <c r="T10645" s="3" t="s">
        <v>68</v>
      </c>
      <c r="U10645" s="20" t="s">
        <v>68</v>
      </c>
      <c r="W10645" s="3" t="s">
        <v>3306</v>
      </c>
      <c r="Z10645" s="8">
        <v>45.388542317599999</v>
      </c>
      <c r="AA10645" s="8">
        <v>-123.26400526640001</v>
      </c>
      <c r="AB10645" s="3" t="s">
        <v>2310</v>
      </c>
      <c r="AD10645" s="3" t="s">
        <v>886</v>
      </c>
      <c r="AE10645" s="3" t="str">
        <f t="shared" si="190"/>
        <v>ex Eriophyllum lanatum</v>
      </c>
      <c r="AF10645" s="3" t="s">
        <v>2698</v>
      </c>
      <c r="AG10645" s="3" t="s">
        <v>1648</v>
      </c>
      <c r="AS10645" s="3" t="s">
        <v>77</v>
      </c>
    </row>
    <row r="10646" spans="2:45">
      <c r="B10646" s="1">
        <v>4525</v>
      </c>
      <c r="E10646" s="13">
        <v>22</v>
      </c>
      <c r="F10646" s="5" t="s">
        <v>41</v>
      </c>
      <c r="G10646" s="5">
        <v>2018</v>
      </c>
      <c r="L10646" s="5"/>
      <c r="N10646" s="5" t="s">
        <v>888</v>
      </c>
      <c r="P10646" s="30">
        <v>129</v>
      </c>
      <c r="Q10646" s="30">
        <v>5</v>
      </c>
      <c r="R10646" s="3" t="s">
        <v>3</v>
      </c>
      <c r="S10646" s="3" t="s">
        <v>43</v>
      </c>
      <c r="T10646" s="3" t="s">
        <v>68</v>
      </c>
      <c r="U10646" s="20" t="s">
        <v>68</v>
      </c>
      <c r="W10646" s="3" t="s">
        <v>3306</v>
      </c>
      <c r="Z10646" s="8">
        <v>45.388542317599999</v>
      </c>
      <c r="AA10646" s="8">
        <v>-123.26400526640001</v>
      </c>
      <c r="AB10646" s="3" t="s">
        <v>2310</v>
      </c>
      <c r="AD10646" s="3" t="s">
        <v>886</v>
      </c>
      <c r="AE10646" s="3" t="str">
        <f t="shared" si="190"/>
        <v>ex Eriophyllum lanatum</v>
      </c>
      <c r="AF10646" s="3" t="s">
        <v>2698</v>
      </c>
      <c r="AG10646" s="3" t="s">
        <v>1648</v>
      </c>
      <c r="AS10646" s="3" t="s">
        <v>77</v>
      </c>
    </row>
    <row r="10647" spans="2:45" ht="15" customHeight="1">
      <c r="B10647" s="1">
        <v>4526</v>
      </c>
      <c r="E10647" s="13">
        <v>22</v>
      </c>
      <c r="F10647" s="5" t="s">
        <v>41</v>
      </c>
      <c r="G10647" s="5">
        <v>2018</v>
      </c>
      <c r="L10647" s="5"/>
      <c r="N10647" s="5" t="s">
        <v>888</v>
      </c>
      <c r="P10647" s="30">
        <v>129</v>
      </c>
      <c r="Q10647" s="30">
        <v>6</v>
      </c>
      <c r="R10647" s="3" t="s">
        <v>3</v>
      </c>
      <c r="S10647" s="3" t="s">
        <v>43</v>
      </c>
      <c r="T10647" s="3" t="s">
        <v>68</v>
      </c>
      <c r="U10647" s="20" t="s">
        <v>68</v>
      </c>
      <c r="W10647" s="3" t="s">
        <v>3306</v>
      </c>
      <c r="Z10647" s="8">
        <v>45.388542317599999</v>
      </c>
      <c r="AA10647" s="8">
        <v>-123.26400526640001</v>
      </c>
      <c r="AB10647" s="3" t="s">
        <v>2310</v>
      </c>
      <c r="AD10647" s="3" t="s">
        <v>886</v>
      </c>
      <c r="AE10647" s="3" t="str">
        <f t="shared" si="190"/>
        <v>ex Eriophyllum lanatum</v>
      </c>
      <c r="AF10647" s="3" t="s">
        <v>2698</v>
      </c>
      <c r="AG10647" s="3" t="s">
        <v>1648</v>
      </c>
      <c r="AS10647" s="3" t="s">
        <v>77</v>
      </c>
    </row>
    <row r="10648" spans="2:45" ht="15" customHeight="1">
      <c r="B10648" s="1">
        <v>4527</v>
      </c>
      <c r="E10648" s="13">
        <v>22</v>
      </c>
      <c r="F10648" s="5" t="s">
        <v>41</v>
      </c>
      <c r="G10648" s="5">
        <v>2018</v>
      </c>
      <c r="L10648" s="5"/>
      <c r="N10648" s="5" t="s">
        <v>888</v>
      </c>
      <c r="P10648" s="30">
        <v>129</v>
      </c>
      <c r="Q10648" s="30">
        <v>7</v>
      </c>
      <c r="R10648" s="3" t="s">
        <v>3</v>
      </c>
      <c r="S10648" s="3" t="s">
        <v>43</v>
      </c>
      <c r="T10648" s="3" t="s">
        <v>68</v>
      </c>
      <c r="U10648" s="20" t="s">
        <v>68</v>
      </c>
      <c r="W10648" s="3" t="s">
        <v>3306</v>
      </c>
      <c r="Z10648" s="8">
        <v>45.388542317599999</v>
      </c>
      <c r="AA10648" s="8">
        <v>-123.26400526640001</v>
      </c>
      <c r="AB10648" s="3" t="s">
        <v>2310</v>
      </c>
      <c r="AD10648" s="3" t="s">
        <v>886</v>
      </c>
      <c r="AE10648" s="3" t="str">
        <f t="shared" si="190"/>
        <v>ex Eriophyllum lanatum</v>
      </c>
      <c r="AF10648" s="3" t="s">
        <v>2698</v>
      </c>
      <c r="AG10648" s="3" t="s">
        <v>1648</v>
      </c>
      <c r="AS10648" s="3" t="s">
        <v>77</v>
      </c>
    </row>
    <row r="10649" spans="2:45" ht="15" customHeight="1">
      <c r="B10649" s="1">
        <v>4534</v>
      </c>
      <c r="E10649" s="13">
        <v>22</v>
      </c>
      <c r="F10649" s="5" t="s">
        <v>41</v>
      </c>
      <c r="G10649" s="5">
        <v>2018</v>
      </c>
      <c r="L10649" s="5"/>
      <c r="N10649" s="5" t="s">
        <v>889</v>
      </c>
      <c r="P10649" s="30">
        <v>130</v>
      </c>
      <c r="Q10649" s="30">
        <v>1</v>
      </c>
      <c r="R10649" s="3" t="s">
        <v>3</v>
      </c>
      <c r="S10649" s="3" t="s">
        <v>43</v>
      </c>
      <c r="T10649" s="3" t="s">
        <v>68</v>
      </c>
      <c r="U10649" s="20" t="s">
        <v>68</v>
      </c>
      <c r="W10649" s="3" t="s">
        <v>3306</v>
      </c>
      <c r="Z10649" s="8">
        <v>45.388498098500001</v>
      </c>
      <c r="AA10649" s="8">
        <v>-123.2640752735</v>
      </c>
      <c r="AB10649" s="3" t="s">
        <v>2310</v>
      </c>
      <c r="AD10649" s="3" t="s">
        <v>935</v>
      </c>
      <c r="AE10649" s="3" t="str">
        <f t="shared" si="190"/>
        <v>ex Cerastium tomentosum</v>
      </c>
      <c r="AF10649" s="3" t="s">
        <v>2698</v>
      </c>
      <c r="AG10649" s="3" t="s">
        <v>1648</v>
      </c>
      <c r="AS10649" s="3" t="s">
        <v>77</v>
      </c>
    </row>
    <row r="10650" spans="2:45" ht="15" customHeight="1">
      <c r="B10650" s="1">
        <v>4535</v>
      </c>
      <c r="E10650" s="13">
        <v>22</v>
      </c>
      <c r="F10650" s="5" t="s">
        <v>41</v>
      </c>
      <c r="G10650" s="5">
        <v>2018</v>
      </c>
      <c r="L10650" s="5"/>
      <c r="N10650" s="5" t="s">
        <v>889</v>
      </c>
      <c r="P10650" s="30">
        <v>130</v>
      </c>
      <c r="Q10650" s="30">
        <v>2</v>
      </c>
      <c r="R10650" s="3" t="s">
        <v>3</v>
      </c>
      <c r="S10650" s="3" t="s">
        <v>43</v>
      </c>
      <c r="T10650" s="3" t="s">
        <v>68</v>
      </c>
      <c r="U10650" s="20" t="s">
        <v>68</v>
      </c>
      <c r="W10650" s="3" t="s">
        <v>3306</v>
      </c>
      <c r="Z10650" s="8">
        <v>45.388498098500001</v>
      </c>
      <c r="AA10650" s="8">
        <v>-123.2640752735</v>
      </c>
      <c r="AB10650" s="3" t="s">
        <v>2310</v>
      </c>
      <c r="AD10650" s="3" t="s">
        <v>935</v>
      </c>
      <c r="AE10650" s="3" t="str">
        <f t="shared" si="190"/>
        <v>ex Cerastium tomentosum</v>
      </c>
      <c r="AF10650" s="3" t="s">
        <v>2698</v>
      </c>
      <c r="AG10650" s="3" t="s">
        <v>1648</v>
      </c>
      <c r="AS10650" s="3" t="s">
        <v>77</v>
      </c>
    </row>
    <row r="10651" spans="2:45" ht="15" customHeight="1">
      <c r="B10651" s="1">
        <v>4536</v>
      </c>
      <c r="E10651" s="13">
        <v>22</v>
      </c>
      <c r="F10651" s="5" t="s">
        <v>41</v>
      </c>
      <c r="G10651" s="5">
        <v>2018</v>
      </c>
      <c r="L10651" s="5"/>
      <c r="N10651" s="5" t="s">
        <v>889</v>
      </c>
      <c r="P10651" s="30">
        <v>130</v>
      </c>
      <c r="Q10651" s="30">
        <v>3</v>
      </c>
      <c r="R10651" s="3" t="s">
        <v>3</v>
      </c>
      <c r="S10651" s="3" t="s">
        <v>43</v>
      </c>
      <c r="T10651" s="3" t="s">
        <v>68</v>
      </c>
      <c r="U10651" s="20" t="s">
        <v>68</v>
      </c>
      <c r="W10651" s="3" t="s">
        <v>3306</v>
      </c>
      <c r="Z10651" s="8">
        <v>45.388498098500001</v>
      </c>
      <c r="AA10651" s="8">
        <v>-123.2640752735</v>
      </c>
      <c r="AB10651" s="3" t="s">
        <v>2310</v>
      </c>
      <c r="AD10651" s="3" t="s">
        <v>935</v>
      </c>
      <c r="AE10651" s="3" t="str">
        <f t="shared" si="190"/>
        <v>ex Cerastium tomentosum</v>
      </c>
      <c r="AF10651" s="3" t="s">
        <v>2698</v>
      </c>
      <c r="AG10651" s="3" t="s">
        <v>1648</v>
      </c>
      <c r="AS10651" s="3" t="s">
        <v>77</v>
      </c>
    </row>
    <row r="10652" spans="2:45" ht="15" customHeight="1">
      <c r="B10652" s="1">
        <v>4537</v>
      </c>
      <c r="E10652" s="13">
        <v>22</v>
      </c>
      <c r="F10652" s="5" t="s">
        <v>41</v>
      </c>
      <c r="G10652" s="5">
        <v>2018</v>
      </c>
      <c r="L10652" s="5"/>
      <c r="N10652" s="5" t="s">
        <v>889</v>
      </c>
      <c r="P10652" s="30">
        <v>130</v>
      </c>
      <c r="Q10652" s="30">
        <v>4</v>
      </c>
      <c r="R10652" s="3" t="s">
        <v>3</v>
      </c>
      <c r="S10652" s="3" t="s">
        <v>43</v>
      </c>
      <c r="T10652" s="3" t="s">
        <v>68</v>
      </c>
      <c r="U10652" s="20" t="s">
        <v>68</v>
      </c>
      <c r="W10652" s="3" t="s">
        <v>3306</v>
      </c>
      <c r="Z10652" s="8">
        <v>45.388498098500001</v>
      </c>
      <c r="AA10652" s="8">
        <v>-123.2640752735</v>
      </c>
      <c r="AB10652" s="3" t="s">
        <v>2310</v>
      </c>
      <c r="AD10652" s="3" t="s">
        <v>935</v>
      </c>
      <c r="AE10652" s="3" t="str">
        <f t="shared" si="190"/>
        <v>ex Cerastium tomentosum</v>
      </c>
      <c r="AF10652" s="3" t="s">
        <v>2698</v>
      </c>
      <c r="AG10652" s="3" t="s">
        <v>1648</v>
      </c>
      <c r="AS10652" s="3" t="s">
        <v>77</v>
      </c>
    </row>
    <row r="10653" spans="2:45" ht="15" customHeight="1">
      <c r="B10653" s="1">
        <v>4538</v>
      </c>
      <c r="E10653" s="13">
        <v>22</v>
      </c>
      <c r="F10653" s="5" t="s">
        <v>41</v>
      </c>
      <c r="G10653" s="5">
        <v>2018</v>
      </c>
      <c r="L10653" s="5"/>
      <c r="N10653" s="5" t="s">
        <v>889</v>
      </c>
      <c r="P10653" s="30">
        <v>130</v>
      </c>
      <c r="Q10653" s="30">
        <v>5</v>
      </c>
      <c r="R10653" s="3" t="s">
        <v>3</v>
      </c>
      <c r="S10653" s="3" t="s">
        <v>43</v>
      </c>
      <c r="T10653" s="3" t="s">
        <v>68</v>
      </c>
      <c r="U10653" s="20" t="s">
        <v>68</v>
      </c>
      <c r="W10653" s="3" t="s">
        <v>3306</v>
      </c>
      <c r="Z10653" s="8">
        <v>45.388498098500001</v>
      </c>
      <c r="AA10653" s="8">
        <v>-123.2640752735</v>
      </c>
      <c r="AB10653" s="3" t="s">
        <v>2310</v>
      </c>
      <c r="AD10653" s="3" t="s">
        <v>935</v>
      </c>
      <c r="AE10653" s="3" t="str">
        <f t="shared" si="190"/>
        <v>ex Cerastium tomentosum</v>
      </c>
      <c r="AF10653" s="3" t="s">
        <v>2698</v>
      </c>
      <c r="AG10653" s="3" t="s">
        <v>1648</v>
      </c>
      <c r="AS10653" s="3" t="s">
        <v>77</v>
      </c>
    </row>
    <row r="10654" spans="2:45" ht="15" customHeight="1">
      <c r="B10654" s="1">
        <v>4539</v>
      </c>
      <c r="E10654" s="13">
        <v>22</v>
      </c>
      <c r="F10654" s="5" t="s">
        <v>41</v>
      </c>
      <c r="G10654" s="5">
        <v>2018</v>
      </c>
      <c r="L10654" s="5"/>
      <c r="N10654" s="5" t="s">
        <v>889</v>
      </c>
      <c r="P10654" s="30">
        <v>130</v>
      </c>
      <c r="Q10654" s="30">
        <v>6</v>
      </c>
      <c r="R10654" s="3" t="s">
        <v>3</v>
      </c>
      <c r="S10654" s="3" t="s">
        <v>43</v>
      </c>
      <c r="T10654" s="3" t="s">
        <v>68</v>
      </c>
      <c r="U10654" s="20" t="s">
        <v>68</v>
      </c>
      <c r="W10654" s="3" t="s">
        <v>3306</v>
      </c>
      <c r="Z10654" s="8">
        <v>45.388498098500001</v>
      </c>
      <c r="AA10654" s="8">
        <v>-123.2640752735</v>
      </c>
      <c r="AB10654" s="3" t="s">
        <v>2310</v>
      </c>
      <c r="AD10654" s="3" t="s">
        <v>935</v>
      </c>
      <c r="AE10654" s="3" t="str">
        <f t="shared" si="190"/>
        <v>ex Cerastium tomentosum</v>
      </c>
      <c r="AF10654" s="3" t="s">
        <v>2698</v>
      </c>
      <c r="AG10654" s="3" t="s">
        <v>1648</v>
      </c>
      <c r="AS10654" s="3" t="s">
        <v>77</v>
      </c>
    </row>
    <row r="10655" spans="2:45" ht="15" customHeight="1">
      <c r="B10655" s="1">
        <v>4550</v>
      </c>
      <c r="E10655" s="13">
        <v>22</v>
      </c>
      <c r="F10655" s="5" t="s">
        <v>41</v>
      </c>
      <c r="G10655" s="5">
        <v>2018</v>
      </c>
      <c r="L10655" s="5"/>
      <c r="N10655" s="5" t="s">
        <v>890</v>
      </c>
      <c r="P10655" s="30">
        <v>131</v>
      </c>
      <c r="Q10655" s="30">
        <v>1</v>
      </c>
      <c r="R10655" s="3" t="s">
        <v>3</v>
      </c>
      <c r="S10655" s="3" t="s">
        <v>43</v>
      </c>
      <c r="T10655" s="3" t="s">
        <v>68</v>
      </c>
      <c r="U10655" s="20" t="s">
        <v>68</v>
      </c>
      <c r="W10655" s="3" t="s">
        <v>3306</v>
      </c>
      <c r="Z10655" s="8">
        <v>45.38854989</v>
      </c>
      <c r="AA10655" s="8">
        <v>-123.2640318796</v>
      </c>
      <c r="AB10655" s="3" t="s">
        <v>2310</v>
      </c>
      <c r="AD10655" s="3" t="s">
        <v>943</v>
      </c>
      <c r="AE10655" s="3" t="str">
        <f t="shared" si="190"/>
        <v>ex Sedum</v>
      </c>
      <c r="AF10655" s="3" t="s">
        <v>2698</v>
      </c>
      <c r="AG10655" s="3" t="s">
        <v>1648</v>
      </c>
      <c r="AS10655" s="3" t="s">
        <v>77</v>
      </c>
    </row>
    <row r="10656" spans="2:45" ht="15" customHeight="1">
      <c r="B10656" s="1">
        <v>4551</v>
      </c>
      <c r="E10656" s="13">
        <v>22</v>
      </c>
      <c r="F10656" s="5" t="s">
        <v>41</v>
      </c>
      <c r="G10656" s="5">
        <v>2018</v>
      </c>
      <c r="L10656" s="5"/>
      <c r="N10656" s="5" t="s">
        <v>890</v>
      </c>
      <c r="P10656" s="30">
        <v>131</v>
      </c>
      <c r="Q10656" s="30">
        <v>2</v>
      </c>
      <c r="R10656" s="3" t="s">
        <v>3</v>
      </c>
      <c r="S10656" s="3" t="s">
        <v>43</v>
      </c>
      <c r="T10656" s="3" t="s">
        <v>68</v>
      </c>
      <c r="U10656" s="20" t="s">
        <v>68</v>
      </c>
      <c r="W10656" s="3" t="s">
        <v>3306</v>
      </c>
      <c r="Z10656" s="8">
        <v>45.38854989</v>
      </c>
      <c r="AA10656" s="8">
        <v>-123.2640318796</v>
      </c>
      <c r="AB10656" s="3" t="s">
        <v>2310</v>
      </c>
      <c r="AD10656" s="3" t="s">
        <v>943</v>
      </c>
      <c r="AE10656" s="3" t="str">
        <f t="shared" si="190"/>
        <v>ex Sedum</v>
      </c>
      <c r="AF10656" s="3" t="s">
        <v>2698</v>
      </c>
      <c r="AG10656" s="3" t="s">
        <v>1648</v>
      </c>
      <c r="AS10656" s="3" t="s">
        <v>77</v>
      </c>
    </row>
    <row r="10657" spans="2:45" ht="15" customHeight="1">
      <c r="B10657" s="1">
        <v>4552</v>
      </c>
      <c r="E10657" s="13">
        <v>22</v>
      </c>
      <c r="F10657" s="5" t="s">
        <v>41</v>
      </c>
      <c r="G10657" s="5">
        <v>2018</v>
      </c>
      <c r="L10657" s="5"/>
      <c r="N10657" s="5" t="s">
        <v>890</v>
      </c>
      <c r="P10657" s="30">
        <v>131</v>
      </c>
      <c r="Q10657" s="30">
        <v>3</v>
      </c>
      <c r="R10657" s="3" t="s">
        <v>3</v>
      </c>
      <c r="S10657" s="3" t="s">
        <v>43</v>
      </c>
      <c r="T10657" s="3" t="s">
        <v>68</v>
      </c>
      <c r="U10657" s="20" t="s">
        <v>68</v>
      </c>
      <c r="W10657" s="3" t="s">
        <v>3306</v>
      </c>
      <c r="Z10657" s="8">
        <v>45.38854989</v>
      </c>
      <c r="AA10657" s="8">
        <v>-123.2640318796</v>
      </c>
      <c r="AB10657" s="3" t="s">
        <v>2310</v>
      </c>
      <c r="AD10657" s="3" t="s">
        <v>943</v>
      </c>
      <c r="AE10657" s="3" t="str">
        <f t="shared" si="190"/>
        <v>ex Sedum</v>
      </c>
      <c r="AF10657" s="3" t="s">
        <v>2698</v>
      </c>
      <c r="AG10657" s="3" t="s">
        <v>1648</v>
      </c>
      <c r="AS10657" s="3" t="s">
        <v>77</v>
      </c>
    </row>
    <row r="10658" spans="2:45">
      <c r="B10658" s="1">
        <v>4553</v>
      </c>
      <c r="E10658" s="13">
        <v>22</v>
      </c>
      <c r="F10658" s="5" t="s">
        <v>41</v>
      </c>
      <c r="G10658" s="5">
        <v>2018</v>
      </c>
      <c r="L10658" s="5"/>
      <c r="N10658" s="5" t="s">
        <v>890</v>
      </c>
      <c r="P10658" s="30">
        <v>131</v>
      </c>
      <c r="Q10658" s="30">
        <v>4</v>
      </c>
      <c r="R10658" s="3" t="s">
        <v>3</v>
      </c>
      <c r="S10658" s="3" t="s">
        <v>43</v>
      </c>
      <c r="T10658" s="3" t="s">
        <v>68</v>
      </c>
      <c r="U10658" s="20" t="s">
        <v>68</v>
      </c>
      <c r="W10658" s="3" t="s">
        <v>3306</v>
      </c>
      <c r="Z10658" s="8">
        <v>45.38854989</v>
      </c>
      <c r="AA10658" s="8">
        <v>-123.2640318796</v>
      </c>
      <c r="AB10658" s="3" t="s">
        <v>2310</v>
      </c>
      <c r="AD10658" s="3" t="s">
        <v>943</v>
      </c>
      <c r="AE10658" s="3" t="str">
        <f t="shared" si="190"/>
        <v>ex Sedum</v>
      </c>
      <c r="AF10658" s="3" t="s">
        <v>2698</v>
      </c>
      <c r="AG10658" s="3" t="s">
        <v>1648</v>
      </c>
      <c r="AS10658" s="3" t="s">
        <v>77</v>
      </c>
    </row>
    <row r="10659" spans="2:45">
      <c r="B10659" s="1">
        <v>4554</v>
      </c>
      <c r="E10659" s="13">
        <v>22</v>
      </c>
      <c r="F10659" s="5" t="s">
        <v>41</v>
      </c>
      <c r="G10659" s="5">
        <v>2018</v>
      </c>
      <c r="L10659" s="5"/>
      <c r="N10659" s="5" t="s">
        <v>890</v>
      </c>
      <c r="P10659" s="30">
        <v>131</v>
      </c>
      <c r="Q10659" s="30">
        <v>5</v>
      </c>
      <c r="R10659" s="3" t="s">
        <v>3</v>
      </c>
      <c r="S10659" s="3" t="s">
        <v>43</v>
      </c>
      <c r="T10659" s="3" t="s">
        <v>68</v>
      </c>
      <c r="U10659" s="20" t="s">
        <v>68</v>
      </c>
      <c r="W10659" s="3" t="s">
        <v>3306</v>
      </c>
      <c r="Z10659" s="8">
        <v>45.38854989</v>
      </c>
      <c r="AA10659" s="8">
        <v>-123.2640318796</v>
      </c>
      <c r="AB10659" s="3" t="s">
        <v>2310</v>
      </c>
      <c r="AD10659" s="3" t="s">
        <v>943</v>
      </c>
      <c r="AE10659" s="3" t="str">
        <f t="shared" si="190"/>
        <v>ex Sedum</v>
      </c>
      <c r="AF10659" s="3" t="s">
        <v>2698</v>
      </c>
      <c r="AG10659" s="3" t="s">
        <v>1648</v>
      </c>
      <c r="AS10659" s="3" t="s">
        <v>77</v>
      </c>
    </row>
    <row r="10660" spans="2:45">
      <c r="B10660" s="1">
        <v>4555</v>
      </c>
      <c r="E10660" s="13">
        <v>22</v>
      </c>
      <c r="F10660" s="5" t="s">
        <v>41</v>
      </c>
      <c r="G10660" s="5">
        <v>2018</v>
      </c>
      <c r="L10660" s="5"/>
      <c r="N10660" s="5" t="s">
        <v>890</v>
      </c>
      <c r="P10660" s="30">
        <v>131</v>
      </c>
      <c r="Q10660" s="30">
        <v>6</v>
      </c>
      <c r="R10660" s="3" t="s">
        <v>3</v>
      </c>
      <c r="S10660" s="3" t="s">
        <v>43</v>
      </c>
      <c r="T10660" s="3" t="s">
        <v>68</v>
      </c>
      <c r="U10660" s="20" t="s">
        <v>68</v>
      </c>
      <c r="W10660" s="3" t="s">
        <v>3306</v>
      </c>
      <c r="Z10660" s="8">
        <v>45.38854989</v>
      </c>
      <c r="AA10660" s="8">
        <v>-123.2640318796</v>
      </c>
      <c r="AB10660" s="3" t="s">
        <v>2310</v>
      </c>
      <c r="AD10660" s="3" t="s">
        <v>943</v>
      </c>
      <c r="AE10660" s="3" t="str">
        <f t="shared" si="190"/>
        <v>ex Sedum</v>
      </c>
      <c r="AF10660" s="3" t="s">
        <v>2698</v>
      </c>
      <c r="AG10660" s="3" t="s">
        <v>1648</v>
      </c>
      <c r="AS10660" s="3" t="s">
        <v>77</v>
      </c>
    </row>
    <row r="10661" spans="2:45">
      <c r="B10661" s="1">
        <v>4556</v>
      </c>
      <c r="E10661" s="13">
        <v>22</v>
      </c>
      <c r="F10661" s="5" t="s">
        <v>41</v>
      </c>
      <c r="G10661" s="5">
        <v>2018</v>
      </c>
      <c r="L10661" s="5"/>
      <c r="N10661" s="5" t="s">
        <v>890</v>
      </c>
      <c r="P10661" s="30">
        <v>131</v>
      </c>
      <c r="Q10661" s="30">
        <v>7</v>
      </c>
      <c r="R10661" s="3" t="s">
        <v>3</v>
      </c>
      <c r="S10661" s="3" t="s">
        <v>43</v>
      </c>
      <c r="T10661" s="3" t="s">
        <v>68</v>
      </c>
      <c r="U10661" s="20" t="s">
        <v>68</v>
      </c>
      <c r="W10661" s="3" t="s">
        <v>3306</v>
      </c>
      <c r="Z10661" s="8">
        <v>45.38854989</v>
      </c>
      <c r="AA10661" s="8">
        <v>-123.2640318796</v>
      </c>
      <c r="AB10661" s="3" t="s">
        <v>2310</v>
      </c>
      <c r="AD10661" s="3" t="s">
        <v>943</v>
      </c>
      <c r="AE10661" s="3" t="str">
        <f t="shared" si="190"/>
        <v>ex Sedum</v>
      </c>
      <c r="AF10661" s="3" t="s">
        <v>2698</v>
      </c>
      <c r="AG10661" s="3" t="s">
        <v>1648</v>
      </c>
      <c r="AS10661" s="3" t="s">
        <v>77</v>
      </c>
    </row>
    <row r="10662" spans="2:45">
      <c r="B10662" s="1">
        <v>4557</v>
      </c>
      <c r="E10662" s="13">
        <v>22</v>
      </c>
      <c r="F10662" s="5" t="s">
        <v>41</v>
      </c>
      <c r="G10662" s="5">
        <v>2018</v>
      </c>
      <c r="L10662" s="5"/>
      <c r="N10662" s="5" t="s">
        <v>890</v>
      </c>
      <c r="P10662" s="30">
        <v>131</v>
      </c>
      <c r="Q10662" s="30">
        <v>8</v>
      </c>
      <c r="R10662" s="3" t="s">
        <v>3</v>
      </c>
      <c r="S10662" s="3" t="s">
        <v>43</v>
      </c>
      <c r="T10662" s="3" t="s">
        <v>68</v>
      </c>
      <c r="U10662" s="20" t="s">
        <v>68</v>
      </c>
      <c r="W10662" s="3" t="s">
        <v>3306</v>
      </c>
      <c r="Z10662" s="8">
        <v>45.38854989</v>
      </c>
      <c r="AA10662" s="8">
        <v>-123.2640318796</v>
      </c>
      <c r="AB10662" s="3" t="s">
        <v>2310</v>
      </c>
      <c r="AD10662" s="3" t="s">
        <v>943</v>
      </c>
      <c r="AE10662" s="3" t="str">
        <f t="shared" si="190"/>
        <v>ex Sedum</v>
      </c>
      <c r="AF10662" s="3" t="s">
        <v>2698</v>
      </c>
      <c r="AG10662" s="3" t="s">
        <v>1648</v>
      </c>
      <c r="AS10662" s="3" t="s">
        <v>77</v>
      </c>
    </row>
    <row r="10663" spans="2:45">
      <c r="B10663" s="1">
        <v>4558</v>
      </c>
      <c r="E10663" s="13">
        <v>22</v>
      </c>
      <c r="F10663" s="5" t="s">
        <v>41</v>
      </c>
      <c r="G10663" s="5">
        <v>2018</v>
      </c>
      <c r="L10663" s="5"/>
      <c r="N10663" s="5" t="s">
        <v>890</v>
      </c>
      <c r="P10663" s="30">
        <v>131</v>
      </c>
      <c r="Q10663" s="30">
        <v>9</v>
      </c>
      <c r="R10663" s="3" t="s">
        <v>3</v>
      </c>
      <c r="S10663" s="3" t="s">
        <v>43</v>
      </c>
      <c r="T10663" s="3" t="s">
        <v>68</v>
      </c>
      <c r="U10663" s="20" t="s">
        <v>68</v>
      </c>
      <c r="W10663" s="3" t="s">
        <v>3306</v>
      </c>
      <c r="Z10663" s="8">
        <v>45.38854989</v>
      </c>
      <c r="AA10663" s="8">
        <v>-123.2640318796</v>
      </c>
      <c r="AB10663" s="3" t="s">
        <v>2310</v>
      </c>
      <c r="AD10663" s="3" t="s">
        <v>943</v>
      </c>
      <c r="AE10663" s="3" t="str">
        <f t="shared" si="190"/>
        <v>ex Sedum</v>
      </c>
      <c r="AF10663" s="3" t="s">
        <v>2698</v>
      </c>
      <c r="AG10663" s="3" t="s">
        <v>1648</v>
      </c>
      <c r="AS10663" s="3" t="s">
        <v>77</v>
      </c>
    </row>
    <row r="10664" spans="2:45">
      <c r="B10664" s="1">
        <v>4565</v>
      </c>
      <c r="E10664" s="13">
        <v>22</v>
      </c>
      <c r="F10664" s="5" t="s">
        <v>41</v>
      </c>
      <c r="G10664" s="5">
        <v>2018</v>
      </c>
      <c r="L10664" s="5"/>
      <c r="N10664" s="5" t="s">
        <v>891</v>
      </c>
      <c r="P10664" s="30">
        <v>132</v>
      </c>
      <c r="Q10664" s="30">
        <v>1</v>
      </c>
      <c r="R10664" s="3" t="s">
        <v>3</v>
      </c>
      <c r="S10664" s="3" t="s">
        <v>43</v>
      </c>
      <c r="T10664" s="3" t="s">
        <v>68</v>
      </c>
      <c r="U10664" s="20" t="s">
        <v>68</v>
      </c>
      <c r="W10664" s="3" t="s">
        <v>3306</v>
      </c>
      <c r="Z10664" s="8">
        <v>45.388708220700003</v>
      </c>
      <c r="AA10664" s="8">
        <v>-123.2644048098</v>
      </c>
      <c r="AB10664" s="3" t="s">
        <v>2310</v>
      </c>
      <c r="AD10664" s="3" t="s">
        <v>945</v>
      </c>
      <c r="AE10664" s="3" t="str">
        <f t="shared" si="190"/>
        <v>ex Allium</v>
      </c>
      <c r="AF10664" s="3" t="s">
        <v>2698</v>
      </c>
      <c r="AG10664" s="3" t="s">
        <v>1648</v>
      </c>
      <c r="AS10664" s="3" t="s">
        <v>77</v>
      </c>
    </row>
    <row r="10665" spans="2:45">
      <c r="B10665" s="1">
        <v>4566</v>
      </c>
      <c r="E10665" s="13">
        <v>22</v>
      </c>
      <c r="F10665" s="5" t="s">
        <v>41</v>
      </c>
      <c r="G10665" s="5">
        <v>2018</v>
      </c>
      <c r="L10665" s="5"/>
      <c r="N10665" s="5" t="s">
        <v>891</v>
      </c>
      <c r="P10665" s="30">
        <v>132</v>
      </c>
      <c r="Q10665" s="30">
        <v>2</v>
      </c>
      <c r="R10665" s="3" t="s">
        <v>3</v>
      </c>
      <c r="S10665" s="3" t="s">
        <v>43</v>
      </c>
      <c r="T10665" s="3" t="s">
        <v>68</v>
      </c>
      <c r="U10665" s="20" t="s">
        <v>68</v>
      </c>
      <c r="W10665" s="3" t="s">
        <v>3306</v>
      </c>
      <c r="Z10665" s="8">
        <v>45.388708220700003</v>
      </c>
      <c r="AA10665" s="8">
        <v>-123.2644048098</v>
      </c>
      <c r="AB10665" s="3" t="s">
        <v>2310</v>
      </c>
      <c r="AD10665" s="3" t="s">
        <v>945</v>
      </c>
      <c r="AE10665" s="3" t="str">
        <f t="shared" si="190"/>
        <v>ex Allium</v>
      </c>
      <c r="AF10665" s="3" t="s">
        <v>2698</v>
      </c>
      <c r="AG10665" s="3" t="s">
        <v>1648</v>
      </c>
      <c r="AS10665" s="3" t="s">
        <v>77</v>
      </c>
    </row>
    <row r="10666" spans="2:45">
      <c r="B10666" s="1">
        <v>4567</v>
      </c>
      <c r="E10666" s="13">
        <v>22</v>
      </c>
      <c r="F10666" s="5" t="s">
        <v>41</v>
      </c>
      <c r="G10666" s="5">
        <v>2018</v>
      </c>
      <c r="L10666" s="5"/>
      <c r="N10666" s="5" t="s">
        <v>891</v>
      </c>
      <c r="P10666" s="30">
        <v>132</v>
      </c>
      <c r="Q10666" s="30">
        <v>3</v>
      </c>
      <c r="R10666" s="3" t="s">
        <v>3</v>
      </c>
      <c r="S10666" s="3" t="s">
        <v>43</v>
      </c>
      <c r="T10666" s="3" t="s">
        <v>68</v>
      </c>
      <c r="U10666" s="20" t="s">
        <v>68</v>
      </c>
      <c r="W10666" s="3" t="s">
        <v>3306</v>
      </c>
      <c r="Z10666" s="8">
        <v>45.388708220700003</v>
      </c>
      <c r="AA10666" s="8">
        <v>-123.2644048098</v>
      </c>
      <c r="AB10666" s="3" t="s">
        <v>2310</v>
      </c>
      <c r="AD10666" s="3" t="s">
        <v>945</v>
      </c>
      <c r="AE10666" s="3" t="str">
        <f t="shared" si="190"/>
        <v>ex Allium</v>
      </c>
      <c r="AF10666" s="3" t="s">
        <v>2698</v>
      </c>
      <c r="AG10666" s="3" t="s">
        <v>1648</v>
      </c>
      <c r="AS10666" s="3" t="s">
        <v>77</v>
      </c>
    </row>
    <row r="10667" spans="2:45">
      <c r="B10667" s="1">
        <v>4568</v>
      </c>
      <c r="E10667" s="13">
        <v>22</v>
      </c>
      <c r="F10667" s="5" t="s">
        <v>41</v>
      </c>
      <c r="G10667" s="5">
        <v>2018</v>
      </c>
      <c r="L10667" s="5"/>
      <c r="N10667" s="5" t="s">
        <v>891</v>
      </c>
      <c r="P10667" s="30">
        <v>132</v>
      </c>
      <c r="Q10667" s="30">
        <v>4</v>
      </c>
      <c r="R10667" s="3" t="s">
        <v>3</v>
      </c>
      <c r="S10667" s="3" t="s">
        <v>43</v>
      </c>
      <c r="T10667" s="3" t="s">
        <v>68</v>
      </c>
      <c r="U10667" s="20" t="s">
        <v>68</v>
      </c>
      <c r="W10667" s="3" t="s">
        <v>3306</v>
      </c>
      <c r="Z10667" s="8">
        <v>45.388708220700003</v>
      </c>
      <c r="AA10667" s="8">
        <v>-123.2644048098</v>
      </c>
      <c r="AB10667" s="3" t="s">
        <v>2310</v>
      </c>
      <c r="AD10667" s="3" t="s">
        <v>945</v>
      </c>
      <c r="AE10667" s="3" t="str">
        <f t="shared" si="190"/>
        <v>ex Allium</v>
      </c>
      <c r="AF10667" s="3" t="s">
        <v>2698</v>
      </c>
      <c r="AG10667" s="3" t="s">
        <v>1648</v>
      </c>
      <c r="AS10667" s="3" t="s">
        <v>77</v>
      </c>
    </row>
    <row r="10668" spans="2:45">
      <c r="B10668" s="1">
        <v>4569</v>
      </c>
      <c r="E10668" s="13">
        <v>22</v>
      </c>
      <c r="F10668" s="5" t="s">
        <v>41</v>
      </c>
      <c r="G10668" s="5">
        <v>2018</v>
      </c>
      <c r="L10668" s="5"/>
      <c r="N10668" s="5" t="s">
        <v>891</v>
      </c>
      <c r="P10668" s="30">
        <v>132</v>
      </c>
      <c r="Q10668" s="30">
        <v>5</v>
      </c>
      <c r="R10668" s="3" t="s">
        <v>3</v>
      </c>
      <c r="S10668" s="3" t="s">
        <v>43</v>
      </c>
      <c r="T10668" s="3" t="s">
        <v>68</v>
      </c>
      <c r="U10668" s="20" t="s">
        <v>68</v>
      </c>
      <c r="W10668" s="3" t="s">
        <v>3306</v>
      </c>
      <c r="Z10668" s="8">
        <v>45.388708220700003</v>
      </c>
      <c r="AA10668" s="8">
        <v>-123.2644048098</v>
      </c>
      <c r="AB10668" s="3" t="s">
        <v>2310</v>
      </c>
      <c r="AD10668" s="3" t="s">
        <v>945</v>
      </c>
      <c r="AE10668" s="3" t="str">
        <f t="shared" si="190"/>
        <v>ex Allium</v>
      </c>
      <c r="AF10668" s="3" t="s">
        <v>2698</v>
      </c>
      <c r="AG10668" s="3" t="s">
        <v>1648</v>
      </c>
      <c r="AS10668" s="3" t="s">
        <v>77</v>
      </c>
    </row>
    <row r="10669" spans="2:45">
      <c r="B10669" s="1">
        <v>4570</v>
      </c>
      <c r="E10669" s="13">
        <v>22</v>
      </c>
      <c r="F10669" s="5" t="s">
        <v>41</v>
      </c>
      <c r="G10669" s="5">
        <v>2018</v>
      </c>
      <c r="L10669" s="5"/>
      <c r="N10669" s="5" t="s">
        <v>891</v>
      </c>
      <c r="P10669" s="30">
        <v>132</v>
      </c>
      <c r="Q10669" s="30">
        <v>6</v>
      </c>
      <c r="R10669" s="3" t="s">
        <v>3</v>
      </c>
      <c r="S10669" s="3" t="s">
        <v>43</v>
      </c>
      <c r="T10669" s="3" t="s">
        <v>68</v>
      </c>
      <c r="U10669" s="20" t="s">
        <v>68</v>
      </c>
      <c r="W10669" s="3" t="s">
        <v>3306</v>
      </c>
      <c r="Z10669" s="8">
        <v>45.388708220700003</v>
      </c>
      <c r="AA10669" s="8">
        <v>-123.2644048098</v>
      </c>
      <c r="AB10669" s="3" t="s">
        <v>2310</v>
      </c>
      <c r="AD10669" s="3" t="s">
        <v>945</v>
      </c>
      <c r="AE10669" s="3" t="str">
        <f t="shared" si="190"/>
        <v>ex Allium</v>
      </c>
      <c r="AF10669" s="3" t="s">
        <v>2698</v>
      </c>
      <c r="AG10669" s="3" t="s">
        <v>1648</v>
      </c>
      <c r="AS10669" s="3" t="s">
        <v>77</v>
      </c>
    </row>
    <row r="10670" spans="2:45">
      <c r="B10670" s="1">
        <v>4571</v>
      </c>
      <c r="E10670" s="13">
        <v>22</v>
      </c>
      <c r="F10670" s="5" t="s">
        <v>41</v>
      </c>
      <c r="G10670" s="5">
        <v>2018</v>
      </c>
      <c r="L10670" s="5"/>
      <c r="N10670" s="5" t="s">
        <v>891</v>
      </c>
      <c r="P10670" s="30">
        <v>132</v>
      </c>
      <c r="Q10670" s="30">
        <v>7</v>
      </c>
      <c r="R10670" s="3" t="s">
        <v>3</v>
      </c>
      <c r="S10670" s="3" t="s">
        <v>43</v>
      </c>
      <c r="T10670" s="3" t="s">
        <v>68</v>
      </c>
      <c r="U10670" s="20" t="s">
        <v>68</v>
      </c>
      <c r="W10670" s="3" t="s">
        <v>3306</v>
      </c>
      <c r="Z10670" s="8">
        <v>45.388708220700003</v>
      </c>
      <c r="AA10670" s="8">
        <v>-123.2644048098</v>
      </c>
      <c r="AB10670" s="3" t="s">
        <v>2310</v>
      </c>
      <c r="AD10670" s="3" t="s">
        <v>945</v>
      </c>
      <c r="AE10670" s="3" t="str">
        <f t="shared" si="190"/>
        <v>ex Allium</v>
      </c>
      <c r="AF10670" s="3" t="s">
        <v>2698</v>
      </c>
      <c r="AG10670" s="3" t="s">
        <v>1648</v>
      </c>
      <c r="AS10670" s="3" t="s">
        <v>77</v>
      </c>
    </row>
    <row r="10671" spans="2:45">
      <c r="B10671" s="1">
        <v>4601</v>
      </c>
      <c r="E10671" s="13">
        <v>22</v>
      </c>
      <c r="F10671" s="5" t="s">
        <v>41</v>
      </c>
      <c r="G10671" s="5">
        <v>2018</v>
      </c>
      <c r="L10671" s="5"/>
      <c r="N10671" s="5" t="s">
        <v>892</v>
      </c>
      <c r="P10671" s="30">
        <v>133</v>
      </c>
      <c r="Q10671" s="30">
        <v>1</v>
      </c>
      <c r="R10671" s="3" t="s">
        <v>3</v>
      </c>
      <c r="S10671" s="3" t="s">
        <v>43</v>
      </c>
      <c r="T10671" s="3" t="s">
        <v>68</v>
      </c>
      <c r="U10671" s="20" t="s">
        <v>68</v>
      </c>
      <c r="W10671" s="3" t="s">
        <v>3306</v>
      </c>
      <c r="Z10671" s="8">
        <v>45.388731761499997</v>
      </c>
      <c r="AA10671" s="8">
        <v>-123.2644787903</v>
      </c>
      <c r="AB10671" s="3" t="s">
        <v>2310</v>
      </c>
      <c r="AD10671" s="3" t="s">
        <v>947</v>
      </c>
      <c r="AE10671" s="3" t="str">
        <f t="shared" si="190"/>
        <v>ex Verbenaceae</v>
      </c>
      <c r="AF10671" s="3" t="s">
        <v>2698</v>
      </c>
      <c r="AG10671" s="3" t="s">
        <v>1648</v>
      </c>
      <c r="AS10671" s="3" t="s">
        <v>77</v>
      </c>
    </row>
    <row r="10672" spans="2:45">
      <c r="B10672" s="1">
        <v>4602</v>
      </c>
      <c r="E10672" s="13">
        <v>22</v>
      </c>
      <c r="F10672" s="5" t="s">
        <v>41</v>
      </c>
      <c r="G10672" s="5">
        <v>2018</v>
      </c>
      <c r="L10672" s="5"/>
      <c r="N10672" s="5" t="s">
        <v>892</v>
      </c>
      <c r="P10672" s="30">
        <v>133</v>
      </c>
      <c r="Q10672" s="30">
        <v>2</v>
      </c>
      <c r="R10672" s="3" t="s">
        <v>3</v>
      </c>
      <c r="S10672" s="3" t="s">
        <v>43</v>
      </c>
      <c r="T10672" s="3" t="s">
        <v>68</v>
      </c>
      <c r="U10672" s="20" t="s">
        <v>68</v>
      </c>
      <c r="W10672" s="3" t="s">
        <v>3306</v>
      </c>
      <c r="Z10672" s="8">
        <v>45.388731761499997</v>
      </c>
      <c r="AA10672" s="8">
        <v>-123.2644787903</v>
      </c>
      <c r="AB10672" s="3" t="s">
        <v>2310</v>
      </c>
      <c r="AD10672" s="3" t="s">
        <v>947</v>
      </c>
      <c r="AE10672" s="3" t="str">
        <f t="shared" si="190"/>
        <v>ex Verbenaceae</v>
      </c>
      <c r="AF10672" s="3" t="s">
        <v>2698</v>
      </c>
      <c r="AG10672" s="3" t="s">
        <v>1648</v>
      </c>
      <c r="AS10672" s="3" t="s">
        <v>77</v>
      </c>
    </row>
    <row r="10673" spans="2:45">
      <c r="B10673" s="1">
        <v>4603</v>
      </c>
      <c r="E10673" s="13">
        <v>22</v>
      </c>
      <c r="F10673" s="5" t="s">
        <v>41</v>
      </c>
      <c r="G10673" s="5">
        <v>2018</v>
      </c>
      <c r="L10673" s="5"/>
      <c r="N10673" s="5" t="s">
        <v>892</v>
      </c>
      <c r="P10673" s="30">
        <v>133</v>
      </c>
      <c r="Q10673" s="30">
        <v>3</v>
      </c>
      <c r="R10673" s="3" t="s">
        <v>3</v>
      </c>
      <c r="S10673" s="3" t="s">
        <v>43</v>
      </c>
      <c r="T10673" s="3" t="s">
        <v>68</v>
      </c>
      <c r="U10673" s="20" t="s">
        <v>68</v>
      </c>
      <c r="W10673" s="3" t="s">
        <v>3306</v>
      </c>
      <c r="Z10673" s="8">
        <v>45.388731761499997</v>
      </c>
      <c r="AA10673" s="8">
        <v>-123.2644787903</v>
      </c>
      <c r="AB10673" s="3" t="s">
        <v>2310</v>
      </c>
      <c r="AD10673" s="3" t="s">
        <v>947</v>
      </c>
      <c r="AE10673" s="3" t="str">
        <f t="shared" si="190"/>
        <v>ex Verbenaceae</v>
      </c>
      <c r="AF10673" s="3" t="s">
        <v>2698</v>
      </c>
      <c r="AG10673" s="3" t="s">
        <v>1648</v>
      </c>
      <c r="AS10673" s="3" t="s">
        <v>77</v>
      </c>
    </row>
    <row r="10674" spans="2:45">
      <c r="B10674" s="1">
        <v>4604</v>
      </c>
      <c r="E10674" s="13">
        <v>22</v>
      </c>
      <c r="F10674" s="5" t="s">
        <v>41</v>
      </c>
      <c r="G10674" s="5">
        <v>2018</v>
      </c>
      <c r="L10674" s="5"/>
      <c r="N10674" s="5" t="s">
        <v>892</v>
      </c>
      <c r="P10674" s="30">
        <v>133</v>
      </c>
      <c r="Q10674" s="30">
        <v>4</v>
      </c>
      <c r="R10674" s="3" t="s">
        <v>3</v>
      </c>
      <c r="S10674" s="3" t="s">
        <v>43</v>
      </c>
      <c r="T10674" s="3" t="s">
        <v>68</v>
      </c>
      <c r="U10674" s="20" t="s">
        <v>68</v>
      </c>
      <c r="W10674" s="3" t="s">
        <v>3306</v>
      </c>
      <c r="Z10674" s="8">
        <v>45.388731761499997</v>
      </c>
      <c r="AA10674" s="8">
        <v>-123.2644787903</v>
      </c>
      <c r="AB10674" s="3" t="s">
        <v>2310</v>
      </c>
      <c r="AD10674" s="3" t="s">
        <v>947</v>
      </c>
      <c r="AE10674" s="3" t="str">
        <f t="shared" si="190"/>
        <v>ex Verbenaceae</v>
      </c>
      <c r="AF10674" s="3" t="s">
        <v>2698</v>
      </c>
      <c r="AG10674" s="3" t="s">
        <v>1648</v>
      </c>
      <c r="AS10674" s="3" t="s">
        <v>77</v>
      </c>
    </row>
    <row r="10675" spans="2:45">
      <c r="B10675" s="1">
        <v>4605</v>
      </c>
      <c r="E10675" s="13">
        <v>22</v>
      </c>
      <c r="F10675" s="5" t="s">
        <v>41</v>
      </c>
      <c r="G10675" s="5">
        <v>2018</v>
      </c>
      <c r="L10675" s="5"/>
      <c r="N10675" s="5" t="s">
        <v>892</v>
      </c>
      <c r="P10675" s="30">
        <v>133</v>
      </c>
      <c r="Q10675" s="30">
        <v>5</v>
      </c>
      <c r="R10675" s="3" t="s">
        <v>3</v>
      </c>
      <c r="S10675" s="3" t="s">
        <v>43</v>
      </c>
      <c r="T10675" s="3" t="s">
        <v>68</v>
      </c>
      <c r="U10675" s="20" t="s">
        <v>68</v>
      </c>
      <c r="W10675" s="3" t="s">
        <v>3306</v>
      </c>
      <c r="Z10675" s="8">
        <v>45.388731761499997</v>
      </c>
      <c r="AA10675" s="8">
        <v>-123.2644787903</v>
      </c>
      <c r="AB10675" s="3" t="s">
        <v>2310</v>
      </c>
      <c r="AD10675" s="3" t="s">
        <v>947</v>
      </c>
      <c r="AE10675" s="3" t="str">
        <f t="shared" si="190"/>
        <v>ex Verbenaceae</v>
      </c>
      <c r="AF10675" s="3" t="s">
        <v>2698</v>
      </c>
      <c r="AG10675" s="3" t="s">
        <v>1648</v>
      </c>
      <c r="AS10675" s="3" t="s">
        <v>77</v>
      </c>
    </row>
    <row r="10676" spans="2:45">
      <c r="B10676" s="1">
        <v>4606</v>
      </c>
      <c r="E10676" s="13">
        <v>22</v>
      </c>
      <c r="F10676" s="5" t="s">
        <v>41</v>
      </c>
      <c r="G10676" s="5">
        <v>2018</v>
      </c>
      <c r="L10676" s="5"/>
      <c r="N10676" s="5" t="s">
        <v>892</v>
      </c>
      <c r="P10676" s="30">
        <v>133</v>
      </c>
      <c r="Q10676" s="30">
        <v>6</v>
      </c>
      <c r="R10676" s="3" t="s">
        <v>3</v>
      </c>
      <c r="S10676" s="3" t="s">
        <v>43</v>
      </c>
      <c r="T10676" s="3" t="s">
        <v>68</v>
      </c>
      <c r="U10676" s="20" t="s">
        <v>68</v>
      </c>
      <c r="W10676" s="3" t="s">
        <v>3306</v>
      </c>
      <c r="Z10676" s="8">
        <v>45.388731761499997</v>
      </c>
      <c r="AA10676" s="8">
        <v>-123.2644787903</v>
      </c>
      <c r="AB10676" s="3" t="s">
        <v>2310</v>
      </c>
      <c r="AD10676" s="3" t="s">
        <v>947</v>
      </c>
      <c r="AE10676" s="3" t="str">
        <f t="shared" si="190"/>
        <v>ex Verbenaceae</v>
      </c>
      <c r="AF10676" s="3" t="s">
        <v>2698</v>
      </c>
      <c r="AG10676" s="3" t="s">
        <v>1648</v>
      </c>
      <c r="AS10676" s="3" t="s">
        <v>77</v>
      </c>
    </row>
    <row r="10677" spans="2:45">
      <c r="B10677" s="1">
        <v>4626</v>
      </c>
      <c r="E10677" s="13">
        <v>22</v>
      </c>
      <c r="F10677" s="5" t="s">
        <v>41</v>
      </c>
      <c r="G10677" s="5">
        <v>2018</v>
      </c>
      <c r="L10677" s="5"/>
      <c r="N10677" s="5" t="s">
        <v>893</v>
      </c>
      <c r="P10677" s="30">
        <v>134</v>
      </c>
      <c r="Q10677" s="30">
        <v>1</v>
      </c>
      <c r="R10677" s="3" t="s">
        <v>3</v>
      </c>
      <c r="S10677" s="3" t="s">
        <v>43</v>
      </c>
      <c r="T10677" s="3" t="s">
        <v>68</v>
      </c>
      <c r="U10677" s="20" t="s">
        <v>68</v>
      </c>
      <c r="W10677" s="3" t="s">
        <v>3307</v>
      </c>
      <c r="Z10677" s="8">
        <v>45.2041390316</v>
      </c>
      <c r="AA10677" s="8">
        <v>-123.1452399203</v>
      </c>
      <c r="AB10677" s="3" t="s">
        <v>2310</v>
      </c>
      <c r="AD10677" s="3" t="s">
        <v>131</v>
      </c>
      <c r="AE10677" s="3" t="str">
        <f t="shared" si="190"/>
        <v>ex Bellis perennis</v>
      </c>
      <c r="AF10677" s="3" t="s">
        <v>2698</v>
      </c>
      <c r="AG10677" s="3" t="s">
        <v>1648</v>
      </c>
      <c r="AS10677" s="3" t="s">
        <v>77</v>
      </c>
    </row>
    <row r="10678" spans="2:45">
      <c r="B10678" s="1">
        <v>4627</v>
      </c>
      <c r="E10678" s="13">
        <v>22</v>
      </c>
      <c r="F10678" s="5" t="s">
        <v>41</v>
      </c>
      <c r="G10678" s="5">
        <v>2018</v>
      </c>
      <c r="L10678" s="5"/>
      <c r="N10678" s="5" t="s">
        <v>893</v>
      </c>
      <c r="P10678" s="30">
        <v>134</v>
      </c>
      <c r="Q10678" s="30">
        <v>2</v>
      </c>
      <c r="R10678" s="3" t="s">
        <v>3</v>
      </c>
      <c r="S10678" s="3" t="s">
        <v>43</v>
      </c>
      <c r="T10678" s="3" t="s">
        <v>68</v>
      </c>
      <c r="U10678" s="20" t="s">
        <v>68</v>
      </c>
      <c r="W10678" s="3" t="s">
        <v>3307</v>
      </c>
      <c r="Z10678" s="8">
        <v>45.2041390316</v>
      </c>
      <c r="AA10678" s="8">
        <v>-123.1452399203</v>
      </c>
      <c r="AB10678" s="3" t="s">
        <v>2310</v>
      </c>
      <c r="AD10678" s="3" t="s">
        <v>131</v>
      </c>
      <c r="AE10678" s="3" t="str">
        <f t="shared" si="190"/>
        <v>ex Bellis perennis</v>
      </c>
      <c r="AF10678" s="3" t="s">
        <v>2698</v>
      </c>
      <c r="AG10678" s="3" t="s">
        <v>1648</v>
      </c>
      <c r="AS10678" s="3" t="s">
        <v>77</v>
      </c>
    </row>
    <row r="10679" spans="2:45">
      <c r="B10679" s="1">
        <v>4628</v>
      </c>
      <c r="E10679" s="13">
        <v>22</v>
      </c>
      <c r="F10679" s="5" t="s">
        <v>41</v>
      </c>
      <c r="G10679" s="5">
        <v>2018</v>
      </c>
      <c r="L10679" s="5"/>
      <c r="N10679" s="5" t="s">
        <v>893</v>
      </c>
      <c r="P10679" s="30">
        <v>134</v>
      </c>
      <c r="Q10679" s="30">
        <v>3</v>
      </c>
      <c r="R10679" s="3" t="s">
        <v>3</v>
      </c>
      <c r="S10679" s="3" t="s">
        <v>43</v>
      </c>
      <c r="T10679" s="3" t="s">
        <v>68</v>
      </c>
      <c r="U10679" s="20" t="s">
        <v>68</v>
      </c>
      <c r="W10679" s="3" t="s">
        <v>3307</v>
      </c>
      <c r="Z10679" s="8">
        <v>45.2041390316</v>
      </c>
      <c r="AA10679" s="8">
        <v>-123.1452399203</v>
      </c>
      <c r="AB10679" s="3" t="s">
        <v>2310</v>
      </c>
      <c r="AD10679" s="3" t="s">
        <v>131</v>
      </c>
      <c r="AE10679" s="3" t="str">
        <f t="shared" si="190"/>
        <v>ex Bellis perennis</v>
      </c>
      <c r="AF10679" s="3" t="s">
        <v>2698</v>
      </c>
      <c r="AG10679" s="3" t="s">
        <v>1648</v>
      </c>
      <c r="AS10679" s="3" t="s">
        <v>77</v>
      </c>
    </row>
    <row r="10680" spans="2:45">
      <c r="B10680" s="1">
        <v>4629</v>
      </c>
      <c r="E10680" s="13">
        <v>22</v>
      </c>
      <c r="F10680" s="5" t="s">
        <v>41</v>
      </c>
      <c r="G10680" s="5">
        <v>2018</v>
      </c>
      <c r="L10680" s="5"/>
      <c r="N10680" s="5" t="s">
        <v>893</v>
      </c>
      <c r="P10680" s="30">
        <v>134</v>
      </c>
      <c r="Q10680" s="30">
        <v>4</v>
      </c>
      <c r="R10680" s="3" t="s">
        <v>3</v>
      </c>
      <c r="S10680" s="3" t="s">
        <v>43</v>
      </c>
      <c r="T10680" s="3" t="s">
        <v>68</v>
      </c>
      <c r="U10680" s="20" t="s">
        <v>68</v>
      </c>
      <c r="W10680" s="3" t="s">
        <v>3307</v>
      </c>
      <c r="Z10680" s="8">
        <v>45.2041390316</v>
      </c>
      <c r="AA10680" s="8">
        <v>-123.1452399203</v>
      </c>
      <c r="AB10680" s="3" t="s">
        <v>2310</v>
      </c>
      <c r="AD10680" s="3" t="s">
        <v>131</v>
      </c>
      <c r="AE10680" s="3" t="str">
        <f t="shared" si="190"/>
        <v>ex Bellis perennis</v>
      </c>
      <c r="AF10680" s="3" t="s">
        <v>2698</v>
      </c>
      <c r="AG10680" s="3" t="s">
        <v>1648</v>
      </c>
      <c r="AS10680" s="3" t="s">
        <v>77</v>
      </c>
    </row>
    <row r="10681" spans="2:45">
      <c r="B10681" s="1">
        <v>4630</v>
      </c>
      <c r="E10681" s="13">
        <v>22</v>
      </c>
      <c r="F10681" s="5" t="s">
        <v>41</v>
      </c>
      <c r="G10681" s="5">
        <v>2018</v>
      </c>
      <c r="L10681" s="5"/>
      <c r="N10681" s="5" t="s">
        <v>893</v>
      </c>
      <c r="P10681" s="30">
        <v>134</v>
      </c>
      <c r="Q10681" s="30">
        <v>5</v>
      </c>
      <c r="R10681" s="3" t="s">
        <v>3</v>
      </c>
      <c r="S10681" s="3" t="s">
        <v>43</v>
      </c>
      <c r="T10681" s="3" t="s">
        <v>68</v>
      </c>
      <c r="U10681" s="20" t="s">
        <v>68</v>
      </c>
      <c r="W10681" s="3" t="s">
        <v>3307</v>
      </c>
      <c r="Z10681" s="8">
        <v>45.2041390316</v>
      </c>
      <c r="AA10681" s="8">
        <v>-123.1452399203</v>
      </c>
      <c r="AB10681" s="3" t="s">
        <v>2310</v>
      </c>
      <c r="AD10681" s="3" t="s">
        <v>131</v>
      </c>
      <c r="AE10681" s="3" t="str">
        <f t="shared" si="190"/>
        <v>ex Bellis perennis</v>
      </c>
      <c r="AF10681" s="3" t="s">
        <v>2698</v>
      </c>
      <c r="AG10681" s="3" t="s">
        <v>1648</v>
      </c>
      <c r="AS10681" s="3" t="s">
        <v>77</v>
      </c>
    </row>
    <row r="10682" spans="2:45">
      <c r="B10682" s="1">
        <v>4631</v>
      </c>
      <c r="E10682" s="13">
        <v>22</v>
      </c>
      <c r="F10682" s="5" t="s">
        <v>41</v>
      </c>
      <c r="G10682" s="5">
        <v>2018</v>
      </c>
      <c r="L10682" s="5"/>
      <c r="N10682" s="5" t="s">
        <v>893</v>
      </c>
      <c r="P10682" s="30">
        <v>134</v>
      </c>
      <c r="Q10682" s="30">
        <v>6</v>
      </c>
      <c r="R10682" s="3" t="s">
        <v>3</v>
      </c>
      <c r="S10682" s="3" t="s">
        <v>43</v>
      </c>
      <c r="T10682" s="3" t="s">
        <v>68</v>
      </c>
      <c r="U10682" s="20" t="s">
        <v>68</v>
      </c>
      <c r="W10682" s="3" t="s">
        <v>3307</v>
      </c>
      <c r="Z10682" s="8">
        <v>45.2041390316</v>
      </c>
      <c r="AA10682" s="8">
        <v>-123.1452399203</v>
      </c>
      <c r="AB10682" s="3" t="s">
        <v>2310</v>
      </c>
      <c r="AD10682" s="3" t="s">
        <v>131</v>
      </c>
      <c r="AE10682" s="3" t="str">
        <f t="shared" si="190"/>
        <v>ex Bellis perennis</v>
      </c>
      <c r="AF10682" s="3" t="s">
        <v>2698</v>
      </c>
      <c r="AG10682" s="3" t="s">
        <v>1648</v>
      </c>
      <c r="AS10682" s="3" t="s">
        <v>77</v>
      </c>
    </row>
    <row r="10683" spans="2:45">
      <c r="B10683" s="1">
        <v>4632</v>
      </c>
      <c r="E10683" s="13">
        <v>22</v>
      </c>
      <c r="F10683" s="5" t="s">
        <v>41</v>
      </c>
      <c r="G10683" s="5">
        <v>2018</v>
      </c>
      <c r="L10683" s="5"/>
      <c r="N10683" s="5" t="s">
        <v>894</v>
      </c>
      <c r="P10683" s="30">
        <v>135</v>
      </c>
      <c r="Q10683" s="30">
        <v>1</v>
      </c>
      <c r="R10683" s="3" t="s">
        <v>3</v>
      </c>
      <c r="S10683" s="3" t="s">
        <v>43</v>
      </c>
      <c r="T10683" s="3" t="s">
        <v>68</v>
      </c>
      <c r="U10683" s="20" t="s">
        <v>68</v>
      </c>
      <c r="W10683" s="3" t="s">
        <v>3435</v>
      </c>
      <c r="Z10683" s="8">
        <v>45.204882089999998</v>
      </c>
      <c r="AA10683" s="8">
        <v>-123.14443876030001</v>
      </c>
      <c r="AB10683" s="3" t="s">
        <v>2310</v>
      </c>
      <c r="AD10683" s="3" t="s">
        <v>606</v>
      </c>
      <c r="AE10683" s="3" t="str">
        <f t="shared" si="190"/>
        <v>ex Trifolium repens</v>
      </c>
      <c r="AF10683" s="3" t="s">
        <v>2698</v>
      </c>
      <c r="AG10683" s="3" t="s">
        <v>1648</v>
      </c>
      <c r="AS10683" s="3" t="s">
        <v>77</v>
      </c>
    </row>
    <row r="10684" spans="2:45">
      <c r="B10684" s="1">
        <v>4633</v>
      </c>
      <c r="E10684" s="13">
        <v>22</v>
      </c>
      <c r="F10684" s="5" t="s">
        <v>41</v>
      </c>
      <c r="G10684" s="5">
        <v>2018</v>
      </c>
      <c r="L10684" s="5"/>
      <c r="N10684" s="5" t="s">
        <v>894</v>
      </c>
      <c r="P10684" s="30">
        <v>135</v>
      </c>
      <c r="Q10684" s="30">
        <v>2</v>
      </c>
      <c r="R10684" s="3" t="s">
        <v>3</v>
      </c>
      <c r="S10684" s="3" t="s">
        <v>43</v>
      </c>
      <c r="T10684" s="3" t="s">
        <v>68</v>
      </c>
      <c r="U10684" s="20" t="s">
        <v>68</v>
      </c>
      <c r="W10684" s="3" t="s">
        <v>3435</v>
      </c>
      <c r="Z10684" s="8">
        <v>45.204882089999998</v>
      </c>
      <c r="AA10684" s="8">
        <v>-123.14443876030001</v>
      </c>
      <c r="AB10684" s="3" t="s">
        <v>2310</v>
      </c>
      <c r="AD10684" s="3" t="s">
        <v>606</v>
      </c>
      <c r="AE10684" s="3" t="str">
        <f t="shared" si="190"/>
        <v>ex Trifolium repens</v>
      </c>
      <c r="AF10684" s="3" t="s">
        <v>2698</v>
      </c>
      <c r="AG10684" s="3" t="s">
        <v>1648</v>
      </c>
      <c r="AS10684" s="3" t="s">
        <v>77</v>
      </c>
    </row>
    <row r="10685" spans="2:45">
      <c r="B10685" s="1">
        <v>4634</v>
      </c>
      <c r="E10685" s="13">
        <v>22</v>
      </c>
      <c r="F10685" s="5" t="s">
        <v>41</v>
      </c>
      <c r="G10685" s="5">
        <v>2018</v>
      </c>
      <c r="L10685" s="5"/>
      <c r="N10685" s="5" t="s">
        <v>894</v>
      </c>
      <c r="P10685" s="30">
        <v>135</v>
      </c>
      <c r="Q10685" s="30">
        <v>3</v>
      </c>
      <c r="R10685" s="3" t="s">
        <v>3</v>
      </c>
      <c r="S10685" s="3" t="s">
        <v>43</v>
      </c>
      <c r="T10685" s="3" t="s">
        <v>68</v>
      </c>
      <c r="U10685" s="20" t="s">
        <v>68</v>
      </c>
      <c r="W10685" s="3" t="s">
        <v>3435</v>
      </c>
      <c r="Z10685" s="8">
        <v>45.204882089999998</v>
      </c>
      <c r="AA10685" s="8">
        <v>-123.14443876030001</v>
      </c>
      <c r="AB10685" s="3" t="s">
        <v>2310</v>
      </c>
      <c r="AD10685" s="3" t="s">
        <v>606</v>
      </c>
      <c r="AE10685" s="3" t="str">
        <f t="shared" si="190"/>
        <v>ex Trifolium repens</v>
      </c>
      <c r="AF10685" s="3" t="s">
        <v>2698</v>
      </c>
      <c r="AG10685" s="3" t="s">
        <v>1648</v>
      </c>
      <c r="AS10685" s="3" t="s">
        <v>77</v>
      </c>
    </row>
    <row r="10686" spans="2:45">
      <c r="B10686" s="1">
        <v>4635</v>
      </c>
      <c r="E10686" s="13">
        <v>22</v>
      </c>
      <c r="F10686" s="5" t="s">
        <v>41</v>
      </c>
      <c r="G10686" s="5">
        <v>2018</v>
      </c>
      <c r="L10686" s="5"/>
      <c r="N10686" s="5" t="s">
        <v>894</v>
      </c>
      <c r="P10686" s="30">
        <v>135</v>
      </c>
      <c r="Q10686" s="30">
        <v>4</v>
      </c>
      <c r="R10686" s="3" t="s">
        <v>3</v>
      </c>
      <c r="S10686" s="3" t="s">
        <v>43</v>
      </c>
      <c r="T10686" s="3" t="s">
        <v>68</v>
      </c>
      <c r="U10686" s="20" t="s">
        <v>68</v>
      </c>
      <c r="W10686" s="3" t="s">
        <v>3435</v>
      </c>
      <c r="Z10686" s="8">
        <v>45.204882089999998</v>
      </c>
      <c r="AA10686" s="8">
        <v>-123.14443876030001</v>
      </c>
      <c r="AB10686" s="3" t="s">
        <v>2310</v>
      </c>
      <c r="AD10686" s="3" t="s">
        <v>606</v>
      </c>
      <c r="AE10686" s="3" t="str">
        <f t="shared" si="190"/>
        <v>ex Trifolium repens</v>
      </c>
      <c r="AF10686" s="3" t="s">
        <v>2698</v>
      </c>
      <c r="AG10686" s="3" t="s">
        <v>1648</v>
      </c>
      <c r="AS10686" s="3" t="s">
        <v>77</v>
      </c>
    </row>
    <row r="10687" spans="2:45">
      <c r="B10687" s="1">
        <v>4636</v>
      </c>
      <c r="E10687" s="13">
        <v>22</v>
      </c>
      <c r="F10687" s="5" t="s">
        <v>41</v>
      </c>
      <c r="G10687" s="5">
        <v>2018</v>
      </c>
      <c r="L10687" s="5"/>
      <c r="N10687" s="5" t="s">
        <v>894</v>
      </c>
      <c r="P10687" s="30">
        <v>135</v>
      </c>
      <c r="Q10687" s="30">
        <v>5</v>
      </c>
      <c r="R10687" s="3" t="s">
        <v>3</v>
      </c>
      <c r="S10687" s="3" t="s">
        <v>43</v>
      </c>
      <c r="T10687" s="3" t="s">
        <v>68</v>
      </c>
      <c r="U10687" s="20" t="s">
        <v>68</v>
      </c>
      <c r="W10687" s="3" t="s">
        <v>3435</v>
      </c>
      <c r="Z10687" s="8">
        <v>45.204882089999998</v>
      </c>
      <c r="AA10687" s="8">
        <v>-123.14443876030001</v>
      </c>
      <c r="AB10687" s="3" t="s">
        <v>2310</v>
      </c>
      <c r="AD10687" s="3" t="s">
        <v>606</v>
      </c>
      <c r="AE10687" s="3" t="str">
        <f t="shared" si="190"/>
        <v>ex Trifolium repens</v>
      </c>
      <c r="AF10687" s="3" t="s">
        <v>2698</v>
      </c>
      <c r="AG10687" s="3" t="s">
        <v>1648</v>
      </c>
      <c r="AS10687" s="3" t="s">
        <v>77</v>
      </c>
    </row>
    <row r="10688" spans="2:45">
      <c r="B10688" s="1">
        <v>4637</v>
      </c>
      <c r="E10688" s="13">
        <v>22</v>
      </c>
      <c r="F10688" s="5" t="s">
        <v>41</v>
      </c>
      <c r="G10688" s="5">
        <v>2018</v>
      </c>
      <c r="L10688" s="5"/>
      <c r="N10688" s="5" t="s">
        <v>894</v>
      </c>
      <c r="P10688" s="30">
        <v>135</v>
      </c>
      <c r="Q10688" s="30">
        <v>6</v>
      </c>
      <c r="R10688" s="3" t="s">
        <v>3</v>
      </c>
      <c r="S10688" s="3" t="s">
        <v>43</v>
      </c>
      <c r="T10688" s="3" t="s">
        <v>68</v>
      </c>
      <c r="U10688" s="20" t="s">
        <v>68</v>
      </c>
      <c r="W10688" s="3" t="s">
        <v>3435</v>
      </c>
      <c r="Z10688" s="8">
        <v>45.204882089999998</v>
      </c>
      <c r="AA10688" s="8">
        <v>-123.14443876030001</v>
      </c>
      <c r="AB10688" s="3" t="s">
        <v>2310</v>
      </c>
      <c r="AD10688" s="3" t="s">
        <v>606</v>
      </c>
      <c r="AE10688" s="3" t="str">
        <f t="shared" si="190"/>
        <v>ex Trifolium repens</v>
      </c>
      <c r="AF10688" s="3" t="s">
        <v>2698</v>
      </c>
      <c r="AG10688" s="3" t="s">
        <v>1648</v>
      </c>
      <c r="AS10688" s="3" t="s">
        <v>77</v>
      </c>
    </row>
    <row r="10689" spans="2:45">
      <c r="B10689" s="1">
        <v>4638</v>
      </c>
      <c r="E10689" s="13">
        <v>22</v>
      </c>
      <c r="F10689" s="5" t="s">
        <v>41</v>
      </c>
      <c r="G10689" s="5">
        <v>2018</v>
      </c>
      <c r="L10689" s="5"/>
      <c r="N10689" s="5" t="s">
        <v>894</v>
      </c>
      <c r="P10689" s="30">
        <v>135</v>
      </c>
      <c r="Q10689" s="30">
        <v>7</v>
      </c>
      <c r="R10689" s="3" t="s">
        <v>3</v>
      </c>
      <c r="S10689" s="3" t="s">
        <v>43</v>
      </c>
      <c r="T10689" s="3" t="s">
        <v>68</v>
      </c>
      <c r="U10689" s="20" t="s">
        <v>68</v>
      </c>
      <c r="W10689" s="3" t="s">
        <v>3435</v>
      </c>
      <c r="Z10689" s="8">
        <v>45.204882089999998</v>
      </c>
      <c r="AA10689" s="8">
        <v>-123.14443876030001</v>
      </c>
      <c r="AB10689" s="3" t="s">
        <v>2310</v>
      </c>
      <c r="AD10689" s="3" t="s">
        <v>606</v>
      </c>
      <c r="AE10689" s="3" t="str">
        <f t="shared" si="190"/>
        <v>ex Trifolium repens</v>
      </c>
      <c r="AF10689" s="3" t="s">
        <v>2698</v>
      </c>
      <c r="AG10689" s="3" t="s">
        <v>1648</v>
      </c>
      <c r="AS10689" s="3" t="s">
        <v>77</v>
      </c>
    </row>
    <row r="10690" spans="2:45">
      <c r="B10690" s="1">
        <v>4806</v>
      </c>
      <c r="E10690" s="13">
        <v>24</v>
      </c>
      <c r="F10690" s="5" t="s">
        <v>41</v>
      </c>
      <c r="G10690" s="5">
        <v>2018</v>
      </c>
      <c r="L10690" s="5"/>
      <c r="N10690" s="5" t="s">
        <v>992</v>
      </c>
      <c r="P10690" s="30">
        <v>139</v>
      </c>
      <c r="Q10690" s="30">
        <v>1</v>
      </c>
      <c r="R10690" s="3" t="s">
        <v>3</v>
      </c>
      <c r="S10690" s="3" t="s">
        <v>43</v>
      </c>
      <c r="T10690" s="3" t="s">
        <v>68</v>
      </c>
      <c r="U10690" s="20" t="s">
        <v>68</v>
      </c>
      <c r="W10690" s="3" t="s">
        <v>762</v>
      </c>
      <c r="Z10690" s="8">
        <v>45.223881304499997</v>
      </c>
      <c r="AA10690" s="8">
        <v>-123.175192213</v>
      </c>
      <c r="AB10690" s="3" t="s">
        <v>2310</v>
      </c>
      <c r="AD10690" s="3" t="s">
        <v>781</v>
      </c>
      <c r="AE10690" s="3" t="str">
        <f t="shared" si="190"/>
        <v>ex Rhododendron macrophyllum</v>
      </c>
      <c r="AF10690" s="3" t="s">
        <v>2698</v>
      </c>
      <c r="AG10690" s="3" t="s">
        <v>1648</v>
      </c>
      <c r="AS10690" s="3" t="s">
        <v>77</v>
      </c>
    </row>
    <row r="10691" spans="2:45">
      <c r="B10691" s="1">
        <v>4807</v>
      </c>
      <c r="E10691" s="13">
        <v>24</v>
      </c>
      <c r="F10691" s="5" t="s">
        <v>41</v>
      </c>
      <c r="G10691" s="5">
        <v>2018</v>
      </c>
      <c r="L10691" s="5"/>
      <c r="N10691" s="5" t="s">
        <v>992</v>
      </c>
      <c r="P10691" s="30">
        <v>139</v>
      </c>
      <c r="Q10691" s="30">
        <v>2</v>
      </c>
      <c r="R10691" s="3" t="s">
        <v>3</v>
      </c>
      <c r="S10691" s="3" t="s">
        <v>43</v>
      </c>
      <c r="T10691" s="3" t="s">
        <v>68</v>
      </c>
      <c r="U10691" s="20" t="s">
        <v>68</v>
      </c>
      <c r="W10691" s="3" t="s">
        <v>762</v>
      </c>
      <c r="Z10691" s="8">
        <v>45.223881304499997</v>
      </c>
      <c r="AA10691" s="8">
        <v>-123.175192213</v>
      </c>
      <c r="AB10691" s="3" t="s">
        <v>2310</v>
      </c>
      <c r="AD10691" s="3" t="s">
        <v>781</v>
      </c>
      <c r="AE10691" s="3" t="str">
        <f t="shared" si="190"/>
        <v>ex Rhododendron macrophyllum</v>
      </c>
      <c r="AF10691" s="3" t="s">
        <v>2698</v>
      </c>
      <c r="AG10691" s="3" t="s">
        <v>1648</v>
      </c>
      <c r="AS10691" s="3" t="s">
        <v>77</v>
      </c>
    </row>
    <row r="10692" spans="2:45">
      <c r="B10692" s="1">
        <v>4808</v>
      </c>
      <c r="E10692" s="13">
        <v>24</v>
      </c>
      <c r="F10692" s="5" t="s">
        <v>41</v>
      </c>
      <c r="G10692" s="5">
        <v>2018</v>
      </c>
      <c r="L10692" s="5"/>
      <c r="N10692" s="5" t="s">
        <v>992</v>
      </c>
      <c r="P10692" s="30">
        <v>139</v>
      </c>
      <c r="Q10692" s="30">
        <v>3</v>
      </c>
      <c r="R10692" s="3" t="s">
        <v>3</v>
      </c>
      <c r="S10692" s="3" t="s">
        <v>43</v>
      </c>
      <c r="T10692" s="3" t="s">
        <v>68</v>
      </c>
      <c r="U10692" s="20" t="s">
        <v>68</v>
      </c>
      <c r="W10692" s="3" t="s">
        <v>762</v>
      </c>
      <c r="Z10692" s="8">
        <v>45.223881304499997</v>
      </c>
      <c r="AA10692" s="8">
        <v>-123.175192213</v>
      </c>
      <c r="AB10692" s="3" t="s">
        <v>2310</v>
      </c>
      <c r="AD10692" s="3" t="s">
        <v>781</v>
      </c>
      <c r="AE10692" s="3" t="str">
        <f t="shared" si="190"/>
        <v>ex Rhododendron macrophyllum</v>
      </c>
      <c r="AF10692" s="3" t="s">
        <v>2698</v>
      </c>
      <c r="AG10692" s="3" t="s">
        <v>1648</v>
      </c>
      <c r="AS10692" s="3" t="s">
        <v>77</v>
      </c>
    </row>
    <row r="10693" spans="2:45">
      <c r="B10693" s="1">
        <v>4809</v>
      </c>
      <c r="E10693" s="13">
        <v>24</v>
      </c>
      <c r="F10693" s="5" t="s">
        <v>41</v>
      </c>
      <c r="G10693" s="5">
        <v>2018</v>
      </c>
      <c r="L10693" s="5"/>
      <c r="N10693" s="5" t="s">
        <v>992</v>
      </c>
      <c r="P10693" s="30">
        <v>139</v>
      </c>
      <c r="Q10693" s="30">
        <v>4</v>
      </c>
      <c r="R10693" s="3" t="s">
        <v>3</v>
      </c>
      <c r="S10693" s="3" t="s">
        <v>43</v>
      </c>
      <c r="T10693" s="3" t="s">
        <v>68</v>
      </c>
      <c r="U10693" s="20" t="s">
        <v>68</v>
      </c>
      <c r="W10693" s="3" t="s">
        <v>762</v>
      </c>
      <c r="Z10693" s="8">
        <v>45.223881304499997</v>
      </c>
      <c r="AA10693" s="8">
        <v>-123.175192213</v>
      </c>
      <c r="AB10693" s="3" t="s">
        <v>2310</v>
      </c>
      <c r="AD10693" s="3" t="s">
        <v>781</v>
      </c>
      <c r="AE10693" s="3" t="str">
        <f t="shared" si="190"/>
        <v>ex Rhododendron macrophyllum</v>
      </c>
      <c r="AF10693" s="3" t="s">
        <v>2698</v>
      </c>
      <c r="AG10693" s="3" t="s">
        <v>1648</v>
      </c>
      <c r="AS10693" s="3" t="s">
        <v>77</v>
      </c>
    </row>
    <row r="10694" spans="2:45">
      <c r="B10694" s="1">
        <v>4810</v>
      </c>
      <c r="E10694" s="13">
        <v>24</v>
      </c>
      <c r="F10694" s="5" t="s">
        <v>41</v>
      </c>
      <c r="G10694" s="5">
        <v>2018</v>
      </c>
      <c r="L10694" s="5"/>
      <c r="N10694" s="5" t="s">
        <v>992</v>
      </c>
      <c r="P10694" s="30">
        <v>139</v>
      </c>
      <c r="Q10694" s="30">
        <v>5</v>
      </c>
      <c r="R10694" s="3" t="s">
        <v>3</v>
      </c>
      <c r="S10694" s="3" t="s">
        <v>43</v>
      </c>
      <c r="T10694" s="3" t="s">
        <v>68</v>
      </c>
      <c r="U10694" s="20" t="s">
        <v>68</v>
      </c>
      <c r="W10694" s="3" t="s">
        <v>762</v>
      </c>
      <c r="Z10694" s="8">
        <v>45.223881304499997</v>
      </c>
      <c r="AA10694" s="8">
        <v>-123.175192213</v>
      </c>
      <c r="AB10694" s="3" t="s">
        <v>2310</v>
      </c>
      <c r="AD10694" s="3" t="s">
        <v>781</v>
      </c>
      <c r="AE10694" s="3" t="str">
        <f t="shared" si="190"/>
        <v>ex Rhododendron macrophyllum</v>
      </c>
      <c r="AF10694" s="3" t="s">
        <v>2698</v>
      </c>
      <c r="AG10694" s="3" t="s">
        <v>1648</v>
      </c>
      <c r="AS10694" s="3" t="s">
        <v>77</v>
      </c>
    </row>
    <row r="10695" spans="2:45">
      <c r="B10695" s="1">
        <v>4811</v>
      </c>
      <c r="E10695" s="13">
        <v>24</v>
      </c>
      <c r="F10695" s="5" t="s">
        <v>41</v>
      </c>
      <c r="G10695" s="5">
        <v>2018</v>
      </c>
      <c r="L10695" s="5"/>
      <c r="N10695" s="5" t="s">
        <v>992</v>
      </c>
      <c r="P10695" s="30">
        <v>139</v>
      </c>
      <c r="Q10695" s="30">
        <v>6</v>
      </c>
      <c r="R10695" s="3" t="s">
        <v>3</v>
      </c>
      <c r="S10695" s="3" t="s">
        <v>43</v>
      </c>
      <c r="T10695" s="3" t="s">
        <v>68</v>
      </c>
      <c r="U10695" s="20" t="s">
        <v>68</v>
      </c>
      <c r="W10695" s="3" t="s">
        <v>762</v>
      </c>
      <c r="Z10695" s="8">
        <v>45.223881304499997</v>
      </c>
      <c r="AA10695" s="8">
        <v>-123.175192213</v>
      </c>
      <c r="AB10695" s="3" t="s">
        <v>2310</v>
      </c>
      <c r="AD10695" s="3" t="s">
        <v>781</v>
      </c>
      <c r="AE10695" s="3" t="str">
        <f t="shared" si="190"/>
        <v>ex Rhododendron macrophyllum</v>
      </c>
      <c r="AF10695" s="3" t="s">
        <v>2698</v>
      </c>
      <c r="AG10695" s="3" t="s">
        <v>1648</v>
      </c>
      <c r="AS10695" s="3" t="s">
        <v>77</v>
      </c>
    </row>
    <row r="10696" spans="2:45">
      <c r="B10696" s="1">
        <v>4870</v>
      </c>
      <c r="E10696" s="13">
        <v>27</v>
      </c>
      <c r="F10696" s="5" t="s">
        <v>41</v>
      </c>
      <c r="G10696" s="5">
        <v>2018</v>
      </c>
      <c r="L10696" s="5"/>
      <c r="N10696" s="5" t="s">
        <v>977</v>
      </c>
      <c r="P10696" s="30">
        <v>141</v>
      </c>
      <c r="Q10696" s="30">
        <v>1</v>
      </c>
      <c r="R10696" s="3" t="s">
        <v>3</v>
      </c>
      <c r="S10696" s="3" t="s">
        <v>43</v>
      </c>
      <c r="T10696" s="3" t="s">
        <v>68</v>
      </c>
      <c r="U10696" s="20" t="s">
        <v>68</v>
      </c>
      <c r="W10696" s="3" t="s">
        <v>212</v>
      </c>
      <c r="Z10696" s="8">
        <v>45.17109164</v>
      </c>
      <c r="AA10696" s="8">
        <v>-123.1859334</v>
      </c>
      <c r="AB10696" s="3" t="s">
        <v>2310</v>
      </c>
      <c r="AD10696" s="3" t="s">
        <v>886</v>
      </c>
      <c r="AE10696" s="3" t="str">
        <f t="shared" si="190"/>
        <v>ex Eriophyllum lanatum</v>
      </c>
      <c r="AF10696" s="3" t="s">
        <v>2698</v>
      </c>
      <c r="AG10696" s="3" t="s">
        <v>1648</v>
      </c>
      <c r="AS10696" s="3" t="s">
        <v>77</v>
      </c>
    </row>
    <row r="10697" spans="2:45">
      <c r="B10697" s="1">
        <v>4871</v>
      </c>
      <c r="E10697" s="13">
        <v>27</v>
      </c>
      <c r="F10697" s="5" t="s">
        <v>41</v>
      </c>
      <c r="G10697" s="5">
        <v>2018</v>
      </c>
      <c r="L10697" s="5"/>
      <c r="N10697" s="5" t="s">
        <v>977</v>
      </c>
      <c r="P10697" s="30">
        <v>141</v>
      </c>
      <c r="Q10697" s="30">
        <v>2</v>
      </c>
      <c r="R10697" s="3" t="s">
        <v>3</v>
      </c>
      <c r="S10697" s="3" t="s">
        <v>43</v>
      </c>
      <c r="T10697" s="3" t="s">
        <v>68</v>
      </c>
      <c r="U10697" s="20" t="s">
        <v>68</v>
      </c>
      <c r="W10697" s="3" t="s">
        <v>212</v>
      </c>
      <c r="Z10697" s="8">
        <v>45.17109164</v>
      </c>
      <c r="AA10697" s="8">
        <v>-123.1859334</v>
      </c>
      <c r="AB10697" s="3" t="s">
        <v>2310</v>
      </c>
      <c r="AD10697" s="3" t="s">
        <v>886</v>
      </c>
      <c r="AE10697" s="3" t="str">
        <f t="shared" si="190"/>
        <v>ex Eriophyllum lanatum</v>
      </c>
      <c r="AF10697" s="3" t="s">
        <v>2698</v>
      </c>
      <c r="AG10697" s="3" t="s">
        <v>1648</v>
      </c>
      <c r="AS10697" s="3" t="s">
        <v>77</v>
      </c>
    </row>
    <row r="10698" spans="2:45">
      <c r="B10698" s="1">
        <v>4872</v>
      </c>
      <c r="E10698" s="13">
        <v>27</v>
      </c>
      <c r="F10698" s="5" t="s">
        <v>41</v>
      </c>
      <c r="G10698" s="5">
        <v>2018</v>
      </c>
      <c r="L10698" s="5"/>
      <c r="N10698" s="5" t="s">
        <v>977</v>
      </c>
      <c r="P10698" s="30">
        <v>141</v>
      </c>
      <c r="Q10698" s="30">
        <v>3</v>
      </c>
      <c r="R10698" s="3" t="s">
        <v>3</v>
      </c>
      <c r="S10698" s="3" t="s">
        <v>43</v>
      </c>
      <c r="T10698" s="3" t="s">
        <v>68</v>
      </c>
      <c r="U10698" s="20" t="s">
        <v>68</v>
      </c>
      <c r="W10698" s="3" t="s">
        <v>212</v>
      </c>
      <c r="Z10698" s="8">
        <v>45.17109164</v>
      </c>
      <c r="AA10698" s="8">
        <v>-123.1859334</v>
      </c>
      <c r="AB10698" s="3" t="s">
        <v>2310</v>
      </c>
      <c r="AD10698" s="3" t="s">
        <v>886</v>
      </c>
      <c r="AE10698" s="3" t="str">
        <f t="shared" si="190"/>
        <v>ex Eriophyllum lanatum</v>
      </c>
      <c r="AF10698" s="3" t="s">
        <v>2698</v>
      </c>
      <c r="AG10698" s="3" t="s">
        <v>1648</v>
      </c>
      <c r="AS10698" s="3" t="s">
        <v>77</v>
      </c>
    </row>
    <row r="10699" spans="2:45">
      <c r="B10699" s="1">
        <v>4873</v>
      </c>
      <c r="E10699" s="13">
        <v>27</v>
      </c>
      <c r="F10699" s="5" t="s">
        <v>41</v>
      </c>
      <c r="G10699" s="5">
        <v>2018</v>
      </c>
      <c r="L10699" s="5"/>
      <c r="N10699" s="5" t="s">
        <v>977</v>
      </c>
      <c r="P10699" s="30">
        <v>141</v>
      </c>
      <c r="Q10699" s="30">
        <v>4</v>
      </c>
      <c r="R10699" s="3" t="s">
        <v>3</v>
      </c>
      <c r="S10699" s="3" t="s">
        <v>43</v>
      </c>
      <c r="T10699" s="3" t="s">
        <v>68</v>
      </c>
      <c r="U10699" s="20" t="s">
        <v>68</v>
      </c>
      <c r="W10699" s="3" t="s">
        <v>212</v>
      </c>
      <c r="Z10699" s="8">
        <v>45.17109164</v>
      </c>
      <c r="AA10699" s="8">
        <v>-123.1859334</v>
      </c>
      <c r="AB10699" s="3" t="s">
        <v>2310</v>
      </c>
      <c r="AD10699" s="3" t="s">
        <v>886</v>
      </c>
      <c r="AE10699" s="3" t="str">
        <f t="shared" si="190"/>
        <v>ex Eriophyllum lanatum</v>
      </c>
      <c r="AF10699" s="3" t="s">
        <v>2698</v>
      </c>
      <c r="AG10699" s="3" t="s">
        <v>1648</v>
      </c>
      <c r="AS10699" s="3" t="s">
        <v>77</v>
      </c>
    </row>
    <row r="10700" spans="2:45">
      <c r="B10700" s="1">
        <v>4874</v>
      </c>
      <c r="E10700" s="13">
        <v>27</v>
      </c>
      <c r="F10700" s="5" t="s">
        <v>41</v>
      </c>
      <c r="G10700" s="5">
        <v>2018</v>
      </c>
      <c r="L10700" s="5"/>
      <c r="N10700" s="5" t="s">
        <v>977</v>
      </c>
      <c r="P10700" s="30">
        <v>141</v>
      </c>
      <c r="Q10700" s="30">
        <v>5</v>
      </c>
      <c r="R10700" s="3" t="s">
        <v>3</v>
      </c>
      <c r="S10700" s="3" t="s">
        <v>43</v>
      </c>
      <c r="T10700" s="3" t="s">
        <v>68</v>
      </c>
      <c r="U10700" s="20" t="s">
        <v>68</v>
      </c>
      <c r="W10700" s="3" t="s">
        <v>212</v>
      </c>
      <c r="Z10700" s="8">
        <v>45.17109164</v>
      </c>
      <c r="AA10700" s="8">
        <v>-123.1859334</v>
      </c>
      <c r="AB10700" s="3" t="s">
        <v>2310</v>
      </c>
      <c r="AD10700" s="3" t="s">
        <v>886</v>
      </c>
      <c r="AE10700" s="3" t="str">
        <f t="shared" si="190"/>
        <v>ex Eriophyllum lanatum</v>
      </c>
      <c r="AF10700" s="3" t="s">
        <v>2698</v>
      </c>
      <c r="AG10700" s="3" t="s">
        <v>1648</v>
      </c>
      <c r="AS10700" s="3" t="s">
        <v>77</v>
      </c>
    </row>
    <row r="10701" spans="2:45">
      <c r="B10701" s="1">
        <v>4875</v>
      </c>
      <c r="E10701" s="13">
        <v>27</v>
      </c>
      <c r="F10701" s="5" t="s">
        <v>41</v>
      </c>
      <c r="G10701" s="5">
        <v>2018</v>
      </c>
      <c r="L10701" s="5"/>
      <c r="N10701" s="5" t="s">
        <v>977</v>
      </c>
      <c r="P10701" s="30">
        <v>141</v>
      </c>
      <c r="Q10701" s="30">
        <v>6</v>
      </c>
      <c r="R10701" s="3" t="s">
        <v>3</v>
      </c>
      <c r="S10701" s="3" t="s">
        <v>43</v>
      </c>
      <c r="T10701" s="3" t="s">
        <v>68</v>
      </c>
      <c r="U10701" s="20" t="s">
        <v>68</v>
      </c>
      <c r="W10701" s="3" t="s">
        <v>212</v>
      </c>
      <c r="Z10701" s="8">
        <v>45.17109164</v>
      </c>
      <c r="AA10701" s="8">
        <v>-123.1859334</v>
      </c>
      <c r="AB10701" s="3" t="s">
        <v>2310</v>
      </c>
      <c r="AD10701" s="3" t="s">
        <v>886</v>
      </c>
      <c r="AE10701" s="3" t="str">
        <f t="shared" si="190"/>
        <v>ex Eriophyllum lanatum</v>
      </c>
      <c r="AF10701" s="3" t="s">
        <v>2698</v>
      </c>
      <c r="AG10701" s="3" t="s">
        <v>1648</v>
      </c>
      <c r="AS10701" s="3" t="s">
        <v>77</v>
      </c>
    </row>
    <row r="10702" spans="2:45">
      <c r="B10702" s="1">
        <v>4876</v>
      </c>
      <c r="E10702" s="13">
        <v>27</v>
      </c>
      <c r="F10702" s="5" t="s">
        <v>41</v>
      </c>
      <c r="G10702" s="5">
        <v>2018</v>
      </c>
      <c r="L10702" s="5"/>
      <c r="N10702" s="5" t="s">
        <v>977</v>
      </c>
      <c r="P10702" s="30">
        <v>141</v>
      </c>
      <c r="Q10702" s="30">
        <v>7</v>
      </c>
      <c r="R10702" s="3" t="s">
        <v>3</v>
      </c>
      <c r="S10702" s="3" t="s">
        <v>43</v>
      </c>
      <c r="T10702" s="3" t="s">
        <v>68</v>
      </c>
      <c r="U10702" s="20" t="s">
        <v>68</v>
      </c>
      <c r="W10702" s="3" t="s">
        <v>212</v>
      </c>
      <c r="Z10702" s="8">
        <v>45.17109164</v>
      </c>
      <c r="AA10702" s="8">
        <v>-123.1859334</v>
      </c>
      <c r="AB10702" s="3" t="s">
        <v>2310</v>
      </c>
      <c r="AD10702" s="3" t="s">
        <v>886</v>
      </c>
      <c r="AE10702" s="3" t="str">
        <f t="shared" si="190"/>
        <v>ex Eriophyllum lanatum</v>
      </c>
      <c r="AF10702" s="3" t="s">
        <v>2698</v>
      </c>
      <c r="AG10702" s="3" t="s">
        <v>1648</v>
      </c>
      <c r="AS10702" s="3" t="s">
        <v>77</v>
      </c>
    </row>
    <row r="10703" spans="2:45">
      <c r="B10703" s="1">
        <v>4877</v>
      </c>
      <c r="E10703" s="13">
        <v>27</v>
      </c>
      <c r="F10703" s="5" t="s">
        <v>41</v>
      </c>
      <c r="G10703" s="5">
        <v>2018</v>
      </c>
      <c r="L10703" s="5"/>
      <c r="N10703" s="5" t="s">
        <v>978</v>
      </c>
      <c r="P10703" s="30">
        <v>142</v>
      </c>
      <c r="Q10703" s="30">
        <v>1</v>
      </c>
      <c r="R10703" s="3" t="s">
        <v>3</v>
      </c>
      <c r="S10703" s="3" t="s">
        <v>43</v>
      </c>
      <c r="T10703" s="3" t="s">
        <v>68</v>
      </c>
      <c r="U10703" s="20" t="s">
        <v>68</v>
      </c>
      <c r="W10703" s="3" t="s">
        <v>212</v>
      </c>
      <c r="Z10703" s="8">
        <v>45.171097269999997</v>
      </c>
      <c r="AA10703" s="8">
        <v>-123.1857491</v>
      </c>
      <c r="AB10703" s="3" t="s">
        <v>2310</v>
      </c>
      <c r="AD10703" s="3" t="s">
        <v>756</v>
      </c>
      <c r="AE10703" s="3" t="str">
        <f t="shared" si="190"/>
        <v>ex Gilia tricolor</v>
      </c>
      <c r="AF10703" s="3" t="s">
        <v>2698</v>
      </c>
      <c r="AG10703" s="3" t="s">
        <v>1648</v>
      </c>
      <c r="AS10703" s="3" t="s">
        <v>77</v>
      </c>
    </row>
    <row r="10704" spans="2:45">
      <c r="B10704" s="1">
        <v>4878</v>
      </c>
      <c r="E10704" s="13">
        <v>27</v>
      </c>
      <c r="F10704" s="5" t="s">
        <v>41</v>
      </c>
      <c r="G10704" s="5">
        <v>2018</v>
      </c>
      <c r="L10704" s="5"/>
      <c r="N10704" s="5" t="s">
        <v>978</v>
      </c>
      <c r="P10704" s="30">
        <v>142</v>
      </c>
      <c r="Q10704" s="30">
        <v>2</v>
      </c>
      <c r="R10704" s="3" t="s">
        <v>3</v>
      </c>
      <c r="S10704" s="3" t="s">
        <v>43</v>
      </c>
      <c r="T10704" s="3" t="s">
        <v>68</v>
      </c>
      <c r="U10704" s="20" t="s">
        <v>68</v>
      </c>
      <c r="W10704" s="3" t="s">
        <v>212</v>
      </c>
      <c r="Z10704" s="8">
        <v>45.171097269999997</v>
      </c>
      <c r="AA10704" s="8">
        <v>-123.1857491</v>
      </c>
      <c r="AB10704" s="3" t="s">
        <v>2310</v>
      </c>
      <c r="AD10704" s="3" t="s">
        <v>756</v>
      </c>
      <c r="AE10704" s="3" t="str">
        <f t="shared" si="190"/>
        <v>ex Gilia tricolor</v>
      </c>
      <c r="AF10704" s="3" t="s">
        <v>2698</v>
      </c>
      <c r="AG10704" s="3" t="s">
        <v>1648</v>
      </c>
      <c r="AS10704" s="3" t="s">
        <v>77</v>
      </c>
    </row>
    <row r="10705" spans="2:45">
      <c r="B10705" s="1">
        <v>4879</v>
      </c>
      <c r="E10705" s="13">
        <v>27</v>
      </c>
      <c r="F10705" s="5" t="s">
        <v>41</v>
      </c>
      <c r="G10705" s="5">
        <v>2018</v>
      </c>
      <c r="L10705" s="5"/>
      <c r="N10705" s="5" t="s">
        <v>978</v>
      </c>
      <c r="P10705" s="30">
        <v>142</v>
      </c>
      <c r="Q10705" s="30">
        <v>3</v>
      </c>
      <c r="R10705" s="3" t="s">
        <v>3</v>
      </c>
      <c r="S10705" s="3" t="s">
        <v>43</v>
      </c>
      <c r="T10705" s="3" t="s">
        <v>68</v>
      </c>
      <c r="U10705" s="20" t="s">
        <v>68</v>
      </c>
      <c r="W10705" s="3" t="s">
        <v>212</v>
      </c>
      <c r="Z10705" s="8">
        <v>45.171097269999997</v>
      </c>
      <c r="AA10705" s="8">
        <v>-123.1857491</v>
      </c>
      <c r="AB10705" s="3" t="s">
        <v>2310</v>
      </c>
      <c r="AD10705" s="3" t="s">
        <v>756</v>
      </c>
      <c r="AE10705" s="3" t="str">
        <f t="shared" si="190"/>
        <v>ex Gilia tricolor</v>
      </c>
      <c r="AF10705" s="3" t="s">
        <v>2698</v>
      </c>
      <c r="AG10705" s="3" t="s">
        <v>1648</v>
      </c>
      <c r="AS10705" s="3" t="s">
        <v>77</v>
      </c>
    </row>
    <row r="10706" spans="2:45">
      <c r="B10706" s="1">
        <v>4880</v>
      </c>
      <c r="E10706" s="13">
        <v>27</v>
      </c>
      <c r="F10706" s="5" t="s">
        <v>41</v>
      </c>
      <c r="G10706" s="5">
        <v>2018</v>
      </c>
      <c r="L10706" s="5"/>
      <c r="N10706" s="5" t="s">
        <v>978</v>
      </c>
      <c r="P10706" s="30">
        <v>142</v>
      </c>
      <c r="Q10706" s="30">
        <v>4</v>
      </c>
      <c r="R10706" s="3" t="s">
        <v>3</v>
      </c>
      <c r="S10706" s="3" t="s">
        <v>43</v>
      </c>
      <c r="T10706" s="3" t="s">
        <v>68</v>
      </c>
      <c r="U10706" s="20" t="s">
        <v>68</v>
      </c>
      <c r="W10706" s="3" t="s">
        <v>212</v>
      </c>
      <c r="Z10706" s="8">
        <v>45.171097269999997</v>
      </c>
      <c r="AA10706" s="8">
        <v>-123.1857491</v>
      </c>
      <c r="AB10706" s="3" t="s">
        <v>2310</v>
      </c>
      <c r="AD10706" s="3" t="s">
        <v>756</v>
      </c>
      <c r="AE10706" s="3" t="str">
        <f t="shared" ref="AE10706:AE10769" si="191">CONCATENATE("ex ", AD10706)</f>
        <v>ex Gilia tricolor</v>
      </c>
      <c r="AF10706" s="3" t="s">
        <v>2698</v>
      </c>
      <c r="AG10706" s="3" t="s">
        <v>1648</v>
      </c>
      <c r="AS10706" s="3" t="s">
        <v>77</v>
      </c>
    </row>
    <row r="10707" spans="2:45">
      <c r="B10707" s="1">
        <v>4881</v>
      </c>
      <c r="E10707" s="13">
        <v>27</v>
      </c>
      <c r="F10707" s="5" t="s">
        <v>41</v>
      </c>
      <c r="G10707" s="5">
        <v>2018</v>
      </c>
      <c r="L10707" s="5"/>
      <c r="N10707" s="5" t="s">
        <v>978</v>
      </c>
      <c r="P10707" s="30">
        <v>142</v>
      </c>
      <c r="Q10707" s="30">
        <v>5</v>
      </c>
      <c r="R10707" s="3" t="s">
        <v>3</v>
      </c>
      <c r="S10707" s="3" t="s">
        <v>43</v>
      </c>
      <c r="T10707" s="3" t="s">
        <v>68</v>
      </c>
      <c r="U10707" s="20" t="s">
        <v>68</v>
      </c>
      <c r="W10707" s="3" t="s">
        <v>212</v>
      </c>
      <c r="Z10707" s="8">
        <v>45.171097269999997</v>
      </c>
      <c r="AA10707" s="8">
        <v>-123.1857491</v>
      </c>
      <c r="AB10707" s="3" t="s">
        <v>2310</v>
      </c>
      <c r="AD10707" s="3" t="s">
        <v>756</v>
      </c>
      <c r="AE10707" s="3" t="str">
        <f t="shared" si="191"/>
        <v>ex Gilia tricolor</v>
      </c>
      <c r="AF10707" s="3" t="s">
        <v>2698</v>
      </c>
      <c r="AG10707" s="3" t="s">
        <v>1648</v>
      </c>
      <c r="AS10707" s="3" t="s">
        <v>77</v>
      </c>
    </row>
    <row r="10708" spans="2:45">
      <c r="B10708" s="1">
        <v>4882</v>
      </c>
      <c r="E10708" s="13">
        <v>27</v>
      </c>
      <c r="F10708" s="5" t="s">
        <v>41</v>
      </c>
      <c r="G10708" s="5">
        <v>2018</v>
      </c>
      <c r="L10708" s="5"/>
      <c r="N10708" s="5" t="s">
        <v>978</v>
      </c>
      <c r="P10708" s="30">
        <v>142</v>
      </c>
      <c r="Q10708" s="30">
        <v>6</v>
      </c>
      <c r="R10708" s="3" t="s">
        <v>3</v>
      </c>
      <c r="S10708" s="3" t="s">
        <v>43</v>
      </c>
      <c r="T10708" s="3" t="s">
        <v>68</v>
      </c>
      <c r="U10708" s="20" t="s">
        <v>68</v>
      </c>
      <c r="W10708" s="3" t="s">
        <v>212</v>
      </c>
      <c r="Z10708" s="8">
        <v>45.171097269999997</v>
      </c>
      <c r="AA10708" s="8">
        <v>-123.1857491</v>
      </c>
      <c r="AB10708" s="3" t="s">
        <v>2310</v>
      </c>
      <c r="AD10708" s="3" t="s">
        <v>756</v>
      </c>
      <c r="AE10708" s="3" t="str">
        <f t="shared" si="191"/>
        <v>ex Gilia tricolor</v>
      </c>
      <c r="AF10708" s="3" t="s">
        <v>2698</v>
      </c>
      <c r="AG10708" s="3" t="s">
        <v>1648</v>
      </c>
      <c r="AS10708" s="3" t="s">
        <v>77</v>
      </c>
    </row>
    <row r="10709" spans="2:45">
      <c r="B10709" s="1">
        <v>5093</v>
      </c>
      <c r="E10709" s="13">
        <v>29</v>
      </c>
      <c r="F10709" s="5" t="s">
        <v>41</v>
      </c>
      <c r="G10709" s="5">
        <v>2018</v>
      </c>
      <c r="L10709" s="5"/>
      <c r="N10709" s="5" t="s">
        <v>979</v>
      </c>
      <c r="P10709" s="30">
        <v>143</v>
      </c>
      <c r="Q10709" s="30">
        <v>1</v>
      </c>
      <c r="R10709" s="3" t="s">
        <v>3</v>
      </c>
      <c r="S10709" s="3" t="s">
        <v>43</v>
      </c>
      <c r="T10709" s="3" t="s">
        <v>68</v>
      </c>
      <c r="U10709" s="20" t="s">
        <v>68</v>
      </c>
      <c r="W10709" s="3" t="s">
        <v>1059</v>
      </c>
      <c r="Z10709" s="8">
        <v>45.263042300000002</v>
      </c>
      <c r="AA10709" s="8">
        <v>-123.07090410000001</v>
      </c>
      <c r="AB10709" s="3" t="s">
        <v>2310</v>
      </c>
      <c r="AD10709" s="3" t="s">
        <v>1060</v>
      </c>
      <c r="AE10709" s="3" t="str">
        <f t="shared" si="191"/>
        <v>ex Digitalis purpurea</v>
      </c>
      <c r="AF10709" s="3" t="s">
        <v>2698</v>
      </c>
      <c r="AG10709" s="3" t="s">
        <v>1648</v>
      </c>
      <c r="AS10709" s="3" t="s">
        <v>77</v>
      </c>
    </row>
    <row r="10710" spans="2:45">
      <c r="B10710" s="1">
        <v>5094</v>
      </c>
      <c r="E10710" s="13">
        <v>29</v>
      </c>
      <c r="F10710" s="5" t="s">
        <v>41</v>
      </c>
      <c r="G10710" s="5">
        <v>2018</v>
      </c>
      <c r="L10710" s="5"/>
      <c r="N10710" s="5" t="s">
        <v>979</v>
      </c>
      <c r="P10710" s="30">
        <v>143</v>
      </c>
      <c r="Q10710" s="30">
        <v>2</v>
      </c>
      <c r="R10710" s="3" t="s">
        <v>3</v>
      </c>
      <c r="S10710" s="3" t="s">
        <v>43</v>
      </c>
      <c r="T10710" s="3" t="s">
        <v>68</v>
      </c>
      <c r="U10710" s="20" t="s">
        <v>68</v>
      </c>
      <c r="W10710" s="3" t="s">
        <v>1059</v>
      </c>
      <c r="Z10710" s="8">
        <v>45.263042300000002</v>
      </c>
      <c r="AA10710" s="8">
        <v>-123.07090410000001</v>
      </c>
      <c r="AB10710" s="3" t="s">
        <v>2310</v>
      </c>
      <c r="AD10710" s="3" t="s">
        <v>1060</v>
      </c>
      <c r="AE10710" s="3" t="str">
        <f t="shared" si="191"/>
        <v>ex Digitalis purpurea</v>
      </c>
      <c r="AF10710" s="3" t="s">
        <v>2698</v>
      </c>
      <c r="AG10710" s="3" t="s">
        <v>1648</v>
      </c>
      <c r="AS10710" s="3" t="s">
        <v>77</v>
      </c>
    </row>
    <row r="10711" spans="2:45">
      <c r="B10711" s="1">
        <v>5095</v>
      </c>
      <c r="E10711" s="13">
        <v>29</v>
      </c>
      <c r="F10711" s="5" t="s">
        <v>41</v>
      </c>
      <c r="G10711" s="5">
        <v>2018</v>
      </c>
      <c r="L10711" s="5"/>
      <c r="N10711" s="5" t="s">
        <v>979</v>
      </c>
      <c r="P10711" s="30">
        <v>143</v>
      </c>
      <c r="Q10711" s="30">
        <v>3</v>
      </c>
      <c r="R10711" s="3" t="s">
        <v>3</v>
      </c>
      <c r="S10711" s="3" t="s">
        <v>43</v>
      </c>
      <c r="T10711" s="3" t="s">
        <v>68</v>
      </c>
      <c r="U10711" s="20" t="s">
        <v>68</v>
      </c>
      <c r="W10711" s="3" t="s">
        <v>1059</v>
      </c>
      <c r="Z10711" s="8">
        <v>45.263042300000002</v>
      </c>
      <c r="AA10711" s="8">
        <v>-123.07090410000001</v>
      </c>
      <c r="AB10711" s="3" t="s">
        <v>2310</v>
      </c>
      <c r="AD10711" s="3" t="s">
        <v>1060</v>
      </c>
      <c r="AE10711" s="3" t="str">
        <f t="shared" si="191"/>
        <v>ex Digitalis purpurea</v>
      </c>
      <c r="AF10711" s="3" t="s">
        <v>2698</v>
      </c>
      <c r="AG10711" s="3" t="s">
        <v>1648</v>
      </c>
      <c r="AS10711" s="3" t="s">
        <v>77</v>
      </c>
    </row>
    <row r="10712" spans="2:45">
      <c r="B10712" s="1">
        <v>5096</v>
      </c>
      <c r="E10712" s="13">
        <v>29</v>
      </c>
      <c r="F10712" s="5" t="s">
        <v>41</v>
      </c>
      <c r="G10712" s="5">
        <v>2018</v>
      </c>
      <c r="L10712" s="5"/>
      <c r="N10712" s="5" t="s">
        <v>979</v>
      </c>
      <c r="P10712" s="30">
        <v>143</v>
      </c>
      <c r="Q10712" s="30">
        <v>4</v>
      </c>
      <c r="R10712" s="3" t="s">
        <v>3</v>
      </c>
      <c r="S10712" s="3" t="s">
        <v>43</v>
      </c>
      <c r="T10712" s="3" t="s">
        <v>68</v>
      </c>
      <c r="U10712" s="20" t="s">
        <v>68</v>
      </c>
      <c r="W10712" s="3" t="s">
        <v>1059</v>
      </c>
      <c r="Z10712" s="8">
        <v>45.263042300000002</v>
      </c>
      <c r="AA10712" s="8">
        <v>-123.07090410000001</v>
      </c>
      <c r="AB10712" s="3" t="s">
        <v>2310</v>
      </c>
      <c r="AD10712" s="3" t="s">
        <v>1060</v>
      </c>
      <c r="AE10712" s="3" t="str">
        <f t="shared" si="191"/>
        <v>ex Digitalis purpurea</v>
      </c>
      <c r="AF10712" s="3" t="s">
        <v>2698</v>
      </c>
      <c r="AG10712" s="3" t="s">
        <v>1648</v>
      </c>
      <c r="AS10712" s="3" t="s">
        <v>77</v>
      </c>
    </row>
    <row r="10713" spans="2:45">
      <c r="B10713" s="1">
        <v>5097</v>
      </c>
      <c r="E10713" s="13">
        <v>29</v>
      </c>
      <c r="F10713" s="5" t="s">
        <v>41</v>
      </c>
      <c r="G10713" s="5">
        <v>2018</v>
      </c>
      <c r="L10713" s="5"/>
      <c r="N10713" s="5" t="s">
        <v>979</v>
      </c>
      <c r="P10713" s="30">
        <v>143</v>
      </c>
      <c r="Q10713" s="30">
        <v>5</v>
      </c>
      <c r="R10713" s="3" t="s">
        <v>3</v>
      </c>
      <c r="S10713" s="3" t="s">
        <v>43</v>
      </c>
      <c r="T10713" s="3" t="s">
        <v>68</v>
      </c>
      <c r="U10713" s="20" t="s">
        <v>68</v>
      </c>
      <c r="W10713" s="3" t="s">
        <v>1059</v>
      </c>
      <c r="Z10713" s="8">
        <v>45.263042300000002</v>
      </c>
      <c r="AA10713" s="8">
        <v>-123.07090410000001</v>
      </c>
      <c r="AB10713" s="3" t="s">
        <v>2310</v>
      </c>
      <c r="AD10713" s="3" t="s">
        <v>1060</v>
      </c>
      <c r="AE10713" s="3" t="str">
        <f t="shared" si="191"/>
        <v>ex Digitalis purpurea</v>
      </c>
      <c r="AF10713" s="3" t="s">
        <v>2698</v>
      </c>
      <c r="AG10713" s="3" t="s">
        <v>1648</v>
      </c>
      <c r="AS10713" s="3" t="s">
        <v>77</v>
      </c>
    </row>
    <row r="10714" spans="2:45">
      <c r="B10714" s="1">
        <v>5098</v>
      </c>
      <c r="E10714" s="13">
        <v>29</v>
      </c>
      <c r="F10714" s="5" t="s">
        <v>41</v>
      </c>
      <c r="G10714" s="5">
        <v>2018</v>
      </c>
      <c r="L10714" s="5"/>
      <c r="N10714" s="5" t="s">
        <v>979</v>
      </c>
      <c r="P10714" s="30">
        <v>143</v>
      </c>
      <c r="Q10714" s="30">
        <v>6</v>
      </c>
      <c r="R10714" s="3" t="s">
        <v>3</v>
      </c>
      <c r="S10714" s="3" t="s">
        <v>43</v>
      </c>
      <c r="T10714" s="3" t="s">
        <v>68</v>
      </c>
      <c r="U10714" s="20" t="s">
        <v>68</v>
      </c>
      <c r="W10714" s="3" t="s">
        <v>1059</v>
      </c>
      <c r="Z10714" s="8">
        <v>45.263042300000002</v>
      </c>
      <c r="AA10714" s="8">
        <v>-123.07090410000001</v>
      </c>
      <c r="AB10714" s="3" t="s">
        <v>2310</v>
      </c>
      <c r="AD10714" s="3" t="s">
        <v>1060</v>
      </c>
      <c r="AE10714" s="3" t="str">
        <f t="shared" si="191"/>
        <v>ex Digitalis purpurea</v>
      </c>
      <c r="AF10714" s="3" t="s">
        <v>2698</v>
      </c>
      <c r="AG10714" s="3" t="s">
        <v>1648</v>
      </c>
      <c r="AS10714" s="3" t="s">
        <v>77</v>
      </c>
    </row>
    <row r="10715" spans="2:45">
      <c r="B10715" s="1">
        <v>5114</v>
      </c>
      <c r="E10715" s="13">
        <v>29</v>
      </c>
      <c r="F10715" s="5" t="s">
        <v>41</v>
      </c>
      <c r="G10715" s="5">
        <v>2018</v>
      </c>
      <c r="L10715" s="5"/>
      <c r="N10715" s="5" t="s">
        <v>980</v>
      </c>
      <c r="P10715" s="30">
        <v>144</v>
      </c>
      <c r="Q10715" s="30">
        <v>1</v>
      </c>
      <c r="R10715" s="3" t="s">
        <v>3</v>
      </c>
      <c r="S10715" s="3" t="s">
        <v>43</v>
      </c>
      <c r="T10715" s="3" t="s">
        <v>68</v>
      </c>
      <c r="U10715" s="20" t="s">
        <v>68</v>
      </c>
      <c r="W10715" s="3" t="s">
        <v>212</v>
      </c>
      <c r="Z10715" s="8">
        <v>45.170753750000003</v>
      </c>
      <c r="AA10715" s="8">
        <v>-123.18205759999999</v>
      </c>
      <c r="AB10715" s="3" t="s">
        <v>2310</v>
      </c>
      <c r="AD10715" s="3" t="s">
        <v>116</v>
      </c>
      <c r="AE10715" s="3" t="str">
        <f t="shared" si="191"/>
        <v>ex Raphanus</v>
      </c>
      <c r="AF10715" s="3" t="s">
        <v>2698</v>
      </c>
      <c r="AG10715" s="3" t="s">
        <v>1648</v>
      </c>
      <c r="AS10715" s="3" t="s">
        <v>77</v>
      </c>
    </row>
    <row r="10716" spans="2:45">
      <c r="B10716" s="1">
        <v>5115</v>
      </c>
      <c r="E10716" s="13">
        <v>29</v>
      </c>
      <c r="F10716" s="5" t="s">
        <v>41</v>
      </c>
      <c r="G10716" s="5">
        <v>2018</v>
      </c>
      <c r="L10716" s="5"/>
      <c r="N10716" s="5" t="s">
        <v>980</v>
      </c>
      <c r="P10716" s="30">
        <v>144</v>
      </c>
      <c r="Q10716" s="30">
        <v>2</v>
      </c>
      <c r="R10716" s="3" t="s">
        <v>3</v>
      </c>
      <c r="S10716" s="3" t="s">
        <v>43</v>
      </c>
      <c r="T10716" s="3" t="s">
        <v>68</v>
      </c>
      <c r="U10716" s="20" t="s">
        <v>68</v>
      </c>
      <c r="W10716" s="3" t="s">
        <v>212</v>
      </c>
      <c r="Z10716" s="8">
        <v>45.170753750000003</v>
      </c>
      <c r="AA10716" s="8">
        <v>-123.18205759999999</v>
      </c>
      <c r="AB10716" s="3" t="s">
        <v>2310</v>
      </c>
      <c r="AD10716" s="3" t="s">
        <v>116</v>
      </c>
      <c r="AE10716" s="3" t="str">
        <f t="shared" si="191"/>
        <v>ex Raphanus</v>
      </c>
      <c r="AF10716" s="3" t="s">
        <v>2698</v>
      </c>
      <c r="AG10716" s="3" t="s">
        <v>1648</v>
      </c>
      <c r="AS10716" s="3" t="s">
        <v>77</v>
      </c>
    </row>
    <row r="10717" spans="2:45">
      <c r="B10717" s="1">
        <v>5116</v>
      </c>
      <c r="E10717" s="13">
        <v>29</v>
      </c>
      <c r="F10717" s="5" t="s">
        <v>41</v>
      </c>
      <c r="G10717" s="5">
        <v>2018</v>
      </c>
      <c r="L10717" s="5"/>
      <c r="N10717" s="5" t="s">
        <v>980</v>
      </c>
      <c r="P10717" s="30">
        <v>144</v>
      </c>
      <c r="Q10717" s="30">
        <v>3</v>
      </c>
      <c r="R10717" s="3" t="s">
        <v>3</v>
      </c>
      <c r="S10717" s="3" t="s">
        <v>43</v>
      </c>
      <c r="T10717" s="3" t="s">
        <v>68</v>
      </c>
      <c r="U10717" s="20" t="s">
        <v>68</v>
      </c>
      <c r="W10717" s="3" t="s">
        <v>212</v>
      </c>
      <c r="Z10717" s="8">
        <v>45.170753750000003</v>
      </c>
      <c r="AA10717" s="8">
        <v>-123.18205759999999</v>
      </c>
      <c r="AB10717" s="3" t="s">
        <v>2310</v>
      </c>
      <c r="AD10717" s="3" t="s">
        <v>116</v>
      </c>
      <c r="AE10717" s="3" t="str">
        <f t="shared" si="191"/>
        <v>ex Raphanus</v>
      </c>
      <c r="AF10717" s="3" t="s">
        <v>2698</v>
      </c>
      <c r="AG10717" s="3" t="s">
        <v>1648</v>
      </c>
      <c r="AS10717" s="3" t="s">
        <v>77</v>
      </c>
    </row>
    <row r="10718" spans="2:45">
      <c r="B10718" s="1">
        <v>5117</v>
      </c>
      <c r="E10718" s="13">
        <v>29</v>
      </c>
      <c r="F10718" s="5" t="s">
        <v>41</v>
      </c>
      <c r="G10718" s="5">
        <v>2018</v>
      </c>
      <c r="L10718" s="5"/>
      <c r="N10718" s="5" t="s">
        <v>980</v>
      </c>
      <c r="P10718" s="30">
        <v>144</v>
      </c>
      <c r="Q10718" s="30">
        <v>4</v>
      </c>
      <c r="R10718" s="3" t="s">
        <v>3</v>
      </c>
      <c r="S10718" s="3" t="s">
        <v>43</v>
      </c>
      <c r="T10718" s="3" t="s">
        <v>68</v>
      </c>
      <c r="U10718" s="20" t="s">
        <v>68</v>
      </c>
      <c r="W10718" s="3" t="s">
        <v>212</v>
      </c>
      <c r="Z10718" s="8">
        <v>45.170753750000003</v>
      </c>
      <c r="AA10718" s="8">
        <v>-123.18205759999999</v>
      </c>
      <c r="AB10718" s="3" t="s">
        <v>2310</v>
      </c>
      <c r="AD10718" s="3" t="s">
        <v>116</v>
      </c>
      <c r="AE10718" s="3" t="str">
        <f t="shared" si="191"/>
        <v>ex Raphanus</v>
      </c>
      <c r="AF10718" s="3" t="s">
        <v>2698</v>
      </c>
      <c r="AG10718" s="3" t="s">
        <v>1648</v>
      </c>
      <c r="AS10718" s="3" t="s">
        <v>77</v>
      </c>
    </row>
    <row r="10719" spans="2:45">
      <c r="B10719" s="1">
        <v>5118</v>
      </c>
      <c r="E10719" s="13">
        <v>29</v>
      </c>
      <c r="F10719" s="5" t="s">
        <v>41</v>
      </c>
      <c r="G10719" s="5">
        <v>2018</v>
      </c>
      <c r="L10719" s="5"/>
      <c r="N10719" s="5" t="s">
        <v>980</v>
      </c>
      <c r="P10719" s="30">
        <v>144</v>
      </c>
      <c r="Q10719" s="30">
        <v>5</v>
      </c>
      <c r="R10719" s="3" t="s">
        <v>3</v>
      </c>
      <c r="S10719" s="3" t="s">
        <v>43</v>
      </c>
      <c r="T10719" s="3" t="s">
        <v>68</v>
      </c>
      <c r="U10719" s="20" t="s">
        <v>68</v>
      </c>
      <c r="W10719" s="3" t="s">
        <v>212</v>
      </c>
      <c r="Z10719" s="8">
        <v>45.170753750000003</v>
      </c>
      <c r="AA10719" s="8">
        <v>-123.18205759999999</v>
      </c>
      <c r="AB10719" s="3" t="s">
        <v>2310</v>
      </c>
      <c r="AD10719" s="3" t="s">
        <v>116</v>
      </c>
      <c r="AE10719" s="3" t="str">
        <f t="shared" si="191"/>
        <v>ex Raphanus</v>
      </c>
      <c r="AF10719" s="3" t="s">
        <v>2698</v>
      </c>
      <c r="AG10719" s="3" t="s">
        <v>1648</v>
      </c>
      <c r="AS10719" s="3" t="s">
        <v>77</v>
      </c>
    </row>
    <row r="10720" spans="2:45">
      <c r="B10720" s="1">
        <v>5119</v>
      </c>
      <c r="E10720" s="13">
        <v>29</v>
      </c>
      <c r="F10720" s="5" t="s">
        <v>41</v>
      </c>
      <c r="G10720" s="5">
        <v>2018</v>
      </c>
      <c r="L10720" s="5"/>
      <c r="N10720" s="5" t="s">
        <v>980</v>
      </c>
      <c r="P10720" s="30">
        <v>144</v>
      </c>
      <c r="Q10720" s="30">
        <v>6</v>
      </c>
      <c r="R10720" s="3" t="s">
        <v>3</v>
      </c>
      <c r="S10720" s="3" t="s">
        <v>43</v>
      </c>
      <c r="T10720" s="3" t="s">
        <v>68</v>
      </c>
      <c r="U10720" s="20" t="s">
        <v>68</v>
      </c>
      <c r="W10720" s="3" t="s">
        <v>212</v>
      </c>
      <c r="Z10720" s="8">
        <v>45.170753750000003</v>
      </c>
      <c r="AA10720" s="8">
        <v>-123.18205759999999</v>
      </c>
      <c r="AB10720" s="3" t="s">
        <v>2310</v>
      </c>
      <c r="AD10720" s="3" t="s">
        <v>116</v>
      </c>
      <c r="AE10720" s="3" t="str">
        <f t="shared" si="191"/>
        <v>ex Raphanus</v>
      </c>
      <c r="AF10720" s="3" t="s">
        <v>2698</v>
      </c>
      <c r="AG10720" s="3" t="s">
        <v>1648</v>
      </c>
      <c r="AS10720" s="3" t="s">
        <v>77</v>
      </c>
    </row>
    <row r="10721" spans="2:55">
      <c r="B10721" s="1">
        <v>5120</v>
      </c>
      <c r="E10721" s="13">
        <v>29</v>
      </c>
      <c r="F10721" s="5" t="s">
        <v>41</v>
      </c>
      <c r="G10721" s="5">
        <v>2018</v>
      </c>
      <c r="L10721" s="5"/>
      <c r="N10721" s="5" t="s">
        <v>980</v>
      </c>
      <c r="P10721" s="30">
        <v>144</v>
      </c>
      <c r="Q10721" s="30">
        <v>7</v>
      </c>
      <c r="R10721" s="3" t="s">
        <v>3</v>
      </c>
      <c r="S10721" s="3" t="s">
        <v>43</v>
      </c>
      <c r="T10721" s="3" t="s">
        <v>68</v>
      </c>
      <c r="U10721" s="20" t="s">
        <v>68</v>
      </c>
      <c r="W10721" s="3" t="s">
        <v>212</v>
      </c>
      <c r="Z10721" s="8">
        <v>45.170753750000003</v>
      </c>
      <c r="AA10721" s="8">
        <v>-123.18205759999999</v>
      </c>
      <c r="AB10721" s="3" t="s">
        <v>2310</v>
      </c>
      <c r="AD10721" s="3" t="s">
        <v>116</v>
      </c>
      <c r="AE10721" s="3" t="str">
        <f t="shared" si="191"/>
        <v>ex Raphanus</v>
      </c>
      <c r="AF10721" s="3" t="s">
        <v>2698</v>
      </c>
      <c r="AG10721" s="3" t="s">
        <v>1648</v>
      </c>
      <c r="AS10721" s="3" t="s">
        <v>77</v>
      </c>
    </row>
    <row r="10722" spans="2:55">
      <c r="B10722" s="1">
        <v>5121</v>
      </c>
      <c r="E10722" s="13">
        <v>29</v>
      </c>
      <c r="F10722" s="5" t="s">
        <v>41</v>
      </c>
      <c r="G10722" s="5">
        <v>2018</v>
      </c>
      <c r="L10722" s="5"/>
      <c r="N10722" s="5" t="s">
        <v>980</v>
      </c>
      <c r="P10722" s="30">
        <v>144</v>
      </c>
      <c r="Q10722" s="30">
        <v>8</v>
      </c>
      <c r="R10722" s="3" t="s">
        <v>3</v>
      </c>
      <c r="S10722" s="3" t="s">
        <v>43</v>
      </c>
      <c r="T10722" s="3" t="s">
        <v>68</v>
      </c>
      <c r="U10722" s="20" t="s">
        <v>68</v>
      </c>
      <c r="W10722" s="3" t="s">
        <v>212</v>
      </c>
      <c r="Z10722" s="8">
        <v>45.170753750000003</v>
      </c>
      <c r="AA10722" s="8">
        <v>-123.18205759999999</v>
      </c>
      <c r="AB10722" s="3" t="s">
        <v>2310</v>
      </c>
      <c r="AD10722" s="3" t="s">
        <v>116</v>
      </c>
      <c r="AE10722" s="3" t="str">
        <f t="shared" si="191"/>
        <v>ex Raphanus</v>
      </c>
      <c r="AF10722" s="3" t="s">
        <v>2698</v>
      </c>
      <c r="AG10722" s="3" t="s">
        <v>1648</v>
      </c>
      <c r="AS10722" s="3" t="s">
        <v>77</v>
      </c>
    </row>
    <row r="10723" spans="2:55">
      <c r="B10723" s="1">
        <v>5122</v>
      </c>
      <c r="E10723" s="13">
        <v>29</v>
      </c>
      <c r="F10723" s="5" t="s">
        <v>41</v>
      </c>
      <c r="G10723" s="5">
        <v>2018</v>
      </c>
      <c r="L10723" s="5"/>
      <c r="N10723" s="5" t="s">
        <v>980</v>
      </c>
      <c r="P10723" s="30">
        <v>144</v>
      </c>
      <c r="Q10723" s="30">
        <v>9</v>
      </c>
      <c r="R10723" s="3" t="s">
        <v>3</v>
      </c>
      <c r="S10723" s="3" t="s">
        <v>43</v>
      </c>
      <c r="T10723" s="3" t="s">
        <v>68</v>
      </c>
      <c r="U10723" s="20" t="s">
        <v>68</v>
      </c>
      <c r="W10723" s="3" t="s">
        <v>212</v>
      </c>
      <c r="Z10723" s="8">
        <v>45.170753750000003</v>
      </c>
      <c r="AA10723" s="8">
        <v>-123.18205759999999</v>
      </c>
      <c r="AB10723" s="3" t="s">
        <v>2310</v>
      </c>
      <c r="AD10723" s="3" t="s">
        <v>116</v>
      </c>
      <c r="AE10723" s="3" t="str">
        <f t="shared" si="191"/>
        <v>ex Raphanus</v>
      </c>
      <c r="AF10723" s="3" t="s">
        <v>2698</v>
      </c>
      <c r="AG10723" s="3" t="s">
        <v>1648</v>
      </c>
      <c r="AS10723" s="3" t="s">
        <v>77</v>
      </c>
    </row>
    <row r="10724" spans="2:55">
      <c r="B10724" s="1">
        <v>5123</v>
      </c>
      <c r="E10724" s="13">
        <v>29</v>
      </c>
      <c r="F10724" s="5" t="s">
        <v>41</v>
      </c>
      <c r="G10724" s="5">
        <v>2018</v>
      </c>
      <c r="L10724" s="5"/>
      <c r="N10724" s="5" t="s">
        <v>980</v>
      </c>
      <c r="P10724" s="30">
        <v>144</v>
      </c>
      <c r="Q10724" s="30">
        <v>10</v>
      </c>
      <c r="R10724" s="3" t="s">
        <v>3</v>
      </c>
      <c r="S10724" s="3" t="s">
        <v>43</v>
      </c>
      <c r="T10724" s="3" t="s">
        <v>68</v>
      </c>
      <c r="U10724" s="20" t="s">
        <v>68</v>
      </c>
      <c r="W10724" s="3" t="s">
        <v>212</v>
      </c>
      <c r="Z10724" s="8">
        <v>45.170753750000003</v>
      </c>
      <c r="AA10724" s="8">
        <v>-123.18205759999999</v>
      </c>
      <c r="AB10724" s="3" t="s">
        <v>2310</v>
      </c>
      <c r="AD10724" s="3" t="s">
        <v>116</v>
      </c>
      <c r="AE10724" s="3" t="str">
        <f t="shared" si="191"/>
        <v>ex Raphanus</v>
      </c>
      <c r="AF10724" s="3" t="s">
        <v>2698</v>
      </c>
      <c r="AG10724" s="3" t="s">
        <v>1648</v>
      </c>
      <c r="AS10724" s="3" t="s">
        <v>77</v>
      </c>
    </row>
    <row r="10725" spans="2:55">
      <c r="B10725" s="1">
        <v>5124</v>
      </c>
      <c r="E10725" s="13">
        <v>29</v>
      </c>
      <c r="F10725" s="5" t="s">
        <v>41</v>
      </c>
      <c r="G10725" s="5">
        <v>2018</v>
      </c>
      <c r="L10725" s="5"/>
      <c r="N10725" s="5" t="s">
        <v>980</v>
      </c>
      <c r="P10725" s="30">
        <v>144</v>
      </c>
      <c r="Q10725" s="30">
        <v>11</v>
      </c>
      <c r="R10725" s="3" t="s">
        <v>3</v>
      </c>
      <c r="S10725" s="3" t="s">
        <v>43</v>
      </c>
      <c r="T10725" s="3" t="s">
        <v>68</v>
      </c>
      <c r="U10725" s="20" t="s">
        <v>68</v>
      </c>
      <c r="W10725" s="3" t="s">
        <v>212</v>
      </c>
      <c r="Z10725" s="8">
        <v>45.170753750000003</v>
      </c>
      <c r="AA10725" s="8">
        <v>-123.18205759999999</v>
      </c>
      <c r="AB10725" s="3" t="s">
        <v>2310</v>
      </c>
      <c r="AD10725" s="3" t="s">
        <v>116</v>
      </c>
      <c r="AE10725" s="3" t="str">
        <f t="shared" si="191"/>
        <v>ex Raphanus</v>
      </c>
      <c r="AF10725" s="3" t="s">
        <v>2698</v>
      </c>
      <c r="AG10725" s="3" t="s">
        <v>1648</v>
      </c>
      <c r="AS10725" s="3" t="s">
        <v>77</v>
      </c>
    </row>
    <row r="10726" spans="2:55">
      <c r="B10726" s="1">
        <v>5125</v>
      </c>
      <c r="E10726" s="13">
        <v>29</v>
      </c>
      <c r="F10726" s="5" t="s">
        <v>41</v>
      </c>
      <c r="G10726" s="5">
        <v>2018</v>
      </c>
      <c r="L10726" s="5"/>
      <c r="N10726" s="5" t="s">
        <v>980</v>
      </c>
      <c r="P10726" s="30">
        <v>144</v>
      </c>
      <c r="Q10726" s="30">
        <v>12</v>
      </c>
      <c r="R10726" s="3" t="s">
        <v>3</v>
      </c>
      <c r="S10726" s="3" t="s">
        <v>43</v>
      </c>
      <c r="T10726" s="3" t="s">
        <v>68</v>
      </c>
      <c r="U10726" s="20" t="s">
        <v>68</v>
      </c>
      <c r="W10726" s="3" t="s">
        <v>212</v>
      </c>
      <c r="Z10726" s="8">
        <v>45.170753750000003</v>
      </c>
      <c r="AA10726" s="8">
        <v>-123.18205759999999</v>
      </c>
      <c r="AB10726" s="3" t="s">
        <v>2310</v>
      </c>
      <c r="AD10726" s="3" t="s">
        <v>116</v>
      </c>
      <c r="AE10726" s="3" t="str">
        <f t="shared" si="191"/>
        <v>ex Raphanus</v>
      </c>
      <c r="AF10726" s="3" t="s">
        <v>2698</v>
      </c>
      <c r="AG10726" s="3" t="s">
        <v>1648</v>
      </c>
      <c r="AS10726" s="3" t="s">
        <v>77</v>
      </c>
    </row>
    <row r="10727" spans="2:55">
      <c r="B10727" s="1">
        <v>5146</v>
      </c>
      <c r="E10727" s="13">
        <v>30</v>
      </c>
      <c r="F10727" s="5" t="s">
        <v>41</v>
      </c>
      <c r="G10727" s="5">
        <v>2018</v>
      </c>
      <c r="L10727" s="5"/>
      <c r="N10727" s="5" t="s">
        <v>981</v>
      </c>
      <c r="P10727" s="30">
        <v>145</v>
      </c>
      <c r="Q10727" s="30">
        <v>1</v>
      </c>
      <c r="R10727" s="3" t="s">
        <v>3</v>
      </c>
      <c r="S10727" s="3" t="s">
        <v>43</v>
      </c>
      <c r="T10727" s="3" t="s">
        <v>68</v>
      </c>
      <c r="U10727" s="20" t="s">
        <v>68</v>
      </c>
      <c r="W10727" s="3" t="s">
        <v>1075</v>
      </c>
      <c r="Z10727" s="8">
        <v>45.171725430000002</v>
      </c>
      <c r="AA10727" s="8">
        <v>-123.1823869</v>
      </c>
      <c r="AB10727" s="3" t="s">
        <v>2310</v>
      </c>
      <c r="AD10727" s="3" t="s">
        <v>1076</v>
      </c>
      <c r="AE10727" s="3" t="str">
        <f t="shared" si="191"/>
        <v>ex Rubus armeniacus</v>
      </c>
      <c r="AF10727" s="3" t="s">
        <v>2698</v>
      </c>
      <c r="AG10727" s="3" t="s">
        <v>1648</v>
      </c>
      <c r="AS10727" s="3" t="s">
        <v>77</v>
      </c>
      <c r="BC10727" s="2"/>
    </row>
    <row r="10728" spans="2:55">
      <c r="B10728" s="1">
        <v>5147</v>
      </c>
      <c r="E10728" s="13">
        <v>30</v>
      </c>
      <c r="F10728" s="5" t="s">
        <v>41</v>
      </c>
      <c r="G10728" s="5">
        <v>2018</v>
      </c>
      <c r="L10728" s="5"/>
      <c r="N10728" s="5" t="s">
        <v>981</v>
      </c>
      <c r="P10728" s="30">
        <v>145</v>
      </c>
      <c r="Q10728" s="30">
        <v>2</v>
      </c>
      <c r="R10728" s="3" t="s">
        <v>3</v>
      </c>
      <c r="S10728" s="3" t="s">
        <v>43</v>
      </c>
      <c r="T10728" s="3" t="s">
        <v>68</v>
      </c>
      <c r="U10728" s="20" t="s">
        <v>68</v>
      </c>
      <c r="W10728" s="3" t="s">
        <v>1075</v>
      </c>
      <c r="Z10728" s="8">
        <v>45.171725430000002</v>
      </c>
      <c r="AA10728" s="8">
        <v>-123.1823869</v>
      </c>
      <c r="AB10728" s="3" t="s">
        <v>2310</v>
      </c>
      <c r="AD10728" s="3" t="s">
        <v>1076</v>
      </c>
      <c r="AE10728" s="3" t="str">
        <f t="shared" si="191"/>
        <v>ex Rubus armeniacus</v>
      </c>
      <c r="AF10728" s="3" t="s">
        <v>2698</v>
      </c>
      <c r="AG10728" s="3" t="s">
        <v>1648</v>
      </c>
      <c r="AS10728" s="3" t="s">
        <v>77</v>
      </c>
    </row>
    <row r="10729" spans="2:55">
      <c r="B10729" s="1">
        <v>5148</v>
      </c>
      <c r="E10729" s="13">
        <v>30</v>
      </c>
      <c r="F10729" s="5" t="s">
        <v>41</v>
      </c>
      <c r="G10729" s="5">
        <v>2018</v>
      </c>
      <c r="L10729" s="5"/>
      <c r="N10729" s="5" t="s">
        <v>981</v>
      </c>
      <c r="P10729" s="30">
        <v>145</v>
      </c>
      <c r="Q10729" s="30">
        <v>3</v>
      </c>
      <c r="R10729" s="3" t="s">
        <v>3</v>
      </c>
      <c r="S10729" s="3" t="s">
        <v>43</v>
      </c>
      <c r="T10729" s="3" t="s">
        <v>68</v>
      </c>
      <c r="U10729" s="20" t="s">
        <v>68</v>
      </c>
      <c r="W10729" s="3" t="s">
        <v>1075</v>
      </c>
      <c r="Z10729" s="8">
        <v>45.171725430000002</v>
      </c>
      <c r="AA10729" s="8">
        <v>-123.1823869</v>
      </c>
      <c r="AB10729" s="3" t="s">
        <v>2310</v>
      </c>
      <c r="AD10729" s="3" t="s">
        <v>1076</v>
      </c>
      <c r="AE10729" s="3" t="str">
        <f t="shared" si="191"/>
        <v>ex Rubus armeniacus</v>
      </c>
      <c r="AF10729" s="3" t="s">
        <v>2698</v>
      </c>
      <c r="AG10729" s="3" t="s">
        <v>1648</v>
      </c>
      <c r="AS10729" s="3" t="s">
        <v>77</v>
      </c>
    </row>
    <row r="10730" spans="2:55">
      <c r="B10730" s="1">
        <v>5149</v>
      </c>
      <c r="E10730" s="13">
        <v>30</v>
      </c>
      <c r="F10730" s="5" t="s">
        <v>41</v>
      </c>
      <c r="G10730" s="5">
        <v>2018</v>
      </c>
      <c r="L10730" s="5"/>
      <c r="N10730" s="5" t="s">
        <v>981</v>
      </c>
      <c r="P10730" s="30">
        <v>145</v>
      </c>
      <c r="Q10730" s="30">
        <v>4</v>
      </c>
      <c r="R10730" s="3" t="s">
        <v>3</v>
      </c>
      <c r="S10730" s="3" t="s">
        <v>43</v>
      </c>
      <c r="T10730" s="3" t="s">
        <v>68</v>
      </c>
      <c r="U10730" s="20" t="s">
        <v>68</v>
      </c>
      <c r="W10730" s="3" t="s">
        <v>1075</v>
      </c>
      <c r="Z10730" s="8">
        <v>45.171725430000002</v>
      </c>
      <c r="AA10730" s="8">
        <v>-123.1823869</v>
      </c>
      <c r="AB10730" s="3" t="s">
        <v>2310</v>
      </c>
      <c r="AD10730" s="3" t="s">
        <v>1076</v>
      </c>
      <c r="AE10730" s="3" t="str">
        <f t="shared" si="191"/>
        <v>ex Rubus armeniacus</v>
      </c>
      <c r="AF10730" s="3" t="s">
        <v>2698</v>
      </c>
      <c r="AG10730" s="3" t="s">
        <v>1648</v>
      </c>
      <c r="AS10730" s="3" t="s">
        <v>77</v>
      </c>
    </row>
    <row r="10731" spans="2:55">
      <c r="B10731" s="1">
        <v>5150</v>
      </c>
      <c r="E10731" s="13">
        <v>30</v>
      </c>
      <c r="F10731" s="5" t="s">
        <v>41</v>
      </c>
      <c r="G10731" s="5">
        <v>2018</v>
      </c>
      <c r="L10731" s="5"/>
      <c r="N10731" s="5" t="s">
        <v>981</v>
      </c>
      <c r="P10731" s="30">
        <v>145</v>
      </c>
      <c r="Q10731" s="30">
        <v>5</v>
      </c>
      <c r="R10731" s="3" t="s">
        <v>3</v>
      </c>
      <c r="S10731" s="3" t="s">
        <v>43</v>
      </c>
      <c r="T10731" s="3" t="s">
        <v>68</v>
      </c>
      <c r="U10731" s="20" t="s">
        <v>68</v>
      </c>
      <c r="W10731" s="3" t="s">
        <v>1075</v>
      </c>
      <c r="Z10731" s="8">
        <v>45.171725430000002</v>
      </c>
      <c r="AA10731" s="8">
        <v>-123.1823869</v>
      </c>
      <c r="AB10731" s="3" t="s">
        <v>2310</v>
      </c>
      <c r="AD10731" s="3" t="s">
        <v>1076</v>
      </c>
      <c r="AE10731" s="3" t="str">
        <f t="shared" si="191"/>
        <v>ex Rubus armeniacus</v>
      </c>
      <c r="AF10731" s="3" t="s">
        <v>2698</v>
      </c>
      <c r="AG10731" s="3" t="s">
        <v>1648</v>
      </c>
      <c r="AS10731" s="3" t="s">
        <v>77</v>
      </c>
    </row>
    <row r="10732" spans="2:55">
      <c r="B10732" s="1">
        <v>5151</v>
      </c>
      <c r="E10732" s="13">
        <v>30</v>
      </c>
      <c r="F10732" s="5" t="s">
        <v>41</v>
      </c>
      <c r="G10732" s="5">
        <v>2018</v>
      </c>
      <c r="L10732" s="5"/>
      <c r="N10732" s="5" t="s">
        <v>981</v>
      </c>
      <c r="P10732" s="30">
        <v>145</v>
      </c>
      <c r="Q10732" s="30">
        <v>6</v>
      </c>
      <c r="R10732" s="3" t="s">
        <v>3</v>
      </c>
      <c r="S10732" s="3" t="s">
        <v>43</v>
      </c>
      <c r="T10732" s="3" t="s">
        <v>68</v>
      </c>
      <c r="U10732" s="20" t="s">
        <v>68</v>
      </c>
      <c r="W10732" s="3" t="s">
        <v>1075</v>
      </c>
      <c r="Z10732" s="8">
        <v>45.171725430000002</v>
      </c>
      <c r="AA10732" s="8">
        <v>-123.1823869</v>
      </c>
      <c r="AB10732" s="3" t="s">
        <v>2310</v>
      </c>
      <c r="AD10732" s="3" t="s">
        <v>1076</v>
      </c>
      <c r="AE10732" s="3" t="str">
        <f t="shared" si="191"/>
        <v>ex Rubus armeniacus</v>
      </c>
      <c r="AF10732" s="3" t="s">
        <v>2698</v>
      </c>
      <c r="AG10732" s="3" t="s">
        <v>1648</v>
      </c>
      <c r="AS10732" s="3" t="s">
        <v>77</v>
      </c>
    </row>
    <row r="10733" spans="2:55">
      <c r="B10733" s="1">
        <v>5152</v>
      </c>
      <c r="E10733" s="13">
        <v>30</v>
      </c>
      <c r="F10733" s="5" t="s">
        <v>41</v>
      </c>
      <c r="G10733" s="5">
        <v>2018</v>
      </c>
      <c r="L10733" s="5"/>
      <c r="N10733" s="5" t="s">
        <v>981</v>
      </c>
      <c r="P10733" s="30">
        <v>145</v>
      </c>
      <c r="Q10733" s="30">
        <v>7</v>
      </c>
      <c r="R10733" s="3" t="s">
        <v>3</v>
      </c>
      <c r="S10733" s="3" t="s">
        <v>43</v>
      </c>
      <c r="T10733" s="3" t="s">
        <v>68</v>
      </c>
      <c r="U10733" s="20" t="s">
        <v>68</v>
      </c>
      <c r="W10733" s="3" t="s">
        <v>1075</v>
      </c>
      <c r="Z10733" s="8">
        <v>45.171725430000002</v>
      </c>
      <c r="AA10733" s="8">
        <v>-123.1823869</v>
      </c>
      <c r="AB10733" s="3" t="s">
        <v>2310</v>
      </c>
      <c r="AD10733" s="3" t="s">
        <v>1076</v>
      </c>
      <c r="AE10733" s="3" t="str">
        <f t="shared" si="191"/>
        <v>ex Rubus armeniacus</v>
      </c>
      <c r="AF10733" s="3" t="s">
        <v>2698</v>
      </c>
      <c r="AG10733" s="3" t="s">
        <v>1648</v>
      </c>
      <c r="AS10733" s="3" t="s">
        <v>77</v>
      </c>
    </row>
    <row r="10734" spans="2:55">
      <c r="B10734" s="1">
        <v>5153</v>
      </c>
      <c r="E10734" s="13">
        <v>30</v>
      </c>
      <c r="F10734" s="5" t="s">
        <v>41</v>
      </c>
      <c r="G10734" s="5">
        <v>2018</v>
      </c>
      <c r="L10734" s="5"/>
      <c r="N10734" s="5" t="s">
        <v>982</v>
      </c>
      <c r="P10734" s="30">
        <v>146</v>
      </c>
      <c r="Q10734" s="30">
        <v>1</v>
      </c>
      <c r="R10734" s="3" t="s">
        <v>3</v>
      </c>
      <c r="S10734" s="3" t="s">
        <v>43</v>
      </c>
      <c r="T10734" s="3" t="s">
        <v>68</v>
      </c>
      <c r="U10734" s="20" t="s">
        <v>68</v>
      </c>
      <c r="W10734" s="3" t="s">
        <v>212</v>
      </c>
      <c r="Z10734" s="8">
        <v>45.171684399999997</v>
      </c>
      <c r="AA10734" s="8">
        <v>-123.1825283</v>
      </c>
      <c r="AB10734" s="3" t="s">
        <v>2310</v>
      </c>
      <c r="AD10734" s="3" t="s">
        <v>761</v>
      </c>
      <c r="AE10734" s="3" t="str">
        <f t="shared" si="191"/>
        <v>ex Rosa</v>
      </c>
      <c r="AF10734" s="3" t="s">
        <v>2698</v>
      </c>
      <c r="AG10734" s="3" t="s">
        <v>1648</v>
      </c>
      <c r="AS10734" s="3" t="s">
        <v>77</v>
      </c>
    </row>
    <row r="10735" spans="2:55">
      <c r="B10735" s="1">
        <v>5154</v>
      </c>
      <c r="E10735" s="13">
        <v>30</v>
      </c>
      <c r="F10735" s="5" t="s">
        <v>41</v>
      </c>
      <c r="G10735" s="5">
        <v>2018</v>
      </c>
      <c r="L10735" s="5"/>
      <c r="N10735" s="5" t="s">
        <v>982</v>
      </c>
      <c r="P10735" s="30">
        <v>146</v>
      </c>
      <c r="Q10735" s="30">
        <v>2</v>
      </c>
      <c r="R10735" s="3" t="s">
        <v>3</v>
      </c>
      <c r="S10735" s="3" t="s">
        <v>43</v>
      </c>
      <c r="T10735" s="3" t="s">
        <v>68</v>
      </c>
      <c r="U10735" s="20" t="s">
        <v>68</v>
      </c>
      <c r="W10735" s="3" t="s">
        <v>212</v>
      </c>
      <c r="Z10735" s="8">
        <v>45.171684399999997</v>
      </c>
      <c r="AA10735" s="8">
        <v>-123.1825283</v>
      </c>
      <c r="AB10735" s="3" t="s">
        <v>2310</v>
      </c>
      <c r="AD10735" s="3" t="s">
        <v>761</v>
      </c>
      <c r="AE10735" s="3" t="str">
        <f t="shared" si="191"/>
        <v>ex Rosa</v>
      </c>
      <c r="AF10735" s="3" t="s">
        <v>2698</v>
      </c>
      <c r="AG10735" s="3" t="s">
        <v>1648</v>
      </c>
      <c r="AS10735" s="3" t="s">
        <v>77</v>
      </c>
    </row>
    <row r="10736" spans="2:55">
      <c r="B10736" s="1">
        <v>5155</v>
      </c>
      <c r="E10736" s="13">
        <v>30</v>
      </c>
      <c r="F10736" s="5" t="s">
        <v>41</v>
      </c>
      <c r="G10736" s="5">
        <v>2018</v>
      </c>
      <c r="L10736" s="5"/>
      <c r="N10736" s="5" t="s">
        <v>982</v>
      </c>
      <c r="P10736" s="30">
        <v>146</v>
      </c>
      <c r="Q10736" s="30">
        <v>3</v>
      </c>
      <c r="R10736" s="3" t="s">
        <v>3</v>
      </c>
      <c r="S10736" s="3" t="s">
        <v>43</v>
      </c>
      <c r="T10736" s="3" t="s">
        <v>68</v>
      </c>
      <c r="U10736" s="20" t="s">
        <v>68</v>
      </c>
      <c r="W10736" s="3" t="s">
        <v>212</v>
      </c>
      <c r="Z10736" s="8">
        <v>45.171684399999997</v>
      </c>
      <c r="AA10736" s="8">
        <v>-123.1825283</v>
      </c>
      <c r="AB10736" s="3" t="s">
        <v>2310</v>
      </c>
      <c r="AD10736" s="3" t="s">
        <v>761</v>
      </c>
      <c r="AE10736" s="3" t="str">
        <f t="shared" si="191"/>
        <v>ex Rosa</v>
      </c>
      <c r="AF10736" s="3" t="s">
        <v>2698</v>
      </c>
      <c r="AG10736" s="3" t="s">
        <v>1648</v>
      </c>
      <c r="AS10736" s="3" t="s">
        <v>77</v>
      </c>
    </row>
    <row r="10737" spans="2:45">
      <c r="B10737" s="1">
        <v>5156</v>
      </c>
      <c r="E10737" s="13">
        <v>30</v>
      </c>
      <c r="F10737" s="5" t="s">
        <v>41</v>
      </c>
      <c r="G10737" s="5">
        <v>2018</v>
      </c>
      <c r="L10737" s="5"/>
      <c r="N10737" s="5" t="s">
        <v>982</v>
      </c>
      <c r="P10737" s="30">
        <v>146</v>
      </c>
      <c r="Q10737" s="30">
        <v>4</v>
      </c>
      <c r="R10737" s="3" t="s">
        <v>3</v>
      </c>
      <c r="S10737" s="3" t="s">
        <v>43</v>
      </c>
      <c r="T10737" s="3" t="s">
        <v>68</v>
      </c>
      <c r="U10737" s="20" t="s">
        <v>68</v>
      </c>
      <c r="W10737" s="3" t="s">
        <v>212</v>
      </c>
      <c r="Z10737" s="8">
        <v>45.171684399999997</v>
      </c>
      <c r="AA10737" s="8">
        <v>-123.1825283</v>
      </c>
      <c r="AB10737" s="3" t="s">
        <v>2310</v>
      </c>
      <c r="AD10737" s="3" t="s">
        <v>761</v>
      </c>
      <c r="AE10737" s="3" t="str">
        <f t="shared" si="191"/>
        <v>ex Rosa</v>
      </c>
      <c r="AF10737" s="3" t="s">
        <v>2698</v>
      </c>
      <c r="AG10737" s="3" t="s">
        <v>1648</v>
      </c>
      <c r="AS10737" s="3" t="s">
        <v>77</v>
      </c>
    </row>
    <row r="10738" spans="2:45">
      <c r="B10738" s="1">
        <v>5157</v>
      </c>
      <c r="E10738" s="13">
        <v>30</v>
      </c>
      <c r="F10738" s="5" t="s">
        <v>41</v>
      </c>
      <c r="G10738" s="5">
        <v>2018</v>
      </c>
      <c r="L10738" s="5"/>
      <c r="N10738" s="5" t="s">
        <v>982</v>
      </c>
      <c r="P10738" s="30">
        <v>146</v>
      </c>
      <c r="Q10738" s="30">
        <v>5</v>
      </c>
      <c r="R10738" s="3" t="s">
        <v>3</v>
      </c>
      <c r="S10738" s="3" t="s">
        <v>43</v>
      </c>
      <c r="T10738" s="3" t="s">
        <v>68</v>
      </c>
      <c r="U10738" s="20" t="s">
        <v>68</v>
      </c>
      <c r="W10738" s="3" t="s">
        <v>212</v>
      </c>
      <c r="Z10738" s="8">
        <v>45.171684399999997</v>
      </c>
      <c r="AA10738" s="8">
        <v>-123.1825283</v>
      </c>
      <c r="AB10738" s="3" t="s">
        <v>2310</v>
      </c>
      <c r="AD10738" s="3" t="s">
        <v>761</v>
      </c>
      <c r="AE10738" s="3" t="str">
        <f t="shared" si="191"/>
        <v>ex Rosa</v>
      </c>
      <c r="AF10738" s="3" t="s">
        <v>2698</v>
      </c>
      <c r="AG10738" s="3" t="s">
        <v>1648</v>
      </c>
      <c r="AS10738" s="3" t="s">
        <v>77</v>
      </c>
    </row>
    <row r="10739" spans="2:45">
      <c r="B10739" s="1">
        <v>5158</v>
      </c>
      <c r="E10739" s="13">
        <v>30</v>
      </c>
      <c r="F10739" s="5" t="s">
        <v>41</v>
      </c>
      <c r="G10739" s="5">
        <v>2018</v>
      </c>
      <c r="L10739" s="5"/>
      <c r="N10739" s="5" t="s">
        <v>982</v>
      </c>
      <c r="P10739" s="30">
        <v>146</v>
      </c>
      <c r="Q10739" s="30">
        <v>6</v>
      </c>
      <c r="R10739" s="3" t="s">
        <v>3</v>
      </c>
      <c r="S10739" s="3" t="s">
        <v>43</v>
      </c>
      <c r="T10739" s="3" t="s">
        <v>68</v>
      </c>
      <c r="U10739" s="20" t="s">
        <v>68</v>
      </c>
      <c r="W10739" s="3" t="s">
        <v>212</v>
      </c>
      <c r="Z10739" s="8">
        <v>45.171684399999997</v>
      </c>
      <c r="AA10739" s="8">
        <v>-123.1825283</v>
      </c>
      <c r="AB10739" s="3" t="s">
        <v>2310</v>
      </c>
      <c r="AD10739" s="3" t="s">
        <v>761</v>
      </c>
      <c r="AE10739" s="3" t="str">
        <f t="shared" si="191"/>
        <v>ex Rosa</v>
      </c>
      <c r="AF10739" s="3" t="s">
        <v>2698</v>
      </c>
      <c r="AG10739" s="3" t="s">
        <v>1648</v>
      </c>
      <c r="AS10739" s="3" t="s">
        <v>77</v>
      </c>
    </row>
    <row r="10740" spans="2:45">
      <c r="B10740" s="1">
        <v>5159</v>
      </c>
      <c r="E10740" s="13">
        <v>30</v>
      </c>
      <c r="F10740" s="5" t="s">
        <v>41</v>
      </c>
      <c r="G10740" s="5">
        <v>2018</v>
      </c>
      <c r="L10740" s="5"/>
      <c r="N10740" s="5" t="s">
        <v>982</v>
      </c>
      <c r="P10740" s="30">
        <v>146</v>
      </c>
      <c r="Q10740" s="30">
        <v>7</v>
      </c>
      <c r="R10740" s="3" t="s">
        <v>3</v>
      </c>
      <c r="S10740" s="3" t="s">
        <v>43</v>
      </c>
      <c r="T10740" s="3" t="s">
        <v>68</v>
      </c>
      <c r="U10740" s="20" t="s">
        <v>68</v>
      </c>
      <c r="W10740" s="3" t="s">
        <v>212</v>
      </c>
      <c r="Z10740" s="8">
        <v>45.171684399999997</v>
      </c>
      <c r="AA10740" s="8">
        <v>-123.1825283</v>
      </c>
      <c r="AB10740" s="3" t="s">
        <v>2310</v>
      </c>
      <c r="AD10740" s="3" t="s">
        <v>761</v>
      </c>
      <c r="AE10740" s="3" t="str">
        <f t="shared" si="191"/>
        <v>ex Rosa</v>
      </c>
      <c r="AF10740" s="3" t="s">
        <v>2698</v>
      </c>
      <c r="AG10740" s="3" t="s">
        <v>1648</v>
      </c>
      <c r="AS10740" s="3" t="s">
        <v>77</v>
      </c>
    </row>
    <row r="10741" spans="2:45">
      <c r="B10741" s="1">
        <v>5240</v>
      </c>
      <c r="E10741" s="13">
        <v>31</v>
      </c>
      <c r="F10741" s="5" t="s">
        <v>41</v>
      </c>
      <c r="G10741" s="5">
        <v>2018</v>
      </c>
      <c r="L10741" s="5"/>
      <c r="N10741" s="5" t="s">
        <v>1018</v>
      </c>
      <c r="P10741" s="30">
        <v>147</v>
      </c>
      <c r="Q10741" s="30">
        <v>1</v>
      </c>
      <c r="R10741" s="3" t="s">
        <v>3</v>
      </c>
      <c r="S10741" s="3" t="s">
        <v>43</v>
      </c>
      <c r="T10741" s="3" t="s">
        <v>68</v>
      </c>
      <c r="U10741" s="20" t="s">
        <v>68</v>
      </c>
      <c r="W10741" s="3" t="s">
        <v>1059</v>
      </c>
      <c r="Z10741" s="8">
        <v>45.258069990000003</v>
      </c>
      <c r="AA10741" s="8">
        <v>-123.0741165</v>
      </c>
      <c r="AB10741" s="3" t="s">
        <v>2310</v>
      </c>
      <c r="AD10741" s="3" t="s">
        <v>1060</v>
      </c>
      <c r="AE10741" s="3" t="str">
        <f t="shared" si="191"/>
        <v>ex Digitalis purpurea</v>
      </c>
      <c r="AF10741" s="3" t="s">
        <v>2698</v>
      </c>
      <c r="AG10741" s="3" t="s">
        <v>1648</v>
      </c>
      <c r="AS10741" s="3" t="s">
        <v>77</v>
      </c>
    </row>
    <row r="10742" spans="2:45">
      <c r="B10742" s="1">
        <v>5241</v>
      </c>
      <c r="E10742" s="13">
        <v>31</v>
      </c>
      <c r="F10742" s="5" t="s">
        <v>41</v>
      </c>
      <c r="G10742" s="5">
        <v>2018</v>
      </c>
      <c r="L10742" s="5"/>
      <c r="N10742" s="5" t="s">
        <v>1018</v>
      </c>
      <c r="P10742" s="30">
        <v>147</v>
      </c>
      <c r="Q10742" s="30">
        <v>2</v>
      </c>
      <c r="R10742" s="3" t="s">
        <v>3</v>
      </c>
      <c r="S10742" s="3" t="s">
        <v>43</v>
      </c>
      <c r="T10742" s="3" t="s">
        <v>68</v>
      </c>
      <c r="U10742" s="20" t="s">
        <v>68</v>
      </c>
      <c r="W10742" s="3" t="s">
        <v>1059</v>
      </c>
      <c r="Z10742" s="8">
        <v>45.258069990000003</v>
      </c>
      <c r="AA10742" s="8">
        <v>-123.0741165</v>
      </c>
      <c r="AB10742" s="3" t="s">
        <v>2310</v>
      </c>
      <c r="AD10742" s="3" t="s">
        <v>1060</v>
      </c>
      <c r="AE10742" s="3" t="str">
        <f t="shared" si="191"/>
        <v>ex Digitalis purpurea</v>
      </c>
      <c r="AF10742" s="3" t="s">
        <v>2698</v>
      </c>
      <c r="AG10742" s="3" t="s">
        <v>1648</v>
      </c>
      <c r="AS10742" s="3" t="s">
        <v>77</v>
      </c>
    </row>
    <row r="10743" spans="2:45">
      <c r="B10743" s="1">
        <v>5242</v>
      </c>
      <c r="E10743" s="13">
        <v>31</v>
      </c>
      <c r="F10743" s="5" t="s">
        <v>41</v>
      </c>
      <c r="G10743" s="5">
        <v>2018</v>
      </c>
      <c r="L10743" s="5"/>
      <c r="N10743" s="5" t="s">
        <v>1018</v>
      </c>
      <c r="P10743" s="30">
        <v>147</v>
      </c>
      <c r="Q10743" s="30">
        <v>3</v>
      </c>
      <c r="R10743" s="3" t="s">
        <v>3</v>
      </c>
      <c r="S10743" s="3" t="s">
        <v>43</v>
      </c>
      <c r="T10743" s="3" t="s">
        <v>68</v>
      </c>
      <c r="U10743" s="20" t="s">
        <v>68</v>
      </c>
      <c r="W10743" s="3" t="s">
        <v>1059</v>
      </c>
      <c r="Z10743" s="8">
        <v>45.258069990000003</v>
      </c>
      <c r="AA10743" s="8">
        <v>-123.0741165</v>
      </c>
      <c r="AB10743" s="3" t="s">
        <v>2310</v>
      </c>
      <c r="AD10743" s="3" t="s">
        <v>1060</v>
      </c>
      <c r="AE10743" s="3" t="str">
        <f t="shared" si="191"/>
        <v>ex Digitalis purpurea</v>
      </c>
      <c r="AF10743" s="3" t="s">
        <v>2698</v>
      </c>
      <c r="AG10743" s="3" t="s">
        <v>1648</v>
      </c>
      <c r="AS10743" s="3" t="s">
        <v>77</v>
      </c>
    </row>
    <row r="10744" spans="2:45">
      <c r="B10744" s="1">
        <v>5243</v>
      </c>
      <c r="E10744" s="13">
        <v>31</v>
      </c>
      <c r="F10744" s="5" t="s">
        <v>41</v>
      </c>
      <c r="G10744" s="5">
        <v>2018</v>
      </c>
      <c r="L10744" s="5"/>
      <c r="N10744" s="5" t="s">
        <v>1018</v>
      </c>
      <c r="P10744" s="30">
        <v>147</v>
      </c>
      <c r="Q10744" s="30">
        <v>4</v>
      </c>
      <c r="R10744" s="3" t="s">
        <v>3</v>
      </c>
      <c r="S10744" s="3" t="s">
        <v>43</v>
      </c>
      <c r="T10744" s="3" t="s">
        <v>68</v>
      </c>
      <c r="U10744" s="20" t="s">
        <v>68</v>
      </c>
      <c r="W10744" s="3" t="s">
        <v>1059</v>
      </c>
      <c r="Z10744" s="8">
        <v>45.258069990000003</v>
      </c>
      <c r="AA10744" s="8">
        <v>-123.0741165</v>
      </c>
      <c r="AB10744" s="3" t="s">
        <v>2310</v>
      </c>
      <c r="AD10744" s="3" t="s">
        <v>1060</v>
      </c>
      <c r="AE10744" s="3" t="str">
        <f t="shared" si="191"/>
        <v>ex Digitalis purpurea</v>
      </c>
      <c r="AF10744" s="3" t="s">
        <v>2698</v>
      </c>
      <c r="AG10744" s="3" t="s">
        <v>1648</v>
      </c>
      <c r="AS10744" s="3" t="s">
        <v>77</v>
      </c>
    </row>
    <row r="10745" spans="2:45">
      <c r="B10745" s="1">
        <v>5244</v>
      </c>
      <c r="E10745" s="13">
        <v>31</v>
      </c>
      <c r="F10745" s="5" t="s">
        <v>41</v>
      </c>
      <c r="G10745" s="5">
        <v>2018</v>
      </c>
      <c r="L10745" s="5"/>
      <c r="N10745" s="5" t="s">
        <v>1018</v>
      </c>
      <c r="P10745" s="30">
        <v>147</v>
      </c>
      <c r="Q10745" s="30">
        <v>5</v>
      </c>
      <c r="R10745" s="3" t="s">
        <v>3</v>
      </c>
      <c r="S10745" s="3" t="s">
        <v>43</v>
      </c>
      <c r="T10745" s="3" t="s">
        <v>68</v>
      </c>
      <c r="U10745" s="20" t="s">
        <v>68</v>
      </c>
      <c r="W10745" s="3" t="s">
        <v>1059</v>
      </c>
      <c r="Z10745" s="8">
        <v>45.258069990000003</v>
      </c>
      <c r="AA10745" s="8">
        <v>-123.0741165</v>
      </c>
      <c r="AB10745" s="3" t="s">
        <v>2310</v>
      </c>
      <c r="AD10745" s="3" t="s">
        <v>1060</v>
      </c>
      <c r="AE10745" s="3" t="str">
        <f t="shared" si="191"/>
        <v>ex Digitalis purpurea</v>
      </c>
      <c r="AF10745" s="3" t="s">
        <v>2698</v>
      </c>
      <c r="AG10745" s="3" t="s">
        <v>1648</v>
      </c>
      <c r="AS10745" s="3" t="s">
        <v>77</v>
      </c>
    </row>
    <row r="10746" spans="2:45">
      <c r="B10746" s="1">
        <v>5245</v>
      </c>
      <c r="E10746" s="13">
        <v>31</v>
      </c>
      <c r="F10746" s="5" t="s">
        <v>41</v>
      </c>
      <c r="G10746" s="5">
        <v>2018</v>
      </c>
      <c r="L10746" s="5"/>
      <c r="N10746" s="5" t="s">
        <v>1018</v>
      </c>
      <c r="P10746" s="30">
        <v>147</v>
      </c>
      <c r="Q10746" s="30">
        <v>6</v>
      </c>
      <c r="R10746" s="3" t="s">
        <v>3</v>
      </c>
      <c r="S10746" s="3" t="s">
        <v>43</v>
      </c>
      <c r="T10746" s="3" t="s">
        <v>68</v>
      </c>
      <c r="U10746" s="20" t="s">
        <v>68</v>
      </c>
      <c r="W10746" s="3" t="s">
        <v>1059</v>
      </c>
      <c r="Z10746" s="8">
        <v>45.258069990000003</v>
      </c>
      <c r="AA10746" s="8">
        <v>-123.0741165</v>
      </c>
      <c r="AB10746" s="3" t="s">
        <v>2310</v>
      </c>
      <c r="AD10746" s="3" t="s">
        <v>1060</v>
      </c>
      <c r="AE10746" s="3" t="str">
        <f t="shared" si="191"/>
        <v>ex Digitalis purpurea</v>
      </c>
      <c r="AF10746" s="3" t="s">
        <v>2698</v>
      </c>
      <c r="AG10746" s="3" t="s">
        <v>1648</v>
      </c>
      <c r="AS10746" s="3" t="s">
        <v>77</v>
      </c>
    </row>
    <row r="10747" spans="2:45">
      <c r="B10747" s="1">
        <v>5246</v>
      </c>
      <c r="E10747" s="13">
        <v>31</v>
      </c>
      <c r="F10747" s="5" t="s">
        <v>41</v>
      </c>
      <c r="G10747" s="5">
        <v>2018</v>
      </c>
      <c r="L10747" s="5"/>
      <c r="N10747" s="5" t="s">
        <v>1018</v>
      </c>
      <c r="P10747" s="30">
        <v>147</v>
      </c>
      <c r="Q10747" s="30">
        <v>7</v>
      </c>
      <c r="R10747" s="3" t="s">
        <v>3</v>
      </c>
      <c r="S10747" s="3" t="s">
        <v>43</v>
      </c>
      <c r="T10747" s="3" t="s">
        <v>68</v>
      </c>
      <c r="U10747" s="20" t="s">
        <v>68</v>
      </c>
      <c r="W10747" s="3" t="s">
        <v>1059</v>
      </c>
      <c r="Z10747" s="8">
        <v>45.258069990000003</v>
      </c>
      <c r="AA10747" s="8">
        <v>-123.0741165</v>
      </c>
      <c r="AB10747" s="3" t="s">
        <v>2310</v>
      </c>
      <c r="AD10747" s="3" t="s">
        <v>1060</v>
      </c>
      <c r="AE10747" s="3" t="str">
        <f t="shared" si="191"/>
        <v>ex Digitalis purpurea</v>
      </c>
      <c r="AF10747" s="3" t="s">
        <v>2698</v>
      </c>
      <c r="AG10747" s="3" t="s">
        <v>1648</v>
      </c>
      <c r="AS10747" s="3" t="s">
        <v>77</v>
      </c>
    </row>
    <row r="10748" spans="2:45">
      <c r="B10748" s="1">
        <v>5247</v>
      </c>
      <c r="E10748" s="13">
        <v>31</v>
      </c>
      <c r="F10748" s="5" t="s">
        <v>41</v>
      </c>
      <c r="G10748" s="5">
        <v>2018</v>
      </c>
      <c r="L10748" s="5"/>
      <c r="N10748" s="5" t="s">
        <v>1018</v>
      </c>
      <c r="P10748" s="30">
        <v>147</v>
      </c>
      <c r="Q10748" s="30">
        <v>8</v>
      </c>
      <c r="R10748" s="3" t="s">
        <v>3</v>
      </c>
      <c r="S10748" s="3" t="s">
        <v>43</v>
      </c>
      <c r="T10748" s="3" t="s">
        <v>68</v>
      </c>
      <c r="U10748" s="20" t="s">
        <v>68</v>
      </c>
      <c r="W10748" s="3" t="s">
        <v>1059</v>
      </c>
      <c r="Z10748" s="8">
        <v>45.258069990000003</v>
      </c>
      <c r="AA10748" s="8">
        <v>-123.0741165</v>
      </c>
      <c r="AB10748" s="3" t="s">
        <v>2310</v>
      </c>
      <c r="AD10748" s="3" t="s">
        <v>1060</v>
      </c>
      <c r="AE10748" s="3" t="str">
        <f t="shared" si="191"/>
        <v>ex Digitalis purpurea</v>
      </c>
      <c r="AF10748" s="3" t="s">
        <v>2698</v>
      </c>
      <c r="AG10748" s="3" t="s">
        <v>1648</v>
      </c>
      <c r="AS10748" s="3" t="s">
        <v>77</v>
      </c>
    </row>
    <row r="10749" spans="2:45">
      <c r="B10749" s="1">
        <v>5248</v>
      </c>
      <c r="E10749" s="13">
        <v>31</v>
      </c>
      <c r="F10749" s="5" t="s">
        <v>41</v>
      </c>
      <c r="G10749" s="5">
        <v>2018</v>
      </c>
      <c r="L10749" s="5"/>
      <c r="N10749" s="5" t="s">
        <v>1018</v>
      </c>
      <c r="P10749" s="30">
        <v>147</v>
      </c>
      <c r="Q10749" s="30">
        <v>9</v>
      </c>
      <c r="R10749" s="3" t="s">
        <v>3</v>
      </c>
      <c r="S10749" s="3" t="s">
        <v>43</v>
      </c>
      <c r="T10749" s="3" t="s">
        <v>68</v>
      </c>
      <c r="U10749" s="20" t="s">
        <v>68</v>
      </c>
      <c r="W10749" s="3" t="s">
        <v>1059</v>
      </c>
      <c r="Z10749" s="8">
        <v>45.258069990000003</v>
      </c>
      <c r="AA10749" s="8">
        <v>-123.0741165</v>
      </c>
      <c r="AB10749" s="3" t="s">
        <v>2310</v>
      </c>
      <c r="AD10749" s="3" t="s">
        <v>1060</v>
      </c>
      <c r="AE10749" s="3" t="str">
        <f t="shared" si="191"/>
        <v>ex Digitalis purpurea</v>
      </c>
      <c r="AF10749" s="3" t="s">
        <v>2698</v>
      </c>
      <c r="AG10749" s="3" t="s">
        <v>1648</v>
      </c>
      <c r="AS10749" s="3" t="s">
        <v>77</v>
      </c>
    </row>
    <row r="10750" spans="2:45">
      <c r="B10750" s="1">
        <v>5255</v>
      </c>
      <c r="E10750" s="13">
        <v>31</v>
      </c>
      <c r="F10750" s="5" t="s">
        <v>41</v>
      </c>
      <c r="G10750" s="5">
        <v>2018</v>
      </c>
      <c r="L10750" s="5"/>
      <c r="N10750" s="5" t="s">
        <v>1061</v>
      </c>
      <c r="P10750" s="30">
        <v>148</v>
      </c>
      <c r="Q10750" s="30">
        <v>1</v>
      </c>
      <c r="R10750" s="3" t="s">
        <v>3</v>
      </c>
      <c r="S10750" s="3" t="s">
        <v>43</v>
      </c>
      <c r="T10750" s="3" t="s">
        <v>68</v>
      </c>
      <c r="U10750" s="20" t="s">
        <v>68</v>
      </c>
      <c r="W10750" s="3" t="s">
        <v>1059</v>
      </c>
      <c r="Z10750" s="8">
        <v>45.258018579999998</v>
      </c>
      <c r="AA10750" s="8">
        <v>-123.0739725</v>
      </c>
      <c r="AB10750" s="3" t="s">
        <v>2310</v>
      </c>
      <c r="AD10750" s="3" t="s">
        <v>936</v>
      </c>
      <c r="AE10750" s="3" t="str">
        <f t="shared" si="191"/>
        <v>ex Dichelostemma congestum</v>
      </c>
      <c r="AF10750" s="3" t="s">
        <v>2698</v>
      </c>
      <c r="AG10750" s="3" t="s">
        <v>1648</v>
      </c>
      <c r="AS10750" s="3" t="s">
        <v>77</v>
      </c>
    </row>
    <row r="10751" spans="2:45">
      <c r="B10751" s="1">
        <v>5256</v>
      </c>
      <c r="E10751" s="13">
        <v>31</v>
      </c>
      <c r="F10751" s="5" t="s">
        <v>41</v>
      </c>
      <c r="G10751" s="5">
        <v>2018</v>
      </c>
      <c r="L10751" s="5"/>
      <c r="N10751" s="5" t="s">
        <v>1061</v>
      </c>
      <c r="P10751" s="30">
        <v>148</v>
      </c>
      <c r="Q10751" s="30">
        <v>2</v>
      </c>
      <c r="R10751" s="3" t="s">
        <v>3</v>
      </c>
      <c r="S10751" s="3" t="s">
        <v>43</v>
      </c>
      <c r="T10751" s="3" t="s">
        <v>68</v>
      </c>
      <c r="U10751" s="20" t="s">
        <v>68</v>
      </c>
      <c r="W10751" s="3" t="s">
        <v>1059</v>
      </c>
      <c r="Z10751" s="8">
        <v>45.258018579999998</v>
      </c>
      <c r="AA10751" s="8">
        <v>-123.0739725</v>
      </c>
      <c r="AB10751" s="3" t="s">
        <v>2310</v>
      </c>
      <c r="AD10751" s="3" t="s">
        <v>936</v>
      </c>
      <c r="AE10751" s="3" t="str">
        <f t="shared" si="191"/>
        <v>ex Dichelostemma congestum</v>
      </c>
      <c r="AF10751" s="3" t="s">
        <v>2698</v>
      </c>
      <c r="AG10751" s="3" t="s">
        <v>1648</v>
      </c>
      <c r="AS10751" s="3" t="s">
        <v>77</v>
      </c>
    </row>
    <row r="10752" spans="2:45">
      <c r="B10752" s="1">
        <v>5257</v>
      </c>
      <c r="E10752" s="13">
        <v>31</v>
      </c>
      <c r="F10752" s="5" t="s">
        <v>41</v>
      </c>
      <c r="G10752" s="5">
        <v>2018</v>
      </c>
      <c r="L10752" s="5"/>
      <c r="N10752" s="5" t="s">
        <v>1061</v>
      </c>
      <c r="P10752" s="30">
        <v>148</v>
      </c>
      <c r="Q10752" s="30">
        <v>3</v>
      </c>
      <c r="R10752" s="3" t="s">
        <v>3</v>
      </c>
      <c r="S10752" s="3" t="s">
        <v>43</v>
      </c>
      <c r="T10752" s="3" t="s">
        <v>68</v>
      </c>
      <c r="U10752" s="20" t="s">
        <v>68</v>
      </c>
      <c r="W10752" s="3" t="s">
        <v>1059</v>
      </c>
      <c r="Z10752" s="8">
        <v>45.258018579999998</v>
      </c>
      <c r="AA10752" s="8">
        <v>-123.0739725</v>
      </c>
      <c r="AB10752" s="3" t="s">
        <v>2310</v>
      </c>
      <c r="AD10752" s="3" t="s">
        <v>936</v>
      </c>
      <c r="AE10752" s="3" t="str">
        <f t="shared" si="191"/>
        <v>ex Dichelostemma congestum</v>
      </c>
      <c r="AF10752" s="3" t="s">
        <v>2698</v>
      </c>
      <c r="AG10752" s="3" t="s">
        <v>1648</v>
      </c>
      <c r="AS10752" s="3" t="s">
        <v>77</v>
      </c>
    </row>
    <row r="10753" spans="2:45">
      <c r="B10753" s="1">
        <v>5258</v>
      </c>
      <c r="E10753" s="13">
        <v>31</v>
      </c>
      <c r="F10753" s="5" t="s">
        <v>41</v>
      </c>
      <c r="G10753" s="5">
        <v>2018</v>
      </c>
      <c r="L10753" s="5"/>
      <c r="N10753" s="5" t="s">
        <v>1061</v>
      </c>
      <c r="P10753" s="30">
        <v>148</v>
      </c>
      <c r="Q10753" s="30">
        <v>4</v>
      </c>
      <c r="R10753" s="3" t="s">
        <v>3</v>
      </c>
      <c r="S10753" s="3" t="s">
        <v>43</v>
      </c>
      <c r="T10753" s="3" t="s">
        <v>68</v>
      </c>
      <c r="U10753" s="20" t="s">
        <v>68</v>
      </c>
      <c r="W10753" s="3" t="s">
        <v>1059</v>
      </c>
      <c r="Z10753" s="8">
        <v>45.258018579999998</v>
      </c>
      <c r="AA10753" s="8">
        <v>-123.0739725</v>
      </c>
      <c r="AB10753" s="3" t="s">
        <v>2310</v>
      </c>
      <c r="AD10753" s="3" t="s">
        <v>936</v>
      </c>
      <c r="AE10753" s="3" t="str">
        <f t="shared" si="191"/>
        <v>ex Dichelostemma congestum</v>
      </c>
      <c r="AF10753" s="3" t="s">
        <v>2698</v>
      </c>
      <c r="AG10753" s="3" t="s">
        <v>1648</v>
      </c>
      <c r="AS10753" s="3" t="s">
        <v>77</v>
      </c>
    </row>
    <row r="10754" spans="2:45" ht="15" customHeight="1">
      <c r="B10754" s="1">
        <v>5259</v>
      </c>
      <c r="E10754" s="13">
        <v>31</v>
      </c>
      <c r="F10754" s="5" t="s">
        <v>41</v>
      </c>
      <c r="G10754" s="5">
        <v>2018</v>
      </c>
      <c r="L10754" s="5"/>
      <c r="N10754" s="5" t="s">
        <v>1061</v>
      </c>
      <c r="P10754" s="30">
        <v>148</v>
      </c>
      <c r="Q10754" s="30">
        <v>5</v>
      </c>
      <c r="R10754" s="3" t="s">
        <v>3</v>
      </c>
      <c r="S10754" s="3" t="s">
        <v>43</v>
      </c>
      <c r="T10754" s="3" t="s">
        <v>68</v>
      </c>
      <c r="U10754" s="20" t="s">
        <v>68</v>
      </c>
      <c r="W10754" s="3" t="s">
        <v>1059</v>
      </c>
      <c r="Z10754" s="8">
        <v>45.258018579999998</v>
      </c>
      <c r="AA10754" s="8">
        <v>-123.0739725</v>
      </c>
      <c r="AB10754" s="3" t="s">
        <v>2310</v>
      </c>
      <c r="AD10754" s="3" t="s">
        <v>936</v>
      </c>
      <c r="AE10754" s="3" t="str">
        <f t="shared" si="191"/>
        <v>ex Dichelostemma congestum</v>
      </c>
      <c r="AF10754" s="3" t="s">
        <v>2698</v>
      </c>
      <c r="AG10754" s="3" t="s">
        <v>1648</v>
      </c>
      <c r="AS10754" s="3" t="s">
        <v>77</v>
      </c>
    </row>
    <row r="10755" spans="2:45">
      <c r="B10755" s="1">
        <v>5260</v>
      </c>
      <c r="E10755" s="13">
        <v>31</v>
      </c>
      <c r="F10755" s="5" t="s">
        <v>41</v>
      </c>
      <c r="G10755" s="5">
        <v>2018</v>
      </c>
      <c r="L10755" s="5"/>
      <c r="N10755" s="5" t="s">
        <v>1061</v>
      </c>
      <c r="P10755" s="30">
        <v>148</v>
      </c>
      <c r="Q10755" s="30">
        <v>6</v>
      </c>
      <c r="R10755" s="3" t="s">
        <v>3</v>
      </c>
      <c r="S10755" s="3" t="s">
        <v>43</v>
      </c>
      <c r="T10755" s="3" t="s">
        <v>68</v>
      </c>
      <c r="U10755" s="20" t="s">
        <v>68</v>
      </c>
      <c r="W10755" s="3" t="s">
        <v>1059</v>
      </c>
      <c r="Z10755" s="8">
        <v>45.258018579999998</v>
      </c>
      <c r="AA10755" s="8">
        <v>-123.0739725</v>
      </c>
      <c r="AB10755" s="3" t="s">
        <v>2310</v>
      </c>
      <c r="AD10755" s="3" t="s">
        <v>936</v>
      </c>
      <c r="AE10755" s="3" t="str">
        <f t="shared" si="191"/>
        <v>ex Dichelostemma congestum</v>
      </c>
      <c r="AF10755" s="3" t="s">
        <v>2698</v>
      </c>
      <c r="AG10755" s="3" t="s">
        <v>1648</v>
      </c>
      <c r="AS10755" s="3" t="s">
        <v>77</v>
      </c>
    </row>
    <row r="10756" spans="2:45">
      <c r="B10756" s="1">
        <v>5261</v>
      </c>
      <c r="E10756" s="13">
        <v>31</v>
      </c>
      <c r="F10756" s="5" t="s">
        <v>41</v>
      </c>
      <c r="G10756" s="5">
        <v>2018</v>
      </c>
      <c r="L10756" s="5"/>
      <c r="N10756" s="5" t="s">
        <v>1066</v>
      </c>
      <c r="P10756" s="30">
        <v>149</v>
      </c>
      <c r="Q10756" s="30">
        <v>1</v>
      </c>
      <c r="R10756" s="3" t="s">
        <v>3</v>
      </c>
      <c r="S10756" s="3" t="s">
        <v>43</v>
      </c>
      <c r="T10756" s="3" t="s">
        <v>68</v>
      </c>
      <c r="U10756" s="20" t="s">
        <v>68</v>
      </c>
      <c r="W10756" s="3" t="s">
        <v>1059</v>
      </c>
      <c r="Z10756" s="8">
        <v>45.25800753</v>
      </c>
      <c r="AA10756" s="8">
        <v>-123.0741069</v>
      </c>
      <c r="AB10756" s="3" t="s">
        <v>2310</v>
      </c>
      <c r="AD10756" s="3" t="s">
        <v>794</v>
      </c>
      <c r="AE10756" s="3" t="str">
        <f t="shared" si="191"/>
        <v>ex Vicia</v>
      </c>
      <c r="AF10756" s="3" t="s">
        <v>2698</v>
      </c>
      <c r="AG10756" s="3" t="s">
        <v>1648</v>
      </c>
      <c r="AS10756" s="3" t="s">
        <v>77</v>
      </c>
    </row>
    <row r="10757" spans="2:45">
      <c r="B10757" s="1">
        <v>5262</v>
      </c>
      <c r="E10757" s="13">
        <v>31</v>
      </c>
      <c r="F10757" s="5" t="s">
        <v>41</v>
      </c>
      <c r="G10757" s="5">
        <v>2018</v>
      </c>
      <c r="L10757" s="5"/>
      <c r="N10757" s="5" t="s">
        <v>1066</v>
      </c>
      <c r="P10757" s="30">
        <v>149</v>
      </c>
      <c r="Q10757" s="30">
        <v>2</v>
      </c>
      <c r="R10757" s="3" t="s">
        <v>3</v>
      </c>
      <c r="S10757" s="3" t="s">
        <v>43</v>
      </c>
      <c r="T10757" s="3" t="s">
        <v>68</v>
      </c>
      <c r="U10757" s="20" t="s">
        <v>68</v>
      </c>
      <c r="W10757" s="3" t="s">
        <v>1059</v>
      </c>
      <c r="Z10757" s="8">
        <v>45.25800753</v>
      </c>
      <c r="AA10757" s="8">
        <v>-123.0741069</v>
      </c>
      <c r="AB10757" s="3" t="s">
        <v>2310</v>
      </c>
      <c r="AD10757" s="3" t="s">
        <v>794</v>
      </c>
      <c r="AE10757" s="3" t="str">
        <f t="shared" si="191"/>
        <v>ex Vicia</v>
      </c>
      <c r="AF10757" s="3" t="s">
        <v>2698</v>
      </c>
      <c r="AG10757" s="3" t="s">
        <v>1648</v>
      </c>
      <c r="AS10757" s="3" t="s">
        <v>77</v>
      </c>
    </row>
    <row r="10758" spans="2:45">
      <c r="B10758" s="1">
        <v>5263</v>
      </c>
      <c r="E10758" s="13">
        <v>31</v>
      </c>
      <c r="F10758" s="5" t="s">
        <v>41</v>
      </c>
      <c r="G10758" s="5">
        <v>2018</v>
      </c>
      <c r="L10758" s="5"/>
      <c r="N10758" s="5" t="s">
        <v>1066</v>
      </c>
      <c r="P10758" s="30">
        <v>149</v>
      </c>
      <c r="Q10758" s="30">
        <v>3</v>
      </c>
      <c r="R10758" s="3" t="s">
        <v>3</v>
      </c>
      <c r="S10758" s="3" t="s">
        <v>43</v>
      </c>
      <c r="T10758" s="3" t="s">
        <v>68</v>
      </c>
      <c r="U10758" s="20" t="s">
        <v>68</v>
      </c>
      <c r="W10758" s="3" t="s">
        <v>1059</v>
      </c>
      <c r="Z10758" s="8">
        <v>45.25800753</v>
      </c>
      <c r="AA10758" s="8">
        <v>-123.0741069</v>
      </c>
      <c r="AB10758" s="3" t="s">
        <v>2310</v>
      </c>
      <c r="AD10758" s="3" t="s">
        <v>794</v>
      </c>
      <c r="AE10758" s="3" t="str">
        <f t="shared" si="191"/>
        <v>ex Vicia</v>
      </c>
      <c r="AF10758" s="3" t="s">
        <v>2698</v>
      </c>
      <c r="AG10758" s="3" t="s">
        <v>1648</v>
      </c>
      <c r="AS10758" s="3" t="s">
        <v>77</v>
      </c>
    </row>
    <row r="10759" spans="2:45">
      <c r="B10759" s="1">
        <v>5264</v>
      </c>
      <c r="E10759" s="13">
        <v>31</v>
      </c>
      <c r="F10759" s="5" t="s">
        <v>41</v>
      </c>
      <c r="G10759" s="5">
        <v>2018</v>
      </c>
      <c r="L10759" s="5"/>
      <c r="N10759" s="5" t="s">
        <v>1066</v>
      </c>
      <c r="P10759" s="30">
        <v>149</v>
      </c>
      <c r="Q10759" s="30">
        <v>4</v>
      </c>
      <c r="R10759" s="3" t="s">
        <v>3</v>
      </c>
      <c r="S10759" s="3" t="s">
        <v>43</v>
      </c>
      <c r="T10759" s="3" t="s">
        <v>68</v>
      </c>
      <c r="U10759" s="20" t="s">
        <v>68</v>
      </c>
      <c r="W10759" s="3" t="s">
        <v>1059</v>
      </c>
      <c r="Z10759" s="8">
        <v>45.25800753</v>
      </c>
      <c r="AA10759" s="8">
        <v>-123.0741069</v>
      </c>
      <c r="AB10759" s="3" t="s">
        <v>2310</v>
      </c>
      <c r="AD10759" s="3" t="s">
        <v>794</v>
      </c>
      <c r="AE10759" s="3" t="str">
        <f t="shared" si="191"/>
        <v>ex Vicia</v>
      </c>
      <c r="AF10759" s="3" t="s">
        <v>2698</v>
      </c>
      <c r="AG10759" s="3" t="s">
        <v>1648</v>
      </c>
      <c r="AS10759" s="3" t="s">
        <v>77</v>
      </c>
    </row>
    <row r="10760" spans="2:45">
      <c r="B10760" s="1">
        <v>5265</v>
      </c>
      <c r="E10760" s="13">
        <v>31</v>
      </c>
      <c r="F10760" s="5" t="s">
        <v>41</v>
      </c>
      <c r="G10760" s="5">
        <v>2018</v>
      </c>
      <c r="L10760" s="5"/>
      <c r="N10760" s="5" t="s">
        <v>1066</v>
      </c>
      <c r="P10760" s="30">
        <v>149</v>
      </c>
      <c r="Q10760" s="30">
        <v>5</v>
      </c>
      <c r="R10760" s="3" t="s">
        <v>3</v>
      </c>
      <c r="S10760" s="3" t="s">
        <v>43</v>
      </c>
      <c r="T10760" s="3" t="s">
        <v>68</v>
      </c>
      <c r="U10760" s="20" t="s">
        <v>68</v>
      </c>
      <c r="W10760" s="3" t="s">
        <v>1059</v>
      </c>
      <c r="Z10760" s="8">
        <v>45.25800753</v>
      </c>
      <c r="AA10760" s="8">
        <v>-123.0741069</v>
      </c>
      <c r="AB10760" s="3" t="s">
        <v>2310</v>
      </c>
      <c r="AD10760" s="3" t="s">
        <v>794</v>
      </c>
      <c r="AE10760" s="3" t="str">
        <f t="shared" si="191"/>
        <v>ex Vicia</v>
      </c>
      <c r="AF10760" s="3" t="s">
        <v>2698</v>
      </c>
      <c r="AG10760" s="3" t="s">
        <v>1648</v>
      </c>
      <c r="AS10760" s="3" t="s">
        <v>77</v>
      </c>
    </row>
    <row r="10761" spans="2:45">
      <c r="B10761" s="1">
        <v>5266</v>
      </c>
      <c r="E10761" s="13">
        <v>31</v>
      </c>
      <c r="F10761" s="5" t="s">
        <v>41</v>
      </c>
      <c r="G10761" s="5">
        <v>2018</v>
      </c>
      <c r="L10761" s="5"/>
      <c r="N10761" s="5" t="s">
        <v>1066</v>
      </c>
      <c r="P10761" s="30">
        <v>149</v>
      </c>
      <c r="Q10761" s="30">
        <v>6</v>
      </c>
      <c r="R10761" s="3" t="s">
        <v>3</v>
      </c>
      <c r="S10761" s="3" t="s">
        <v>43</v>
      </c>
      <c r="T10761" s="3" t="s">
        <v>68</v>
      </c>
      <c r="U10761" s="20" t="s">
        <v>68</v>
      </c>
      <c r="W10761" s="3" t="s">
        <v>1059</v>
      </c>
      <c r="Z10761" s="8">
        <v>45.25800753</v>
      </c>
      <c r="AA10761" s="8">
        <v>-123.0741069</v>
      </c>
      <c r="AB10761" s="3" t="s">
        <v>2310</v>
      </c>
      <c r="AD10761" s="3" t="s">
        <v>794</v>
      </c>
      <c r="AE10761" s="3" t="str">
        <f t="shared" si="191"/>
        <v>ex Vicia</v>
      </c>
      <c r="AF10761" s="3" t="s">
        <v>2698</v>
      </c>
      <c r="AG10761" s="3" t="s">
        <v>1648</v>
      </c>
      <c r="AS10761" s="3" t="s">
        <v>77</v>
      </c>
    </row>
    <row r="10762" spans="2:45" ht="15" customHeight="1">
      <c r="B10762" s="1">
        <v>5267</v>
      </c>
      <c r="E10762" s="13">
        <v>31</v>
      </c>
      <c r="F10762" s="5" t="s">
        <v>41</v>
      </c>
      <c r="G10762" s="5">
        <v>2018</v>
      </c>
      <c r="L10762" s="5"/>
      <c r="N10762" s="5" t="s">
        <v>1066</v>
      </c>
      <c r="P10762" s="30">
        <v>149</v>
      </c>
      <c r="Q10762" s="30">
        <v>7</v>
      </c>
      <c r="R10762" s="3" t="s">
        <v>3</v>
      </c>
      <c r="S10762" s="3" t="s">
        <v>43</v>
      </c>
      <c r="T10762" s="3" t="s">
        <v>68</v>
      </c>
      <c r="U10762" s="20" t="s">
        <v>68</v>
      </c>
      <c r="W10762" s="3" t="s">
        <v>1059</v>
      </c>
      <c r="Z10762" s="8">
        <v>45.25800753</v>
      </c>
      <c r="AA10762" s="8">
        <v>-123.0741069</v>
      </c>
      <c r="AB10762" s="3" t="s">
        <v>2310</v>
      </c>
      <c r="AD10762" s="3" t="s">
        <v>794</v>
      </c>
      <c r="AE10762" s="3" t="str">
        <f t="shared" si="191"/>
        <v>ex Vicia</v>
      </c>
      <c r="AF10762" s="3" t="s">
        <v>2698</v>
      </c>
      <c r="AG10762" s="3" t="s">
        <v>1648</v>
      </c>
      <c r="AS10762" s="3" t="s">
        <v>77</v>
      </c>
    </row>
    <row r="10763" spans="2:45" ht="15" customHeight="1">
      <c r="B10763" s="1">
        <v>5268</v>
      </c>
      <c r="E10763" s="13">
        <v>31</v>
      </c>
      <c r="F10763" s="5" t="s">
        <v>41</v>
      </c>
      <c r="G10763" s="5">
        <v>2018</v>
      </c>
      <c r="L10763" s="5"/>
      <c r="N10763" s="5" t="s">
        <v>1066</v>
      </c>
      <c r="P10763" s="30">
        <v>149</v>
      </c>
      <c r="Q10763" s="30">
        <v>8</v>
      </c>
      <c r="R10763" s="3" t="s">
        <v>3</v>
      </c>
      <c r="S10763" s="3" t="s">
        <v>43</v>
      </c>
      <c r="T10763" s="3" t="s">
        <v>68</v>
      </c>
      <c r="U10763" s="20" t="s">
        <v>68</v>
      </c>
      <c r="W10763" s="3" t="s">
        <v>1059</v>
      </c>
      <c r="Z10763" s="8">
        <v>45.25800753</v>
      </c>
      <c r="AA10763" s="8">
        <v>-123.0741069</v>
      </c>
      <c r="AB10763" s="3" t="s">
        <v>2310</v>
      </c>
      <c r="AD10763" s="3" t="s">
        <v>794</v>
      </c>
      <c r="AE10763" s="3" t="str">
        <f t="shared" si="191"/>
        <v>ex Vicia</v>
      </c>
      <c r="AF10763" s="3" t="s">
        <v>2698</v>
      </c>
      <c r="AG10763" s="3" t="s">
        <v>1648</v>
      </c>
      <c r="AS10763" s="3" t="s">
        <v>77</v>
      </c>
    </row>
    <row r="10764" spans="2:45" ht="15" customHeight="1">
      <c r="B10764" s="1">
        <v>5275</v>
      </c>
      <c r="E10764" s="13">
        <v>31</v>
      </c>
      <c r="F10764" s="5" t="s">
        <v>41</v>
      </c>
      <c r="G10764" s="5">
        <v>2018</v>
      </c>
      <c r="L10764" s="5"/>
      <c r="N10764" s="5" t="s">
        <v>1067</v>
      </c>
      <c r="P10764" s="30">
        <v>150</v>
      </c>
      <c r="Q10764" s="30">
        <v>1</v>
      </c>
      <c r="R10764" s="3" t="s">
        <v>3</v>
      </c>
      <c r="S10764" s="3" t="s">
        <v>43</v>
      </c>
      <c r="T10764" s="3" t="s">
        <v>68</v>
      </c>
      <c r="U10764" s="20" t="s">
        <v>68</v>
      </c>
      <c r="W10764" s="3" t="s">
        <v>1102</v>
      </c>
      <c r="Z10764" s="8">
        <v>45.25837164</v>
      </c>
      <c r="AA10764" s="8">
        <v>-123.07393380000001</v>
      </c>
      <c r="AB10764" s="3" t="s">
        <v>2310</v>
      </c>
      <c r="AD10764" s="3" t="s">
        <v>1103</v>
      </c>
      <c r="AE10764" s="3" t="str">
        <f t="shared" si="191"/>
        <v>ex Dianthus</v>
      </c>
      <c r="AF10764" s="3" t="s">
        <v>2698</v>
      </c>
      <c r="AG10764" s="3" t="s">
        <v>1648</v>
      </c>
      <c r="AS10764" s="3" t="s">
        <v>77</v>
      </c>
    </row>
    <row r="10765" spans="2:45">
      <c r="B10765" s="1">
        <v>5276</v>
      </c>
      <c r="E10765" s="13">
        <v>31</v>
      </c>
      <c r="F10765" s="5" t="s">
        <v>41</v>
      </c>
      <c r="G10765" s="5">
        <v>2018</v>
      </c>
      <c r="L10765" s="5"/>
      <c r="N10765" s="5" t="s">
        <v>1067</v>
      </c>
      <c r="P10765" s="30">
        <v>150</v>
      </c>
      <c r="Q10765" s="30">
        <v>2</v>
      </c>
      <c r="R10765" s="3" t="s">
        <v>3</v>
      </c>
      <c r="S10765" s="3" t="s">
        <v>43</v>
      </c>
      <c r="T10765" s="3" t="s">
        <v>68</v>
      </c>
      <c r="U10765" s="20" t="s">
        <v>68</v>
      </c>
      <c r="W10765" s="3" t="s">
        <v>1102</v>
      </c>
      <c r="Z10765" s="8">
        <v>45.25837164</v>
      </c>
      <c r="AA10765" s="8">
        <v>-123.07393380000001</v>
      </c>
      <c r="AB10765" s="3" t="s">
        <v>2310</v>
      </c>
      <c r="AD10765" s="3" t="s">
        <v>1103</v>
      </c>
      <c r="AE10765" s="3" t="str">
        <f t="shared" si="191"/>
        <v>ex Dianthus</v>
      </c>
      <c r="AF10765" s="3" t="s">
        <v>2698</v>
      </c>
      <c r="AG10765" s="3" t="s">
        <v>1648</v>
      </c>
      <c r="AS10765" s="3" t="s">
        <v>77</v>
      </c>
    </row>
    <row r="10766" spans="2:45">
      <c r="B10766" s="1">
        <v>5277</v>
      </c>
      <c r="E10766" s="13">
        <v>31</v>
      </c>
      <c r="F10766" s="5" t="s">
        <v>41</v>
      </c>
      <c r="G10766" s="5">
        <v>2018</v>
      </c>
      <c r="L10766" s="5"/>
      <c r="N10766" s="5" t="s">
        <v>1067</v>
      </c>
      <c r="P10766" s="30">
        <v>150</v>
      </c>
      <c r="Q10766" s="30">
        <v>3</v>
      </c>
      <c r="R10766" s="3" t="s">
        <v>3</v>
      </c>
      <c r="S10766" s="3" t="s">
        <v>43</v>
      </c>
      <c r="T10766" s="3" t="s">
        <v>68</v>
      </c>
      <c r="U10766" s="20" t="s">
        <v>68</v>
      </c>
      <c r="W10766" s="3" t="s">
        <v>1102</v>
      </c>
      <c r="Z10766" s="8">
        <v>45.25837164</v>
      </c>
      <c r="AA10766" s="8">
        <v>-123.07393380000001</v>
      </c>
      <c r="AB10766" s="3" t="s">
        <v>2310</v>
      </c>
      <c r="AD10766" s="3" t="s">
        <v>1103</v>
      </c>
      <c r="AE10766" s="3" t="str">
        <f t="shared" si="191"/>
        <v>ex Dianthus</v>
      </c>
      <c r="AF10766" s="3" t="s">
        <v>2698</v>
      </c>
      <c r="AG10766" s="3" t="s">
        <v>1648</v>
      </c>
      <c r="AS10766" s="3" t="s">
        <v>77</v>
      </c>
    </row>
    <row r="10767" spans="2:45">
      <c r="B10767" s="1">
        <v>5278</v>
      </c>
      <c r="E10767" s="13">
        <v>31</v>
      </c>
      <c r="F10767" s="5" t="s">
        <v>41</v>
      </c>
      <c r="G10767" s="5">
        <v>2018</v>
      </c>
      <c r="L10767" s="5"/>
      <c r="N10767" s="5" t="s">
        <v>1067</v>
      </c>
      <c r="P10767" s="30">
        <v>150</v>
      </c>
      <c r="Q10767" s="30">
        <v>4</v>
      </c>
      <c r="R10767" s="3" t="s">
        <v>3</v>
      </c>
      <c r="S10767" s="3" t="s">
        <v>43</v>
      </c>
      <c r="T10767" s="3" t="s">
        <v>68</v>
      </c>
      <c r="U10767" s="20" t="s">
        <v>68</v>
      </c>
      <c r="W10767" s="3" t="s">
        <v>1102</v>
      </c>
      <c r="Z10767" s="8">
        <v>45.25837164</v>
      </c>
      <c r="AA10767" s="8">
        <v>-123.07393380000001</v>
      </c>
      <c r="AB10767" s="3" t="s">
        <v>2310</v>
      </c>
      <c r="AD10767" s="3" t="s">
        <v>1103</v>
      </c>
      <c r="AE10767" s="3" t="str">
        <f t="shared" si="191"/>
        <v>ex Dianthus</v>
      </c>
      <c r="AF10767" s="3" t="s">
        <v>2698</v>
      </c>
      <c r="AG10767" s="3" t="s">
        <v>1648</v>
      </c>
      <c r="AS10767" s="3" t="s">
        <v>77</v>
      </c>
    </row>
    <row r="10768" spans="2:45">
      <c r="B10768" s="1">
        <v>5279</v>
      </c>
      <c r="E10768" s="13">
        <v>31</v>
      </c>
      <c r="F10768" s="5" t="s">
        <v>41</v>
      </c>
      <c r="G10768" s="5">
        <v>2018</v>
      </c>
      <c r="L10768" s="5"/>
      <c r="N10768" s="5" t="s">
        <v>1067</v>
      </c>
      <c r="P10768" s="30">
        <v>150</v>
      </c>
      <c r="Q10768" s="30">
        <v>5</v>
      </c>
      <c r="R10768" s="3" t="s">
        <v>3</v>
      </c>
      <c r="S10768" s="3" t="s">
        <v>43</v>
      </c>
      <c r="T10768" s="3" t="s">
        <v>68</v>
      </c>
      <c r="U10768" s="20" t="s">
        <v>68</v>
      </c>
      <c r="W10768" s="3" t="s">
        <v>1102</v>
      </c>
      <c r="Z10768" s="8">
        <v>45.25837164</v>
      </c>
      <c r="AA10768" s="8">
        <v>-123.07393380000001</v>
      </c>
      <c r="AB10768" s="3" t="s">
        <v>2310</v>
      </c>
      <c r="AD10768" s="3" t="s">
        <v>1103</v>
      </c>
      <c r="AE10768" s="3" t="str">
        <f t="shared" si="191"/>
        <v>ex Dianthus</v>
      </c>
      <c r="AF10768" s="3" t="s">
        <v>2698</v>
      </c>
      <c r="AG10768" s="3" t="s">
        <v>1648</v>
      </c>
      <c r="AS10768" s="3" t="s">
        <v>77</v>
      </c>
    </row>
    <row r="10769" spans="2:45">
      <c r="B10769" s="1">
        <v>5280</v>
      </c>
      <c r="E10769" s="13">
        <v>31</v>
      </c>
      <c r="F10769" s="5" t="s">
        <v>41</v>
      </c>
      <c r="G10769" s="5">
        <v>2018</v>
      </c>
      <c r="L10769" s="5"/>
      <c r="N10769" s="5" t="s">
        <v>1067</v>
      </c>
      <c r="P10769" s="30">
        <v>150</v>
      </c>
      <c r="Q10769" s="30">
        <v>6</v>
      </c>
      <c r="R10769" s="3" t="s">
        <v>3</v>
      </c>
      <c r="S10769" s="3" t="s">
        <v>43</v>
      </c>
      <c r="T10769" s="3" t="s">
        <v>68</v>
      </c>
      <c r="U10769" s="20" t="s">
        <v>68</v>
      </c>
      <c r="W10769" s="3" t="s">
        <v>1102</v>
      </c>
      <c r="Z10769" s="8">
        <v>45.25837164</v>
      </c>
      <c r="AA10769" s="8">
        <v>-123.07393380000001</v>
      </c>
      <c r="AB10769" s="3" t="s">
        <v>2310</v>
      </c>
      <c r="AD10769" s="3" t="s">
        <v>1103</v>
      </c>
      <c r="AE10769" s="3" t="str">
        <f t="shared" si="191"/>
        <v>ex Dianthus</v>
      </c>
      <c r="AF10769" s="3" t="s">
        <v>2698</v>
      </c>
      <c r="AG10769" s="3" t="s">
        <v>1648</v>
      </c>
      <c r="AS10769" s="3" t="s">
        <v>77</v>
      </c>
    </row>
    <row r="10770" spans="2:45">
      <c r="B10770" s="1">
        <v>5287</v>
      </c>
      <c r="E10770" s="13">
        <v>31</v>
      </c>
      <c r="F10770" s="5" t="s">
        <v>41</v>
      </c>
      <c r="G10770" s="5">
        <v>2018</v>
      </c>
      <c r="L10770" s="5"/>
      <c r="N10770" s="5" t="s">
        <v>1068</v>
      </c>
      <c r="P10770" s="30">
        <v>151</v>
      </c>
      <c r="Q10770" s="30">
        <v>1</v>
      </c>
      <c r="R10770" s="3" t="s">
        <v>3</v>
      </c>
      <c r="S10770" s="3" t="s">
        <v>43</v>
      </c>
      <c r="T10770" s="3" t="s">
        <v>68</v>
      </c>
      <c r="U10770" s="20" t="s">
        <v>68</v>
      </c>
      <c r="W10770" s="3" t="s">
        <v>1104</v>
      </c>
      <c r="Z10770" s="8">
        <v>45.258314230000003</v>
      </c>
      <c r="AA10770" s="8">
        <v>-123.07427920000001</v>
      </c>
      <c r="AB10770" s="3" t="s">
        <v>2310</v>
      </c>
      <c r="AD10770" s="3" t="s">
        <v>325</v>
      </c>
      <c r="AE10770" s="3" t="str">
        <f t="shared" ref="AE10770:AE10833" si="192">CONCATENATE("ex ", AD10770)</f>
        <v>ex Eschscholzia californica</v>
      </c>
      <c r="AF10770" s="3" t="s">
        <v>2698</v>
      </c>
      <c r="AG10770" s="3" t="s">
        <v>1648</v>
      </c>
      <c r="AS10770" s="3" t="s">
        <v>77</v>
      </c>
    </row>
    <row r="10771" spans="2:45">
      <c r="B10771" s="1">
        <v>5288</v>
      </c>
      <c r="E10771" s="13">
        <v>31</v>
      </c>
      <c r="F10771" s="5" t="s">
        <v>41</v>
      </c>
      <c r="G10771" s="5">
        <v>2018</v>
      </c>
      <c r="L10771" s="5"/>
      <c r="N10771" s="5" t="s">
        <v>1068</v>
      </c>
      <c r="P10771" s="30">
        <v>151</v>
      </c>
      <c r="Q10771" s="30">
        <v>2</v>
      </c>
      <c r="R10771" s="3" t="s">
        <v>3</v>
      </c>
      <c r="S10771" s="3" t="s">
        <v>43</v>
      </c>
      <c r="T10771" s="3" t="s">
        <v>68</v>
      </c>
      <c r="U10771" s="20" t="s">
        <v>68</v>
      </c>
      <c r="W10771" s="3" t="s">
        <v>1104</v>
      </c>
      <c r="Z10771" s="8">
        <v>45.258314230000003</v>
      </c>
      <c r="AA10771" s="8">
        <v>-123.07427920000001</v>
      </c>
      <c r="AB10771" s="3" t="s">
        <v>2310</v>
      </c>
      <c r="AD10771" s="3" t="s">
        <v>325</v>
      </c>
      <c r="AE10771" s="3" t="str">
        <f t="shared" si="192"/>
        <v>ex Eschscholzia californica</v>
      </c>
      <c r="AF10771" s="3" t="s">
        <v>2698</v>
      </c>
      <c r="AG10771" s="3" t="s">
        <v>1648</v>
      </c>
      <c r="AS10771" s="3" t="s">
        <v>77</v>
      </c>
    </row>
    <row r="10772" spans="2:45">
      <c r="B10772" s="1">
        <v>5289</v>
      </c>
      <c r="E10772" s="13">
        <v>31</v>
      </c>
      <c r="F10772" s="5" t="s">
        <v>41</v>
      </c>
      <c r="G10772" s="5">
        <v>2018</v>
      </c>
      <c r="L10772" s="5"/>
      <c r="N10772" s="5" t="s">
        <v>1068</v>
      </c>
      <c r="P10772" s="30">
        <v>151</v>
      </c>
      <c r="Q10772" s="30">
        <v>3</v>
      </c>
      <c r="R10772" s="3" t="s">
        <v>3</v>
      </c>
      <c r="S10772" s="3" t="s">
        <v>43</v>
      </c>
      <c r="T10772" s="3" t="s">
        <v>68</v>
      </c>
      <c r="U10772" s="20" t="s">
        <v>68</v>
      </c>
      <c r="W10772" s="3" t="s">
        <v>1104</v>
      </c>
      <c r="Z10772" s="8">
        <v>45.258314230000003</v>
      </c>
      <c r="AA10772" s="8">
        <v>-123.07427920000001</v>
      </c>
      <c r="AB10772" s="3" t="s">
        <v>2310</v>
      </c>
      <c r="AD10772" s="3" t="s">
        <v>325</v>
      </c>
      <c r="AE10772" s="3" t="str">
        <f t="shared" si="192"/>
        <v>ex Eschscholzia californica</v>
      </c>
      <c r="AF10772" s="3" t="s">
        <v>2698</v>
      </c>
      <c r="AG10772" s="3" t="s">
        <v>1648</v>
      </c>
      <c r="AS10772" s="3" t="s">
        <v>77</v>
      </c>
    </row>
    <row r="10773" spans="2:45">
      <c r="B10773" s="1">
        <v>5290</v>
      </c>
      <c r="E10773" s="13">
        <v>31</v>
      </c>
      <c r="F10773" s="5" t="s">
        <v>41</v>
      </c>
      <c r="G10773" s="5">
        <v>2018</v>
      </c>
      <c r="L10773" s="5"/>
      <c r="N10773" s="5" t="s">
        <v>1068</v>
      </c>
      <c r="P10773" s="30">
        <v>151</v>
      </c>
      <c r="Q10773" s="30">
        <v>4</v>
      </c>
      <c r="R10773" s="3" t="s">
        <v>3</v>
      </c>
      <c r="S10773" s="3" t="s">
        <v>43</v>
      </c>
      <c r="T10773" s="3" t="s">
        <v>68</v>
      </c>
      <c r="U10773" s="20" t="s">
        <v>68</v>
      </c>
      <c r="W10773" s="3" t="s">
        <v>1104</v>
      </c>
      <c r="Z10773" s="8">
        <v>45.258314230000003</v>
      </c>
      <c r="AA10773" s="8">
        <v>-123.07427920000001</v>
      </c>
      <c r="AB10773" s="3" t="s">
        <v>2310</v>
      </c>
      <c r="AD10773" s="3" t="s">
        <v>325</v>
      </c>
      <c r="AE10773" s="3" t="str">
        <f t="shared" si="192"/>
        <v>ex Eschscholzia californica</v>
      </c>
      <c r="AF10773" s="3" t="s">
        <v>2698</v>
      </c>
      <c r="AG10773" s="3" t="s">
        <v>1648</v>
      </c>
      <c r="AS10773" s="3" t="s">
        <v>77</v>
      </c>
    </row>
    <row r="10774" spans="2:45">
      <c r="B10774" s="1">
        <v>5291</v>
      </c>
      <c r="E10774" s="13">
        <v>31</v>
      </c>
      <c r="F10774" s="5" t="s">
        <v>41</v>
      </c>
      <c r="G10774" s="5">
        <v>2018</v>
      </c>
      <c r="L10774" s="5"/>
      <c r="N10774" s="5" t="s">
        <v>1068</v>
      </c>
      <c r="P10774" s="30">
        <v>151</v>
      </c>
      <c r="Q10774" s="30">
        <v>5</v>
      </c>
      <c r="R10774" s="3" t="s">
        <v>3</v>
      </c>
      <c r="S10774" s="3" t="s">
        <v>43</v>
      </c>
      <c r="T10774" s="3" t="s">
        <v>68</v>
      </c>
      <c r="U10774" s="20" t="s">
        <v>68</v>
      </c>
      <c r="W10774" s="3" t="s">
        <v>1104</v>
      </c>
      <c r="Z10774" s="8">
        <v>45.258314230000003</v>
      </c>
      <c r="AA10774" s="8">
        <v>-123.07427920000001</v>
      </c>
      <c r="AB10774" s="3" t="s">
        <v>2310</v>
      </c>
      <c r="AD10774" s="3" t="s">
        <v>325</v>
      </c>
      <c r="AE10774" s="3" t="str">
        <f t="shared" si="192"/>
        <v>ex Eschscholzia californica</v>
      </c>
      <c r="AF10774" s="3" t="s">
        <v>2698</v>
      </c>
      <c r="AG10774" s="3" t="s">
        <v>1648</v>
      </c>
      <c r="AS10774" s="3" t="s">
        <v>77</v>
      </c>
    </row>
    <row r="10775" spans="2:45">
      <c r="B10775" s="1">
        <v>5292</v>
      </c>
      <c r="E10775" s="13">
        <v>31</v>
      </c>
      <c r="F10775" s="5" t="s">
        <v>41</v>
      </c>
      <c r="G10775" s="5">
        <v>2018</v>
      </c>
      <c r="L10775" s="5"/>
      <c r="N10775" s="5" t="s">
        <v>1068</v>
      </c>
      <c r="P10775" s="30">
        <v>151</v>
      </c>
      <c r="Q10775" s="30">
        <v>6</v>
      </c>
      <c r="R10775" s="3" t="s">
        <v>3</v>
      </c>
      <c r="S10775" s="3" t="s">
        <v>43</v>
      </c>
      <c r="T10775" s="3" t="s">
        <v>68</v>
      </c>
      <c r="U10775" s="20" t="s">
        <v>68</v>
      </c>
      <c r="W10775" s="3" t="s">
        <v>1104</v>
      </c>
      <c r="Z10775" s="8">
        <v>45.258314230000003</v>
      </c>
      <c r="AA10775" s="8">
        <v>-123.07427920000001</v>
      </c>
      <c r="AB10775" s="3" t="s">
        <v>2310</v>
      </c>
      <c r="AD10775" s="3" t="s">
        <v>325</v>
      </c>
      <c r="AE10775" s="3" t="str">
        <f t="shared" si="192"/>
        <v>ex Eschscholzia californica</v>
      </c>
      <c r="AF10775" s="3" t="s">
        <v>2698</v>
      </c>
      <c r="AG10775" s="3" t="s">
        <v>1648</v>
      </c>
      <c r="AS10775" s="3" t="s">
        <v>77</v>
      </c>
    </row>
    <row r="10776" spans="2:45">
      <c r="B10776" s="1">
        <v>5293</v>
      </c>
      <c r="E10776" s="13">
        <v>31</v>
      </c>
      <c r="F10776" s="5" t="s">
        <v>41</v>
      </c>
      <c r="G10776" s="5">
        <v>2018</v>
      </c>
      <c r="L10776" s="5"/>
      <c r="N10776" s="5" t="s">
        <v>1069</v>
      </c>
      <c r="P10776" s="30">
        <v>152</v>
      </c>
      <c r="Q10776" s="30">
        <v>1</v>
      </c>
      <c r="R10776" s="3" t="s">
        <v>3</v>
      </c>
      <c r="S10776" s="3" t="s">
        <v>43</v>
      </c>
      <c r="T10776" s="3" t="s">
        <v>68</v>
      </c>
      <c r="U10776" s="20" t="s">
        <v>68</v>
      </c>
      <c r="W10776" s="3" t="s">
        <v>1059</v>
      </c>
      <c r="Z10776" s="8">
        <v>45.258295799999999</v>
      </c>
      <c r="AA10776" s="8">
        <v>-123.0741043</v>
      </c>
      <c r="AB10776" s="3" t="s">
        <v>2310</v>
      </c>
      <c r="AD10776" s="3" t="s">
        <v>740</v>
      </c>
      <c r="AE10776" s="3" t="str">
        <f t="shared" si="192"/>
        <v>ex Sidalcea campestris</v>
      </c>
      <c r="AF10776" s="3" t="s">
        <v>2698</v>
      </c>
      <c r="AG10776" s="3" t="s">
        <v>1648</v>
      </c>
      <c r="AS10776" s="3" t="s">
        <v>77</v>
      </c>
    </row>
    <row r="10777" spans="2:45">
      <c r="B10777" s="1">
        <v>5294</v>
      </c>
      <c r="E10777" s="13">
        <v>31</v>
      </c>
      <c r="F10777" s="5" t="s">
        <v>41</v>
      </c>
      <c r="G10777" s="5">
        <v>2018</v>
      </c>
      <c r="L10777" s="5"/>
      <c r="N10777" s="5" t="s">
        <v>1069</v>
      </c>
      <c r="P10777" s="30">
        <v>152</v>
      </c>
      <c r="Q10777" s="30">
        <v>2</v>
      </c>
      <c r="R10777" s="3" t="s">
        <v>3</v>
      </c>
      <c r="S10777" s="3" t="s">
        <v>43</v>
      </c>
      <c r="T10777" s="3" t="s">
        <v>68</v>
      </c>
      <c r="U10777" s="20" t="s">
        <v>68</v>
      </c>
      <c r="W10777" s="3" t="s">
        <v>1059</v>
      </c>
      <c r="Z10777" s="8">
        <v>45.258295799999999</v>
      </c>
      <c r="AA10777" s="8">
        <v>-123.0741043</v>
      </c>
      <c r="AB10777" s="3" t="s">
        <v>2310</v>
      </c>
      <c r="AD10777" s="3" t="s">
        <v>740</v>
      </c>
      <c r="AE10777" s="3" t="str">
        <f t="shared" si="192"/>
        <v>ex Sidalcea campestris</v>
      </c>
      <c r="AF10777" s="3" t="s">
        <v>2698</v>
      </c>
      <c r="AG10777" s="3" t="s">
        <v>1648</v>
      </c>
      <c r="AS10777" s="3" t="s">
        <v>77</v>
      </c>
    </row>
    <row r="10778" spans="2:45">
      <c r="B10778" s="1">
        <v>5295</v>
      </c>
      <c r="E10778" s="13">
        <v>31</v>
      </c>
      <c r="F10778" s="5" t="s">
        <v>41</v>
      </c>
      <c r="G10778" s="5">
        <v>2018</v>
      </c>
      <c r="L10778" s="5"/>
      <c r="N10778" s="5" t="s">
        <v>1069</v>
      </c>
      <c r="P10778" s="30">
        <v>152</v>
      </c>
      <c r="Q10778" s="30">
        <v>3</v>
      </c>
      <c r="R10778" s="3" t="s">
        <v>3</v>
      </c>
      <c r="S10778" s="3" t="s">
        <v>43</v>
      </c>
      <c r="T10778" s="3" t="s">
        <v>68</v>
      </c>
      <c r="U10778" s="20" t="s">
        <v>68</v>
      </c>
      <c r="W10778" s="3" t="s">
        <v>1059</v>
      </c>
      <c r="Z10778" s="8">
        <v>45.258295799999999</v>
      </c>
      <c r="AA10778" s="8">
        <v>-123.0741043</v>
      </c>
      <c r="AB10778" s="3" t="s">
        <v>2310</v>
      </c>
      <c r="AD10778" s="3" t="s">
        <v>740</v>
      </c>
      <c r="AE10778" s="3" t="str">
        <f t="shared" si="192"/>
        <v>ex Sidalcea campestris</v>
      </c>
      <c r="AF10778" s="3" t="s">
        <v>2698</v>
      </c>
      <c r="AG10778" s="3" t="s">
        <v>1648</v>
      </c>
      <c r="AS10778" s="3" t="s">
        <v>77</v>
      </c>
    </row>
    <row r="10779" spans="2:45">
      <c r="B10779" s="1">
        <v>5296</v>
      </c>
      <c r="E10779" s="13">
        <v>31</v>
      </c>
      <c r="F10779" s="5" t="s">
        <v>41</v>
      </c>
      <c r="G10779" s="5">
        <v>2018</v>
      </c>
      <c r="L10779" s="5"/>
      <c r="N10779" s="5" t="s">
        <v>1069</v>
      </c>
      <c r="P10779" s="30">
        <v>152</v>
      </c>
      <c r="Q10779" s="30">
        <v>4</v>
      </c>
      <c r="R10779" s="3" t="s">
        <v>3</v>
      </c>
      <c r="S10779" s="3" t="s">
        <v>43</v>
      </c>
      <c r="T10779" s="3" t="s">
        <v>68</v>
      </c>
      <c r="U10779" s="20" t="s">
        <v>68</v>
      </c>
      <c r="W10779" s="3" t="s">
        <v>1059</v>
      </c>
      <c r="Z10779" s="8">
        <v>45.258295799999999</v>
      </c>
      <c r="AA10779" s="8">
        <v>-123.0741043</v>
      </c>
      <c r="AB10779" s="3" t="s">
        <v>2310</v>
      </c>
      <c r="AD10779" s="3" t="s">
        <v>740</v>
      </c>
      <c r="AE10779" s="3" t="str">
        <f t="shared" si="192"/>
        <v>ex Sidalcea campestris</v>
      </c>
      <c r="AF10779" s="3" t="s">
        <v>2698</v>
      </c>
      <c r="AG10779" s="3" t="s">
        <v>1648</v>
      </c>
      <c r="AS10779" s="3" t="s">
        <v>77</v>
      </c>
    </row>
    <row r="10780" spans="2:45">
      <c r="B10780" s="1">
        <v>5297</v>
      </c>
      <c r="E10780" s="13">
        <v>31</v>
      </c>
      <c r="F10780" s="5" t="s">
        <v>41</v>
      </c>
      <c r="G10780" s="5">
        <v>2018</v>
      </c>
      <c r="L10780" s="5"/>
      <c r="N10780" s="5" t="s">
        <v>1069</v>
      </c>
      <c r="P10780" s="30">
        <v>152</v>
      </c>
      <c r="Q10780" s="30">
        <v>5</v>
      </c>
      <c r="R10780" s="3" t="s">
        <v>3</v>
      </c>
      <c r="S10780" s="3" t="s">
        <v>43</v>
      </c>
      <c r="T10780" s="3" t="s">
        <v>68</v>
      </c>
      <c r="U10780" s="20" t="s">
        <v>68</v>
      </c>
      <c r="W10780" s="3" t="s">
        <v>1059</v>
      </c>
      <c r="Z10780" s="8">
        <v>45.258295799999999</v>
      </c>
      <c r="AA10780" s="8">
        <v>-123.0741043</v>
      </c>
      <c r="AB10780" s="3" t="s">
        <v>2310</v>
      </c>
      <c r="AD10780" s="3" t="s">
        <v>740</v>
      </c>
      <c r="AE10780" s="3" t="str">
        <f t="shared" si="192"/>
        <v>ex Sidalcea campestris</v>
      </c>
      <c r="AF10780" s="3" t="s">
        <v>2698</v>
      </c>
      <c r="AG10780" s="3" t="s">
        <v>1648</v>
      </c>
      <c r="AS10780" s="3" t="s">
        <v>77</v>
      </c>
    </row>
    <row r="10781" spans="2:45">
      <c r="B10781" s="1">
        <v>5298</v>
      </c>
      <c r="E10781" s="13">
        <v>31</v>
      </c>
      <c r="F10781" s="5" t="s">
        <v>41</v>
      </c>
      <c r="G10781" s="5">
        <v>2018</v>
      </c>
      <c r="L10781" s="5"/>
      <c r="N10781" s="5" t="s">
        <v>1069</v>
      </c>
      <c r="P10781" s="30">
        <v>152</v>
      </c>
      <c r="Q10781" s="30">
        <v>6</v>
      </c>
      <c r="R10781" s="3" t="s">
        <v>3</v>
      </c>
      <c r="S10781" s="3" t="s">
        <v>43</v>
      </c>
      <c r="T10781" s="3" t="s">
        <v>68</v>
      </c>
      <c r="U10781" s="20" t="s">
        <v>68</v>
      </c>
      <c r="W10781" s="3" t="s">
        <v>1059</v>
      </c>
      <c r="Z10781" s="8">
        <v>45.258295799999999</v>
      </c>
      <c r="AA10781" s="8">
        <v>-123.0741043</v>
      </c>
      <c r="AB10781" s="3" t="s">
        <v>2310</v>
      </c>
      <c r="AD10781" s="3" t="s">
        <v>740</v>
      </c>
      <c r="AE10781" s="3" t="str">
        <f t="shared" si="192"/>
        <v>ex Sidalcea campestris</v>
      </c>
      <c r="AF10781" s="3" t="s">
        <v>2698</v>
      </c>
      <c r="AG10781" s="3" t="s">
        <v>1648</v>
      </c>
      <c r="AS10781" s="3" t="s">
        <v>77</v>
      </c>
    </row>
    <row r="10782" spans="2:45">
      <c r="B10782" s="1">
        <v>5299</v>
      </c>
      <c r="E10782" s="13">
        <v>31</v>
      </c>
      <c r="F10782" s="5" t="s">
        <v>41</v>
      </c>
      <c r="G10782" s="5">
        <v>2018</v>
      </c>
      <c r="L10782" s="5"/>
      <c r="N10782" s="5" t="s">
        <v>1069</v>
      </c>
      <c r="P10782" s="30">
        <v>152</v>
      </c>
      <c r="Q10782" s="30">
        <v>7</v>
      </c>
      <c r="R10782" s="3" t="s">
        <v>3</v>
      </c>
      <c r="S10782" s="3" t="s">
        <v>43</v>
      </c>
      <c r="T10782" s="3" t="s">
        <v>68</v>
      </c>
      <c r="U10782" s="20" t="s">
        <v>68</v>
      </c>
      <c r="W10782" s="3" t="s">
        <v>1059</v>
      </c>
      <c r="Z10782" s="8">
        <v>45.258295799999999</v>
      </c>
      <c r="AA10782" s="8">
        <v>-123.0741043</v>
      </c>
      <c r="AB10782" s="3" t="s">
        <v>2310</v>
      </c>
      <c r="AD10782" s="3" t="s">
        <v>740</v>
      </c>
      <c r="AE10782" s="3" t="str">
        <f t="shared" si="192"/>
        <v>ex Sidalcea campestris</v>
      </c>
      <c r="AF10782" s="3" t="s">
        <v>2698</v>
      </c>
      <c r="AG10782" s="3" t="s">
        <v>1648</v>
      </c>
      <c r="AS10782" s="3" t="s">
        <v>77</v>
      </c>
    </row>
    <row r="10783" spans="2:45">
      <c r="B10783" s="1">
        <v>5300</v>
      </c>
      <c r="E10783" s="13">
        <v>31</v>
      </c>
      <c r="F10783" s="5" t="s">
        <v>41</v>
      </c>
      <c r="G10783" s="5">
        <v>2018</v>
      </c>
      <c r="L10783" s="5"/>
      <c r="N10783" s="5" t="s">
        <v>1069</v>
      </c>
      <c r="P10783" s="30">
        <v>152</v>
      </c>
      <c r="Q10783" s="30">
        <v>8</v>
      </c>
      <c r="R10783" s="3" t="s">
        <v>3</v>
      </c>
      <c r="S10783" s="3" t="s">
        <v>43</v>
      </c>
      <c r="T10783" s="3" t="s">
        <v>68</v>
      </c>
      <c r="U10783" s="20" t="s">
        <v>68</v>
      </c>
      <c r="W10783" s="3" t="s">
        <v>1059</v>
      </c>
      <c r="Z10783" s="8">
        <v>45.258295799999999</v>
      </c>
      <c r="AA10783" s="8">
        <v>-123.0741043</v>
      </c>
      <c r="AB10783" s="3" t="s">
        <v>2310</v>
      </c>
      <c r="AD10783" s="3" t="s">
        <v>740</v>
      </c>
      <c r="AE10783" s="3" t="str">
        <f t="shared" si="192"/>
        <v>ex Sidalcea campestris</v>
      </c>
      <c r="AF10783" s="3" t="s">
        <v>2698</v>
      </c>
      <c r="AG10783" s="3" t="s">
        <v>1648</v>
      </c>
      <c r="AS10783" s="3" t="s">
        <v>77</v>
      </c>
    </row>
    <row r="10784" spans="2:45">
      <c r="B10784" s="1">
        <v>5301</v>
      </c>
      <c r="E10784" s="13">
        <v>31</v>
      </c>
      <c r="F10784" s="5" t="s">
        <v>41</v>
      </c>
      <c r="G10784" s="5">
        <v>2018</v>
      </c>
      <c r="L10784" s="5"/>
      <c r="N10784" s="5" t="s">
        <v>1069</v>
      </c>
      <c r="P10784" s="30">
        <v>152</v>
      </c>
      <c r="Q10784" s="30">
        <v>9</v>
      </c>
      <c r="R10784" s="3" t="s">
        <v>3</v>
      </c>
      <c r="S10784" s="3" t="s">
        <v>43</v>
      </c>
      <c r="T10784" s="3" t="s">
        <v>68</v>
      </c>
      <c r="U10784" s="20" t="s">
        <v>68</v>
      </c>
      <c r="W10784" s="3" t="s">
        <v>1059</v>
      </c>
      <c r="Z10784" s="8">
        <v>45.258295799999999</v>
      </c>
      <c r="AA10784" s="8">
        <v>-123.0741043</v>
      </c>
      <c r="AB10784" s="3" t="s">
        <v>2310</v>
      </c>
      <c r="AD10784" s="3" t="s">
        <v>740</v>
      </c>
      <c r="AE10784" s="3" t="str">
        <f t="shared" si="192"/>
        <v>ex Sidalcea campestris</v>
      </c>
      <c r="AF10784" s="3" t="s">
        <v>2698</v>
      </c>
      <c r="AG10784" s="3" t="s">
        <v>1648</v>
      </c>
      <c r="AS10784" s="3" t="s">
        <v>77</v>
      </c>
    </row>
    <row r="10785" spans="2:45">
      <c r="B10785" s="1">
        <v>5302</v>
      </c>
      <c r="E10785" s="13">
        <v>31</v>
      </c>
      <c r="F10785" s="5" t="s">
        <v>41</v>
      </c>
      <c r="G10785" s="5">
        <v>2018</v>
      </c>
      <c r="L10785" s="5"/>
      <c r="N10785" s="5" t="s">
        <v>1070</v>
      </c>
      <c r="P10785" s="30">
        <v>153</v>
      </c>
      <c r="Q10785" s="30">
        <v>1</v>
      </c>
      <c r="R10785" s="3" t="s">
        <v>3</v>
      </c>
      <c r="S10785" s="3" t="s">
        <v>43</v>
      </c>
      <c r="T10785" s="3" t="s">
        <v>68</v>
      </c>
      <c r="U10785" s="20" t="s">
        <v>68</v>
      </c>
      <c r="W10785" s="3" t="s">
        <v>2870</v>
      </c>
      <c r="Z10785" s="8">
        <v>45.258591809999999</v>
      </c>
      <c r="AA10785" s="8">
        <v>-123.07427610000001</v>
      </c>
      <c r="AB10785" s="3" t="s">
        <v>2310</v>
      </c>
      <c r="AD10785" s="3" t="s">
        <v>545</v>
      </c>
      <c r="AE10785" s="3" t="str">
        <f t="shared" si="192"/>
        <v>ex Ceanothus thyrsiflorus</v>
      </c>
      <c r="AF10785" s="3" t="s">
        <v>2698</v>
      </c>
      <c r="AG10785" s="3" t="s">
        <v>1648</v>
      </c>
      <c r="AS10785" s="3" t="s">
        <v>77</v>
      </c>
    </row>
    <row r="10786" spans="2:45">
      <c r="B10786" s="1">
        <v>5303</v>
      </c>
      <c r="E10786" s="13">
        <v>31</v>
      </c>
      <c r="F10786" s="5" t="s">
        <v>41</v>
      </c>
      <c r="G10786" s="5">
        <v>2018</v>
      </c>
      <c r="L10786" s="5"/>
      <c r="N10786" s="5" t="s">
        <v>1070</v>
      </c>
      <c r="P10786" s="30">
        <v>153</v>
      </c>
      <c r="Q10786" s="30">
        <v>2</v>
      </c>
      <c r="R10786" s="3" t="s">
        <v>3</v>
      </c>
      <c r="S10786" s="3" t="s">
        <v>43</v>
      </c>
      <c r="T10786" s="3" t="s">
        <v>68</v>
      </c>
      <c r="U10786" s="20" t="s">
        <v>68</v>
      </c>
      <c r="W10786" s="3" t="s">
        <v>2870</v>
      </c>
      <c r="Z10786" s="8">
        <v>45.258591809999999</v>
      </c>
      <c r="AA10786" s="8">
        <v>-123.07427610000001</v>
      </c>
      <c r="AB10786" s="3" t="s">
        <v>2310</v>
      </c>
      <c r="AD10786" s="3" t="s">
        <v>545</v>
      </c>
      <c r="AE10786" s="3" t="str">
        <f t="shared" si="192"/>
        <v>ex Ceanothus thyrsiflorus</v>
      </c>
      <c r="AF10786" s="3" t="s">
        <v>2698</v>
      </c>
      <c r="AG10786" s="3" t="s">
        <v>1648</v>
      </c>
      <c r="AS10786" s="3" t="s">
        <v>77</v>
      </c>
    </row>
    <row r="10787" spans="2:45">
      <c r="B10787" s="1">
        <v>5304</v>
      </c>
      <c r="E10787" s="13">
        <v>31</v>
      </c>
      <c r="F10787" s="5" t="s">
        <v>41</v>
      </c>
      <c r="G10787" s="5">
        <v>2018</v>
      </c>
      <c r="L10787" s="5"/>
      <c r="N10787" s="5" t="s">
        <v>1070</v>
      </c>
      <c r="P10787" s="30">
        <v>153</v>
      </c>
      <c r="Q10787" s="30">
        <v>3</v>
      </c>
      <c r="R10787" s="3" t="s">
        <v>3</v>
      </c>
      <c r="S10787" s="3" t="s">
        <v>43</v>
      </c>
      <c r="T10787" s="3" t="s">
        <v>68</v>
      </c>
      <c r="U10787" s="20" t="s">
        <v>68</v>
      </c>
      <c r="W10787" s="3" t="s">
        <v>2870</v>
      </c>
      <c r="Z10787" s="8">
        <v>45.258591809999999</v>
      </c>
      <c r="AA10787" s="8">
        <v>-123.07427610000001</v>
      </c>
      <c r="AB10787" s="3" t="s">
        <v>2310</v>
      </c>
      <c r="AD10787" s="3" t="s">
        <v>545</v>
      </c>
      <c r="AE10787" s="3" t="str">
        <f t="shared" si="192"/>
        <v>ex Ceanothus thyrsiflorus</v>
      </c>
      <c r="AF10787" s="3" t="s">
        <v>2698</v>
      </c>
      <c r="AG10787" s="3" t="s">
        <v>1648</v>
      </c>
      <c r="AS10787" s="3" t="s">
        <v>77</v>
      </c>
    </row>
    <row r="10788" spans="2:45">
      <c r="B10788" s="1">
        <v>5305</v>
      </c>
      <c r="E10788" s="13">
        <v>31</v>
      </c>
      <c r="F10788" s="5" t="s">
        <v>41</v>
      </c>
      <c r="G10788" s="5">
        <v>2018</v>
      </c>
      <c r="L10788" s="5"/>
      <c r="N10788" s="5" t="s">
        <v>1070</v>
      </c>
      <c r="P10788" s="30">
        <v>153</v>
      </c>
      <c r="Q10788" s="30">
        <v>4</v>
      </c>
      <c r="R10788" s="3" t="s">
        <v>3</v>
      </c>
      <c r="S10788" s="3" t="s">
        <v>43</v>
      </c>
      <c r="T10788" s="3" t="s">
        <v>68</v>
      </c>
      <c r="U10788" s="20" t="s">
        <v>68</v>
      </c>
      <c r="W10788" s="3" t="s">
        <v>2870</v>
      </c>
      <c r="Z10788" s="8">
        <v>45.258591809999999</v>
      </c>
      <c r="AA10788" s="8">
        <v>-123.07427610000001</v>
      </c>
      <c r="AB10788" s="3" t="s">
        <v>2310</v>
      </c>
      <c r="AD10788" s="3" t="s">
        <v>545</v>
      </c>
      <c r="AE10788" s="3" t="str">
        <f t="shared" si="192"/>
        <v>ex Ceanothus thyrsiflorus</v>
      </c>
      <c r="AF10788" s="3" t="s">
        <v>2698</v>
      </c>
      <c r="AG10788" s="3" t="s">
        <v>1648</v>
      </c>
      <c r="AS10788" s="3" t="s">
        <v>77</v>
      </c>
    </row>
    <row r="10789" spans="2:45">
      <c r="B10789" s="1">
        <v>5306</v>
      </c>
      <c r="E10789" s="13">
        <v>31</v>
      </c>
      <c r="F10789" s="5" t="s">
        <v>41</v>
      </c>
      <c r="G10789" s="5">
        <v>2018</v>
      </c>
      <c r="L10789" s="5"/>
      <c r="N10789" s="5" t="s">
        <v>1070</v>
      </c>
      <c r="P10789" s="30">
        <v>153</v>
      </c>
      <c r="Q10789" s="30">
        <v>5</v>
      </c>
      <c r="R10789" s="3" t="s">
        <v>3</v>
      </c>
      <c r="S10789" s="3" t="s">
        <v>43</v>
      </c>
      <c r="T10789" s="3" t="s">
        <v>68</v>
      </c>
      <c r="U10789" s="20" t="s">
        <v>68</v>
      </c>
      <c r="W10789" s="3" t="s">
        <v>2870</v>
      </c>
      <c r="Z10789" s="8">
        <v>45.258591809999999</v>
      </c>
      <c r="AA10789" s="8">
        <v>-123.07427610000001</v>
      </c>
      <c r="AB10789" s="3" t="s">
        <v>2310</v>
      </c>
      <c r="AD10789" s="3" t="s">
        <v>545</v>
      </c>
      <c r="AE10789" s="3" t="str">
        <f t="shared" si="192"/>
        <v>ex Ceanothus thyrsiflorus</v>
      </c>
      <c r="AF10789" s="3" t="s">
        <v>2698</v>
      </c>
      <c r="AG10789" s="3" t="s">
        <v>1648</v>
      </c>
      <c r="AS10789" s="3" t="s">
        <v>77</v>
      </c>
    </row>
    <row r="10790" spans="2:45">
      <c r="B10790" s="1">
        <v>5307</v>
      </c>
      <c r="E10790" s="13">
        <v>31</v>
      </c>
      <c r="F10790" s="5" t="s">
        <v>41</v>
      </c>
      <c r="G10790" s="5">
        <v>2018</v>
      </c>
      <c r="L10790" s="5"/>
      <c r="N10790" s="5" t="s">
        <v>1070</v>
      </c>
      <c r="P10790" s="30">
        <v>153</v>
      </c>
      <c r="Q10790" s="30">
        <v>6</v>
      </c>
      <c r="R10790" s="3" t="s">
        <v>3</v>
      </c>
      <c r="S10790" s="3" t="s">
        <v>43</v>
      </c>
      <c r="T10790" s="3" t="s">
        <v>68</v>
      </c>
      <c r="U10790" s="20" t="s">
        <v>68</v>
      </c>
      <c r="W10790" s="3" t="s">
        <v>2870</v>
      </c>
      <c r="Z10790" s="8">
        <v>45.258591809999999</v>
      </c>
      <c r="AA10790" s="8">
        <v>-123.07427610000001</v>
      </c>
      <c r="AB10790" s="3" t="s">
        <v>2310</v>
      </c>
      <c r="AD10790" s="3" t="s">
        <v>545</v>
      </c>
      <c r="AE10790" s="3" t="str">
        <f t="shared" si="192"/>
        <v>ex Ceanothus thyrsiflorus</v>
      </c>
      <c r="AF10790" s="3" t="s">
        <v>2698</v>
      </c>
      <c r="AG10790" s="3" t="s">
        <v>1648</v>
      </c>
      <c r="AS10790" s="3" t="s">
        <v>77</v>
      </c>
    </row>
    <row r="10791" spans="2:45">
      <c r="B10791" s="1">
        <v>5308</v>
      </c>
      <c r="E10791" s="13">
        <v>31</v>
      </c>
      <c r="F10791" s="5" t="s">
        <v>41</v>
      </c>
      <c r="G10791" s="5">
        <v>2018</v>
      </c>
      <c r="L10791" s="5"/>
      <c r="N10791" s="5" t="s">
        <v>1070</v>
      </c>
      <c r="P10791" s="30">
        <v>153</v>
      </c>
      <c r="Q10791" s="30">
        <v>7</v>
      </c>
      <c r="R10791" s="3" t="s">
        <v>3</v>
      </c>
      <c r="S10791" s="3" t="s">
        <v>43</v>
      </c>
      <c r="T10791" s="3" t="s">
        <v>68</v>
      </c>
      <c r="U10791" s="20" t="s">
        <v>68</v>
      </c>
      <c r="W10791" s="3" t="s">
        <v>2870</v>
      </c>
      <c r="Z10791" s="8">
        <v>45.258591809999999</v>
      </c>
      <c r="AA10791" s="8">
        <v>-123.07427610000001</v>
      </c>
      <c r="AB10791" s="3" t="s">
        <v>2310</v>
      </c>
      <c r="AD10791" s="3" t="s">
        <v>545</v>
      </c>
      <c r="AE10791" s="3" t="str">
        <f t="shared" si="192"/>
        <v>ex Ceanothus thyrsiflorus</v>
      </c>
      <c r="AF10791" s="3" t="s">
        <v>2698</v>
      </c>
      <c r="AG10791" s="3" t="s">
        <v>1648</v>
      </c>
      <c r="AS10791" s="3" t="s">
        <v>77</v>
      </c>
    </row>
    <row r="10792" spans="2:45">
      <c r="B10792" s="1">
        <v>5309</v>
      </c>
      <c r="E10792" s="13">
        <v>31</v>
      </c>
      <c r="F10792" s="5" t="s">
        <v>41</v>
      </c>
      <c r="G10792" s="5">
        <v>2018</v>
      </c>
      <c r="L10792" s="5"/>
      <c r="N10792" s="5" t="s">
        <v>1070</v>
      </c>
      <c r="P10792" s="30">
        <v>153</v>
      </c>
      <c r="Q10792" s="30">
        <v>8</v>
      </c>
      <c r="R10792" s="3" t="s">
        <v>3</v>
      </c>
      <c r="S10792" s="3" t="s">
        <v>43</v>
      </c>
      <c r="T10792" s="3" t="s">
        <v>68</v>
      </c>
      <c r="U10792" s="20" t="s">
        <v>68</v>
      </c>
      <c r="W10792" s="3" t="s">
        <v>2870</v>
      </c>
      <c r="Z10792" s="8">
        <v>45.258591809999999</v>
      </c>
      <c r="AA10792" s="8">
        <v>-123.07427610000001</v>
      </c>
      <c r="AB10792" s="3" t="s">
        <v>2310</v>
      </c>
      <c r="AD10792" s="3" t="s">
        <v>545</v>
      </c>
      <c r="AE10792" s="3" t="str">
        <f t="shared" si="192"/>
        <v>ex Ceanothus thyrsiflorus</v>
      </c>
      <c r="AF10792" s="3" t="s">
        <v>2698</v>
      </c>
      <c r="AG10792" s="3" t="s">
        <v>1648</v>
      </c>
      <c r="AS10792" s="3" t="s">
        <v>77</v>
      </c>
    </row>
    <row r="10793" spans="2:45">
      <c r="B10793" s="1">
        <v>5310</v>
      </c>
      <c r="E10793" s="13">
        <v>31</v>
      </c>
      <c r="F10793" s="5" t="s">
        <v>41</v>
      </c>
      <c r="G10793" s="5">
        <v>2018</v>
      </c>
      <c r="L10793" s="5"/>
      <c r="N10793" s="5" t="s">
        <v>1070</v>
      </c>
      <c r="P10793" s="30">
        <v>153</v>
      </c>
      <c r="Q10793" s="30">
        <v>9</v>
      </c>
      <c r="R10793" s="3" t="s">
        <v>3</v>
      </c>
      <c r="S10793" s="3" t="s">
        <v>43</v>
      </c>
      <c r="T10793" s="3" t="s">
        <v>68</v>
      </c>
      <c r="U10793" s="20" t="s">
        <v>68</v>
      </c>
      <c r="W10793" s="3" t="s">
        <v>2870</v>
      </c>
      <c r="Z10793" s="8">
        <v>45.258591809999999</v>
      </c>
      <c r="AA10793" s="8">
        <v>-123.07427610000001</v>
      </c>
      <c r="AB10793" s="3" t="s">
        <v>2310</v>
      </c>
      <c r="AD10793" s="3" t="s">
        <v>545</v>
      </c>
      <c r="AE10793" s="3" t="str">
        <f t="shared" si="192"/>
        <v>ex Ceanothus thyrsiflorus</v>
      </c>
      <c r="AF10793" s="3" t="s">
        <v>2698</v>
      </c>
      <c r="AG10793" s="3" t="s">
        <v>1648</v>
      </c>
      <c r="AS10793" s="3" t="s">
        <v>77</v>
      </c>
    </row>
    <row r="10794" spans="2:45">
      <c r="B10794" s="1">
        <v>5311</v>
      </c>
      <c r="E10794" s="13">
        <v>31</v>
      </c>
      <c r="F10794" s="5" t="s">
        <v>41</v>
      </c>
      <c r="G10794" s="5">
        <v>2018</v>
      </c>
      <c r="L10794" s="5"/>
      <c r="N10794" s="5" t="s">
        <v>1070</v>
      </c>
      <c r="P10794" s="30">
        <v>153</v>
      </c>
      <c r="Q10794" s="30">
        <v>10</v>
      </c>
      <c r="R10794" s="3" t="s">
        <v>3</v>
      </c>
      <c r="S10794" s="3" t="s">
        <v>43</v>
      </c>
      <c r="T10794" s="3" t="s">
        <v>68</v>
      </c>
      <c r="U10794" s="20" t="s">
        <v>68</v>
      </c>
      <c r="W10794" s="3" t="s">
        <v>2870</v>
      </c>
      <c r="Z10794" s="8">
        <v>45.258591809999999</v>
      </c>
      <c r="AA10794" s="8">
        <v>-123.07427610000001</v>
      </c>
      <c r="AB10794" s="3" t="s">
        <v>2310</v>
      </c>
      <c r="AD10794" s="3" t="s">
        <v>545</v>
      </c>
      <c r="AE10794" s="3" t="str">
        <f t="shared" si="192"/>
        <v>ex Ceanothus thyrsiflorus</v>
      </c>
      <c r="AF10794" s="3" t="s">
        <v>2698</v>
      </c>
      <c r="AG10794" s="3" t="s">
        <v>1648</v>
      </c>
      <c r="AS10794" s="3" t="s">
        <v>77</v>
      </c>
    </row>
    <row r="10795" spans="2:45">
      <c r="B10795" s="1">
        <v>5312</v>
      </c>
      <c r="E10795" s="13">
        <v>31</v>
      </c>
      <c r="F10795" s="5" t="s">
        <v>41</v>
      </c>
      <c r="G10795" s="5">
        <v>2018</v>
      </c>
      <c r="L10795" s="5"/>
      <c r="N10795" s="5" t="s">
        <v>1070</v>
      </c>
      <c r="P10795" s="30">
        <v>153</v>
      </c>
      <c r="Q10795" s="30">
        <v>11</v>
      </c>
      <c r="R10795" s="3" t="s">
        <v>3</v>
      </c>
      <c r="S10795" s="3" t="s">
        <v>43</v>
      </c>
      <c r="T10795" s="3" t="s">
        <v>68</v>
      </c>
      <c r="U10795" s="20" t="s">
        <v>68</v>
      </c>
      <c r="W10795" s="3" t="s">
        <v>2870</v>
      </c>
      <c r="Z10795" s="8">
        <v>45.258591809999999</v>
      </c>
      <c r="AA10795" s="8">
        <v>-123.07427610000001</v>
      </c>
      <c r="AB10795" s="3" t="s">
        <v>2310</v>
      </c>
      <c r="AD10795" s="3" t="s">
        <v>545</v>
      </c>
      <c r="AE10795" s="3" t="str">
        <f t="shared" si="192"/>
        <v>ex Ceanothus thyrsiflorus</v>
      </c>
      <c r="AF10795" s="3" t="s">
        <v>2698</v>
      </c>
      <c r="AG10795" s="3" t="s">
        <v>1648</v>
      </c>
      <c r="AS10795" s="3" t="s">
        <v>77</v>
      </c>
    </row>
    <row r="10796" spans="2:45">
      <c r="B10796" s="1">
        <v>5313</v>
      </c>
      <c r="E10796" s="13">
        <v>31</v>
      </c>
      <c r="F10796" s="5" t="s">
        <v>41</v>
      </c>
      <c r="G10796" s="5">
        <v>2018</v>
      </c>
      <c r="L10796" s="5"/>
      <c r="N10796" s="5" t="s">
        <v>1070</v>
      </c>
      <c r="P10796" s="30">
        <v>153</v>
      </c>
      <c r="Q10796" s="30">
        <v>12</v>
      </c>
      <c r="R10796" s="3" t="s">
        <v>3</v>
      </c>
      <c r="S10796" s="3" t="s">
        <v>43</v>
      </c>
      <c r="T10796" s="3" t="s">
        <v>68</v>
      </c>
      <c r="U10796" s="20" t="s">
        <v>68</v>
      </c>
      <c r="W10796" s="3" t="s">
        <v>2870</v>
      </c>
      <c r="Z10796" s="8">
        <v>45.258591809999999</v>
      </c>
      <c r="AA10796" s="8">
        <v>-123.07427610000001</v>
      </c>
      <c r="AB10796" s="3" t="s">
        <v>2310</v>
      </c>
      <c r="AD10796" s="3" t="s">
        <v>545</v>
      </c>
      <c r="AE10796" s="3" t="str">
        <f t="shared" si="192"/>
        <v>ex Ceanothus thyrsiflorus</v>
      </c>
      <c r="AF10796" s="3" t="s">
        <v>2698</v>
      </c>
      <c r="AG10796" s="3" t="s">
        <v>1648</v>
      </c>
      <c r="AS10796" s="3" t="s">
        <v>77</v>
      </c>
    </row>
    <row r="10797" spans="2:45">
      <c r="B10797" s="1">
        <v>5314</v>
      </c>
      <c r="E10797" s="13">
        <v>31</v>
      </c>
      <c r="F10797" s="5" t="s">
        <v>41</v>
      </c>
      <c r="G10797" s="5">
        <v>2018</v>
      </c>
      <c r="L10797" s="5"/>
      <c r="N10797" s="5" t="s">
        <v>1070</v>
      </c>
      <c r="P10797" s="30">
        <v>153</v>
      </c>
      <c r="Q10797" s="30">
        <v>13</v>
      </c>
      <c r="R10797" s="3" t="s">
        <v>3</v>
      </c>
      <c r="S10797" s="3" t="s">
        <v>43</v>
      </c>
      <c r="T10797" s="3" t="s">
        <v>68</v>
      </c>
      <c r="U10797" s="20" t="s">
        <v>68</v>
      </c>
      <c r="W10797" s="3" t="s">
        <v>2870</v>
      </c>
      <c r="Z10797" s="8">
        <v>45.258591809999999</v>
      </c>
      <c r="AA10797" s="8">
        <v>-123.07427610000001</v>
      </c>
      <c r="AB10797" s="3" t="s">
        <v>2310</v>
      </c>
      <c r="AD10797" s="3" t="s">
        <v>545</v>
      </c>
      <c r="AE10797" s="3" t="str">
        <f t="shared" si="192"/>
        <v>ex Ceanothus thyrsiflorus</v>
      </c>
      <c r="AF10797" s="3" t="s">
        <v>2698</v>
      </c>
      <c r="AG10797" s="3" t="s">
        <v>1648</v>
      </c>
      <c r="AS10797" s="3" t="s">
        <v>77</v>
      </c>
    </row>
    <row r="10798" spans="2:45">
      <c r="B10798" s="1">
        <v>5315</v>
      </c>
      <c r="E10798" s="13">
        <v>31</v>
      </c>
      <c r="F10798" s="5" t="s">
        <v>41</v>
      </c>
      <c r="G10798" s="5">
        <v>2018</v>
      </c>
      <c r="L10798" s="5"/>
      <c r="N10798" s="5" t="s">
        <v>1070</v>
      </c>
      <c r="P10798" s="30">
        <v>153</v>
      </c>
      <c r="Q10798" s="30">
        <v>14</v>
      </c>
      <c r="R10798" s="3" t="s">
        <v>3</v>
      </c>
      <c r="S10798" s="3" t="s">
        <v>43</v>
      </c>
      <c r="T10798" s="3" t="s">
        <v>68</v>
      </c>
      <c r="U10798" s="20" t="s">
        <v>68</v>
      </c>
      <c r="W10798" s="3" t="s">
        <v>2870</v>
      </c>
      <c r="Z10798" s="8">
        <v>45.258591809999999</v>
      </c>
      <c r="AA10798" s="8">
        <v>-123.07427610000001</v>
      </c>
      <c r="AB10798" s="3" t="s">
        <v>2310</v>
      </c>
      <c r="AD10798" s="3" t="s">
        <v>545</v>
      </c>
      <c r="AE10798" s="3" t="str">
        <f t="shared" si="192"/>
        <v>ex Ceanothus thyrsiflorus</v>
      </c>
      <c r="AF10798" s="3" t="s">
        <v>2698</v>
      </c>
      <c r="AG10798" s="3" t="s">
        <v>1648</v>
      </c>
      <c r="AS10798" s="3" t="s">
        <v>77</v>
      </c>
    </row>
    <row r="10799" spans="2:45">
      <c r="B10799" s="1">
        <v>5316</v>
      </c>
      <c r="E10799" s="13">
        <v>31</v>
      </c>
      <c r="F10799" s="5" t="s">
        <v>41</v>
      </c>
      <c r="G10799" s="5">
        <v>2018</v>
      </c>
      <c r="L10799" s="5"/>
      <c r="N10799" s="5" t="s">
        <v>1070</v>
      </c>
      <c r="P10799" s="30">
        <v>153</v>
      </c>
      <c r="Q10799" s="30">
        <v>15</v>
      </c>
      <c r="R10799" s="3" t="s">
        <v>3</v>
      </c>
      <c r="S10799" s="3" t="s">
        <v>43</v>
      </c>
      <c r="T10799" s="3" t="s">
        <v>68</v>
      </c>
      <c r="U10799" s="20" t="s">
        <v>68</v>
      </c>
      <c r="W10799" s="3" t="s">
        <v>2870</v>
      </c>
      <c r="Z10799" s="8">
        <v>45.258591809999999</v>
      </c>
      <c r="AA10799" s="8">
        <v>-123.07427610000001</v>
      </c>
      <c r="AB10799" s="3" t="s">
        <v>2310</v>
      </c>
      <c r="AD10799" s="3" t="s">
        <v>545</v>
      </c>
      <c r="AE10799" s="3" t="str">
        <f t="shared" si="192"/>
        <v>ex Ceanothus thyrsiflorus</v>
      </c>
      <c r="AF10799" s="3" t="s">
        <v>2698</v>
      </c>
      <c r="AG10799" s="3" t="s">
        <v>1648</v>
      </c>
      <c r="AS10799" s="3" t="s">
        <v>77</v>
      </c>
    </row>
    <row r="10800" spans="2:45">
      <c r="B10800" s="1">
        <v>5317</v>
      </c>
      <c r="E10800" s="13">
        <v>31</v>
      </c>
      <c r="F10800" s="5" t="s">
        <v>41</v>
      </c>
      <c r="G10800" s="5">
        <v>2018</v>
      </c>
      <c r="L10800" s="5"/>
      <c r="N10800" s="5" t="s">
        <v>1070</v>
      </c>
      <c r="P10800" s="30">
        <v>153</v>
      </c>
      <c r="Q10800" s="30">
        <v>16</v>
      </c>
      <c r="R10800" s="3" t="s">
        <v>3</v>
      </c>
      <c r="S10800" s="3" t="s">
        <v>43</v>
      </c>
      <c r="T10800" s="3" t="s">
        <v>68</v>
      </c>
      <c r="U10800" s="20" t="s">
        <v>68</v>
      </c>
      <c r="W10800" s="3" t="s">
        <v>2870</v>
      </c>
      <c r="Z10800" s="8">
        <v>45.258591809999999</v>
      </c>
      <c r="AA10800" s="8">
        <v>-123.07427610000001</v>
      </c>
      <c r="AB10800" s="3" t="s">
        <v>2310</v>
      </c>
      <c r="AD10800" s="3" t="s">
        <v>545</v>
      </c>
      <c r="AE10800" s="3" t="str">
        <f t="shared" si="192"/>
        <v>ex Ceanothus thyrsiflorus</v>
      </c>
      <c r="AF10800" s="3" t="s">
        <v>2698</v>
      </c>
      <c r="AG10800" s="3" t="s">
        <v>1648</v>
      </c>
      <c r="AS10800" s="3" t="s">
        <v>77</v>
      </c>
    </row>
    <row r="10801" spans="2:45">
      <c r="B10801" s="1">
        <v>5318</v>
      </c>
      <c r="E10801" s="13">
        <v>31</v>
      </c>
      <c r="F10801" s="5" t="s">
        <v>41</v>
      </c>
      <c r="G10801" s="5">
        <v>2018</v>
      </c>
      <c r="L10801" s="5"/>
      <c r="N10801" s="5" t="s">
        <v>1070</v>
      </c>
      <c r="P10801" s="30">
        <v>153</v>
      </c>
      <c r="Q10801" s="30">
        <v>17</v>
      </c>
      <c r="R10801" s="3" t="s">
        <v>3</v>
      </c>
      <c r="S10801" s="3" t="s">
        <v>43</v>
      </c>
      <c r="T10801" s="3" t="s">
        <v>68</v>
      </c>
      <c r="U10801" s="20" t="s">
        <v>68</v>
      </c>
      <c r="W10801" s="3" t="s">
        <v>2870</v>
      </c>
      <c r="Z10801" s="8">
        <v>45.258591809999999</v>
      </c>
      <c r="AA10801" s="8">
        <v>-123.07427610000001</v>
      </c>
      <c r="AB10801" s="3" t="s">
        <v>2310</v>
      </c>
      <c r="AD10801" s="3" t="s">
        <v>545</v>
      </c>
      <c r="AE10801" s="3" t="str">
        <f t="shared" si="192"/>
        <v>ex Ceanothus thyrsiflorus</v>
      </c>
      <c r="AF10801" s="3" t="s">
        <v>2698</v>
      </c>
      <c r="AG10801" s="3" t="s">
        <v>1648</v>
      </c>
      <c r="AS10801" s="3" t="s">
        <v>77</v>
      </c>
    </row>
    <row r="10802" spans="2:45">
      <c r="B10802" s="1">
        <v>5319</v>
      </c>
      <c r="E10802" s="13">
        <v>31</v>
      </c>
      <c r="F10802" s="5" t="s">
        <v>41</v>
      </c>
      <c r="G10802" s="5">
        <v>2018</v>
      </c>
      <c r="L10802" s="5"/>
      <c r="N10802" s="5" t="s">
        <v>1070</v>
      </c>
      <c r="P10802" s="30">
        <v>153</v>
      </c>
      <c r="Q10802" s="30">
        <v>18</v>
      </c>
      <c r="R10802" s="3" t="s">
        <v>3</v>
      </c>
      <c r="S10802" s="3" t="s">
        <v>43</v>
      </c>
      <c r="T10802" s="3" t="s">
        <v>68</v>
      </c>
      <c r="U10802" s="20" t="s">
        <v>68</v>
      </c>
      <c r="W10802" s="3" t="s">
        <v>2870</v>
      </c>
      <c r="Z10802" s="8">
        <v>45.258591809999999</v>
      </c>
      <c r="AA10802" s="8">
        <v>-123.07427610000001</v>
      </c>
      <c r="AB10802" s="3" t="s">
        <v>2310</v>
      </c>
      <c r="AD10802" s="3" t="s">
        <v>545</v>
      </c>
      <c r="AE10802" s="3" t="str">
        <f t="shared" si="192"/>
        <v>ex Ceanothus thyrsiflorus</v>
      </c>
      <c r="AF10802" s="3" t="s">
        <v>2698</v>
      </c>
      <c r="AG10802" s="3" t="s">
        <v>1648</v>
      </c>
      <c r="AS10802" s="3" t="s">
        <v>77</v>
      </c>
    </row>
    <row r="10803" spans="2:45">
      <c r="B10803" s="1">
        <v>5320</v>
      </c>
      <c r="E10803" s="13">
        <v>31</v>
      </c>
      <c r="F10803" s="5" t="s">
        <v>41</v>
      </c>
      <c r="G10803" s="5">
        <v>2018</v>
      </c>
      <c r="L10803" s="5"/>
      <c r="N10803" s="5" t="s">
        <v>1070</v>
      </c>
      <c r="P10803" s="30">
        <v>153</v>
      </c>
      <c r="Q10803" s="30">
        <v>19</v>
      </c>
      <c r="R10803" s="3" t="s">
        <v>3</v>
      </c>
      <c r="S10803" s="3" t="s">
        <v>43</v>
      </c>
      <c r="T10803" s="3" t="s">
        <v>68</v>
      </c>
      <c r="U10803" s="20" t="s">
        <v>68</v>
      </c>
      <c r="W10803" s="3" t="s">
        <v>2870</v>
      </c>
      <c r="Z10803" s="8">
        <v>45.258591809999999</v>
      </c>
      <c r="AA10803" s="8">
        <v>-123.07427610000001</v>
      </c>
      <c r="AB10803" s="3" t="s">
        <v>2310</v>
      </c>
      <c r="AD10803" s="3" t="s">
        <v>545</v>
      </c>
      <c r="AE10803" s="3" t="str">
        <f t="shared" si="192"/>
        <v>ex Ceanothus thyrsiflorus</v>
      </c>
      <c r="AF10803" s="3" t="s">
        <v>2698</v>
      </c>
      <c r="AG10803" s="3" t="s">
        <v>1648</v>
      </c>
      <c r="AS10803" s="3" t="s">
        <v>77</v>
      </c>
    </row>
    <row r="10804" spans="2:45">
      <c r="B10804" s="1">
        <v>5321</v>
      </c>
      <c r="E10804" s="13">
        <v>31</v>
      </c>
      <c r="F10804" s="5" t="s">
        <v>41</v>
      </c>
      <c r="G10804" s="5">
        <v>2018</v>
      </c>
      <c r="L10804" s="5"/>
      <c r="N10804" s="5" t="s">
        <v>1070</v>
      </c>
      <c r="P10804" s="30">
        <v>153</v>
      </c>
      <c r="Q10804" s="30">
        <v>20</v>
      </c>
      <c r="R10804" s="3" t="s">
        <v>3</v>
      </c>
      <c r="S10804" s="3" t="s">
        <v>43</v>
      </c>
      <c r="T10804" s="3" t="s">
        <v>68</v>
      </c>
      <c r="U10804" s="20" t="s">
        <v>68</v>
      </c>
      <c r="W10804" s="3" t="s">
        <v>2870</v>
      </c>
      <c r="Z10804" s="8">
        <v>45.258591809999999</v>
      </c>
      <c r="AA10804" s="8">
        <v>-123.07427610000001</v>
      </c>
      <c r="AB10804" s="3" t="s">
        <v>2310</v>
      </c>
      <c r="AD10804" s="3" t="s">
        <v>545</v>
      </c>
      <c r="AE10804" s="3" t="str">
        <f t="shared" si="192"/>
        <v>ex Ceanothus thyrsiflorus</v>
      </c>
      <c r="AF10804" s="3" t="s">
        <v>2698</v>
      </c>
      <c r="AG10804" s="3" t="s">
        <v>1648</v>
      </c>
      <c r="AS10804" s="3" t="s">
        <v>77</v>
      </c>
    </row>
    <row r="10805" spans="2:45">
      <c r="B10805" s="1">
        <v>5322</v>
      </c>
      <c r="E10805" s="13">
        <v>31</v>
      </c>
      <c r="F10805" s="5" t="s">
        <v>41</v>
      </c>
      <c r="G10805" s="5">
        <v>2018</v>
      </c>
      <c r="L10805" s="5"/>
      <c r="N10805" s="5" t="s">
        <v>1070</v>
      </c>
      <c r="P10805" s="30">
        <v>153</v>
      </c>
      <c r="Q10805" s="30">
        <v>21</v>
      </c>
      <c r="R10805" s="3" t="s">
        <v>3</v>
      </c>
      <c r="S10805" s="3" t="s">
        <v>43</v>
      </c>
      <c r="T10805" s="3" t="s">
        <v>68</v>
      </c>
      <c r="U10805" s="20" t="s">
        <v>68</v>
      </c>
      <c r="W10805" s="3" t="s">
        <v>2870</v>
      </c>
      <c r="Z10805" s="8">
        <v>45.258591809999999</v>
      </c>
      <c r="AA10805" s="8">
        <v>-123.07427610000001</v>
      </c>
      <c r="AB10805" s="3" t="s">
        <v>2310</v>
      </c>
      <c r="AD10805" s="3" t="s">
        <v>545</v>
      </c>
      <c r="AE10805" s="3" t="str">
        <f t="shared" si="192"/>
        <v>ex Ceanothus thyrsiflorus</v>
      </c>
      <c r="AF10805" s="3" t="s">
        <v>2698</v>
      </c>
      <c r="AG10805" s="3" t="s">
        <v>1648</v>
      </c>
      <c r="AS10805" s="3" t="s">
        <v>77</v>
      </c>
    </row>
    <row r="10806" spans="2:45">
      <c r="B10806" s="1">
        <v>5323</v>
      </c>
      <c r="E10806" s="13">
        <v>31</v>
      </c>
      <c r="F10806" s="5" t="s">
        <v>41</v>
      </c>
      <c r="G10806" s="5">
        <v>2018</v>
      </c>
      <c r="L10806" s="5"/>
      <c r="N10806" s="5" t="s">
        <v>1070</v>
      </c>
      <c r="P10806" s="30">
        <v>153</v>
      </c>
      <c r="Q10806" s="30">
        <v>22</v>
      </c>
      <c r="R10806" s="3" t="s">
        <v>3</v>
      </c>
      <c r="S10806" s="3" t="s">
        <v>43</v>
      </c>
      <c r="T10806" s="3" t="s">
        <v>68</v>
      </c>
      <c r="U10806" s="20" t="s">
        <v>68</v>
      </c>
      <c r="W10806" s="3" t="s">
        <v>2870</v>
      </c>
      <c r="Z10806" s="8">
        <v>45.258591809999999</v>
      </c>
      <c r="AA10806" s="8">
        <v>-123.07427610000001</v>
      </c>
      <c r="AB10806" s="3" t="s">
        <v>2310</v>
      </c>
      <c r="AD10806" s="3" t="s">
        <v>545</v>
      </c>
      <c r="AE10806" s="3" t="str">
        <f t="shared" si="192"/>
        <v>ex Ceanothus thyrsiflorus</v>
      </c>
      <c r="AF10806" s="3" t="s">
        <v>2698</v>
      </c>
      <c r="AG10806" s="3" t="s">
        <v>1648</v>
      </c>
      <c r="AS10806" s="3" t="s">
        <v>77</v>
      </c>
    </row>
    <row r="10807" spans="2:45">
      <c r="B10807" s="1">
        <v>5324</v>
      </c>
      <c r="E10807" s="13">
        <v>31</v>
      </c>
      <c r="F10807" s="5" t="s">
        <v>41</v>
      </c>
      <c r="G10807" s="5">
        <v>2018</v>
      </c>
      <c r="L10807" s="5"/>
      <c r="N10807" s="5" t="s">
        <v>1070</v>
      </c>
      <c r="P10807" s="30">
        <v>153</v>
      </c>
      <c r="Q10807" s="30">
        <v>23</v>
      </c>
      <c r="R10807" s="3" t="s">
        <v>3</v>
      </c>
      <c r="S10807" s="3" t="s">
        <v>43</v>
      </c>
      <c r="T10807" s="3" t="s">
        <v>68</v>
      </c>
      <c r="U10807" s="20" t="s">
        <v>68</v>
      </c>
      <c r="W10807" s="3" t="s">
        <v>2870</v>
      </c>
      <c r="Z10807" s="8">
        <v>45.258591809999999</v>
      </c>
      <c r="AA10807" s="8">
        <v>-123.07427610000001</v>
      </c>
      <c r="AB10807" s="3" t="s">
        <v>2310</v>
      </c>
      <c r="AD10807" s="3" t="s">
        <v>545</v>
      </c>
      <c r="AE10807" s="3" t="str">
        <f t="shared" si="192"/>
        <v>ex Ceanothus thyrsiflorus</v>
      </c>
      <c r="AF10807" s="3" t="s">
        <v>2698</v>
      </c>
      <c r="AG10807" s="3" t="s">
        <v>1648</v>
      </c>
      <c r="AS10807" s="3" t="s">
        <v>77</v>
      </c>
    </row>
    <row r="10808" spans="2:45">
      <c r="B10808" s="1">
        <v>5325</v>
      </c>
      <c r="E10808" s="13">
        <v>31</v>
      </c>
      <c r="F10808" s="5" t="s">
        <v>41</v>
      </c>
      <c r="G10808" s="5">
        <v>2018</v>
      </c>
      <c r="L10808" s="5"/>
      <c r="N10808" s="5" t="s">
        <v>1070</v>
      </c>
      <c r="P10808" s="30">
        <v>153</v>
      </c>
      <c r="Q10808" s="30">
        <v>24</v>
      </c>
      <c r="R10808" s="3" t="s">
        <v>3</v>
      </c>
      <c r="S10808" s="3" t="s">
        <v>43</v>
      </c>
      <c r="T10808" s="3" t="s">
        <v>68</v>
      </c>
      <c r="U10808" s="20" t="s">
        <v>68</v>
      </c>
      <c r="W10808" s="3" t="s">
        <v>2870</v>
      </c>
      <c r="Z10808" s="8">
        <v>45.258591809999999</v>
      </c>
      <c r="AA10808" s="8">
        <v>-123.07427610000001</v>
      </c>
      <c r="AB10808" s="3" t="s">
        <v>2310</v>
      </c>
      <c r="AD10808" s="3" t="s">
        <v>545</v>
      </c>
      <c r="AE10808" s="3" t="str">
        <f t="shared" si="192"/>
        <v>ex Ceanothus thyrsiflorus</v>
      </c>
      <c r="AF10808" s="3" t="s">
        <v>2698</v>
      </c>
      <c r="AG10808" s="3" t="s">
        <v>1648</v>
      </c>
      <c r="AS10808" s="3" t="s">
        <v>77</v>
      </c>
    </row>
    <row r="10809" spans="2:45">
      <c r="B10809" s="1">
        <v>5326</v>
      </c>
      <c r="E10809" s="13">
        <v>31</v>
      </c>
      <c r="F10809" s="5" t="s">
        <v>41</v>
      </c>
      <c r="G10809" s="5">
        <v>2018</v>
      </c>
      <c r="L10809" s="5"/>
      <c r="N10809" s="5" t="s">
        <v>1070</v>
      </c>
      <c r="P10809" s="30">
        <v>153</v>
      </c>
      <c r="Q10809" s="30">
        <v>25</v>
      </c>
      <c r="R10809" s="3" t="s">
        <v>3</v>
      </c>
      <c r="S10809" s="3" t="s">
        <v>43</v>
      </c>
      <c r="T10809" s="3" t="s">
        <v>68</v>
      </c>
      <c r="U10809" s="20" t="s">
        <v>68</v>
      </c>
      <c r="W10809" s="3" t="s">
        <v>2870</v>
      </c>
      <c r="Z10809" s="8">
        <v>45.258591809999999</v>
      </c>
      <c r="AA10809" s="8">
        <v>-123.07427610000001</v>
      </c>
      <c r="AB10809" s="3" t="s">
        <v>2310</v>
      </c>
      <c r="AD10809" s="3" t="s">
        <v>545</v>
      </c>
      <c r="AE10809" s="3" t="str">
        <f t="shared" si="192"/>
        <v>ex Ceanothus thyrsiflorus</v>
      </c>
      <c r="AF10809" s="3" t="s">
        <v>2698</v>
      </c>
      <c r="AG10809" s="3" t="s">
        <v>1648</v>
      </c>
      <c r="AS10809" s="3" t="s">
        <v>77</v>
      </c>
    </row>
    <row r="10810" spans="2:45">
      <c r="B10810" s="1">
        <v>5327</v>
      </c>
      <c r="E10810" s="13">
        <v>31</v>
      </c>
      <c r="F10810" s="5" t="s">
        <v>41</v>
      </c>
      <c r="G10810" s="5">
        <v>2018</v>
      </c>
      <c r="L10810" s="5"/>
      <c r="N10810" s="5" t="s">
        <v>1070</v>
      </c>
      <c r="P10810" s="30">
        <v>153</v>
      </c>
      <c r="Q10810" s="30">
        <v>26</v>
      </c>
      <c r="R10810" s="3" t="s">
        <v>3</v>
      </c>
      <c r="S10810" s="3" t="s">
        <v>43</v>
      </c>
      <c r="T10810" s="3" t="s">
        <v>68</v>
      </c>
      <c r="U10810" s="20" t="s">
        <v>68</v>
      </c>
      <c r="W10810" s="3" t="s">
        <v>2870</v>
      </c>
      <c r="Z10810" s="8">
        <v>45.258591809999999</v>
      </c>
      <c r="AA10810" s="8">
        <v>-123.07427610000001</v>
      </c>
      <c r="AB10810" s="3" t="s">
        <v>2310</v>
      </c>
      <c r="AD10810" s="3" t="s">
        <v>545</v>
      </c>
      <c r="AE10810" s="3" t="str">
        <f t="shared" si="192"/>
        <v>ex Ceanothus thyrsiflorus</v>
      </c>
      <c r="AF10810" s="3" t="s">
        <v>2698</v>
      </c>
      <c r="AG10810" s="3" t="s">
        <v>1648</v>
      </c>
      <c r="AS10810" s="3" t="s">
        <v>77</v>
      </c>
    </row>
    <row r="10811" spans="2:45">
      <c r="B10811" s="1">
        <v>5328</v>
      </c>
      <c r="E10811" s="13">
        <v>31</v>
      </c>
      <c r="F10811" s="5" t="s">
        <v>41</v>
      </c>
      <c r="G10811" s="5">
        <v>2018</v>
      </c>
      <c r="L10811" s="5"/>
      <c r="N10811" s="5" t="s">
        <v>1070</v>
      </c>
      <c r="P10811" s="30">
        <v>153</v>
      </c>
      <c r="Q10811" s="30">
        <v>27</v>
      </c>
      <c r="R10811" s="3" t="s">
        <v>3</v>
      </c>
      <c r="S10811" s="3" t="s">
        <v>43</v>
      </c>
      <c r="T10811" s="3" t="s">
        <v>68</v>
      </c>
      <c r="U10811" s="20" t="s">
        <v>68</v>
      </c>
      <c r="W10811" s="3" t="s">
        <v>2870</v>
      </c>
      <c r="Z10811" s="8">
        <v>45.258591809999999</v>
      </c>
      <c r="AA10811" s="8">
        <v>-123.07427610000001</v>
      </c>
      <c r="AB10811" s="3" t="s">
        <v>2310</v>
      </c>
      <c r="AD10811" s="3" t="s">
        <v>545</v>
      </c>
      <c r="AE10811" s="3" t="str">
        <f t="shared" si="192"/>
        <v>ex Ceanothus thyrsiflorus</v>
      </c>
      <c r="AF10811" s="3" t="s">
        <v>2698</v>
      </c>
      <c r="AG10811" s="3" t="s">
        <v>1648</v>
      </c>
      <c r="AS10811" s="3" t="s">
        <v>77</v>
      </c>
    </row>
    <row r="10812" spans="2:45">
      <c r="B10812" s="1">
        <v>5378</v>
      </c>
      <c r="E10812" s="13">
        <v>31</v>
      </c>
      <c r="F10812" s="5" t="s">
        <v>41</v>
      </c>
      <c r="G10812" s="5">
        <v>2018</v>
      </c>
      <c r="L10812" s="5"/>
      <c r="N10812" s="5" t="s">
        <v>1071</v>
      </c>
      <c r="P10812" s="30">
        <v>154</v>
      </c>
      <c r="Q10812" s="30">
        <v>1</v>
      </c>
      <c r="R10812" s="3" t="s">
        <v>3</v>
      </c>
      <c r="S10812" s="3" t="s">
        <v>43</v>
      </c>
      <c r="T10812" s="3" t="s">
        <v>68</v>
      </c>
      <c r="U10812" s="20" t="s">
        <v>68</v>
      </c>
      <c r="W10812" s="3" t="s">
        <v>2870</v>
      </c>
      <c r="Z10812" s="8">
        <v>45.258075409999996</v>
      </c>
      <c r="AA10812" s="8">
        <v>-123.074369</v>
      </c>
      <c r="AB10812" s="3" t="s">
        <v>2310</v>
      </c>
      <c r="AD10812" s="3" t="s">
        <v>898</v>
      </c>
      <c r="AE10812" s="3" t="str">
        <f t="shared" si="192"/>
        <v>ex Physocarpus capitatus</v>
      </c>
      <c r="AF10812" s="3" t="s">
        <v>2698</v>
      </c>
      <c r="AG10812" s="3" t="s">
        <v>1648</v>
      </c>
      <c r="AS10812" s="3" t="s">
        <v>77</v>
      </c>
    </row>
    <row r="10813" spans="2:45">
      <c r="B10813" s="1">
        <v>5379</v>
      </c>
      <c r="E10813" s="13">
        <v>31</v>
      </c>
      <c r="F10813" s="5" t="s">
        <v>41</v>
      </c>
      <c r="G10813" s="5">
        <v>2018</v>
      </c>
      <c r="L10813" s="5"/>
      <c r="N10813" s="5" t="s">
        <v>1071</v>
      </c>
      <c r="P10813" s="30">
        <v>154</v>
      </c>
      <c r="Q10813" s="30">
        <v>2</v>
      </c>
      <c r="R10813" s="3" t="s">
        <v>3</v>
      </c>
      <c r="S10813" s="3" t="s">
        <v>43</v>
      </c>
      <c r="T10813" s="3" t="s">
        <v>68</v>
      </c>
      <c r="U10813" s="20" t="s">
        <v>68</v>
      </c>
      <c r="W10813" s="3" t="s">
        <v>2870</v>
      </c>
      <c r="Z10813" s="8">
        <v>45.258075409999996</v>
      </c>
      <c r="AA10813" s="8">
        <v>-123.074369</v>
      </c>
      <c r="AB10813" s="3" t="s">
        <v>2310</v>
      </c>
      <c r="AD10813" s="3" t="s">
        <v>898</v>
      </c>
      <c r="AE10813" s="3" t="str">
        <f t="shared" si="192"/>
        <v>ex Physocarpus capitatus</v>
      </c>
      <c r="AF10813" s="3" t="s">
        <v>2698</v>
      </c>
      <c r="AG10813" s="3" t="s">
        <v>1648</v>
      </c>
      <c r="AS10813" s="3" t="s">
        <v>77</v>
      </c>
    </row>
    <row r="10814" spans="2:45">
      <c r="B10814" s="1">
        <v>5380</v>
      </c>
      <c r="E10814" s="13">
        <v>31</v>
      </c>
      <c r="F10814" s="5" t="s">
        <v>41</v>
      </c>
      <c r="G10814" s="5">
        <v>2018</v>
      </c>
      <c r="L10814" s="5"/>
      <c r="N10814" s="5" t="s">
        <v>1071</v>
      </c>
      <c r="P10814" s="30">
        <v>154</v>
      </c>
      <c r="Q10814" s="30">
        <v>3</v>
      </c>
      <c r="R10814" s="3" t="s">
        <v>3</v>
      </c>
      <c r="S10814" s="3" t="s">
        <v>43</v>
      </c>
      <c r="T10814" s="3" t="s">
        <v>68</v>
      </c>
      <c r="U10814" s="20" t="s">
        <v>68</v>
      </c>
      <c r="W10814" s="3" t="s">
        <v>2870</v>
      </c>
      <c r="Z10814" s="8">
        <v>45.258075409999996</v>
      </c>
      <c r="AA10814" s="8">
        <v>-123.074369</v>
      </c>
      <c r="AB10814" s="3" t="s">
        <v>2310</v>
      </c>
      <c r="AD10814" s="3" t="s">
        <v>898</v>
      </c>
      <c r="AE10814" s="3" t="str">
        <f t="shared" si="192"/>
        <v>ex Physocarpus capitatus</v>
      </c>
      <c r="AF10814" s="3" t="s">
        <v>2698</v>
      </c>
      <c r="AG10814" s="3" t="s">
        <v>1648</v>
      </c>
      <c r="AS10814" s="3" t="s">
        <v>77</v>
      </c>
    </row>
    <row r="10815" spans="2:45" ht="15" customHeight="1">
      <c r="B10815" s="1">
        <v>5381</v>
      </c>
      <c r="E10815" s="13">
        <v>31</v>
      </c>
      <c r="F10815" s="5" t="s">
        <v>41</v>
      </c>
      <c r="G10815" s="5">
        <v>2018</v>
      </c>
      <c r="L10815" s="5"/>
      <c r="N10815" s="5" t="s">
        <v>1071</v>
      </c>
      <c r="P10815" s="30">
        <v>154</v>
      </c>
      <c r="Q10815" s="30">
        <v>4</v>
      </c>
      <c r="R10815" s="3" t="s">
        <v>3</v>
      </c>
      <c r="S10815" s="3" t="s">
        <v>43</v>
      </c>
      <c r="T10815" s="3" t="s">
        <v>68</v>
      </c>
      <c r="U10815" s="20" t="s">
        <v>68</v>
      </c>
      <c r="W10815" s="3" t="s">
        <v>2870</v>
      </c>
      <c r="Z10815" s="8">
        <v>45.258075409999996</v>
      </c>
      <c r="AA10815" s="8">
        <v>-123.074369</v>
      </c>
      <c r="AB10815" s="3" t="s">
        <v>2310</v>
      </c>
      <c r="AD10815" s="3" t="s">
        <v>898</v>
      </c>
      <c r="AE10815" s="3" t="str">
        <f t="shared" si="192"/>
        <v>ex Physocarpus capitatus</v>
      </c>
      <c r="AF10815" s="3" t="s">
        <v>2698</v>
      </c>
      <c r="AG10815" s="3" t="s">
        <v>1648</v>
      </c>
      <c r="AS10815" s="3" t="s">
        <v>77</v>
      </c>
    </row>
    <row r="10816" spans="2:45">
      <c r="B10816" s="1">
        <v>5382</v>
      </c>
      <c r="E10816" s="13">
        <v>31</v>
      </c>
      <c r="F10816" s="5" t="s">
        <v>41</v>
      </c>
      <c r="G10816" s="5">
        <v>2018</v>
      </c>
      <c r="L10816" s="5"/>
      <c r="N10816" s="5" t="s">
        <v>1071</v>
      </c>
      <c r="P10816" s="30">
        <v>154</v>
      </c>
      <c r="Q10816" s="30">
        <v>5</v>
      </c>
      <c r="R10816" s="3" t="s">
        <v>3</v>
      </c>
      <c r="S10816" s="3" t="s">
        <v>43</v>
      </c>
      <c r="T10816" s="3" t="s">
        <v>68</v>
      </c>
      <c r="U10816" s="20" t="s">
        <v>68</v>
      </c>
      <c r="W10816" s="3" t="s">
        <v>2870</v>
      </c>
      <c r="Z10816" s="8">
        <v>45.258075409999996</v>
      </c>
      <c r="AA10816" s="8">
        <v>-123.074369</v>
      </c>
      <c r="AB10816" s="3" t="s">
        <v>2310</v>
      </c>
      <c r="AD10816" s="3" t="s">
        <v>898</v>
      </c>
      <c r="AE10816" s="3" t="str">
        <f t="shared" si="192"/>
        <v>ex Physocarpus capitatus</v>
      </c>
      <c r="AF10816" s="3" t="s">
        <v>2698</v>
      </c>
      <c r="AG10816" s="3" t="s">
        <v>1648</v>
      </c>
      <c r="AS10816" s="3" t="s">
        <v>77</v>
      </c>
    </row>
    <row r="10817" spans="2:45">
      <c r="B10817" s="1">
        <v>5383</v>
      </c>
      <c r="E10817" s="13">
        <v>31</v>
      </c>
      <c r="F10817" s="5" t="s">
        <v>41</v>
      </c>
      <c r="G10817" s="5">
        <v>2018</v>
      </c>
      <c r="L10817" s="5"/>
      <c r="N10817" s="5" t="s">
        <v>1071</v>
      </c>
      <c r="P10817" s="30">
        <v>154</v>
      </c>
      <c r="Q10817" s="30">
        <v>6</v>
      </c>
      <c r="R10817" s="3" t="s">
        <v>3</v>
      </c>
      <c r="S10817" s="3" t="s">
        <v>43</v>
      </c>
      <c r="T10817" s="3" t="s">
        <v>68</v>
      </c>
      <c r="U10817" s="20" t="s">
        <v>68</v>
      </c>
      <c r="W10817" s="3" t="s">
        <v>2870</v>
      </c>
      <c r="Z10817" s="8">
        <v>45.258075409999996</v>
      </c>
      <c r="AA10817" s="8">
        <v>-123.074369</v>
      </c>
      <c r="AB10817" s="3" t="s">
        <v>2310</v>
      </c>
      <c r="AD10817" s="3" t="s">
        <v>898</v>
      </c>
      <c r="AE10817" s="3" t="str">
        <f t="shared" si="192"/>
        <v>ex Physocarpus capitatus</v>
      </c>
      <c r="AF10817" s="3" t="s">
        <v>2698</v>
      </c>
      <c r="AG10817" s="3" t="s">
        <v>1648</v>
      </c>
      <c r="AS10817" s="3" t="s">
        <v>77</v>
      </c>
    </row>
    <row r="10818" spans="2:45">
      <c r="B10818" s="1">
        <v>5384</v>
      </c>
      <c r="E10818" s="13">
        <v>31</v>
      </c>
      <c r="F10818" s="5" t="s">
        <v>41</v>
      </c>
      <c r="G10818" s="5">
        <v>2018</v>
      </c>
      <c r="L10818" s="5"/>
      <c r="N10818" s="5" t="s">
        <v>1071</v>
      </c>
      <c r="P10818" s="30">
        <v>154</v>
      </c>
      <c r="Q10818" s="30">
        <v>7</v>
      </c>
      <c r="R10818" s="3" t="s">
        <v>3</v>
      </c>
      <c r="S10818" s="3" t="s">
        <v>43</v>
      </c>
      <c r="T10818" s="3" t="s">
        <v>68</v>
      </c>
      <c r="U10818" s="20" t="s">
        <v>68</v>
      </c>
      <c r="W10818" s="3" t="s">
        <v>2870</v>
      </c>
      <c r="Z10818" s="8">
        <v>45.258075409999996</v>
      </c>
      <c r="AA10818" s="8">
        <v>-123.074369</v>
      </c>
      <c r="AB10818" s="3" t="s">
        <v>2310</v>
      </c>
      <c r="AD10818" s="3" t="s">
        <v>898</v>
      </c>
      <c r="AE10818" s="3" t="str">
        <f t="shared" si="192"/>
        <v>ex Physocarpus capitatus</v>
      </c>
      <c r="AF10818" s="3" t="s">
        <v>2698</v>
      </c>
      <c r="AG10818" s="3" t="s">
        <v>1648</v>
      </c>
      <c r="AS10818" s="3" t="s">
        <v>77</v>
      </c>
    </row>
    <row r="10819" spans="2:45">
      <c r="B10819" s="1">
        <v>5385</v>
      </c>
      <c r="E10819" s="13">
        <v>31</v>
      </c>
      <c r="F10819" s="5" t="s">
        <v>41</v>
      </c>
      <c r="G10819" s="5">
        <v>2018</v>
      </c>
      <c r="L10819" s="5"/>
      <c r="N10819" s="5" t="s">
        <v>1071</v>
      </c>
      <c r="P10819" s="30">
        <v>154</v>
      </c>
      <c r="Q10819" s="30">
        <v>8</v>
      </c>
      <c r="R10819" s="3" t="s">
        <v>3</v>
      </c>
      <c r="S10819" s="3" t="s">
        <v>43</v>
      </c>
      <c r="T10819" s="3" t="s">
        <v>68</v>
      </c>
      <c r="U10819" s="20" t="s">
        <v>68</v>
      </c>
      <c r="W10819" s="3" t="s">
        <v>2870</v>
      </c>
      <c r="Z10819" s="8">
        <v>45.258075409999996</v>
      </c>
      <c r="AA10819" s="8">
        <v>-123.074369</v>
      </c>
      <c r="AB10819" s="3" t="s">
        <v>2310</v>
      </c>
      <c r="AD10819" s="3" t="s">
        <v>898</v>
      </c>
      <c r="AE10819" s="3" t="str">
        <f t="shared" si="192"/>
        <v>ex Physocarpus capitatus</v>
      </c>
      <c r="AF10819" s="3" t="s">
        <v>2698</v>
      </c>
      <c r="AG10819" s="3" t="s">
        <v>1648</v>
      </c>
      <c r="AS10819" s="3" t="s">
        <v>77</v>
      </c>
    </row>
    <row r="10820" spans="2:45">
      <c r="B10820" s="1">
        <v>5386</v>
      </c>
      <c r="E10820" s="13">
        <v>31</v>
      </c>
      <c r="F10820" s="5" t="s">
        <v>41</v>
      </c>
      <c r="G10820" s="5">
        <v>2018</v>
      </c>
      <c r="L10820" s="5"/>
      <c r="N10820" s="5" t="s">
        <v>1071</v>
      </c>
      <c r="P10820" s="30">
        <v>154</v>
      </c>
      <c r="Q10820" s="30">
        <v>9</v>
      </c>
      <c r="R10820" s="3" t="s">
        <v>3</v>
      </c>
      <c r="S10820" s="3" t="s">
        <v>43</v>
      </c>
      <c r="T10820" s="3" t="s">
        <v>68</v>
      </c>
      <c r="U10820" s="20" t="s">
        <v>68</v>
      </c>
      <c r="W10820" s="3" t="s">
        <v>2870</v>
      </c>
      <c r="Z10820" s="8">
        <v>45.258075409999996</v>
      </c>
      <c r="AA10820" s="8">
        <v>-123.074369</v>
      </c>
      <c r="AB10820" s="3" t="s">
        <v>2310</v>
      </c>
      <c r="AD10820" s="3" t="s">
        <v>898</v>
      </c>
      <c r="AE10820" s="3" t="str">
        <f t="shared" si="192"/>
        <v>ex Physocarpus capitatus</v>
      </c>
      <c r="AF10820" s="3" t="s">
        <v>2698</v>
      </c>
      <c r="AG10820" s="3" t="s">
        <v>1648</v>
      </c>
      <c r="AS10820" s="3" t="s">
        <v>77</v>
      </c>
    </row>
    <row r="10821" spans="2:45">
      <c r="B10821" s="1">
        <v>5393</v>
      </c>
      <c r="E10821" s="13">
        <v>31</v>
      </c>
      <c r="F10821" s="5" t="s">
        <v>41</v>
      </c>
      <c r="G10821" s="5">
        <v>2018</v>
      </c>
      <c r="L10821" s="5"/>
      <c r="N10821" s="5" t="s">
        <v>1072</v>
      </c>
      <c r="P10821" s="30">
        <v>155</v>
      </c>
      <c r="Q10821" s="30">
        <v>1</v>
      </c>
      <c r="R10821" s="3" t="s">
        <v>3</v>
      </c>
      <c r="S10821" s="3" t="s">
        <v>43</v>
      </c>
      <c r="T10821" s="3" t="s">
        <v>68</v>
      </c>
      <c r="U10821" s="20" t="s">
        <v>68</v>
      </c>
      <c r="W10821" s="3" t="s">
        <v>2870</v>
      </c>
      <c r="Z10821" s="8">
        <v>45.25830663</v>
      </c>
      <c r="AA10821" s="8">
        <v>-123.0742211</v>
      </c>
      <c r="AB10821" s="3" t="s">
        <v>2310</v>
      </c>
      <c r="AD10821" s="3" t="s">
        <v>325</v>
      </c>
      <c r="AE10821" s="3" t="str">
        <f t="shared" si="192"/>
        <v>ex Eschscholzia californica</v>
      </c>
      <c r="AF10821" s="3" t="s">
        <v>2698</v>
      </c>
      <c r="AG10821" s="3" t="s">
        <v>1648</v>
      </c>
      <c r="AS10821" s="3" t="s">
        <v>77</v>
      </c>
    </row>
    <row r="10822" spans="2:45">
      <c r="B10822" s="1">
        <v>5394</v>
      </c>
      <c r="E10822" s="13">
        <v>31</v>
      </c>
      <c r="F10822" s="5" t="s">
        <v>41</v>
      </c>
      <c r="G10822" s="5">
        <v>2018</v>
      </c>
      <c r="L10822" s="5"/>
      <c r="N10822" s="5" t="s">
        <v>1072</v>
      </c>
      <c r="P10822" s="30">
        <v>155</v>
      </c>
      <c r="Q10822" s="30">
        <v>2</v>
      </c>
      <c r="R10822" s="3" t="s">
        <v>3</v>
      </c>
      <c r="S10822" s="3" t="s">
        <v>43</v>
      </c>
      <c r="T10822" s="3" t="s">
        <v>68</v>
      </c>
      <c r="U10822" s="20" t="s">
        <v>68</v>
      </c>
      <c r="W10822" s="3" t="s">
        <v>2870</v>
      </c>
      <c r="Z10822" s="8">
        <v>45.25830663</v>
      </c>
      <c r="AA10822" s="8">
        <v>-123.0742211</v>
      </c>
      <c r="AB10822" s="3" t="s">
        <v>2310</v>
      </c>
      <c r="AD10822" s="3" t="s">
        <v>325</v>
      </c>
      <c r="AE10822" s="3" t="str">
        <f t="shared" si="192"/>
        <v>ex Eschscholzia californica</v>
      </c>
      <c r="AF10822" s="3" t="s">
        <v>2698</v>
      </c>
      <c r="AG10822" s="3" t="s">
        <v>1648</v>
      </c>
      <c r="AS10822" s="3" t="s">
        <v>77</v>
      </c>
    </row>
    <row r="10823" spans="2:45">
      <c r="B10823" s="1">
        <v>5395</v>
      </c>
      <c r="E10823" s="13">
        <v>31</v>
      </c>
      <c r="F10823" s="5" t="s">
        <v>41</v>
      </c>
      <c r="G10823" s="5">
        <v>2018</v>
      </c>
      <c r="L10823" s="5"/>
      <c r="N10823" s="5" t="s">
        <v>1072</v>
      </c>
      <c r="P10823" s="30">
        <v>155</v>
      </c>
      <c r="Q10823" s="30">
        <v>3</v>
      </c>
      <c r="R10823" s="3" t="s">
        <v>3</v>
      </c>
      <c r="S10823" s="3" t="s">
        <v>43</v>
      </c>
      <c r="T10823" s="3" t="s">
        <v>68</v>
      </c>
      <c r="U10823" s="20" t="s">
        <v>68</v>
      </c>
      <c r="W10823" s="3" t="s">
        <v>2870</v>
      </c>
      <c r="Z10823" s="8">
        <v>45.25830663</v>
      </c>
      <c r="AA10823" s="8">
        <v>-123.0742211</v>
      </c>
      <c r="AB10823" s="3" t="s">
        <v>2310</v>
      </c>
      <c r="AD10823" s="3" t="s">
        <v>325</v>
      </c>
      <c r="AE10823" s="3" t="str">
        <f t="shared" si="192"/>
        <v>ex Eschscholzia californica</v>
      </c>
      <c r="AF10823" s="3" t="s">
        <v>2698</v>
      </c>
      <c r="AG10823" s="3" t="s">
        <v>1648</v>
      </c>
      <c r="AS10823" s="3" t="s">
        <v>77</v>
      </c>
    </row>
    <row r="10824" spans="2:45">
      <c r="B10824" s="1">
        <v>5396</v>
      </c>
      <c r="E10824" s="13">
        <v>31</v>
      </c>
      <c r="F10824" s="5" t="s">
        <v>41</v>
      </c>
      <c r="G10824" s="5">
        <v>2018</v>
      </c>
      <c r="L10824" s="5"/>
      <c r="N10824" s="5" t="s">
        <v>1072</v>
      </c>
      <c r="P10824" s="30">
        <v>155</v>
      </c>
      <c r="Q10824" s="30">
        <v>4</v>
      </c>
      <c r="R10824" s="3" t="s">
        <v>3</v>
      </c>
      <c r="S10824" s="3" t="s">
        <v>43</v>
      </c>
      <c r="T10824" s="3" t="s">
        <v>68</v>
      </c>
      <c r="U10824" s="20" t="s">
        <v>68</v>
      </c>
      <c r="W10824" s="3" t="s">
        <v>2870</v>
      </c>
      <c r="Z10824" s="8">
        <v>45.25830663</v>
      </c>
      <c r="AA10824" s="8">
        <v>-123.0742211</v>
      </c>
      <c r="AB10824" s="3" t="s">
        <v>2310</v>
      </c>
      <c r="AD10824" s="3" t="s">
        <v>325</v>
      </c>
      <c r="AE10824" s="3" t="str">
        <f t="shared" si="192"/>
        <v>ex Eschscholzia californica</v>
      </c>
      <c r="AF10824" s="3" t="s">
        <v>2698</v>
      </c>
      <c r="AG10824" s="3" t="s">
        <v>1648</v>
      </c>
      <c r="AS10824" s="3" t="s">
        <v>77</v>
      </c>
    </row>
    <row r="10825" spans="2:45">
      <c r="B10825" s="1">
        <v>5397</v>
      </c>
      <c r="E10825" s="13">
        <v>31</v>
      </c>
      <c r="F10825" s="5" t="s">
        <v>41</v>
      </c>
      <c r="G10825" s="5">
        <v>2018</v>
      </c>
      <c r="L10825" s="5"/>
      <c r="N10825" s="5" t="s">
        <v>1072</v>
      </c>
      <c r="P10825" s="30">
        <v>155</v>
      </c>
      <c r="Q10825" s="30">
        <v>5</v>
      </c>
      <c r="R10825" s="3" t="s">
        <v>3</v>
      </c>
      <c r="S10825" s="3" t="s">
        <v>43</v>
      </c>
      <c r="T10825" s="3" t="s">
        <v>68</v>
      </c>
      <c r="U10825" s="20" t="s">
        <v>68</v>
      </c>
      <c r="W10825" s="3" t="s">
        <v>2870</v>
      </c>
      <c r="Z10825" s="8">
        <v>45.25830663</v>
      </c>
      <c r="AA10825" s="8">
        <v>-123.0742211</v>
      </c>
      <c r="AB10825" s="3" t="s">
        <v>2310</v>
      </c>
      <c r="AD10825" s="3" t="s">
        <v>325</v>
      </c>
      <c r="AE10825" s="3" t="str">
        <f t="shared" si="192"/>
        <v>ex Eschscholzia californica</v>
      </c>
      <c r="AF10825" s="3" t="s">
        <v>2698</v>
      </c>
      <c r="AG10825" s="3" t="s">
        <v>1648</v>
      </c>
      <c r="AS10825" s="3" t="s">
        <v>77</v>
      </c>
    </row>
    <row r="10826" spans="2:45">
      <c r="B10826" s="1">
        <v>5398</v>
      </c>
      <c r="E10826" s="13">
        <v>31</v>
      </c>
      <c r="F10826" s="5" t="s">
        <v>41</v>
      </c>
      <c r="G10826" s="5">
        <v>2018</v>
      </c>
      <c r="L10826" s="5"/>
      <c r="N10826" s="5" t="s">
        <v>1072</v>
      </c>
      <c r="P10826" s="30">
        <v>155</v>
      </c>
      <c r="Q10826" s="30">
        <v>6</v>
      </c>
      <c r="R10826" s="3" t="s">
        <v>3</v>
      </c>
      <c r="S10826" s="3" t="s">
        <v>43</v>
      </c>
      <c r="T10826" s="3" t="s">
        <v>68</v>
      </c>
      <c r="U10826" s="20" t="s">
        <v>68</v>
      </c>
      <c r="W10826" s="3" t="s">
        <v>2870</v>
      </c>
      <c r="Z10826" s="8">
        <v>45.25830663</v>
      </c>
      <c r="AA10826" s="8">
        <v>-123.0742211</v>
      </c>
      <c r="AB10826" s="3" t="s">
        <v>2310</v>
      </c>
      <c r="AD10826" s="3" t="s">
        <v>325</v>
      </c>
      <c r="AE10826" s="3" t="str">
        <f t="shared" si="192"/>
        <v>ex Eschscholzia californica</v>
      </c>
      <c r="AF10826" s="3" t="s">
        <v>2698</v>
      </c>
      <c r="AG10826" s="3" t="s">
        <v>1648</v>
      </c>
      <c r="AS10826" s="3" t="s">
        <v>77</v>
      </c>
    </row>
    <row r="10827" spans="2:45">
      <c r="B10827" s="1">
        <v>5399</v>
      </c>
      <c r="E10827" s="13">
        <v>31</v>
      </c>
      <c r="F10827" s="5" t="s">
        <v>41</v>
      </c>
      <c r="G10827" s="5">
        <v>2018</v>
      </c>
      <c r="L10827" s="5"/>
      <c r="N10827" s="5" t="s">
        <v>1072</v>
      </c>
      <c r="P10827" s="30">
        <v>155</v>
      </c>
      <c r="Q10827" s="30">
        <v>7</v>
      </c>
      <c r="R10827" s="3" t="s">
        <v>3</v>
      </c>
      <c r="S10827" s="3" t="s">
        <v>43</v>
      </c>
      <c r="T10827" s="3" t="s">
        <v>68</v>
      </c>
      <c r="U10827" s="20" t="s">
        <v>68</v>
      </c>
      <c r="W10827" s="3" t="s">
        <v>2870</v>
      </c>
      <c r="Z10827" s="8">
        <v>45.25830663</v>
      </c>
      <c r="AA10827" s="8">
        <v>-123.0742211</v>
      </c>
      <c r="AB10827" s="3" t="s">
        <v>2310</v>
      </c>
      <c r="AD10827" s="3" t="s">
        <v>325</v>
      </c>
      <c r="AE10827" s="3" t="str">
        <f t="shared" si="192"/>
        <v>ex Eschscholzia californica</v>
      </c>
      <c r="AF10827" s="3" t="s">
        <v>2698</v>
      </c>
      <c r="AG10827" s="3" t="s">
        <v>1648</v>
      </c>
      <c r="AS10827" s="3" t="s">
        <v>77</v>
      </c>
    </row>
    <row r="10828" spans="2:45" ht="15" customHeight="1">
      <c r="B10828" s="1">
        <v>5400</v>
      </c>
      <c r="E10828" s="13">
        <v>31</v>
      </c>
      <c r="F10828" s="5" t="s">
        <v>41</v>
      </c>
      <c r="G10828" s="5">
        <v>2018</v>
      </c>
      <c r="L10828" s="5"/>
      <c r="N10828" s="5" t="s">
        <v>1072</v>
      </c>
      <c r="P10828" s="30">
        <v>155</v>
      </c>
      <c r="Q10828" s="30">
        <v>8</v>
      </c>
      <c r="R10828" s="3" t="s">
        <v>3</v>
      </c>
      <c r="S10828" s="3" t="s">
        <v>43</v>
      </c>
      <c r="T10828" s="3" t="s">
        <v>68</v>
      </c>
      <c r="U10828" s="20" t="s">
        <v>68</v>
      </c>
      <c r="W10828" s="3" t="s">
        <v>2870</v>
      </c>
      <c r="Z10828" s="8">
        <v>45.25830663</v>
      </c>
      <c r="AA10828" s="8">
        <v>-123.0742211</v>
      </c>
      <c r="AB10828" s="3" t="s">
        <v>2310</v>
      </c>
      <c r="AD10828" s="3" t="s">
        <v>325</v>
      </c>
      <c r="AE10828" s="3" t="str">
        <f t="shared" si="192"/>
        <v>ex Eschscholzia californica</v>
      </c>
      <c r="AF10828" s="3" t="s">
        <v>2698</v>
      </c>
      <c r="AG10828" s="3" t="s">
        <v>1648</v>
      </c>
      <c r="AS10828" s="3" t="s">
        <v>77</v>
      </c>
    </row>
    <row r="10829" spans="2:45" ht="15" customHeight="1">
      <c r="B10829" s="1">
        <v>5401</v>
      </c>
      <c r="E10829" s="13">
        <v>31</v>
      </c>
      <c r="F10829" s="5" t="s">
        <v>41</v>
      </c>
      <c r="G10829" s="5">
        <v>2018</v>
      </c>
      <c r="L10829" s="5"/>
      <c r="N10829" s="5" t="s">
        <v>1101</v>
      </c>
      <c r="P10829" s="30">
        <v>156</v>
      </c>
      <c r="Q10829" s="30">
        <v>1</v>
      </c>
      <c r="R10829" s="3" t="s">
        <v>3</v>
      </c>
      <c r="S10829" s="3" t="s">
        <v>43</v>
      </c>
      <c r="T10829" s="3" t="s">
        <v>68</v>
      </c>
      <c r="U10829" s="20" t="s">
        <v>68</v>
      </c>
      <c r="W10829" s="3" t="s">
        <v>2870</v>
      </c>
      <c r="Z10829" s="8">
        <v>45.258329259999996</v>
      </c>
      <c r="AA10829" s="8">
        <v>-123.074189</v>
      </c>
      <c r="AB10829" s="3" t="s">
        <v>2310</v>
      </c>
      <c r="AD10829" s="3" t="s">
        <v>886</v>
      </c>
      <c r="AE10829" s="3" t="str">
        <f t="shared" si="192"/>
        <v>ex Eriophyllum lanatum</v>
      </c>
      <c r="AF10829" s="3" t="s">
        <v>2698</v>
      </c>
      <c r="AG10829" s="3" t="s">
        <v>1648</v>
      </c>
      <c r="AS10829" s="3" t="s">
        <v>77</v>
      </c>
    </row>
    <row r="10830" spans="2:45" ht="15" customHeight="1">
      <c r="B10830" s="1">
        <v>5402</v>
      </c>
      <c r="E10830" s="13">
        <v>31</v>
      </c>
      <c r="F10830" s="5" t="s">
        <v>41</v>
      </c>
      <c r="G10830" s="5">
        <v>2018</v>
      </c>
      <c r="L10830" s="5"/>
      <c r="N10830" s="5" t="s">
        <v>1101</v>
      </c>
      <c r="P10830" s="30">
        <v>156</v>
      </c>
      <c r="Q10830" s="30">
        <v>2</v>
      </c>
      <c r="R10830" s="3" t="s">
        <v>3</v>
      </c>
      <c r="S10830" s="3" t="s">
        <v>43</v>
      </c>
      <c r="T10830" s="3" t="s">
        <v>68</v>
      </c>
      <c r="U10830" s="20" t="s">
        <v>68</v>
      </c>
      <c r="W10830" s="3" t="s">
        <v>2870</v>
      </c>
      <c r="Z10830" s="8">
        <v>45.258329259999996</v>
      </c>
      <c r="AA10830" s="8">
        <v>-123.074189</v>
      </c>
      <c r="AB10830" s="3" t="s">
        <v>2310</v>
      </c>
      <c r="AD10830" s="3" t="s">
        <v>886</v>
      </c>
      <c r="AE10830" s="3" t="str">
        <f t="shared" si="192"/>
        <v>ex Eriophyllum lanatum</v>
      </c>
      <c r="AF10830" s="3" t="s">
        <v>2698</v>
      </c>
      <c r="AG10830" s="3" t="s">
        <v>1648</v>
      </c>
      <c r="AS10830" s="3" t="s">
        <v>77</v>
      </c>
    </row>
    <row r="10831" spans="2:45">
      <c r="B10831" s="1">
        <v>5403</v>
      </c>
      <c r="E10831" s="13">
        <v>31</v>
      </c>
      <c r="F10831" s="5" t="s">
        <v>41</v>
      </c>
      <c r="G10831" s="5">
        <v>2018</v>
      </c>
      <c r="L10831" s="5"/>
      <c r="N10831" s="5" t="s">
        <v>1101</v>
      </c>
      <c r="P10831" s="30">
        <v>156</v>
      </c>
      <c r="Q10831" s="30">
        <v>3</v>
      </c>
      <c r="R10831" s="3" t="s">
        <v>3</v>
      </c>
      <c r="S10831" s="3" t="s">
        <v>43</v>
      </c>
      <c r="T10831" s="3" t="s">
        <v>68</v>
      </c>
      <c r="U10831" s="20" t="s">
        <v>68</v>
      </c>
      <c r="W10831" s="3" t="s">
        <v>2870</v>
      </c>
      <c r="Z10831" s="8">
        <v>45.258329259999996</v>
      </c>
      <c r="AA10831" s="8">
        <v>-123.074189</v>
      </c>
      <c r="AB10831" s="3" t="s">
        <v>2310</v>
      </c>
      <c r="AD10831" s="3" t="s">
        <v>886</v>
      </c>
      <c r="AE10831" s="3" t="str">
        <f t="shared" si="192"/>
        <v>ex Eriophyllum lanatum</v>
      </c>
      <c r="AF10831" s="3" t="s">
        <v>2698</v>
      </c>
      <c r="AG10831" s="3" t="s">
        <v>1648</v>
      </c>
      <c r="AS10831" s="3" t="s">
        <v>77</v>
      </c>
    </row>
    <row r="10832" spans="2:45">
      <c r="B10832" s="1">
        <v>5404</v>
      </c>
      <c r="E10832" s="13">
        <v>31</v>
      </c>
      <c r="F10832" s="5" t="s">
        <v>41</v>
      </c>
      <c r="G10832" s="5">
        <v>2018</v>
      </c>
      <c r="L10832" s="5"/>
      <c r="N10832" s="5" t="s">
        <v>1101</v>
      </c>
      <c r="P10832" s="30">
        <v>156</v>
      </c>
      <c r="Q10832" s="30">
        <v>4</v>
      </c>
      <c r="R10832" s="3" t="s">
        <v>3</v>
      </c>
      <c r="S10832" s="3" t="s">
        <v>43</v>
      </c>
      <c r="T10832" s="3" t="s">
        <v>68</v>
      </c>
      <c r="U10832" s="20" t="s">
        <v>68</v>
      </c>
      <c r="W10832" s="3" t="s">
        <v>2870</v>
      </c>
      <c r="Z10832" s="8">
        <v>45.258329259999996</v>
      </c>
      <c r="AA10832" s="8">
        <v>-123.074189</v>
      </c>
      <c r="AB10832" s="3" t="s">
        <v>2310</v>
      </c>
      <c r="AD10832" s="3" t="s">
        <v>886</v>
      </c>
      <c r="AE10832" s="3" t="str">
        <f t="shared" si="192"/>
        <v>ex Eriophyllum lanatum</v>
      </c>
      <c r="AF10832" s="3" t="s">
        <v>2698</v>
      </c>
      <c r="AG10832" s="3" t="s">
        <v>1648</v>
      </c>
      <c r="AS10832" s="3" t="s">
        <v>77</v>
      </c>
    </row>
    <row r="10833" spans="1:45">
      <c r="B10833" s="1">
        <v>5405</v>
      </c>
      <c r="E10833" s="13">
        <v>31</v>
      </c>
      <c r="F10833" s="5" t="s">
        <v>41</v>
      </c>
      <c r="G10833" s="5">
        <v>2018</v>
      </c>
      <c r="L10833" s="5"/>
      <c r="N10833" s="5" t="s">
        <v>1101</v>
      </c>
      <c r="P10833" s="30">
        <v>156</v>
      </c>
      <c r="Q10833" s="30">
        <v>5</v>
      </c>
      <c r="R10833" s="3" t="s">
        <v>3</v>
      </c>
      <c r="S10833" s="3" t="s">
        <v>43</v>
      </c>
      <c r="T10833" s="3" t="s">
        <v>68</v>
      </c>
      <c r="U10833" s="20" t="s">
        <v>68</v>
      </c>
      <c r="W10833" s="3" t="s">
        <v>2870</v>
      </c>
      <c r="Z10833" s="8">
        <v>45.258329259999996</v>
      </c>
      <c r="AA10833" s="8">
        <v>-123.074189</v>
      </c>
      <c r="AB10833" s="3" t="s">
        <v>2310</v>
      </c>
      <c r="AD10833" s="3" t="s">
        <v>886</v>
      </c>
      <c r="AE10833" s="3" t="str">
        <f t="shared" si="192"/>
        <v>ex Eriophyllum lanatum</v>
      </c>
      <c r="AF10833" s="3" t="s">
        <v>2698</v>
      </c>
      <c r="AG10833" s="3" t="s">
        <v>1648</v>
      </c>
      <c r="AS10833" s="3" t="s">
        <v>77</v>
      </c>
    </row>
    <row r="10834" spans="1:45">
      <c r="B10834" s="1">
        <v>5406</v>
      </c>
      <c r="E10834" s="13">
        <v>31</v>
      </c>
      <c r="F10834" s="5" t="s">
        <v>41</v>
      </c>
      <c r="G10834" s="5">
        <v>2018</v>
      </c>
      <c r="L10834" s="5"/>
      <c r="N10834" s="5" t="s">
        <v>1101</v>
      </c>
      <c r="P10834" s="30">
        <v>156</v>
      </c>
      <c r="Q10834" s="30">
        <v>6</v>
      </c>
      <c r="R10834" s="3" t="s">
        <v>3</v>
      </c>
      <c r="S10834" s="3" t="s">
        <v>43</v>
      </c>
      <c r="T10834" s="3" t="s">
        <v>68</v>
      </c>
      <c r="U10834" s="20" t="s">
        <v>68</v>
      </c>
      <c r="W10834" s="3" t="s">
        <v>2870</v>
      </c>
      <c r="Z10834" s="8">
        <v>45.258329259999996</v>
      </c>
      <c r="AA10834" s="8">
        <v>-123.074189</v>
      </c>
      <c r="AB10834" s="3" t="s">
        <v>2310</v>
      </c>
      <c r="AD10834" s="3" t="s">
        <v>886</v>
      </c>
      <c r="AE10834" s="3" t="str">
        <f t="shared" ref="AE10834:AE10853" si="193">CONCATENATE("ex ", AD10834)</f>
        <v>ex Eriophyllum lanatum</v>
      </c>
      <c r="AF10834" s="3" t="s">
        <v>2698</v>
      </c>
      <c r="AG10834" s="3" t="s">
        <v>1648</v>
      </c>
      <c r="AS10834" s="3" t="s">
        <v>77</v>
      </c>
    </row>
    <row r="10835" spans="1:45">
      <c r="B10835" s="1">
        <v>5407</v>
      </c>
      <c r="E10835" s="13">
        <v>31</v>
      </c>
      <c r="F10835" s="5" t="s">
        <v>41</v>
      </c>
      <c r="G10835" s="5">
        <v>2018</v>
      </c>
      <c r="L10835" s="5"/>
      <c r="N10835" s="5" t="s">
        <v>1101</v>
      </c>
      <c r="P10835" s="30">
        <v>156</v>
      </c>
      <c r="Q10835" s="30">
        <v>7</v>
      </c>
      <c r="R10835" s="3" t="s">
        <v>3</v>
      </c>
      <c r="S10835" s="3" t="s">
        <v>43</v>
      </c>
      <c r="T10835" s="3" t="s">
        <v>68</v>
      </c>
      <c r="U10835" s="20" t="s">
        <v>68</v>
      </c>
      <c r="W10835" s="3" t="s">
        <v>2870</v>
      </c>
      <c r="Z10835" s="8">
        <v>45.258329259999996</v>
      </c>
      <c r="AA10835" s="8">
        <v>-123.074189</v>
      </c>
      <c r="AB10835" s="3" t="s">
        <v>2310</v>
      </c>
      <c r="AD10835" s="3" t="s">
        <v>886</v>
      </c>
      <c r="AE10835" s="3" t="str">
        <f t="shared" si="193"/>
        <v>ex Eriophyllum lanatum</v>
      </c>
      <c r="AF10835" s="3" t="s">
        <v>2698</v>
      </c>
      <c r="AG10835" s="3" t="s">
        <v>1648</v>
      </c>
      <c r="AS10835" s="3" t="s">
        <v>77</v>
      </c>
    </row>
    <row r="10836" spans="1:45">
      <c r="B10836" s="1">
        <v>5408</v>
      </c>
      <c r="E10836" s="13">
        <v>31</v>
      </c>
      <c r="F10836" s="5" t="s">
        <v>41</v>
      </c>
      <c r="G10836" s="5">
        <v>2018</v>
      </c>
      <c r="L10836" s="5"/>
      <c r="N10836" s="5" t="s">
        <v>1101</v>
      </c>
      <c r="P10836" s="30">
        <v>156</v>
      </c>
      <c r="Q10836" s="30">
        <v>8</v>
      </c>
      <c r="R10836" s="3" t="s">
        <v>3</v>
      </c>
      <c r="S10836" s="3" t="s">
        <v>43</v>
      </c>
      <c r="T10836" s="3" t="s">
        <v>68</v>
      </c>
      <c r="U10836" s="20" t="s">
        <v>68</v>
      </c>
      <c r="W10836" s="3" t="s">
        <v>2870</v>
      </c>
      <c r="Z10836" s="8">
        <v>45.258329259999996</v>
      </c>
      <c r="AA10836" s="8">
        <v>-123.074189</v>
      </c>
      <c r="AB10836" s="3" t="s">
        <v>2310</v>
      </c>
      <c r="AD10836" s="3" t="s">
        <v>886</v>
      </c>
      <c r="AE10836" s="3" t="str">
        <f t="shared" si="193"/>
        <v>ex Eriophyllum lanatum</v>
      </c>
      <c r="AF10836" s="3" t="s">
        <v>2698</v>
      </c>
      <c r="AG10836" s="3" t="s">
        <v>1648</v>
      </c>
      <c r="AS10836" s="3" t="s">
        <v>77</v>
      </c>
    </row>
    <row r="10837" spans="1:45">
      <c r="B10837" s="1">
        <v>5409</v>
      </c>
      <c r="E10837" s="13">
        <v>31</v>
      </c>
      <c r="F10837" s="5" t="s">
        <v>41</v>
      </c>
      <c r="G10837" s="5">
        <v>2018</v>
      </c>
      <c r="L10837" s="5"/>
      <c r="N10837" s="5" t="s">
        <v>1101</v>
      </c>
      <c r="P10837" s="30">
        <v>156</v>
      </c>
      <c r="Q10837" s="30">
        <v>9</v>
      </c>
      <c r="R10837" s="3" t="s">
        <v>3</v>
      </c>
      <c r="S10837" s="3" t="s">
        <v>43</v>
      </c>
      <c r="T10837" s="3" t="s">
        <v>68</v>
      </c>
      <c r="U10837" s="20" t="s">
        <v>68</v>
      </c>
      <c r="W10837" s="3" t="s">
        <v>2870</v>
      </c>
      <c r="Z10837" s="8">
        <v>45.258329259999996</v>
      </c>
      <c r="AA10837" s="8">
        <v>-123.074189</v>
      </c>
      <c r="AB10837" s="3" t="s">
        <v>2310</v>
      </c>
      <c r="AD10837" s="3" t="s">
        <v>886</v>
      </c>
      <c r="AE10837" s="3" t="str">
        <f t="shared" si="193"/>
        <v>ex Eriophyllum lanatum</v>
      </c>
      <c r="AF10837" s="3" t="s">
        <v>2698</v>
      </c>
      <c r="AG10837" s="3" t="s">
        <v>1648</v>
      </c>
      <c r="AS10837" s="3" t="s">
        <v>77</v>
      </c>
    </row>
    <row r="10838" spans="1:45">
      <c r="B10838" s="1">
        <v>5410</v>
      </c>
      <c r="E10838" s="13">
        <v>31</v>
      </c>
      <c r="F10838" s="5" t="s">
        <v>41</v>
      </c>
      <c r="G10838" s="5">
        <v>2018</v>
      </c>
      <c r="L10838" s="5"/>
      <c r="N10838" s="5" t="s">
        <v>1101</v>
      </c>
      <c r="P10838" s="30">
        <v>156</v>
      </c>
      <c r="Q10838" s="30">
        <v>10</v>
      </c>
      <c r="R10838" s="3" t="s">
        <v>3</v>
      </c>
      <c r="S10838" s="3" t="s">
        <v>43</v>
      </c>
      <c r="T10838" s="3" t="s">
        <v>68</v>
      </c>
      <c r="U10838" s="20" t="s">
        <v>68</v>
      </c>
      <c r="W10838" s="3" t="s">
        <v>2870</v>
      </c>
      <c r="Z10838" s="8">
        <v>45.258329259999996</v>
      </c>
      <c r="AA10838" s="8">
        <v>-123.074189</v>
      </c>
      <c r="AB10838" s="3" t="s">
        <v>2310</v>
      </c>
      <c r="AD10838" s="3" t="s">
        <v>886</v>
      </c>
      <c r="AE10838" s="3" t="str">
        <f t="shared" si="193"/>
        <v>ex Eriophyllum lanatum</v>
      </c>
      <c r="AF10838" s="3" t="s">
        <v>2698</v>
      </c>
      <c r="AG10838" s="3" t="s">
        <v>1648</v>
      </c>
      <c r="AS10838" s="3" t="s">
        <v>77</v>
      </c>
    </row>
    <row r="10839" spans="1:45">
      <c r="B10839" s="1">
        <v>5411</v>
      </c>
      <c r="E10839" s="13">
        <v>31</v>
      </c>
      <c r="F10839" s="5" t="s">
        <v>41</v>
      </c>
      <c r="G10839" s="5">
        <v>2018</v>
      </c>
      <c r="L10839" s="5"/>
      <c r="N10839" s="5" t="s">
        <v>1101</v>
      </c>
      <c r="P10839" s="30">
        <v>156</v>
      </c>
      <c r="Q10839" s="30">
        <v>11</v>
      </c>
      <c r="R10839" s="3" t="s">
        <v>3</v>
      </c>
      <c r="S10839" s="3" t="s">
        <v>43</v>
      </c>
      <c r="T10839" s="3" t="s">
        <v>68</v>
      </c>
      <c r="U10839" s="20" t="s">
        <v>68</v>
      </c>
      <c r="W10839" s="3" t="s">
        <v>2870</v>
      </c>
      <c r="Z10839" s="8">
        <v>45.258329259999996</v>
      </c>
      <c r="AA10839" s="8">
        <v>-123.074189</v>
      </c>
      <c r="AB10839" s="3" t="s">
        <v>2310</v>
      </c>
      <c r="AD10839" s="3" t="s">
        <v>886</v>
      </c>
      <c r="AE10839" s="3" t="str">
        <f t="shared" si="193"/>
        <v>ex Eriophyllum lanatum</v>
      </c>
      <c r="AF10839" s="3" t="s">
        <v>2698</v>
      </c>
      <c r="AG10839" s="3" t="s">
        <v>1648</v>
      </c>
      <c r="AS10839" s="3" t="s">
        <v>77</v>
      </c>
    </row>
    <row r="10840" spans="1:45">
      <c r="B10840" s="1">
        <v>5412</v>
      </c>
      <c r="E10840" s="13">
        <v>31</v>
      </c>
      <c r="F10840" s="5" t="s">
        <v>41</v>
      </c>
      <c r="G10840" s="5">
        <v>2018</v>
      </c>
      <c r="L10840" s="5"/>
      <c r="N10840" s="5" t="s">
        <v>1101</v>
      </c>
      <c r="P10840" s="30">
        <v>156</v>
      </c>
      <c r="Q10840" s="30">
        <v>12</v>
      </c>
      <c r="R10840" s="3" t="s">
        <v>3</v>
      </c>
      <c r="S10840" s="3" t="s">
        <v>43</v>
      </c>
      <c r="T10840" s="3" t="s">
        <v>68</v>
      </c>
      <c r="U10840" s="20" t="s">
        <v>68</v>
      </c>
      <c r="W10840" s="3" t="s">
        <v>2870</v>
      </c>
      <c r="Z10840" s="8">
        <v>45.258329259999996</v>
      </c>
      <c r="AA10840" s="8">
        <v>-123.074189</v>
      </c>
      <c r="AB10840" s="3" t="s">
        <v>2310</v>
      </c>
      <c r="AD10840" s="3" t="s">
        <v>886</v>
      </c>
      <c r="AE10840" s="3" t="str">
        <f t="shared" si="193"/>
        <v>ex Eriophyllum lanatum</v>
      </c>
      <c r="AF10840" s="3" t="s">
        <v>2698</v>
      </c>
      <c r="AG10840" s="3" t="s">
        <v>1648</v>
      </c>
      <c r="AS10840" s="3" t="s">
        <v>77</v>
      </c>
    </row>
    <row r="10841" spans="1:45">
      <c r="B10841" s="1">
        <v>5461</v>
      </c>
      <c r="E10841" s="13">
        <v>1</v>
      </c>
      <c r="F10841" s="5" t="s">
        <v>1137</v>
      </c>
      <c r="G10841" s="5">
        <v>2018</v>
      </c>
      <c r="L10841" s="5"/>
      <c r="N10841" s="5" t="s">
        <v>1105</v>
      </c>
      <c r="P10841" s="30">
        <v>157</v>
      </c>
      <c r="Q10841" s="30">
        <v>1</v>
      </c>
      <c r="R10841" s="3" t="s">
        <v>3</v>
      </c>
      <c r="S10841" s="3" t="s">
        <v>43</v>
      </c>
      <c r="T10841" s="3" t="s">
        <v>68</v>
      </c>
      <c r="U10841" s="20" t="s">
        <v>68</v>
      </c>
      <c r="W10841" s="3" t="s">
        <v>212</v>
      </c>
      <c r="Z10841" s="8">
        <v>45.17283106</v>
      </c>
      <c r="AA10841" s="8">
        <v>-123.18223949999999</v>
      </c>
      <c r="AB10841" s="3" t="s">
        <v>2310</v>
      </c>
      <c r="AD10841" s="3" t="s">
        <v>897</v>
      </c>
      <c r="AE10841" s="3" t="str">
        <f t="shared" si="193"/>
        <v>ex Plagiobothrys figuratus</v>
      </c>
      <c r="AF10841" s="3" t="s">
        <v>2698</v>
      </c>
      <c r="AG10841" s="3" t="s">
        <v>1648</v>
      </c>
      <c r="AS10841" s="3" t="s">
        <v>77</v>
      </c>
    </row>
    <row r="10842" spans="1:45">
      <c r="B10842" s="1">
        <v>5462</v>
      </c>
      <c r="E10842" s="13">
        <v>1</v>
      </c>
      <c r="F10842" s="5" t="s">
        <v>1137</v>
      </c>
      <c r="G10842" s="5">
        <v>2018</v>
      </c>
      <c r="L10842" s="5"/>
      <c r="N10842" s="5" t="s">
        <v>1105</v>
      </c>
      <c r="P10842" s="30">
        <v>157</v>
      </c>
      <c r="Q10842" s="30">
        <v>2</v>
      </c>
      <c r="R10842" s="3" t="s">
        <v>3</v>
      </c>
      <c r="S10842" s="3" t="s">
        <v>43</v>
      </c>
      <c r="T10842" s="3" t="s">
        <v>68</v>
      </c>
      <c r="U10842" s="20" t="s">
        <v>68</v>
      </c>
      <c r="W10842" s="3" t="s">
        <v>212</v>
      </c>
      <c r="Z10842" s="8">
        <v>45.17283106</v>
      </c>
      <c r="AA10842" s="8">
        <v>-123.18223949999999</v>
      </c>
      <c r="AB10842" s="3" t="s">
        <v>2310</v>
      </c>
      <c r="AD10842" s="3" t="s">
        <v>897</v>
      </c>
      <c r="AE10842" s="3" t="str">
        <f t="shared" si="193"/>
        <v>ex Plagiobothrys figuratus</v>
      </c>
      <c r="AF10842" s="3" t="s">
        <v>2698</v>
      </c>
      <c r="AG10842" s="3" t="s">
        <v>1648</v>
      </c>
      <c r="AS10842" s="3" t="s">
        <v>77</v>
      </c>
    </row>
    <row r="10843" spans="1:45">
      <c r="B10843" s="1">
        <v>5463</v>
      </c>
      <c r="E10843" s="13">
        <v>1</v>
      </c>
      <c r="F10843" s="5" t="s">
        <v>1137</v>
      </c>
      <c r="G10843" s="5">
        <v>2018</v>
      </c>
      <c r="L10843" s="5"/>
      <c r="N10843" s="5" t="s">
        <v>1105</v>
      </c>
      <c r="P10843" s="30">
        <v>157</v>
      </c>
      <c r="Q10843" s="30">
        <v>3</v>
      </c>
      <c r="R10843" s="3" t="s">
        <v>3</v>
      </c>
      <c r="S10843" s="3" t="s">
        <v>43</v>
      </c>
      <c r="T10843" s="3" t="s">
        <v>68</v>
      </c>
      <c r="U10843" s="20" t="s">
        <v>68</v>
      </c>
      <c r="W10843" s="3" t="s">
        <v>212</v>
      </c>
      <c r="Z10843" s="8">
        <v>45.17283106</v>
      </c>
      <c r="AA10843" s="8">
        <v>-123.18223949999999</v>
      </c>
      <c r="AB10843" s="3" t="s">
        <v>2310</v>
      </c>
      <c r="AD10843" s="3" t="s">
        <v>897</v>
      </c>
      <c r="AE10843" s="3" t="str">
        <f t="shared" si="193"/>
        <v>ex Plagiobothrys figuratus</v>
      </c>
      <c r="AF10843" s="3" t="s">
        <v>2698</v>
      </c>
      <c r="AG10843" s="3" t="s">
        <v>1648</v>
      </c>
      <c r="AS10843" s="3" t="s">
        <v>77</v>
      </c>
    </row>
    <row r="10844" spans="1:45">
      <c r="B10844" s="1">
        <v>5464</v>
      </c>
      <c r="E10844" s="13">
        <v>1</v>
      </c>
      <c r="F10844" s="5" t="s">
        <v>1137</v>
      </c>
      <c r="G10844" s="5">
        <v>2018</v>
      </c>
      <c r="L10844" s="5"/>
      <c r="N10844" s="5" t="s">
        <v>1105</v>
      </c>
      <c r="P10844" s="30">
        <v>157</v>
      </c>
      <c r="Q10844" s="30">
        <v>4</v>
      </c>
      <c r="R10844" s="3" t="s">
        <v>3</v>
      </c>
      <c r="S10844" s="3" t="s">
        <v>43</v>
      </c>
      <c r="T10844" s="3" t="s">
        <v>68</v>
      </c>
      <c r="U10844" s="20" t="s">
        <v>68</v>
      </c>
      <c r="W10844" s="3" t="s">
        <v>212</v>
      </c>
      <c r="Z10844" s="8">
        <v>45.17283106</v>
      </c>
      <c r="AA10844" s="8">
        <v>-123.18223949999999</v>
      </c>
      <c r="AB10844" s="3" t="s">
        <v>2310</v>
      </c>
      <c r="AD10844" s="3" t="s">
        <v>897</v>
      </c>
      <c r="AE10844" s="3" t="str">
        <f t="shared" si="193"/>
        <v>ex Plagiobothrys figuratus</v>
      </c>
      <c r="AF10844" s="3" t="s">
        <v>2698</v>
      </c>
      <c r="AG10844" s="3" t="s">
        <v>1648</v>
      </c>
      <c r="AS10844" s="3" t="s">
        <v>77</v>
      </c>
    </row>
    <row r="10845" spans="1:45">
      <c r="B10845" s="1">
        <v>5465</v>
      </c>
      <c r="E10845" s="13">
        <v>1</v>
      </c>
      <c r="F10845" s="5" t="s">
        <v>1137</v>
      </c>
      <c r="G10845" s="5">
        <v>2018</v>
      </c>
      <c r="L10845" s="5"/>
      <c r="N10845" s="5" t="s">
        <v>1105</v>
      </c>
      <c r="P10845" s="30">
        <v>157</v>
      </c>
      <c r="Q10845" s="30">
        <v>5</v>
      </c>
      <c r="R10845" s="3" t="s">
        <v>3</v>
      </c>
      <c r="S10845" s="3" t="s">
        <v>43</v>
      </c>
      <c r="T10845" s="3" t="s">
        <v>68</v>
      </c>
      <c r="U10845" s="20" t="s">
        <v>68</v>
      </c>
      <c r="W10845" s="3" t="s">
        <v>212</v>
      </c>
      <c r="Z10845" s="8">
        <v>45.17283106</v>
      </c>
      <c r="AA10845" s="8">
        <v>-123.18223949999999</v>
      </c>
      <c r="AB10845" s="3" t="s">
        <v>2310</v>
      </c>
      <c r="AD10845" s="3" t="s">
        <v>897</v>
      </c>
      <c r="AE10845" s="3" t="str">
        <f t="shared" si="193"/>
        <v>ex Plagiobothrys figuratus</v>
      </c>
      <c r="AF10845" s="3" t="s">
        <v>2698</v>
      </c>
      <c r="AG10845" s="3" t="s">
        <v>1648</v>
      </c>
      <c r="AS10845" s="3" t="s">
        <v>77</v>
      </c>
    </row>
    <row r="10846" spans="1:45">
      <c r="A10846" s="1"/>
      <c r="B10846" s="1">
        <v>5466</v>
      </c>
      <c r="E10846" s="13">
        <v>1</v>
      </c>
      <c r="F10846" s="5" t="s">
        <v>1137</v>
      </c>
      <c r="G10846" s="5">
        <v>2018</v>
      </c>
      <c r="L10846" s="5"/>
      <c r="N10846" s="5" t="s">
        <v>1105</v>
      </c>
      <c r="P10846" s="30">
        <v>157</v>
      </c>
      <c r="Q10846" s="30">
        <v>6</v>
      </c>
      <c r="R10846" s="3" t="s">
        <v>3</v>
      </c>
      <c r="S10846" s="3" t="s">
        <v>43</v>
      </c>
      <c r="T10846" s="3" t="s">
        <v>68</v>
      </c>
      <c r="U10846" s="20" t="s">
        <v>68</v>
      </c>
      <c r="W10846" s="3" t="s">
        <v>212</v>
      </c>
      <c r="Z10846" s="8">
        <v>45.17283106</v>
      </c>
      <c r="AA10846" s="8">
        <v>-123.18223949999999</v>
      </c>
      <c r="AB10846" s="3" t="s">
        <v>2310</v>
      </c>
      <c r="AD10846" s="3" t="s">
        <v>897</v>
      </c>
      <c r="AE10846" s="3" t="str">
        <f t="shared" si="193"/>
        <v>ex Plagiobothrys figuratus</v>
      </c>
      <c r="AF10846" s="3" t="s">
        <v>2698</v>
      </c>
      <c r="AG10846" s="3" t="s">
        <v>1648</v>
      </c>
      <c r="AS10846" s="3" t="s">
        <v>77</v>
      </c>
    </row>
    <row r="10847" spans="1:45">
      <c r="B10847" s="1">
        <v>5467</v>
      </c>
      <c r="E10847" s="13">
        <v>1</v>
      </c>
      <c r="F10847" s="5" t="s">
        <v>1137</v>
      </c>
      <c r="G10847" s="5">
        <v>2018</v>
      </c>
      <c r="L10847" s="5"/>
      <c r="N10847" s="5" t="s">
        <v>1105</v>
      </c>
      <c r="P10847" s="30">
        <v>157</v>
      </c>
      <c r="Q10847" s="30">
        <v>7</v>
      </c>
      <c r="R10847" s="3" t="s">
        <v>3</v>
      </c>
      <c r="S10847" s="3" t="s">
        <v>43</v>
      </c>
      <c r="T10847" s="3" t="s">
        <v>68</v>
      </c>
      <c r="U10847" s="20" t="s">
        <v>68</v>
      </c>
      <c r="W10847" s="3" t="s">
        <v>212</v>
      </c>
      <c r="Z10847" s="8">
        <v>45.17283106</v>
      </c>
      <c r="AA10847" s="8">
        <v>-123.18223949999999</v>
      </c>
      <c r="AB10847" s="3" t="s">
        <v>2310</v>
      </c>
      <c r="AD10847" s="3" t="s">
        <v>897</v>
      </c>
      <c r="AE10847" s="3" t="str">
        <f t="shared" si="193"/>
        <v>ex Plagiobothrys figuratus</v>
      </c>
      <c r="AF10847" s="3" t="s">
        <v>2698</v>
      </c>
      <c r="AG10847" s="3" t="s">
        <v>1648</v>
      </c>
      <c r="AS10847" s="3" t="s">
        <v>77</v>
      </c>
    </row>
    <row r="10848" spans="1:45">
      <c r="B10848" s="1">
        <v>5468</v>
      </c>
      <c r="E10848" s="13">
        <v>1</v>
      </c>
      <c r="F10848" s="5" t="s">
        <v>1137</v>
      </c>
      <c r="G10848" s="5">
        <v>2018</v>
      </c>
      <c r="L10848" s="5"/>
      <c r="N10848" s="5" t="s">
        <v>1105</v>
      </c>
      <c r="P10848" s="30">
        <v>157</v>
      </c>
      <c r="Q10848" s="30">
        <v>8</v>
      </c>
      <c r="R10848" s="3" t="s">
        <v>3</v>
      </c>
      <c r="S10848" s="3" t="s">
        <v>43</v>
      </c>
      <c r="T10848" s="3" t="s">
        <v>68</v>
      </c>
      <c r="U10848" s="20" t="s">
        <v>68</v>
      </c>
      <c r="W10848" s="3" t="s">
        <v>212</v>
      </c>
      <c r="Z10848" s="8">
        <v>45.17283106</v>
      </c>
      <c r="AA10848" s="8">
        <v>-123.18223949999999</v>
      </c>
      <c r="AB10848" s="3" t="s">
        <v>2310</v>
      </c>
      <c r="AD10848" s="3" t="s">
        <v>897</v>
      </c>
      <c r="AE10848" s="3" t="str">
        <f t="shared" si="193"/>
        <v>ex Plagiobothrys figuratus</v>
      </c>
      <c r="AF10848" s="3" t="s">
        <v>2698</v>
      </c>
      <c r="AG10848" s="3" t="s">
        <v>1648</v>
      </c>
      <c r="AS10848" s="3" t="s">
        <v>77</v>
      </c>
    </row>
    <row r="10849" spans="2:45">
      <c r="B10849" s="1">
        <v>5469</v>
      </c>
      <c r="E10849" s="13">
        <v>1</v>
      </c>
      <c r="F10849" s="5" t="s">
        <v>1137</v>
      </c>
      <c r="G10849" s="5">
        <v>2018</v>
      </c>
      <c r="L10849" s="5"/>
      <c r="N10849" s="5" t="s">
        <v>1105</v>
      </c>
      <c r="P10849" s="30">
        <v>157</v>
      </c>
      <c r="Q10849" s="30">
        <v>9</v>
      </c>
      <c r="R10849" s="3" t="s">
        <v>3</v>
      </c>
      <c r="S10849" s="3" t="s">
        <v>43</v>
      </c>
      <c r="T10849" s="3" t="s">
        <v>68</v>
      </c>
      <c r="U10849" s="20" t="s">
        <v>68</v>
      </c>
      <c r="W10849" s="3" t="s">
        <v>212</v>
      </c>
      <c r="Z10849" s="8">
        <v>45.17283106</v>
      </c>
      <c r="AA10849" s="8">
        <v>-123.18223949999999</v>
      </c>
      <c r="AB10849" s="3" t="s">
        <v>2310</v>
      </c>
      <c r="AD10849" s="3" t="s">
        <v>897</v>
      </c>
      <c r="AE10849" s="3" t="str">
        <f t="shared" si="193"/>
        <v>ex Plagiobothrys figuratus</v>
      </c>
      <c r="AF10849" s="3" t="s">
        <v>2698</v>
      </c>
      <c r="AG10849" s="3" t="s">
        <v>1648</v>
      </c>
      <c r="AS10849" s="3" t="s">
        <v>77</v>
      </c>
    </row>
    <row r="10850" spans="2:45">
      <c r="B10850" s="1">
        <v>5470</v>
      </c>
      <c r="E10850" s="13">
        <v>1</v>
      </c>
      <c r="F10850" s="5" t="s">
        <v>1137</v>
      </c>
      <c r="G10850" s="5">
        <v>2018</v>
      </c>
      <c r="L10850" s="5"/>
      <c r="N10850" s="5" t="s">
        <v>1105</v>
      </c>
      <c r="P10850" s="30">
        <v>157</v>
      </c>
      <c r="Q10850" s="30">
        <v>10</v>
      </c>
      <c r="R10850" s="3" t="s">
        <v>3</v>
      </c>
      <c r="S10850" s="3" t="s">
        <v>43</v>
      </c>
      <c r="T10850" s="3" t="s">
        <v>68</v>
      </c>
      <c r="U10850" s="20" t="s">
        <v>68</v>
      </c>
      <c r="W10850" s="3" t="s">
        <v>212</v>
      </c>
      <c r="Z10850" s="8">
        <v>45.17283106</v>
      </c>
      <c r="AA10850" s="8">
        <v>-123.18223949999999</v>
      </c>
      <c r="AB10850" s="3" t="s">
        <v>2310</v>
      </c>
      <c r="AD10850" s="3" t="s">
        <v>897</v>
      </c>
      <c r="AE10850" s="3" t="str">
        <f t="shared" si="193"/>
        <v>ex Plagiobothrys figuratus</v>
      </c>
      <c r="AF10850" s="3" t="s">
        <v>2698</v>
      </c>
      <c r="AG10850" s="3" t="s">
        <v>1648</v>
      </c>
      <c r="AS10850" s="3" t="s">
        <v>77</v>
      </c>
    </row>
    <row r="10851" spans="2:45">
      <c r="B10851" s="1">
        <v>5471</v>
      </c>
      <c r="E10851" s="13">
        <v>1</v>
      </c>
      <c r="F10851" s="5" t="s">
        <v>1137</v>
      </c>
      <c r="G10851" s="5">
        <v>2018</v>
      </c>
      <c r="L10851" s="5"/>
      <c r="N10851" s="5" t="s">
        <v>1105</v>
      </c>
      <c r="P10851" s="30">
        <v>157</v>
      </c>
      <c r="Q10851" s="30">
        <v>11</v>
      </c>
      <c r="R10851" s="3" t="s">
        <v>3</v>
      </c>
      <c r="S10851" s="3" t="s">
        <v>43</v>
      </c>
      <c r="T10851" s="3" t="s">
        <v>68</v>
      </c>
      <c r="U10851" s="20" t="s">
        <v>68</v>
      </c>
      <c r="W10851" s="3" t="s">
        <v>212</v>
      </c>
      <c r="Z10851" s="8">
        <v>45.17283106</v>
      </c>
      <c r="AA10851" s="8">
        <v>-123.18223949999999</v>
      </c>
      <c r="AB10851" s="3" t="s">
        <v>2310</v>
      </c>
      <c r="AD10851" s="3" t="s">
        <v>897</v>
      </c>
      <c r="AE10851" s="3" t="str">
        <f t="shared" si="193"/>
        <v>ex Plagiobothrys figuratus</v>
      </c>
      <c r="AF10851" s="3" t="s">
        <v>2698</v>
      </c>
      <c r="AG10851" s="3" t="s">
        <v>1648</v>
      </c>
      <c r="AS10851" s="3" t="s">
        <v>77</v>
      </c>
    </row>
    <row r="10852" spans="2:45">
      <c r="B10852" s="1">
        <v>5472</v>
      </c>
      <c r="E10852" s="13">
        <v>1</v>
      </c>
      <c r="F10852" s="5" t="s">
        <v>1137</v>
      </c>
      <c r="G10852" s="5">
        <v>2018</v>
      </c>
      <c r="L10852" s="5"/>
      <c r="N10852" s="5" t="s">
        <v>1105</v>
      </c>
      <c r="P10852" s="30">
        <v>157</v>
      </c>
      <c r="Q10852" s="30">
        <v>12</v>
      </c>
      <c r="R10852" s="3" t="s">
        <v>3</v>
      </c>
      <c r="S10852" s="3" t="s">
        <v>43</v>
      </c>
      <c r="T10852" s="3" t="s">
        <v>68</v>
      </c>
      <c r="U10852" s="20" t="s">
        <v>68</v>
      </c>
      <c r="W10852" s="3" t="s">
        <v>212</v>
      </c>
      <c r="Z10852" s="8">
        <v>45.17283106</v>
      </c>
      <c r="AA10852" s="8">
        <v>-123.18223949999999</v>
      </c>
      <c r="AB10852" s="3" t="s">
        <v>2310</v>
      </c>
      <c r="AD10852" s="3" t="s">
        <v>897</v>
      </c>
      <c r="AE10852" s="3" t="str">
        <f t="shared" si="193"/>
        <v>ex Plagiobothrys figuratus</v>
      </c>
      <c r="AF10852" s="3" t="s">
        <v>2698</v>
      </c>
      <c r="AG10852" s="3" t="s">
        <v>1648</v>
      </c>
      <c r="AS10852" s="3" t="s">
        <v>77</v>
      </c>
    </row>
    <row r="10853" spans="2:45">
      <c r="B10853" s="1">
        <v>5473</v>
      </c>
      <c r="E10853" s="13">
        <v>1</v>
      </c>
      <c r="F10853" s="5" t="s">
        <v>1137</v>
      </c>
      <c r="G10853" s="5">
        <v>2018</v>
      </c>
      <c r="L10853" s="5"/>
      <c r="N10853" s="5" t="s">
        <v>1105</v>
      </c>
      <c r="P10853" s="30">
        <v>157</v>
      </c>
      <c r="Q10853" s="30">
        <v>13</v>
      </c>
      <c r="R10853" s="3" t="s">
        <v>3</v>
      </c>
      <c r="S10853" s="3" t="s">
        <v>43</v>
      </c>
      <c r="T10853" s="3" t="s">
        <v>68</v>
      </c>
      <c r="U10853" s="20" t="s">
        <v>68</v>
      </c>
      <c r="W10853" s="3" t="s">
        <v>212</v>
      </c>
      <c r="Z10853" s="8">
        <v>45.17283106</v>
      </c>
      <c r="AA10853" s="8">
        <v>-123.18223949999999</v>
      </c>
      <c r="AB10853" s="3" t="s">
        <v>2310</v>
      </c>
      <c r="AD10853" s="3" t="s">
        <v>897</v>
      </c>
      <c r="AE10853" s="3" t="str">
        <f t="shared" si="193"/>
        <v>ex Plagiobothrys figuratus</v>
      </c>
      <c r="AF10853" s="3" t="s">
        <v>2698</v>
      </c>
      <c r="AG10853" s="3" t="s">
        <v>1648</v>
      </c>
      <c r="AS10853" s="3" t="s">
        <v>77</v>
      </c>
    </row>
    <row r="10854" spans="2:45">
      <c r="B10854" s="1">
        <v>5474</v>
      </c>
      <c r="E10854" s="13">
        <v>1</v>
      </c>
      <c r="F10854" s="5" t="s">
        <v>1137</v>
      </c>
      <c r="G10854" s="5">
        <v>2018</v>
      </c>
      <c r="L10854" s="5"/>
      <c r="N10854" s="5" t="s">
        <v>1106</v>
      </c>
      <c r="P10854" s="30">
        <v>158</v>
      </c>
      <c r="Q10854" s="30">
        <v>1</v>
      </c>
      <c r="R10854" s="3" t="s">
        <v>3</v>
      </c>
      <c r="S10854" s="3" t="s">
        <v>43</v>
      </c>
      <c r="T10854" s="3" t="s">
        <v>68</v>
      </c>
      <c r="U10854" s="20" t="s">
        <v>68</v>
      </c>
      <c r="W10854" s="3" t="s">
        <v>212</v>
      </c>
      <c r="Z10854" s="8">
        <v>45.17265553</v>
      </c>
      <c r="AA10854" s="8">
        <v>-123.18219980000001</v>
      </c>
      <c r="AB10854" s="3" t="s">
        <v>2310</v>
      </c>
      <c r="AF10854" s="3" t="s">
        <v>2698</v>
      </c>
      <c r="AG10854" s="3" t="s">
        <v>1648</v>
      </c>
      <c r="AS10854" s="3" t="s">
        <v>77</v>
      </c>
    </row>
    <row r="10855" spans="2:45">
      <c r="B10855" s="1">
        <v>5475</v>
      </c>
      <c r="E10855" s="13">
        <v>1</v>
      </c>
      <c r="F10855" s="5" t="s">
        <v>1137</v>
      </c>
      <c r="G10855" s="5">
        <v>2018</v>
      </c>
      <c r="L10855" s="5"/>
      <c r="N10855" s="5" t="s">
        <v>1106</v>
      </c>
      <c r="P10855" s="30">
        <v>158</v>
      </c>
      <c r="Q10855" s="30">
        <v>2</v>
      </c>
      <c r="R10855" s="3" t="s">
        <v>3</v>
      </c>
      <c r="S10855" s="3" t="s">
        <v>43</v>
      </c>
      <c r="T10855" s="3" t="s">
        <v>68</v>
      </c>
      <c r="U10855" s="20" t="s">
        <v>68</v>
      </c>
      <c r="W10855" s="3" t="s">
        <v>212</v>
      </c>
      <c r="Z10855" s="8">
        <v>45.17265553</v>
      </c>
      <c r="AA10855" s="8">
        <v>-123.18219980000001</v>
      </c>
      <c r="AB10855" s="3" t="s">
        <v>2310</v>
      </c>
      <c r="AF10855" s="3" t="s">
        <v>2698</v>
      </c>
      <c r="AG10855" s="3" t="s">
        <v>1648</v>
      </c>
      <c r="AS10855" s="3" t="s">
        <v>77</v>
      </c>
    </row>
    <row r="10856" spans="2:45">
      <c r="B10856" s="1">
        <v>5476</v>
      </c>
      <c r="E10856" s="13">
        <v>1</v>
      </c>
      <c r="F10856" s="5" t="s">
        <v>1137</v>
      </c>
      <c r="G10856" s="5">
        <v>2018</v>
      </c>
      <c r="L10856" s="5"/>
      <c r="N10856" s="5" t="s">
        <v>1106</v>
      </c>
      <c r="P10856" s="30">
        <v>158</v>
      </c>
      <c r="Q10856" s="30">
        <v>3</v>
      </c>
      <c r="R10856" s="3" t="s">
        <v>3</v>
      </c>
      <c r="S10856" s="3" t="s">
        <v>43</v>
      </c>
      <c r="T10856" s="3" t="s">
        <v>68</v>
      </c>
      <c r="U10856" s="20" t="s">
        <v>68</v>
      </c>
      <c r="W10856" s="3" t="s">
        <v>212</v>
      </c>
      <c r="Z10856" s="8">
        <v>45.17265553</v>
      </c>
      <c r="AA10856" s="8">
        <v>-123.18219980000001</v>
      </c>
      <c r="AB10856" s="3" t="s">
        <v>2310</v>
      </c>
      <c r="AF10856" s="3" t="s">
        <v>2698</v>
      </c>
      <c r="AG10856" s="3" t="s">
        <v>1648</v>
      </c>
      <c r="AS10856" s="3" t="s">
        <v>77</v>
      </c>
    </row>
    <row r="10857" spans="2:45">
      <c r="B10857" s="1">
        <v>5477</v>
      </c>
      <c r="E10857" s="13">
        <v>1</v>
      </c>
      <c r="F10857" s="5" t="s">
        <v>1137</v>
      </c>
      <c r="G10857" s="5">
        <v>2018</v>
      </c>
      <c r="L10857" s="5"/>
      <c r="N10857" s="5" t="s">
        <v>1106</v>
      </c>
      <c r="P10857" s="30">
        <v>158</v>
      </c>
      <c r="Q10857" s="30">
        <v>4</v>
      </c>
      <c r="R10857" s="3" t="s">
        <v>3</v>
      </c>
      <c r="S10857" s="3" t="s">
        <v>43</v>
      </c>
      <c r="T10857" s="3" t="s">
        <v>68</v>
      </c>
      <c r="U10857" s="20" t="s">
        <v>68</v>
      </c>
      <c r="W10857" s="3" t="s">
        <v>212</v>
      </c>
      <c r="Z10857" s="8">
        <v>45.17265553</v>
      </c>
      <c r="AA10857" s="8">
        <v>-123.18219980000001</v>
      </c>
      <c r="AB10857" s="3" t="s">
        <v>2310</v>
      </c>
      <c r="AF10857" s="3" t="s">
        <v>2698</v>
      </c>
      <c r="AG10857" s="3" t="s">
        <v>1648</v>
      </c>
      <c r="AS10857" s="3" t="s">
        <v>77</v>
      </c>
    </row>
    <row r="10858" spans="2:45">
      <c r="B10858" s="1">
        <v>5478</v>
      </c>
      <c r="E10858" s="13">
        <v>1</v>
      </c>
      <c r="F10858" s="5" t="s">
        <v>1137</v>
      </c>
      <c r="G10858" s="5">
        <v>2018</v>
      </c>
      <c r="L10858" s="5"/>
      <c r="N10858" s="5" t="s">
        <v>1106</v>
      </c>
      <c r="P10858" s="30">
        <v>158</v>
      </c>
      <c r="Q10858" s="30">
        <v>5</v>
      </c>
      <c r="R10858" s="3" t="s">
        <v>3</v>
      </c>
      <c r="S10858" s="3" t="s">
        <v>43</v>
      </c>
      <c r="T10858" s="3" t="s">
        <v>68</v>
      </c>
      <c r="U10858" s="20" t="s">
        <v>68</v>
      </c>
      <c r="W10858" s="3" t="s">
        <v>212</v>
      </c>
      <c r="Z10858" s="8">
        <v>45.17265553</v>
      </c>
      <c r="AA10858" s="8">
        <v>-123.18219980000001</v>
      </c>
      <c r="AB10858" s="3" t="s">
        <v>2310</v>
      </c>
      <c r="AF10858" s="3" t="s">
        <v>2698</v>
      </c>
      <c r="AG10858" s="3" t="s">
        <v>1648</v>
      </c>
      <c r="AS10858" s="3" t="s">
        <v>77</v>
      </c>
    </row>
    <row r="10859" spans="2:45">
      <c r="B10859" s="1">
        <v>5479</v>
      </c>
      <c r="E10859" s="13">
        <v>1</v>
      </c>
      <c r="F10859" s="5" t="s">
        <v>1137</v>
      </c>
      <c r="G10859" s="5">
        <v>2018</v>
      </c>
      <c r="L10859" s="5"/>
      <c r="N10859" s="5" t="s">
        <v>1106</v>
      </c>
      <c r="P10859" s="30">
        <v>158</v>
      </c>
      <c r="Q10859" s="30">
        <v>6</v>
      </c>
      <c r="R10859" s="3" t="s">
        <v>3</v>
      </c>
      <c r="S10859" s="3" t="s">
        <v>43</v>
      </c>
      <c r="T10859" s="3" t="s">
        <v>68</v>
      </c>
      <c r="U10859" s="20" t="s">
        <v>68</v>
      </c>
      <c r="W10859" s="3" t="s">
        <v>212</v>
      </c>
      <c r="Z10859" s="8">
        <v>45.17265553</v>
      </c>
      <c r="AA10859" s="8">
        <v>-123.18219980000001</v>
      </c>
      <c r="AB10859" s="3" t="s">
        <v>2310</v>
      </c>
      <c r="AF10859" s="3" t="s">
        <v>2698</v>
      </c>
      <c r="AG10859" s="3" t="s">
        <v>1648</v>
      </c>
      <c r="AS10859" s="3" t="s">
        <v>77</v>
      </c>
    </row>
    <row r="10860" spans="2:45">
      <c r="B10860" s="1">
        <v>5480</v>
      </c>
      <c r="E10860" s="13">
        <v>1</v>
      </c>
      <c r="F10860" s="5" t="s">
        <v>1137</v>
      </c>
      <c r="G10860" s="5">
        <v>2018</v>
      </c>
      <c r="L10860" s="5"/>
      <c r="N10860" s="5" t="s">
        <v>1107</v>
      </c>
      <c r="P10860" s="30">
        <v>159</v>
      </c>
      <c r="Q10860" s="30">
        <v>1</v>
      </c>
      <c r="R10860" s="3" t="s">
        <v>3</v>
      </c>
      <c r="S10860" s="3" t="s">
        <v>43</v>
      </c>
      <c r="T10860" s="3" t="s">
        <v>68</v>
      </c>
      <c r="U10860" s="20" t="s">
        <v>68</v>
      </c>
      <c r="W10860" s="3" t="s">
        <v>1138</v>
      </c>
      <c r="Z10860" s="8">
        <v>45.223699799999999</v>
      </c>
      <c r="AA10860" s="8">
        <v>-123.175465</v>
      </c>
      <c r="AB10860" s="3" t="s">
        <v>2310</v>
      </c>
      <c r="AD10860" s="3" t="s">
        <v>1139</v>
      </c>
      <c r="AE10860" s="3" t="str">
        <f t="shared" ref="AE10860:AE10891" si="194">CONCATENATE("ex ", AD10860)</f>
        <v>ex Achillea</v>
      </c>
      <c r="AF10860" s="3" t="s">
        <v>2698</v>
      </c>
      <c r="AG10860" s="3" t="s">
        <v>1648</v>
      </c>
      <c r="AS10860" s="3" t="s">
        <v>77</v>
      </c>
    </row>
    <row r="10861" spans="2:45">
      <c r="B10861" s="1">
        <v>5481</v>
      </c>
      <c r="E10861" s="13">
        <v>1</v>
      </c>
      <c r="F10861" s="5" t="s">
        <v>1137</v>
      </c>
      <c r="G10861" s="5">
        <v>2018</v>
      </c>
      <c r="L10861" s="5"/>
      <c r="N10861" s="5" t="s">
        <v>1107</v>
      </c>
      <c r="P10861" s="30">
        <v>159</v>
      </c>
      <c r="Q10861" s="30">
        <v>2</v>
      </c>
      <c r="R10861" s="3" t="s">
        <v>3</v>
      </c>
      <c r="S10861" s="3" t="s">
        <v>43</v>
      </c>
      <c r="T10861" s="3" t="s">
        <v>68</v>
      </c>
      <c r="U10861" s="20" t="s">
        <v>68</v>
      </c>
      <c r="W10861" s="3" t="s">
        <v>1138</v>
      </c>
      <c r="Z10861" s="8">
        <v>45.223699799999999</v>
      </c>
      <c r="AA10861" s="8">
        <v>-123.175465</v>
      </c>
      <c r="AB10861" s="3" t="s">
        <v>2310</v>
      </c>
      <c r="AD10861" s="3" t="s">
        <v>1139</v>
      </c>
      <c r="AE10861" s="3" t="str">
        <f t="shared" si="194"/>
        <v>ex Achillea</v>
      </c>
      <c r="AF10861" s="3" t="s">
        <v>2698</v>
      </c>
      <c r="AG10861" s="3" t="s">
        <v>1648</v>
      </c>
      <c r="AS10861" s="3" t="s">
        <v>77</v>
      </c>
    </row>
    <row r="10862" spans="2:45">
      <c r="B10862" s="1">
        <v>5482</v>
      </c>
      <c r="E10862" s="13">
        <v>1</v>
      </c>
      <c r="F10862" s="5" t="s">
        <v>1137</v>
      </c>
      <c r="G10862" s="5">
        <v>2018</v>
      </c>
      <c r="L10862" s="5"/>
      <c r="N10862" s="5" t="s">
        <v>1107</v>
      </c>
      <c r="P10862" s="30">
        <v>159</v>
      </c>
      <c r="Q10862" s="30">
        <v>3</v>
      </c>
      <c r="R10862" s="3" t="s">
        <v>3</v>
      </c>
      <c r="S10862" s="3" t="s">
        <v>43</v>
      </c>
      <c r="T10862" s="3" t="s">
        <v>68</v>
      </c>
      <c r="U10862" s="20" t="s">
        <v>68</v>
      </c>
      <c r="W10862" s="3" t="s">
        <v>1138</v>
      </c>
      <c r="Z10862" s="8">
        <v>45.223699799999999</v>
      </c>
      <c r="AA10862" s="8">
        <v>-123.175465</v>
      </c>
      <c r="AB10862" s="3" t="s">
        <v>2310</v>
      </c>
      <c r="AD10862" s="3" t="s">
        <v>1139</v>
      </c>
      <c r="AE10862" s="3" t="str">
        <f t="shared" si="194"/>
        <v>ex Achillea</v>
      </c>
      <c r="AF10862" s="3" t="s">
        <v>2698</v>
      </c>
      <c r="AG10862" s="3" t="s">
        <v>1648</v>
      </c>
      <c r="AS10862" s="3" t="s">
        <v>77</v>
      </c>
    </row>
    <row r="10863" spans="2:45">
      <c r="B10863" s="1">
        <v>5483</v>
      </c>
      <c r="E10863" s="13">
        <v>1</v>
      </c>
      <c r="F10863" s="5" t="s">
        <v>1137</v>
      </c>
      <c r="G10863" s="5">
        <v>2018</v>
      </c>
      <c r="L10863" s="5"/>
      <c r="N10863" s="5" t="s">
        <v>1107</v>
      </c>
      <c r="P10863" s="30">
        <v>159</v>
      </c>
      <c r="Q10863" s="30">
        <v>4</v>
      </c>
      <c r="R10863" s="3" t="s">
        <v>3</v>
      </c>
      <c r="S10863" s="3" t="s">
        <v>43</v>
      </c>
      <c r="T10863" s="3" t="s">
        <v>68</v>
      </c>
      <c r="U10863" s="20" t="s">
        <v>68</v>
      </c>
      <c r="W10863" s="3" t="s">
        <v>1138</v>
      </c>
      <c r="Z10863" s="8">
        <v>45.223699799999999</v>
      </c>
      <c r="AA10863" s="8">
        <v>-123.175465</v>
      </c>
      <c r="AB10863" s="3" t="s">
        <v>2310</v>
      </c>
      <c r="AD10863" s="3" t="s">
        <v>1139</v>
      </c>
      <c r="AE10863" s="3" t="str">
        <f t="shared" si="194"/>
        <v>ex Achillea</v>
      </c>
      <c r="AF10863" s="3" t="s">
        <v>2698</v>
      </c>
      <c r="AG10863" s="3" t="s">
        <v>1648</v>
      </c>
      <c r="AS10863" s="3" t="s">
        <v>77</v>
      </c>
    </row>
    <row r="10864" spans="2:45">
      <c r="B10864" s="1">
        <v>5484</v>
      </c>
      <c r="E10864" s="13">
        <v>1</v>
      </c>
      <c r="F10864" s="5" t="s">
        <v>1137</v>
      </c>
      <c r="G10864" s="5">
        <v>2018</v>
      </c>
      <c r="L10864" s="5"/>
      <c r="N10864" s="5" t="s">
        <v>1107</v>
      </c>
      <c r="P10864" s="30">
        <v>159</v>
      </c>
      <c r="Q10864" s="30">
        <v>5</v>
      </c>
      <c r="R10864" s="3" t="s">
        <v>3</v>
      </c>
      <c r="S10864" s="3" t="s">
        <v>43</v>
      </c>
      <c r="T10864" s="3" t="s">
        <v>68</v>
      </c>
      <c r="U10864" s="20" t="s">
        <v>68</v>
      </c>
      <c r="W10864" s="3" t="s">
        <v>1138</v>
      </c>
      <c r="Z10864" s="8">
        <v>45.223699799999999</v>
      </c>
      <c r="AA10864" s="8">
        <v>-123.175465</v>
      </c>
      <c r="AB10864" s="3" t="s">
        <v>2310</v>
      </c>
      <c r="AD10864" s="3" t="s">
        <v>1139</v>
      </c>
      <c r="AE10864" s="3" t="str">
        <f t="shared" si="194"/>
        <v>ex Achillea</v>
      </c>
      <c r="AF10864" s="3" t="s">
        <v>2698</v>
      </c>
      <c r="AG10864" s="3" t="s">
        <v>1648</v>
      </c>
      <c r="AS10864" s="3" t="s">
        <v>77</v>
      </c>
    </row>
    <row r="10865" spans="2:45">
      <c r="B10865" s="1">
        <v>5485</v>
      </c>
      <c r="E10865" s="13">
        <v>1</v>
      </c>
      <c r="F10865" s="5" t="s">
        <v>1137</v>
      </c>
      <c r="G10865" s="5">
        <v>2018</v>
      </c>
      <c r="L10865" s="5"/>
      <c r="N10865" s="5" t="s">
        <v>1107</v>
      </c>
      <c r="P10865" s="30">
        <v>159</v>
      </c>
      <c r="Q10865" s="30">
        <v>6</v>
      </c>
      <c r="R10865" s="3" t="s">
        <v>3</v>
      </c>
      <c r="S10865" s="3" t="s">
        <v>43</v>
      </c>
      <c r="T10865" s="3" t="s">
        <v>68</v>
      </c>
      <c r="U10865" s="20" t="s">
        <v>68</v>
      </c>
      <c r="W10865" s="3" t="s">
        <v>1138</v>
      </c>
      <c r="Z10865" s="8">
        <v>45.223699799999999</v>
      </c>
      <c r="AA10865" s="8">
        <v>-123.175465</v>
      </c>
      <c r="AB10865" s="3" t="s">
        <v>2310</v>
      </c>
      <c r="AD10865" s="3" t="s">
        <v>1139</v>
      </c>
      <c r="AE10865" s="3" t="str">
        <f t="shared" si="194"/>
        <v>ex Achillea</v>
      </c>
      <c r="AF10865" s="3" t="s">
        <v>2698</v>
      </c>
      <c r="AG10865" s="3" t="s">
        <v>1648</v>
      </c>
      <c r="AS10865" s="3" t="s">
        <v>77</v>
      </c>
    </row>
    <row r="10866" spans="2:45">
      <c r="B10866" s="1">
        <v>5486</v>
      </c>
      <c r="E10866" s="13">
        <v>1</v>
      </c>
      <c r="F10866" s="5" t="s">
        <v>1137</v>
      </c>
      <c r="G10866" s="5">
        <v>2018</v>
      </c>
      <c r="L10866" s="5"/>
      <c r="N10866" s="5" t="s">
        <v>1107</v>
      </c>
      <c r="P10866" s="30">
        <v>159</v>
      </c>
      <c r="Q10866" s="30">
        <v>7</v>
      </c>
      <c r="R10866" s="3" t="s">
        <v>3</v>
      </c>
      <c r="S10866" s="3" t="s">
        <v>43</v>
      </c>
      <c r="T10866" s="3" t="s">
        <v>68</v>
      </c>
      <c r="U10866" s="20" t="s">
        <v>68</v>
      </c>
      <c r="W10866" s="3" t="s">
        <v>1138</v>
      </c>
      <c r="Z10866" s="8">
        <v>45.223699799999999</v>
      </c>
      <c r="AA10866" s="8">
        <v>-123.175465</v>
      </c>
      <c r="AB10866" s="3" t="s">
        <v>2310</v>
      </c>
      <c r="AD10866" s="3" t="s">
        <v>1139</v>
      </c>
      <c r="AE10866" s="3" t="str">
        <f t="shared" si="194"/>
        <v>ex Achillea</v>
      </c>
      <c r="AF10866" s="3" t="s">
        <v>2698</v>
      </c>
      <c r="AG10866" s="3" t="s">
        <v>1648</v>
      </c>
      <c r="AS10866" s="3" t="s">
        <v>77</v>
      </c>
    </row>
    <row r="10867" spans="2:45">
      <c r="B10867" s="1">
        <v>5487</v>
      </c>
      <c r="E10867" s="13">
        <v>1</v>
      </c>
      <c r="F10867" s="5" t="s">
        <v>1137</v>
      </c>
      <c r="G10867" s="5">
        <v>2018</v>
      </c>
      <c r="L10867" s="5"/>
      <c r="N10867" s="5" t="s">
        <v>1107</v>
      </c>
      <c r="P10867" s="30">
        <v>159</v>
      </c>
      <c r="Q10867" s="30">
        <v>8</v>
      </c>
      <c r="R10867" s="3" t="s">
        <v>3</v>
      </c>
      <c r="S10867" s="3" t="s">
        <v>43</v>
      </c>
      <c r="T10867" s="3" t="s">
        <v>68</v>
      </c>
      <c r="U10867" s="20" t="s">
        <v>68</v>
      </c>
      <c r="W10867" s="3" t="s">
        <v>1138</v>
      </c>
      <c r="Z10867" s="8">
        <v>45.223699799999999</v>
      </c>
      <c r="AA10867" s="8">
        <v>-123.175465</v>
      </c>
      <c r="AB10867" s="3" t="s">
        <v>2310</v>
      </c>
      <c r="AD10867" s="3" t="s">
        <v>1139</v>
      </c>
      <c r="AE10867" s="3" t="str">
        <f t="shared" si="194"/>
        <v>ex Achillea</v>
      </c>
      <c r="AF10867" s="3" t="s">
        <v>2698</v>
      </c>
      <c r="AG10867" s="3" t="s">
        <v>1648</v>
      </c>
      <c r="AS10867" s="3" t="s">
        <v>77</v>
      </c>
    </row>
    <row r="10868" spans="2:45">
      <c r="B10868" s="1">
        <v>5861</v>
      </c>
      <c r="E10868" s="13">
        <v>2</v>
      </c>
      <c r="F10868" s="5" t="s">
        <v>1137</v>
      </c>
      <c r="G10868" s="5">
        <v>2018</v>
      </c>
      <c r="L10868" s="5"/>
      <c r="N10868" s="5" t="s">
        <v>1108</v>
      </c>
      <c r="P10868" s="30">
        <v>160</v>
      </c>
      <c r="Q10868" s="30">
        <v>1</v>
      </c>
      <c r="R10868" s="3" t="s">
        <v>3</v>
      </c>
      <c r="S10868" s="3" t="s">
        <v>43</v>
      </c>
      <c r="T10868" s="3" t="s">
        <v>68</v>
      </c>
      <c r="U10868" s="20" t="s">
        <v>68</v>
      </c>
      <c r="W10868" s="3" t="s">
        <v>212</v>
      </c>
      <c r="Z10868" s="8">
        <v>45.171024809999999</v>
      </c>
      <c r="AA10868" s="8">
        <v>-123.1859461</v>
      </c>
      <c r="AB10868" s="3" t="s">
        <v>2310</v>
      </c>
      <c r="AD10868" s="3" t="s">
        <v>1165</v>
      </c>
      <c r="AE10868" s="3" t="str">
        <f t="shared" si="194"/>
        <v>ex Asparagus</v>
      </c>
      <c r="AF10868" s="3" t="s">
        <v>2698</v>
      </c>
      <c r="AG10868" s="3" t="s">
        <v>1648</v>
      </c>
      <c r="AS10868" s="3" t="s">
        <v>77</v>
      </c>
    </row>
    <row r="10869" spans="2:45">
      <c r="B10869" s="1">
        <v>5862</v>
      </c>
      <c r="E10869" s="13">
        <v>2</v>
      </c>
      <c r="F10869" s="5" t="s">
        <v>1137</v>
      </c>
      <c r="G10869" s="5">
        <v>2018</v>
      </c>
      <c r="L10869" s="5"/>
      <c r="N10869" s="5" t="s">
        <v>1108</v>
      </c>
      <c r="P10869" s="30">
        <v>160</v>
      </c>
      <c r="Q10869" s="30">
        <v>2</v>
      </c>
      <c r="R10869" s="3" t="s">
        <v>3</v>
      </c>
      <c r="S10869" s="3" t="s">
        <v>43</v>
      </c>
      <c r="T10869" s="3" t="s">
        <v>68</v>
      </c>
      <c r="U10869" s="20" t="s">
        <v>68</v>
      </c>
      <c r="W10869" s="3" t="s">
        <v>212</v>
      </c>
      <c r="Z10869" s="8">
        <v>45.171024809999999</v>
      </c>
      <c r="AA10869" s="8">
        <v>-123.1859461</v>
      </c>
      <c r="AB10869" s="3" t="s">
        <v>2310</v>
      </c>
      <c r="AD10869" s="3" t="s">
        <v>1165</v>
      </c>
      <c r="AE10869" s="3" t="str">
        <f t="shared" si="194"/>
        <v>ex Asparagus</v>
      </c>
      <c r="AF10869" s="3" t="s">
        <v>2698</v>
      </c>
      <c r="AG10869" s="3" t="s">
        <v>1648</v>
      </c>
      <c r="AS10869" s="3" t="s">
        <v>77</v>
      </c>
    </row>
    <row r="10870" spans="2:45">
      <c r="B10870" s="1">
        <v>5863</v>
      </c>
      <c r="E10870" s="13">
        <v>2</v>
      </c>
      <c r="F10870" s="5" t="s">
        <v>1137</v>
      </c>
      <c r="G10870" s="5">
        <v>2018</v>
      </c>
      <c r="L10870" s="5"/>
      <c r="N10870" s="5" t="s">
        <v>1108</v>
      </c>
      <c r="P10870" s="30">
        <v>160</v>
      </c>
      <c r="Q10870" s="30">
        <v>3</v>
      </c>
      <c r="R10870" s="3" t="s">
        <v>3</v>
      </c>
      <c r="S10870" s="3" t="s">
        <v>43</v>
      </c>
      <c r="T10870" s="3" t="s">
        <v>68</v>
      </c>
      <c r="U10870" s="20" t="s">
        <v>68</v>
      </c>
      <c r="W10870" s="3" t="s">
        <v>212</v>
      </c>
      <c r="Z10870" s="8">
        <v>45.171024809999999</v>
      </c>
      <c r="AA10870" s="8">
        <v>-123.1859461</v>
      </c>
      <c r="AB10870" s="3" t="s">
        <v>2310</v>
      </c>
      <c r="AD10870" s="3" t="s">
        <v>1165</v>
      </c>
      <c r="AE10870" s="3" t="str">
        <f t="shared" si="194"/>
        <v>ex Asparagus</v>
      </c>
      <c r="AF10870" s="3" t="s">
        <v>2698</v>
      </c>
      <c r="AG10870" s="3" t="s">
        <v>1648</v>
      </c>
      <c r="AS10870" s="3" t="s">
        <v>77</v>
      </c>
    </row>
    <row r="10871" spans="2:45">
      <c r="B10871" s="1">
        <v>5864</v>
      </c>
      <c r="E10871" s="13">
        <v>2</v>
      </c>
      <c r="F10871" s="5" t="s">
        <v>1137</v>
      </c>
      <c r="G10871" s="5">
        <v>2018</v>
      </c>
      <c r="L10871" s="5"/>
      <c r="N10871" s="5" t="s">
        <v>1108</v>
      </c>
      <c r="P10871" s="30">
        <v>160</v>
      </c>
      <c r="Q10871" s="30">
        <v>4</v>
      </c>
      <c r="R10871" s="3" t="s">
        <v>3</v>
      </c>
      <c r="S10871" s="3" t="s">
        <v>43</v>
      </c>
      <c r="T10871" s="3" t="s">
        <v>68</v>
      </c>
      <c r="U10871" s="20" t="s">
        <v>68</v>
      </c>
      <c r="W10871" s="3" t="s">
        <v>212</v>
      </c>
      <c r="Z10871" s="8">
        <v>45.171024809999999</v>
      </c>
      <c r="AA10871" s="8">
        <v>-123.1859461</v>
      </c>
      <c r="AB10871" s="3" t="s">
        <v>2310</v>
      </c>
      <c r="AD10871" s="3" t="s">
        <v>1165</v>
      </c>
      <c r="AE10871" s="3" t="str">
        <f t="shared" si="194"/>
        <v>ex Asparagus</v>
      </c>
      <c r="AF10871" s="3" t="s">
        <v>2698</v>
      </c>
      <c r="AG10871" s="3" t="s">
        <v>1648</v>
      </c>
      <c r="AS10871" s="3" t="s">
        <v>77</v>
      </c>
    </row>
    <row r="10872" spans="2:45">
      <c r="B10872" s="1">
        <v>5865</v>
      </c>
      <c r="E10872" s="13">
        <v>2</v>
      </c>
      <c r="F10872" s="5" t="s">
        <v>1137</v>
      </c>
      <c r="G10872" s="5">
        <v>2018</v>
      </c>
      <c r="L10872" s="5"/>
      <c r="N10872" s="5" t="s">
        <v>1108</v>
      </c>
      <c r="P10872" s="30">
        <v>160</v>
      </c>
      <c r="Q10872" s="30">
        <v>5</v>
      </c>
      <c r="R10872" s="3" t="s">
        <v>3</v>
      </c>
      <c r="S10872" s="3" t="s">
        <v>43</v>
      </c>
      <c r="T10872" s="3" t="s">
        <v>68</v>
      </c>
      <c r="U10872" s="20" t="s">
        <v>68</v>
      </c>
      <c r="W10872" s="3" t="s">
        <v>212</v>
      </c>
      <c r="Z10872" s="8">
        <v>45.171024809999999</v>
      </c>
      <c r="AA10872" s="8">
        <v>-123.1859461</v>
      </c>
      <c r="AB10872" s="3" t="s">
        <v>2310</v>
      </c>
      <c r="AD10872" s="3" t="s">
        <v>1165</v>
      </c>
      <c r="AE10872" s="3" t="str">
        <f t="shared" si="194"/>
        <v>ex Asparagus</v>
      </c>
      <c r="AF10872" s="3" t="s">
        <v>2698</v>
      </c>
      <c r="AG10872" s="3" t="s">
        <v>1648</v>
      </c>
      <c r="AS10872" s="3" t="s">
        <v>77</v>
      </c>
    </row>
    <row r="10873" spans="2:45">
      <c r="B10873" s="1">
        <v>5866</v>
      </c>
      <c r="E10873" s="13">
        <v>2</v>
      </c>
      <c r="F10873" s="5" t="s">
        <v>1137</v>
      </c>
      <c r="G10873" s="5">
        <v>2018</v>
      </c>
      <c r="L10873" s="5"/>
      <c r="N10873" s="5" t="s">
        <v>1108</v>
      </c>
      <c r="P10873" s="30">
        <v>160</v>
      </c>
      <c r="Q10873" s="30">
        <v>6</v>
      </c>
      <c r="R10873" s="3" t="s">
        <v>3</v>
      </c>
      <c r="S10873" s="3" t="s">
        <v>43</v>
      </c>
      <c r="T10873" s="3" t="s">
        <v>68</v>
      </c>
      <c r="U10873" s="20" t="s">
        <v>68</v>
      </c>
      <c r="W10873" s="3" t="s">
        <v>212</v>
      </c>
      <c r="Z10873" s="8">
        <v>45.171024809999999</v>
      </c>
      <c r="AA10873" s="8">
        <v>-123.1859461</v>
      </c>
      <c r="AB10873" s="3" t="s">
        <v>2310</v>
      </c>
      <c r="AD10873" s="3" t="s">
        <v>1165</v>
      </c>
      <c r="AE10873" s="3" t="str">
        <f t="shared" si="194"/>
        <v>ex Asparagus</v>
      </c>
      <c r="AF10873" s="3" t="s">
        <v>2698</v>
      </c>
      <c r="AG10873" s="3" t="s">
        <v>1648</v>
      </c>
      <c r="AS10873" s="3" t="s">
        <v>77</v>
      </c>
    </row>
    <row r="10874" spans="2:45">
      <c r="B10874" s="1">
        <v>5867</v>
      </c>
      <c r="E10874" s="13">
        <v>2</v>
      </c>
      <c r="F10874" s="5" t="s">
        <v>1137</v>
      </c>
      <c r="G10874" s="5">
        <v>2018</v>
      </c>
      <c r="L10874" s="5"/>
      <c r="N10874" s="5" t="s">
        <v>1108</v>
      </c>
      <c r="P10874" s="30">
        <v>160</v>
      </c>
      <c r="Q10874" s="30">
        <v>7</v>
      </c>
      <c r="R10874" s="3" t="s">
        <v>3</v>
      </c>
      <c r="S10874" s="3" t="s">
        <v>43</v>
      </c>
      <c r="T10874" s="3" t="s">
        <v>68</v>
      </c>
      <c r="U10874" s="20" t="s">
        <v>68</v>
      </c>
      <c r="W10874" s="3" t="s">
        <v>212</v>
      </c>
      <c r="Z10874" s="8">
        <v>45.171024809999999</v>
      </c>
      <c r="AA10874" s="8">
        <v>-123.1859461</v>
      </c>
      <c r="AB10874" s="3" t="s">
        <v>2310</v>
      </c>
      <c r="AD10874" s="3" t="s">
        <v>1165</v>
      </c>
      <c r="AE10874" s="3" t="str">
        <f t="shared" si="194"/>
        <v>ex Asparagus</v>
      </c>
      <c r="AF10874" s="3" t="s">
        <v>2698</v>
      </c>
      <c r="AG10874" s="3" t="s">
        <v>1648</v>
      </c>
      <c r="AS10874" s="3" t="s">
        <v>77</v>
      </c>
    </row>
    <row r="10875" spans="2:45">
      <c r="B10875" s="1">
        <v>5868</v>
      </c>
      <c r="E10875" s="13">
        <v>2</v>
      </c>
      <c r="F10875" s="5" t="s">
        <v>1137</v>
      </c>
      <c r="G10875" s="5">
        <v>2018</v>
      </c>
      <c r="L10875" s="5"/>
      <c r="N10875" s="5" t="s">
        <v>1109</v>
      </c>
      <c r="P10875" s="30">
        <v>161</v>
      </c>
      <c r="Q10875" s="30">
        <v>1</v>
      </c>
      <c r="R10875" s="3" t="s">
        <v>3</v>
      </c>
      <c r="S10875" s="3" t="s">
        <v>43</v>
      </c>
      <c r="T10875" s="3" t="s">
        <v>68</v>
      </c>
      <c r="U10875" s="20" t="s">
        <v>68</v>
      </c>
      <c r="W10875" s="3" t="s">
        <v>212</v>
      </c>
      <c r="Z10875" s="8">
        <v>45.171222929999999</v>
      </c>
      <c r="AA10875" s="8">
        <v>-123.1864178</v>
      </c>
      <c r="AB10875" s="3" t="s">
        <v>2310</v>
      </c>
      <c r="AD10875" s="3" t="s">
        <v>1166</v>
      </c>
      <c r="AE10875" s="3" t="str">
        <f t="shared" si="194"/>
        <v>ex Tradescantia</v>
      </c>
      <c r="AF10875" s="3" t="s">
        <v>2698</v>
      </c>
      <c r="AG10875" s="3" t="s">
        <v>1648</v>
      </c>
      <c r="AS10875" s="3" t="s">
        <v>77</v>
      </c>
    </row>
    <row r="10876" spans="2:45">
      <c r="B10876" s="1">
        <v>5869</v>
      </c>
      <c r="E10876" s="13">
        <v>2</v>
      </c>
      <c r="F10876" s="5" t="s">
        <v>1137</v>
      </c>
      <c r="G10876" s="5">
        <v>2018</v>
      </c>
      <c r="L10876" s="5"/>
      <c r="N10876" s="5" t="s">
        <v>1109</v>
      </c>
      <c r="P10876" s="30">
        <v>161</v>
      </c>
      <c r="Q10876" s="30">
        <v>2</v>
      </c>
      <c r="R10876" s="3" t="s">
        <v>3</v>
      </c>
      <c r="S10876" s="3" t="s">
        <v>43</v>
      </c>
      <c r="T10876" s="3" t="s">
        <v>68</v>
      </c>
      <c r="U10876" s="20" t="s">
        <v>68</v>
      </c>
      <c r="W10876" s="3" t="s">
        <v>212</v>
      </c>
      <c r="Z10876" s="8">
        <v>45.171222929999999</v>
      </c>
      <c r="AA10876" s="8">
        <v>-123.1864178</v>
      </c>
      <c r="AB10876" s="3" t="s">
        <v>2310</v>
      </c>
      <c r="AD10876" s="3" t="s">
        <v>1166</v>
      </c>
      <c r="AE10876" s="3" t="str">
        <f t="shared" si="194"/>
        <v>ex Tradescantia</v>
      </c>
      <c r="AF10876" s="3" t="s">
        <v>2698</v>
      </c>
      <c r="AG10876" s="3" t="s">
        <v>1648</v>
      </c>
      <c r="AS10876" s="3" t="s">
        <v>77</v>
      </c>
    </row>
    <row r="10877" spans="2:45">
      <c r="B10877" s="1">
        <v>5870</v>
      </c>
      <c r="E10877" s="13">
        <v>2</v>
      </c>
      <c r="F10877" s="5" t="s">
        <v>1137</v>
      </c>
      <c r="G10877" s="5">
        <v>2018</v>
      </c>
      <c r="L10877" s="5"/>
      <c r="N10877" s="5" t="s">
        <v>1109</v>
      </c>
      <c r="P10877" s="30">
        <v>161</v>
      </c>
      <c r="Q10877" s="30">
        <v>3</v>
      </c>
      <c r="R10877" s="3" t="s">
        <v>3</v>
      </c>
      <c r="S10877" s="3" t="s">
        <v>43</v>
      </c>
      <c r="T10877" s="3" t="s">
        <v>68</v>
      </c>
      <c r="U10877" s="20" t="s">
        <v>68</v>
      </c>
      <c r="W10877" s="3" t="s">
        <v>212</v>
      </c>
      <c r="Z10877" s="8">
        <v>45.171222929999999</v>
      </c>
      <c r="AA10877" s="8">
        <v>-123.1864178</v>
      </c>
      <c r="AB10877" s="3" t="s">
        <v>2310</v>
      </c>
      <c r="AD10877" s="3" t="s">
        <v>1166</v>
      </c>
      <c r="AE10877" s="3" t="str">
        <f t="shared" si="194"/>
        <v>ex Tradescantia</v>
      </c>
      <c r="AF10877" s="3" t="s">
        <v>2698</v>
      </c>
      <c r="AG10877" s="3" t="s">
        <v>1648</v>
      </c>
      <c r="AS10877" s="3" t="s">
        <v>77</v>
      </c>
    </row>
    <row r="10878" spans="2:45">
      <c r="B10878" s="1">
        <v>5871</v>
      </c>
      <c r="E10878" s="13">
        <v>2</v>
      </c>
      <c r="F10878" s="5" t="s">
        <v>1137</v>
      </c>
      <c r="G10878" s="5">
        <v>2018</v>
      </c>
      <c r="L10878" s="5"/>
      <c r="N10878" s="5" t="s">
        <v>1109</v>
      </c>
      <c r="P10878" s="30">
        <v>161</v>
      </c>
      <c r="Q10878" s="30">
        <v>4</v>
      </c>
      <c r="R10878" s="3" t="s">
        <v>3</v>
      </c>
      <c r="S10878" s="3" t="s">
        <v>43</v>
      </c>
      <c r="T10878" s="3" t="s">
        <v>68</v>
      </c>
      <c r="U10878" s="20" t="s">
        <v>68</v>
      </c>
      <c r="W10878" s="3" t="s">
        <v>212</v>
      </c>
      <c r="Z10878" s="8">
        <v>45.171222929999999</v>
      </c>
      <c r="AA10878" s="8">
        <v>-123.1864178</v>
      </c>
      <c r="AB10878" s="3" t="s">
        <v>2310</v>
      </c>
      <c r="AD10878" s="3" t="s">
        <v>1166</v>
      </c>
      <c r="AE10878" s="3" t="str">
        <f t="shared" si="194"/>
        <v>ex Tradescantia</v>
      </c>
      <c r="AF10878" s="3" t="s">
        <v>2698</v>
      </c>
      <c r="AG10878" s="3" t="s">
        <v>1648</v>
      </c>
      <c r="AS10878" s="3" t="s">
        <v>77</v>
      </c>
    </row>
    <row r="10879" spans="2:45">
      <c r="B10879" s="1">
        <v>5872</v>
      </c>
      <c r="E10879" s="13">
        <v>2</v>
      </c>
      <c r="F10879" s="5" t="s">
        <v>1137</v>
      </c>
      <c r="G10879" s="5">
        <v>2018</v>
      </c>
      <c r="L10879" s="5"/>
      <c r="N10879" s="5" t="s">
        <v>1109</v>
      </c>
      <c r="P10879" s="30">
        <v>161</v>
      </c>
      <c r="Q10879" s="30">
        <v>5</v>
      </c>
      <c r="R10879" s="3" t="s">
        <v>3</v>
      </c>
      <c r="S10879" s="3" t="s">
        <v>43</v>
      </c>
      <c r="T10879" s="3" t="s">
        <v>68</v>
      </c>
      <c r="U10879" s="20" t="s">
        <v>68</v>
      </c>
      <c r="W10879" s="3" t="s">
        <v>212</v>
      </c>
      <c r="Z10879" s="8">
        <v>45.171222929999999</v>
      </c>
      <c r="AA10879" s="8">
        <v>-123.1864178</v>
      </c>
      <c r="AB10879" s="3" t="s">
        <v>2310</v>
      </c>
      <c r="AD10879" s="3" t="s">
        <v>1166</v>
      </c>
      <c r="AE10879" s="3" t="str">
        <f t="shared" si="194"/>
        <v>ex Tradescantia</v>
      </c>
      <c r="AF10879" s="3" t="s">
        <v>2698</v>
      </c>
      <c r="AG10879" s="3" t="s">
        <v>1648</v>
      </c>
      <c r="AS10879" s="3" t="s">
        <v>77</v>
      </c>
    </row>
    <row r="10880" spans="2:45">
      <c r="B10880" s="1">
        <v>5873</v>
      </c>
      <c r="E10880" s="13">
        <v>2</v>
      </c>
      <c r="F10880" s="5" t="s">
        <v>1137</v>
      </c>
      <c r="G10880" s="5">
        <v>2018</v>
      </c>
      <c r="L10880" s="5"/>
      <c r="N10880" s="5" t="s">
        <v>1109</v>
      </c>
      <c r="P10880" s="30">
        <v>161</v>
      </c>
      <c r="Q10880" s="30">
        <v>6</v>
      </c>
      <c r="R10880" s="3" t="s">
        <v>3</v>
      </c>
      <c r="S10880" s="3" t="s">
        <v>43</v>
      </c>
      <c r="T10880" s="3" t="s">
        <v>68</v>
      </c>
      <c r="U10880" s="20" t="s">
        <v>68</v>
      </c>
      <c r="W10880" s="3" t="s">
        <v>212</v>
      </c>
      <c r="Z10880" s="8">
        <v>45.171222929999999</v>
      </c>
      <c r="AA10880" s="8">
        <v>-123.1864178</v>
      </c>
      <c r="AB10880" s="3" t="s">
        <v>2310</v>
      </c>
      <c r="AD10880" s="3" t="s">
        <v>1166</v>
      </c>
      <c r="AE10880" s="3" t="str">
        <f t="shared" si="194"/>
        <v>ex Tradescantia</v>
      </c>
      <c r="AF10880" s="3" t="s">
        <v>2698</v>
      </c>
      <c r="AG10880" s="3" t="s">
        <v>1648</v>
      </c>
      <c r="AS10880" s="3" t="s">
        <v>77</v>
      </c>
    </row>
    <row r="10881" spans="2:45">
      <c r="B10881" s="1">
        <v>5874</v>
      </c>
      <c r="E10881" s="13">
        <v>2</v>
      </c>
      <c r="F10881" s="5" t="s">
        <v>1137</v>
      </c>
      <c r="G10881" s="5">
        <v>2018</v>
      </c>
      <c r="L10881" s="5"/>
      <c r="N10881" s="5" t="s">
        <v>1110</v>
      </c>
      <c r="P10881" s="30">
        <v>162</v>
      </c>
      <c r="Q10881" s="30">
        <v>1</v>
      </c>
      <c r="R10881" s="3" t="s">
        <v>3</v>
      </c>
      <c r="S10881" s="3" t="s">
        <v>43</v>
      </c>
      <c r="T10881" s="3" t="s">
        <v>68</v>
      </c>
      <c r="U10881" s="20" t="s">
        <v>68</v>
      </c>
      <c r="W10881" s="3" t="s">
        <v>212</v>
      </c>
      <c r="Z10881" s="8">
        <v>45.171285529999999</v>
      </c>
      <c r="AA10881" s="8">
        <v>-123.1857246</v>
      </c>
      <c r="AB10881" s="3" t="s">
        <v>2310</v>
      </c>
      <c r="AD10881" s="3" t="s">
        <v>1008</v>
      </c>
      <c r="AE10881" s="3" t="str">
        <f t="shared" si="194"/>
        <v>ex Potentilla gracilis</v>
      </c>
      <c r="AF10881" s="3" t="s">
        <v>2698</v>
      </c>
      <c r="AG10881" s="3" t="s">
        <v>1648</v>
      </c>
      <c r="AS10881" s="3" t="s">
        <v>77</v>
      </c>
    </row>
    <row r="10882" spans="2:45">
      <c r="B10882" s="1">
        <v>5875</v>
      </c>
      <c r="E10882" s="13">
        <v>2</v>
      </c>
      <c r="F10882" s="5" t="s">
        <v>1137</v>
      </c>
      <c r="G10882" s="5">
        <v>2018</v>
      </c>
      <c r="L10882" s="5"/>
      <c r="N10882" s="5" t="s">
        <v>1110</v>
      </c>
      <c r="P10882" s="30">
        <v>162</v>
      </c>
      <c r="Q10882" s="30">
        <v>2</v>
      </c>
      <c r="R10882" s="3" t="s">
        <v>3</v>
      </c>
      <c r="S10882" s="3" t="s">
        <v>43</v>
      </c>
      <c r="T10882" s="3" t="s">
        <v>68</v>
      </c>
      <c r="U10882" s="20" t="s">
        <v>68</v>
      </c>
      <c r="W10882" s="3" t="s">
        <v>212</v>
      </c>
      <c r="Z10882" s="8">
        <v>45.171285529999999</v>
      </c>
      <c r="AA10882" s="8">
        <v>-123.1857246</v>
      </c>
      <c r="AB10882" s="3" t="s">
        <v>2310</v>
      </c>
      <c r="AD10882" s="3" t="s">
        <v>1008</v>
      </c>
      <c r="AE10882" s="3" t="str">
        <f t="shared" si="194"/>
        <v>ex Potentilla gracilis</v>
      </c>
      <c r="AF10882" s="3" t="s">
        <v>2698</v>
      </c>
      <c r="AG10882" s="3" t="s">
        <v>1648</v>
      </c>
      <c r="AS10882" s="3" t="s">
        <v>77</v>
      </c>
    </row>
    <row r="10883" spans="2:45">
      <c r="B10883" s="1">
        <v>5876</v>
      </c>
      <c r="E10883" s="13">
        <v>2</v>
      </c>
      <c r="F10883" s="5" t="s">
        <v>1137</v>
      </c>
      <c r="G10883" s="5">
        <v>2018</v>
      </c>
      <c r="L10883" s="5"/>
      <c r="N10883" s="5" t="s">
        <v>1110</v>
      </c>
      <c r="P10883" s="30">
        <v>162</v>
      </c>
      <c r="Q10883" s="30">
        <v>3</v>
      </c>
      <c r="R10883" s="3" t="s">
        <v>3</v>
      </c>
      <c r="S10883" s="3" t="s">
        <v>43</v>
      </c>
      <c r="T10883" s="3" t="s">
        <v>68</v>
      </c>
      <c r="U10883" s="20" t="s">
        <v>68</v>
      </c>
      <c r="W10883" s="3" t="s">
        <v>212</v>
      </c>
      <c r="Z10883" s="8">
        <v>45.171285529999999</v>
      </c>
      <c r="AA10883" s="8">
        <v>-123.1857246</v>
      </c>
      <c r="AB10883" s="3" t="s">
        <v>2310</v>
      </c>
      <c r="AD10883" s="3" t="s">
        <v>1008</v>
      </c>
      <c r="AE10883" s="3" t="str">
        <f t="shared" si="194"/>
        <v>ex Potentilla gracilis</v>
      </c>
      <c r="AF10883" s="3" t="s">
        <v>2698</v>
      </c>
      <c r="AG10883" s="3" t="s">
        <v>1648</v>
      </c>
      <c r="AS10883" s="3" t="s">
        <v>77</v>
      </c>
    </row>
    <row r="10884" spans="2:45">
      <c r="B10884" s="1">
        <v>5877</v>
      </c>
      <c r="E10884" s="13">
        <v>2</v>
      </c>
      <c r="F10884" s="5" t="s">
        <v>1137</v>
      </c>
      <c r="G10884" s="5">
        <v>2018</v>
      </c>
      <c r="L10884" s="5"/>
      <c r="N10884" s="5" t="s">
        <v>1110</v>
      </c>
      <c r="P10884" s="30">
        <v>162</v>
      </c>
      <c r="Q10884" s="30">
        <v>4</v>
      </c>
      <c r="R10884" s="3" t="s">
        <v>3</v>
      </c>
      <c r="S10884" s="3" t="s">
        <v>43</v>
      </c>
      <c r="T10884" s="3" t="s">
        <v>68</v>
      </c>
      <c r="U10884" s="20" t="s">
        <v>68</v>
      </c>
      <c r="W10884" s="3" t="s">
        <v>212</v>
      </c>
      <c r="Z10884" s="8">
        <v>45.171285529999999</v>
      </c>
      <c r="AA10884" s="8">
        <v>-123.1857246</v>
      </c>
      <c r="AB10884" s="3" t="s">
        <v>2310</v>
      </c>
      <c r="AD10884" s="3" t="s">
        <v>1008</v>
      </c>
      <c r="AE10884" s="3" t="str">
        <f t="shared" si="194"/>
        <v>ex Potentilla gracilis</v>
      </c>
      <c r="AF10884" s="3" t="s">
        <v>2698</v>
      </c>
      <c r="AG10884" s="3" t="s">
        <v>1648</v>
      </c>
      <c r="AS10884" s="3" t="s">
        <v>77</v>
      </c>
    </row>
    <row r="10885" spans="2:45">
      <c r="B10885" s="1">
        <v>5878</v>
      </c>
      <c r="E10885" s="13">
        <v>2</v>
      </c>
      <c r="F10885" s="5" t="s">
        <v>1137</v>
      </c>
      <c r="G10885" s="5">
        <v>2018</v>
      </c>
      <c r="L10885" s="5"/>
      <c r="N10885" s="5" t="s">
        <v>1110</v>
      </c>
      <c r="P10885" s="30">
        <v>162</v>
      </c>
      <c r="Q10885" s="30">
        <v>5</v>
      </c>
      <c r="R10885" s="3" t="s">
        <v>3</v>
      </c>
      <c r="S10885" s="3" t="s">
        <v>43</v>
      </c>
      <c r="T10885" s="3" t="s">
        <v>68</v>
      </c>
      <c r="U10885" s="20" t="s">
        <v>68</v>
      </c>
      <c r="W10885" s="3" t="s">
        <v>212</v>
      </c>
      <c r="Z10885" s="8">
        <v>45.171285529999999</v>
      </c>
      <c r="AA10885" s="8">
        <v>-123.1857246</v>
      </c>
      <c r="AB10885" s="3" t="s">
        <v>2310</v>
      </c>
      <c r="AD10885" s="3" t="s">
        <v>1008</v>
      </c>
      <c r="AE10885" s="3" t="str">
        <f t="shared" si="194"/>
        <v>ex Potentilla gracilis</v>
      </c>
      <c r="AF10885" s="3" t="s">
        <v>2698</v>
      </c>
      <c r="AG10885" s="3" t="s">
        <v>1648</v>
      </c>
      <c r="AS10885" s="3" t="s">
        <v>77</v>
      </c>
    </row>
    <row r="10886" spans="2:45">
      <c r="B10886" s="1">
        <v>5879</v>
      </c>
      <c r="E10886" s="13">
        <v>2</v>
      </c>
      <c r="F10886" s="5" t="s">
        <v>1137</v>
      </c>
      <c r="G10886" s="5">
        <v>2018</v>
      </c>
      <c r="L10886" s="5"/>
      <c r="N10886" s="5" t="s">
        <v>1110</v>
      </c>
      <c r="P10886" s="30">
        <v>162</v>
      </c>
      <c r="Q10886" s="30">
        <v>6</v>
      </c>
      <c r="R10886" s="3" t="s">
        <v>3</v>
      </c>
      <c r="S10886" s="3" t="s">
        <v>43</v>
      </c>
      <c r="T10886" s="3" t="s">
        <v>68</v>
      </c>
      <c r="U10886" s="20" t="s">
        <v>68</v>
      </c>
      <c r="W10886" s="3" t="s">
        <v>212</v>
      </c>
      <c r="Z10886" s="8">
        <v>45.171285529999999</v>
      </c>
      <c r="AA10886" s="8">
        <v>-123.1857246</v>
      </c>
      <c r="AB10886" s="3" t="s">
        <v>2310</v>
      </c>
      <c r="AD10886" s="3" t="s">
        <v>1008</v>
      </c>
      <c r="AE10886" s="3" t="str">
        <f t="shared" si="194"/>
        <v>ex Potentilla gracilis</v>
      </c>
      <c r="AF10886" s="3" t="s">
        <v>2698</v>
      </c>
      <c r="AG10886" s="3" t="s">
        <v>1648</v>
      </c>
      <c r="AS10886" s="3" t="s">
        <v>77</v>
      </c>
    </row>
    <row r="10887" spans="2:45">
      <c r="B10887" s="1">
        <v>5880</v>
      </c>
      <c r="E10887" s="13">
        <v>2</v>
      </c>
      <c r="F10887" s="5" t="s">
        <v>1137</v>
      </c>
      <c r="G10887" s="5">
        <v>2018</v>
      </c>
      <c r="L10887" s="5"/>
      <c r="N10887" s="5" t="s">
        <v>1110</v>
      </c>
      <c r="P10887" s="30">
        <v>162</v>
      </c>
      <c r="Q10887" s="30">
        <v>7</v>
      </c>
      <c r="R10887" s="3" t="s">
        <v>3</v>
      </c>
      <c r="S10887" s="3" t="s">
        <v>43</v>
      </c>
      <c r="T10887" s="3" t="s">
        <v>68</v>
      </c>
      <c r="U10887" s="20" t="s">
        <v>68</v>
      </c>
      <c r="W10887" s="3" t="s">
        <v>212</v>
      </c>
      <c r="Z10887" s="8">
        <v>45.171285529999999</v>
      </c>
      <c r="AA10887" s="8">
        <v>-123.1857246</v>
      </c>
      <c r="AB10887" s="3" t="s">
        <v>2310</v>
      </c>
      <c r="AD10887" s="3" t="s">
        <v>1008</v>
      </c>
      <c r="AE10887" s="3" t="str">
        <f t="shared" si="194"/>
        <v>ex Potentilla gracilis</v>
      </c>
      <c r="AF10887" s="3" t="s">
        <v>2698</v>
      </c>
      <c r="AG10887" s="3" t="s">
        <v>1648</v>
      </c>
      <c r="AS10887" s="3" t="s">
        <v>77</v>
      </c>
    </row>
    <row r="10888" spans="2:45">
      <c r="B10888" s="1">
        <v>5881</v>
      </c>
      <c r="E10888" s="13">
        <v>2</v>
      </c>
      <c r="F10888" s="5" t="s">
        <v>1137</v>
      </c>
      <c r="G10888" s="5">
        <v>2018</v>
      </c>
      <c r="L10888" s="5"/>
      <c r="N10888" s="5" t="s">
        <v>1110</v>
      </c>
      <c r="P10888" s="30">
        <v>162</v>
      </c>
      <c r="Q10888" s="30">
        <v>8</v>
      </c>
      <c r="R10888" s="3" t="s">
        <v>3</v>
      </c>
      <c r="S10888" s="3" t="s">
        <v>43</v>
      </c>
      <c r="T10888" s="3" t="s">
        <v>68</v>
      </c>
      <c r="U10888" s="20" t="s">
        <v>68</v>
      </c>
      <c r="W10888" s="3" t="s">
        <v>212</v>
      </c>
      <c r="Z10888" s="8">
        <v>45.171285529999999</v>
      </c>
      <c r="AA10888" s="8">
        <v>-123.1857246</v>
      </c>
      <c r="AB10888" s="3" t="s">
        <v>2310</v>
      </c>
      <c r="AD10888" s="3" t="s">
        <v>1008</v>
      </c>
      <c r="AE10888" s="3" t="str">
        <f t="shared" si="194"/>
        <v>ex Potentilla gracilis</v>
      </c>
      <c r="AF10888" s="3" t="s">
        <v>2698</v>
      </c>
      <c r="AG10888" s="3" t="s">
        <v>1648</v>
      </c>
      <c r="AS10888" s="3" t="s">
        <v>77</v>
      </c>
    </row>
    <row r="10889" spans="2:45">
      <c r="B10889" s="1">
        <v>5882</v>
      </c>
      <c r="E10889" s="13">
        <v>2</v>
      </c>
      <c r="F10889" s="5" t="s">
        <v>1137</v>
      </c>
      <c r="G10889" s="5">
        <v>2018</v>
      </c>
      <c r="L10889" s="5"/>
      <c r="N10889" s="5" t="s">
        <v>1111</v>
      </c>
      <c r="P10889" s="30">
        <v>163</v>
      </c>
      <c r="Q10889" s="30">
        <v>1</v>
      </c>
      <c r="R10889" s="3" t="s">
        <v>3</v>
      </c>
      <c r="S10889" s="3" t="s">
        <v>43</v>
      </c>
      <c r="T10889" s="3" t="s">
        <v>68</v>
      </c>
      <c r="U10889" s="20" t="s">
        <v>68</v>
      </c>
      <c r="W10889" s="3" t="s">
        <v>212</v>
      </c>
      <c r="Z10889" s="8">
        <v>45.171175310000002</v>
      </c>
      <c r="AA10889" s="8">
        <v>-123.18567830000001</v>
      </c>
      <c r="AB10889" s="3" t="s">
        <v>2310</v>
      </c>
      <c r="AD10889" s="3" t="s">
        <v>1167</v>
      </c>
      <c r="AE10889" s="3" t="str">
        <f t="shared" si="194"/>
        <v>ex Eruca vesicaria</v>
      </c>
      <c r="AF10889" s="3" t="s">
        <v>2698</v>
      </c>
      <c r="AG10889" s="3" t="s">
        <v>1648</v>
      </c>
      <c r="AS10889" s="3" t="s">
        <v>77</v>
      </c>
    </row>
    <row r="10890" spans="2:45">
      <c r="B10890" s="1">
        <v>5883</v>
      </c>
      <c r="E10890" s="13">
        <v>2</v>
      </c>
      <c r="F10890" s="5" t="s">
        <v>1137</v>
      </c>
      <c r="G10890" s="5">
        <v>2018</v>
      </c>
      <c r="L10890" s="5"/>
      <c r="N10890" s="5" t="s">
        <v>1111</v>
      </c>
      <c r="P10890" s="30">
        <v>163</v>
      </c>
      <c r="Q10890" s="30">
        <v>2</v>
      </c>
      <c r="R10890" s="3" t="s">
        <v>3</v>
      </c>
      <c r="S10890" s="3" t="s">
        <v>43</v>
      </c>
      <c r="T10890" s="3" t="s">
        <v>68</v>
      </c>
      <c r="U10890" s="20" t="s">
        <v>68</v>
      </c>
      <c r="W10890" s="3" t="s">
        <v>212</v>
      </c>
      <c r="Z10890" s="8">
        <v>45.171175310000002</v>
      </c>
      <c r="AA10890" s="8">
        <v>-123.18567830000001</v>
      </c>
      <c r="AB10890" s="3" t="s">
        <v>2310</v>
      </c>
      <c r="AD10890" s="3" t="s">
        <v>1167</v>
      </c>
      <c r="AE10890" s="3" t="str">
        <f t="shared" si="194"/>
        <v>ex Eruca vesicaria</v>
      </c>
      <c r="AF10890" s="3" t="s">
        <v>2698</v>
      </c>
      <c r="AG10890" s="3" t="s">
        <v>1648</v>
      </c>
      <c r="AS10890" s="3" t="s">
        <v>77</v>
      </c>
    </row>
    <row r="10891" spans="2:45">
      <c r="B10891" s="1">
        <v>5884</v>
      </c>
      <c r="E10891" s="13">
        <v>2</v>
      </c>
      <c r="F10891" s="5" t="s">
        <v>1137</v>
      </c>
      <c r="G10891" s="5">
        <v>2018</v>
      </c>
      <c r="L10891" s="5"/>
      <c r="N10891" s="5" t="s">
        <v>1111</v>
      </c>
      <c r="P10891" s="30">
        <v>163</v>
      </c>
      <c r="Q10891" s="30">
        <v>3</v>
      </c>
      <c r="R10891" s="3" t="s">
        <v>3</v>
      </c>
      <c r="S10891" s="3" t="s">
        <v>43</v>
      </c>
      <c r="T10891" s="3" t="s">
        <v>68</v>
      </c>
      <c r="U10891" s="20" t="s">
        <v>68</v>
      </c>
      <c r="W10891" s="3" t="s">
        <v>212</v>
      </c>
      <c r="Z10891" s="8">
        <v>45.171175310000002</v>
      </c>
      <c r="AA10891" s="8">
        <v>-123.18567830000001</v>
      </c>
      <c r="AB10891" s="3" t="s">
        <v>2310</v>
      </c>
      <c r="AD10891" s="3" t="s">
        <v>1167</v>
      </c>
      <c r="AE10891" s="3" t="str">
        <f t="shared" si="194"/>
        <v>ex Eruca vesicaria</v>
      </c>
      <c r="AF10891" s="3" t="s">
        <v>2698</v>
      </c>
      <c r="AG10891" s="3" t="s">
        <v>1648</v>
      </c>
      <c r="AS10891" s="3" t="s">
        <v>77</v>
      </c>
    </row>
    <row r="10892" spans="2:45">
      <c r="B10892" s="1">
        <v>5885</v>
      </c>
      <c r="E10892" s="13">
        <v>2</v>
      </c>
      <c r="F10892" s="5" t="s">
        <v>1137</v>
      </c>
      <c r="G10892" s="5">
        <v>2018</v>
      </c>
      <c r="L10892" s="5"/>
      <c r="N10892" s="5" t="s">
        <v>1111</v>
      </c>
      <c r="P10892" s="30">
        <v>163</v>
      </c>
      <c r="Q10892" s="30">
        <v>4</v>
      </c>
      <c r="R10892" s="3" t="s">
        <v>3</v>
      </c>
      <c r="S10892" s="3" t="s">
        <v>43</v>
      </c>
      <c r="T10892" s="3" t="s">
        <v>68</v>
      </c>
      <c r="U10892" s="20" t="s">
        <v>68</v>
      </c>
      <c r="W10892" s="3" t="s">
        <v>212</v>
      </c>
      <c r="Z10892" s="8">
        <v>45.171175310000002</v>
      </c>
      <c r="AA10892" s="8">
        <v>-123.18567830000001</v>
      </c>
      <c r="AB10892" s="3" t="s">
        <v>2310</v>
      </c>
      <c r="AD10892" s="3" t="s">
        <v>1167</v>
      </c>
      <c r="AE10892" s="3" t="str">
        <f t="shared" ref="AE10892:AE10923" si="195">CONCATENATE("ex ", AD10892)</f>
        <v>ex Eruca vesicaria</v>
      </c>
      <c r="AF10892" s="3" t="s">
        <v>2698</v>
      </c>
      <c r="AG10892" s="3" t="s">
        <v>1648</v>
      </c>
      <c r="AS10892" s="3" t="s">
        <v>77</v>
      </c>
    </row>
    <row r="10893" spans="2:45">
      <c r="B10893" s="1">
        <v>5886</v>
      </c>
      <c r="E10893" s="13">
        <v>2</v>
      </c>
      <c r="F10893" s="5" t="s">
        <v>1137</v>
      </c>
      <c r="G10893" s="5">
        <v>2018</v>
      </c>
      <c r="L10893" s="5"/>
      <c r="N10893" s="5" t="s">
        <v>1111</v>
      </c>
      <c r="P10893" s="30">
        <v>163</v>
      </c>
      <c r="Q10893" s="30">
        <v>5</v>
      </c>
      <c r="R10893" s="3" t="s">
        <v>3</v>
      </c>
      <c r="S10893" s="3" t="s">
        <v>43</v>
      </c>
      <c r="T10893" s="3" t="s">
        <v>68</v>
      </c>
      <c r="U10893" s="20" t="s">
        <v>68</v>
      </c>
      <c r="W10893" s="3" t="s">
        <v>212</v>
      </c>
      <c r="Z10893" s="8">
        <v>45.171175310000002</v>
      </c>
      <c r="AA10893" s="8">
        <v>-123.18567830000001</v>
      </c>
      <c r="AB10893" s="3" t="s">
        <v>2310</v>
      </c>
      <c r="AD10893" s="3" t="s">
        <v>1167</v>
      </c>
      <c r="AE10893" s="3" t="str">
        <f t="shared" si="195"/>
        <v>ex Eruca vesicaria</v>
      </c>
      <c r="AF10893" s="3" t="s">
        <v>2698</v>
      </c>
      <c r="AG10893" s="3" t="s">
        <v>1648</v>
      </c>
      <c r="AS10893" s="3" t="s">
        <v>77</v>
      </c>
    </row>
    <row r="10894" spans="2:45">
      <c r="B10894" s="1">
        <v>5887</v>
      </c>
      <c r="E10894" s="13">
        <v>2</v>
      </c>
      <c r="F10894" s="5" t="s">
        <v>1137</v>
      </c>
      <c r="G10894" s="5">
        <v>2018</v>
      </c>
      <c r="L10894" s="5"/>
      <c r="N10894" s="5" t="s">
        <v>1111</v>
      </c>
      <c r="P10894" s="30">
        <v>163</v>
      </c>
      <c r="Q10894" s="30">
        <v>6</v>
      </c>
      <c r="R10894" s="3" t="s">
        <v>3</v>
      </c>
      <c r="S10894" s="3" t="s">
        <v>43</v>
      </c>
      <c r="T10894" s="3" t="s">
        <v>68</v>
      </c>
      <c r="U10894" s="20" t="s">
        <v>68</v>
      </c>
      <c r="W10894" s="3" t="s">
        <v>212</v>
      </c>
      <c r="Z10894" s="8">
        <v>45.171175310000002</v>
      </c>
      <c r="AA10894" s="8">
        <v>-123.18567830000001</v>
      </c>
      <c r="AB10894" s="3" t="s">
        <v>2310</v>
      </c>
      <c r="AD10894" s="3" t="s">
        <v>1167</v>
      </c>
      <c r="AE10894" s="3" t="str">
        <f t="shared" si="195"/>
        <v>ex Eruca vesicaria</v>
      </c>
      <c r="AF10894" s="3" t="s">
        <v>2698</v>
      </c>
      <c r="AG10894" s="3" t="s">
        <v>1648</v>
      </c>
      <c r="AS10894" s="3" t="s">
        <v>77</v>
      </c>
    </row>
    <row r="10895" spans="2:45">
      <c r="B10895" s="1">
        <v>5888</v>
      </c>
      <c r="E10895" s="13">
        <v>2</v>
      </c>
      <c r="F10895" s="5" t="s">
        <v>1137</v>
      </c>
      <c r="G10895" s="5">
        <v>2018</v>
      </c>
      <c r="L10895" s="5"/>
      <c r="N10895" s="5" t="s">
        <v>1111</v>
      </c>
      <c r="P10895" s="30">
        <v>163</v>
      </c>
      <c r="Q10895" s="30">
        <v>7</v>
      </c>
      <c r="R10895" s="3" t="s">
        <v>3</v>
      </c>
      <c r="S10895" s="3" t="s">
        <v>43</v>
      </c>
      <c r="T10895" s="3" t="s">
        <v>68</v>
      </c>
      <c r="U10895" s="20" t="s">
        <v>68</v>
      </c>
      <c r="W10895" s="3" t="s">
        <v>212</v>
      </c>
      <c r="Z10895" s="8">
        <v>45.171175310000002</v>
      </c>
      <c r="AA10895" s="8">
        <v>-123.18567830000001</v>
      </c>
      <c r="AB10895" s="3" t="s">
        <v>2310</v>
      </c>
      <c r="AD10895" s="3" t="s">
        <v>1167</v>
      </c>
      <c r="AE10895" s="3" t="str">
        <f t="shared" si="195"/>
        <v>ex Eruca vesicaria</v>
      </c>
      <c r="AF10895" s="3" t="s">
        <v>2698</v>
      </c>
      <c r="AG10895" s="3" t="s">
        <v>1648</v>
      </c>
      <c r="AS10895" s="3" t="s">
        <v>77</v>
      </c>
    </row>
    <row r="10896" spans="2:45">
      <c r="B10896" s="1">
        <v>5889</v>
      </c>
      <c r="E10896" s="13">
        <v>2</v>
      </c>
      <c r="F10896" s="5" t="s">
        <v>1137</v>
      </c>
      <c r="G10896" s="5">
        <v>2018</v>
      </c>
      <c r="L10896" s="5"/>
      <c r="N10896" s="5" t="s">
        <v>1111</v>
      </c>
      <c r="P10896" s="30">
        <v>163</v>
      </c>
      <c r="Q10896" s="30">
        <v>8</v>
      </c>
      <c r="R10896" s="3" t="s">
        <v>3</v>
      </c>
      <c r="S10896" s="3" t="s">
        <v>43</v>
      </c>
      <c r="T10896" s="3" t="s">
        <v>68</v>
      </c>
      <c r="U10896" s="20" t="s">
        <v>68</v>
      </c>
      <c r="W10896" s="3" t="s">
        <v>212</v>
      </c>
      <c r="Z10896" s="8">
        <v>45.171175310000002</v>
      </c>
      <c r="AA10896" s="8">
        <v>-123.18567830000001</v>
      </c>
      <c r="AB10896" s="3" t="s">
        <v>2310</v>
      </c>
      <c r="AD10896" s="3" t="s">
        <v>1167</v>
      </c>
      <c r="AE10896" s="3" t="str">
        <f t="shared" si="195"/>
        <v>ex Eruca vesicaria</v>
      </c>
      <c r="AF10896" s="3" t="s">
        <v>2698</v>
      </c>
      <c r="AG10896" s="3" t="s">
        <v>1648</v>
      </c>
      <c r="AS10896" s="3" t="s">
        <v>77</v>
      </c>
    </row>
    <row r="10897" spans="2:45">
      <c r="B10897" s="1">
        <v>5890</v>
      </c>
      <c r="E10897" s="13">
        <v>2</v>
      </c>
      <c r="F10897" s="5" t="s">
        <v>1137</v>
      </c>
      <c r="G10897" s="5">
        <v>2018</v>
      </c>
      <c r="L10897" s="5"/>
      <c r="N10897" s="5" t="s">
        <v>1111</v>
      </c>
      <c r="P10897" s="30">
        <v>163</v>
      </c>
      <c r="Q10897" s="30">
        <v>9</v>
      </c>
      <c r="R10897" s="3" t="s">
        <v>3</v>
      </c>
      <c r="S10897" s="3" t="s">
        <v>43</v>
      </c>
      <c r="T10897" s="3" t="s">
        <v>68</v>
      </c>
      <c r="U10897" s="20" t="s">
        <v>68</v>
      </c>
      <c r="W10897" s="3" t="s">
        <v>212</v>
      </c>
      <c r="Z10897" s="8">
        <v>45.171175310000002</v>
      </c>
      <c r="AA10897" s="8">
        <v>-123.18567830000001</v>
      </c>
      <c r="AB10897" s="3" t="s">
        <v>2310</v>
      </c>
      <c r="AD10897" s="3" t="s">
        <v>1167</v>
      </c>
      <c r="AE10897" s="3" t="str">
        <f t="shared" si="195"/>
        <v>ex Eruca vesicaria</v>
      </c>
      <c r="AF10897" s="3" t="s">
        <v>2698</v>
      </c>
      <c r="AG10897" s="3" t="s">
        <v>1648</v>
      </c>
      <c r="AS10897" s="3" t="s">
        <v>77</v>
      </c>
    </row>
    <row r="10898" spans="2:45">
      <c r="B10898" s="1">
        <v>5891</v>
      </c>
      <c r="E10898" s="13">
        <v>2</v>
      </c>
      <c r="F10898" s="5" t="s">
        <v>1137</v>
      </c>
      <c r="G10898" s="5">
        <v>2018</v>
      </c>
      <c r="L10898" s="5"/>
      <c r="N10898" s="5" t="s">
        <v>1112</v>
      </c>
      <c r="P10898" s="30">
        <v>164</v>
      </c>
      <c r="Q10898" s="30">
        <v>1</v>
      </c>
      <c r="R10898" s="3" t="s">
        <v>3</v>
      </c>
      <c r="S10898" s="3" t="s">
        <v>43</v>
      </c>
      <c r="T10898" s="3" t="s">
        <v>68</v>
      </c>
      <c r="U10898" s="20" t="s">
        <v>68</v>
      </c>
      <c r="W10898" s="3" t="s">
        <v>1152</v>
      </c>
      <c r="Z10898" s="8">
        <v>45.205765190000001</v>
      </c>
      <c r="AA10898" s="8">
        <v>-123.2270987</v>
      </c>
      <c r="AB10898" s="3" t="s">
        <v>2310</v>
      </c>
      <c r="AD10898" s="3" t="s">
        <v>325</v>
      </c>
      <c r="AE10898" s="3" t="str">
        <f t="shared" si="195"/>
        <v>ex Eschscholzia californica</v>
      </c>
      <c r="AF10898" s="3" t="s">
        <v>2698</v>
      </c>
      <c r="AG10898" s="3" t="s">
        <v>1648</v>
      </c>
      <c r="AS10898" s="3" t="s">
        <v>77</v>
      </c>
    </row>
    <row r="10899" spans="2:45">
      <c r="B10899" s="1">
        <v>5892</v>
      </c>
      <c r="E10899" s="13">
        <v>2</v>
      </c>
      <c r="F10899" s="5" t="s">
        <v>1137</v>
      </c>
      <c r="G10899" s="5">
        <v>2018</v>
      </c>
      <c r="L10899" s="5"/>
      <c r="N10899" s="5" t="s">
        <v>1112</v>
      </c>
      <c r="P10899" s="30">
        <v>164</v>
      </c>
      <c r="Q10899" s="30">
        <v>2</v>
      </c>
      <c r="R10899" s="3" t="s">
        <v>3</v>
      </c>
      <c r="S10899" s="3" t="s">
        <v>43</v>
      </c>
      <c r="T10899" s="3" t="s">
        <v>68</v>
      </c>
      <c r="U10899" s="20" t="s">
        <v>68</v>
      </c>
      <c r="W10899" s="3" t="s">
        <v>1152</v>
      </c>
      <c r="Z10899" s="8">
        <v>45.205765190000001</v>
      </c>
      <c r="AA10899" s="8">
        <v>-123.2270987</v>
      </c>
      <c r="AB10899" s="3" t="s">
        <v>2310</v>
      </c>
      <c r="AD10899" s="3" t="s">
        <v>325</v>
      </c>
      <c r="AE10899" s="3" t="str">
        <f t="shared" si="195"/>
        <v>ex Eschscholzia californica</v>
      </c>
      <c r="AF10899" s="3" t="s">
        <v>2698</v>
      </c>
      <c r="AG10899" s="3" t="s">
        <v>1648</v>
      </c>
      <c r="AS10899" s="3" t="s">
        <v>77</v>
      </c>
    </row>
    <row r="10900" spans="2:45">
      <c r="B10900" s="1">
        <v>5893</v>
      </c>
      <c r="E10900" s="13">
        <v>2</v>
      </c>
      <c r="F10900" s="5" t="s">
        <v>1137</v>
      </c>
      <c r="G10900" s="5">
        <v>2018</v>
      </c>
      <c r="L10900" s="5"/>
      <c r="N10900" s="5" t="s">
        <v>1112</v>
      </c>
      <c r="P10900" s="30">
        <v>164</v>
      </c>
      <c r="Q10900" s="30">
        <v>3</v>
      </c>
      <c r="R10900" s="3" t="s">
        <v>3</v>
      </c>
      <c r="S10900" s="3" t="s">
        <v>43</v>
      </c>
      <c r="T10900" s="3" t="s">
        <v>68</v>
      </c>
      <c r="U10900" s="20" t="s">
        <v>68</v>
      </c>
      <c r="W10900" s="3" t="s">
        <v>1152</v>
      </c>
      <c r="Z10900" s="8">
        <v>45.205765190000001</v>
      </c>
      <c r="AA10900" s="8">
        <v>-123.2270987</v>
      </c>
      <c r="AB10900" s="3" t="s">
        <v>2310</v>
      </c>
      <c r="AD10900" s="3" t="s">
        <v>325</v>
      </c>
      <c r="AE10900" s="3" t="str">
        <f t="shared" si="195"/>
        <v>ex Eschscholzia californica</v>
      </c>
      <c r="AF10900" s="3" t="s">
        <v>2698</v>
      </c>
      <c r="AG10900" s="3" t="s">
        <v>1648</v>
      </c>
      <c r="AS10900" s="3" t="s">
        <v>77</v>
      </c>
    </row>
    <row r="10901" spans="2:45">
      <c r="B10901" s="1">
        <v>5894</v>
      </c>
      <c r="E10901" s="13">
        <v>2</v>
      </c>
      <c r="F10901" s="5" t="s">
        <v>1137</v>
      </c>
      <c r="G10901" s="5">
        <v>2018</v>
      </c>
      <c r="L10901" s="5"/>
      <c r="N10901" s="5" t="s">
        <v>1112</v>
      </c>
      <c r="P10901" s="30">
        <v>164</v>
      </c>
      <c r="Q10901" s="30">
        <v>4</v>
      </c>
      <c r="R10901" s="3" t="s">
        <v>3</v>
      </c>
      <c r="S10901" s="3" t="s">
        <v>43</v>
      </c>
      <c r="T10901" s="3" t="s">
        <v>68</v>
      </c>
      <c r="U10901" s="20" t="s">
        <v>68</v>
      </c>
      <c r="W10901" s="3" t="s">
        <v>1152</v>
      </c>
      <c r="Z10901" s="8">
        <v>45.205765190000001</v>
      </c>
      <c r="AA10901" s="8">
        <v>-123.2270987</v>
      </c>
      <c r="AB10901" s="3" t="s">
        <v>2310</v>
      </c>
      <c r="AD10901" s="3" t="s">
        <v>325</v>
      </c>
      <c r="AE10901" s="3" t="str">
        <f t="shared" si="195"/>
        <v>ex Eschscholzia californica</v>
      </c>
      <c r="AF10901" s="3" t="s">
        <v>2698</v>
      </c>
      <c r="AG10901" s="3" t="s">
        <v>1648</v>
      </c>
      <c r="AS10901" s="3" t="s">
        <v>77</v>
      </c>
    </row>
    <row r="10902" spans="2:45">
      <c r="B10902" s="1">
        <v>5895</v>
      </c>
      <c r="E10902" s="13">
        <v>2</v>
      </c>
      <c r="F10902" s="5" t="s">
        <v>1137</v>
      </c>
      <c r="G10902" s="5">
        <v>2018</v>
      </c>
      <c r="L10902" s="5"/>
      <c r="N10902" s="5" t="s">
        <v>1112</v>
      </c>
      <c r="P10902" s="30">
        <v>164</v>
      </c>
      <c r="Q10902" s="30">
        <v>5</v>
      </c>
      <c r="R10902" s="3" t="s">
        <v>3</v>
      </c>
      <c r="S10902" s="3" t="s">
        <v>43</v>
      </c>
      <c r="T10902" s="3" t="s">
        <v>68</v>
      </c>
      <c r="U10902" s="20" t="s">
        <v>68</v>
      </c>
      <c r="W10902" s="3" t="s">
        <v>1152</v>
      </c>
      <c r="Z10902" s="8">
        <v>45.205765190000001</v>
      </c>
      <c r="AA10902" s="8">
        <v>-123.2270987</v>
      </c>
      <c r="AB10902" s="3" t="s">
        <v>2310</v>
      </c>
      <c r="AD10902" s="3" t="s">
        <v>325</v>
      </c>
      <c r="AE10902" s="3" t="str">
        <f t="shared" si="195"/>
        <v>ex Eschscholzia californica</v>
      </c>
      <c r="AF10902" s="3" t="s">
        <v>2698</v>
      </c>
      <c r="AG10902" s="3" t="s">
        <v>1648</v>
      </c>
      <c r="AS10902" s="3" t="s">
        <v>77</v>
      </c>
    </row>
    <row r="10903" spans="2:45">
      <c r="B10903" s="1">
        <v>5896</v>
      </c>
      <c r="E10903" s="13">
        <v>2</v>
      </c>
      <c r="F10903" s="5" t="s">
        <v>1137</v>
      </c>
      <c r="G10903" s="5">
        <v>2018</v>
      </c>
      <c r="L10903" s="5"/>
      <c r="N10903" s="5" t="s">
        <v>1112</v>
      </c>
      <c r="P10903" s="30">
        <v>164</v>
      </c>
      <c r="Q10903" s="30">
        <v>6</v>
      </c>
      <c r="R10903" s="3" t="s">
        <v>3</v>
      </c>
      <c r="S10903" s="3" t="s">
        <v>43</v>
      </c>
      <c r="T10903" s="3" t="s">
        <v>68</v>
      </c>
      <c r="U10903" s="20" t="s">
        <v>68</v>
      </c>
      <c r="W10903" s="3" t="s">
        <v>1152</v>
      </c>
      <c r="Z10903" s="8">
        <v>45.205765190000001</v>
      </c>
      <c r="AA10903" s="8">
        <v>-123.2270987</v>
      </c>
      <c r="AB10903" s="3" t="s">
        <v>2310</v>
      </c>
      <c r="AD10903" s="3" t="s">
        <v>325</v>
      </c>
      <c r="AE10903" s="3" t="str">
        <f t="shared" si="195"/>
        <v>ex Eschscholzia californica</v>
      </c>
      <c r="AF10903" s="3" t="s">
        <v>2698</v>
      </c>
      <c r="AG10903" s="3" t="s">
        <v>1648</v>
      </c>
      <c r="AS10903" s="3" t="s">
        <v>77</v>
      </c>
    </row>
    <row r="10904" spans="2:45">
      <c r="B10904" s="1">
        <v>5897</v>
      </c>
      <c r="E10904" s="13">
        <v>2</v>
      </c>
      <c r="F10904" s="5" t="s">
        <v>1137</v>
      </c>
      <c r="G10904" s="5">
        <v>2018</v>
      </c>
      <c r="L10904" s="5"/>
      <c r="N10904" s="5" t="s">
        <v>1112</v>
      </c>
      <c r="P10904" s="30">
        <v>164</v>
      </c>
      <c r="Q10904" s="30">
        <v>7</v>
      </c>
      <c r="R10904" s="3" t="s">
        <v>3</v>
      </c>
      <c r="S10904" s="3" t="s">
        <v>43</v>
      </c>
      <c r="T10904" s="3" t="s">
        <v>68</v>
      </c>
      <c r="U10904" s="20" t="s">
        <v>68</v>
      </c>
      <c r="W10904" s="3" t="s">
        <v>1152</v>
      </c>
      <c r="Z10904" s="8">
        <v>45.205765190000001</v>
      </c>
      <c r="AA10904" s="8">
        <v>-123.2270987</v>
      </c>
      <c r="AB10904" s="3" t="s">
        <v>2310</v>
      </c>
      <c r="AD10904" s="3" t="s">
        <v>325</v>
      </c>
      <c r="AE10904" s="3" t="str">
        <f t="shared" si="195"/>
        <v>ex Eschscholzia californica</v>
      </c>
      <c r="AF10904" s="3" t="s">
        <v>2698</v>
      </c>
      <c r="AG10904" s="3" t="s">
        <v>1648</v>
      </c>
      <c r="AS10904" s="3" t="s">
        <v>77</v>
      </c>
    </row>
    <row r="10905" spans="2:45">
      <c r="B10905" s="1">
        <v>5898</v>
      </c>
      <c r="E10905" s="13">
        <v>2</v>
      </c>
      <c r="F10905" s="5" t="s">
        <v>1137</v>
      </c>
      <c r="G10905" s="5">
        <v>2018</v>
      </c>
      <c r="L10905" s="5"/>
      <c r="N10905" s="5" t="s">
        <v>1113</v>
      </c>
      <c r="P10905" s="30">
        <v>165</v>
      </c>
      <c r="Q10905" s="30">
        <v>1</v>
      </c>
      <c r="R10905" s="3" t="s">
        <v>3</v>
      </c>
      <c r="S10905" s="3" t="s">
        <v>43</v>
      </c>
      <c r="T10905" s="3" t="s">
        <v>68</v>
      </c>
      <c r="U10905" s="20" t="s">
        <v>68</v>
      </c>
      <c r="W10905" s="3" t="s">
        <v>1153</v>
      </c>
      <c r="Z10905" s="8">
        <v>45.226842050000002</v>
      </c>
      <c r="AA10905" s="8">
        <v>-123.22484849999999</v>
      </c>
      <c r="AB10905" s="3" t="s">
        <v>2310</v>
      </c>
      <c r="AD10905" s="3" t="s">
        <v>1168</v>
      </c>
      <c r="AE10905" s="3" t="str">
        <f t="shared" si="195"/>
        <v>ex Asteraceae</v>
      </c>
      <c r="AF10905" s="3" t="s">
        <v>2698</v>
      </c>
      <c r="AG10905" s="3" t="s">
        <v>1648</v>
      </c>
      <c r="AS10905" s="3" t="s">
        <v>77</v>
      </c>
    </row>
    <row r="10906" spans="2:45">
      <c r="B10906" s="1">
        <v>5899</v>
      </c>
      <c r="E10906" s="13">
        <v>2</v>
      </c>
      <c r="F10906" s="5" t="s">
        <v>1137</v>
      </c>
      <c r="G10906" s="5">
        <v>2018</v>
      </c>
      <c r="L10906" s="5"/>
      <c r="N10906" s="5" t="s">
        <v>1113</v>
      </c>
      <c r="P10906" s="30">
        <v>165</v>
      </c>
      <c r="Q10906" s="30">
        <v>2</v>
      </c>
      <c r="R10906" s="3" t="s">
        <v>3</v>
      </c>
      <c r="S10906" s="3" t="s">
        <v>43</v>
      </c>
      <c r="T10906" s="3" t="s">
        <v>68</v>
      </c>
      <c r="U10906" s="20" t="s">
        <v>68</v>
      </c>
      <c r="W10906" s="3" t="s">
        <v>1153</v>
      </c>
      <c r="Z10906" s="8">
        <v>45.226842050000002</v>
      </c>
      <c r="AA10906" s="8">
        <v>-123.22484849999999</v>
      </c>
      <c r="AB10906" s="3" t="s">
        <v>2310</v>
      </c>
      <c r="AD10906" s="3" t="s">
        <v>1168</v>
      </c>
      <c r="AE10906" s="3" t="str">
        <f t="shared" si="195"/>
        <v>ex Asteraceae</v>
      </c>
      <c r="AF10906" s="3" t="s">
        <v>2698</v>
      </c>
      <c r="AG10906" s="3" t="s">
        <v>1648</v>
      </c>
      <c r="AS10906" s="3" t="s">
        <v>77</v>
      </c>
    </row>
    <row r="10907" spans="2:45">
      <c r="B10907" s="1">
        <v>5900</v>
      </c>
      <c r="E10907" s="13">
        <v>2</v>
      </c>
      <c r="F10907" s="5" t="s">
        <v>1137</v>
      </c>
      <c r="G10907" s="5">
        <v>2018</v>
      </c>
      <c r="L10907" s="5"/>
      <c r="N10907" s="5" t="s">
        <v>1113</v>
      </c>
      <c r="P10907" s="30">
        <v>165</v>
      </c>
      <c r="Q10907" s="30">
        <v>3</v>
      </c>
      <c r="R10907" s="3" t="s">
        <v>3</v>
      </c>
      <c r="S10907" s="3" t="s">
        <v>43</v>
      </c>
      <c r="T10907" s="3" t="s">
        <v>68</v>
      </c>
      <c r="U10907" s="20" t="s">
        <v>68</v>
      </c>
      <c r="W10907" s="3" t="s">
        <v>1153</v>
      </c>
      <c r="Z10907" s="8">
        <v>45.226842050000002</v>
      </c>
      <c r="AA10907" s="8">
        <v>-123.22484849999999</v>
      </c>
      <c r="AB10907" s="3" t="s">
        <v>2310</v>
      </c>
      <c r="AD10907" s="3" t="s">
        <v>1168</v>
      </c>
      <c r="AE10907" s="3" t="str">
        <f t="shared" si="195"/>
        <v>ex Asteraceae</v>
      </c>
      <c r="AF10907" s="3" t="s">
        <v>2698</v>
      </c>
      <c r="AG10907" s="3" t="s">
        <v>1648</v>
      </c>
      <c r="AS10907" s="3" t="s">
        <v>77</v>
      </c>
    </row>
    <row r="10908" spans="2:45" ht="15" customHeight="1">
      <c r="B10908" s="1">
        <v>5901</v>
      </c>
      <c r="E10908" s="13">
        <v>2</v>
      </c>
      <c r="F10908" s="5" t="s">
        <v>1137</v>
      </c>
      <c r="G10908" s="5">
        <v>2018</v>
      </c>
      <c r="L10908" s="5"/>
      <c r="N10908" s="5" t="s">
        <v>1113</v>
      </c>
      <c r="P10908" s="30">
        <v>165</v>
      </c>
      <c r="Q10908" s="30">
        <v>4</v>
      </c>
      <c r="R10908" s="3" t="s">
        <v>3</v>
      </c>
      <c r="S10908" s="3" t="s">
        <v>43</v>
      </c>
      <c r="T10908" s="3" t="s">
        <v>68</v>
      </c>
      <c r="U10908" s="20" t="s">
        <v>68</v>
      </c>
      <c r="W10908" s="3" t="s">
        <v>1153</v>
      </c>
      <c r="Z10908" s="8">
        <v>45.226842050000002</v>
      </c>
      <c r="AA10908" s="8">
        <v>-123.22484849999999</v>
      </c>
      <c r="AB10908" s="3" t="s">
        <v>2310</v>
      </c>
      <c r="AD10908" s="3" t="s">
        <v>1168</v>
      </c>
      <c r="AE10908" s="3" t="str">
        <f t="shared" si="195"/>
        <v>ex Asteraceae</v>
      </c>
      <c r="AF10908" s="3" t="s">
        <v>2698</v>
      </c>
      <c r="AG10908" s="3" t="s">
        <v>1648</v>
      </c>
      <c r="AS10908" s="3" t="s">
        <v>77</v>
      </c>
    </row>
    <row r="10909" spans="2:45" ht="15" customHeight="1">
      <c r="B10909" s="1">
        <v>5902</v>
      </c>
      <c r="E10909" s="13">
        <v>2</v>
      </c>
      <c r="F10909" s="5" t="s">
        <v>1137</v>
      </c>
      <c r="G10909" s="5">
        <v>2018</v>
      </c>
      <c r="L10909" s="5"/>
      <c r="N10909" s="5" t="s">
        <v>1113</v>
      </c>
      <c r="P10909" s="30">
        <v>165</v>
      </c>
      <c r="Q10909" s="30">
        <v>5</v>
      </c>
      <c r="R10909" s="3" t="s">
        <v>3</v>
      </c>
      <c r="S10909" s="3" t="s">
        <v>43</v>
      </c>
      <c r="T10909" s="3" t="s">
        <v>68</v>
      </c>
      <c r="U10909" s="20" t="s">
        <v>68</v>
      </c>
      <c r="W10909" s="3" t="s">
        <v>1153</v>
      </c>
      <c r="Z10909" s="8">
        <v>45.226842050000002</v>
      </c>
      <c r="AA10909" s="8">
        <v>-123.22484849999999</v>
      </c>
      <c r="AB10909" s="3" t="s">
        <v>2310</v>
      </c>
      <c r="AD10909" s="3" t="s">
        <v>1168</v>
      </c>
      <c r="AE10909" s="3" t="str">
        <f t="shared" si="195"/>
        <v>ex Asteraceae</v>
      </c>
      <c r="AF10909" s="3" t="s">
        <v>2698</v>
      </c>
      <c r="AG10909" s="3" t="s">
        <v>1648</v>
      </c>
      <c r="AS10909" s="3" t="s">
        <v>77</v>
      </c>
    </row>
    <row r="10910" spans="2:45" ht="15" customHeight="1">
      <c r="B10910" s="1">
        <v>5903</v>
      </c>
      <c r="E10910" s="13">
        <v>2</v>
      </c>
      <c r="F10910" s="5" t="s">
        <v>1137</v>
      </c>
      <c r="G10910" s="5">
        <v>2018</v>
      </c>
      <c r="L10910" s="5"/>
      <c r="N10910" s="5" t="s">
        <v>1113</v>
      </c>
      <c r="P10910" s="30">
        <v>165</v>
      </c>
      <c r="Q10910" s="30">
        <v>6</v>
      </c>
      <c r="R10910" s="3" t="s">
        <v>3</v>
      </c>
      <c r="S10910" s="3" t="s">
        <v>43</v>
      </c>
      <c r="T10910" s="3" t="s">
        <v>68</v>
      </c>
      <c r="U10910" s="20" t="s">
        <v>68</v>
      </c>
      <c r="W10910" s="3" t="s">
        <v>1153</v>
      </c>
      <c r="Z10910" s="8">
        <v>45.226842050000002</v>
      </c>
      <c r="AA10910" s="8">
        <v>-123.22484849999999</v>
      </c>
      <c r="AB10910" s="3" t="s">
        <v>2310</v>
      </c>
      <c r="AD10910" s="3" t="s">
        <v>1168</v>
      </c>
      <c r="AE10910" s="3" t="str">
        <f t="shared" si="195"/>
        <v>ex Asteraceae</v>
      </c>
      <c r="AF10910" s="3" t="s">
        <v>2698</v>
      </c>
      <c r="AG10910" s="3" t="s">
        <v>1648</v>
      </c>
      <c r="AS10910" s="3" t="s">
        <v>77</v>
      </c>
    </row>
    <row r="10911" spans="2:45">
      <c r="B10911" s="1">
        <v>5904</v>
      </c>
      <c r="E10911" s="13">
        <v>2</v>
      </c>
      <c r="F10911" s="5" t="s">
        <v>1137</v>
      </c>
      <c r="G10911" s="5">
        <v>2018</v>
      </c>
      <c r="L10911" s="5"/>
      <c r="N10911" s="5" t="s">
        <v>1113</v>
      </c>
      <c r="P10911" s="30">
        <v>165</v>
      </c>
      <c r="Q10911" s="30">
        <v>7</v>
      </c>
      <c r="R10911" s="3" t="s">
        <v>3</v>
      </c>
      <c r="S10911" s="3" t="s">
        <v>43</v>
      </c>
      <c r="T10911" s="3" t="s">
        <v>68</v>
      </c>
      <c r="U10911" s="20" t="s">
        <v>68</v>
      </c>
      <c r="W10911" s="3" t="s">
        <v>1153</v>
      </c>
      <c r="Z10911" s="8">
        <v>45.226842050000002</v>
      </c>
      <c r="AA10911" s="8">
        <v>-123.22484849999999</v>
      </c>
      <c r="AB10911" s="3" t="s">
        <v>2310</v>
      </c>
      <c r="AD10911" s="3" t="s">
        <v>1168</v>
      </c>
      <c r="AE10911" s="3" t="str">
        <f t="shared" si="195"/>
        <v>ex Asteraceae</v>
      </c>
      <c r="AF10911" s="3" t="s">
        <v>2698</v>
      </c>
      <c r="AG10911" s="3" t="s">
        <v>1648</v>
      </c>
      <c r="AS10911" s="3" t="s">
        <v>77</v>
      </c>
    </row>
    <row r="10912" spans="2:45">
      <c r="B10912" s="1">
        <v>5905</v>
      </c>
      <c r="E10912" s="13">
        <v>2</v>
      </c>
      <c r="F10912" s="5" t="s">
        <v>1137</v>
      </c>
      <c r="G10912" s="5">
        <v>2018</v>
      </c>
      <c r="L10912" s="5"/>
      <c r="N10912" s="5" t="s">
        <v>1113</v>
      </c>
      <c r="P10912" s="30">
        <v>165</v>
      </c>
      <c r="Q10912" s="30">
        <v>8</v>
      </c>
      <c r="R10912" s="3" t="s">
        <v>3</v>
      </c>
      <c r="S10912" s="3" t="s">
        <v>43</v>
      </c>
      <c r="T10912" s="3" t="s">
        <v>68</v>
      </c>
      <c r="U10912" s="20" t="s">
        <v>68</v>
      </c>
      <c r="W10912" s="3" t="s">
        <v>1153</v>
      </c>
      <c r="Z10912" s="8">
        <v>45.226842050000002</v>
      </c>
      <c r="AA10912" s="8">
        <v>-123.22484849999999</v>
      </c>
      <c r="AB10912" s="3" t="s">
        <v>2310</v>
      </c>
      <c r="AD10912" s="3" t="s">
        <v>1168</v>
      </c>
      <c r="AE10912" s="3" t="str">
        <f t="shared" si="195"/>
        <v>ex Asteraceae</v>
      </c>
      <c r="AF10912" s="3" t="s">
        <v>2698</v>
      </c>
      <c r="AG10912" s="3" t="s">
        <v>1648</v>
      </c>
      <c r="AS10912" s="3" t="s">
        <v>77</v>
      </c>
    </row>
    <row r="10913" spans="2:45">
      <c r="B10913" s="1">
        <v>5906</v>
      </c>
      <c r="E10913" s="13">
        <v>2</v>
      </c>
      <c r="F10913" s="5" t="s">
        <v>1137</v>
      </c>
      <c r="G10913" s="5">
        <v>2018</v>
      </c>
      <c r="L10913" s="5"/>
      <c r="N10913" s="5" t="s">
        <v>1114</v>
      </c>
      <c r="P10913" s="30">
        <v>166</v>
      </c>
      <c r="Q10913" s="30">
        <v>1</v>
      </c>
      <c r="R10913" s="3" t="s">
        <v>3</v>
      </c>
      <c r="S10913" s="3" t="s">
        <v>43</v>
      </c>
      <c r="T10913" s="3" t="s">
        <v>68</v>
      </c>
      <c r="U10913" s="20" t="s">
        <v>68</v>
      </c>
      <c r="W10913" s="3" t="s">
        <v>1153</v>
      </c>
      <c r="Z10913" s="8">
        <v>45.226819579999997</v>
      </c>
      <c r="AA10913" s="8">
        <v>-123.2254879</v>
      </c>
      <c r="AB10913" s="3" t="s">
        <v>2310</v>
      </c>
      <c r="AD10913" s="3" t="s">
        <v>1169</v>
      </c>
      <c r="AE10913" s="3" t="str">
        <f t="shared" si="195"/>
        <v>ex Leucanthemum</v>
      </c>
      <c r="AF10913" s="3" t="s">
        <v>2698</v>
      </c>
      <c r="AG10913" s="3" t="s">
        <v>1648</v>
      </c>
      <c r="AS10913" s="3" t="s">
        <v>77</v>
      </c>
    </row>
    <row r="10914" spans="2:45">
      <c r="B10914" s="1">
        <v>5907</v>
      </c>
      <c r="E10914" s="13">
        <v>2</v>
      </c>
      <c r="F10914" s="5" t="s">
        <v>1137</v>
      </c>
      <c r="G10914" s="5">
        <v>2018</v>
      </c>
      <c r="L10914" s="5"/>
      <c r="N10914" s="5" t="s">
        <v>1114</v>
      </c>
      <c r="P10914" s="30">
        <v>166</v>
      </c>
      <c r="Q10914" s="30">
        <v>2</v>
      </c>
      <c r="R10914" s="3" t="s">
        <v>3</v>
      </c>
      <c r="S10914" s="3" t="s">
        <v>43</v>
      </c>
      <c r="T10914" s="3" t="s">
        <v>68</v>
      </c>
      <c r="U10914" s="20" t="s">
        <v>68</v>
      </c>
      <c r="W10914" s="3" t="s">
        <v>1153</v>
      </c>
      <c r="Z10914" s="8">
        <v>45.226819579999997</v>
      </c>
      <c r="AA10914" s="8">
        <v>-123.2254879</v>
      </c>
      <c r="AB10914" s="3" t="s">
        <v>2310</v>
      </c>
      <c r="AD10914" s="3" t="s">
        <v>1169</v>
      </c>
      <c r="AE10914" s="3" t="str">
        <f t="shared" si="195"/>
        <v>ex Leucanthemum</v>
      </c>
      <c r="AF10914" s="3" t="s">
        <v>2698</v>
      </c>
      <c r="AG10914" s="3" t="s">
        <v>1648</v>
      </c>
      <c r="AS10914" s="3" t="s">
        <v>77</v>
      </c>
    </row>
    <row r="10915" spans="2:45">
      <c r="B10915" s="1">
        <v>5908</v>
      </c>
      <c r="E10915" s="13">
        <v>2</v>
      </c>
      <c r="F10915" s="5" t="s">
        <v>1137</v>
      </c>
      <c r="G10915" s="5">
        <v>2018</v>
      </c>
      <c r="L10915" s="5"/>
      <c r="N10915" s="5" t="s">
        <v>1114</v>
      </c>
      <c r="P10915" s="30">
        <v>166</v>
      </c>
      <c r="Q10915" s="30">
        <v>3</v>
      </c>
      <c r="R10915" s="3" t="s">
        <v>3</v>
      </c>
      <c r="S10915" s="3" t="s">
        <v>43</v>
      </c>
      <c r="T10915" s="3" t="s">
        <v>68</v>
      </c>
      <c r="U10915" s="20" t="s">
        <v>68</v>
      </c>
      <c r="W10915" s="3" t="s">
        <v>1153</v>
      </c>
      <c r="Z10915" s="8">
        <v>45.226819579999997</v>
      </c>
      <c r="AA10915" s="8">
        <v>-123.2254879</v>
      </c>
      <c r="AB10915" s="3" t="s">
        <v>2310</v>
      </c>
      <c r="AD10915" s="3" t="s">
        <v>1169</v>
      </c>
      <c r="AE10915" s="3" t="str">
        <f t="shared" si="195"/>
        <v>ex Leucanthemum</v>
      </c>
      <c r="AF10915" s="3" t="s">
        <v>2698</v>
      </c>
      <c r="AG10915" s="3" t="s">
        <v>1648</v>
      </c>
      <c r="AS10915" s="3" t="s">
        <v>77</v>
      </c>
    </row>
    <row r="10916" spans="2:45">
      <c r="B10916" s="1">
        <v>5909</v>
      </c>
      <c r="E10916" s="13">
        <v>2</v>
      </c>
      <c r="F10916" s="5" t="s">
        <v>1137</v>
      </c>
      <c r="G10916" s="5">
        <v>2018</v>
      </c>
      <c r="L10916" s="5"/>
      <c r="N10916" s="5" t="s">
        <v>1114</v>
      </c>
      <c r="P10916" s="30">
        <v>166</v>
      </c>
      <c r="Q10916" s="30">
        <v>4</v>
      </c>
      <c r="R10916" s="3" t="s">
        <v>3</v>
      </c>
      <c r="S10916" s="3" t="s">
        <v>43</v>
      </c>
      <c r="T10916" s="3" t="s">
        <v>68</v>
      </c>
      <c r="U10916" s="20" t="s">
        <v>68</v>
      </c>
      <c r="W10916" s="3" t="s">
        <v>1153</v>
      </c>
      <c r="Z10916" s="8">
        <v>45.226819579999997</v>
      </c>
      <c r="AA10916" s="8">
        <v>-123.2254879</v>
      </c>
      <c r="AB10916" s="3" t="s">
        <v>2310</v>
      </c>
      <c r="AD10916" s="3" t="s">
        <v>1169</v>
      </c>
      <c r="AE10916" s="3" t="str">
        <f t="shared" si="195"/>
        <v>ex Leucanthemum</v>
      </c>
      <c r="AF10916" s="3" t="s">
        <v>2698</v>
      </c>
      <c r="AG10916" s="3" t="s">
        <v>1648</v>
      </c>
      <c r="AS10916" s="3" t="s">
        <v>77</v>
      </c>
    </row>
    <row r="10917" spans="2:45">
      <c r="B10917" s="1">
        <v>5910</v>
      </c>
      <c r="E10917" s="13">
        <v>2</v>
      </c>
      <c r="F10917" s="5" t="s">
        <v>1137</v>
      </c>
      <c r="G10917" s="5">
        <v>2018</v>
      </c>
      <c r="L10917" s="5"/>
      <c r="N10917" s="5" t="s">
        <v>1114</v>
      </c>
      <c r="P10917" s="30">
        <v>166</v>
      </c>
      <c r="Q10917" s="30">
        <v>5</v>
      </c>
      <c r="R10917" s="3" t="s">
        <v>3</v>
      </c>
      <c r="S10917" s="3" t="s">
        <v>43</v>
      </c>
      <c r="T10917" s="3" t="s">
        <v>68</v>
      </c>
      <c r="U10917" s="20" t="s">
        <v>68</v>
      </c>
      <c r="W10917" s="3" t="s">
        <v>1153</v>
      </c>
      <c r="Z10917" s="8">
        <v>45.226819579999997</v>
      </c>
      <c r="AA10917" s="8">
        <v>-123.2254879</v>
      </c>
      <c r="AB10917" s="3" t="s">
        <v>2310</v>
      </c>
      <c r="AD10917" s="3" t="s">
        <v>1169</v>
      </c>
      <c r="AE10917" s="3" t="str">
        <f t="shared" si="195"/>
        <v>ex Leucanthemum</v>
      </c>
      <c r="AF10917" s="3" t="s">
        <v>2698</v>
      </c>
      <c r="AG10917" s="3" t="s">
        <v>1648</v>
      </c>
      <c r="AS10917" s="3" t="s">
        <v>77</v>
      </c>
    </row>
    <row r="10918" spans="2:45">
      <c r="B10918" s="1">
        <v>5911</v>
      </c>
      <c r="E10918" s="13">
        <v>2</v>
      </c>
      <c r="F10918" s="5" t="s">
        <v>1137</v>
      </c>
      <c r="G10918" s="5">
        <v>2018</v>
      </c>
      <c r="L10918" s="5"/>
      <c r="N10918" s="5" t="s">
        <v>1114</v>
      </c>
      <c r="P10918" s="30">
        <v>166</v>
      </c>
      <c r="Q10918" s="30">
        <v>6</v>
      </c>
      <c r="R10918" s="3" t="s">
        <v>3</v>
      </c>
      <c r="S10918" s="3" t="s">
        <v>43</v>
      </c>
      <c r="T10918" s="3" t="s">
        <v>68</v>
      </c>
      <c r="U10918" s="20" t="s">
        <v>68</v>
      </c>
      <c r="W10918" s="3" t="s">
        <v>1153</v>
      </c>
      <c r="Z10918" s="8">
        <v>45.226819579999997</v>
      </c>
      <c r="AA10918" s="8">
        <v>-123.2254879</v>
      </c>
      <c r="AB10918" s="3" t="s">
        <v>2310</v>
      </c>
      <c r="AD10918" s="3" t="s">
        <v>1169</v>
      </c>
      <c r="AE10918" s="3" t="str">
        <f t="shared" si="195"/>
        <v>ex Leucanthemum</v>
      </c>
      <c r="AF10918" s="3" t="s">
        <v>2698</v>
      </c>
      <c r="AG10918" s="3" t="s">
        <v>1648</v>
      </c>
      <c r="AS10918" s="3" t="s">
        <v>77</v>
      </c>
    </row>
    <row r="10919" spans="2:45">
      <c r="B10919" s="1">
        <v>5912</v>
      </c>
      <c r="E10919" s="13">
        <v>2</v>
      </c>
      <c r="F10919" s="5" t="s">
        <v>1137</v>
      </c>
      <c r="G10919" s="5">
        <v>2018</v>
      </c>
      <c r="L10919" s="5"/>
      <c r="N10919" s="5" t="s">
        <v>1115</v>
      </c>
      <c r="P10919" s="30">
        <v>167</v>
      </c>
      <c r="Q10919" s="30">
        <v>1</v>
      </c>
      <c r="R10919" s="3" t="s">
        <v>3</v>
      </c>
      <c r="S10919" s="3" t="s">
        <v>43</v>
      </c>
      <c r="T10919" s="3" t="s">
        <v>68</v>
      </c>
      <c r="U10919" s="20" t="s">
        <v>68</v>
      </c>
      <c r="W10919" s="3" t="s">
        <v>1153</v>
      </c>
      <c r="Z10919" s="8">
        <v>45.226930230000001</v>
      </c>
      <c r="AA10919" s="8">
        <v>-123.22489040000001</v>
      </c>
      <c r="AB10919" s="3" t="s">
        <v>2310</v>
      </c>
      <c r="AD10919" s="3" t="s">
        <v>1170</v>
      </c>
      <c r="AE10919" s="3" t="str">
        <f t="shared" si="195"/>
        <v>ex Daucus carota</v>
      </c>
      <c r="AF10919" s="3" t="s">
        <v>2698</v>
      </c>
      <c r="AG10919" s="3" t="s">
        <v>1648</v>
      </c>
      <c r="AS10919" s="3" t="s">
        <v>77</v>
      </c>
    </row>
    <row r="10920" spans="2:45">
      <c r="B10920" s="1">
        <v>5913</v>
      </c>
      <c r="E10920" s="13">
        <v>2</v>
      </c>
      <c r="F10920" s="5" t="s">
        <v>1137</v>
      </c>
      <c r="G10920" s="5">
        <v>2018</v>
      </c>
      <c r="L10920" s="5"/>
      <c r="N10920" s="5" t="s">
        <v>1115</v>
      </c>
      <c r="P10920" s="30">
        <v>167</v>
      </c>
      <c r="Q10920" s="30">
        <v>2</v>
      </c>
      <c r="R10920" s="3" t="s">
        <v>3</v>
      </c>
      <c r="S10920" s="3" t="s">
        <v>43</v>
      </c>
      <c r="T10920" s="3" t="s">
        <v>68</v>
      </c>
      <c r="U10920" s="20" t="s">
        <v>68</v>
      </c>
      <c r="W10920" s="3" t="s">
        <v>1153</v>
      </c>
      <c r="Z10920" s="8">
        <v>45.226930230000001</v>
      </c>
      <c r="AA10920" s="8">
        <v>-123.22489040000001</v>
      </c>
      <c r="AB10920" s="3" t="s">
        <v>2310</v>
      </c>
      <c r="AD10920" s="3" t="s">
        <v>1170</v>
      </c>
      <c r="AE10920" s="3" t="str">
        <f t="shared" si="195"/>
        <v>ex Daucus carota</v>
      </c>
      <c r="AF10920" s="3" t="s">
        <v>2698</v>
      </c>
      <c r="AG10920" s="3" t="s">
        <v>1648</v>
      </c>
      <c r="AS10920" s="3" t="s">
        <v>77</v>
      </c>
    </row>
    <row r="10921" spans="2:45">
      <c r="B10921" s="1">
        <v>5914</v>
      </c>
      <c r="E10921" s="13">
        <v>2</v>
      </c>
      <c r="F10921" s="5" t="s">
        <v>1137</v>
      </c>
      <c r="G10921" s="5">
        <v>2018</v>
      </c>
      <c r="L10921" s="5"/>
      <c r="N10921" s="5" t="s">
        <v>1115</v>
      </c>
      <c r="P10921" s="30">
        <v>167</v>
      </c>
      <c r="Q10921" s="30">
        <v>3</v>
      </c>
      <c r="R10921" s="3" t="s">
        <v>3</v>
      </c>
      <c r="S10921" s="3" t="s">
        <v>43</v>
      </c>
      <c r="T10921" s="3" t="s">
        <v>68</v>
      </c>
      <c r="U10921" s="20" t="s">
        <v>68</v>
      </c>
      <c r="W10921" s="3" t="s">
        <v>1153</v>
      </c>
      <c r="Z10921" s="8">
        <v>45.226930230000001</v>
      </c>
      <c r="AA10921" s="8">
        <v>-123.22489040000001</v>
      </c>
      <c r="AB10921" s="3" t="s">
        <v>2310</v>
      </c>
      <c r="AD10921" s="3" t="s">
        <v>1170</v>
      </c>
      <c r="AE10921" s="3" t="str">
        <f t="shared" si="195"/>
        <v>ex Daucus carota</v>
      </c>
      <c r="AF10921" s="3" t="s">
        <v>2698</v>
      </c>
      <c r="AG10921" s="3" t="s">
        <v>1648</v>
      </c>
      <c r="AS10921" s="3" t="s">
        <v>77</v>
      </c>
    </row>
    <row r="10922" spans="2:45">
      <c r="B10922" s="1">
        <v>5915</v>
      </c>
      <c r="E10922" s="13">
        <v>2</v>
      </c>
      <c r="F10922" s="5" t="s">
        <v>1137</v>
      </c>
      <c r="G10922" s="5">
        <v>2018</v>
      </c>
      <c r="L10922" s="5"/>
      <c r="N10922" s="5" t="s">
        <v>1115</v>
      </c>
      <c r="P10922" s="30">
        <v>167</v>
      </c>
      <c r="Q10922" s="30">
        <v>4</v>
      </c>
      <c r="R10922" s="3" t="s">
        <v>3</v>
      </c>
      <c r="S10922" s="3" t="s">
        <v>43</v>
      </c>
      <c r="T10922" s="3" t="s">
        <v>68</v>
      </c>
      <c r="U10922" s="20" t="s">
        <v>68</v>
      </c>
      <c r="W10922" s="3" t="s">
        <v>1153</v>
      </c>
      <c r="Z10922" s="8">
        <v>45.226930230000001</v>
      </c>
      <c r="AA10922" s="8">
        <v>-123.22489040000001</v>
      </c>
      <c r="AB10922" s="3" t="s">
        <v>2310</v>
      </c>
      <c r="AD10922" s="3" t="s">
        <v>1170</v>
      </c>
      <c r="AE10922" s="3" t="str">
        <f t="shared" si="195"/>
        <v>ex Daucus carota</v>
      </c>
      <c r="AF10922" s="3" t="s">
        <v>2698</v>
      </c>
      <c r="AG10922" s="3" t="s">
        <v>1648</v>
      </c>
      <c r="AS10922" s="3" t="s">
        <v>77</v>
      </c>
    </row>
    <row r="10923" spans="2:45" ht="15" customHeight="1">
      <c r="B10923" s="1">
        <v>5916</v>
      </c>
      <c r="E10923" s="13">
        <v>2</v>
      </c>
      <c r="F10923" s="5" t="s">
        <v>1137</v>
      </c>
      <c r="G10923" s="5">
        <v>2018</v>
      </c>
      <c r="L10923" s="5"/>
      <c r="N10923" s="5" t="s">
        <v>1115</v>
      </c>
      <c r="P10923" s="30">
        <v>167</v>
      </c>
      <c r="Q10923" s="30">
        <v>5</v>
      </c>
      <c r="R10923" s="3" t="s">
        <v>3</v>
      </c>
      <c r="S10923" s="3" t="s">
        <v>43</v>
      </c>
      <c r="T10923" s="3" t="s">
        <v>68</v>
      </c>
      <c r="U10923" s="20" t="s">
        <v>68</v>
      </c>
      <c r="W10923" s="3" t="s">
        <v>1153</v>
      </c>
      <c r="Z10923" s="8">
        <v>45.226930230000001</v>
      </c>
      <c r="AA10923" s="8">
        <v>-123.22489040000001</v>
      </c>
      <c r="AB10923" s="3" t="s">
        <v>2310</v>
      </c>
      <c r="AD10923" s="3" t="s">
        <v>1170</v>
      </c>
      <c r="AE10923" s="3" t="str">
        <f t="shared" si="195"/>
        <v>ex Daucus carota</v>
      </c>
      <c r="AF10923" s="3" t="s">
        <v>2698</v>
      </c>
      <c r="AG10923" s="3" t="s">
        <v>1648</v>
      </c>
      <c r="AS10923" s="3" t="s">
        <v>77</v>
      </c>
    </row>
    <row r="10924" spans="2:45">
      <c r="B10924" s="1">
        <v>5917</v>
      </c>
      <c r="E10924" s="13">
        <v>2</v>
      </c>
      <c r="F10924" s="5" t="s">
        <v>1137</v>
      </c>
      <c r="G10924" s="5">
        <v>2018</v>
      </c>
      <c r="L10924" s="5"/>
      <c r="N10924" s="5" t="s">
        <v>1115</v>
      </c>
      <c r="P10924" s="30">
        <v>167</v>
      </c>
      <c r="Q10924" s="30">
        <v>6</v>
      </c>
      <c r="R10924" s="3" t="s">
        <v>3</v>
      </c>
      <c r="S10924" s="3" t="s">
        <v>43</v>
      </c>
      <c r="T10924" s="3" t="s">
        <v>68</v>
      </c>
      <c r="U10924" s="20" t="s">
        <v>68</v>
      </c>
      <c r="W10924" s="3" t="s">
        <v>1153</v>
      </c>
      <c r="Z10924" s="8">
        <v>45.226930230000001</v>
      </c>
      <c r="AA10924" s="8">
        <v>-123.22489040000001</v>
      </c>
      <c r="AB10924" s="3" t="s">
        <v>2310</v>
      </c>
      <c r="AD10924" s="3" t="s">
        <v>1170</v>
      </c>
      <c r="AE10924" s="3" t="str">
        <f t="shared" ref="AE10924:AE10939" si="196">CONCATENATE("ex ", AD10924)</f>
        <v>ex Daucus carota</v>
      </c>
      <c r="AF10924" s="3" t="s">
        <v>2698</v>
      </c>
      <c r="AG10924" s="3" t="s">
        <v>1648</v>
      </c>
      <c r="AS10924" s="3" t="s">
        <v>77</v>
      </c>
    </row>
    <row r="10925" spans="2:45">
      <c r="B10925" s="1">
        <v>5918</v>
      </c>
      <c r="E10925" s="13">
        <v>2</v>
      </c>
      <c r="F10925" s="5" t="s">
        <v>1137</v>
      </c>
      <c r="G10925" s="5">
        <v>2018</v>
      </c>
      <c r="L10925" s="5"/>
      <c r="N10925" s="5" t="s">
        <v>1115</v>
      </c>
      <c r="P10925" s="30">
        <v>167</v>
      </c>
      <c r="Q10925" s="30">
        <v>7</v>
      </c>
      <c r="R10925" s="3" t="s">
        <v>3</v>
      </c>
      <c r="S10925" s="3" t="s">
        <v>43</v>
      </c>
      <c r="T10925" s="3" t="s">
        <v>68</v>
      </c>
      <c r="U10925" s="20" t="s">
        <v>68</v>
      </c>
      <c r="W10925" s="3" t="s">
        <v>1153</v>
      </c>
      <c r="Z10925" s="8">
        <v>45.226930230000001</v>
      </c>
      <c r="AA10925" s="8">
        <v>-123.22489040000001</v>
      </c>
      <c r="AB10925" s="3" t="s">
        <v>2310</v>
      </c>
      <c r="AD10925" s="3" t="s">
        <v>1170</v>
      </c>
      <c r="AE10925" s="3" t="str">
        <f t="shared" si="196"/>
        <v>ex Daucus carota</v>
      </c>
      <c r="AF10925" s="3" t="s">
        <v>2698</v>
      </c>
      <c r="AG10925" s="3" t="s">
        <v>1648</v>
      </c>
      <c r="AS10925" s="3" t="s">
        <v>77</v>
      </c>
    </row>
    <row r="10926" spans="2:45">
      <c r="B10926" s="1">
        <v>5919</v>
      </c>
      <c r="E10926" s="13">
        <v>2</v>
      </c>
      <c r="F10926" s="5" t="s">
        <v>1137</v>
      </c>
      <c r="G10926" s="5">
        <v>2018</v>
      </c>
      <c r="L10926" s="5"/>
      <c r="N10926" s="5" t="s">
        <v>1115</v>
      </c>
      <c r="P10926" s="30">
        <v>167</v>
      </c>
      <c r="Q10926" s="30">
        <v>8</v>
      </c>
      <c r="R10926" s="3" t="s">
        <v>3</v>
      </c>
      <c r="S10926" s="3" t="s">
        <v>43</v>
      </c>
      <c r="T10926" s="3" t="s">
        <v>68</v>
      </c>
      <c r="U10926" s="20" t="s">
        <v>68</v>
      </c>
      <c r="W10926" s="3" t="s">
        <v>1153</v>
      </c>
      <c r="Z10926" s="8">
        <v>45.226930230000001</v>
      </c>
      <c r="AA10926" s="8">
        <v>-123.22489040000001</v>
      </c>
      <c r="AB10926" s="3" t="s">
        <v>2310</v>
      </c>
      <c r="AD10926" s="3" t="s">
        <v>1170</v>
      </c>
      <c r="AE10926" s="3" t="str">
        <f t="shared" si="196"/>
        <v>ex Daucus carota</v>
      </c>
      <c r="AF10926" s="3" t="s">
        <v>2698</v>
      </c>
      <c r="AG10926" s="3" t="s">
        <v>1648</v>
      </c>
      <c r="AS10926" s="3" t="s">
        <v>77</v>
      </c>
    </row>
    <row r="10927" spans="2:45">
      <c r="B10927" s="1">
        <v>5920</v>
      </c>
      <c r="E10927" s="13">
        <v>2</v>
      </c>
      <c r="F10927" s="5" t="s">
        <v>1137</v>
      </c>
      <c r="G10927" s="5">
        <v>2018</v>
      </c>
      <c r="L10927" s="5"/>
      <c r="N10927" s="5" t="s">
        <v>1115</v>
      </c>
      <c r="P10927" s="30">
        <v>167</v>
      </c>
      <c r="Q10927" s="30">
        <v>9</v>
      </c>
      <c r="R10927" s="3" t="s">
        <v>3</v>
      </c>
      <c r="S10927" s="3" t="s">
        <v>43</v>
      </c>
      <c r="T10927" s="3" t="s">
        <v>68</v>
      </c>
      <c r="U10927" s="20" t="s">
        <v>68</v>
      </c>
      <c r="W10927" s="3" t="s">
        <v>1153</v>
      </c>
      <c r="Z10927" s="8">
        <v>45.226930230000001</v>
      </c>
      <c r="AA10927" s="8">
        <v>-123.22489040000001</v>
      </c>
      <c r="AB10927" s="3" t="s">
        <v>2310</v>
      </c>
      <c r="AD10927" s="3" t="s">
        <v>1170</v>
      </c>
      <c r="AE10927" s="3" t="str">
        <f t="shared" si="196"/>
        <v>ex Daucus carota</v>
      </c>
      <c r="AF10927" s="3" t="s">
        <v>2698</v>
      </c>
      <c r="AG10927" s="3" t="s">
        <v>1648</v>
      </c>
      <c r="AS10927" s="3" t="s">
        <v>77</v>
      </c>
    </row>
    <row r="10928" spans="2:45">
      <c r="B10928" s="1">
        <v>5921</v>
      </c>
      <c r="E10928" s="13">
        <v>2</v>
      </c>
      <c r="F10928" s="5" t="s">
        <v>1137</v>
      </c>
      <c r="G10928" s="5">
        <v>2018</v>
      </c>
      <c r="L10928" s="5"/>
      <c r="N10928" s="5" t="s">
        <v>1115</v>
      </c>
      <c r="P10928" s="30">
        <v>167</v>
      </c>
      <c r="Q10928" s="30">
        <v>10</v>
      </c>
      <c r="R10928" s="3" t="s">
        <v>3</v>
      </c>
      <c r="S10928" s="3" t="s">
        <v>43</v>
      </c>
      <c r="T10928" s="3" t="s">
        <v>68</v>
      </c>
      <c r="U10928" s="20" t="s">
        <v>68</v>
      </c>
      <c r="W10928" s="3" t="s">
        <v>1153</v>
      </c>
      <c r="Z10928" s="8">
        <v>45.226930230000001</v>
      </c>
      <c r="AA10928" s="8">
        <v>-123.22489040000001</v>
      </c>
      <c r="AB10928" s="3" t="s">
        <v>2310</v>
      </c>
      <c r="AD10928" s="3" t="s">
        <v>1170</v>
      </c>
      <c r="AE10928" s="3" t="str">
        <f t="shared" si="196"/>
        <v>ex Daucus carota</v>
      </c>
      <c r="AF10928" s="3" t="s">
        <v>2698</v>
      </c>
      <c r="AG10928" s="3" t="s">
        <v>1648</v>
      </c>
      <c r="AS10928" s="3" t="s">
        <v>77</v>
      </c>
    </row>
    <row r="10929" spans="2:45">
      <c r="B10929" s="1">
        <v>5922</v>
      </c>
      <c r="E10929" s="13">
        <v>2</v>
      </c>
      <c r="F10929" s="5" t="s">
        <v>1137</v>
      </c>
      <c r="G10929" s="5">
        <v>2018</v>
      </c>
      <c r="L10929" s="5"/>
      <c r="N10929" s="5" t="s">
        <v>1115</v>
      </c>
      <c r="P10929" s="30">
        <v>167</v>
      </c>
      <c r="Q10929" s="30">
        <v>11</v>
      </c>
      <c r="R10929" s="3" t="s">
        <v>3</v>
      </c>
      <c r="S10929" s="3" t="s">
        <v>43</v>
      </c>
      <c r="T10929" s="3" t="s">
        <v>68</v>
      </c>
      <c r="U10929" s="20" t="s">
        <v>68</v>
      </c>
      <c r="W10929" s="3" t="s">
        <v>1153</v>
      </c>
      <c r="Z10929" s="8">
        <v>45.226930230000001</v>
      </c>
      <c r="AA10929" s="8">
        <v>-123.22489040000001</v>
      </c>
      <c r="AB10929" s="3" t="s">
        <v>2310</v>
      </c>
      <c r="AD10929" s="3" t="s">
        <v>1170</v>
      </c>
      <c r="AE10929" s="3" t="str">
        <f t="shared" si="196"/>
        <v>ex Daucus carota</v>
      </c>
      <c r="AF10929" s="3" t="s">
        <v>2698</v>
      </c>
      <c r="AG10929" s="3" t="s">
        <v>1648</v>
      </c>
      <c r="AS10929" s="3" t="s">
        <v>77</v>
      </c>
    </row>
    <row r="10930" spans="2:45">
      <c r="B10930" s="1">
        <v>5923</v>
      </c>
      <c r="E10930" s="13">
        <v>2</v>
      </c>
      <c r="F10930" s="5" t="s">
        <v>1137</v>
      </c>
      <c r="G10930" s="5">
        <v>2018</v>
      </c>
      <c r="L10930" s="5"/>
      <c r="N10930" s="5" t="s">
        <v>1115</v>
      </c>
      <c r="P10930" s="30">
        <v>167</v>
      </c>
      <c r="Q10930" s="30">
        <v>12</v>
      </c>
      <c r="R10930" s="3" t="s">
        <v>3</v>
      </c>
      <c r="S10930" s="3" t="s">
        <v>43</v>
      </c>
      <c r="T10930" s="3" t="s">
        <v>68</v>
      </c>
      <c r="U10930" s="20" t="s">
        <v>68</v>
      </c>
      <c r="W10930" s="3" t="s">
        <v>1153</v>
      </c>
      <c r="Z10930" s="8">
        <v>45.226930230000001</v>
      </c>
      <c r="AA10930" s="8">
        <v>-123.22489040000001</v>
      </c>
      <c r="AB10930" s="3" t="s">
        <v>2310</v>
      </c>
      <c r="AD10930" s="3" t="s">
        <v>1170</v>
      </c>
      <c r="AE10930" s="3" t="str">
        <f t="shared" si="196"/>
        <v>ex Daucus carota</v>
      </c>
      <c r="AF10930" s="3" t="s">
        <v>2698</v>
      </c>
      <c r="AG10930" s="3" t="s">
        <v>1648</v>
      </c>
      <c r="AS10930" s="3" t="s">
        <v>77</v>
      </c>
    </row>
    <row r="10931" spans="2:45">
      <c r="B10931" s="1">
        <v>5924</v>
      </c>
      <c r="E10931" s="13">
        <v>2</v>
      </c>
      <c r="F10931" s="5" t="s">
        <v>1137</v>
      </c>
      <c r="G10931" s="5">
        <v>2018</v>
      </c>
      <c r="L10931" s="5"/>
      <c r="N10931" s="5" t="s">
        <v>1115</v>
      </c>
      <c r="P10931" s="30">
        <v>167</v>
      </c>
      <c r="Q10931" s="30">
        <v>13</v>
      </c>
      <c r="R10931" s="3" t="s">
        <v>3</v>
      </c>
      <c r="S10931" s="3" t="s">
        <v>43</v>
      </c>
      <c r="T10931" s="3" t="s">
        <v>68</v>
      </c>
      <c r="U10931" s="20" t="s">
        <v>68</v>
      </c>
      <c r="W10931" s="3" t="s">
        <v>1153</v>
      </c>
      <c r="Z10931" s="8">
        <v>45.226930230000001</v>
      </c>
      <c r="AA10931" s="8">
        <v>-123.22489040000001</v>
      </c>
      <c r="AB10931" s="3" t="s">
        <v>2310</v>
      </c>
      <c r="AD10931" s="3" t="s">
        <v>1170</v>
      </c>
      <c r="AE10931" s="3" t="str">
        <f t="shared" si="196"/>
        <v>ex Daucus carota</v>
      </c>
      <c r="AF10931" s="3" t="s">
        <v>2698</v>
      </c>
      <c r="AG10931" s="3" t="s">
        <v>1648</v>
      </c>
      <c r="AS10931" s="3" t="s">
        <v>77</v>
      </c>
    </row>
    <row r="10932" spans="2:45">
      <c r="B10932" s="1">
        <v>5925</v>
      </c>
      <c r="E10932" s="13">
        <v>2</v>
      </c>
      <c r="F10932" s="5" t="s">
        <v>1137</v>
      </c>
      <c r="G10932" s="5">
        <v>2018</v>
      </c>
      <c r="L10932" s="5"/>
      <c r="N10932" s="5" t="s">
        <v>1115</v>
      </c>
      <c r="P10932" s="30">
        <v>167</v>
      </c>
      <c r="Q10932" s="30">
        <v>14</v>
      </c>
      <c r="R10932" s="3" t="s">
        <v>3</v>
      </c>
      <c r="S10932" s="3" t="s">
        <v>43</v>
      </c>
      <c r="T10932" s="3" t="s">
        <v>68</v>
      </c>
      <c r="U10932" s="20" t="s">
        <v>68</v>
      </c>
      <c r="W10932" s="3" t="s">
        <v>1153</v>
      </c>
      <c r="Z10932" s="8">
        <v>45.226930230000001</v>
      </c>
      <c r="AA10932" s="8">
        <v>-123.22489040000001</v>
      </c>
      <c r="AB10932" s="3" t="s">
        <v>2310</v>
      </c>
      <c r="AD10932" s="3" t="s">
        <v>1170</v>
      </c>
      <c r="AE10932" s="3" t="str">
        <f t="shared" si="196"/>
        <v>ex Daucus carota</v>
      </c>
      <c r="AF10932" s="3" t="s">
        <v>2698</v>
      </c>
      <c r="AG10932" s="3" t="s">
        <v>1648</v>
      </c>
      <c r="AS10932" s="3" t="s">
        <v>77</v>
      </c>
    </row>
    <row r="10933" spans="2:45">
      <c r="B10933" s="1">
        <v>5926</v>
      </c>
      <c r="E10933" s="13">
        <v>2</v>
      </c>
      <c r="F10933" s="5" t="s">
        <v>1137</v>
      </c>
      <c r="G10933" s="5">
        <v>2018</v>
      </c>
      <c r="L10933" s="5"/>
      <c r="N10933" s="5" t="s">
        <v>1115</v>
      </c>
      <c r="P10933" s="30">
        <v>167</v>
      </c>
      <c r="Q10933" s="30">
        <v>15</v>
      </c>
      <c r="R10933" s="3" t="s">
        <v>3</v>
      </c>
      <c r="S10933" s="3" t="s">
        <v>43</v>
      </c>
      <c r="T10933" s="3" t="s">
        <v>68</v>
      </c>
      <c r="U10933" s="20" t="s">
        <v>68</v>
      </c>
      <c r="W10933" s="3" t="s">
        <v>1153</v>
      </c>
      <c r="Z10933" s="8">
        <v>45.226930230000001</v>
      </c>
      <c r="AA10933" s="8">
        <v>-123.22489040000001</v>
      </c>
      <c r="AB10933" s="3" t="s">
        <v>2310</v>
      </c>
      <c r="AD10933" s="3" t="s">
        <v>1170</v>
      </c>
      <c r="AE10933" s="3" t="str">
        <f t="shared" si="196"/>
        <v>ex Daucus carota</v>
      </c>
      <c r="AF10933" s="3" t="s">
        <v>2698</v>
      </c>
      <c r="AG10933" s="3" t="s">
        <v>1648</v>
      </c>
      <c r="AS10933" s="3" t="s">
        <v>77</v>
      </c>
    </row>
    <row r="10934" spans="2:45">
      <c r="B10934" s="1">
        <v>5927</v>
      </c>
      <c r="E10934" s="13">
        <v>2</v>
      </c>
      <c r="F10934" s="5" t="s">
        <v>1137</v>
      </c>
      <c r="G10934" s="5">
        <v>2018</v>
      </c>
      <c r="L10934" s="5"/>
      <c r="N10934" s="5" t="s">
        <v>1115</v>
      </c>
      <c r="P10934" s="30">
        <v>167</v>
      </c>
      <c r="Q10934" s="30">
        <v>16</v>
      </c>
      <c r="R10934" s="3" t="s">
        <v>3</v>
      </c>
      <c r="S10934" s="3" t="s">
        <v>43</v>
      </c>
      <c r="T10934" s="3" t="s">
        <v>68</v>
      </c>
      <c r="U10934" s="20" t="s">
        <v>68</v>
      </c>
      <c r="W10934" s="3" t="s">
        <v>1153</v>
      </c>
      <c r="Z10934" s="8">
        <v>45.226930230000001</v>
      </c>
      <c r="AA10934" s="8">
        <v>-123.22489040000001</v>
      </c>
      <c r="AB10934" s="3" t="s">
        <v>2310</v>
      </c>
      <c r="AD10934" s="3" t="s">
        <v>1170</v>
      </c>
      <c r="AE10934" s="3" t="str">
        <f t="shared" si="196"/>
        <v>ex Daucus carota</v>
      </c>
      <c r="AF10934" s="3" t="s">
        <v>2698</v>
      </c>
      <c r="AG10934" s="3" t="s">
        <v>1648</v>
      </c>
      <c r="AS10934" s="3" t="s">
        <v>77</v>
      </c>
    </row>
    <row r="10935" spans="2:45">
      <c r="B10935" s="1">
        <v>5928</v>
      </c>
      <c r="E10935" s="13">
        <v>2</v>
      </c>
      <c r="F10935" s="5" t="s">
        <v>1137</v>
      </c>
      <c r="G10935" s="5">
        <v>2018</v>
      </c>
      <c r="L10935" s="5"/>
      <c r="N10935" s="5" t="s">
        <v>1115</v>
      </c>
      <c r="P10935" s="30">
        <v>167</v>
      </c>
      <c r="Q10935" s="30">
        <v>17</v>
      </c>
      <c r="R10935" s="3" t="s">
        <v>3</v>
      </c>
      <c r="S10935" s="3" t="s">
        <v>43</v>
      </c>
      <c r="T10935" s="3" t="s">
        <v>68</v>
      </c>
      <c r="U10935" s="20" t="s">
        <v>68</v>
      </c>
      <c r="W10935" s="3" t="s">
        <v>1153</v>
      </c>
      <c r="Z10935" s="8">
        <v>45.226930230000001</v>
      </c>
      <c r="AA10935" s="8">
        <v>-123.22489040000001</v>
      </c>
      <c r="AB10935" s="3" t="s">
        <v>2310</v>
      </c>
      <c r="AD10935" s="3" t="s">
        <v>1170</v>
      </c>
      <c r="AE10935" s="3" t="str">
        <f t="shared" si="196"/>
        <v>ex Daucus carota</v>
      </c>
      <c r="AF10935" s="3" t="s">
        <v>2698</v>
      </c>
      <c r="AG10935" s="3" t="s">
        <v>1648</v>
      </c>
      <c r="AS10935" s="3" t="s">
        <v>77</v>
      </c>
    </row>
    <row r="10936" spans="2:45">
      <c r="B10936" s="1">
        <v>5929</v>
      </c>
      <c r="E10936" s="13">
        <v>2</v>
      </c>
      <c r="F10936" s="5" t="s">
        <v>1137</v>
      </c>
      <c r="G10936" s="5">
        <v>2018</v>
      </c>
      <c r="L10936" s="5"/>
      <c r="N10936" s="5" t="s">
        <v>1115</v>
      </c>
      <c r="P10936" s="30">
        <v>167</v>
      </c>
      <c r="Q10936" s="30">
        <v>18</v>
      </c>
      <c r="R10936" s="3" t="s">
        <v>3</v>
      </c>
      <c r="S10936" s="3" t="s">
        <v>43</v>
      </c>
      <c r="T10936" s="3" t="s">
        <v>68</v>
      </c>
      <c r="U10936" s="20" t="s">
        <v>68</v>
      </c>
      <c r="W10936" s="3" t="s">
        <v>1153</v>
      </c>
      <c r="Z10936" s="8">
        <v>45.226930230000001</v>
      </c>
      <c r="AA10936" s="8">
        <v>-123.22489040000001</v>
      </c>
      <c r="AB10936" s="3" t="s">
        <v>2310</v>
      </c>
      <c r="AD10936" s="3" t="s">
        <v>1170</v>
      </c>
      <c r="AE10936" s="3" t="str">
        <f t="shared" si="196"/>
        <v>ex Daucus carota</v>
      </c>
      <c r="AF10936" s="3" t="s">
        <v>2698</v>
      </c>
      <c r="AG10936" s="3" t="s">
        <v>1648</v>
      </c>
      <c r="AS10936" s="3" t="s">
        <v>77</v>
      </c>
    </row>
    <row r="10937" spans="2:45">
      <c r="B10937" s="1">
        <v>5930</v>
      </c>
      <c r="E10937" s="13">
        <v>2</v>
      </c>
      <c r="F10937" s="5" t="s">
        <v>1137</v>
      </c>
      <c r="G10937" s="5">
        <v>2018</v>
      </c>
      <c r="L10937" s="5"/>
      <c r="N10937" s="5" t="s">
        <v>1115</v>
      </c>
      <c r="P10937" s="30">
        <v>167</v>
      </c>
      <c r="Q10937" s="30">
        <v>19</v>
      </c>
      <c r="R10937" s="3" t="s">
        <v>3</v>
      </c>
      <c r="S10937" s="3" t="s">
        <v>43</v>
      </c>
      <c r="T10937" s="3" t="s">
        <v>68</v>
      </c>
      <c r="U10937" s="20" t="s">
        <v>68</v>
      </c>
      <c r="W10937" s="3" t="s">
        <v>1153</v>
      </c>
      <c r="Z10937" s="8">
        <v>45.226930230000001</v>
      </c>
      <c r="AA10937" s="8">
        <v>-123.22489040000001</v>
      </c>
      <c r="AB10937" s="3" t="s">
        <v>2310</v>
      </c>
      <c r="AD10937" s="3" t="s">
        <v>1170</v>
      </c>
      <c r="AE10937" s="3" t="str">
        <f t="shared" si="196"/>
        <v>ex Daucus carota</v>
      </c>
      <c r="AF10937" s="3" t="s">
        <v>2698</v>
      </c>
      <c r="AG10937" s="3" t="s">
        <v>1648</v>
      </c>
      <c r="AS10937" s="3" t="s">
        <v>77</v>
      </c>
    </row>
    <row r="10938" spans="2:45">
      <c r="B10938" s="1">
        <v>5931</v>
      </c>
      <c r="E10938" s="13">
        <v>2</v>
      </c>
      <c r="F10938" s="5" t="s">
        <v>1137</v>
      </c>
      <c r="G10938" s="5">
        <v>2018</v>
      </c>
      <c r="L10938" s="5"/>
      <c r="N10938" s="5" t="s">
        <v>1115</v>
      </c>
      <c r="P10938" s="30">
        <v>167</v>
      </c>
      <c r="Q10938" s="30">
        <v>20</v>
      </c>
      <c r="R10938" s="3" t="s">
        <v>3</v>
      </c>
      <c r="S10938" s="3" t="s">
        <v>43</v>
      </c>
      <c r="T10938" s="3" t="s">
        <v>68</v>
      </c>
      <c r="U10938" s="20" t="s">
        <v>68</v>
      </c>
      <c r="W10938" s="3" t="s">
        <v>1153</v>
      </c>
      <c r="Z10938" s="8">
        <v>45.226930230000001</v>
      </c>
      <c r="AA10938" s="8">
        <v>-123.22489040000001</v>
      </c>
      <c r="AB10938" s="3" t="s">
        <v>2310</v>
      </c>
      <c r="AD10938" s="3" t="s">
        <v>1170</v>
      </c>
      <c r="AE10938" s="3" t="str">
        <f t="shared" si="196"/>
        <v>ex Daucus carota</v>
      </c>
      <c r="AF10938" s="3" t="s">
        <v>2698</v>
      </c>
      <c r="AG10938" s="3" t="s">
        <v>1648</v>
      </c>
      <c r="AS10938" s="3" t="s">
        <v>77</v>
      </c>
    </row>
    <row r="10939" spans="2:45">
      <c r="B10939" s="1">
        <v>5932</v>
      </c>
      <c r="E10939" s="13">
        <v>2</v>
      </c>
      <c r="F10939" s="5" t="s">
        <v>1137</v>
      </c>
      <c r="G10939" s="5">
        <v>2018</v>
      </c>
      <c r="L10939" s="5"/>
      <c r="N10939" s="5" t="s">
        <v>1115</v>
      </c>
      <c r="P10939" s="30">
        <v>167</v>
      </c>
      <c r="Q10939" s="30">
        <v>21</v>
      </c>
      <c r="R10939" s="3" t="s">
        <v>3</v>
      </c>
      <c r="S10939" s="3" t="s">
        <v>43</v>
      </c>
      <c r="T10939" s="3" t="s">
        <v>68</v>
      </c>
      <c r="U10939" s="20" t="s">
        <v>68</v>
      </c>
      <c r="W10939" s="3" t="s">
        <v>1153</v>
      </c>
      <c r="Z10939" s="8">
        <v>45.226930230000001</v>
      </c>
      <c r="AA10939" s="8">
        <v>-123.22489040000001</v>
      </c>
      <c r="AB10939" s="3" t="s">
        <v>2310</v>
      </c>
      <c r="AD10939" s="3" t="s">
        <v>1170</v>
      </c>
      <c r="AE10939" s="3" t="str">
        <f t="shared" si="196"/>
        <v>ex Daucus carota</v>
      </c>
      <c r="AF10939" s="3" t="s">
        <v>2698</v>
      </c>
      <c r="AG10939" s="3" t="s">
        <v>1648</v>
      </c>
      <c r="AS10939" s="3" t="s">
        <v>77</v>
      </c>
    </row>
    <row r="10940" spans="2:45">
      <c r="B10940" s="1">
        <v>5933</v>
      </c>
      <c r="E10940" s="13">
        <v>2</v>
      </c>
      <c r="F10940" s="5" t="s">
        <v>1137</v>
      </c>
      <c r="G10940" s="5">
        <v>2018</v>
      </c>
      <c r="L10940" s="5"/>
      <c r="N10940" s="5" t="s">
        <v>1116</v>
      </c>
      <c r="P10940" s="30">
        <v>168</v>
      </c>
      <c r="Q10940" s="30">
        <v>1</v>
      </c>
      <c r="R10940" s="3" t="s">
        <v>3</v>
      </c>
      <c r="S10940" s="3" t="s">
        <v>43</v>
      </c>
      <c r="T10940" s="3" t="s">
        <v>68</v>
      </c>
      <c r="U10940" s="20" t="s">
        <v>68</v>
      </c>
      <c r="W10940" s="3" t="s">
        <v>1879</v>
      </c>
      <c r="Z10940" s="8">
        <v>45.228922410000003</v>
      </c>
      <c r="AA10940" s="8">
        <v>-123.19687860000001</v>
      </c>
      <c r="AB10940" s="3" t="s">
        <v>2310</v>
      </c>
      <c r="AF10940" s="3" t="s">
        <v>2698</v>
      </c>
      <c r="AG10940" s="3" t="s">
        <v>1648</v>
      </c>
      <c r="AS10940" s="3" t="s">
        <v>77</v>
      </c>
    </row>
    <row r="10941" spans="2:45">
      <c r="B10941" s="1">
        <v>5934</v>
      </c>
      <c r="E10941" s="13">
        <v>2</v>
      </c>
      <c r="F10941" s="5" t="s">
        <v>1137</v>
      </c>
      <c r="G10941" s="5">
        <v>2018</v>
      </c>
      <c r="L10941" s="5"/>
      <c r="N10941" s="5" t="s">
        <v>1116</v>
      </c>
      <c r="P10941" s="30">
        <v>168</v>
      </c>
      <c r="Q10941" s="30">
        <v>2</v>
      </c>
      <c r="R10941" s="3" t="s">
        <v>3</v>
      </c>
      <c r="S10941" s="3" t="s">
        <v>43</v>
      </c>
      <c r="T10941" s="3" t="s">
        <v>68</v>
      </c>
      <c r="U10941" s="20" t="s">
        <v>68</v>
      </c>
      <c r="W10941" s="3" t="s">
        <v>1879</v>
      </c>
      <c r="Z10941" s="8">
        <v>45.228922410000003</v>
      </c>
      <c r="AA10941" s="8">
        <v>-123.19687860000001</v>
      </c>
      <c r="AB10941" s="3" t="s">
        <v>2310</v>
      </c>
      <c r="AF10941" s="3" t="s">
        <v>2698</v>
      </c>
      <c r="AG10941" s="3" t="s">
        <v>1648</v>
      </c>
      <c r="AS10941" s="3" t="s">
        <v>77</v>
      </c>
    </row>
    <row r="10942" spans="2:45">
      <c r="B10942" s="1">
        <v>5935</v>
      </c>
      <c r="E10942" s="13">
        <v>2</v>
      </c>
      <c r="F10942" s="5" t="s">
        <v>1137</v>
      </c>
      <c r="G10942" s="5">
        <v>2018</v>
      </c>
      <c r="L10942" s="5"/>
      <c r="N10942" s="5" t="s">
        <v>1116</v>
      </c>
      <c r="P10942" s="30">
        <v>168</v>
      </c>
      <c r="Q10942" s="30">
        <v>3</v>
      </c>
      <c r="R10942" s="3" t="s">
        <v>3</v>
      </c>
      <c r="S10942" s="3" t="s">
        <v>43</v>
      </c>
      <c r="T10942" s="3" t="s">
        <v>68</v>
      </c>
      <c r="U10942" s="20" t="s">
        <v>68</v>
      </c>
      <c r="W10942" s="3" t="s">
        <v>1879</v>
      </c>
      <c r="Z10942" s="8">
        <v>45.228922410000003</v>
      </c>
      <c r="AA10942" s="8">
        <v>-123.19687860000001</v>
      </c>
      <c r="AB10942" s="3" t="s">
        <v>2310</v>
      </c>
      <c r="AF10942" s="3" t="s">
        <v>2698</v>
      </c>
      <c r="AG10942" s="3" t="s">
        <v>1648</v>
      </c>
      <c r="AS10942" s="3" t="s">
        <v>77</v>
      </c>
    </row>
    <row r="10943" spans="2:45" ht="15" customHeight="1">
      <c r="B10943" s="1">
        <v>5936</v>
      </c>
      <c r="E10943" s="13">
        <v>2</v>
      </c>
      <c r="F10943" s="5" t="s">
        <v>1137</v>
      </c>
      <c r="G10943" s="5">
        <v>2018</v>
      </c>
      <c r="L10943" s="5"/>
      <c r="N10943" s="5" t="s">
        <v>1116</v>
      </c>
      <c r="P10943" s="30">
        <v>168</v>
      </c>
      <c r="Q10943" s="30">
        <v>4</v>
      </c>
      <c r="R10943" s="3" t="s">
        <v>3</v>
      </c>
      <c r="S10943" s="3" t="s">
        <v>43</v>
      </c>
      <c r="T10943" s="3" t="s">
        <v>68</v>
      </c>
      <c r="U10943" s="20" t="s">
        <v>68</v>
      </c>
      <c r="W10943" s="3" t="s">
        <v>1879</v>
      </c>
      <c r="Z10943" s="8">
        <v>45.228922410000003</v>
      </c>
      <c r="AA10943" s="8">
        <v>-123.19687860000001</v>
      </c>
      <c r="AB10943" s="3" t="s">
        <v>2310</v>
      </c>
      <c r="AF10943" s="3" t="s">
        <v>2698</v>
      </c>
      <c r="AG10943" s="3" t="s">
        <v>1648</v>
      </c>
      <c r="AS10943" s="3" t="s">
        <v>77</v>
      </c>
    </row>
    <row r="10944" spans="2:45">
      <c r="B10944" s="1">
        <v>5937</v>
      </c>
      <c r="E10944" s="13">
        <v>2</v>
      </c>
      <c r="F10944" s="5" t="s">
        <v>1137</v>
      </c>
      <c r="G10944" s="5">
        <v>2018</v>
      </c>
      <c r="L10944" s="5"/>
      <c r="N10944" s="5" t="s">
        <v>1116</v>
      </c>
      <c r="P10944" s="30">
        <v>168</v>
      </c>
      <c r="Q10944" s="30">
        <v>5</v>
      </c>
      <c r="R10944" s="3" t="s">
        <v>3</v>
      </c>
      <c r="S10944" s="3" t="s">
        <v>43</v>
      </c>
      <c r="T10944" s="3" t="s">
        <v>68</v>
      </c>
      <c r="U10944" s="20" t="s">
        <v>68</v>
      </c>
      <c r="W10944" s="3" t="s">
        <v>1879</v>
      </c>
      <c r="Z10944" s="8">
        <v>45.228922410000003</v>
      </c>
      <c r="AA10944" s="8">
        <v>-123.19687860000001</v>
      </c>
      <c r="AB10944" s="3" t="s">
        <v>2310</v>
      </c>
      <c r="AF10944" s="3" t="s">
        <v>2698</v>
      </c>
      <c r="AG10944" s="3" t="s">
        <v>1648</v>
      </c>
      <c r="AS10944" s="3" t="s">
        <v>77</v>
      </c>
    </row>
    <row r="10945" spans="2:45">
      <c r="B10945" s="1">
        <v>5938</v>
      </c>
      <c r="E10945" s="13">
        <v>2</v>
      </c>
      <c r="F10945" s="5" t="s">
        <v>1137</v>
      </c>
      <c r="G10945" s="5">
        <v>2018</v>
      </c>
      <c r="L10945" s="5"/>
      <c r="N10945" s="5" t="s">
        <v>1116</v>
      </c>
      <c r="P10945" s="30">
        <v>168</v>
      </c>
      <c r="Q10945" s="30">
        <v>6</v>
      </c>
      <c r="R10945" s="3" t="s">
        <v>3</v>
      </c>
      <c r="S10945" s="3" t="s">
        <v>43</v>
      </c>
      <c r="T10945" s="3" t="s">
        <v>68</v>
      </c>
      <c r="U10945" s="20" t="s">
        <v>68</v>
      </c>
      <c r="W10945" s="3" t="s">
        <v>1879</v>
      </c>
      <c r="Z10945" s="8">
        <v>45.228922410000003</v>
      </c>
      <c r="AA10945" s="8">
        <v>-123.19687860000001</v>
      </c>
      <c r="AB10945" s="3" t="s">
        <v>2310</v>
      </c>
      <c r="AF10945" s="3" t="s">
        <v>2698</v>
      </c>
      <c r="AG10945" s="3" t="s">
        <v>1648</v>
      </c>
      <c r="AS10945" s="3" t="s">
        <v>77</v>
      </c>
    </row>
    <row r="10946" spans="2:45">
      <c r="B10946" s="1">
        <v>5939</v>
      </c>
      <c r="E10946" s="13">
        <v>2</v>
      </c>
      <c r="F10946" s="5" t="s">
        <v>1137</v>
      </c>
      <c r="G10946" s="5">
        <v>2018</v>
      </c>
      <c r="L10946" s="5"/>
      <c r="N10946" s="5" t="s">
        <v>1116</v>
      </c>
      <c r="P10946" s="30">
        <v>168</v>
      </c>
      <c r="Q10946" s="30">
        <v>7</v>
      </c>
      <c r="R10946" s="3" t="s">
        <v>3</v>
      </c>
      <c r="S10946" s="3" t="s">
        <v>43</v>
      </c>
      <c r="T10946" s="3" t="s">
        <v>68</v>
      </c>
      <c r="U10946" s="20" t="s">
        <v>68</v>
      </c>
      <c r="W10946" s="3" t="s">
        <v>1879</v>
      </c>
      <c r="Z10946" s="8">
        <v>45.228922410000003</v>
      </c>
      <c r="AA10946" s="8">
        <v>-123.19687860000001</v>
      </c>
      <c r="AB10946" s="3" t="s">
        <v>2310</v>
      </c>
      <c r="AF10946" s="3" t="s">
        <v>2698</v>
      </c>
      <c r="AG10946" s="3" t="s">
        <v>1648</v>
      </c>
      <c r="AS10946" s="3" t="s">
        <v>77</v>
      </c>
    </row>
    <row r="10947" spans="2:45">
      <c r="B10947" s="1">
        <v>6392</v>
      </c>
      <c r="E10947" s="13">
        <v>2</v>
      </c>
      <c r="F10947" s="5" t="s">
        <v>1137</v>
      </c>
      <c r="G10947" s="5">
        <v>2018</v>
      </c>
      <c r="L10947" s="5"/>
      <c r="N10947" s="5" t="s">
        <v>1236</v>
      </c>
      <c r="P10947" s="30">
        <v>169</v>
      </c>
      <c r="Q10947" s="30">
        <v>1</v>
      </c>
      <c r="R10947" s="3" t="s">
        <v>3</v>
      </c>
      <c r="S10947" s="3" t="s">
        <v>43</v>
      </c>
      <c r="T10947" s="3" t="s">
        <v>68</v>
      </c>
      <c r="U10947" s="20" t="s">
        <v>68</v>
      </c>
      <c r="W10947" s="3" t="s">
        <v>1237</v>
      </c>
      <c r="Z10947" s="8">
        <v>45.229084499999999</v>
      </c>
      <c r="AA10947" s="8">
        <v>-123.1783257</v>
      </c>
      <c r="AB10947" s="3" t="s">
        <v>2310</v>
      </c>
      <c r="AD10947" s="3" t="s">
        <v>545</v>
      </c>
      <c r="AE10947" s="3" t="str">
        <f t="shared" ref="AE10947:AE10978" si="197">CONCATENATE("ex ", AD10947)</f>
        <v>ex Ceanothus thyrsiflorus</v>
      </c>
      <c r="AF10947" s="3" t="s">
        <v>2698</v>
      </c>
      <c r="AG10947" s="3" t="s">
        <v>1648</v>
      </c>
      <c r="AS10947" s="3" t="s">
        <v>77</v>
      </c>
    </row>
    <row r="10948" spans="2:45">
      <c r="B10948" s="1">
        <v>6393</v>
      </c>
      <c r="E10948" s="13">
        <v>2</v>
      </c>
      <c r="F10948" s="5" t="s">
        <v>1137</v>
      </c>
      <c r="G10948" s="5">
        <v>2018</v>
      </c>
      <c r="L10948" s="5"/>
      <c r="N10948" s="5" t="s">
        <v>1236</v>
      </c>
      <c r="P10948" s="30">
        <v>169</v>
      </c>
      <c r="Q10948" s="30">
        <v>2</v>
      </c>
      <c r="R10948" s="3" t="s">
        <v>3</v>
      </c>
      <c r="S10948" s="3" t="s">
        <v>43</v>
      </c>
      <c r="T10948" s="3" t="s">
        <v>68</v>
      </c>
      <c r="U10948" s="20" t="s">
        <v>68</v>
      </c>
      <c r="W10948" s="3" t="s">
        <v>1237</v>
      </c>
      <c r="Z10948" s="8">
        <v>45.229084499999999</v>
      </c>
      <c r="AA10948" s="8">
        <v>-123.1783257</v>
      </c>
      <c r="AB10948" s="3" t="s">
        <v>2310</v>
      </c>
      <c r="AD10948" s="3" t="s">
        <v>545</v>
      </c>
      <c r="AE10948" s="3" t="str">
        <f t="shared" si="197"/>
        <v>ex Ceanothus thyrsiflorus</v>
      </c>
      <c r="AF10948" s="3" t="s">
        <v>2698</v>
      </c>
      <c r="AG10948" s="3" t="s">
        <v>1648</v>
      </c>
      <c r="AS10948" s="3" t="s">
        <v>77</v>
      </c>
    </row>
    <row r="10949" spans="2:45">
      <c r="B10949" s="1">
        <v>6394</v>
      </c>
      <c r="E10949" s="13">
        <v>2</v>
      </c>
      <c r="F10949" s="5" t="s">
        <v>1137</v>
      </c>
      <c r="G10949" s="5">
        <v>2018</v>
      </c>
      <c r="L10949" s="5"/>
      <c r="N10949" s="5" t="s">
        <v>1236</v>
      </c>
      <c r="P10949" s="30">
        <v>169</v>
      </c>
      <c r="Q10949" s="30">
        <v>3</v>
      </c>
      <c r="R10949" s="3" t="s">
        <v>3</v>
      </c>
      <c r="S10949" s="3" t="s">
        <v>43</v>
      </c>
      <c r="T10949" s="3" t="s">
        <v>68</v>
      </c>
      <c r="U10949" s="20" t="s">
        <v>68</v>
      </c>
      <c r="W10949" s="3" t="s">
        <v>1237</v>
      </c>
      <c r="Z10949" s="8">
        <v>45.229084499999999</v>
      </c>
      <c r="AA10949" s="8">
        <v>-123.1783257</v>
      </c>
      <c r="AB10949" s="3" t="s">
        <v>2310</v>
      </c>
      <c r="AD10949" s="3" t="s">
        <v>545</v>
      </c>
      <c r="AE10949" s="3" t="str">
        <f t="shared" si="197"/>
        <v>ex Ceanothus thyrsiflorus</v>
      </c>
      <c r="AF10949" s="3" t="s">
        <v>2698</v>
      </c>
      <c r="AG10949" s="3" t="s">
        <v>1648</v>
      </c>
      <c r="AS10949" s="3" t="s">
        <v>77</v>
      </c>
    </row>
    <row r="10950" spans="2:45">
      <c r="B10950" s="1">
        <v>6395</v>
      </c>
      <c r="E10950" s="13">
        <v>2</v>
      </c>
      <c r="F10950" s="5" t="s">
        <v>1137</v>
      </c>
      <c r="G10950" s="5">
        <v>2018</v>
      </c>
      <c r="L10950" s="5"/>
      <c r="N10950" s="5" t="s">
        <v>1236</v>
      </c>
      <c r="P10950" s="30">
        <v>169</v>
      </c>
      <c r="Q10950" s="30">
        <v>4</v>
      </c>
      <c r="R10950" s="3" t="s">
        <v>3</v>
      </c>
      <c r="S10950" s="3" t="s">
        <v>43</v>
      </c>
      <c r="T10950" s="3" t="s">
        <v>68</v>
      </c>
      <c r="U10950" s="20" t="s">
        <v>68</v>
      </c>
      <c r="W10950" s="3" t="s">
        <v>1237</v>
      </c>
      <c r="Z10950" s="8">
        <v>45.229084499999999</v>
      </c>
      <c r="AA10950" s="8">
        <v>-123.1783257</v>
      </c>
      <c r="AB10950" s="3" t="s">
        <v>2310</v>
      </c>
      <c r="AD10950" s="3" t="s">
        <v>545</v>
      </c>
      <c r="AE10950" s="3" t="str">
        <f t="shared" si="197"/>
        <v>ex Ceanothus thyrsiflorus</v>
      </c>
      <c r="AF10950" s="3" t="s">
        <v>2698</v>
      </c>
      <c r="AG10950" s="3" t="s">
        <v>1648</v>
      </c>
      <c r="AS10950" s="3" t="s">
        <v>77</v>
      </c>
    </row>
    <row r="10951" spans="2:45">
      <c r="B10951" s="1">
        <v>6396</v>
      </c>
      <c r="E10951" s="13">
        <v>2</v>
      </c>
      <c r="F10951" s="5" t="s">
        <v>1137</v>
      </c>
      <c r="G10951" s="5">
        <v>2018</v>
      </c>
      <c r="L10951" s="5"/>
      <c r="N10951" s="5" t="s">
        <v>1236</v>
      </c>
      <c r="P10951" s="30">
        <v>169</v>
      </c>
      <c r="Q10951" s="30">
        <v>5</v>
      </c>
      <c r="R10951" s="3" t="s">
        <v>3</v>
      </c>
      <c r="S10951" s="3" t="s">
        <v>43</v>
      </c>
      <c r="T10951" s="3" t="s">
        <v>68</v>
      </c>
      <c r="U10951" s="20" t="s">
        <v>68</v>
      </c>
      <c r="W10951" s="3" t="s">
        <v>1237</v>
      </c>
      <c r="Z10951" s="8">
        <v>45.229084499999999</v>
      </c>
      <c r="AA10951" s="8">
        <v>-123.1783257</v>
      </c>
      <c r="AB10951" s="3" t="s">
        <v>2310</v>
      </c>
      <c r="AD10951" s="3" t="s">
        <v>545</v>
      </c>
      <c r="AE10951" s="3" t="str">
        <f t="shared" si="197"/>
        <v>ex Ceanothus thyrsiflorus</v>
      </c>
      <c r="AF10951" s="3" t="s">
        <v>2698</v>
      </c>
      <c r="AG10951" s="3" t="s">
        <v>1648</v>
      </c>
      <c r="AS10951" s="3" t="s">
        <v>77</v>
      </c>
    </row>
    <row r="10952" spans="2:45">
      <c r="B10952" s="1">
        <v>6397</v>
      </c>
      <c r="E10952" s="13">
        <v>2</v>
      </c>
      <c r="F10952" s="5" t="s">
        <v>1137</v>
      </c>
      <c r="G10952" s="5">
        <v>2018</v>
      </c>
      <c r="L10952" s="5"/>
      <c r="N10952" s="5" t="s">
        <v>1236</v>
      </c>
      <c r="P10952" s="30">
        <v>169</v>
      </c>
      <c r="Q10952" s="30">
        <v>6</v>
      </c>
      <c r="R10952" s="3" t="s">
        <v>3</v>
      </c>
      <c r="S10952" s="3" t="s">
        <v>43</v>
      </c>
      <c r="T10952" s="3" t="s">
        <v>68</v>
      </c>
      <c r="U10952" s="20" t="s">
        <v>68</v>
      </c>
      <c r="W10952" s="3" t="s">
        <v>1237</v>
      </c>
      <c r="Z10952" s="8">
        <v>45.229084499999999</v>
      </c>
      <c r="AA10952" s="8">
        <v>-123.1783257</v>
      </c>
      <c r="AB10952" s="3" t="s">
        <v>2310</v>
      </c>
      <c r="AD10952" s="3" t="s">
        <v>545</v>
      </c>
      <c r="AE10952" s="3" t="str">
        <f t="shared" si="197"/>
        <v>ex Ceanothus thyrsiflorus</v>
      </c>
      <c r="AF10952" s="3" t="s">
        <v>2698</v>
      </c>
      <c r="AG10952" s="3" t="s">
        <v>1648</v>
      </c>
      <c r="AS10952" s="3" t="s">
        <v>77</v>
      </c>
    </row>
    <row r="10953" spans="2:45">
      <c r="B10953" s="1">
        <v>6398</v>
      </c>
      <c r="E10953" s="13">
        <v>2</v>
      </c>
      <c r="F10953" s="5" t="s">
        <v>1137</v>
      </c>
      <c r="G10953" s="5">
        <v>2018</v>
      </c>
      <c r="L10953" s="5"/>
      <c r="N10953" s="5" t="s">
        <v>1236</v>
      </c>
      <c r="P10953" s="30">
        <v>169</v>
      </c>
      <c r="Q10953" s="30">
        <v>7</v>
      </c>
      <c r="R10953" s="3" t="s">
        <v>3</v>
      </c>
      <c r="S10953" s="3" t="s">
        <v>43</v>
      </c>
      <c r="T10953" s="3" t="s">
        <v>68</v>
      </c>
      <c r="U10953" s="20" t="s">
        <v>68</v>
      </c>
      <c r="W10953" s="3" t="s">
        <v>1237</v>
      </c>
      <c r="Z10953" s="8">
        <v>45.229084499999999</v>
      </c>
      <c r="AA10953" s="8">
        <v>-123.1783257</v>
      </c>
      <c r="AB10953" s="3" t="s">
        <v>2310</v>
      </c>
      <c r="AD10953" s="3" t="s">
        <v>545</v>
      </c>
      <c r="AE10953" s="3" t="str">
        <f t="shared" si="197"/>
        <v>ex Ceanothus thyrsiflorus</v>
      </c>
      <c r="AF10953" s="3" t="s">
        <v>2698</v>
      </c>
      <c r="AG10953" s="3" t="s">
        <v>1648</v>
      </c>
      <c r="AS10953" s="3" t="s">
        <v>77</v>
      </c>
    </row>
    <row r="10954" spans="2:45">
      <c r="B10954" s="1">
        <v>6399</v>
      </c>
      <c r="E10954" s="13">
        <v>2</v>
      </c>
      <c r="F10954" s="5" t="s">
        <v>1137</v>
      </c>
      <c r="G10954" s="5">
        <v>2018</v>
      </c>
      <c r="L10954" s="5"/>
      <c r="N10954" s="5" t="s">
        <v>1236</v>
      </c>
      <c r="P10954" s="30">
        <v>169</v>
      </c>
      <c r="Q10954" s="30">
        <v>8</v>
      </c>
      <c r="R10954" s="3" t="s">
        <v>3</v>
      </c>
      <c r="S10954" s="3" t="s">
        <v>43</v>
      </c>
      <c r="T10954" s="3" t="s">
        <v>68</v>
      </c>
      <c r="U10954" s="20" t="s">
        <v>68</v>
      </c>
      <c r="W10954" s="3" t="s">
        <v>1237</v>
      </c>
      <c r="Z10954" s="8">
        <v>45.229084499999999</v>
      </c>
      <c r="AA10954" s="8">
        <v>-123.1783257</v>
      </c>
      <c r="AB10954" s="3" t="s">
        <v>2310</v>
      </c>
      <c r="AD10954" s="3" t="s">
        <v>545</v>
      </c>
      <c r="AE10954" s="3" t="str">
        <f t="shared" si="197"/>
        <v>ex Ceanothus thyrsiflorus</v>
      </c>
      <c r="AF10954" s="3" t="s">
        <v>2698</v>
      </c>
      <c r="AG10954" s="3" t="s">
        <v>1648</v>
      </c>
      <c r="AS10954" s="3" t="s">
        <v>77</v>
      </c>
    </row>
    <row r="10955" spans="2:45">
      <c r="B10955" s="1">
        <v>6400</v>
      </c>
      <c r="E10955" s="13">
        <v>2</v>
      </c>
      <c r="F10955" s="5" t="s">
        <v>1137</v>
      </c>
      <c r="G10955" s="5">
        <v>2018</v>
      </c>
      <c r="L10955" s="5"/>
      <c r="N10955" s="5" t="s">
        <v>1236</v>
      </c>
      <c r="P10955" s="30">
        <v>169</v>
      </c>
      <c r="Q10955" s="30">
        <v>9</v>
      </c>
      <c r="R10955" s="3" t="s">
        <v>3</v>
      </c>
      <c r="S10955" s="3" t="s">
        <v>43</v>
      </c>
      <c r="T10955" s="3" t="s">
        <v>68</v>
      </c>
      <c r="U10955" s="20" t="s">
        <v>68</v>
      </c>
      <c r="W10955" s="3" t="s">
        <v>1237</v>
      </c>
      <c r="Z10955" s="8">
        <v>45.229084499999999</v>
      </c>
      <c r="AA10955" s="8">
        <v>-123.1783257</v>
      </c>
      <c r="AB10955" s="3" t="s">
        <v>2310</v>
      </c>
      <c r="AD10955" s="3" t="s">
        <v>545</v>
      </c>
      <c r="AE10955" s="3" t="str">
        <f t="shared" si="197"/>
        <v>ex Ceanothus thyrsiflorus</v>
      </c>
      <c r="AF10955" s="3" t="s">
        <v>2698</v>
      </c>
      <c r="AG10955" s="3" t="s">
        <v>1648</v>
      </c>
      <c r="AS10955" s="3" t="s">
        <v>77</v>
      </c>
    </row>
    <row r="10956" spans="2:45">
      <c r="B10956" s="1">
        <v>6401</v>
      </c>
      <c r="E10956" s="13">
        <v>2</v>
      </c>
      <c r="F10956" s="5" t="s">
        <v>1137</v>
      </c>
      <c r="G10956" s="5">
        <v>2018</v>
      </c>
      <c r="L10956" s="5"/>
      <c r="N10956" s="5" t="s">
        <v>1236</v>
      </c>
      <c r="P10956" s="30">
        <v>169</v>
      </c>
      <c r="Q10956" s="30">
        <v>10</v>
      </c>
      <c r="R10956" s="3" t="s">
        <v>3</v>
      </c>
      <c r="S10956" s="3" t="s">
        <v>43</v>
      </c>
      <c r="T10956" s="3" t="s">
        <v>68</v>
      </c>
      <c r="U10956" s="20" t="s">
        <v>68</v>
      </c>
      <c r="W10956" s="3" t="s">
        <v>1237</v>
      </c>
      <c r="Z10956" s="8">
        <v>45.229084499999999</v>
      </c>
      <c r="AA10956" s="8">
        <v>-123.1783257</v>
      </c>
      <c r="AB10956" s="3" t="s">
        <v>2310</v>
      </c>
      <c r="AD10956" s="3" t="s">
        <v>545</v>
      </c>
      <c r="AE10956" s="3" t="str">
        <f t="shared" si="197"/>
        <v>ex Ceanothus thyrsiflorus</v>
      </c>
      <c r="AF10956" s="3" t="s">
        <v>2698</v>
      </c>
      <c r="AG10956" s="3" t="s">
        <v>1648</v>
      </c>
      <c r="AS10956" s="3" t="s">
        <v>77</v>
      </c>
    </row>
    <row r="10957" spans="2:45">
      <c r="B10957" s="1">
        <v>6402</v>
      </c>
      <c r="E10957" s="13">
        <v>2</v>
      </c>
      <c r="F10957" s="5" t="s">
        <v>1137</v>
      </c>
      <c r="G10957" s="5">
        <v>2018</v>
      </c>
      <c r="L10957" s="5"/>
      <c r="N10957" s="5" t="s">
        <v>1236</v>
      </c>
      <c r="P10957" s="30">
        <v>169</v>
      </c>
      <c r="Q10957" s="30">
        <v>11</v>
      </c>
      <c r="R10957" s="3" t="s">
        <v>3</v>
      </c>
      <c r="S10957" s="3" t="s">
        <v>43</v>
      </c>
      <c r="T10957" s="3" t="s">
        <v>68</v>
      </c>
      <c r="U10957" s="20" t="s">
        <v>68</v>
      </c>
      <c r="W10957" s="3" t="s">
        <v>1237</v>
      </c>
      <c r="Z10957" s="8">
        <v>45.229084499999999</v>
      </c>
      <c r="AA10957" s="8">
        <v>-123.1783257</v>
      </c>
      <c r="AB10957" s="3" t="s">
        <v>2310</v>
      </c>
      <c r="AD10957" s="3" t="s">
        <v>545</v>
      </c>
      <c r="AE10957" s="3" t="str">
        <f t="shared" si="197"/>
        <v>ex Ceanothus thyrsiflorus</v>
      </c>
      <c r="AF10957" s="3" t="s">
        <v>2698</v>
      </c>
      <c r="AG10957" s="3" t="s">
        <v>1648</v>
      </c>
      <c r="AS10957" s="3" t="s">
        <v>77</v>
      </c>
    </row>
    <row r="10958" spans="2:45">
      <c r="B10958" s="1">
        <v>6403</v>
      </c>
      <c r="E10958" s="13">
        <v>2</v>
      </c>
      <c r="F10958" s="5" t="s">
        <v>1137</v>
      </c>
      <c r="G10958" s="5">
        <v>2018</v>
      </c>
      <c r="L10958" s="5"/>
      <c r="N10958" s="5" t="s">
        <v>1236</v>
      </c>
      <c r="P10958" s="30">
        <v>169</v>
      </c>
      <c r="Q10958" s="30">
        <v>12</v>
      </c>
      <c r="R10958" s="3" t="s">
        <v>3</v>
      </c>
      <c r="S10958" s="3" t="s">
        <v>43</v>
      </c>
      <c r="T10958" s="3" t="s">
        <v>68</v>
      </c>
      <c r="U10958" s="20" t="s">
        <v>68</v>
      </c>
      <c r="W10958" s="3" t="s">
        <v>1237</v>
      </c>
      <c r="Z10958" s="8">
        <v>45.229084499999999</v>
      </c>
      <c r="AA10958" s="8">
        <v>-123.1783257</v>
      </c>
      <c r="AB10958" s="3" t="s">
        <v>2310</v>
      </c>
      <c r="AD10958" s="3" t="s">
        <v>545</v>
      </c>
      <c r="AE10958" s="3" t="str">
        <f t="shared" si="197"/>
        <v>ex Ceanothus thyrsiflorus</v>
      </c>
      <c r="AF10958" s="3" t="s">
        <v>2698</v>
      </c>
      <c r="AG10958" s="3" t="s">
        <v>1648</v>
      </c>
      <c r="AS10958" s="3" t="s">
        <v>77</v>
      </c>
    </row>
    <row r="10959" spans="2:45">
      <c r="B10959" s="1">
        <v>6404</v>
      </c>
      <c r="E10959" s="13">
        <v>2</v>
      </c>
      <c r="F10959" s="5" t="s">
        <v>1137</v>
      </c>
      <c r="G10959" s="5">
        <v>2018</v>
      </c>
      <c r="L10959" s="5"/>
      <c r="N10959" s="5" t="s">
        <v>1236</v>
      </c>
      <c r="P10959" s="30">
        <v>169</v>
      </c>
      <c r="Q10959" s="30">
        <v>13</v>
      </c>
      <c r="R10959" s="3" t="s">
        <v>3</v>
      </c>
      <c r="S10959" s="3" t="s">
        <v>43</v>
      </c>
      <c r="T10959" s="3" t="s">
        <v>68</v>
      </c>
      <c r="U10959" s="20" t="s">
        <v>68</v>
      </c>
      <c r="W10959" s="3" t="s">
        <v>1237</v>
      </c>
      <c r="Z10959" s="8">
        <v>45.229084499999999</v>
      </c>
      <c r="AA10959" s="8">
        <v>-123.1783257</v>
      </c>
      <c r="AB10959" s="3" t="s">
        <v>2310</v>
      </c>
      <c r="AD10959" s="3" t="s">
        <v>545</v>
      </c>
      <c r="AE10959" s="3" t="str">
        <f t="shared" si="197"/>
        <v>ex Ceanothus thyrsiflorus</v>
      </c>
      <c r="AF10959" s="3" t="s">
        <v>2698</v>
      </c>
      <c r="AG10959" s="3" t="s">
        <v>1648</v>
      </c>
      <c r="AS10959" s="3" t="s">
        <v>77</v>
      </c>
    </row>
    <row r="10960" spans="2:45">
      <c r="B10960" s="1">
        <v>6334</v>
      </c>
      <c r="E10960" s="13">
        <v>3</v>
      </c>
      <c r="F10960" s="5" t="s">
        <v>1137</v>
      </c>
      <c r="G10960" s="5">
        <v>2018</v>
      </c>
      <c r="L10960" s="5"/>
      <c r="N10960" s="5" t="s">
        <v>1225</v>
      </c>
      <c r="P10960" s="30">
        <v>170</v>
      </c>
      <c r="Q10960" s="30">
        <v>1</v>
      </c>
      <c r="R10960" s="3" t="s">
        <v>3</v>
      </c>
      <c r="S10960" s="3" t="s">
        <v>43</v>
      </c>
      <c r="T10960" s="3" t="s">
        <v>68</v>
      </c>
      <c r="U10960" s="20" t="s">
        <v>68</v>
      </c>
      <c r="W10960" s="3" t="s">
        <v>1226</v>
      </c>
      <c r="Z10960" s="8">
        <v>45.154982660000002</v>
      </c>
      <c r="AA10960" s="8">
        <v>-123.3275732</v>
      </c>
      <c r="AB10960" s="3" t="s">
        <v>2310</v>
      </c>
      <c r="AD10960" s="3" t="s">
        <v>1227</v>
      </c>
      <c r="AE10960" s="3" t="str">
        <f t="shared" si="197"/>
        <v>ex Wyethia mollis</v>
      </c>
      <c r="AF10960" s="3" t="s">
        <v>2698</v>
      </c>
      <c r="AG10960" s="3" t="s">
        <v>1648</v>
      </c>
      <c r="AS10960" s="3" t="s">
        <v>77</v>
      </c>
    </row>
    <row r="10961" spans="2:45">
      <c r="B10961" s="1">
        <v>6335</v>
      </c>
      <c r="E10961" s="13">
        <v>3</v>
      </c>
      <c r="F10961" s="5" t="s">
        <v>1137</v>
      </c>
      <c r="G10961" s="5">
        <v>2018</v>
      </c>
      <c r="L10961" s="5"/>
      <c r="N10961" s="5" t="s">
        <v>1225</v>
      </c>
      <c r="P10961" s="30">
        <v>170</v>
      </c>
      <c r="Q10961" s="30">
        <v>2</v>
      </c>
      <c r="R10961" s="3" t="s">
        <v>3</v>
      </c>
      <c r="S10961" s="3" t="s">
        <v>43</v>
      </c>
      <c r="T10961" s="3" t="s">
        <v>68</v>
      </c>
      <c r="U10961" s="20" t="s">
        <v>68</v>
      </c>
      <c r="W10961" s="3" t="s">
        <v>1226</v>
      </c>
      <c r="Z10961" s="8">
        <v>45.154982660000002</v>
      </c>
      <c r="AA10961" s="8">
        <v>-123.3275732</v>
      </c>
      <c r="AB10961" s="3" t="s">
        <v>2310</v>
      </c>
      <c r="AD10961" s="3" t="s">
        <v>1227</v>
      </c>
      <c r="AE10961" s="3" t="str">
        <f t="shared" si="197"/>
        <v>ex Wyethia mollis</v>
      </c>
      <c r="AF10961" s="3" t="s">
        <v>2698</v>
      </c>
      <c r="AG10961" s="3" t="s">
        <v>1648</v>
      </c>
      <c r="AS10961" s="3" t="s">
        <v>77</v>
      </c>
    </row>
    <row r="10962" spans="2:45">
      <c r="B10962" s="1">
        <v>6336</v>
      </c>
      <c r="E10962" s="13">
        <v>3</v>
      </c>
      <c r="F10962" s="5" t="s">
        <v>1137</v>
      </c>
      <c r="G10962" s="5">
        <v>2018</v>
      </c>
      <c r="L10962" s="5"/>
      <c r="N10962" s="5" t="s">
        <v>1225</v>
      </c>
      <c r="P10962" s="30">
        <v>170</v>
      </c>
      <c r="Q10962" s="30">
        <v>3</v>
      </c>
      <c r="R10962" s="3" t="s">
        <v>3</v>
      </c>
      <c r="S10962" s="3" t="s">
        <v>43</v>
      </c>
      <c r="T10962" s="3" t="s">
        <v>68</v>
      </c>
      <c r="U10962" s="20" t="s">
        <v>68</v>
      </c>
      <c r="W10962" s="3" t="s">
        <v>1226</v>
      </c>
      <c r="Z10962" s="8">
        <v>45.154982660000002</v>
      </c>
      <c r="AA10962" s="8">
        <v>-123.3275732</v>
      </c>
      <c r="AB10962" s="3" t="s">
        <v>2310</v>
      </c>
      <c r="AD10962" s="3" t="s">
        <v>1227</v>
      </c>
      <c r="AE10962" s="3" t="str">
        <f t="shared" si="197"/>
        <v>ex Wyethia mollis</v>
      </c>
      <c r="AF10962" s="3" t="s">
        <v>2698</v>
      </c>
      <c r="AG10962" s="3" t="s">
        <v>1648</v>
      </c>
      <c r="AS10962" s="3" t="s">
        <v>77</v>
      </c>
    </row>
    <row r="10963" spans="2:45">
      <c r="B10963" s="1">
        <v>6337</v>
      </c>
      <c r="E10963" s="13">
        <v>3</v>
      </c>
      <c r="F10963" s="5" t="s">
        <v>1137</v>
      </c>
      <c r="G10963" s="5">
        <v>2018</v>
      </c>
      <c r="L10963" s="5"/>
      <c r="N10963" s="5" t="s">
        <v>1225</v>
      </c>
      <c r="P10963" s="30">
        <v>170</v>
      </c>
      <c r="Q10963" s="30">
        <v>4</v>
      </c>
      <c r="R10963" s="3" t="s">
        <v>3</v>
      </c>
      <c r="S10963" s="3" t="s">
        <v>43</v>
      </c>
      <c r="T10963" s="3" t="s">
        <v>68</v>
      </c>
      <c r="U10963" s="20" t="s">
        <v>68</v>
      </c>
      <c r="W10963" s="3" t="s">
        <v>1226</v>
      </c>
      <c r="Z10963" s="8">
        <v>45.154982660000002</v>
      </c>
      <c r="AA10963" s="8">
        <v>-123.3275732</v>
      </c>
      <c r="AB10963" s="3" t="s">
        <v>2310</v>
      </c>
      <c r="AD10963" s="3" t="s">
        <v>1227</v>
      </c>
      <c r="AE10963" s="3" t="str">
        <f t="shared" si="197"/>
        <v>ex Wyethia mollis</v>
      </c>
      <c r="AF10963" s="3" t="s">
        <v>2698</v>
      </c>
      <c r="AG10963" s="3" t="s">
        <v>1648</v>
      </c>
      <c r="AS10963" s="3" t="s">
        <v>77</v>
      </c>
    </row>
    <row r="10964" spans="2:45">
      <c r="B10964" s="1">
        <v>6338</v>
      </c>
      <c r="E10964" s="13">
        <v>3</v>
      </c>
      <c r="F10964" s="5" t="s">
        <v>1137</v>
      </c>
      <c r="G10964" s="5">
        <v>2018</v>
      </c>
      <c r="L10964" s="5"/>
      <c r="N10964" s="5" t="s">
        <v>1225</v>
      </c>
      <c r="P10964" s="30">
        <v>170</v>
      </c>
      <c r="Q10964" s="30">
        <v>5</v>
      </c>
      <c r="R10964" s="3" t="s">
        <v>3</v>
      </c>
      <c r="S10964" s="3" t="s">
        <v>43</v>
      </c>
      <c r="T10964" s="3" t="s">
        <v>68</v>
      </c>
      <c r="U10964" s="20" t="s">
        <v>68</v>
      </c>
      <c r="W10964" s="3" t="s">
        <v>1226</v>
      </c>
      <c r="Z10964" s="8">
        <v>45.154982660000002</v>
      </c>
      <c r="AA10964" s="8">
        <v>-123.3275732</v>
      </c>
      <c r="AB10964" s="3" t="s">
        <v>2310</v>
      </c>
      <c r="AD10964" s="3" t="s">
        <v>1227</v>
      </c>
      <c r="AE10964" s="3" t="str">
        <f t="shared" si="197"/>
        <v>ex Wyethia mollis</v>
      </c>
      <c r="AF10964" s="3" t="s">
        <v>2698</v>
      </c>
      <c r="AG10964" s="3" t="s">
        <v>1648</v>
      </c>
      <c r="AS10964" s="3" t="s">
        <v>77</v>
      </c>
    </row>
    <row r="10965" spans="2:45">
      <c r="B10965" s="1">
        <v>6339</v>
      </c>
      <c r="E10965" s="13">
        <v>3</v>
      </c>
      <c r="F10965" s="5" t="s">
        <v>1137</v>
      </c>
      <c r="G10965" s="5">
        <v>2018</v>
      </c>
      <c r="L10965" s="5"/>
      <c r="N10965" s="5" t="s">
        <v>1225</v>
      </c>
      <c r="P10965" s="30">
        <v>170</v>
      </c>
      <c r="Q10965" s="30">
        <v>6</v>
      </c>
      <c r="R10965" s="3" t="s">
        <v>3</v>
      </c>
      <c r="S10965" s="3" t="s">
        <v>43</v>
      </c>
      <c r="T10965" s="3" t="s">
        <v>68</v>
      </c>
      <c r="U10965" s="20" t="s">
        <v>68</v>
      </c>
      <c r="W10965" s="3" t="s">
        <v>1226</v>
      </c>
      <c r="Z10965" s="8">
        <v>45.154982660000002</v>
      </c>
      <c r="AA10965" s="8">
        <v>-123.3275732</v>
      </c>
      <c r="AB10965" s="3" t="s">
        <v>2310</v>
      </c>
      <c r="AD10965" s="3" t="s">
        <v>1227</v>
      </c>
      <c r="AE10965" s="3" t="str">
        <f t="shared" si="197"/>
        <v>ex Wyethia mollis</v>
      </c>
      <c r="AF10965" s="3" t="s">
        <v>2698</v>
      </c>
      <c r="AG10965" s="3" t="s">
        <v>1648</v>
      </c>
      <c r="AS10965" s="3" t="s">
        <v>77</v>
      </c>
    </row>
    <row r="10966" spans="2:45">
      <c r="B10966" s="1">
        <v>6340</v>
      </c>
      <c r="E10966" s="13">
        <v>3</v>
      </c>
      <c r="F10966" s="5" t="s">
        <v>1137</v>
      </c>
      <c r="G10966" s="5">
        <v>2018</v>
      </c>
      <c r="L10966" s="5"/>
      <c r="N10966" s="5" t="s">
        <v>1225</v>
      </c>
      <c r="P10966" s="30">
        <v>170</v>
      </c>
      <c r="Q10966" s="30">
        <v>7</v>
      </c>
      <c r="R10966" s="3" t="s">
        <v>3</v>
      </c>
      <c r="S10966" s="3" t="s">
        <v>43</v>
      </c>
      <c r="T10966" s="3" t="s">
        <v>68</v>
      </c>
      <c r="U10966" s="20" t="s">
        <v>68</v>
      </c>
      <c r="W10966" s="3" t="s">
        <v>1226</v>
      </c>
      <c r="Z10966" s="8">
        <v>45.154982660000002</v>
      </c>
      <c r="AA10966" s="8">
        <v>-123.3275732</v>
      </c>
      <c r="AB10966" s="3" t="s">
        <v>2310</v>
      </c>
      <c r="AD10966" s="3" t="s">
        <v>1227</v>
      </c>
      <c r="AE10966" s="3" t="str">
        <f t="shared" si="197"/>
        <v>ex Wyethia mollis</v>
      </c>
      <c r="AF10966" s="3" t="s">
        <v>2698</v>
      </c>
      <c r="AG10966" s="3" t="s">
        <v>1648</v>
      </c>
      <c r="AS10966" s="3" t="s">
        <v>77</v>
      </c>
    </row>
    <row r="10967" spans="2:45">
      <c r="B10967" s="1">
        <v>6341</v>
      </c>
      <c r="E10967" s="13">
        <v>3</v>
      </c>
      <c r="F10967" s="5" t="s">
        <v>1137</v>
      </c>
      <c r="G10967" s="5">
        <v>2018</v>
      </c>
      <c r="L10967" s="5"/>
      <c r="N10967" s="5" t="s">
        <v>1225</v>
      </c>
      <c r="P10967" s="30">
        <v>170</v>
      </c>
      <c r="Q10967" s="30">
        <v>8</v>
      </c>
      <c r="R10967" s="3" t="s">
        <v>3</v>
      </c>
      <c r="S10967" s="3" t="s">
        <v>43</v>
      </c>
      <c r="T10967" s="3" t="s">
        <v>68</v>
      </c>
      <c r="U10967" s="20" t="s">
        <v>68</v>
      </c>
      <c r="W10967" s="3" t="s">
        <v>1226</v>
      </c>
      <c r="Z10967" s="8">
        <v>45.154982660000002</v>
      </c>
      <c r="AA10967" s="8">
        <v>-123.3275732</v>
      </c>
      <c r="AB10967" s="3" t="s">
        <v>2310</v>
      </c>
      <c r="AD10967" s="3" t="s">
        <v>1227</v>
      </c>
      <c r="AE10967" s="3" t="str">
        <f t="shared" si="197"/>
        <v>ex Wyethia mollis</v>
      </c>
      <c r="AF10967" s="3" t="s">
        <v>2698</v>
      </c>
      <c r="AG10967" s="3" t="s">
        <v>1648</v>
      </c>
      <c r="AS10967" s="3" t="s">
        <v>77</v>
      </c>
    </row>
    <row r="10968" spans="2:45">
      <c r="B10968" s="1">
        <v>6342</v>
      </c>
      <c r="E10968" s="13">
        <v>3</v>
      </c>
      <c r="F10968" s="5" t="s">
        <v>1137</v>
      </c>
      <c r="G10968" s="5">
        <v>2018</v>
      </c>
      <c r="L10968" s="5"/>
      <c r="N10968" s="5" t="s">
        <v>1225</v>
      </c>
      <c r="P10968" s="30">
        <v>170</v>
      </c>
      <c r="Q10968" s="30">
        <v>9</v>
      </c>
      <c r="R10968" s="3" t="s">
        <v>3</v>
      </c>
      <c r="S10968" s="3" t="s">
        <v>43</v>
      </c>
      <c r="T10968" s="3" t="s">
        <v>68</v>
      </c>
      <c r="U10968" s="20" t="s">
        <v>68</v>
      </c>
      <c r="W10968" s="3" t="s">
        <v>1226</v>
      </c>
      <c r="Z10968" s="8">
        <v>45.154982660000002</v>
      </c>
      <c r="AA10968" s="8">
        <v>-123.3275732</v>
      </c>
      <c r="AB10968" s="3" t="s">
        <v>2310</v>
      </c>
      <c r="AD10968" s="3" t="s">
        <v>1227</v>
      </c>
      <c r="AE10968" s="3" t="str">
        <f t="shared" si="197"/>
        <v>ex Wyethia mollis</v>
      </c>
      <c r="AF10968" s="3" t="s">
        <v>2698</v>
      </c>
      <c r="AG10968" s="3" t="s">
        <v>1648</v>
      </c>
      <c r="AS10968" s="3" t="s">
        <v>77</v>
      </c>
    </row>
    <row r="10969" spans="2:45">
      <c r="B10969" s="1">
        <v>6343</v>
      </c>
      <c r="E10969" s="13">
        <v>3</v>
      </c>
      <c r="F10969" s="5" t="s">
        <v>1137</v>
      </c>
      <c r="G10969" s="5">
        <v>2018</v>
      </c>
      <c r="L10969" s="5"/>
      <c r="N10969" s="5" t="s">
        <v>1225</v>
      </c>
      <c r="P10969" s="30">
        <v>170</v>
      </c>
      <c r="Q10969" s="30">
        <v>10</v>
      </c>
      <c r="R10969" s="3" t="s">
        <v>3</v>
      </c>
      <c r="S10969" s="3" t="s">
        <v>43</v>
      </c>
      <c r="T10969" s="3" t="s">
        <v>68</v>
      </c>
      <c r="U10969" s="20" t="s">
        <v>68</v>
      </c>
      <c r="W10969" s="3" t="s">
        <v>1226</v>
      </c>
      <c r="Z10969" s="8">
        <v>45.154982660000002</v>
      </c>
      <c r="AA10969" s="8">
        <v>-123.3275732</v>
      </c>
      <c r="AB10969" s="3" t="s">
        <v>2310</v>
      </c>
      <c r="AD10969" s="3" t="s">
        <v>1227</v>
      </c>
      <c r="AE10969" s="3" t="str">
        <f t="shared" si="197"/>
        <v>ex Wyethia mollis</v>
      </c>
      <c r="AF10969" s="3" t="s">
        <v>2698</v>
      </c>
      <c r="AG10969" s="3" t="s">
        <v>1648</v>
      </c>
      <c r="AS10969" s="3" t="s">
        <v>77</v>
      </c>
    </row>
    <row r="10970" spans="2:45">
      <c r="B10970" s="1">
        <v>6344</v>
      </c>
      <c r="E10970" s="13">
        <v>3</v>
      </c>
      <c r="F10970" s="5" t="s">
        <v>1137</v>
      </c>
      <c r="G10970" s="5">
        <v>2018</v>
      </c>
      <c r="L10970" s="5"/>
      <c r="N10970" s="5" t="s">
        <v>1228</v>
      </c>
      <c r="P10970" s="30">
        <v>171</v>
      </c>
      <c r="Q10970" s="30">
        <v>1</v>
      </c>
      <c r="R10970" s="3" t="s">
        <v>3</v>
      </c>
      <c r="S10970" s="3" t="s">
        <v>43</v>
      </c>
      <c r="T10970" s="3" t="s">
        <v>68</v>
      </c>
      <c r="U10970" s="20" t="s">
        <v>68</v>
      </c>
      <c r="W10970" s="3" t="s">
        <v>1226</v>
      </c>
      <c r="Z10970" s="8">
        <v>45.092337899999997</v>
      </c>
      <c r="AA10970" s="8">
        <v>-123.30757610000001</v>
      </c>
      <c r="AB10970" s="3" t="s">
        <v>2310</v>
      </c>
      <c r="AD10970" s="3" t="s">
        <v>292</v>
      </c>
      <c r="AE10970" s="3" t="str">
        <f t="shared" si="197"/>
        <v>ex Symphoricarpos albus</v>
      </c>
      <c r="AF10970" s="3" t="s">
        <v>2698</v>
      </c>
      <c r="AG10970" s="3" t="s">
        <v>1648</v>
      </c>
      <c r="AS10970" s="3" t="s">
        <v>77</v>
      </c>
    </row>
    <row r="10971" spans="2:45">
      <c r="B10971" s="1">
        <v>6345</v>
      </c>
      <c r="E10971" s="13">
        <v>3</v>
      </c>
      <c r="F10971" s="5" t="s">
        <v>1137</v>
      </c>
      <c r="G10971" s="5">
        <v>2018</v>
      </c>
      <c r="L10971" s="5"/>
      <c r="N10971" s="5" t="s">
        <v>1228</v>
      </c>
      <c r="P10971" s="30">
        <v>171</v>
      </c>
      <c r="Q10971" s="30">
        <v>2</v>
      </c>
      <c r="R10971" s="3" t="s">
        <v>3</v>
      </c>
      <c r="S10971" s="3" t="s">
        <v>43</v>
      </c>
      <c r="T10971" s="3" t="s">
        <v>68</v>
      </c>
      <c r="U10971" s="20" t="s">
        <v>68</v>
      </c>
      <c r="W10971" s="3" t="s">
        <v>1226</v>
      </c>
      <c r="Z10971" s="8">
        <v>45.092337899999997</v>
      </c>
      <c r="AA10971" s="8">
        <v>-123.30757610000001</v>
      </c>
      <c r="AB10971" s="3" t="s">
        <v>2310</v>
      </c>
      <c r="AD10971" s="3" t="s">
        <v>292</v>
      </c>
      <c r="AE10971" s="3" t="str">
        <f t="shared" si="197"/>
        <v>ex Symphoricarpos albus</v>
      </c>
      <c r="AF10971" s="3" t="s">
        <v>2698</v>
      </c>
      <c r="AG10971" s="3" t="s">
        <v>1648</v>
      </c>
      <c r="AS10971" s="3" t="s">
        <v>77</v>
      </c>
    </row>
    <row r="10972" spans="2:45">
      <c r="B10972" s="1">
        <v>6346</v>
      </c>
      <c r="E10972" s="13">
        <v>3</v>
      </c>
      <c r="F10972" s="5" t="s">
        <v>1137</v>
      </c>
      <c r="G10972" s="5">
        <v>2018</v>
      </c>
      <c r="L10972" s="5"/>
      <c r="N10972" s="5" t="s">
        <v>1228</v>
      </c>
      <c r="P10972" s="30">
        <v>171</v>
      </c>
      <c r="Q10972" s="30">
        <v>3</v>
      </c>
      <c r="R10972" s="3" t="s">
        <v>3</v>
      </c>
      <c r="S10972" s="3" t="s">
        <v>43</v>
      </c>
      <c r="T10972" s="3" t="s">
        <v>68</v>
      </c>
      <c r="U10972" s="20" t="s">
        <v>68</v>
      </c>
      <c r="W10972" s="3" t="s">
        <v>1226</v>
      </c>
      <c r="Z10972" s="8">
        <v>45.092337899999997</v>
      </c>
      <c r="AA10972" s="8">
        <v>-123.30757610000001</v>
      </c>
      <c r="AB10972" s="3" t="s">
        <v>2310</v>
      </c>
      <c r="AD10972" s="3" t="s">
        <v>292</v>
      </c>
      <c r="AE10972" s="3" t="str">
        <f t="shared" si="197"/>
        <v>ex Symphoricarpos albus</v>
      </c>
      <c r="AF10972" s="3" t="s">
        <v>2698</v>
      </c>
      <c r="AG10972" s="3" t="s">
        <v>1648</v>
      </c>
      <c r="AS10972" s="3" t="s">
        <v>77</v>
      </c>
    </row>
    <row r="10973" spans="2:45">
      <c r="B10973" s="1">
        <v>6347</v>
      </c>
      <c r="E10973" s="13">
        <v>3</v>
      </c>
      <c r="F10973" s="5" t="s">
        <v>1137</v>
      </c>
      <c r="G10973" s="5">
        <v>2018</v>
      </c>
      <c r="L10973" s="5"/>
      <c r="N10973" s="5" t="s">
        <v>1228</v>
      </c>
      <c r="P10973" s="30">
        <v>171</v>
      </c>
      <c r="Q10973" s="30">
        <v>4</v>
      </c>
      <c r="R10973" s="3" t="s">
        <v>3</v>
      </c>
      <c r="S10973" s="3" t="s">
        <v>43</v>
      </c>
      <c r="T10973" s="3" t="s">
        <v>68</v>
      </c>
      <c r="U10973" s="20" t="s">
        <v>68</v>
      </c>
      <c r="W10973" s="3" t="s">
        <v>1226</v>
      </c>
      <c r="Z10973" s="8">
        <v>45.092337899999997</v>
      </c>
      <c r="AA10973" s="8">
        <v>-123.30757610000001</v>
      </c>
      <c r="AB10973" s="3" t="s">
        <v>2310</v>
      </c>
      <c r="AD10973" s="3" t="s">
        <v>292</v>
      </c>
      <c r="AE10973" s="3" t="str">
        <f t="shared" si="197"/>
        <v>ex Symphoricarpos albus</v>
      </c>
      <c r="AF10973" s="3" t="s">
        <v>2698</v>
      </c>
      <c r="AG10973" s="3" t="s">
        <v>1648</v>
      </c>
      <c r="AS10973" s="3" t="s">
        <v>77</v>
      </c>
    </row>
    <row r="10974" spans="2:45">
      <c r="B10974" s="1">
        <v>6348</v>
      </c>
      <c r="E10974" s="13">
        <v>3</v>
      </c>
      <c r="F10974" s="5" t="s">
        <v>1137</v>
      </c>
      <c r="G10974" s="5">
        <v>2018</v>
      </c>
      <c r="L10974" s="5"/>
      <c r="N10974" s="5" t="s">
        <v>1228</v>
      </c>
      <c r="P10974" s="30">
        <v>171</v>
      </c>
      <c r="Q10974" s="30">
        <v>5</v>
      </c>
      <c r="R10974" s="3" t="s">
        <v>3</v>
      </c>
      <c r="S10974" s="3" t="s">
        <v>43</v>
      </c>
      <c r="T10974" s="3" t="s">
        <v>68</v>
      </c>
      <c r="U10974" s="20" t="s">
        <v>68</v>
      </c>
      <c r="W10974" s="3" t="s">
        <v>1226</v>
      </c>
      <c r="Z10974" s="8">
        <v>45.092337899999997</v>
      </c>
      <c r="AA10974" s="8">
        <v>-123.30757610000001</v>
      </c>
      <c r="AB10974" s="3" t="s">
        <v>2310</v>
      </c>
      <c r="AD10974" s="3" t="s">
        <v>292</v>
      </c>
      <c r="AE10974" s="3" t="str">
        <f t="shared" si="197"/>
        <v>ex Symphoricarpos albus</v>
      </c>
      <c r="AF10974" s="3" t="s">
        <v>2698</v>
      </c>
      <c r="AG10974" s="3" t="s">
        <v>1648</v>
      </c>
      <c r="AS10974" s="3" t="s">
        <v>77</v>
      </c>
    </row>
    <row r="10975" spans="2:45">
      <c r="B10975" s="1">
        <v>6349</v>
      </c>
      <c r="E10975" s="13">
        <v>3</v>
      </c>
      <c r="F10975" s="5" t="s">
        <v>1137</v>
      </c>
      <c r="G10975" s="5">
        <v>2018</v>
      </c>
      <c r="L10975" s="5"/>
      <c r="N10975" s="5" t="s">
        <v>1228</v>
      </c>
      <c r="P10975" s="30">
        <v>171</v>
      </c>
      <c r="Q10975" s="30">
        <v>6</v>
      </c>
      <c r="R10975" s="3" t="s">
        <v>3</v>
      </c>
      <c r="S10975" s="3" t="s">
        <v>43</v>
      </c>
      <c r="T10975" s="3" t="s">
        <v>68</v>
      </c>
      <c r="U10975" s="20" t="s">
        <v>68</v>
      </c>
      <c r="W10975" s="3" t="s">
        <v>1226</v>
      </c>
      <c r="Z10975" s="8">
        <v>45.092337899999997</v>
      </c>
      <c r="AA10975" s="8">
        <v>-123.30757610000001</v>
      </c>
      <c r="AB10975" s="3" t="s">
        <v>2310</v>
      </c>
      <c r="AD10975" s="3" t="s">
        <v>292</v>
      </c>
      <c r="AE10975" s="3" t="str">
        <f t="shared" si="197"/>
        <v>ex Symphoricarpos albus</v>
      </c>
      <c r="AF10975" s="3" t="s">
        <v>2698</v>
      </c>
      <c r="AG10975" s="3" t="s">
        <v>1648</v>
      </c>
      <c r="AS10975" s="3" t="s">
        <v>77</v>
      </c>
    </row>
    <row r="10976" spans="2:45">
      <c r="B10976" s="1">
        <v>6350</v>
      </c>
      <c r="E10976" s="13">
        <v>3</v>
      </c>
      <c r="F10976" s="5" t="s">
        <v>1137</v>
      </c>
      <c r="G10976" s="5">
        <v>2018</v>
      </c>
      <c r="L10976" s="5"/>
      <c r="N10976" s="5" t="s">
        <v>1228</v>
      </c>
      <c r="P10976" s="30">
        <v>171</v>
      </c>
      <c r="Q10976" s="30">
        <v>7</v>
      </c>
      <c r="R10976" s="3" t="s">
        <v>3</v>
      </c>
      <c r="S10976" s="3" t="s">
        <v>43</v>
      </c>
      <c r="T10976" s="3" t="s">
        <v>68</v>
      </c>
      <c r="U10976" s="20" t="s">
        <v>68</v>
      </c>
      <c r="W10976" s="3" t="s">
        <v>1226</v>
      </c>
      <c r="Z10976" s="8">
        <v>45.092337899999997</v>
      </c>
      <c r="AA10976" s="8">
        <v>-123.30757610000001</v>
      </c>
      <c r="AB10976" s="3" t="s">
        <v>2310</v>
      </c>
      <c r="AD10976" s="3" t="s">
        <v>292</v>
      </c>
      <c r="AE10976" s="3" t="str">
        <f t="shared" si="197"/>
        <v>ex Symphoricarpos albus</v>
      </c>
      <c r="AF10976" s="3" t="s">
        <v>2698</v>
      </c>
      <c r="AG10976" s="3" t="s">
        <v>1648</v>
      </c>
      <c r="AS10976" s="3" t="s">
        <v>77</v>
      </c>
    </row>
    <row r="10977" spans="2:45">
      <c r="B10977" s="1">
        <v>6351</v>
      </c>
      <c r="E10977" s="13">
        <v>3</v>
      </c>
      <c r="F10977" s="5" t="s">
        <v>1137</v>
      </c>
      <c r="G10977" s="5">
        <v>2018</v>
      </c>
      <c r="L10977" s="5"/>
      <c r="N10977" s="5" t="s">
        <v>1228</v>
      </c>
      <c r="P10977" s="30">
        <v>171</v>
      </c>
      <c r="Q10977" s="30">
        <v>8</v>
      </c>
      <c r="R10977" s="3" t="s">
        <v>3</v>
      </c>
      <c r="S10977" s="3" t="s">
        <v>43</v>
      </c>
      <c r="T10977" s="3" t="s">
        <v>68</v>
      </c>
      <c r="U10977" s="20" t="s">
        <v>68</v>
      </c>
      <c r="W10977" s="3" t="s">
        <v>1226</v>
      </c>
      <c r="Z10977" s="8">
        <v>45.092337899999997</v>
      </c>
      <c r="AA10977" s="8">
        <v>-123.30757610000001</v>
      </c>
      <c r="AB10977" s="3" t="s">
        <v>2310</v>
      </c>
      <c r="AD10977" s="3" t="s">
        <v>292</v>
      </c>
      <c r="AE10977" s="3" t="str">
        <f t="shared" si="197"/>
        <v>ex Symphoricarpos albus</v>
      </c>
      <c r="AF10977" s="3" t="s">
        <v>2698</v>
      </c>
      <c r="AG10977" s="3" t="s">
        <v>1648</v>
      </c>
      <c r="AS10977" s="3" t="s">
        <v>77</v>
      </c>
    </row>
    <row r="10978" spans="2:45">
      <c r="B10978" s="1">
        <v>6352</v>
      </c>
      <c r="E10978" s="13">
        <v>3</v>
      </c>
      <c r="F10978" s="5" t="s">
        <v>1137</v>
      </c>
      <c r="G10978" s="5">
        <v>2018</v>
      </c>
      <c r="L10978" s="5"/>
      <c r="N10978" s="5" t="s">
        <v>1228</v>
      </c>
      <c r="P10978" s="30">
        <v>171</v>
      </c>
      <c r="Q10978" s="30">
        <v>9</v>
      </c>
      <c r="R10978" s="3" t="s">
        <v>3</v>
      </c>
      <c r="S10978" s="3" t="s">
        <v>43</v>
      </c>
      <c r="T10978" s="3" t="s">
        <v>68</v>
      </c>
      <c r="U10978" s="20" t="s">
        <v>68</v>
      </c>
      <c r="W10978" s="3" t="s">
        <v>1226</v>
      </c>
      <c r="Z10978" s="8">
        <v>45.092337899999997</v>
      </c>
      <c r="AA10978" s="8">
        <v>-123.30757610000001</v>
      </c>
      <c r="AB10978" s="3" t="s">
        <v>2310</v>
      </c>
      <c r="AD10978" s="3" t="s">
        <v>292</v>
      </c>
      <c r="AE10978" s="3" t="str">
        <f t="shared" si="197"/>
        <v>ex Symphoricarpos albus</v>
      </c>
      <c r="AF10978" s="3" t="s">
        <v>2698</v>
      </c>
      <c r="AG10978" s="3" t="s">
        <v>1648</v>
      </c>
      <c r="AS10978" s="3" t="s">
        <v>77</v>
      </c>
    </row>
    <row r="10979" spans="2:45">
      <c r="B10979" s="1">
        <v>6353</v>
      </c>
      <c r="E10979" s="13">
        <v>3</v>
      </c>
      <c r="F10979" s="5" t="s">
        <v>1137</v>
      </c>
      <c r="G10979" s="5">
        <v>2018</v>
      </c>
      <c r="L10979" s="5"/>
      <c r="N10979" s="5" t="s">
        <v>1228</v>
      </c>
      <c r="P10979" s="30">
        <v>171</v>
      </c>
      <c r="Q10979" s="30">
        <v>10</v>
      </c>
      <c r="R10979" s="3" t="s">
        <v>3</v>
      </c>
      <c r="S10979" s="3" t="s">
        <v>43</v>
      </c>
      <c r="T10979" s="3" t="s">
        <v>68</v>
      </c>
      <c r="U10979" s="20" t="s">
        <v>68</v>
      </c>
      <c r="W10979" s="3" t="s">
        <v>1226</v>
      </c>
      <c r="Z10979" s="8">
        <v>45.092337899999997</v>
      </c>
      <c r="AA10979" s="8">
        <v>-123.30757610000001</v>
      </c>
      <c r="AB10979" s="3" t="s">
        <v>2310</v>
      </c>
      <c r="AD10979" s="3" t="s">
        <v>292</v>
      </c>
      <c r="AE10979" s="3" t="str">
        <f t="shared" ref="AE10979:AE11010" si="198">CONCATENATE("ex ", AD10979)</f>
        <v>ex Symphoricarpos albus</v>
      </c>
      <c r="AF10979" s="3" t="s">
        <v>2698</v>
      </c>
      <c r="AG10979" s="3" t="s">
        <v>1648</v>
      </c>
      <c r="AS10979" s="3" t="s">
        <v>77</v>
      </c>
    </row>
    <row r="10980" spans="2:45">
      <c r="B10980" s="1">
        <v>6354</v>
      </c>
      <c r="E10980" s="13">
        <v>3</v>
      </c>
      <c r="F10980" s="5" t="s">
        <v>1137</v>
      </c>
      <c r="G10980" s="5">
        <v>2018</v>
      </c>
      <c r="L10980" s="5"/>
      <c r="N10980" s="5" t="s">
        <v>1229</v>
      </c>
      <c r="P10980" s="30">
        <v>172</v>
      </c>
      <c r="Q10980" s="30">
        <v>1</v>
      </c>
      <c r="R10980" s="3" t="s">
        <v>3</v>
      </c>
      <c r="S10980" s="3" t="s">
        <v>43</v>
      </c>
      <c r="T10980" s="3" t="s">
        <v>68</v>
      </c>
      <c r="U10980" s="20" t="s">
        <v>68</v>
      </c>
      <c r="W10980" s="3" t="s">
        <v>1226</v>
      </c>
      <c r="Z10980" s="8">
        <v>45.16190864</v>
      </c>
      <c r="AA10980" s="8">
        <v>-123.3251028</v>
      </c>
      <c r="AB10980" s="3" t="s">
        <v>2310</v>
      </c>
      <c r="AD10980" s="3" t="s">
        <v>101</v>
      </c>
      <c r="AE10980" s="3" t="str">
        <f t="shared" si="198"/>
        <v>ex Taraxacum</v>
      </c>
      <c r="AF10980" s="3" t="s">
        <v>2698</v>
      </c>
      <c r="AG10980" s="3" t="s">
        <v>1648</v>
      </c>
      <c r="AS10980" s="3" t="s">
        <v>77</v>
      </c>
    </row>
    <row r="10981" spans="2:45">
      <c r="B10981" s="1">
        <v>6355</v>
      </c>
      <c r="E10981" s="13">
        <v>3</v>
      </c>
      <c r="F10981" s="5" t="s">
        <v>1137</v>
      </c>
      <c r="G10981" s="5">
        <v>2018</v>
      </c>
      <c r="L10981" s="5"/>
      <c r="N10981" s="5" t="s">
        <v>1229</v>
      </c>
      <c r="P10981" s="30">
        <v>172</v>
      </c>
      <c r="Q10981" s="30">
        <v>2</v>
      </c>
      <c r="R10981" s="3" t="s">
        <v>3</v>
      </c>
      <c r="S10981" s="3" t="s">
        <v>43</v>
      </c>
      <c r="T10981" s="3" t="s">
        <v>68</v>
      </c>
      <c r="U10981" s="20" t="s">
        <v>68</v>
      </c>
      <c r="W10981" s="3" t="s">
        <v>1226</v>
      </c>
      <c r="Z10981" s="8">
        <v>45.16190864</v>
      </c>
      <c r="AA10981" s="8">
        <v>-123.3251028</v>
      </c>
      <c r="AB10981" s="3" t="s">
        <v>2310</v>
      </c>
      <c r="AD10981" s="3" t="s">
        <v>101</v>
      </c>
      <c r="AE10981" s="3" t="str">
        <f t="shared" si="198"/>
        <v>ex Taraxacum</v>
      </c>
      <c r="AF10981" s="3" t="s">
        <v>2698</v>
      </c>
      <c r="AG10981" s="3" t="s">
        <v>1648</v>
      </c>
      <c r="AS10981" s="3" t="s">
        <v>77</v>
      </c>
    </row>
    <row r="10982" spans="2:45">
      <c r="B10982" s="1">
        <v>6356</v>
      </c>
      <c r="E10982" s="13">
        <v>3</v>
      </c>
      <c r="F10982" s="5" t="s">
        <v>1137</v>
      </c>
      <c r="G10982" s="5">
        <v>2018</v>
      </c>
      <c r="L10982" s="5"/>
      <c r="N10982" s="5" t="s">
        <v>1229</v>
      </c>
      <c r="P10982" s="30">
        <v>172</v>
      </c>
      <c r="Q10982" s="30">
        <v>3</v>
      </c>
      <c r="R10982" s="3" t="s">
        <v>3</v>
      </c>
      <c r="S10982" s="3" t="s">
        <v>43</v>
      </c>
      <c r="T10982" s="3" t="s">
        <v>68</v>
      </c>
      <c r="U10982" s="20" t="s">
        <v>68</v>
      </c>
      <c r="W10982" s="3" t="s">
        <v>1226</v>
      </c>
      <c r="Z10982" s="8">
        <v>45.16190864</v>
      </c>
      <c r="AA10982" s="8">
        <v>-123.3251028</v>
      </c>
      <c r="AB10982" s="3" t="s">
        <v>2310</v>
      </c>
      <c r="AD10982" s="3" t="s">
        <v>101</v>
      </c>
      <c r="AE10982" s="3" t="str">
        <f t="shared" si="198"/>
        <v>ex Taraxacum</v>
      </c>
      <c r="AF10982" s="3" t="s">
        <v>2698</v>
      </c>
      <c r="AG10982" s="3" t="s">
        <v>1648</v>
      </c>
      <c r="AS10982" s="3" t="s">
        <v>77</v>
      </c>
    </row>
    <row r="10983" spans="2:45">
      <c r="B10983" s="1">
        <v>6357</v>
      </c>
      <c r="E10983" s="13">
        <v>3</v>
      </c>
      <c r="F10983" s="5" t="s">
        <v>1137</v>
      </c>
      <c r="G10983" s="5">
        <v>2018</v>
      </c>
      <c r="L10983" s="5"/>
      <c r="N10983" s="5" t="s">
        <v>1229</v>
      </c>
      <c r="P10983" s="30">
        <v>172</v>
      </c>
      <c r="Q10983" s="30">
        <v>4</v>
      </c>
      <c r="R10983" s="3" t="s">
        <v>3</v>
      </c>
      <c r="S10983" s="3" t="s">
        <v>43</v>
      </c>
      <c r="T10983" s="3" t="s">
        <v>68</v>
      </c>
      <c r="U10983" s="20" t="s">
        <v>68</v>
      </c>
      <c r="W10983" s="3" t="s">
        <v>1226</v>
      </c>
      <c r="Z10983" s="8">
        <v>45.16190864</v>
      </c>
      <c r="AA10983" s="8">
        <v>-123.3251028</v>
      </c>
      <c r="AB10983" s="3" t="s">
        <v>2310</v>
      </c>
      <c r="AD10983" s="3" t="s">
        <v>101</v>
      </c>
      <c r="AE10983" s="3" t="str">
        <f t="shared" si="198"/>
        <v>ex Taraxacum</v>
      </c>
      <c r="AF10983" s="3" t="s">
        <v>2698</v>
      </c>
      <c r="AG10983" s="3" t="s">
        <v>1648</v>
      </c>
      <c r="AS10983" s="3" t="s">
        <v>77</v>
      </c>
    </row>
    <row r="10984" spans="2:45">
      <c r="B10984" s="1">
        <v>6358</v>
      </c>
      <c r="E10984" s="13">
        <v>3</v>
      </c>
      <c r="F10984" s="5" t="s">
        <v>1137</v>
      </c>
      <c r="G10984" s="5">
        <v>2018</v>
      </c>
      <c r="L10984" s="5"/>
      <c r="N10984" s="5" t="s">
        <v>1229</v>
      </c>
      <c r="P10984" s="30">
        <v>172</v>
      </c>
      <c r="Q10984" s="30">
        <v>5</v>
      </c>
      <c r="R10984" s="3" t="s">
        <v>3</v>
      </c>
      <c r="S10984" s="3" t="s">
        <v>43</v>
      </c>
      <c r="T10984" s="3" t="s">
        <v>68</v>
      </c>
      <c r="U10984" s="20" t="s">
        <v>68</v>
      </c>
      <c r="W10984" s="3" t="s">
        <v>1226</v>
      </c>
      <c r="Z10984" s="8">
        <v>45.16190864</v>
      </c>
      <c r="AA10984" s="8">
        <v>-123.3251028</v>
      </c>
      <c r="AB10984" s="3" t="s">
        <v>2310</v>
      </c>
      <c r="AD10984" s="3" t="s">
        <v>101</v>
      </c>
      <c r="AE10984" s="3" t="str">
        <f t="shared" si="198"/>
        <v>ex Taraxacum</v>
      </c>
      <c r="AF10984" s="3" t="s">
        <v>2698</v>
      </c>
      <c r="AG10984" s="3" t="s">
        <v>1648</v>
      </c>
      <c r="AS10984" s="3" t="s">
        <v>77</v>
      </c>
    </row>
    <row r="10985" spans="2:45">
      <c r="B10985" s="1">
        <v>6359</v>
      </c>
      <c r="E10985" s="13">
        <v>3</v>
      </c>
      <c r="F10985" s="5" t="s">
        <v>1137</v>
      </c>
      <c r="G10985" s="5">
        <v>2018</v>
      </c>
      <c r="L10985" s="5"/>
      <c r="N10985" s="5" t="s">
        <v>1229</v>
      </c>
      <c r="P10985" s="30">
        <v>172</v>
      </c>
      <c r="Q10985" s="30">
        <v>6</v>
      </c>
      <c r="R10985" s="3" t="s">
        <v>3</v>
      </c>
      <c r="S10985" s="3" t="s">
        <v>43</v>
      </c>
      <c r="T10985" s="3" t="s">
        <v>68</v>
      </c>
      <c r="U10985" s="20" t="s">
        <v>68</v>
      </c>
      <c r="W10985" s="3" t="s">
        <v>1226</v>
      </c>
      <c r="Z10985" s="8">
        <v>45.16190864</v>
      </c>
      <c r="AA10985" s="8">
        <v>-123.3251028</v>
      </c>
      <c r="AB10985" s="3" t="s">
        <v>2310</v>
      </c>
      <c r="AD10985" s="3" t="s">
        <v>101</v>
      </c>
      <c r="AE10985" s="3" t="str">
        <f t="shared" si="198"/>
        <v>ex Taraxacum</v>
      </c>
      <c r="AF10985" s="3" t="s">
        <v>2698</v>
      </c>
      <c r="AG10985" s="3" t="s">
        <v>1648</v>
      </c>
      <c r="AS10985" s="3" t="s">
        <v>77</v>
      </c>
    </row>
    <row r="10986" spans="2:45">
      <c r="B10986" s="1">
        <v>6360</v>
      </c>
      <c r="E10986" s="13">
        <v>3</v>
      </c>
      <c r="F10986" s="5" t="s">
        <v>1137</v>
      </c>
      <c r="G10986" s="5">
        <v>2018</v>
      </c>
      <c r="L10986" s="5"/>
      <c r="N10986" s="5" t="s">
        <v>1229</v>
      </c>
      <c r="P10986" s="30">
        <v>172</v>
      </c>
      <c r="Q10986" s="30">
        <v>7</v>
      </c>
      <c r="R10986" s="3" t="s">
        <v>3</v>
      </c>
      <c r="S10986" s="3" t="s">
        <v>43</v>
      </c>
      <c r="T10986" s="3" t="s">
        <v>68</v>
      </c>
      <c r="U10986" s="20" t="s">
        <v>68</v>
      </c>
      <c r="W10986" s="3" t="s">
        <v>1226</v>
      </c>
      <c r="Z10986" s="8">
        <v>45.16190864</v>
      </c>
      <c r="AA10986" s="8">
        <v>-123.3251028</v>
      </c>
      <c r="AB10986" s="3" t="s">
        <v>2310</v>
      </c>
      <c r="AD10986" s="3" t="s">
        <v>101</v>
      </c>
      <c r="AE10986" s="3" t="str">
        <f t="shared" si="198"/>
        <v>ex Taraxacum</v>
      </c>
      <c r="AF10986" s="3" t="s">
        <v>2698</v>
      </c>
      <c r="AG10986" s="3" t="s">
        <v>1648</v>
      </c>
      <c r="AS10986" s="3" t="s">
        <v>77</v>
      </c>
    </row>
    <row r="10987" spans="2:45">
      <c r="B10987" s="1">
        <v>6361</v>
      </c>
      <c r="E10987" s="13">
        <v>3</v>
      </c>
      <c r="F10987" s="5" t="s">
        <v>1137</v>
      </c>
      <c r="G10987" s="5">
        <v>2018</v>
      </c>
      <c r="L10987" s="5"/>
      <c r="N10987" s="5" t="s">
        <v>1229</v>
      </c>
      <c r="P10987" s="30">
        <v>172</v>
      </c>
      <c r="Q10987" s="30">
        <v>8</v>
      </c>
      <c r="R10987" s="3" t="s">
        <v>3</v>
      </c>
      <c r="S10987" s="3" t="s">
        <v>43</v>
      </c>
      <c r="T10987" s="3" t="s">
        <v>68</v>
      </c>
      <c r="U10987" s="20" t="s">
        <v>68</v>
      </c>
      <c r="W10987" s="3" t="s">
        <v>1226</v>
      </c>
      <c r="Z10987" s="8">
        <v>45.16190864</v>
      </c>
      <c r="AA10987" s="8">
        <v>-123.3251028</v>
      </c>
      <c r="AB10987" s="3" t="s">
        <v>2310</v>
      </c>
      <c r="AD10987" s="3" t="s">
        <v>101</v>
      </c>
      <c r="AE10987" s="3" t="str">
        <f t="shared" si="198"/>
        <v>ex Taraxacum</v>
      </c>
      <c r="AF10987" s="3" t="s">
        <v>2698</v>
      </c>
      <c r="AG10987" s="3" t="s">
        <v>1648</v>
      </c>
      <c r="AS10987" s="3" t="s">
        <v>77</v>
      </c>
    </row>
    <row r="10988" spans="2:45">
      <c r="B10988" s="1">
        <v>6362</v>
      </c>
      <c r="E10988" s="13">
        <v>3</v>
      </c>
      <c r="F10988" s="5" t="s">
        <v>1137</v>
      </c>
      <c r="G10988" s="5">
        <v>2018</v>
      </c>
      <c r="L10988" s="5"/>
      <c r="N10988" s="5" t="s">
        <v>1229</v>
      </c>
      <c r="P10988" s="30">
        <v>172</v>
      </c>
      <c r="Q10988" s="30">
        <v>9</v>
      </c>
      <c r="R10988" s="3" t="s">
        <v>3</v>
      </c>
      <c r="S10988" s="3" t="s">
        <v>43</v>
      </c>
      <c r="T10988" s="3" t="s">
        <v>68</v>
      </c>
      <c r="U10988" s="20" t="s">
        <v>68</v>
      </c>
      <c r="W10988" s="3" t="s">
        <v>1226</v>
      </c>
      <c r="Z10988" s="8">
        <v>45.16190864</v>
      </c>
      <c r="AA10988" s="8">
        <v>-123.3251028</v>
      </c>
      <c r="AB10988" s="3" t="s">
        <v>2310</v>
      </c>
      <c r="AD10988" s="3" t="s">
        <v>101</v>
      </c>
      <c r="AE10988" s="3" t="str">
        <f t="shared" si="198"/>
        <v>ex Taraxacum</v>
      </c>
      <c r="AF10988" s="3" t="s">
        <v>2698</v>
      </c>
      <c r="AG10988" s="3" t="s">
        <v>1648</v>
      </c>
      <c r="AS10988" s="3" t="s">
        <v>77</v>
      </c>
    </row>
    <row r="10989" spans="2:45">
      <c r="B10989" s="1">
        <v>6363</v>
      </c>
      <c r="E10989" s="13">
        <v>3</v>
      </c>
      <c r="F10989" s="5" t="s">
        <v>1137</v>
      </c>
      <c r="G10989" s="5">
        <v>2018</v>
      </c>
      <c r="L10989" s="5"/>
      <c r="N10989" s="5" t="s">
        <v>1229</v>
      </c>
      <c r="P10989" s="30">
        <v>172</v>
      </c>
      <c r="Q10989" s="30">
        <v>10</v>
      </c>
      <c r="R10989" s="3" t="s">
        <v>3</v>
      </c>
      <c r="S10989" s="3" t="s">
        <v>43</v>
      </c>
      <c r="T10989" s="3" t="s">
        <v>68</v>
      </c>
      <c r="U10989" s="20" t="s">
        <v>68</v>
      </c>
      <c r="W10989" s="3" t="s">
        <v>1226</v>
      </c>
      <c r="Z10989" s="8">
        <v>45.16190864</v>
      </c>
      <c r="AA10989" s="8">
        <v>-123.3251028</v>
      </c>
      <c r="AB10989" s="3" t="s">
        <v>2310</v>
      </c>
      <c r="AD10989" s="3" t="s">
        <v>101</v>
      </c>
      <c r="AE10989" s="3" t="str">
        <f t="shared" si="198"/>
        <v>ex Taraxacum</v>
      </c>
      <c r="AF10989" s="3" t="s">
        <v>2698</v>
      </c>
      <c r="AG10989" s="3" t="s">
        <v>1648</v>
      </c>
      <c r="AS10989" s="3" t="s">
        <v>77</v>
      </c>
    </row>
    <row r="10990" spans="2:45">
      <c r="B10990" s="1">
        <v>6364</v>
      </c>
      <c r="E10990" s="13">
        <v>3</v>
      </c>
      <c r="F10990" s="5" t="s">
        <v>1137</v>
      </c>
      <c r="G10990" s="5">
        <v>2018</v>
      </c>
      <c r="L10990" s="5"/>
      <c r="N10990" s="5" t="s">
        <v>1229</v>
      </c>
      <c r="P10990" s="30">
        <v>172</v>
      </c>
      <c r="Q10990" s="30">
        <v>11</v>
      </c>
      <c r="R10990" s="3" t="s">
        <v>3</v>
      </c>
      <c r="S10990" s="3" t="s">
        <v>43</v>
      </c>
      <c r="T10990" s="3" t="s">
        <v>68</v>
      </c>
      <c r="U10990" s="20" t="s">
        <v>68</v>
      </c>
      <c r="W10990" s="3" t="s">
        <v>1226</v>
      </c>
      <c r="Z10990" s="8">
        <v>45.16190864</v>
      </c>
      <c r="AA10990" s="8">
        <v>-123.3251028</v>
      </c>
      <c r="AB10990" s="3" t="s">
        <v>2310</v>
      </c>
      <c r="AD10990" s="3" t="s">
        <v>101</v>
      </c>
      <c r="AE10990" s="3" t="str">
        <f t="shared" si="198"/>
        <v>ex Taraxacum</v>
      </c>
      <c r="AF10990" s="3" t="s">
        <v>2698</v>
      </c>
      <c r="AG10990" s="3" t="s">
        <v>1648</v>
      </c>
      <c r="AS10990" s="3" t="s">
        <v>77</v>
      </c>
    </row>
    <row r="10991" spans="2:45">
      <c r="B10991" s="1">
        <v>6365</v>
      </c>
      <c r="E10991" s="13">
        <v>3</v>
      </c>
      <c r="F10991" s="5" t="s">
        <v>1137</v>
      </c>
      <c r="G10991" s="5">
        <v>2018</v>
      </c>
      <c r="L10991" s="5"/>
      <c r="N10991" s="5" t="s">
        <v>1230</v>
      </c>
      <c r="P10991" s="30">
        <v>173</v>
      </c>
      <c r="Q10991" s="30">
        <v>1</v>
      </c>
      <c r="R10991" s="3" t="s">
        <v>3</v>
      </c>
      <c r="S10991" s="3" t="s">
        <v>43</v>
      </c>
      <c r="T10991" s="3" t="s">
        <v>68</v>
      </c>
      <c r="U10991" s="20" t="s">
        <v>68</v>
      </c>
      <c r="W10991" s="3" t="s">
        <v>1226</v>
      </c>
      <c r="Z10991" s="8">
        <v>45.162424729999998</v>
      </c>
      <c r="AA10991" s="8">
        <v>-123.32550519999999</v>
      </c>
      <c r="AB10991" s="3" t="s">
        <v>2310</v>
      </c>
      <c r="AD10991" s="3" t="s">
        <v>101</v>
      </c>
      <c r="AE10991" s="3" t="str">
        <f t="shared" si="198"/>
        <v>ex Taraxacum</v>
      </c>
      <c r="AF10991" s="3" t="s">
        <v>2698</v>
      </c>
      <c r="AG10991" s="3" t="s">
        <v>1648</v>
      </c>
      <c r="AS10991" s="3" t="s">
        <v>77</v>
      </c>
    </row>
    <row r="10992" spans="2:45">
      <c r="B10992" s="1">
        <v>6366</v>
      </c>
      <c r="E10992" s="13">
        <v>3</v>
      </c>
      <c r="F10992" s="5" t="s">
        <v>1137</v>
      </c>
      <c r="G10992" s="5">
        <v>2018</v>
      </c>
      <c r="L10992" s="5"/>
      <c r="N10992" s="5" t="s">
        <v>1230</v>
      </c>
      <c r="P10992" s="30">
        <v>173</v>
      </c>
      <c r="Q10992" s="30">
        <v>2</v>
      </c>
      <c r="R10992" s="3" t="s">
        <v>3</v>
      </c>
      <c r="S10992" s="3" t="s">
        <v>43</v>
      </c>
      <c r="T10992" s="3" t="s">
        <v>68</v>
      </c>
      <c r="U10992" s="20" t="s">
        <v>68</v>
      </c>
      <c r="W10992" s="3" t="s">
        <v>1226</v>
      </c>
      <c r="Z10992" s="8">
        <v>45.162424729999998</v>
      </c>
      <c r="AA10992" s="8">
        <v>-123.32550519999999</v>
      </c>
      <c r="AB10992" s="3" t="s">
        <v>2310</v>
      </c>
      <c r="AD10992" s="3" t="s">
        <v>101</v>
      </c>
      <c r="AE10992" s="3" t="str">
        <f t="shared" si="198"/>
        <v>ex Taraxacum</v>
      </c>
      <c r="AF10992" s="3" t="s">
        <v>2698</v>
      </c>
      <c r="AG10992" s="3" t="s">
        <v>1648</v>
      </c>
      <c r="AS10992" s="3" t="s">
        <v>77</v>
      </c>
    </row>
    <row r="10993" spans="2:45">
      <c r="B10993" s="1">
        <v>6367</v>
      </c>
      <c r="E10993" s="13">
        <v>3</v>
      </c>
      <c r="F10993" s="5" t="s">
        <v>1137</v>
      </c>
      <c r="G10993" s="5">
        <v>2018</v>
      </c>
      <c r="L10993" s="5"/>
      <c r="N10993" s="5" t="s">
        <v>1230</v>
      </c>
      <c r="P10993" s="30">
        <v>173</v>
      </c>
      <c r="Q10993" s="30">
        <v>3</v>
      </c>
      <c r="R10993" s="3" t="s">
        <v>3</v>
      </c>
      <c r="S10993" s="3" t="s">
        <v>43</v>
      </c>
      <c r="T10993" s="3" t="s">
        <v>68</v>
      </c>
      <c r="U10993" s="20" t="s">
        <v>68</v>
      </c>
      <c r="W10993" s="3" t="s">
        <v>1226</v>
      </c>
      <c r="Z10993" s="8">
        <v>45.162424729999998</v>
      </c>
      <c r="AA10993" s="8">
        <v>-123.32550519999999</v>
      </c>
      <c r="AB10993" s="3" t="s">
        <v>2310</v>
      </c>
      <c r="AD10993" s="3" t="s">
        <v>101</v>
      </c>
      <c r="AE10993" s="3" t="str">
        <f t="shared" si="198"/>
        <v>ex Taraxacum</v>
      </c>
      <c r="AF10993" s="3" t="s">
        <v>2698</v>
      </c>
      <c r="AG10993" s="3" t="s">
        <v>1648</v>
      </c>
      <c r="AS10993" s="3" t="s">
        <v>77</v>
      </c>
    </row>
    <row r="10994" spans="2:45">
      <c r="B10994" s="1">
        <v>6368</v>
      </c>
      <c r="E10994" s="13">
        <v>3</v>
      </c>
      <c r="F10994" s="5" t="s">
        <v>1137</v>
      </c>
      <c r="G10994" s="5">
        <v>2018</v>
      </c>
      <c r="L10994" s="5"/>
      <c r="N10994" s="5" t="s">
        <v>1230</v>
      </c>
      <c r="P10994" s="30">
        <v>173</v>
      </c>
      <c r="Q10994" s="30">
        <v>4</v>
      </c>
      <c r="R10994" s="3" t="s">
        <v>3</v>
      </c>
      <c r="S10994" s="3" t="s">
        <v>43</v>
      </c>
      <c r="T10994" s="3" t="s">
        <v>68</v>
      </c>
      <c r="U10994" s="20" t="s">
        <v>68</v>
      </c>
      <c r="W10994" s="3" t="s">
        <v>1226</v>
      </c>
      <c r="Z10994" s="8">
        <v>45.162424729999998</v>
      </c>
      <c r="AA10994" s="8">
        <v>-123.32550519999999</v>
      </c>
      <c r="AB10994" s="3" t="s">
        <v>2310</v>
      </c>
      <c r="AD10994" s="3" t="s">
        <v>101</v>
      </c>
      <c r="AE10994" s="3" t="str">
        <f t="shared" si="198"/>
        <v>ex Taraxacum</v>
      </c>
      <c r="AF10994" s="3" t="s">
        <v>2698</v>
      </c>
      <c r="AG10994" s="3" t="s">
        <v>1648</v>
      </c>
      <c r="AS10994" s="3" t="s">
        <v>77</v>
      </c>
    </row>
    <row r="10995" spans="2:45">
      <c r="B10995" s="1">
        <v>6369</v>
      </c>
      <c r="E10995" s="13">
        <v>3</v>
      </c>
      <c r="F10995" s="5" t="s">
        <v>1137</v>
      </c>
      <c r="G10995" s="5">
        <v>2018</v>
      </c>
      <c r="L10995" s="5"/>
      <c r="N10995" s="5" t="s">
        <v>1230</v>
      </c>
      <c r="P10995" s="30">
        <v>173</v>
      </c>
      <c r="Q10995" s="30">
        <v>5</v>
      </c>
      <c r="R10995" s="3" t="s">
        <v>3</v>
      </c>
      <c r="S10995" s="3" t="s">
        <v>43</v>
      </c>
      <c r="T10995" s="3" t="s">
        <v>68</v>
      </c>
      <c r="U10995" s="20" t="s">
        <v>68</v>
      </c>
      <c r="W10995" s="3" t="s">
        <v>1226</v>
      </c>
      <c r="Z10995" s="8">
        <v>45.162424729999998</v>
      </c>
      <c r="AA10995" s="8">
        <v>-123.32550519999999</v>
      </c>
      <c r="AB10995" s="3" t="s">
        <v>2310</v>
      </c>
      <c r="AD10995" s="3" t="s">
        <v>101</v>
      </c>
      <c r="AE10995" s="3" t="str">
        <f t="shared" si="198"/>
        <v>ex Taraxacum</v>
      </c>
      <c r="AF10995" s="3" t="s">
        <v>2698</v>
      </c>
      <c r="AG10995" s="3" t="s">
        <v>1648</v>
      </c>
      <c r="AS10995" s="3" t="s">
        <v>77</v>
      </c>
    </row>
    <row r="10996" spans="2:45">
      <c r="B10996" s="1">
        <v>6370</v>
      </c>
      <c r="E10996" s="13">
        <v>3</v>
      </c>
      <c r="F10996" s="5" t="s">
        <v>1137</v>
      </c>
      <c r="G10996" s="5">
        <v>2018</v>
      </c>
      <c r="L10996" s="5"/>
      <c r="N10996" s="5" t="s">
        <v>1230</v>
      </c>
      <c r="P10996" s="30">
        <v>173</v>
      </c>
      <c r="Q10996" s="30">
        <v>6</v>
      </c>
      <c r="R10996" s="3" t="s">
        <v>3</v>
      </c>
      <c r="S10996" s="3" t="s">
        <v>43</v>
      </c>
      <c r="T10996" s="3" t="s">
        <v>68</v>
      </c>
      <c r="U10996" s="20" t="s">
        <v>68</v>
      </c>
      <c r="W10996" s="3" t="s">
        <v>1226</v>
      </c>
      <c r="Z10996" s="8">
        <v>45.162424729999998</v>
      </c>
      <c r="AA10996" s="8">
        <v>-123.32550519999999</v>
      </c>
      <c r="AB10996" s="3" t="s">
        <v>2310</v>
      </c>
      <c r="AD10996" s="3" t="s">
        <v>101</v>
      </c>
      <c r="AE10996" s="3" t="str">
        <f t="shared" si="198"/>
        <v>ex Taraxacum</v>
      </c>
      <c r="AF10996" s="3" t="s">
        <v>2698</v>
      </c>
      <c r="AG10996" s="3" t="s">
        <v>1648</v>
      </c>
      <c r="AS10996" s="3" t="s">
        <v>77</v>
      </c>
    </row>
    <row r="10997" spans="2:45">
      <c r="B10997" s="1">
        <v>6371</v>
      </c>
      <c r="E10997" s="13">
        <v>3</v>
      </c>
      <c r="F10997" s="5" t="s">
        <v>1137</v>
      </c>
      <c r="G10997" s="5">
        <v>2018</v>
      </c>
      <c r="L10997" s="5"/>
      <c r="N10997" s="5" t="s">
        <v>1231</v>
      </c>
      <c r="P10997" s="30">
        <v>174</v>
      </c>
      <c r="Q10997" s="30">
        <v>1</v>
      </c>
      <c r="R10997" s="3" t="s">
        <v>3</v>
      </c>
      <c r="S10997" s="3" t="s">
        <v>43</v>
      </c>
      <c r="T10997" s="3" t="s">
        <v>68</v>
      </c>
      <c r="U10997" s="20" t="s">
        <v>68</v>
      </c>
      <c r="W10997" s="3" t="s">
        <v>1226</v>
      </c>
      <c r="Z10997" s="8">
        <v>45.162263639999999</v>
      </c>
      <c r="AA10997" s="8">
        <v>-123.3250512</v>
      </c>
      <c r="AB10997" s="3" t="s">
        <v>2310</v>
      </c>
      <c r="AD10997" s="3" t="s">
        <v>1169</v>
      </c>
      <c r="AE10997" s="3" t="str">
        <f t="shared" si="198"/>
        <v>ex Leucanthemum</v>
      </c>
      <c r="AF10997" s="3" t="s">
        <v>2698</v>
      </c>
      <c r="AG10997" s="3" t="s">
        <v>1648</v>
      </c>
      <c r="AS10997" s="3" t="s">
        <v>77</v>
      </c>
    </row>
    <row r="10998" spans="2:45">
      <c r="B10998" s="1">
        <v>6372</v>
      </c>
      <c r="E10998" s="13">
        <v>3</v>
      </c>
      <c r="F10998" s="5" t="s">
        <v>1137</v>
      </c>
      <c r="G10998" s="5">
        <v>2018</v>
      </c>
      <c r="L10998" s="5"/>
      <c r="N10998" s="5" t="s">
        <v>1231</v>
      </c>
      <c r="P10998" s="30">
        <v>174</v>
      </c>
      <c r="Q10998" s="30">
        <v>2</v>
      </c>
      <c r="R10998" s="3" t="s">
        <v>3</v>
      </c>
      <c r="S10998" s="3" t="s">
        <v>43</v>
      </c>
      <c r="T10998" s="3" t="s">
        <v>68</v>
      </c>
      <c r="U10998" s="20" t="s">
        <v>68</v>
      </c>
      <c r="W10998" s="3" t="s">
        <v>1226</v>
      </c>
      <c r="Z10998" s="8">
        <v>45.162263639999999</v>
      </c>
      <c r="AA10998" s="8">
        <v>-123.3250512</v>
      </c>
      <c r="AB10998" s="3" t="s">
        <v>2310</v>
      </c>
      <c r="AD10998" s="3" t="s">
        <v>1169</v>
      </c>
      <c r="AE10998" s="3" t="str">
        <f t="shared" si="198"/>
        <v>ex Leucanthemum</v>
      </c>
      <c r="AF10998" s="3" t="s">
        <v>2698</v>
      </c>
      <c r="AG10998" s="3" t="s">
        <v>1648</v>
      </c>
      <c r="AS10998" s="3" t="s">
        <v>77</v>
      </c>
    </row>
    <row r="10999" spans="2:45">
      <c r="B10999" s="1">
        <v>6373</v>
      </c>
      <c r="E10999" s="13">
        <v>3</v>
      </c>
      <c r="F10999" s="5" t="s">
        <v>1137</v>
      </c>
      <c r="G10999" s="5">
        <v>2018</v>
      </c>
      <c r="L10999" s="5"/>
      <c r="N10999" s="5" t="s">
        <v>1231</v>
      </c>
      <c r="P10999" s="30">
        <v>174</v>
      </c>
      <c r="Q10999" s="30">
        <v>3</v>
      </c>
      <c r="R10999" s="3" t="s">
        <v>3</v>
      </c>
      <c r="S10999" s="3" t="s">
        <v>43</v>
      </c>
      <c r="T10999" s="3" t="s">
        <v>68</v>
      </c>
      <c r="U10999" s="20" t="s">
        <v>68</v>
      </c>
      <c r="W10999" s="3" t="s">
        <v>1226</v>
      </c>
      <c r="Z10999" s="8">
        <v>45.162263639999999</v>
      </c>
      <c r="AA10999" s="8">
        <v>-123.3250512</v>
      </c>
      <c r="AB10999" s="3" t="s">
        <v>2310</v>
      </c>
      <c r="AD10999" s="3" t="s">
        <v>1169</v>
      </c>
      <c r="AE10999" s="3" t="str">
        <f t="shared" si="198"/>
        <v>ex Leucanthemum</v>
      </c>
      <c r="AF10999" s="3" t="s">
        <v>2698</v>
      </c>
      <c r="AG10999" s="3" t="s">
        <v>1648</v>
      </c>
      <c r="AS10999" s="3" t="s">
        <v>77</v>
      </c>
    </row>
    <row r="11000" spans="2:45">
      <c r="B11000" s="1">
        <v>6374</v>
      </c>
      <c r="E11000" s="13">
        <v>3</v>
      </c>
      <c r="F11000" s="5" t="s">
        <v>1137</v>
      </c>
      <c r="G11000" s="5">
        <v>2018</v>
      </c>
      <c r="L11000" s="5"/>
      <c r="N11000" s="5" t="s">
        <v>1231</v>
      </c>
      <c r="P11000" s="30">
        <v>174</v>
      </c>
      <c r="Q11000" s="30">
        <v>4</v>
      </c>
      <c r="R11000" s="3" t="s">
        <v>3</v>
      </c>
      <c r="S11000" s="3" t="s">
        <v>43</v>
      </c>
      <c r="T11000" s="3" t="s">
        <v>68</v>
      </c>
      <c r="U11000" s="20" t="s">
        <v>68</v>
      </c>
      <c r="W11000" s="3" t="s">
        <v>1226</v>
      </c>
      <c r="Z11000" s="8">
        <v>45.162263639999999</v>
      </c>
      <c r="AA11000" s="8">
        <v>-123.3250512</v>
      </c>
      <c r="AB11000" s="3" t="s">
        <v>2310</v>
      </c>
      <c r="AD11000" s="3" t="s">
        <v>1169</v>
      </c>
      <c r="AE11000" s="3" t="str">
        <f t="shared" si="198"/>
        <v>ex Leucanthemum</v>
      </c>
      <c r="AF11000" s="3" t="s">
        <v>2698</v>
      </c>
      <c r="AG11000" s="3" t="s">
        <v>1648</v>
      </c>
      <c r="AS11000" s="3" t="s">
        <v>77</v>
      </c>
    </row>
    <row r="11001" spans="2:45">
      <c r="B11001" s="1">
        <v>6375</v>
      </c>
      <c r="E11001" s="13">
        <v>3</v>
      </c>
      <c r="F11001" s="5" t="s">
        <v>1137</v>
      </c>
      <c r="G11001" s="5">
        <v>2018</v>
      </c>
      <c r="L11001" s="5"/>
      <c r="N11001" s="5" t="s">
        <v>1231</v>
      </c>
      <c r="P11001" s="30">
        <v>174</v>
      </c>
      <c r="Q11001" s="30">
        <v>5</v>
      </c>
      <c r="R11001" s="3" t="s">
        <v>3</v>
      </c>
      <c r="S11001" s="3" t="s">
        <v>43</v>
      </c>
      <c r="T11001" s="3" t="s">
        <v>68</v>
      </c>
      <c r="U11001" s="20" t="s">
        <v>68</v>
      </c>
      <c r="W11001" s="3" t="s">
        <v>1226</v>
      </c>
      <c r="Z11001" s="8">
        <v>45.162263639999999</v>
      </c>
      <c r="AA11001" s="8">
        <v>-123.3250512</v>
      </c>
      <c r="AB11001" s="3" t="s">
        <v>2310</v>
      </c>
      <c r="AD11001" s="3" t="s">
        <v>1169</v>
      </c>
      <c r="AE11001" s="3" t="str">
        <f t="shared" si="198"/>
        <v>ex Leucanthemum</v>
      </c>
      <c r="AF11001" s="3" t="s">
        <v>2698</v>
      </c>
      <c r="AG11001" s="3" t="s">
        <v>1648</v>
      </c>
      <c r="AS11001" s="3" t="s">
        <v>77</v>
      </c>
    </row>
    <row r="11002" spans="2:45">
      <c r="B11002" s="1">
        <v>6376</v>
      </c>
      <c r="E11002" s="13">
        <v>3</v>
      </c>
      <c r="F11002" s="5" t="s">
        <v>1137</v>
      </c>
      <c r="G11002" s="5">
        <v>2018</v>
      </c>
      <c r="L11002" s="5"/>
      <c r="N11002" s="5" t="s">
        <v>1231</v>
      </c>
      <c r="P11002" s="30">
        <v>174</v>
      </c>
      <c r="Q11002" s="30">
        <v>6</v>
      </c>
      <c r="R11002" s="3" t="s">
        <v>3</v>
      </c>
      <c r="S11002" s="3" t="s">
        <v>43</v>
      </c>
      <c r="T11002" s="3" t="s">
        <v>68</v>
      </c>
      <c r="U11002" s="20" t="s">
        <v>68</v>
      </c>
      <c r="W11002" s="3" t="s">
        <v>1226</v>
      </c>
      <c r="Z11002" s="8">
        <v>45.162263639999999</v>
      </c>
      <c r="AA11002" s="8">
        <v>-123.3250512</v>
      </c>
      <c r="AB11002" s="3" t="s">
        <v>2310</v>
      </c>
      <c r="AD11002" s="3" t="s">
        <v>1169</v>
      </c>
      <c r="AE11002" s="3" t="str">
        <f t="shared" si="198"/>
        <v>ex Leucanthemum</v>
      </c>
      <c r="AF11002" s="3" t="s">
        <v>2698</v>
      </c>
      <c r="AG11002" s="3" t="s">
        <v>1648</v>
      </c>
      <c r="AS11002" s="3" t="s">
        <v>77</v>
      </c>
    </row>
    <row r="11003" spans="2:45">
      <c r="B11003" s="1">
        <v>6377</v>
      </c>
      <c r="E11003" s="13">
        <v>3</v>
      </c>
      <c r="F11003" s="5" t="s">
        <v>1137</v>
      </c>
      <c r="G11003" s="5">
        <v>2018</v>
      </c>
      <c r="L11003" s="5"/>
      <c r="N11003" s="5" t="s">
        <v>1231</v>
      </c>
      <c r="P11003" s="30">
        <v>174</v>
      </c>
      <c r="Q11003" s="30">
        <v>7</v>
      </c>
      <c r="R11003" s="3" t="s">
        <v>3</v>
      </c>
      <c r="S11003" s="3" t="s">
        <v>43</v>
      </c>
      <c r="T11003" s="3" t="s">
        <v>68</v>
      </c>
      <c r="U11003" s="20" t="s">
        <v>68</v>
      </c>
      <c r="W11003" s="3" t="s">
        <v>1226</v>
      </c>
      <c r="Z11003" s="8">
        <v>45.162263639999999</v>
      </c>
      <c r="AA11003" s="8">
        <v>-123.3250512</v>
      </c>
      <c r="AB11003" s="3" t="s">
        <v>2310</v>
      </c>
      <c r="AD11003" s="3" t="s">
        <v>1169</v>
      </c>
      <c r="AE11003" s="3" t="str">
        <f t="shared" si="198"/>
        <v>ex Leucanthemum</v>
      </c>
      <c r="AF11003" s="3" t="s">
        <v>2698</v>
      </c>
      <c r="AG11003" s="3" t="s">
        <v>1648</v>
      </c>
      <c r="AS11003" s="3" t="s">
        <v>77</v>
      </c>
    </row>
    <row r="11004" spans="2:45">
      <c r="B11004" s="1">
        <v>6378</v>
      </c>
      <c r="E11004" s="13">
        <v>3</v>
      </c>
      <c r="F11004" s="5" t="s">
        <v>1137</v>
      </c>
      <c r="G11004" s="5">
        <v>2018</v>
      </c>
      <c r="L11004" s="5"/>
      <c r="N11004" s="5" t="s">
        <v>1231</v>
      </c>
      <c r="P11004" s="30">
        <v>174</v>
      </c>
      <c r="Q11004" s="30">
        <v>8</v>
      </c>
      <c r="R11004" s="3" t="s">
        <v>3</v>
      </c>
      <c r="S11004" s="3" t="s">
        <v>43</v>
      </c>
      <c r="T11004" s="3" t="s">
        <v>68</v>
      </c>
      <c r="U11004" s="20" t="s">
        <v>68</v>
      </c>
      <c r="W11004" s="3" t="s">
        <v>1226</v>
      </c>
      <c r="Z11004" s="8">
        <v>45.162263639999999</v>
      </c>
      <c r="AA11004" s="8">
        <v>-123.3250512</v>
      </c>
      <c r="AB11004" s="3" t="s">
        <v>2310</v>
      </c>
      <c r="AD11004" s="3" t="s">
        <v>1169</v>
      </c>
      <c r="AE11004" s="3" t="str">
        <f t="shared" si="198"/>
        <v>ex Leucanthemum</v>
      </c>
      <c r="AF11004" s="3" t="s">
        <v>2698</v>
      </c>
      <c r="AG11004" s="3" t="s">
        <v>1648</v>
      </c>
      <c r="AS11004" s="3" t="s">
        <v>77</v>
      </c>
    </row>
    <row r="11005" spans="2:45">
      <c r="B11005" s="1">
        <v>6379</v>
      </c>
      <c r="E11005" s="13">
        <v>3</v>
      </c>
      <c r="F11005" s="5" t="s">
        <v>1137</v>
      </c>
      <c r="G11005" s="5">
        <v>2018</v>
      </c>
      <c r="L11005" s="5"/>
      <c r="N11005" s="5" t="s">
        <v>1232</v>
      </c>
      <c r="P11005" s="30">
        <v>175</v>
      </c>
      <c r="Q11005" s="30">
        <v>1</v>
      </c>
      <c r="R11005" s="3" t="s">
        <v>3</v>
      </c>
      <c r="S11005" s="3" t="s">
        <v>43</v>
      </c>
      <c r="T11005" s="3" t="s">
        <v>68</v>
      </c>
      <c r="U11005" s="20" t="s">
        <v>68</v>
      </c>
      <c r="W11005" s="3" t="s">
        <v>212</v>
      </c>
      <c r="Z11005" s="8">
        <v>45.08152415</v>
      </c>
      <c r="AA11005" s="8">
        <v>-123.00567580000001</v>
      </c>
      <c r="AB11005" s="3" t="s">
        <v>2310</v>
      </c>
      <c r="AD11005" s="3" t="s">
        <v>1234</v>
      </c>
      <c r="AE11005" s="3" t="str">
        <f t="shared" si="198"/>
        <v>ex Sidalcea nelsoniana</v>
      </c>
      <c r="AF11005" s="3" t="s">
        <v>2698</v>
      </c>
      <c r="AG11005" s="3" t="s">
        <v>1648</v>
      </c>
      <c r="AS11005" s="3" t="s">
        <v>77</v>
      </c>
    </row>
    <row r="11006" spans="2:45">
      <c r="B11006" s="1">
        <v>6380</v>
      </c>
      <c r="E11006" s="13">
        <v>3</v>
      </c>
      <c r="F11006" s="5" t="s">
        <v>1137</v>
      </c>
      <c r="G11006" s="5">
        <v>2018</v>
      </c>
      <c r="L11006" s="5"/>
      <c r="N11006" s="5" t="s">
        <v>1232</v>
      </c>
      <c r="P11006" s="30">
        <v>175</v>
      </c>
      <c r="Q11006" s="30">
        <v>2</v>
      </c>
      <c r="R11006" s="3" t="s">
        <v>3</v>
      </c>
      <c r="S11006" s="3" t="s">
        <v>43</v>
      </c>
      <c r="T11006" s="3" t="s">
        <v>68</v>
      </c>
      <c r="U11006" s="20" t="s">
        <v>68</v>
      </c>
      <c r="W11006" s="3" t="s">
        <v>212</v>
      </c>
      <c r="Z11006" s="8">
        <v>45.08152415</v>
      </c>
      <c r="AA11006" s="8">
        <v>-123.00567580000001</v>
      </c>
      <c r="AB11006" s="3" t="s">
        <v>2310</v>
      </c>
      <c r="AD11006" s="3" t="s">
        <v>1234</v>
      </c>
      <c r="AE11006" s="3" t="str">
        <f t="shared" si="198"/>
        <v>ex Sidalcea nelsoniana</v>
      </c>
      <c r="AF11006" s="3" t="s">
        <v>2698</v>
      </c>
      <c r="AG11006" s="3" t="s">
        <v>1648</v>
      </c>
      <c r="AS11006" s="3" t="s">
        <v>77</v>
      </c>
    </row>
    <row r="11007" spans="2:45">
      <c r="B11007" s="1">
        <v>6381</v>
      </c>
      <c r="E11007" s="13">
        <v>3</v>
      </c>
      <c r="F11007" s="5" t="s">
        <v>1137</v>
      </c>
      <c r="G11007" s="5">
        <v>2018</v>
      </c>
      <c r="L11007" s="5"/>
      <c r="N11007" s="5" t="s">
        <v>1232</v>
      </c>
      <c r="P11007" s="30">
        <v>175</v>
      </c>
      <c r="Q11007" s="30">
        <v>3</v>
      </c>
      <c r="R11007" s="3" t="s">
        <v>3</v>
      </c>
      <c r="S11007" s="3" t="s">
        <v>43</v>
      </c>
      <c r="T11007" s="3" t="s">
        <v>68</v>
      </c>
      <c r="U11007" s="20" t="s">
        <v>68</v>
      </c>
      <c r="W11007" s="3" t="s">
        <v>212</v>
      </c>
      <c r="Z11007" s="8">
        <v>45.08152415</v>
      </c>
      <c r="AA11007" s="8">
        <v>-123.00567580000001</v>
      </c>
      <c r="AB11007" s="3" t="s">
        <v>2310</v>
      </c>
      <c r="AD11007" s="3" t="s">
        <v>1234</v>
      </c>
      <c r="AE11007" s="3" t="str">
        <f t="shared" si="198"/>
        <v>ex Sidalcea nelsoniana</v>
      </c>
      <c r="AF11007" s="3" t="s">
        <v>2698</v>
      </c>
      <c r="AG11007" s="3" t="s">
        <v>1648</v>
      </c>
      <c r="AS11007" s="3" t="s">
        <v>77</v>
      </c>
    </row>
    <row r="11008" spans="2:45">
      <c r="B11008" s="1">
        <v>6382</v>
      </c>
      <c r="E11008" s="13">
        <v>3</v>
      </c>
      <c r="F11008" s="5" t="s">
        <v>1137</v>
      </c>
      <c r="G11008" s="5">
        <v>2018</v>
      </c>
      <c r="L11008" s="5"/>
      <c r="N11008" s="5" t="s">
        <v>1232</v>
      </c>
      <c r="P11008" s="30">
        <v>175</v>
      </c>
      <c r="Q11008" s="30">
        <v>4</v>
      </c>
      <c r="R11008" s="3" t="s">
        <v>3</v>
      </c>
      <c r="S11008" s="3" t="s">
        <v>43</v>
      </c>
      <c r="T11008" s="3" t="s">
        <v>68</v>
      </c>
      <c r="U11008" s="20" t="s">
        <v>68</v>
      </c>
      <c r="W11008" s="3" t="s">
        <v>212</v>
      </c>
      <c r="Z11008" s="8">
        <v>45.08152415</v>
      </c>
      <c r="AA11008" s="8">
        <v>-123.00567580000001</v>
      </c>
      <c r="AB11008" s="3" t="s">
        <v>2310</v>
      </c>
      <c r="AD11008" s="3" t="s">
        <v>1234</v>
      </c>
      <c r="AE11008" s="3" t="str">
        <f t="shared" si="198"/>
        <v>ex Sidalcea nelsoniana</v>
      </c>
      <c r="AF11008" s="3" t="s">
        <v>2698</v>
      </c>
      <c r="AG11008" s="3" t="s">
        <v>1648</v>
      </c>
      <c r="AS11008" s="3" t="s">
        <v>77</v>
      </c>
    </row>
    <row r="11009" spans="2:45">
      <c r="B11009" s="1">
        <v>6383</v>
      </c>
      <c r="E11009" s="13">
        <v>3</v>
      </c>
      <c r="F11009" s="5" t="s">
        <v>1137</v>
      </c>
      <c r="G11009" s="5">
        <v>2018</v>
      </c>
      <c r="L11009" s="5"/>
      <c r="N11009" s="5" t="s">
        <v>1232</v>
      </c>
      <c r="P11009" s="30">
        <v>175</v>
      </c>
      <c r="Q11009" s="30">
        <v>5</v>
      </c>
      <c r="R11009" s="3" t="s">
        <v>3</v>
      </c>
      <c r="S11009" s="3" t="s">
        <v>43</v>
      </c>
      <c r="T11009" s="3" t="s">
        <v>68</v>
      </c>
      <c r="U11009" s="20" t="s">
        <v>68</v>
      </c>
      <c r="W11009" s="3" t="s">
        <v>212</v>
      </c>
      <c r="Z11009" s="8">
        <v>45.08152415</v>
      </c>
      <c r="AA11009" s="8">
        <v>-123.00567580000001</v>
      </c>
      <c r="AB11009" s="3" t="s">
        <v>2310</v>
      </c>
      <c r="AD11009" s="3" t="s">
        <v>1234</v>
      </c>
      <c r="AE11009" s="3" t="str">
        <f t="shared" si="198"/>
        <v>ex Sidalcea nelsoniana</v>
      </c>
      <c r="AF11009" s="3" t="s">
        <v>2698</v>
      </c>
      <c r="AG11009" s="3" t="s">
        <v>1648</v>
      </c>
      <c r="AS11009" s="3" t="s">
        <v>77</v>
      </c>
    </row>
    <row r="11010" spans="2:45">
      <c r="B11010" s="1">
        <v>6384</v>
      </c>
      <c r="E11010" s="13">
        <v>3</v>
      </c>
      <c r="F11010" s="5" t="s">
        <v>1137</v>
      </c>
      <c r="G11010" s="5">
        <v>2018</v>
      </c>
      <c r="L11010" s="5"/>
      <c r="N11010" s="5" t="s">
        <v>1232</v>
      </c>
      <c r="P11010" s="30">
        <v>175</v>
      </c>
      <c r="Q11010" s="30">
        <v>6</v>
      </c>
      <c r="R11010" s="3" t="s">
        <v>3</v>
      </c>
      <c r="S11010" s="3" t="s">
        <v>43</v>
      </c>
      <c r="T11010" s="3" t="s">
        <v>68</v>
      </c>
      <c r="U11010" s="20" t="s">
        <v>68</v>
      </c>
      <c r="W11010" s="3" t="s">
        <v>212</v>
      </c>
      <c r="Z11010" s="8">
        <v>45.08152415</v>
      </c>
      <c r="AA11010" s="8">
        <v>-123.00567580000001</v>
      </c>
      <c r="AB11010" s="3" t="s">
        <v>2310</v>
      </c>
      <c r="AD11010" s="3" t="s">
        <v>1234</v>
      </c>
      <c r="AE11010" s="3" t="str">
        <f t="shared" si="198"/>
        <v>ex Sidalcea nelsoniana</v>
      </c>
      <c r="AF11010" s="3" t="s">
        <v>2698</v>
      </c>
      <c r="AG11010" s="3" t="s">
        <v>1648</v>
      </c>
      <c r="AS11010" s="3" t="s">
        <v>77</v>
      </c>
    </row>
    <row r="11011" spans="2:45">
      <c r="B11011" s="1">
        <v>6385</v>
      </c>
      <c r="E11011" s="13">
        <v>3</v>
      </c>
      <c r="F11011" s="5" t="s">
        <v>1137</v>
      </c>
      <c r="G11011" s="5">
        <v>2018</v>
      </c>
      <c r="L11011" s="5"/>
      <c r="N11011" s="5" t="s">
        <v>1232</v>
      </c>
      <c r="P11011" s="30">
        <v>175</v>
      </c>
      <c r="Q11011" s="30">
        <v>7</v>
      </c>
      <c r="R11011" s="3" t="s">
        <v>3</v>
      </c>
      <c r="S11011" s="3" t="s">
        <v>43</v>
      </c>
      <c r="T11011" s="3" t="s">
        <v>68</v>
      </c>
      <c r="U11011" s="20" t="s">
        <v>68</v>
      </c>
      <c r="W11011" s="3" t="s">
        <v>212</v>
      </c>
      <c r="Z11011" s="8">
        <v>45.08152415</v>
      </c>
      <c r="AA11011" s="8">
        <v>-123.00567580000001</v>
      </c>
      <c r="AB11011" s="3" t="s">
        <v>2310</v>
      </c>
      <c r="AD11011" s="3" t="s">
        <v>1234</v>
      </c>
      <c r="AE11011" s="3" t="str">
        <f t="shared" ref="AE11011:AE11030" si="199">CONCATENATE("ex ", AD11011)</f>
        <v>ex Sidalcea nelsoniana</v>
      </c>
      <c r="AF11011" s="3" t="s">
        <v>2698</v>
      </c>
      <c r="AG11011" s="3" t="s">
        <v>1648</v>
      </c>
      <c r="AS11011" s="3" t="s">
        <v>77</v>
      </c>
    </row>
    <row r="11012" spans="2:45">
      <c r="B11012" s="1">
        <v>6386</v>
      </c>
      <c r="E11012" s="13">
        <v>3</v>
      </c>
      <c r="F11012" s="5" t="s">
        <v>1137</v>
      </c>
      <c r="G11012" s="5">
        <v>2018</v>
      </c>
      <c r="L11012" s="5"/>
      <c r="N11012" s="5" t="s">
        <v>1233</v>
      </c>
      <c r="P11012" s="30">
        <v>176</v>
      </c>
      <c r="Q11012" s="30">
        <v>1</v>
      </c>
      <c r="R11012" s="3" t="s">
        <v>3</v>
      </c>
      <c r="S11012" s="3" t="s">
        <v>43</v>
      </c>
      <c r="T11012" s="3" t="s">
        <v>68</v>
      </c>
      <c r="U11012" s="20" t="s">
        <v>68</v>
      </c>
      <c r="W11012" s="3" t="s">
        <v>212</v>
      </c>
      <c r="Z11012" s="8">
        <v>45.171209060000002</v>
      </c>
      <c r="AA11012" s="8">
        <v>-123.1854958</v>
      </c>
      <c r="AB11012" s="3" t="s">
        <v>2310</v>
      </c>
      <c r="AD11012" s="3" t="s">
        <v>1235</v>
      </c>
      <c r="AE11012" s="3" t="str">
        <f t="shared" si="199"/>
        <v>ex Boraginales</v>
      </c>
      <c r="AF11012" s="3" t="s">
        <v>2698</v>
      </c>
      <c r="AG11012" s="3" t="s">
        <v>1648</v>
      </c>
      <c r="AS11012" s="3" t="s">
        <v>77</v>
      </c>
    </row>
    <row r="11013" spans="2:45">
      <c r="B11013" s="1">
        <v>6387</v>
      </c>
      <c r="E11013" s="13">
        <v>3</v>
      </c>
      <c r="F11013" s="5" t="s">
        <v>1137</v>
      </c>
      <c r="G11013" s="5">
        <v>2018</v>
      </c>
      <c r="L11013" s="5"/>
      <c r="N11013" s="5" t="s">
        <v>1233</v>
      </c>
      <c r="P11013" s="30">
        <v>176</v>
      </c>
      <c r="Q11013" s="30">
        <v>2</v>
      </c>
      <c r="R11013" s="3" t="s">
        <v>3</v>
      </c>
      <c r="S11013" s="3" t="s">
        <v>43</v>
      </c>
      <c r="T11013" s="3" t="s">
        <v>68</v>
      </c>
      <c r="U11013" s="20" t="s">
        <v>68</v>
      </c>
      <c r="W11013" s="3" t="s">
        <v>212</v>
      </c>
      <c r="Z11013" s="8">
        <v>45.171209060000002</v>
      </c>
      <c r="AA11013" s="8">
        <v>-123.1854958</v>
      </c>
      <c r="AB11013" s="3" t="s">
        <v>2310</v>
      </c>
      <c r="AD11013" s="3" t="s">
        <v>1235</v>
      </c>
      <c r="AE11013" s="3" t="str">
        <f t="shared" si="199"/>
        <v>ex Boraginales</v>
      </c>
      <c r="AF11013" s="3" t="s">
        <v>2698</v>
      </c>
      <c r="AG11013" s="3" t="s">
        <v>1648</v>
      </c>
      <c r="AS11013" s="3" t="s">
        <v>77</v>
      </c>
    </row>
    <row r="11014" spans="2:45">
      <c r="B11014" s="1">
        <v>6388</v>
      </c>
      <c r="E11014" s="13">
        <v>3</v>
      </c>
      <c r="F11014" s="5" t="s">
        <v>1137</v>
      </c>
      <c r="G11014" s="5">
        <v>2018</v>
      </c>
      <c r="L11014" s="5"/>
      <c r="N11014" s="5" t="s">
        <v>1233</v>
      </c>
      <c r="P11014" s="30">
        <v>176</v>
      </c>
      <c r="Q11014" s="30">
        <v>3</v>
      </c>
      <c r="R11014" s="3" t="s">
        <v>3</v>
      </c>
      <c r="S11014" s="3" t="s">
        <v>43</v>
      </c>
      <c r="T11014" s="3" t="s">
        <v>68</v>
      </c>
      <c r="U11014" s="20" t="s">
        <v>68</v>
      </c>
      <c r="W11014" s="3" t="s">
        <v>212</v>
      </c>
      <c r="Z11014" s="8">
        <v>45.171209060000002</v>
      </c>
      <c r="AA11014" s="8">
        <v>-123.1854958</v>
      </c>
      <c r="AB11014" s="3" t="s">
        <v>2310</v>
      </c>
      <c r="AD11014" s="3" t="s">
        <v>1235</v>
      </c>
      <c r="AE11014" s="3" t="str">
        <f t="shared" si="199"/>
        <v>ex Boraginales</v>
      </c>
      <c r="AF11014" s="3" t="s">
        <v>2698</v>
      </c>
      <c r="AG11014" s="3" t="s">
        <v>1648</v>
      </c>
      <c r="AS11014" s="3" t="s">
        <v>77</v>
      </c>
    </row>
    <row r="11015" spans="2:45">
      <c r="B11015" s="1">
        <v>6389</v>
      </c>
      <c r="E11015" s="13">
        <v>3</v>
      </c>
      <c r="F11015" s="5" t="s">
        <v>1137</v>
      </c>
      <c r="G11015" s="5">
        <v>2018</v>
      </c>
      <c r="L11015" s="5"/>
      <c r="N11015" s="5" t="s">
        <v>1233</v>
      </c>
      <c r="P11015" s="30">
        <v>176</v>
      </c>
      <c r="Q11015" s="30">
        <v>4</v>
      </c>
      <c r="R11015" s="3" t="s">
        <v>3</v>
      </c>
      <c r="S11015" s="3" t="s">
        <v>43</v>
      </c>
      <c r="T11015" s="3" t="s">
        <v>68</v>
      </c>
      <c r="U11015" s="20" t="s">
        <v>68</v>
      </c>
      <c r="W11015" s="3" t="s">
        <v>212</v>
      </c>
      <c r="Z11015" s="8">
        <v>45.171209060000002</v>
      </c>
      <c r="AA11015" s="8">
        <v>-123.1854958</v>
      </c>
      <c r="AB11015" s="3" t="s">
        <v>2310</v>
      </c>
      <c r="AD11015" s="3" t="s">
        <v>1235</v>
      </c>
      <c r="AE11015" s="3" t="str">
        <f t="shared" si="199"/>
        <v>ex Boraginales</v>
      </c>
      <c r="AF11015" s="3" t="s">
        <v>2698</v>
      </c>
      <c r="AG11015" s="3" t="s">
        <v>1648</v>
      </c>
      <c r="AS11015" s="3" t="s">
        <v>77</v>
      </c>
    </row>
    <row r="11016" spans="2:45">
      <c r="B11016" s="1">
        <v>6390</v>
      </c>
      <c r="E11016" s="13">
        <v>3</v>
      </c>
      <c r="F11016" s="5" t="s">
        <v>1137</v>
      </c>
      <c r="G11016" s="5">
        <v>2018</v>
      </c>
      <c r="L11016" s="5"/>
      <c r="N11016" s="5" t="s">
        <v>1233</v>
      </c>
      <c r="P11016" s="30">
        <v>176</v>
      </c>
      <c r="Q11016" s="30">
        <v>5</v>
      </c>
      <c r="R11016" s="3" t="s">
        <v>3</v>
      </c>
      <c r="S11016" s="3" t="s">
        <v>43</v>
      </c>
      <c r="T11016" s="3" t="s">
        <v>68</v>
      </c>
      <c r="U11016" s="20" t="s">
        <v>68</v>
      </c>
      <c r="W11016" s="3" t="s">
        <v>212</v>
      </c>
      <c r="Z11016" s="8">
        <v>45.171209060000002</v>
      </c>
      <c r="AA11016" s="8">
        <v>-123.1854958</v>
      </c>
      <c r="AB11016" s="3" t="s">
        <v>2310</v>
      </c>
      <c r="AD11016" s="3" t="s">
        <v>1235</v>
      </c>
      <c r="AE11016" s="3" t="str">
        <f t="shared" si="199"/>
        <v>ex Boraginales</v>
      </c>
      <c r="AF11016" s="3" t="s">
        <v>2698</v>
      </c>
      <c r="AG11016" s="3" t="s">
        <v>1648</v>
      </c>
      <c r="AS11016" s="3" t="s">
        <v>77</v>
      </c>
    </row>
    <row r="11017" spans="2:45">
      <c r="B11017" s="1">
        <v>6391</v>
      </c>
      <c r="E11017" s="13">
        <v>3</v>
      </c>
      <c r="F11017" s="5" t="s">
        <v>1137</v>
      </c>
      <c r="G11017" s="5">
        <v>2018</v>
      </c>
      <c r="L11017" s="5"/>
      <c r="N11017" s="5" t="s">
        <v>1233</v>
      </c>
      <c r="P11017" s="30">
        <v>176</v>
      </c>
      <c r="Q11017" s="30">
        <v>6</v>
      </c>
      <c r="R11017" s="3" t="s">
        <v>3</v>
      </c>
      <c r="S11017" s="3" t="s">
        <v>43</v>
      </c>
      <c r="T11017" s="3" t="s">
        <v>68</v>
      </c>
      <c r="U11017" s="20" t="s">
        <v>68</v>
      </c>
      <c r="W11017" s="3" t="s">
        <v>212</v>
      </c>
      <c r="Z11017" s="8">
        <v>45.171209060000002</v>
      </c>
      <c r="AA11017" s="8">
        <v>-123.1854958</v>
      </c>
      <c r="AB11017" s="3" t="s">
        <v>2310</v>
      </c>
      <c r="AD11017" s="3" t="s">
        <v>1235</v>
      </c>
      <c r="AE11017" s="3" t="str">
        <f t="shared" si="199"/>
        <v>ex Boraginales</v>
      </c>
      <c r="AF11017" s="3" t="s">
        <v>2698</v>
      </c>
      <c r="AG11017" s="3" t="s">
        <v>1648</v>
      </c>
      <c r="AS11017" s="3" t="s">
        <v>77</v>
      </c>
    </row>
    <row r="11018" spans="2:45">
      <c r="B11018" s="1">
        <v>6573</v>
      </c>
      <c r="E11018" s="13">
        <v>5</v>
      </c>
      <c r="F11018" s="5" t="s">
        <v>1137</v>
      </c>
      <c r="G11018" s="5">
        <v>2018</v>
      </c>
      <c r="L11018" s="5"/>
      <c r="N11018" s="5" t="s">
        <v>1276</v>
      </c>
      <c r="P11018" s="30">
        <v>177</v>
      </c>
      <c r="Q11018" s="30">
        <v>1</v>
      </c>
      <c r="R11018" s="3" t="s">
        <v>3</v>
      </c>
      <c r="S11018" s="3" t="s">
        <v>43</v>
      </c>
      <c r="T11018" s="3" t="s">
        <v>68</v>
      </c>
      <c r="U11018" s="20" t="s">
        <v>68</v>
      </c>
      <c r="W11018" s="3" t="s">
        <v>212</v>
      </c>
      <c r="Z11018" s="8">
        <v>45.169211179999998</v>
      </c>
      <c r="AA11018" s="8">
        <v>-123.1829912</v>
      </c>
      <c r="AB11018" s="3" t="s">
        <v>2310</v>
      </c>
      <c r="AD11018" s="3" t="s">
        <v>1088</v>
      </c>
      <c r="AE11018" s="3" t="str">
        <f t="shared" si="199"/>
        <v>ex Phacelia heterophylla</v>
      </c>
      <c r="AF11018" s="3" t="s">
        <v>2698</v>
      </c>
      <c r="AG11018" s="3" t="s">
        <v>1648</v>
      </c>
      <c r="AS11018" s="3" t="s">
        <v>77</v>
      </c>
    </row>
    <row r="11019" spans="2:45">
      <c r="B11019" s="1">
        <v>6574</v>
      </c>
      <c r="E11019" s="13">
        <v>5</v>
      </c>
      <c r="F11019" s="5" t="s">
        <v>1137</v>
      </c>
      <c r="G11019" s="5">
        <v>2018</v>
      </c>
      <c r="L11019" s="5"/>
      <c r="N11019" s="5" t="s">
        <v>1276</v>
      </c>
      <c r="P11019" s="30">
        <v>177</v>
      </c>
      <c r="Q11019" s="30">
        <v>2</v>
      </c>
      <c r="R11019" s="3" t="s">
        <v>3</v>
      </c>
      <c r="S11019" s="3" t="s">
        <v>43</v>
      </c>
      <c r="T11019" s="3" t="s">
        <v>68</v>
      </c>
      <c r="U11019" s="20" t="s">
        <v>68</v>
      </c>
      <c r="W11019" s="3" t="s">
        <v>212</v>
      </c>
      <c r="Z11019" s="8">
        <v>45.169211179999998</v>
      </c>
      <c r="AA11019" s="8">
        <v>-123.1829912</v>
      </c>
      <c r="AB11019" s="3" t="s">
        <v>2310</v>
      </c>
      <c r="AD11019" s="3" t="s">
        <v>1088</v>
      </c>
      <c r="AE11019" s="3" t="str">
        <f t="shared" si="199"/>
        <v>ex Phacelia heterophylla</v>
      </c>
      <c r="AF11019" s="3" t="s">
        <v>2698</v>
      </c>
      <c r="AG11019" s="3" t="s">
        <v>1648</v>
      </c>
      <c r="AS11019" s="3" t="s">
        <v>77</v>
      </c>
    </row>
    <row r="11020" spans="2:45">
      <c r="B11020" s="1">
        <v>6575</v>
      </c>
      <c r="E11020" s="13">
        <v>5</v>
      </c>
      <c r="F11020" s="5" t="s">
        <v>1137</v>
      </c>
      <c r="G11020" s="5">
        <v>2018</v>
      </c>
      <c r="L11020" s="5"/>
      <c r="N11020" s="5" t="s">
        <v>1276</v>
      </c>
      <c r="P11020" s="30">
        <v>177</v>
      </c>
      <c r="Q11020" s="30">
        <v>3</v>
      </c>
      <c r="R11020" s="3" t="s">
        <v>3</v>
      </c>
      <c r="S11020" s="3" t="s">
        <v>43</v>
      </c>
      <c r="T11020" s="3" t="s">
        <v>68</v>
      </c>
      <c r="U11020" s="20" t="s">
        <v>68</v>
      </c>
      <c r="W11020" s="3" t="s">
        <v>212</v>
      </c>
      <c r="Z11020" s="8">
        <v>45.169211179999998</v>
      </c>
      <c r="AA11020" s="8">
        <v>-123.1829912</v>
      </c>
      <c r="AB11020" s="3" t="s">
        <v>2310</v>
      </c>
      <c r="AD11020" s="3" t="s">
        <v>1088</v>
      </c>
      <c r="AE11020" s="3" t="str">
        <f t="shared" si="199"/>
        <v>ex Phacelia heterophylla</v>
      </c>
      <c r="AF11020" s="3" t="s">
        <v>2698</v>
      </c>
      <c r="AG11020" s="3" t="s">
        <v>1648</v>
      </c>
      <c r="AS11020" s="3" t="s">
        <v>77</v>
      </c>
    </row>
    <row r="11021" spans="2:45">
      <c r="B11021" s="1">
        <v>6576</v>
      </c>
      <c r="E11021" s="13">
        <v>5</v>
      </c>
      <c r="F11021" s="5" t="s">
        <v>1137</v>
      </c>
      <c r="G11021" s="5">
        <v>2018</v>
      </c>
      <c r="L11021" s="5"/>
      <c r="N11021" s="5" t="s">
        <v>1276</v>
      </c>
      <c r="P11021" s="30">
        <v>177</v>
      </c>
      <c r="Q11021" s="30">
        <v>4</v>
      </c>
      <c r="R11021" s="3" t="s">
        <v>3</v>
      </c>
      <c r="S11021" s="3" t="s">
        <v>43</v>
      </c>
      <c r="T11021" s="3" t="s">
        <v>68</v>
      </c>
      <c r="U11021" s="20" t="s">
        <v>68</v>
      </c>
      <c r="W11021" s="3" t="s">
        <v>212</v>
      </c>
      <c r="Z11021" s="8">
        <v>45.169211179999998</v>
      </c>
      <c r="AA11021" s="8">
        <v>-123.1829912</v>
      </c>
      <c r="AB11021" s="3" t="s">
        <v>2310</v>
      </c>
      <c r="AD11021" s="3" t="s">
        <v>1088</v>
      </c>
      <c r="AE11021" s="3" t="str">
        <f t="shared" si="199"/>
        <v>ex Phacelia heterophylla</v>
      </c>
      <c r="AF11021" s="3" t="s">
        <v>2698</v>
      </c>
      <c r="AG11021" s="3" t="s">
        <v>1648</v>
      </c>
      <c r="AS11021" s="3" t="s">
        <v>77</v>
      </c>
    </row>
    <row r="11022" spans="2:45">
      <c r="B11022" s="1">
        <v>6577</v>
      </c>
      <c r="E11022" s="13">
        <v>5</v>
      </c>
      <c r="F11022" s="5" t="s">
        <v>1137</v>
      </c>
      <c r="G11022" s="5">
        <v>2018</v>
      </c>
      <c r="L11022" s="5"/>
      <c r="N11022" s="5" t="s">
        <v>1276</v>
      </c>
      <c r="P11022" s="30">
        <v>177</v>
      </c>
      <c r="Q11022" s="30">
        <v>5</v>
      </c>
      <c r="R11022" s="3" t="s">
        <v>3</v>
      </c>
      <c r="S11022" s="3" t="s">
        <v>43</v>
      </c>
      <c r="T11022" s="3" t="s">
        <v>68</v>
      </c>
      <c r="U11022" s="20" t="s">
        <v>68</v>
      </c>
      <c r="W11022" s="3" t="s">
        <v>212</v>
      </c>
      <c r="Z11022" s="8">
        <v>45.169211179999998</v>
      </c>
      <c r="AA11022" s="8">
        <v>-123.1829912</v>
      </c>
      <c r="AB11022" s="3" t="s">
        <v>2310</v>
      </c>
      <c r="AD11022" s="3" t="s">
        <v>1088</v>
      </c>
      <c r="AE11022" s="3" t="str">
        <f t="shared" si="199"/>
        <v>ex Phacelia heterophylla</v>
      </c>
      <c r="AF11022" s="3" t="s">
        <v>2698</v>
      </c>
      <c r="AG11022" s="3" t="s">
        <v>1648</v>
      </c>
      <c r="AS11022" s="3" t="s">
        <v>77</v>
      </c>
    </row>
    <row r="11023" spans="2:45">
      <c r="B11023" s="1">
        <v>6578</v>
      </c>
      <c r="E11023" s="13">
        <v>5</v>
      </c>
      <c r="F11023" s="5" t="s">
        <v>1137</v>
      </c>
      <c r="G11023" s="5">
        <v>2018</v>
      </c>
      <c r="L11023" s="5"/>
      <c r="N11023" s="5" t="s">
        <v>1276</v>
      </c>
      <c r="P11023" s="30">
        <v>177</v>
      </c>
      <c r="Q11023" s="30">
        <v>6</v>
      </c>
      <c r="R11023" s="3" t="s">
        <v>3</v>
      </c>
      <c r="S11023" s="3" t="s">
        <v>43</v>
      </c>
      <c r="T11023" s="3" t="s">
        <v>68</v>
      </c>
      <c r="U11023" s="20" t="s">
        <v>68</v>
      </c>
      <c r="W11023" s="3" t="s">
        <v>212</v>
      </c>
      <c r="Z11023" s="8">
        <v>45.169211179999998</v>
      </c>
      <c r="AA11023" s="8">
        <v>-123.1829912</v>
      </c>
      <c r="AB11023" s="3" t="s">
        <v>2310</v>
      </c>
      <c r="AD11023" s="3" t="s">
        <v>1088</v>
      </c>
      <c r="AE11023" s="3" t="str">
        <f t="shared" si="199"/>
        <v>ex Phacelia heterophylla</v>
      </c>
      <c r="AF11023" s="3" t="s">
        <v>2698</v>
      </c>
      <c r="AG11023" s="3" t="s">
        <v>1648</v>
      </c>
      <c r="AS11023" s="3" t="s">
        <v>77</v>
      </c>
    </row>
    <row r="11024" spans="2:45">
      <c r="B11024" s="1">
        <v>6579</v>
      </c>
      <c r="E11024" s="13">
        <v>5</v>
      </c>
      <c r="F11024" s="5" t="s">
        <v>1137</v>
      </c>
      <c r="G11024" s="5">
        <v>2018</v>
      </c>
      <c r="L11024" s="5"/>
      <c r="N11024" s="5" t="s">
        <v>1276</v>
      </c>
      <c r="P11024" s="30">
        <v>177</v>
      </c>
      <c r="Q11024" s="30">
        <v>7</v>
      </c>
      <c r="R11024" s="3" t="s">
        <v>3</v>
      </c>
      <c r="S11024" s="3" t="s">
        <v>43</v>
      </c>
      <c r="T11024" s="3" t="s">
        <v>68</v>
      </c>
      <c r="U11024" s="20" t="s">
        <v>68</v>
      </c>
      <c r="W11024" s="3" t="s">
        <v>212</v>
      </c>
      <c r="Z11024" s="8">
        <v>45.169211179999998</v>
      </c>
      <c r="AA11024" s="8">
        <v>-123.1829912</v>
      </c>
      <c r="AB11024" s="3" t="s">
        <v>2310</v>
      </c>
      <c r="AD11024" s="3" t="s">
        <v>1088</v>
      </c>
      <c r="AE11024" s="3" t="str">
        <f t="shared" si="199"/>
        <v>ex Phacelia heterophylla</v>
      </c>
      <c r="AF11024" s="3" t="s">
        <v>2698</v>
      </c>
      <c r="AG11024" s="3" t="s">
        <v>1648</v>
      </c>
      <c r="AS11024" s="3" t="s">
        <v>77</v>
      </c>
    </row>
    <row r="11025" spans="1:45">
      <c r="B11025" s="1">
        <v>6580</v>
      </c>
      <c r="E11025" s="13">
        <v>5</v>
      </c>
      <c r="F11025" s="5" t="s">
        <v>1137</v>
      </c>
      <c r="G11025" s="5">
        <v>2018</v>
      </c>
      <c r="L11025" s="5"/>
      <c r="N11025" s="5" t="s">
        <v>1276</v>
      </c>
      <c r="P11025" s="30">
        <v>177</v>
      </c>
      <c r="Q11025" s="30">
        <v>8</v>
      </c>
      <c r="R11025" s="3" t="s">
        <v>3</v>
      </c>
      <c r="S11025" s="3" t="s">
        <v>43</v>
      </c>
      <c r="T11025" s="3" t="s">
        <v>68</v>
      </c>
      <c r="U11025" s="20" t="s">
        <v>68</v>
      </c>
      <c r="W11025" s="3" t="s">
        <v>212</v>
      </c>
      <c r="Z11025" s="8">
        <v>45.169211179999998</v>
      </c>
      <c r="AA11025" s="8">
        <v>-123.1829912</v>
      </c>
      <c r="AB11025" s="3" t="s">
        <v>2310</v>
      </c>
      <c r="AD11025" s="3" t="s">
        <v>1088</v>
      </c>
      <c r="AE11025" s="3" t="str">
        <f t="shared" si="199"/>
        <v>ex Phacelia heterophylla</v>
      </c>
      <c r="AF11025" s="3" t="s">
        <v>2698</v>
      </c>
      <c r="AG11025" s="3" t="s">
        <v>1648</v>
      </c>
      <c r="AS11025" s="3" t="s">
        <v>77</v>
      </c>
    </row>
    <row r="11026" spans="1:45">
      <c r="B11026" s="1">
        <v>6581</v>
      </c>
      <c r="E11026" s="13">
        <v>5</v>
      </c>
      <c r="F11026" s="5" t="s">
        <v>1137</v>
      </c>
      <c r="G11026" s="5">
        <v>2018</v>
      </c>
      <c r="L11026" s="5"/>
      <c r="N11026" s="5" t="s">
        <v>1276</v>
      </c>
      <c r="P11026" s="30">
        <v>177</v>
      </c>
      <c r="Q11026" s="30">
        <v>9</v>
      </c>
      <c r="R11026" s="3" t="s">
        <v>3</v>
      </c>
      <c r="S11026" s="3" t="s">
        <v>43</v>
      </c>
      <c r="T11026" s="3" t="s">
        <v>68</v>
      </c>
      <c r="U11026" s="20" t="s">
        <v>68</v>
      </c>
      <c r="W11026" s="3" t="s">
        <v>212</v>
      </c>
      <c r="Z11026" s="8">
        <v>45.169211179999998</v>
      </c>
      <c r="AA11026" s="8">
        <v>-123.1829912</v>
      </c>
      <c r="AB11026" s="3" t="s">
        <v>2310</v>
      </c>
      <c r="AD11026" s="3" t="s">
        <v>1088</v>
      </c>
      <c r="AE11026" s="3" t="str">
        <f t="shared" si="199"/>
        <v>ex Phacelia heterophylla</v>
      </c>
      <c r="AF11026" s="3" t="s">
        <v>2698</v>
      </c>
      <c r="AG11026" s="3" t="s">
        <v>1648</v>
      </c>
      <c r="AS11026" s="3" t="s">
        <v>77</v>
      </c>
    </row>
    <row r="11027" spans="1:45">
      <c r="B11027" s="1">
        <v>6582</v>
      </c>
      <c r="E11027" s="13">
        <v>5</v>
      </c>
      <c r="F11027" s="5" t="s">
        <v>1137</v>
      </c>
      <c r="G11027" s="5">
        <v>2018</v>
      </c>
      <c r="L11027" s="5"/>
      <c r="N11027" s="5" t="s">
        <v>1276</v>
      </c>
      <c r="P11027" s="30">
        <v>177</v>
      </c>
      <c r="Q11027" s="30">
        <v>10</v>
      </c>
      <c r="R11027" s="3" t="s">
        <v>3</v>
      </c>
      <c r="S11027" s="3" t="s">
        <v>43</v>
      </c>
      <c r="T11027" s="3" t="s">
        <v>68</v>
      </c>
      <c r="U11027" s="20" t="s">
        <v>68</v>
      </c>
      <c r="W11027" s="3" t="s">
        <v>212</v>
      </c>
      <c r="Z11027" s="8">
        <v>45.169211179999998</v>
      </c>
      <c r="AA11027" s="8">
        <v>-123.1829912</v>
      </c>
      <c r="AB11027" s="3" t="s">
        <v>2310</v>
      </c>
      <c r="AD11027" s="3" t="s">
        <v>1088</v>
      </c>
      <c r="AE11027" s="3" t="str">
        <f t="shared" si="199"/>
        <v>ex Phacelia heterophylla</v>
      </c>
      <c r="AF11027" s="3" t="s">
        <v>2698</v>
      </c>
      <c r="AG11027" s="3" t="s">
        <v>1648</v>
      </c>
      <c r="AS11027" s="3" t="s">
        <v>77</v>
      </c>
    </row>
    <row r="11028" spans="1:45">
      <c r="B11028" s="1">
        <v>6583</v>
      </c>
      <c r="E11028" s="13">
        <v>5</v>
      </c>
      <c r="F11028" s="5" t="s">
        <v>1137</v>
      </c>
      <c r="G11028" s="5">
        <v>2018</v>
      </c>
      <c r="L11028" s="5"/>
      <c r="N11028" s="5" t="s">
        <v>1276</v>
      </c>
      <c r="P11028" s="30">
        <v>177</v>
      </c>
      <c r="Q11028" s="30">
        <v>11</v>
      </c>
      <c r="R11028" s="3" t="s">
        <v>3</v>
      </c>
      <c r="S11028" s="3" t="s">
        <v>43</v>
      </c>
      <c r="T11028" s="3" t="s">
        <v>68</v>
      </c>
      <c r="U11028" s="20" t="s">
        <v>68</v>
      </c>
      <c r="W11028" s="3" t="s">
        <v>212</v>
      </c>
      <c r="Z11028" s="8">
        <v>45.169211179999998</v>
      </c>
      <c r="AA11028" s="8">
        <v>-123.1829912</v>
      </c>
      <c r="AB11028" s="3" t="s">
        <v>2310</v>
      </c>
      <c r="AD11028" s="3" t="s">
        <v>1088</v>
      </c>
      <c r="AE11028" s="3" t="str">
        <f t="shared" si="199"/>
        <v>ex Phacelia heterophylla</v>
      </c>
      <c r="AF11028" s="3" t="s">
        <v>2698</v>
      </c>
      <c r="AG11028" s="3" t="s">
        <v>1648</v>
      </c>
      <c r="AS11028" s="3" t="s">
        <v>77</v>
      </c>
    </row>
    <row r="11029" spans="1:45">
      <c r="B11029" s="1">
        <v>6584</v>
      </c>
      <c r="E11029" s="13">
        <v>5</v>
      </c>
      <c r="F11029" s="5" t="s">
        <v>1137</v>
      </c>
      <c r="G11029" s="5">
        <v>2018</v>
      </c>
      <c r="L11029" s="5"/>
      <c r="N11029" s="5" t="s">
        <v>1276</v>
      </c>
      <c r="P11029" s="30">
        <v>177</v>
      </c>
      <c r="Q11029" s="30">
        <v>12</v>
      </c>
      <c r="R11029" s="3" t="s">
        <v>3</v>
      </c>
      <c r="S11029" s="3" t="s">
        <v>43</v>
      </c>
      <c r="T11029" s="3" t="s">
        <v>68</v>
      </c>
      <c r="U11029" s="20" t="s">
        <v>68</v>
      </c>
      <c r="W11029" s="3" t="s">
        <v>212</v>
      </c>
      <c r="Z11029" s="8">
        <v>45.169211179999998</v>
      </c>
      <c r="AA11029" s="8">
        <v>-123.1829912</v>
      </c>
      <c r="AB11029" s="3" t="s">
        <v>2310</v>
      </c>
      <c r="AD11029" s="3" t="s">
        <v>1088</v>
      </c>
      <c r="AE11029" s="3" t="str">
        <f t="shared" si="199"/>
        <v>ex Phacelia heterophylla</v>
      </c>
      <c r="AF11029" s="3" t="s">
        <v>2698</v>
      </c>
      <c r="AG11029" s="3" t="s">
        <v>1648</v>
      </c>
      <c r="AS11029" s="3" t="s">
        <v>77</v>
      </c>
    </row>
    <row r="11030" spans="1:45">
      <c r="B11030" s="1">
        <v>6585</v>
      </c>
      <c r="E11030" s="13">
        <v>5</v>
      </c>
      <c r="F11030" s="5" t="s">
        <v>1137</v>
      </c>
      <c r="G11030" s="5">
        <v>2018</v>
      </c>
      <c r="L11030" s="5"/>
      <c r="N11030" s="5" t="s">
        <v>1276</v>
      </c>
      <c r="P11030" s="30">
        <v>177</v>
      </c>
      <c r="Q11030" s="30">
        <v>13</v>
      </c>
      <c r="R11030" s="3" t="s">
        <v>3</v>
      </c>
      <c r="S11030" s="3" t="s">
        <v>43</v>
      </c>
      <c r="T11030" s="3" t="s">
        <v>68</v>
      </c>
      <c r="U11030" s="20" t="s">
        <v>68</v>
      </c>
      <c r="W11030" s="3" t="s">
        <v>212</v>
      </c>
      <c r="Z11030" s="8">
        <v>45.169211179999998</v>
      </c>
      <c r="AA11030" s="8">
        <v>-123.1829912</v>
      </c>
      <c r="AB11030" s="3" t="s">
        <v>2310</v>
      </c>
      <c r="AD11030" s="3" t="s">
        <v>1088</v>
      </c>
      <c r="AE11030" s="3" t="str">
        <f t="shared" si="199"/>
        <v>ex Phacelia heterophylla</v>
      </c>
      <c r="AF11030" s="3" t="s">
        <v>2698</v>
      </c>
      <c r="AG11030" s="3" t="s">
        <v>1648</v>
      </c>
      <c r="AS11030" s="3" t="s">
        <v>77</v>
      </c>
    </row>
    <row r="11031" spans="1:45">
      <c r="A11031" s="29">
        <v>43438</v>
      </c>
      <c r="D11031" s="78">
        <v>13211973</v>
      </c>
      <c r="E11031" s="13">
        <v>7</v>
      </c>
      <c r="F11031" s="5" t="s">
        <v>1137</v>
      </c>
      <c r="G11031" s="5">
        <v>2018</v>
      </c>
      <c r="L11031" s="5"/>
      <c r="N11031" s="5" t="s">
        <v>4046</v>
      </c>
      <c r="P11031" s="30">
        <v>178</v>
      </c>
      <c r="Q11031" s="30">
        <v>1</v>
      </c>
      <c r="R11031" s="3" t="s">
        <v>3</v>
      </c>
      <c r="S11031" s="3" t="s">
        <v>43</v>
      </c>
      <c r="T11031" s="3" t="s">
        <v>68</v>
      </c>
      <c r="U11031" s="20" t="s">
        <v>68</v>
      </c>
      <c r="V11031" s="3" t="s">
        <v>4068</v>
      </c>
      <c r="W11031" s="3" t="s">
        <v>4069</v>
      </c>
      <c r="Z11031" s="78">
        <v>45.207492792700002</v>
      </c>
      <c r="AA11031" s="78">
        <v>-123.1959441602</v>
      </c>
      <c r="AB11031" s="3" t="s">
        <v>2310</v>
      </c>
      <c r="AD11031" s="78" t="s">
        <v>325</v>
      </c>
      <c r="AF11031" s="3" t="s">
        <v>2698</v>
      </c>
      <c r="AG11031" s="3" t="s">
        <v>1648</v>
      </c>
    </row>
    <row r="11032" spans="1:45">
      <c r="A11032" s="29">
        <v>43438</v>
      </c>
      <c r="D11032" s="78">
        <v>13211973</v>
      </c>
      <c r="E11032" s="13">
        <v>7</v>
      </c>
      <c r="F11032" s="5" t="s">
        <v>1137</v>
      </c>
      <c r="G11032" s="5">
        <v>2018</v>
      </c>
      <c r="L11032" s="5"/>
      <c r="N11032" s="5" t="s">
        <v>4046</v>
      </c>
      <c r="P11032" s="30">
        <v>178</v>
      </c>
      <c r="Q11032" s="30">
        <v>2</v>
      </c>
      <c r="R11032" s="3" t="s">
        <v>3</v>
      </c>
      <c r="S11032" s="3" t="s">
        <v>43</v>
      </c>
      <c r="T11032" s="3" t="s">
        <v>68</v>
      </c>
      <c r="U11032" s="20" t="s">
        <v>68</v>
      </c>
      <c r="V11032" s="3" t="s">
        <v>4068</v>
      </c>
      <c r="W11032" s="3" t="s">
        <v>4069</v>
      </c>
      <c r="Z11032" s="78">
        <v>45.207492792700002</v>
      </c>
      <c r="AA11032" s="78">
        <v>-123.1959441602</v>
      </c>
      <c r="AB11032" s="3" t="s">
        <v>2310</v>
      </c>
      <c r="AD11032" s="78" t="s">
        <v>325</v>
      </c>
      <c r="AF11032" s="3" t="s">
        <v>2698</v>
      </c>
      <c r="AG11032" s="3" t="s">
        <v>1648</v>
      </c>
    </row>
    <row r="11033" spans="1:45">
      <c r="A11033" s="29">
        <v>43438</v>
      </c>
      <c r="D11033" s="78">
        <v>13211973</v>
      </c>
      <c r="E11033" s="13">
        <v>7</v>
      </c>
      <c r="F11033" s="5" t="s">
        <v>1137</v>
      </c>
      <c r="G11033" s="5">
        <v>2018</v>
      </c>
      <c r="L11033" s="5"/>
      <c r="N11033" s="5" t="s">
        <v>4046</v>
      </c>
      <c r="P11033" s="30">
        <v>178</v>
      </c>
      <c r="Q11033" s="30">
        <v>3</v>
      </c>
      <c r="R11033" s="3" t="s">
        <v>3</v>
      </c>
      <c r="S11033" s="3" t="s">
        <v>43</v>
      </c>
      <c r="T11033" s="3" t="s">
        <v>68</v>
      </c>
      <c r="U11033" s="20" t="s">
        <v>68</v>
      </c>
      <c r="V11033" s="3" t="s">
        <v>4068</v>
      </c>
      <c r="W11033" s="3" t="s">
        <v>4069</v>
      </c>
      <c r="Z11033" s="78">
        <v>45.207492792700002</v>
      </c>
      <c r="AA11033" s="78">
        <v>-123.1959441602</v>
      </c>
      <c r="AB11033" s="3" t="s">
        <v>2310</v>
      </c>
      <c r="AD11033" s="78" t="s">
        <v>325</v>
      </c>
      <c r="AF11033" s="3" t="s">
        <v>2698</v>
      </c>
      <c r="AG11033" s="3" t="s">
        <v>1648</v>
      </c>
    </row>
    <row r="11034" spans="1:45">
      <c r="A11034" s="29">
        <v>43438</v>
      </c>
      <c r="D11034" s="78">
        <v>13211973</v>
      </c>
      <c r="E11034" s="13">
        <v>7</v>
      </c>
      <c r="F11034" s="5" t="s">
        <v>1137</v>
      </c>
      <c r="G11034" s="5">
        <v>2018</v>
      </c>
      <c r="L11034" s="5"/>
      <c r="N11034" s="5" t="s">
        <v>4046</v>
      </c>
      <c r="P11034" s="30">
        <v>178</v>
      </c>
      <c r="Q11034" s="30">
        <v>4</v>
      </c>
      <c r="R11034" s="3" t="s">
        <v>3</v>
      </c>
      <c r="S11034" s="3" t="s">
        <v>43</v>
      </c>
      <c r="T11034" s="3" t="s">
        <v>68</v>
      </c>
      <c r="U11034" s="20" t="s">
        <v>68</v>
      </c>
      <c r="V11034" s="3" t="s">
        <v>4068</v>
      </c>
      <c r="W11034" s="3" t="s">
        <v>4069</v>
      </c>
      <c r="Z11034" s="78">
        <v>45.207492792700002</v>
      </c>
      <c r="AA11034" s="78">
        <v>-123.1959441602</v>
      </c>
      <c r="AB11034" s="3" t="s">
        <v>2310</v>
      </c>
      <c r="AD11034" s="78" t="s">
        <v>325</v>
      </c>
      <c r="AF11034" s="3" t="s">
        <v>2698</v>
      </c>
      <c r="AG11034" s="3" t="s">
        <v>1648</v>
      </c>
    </row>
    <row r="11035" spans="1:45">
      <c r="A11035" s="29">
        <v>43438</v>
      </c>
      <c r="D11035" s="78">
        <v>13338921</v>
      </c>
      <c r="E11035" s="13">
        <v>11</v>
      </c>
      <c r="F11035" s="5" t="s">
        <v>1137</v>
      </c>
      <c r="G11035" s="5">
        <v>2018</v>
      </c>
      <c r="L11035" s="5"/>
      <c r="N11035" s="5" t="s">
        <v>4047</v>
      </c>
      <c r="P11035" s="30">
        <v>180</v>
      </c>
      <c r="Q11035" s="30">
        <v>1</v>
      </c>
      <c r="R11035" s="3" t="s">
        <v>3</v>
      </c>
      <c r="S11035" s="3" t="s">
        <v>43</v>
      </c>
      <c r="T11035" s="3" t="s">
        <v>68</v>
      </c>
      <c r="U11035" s="20" t="s">
        <v>68</v>
      </c>
      <c r="V11035" s="78" t="s">
        <v>2708</v>
      </c>
      <c r="W11035" s="3" t="s">
        <v>1059</v>
      </c>
      <c r="Z11035" s="78">
        <v>45.258055259999999</v>
      </c>
      <c r="AA11035" s="78">
        <v>-123.074309963</v>
      </c>
      <c r="AB11035" s="3" t="s">
        <v>2310</v>
      </c>
      <c r="AD11035" s="78" t="s">
        <v>1135</v>
      </c>
      <c r="AF11035" s="3" t="s">
        <v>2698</v>
      </c>
      <c r="AG11035" s="3" t="s">
        <v>1648</v>
      </c>
    </row>
    <row r="11036" spans="1:45">
      <c r="A11036" s="29">
        <v>43438</v>
      </c>
      <c r="D11036" s="78">
        <v>13338921</v>
      </c>
      <c r="E11036" s="13">
        <v>11</v>
      </c>
      <c r="F11036" s="5" t="s">
        <v>1137</v>
      </c>
      <c r="G11036" s="5">
        <v>2018</v>
      </c>
      <c r="L11036" s="5"/>
      <c r="N11036" s="5" t="s">
        <v>4047</v>
      </c>
      <c r="P11036" s="30">
        <v>180</v>
      </c>
      <c r="Q11036" s="30">
        <v>2</v>
      </c>
      <c r="R11036" s="3" t="s">
        <v>3</v>
      </c>
      <c r="S11036" s="3" t="s">
        <v>43</v>
      </c>
      <c r="T11036" s="3" t="s">
        <v>68</v>
      </c>
      <c r="U11036" s="20" t="s">
        <v>68</v>
      </c>
      <c r="V11036" s="78" t="s">
        <v>2708</v>
      </c>
      <c r="W11036" s="3" t="s">
        <v>1059</v>
      </c>
      <c r="Z11036" s="78">
        <v>45.258055259999999</v>
      </c>
      <c r="AA11036" s="78">
        <v>-123.074309963</v>
      </c>
      <c r="AB11036" s="3" t="s">
        <v>2310</v>
      </c>
      <c r="AD11036" s="78" t="s">
        <v>1135</v>
      </c>
      <c r="AF11036" s="3" t="s">
        <v>2698</v>
      </c>
      <c r="AG11036" s="3" t="s">
        <v>1648</v>
      </c>
    </row>
    <row r="11037" spans="1:45">
      <c r="A11037" s="29">
        <v>43438</v>
      </c>
      <c r="D11037" s="78">
        <v>13339586</v>
      </c>
      <c r="E11037" s="13">
        <v>11</v>
      </c>
      <c r="F11037" s="5" t="s">
        <v>1137</v>
      </c>
      <c r="G11037" s="5">
        <v>2018</v>
      </c>
      <c r="L11037" s="5"/>
      <c r="N11037" s="5" t="s">
        <v>4048</v>
      </c>
      <c r="P11037" s="30">
        <v>181</v>
      </c>
      <c r="Q11037" s="30">
        <v>1</v>
      </c>
      <c r="R11037" s="3" t="s">
        <v>3</v>
      </c>
      <c r="S11037" s="3" t="s">
        <v>43</v>
      </c>
      <c r="T11037" s="3" t="s">
        <v>68</v>
      </c>
      <c r="U11037" s="20" t="s">
        <v>68</v>
      </c>
      <c r="V11037" s="3" t="s">
        <v>2708</v>
      </c>
      <c r="W11037" s="3" t="s">
        <v>1059</v>
      </c>
      <c r="Z11037" s="78">
        <v>45.258728165000001</v>
      </c>
      <c r="AA11037" s="78">
        <v>-123.0741884235</v>
      </c>
      <c r="AB11037" s="3" t="s">
        <v>2310</v>
      </c>
      <c r="AD11037" s="78" t="s">
        <v>2421</v>
      </c>
      <c r="AF11037" s="3" t="s">
        <v>2698</v>
      </c>
      <c r="AG11037" s="3" t="s">
        <v>1648</v>
      </c>
    </row>
    <row r="11038" spans="1:45">
      <c r="A11038" s="29">
        <v>43438</v>
      </c>
      <c r="D11038" s="78">
        <v>13339669</v>
      </c>
      <c r="E11038" s="13">
        <v>11</v>
      </c>
      <c r="F11038" s="5" t="s">
        <v>1137</v>
      </c>
      <c r="G11038" s="5">
        <v>2018</v>
      </c>
      <c r="L11038" s="5"/>
      <c r="N11038" s="5" t="s">
        <v>4049</v>
      </c>
      <c r="P11038" s="30">
        <v>182</v>
      </c>
      <c r="Q11038" s="30">
        <v>1</v>
      </c>
      <c r="R11038" s="3" t="s">
        <v>3</v>
      </c>
      <c r="S11038" s="3" t="s">
        <v>43</v>
      </c>
      <c r="T11038" s="3" t="s">
        <v>68</v>
      </c>
      <c r="U11038" s="20" t="s">
        <v>68</v>
      </c>
      <c r="V11038" s="3" t="s">
        <v>2708</v>
      </c>
      <c r="W11038" s="3" t="s">
        <v>1059</v>
      </c>
      <c r="Z11038" s="78">
        <v>45.258828854599997</v>
      </c>
      <c r="AA11038" s="78">
        <v>-123.07415125040001</v>
      </c>
      <c r="AB11038" s="3" t="s">
        <v>2310</v>
      </c>
      <c r="AD11038" s="78" t="s">
        <v>325</v>
      </c>
      <c r="AF11038" s="3" t="s">
        <v>2698</v>
      </c>
      <c r="AG11038" s="3" t="s">
        <v>1648</v>
      </c>
    </row>
    <row r="11039" spans="1:45">
      <c r="A11039" s="29">
        <v>43438</v>
      </c>
      <c r="D11039" s="78">
        <v>13339669</v>
      </c>
      <c r="E11039" s="13">
        <v>11</v>
      </c>
      <c r="F11039" s="5" t="s">
        <v>1137</v>
      </c>
      <c r="G11039" s="5">
        <v>2018</v>
      </c>
      <c r="L11039" s="5"/>
      <c r="N11039" s="5" t="s">
        <v>4049</v>
      </c>
      <c r="P11039" s="30">
        <v>182</v>
      </c>
      <c r="Q11039" s="30">
        <v>2</v>
      </c>
      <c r="R11039" s="3" t="s">
        <v>3</v>
      </c>
      <c r="S11039" s="3" t="s">
        <v>43</v>
      </c>
      <c r="T11039" s="3" t="s">
        <v>68</v>
      </c>
      <c r="U11039" s="20" t="s">
        <v>68</v>
      </c>
      <c r="V11039" s="3" t="s">
        <v>2708</v>
      </c>
      <c r="W11039" s="3" t="s">
        <v>1059</v>
      </c>
      <c r="Z11039" s="78">
        <v>45.258828854599997</v>
      </c>
      <c r="AA11039" s="78">
        <v>-123.07415125040001</v>
      </c>
      <c r="AB11039" s="3" t="s">
        <v>2310</v>
      </c>
      <c r="AD11039" s="78" t="s">
        <v>325</v>
      </c>
      <c r="AF11039" s="3" t="s">
        <v>2698</v>
      </c>
      <c r="AG11039" s="3" t="s">
        <v>1648</v>
      </c>
    </row>
    <row r="11040" spans="1:45">
      <c r="A11040" s="29">
        <v>43438</v>
      </c>
      <c r="D11040" s="78">
        <v>13339669</v>
      </c>
      <c r="E11040" s="13">
        <v>11</v>
      </c>
      <c r="F11040" s="5" t="s">
        <v>1137</v>
      </c>
      <c r="G11040" s="5">
        <v>2018</v>
      </c>
      <c r="L11040" s="5"/>
      <c r="N11040" s="5" t="s">
        <v>4049</v>
      </c>
      <c r="P11040" s="30">
        <v>182</v>
      </c>
      <c r="Q11040" s="30">
        <v>3</v>
      </c>
      <c r="R11040" s="3" t="s">
        <v>3</v>
      </c>
      <c r="S11040" s="3" t="s">
        <v>43</v>
      </c>
      <c r="T11040" s="3" t="s">
        <v>68</v>
      </c>
      <c r="U11040" s="20" t="s">
        <v>68</v>
      </c>
      <c r="V11040" s="3" t="s">
        <v>2708</v>
      </c>
      <c r="W11040" s="3" t="s">
        <v>1059</v>
      </c>
      <c r="Z11040" s="78">
        <v>45.258828854599997</v>
      </c>
      <c r="AA11040" s="78">
        <v>-123.07415125040001</v>
      </c>
      <c r="AB11040" s="3" t="s">
        <v>2310</v>
      </c>
      <c r="AD11040" s="78" t="s">
        <v>325</v>
      </c>
      <c r="AF11040" s="3" t="s">
        <v>2698</v>
      </c>
      <c r="AG11040" s="3" t="s">
        <v>1648</v>
      </c>
    </row>
    <row r="11041" spans="1:33">
      <c r="A11041" s="29">
        <v>43438</v>
      </c>
      <c r="D11041" s="78">
        <v>13339787</v>
      </c>
      <c r="E11041" s="13">
        <v>11</v>
      </c>
      <c r="F11041" s="5" t="s">
        <v>1137</v>
      </c>
      <c r="G11041" s="5">
        <v>2018</v>
      </c>
      <c r="L11041" s="5"/>
      <c r="N11041" s="5" t="s">
        <v>4050</v>
      </c>
      <c r="P11041" s="30">
        <v>183</v>
      </c>
      <c r="Q11041" s="30">
        <v>1</v>
      </c>
      <c r="R11041" s="3" t="s">
        <v>3</v>
      </c>
      <c r="S11041" s="3" t="s">
        <v>43</v>
      </c>
      <c r="T11041" s="3" t="s">
        <v>68</v>
      </c>
      <c r="U11041" s="20" t="s">
        <v>68</v>
      </c>
      <c r="V11041" s="3" t="s">
        <v>2708</v>
      </c>
      <c r="W11041" s="3" t="s">
        <v>1059</v>
      </c>
      <c r="Z11041" s="78">
        <v>45.258893986399997</v>
      </c>
      <c r="AA11041" s="78">
        <v>-123.07411289620001</v>
      </c>
      <c r="AB11041" s="3" t="s">
        <v>2310</v>
      </c>
      <c r="AD11041" s="3" t="s">
        <v>569</v>
      </c>
      <c r="AF11041" s="3" t="s">
        <v>2698</v>
      </c>
      <c r="AG11041" s="3" t="s">
        <v>1648</v>
      </c>
    </row>
    <row r="11042" spans="1:33">
      <c r="A11042" s="29">
        <v>43438</v>
      </c>
      <c r="D11042" s="78">
        <v>13339787</v>
      </c>
      <c r="E11042" s="13">
        <v>11</v>
      </c>
      <c r="F11042" s="5" t="s">
        <v>1137</v>
      </c>
      <c r="G11042" s="5">
        <v>2018</v>
      </c>
      <c r="L11042" s="5"/>
      <c r="N11042" s="5" t="s">
        <v>4050</v>
      </c>
      <c r="P11042" s="30">
        <v>183</v>
      </c>
      <c r="Q11042" s="30">
        <v>2</v>
      </c>
      <c r="R11042" s="3" t="s">
        <v>3</v>
      </c>
      <c r="S11042" s="3" t="s">
        <v>43</v>
      </c>
      <c r="T11042" s="3" t="s">
        <v>68</v>
      </c>
      <c r="U11042" s="20" t="s">
        <v>68</v>
      </c>
      <c r="V11042" s="3" t="s">
        <v>2708</v>
      </c>
      <c r="W11042" s="3" t="s">
        <v>1059</v>
      </c>
      <c r="Z11042" s="78">
        <v>45.258893986399997</v>
      </c>
      <c r="AA11042" s="78">
        <v>-123.07411289620001</v>
      </c>
      <c r="AB11042" s="3" t="s">
        <v>2310</v>
      </c>
      <c r="AD11042" s="3" t="s">
        <v>569</v>
      </c>
      <c r="AF11042" s="3" t="s">
        <v>2698</v>
      </c>
      <c r="AG11042" s="3" t="s">
        <v>1648</v>
      </c>
    </row>
    <row r="11043" spans="1:33">
      <c r="A11043" s="29">
        <v>43438</v>
      </c>
      <c r="D11043" s="78">
        <v>13339882</v>
      </c>
      <c r="E11043" s="13">
        <v>11</v>
      </c>
      <c r="F11043" s="5" t="s">
        <v>1137</v>
      </c>
      <c r="G11043" s="5">
        <v>2018</v>
      </c>
      <c r="L11043" s="5"/>
      <c r="N11043" s="5" t="s">
        <v>4051</v>
      </c>
      <c r="P11043" s="30">
        <v>184</v>
      </c>
      <c r="Q11043" s="30">
        <v>1</v>
      </c>
      <c r="R11043" s="3" t="s">
        <v>3</v>
      </c>
      <c r="S11043" s="3" t="s">
        <v>43</v>
      </c>
      <c r="T11043" s="3" t="s">
        <v>68</v>
      </c>
      <c r="U11043" s="20" t="s">
        <v>68</v>
      </c>
      <c r="V11043" s="3" t="s">
        <v>2708</v>
      </c>
      <c r="W11043" s="3" t="s">
        <v>1059</v>
      </c>
      <c r="Z11043" s="78">
        <v>45.258878141899999</v>
      </c>
      <c r="AA11043" s="78">
        <v>-123.0739533851</v>
      </c>
      <c r="AB11043" s="3" t="s">
        <v>2310</v>
      </c>
      <c r="AD11043" s="78" t="s">
        <v>1955</v>
      </c>
      <c r="AF11043" s="3" t="s">
        <v>2698</v>
      </c>
      <c r="AG11043" s="3" t="s">
        <v>1648</v>
      </c>
    </row>
    <row r="11044" spans="1:33">
      <c r="A11044" s="29">
        <v>43438</v>
      </c>
      <c r="D11044" s="78">
        <v>13339882</v>
      </c>
      <c r="E11044" s="13">
        <v>11</v>
      </c>
      <c r="F11044" s="5" t="s">
        <v>1137</v>
      </c>
      <c r="G11044" s="5">
        <v>2018</v>
      </c>
      <c r="L11044" s="5"/>
      <c r="N11044" s="5" t="s">
        <v>4051</v>
      </c>
      <c r="P11044" s="30">
        <v>184</v>
      </c>
      <c r="Q11044" s="30">
        <v>2</v>
      </c>
      <c r="R11044" s="3" t="s">
        <v>3</v>
      </c>
      <c r="S11044" s="3" t="s">
        <v>43</v>
      </c>
      <c r="T11044" s="3" t="s">
        <v>68</v>
      </c>
      <c r="U11044" s="20" t="s">
        <v>68</v>
      </c>
      <c r="V11044" s="3" t="s">
        <v>2708</v>
      </c>
      <c r="W11044" s="3" t="s">
        <v>1059</v>
      </c>
      <c r="Z11044" s="78">
        <v>45.258878141899999</v>
      </c>
      <c r="AA11044" s="78">
        <v>-123.0739533851</v>
      </c>
      <c r="AB11044" s="3" t="s">
        <v>2310</v>
      </c>
      <c r="AD11044" s="78" t="s">
        <v>1955</v>
      </c>
      <c r="AF11044" s="3" t="s">
        <v>2698</v>
      </c>
      <c r="AG11044" s="3" t="s">
        <v>1648</v>
      </c>
    </row>
    <row r="11045" spans="1:33">
      <c r="A11045" s="29">
        <v>43438</v>
      </c>
      <c r="D11045" s="78">
        <v>13339882</v>
      </c>
      <c r="E11045" s="13">
        <v>11</v>
      </c>
      <c r="F11045" s="5" t="s">
        <v>1137</v>
      </c>
      <c r="G11045" s="5">
        <v>2018</v>
      </c>
      <c r="L11045" s="5"/>
      <c r="N11045" s="5" t="s">
        <v>4051</v>
      </c>
      <c r="P11045" s="30">
        <v>184</v>
      </c>
      <c r="Q11045" s="30">
        <v>3</v>
      </c>
      <c r="R11045" s="3" t="s">
        <v>3</v>
      </c>
      <c r="S11045" s="3" t="s">
        <v>43</v>
      </c>
      <c r="T11045" s="3" t="s">
        <v>68</v>
      </c>
      <c r="U11045" s="20" t="s">
        <v>68</v>
      </c>
      <c r="V11045" s="3" t="s">
        <v>2708</v>
      </c>
      <c r="W11045" s="3" t="s">
        <v>1059</v>
      </c>
      <c r="Z11045" s="78">
        <v>45.258878141899999</v>
      </c>
      <c r="AA11045" s="78">
        <v>-123.0739533851</v>
      </c>
      <c r="AB11045" s="3" t="s">
        <v>2310</v>
      </c>
      <c r="AD11045" s="78" t="s">
        <v>1955</v>
      </c>
      <c r="AF11045" s="3" t="s">
        <v>2698</v>
      </c>
      <c r="AG11045" s="3" t="s">
        <v>1648</v>
      </c>
    </row>
    <row r="11046" spans="1:33">
      <c r="A11046" s="29">
        <v>43438</v>
      </c>
      <c r="D11046" s="78">
        <v>13339882</v>
      </c>
      <c r="E11046" s="13">
        <v>11</v>
      </c>
      <c r="F11046" s="5" t="s">
        <v>1137</v>
      </c>
      <c r="G11046" s="5">
        <v>2018</v>
      </c>
      <c r="L11046" s="5"/>
      <c r="N11046" s="5" t="s">
        <v>4051</v>
      </c>
      <c r="P11046" s="30">
        <v>184</v>
      </c>
      <c r="Q11046" s="30">
        <v>4</v>
      </c>
      <c r="R11046" s="3" t="s">
        <v>3</v>
      </c>
      <c r="S11046" s="3" t="s">
        <v>43</v>
      </c>
      <c r="T11046" s="3" t="s">
        <v>68</v>
      </c>
      <c r="U11046" s="20" t="s">
        <v>68</v>
      </c>
      <c r="V11046" s="3" t="s">
        <v>2708</v>
      </c>
      <c r="W11046" s="3" t="s">
        <v>1059</v>
      </c>
      <c r="Z11046" s="78">
        <v>45.258878141899999</v>
      </c>
      <c r="AA11046" s="78">
        <v>-123.0739533851</v>
      </c>
      <c r="AB11046" s="3" t="s">
        <v>2310</v>
      </c>
      <c r="AD11046" s="78" t="s">
        <v>1955</v>
      </c>
      <c r="AF11046" s="3" t="s">
        <v>2698</v>
      </c>
      <c r="AG11046" s="3" t="s">
        <v>1648</v>
      </c>
    </row>
    <row r="11047" spans="1:33">
      <c r="A11047" s="29">
        <v>43438</v>
      </c>
      <c r="D11047" s="78">
        <v>13339882</v>
      </c>
      <c r="E11047" s="13">
        <v>11</v>
      </c>
      <c r="F11047" s="5" t="s">
        <v>1137</v>
      </c>
      <c r="G11047" s="5">
        <v>2018</v>
      </c>
      <c r="L11047" s="5"/>
      <c r="N11047" s="5" t="s">
        <v>4051</v>
      </c>
      <c r="P11047" s="30">
        <v>184</v>
      </c>
      <c r="Q11047" s="30">
        <v>5</v>
      </c>
      <c r="R11047" s="3" t="s">
        <v>3</v>
      </c>
      <c r="S11047" s="3" t="s">
        <v>43</v>
      </c>
      <c r="T11047" s="3" t="s">
        <v>68</v>
      </c>
      <c r="U11047" s="20" t="s">
        <v>68</v>
      </c>
      <c r="V11047" s="3" t="s">
        <v>2708</v>
      </c>
      <c r="W11047" s="3" t="s">
        <v>1059</v>
      </c>
      <c r="Z11047" s="78">
        <v>45.258878141899999</v>
      </c>
      <c r="AA11047" s="78">
        <v>-123.0739533851</v>
      </c>
      <c r="AB11047" s="3" t="s">
        <v>2310</v>
      </c>
      <c r="AD11047" s="78" t="s">
        <v>1955</v>
      </c>
      <c r="AF11047" s="3" t="s">
        <v>2698</v>
      </c>
      <c r="AG11047" s="3" t="s">
        <v>1648</v>
      </c>
    </row>
    <row r="11048" spans="1:33">
      <c r="A11048" s="29">
        <v>43438</v>
      </c>
      <c r="D11048" s="78">
        <v>13339882</v>
      </c>
      <c r="E11048" s="13">
        <v>11</v>
      </c>
      <c r="F11048" s="5" t="s">
        <v>1137</v>
      </c>
      <c r="G11048" s="5">
        <v>2018</v>
      </c>
      <c r="L11048" s="5"/>
      <c r="N11048" s="5" t="s">
        <v>4051</v>
      </c>
      <c r="P11048" s="30">
        <v>184</v>
      </c>
      <c r="Q11048" s="30">
        <v>6</v>
      </c>
      <c r="R11048" s="3" t="s">
        <v>3</v>
      </c>
      <c r="S11048" s="3" t="s">
        <v>43</v>
      </c>
      <c r="T11048" s="3" t="s">
        <v>68</v>
      </c>
      <c r="U11048" s="20" t="s">
        <v>68</v>
      </c>
      <c r="V11048" s="3" t="s">
        <v>2708</v>
      </c>
      <c r="W11048" s="3" t="s">
        <v>1059</v>
      </c>
      <c r="Z11048" s="78">
        <v>45.258878141899999</v>
      </c>
      <c r="AA11048" s="78">
        <v>-123.0739533851</v>
      </c>
      <c r="AB11048" s="3" t="s">
        <v>2310</v>
      </c>
      <c r="AD11048" s="78" t="s">
        <v>1955</v>
      </c>
      <c r="AF11048" s="3" t="s">
        <v>2698</v>
      </c>
      <c r="AG11048" s="3" t="s">
        <v>1648</v>
      </c>
    </row>
    <row r="11049" spans="1:33">
      <c r="A11049" s="29">
        <v>43438</v>
      </c>
      <c r="D11049" s="78">
        <v>13339882</v>
      </c>
      <c r="E11049" s="13">
        <v>11</v>
      </c>
      <c r="F11049" s="5" t="s">
        <v>1137</v>
      </c>
      <c r="G11049" s="5">
        <v>2018</v>
      </c>
      <c r="L11049" s="5"/>
      <c r="N11049" s="5" t="s">
        <v>4051</v>
      </c>
      <c r="P11049" s="30">
        <v>184</v>
      </c>
      <c r="Q11049" s="30">
        <v>7</v>
      </c>
      <c r="R11049" s="3" t="s">
        <v>3</v>
      </c>
      <c r="S11049" s="3" t="s">
        <v>43</v>
      </c>
      <c r="T11049" s="3" t="s">
        <v>68</v>
      </c>
      <c r="U11049" s="20" t="s">
        <v>68</v>
      </c>
      <c r="V11049" s="3" t="s">
        <v>2708</v>
      </c>
      <c r="W11049" s="3" t="s">
        <v>1059</v>
      </c>
      <c r="Z11049" s="78">
        <v>45.258878141899999</v>
      </c>
      <c r="AA11049" s="78">
        <v>-123.0739533851</v>
      </c>
      <c r="AB11049" s="3" t="s">
        <v>2310</v>
      </c>
      <c r="AD11049" s="78" t="s">
        <v>1955</v>
      </c>
      <c r="AF11049" s="3" t="s">
        <v>2698</v>
      </c>
      <c r="AG11049" s="3" t="s">
        <v>1648</v>
      </c>
    </row>
    <row r="11050" spans="1:33">
      <c r="A11050" s="29">
        <v>43438</v>
      </c>
      <c r="D11050" s="78">
        <v>13339882</v>
      </c>
      <c r="E11050" s="13">
        <v>11</v>
      </c>
      <c r="F11050" s="5" t="s">
        <v>1137</v>
      </c>
      <c r="G11050" s="5">
        <v>2018</v>
      </c>
      <c r="L11050" s="5"/>
      <c r="N11050" s="5" t="s">
        <v>4051</v>
      </c>
      <c r="P11050" s="30">
        <v>184</v>
      </c>
      <c r="Q11050" s="30">
        <v>8</v>
      </c>
      <c r="R11050" s="3" t="s">
        <v>3</v>
      </c>
      <c r="S11050" s="3" t="s">
        <v>43</v>
      </c>
      <c r="T11050" s="3" t="s">
        <v>68</v>
      </c>
      <c r="U11050" s="20" t="s">
        <v>68</v>
      </c>
      <c r="V11050" s="3" t="s">
        <v>2708</v>
      </c>
      <c r="W11050" s="3" t="s">
        <v>1059</v>
      </c>
      <c r="Z11050" s="78">
        <v>45.258878141899999</v>
      </c>
      <c r="AA11050" s="78">
        <v>-123.0739533851</v>
      </c>
      <c r="AB11050" s="3" t="s">
        <v>2310</v>
      </c>
      <c r="AD11050" s="78" t="s">
        <v>1955</v>
      </c>
      <c r="AF11050" s="3" t="s">
        <v>2698</v>
      </c>
      <c r="AG11050" s="3" t="s">
        <v>1648</v>
      </c>
    </row>
    <row r="11051" spans="1:33">
      <c r="A11051" s="29">
        <v>43438</v>
      </c>
      <c r="D11051" s="78">
        <v>13339882</v>
      </c>
      <c r="E11051" s="13">
        <v>11</v>
      </c>
      <c r="F11051" s="5" t="s">
        <v>1137</v>
      </c>
      <c r="G11051" s="5">
        <v>2018</v>
      </c>
      <c r="L11051" s="5"/>
      <c r="N11051" s="5" t="s">
        <v>4051</v>
      </c>
      <c r="P11051" s="30">
        <v>184</v>
      </c>
      <c r="Q11051" s="30">
        <v>9</v>
      </c>
      <c r="R11051" s="3" t="s">
        <v>3</v>
      </c>
      <c r="S11051" s="3" t="s">
        <v>43</v>
      </c>
      <c r="T11051" s="3" t="s">
        <v>68</v>
      </c>
      <c r="U11051" s="20" t="s">
        <v>68</v>
      </c>
      <c r="V11051" s="3" t="s">
        <v>2708</v>
      </c>
      <c r="W11051" s="3" t="s">
        <v>1059</v>
      </c>
      <c r="Z11051" s="78">
        <v>45.258878141899999</v>
      </c>
      <c r="AA11051" s="78">
        <v>-123.0739533851</v>
      </c>
      <c r="AB11051" s="3" t="s">
        <v>2310</v>
      </c>
      <c r="AD11051" s="78" t="s">
        <v>1955</v>
      </c>
      <c r="AF11051" s="3" t="s">
        <v>2698</v>
      </c>
      <c r="AG11051" s="3" t="s">
        <v>1648</v>
      </c>
    </row>
    <row r="11052" spans="1:33">
      <c r="A11052" s="29">
        <v>43438</v>
      </c>
      <c r="D11052" s="78">
        <v>13339882</v>
      </c>
      <c r="E11052" s="13">
        <v>11</v>
      </c>
      <c r="F11052" s="5" t="s">
        <v>1137</v>
      </c>
      <c r="G11052" s="5">
        <v>2018</v>
      </c>
      <c r="L11052" s="5"/>
      <c r="N11052" s="5" t="s">
        <v>4051</v>
      </c>
      <c r="P11052" s="30">
        <v>184</v>
      </c>
      <c r="Q11052" s="30">
        <v>10</v>
      </c>
      <c r="R11052" s="3" t="s">
        <v>3</v>
      </c>
      <c r="S11052" s="3" t="s">
        <v>43</v>
      </c>
      <c r="T11052" s="3" t="s">
        <v>68</v>
      </c>
      <c r="U11052" s="20" t="s">
        <v>68</v>
      </c>
      <c r="V11052" s="3" t="s">
        <v>2708</v>
      </c>
      <c r="W11052" s="3" t="s">
        <v>1059</v>
      </c>
      <c r="Z11052" s="78">
        <v>45.258878141899999</v>
      </c>
      <c r="AA11052" s="78">
        <v>-123.0739533851</v>
      </c>
      <c r="AB11052" s="3" t="s">
        <v>2310</v>
      </c>
      <c r="AD11052" s="78" t="s">
        <v>1955</v>
      </c>
      <c r="AF11052" s="3" t="s">
        <v>2698</v>
      </c>
      <c r="AG11052" s="3" t="s">
        <v>1648</v>
      </c>
    </row>
    <row r="11053" spans="1:33">
      <c r="A11053" s="29">
        <v>43438</v>
      </c>
      <c r="D11053" s="78">
        <v>13339882</v>
      </c>
      <c r="E11053" s="13">
        <v>11</v>
      </c>
      <c r="F11053" s="5" t="s">
        <v>1137</v>
      </c>
      <c r="G11053" s="5">
        <v>2018</v>
      </c>
      <c r="L11053" s="5"/>
      <c r="N11053" s="5" t="s">
        <v>4051</v>
      </c>
      <c r="P11053" s="30">
        <v>184</v>
      </c>
      <c r="Q11053" s="30">
        <v>11</v>
      </c>
      <c r="R11053" s="3" t="s">
        <v>3</v>
      </c>
      <c r="S11053" s="3" t="s">
        <v>43</v>
      </c>
      <c r="T11053" s="3" t="s">
        <v>68</v>
      </c>
      <c r="U11053" s="20" t="s">
        <v>68</v>
      </c>
      <c r="V11053" s="3" t="s">
        <v>2708</v>
      </c>
      <c r="W11053" s="3" t="s">
        <v>1059</v>
      </c>
      <c r="Z11053" s="78">
        <v>45.258878141899999</v>
      </c>
      <c r="AA11053" s="78">
        <v>-123.0739533851</v>
      </c>
      <c r="AB11053" s="3" t="s">
        <v>2310</v>
      </c>
      <c r="AD11053" s="78" t="s">
        <v>1955</v>
      </c>
      <c r="AF11053" s="3" t="s">
        <v>2698</v>
      </c>
      <c r="AG11053" s="3" t="s">
        <v>1648</v>
      </c>
    </row>
    <row r="11054" spans="1:33">
      <c r="A11054" s="29">
        <v>43438</v>
      </c>
      <c r="D11054" s="78">
        <v>13339882</v>
      </c>
      <c r="E11054" s="13">
        <v>11</v>
      </c>
      <c r="F11054" s="5" t="s">
        <v>1137</v>
      </c>
      <c r="G11054" s="5">
        <v>2018</v>
      </c>
      <c r="L11054" s="5"/>
      <c r="N11054" s="5" t="s">
        <v>4051</v>
      </c>
      <c r="P11054" s="30">
        <v>184</v>
      </c>
      <c r="Q11054" s="30">
        <v>12</v>
      </c>
      <c r="R11054" s="3" t="s">
        <v>3</v>
      </c>
      <c r="S11054" s="3" t="s">
        <v>43</v>
      </c>
      <c r="T11054" s="3" t="s">
        <v>68</v>
      </c>
      <c r="U11054" s="20" t="s">
        <v>68</v>
      </c>
      <c r="V11054" s="3" t="s">
        <v>2708</v>
      </c>
      <c r="W11054" s="3" t="s">
        <v>1059</v>
      </c>
      <c r="Z11054" s="78">
        <v>45.258878141899999</v>
      </c>
      <c r="AA11054" s="78">
        <v>-123.0739533851</v>
      </c>
      <c r="AB11054" s="3" t="s">
        <v>2310</v>
      </c>
      <c r="AD11054" s="78" t="s">
        <v>1955</v>
      </c>
      <c r="AF11054" s="3" t="s">
        <v>2698</v>
      </c>
      <c r="AG11054" s="3" t="s">
        <v>1648</v>
      </c>
    </row>
    <row r="11055" spans="1:33">
      <c r="A11055" s="29">
        <v>43438</v>
      </c>
      <c r="D11055" s="78">
        <v>13339882</v>
      </c>
      <c r="E11055" s="13">
        <v>11</v>
      </c>
      <c r="F11055" s="5" t="s">
        <v>1137</v>
      </c>
      <c r="G11055" s="5">
        <v>2018</v>
      </c>
      <c r="L11055" s="5"/>
      <c r="N11055" s="5" t="s">
        <v>4051</v>
      </c>
      <c r="P11055" s="30">
        <v>184</v>
      </c>
      <c r="Q11055" s="30">
        <v>13</v>
      </c>
      <c r="R11055" s="3" t="s">
        <v>3</v>
      </c>
      <c r="S11055" s="3" t="s">
        <v>43</v>
      </c>
      <c r="T11055" s="3" t="s">
        <v>68</v>
      </c>
      <c r="U11055" s="20" t="s">
        <v>68</v>
      </c>
      <c r="V11055" s="3" t="s">
        <v>2708</v>
      </c>
      <c r="W11055" s="3" t="s">
        <v>1059</v>
      </c>
      <c r="Z11055" s="78">
        <v>45.258878141899999</v>
      </c>
      <c r="AA11055" s="78">
        <v>-123.0739533851</v>
      </c>
      <c r="AB11055" s="3" t="s">
        <v>2310</v>
      </c>
      <c r="AD11055" s="78" t="s">
        <v>1955</v>
      </c>
      <c r="AF11055" s="3" t="s">
        <v>2698</v>
      </c>
      <c r="AG11055" s="3" t="s">
        <v>1648</v>
      </c>
    </row>
    <row r="11056" spans="1:33">
      <c r="A11056" s="29">
        <v>43438</v>
      </c>
      <c r="D11056" s="78">
        <v>13340048</v>
      </c>
      <c r="E11056" s="13">
        <v>11</v>
      </c>
      <c r="F11056" s="5" t="s">
        <v>1137</v>
      </c>
      <c r="G11056" s="5">
        <v>2018</v>
      </c>
      <c r="L11056" s="5"/>
      <c r="N11056" s="5" t="s">
        <v>4052</v>
      </c>
      <c r="P11056" s="30">
        <v>185</v>
      </c>
      <c r="Q11056" s="30">
        <v>1</v>
      </c>
      <c r="R11056" s="3" t="s">
        <v>3</v>
      </c>
      <c r="S11056" s="3" t="s">
        <v>43</v>
      </c>
      <c r="T11056" s="3" t="s">
        <v>68</v>
      </c>
      <c r="U11056" s="20" t="s">
        <v>68</v>
      </c>
      <c r="V11056" s="3" t="s">
        <v>2708</v>
      </c>
      <c r="W11056" s="3" t="s">
        <v>1059</v>
      </c>
      <c r="Z11056" s="78">
        <v>45.259168362499999</v>
      </c>
      <c r="AA11056" s="78">
        <v>-123.073668728</v>
      </c>
      <c r="AB11056" s="3" t="s">
        <v>2310</v>
      </c>
      <c r="AD11056" s="78" t="s">
        <v>886</v>
      </c>
      <c r="AF11056" s="3" t="s">
        <v>2698</v>
      </c>
      <c r="AG11056" s="3" t="s">
        <v>1648</v>
      </c>
    </row>
    <row r="11057" spans="1:33">
      <c r="A11057" s="29">
        <v>43438</v>
      </c>
      <c r="D11057" s="78">
        <v>13340048</v>
      </c>
      <c r="E11057" s="13">
        <v>11</v>
      </c>
      <c r="F11057" s="5" t="s">
        <v>1137</v>
      </c>
      <c r="G11057" s="5">
        <v>2018</v>
      </c>
      <c r="L11057" s="5"/>
      <c r="N11057" s="5" t="s">
        <v>4052</v>
      </c>
      <c r="P11057" s="30">
        <v>185</v>
      </c>
      <c r="Q11057" s="30">
        <v>2</v>
      </c>
      <c r="R11057" s="3" t="s">
        <v>3</v>
      </c>
      <c r="S11057" s="3" t="s">
        <v>43</v>
      </c>
      <c r="T11057" s="3" t="s">
        <v>68</v>
      </c>
      <c r="U11057" s="20" t="s">
        <v>68</v>
      </c>
      <c r="V11057" s="3" t="s">
        <v>2708</v>
      </c>
      <c r="W11057" s="3" t="s">
        <v>1059</v>
      </c>
      <c r="Z11057" s="78">
        <v>45.259168362499999</v>
      </c>
      <c r="AA11057" s="78">
        <v>-123.073668728</v>
      </c>
      <c r="AB11057" s="3" t="s">
        <v>2310</v>
      </c>
      <c r="AD11057" s="78" t="s">
        <v>886</v>
      </c>
      <c r="AF11057" s="3" t="s">
        <v>2698</v>
      </c>
      <c r="AG11057" s="3" t="s">
        <v>1648</v>
      </c>
    </row>
    <row r="11058" spans="1:33">
      <c r="A11058" s="29">
        <v>43438</v>
      </c>
      <c r="D11058" s="78">
        <v>13340048</v>
      </c>
      <c r="E11058" s="13">
        <v>11</v>
      </c>
      <c r="F11058" s="5" t="s">
        <v>1137</v>
      </c>
      <c r="G11058" s="5">
        <v>2018</v>
      </c>
      <c r="L11058" s="5"/>
      <c r="N11058" s="5" t="s">
        <v>4052</v>
      </c>
      <c r="P11058" s="30">
        <v>185</v>
      </c>
      <c r="Q11058" s="30">
        <v>3</v>
      </c>
      <c r="R11058" s="3" t="s">
        <v>3</v>
      </c>
      <c r="S11058" s="3" t="s">
        <v>43</v>
      </c>
      <c r="T11058" s="3" t="s">
        <v>68</v>
      </c>
      <c r="U11058" s="20" t="s">
        <v>68</v>
      </c>
      <c r="V11058" s="3" t="s">
        <v>2708</v>
      </c>
      <c r="W11058" s="3" t="s">
        <v>1059</v>
      </c>
      <c r="Z11058" s="78">
        <v>45.259168362499999</v>
      </c>
      <c r="AA11058" s="78">
        <v>-123.073668728</v>
      </c>
      <c r="AB11058" s="3" t="s">
        <v>2310</v>
      </c>
      <c r="AD11058" s="78" t="s">
        <v>886</v>
      </c>
      <c r="AF11058" s="3" t="s">
        <v>2698</v>
      </c>
      <c r="AG11058" s="3" t="s">
        <v>1648</v>
      </c>
    </row>
    <row r="11059" spans="1:33">
      <c r="A11059" s="29">
        <v>43438</v>
      </c>
      <c r="D11059" s="78">
        <v>13340048</v>
      </c>
      <c r="E11059" s="13">
        <v>11</v>
      </c>
      <c r="F11059" s="5" t="s">
        <v>1137</v>
      </c>
      <c r="G11059" s="5">
        <v>2018</v>
      </c>
      <c r="L11059" s="5"/>
      <c r="N11059" s="5" t="s">
        <v>4052</v>
      </c>
      <c r="P11059" s="30">
        <v>185</v>
      </c>
      <c r="Q11059" s="30">
        <v>4</v>
      </c>
      <c r="R11059" s="3" t="s">
        <v>3</v>
      </c>
      <c r="S11059" s="3" t="s">
        <v>43</v>
      </c>
      <c r="T11059" s="3" t="s">
        <v>68</v>
      </c>
      <c r="U11059" s="20" t="s">
        <v>68</v>
      </c>
      <c r="V11059" s="3" t="s">
        <v>2708</v>
      </c>
      <c r="W11059" s="3" t="s">
        <v>1059</v>
      </c>
      <c r="Z11059" s="78">
        <v>45.259168362499999</v>
      </c>
      <c r="AA11059" s="78">
        <v>-123.073668728</v>
      </c>
      <c r="AB11059" s="3" t="s">
        <v>2310</v>
      </c>
      <c r="AD11059" s="78" t="s">
        <v>886</v>
      </c>
      <c r="AF11059" s="3" t="s">
        <v>2698</v>
      </c>
      <c r="AG11059" s="3" t="s">
        <v>1648</v>
      </c>
    </row>
    <row r="11060" spans="1:33">
      <c r="A11060" s="29">
        <v>43438</v>
      </c>
      <c r="D11060" s="78">
        <v>13340048</v>
      </c>
      <c r="E11060" s="13">
        <v>11</v>
      </c>
      <c r="F11060" s="5" t="s">
        <v>1137</v>
      </c>
      <c r="G11060" s="5">
        <v>2018</v>
      </c>
      <c r="L11060" s="5"/>
      <c r="N11060" s="5" t="s">
        <v>4052</v>
      </c>
      <c r="P11060" s="30">
        <v>185</v>
      </c>
      <c r="Q11060" s="30">
        <v>5</v>
      </c>
      <c r="R11060" s="3" t="s">
        <v>3</v>
      </c>
      <c r="S11060" s="3" t="s">
        <v>43</v>
      </c>
      <c r="T11060" s="3" t="s">
        <v>68</v>
      </c>
      <c r="U11060" s="20" t="s">
        <v>68</v>
      </c>
      <c r="V11060" s="3" t="s">
        <v>2708</v>
      </c>
      <c r="W11060" s="3" t="s">
        <v>1059</v>
      </c>
      <c r="Z11060" s="78">
        <v>45.259168362499999</v>
      </c>
      <c r="AA11060" s="78">
        <v>-123.073668728</v>
      </c>
      <c r="AB11060" s="3" t="s">
        <v>2310</v>
      </c>
      <c r="AD11060" s="78" t="s">
        <v>886</v>
      </c>
      <c r="AF11060" s="3" t="s">
        <v>2698</v>
      </c>
      <c r="AG11060" s="3" t="s">
        <v>1648</v>
      </c>
    </row>
    <row r="11061" spans="1:33">
      <c r="A11061" s="29">
        <v>43438</v>
      </c>
      <c r="D11061" s="78">
        <v>13340048</v>
      </c>
      <c r="E11061" s="13">
        <v>11</v>
      </c>
      <c r="F11061" s="5" t="s">
        <v>1137</v>
      </c>
      <c r="G11061" s="5">
        <v>2018</v>
      </c>
      <c r="L11061" s="5"/>
      <c r="N11061" s="5" t="s">
        <v>4052</v>
      </c>
      <c r="P11061" s="30">
        <v>185</v>
      </c>
      <c r="Q11061" s="30">
        <v>6</v>
      </c>
      <c r="R11061" s="3" t="s">
        <v>3</v>
      </c>
      <c r="S11061" s="3" t="s">
        <v>43</v>
      </c>
      <c r="T11061" s="3" t="s">
        <v>68</v>
      </c>
      <c r="U11061" s="20" t="s">
        <v>68</v>
      </c>
      <c r="V11061" s="3" t="s">
        <v>2708</v>
      </c>
      <c r="W11061" s="3" t="s">
        <v>1059</v>
      </c>
      <c r="Z11061" s="78">
        <v>45.259168362499999</v>
      </c>
      <c r="AA11061" s="78">
        <v>-123.073668728</v>
      </c>
      <c r="AB11061" s="3" t="s">
        <v>2310</v>
      </c>
      <c r="AD11061" s="78" t="s">
        <v>886</v>
      </c>
      <c r="AF11061" s="3" t="s">
        <v>2698</v>
      </c>
      <c r="AG11061" s="3" t="s">
        <v>1648</v>
      </c>
    </row>
    <row r="11062" spans="1:33">
      <c r="A11062" s="29">
        <v>43438</v>
      </c>
      <c r="D11062" s="78">
        <v>13340048</v>
      </c>
      <c r="E11062" s="13">
        <v>11</v>
      </c>
      <c r="F11062" s="5" t="s">
        <v>1137</v>
      </c>
      <c r="G11062" s="5">
        <v>2018</v>
      </c>
      <c r="L11062" s="5"/>
      <c r="N11062" s="5" t="s">
        <v>4052</v>
      </c>
      <c r="P11062" s="30">
        <v>185</v>
      </c>
      <c r="Q11062" s="30">
        <v>7</v>
      </c>
      <c r="R11062" s="3" t="s">
        <v>3</v>
      </c>
      <c r="S11062" s="3" t="s">
        <v>43</v>
      </c>
      <c r="T11062" s="3" t="s">
        <v>68</v>
      </c>
      <c r="U11062" s="20" t="s">
        <v>68</v>
      </c>
      <c r="V11062" s="3" t="s">
        <v>2708</v>
      </c>
      <c r="W11062" s="3" t="s">
        <v>1059</v>
      </c>
      <c r="Z11062" s="78">
        <v>45.259168362499999</v>
      </c>
      <c r="AA11062" s="78">
        <v>-123.073668728</v>
      </c>
      <c r="AB11062" s="3" t="s">
        <v>2310</v>
      </c>
      <c r="AD11062" s="78" t="s">
        <v>886</v>
      </c>
      <c r="AF11062" s="3" t="s">
        <v>2698</v>
      </c>
      <c r="AG11062" s="3" t="s">
        <v>1648</v>
      </c>
    </row>
    <row r="11063" spans="1:33">
      <c r="A11063" s="29">
        <v>43438</v>
      </c>
      <c r="D11063" s="78">
        <v>13340048</v>
      </c>
      <c r="E11063" s="13">
        <v>11</v>
      </c>
      <c r="F11063" s="5" t="s">
        <v>1137</v>
      </c>
      <c r="G11063" s="5">
        <v>2018</v>
      </c>
      <c r="L11063" s="5"/>
      <c r="N11063" s="5" t="s">
        <v>4052</v>
      </c>
      <c r="P11063" s="30">
        <v>185</v>
      </c>
      <c r="Q11063" s="30">
        <v>8</v>
      </c>
      <c r="R11063" s="3" t="s">
        <v>3</v>
      </c>
      <c r="S11063" s="3" t="s">
        <v>43</v>
      </c>
      <c r="T11063" s="3" t="s">
        <v>68</v>
      </c>
      <c r="U11063" s="20" t="s">
        <v>68</v>
      </c>
      <c r="V11063" s="3" t="s">
        <v>2708</v>
      </c>
      <c r="W11063" s="3" t="s">
        <v>1059</v>
      </c>
      <c r="Z11063" s="78">
        <v>45.259168362499999</v>
      </c>
      <c r="AA11063" s="78">
        <v>-123.073668728</v>
      </c>
      <c r="AB11063" s="3" t="s">
        <v>2310</v>
      </c>
      <c r="AD11063" s="78" t="s">
        <v>886</v>
      </c>
      <c r="AF11063" s="3" t="s">
        <v>2698</v>
      </c>
      <c r="AG11063" s="3" t="s">
        <v>1648</v>
      </c>
    </row>
    <row r="11064" spans="1:33">
      <c r="A11064" s="29">
        <v>43438</v>
      </c>
      <c r="D11064" s="78">
        <v>13340048</v>
      </c>
      <c r="E11064" s="13">
        <v>11</v>
      </c>
      <c r="F11064" s="5" t="s">
        <v>1137</v>
      </c>
      <c r="G11064" s="5">
        <v>2018</v>
      </c>
      <c r="L11064" s="5"/>
      <c r="N11064" s="5" t="s">
        <v>4052</v>
      </c>
      <c r="P11064" s="30">
        <v>185</v>
      </c>
      <c r="Q11064" s="30">
        <v>9</v>
      </c>
      <c r="R11064" s="3" t="s">
        <v>3</v>
      </c>
      <c r="S11064" s="3" t="s">
        <v>43</v>
      </c>
      <c r="T11064" s="3" t="s">
        <v>68</v>
      </c>
      <c r="U11064" s="20" t="s">
        <v>68</v>
      </c>
      <c r="V11064" s="3" t="s">
        <v>2708</v>
      </c>
      <c r="W11064" s="3" t="s">
        <v>1059</v>
      </c>
      <c r="Z11064" s="78">
        <v>45.259168362499999</v>
      </c>
      <c r="AA11064" s="78">
        <v>-123.073668728</v>
      </c>
      <c r="AB11064" s="3" t="s">
        <v>2310</v>
      </c>
      <c r="AD11064" s="78" t="s">
        <v>886</v>
      </c>
      <c r="AF11064" s="3" t="s">
        <v>2698</v>
      </c>
      <c r="AG11064" s="3" t="s">
        <v>1648</v>
      </c>
    </row>
    <row r="11065" spans="1:33">
      <c r="A11065" s="29">
        <v>43438</v>
      </c>
      <c r="D11065" s="78">
        <v>13340048</v>
      </c>
      <c r="E11065" s="13">
        <v>11</v>
      </c>
      <c r="F11065" s="5" t="s">
        <v>1137</v>
      </c>
      <c r="G11065" s="5">
        <v>2018</v>
      </c>
      <c r="L11065" s="5"/>
      <c r="N11065" s="5" t="s">
        <v>4052</v>
      </c>
      <c r="P11065" s="30">
        <v>185</v>
      </c>
      <c r="Q11065" s="30">
        <v>10</v>
      </c>
      <c r="R11065" s="3" t="s">
        <v>3</v>
      </c>
      <c r="S11065" s="3" t="s">
        <v>43</v>
      </c>
      <c r="T11065" s="3" t="s">
        <v>68</v>
      </c>
      <c r="U11065" s="20" t="s">
        <v>68</v>
      </c>
      <c r="V11065" s="3" t="s">
        <v>2708</v>
      </c>
      <c r="W11065" s="3" t="s">
        <v>1059</v>
      </c>
      <c r="Z11065" s="78">
        <v>45.259168362499999</v>
      </c>
      <c r="AA11065" s="78">
        <v>-123.073668728</v>
      </c>
      <c r="AB11065" s="3" t="s">
        <v>2310</v>
      </c>
      <c r="AD11065" s="78" t="s">
        <v>886</v>
      </c>
      <c r="AF11065" s="3" t="s">
        <v>2698</v>
      </c>
      <c r="AG11065" s="3" t="s">
        <v>1648</v>
      </c>
    </row>
    <row r="11066" spans="1:33">
      <c r="A11066" s="29">
        <v>43438</v>
      </c>
      <c r="D11066" s="78">
        <v>13340048</v>
      </c>
      <c r="E11066" s="13">
        <v>11</v>
      </c>
      <c r="F11066" s="5" t="s">
        <v>1137</v>
      </c>
      <c r="G11066" s="5">
        <v>2018</v>
      </c>
      <c r="L11066" s="5"/>
      <c r="N11066" s="5" t="s">
        <v>4052</v>
      </c>
      <c r="P11066" s="30">
        <v>185</v>
      </c>
      <c r="Q11066" s="30">
        <v>11</v>
      </c>
      <c r="R11066" s="3" t="s">
        <v>3</v>
      </c>
      <c r="S11066" s="3" t="s">
        <v>43</v>
      </c>
      <c r="T11066" s="3" t="s">
        <v>68</v>
      </c>
      <c r="U11066" s="20" t="s">
        <v>68</v>
      </c>
      <c r="V11066" s="3" t="s">
        <v>2708</v>
      </c>
      <c r="W11066" s="3" t="s">
        <v>1059</v>
      </c>
      <c r="Z11066" s="78">
        <v>45.259168362499999</v>
      </c>
      <c r="AA11066" s="78">
        <v>-123.073668728</v>
      </c>
      <c r="AB11066" s="3" t="s">
        <v>2310</v>
      </c>
      <c r="AD11066" s="78" t="s">
        <v>886</v>
      </c>
      <c r="AF11066" s="3" t="s">
        <v>2698</v>
      </c>
      <c r="AG11066" s="3" t="s">
        <v>1648</v>
      </c>
    </row>
    <row r="11067" spans="1:33">
      <c r="A11067" s="29">
        <v>43438</v>
      </c>
      <c r="D11067" s="78">
        <v>13340048</v>
      </c>
      <c r="E11067" s="13">
        <v>11</v>
      </c>
      <c r="F11067" s="5" t="s">
        <v>1137</v>
      </c>
      <c r="G11067" s="5">
        <v>2018</v>
      </c>
      <c r="L11067" s="5"/>
      <c r="N11067" s="5" t="s">
        <v>4052</v>
      </c>
      <c r="P11067" s="30">
        <v>185</v>
      </c>
      <c r="Q11067" s="30">
        <v>12</v>
      </c>
      <c r="R11067" s="3" t="s">
        <v>3</v>
      </c>
      <c r="S11067" s="3" t="s">
        <v>43</v>
      </c>
      <c r="T11067" s="3" t="s">
        <v>68</v>
      </c>
      <c r="U11067" s="20" t="s">
        <v>68</v>
      </c>
      <c r="V11067" s="3" t="s">
        <v>2708</v>
      </c>
      <c r="W11067" s="3" t="s">
        <v>1059</v>
      </c>
      <c r="Z11067" s="78">
        <v>45.259168362499999</v>
      </c>
      <c r="AA11067" s="78">
        <v>-123.073668728</v>
      </c>
      <c r="AB11067" s="3" t="s">
        <v>2310</v>
      </c>
      <c r="AD11067" s="78" t="s">
        <v>886</v>
      </c>
      <c r="AF11067" s="3" t="s">
        <v>2698</v>
      </c>
      <c r="AG11067" s="3" t="s">
        <v>1648</v>
      </c>
    </row>
    <row r="11068" spans="1:33">
      <c r="A11068" s="29">
        <v>43438</v>
      </c>
      <c r="D11068" s="78">
        <v>13340048</v>
      </c>
      <c r="E11068" s="13">
        <v>11</v>
      </c>
      <c r="F11068" s="5" t="s">
        <v>1137</v>
      </c>
      <c r="G11068" s="5">
        <v>2018</v>
      </c>
      <c r="L11068" s="5"/>
      <c r="N11068" s="5" t="s">
        <v>4052</v>
      </c>
      <c r="P11068" s="30">
        <v>185</v>
      </c>
      <c r="Q11068" s="30">
        <v>13</v>
      </c>
      <c r="R11068" s="3" t="s">
        <v>3</v>
      </c>
      <c r="S11068" s="3" t="s">
        <v>43</v>
      </c>
      <c r="T11068" s="3" t="s">
        <v>68</v>
      </c>
      <c r="U11068" s="20" t="s">
        <v>68</v>
      </c>
      <c r="V11068" s="3" t="s">
        <v>2708</v>
      </c>
      <c r="W11068" s="3" t="s">
        <v>1059</v>
      </c>
      <c r="Z11068" s="78">
        <v>45.259168362499999</v>
      </c>
      <c r="AA11068" s="78">
        <v>-123.073668728</v>
      </c>
      <c r="AB11068" s="3" t="s">
        <v>2310</v>
      </c>
      <c r="AD11068" s="78" t="s">
        <v>886</v>
      </c>
      <c r="AF11068" s="3" t="s">
        <v>2698</v>
      </c>
      <c r="AG11068" s="3" t="s">
        <v>1648</v>
      </c>
    </row>
    <row r="11069" spans="1:33">
      <c r="A11069" s="29">
        <v>43438</v>
      </c>
      <c r="D11069" s="78">
        <v>13340048</v>
      </c>
      <c r="E11069" s="13">
        <v>11</v>
      </c>
      <c r="F11069" s="5" t="s">
        <v>1137</v>
      </c>
      <c r="G11069" s="5">
        <v>2018</v>
      </c>
      <c r="L11069" s="5"/>
      <c r="N11069" s="5" t="s">
        <v>4052</v>
      </c>
      <c r="P11069" s="30">
        <v>185</v>
      </c>
      <c r="Q11069" s="30">
        <v>14</v>
      </c>
      <c r="R11069" s="3" t="s">
        <v>3</v>
      </c>
      <c r="S11069" s="3" t="s">
        <v>43</v>
      </c>
      <c r="T11069" s="3" t="s">
        <v>68</v>
      </c>
      <c r="U11069" s="20" t="s">
        <v>68</v>
      </c>
      <c r="V11069" s="3" t="s">
        <v>2708</v>
      </c>
      <c r="W11069" s="3" t="s">
        <v>1059</v>
      </c>
      <c r="Z11069" s="78">
        <v>45.259168362499999</v>
      </c>
      <c r="AA11069" s="78">
        <v>-123.073668728</v>
      </c>
      <c r="AB11069" s="3" t="s">
        <v>2310</v>
      </c>
      <c r="AD11069" s="78" t="s">
        <v>886</v>
      </c>
      <c r="AF11069" s="3" t="s">
        <v>2698</v>
      </c>
      <c r="AG11069" s="3" t="s">
        <v>1648</v>
      </c>
    </row>
    <row r="11070" spans="1:33">
      <c r="A11070" s="29">
        <v>43438</v>
      </c>
      <c r="D11070" s="78">
        <v>13340048</v>
      </c>
      <c r="E11070" s="13">
        <v>11</v>
      </c>
      <c r="F11070" s="5" t="s">
        <v>1137</v>
      </c>
      <c r="G11070" s="5">
        <v>2018</v>
      </c>
      <c r="L11070" s="5"/>
      <c r="N11070" s="5" t="s">
        <v>4052</v>
      </c>
      <c r="P11070" s="30">
        <v>185</v>
      </c>
      <c r="Q11070" s="30">
        <v>15</v>
      </c>
      <c r="R11070" s="3" t="s">
        <v>3</v>
      </c>
      <c r="S11070" s="3" t="s">
        <v>43</v>
      </c>
      <c r="T11070" s="3" t="s">
        <v>68</v>
      </c>
      <c r="U11070" s="20" t="s">
        <v>68</v>
      </c>
      <c r="V11070" s="3" t="s">
        <v>2708</v>
      </c>
      <c r="W11070" s="3" t="s">
        <v>1059</v>
      </c>
      <c r="Z11070" s="78">
        <v>45.259168362499999</v>
      </c>
      <c r="AA11070" s="78">
        <v>-123.073668728</v>
      </c>
      <c r="AB11070" s="3" t="s">
        <v>2310</v>
      </c>
      <c r="AD11070" s="78" t="s">
        <v>886</v>
      </c>
      <c r="AF11070" s="3" t="s">
        <v>2698</v>
      </c>
      <c r="AG11070" s="3" t="s">
        <v>1648</v>
      </c>
    </row>
    <row r="11071" spans="1:33">
      <c r="A11071" s="29">
        <v>43438</v>
      </c>
      <c r="D11071" s="78">
        <v>13340739</v>
      </c>
      <c r="E11071" s="13">
        <v>11</v>
      </c>
      <c r="F11071" s="5" t="s">
        <v>1137</v>
      </c>
      <c r="G11071" s="5">
        <v>2018</v>
      </c>
      <c r="L11071" s="5"/>
      <c r="N11071" s="5" t="s">
        <v>4053</v>
      </c>
      <c r="P11071" s="30">
        <v>186</v>
      </c>
      <c r="Q11071" s="30">
        <v>1</v>
      </c>
      <c r="R11071" s="3" t="s">
        <v>3</v>
      </c>
      <c r="S11071" s="3" t="s">
        <v>43</v>
      </c>
      <c r="T11071" s="3" t="s">
        <v>68</v>
      </c>
      <c r="U11071" s="20" t="s">
        <v>68</v>
      </c>
      <c r="V11071" s="3" t="s">
        <v>2708</v>
      </c>
      <c r="W11071" s="3" t="s">
        <v>1059</v>
      </c>
      <c r="Z11071" s="78">
        <v>45.259513452100002</v>
      </c>
      <c r="AA11071" s="78">
        <v>-123.0732771062</v>
      </c>
      <c r="AB11071" s="3" t="s">
        <v>2310</v>
      </c>
      <c r="AD11071" s="78" t="s">
        <v>1168</v>
      </c>
      <c r="AF11071" s="3" t="s">
        <v>2698</v>
      </c>
      <c r="AG11071" s="3" t="s">
        <v>1648</v>
      </c>
    </row>
    <row r="11072" spans="1:33">
      <c r="A11072" s="29">
        <v>43438</v>
      </c>
      <c r="D11072" s="78">
        <v>13342107</v>
      </c>
      <c r="E11072" s="13">
        <v>11</v>
      </c>
      <c r="F11072" s="5" t="s">
        <v>1137</v>
      </c>
      <c r="G11072" s="5">
        <v>2018</v>
      </c>
      <c r="L11072" s="5"/>
      <c r="N11072" s="5" t="s">
        <v>4054</v>
      </c>
      <c r="P11072" s="30">
        <v>187</v>
      </c>
      <c r="Q11072" s="30">
        <v>1</v>
      </c>
      <c r="R11072" s="3" t="s">
        <v>3</v>
      </c>
      <c r="S11072" s="3" t="s">
        <v>43</v>
      </c>
      <c r="T11072" s="3" t="s">
        <v>68</v>
      </c>
      <c r="U11072" s="20" t="s">
        <v>68</v>
      </c>
      <c r="V11072" s="3" t="s">
        <v>2708</v>
      </c>
      <c r="W11072" s="3" t="s">
        <v>1059</v>
      </c>
      <c r="Z11072" s="78">
        <v>45.258333683899998</v>
      </c>
      <c r="AA11072" s="78">
        <v>-123.07411889310001</v>
      </c>
      <c r="AB11072" s="3" t="s">
        <v>2310</v>
      </c>
      <c r="AD11072" s="78" t="s">
        <v>1008</v>
      </c>
      <c r="AF11072" s="3" t="s">
        <v>2698</v>
      </c>
      <c r="AG11072" s="3" t="s">
        <v>1648</v>
      </c>
    </row>
    <row r="11073" spans="1:45">
      <c r="A11073" s="29">
        <v>43438</v>
      </c>
      <c r="D11073" s="78">
        <v>13342107</v>
      </c>
      <c r="E11073" s="13">
        <v>11</v>
      </c>
      <c r="F11073" s="5" t="s">
        <v>1137</v>
      </c>
      <c r="G11073" s="5">
        <v>2018</v>
      </c>
      <c r="L11073" s="5"/>
      <c r="N11073" s="5" t="s">
        <v>4054</v>
      </c>
      <c r="P11073" s="30">
        <v>187</v>
      </c>
      <c r="Q11073" s="30">
        <v>2</v>
      </c>
      <c r="R11073" s="3" t="s">
        <v>3</v>
      </c>
      <c r="S11073" s="3" t="s">
        <v>43</v>
      </c>
      <c r="T11073" s="3" t="s">
        <v>68</v>
      </c>
      <c r="U11073" s="20" t="s">
        <v>68</v>
      </c>
      <c r="V11073" s="3" t="s">
        <v>2708</v>
      </c>
      <c r="W11073" s="3" t="s">
        <v>1059</v>
      </c>
      <c r="Z11073" s="78">
        <v>45.258333683899998</v>
      </c>
      <c r="AA11073" s="78">
        <v>-123.07411889310001</v>
      </c>
      <c r="AB11073" s="3" t="s">
        <v>2310</v>
      </c>
      <c r="AD11073" s="78" t="s">
        <v>1008</v>
      </c>
      <c r="AF11073" s="3" t="s">
        <v>2698</v>
      </c>
      <c r="AG11073" s="3" t="s">
        <v>1648</v>
      </c>
    </row>
    <row r="11074" spans="1:45">
      <c r="A11074" s="29">
        <v>43438</v>
      </c>
      <c r="D11074" s="78">
        <v>13346816</v>
      </c>
      <c r="E11074" s="13">
        <v>11</v>
      </c>
      <c r="F11074" s="5" t="s">
        <v>1137</v>
      </c>
      <c r="G11074" s="5">
        <v>2018</v>
      </c>
      <c r="L11074" s="5"/>
      <c r="N11074" s="5" t="s">
        <v>4055</v>
      </c>
      <c r="P11074" s="30">
        <v>192</v>
      </c>
      <c r="Q11074" s="30">
        <v>1</v>
      </c>
      <c r="R11074" s="3" t="s">
        <v>3</v>
      </c>
      <c r="S11074" s="3" t="s">
        <v>43</v>
      </c>
      <c r="T11074" s="3" t="s">
        <v>68</v>
      </c>
      <c r="U11074" s="20" t="s">
        <v>68</v>
      </c>
      <c r="V11074" s="3" t="s">
        <v>4070</v>
      </c>
      <c r="W11074" s="3" t="s">
        <v>154</v>
      </c>
      <c r="Z11074" s="78">
        <v>45.171581323399998</v>
      </c>
      <c r="AA11074" s="78">
        <v>-123.1864524114</v>
      </c>
      <c r="AB11074" s="3" t="s">
        <v>2310</v>
      </c>
      <c r="AD11074" s="78" t="s">
        <v>756</v>
      </c>
      <c r="AF11074" s="3" t="s">
        <v>2698</v>
      </c>
      <c r="AG11074" s="3" t="s">
        <v>1648</v>
      </c>
    </row>
    <row r="11075" spans="1:45">
      <c r="A11075" s="29">
        <v>43438</v>
      </c>
      <c r="D11075" s="78">
        <v>13346816</v>
      </c>
      <c r="E11075" s="13">
        <v>11</v>
      </c>
      <c r="F11075" s="5" t="s">
        <v>1137</v>
      </c>
      <c r="G11075" s="5">
        <v>2018</v>
      </c>
      <c r="L11075" s="5"/>
      <c r="N11075" s="5" t="s">
        <v>4055</v>
      </c>
      <c r="P11075" s="30">
        <v>192</v>
      </c>
      <c r="Q11075" s="30">
        <v>2</v>
      </c>
      <c r="R11075" s="3" t="s">
        <v>3</v>
      </c>
      <c r="S11075" s="3" t="s">
        <v>43</v>
      </c>
      <c r="T11075" s="3" t="s">
        <v>68</v>
      </c>
      <c r="U11075" s="20" t="s">
        <v>68</v>
      </c>
      <c r="V11075" s="3" t="s">
        <v>4070</v>
      </c>
      <c r="W11075" s="3" t="s">
        <v>154</v>
      </c>
      <c r="Z11075" s="78">
        <v>45.171581323399998</v>
      </c>
      <c r="AA11075" s="78">
        <v>-123.1864524114</v>
      </c>
      <c r="AB11075" s="3" t="s">
        <v>2310</v>
      </c>
      <c r="AD11075" s="78" t="s">
        <v>756</v>
      </c>
      <c r="AF11075" s="3" t="s">
        <v>2698</v>
      </c>
      <c r="AG11075" s="3" t="s">
        <v>1648</v>
      </c>
    </row>
    <row r="11076" spans="1:45">
      <c r="B11076" s="1">
        <v>6707</v>
      </c>
      <c r="E11076" s="13">
        <v>7</v>
      </c>
      <c r="F11076" s="5" t="s">
        <v>1137</v>
      </c>
      <c r="G11076" s="5">
        <v>2018</v>
      </c>
      <c r="L11076" s="5"/>
      <c r="N11076" s="5" t="s">
        <v>1284</v>
      </c>
      <c r="P11076" s="30">
        <v>193</v>
      </c>
      <c r="Q11076" s="30">
        <v>1</v>
      </c>
      <c r="R11076" s="3" t="s">
        <v>3</v>
      </c>
      <c r="S11076" s="3" t="s">
        <v>43</v>
      </c>
      <c r="T11076" s="3" t="s">
        <v>68</v>
      </c>
      <c r="U11076" s="20" t="s">
        <v>68</v>
      </c>
      <c r="W11076" s="3" t="s">
        <v>1877</v>
      </c>
      <c r="Z11076" s="8">
        <v>45.207492790000003</v>
      </c>
      <c r="AA11076" s="8">
        <v>-123.1959442</v>
      </c>
      <c r="AB11076" s="3" t="s">
        <v>2310</v>
      </c>
      <c r="AD11076" s="3" t="s">
        <v>325</v>
      </c>
      <c r="AE11076" s="3" t="str">
        <f t="shared" ref="AE11076:AE11081" si="200">CONCATENATE("ex ", AD11076)</f>
        <v>ex Eschscholzia californica</v>
      </c>
      <c r="AF11076" s="3" t="s">
        <v>2698</v>
      </c>
      <c r="AG11076" s="3" t="s">
        <v>1648</v>
      </c>
      <c r="AS11076" s="3" t="s">
        <v>77</v>
      </c>
    </row>
    <row r="11077" spans="1:45">
      <c r="B11077" s="1">
        <v>6709</v>
      </c>
      <c r="E11077" s="13">
        <v>7</v>
      </c>
      <c r="F11077" s="5" t="s">
        <v>1137</v>
      </c>
      <c r="G11077" s="5">
        <v>2018</v>
      </c>
      <c r="L11077" s="5"/>
      <c r="N11077" s="5" t="s">
        <v>1284</v>
      </c>
      <c r="P11077" s="30">
        <v>193</v>
      </c>
      <c r="Q11077" s="30">
        <v>2</v>
      </c>
      <c r="R11077" s="3" t="s">
        <v>3</v>
      </c>
      <c r="S11077" s="3" t="s">
        <v>43</v>
      </c>
      <c r="T11077" s="3" t="s">
        <v>68</v>
      </c>
      <c r="U11077" s="20" t="s">
        <v>68</v>
      </c>
      <c r="W11077" s="3" t="s">
        <v>1877</v>
      </c>
      <c r="Z11077" s="8">
        <v>45.207492790000003</v>
      </c>
      <c r="AA11077" s="8">
        <v>-123.1959442</v>
      </c>
      <c r="AB11077" s="3" t="s">
        <v>2310</v>
      </c>
      <c r="AD11077" s="3" t="s">
        <v>325</v>
      </c>
      <c r="AE11077" s="3" t="str">
        <f t="shared" si="200"/>
        <v>ex Eschscholzia californica</v>
      </c>
      <c r="AF11077" s="3" t="s">
        <v>2698</v>
      </c>
      <c r="AG11077" s="3" t="s">
        <v>1648</v>
      </c>
      <c r="AS11077" s="3" t="s">
        <v>77</v>
      </c>
    </row>
    <row r="11078" spans="1:45">
      <c r="B11078" s="1">
        <v>6711</v>
      </c>
      <c r="E11078" s="13">
        <v>7</v>
      </c>
      <c r="F11078" s="5" t="s">
        <v>1137</v>
      </c>
      <c r="G11078" s="5">
        <v>2018</v>
      </c>
      <c r="L11078" s="5"/>
      <c r="N11078" s="5" t="s">
        <v>1284</v>
      </c>
      <c r="P11078" s="30">
        <v>193</v>
      </c>
      <c r="Q11078" s="30">
        <v>3</v>
      </c>
      <c r="R11078" s="3" t="s">
        <v>3</v>
      </c>
      <c r="S11078" s="3" t="s">
        <v>43</v>
      </c>
      <c r="T11078" s="3" t="s">
        <v>68</v>
      </c>
      <c r="U11078" s="20" t="s">
        <v>68</v>
      </c>
      <c r="W11078" s="3" t="s">
        <v>1877</v>
      </c>
      <c r="Z11078" s="8">
        <v>45.207492790000003</v>
      </c>
      <c r="AA11078" s="8">
        <v>-123.1959442</v>
      </c>
      <c r="AB11078" s="3" t="s">
        <v>2310</v>
      </c>
      <c r="AD11078" s="3" t="s">
        <v>325</v>
      </c>
      <c r="AE11078" s="3" t="str">
        <f t="shared" si="200"/>
        <v>ex Eschscholzia californica</v>
      </c>
      <c r="AF11078" s="3" t="s">
        <v>2698</v>
      </c>
      <c r="AG11078" s="3" t="s">
        <v>1648</v>
      </c>
      <c r="AS11078" s="3" t="s">
        <v>77</v>
      </c>
    </row>
    <row r="11079" spans="1:45">
      <c r="B11079" s="1">
        <v>6713</v>
      </c>
      <c r="E11079" s="13">
        <v>7</v>
      </c>
      <c r="F11079" s="5" t="s">
        <v>1137</v>
      </c>
      <c r="G11079" s="5">
        <v>2018</v>
      </c>
      <c r="L11079" s="5"/>
      <c r="N11079" s="5" t="s">
        <v>1284</v>
      </c>
      <c r="P11079" s="30">
        <v>193</v>
      </c>
      <c r="Q11079" s="30">
        <v>4</v>
      </c>
      <c r="R11079" s="3" t="s">
        <v>3</v>
      </c>
      <c r="S11079" s="3" t="s">
        <v>43</v>
      </c>
      <c r="T11079" s="3" t="s">
        <v>68</v>
      </c>
      <c r="U11079" s="20" t="s">
        <v>68</v>
      </c>
      <c r="W11079" s="3" t="s">
        <v>1877</v>
      </c>
      <c r="Z11079" s="8">
        <v>45.207492790000003</v>
      </c>
      <c r="AA11079" s="8">
        <v>-123.1959442</v>
      </c>
      <c r="AB11079" s="3" t="s">
        <v>2310</v>
      </c>
      <c r="AD11079" s="3" t="s">
        <v>325</v>
      </c>
      <c r="AE11079" s="3" t="str">
        <f t="shared" si="200"/>
        <v>ex Eschscholzia californica</v>
      </c>
      <c r="AF11079" s="3" t="s">
        <v>2698</v>
      </c>
      <c r="AG11079" s="3" t="s">
        <v>1648</v>
      </c>
      <c r="AS11079" s="3" t="s">
        <v>77</v>
      </c>
    </row>
    <row r="11080" spans="1:45">
      <c r="B11080" s="1">
        <v>6715</v>
      </c>
      <c r="E11080" s="13">
        <v>7</v>
      </c>
      <c r="F11080" s="5" t="s">
        <v>1137</v>
      </c>
      <c r="G11080" s="5">
        <v>2018</v>
      </c>
      <c r="L11080" s="5"/>
      <c r="N11080" s="5" t="s">
        <v>1284</v>
      </c>
      <c r="P11080" s="30">
        <v>193</v>
      </c>
      <c r="Q11080" s="30">
        <v>5</v>
      </c>
      <c r="R11080" s="3" t="s">
        <v>3</v>
      </c>
      <c r="S11080" s="3" t="s">
        <v>43</v>
      </c>
      <c r="T11080" s="3" t="s">
        <v>68</v>
      </c>
      <c r="U11080" s="20" t="s">
        <v>68</v>
      </c>
      <c r="W11080" s="3" t="s">
        <v>1877</v>
      </c>
      <c r="Z11080" s="8">
        <v>45.207492790000003</v>
      </c>
      <c r="AA11080" s="8">
        <v>-123.1959442</v>
      </c>
      <c r="AB11080" s="3" t="s">
        <v>2310</v>
      </c>
      <c r="AD11080" s="3" t="s">
        <v>325</v>
      </c>
      <c r="AE11080" s="3" t="str">
        <f t="shared" si="200"/>
        <v>ex Eschscholzia californica</v>
      </c>
      <c r="AF11080" s="3" t="s">
        <v>2698</v>
      </c>
      <c r="AG11080" s="3" t="s">
        <v>1648</v>
      </c>
      <c r="AS11080" s="3" t="s">
        <v>77</v>
      </c>
    </row>
    <row r="11081" spans="1:45">
      <c r="B11081" s="1">
        <v>6717</v>
      </c>
      <c r="E11081" s="13">
        <v>7</v>
      </c>
      <c r="F11081" s="5" t="s">
        <v>1137</v>
      </c>
      <c r="G11081" s="5">
        <v>2018</v>
      </c>
      <c r="L11081" s="5"/>
      <c r="N11081" s="5" t="s">
        <v>1284</v>
      </c>
      <c r="P11081" s="30">
        <v>193</v>
      </c>
      <c r="Q11081" s="30">
        <v>6</v>
      </c>
      <c r="R11081" s="3" t="s">
        <v>3</v>
      </c>
      <c r="S11081" s="3" t="s">
        <v>43</v>
      </c>
      <c r="T11081" s="3" t="s">
        <v>68</v>
      </c>
      <c r="U11081" s="20" t="s">
        <v>68</v>
      </c>
      <c r="W11081" s="3" t="s">
        <v>1877</v>
      </c>
      <c r="Z11081" s="8">
        <v>45.207492790000003</v>
      </c>
      <c r="AA11081" s="8">
        <v>-123.1959442</v>
      </c>
      <c r="AB11081" s="3" t="s">
        <v>2310</v>
      </c>
      <c r="AD11081" s="3" t="s">
        <v>325</v>
      </c>
      <c r="AE11081" s="3" t="str">
        <f t="shared" si="200"/>
        <v>ex Eschscholzia californica</v>
      </c>
      <c r="AF11081" s="3" t="s">
        <v>2698</v>
      </c>
      <c r="AG11081" s="3" t="s">
        <v>1648</v>
      </c>
      <c r="AS11081" s="3" t="s">
        <v>77</v>
      </c>
    </row>
    <row r="11082" spans="1:45">
      <c r="A11082" s="29">
        <v>43438</v>
      </c>
      <c r="D11082" s="78">
        <v>13774891</v>
      </c>
      <c r="E11082" s="13">
        <v>25</v>
      </c>
      <c r="F11082" s="5" t="s">
        <v>1137</v>
      </c>
      <c r="G11082" s="5">
        <v>2018</v>
      </c>
      <c r="L11082" s="5"/>
      <c r="N11082" s="5" t="s">
        <v>4056</v>
      </c>
      <c r="P11082" s="30">
        <v>194</v>
      </c>
      <c r="Q11082" s="30">
        <v>1</v>
      </c>
      <c r="R11082" s="3" t="s">
        <v>3</v>
      </c>
      <c r="S11082" s="3" t="s">
        <v>43</v>
      </c>
      <c r="T11082" s="3" t="s">
        <v>68</v>
      </c>
      <c r="U11082" s="20" t="s">
        <v>68</v>
      </c>
      <c r="V11082" s="3" t="s">
        <v>2708</v>
      </c>
      <c r="W11082" s="3" t="s">
        <v>1059</v>
      </c>
      <c r="Z11082" s="78">
        <v>45.288336978499999</v>
      </c>
      <c r="AA11082" s="78">
        <v>-123.17191412610001</v>
      </c>
      <c r="AB11082" s="3" t="s">
        <v>2310</v>
      </c>
      <c r="AD11082" s="78" t="s">
        <v>2401</v>
      </c>
      <c r="AF11082" s="3" t="s">
        <v>2698</v>
      </c>
      <c r="AG11082" s="3" t="s">
        <v>1648</v>
      </c>
    </row>
    <row r="11083" spans="1:45">
      <c r="A11083" s="29">
        <v>43438</v>
      </c>
      <c r="D11083" s="78">
        <v>13774891</v>
      </c>
      <c r="E11083" s="13">
        <v>25</v>
      </c>
      <c r="F11083" s="5" t="s">
        <v>1137</v>
      </c>
      <c r="G11083" s="5">
        <v>2018</v>
      </c>
      <c r="L11083" s="5"/>
      <c r="N11083" s="5" t="s">
        <v>4056</v>
      </c>
      <c r="P11083" s="30">
        <v>194</v>
      </c>
      <c r="Q11083" s="30">
        <v>2</v>
      </c>
      <c r="R11083" s="3" t="s">
        <v>3</v>
      </c>
      <c r="S11083" s="3" t="s">
        <v>43</v>
      </c>
      <c r="T11083" s="3" t="s">
        <v>68</v>
      </c>
      <c r="U11083" s="20" t="s">
        <v>68</v>
      </c>
      <c r="V11083" s="3" t="s">
        <v>2708</v>
      </c>
      <c r="W11083" s="3" t="s">
        <v>1059</v>
      </c>
      <c r="Z11083" s="78">
        <v>45.288336978499999</v>
      </c>
      <c r="AA11083" s="78">
        <v>-123.17191412610001</v>
      </c>
      <c r="AB11083" s="3" t="s">
        <v>2310</v>
      </c>
      <c r="AD11083" s="78" t="s">
        <v>2401</v>
      </c>
      <c r="AF11083" s="3" t="s">
        <v>2698</v>
      </c>
      <c r="AG11083" s="3" t="s">
        <v>1648</v>
      </c>
    </row>
    <row r="11084" spans="1:45">
      <c r="A11084" s="29">
        <v>43438</v>
      </c>
      <c r="D11084" s="78">
        <v>13775275</v>
      </c>
      <c r="E11084" s="13">
        <v>25</v>
      </c>
      <c r="F11084" s="5" t="s">
        <v>1137</v>
      </c>
      <c r="G11084" s="5">
        <v>2018</v>
      </c>
      <c r="L11084" s="5"/>
      <c r="N11084" s="5" t="s">
        <v>4057</v>
      </c>
      <c r="P11084" s="30">
        <v>195</v>
      </c>
      <c r="Q11084" s="30">
        <v>1</v>
      </c>
      <c r="R11084" s="3" t="s">
        <v>3</v>
      </c>
      <c r="S11084" s="3" t="s">
        <v>43</v>
      </c>
      <c r="T11084" s="3" t="s">
        <v>68</v>
      </c>
      <c r="U11084" s="20" t="s">
        <v>68</v>
      </c>
      <c r="V11084" s="3" t="s">
        <v>2708</v>
      </c>
      <c r="W11084" s="3" t="s">
        <v>1059</v>
      </c>
      <c r="Z11084" s="78">
        <v>45.258149894900001</v>
      </c>
      <c r="AA11084" s="78">
        <v>-123.07457760699999</v>
      </c>
      <c r="AB11084" s="3" t="s">
        <v>2310</v>
      </c>
      <c r="AD11084" s="78" t="s">
        <v>1764</v>
      </c>
      <c r="AF11084" s="3" t="s">
        <v>2698</v>
      </c>
      <c r="AG11084" s="3" t="s">
        <v>1648</v>
      </c>
    </row>
    <row r="11085" spans="1:45">
      <c r="A11085" s="29">
        <v>43438</v>
      </c>
      <c r="D11085" s="78">
        <v>13775275</v>
      </c>
      <c r="E11085" s="13">
        <v>25</v>
      </c>
      <c r="F11085" s="5" t="s">
        <v>1137</v>
      </c>
      <c r="G11085" s="5">
        <v>2018</v>
      </c>
      <c r="L11085" s="5"/>
      <c r="N11085" s="5" t="s">
        <v>4057</v>
      </c>
      <c r="P11085" s="30">
        <v>195</v>
      </c>
      <c r="Q11085" s="30">
        <v>2</v>
      </c>
      <c r="R11085" s="3" t="s">
        <v>3</v>
      </c>
      <c r="S11085" s="3" t="s">
        <v>43</v>
      </c>
      <c r="T11085" s="3" t="s">
        <v>68</v>
      </c>
      <c r="U11085" s="20" t="s">
        <v>68</v>
      </c>
      <c r="V11085" s="3" t="s">
        <v>2708</v>
      </c>
      <c r="W11085" s="3" t="s">
        <v>1059</v>
      </c>
      <c r="Z11085" s="78">
        <v>45.258149894900001</v>
      </c>
      <c r="AA11085" s="78">
        <v>-123.07457760699999</v>
      </c>
      <c r="AB11085" s="3" t="s">
        <v>2310</v>
      </c>
      <c r="AD11085" s="78" t="s">
        <v>1764</v>
      </c>
      <c r="AF11085" s="3" t="s">
        <v>2698</v>
      </c>
      <c r="AG11085" s="3" t="s">
        <v>1648</v>
      </c>
    </row>
    <row r="11086" spans="1:45">
      <c r="A11086" s="29">
        <v>43438</v>
      </c>
      <c r="D11086" s="78">
        <v>13775475</v>
      </c>
      <c r="E11086" s="13">
        <v>25</v>
      </c>
      <c r="F11086" s="5" t="s">
        <v>1137</v>
      </c>
      <c r="G11086" s="5">
        <v>2018</v>
      </c>
      <c r="L11086" s="5"/>
      <c r="N11086" s="5" t="s">
        <v>4058</v>
      </c>
      <c r="P11086" s="30">
        <v>196</v>
      </c>
      <c r="Q11086" s="30">
        <v>1</v>
      </c>
      <c r="R11086" s="3" t="s">
        <v>3</v>
      </c>
      <c r="S11086" s="3" t="s">
        <v>43</v>
      </c>
      <c r="T11086" s="3" t="s">
        <v>68</v>
      </c>
      <c r="U11086" s="20" t="s">
        <v>68</v>
      </c>
      <c r="V11086" s="3" t="s">
        <v>2708</v>
      </c>
      <c r="W11086" s="3" t="s">
        <v>1059</v>
      </c>
      <c r="Z11086" s="78">
        <v>45.258193771099997</v>
      </c>
      <c r="AA11086" s="78">
        <v>-123.07444995580001</v>
      </c>
      <c r="AB11086" s="3" t="s">
        <v>2310</v>
      </c>
      <c r="AD11086" s="78" t="s">
        <v>2421</v>
      </c>
      <c r="AF11086" s="3" t="s">
        <v>2698</v>
      </c>
      <c r="AG11086" s="3" t="s">
        <v>1648</v>
      </c>
    </row>
    <row r="11087" spans="1:45">
      <c r="A11087" s="29">
        <v>43438</v>
      </c>
      <c r="D11087" s="78">
        <v>13775475</v>
      </c>
      <c r="E11087" s="13">
        <v>25</v>
      </c>
      <c r="F11087" s="5" t="s">
        <v>1137</v>
      </c>
      <c r="G11087" s="5">
        <v>2018</v>
      </c>
      <c r="L11087" s="5"/>
      <c r="N11087" s="5" t="s">
        <v>4058</v>
      </c>
      <c r="P11087" s="30">
        <v>196</v>
      </c>
      <c r="Q11087" s="30">
        <v>2</v>
      </c>
      <c r="R11087" s="3" t="s">
        <v>3</v>
      </c>
      <c r="S11087" s="3" t="s">
        <v>43</v>
      </c>
      <c r="T11087" s="3" t="s">
        <v>68</v>
      </c>
      <c r="U11087" s="20" t="s">
        <v>68</v>
      </c>
      <c r="V11087" s="3" t="s">
        <v>2708</v>
      </c>
      <c r="W11087" s="3" t="s">
        <v>1059</v>
      </c>
      <c r="Z11087" s="78">
        <v>45.258193771099997</v>
      </c>
      <c r="AA11087" s="78">
        <v>-123.07444995580001</v>
      </c>
      <c r="AB11087" s="3" t="s">
        <v>2310</v>
      </c>
      <c r="AD11087" s="78" t="s">
        <v>2421</v>
      </c>
      <c r="AF11087" s="3" t="s">
        <v>2698</v>
      </c>
      <c r="AG11087" s="3" t="s">
        <v>1648</v>
      </c>
    </row>
    <row r="11088" spans="1:45">
      <c r="A11088" s="29">
        <v>43438</v>
      </c>
      <c r="D11088" s="78">
        <v>13775475</v>
      </c>
      <c r="E11088" s="13">
        <v>25</v>
      </c>
      <c r="F11088" s="5" t="s">
        <v>1137</v>
      </c>
      <c r="G11088" s="5">
        <v>2018</v>
      </c>
      <c r="L11088" s="5"/>
      <c r="N11088" s="5" t="s">
        <v>4058</v>
      </c>
      <c r="P11088" s="30">
        <v>196</v>
      </c>
      <c r="Q11088" s="30">
        <v>3</v>
      </c>
      <c r="R11088" s="3" t="s">
        <v>3</v>
      </c>
      <c r="S11088" s="3" t="s">
        <v>43</v>
      </c>
      <c r="T11088" s="3" t="s">
        <v>68</v>
      </c>
      <c r="U11088" s="20" t="s">
        <v>68</v>
      </c>
      <c r="V11088" s="3" t="s">
        <v>2708</v>
      </c>
      <c r="W11088" s="3" t="s">
        <v>1059</v>
      </c>
      <c r="Z11088" s="78">
        <v>45.258193771099997</v>
      </c>
      <c r="AA11088" s="78">
        <v>-123.07444995580001</v>
      </c>
      <c r="AB11088" s="3" t="s">
        <v>2310</v>
      </c>
      <c r="AD11088" s="78" t="s">
        <v>2421</v>
      </c>
      <c r="AF11088" s="3" t="s">
        <v>2698</v>
      </c>
      <c r="AG11088" s="3" t="s">
        <v>1648</v>
      </c>
    </row>
    <row r="11089" spans="1:33">
      <c r="A11089" s="29">
        <v>43438</v>
      </c>
      <c r="D11089" s="78">
        <v>13775475</v>
      </c>
      <c r="E11089" s="13">
        <v>25</v>
      </c>
      <c r="F11089" s="5" t="s">
        <v>1137</v>
      </c>
      <c r="G11089" s="5">
        <v>2018</v>
      </c>
      <c r="L11089" s="5"/>
      <c r="N11089" s="5" t="s">
        <v>4058</v>
      </c>
      <c r="P11089" s="30">
        <v>196</v>
      </c>
      <c r="Q11089" s="30">
        <v>4</v>
      </c>
      <c r="R11089" s="3" t="s">
        <v>3</v>
      </c>
      <c r="S11089" s="3" t="s">
        <v>43</v>
      </c>
      <c r="T11089" s="3" t="s">
        <v>68</v>
      </c>
      <c r="U11089" s="20" t="s">
        <v>68</v>
      </c>
      <c r="V11089" s="3" t="s">
        <v>2708</v>
      </c>
      <c r="W11089" s="3" t="s">
        <v>1059</v>
      </c>
      <c r="Z11089" s="78">
        <v>45.258193771099997</v>
      </c>
      <c r="AA11089" s="78">
        <v>-123.07444995580001</v>
      </c>
      <c r="AB11089" s="3" t="s">
        <v>2310</v>
      </c>
      <c r="AD11089" s="78" t="s">
        <v>2421</v>
      </c>
      <c r="AF11089" s="3" t="s">
        <v>2698</v>
      </c>
      <c r="AG11089" s="3" t="s">
        <v>1648</v>
      </c>
    </row>
    <row r="11090" spans="1:33">
      <c r="A11090" s="29">
        <v>43438</v>
      </c>
      <c r="D11090" s="78">
        <v>13775475</v>
      </c>
      <c r="E11090" s="13">
        <v>25</v>
      </c>
      <c r="F11090" s="5" t="s">
        <v>1137</v>
      </c>
      <c r="G11090" s="5">
        <v>2018</v>
      </c>
      <c r="L11090" s="5"/>
      <c r="N11090" s="5" t="s">
        <v>4058</v>
      </c>
      <c r="P11090" s="30">
        <v>196</v>
      </c>
      <c r="Q11090" s="30">
        <v>5</v>
      </c>
      <c r="R11090" s="3" t="s">
        <v>3</v>
      </c>
      <c r="S11090" s="3" t="s">
        <v>43</v>
      </c>
      <c r="T11090" s="3" t="s">
        <v>68</v>
      </c>
      <c r="U11090" s="20" t="s">
        <v>68</v>
      </c>
      <c r="V11090" s="3" t="s">
        <v>2708</v>
      </c>
      <c r="W11090" s="3" t="s">
        <v>1059</v>
      </c>
      <c r="Z11090" s="78">
        <v>45.258193771099997</v>
      </c>
      <c r="AA11090" s="78">
        <v>-123.07444995580001</v>
      </c>
      <c r="AB11090" s="3" t="s">
        <v>2310</v>
      </c>
      <c r="AD11090" s="78" t="s">
        <v>2421</v>
      </c>
      <c r="AF11090" s="3" t="s">
        <v>2698</v>
      </c>
      <c r="AG11090" s="3" t="s">
        <v>1648</v>
      </c>
    </row>
    <row r="11091" spans="1:33">
      <c r="A11091" s="29">
        <v>43438</v>
      </c>
      <c r="D11091" s="78">
        <v>13775475</v>
      </c>
      <c r="E11091" s="13">
        <v>25</v>
      </c>
      <c r="F11091" s="5" t="s">
        <v>1137</v>
      </c>
      <c r="G11091" s="5">
        <v>2018</v>
      </c>
      <c r="L11091" s="5"/>
      <c r="N11091" s="5" t="s">
        <v>4058</v>
      </c>
      <c r="P11091" s="30">
        <v>196</v>
      </c>
      <c r="Q11091" s="30">
        <v>6</v>
      </c>
      <c r="R11091" s="3" t="s">
        <v>3</v>
      </c>
      <c r="S11091" s="3" t="s">
        <v>43</v>
      </c>
      <c r="T11091" s="3" t="s">
        <v>68</v>
      </c>
      <c r="U11091" s="20" t="s">
        <v>68</v>
      </c>
      <c r="V11091" s="3" t="s">
        <v>2708</v>
      </c>
      <c r="W11091" s="3" t="s">
        <v>1059</v>
      </c>
      <c r="Z11091" s="78">
        <v>45.258193771099997</v>
      </c>
      <c r="AA11091" s="78">
        <v>-123.07444995580001</v>
      </c>
      <c r="AB11091" s="3" t="s">
        <v>2310</v>
      </c>
      <c r="AD11091" s="78" t="s">
        <v>2421</v>
      </c>
      <c r="AF11091" s="3" t="s">
        <v>2698</v>
      </c>
      <c r="AG11091" s="3" t="s">
        <v>1648</v>
      </c>
    </row>
    <row r="11092" spans="1:33">
      <c r="A11092" s="29">
        <v>43438</v>
      </c>
      <c r="D11092" s="78">
        <v>13775475</v>
      </c>
      <c r="E11092" s="13">
        <v>25</v>
      </c>
      <c r="F11092" s="5" t="s">
        <v>1137</v>
      </c>
      <c r="G11092" s="5">
        <v>2018</v>
      </c>
      <c r="L11092" s="5"/>
      <c r="N11092" s="5" t="s">
        <v>4058</v>
      </c>
      <c r="P11092" s="30">
        <v>196</v>
      </c>
      <c r="Q11092" s="30">
        <v>7</v>
      </c>
      <c r="R11092" s="3" t="s">
        <v>3</v>
      </c>
      <c r="S11092" s="3" t="s">
        <v>43</v>
      </c>
      <c r="T11092" s="3" t="s">
        <v>68</v>
      </c>
      <c r="U11092" s="20" t="s">
        <v>68</v>
      </c>
      <c r="V11092" s="3" t="s">
        <v>2708</v>
      </c>
      <c r="W11092" s="3" t="s">
        <v>1059</v>
      </c>
      <c r="Z11092" s="78">
        <v>45.258193771099997</v>
      </c>
      <c r="AA11092" s="78">
        <v>-123.07444995580001</v>
      </c>
      <c r="AB11092" s="3" t="s">
        <v>2310</v>
      </c>
      <c r="AD11092" s="78" t="s">
        <v>2421</v>
      </c>
      <c r="AF11092" s="3" t="s">
        <v>2698</v>
      </c>
      <c r="AG11092" s="3" t="s">
        <v>1648</v>
      </c>
    </row>
    <row r="11093" spans="1:33">
      <c r="A11093" s="29">
        <v>43438</v>
      </c>
      <c r="D11093" s="78">
        <v>13775475</v>
      </c>
      <c r="E11093" s="13">
        <v>25</v>
      </c>
      <c r="F11093" s="5" t="s">
        <v>1137</v>
      </c>
      <c r="G11093" s="5">
        <v>2018</v>
      </c>
      <c r="L11093" s="5"/>
      <c r="N11093" s="5" t="s">
        <v>4058</v>
      </c>
      <c r="P11093" s="30">
        <v>196</v>
      </c>
      <c r="Q11093" s="30">
        <v>8</v>
      </c>
      <c r="R11093" s="3" t="s">
        <v>3</v>
      </c>
      <c r="S11093" s="3" t="s">
        <v>43</v>
      </c>
      <c r="T11093" s="3" t="s">
        <v>68</v>
      </c>
      <c r="U11093" s="20" t="s">
        <v>68</v>
      </c>
      <c r="V11093" s="3" t="s">
        <v>2708</v>
      </c>
      <c r="W11093" s="3" t="s">
        <v>1059</v>
      </c>
      <c r="Z11093" s="78">
        <v>45.258193771099997</v>
      </c>
      <c r="AA11093" s="78">
        <v>-123.07444995580001</v>
      </c>
      <c r="AB11093" s="3" t="s">
        <v>2310</v>
      </c>
      <c r="AD11093" s="78" t="s">
        <v>2421</v>
      </c>
      <c r="AF11093" s="3" t="s">
        <v>2698</v>
      </c>
      <c r="AG11093" s="3" t="s">
        <v>1648</v>
      </c>
    </row>
    <row r="11094" spans="1:33">
      <c r="A11094" s="29">
        <v>43438</v>
      </c>
      <c r="D11094" s="78">
        <v>13775475</v>
      </c>
      <c r="E11094" s="13">
        <v>25</v>
      </c>
      <c r="F11094" s="5" t="s">
        <v>1137</v>
      </c>
      <c r="G11094" s="5">
        <v>2018</v>
      </c>
      <c r="L11094" s="5"/>
      <c r="N11094" s="5" t="s">
        <v>4058</v>
      </c>
      <c r="P11094" s="30">
        <v>196</v>
      </c>
      <c r="Q11094" s="30">
        <v>9</v>
      </c>
      <c r="R11094" s="3" t="s">
        <v>3</v>
      </c>
      <c r="S11094" s="3" t="s">
        <v>43</v>
      </c>
      <c r="T11094" s="3" t="s">
        <v>68</v>
      </c>
      <c r="U11094" s="20" t="s">
        <v>68</v>
      </c>
      <c r="V11094" s="3" t="s">
        <v>2708</v>
      </c>
      <c r="W11094" s="3" t="s">
        <v>1059</v>
      </c>
      <c r="Z11094" s="78">
        <v>45.258193771099997</v>
      </c>
      <c r="AA11094" s="78">
        <v>-123.07444995580001</v>
      </c>
      <c r="AB11094" s="3" t="s">
        <v>2310</v>
      </c>
      <c r="AD11094" s="78" t="s">
        <v>2421</v>
      </c>
      <c r="AF11094" s="3" t="s">
        <v>2698</v>
      </c>
      <c r="AG11094" s="3" t="s">
        <v>1648</v>
      </c>
    </row>
    <row r="11095" spans="1:33">
      <c r="A11095" s="29">
        <v>43438</v>
      </c>
      <c r="D11095" s="78">
        <v>13775475</v>
      </c>
      <c r="E11095" s="13">
        <v>25</v>
      </c>
      <c r="F11095" s="5" t="s">
        <v>1137</v>
      </c>
      <c r="G11095" s="5">
        <v>2018</v>
      </c>
      <c r="L11095" s="5"/>
      <c r="N11095" s="5" t="s">
        <v>4058</v>
      </c>
      <c r="P11095" s="30">
        <v>196</v>
      </c>
      <c r="Q11095" s="30">
        <v>10</v>
      </c>
      <c r="R11095" s="3" t="s">
        <v>3</v>
      </c>
      <c r="S11095" s="3" t="s">
        <v>43</v>
      </c>
      <c r="T11095" s="3" t="s">
        <v>68</v>
      </c>
      <c r="U11095" s="20" t="s">
        <v>68</v>
      </c>
      <c r="V11095" s="3" t="s">
        <v>2708</v>
      </c>
      <c r="W11095" s="3" t="s">
        <v>1059</v>
      </c>
      <c r="Z11095" s="78">
        <v>45.258193771099997</v>
      </c>
      <c r="AA11095" s="78">
        <v>-123.07444995580001</v>
      </c>
      <c r="AB11095" s="3" t="s">
        <v>2310</v>
      </c>
      <c r="AD11095" s="78" t="s">
        <v>2421</v>
      </c>
      <c r="AF11095" s="3" t="s">
        <v>2698</v>
      </c>
      <c r="AG11095" s="3" t="s">
        <v>1648</v>
      </c>
    </row>
    <row r="11096" spans="1:33">
      <c r="A11096" s="29">
        <v>43438</v>
      </c>
      <c r="D11096" s="78">
        <v>13775475</v>
      </c>
      <c r="E11096" s="13">
        <v>25</v>
      </c>
      <c r="F11096" s="5" t="s">
        <v>1137</v>
      </c>
      <c r="G11096" s="5">
        <v>2018</v>
      </c>
      <c r="L11096" s="5"/>
      <c r="N11096" s="5" t="s">
        <v>4058</v>
      </c>
      <c r="P11096" s="30">
        <v>196</v>
      </c>
      <c r="Q11096" s="30">
        <v>11</v>
      </c>
      <c r="R11096" s="3" t="s">
        <v>3</v>
      </c>
      <c r="S11096" s="3" t="s">
        <v>43</v>
      </c>
      <c r="T11096" s="3" t="s">
        <v>68</v>
      </c>
      <c r="U11096" s="20" t="s">
        <v>68</v>
      </c>
      <c r="V11096" s="3" t="s">
        <v>2708</v>
      </c>
      <c r="W11096" s="3" t="s">
        <v>1059</v>
      </c>
      <c r="Z11096" s="78">
        <v>45.258193771099997</v>
      </c>
      <c r="AA11096" s="78">
        <v>-123.07444995580001</v>
      </c>
      <c r="AB11096" s="3" t="s">
        <v>2310</v>
      </c>
      <c r="AD11096" s="78" t="s">
        <v>2421</v>
      </c>
      <c r="AF11096" s="3" t="s">
        <v>2698</v>
      </c>
      <c r="AG11096" s="3" t="s">
        <v>1648</v>
      </c>
    </row>
    <row r="11097" spans="1:33">
      <c r="A11097" s="29">
        <v>43438</v>
      </c>
      <c r="D11097" s="78">
        <v>13776802</v>
      </c>
      <c r="E11097" s="13">
        <v>25</v>
      </c>
      <c r="F11097" s="5" t="s">
        <v>1137</v>
      </c>
      <c r="G11097" s="5">
        <v>2018</v>
      </c>
      <c r="L11097" s="5"/>
      <c r="N11097" s="5" t="s">
        <v>4059</v>
      </c>
      <c r="P11097" s="30">
        <v>197</v>
      </c>
      <c r="Q11097" s="30">
        <v>1</v>
      </c>
      <c r="R11097" s="3" t="s">
        <v>3</v>
      </c>
      <c r="S11097" s="3" t="s">
        <v>43</v>
      </c>
      <c r="T11097" s="3" t="s">
        <v>68</v>
      </c>
      <c r="U11097" s="20" t="s">
        <v>68</v>
      </c>
      <c r="V11097" s="3" t="s">
        <v>2708</v>
      </c>
      <c r="W11097" s="3" t="s">
        <v>1059</v>
      </c>
      <c r="Z11097" s="78">
        <v>45.258013546100003</v>
      </c>
      <c r="AA11097" s="78">
        <v>-123.07409826929999</v>
      </c>
      <c r="AB11097" s="3" t="s">
        <v>2310</v>
      </c>
      <c r="AD11097" s="78" t="s">
        <v>4071</v>
      </c>
      <c r="AF11097" s="3" t="s">
        <v>2698</v>
      </c>
      <c r="AG11097" s="3" t="s">
        <v>1648</v>
      </c>
    </row>
    <row r="11098" spans="1:33">
      <c r="A11098" s="29">
        <v>43438</v>
      </c>
      <c r="D11098" s="78">
        <v>13776802</v>
      </c>
      <c r="E11098" s="13">
        <v>25</v>
      </c>
      <c r="F11098" s="5" t="s">
        <v>1137</v>
      </c>
      <c r="G11098" s="5">
        <v>2018</v>
      </c>
      <c r="L11098" s="5"/>
      <c r="N11098" s="5" t="s">
        <v>4059</v>
      </c>
      <c r="P11098" s="30">
        <v>197</v>
      </c>
      <c r="Q11098" s="30">
        <v>2</v>
      </c>
      <c r="R11098" s="3" t="s">
        <v>3</v>
      </c>
      <c r="S11098" s="3" t="s">
        <v>43</v>
      </c>
      <c r="T11098" s="3" t="s">
        <v>68</v>
      </c>
      <c r="U11098" s="20" t="s">
        <v>68</v>
      </c>
      <c r="V11098" s="3" t="s">
        <v>2708</v>
      </c>
      <c r="W11098" s="3" t="s">
        <v>1059</v>
      </c>
      <c r="Z11098" s="78">
        <v>45.258013546100003</v>
      </c>
      <c r="AA11098" s="78">
        <v>-123.07409826929999</v>
      </c>
      <c r="AB11098" s="3" t="s">
        <v>2310</v>
      </c>
      <c r="AD11098" s="78" t="s">
        <v>4071</v>
      </c>
      <c r="AF11098" s="3" t="s">
        <v>2698</v>
      </c>
      <c r="AG11098" s="3" t="s">
        <v>1648</v>
      </c>
    </row>
    <row r="11099" spans="1:33">
      <c r="A11099" s="29">
        <v>43438</v>
      </c>
      <c r="D11099" s="78">
        <v>13776802</v>
      </c>
      <c r="E11099" s="13">
        <v>25</v>
      </c>
      <c r="F11099" s="5" t="s">
        <v>1137</v>
      </c>
      <c r="G11099" s="5">
        <v>2018</v>
      </c>
      <c r="L11099" s="5"/>
      <c r="N11099" s="5" t="s">
        <v>4059</v>
      </c>
      <c r="P11099" s="30">
        <v>197</v>
      </c>
      <c r="Q11099" s="30">
        <v>3</v>
      </c>
      <c r="R11099" s="3" t="s">
        <v>3</v>
      </c>
      <c r="S11099" s="3" t="s">
        <v>43</v>
      </c>
      <c r="T11099" s="3" t="s">
        <v>68</v>
      </c>
      <c r="U11099" s="20" t="s">
        <v>68</v>
      </c>
      <c r="V11099" s="3" t="s">
        <v>2708</v>
      </c>
      <c r="W11099" s="3" t="s">
        <v>1059</v>
      </c>
      <c r="Z11099" s="78">
        <v>45.258013546100003</v>
      </c>
      <c r="AA11099" s="78">
        <v>-123.07409826929999</v>
      </c>
      <c r="AB11099" s="3" t="s">
        <v>2310</v>
      </c>
      <c r="AD11099" s="78" t="s">
        <v>4071</v>
      </c>
      <c r="AF11099" s="3" t="s">
        <v>2698</v>
      </c>
      <c r="AG11099" s="3" t="s">
        <v>1648</v>
      </c>
    </row>
    <row r="11100" spans="1:33">
      <c r="A11100" s="29">
        <v>43438</v>
      </c>
      <c r="D11100" s="78">
        <v>13776802</v>
      </c>
      <c r="E11100" s="13">
        <v>25</v>
      </c>
      <c r="F11100" s="5" t="s">
        <v>1137</v>
      </c>
      <c r="G11100" s="5">
        <v>2018</v>
      </c>
      <c r="L11100" s="5"/>
      <c r="N11100" s="5" t="s">
        <v>4059</v>
      </c>
      <c r="P11100" s="30">
        <v>197</v>
      </c>
      <c r="Q11100" s="30">
        <v>4</v>
      </c>
      <c r="R11100" s="3" t="s">
        <v>3</v>
      </c>
      <c r="S11100" s="3" t="s">
        <v>43</v>
      </c>
      <c r="T11100" s="3" t="s">
        <v>68</v>
      </c>
      <c r="U11100" s="20" t="s">
        <v>68</v>
      </c>
      <c r="V11100" s="3" t="s">
        <v>2708</v>
      </c>
      <c r="W11100" s="3" t="s">
        <v>1059</v>
      </c>
      <c r="Z11100" s="78">
        <v>45.258013546100003</v>
      </c>
      <c r="AA11100" s="78">
        <v>-123.07409826929999</v>
      </c>
      <c r="AB11100" s="3" t="s">
        <v>2310</v>
      </c>
      <c r="AD11100" s="78" t="s">
        <v>4071</v>
      </c>
      <c r="AF11100" s="3" t="s">
        <v>2698</v>
      </c>
      <c r="AG11100" s="3" t="s">
        <v>1648</v>
      </c>
    </row>
    <row r="11101" spans="1:33">
      <c r="A11101" s="29">
        <v>43438</v>
      </c>
      <c r="D11101" s="3">
        <v>14276963</v>
      </c>
      <c r="E11101" s="18">
        <v>12</v>
      </c>
      <c r="F11101" s="3" t="s">
        <v>3013</v>
      </c>
      <c r="G11101" s="3">
        <v>2018</v>
      </c>
      <c r="H11101" s="3"/>
      <c r="L11101" s="5"/>
      <c r="N11101" s="3" t="s">
        <v>2698</v>
      </c>
      <c r="O11101" s="3"/>
      <c r="P11101" s="38">
        <v>199</v>
      </c>
      <c r="Q11101" s="38">
        <v>1</v>
      </c>
      <c r="R11101" s="3" t="s">
        <v>3</v>
      </c>
      <c r="S11101" s="3" t="s">
        <v>43</v>
      </c>
      <c r="T11101" s="3" t="s">
        <v>68</v>
      </c>
      <c r="U11101" s="3" t="s">
        <v>68</v>
      </c>
      <c r="V11101" s="3" t="s">
        <v>2697</v>
      </c>
      <c r="W11101" s="3" t="s">
        <v>154</v>
      </c>
      <c r="Z11101" s="3">
        <v>45.171199999999999</v>
      </c>
      <c r="AA11101" s="3">
        <v>-123.1861</v>
      </c>
      <c r="AB11101" s="3" t="s">
        <v>2310</v>
      </c>
      <c r="AD11101" s="78" t="s">
        <v>3209</v>
      </c>
      <c r="AF11101" s="3" t="s">
        <v>2698</v>
      </c>
      <c r="AG11101" s="3" t="s">
        <v>1648</v>
      </c>
    </row>
    <row r="11102" spans="1:33">
      <c r="D11102" s="3">
        <v>14276963</v>
      </c>
      <c r="E11102" s="18">
        <v>11</v>
      </c>
      <c r="F11102" s="3" t="s">
        <v>1767</v>
      </c>
      <c r="G11102" s="3">
        <v>2018</v>
      </c>
      <c r="H11102" s="3"/>
      <c r="L11102" s="5"/>
      <c r="N11102" s="3" t="s">
        <v>2698</v>
      </c>
      <c r="O11102" s="3"/>
      <c r="P11102" s="38">
        <v>199</v>
      </c>
      <c r="Q11102" s="38">
        <v>2</v>
      </c>
      <c r="R11102" s="3" t="s">
        <v>3</v>
      </c>
      <c r="S11102" s="3" t="s">
        <v>43</v>
      </c>
      <c r="T11102" s="3" t="s">
        <v>68</v>
      </c>
      <c r="U11102" s="3" t="s">
        <v>68</v>
      </c>
      <c r="V11102" s="3" t="s">
        <v>2697</v>
      </c>
      <c r="W11102" s="3" t="s">
        <v>154</v>
      </c>
      <c r="Z11102" s="3">
        <v>45.171199999999999</v>
      </c>
      <c r="AA11102" s="3">
        <v>-123.1861</v>
      </c>
      <c r="AB11102" s="3" t="s">
        <v>2741</v>
      </c>
      <c r="AD11102" s="3" t="s">
        <v>2741</v>
      </c>
      <c r="AF11102" s="3" t="s">
        <v>2698</v>
      </c>
      <c r="AG11102" s="3" t="s">
        <v>1648</v>
      </c>
    </row>
    <row r="11103" spans="1:33">
      <c r="D11103" s="3">
        <v>14277230</v>
      </c>
      <c r="E11103" s="18">
        <v>11</v>
      </c>
      <c r="F11103" s="3" t="s">
        <v>1767</v>
      </c>
      <c r="G11103" s="3">
        <v>2018</v>
      </c>
      <c r="H11103" s="3"/>
      <c r="L11103" s="5"/>
      <c r="N11103" s="3" t="s">
        <v>2698</v>
      </c>
      <c r="O11103" s="3"/>
      <c r="P11103" s="38">
        <v>200</v>
      </c>
      <c r="Q11103" s="38">
        <v>1</v>
      </c>
      <c r="R11103" s="3" t="s">
        <v>3</v>
      </c>
      <c r="S11103" s="3" t="s">
        <v>43</v>
      </c>
      <c r="T11103" s="3" t="s">
        <v>68</v>
      </c>
      <c r="U11103" s="3" t="s">
        <v>68</v>
      </c>
      <c r="V11103" s="3" t="s">
        <v>2699</v>
      </c>
      <c r="W11103" s="3" t="s">
        <v>154</v>
      </c>
      <c r="Z11103" s="3">
        <v>45.171399999999998</v>
      </c>
      <c r="AA11103" s="3">
        <v>-123.1862</v>
      </c>
      <c r="AB11103" s="3" t="s">
        <v>2741</v>
      </c>
      <c r="AD11103" s="3" t="s">
        <v>2741</v>
      </c>
      <c r="AF11103" s="3" t="s">
        <v>2698</v>
      </c>
      <c r="AG11103" s="3" t="s">
        <v>1648</v>
      </c>
    </row>
    <row r="11104" spans="1:33">
      <c r="D11104" s="3">
        <v>14277981</v>
      </c>
      <c r="E11104" s="18">
        <v>11</v>
      </c>
      <c r="F11104" s="3" t="s">
        <v>1767</v>
      </c>
      <c r="G11104" s="3">
        <v>2018</v>
      </c>
      <c r="H11104" s="3"/>
      <c r="L11104" s="5"/>
      <c r="N11104" s="3" t="s">
        <v>2698</v>
      </c>
      <c r="O11104" s="3"/>
      <c r="P11104" s="38">
        <v>201</v>
      </c>
      <c r="Q11104" s="38">
        <v>1</v>
      </c>
      <c r="R11104" s="3" t="s">
        <v>3</v>
      </c>
      <c r="S11104" s="3" t="s">
        <v>43</v>
      </c>
      <c r="T11104" s="3" t="s">
        <v>68</v>
      </c>
      <c r="U11104" s="3" t="s">
        <v>68</v>
      </c>
      <c r="V11104" s="3" t="s">
        <v>2699</v>
      </c>
      <c r="W11104" s="3" t="s">
        <v>1075</v>
      </c>
      <c r="Z11104" s="3">
        <v>45.1858</v>
      </c>
      <c r="AA11104" s="3">
        <v>-123.1673</v>
      </c>
      <c r="AB11104" s="3" t="s">
        <v>2741</v>
      </c>
      <c r="AD11104" s="3" t="s">
        <v>2741</v>
      </c>
      <c r="AF11104" s="3" t="s">
        <v>2698</v>
      </c>
      <c r="AG11104" s="3" t="s">
        <v>1648</v>
      </c>
    </row>
    <row r="11105" spans="4:33">
      <c r="D11105" s="3">
        <v>14277981</v>
      </c>
      <c r="E11105" s="18">
        <v>11</v>
      </c>
      <c r="F11105" s="3" t="s">
        <v>1767</v>
      </c>
      <c r="G11105" s="3">
        <v>2018</v>
      </c>
      <c r="H11105" s="3"/>
      <c r="L11105" s="5"/>
      <c r="N11105" s="3" t="s">
        <v>2698</v>
      </c>
      <c r="O11105" s="3"/>
      <c r="P11105" s="38">
        <v>201</v>
      </c>
      <c r="Q11105" s="38">
        <v>2</v>
      </c>
      <c r="R11105" s="3" t="s">
        <v>3</v>
      </c>
      <c r="S11105" s="3" t="s">
        <v>43</v>
      </c>
      <c r="T11105" s="3" t="s">
        <v>68</v>
      </c>
      <c r="U11105" s="3" t="s">
        <v>68</v>
      </c>
      <c r="V11105" s="3" t="s">
        <v>2699</v>
      </c>
      <c r="W11105" s="3" t="s">
        <v>1075</v>
      </c>
      <c r="Z11105" s="3">
        <v>45.1858</v>
      </c>
      <c r="AA11105" s="3">
        <v>-123.1673</v>
      </c>
      <c r="AB11105" s="3" t="s">
        <v>2741</v>
      </c>
      <c r="AD11105" s="3" t="s">
        <v>2741</v>
      </c>
      <c r="AF11105" s="3" t="s">
        <v>2698</v>
      </c>
      <c r="AG11105" s="3" t="s">
        <v>1648</v>
      </c>
    </row>
    <row r="11106" spans="4:33">
      <c r="D11106" s="3">
        <v>14277981</v>
      </c>
      <c r="E11106" s="18">
        <v>11</v>
      </c>
      <c r="F11106" s="3" t="s">
        <v>1767</v>
      </c>
      <c r="G11106" s="3">
        <v>2018</v>
      </c>
      <c r="H11106" s="3"/>
      <c r="L11106" s="5"/>
      <c r="N11106" s="3" t="s">
        <v>2698</v>
      </c>
      <c r="O11106" s="3"/>
      <c r="P11106" s="38">
        <v>201</v>
      </c>
      <c r="Q11106" s="38">
        <v>3</v>
      </c>
      <c r="R11106" s="3" t="s">
        <v>3</v>
      </c>
      <c r="S11106" s="3" t="s">
        <v>43</v>
      </c>
      <c r="T11106" s="3" t="s">
        <v>68</v>
      </c>
      <c r="U11106" s="3" t="s">
        <v>68</v>
      </c>
      <c r="V11106" s="3" t="s">
        <v>2699</v>
      </c>
      <c r="W11106" s="3" t="s">
        <v>1075</v>
      </c>
      <c r="Z11106" s="3">
        <v>45.1858</v>
      </c>
      <c r="AA11106" s="3">
        <v>-123.1673</v>
      </c>
      <c r="AB11106" s="3" t="s">
        <v>2741</v>
      </c>
      <c r="AD11106" s="3" t="s">
        <v>2741</v>
      </c>
      <c r="AF11106" s="3" t="s">
        <v>2698</v>
      </c>
      <c r="AG11106" s="3" t="s">
        <v>1648</v>
      </c>
    </row>
    <row r="11107" spans="4:33">
      <c r="D11107" s="3">
        <v>14277981</v>
      </c>
      <c r="E11107" s="18">
        <v>11</v>
      </c>
      <c r="F11107" s="3" t="s">
        <v>1767</v>
      </c>
      <c r="G11107" s="3">
        <v>2018</v>
      </c>
      <c r="H11107" s="3"/>
      <c r="L11107" s="5"/>
      <c r="N11107" s="3" t="s">
        <v>2698</v>
      </c>
      <c r="O11107" s="3"/>
      <c r="P11107" s="38">
        <v>201</v>
      </c>
      <c r="Q11107" s="38">
        <v>4</v>
      </c>
      <c r="R11107" s="3" t="s">
        <v>3</v>
      </c>
      <c r="S11107" s="3" t="s">
        <v>43</v>
      </c>
      <c r="T11107" s="3" t="s">
        <v>68</v>
      </c>
      <c r="U11107" s="3" t="s">
        <v>68</v>
      </c>
      <c r="V11107" s="3" t="s">
        <v>2699</v>
      </c>
      <c r="W11107" s="3" t="s">
        <v>1075</v>
      </c>
      <c r="Z11107" s="3">
        <v>45.1858</v>
      </c>
      <c r="AA11107" s="3">
        <v>-123.1673</v>
      </c>
      <c r="AB11107" s="3" t="s">
        <v>2741</v>
      </c>
      <c r="AD11107" s="3" t="s">
        <v>2741</v>
      </c>
      <c r="AF11107" s="3" t="s">
        <v>2698</v>
      </c>
      <c r="AG11107" s="3" t="s">
        <v>1648</v>
      </c>
    </row>
    <row r="11108" spans="4:33">
      <c r="D11108" s="3">
        <v>14277981</v>
      </c>
      <c r="E11108" s="18">
        <v>11</v>
      </c>
      <c r="F11108" s="3" t="s">
        <v>1767</v>
      </c>
      <c r="G11108" s="3">
        <v>2018</v>
      </c>
      <c r="H11108" s="3"/>
      <c r="L11108" s="5"/>
      <c r="N11108" s="3" t="s">
        <v>2698</v>
      </c>
      <c r="O11108" s="3"/>
      <c r="P11108" s="38">
        <v>201</v>
      </c>
      <c r="Q11108" s="38">
        <v>5</v>
      </c>
      <c r="R11108" s="3" t="s">
        <v>3</v>
      </c>
      <c r="S11108" s="3" t="s">
        <v>43</v>
      </c>
      <c r="T11108" s="3" t="s">
        <v>68</v>
      </c>
      <c r="U11108" s="3" t="s">
        <v>68</v>
      </c>
      <c r="V11108" s="3" t="s">
        <v>2699</v>
      </c>
      <c r="W11108" s="3" t="s">
        <v>1075</v>
      </c>
      <c r="Z11108" s="3">
        <v>45.1858</v>
      </c>
      <c r="AA11108" s="3">
        <v>-123.1673</v>
      </c>
      <c r="AB11108" s="3" t="s">
        <v>2741</v>
      </c>
      <c r="AD11108" s="3" t="s">
        <v>2741</v>
      </c>
      <c r="AF11108" s="3" t="s">
        <v>2698</v>
      </c>
      <c r="AG11108" s="3" t="s">
        <v>1648</v>
      </c>
    </row>
    <row r="11109" spans="4:33">
      <c r="D11109" s="3">
        <v>14277981</v>
      </c>
      <c r="E11109" s="18">
        <v>11</v>
      </c>
      <c r="F11109" s="3" t="s">
        <v>1767</v>
      </c>
      <c r="G11109" s="3">
        <v>2018</v>
      </c>
      <c r="H11109" s="3"/>
      <c r="L11109" s="5"/>
      <c r="N11109" s="3" t="s">
        <v>2698</v>
      </c>
      <c r="O11109" s="3"/>
      <c r="P11109" s="38">
        <v>201</v>
      </c>
      <c r="Q11109" s="38">
        <v>6</v>
      </c>
      <c r="R11109" s="3" t="s">
        <v>3</v>
      </c>
      <c r="S11109" s="3" t="s">
        <v>43</v>
      </c>
      <c r="T11109" s="3" t="s">
        <v>68</v>
      </c>
      <c r="U11109" s="3" t="s">
        <v>68</v>
      </c>
      <c r="V11109" s="3" t="s">
        <v>2699</v>
      </c>
      <c r="W11109" s="3" t="s">
        <v>1075</v>
      </c>
      <c r="Z11109" s="3">
        <v>45.1858</v>
      </c>
      <c r="AA11109" s="3">
        <v>-123.1673</v>
      </c>
      <c r="AB11109" s="3" t="s">
        <v>2741</v>
      </c>
      <c r="AD11109" s="3" t="s">
        <v>2741</v>
      </c>
      <c r="AF11109" s="3" t="s">
        <v>2698</v>
      </c>
      <c r="AG11109" s="3" t="s">
        <v>1648</v>
      </c>
    </row>
    <row r="11110" spans="4:33">
      <c r="D11110" s="3">
        <v>14277981</v>
      </c>
      <c r="E11110" s="18">
        <v>11</v>
      </c>
      <c r="F11110" s="3" t="s">
        <v>1767</v>
      </c>
      <c r="G11110" s="3">
        <v>2018</v>
      </c>
      <c r="H11110" s="3"/>
      <c r="L11110" s="5"/>
      <c r="N11110" s="3" t="s">
        <v>2698</v>
      </c>
      <c r="O11110" s="3"/>
      <c r="P11110" s="38">
        <v>201</v>
      </c>
      <c r="Q11110" s="38">
        <v>7</v>
      </c>
      <c r="R11110" s="3" t="s">
        <v>3</v>
      </c>
      <c r="S11110" s="3" t="s">
        <v>43</v>
      </c>
      <c r="T11110" s="3" t="s">
        <v>68</v>
      </c>
      <c r="U11110" s="3" t="s">
        <v>68</v>
      </c>
      <c r="V11110" s="3" t="s">
        <v>2699</v>
      </c>
      <c r="W11110" s="3" t="s">
        <v>1075</v>
      </c>
      <c r="Z11110" s="3">
        <v>45.1858</v>
      </c>
      <c r="AA11110" s="3">
        <v>-123.1673</v>
      </c>
      <c r="AB11110" s="3" t="s">
        <v>2741</v>
      </c>
      <c r="AD11110" s="3" t="s">
        <v>2741</v>
      </c>
      <c r="AF11110" s="3" t="s">
        <v>2698</v>
      </c>
      <c r="AG11110" s="3" t="s">
        <v>1648</v>
      </c>
    </row>
    <row r="11111" spans="4:33">
      <c r="D11111" s="3">
        <v>14277981</v>
      </c>
      <c r="E11111" s="18">
        <v>11</v>
      </c>
      <c r="F11111" s="3" t="s">
        <v>1767</v>
      </c>
      <c r="G11111" s="3">
        <v>2018</v>
      </c>
      <c r="H11111" s="3"/>
      <c r="L11111" s="5"/>
      <c r="N11111" s="3" t="s">
        <v>2698</v>
      </c>
      <c r="O11111" s="3"/>
      <c r="P11111" s="38">
        <v>201</v>
      </c>
      <c r="Q11111" s="38">
        <v>8</v>
      </c>
      <c r="R11111" s="3" t="s">
        <v>3</v>
      </c>
      <c r="S11111" s="3" t="s">
        <v>43</v>
      </c>
      <c r="T11111" s="3" t="s">
        <v>68</v>
      </c>
      <c r="U11111" s="3" t="s">
        <v>68</v>
      </c>
      <c r="V11111" s="3" t="s">
        <v>2699</v>
      </c>
      <c r="W11111" s="3" t="s">
        <v>1075</v>
      </c>
      <c r="Z11111" s="3">
        <v>45.1858</v>
      </c>
      <c r="AA11111" s="3">
        <v>-123.1673</v>
      </c>
      <c r="AB11111" s="3" t="s">
        <v>2741</v>
      </c>
      <c r="AD11111" s="3" t="s">
        <v>2741</v>
      </c>
      <c r="AF11111" s="3" t="s">
        <v>2698</v>
      </c>
      <c r="AG11111" s="3" t="s">
        <v>1648</v>
      </c>
    </row>
    <row r="11112" spans="4:33">
      <c r="D11112" s="3">
        <v>14277981</v>
      </c>
      <c r="E11112" s="18">
        <v>11</v>
      </c>
      <c r="F11112" s="3" t="s">
        <v>1767</v>
      </c>
      <c r="G11112" s="3">
        <v>2018</v>
      </c>
      <c r="H11112" s="3"/>
      <c r="L11112" s="5"/>
      <c r="N11112" s="3" t="s">
        <v>2698</v>
      </c>
      <c r="O11112" s="3"/>
      <c r="P11112" s="38">
        <v>201</v>
      </c>
      <c r="Q11112" s="38">
        <v>9</v>
      </c>
      <c r="R11112" s="3" t="s">
        <v>3</v>
      </c>
      <c r="S11112" s="3" t="s">
        <v>43</v>
      </c>
      <c r="T11112" s="3" t="s">
        <v>68</v>
      </c>
      <c r="U11112" s="3" t="s">
        <v>68</v>
      </c>
      <c r="V11112" s="3" t="s">
        <v>2699</v>
      </c>
      <c r="W11112" s="3" t="s">
        <v>1075</v>
      </c>
      <c r="Z11112" s="3">
        <v>45.1858</v>
      </c>
      <c r="AA11112" s="3">
        <v>-123.1673</v>
      </c>
      <c r="AB11112" s="3" t="s">
        <v>2741</v>
      </c>
      <c r="AD11112" s="3" t="s">
        <v>2741</v>
      </c>
      <c r="AF11112" s="3" t="s">
        <v>2698</v>
      </c>
      <c r="AG11112" s="3" t="s">
        <v>1648</v>
      </c>
    </row>
    <row r="11113" spans="4:33">
      <c r="D11113" s="3">
        <v>14277981</v>
      </c>
      <c r="E11113" s="18">
        <v>11</v>
      </c>
      <c r="F11113" s="3" t="s">
        <v>1767</v>
      </c>
      <c r="G11113" s="3">
        <v>2018</v>
      </c>
      <c r="H11113" s="3"/>
      <c r="L11113" s="5"/>
      <c r="N11113" s="3" t="s">
        <v>2698</v>
      </c>
      <c r="O11113" s="3"/>
      <c r="P11113" s="38">
        <v>201</v>
      </c>
      <c r="Q11113" s="38">
        <v>10</v>
      </c>
      <c r="R11113" s="3" t="s">
        <v>3</v>
      </c>
      <c r="S11113" s="3" t="s">
        <v>43</v>
      </c>
      <c r="T11113" s="3" t="s">
        <v>68</v>
      </c>
      <c r="U11113" s="3" t="s">
        <v>68</v>
      </c>
      <c r="V11113" s="3" t="s">
        <v>2699</v>
      </c>
      <c r="W11113" s="3" t="s">
        <v>1075</v>
      </c>
      <c r="Z11113" s="3">
        <v>45.1858</v>
      </c>
      <c r="AA11113" s="3">
        <v>-123.1673</v>
      </c>
      <c r="AB11113" s="3" t="s">
        <v>2741</v>
      </c>
      <c r="AD11113" s="3" t="s">
        <v>2741</v>
      </c>
      <c r="AF11113" s="3" t="s">
        <v>2698</v>
      </c>
      <c r="AG11113" s="3" t="s">
        <v>1648</v>
      </c>
    </row>
    <row r="11114" spans="4:33">
      <c r="D11114" s="3">
        <v>14277981</v>
      </c>
      <c r="E11114" s="18">
        <v>11</v>
      </c>
      <c r="F11114" s="3" t="s">
        <v>1767</v>
      </c>
      <c r="G11114" s="3">
        <v>2018</v>
      </c>
      <c r="H11114" s="3"/>
      <c r="L11114" s="5"/>
      <c r="N11114" s="3" t="s">
        <v>2698</v>
      </c>
      <c r="O11114" s="3"/>
      <c r="P11114" s="38">
        <v>201</v>
      </c>
      <c r="Q11114" s="38">
        <v>11</v>
      </c>
      <c r="R11114" s="3" t="s">
        <v>3</v>
      </c>
      <c r="S11114" s="3" t="s">
        <v>43</v>
      </c>
      <c r="T11114" s="3" t="s">
        <v>68</v>
      </c>
      <c r="U11114" s="3" t="s">
        <v>68</v>
      </c>
      <c r="V11114" s="3" t="s">
        <v>2699</v>
      </c>
      <c r="W11114" s="3" t="s">
        <v>1075</v>
      </c>
      <c r="Z11114" s="3">
        <v>45.1858</v>
      </c>
      <c r="AA11114" s="3">
        <v>-123.1673</v>
      </c>
      <c r="AB11114" s="3" t="s">
        <v>2741</v>
      </c>
      <c r="AD11114" s="3" t="s">
        <v>2741</v>
      </c>
      <c r="AF11114" s="3" t="s">
        <v>2698</v>
      </c>
      <c r="AG11114" s="3" t="s">
        <v>1648</v>
      </c>
    </row>
    <row r="11115" spans="4:33">
      <c r="D11115" s="3">
        <v>14277981</v>
      </c>
      <c r="E11115" s="18">
        <v>11</v>
      </c>
      <c r="F11115" s="3" t="s">
        <v>1767</v>
      </c>
      <c r="G11115" s="3">
        <v>2018</v>
      </c>
      <c r="H11115" s="3"/>
      <c r="L11115" s="5"/>
      <c r="N11115" s="3" t="s">
        <v>2698</v>
      </c>
      <c r="O11115" s="3"/>
      <c r="P11115" s="38">
        <v>201</v>
      </c>
      <c r="Q11115" s="38">
        <v>12</v>
      </c>
      <c r="R11115" s="3" t="s">
        <v>3</v>
      </c>
      <c r="S11115" s="3" t="s">
        <v>43</v>
      </c>
      <c r="T11115" s="3" t="s">
        <v>68</v>
      </c>
      <c r="U11115" s="3" t="s">
        <v>68</v>
      </c>
      <c r="V11115" s="3" t="s">
        <v>2699</v>
      </c>
      <c r="W11115" s="3" t="s">
        <v>1075</v>
      </c>
      <c r="Z11115" s="3">
        <v>45.1858</v>
      </c>
      <c r="AA11115" s="3">
        <v>-123.1673</v>
      </c>
      <c r="AB11115" s="3" t="s">
        <v>2741</v>
      </c>
      <c r="AD11115" s="3" t="s">
        <v>2741</v>
      </c>
      <c r="AF11115" s="3" t="s">
        <v>2698</v>
      </c>
      <c r="AG11115" s="3" t="s">
        <v>1648</v>
      </c>
    </row>
    <row r="11116" spans="4:33">
      <c r="D11116" s="3">
        <v>14277981</v>
      </c>
      <c r="E11116" s="18">
        <v>11</v>
      </c>
      <c r="F11116" s="3" t="s">
        <v>1767</v>
      </c>
      <c r="G11116" s="3">
        <v>2018</v>
      </c>
      <c r="H11116" s="3"/>
      <c r="L11116" s="5"/>
      <c r="N11116" s="3" t="s">
        <v>2698</v>
      </c>
      <c r="O11116" s="3"/>
      <c r="P11116" s="38">
        <v>201</v>
      </c>
      <c r="Q11116" s="38">
        <v>13</v>
      </c>
      <c r="R11116" s="3" t="s">
        <v>3</v>
      </c>
      <c r="S11116" s="3" t="s">
        <v>43</v>
      </c>
      <c r="T11116" s="3" t="s">
        <v>68</v>
      </c>
      <c r="U11116" s="3" t="s">
        <v>68</v>
      </c>
      <c r="V11116" s="3" t="s">
        <v>2699</v>
      </c>
      <c r="W11116" s="3" t="s">
        <v>1075</v>
      </c>
      <c r="Z11116" s="3">
        <v>45.1858</v>
      </c>
      <c r="AA11116" s="3">
        <v>-123.1673</v>
      </c>
      <c r="AB11116" s="3" t="s">
        <v>2741</v>
      </c>
      <c r="AD11116" s="3" t="s">
        <v>2741</v>
      </c>
      <c r="AF11116" s="3" t="s">
        <v>2698</v>
      </c>
      <c r="AG11116" s="3" t="s">
        <v>1648</v>
      </c>
    </row>
    <row r="11117" spans="4:33">
      <c r="D11117" s="3">
        <v>14277981</v>
      </c>
      <c r="E11117" s="18">
        <v>11</v>
      </c>
      <c r="F11117" s="3" t="s">
        <v>1767</v>
      </c>
      <c r="G11117" s="3">
        <v>2018</v>
      </c>
      <c r="H11117" s="3"/>
      <c r="L11117" s="5"/>
      <c r="N11117" s="3" t="s">
        <v>2698</v>
      </c>
      <c r="O11117" s="3"/>
      <c r="P11117" s="38">
        <v>201</v>
      </c>
      <c r="Q11117" s="38">
        <v>14</v>
      </c>
      <c r="R11117" s="3" t="s">
        <v>3</v>
      </c>
      <c r="S11117" s="3" t="s">
        <v>43</v>
      </c>
      <c r="T11117" s="3" t="s">
        <v>68</v>
      </c>
      <c r="U11117" s="3" t="s">
        <v>68</v>
      </c>
      <c r="V11117" s="3" t="s">
        <v>2699</v>
      </c>
      <c r="W11117" s="3" t="s">
        <v>1075</v>
      </c>
      <c r="Z11117" s="3">
        <v>45.1858</v>
      </c>
      <c r="AA11117" s="3">
        <v>-123.1673</v>
      </c>
      <c r="AB11117" s="3" t="s">
        <v>2741</v>
      </c>
      <c r="AD11117" s="3" t="s">
        <v>2741</v>
      </c>
      <c r="AF11117" s="3" t="s">
        <v>2698</v>
      </c>
      <c r="AG11117" s="3" t="s">
        <v>1648</v>
      </c>
    </row>
    <row r="11118" spans="4:33">
      <c r="D11118" s="3">
        <v>14277981</v>
      </c>
      <c r="E11118" s="18">
        <v>11</v>
      </c>
      <c r="F11118" s="3" t="s">
        <v>1767</v>
      </c>
      <c r="G11118" s="3">
        <v>2018</v>
      </c>
      <c r="H11118" s="3"/>
      <c r="L11118" s="5"/>
      <c r="N11118" s="3" t="s">
        <v>2698</v>
      </c>
      <c r="O11118" s="3"/>
      <c r="P11118" s="38">
        <v>201</v>
      </c>
      <c r="Q11118" s="38">
        <v>15</v>
      </c>
      <c r="R11118" s="3" t="s">
        <v>3</v>
      </c>
      <c r="S11118" s="3" t="s">
        <v>43</v>
      </c>
      <c r="T11118" s="3" t="s">
        <v>68</v>
      </c>
      <c r="U11118" s="3" t="s">
        <v>68</v>
      </c>
      <c r="V11118" s="3" t="s">
        <v>2699</v>
      </c>
      <c r="W11118" s="3" t="s">
        <v>1075</v>
      </c>
      <c r="Z11118" s="3">
        <v>45.1858</v>
      </c>
      <c r="AA11118" s="3">
        <v>-123.1673</v>
      </c>
      <c r="AB11118" s="3" t="s">
        <v>2741</v>
      </c>
      <c r="AD11118" s="3" t="s">
        <v>2741</v>
      </c>
      <c r="AF11118" s="3" t="s">
        <v>2698</v>
      </c>
      <c r="AG11118" s="3" t="s">
        <v>1648</v>
      </c>
    </row>
    <row r="11119" spans="4:33">
      <c r="D11119" s="3">
        <v>14277981</v>
      </c>
      <c r="E11119" s="18">
        <v>11</v>
      </c>
      <c r="F11119" s="3" t="s">
        <v>1767</v>
      </c>
      <c r="G11119" s="3">
        <v>2018</v>
      </c>
      <c r="H11119" s="3"/>
      <c r="L11119" s="5"/>
      <c r="N11119" s="3" t="s">
        <v>2698</v>
      </c>
      <c r="O11119" s="3"/>
      <c r="P11119" s="38">
        <v>201</v>
      </c>
      <c r="Q11119" s="38">
        <v>16</v>
      </c>
      <c r="R11119" s="3" t="s">
        <v>3</v>
      </c>
      <c r="S11119" s="3" t="s">
        <v>43</v>
      </c>
      <c r="T11119" s="3" t="s">
        <v>68</v>
      </c>
      <c r="U11119" s="3" t="s">
        <v>68</v>
      </c>
      <c r="V11119" s="3" t="s">
        <v>2699</v>
      </c>
      <c r="W11119" s="3" t="s">
        <v>1075</v>
      </c>
      <c r="Z11119" s="3">
        <v>45.1858</v>
      </c>
      <c r="AA11119" s="3">
        <v>-123.1673</v>
      </c>
      <c r="AB11119" s="3" t="s">
        <v>2741</v>
      </c>
      <c r="AD11119" s="3" t="s">
        <v>2741</v>
      </c>
      <c r="AF11119" s="3" t="s">
        <v>2698</v>
      </c>
      <c r="AG11119" s="3" t="s">
        <v>1648</v>
      </c>
    </row>
    <row r="11120" spans="4:33">
      <c r="D11120" s="3">
        <v>14277981</v>
      </c>
      <c r="E11120" s="18">
        <v>11</v>
      </c>
      <c r="F11120" s="3" t="s">
        <v>1767</v>
      </c>
      <c r="G11120" s="3">
        <v>2018</v>
      </c>
      <c r="H11120" s="3"/>
      <c r="L11120" s="5"/>
      <c r="N11120" s="3" t="s">
        <v>2698</v>
      </c>
      <c r="O11120" s="3"/>
      <c r="P11120" s="38">
        <v>201</v>
      </c>
      <c r="Q11120" s="38">
        <v>17</v>
      </c>
      <c r="R11120" s="3" t="s">
        <v>3</v>
      </c>
      <c r="S11120" s="3" t="s">
        <v>43</v>
      </c>
      <c r="T11120" s="3" t="s">
        <v>68</v>
      </c>
      <c r="U11120" s="3" t="s">
        <v>68</v>
      </c>
      <c r="V11120" s="3" t="s">
        <v>2699</v>
      </c>
      <c r="W11120" s="3" t="s">
        <v>1075</v>
      </c>
      <c r="Z11120" s="3">
        <v>45.1858</v>
      </c>
      <c r="AA11120" s="3">
        <v>-123.1673</v>
      </c>
      <c r="AB11120" s="3" t="s">
        <v>2741</v>
      </c>
      <c r="AD11120" s="3" t="s">
        <v>2741</v>
      </c>
      <c r="AF11120" s="3" t="s">
        <v>2698</v>
      </c>
      <c r="AG11120" s="3" t="s">
        <v>1648</v>
      </c>
    </row>
    <row r="11121" spans="4:33">
      <c r="D11121" s="3">
        <v>14277981</v>
      </c>
      <c r="E11121" s="18">
        <v>11</v>
      </c>
      <c r="F11121" s="3" t="s">
        <v>1767</v>
      </c>
      <c r="G11121" s="3">
        <v>2018</v>
      </c>
      <c r="H11121" s="3"/>
      <c r="L11121" s="5"/>
      <c r="N11121" s="3" t="s">
        <v>2698</v>
      </c>
      <c r="O11121" s="3"/>
      <c r="P11121" s="38">
        <v>201</v>
      </c>
      <c r="Q11121" s="38">
        <v>18</v>
      </c>
      <c r="R11121" s="3" t="s">
        <v>3</v>
      </c>
      <c r="S11121" s="3" t="s">
        <v>43</v>
      </c>
      <c r="T11121" s="3" t="s">
        <v>68</v>
      </c>
      <c r="U11121" s="3" t="s">
        <v>68</v>
      </c>
      <c r="V11121" s="3" t="s">
        <v>2699</v>
      </c>
      <c r="W11121" s="3" t="s">
        <v>1075</v>
      </c>
      <c r="Z11121" s="3">
        <v>45.1858</v>
      </c>
      <c r="AA11121" s="3">
        <v>-123.1673</v>
      </c>
      <c r="AB11121" s="3" t="s">
        <v>2741</v>
      </c>
      <c r="AD11121" s="3" t="s">
        <v>2741</v>
      </c>
      <c r="AF11121" s="3" t="s">
        <v>2698</v>
      </c>
      <c r="AG11121" s="3" t="s">
        <v>1648</v>
      </c>
    </row>
    <row r="11122" spans="4:33">
      <c r="D11122" s="3">
        <v>14277981</v>
      </c>
      <c r="E11122" s="18">
        <v>11</v>
      </c>
      <c r="F11122" s="3" t="s">
        <v>1767</v>
      </c>
      <c r="G11122" s="3">
        <v>2018</v>
      </c>
      <c r="H11122" s="3"/>
      <c r="L11122" s="5"/>
      <c r="N11122" s="3" t="s">
        <v>2698</v>
      </c>
      <c r="O11122" s="3"/>
      <c r="P11122" s="38">
        <v>201</v>
      </c>
      <c r="Q11122" s="38">
        <v>19</v>
      </c>
      <c r="R11122" s="3" t="s">
        <v>3</v>
      </c>
      <c r="S11122" s="3" t="s">
        <v>43</v>
      </c>
      <c r="T11122" s="3" t="s">
        <v>68</v>
      </c>
      <c r="U11122" s="3" t="s">
        <v>68</v>
      </c>
      <c r="V11122" s="3" t="s">
        <v>2699</v>
      </c>
      <c r="W11122" s="3" t="s">
        <v>1075</v>
      </c>
      <c r="Z11122" s="3">
        <v>45.1858</v>
      </c>
      <c r="AA11122" s="3">
        <v>-123.1673</v>
      </c>
      <c r="AB11122" s="3" t="s">
        <v>2741</v>
      </c>
      <c r="AD11122" s="3" t="s">
        <v>2741</v>
      </c>
      <c r="AF11122" s="3" t="s">
        <v>2698</v>
      </c>
      <c r="AG11122" s="3" t="s">
        <v>1648</v>
      </c>
    </row>
    <row r="11123" spans="4:33">
      <c r="D11123" s="3">
        <v>14951606</v>
      </c>
      <c r="E11123" s="18">
        <v>30</v>
      </c>
      <c r="F11123" s="3" t="s">
        <v>1767</v>
      </c>
      <c r="G11123" s="3">
        <v>2018</v>
      </c>
      <c r="H11123" s="3"/>
      <c r="L11123" s="5"/>
      <c r="N11123" s="3" t="s">
        <v>2698</v>
      </c>
      <c r="O11123" s="3"/>
      <c r="P11123" s="38">
        <v>205</v>
      </c>
      <c r="Q11123" s="38">
        <v>1</v>
      </c>
      <c r="R11123" s="3" t="s">
        <v>3</v>
      </c>
      <c r="S11123" s="3" t="s">
        <v>43</v>
      </c>
      <c r="T11123" s="3" t="s">
        <v>68</v>
      </c>
      <c r="U11123" s="3" t="s">
        <v>68</v>
      </c>
      <c r="V11123" s="3" t="s">
        <v>2708</v>
      </c>
      <c r="W11123" s="3" t="s">
        <v>2870</v>
      </c>
      <c r="Z11123" s="3">
        <v>45.258699999999997</v>
      </c>
      <c r="AA11123" s="3">
        <v>-123.0746</v>
      </c>
      <c r="AB11123" s="3" t="s">
        <v>2741</v>
      </c>
      <c r="AD11123" s="3" t="s">
        <v>2741</v>
      </c>
      <c r="AF11123" s="3" t="s">
        <v>2698</v>
      </c>
      <c r="AG11123" s="3" t="s">
        <v>1648</v>
      </c>
    </row>
    <row r="11124" spans="4:33">
      <c r="D11124" s="3">
        <v>14951606</v>
      </c>
      <c r="E11124" s="18">
        <v>30</v>
      </c>
      <c r="F11124" s="3" t="s">
        <v>1767</v>
      </c>
      <c r="G11124" s="3">
        <v>2018</v>
      </c>
      <c r="H11124" s="3"/>
      <c r="L11124" s="5"/>
      <c r="N11124" s="3" t="s">
        <v>2698</v>
      </c>
      <c r="O11124" s="3"/>
      <c r="P11124" s="38">
        <v>205</v>
      </c>
      <c r="Q11124" s="38">
        <v>2</v>
      </c>
      <c r="R11124" s="3" t="s">
        <v>3</v>
      </c>
      <c r="S11124" s="3" t="s">
        <v>43</v>
      </c>
      <c r="T11124" s="3" t="s">
        <v>68</v>
      </c>
      <c r="U11124" s="3" t="s">
        <v>68</v>
      </c>
      <c r="V11124" s="3" t="s">
        <v>2708</v>
      </c>
      <c r="W11124" s="3" t="s">
        <v>2870</v>
      </c>
      <c r="Z11124" s="3">
        <v>45.258699999999997</v>
      </c>
      <c r="AA11124" s="3">
        <v>-123.0746</v>
      </c>
      <c r="AB11124" s="3" t="s">
        <v>2741</v>
      </c>
      <c r="AD11124" s="3" t="s">
        <v>2741</v>
      </c>
      <c r="AF11124" s="3" t="s">
        <v>2698</v>
      </c>
      <c r="AG11124" s="3" t="s">
        <v>1648</v>
      </c>
    </row>
    <row r="11125" spans="4:33">
      <c r="D11125" s="3">
        <v>14951606</v>
      </c>
      <c r="E11125" s="18">
        <v>30</v>
      </c>
      <c r="F11125" s="3" t="s">
        <v>1767</v>
      </c>
      <c r="G11125" s="3">
        <v>2018</v>
      </c>
      <c r="H11125" s="3"/>
      <c r="L11125" s="5"/>
      <c r="N11125" s="3" t="s">
        <v>2698</v>
      </c>
      <c r="O11125" s="3"/>
      <c r="P11125" s="38">
        <v>205</v>
      </c>
      <c r="Q11125" s="38">
        <v>3</v>
      </c>
      <c r="R11125" s="3" t="s">
        <v>3</v>
      </c>
      <c r="S11125" s="3" t="s">
        <v>43</v>
      </c>
      <c r="T11125" s="3" t="s">
        <v>68</v>
      </c>
      <c r="U11125" s="3" t="s">
        <v>68</v>
      </c>
      <c r="V11125" s="3" t="s">
        <v>2708</v>
      </c>
      <c r="W11125" s="3" t="s">
        <v>2870</v>
      </c>
      <c r="Z11125" s="3">
        <v>45.258699999999997</v>
      </c>
      <c r="AA11125" s="3">
        <v>-123.0746</v>
      </c>
      <c r="AB11125" s="3" t="s">
        <v>2741</v>
      </c>
      <c r="AD11125" s="3" t="s">
        <v>2741</v>
      </c>
      <c r="AF11125" s="3" t="s">
        <v>2698</v>
      </c>
      <c r="AG11125" s="3" t="s">
        <v>1648</v>
      </c>
    </row>
    <row r="11126" spans="4:33">
      <c r="D11126" s="3">
        <v>14951606</v>
      </c>
      <c r="E11126" s="18">
        <v>30</v>
      </c>
      <c r="F11126" s="3" t="s">
        <v>1767</v>
      </c>
      <c r="G11126" s="3">
        <v>2018</v>
      </c>
      <c r="H11126" s="3"/>
      <c r="L11126" s="5"/>
      <c r="N11126" s="3" t="s">
        <v>2698</v>
      </c>
      <c r="O11126" s="3"/>
      <c r="P11126" s="38">
        <v>205</v>
      </c>
      <c r="Q11126" s="38">
        <v>4</v>
      </c>
      <c r="R11126" s="3" t="s">
        <v>3</v>
      </c>
      <c r="S11126" s="3" t="s">
        <v>43</v>
      </c>
      <c r="T11126" s="3" t="s">
        <v>68</v>
      </c>
      <c r="U11126" s="3" t="s">
        <v>68</v>
      </c>
      <c r="V11126" s="3" t="s">
        <v>2708</v>
      </c>
      <c r="W11126" s="3" t="s">
        <v>2870</v>
      </c>
      <c r="Z11126" s="3">
        <v>45.258699999999997</v>
      </c>
      <c r="AA11126" s="3">
        <v>-123.0746</v>
      </c>
      <c r="AB11126" s="3" t="s">
        <v>2741</v>
      </c>
      <c r="AD11126" s="3" t="s">
        <v>2741</v>
      </c>
      <c r="AF11126" s="3" t="s">
        <v>2698</v>
      </c>
      <c r="AG11126" s="3" t="s">
        <v>1648</v>
      </c>
    </row>
    <row r="11127" spans="4:33">
      <c r="D11127" s="3">
        <v>14951606</v>
      </c>
      <c r="E11127" s="18">
        <v>30</v>
      </c>
      <c r="F11127" s="3" t="s">
        <v>1767</v>
      </c>
      <c r="G11127" s="3">
        <v>2018</v>
      </c>
      <c r="H11127" s="3"/>
      <c r="L11127" s="5"/>
      <c r="N11127" s="3" t="s">
        <v>2698</v>
      </c>
      <c r="O11127" s="3"/>
      <c r="P11127" s="38">
        <v>205</v>
      </c>
      <c r="Q11127" s="38">
        <v>5</v>
      </c>
      <c r="R11127" s="3" t="s">
        <v>3</v>
      </c>
      <c r="S11127" s="3" t="s">
        <v>43</v>
      </c>
      <c r="T11127" s="3" t="s">
        <v>68</v>
      </c>
      <c r="U11127" s="3" t="s">
        <v>68</v>
      </c>
      <c r="V11127" s="3" t="s">
        <v>2708</v>
      </c>
      <c r="W11127" s="3" t="s">
        <v>2870</v>
      </c>
      <c r="Z11127" s="3">
        <v>45.258699999999997</v>
      </c>
      <c r="AA11127" s="3">
        <v>-123.0746</v>
      </c>
      <c r="AB11127" s="3" t="s">
        <v>2741</v>
      </c>
      <c r="AD11127" s="3" t="s">
        <v>2741</v>
      </c>
      <c r="AF11127" s="3" t="s">
        <v>2698</v>
      </c>
      <c r="AG11127" s="3" t="s">
        <v>1648</v>
      </c>
    </row>
    <row r="11128" spans="4:33">
      <c r="D11128" s="3">
        <v>14952039</v>
      </c>
      <c r="E11128" s="18">
        <v>30</v>
      </c>
      <c r="F11128" s="3" t="s">
        <v>1767</v>
      </c>
      <c r="G11128" s="3">
        <v>2018</v>
      </c>
      <c r="H11128" s="3"/>
      <c r="L11128" s="5"/>
      <c r="N11128" s="3" t="s">
        <v>2698</v>
      </c>
      <c r="O11128" s="3"/>
      <c r="P11128" s="38">
        <v>206</v>
      </c>
      <c r="Q11128" s="38">
        <v>1</v>
      </c>
      <c r="R11128" s="3" t="s">
        <v>3</v>
      </c>
      <c r="S11128" s="3" t="s">
        <v>43</v>
      </c>
      <c r="T11128" s="3" t="s">
        <v>68</v>
      </c>
      <c r="U11128" s="3" t="s">
        <v>68</v>
      </c>
      <c r="V11128" s="3" t="s">
        <v>2708</v>
      </c>
      <c r="W11128" s="3" t="s">
        <v>2870</v>
      </c>
      <c r="Z11128" s="3">
        <v>45.259</v>
      </c>
      <c r="AA11128" s="3">
        <v>-123.07429999999999</v>
      </c>
      <c r="AB11128" s="3" t="s">
        <v>2741</v>
      </c>
      <c r="AD11128" s="3" t="s">
        <v>2741</v>
      </c>
      <c r="AF11128" s="3" t="s">
        <v>2698</v>
      </c>
      <c r="AG11128" s="3" t="s">
        <v>1648</v>
      </c>
    </row>
    <row r="11129" spans="4:33">
      <c r="D11129" s="3">
        <v>14953442</v>
      </c>
      <c r="E11129" s="18">
        <v>30</v>
      </c>
      <c r="F11129" s="3" t="s">
        <v>1767</v>
      </c>
      <c r="G11129" s="3">
        <v>2018</v>
      </c>
      <c r="H11129" s="3"/>
      <c r="L11129" s="5"/>
      <c r="N11129" s="3" t="s">
        <v>2698</v>
      </c>
      <c r="O11129" s="3"/>
      <c r="P11129" s="38">
        <v>207</v>
      </c>
      <c r="Q11129" s="38">
        <v>1</v>
      </c>
      <c r="R11129" s="3" t="s">
        <v>3</v>
      </c>
      <c r="S11129" s="3" t="s">
        <v>43</v>
      </c>
      <c r="T11129" s="3" t="s">
        <v>68</v>
      </c>
      <c r="U11129" s="3" t="s">
        <v>68</v>
      </c>
      <c r="V11129" s="3" t="s">
        <v>2708</v>
      </c>
      <c r="W11129" s="3" t="s">
        <v>2870</v>
      </c>
      <c r="Z11129" s="3">
        <v>45.259099999999997</v>
      </c>
      <c r="AA11129" s="3">
        <v>-123.0744</v>
      </c>
      <c r="AB11129" s="3" t="s">
        <v>2741</v>
      </c>
      <c r="AD11129" s="3" t="s">
        <v>2741</v>
      </c>
      <c r="AF11129" s="3" t="s">
        <v>2698</v>
      </c>
      <c r="AG11129" s="3" t="s">
        <v>1648</v>
      </c>
    </row>
    <row r="11130" spans="4:33">
      <c r="D11130" s="3">
        <v>14953442</v>
      </c>
      <c r="E11130" s="18">
        <v>30</v>
      </c>
      <c r="F11130" s="3" t="s">
        <v>1767</v>
      </c>
      <c r="G11130" s="3">
        <v>2018</v>
      </c>
      <c r="H11130" s="3"/>
      <c r="L11130" s="5"/>
      <c r="N11130" s="3" t="s">
        <v>2698</v>
      </c>
      <c r="O11130" s="3"/>
      <c r="P11130" s="38">
        <v>207</v>
      </c>
      <c r="Q11130" s="38">
        <v>2</v>
      </c>
      <c r="R11130" s="3" t="s">
        <v>3</v>
      </c>
      <c r="S11130" s="3" t="s">
        <v>43</v>
      </c>
      <c r="T11130" s="3" t="s">
        <v>68</v>
      </c>
      <c r="U11130" s="3" t="s">
        <v>68</v>
      </c>
      <c r="V11130" s="3" t="s">
        <v>2708</v>
      </c>
      <c r="W11130" s="3" t="s">
        <v>2870</v>
      </c>
      <c r="Z11130" s="3">
        <v>45.259099999999997</v>
      </c>
      <c r="AA11130" s="3">
        <v>-123.0744</v>
      </c>
      <c r="AB11130" s="3" t="s">
        <v>2741</v>
      </c>
      <c r="AD11130" s="3" t="s">
        <v>2741</v>
      </c>
      <c r="AF11130" s="3" t="s">
        <v>2698</v>
      </c>
      <c r="AG11130" s="3" t="s">
        <v>1648</v>
      </c>
    </row>
    <row r="11131" spans="4:33">
      <c r="D11131" s="3">
        <v>14953442</v>
      </c>
      <c r="E11131" s="18">
        <v>30</v>
      </c>
      <c r="F11131" s="3" t="s">
        <v>1767</v>
      </c>
      <c r="G11131" s="3">
        <v>2018</v>
      </c>
      <c r="H11131" s="3"/>
      <c r="L11131" s="5"/>
      <c r="N11131" s="3" t="s">
        <v>2698</v>
      </c>
      <c r="O11131" s="3"/>
      <c r="P11131" s="38">
        <v>207</v>
      </c>
      <c r="Q11131" s="38">
        <v>3</v>
      </c>
      <c r="R11131" s="3" t="s">
        <v>3</v>
      </c>
      <c r="S11131" s="3" t="s">
        <v>43</v>
      </c>
      <c r="T11131" s="3" t="s">
        <v>68</v>
      </c>
      <c r="U11131" s="3" t="s">
        <v>68</v>
      </c>
      <c r="V11131" s="3" t="s">
        <v>2708</v>
      </c>
      <c r="W11131" s="3" t="s">
        <v>2870</v>
      </c>
      <c r="Z11131" s="3">
        <v>45.259099999999997</v>
      </c>
      <c r="AA11131" s="3">
        <v>-123.0744</v>
      </c>
      <c r="AB11131" s="3" t="s">
        <v>2741</v>
      </c>
      <c r="AD11131" s="3" t="s">
        <v>2741</v>
      </c>
      <c r="AF11131" s="3" t="s">
        <v>2698</v>
      </c>
      <c r="AG11131" s="3" t="s">
        <v>1648</v>
      </c>
    </row>
    <row r="11132" spans="4:33">
      <c r="D11132" s="3">
        <v>14953442</v>
      </c>
      <c r="E11132" s="18">
        <v>30</v>
      </c>
      <c r="F11132" s="3" t="s">
        <v>1767</v>
      </c>
      <c r="G11132" s="3">
        <v>2018</v>
      </c>
      <c r="H11132" s="3"/>
      <c r="L11132" s="5"/>
      <c r="N11132" s="3" t="s">
        <v>2698</v>
      </c>
      <c r="O11132" s="3"/>
      <c r="P11132" s="38">
        <v>207</v>
      </c>
      <c r="Q11132" s="38">
        <v>4</v>
      </c>
      <c r="R11132" s="3" t="s">
        <v>3</v>
      </c>
      <c r="S11132" s="3" t="s">
        <v>43</v>
      </c>
      <c r="T11132" s="3" t="s">
        <v>68</v>
      </c>
      <c r="U11132" s="3" t="s">
        <v>68</v>
      </c>
      <c r="V11132" s="3" t="s">
        <v>2708</v>
      </c>
      <c r="W11132" s="3" t="s">
        <v>2870</v>
      </c>
      <c r="Z11132" s="3">
        <v>45.259099999999997</v>
      </c>
      <c r="AA11132" s="3">
        <v>-123.0744</v>
      </c>
      <c r="AB11132" s="3" t="s">
        <v>2741</v>
      </c>
      <c r="AD11132" s="3" t="s">
        <v>2741</v>
      </c>
      <c r="AF11132" s="3" t="s">
        <v>2698</v>
      </c>
      <c r="AG11132" s="3" t="s">
        <v>1648</v>
      </c>
    </row>
    <row r="11133" spans="4:33">
      <c r="D11133" s="3">
        <v>14953442</v>
      </c>
      <c r="E11133" s="18">
        <v>30</v>
      </c>
      <c r="F11133" s="3" t="s">
        <v>1767</v>
      </c>
      <c r="G11133" s="3">
        <v>2018</v>
      </c>
      <c r="H11133" s="3"/>
      <c r="L11133" s="5"/>
      <c r="N11133" s="3" t="s">
        <v>2698</v>
      </c>
      <c r="O11133" s="3"/>
      <c r="P11133" s="38">
        <v>207</v>
      </c>
      <c r="Q11133" s="38">
        <v>5</v>
      </c>
      <c r="R11133" s="3" t="s">
        <v>3</v>
      </c>
      <c r="S11133" s="3" t="s">
        <v>43</v>
      </c>
      <c r="T11133" s="3" t="s">
        <v>68</v>
      </c>
      <c r="U11133" s="3" t="s">
        <v>68</v>
      </c>
      <c r="V11133" s="3" t="s">
        <v>2708</v>
      </c>
      <c r="W11133" s="3" t="s">
        <v>2870</v>
      </c>
      <c r="Z11133" s="3">
        <v>45.259099999999997</v>
      </c>
      <c r="AA11133" s="3">
        <v>-123.0744</v>
      </c>
      <c r="AB11133" s="3" t="s">
        <v>2741</v>
      </c>
      <c r="AD11133" s="3" t="s">
        <v>2741</v>
      </c>
      <c r="AF11133" s="3" t="s">
        <v>2698</v>
      </c>
      <c r="AG11133" s="3" t="s">
        <v>1648</v>
      </c>
    </row>
    <row r="11134" spans="4:33">
      <c r="D11134" s="3">
        <v>14953442</v>
      </c>
      <c r="E11134" s="18">
        <v>30</v>
      </c>
      <c r="F11134" s="3" t="s">
        <v>1767</v>
      </c>
      <c r="G11134" s="3">
        <v>2018</v>
      </c>
      <c r="H11134" s="3"/>
      <c r="L11134" s="5"/>
      <c r="N11134" s="3" t="s">
        <v>2698</v>
      </c>
      <c r="O11134" s="3"/>
      <c r="P11134" s="38">
        <v>207</v>
      </c>
      <c r="Q11134" s="38">
        <v>6</v>
      </c>
      <c r="R11134" s="3" t="s">
        <v>3</v>
      </c>
      <c r="S11134" s="3" t="s">
        <v>43</v>
      </c>
      <c r="T11134" s="3" t="s">
        <v>68</v>
      </c>
      <c r="U11134" s="3" t="s">
        <v>68</v>
      </c>
      <c r="V11134" s="3" t="s">
        <v>2708</v>
      </c>
      <c r="W11134" s="3" t="s">
        <v>2870</v>
      </c>
      <c r="Z11134" s="3">
        <v>45.259099999999997</v>
      </c>
      <c r="AA11134" s="3">
        <v>-123.0744</v>
      </c>
      <c r="AB11134" s="3" t="s">
        <v>2741</v>
      </c>
      <c r="AD11134" s="3" t="s">
        <v>2741</v>
      </c>
      <c r="AF11134" s="3" t="s">
        <v>2698</v>
      </c>
      <c r="AG11134" s="3" t="s">
        <v>1648</v>
      </c>
    </row>
    <row r="11135" spans="4:33">
      <c r="D11135" s="3">
        <v>14953442</v>
      </c>
      <c r="E11135" s="18">
        <v>30</v>
      </c>
      <c r="F11135" s="3" t="s">
        <v>1767</v>
      </c>
      <c r="G11135" s="3">
        <v>2018</v>
      </c>
      <c r="H11135" s="3"/>
      <c r="L11135" s="5"/>
      <c r="N11135" s="3" t="s">
        <v>2698</v>
      </c>
      <c r="O11135" s="3"/>
      <c r="P11135" s="38">
        <v>207</v>
      </c>
      <c r="Q11135" s="38">
        <v>7</v>
      </c>
      <c r="R11135" s="3" t="s">
        <v>3</v>
      </c>
      <c r="S11135" s="3" t="s">
        <v>43</v>
      </c>
      <c r="T11135" s="3" t="s">
        <v>68</v>
      </c>
      <c r="U11135" s="3" t="s">
        <v>68</v>
      </c>
      <c r="V11135" s="3" t="s">
        <v>2708</v>
      </c>
      <c r="W11135" s="3" t="s">
        <v>2870</v>
      </c>
      <c r="Z11135" s="3">
        <v>45.259099999999997</v>
      </c>
      <c r="AA11135" s="3">
        <v>-123.0744</v>
      </c>
      <c r="AB11135" s="3" t="s">
        <v>2741</v>
      </c>
      <c r="AD11135" s="3" t="s">
        <v>2741</v>
      </c>
      <c r="AF11135" s="3" t="s">
        <v>2698</v>
      </c>
      <c r="AG11135" s="3" t="s">
        <v>1648</v>
      </c>
    </row>
    <row r="11136" spans="4:33">
      <c r="D11136" s="3">
        <v>14953442</v>
      </c>
      <c r="E11136" s="18">
        <v>30</v>
      </c>
      <c r="F11136" s="3" t="s">
        <v>1767</v>
      </c>
      <c r="G11136" s="3">
        <v>2018</v>
      </c>
      <c r="H11136" s="3"/>
      <c r="L11136" s="5"/>
      <c r="N11136" s="3" t="s">
        <v>2698</v>
      </c>
      <c r="O11136" s="3"/>
      <c r="P11136" s="38">
        <v>207</v>
      </c>
      <c r="Q11136" s="38">
        <v>8</v>
      </c>
      <c r="R11136" s="3" t="s">
        <v>3</v>
      </c>
      <c r="S11136" s="3" t="s">
        <v>43</v>
      </c>
      <c r="T11136" s="3" t="s">
        <v>68</v>
      </c>
      <c r="U11136" s="3" t="s">
        <v>68</v>
      </c>
      <c r="V11136" s="3" t="s">
        <v>2708</v>
      </c>
      <c r="W11136" s="3" t="s">
        <v>2870</v>
      </c>
      <c r="Z11136" s="3">
        <v>45.259099999999997</v>
      </c>
      <c r="AA11136" s="3">
        <v>-123.0744</v>
      </c>
      <c r="AB11136" s="3" t="s">
        <v>2741</v>
      </c>
      <c r="AD11136" s="3" t="s">
        <v>2741</v>
      </c>
      <c r="AF11136" s="3" t="s">
        <v>2698</v>
      </c>
      <c r="AG11136" s="3" t="s">
        <v>1648</v>
      </c>
    </row>
    <row r="11137" spans="4:33">
      <c r="D11137" s="3">
        <v>14953442</v>
      </c>
      <c r="E11137" s="18">
        <v>30</v>
      </c>
      <c r="F11137" s="3" t="s">
        <v>1767</v>
      </c>
      <c r="G11137" s="3">
        <v>2018</v>
      </c>
      <c r="H11137" s="3"/>
      <c r="L11137" s="5"/>
      <c r="N11137" s="3" t="s">
        <v>2698</v>
      </c>
      <c r="O11137" s="3"/>
      <c r="P11137" s="38">
        <v>207</v>
      </c>
      <c r="Q11137" s="38">
        <v>9</v>
      </c>
      <c r="R11137" s="3" t="s">
        <v>3</v>
      </c>
      <c r="S11137" s="3" t="s">
        <v>43</v>
      </c>
      <c r="T11137" s="3" t="s">
        <v>68</v>
      </c>
      <c r="U11137" s="3" t="s">
        <v>68</v>
      </c>
      <c r="V11137" s="3" t="s">
        <v>2708</v>
      </c>
      <c r="W11137" s="3" t="s">
        <v>2870</v>
      </c>
      <c r="Z11137" s="3">
        <v>45.259099999999997</v>
      </c>
      <c r="AA11137" s="3">
        <v>-123.0744</v>
      </c>
      <c r="AB11137" s="3" t="s">
        <v>2741</v>
      </c>
      <c r="AD11137" s="3" t="s">
        <v>2741</v>
      </c>
      <c r="AF11137" s="3" t="s">
        <v>2698</v>
      </c>
      <c r="AG11137" s="3" t="s">
        <v>1648</v>
      </c>
    </row>
    <row r="11138" spans="4:33">
      <c r="D11138" s="3">
        <v>14953442</v>
      </c>
      <c r="E11138" s="18">
        <v>30</v>
      </c>
      <c r="F11138" s="3" t="s">
        <v>1767</v>
      </c>
      <c r="G11138" s="3">
        <v>2018</v>
      </c>
      <c r="H11138" s="3"/>
      <c r="L11138" s="5"/>
      <c r="N11138" s="3" t="s">
        <v>2698</v>
      </c>
      <c r="O11138" s="3"/>
      <c r="P11138" s="38">
        <v>207</v>
      </c>
      <c r="Q11138" s="38">
        <v>10</v>
      </c>
      <c r="R11138" s="3" t="s">
        <v>3</v>
      </c>
      <c r="S11138" s="3" t="s">
        <v>43</v>
      </c>
      <c r="T11138" s="3" t="s">
        <v>68</v>
      </c>
      <c r="U11138" s="3" t="s">
        <v>68</v>
      </c>
      <c r="V11138" s="3" t="s">
        <v>2708</v>
      </c>
      <c r="W11138" s="3" t="s">
        <v>2870</v>
      </c>
      <c r="Z11138" s="3">
        <v>45.259099999999997</v>
      </c>
      <c r="AA11138" s="3">
        <v>-123.0744</v>
      </c>
      <c r="AB11138" s="3" t="s">
        <v>2741</v>
      </c>
      <c r="AD11138" s="3" t="s">
        <v>2741</v>
      </c>
      <c r="AF11138" s="3" t="s">
        <v>2698</v>
      </c>
      <c r="AG11138" s="3" t="s">
        <v>1648</v>
      </c>
    </row>
    <row r="11139" spans="4:33">
      <c r="D11139" s="3">
        <v>14953442</v>
      </c>
      <c r="E11139" s="18">
        <v>30</v>
      </c>
      <c r="F11139" s="3" t="s">
        <v>1767</v>
      </c>
      <c r="G11139" s="3">
        <v>2018</v>
      </c>
      <c r="H11139" s="3"/>
      <c r="L11139" s="5"/>
      <c r="N11139" s="3" t="s">
        <v>2698</v>
      </c>
      <c r="O11139" s="3"/>
      <c r="P11139" s="38">
        <v>207</v>
      </c>
      <c r="Q11139" s="38">
        <v>11</v>
      </c>
      <c r="R11139" s="3" t="s">
        <v>3</v>
      </c>
      <c r="S11139" s="3" t="s">
        <v>43</v>
      </c>
      <c r="T11139" s="3" t="s">
        <v>68</v>
      </c>
      <c r="U11139" s="3" t="s">
        <v>68</v>
      </c>
      <c r="V11139" s="3" t="s">
        <v>2708</v>
      </c>
      <c r="W11139" s="3" t="s">
        <v>2870</v>
      </c>
      <c r="Z11139" s="3">
        <v>45.259099999999997</v>
      </c>
      <c r="AA11139" s="3">
        <v>-123.0744</v>
      </c>
      <c r="AB11139" s="3" t="s">
        <v>2741</v>
      </c>
      <c r="AD11139" s="3" t="s">
        <v>2741</v>
      </c>
      <c r="AF11139" s="3" t="s">
        <v>2698</v>
      </c>
      <c r="AG11139" s="3" t="s">
        <v>1648</v>
      </c>
    </row>
    <row r="11140" spans="4:33">
      <c r="D11140" s="3">
        <v>14953442</v>
      </c>
      <c r="E11140" s="18">
        <v>30</v>
      </c>
      <c r="F11140" s="3" t="s">
        <v>1767</v>
      </c>
      <c r="G11140" s="3">
        <v>2018</v>
      </c>
      <c r="H11140" s="3"/>
      <c r="L11140" s="5"/>
      <c r="N11140" s="3" t="s">
        <v>2698</v>
      </c>
      <c r="O11140" s="3"/>
      <c r="P11140" s="38">
        <v>207</v>
      </c>
      <c r="Q11140" s="38">
        <v>12</v>
      </c>
      <c r="R11140" s="3" t="s">
        <v>3</v>
      </c>
      <c r="S11140" s="3" t="s">
        <v>43</v>
      </c>
      <c r="T11140" s="3" t="s">
        <v>68</v>
      </c>
      <c r="U11140" s="3" t="s">
        <v>68</v>
      </c>
      <c r="V11140" s="3" t="s">
        <v>2708</v>
      </c>
      <c r="W11140" s="3" t="s">
        <v>2870</v>
      </c>
      <c r="Z11140" s="3">
        <v>45.259099999999997</v>
      </c>
      <c r="AA11140" s="3">
        <v>-123.0744</v>
      </c>
      <c r="AB11140" s="3" t="s">
        <v>2741</v>
      </c>
      <c r="AD11140" s="3" t="s">
        <v>2741</v>
      </c>
      <c r="AF11140" s="3" t="s">
        <v>2698</v>
      </c>
      <c r="AG11140" s="3" t="s">
        <v>1648</v>
      </c>
    </row>
    <row r="11141" spans="4:33">
      <c r="D11141" s="3">
        <v>14953442</v>
      </c>
      <c r="E11141" s="18">
        <v>30</v>
      </c>
      <c r="F11141" s="3" t="s">
        <v>1767</v>
      </c>
      <c r="G11141" s="3">
        <v>2018</v>
      </c>
      <c r="H11141" s="3"/>
      <c r="L11141" s="5"/>
      <c r="N11141" s="3" t="s">
        <v>2698</v>
      </c>
      <c r="O11141" s="3"/>
      <c r="P11141" s="38">
        <v>207</v>
      </c>
      <c r="Q11141" s="38">
        <v>13</v>
      </c>
      <c r="R11141" s="3" t="s">
        <v>3</v>
      </c>
      <c r="S11141" s="3" t="s">
        <v>43</v>
      </c>
      <c r="T11141" s="3" t="s">
        <v>68</v>
      </c>
      <c r="U11141" s="3" t="s">
        <v>68</v>
      </c>
      <c r="V11141" s="3" t="s">
        <v>2708</v>
      </c>
      <c r="W11141" s="3" t="s">
        <v>2870</v>
      </c>
      <c r="Z11141" s="3">
        <v>45.259099999999997</v>
      </c>
      <c r="AA11141" s="3">
        <v>-123.0744</v>
      </c>
      <c r="AB11141" s="3" t="s">
        <v>2741</v>
      </c>
      <c r="AD11141" s="3" t="s">
        <v>2741</v>
      </c>
      <c r="AF11141" s="3" t="s">
        <v>2698</v>
      </c>
      <c r="AG11141" s="3" t="s">
        <v>1648</v>
      </c>
    </row>
    <row r="11142" spans="4:33">
      <c r="D11142" s="3">
        <v>14953442</v>
      </c>
      <c r="E11142" s="18">
        <v>30</v>
      </c>
      <c r="F11142" s="3" t="s">
        <v>1767</v>
      </c>
      <c r="G11142" s="3">
        <v>2018</v>
      </c>
      <c r="H11142" s="3"/>
      <c r="L11142" s="5"/>
      <c r="N11142" s="3" t="s">
        <v>2698</v>
      </c>
      <c r="O11142" s="3"/>
      <c r="P11142" s="38">
        <v>207</v>
      </c>
      <c r="Q11142" s="38">
        <v>14</v>
      </c>
      <c r="R11142" s="3" t="s">
        <v>3</v>
      </c>
      <c r="S11142" s="3" t="s">
        <v>43</v>
      </c>
      <c r="T11142" s="3" t="s">
        <v>68</v>
      </c>
      <c r="U11142" s="3" t="s">
        <v>68</v>
      </c>
      <c r="V11142" s="3" t="s">
        <v>2708</v>
      </c>
      <c r="W11142" s="3" t="s">
        <v>2870</v>
      </c>
      <c r="Z11142" s="3">
        <v>45.259099999999997</v>
      </c>
      <c r="AA11142" s="3">
        <v>-123.0744</v>
      </c>
      <c r="AB11142" s="3" t="s">
        <v>2741</v>
      </c>
      <c r="AD11142" s="3" t="s">
        <v>2741</v>
      </c>
      <c r="AF11142" s="3" t="s">
        <v>2698</v>
      </c>
      <c r="AG11142" s="3" t="s">
        <v>1648</v>
      </c>
    </row>
    <row r="11143" spans="4:33">
      <c r="D11143" s="3">
        <v>14953442</v>
      </c>
      <c r="E11143" s="18">
        <v>30</v>
      </c>
      <c r="F11143" s="3" t="s">
        <v>1767</v>
      </c>
      <c r="G11143" s="3">
        <v>2018</v>
      </c>
      <c r="H11143" s="3"/>
      <c r="L11143" s="5"/>
      <c r="N11143" s="3" t="s">
        <v>2698</v>
      </c>
      <c r="O11143" s="3"/>
      <c r="P11143" s="38">
        <v>207</v>
      </c>
      <c r="Q11143" s="38">
        <v>15</v>
      </c>
      <c r="R11143" s="3" t="s">
        <v>3</v>
      </c>
      <c r="S11143" s="3" t="s">
        <v>43</v>
      </c>
      <c r="T11143" s="3" t="s">
        <v>68</v>
      </c>
      <c r="U11143" s="3" t="s">
        <v>68</v>
      </c>
      <c r="V11143" s="3" t="s">
        <v>2708</v>
      </c>
      <c r="W11143" s="3" t="s">
        <v>2870</v>
      </c>
      <c r="Z11143" s="3">
        <v>45.259099999999997</v>
      </c>
      <c r="AA11143" s="3">
        <v>-123.0744</v>
      </c>
      <c r="AB11143" s="3" t="s">
        <v>2741</v>
      </c>
      <c r="AD11143" s="3" t="s">
        <v>2741</v>
      </c>
      <c r="AF11143" s="3" t="s">
        <v>2698</v>
      </c>
      <c r="AG11143" s="3" t="s">
        <v>1648</v>
      </c>
    </row>
    <row r="11144" spans="4:33">
      <c r="D11144" s="3">
        <v>14953442</v>
      </c>
      <c r="E11144" s="18">
        <v>30</v>
      </c>
      <c r="F11144" s="3" t="s">
        <v>1767</v>
      </c>
      <c r="G11144" s="3">
        <v>2018</v>
      </c>
      <c r="H11144" s="3"/>
      <c r="L11144" s="5"/>
      <c r="N11144" s="3" t="s">
        <v>2698</v>
      </c>
      <c r="O11144" s="3"/>
      <c r="P11144" s="38">
        <v>207</v>
      </c>
      <c r="Q11144" s="38">
        <v>16</v>
      </c>
      <c r="R11144" s="3" t="s">
        <v>3</v>
      </c>
      <c r="S11144" s="3" t="s">
        <v>43</v>
      </c>
      <c r="T11144" s="3" t="s">
        <v>68</v>
      </c>
      <c r="U11144" s="3" t="s">
        <v>68</v>
      </c>
      <c r="V11144" s="3" t="s">
        <v>2708</v>
      </c>
      <c r="W11144" s="3" t="s">
        <v>2870</v>
      </c>
      <c r="Z11144" s="3">
        <v>45.259099999999997</v>
      </c>
      <c r="AA11144" s="3">
        <v>-123.0744</v>
      </c>
      <c r="AB11144" s="3" t="s">
        <v>2741</v>
      </c>
      <c r="AD11144" s="3" t="s">
        <v>2741</v>
      </c>
      <c r="AF11144" s="3" t="s">
        <v>2698</v>
      </c>
      <c r="AG11144" s="3" t="s">
        <v>1648</v>
      </c>
    </row>
    <row r="11145" spans="4:33">
      <c r="D11145" s="3">
        <v>14953442</v>
      </c>
      <c r="E11145" s="18">
        <v>30</v>
      </c>
      <c r="F11145" s="3" t="s">
        <v>1767</v>
      </c>
      <c r="G11145" s="3">
        <v>2018</v>
      </c>
      <c r="H11145" s="3"/>
      <c r="L11145" s="5"/>
      <c r="N11145" s="3" t="s">
        <v>2698</v>
      </c>
      <c r="O11145" s="3"/>
      <c r="P11145" s="38">
        <v>207</v>
      </c>
      <c r="Q11145" s="38">
        <v>17</v>
      </c>
      <c r="R11145" s="3" t="s">
        <v>3</v>
      </c>
      <c r="S11145" s="3" t="s">
        <v>43</v>
      </c>
      <c r="T11145" s="3" t="s">
        <v>68</v>
      </c>
      <c r="U11145" s="3" t="s">
        <v>68</v>
      </c>
      <c r="V11145" s="3" t="s">
        <v>2708</v>
      </c>
      <c r="W11145" s="3" t="s">
        <v>2870</v>
      </c>
      <c r="Z11145" s="3">
        <v>45.259099999999997</v>
      </c>
      <c r="AA11145" s="3">
        <v>-123.0744</v>
      </c>
      <c r="AB11145" s="3" t="s">
        <v>2741</v>
      </c>
      <c r="AD11145" s="3" t="s">
        <v>2741</v>
      </c>
      <c r="AF11145" s="3" t="s">
        <v>2698</v>
      </c>
      <c r="AG11145" s="3" t="s">
        <v>1648</v>
      </c>
    </row>
    <row r="11146" spans="4:33">
      <c r="D11146" s="3">
        <v>14953442</v>
      </c>
      <c r="E11146" s="18">
        <v>30</v>
      </c>
      <c r="F11146" s="3" t="s">
        <v>1767</v>
      </c>
      <c r="G11146" s="3">
        <v>2018</v>
      </c>
      <c r="H11146" s="3"/>
      <c r="L11146" s="5"/>
      <c r="N11146" s="3" t="s">
        <v>2698</v>
      </c>
      <c r="O11146" s="3"/>
      <c r="P11146" s="38">
        <v>207</v>
      </c>
      <c r="Q11146" s="38">
        <v>18</v>
      </c>
      <c r="R11146" s="3" t="s">
        <v>3</v>
      </c>
      <c r="S11146" s="3" t="s">
        <v>43</v>
      </c>
      <c r="T11146" s="3" t="s">
        <v>68</v>
      </c>
      <c r="U11146" s="3" t="s">
        <v>68</v>
      </c>
      <c r="V11146" s="3" t="s">
        <v>2708</v>
      </c>
      <c r="W11146" s="3" t="s">
        <v>2870</v>
      </c>
      <c r="Z11146" s="3">
        <v>45.259099999999997</v>
      </c>
      <c r="AA11146" s="3">
        <v>-123.0744</v>
      </c>
      <c r="AB11146" s="3" t="s">
        <v>2741</v>
      </c>
      <c r="AD11146" s="3" t="s">
        <v>2741</v>
      </c>
      <c r="AF11146" s="3" t="s">
        <v>2698</v>
      </c>
      <c r="AG11146" s="3" t="s">
        <v>1648</v>
      </c>
    </row>
    <row r="11147" spans="4:33">
      <c r="D11147" s="3">
        <v>14953442</v>
      </c>
      <c r="E11147" s="18">
        <v>30</v>
      </c>
      <c r="F11147" s="3" t="s">
        <v>1767</v>
      </c>
      <c r="G11147" s="3">
        <v>2018</v>
      </c>
      <c r="H11147" s="3"/>
      <c r="L11147" s="5"/>
      <c r="N11147" s="3" t="s">
        <v>2698</v>
      </c>
      <c r="O11147" s="3"/>
      <c r="P11147" s="38">
        <v>207</v>
      </c>
      <c r="Q11147" s="38">
        <v>19</v>
      </c>
      <c r="R11147" s="3" t="s">
        <v>3</v>
      </c>
      <c r="S11147" s="3" t="s">
        <v>43</v>
      </c>
      <c r="T11147" s="3" t="s">
        <v>68</v>
      </c>
      <c r="U11147" s="3" t="s">
        <v>68</v>
      </c>
      <c r="V11147" s="3" t="s">
        <v>2708</v>
      </c>
      <c r="W11147" s="3" t="s">
        <v>2870</v>
      </c>
      <c r="Z11147" s="3">
        <v>45.259099999999997</v>
      </c>
      <c r="AA11147" s="3">
        <v>-123.0744</v>
      </c>
      <c r="AB11147" s="3" t="s">
        <v>2741</v>
      </c>
      <c r="AD11147" s="3" t="s">
        <v>2741</v>
      </c>
      <c r="AF11147" s="3" t="s">
        <v>2698</v>
      </c>
      <c r="AG11147" s="3" t="s">
        <v>1648</v>
      </c>
    </row>
    <row r="11148" spans="4:33">
      <c r="D11148" s="3">
        <v>14953442</v>
      </c>
      <c r="E11148" s="18">
        <v>30</v>
      </c>
      <c r="F11148" s="3" t="s">
        <v>1767</v>
      </c>
      <c r="G11148" s="3">
        <v>2018</v>
      </c>
      <c r="H11148" s="3"/>
      <c r="L11148" s="5"/>
      <c r="N11148" s="3" t="s">
        <v>2698</v>
      </c>
      <c r="O11148" s="3"/>
      <c r="P11148" s="38">
        <v>207</v>
      </c>
      <c r="Q11148" s="38">
        <v>20</v>
      </c>
      <c r="R11148" s="3" t="s">
        <v>3</v>
      </c>
      <c r="S11148" s="3" t="s">
        <v>43</v>
      </c>
      <c r="T11148" s="3" t="s">
        <v>68</v>
      </c>
      <c r="U11148" s="3" t="s">
        <v>68</v>
      </c>
      <c r="V11148" s="3" t="s">
        <v>2708</v>
      </c>
      <c r="W11148" s="3" t="s">
        <v>2870</v>
      </c>
      <c r="Z11148" s="3">
        <v>45.259099999999997</v>
      </c>
      <c r="AA11148" s="3">
        <v>-123.0744</v>
      </c>
      <c r="AB11148" s="3" t="s">
        <v>2741</v>
      </c>
      <c r="AD11148" s="3" t="s">
        <v>2741</v>
      </c>
      <c r="AF11148" s="3" t="s">
        <v>2698</v>
      </c>
      <c r="AG11148" s="3" t="s">
        <v>1648</v>
      </c>
    </row>
    <row r="11149" spans="4:33">
      <c r="D11149" s="3">
        <v>14953442</v>
      </c>
      <c r="E11149" s="18">
        <v>30</v>
      </c>
      <c r="F11149" s="3" t="s">
        <v>1767</v>
      </c>
      <c r="G11149" s="3">
        <v>2018</v>
      </c>
      <c r="H11149" s="3"/>
      <c r="L11149" s="5"/>
      <c r="N11149" s="3" t="s">
        <v>2698</v>
      </c>
      <c r="O11149" s="3"/>
      <c r="P11149" s="38">
        <v>207</v>
      </c>
      <c r="Q11149" s="38">
        <v>21</v>
      </c>
      <c r="R11149" s="3" t="s">
        <v>3</v>
      </c>
      <c r="S11149" s="3" t="s">
        <v>43</v>
      </c>
      <c r="T11149" s="3" t="s">
        <v>68</v>
      </c>
      <c r="U11149" s="3" t="s">
        <v>68</v>
      </c>
      <c r="V11149" s="3" t="s">
        <v>2708</v>
      </c>
      <c r="W11149" s="3" t="s">
        <v>2870</v>
      </c>
      <c r="Z11149" s="3">
        <v>45.259099999999997</v>
      </c>
      <c r="AA11149" s="3">
        <v>-123.0744</v>
      </c>
      <c r="AB11149" s="3" t="s">
        <v>2741</v>
      </c>
      <c r="AD11149" s="3" t="s">
        <v>2741</v>
      </c>
      <c r="AF11149" s="3" t="s">
        <v>2698</v>
      </c>
      <c r="AG11149" s="3" t="s">
        <v>1648</v>
      </c>
    </row>
    <row r="11150" spans="4:33">
      <c r="D11150" s="3">
        <v>14953442</v>
      </c>
      <c r="E11150" s="18">
        <v>30</v>
      </c>
      <c r="F11150" s="3" t="s">
        <v>1767</v>
      </c>
      <c r="G11150" s="3">
        <v>2018</v>
      </c>
      <c r="H11150" s="3"/>
      <c r="L11150" s="5"/>
      <c r="N11150" s="3" t="s">
        <v>2698</v>
      </c>
      <c r="O11150" s="3"/>
      <c r="P11150" s="38">
        <v>207</v>
      </c>
      <c r="Q11150" s="38">
        <v>22</v>
      </c>
      <c r="R11150" s="3" t="s">
        <v>3</v>
      </c>
      <c r="S11150" s="3" t="s">
        <v>43</v>
      </c>
      <c r="T11150" s="3" t="s">
        <v>68</v>
      </c>
      <c r="U11150" s="3" t="s">
        <v>68</v>
      </c>
      <c r="V11150" s="3" t="s">
        <v>2708</v>
      </c>
      <c r="W11150" s="3" t="s">
        <v>2870</v>
      </c>
      <c r="Z11150" s="3">
        <v>45.259099999999997</v>
      </c>
      <c r="AA11150" s="3">
        <v>-123.0744</v>
      </c>
      <c r="AB11150" s="3" t="s">
        <v>2741</v>
      </c>
      <c r="AD11150" s="3" t="s">
        <v>2741</v>
      </c>
      <c r="AF11150" s="3" t="s">
        <v>2698</v>
      </c>
      <c r="AG11150" s="3" t="s">
        <v>1648</v>
      </c>
    </row>
    <row r="11151" spans="4:33">
      <c r="D11151" s="3">
        <v>14953442</v>
      </c>
      <c r="E11151" s="18">
        <v>30</v>
      </c>
      <c r="F11151" s="3" t="s">
        <v>1767</v>
      </c>
      <c r="G11151" s="3">
        <v>2018</v>
      </c>
      <c r="H11151" s="3"/>
      <c r="L11151" s="5"/>
      <c r="N11151" s="3" t="s">
        <v>2698</v>
      </c>
      <c r="O11151" s="3"/>
      <c r="P11151" s="38">
        <v>207</v>
      </c>
      <c r="Q11151" s="38">
        <v>23</v>
      </c>
      <c r="R11151" s="3" t="s">
        <v>3</v>
      </c>
      <c r="S11151" s="3" t="s">
        <v>43</v>
      </c>
      <c r="T11151" s="3" t="s">
        <v>68</v>
      </c>
      <c r="U11151" s="3" t="s">
        <v>68</v>
      </c>
      <c r="V11151" s="3" t="s">
        <v>2708</v>
      </c>
      <c r="W11151" s="3" t="s">
        <v>2870</v>
      </c>
      <c r="Z11151" s="3">
        <v>45.259099999999997</v>
      </c>
      <c r="AA11151" s="3">
        <v>-123.0744</v>
      </c>
      <c r="AB11151" s="3" t="s">
        <v>2741</v>
      </c>
      <c r="AD11151" s="3" t="s">
        <v>2741</v>
      </c>
      <c r="AF11151" s="3" t="s">
        <v>2698</v>
      </c>
      <c r="AG11151" s="3" t="s">
        <v>1648</v>
      </c>
    </row>
    <row r="11152" spans="4:33">
      <c r="D11152" s="3">
        <v>14953442</v>
      </c>
      <c r="E11152" s="18">
        <v>30</v>
      </c>
      <c r="F11152" s="3" t="s">
        <v>1767</v>
      </c>
      <c r="G11152" s="3">
        <v>2018</v>
      </c>
      <c r="H11152" s="3"/>
      <c r="L11152" s="5"/>
      <c r="N11152" s="3" t="s">
        <v>2698</v>
      </c>
      <c r="O11152" s="3"/>
      <c r="P11152" s="38">
        <v>207</v>
      </c>
      <c r="Q11152" s="38">
        <v>24</v>
      </c>
      <c r="R11152" s="3" t="s">
        <v>3</v>
      </c>
      <c r="S11152" s="3" t="s">
        <v>43</v>
      </c>
      <c r="T11152" s="3" t="s">
        <v>68</v>
      </c>
      <c r="U11152" s="3" t="s">
        <v>68</v>
      </c>
      <c r="V11152" s="3" t="s">
        <v>2708</v>
      </c>
      <c r="W11152" s="3" t="s">
        <v>2870</v>
      </c>
      <c r="Z11152" s="3">
        <v>45.259099999999997</v>
      </c>
      <c r="AA11152" s="3">
        <v>-123.0744</v>
      </c>
      <c r="AB11152" s="3" t="s">
        <v>2741</v>
      </c>
      <c r="AD11152" s="3" t="s">
        <v>2741</v>
      </c>
      <c r="AF11152" s="3" t="s">
        <v>2698</v>
      </c>
      <c r="AG11152" s="3" t="s">
        <v>1648</v>
      </c>
    </row>
    <row r="11153" spans="4:33">
      <c r="D11153" s="3">
        <v>14953442</v>
      </c>
      <c r="E11153" s="18">
        <v>30</v>
      </c>
      <c r="F11153" s="3" t="s">
        <v>1767</v>
      </c>
      <c r="G11153" s="3">
        <v>2018</v>
      </c>
      <c r="H11153" s="3"/>
      <c r="L11153" s="5"/>
      <c r="N11153" s="3" t="s">
        <v>2698</v>
      </c>
      <c r="O11153" s="3"/>
      <c r="P11153" s="38">
        <v>207</v>
      </c>
      <c r="Q11153" s="38">
        <v>25</v>
      </c>
      <c r="R11153" s="3" t="s">
        <v>3</v>
      </c>
      <c r="S11153" s="3" t="s">
        <v>43</v>
      </c>
      <c r="T11153" s="3" t="s">
        <v>68</v>
      </c>
      <c r="U11153" s="3" t="s">
        <v>68</v>
      </c>
      <c r="V11153" s="3" t="s">
        <v>2708</v>
      </c>
      <c r="W11153" s="3" t="s">
        <v>2870</v>
      </c>
      <c r="Z11153" s="3">
        <v>45.259099999999997</v>
      </c>
      <c r="AA11153" s="3">
        <v>-123.0744</v>
      </c>
      <c r="AB11153" s="3" t="s">
        <v>2741</v>
      </c>
      <c r="AD11153" s="3" t="s">
        <v>2741</v>
      </c>
      <c r="AF11153" s="3" t="s">
        <v>2698</v>
      </c>
      <c r="AG11153" s="3" t="s">
        <v>1648</v>
      </c>
    </row>
    <row r="11154" spans="4:33">
      <c r="D11154" s="3">
        <v>14953442</v>
      </c>
      <c r="E11154" s="18">
        <v>30</v>
      </c>
      <c r="F11154" s="3" t="s">
        <v>1767</v>
      </c>
      <c r="G11154" s="3">
        <v>2018</v>
      </c>
      <c r="H11154" s="3"/>
      <c r="L11154" s="5"/>
      <c r="N11154" s="3" t="s">
        <v>2698</v>
      </c>
      <c r="O11154" s="3"/>
      <c r="P11154" s="38">
        <v>207</v>
      </c>
      <c r="Q11154" s="38">
        <v>26</v>
      </c>
      <c r="R11154" s="3" t="s">
        <v>3</v>
      </c>
      <c r="S11154" s="3" t="s">
        <v>43</v>
      </c>
      <c r="T11154" s="3" t="s">
        <v>68</v>
      </c>
      <c r="U11154" s="3" t="s">
        <v>68</v>
      </c>
      <c r="V11154" s="3" t="s">
        <v>2708</v>
      </c>
      <c r="W11154" s="3" t="s">
        <v>2870</v>
      </c>
      <c r="Z11154" s="3">
        <v>45.259099999999997</v>
      </c>
      <c r="AA11154" s="3">
        <v>-123.0744</v>
      </c>
      <c r="AB11154" s="3" t="s">
        <v>2741</v>
      </c>
      <c r="AD11154" s="3" t="s">
        <v>2741</v>
      </c>
      <c r="AF11154" s="3" t="s">
        <v>2698</v>
      </c>
      <c r="AG11154" s="3" t="s">
        <v>1648</v>
      </c>
    </row>
    <row r="11155" spans="4:33">
      <c r="D11155" s="3">
        <v>14953442</v>
      </c>
      <c r="E11155" s="18">
        <v>30</v>
      </c>
      <c r="F11155" s="3" t="s">
        <v>1767</v>
      </c>
      <c r="G11155" s="3">
        <v>2018</v>
      </c>
      <c r="H11155" s="3"/>
      <c r="L11155" s="5"/>
      <c r="N11155" s="3" t="s">
        <v>2698</v>
      </c>
      <c r="O11155" s="3"/>
      <c r="P11155" s="38">
        <v>207</v>
      </c>
      <c r="Q11155" s="38">
        <v>27</v>
      </c>
      <c r="R11155" s="3" t="s">
        <v>3</v>
      </c>
      <c r="S11155" s="3" t="s">
        <v>43</v>
      </c>
      <c r="T11155" s="3" t="s">
        <v>68</v>
      </c>
      <c r="U11155" s="3" t="s">
        <v>68</v>
      </c>
      <c r="V11155" s="3" t="s">
        <v>2708</v>
      </c>
      <c r="W11155" s="3" t="s">
        <v>2870</v>
      </c>
      <c r="Z11155" s="3">
        <v>45.259099999999997</v>
      </c>
      <c r="AA11155" s="3">
        <v>-123.0744</v>
      </c>
      <c r="AB11155" s="3" t="s">
        <v>2741</v>
      </c>
      <c r="AD11155" s="3" t="s">
        <v>2741</v>
      </c>
      <c r="AF11155" s="3" t="s">
        <v>2698</v>
      </c>
      <c r="AG11155" s="3" t="s">
        <v>1648</v>
      </c>
    </row>
    <row r="11156" spans="4:33">
      <c r="D11156" s="3">
        <v>14989869</v>
      </c>
      <c r="E11156" s="18">
        <v>31</v>
      </c>
      <c r="F11156" s="3" t="s">
        <v>1767</v>
      </c>
      <c r="G11156" s="3">
        <v>2018</v>
      </c>
      <c r="H11156" s="3"/>
      <c r="L11156" s="5"/>
      <c r="N11156" s="3" t="s">
        <v>2698</v>
      </c>
      <c r="O11156" s="3"/>
      <c r="P11156" s="38">
        <v>208</v>
      </c>
      <c r="Q11156" s="38">
        <v>1</v>
      </c>
      <c r="R11156" s="3" t="s">
        <v>3</v>
      </c>
      <c r="S11156" s="3" t="s">
        <v>43</v>
      </c>
      <c r="T11156" s="3" t="s">
        <v>68</v>
      </c>
      <c r="U11156" s="3" t="s">
        <v>68</v>
      </c>
      <c r="V11156" s="3" t="s">
        <v>2735</v>
      </c>
      <c r="W11156" s="3" t="s">
        <v>555</v>
      </c>
      <c r="Z11156" s="3">
        <v>45.132800000000003</v>
      </c>
      <c r="AA11156" s="3">
        <v>-123.3732</v>
      </c>
      <c r="AB11156" s="3" t="s">
        <v>2741</v>
      </c>
      <c r="AD11156" s="3" t="s">
        <v>2741</v>
      </c>
      <c r="AF11156" s="3" t="s">
        <v>2698</v>
      </c>
      <c r="AG11156" s="3" t="s">
        <v>1648</v>
      </c>
    </row>
    <row r="11157" spans="4:33">
      <c r="D11157" s="3">
        <v>14989869</v>
      </c>
      <c r="E11157" s="18">
        <v>31</v>
      </c>
      <c r="F11157" s="3" t="s">
        <v>1767</v>
      </c>
      <c r="G11157" s="3">
        <v>2018</v>
      </c>
      <c r="H11157" s="3"/>
      <c r="L11157" s="5"/>
      <c r="N11157" s="3" t="s">
        <v>2698</v>
      </c>
      <c r="O11157" s="3"/>
      <c r="P11157" s="38">
        <v>208</v>
      </c>
      <c r="Q11157" s="38">
        <v>2</v>
      </c>
      <c r="R11157" s="3" t="s">
        <v>3</v>
      </c>
      <c r="S11157" s="3" t="s">
        <v>43</v>
      </c>
      <c r="T11157" s="3" t="s">
        <v>68</v>
      </c>
      <c r="U11157" s="3" t="s">
        <v>68</v>
      </c>
      <c r="V11157" s="3" t="s">
        <v>2735</v>
      </c>
      <c r="W11157" s="3" t="s">
        <v>555</v>
      </c>
      <c r="Z11157" s="3">
        <v>45.132800000000003</v>
      </c>
      <c r="AA11157" s="3">
        <v>-123.3732</v>
      </c>
      <c r="AB11157" s="3" t="s">
        <v>2741</v>
      </c>
      <c r="AD11157" s="3" t="s">
        <v>2741</v>
      </c>
      <c r="AF11157" s="3" t="s">
        <v>2698</v>
      </c>
      <c r="AG11157" s="3" t="s">
        <v>1648</v>
      </c>
    </row>
    <row r="11158" spans="4:33" ht="14.25" customHeight="1">
      <c r="D11158" s="3">
        <v>14989869</v>
      </c>
      <c r="E11158" s="18">
        <v>31</v>
      </c>
      <c r="F11158" s="3" t="s">
        <v>1767</v>
      </c>
      <c r="G11158" s="3">
        <v>2018</v>
      </c>
      <c r="H11158" s="3"/>
      <c r="L11158" s="5"/>
      <c r="N11158" s="3" t="s">
        <v>2698</v>
      </c>
      <c r="O11158" s="3"/>
      <c r="P11158" s="38">
        <v>208</v>
      </c>
      <c r="Q11158" s="38">
        <v>3</v>
      </c>
      <c r="R11158" s="3" t="s">
        <v>3</v>
      </c>
      <c r="S11158" s="3" t="s">
        <v>43</v>
      </c>
      <c r="T11158" s="3" t="s">
        <v>68</v>
      </c>
      <c r="U11158" s="3" t="s">
        <v>68</v>
      </c>
      <c r="V11158" s="3" t="s">
        <v>2735</v>
      </c>
      <c r="W11158" s="3" t="s">
        <v>555</v>
      </c>
      <c r="Z11158" s="3">
        <v>45.132800000000003</v>
      </c>
      <c r="AA11158" s="3">
        <v>-123.3732</v>
      </c>
      <c r="AB11158" s="3" t="s">
        <v>2741</v>
      </c>
      <c r="AD11158" s="3" t="s">
        <v>2741</v>
      </c>
      <c r="AF11158" s="3" t="s">
        <v>2698</v>
      </c>
      <c r="AG11158" s="3" t="s">
        <v>1648</v>
      </c>
    </row>
    <row r="11159" spans="4:33">
      <c r="D11159" s="3">
        <v>14989869</v>
      </c>
      <c r="E11159" s="18">
        <v>31</v>
      </c>
      <c r="F11159" s="3" t="s">
        <v>1767</v>
      </c>
      <c r="G11159" s="3">
        <v>2018</v>
      </c>
      <c r="H11159" s="3"/>
      <c r="L11159" s="5"/>
      <c r="N11159" s="3" t="s">
        <v>2698</v>
      </c>
      <c r="O11159" s="3"/>
      <c r="P11159" s="38">
        <v>208</v>
      </c>
      <c r="Q11159" s="38">
        <v>4</v>
      </c>
      <c r="R11159" s="3" t="s">
        <v>3</v>
      </c>
      <c r="S11159" s="3" t="s">
        <v>43</v>
      </c>
      <c r="T11159" s="3" t="s">
        <v>68</v>
      </c>
      <c r="U11159" s="3" t="s">
        <v>68</v>
      </c>
      <c r="V11159" s="3" t="s">
        <v>2735</v>
      </c>
      <c r="W11159" s="3" t="s">
        <v>555</v>
      </c>
      <c r="Z11159" s="3">
        <v>45.132800000000003</v>
      </c>
      <c r="AA11159" s="3">
        <v>-123.3732</v>
      </c>
      <c r="AB11159" s="3" t="s">
        <v>2741</v>
      </c>
      <c r="AD11159" s="3" t="s">
        <v>2741</v>
      </c>
      <c r="AF11159" s="3" t="s">
        <v>2698</v>
      </c>
      <c r="AG11159" s="3" t="s">
        <v>1648</v>
      </c>
    </row>
    <row r="11160" spans="4:33">
      <c r="D11160" s="3">
        <v>14989869</v>
      </c>
      <c r="E11160" s="18">
        <v>31</v>
      </c>
      <c r="F11160" s="3" t="s">
        <v>1767</v>
      </c>
      <c r="G11160" s="3">
        <v>2018</v>
      </c>
      <c r="H11160" s="3"/>
      <c r="L11160" s="5"/>
      <c r="N11160" s="3" t="s">
        <v>2698</v>
      </c>
      <c r="O11160" s="3"/>
      <c r="P11160" s="38">
        <v>208</v>
      </c>
      <c r="Q11160" s="38">
        <v>5</v>
      </c>
      <c r="R11160" s="3" t="s">
        <v>3</v>
      </c>
      <c r="S11160" s="3" t="s">
        <v>43</v>
      </c>
      <c r="T11160" s="3" t="s">
        <v>68</v>
      </c>
      <c r="U11160" s="3" t="s">
        <v>68</v>
      </c>
      <c r="V11160" s="3" t="s">
        <v>2735</v>
      </c>
      <c r="W11160" s="3" t="s">
        <v>555</v>
      </c>
      <c r="Z11160" s="3">
        <v>45.132800000000003</v>
      </c>
      <c r="AA11160" s="3">
        <v>-123.3732</v>
      </c>
      <c r="AB11160" s="3" t="s">
        <v>2741</v>
      </c>
      <c r="AD11160" s="3" t="s">
        <v>2741</v>
      </c>
      <c r="AF11160" s="3" t="s">
        <v>2698</v>
      </c>
      <c r="AG11160" s="3" t="s">
        <v>1648</v>
      </c>
    </row>
    <row r="11161" spans="4:33">
      <c r="D11161" s="3">
        <v>14989869</v>
      </c>
      <c r="E11161" s="18">
        <v>31</v>
      </c>
      <c r="F11161" s="3" t="s">
        <v>1767</v>
      </c>
      <c r="G11161" s="3">
        <v>2018</v>
      </c>
      <c r="H11161" s="3"/>
      <c r="L11161" s="5"/>
      <c r="N11161" s="3" t="s">
        <v>2698</v>
      </c>
      <c r="O11161" s="3"/>
      <c r="P11161" s="38">
        <v>208</v>
      </c>
      <c r="Q11161" s="38">
        <v>6</v>
      </c>
      <c r="R11161" s="3" t="s">
        <v>3</v>
      </c>
      <c r="S11161" s="3" t="s">
        <v>43</v>
      </c>
      <c r="T11161" s="3" t="s">
        <v>68</v>
      </c>
      <c r="U11161" s="3" t="s">
        <v>68</v>
      </c>
      <c r="V11161" s="3" t="s">
        <v>2735</v>
      </c>
      <c r="W11161" s="3" t="s">
        <v>555</v>
      </c>
      <c r="Z11161" s="3">
        <v>45.132800000000003</v>
      </c>
      <c r="AA11161" s="3">
        <v>-123.3732</v>
      </c>
      <c r="AB11161" s="3" t="s">
        <v>2741</v>
      </c>
      <c r="AD11161" s="3" t="s">
        <v>2741</v>
      </c>
      <c r="AF11161" s="3" t="s">
        <v>2698</v>
      </c>
      <c r="AG11161" s="3" t="s">
        <v>1648</v>
      </c>
    </row>
    <row r="11162" spans="4:33">
      <c r="D11162" s="3">
        <v>14990074</v>
      </c>
      <c r="E11162" s="18">
        <v>31</v>
      </c>
      <c r="F11162" s="3" t="s">
        <v>1767</v>
      </c>
      <c r="G11162" s="3">
        <v>2018</v>
      </c>
      <c r="H11162" s="3"/>
      <c r="L11162" s="5"/>
      <c r="N11162" s="3" t="s">
        <v>2698</v>
      </c>
      <c r="O11162" s="3"/>
      <c r="P11162" s="38">
        <v>209</v>
      </c>
      <c r="Q11162" s="38">
        <v>1</v>
      </c>
      <c r="R11162" s="3" t="s">
        <v>3</v>
      </c>
      <c r="S11162" s="3" t="s">
        <v>43</v>
      </c>
      <c r="T11162" s="3" t="s">
        <v>68</v>
      </c>
      <c r="U11162" s="3" t="s">
        <v>68</v>
      </c>
      <c r="V11162" s="3" t="s">
        <v>2736</v>
      </c>
      <c r="W11162" s="3" t="s">
        <v>555</v>
      </c>
      <c r="Z11162" s="3">
        <v>45.132399999999997</v>
      </c>
      <c r="AA11162" s="3">
        <v>-123.3732</v>
      </c>
      <c r="AB11162" s="3" t="s">
        <v>2741</v>
      </c>
      <c r="AD11162" s="3" t="s">
        <v>2741</v>
      </c>
      <c r="AF11162" s="3" t="s">
        <v>2698</v>
      </c>
      <c r="AG11162" s="3" t="s">
        <v>1648</v>
      </c>
    </row>
    <row r="11163" spans="4:33">
      <c r="D11163" s="3">
        <v>14990074</v>
      </c>
      <c r="E11163" s="18">
        <v>31</v>
      </c>
      <c r="F11163" s="3" t="s">
        <v>1767</v>
      </c>
      <c r="G11163" s="3">
        <v>2018</v>
      </c>
      <c r="H11163" s="3"/>
      <c r="L11163" s="5"/>
      <c r="N11163" s="3" t="s">
        <v>2698</v>
      </c>
      <c r="O11163" s="3"/>
      <c r="P11163" s="38">
        <v>209</v>
      </c>
      <c r="Q11163" s="38">
        <v>2</v>
      </c>
      <c r="R11163" s="3" t="s">
        <v>3</v>
      </c>
      <c r="S11163" s="3" t="s">
        <v>43</v>
      </c>
      <c r="T11163" s="3" t="s">
        <v>68</v>
      </c>
      <c r="U11163" s="3" t="s">
        <v>68</v>
      </c>
      <c r="V11163" s="3" t="s">
        <v>2736</v>
      </c>
      <c r="W11163" s="3" t="s">
        <v>555</v>
      </c>
      <c r="Z11163" s="3">
        <v>45.132399999999997</v>
      </c>
      <c r="AA11163" s="3">
        <v>-123.3732</v>
      </c>
      <c r="AB11163" s="3" t="s">
        <v>2741</v>
      </c>
      <c r="AD11163" s="3" t="s">
        <v>2741</v>
      </c>
      <c r="AF11163" s="3" t="s">
        <v>2698</v>
      </c>
      <c r="AG11163" s="3" t="s">
        <v>1648</v>
      </c>
    </row>
    <row r="11164" spans="4:33">
      <c r="D11164" s="3">
        <v>14990074</v>
      </c>
      <c r="E11164" s="18">
        <v>31</v>
      </c>
      <c r="F11164" s="3" t="s">
        <v>1767</v>
      </c>
      <c r="G11164" s="3">
        <v>2018</v>
      </c>
      <c r="H11164" s="3"/>
      <c r="L11164" s="5"/>
      <c r="N11164" s="3" t="s">
        <v>2698</v>
      </c>
      <c r="O11164" s="3"/>
      <c r="P11164" s="38">
        <v>209</v>
      </c>
      <c r="Q11164" s="38">
        <v>3</v>
      </c>
      <c r="R11164" s="3" t="s">
        <v>3</v>
      </c>
      <c r="S11164" s="3" t="s">
        <v>43</v>
      </c>
      <c r="T11164" s="3" t="s">
        <v>68</v>
      </c>
      <c r="U11164" s="3" t="s">
        <v>68</v>
      </c>
      <c r="V11164" s="3" t="s">
        <v>2736</v>
      </c>
      <c r="W11164" s="3" t="s">
        <v>555</v>
      </c>
      <c r="Z11164" s="3">
        <v>45.132399999999997</v>
      </c>
      <c r="AA11164" s="3">
        <v>-123.3732</v>
      </c>
      <c r="AB11164" s="3" t="s">
        <v>2741</v>
      </c>
      <c r="AD11164" s="3" t="s">
        <v>2741</v>
      </c>
      <c r="AF11164" s="3" t="s">
        <v>2698</v>
      </c>
      <c r="AG11164" s="3" t="s">
        <v>1648</v>
      </c>
    </row>
    <row r="11165" spans="4:33">
      <c r="D11165" s="3">
        <v>14990074</v>
      </c>
      <c r="E11165" s="18">
        <v>31</v>
      </c>
      <c r="F11165" s="3" t="s">
        <v>1767</v>
      </c>
      <c r="G11165" s="3">
        <v>2018</v>
      </c>
      <c r="H11165" s="3"/>
      <c r="L11165" s="5"/>
      <c r="N11165" s="3" t="s">
        <v>2698</v>
      </c>
      <c r="O11165" s="3"/>
      <c r="P11165" s="38">
        <v>209</v>
      </c>
      <c r="Q11165" s="38">
        <v>4</v>
      </c>
      <c r="R11165" s="3" t="s">
        <v>3</v>
      </c>
      <c r="S11165" s="3" t="s">
        <v>43</v>
      </c>
      <c r="T11165" s="3" t="s">
        <v>68</v>
      </c>
      <c r="U11165" s="3" t="s">
        <v>68</v>
      </c>
      <c r="V11165" s="3" t="s">
        <v>2736</v>
      </c>
      <c r="W11165" s="3" t="s">
        <v>555</v>
      </c>
      <c r="Z11165" s="3">
        <v>45.132399999999997</v>
      </c>
      <c r="AA11165" s="3">
        <v>-123.3732</v>
      </c>
      <c r="AB11165" s="3" t="s">
        <v>2741</v>
      </c>
      <c r="AD11165" s="3" t="s">
        <v>2741</v>
      </c>
      <c r="AF11165" s="3" t="s">
        <v>2698</v>
      </c>
      <c r="AG11165" s="3" t="s">
        <v>1648</v>
      </c>
    </row>
    <row r="11166" spans="4:33">
      <c r="D11166" s="3">
        <v>14990074</v>
      </c>
      <c r="E11166" s="18">
        <v>31</v>
      </c>
      <c r="F11166" s="3" t="s">
        <v>1767</v>
      </c>
      <c r="G11166" s="3">
        <v>2018</v>
      </c>
      <c r="H11166" s="3"/>
      <c r="L11166" s="5"/>
      <c r="N11166" s="3" t="s">
        <v>2698</v>
      </c>
      <c r="O11166" s="3"/>
      <c r="P11166" s="38">
        <v>209</v>
      </c>
      <c r="Q11166" s="38">
        <v>5</v>
      </c>
      <c r="R11166" s="3" t="s">
        <v>3</v>
      </c>
      <c r="S11166" s="3" t="s">
        <v>43</v>
      </c>
      <c r="T11166" s="3" t="s">
        <v>68</v>
      </c>
      <c r="U11166" s="3" t="s">
        <v>68</v>
      </c>
      <c r="V11166" s="3" t="s">
        <v>2736</v>
      </c>
      <c r="W11166" s="3" t="s">
        <v>555</v>
      </c>
      <c r="Z11166" s="3">
        <v>45.132399999999997</v>
      </c>
      <c r="AA11166" s="3">
        <v>-123.3732</v>
      </c>
      <c r="AB11166" s="3" t="s">
        <v>2741</v>
      </c>
      <c r="AD11166" s="3" t="s">
        <v>2741</v>
      </c>
      <c r="AF11166" s="3" t="s">
        <v>2698</v>
      </c>
      <c r="AG11166" s="3" t="s">
        <v>1648</v>
      </c>
    </row>
    <row r="11167" spans="4:33">
      <c r="D11167" s="3">
        <v>14990074</v>
      </c>
      <c r="E11167" s="18">
        <v>31</v>
      </c>
      <c r="F11167" s="3" t="s">
        <v>1767</v>
      </c>
      <c r="G11167" s="3">
        <v>2018</v>
      </c>
      <c r="H11167" s="3"/>
      <c r="L11167" s="5"/>
      <c r="N11167" s="3" t="s">
        <v>2698</v>
      </c>
      <c r="O11167" s="3"/>
      <c r="P11167" s="38">
        <v>209</v>
      </c>
      <c r="Q11167" s="38">
        <v>6</v>
      </c>
      <c r="R11167" s="3" t="s">
        <v>3</v>
      </c>
      <c r="S11167" s="3" t="s">
        <v>43</v>
      </c>
      <c r="T11167" s="3" t="s">
        <v>68</v>
      </c>
      <c r="U11167" s="3" t="s">
        <v>68</v>
      </c>
      <c r="V11167" s="3" t="s">
        <v>2736</v>
      </c>
      <c r="W11167" s="3" t="s">
        <v>555</v>
      </c>
      <c r="Z11167" s="3">
        <v>45.132399999999997</v>
      </c>
      <c r="AA11167" s="3">
        <v>-123.3732</v>
      </c>
      <c r="AB11167" s="3" t="s">
        <v>2741</v>
      </c>
      <c r="AD11167" s="3" t="s">
        <v>2741</v>
      </c>
      <c r="AF11167" s="3" t="s">
        <v>2698</v>
      </c>
      <c r="AG11167" s="3" t="s">
        <v>1648</v>
      </c>
    </row>
    <row r="11168" spans="4:33">
      <c r="D11168" s="3">
        <v>14990074</v>
      </c>
      <c r="E11168" s="18">
        <v>31</v>
      </c>
      <c r="F11168" s="3" t="s">
        <v>1767</v>
      </c>
      <c r="G11168" s="3">
        <v>2018</v>
      </c>
      <c r="H11168" s="3"/>
      <c r="L11168" s="5"/>
      <c r="N11168" s="3" t="s">
        <v>2698</v>
      </c>
      <c r="O11168" s="3"/>
      <c r="P11168" s="38">
        <v>209</v>
      </c>
      <c r="Q11168" s="38">
        <v>7</v>
      </c>
      <c r="R11168" s="3" t="s">
        <v>3</v>
      </c>
      <c r="S11168" s="3" t="s">
        <v>43</v>
      </c>
      <c r="T11168" s="3" t="s">
        <v>68</v>
      </c>
      <c r="U11168" s="3" t="s">
        <v>68</v>
      </c>
      <c r="V11168" s="3" t="s">
        <v>2736</v>
      </c>
      <c r="W11168" s="3" t="s">
        <v>555</v>
      </c>
      <c r="Z11168" s="3">
        <v>45.132399999999997</v>
      </c>
      <c r="AA11168" s="3">
        <v>-123.3732</v>
      </c>
      <c r="AB11168" s="3" t="s">
        <v>2741</v>
      </c>
      <c r="AD11168" s="3" t="s">
        <v>2741</v>
      </c>
      <c r="AF11168" s="3" t="s">
        <v>2698</v>
      </c>
      <c r="AG11168" s="3" t="s">
        <v>1648</v>
      </c>
    </row>
    <row r="11169" spans="4:33">
      <c r="D11169" s="3">
        <v>14990074</v>
      </c>
      <c r="E11169" s="18">
        <v>31</v>
      </c>
      <c r="F11169" s="3" t="s">
        <v>1767</v>
      </c>
      <c r="G11169" s="3">
        <v>2018</v>
      </c>
      <c r="H11169" s="3"/>
      <c r="L11169" s="5"/>
      <c r="N11169" s="3" t="s">
        <v>2698</v>
      </c>
      <c r="O11169" s="3"/>
      <c r="P11169" s="38">
        <v>209</v>
      </c>
      <c r="Q11169" s="38">
        <v>8</v>
      </c>
      <c r="R11169" s="3" t="s">
        <v>3</v>
      </c>
      <c r="S11169" s="3" t="s">
        <v>43</v>
      </c>
      <c r="T11169" s="3" t="s">
        <v>68</v>
      </c>
      <c r="U11169" s="3" t="s">
        <v>68</v>
      </c>
      <c r="V11169" s="3" t="s">
        <v>2736</v>
      </c>
      <c r="W11169" s="3" t="s">
        <v>555</v>
      </c>
      <c r="Z11169" s="3">
        <v>45.132399999999997</v>
      </c>
      <c r="AA11169" s="3">
        <v>-123.3732</v>
      </c>
      <c r="AB11169" s="3" t="s">
        <v>2741</v>
      </c>
      <c r="AD11169" s="3" t="s">
        <v>2741</v>
      </c>
      <c r="AF11169" s="3" t="s">
        <v>2698</v>
      </c>
      <c r="AG11169" s="3" t="s">
        <v>1648</v>
      </c>
    </row>
    <row r="11170" spans="4:33">
      <c r="D11170" s="3">
        <v>14990074</v>
      </c>
      <c r="E11170" s="18">
        <v>31</v>
      </c>
      <c r="F11170" s="3" t="s">
        <v>1767</v>
      </c>
      <c r="G11170" s="3">
        <v>2018</v>
      </c>
      <c r="H11170" s="3"/>
      <c r="L11170" s="5"/>
      <c r="N11170" s="3" t="s">
        <v>2698</v>
      </c>
      <c r="O11170" s="3"/>
      <c r="P11170" s="38">
        <v>209</v>
      </c>
      <c r="Q11170" s="38">
        <v>9</v>
      </c>
      <c r="R11170" s="3" t="s">
        <v>3</v>
      </c>
      <c r="S11170" s="3" t="s">
        <v>43</v>
      </c>
      <c r="T11170" s="3" t="s">
        <v>68</v>
      </c>
      <c r="U11170" s="3" t="s">
        <v>68</v>
      </c>
      <c r="V11170" s="3" t="s">
        <v>2736</v>
      </c>
      <c r="W11170" s="3" t="s">
        <v>555</v>
      </c>
      <c r="Z11170" s="3">
        <v>45.132399999999997</v>
      </c>
      <c r="AA11170" s="3">
        <v>-123.3732</v>
      </c>
      <c r="AB11170" s="3" t="s">
        <v>2741</v>
      </c>
      <c r="AD11170" s="3" t="s">
        <v>2741</v>
      </c>
      <c r="AF11170" s="3" t="s">
        <v>2698</v>
      </c>
      <c r="AG11170" s="3" t="s">
        <v>1648</v>
      </c>
    </row>
    <row r="11171" spans="4:33">
      <c r="D11171" s="3">
        <v>14990074</v>
      </c>
      <c r="E11171" s="18">
        <v>31</v>
      </c>
      <c r="F11171" s="3" t="s">
        <v>1767</v>
      </c>
      <c r="G11171" s="3">
        <v>2018</v>
      </c>
      <c r="H11171" s="3"/>
      <c r="L11171" s="5"/>
      <c r="N11171" s="3" t="s">
        <v>2698</v>
      </c>
      <c r="O11171" s="3"/>
      <c r="P11171" s="38">
        <v>209</v>
      </c>
      <c r="Q11171" s="38">
        <v>10</v>
      </c>
      <c r="R11171" s="3" t="s">
        <v>3</v>
      </c>
      <c r="S11171" s="3" t="s">
        <v>43</v>
      </c>
      <c r="T11171" s="3" t="s">
        <v>68</v>
      </c>
      <c r="U11171" s="3" t="s">
        <v>68</v>
      </c>
      <c r="V11171" s="3" t="s">
        <v>2736</v>
      </c>
      <c r="W11171" s="3" t="s">
        <v>555</v>
      </c>
      <c r="Z11171" s="3">
        <v>45.132399999999997</v>
      </c>
      <c r="AA11171" s="3">
        <v>-123.3732</v>
      </c>
      <c r="AB11171" s="3" t="s">
        <v>2741</v>
      </c>
      <c r="AD11171" s="3" t="s">
        <v>2741</v>
      </c>
      <c r="AF11171" s="3" t="s">
        <v>2698</v>
      </c>
      <c r="AG11171" s="3" t="s">
        <v>1648</v>
      </c>
    </row>
    <row r="11172" spans="4:33">
      <c r="D11172" s="3">
        <v>14990074</v>
      </c>
      <c r="E11172" s="18">
        <v>31</v>
      </c>
      <c r="F11172" s="3" t="s">
        <v>1767</v>
      </c>
      <c r="G11172" s="3">
        <v>2018</v>
      </c>
      <c r="H11172" s="3"/>
      <c r="L11172" s="5"/>
      <c r="N11172" s="3" t="s">
        <v>2698</v>
      </c>
      <c r="O11172" s="3"/>
      <c r="P11172" s="38">
        <v>209</v>
      </c>
      <c r="Q11172" s="38">
        <v>11</v>
      </c>
      <c r="R11172" s="3" t="s">
        <v>3</v>
      </c>
      <c r="S11172" s="3" t="s">
        <v>43</v>
      </c>
      <c r="T11172" s="3" t="s">
        <v>68</v>
      </c>
      <c r="U11172" s="3" t="s">
        <v>68</v>
      </c>
      <c r="V11172" s="3" t="s">
        <v>2736</v>
      </c>
      <c r="W11172" s="3" t="s">
        <v>555</v>
      </c>
      <c r="Z11172" s="3">
        <v>45.132399999999997</v>
      </c>
      <c r="AA11172" s="3">
        <v>-123.3732</v>
      </c>
      <c r="AB11172" s="3" t="s">
        <v>2741</v>
      </c>
      <c r="AD11172" s="3" t="s">
        <v>2741</v>
      </c>
      <c r="AF11172" s="3" t="s">
        <v>2698</v>
      </c>
      <c r="AG11172" s="3" t="s">
        <v>1648</v>
      </c>
    </row>
    <row r="11173" spans="4:33">
      <c r="D11173" s="3">
        <v>14990074</v>
      </c>
      <c r="E11173" s="18">
        <v>31</v>
      </c>
      <c r="F11173" s="3" t="s">
        <v>1767</v>
      </c>
      <c r="G11173" s="3">
        <v>2018</v>
      </c>
      <c r="H11173" s="3"/>
      <c r="L11173" s="5"/>
      <c r="N11173" s="3" t="s">
        <v>2698</v>
      </c>
      <c r="O11173" s="3"/>
      <c r="P11173" s="38">
        <v>209</v>
      </c>
      <c r="Q11173" s="38">
        <v>12</v>
      </c>
      <c r="R11173" s="3" t="s">
        <v>3</v>
      </c>
      <c r="S11173" s="3" t="s">
        <v>43</v>
      </c>
      <c r="T11173" s="3" t="s">
        <v>68</v>
      </c>
      <c r="U11173" s="3" t="s">
        <v>68</v>
      </c>
      <c r="V11173" s="3" t="s">
        <v>2736</v>
      </c>
      <c r="W11173" s="3" t="s">
        <v>555</v>
      </c>
      <c r="Z11173" s="3">
        <v>45.132399999999997</v>
      </c>
      <c r="AA11173" s="3">
        <v>-123.3732</v>
      </c>
      <c r="AB11173" s="3" t="s">
        <v>2741</v>
      </c>
      <c r="AD11173" s="3" t="s">
        <v>2741</v>
      </c>
      <c r="AF11173" s="3" t="s">
        <v>2698</v>
      </c>
      <c r="AG11173" s="3" t="s">
        <v>1648</v>
      </c>
    </row>
    <row r="11174" spans="4:33">
      <c r="D11174" s="3">
        <v>14990074</v>
      </c>
      <c r="E11174" s="18">
        <v>31</v>
      </c>
      <c r="F11174" s="3" t="s">
        <v>1767</v>
      </c>
      <c r="G11174" s="3">
        <v>2018</v>
      </c>
      <c r="H11174" s="3"/>
      <c r="L11174" s="5"/>
      <c r="N11174" s="3" t="s">
        <v>2698</v>
      </c>
      <c r="O11174" s="3"/>
      <c r="P11174" s="38">
        <v>209</v>
      </c>
      <c r="Q11174" s="38">
        <v>13</v>
      </c>
      <c r="R11174" s="3" t="s">
        <v>3</v>
      </c>
      <c r="S11174" s="3" t="s">
        <v>43</v>
      </c>
      <c r="T11174" s="3" t="s">
        <v>68</v>
      </c>
      <c r="U11174" s="3" t="s">
        <v>68</v>
      </c>
      <c r="V11174" s="3" t="s">
        <v>2736</v>
      </c>
      <c r="W11174" s="3" t="s">
        <v>555</v>
      </c>
      <c r="Z11174" s="3">
        <v>45.132399999999997</v>
      </c>
      <c r="AA11174" s="3">
        <v>-123.3732</v>
      </c>
      <c r="AB11174" s="3" t="s">
        <v>2741</v>
      </c>
      <c r="AD11174" s="3" t="s">
        <v>2741</v>
      </c>
      <c r="AF11174" s="3" t="s">
        <v>2698</v>
      </c>
      <c r="AG11174" s="3" t="s">
        <v>1648</v>
      </c>
    </row>
    <row r="11175" spans="4:33">
      <c r="D11175" s="3">
        <v>14990074</v>
      </c>
      <c r="E11175" s="18">
        <v>31</v>
      </c>
      <c r="F11175" s="3" t="s">
        <v>1767</v>
      </c>
      <c r="G11175" s="3">
        <v>2018</v>
      </c>
      <c r="H11175" s="3"/>
      <c r="L11175" s="5"/>
      <c r="N11175" s="3" t="s">
        <v>2698</v>
      </c>
      <c r="O11175" s="3"/>
      <c r="P11175" s="38">
        <v>209</v>
      </c>
      <c r="Q11175" s="38">
        <v>14</v>
      </c>
      <c r="R11175" s="3" t="s">
        <v>3</v>
      </c>
      <c r="S11175" s="3" t="s">
        <v>43</v>
      </c>
      <c r="T11175" s="3" t="s">
        <v>68</v>
      </c>
      <c r="U11175" s="3" t="s">
        <v>68</v>
      </c>
      <c r="V11175" s="3" t="s">
        <v>2736</v>
      </c>
      <c r="W11175" s="3" t="s">
        <v>555</v>
      </c>
      <c r="Z11175" s="3">
        <v>45.132399999999997</v>
      </c>
      <c r="AA11175" s="3">
        <v>-123.3732</v>
      </c>
      <c r="AB11175" s="3" t="s">
        <v>2741</v>
      </c>
      <c r="AD11175" s="3" t="s">
        <v>2741</v>
      </c>
      <c r="AF11175" s="3" t="s">
        <v>2698</v>
      </c>
      <c r="AG11175" s="3" t="s">
        <v>1648</v>
      </c>
    </row>
    <row r="11176" spans="4:33">
      <c r="D11176" s="3">
        <v>14990074</v>
      </c>
      <c r="E11176" s="18">
        <v>31</v>
      </c>
      <c r="F11176" s="3" t="s">
        <v>1767</v>
      </c>
      <c r="G11176" s="3">
        <v>2018</v>
      </c>
      <c r="H11176" s="3"/>
      <c r="L11176" s="5"/>
      <c r="N11176" s="3" t="s">
        <v>2698</v>
      </c>
      <c r="O11176" s="3"/>
      <c r="P11176" s="38">
        <v>209</v>
      </c>
      <c r="Q11176" s="38">
        <v>15</v>
      </c>
      <c r="R11176" s="3" t="s">
        <v>3</v>
      </c>
      <c r="S11176" s="3" t="s">
        <v>43</v>
      </c>
      <c r="T11176" s="3" t="s">
        <v>68</v>
      </c>
      <c r="U11176" s="3" t="s">
        <v>68</v>
      </c>
      <c r="V11176" s="3" t="s">
        <v>2736</v>
      </c>
      <c r="W11176" s="3" t="s">
        <v>555</v>
      </c>
      <c r="Z11176" s="3">
        <v>45.132399999999997</v>
      </c>
      <c r="AA11176" s="3">
        <v>-123.3732</v>
      </c>
      <c r="AB11176" s="3" t="s">
        <v>2741</v>
      </c>
      <c r="AD11176" s="3" t="s">
        <v>2741</v>
      </c>
      <c r="AF11176" s="3" t="s">
        <v>2698</v>
      </c>
      <c r="AG11176" s="3" t="s">
        <v>1648</v>
      </c>
    </row>
    <row r="11177" spans="4:33">
      <c r="D11177" s="3">
        <v>14990074</v>
      </c>
      <c r="E11177" s="18">
        <v>31</v>
      </c>
      <c r="F11177" s="3" t="s">
        <v>1767</v>
      </c>
      <c r="G11177" s="3">
        <v>2018</v>
      </c>
      <c r="H11177" s="3"/>
      <c r="L11177" s="5"/>
      <c r="N11177" s="3" t="s">
        <v>2698</v>
      </c>
      <c r="O11177" s="3"/>
      <c r="P11177" s="38">
        <v>209</v>
      </c>
      <c r="Q11177" s="38">
        <v>16</v>
      </c>
      <c r="R11177" s="3" t="s">
        <v>3</v>
      </c>
      <c r="S11177" s="3" t="s">
        <v>43</v>
      </c>
      <c r="T11177" s="3" t="s">
        <v>68</v>
      </c>
      <c r="U11177" s="3" t="s">
        <v>68</v>
      </c>
      <c r="V11177" s="3" t="s">
        <v>2736</v>
      </c>
      <c r="W11177" s="3" t="s">
        <v>555</v>
      </c>
      <c r="Z11177" s="3">
        <v>45.132399999999997</v>
      </c>
      <c r="AA11177" s="3">
        <v>-123.3732</v>
      </c>
      <c r="AB11177" s="3" t="s">
        <v>2741</v>
      </c>
      <c r="AD11177" s="3" t="s">
        <v>2741</v>
      </c>
      <c r="AF11177" s="3" t="s">
        <v>2698</v>
      </c>
      <c r="AG11177" s="3" t="s">
        <v>1648</v>
      </c>
    </row>
    <row r="11178" spans="4:33">
      <c r="D11178" s="3">
        <v>14990074</v>
      </c>
      <c r="E11178" s="18">
        <v>31</v>
      </c>
      <c r="F11178" s="3" t="s">
        <v>1767</v>
      </c>
      <c r="G11178" s="3">
        <v>2018</v>
      </c>
      <c r="H11178" s="3"/>
      <c r="L11178" s="5"/>
      <c r="N11178" s="3" t="s">
        <v>2698</v>
      </c>
      <c r="O11178" s="3"/>
      <c r="P11178" s="38">
        <v>209</v>
      </c>
      <c r="Q11178" s="38">
        <v>17</v>
      </c>
      <c r="R11178" s="3" t="s">
        <v>3</v>
      </c>
      <c r="S11178" s="3" t="s">
        <v>43</v>
      </c>
      <c r="T11178" s="3" t="s">
        <v>68</v>
      </c>
      <c r="U11178" s="3" t="s">
        <v>68</v>
      </c>
      <c r="V11178" s="3" t="s">
        <v>2736</v>
      </c>
      <c r="W11178" s="3" t="s">
        <v>555</v>
      </c>
      <c r="Z11178" s="3">
        <v>45.132399999999997</v>
      </c>
      <c r="AA11178" s="3">
        <v>-123.3732</v>
      </c>
      <c r="AB11178" s="3" t="s">
        <v>2741</v>
      </c>
      <c r="AD11178" s="3" t="s">
        <v>2741</v>
      </c>
      <c r="AF11178" s="3" t="s">
        <v>2698</v>
      </c>
      <c r="AG11178" s="3" t="s">
        <v>1648</v>
      </c>
    </row>
    <row r="11179" spans="4:33">
      <c r="D11179" s="3">
        <v>14990074</v>
      </c>
      <c r="E11179" s="18">
        <v>31</v>
      </c>
      <c r="F11179" s="3" t="s">
        <v>1767</v>
      </c>
      <c r="G11179" s="3">
        <v>2018</v>
      </c>
      <c r="H11179" s="3"/>
      <c r="L11179" s="5"/>
      <c r="N11179" s="3" t="s">
        <v>2698</v>
      </c>
      <c r="O11179" s="3"/>
      <c r="P11179" s="38">
        <v>209</v>
      </c>
      <c r="Q11179" s="38">
        <v>18</v>
      </c>
      <c r="R11179" s="3" t="s">
        <v>3</v>
      </c>
      <c r="S11179" s="3" t="s">
        <v>43</v>
      </c>
      <c r="T11179" s="3" t="s">
        <v>68</v>
      </c>
      <c r="U11179" s="3" t="s">
        <v>68</v>
      </c>
      <c r="V11179" s="3" t="s">
        <v>2736</v>
      </c>
      <c r="W11179" s="3" t="s">
        <v>555</v>
      </c>
      <c r="Z11179" s="3">
        <v>45.132399999999997</v>
      </c>
      <c r="AA11179" s="3">
        <v>-123.3732</v>
      </c>
      <c r="AB11179" s="3" t="s">
        <v>2741</v>
      </c>
      <c r="AD11179" s="3" t="s">
        <v>2741</v>
      </c>
      <c r="AF11179" s="3" t="s">
        <v>2698</v>
      </c>
      <c r="AG11179" s="3" t="s">
        <v>1648</v>
      </c>
    </row>
    <row r="11180" spans="4:33">
      <c r="D11180" s="3">
        <v>14990074</v>
      </c>
      <c r="E11180" s="18">
        <v>31</v>
      </c>
      <c r="F11180" s="3" t="s">
        <v>1767</v>
      </c>
      <c r="G11180" s="3">
        <v>2018</v>
      </c>
      <c r="H11180" s="3"/>
      <c r="L11180" s="5"/>
      <c r="N11180" s="3" t="s">
        <v>2698</v>
      </c>
      <c r="O11180" s="3"/>
      <c r="P11180" s="38">
        <v>209</v>
      </c>
      <c r="Q11180" s="38">
        <v>19</v>
      </c>
      <c r="R11180" s="3" t="s">
        <v>3</v>
      </c>
      <c r="S11180" s="3" t="s">
        <v>43</v>
      </c>
      <c r="T11180" s="3" t="s">
        <v>68</v>
      </c>
      <c r="U11180" s="3" t="s">
        <v>68</v>
      </c>
      <c r="V11180" s="3" t="s">
        <v>2736</v>
      </c>
      <c r="W11180" s="3" t="s">
        <v>555</v>
      </c>
      <c r="Z11180" s="3">
        <v>45.132399999999997</v>
      </c>
      <c r="AA11180" s="3">
        <v>-123.3732</v>
      </c>
      <c r="AB11180" s="3" t="s">
        <v>2741</v>
      </c>
      <c r="AD11180" s="3" t="s">
        <v>2741</v>
      </c>
      <c r="AF11180" s="3" t="s">
        <v>2698</v>
      </c>
      <c r="AG11180" s="3" t="s">
        <v>1648</v>
      </c>
    </row>
    <row r="11181" spans="4:33">
      <c r="D11181" s="3">
        <v>14990074</v>
      </c>
      <c r="E11181" s="18">
        <v>31</v>
      </c>
      <c r="F11181" s="3" t="s">
        <v>1767</v>
      </c>
      <c r="G11181" s="3">
        <v>2018</v>
      </c>
      <c r="H11181" s="3"/>
      <c r="L11181" s="5"/>
      <c r="N11181" s="3" t="s">
        <v>2698</v>
      </c>
      <c r="O11181" s="3"/>
      <c r="P11181" s="38">
        <v>209</v>
      </c>
      <c r="Q11181" s="38">
        <v>20</v>
      </c>
      <c r="R11181" s="3" t="s">
        <v>3</v>
      </c>
      <c r="S11181" s="3" t="s">
        <v>43</v>
      </c>
      <c r="T11181" s="3" t="s">
        <v>68</v>
      </c>
      <c r="U11181" s="3" t="s">
        <v>68</v>
      </c>
      <c r="V11181" s="3" t="s">
        <v>2736</v>
      </c>
      <c r="W11181" s="3" t="s">
        <v>555</v>
      </c>
      <c r="Z11181" s="3">
        <v>45.132399999999997</v>
      </c>
      <c r="AA11181" s="3">
        <v>-123.3732</v>
      </c>
      <c r="AB11181" s="3" t="s">
        <v>2741</v>
      </c>
      <c r="AD11181" s="3" t="s">
        <v>2741</v>
      </c>
      <c r="AF11181" s="3" t="s">
        <v>2698</v>
      </c>
      <c r="AG11181" s="3" t="s">
        <v>1648</v>
      </c>
    </row>
    <row r="11182" spans="4:33">
      <c r="D11182" s="3">
        <v>14990074</v>
      </c>
      <c r="E11182" s="18">
        <v>31</v>
      </c>
      <c r="F11182" s="3" t="s">
        <v>1767</v>
      </c>
      <c r="G11182" s="3">
        <v>2018</v>
      </c>
      <c r="H11182" s="3"/>
      <c r="L11182" s="5"/>
      <c r="N11182" s="3" t="s">
        <v>2698</v>
      </c>
      <c r="O11182" s="3"/>
      <c r="P11182" s="38">
        <v>209</v>
      </c>
      <c r="Q11182" s="38">
        <v>21</v>
      </c>
      <c r="R11182" s="3" t="s">
        <v>3</v>
      </c>
      <c r="S11182" s="3" t="s">
        <v>43</v>
      </c>
      <c r="T11182" s="3" t="s">
        <v>68</v>
      </c>
      <c r="U11182" s="3" t="s">
        <v>68</v>
      </c>
      <c r="V11182" s="3" t="s">
        <v>2736</v>
      </c>
      <c r="W11182" s="3" t="s">
        <v>555</v>
      </c>
      <c r="Z11182" s="3">
        <v>45.132399999999997</v>
      </c>
      <c r="AA11182" s="3">
        <v>-123.3732</v>
      </c>
      <c r="AB11182" s="3" t="s">
        <v>2741</v>
      </c>
      <c r="AD11182" s="3" t="s">
        <v>2741</v>
      </c>
      <c r="AF11182" s="3" t="s">
        <v>2698</v>
      </c>
      <c r="AG11182" s="3" t="s">
        <v>1648</v>
      </c>
    </row>
    <row r="11183" spans="4:33">
      <c r="D11183" s="3">
        <v>14990074</v>
      </c>
      <c r="E11183" s="18">
        <v>31</v>
      </c>
      <c r="F11183" s="3" t="s">
        <v>1767</v>
      </c>
      <c r="G11183" s="3">
        <v>2018</v>
      </c>
      <c r="H11183" s="3"/>
      <c r="L11183" s="5"/>
      <c r="N11183" s="3" t="s">
        <v>2698</v>
      </c>
      <c r="O11183" s="3"/>
      <c r="P11183" s="38">
        <v>209</v>
      </c>
      <c r="Q11183" s="38">
        <v>22</v>
      </c>
      <c r="R11183" s="3" t="s">
        <v>3</v>
      </c>
      <c r="S11183" s="3" t="s">
        <v>43</v>
      </c>
      <c r="T11183" s="3" t="s">
        <v>68</v>
      </c>
      <c r="U11183" s="3" t="s">
        <v>68</v>
      </c>
      <c r="V11183" s="3" t="s">
        <v>2736</v>
      </c>
      <c r="W11183" s="3" t="s">
        <v>555</v>
      </c>
      <c r="Z11183" s="3">
        <v>45.132399999999997</v>
      </c>
      <c r="AA11183" s="3">
        <v>-123.3732</v>
      </c>
      <c r="AB11183" s="3" t="s">
        <v>2741</v>
      </c>
      <c r="AD11183" s="3" t="s">
        <v>2741</v>
      </c>
      <c r="AF11183" s="3" t="s">
        <v>2698</v>
      </c>
      <c r="AG11183" s="3" t="s">
        <v>1648</v>
      </c>
    </row>
    <row r="11184" spans="4:33">
      <c r="D11184" s="3">
        <v>14990074</v>
      </c>
      <c r="E11184" s="18">
        <v>31</v>
      </c>
      <c r="F11184" s="3" t="s">
        <v>1767</v>
      </c>
      <c r="G11184" s="3">
        <v>2018</v>
      </c>
      <c r="H11184" s="3"/>
      <c r="L11184" s="5"/>
      <c r="N11184" s="3" t="s">
        <v>2698</v>
      </c>
      <c r="O11184" s="3"/>
      <c r="P11184" s="38">
        <v>209</v>
      </c>
      <c r="Q11184" s="38">
        <v>23</v>
      </c>
      <c r="R11184" s="3" t="s">
        <v>3</v>
      </c>
      <c r="S11184" s="3" t="s">
        <v>43</v>
      </c>
      <c r="T11184" s="3" t="s">
        <v>68</v>
      </c>
      <c r="U11184" s="3" t="s">
        <v>68</v>
      </c>
      <c r="V11184" s="3" t="s">
        <v>2736</v>
      </c>
      <c r="W11184" s="3" t="s">
        <v>555</v>
      </c>
      <c r="Z11184" s="3">
        <v>45.132399999999997</v>
      </c>
      <c r="AA11184" s="3">
        <v>-123.3732</v>
      </c>
      <c r="AB11184" s="3" t="s">
        <v>2741</v>
      </c>
      <c r="AD11184" s="3" t="s">
        <v>2741</v>
      </c>
      <c r="AF11184" s="3" t="s">
        <v>2698</v>
      </c>
      <c r="AG11184" s="3" t="s">
        <v>1648</v>
      </c>
    </row>
    <row r="11185" spans="1:33">
      <c r="D11185" s="3">
        <v>14990074</v>
      </c>
      <c r="E11185" s="18">
        <v>31</v>
      </c>
      <c r="F11185" s="3" t="s">
        <v>1767</v>
      </c>
      <c r="G11185" s="3">
        <v>2018</v>
      </c>
      <c r="H11185" s="3"/>
      <c r="L11185" s="5"/>
      <c r="N11185" s="3" t="s">
        <v>2698</v>
      </c>
      <c r="O11185" s="3"/>
      <c r="P11185" s="38">
        <v>209</v>
      </c>
      <c r="Q11185" s="38">
        <v>24</v>
      </c>
      <c r="R11185" s="3" t="s">
        <v>3</v>
      </c>
      <c r="S11185" s="3" t="s">
        <v>43</v>
      </c>
      <c r="T11185" s="3" t="s">
        <v>68</v>
      </c>
      <c r="U11185" s="3" t="s">
        <v>68</v>
      </c>
      <c r="V11185" s="3" t="s">
        <v>2736</v>
      </c>
      <c r="W11185" s="3" t="s">
        <v>555</v>
      </c>
      <c r="Z11185" s="3">
        <v>45.132399999999997</v>
      </c>
      <c r="AA11185" s="3">
        <v>-123.3732</v>
      </c>
      <c r="AB11185" s="3" t="s">
        <v>2741</v>
      </c>
      <c r="AD11185" s="3" t="s">
        <v>2741</v>
      </c>
      <c r="AF11185" s="3" t="s">
        <v>2698</v>
      </c>
      <c r="AG11185" s="3" t="s">
        <v>1648</v>
      </c>
    </row>
    <row r="11186" spans="1:33">
      <c r="D11186" s="3">
        <v>14990074</v>
      </c>
      <c r="E11186" s="18">
        <v>31</v>
      </c>
      <c r="F11186" s="3" t="s">
        <v>1767</v>
      </c>
      <c r="G11186" s="3">
        <v>2018</v>
      </c>
      <c r="H11186" s="3"/>
      <c r="L11186" s="5"/>
      <c r="N11186" s="3" t="s">
        <v>2698</v>
      </c>
      <c r="O11186" s="3"/>
      <c r="P11186" s="38">
        <v>209</v>
      </c>
      <c r="Q11186" s="38">
        <v>25</v>
      </c>
      <c r="R11186" s="3" t="s">
        <v>3</v>
      </c>
      <c r="S11186" s="3" t="s">
        <v>43</v>
      </c>
      <c r="T11186" s="3" t="s">
        <v>68</v>
      </c>
      <c r="U11186" s="3" t="s">
        <v>68</v>
      </c>
      <c r="V11186" s="3" t="s">
        <v>2736</v>
      </c>
      <c r="W11186" s="3" t="s">
        <v>555</v>
      </c>
      <c r="Z11186" s="3">
        <v>45.132399999999997</v>
      </c>
      <c r="AA11186" s="3">
        <v>-123.3732</v>
      </c>
      <c r="AB11186" s="3" t="s">
        <v>2741</v>
      </c>
      <c r="AD11186" s="3" t="s">
        <v>2741</v>
      </c>
      <c r="AF11186" s="3" t="s">
        <v>2698</v>
      </c>
      <c r="AG11186" s="3" t="s">
        <v>1648</v>
      </c>
    </row>
    <row r="11187" spans="1:33">
      <c r="D11187" s="3">
        <v>14990074</v>
      </c>
      <c r="E11187" s="18">
        <v>31</v>
      </c>
      <c r="F11187" s="3" t="s">
        <v>1767</v>
      </c>
      <c r="G11187" s="3">
        <v>2018</v>
      </c>
      <c r="H11187" s="3"/>
      <c r="L11187" s="5"/>
      <c r="N11187" s="3" t="s">
        <v>2698</v>
      </c>
      <c r="O11187" s="3"/>
      <c r="P11187" s="38">
        <v>209</v>
      </c>
      <c r="Q11187" s="38">
        <v>26</v>
      </c>
      <c r="R11187" s="3" t="s">
        <v>3</v>
      </c>
      <c r="S11187" s="3" t="s">
        <v>43</v>
      </c>
      <c r="T11187" s="3" t="s">
        <v>68</v>
      </c>
      <c r="U11187" s="3" t="s">
        <v>68</v>
      </c>
      <c r="V11187" s="3" t="s">
        <v>2736</v>
      </c>
      <c r="W11187" s="3" t="s">
        <v>555</v>
      </c>
      <c r="Z11187" s="3">
        <v>45.132399999999997</v>
      </c>
      <c r="AA11187" s="3">
        <v>-123.3732</v>
      </c>
      <c r="AB11187" s="3" t="s">
        <v>2741</v>
      </c>
      <c r="AD11187" s="3" t="s">
        <v>2741</v>
      </c>
      <c r="AF11187" s="3" t="s">
        <v>2698</v>
      </c>
      <c r="AG11187" s="3" t="s">
        <v>1648</v>
      </c>
    </row>
    <row r="11188" spans="1:33">
      <c r="D11188" s="3">
        <v>14990074</v>
      </c>
      <c r="E11188" s="18">
        <v>31</v>
      </c>
      <c r="F11188" s="3" t="s">
        <v>1767</v>
      </c>
      <c r="G11188" s="3">
        <v>2018</v>
      </c>
      <c r="H11188" s="3"/>
      <c r="L11188" s="5"/>
      <c r="N11188" s="3" t="s">
        <v>2698</v>
      </c>
      <c r="O11188" s="3"/>
      <c r="P11188" s="38">
        <v>209</v>
      </c>
      <c r="Q11188" s="38">
        <v>27</v>
      </c>
      <c r="R11188" s="3" t="s">
        <v>3</v>
      </c>
      <c r="S11188" s="3" t="s">
        <v>43</v>
      </c>
      <c r="T11188" s="3" t="s">
        <v>68</v>
      </c>
      <c r="U11188" s="3" t="s">
        <v>68</v>
      </c>
      <c r="V11188" s="3" t="s">
        <v>2736</v>
      </c>
      <c r="W11188" s="3" t="s">
        <v>555</v>
      </c>
      <c r="Z11188" s="3">
        <v>45.132399999999997</v>
      </c>
      <c r="AA11188" s="3">
        <v>-123.3732</v>
      </c>
      <c r="AB11188" s="3" t="s">
        <v>2741</v>
      </c>
      <c r="AD11188" s="3" t="s">
        <v>2741</v>
      </c>
      <c r="AF11188" s="3" t="s">
        <v>2698</v>
      </c>
      <c r="AG11188" s="3" t="s">
        <v>1648</v>
      </c>
    </row>
    <row r="11189" spans="1:33">
      <c r="D11189" s="3">
        <v>14990074</v>
      </c>
      <c r="E11189" s="18">
        <v>31</v>
      </c>
      <c r="F11189" s="3" t="s">
        <v>1767</v>
      </c>
      <c r="G11189" s="3">
        <v>2018</v>
      </c>
      <c r="H11189" s="3"/>
      <c r="L11189" s="5"/>
      <c r="N11189" s="3" t="s">
        <v>2698</v>
      </c>
      <c r="O11189" s="3"/>
      <c r="P11189" s="38">
        <v>209</v>
      </c>
      <c r="Q11189" s="38">
        <v>28</v>
      </c>
      <c r="R11189" s="3" t="s">
        <v>3</v>
      </c>
      <c r="S11189" s="3" t="s">
        <v>43</v>
      </c>
      <c r="T11189" s="3" t="s">
        <v>68</v>
      </c>
      <c r="U11189" s="3" t="s">
        <v>68</v>
      </c>
      <c r="V11189" s="3" t="s">
        <v>2736</v>
      </c>
      <c r="W11189" s="3" t="s">
        <v>555</v>
      </c>
      <c r="Z11189" s="3">
        <v>45.132399999999997</v>
      </c>
      <c r="AA11189" s="3">
        <v>-123.3732</v>
      </c>
      <c r="AB11189" s="3" t="s">
        <v>2741</v>
      </c>
      <c r="AD11189" s="3" t="s">
        <v>2741</v>
      </c>
      <c r="AF11189" s="3" t="s">
        <v>2698</v>
      </c>
      <c r="AG11189" s="3" t="s">
        <v>1648</v>
      </c>
    </row>
    <row r="11190" spans="1:33">
      <c r="D11190" s="3">
        <v>14990074</v>
      </c>
      <c r="E11190" s="18">
        <v>31</v>
      </c>
      <c r="F11190" s="3" t="s">
        <v>1767</v>
      </c>
      <c r="G11190" s="3">
        <v>2018</v>
      </c>
      <c r="H11190" s="3"/>
      <c r="L11190" s="5"/>
      <c r="N11190" s="3" t="s">
        <v>2698</v>
      </c>
      <c r="O11190" s="3"/>
      <c r="P11190" s="38">
        <v>209</v>
      </c>
      <c r="Q11190" s="38">
        <v>29</v>
      </c>
      <c r="R11190" s="3" t="s">
        <v>3</v>
      </c>
      <c r="S11190" s="3" t="s">
        <v>43</v>
      </c>
      <c r="T11190" s="3" t="s">
        <v>68</v>
      </c>
      <c r="U11190" s="3" t="s">
        <v>68</v>
      </c>
      <c r="V11190" s="3" t="s">
        <v>2736</v>
      </c>
      <c r="W11190" s="3" t="s">
        <v>555</v>
      </c>
      <c r="Z11190" s="3">
        <v>45.132399999999997</v>
      </c>
      <c r="AA11190" s="3">
        <v>-123.3732</v>
      </c>
      <c r="AB11190" s="3" t="s">
        <v>2741</v>
      </c>
      <c r="AD11190" s="3" t="s">
        <v>2741</v>
      </c>
      <c r="AF11190" s="3" t="s">
        <v>2698</v>
      </c>
      <c r="AG11190" s="3" t="s">
        <v>1648</v>
      </c>
    </row>
    <row r="11191" spans="1:33">
      <c r="D11191" s="3">
        <v>14990074</v>
      </c>
      <c r="E11191" s="18">
        <v>31</v>
      </c>
      <c r="F11191" s="3" t="s">
        <v>1767</v>
      </c>
      <c r="G11191" s="3">
        <v>2018</v>
      </c>
      <c r="H11191" s="3"/>
      <c r="L11191" s="5"/>
      <c r="N11191" s="3" t="s">
        <v>2698</v>
      </c>
      <c r="O11191" s="3"/>
      <c r="P11191" s="38">
        <v>209</v>
      </c>
      <c r="Q11191" s="38">
        <v>30</v>
      </c>
      <c r="R11191" s="3" t="s">
        <v>3</v>
      </c>
      <c r="S11191" s="3" t="s">
        <v>43</v>
      </c>
      <c r="T11191" s="3" t="s">
        <v>68</v>
      </c>
      <c r="U11191" s="3" t="s">
        <v>68</v>
      </c>
      <c r="V11191" s="3" t="s">
        <v>2736</v>
      </c>
      <c r="W11191" s="3" t="s">
        <v>555</v>
      </c>
      <c r="Z11191" s="3">
        <v>45.132399999999997</v>
      </c>
      <c r="AA11191" s="3">
        <v>-123.3732</v>
      </c>
      <c r="AB11191" s="3" t="s">
        <v>2741</v>
      </c>
      <c r="AD11191" s="3" t="s">
        <v>2741</v>
      </c>
      <c r="AF11191" s="3" t="s">
        <v>2698</v>
      </c>
      <c r="AG11191" s="3" t="s">
        <v>1648</v>
      </c>
    </row>
    <row r="11192" spans="1:33">
      <c r="A11192" s="29">
        <v>43438</v>
      </c>
      <c r="D11192" s="3">
        <v>14991581</v>
      </c>
      <c r="E11192" s="18">
        <v>31</v>
      </c>
      <c r="F11192" s="3" t="s">
        <v>1767</v>
      </c>
      <c r="G11192" s="3">
        <v>2018</v>
      </c>
      <c r="H11192" s="3"/>
      <c r="L11192" s="5"/>
      <c r="N11192" s="3" t="s">
        <v>2698</v>
      </c>
      <c r="O11192" s="3"/>
      <c r="P11192" s="38">
        <v>210</v>
      </c>
      <c r="Q11192" s="38">
        <v>1</v>
      </c>
      <c r="R11192" s="3" t="s">
        <v>3</v>
      </c>
      <c r="S11192" s="3" t="s">
        <v>43</v>
      </c>
      <c r="T11192" s="3" t="s">
        <v>68</v>
      </c>
      <c r="U11192" s="3" t="s">
        <v>68</v>
      </c>
      <c r="V11192" s="3" t="s">
        <v>2736</v>
      </c>
      <c r="W11192" s="3" t="s">
        <v>555</v>
      </c>
      <c r="Z11192" s="3">
        <v>45.133800000000001</v>
      </c>
      <c r="AA11192" s="3">
        <v>-123.373</v>
      </c>
      <c r="AB11192" s="3" t="s">
        <v>2310</v>
      </c>
      <c r="AD11192" s="78" t="s">
        <v>2226</v>
      </c>
      <c r="AF11192" s="3" t="s">
        <v>2698</v>
      </c>
      <c r="AG11192" s="3" t="s">
        <v>1648</v>
      </c>
    </row>
    <row r="11193" spans="1:33">
      <c r="A11193" s="29">
        <v>43438</v>
      </c>
      <c r="D11193" s="3">
        <v>14991581</v>
      </c>
      <c r="E11193" s="18">
        <v>31</v>
      </c>
      <c r="F11193" s="3" t="s">
        <v>1767</v>
      </c>
      <c r="G11193" s="3">
        <v>2018</v>
      </c>
      <c r="H11193" s="3"/>
      <c r="L11193" s="5"/>
      <c r="N11193" s="3" t="s">
        <v>2698</v>
      </c>
      <c r="O11193" s="3"/>
      <c r="P11193" s="38">
        <v>210</v>
      </c>
      <c r="Q11193" s="38">
        <v>2</v>
      </c>
      <c r="R11193" s="3" t="s">
        <v>3</v>
      </c>
      <c r="S11193" s="3" t="s">
        <v>43</v>
      </c>
      <c r="T11193" s="3" t="s">
        <v>68</v>
      </c>
      <c r="U11193" s="3" t="s">
        <v>68</v>
      </c>
      <c r="V11193" s="3" t="s">
        <v>2736</v>
      </c>
      <c r="W11193" s="3" t="s">
        <v>555</v>
      </c>
      <c r="Z11193" s="3">
        <v>45.133800000000001</v>
      </c>
      <c r="AA11193" s="3">
        <v>-123.373</v>
      </c>
      <c r="AB11193" s="3" t="s">
        <v>2310</v>
      </c>
      <c r="AD11193" s="78" t="s">
        <v>2226</v>
      </c>
      <c r="AF11193" s="3" t="s">
        <v>2698</v>
      </c>
      <c r="AG11193" s="3" t="s">
        <v>1648</v>
      </c>
    </row>
    <row r="11194" spans="1:33">
      <c r="A11194" s="29">
        <v>43438</v>
      </c>
      <c r="D11194" s="3">
        <v>14991581</v>
      </c>
      <c r="E11194" s="18">
        <v>31</v>
      </c>
      <c r="F11194" s="3" t="s">
        <v>1767</v>
      </c>
      <c r="G11194" s="3">
        <v>2018</v>
      </c>
      <c r="H11194" s="3"/>
      <c r="L11194" s="5"/>
      <c r="N11194" s="3" t="s">
        <v>2698</v>
      </c>
      <c r="O11194" s="3"/>
      <c r="P11194" s="38">
        <v>210</v>
      </c>
      <c r="Q11194" s="38">
        <v>3</v>
      </c>
      <c r="R11194" s="3" t="s">
        <v>3</v>
      </c>
      <c r="S11194" s="3" t="s">
        <v>43</v>
      </c>
      <c r="T11194" s="3" t="s">
        <v>68</v>
      </c>
      <c r="U11194" s="3" t="s">
        <v>68</v>
      </c>
      <c r="V11194" s="3" t="s">
        <v>2736</v>
      </c>
      <c r="W11194" s="3" t="s">
        <v>555</v>
      </c>
      <c r="Z11194" s="3">
        <v>45.133800000000001</v>
      </c>
      <c r="AA11194" s="3">
        <v>-123.373</v>
      </c>
      <c r="AB11194" s="3" t="s">
        <v>2310</v>
      </c>
      <c r="AD11194" s="78" t="s">
        <v>2226</v>
      </c>
      <c r="AF11194" s="3" t="s">
        <v>2698</v>
      </c>
      <c r="AG11194" s="3" t="s">
        <v>1648</v>
      </c>
    </row>
    <row r="11195" spans="1:33">
      <c r="A11195" s="29">
        <v>43438</v>
      </c>
      <c r="D11195" s="3">
        <v>14991581</v>
      </c>
      <c r="E11195" s="18">
        <v>31</v>
      </c>
      <c r="F11195" s="3" t="s">
        <v>1767</v>
      </c>
      <c r="G11195" s="3">
        <v>2018</v>
      </c>
      <c r="H11195" s="3"/>
      <c r="L11195" s="5"/>
      <c r="N11195" s="3" t="s">
        <v>2698</v>
      </c>
      <c r="O11195" s="3"/>
      <c r="P11195" s="38">
        <v>210</v>
      </c>
      <c r="Q11195" s="38">
        <v>4</v>
      </c>
      <c r="R11195" s="3" t="s">
        <v>3</v>
      </c>
      <c r="S11195" s="3" t="s">
        <v>43</v>
      </c>
      <c r="T11195" s="3" t="s">
        <v>68</v>
      </c>
      <c r="U11195" s="3" t="s">
        <v>68</v>
      </c>
      <c r="V11195" s="3" t="s">
        <v>2736</v>
      </c>
      <c r="W11195" s="3" t="s">
        <v>555</v>
      </c>
      <c r="Z11195" s="3">
        <v>45.133800000000001</v>
      </c>
      <c r="AA11195" s="3">
        <v>-123.373</v>
      </c>
      <c r="AB11195" s="3" t="s">
        <v>2310</v>
      </c>
      <c r="AD11195" s="78" t="s">
        <v>2226</v>
      </c>
      <c r="AF11195" s="3" t="s">
        <v>2698</v>
      </c>
      <c r="AG11195" s="3" t="s">
        <v>1648</v>
      </c>
    </row>
    <row r="11196" spans="1:33">
      <c r="A11196" s="29">
        <v>43438</v>
      </c>
      <c r="D11196" s="3">
        <v>14991581</v>
      </c>
      <c r="E11196" s="18">
        <v>31</v>
      </c>
      <c r="F11196" s="3" t="s">
        <v>1767</v>
      </c>
      <c r="G11196" s="3">
        <v>2018</v>
      </c>
      <c r="H11196" s="3"/>
      <c r="L11196" s="5"/>
      <c r="N11196" s="3" t="s">
        <v>2698</v>
      </c>
      <c r="O11196" s="3"/>
      <c r="P11196" s="38">
        <v>210</v>
      </c>
      <c r="Q11196" s="38">
        <v>5</v>
      </c>
      <c r="R11196" s="3" t="s">
        <v>3</v>
      </c>
      <c r="S11196" s="3" t="s">
        <v>43</v>
      </c>
      <c r="T11196" s="3" t="s">
        <v>68</v>
      </c>
      <c r="U11196" s="3" t="s">
        <v>68</v>
      </c>
      <c r="V11196" s="3" t="s">
        <v>2736</v>
      </c>
      <c r="W11196" s="3" t="s">
        <v>555</v>
      </c>
      <c r="Z11196" s="3">
        <v>45.133800000000001</v>
      </c>
      <c r="AA11196" s="3">
        <v>-123.373</v>
      </c>
      <c r="AB11196" s="3" t="s">
        <v>2310</v>
      </c>
      <c r="AD11196" s="78" t="s">
        <v>2226</v>
      </c>
      <c r="AF11196" s="3" t="s">
        <v>2698</v>
      </c>
      <c r="AG11196" s="3" t="s">
        <v>1648</v>
      </c>
    </row>
    <row r="11197" spans="1:33">
      <c r="A11197" s="29">
        <v>43438</v>
      </c>
      <c r="D11197" s="3">
        <v>14991581</v>
      </c>
      <c r="E11197" s="18">
        <v>31</v>
      </c>
      <c r="F11197" s="3" t="s">
        <v>1767</v>
      </c>
      <c r="G11197" s="3">
        <v>2018</v>
      </c>
      <c r="H11197" s="3"/>
      <c r="L11197" s="5"/>
      <c r="N11197" s="3" t="s">
        <v>2698</v>
      </c>
      <c r="O11197" s="3"/>
      <c r="P11197" s="38">
        <v>210</v>
      </c>
      <c r="Q11197" s="38">
        <v>6</v>
      </c>
      <c r="R11197" s="3" t="s">
        <v>3</v>
      </c>
      <c r="S11197" s="3" t="s">
        <v>43</v>
      </c>
      <c r="T11197" s="3" t="s">
        <v>68</v>
      </c>
      <c r="U11197" s="3" t="s">
        <v>68</v>
      </c>
      <c r="V11197" s="3" t="s">
        <v>2736</v>
      </c>
      <c r="W11197" s="3" t="s">
        <v>555</v>
      </c>
      <c r="Z11197" s="3">
        <v>45.133800000000001</v>
      </c>
      <c r="AA11197" s="3">
        <v>-123.373</v>
      </c>
      <c r="AB11197" s="3" t="s">
        <v>2310</v>
      </c>
      <c r="AD11197" s="78" t="s">
        <v>2226</v>
      </c>
      <c r="AF11197" s="3" t="s">
        <v>2698</v>
      </c>
      <c r="AG11197" s="3" t="s">
        <v>1648</v>
      </c>
    </row>
    <row r="11198" spans="1:33">
      <c r="A11198" s="29">
        <v>43438</v>
      </c>
      <c r="D11198" s="3">
        <v>14991581</v>
      </c>
      <c r="E11198" s="18">
        <v>31</v>
      </c>
      <c r="F11198" s="3" t="s">
        <v>1767</v>
      </c>
      <c r="G11198" s="3">
        <v>2018</v>
      </c>
      <c r="H11198" s="3"/>
      <c r="L11198" s="5"/>
      <c r="N11198" s="3" t="s">
        <v>2698</v>
      </c>
      <c r="O11198" s="3"/>
      <c r="P11198" s="38">
        <v>210</v>
      </c>
      <c r="Q11198" s="38">
        <v>7</v>
      </c>
      <c r="R11198" s="3" t="s">
        <v>3</v>
      </c>
      <c r="S11198" s="3" t="s">
        <v>43</v>
      </c>
      <c r="T11198" s="3" t="s">
        <v>68</v>
      </c>
      <c r="U11198" s="3" t="s">
        <v>68</v>
      </c>
      <c r="V11198" s="3" t="s">
        <v>2736</v>
      </c>
      <c r="W11198" s="3" t="s">
        <v>555</v>
      </c>
      <c r="Z11198" s="3">
        <v>45.133800000000001</v>
      </c>
      <c r="AA11198" s="3">
        <v>-123.373</v>
      </c>
      <c r="AB11198" s="3" t="s">
        <v>2310</v>
      </c>
      <c r="AD11198" s="78" t="s">
        <v>2226</v>
      </c>
      <c r="AF11198" s="3" t="s">
        <v>2698</v>
      </c>
      <c r="AG11198" s="3" t="s">
        <v>1648</v>
      </c>
    </row>
    <row r="11199" spans="1:33">
      <c r="A11199" s="29">
        <v>43438</v>
      </c>
      <c r="D11199" s="3">
        <v>14991581</v>
      </c>
      <c r="E11199" s="18">
        <v>31</v>
      </c>
      <c r="F11199" s="3" t="s">
        <v>1767</v>
      </c>
      <c r="G11199" s="3">
        <v>2018</v>
      </c>
      <c r="H11199" s="3"/>
      <c r="L11199" s="5"/>
      <c r="N11199" s="3" t="s">
        <v>2698</v>
      </c>
      <c r="O11199" s="3"/>
      <c r="P11199" s="38">
        <v>210</v>
      </c>
      <c r="Q11199" s="38">
        <v>8</v>
      </c>
      <c r="R11199" s="3" t="s">
        <v>3</v>
      </c>
      <c r="S11199" s="3" t="s">
        <v>43</v>
      </c>
      <c r="T11199" s="3" t="s">
        <v>68</v>
      </c>
      <c r="U11199" s="3" t="s">
        <v>68</v>
      </c>
      <c r="V11199" s="3" t="s">
        <v>2736</v>
      </c>
      <c r="W11199" s="3" t="s">
        <v>555</v>
      </c>
      <c r="Z11199" s="3">
        <v>45.133800000000001</v>
      </c>
      <c r="AA11199" s="3">
        <v>-123.373</v>
      </c>
      <c r="AB11199" s="3" t="s">
        <v>2310</v>
      </c>
      <c r="AD11199" s="78" t="s">
        <v>2226</v>
      </c>
      <c r="AF11199" s="3" t="s">
        <v>2698</v>
      </c>
      <c r="AG11199" s="3" t="s">
        <v>1648</v>
      </c>
    </row>
    <row r="11200" spans="1:33">
      <c r="A11200" s="29">
        <v>43438</v>
      </c>
      <c r="D11200" s="3">
        <v>14991581</v>
      </c>
      <c r="E11200" s="18">
        <v>31</v>
      </c>
      <c r="F11200" s="3" t="s">
        <v>1767</v>
      </c>
      <c r="G11200" s="3">
        <v>2018</v>
      </c>
      <c r="H11200" s="3"/>
      <c r="L11200" s="5"/>
      <c r="N11200" s="3" t="s">
        <v>2698</v>
      </c>
      <c r="O11200" s="3"/>
      <c r="P11200" s="38">
        <v>210</v>
      </c>
      <c r="Q11200" s="38">
        <v>9</v>
      </c>
      <c r="R11200" s="3" t="s">
        <v>3</v>
      </c>
      <c r="S11200" s="3" t="s">
        <v>43</v>
      </c>
      <c r="T11200" s="3" t="s">
        <v>68</v>
      </c>
      <c r="U11200" s="3" t="s">
        <v>68</v>
      </c>
      <c r="V11200" s="3" t="s">
        <v>2736</v>
      </c>
      <c r="W11200" s="3" t="s">
        <v>555</v>
      </c>
      <c r="Z11200" s="3">
        <v>45.133800000000001</v>
      </c>
      <c r="AA11200" s="3">
        <v>-123.373</v>
      </c>
      <c r="AB11200" s="3" t="s">
        <v>2310</v>
      </c>
      <c r="AD11200" s="78" t="s">
        <v>2226</v>
      </c>
      <c r="AF11200" s="3" t="s">
        <v>2698</v>
      </c>
      <c r="AG11200" s="3" t="s">
        <v>1648</v>
      </c>
    </row>
    <row r="11201" spans="1:33">
      <c r="A11201" s="29">
        <v>43438</v>
      </c>
      <c r="D11201" s="3">
        <v>14991581</v>
      </c>
      <c r="E11201" s="18">
        <v>31</v>
      </c>
      <c r="F11201" s="3" t="s">
        <v>1767</v>
      </c>
      <c r="G11201" s="3">
        <v>2018</v>
      </c>
      <c r="H11201" s="3"/>
      <c r="L11201" s="5"/>
      <c r="N11201" s="3" t="s">
        <v>2698</v>
      </c>
      <c r="O11201" s="3"/>
      <c r="P11201" s="38">
        <v>210</v>
      </c>
      <c r="Q11201" s="38">
        <v>10</v>
      </c>
      <c r="R11201" s="3" t="s">
        <v>3</v>
      </c>
      <c r="S11201" s="3" t="s">
        <v>43</v>
      </c>
      <c r="T11201" s="3" t="s">
        <v>68</v>
      </c>
      <c r="U11201" s="3" t="s">
        <v>68</v>
      </c>
      <c r="V11201" s="3" t="s">
        <v>2736</v>
      </c>
      <c r="W11201" s="3" t="s">
        <v>555</v>
      </c>
      <c r="Z11201" s="3">
        <v>45.133800000000001</v>
      </c>
      <c r="AA11201" s="3">
        <v>-123.373</v>
      </c>
      <c r="AB11201" s="3" t="s">
        <v>2310</v>
      </c>
      <c r="AD11201" s="78" t="s">
        <v>2226</v>
      </c>
      <c r="AF11201" s="3" t="s">
        <v>2698</v>
      </c>
      <c r="AG11201" s="3" t="s">
        <v>1648</v>
      </c>
    </row>
    <row r="11202" spans="1:33">
      <c r="A11202" s="29">
        <v>43438</v>
      </c>
      <c r="D11202" s="3">
        <v>14991581</v>
      </c>
      <c r="E11202" s="18">
        <v>31</v>
      </c>
      <c r="F11202" s="3" t="s">
        <v>1767</v>
      </c>
      <c r="G11202" s="3">
        <v>2018</v>
      </c>
      <c r="H11202" s="3"/>
      <c r="L11202" s="5"/>
      <c r="N11202" s="3" t="s">
        <v>2698</v>
      </c>
      <c r="O11202" s="3"/>
      <c r="P11202" s="38">
        <v>210</v>
      </c>
      <c r="Q11202" s="38">
        <v>11</v>
      </c>
      <c r="R11202" s="3" t="s">
        <v>3</v>
      </c>
      <c r="S11202" s="3" t="s">
        <v>43</v>
      </c>
      <c r="T11202" s="3" t="s">
        <v>68</v>
      </c>
      <c r="U11202" s="3" t="s">
        <v>68</v>
      </c>
      <c r="V11202" s="3" t="s">
        <v>2736</v>
      </c>
      <c r="W11202" s="3" t="s">
        <v>555</v>
      </c>
      <c r="Z11202" s="3">
        <v>45.133800000000001</v>
      </c>
      <c r="AA11202" s="3">
        <v>-123.373</v>
      </c>
      <c r="AB11202" s="3" t="s">
        <v>2310</v>
      </c>
      <c r="AD11202" s="78" t="s">
        <v>2226</v>
      </c>
      <c r="AF11202" s="3" t="s">
        <v>2698</v>
      </c>
      <c r="AG11202" s="3" t="s">
        <v>1648</v>
      </c>
    </row>
    <row r="11203" spans="1:33">
      <c r="A11203" s="29">
        <v>43438</v>
      </c>
      <c r="D11203" s="3">
        <v>14991581</v>
      </c>
      <c r="E11203" s="18">
        <v>31</v>
      </c>
      <c r="F11203" s="3" t="s">
        <v>1767</v>
      </c>
      <c r="G11203" s="3">
        <v>2018</v>
      </c>
      <c r="H11203" s="3"/>
      <c r="L11203" s="5"/>
      <c r="N11203" s="3" t="s">
        <v>2698</v>
      </c>
      <c r="O11203" s="3"/>
      <c r="P11203" s="38">
        <v>210</v>
      </c>
      <c r="Q11203" s="38">
        <v>12</v>
      </c>
      <c r="R11203" s="3" t="s">
        <v>3</v>
      </c>
      <c r="S11203" s="3" t="s">
        <v>43</v>
      </c>
      <c r="T11203" s="3" t="s">
        <v>68</v>
      </c>
      <c r="U11203" s="3" t="s">
        <v>68</v>
      </c>
      <c r="V11203" s="3" t="s">
        <v>2736</v>
      </c>
      <c r="W11203" s="3" t="s">
        <v>555</v>
      </c>
      <c r="Z11203" s="3">
        <v>45.133800000000001</v>
      </c>
      <c r="AA11203" s="3">
        <v>-123.373</v>
      </c>
      <c r="AB11203" s="3" t="s">
        <v>2310</v>
      </c>
      <c r="AD11203" s="78" t="s">
        <v>2226</v>
      </c>
      <c r="AF11203" s="3" t="s">
        <v>2698</v>
      </c>
      <c r="AG11203" s="3" t="s">
        <v>1648</v>
      </c>
    </row>
    <row r="11204" spans="1:33">
      <c r="A11204" s="29">
        <v>43438</v>
      </c>
      <c r="D11204" s="3">
        <v>14991581</v>
      </c>
      <c r="E11204" s="18">
        <v>31</v>
      </c>
      <c r="F11204" s="3" t="s">
        <v>1767</v>
      </c>
      <c r="G11204" s="3">
        <v>2018</v>
      </c>
      <c r="H11204" s="3"/>
      <c r="L11204" s="5"/>
      <c r="N11204" s="3" t="s">
        <v>2698</v>
      </c>
      <c r="O11204" s="3"/>
      <c r="P11204" s="38">
        <v>210</v>
      </c>
      <c r="Q11204" s="38">
        <v>13</v>
      </c>
      <c r="R11204" s="3" t="s">
        <v>3</v>
      </c>
      <c r="S11204" s="3" t="s">
        <v>43</v>
      </c>
      <c r="T11204" s="3" t="s">
        <v>68</v>
      </c>
      <c r="U11204" s="3" t="s">
        <v>68</v>
      </c>
      <c r="V11204" s="3" t="s">
        <v>2736</v>
      </c>
      <c r="W11204" s="3" t="s">
        <v>555</v>
      </c>
      <c r="Z11204" s="3">
        <v>45.133800000000001</v>
      </c>
      <c r="AA11204" s="3">
        <v>-123.373</v>
      </c>
      <c r="AB11204" s="3" t="s">
        <v>2310</v>
      </c>
      <c r="AD11204" s="78" t="s">
        <v>2226</v>
      </c>
      <c r="AF11204" s="3" t="s">
        <v>2698</v>
      </c>
      <c r="AG11204" s="3" t="s">
        <v>1648</v>
      </c>
    </row>
    <row r="11205" spans="1:33">
      <c r="A11205" s="29">
        <v>43438</v>
      </c>
      <c r="D11205" s="3">
        <v>14991581</v>
      </c>
      <c r="E11205" s="18">
        <v>31</v>
      </c>
      <c r="F11205" s="3" t="s">
        <v>1767</v>
      </c>
      <c r="G11205" s="3">
        <v>2018</v>
      </c>
      <c r="H11205" s="3"/>
      <c r="L11205" s="5"/>
      <c r="N11205" s="3" t="s">
        <v>2698</v>
      </c>
      <c r="O11205" s="3"/>
      <c r="P11205" s="38">
        <v>210</v>
      </c>
      <c r="Q11205" s="38">
        <v>14</v>
      </c>
      <c r="R11205" s="3" t="s">
        <v>3</v>
      </c>
      <c r="S11205" s="3" t="s">
        <v>43</v>
      </c>
      <c r="T11205" s="3" t="s">
        <v>68</v>
      </c>
      <c r="U11205" s="3" t="s">
        <v>68</v>
      </c>
      <c r="V11205" s="3" t="s">
        <v>2736</v>
      </c>
      <c r="W11205" s="3" t="s">
        <v>555</v>
      </c>
      <c r="Z11205" s="3">
        <v>45.133800000000001</v>
      </c>
      <c r="AA11205" s="3">
        <v>-123.373</v>
      </c>
      <c r="AB11205" s="3" t="s">
        <v>2310</v>
      </c>
      <c r="AD11205" s="78" t="s">
        <v>2226</v>
      </c>
      <c r="AF11205" s="3" t="s">
        <v>2698</v>
      </c>
      <c r="AG11205" s="3" t="s">
        <v>1648</v>
      </c>
    </row>
    <row r="11206" spans="1:33">
      <c r="A11206" s="29">
        <v>43438</v>
      </c>
      <c r="D11206" s="3">
        <v>14991581</v>
      </c>
      <c r="E11206" s="18">
        <v>31</v>
      </c>
      <c r="F11206" s="3" t="s">
        <v>1767</v>
      </c>
      <c r="G11206" s="3">
        <v>2018</v>
      </c>
      <c r="H11206" s="3"/>
      <c r="L11206" s="5"/>
      <c r="N11206" s="3" t="s">
        <v>2698</v>
      </c>
      <c r="O11206" s="3"/>
      <c r="P11206" s="38">
        <v>210</v>
      </c>
      <c r="Q11206" s="38">
        <v>15</v>
      </c>
      <c r="R11206" s="3" t="s">
        <v>3</v>
      </c>
      <c r="S11206" s="3" t="s">
        <v>43</v>
      </c>
      <c r="T11206" s="3" t="s">
        <v>68</v>
      </c>
      <c r="U11206" s="3" t="s">
        <v>68</v>
      </c>
      <c r="V11206" s="3" t="s">
        <v>2736</v>
      </c>
      <c r="W11206" s="3" t="s">
        <v>555</v>
      </c>
      <c r="Z11206" s="3">
        <v>45.133800000000001</v>
      </c>
      <c r="AA11206" s="3">
        <v>-123.373</v>
      </c>
      <c r="AB11206" s="3" t="s">
        <v>2310</v>
      </c>
      <c r="AD11206" s="78" t="s">
        <v>2226</v>
      </c>
      <c r="AF11206" s="3" t="s">
        <v>2698</v>
      </c>
      <c r="AG11206" s="3" t="s">
        <v>1648</v>
      </c>
    </row>
    <row r="11207" spans="1:33">
      <c r="D11207" s="3">
        <v>15393294</v>
      </c>
      <c r="E11207" s="18">
        <v>13</v>
      </c>
      <c r="F11207" s="3" t="s">
        <v>1780</v>
      </c>
      <c r="G11207" s="3">
        <v>2018</v>
      </c>
      <c r="H11207" s="3"/>
      <c r="L11207" s="5"/>
      <c r="N11207" s="3" t="s">
        <v>2698</v>
      </c>
      <c r="O11207" s="3"/>
      <c r="P11207" s="38">
        <v>211</v>
      </c>
      <c r="Q11207" s="38">
        <v>1</v>
      </c>
      <c r="R11207" s="3" t="s">
        <v>3</v>
      </c>
      <c r="S11207" s="3" t="s">
        <v>43</v>
      </c>
      <c r="T11207" s="3" t="s">
        <v>68</v>
      </c>
      <c r="U11207" s="3" t="s">
        <v>68</v>
      </c>
      <c r="V11207" s="3" t="s">
        <v>2713</v>
      </c>
      <c r="W11207" s="3" t="s">
        <v>2870</v>
      </c>
      <c r="Z11207" s="3">
        <v>45.258299999999998</v>
      </c>
      <c r="AA11207" s="3">
        <v>-123.0744</v>
      </c>
      <c r="AB11207" s="3" t="s">
        <v>2741</v>
      </c>
      <c r="AD11207" s="3" t="s">
        <v>2741</v>
      </c>
      <c r="AF11207" s="3" t="s">
        <v>2698</v>
      </c>
      <c r="AG11207" s="3" t="s">
        <v>1648</v>
      </c>
    </row>
    <row r="11208" spans="1:33">
      <c r="D11208" s="3">
        <v>15393294</v>
      </c>
      <c r="E11208" s="18">
        <v>13</v>
      </c>
      <c r="F11208" s="3" t="s">
        <v>1780</v>
      </c>
      <c r="G11208" s="3">
        <v>2018</v>
      </c>
      <c r="H11208" s="3"/>
      <c r="L11208" s="5"/>
      <c r="N11208" s="3" t="s">
        <v>2698</v>
      </c>
      <c r="O11208" s="3"/>
      <c r="P11208" s="38">
        <v>211</v>
      </c>
      <c r="Q11208" s="38">
        <v>2</v>
      </c>
      <c r="R11208" s="3" t="s">
        <v>3</v>
      </c>
      <c r="S11208" s="3" t="s">
        <v>43</v>
      </c>
      <c r="T11208" s="3" t="s">
        <v>68</v>
      </c>
      <c r="U11208" s="3" t="s">
        <v>68</v>
      </c>
      <c r="V11208" s="3" t="s">
        <v>2713</v>
      </c>
      <c r="W11208" s="3" t="s">
        <v>2870</v>
      </c>
      <c r="Z11208" s="3">
        <v>45.258299999999998</v>
      </c>
      <c r="AA11208" s="3">
        <v>-123.0744</v>
      </c>
      <c r="AB11208" s="3" t="s">
        <v>2741</v>
      </c>
      <c r="AD11208" s="3" t="s">
        <v>2741</v>
      </c>
      <c r="AF11208" s="3" t="s">
        <v>2698</v>
      </c>
      <c r="AG11208" s="3" t="s">
        <v>1648</v>
      </c>
    </row>
    <row r="11209" spans="1:33">
      <c r="D11209" s="3">
        <v>15393294</v>
      </c>
      <c r="E11209" s="18">
        <v>13</v>
      </c>
      <c r="F11209" s="3" t="s">
        <v>1780</v>
      </c>
      <c r="G11209" s="3">
        <v>2018</v>
      </c>
      <c r="H11209" s="3"/>
      <c r="L11209" s="5"/>
      <c r="N11209" s="3" t="s">
        <v>2698</v>
      </c>
      <c r="O11209" s="3"/>
      <c r="P11209" s="38">
        <v>211</v>
      </c>
      <c r="Q11209" s="38">
        <v>3</v>
      </c>
      <c r="R11209" s="3" t="s">
        <v>3</v>
      </c>
      <c r="S11209" s="3" t="s">
        <v>43</v>
      </c>
      <c r="T11209" s="3" t="s">
        <v>68</v>
      </c>
      <c r="U11209" s="3" t="s">
        <v>68</v>
      </c>
      <c r="V11209" s="3" t="s">
        <v>2713</v>
      </c>
      <c r="W11209" s="3" t="s">
        <v>2870</v>
      </c>
      <c r="Z11209" s="3">
        <v>45.258299999999998</v>
      </c>
      <c r="AA11209" s="3">
        <v>-123.0744</v>
      </c>
      <c r="AB11209" s="3" t="s">
        <v>2741</v>
      </c>
      <c r="AD11209" s="3" t="s">
        <v>2741</v>
      </c>
      <c r="AF11209" s="3" t="s">
        <v>2698</v>
      </c>
      <c r="AG11209" s="3" t="s">
        <v>1648</v>
      </c>
    </row>
    <row r="11210" spans="1:33">
      <c r="D11210" s="3">
        <v>15393294</v>
      </c>
      <c r="E11210" s="18">
        <v>13</v>
      </c>
      <c r="F11210" s="3" t="s">
        <v>1780</v>
      </c>
      <c r="G11210" s="3">
        <v>2018</v>
      </c>
      <c r="H11210" s="3"/>
      <c r="L11210" s="5"/>
      <c r="N11210" s="3" t="s">
        <v>2698</v>
      </c>
      <c r="O11210" s="3"/>
      <c r="P11210" s="38">
        <v>211</v>
      </c>
      <c r="Q11210" s="38">
        <v>4</v>
      </c>
      <c r="R11210" s="3" t="s">
        <v>3</v>
      </c>
      <c r="S11210" s="3" t="s">
        <v>43</v>
      </c>
      <c r="T11210" s="3" t="s">
        <v>68</v>
      </c>
      <c r="U11210" s="3" t="s">
        <v>68</v>
      </c>
      <c r="V11210" s="3" t="s">
        <v>2713</v>
      </c>
      <c r="W11210" s="3" t="s">
        <v>2870</v>
      </c>
      <c r="Z11210" s="3">
        <v>45.258299999999998</v>
      </c>
      <c r="AA11210" s="3">
        <v>-123.0744</v>
      </c>
      <c r="AB11210" s="3" t="s">
        <v>2741</v>
      </c>
      <c r="AD11210" s="3" t="s">
        <v>2741</v>
      </c>
      <c r="AF11210" s="3" t="s">
        <v>2698</v>
      </c>
      <c r="AG11210" s="3" t="s">
        <v>1648</v>
      </c>
    </row>
    <row r="11211" spans="1:33">
      <c r="D11211" s="3">
        <v>15393294</v>
      </c>
      <c r="E11211" s="18">
        <v>13</v>
      </c>
      <c r="F11211" s="3" t="s">
        <v>1780</v>
      </c>
      <c r="G11211" s="3">
        <v>2018</v>
      </c>
      <c r="H11211" s="3"/>
      <c r="L11211" s="5"/>
      <c r="N11211" s="3" t="s">
        <v>2698</v>
      </c>
      <c r="O11211" s="3"/>
      <c r="P11211" s="38">
        <v>211</v>
      </c>
      <c r="Q11211" s="38">
        <v>5</v>
      </c>
      <c r="R11211" s="3" t="s">
        <v>3</v>
      </c>
      <c r="S11211" s="3" t="s">
        <v>43</v>
      </c>
      <c r="T11211" s="3" t="s">
        <v>68</v>
      </c>
      <c r="U11211" s="3" t="s">
        <v>68</v>
      </c>
      <c r="V11211" s="3" t="s">
        <v>2713</v>
      </c>
      <c r="W11211" s="3" t="s">
        <v>2870</v>
      </c>
      <c r="Z11211" s="3">
        <v>45.258299999999998</v>
      </c>
      <c r="AA11211" s="3">
        <v>-123.0744</v>
      </c>
      <c r="AB11211" s="3" t="s">
        <v>2741</v>
      </c>
      <c r="AD11211" s="3" t="s">
        <v>2741</v>
      </c>
      <c r="AF11211" s="3" t="s">
        <v>2698</v>
      </c>
      <c r="AG11211" s="3" t="s">
        <v>1648</v>
      </c>
    </row>
    <row r="11212" spans="1:33">
      <c r="D11212" s="3">
        <v>15393294</v>
      </c>
      <c r="E11212" s="18">
        <v>13</v>
      </c>
      <c r="F11212" s="3" t="s">
        <v>1780</v>
      </c>
      <c r="G11212" s="3">
        <v>2018</v>
      </c>
      <c r="H11212" s="3"/>
      <c r="L11212" s="5"/>
      <c r="N11212" s="3" t="s">
        <v>2698</v>
      </c>
      <c r="O11212" s="3"/>
      <c r="P11212" s="38">
        <v>211</v>
      </c>
      <c r="Q11212" s="38">
        <v>6</v>
      </c>
      <c r="R11212" s="3" t="s">
        <v>3</v>
      </c>
      <c r="S11212" s="3" t="s">
        <v>43</v>
      </c>
      <c r="T11212" s="3" t="s">
        <v>68</v>
      </c>
      <c r="U11212" s="3" t="s">
        <v>68</v>
      </c>
      <c r="V11212" s="3" t="s">
        <v>2713</v>
      </c>
      <c r="W11212" s="3" t="s">
        <v>2870</v>
      </c>
      <c r="Z11212" s="3">
        <v>45.258299999999998</v>
      </c>
      <c r="AA11212" s="3">
        <v>-123.0744</v>
      </c>
      <c r="AB11212" s="3" t="s">
        <v>2741</v>
      </c>
      <c r="AD11212" s="3" t="s">
        <v>2741</v>
      </c>
      <c r="AF11212" s="3" t="s">
        <v>2698</v>
      </c>
      <c r="AG11212" s="3" t="s">
        <v>1648</v>
      </c>
    </row>
    <row r="11213" spans="1:33">
      <c r="D11213" s="3">
        <v>15393294</v>
      </c>
      <c r="E11213" s="18">
        <v>13</v>
      </c>
      <c r="F11213" s="3" t="s">
        <v>1780</v>
      </c>
      <c r="G11213" s="3">
        <v>2018</v>
      </c>
      <c r="H11213" s="3"/>
      <c r="L11213" s="5"/>
      <c r="N11213" s="3" t="s">
        <v>2698</v>
      </c>
      <c r="O11213" s="3"/>
      <c r="P11213" s="38">
        <v>211</v>
      </c>
      <c r="Q11213" s="38">
        <v>7</v>
      </c>
      <c r="R11213" s="3" t="s">
        <v>3</v>
      </c>
      <c r="S11213" s="3" t="s">
        <v>43</v>
      </c>
      <c r="T11213" s="3" t="s">
        <v>68</v>
      </c>
      <c r="U11213" s="3" t="s">
        <v>68</v>
      </c>
      <c r="V11213" s="3" t="s">
        <v>2713</v>
      </c>
      <c r="W11213" s="3" t="s">
        <v>2870</v>
      </c>
      <c r="Z11213" s="3">
        <v>45.258299999999998</v>
      </c>
      <c r="AA11213" s="3">
        <v>-123.0744</v>
      </c>
      <c r="AB11213" s="3" t="s">
        <v>2741</v>
      </c>
      <c r="AD11213" s="3" t="s">
        <v>2741</v>
      </c>
      <c r="AF11213" s="3" t="s">
        <v>2698</v>
      </c>
      <c r="AG11213" s="3" t="s">
        <v>1648</v>
      </c>
    </row>
    <row r="11214" spans="1:33">
      <c r="D11214" s="3">
        <v>15393294</v>
      </c>
      <c r="E11214" s="18">
        <v>13</v>
      </c>
      <c r="F11214" s="3" t="s">
        <v>1780</v>
      </c>
      <c r="G11214" s="3">
        <v>2018</v>
      </c>
      <c r="H11214" s="3"/>
      <c r="L11214" s="5"/>
      <c r="N11214" s="3" t="s">
        <v>2698</v>
      </c>
      <c r="O11214" s="3"/>
      <c r="P11214" s="38">
        <v>211</v>
      </c>
      <c r="Q11214" s="38">
        <v>8</v>
      </c>
      <c r="R11214" s="3" t="s">
        <v>3</v>
      </c>
      <c r="S11214" s="3" t="s">
        <v>43</v>
      </c>
      <c r="T11214" s="3" t="s">
        <v>68</v>
      </c>
      <c r="U11214" s="3" t="s">
        <v>68</v>
      </c>
      <c r="V11214" s="3" t="s">
        <v>2713</v>
      </c>
      <c r="W11214" s="3" t="s">
        <v>2870</v>
      </c>
      <c r="Z11214" s="3">
        <v>45.258299999999998</v>
      </c>
      <c r="AA11214" s="3">
        <v>-123.0744</v>
      </c>
      <c r="AB11214" s="3" t="s">
        <v>2741</v>
      </c>
      <c r="AD11214" s="3" t="s">
        <v>2741</v>
      </c>
      <c r="AF11214" s="3" t="s">
        <v>2698</v>
      </c>
      <c r="AG11214" s="3" t="s">
        <v>1648</v>
      </c>
    </row>
    <row r="11215" spans="1:33">
      <c r="D11215" s="3">
        <v>15393294</v>
      </c>
      <c r="E11215" s="18">
        <v>13</v>
      </c>
      <c r="F11215" s="3" t="s">
        <v>1780</v>
      </c>
      <c r="G11215" s="3">
        <v>2018</v>
      </c>
      <c r="H11215" s="3"/>
      <c r="L11215" s="5"/>
      <c r="N11215" s="3" t="s">
        <v>2698</v>
      </c>
      <c r="O11215" s="3"/>
      <c r="P11215" s="38">
        <v>211</v>
      </c>
      <c r="Q11215" s="38">
        <v>9</v>
      </c>
      <c r="R11215" s="3" t="s">
        <v>3</v>
      </c>
      <c r="S11215" s="3" t="s">
        <v>43</v>
      </c>
      <c r="T11215" s="3" t="s">
        <v>68</v>
      </c>
      <c r="U11215" s="3" t="s">
        <v>68</v>
      </c>
      <c r="V11215" s="3" t="s">
        <v>2713</v>
      </c>
      <c r="W11215" s="3" t="s">
        <v>2870</v>
      </c>
      <c r="Z11215" s="3">
        <v>45.258299999999998</v>
      </c>
      <c r="AA11215" s="3">
        <v>-123.0744</v>
      </c>
      <c r="AB11215" s="3" t="s">
        <v>2741</v>
      </c>
      <c r="AD11215" s="3" t="s">
        <v>2741</v>
      </c>
      <c r="AF11215" s="3" t="s">
        <v>2698</v>
      </c>
      <c r="AG11215" s="3" t="s">
        <v>1648</v>
      </c>
    </row>
    <row r="11216" spans="1:33">
      <c r="D11216" s="3">
        <v>15393294</v>
      </c>
      <c r="E11216" s="18">
        <v>13</v>
      </c>
      <c r="F11216" s="3" t="s">
        <v>1780</v>
      </c>
      <c r="G11216" s="3">
        <v>2018</v>
      </c>
      <c r="H11216" s="3"/>
      <c r="L11216" s="5"/>
      <c r="N11216" s="3" t="s">
        <v>2698</v>
      </c>
      <c r="O11216" s="3"/>
      <c r="P11216" s="38">
        <v>211</v>
      </c>
      <c r="Q11216" s="38">
        <v>10</v>
      </c>
      <c r="R11216" s="3" t="s">
        <v>3</v>
      </c>
      <c r="S11216" s="3" t="s">
        <v>43</v>
      </c>
      <c r="T11216" s="3" t="s">
        <v>68</v>
      </c>
      <c r="U11216" s="3" t="s">
        <v>68</v>
      </c>
      <c r="V11216" s="3" t="s">
        <v>2713</v>
      </c>
      <c r="W11216" s="3" t="s">
        <v>2870</v>
      </c>
      <c r="Z11216" s="3">
        <v>45.258299999999998</v>
      </c>
      <c r="AA11216" s="3">
        <v>-123.0744</v>
      </c>
      <c r="AB11216" s="3" t="s">
        <v>2741</v>
      </c>
      <c r="AD11216" s="3" t="s">
        <v>2741</v>
      </c>
      <c r="AF11216" s="3" t="s">
        <v>2698</v>
      </c>
      <c r="AG11216" s="3" t="s">
        <v>1648</v>
      </c>
    </row>
    <row r="11217" spans="4:33">
      <c r="D11217" s="3">
        <v>15393294</v>
      </c>
      <c r="E11217" s="18">
        <v>13</v>
      </c>
      <c r="F11217" s="3" t="s">
        <v>1780</v>
      </c>
      <c r="G11217" s="3">
        <v>2018</v>
      </c>
      <c r="H11217" s="3"/>
      <c r="L11217" s="5"/>
      <c r="N11217" s="3" t="s">
        <v>2698</v>
      </c>
      <c r="O11217" s="3"/>
      <c r="P11217" s="38">
        <v>211</v>
      </c>
      <c r="Q11217" s="38">
        <v>11</v>
      </c>
      <c r="R11217" s="3" t="s">
        <v>3</v>
      </c>
      <c r="S11217" s="3" t="s">
        <v>43</v>
      </c>
      <c r="T11217" s="3" t="s">
        <v>68</v>
      </c>
      <c r="U11217" s="3" t="s">
        <v>68</v>
      </c>
      <c r="V11217" s="3" t="s">
        <v>2713</v>
      </c>
      <c r="W11217" s="3" t="s">
        <v>2870</v>
      </c>
      <c r="Z11217" s="3">
        <v>45.258299999999998</v>
      </c>
      <c r="AA11217" s="3">
        <v>-123.0744</v>
      </c>
      <c r="AB11217" s="3" t="s">
        <v>2741</v>
      </c>
      <c r="AD11217" s="3" t="s">
        <v>2741</v>
      </c>
      <c r="AF11217" s="3" t="s">
        <v>2698</v>
      </c>
      <c r="AG11217" s="3" t="s">
        <v>1648</v>
      </c>
    </row>
    <row r="11218" spans="4:33">
      <c r="D11218" s="3">
        <v>15393294</v>
      </c>
      <c r="E11218" s="18">
        <v>13</v>
      </c>
      <c r="F11218" s="3" t="s">
        <v>1780</v>
      </c>
      <c r="G11218" s="3">
        <v>2018</v>
      </c>
      <c r="H11218" s="3"/>
      <c r="L11218" s="5"/>
      <c r="N11218" s="3" t="s">
        <v>2698</v>
      </c>
      <c r="O11218" s="3"/>
      <c r="P11218" s="38">
        <v>211</v>
      </c>
      <c r="Q11218" s="38">
        <v>12</v>
      </c>
      <c r="R11218" s="3" t="s">
        <v>3</v>
      </c>
      <c r="S11218" s="3" t="s">
        <v>43</v>
      </c>
      <c r="T11218" s="3" t="s">
        <v>68</v>
      </c>
      <c r="U11218" s="3" t="s">
        <v>68</v>
      </c>
      <c r="V11218" s="3" t="s">
        <v>2713</v>
      </c>
      <c r="W11218" s="3" t="s">
        <v>2870</v>
      </c>
      <c r="Z11218" s="3">
        <v>45.258299999999998</v>
      </c>
      <c r="AA11218" s="3">
        <v>-123.0744</v>
      </c>
      <c r="AB11218" s="3" t="s">
        <v>2741</v>
      </c>
      <c r="AD11218" s="3" t="s">
        <v>2741</v>
      </c>
      <c r="AF11218" s="3" t="s">
        <v>2698</v>
      </c>
      <c r="AG11218" s="3" t="s">
        <v>1648</v>
      </c>
    </row>
    <row r="11219" spans="4:33">
      <c r="D11219" s="3">
        <v>15393294</v>
      </c>
      <c r="E11219" s="18">
        <v>13</v>
      </c>
      <c r="F11219" s="3" t="s">
        <v>1780</v>
      </c>
      <c r="G11219" s="3">
        <v>2018</v>
      </c>
      <c r="H11219" s="3"/>
      <c r="L11219" s="5"/>
      <c r="N11219" s="3" t="s">
        <v>2698</v>
      </c>
      <c r="O11219" s="3"/>
      <c r="P11219" s="38">
        <v>211</v>
      </c>
      <c r="Q11219" s="38">
        <v>13</v>
      </c>
      <c r="R11219" s="3" t="s">
        <v>3</v>
      </c>
      <c r="S11219" s="3" t="s">
        <v>43</v>
      </c>
      <c r="T11219" s="3" t="s">
        <v>68</v>
      </c>
      <c r="U11219" s="3" t="s">
        <v>68</v>
      </c>
      <c r="V11219" s="3" t="s">
        <v>2713</v>
      </c>
      <c r="W11219" s="3" t="s">
        <v>2870</v>
      </c>
      <c r="Z11219" s="3">
        <v>45.258299999999998</v>
      </c>
      <c r="AA11219" s="3">
        <v>-123.0744</v>
      </c>
      <c r="AB11219" s="3" t="s">
        <v>2741</v>
      </c>
      <c r="AD11219" s="3" t="s">
        <v>2741</v>
      </c>
      <c r="AF11219" s="3" t="s">
        <v>2698</v>
      </c>
      <c r="AG11219" s="3" t="s">
        <v>1648</v>
      </c>
    </row>
    <row r="11220" spans="4:33">
      <c r="D11220" s="3">
        <v>15393294</v>
      </c>
      <c r="E11220" s="18">
        <v>13</v>
      </c>
      <c r="F11220" s="3" t="s">
        <v>1780</v>
      </c>
      <c r="G11220" s="3">
        <v>2018</v>
      </c>
      <c r="H11220" s="3"/>
      <c r="L11220" s="5"/>
      <c r="N11220" s="3" t="s">
        <v>2698</v>
      </c>
      <c r="O11220" s="3"/>
      <c r="P11220" s="38">
        <v>211</v>
      </c>
      <c r="Q11220" s="38">
        <v>14</v>
      </c>
      <c r="R11220" s="3" t="s">
        <v>3</v>
      </c>
      <c r="S11220" s="3" t="s">
        <v>43</v>
      </c>
      <c r="T11220" s="3" t="s">
        <v>68</v>
      </c>
      <c r="U11220" s="3" t="s">
        <v>68</v>
      </c>
      <c r="V11220" s="3" t="s">
        <v>2713</v>
      </c>
      <c r="W11220" s="3" t="s">
        <v>2870</v>
      </c>
      <c r="Z11220" s="3">
        <v>45.258299999999998</v>
      </c>
      <c r="AA11220" s="3">
        <v>-123.0744</v>
      </c>
      <c r="AB11220" s="3" t="s">
        <v>2741</v>
      </c>
      <c r="AD11220" s="3" t="s">
        <v>2741</v>
      </c>
      <c r="AF11220" s="3" t="s">
        <v>2698</v>
      </c>
      <c r="AG11220" s="3" t="s">
        <v>1648</v>
      </c>
    </row>
    <row r="11221" spans="4:33">
      <c r="D11221" s="3">
        <v>15393294</v>
      </c>
      <c r="E11221" s="18">
        <v>13</v>
      </c>
      <c r="F11221" s="3" t="s">
        <v>1780</v>
      </c>
      <c r="G11221" s="3">
        <v>2018</v>
      </c>
      <c r="H11221" s="3"/>
      <c r="L11221" s="5"/>
      <c r="N11221" s="3" t="s">
        <v>2698</v>
      </c>
      <c r="O11221" s="3"/>
      <c r="P11221" s="38">
        <v>211</v>
      </c>
      <c r="Q11221" s="38">
        <v>15</v>
      </c>
      <c r="R11221" s="3" t="s">
        <v>3</v>
      </c>
      <c r="S11221" s="3" t="s">
        <v>43</v>
      </c>
      <c r="T11221" s="3" t="s">
        <v>68</v>
      </c>
      <c r="U11221" s="3" t="s">
        <v>68</v>
      </c>
      <c r="V11221" s="3" t="s">
        <v>2713</v>
      </c>
      <c r="W11221" s="3" t="s">
        <v>2870</v>
      </c>
      <c r="Z11221" s="3">
        <v>45.258299999999998</v>
      </c>
      <c r="AA11221" s="3">
        <v>-123.0744</v>
      </c>
      <c r="AB11221" s="3" t="s">
        <v>2741</v>
      </c>
      <c r="AD11221" s="3" t="s">
        <v>2741</v>
      </c>
      <c r="AF11221" s="3" t="s">
        <v>2698</v>
      </c>
      <c r="AG11221" s="3" t="s">
        <v>1648</v>
      </c>
    </row>
    <row r="11222" spans="4:33">
      <c r="D11222" s="3">
        <v>15393294</v>
      </c>
      <c r="E11222" s="18">
        <v>13</v>
      </c>
      <c r="F11222" s="3" t="s">
        <v>1780</v>
      </c>
      <c r="G11222" s="3">
        <v>2018</v>
      </c>
      <c r="H11222" s="3"/>
      <c r="L11222" s="5"/>
      <c r="N11222" s="3" t="s">
        <v>2698</v>
      </c>
      <c r="O11222" s="3"/>
      <c r="P11222" s="38">
        <v>211</v>
      </c>
      <c r="Q11222" s="38">
        <v>16</v>
      </c>
      <c r="R11222" s="3" t="s">
        <v>3</v>
      </c>
      <c r="S11222" s="3" t="s">
        <v>43</v>
      </c>
      <c r="T11222" s="3" t="s">
        <v>68</v>
      </c>
      <c r="U11222" s="3" t="s">
        <v>68</v>
      </c>
      <c r="V11222" s="3" t="s">
        <v>2713</v>
      </c>
      <c r="W11222" s="3" t="s">
        <v>2870</v>
      </c>
      <c r="Z11222" s="3">
        <v>45.258299999999998</v>
      </c>
      <c r="AA11222" s="3">
        <v>-123.0744</v>
      </c>
      <c r="AB11222" s="3" t="s">
        <v>2741</v>
      </c>
      <c r="AD11222" s="3" t="s">
        <v>2741</v>
      </c>
      <c r="AF11222" s="3" t="s">
        <v>2698</v>
      </c>
      <c r="AG11222" s="3" t="s">
        <v>1648</v>
      </c>
    </row>
    <row r="11223" spans="4:33">
      <c r="D11223" s="3">
        <v>15393294</v>
      </c>
      <c r="E11223" s="18">
        <v>13</v>
      </c>
      <c r="F11223" s="3" t="s">
        <v>1780</v>
      </c>
      <c r="G11223" s="3">
        <v>2018</v>
      </c>
      <c r="H11223" s="3"/>
      <c r="L11223" s="5"/>
      <c r="N11223" s="3" t="s">
        <v>2698</v>
      </c>
      <c r="O11223" s="3"/>
      <c r="P11223" s="38">
        <v>211</v>
      </c>
      <c r="Q11223" s="38">
        <v>17</v>
      </c>
      <c r="R11223" s="3" t="s">
        <v>3</v>
      </c>
      <c r="S11223" s="3" t="s">
        <v>43</v>
      </c>
      <c r="T11223" s="3" t="s">
        <v>68</v>
      </c>
      <c r="U11223" s="3" t="s">
        <v>68</v>
      </c>
      <c r="V11223" s="3" t="s">
        <v>2713</v>
      </c>
      <c r="W11223" s="3" t="s">
        <v>2870</v>
      </c>
      <c r="Z11223" s="3">
        <v>45.258299999999998</v>
      </c>
      <c r="AA11223" s="3">
        <v>-123.0744</v>
      </c>
      <c r="AB11223" s="3" t="s">
        <v>2741</v>
      </c>
      <c r="AD11223" s="3" t="s">
        <v>2741</v>
      </c>
      <c r="AF11223" s="3" t="s">
        <v>2698</v>
      </c>
      <c r="AG11223" s="3" t="s">
        <v>1648</v>
      </c>
    </row>
    <row r="11224" spans="4:33">
      <c r="D11224" s="3">
        <v>15393294</v>
      </c>
      <c r="E11224" s="18">
        <v>13</v>
      </c>
      <c r="F11224" s="3" t="s">
        <v>1780</v>
      </c>
      <c r="G11224" s="3">
        <v>2018</v>
      </c>
      <c r="H11224" s="3"/>
      <c r="L11224" s="5"/>
      <c r="N11224" s="3" t="s">
        <v>2698</v>
      </c>
      <c r="O11224" s="3"/>
      <c r="P11224" s="38">
        <v>211</v>
      </c>
      <c r="Q11224" s="38">
        <v>18</v>
      </c>
      <c r="R11224" s="3" t="s">
        <v>3</v>
      </c>
      <c r="S11224" s="3" t="s">
        <v>43</v>
      </c>
      <c r="T11224" s="3" t="s">
        <v>68</v>
      </c>
      <c r="U11224" s="3" t="s">
        <v>68</v>
      </c>
      <c r="V11224" s="3" t="s">
        <v>2713</v>
      </c>
      <c r="W11224" s="3" t="s">
        <v>2870</v>
      </c>
      <c r="Z11224" s="3">
        <v>45.258299999999998</v>
      </c>
      <c r="AA11224" s="3">
        <v>-123.0744</v>
      </c>
      <c r="AB11224" s="3" t="s">
        <v>2741</v>
      </c>
      <c r="AD11224" s="3" t="s">
        <v>2741</v>
      </c>
      <c r="AF11224" s="3" t="s">
        <v>2698</v>
      </c>
      <c r="AG11224" s="3" t="s">
        <v>1648</v>
      </c>
    </row>
    <row r="11225" spans="4:33">
      <c r="D11225" s="3">
        <v>15393294</v>
      </c>
      <c r="E11225" s="18">
        <v>13</v>
      </c>
      <c r="F11225" s="3" t="s">
        <v>1780</v>
      </c>
      <c r="G11225" s="3">
        <v>2018</v>
      </c>
      <c r="H11225" s="3"/>
      <c r="L11225" s="5"/>
      <c r="N11225" s="3" t="s">
        <v>2698</v>
      </c>
      <c r="O11225" s="3"/>
      <c r="P11225" s="38">
        <v>211</v>
      </c>
      <c r="Q11225" s="38">
        <v>19</v>
      </c>
      <c r="R11225" s="3" t="s">
        <v>3</v>
      </c>
      <c r="S11225" s="3" t="s">
        <v>43</v>
      </c>
      <c r="T11225" s="3" t="s">
        <v>68</v>
      </c>
      <c r="U11225" s="3" t="s">
        <v>68</v>
      </c>
      <c r="V11225" s="3" t="s">
        <v>2713</v>
      </c>
      <c r="W11225" s="3" t="s">
        <v>2870</v>
      </c>
      <c r="Z11225" s="3">
        <v>45.258299999999998</v>
      </c>
      <c r="AA11225" s="3">
        <v>-123.0744</v>
      </c>
      <c r="AB11225" s="3" t="s">
        <v>2741</v>
      </c>
      <c r="AD11225" s="3" t="s">
        <v>2741</v>
      </c>
      <c r="AF11225" s="3" t="s">
        <v>2698</v>
      </c>
      <c r="AG11225" s="3" t="s">
        <v>1648</v>
      </c>
    </row>
    <row r="11226" spans="4:33">
      <c r="D11226" s="3">
        <v>15393294</v>
      </c>
      <c r="E11226" s="18">
        <v>13</v>
      </c>
      <c r="F11226" s="3" t="s">
        <v>1780</v>
      </c>
      <c r="G11226" s="3">
        <v>2018</v>
      </c>
      <c r="H11226" s="3"/>
      <c r="L11226" s="5"/>
      <c r="N11226" s="3" t="s">
        <v>2698</v>
      </c>
      <c r="O11226" s="3"/>
      <c r="P11226" s="38">
        <v>211</v>
      </c>
      <c r="Q11226" s="38">
        <v>20</v>
      </c>
      <c r="R11226" s="3" t="s">
        <v>3</v>
      </c>
      <c r="S11226" s="3" t="s">
        <v>43</v>
      </c>
      <c r="T11226" s="3" t="s">
        <v>68</v>
      </c>
      <c r="U11226" s="3" t="s">
        <v>68</v>
      </c>
      <c r="V11226" s="3" t="s">
        <v>2713</v>
      </c>
      <c r="W11226" s="3" t="s">
        <v>2870</v>
      </c>
      <c r="Z11226" s="3">
        <v>45.258299999999998</v>
      </c>
      <c r="AA11226" s="3">
        <v>-123.0744</v>
      </c>
      <c r="AB11226" s="3" t="s">
        <v>2741</v>
      </c>
      <c r="AD11226" s="3" t="s">
        <v>2741</v>
      </c>
      <c r="AF11226" s="3" t="s">
        <v>2698</v>
      </c>
      <c r="AG11226" s="3" t="s">
        <v>1648</v>
      </c>
    </row>
    <row r="11227" spans="4:33">
      <c r="D11227" s="3">
        <v>15393294</v>
      </c>
      <c r="E11227" s="18">
        <v>13</v>
      </c>
      <c r="F11227" s="3" t="s">
        <v>1780</v>
      </c>
      <c r="G11227" s="3">
        <v>2018</v>
      </c>
      <c r="H11227" s="3"/>
      <c r="L11227" s="5"/>
      <c r="N11227" s="3" t="s">
        <v>2698</v>
      </c>
      <c r="O11227" s="3"/>
      <c r="P11227" s="38">
        <v>211</v>
      </c>
      <c r="Q11227" s="38">
        <v>21</v>
      </c>
      <c r="R11227" s="3" t="s">
        <v>3</v>
      </c>
      <c r="S11227" s="3" t="s">
        <v>43</v>
      </c>
      <c r="T11227" s="3" t="s">
        <v>68</v>
      </c>
      <c r="U11227" s="3" t="s">
        <v>68</v>
      </c>
      <c r="V11227" s="3" t="s">
        <v>2713</v>
      </c>
      <c r="W11227" s="3" t="s">
        <v>2870</v>
      </c>
      <c r="Z11227" s="3">
        <v>45.258299999999998</v>
      </c>
      <c r="AA11227" s="3">
        <v>-123.0744</v>
      </c>
      <c r="AB11227" s="3" t="s">
        <v>2741</v>
      </c>
      <c r="AD11227" s="3" t="s">
        <v>2741</v>
      </c>
      <c r="AF11227" s="3" t="s">
        <v>2698</v>
      </c>
      <c r="AG11227" s="3" t="s">
        <v>1648</v>
      </c>
    </row>
    <row r="11228" spans="4:33">
      <c r="D11228" s="3">
        <v>15393294</v>
      </c>
      <c r="E11228" s="18">
        <v>13</v>
      </c>
      <c r="F11228" s="3" t="s">
        <v>1780</v>
      </c>
      <c r="G11228" s="3">
        <v>2018</v>
      </c>
      <c r="H11228" s="3"/>
      <c r="L11228" s="5"/>
      <c r="N11228" s="3" t="s">
        <v>2698</v>
      </c>
      <c r="O11228" s="3"/>
      <c r="P11228" s="38">
        <v>211</v>
      </c>
      <c r="Q11228" s="38">
        <v>22</v>
      </c>
      <c r="R11228" s="3" t="s">
        <v>3</v>
      </c>
      <c r="S11228" s="3" t="s">
        <v>43</v>
      </c>
      <c r="T11228" s="3" t="s">
        <v>68</v>
      </c>
      <c r="U11228" s="3" t="s">
        <v>68</v>
      </c>
      <c r="V11228" s="3" t="s">
        <v>2713</v>
      </c>
      <c r="W11228" s="3" t="s">
        <v>2870</v>
      </c>
      <c r="Z11228" s="3">
        <v>45.258299999999998</v>
      </c>
      <c r="AA11228" s="3">
        <v>-123.0744</v>
      </c>
      <c r="AB11228" s="3" t="s">
        <v>2741</v>
      </c>
      <c r="AD11228" s="3" t="s">
        <v>2741</v>
      </c>
      <c r="AF11228" s="3" t="s">
        <v>2698</v>
      </c>
      <c r="AG11228" s="3" t="s">
        <v>1648</v>
      </c>
    </row>
    <row r="11229" spans="4:33">
      <c r="D11229" s="3">
        <v>15393294</v>
      </c>
      <c r="E11229" s="18">
        <v>13</v>
      </c>
      <c r="F11229" s="3" t="s">
        <v>1780</v>
      </c>
      <c r="G11229" s="3">
        <v>2018</v>
      </c>
      <c r="H11229" s="3"/>
      <c r="L11229" s="5"/>
      <c r="N11229" s="3" t="s">
        <v>2698</v>
      </c>
      <c r="O11229" s="3"/>
      <c r="P11229" s="38">
        <v>211</v>
      </c>
      <c r="Q11229" s="38">
        <v>23</v>
      </c>
      <c r="R11229" s="3" t="s">
        <v>3</v>
      </c>
      <c r="S11229" s="3" t="s">
        <v>43</v>
      </c>
      <c r="T11229" s="3" t="s">
        <v>68</v>
      </c>
      <c r="U11229" s="3" t="s">
        <v>68</v>
      </c>
      <c r="V11229" s="3" t="s">
        <v>2713</v>
      </c>
      <c r="W11229" s="3" t="s">
        <v>2870</v>
      </c>
      <c r="Z11229" s="3">
        <v>45.258299999999998</v>
      </c>
      <c r="AA11229" s="3">
        <v>-123.0744</v>
      </c>
      <c r="AB11229" s="3" t="s">
        <v>2741</v>
      </c>
      <c r="AD11229" s="3" t="s">
        <v>2741</v>
      </c>
      <c r="AF11229" s="3" t="s">
        <v>2698</v>
      </c>
      <c r="AG11229" s="3" t="s">
        <v>1648</v>
      </c>
    </row>
    <row r="11230" spans="4:33">
      <c r="D11230" s="3">
        <v>15393294</v>
      </c>
      <c r="E11230" s="18">
        <v>13</v>
      </c>
      <c r="F11230" s="3" t="s">
        <v>1780</v>
      </c>
      <c r="G11230" s="3">
        <v>2018</v>
      </c>
      <c r="H11230" s="3"/>
      <c r="L11230" s="5"/>
      <c r="N11230" s="3" t="s">
        <v>2698</v>
      </c>
      <c r="O11230" s="3"/>
      <c r="P11230" s="38">
        <v>211</v>
      </c>
      <c r="Q11230" s="38">
        <v>24</v>
      </c>
      <c r="R11230" s="3" t="s">
        <v>3</v>
      </c>
      <c r="S11230" s="3" t="s">
        <v>43</v>
      </c>
      <c r="T11230" s="3" t="s">
        <v>68</v>
      </c>
      <c r="U11230" s="3" t="s">
        <v>68</v>
      </c>
      <c r="V11230" s="3" t="s">
        <v>2713</v>
      </c>
      <c r="W11230" s="3" t="s">
        <v>2870</v>
      </c>
      <c r="Z11230" s="3">
        <v>45.258299999999998</v>
      </c>
      <c r="AA11230" s="3">
        <v>-123.0744</v>
      </c>
      <c r="AB11230" s="3" t="s">
        <v>2741</v>
      </c>
      <c r="AD11230" s="3" t="s">
        <v>2741</v>
      </c>
      <c r="AF11230" s="3" t="s">
        <v>2698</v>
      </c>
      <c r="AG11230" s="3" t="s">
        <v>1648</v>
      </c>
    </row>
    <row r="11231" spans="4:33">
      <c r="D11231" s="3">
        <v>15393294</v>
      </c>
      <c r="E11231" s="18">
        <v>13</v>
      </c>
      <c r="F11231" s="3" t="s">
        <v>1780</v>
      </c>
      <c r="G11231" s="3">
        <v>2018</v>
      </c>
      <c r="H11231" s="3"/>
      <c r="L11231" s="5"/>
      <c r="N11231" s="3" t="s">
        <v>2698</v>
      </c>
      <c r="O11231" s="3"/>
      <c r="P11231" s="38">
        <v>211</v>
      </c>
      <c r="Q11231" s="38">
        <v>25</v>
      </c>
      <c r="R11231" s="3" t="s">
        <v>3</v>
      </c>
      <c r="S11231" s="3" t="s">
        <v>43</v>
      </c>
      <c r="T11231" s="3" t="s">
        <v>68</v>
      </c>
      <c r="U11231" s="3" t="s">
        <v>68</v>
      </c>
      <c r="V11231" s="3" t="s">
        <v>2713</v>
      </c>
      <c r="W11231" s="3" t="s">
        <v>2870</v>
      </c>
      <c r="Z11231" s="3">
        <v>45.258299999999998</v>
      </c>
      <c r="AA11231" s="3">
        <v>-123.0744</v>
      </c>
      <c r="AB11231" s="3" t="s">
        <v>2741</v>
      </c>
      <c r="AD11231" s="3" t="s">
        <v>2741</v>
      </c>
      <c r="AF11231" s="3" t="s">
        <v>2698</v>
      </c>
      <c r="AG11231" s="3" t="s">
        <v>1648</v>
      </c>
    </row>
    <row r="11232" spans="4:33">
      <c r="D11232" s="3">
        <v>15393294</v>
      </c>
      <c r="E11232" s="18">
        <v>13</v>
      </c>
      <c r="F11232" s="3" t="s">
        <v>1780</v>
      </c>
      <c r="G11232" s="3">
        <v>2018</v>
      </c>
      <c r="H11232" s="3"/>
      <c r="L11232" s="5"/>
      <c r="N11232" s="3" t="s">
        <v>2698</v>
      </c>
      <c r="O11232" s="3"/>
      <c r="P11232" s="38">
        <v>211</v>
      </c>
      <c r="Q11232" s="38">
        <v>26</v>
      </c>
      <c r="R11232" s="3" t="s">
        <v>3</v>
      </c>
      <c r="S11232" s="3" t="s">
        <v>43</v>
      </c>
      <c r="T11232" s="3" t="s">
        <v>68</v>
      </c>
      <c r="U11232" s="3" t="s">
        <v>68</v>
      </c>
      <c r="V11232" s="3" t="s">
        <v>2713</v>
      </c>
      <c r="W11232" s="3" t="s">
        <v>2870</v>
      </c>
      <c r="Z11232" s="3">
        <v>45.258299999999998</v>
      </c>
      <c r="AA11232" s="3">
        <v>-123.0744</v>
      </c>
      <c r="AB11232" s="3" t="s">
        <v>2741</v>
      </c>
      <c r="AD11232" s="3" t="s">
        <v>2741</v>
      </c>
      <c r="AF11232" s="3" t="s">
        <v>2698</v>
      </c>
      <c r="AG11232" s="3" t="s">
        <v>1648</v>
      </c>
    </row>
    <row r="11233" spans="4:33">
      <c r="D11233" s="3">
        <v>15393294</v>
      </c>
      <c r="E11233" s="18">
        <v>13</v>
      </c>
      <c r="F11233" s="3" t="s">
        <v>1780</v>
      </c>
      <c r="G11233" s="3">
        <v>2018</v>
      </c>
      <c r="H11233" s="3"/>
      <c r="L11233" s="5"/>
      <c r="N11233" s="3" t="s">
        <v>2698</v>
      </c>
      <c r="O11233" s="3"/>
      <c r="P11233" s="38">
        <v>211</v>
      </c>
      <c r="Q11233" s="38">
        <v>27</v>
      </c>
      <c r="R11233" s="3" t="s">
        <v>3</v>
      </c>
      <c r="S11233" s="3" t="s">
        <v>43</v>
      </c>
      <c r="T11233" s="3" t="s">
        <v>68</v>
      </c>
      <c r="U11233" s="3" t="s">
        <v>68</v>
      </c>
      <c r="V11233" s="3" t="s">
        <v>2713</v>
      </c>
      <c r="W11233" s="3" t="s">
        <v>2870</v>
      </c>
      <c r="Z11233" s="3">
        <v>45.258299999999998</v>
      </c>
      <c r="AA11233" s="3">
        <v>-123.0744</v>
      </c>
      <c r="AB11233" s="3" t="s">
        <v>2741</v>
      </c>
      <c r="AD11233" s="3" t="s">
        <v>2741</v>
      </c>
      <c r="AF11233" s="3" t="s">
        <v>2698</v>
      </c>
      <c r="AG11233" s="3" t="s">
        <v>1648</v>
      </c>
    </row>
    <row r="11234" spans="4:33">
      <c r="D11234" s="3">
        <v>15393294</v>
      </c>
      <c r="E11234" s="18">
        <v>13</v>
      </c>
      <c r="F11234" s="3" t="s">
        <v>1780</v>
      </c>
      <c r="G11234" s="3">
        <v>2018</v>
      </c>
      <c r="H11234" s="3"/>
      <c r="L11234" s="5"/>
      <c r="N11234" s="3" t="s">
        <v>2698</v>
      </c>
      <c r="O11234" s="3"/>
      <c r="P11234" s="38">
        <v>211</v>
      </c>
      <c r="Q11234" s="38">
        <v>28</v>
      </c>
      <c r="R11234" s="3" t="s">
        <v>3</v>
      </c>
      <c r="S11234" s="3" t="s">
        <v>43</v>
      </c>
      <c r="T11234" s="3" t="s">
        <v>68</v>
      </c>
      <c r="U11234" s="3" t="s">
        <v>68</v>
      </c>
      <c r="V11234" s="3" t="s">
        <v>2713</v>
      </c>
      <c r="W11234" s="3" t="s">
        <v>2870</v>
      </c>
      <c r="Z11234" s="3">
        <v>45.258299999999998</v>
      </c>
      <c r="AA11234" s="3">
        <v>-123.0744</v>
      </c>
      <c r="AB11234" s="3" t="s">
        <v>2741</v>
      </c>
      <c r="AD11234" s="3" t="s">
        <v>2741</v>
      </c>
      <c r="AF11234" s="3" t="s">
        <v>2698</v>
      </c>
      <c r="AG11234" s="3" t="s">
        <v>1648</v>
      </c>
    </row>
    <row r="11235" spans="4:33">
      <c r="D11235" s="3">
        <v>15393294</v>
      </c>
      <c r="E11235" s="18">
        <v>13</v>
      </c>
      <c r="F11235" s="3" t="s">
        <v>1780</v>
      </c>
      <c r="G11235" s="3">
        <v>2018</v>
      </c>
      <c r="H11235" s="3"/>
      <c r="L11235" s="5"/>
      <c r="N11235" s="3" t="s">
        <v>2698</v>
      </c>
      <c r="O11235" s="3"/>
      <c r="P11235" s="38">
        <v>211</v>
      </c>
      <c r="Q11235" s="38">
        <v>29</v>
      </c>
      <c r="R11235" s="3" t="s">
        <v>3</v>
      </c>
      <c r="S11235" s="3" t="s">
        <v>43</v>
      </c>
      <c r="T11235" s="3" t="s">
        <v>68</v>
      </c>
      <c r="U11235" s="3" t="s">
        <v>68</v>
      </c>
      <c r="V11235" s="3" t="s">
        <v>2713</v>
      </c>
      <c r="W11235" s="3" t="s">
        <v>2870</v>
      </c>
      <c r="Z11235" s="3">
        <v>45.258299999999998</v>
      </c>
      <c r="AA11235" s="3">
        <v>-123.0744</v>
      </c>
      <c r="AB11235" s="3" t="s">
        <v>2741</v>
      </c>
      <c r="AD11235" s="3" t="s">
        <v>2741</v>
      </c>
      <c r="AF11235" s="3" t="s">
        <v>2698</v>
      </c>
      <c r="AG11235" s="3" t="s">
        <v>1648</v>
      </c>
    </row>
    <row r="11236" spans="4:33">
      <c r="D11236" s="3">
        <v>15393294</v>
      </c>
      <c r="E11236" s="18">
        <v>13</v>
      </c>
      <c r="F11236" s="3" t="s">
        <v>1780</v>
      </c>
      <c r="G11236" s="3">
        <v>2018</v>
      </c>
      <c r="H11236" s="3"/>
      <c r="L11236" s="5"/>
      <c r="N11236" s="3" t="s">
        <v>2698</v>
      </c>
      <c r="O11236" s="3"/>
      <c r="P11236" s="38">
        <v>211</v>
      </c>
      <c r="Q11236" s="38">
        <v>30</v>
      </c>
      <c r="R11236" s="3" t="s">
        <v>3</v>
      </c>
      <c r="S11236" s="3" t="s">
        <v>43</v>
      </c>
      <c r="T11236" s="3" t="s">
        <v>68</v>
      </c>
      <c r="U11236" s="3" t="s">
        <v>68</v>
      </c>
      <c r="V11236" s="3" t="s">
        <v>2713</v>
      </c>
      <c r="W11236" s="3" t="s">
        <v>2870</v>
      </c>
      <c r="Z11236" s="3">
        <v>45.258299999999998</v>
      </c>
      <c r="AA11236" s="3">
        <v>-123.0744</v>
      </c>
      <c r="AB11236" s="3" t="s">
        <v>2741</v>
      </c>
      <c r="AD11236" s="3" t="s">
        <v>2741</v>
      </c>
      <c r="AF11236" s="3" t="s">
        <v>2698</v>
      </c>
      <c r="AG11236" s="3" t="s">
        <v>1648</v>
      </c>
    </row>
    <row r="11237" spans="4:33">
      <c r="D11237" s="3">
        <v>15393294</v>
      </c>
      <c r="E11237" s="18">
        <v>13</v>
      </c>
      <c r="F11237" s="3" t="s">
        <v>1780</v>
      </c>
      <c r="G11237" s="3">
        <v>2018</v>
      </c>
      <c r="H11237" s="3"/>
      <c r="L11237" s="5"/>
      <c r="N11237" s="3" t="s">
        <v>2698</v>
      </c>
      <c r="O11237" s="3"/>
      <c r="P11237" s="38">
        <v>211</v>
      </c>
      <c r="Q11237" s="38">
        <v>31</v>
      </c>
      <c r="R11237" s="3" t="s">
        <v>3</v>
      </c>
      <c r="S11237" s="3" t="s">
        <v>43</v>
      </c>
      <c r="T11237" s="3" t="s">
        <v>68</v>
      </c>
      <c r="U11237" s="3" t="s">
        <v>68</v>
      </c>
      <c r="V11237" s="3" t="s">
        <v>2713</v>
      </c>
      <c r="W11237" s="3" t="s">
        <v>2870</v>
      </c>
      <c r="Z11237" s="3">
        <v>45.258299999999998</v>
      </c>
      <c r="AA11237" s="3">
        <v>-123.0744</v>
      </c>
      <c r="AB11237" s="3" t="s">
        <v>2741</v>
      </c>
      <c r="AD11237" s="3" t="s">
        <v>2741</v>
      </c>
      <c r="AF11237" s="3" t="s">
        <v>2698</v>
      </c>
      <c r="AG11237" s="3" t="s">
        <v>1648</v>
      </c>
    </row>
    <row r="11238" spans="4:33">
      <c r="D11238" s="3">
        <v>15393294</v>
      </c>
      <c r="E11238" s="18">
        <v>13</v>
      </c>
      <c r="F11238" s="3" t="s">
        <v>1780</v>
      </c>
      <c r="G11238" s="3">
        <v>2018</v>
      </c>
      <c r="H11238" s="3"/>
      <c r="L11238" s="5"/>
      <c r="N11238" s="3" t="s">
        <v>2698</v>
      </c>
      <c r="O11238" s="3"/>
      <c r="P11238" s="38">
        <v>211</v>
      </c>
      <c r="Q11238" s="38">
        <v>32</v>
      </c>
      <c r="R11238" s="3" t="s">
        <v>3</v>
      </c>
      <c r="S11238" s="3" t="s">
        <v>43</v>
      </c>
      <c r="T11238" s="3" t="s">
        <v>68</v>
      </c>
      <c r="U11238" s="3" t="s">
        <v>68</v>
      </c>
      <c r="V11238" s="3" t="s">
        <v>2713</v>
      </c>
      <c r="W11238" s="3" t="s">
        <v>2870</v>
      </c>
      <c r="Z11238" s="3">
        <v>45.258299999999998</v>
      </c>
      <c r="AA11238" s="3">
        <v>-123.0744</v>
      </c>
      <c r="AB11238" s="3" t="s">
        <v>2741</v>
      </c>
      <c r="AD11238" s="3" t="s">
        <v>2741</v>
      </c>
      <c r="AF11238" s="3" t="s">
        <v>2698</v>
      </c>
      <c r="AG11238" s="3" t="s">
        <v>1648</v>
      </c>
    </row>
    <row r="11239" spans="4:33">
      <c r="D11239" s="3">
        <v>15393294</v>
      </c>
      <c r="E11239" s="18">
        <v>13</v>
      </c>
      <c r="F11239" s="3" t="s">
        <v>1780</v>
      </c>
      <c r="G11239" s="3">
        <v>2018</v>
      </c>
      <c r="H11239" s="3"/>
      <c r="L11239" s="5"/>
      <c r="N11239" s="3" t="s">
        <v>2698</v>
      </c>
      <c r="O11239" s="3"/>
      <c r="P11239" s="38">
        <v>211</v>
      </c>
      <c r="Q11239" s="38">
        <v>33</v>
      </c>
      <c r="R11239" s="3" t="s">
        <v>3</v>
      </c>
      <c r="S11239" s="3" t="s">
        <v>43</v>
      </c>
      <c r="T11239" s="3" t="s">
        <v>68</v>
      </c>
      <c r="U11239" s="3" t="s">
        <v>68</v>
      </c>
      <c r="V11239" s="3" t="s">
        <v>2713</v>
      </c>
      <c r="W11239" s="3" t="s">
        <v>2870</v>
      </c>
      <c r="Z11239" s="3">
        <v>45.258299999999998</v>
      </c>
      <c r="AA11239" s="3">
        <v>-123.0744</v>
      </c>
      <c r="AB11239" s="3" t="s">
        <v>2741</v>
      </c>
      <c r="AD11239" s="3" t="s">
        <v>2741</v>
      </c>
      <c r="AF11239" s="3" t="s">
        <v>2698</v>
      </c>
      <c r="AG11239" s="3" t="s">
        <v>1648</v>
      </c>
    </row>
    <row r="11240" spans="4:33">
      <c r="D11240" s="3">
        <v>15393294</v>
      </c>
      <c r="E11240" s="18">
        <v>13</v>
      </c>
      <c r="F11240" s="3" t="s">
        <v>1780</v>
      </c>
      <c r="G11240" s="3">
        <v>2018</v>
      </c>
      <c r="H11240" s="3"/>
      <c r="L11240" s="5"/>
      <c r="N11240" s="3" t="s">
        <v>2698</v>
      </c>
      <c r="O11240" s="3"/>
      <c r="P11240" s="38">
        <v>211</v>
      </c>
      <c r="Q11240" s="38">
        <v>34</v>
      </c>
      <c r="R11240" s="3" t="s">
        <v>3</v>
      </c>
      <c r="S11240" s="3" t="s">
        <v>43</v>
      </c>
      <c r="T11240" s="3" t="s">
        <v>68</v>
      </c>
      <c r="U11240" s="3" t="s">
        <v>68</v>
      </c>
      <c r="V11240" s="3" t="s">
        <v>2713</v>
      </c>
      <c r="W11240" s="3" t="s">
        <v>2870</v>
      </c>
      <c r="Z11240" s="3">
        <v>45.258299999999998</v>
      </c>
      <c r="AA11240" s="3">
        <v>-123.0744</v>
      </c>
      <c r="AB11240" s="3" t="s">
        <v>2741</v>
      </c>
      <c r="AD11240" s="3" t="s">
        <v>2741</v>
      </c>
      <c r="AF11240" s="3" t="s">
        <v>2698</v>
      </c>
      <c r="AG11240" s="3" t="s">
        <v>1648</v>
      </c>
    </row>
    <row r="11241" spans="4:33">
      <c r="D11241" s="3">
        <v>15393294</v>
      </c>
      <c r="E11241" s="18">
        <v>13</v>
      </c>
      <c r="F11241" s="3" t="s">
        <v>1780</v>
      </c>
      <c r="G11241" s="3">
        <v>2018</v>
      </c>
      <c r="H11241" s="3"/>
      <c r="L11241" s="5"/>
      <c r="N11241" s="3" t="s">
        <v>2698</v>
      </c>
      <c r="O11241" s="3"/>
      <c r="P11241" s="38">
        <v>211</v>
      </c>
      <c r="Q11241" s="38">
        <v>35</v>
      </c>
      <c r="R11241" s="3" t="s">
        <v>3</v>
      </c>
      <c r="S11241" s="3" t="s">
        <v>43</v>
      </c>
      <c r="T11241" s="3" t="s">
        <v>68</v>
      </c>
      <c r="U11241" s="3" t="s">
        <v>68</v>
      </c>
      <c r="V11241" s="3" t="s">
        <v>2713</v>
      </c>
      <c r="W11241" s="3" t="s">
        <v>2870</v>
      </c>
      <c r="Z11241" s="3">
        <v>45.258299999999998</v>
      </c>
      <c r="AA11241" s="3">
        <v>-123.0744</v>
      </c>
      <c r="AB11241" s="3" t="s">
        <v>2741</v>
      </c>
      <c r="AD11241" s="3" t="s">
        <v>2741</v>
      </c>
      <c r="AF11241" s="3" t="s">
        <v>2698</v>
      </c>
      <c r="AG11241" s="3" t="s">
        <v>1648</v>
      </c>
    </row>
    <row r="11242" spans="4:33">
      <c r="D11242" s="3">
        <v>15393934</v>
      </c>
      <c r="E11242" s="18">
        <v>13</v>
      </c>
      <c r="F11242" s="3" t="s">
        <v>1780</v>
      </c>
      <c r="G11242" s="3">
        <v>2018</v>
      </c>
      <c r="H11242" s="3"/>
      <c r="L11242" s="5"/>
      <c r="N11242" s="3" t="s">
        <v>2698</v>
      </c>
      <c r="O11242" s="3"/>
      <c r="P11242" s="38">
        <v>212</v>
      </c>
      <c r="Q11242" s="38">
        <v>1</v>
      </c>
      <c r="R11242" s="3" t="s">
        <v>3</v>
      </c>
      <c r="S11242" s="3" t="s">
        <v>43</v>
      </c>
      <c r="T11242" s="3" t="s">
        <v>68</v>
      </c>
      <c r="U11242" s="3" t="s">
        <v>68</v>
      </c>
      <c r="V11242" s="3" t="s">
        <v>2713</v>
      </c>
      <c r="W11242" s="3" t="s">
        <v>2870</v>
      </c>
      <c r="Z11242" s="3">
        <v>45.258699999999997</v>
      </c>
      <c r="AA11242" s="3">
        <v>-123.075</v>
      </c>
      <c r="AB11242" s="3" t="s">
        <v>2741</v>
      </c>
      <c r="AD11242" s="3" t="s">
        <v>2741</v>
      </c>
      <c r="AF11242" s="3" t="s">
        <v>2698</v>
      </c>
      <c r="AG11242" s="3" t="s">
        <v>1648</v>
      </c>
    </row>
    <row r="11243" spans="4:33">
      <c r="D11243" s="3">
        <v>15393934</v>
      </c>
      <c r="E11243" s="18">
        <v>13</v>
      </c>
      <c r="F11243" s="3" t="s">
        <v>1780</v>
      </c>
      <c r="G11243" s="3">
        <v>2018</v>
      </c>
      <c r="H11243" s="3"/>
      <c r="L11243" s="5"/>
      <c r="N11243" s="3" t="s">
        <v>2698</v>
      </c>
      <c r="O11243" s="3"/>
      <c r="P11243" s="38">
        <v>212</v>
      </c>
      <c r="Q11243" s="38">
        <v>2</v>
      </c>
      <c r="R11243" s="3" t="s">
        <v>3</v>
      </c>
      <c r="S11243" s="3" t="s">
        <v>43</v>
      </c>
      <c r="T11243" s="3" t="s">
        <v>68</v>
      </c>
      <c r="U11243" s="3" t="s">
        <v>68</v>
      </c>
      <c r="V11243" s="3" t="s">
        <v>2713</v>
      </c>
      <c r="W11243" s="3" t="s">
        <v>2870</v>
      </c>
      <c r="Z11243" s="3">
        <v>45.258699999999997</v>
      </c>
      <c r="AA11243" s="3">
        <v>-123.075</v>
      </c>
      <c r="AB11243" s="3" t="s">
        <v>2741</v>
      </c>
      <c r="AD11243" s="3" t="s">
        <v>2741</v>
      </c>
      <c r="AF11243" s="3" t="s">
        <v>2698</v>
      </c>
      <c r="AG11243" s="3" t="s">
        <v>1648</v>
      </c>
    </row>
    <row r="11244" spans="4:33">
      <c r="D11244" s="3">
        <v>15393934</v>
      </c>
      <c r="E11244" s="18">
        <v>13</v>
      </c>
      <c r="F11244" s="3" t="s">
        <v>1780</v>
      </c>
      <c r="G11244" s="3">
        <v>2018</v>
      </c>
      <c r="H11244" s="3"/>
      <c r="L11244" s="5"/>
      <c r="N11244" s="3" t="s">
        <v>2698</v>
      </c>
      <c r="O11244" s="3"/>
      <c r="P11244" s="38">
        <v>212</v>
      </c>
      <c r="Q11244" s="38">
        <v>3</v>
      </c>
      <c r="R11244" s="3" t="s">
        <v>3</v>
      </c>
      <c r="S11244" s="3" t="s">
        <v>43</v>
      </c>
      <c r="T11244" s="3" t="s">
        <v>68</v>
      </c>
      <c r="U11244" s="3" t="s">
        <v>68</v>
      </c>
      <c r="V11244" s="3" t="s">
        <v>2713</v>
      </c>
      <c r="W11244" s="3" t="s">
        <v>2870</v>
      </c>
      <c r="Z11244" s="3">
        <v>45.258699999999997</v>
      </c>
      <c r="AA11244" s="3">
        <v>-123.075</v>
      </c>
      <c r="AB11244" s="3" t="s">
        <v>2741</v>
      </c>
      <c r="AD11244" s="3" t="s">
        <v>2741</v>
      </c>
      <c r="AF11244" s="3" t="s">
        <v>2698</v>
      </c>
      <c r="AG11244" s="3" t="s">
        <v>1648</v>
      </c>
    </row>
    <row r="11245" spans="4:33">
      <c r="D11245" s="3">
        <v>15393934</v>
      </c>
      <c r="E11245" s="18">
        <v>13</v>
      </c>
      <c r="F11245" s="3" t="s">
        <v>1780</v>
      </c>
      <c r="G11245" s="3">
        <v>2018</v>
      </c>
      <c r="H11245" s="3"/>
      <c r="L11245" s="5"/>
      <c r="N11245" s="3" t="s">
        <v>2698</v>
      </c>
      <c r="O11245" s="3"/>
      <c r="P11245" s="38">
        <v>212</v>
      </c>
      <c r="Q11245" s="38">
        <v>4</v>
      </c>
      <c r="R11245" s="3" t="s">
        <v>3</v>
      </c>
      <c r="S11245" s="3" t="s">
        <v>43</v>
      </c>
      <c r="T11245" s="3" t="s">
        <v>68</v>
      </c>
      <c r="U11245" s="3" t="s">
        <v>68</v>
      </c>
      <c r="V11245" s="3" t="s">
        <v>2713</v>
      </c>
      <c r="W11245" s="3" t="s">
        <v>2870</v>
      </c>
      <c r="Z11245" s="3">
        <v>45.258699999999997</v>
      </c>
      <c r="AA11245" s="3">
        <v>-123.075</v>
      </c>
      <c r="AB11245" s="3" t="s">
        <v>2741</v>
      </c>
      <c r="AD11245" s="3" t="s">
        <v>2741</v>
      </c>
      <c r="AF11245" s="3" t="s">
        <v>2698</v>
      </c>
      <c r="AG11245" s="3" t="s">
        <v>1648</v>
      </c>
    </row>
    <row r="11246" spans="4:33">
      <c r="D11246" s="3">
        <v>15393934</v>
      </c>
      <c r="E11246" s="18">
        <v>13</v>
      </c>
      <c r="F11246" s="3" t="s">
        <v>1780</v>
      </c>
      <c r="G11246" s="3">
        <v>2018</v>
      </c>
      <c r="H11246" s="3"/>
      <c r="L11246" s="5"/>
      <c r="N11246" s="3" t="s">
        <v>2698</v>
      </c>
      <c r="O11246" s="3"/>
      <c r="P11246" s="38">
        <v>212</v>
      </c>
      <c r="Q11246" s="38">
        <v>5</v>
      </c>
      <c r="R11246" s="3" t="s">
        <v>3</v>
      </c>
      <c r="S11246" s="3" t="s">
        <v>43</v>
      </c>
      <c r="T11246" s="3" t="s">
        <v>68</v>
      </c>
      <c r="U11246" s="3" t="s">
        <v>68</v>
      </c>
      <c r="V11246" s="3" t="s">
        <v>2713</v>
      </c>
      <c r="W11246" s="3" t="s">
        <v>2870</v>
      </c>
      <c r="Z11246" s="3">
        <v>45.258699999999997</v>
      </c>
      <c r="AA11246" s="3">
        <v>-123.075</v>
      </c>
      <c r="AB11246" s="3" t="s">
        <v>2741</v>
      </c>
      <c r="AD11246" s="3" t="s">
        <v>2741</v>
      </c>
      <c r="AF11246" s="3" t="s">
        <v>2698</v>
      </c>
      <c r="AG11246" s="3" t="s">
        <v>1648</v>
      </c>
    </row>
    <row r="11247" spans="4:33">
      <c r="D11247" s="3">
        <v>15393934</v>
      </c>
      <c r="E11247" s="18">
        <v>13</v>
      </c>
      <c r="F11247" s="3" t="s">
        <v>1780</v>
      </c>
      <c r="G11247" s="3">
        <v>2018</v>
      </c>
      <c r="H11247" s="3"/>
      <c r="L11247" s="5"/>
      <c r="N11247" s="3" t="s">
        <v>2698</v>
      </c>
      <c r="O11247" s="3"/>
      <c r="P11247" s="38">
        <v>212</v>
      </c>
      <c r="Q11247" s="38">
        <v>6</v>
      </c>
      <c r="R11247" s="3" t="s">
        <v>3</v>
      </c>
      <c r="S11247" s="3" t="s">
        <v>43</v>
      </c>
      <c r="T11247" s="3" t="s">
        <v>68</v>
      </c>
      <c r="U11247" s="3" t="s">
        <v>68</v>
      </c>
      <c r="V11247" s="3" t="s">
        <v>2713</v>
      </c>
      <c r="W11247" s="3" t="s">
        <v>2870</v>
      </c>
      <c r="Z11247" s="3">
        <v>45.258699999999997</v>
      </c>
      <c r="AA11247" s="3">
        <v>-123.075</v>
      </c>
      <c r="AB11247" s="3" t="s">
        <v>2741</v>
      </c>
      <c r="AD11247" s="3" t="s">
        <v>2741</v>
      </c>
      <c r="AF11247" s="3" t="s">
        <v>2698</v>
      </c>
      <c r="AG11247" s="3" t="s">
        <v>1648</v>
      </c>
    </row>
    <row r="11248" spans="4:33">
      <c r="D11248" s="3">
        <v>15393934</v>
      </c>
      <c r="E11248" s="18">
        <v>13</v>
      </c>
      <c r="F11248" s="3" t="s">
        <v>1780</v>
      </c>
      <c r="G11248" s="3">
        <v>2018</v>
      </c>
      <c r="H11248" s="3"/>
      <c r="L11248" s="5"/>
      <c r="N11248" s="3" t="s">
        <v>2698</v>
      </c>
      <c r="O11248" s="3"/>
      <c r="P11248" s="38">
        <v>212</v>
      </c>
      <c r="Q11248" s="38">
        <v>7</v>
      </c>
      <c r="R11248" s="3" t="s">
        <v>3</v>
      </c>
      <c r="S11248" s="3" t="s">
        <v>43</v>
      </c>
      <c r="T11248" s="3" t="s">
        <v>68</v>
      </c>
      <c r="U11248" s="3" t="s">
        <v>68</v>
      </c>
      <c r="V11248" s="3" t="s">
        <v>2713</v>
      </c>
      <c r="W11248" s="3" t="s">
        <v>2870</v>
      </c>
      <c r="Z11248" s="3">
        <v>45.258699999999997</v>
      </c>
      <c r="AA11248" s="3">
        <v>-123.075</v>
      </c>
      <c r="AB11248" s="3" t="s">
        <v>2741</v>
      </c>
      <c r="AD11248" s="3" t="s">
        <v>2741</v>
      </c>
      <c r="AF11248" s="3" t="s">
        <v>2698</v>
      </c>
      <c r="AG11248" s="3" t="s">
        <v>1648</v>
      </c>
    </row>
    <row r="11249" spans="4:33">
      <c r="D11249" s="3">
        <v>15393934</v>
      </c>
      <c r="E11249" s="18">
        <v>13</v>
      </c>
      <c r="F11249" s="3" t="s">
        <v>1780</v>
      </c>
      <c r="G11249" s="3">
        <v>2018</v>
      </c>
      <c r="H11249" s="3"/>
      <c r="L11249" s="5"/>
      <c r="N11249" s="3" t="s">
        <v>2698</v>
      </c>
      <c r="O11249" s="3"/>
      <c r="P11249" s="38">
        <v>212</v>
      </c>
      <c r="Q11249" s="38">
        <v>8</v>
      </c>
      <c r="R11249" s="3" t="s">
        <v>3</v>
      </c>
      <c r="S11249" s="3" t="s">
        <v>43</v>
      </c>
      <c r="T11249" s="3" t="s">
        <v>68</v>
      </c>
      <c r="U11249" s="3" t="s">
        <v>68</v>
      </c>
      <c r="V11249" s="3" t="s">
        <v>2713</v>
      </c>
      <c r="W11249" s="3" t="s">
        <v>2870</v>
      </c>
      <c r="Z11249" s="3">
        <v>45.258699999999997</v>
      </c>
      <c r="AA11249" s="3">
        <v>-123.075</v>
      </c>
      <c r="AB11249" s="3" t="s">
        <v>2741</v>
      </c>
      <c r="AD11249" s="3" t="s">
        <v>2741</v>
      </c>
      <c r="AF11249" s="3" t="s">
        <v>2698</v>
      </c>
      <c r="AG11249" s="3" t="s">
        <v>1648</v>
      </c>
    </row>
    <row r="11250" spans="4:33">
      <c r="D11250" s="3">
        <v>15393934</v>
      </c>
      <c r="E11250" s="18">
        <v>13</v>
      </c>
      <c r="F11250" s="3" t="s">
        <v>1780</v>
      </c>
      <c r="G11250" s="3">
        <v>2018</v>
      </c>
      <c r="H11250" s="3"/>
      <c r="L11250" s="5"/>
      <c r="N11250" s="3" t="s">
        <v>2698</v>
      </c>
      <c r="O11250" s="3"/>
      <c r="P11250" s="38">
        <v>212</v>
      </c>
      <c r="Q11250" s="38">
        <v>9</v>
      </c>
      <c r="R11250" s="3" t="s">
        <v>3</v>
      </c>
      <c r="S11250" s="3" t="s">
        <v>43</v>
      </c>
      <c r="T11250" s="3" t="s">
        <v>68</v>
      </c>
      <c r="U11250" s="3" t="s">
        <v>68</v>
      </c>
      <c r="V11250" s="3" t="s">
        <v>2713</v>
      </c>
      <c r="W11250" s="3" t="s">
        <v>2870</v>
      </c>
      <c r="Z11250" s="3">
        <v>45.258699999999997</v>
      </c>
      <c r="AA11250" s="3">
        <v>-123.075</v>
      </c>
      <c r="AB11250" s="3" t="s">
        <v>2741</v>
      </c>
      <c r="AD11250" s="3" t="s">
        <v>2741</v>
      </c>
      <c r="AF11250" s="3" t="s">
        <v>2698</v>
      </c>
      <c r="AG11250" s="3" t="s">
        <v>1648</v>
      </c>
    </row>
    <row r="11251" spans="4:33" ht="16.5" customHeight="1">
      <c r="D11251" s="3">
        <v>15393934</v>
      </c>
      <c r="E11251" s="18">
        <v>13</v>
      </c>
      <c r="F11251" s="3" t="s">
        <v>1780</v>
      </c>
      <c r="G11251" s="3">
        <v>2018</v>
      </c>
      <c r="H11251" s="3"/>
      <c r="L11251" s="5"/>
      <c r="N11251" s="3" t="s">
        <v>2698</v>
      </c>
      <c r="O11251" s="3"/>
      <c r="P11251" s="38">
        <v>212</v>
      </c>
      <c r="Q11251" s="38">
        <v>10</v>
      </c>
      <c r="R11251" s="3" t="s">
        <v>3</v>
      </c>
      <c r="S11251" s="3" t="s">
        <v>43</v>
      </c>
      <c r="T11251" s="3" t="s">
        <v>68</v>
      </c>
      <c r="U11251" s="3" t="s">
        <v>68</v>
      </c>
      <c r="V11251" s="3" t="s">
        <v>2713</v>
      </c>
      <c r="W11251" s="3" t="s">
        <v>2870</v>
      </c>
      <c r="Z11251" s="3">
        <v>45.258699999999997</v>
      </c>
      <c r="AA11251" s="3">
        <v>-123.075</v>
      </c>
      <c r="AB11251" s="3" t="s">
        <v>2741</v>
      </c>
      <c r="AD11251" s="3" t="s">
        <v>2741</v>
      </c>
      <c r="AF11251" s="3" t="s">
        <v>2698</v>
      </c>
      <c r="AG11251" s="3" t="s">
        <v>1648</v>
      </c>
    </row>
    <row r="11252" spans="4:33">
      <c r="D11252" s="3">
        <v>15393934</v>
      </c>
      <c r="E11252" s="18">
        <v>13</v>
      </c>
      <c r="F11252" s="3" t="s">
        <v>1780</v>
      </c>
      <c r="G11252" s="3">
        <v>2018</v>
      </c>
      <c r="H11252" s="3"/>
      <c r="L11252" s="5"/>
      <c r="N11252" s="3" t="s">
        <v>2698</v>
      </c>
      <c r="O11252" s="3"/>
      <c r="P11252" s="38">
        <v>212</v>
      </c>
      <c r="Q11252" s="38">
        <v>11</v>
      </c>
      <c r="R11252" s="3" t="s">
        <v>3</v>
      </c>
      <c r="S11252" s="3" t="s">
        <v>43</v>
      </c>
      <c r="T11252" s="3" t="s">
        <v>68</v>
      </c>
      <c r="U11252" s="3" t="s">
        <v>68</v>
      </c>
      <c r="V11252" s="3" t="s">
        <v>2713</v>
      </c>
      <c r="W11252" s="3" t="s">
        <v>2870</v>
      </c>
      <c r="Z11252" s="3">
        <v>45.258699999999997</v>
      </c>
      <c r="AA11252" s="3">
        <v>-123.075</v>
      </c>
      <c r="AB11252" s="3" t="s">
        <v>2741</v>
      </c>
      <c r="AD11252" s="3" t="s">
        <v>2741</v>
      </c>
      <c r="AF11252" s="3" t="s">
        <v>2698</v>
      </c>
      <c r="AG11252" s="3" t="s">
        <v>1648</v>
      </c>
    </row>
    <row r="11253" spans="4:33">
      <c r="D11253" s="3">
        <v>15393934</v>
      </c>
      <c r="E11253" s="18">
        <v>13</v>
      </c>
      <c r="F11253" s="3" t="s">
        <v>1780</v>
      </c>
      <c r="G11253" s="3">
        <v>2018</v>
      </c>
      <c r="H11253" s="3"/>
      <c r="L11253" s="5"/>
      <c r="N11253" s="3" t="s">
        <v>2698</v>
      </c>
      <c r="O11253" s="3"/>
      <c r="P11253" s="38">
        <v>212</v>
      </c>
      <c r="Q11253" s="38">
        <v>12</v>
      </c>
      <c r="R11253" s="3" t="s">
        <v>3</v>
      </c>
      <c r="S11253" s="3" t="s">
        <v>43</v>
      </c>
      <c r="T11253" s="3" t="s">
        <v>68</v>
      </c>
      <c r="U11253" s="3" t="s">
        <v>68</v>
      </c>
      <c r="V11253" s="3" t="s">
        <v>2713</v>
      </c>
      <c r="W11253" s="3" t="s">
        <v>2870</v>
      </c>
      <c r="Z11253" s="3">
        <v>45.258699999999997</v>
      </c>
      <c r="AA11253" s="3">
        <v>-123.075</v>
      </c>
      <c r="AB11253" s="3" t="s">
        <v>2741</v>
      </c>
      <c r="AD11253" s="3" t="s">
        <v>2741</v>
      </c>
      <c r="AF11253" s="3" t="s">
        <v>2698</v>
      </c>
      <c r="AG11253" s="3" t="s">
        <v>1648</v>
      </c>
    </row>
    <row r="11254" spans="4:33">
      <c r="D11254" s="3">
        <v>15393934</v>
      </c>
      <c r="E11254" s="18">
        <v>13</v>
      </c>
      <c r="F11254" s="3" t="s">
        <v>1780</v>
      </c>
      <c r="G11254" s="3">
        <v>2018</v>
      </c>
      <c r="H11254" s="3"/>
      <c r="L11254" s="5"/>
      <c r="N11254" s="3" t="s">
        <v>2698</v>
      </c>
      <c r="O11254" s="3"/>
      <c r="P11254" s="38">
        <v>212</v>
      </c>
      <c r="Q11254" s="38">
        <v>13</v>
      </c>
      <c r="R11254" s="3" t="s">
        <v>3</v>
      </c>
      <c r="S11254" s="3" t="s">
        <v>43</v>
      </c>
      <c r="T11254" s="3" t="s">
        <v>68</v>
      </c>
      <c r="U11254" s="3" t="s">
        <v>68</v>
      </c>
      <c r="V11254" s="3" t="s">
        <v>2713</v>
      </c>
      <c r="W11254" s="3" t="s">
        <v>2870</v>
      </c>
      <c r="Z11254" s="3">
        <v>45.258699999999997</v>
      </c>
      <c r="AA11254" s="3">
        <v>-123.075</v>
      </c>
      <c r="AB11254" s="3" t="s">
        <v>2741</v>
      </c>
      <c r="AD11254" s="3" t="s">
        <v>2741</v>
      </c>
      <c r="AF11254" s="3" t="s">
        <v>2698</v>
      </c>
      <c r="AG11254" s="3" t="s">
        <v>1648</v>
      </c>
    </row>
    <row r="11255" spans="4:33">
      <c r="D11255" s="3">
        <v>15393934</v>
      </c>
      <c r="E11255" s="18">
        <v>13</v>
      </c>
      <c r="F11255" s="3" t="s">
        <v>1780</v>
      </c>
      <c r="G11255" s="3">
        <v>2018</v>
      </c>
      <c r="H11255" s="3"/>
      <c r="L11255" s="5"/>
      <c r="N11255" s="3" t="s">
        <v>2698</v>
      </c>
      <c r="O11255" s="3"/>
      <c r="P11255" s="38">
        <v>212</v>
      </c>
      <c r="Q11255" s="38">
        <v>14</v>
      </c>
      <c r="R11255" s="3" t="s">
        <v>3</v>
      </c>
      <c r="S11255" s="3" t="s">
        <v>43</v>
      </c>
      <c r="T11255" s="3" t="s">
        <v>68</v>
      </c>
      <c r="U11255" s="3" t="s">
        <v>68</v>
      </c>
      <c r="V11255" s="3" t="s">
        <v>2713</v>
      </c>
      <c r="W11255" s="3" t="s">
        <v>2870</v>
      </c>
      <c r="Z11255" s="3">
        <v>45.258699999999997</v>
      </c>
      <c r="AA11255" s="3">
        <v>-123.075</v>
      </c>
      <c r="AB11255" s="3" t="s">
        <v>2741</v>
      </c>
      <c r="AD11255" s="3" t="s">
        <v>2741</v>
      </c>
      <c r="AF11255" s="3" t="s">
        <v>2698</v>
      </c>
      <c r="AG11255" s="3" t="s">
        <v>1648</v>
      </c>
    </row>
    <row r="11256" spans="4:33">
      <c r="D11256" s="3">
        <v>15393934</v>
      </c>
      <c r="E11256" s="18">
        <v>13</v>
      </c>
      <c r="F11256" s="3" t="s">
        <v>1780</v>
      </c>
      <c r="G11256" s="3">
        <v>2018</v>
      </c>
      <c r="H11256" s="3"/>
      <c r="L11256" s="5"/>
      <c r="N11256" s="3" t="s">
        <v>2698</v>
      </c>
      <c r="O11256" s="3"/>
      <c r="P11256" s="38">
        <v>212</v>
      </c>
      <c r="Q11256" s="38">
        <v>15</v>
      </c>
      <c r="R11256" s="3" t="s">
        <v>3</v>
      </c>
      <c r="S11256" s="3" t="s">
        <v>43</v>
      </c>
      <c r="T11256" s="3" t="s">
        <v>68</v>
      </c>
      <c r="U11256" s="3" t="s">
        <v>68</v>
      </c>
      <c r="V11256" s="3" t="s">
        <v>2713</v>
      </c>
      <c r="W11256" s="3" t="s">
        <v>2870</v>
      </c>
      <c r="Z11256" s="3">
        <v>45.258699999999997</v>
      </c>
      <c r="AA11256" s="3">
        <v>-123.075</v>
      </c>
      <c r="AB11256" s="3" t="s">
        <v>2741</v>
      </c>
      <c r="AD11256" s="3" t="s">
        <v>2741</v>
      </c>
      <c r="AF11256" s="3" t="s">
        <v>2698</v>
      </c>
      <c r="AG11256" s="3" t="s">
        <v>1648</v>
      </c>
    </row>
    <row r="11257" spans="4:33">
      <c r="D11257" s="3">
        <v>15393934</v>
      </c>
      <c r="E11257" s="18">
        <v>13</v>
      </c>
      <c r="F11257" s="3" t="s">
        <v>1780</v>
      </c>
      <c r="G11257" s="3">
        <v>2018</v>
      </c>
      <c r="H11257" s="3"/>
      <c r="L11257" s="5"/>
      <c r="N11257" s="3" t="s">
        <v>2698</v>
      </c>
      <c r="O11257" s="3"/>
      <c r="P11257" s="38">
        <v>212</v>
      </c>
      <c r="Q11257" s="38">
        <v>16</v>
      </c>
      <c r="R11257" s="3" t="s">
        <v>3</v>
      </c>
      <c r="S11257" s="3" t="s">
        <v>43</v>
      </c>
      <c r="T11257" s="3" t="s">
        <v>68</v>
      </c>
      <c r="U11257" s="3" t="s">
        <v>68</v>
      </c>
      <c r="V11257" s="3" t="s">
        <v>2713</v>
      </c>
      <c r="W11257" s="3" t="s">
        <v>2870</v>
      </c>
      <c r="Z11257" s="3">
        <v>45.258699999999997</v>
      </c>
      <c r="AA11257" s="3">
        <v>-123.075</v>
      </c>
      <c r="AB11257" s="3" t="s">
        <v>2741</v>
      </c>
      <c r="AD11257" s="3" t="s">
        <v>2741</v>
      </c>
      <c r="AF11257" s="3" t="s">
        <v>2698</v>
      </c>
      <c r="AG11257" s="3" t="s">
        <v>1648</v>
      </c>
    </row>
    <row r="11258" spans="4:33">
      <c r="D11258" s="3">
        <v>15393934</v>
      </c>
      <c r="E11258" s="18">
        <v>13</v>
      </c>
      <c r="F11258" s="3" t="s">
        <v>1780</v>
      </c>
      <c r="G11258" s="3">
        <v>2018</v>
      </c>
      <c r="H11258" s="3"/>
      <c r="L11258" s="5"/>
      <c r="N11258" s="3" t="s">
        <v>2698</v>
      </c>
      <c r="O11258" s="3"/>
      <c r="P11258" s="38">
        <v>212</v>
      </c>
      <c r="Q11258" s="38">
        <v>17</v>
      </c>
      <c r="R11258" s="3" t="s">
        <v>3</v>
      </c>
      <c r="S11258" s="3" t="s">
        <v>43</v>
      </c>
      <c r="T11258" s="3" t="s">
        <v>68</v>
      </c>
      <c r="U11258" s="3" t="s">
        <v>68</v>
      </c>
      <c r="V11258" s="3" t="s">
        <v>2713</v>
      </c>
      <c r="W11258" s="3" t="s">
        <v>2870</v>
      </c>
      <c r="Z11258" s="3">
        <v>45.258699999999997</v>
      </c>
      <c r="AA11258" s="3">
        <v>-123.075</v>
      </c>
      <c r="AB11258" s="3" t="s">
        <v>2741</v>
      </c>
      <c r="AD11258" s="3" t="s">
        <v>2741</v>
      </c>
      <c r="AF11258" s="3" t="s">
        <v>2698</v>
      </c>
      <c r="AG11258" s="3" t="s">
        <v>1648</v>
      </c>
    </row>
    <row r="11259" spans="4:33">
      <c r="D11259" s="3">
        <v>15393934</v>
      </c>
      <c r="E11259" s="18">
        <v>13</v>
      </c>
      <c r="F11259" s="3" t="s">
        <v>1780</v>
      </c>
      <c r="G11259" s="3">
        <v>2018</v>
      </c>
      <c r="H11259" s="3"/>
      <c r="L11259" s="5"/>
      <c r="N11259" s="3" t="s">
        <v>2698</v>
      </c>
      <c r="O11259" s="3"/>
      <c r="P11259" s="38">
        <v>212</v>
      </c>
      <c r="Q11259" s="38">
        <v>18</v>
      </c>
      <c r="R11259" s="3" t="s">
        <v>3</v>
      </c>
      <c r="S11259" s="3" t="s">
        <v>43</v>
      </c>
      <c r="T11259" s="3" t="s">
        <v>68</v>
      </c>
      <c r="U11259" s="3" t="s">
        <v>68</v>
      </c>
      <c r="V11259" s="3" t="s">
        <v>2713</v>
      </c>
      <c r="W11259" s="3" t="s">
        <v>2870</v>
      </c>
      <c r="Z11259" s="3">
        <v>45.258699999999997</v>
      </c>
      <c r="AA11259" s="3">
        <v>-123.075</v>
      </c>
      <c r="AB11259" s="3" t="s">
        <v>2741</v>
      </c>
      <c r="AD11259" s="3" t="s">
        <v>2741</v>
      </c>
      <c r="AF11259" s="3" t="s">
        <v>2698</v>
      </c>
      <c r="AG11259" s="3" t="s">
        <v>1648</v>
      </c>
    </row>
    <row r="11260" spans="4:33">
      <c r="D11260" s="3">
        <v>15393934</v>
      </c>
      <c r="E11260" s="18">
        <v>13</v>
      </c>
      <c r="F11260" s="3" t="s">
        <v>1780</v>
      </c>
      <c r="G11260" s="3">
        <v>2018</v>
      </c>
      <c r="H11260" s="3"/>
      <c r="L11260" s="5"/>
      <c r="N11260" s="3" t="s">
        <v>2698</v>
      </c>
      <c r="O11260" s="3"/>
      <c r="P11260" s="38">
        <v>212</v>
      </c>
      <c r="Q11260" s="38">
        <v>19</v>
      </c>
      <c r="R11260" s="3" t="s">
        <v>3</v>
      </c>
      <c r="S11260" s="3" t="s">
        <v>43</v>
      </c>
      <c r="T11260" s="3" t="s">
        <v>68</v>
      </c>
      <c r="U11260" s="3" t="s">
        <v>68</v>
      </c>
      <c r="V11260" s="3" t="s">
        <v>2713</v>
      </c>
      <c r="W11260" s="3" t="s">
        <v>2870</v>
      </c>
      <c r="Z11260" s="3">
        <v>45.258699999999997</v>
      </c>
      <c r="AA11260" s="3">
        <v>-123.075</v>
      </c>
      <c r="AB11260" s="3" t="s">
        <v>2741</v>
      </c>
      <c r="AD11260" s="3" t="s">
        <v>2741</v>
      </c>
      <c r="AF11260" s="3" t="s">
        <v>2698</v>
      </c>
      <c r="AG11260" s="3" t="s">
        <v>1648</v>
      </c>
    </row>
    <row r="11261" spans="4:33">
      <c r="D11261" s="3">
        <v>15393934</v>
      </c>
      <c r="E11261" s="18">
        <v>13</v>
      </c>
      <c r="F11261" s="3" t="s">
        <v>1780</v>
      </c>
      <c r="G11261" s="3">
        <v>2018</v>
      </c>
      <c r="H11261" s="3"/>
      <c r="L11261" s="5"/>
      <c r="N11261" s="3" t="s">
        <v>2698</v>
      </c>
      <c r="O11261" s="3"/>
      <c r="P11261" s="38">
        <v>212</v>
      </c>
      <c r="Q11261" s="38">
        <v>20</v>
      </c>
      <c r="R11261" s="3" t="s">
        <v>3</v>
      </c>
      <c r="S11261" s="3" t="s">
        <v>43</v>
      </c>
      <c r="T11261" s="3" t="s">
        <v>68</v>
      </c>
      <c r="U11261" s="3" t="s">
        <v>68</v>
      </c>
      <c r="V11261" s="3" t="s">
        <v>2713</v>
      </c>
      <c r="W11261" s="3" t="s">
        <v>2870</v>
      </c>
      <c r="Z11261" s="3">
        <v>45.258699999999997</v>
      </c>
      <c r="AA11261" s="3">
        <v>-123.075</v>
      </c>
      <c r="AB11261" s="3" t="s">
        <v>2741</v>
      </c>
      <c r="AD11261" s="3" t="s">
        <v>2741</v>
      </c>
      <c r="AF11261" s="3" t="s">
        <v>2698</v>
      </c>
      <c r="AG11261" s="3" t="s">
        <v>1648</v>
      </c>
    </row>
    <row r="11262" spans="4:33">
      <c r="D11262" s="3">
        <v>15393934</v>
      </c>
      <c r="E11262" s="18">
        <v>13</v>
      </c>
      <c r="F11262" s="3" t="s">
        <v>1780</v>
      </c>
      <c r="G11262" s="3">
        <v>2018</v>
      </c>
      <c r="H11262" s="3"/>
      <c r="L11262" s="5"/>
      <c r="N11262" s="3" t="s">
        <v>2698</v>
      </c>
      <c r="O11262" s="3"/>
      <c r="P11262" s="38">
        <v>212</v>
      </c>
      <c r="Q11262" s="38">
        <v>21</v>
      </c>
      <c r="R11262" s="3" t="s">
        <v>3</v>
      </c>
      <c r="S11262" s="3" t="s">
        <v>43</v>
      </c>
      <c r="T11262" s="3" t="s">
        <v>68</v>
      </c>
      <c r="U11262" s="3" t="s">
        <v>68</v>
      </c>
      <c r="V11262" s="3" t="s">
        <v>2713</v>
      </c>
      <c r="W11262" s="3" t="s">
        <v>2870</v>
      </c>
      <c r="Z11262" s="3">
        <v>45.258699999999997</v>
      </c>
      <c r="AA11262" s="3">
        <v>-123.075</v>
      </c>
      <c r="AB11262" s="3" t="s">
        <v>2741</v>
      </c>
      <c r="AD11262" s="3" t="s">
        <v>2741</v>
      </c>
      <c r="AF11262" s="3" t="s">
        <v>2698</v>
      </c>
      <c r="AG11262" s="3" t="s">
        <v>1648</v>
      </c>
    </row>
    <row r="11263" spans="4:33">
      <c r="D11263" s="3">
        <v>15393934</v>
      </c>
      <c r="E11263" s="18">
        <v>13</v>
      </c>
      <c r="F11263" s="3" t="s">
        <v>1780</v>
      </c>
      <c r="G11263" s="3">
        <v>2018</v>
      </c>
      <c r="H11263" s="3"/>
      <c r="L11263" s="5"/>
      <c r="N11263" s="3" t="s">
        <v>2698</v>
      </c>
      <c r="O11263" s="3"/>
      <c r="P11263" s="38">
        <v>212</v>
      </c>
      <c r="Q11263" s="38">
        <v>22</v>
      </c>
      <c r="R11263" s="3" t="s">
        <v>3</v>
      </c>
      <c r="S11263" s="3" t="s">
        <v>43</v>
      </c>
      <c r="T11263" s="3" t="s">
        <v>68</v>
      </c>
      <c r="U11263" s="3" t="s">
        <v>68</v>
      </c>
      <c r="V11263" s="3" t="s">
        <v>2713</v>
      </c>
      <c r="W11263" s="3" t="s">
        <v>2870</v>
      </c>
      <c r="Z11263" s="3">
        <v>45.258699999999997</v>
      </c>
      <c r="AA11263" s="3">
        <v>-123.075</v>
      </c>
      <c r="AB11263" s="3" t="s">
        <v>2741</v>
      </c>
      <c r="AD11263" s="3" t="s">
        <v>2741</v>
      </c>
      <c r="AF11263" s="3" t="s">
        <v>2698</v>
      </c>
      <c r="AG11263" s="3" t="s">
        <v>1648</v>
      </c>
    </row>
    <row r="11264" spans="4:33">
      <c r="D11264" s="3">
        <v>15393934</v>
      </c>
      <c r="E11264" s="18">
        <v>13</v>
      </c>
      <c r="F11264" s="3" t="s">
        <v>1780</v>
      </c>
      <c r="G11264" s="3">
        <v>2018</v>
      </c>
      <c r="H11264" s="3"/>
      <c r="L11264" s="5"/>
      <c r="N11264" s="3" t="s">
        <v>2698</v>
      </c>
      <c r="O11264" s="3"/>
      <c r="P11264" s="38">
        <v>212</v>
      </c>
      <c r="Q11264" s="38">
        <v>23</v>
      </c>
      <c r="R11264" s="3" t="s">
        <v>3</v>
      </c>
      <c r="S11264" s="3" t="s">
        <v>43</v>
      </c>
      <c r="T11264" s="3" t="s">
        <v>68</v>
      </c>
      <c r="U11264" s="3" t="s">
        <v>68</v>
      </c>
      <c r="V11264" s="3" t="s">
        <v>2713</v>
      </c>
      <c r="W11264" s="3" t="s">
        <v>2870</v>
      </c>
      <c r="Z11264" s="3">
        <v>45.258699999999997</v>
      </c>
      <c r="AA11264" s="3">
        <v>-123.075</v>
      </c>
      <c r="AB11264" s="3" t="s">
        <v>2741</v>
      </c>
      <c r="AD11264" s="3" t="s">
        <v>2741</v>
      </c>
      <c r="AF11264" s="3" t="s">
        <v>2698</v>
      </c>
      <c r="AG11264" s="3" t="s">
        <v>1648</v>
      </c>
    </row>
    <row r="11265" spans="4:33">
      <c r="D11265" s="3">
        <v>15393934</v>
      </c>
      <c r="E11265" s="18">
        <v>13</v>
      </c>
      <c r="F11265" s="3" t="s">
        <v>1780</v>
      </c>
      <c r="G11265" s="3">
        <v>2018</v>
      </c>
      <c r="H11265" s="3"/>
      <c r="L11265" s="5"/>
      <c r="N11265" s="3" t="s">
        <v>2698</v>
      </c>
      <c r="O11265" s="3"/>
      <c r="P11265" s="38">
        <v>212</v>
      </c>
      <c r="Q11265" s="38">
        <v>24</v>
      </c>
      <c r="R11265" s="3" t="s">
        <v>3</v>
      </c>
      <c r="S11265" s="3" t="s">
        <v>43</v>
      </c>
      <c r="T11265" s="3" t="s">
        <v>68</v>
      </c>
      <c r="U11265" s="3" t="s">
        <v>68</v>
      </c>
      <c r="V11265" s="3" t="s">
        <v>2713</v>
      </c>
      <c r="W11265" s="3" t="s">
        <v>2870</v>
      </c>
      <c r="Z11265" s="3">
        <v>45.258699999999997</v>
      </c>
      <c r="AA11265" s="3">
        <v>-123.075</v>
      </c>
      <c r="AB11265" s="3" t="s">
        <v>2741</v>
      </c>
      <c r="AD11265" s="3" t="s">
        <v>2741</v>
      </c>
      <c r="AF11265" s="3" t="s">
        <v>2698</v>
      </c>
      <c r="AG11265" s="3" t="s">
        <v>1648</v>
      </c>
    </row>
    <row r="11266" spans="4:33">
      <c r="D11266" s="3">
        <v>15393934</v>
      </c>
      <c r="E11266" s="18">
        <v>13</v>
      </c>
      <c r="F11266" s="3" t="s">
        <v>1780</v>
      </c>
      <c r="G11266" s="3">
        <v>2018</v>
      </c>
      <c r="H11266" s="3"/>
      <c r="L11266" s="5"/>
      <c r="N11266" s="3" t="s">
        <v>2698</v>
      </c>
      <c r="O11266" s="3"/>
      <c r="P11266" s="38">
        <v>212</v>
      </c>
      <c r="Q11266" s="38">
        <v>25</v>
      </c>
      <c r="R11266" s="3" t="s">
        <v>3</v>
      </c>
      <c r="S11266" s="3" t="s">
        <v>43</v>
      </c>
      <c r="T11266" s="3" t="s">
        <v>68</v>
      </c>
      <c r="U11266" s="3" t="s">
        <v>68</v>
      </c>
      <c r="V11266" s="3" t="s">
        <v>2713</v>
      </c>
      <c r="W11266" s="3" t="s">
        <v>2870</v>
      </c>
      <c r="Z11266" s="3">
        <v>45.258699999999997</v>
      </c>
      <c r="AA11266" s="3">
        <v>-123.075</v>
      </c>
      <c r="AB11266" s="3" t="s">
        <v>2741</v>
      </c>
      <c r="AD11266" s="3" t="s">
        <v>2741</v>
      </c>
      <c r="AF11266" s="3" t="s">
        <v>2698</v>
      </c>
      <c r="AG11266" s="3" t="s">
        <v>1648</v>
      </c>
    </row>
    <row r="11267" spans="4:33">
      <c r="D11267" s="3">
        <v>15393934</v>
      </c>
      <c r="E11267" s="18">
        <v>13</v>
      </c>
      <c r="F11267" s="3" t="s">
        <v>1780</v>
      </c>
      <c r="G11267" s="3">
        <v>2018</v>
      </c>
      <c r="H11267" s="3"/>
      <c r="L11267" s="5"/>
      <c r="N11267" s="3" t="s">
        <v>2698</v>
      </c>
      <c r="O11267" s="3"/>
      <c r="P11267" s="38">
        <v>212</v>
      </c>
      <c r="Q11267" s="38">
        <v>26</v>
      </c>
      <c r="R11267" s="3" t="s">
        <v>3</v>
      </c>
      <c r="S11267" s="3" t="s">
        <v>43</v>
      </c>
      <c r="T11267" s="3" t="s">
        <v>68</v>
      </c>
      <c r="U11267" s="3" t="s">
        <v>68</v>
      </c>
      <c r="V11267" s="3" t="s">
        <v>2713</v>
      </c>
      <c r="W11267" s="3" t="s">
        <v>2870</v>
      </c>
      <c r="Z11267" s="3">
        <v>45.258699999999997</v>
      </c>
      <c r="AA11267" s="3">
        <v>-123.075</v>
      </c>
      <c r="AB11267" s="3" t="s">
        <v>2741</v>
      </c>
      <c r="AD11267" s="3" t="s">
        <v>2741</v>
      </c>
      <c r="AF11267" s="3" t="s">
        <v>2698</v>
      </c>
      <c r="AG11267" s="3" t="s">
        <v>1648</v>
      </c>
    </row>
    <row r="11268" spans="4:33">
      <c r="D11268" s="3">
        <v>15393934</v>
      </c>
      <c r="E11268" s="18">
        <v>13</v>
      </c>
      <c r="F11268" s="3" t="s">
        <v>1780</v>
      </c>
      <c r="G11268" s="3">
        <v>2018</v>
      </c>
      <c r="H11268" s="3"/>
      <c r="L11268" s="5"/>
      <c r="N11268" s="3" t="s">
        <v>2698</v>
      </c>
      <c r="O11268" s="3"/>
      <c r="P11268" s="38">
        <v>212</v>
      </c>
      <c r="Q11268" s="38">
        <v>27</v>
      </c>
      <c r="R11268" s="3" t="s">
        <v>3</v>
      </c>
      <c r="S11268" s="3" t="s">
        <v>43</v>
      </c>
      <c r="T11268" s="3" t="s">
        <v>68</v>
      </c>
      <c r="U11268" s="3" t="s">
        <v>68</v>
      </c>
      <c r="V11268" s="3" t="s">
        <v>2713</v>
      </c>
      <c r="W11268" s="3" t="s">
        <v>2870</v>
      </c>
      <c r="Z11268" s="3">
        <v>45.258699999999997</v>
      </c>
      <c r="AA11268" s="3">
        <v>-123.075</v>
      </c>
      <c r="AB11268" s="3" t="s">
        <v>2741</v>
      </c>
      <c r="AD11268" s="3" t="s">
        <v>2741</v>
      </c>
      <c r="AF11268" s="3" t="s">
        <v>2698</v>
      </c>
      <c r="AG11268" s="3" t="s">
        <v>1648</v>
      </c>
    </row>
    <row r="11269" spans="4:33">
      <c r="D11269" s="3">
        <v>15395747</v>
      </c>
      <c r="E11269" s="18">
        <v>13</v>
      </c>
      <c r="F11269" s="3" t="s">
        <v>1780</v>
      </c>
      <c r="G11269" s="3">
        <v>2018</v>
      </c>
      <c r="H11269" s="3"/>
      <c r="L11269" s="5"/>
      <c r="N11269" s="3" t="s">
        <v>2698</v>
      </c>
      <c r="O11269" s="3"/>
      <c r="P11269" s="38">
        <v>213</v>
      </c>
      <c r="Q11269" s="38">
        <v>1</v>
      </c>
      <c r="R11269" s="3" t="s">
        <v>3</v>
      </c>
      <c r="S11269" s="3" t="s">
        <v>43</v>
      </c>
      <c r="T11269" s="3" t="s">
        <v>68</v>
      </c>
      <c r="U11269" s="3" t="s">
        <v>68</v>
      </c>
      <c r="V11269" s="3" t="s">
        <v>2713</v>
      </c>
      <c r="W11269" s="3" t="s">
        <v>2870</v>
      </c>
      <c r="Z11269" s="3">
        <v>45.259599999999999</v>
      </c>
      <c r="AA11269" s="3">
        <v>-123.0742</v>
      </c>
      <c r="AB11269" s="3" t="s">
        <v>2741</v>
      </c>
      <c r="AD11269" s="3" t="s">
        <v>2741</v>
      </c>
      <c r="AF11269" s="3" t="s">
        <v>2698</v>
      </c>
      <c r="AG11269" s="3" t="s">
        <v>1648</v>
      </c>
    </row>
    <row r="11270" spans="4:33">
      <c r="D11270" s="3">
        <v>15395747</v>
      </c>
      <c r="E11270" s="18">
        <v>13</v>
      </c>
      <c r="F11270" s="3" t="s">
        <v>1780</v>
      </c>
      <c r="G11270" s="3">
        <v>2018</v>
      </c>
      <c r="H11270" s="3"/>
      <c r="L11270" s="5"/>
      <c r="N11270" s="3" t="s">
        <v>2698</v>
      </c>
      <c r="O11270" s="3"/>
      <c r="P11270" s="38">
        <v>213</v>
      </c>
      <c r="Q11270" s="38">
        <v>2</v>
      </c>
      <c r="R11270" s="3" t="s">
        <v>3</v>
      </c>
      <c r="S11270" s="3" t="s">
        <v>43</v>
      </c>
      <c r="T11270" s="3" t="s">
        <v>68</v>
      </c>
      <c r="U11270" s="3" t="s">
        <v>68</v>
      </c>
      <c r="V11270" s="3" t="s">
        <v>2713</v>
      </c>
      <c r="W11270" s="3" t="s">
        <v>2870</v>
      </c>
      <c r="Z11270" s="3">
        <v>45.259599999999999</v>
      </c>
      <c r="AA11270" s="3">
        <v>-123.0742</v>
      </c>
      <c r="AB11270" s="3" t="s">
        <v>2741</v>
      </c>
      <c r="AD11270" s="3" t="s">
        <v>2741</v>
      </c>
      <c r="AF11270" s="3" t="s">
        <v>2698</v>
      </c>
      <c r="AG11270" s="3" t="s">
        <v>1648</v>
      </c>
    </row>
    <row r="11271" spans="4:33">
      <c r="D11271" s="3">
        <v>15395747</v>
      </c>
      <c r="E11271" s="18">
        <v>13</v>
      </c>
      <c r="F11271" s="3" t="s">
        <v>1780</v>
      </c>
      <c r="G11271" s="3">
        <v>2018</v>
      </c>
      <c r="H11271" s="3"/>
      <c r="L11271" s="5"/>
      <c r="N11271" s="3" t="s">
        <v>2698</v>
      </c>
      <c r="O11271" s="3"/>
      <c r="P11271" s="38">
        <v>213</v>
      </c>
      <c r="Q11271" s="38">
        <v>3</v>
      </c>
      <c r="R11271" s="3" t="s">
        <v>3</v>
      </c>
      <c r="S11271" s="3" t="s">
        <v>43</v>
      </c>
      <c r="T11271" s="3" t="s">
        <v>68</v>
      </c>
      <c r="U11271" s="3" t="s">
        <v>68</v>
      </c>
      <c r="V11271" s="3" t="s">
        <v>2713</v>
      </c>
      <c r="W11271" s="3" t="s">
        <v>2870</v>
      </c>
      <c r="Z11271" s="3">
        <v>45.259599999999999</v>
      </c>
      <c r="AA11271" s="3">
        <v>-123.0742</v>
      </c>
      <c r="AB11271" s="3" t="s">
        <v>2741</v>
      </c>
      <c r="AD11271" s="3" t="s">
        <v>2741</v>
      </c>
      <c r="AF11271" s="3" t="s">
        <v>2698</v>
      </c>
      <c r="AG11271" s="3" t="s">
        <v>1648</v>
      </c>
    </row>
    <row r="11272" spans="4:33">
      <c r="D11272" s="3">
        <v>15395747</v>
      </c>
      <c r="E11272" s="18">
        <v>13</v>
      </c>
      <c r="F11272" s="3" t="s">
        <v>1780</v>
      </c>
      <c r="G11272" s="3">
        <v>2018</v>
      </c>
      <c r="H11272" s="3"/>
      <c r="L11272" s="5"/>
      <c r="N11272" s="3" t="s">
        <v>2698</v>
      </c>
      <c r="O11272" s="3"/>
      <c r="P11272" s="38">
        <v>213</v>
      </c>
      <c r="Q11272" s="38">
        <v>4</v>
      </c>
      <c r="R11272" s="3" t="s">
        <v>3</v>
      </c>
      <c r="S11272" s="3" t="s">
        <v>43</v>
      </c>
      <c r="T11272" s="3" t="s">
        <v>68</v>
      </c>
      <c r="U11272" s="3" t="s">
        <v>68</v>
      </c>
      <c r="V11272" s="3" t="s">
        <v>2713</v>
      </c>
      <c r="W11272" s="3" t="s">
        <v>2870</v>
      </c>
      <c r="Z11272" s="3">
        <v>45.259599999999999</v>
      </c>
      <c r="AA11272" s="3">
        <v>-123.0742</v>
      </c>
      <c r="AB11272" s="3" t="s">
        <v>2741</v>
      </c>
      <c r="AD11272" s="3" t="s">
        <v>2741</v>
      </c>
      <c r="AF11272" s="3" t="s">
        <v>2698</v>
      </c>
      <c r="AG11272" s="3" t="s">
        <v>1648</v>
      </c>
    </row>
    <row r="11273" spans="4:33">
      <c r="D11273" s="3">
        <v>15395747</v>
      </c>
      <c r="E11273" s="18">
        <v>13</v>
      </c>
      <c r="F11273" s="3" t="s">
        <v>1780</v>
      </c>
      <c r="G11273" s="3">
        <v>2018</v>
      </c>
      <c r="H11273" s="3"/>
      <c r="L11273" s="5"/>
      <c r="N11273" s="3" t="s">
        <v>2698</v>
      </c>
      <c r="O11273" s="3"/>
      <c r="P11273" s="38">
        <v>213</v>
      </c>
      <c r="Q11273" s="38">
        <v>5</v>
      </c>
      <c r="R11273" s="3" t="s">
        <v>3</v>
      </c>
      <c r="S11273" s="3" t="s">
        <v>43</v>
      </c>
      <c r="T11273" s="3" t="s">
        <v>68</v>
      </c>
      <c r="U11273" s="3" t="s">
        <v>68</v>
      </c>
      <c r="V11273" s="3" t="s">
        <v>2713</v>
      </c>
      <c r="W11273" s="3" t="s">
        <v>2870</v>
      </c>
      <c r="Z11273" s="3">
        <v>45.259599999999999</v>
      </c>
      <c r="AA11273" s="3">
        <v>-123.0742</v>
      </c>
      <c r="AB11273" s="3" t="s">
        <v>2741</v>
      </c>
      <c r="AD11273" s="3" t="s">
        <v>2741</v>
      </c>
      <c r="AF11273" s="3" t="s">
        <v>2698</v>
      </c>
      <c r="AG11273" s="3" t="s">
        <v>1648</v>
      </c>
    </row>
    <row r="11274" spans="4:33">
      <c r="D11274" s="3">
        <v>15395747</v>
      </c>
      <c r="E11274" s="18">
        <v>13</v>
      </c>
      <c r="F11274" s="3" t="s">
        <v>1780</v>
      </c>
      <c r="G11274" s="3">
        <v>2018</v>
      </c>
      <c r="H11274" s="3"/>
      <c r="L11274" s="5"/>
      <c r="N11274" s="3" t="s">
        <v>2698</v>
      </c>
      <c r="O11274" s="3"/>
      <c r="P11274" s="38">
        <v>213</v>
      </c>
      <c r="Q11274" s="38">
        <v>6</v>
      </c>
      <c r="R11274" s="3" t="s">
        <v>3</v>
      </c>
      <c r="S11274" s="3" t="s">
        <v>43</v>
      </c>
      <c r="T11274" s="3" t="s">
        <v>68</v>
      </c>
      <c r="U11274" s="3" t="s">
        <v>68</v>
      </c>
      <c r="V11274" s="3" t="s">
        <v>2713</v>
      </c>
      <c r="W11274" s="3" t="s">
        <v>2870</v>
      </c>
      <c r="Z11274" s="3">
        <v>45.259599999999999</v>
      </c>
      <c r="AA11274" s="3">
        <v>-123.0742</v>
      </c>
      <c r="AB11274" s="3" t="s">
        <v>2741</v>
      </c>
      <c r="AD11274" s="3" t="s">
        <v>2741</v>
      </c>
      <c r="AF11274" s="3" t="s">
        <v>2698</v>
      </c>
      <c r="AG11274" s="3" t="s">
        <v>1648</v>
      </c>
    </row>
    <row r="11275" spans="4:33">
      <c r="D11275" s="3">
        <v>15395747</v>
      </c>
      <c r="E11275" s="18">
        <v>13</v>
      </c>
      <c r="F11275" s="3" t="s">
        <v>1780</v>
      </c>
      <c r="G11275" s="3">
        <v>2018</v>
      </c>
      <c r="H11275" s="3"/>
      <c r="L11275" s="5"/>
      <c r="N11275" s="3" t="s">
        <v>2698</v>
      </c>
      <c r="O11275" s="3"/>
      <c r="P11275" s="38">
        <v>213</v>
      </c>
      <c r="Q11275" s="38">
        <v>7</v>
      </c>
      <c r="R11275" s="3" t="s">
        <v>3</v>
      </c>
      <c r="S11275" s="3" t="s">
        <v>43</v>
      </c>
      <c r="T11275" s="3" t="s">
        <v>68</v>
      </c>
      <c r="U11275" s="3" t="s">
        <v>68</v>
      </c>
      <c r="V11275" s="3" t="s">
        <v>2713</v>
      </c>
      <c r="W11275" s="3" t="s">
        <v>2870</v>
      </c>
      <c r="Z11275" s="3">
        <v>45.259599999999999</v>
      </c>
      <c r="AA11275" s="3">
        <v>-123.0742</v>
      </c>
      <c r="AB11275" s="3" t="s">
        <v>2741</v>
      </c>
      <c r="AD11275" s="3" t="s">
        <v>2741</v>
      </c>
      <c r="AF11275" s="3" t="s">
        <v>2698</v>
      </c>
      <c r="AG11275" s="3" t="s">
        <v>1648</v>
      </c>
    </row>
    <row r="11276" spans="4:33">
      <c r="D11276" s="3">
        <v>15395747</v>
      </c>
      <c r="E11276" s="18">
        <v>13</v>
      </c>
      <c r="F11276" s="3" t="s">
        <v>1780</v>
      </c>
      <c r="G11276" s="3">
        <v>2018</v>
      </c>
      <c r="H11276" s="3"/>
      <c r="L11276" s="5"/>
      <c r="N11276" s="3" t="s">
        <v>2698</v>
      </c>
      <c r="O11276" s="3"/>
      <c r="P11276" s="38">
        <v>213</v>
      </c>
      <c r="Q11276" s="38">
        <v>8</v>
      </c>
      <c r="R11276" s="3" t="s">
        <v>3</v>
      </c>
      <c r="S11276" s="3" t="s">
        <v>43</v>
      </c>
      <c r="T11276" s="3" t="s">
        <v>68</v>
      </c>
      <c r="U11276" s="3" t="s">
        <v>68</v>
      </c>
      <c r="V11276" s="3" t="s">
        <v>2713</v>
      </c>
      <c r="W11276" s="3" t="s">
        <v>2870</v>
      </c>
      <c r="Z11276" s="3">
        <v>45.259599999999999</v>
      </c>
      <c r="AA11276" s="3">
        <v>-123.0742</v>
      </c>
      <c r="AB11276" s="3" t="s">
        <v>2741</v>
      </c>
      <c r="AD11276" s="3" t="s">
        <v>2741</v>
      </c>
      <c r="AF11276" s="3" t="s">
        <v>2698</v>
      </c>
      <c r="AG11276" s="3" t="s">
        <v>1648</v>
      </c>
    </row>
    <row r="11277" spans="4:33">
      <c r="D11277" s="3">
        <v>15395747</v>
      </c>
      <c r="E11277" s="18">
        <v>13</v>
      </c>
      <c r="F11277" s="3" t="s">
        <v>1780</v>
      </c>
      <c r="G11277" s="3">
        <v>2018</v>
      </c>
      <c r="H11277" s="3"/>
      <c r="L11277" s="5"/>
      <c r="N11277" s="3" t="s">
        <v>2698</v>
      </c>
      <c r="O11277" s="3"/>
      <c r="P11277" s="38">
        <v>213</v>
      </c>
      <c r="Q11277" s="38">
        <v>9</v>
      </c>
      <c r="R11277" s="3" t="s">
        <v>3</v>
      </c>
      <c r="S11277" s="3" t="s">
        <v>43</v>
      </c>
      <c r="T11277" s="3" t="s">
        <v>68</v>
      </c>
      <c r="U11277" s="3" t="s">
        <v>68</v>
      </c>
      <c r="V11277" s="3" t="s">
        <v>2713</v>
      </c>
      <c r="W11277" s="3" t="s">
        <v>2870</v>
      </c>
      <c r="Z11277" s="3">
        <v>45.259599999999999</v>
      </c>
      <c r="AA11277" s="3">
        <v>-123.0742</v>
      </c>
      <c r="AB11277" s="3" t="s">
        <v>2741</v>
      </c>
      <c r="AD11277" s="3" t="s">
        <v>2741</v>
      </c>
      <c r="AF11277" s="3" t="s">
        <v>2698</v>
      </c>
      <c r="AG11277" s="3" t="s">
        <v>1648</v>
      </c>
    </row>
    <row r="11278" spans="4:33">
      <c r="D11278" s="3">
        <v>15395747</v>
      </c>
      <c r="E11278" s="18">
        <v>13</v>
      </c>
      <c r="F11278" s="3" t="s">
        <v>1780</v>
      </c>
      <c r="G11278" s="3">
        <v>2018</v>
      </c>
      <c r="H11278" s="3"/>
      <c r="L11278" s="5"/>
      <c r="N11278" s="3" t="s">
        <v>2698</v>
      </c>
      <c r="O11278" s="3"/>
      <c r="P11278" s="38">
        <v>213</v>
      </c>
      <c r="Q11278" s="38">
        <v>10</v>
      </c>
      <c r="R11278" s="3" t="s">
        <v>3</v>
      </c>
      <c r="S11278" s="3" t="s">
        <v>43</v>
      </c>
      <c r="T11278" s="3" t="s">
        <v>68</v>
      </c>
      <c r="U11278" s="3" t="s">
        <v>68</v>
      </c>
      <c r="V11278" s="3" t="s">
        <v>2713</v>
      </c>
      <c r="W11278" s="3" t="s">
        <v>2870</v>
      </c>
      <c r="Z11278" s="3">
        <v>45.259599999999999</v>
      </c>
      <c r="AA11278" s="3">
        <v>-123.0742</v>
      </c>
      <c r="AB11278" s="3" t="s">
        <v>2741</v>
      </c>
      <c r="AD11278" s="3" t="s">
        <v>2741</v>
      </c>
      <c r="AF11278" s="3" t="s">
        <v>2698</v>
      </c>
      <c r="AG11278" s="3" t="s">
        <v>1648</v>
      </c>
    </row>
    <row r="11279" spans="4:33">
      <c r="D11279" s="3">
        <v>15395787</v>
      </c>
      <c r="E11279" s="18">
        <v>13</v>
      </c>
      <c r="F11279" s="3" t="s">
        <v>1780</v>
      </c>
      <c r="G11279" s="3">
        <v>2018</v>
      </c>
      <c r="H11279" s="3"/>
      <c r="L11279" s="5"/>
      <c r="N11279" s="3" t="s">
        <v>2698</v>
      </c>
      <c r="O11279" s="3"/>
      <c r="P11279" s="38">
        <v>214</v>
      </c>
      <c r="Q11279" s="38">
        <v>1</v>
      </c>
      <c r="R11279" s="3" t="s">
        <v>3</v>
      </c>
      <c r="S11279" s="3" t="s">
        <v>43</v>
      </c>
      <c r="T11279" s="3" t="s">
        <v>68</v>
      </c>
      <c r="U11279" s="3" t="s">
        <v>68</v>
      </c>
      <c r="V11279" s="3" t="s">
        <v>2713</v>
      </c>
      <c r="W11279" s="3" t="s">
        <v>2870</v>
      </c>
      <c r="Z11279" s="3">
        <v>45.2575</v>
      </c>
      <c r="AA11279" s="3">
        <v>-123.0744</v>
      </c>
      <c r="AB11279" s="3" t="s">
        <v>2741</v>
      </c>
      <c r="AD11279" s="3" t="s">
        <v>2741</v>
      </c>
      <c r="AF11279" s="3" t="s">
        <v>2698</v>
      </c>
      <c r="AG11279" s="3" t="s">
        <v>1648</v>
      </c>
    </row>
    <row r="11280" spans="4:33">
      <c r="D11280" s="3">
        <v>15395787</v>
      </c>
      <c r="E11280" s="18">
        <v>13</v>
      </c>
      <c r="F11280" s="3" t="s">
        <v>1780</v>
      </c>
      <c r="G11280" s="3">
        <v>2018</v>
      </c>
      <c r="H11280" s="3"/>
      <c r="L11280" s="5"/>
      <c r="N11280" s="3" t="s">
        <v>2698</v>
      </c>
      <c r="O11280" s="3"/>
      <c r="P11280" s="38">
        <v>214</v>
      </c>
      <c r="Q11280" s="38">
        <v>2</v>
      </c>
      <c r="R11280" s="3" t="s">
        <v>3</v>
      </c>
      <c r="S11280" s="3" t="s">
        <v>43</v>
      </c>
      <c r="T11280" s="3" t="s">
        <v>68</v>
      </c>
      <c r="U11280" s="3" t="s">
        <v>68</v>
      </c>
      <c r="V11280" s="3" t="s">
        <v>2713</v>
      </c>
      <c r="W11280" s="3" t="s">
        <v>2870</v>
      </c>
      <c r="Z11280" s="3">
        <v>45.2575</v>
      </c>
      <c r="AA11280" s="3">
        <v>-123.0744</v>
      </c>
      <c r="AB11280" s="3" t="s">
        <v>2741</v>
      </c>
      <c r="AD11280" s="3" t="s">
        <v>2741</v>
      </c>
      <c r="AF11280" s="3" t="s">
        <v>2698</v>
      </c>
      <c r="AG11280" s="3" t="s">
        <v>1648</v>
      </c>
    </row>
    <row r="11281" spans="4:33">
      <c r="D11281" s="3">
        <v>15395787</v>
      </c>
      <c r="E11281" s="18">
        <v>13</v>
      </c>
      <c r="F11281" s="3" t="s">
        <v>1780</v>
      </c>
      <c r="G11281" s="3">
        <v>2018</v>
      </c>
      <c r="H11281" s="3"/>
      <c r="L11281" s="5"/>
      <c r="N11281" s="3" t="s">
        <v>2698</v>
      </c>
      <c r="O11281" s="3"/>
      <c r="P11281" s="38">
        <v>214</v>
      </c>
      <c r="Q11281" s="38">
        <v>3</v>
      </c>
      <c r="R11281" s="3" t="s">
        <v>3</v>
      </c>
      <c r="S11281" s="3" t="s">
        <v>43</v>
      </c>
      <c r="T11281" s="3" t="s">
        <v>68</v>
      </c>
      <c r="U11281" s="3" t="s">
        <v>68</v>
      </c>
      <c r="V11281" s="3" t="s">
        <v>2713</v>
      </c>
      <c r="W11281" s="3" t="s">
        <v>2870</v>
      </c>
      <c r="Z11281" s="3">
        <v>45.2575</v>
      </c>
      <c r="AA11281" s="3">
        <v>-123.0744</v>
      </c>
      <c r="AB11281" s="3" t="s">
        <v>2741</v>
      </c>
      <c r="AD11281" s="3" t="s">
        <v>2741</v>
      </c>
      <c r="AF11281" s="3" t="s">
        <v>2698</v>
      </c>
      <c r="AG11281" s="3" t="s">
        <v>1648</v>
      </c>
    </row>
    <row r="11282" spans="4:33">
      <c r="D11282" s="3">
        <v>15395787</v>
      </c>
      <c r="E11282" s="18">
        <v>13</v>
      </c>
      <c r="F11282" s="3" t="s">
        <v>1780</v>
      </c>
      <c r="G11282" s="3">
        <v>2018</v>
      </c>
      <c r="H11282" s="3"/>
      <c r="L11282" s="5"/>
      <c r="N11282" s="3" t="s">
        <v>2698</v>
      </c>
      <c r="O11282" s="3"/>
      <c r="P11282" s="38">
        <v>214</v>
      </c>
      <c r="Q11282" s="38">
        <v>4</v>
      </c>
      <c r="R11282" s="3" t="s">
        <v>3</v>
      </c>
      <c r="S11282" s="3" t="s">
        <v>43</v>
      </c>
      <c r="T11282" s="3" t="s">
        <v>68</v>
      </c>
      <c r="U11282" s="3" t="s">
        <v>68</v>
      </c>
      <c r="V11282" s="3" t="s">
        <v>2713</v>
      </c>
      <c r="W11282" s="3" t="s">
        <v>2870</v>
      </c>
      <c r="Z11282" s="3">
        <v>45.2575</v>
      </c>
      <c r="AA11282" s="3">
        <v>-123.0744</v>
      </c>
      <c r="AB11282" s="3" t="s">
        <v>2741</v>
      </c>
      <c r="AD11282" s="3" t="s">
        <v>2741</v>
      </c>
      <c r="AF11282" s="3" t="s">
        <v>2698</v>
      </c>
      <c r="AG11282" s="3" t="s">
        <v>1648</v>
      </c>
    </row>
    <row r="11283" spans="4:33">
      <c r="D11283" s="3">
        <v>15395787</v>
      </c>
      <c r="E11283" s="18">
        <v>13</v>
      </c>
      <c r="F11283" s="3" t="s">
        <v>1780</v>
      </c>
      <c r="G11283" s="3">
        <v>2018</v>
      </c>
      <c r="H11283" s="3"/>
      <c r="L11283" s="5"/>
      <c r="N11283" s="3" t="s">
        <v>2698</v>
      </c>
      <c r="O11283" s="3"/>
      <c r="P11283" s="38">
        <v>214</v>
      </c>
      <c r="Q11283" s="38">
        <v>5</v>
      </c>
      <c r="R11283" s="3" t="s">
        <v>3</v>
      </c>
      <c r="S11283" s="3" t="s">
        <v>43</v>
      </c>
      <c r="T11283" s="3" t="s">
        <v>68</v>
      </c>
      <c r="U11283" s="3" t="s">
        <v>68</v>
      </c>
      <c r="V11283" s="3" t="s">
        <v>2713</v>
      </c>
      <c r="W11283" s="3" t="s">
        <v>2870</v>
      </c>
      <c r="Z11283" s="3">
        <v>45.2575</v>
      </c>
      <c r="AA11283" s="3">
        <v>-123.0744</v>
      </c>
      <c r="AB11283" s="3" t="s">
        <v>2741</v>
      </c>
      <c r="AD11283" s="3" t="s">
        <v>2741</v>
      </c>
      <c r="AF11283" s="3" t="s">
        <v>2698</v>
      </c>
      <c r="AG11283" s="3" t="s">
        <v>1648</v>
      </c>
    </row>
    <row r="11284" spans="4:33">
      <c r="D11284" s="3">
        <v>15395787</v>
      </c>
      <c r="E11284" s="18">
        <v>13</v>
      </c>
      <c r="F11284" s="3" t="s">
        <v>1780</v>
      </c>
      <c r="G11284" s="3">
        <v>2018</v>
      </c>
      <c r="H11284" s="3"/>
      <c r="L11284" s="5"/>
      <c r="N11284" s="3" t="s">
        <v>2698</v>
      </c>
      <c r="O11284" s="3"/>
      <c r="P11284" s="38">
        <v>214</v>
      </c>
      <c r="Q11284" s="38">
        <v>6</v>
      </c>
      <c r="R11284" s="3" t="s">
        <v>3</v>
      </c>
      <c r="S11284" s="3" t="s">
        <v>43</v>
      </c>
      <c r="T11284" s="3" t="s">
        <v>68</v>
      </c>
      <c r="U11284" s="3" t="s">
        <v>68</v>
      </c>
      <c r="V11284" s="3" t="s">
        <v>2713</v>
      </c>
      <c r="W11284" s="3" t="s">
        <v>2870</v>
      </c>
      <c r="Z11284" s="3">
        <v>45.2575</v>
      </c>
      <c r="AA11284" s="3">
        <v>-123.0744</v>
      </c>
      <c r="AB11284" s="3" t="s">
        <v>2741</v>
      </c>
      <c r="AD11284" s="3" t="s">
        <v>2741</v>
      </c>
      <c r="AF11284" s="3" t="s">
        <v>2698</v>
      </c>
      <c r="AG11284" s="3" t="s">
        <v>1648</v>
      </c>
    </row>
    <row r="11285" spans="4:33">
      <c r="D11285" s="3">
        <v>16731607</v>
      </c>
      <c r="E11285" s="18">
        <v>20</v>
      </c>
      <c r="F11285" s="3" t="s">
        <v>2711</v>
      </c>
      <c r="G11285" s="3">
        <v>2018</v>
      </c>
      <c r="H11285" s="3"/>
      <c r="L11285" s="5"/>
      <c r="N11285" s="3" t="s">
        <v>2698</v>
      </c>
      <c r="O11285" s="3"/>
      <c r="P11285" s="38">
        <v>215</v>
      </c>
      <c r="Q11285" s="38">
        <v>1</v>
      </c>
      <c r="R11285" s="3" t="s">
        <v>3</v>
      </c>
      <c r="S11285" s="3" t="s">
        <v>43</v>
      </c>
      <c r="T11285" s="3" t="s">
        <v>68</v>
      </c>
      <c r="U11285" s="3" t="s">
        <v>68</v>
      </c>
      <c r="V11285" s="3" t="s">
        <v>2804</v>
      </c>
      <c r="W11285" s="3" t="s">
        <v>154</v>
      </c>
      <c r="Z11285" s="3">
        <v>45.171100000000003</v>
      </c>
      <c r="AA11285" s="3">
        <v>-123.1857</v>
      </c>
      <c r="AB11285" s="3" t="s">
        <v>2741</v>
      </c>
      <c r="AD11285" s="3" t="s">
        <v>2741</v>
      </c>
      <c r="AF11285" s="3" t="s">
        <v>2698</v>
      </c>
      <c r="AG11285" s="3" t="s">
        <v>1648</v>
      </c>
    </row>
    <row r="11286" spans="4:33">
      <c r="D11286" s="3">
        <v>16731607</v>
      </c>
      <c r="E11286" s="18">
        <v>20</v>
      </c>
      <c r="F11286" s="3" t="s">
        <v>2711</v>
      </c>
      <c r="G11286" s="3">
        <v>2018</v>
      </c>
      <c r="H11286" s="3"/>
      <c r="L11286" s="5"/>
      <c r="N11286" s="3" t="s">
        <v>2698</v>
      </c>
      <c r="O11286" s="3"/>
      <c r="P11286" s="38">
        <v>215</v>
      </c>
      <c r="Q11286" s="38">
        <v>2</v>
      </c>
      <c r="R11286" s="3" t="s">
        <v>3</v>
      </c>
      <c r="S11286" s="3" t="s">
        <v>43</v>
      </c>
      <c r="T11286" s="3" t="s">
        <v>68</v>
      </c>
      <c r="U11286" s="3" t="s">
        <v>68</v>
      </c>
      <c r="V11286" s="3" t="s">
        <v>2804</v>
      </c>
      <c r="W11286" s="3" t="s">
        <v>154</v>
      </c>
      <c r="Z11286" s="3">
        <v>45.171100000000003</v>
      </c>
      <c r="AA11286" s="3">
        <v>-123.1857</v>
      </c>
      <c r="AB11286" s="3" t="s">
        <v>2741</v>
      </c>
      <c r="AD11286" s="3" t="s">
        <v>2741</v>
      </c>
      <c r="AF11286" s="3" t="s">
        <v>2698</v>
      </c>
      <c r="AG11286" s="3" t="s">
        <v>1648</v>
      </c>
    </row>
    <row r="11287" spans="4:33" ht="15" customHeight="1">
      <c r="D11287" s="3">
        <v>16731607</v>
      </c>
      <c r="E11287" s="18">
        <v>20</v>
      </c>
      <c r="F11287" s="3" t="s">
        <v>2711</v>
      </c>
      <c r="G11287" s="3">
        <v>2018</v>
      </c>
      <c r="H11287" s="3"/>
      <c r="L11287" s="5"/>
      <c r="N11287" s="3" t="s">
        <v>2698</v>
      </c>
      <c r="O11287" s="3"/>
      <c r="P11287" s="38">
        <v>215</v>
      </c>
      <c r="Q11287" s="38">
        <v>3</v>
      </c>
      <c r="R11287" s="3" t="s">
        <v>3</v>
      </c>
      <c r="S11287" s="3" t="s">
        <v>43</v>
      </c>
      <c r="T11287" s="3" t="s">
        <v>68</v>
      </c>
      <c r="U11287" s="3" t="s">
        <v>68</v>
      </c>
      <c r="V11287" s="3" t="s">
        <v>2804</v>
      </c>
      <c r="W11287" s="3" t="s">
        <v>154</v>
      </c>
      <c r="Z11287" s="3">
        <v>45.171100000000003</v>
      </c>
      <c r="AA11287" s="3">
        <v>-123.1857</v>
      </c>
      <c r="AB11287" s="3" t="s">
        <v>2741</v>
      </c>
      <c r="AD11287" s="3" t="s">
        <v>2741</v>
      </c>
      <c r="AF11287" s="3" t="s">
        <v>2698</v>
      </c>
      <c r="AG11287" s="3" t="s">
        <v>1648</v>
      </c>
    </row>
    <row r="11288" spans="4:33">
      <c r="D11288" s="3">
        <v>16731607</v>
      </c>
      <c r="E11288" s="18">
        <v>20</v>
      </c>
      <c r="F11288" s="3" t="s">
        <v>2711</v>
      </c>
      <c r="G11288" s="3">
        <v>2018</v>
      </c>
      <c r="H11288" s="3"/>
      <c r="L11288" s="5"/>
      <c r="N11288" s="3" t="s">
        <v>2698</v>
      </c>
      <c r="O11288" s="3"/>
      <c r="P11288" s="38">
        <v>215</v>
      </c>
      <c r="Q11288" s="38">
        <v>4</v>
      </c>
      <c r="R11288" s="3" t="s">
        <v>3</v>
      </c>
      <c r="S11288" s="3" t="s">
        <v>43</v>
      </c>
      <c r="T11288" s="3" t="s">
        <v>68</v>
      </c>
      <c r="U11288" s="3" t="s">
        <v>68</v>
      </c>
      <c r="V11288" s="3" t="s">
        <v>2804</v>
      </c>
      <c r="W11288" s="3" t="s">
        <v>154</v>
      </c>
      <c r="Z11288" s="3">
        <v>45.171100000000003</v>
      </c>
      <c r="AA11288" s="3">
        <v>-123.1857</v>
      </c>
      <c r="AB11288" s="3" t="s">
        <v>2741</v>
      </c>
      <c r="AD11288" s="3" t="s">
        <v>2741</v>
      </c>
      <c r="AF11288" s="3" t="s">
        <v>2698</v>
      </c>
      <c r="AG11288" s="3" t="s">
        <v>1648</v>
      </c>
    </row>
    <row r="11289" spans="4:33">
      <c r="D11289" s="3">
        <v>16731607</v>
      </c>
      <c r="E11289" s="18">
        <v>20</v>
      </c>
      <c r="F11289" s="3" t="s">
        <v>2711</v>
      </c>
      <c r="G11289" s="3">
        <v>2018</v>
      </c>
      <c r="H11289" s="3"/>
      <c r="L11289" s="5"/>
      <c r="N11289" s="3" t="s">
        <v>2698</v>
      </c>
      <c r="O11289" s="3"/>
      <c r="P11289" s="38">
        <v>215</v>
      </c>
      <c r="Q11289" s="38">
        <v>5</v>
      </c>
      <c r="R11289" s="3" t="s">
        <v>3</v>
      </c>
      <c r="S11289" s="3" t="s">
        <v>43</v>
      </c>
      <c r="T11289" s="3" t="s">
        <v>68</v>
      </c>
      <c r="U11289" s="3" t="s">
        <v>68</v>
      </c>
      <c r="V11289" s="3" t="s">
        <v>2804</v>
      </c>
      <c r="W11289" s="3" t="s">
        <v>154</v>
      </c>
      <c r="Z11289" s="3">
        <v>45.171100000000003</v>
      </c>
      <c r="AA11289" s="3">
        <v>-123.1857</v>
      </c>
      <c r="AB11289" s="3" t="s">
        <v>2741</v>
      </c>
      <c r="AD11289" s="3" t="s">
        <v>2741</v>
      </c>
      <c r="AF11289" s="3" t="s">
        <v>2698</v>
      </c>
      <c r="AG11289" s="3" t="s">
        <v>1648</v>
      </c>
    </row>
    <row r="11290" spans="4:33">
      <c r="D11290" s="3">
        <v>16731607</v>
      </c>
      <c r="E11290" s="18">
        <v>20</v>
      </c>
      <c r="F11290" s="3" t="s">
        <v>2711</v>
      </c>
      <c r="G11290" s="3">
        <v>2018</v>
      </c>
      <c r="H11290" s="3"/>
      <c r="L11290" s="5"/>
      <c r="N11290" s="3" t="s">
        <v>2698</v>
      </c>
      <c r="O11290" s="3"/>
      <c r="P11290" s="38">
        <v>215</v>
      </c>
      <c r="Q11290" s="38">
        <v>6</v>
      </c>
      <c r="R11290" s="3" t="s">
        <v>3</v>
      </c>
      <c r="S11290" s="3" t="s">
        <v>43</v>
      </c>
      <c r="T11290" s="3" t="s">
        <v>68</v>
      </c>
      <c r="U11290" s="3" t="s">
        <v>68</v>
      </c>
      <c r="V11290" s="3" t="s">
        <v>2804</v>
      </c>
      <c r="W11290" s="3" t="s">
        <v>154</v>
      </c>
      <c r="Z11290" s="3">
        <v>45.171100000000003</v>
      </c>
      <c r="AA11290" s="3">
        <v>-123.1857</v>
      </c>
      <c r="AB11290" s="3" t="s">
        <v>2741</v>
      </c>
      <c r="AD11290" s="3" t="s">
        <v>2741</v>
      </c>
      <c r="AF11290" s="3" t="s">
        <v>2698</v>
      </c>
      <c r="AG11290" s="3" t="s">
        <v>1648</v>
      </c>
    </row>
    <row r="11291" spans="4:33">
      <c r="D11291" s="3">
        <v>16731607</v>
      </c>
      <c r="E11291" s="18">
        <v>20</v>
      </c>
      <c r="F11291" s="3" t="s">
        <v>2711</v>
      </c>
      <c r="G11291" s="3">
        <v>2018</v>
      </c>
      <c r="H11291" s="3"/>
      <c r="L11291" s="5"/>
      <c r="N11291" s="3" t="s">
        <v>2698</v>
      </c>
      <c r="O11291" s="3"/>
      <c r="P11291" s="38">
        <v>215</v>
      </c>
      <c r="Q11291" s="38">
        <v>7</v>
      </c>
      <c r="R11291" s="3" t="s">
        <v>3</v>
      </c>
      <c r="S11291" s="3" t="s">
        <v>43</v>
      </c>
      <c r="T11291" s="3" t="s">
        <v>68</v>
      </c>
      <c r="U11291" s="3" t="s">
        <v>68</v>
      </c>
      <c r="V11291" s="3" t="s">
        <v>2804</v>
      </c>
      <c r="W11291" s="3" t="s">
        <v>154</v>
      </c>
      <c r="Z11291" s="3">
        <v>45.171100000000003</v>
      </c>
      <c r="AA11291" s="3">
        <v>-123.1857</v>
      </c>
      <c r="AB11291" s="3" t="s">
        <v>2741</v>
      </c>
      <c r="AD11291" s="3" t="s">
        <v>2741</v>
      </c>
      <c r="AF11291" s="3" t="s">
        <v>2698</v>
      </c>
      <c r="AG11291" s="3" t="s">
        <v>1648</v>
      </c>
    </row>
    <row r="11292" spans="4:33">
      <c r="D11292" s="3">
        <v>16731607</v>
      </c>
      <c r="E11292" s="18">
        <v>20</v>
      </c>
      <c r="F11292" s="3" t="s">
        <v>2711</v>
      </c>
      <c r="G11292" s="3">
        <v>2018</v>
      </c>
      <c r="H11292" s="3"/>
      <c r="L11292" s="5"/>
      <c r="N11292" s="3" t="s">
        <v>2698</v>
      </c>
      <c r="O11292" s="3"/>
      <c r="P11292" s="38">
        <v>215</v>
      </c>
      <c r="Q11292" s="38">
        <v>8</v>
      </c>
      <c r="R11292" s="3" t="s">
        <v>3</v>
      </c>
      <c r="S11292" s="3" t="s">
        <v>43</v>
      </c>
      <c r="T11292" s="3" t="s">
        <v>68</v>
      </c>
      <c r="U11292" s="3" t="s">
        <v>68</v>
      </c>
      <c r="V11292" s="3" t="s">
        <v>2804</v>
      </c>
      <c r="W11292" s="3" t="s">
        <v>154</v>
      </c>
      <c r="Z11292" s="3">
        <v>45.171100000000003</v>
      </c>
      <c r="AA11292" s="3">
        <v>-123.1857</v>
      </c>
      <c r="AB11292" s="3" t="s">
        <v>2741</v>
      </c>
      <c r="AD11292" s="3" t="s">
        <v>2741</v>
      </c>
      <c r="AF11292" s="3" t="s">
        <v>2698</v>
      </c>
      <c r="AG11292" s="3" t="s">
        <v>1648</v>
      </c>
    </row>
    <row r="11293" spans="4:33">
      <c r="D11293" s="3">
        <v>16731607</v>
      </c>
      <c r="E11293" s="18">
        <v>20</v>
      </c>
      <c r="F11293" s="3" t="s">
        <v>2711</v>
      </c>
      <c r="G11293" s="3">
        <v>2018</v>
      </c>
      <c r="H11293" s="3"/>
      <c r="L11293" s="5"/>
      <c r="N11293" s="3" t="s">
        <v>2698</v>
      </c>
      <c r="O11293" s="3"/>
      <c r="P11293" s="38">
        <v>215</v>
      </c>
      <c r="Q11293" s="38">
        <v>9</v>
      </c>
      <c r="R11293" s="3" t="s">
        <v>3</v>
      </c>
      <c r="S11293" s="3" t="s">
        <v>43</v>
      </c>
      <c r="T11293" s="3" t="s">
        <v>68</v>
      </c>
      <c r="U11293" s="3" t="s">
        <v>68</v>
      </c>
      <c r="V11293" s="3" t="s">
        <v>2804</v>
      </c>
      <c r="W11293" s="3" t="s">
        <v>154</v>
      </c>
      <c r="Z11293" s="3">
        <v>45.171100000000003</v>
      </c>
      <c r="AA11293" s="3">
        <v>-123.1857</v>
      </c>
      <c r="AB11293" s="3" t="s">
        <v>2741</v>
      </c>
      <c r="AD11293" s="3" t="s">
        <v>2741</v>
      </c>
      <c r="AF11293" s="3" t="s">
        <v>2698</v>
      </c>
      <c r="AG11293" s="3" t="s">
        <v>1648</v>
      </c>
    </row>
    <row r="11294" spans="4:33">
      <c r="D11294" s="3">
        <v>16731607</v>
      </c>
      <c r="E11294" s="18">
        <v>20</v>
      </c>
      <c r="F11294" s="3" t="s">
        <v>2711</v>
      </c>
      <c r="G11294" s="3">
        <v>2018</v>
      </c>
      <c r="H11294" s="3"/>
      <c r="L11294" s="5"/>
      <c r="N11294" s="3" t="s">
        <v>2698</v>
      </c>
      <c r="O11294" s="3"/>
      <c r="P11294" s="38">
        <v>215</v>
      </c>
      <c r="Q11294" s="38">
        <v>10</v>
      </c>
      <c r="R11294" s="3" t="s">
        <v>3</v>
      </c>
      <c r="S11294" s="3" t="s">
        <v>43</v>
      </c>
      <c r="T11294" s="3" t="s">
        <v>68</v>
      </c>
      <c r="U11294" s="3" t="s">
        <v>68</v>
      </c>
      <c r="V11294" s="3" t="s">
        <v>2804</v>
      </c>
      <c r="W11294" s="3" t="s">
        <v>154</v>
      </c>
      <c r="Z11294" s="3">
        <v>45.171100000000003</v>
      </c>
      <c r="AA11294" s="3">
        <v>-123.1857</v>
      </c>
      <c r="AB11294" s="3" t="s">
        <v>2741</v>
      </c>
      <c r="AD11294" s="3" t="s">
        <v>2741</v>
      </c>
      <c r="AF11294" s="3" t="s">
        <v>2698</v>
      </c>
      <c r="AG11294" s="3" t="s">
        <v>1648</v>
      </c>
    </row>
    <row r="11295" spans="4:33">
      <c r="D11295" s="3">
        <v>16731607</v>
      </c>
      <c r="E11295" s="18">
        <v>20</v>
      </c>
      <c r="F11295" s="3" t="s">
        <v>2711</v>
      </c>
      <c r="G11295" s="3">
        <v>2018</v>
      </c>
      <c r="H11295" s="3"/>
      <c r="L11295" s="5"/>
      <c r="N11295" s="3" t="s">
        <v>2698</v>
      </c>
      <c r="O11295" s="3"/>
      <c r="P11295" s="38">
        <v>215</v>
      </c>
      <c r="Q11295" s="38">
        <v>11</v>
      </c>
      <c r="R11295" s="3" t="s">
        <v>3</v>
      </c>
      <c r="S11295" s="3" t="s">
        <v>43</v>
      </c>
      <c r="T11295" s="3" t="s">
        <v>68</v>
      </c>
      <c r="U11295" s="3" t="s">
        <v>68</v>
      </c>
      <c r="V11295" s="3" t="s">
        <v>2804</v>
      </c>
      <c r="W11295" s="3" t="s">
        <v>154</v>
      </c>
      <c r="Z11295" s="3">
        <v>45.171100000000003</v>
      </c>
      <c r="AA11295" s="3">
        <v>-123.1857</v>
      </c>
      <c r="AB11295" s="3" t="s">
        <v>2741</v>
      </c>
      <c r="AD11295" s="3" t="s">
        <v>2741</v>
      </c>
      <c r="AF11295" s="3" t="s">
        <v>2698</v>
      </c>
      <c r="AG11295" s="3" t="s">
        <v>1648</v>
      </c>
    </row>
    <row r="11296" spans="4:33">
      <c r="D11296" s="3">
        <v>16731607</v>
      </c>
      <c r="E11296" s="18">
        <v>20</v>
      </c>
      <c r="F11296" s="3" t="s">
        <v>2711</v>
      </c>
      <c r="G11296" s="3">
        <v>2018</v>
      </c>
      <c r="H11296" s="3"/>
      <c r="L11296" s="5"/>
      <c r="N11296" s="3" t="s">
        <v>2698</v>
      </c>
      <c r="O11296" s="3"/>
      <c r="P11296" s="38">
        <v>215</v>
      </c>
      <c r="Q11296" s="38">
        <v>12</v>
      </c>
      <c r="R11296" s="3" t="s">
        <v>3</v>
      </c>
      <c r="S11296" s="3" t="s">
        <v>43</v>
      </c>
      <c r="T11296" s="3" t="s">
        <v>68</v>
      </c>
      <c r="U11296" s="3" t="s">
        <v>68</v>
      </c>
      <c r="V11296" s="3" t="s">
        <v>2804</v>
      </c>
      <c r="W11296" s="3" t="s">
        <v>154</v>
      </c>
      <c r="Z11296" s="3">
        <v>45.171100000000003</v>
      </c>
      <c r="AA11296" s="3">
        <v>-123.1857</v>
      </c>
      <c r="AB11296" s="3" t="s">
        <v>2741</v>
      </c>
      <c r="AD11296" s="3" t="s">
        <v>2741</v>
      </c>
      <c r="AF11296" s="3" t="s">
        <v>2698</v>
      </c>
      <c r="AG11296" s="3" t="s">
        <v>1648</v>
      </c>
    </row>
    <row r="11297" spans="4:33">
      <c r="D11297" s="3">
        <v>16731607</v>
      </c>
      <c r="E11297" s="18">
        <v>20</v>
      </c>
      <c r="F11297" s="3" t="s">
        <v>2711</v>
      </c>
      <c r="G11297" s="3">
        <v>2018</v>
      </c>
      <c r="H11297" s="3"/>
      <c r="L11297" s="5"/>
      <c r="N11297" s="3" t="s">
        <v>2698</v>
      </c>
      <c r="O11297" s="3"/>
      <c r="P11297" s="38">
        <v>215</v>
      </c>
      <c r="Q11297" s="38">
        <v>13</v>
      </c>
      <c r="R11297" s="3" t="s">
        <v>3</v>
      </c>
      <c r="S11297" s="3" t="s">
        <v>43</v>
      </c>
      <c r="T11297" s="3" t="s">
        <v>68</v>
      </c>
      <c r="U11297" s="3" t="s">
        <v>68</v>
      </c>
      <c r="V11297" s="3" t="s">
        <v>2804</v>
      </c>
      <c r="W11297" s="3" t="s">
        <v>154</v>
      </c>
      <c r="Z11297" s="3">
        <v>45.171100000000003</v>
      </c>
      <c r="AA11297" s="3">
        <v>-123.1857</v>
      </c>
      <c r="AB11297" s="3" t="s">
        <v>2741</v>
      </c>
      <c r="AD11297" s="3" t="s">
        <v>2741</v>
      </c>
      <c r="AF11297" s="3" t="s">
        <v>2698</v>
      </c>
      <c r="AG11297" s="3" t="s">
        <v>1648</v>
      </c>
    </row>
    <row r="11298" spans="4:33">
      <c r="D11298" s="3">
        <v>16731630</v>
      </c>
      <c r="E11298" s="18">
        <v>20</v>
      </c>
      <c r="F11298" s="3" t="s">
        <v>2711</v>
      </c>
      <c r="G11298" s="3">
        <v>2018</v>
      </c>
      <c r="H11298" s="3"/>
      <c r="L11298" s="5"/>
      <c r="N11298" s="3" t="s">
        <v>2698</v>
      </c>
      <c r="O11298" s="3"/>
      <c r="P11298" s="38">
        <v>216</v>
      </c>
      <c r="Q11298" s="38">
        <v>1</v>
      </c>
      <c r="R11298" s="3" t="s">
        <v>3</v>
      </c>
      <c r="S11298" s="3" t="s">
        <v>43</v>
      </c>
      <c r="T11298" s="3" t="s">
        <v>68</v>
      </c>
      <c r="U11298" s="3" t="s">
        <v>68</v>
      </c>
      <c r="V11298" s="3" t="s">
        <v>2804</v>
      </c>
      <c r="W11298" s="3" t="s">
        <v>154</v>
      </c>
      <c r="Z11298" s="3">
        <v>45.171100000000003</v>
      </c>
      <c r="AA11298" s="3">
        <v>-123.18559999999999</v>
      </c>
      <c r="AB11298" s="3" t="s">
        <v>2741</v>
      </c>
      <c r="AD11298" s="3" t="s">
        <v>2741</v>
      </c>
      <c r="AF11298" s="3" t="s">
        <v>2698</v>
      </c>
      <c r="AG11298" s="3" t="s">
        <v>1648</v>
      </c>
    </row>
    <row r="11299" spans="4:33">
      <c r="D11299" s="3">
        <v>16731997</v>
      </c>
      <c r="E11299" s="18">
        <v>20</v>
      </c>
      <c r="F11299" s="3" t="s">
        <v>2711</v>
      </c>
      <c r="G11299" s="3">
        <v>2018</v>
      </c>
      <c r="H11299" s="3"/>
      <c r="L11299" s="5"/>
      <c r="N11299" s="3" t="s">
        <v>2698</v>
      </c>
      <c r="O11299" s="3"/>
      <c r="P11299" s="38">
        <v>217</v>
      </c>
      <c r="Q11299" s="38">
        <v>1</v>
      </c>
      <c r="R11299" s="3" t="s">
        <v>3</v>
      </c>
      <c r="S11299" s="3" t="s">
        <v>43</v>
      </c>
      <c r="T11299" s="3" t="s">
        <v>68</v>
      </c>
      <c r="U11299" s="3" t="s">
        <v>68</v>
      </c>
      <c r="V11299" s="3" t="s">
        <v>2804</v>
      </c>
      <c r="W11299" s="3" t="s">
        <v>154</v>
      </c>
      <c r="Z11299" s="3">
        <v>45.171199999999999</v>
      </c>
      <c r="AA11299" s="3">
        <v>-123.18559999999999</v>
      </c>
      <c r="AB11299" s="3" t="s">
        <v>2741</v>
      </c>
      <c r="AD11299" s="3" t="s">
        <v>2741</v>
      </c>
      <c r="AF11299" s="3" t="s">
        <v>2698</v>
      </c>
      <c r="AG11299" s="3" t="s">
        <v>1648</v>
      </c>
    </row>
    <row r="11300" spans="4:33">
      <c r="D11300" s="3">
        <v>16731997</v>
      </c>
      <c r="E11300" s="18">
        <v>20</v>
      </c>
      <c r="F11300" s="3" t="s">
        <v>2711</v>
      </c>
      <c r="G11300" s="3">
        <v>2018</v>
      </c>
      <c r="H11300" s="3"/>
      <c r="L11300" s="5"/>
      <c r="N11300" s="3" t="s">
        <v>2698</v>
      </c>
      <c r="O11300" s="3"/>
      <c r="P11300" s="38">
        <v>217</v>
      </c>
      <c r="Q11300" s="38">
        <v>2</v>
      </c>
      <c r="R11300" s="3" t="s">
        <v>3</v>
      </c>
      <c r="S11300" s="3" t="s">
        <v>43</v>
      </c>
      <c r="T11300" s="3" t="s">
        <v>68</v>
      </c>
      <c r="U11300" s="3" t="s">
        <v>68</v>
      </c>
      <c r="V11300" s="3" t="s">
        <v>2804</v>
      </c>
      <c r="W11300" s="3" t="s">
        <v>154</v>
      </c>
      <c r="Z11300" s="3">
        <v>45.171199999999999</v>
      </c>
      <c r="AA11300" s="3">
        <v>-123.18559999999999</v>
      </c>
      <c r="AB11300" s="3" t="s">
        <v>2741</v>
      </c>
      <c r="AD11300" s="3" t="s">
        <v>2741</v>
      </c>
      <c r="AF11300" s="3" t="s">
        <v>2698</v>
      </c>
      <c r="AG11300" s="3" t="s">
        <v>1648</v>
      </c>
    </row>
    <row r="11301" spans="4:33">
      <c r="D11301" s="3">
        <v>16731997</v>
      </c>
      <c r="E11301" s="18">
        <v>20</v>
      </c>
      <c r="F11301" s="3" t="s">
        <v>2711</v>
      </c>
      <c r="G11301" s="3">
        <v>2018</v>
      </c>
      <c r="H11301" s="3"/>
      <c r="L11301" s="5"/>
      <c r="N11301" s="3" t="s">
        <v>2698</v>
      </c>
      <c r="O11301" s="3"/>
      <c r="P11301" s="38">
        <v>217</v>
      </c>
      <c r="Q11301" s="38">
        <v>3</v>
      </c>
      <c r="R11301" s="3" t="s">
        <v>3</v>
      </c>
      <c r="S11301" s="3" t="s">
        <v>43</v>
      </c>
      <c r="T11301" s="3" t="s">
        <v>68</v>
      </c>
      <c r="U11301" s="3" t="s">
        <v>68</v>
      </c>
      <c r="V11301" s="3" t="s">
        <v>2804</v>
      </c>
      <c r="W11301" s="3" t="s">
        <v>154</v>
      </c>
      <c r="Z11301" s="3">
        <v>45.171199999999999</v>
      </c>
      <c r="AA11301" s="3">
        <v>-123.18559999999999</v>
      </c>
      <c r="AB11301" s="3" t="s">
        <v>2741</v>
      </c>
      <c r="AD11301" s="3" t="s">
        <v>2741</v>
      </c>
      <c r="AF11301" s="3" t="s">
        <v>2698</v>
      </c>
      <c r="AG11301" s="3" t="s">
        <v>1648</v>
      </c>
    </row>
    <row r="11302" spans="4:33">
      <c r="D11302" s="3">
        <v>16731997</v>
      </c>
      <c r="E11302" s="18">
        <v>20</v>
      </c>
      <c r="F11302" s="3" t="s">
        <v>2711</v>
      </c>
      <c r="G11302" s="3">
        <v>2018</v>
      </c>
      <c r="H11302" s="3"/>
      <c r="L11302" s="5"/>
      <c r="N11302" s="3" t="s">
        <v>2698</v>
      </c>
      <c r="O11302" s="3"/>
      <c r="P11302" s="38">
        <v>217</v>
      </c>
      <c r="Q11302" s="38">
        <v>4</v>
      </c>
      <c r="R11302" s="3" t="s">
        <v>3</v>
      </c>
      <c r="S11302" s="3" t="s">
        <v>43</v>
      </c>
      <c r="T11302" s="3" t="s">
        <v>68</v>
      </c>
      <c r="U11302" s="3" t="s">
        <v>68</v>
      </c>
      <c r="V11302" s="3" t="s">
        <v>2804</v>
      </c>
      <c r="W11302" s="3" t="s">
        <v>154</v>
      </c>
      <c r="Z11302" s="3">
        <v>45.171199999999999</v>
      </c>
      <c r="AA11302" s="3">
        <v>-123.18559999999999</v>
      </c>
      <c r="AB11302" s="3" t="s">
        <v>2741</v>
      </c>
      <c r="AD11302" s="3" t="s">
        <v>2741</v>
      </c>
      <c r="AF11302" s="3" t="s">
        <v>2698</v>
      </c>
      <c r="AG11302" s="3" t="s">
        <v>1648</v>
      </c>
    </row>
    <row r="11303" spans="4:33">
      <c r="D11303" s="3">
        <v>16731997</v>
      </c>
      <c r="E11303" s="18">
        <v>20</v>
      </c>
      <c r="F11303" s="3" t="s">
        <v>2711</v>
      </c>
      <c r="G11303" s="3">
        <v>2018</v>
      </c>
      <c r="H11303" s="3"/>
      <c r="L11303" s="5"/>
      <c r="N11303" s="3" t="s">
        <v>2698</v>
      </c>
      <c r="O11303" s="3"/>
      <c r="P11303" s="38">
        <v>217</v>
      </c>
      <c r="Q11303" s="38">
        <v>5</v>
      </c>
      <c r="R11303" s="3" t="s">
        <v>3</v>
      </c>
      <c r="S11303" s="3" t="s">
        <v>43</v>
      </c>
      <c r="T11303" s="3" t="s">
        <v>68</v>
      </c>
      <c r="U11303" s="3" t="s">
        <v>68</v>
      </c>
      <c r="V11303" s="3" t="s">
        <v>2804</v>
      </c>
      <c r="W11303" s="3" t="s">
        <v>154</v>
      </c>
      <c r="Z11303" s="3">
        <v>45.171199999999999</v>
      </c>
      <c r="AA11303" s="3">
        <v>-123.18559999999999</v>
      </c>
      <c r="AB11303" s="3" t="s">
        <v>2741</v>
      </c>
      <c r="AD11303" s="3" t="s">
        <v>2741</v>
      </c>
      <c r="AF11303" s="3" t="s">
        <v>2698</v>
      </c>
      <c r="AG11303" s="3" t="s">
        <v>1648</v>
      </c>
    </row>
    <row r="11304" spans="4:33">
      <c r="D11304" s="3">
        <v>16731997</v>
      </c>
      <c r="E11304" s="18">
        <v>20</v>
      </c>
      <c r="F11304" s="3" t="s">
        <v>2711</v>
      </c>
      <c r="G11304" s="3">
        <v>2018</v>
      </c>
      <c r="H11304" s="3"/>
      <c r="L11304" s="5"/>
      <c r="N11304" s="3" t="s">
        <v>2698</v>
      </c>
      <c r="O11304" s="3"/>
      <c r="P11304" s="38">
        <v>217</v>
      </c>
      <c r="Q11304" s="38">
        <v>6</v>
      </c>
      <c r="R11304" s="3" t="s">
        <v>3</v>
      </c>
      <c r="S11304" s="3" t="s">
        <v>43</v>
      </c>
      <c r="T11304" s="3" t="s">
        <v>68</v>
      </c>
      <c r="U11304" s="3" t="s">
        <v>68</v>
      </c>
      <c r="V11304" s="3" t="s">
        <v>2804</v>
      </c>
      <c r="W11304" s="3" t="s">
        <v>154</v>
      </c>
      <c r="Z11304" s="3">
        <v>45.171199999999999</v>
      </c>
      <c r="AA11304" s="3">
        <v>-123.18559999999999</v>
      </c>
      <c r="AB11304" s="3" t="s">
        <v>2741</v>
      </c>
      <c r="AD11304" s="3" t="s">
        <v>2741</v>
      </c>
      <c r="AF11304" s="3" t="s">
        <v>2698</v>
      </c>
      <c r="AG11304" s="3" t="s">
        <v>1648</v>
      </c>
    </row>
    <row r="11305" spans="4:33">
      <c r="D11305" s="3">
        <v>16731997</v>
      </c>
      <c r="E11305" s="18">
        <v>20</v>
      </c>
      <c r="F11305" s="3" t="s">
        <v>2711</v>
      </c>
      <c r="G11305" s="3">
        <v>2018</v>
      </c>
      <c r="H11305" s="3"/>
      <c r="L11305" s="5"/>
      <c r="N11305" s="3" t="s">
        <v>2698</v>
      </c>
      <c r="O11305" s="3"/>
      <c r="P11305" s="38">
        <v>217</v>
      </c>
      <c r="Q11305" s="38">
        <v>7</v>
      </c>
      <c r="R11305" s="3" t="s">
        <v>3</v>
      </c>
      <c r="S11305" s="3" t="s">
        <v>43</v>
      </c>
      <c r="T11305" s="3" t="s">
        <v>68</v>
      </c>
      <c r="U11305" s="3" t="s">
        <v>68</v>
      </c>
      <c r="V11305" s="3" t="s">
        <v>2804</v>
      </c>
      <c r="W11305" s="3" t="s">
        <v>154</v>
      </c>
      <c r="Z11305" s="3">
        <v>45.171199999999999</v>
      </c>
      <c r="AA11305" s="3">
        <v>-123.18559999999999</v>
      </c>
      <c r="AB11305" s="3" t="s">
        <v>2741</v>
      </c>
      <c r="AD11305" s="3" t="s">
        <v>2741</v>
      </c>
      <c r="AF11305" s="3" t="s">
        <v>2698</v>
      </c>
      <c r="AG11305" s="3" t="s">
        <v>1648</v>
      </c>
    </row>
    <row r="11306" spans="4:33">
      <c r="D11306" s="3">
        <v>16731997</v>
      </c>
      <c r="E11306" s="18">
        <v>20</v>
      </c>
      <c r="F11306" s="3" t="s">
        <v>2711</v>
      </c>
      <c r="G11306" s="3">
        <v>2018</v>
      </c>
      <c r="H11306" s="3"/>
      <c r="L11306" s="5"/>
      <c r="N11306" s="3" t="s">
        <v>2698</v>
      </c>
      <c r="O11306" s="3"/>
      <c r="P11306" s="38">
        <v>217</v>
      </c>
      <c r="Q11306" s="38">
        <v>8</v>
      </c>
      <c r="R11306" s="3" t="s">
        <v>3</v>
      </c>
      <c r="S11306" s="3" t="s">
        <v>43</v>
      </c>
      <c r="T11306" s="3" t="s">
        <v>68</v>
      </c>
      <c r="U11306" s="3" t="s">
        <v>68</v>
      </c>
      <c r="V11306" s="3" t="s">
        <v>2804</v>
      </c>
      <c r="W11306" s="3" t="s">
        <v>154</v>
      </c>
      <c r="Z11306" s="3">
        <v>45.171199999999999</v>
      </c>
      <c r="AA11306" s="3">
        <v>-123.18559999999999</v>
      </c>
      <c r="AB11306" s="3" t="s">
        <v>2741</v>
      </c>
      <c r="AD11306" s="3" t="s">
        <v>2741</v>
      </c>
      <c r="AF11306" s="3" t="s">
        <v>2698</v>
      </c>
      <c r="AG11306" s="3" t="s">
        <v>1648</v>
      </c>
    </row>
    <row r="11307" spans="4:33">
      <c r="D11307" s="3">
        <v>16731997</v>
      </c>
      <c r="E11307" s="18">
        <v>20</v>
      </c>
      <c r="F11307" s="3" t="s">
        <v>2711</v>
      </c>
      <c r="G11307" s="3">
        <v>2018</v>
      </c>
      <c r="H11307" s="3"/>
      <c r="L11307" s="5"/>
      <c r="N11307" s="3" t="s">
        <v>2698</v>
      </c>
      <c r="O11307" s="3"/>
      <c r="P11307" s="38">
        <v>217</v>
      </c>
      <c r="Q11307" s="38">
        <v>9</v>
      </c>
      <c r="R11307" s="3" t="s">
        <v>3</v>
      </c>
      <c r="S11307" s="3" t="s">
        <v>43</v>
      </c>
      <c r="T11307" s="3" t="s">
        <v>68</v>
      </c>
      <c r="U11307" s="3" t="s">
        <v>68</v>
      </c>
      <c r="V11307" s="3" t="s">
        <v>2804</v>
      </c>
      <c r="W11307" s="3" t="s">
        <v>154</v>
      </c>
      <c r="Z11307" s="3">
        <v>45.171199999999999</v>
      </c>
      <c r="AA11307" s="3">
        <v>-123.18559999999999</v>
      </c>
      <c r="AB11307" s="3" t="s">
        <v>2741</v>
      </c>
      <c r="AD11307" s="3" t="s">
        <v>2741</v>
      </c>
      <c r="AF11307" s="3" t="s">
        <v>2698</v>
      </c>
      <c r="AG11307" s="3" t="s">
        <v>1648</v>
      </c>
    </row>
    <row r="11308" spans="4:33">
      <c r="D11308" s="3">
        <v>16731997</v>
      </c>
      <c r="E11308" s="18">
        <v>20</v>
      </c>
      <c r="F11308" s="3" t="s">
        <v>2711</v>
      </c>
      <c r="G11308" s="3">
        <v>2018</v>
      </c>
      <c r="H11308" s="3"/>
      <c r="L11308" s="5"/>
      <c r="N11308" s="3" t="s">
        <v>2698</v>
      </c>
      <c r="O11308" s="3"/>
      <c r="P11308" s="38">
        <v>217</v>
      </c>
      <c r="Q11308" s="38">
        <v>10</v>
      </c>
      <c r="R11308" s="3" t="s">
        <v>3</v>
      </c>
      <c r="S11308" s="3" t="s">
        <v>43</v>
      </c>
      <c r="T11308" s="3" t="s">
        <v>68</v>
      </c>
      <c r="U11308" s="3" t="s">
        <v>68</v>
      </c>
      <c r="V11308" s="3" t="s">
        <v>2804</v>
      </c>
      <c r="W11308" s="3" t="s">
        <v>154</v>
      </c>
      <c r="Z11308" s="3">
        <v>45.171199999999999</v>
      </c>
      <c r="AA11308" s="3">
        <v>-123.18559999999999</v>
      </c>
      <c r="AB11308" s="3" t="s">
        <v>2741</v>
      </c>
      <c r="AD11308" s="3" t="s">
        <v>2741</v>
      </c>
      <c r="AF11308" s="3" t="s">
        <v>2698</v>
      </c>
      <c r="AG11308" s="3" t="s">
        <v>1648</v>
      </c>
    </row>
    <row r="11309" spans="4:33">
      <c r="D11309" s="3">
        <v>16731997</v>
      </c>
      <c r="E11309" s="18">
        <v>20</v>
      </c>
      <c r="F11309" s="3" t="s">
        <v>2711</v>
      </c>
      <c r="G11309" s="3">
        <v>2018</v>
      </c>
      <c r="H11309" s="3"/>
      <c r="L11309" s="5"/>
      <c r="N11309" s="3" t="s">
        <v>2698</v>
      </c>
      <c r="O11309" s="3"/>
      <c r="P11309" s="38">
        <v>217</v>
      </c>
      <c r="Q11309" s="38">
        <v>11</v>
      </c>
      <c r="R11309" s="3" t="s">
        <v>3</v>
      </c>
      <c r="S11309" s="3" t="s">
        <v>43</v>
      </c>
      <c r="T11309" s="3" t="s">
        <v>68</v>
      </c>
      <c r="U11309" s="3" t="s">
        <v>68</v>
      </c>
      <c r="V11309" s="3" t="s">
        <v>2804</v>
      </c>
      <c r="W11309" s="3" t="s">
        <v>154</v>
      </c>
      <c r="Z11309" s="3">
        <v>45.171199999999999</v>
      </c>
      <c r="AA11309" s="3">
        <v>-123.18559999999999</v>
      </c>
      <c r="AB11309" s="3" t="s">
        <v>2741</v>
      </c>
      <c r="AD11309" s="3" t="s">
        <v>2741</v>
      </c>
      <c r="AF11309" s="3" t="s">
        <v>2698</v>
      </c>
      <c r="AG11309" s="3" t="s">
        <v>1648</v>
      </c>
    </row>
    <row r="11310" spans="4:33">
      <c r="D11310" s="3">
        <v>16731997</v>
      </c>
      <c r="E11310" s="18">
        <v>20</v>
      </c>
      <c r="F11310" s="3" t="s">
        <v>2711</v>
      </c>
      <c r="G11310" s="3">
        <v>2018</v>
      </c>
      <c r="H11310" s="3"/>
      <c r="L11310" s="5"/>
      <c r="N11310" s="3" t="s">
        <v>2698</v>
      </c>
      <c r="O11310" s="3"/>
      <c r="P11310" s="38">
        <v>217</v>
      </c>
      <c r="Q11310" s="38">
        <v>12</v>
      </c>
      <c r="R11310" s="3" t="s">
        <v>3</v>
      </c>
      <c r="S11310" s="3" t="s">
        <v>43</v>
      </c>
      <c r="T11310" s="3" t="s">
        <v>68</v>
      </c>
      <c r="U11310" s="3" t="s">
        <v>68</v>
      </c>
      <c r="V11310" s="3" t="s">
        <v>2804</v>
      </c>
      <c r="W11310" s="3" t="s">
        <v>154</v>
      </c>
      <c r="Z11310" s="3">
        <v>45.171199999999999</v>
      </c>
      <c r="AA11310" s="3">
        <v>-123.18559999999999</v>
      </c>
      <c r="AB11310" s="3" t="s">
        <v>2741</v>
      </c>
      <c r="AD11310" s="3" t="s">
        <v>2741</v>
      </c>
      <c r="AF11310" s="3" t="s">
        <v>2698</v>
      </c>
      <c r="AG11310" s="3" t="s">
        <v>1648</v>
      </c>
    </row>
    <row r="11311" spans="4:33">
      <c r="D11311" s="3">
        <v>16731997</v>
      </c>
      <c r="E11311" s="18">
        <v>20</v>
      </c>
      <c r="F11311" s="3" t="s">
        <v>2711</v>
      </c>
      <c r="G11311" s="3">
        <v>2018</v>
      </c>
      <c r="H11311" s="3"/>
      <c r="L11311" s="5"/>
      <c r="N11311" s="3" t="s">
        <v>2698</v>
      </c>
      <c r="O11311" s="3"/>
      <c r="P11311" s="38">
        <v>217</v>
      </c>
      <c r="Q11311" s="38">
        <v>13</v>
      </c>
      <c r="R11311" s="3" t="s">
        <v>3</v>
      </c>
      <c r="S11311" s="3" t="s">
        <v>43</v>
      </c>
      <c r="T11311" s="3" t="s">
        <v>68</v>
      </c>
      <c r="U11311" s="3" t="s">
        <v>68</v>
      </c>
      <c r="V11311" s="3" t="s">
        <v>2804</v>
      </c>
      <c r="W11311" s="3" t="s">
        <v>154</v>
      </c>
      <c r="Z11311" s="3">
        <v>45.171199999999999</v>
      </c>
      <c r="AA11311" s="3">
        <v>-123.18559999999999</v>
      </c>
      <c r="AB11311" s="3" t="s">
        <v>2741</v>
      </c>
      <c r="AD11311" s="3" t="s">
        <v>2741</v>
      </c>
      <c r="AF11311" s="3" t="s">
        <v>2698</v>
      </c>
      <c r="AG11311" s="3" t="s">
        <v>1648</v>
      </c>
    </row>
    <row r="11312" spans="4:33">
      <c r="D11312" s="3">
        <v>16731997</v>
      </c>
      <c r="E11312" s="18">
        <v>20</v>
      </c>
      <c r="F11312" s="3" t="s">
        <v>2711</v>
      </c>
      <c r="G11312" s="3">
        <v>2018</v>
      </c>
      <c r="H11312" s="3"/>
      <c r="L11312" s="5"/>
      <c r="N11312" s="3" t="s">
        <v>2698</v>
      </c>
      <c r="O11312" s="3"/>
      <c r="P11312" s="38">
        <v>217</v>
      </c>
      <c r="Q11312" s="38">
        <v>14</v>
      </c>
      <c r="R11312" s="3" t="s">
        <v>3</v>
      </c>
      <c r="S11312" s="3" t="s">
        <v>43</v>
      </c>
      <c r="T11312" s="3" t="s">
        <v>68</v>
      </c>
      <c r="U11312" s="3" t="s">
        <v>68</v>
      </c>
      <c r="V11312" s="3" t="s">
        <v>2804</v>
      </c>
      <c r="W11312" s="3" t="s">
        <v>154</v>
      </c>
      <c r="Z11312" s="3">
        <v>45.171199999999999</v>
      </c>
      <c r="AA11312" s="3">
        <v>-123.18559999999999</v>
      </c>
      <c r="AB11312" s="3" t="s">
        <v>2741</v>
      </c>
      <c r="AD11312" s="3" t="s">
        <v>2741</v>
      </c>
      <c r="AF11312" s="3" t="s">
        <v>2698</v>
      </c>
      <c r="AG11312" s="3" t="s">
        <v>1648</v>
      </c>
    </row>
    <row r="11313" spans="1:33">
      <c r="D11313" s="3">
        <v>16731997</v>
      </c>
      <c r="E11313" s="18">
        <v>20</v>
      </c>
      <c r="F11313" s="3" t="s">
        <v>2711</v>
      </c>
      <c r="G11313" s="3">
        <v>2018</v>
      </c>
      <c r="H11313" s="3"/>
      <c r="L11313" s="5"/>
      <c r="N11313" s="3" t="s">
        <v>2698</v>
      </c>
      <c r="O11313" s="3"/>
      <c r="P11313" s="38">
        <v>217</v>
      </c>
      <c r="Q11313" s="38">
        <v>15</v>
      </c>
      <c r="R11313" s="3" t="s">
        <v>3</v>
      </c>
      <c r="S11313" s="3" t="s">
        <v>43</v>
      </c>
      <c r="T11313" s="3" t="s">
        <v>68</v>
      </c>
      <c r="U11313" s="3" t="s">
        <v>68</v>
      </c>
      <c r="V11313" s="3" t="s">
        <v>2804</v>
      </c>
      <c r="W11313" s="3" t="s">
        <v>154</v>
      </c>
      <c r="Z11313" s="3">
        <v>45.171199999999999</v>
      </c>
      <c r="AA11313" s="3">
        <v>-123.18559999999999</v>
      </c>
      <c r="AB11313" s="3" t="s">
        <v>2741</v>
      </c>
      <c r="AD11313" s="3" t="s">
        <v>2741</v>
      </c>
      <c r="AF11313" s="3" t="s">
        <v>2698</v>
      </c>
      <c r="AG11313" s="3" t="s">
        <v>1648</v>
      </c>
    </row>
    <row r="11314" spans="1:33">
      <c r="D11314" s="3">
        <v>16731997</v>
      </c>
      <c r="E11314" s="18">
        <v>20</v>
      </c>
      <c r="F11314" s="3" t="s">
        <v>2711</v>
      </c>
      <c r="G11314" s="3">
        <v>2018</v>
      </c>
      <c r="H11314" s="3"/>
      <c r="L11314" s="5"/>
      <c r="N11314" s="3" t="s">
        <v>2698</v>
      </c>
      <c r="O11314" s="3"/>
      <c r="P11314" s="38">
        <v>217</v>
      </c>
      <c r="Q11314" s="38">
        <v>16</v>
      </c>
      <c r="R11314" s="3" t="s">
        <v>3</v>
      </c>
      <c r="S11314" s="3" t="s">
        <v>43</v>
      </c>
      <c r="T11314" s="3" t="s">
        <v>68</v>
      </c>
      <c r="U11314" s="3" t="s">
        <v>68</v>
      </c>
      <c r="V11314" s="3" t="s">
        <v>2804</v>
      </c>
      <c r="W11314" s="3" t="s">
        <v>154</v>
      </c>
      <c r="Z11314" s="3">
        <v>45.171199999999999</v>
      </c>
      <c r="AA11314" s="3">
        <v>-123.18559999999999</v>
      </c>
      <c r="AB11314" s="3" t="s">
        <v>2741</v>
      </c>
      <c r="AD11314" s="3" t="s">
        <v>2741</v>
      </c>
      <c r="AF11314" s="3" t="s">
        <v>2698</v>
      </c>
      <c r="AG11314" s="3" t="s">
        <v>1648</v>
      </c>
    </row>
    <row r="11315" spans="1:33">
      <c r="A11315" s="29">
        <v>43438</v>
      </c>
      <c r="D11315" s="78">
        <v>17387590</v>
      </c>
      <c r="E11315" s="18">
        <v>10</v>
      </c>
      <c r="F11315" s="3" t="s">
        <v>2711</v>
      </c>
      <c r="G11315" s="3">
        <v>2018</v>
      </c>
      <c r="H11315" s="3"/>
      <c r="L11315" s="5"/>
      <c r="N11315" s="3" t="s">
        <v>4072</v>
      </c>
      <c r="O11315" s="3"/>
      <c r="P11315" s="38">
        <v>220</v>
      </c>
      <c r="Q11315" s="38">
        <v>1</v>
      </c>
      <c r="R11315" s="3" t="s">
        <v>3</v>
      </c>
      <c r="S11315" s="3" t="s">
        <v>43</v>
      </c>
      <c r="T11315" s="3" t="s">
        <v>68</v>
      </c>
      <c r="U11315" s="3" t="s">
        <v>68</v>
      </c>
      <c r="V11315" s="3" t="s">
        <v>4070</v>
      </c>
      <c r="W11315" s="3" t="s">
        <v>154</v>
      </c>
      <c r="Z11315" s="78">
        <v>45.171171703399999</v>
      </c>
      <c r="AA11315" s="78">
        <v>-123.18561242369999</v>
      </c>
      <c r="AB11315" s="3" t="s">
        <v>2310</v>
      </c>
      <c r="AD11315" s="78" t="s">
        <v>2304</v>
      </c>
      <c r="AF11315" s="3" t="s">
        <v>2698</v>
      </c>
      <c r="AG11315" s="3" t="s">
        <v>1648</v>
      </c>
    </row>
    <row r="11316" spans="1:33">
      <c r="A11316" s="29">
        <v>43438</v>
      </c>
      <c r="D11316" s="78">
        <v>17387590</v>
      </c>
      <c r="E11316" s="18">
        <v>10</v>
      </c>
      <c r="F11316" s="3" t="s">
        <v>2711</v>
      </c>
      <c r="G11316" s="3">
        <v>2018</v>
      </c>
      <c r="H11316" s="3"/>
      <c r="L11316" s="5"/>
      <c r="N11316" s="3" t="s">
        <v>4072</v>
      </c>
      <c r="O11316" s="3"/>
      <c r="P11316" s="38">
        <v>220</v>
      </c>
      <c r="Q11316" s="38">
        <v>2</v>
      </c>
      <c r="R11316" s="3" t="s">
        <v>3</v>
      </c>
      <c r="S11316" s="3" t="s">
        <v>43</v>
      </c>
      <c r="T11316" s="3" t="s">
        <v>68</v>
      </c>
      <c r="U11316" s="3" t="s">
        <v>68</v>
      </c>
      <c r="V11316" s="3" t="s">
        <v>4070</v>
      </c>
      <c r="W11316" s="3" t="s">
        <v>154</v>
      </c>
      <c r="Z11316" s="78">
        <v>45.171171703399999</v>
      </c>
      <c r="AA11316" s="78">
        <v>-123.18561242369999</v>
      </c>
      <c r="AB11316" s="3" t="s">
        <v>2310</v>
      </c>
      <c r="AD11316" s="78" t="s">
        <v>2304</v>
      </c>
      <c r="AF11316" s="3" t="s">
        <v>2698</v>
      </c>
      <c r="AG11316" s="3" t="s">
        <v>1648</v>
      </c>
    </row>
    <row r="11317" spans="1:33">
      <c r="A11317" s="29">
        <v>43438</v>
      </c>
      <c r="D11317" s="78">
        <v>17387590</v>
      </c>
      <c r="E11317" s="18">
        <v>10</v>
      </c>
      <c r="F11317" s="3" t="s">
        <v>2711</v>
      </c>
      <c r="G11317" s="3">
        <v>2018</v>
      </c>
      <c r="H11317" s="3"/>
      <c r="L11317" s="5"/>
      <c r="N11317" s="3" t="s">
        <v>4072</v>
      </c>
      <c r="O11317" s="3"/>
      <c r="P11317" s="38">
        <v>220</v>
      </c>
      <c r="Q11317" s="38">
        <v>3</v>
      </c>
      <c r="R11317" s="3" t="s">
        <v>3</v>
      </c>
      <c r="S11317" s="3" t="s">
        <v>43</v>
      </c>
      <c r="T11317" s="3" t="s">
        <v>68</v>
      </c>
      <c r="U11317" s="3" t="s">
        <v>68</v>
      </c>
      <c r="V11317" s="3" t="s">
        <v>4070</v>
      </c>
      <c r="W11317" s="3" t="s">
        <v>154</v>
      </c>
      <c r="Z11317" s="78">
        <v>45.171171703399999</v>
      </c>
      <c r="AA11317" s="78">
        <v>-123.18561242369999</v>
      </c>
      <c r="AB11317" s="3" t="s">
        <v>2310</v>
      </c>
      <c r="AD11317" s="78" t="s">
        <v>2304</v>
      </c>
      <c r="AF11317" s="3" t="s">
        <v>2698</v>
      </c>
      <c r="AG11317" s="3" t="s">
        <v>1648</v>
      </c>
    </row>
    <row r="11318" spans="1:33">
      <c r="A11318" s="29">
        <v>43438</v>
      </c>
      <c r="D11318" s="78">
        <v>17387590</v>
      </c>
      <c r="E11318" s="18">
        <v>10</v>
      </c>
      <c r="F11318" s="3" t="s">
        <v>2711</v>
      </c>
      <c r="G11318" s="3">
        <v>2018</v>
      </c>
      <c r="H11318" s="3"/>
      <c r="L11318" s="5"/>
      <c r="N11318" s="3" t="s">
        <v>4072</v>
      </c>
      <c r="O11318" s="3"/>
      <c r="P11318" s="38">
        <v>220</v>
      </c>
      <c r="Q11318" s="38">
        <v>4</v>
      </c>
      <c r="R11318" s="3" t="s">
        <v>3</v>
      </c>
      <c r="S11318" s="3" t="s">
        <v>43</v>
      </c>
      <c r="T11318" s="3" t="s">
        <v>68</v>
      </c>
      <c r="U11318" s="3" t="s">
        <v>68</v>
      </c>
      <c r="V11318" s="3" t="s">
        <v>4070</v>
      </c>
      <c r="W11318" s="3" t="s">
        <v>154</v>
      </c>
      <c r="Z11318" s="78">
        <v>45.171171703399999</v>
      </c>
      <c r="AA11318" s="78">
        <v>-123.18561242369999</v>
      </c>
      <c r="AB11318" s="3" t="s">
        <v>2310</v>
      </c>
      <c r="AD11318" s="78" t="s">
        <v>2304</v>
      </c>
      <c r="AF11318" s="3" t="s">
        <v>2698</v>
      </c>
      <c r="AG11318" s="3" t="s">
        <v>1648</v>
      </c>
    </row>
    <row r="11319" spans="1:33">
      <c r="A11319" s="29">
        <v>43438</v>
      </c>
      <c r="D11319" s="78">
        <v>17387590</v>
      </c>
      <c r="E11319" s="18">
        <v>10</v>
      </c>
      <c r="F11319" s="3" t="s">
        <v>2711</v>
      </c>
      <c r="G11319" s="3">
        <v>2018</v>
      </c>
      <c r="H11319" s="3"/>
      <c r="L11319" s="5"/>
      <c r="N11319" s="3" t="s">
        <v>4072</v>
      </c>
      <c r="O11319" s="3"/>
      <c r="P11319" s="38">
        <v>220</v>
      </c>
      <c r="Q11319" s="38">
        <v>5</v>
      </c>
      <c r="R11319" s="3" t="s">
        <v>3</v>
      </c>
      <c r="S11319" s="3" t="s">
        <v>43</v>
      </c>
      <c r="T11319" s="3" t="s">
        <v>68</v>
      </c>
      <c r="U11319" s="3" t="s">
        <v>68</v>
      </c>
      <c r="V11319" s="3" t="s">
        <v>4070</v>
      </c>
      <c r="W11319" s="3" t="s">
        <v>154</v>
      </c>
      <c r="Z11319" s="78">
        <v>45.171171703399999</v>
      </c>
      <c r="AA11319" s="78">
        <v>-123.18561242369999</v>
      </c>
      <c r="AB11319" s="3" t="s">
        <v>2310</v>
      </c>
      <c r="AD11319" s="78" t="s">
        <v>2304</v>
      </c>
      <c r="AF11319" s="3" t="s">
        <v>2698</v>
      </c>
      <c r="AG11319" s="3" t="s">
        <v>1648</v>
      </c>
    </row>
    <row r="11320" spans="1:33">
      <c r="A11320" s="29">
        <v>43438</v>
      </c>
      <c r="D11320" s="78">
        <v>17387590</v>
      </c>
      <c r="E11320" s="18">
        <v>10</v>
      </c>
      <c r="F11320" s="3" t="s">
        <v>2711</v>
      </c>
      <c r="G11320" s="3">
        <v>2018</v>
      </c>
      <c r="H11320" s="3"/>
      <c r="L11320" s="5"/>
      <c r="N11320" s="3" t="s">
        <v>4072</v>
      </c>
      <c r="O11320" s="3"/>
      <c r="P11320" s="38">
        <v>220</v>
      </c>
      <c r="Q11320" s="38">
        <v>6</v>
      </c>
      <c r="R11320" s="3" t="s">
        <v>3</v>
      </c>
      <c r="S11320" s="3" t="s">
        <v>43</v>
      </c>
      <c r="T11320" s="3" t="s">
        <v>68</v>
      </c>
      <c r="U11320" s="3" t="s">
        <v>68</v>
      </c>
      <c r="V11320" s="3" t="s">
        <v>4070</v>
      </c>
      <c r="W11320" s="3" t="s">
        <v>154</v>
      </c>
      <c r="Z11320" s="78">
        <v>45.171171703399999</v>
      </c>
      <c r="AA11320" s="78">
        <v>-123.18561242369999</v>
      </c>
      <c r="AB11320" s="3" t="s">
        <v>2310</v>
      </c>
      <c r="AD11320" s="78" t="s">
        <v>2304</v>
      </c>
      <c r="AF11320" s="3" t="s">
        <v>2698</v>
      </c>
      <c r="AG11320" s="3" t="s">
        <v>1648</v>
      </c>
    </row>
    <row r="11321" spans="1:33">
      <c r="A11321" s="29">
        <v>43438</v>
      </c>
      <c r="D11321" s="78">
        <v>17387590</v>
      </c>
      <c r="E11321" s="18">
        <v>10</v>
      </c>
      <c r="F11321" s="3" t="s">
        <v>2711</v>
      </c>
      <c r="G11321" s="3">
        <v>2018</v>
      </c>
      <c r="H11321" s="3"/>
      <c r="L11321" s="5"/>
      <c r="N11321" s="3" t="s">
        <v>4072</v>
      </c>
      <c r="O11321" s="3"/>
      <c r="P11321" s="38">
        <v>220</v>
      </c>
      <c r="Q11321" s="38">
        <v>7</v>
      </c>
      <c r="R11321" s="3" t="s">
        <v>3</v>
      </c>
      <c r="S11321" s="3" t="s">
        <v>43</v>
      </c>
      <c r="T11321" s="3" t="s">
        <v>68</v>
      </c>
      <c r="U11321" s="3" t="s">
        <v>68</v>
      </c>
      <c r="V11321" s="3" t="s">
        <v>4070</v>
      </c>
      <c r="W11321" s="3" t="s">
        <v>154</v>
      </c>
      <c r="Z11321" s="78">
        <v>45.171171703399999</v>
      </c>
      <c r="AA11321" s="78">
        <v>-123.18561242369999</v>
      </c>
      <c r="AB11321" s="3" t="s">
        <v>2310</v>
      </c>
      <c r="AD11321" s="78" t="s">
        <v>2304</v>
      </c>
      <c r="AF11321" s="3" t="s">
        <v>2698</v>
      </c>
      <c r="AG11321" s="3" t="s">
        <v>1648</v>
      </c>
    </row>
    <row r="11322" spans="1:33">
      <c r="A11322" s="29">
        <v>43438</v>
      </c>
      <c r="D11322" s="78">
        <v>17387590</v>
      </c>
      <c r="E11322" s="18">
        <v>10</v>
      </c>
      <c r="F11322" s="3" t="s">
        <v>2711</v>
      </c>
      <c r="G11322" s="3">
        <v>2018</v>
      </c>
      <c r="H11322" s="3"/>
      <c r="L11322" s="5"/>
      <c r="N11322" s="3" t="s">
        <v>4072</v>
      </c>
      <c r="O11322" s="3"/>
      <c r="P11322" s="38">
        <v>220</v>
      </c>
      <c r="Q11322" s="38">
        <v>8</v>
      </c>
      <c r="R11322" s="3" t="s">
        <v>3</v>
      </c>
      <c r="S11322" s="3" t="s">
        <v>43</v>
      </c>
      <c r="T11322" s="3" t="s">
        <v>68</v>
      </c>
      <c r="U11322" s="3" t="s">
        <v>68</v>
      </c>
      <c r="V11322" s="3" t="s">
        <v>4070</v>
      </c>
      <c r="W11322" s="3" t="s">
        <v>154</v>
      </c>
      <c r="Z11322" s="78">
        <v>45.171171703399999</v>
      </c>
      <c r="AA11322" s="78">
        <v>-123.18561242369999</v>
      </c>
      <c r="AB11322" s="3" t="s">
        <v>2310</v>
      </c>
      <c r="AD11322" s="78" t="s">
        <v>2304</v>
      </c>
      <c r="AF11322" s="3" t="s">
        <v>2698</v>
      </c>
      <c r="AG11322" s="3" t="s">
        <v>1648</v>
      </c>
    </row>
    <row r="11323" spans="1:33">
      <c r="A11323" s="29">
        <v>43438</v>
      </c>
      <c r="D11323" s="78">
        <v>17387590</v>
      </c>
      <c r="E11323" s="18">
        <v>10</v>
      </c>
      <c r="F11323" s="3" t="s">
        <v>2711</v>
      </c>
      <c r="G11323" s="3">
        <v>2018</v>
      </c>
      <c r="H11323" s="3"/>
      <c r="L11323" s="5"/>
      <c r="N11323" s="3" t="s">
        <v>4072</v>
      </c>
      <c r="O11323" s="3"/>
      <c r="P11323" s="38">
        <v>220</v>
      </c>
      <c r="Q11323" s="38">
        <v>9</v>
      </c>
      <c r="R11323" s="3" t="s">
        <v>3</v>
      </c>
      <c r="S11323" s="3" t="s">
        <v>43</v>
      </c>
      <c r="T11323" s="3" t="s">
        <v>68</v>
      </c>
      <c r="U11323" s="3" t="s">
        <v>68</v>
      </c>
      <c r="V11323" s="3" t="s">
        <v>4070</v>
      </c>
      <c r="W11323" s="3" t="s">
        <v>154</v>
      </c>
      <c r="Z11323" s="78">
        <v>45.171171703399999</v>
      </c>
      <c r="AA11323" s="78">
        <v>-123.18561242369999</v>
      </c>
      <c r="AB11323" s="3" t="s">
        <v>2310</v>
      </c>
      <c r="AD11323" s="78" t="s">
        <v>2304</v>
      </c>
      <c r="AF11323" s="3" t="s">
        <v>2698</v>
      </c>
      <c r="AG11323" s="3" t="s">
        <v>1648</v>
      </c>
    </row>
    <row r="11324" spans="1:33">
      <c r="A11324" s="29">
        <v>43438</v>
      </c>
      <c r="D11324" s="78">
        <v>17387590</v>
      </c>
      <c r="E11324" s="18">
        <v>10</v>
      </c>
      <c r="F11324" s="3" t="s">
        <v>2711</v>
      </c>
      <c r="G11324" s="3">
        <v>2018</v>
      </c>
      <c r="H11324" s="3"/>
      <c r="L11324" s="5"/>
      <c r="N11324" s="3" t="s">
        <v>4072</v>
      </c>
      <c r="O11324" s="3"/>
      <c r="P11324" s="38">
        <v>220</v>
      </c>
      <c r="Q11324" s="38">
        <v>10</v>
      </c>
      <c r="R11324" s="3" t="s">
        <v>3</v>
      </c>
      <c r="S11324" s="3" t="s">
        <v>43</v>
      </c>
      <c r="T11324" s="3" t="s">
        <v>68</v>
      </c>
      <c r="U11324" s="3" t="s">
        <v>68</v>
      </c>
      <c r="V11324" s="3" t="s">
        <v>4070</v>
      </c>
      <c r="W11324" s="3" t="s">
        <v>154</v>
      </c>
      <c r="Z11324" s="78">
        <v>45.171171703399999</v>
      </c>
      <c r="AA11324" s="78">
        <v>-123.18561242369999</v>
      </c>
      <c r="AB11324" s="3" t="s">
        <v>2310</v>
      </c>
      <c r="AD11324" s="78" t="s">
        <v>2304</v>
      </c>
      <c r="AF11324" s="3" t="s">
        <v>2698</v>
      </c>
      <c r="AG11324" s="3" t="s">
        <v>1648</v>
      </c>
    </row>
    <row r="11325" spans="1:33">
      <c r="A11325" s="29">
        <v>43438</v>
      </c>
      <c r="D11325" s="78">
        <v>17387590</v>
      </c>
      <c r="E11325" s="18">
        <v>10</v>
      </c>
      <c r="F11325" s="3" t="s">
        <v>2711</v>
      </c>
      <c r="G11325" s="3">
        <v>2018</v>
      </c>
      <c r="H11325" s="3"/>
      <c r="L11325" s="5"/>
      <c r="N11325" s="3" t="s">
        <v>4072</v>
      </c>
      <c r="O11325" s="3"/>
      <c r="P11325" s="38">
        <v>220</v>
      </c>
      <c r="Q11325" s="38">
        <v>11</v>
      </c>
      <c r="R11325" s="3" t="s">
        <v>3</v>
      </c>
      <c r="S11325" s="3" t="s">
        <v>43</v>
      </c>
      <c r="T11325" s="3" t="s">
        <v>68</v>
      </c>
      <c r="U11325" s="3" t="s">
        <v>68</v>
      </c>
      <c r="V11325" s="3" t="s">
        <v>4070</v>
      </c>
      <c r="W11325" s="3" t="s">
        <v>154</v>
      </c>
      <c r="Z11325" s="78">
        <v>45.171171703399999</v>
      </c>
      <c r="AA11325" s="78">
        <v>-123.18561242369999</v>
      </c>
      <c r="AB11325" s="3" t="s">
        <v>2310</v>
      </c>
      <c r="AD11325" s="78" t="s">
        <v>2304</v>
      </c>
      <c r="AF11325" s="3" t="s">
        <v>2698</v>
      </c>
      <c r="AG11325" s="3" t="s">
        <v>1648</v>
      </c>
    </row>
    <row r="11326" spans="1:33">
      <c r="A11326" s="29">
        <v>43438</v>
      </c>
      <c r="D11326" s="78">
        <v>17387590</v>
      </c>
      <c r="E11326" s="18">
        <v>10</v>
      </c>
      <c r="F11326" s="3" t="s">
        <v>2711</v>
      </c>
      <c r="G11326" s="3">
        <v>2018</v>
      </c>
      <c r="H11326" s="3"/>
      <c r="L11326" s="5"/>
      <c r="N11326" s="3" t="s">
        <v>4072</v>
      </c>
      <c r="O11326" s="3"/>
      <c r="P11326" s="38">
        <v>220</v>
      </c>
      <c r="Q11326" s="38">
        <v>12</v>
      </c>
      <c r="R11326" s="3" t="s">
        <v>3</v>
      </c>
      <c r="S11326" s="3" t="s">
        <v>43</v>
      </c>
      <c r="T11326" s="3" t="s">
        <v>68</v>
      </c>
      <c r="U11326" s="3" t="s">
        <v>68</v>
      </c>
      <c r="V11326" s="3" t="s">
        <v>4070</v>
      </c>
      <c r="W11326" s="3" t="s">
        <v>154</v>
      </c>
      <c r="Z11326" s="78">
        <v>45.171171703399999</v>
      </c>
      <c r="AA11326" s="78">
        <v>-123.18561242369999</v>
      </c>
      <c r="AB11326" s="3" t="s">
        <v>2310</v>
      </c>
      <c r="AD11326" s="78" t="s">
        <v>2304</v>
      </c>
      <c r="AF11326" s="3" t="s">
        <v>2698</v>
      </c>
      <c r="AG11326" s="3" t="s">
        <v>1648</v>
      </c>
    </row>
    <row r="11327" spans="1:33">
      <c r="A11327" s="29">
        <v>43438</v>
      </c>
      <c r="D11327" s="78">
        <v>17387590</v>
      </c>
      <c r="E11327" s="18">
        <v>10</v>
      </c>
      <c r="F11327" s="3" t="s">
        <v>2711</v>
      </c>
      <c r="G11327" s="3">
        <v>2018</v>
      </c>
      <c r="H11327" s="3"/>
      <c r="L11327" s="5"/>
      <c r="N11327" s="3" t="s">
        <v>4072</v>
      </c>
      <c r="O11327" s="3"/>
      <c r="P11327" s="38">
        <v>220</v>
      </c>
      <c r="Q11327" s="38">
        <v>13</v>
      </c>
      <c r="R11327" s="3" t="s">
        <v>3</v>
      </c>
      <c r="S11327" s="3" t="s">
        <v>43</v>
      </c>
      <c r="T11327" s="3" t="s">
        <v>68</v>
      </c>
      <c r="U11327" s="3" t="s">
        <v>68</v>
      </c>
      <c r="V11327" s="3" t="s">
        <v>4070</v>
      </c>
      <c r="W11327" s="3" t="s">
        <v>154</v>
      </c>
      <c r="Z11327" s="78">
        <v>45.171171703399999</v>
      </c>
      <c r="AA11327" s="78">
        <v>-123.18561242369999</v>
      </c>
      <c r="AB11327" s="3" t="s">
        <v>2310</v>
      </c>
      <c r="AD11327" s="78" t="s">
        <v>2304</v>
      </c>
      <c r="AF11327" s="3" t="s">
        <v>2698</v>
      </c>
      <c r="AG11327" s="3" t="s">
        <v>1648</v>
      </c>
    </row>
    <row r="11328" spans="1:33">
      <c r="A11328" s="29">
        <v>43438</v>
      </c>
      <c r="D11328" s="78">
        <v>17387590</v>
      </c>
      <c r="E11328" s="18">
        <v>10</v>
      </c>
      <c r="F11328" s="3" t="s">
        <v>2711</v>
      </c>
      <c r="G11328" s="3">
        <v>2018</v>
      </c>
      <c r="H11328" s="3"/>
      <c r="L11328" s="5"/>
      <c r="N11328" s="3" t="s">
        <v>4072</v>
      </c>
      <c r="O11328" s="3"/>
      <c r="P11328" s="38">
        <v>220</v>
      </c>
      <c r="Q11328" s="38">
        <v>14</v>
      </c>
      <c r="R11328" s="3" t="s">
        <v>3</v>
      </c>
      <c r="S11328" s="3" t="s">
        <v>43</v>
      </c>
      <c r="T11328" s="3" t="s">
        <v>68</v>
      </c>
      <c r="U11328" s="3" t="s">
        <v>68</v>
      </c>
      <c r="V11328" s="3" t="s">
        <v>4070</v>
      </c>
      <c r="W11328" s="3" t="s">
        <v>154</v>
      </c>
      <c r="Z11328" s="78">
        <v>45.171171703399999</v>
      </c>
      <c r="AA11328" s="78">
        <v>-123.18561242369999</v>
      </c>
      <c r="AB11328" s="3" t="s">
        <v>2310</v>
      </c>
      <c r="AD11328" s="78" t="s">
        <v>2304</v>
      </c>
      <c r="AF11328" s="3" t="s">
        <v>2698</v>
      </c>
      <c r="AG11328" s="3" t="s">
        <v>1648</v>
      </c>
    </row>
    <row r="11329" spans="1:33">
      <c r="A11329" s="29">
        <v>43438</v>
      </c>
      <c r="D11329" s="78">
        <v>17388000</v>
      </c>
      <c r="E11329" s="18">
        <v>10</v>
      </c>
      <c r="F11329" s="3" t="s">
        <v>2711</v>
      </c>
      <c r="G11329" s="3">
        <v>2018</v>
      </c>
      <c r="H11329" s="3"/>
      <c r="L11329" s="5"/>
      <c r="N11329" s="3" t="s">
        <v>4074</v>
      </c>
      <c r="O11329" s="3"/>
      <c r="P11329" s="38">
        <v>221</v>
      </c>
      <c r="Q11329" s="38">
        <v>1</v>
      </c>
      <c r="R11329" s="3" t="s">
        <v>3</v>
      </c>
      <c r="S11329" s="3" t="s">
        <v>43</v>
      </c>
      <c r="T11329" s="3" t="s">
        <v>68</v>
      </c>
      <c r="U11329" s="3" t="s">
        <v>68</v>
      </c>
      <c r="V11329" s="3" t="s">
        <v>4070</v>
      </c>
      <c r="W11329" s="3" t="s">
        <v>154</v>
      </c>
      <c r="Z11329" s="78">
        <v>45.171171703399999</v>
      </c>
      <c r="AA11329" s="78">
        <v>-123.18561242369999</v>
      </c>
      <c r="AB11329" s="3" t="s">
        <v>2310</v>
      </c>
      <c r="AD11329" s="78" t="s">
        <v>2307</v>
      </c>
      <c r="AF11329" s="3" t="s">
        <v>2698</v>
      </c>
      <c r="AG11329" s="3" t="s">
        <v>1648</v>
      </c>
    </row>
    <row r="11330" spans="1:33">
      <c r="A11330" s="29">
        <v>43438</v>
      </c>
      <c r="D11330" s="78">
        <v>17388000</v>
      </c>
      <c r="E11330" s="18">
        <v>10</v>
      </c>
      <c r="F11330" s="3" t="s">
        <v>2711</v>
      </c>
      <c r="G11330" s="3">
        <v>2018</v>
      </c>
      <c r="H11330" s="3"/>
      <c r="L11330" s="5"/>
      <c r="N11330" s="3" t="s">
        <v>4074</v>
      </c>
      <c r="O11330" s="3"/>
      <c r="P11330" s="38">
        <v>221</v>
      </c>
      <c r="Q11330" s="38">
        <v>2</v>
      </c>
      <c r="R11330" s="3" t="s">
        <v>3</v>
      </c>
      <c r="S11330" s="3" t="s">
        <v>43</v>
      </c>
      <c r="T11330" s="3" t="s">
        <v>68</v>
      </c>
      <c r="U11330" s="3" t="s">
        <v>68</v>
      </c>
      <c r="V11330" s="3" t="s">
        <v>4070</v>
      </c>
      <c r="W11330" s="3" t="s">
        <v>154</v>
      </c>
      <c r="Z11330" s="78">
        <v>45.171171703399999</v>
      </c>
      <c r="AA11330" s="78">
        <v>-123.18561242369999</v>
      </c>
      <c r="AB11330" s="3" t="s">
        <v>2310</v>
      </c>
      <c r="AD11330" s="78" t="s">
        <v>2307</v>
      </c>
      <c r="AF11330" s="3" t="s">
        <v>2698</v>
      </c>
      <c r="AG11330" s="3" t="s">
        <v>1648</v>
      </c>
    </row>
    <row r="11331" spans="1:33">
      <c r="A11331" s="29">
        <v>43438</v>
      </c>
      <c r="D11331" s="78">
        <v>17388918</v>
      </c>
      <c r="E11331" s="18">
        <v>10</v>
      </c>
      <c r="F11331" s="3" t="s">
        <v>2711</v>
      </c>
      <c r="G11331" s="3">
        <v>2018</v>
      </c>
      <c r="H11331" s="3"/>
      <c r="L11331" s="5"/>
      <c r="N11331" s="3" t="s">
        <v>4075</v>
      </c>
      <c r="O11331" s="3"/>
      <c r="P11331" s="38">
        <v>222</v>
      </c>
      <c r="Q11331" s="38">
        <v>1</v>
      </c>
      <c r="R11331" s="3" t="s">
        <v>3</v>
      </c>
      <c r="S11331" s="3" t="s">
        <v>43</v>
      </c>
      <c r="T11331" s="3" t="s">
        <v>68</v>
      </c>
      <c r="U11331" s="3" t="s">
        <v>68</v>
      </c>
      <c r="V11331" s="3" t="s">
        <v>4070</v>
      </c>
      <c r="W11331" s="3" t="s">
        <v>154</v>
      </c>
      <c r="Z11331" s="78">
        <v>45.171171703399999</v>
      </c>
      <c r="AA11331" s="78">
        <v>-123.18561242369999</v>
      </c>
      <c r="AB11331" s="3" t="s">
        <v>2310</v>
      </c>
      <c r="AD11331" s="78" t="s">
        <v>4082</v>
      </c>
      <c r="AF11331" s="3" t="s">
        <v>2698</v>
      </c>
      <c r="AG11331" s="3" t="s">
        <v>1648</v>
      </c>
    </row>
    <row r="11332" spans="1:33">
      <c r="A11332" s="29">
        <v>43438</v>
      </c>
      <c r="D11332" s="78">
        <v>17388918</v>
      </c>
      <c r="E11332" s="18">
        <v>10</v>
      </c>
      <c r="F11332" s="3" t="s">
        <v>2711</v>
      </c>
      <c r="G11332" s="3">
        <v>2018</v>
      </c>
      <c r="H11332" s="3"/>
      <c r="L11332" s="5"/>
      <c r="N11332" s="3" t="s">
        <v>4075</v>
      </c>
      <c r="O11332" s="3"/>
      <c r="P11332" s="38">
        <v>222</v>
      </c>
      <c r="Q11332" s="38">
        <v>2</v>
      </c>
      <c r="R11332" s="3" t="s">
        <v>3</v>
      </c>
      <c r="S11332" s="3" t="s">
        <v>43</v>
      </c>
      <c r="T11332" s="3" t="s">
        <v>68</v>
      </c>
      <c r="U11332" s="3" t="s">
        <v>68</v>
      </c>
      <c r="V11332" s="3" t="s">
        <v>4070</v>
      </c>
      <c r="W11332" s="3" t="s">
        <v>154</v>
      </c>
      <c r="Z11332" s="78">
        <v>45.171171703399999</v>
      </c>
      <c r="AA11332" s="78">
        <v>-123.18561242369999</v>
      </c>
      <c r="AB11332" s="3" t="s">
        <v>2310</v>
      </c>
      <c r="AD11332" s="78" t="s">
        <v>4082</v>
      </c>
      <c r="AF11332" s="3" t="s">
        <v>2698</v>
      </c>
      <c r="AG11332" s="3" t="s">
        <v>1648</v>
      </c>
    </row>
    <row r="11333" spans="1:33">
      <c r="A11333" s="29">
        <v>43438</v>
      </c>
      <c r="D11333" s="78">
        <v>17388918</v>
      </c>
      <c r="E11333" s="18">
        <v>10</v>
      </c>
      <c r="F11333" s="3" t="s">
        <v>2711</v>
      </c>
      <c r="G11333" s="3">
        <v>2018</v>
      </c>
      <c r="H11333" s="3"/>
      <c r="L11333" s="5"/>
      <c r="N11333" s="3" t="s">
        <v>4075</v>
      </c>
      <c r="O11333" s="3"/>
      <c r="P11333" s="38">
        <v>222</v>
      </c>
      <c r="Q11333" s="38">
        <v>3</v>
      </c>
      <c r="R11333" s="3" t="s">
        <v>3</v>
      </c>
      <c r="S11333" s="3" t="s">
        <v>43</v>
      </c>
      <c r="T11333" s="3" t="s">
        <v>68</v>
      </c>
      <c r="U11333" s="3" t="s">
        <v>68</v>
      </c>
      <c r="V11333" s="3" t="s">
        <v>4070</v>
      </c>
      <c r="W11333" s="3" t="s">
        <v>154</v>
      </c>
      <c r="Z11333" s="78">
        <v>45.171171703399999</v>
      </c>
      <c r="AA11333" s="78">
        <v>-123.18561242369999</v>
      </c>
      <c r="AB11333" s="3" t="s">
        <v>2310</v>
      </c>
      <c r="AD11333" s="78" t="s">
        <v>4082</v>
      </c>
      <c r="AF11333" s="3" t="s">
        <v>2698</v>
      </c>
      <c r="AG11333" s="3" t="s">
        <v>1648</v>
      </c>
    </row>
    <row r="11334" spans="1:33">
      <c r="A11334" s="29">
        <v>43438</v>
      </c>
      <c r="D11334" s="78">
        <v>17389084</v>
      </c>
      <c r="E11334" s="18">
        <v>10</v>
      </c>
      <c r="F11334" s="3" t="s">
        <v>2711</v>
      </c>
      <c r="G11334" s="3">
        <v>2018</v>
      </c>
      <c r="H11334" s="3"/>
      <c r="L11334" s="5"/>
      <c r="N11334" s="3" t="s">
        <v>4076</v>
      </c>
      <c r="O11334" s="3"/>
      <c r="P11334" s="38">
        <v>223</v>
      </c>
      <c r="Q11334" s="38">
        <v>1</v>
      </c>
      <c r="R11334" s="3" t="s">
        <v>3</v>
      </c>
      <c r="S11334" s="3" t="s">
        <v>43</v>
      </c>
      <c r="T11334" s="3" t="s">
        <v>68</v>
      </c>
      <c r="U11334" s="3" t="s">
        <v>68</v>
      </c>
      <c r="V11334" s="3" t="s">
        <v>4070</v>
      </c>
      <c r="W11334" s="3" t="s">
        <v>154</v>
      </c>
      <c r="Z11334" s="78">
        <v>45.171171703399999</v>
      </c>
      <c r="AA11334" s="78">
        <v>-123.18561242369999</v>
      </c>
      <c r="AB11334" s="3" t="s">
        <v>2310</v>
      </c>
      <c r="AD11334" s="78" t="s">
        <v>4083</v>
      </c>
      <c r="AF11334" s="3" t="s">
        <v>2698</v>
      </c>
      <c r="AG11334" s="3" t="s">
        <v>1648</v>
      </c>
    </row>
    <row r="11335" spans="1:33">
      <c r="A11335" s="29">
        <v>43438</v>
      </c>
      <c r="D11335" s="78">
        <v>17389084</v>
      </c>
      <c r="E11335" s="18">
        <v>10</v>
      </c>
      <c r="F11335" s="3" t="s">
        <v>2711</v>
      </c>
      <c r="G11335" s="3">
        <v>2018</v>
      </c>
      <c r="H11335" s="3"/>
      <c r="L11335" s="5"/>
      <c r="N11335" s="3" t="s">
        <v>4076</v>
      </c>
      <c r="O11335" s="3"/>
      <c r="P11335" s="38">
        <v>223</v>
      </c>
      <c r="Q11335" s="38">
        <v>2</v>
      </c>
      <c r="R11335" s="3" t="s">
        <v>3</v>
      </c>
      <c r="S11335" s="3" t="s">
        <v>43</v>
      </c>
      <c r="T11335" s="3" t="s">
        <v>68</v>
      </c>
      <c r="U11335" s="3" t="s">
        <v>68</v>
      </c>
      <c r="V11335" s="3" t="s">
        <v>4070</v>
      </c>
      <c r="W11335" s="3" t="s">
        <v>154</v>
      </c>
      <c r="Z11335" s="78">
        <v>45.171171703399999</v>
      </c>
      <c r="AA11335" s="78">
        <v>-123.18561242369999</v>
      </c>
      <c r="AB11335" s="3" t="s">
        <v>2310</v>
      </c>
      <c r="AD11335" s="78" t="s">
        <v>4083</v>
      </c>
      <c r="AF11335" s="3" t="s">
        <v>2698</v>
      </c>
      <c r="AG11335" s="3" t="s">
        <v>1648</v>
      </c>
    </row>
    <row r="11336" spans="1:33">
      <c r="A11336" s="29">
        <v>43438</v>
      </c>
      <c r="D11336" s="78">
        <v>17389084</v>
      </c>
      <c r="E11336" s="18">
        <v>10</v>
      </c>
      <c r="F11336" s="3" t="s">
        <v>2711</v>
      </c>
      <c r="G11336" s="3">
        <v>2018</v>
      </c>
      <c r="H11336" s="3"/>
      <c r="L11336" s="5"/>
      <c r="N11336" s="3" t="s">
        <v>4076</v>
      </c>
      <c r="O11336" s="3"/>
      <c r="P11336" s="38">
        <v>223</v>
      </c>
      <c r="Q11336" s="38">
        <v>3</v>
      </c>
      <c r="R11336" s="3" t="s">
        <v>3</v>
      </c>
      <c r="S11336" s="3" t="s">
        <v>43</v>
      </c>
      <c r="T11336" s="3" t="s">
        <v>68</v>
      </c>
      <c r="U11336" s="3" t="s">
        <v>68</v>
      </c>
      <c r="V11336" s="3" t="s">
        <v>4070</v>
      </c>
      <c r="W11336" s="3" t="s">
        <v>154</v>
      </c>
      <c r="Z11336" s="78">
        <v>45.171171703399999</v>
      </c>
      <c r="AA11336" s="78">
        <v>-123.18561242369999</v>
      </c>
      <c r="AB11336" s="3" t="s">
        <v>2310</v>
      </c>
      <c r="AD11336" s="78" t="s">
        <v>4083</v>
      </c>
      <c r="AF11336" s="3" t="s">
        <v>2698</v>
      </c>
      <c r="AG11336" s="3" t="s">
        <v>1648</v>
      </c>
    </row>
    <row r="11337" spans="1:33">
      <c r="A11337" s="29">
        <v>43438</v>
      </c>
      <c r="D11337" s="78">
        <v>17389084</v>
      </c>
      <c r="E11337" s="18">
        <v>10</v>
      </c>
      <c r="F11337" s="3" t="s">
        <v>2711</v>
      </c>
      <c r="G11337" s="3">
        <v>2018</v>
      </c>
      <c r="H11337" s="3"/>
      <c r="L11337" s="5"/>
      <c r="N11337" s="3" t="s">
        <v>4076</v>
      </c>
      <c r="O11337" s="3"/>
      <c r="P11337" s="38">
        <v>223</v>
      </c>
      <c r="Q11337" s="38">
        <v>4</v>
      </c>
      <c r="R11337" s="3" t="s">
        <v>3</v>
      </c>
      <c r="S11337" s="3" t="s">
        <v>43</v>
      </c>
      <c r="T11337" s="3" t="s">
        <v>68</v>
      </c>
      <c r="U11337" s="3" t="s">
        <v>68</v>
      </c>
      <c r="V11337" s="3" t="s">
        <v>4070</v>
      </c>
      <c r="W11337" s="3" t="s">
        <v>154</v>
      </c>
      <c r="Z11337" s="78">
        <v>45.171171703399999</v>
      </c>
      <c r="AA11337" s="78">
        <v>-123.18561242369999</v>
      </c>
      <c r="AB11337" s="3" t="s">
        <v>2310</v>
      </c>
      <c r="AD11337" s="78" t="s">
        <v>4083</v>
      </c>
      <c r="AF11337" s="3" t="s">
        <v>2698</v>
      </c>
      <c r="AG11337" s="3" t="s">
        <v>1648</v>
      </c>
    </row>
    <row r="11338" spans="1:33">
      <c r="A11338" s="29">
        <v>43438</v>
      </c>
      <c r="D11338" s="78">
        <v>17389084</v>
      </c>
      <c r="E11338" s="18">
        <v>10</v>
      </c>
      <c r="F11338" s="3" t="s">
        <v>2711</v>
      </c>
      <c r="G11338" s="3">
        <v>2018</v>
      </c>
      <c r="H11338" s="3"/>
      <c r="L11338" s="5"/>
      <c r="N11338" s="3" t="s">
        <v>4076</v>
      </c>
      <c r="O11338" s="3"/>
      <c r="P11338" s="38">
        <v>223</v>
      </c>
      <c r="Q11338" s="38">
        <v>5</v>
      </c>
      <c r="R11338" s="3" t="s">
        <v>3</v>
      </c>
      <c r="S11338" s="3" t="s">
        <v>43</v>
      </c>
      <c r="T11338" s="3" t="s">
        <v>68</v>
      </c>
      <c r="U11338" s="3" t="s">
        <v>68</v>
      </c>
      <c r="V11338" s="3" t="s">
        <v>4070</v>
      </c>
      <c r="W11338" s="3" t="s">
        <v>154</v>
      </c>
      <c r="Z11338" s="78">
        <v>45.171171703399999</v>
      </c>
      <c r="AA11338" s="78">
        <v>-123.18561242369999</v>
      </c>
      <c r="AB11338" s="3" t="s">
        <v>2310</v>
      </c>
      <c r="AD11338" s="78" t="s">
        <v>4083</v>
      </c>
      <c r="AF11338" s="3" t="s">
        <v>2698</v>
      </c>
      <c r="AG11338" s="3" t="s">
        <v>1648</v>
      </c>
    </row>
    <row r="11339" spans="1:33">
      <c r="A11339" s="29">
        <v>43438</v>
      </c>
      <c r="D11339" s="78">
        <v>17389084</v>
      </c>
      <c r="E11339" s="18">
        <v>10</v>
      </c>
      <c r="F11339" s="3" t="s">
        <v>2711</v>
      </c>
      <c r="G11339" s="3">
        <v>2018</v>
      </c>
      <c r="H11339" s="3"/>
      <c r="L11339" s="5"/>
      <c r="N11339" s="3" t="s">
        <v>4076</v>
      </c>
      <c r="O11339" s="3"/>
      <c r="P11339" s="38">
        <v>223</v>
      </c>
      <c r="Q11339" s="38">
        <v>6</v>
      </c>
      <c r="R11339" s="3" t="s">
        <v>3</v>
      </c>
      <c r="S11339" s="3" t="s">
        <v>43</v>
      </c>
      <c r="T11339" s="3" t="s">
        <v>68</v>
      </c>
      <c r="U11339" s="3" t="s">
        <v>68</v>
      </c>
      <c r="V11339" s="3" t="s">
        <v>4070</v>
      </c>
      <c r="W11339" s="3" t="s">
        <v>154</v>
      </c>
      <c r="Z11339" s="78">
        <v>45.171171703399999</v>
      </c>
      <c r="AA11339" s="78">
        <v>-123.18561242369999</v>
      </c>
      <c r="AB11339" s="3" t="s">
        <v>2310</v>
      </c>
      <c r="AD11339" s="78" t="s">
        <v>4083</v>
      </c>
      <c r="AF11339" s="3" t="s">
        <v>2698</v>
      </c>
      <c r="AG11339" s="3" t="s">
        <v>1648</v>
      </c>
    </row>
    <row r="11340" spans="1:33">
      <c r="A11340" s="29">
        <v>43438</v>
      </c>
      <c r="D11340" s="78">
        <v>17389084</v>
      </c>
      <c r="E11340" s="18">
        <v>10</v>
      </c>
      <c r="F11340" s="3" t="s">
        <v>2711</v>
      </c>
      <c r="G11340" s="3">
        <v>2018</v>
      </c>
      <c r="H11340" s="3"/>
      <c r="L11340" s="5"/>
      <c r="N11340" s="3" t="s">
        <v>4076</v>
      </c>
      <c r="O11340" s="3"/>
      <c r="P11340" s="38">
        <v>223</v>
      </c>
      <c r="Q11340" s="38">
        <v>7</v>
      </c>
      <c r="R11340" s="3" t="s">
        <v>3</v>
      </c>
      <c r="S11340" s="3" t="s">
        <v>43</v>
      </c>
      <c r="T11340" s="3" t="s">
        <v>68</v>
      </c>
      <c r="U11340" s="3" t="s">
        <v>68</v>
      </c>
      <c r="V11340" s="3" t="s">
        <v>4070</v>
      </c>
      <c r="W11340" s="3" t="s">
        <v>154</v>
      </c>
      <c r="Z11340" s="78">
        <v>45.171171703399999</v>
      </c>
      <c r="AA11340" s="78">
        <v>-123.18561242369999</v>
      </c>
      <c r="AB11340" s="3" t="s">
        <v>2310</v>
      </c>
      <c r="AD11340" s="78" t="s">
        <v>4083</v>
      </c>
      <c r="AF11340" s="3" t="s">
        <v>2698</v>
      </c>
      <c r="AG11340" s="3" t="s">
        <v>1648</v>
      </c>
    </row>
    <row r="11341" spans="1:33">
      <c r="A11341" s="29">
        <v>43438</v>
      </c>
      <c r="D11341" s="78">
        <v>17389084</v>
      </c>
      <c r="E11341" s="18">
        <v>10</v>
      </c>
      <c r="F11341" s="3" t="s">
        <v>2711</v>
      </c>
      <c r="G11341" s="3">
        <v>2018</v>
      </c>
      <c r="H11341" s="3"/>
      <c r="L11341" s="5"/>
      <c r="N11341" s="3" t="s">
        <v>4076</v>
      </c>
      <c r="O11341" s="3"/>
      <c r="P11341" s="38">
        <v>223</v>
      </c>
      <c r="Q11341" s="38">
        <v>8</v>
      </c>
      <c r="R11341" s="3" t="s">
        <v>3</v>
      </c>
      <c r="S11341" s="3" t="s">
        <v>43</v>
      </c>
      <c r="T11341" s="3" t="s">
        <v>68</v>
      </c>
      <c r="U11341" s="3" t="s">
        <v>68</v>
      </c>
      <c r="V11341" s="3" t="s">
        <v>4070</v>
      </c>
      <c r="W11341" s="3" t="s">
        <v>154</v>
      </c>
      <c r="Z11341" s="78">
        <v>45.171171703399999</v>
      </c>
      <c r="AA11341" s="78">
        <v>-123.18561242369999</v>
      </c>
      <c r="AB11341" s="3" t="s">
        <v>2310</v>
      </c>
      <c r="AD11341" s="78" t="s">
        <v>4083</v>
      </c>
      <c r="AF11341" s="3" t="s">
        <v>2698</v>
      </c>
      <c r="AG11341" s="3" t="s">
        <v>1648</v>
      </c>
    </row>
    <row r="11342" spans="1:33">
      <c r="A11342" s="29">
        <v>43438</v>
      </c>
      <c r="D11342" s="78">
        <v>17389084</v>
      </c>
      <c r="E11342" s="18">
        <v>10</v>
      </c>
      <c r="F11342" s="3" t="s">
        <v>2711</v>
      </c>
      <c r="G11342" s="3">
        <v>2018</v>
      </c>
      <c r="H11342" s="3"/>
      <c r="L11342" s="5"/>
      <c r="N11342" s="3" t="s">
        <v>4076</v>
      </c>
      <c r="O11342" s="3"/>
      <c r="P11342" s="38">
        <v>223</v>
      </c>
      <c r="Q11342" s="38">
        <v>9</v>
      </c>
      <c r="R11342" s="3" t="s">
        <v>3</v>
      </c>
      <c r="S11342" s="3" t="s">
        <v>43</v>
      </c>
      <c r="T11342" s="3" t="s">
        <v>68</v>
      </c>
      <c r="U11342" s="3" t="s">
        <v>68</v>
      </c>
      <c r="V11342" s="3" t="s">
        <v>4070</v>
      </c>
      <c r="W11342" s="3" t="s">
        <v>154</v>
      </c>
      <c r="Z11342" s="78">
        <v>45.171171703399999</v>
      </c>
      <c r="AA11342" s="78">
        <v>-123.18561242369999</v>
      </c>
      <c r="AB11342" s="3" t="s">
        <v>2310</v>
      </c>
      <c r="AD11342" s="78" t="s">
        <v>4083</v>
      </c>
      <c r="AF11342" s="3" t="s">
        <v>2698</v>
      </c>
      <c r="AG11342" s="3" t="s">
        <v>1648</v>
      </c>
    </row>
    <row r="11343" spans="1:33">
      <c r="A11343" s="29">
        <v>43438</v>
      </c>
      <c r="D11343" s="78">
        <v>17389084</v>
      </c>
      <c r="E11343" s="18">
        <v>10</v>
      </c>
      <c r="F11343" s="3" t="s">
        <v>2711</v>
      </c>
      <c r="G11343" s="3">
        <v>2018</v>
      </c>
      <c r="H11343" s="3"/>
      <c r="L11343" s="5"/>
      <c r="N11343" s="3" t="s">
        <v>4076</v>
      </c>
      <c r="O11343" s="3"/>
      <c r="P11343" s="38">
        <v>223</v>
      </c>
      <c r="Q11343" s="38">
        <v>10</v>
      </c>
      <c r="R11343" s="3" t="s">
        <v>3</v>
      </c>
      <c r="S11343" s="3" t="s">
        <v>43</v>
      </c>
      <c r="T11343" s="3" t="s">
        <v>68</v>
      </c>
      <c r="U11343" s="3" t="s">
        <v>68</v>
      </c>
      <c r="V11343" s="3" t="s">
        <v>4070</v>
      </c>
      <c r="W11343" s="3" t="s">
        <v>154</v>
      </c>
      <c r="Z11343" s="78">
        <v>45.171171703399999</v>
      </c>
      <c r="AA11343" s="78">
        <v>-123.18561242369999</v>
      </c>
      <c r="AB11343" s="3" t="s">
        <v>2310</v>
      </c>
      <c r="AD11343" s="78" t="s">
        <v>4083</v>
      </c>
      <c r="AF11343" s="3" t="s">
        <v>2698</v>
      </c>
      <c r="AG11343" s="3" t="s">
        <v>1648</v>
      </c>
    </row>
    <row r="11344" spans="1:33">
      <c r="A11344" s="29">
        <v>43438</v>
      </c>
      <c r="D11344" s="78">
        <v>17389084</v>
      </c>
      <c r="E11344" s="18">
        <v>10</v>
      </c>
      <c r="F11344" s="3" t="s">
        <v>2711</v>
      </c>
      <c r="G11344" s="3">
        <v>2018</v>
      </c>
      <c r="H11344" s="3"/>
      <c r="L11344" s="5"/>
      <c r="N11344" s="3" t="s">
        <v>4076</v>
      </c>
      <c r="O11344" s="3"/>
      <c r="P11344" s="38">
        <v>223</v>
      </c>
      <c r="Q11344" s="38">
        <v>11</v>
      </c>
      <c r="R11344" s="3" t="s">
        <v>3</v>
      </c>
      <c r="S11344" s="3" t="s">
        <v>43</v>
      </c>
      <c r="T11344" s="3" t="s">
        <v>68</v>
      </c>
      <c r="U11344" s="3" t="s">
        <v>68</v>
      </c>
      <c r="V11344" s="3" t="s">
        <v>4070</v>
      </c>
      <c r="W11344" s="3" t="s">
        <v>154</v>
      </c>
      <c r="Z11344" s="78">
        <v>45.171171703399999</v>
      </c>
      <c r="AA11344" s="78">
        <v>-123.18561242369999</v>
      </c>
      <c r="AB11344" s="3" t="s">
        <v>2310</v>
      </c>
      <c r="AD11344" s="78" t="s">
        <v>4083</v>
      </c>
      <c r="AF11344" s="3" t="s">
        <v>2698</v>
      </c>
      <c r="AG11344" s="3" t="s">
        <v>1648</v>
      </c>
    </row>
    <row r="11345" spans="1:33">
      <c r="A11345" s="29">
        <v>43438</v>
      </c>
      <c r="D11345" s="78">
        <v>17389790</v>
      </c>
      <c r="E11345" s="18">
        <v>10</v>
      </c>
      <c r="F11345" s="3" t="s">
        <v>2711</v>
      </c>
      <c r="G11345" s="3">
        <v>2018</v>
      </c>
      <c r="H11345" s="3"/>
      <c r="L11345" s="5"/>
      <c r="N11345" s="3" t="s">
        <v>4077</v>
      </c>
      <c r="O11345" s="3"/>
      <c r="P11345" s="38">
        <v>224</v>
      </c>
      <c r="Q11345" s="38">
        <v>1</v>
      </c>
      <c r="R11345" s="3" t="s">
        <v>3</v>
      </c>
      <c r="S11345" s="3" t="s">
        <v>43</v>
      </c>
      <c r="T11345" s="3" t="s">
        <v>68</v>
      </c>
      <c r="U11345" s="3" t="s">
        <v>68</v>
      </c>
      <c r="V11345" s="3" t="s">
        <v>4070</v>
      </c>
      <c r="W11345" s="3" t="s">
        <v>154</v>
      </c>
      <c r="Z11345" s="78">
        <v>45.171171703399999</v>
      </c>
      <c r="AA11345" s="78">
        <v>-123.18561242369999</v>
      </c>
      <c r="AB11345" s="3" t="s">
        <v>2310</v>
      </c>
      <c r="AD11345" s="78" t="s">
        <v>4084</v>
      </c>
      <c r="AF11345" s="3" t="s">
        <v>2698</v>
      </c>
      <c r="AG11345" s="3" t="s">
        <v>1648</v>
      </c>
    </row>
    <row r="11346" spans="1:33">
      <c r="A11346" s="29">
        <v>43438</v>
      </c>
      <c r="D11346" s="78">
        <v>17389790</v>
      </c>
      <c r="E11346" s="18">
        <v>10</v>
      </c>
      <c r="F11346" s="3" t="s">
        <v>2711</v>
      </c>
      <c r="G11346" s="3">
        <v>2018</v>
      </c>
      <c r="H11346" s="3"/>
      <c r="L11346" s="5"/>
      <c r="N11346" s="3" t="s">
        <v>4077</v>
      </c>
      <c r="O11346" s="3"/>
      <c r="P11346" s="38">
        <v>224</v>
      </c>
      <c r="Q11346" s="38">
        <v>2</v>
      </c>
      <c r="R11346" s="3" t="s">
        <v>3</v>
      </c>
      <c r="S11346" s="3" t="s">
        <v>43</v>
      </c>
      <c r="T11346" s="3" t="s">
        <v>68</v>
      </c>
      <c r="U11346" s="3" t="s">
        <v>68</v>
      </c>
      <c r="V11346" s="3" t="s">
        <v>4070</v>
      </c>
      <c r="W11346" s="3" t="s">
        <v>154</v>
      </c>
      <c r="Z11346" s="78">
        <v>45.171171703399999</v>
      </c>
      <c r="AA11346" s="78">
        <v>-123.18561242369999</v>
      </c>
      <c r="AB11346" s="3" t="s">
        <v>2310</v>
      </c>
      <c r="AD11346" s="78" t="s">
        <v>4084</v>
      </c>
      <c r="AF11346" s="3" t="s">
        <v>2698</v>
      </c>
      <c r="AG11346" s="3" t="s">
        <v>1648</v>
      </c>
    </row>
    <row r="11347" spans="1:33">
      <c r="A11347" s="29">
        <v>43438</v>
      </c>
      <c r="D11347" s="78">
        <v>17389790</v>
      </c>
      <c r="E11347" s="18">
        <v>10</v>
      </c>
      <c r="F11347" s="3" t="s">
        <v>2711</v>
      </c>
      <c r="G11347" s="3">
        <v>2018</v>
      </c>
      <c r="H11347" s="3"/>
      <c r="L11347" s="5"/>
      <c r="N11347" s="3" t="s">
        <v>4077</v>
      </c>
      <c r="O11347" s="3"/>
      <c r="P11347" s="38">
        <v>224</v>
      </c>
      <c r="Q11347" s="38">
        <v>3</v>
      </c>
      <c r="R11347" s="3" t="s">
        <v>3</v>
      </c>
      <c r="S11347" s="3" t="s">
        <v>43</v>
      </c>
      <c r="T11347" s="3" t="s">
        <v>68</v>
      </c>
      <c r="U11347" s="3" t="s">
        <v>68</v>
      </c>
      <c r="V11347" s="3" t="s">
        <v>4070</v>
      </c>
      <c r="W11347" s="3" t="s">
        <v>154</v>
      </c>
      <c r="Z11347" s="78">
        <v>45.171171703399999</v>
      </c>
      <c r="AA11347" s="78">
        <v>-123.18561242369999</v>
      </c>
      <c r="AB11347" s="3" t="s">
        <v>2310</v>
      </c>
      <c r="AD11347" s="78" t="s">
        <v>4084</v>
      </c>
      <c r="AF11347" s="3" t="s">
        <v>2698</v>
      </c>
      <c r="AG11347" s="3" t="s">
        <v>1648</v>
      </c>
    </row>
    <row r="11348" spans="1:33">
      <c r="A11348" s="29">
        <v>43438</v>
      </c>
      <c r="D11348" s="78">
        <v>17389790</v>
      </c>
      <c r="E11348" s="18">
        <v>10</v>
      </c>
      <c r="F11348" s="3" t="s">
        <v>2711</v>
      </c>
      <c r="G11348" s="3">
        <v>2018</v>
      </c>
      <c r="H11348" s="3"/>
      <c r="L11348" s="5"/>
      <c r="N11348" s="3" t="s">
        <v>4077</v>
      </c>
      <c r="O11348" s="3"/>
      <c r="P11348" s="38">
        <v>224</v>
      </c>
      <c r="Q11348" s="38">
        <v>4</v>
      </c>
      <c r="R11348" s="3" t="s">
        <v>3</v>
      </c>
      <c r="S11348" s="3" t="s">
        <v>43</v>
      </c>
      <c r="T11348" s="3" t="s">
        <v>68</v>
      </c>
      <c r="U11348" s="3" t="s">
        <v>68</v>
      </c>
      <c r="V11348" s="3" t="s">
        <v>4070</v>
      </c>
      <c r="W11348" s="3" t="s">
        <v>154</v>
      </c>
      <c r="Z11348" s="78">
        <v>45.171171703399999</v>
      </c>
      <c r="AA11348" s="78">
        <v>-123.18561242369999</v>
      </c>
      <c r="AB11348" s="3" t="s">
        <v>2310</v>
      </c>
      <c r="AD11348" s="78" t="s">
        <v>4084</v>
      </c>
      <c r="AF11348" s="3" t="s">
        <v>2698</v>
      </c>
      <c r="AG11348" s="3" t="s">
        <v>1648</v>
      </c>
    </row>
    <row r="11349" spans="1:33">
      <c r="A11349" s="29">
        <v>43438</v>
      </c>
      <c r="D11349" s="78">
        <v>17389790</v>
      </c>
      <c r="E11349" s="18">
        <v>10</v>
      </c>
      <c r="F11349" s="3" t="s">
        <v>2711</v>
      </c>
      <c r="G11349" s="3">
        <v>2018</v>
      </c>
      <c r="H11349" s="3"/>
      <c r="L11349" s="5"/>
      <c r="N11349" s="3" t="s">
        <v>4077</v>
      </c>
      <c r="O11349" s="3"/>
      <c r="P11349" s="38">
        <v>224</v>
      </c>
      <c r="Q11349" s="38">
        <v>5</v>
      </c>
      <c r="R11349" s="3" t="s">
        <v>3</v>
      </c>
      <c r="S11349" s="3" t="s">
        <v>43</v>
      </c>
      <c r="T11349" s="3" t="s">
        <v>68</v>
      </c>
      <c r="U11349" s="3" t="s">
        <v>68</v>
      </c>
      <c r="V11349" s="3" t="s">
        <v>4070</v>
      </c>
      <c r="W11349" s="3" t="s">
        <v>154</v>
      </c>
      <c r="Z11349" s="78">
        <v>45.171171703399999</v>
      </c>
      <c r="AA11349" s="78">
        <v>-123.18561242369999</v>
      </c>
      <c r="AB11349" s="3" t="s">
        <v>2310</v>
      </c>
      <c r="AD11349" s="78" t="s">
        <v>4084</v>
      </c>
      <c r="AF11349" s="3" t="s">
        <v>2698</v>
      </c>
      <c r="AG11349" s="3" t="s">
        <v>1648</v>
      </c>
    </row>
    <row r="11350" spans="1:33">
      <c r="A11350" s="29">
        <v>43438</v>
      </c>
      <c r="D11350" s="78">
        <v>17389790</v>
      </c>
      <c r="E11350" s="18">
        <v>10</v>
      </c>
      <c r="F11350" s="3" t="s">
        <v>2711</v>
      </c>
      <c r="G11350" s="3">
        <v>2018</v>
      </c>
      <c r="H11350" s="3"/>
      <c r="L11350" s="5"/>
      <c r="N11350" s="3" t="s">
        <v>4077</v>
      </c>
      <c r="O11350" s="3"/>
      <c r="P11350" s="38">
        <v>224</v>
      </c>
      <c r="Q11350" s="38">
        <v>6</v>
      </c>
      <c r="R11350" s="3" t="s">
        <v>3</v>
      </c>
      <c r="S11350" s="3" t="s">
        <v>43</v>
      </c>
      <c r="T11350" s="3" t="s">
        <v>68</v>
      </c>
      <c r="U11350" s="3" t="s">
        <v>68</v>
      </c>
      <c r="V11350" s="3" t="s">
        <v>4070</v>
      </c>
      <c r="W11350" s="3" t="s">
        <v>154</v>
      </c>
      <c r="Z11350" s="78">
        <v>45.171171703399999</v>
      </c>
      <c r="AA11350" s="78">
        <v>-123.18561242369999</v>
      </c>
      <c r="AB11350" s="3" t="s">
        <v>2310</v>
      </c>
      <c r="AD11350" s="78" t="s">
        <v>4084</v>
      </c>
      <c r="AF11350" s="3" t="s">
        <v>2698</v>
      </c>
      <c r="AG11350" s="3" t="s">
        <v>1648</v>
      </c>
    </row>
    <row r="11351" spans="1:33">
      <c r="A11351" s="29">
        <v>43438</v>
      </c>
      <c r="D11351" s="78">
        <v>17390354</v>
      </c>
      <c r="E11351" s="18">
        <v>10</v>
      </c>
      <c r="F11351" s="3" t="s">
        <v>2711</v>
      </c>
      <c r="G11351" s="3">
        <v>2018</v>
      </c>
      <c r="H11351" s="3"/>
      <c r="L11351" s="5"/>
      <c r="N11351" s="3" t="s">
        <v>4078</v>
      </c>
      <c r="O11351" s="3"/>
      <c r="P11351" s="38">
        <v>225</v>
      </c>
      <c r="Q11351" s="38">
        <v>1</v>
      </c>
      <c r="R11351" s="3" t="s">
        <v>3</v>
      </c>
      <c r="S11351" s="3" t="s">
        <v>43</v>
      </c>
      <c r="T11351" s="3" t="s">
        <v>68</v>
      </c>
      <c r="U11351" s="3" t="s">
        <v>68</v>
      </c>
      <c r="V11351" s="3" t="s">
        <v>4070</v>
      </c>
      <c r="W11351" s="3" t="s">
        <v>154</v>
      </c>
      <c r="Z11351" s="78">
        <v>45.172081122599998</v>
      </c>
      <c r="AA11351" s="78">
        <v>-123.1843466814</v>
      </c>
      <c r="AB11351" s="3" t="s">
        <v>2310</v>
      </c>
      <c r="AD11351" s="78" t="s">
        <v>4085</v>
      </c>
      <c r="AF11351" s="3" t="s">
        <v>2698</v>
      </c>
      <c r="AG11351" s="3" t="s">
        <v>1648</v>
      </c>
    </row>
    <row r="11352" spans="1:33">
      <c r="A11352" s="29">
        <v>43438</v>
      </c>
      <c r="D11352" s="78">
        <v>17417300</v>
      </c>
      <c r="E11352" s="18">
        <v>11</v>
      </c>
      <c r="F11352" s="3" t="s">
        <v>2711</v>
      </c>
      <c r="G11352" s="3">
        <v>2018</v>
      </c>
      <c r="H11352" s="3"/>
      <c r="L11352" s="5"/>
      <c r="N11352" s="3" t="s">
        <v>4079</v>
      </c>
      <c r="O11352" s="3"/>
      <c r="P11352" s="38">
        <v>226</v>
      </c>
      <c r="Q11352" s="38">
        <v>1</v>
      </c>
      <c r="R11352" s="3" t="s">
        <v>3</v>
      </c>
      <c r="S11352" s="3" t="s">
        <v>43</v>
      </c>
      <c r="T11352" s="3" t="s">
        <v>68</v>
      </c>
      <c r="U11352" s="3" t="s">
        <v>68</v>
      </c>
      <c r="V11352" s="3" t="s">
        <v>4086</v>
      </c>
      <c r="W11352" s="3" t="s">
        <v>4087</v>
      </c>
      <c r="Z11352" s="78">
        <v>45.230591400500003</v>
      </c>
      <c r="AA11352" s="78">
        <v>-123.10354958969999</v>
      </c>
      <c r="AB11352" s="3" t="s">
        <v>2310</v>
      </c>
      <c r="AD11352" s="78" t="s">
        <v>568</v>
      </c>
      <c r="AF11352" s="3" t="s">
        <v>2698</v>
      </c>
      <c r="AG11352" s="3" t="s">
        <v>1648</v>
      </c>
    </row>
    <row r="11353" spans="1:33">
      <c r="A11353" s="29">
        <v>43438</v>
      </c>
      <c r="D11353" s="78">
        <v>17417300</v>
      </c>
      <c r="E11353" s="18">
        <v>11</v>
      </c>
      <c r="F11353" s="3" t="s">
        <v>2711</v>
      </c>
      <c r="G11353" s="3">
        <v>2018</v>
      </c>
      <c r="H11353" s="3"/>
      <c r="L11353" s="5"/>
      <c r="N11353" s="3" t="s">
        <v>4079</v>
      </c>
      <c r="O11353" s="3"/>
      <c r="P11353" s="38">
        <v>226</v>
      </c>
      <c r="Q11353" s="38">
        <v>2</v>
      </c>
      <c r="R11353" s="3" t="s">
        <v>3</v>
      </c>
      <c r="S11353" s="3" t="s">
        <v>43</v>
      </c>
      <c r="T11353" s="3" t="s">
        <v>68</v>
      </c>
      <c r="U11353" s="3" t="s">
        <v>68</v>
      </c>
      <c r="V11353" s="3" t="s">
        <v>4086</v>
      </c>
      <c r="W11353" s="3" t="s">
        <v>4087</v>
      </c>
      <c r="Z11353" s="78">
        <v>45.230591400500003</v>
      </c>
      <c r="AA11353" s="78">
        <v>-123.10354958969999</v>
      </c>
      <c r="AB11353" s="3" t="s">
        <v>2310</v>
      </c>
      <c r="AD11353" s="78" t="s">
        <v>568</v>
      </c>
      <c r="AF11353" s="3" t="s">
        <v>2698</v>
      </c>
      <c r="AG11353" s="3" t="s">
        <v>1648</v>
      </c>
    </row>
    <row r="11354" spans="1:33">
      <c r="A11354" s="29">
        <v>43438</v>
      </c>
      <c r="D11354" s="78">
        <v>17417300</v>
      </c>
      <c r="E11354" s="18">
        <v>11</v>
      </c>
      <c r="F11354" s="3" t="s">
        <v>2711</v>
      </c>
      <c r="G11354" s="3">
        <v>2018</v>
      </c>
      <c r="H11354" s="3"/>
      <c r="L11354" s="5"/>
      <c r="N11354" s="3" t="s">
        <v>4079</v>
      </c>
      <c r="O11354" s="3"/>
      <c r="P11354" s="38">
        <v>226</v>
      </c>
      <c r="Q11354" s="38">
        <v>3</v>
      </c>
      <c r="R11354" s="3" t="s">
        <v>3</v>
      </c>
      <c r="S11354" s="3" t="s">
        <v>43</v>
      </c>
      <c r="T11354" s="3" t="s">
        <v>68</v>
      </c>
      <c r="U11354" s="3" t="s">
        <v>68</v>
      </c>
      <c r="V11354" s="3" t="s">
        <v>4086</v>
      </c>
      <c r="W11354" s="3" t="s">
        <v>4087</v>
      </c>
      <c r="Z11354" s="78">
        <v>45.230591400500003</v>
      </c>
      <c r="AA11354" s="78">
        <v>-123.10354958969999</v>
      </c>
      <c r="AB11354" s="3" t="s">
        <v>2310</v>
      </c>
      <c r="AD11354" s="78" t="s">
        <v>568</v>
      </c>
      <c r="AF11354" s="3" t="s">
        <v>2698</v>
      </c>
      <c r="AG11354" s="3" t="s">
        <v>1648</v>
      </c>
    </row>
    <row r="11355" spans="1:33">
      <c r="A11355" s="29">
        <v>43438</v>
      </c>
      <c r="D11355" s="78">
        <v>17419022</v>
      </c>
      <c r="E11355" s="18">
        <v>11</v>
      </c>
      <c r="F11355" s="3" t="s">
        <v>2711</v>
      </c>
      <c r="G11355" s="3">
        <v>2018</v>
      </c>
      <c r="H11355" s="3"/>
      <c r="L11355" s="5"/>
      <c r="N11355" s="3" t="s">
        <v>4080</v>
      </c>
      <c r="O11355" s="3"/>
      <c r="P11355" s="38">
        <v>227</v>
      </c>
      <c r="Q11355" s="38">
        <v>1</v>
      </c>
      <c r="R11355" s="3" t="s">
        <v>3</v>
      </c>
      <c r="S11355" s="3" t="s">
        <v>43</v>
      </c>
      <c r="T11355" s="3" t="s">
        <v>68</v>
      </c>
      <c r="U11355" s="3" t="s">
        <v>68</v>
      </c>
      <c r="V11355" s="3" t="s">
        <v>4088</v>
      </c>
      <c r="W11355" s="3" t="s">
        <v>4089</v>
      </c>
      <c r="Z11355" s="78">
        <v>45.300047753400001</v>
      </c>
      <c r="AA11355" s="78">
        <v>-122.968170329</v>
      </c>
      <c r="AB11355" s="3" t="s">
        <v>2310</v>
      </c>
      <c r="AD11355" s="78" t="s">
        <v>4090</v>
      </c>
      <c r="AF11355" s="3" t="s">
        <v>2698</v>
      </c>
      <c r="AG11355" s="3" t="s">
        <v>1648</v>
      </c>
    </row>
    <row r="11356" spans="1:33">
      <c r="A11356" s="29">
        <v>43438</v>
      </c>
      <c r="D11356" s="78">
        <v>17419022</v>
      </c>
      <c r="E11356" s="18">
        <v>11</v>
      </c>
      <c r="F11356" s="3" t="s">
        <v>2711</v>
      </c>
      <c r="G11356" s="3">
        <v>2018</v>
      </c>
      <c r="H11356" s="3"/>
      <c r="L11356" s="5"/>
      <c r="N11356" s="3" t="s">
        <v>4080</v>
      </c>
      <c r="O11356" s="3"/>
      <c r="P11356" s="38">
        <v>227</v>
      </c>
      <c r="Q11356" s="38">
        <v>2</v>
      </c>
      <c r="R11356" s="3" t="s">
        <v>3</v>
      </c>
      <c r="S11356" s="3" t="s">
        <v>43</v>
      </c>
      <c r="T11356" s="3" t="s">
        <v>68</v>
      </c>
      <c r="U11356" s="3" t="s">
        <v>68</v>
      </c>
      <c r="V11356" s="3" t="s">
        <v>4088</v>
      </c>
      <c r="W11356" s="3" t="s">
        <v>4089</v>
      </c>
      <c r="Z11356" s="78">
        <v>45.300047753400001</v>
      </c>
      <c r="AA11356" s="78">
        <v>-122.968170329</v>
      </c>
      <c r="AB11356" s="3" t="s">
        <v>2310</v>
      </c>
      <c r="AD11356" s="78" t="s">
        <v>4090</v>
      </c>
      <c r="AF11356" s="3" t="s">
        <v>2698</v>
      </c>
      <c r="AG11356" s="3" t="s">
        <v>1648</v>
      </c>
    </row>
    <row r="11357" spans="1:33">
      <c r="A11357" s="29">
        <v>43438</v>
      </c>
      <c r="D11357" s="78">
        <v>17419022</v>
      </c>
      <c r="E11357" s="18">
        <v>11</v>
      </c>
      <c r="F11357" s="3" t="s">
        <v>2711</v>
      </c>
      <c r="G11357" s="3">
        <v>2018</v>
      </c>
      <c r="H11357" s="3"/>
      <c r="L11357" s="5"/>
      <c r="N11357" s="3" t="s">
        <v>4080</v>
      </c>
      <c r="O11357" s="3"/>
      <c r="P11357" s="38">
        <v>227</v>
      </c>
      <c r="Q11357" s="38">
        <v>3</v>
      </c>
      <c r="R11357" s="3" t="s">
        <v>3</v>
      </c>
      <c r="S11357" s="3" t="s">
        <v>43</v>
      </c>
      <c r="T11357" s="3" t="s">
        <v>68</v>
      </c>
      <c r="U11357" s="3" t="s">
        <v>68</v>
      </c>
      <c r="V11357" s="3" t="s">
        <v>4088</v>
      </c>
      <c r="W11357" s="3" t="s">
        <v>4089</v>
      </c>
      <c r="Z11357" s="78">
        <v>45.300047753400001</v>
      </c>
      <c r="AA11357" s="78">
        <v>-122.968170329</v>
      </c>
      <c r="AB11357" s="3" t="s">
        <v>2310</v>
      </c>
      <c r="AD11357" s="78" t="s">
        <v>4090</v>
      </c>
      <c r="AF11357" s="3" t="s">
        <v>2698</v>
      </c>
      <c r="AG11357" s="3" t="s">
        <v>1648</v>
      </c>
    </row>
    <row r="11358" spans="1:33">
      <c r="A11358" s="29">
        <v>43438</v>
      </c>
      <c r="D11358" s="78">
        <v>17419022</v>
      </c>
      <c r="E11358" s="18">
        <v>11</v>
      </c>
      <c r="F11358" s="3" t="s">
        <v>2711</v>
      </c>
      <c r="G11358" s="3">
        <v>2018</v>
      </c>
      <c r="H11358" s="3"/>
      <c r="L11358" s="5"/>
      <c r="N11358" s="3" t="s">
        <v>4080</v>
      </c>
      <c r="O11358" s="3"/>
      <c r="P11358" s="38">
        <v>227</v>
      </c>
      <c r="Q11358" s="38">
        <v>4</v>
      </c>
      <c r="R11358" s="3" t="s">
        <v>3</v>
      </c>
      <c r="S11358" s="3" t="s">
        <v>43</v>
      </c>
      <c r="T11358" s="3" t="s">
        <v>68</v>
      </c>
      <c r="U11358" s="3" t="s">
        <v>68</v>
      </c>
      <c r="V11358" s="3" t="s">
        <v>4088</v>
      </c>
      <c r="W11358" s="3" t="s">
        <v>4089</v>
      </c>
      <c r="Z11358" s="78">
        <v>45.300047753400001</v>
      </c>
      <c r="AA11358" s="78">
        <v>-122.968170329</v>
      </c>
      <c r="AB11358" s="3" t="s">
        <v>2310</v>
      </c>
      <c r="AD11358" s="78" t="s">
        <v>4090</v>
      </c>
      <c r="AF11358" s="3" t="s">
        <v>2698</v>
      </c>
      <c r="AG11358" s="3" t="s">
        <v>1648</v>
      </c>
    </row>
    <row r="11359" spans="1:33">
      <c r="A11359" s="29">
        <v>43438</v>
      </c>
      <c r="D11359" s="78">
        <v>17419022</v>
      </c>
      <c r="E11359" s="18">
        <v>11</v>
      </c>
      <c r="F11359" s="3" t="s">
        <v>2711</v>
      </c>
      <c r="G11359" s="3">
        <v>2018</v>
      </c>
      <c r="H11359" s="3"/>
      <c r="L11359" s="5"/>
      <c r="N11359" s="3" t="s">
        <v>4080</v>
      </c>
      <c r="O11359" s="3"/>
      <c r="P11359" s="38">
        <v>227</v>
      </c>
      <c r="Q11359" s="38">
        <v>5</v>
      </c>
      <c r="R11359" s="3" t="s">
        <v>3</v>
      </c>
      <c r="S11359" s="3" t="s">
        <v>43</v>
      </c>
      <c r="T11359" s="3" t="s">
        <v>68</v>
      </c>
      <c r="U11359" s="3" t="s">
        <v>68</v>
      </c>
      <c r="V11359" s="3" t="s">
        <v>4088</v>
      </c>
      <c r="W11359" s="3" t="s">
        <v>4089</v>
      </c>
      <c r="Z11359" s="78">
        <v>45.300047753400001</v>
      </c>
      <c r="AA11359" s="78">
        <v>-122.968170329</v>
      </c>
      <c r="AB11359" s="3" t="s">
        <v>2310</v>
      </c>
      <c r="AD11359" s="78" t="s">
        <v>4090</v>
      </c>
      <c r="AF11359" s="3" t="s">
        <v>2698</v>
      </c>
      <c r="AG11359" s="3" t="s">
        <v>1648</v>
      </c>
    </row>
    <row r="11360" spans="1:33">
      <c r="A11360" s="29">
        <v>43438</v>
      </c>
      <c r="D11360" s="78">
        <v>18528909</v>
      </c>
      <c r="E11360" s="18">
        <v>27</v>
      </c>
      <c r="F11360" s="3" t="s">
        <v>4073</v>
      </c>
      <c r="G11360" s="3">
        <v>2018</v>
      </c>
      <c r="H11360" s="3"/>
      <c r="L11360" s="5"/>
      <c r="N11360" s="3" t="s">
        <v>4081</v>
      </c>
      <c r="O11360" s="3"/>
      <c r="P11360" s="38">
        <v>228</v>
      </c>
      <c r="Q11360" s="38">
        <v>1</v>
      </c>
      <c r="R11360" s="3" t="s">
        <v>3</v>
      </c>
      <c r="S11360" s="3" t="s">
        <v>43</v>
      </c>
      <c r="T11360" s="3" t="s">
        <v>68</v>
      </c>
      <c r="U11360" s="3" t="s">
        <v>68</v>
      </c>
      <c r="V11360" s="3" t="s">
        <v>4070</v>
      </c>
      <c r="W11360" s="3" t="s">
        <v>154</v>
      </c>
      <c r="Z11360" s="78">
        <v>45.171015812199997</v>
      </c>
      <c r="AA11360" s="78">
        <v>-123.1856950042</v>
      </c>
      <c r="AB11360" s="3" t="s">
        <v>2310</v>
      </c>
      <c r="AD11360" s="78" t="s">
        <v>379</v>
      </c>
      <c r="AF11360" s="3" t="s">
        <v>2698</v>
      </c>
      <c r="AG11360" s="3" t="s">
        <v>1648</v>
      </c>
    </row>
    <row r="11361" spans="1:45">
      <c r="A11361" s="29">
        <v>43438</v>
      </c>
      <c r="D11361" s="78">
        <v>18528909</v>
      </c>
      <c r="E11361" s="18">
        <v>27</v>
      </c>
      <c r="F11361" s="3" t="s">
        <v>4073</v>
      </c>
      <c r="G11361" s="3">
        <v>2018</v>
      </c>
      <c r="H11361" s="3"/>
      <c r="L11361" s="5"/>
      <c r="N11361" s="3" t="s">
        <v>4081</v>
      </c>
      <c r="O11361" s="3"/>
      <c r="P11361" s="38">
        <v>228</v>
      </c>
      <c r="Q11361" s="38">
        <v>2</v>
      </c>
      <c r="R11361" s="3" t="s">
        <v>3</v>
      </c>
      <c r="S11361" s="3" t="s">
        <v>43</v>
      </c>
      <c r="T11361" s="3" t="s">
        <v>68</v>
      </c>
      <c r="U11361" s="3" t="s">
        <v>68</v>
      </c>
      <c r="V11361" s="3" t="s">
        <v>4070</v>
      </c>
      <c r="W11361" s="3" t="s">
        <v>154</v>
      </c>
      <c r="Z11361" s="78">
        <v>45.171015812199997</v>
      </c>
      <c r="AA11361" s="78">
        <v>-123.1856950042</v>
      </c>
      <c r="AB11361" s="3" t="s">
        <v>2310</v>
      </c>
      <c r="AD11361" s="78" t="s">
        <v>379</v>
      </c>
      <c r="AF11361" s="3" t="s">
        <v>2698</v>
      </c>
      <c r="AG11361" s="3" t="s">
        <v>1648</v>
      </c>
    </row>
    <row r="11362" spans="1:45">
      <c r="B11362" s="1">
        <v>4782</v>
      </c>
      <c r="E11362" s="13">
        <v>23</v>
      </c>
      <c r="F11362" s="5" t="s">
        <v>41</v>
      </c>
      <c r="G11362" s="5">
        <v>2018</v>
      </c>
      <c r="L11362" s="5"/>
      <c r="N11362" s="5" t="s">
        <v>993</v>
      </c>
      <c r="P11362" s="30" t="s">
        <v>996</v>
      </c>
      <c r="Q11362" s="30">
        <v>1</v>
      </c>
      <c r="R11362" s="3" t="s">
        <v>3</v>
      </c>
      <c r="S11362" s="3" t="s">
        <v>43</v>
      </c>
      <c r="T11362" s="3" t="s">
        <v>68</v>
      </c>
      <c r="U11362" s="20" t="s">
        <v>68</v>
      </c>
      <c r="W11362" s="3" t="s">
        <v>3308</v>
      </c>
      <c r="Z11362" s="8">
        <v>45.153276479900001</v>
      </c>
      <c r="AA11362" s="8">
        <v>-123.1751523935</v>
      </c>
      <c r="AB11362" s="3" t="s">
        <v>2310</v>
      </c>
      <c r="AD11362" s="3" t="s">
        <v>259</v>
      </c>
      <c r="AE11362" s="3" t="str">
        <f t="shared" ref="AE11362:AE11383" si="201">CONCATENATE("ex ", AD11362)</f>
        <v>ex Heracleum maximum</v>
      </c>
      <c r="AF11362" s="3" t="s">
        <v>2698</v>
      </c>
      <c r="AG11362" s="3" t="s">
        <v>1648</v>
      </c>
      <c r="AS11362" s="3" t="s">
        <v>77</v>
      </c>
    </row>
    <row r="11363" spans="1:45">
      <c r="B11363" s="1">
        <v>4783</v>
      </c>
      <c r="E11363" s="13">
        <v>23</v>
      </c>
      <c r="F11363" s="5" t="s">
        <v>41</v>
      </c>
      <c r="G11363" s="5">
        <v>2018</v>
      </c>
      <c r="L11363" s="5"/>
      <c r="N11363" s="5" t="s">
        <v>993</v>
      </c>
      <c r="P11363" s="30" t="s">
        <v>996</v>
      </c>
      <c r="Q11363" s="30">
        <v>2</v>
      </c>
      <c r="R11363" s="3" t="s">
        <v>3</v>
      </c>
      <c r="S11363" s="3" t="s">
        <v>43</v>
      </c>
      <c r="T11363" s="3" t="s">
        <v>68</v>
      </c>
      <c r="U11363" s="20" t="s">
        <v>68</v>
      </c>
      <c r="W11363" s="3" t="s">
        <v>3308</v>
      </c>
      <c r="Z11363" s="8">
        <v>45.153276479900001</v>
      </c>
      <c r="AA11363" s="8">
        <v>-123.1751523935</v>
      </c>
      <c r="AB11363" s="3" t="s">
        <v>2310</v>
      </c>
      <c r="AD11363" s="3" t="s">
        <v>259</v>
      </c>
      <c r="AE11363" s="3" t="str">
        <f t="shared" si="201"/>
        <v>ex Heracleum maximum</v>
      </c>
      <c r="AF11363" s="3" t="s">
        <v>2698</v>
      </c>
      <c r="AG11363" s="3" t="s">
        <v>1648</v>
      </c>
      <c r="AS11363" s="3" t="s">
        <v>77</v>
      </c>
    </row>
    <row r="11364" spans="1:45">
      <c r="B11364" s="1">
        <v>4784</v>
      </c>
      <c r="E11364" s="13">
        <v>23</v>
      </c>
      <c r="F11364" s="5" t="s">
        <v>41</v>
      </c>
      <c r="G11364" s="5">
        <v>2018</v>
      </c>
      <c r="L11364" s="5"/>
      <c r="N11364" s="5" t="s">
        <v>993</v>
      </c>
      <c r="P11364" s="30" t="s">
        <v>996</v>
      </c>
      <c r="Q11364" s="30">
        <v>3</v>
      </c>
      <c r="R11364" s="3" t="s">
        <v>3</v>
      </c>
      <c r="S11364" s="3" t="s">
        <v>43</v>
      </c>
      <c r="T11364" s="3" t="s">
        <v>68</v>
      </c>
      <c r="U11364" s="20" t="s">
        <v>68</v>
      </c>
      <c r="W11364" s="3" t="s">
        <v>3308</v>
      </c>
      <c r="Z11364" s="8">
        <v>45.153276479900001</v>
      </c>
      <c r="AA11364" s="8">
        <v>-123.1751523935</v>
      </c>
      <c r="AB11364" s="3" t="s">
        <v>2310</v>
      </c>
      <c r="AD11364" s="3" t="s">
        <v>259</v>
      </c>
      <c r="AE11364" s="3" t="str">
        <f t="shared" si="201"/>
        <v>ex Heracleum maximum</v>
      </c>
      <c r="AF11364" s="3" t="s">
        <v>2698</v>
      </c>
      <c r="AG11364" s="3" t="s">
        <v>1648</v>
      </c>
      <c r="AS11364" s="3" t="s">
        <v>77</v>
      </c>
    </row>
    <row r="11365" spans="1:45">
      <c r="B11365" s="1">
        <v>4785</v>
      </c>
      <c r="E11365" s="13">
        <v>23</v>
      </c>
      <c r="F11365" s="5" t="s">
        <v>41</v>
      </c>
      <c r="G11365" s="5">
        <v>2018</v>
      </c>
      <c r="L11365" s="5"/>
      <c r="N11365" s="5" t="s">
        <v>993</v>
      </c>
      <c r="P11365" s="30" t="s">
        <v>996</v>
      </c>
      <c r="Q11365" s="30">
        <v>4</v>
      </c>
      <c r="R11365" s="3" t="s">
        <v>3</v>
      </c>
      <c r="S11365" s="3" t="s">
        <v>43</v>
      </c>
      <c r="T11365" s="3" t="s">
        <v>68</v>
      </c>
      <c r="U11365" s="20" t="s">
        <v>68</v>
      </c>
      <c r="W11365" s="3" t="s">
        <v>3308</v>
      </c>
      <c r="Z11365" s="8">
        <v>45.153276479900001</v>
      </c>
      <c r="AA11365" s="8">
        <v>-123.1751523935</v>
      </c>
      <c r="AB11365" s="3" t="s">
        <v>2310</v>
      </c>
      <c r="AD11365" s="3" t="s">
        <v>259</v>
      </c>
      <c r="AE11365" s="3" t="str">
        <f t="shared" si="201"/>
        <v>ex Heracleum maximum</v>
      </c>
      <c r="AF11365" s="3" t="s">
        <v>2698</v>
      </c>
      <c r="AG11365" s="3" t="s">
        <v>1648</v>
      </c>
      <c r="AS11365" s="3" t="s">
        <v>77</v>
      </c>
    </row>
    <row r="11366" spans="1:45">
      <c r="B11366" s="1">
        <v>4786</v>
      </c>
      <c r="E11366" s="13">
        <v>23</v>
      </c>
      <c r="F11366" s="5" t="s">
        <v>41</v>
      </c>
      <c r="G11366" s="5">
        <v>2018</v>
      </c>
      <c r="L11366" s="5"/>
      <c r="N11366" s="5" t="s">
        <v>993</v>
      </c>
      <c r="P11366" s="30" t="s">
        <v>996</v>
      </c>
      <c r="Q11366" s="30">
        <v>5</v>
      </c>
      <c r="R11366" s="3" t="s">
        <v>3</v>
      </c>
      <c r="S11366" s="3" t="s">
        <v>43</v>
      </c>
      <c r="T11366" s="3" t="s">
        <v>68</v>
      </c>
      <c r="U11366" s="20" t="s">
        <v>68</v>
      </c>
      <c r="W11366" s="3" t="s">
        <v>3308</v>
      </c>
      <c r="Z11366" s="8">
        <v>45.153276479900001</v>
      </c>
      <c r="AA11366" s="8">
        <v>-123.1751523935</v>
      </c>
      <c r="AB11366" s="3" t="s">
        <v>2310</v>
      </c>
      <c r="AD11366" s="3" t="s">
        <v>259</v>
      </c>
      <c r="AE11366" s="3" t="str">
        <f t="shared" si="201"/>
        <v>ex Heracleum maximum</v>
      </c>
      <c r="AF11366" s="3" t="s">
        <v>2698</v>
      </c>
      <c r="AG11366" s="3" t="s">
        <v>1648</v>
      </c>
      <c r="AS11366" s="3" t="s">
        <v>77</v>
      </c>
    </row>
    <row r="11367" spans="1:45">
      <c r="B11367" s="1">
        <v>4787</v>
      </c>
      <c r="E11367" s="13">
        <v>23</v>
      </c>
      <c r="F11367" s="5" t="s">
        <v>41</v>
      </c>
      <c r="G11367" s="5">
        <v>2018</v>
      </c>
      <c r="L11367" s="5"/>
      <c r="N11367" s="5" t="s">
        <v>993</v>
      </c>
      <c r="P11367" s="30" t="s">
        <v>996</v>
      </c>
      <c r="Q11367" s="30">
        <v>6</v>
      </c>
      <c r="R11367" s="3" t="s">
        <v>3</v>
      </c>
      <c r="S11367" s="3" t="s">
        <v>43</v>
      </c>
      <c r="T11367" s="3" t="s">
        <v>68</v>
      </c>
      <c r="U11367" s="20" t="s">
        <v>68</v>
      </c>
      <c r="W11367" s="3" t="s">
        <v>3308</v>
      </c>
      <c r="Z11367" s="8">
        <v>45.153276479900001</v>
      </c>
      <c r="AA11367" s="8">
        <v>-123.1751523935</v>
      </c>
      <c r="AB11367" s="3" t="s">
        <v>2310</v>
      </c>
      <c r="AD11367" s="3" t="s">
        <v>259</v>
      </c>
      <c r="AE11367" s="3" t="str">
        <f t="shared" si="201"/>
        <v>ex Heracleum maximum</v>
      </c>
      <c r="AF11367" s="3" t="s">
        <v>2698</v>
      </c>
      <c r="AG11367" s="3" t="s">
        <v>1648</v>
      </c>
      <c r="AS11367" s="3" t="s">
        <v>77</v>
      </c>
    </row>
    <row r="11368" spans="1:45">
      <c r="B11368" s="1">
        <v>4788</v>
      </c>
      <c r="E11368" s="13">
        <v>23</v>
      </c>
      <c r="F11368" s="5" t="s">
        <v>41</v>
      </c>
      <c r="G11368" s="5">
        <v>2018</v>
      </c>
      <c r="L11368" s="5"/>
      <c r="N11368" s="5" t="s">
        <v>993</v>
      </c>
      <c r="P11368" s="30" t="s">
        <v>996</v>
      </c>
      <c r="Q11368" s="30">
        <v>7</v>
      </c>
      <c r="R11368" s="3" t="s">
        <v>3</v>
      </c>
      <c r="S11368" s="3" t="s">
        <v>43</v>
      </c>
      <c r="T11368" s="3" t="s">
        <v>68</v>
      </c>
      <c r="U11368" s="20" t="s">
        <v>68</v>
      </c>
      <c r="W11368" s="3" t="s">
        <v>3308</v>
      </c>
      <c r="Z11368" s="8">
        <v>45.153276479900001</v>
      </c>
      <c r="AA11368" s="8">
        <v>-123.1751523935</v>
      </c>
      <c r="AB11368" s="3" t="s">
        <v>2310</v>
      </c>
      <c r="AD11368" s="3" t="s">
        <v>259</v>
      </c>
      <c r="AE11368" s="3" t="str">
        <f t="shared" si="201"/>
        <v>ex Heracleum maximum</v>
      </c>
      <c r="AF11368" s="3" t="s">
        <v>2698</v>
      </c>
      <c r="AG11368" s="3" t="s">
        <v>1648</v>
      </c>
      <c r="AS11368" s="3" t="s">
        <v>77</v>
      </c>
    </row>
    <row r="11369" spans="1:45">
      <c r="B11369" s="1">
        <v>4812</v>
      </c>
      <c r="E11369" s="13">
        <v>24</v>
      </c>
      <c r="F11369" s="5" t="s">
        <v>41</v>
      </c>
      <c r="G11369" s="5">
        <v>2018</v>
      </c>
      <c r="L11369" s="5"/>
      <c r="N11369" s="5" t="s">
        <v>994</v>
      </c>
      <c r="P11369" s="30" t="s">
        <v>995</v>
      </c>
      <c r="Q11369" s="30">
        <v>1</v>
      </c>
      <c r="R11369" s="3" t="s">
        <v>3</v>
      </c>
      <c r="S11369" s="3" t="s">
        <v>43</v>
      </c>
      <c r="T11369" s="3" t="s">
        <v>68</v>
      </c>
      <c r="U11369" s="20" t="s">
        <v>68</v>
      </c>
      <c r="W11369" s="3" t="s">
        <v>762</v>
      </c>
      <c r="Z11369" s="8">
        <v>45.223826159200001</v>
      </c>
      <c r="AA11369" s="8">
        <v>-123.1752438187</v>
      </c>
      <c r="AB11369" s="3" t="s">
        <v>2310</v>
      </c>
      <c r="AD11369" s="3" t="s">
        <v>230</v>
      </c>
      <c r="AE11369" s="3" t="str">
        <f t="shared" si="201"/>
        <v>ex Ceanothus</v>
      </c>
      <c r="AF11369" s="3" t="s">
        <v>2698</v>
      </c>
      <c r="AG11369" s="3" t="s">
        <v>1648</v>
      </c>
      <c r="AS11369" s="3" t="s">
        <v>77</v>
      </c>
    </row>
    <row r="11370" spans="1:45">
      <c r="B11370" s="1">
        <v>4813</v>
      </c>
      <c r="E11370" s="13">
        <v>24</v>
      </c>
      <c r="F11370" s="5" t="s">
        <v>41</v>
      </c>
      <c r="G11370" s="5">
        <v>2018</v>
      </c>
      <c r="L11370" s="5"/>
      <c r="N11370" s="5" t="s">
        <v>994</v>
      </c>
      <c r="P11370" s="30" t="s">
        <v>995</v>
      </c>
      <c r="Q11370" s="30">
        <v>2</v>
      </c>
      <c r="R11370" s="3" t="s">
        <v>3</v>
      </c>
      <c r="S11370" s="3" t="s">
        <v>43</v>
      </c>
      <c r="T11370" s="3" t="s">
        <v>68</v>
      </c>
      <c r="U11370" s="20" t="s">
        <v>68</v>
      </c>
      <c r="W11370" s="3" t="s">
        <v>762</v>
      </c>
      <c r="Z11370" s="8">
        <v>45.223826159200001</v>
      </c>
      <c r="AA11370" s="8">
        <v>-123.1752438187</v>
      </c>
      <c r="AB11370" s="3" t="s">
        <v>2310</v>
      </c>
      <c r="AD11370" s="3" t="s">
        <v>230</v>
      </c>
      <c r="AE11370" s="3" t="str">
        <f t="shared" si="201"/>
        <v>ex Ceanothus</v>
      </c>
      <c r="AF11370" s="3" t="s">
        <v>2698</v>
      </c>
      <c r="AG11370" s="3" t="s">
        <v>1648</v>
      </c>
      <c r="AS11370" s="3" t="s">
        <v>77</v>
      </c>
    </row>
    <row r="11371" spans="1:45">
      <c r="B11371" s="1">
        <v>4814</v>
      </c>
      <c r="E11371" s="13">
        <v>24</v>
      </c>
      <c r="F11371" s="5" t="s">
        <v>41</v>
      </c>
      <c r="G11371" s="5">
        <v>2018</v>
      </c>
      <c r="L11371" s="5"/>
      <c r="N11371" s="5" t="s">
        <v>994</v>
      </c>
      <c r="P11371" s="30" t="s">
        <v>995</v>
      </c>
      <c r="Q11371" s="30">
        <v>3</v>
      </c>
      <c r="R11371" s="3" t="s">
        <v>3</v>
      </c>
      <c r="S11371" s="3" t="s">
        <v>43</v>
      </c>
      <c r="T11371" s="3" t="s">
        <v>68</v>
      </c>
      <c r="U11371" s="20" t="s">
        <v>68</v>
      </c>
      <c r="W11371" s="3" t="s">
        <v>762</v>
      </c>
      <c r="Z11371" s="8">
        <v>45.223826159200001</v>
      </c>
      <c r="AA11371" s="8">
        <v>-123.1752438187</v>
      </c>
      <c r="AB11371" s="3" t="s">
        <v>2310</v>
      </c>
      <c r="AD11371" s="3" t="s">
        <v>230</v>
      </c>
      <c r="AE11371" s="3" t="str">
        <f t="shared" si="201"/>
        <v>ex Ceanothus</v>
      </c>
      <c r="AF11371" s="3" t="s">
        <v>2698</v>
      </c>
      <c r="AG11371" s="3" t="s">
        <v>1648</v>
      </c>
      <c r="AS11371" s="3" t="s">
        <v>77</v>
      </c>
    </row>
    <row r="11372" spans="1:45">
      <c r="B11372" s="1">
        <v>4815</v>
      </c>
      <c r="E11372" s="13">
        <v>24</v>
      </c>
      <c r="F11372" s="5" t="s">
        <v>41</v>
      </c>
      <c r="G11372" s="5">
        <v>2018</v>
      </c>
      <c r="L11372" s="5"/>
      <c r="N11372" s="5" t="s">
        <v>994</v>
      </c>
      <c r="P11372" s="30" t="s">
        <v>995</v>
      </c>
      <c r="Q11372" s="30">
        <v>4</v>
      </c>
      <c r="R11372" s="3" t="s">
        <v>3</v>
      </c>
      <c r="S11372" s="3" t="s">
        <v>43</v>
      </c>
      <c r="T11372" s="3" t="s">
        <v>68</v>
      </c>
      <c r="U11372" s="20" t="s">
        <v>68</v>
      </c>
      <c r="W11372" s="3" t="s">
        <v>762</v>
      </c>
      <c r="Z11372" s="8">
        <v>45.223826159200001</v>
      </c>
      <c r="AA11372" s="8">
        <v>-123.1752438187</v>
      </c>
      <c r="AB11372" s="3" t="s">
        <v>2310</v>
      </c>
      <c r="AD11372" s="3" t="s">
        <v>230</v>
      </c>
      <c r="AE11372" s="3" t="str">
        <f t="shared" si="201"/>
        <v>ex Ceanothus</v>
      </c>
      <c r="AF11372" s="3" t="s">
        <v>2698</v>
      </c>
      <c r="AG11372" s="3" t="s">
        <v>1648</v>
      </c>
      <c r="AS11372" s="3" t="s">
        <v>77</v>
      </c>
    </row>
    <row r="11373" spans="1:45">
      <c r="B11373" s="1">
        <v>4816</v>
      </c>
      <c r="E11373" s="13">
        <v>24</v>
      </c>
      <c r="F11373" s="5" t="s">
        <v>41</v>
      </c>
      <c r="G11373" s="5">
        <v>2018</v>
      </c>
      <c r="L11373" s="5"/>
      <c r="N11373" s="5" t="s">
        <v>994</v>
      </c>
      <c r="P11373" s="30" t="s">
        <v>995</v>
      </c>
      <c r="Q11373" s="30">
        <v>5</v>
      </c>
      <c r="R11373" s="3" t="s">
        <v>3</v>
      </c>
      <c r="S11373" s="3" t="s">
        <v>43</v>
      </c>
      <c r="T11373" s="3" t="s">
        <v>68</v>
      </c>
      <c r="U11373" s="20" t="s">
        <v>68</v>
      </c>
      <c r="W11373" s="3" t="s">
        <v>762</v>
      </c>
      <c r="Z11373" s="8">
        <v>45.223826159200001</v>
      </c>
      <c r="AA11373" s="8">
        <v>-123.1752438187</v>
      </c>
      <c r="AB11373" s="3" t="s">
        <v>2310</v>
      </c>
      <c r="AD11373" s="3" t="s">
        <v>230</v>
      </c>
      <c r="AE11373" s="3" t="str">
        <f t="shared" si="201"/>
        <v>ex Ceanothus</v>
      </c>
      <c r="AF11373" s="3" t="s">
        <v>2698</v>
      </c>
      <c r="AG11373" s="3" t="s">
        <v>1648</v>
      </c>
      <c r="AS11373" s="3" t="s">
        <v>77</v>
      </c>
    </row>
    <row r="11374" spans="1:45">
      <c r="B11374" s="1">
        <v>4817</v>
      </c>
      <c r="E11374" s="13">
        <v>24</v>
      </c>
      <c r="F11374" s="5" t="s">
        <v>41</v>
      </c>
      <c r="G11374" s="5">
        <v>2018</v>
      </c>
      <c r="L11374" s="5"/>
      <c r="N11374" s="5" t="s">
        <v>994</v>
      </c>
      <c r="P11374" s="30" t="s">
        <v>995</v>
      </c>
      <c r="Q11374" s="30">
        <v>6</v>
      </c>
      <c r="R11374" s="3" t="s">
        <v>3</v>
      </c>
      <c r="S11374" s="3" t="s">
        <v>43</v>
      </c>
      <c r="T11374" s="3" t="s">
        <v>68</v>
      </c>
      <c r="U11374" s="20" t="s">
        <v>68</v>
      </c>
      <c r="W11374" s="3" t="s">
        <v>762</v>
      </c>
      <c r="Z11374" s="8">
        <v>45.223826159200001</v>
      </c>
      <c r="AA11374" s="8">
        <v>-123.1752438187</v>
      </c>
      <c r="AB11374" s="3" t="s">
        <v>2310</v>
      </c>
      <c r="AD11374" s="3" t="s">
        <v>230</v>
      </c>
      <c r="AE11374" s="3" t="str">
        <f t="shared" si="201"/>
        <v>ex Ceanothus</v>
      </c>
      <c r="AF11374" s="3" t="s">
        <v>2698</v>
      </c>
      <c r="AG11374" s="3" t="s">
        <v>1648</v>
      </c>
      <c r="AS11374" s="3" t="s">
        <v>77</v>
      </c>
    </row>
    <row r="11375" spans="1:45">
      <c r="B11375" s="1">
        <v>4818</v>
      </c>
      <c r="E11375" s="13">
        <v>24</v>
      </c>
      <c r="F11375" s="5" t="s">
        <v>41</v>
      </c>
      <c r="G11375" s="5">
        <v>2018</v>
      </c>
      <c r="L11375" s="5"/>
      <c r="N11375" s="5" t="s">
        <v>994</v>
      </c>
      <c r="P11375" s="30" t="s">
        <v>995</v>
      </c>
      <c r="Q11375" s="30">
        <v>7</v>
      </c>
      <c r="R11375" s="3" t="s">
        <v>3</v>
      </c>
      <c r="S11375" s="3" t="s">
        <v>43</v>
      </c>
      <c r="T11375" s="3" t="s">
        <v>68</v>
      </c>
      <c r="U11375" s="20" t="s">
        <v>68</v>
      </c>
      <c r="W11375" s="3" t="s">
        <v>762</v>
      </c>
      <c r="Z11375" s="8">
        <v>45.223826159200001</v>
      </c>
      <c r="AA11375" s="8">
        <v>-123.1752438187</v>
      </c>
      <c r="AB11375" s="3" t="s">
        <v>2310</v>
      </c>
      <c r="AD11375" s="3" t="s">
        <v>230</v>
      </c>
      <c r="AE11375" s="3" t="str">
        <f t="shared" si="201"/>
        <v>ex Ceanothus</v>
      </c>
      <c r="AF11375" s="3" t="s">
        <v>2698</v>
      </c>
      <c r="AG11375" s="3" t="s">
        <v>1648</v>
      </c>
      <c r="AS11375" s="3" t="s">
        <v>77</v>
      </c>
    </row>
    <row r="11376" spans="1:45">
      <c r="B11376" s="1">
        <v>4862</v>
      </c>
      <c r="E11376" s="13">
        <v>27</v>
      </c>
      <c r="F11376" s="5" t="s">
        <v>41</v>
      </c>
      <c r="G11376" s="5">
        <v>2018</v>
      </c>
      <c r="L11376" s="5"/>
      <c r="N11376" s="5" t="s">
        <v>1017</v>
      </c>
      <c r="P11376" s="30" t="s">
        <v>1016</v>
      </c>
      <c r="Q11376" s="30">
        <v>1</v>
      </c>
      <c r="R11376" s="3" t="s">
        <v>3</v>
      </c>
      <c r="S11376" s="3" t="s">
        <v>43</v>
      </c>
      <c r="T11376" s="3" t="s">
        <v>68</v>
      </c>
      <c r="U11376" s="20" t="s">
        <v>68</v>
      </c>
      <c r="W11376" s="3" t="s">
        <v>212</v>
      </c>
      <c r="Z11376" s="8">
        <v>45.171050700000002</v>
      </c>
      <c r="AA11376" s="8">
        <v>-123.18592099999999</v>
      </c>
      <c r="AB11376" s="3" t="s">
        <v>2310</v>
      </c>
      <c r="AD11376" s="3" t="s">
        <v>760</v>
      </c>
      <c r="AE11376" s="3" t="str">
        <f t="shared" si="201"/>
        <v>ex Allium schoenoprasum</v>
      </c>
      <c r="AF11376" s="3" t="s">
        <v>2698</v>
      </c>
      <c r="AG11376" s="3" t="s">
        <v>1648</v>
      </c>
      <c r="AS11376" s="3" t="s">
        <v>77</v>
      </c>
    </row>
    <row r="11377" spans="1:45">
      <c r="B11377" s="1">
        <v>4863</v>
      </c>
      <c r="E11377" s="13">
        <v>27</v>
      </c>
      <c r="F11377" s="5" t="s">
        <v>41</v>
      </c>
      <c r="G11377" s="5">
        <v>2018</v>
      </c>
      <c r="L11377" s="5"/>
      <c r="N11377" s="5" t="s">
        <v>1017</v>
      </c>
      <c r="P11377" s="30" t="s">
        <v>1016</v>
      </c>
      <c r="Q11377" s="30">
        <v>2</v>
      </c>
      <c r="R11377" s="3" t="s">
        <v>3</v>
      </c>
      <c r="S11377" s="3" t="s">
        <v>43</v>
      </c>
      <c r="T11377" s="3" t="s">
        <v>68</v>
      </c>
      <c r="U11377" s="20" t="s">
        <v>68</v>
      </c>
      <c r="W11377" s="3" t="s">
        <v>212</v>
      </c>
      <c r="Z11377" s="8">
        <v>45.171050700000002</v>
      </c>
      <c r="AA11377" s="8">
        <v>-123.18592099999999</v>
      </c>
      <c r="AB11377" s="3" t="s">
        <v>2310</v>
      </c>
      <c r="AD11377" s="3" t="s">
        <v>760</v>
      </c>
      <c r="AE11377" s="3" t="str">
        <f t="shared" si="201"/>
        <v>ex Allium schoenoprasum</v>
      </c>
      <c r="AF11377" s="3" t="s">
        <v>2698</v>
      </c>
      <c r="AG11377" s="3" t="s">
        <v>1648</v>
      </c>
      <c r="AS11377" s="3" t="s">
        <v>77</v>
      </c>
    </row>
    <row r="11378" spans="1:45">
      <c r="B11378" s="1">
        <v>4864</v>
      </c>
      <c r="E11378" s="13">
        <v>27</v>
      </c>
      <c r="F11378" s="5" t="s">
        <v>41</v>
      </c>
      <c r="G11378" s="5">
        <v>2018</v>
      </c>
      <c r="L11378" s="5"/>
      <c r="N11378" s="5" t="s">
        <v>1017</v>
      </c>
      <c r="P11378" s="30" t="s">
        <v>1016</v>
      </c>
      <c r="Q11378" s="30">
        <v>3</v>
      </c>
      <c r="R11378" s="3" t="s">
        <v>3</v>
      </c>
      <c r="S11378" s="3" t="s">
        <v>43</v>
      </c>
      <c r="T11378" s="3" t="s">
        <v>68</v>
      </c>
      <c r="U11378" s="20" t="s">
        <v>68</v>
      </c>
      <c r="W11378" s="3" t="s">
        <v>212</v>
      </c>
      <c r="Z11378" s="8">
        <v>45.171050700000002</v>
      </c>
      <c r="AA11378" s="8">
        <v>-123.18592099999999</v>
      </c>
      <c r="AB11378" s="3" t="s">
        <v>2310</v>
      </c>
      <c r="AD11378" s="3" t="s">
        <v>760</v>
      </c>
      <c r="AE11378" s="3" t="str">
        <f t="shared" si="201"/>
        <v>ex Allium schoenoprasum</v>
      </c>
      <c r="AF11378" s="3" t="s">
        <v>2698</v>
      </c>
      <c r="AG11378" s="3" t="s">
        <v>1648</v>
      </c>
      <c r="AS11378" s="3" t="s">
        <v>77</v>
      </c>
    </row>
    <row r="11379" spans="1:45">
      <c r="B11379" s="1">
        <v>4865</v>
      </c>
      <c r="E11379" s="13">
        <v>27</v>
      </c>
      <c r="F11379" s="5" t="s">
        <v>41</v>
      </c>
      <c r="G11379" s="5">
        <v>2018</v>
      </c>
      <c r="L11379" s="5"/>
      <c r="N11379" s="5" t="s">
        <v>1017</v>
      </c>
      <c r="P11379" s="30" t="s">
        <v>1016</v>
      </c>
      <c r="Q11379" s="30">
        <v>4</v>
      </c>
      <c r="R11379" s="3" t="s">
        <v>3</v>
      </c>
      <c r="S11379" s="3" t="s">
        <v>43</v>
      </c>
      <c r="T11379" s="3" t="s">
        <v>68</v>
      </c>
      <c r="U11379" s="20" t="s">
        <v>68</v>
      </c>
      <c r="W11379" s="3" t="s">
        <v>212</v>
      </c>
      <c r="Z11379" s="8">
        <v>45.171050700000002</v>
      </c>
      <c r="AA11379" s="8">
        <v>-123.18592099999999</v>
      </c>
      <c r="AB11379" s="3" t="s">
        <v>2310</v>
      </c>
      <c r="AD11379" s="3" t="s">
        <v>760</v>
      </c>
      <c r="AE11379" s="3" t="str">
        <f t="shared" si="201"/>
        <v>ex Allium schoenoprasum</v>
      </c>
      <c r="AF11379" s="3" t="s">
        <v>2698</v>
      </c>
      <c r="AG11379" s="3" t="s">
        <v>1648</v>
      </c>
      <c r="AS11379" s="3" t="s">
        <v>77</v>
      </c>
    </row>
    <row r="11380" spans="1:45">
      <c r="B11380" s="1">
        <v>4866</v>
      </c>
      <c r="E11380" s="13">
        <v>27</v>
      </c>
      <c r="F11380" s="5" t="s">
        <v>41</v>
      </c>
      <c r="G11380" s="5">
        <v>2018</v>
      </c>
      <c r="L11380" s="5"/>
      <c r="N11380" s="5" t="s">
        <v>1017</v>
      </c>
      <c r="P11380" s="30" t="s">
        <v>1016</v>
      </c>
      <c r="Q11380" s="30">
        <v>5</v>
      </c>
      <c r="R11380" s="3" t="s">
        <v>3</v>
      </c>
      <c r="S11380" s="3" t="s">
        <v>43</v>
      </c>
      <c r="T11380" s="3" t="s">
        <v>68</v>
      </c>
      <c r="U11380" s="20" t="s">
        <v>68</v>
      </c>
      <c r="W11380" s="3" t="s">
        <v>212</v>
      </c>
      <c r="Z11380" s="8">
        <v>45.171050700000002</v>
      </c>
      <c r="AA11380" s="8">
        <v>-123.18592099999999</v>
      </c>
      <c r="AB11380" s="3" t="s">
        <v>2310</v>
      </c>
      <c r="AD11380" s="3" t="s">
        <v>760</v>
      </c>
      <c r="AE11380" s="3" t="str">
        <f t="shared" si="201"/>
        <v>ex Allium schoenoprasum</v>
      </c>
      <c r="AF11380" s="3" t="s">
        <v>2698</v>
      </c>
      <c r="AG11380" s="3" t="s">
        <v>1648</v>
      </c>
      <c r="AS11380" s="3" t="s">
        <v>77</v>
      </c>
    </row>
    <row r="11381" spans="1:45">
      <c r="B11381" s="1">
        <v>4867</v>
      </c>
      <c r="E11381" s="13">
        <v>27</v>
      </c>
      <c r="F11381" s="5" t="s">
        <v>41</v>
      </c>
      <c r="G11381" s="5">
        <v>2018</v>
      </c>
      <c r="L11381" s="5"/>
      <c r="N11381" s="5" t="s">
        <v>1017</v>
      </c>
      <c r="P11381" s="30" t="s">
        <v>1016</v>
      </c>
      <c r="Q11381" s="30">
        <v>6</v>
      </c>
      <c r="R11381" s="3" t="s">
        <v>3</v>
      </c>
      <c r="S11381" s="3" t="s">
        <v>43</v>
      </c>
      <c r="T11381" s="3" t="s">
        <v>68</v>
      </c>
      <c r="U11381" s="20" t="s">
        <v>68</v>
      </c>
      <c r="W11381" s="3" t="s">
        <v>212</v>
      </c>
      <c r="Z11381" s="8">
        <v>45.171050700000002</v>
      </c>
      <c r="AA11381" s="8">
        <v>-123.18592099999999</v>
      </c>
      <c r="AB11381" s="3" t="s">
        <v>2310</v>
      </c>
      <c r="AD11381" s="3" t="s">
        <v>760</v>
      </c>
      <c r="AE11381" s="3" t="str">
        <f t="shared" si="201"/>
        <v>ex Allium schoenoprasum</v>
      </c>
      <c r="AF11381" s="3" t="s">
        <v>2698</v>
      </c>
      <c r="AG11381" s="3" t="s">
        <v>1648</v>
      </c>
      <c r="AS11381" s="3" t="s">
        <v>77</v>
      </c>
    </row>
    <row r="11382" spans="1:45">
      <c r="B11382" s="1">
        <v>4868</v>
      </c>
      <c r="E11382" s="13">
        <v>27</v>
      </c>
      <c r="F11382" s="5" t="s">
        <v>41</v>
      </c>
      <c r="G11382" s="5">
        <v>2018</v>
      </c>
      <c r="L11382" s="5"/>
      <c r="N11382" s="5" t="s">
        <v>1017</v>
      </c>
      <c r="P11382" s="30" t="s">
        <v>1016</v>
      </c>
      <c r="Q11382" s="30">
        <v>7</v>
      </c>
      <c r="R11382" s="3" t="s">
        <v>3</v>
      </c>
      <c r="S11382" s="3" t="s">
        <v>43</v>
      </c>
      <c r="T11382" s="3" t="s">
        <v>68</v>
      </c>
      <c r="U11382" s="20" t="s">
        <v>68</v>
      </c>
      <c r="W11382" s="3" t="s">
        <v>212</v>
      </c>
      <c r="Z11382" s="8">
        <v>45.171050700000002</v>
      </c>
      <c r="AA11382" s="8">
        <v>-123.18592099999999</v>
      </c>
      <c r="AB11382" s="3" t="s">
        <v>2310</v>
      </c>
      <c r="AD11382" s="3" t="s">
        <v>760</v>
      </c>
      <c r="AE11382" s="3" t="str">
        <f t="shared" si="201"/>
        <v>ex Allium schoenoprasum</v>
      </c>
      <c r="AF11382" s="3" t="s">
        <v>2698</v>
      </c>
      <c r="AG11382" s="3" t="s">
        <v>1648</v>
      </c>
      <c r="AS11382" s="3" t="s">
        <v>77</v>
      </c>
    </row>
    <row r="11383" spans="1:45">
      <c r="B11383" s="1">
        <v>4869</v>
      </c>
      <c r="E11383" s="13">
        <v>27</v>
      </c>
      <c r="F11383" s="5" t="s">
        <v>41</v>
      </c>
      <c r="G11383" s="5">
        <v>2018</v>
      </c>
      <c r="L11383" s="5"/>
      <c r="N11383" s="5" t="s">
        <v>1017</v>
      </c>
      <c r="P11383" s="30" t="s">
        <v>1016</v>
      </c>
      <c r="Q11383" s="30">
        <v>8</v>
      </c>
      <c r="R11383" s="3" t="s">
        <v>3</v>
      </c>
      <c r="S11383" s="3" t="s">
        <v>43</v>
      </c>
      <c r="T11383" s="3" t="s">
        <v>68</v>
      </c>
      <c r="U11383" s="20" t="s">
        <v>68</v>
      </c>
      <c r="W11383" s="3" t="s">
        <v>212</v>
      </c>
      <c r="Z11383" s="8">
        <v>45.171050700000002</v>
      </c>
      <c r="AA11383" s="8">
        <v>-123.18592099999999</v>
      </c>
      <c r="AB11383" s="3" t="s">
        <v>2310</v>
      </c>
      <c r="AD11383" s="3" t="s">
        <v>760</v>
      </c>
      <c r="AE11383" s="3" t="str">
        <f t="shared" si="201"/>
        <v>ex Allium schoenoprasum</v>
      </c>
      <c r="AF11383" s="3" t="s">
        <v>2698</v>
      </c>
      <c r="AG11383" s="3" t="s">
        <v>1648</v>
      </c>
      <c r="AS11383" s="3" t="s">
        <v>77</v>
      </c>
    </row>
    <row r="11384" spans="1:45">
      <c r="A11384" s="29">
        <v>43396</v>
      </c>
      <c r="B11384" s="1">
        <v>6604</v>
      </c>
      <c r="E11384" s="13">
        <v>4</v>
      </c>
      <c r="F11384" s="5" t="s">
        <v>110</v>
      </c>
      <c r="G11384" s="5">
        <v>2018</v>
      </c>
      <c r="L11384" s="5"/>
      <c r="N11384" s="5" t="s">
        <v>117</v>
      </c>
      <c r="O11384" s="4">
        <f>MIN(SEARCH({0,1,2,3,4,5,6,7,8,9},N11384&amp;"0123456789"))</f>
        <v>3</v>
      </c>
      <c r="P11384" s="43">
        <v>1</v>
      </c>
      <c r="Q11384" s="30">
        <v>1</v>
      </c>
      <c r="R11384" s="3" t="s">
        <v>3</v>
      </c>
      <c r="S11384" s="3" t="s">
        <v>43</v>
      </c>
      <c r="T11384" s="3" t="s">
        <v>68</v>
      </c>
      <c r="U11384" s="5" t="s">
        <v>68</v>
      </c>
      <c r="W11384" s="3" t="s">
        <v>1860</v>
      </c>
      <c r="Z11384" s="8">
        <v>45.29535516</v>
      </c>
      <c r="AA11384" s="8">
        <v>-123.1696701</v>
      </c>
      <c r="AB11384" s="3" t="s">
        <v>2310</v>
      </c>
      <c r="AF11384" s="3" t="s">
        <v>1649</v>
      </c>
      <c r="AG11384" s="3" t="s">
        <v>1649</v>
      </c>
      <c r="AS11384" s="3" t="s">
        <v>120</v>
      </c>
    </row>
    <row r="11385" spans="1:45">
      <c r="A11385" s="29">
        <v>43396</v>
      </c>
      <c r="B11385" s="1">
        <v>6606</v>
      </c>
      <c r="E11385" s="13">
        <v>4</v>
      </c>
      <c r="F11385" s="5" t="s">
        <v>110</v>
      </c>
      <c r="G11385" s="5">
        <v>2018</v>
      </c>
      <c r="L11385" s="5"/>
      <c r="N11385" s="5" t="s">
        <v>117</v>
      </c>
      <c r="O11385" s="4">
        <f>MIN(SEARCH({0,1,2,3,4,5,6,7,8,9},N11385&amp;"0123456789"))</f>
        <v>3</v>
      </c>
      <c r="P11385" s="43">
        <v>1</v>
      </c>
      <c r="Q11385" s="30">
        <v>2</v>
      </c>
      <c r="R11385" s="3" t="s">
        <v>3</v>
      </c>
      <c r="S11385" s="3" t="s">
        <v>43</v>
      </c>
      <c r="T11385" s="3" t="s">
        <v>68</v>
      </c>
      <c r="U11385" s="5" t="s">
        <v>68</v>
      </c>
      <c r="W11385" s="3" t="s">
        <v>1860</v>
      </c>
      <c r="Z11385" s="8">
        <v>45.29535516</v>
      </c>
      <c r="AA11385" s="8">
        <v>-123.1696701</v>
      </c>
      <c r="AB11385" s="3" t="s">
        <v>2310</v>
      </c>
      <c r="AF11385" s="3" t="s">
        <v>1649</v>
      </c>
      <c r="AG11385" s="3" t="s">
        <v>1649</v>
      </c>
      <c r="AS11385" s="3" t="s">
        <v>120</v>
      </c>
    </row>
    <row r="11386" spans="1:45">
      <c r="A11386" s="29">
        <v>43396</v>
      </c>
      <c r="B11386" s="1">
        <v>6608</v>
      </c>
      <c r="E11386" s="13">
        <v>4</v>
      </c>
      <c r="F11386" s="5" t="s">
        <v>110</v>
      </c>
      <c r="G11386" s="5">
        <v>2018</v>
      </c>
      <c r="L11386" s="5"/>
      <c r="N11386" s="5" t="s">
        <v>117</v>
      </c>
      <c r="O11386" s="4">
        <f>MIN(SEARCH({0,1,2,3,4,5,6,7,8,9},N11386&amp;"0123456789"))</f>
        <v>3</v>
      </c>
      <c r="P11386" s="43">
        <v>1</v>
      </c>
      <c r="Q11386" s="30">
        <v>3</v>
      </c>
      <c r="R11386" s="3" t="s">
        <v>3</v>
      </c>
      <c r="S11386" s="3" t="s">
        <v>43</v>
      </c>
      <c r="T11386" s="3" t="s">
        <v>68</v>
      </c>
      <c r="U11386" s="5" t="s">
        <v>68</v>
      </c>
      <c r="W11386" s="3" t="s">
        <v>1860</v>
      </c>
      <c r="Z11386" s="8">
        <v>45.29535516</v>
      </c>
      <c r="AA11386" s="8">
        <v>-123.1696701</v>
      </c>
      <c r="AB11386" s="3" t="s">
        <v>2310</v>
      </c>
      <c r="AF11386" s="3" t="s">
        <v>1649</v>
      </c>
      <c r="AG11386" s="3" t="s">
        <v>1649</v>
      </c>
      <c r="AS11386" s="3" t="s">
        <v>120</v>
      </c>
    </row>
    <row r="11387" spans="1:45">
      <c r="A11387" s="29">
        <v>43396</v>
      </c>
      <c r="B11387" s="1">
        <v>6610</v>
      </c>
      <c r="E11387" s="13">
        <v>4</v>
      </c>
      <c r="F11387" s="5" t="s">
        <v>110</v>
      </c>
      <c r="G11387" s="5">
        <v>2018</v>
      </c>
      <c r="L11387" s="5"/>
      <c r="N11387" s="5" t="s">
        <v>117</v>
      </c>
      <c r="O11387" s="4">
        <f>MIN(SEARCH({0,1,2,3,4,5,6,7,8,9},N11387&amp;"0123456789"))</f>
        <v>3</v>
      </c>
      <c r="P11387" s="43">
        <v>1</v>
      </c>
      <c r="Q11387" s="30">
        <v>4</v>
      </c>
      <c r="R11387" s="3" t="s">
        <v>3</v>
      </c>
      <c r="S11387" s="3" t="s">
        <v>43</v>
      </c>
      <c r="T11387" s="3" t="s">
        <v>68</v>
      </c>
      <c r="U11387" s="5" t="s">
        <v>68</v>
      </c>
      <c r="W11387" s="3" t="s">
        <v>1860</v>
      </c>
      <c r="Z11387" s="8">
        <v>45.29535516</v>
      </c>
      <c r="AA11387" s="8">
        <v>-123.1696701</v>
      </c>
      <c r="AB11387" s="3" t="s">
        <v>2310</v>
      </c>
      <c r="AF11387" s="3" t="s">
        <v>1649</v>
      </c>
      <c r="AG11387" s="3" t="s">
        <v>1649</v>
      </c>
      <c r="AS11387" s="3" t="s">
        <v>120</v>
      </c>
    </row>
    <row r="11388" spans="1:45">
      <c r="A11388" s="29">
        <v>43396</v>
      </c>
      <c r="B11388" s="1">
        <v>6612</v>
      </c>
      <c r="E11388" s="13">
        <v>4</v>
      </c>
      <c r="F11388" s="5" t="s">
        <v>110</v>
      </c>
      <c r="G11388" s="5">
        <v>2018</v>
      </c>
      <c r="L11388" s="5"/>
      <c r="N11388" s="5" t="s">
        <v>117</v>
      </c>
      <c r="O11388" s="4">
        <f>MIN(SEARCH({0,1,2,3,4,5,6,7,8,9},N11388&amp;"0123456789"))</f>
        <v>3</v>
      </c>
      <c r="P11388" s="43">
        <v>1</v>
      </c>
      <c r="Q11388" s="30">
        <v>5</v>
      </c>
      <c r="R11388" s="3" t="s">
        <v>3</v>
      </c>
      <c r="S11388" s="3" t="s">
        <v>43</v>
      </c>
      <c r="T11388" s="3" t="s">
        <v>68</v>
      </c>
      <c r="U11388" s="5" t="s">
        <v>68</v>
      </c>
      <c r="W11388" s="3" t="s">
        <v>1860</v>
      </c>
      <c r="Z11388" s="8">
        <v>45.29535516</v>
      </c>
      <c r="AA11388" s="8">
        <v>-123.1696701</v>
      </c>
      <c r="AB11388" s="3" t="s">
        <v>2310</v>
      </c>
      <c r="AF11388" s="3" t="s">
        <v>1649</v>
      </c>
      <c r="AG11388" s="3" t="s">
        <v>1649</v>
      </c>
      <c r="AS11388" s="3" t="s">
        <v>120</v>
      </c>
    </row>
    <row r="11389" spans="1:45">
      <c r="A11389" s="29">
        <v>43396</v>
      </c>
      <c r="B11389" s="1">
        <v>6614</v>
      </c>
      <c r="E11389" s="13">
        <v>4</v>
      </c>
      <c r="F11389" s="5" t="s">
        <v>110</v>
      </c>
      <c r="G11389" s="5">
        <v>2018</v>
      </c>
      <c r="L11389" s="5"/>
      <c r="N11389" s="5" t="s">
        <v>117</v>
      </c>
      <c r="O11389" s="4">
        <f>MIN(SEARCH({0,1,2,3,4,5,6,7,8,9},N11389&amp;"0123456789"))</f>
        <v>3</v>
      </c>
      <c r="P11389" s="43">
        <v>1</v>
      </c>
      <c r="Q11389" s="30">
        <v>6</v>
      </c>
      <c r="R11389" s="3" t="s">
        <v>3</v>
      </c>
      <c r="S11389" s="3" t="s">
        <v>43</v>
      </c>
      <c r="T11389" s="3" t="s">
        <v>68</v>
      </c>
      <c r="U11389" s="5" t="s">
        <v>68</v>
      </c>
      <c r="W11389" s="3" t="s">
        <v>1860</v>
      </c>
      <c r="Z11389" s="8">
        <v>45.29535516</v>
      </c>
      <c r="AA11389" s="8">
        <v>-123.1696701</v>
      </c>
      <c r="AB11389" s="3" t="s">
        <v>2310</v>
      </c>
      <c r="AF11389" s="3" t="s">
        <v>1649</v>
      </c>
      <c r="AG11389" s="3" t="s">
        <v>1649</v>
      </c>
      <c r="AS11389" s="3" t="s">
        <v>120</v>
      </c>
    </row>
    <row r="11390" spans="1:45">
      <c r="A11390" s="29">
        <v>43396</v>
      </c>
      <c r="B11390" s="1">
        <v>6616</v>
      </c>
      <c r="E11390" s="13">
        <v>5</v>
      </c>
      <c r="F11390" s="5" t="s">
        <v>110</v>
      </c>
      <c r="G11390" s="5">
        <v>2018</v>
      </c>
      <c r="L11390" s="5"/>
      <c r="N11390" s="5" t="s">
        <v>118</v>
      </c>
      <c r="O11390" s="4">
        <f>MIN(SEARCH({0,1,2,3,4,5,6,7,8,9},N11390&amp;"0123456789"))</f>
        <v>3</v>
      </c>
      <c r="P11390" s="43">
        <v>2</v>
      </c>
      <c r="Q11390" s="30">
        <v>1</v>
      </c>
      <c r="R11390" s="3" t="s">
        <v>3</v>
      </c>
      <c r="S11390" s="3" t="s">
        <v>43</v>
      </c>
      <c r="T11390" s="3" t="s">
        <v>68</v>
      </c>
      <c r="U11390" s="5" t="s">
        <v>68</v>
      </c>
      <c r="W11390" s="3" t="s">
        <v>2870</v>
      </c>
      <c r="Z11390" s="8">
        <v>45.258257049999997</v>
      </c>
      <c r="AA11390" s="8">
        <v>-123.0743143</v>
      </c>
      <c r="AB11390" s="3" t="s">
        <v>2310</v>
      </c>
      <c r="AD11390" s="3" t="s">
        <v>134</v>
      </c>
      <c r="AE11390" s="3" t="str">
        <f t="shared" ref="AE11390:AE11395" si="202">CONCATENATE("ex ", AD11390)</f>
        <v>ex Ribes sanguineum</v>
      </c>
      <c r="AF11390" s="3" t="s">
        <v>1649</v>
      </c>
      <c r="AG11390" s="3" t="s">
        <v>1649</v>
      </c>
      <c r="AS11390" s="3" t="s">
        <v>119</v>
      </c>
    </row>
    <row r="11391" spans="1:45">
      <c r="A11391" s="29">
        <v>43396</v>
      </c>
      <c r="B11391" s="1">
        <v>6618</v>
      </c>
      <c r="E11391" s="13">
        <v>5</v>
      </c>
      <c r="F11391" s="5" t="s">
        <v>110</v>
      </c>
      <c r="G11391" s="5">
        <v>2018</v>
      </c>
      <c r="L11391" s="5"/>
      <c r="N11391" s="5" t="s">
        <v>118</v>
      </c>
      <c r="O11391" s="4">
        <f>MIN(SEARCH({0,1,2,3,4,5,6,7,8,9},N11391&amp;"0123456789"))</f>
        <v>3</v>
      </c>
      <c r="P11391" s="43">
        <v>2</v>
      </c>
      <c r="Q11391" s="30">
        <v>2</v>
      </c>
      <c r="R11391" s="3" t="s">
        <v>3</v>
      </c>
      <c r="S11391" s="3" t="s">
        <v>43</v>
      </c>
      <c r="T11391" s="3" t="s">
        <v>68</v>
      </c>
      <c r="U11391" s="5" t="s">
        <v>68</v>
      </c>
      <c r="W11391" s="3" t="s">
        <v>2870</v>
      </c>
      <c r="Z11391" s="8">
        <v>45.258257049999997</v>
      </c>
      <c r="AA11391" s="8">
        <v>-123.0743143</v>
      </c>
      <c r="AB11391" s="3" t="s">
        <v>2310</v>
      </c>
      <c r="AD11391" s="3" t="s">
        <v>134</v>
      </c>
      <c r="AE11391" s="3" t="str">
        <f t="shared" si="202"/>
        <v>ex Ribes sanguineum</v>
      </c>
      <c r="AF11391" s="3" t="s">
        <v>1649</v>
      </c>
      <c r="AG11391" s="3" t="s">
        <v>1649</v>
      </c>
      <c r="AS11391" s="3" t="s">
        <v>119</v>
      </c>
    </row>
    <row r="11392" spans="1:45">
      <c r="A11392" s="29">
        <v>43396</v>
      </c>
      <c r="B11392" s="1">
        <v>6620</v>
      </c>
      <c r="E11392" s="13">
        <v>5</v>
      </c>
      <c r="F11392" s="5" t="s">
        <v>110</v>
      </c>
      <c r="G11392" s="5">
        <v>2018</v>
      </c>
      <c r="L11392" s="5"/>
      <c r="N11392" s="5" t="s">
        <v>118</v>
      </c>
      <c r="O11392" s="4">
        <f>MIN(SEARCH({0,1,2,3,4,5,6,7,8,9},N11392&amp;"0123456789"))</f>
        <v>3</v>
      </c>
      <c r="P11392" s="43">
        <v>2</v>
      </c>
      <c r="Q11392" s="30">
        <v>3</v>
      </c>
      <c r="R11392" s="3" t="s">
        <v>3</v>
      </c>
      <c r="S11392" s="3" t="s">
        <v>43</v>
      </c>
      <c r="T11392" s="3" t="s">
        <v>68</v>
      </c>
      <c r="U11392" s="5" t="s">
        <v>68</v>
      </c>
      <c r="W11392" s="3" t="s">
        <v>2870</v>
      </c>
      <c r="Z11392" s="8">
        <v>45.258257049999997</v>
      </c>
      <c r="AA11392" s="8">
        <v>-123.0743143</v>
      </c>
      <c r="AB11392" s="3" t="s">
        <v>2310</v>
      </c>
      <c r="AD11392" s="3" t="s">
        <v>134</v>
      </c>
      <c r="AE11392" s="3" t="str">
        <f t="shared" si="202"/>
        <v>ex Ribes sanguineum</v>
      </c>
      <c r="AF11392" s="3" t="s">
        <v>1649</v>
      </c>
      <c r="AG11392" s="3" t="s">
        <v>1649</v>
      </c>
      <c r="AS11392" s="3" t="s">
        <v>119</v>
      </c>
    </row>
    <row r="11393" spans="1:45">
      <c r="A11393" s="29">
        <v>43396</v>
      </c>
      <c r="B11393" s="1">
        <v>6622</v>
      </c>
      <c r="E11393" s="13">
        <v>5</v>
      </c>
      <c r="F11393" s="5" t="s">
        <v>110</v>
      </c>
      <c r="G11393" s="5">
        <v>2018</v>
      </c>
      <c r="L11393" s="5"/>
      <c r="N11393" s="5" t="s">
        <v>118</v>
      </c>
      <c r="O11393" s="4">
        <f>MIN(SEARCH({0,1,2,3,4,5,6,7,8,9},N11393&amp;"0123456789"))</f>
        <v>3</v>
      </c>
      <c r="P11393" s="43">
        <v>2</v>
      </c>
      <c r="Q11393" s="30">
        <v>4</v>
      </c>
      <c r="R11393" s="3" t="s">
        <v>3</v>
      </c>
      <c r="S11393" s="3" t="s">
        <v>43</v>
      </c>
      <c r="T11393" s="3" t="s">
        <v>68</v>
      </c>
      <c r="U11393" s="5" t="s">
        <v>68</v>
      </c>
      <c r="W11393" s="3" t="s">
        <v>2870</v>
      </c>
      <c r="Z11393" s="8">
        <v>45.258257049999997</v>
      </c>
      <c r="AA11393" s="8">
        <v>-123.0743143</v>
      </c>
      <c r="AB11393" s="3" t="s">
        <v>2310</v>
      </c>
      <c r="AD11393" s="3" t="s">
        <v>134</v>
      </c>
      <c r="AE11393" s="3" t="str">
        <f t="shared" si="202"/>
        <v>ex Ribes sanguineum</v>
      </c>
      <c r="AF11393" s="3" t="s">
        <v>1649</v>
      </c>
      <c r="AG11393" s="3" t="s">
        <v>1649</v>
      </c>
      <c r="AS11393" s="3" t="s">
        <v>119</v>
      </c>
    </row>
    <row r="11394" spans="1:45">
      <c r="A11394" s="29">
        <v>43396</v>
      </c>
      <c r="B11394" s="1">
        <v>6624</v>
      </c>
      <c r="E11394" s="13">
        <v>5</v>
      </c>
      <c r="F11394" s="5" t="s">
        <v>110</v>
      </c>
      <c r="G11394" s="5">
        <v>2018</v>
      </c>
      <c r="L11394" s="5"/>
      <c r="N11394" s="5" t="s">
        <v>118</v>
      </c>
      <c r="O11394" s="4">
        <f>MIN(SEARCH({0,1,2,3,4,5,6,7,8,9},N11394&amp;"0123456789"))</f>
        <v>3</v>
      </c>
      <c r="P11394" s="43">
        <v>2</v>
      </c>
      <c r="Q11394" s="30">
        <v>5</v>
      </c>
      <c r="R11394" s="3" t="s">
        <v>3</v>
      </c>
      <c r="S11394" s="3" t="s">
        <v>43</v>
      </c>
      <c r="T11394" s="3" t="s">
        <v>68</v>
      </c>
      <c r="U11394" s="5" t="s">
        <v>68</v>
      </c>
      <c r="W11394" s="3" t="s">
        <v>2870</v>
      </c>
      <c r="Z11394" s="8">
        <v>45.258257049999997</v>
      </c>
      <c r="AA11394" s="8">
        <v>-123.0743143</v>
      </c>
      <c r="AB11394" s="3" t="s">
        <v>2310</v>
      </c>
      <c r="AD11394" s="3" t="s">
        <v>134</v>
      </c>
      <c r="AE11394" s="3" t="str">
        <f t="shared" si="202"/>
        <v>ex Ribes sanguineum</v>
      </c>
      <c r="AF11394" s="3" t="s">
        <v>1649</v>
      </c>
      <c r="AG11394" s="3" t="s">
        <v>1649</v>
      </c>
      <c r="AS11394" s="3" t="s">
        <v>119</v>
      </c>
    </row>
    <row r="11395" spans="1:45">
      <c r="A11395" s="29">
        <v>43396</v>
      </c>
      <c r="B11395" s="1">
        <v>6626</v>
      </c>
      <c r="E11395" s="13">
        <v>5</v>
      </c>
      <c r="F11395" s="5" t="s">
        <v>110</v>
      </c>
      <c r="G11395" s="5">
        <v>2018</v>
      </c>
      <c r="L11395" s="5"/>
      <c r="N11395" s="5" t="s">
        <v>118</v>
      </c>
      <c r="O11395" s="4">
        <f>MIN(SEARCH({0,1,2,3,4,5,6,7,8,9},N11395&amp;"0123456789"))</f>
        <v>3</v>
      </c>
      <c r="P11395" s="43">
        <v>2</v>
      </c>
      <c r="Q11395" s="30">
        <v>6</v>
      </c>
      <c r="R11395" s="3" t="s">
        <v>3</v>
      </c>
      <c r="S11395" s="3" t="s">
        <v>43</v>
      </c>
      <c r="T11395" s="3" t="s">
        <v>68</v>
      </c>
      <c r="U11395" s="5" t="s">
        <v>68</v>
      </c>
      <c r="W11395" s="3" t="s">
        <v>2870</v>
      </c>
      <c r="Z11395" s="8">
        <v>45.258257049999997</v>
      </c>
      <c r="AA11395" s="8">
        <v>-123.0743143</v>
      </c>
      <c r="AB11395" s="3" t="s">
        <v>2310</v>
      </c>
      <c r="AD11395" s="3" t="s">
        <v>134</v>
      </c>
      <c r="AE11395" s="3" t="str">
        <f t="shared" si="202"/>
        <v>ex Ribes sanguineum</v>
      </c>
      <c r="AF11395" s="3" t="s">
        <v>1649</v>
      </c>
      <c r="AG11395" s="3" t="s">
        <v>1649</v>
      </c>
      <c r="AS11395" s="3" t="s">
        <v>119</v>
      </c>
    </row>
    <row r="11396" spans="1:45">
      <c r="A11396" s="29">
        <v>43431</v>
      </c>
      <c r="E11396" s="13">
        <v>7</v>
      </c>
      <c r="F11396" s="5" t="s">
        <v>41</v>
      </c>
      <c r="G11396" s="5">
        <v>2018</v>
      </c>
      <c r="H11396" s="14">
        <v>0.64583333333333337</v>
      </c>
      <c r="N11396" s="5" t="s">
        <v>3971</v>
      </c>
      <c r="P11396" s="30">
        <v>3</v>
      </c>
      <c r="Q11396" s="30">
        <v>1</v>
      </c>
      <c r="R11396" s="3" t="s">
        <v>3</v>
      </c>
      <c r="S11396" s="3" t="s">
        <v>43</v>
      </c>
      <c r="T11396" s="3" t="s">
        <v>68</v>
      </c>
      <c r="U11396" s="3" t="s">
        <v>68</v>
      </c>
      <c r="V11396" s="3" t="s">
        <v>3973</v>
      </c>
      <c r="W11396" s="3" t="s">
        <v>1059</v>
      </c>
      <c r="Z11396" s="8">
        <v>45.239262260399997</v>
      </c>
      <c r="AA11396" s="8">
        <v>-123.04657123219999</v>
      </c>
      <c r="AB11396" s="3" t="s">
        <v>2310</v>
      </c>
      <c r="AD11396" s="3" t="s">
        <v>1494</v>
      </c>
      <c r="AF11396" s="3" t="s">
        <v>1649</v>
      </c>
      <c r="AG11396" s="3" t="s">
        <v>1649</v>
      </c>
    </row>
    <row r="11397" spans="1:45">
      <c r="A11397" s="29">
        <v>43431</v>
      </c>
      <c r="E11397" s="13">
        <v>7</v>
      </c>
      <c r="F11397" s="5" t="s">
        <v>41</v>
      </c>
      <c r="G11397" s="5">
        <v>2018</v>
      </c>
      <c r="H11397" s="14">
        <v>0.64583333333333337</v>
      </c>
      <c r="N11397" s="5" t="s">
        <v>3972</v>
      </c>
      <c r="P11397" s="30">
        <v>4</v>
      </c>
      <c r="Q11397" s="30">
        <v>1</v>
      </c>
      <c r="R11397" s="3" t="s">
        <v>3</v>
      </c>
      <c r="S11397" s="3" t="s">
        <v>43</v>
      </c>
      <c r="T11397" s="3" t="s">
        <v>68</v>
      </c>
      <c r="U11397" s="3" t="s">
        <v>68</v>
      </c>
      <c r="V11397" s="3" t="s">
        <v>3973</v>
      </c>
      <c r="W11397" s="3" t="s">
        <v>1059</v>
      </c>
      <c r="Z11397" s="8">
        <v>45.239262260399997</v>
      </c>
      <c r="AA11397" s="8">
        <v>-123.04657123219999</v>
      </c>
      <c r="AB11397" s="3" t="s">
        <v>2310</v>
      </c>
      <c r="AF11397" s="3" t="s">
        <v>1649</v>
      </c>
      <c r="AG11397" s="3" t="s">
        <v>1649</v>
      </c>
    </row>
    <row r="11398" spans="1:45">
      <c r="A11398" s="29">
        <v>43431</v>
      </c>
      <c r="E11398" s="13">
        <v>7</v>
      </c>
      <c r="F11398" s="5" t="s">
        <v>41</v>
      </c>
      <c r="G11398" s="5">
        <v>2018</v>
      </c>
      <c r="H11398" s="14">
        <v>0.64583333333333337</v>
      </c>
      <c r="N11398" s="5" t="s">
        <v>3972</v>
      </c>
      <c r="P11398" s="30">
        <v>4</v>
      </c>
      <c r="Q11398" s="30">
        <v>2</v>
      </c>
      <c r="R11398" s="3" t="s">
        <v>3</v>
      </c>
      <c r="S11398" s="3" t="s">
        <v>43</v>
      </c>
      <c r="T11398" s="3" t="s">
        <v>68</v>
      </c>
      <c r="U11398" s="3" t="s">
        <v>68</v>
      </c>
      <c r="V11398" s="3" t="s">
        <v>3973</v>
      </c>
      <c r="W11398" s="3" t="s">
        <v>1059</v>
      </c>
      <c r="Z11398" s="8">
        <v>45.239262260399997</v>
      </c>
      <c r="AA11398" s="8">
        <v>-123.04657123219999</v>
      </c>
      <c r="AB11398" s="3" t="s">
        <v>2310</v>
      </c>
      <c r="AF11398" s="3" t="s">
        <v>1649</v>
      </c>
      <c r="AG11398" s="3" t="s">
        <v>1649</v>
      </c>
    </row>
    <row r="11399" spans="1:45">
      <c r="A11399" s="29">
        <v>43431</v>
      </c>
      <c r="E11399" s="13">
        <v>14</v>
      </c>
      <c r="F11399" s="5" t="s">
        <v>41</v>
      </c>
      <c r="G11399" s="5">
        <v>2018</v>
      </c>
      <c r="H11399" s="14">
        <v>0.54861111111111105</v>
      </c>
      <c r="N11399" s="5" t="s">
        <v>3974</v>
      </c>
      <c r="P11399" s="30">
        <v>5</v>
      </c>
      <c r="Q11399" s="30">
        <v>1</v>
      </c>
      <c r="R11399" s="3" t="s">
        <v>3</v>
      </c>
      <c r="S11399" s="3" t="s">
        <v>43</v>
      </c>
      <c r="T11399" s="3" t="s">
        <v>68</v>
      </c>
      <c r="U11399" s="3" t="s">
        <v>68</v>
      </c>
      <c r="V11399" s="3" t="s">
        <v>3973</v>
      </c>
      <c r="W11399" s="3" t="s">
        <v>1059</v>
      </c>
      <c r="Z11399" s="8">
        <v>45.239262260399997</v>
      </c>
      <c r="AA11399" s="8">
        <v>-123.04657123219999</v>
      </c>
      <c r="AB11399" s="3" t="s">
        <v>2310</v>
      </c>
      <c r="AD11399" s="3" t="s">
        <v>553</v>
      </c>
      <c r="AF11399" s="3" t="s">
        <v>1649</v>
      </c>
      <c r="AG11399" s="3" t="s">
        <v>1649</v>
      </c>
    </row>
    <row r="11400" spans="1:45">
      <c r="A11400" s="29">
        <v>43431</v>
      </c>
      <c r="E11400" s="13">
        <v>14</v>
      </c>
      <c r="F11400" s="5" t="s">
        <v>41</v>
      </c>
      <c r="G11400" s="5">
        <v>2018</v>
      </c>
      <c r="H11400" s="14">
        <v>0.55277777777777781</v>
      </c>
      <c r="N11400" s="5" t="s">
        <v>3975</v>
      </c>
      <c r="P11400" s="30">
        <v>6</v>
      </c>
      <c r="Q11400" s="30">
        <v>1</v>
      </c>
      <c r="R11400" s="3" t="s">
        <v>3</v>
      </c>
      <c r="S11400" s="3" t="s">
        <v>43</v>
      </c>
      <c r="T11400" s="3" t="s">
        <v>68</v>
      </c>
      <c r="U11400" s="3" t="s">
        <v>68</v>
      </c>
      <c r="V11400" s="3" t="s">
        <v>3973</v>
      </c>
      <c r="W11400" s="3" t="s">
        <v>1059</v>
      </c>
      <c r="Z11400" s="8">
        <v>45.239262260399997</v>
      </c>
      <c r="AA11400" s="8">
        <v>-123.04657123219999</v>
      </c>
      <c r="AB11400" s="3" t="s">
        <v>2310</v>
      </c>
      <c r="AD11400" s="3" t="s">
        <v>1494</v>
      </c>
      <c r="AF11400" s="3" t="s">
        <v>1649</v>
      </c>
      <c r="AG11400" s="3" t="s">
        <v>1649</v>
      </c>
    </row>
    <row r="11401" spans="1:45">
      <c r="A11401" s="29">
        <v>43431</v>
      </c>
      <c r="E11401" s="13">
        <v>14</v>
      </c>
      <c r="F11401" s="5" t="s">
        <v>41</v>
      </c>
      <c r="G11401" s="5">
        <v>2018</v>
      </c>
      <c r="H11401" s="14">
        <v>0.55277777777777781</v>
      </c>
      <c r="N11401" s="5" t="s">
        <v>3975</v>
      </c>
      <c r="P11401" s="30">
        <v>6</v>
      </c>
      <c r="Q11401" s="30">
        <v>2</v>
      </c>
      <c r="R11401" s="3" t="s">
        <v>3</v>
      </c>
      <c r="S11401" s="3" t="s">
        <v>43</v>
      </c>
      <c r="T11401" s="3" t="s">
        <v>68</v>
      </c>
      <c r="U11401" s="3" t="s">
        <v>68</v>
      </c>
      <c r="V11401" s="3" t="s">
        <v>3973</v>
      </c>
      <c r="W11401" s="3" t="s">
        <v>1059</v>
      </c>
      <c r="Z11401" s="8">
        <v>45.239262260399997</v>
      </c>
      <c r="AA11401" s="8">
        <v>-123.04657123219999</v>
      </c>
      <c r="AB11401" s="3" t="s">
        <v>2310</v>
      </c>
      <c r="AD11401" s="3" t="s">
        <v>1494</v>
      </c>
      <c r="AF11401" s="3" t="s">
        <v>1649</v>
      </c>
      <c r="AG11401" s="3" t="s">
        <v>1649</v>
      </c>
    </row>
    <row r="11402" spans="1:45">
      <c r="A11402" s="29">
        <v>43431</v>
      </c>
      <c r="E11402" s="13">
        <v>14</v>
      </c>
      <c r="F11402" s="5" t="s">
        <v>41</v>
      </c>
      <c r="G11402" s="5">
        <v>2018</v>
      </c>
      <c r="H11402" s="14">
        <v>0.55277777777777781</v>
      </c>
      <c r="N11402" s="5" t="s">
        <v>3975</v>
      </c>
      <c r="P11402" s="30">
        <v>6</v>
      </c>
      <c r="Q11402" s="30">
        <v>3</v>
      </c>
      <c r="R11402" s="3" t="s">
        <v>3</v>
      </c>
      <c r="S11402" s="3" t="s">
        <v>43</v>
      </c>
      <c r="T11402" s="3" t="s">
        <v>68</v>
      </c>
      <c r="U11402" s="3" t="s">
        <v>68</v>
      </c>
      <c r="V11402" s="3" t="s">
        <v>3973</v>
      </c>
      <c r="W11402" s="3" t="s">
        <v>1059</v>
      </c>
      <c r="Z11402" s="8">
        <v>45.239262260399997</v>
      </c>
      <c r="AA11402" s="8">
        <v>-123.04657123219999</v>
      </c>
      <c r="AB11402" s="3" t="s">
        <v>2310</v>
      </c>
      <c r="AD11402" s="3" t="s">
        <v>1494</v>
      </c>
      <c r="AF11402" s="3" t="s">
        <v>1649</v>
      </c>
      <c r="AG11402" s="3" t="s">
        <v>1649</v>
      </c>
    </row>
    <row r="11403" spans="1:45">
      <c r="A11403" s="29">
        <v>43431</v>
      </c>
      <c r="E11403" s="13">
        <v>14</v>
      </c>
      <c r="F11403" s="5" t="s">
        <v>41</v>
      </c>
      <c r="G11403" s="5">
        <v>2018</v>
      </c>
      <c r="H11403" s="14">
        <v>0.5541666666666667</v>
      </c>
      <c r="N11403" s="5" t="s">
        <v>3976</v>
      </c>
      <c r="P11403" s="30">
        <v>7</v>
      </c>
      <c r="Q11403" s="30">
        <v>1</v>
      </c>
      <c r="R11403" s="3" t="s">
        <v>3</v>
      </c>
      <c r="S11403" s="3" t="s">
        <v>43</v>
      </c>
      <c r="T11403" s="3" t="s">
        <v>68</v>
      </c>
      <c r="U11403" s="3" t="s">
        <v>68</v>
      </c>
      <c r="V11403" s="3" t="s">
        <v>3973</v>
      </c>
      <c r="W11403" s="3" t="s">
        <v>1059</v>
      </c>
      <c r="Z11403" s="8">
        <v>45.239262260399997</v>
      </c>
      <c r="AA11403" s="8">
        <v>-123.04657123219999</v>
      </c>
      <c r="AB11403" s="3" t="s">
        <v>2310</v>
      </c>
      <c r="AF11403" s="3" t="s">
        <v>1649</v>
      </c>
      <c r="AG11403" s="3" t="s">
        <v>1649</v>
      </c>
    </row>
    <row r="11404" spans="1:45">
      <c r="A11404" s="29">
        <v>43431</v>
      </c>
      <c r="E11404" s="13">
        <v>14</v>
      </c>
      <c r="F11404" s="5" t="s">
        <v>41</v>
      </c>
      <c r="G11404" s="5">
        <v>2018</v>
      </c>
      <c r="H11404" s="14">
        <v>0.5541666666666667</v>
      </c>
      <c r="N11404" s="5" t="s">
        <v>3976</v>
      </c>
      <c r="P11404" s="30">
        <v>7</v>
      </c>
      <c r="Q11404" s="30">
        <v>2</v>
      </c>
      <c r="R11404" s="3" t="s">
        <v>3</v>
      </c>
      <c r="S11404" s="3" t="s">
        <v>43</v>
      </c>
      <c r="T11404" s="3" t="s">
        <v>68</v>
      </c>
      <c r="U11404" s="3" t="s">
        <v>68</v>
      </c>
      <c r="V11404" s="3" t="s">
        <v>3973</v>
      </c>
      <c r="W11404" s="3" t="s">
        <v>1059</v>
      </c>
      <c r="Z11404" s="8">
        <v>45.239262260399997</v>
      </c>
      <c r="AA11404" s="8">
        <v>-123.04657123219999</v>
      </c>
      <c r="AB11404" s="3" t="s">
        <v>2310</v>
      </c>
      <c r="AF11404" s="3" t="s">
        <v>1649</v>
      </c>
      <c r="AG11404" s="3" t="s">
        <v>1649</v>
      </c>
    </row>
    <row r="11405" spans="1:45">
      <c r="A11405" s="29">
        <v>43431</v>
      </c>
      <c r="E11405" s="13">
        <v>31</v>
      </c>
      <c r="F11405" s="5" t="s">
        <v>41</v>
      </c>
      <c r="G11405" s="5">
        <v>2018</v>
      </c>
      <c r="H11405" s="14">
        <v>0.5625</v>
      </c>
      <c r="N11405" s="5" t="s">
        <v>3977</v>
      </c>
      <c r="P11405" s="30">
        <v>8</v>
      </c>
      <c r="Q11405" s="30">
        <v>1</v>
      </c>
      <c r="R11405" s="3" t="s">
        <v>3</v>
      </c>
      <c r="S11405" s="3" t="s">
        <v>43</v>
      </c>
      <c r="T11405" s="3" t="s">
        <v>68</v>
      </c>
      <c r="U11405" s="3" t="s">
        <v>68</v>
      </c>
      <c r="V11405" s="3" t="s">
        <v>3973</v>
      </c>
      <c r="W11405" s="3" t="s">
        <v>1059</v>
      </c>
      <c r="Z11405" s="8">
        <v>45.239262260399997</v>
      </c>
      <c r="AA11405" s="8">
        <v>-123.04657123219999</v>
      </c>
      <c r="AB11405" s="3" t="s">
        <v>2310</v>
      </c>
      <c r="AD11405" s="3" t="s">
        <v>1494</v>
      </c>
      <c r="AF11405" s="3" t="s">
        <v>1649</v>
      </c>
      <c r="AG11405" s="3" t="s">
        <v>1649</v>
      </c>
    </row>
    <row r="11406" spans="1:45">
      <c r="A11406" s="29">
        <v>43431</v>
      </c>
      <c r="E11406" s="13">
        <v>31</v>
      </c>
      <c r="F11406" s="5" t="s">
        <v>41</v>
      </c>
      <c r="G11406" s="5">
        <v>2018</v>
      </c>
      <c r="H11406" s="14">
        <v>0.5625</v>
      </c>
      <c r="N11406" s="5" t="s">
        <v>3978</v>
      </c>
      <c r="P11406" s="30">
        <v>9</v>
      </c>
      <c r="Q11406" s="30">
        <v>1</v>
      </c>
      <c r="R11406" s="3" t="s">
        <v>3</v>
      </c>
      <c r="S11406" s="3" t="s">
        <v>43</v>
      </c>
      <c r="T11406" s="3" t="s">
        <v>68</v>
      </c>
      <c r="U11406" s="3" t="s">
        <v>68</v>
      </c>
      <c r="V11406" s="3" t="s">
        <v>3973</v>
      </c>
      <c r="W11406" s="3" t="s">
        <v>1059</v>
      </c>
      <c r="Z11406" s="8">
        <v>45.239262260399997</v>
      </c>
      <c r="AA11406" s="8">
        <v>-123.04657123219999</v>
      </c>
      <c r="AB11406" s="3" t="s">
        <v>2310</v>
      </c>
      <c r="AD11406" s="3" t="s">
        <v>1494</v>
      </c>
      <c r="AF11406" s="3" t="s">
        <v>1649</v>
      </c>
      <c r="AG11406" s="3" t="s">
        <v>1649</v>
      </c>
    </row>
    <row r="11407" spans="1:45">
      <c r="A11407" s="29">
        <v>43431</v>
      </c>
      <c r="E11407" s="13">
        <v>31</v>
      </c>
      <c r="F11407" s="5" t="s">
        <v>41</v>
      </c>
      <c r="G11407" s="5">
        <v>2018</v>
      </c>
      <c r="H11407" s="14">
        <v>0.64583333333333337</v>
      </c>
      <c r="N11407" s="5" t="s">
        <v>3979</v>
      </c>
      <c r="P11407" s="30">
        <v>10</v>
      </c>
      <c r="Q11407" s="30">
        <v>1</v>
      </c>
      <c r="R11407" s="3" t="s">
        <v>3</v>
      </c>
      <c r="S11407" s="3" t="s">
        <v>43</v>
      </c>
      <c r="T11407" s="3" t="s">
        <v>68</v>
      </c>
      <c r="U11407" s="3" t="s">
        <v>68</v>
      </c>
      <c r="V11407" s="3" t="s">
        <v>3973</v>
      </c>
      <c r="W11407" s="3" t="s">
        <v>1059</v>
      </c>
      <c r="Z11407" s="8">
        <v>45.239262260399997</v>
      </c>
      <c r="AA11407" s="8">
        <v>-123.04657123219999</v>
      </c>
      <c r="AB11407" s="3" t="s">
        <v>2310</v>
      </c>
      <c r="AD11407" s="3" t="s">
        <v>1494</v>
      </c>
      <c r="AF11407" s="3" t="s">
        <v>1649</v>
      </c>
      <c r="AG11407" s="3" t="s">
        <v>1649</v>
      </c>
    </row>
    <row r="11408" spans="1:45">
      <c r="A11408" s="29">
        <v>43431</v>
      </c>
      <c r="E11408" s="13">
        <v>31</v>
      </c>
      <c r="F11408" s="5" t="s">
        <v>41</v>
      </c>
      <c r="G11408" s="5">
        <v>2018</v>
      </c>
      <c r="H11408" s="14">
        <v>0.64583333333333337</v>
      </c>
      <c r="N11408" s="5" t="s">
        <v>3979</v>
      </c>
      <c r="P11408" s="30">
        <v>10</v>
      </c>
      <c r="Q11408" s="30">
        <v>2</v>
      </c>
      <c r="R11408" s="3" t="s">
        <v>3</v>
      </c>
      <c r="S11408" s="3" t="s">
        <v>43</v>
      </c>
      <c r="T11408" s="3" t="s">
        <v>68</v>
      </c>
      <c r="U11408" s="3" t="s">
        <v>68</v>
      </c>
      <c r="V11408" s="3" t="s">
        <v>3973</v>
      </c>
      <c r="W11408" s="3" t="s">
        <v>1059</v>
      </c>
      <c r="Z11408" s="8">
        <v>45.239262260399997</v>
      </c>
      <c r="AA11408" s="8">
        <v>-123.04657123219999</v>
      </c>
      <c r="AB11408" s="3" t="s">
        <v>2310</v>
      </c>
      <c r="AD11408" s="3" t="s">
        <v>1494</v>
      </c>
      <c r="AF11408" s="3" t="s">
        <v>1649</v>
      </c>
      <c r="AG11408" s="3" t="s">
        <v>1649</v>
      </c>
    </row>
    <row r="11409" spans="1:45">
      <c r="A11409" s="29">
        <v>43431</v>
      </c>
      <c r="E11409" s="13">
        <v>31</v>
      </c>
      <c r="F11409" s="5" t="s">
        <v>41</v>
      </c>
      <c r="G11409" s="5">
        <v>2018</v>
      </c>
      <c r="H11409" s="14">
        <v>0.64583333333333337</v>
      </c>
      <c r="N11409" s="5" t="s">
        <v>3979</v>
      </c>
      <c r="P11409" s="30">
        <v>10</v>
      </c>
      <c r="Q11409" s="30">
        <v>3</v>
      </c>
      <c r="R11409" s="3" t="s">
        <v>3</v>
      </c>
      <c r="S11409" s="3" t="s">
        <v>43</v>
      </c>
      <c r="T11409" s="3" t="s">
        <v>68</v>
      </c>
      <c r="U11409" s="3" t="s">
        <v>68</v>
      </c>
      <c r="V11409" s="3" t="s">
        <v>3973</v>
      </c>
      <c r="W11409" s="3" t="s">
        <v>1059</v>
      </c>
      <c r="Z11409" s="8">
        <v>45.239262260399997</v>
      </c>
      <c r="AA11409" s="8">
        <v>-123.04657123219999</v>
      </c>
      <c r="AB11409" s="3" t="s">
        <v>2310</v>
      </c>
      <c r="AD11409" s="3" t="s">
        <v>1494</v>
      </c>
      <c r="AF11409" s="3" t="s">
        <v>1649</v>
      </c>
      <c r="AG11409" s="3" t="s">
        <v>1649</v>
      </c>
    </row>
    <row r="11410" spans="1:45">
      <c r="E11410" s="13">
        <v>30</v>
      </c>
      <c r="F11410" s="5" t="s">
        <v>48</v>
      </c>
      <c r="G11410" s="5">
        <v>2018</v>
      </c>
      <c r="L11410" s="5"/>
      <c r="P11410" s="30">
        <v>1</v>
      </c>
      <c r="Q11410" s="30">
        <v>1</v>
      </c>
      <c r="R11410" s="3" t="s">
        <v>3</v>
      </c>
      <c r="S11410" s="3" t="s">
        <v>43</v>
      </c>
      <c r="T11410" s="3" t="s">
        <v>157</v>
      </c>
      <c r="U11410" s="3" t="s">
        <v>3527</v>
      </c>
      <c r="Z11410" s="8" t="s">
        <v>3528</v>
      </c>
      <c r="AA11410" s="8" t="s">
        <v>3529</v>
      </c>
      <c r="AB11410" s="3" t="s">
        <v>3531</v>
      </c>
      <c r="AF11410" s="3" t="s">
        <v>3525</v>
      </c>
      <c r="AG11410" s="3" t="s">
        <v>3525</v>
      </c>
    </row>
    <row r="11411" spans="1:45">
      <c r="E11411" s="13">
        <v>30</v>
      </c>
      <c r="F11411" s="5" t="s">
        <v>48</v>
      </c>
      <c r="G11411" s="5">
        <v>2018</v>
      </c>
      <c r="L11411" s="5"/>
      <c r="P11411" s="30">
        <v>1</v>
      </c>
      <c r="Q11411" s="30">
        <v>2</v>
      </c>
      <c r="R11411" s="3" t="s">
        <v>3</v>
      </c>
      <c r="S11411" s="3" t="s">
        <v>43</v>
      </c>
      <c r="T11411" s="3" t="s">
        <v>157</v>
      </c>
      <c r="U11411" s="3" t="s">
        <v>3527</v>
      </c>
      <c r="Z11411" s="8" t="s">
        <v>3528</v>
      </c>
      <c r="AA11411" s="8" t="s">
        <v>3529</v>
      </c>
      <c r="AB11411" s="3" t="s">
        <v>3532</v>
      </c>
      <c r="AF11411" s="3" t="s">
        <v>3525</v>
      </c>
      <c r="AG11411" s="3" t="s">
        <v>3525</v>
      </c>
    </row>
    <row r="11412" spans="1:45">
      <c r="E11412" s="13">
        <v>30</v>
      </c>
      <c r="F11412" s="5" t="s">
        <v>48</v>
      </c>
      <c r="G11412" s="5">
        <v>2018</v>
      </c>
      <c r="L11412" s="5"/>
      <c r="P11412" s="30">
        <v>1</v>
      </c>
      <c r="Q11412" s="30">
        <v>3</v>
      </c>
      <c r="R11412" s="3" t="s">
        <v>3</v>
      </c>
      <c r="S11412" s="3" t="s">
        <v>43</v>
      </c>
      <c r="T11412" s="3" t="s">
        <v>157</v>
      </c>
      <c r="U11412" s="3" t="s">
        <v>3527</v>
      </c>
      <c r="Z11412" s="8" t="s">
        <v>3528</v>
      </c>
      <c r="AA11412" s="8" t="s">
        <v>3529</v>
      </c>
      <c r="AB11412" s="3" t="s">
        <v>3532</v>
      </c>
      <c r="AF11412" s="3" t="s">
        <v>3525</v>
      </c>
      <c r="AG11412" s="3" t="s">
        <v>3525</v>
      </c>
    </row>
    <row r="11413" spans="1:45">
      <c r="E11413" s="13">
        <v>30</v>
      </c>
      <c r="F11413" s="5" t="s">
        <v>48</v>
      </c>
      <c r="G11413" s="5">
        <v>2018</v>
      </c>
      <c r="L11413" s="5"/>
      <c r="P11413" s="30">
        <v>1</v>
      </c>
      <c r="Q11413" s="30">
        <v>4</v>
      </c>
      <c r="R11413" s="3" t="s">
        <v>3</v>
      </c>
      <c r="S11413" s="3" t="s">
        <v>43</v>
      </c>
      <c r="T11413" s="3" t="s">
        <v>157</v>
      </c>
      <c r="U11413" s="3" t="s">
        <v>3527</v>
      </c>
      <c r="Z11413" s="8" t="s">
        <v>3528</v>
      </c>
      <c r="AA11413" s="8" t="s">
        <v>3529</v>
      </c>
      <c r="AB11413" s="3" t="s">
        <v>3532</v>
      </c>
      <c r="AF11413" s="3" t="s">
        <v>3525</v>
      </c>
      <c r="AG11413" s="3" t="s">
        <v>3525</v>
      </c>
    </row>
    <row r="11414" spans="1:45">
      <c r="E11414" s="13">
        <v>30</v>
      </c>
      <c r="F11414" s="5" t="s">
        <v>48</v>
      </c>
      <c r="G11414" s="5">
        <v>2018</v>
      </c>
      <c r="L11414" s="5"/>
      <c r="P11414" s="30">
        <v>1</v>
      </c>
      <c r="Q11414" s="30">
        <v>5</v>
      </c>
      <c r="R11414" s="3" t="s">
        <v>3</v>
      </c>
      <c r="S11414" s="3" t="s">
        <v>43</v>
      </c>
      <c r="T11414" s="3" t="s">
        <v>157</v>
      </c>
      <c r="U11414" s="3" t="s">
        <v>3527</v>
      </c>
      <c r="Z11414" s="8" t="s">
        <v>3528</v>
      </c>
      <c r="AA11414" s="8" t="s">
        <v>3529</v>
      </c>
      <c r="AB11414" s="3" t="s">
        <v>3532</v>
      </c>
      <c r="AF11414" s="3" t="s">
        <v>3525</v>
      </c>
      <c r="AG11414" s="3" t="s">
        <v>3525</v>
      </c>
    </row>
    <row r="11415" spans="1:45">
      <c r="E11415" s="13">
        <v>31</v>
      </c>
      <c r="F11415" s="5" t="s">
        <v>48</v>
      </c>
      <c r="G11415" s="5">
        <v>2018</v>
      </c>
      <c r="I11415" s="3">
        <v>1</v>
      </c>
      <c r="J11415" s="3" t="s">
        <v>110</v>
      </c>
      <c r="K11415" s="3">
        <v>2018</v>
      </c>
      <c r="L11415" s="14">
        <v>0.625</v>
      </c>
      <c r="P11415" s="30">
        <v>2</v>
      </c>
      <c r="Q11415" s="30">
        <v>1</v>
      </c>
      <c r="R11415" s="3" t="s">
        <v>3</v>
      </c>
      <c r="S11415" s="3" t="s">
        <v>43</v>
      </c>
      <c r="T11415" s="3" t="s">
        <v>157</v>
      </c>
      <c r="U11415" s="3" t="s">
        <v>3527</v>
      </c>
      <c r="Z11415" s="8" t="s">
        <v>3528</v>
      </c>
      <c r="AA11415" s="8" t="s">
        <v>3529</v>
      </c>
      <c r="AB11415" s="3" t="s">
        <v>3532</v>
      </c>
      <c r="AF11415" s="3" t="s">
        <v>3525</v>
      </c>
      <c r="AG11415" s="3" t="s">
        <v>3525</v>
      </c>
    </row>
    <row r="11416" spans="1:45">
      <c r="E11416" s="13">
        <v>31</v>
      </c>
      <c r="F11416" s="5" t="s">
        <v>48</v>
      </c>
      <c r="G11416" s="5">
        <v>2018</v>
      </c>
      <c r="I11416" s="3">
        <v>1</v>
      </c>
      <c r="J11416" s="3" t="s">
        <v>110</v>
      </c>
      <c r="K11416" s="3">
        <v>2018</v>
      </c>
      <c r="L11416" s="14">
        <v>0.625</v>
      </c>
      <c r="P11416" s="30">
        <v>2</v>
      </c>
      <c r="Q11416" s="30">
        <v>2</v>
      </c>
      <c r="R11416" s="3" t="s">
        <v>3</v>
      </c>
      <c r="S11416" s="3" t="s">
        <v>43</v>
      </c>
      <c r="T11416" s="3" t="s">
        <v>157</v>
      </c>
      <c r="U11416" s="3" t="s">
        <v>3527</v>
      </c>
      <c r="Z11416" s="8" t="s">
        <v>3528</v>
      </c>
      <c r="AA11416" s="8" t="s">
        <v>3529</v>
      </c>
      <c r="AB11416" s="3" t="s">
        <v>3532</v>
      </c>
      <c r="AF11416" s="3" t="s">
        <v>3525</v>
      </c>
      <c r="AG11416" s="3" t="s">
        <v>3525</v>
      </c>
    </row>
    <row r="11417" spans="1:45">
      <c r="E11417" s="13">
        <v>31</v>
      </c>
      <c r="F11417" s="5" t="s">
        <v>48</v>
      </c>
      <c r="G11417" s="5">
        <v>2018</v>
      </c>
      <c r="I11417" s="3">
        <v>1</v>
      </c>
      <c r="J11417" s="3" t="s">
        <v>110</v>
      </c>
      <c r="K11417" s="3">
        <v>2018</v>
      </c>
      <c r="L11417" s="14">
        <v>0.625</v>
      </c>
      <c r="P11417" s="30">
        <v>2</v>
      </c>
      <c r="Q11417" s="30">
        <v>3</v>
      </c>
      <c r="R11417" s="3" t="s">
        <v>3</v>
      </c>
      <c r="S11417" s="3" t="s">
        <v>43</v>
      </c>
      <c r="T11417" s="3" t="s">
        <v>157</v>
      </c>
      <c r="U11417" s="3" t="s">
        <v>3527</v>
      </c>
      <c r="Z11417" s="8" t="s">
        <v>3528</v>
      </c>
      <c r="AA11417" s="8" t="s">
        <v>3529</v>
      </c>
      <c r="AB11417" s="3" t="s">
        <v>3532</v>
      </c>
      <c r="AF11417" s="3" t="s">
        <v>3525</v>
      </c>
      <c r="AG11417" s="3" t="s">
        <v>3525</v>
      </c>
    </row>
    <row r="11418" spans="1:45">
      <c r="E11418" s="13">
        <v>31</v>
      </c>
      <c r="F11418" s="5" t="s">
        <v>48</v>
      </c>
      <c r="G11418" s="5">
        <v>2018</v>
      </c>
      <c r="I11418" s="3">
        <v>1</v>
      </c>
      <c r="J11418" s="3" t="s">
        <v>110</v>
      </c>
      <c r="K11418" s="3">
        <v>2018</v>
      </c>
      <c r="L11418" s="14">
        <v>0.625</v>
      </c>
      <c r="P11418" s="30">
        <v>2</v>
      </c>
      <c r="Q11418" s="30">
        <v>4</v>
      </c>
      <c r="R11418" s="3" t="s">
        <v>3</v>
      </c>
      <c r="S11418" s="3" t="s">
        <v>43</v>
      </c>
      <c r="T11418" s="3" t="s">
        <v>157</v>
      </c>
      <c r="U11418" s="3" t="s">
        <v>3527</v>
      </c>
      <c r="Z11418" s="8" t="s">
        <v>3528</v>
      </c>
      <c r="AA11418" s="8" t="s">
        <v>3529</v>
      </c>
      <c r="AB11418" s="3" t="s">
        <v>3532</v>
      </c>
      <c r="AF11418" s="3" t="s">
        <v>3525</v>
      </c>
      <c r="AG11418" s="3" t="s">
        <v>3525</v>
      </c>
    </row>
    <row r="11419" spans="1:45">
      <c r="E11419" s="13">
        <v>31</v>
      </c>
      <c r="F11419" s="5" t="s">
        <v>48</v>
      </c>
      <c r="G11419" s="5">
        <v>2018</v>
      </c>
      <c r="I11419" s="3">
        <v>1</v>
      </c>
      <c r="J11419" s="3" t="s">
        <v>110</v>
      </c>
      <c r="K11419" s="3">
        <v>2018</v>
      </c>
      <c r="L11419" s="14">
        <v>0.625</v>
      </c>
      <c r="P11419" s="30">
        <v>2</v>
      </c>
      <c r="Q11419" s="30">
        <v>5</v>
      </c>
      <c r="R11419" s="3" t="s">
        <v>3</v>
      </c>
      <c r="S11419" s="3" t="s">
        <v>43</v>
      </c>
      <c r="T11419" s="3" t="s">
        <v>157</v>
      </c>
      <c r="U11419" s="3" t="s">
        <v>3527</v>
      </c>
      <c r="Z11419" s="8" t="s">
        <v>3528</v>
      </c>
      <c r="AA11419" s="8" t="s">
        <v>3529</v>
      </c>
      <c r="AB11419" s="3" t="s">
        <v>3532</v>
      </c>
      <c r="AF11419" s="3" t="s">
        <v>3525</v>
      </c>
      <c r="AG11419" s="3" t="s">
        <v>3525</v>
      </c>
    </row>
    <row r="11420" spans="1:45">
      <c r="E11420" s="13">
        <v>31</v>
      </c>
      <c r="F11420" s="5" t="s">
        <v>48</v>
      </c>
      <c r="G11420" s="5">
        <v>2018</v>
      </c>
      <c r="I11420" s="3">
        <v>1</v>
      </c>
      <c r="J11420" s="3" t="s">
        <v>110</v>
      </c>
      <c r="K11420" s="3">
        <v>2018</v>
      </c>
      <c r="L11420" s="14">
        <v>0.625</v>
      </c>
      <c r="P11420" s="30">
        <v>2</v>
      </c>
      <c r="Q11420" s="30">
        <v>6</v>
      </c>
      <c r="R11420" s="3" t="s">
        <v>3</v>
      </c>
      <c r="S11420" s="3" t="s">
        <v>43</v>
      </c>
      <c r="T11420" s="3" t="s">
        <v>157</v>
      </c>
      <c r="U11420" s="3" t="s">
        <v>3527</v>
      </c>
      <c r="Z11420" s="8" t="s">
        <v>3528</v>
      </c>
      <c r="AA11420" s="8" t="s">
        <v>3529</v>
      </c>
      <c r="AB11420" s="3" t="s">
        <v>3532</v>
      </c>
      <c r="AF11420" s="3" t="s">
        <v>3526</v>
      </c>
      <c r="AG11420" s="3" t="s">
        <v>3525</v>
      </c>
    </row>
    <row r="11421" spans="1:45">
      <c r="G11421" s="5">
        <v>2018</v>
      </c>
      <c r="K11421" s="3">
        <v>2018</v>
      </c>
      <c r="L11421" s="5"/>
      <c r="R11421" s="3" t="s">
        <v>3</v>
      </c>
      <c r="S11421" s="3" t="s">
        <v>43</v>
      </c>
      <c r="T11421" s="3" t="s">
        <v>157</v>
      </c>
      <c r="U11421" s="3" t="s">
        <v>3527</v>
      </c>
      <c r="Z11421" s="8" t="s">
        <v>3528</v>
      </c>
      <c r="AA11421" s="8" t="s">
        <v>3530</v>
      </c>
      <c r="AB11421" s="3" t="s">
        <v>3532</v>
      </c>
      <c r="AF11421" s="3" t="s">
        <v>3525</v>
      </c>
      <c r="AG11421" s="3" t="s">
        <v>3525</v>
      </c>
    </row>
    <row r="11422" spans="1:45">
      <c r="G11422" s="5">
        <v>2018</v>
      </c>
      <c r="K11422" s="3">
        <v>2018</v>
      </c>
      <c r="L11422" s="5"/>
      <c r="R11422" s="3" t="s">
        <v>3</v>
      </c>
      <c r="S11422" s="3" t="s">
        <v>43</v>
      </c>
      <c r="T11422" s="3" t="s">
        <v>157</v>
      </c>
      <c r="U11422" s="3" t="s">
        <v>3527</v>
      </c>
      <c r="Z11422" s="8" t="s">
        <v>3528</v>
      </c>
      <c r="AA11422" s="8" t="s">
        <v>3529</v>
      </c>
      <c r="AB11422" s="3" t="s">
        <v>3532</v>
      </c>
      <c r="AF11422" s="3" t="s">
        <v>3525</v>
      </c>
      <c r="AG11422" s="3" t="s">
        <v>3525</v>
      </c>
    </row>
    <row r="11423" spans="1:45">
      <c r="A11423" s="29">
        <v>43396</v>
      </c>
      <c r="B11423" s="1">
        <v>4903</v>
      </c>
      <c r="E11423" s="13">
        <v>27</v>
      </c>
      <c r="F11423" s="5" t="s">
        <v>41</v>
      </c>
      <c r="G11423" s="5">
        <v>2018</v>
      </c>
      <c r="L11423" s="5"/>
      <c r="N11423" s="5" t="s">
        <v>1030</v>
      </c>
      <c r="P11423" s="30">
        <v>1</v>
      </c>
      <c r="Q11423" s="30">
        <v>1</v>
      </c>
      <c r="R11423" s="3" t="s">
        <v>3</v>
      </c>
      <c r="S11423" s="3" t="s">
        <v>43</v>
      </c>
      <c r="T11423" s="3" t="s">
        <v>112</v>
      </c>
      <c r="U11423" s="3" t="s">
        <v>1891</v>
      </c>
      <c r="W11423" s="3" t="s">
        <v>1872</v>
      </c>
      <c r="Z11423" s="8">
        <v>44.05832796</v>
      </c>
      <c r="AA11423" s="8">
        <v>-123.0870559</v>
      </c>
      <c r="AB11423" s="3" t="s">
        <v>2310</v>
      </c>
      <c r="AD11423" s="3" t="s">
        <v>230</v>
      </c>
      <c r="AE11423" s="3" t="str">
        <f t="shared" ref="AE11423:AE11434" si="203">CONCATENATE("ex ", AD11423)</f>
        <v>ex Ceanothus</v>
      </c>
      <c r="AF11423" s="3" t="s">
        <v>1646</v>
      </c>
      <c r="AG11423" s="3" t="s">
        <v>1646</v>
      </c>
      <c r="AS11423" s="3" t="s">
        <v>1031</v>
      </c>
    </row>
    <row r="11424" spans="1:45">
      <c r="A11424" s="29">
        <v>43396</v>
      </c>
      <c r="B11424" s="1">
        <v>4904</v>
      </c>
      <c r="E11424" s="13">
        <v>27</v>
      </c>
      <c r="F11424" s="5" t="s">
        <v>41</v>
      </c>
      <c r="G11424" s="5">
        <v>2018</v>
      </c>
      <c r="L11424" s="5"/>
      <c r="N11424" s="5" t="s">
        <v>1030</v>
      </c>
      <c r="P11424" s="30">
        <v>1</v>
      </c>
      <c r="Q11424" s="30">
        <v>2</v>
      </c>
      <c r="R11424" s="3" t="s">
        <v>3</v>
      </c>
      <c r="S11424" s="3" t="s">
        <v>43</v>
      </c>
      <c r="T11424" s="3" t="s">
        <v>112</v>
      </c>
      <c r="U11424" s="3" t="s">
        <v>1891</v>
      </c>
      <c r="W11424" s="3" t="s">
        <v>1872</v>
      </c>
      <c r="Z11424" s="8">
        <v>44.05832796</v>
      </c>
      <c r="AA11424" s="8">
        <v>-123.0870559</v>
      </c>
      <c r="AB11424" s="3" t="s">
        <v>2310</v>
      </c>
      <c r="AD11424" s="3" t="s">
        <v>230</v>
      </c>
      <c r="AE11424" s="3" t="str">
        <f t="shared" si="203"/>
        <v>ex Ceanothus</v>
      </c>
      <c r="AF11424" s="3" t="s">
        <v>1646</v>
      </c>
      <c r="AG11424" s="3" t="s">
        <v>1646</v>
      </c>
      <c r="AS11424" s="3" t="s">
        <v>1031</v>
      </c>
    </row>
    <row r="11425" spans="1:45">
      <c r="A11425" s="29">
        <v>43396</v>
      </c>
      <c r="B11425" s="1">
        <v>4905</v>
      </c>
      <c r="E11425" s="13">
        <v>27</v>
      </c>
      <c r="F11425" s="5" t="s">
        <v>41</v>
      </c>
      <c r="G11425" s="5">
        <v>2018</v>
      </c>
      <c r="L11425" s="5"/>
      <c r="N11425" s="5" t="s">
        <v>1030</v>
      </c>
      <c r="P11425" s="30">
        <v>1</v>
      </c>
      <c r="Q11425" s="30">
        <v>3</v>
      </c>
      <c r="R11425" s="3" t="s">
        <v>3</v>
      </c>
      <c r="S11425" s="3" t="s">
        <v>43</v>
      </c>
      <c r="T11425" s="3" t="s">
        <v>112</v>
      </c>
      <c r="U11425" s="3" t="s">
        <v>1891</v>
      </c>
      <c r="W11425" s="3" t="s">
        <v>1872</v>
      </c>
      <c r="Z11425" s="8">
        <v>44.05832796</v>
      </c>
      <c r="AA11425" s="8">
        <v>-123.0870559</v>
      </c>
      <c r="AB11425" s="3" t="s">
        <v>2310</v>
      </c>
      <c r="AD11425" s="3" t="s">
        <v>230</v>
      </c>
      <c r="AE11425" s="3" t="str">
        <f t="shared" si="203"/>
        <v>ex Ceanothus</v>
      </c>
      <c r="AF11425" s="3" t="s">
        <v>1646</v>
      </c>
      <c r="AG11425" s="3" t="s">
        <v>1646</v>
      </c>
      <c r="AS11425" s="3" t="s">
        <v>1031</v>
      </c>
    </row>
    <row r="11426" spans="1:45">
      <c r="A11426" s="29">
        <v>43396</v>
      </c>
      <c r="B11426" s="1">
        <v>4906</v>
      </c>
      <c r="E11426" s="13">
        <v>27</v>
      </c>
      <c r="F11426" s="5" t="s">
        <v>41</v>
      </c>
      <c r="G11426" s="5">
        <v>2018</v>
      </c>
      <c r="L11426" s="5"/>
      <c r="N11426" s="5" t="s">
        <v>1030</v>
      </c>
      <c r="P11426" s="30">
        <v>1</v>
      </c>
      <c r="Q11426" s="30">
        <v>4</v>
      </c>
      <c r="R11426" s="3" t="s">
        <v>3</v>
      </c>
      <c r="S11426" s="3" t="s">
        <v>43</v>
      </c>
      <c r="T11426" s="3" t="s">
        <v>112</v>
      </c>
      <c r="U11426" s="3" t="s">
        <v>1891</v>
      </c>
      <c r="W11426" s="3" t="s">
        <v>1872</v>
      </c>
      <c r="Z11426" s="8">
        <v>44.05832796</v>
      </c>
      <c r="AA11426" s="8">
        <v>-123.0870559</v>
      </c>
      <c r="AB11426" s="3" t="s">
        <v>2310</v>
      </c>
      <c r="AD11426" s="3" t="s">
        <v>230</v>
      </c>
      <c r="AE11426" s="3" t="str">
        <f t="shared" si="203"/>
        <v>ex Ceanothus</v>
      </c>
      <c r="AF11426" s="3" t="s">
        <v>1646</v>
      </c>
      <c r="AG11426" s="3" t="s">
        <v>1646</v>
      </c>
      <c r="AS11426" s="3" t="s">
        <v>1031</v>
      </c>
    </row>
    <row r="11427" spans="1:45">
      <c r="A11427" s="29">
        <v>43396</v>
      </c>
      <c r="B11427" s="1">
        <v>4907</v>
      </c>
      <c r="E11427" s="13">
        <v>27</v>
      </c>
      <c r="F11427" s="5" t="s">
        <v>41</v>
      </c>
      <c r="G11427" s="5">
        <v>2018</v>
      </c>
      <c r="L11427" s="5"/>
      <c r="N11427" s="5" t="s">
        <v>1030</v>
      </c>
      <c r="P11427" s="30">
        <v>1</v>
      </c>
      <c r="Q11427" s="30">
        <v>5</v>
      </c>
      <c r="R11427" s="3" t="s">
        <v>3</v>
      </c>
      <c r="S11427" s="3" t="s">
        <v>43</v>
      </c>
      <c r="T11427" s="3" t="s">
        <v>112</v>
      </c>
      <c r="U11427" s="3" t="s">
        <v>1891</v>
      </c>
      <c r="W11427" s="3" t="s">
        <v>1872</v>
      </c>
      <c r="Z11427" s="8">
        <v>44.05832796</v>
      </c>
      <c r="AA11427" s="8">
        <v>-123.0870559</v>
      </c>
      <c r="AB11427" s="3" t="s">
        <v>2310</v>
      </c>
      <c r="AD11427" s="3" t="s">
        <v>230</v>
      </c>
      <c r="AE11427" s="3" t="str">
        <f t="shared" si="203"/>
        <v>ex Ceanothus</v>
      </c>
      <c r="AF11427" s="3" t="s">
        <v>1646</v>
      </c>
      <c r="AG11427" s="3" t="s">
        <v>1646</v>
      </c>
      <c r="AS11427" s="3" t="s">
        <v>1031</v>
      </c>
    </row>
    <row r="11428" spans="1:45">
      <c r="A11428" s="29">
        <v>43396</v>
      </c>
      <c r="B11428" s="1">
        <v>4908</v>
      </c>
      <c r="E11428" s="13">
        <v>27</v>
      </c>
      <c r="F11428" s="5" t="s">
        <v>41</v>
      </c>
      <c r="G11428" s="5">
        <v>2018</v>
      </c>
      <c r="L11428" s="5"/>
      <c r="N11428" s="5" t="s">
        <v>1030</v>
      </c>
      <c r="P11428" s="30">
        <v>1</v>
      </c>
      <c r="Q11428" s="30">
        <v>6</v>
      </c>
      <c r="R11428" s="3" t="s">
        <v>3</v>
      </c>
      <c r="S11428" s="3" t="s">
        <v>43</v>
      </c>
      <c r="T11428" s="3" t="s">
        <v>112</v>
      </c>
      <c r="U11428" s="3" t="s">
        <v>1891</v>
      </c>
      <c r="W11428" s="3" t="s">
        <v>1872</v>
      </c>
      <c r="Z11428" s="8">
        <v>44.05832796</v>
      </c>
      <c r="AA11428" s="8">
        <v>-123.0870559</v>
      </c>
      <c r="AB11428" s="3" t="s">
        <v>2310</v>
      </c>
      <c r="AD11428" s="3" t="s">
        <v>230</v>
      </c>
      <c r="AE11428" s="3" t="str">
        <f t="shared" si="203"/>
        <v>ex Ceanothus</v>
      </c>
      <c r="AF11428" s="3" t="s">
        <v>1646</v>
      </c>
      <c r="AG11428" s="3" t="s">
        <v>1646</v>
      </c>
      <c r="AS11428" s="3" t="s">
        <v>1031</v>
      </c>
    </row>
    <row r="11429" spans="1:45">
      <c r="A11429" s="29">
        <v>43396</v>
      </c>
      <c r="B11429" s="1">
        <v>4931</v>
      </c>
      <c r="E11429" s="13">
        <v>27</v>
      </c>
      <c r="F11429" s="5" t="s">
        <v>41</v>
      </c>
      <c r="G11429" s="5">
        <v>2018</v>
      </c>
      <c r="L11429" s="5"/>
      <c r="N11429" s="5" t="s">
        <v>1032</v>
      </c>
      <c r="P11429" s="30">
        <v>2</v>
      </c>
      <c r="Q11429" s="30">
        <v>1</v>
      </c>
      <c r="R11429" s="3" t="s">
        <v>3</v>
      </c>
      <c r="S11429" s="3" t="s">
        <v>43</v>
      </c>
      <c r="T11429" s="3" t="s">
        <v>112</v>
      </c>
      <c r="U11429" s="3" t="s">
        <v>1891</v>
      </c>
      <c r="W11429" s="3" t="s">
        <v>1033</v>
      </c>
      <c r="Z11429" s="8">
        <v>44.052730150000002</v>
      </c>
      <c r="AA11429" s="8">
        <v>-123.07129740000001</v>
      </c>
      <c r="AB11429" s="3" t="s">
        <v>2310</v>
      </c>
      <c r="AD11429" s="3" t="s">
        <v>435</v>
      </c>
      <c r="AE11429" s="3" t="str">
        <f t="shared" si="203"/>
        <v>ex Rubus ursinus</v>
      </c>
      <c r="AF11429" s="3" t="s">
        <v>1646</v>
      </c>
      <c r="AG11429" s="3" t="s">
        <v>1646</v>
      </c>
      <c r="AS11429" s="3" t="s">
        <v>1031</v>
      </c>
    </row>
    <row r="11430" spans="1:45">
      <c r="A11430" s="29">
        <v>43396</v>
      </c>
      <c r="B11430" s="1">
        <v>4932</v>
      </c>
      <c r="E11430" s="13">
        <v>27</v>
      </c>
      <c r="F11430" s="5" t="s">
        <v>41</v>
      </c>
      <c r="G11430" s="5">
        <v>2018</v>
      </c>
      <c r="L11430" s="5"/>
      <c r="N11430" s="5" t="s">
        <v>1032</v>
      </c>
      <c r="P11430" s="30">
        <v>2</v>
      </c>
      <c r="Q11430" s="30">
        <v>2</v>
      </c>
      <c r="R11430" s="3" t="s">
        <v>3</v>
      </c>
      <c r="S11430" s="3" t="s">
        <v>43</v>
      </c>
      <c r="T11430" s="3" t="s">
        <v>112</v>
      </c>
      <c r="U11430" s="3" t="s">
        <v>1891</v>
      </c>
      <c r="W11430" s="3" t="s">
        <v>1033</v>
      </c>
      <c r="Z11430" s="8">
        <v>44.052730150000002</v>
      </c>
      <c r="AA11430" s="8">
        <v>-123.07129740000001</v>
      </c>
      <c r="AB11430" s="3" t="s">
        <v>2310</v>
      </c>
      <c r="AD11430" s="3" t="s">
        <v>435</v>
      </c>
      <c r="AE11430" s="3" t="str">
        <f t="shared" si="203"/>
        <v>ex Rubus ursinus</v>
      </c>
      <c r="AF11430" s="3" t="s">
        <v>1646</v>
      </c>
      <c r="AG11430" s="3" t="s">
        <v>1646</v>
      </c>
      <c r="AS11430" s="3" t="s">
        <v>1031</v>
      </c>
    </row>
    <row r="11431" spans="1:45">
      <c r="A11431" s="29">
        <v>43396</v>
      </c>
      <c r="B11431" s="1">
        <v>4933</v>
      </c>
      <c r="E11431" s="13">
        <v>27</v>
      </c>
      <c r="F11431" s="5" t="s">
        <v>41</v>
      </c>
      <c r="G11431" s="5">
        <v>2018</v>
      </c>
      <c r="L11431" s="5"/>
      <c r="N11431" s="5" t="s">
        <v>1032</v>
      </c>
      <c r="P11431" s="30">
        <v>2</v>
      </c>
      <c r="Q11431" s="30">
        <v>3</v>
      </c>
      <c r="R11431" s="3" t="s">
        <v>3</v>
      </c>
      <c r="S11431" s="3" t="s">
        <v>43</v>
      </c>
      <c r="T11431" s="3" t="s">
        <v>112</v>
      </c>
      <c r="U11431" s="3" t="s">
        <v>1891</v>
      </c>
      <c r="W11431" s="3" t="s">
        <v>1033</v>
      </c>
      <c r="Z11431" s="8">
        <v>44.052730150000002</v>
      </c>
      <c r="AA11431" s="8">
        <v>-123.07129740000001</v>
      </c>
      <c r="AB11431" s="3" t="s">
        <v>2310</v>
      </c>
      <c r="AD11431" s="3" t="s">
        <v>435</v>
      </c>
      <c r="AE11431" s="3" t="str">
        <f t="shared" si="203"/>
        <v>ex Rubus ursinus</v>
      </c>
      <c r="AF11431" s="3" t="s">
        <v>1646</v>
      </c>
      <c r="AG11431" s="3" t="s">
        <v>1646</v>
      </c>
      <c r="AS11431" s="3" t="s">
        <v>1031</v>
      </c>
    </row>
    <row r="11432" spans="1:45">
      <c r="A11432" s="29">
        <v>43396</v>
      </c>
      <c r="B11432" s="1">
        <v>4934</v>
      </c>
      <c r="E11432" s="13">
        <v>27</v>
      </c>
      <c r="F11432" s="5" t="s">
        <v>41</v>
      </c>
      <c r="G11432" s="5">
        <v>2018</v>
      </c>
      <c r="L11432" s="5"/>
      <c r="N11432" s="5" t="s">
        <v>1032</v>
      </c>
      <c r="P11432" s="30">
        <v>2</v>
      </c>
      <c r="Q11432" s="30">
        <v>4</v>
      </c>
      <c r="R11432" s="3" t="s">
        <v>3</v>
      </c>
      <c r="S11432" s="3" t="s">
        <v>43</v>
      </c>
      <c r="T11432" s="3" t="s">
        <v>112</v>
      </c>
      <c r="U11432" s="3" t="s">
        <v>1891</v>
      </c>
      <c r="W11432" s="3" t="s">
        <v>1033</v>
      </c>
      <c r="Z11432" s="8">
        <v>44.052730150000002</v>
      </c>
      <c r="AA11432" s="8">
        <v>-123.07129740000001</v>
      </c>
      <c r="AB11432" s="3" t="s">
        <v>2310</v>
      </c>
      <c r="AD11432" s="3" t="s">
        <v>435</v>
      </c>
      <c r="AE11432" s="3" t="str">
        <f t="shared" si="203"/>
        <v>ex Rubus ursinus</v>
      </c>
      <c r="AF11432" s="3" t="s">
        <v>1646</v>
      </c>
      <c r="AG11432" s="3" t="s">
        <v>1646</v>
      </c>
      <c r="AS11432" s="3" t="s">
        <v>1031</v>
      </c>
    </row>
    <row r="11433" spans="1:45">
      <c r="A11433" s="29">
        <v>43396</v>
      </c>
      <c r="B11433" s="1">
        <v>4935</v>
      </c>
      <c r="E11433" s="13">
        <v>27</v>
      </c>
      <c r="F11433" s="5" t="s">
        <v>41</v>
      </c>
      <c r="G11433" s="5">
        <v>2018</v>
      </c>
      <c r="L11433" s="5"/>
      <c r="N11433" s="5" t="s">
        <v>1032</v>
      </c>
      <c r="P11433" s="30">
        <v>2</v>
      </c>
      <c r="Q11433" s="30">
        <v>5</v>
      </c>
      <c r="R11433" s="3" t="s">
        <v>3</v>
      </c>
      <c r="S11433" s="3" t="s">
        <v>43</v>
      </c>
      <c r="T11433" s="3" t="s">
        <v>112</v>
      </c>
      <c r="U11433" s="3" t="s">
        <v>1891</v>
      </c>
      <c r="W11433" s="3" t="s">
        <v>1033</v>
      </c>
      <c r="Z11433" s="8">
        <v>44.052730150000002</v>
      </c>
      <c r="AA11433" s="8">
        <v>-123.07129740000001</v>
      </c>
      <c r="AB11433" s="3" t="s">
        <v>2310</v>
      </c>
      <c r="AD11433" s="3" t="s">
        <v>435</v>
      </c>
      <c r="AE11433" s="3" t="str">
        <f t="shared" si="203"/>
        <v>ex Rubus ursinus</v>
      </c>
      <c r="AF11433" s="3" t="s">
        <v>1646</v>
      </c>
      <c r="AG11433" s="3" t="s">
        <v>1646</v>
      </c>
      <c r="AS11433" s="3" t="s">
        <v>1031</v>
      </c>
    </row>
    <row r="11434" spans="1:45">
      <c r="A11434" s="29">
        <v>43396</v>
      </c>
      <c r="B11434" s="1">
        <v>4936</v>
      </c>
      <c r="E11434" s="13">
        <v>27</v>
      </c>
      <c r="F11434" s="5" t="s">
        <v>41</v>
      </c>
      <c r="G11434" s="5">
        <v>2018</v>
      </c>
      <c r="L11434" s="5"/>
      <c r="N11434" s="5" t="s">
        <v>1032</v>
      </c>
      <c r="P11434" s="30">
        <v>2</v>
      </c>
      <c r="Q11434" s="30">
        <v>6</v>
      </c>
      <c r="R11434" s="3" t="s">
        <v>3</v>
      </c>
      <c r="S11434" s="3" t="s">
        <v>43</v>
      </c>
      <c r="T11434" s="3" t="s">
        <v>112</v>
      </c>
      <c r="U11434" s="3" t="s">
        <v>1891</v>
      </c>
      <c r="W11434" s="3" t="s">
        <v>1033</v>
      </c>
      <c r="Z11434" s="8">
        <v>44.052730150000002</v>
      </c>
      <c r="AA11434" s="8">
        <v>-123.07129740000001</v>
      </c>
      <c r="AB11434" s="3" t="s">
        <v>2310</v>
      </c>
      <c r="AD11434" s="3" t="s">
        <v>435</v>
      </c>
      <c r="AE11434" s="3" t="str">
        <f t="shared" si="203"/>
        <v>ex Rubus ursinus</v>
      </c>
      <c r="AF11434" s="3" t="s">
        <v>1646</v>
      </c>
      <c r="AG11434" s="3" t="s">
        <v>1646</v>
      </c>
      <c r="AS11434" s="3" t="s">
        <v>1031</v>
      </c>
    </row>
    <row r="11435" spans="1:45">
      <c r="A11435" s="17">
        <v>43365</v>
      </c>
      <c r="B11435" s="1">
        <v>9624</v>
      </c>
      <c r="E11435" s="13">
        <v>26</v>
      </c>
      <c r="F11435" s="5" t="s">
        <v>41</v>
      </c>
      <c r="G11435" s="5">
        <v>2018</v>
      </c>
      <c r="L11435" s="5"/>
      <c r="P11435" s="30">
        <v>1</v>
      </c>
      <c r="Q11435" s="30">
        <v>1</v>
      </c>
      <c r="R11435" s="22" t="s">
        <v>3</v>
      </c>
      <c r="S11435" s="22" t="s">
        <v>2250</v>
      </c>
      <c r="T11435" s="22" t="s">
        <v>35</v>
      </c>
      <c r="U11435" s="28" t="s">
        <v>35</v>
      </c>
      <c r="W11435" s="3" t="s">
        <v>500</v>
      </c>
      <c r="Z11435" s="8">
        <v>44.560400000000001</v>
      </c>
      <c r="AA11435" s="8">
        <v>-123.2885073313</v>
      </c>
      <c r="AB11435" s="28" t="s">
        <v>2310</v>
      </c>
      <c r="AD11435" s="20" t="s">
        <v>1336</v>
      </c>
      <c r="AF11435" s="28" t="s">
        <v>2303</v>
      </c>
      <c r="AG11435" s="28" t="s">
        <v>2303</v>
      </c>
    </row>
    <row r="11436" spans="1:45">
      <c r="A11436" s="17">
        <v>43365</v>
      </c>
      <c r="B11436" s="1">
        <v>9625</v>
      </c>
      <c r="E11436" s="13">
        <v>26</v>
      </c>
      <c r="F11436" s="5" t="s">
        <v>41</v>
      </c>
      <c r="G11436" s="5">
        <v>2018</v>
      </c>
      <c r="L11436" s="5"/>
      <c r="P11436" s="30">
        <v>1</v>
      </c>
      <c r="Q11436" s="30">
        <v>2</v>
      </c>
      <c r="R11436" s="22" t="s">
        <v>3</v>
      </c>
      <c r="S11436" s="22" t="s">
        <v>2250</v>
      </c>
      <c r="T11436" s="22" t="s">
        <v>35</v>
      </c>
      <c r="U11436" s="28" t="s">
        <v>35</v>
      </c>
      <c r="W11436" s="3" t="s">
        <v>500</v>
      </c>
      <c r="Z11436" s="8">
        <v>44.560400000000001</v>
      </c>
      <c r="AA11436" s="8">
        <v>-123.2885073313</v>
      </c>
      <c r="AB11436" s="28" t="s">
        <v>2310</v>
      </c>
      <c r="AD11436" s="20" t="s">
        <v>1336</v>
      </c>
      <c r="AF11436" s="28" t="s">
        <v>2303</v>
      </c>
      <c r="AG11436" s="28" t="s">
        <v>2303</v>
      </c>
    </row>
    <row r="11437" spans="1:45">
      <c r="A11437" s="17">
        <v>43365</v>
      </c>
      <c r="B11437" s="1">
        <v>9626</v>
      </c>
      <c r="E11437" s="13">
        <v>26</v>
      </c>
      <c r="F11437" s="5" t="s">
        <v>41</v>
      </c>
      <c r="G11437" s="5">
        <v>2018</v>
      </c>
      <c r="L11437" s="5"/>
      <c r="P11437" s="30">
        <v>2</v>
      </c>
      <c r="Q11437" s="30">
        <v>1</v>
      </c>
      <c r="R11437" s="22" t="s">
        <v>3</v>
      </c>
      <c r="S11437" s="22" t="s">
        <v>2250</v>
      </c>
      <c r="T11437" s="22" t="s">
        <v>35</v>
      </c>
      <c r="U11437" s="28" t="s">
        <v>35</v>
      </c>
      <c r="W11437" s="3" t="s">
        <v>3302</v>
      </c>
      <c r="Z11437" s="8">
        <v>44.575859999999999</v>
      </c>
      <c r="AA11437" s="8">
        <v>-123.28386999999999</v>
      </c>
      <c r="AB11437" s="28" t="s">
        <v>2310</v>
      </c>
      <c r="AD11437" s="22" t="s">
        <v>230</v>
      </c>
      <c r="AF11437" s="28" t="s">
        <v>2303</v>
      </c>
      <c r="AG11437" s="28" t="s">
        <v>2303</v>
      </c>
    </row>
    <row r="11438" spans="1:45">
      <c r="A11438" s="17">
        <v>43365</v>
      </c>
      <c r="B11438" s="1">
        <v>9627</v>
      </c>
      <c r="E11438" s="13">
        <v>26</v>
      </c>
      <c r="F11438" s="5" t="s">
        <v>41</v>
      </c>
      <c r="G11438" s="5">
        <v>2018</v>
      </c>
      <c r="L11438" s="5"/>
      <c r="P11438" s="30">
        <v>2</v>
      </c>
      <c r="Q11438" s="30">
        <v>2</v>
      </c>
      <c r="R11438" s="22" t="s">
        <v>3</v>
      </c>
      <c r="S11438" s="22" t="s">
        <v>2250</v>
      </c>
      <c r="T11438" s="22" t="s">
        <v>35</v>
      </c>
      <c r="U11438" s="28" t="s">
        <v>35</v>
      </c>
      <c r="W11438" s="3" t="s">
        <v>3302</v>
      </c>
      <c r="Z11438" s="8">
        <v>44.575859999999999</v>
      </c>
      <c r="AA11438" s="8">
        <v>-123.28386999999999</v>
      </c>
      <c r="AB11438" s="28" t="s">
        <v>2310</v>
      </c>
      <c r="AD11438" s="22" t="s">
        <v>230</v>
      </c>
      <c r="AF11438" s="28" t="s">
        <v>2303</v>
      </c>
      <c r="AG11438" s="28" t="s">
        <v>2303</v>
      </c>
    </row>
    <row r="11439" spans="1:45">
      <c r="A11439" s="17">
        <v>43365</v>
      </c>
      <c r="B11439" s="1">
        <v>9628</v>
      </c>
      <c r="E11439" s="13">
        <v>26</v>
      </c>
      <c r="F11439" s="5" t="s">
        <v>41</v>
      </c>
      <c r="G11439" s="5">
        <v>2018</v>
      </c>
      <c r="L11439" s="5"/>
      <c r="P11439" s="30">
        <v>2</v>
      </c>
      <c r="Q11439" s="30">
        <v>3</v>
      </c>
      <c r="R11439" s="22" t="s">
        <v>3</v>
      </c>
      <c r="S11439" s="22" t="s">
        <v>2250</v>
      </c>
      <c r="T11439" s="22" t="s">
        <v>35</v>
      </c>
      <c r="U11439" s="28" t="s">
        <v>35</v>
      </c>
      <c r="W11439" s="3" t="s">
        <v>3302</v>
      </c>
      <c r="Z11439" s="8">
        <v>44.575859999999999</v>
      </c>
      <c r="AA11439" s="8">
        <v>-123.28386999999999</v>
      </c>
      <c r="AB11439" s="28" t="s">
        <v>2310</v>
      </c>
      <c r="AD11439" s="22" t="s">
        <v>230</v>
      </c>
      <c r="AF11439" s="28" t="s">
        <v>2303</v>
      </c>
      <c r="AG11439" s="28" t="s">
        <v>2303</v>
      </c>
    </row>
    <row r="11440" spans="1:45">
      <c r="A11440" s="17">
        <v>43365</v>
      </c>
      <c r="B11440" s="1">
        <v>9629</v>
      </c>
      <c r="E11440" s="13">
        <v>26</v>
      </c>
      <c r="F11440" s="5" t="s">
        <v>41</v>
      </c>
      <c r="G11440" s="5">
        <v>2018</v>
      </c>
      <c r="L11440" s="5"/>
      <c r="P11440" s="30">
        <v>2</v>
      </c>
      <c r="Q11440" s="30">
        <v>4</v>
      </c>
      <c r="R11440" s="22" t="s">
        <v>3</v>
      </c>
      <c r="S11440" s="22" t="s">
        <v>2250</v>
      </c>
      <c r="T11440" s="22" t="s">
        <v>35</v>
      </c>
      <c r="U11440" s="28" t="s">
        <v>35</v>
      </c>
      <c r="W11440" s="3" t="s">
        <v>3302</v>
      </c>
      <c r="Z11440" s="8">
        <v>44.575859999999999</v>
      </c>
      <c r="AA11440" s="8">
        <v>-123.28386999999999</v>
      </c>
      <c r="AB11440" s="28" t="s">
        <v>2310</v>
      </c>
      <c r="AD11440" s="22" t="s">
        <v>230</v>
      </c>
      <c r="AF11440" s="28" t="s">
        <v>2303</v>
      </c>
      <c r="AG11440" s="28" t="s">
        <v>2303</v>
      </c>
    </row>
    <row r="11441" spans="1:33">
      <c r="A11441" s="17">
        <v>43365</v>
      </c>
      <c r="B11441" s="1">
        <v>9630</v>
      </c>
      <c r="E11441" s="13">
        <v>26</v>
      </c>
      <c r="F11441" s="5" t="s">
        <v>41</v>
      </c>
      <c r="G11441" s="5">
        <v>2018</v>
      </c>
      <c r="L11441" s="5"/>
      <c r="P11441" s="30">
        <v>2</v>
      </c>
      <c r="Q11441" s="30">
        <v>5</v>
      </c>
      <c r="R11441" s="22" t="s">
        <v>3</v>
      </c>
      <c r="S11441" s="22" t="s">
        <v>2250</v>
      </c>
      <c r="T11441" s="22" t="s">
        <v>35</v>
      </c>
      <c r="U11441" s="28" t="s">
        <v>35</v>
      </c>
      <c r="W11441" s="3" t="s">
        <v>3302</v>
      </c>
      <c r="Z11441" s="8">
        <v>44.575859999999999</v>
      </c>
      <c r="AA11441" s="8">
        <v>-123.28386999999999</v>
      </c>
      <c r="AB11441" s="28" t="s">
        <v>2310</v>
      </c>
      <c r="AD11441" s="22" t="s">
        <v>230</v>
      </c>
      <c r="AF11441" s="28" t="s">
        <v>2303</v>
      </c>
      <c r="AG11441" s="28" t="s">
        <v>2303</v>
      </c>
    </row>
    <row r="11442" spans="1:33">
      <c r="A11442" s="17">
        <v>43365</v>
      </c>
      <c r="B11442" s="1">
        <v>9631</v>
      </c>
      <c r="E11442" s="13">
        <v>26</v>
      </c>
      <c r="F11442" s="5" t="s">
        <v>41</v>
      </c>
      <c r="G11442" s="5">
        <v>2018</v>
      </c>
      <c r="L11442" s="5"/>
      <c r="P11442" s="30">
        <v>2</v>
      </c>
      <c r="Q11442" s="30">
        <v>6</v>
      </c>
      <c r="R11442" s="22" t="s">
        <v>3</v>
      </c>
      <c r="S11442" s="22" t="s">
        <v>2250</v>
      </c>
      <c r="T11442" s="22" t="s">
        <v>35</v>
      </c>
      <c r="U11442" s="28" t="s">
        <v>35</v>
      </c>
      <c r="W11442" s="3" t="s">
        <v>3302</v>
      </c>
      <c r="Z11442" s="8">
        <v>44.575859999999999</v>
      </c>
      <c r="AA11442" s="8">
        <v>-123.28386999999999</v>
      </c>
      <c r="AB11442" s="28" t="s">
        <v>2310</v>
      </c>
      <c r="AD11442" s="22" t="s">
        <v>230</v>
      </c>
      <c r="AF11442" s="28" t="s">
        <v>2303</v>
      </c>
      <c r="AG11442" s="28" t="s">
        <v>2303</v>
      </c>
    </row>
    <row r="11443" spans="1:33">
      <c r="A11443" s="17">
        <v>43365</v>
      </c>
      <c r="B11443" s="1">
        <v>9632</v>
      </c>
      <c r="E11443" s="13">
        <v>26</v>
      </c>
      <c r="F11443" s="5" t="s">
        <v>41</v>
      </c>
      <c r="G11443" s="5">
        <v>2018</v>
      </c>
      <c r="L11443" s="5"/>
      <c r="P11443" s="30">
        <v>3</v>
      </c>
      <c r="Q11443" s="30">
        <v>1</v>
      </c>
      <c r="R11443" s="22" t="s">
        <v>3</v>
      </c>
      <c r="S11443" s="22" t="s">
        <v>2250</v>
      </c>
      <c r="T11443" s="22" t="s">
        <v>35</v>
      </c>
      <c r="U11443" s="28" t="s">
        <v>35</v>
      </c>
      <c r="W11443" s="3" t="s">
        <v>500</v>
      </c>
      <c r="Z11443" s="8">
        <v>44.560400000000001</v>
      </c>
      <c r="AA11443" s="8">
        <v>-123.2885073313</v>
      </c>
      <c r="AB11443" s="28" t="s">
        <v>2310</v>
      </c>
      <c r="AD11443" s="20" t="s">
        <v>898</v>
      </c>
      <c r="AF11443" s="28" t="s">
        <v>2303</v>
      </c>
      <c r="AG11443" s="28" t="s">
        <v>2303</v>
      </c>
    </row>
    <row r="11444" spans="1:33">
      <c r="A11444" s="17">
        <v>43365</v>
      </c>
      <c r="B11444" s="1">
        <v>9633</v>
      </c>
      <c r="E11444" s="13">
        <v>26</v>
      </c>
      <c r="F11444" s="5" t="s">
        <v>41</v>
      </c>
      <c r="G11444" s="5">
        <v>2018</v>
      </c>
      <c r="L11444" s="5"/>
      <c r="P11444" s="30">
        <v>3</v>
      </c>
      <c r="Q11444" s="30">
        <v>2</v>
      </c>
      <c r="R11444" s="22" t="s">
        <v>3</v>
      </c>
      <c r="S11444" s="22" t="s">
        <v>2250</v>
      </c>
      <c r="T11444" s="22" t="s">
        <v>35</v>
      </c>
      <c r="U11444" s="28" t="s">
        <v>35</v>
      </c>
      <c r="W11444" s="3" t="s">
        <v>500</v>
      </c>
      <c r="Z11444" s="8">
        <v>44.560400000000001</v>
      </c>
      <c r="AA11444" s="8">
        <v>-123.2885073313</v>
      </c>
      <c r="AB11444" s="28" t="s">
        <v>2310</v>
      </c>
      <c r="AD11444" s="20" t="s">
        <v>898</v>
      </c>
      <c r="AF11444" s="28" t="s">
        <v>2303</v>
      </c>
      <c r="AG11444" s="28" t="s">
        <v>2303</v>
      </c>
    </row>
    <row r="11445" spans="1:33">
      <c r="A11445" s="17">
        <v>43365</v>
      </c>
      <c r="B11445" s="1">
        <v>9634</v>
      </c>
      <c r="E11445" s="13">
        <v>28</v>
      </c>
      <c r="F11445" s="5" t="s">
        <v>1509</v>
      </c>
      <c r="G11445" s="5">
        <v>2018</v>
      </c>
      <c r="L11445" s="5"/>
      <c r="P11445" s="30">
        <v>4</v>
      </c>
      <c r="Q11445" s="30">
        <v>1</v>
      </c>
      <c r="R11445" s="22" t="s">
        <v>3</v>
      </c>
      <c r="S11445" s="22" t="s">
        <v>2250</v>
      </c>
      <c r="T11445" s="22" t="s">
        <v>35</v>
      </c>
      <c r="U11445" s="28" t="s">
        <v>35</v>
      </c>
      <c r="W11445" s="3" t="s">
        <v>500</v>
      </c>
      <c r="Z11445" s="8">
        <v>44.560400000000001</v>
      </c>
      <c r="AA11445" s="8">
        <v>-123.2885073313</v>
      </c>
      <c r="AB11445" s="28" t="s">
        <v>2310</v>
      </c>
      <c r="AD11445" s="22" t="s">
        <v>2304</v>
      </c>
      <c r="AF11445" s="28" t="s">
        <v>2303</v>
      </c>
      <c r="AG11445" s="28" t="s">
        <v>2303</v>
      </c>
    </row>
    <row r="11446" spans="1:33">
      <c r="A11446" s="17">
        <v>43365</v>
      </c>
      <c r="B11446" s="1">
        <v>9635</v>
      </c>
      <c r="E11446" s="13">
        <v>28</v>
      </c>
      <c r="F11446" s="5" t="s">
        <v>1509</v>
      </c>
      <c r="G11446" s="5">
        <v>2018</v>
      </c>
      <c r="L11446" s="5"/>
      <c r="P11446" s="30">
        <v>4</v>
      </c>
      <c r="Q11446" s="30">
        <v>2</v>
      </c>
      <c r="R11446" s="22" t="s">
        <v>3</v>
      </c>
      <c r="S11446" s="22" t="s">
        <v>2250</v>
      </c>
      <c r="T11446" s="22" t="s">
        <v>35</v>
      </c>
      <c r="U11446" s="28" t="s">
        <v>35</v>
      </c>
      <c r="W11446" s="3" t="s">
        <v>500</v>
      </c>
      <c r="Z11446" s="8">
        <v>44.560400000000001</v>
      </c>
      <c r="AA11446" s="8">
        <v>-123.2885073313</v>
      </c>
      <c r="AB11446" s="28" t="s">
        <v>2310</v>
      </c>
      <c r="AD11446" s="22" t="s">
        <v>2304</v>
      </c>
      <c r="AF11446" s="28" t="s">
        <v>2303</v>
      </c>
      <c r="AG11446" s="28" t="s">
        <v>2303</v>
      </c>
    </row>
    <row r="11447" spans="1:33">
      <c r="A11447" s="17">
        <v>43365</v>
      </c>
      <c r="B11447" s="1">
        <v>9636</v>
      </c>
      <c r="E11447" s="13">
        <v>28</v>
      </c>
      <c r="F11447" s="5" t="s">
        <v>1509</v>
      </c>
      <c r="G11447" s="5">
        <v>2018</v>
      </c>
      <c r="L11447" s="5"/>
      <c r="P11447" s="30">
        <v>4</v>
      </c>
      <c r="Q11447" s="30">
        <v>3</v>
      </c>
      <c r="R11447" s="22" t="s">
        <v>3</v>
      </c>
      <c r="S11447" s="22" t="s">
        <v>2250</v>
      </c>
      <c r="T11447" s="22" t="s">
        <v>35</v>
      </c>
      <c r="U11447" s="28" t="s">
        <v>35</v>
      </c>
      <c r="W11447" s="3" t="s">
        <v>500</v>
      </c>
      <c r="Z11447" s="8">
        <v>44.560400000000001</v>
      </c>
      <c r="AA11447" s="8">
        <v>-123.2885073313</v>
      </c>
      <c r="AB11447" s="28" t="s">
        <v>2310</v>
      </c>
      <c r="AD11447" s="22" t="s">
        <v>2304</v>
      </c>
      <c r="AF11447" s="28" t="s">
        <v>2303</v>
      </c>
      <c r="AG11447" s="28" t="s">
        <v>2303</v>
      </c>
    </row>
    <row r="11448" spans="1:33">
      <c r="A11448" s="17">
        <v>43365</v>
      </c>
      <c r="B11448" s="1">
        <v>9637</v>
      </c>
      <c r="E11448" s="13">
        <v>28</v>
      </c>
      <c r="F11448" s="5" t="s">
        <v>1509</v>
      </c>
      <c r="G11448" s="5">
        <v>2018</v>
      </c>
      <c r="L11448" s="5"/>
      <c r="P11448" s="30">
        <v>5</v>
      </c>
      <c r="Q11448" s="30">
        <v>1</v>
      </c>
      <c r="R11448" s="22" t="s">
        <v>3</v>
      </c>
      <c r="S11448" s="22" t="s">
        <v>2250</v>
      </c>
      <c r="T11448" s="22" t="s">
        <v>35</v>
      </c>
      <c r="U11448" s="28" t="s">
        <v>35</v>
      </c>
      <c r="W11448" s="3" t="s">
        <v>500</v>
      </c>
      <c r="Z11448" s="8">
        <v>44.560400000000001</v>
      </c>
      <c r="AA11448" s="8">
        <v>-123.2885073313</v>
      </c>
      <c r="AB11448" s="28" t="s">
        <v>2310</v>
      </c>
      <c r="AD11448" s="66" t="s">
        <v>2305</v>
      </c>
      <c r="AF11448" s="28" t="s">
        <v>2303</v>
      </c>
      <c r="AG11448" s="28" t="s">
        <v>2303</v>
      </c>
    </row>
    <row r="11449" spans="1:33">
      <c r="A11449" s="17">
        <v>43365</v>
      </c>
      <c r="B11449" s="1">
        <v>9638</v>
      </c>
      <c r="E11449" s="13">
        <v>28</v>
      </c>
      <c r="F11449" s="5" t="s">
        <v>1509</v>
      </c>
      <c r="G11449" s="5">
        <v>2018</v>
      </c>
      <c r="L11449" s="5"/>
      <c r="P11449" s="30">
        <v>6</v>
      </c>
      <c r="Q11449" s="30">
        <v>1</v>
      </c>
      <c r="R11449" s="22" t="s">
        <v>3</v>
      </c>
      <c r="S11449" s="22" t="s">
        <v>2250</v>
      </c>
      <c r="T11449" s="22" t="s">
        <v>35</v>
      </c>
      <c r="U11449" s="28" t="s">
        <v>35</v>
      </c>
      <c r="W11449" s="3" t="s">
        <v>500</v>
      </c>
      <c r="Z11449" s="8">
        <v>44.560400000000001</v>
      </c>
      <c r="AA11449" s="8">
        <v>-123.2885073313</v>
      </c>
      <c r="AB11449" s="28" t="s">
        <v>2310</v>
      </c>
      <c r="AD11449" s="22" t="s">
        <v>2304</v>
      </c>
      <c r="AF11449" s="28" t="s">
        <v>2303</v>
      </c>
      <c r="AG11449" s="28" t="s">
        <v>2303</v>
      </c>
    </row>
    <row r="11450" spans="1:33">
      <c r="A11450" s="17">
        <v>43365</v>
      </c>
      <c r="B11450" s="1">
        <v>9639</v>
      </c>
      <c r="E11450" s="13">
        <v>28</v>
      </c>
      <c r="F11450" s="5" t="s">
        <v>1509</v>
      </c>
      <c r="G11450" s="5">
        <v>2018</v>
      </c>
      <c r="L11450" s="5"/>
      <c r="P11450" s="30">
        <v>7</v>
      </c>
      <c r="Q11450" s="30">
        <v>1</v>
      </c>
      <c r="R11450" s="22" t="s">
        <v>3</v>
      </c>
      <c r="S11450" s="22" t="s">
        <v>2250</v>
      </c>
      <c r="T11450" s="22" t="s">
        <v>35</v>
      </c>
      <c r="U11450" s="28" t="s">
        <v>35</v>
      </c>
      <c r="W11450" s="3" t="s">
        <v>500</v>
      </c>
      <c r="Z11450" s="8">
        <v>44.560400000000001</v>
      </c>
      <c r="AA11450" s="8">
        <v>-123.2885073313</v>
      </c>
      <c r="AB11450" s="28" t="s">
        <v>2310</v>
      </c>
      <c r="AD11450" s="68" t="s">
        <v>2306</v>
      </c>
      <c r="AF11450" s="28" t="s">
        <v>2303</v>
      </c>
      <c r="AG11450" s="28" t="s">
        <v>2303</v>
      </c>
    </row>
    <row r="11451" spans="1:33">
      <c r="A11451" s="17">
        <v>43365</v>
      </c>
      <c r="B11451" s="1">
        <v>9640</v>
      </c>
      <c r="E11451" s="13">
        <v>17</v>
      </c>
      <c r="F11451" s="5" t="s">
        <v>1767</v>
      </c>
      <c r="G11451" s="5">
        <v>2018</v>
      </c>
      <c r="L11451" s="5"/>
      <c r="P11451" s="30">
        <v>8</v>
      </c>
      <c r="Q11451" s="30">
        <v>1</v>
      </c>
      <c r="R11451" s="22" t="s">
        <v>3</v>
      </c>
      <c r="S11451" s="22" t="s">
        <v>2250</v>
      </c>
      <c r="T11451" s="22" t="s">
        <v>35</v>
      </c>
      <c r="U11451" s="28" t="s">
        <v>35</v>
      </c>
      <c r="W11451" s="3" t="s">
        <v>500</v>
      </c>
      <c r="Z11451" s="8">
        <v>44.560400000000001</v>
      </c>
      <c r="AA11451" s="8">
        <v>-123.2885073313</v>
      </c>
      <c r="AB11451" s="28" t="s">
        <v>2310</v>
      </c>
      <c r="AD11451" s="20" t="s">
        <v>1782</v>
      </c>
      <c r="AF11451" s="28" t="s">
        <v>2303</v>
      </c>
      <c r="AG11451" s="28" t="s">
        <v>2303</v>
      </c>
    </row>
    <row r="11452" spans="1:33">
      <c r="A11452" s="17">
        <v>43365</v>
      </c>
      <c r="B11452" s="1">
        <v>9641</v>
      </c>
      <c r="E11452" s="13">
        <v>17</v>
      </c>
      <c r="F11452" s="5" t="s">
        <v>1767</v>
      </c>
      <c r="G11452" s="5">
        <v>2018</v>
      </c>
      <c r="L11452" s="5"/>
      <c r="P11452" s="30">
        <v>8</v>
      </c>
      <c r="Q11452" s="30">
        <v>2</v>
      </c>
      <c r="R11452" s="22" t="s">
        <v>3</v>
      </c>
      <c r="S11452" s="22" t="s">
        <v>2250</v>
      </c>
      <c r="T11452" s="22" t="s">
        <v>35</v>
      </c>
      <c r="U11452" s="28" t="s">
        <v>35</v>
      </c>
      <c r="W11452" s="3" t="s">
        <v>500</v>
      </c>
      <c r="Z11452" s="8">
        <v>44.560400000000001</v>
      </c>
      <c r="AA11452" s="8">
        <v>-123.2885073313</v>
      </c>
      <c r="AB11452" s="28" t="s">
        <v>2310</v>
      </c>
      <c r="AD11452" s="20" t="s">
        <v>1782</v>
      </c>
      <c r="AF11452" s="28" t="s">
        <v>2303</v>
      </c>
      <c r="AG11452" s="28" t="s">
        <v>2303</v>
      </c>
    </row>
    <row r="11453" spans="1:33">
      <c r="A11453" s="17">
        <v>43365</v>
      </c>
      <c r="B11453" s="1">
        <v>9642</v>
      </c>
      <c r="E11453" s="13">
        <v>26</v>
      </c>
      <c r="F11453" s="5" t="s">
        <v>1767</v>
      </c>
      <c r="G11453" s="5">
        <v>2018</v>
      </c>
      <c r="L11453" s="5"/>
      <c r="P11453" s="30">
        <v>9</v>
      </c>
      <c r="Q11453" s="30">
        <v>1</v>
      </c>
      <c r="R11453" s="22" t="s">
        <v>3</v>
      </c>
      <c r="S11453" s="22" t="s">
        <v>2250</v>
      </c>
      <c r="T11453" s="22" t="s">
        <v>35</v>
      </c>
      <c r="U11453" s="28" t="s">
        <v>35</v>
      </c>
      <c r="W11453" s="3" t="s">
        <v>3303</v>
      </c>
      <c r="Z11453" s="8">
        <v>44.565184000000002</v>
      </c>
      <c r="AA11453" s="8">
        <v>-123.240365</v>
      </c>
      <c r="AB11453" s="28" t="s">
        <v>2310</v>
      </c>
      <c r="AD11453" s="3" t="s">
        <v>2304</v>
      </c>
      <c r="AF11453" s="28" t="s">
        <v>2303</v>
      </c>
      <c r="AG11453" s="28" t="s">
        <v>2303</v>
      </c>
    </row>
    <row r="11454" spans="1:33">
      <c r="A11454" s="17">
        <v>43365</v>
      </c>
      <c r="B11454" s="1">
        <v>9643</v>
      </c>
      <c r="E11454" s="13">
        <v>25</v>
      </c>
      <c r="F11454" s="5" t="s">
        <v>1767</v>
      </c>
      <c r="G11454" s="5">
        <v>2018</v>
      </c>
      <c r="L11454" s="5"/>
      <c r="P11454" s="30">
        <v>10</v>
      </c>
      <c r="Q11454" s="30">
        <v>1</v>
      </c>
      <c r="R11454" s="22" t="s">
        <v>3</v>
      </c>
      <c r="S11454" s="22" t="s">
        <v>2250</v>
      </c>
      <c r="T11454" s="22" t="s">
        <v>35</v>
      </c>
      <c r="U11454" s="28" t="s">
        <v>35</v>
      </c>
      <c r="W11454" s="3" t="s">
        <v>500</v>
      </c>
      <c r="Z11454" s="8">
        <v>44.560400000000001</v>
      </c>
      <c r="AA11454" s="8">
        <v>-123.2885073313</v>
      </c>
      <c r="AB11454" s="28" t="s">
        <v>2310</v>
      </c>
      <c r="AD11454" s="3" t="s">
        <v>2304</v>
      </c>
      <c r="AF11454" s="28" t="s">
        <v>2303</v>
      </c>
      <c r="AG11454" s="28" t="s">
        <v>2303</v>
      </c>
    </row>
    <row r="11455" spans="1:33">
      <c r="A11455" s="17">
        <v>43365</v>
      </c>
      <c r="B11455" s="1">
        <v>9644</v>
      </c>
      <c r="E11455" s="13">
        <v>26</v>
      </c>
      <c r="F11455" s="5" t="s">
        <v>1767</v>
      </c>
      <c r="G11455" s="5">
        <v>2018</v>
      </c>
      <c r="L11455" s="5"/>
      <c r="P11455" s="30">
        <v>11</v>
      </c>
      <c r="Q11455" s="30">
        <v>1</v>
      </c>
      <c r="R11455" s="22" t="s">
        <v>3</v>
      </c>
      <c r="S11455" s="22" t="s">
        <v>2250</v>
      </c>
      <c r="T11455" s="22" t="s">
        <v>35</v>
      </c>
      <c r="U11455" s="28" t="s">
        <v>35</v>
      </c>
      <c r="W11455" s="3" t="s">
        <v>3303</v>
      </c>
      <c r="Z11455" s="8">
        <v>44.565184000000002</v>
      </c>
      <c r="AA11455" s="8">
        <v>-123.240365</v>
      </c>
      <c r="AB11455" s="28" t="s">
        <v>2310</v>
      </c>
      <c r="AD11455" s="20" t="s">
        <v>2307</v>
      </c>
      <c r="AF11455" s="28" t="s">
        <v>2303</v>
      </c>
      <c r="AG11455" s="28" t="s">
        <v>2303</v>
      </c>
    </row>
    <row r="11456" spans="1:33">
      <c r="A11456" s="17">
        <v>43365</v>
      </c>
      <c r="B11456" s="1">
        <v>9645</v>
      </c>
      <c r="E11456" s="13">
        <v>26</v>
      </c>
      <c r="F11456" s="5" t="s">
        <v>1767</v>
      </c>
      <c r="G11456" s="5">
        <v>2018</v>
      </c>
      <c r="L11456" s="5"/>
      <c r="P11456" s="30">
        <v>12</v>
      </c>
      <c r="Q11456" s="30">
        <v>1</v>
      </c>
      <c r="R11456" s="22" t="s">
        <v>3</v>
      </c>
      <c r="S11456" s="22" t="s">
        <v>2250</v>
      </c>
      <c r="T11456" s="22" t="s">
        <v>35</v>
      </c>
      <c r="U11456" s="28" t="s">
        <v>35</v>
      </c>
      <c r="W11456" s="3" t="s">
        <v>500</v>
      </c>
      <c r="Z11456" s="8">
        <v>44.560400000000001</v>
      </c>
      <c r="AA11456" s="8">
        <v>-123.2885073313</v>
      </c>
      <c r="AB11456" s="28" t="s">
        <v>2310</v>
      </c>
      <c r="AD11456" s="20" t="s">
        <v>2304</v>
      </c>
      <c r="AF11456" s="28" t="s">
        <v>2303</v>
      </c>
      <c r="AG11456" s="28" t="s">
        <v>2303</v>
      </c>
    </row>
    <row r="11457" spans="1:54">
      <c r="E11457" s="13">
        <v>28</v>
      </c>
      <c r="F11457" s="5" t="s">
        <v>1509</v>
      </c>
      <c r="G11457" s="5">
        <v>2018</v>
      </c>
      <c r="N11457" s="5">
        <v>13</v>
      </c>
      <c r="P11457" s="30">
        <v>13</v>
      </c>
      <c r="Q11457" s="30">
        <v>1</v>
      </c>
      <c r="R11457" s="3" t="s">
        <v>3</v>
      </c>
      <c r="S11457" s="3" t="s">
        <v>43</v>
      </c>
      <c r="T11457" s="3" t="s">
        <v>35</v>
      </c>
      <c r="V11457" s="3" t="s">
        <v>3890</v>
      </c>
      <c r="W11457" s="3" t="s">
        <v>3891</v>
      </c>
      <c r="Z11457" s="8">
        <v>44.575899999999997</v>
      </c>
      <c r="AA11457" s="8">
        <v>-123.2829</v>
      </c>
      <c r="AB11457" s="3" t="s">
        <v>2310</v>
      </c>
      <c r="AD11457" s="3" t="s">
        <v>2304</v>
      </c>
      <c r="AF11457" s="3" t="s">
        <v>3892</v>
      </c>
      <c r="AG11457" s="3" t="s">
        <v>2303</v>
      </c>
      <c r="AS11457" s="3" t="s">
        <v>2303</v>
      </c>
    </row>
    <row r="11458" spans="1:54">
      <c r="E11458" s="13">
        <v>28</v>
      </c>
      <c r="F11458" s="5" t="s">
        <v>1509</v>
      </c>
      <c r="G11458" s="5">
        <v>2018</v>
      </c>
      <c r="N11458" s="5">
        <v>13</v>
      </c>
      <c r="P11458" s="30">
        <v>13</v>
      </c>
      <c r="Q11458" s="30">
        <v>2</v>
      </c>
      <c r="R11458" s="3" t="s">
        <v>3</v>
      </c>
      <c r="S11458" s="3" t="s">
        <v>43</v>
      </c>
      <c r="T11458" s="3" t="s">
        <v>35</v>
      </c>
      <c r="V11458" s="3" t="s">
        <v>3890</v>
      </c>
      <c r="W11458" s="3" t="s">
        <v>3891</v>
      </c>
      <c r="Z11458" s="8">
        <v>44.575899999999997</v>
      </c>
      <c r="AA11458" s="8">
        <v>-123.2829</v>
      </c>
      <c r="AB11458" s="3" t="s">
        <v>2310</v>
      </c>
      <c r="AD11458" s="3" t="s">
        <v>2304</v>
      </c>
      <c r="AF11458" s="3" t="s">
        <v>3892</v>
      </c>
      <c r="AG11458" s="3" t="s">
        <v>2303</v>
      </c>
      <c r="AS11458" s="3" t="s">
        <v>2303</v>
      </c>
    </row>
    <row r="11459" spans="1:54">
      <c r="E11459" s="13">
        <v>28</v>
      </c>
      <c r="F11459" s="5" t="s">
        <v>1509</v>
      </c>
      <c r="G11459" s="5">
        <v>2018</v>
      </c>
      <c r="N11459" s="5">
        <v>13</v>
      </c>
      <c r="P11459" s="30">
        <v>13</v>
      </c>
      <c r="Q11459" s="30">
        <v>3</v>
      </c>
      <c r="R11459" s="3" t="s">
        <v>3</v>
      </c>
      <c r="S11459" s="3" t="s">
        <v>43</v>
      </c>
      <c r="T11459" s="3" t="s">
        <v>35</v>
      </c>
      <c r="V11459" s="3" t="s">
        <v>3890</v>
      </c>
      <c r="W11459" s="3" t="s">
        <v>3891</v>
      </c>
      <c r="Z11459" s="8">
        <v>44.575899999999997</v>
      </c>
      <c r="AA11459" s="8">
        <v>-123.2829</v>
      </c>
      <c r="AB11459" s="3" t="s">
        <v>2310</v>
      </c>
      <c r="AD11459" s="3" t="s">
        <v>2304</v>
      </c>
      <c r="AF11459" s="3" t="s">
        <v>3892</v>
      </c>
      <c r="AG11459" s="3" t="s">
        <v>2303</v>
      </c>
      <c r="AS11459" s="3" t="s">
        <v>2303</v>
      </c>
    </row>
    <row r="11460" spans="1:54">
      <c r="E11460" s="13">
        <v>3</v>
      </c>
      <c r="F11460" s="5" t="s">
        <v>1137</v>
      </c>
      <c r="G11460" s="5">
        <v>2018</v>
      </c>
      <c r="N11460" s="5">
        <v>14</v>
      </c>
      <c r="P11460" s="30">
        <v>14</v>
      </c>
      <c r="Q11460" s="30">
        <v>1</v>
      </c>
      <c r="R11460" s="3" t="s">
        <v>3</v>
      </c>
      <c r="S11460" s="3" t="s">
        <v>43</v>
      </c>
      <c r="T11460" s="3" t="s">
        <v>35</v>
      </c>
      <c r="V11460" s="3" t="s">
        <v>3893</v>
      </c>
      <c r="W11460" s="3" t="s">
        <v>3894</v>
      </c>
      <c r="Z11460" s="8">
        <v>44.597000000000001</v>
      </c>
      <c r="AA11460" s="8">
        <v>-123.232865</v>
      </c>
      <c r="AB11460" s="3" t="s">
        <v>2310</v>
      </c>
      <c r="AD11460" s="3" t="s">
        <v>230</v>
      </c>
      <c r="AF11460" s="3" t="s">
        <v>3892</v>
      </c>
      <c r="AG11460" s="3" t="s">
        <v>2303</v>
      </c>
      <c r="AS11460" s="3" t="s">
        <v>2303</v>
      </c>
    </row>
    <row r="11461" spans="1:54">
      <c r="E11461" s="13">
        <v>3</v>
      </c>
      <c r="F11461" s="5" t="s">
        <v>1137</v>
      </c>
      <c r="G11461" s="5">
        <v>2018</v>
      </c>
      <c r="N11461" s="5">
        <v>14</v>
      </c>
      <c r="P11461" s="30">
        <v>14</v>
      </c>
      <c r="Q11461" s="30">
        <v>2</v>
      </c>
      <c r="R11461" s="3" t="s">
        <v>3</v>
      </c>
      <c r="S11461" s="3" t="s">
        <v>43</v>
      </c>
      <c r="T11461" s="3" t="s">
        <v>35</v>
      </c>
      <c r="V11461" s="3" t="s">
        <v>3893</v>
      </c>
      <c r="W11461" s="3" t="s">
        <v>3894</v>
      </c>
      <c r="Z11461" s="8">
        <v>44.597000000000001</v>
      </c>
      <c r="AA11461" s="8">
        <v>-123.232865</v>
      </c>
      <c r="AB11461" s="3" t="s">
        <v>2310</v>
      </c>
      <c r="AD11461" s="3" t="s">
        <v>230</v>
      </c>
      <c r="AF11461" s="3" t="s">
        <v>3892</v>
      </c>
      <c r="AG11461" s="3" t="s">
        <v>2303</v>
      </c>
      <c r="AS11461" s="3" t="s">
        <v>2303</v>
      </c>
    </row>
    <row r="11462" spans="1:54">
      <c r="E11462" s="13">
        <v>19</v>
      </c>
      <c r="F11462" s="5" t="s">
        <v>1137</v>
      </c>
      <c r="G11462" s="5">
        <v>2018</v>
      </c>
      <c r="N11462" s="5">
        <v>15</v>
      </c>
      <c r="P11462" s="30">
        <v>15</v>
      </c>
      <c r="Q11462" s="30">
        <v>1</v>
      </c>
      <c r="R11462" s="3" t="s">
        <v>3</v>
      </c>
      <c r="S11462" s="3" t="s">
        <v>43</v>
      </c>
      <c r="T11462" s="3" t="s">
        <v>35</v>
      </c>
      <c r="V11462" s="3" t="s">
        <v>3893</v>
      </c>
      <c r="W11462" s="3" t="s">
        <v>3894</v>
      </c>
      <c r="Z11462" s="8">
        <v>44.597037999999998</v>
      </c>
      <c r="AA11462" s="8">
        <v>-123.232865</v>
      </c>
      <c r="AB11462" s="3" t="s">
        <v>2310</v>
      </c>
      <c r="AD11462" s="3" t="s">
        <v>3895</v>
      </c>
      <c r="AF11462" s="3" t="s">
        <v>3892</v>
      </c>
      <c r="AG11462" s="3" t="s">
        <v>2303</v>
      </c>
      <c r="AS11462" s="3" t="s">
        <v>2303</v>
      </c>
    </row>
    <row r="11463" spans="1:54">
      <c r="E11463" s="13">
        <v>19</v>
      </c>
      <c r="F11463" s="5" t="s">
        <v>1137</v>
      </c>
      <c r="G11463" s="5">
        <v>2018</v>
      </c>
      <c r="N11463" s="5">
        <v>15</v>
      </c>
      <c r="P11463" s="30">
        <v>15</v>
      </c>
      <c r="Q11463" s="30">
        <v>2</v>
      </c>
      <c r="R11463" s="3" t="s">
        <v>3</v>
      </c>
      <c r="S11463" s="3" t="s">
        <v>43</v>
      </c>
      <c r="T11463" s="3" t="s">
        <v>35</v>
      </c>
      <c r="V11463" s="3" t="s">
        <v>3893</v>
      </c>
      <c r="W11463" s="3" t="s">
        <v>3894</v>
      </c>
      <c r="Z11463" s="8">
        <v>44.597037999999998</v>
      </c>
      <c r="AA11463" s="8">
        <v>-123.232865</v>
      </c>
      <c r="AB11463" s="3" t="s">
        <v>2310</v>
      </c>
      <c r="AD11463" s="3" t="s">
        <v>3895</v>
      </c>
      <c r="AF11463" s="3" t="s">
        <v>3892</v>
      </c>
      <c r="AG11463" s="3" t="s">
        <v>2303</v>
      </c>
      <c r="AS11463" s="3" t="s">
        <v>2303</v>
      </c>
    </row>
    <row r="11464" spans="1:54">
      <c r="E11464" s="13">
        <v>19</v>
      </c>
      <c r="F11464" s="5" t="s">
        <v>1137</v>
      </c>
      <c r="G11464" s="5">
        <v>2018</v>
      </c>
      <c r="N11464" s="5">
        <v>16</v>
      </c>
      <c r="P11464" s="30">
        <v>16</v>
      </c>
      <c r="Q11464" s="30">
        <v>1</v>
      </c>
      <c r="R11464" s="3" t="s">
        <v>3</v>
      </c>
      <c r="S11464" s="3" t="s">
        <v>43</v>
      </c>
      <c r="T11464" s="3" t="s">
        <v>35</v>
      </c>
      <c r="V11464" s="3" t="s">
        <v>3893</v>
      </c>
      <c r="W11464" s="3" t="s">
        <v>3894</v>
      </c>
      <c r="Z11464" s="8">
        <v>44.597037999999998</v>
      </c>
      <c r="AA11464" s="8">
        <v>-123.232865</v>
      </c>
      <c r="AB11464" s="3" t="s">
        <v>2310</v>
      </c>
      <c r="AD11464" s="3" t="s">
        <v>3896</v>
      </c>
      <c r="AF11464" s="3" t="s">
        <v>3892</v>
      </c>
      <c r="AG11464" s="3" t="s">
        <v>2303</v>
      </c>
      <c r="AS11464" s="3" t="s">
        <v>2303</v>
      </c>
    </row>
    <row r="11465" spans="1:54">
      <c r="A11465" s="29">
        <v>43396</v>
      </c>
      <c r="B11465" s="1">
        <v>11536</v>
      </c>
      <c r="E11465" s="13">
        <v>20</v>
      </c>
      <c r="F11465" s="5" t="s">
        <v>110</v>
      </c>
      <c r="G11465" s="5">
        <v>2018</v>
      </c>
      <c r="H11465" s="14">
        <v>0.79166666666666696</v>
      </c>
      <c r="I11465" s="13">
        <v>20</v>
      </c>
      <c r="J11465" s="5" t="s">
        <v>110</v>
      </c>
      <c r="K11465" s="5">
        <v>2018</v>
      </c>
      <c r="L11465" s="5" t="str">
        <f>CONCATENATE("-",I11465,".",J11465)</f>
        <v>-20.iv</v>
      </c>
      <c r="P11465" s="30">
        <v>1</v>
      </c>
      <c r="Q11465" s="30">
        <v>1</v>
      </c>
      <c r="R11465" s="3" t="s">
        <v>3</v>
      </c>
      <c r="S11465" s="3" t="s">
        <v>43</v>
      </c>
      <c r="T11465" s="3" t="s">
        <v>103</v>
      </c>
      <c r="U11465" s="3" t="s">
        <v>2830</v>
      </c>
      <c r="V11465" s="3" t="s">
        <v>2620</v>
      </c>
      <c r="W11465" s="3" t="s">
        <v>2976</v>
      </c>
      <c r="Z11465" s="3">
        <v>44.490929000000001</v>
      </c>
      <c r="AA11465" s="8">
        <v>-124.073847</v>
      </c>
      <c r="AB11465" s="3" t="s">
        <v>1665</v>
      </c>
      <c r="AC11465" s="3" t="s">
        <v>1665</v>
      </c>
      <c r="AF11465" s="3" t="s">
        <v>2619</v>
      </c>
      <c r="AG11465" s="3" t="s">
        <v>2619</v>
      </c>
    </row>
    <row r="11466" spans="1:54">
      <c r="A11466" s="29">
        <v>43396</v>
      </c>
      <c r="B11466" s="1">
        <v>11537</v>
      </c>
      <c r="E11466" s="13">
        <v>8</v>
      </c>
      <c r="F11466" s="5" t="s">
        <v>1137</v>
      </c>
      <c r="G11466" s="5">
        <v>2018</v>
      </c>
      <c r="H11466" s="14">
        <v>0.625</v>
      </c>
      <c r="L11466" s="5"/>
      <c r="P11466" s="30">
        <v>2</v>
      </c>
      <c r="Q11466" s="30">
        <v>1</v>
      </c>
      <c r="R11466" s="22" t="s">
        <v>3</v>
      </c>
      <c r="S11466" s="22" t="s">
        <v>43</v>
      </c>
      <c r="T11466" s="22" t="s">
        <v>103</v>
      </c>
      <c r="U11466" s="3" t="s">
        <v>2830</v>
      </c>
      <c r="V11466" s="22" t="s">
        <v>2620</v>
      </c>
      <c r="W11466" s="22" t="s">
        <v>2621</v>
      </c>
      <c r="Z11466" s="3">
        <v>44.490929000000001</v>
      </c>
      <c r="AA11466" s="8">
        <v>-124.073847</v>
      </c>
      <c r="AF11466" s="3" t="s">
        <v>2619</v>
      </c>
      <c r="AG11466" s="3" t="s">
        <v>2619</v>
      </c>
      <c r="BB11466" s="3" t="s">
        <v>2622</v>
      </c>
    </row>
    <row r="11467" spans="1:54" ht="30">
      <c r="A11467" s="29">
        <v>43396</v>
      </c>
      <c r="B11467" s="1">
        <v>11538</v>
      </c>
      <c r="E11467" s="13">
        <v>14</v>
      </c>
      <c r="F11467" s="5" t="s">
        <v>1137</v>
      </c>
      <c r="G11467" s="5">
        <v>2018</v>
      </c>
      <c r="H11467" s="14">
        <v>0.45833333333333298</v>
      </c>
      <c r="L11467" s="5"/>
      <c r="P11467" s="30">
        <v>3</v>
      </c>
      <c r="Q11467" s="30">
        <v>1</v>
      </c>
      <c r="R11467" s="22" t="s">
        <v>3</v>
      </c>
      <c r="S11467" s="22" t="s">
        <v>43</v>
      </c>
      <c r="T11467" s="22" t="s">
        <v>103</v>
      </c>
      <c r="U11467" s="3" t="s">
        <v>2830</v>
      </c>
      <c r="V11467" s="22" t="s">
        <v>2623</v>
      </c>
      <c r="W11467" s="22" t="s">
        <v>2624</v>
      </c>
      <c r="Z11467" s="8">
        <v>44.640680000000003</v>
      </c>
      <c r="AA11467" s="8">
        <v>-124.04298799999999</v>
      </c>
      <c r="AB11467" s="22" t="s">
        <v>2310</v>
      </c>
      <c r="AD11467" s="7" t="s">
        <v>2584</v>
      </c>
      <c r="AF11467" s="3" t="s">
        <v>2619</v>
      </c>
      <c r="AG11467" s="3" t="s">
        <v>2619</v>
      </c>
      <c r="BB11467" s="3" t="s">
        <v>2625</v>
      </c>
    </row>
    <row r="11468" spans="1:54" ht="30">
      <c r="A11468" s="29">
        <v>43396</v>
      </c>
      <c r="B11468" s="1">
        <v>11539</v>
      </c>
      <c r="E11468" s="13">
        <v>14</v>
      </c>
      <c r="F11468" s="5" t="s">
        <v>1137</v>
      </c>
      <c r="G11468" s="5">
        <v>2018</v>
      </c>
      <c r="H11468" s="14">
        <v>0.45833333333333298</v>
      </c>
      <c r="L11468" s="5"/>
      <c r="P11468" s="30">
        <v>4</v>
      </c>
      <c r="Q11468" s="30">
        <v>1</v>
      </c>
      <c r="R11468" s="22" t="s">
        <v>3</v>
      </c>
      <c r="S11468" s="22" t="s">
        <v>43</v>
      </c>
      <c r="T11468" s="22" t="s">
        <v>103</v>
      </c>
      <c r="U11468" s="3" t="s">
        <v>2830</v>
      </c>
      <c r="V11468" s="22" t="s">
        <v>2623</v>
      </c>
      <c r="W11468" s="22" t="s">
        <v>2624</v>
      </c>
      <c r="Z11468" s="8">
        <v>44.640680000000003</v>
      </c>
      <c r="AA11468" s="8">
        <v>-124.04298799999999</v>
      </c>
      <c r="AB11468" s="22" t="s">
        <v>2310</v>
      </c>
      <c r="AD11468" s="7" t="s">
        <v>568</v>
      </c>
      <c r="AF11468" s="3" t="s">
        <v>2619</v>
      </c>
      <c r="AG11468" s="3" t="s">
        <v>2619</v>
      </c>
      <c r="BB11468" s="3" t="s">
        <v>2625</v>
      </c>
    </row>
    <row r="11469" spans="1:54">
      <c r="A11469" s="29">
        <v>43396</v>
      </c>
      <c r="B11469" s="1">
        <v>11540</v>
      </c>
      <c r="E11469" s="13">
        <v>14</v>
      </c>
      <c r="F11469" s="5" t="s">
        <v>1137</v>
      </c>
      <c r="G11469" s="5">
        <v>2018</v>
      </c>
      <c r="H11469" s="14">
        <v>0.60416666666666696</v>
      </c>
      <c r="L11469" s="5"/>
      <c r="N11469" s="5" t="s">
        <v>2658</v>
      </c>
      <c r="P11469" s="30">
        <v>5</v>
      </c>
      <c r="Q11469" s="30">
        <v>1</v>
      </c>
      <c r="R11469" s="3" t="s">
        <v>3</v>
      </c>
      <c r="S11469" s="3" t="s">
        <v>43</v>
      </c>
      <c r="T11469" s="3" t="s">
        <v>103</v>
      </c>
      <c r="U11469" s="3" t="s">
        <v>2830</v>
      </c>
      <c r="V11469" s="3" t="s">
        <v>2627</v>
      </c>
      <c r="W11469" s="3" t="s">
        <v>2626</v>
      </c>
      <c r="Z11469" s="8">
        <v>44.614583000000003</v>
      </c>
      <c r="AA11469" s="8">
        <v>-124.064646</v>
      </c>
      <c r="AB11469" s="3" t="s">
        <v>2310</v>
      </c>
      <c r="AF11469" s="3" t="s">
        <v>2619</v>
      </c>
      <c r="AG11469" s="3" t="s">
        <v>2619</v>
      </c>
      <c r="AS11469" s="3" t="s">
        <v>2659</v>
      </c>
    </row>
    <row r="11470" spans="1:54" ht="30">
      <c r="A11470" s="29">
        <v>43396</v>
      </c>
      <c r="B11470" s="1">
        <v>11541</v>
      </c>
      <c r="E11470" s="13">
        <v>14</v>
      </c>
      <c r="F11470" s="5" t="s">
        <v>1137</v>
      </c>
      <c r="G11470" s="5">
        <v>2018</v>
      </c>
      <c r="H11470" s="14">
        <v>0.60416666666666696</v>
      </c>
      <c r="L11470" s="5"/>
      <c r="P11470" s="30">
        <v>6</v>
      </c>
      <c r="Q11470" s="30">
        <v>1</v>
      </c>
      <c r="R11470" s="22" t="s">
        <v>3</v>
      </c>
      <c r="S11470" s="22" t="s">
        <v>43</v>
      </c>
      <c r="T11470" s="22" t="s">
        <v>103</v>
      </c>
      <c r="U11470" s="3" t="s">
        <v>2830</v>
      </c>
      <c r="V11470" s="22" t="s">
        <v>2627</v>
      </c>
      <c r="W11470" s="22" t="s">
        <v>2626</v>
      </c>
      <c r="Z11470" s="8">
        <v>44.614583000000003</v>
      </c>
      <c r="AA11470" s="8">
        <v>-124.064646</v>
      </c>
      <c r="AB11470" s="3" t="s">
        <v>2310</v>
      </c>
      <c r="AF11470" s="3" t="s">
        <v>2619</v>
      </c>
      <c r="AG11470" s="3" t="s">
        <v>2619</v>
      </c>
    </row>
    <row r="11471" spans="1:54">
      <c r="A11471" s="29">
        <v>43396</v>
      </c>
      <c r="D11471" s="3">
        <v>14756343</v>
      </c>
      <c r="E11471" s="18">
        <v>26</v>
      </c>
      <c r="F11471" s="3" t="s">
        <v>1767</v>
      </c>
      <c r="G11471" s="3">
        <v>2018</v>
      </c>
      <c r="H11471" s="3"/>
      <c r="L11471" s="5"/>
      <c r="N11471" s="3" t="s">
        <v>2856</v>
      </c>
      <c r="O11471" s="3"/>
      <c r="P11471" s="38" t="s">
        <v>2857</v>
      </c>
      <c r="Q11471" s="38">
        <v>-1</v>
      </c>
      <c r="R11471" s="3" t="s">
        <v>3</v>
      </c>
      <c r="S11471" s="3" t="s">
        <v>43</v>
      </c>
      <c r="T11471" s="3" t="s">
        <v>272</v>
      </c>
      <c r="U11471" s="3" t="s">
        <v>1893</v>
      </c>
      <c r="V11471" s="3" t="s">
        <v>2851</v>
      </c>
      <c r="W11471" s="3" t="s">
        <v>2880</v>
      </c>
      <c r="Z11471" s="3">
        <v>44.262700000000002</v>
      </c>
      <c r="AA11471" s="3">
        <v>-121.2621</v>
      </c>
      <c r="AB11471" s="3" t="s">
        <v>2741</v>
      </c>
      <c r="AD11471" s="3" t="s">
        <v>2741</v>
      </c>
      <c r="AF11471" s="3" t="s">
        <v>2856</v>
      </c>
      <c r="AG11471" s="3" t="s">
        <v>2856</v>
      </c>
    </row>
    <row r="11472" spans="1:54">
      <c r="A11472" s="29">
        <v>43396</v>
      </c>
      <c r="B11472" s="1">
        <v>3694</v>
      </c>
      <c r="E11472" s="13">
        <v>16</v>
      </c>
      <c r="F11472" s="5" t="s">
        <v>41</v>
      </c>
      <c r="G11472" s="5">
        <v>2018</v>
      </c>
      <c r="L11472" s="5"/>
      <c r="N11472" s="5" t="s">
        <v>785</v>
      </c>
      <c r="P11472" s="30">
        <v>1</v>
      </c>
      <c r="Q11472" s="30">
        <v>1</v>
      </c>
      <c r="R11472" s="3" t="s">
        <v>3</v>
      </c>
      <c r="S11472" s="3" t="s">
        <v>43</v>
      </c>
      <c r="T11472" s="3" t="s">
        <v>347</v>
      </c>
      <c r="U11472" s="20" t="s">
        <v>1892</v>
      </c>
      <c r="W11472" s="3" t="s">
        <v>1885</v>
      </c>
      <c r="Z11472" s="8">
        <v>45.630227462400001</v>
      </c>
      <c r="AA11472" s="8">
        <v>-121.1980222912</v>
      </c>
      <c r="AB11472" s="3" t="s">
        <v>2310</v>
      </c>
      <c r="AF11472" s="3" t="s">
        <v>1647</v>
      </c>
      <c r="AG11472" s="3" t="s">
        <v>1647</v>
      </c>
      <c r="AS11472" s="3" t="s">
        <v>786</v>
      </c>
    </row>
    <row r="11473" spans="1:54">
      <c r="A11473" s="29">
        <v>43396</v>
      </c>
      <c r="B11473" s="1">
        <v>3695</v>
      </c>
      <c r="E11473" s="13">
        <v>16</v>
      </c>
      <c r="F11473" s="5" t="s">
        <v>41</v>
      </c>
      <c r="G11473" s="5">
        <v>2018</v>
      </c>
      <c r="L11473" s="5"/>
      <c r="N11473" s="5" t="s">
        <v>785</v>
      </c>
      <c r="P11473" s="30">
        <v>1</v>
      </c>
      <c r="Q11473" s="30">
        <v>2</v>
      </c>
      <c r="R11473" s="3" t="s">
        <v>3</v>
      </c>
      <c r="S11473" s="3" t="s">
        <v>43</v>
      </c>
      <c r="T11473" s="3" t="s">
        <v>347</v>
      </c>
      <c r="U11473" s="20" t="s">
        <v>1892</v>
      </c>
      <c r="W11473" s="3" t="s">
        <v>1885</v>
      </c>
      <c r="Z11473" s="8">
        <v>45.630227462400001</v>
      </c>
      <c r="AA11473" s="8">
        <v>-121.1980222912</v>
      </c>
      <c r="AB11473" s="3" t="s">
        <v>2310</v>
      </c>
      <c r="AF11473" s="3" t="s">
        <v>1647</v>
      </c>
      <c r="AG11473" s="3" t="s">
        <v>1647</v>
      </c>
      <c r="AS11473" s="3" t="s">
        <v>786</v>
      </c>
    </row>
    <row r="11474" spans="1:54">
      <c r="A11474" s="29">
        <v>43396</v>
      </c>
      <c r="B11474" s="1">
        <v>3696</v>
      </c>
      <c r="E11474" s="13">
        <v>16</v>
      </c>
      <c r="F11474" s="5" t="s">
        <v>41</v>
      </c>
      <c r="G11474" s="5">
        <v>2018</v>
      </c>
      <c r="L11474" s="5"/>
      <c r="N11474" s="5" t="s">
        <v>785</v>
      </c>
      <c r="P11474" s="30">
        <v>1</v>
      </c>
      <c r="Q11474" s="30">
        <v>3</v>
      </c>
      <c r="R11474" s="3" t="s">
        <v>3</v>
      </c>
      <c r="S11474" s="3" t="s">
        <v>43</v>
      </c>
      <c r="T11474" s="3" t="s">
        <v>347</v>
      </c>
      <c r="U11474" s="20" t="s">
        <v>1892</v>
      </c>
      <c r="W11474" s="3" t="s">
        <v>1885</v>
      </c>
      <c r="Z11474" s="8">
        <v>45.630227462400001</v>
      </c>
      <c r="AA11474" s="8">
        <v>-121.1980222912</v>
      </c>
      <c r="AB11474" s="3" t="s">
        <v>2310</v>
      </c>
      <c r="AF11474" s="3" t="s">
        <v>1647</v>
      </c>
      <c r="AG11474" s="3" t="s">
        <v>1647</v>
      </c>
      <c r="AS11474" s="3" t="s">
        <v>786</v>
      </c>
    </row>
    <row r="11475" spans="1:54">
      <c r="A11475" s="29">
        <v>43396</v>
      </c>
      <c r="B11475" s="1">
        <v>3697</v>
      </c>
      <c r="E11475" s="13">
        <v>16</v>
      </c>
      <c r="F11475" s="5" t="s">
        <v>41</v>
      </c>
      <c r="G11475" s="5">
        <v>2018</v>
      </c>
      <c r="L11475" s="5"/>
      <c r="N11475" s="5" t="s">
        <v>785</v>
      </c>
      <c r="P11475" s="30">
        <v>1</v>
      </c>
      <c r="Q11475" s="30">
        <v>4</v>
      </c>
      <c r="R11475" s="3" t="s">
        <v>3</v>
      </c>
      <c r="S11475" s="3" t="s">
        <v>43</v>
      </c>
      <c r="T11475" s="3" t="s">
        <v>347</v>
      </c>
      <c r="U11475" s="20" t="s">
        <v>1892</v>
      </c>
      <c r="W11475" s="3" t="s">
        <v>1885</v>
      </c>
      <c r="Z11475" s="8">
        <v>45.630227462400001</v>
      </c>
      <c r="AA11475" s="8">
        <v>-121.1980222912</v>
      </c>
      <c r="AB11475" s="3" t="s">
        <v>2310</v>
      </c>
      <c r="AF11475" s="3" t="s">
        <v>1647</v>
      </c>
      <c r="AG11475" s="3" t="s">
        <v>1647</v>
      </c>
      <c r="AS11475" s="3" t="s">
        <v>786</v>
      </c>
    </row>
    <row r="11476" spans="1:54">
      <c r="A11476" s="29">
        <v>43396</v>
      </c>
      <c r="B11476" s="1">
        <v>3698</v>
      </c>
      <c r="E11476" s="13">
        <v>16</v>
      </c>
      <c r="F11476" s="5" t="s">
        <v>41</v>
      </c>
      <c r="G11476" s="5">
        <v>2018</v>
      </c>
      <c r="L11476" s="5"/>
      <c r="N11476" s="5" t="s">
        <v>785</v>
      </c>
      <c r="P11476" s="30">
        <v>1</v>
      </c>
      <c r="Q11476" s="30">
        <v>5</v>
      </c>
      <c r="R11476" s="3" t="s">
        <v>3</v>
      </c>
      <c r="S11476" s="3" t="s">
        <v>43</v>
      </c>
      <c r="T11476" s="3" t="s">
        <v>347</v>
      </c>
      <c r="U11476" s="20" t="s">
        <v>1892</v>
      </c>
      <c r="W11476" s="3" t="s">
        <v>1885</v>
      </c>
      <c r="Z11476" s="8">
        <v>45.630227462400001</v>
      </c>
      <c r="AA11476" s="8">
        <v>-121.1980222912</v>
      </c>
      <c r="AB11476" s="3" t="s">
        <v>2310</v>
      </c>
      <c r="AF11476" s="3" t="s">
        <v>1647</v>
      </c>
      <c r="AG11476" s="3" t="s">
        <v>1647</v>
      </c>
      <c r="AS11476" s="3" t="s">
        <v>786</v>
      </c>
    </row>
    <row r="11477" spans="1:54">
      <c r="A11477" s="29">
        <v>43396</v>
      </c>
      <c r="B11477" s="1">
        <v>3699</v>
      </c>
      <c r="E11477" s="13">
        <v>16</v>
      </c>
      <c r="F11477" s="5" t="s">
        <v>41</v>
      </c>
      <c r="G11477" s="5">
        <v>2018</v>
      </c>
      <c r="L11477" s="5"/>
      <c r="N11477" s="5" t="s">
        <v>785</v>
      </c>
      <c r="P11477" s="30">
        <v>1</v>
      </c>
      <c r="Q11477" s="30">
        <v>6</v>
      </c>
      <c r="R11477" s="3" t="s">
        <v>3</v>
      </c>
      <c r="S11477" s="3" t="s">
        <v>43</v>
      </c>
      <c r="T11477" s="3" t="s">
        <v>347</v>
      </c>
      <c r="U11477" s="20" t="s">
        <v>1892</v>
      </c>
      <c r="W11477" s="3" t="s">
        <v>1885</v>
      </c>
      <c r="Z11477" s="8">
        <v>45.630227462400001</v>
      </c>
      <c r="AA11477" s="8">
        <v>-121.1980222912</v>
      </c>
      <c r="AB11477" s="3" t="s">
        <v>2310</v>
      </c>
      <c r="AF11477" s="3" t="s">
        <v>1647</v>
      </c>
      <c r="AG11477" s="3" t="s">
        <v>1647</v>
      </c>
      <c r="AS11477" s="3" t="s">
        <v>786</v>
      </c>
    </row>
    <row r="11478" spans="1:54">
      <c r="A11478" s="29">
        <v>43396</v>
      </c>
      <c r="B11478" s="1">
        <v>3700</v>
      </c>
      <c r="E11478" s="13">
        <v>16</v>
      </c>
      <c r="F11478" s="5" t="s">
        <v>41</v>
      </c>
      <c r="G11478" s="5">
        <v>2018</v>
      </c>
      <c r="L11478" s="5"/>
      <c r="N11478" s="5" t="s">
        <v>785</v>
      </c>
      <c r="P11478" s="30">
        <v>1</v>
      </c>
      <c r="Q11478" s="30">
        <v>7</v>
      </c>
      <c r="R11478" s="3" t="s">
        <v>3</v>
      </c>
      <c r="S11478" s="3" t="s">
        <v>43</v>
      </c>
      <c r="T11478" s="3" t="s">
        <v>347</v>
      </c>
      <c r="U11478" s="20" t="s">
        <v>1892</v>
      </c>
      <c r="W11478" s="3" t="s">
        <v>1885</v>
      </c>
      <c r="Z11478" s="8">
        <v>45.630227462400001</v>
      </c>
      <c r="AA11478" s="8">
        <v>-121.1980222912</v>
      </c>
      <c r="AB11478" s="3" t="s">
        <v>2310</v>
      </c>
      <c r="AF11478" s="3" t="s">
        <v>1647</v>
      </c>
      <c r="AG11478" s="3" t="s">
        <v>1647</v>
      </c>
      <c r="AS11478" s="3" t="s">
        <v>786</v>
      </c>
    </row>
    <row r="11479" spans="1:54">
      <c r="A11479" s="29">
        <v>43396</v>
      </c>
      <c r="B11479" s="1">
        <v>3701</v>
      </c>
      <c r="E11479" s="13">
        <v>16</v>
      </c>
      <c r="F11479" s="5" t="s">
        <v>41</v>
      </c>
      <c r="G11479" s="5">
        <v>2018</v>
      </c>
      <c r="L11479" s="5"/>
      <c r="N11479" s="5" t="s">
        <v>785</v>
      </c>
      <c r="P11479" s="30">
        <v>1</v>
      </c>
      <c r="Q11479" s="30">
        <v>8</v>
      </c>
      <c r="R11479" s="3" t="s">
        <v>3</v>
      </c>
      <c r="S11479" s="3" t="s">
        <v>43</v>
      </c>
      <c r="T11479" s="3" t="s">
        <v>347</v>
      </c>
      <c r="U11479" s="20" t="s">
        <v>1892</v>
      </c>
      <c r="W11479" s="3" t="s">
        <v>1885</v>
      </c>
      <c r="Z11479" s="8">
        <v>45.630227462400001</v>
      </c>
      <c r="AA11479" s="8">
        <v>-121.1980222912</v>
      </c>
      <c r="AB11479" s="3" t="s">
        <v>2310</v>
      </c>
      <c r="AF11479" s="3" t="s">
        <v>1647</v>
      </c>
      <c r="AG11479" s="3" t="s">
        <v>1647</v>
      </c>
      <c r="AS11479" s="3" t="s">
        <v>786</v>
      </c>
    </row>
    <row r="11480" spans="1:54">
      <c r="A11480" s="29">
        <v>43396</v>
      </c>
      <c r="B11480" s="1">
        <v>3702</v>
      </c>
      <c r="E11480" s="13">
        <v>16</v>
      </c>
      <c r="F11480" s="5" t="s">
        <v>41</v>
      </c>
      <c r="G11480" s="5">
        <v>2018</v>
      </c>
      <c r="L11480" s="5"/>
      <c r="N11480" s="5" t="s">
        <v>785</v>
      </c>
      <c r="P11480" s="30">
        <v>1</v>
      </c>
      <c r="Q11480" s="30">
        <v>9</v>
      </c>
      <c r="R11480" s="3" t="s">
        <v>3</v>
      </c>
      <c r="S11480" s="3" t="s">
        <v>43</v>
      </c>
      <c r="T11480" s="3" t="s">
        <v>347</v>
      </c>
      <c r="U11480" s="20" t="s">
        <v>1892</v>
      </c>
      <c r="W11480" s="3" t="s">
        <v>1885</v>
      </c>
      <c r="Z11480" s="8">
        <v>45.630227462400001</v>
      </c>
      <c r="AA11480" s="8">
        <v>-121.1980222912</v>
      </c>
      <c r="AB11480" s="3" t="s">
        <v>2310</v>
      </c>
      <c r="AF11480" s="3" t="s">
        <v>1647</v>
      </c>
      <c r="AG11480" s="3" t="s">
        <v>1647</v>
      </c>
      <c r="AS11480" s="3" t="s">
        <v>786</v>
      </c>
    </row>
    <row r="11481" spans="1:54">
      <c r="A11481" s="29">
        <v>43396</v>
      </c>
      <c r="B11481" s="1">
        <v>3703</v>
      </c>
      <c r="E11481" s="13">
        <v>16</v>
      </c>
      <c r="F11481" s="5" t="s">
        <v>41</v>
      </c>
      <c r="G11481" s="5">
        <v>2018</v>
      </c>
      <c r="L11481" s="5"/>
      <c r="N11481" s="5" t="s">
        <v>785</v>
      </c>
      <c r="P11481" s="30">
        <v>1</v>
      </c>
      <c r="Q11481" s="30">
        <v>10</v>
      </c>
      <c r="R11481" s="3" t="s">
        <v>3</v>
      </c>
      <c r="S11481" s="3" t="s">
        <v>43</v>
      </c>
      <c r="T11481" s="3" t="s">
        <v>347</v>
      </c>
      <c r="U11481" s="20" t="s">
        <v>1892</v>
      </c>
      <c r="W11481" s="3" t="s">
        <v>1885</v>
      </c>
      <c r="Z11481" s="8">
        <v>45.630227462400001</v>
      </c>
      <c r="AA11481" s="8">
        <v>-121.1980222912</v>
      </c>
      <c r="AB11481" s="3" t="s">
        <v>2310</v>
      </c>
      <c r="AF11481" s="3" t="s">
        <v>1647</v>
      </c>
      <c r="AG11481" s="3" t="s">
        <v>1647</v>
      </c>
      <c r="AS11481" s="3" t="s">
        <v>786</v>
      </c>
    </row>
    <row r="11482" spans="1:54">
      <c r="A11482" s="17">
        <v>43365</v>
      </c>
      <c r="B11482" s="1">
        <v>9567</v>
      </c>
      <c r="E11482" s="21">
        <v>20</v>
      </c>
      <c r="F11482" s="22" t="s">
        <v>110</v>
      </c>
      <c r="G11482" s="22">
        <v>2018</v>
      </c>
      <c r="H11482" s="22"/>
      <c r="L11482" s="5"/>
      <c r="P11482" s="32">
        <v>1</v>
      </c>
      <c r="Q11482" s="32">
        <v>1</v>
      </c>
      <c r="R11482" s="22" t="s">
        <v>3</v>
      </c>
      <c r="S11482" s="22" t="s">
        <v>2250</v>
      </c>
      <c r="T11482" s="22" t="s">
        <v>2251</v>
      </c>
      <c r="U11482" s="28" t="s">
        <v>1895</v>
      </c>
      <c r="V11482" s="5" t="s">
        <v>2252</v>
      </c>
      <c r="W11482" s="5" t="s">
        <v>2978</v>
      </c>
      <c r="Z11482" s="22">
        <v>45.556699999999999</v>
      </c>
      <c r="AA11482" s="22">
        <v>-122.8661</v>
      </c>
      <c r="AB11482" s="28" t="s">
        <v>2310</v>
      </c>
      <c r="AD11482" s="22" t="s">
        <v>1300</v>
      </c>
      <c r="AF11482" s="28" t="s">
        <v>2302</v>
      </c>
      <c r="AG11482" s="28" t="s">
        <v>2302</v>
      </c>
      <c r="BB11482" s="27" t="s">
        <v>2267</v>
      </c>
    </row>
    <row r="11483" spans="1:54">
      <c r="A11483" s="17">
        <v>43365</v>
      </c>
      <c r="B11483" s="1">
        <v>9568</v>
      </c>
      <c r="E11483" s="21">
        <v>20</v>
      </c>
      <c r="F11483" s="22" t="s">
        <v>110</v>
      </c>
      <c r="G11483" s="22">
        <v>2018</v>
      </c>
      <c r="H11483" s="22"/>
      <c r="L11483" s="5"/>
      <c r="P11483" s="32">
        <v>1</v>
      </c>
      <c r="Q11483" s="32">
        <v>2</v>
      </c>
      <c r="R11483" s="22" t="s">
        <v>3</v>
      </c>
      <c r="S11483" s="22" t="s">
        <v>2250</v>
      </c>
      <c r="T11483" s="22" t="s">
        <v>2251</v>
      </c>
      <c r="U11483" s="28" t="s">
        <v>1895</v>
      </c>
      <c r="V11483" s="5" t="s">
        <v>2252</v>
      </c>
      <c r="W11483" s="5" t="s">
        <v>2978</v>
      </c>
      <c r="Z11483" s="22">
        <v>45.556699999999999</v>
      </c>
      <c r="AA11483" s="22">
        <v>-122.8661</v>
      </c>
      <c r="AB11483" s="28" t="s">
        <v>2310</v>
      </c>
      <c r="AD11483" s="22" t="s">
        <v>1300</v>
      </c>
      <c r="AF11483" s="28" t="s">
        <v>2302</v>
      </c>
      <c r="AG11483" s="28" t="s">
        <v>2302</v>
      </c>
      <c r="BB11483" s="27" t="s">
        <v>2268</v>
      </c>
    </row>
    <row r="11484" spans="1:54">
      <c r="A11484" s="17">
        <v>43365</v>
      </c>
      <c r="B11484" s="1">
        <v>9569</v>
      </c>
      <c r="E11484" s="21">
        <v>20</v>
      </c>
      <c r="F11484" s="22" t="s">
        <v>110</v>
      </c>
      <c r="G11484" s="22">
        <v>2018</v>
      </c>
      <c r="H11484" s="22"/>
      <c r="L11484" s="5"/>
      <c r="P11484" s="32">
        <v>2</v>
      </c>
      <c r="Q11484" s="32">
        <v>1</v>
      </c>
      <c r="R11484" s="22" t="s">
        <v>3</v>
      </c>
      <c r="S11484" s="22" t="s">
        <v>2250</v>
      </c>
      <c r="T11484" s="22" t="s">
        <v>2251</v>
      </c>
      <c r="U11484" s="28" t="s">
        <v>1895</v>
      </c>
      <c r="V11484" s="5" t="s">
        <v>2252</v>
      </c>
      <c r="W11484" s="5" t="s">
        <v>2978</v>
      </c>
      <c r="Z11484" s="22">
        <v>45.556699999999999</v>
      </c>
      <c r="AA11484" s="22">
        <v>-122.8661</v>
      </c>
      <c r="AB11484" s="28" t="s">
        <v>2310</v>
      </c>
      <c r="AD11484" s="22" t="s">
        <v>300</v>
      </c>
      <c r="AF11484" s="28" t="s">
        <v>2302</v>
      </c>
      <c r="AG11484" s="28" t="s">
        <v>2302</v>
      </c>
      <c r="BB11484" s="27" t="s">
        <v>2268</v>
      </c>
    </row>
    <row r="11485" spans="1:54">
      <c r="A11485" s="17">
        <v>43365</v>
      </c>
      <c r="B11485" s="1">
        <v>9570</v>
      </c>
      <c r="E11485" s="21">
        <v>20</v>
      </c>
      <c r="F11485" s="22" t="s">
        <v>110</v>
      </c>
      <c r="G11485" s="22">
        <v>2018</v>
      </c>
      <c r="H11485" s="22"/>
      <c r="L11485" s="5"/>
      <c r="P11485" s="32">
        <v>3</v>
      </c>
      <c r="Q11485" s="32">
        <v>1</v>
      </c>
      <c r="R11485" s="22" t="s">
        <v>3</v>
      </c>
      <c r="S11485" s="22" t="s">
        <v>2250</v>
      </c>
      <c r="T11485" s="22" t="s">
        <v>2251</v>
      </c>
      <c r="U11485" s="28" t="s">
        <v>1895</v>
      </c>
      <c r="V11485" s="5" t="s">
        <v>2252</v>
      </c>
      <c r="W11485" s="5" t="s">
        <v>2978</v>
      </c>
      <c r="Z11485" s="22">
        <v>45.556699999999999</v>
      </c>
      <c r="AA11485" s="22">
        <v>-122.8661</v>
      </c>
      <c r="AB11485" s="28" t="s">
        <v>2310</v>
      </c>
      <c r="AD11485" s="22" t="s">
        <v>134</v>
      </c>
      <c r="AF11485" s="28" t="s">
        <v>2302</v>
      </c>
      <c r="AG11485" s="28" t="s">
        <v>2302</v>
      </c>
      <c r="BB11485" s="27" t="s">
        <v>2268</v>
      </c>
    </row>
    <row r="11486" spans="1:54">
      <c r="A11486" s="17">
        <v>43365</v>
      </c>
      <c r="B11486" s="1">
        <v>9571</v>
      </c>
      <c r="E11486" s="21">
        <v>6</v>
      </c>
      <c r="F11486" s="22" t="s">
        <v>1137</v>
      </c>
      <c r="G11486" s="22">
        <v>2018</v>
      </c>
      <c r="H11486" s="22"/>
      <c r="L11486" s="5"/>
      <c r="P11486" s="32">
        <v>4</v>
      </c>
      <c r="Q11486" s="32">
        <v>1</v>
      </c>
      <c r="R11486" s="22" t="s">
        <v>3</v>
      </c>
      <c r="S11486" s="22" t="s">
        <v>2250</v>
      </c>
      <c r="T11486" s="22" t="s">
        <v>2251</v>
      </c>
      <c r="U11486" s="28" t="s">
        <v>1895</v>
      </c>
      <c r="V11486" s="5" t="s">
        <v>2252</v>
      </c>
      <c r="W11486" s="5" t="s">
        <v>2978</v>
      </c>
      <c r="Z11486" s="22">
        <v>45.556699999999999</v>
      </c>
      <c r="AA11486" s="22">
        <v>-122.8661</v>
      </c>
      <c r="AB11486" s="28" t="s">
        <v>2310</v>
      </c>
      <c r="AD11486" s="22" t="s">
        <v>2256</v>
      </c>
      <c r="AF11486" s="28" t="s">
        <v>2302</v>
      </c>
      <c r="AG11486" s="28" t="s">
        <v>2302</v>
      </c>
      <c r="BB11486" s="27" t="s">
        <v>2269</v>
      </c>
    </row>
    <row r="11487" spans="1:54">
      <c r="A11487" s="17">
        <v>43365</v>
      </c>
      <c r="B11487" s="1">
        <v>9572</v>
      </c>
      <c r="E11487" s="21">
        <v>6</v>
      </c>
      <c r="F11487" s="22" t="s">
        <v>1137</v>
      </c>
      <c r="G11487" s="22">
        <v>2018</v>
      </c>
      <c r="H11487" s="22"/>
      <c r="L11487" s="5"/>
      <c r="P11487" s="32">
        <v>5</v>
      </c>
      <c r="Q11487" s="32">
        <v>1</v>
      </c>
      <c r="R11487" s="22" t="s">
        <v>3</v>
      </c>
      <c r="S11487" s="22" t="s">
        <v>2250</v>
      </c>
      <c r="T11487" s="22" t="s">
        <v>2251</v>
      </c>
      <c r="U11487" s="28" t="s">
        <v>1895</v>
      </c>
      <c r="V11487" s="5" t="s">
        <v>2252</v>
      </c>
      <c r="W11487" s="5" t="s">
        <v>2978</v>
      </c>
      <c r="Z11487" s="22">
        <v>45.556699999999999</v>
      </c>
      <c r="AA11487" s="22">
        <v>-122.8661</v>
      </c>
      <c r="AB11487" s="28" t="s">
        <v>2310</v>
      </c>
      <c r="AD11487" s="22" t="s">
        <v>2257</v>
      </c>
      <c r="AF11487" s="28" t="s">
        <v>2302</v>
      </c>
      <c r="AG11487" s="28" t="s">
        <v>2302</v>
      </c>
      <c r="BB11487" s="27"/>
    </row>
    <row r="11488" spans="1:54">
      <c r="A11488" s="17">
        <v>43365</v>
      </c>
      <c r="B11488" s="1">
        <v>9573</v>
      </c>
      <c r="E11488" s="21">
        <v>6</v>
      </c>
      <c r="F11488" s="22" t="s">
        <v>1137</v>
      </c>
      <c r="G11488" s="22">
        <v>2018</v>
      </c>
      <c r="H11488" s="22"/>
      <c r="L11488" s="5"/>
      <c r="P11488" s="32">
        <v>6</v>
      </c>
      <c r="Q11488" s="32">
        <v>1</v>
      </c>
      <c r="R11488" s="22" t="s">
        <v>3</v>
      </c>
      <c r="S11488" s="22" t="s">
        <v>2250</v>
      </c>
      <c r="T11488" s="22" t="s">
        <v>2251</v>
      </c>
      <c r="U11488" s="28" t="s">
        <v>1895</v>
      </c>
      <c r="V11488" s="5" t="s">
        <v>2252</v>
      </c>
      <c r="W11488" s="5" t="s">
        <v>2978</v>
      </c>
      <c r="Z11488" s="22">
        <v>45.556699999999999</v>
      </c>
      <c r="AA11488" s="22">
        <v>-122.8661</v>
      </c>
      <c r="AB11488" s="28" t="s">
        <v>2310</v>
      </c>
      <c r="AD11488" s="22" t="s">
        <v>2258</v>
      </c>
      <c r="AF11488" s="28" t="s">
        <v>2302</v>
      </c>
      <c r="AG11488" s="28" t="s">
        <v>2302</v>
      </c>
      <c r="BB11488" s="27"/>
    </row>
    <row r="11489" spans="1:54">
      <c r="A11489" s="17">
        <v>43365</v>
      </c>
      <c r="B11489" s="1">
        <v>9574</v>
      </c>
      <c r="E11489" s="21">
        <v>6</v>
      </c>
      <c r="F11489" s="22" t="s">
        <v>1137</v>
      </c>
      <c r="G11489" s="22">
        <v>2018</v>
      </c>
      <c r="H11489" s="22"/>
      <c r="L11489" s="5"/>
      <c r="P11489" s="32">
        <v>7</v>
      </c>
      <c r="Q11489" s="32">
        <v>1</v>
      </c>
      <c r="R11489" s="22" t="s">
        <v>3</v>
      </c>
      <c r="S11489" s="22" t="s">
        <v>2250</v>
      </c>
      <c r="T11489" s="22" t="s">
        <v>2251</v>
      </c>
      <c r="U11489" s="28" t="s">
        <v>1895</v>
      </c>
      <c r="V11489" s="5" t="s">
        <v>2252</v>
      </c>
      <c r="W11489" s="5" t="s">
        <v>2978</v>
      </c>
      <c r="Z11489" s="22">
        <v>45.556699999999999</v>
      </c>
      <c r="AA11489" s="22">
        <v>-122.8661</v>
      </c>
      <c r="AB11489" s="28" t="s">
        <v>2310</v>
      </c>
      <c r="AD11489" s="22" t="s">
        <v>2256</v>
      </c>
      <c r="AF11489" s="28" t="s">
        <v>2302</v>
      </c>
      <c r="AG11489" s="28" t="s">
        <v>2302</v>
      </c>
      <c r="BB11489" s="27"/>
    </row>
    <row r="11490" spans="1:54">
      <c r="A11490" s="17">
        <v>43365</v>
      </c>
      <c r="B11490" s="1">
        <v>9575</v>
      </c>
      <c r="E11490" s="21">
        <v>12</v>
      </c>
      <c r="F11490" s="22" t="s">
        <v>1137</v>
      </c>
      <c r="G11490" s="22">
        <v>2018</v>
      </c>
      <c r="H11490" s="22"/>
      <c r="L11490" s="5"/>
      <c r="P11490" s="32">
        <v>8</v>
      </c>
      <c r="Q11490" s="32">
        <v>1</v>
      </c>
      <c r="R11490" s="22" t="s">
        <v>3</v>
      </c>
      <c r="S11490" s="22" t="s">
        <v>2250</v>
      </c>
      <c r="T11490" s="22" t="s">
        <v>2251</v>
      </c>
      <c r="U11490" s="28" t="s">
        <v>1895</v>
      </c>
      <c r="V11490" s="5" t="s">
        <v>2253</v>
      </c>
      <c r="W11490" s="71" t="s">
        <v>3309</v>
      </c>
      <c r="Z11490" s="72">
        <v>45.448999999999998</v>
      </c>
      <c r="AA11490" s="72">
        <v>-122.86879999999999</v>
      </c>
      <c r="AB11490" s="28" t="s">
        <v>2310</v>
      </c>
      <c r="AD11490" s="22" t="s">
        <v>2259</v>
      </c>
      <c r="AF11490" s="28" t="s">
        <v>2302</v>
      </c>
      <c r="AG11490" s="28" t="s">
        <v>2302</v>
      </c>
      <c r="BB11490" s="27"/>
    </row>
    <row r="11491" spans="1:54">
      <c r="A11491" s="17">
        <v>43365</v>
      </c>
      <c r="B11491" s="1">
        <v>9576</v>
      </c>
      <c r="E11491" s="21">
        <v>12</v>
      </c>
      <c r="F11491" s="22" t="s">
        <v>1137</v>
      </c>
      <c r="G11491" s="22">
        <v>2018</v>
      </c>
      <c r="H11491" s="22"/>
      <c r="L11491" s="5"/>
      <c r="P11491" s="32">
        <v>9</v>
      </c>
      <c r="Q11491" s="32">
        <v>1</v>
      </c>
      <c r="R11491" s="22" t="s">
        <v>3</v>
      </c>
      <c r="S11491" s="22" t="s">
        <v>2250</v>
      </c>
      <c r="T11491" s="22" t="s">
        <v>2251</v>
      </c>
      <c r="U11491" s="28" t="s">
        <v>1895</v>
      </c>
      <c r="V11491" s="5" t="s">
        <v>2253</v>
      </c>
      <c r="W11491" s="71" t="s">
        <v>3309</v>
      </c>
      <c r="Z11491" s="72">
        <v>45.448999999999998</v>
      </c>
      <c r="AA11491" s="72">
        <v>-122.86879999999999</v>
      </c>
      <c r="AB11491" s="28" t="s">
        <v>2310</v>
      </c>
      <c r="AD11491" s="22"/>
      <c r="AF11491" s="28" t="s">
        <v>2302</v>
      </c>
      <c r="AG11491" s="28" t="s">
        <v>2302</v>
      </c>
      <c r="BB11491" s="27"/>
    </row>
    <row r="11492" spans="1:54">
      <c r="A11492" s="17">
        <v>43365</v>
      </c>
      <c r="B11492" s="1">
        <v>9577</v>
      </c>
      <c r="E11492" s="21">
        <v>12</v>
      </c>
      <c r="F11492" s="22" t="s">
        <v>1137</v>
      </c>
      <c r="G11492" s="22">
        <v>2018</v>
      </c>
      <c r="H11492" s="22"/>
      <c r="L11492" s="5"/>
      <c r="P11492" s="32">
        <v>10</v>
      </c>
      <c r="Q11492" s="32">
        <v>1</v>
      </c>
      <c r="R11492" s="22" t="s">
        <v>3</v>
      </c>
      <c r="S11492" s="22" t="s">
        <v>2250</v>
      </c>
      <c r="T11492" s="22" t="s">
        <v>2251</v>
      </c>
      <c r="U11492" s="28" t="s">
        <v>1895</v>
      </c>
      <c r="V11492" s="5" t="s">
        <v>2253</v>
      </c>
      <c r="W11492" s="71" t="s">
        <v>3309</v>
      </c>
      <c r="Z11492" s="72">
        <v>45.448999999999998</v>
      </c>
      <c r="AA11492" s="72">
        <v>-122.86879999999999</v>
      </c>
      <c r="AB11492" s="28" t="s">
        <v>2310</v>
      </c>
      <c r="AD11492" s="22" t="s">
        <v>2259</v>
      </c>
      <c r="AF11492" s="28" t="s">
        <v>2302</v>
      </c>
      <c r="AG11492" s="28" t="s">
        <v>2302</v>
      </c>
      <c r="BB11492" s="27"/>
    </row>
    <row r="11493" spans="1:54">
      <c r="A11493" s="17">
        <v>43365</v>
      </c>
      <c r="B11493" s="1">
        <v>9578</v>
      </c>
      <c r="E11493" s="21">
        <v>12</v>
      </c>
      <c r="F11493" s="22" t="s">
        <v>1137</v>
      </c>
      <c r="G11493" s="22">
        <v>2018</v>
      </c>
      <c r="H11493" s="22"/>
      <c r="L11493" s="5"/>
      <c r="P11493" s="32">
        <v>11</v>
      </c>
      <c r="Q11493" s="32">
        <v>1</v>
      </c>
      <c r="R11493" s="22" t="s">
        <v>3</v>
      </c>
      <c r="S11493" s="22" t="s">
        <v>2250</v>
      </c>
      <c r="T11493" s="22" t="s">
        <v>2251</v>
      </c>
      <c r="U11493" s="28" t="s">
        <v>1895</v>
      </c>
      <c r="V11493" s="5" t="s">
        <v>2253</v>
      </c>
      <c r="W11493" s="71" t="s">
        <v>3309</v>
      </c>
      <c r="Z11493" s="72">
        <v>45.448999999999998</v>
      </c>
      <c r="AA11493" s="72">
        <v>-122.86879999999999</v>
      </c>
      <c r="AB11493" s="28" t="s">
        <v>2310</v>
      </c>
      <c r="AD11493" s="22" t="s">
        <v>625</v>
      </c>
      <c r="AF11493" s="28" t="s">
        <v>2302</v>
      </c>
      <c r="AG11493" s="28" t="s">
        <v>2302</v>
      </c>
      <c r="BB11493" s="27"/>
    </row>
    <row r="11494" spans="1:54">
      <c r="A11494" s="17">
        <v>43365</v>
      </c>
      <c r="B11494" s="1">
        <v>9579</v>
      </c>
      <c r="E11494" s="21">
        <v>12</v>
      </c>
      <c r="F11494" s="22" t="s">
        <v>1137</v>
      </c>
      <c r="G11494" s="22">
        <v>2018</v>
      </c>
      <c r="H11494" s="22"/>
      <c r="L11494" s="5"/>
      <c r="P11494" s="32">
        <v>12</v>
      </c>
      <c r="Q11494" s="32">
        <v>1</v>
      </c>
      <c r="R11494" s="22" t="s">
        <v>3</v>
      </c>
      <c r="S11494" s="22" t="s">
        <v>2250</v>
      </c>
      <c r="T11494" s="22" t="s">
        <v>2251</v>
      </c>
      <c r="U11494" s="28" t="s">
        <v>1895</v>
      </c>
      <c r="V11494" s="5" t="s">
        <v>2253</v>
      </c>
      <c r="W11494" s="71" t="s">
        <v>3309</v>
      </c>
      <c r="Z11494" s="72">
        <v>45.448999999999998</v>
      </c>
      <c r="AA11494" s="72">
        <v>-122.86879999999999</v>
      </c>
      <c r="AB11494" s="28" t="s">
        <v>2310</v>
      </c>
      <c r="AD11494" s="67" t="s">
        <v>2260</v>
      </c>
      <c r="AF11494" s="28" t="s">
        <v>2302</v>
      </c>
      <c r="AG11494" s="28" t="s">
        <v>2302</v>
      </c>
      <c r="BB11494" s="67" t="s">
        <v>2270</v>
      </c>
    </row>
    <row r="11495" spans="1:54">
      <c r="A11495" s="17">
        <v>43365</v>
      </c>
      <c r="B11495" s="1">
        <v>9580</v>
      </c>
      <c r="E11495" s="21">
        <v>12</v>
      </c>
      <c r="F11495" s="22" t="s">
        <v>1137</v>
      </c>
      <c r="G11495" s="22">
        <v>2018</v>
      </c>
      <c r="H11495" s="22"/>
      <c r="L11495" s="5"/>
      <c r="P11495" s="32">
        <v>13</v>
      </c>
      <c r="Q11495" s="32">
        <v>1</v>
      </c>
      <c r="R11495" s="22" t="s">
        <v>3</v>
      </c>
      <c r="S11495" s="22" t="s">
        <v>2250</v>
      </c>
      <c r="T11495" s="22" t="s">
        <v>2251</v>
      </c>
      <c r="U11495" s="28" t="s">
        <v>1895</v>
      </c>
      <c r="V11495" s="75" t="s">
        <v>2254</v>
      </c>
      <c r="W11495" s="71" t="s">
        <v>3310</v>
      </c>
      <c r="Z11495" s="72">
        <v>45.450699999999998</v>
      </c>
      <c r="AA11495" s="72">
        <v>-122.87179999999999</v>
      </c>
      <c r="AB11495" s="28" t="s">
        <v>2310</v>
      </c>
      <c r="AD11495" s="22" t="s">
        <v>2258</v>
      </c>
      <c r="AF11495" s="28" t="s">
        <v>2302</v>
      </c>
      <c r="AG11495" s="28" t="s">
        <v>2302</v>
      </c>
      <c r="BB11495" s="27"/>
    </row>
    <row r="11496" spans="1:54">
      <c r="A11496" s="17">
        <v>43365</v>
      </c>
      <c r="B11496" s="1">
        <v>9581</v>
      </c>
      <c r="E11496" s="21">
        <v>12</v>
      </c>
      <c r="F11496" s="22" t="s">
        <v>1137</v>
      </c>
      <c r="G11496" s="22">
        <v>2018</v>
      </c>
      <c r="H11496" s="22"/>
      <c r="L11496" s="5"/>
      <c r="P11496" s="32">
        <v>14</v>
      </c>
      <c r="Q11496" s="32">
        <v>1</v>
      </c>
      <c r="R11496" s="22" t="s">
        <v>3</v>
      </c>
      <c r="S11496" s="22" t="s">
        <v>2250</v>
      </c>
      <c r="T11496" s="22" t="s">
        <v>2251</v>
      </c>
      <c r="U11496" s="28" t="s">
        <v>1895</v>
      </c>
      <c r="V11496" s="75" t="s">
        <v>2254</v>
      </c>
      <c r="W11496" s="71" t="s">
        <v>3310</v>
      </c>
      <c r="Z11496" s="72">
        <v>45.450699999999998</v>
      </c>
      <c r="AA11496" s="72">
        <v>-122.87179999999999</v>
      </c>
      <c r="AB11496" s="28" t="s">
        <v>2310</v>
      </c>
      <c r="AD11496" s="22" t="s">
        <v>1076</v>
      </c>
      <c r="AF11496" s="28" t="s">
        <v>2302</v>
      </c>
      <c r="AG11496" s="28" t="s">
        <v>2302</v>
      </c>
      <c r="BB11496" s="27"/>
    </row>
    <row r="11497" spans="1:54">
      <c r="A11497" s="17">
        <v>43365</v>
      </c>
      <c r="B11497" s="1">
        <v>9582</v>
      </c>
      <c r="E11497" s="21">
        <v>12</v>
      </c>
      <c r="F11497" s="22" t="s">
        <v>1137</v>
      </c>
      <c r="G11497" s="22">
        <v>2018</v>
      </c>
      <c r="H11497" s="22"/>
      <c r="L11497" s="5"/>
      <c r="P11497" s="32">
        <v>15</v>
      </c>
      <c r="Q11497" s="32">
        <v>1</v>
      </c>
      <c r="R11497" s="22" t="s">
        <v>3</v>
      </c>
      <c r="S11497" s="22" t="s">
        <v>2250</v>
      </c>
      <c r="T11497" s="22" t="s">
        <v>2251</v>
      </c>
      <c r="U11497" s="28" t="s">
        <v>1895</v>
      </c>
      <c r="V11497" s="75" t="s">
        <v>2254</v>
      </c>
      <c r="W11497" s="71" t="s">
        <v>3310</v>
      </c>
      <c r="Z11497" s="72">
        <v>45.450699999999998</v>
      </c>
      <c r="AA11497" s="72">
        <v>-122.87179999999999</v>
      </c>
      <c r="AB11497" s="28" t="s">
        <v>2310</v>
      </c>
      <c r="AD11497" s="22"/>
      <c r="AF11497" s="28" t="s">
        <v>2302</v>
      </c>
      <c r="AG11497" s="28" t="s">
        <v>2302</v>
      </c>
      <c r="BB11497" s="27" t="s">
        <v>2271</v>
      </c>
    </row>
    <row r="11498" spans="1:54">
      <c r="A11498" s="17">
        <v>43365</v>
      </c>
      <c r="B11498" s="1">
        <v>9583</v>
      </c>
      <c r="E11498" s="21">
        <v>12</v>
      </c>
      <c r="F11498" s="22" t="s">
        <v>1137</v>
      </c>
      <c r="G11498" s="22">
        <v>2018</v>
      </c>
      <c r="H11498" s="22"/>
      <c r="L11498" s="5"/>
      <c r="P11498" s="32">
        <v>16</v>
      </c>
      <c r="Q11498" s="32">
        <v>1</v>
      </c>
      <c r="R11498" s="22" t="s">
        <v>3</v>
      </c>
      <c r="S11498" s="22" t="s">
        <v>2250</v>
      </c>
      <c r="T11498" s="22" t="s">
        <v>2251</v>
      </c>
      <c r="U11498" s="28" t="s">
        <v>1895</v>
      </c>
      <c r="V11498" s="75" t="s">
        <v>2254</v>
      </c>
      <c r="W11498" s="71" t="s">
        <v>3310</v>
      </c>
      <c r="Z11498" s="72">
        <v>45.450699999999998</v>
      </c>
      <c r="AA11498" s="72">
        <v>-122.87179999999999</v>
      </c>
      <c r="AB11498" s="28" t="s">
        <v>2310</v>
      </c>
      <c r="AD11498" s="22" t="s">
        <v>625</v>
      </c>
      <c r="AF11498" s="28" t="s">
        <v>2302</v>
      </c>
      <c r="AG11498" s="28" t="s">
        <v>2302</v>
      </c>
      <c r="BB11498" s="27" t="s">
        <v>2272</v>
      </c>
    </row>
    <row r="11499" spans="1:54">
      <c r="A11499" s="17">
        <v>43365</v>
      </c>
      <c r="B11499" s="1">
        <v>9584</v>
      </c>
      <c r="E11499" s="21">
        <v>12</v>
      </c>
      <c r="F11499" s="22" t="s">
        <v>1137</v>
      </c>
      <c r="G11499" s="22">
        <v>2018</v>
      </c>
      <c r="H11499" s="22"/>
      <c r="L11499" s="5"/>
      <c r="P11499" s="32">
        <v>17</v>
      </c>
      <c r="Q11499" s="32">
        <v>1</v>
      </c>
      <c r="R11499" s="22" t="s">
        <v>3</v>
      </c>
      <c r="S11499" s="22" t="s">
        <v>2250</v>
      </c>
      <c r="T11499" s="22" t="s">
        <v>2251</v>
      </c>
      <c r="U11499" s="28" t="s">
        <v>1895</v>
      </c>
      <c r="V11499" s="75" t="s">
        <v>2254</v>
      </c>
      <c r="W11499" s="71" t="s">
        <v>3310</v>
      </c>
      <c r="Z11499" s="72">
        <v>45.450699999999998</v>
      </c>
      <c r="AA11499" s="72">
        <v>-122.87179999999999</v>
      </c>
      <c r="AB11499" s="28" t="s">
        <v>2310</v>
      </c>
      <c r="AD11499" s="22" t="s">
        <v>1076</v>
      </c>
      <c r="AF11499" s="28" t="s">
        <v>2302</v>
      </c>
      <c r="AG11499" s="28" t="s">
        <v>2302</v>
      </c>
      <c r="BB11499" s="27"/>
    </row>
    <row r="11500" spans="1:54">
      <c r="A11500" s="17">
        <v>43365</v>
      </c>
      <c r="B11500" s="1">
        <v>9585</v>
      </c>
      <c r="E11500" s="21">
        <v>12</v>
      </c>
      <c r="F11500" s="22" t="s">
        <v>1137</v>
      </c>
      <c r="G11500" s="22">
        <v>2018</v>
      </c>
      <c r="H11500" s="22"/>
      <c r="L11500" s="5"/>
      <c r="P11500" s="32">
        <v>18</v>
      </c>
      <c r="Q11500" s="32">
        <v>1</v>
      </c>
      <c r="R11500" s="22" t="s">
        <v>3</v>
      </c>
      <c r="S11500" s="22" t="s">
        <v>2250</v>
      </c>
      <c r="T11500" s="22" t="s">
        <v>2251</v>
      </c>
      <c r="U11500" s="28" t="s">
        <v>1895</v>
      </c>
      <c r="V11500" s="5" t="s">
        <v>2255</v>
      </c>
      <c r="W11500" s="71" t="s">
        <v>3310</v>
      </c>
      <c r="Z11500" s="72">
        <v>45.447000000000003</v>
      </c>
      <c r="AA11500" s="72">
        <v>-122.8767</v>
      </c>
      <c r="AB11500" s="28" t="s">
        <v>2310</v>
      </c>
      <c r="AD11500" s="22" t="s">
        <v>2079</v>
      </c>
      <c r="AF11500" s="28" t="s">
        <v>2302</v>
      </c>
      <c r="AG11500" s="28" t="s">
        <v>2302</v>
      </c>
      <c r="BB11500" s="27"/>
    </row>
    <row r="11501" spans="1:54">
      <c r="A11501" s="17">
        <v>43365</v>
      </c>
      <c r="B11501" s="1">
        <v>9586</v>
      </c>
      <c r="E11501" s="21">
        <v>12</v>
      </c>
      <c r="F11501" s="22" t="s">
        <v>1137</v>
      </c>
      <c r="G11501" s="22">
        <v>2018</v>
      </c>
      <c r="H11501" s="22"/>
      <c r="L11501" s="5"/>
      <c r="P11501" s="32">
        <v>19</v>
      </c>
      <c r="Q11501" s="32">
        <v>1</v>
      </c>
      <c r="R11501" s="22" t="s">
        <v>3</v>
      </c>
      <c r="S11501" s="22" t="s">
        <v>2250</v>
      </c>
      <c r="T11501" s="22" t="s">
        <v>2251</v>
      </c>
      <c r="U11501" s="28" t="s">
        <v>1895</v>
      </c>
      <c r="V11501" s="5" t="s">
        <v>2255</v>
      </c>
      <c r="W11501" s="71" t="s">
        <v>3310</v>
      </c>
      <c r="Z11501" s="72">
        <v>45.447000000000003</v>
      </c>
      <c r="AA11501" s="72">
        <v>-122.8767</v>
      </c>
      <c r="AB11501" s="28" t="s">
        <v>2310</v>
      </c>
      <c r="AD11501" s="22" t="s">
        <v>886</v>
      </c>
      <c r="AF11501" s="28" t="s">
        <v>2302</v>
      </c>
      <c r="AG11501" s="28" t="s">
        <v>2302</v>
      </c>
      <c r="BB11501" s="67" t="s">
        <v>2273</v>
      </c>
    </row>
    <row r="11502" spans="1:54">
      <c r="A11502" s="17">
        <v>43365</v>
      </c>
      <c r="B11502" s="1">
        <v>9587</v>
      </c>
      <c r="E11502" s="21">
        <v>12</v>
      </c>
      <c r="F11502" s="22" t="s">
        <v>1137</v>
      </c>
      <c r="G11502" s="22">
        <v>2018</v>
      </c>
      <c r="H11502" s="22"/>
      <c r="L11502" s="5"/>
      <c r="P11502" s="32">
        <v>20</v>
      </c>
      <c r="Q11502" s="32">
        <v>1</v>
      </c>
      <c r="R11502" s="22" t="s">
        <v>3</v>
      </c>
      <c r="S11502" s="22" t="s">
        <v>2250</v>
      </c>
      <c r="T11502" s="22" t="s">
        <v>2251</v>
      </c>
      <c r="U11502" s="28" t="s">
        <v>1895</v>
      </c>
      <c r="V11502" s="5" t="s">
        <v>2255</v>
      </c>
      <c r="W11502" s="71" t="s">
        <v>3310</v>
      </c>
      <c r="Z11502" s="72">
        <v>45.447000000000003</v>
      </c>
      <c r="AA11502" s="72">
        <v>-122.8767</v>
      </c>
      <c r="AB11502" s="28" t="s">
        <v>2310</v>
      </c>
      <c r="AD11502" s="22" t="s">
        <v>2261</v>
      </c>
      <c r="AF11502" s="28" t="s">
        <v>2302</v>
      </c>
      <c r="AG11502" s="28" t="s">
        <v>2302</v>
      </c>
      <c r="BB11502" s="27" t="s">
        <v>2273</v>
      </c>
    </row>
    <row r="11503" spans="1:54" ht="30">
      <c r="A11503" s="17">
        <v>43365</v>
      </c>
      <c r="B11503" s="1">
        <v>9588</v>
      </c>
      <c r="E11503" s="21">
        <v>12</v>
      </c>
      <c r="F11503" s="22" t="s">
        <v>1137</v>
      </c>
      <c r="G11503" s="22">
        <v>2018</v>
      </c>
      <c r="H11503" s="22"/>
      <c r="L11503" s="5"/>
      <c r="P11503" s="32">
        <v>21</v>
      </c>
      <c r="Q11503" s="32">
        <v>1</v>
      </c>
      <c r="R11503" s="22" t="s">
        <v>3</v>
      </c>
      <c r="S11503" s="22" t="s">
        <v>2250</v>
      </c>
      <c r="T11503" s="22" t="s">
        <v>2251</v>
      </c>
      <c r="U11503" s="28" t="s">
        <v>1895</v>
      </c>
      <c r="V11503" s="5" t="s">
        <v>2255</v>
      </c>
      <c r="W11503" s="71" t="s">
        <v>3310</v>
      </c>
      <c r="Z11503" s="72">
        <v>45.447000000000003</v>
      </c>
      <c r="AA11503" s="72">
        <v>-122.8767</v>
      </c>
      <c r="AB11503" s="28" t="s">
        <v>2310</v>
      </c>
      <c r="AD11503" s="22" t="s">
        <v>2262</v>
      </c>
      <c r="AF11503" s="28" t="s">
        <v>2302</v>
      </c>
      <c r="AG11503" s="28" t="s">
        <v>2302</v>
      </c>
      <c r="BB11503" s="27" t="s">
        <v>2274</v>
      </c>
    </row>
    <row r="11504" spans="1:54">
      <c r="A11504" s="17">
        <v>43365</v>
      </c>
      <c r="B11504" s="1">
        <v>9589</v>
      </c>
      <c r="E11504" s="21">
        <v>12</v>
      </c>
      <c r="F11504" s="22" t="s">
        <v>1137</v>
      </c>
      <c r="G11504" s="22">
        <v>2018</v>
      </c>
      <c r="H11504" s="22"/>
      <c r="L11504" s="5"/>
      <c r="P11504" s="32">
        <v>22</v>
      </c>
      <c r="Q11504" s="32">
        <v>1</v>
      </c>
      <c r="R11504" s="22" t="s">
        <v>3</v>
      </c>
      <c r="S11504" s="22" t="s">
        <v>2250</v>
      </c>
      <c r="T11504" s="22" t="s">
        <v>2251</v>
      </c>
      <c r="U11504" s="28" t="s">
        <v>1895</v>
      </c>
      <c r="V11504" s="5" t="s">
        <v>2255</v>
      </c>
      <c r="W11504" s="71" t="s">
        <v>3310</v>
      </c>
      <c r="Z11504" s="72">
        <v>45.447000000000003</v>
      </c>
      <c r="AA11504" s="72">
        <v>-122.8767</v>
      </c>
      <c r="AB11504" s="28" t="s">
        <v>2310</v>
      </c>
      <c r="AD11504" s="27"/>
      <c r="AF11504" s="28" t="s">
        <v>2302</v>
      </c>
      <c r="AG11504" s="28" t="s">
        <v>2302</v>
      </c>
      <c r="BB11504" s="27" t="s">
        <v>2275</v>
      </c>
    </row>
    <row r="11505" spans="1:54">
      <c r="A11505" s="17">
        <v>43365</v>
      </c>
      <c r="B11505" s="1">
        <v>9590</v>
      </c>
      <c r="E11505" s="21">
        <v>19</v>
      </c>
      <c r="F11505" s="22" t="s">
        <v>1137</v>
      </c>
      <c r="G11505" s="22">
        <v>2018</v>
      </c>
      <c r="H11505" s="22"/>
      <c r="L11505" s="5"/>
      <c r="P11505" s="32">
        <v>23</v>
      </c>
      <c r="Q11505" s="32">
        <v>1</v>
      </c>
      <c r="R11505" s="22" t="s">
        <v>3</v>
      </c>
      <c r="S11505" s="22" t="s">
        <v>2250</v>
      </c>
      <c r="T11505" s="22" t="s">
        <v>2251</v>
      </c>
      <c r="U11505" s="28" t="s">
        <v>1895</v>
      </c>
      <c r="V11505" s="75" t="s">
        <v>2252</v>
      </c>
      <c r="W11505" s="75" t="s">
        <v>3311</v>
      </c>
      <c r="Z11505" s="72">
        <v>45.556699999999999</v>
      </c>
      <c r="AA11505" s="22">
        <v>-122.8661</v>
      </c>
      <c r="AB11505" s="28" t="s">
        <v>2310</v>
      </c>
      <c r="AD11505" s="22" t="s">
        <v>2263</v>
      </c>
      <c r="AF11505" s="28" t="s">
        <v>2302</v>
      </c>
      <c r="AG11505" s="28" t="s">
        <v>2302</v>
      </c>
      <c r="BB11505" s="67" t="s">
        <v>2276</v>
      </c>
    </row>
    <row r="11506" spans="1:54">
      <c r="A11506" s="17">
        <v>43365</v>
      </c>
      <c r="B11506" s="1">
        <v>9591</v>
      </c>
      <c r="E11506" s="21">
        <v>24</v>
      </c>
      <c r="F11506" s="22" t="s">
        <v>1137</v>
      </c>
      <c r="G11506" s="22">
        <v>2018</v>
      </c>
      <c r="H11506" s="22"/>
      <c r="L11506" s="5"/>
      <c r="P11506" s="32">
        <v>24</v>
      </c>
      <c r="Q11506" s="32">
        <v>1</v>
      </c>
      <c r="R11506" s="22" t="s">
        <v>3</v>
      </c>
      <c r="S11506" s="22" t="s">
        <v>2250</v>
      </c>
      <c r="T11506" s="22" t="s">
        <v>2251</v>
      </c>
      <c r="U11506" s="28" t="s">
        <v>1895</v>
      </c>
      <c r="V11506" s="75" t="s">
        <v>2252</v>
      </c>
      <c r="W11506" s="75" t="s">
        <v>3311</v>
      </c>
      <c r="Z11506" s="72">
        <v>45.556699999999999</v>
      </c>
      <c r="AA11506" s="22">
        <v>-122.8661</v>
      </c>
      <c r="AB11506" s="28" t="s">
        <v>2310</v>
      </c>
      <c r="AD11506" s="22" t="s">
        <v>2264</v>
      </c>
      <c r="AF11506" s="28" t="s">
        <v>2302</v>
      </c>
      <c r="AG11506" s="28" t="s">
        <v>2302</v>
      </c>
      <c r="BB11506" s="27" t="s">
        <v>2277</v>
      </c>
    </row>
    <row r="11507" spans="1:54">
      <c r="A11507" s="17">
        <v>43365</v>
      </c>
      <c r="B11507" s="1">
        <v>9592</v>
      </c>
      <c r="E11507" s="21">
        <v>24</v>
      </c>
      <c r="F11507" s="22" t="s">
        <v>1137</v>
      </c>
      <c r="G11507" s="22">
        <v>2018</v>
      </c>
      <c r="H11507" s="22"/>
      <c r="L11507" s="5"/>
      <c r="P11507" s="32">
        <v>25</v>
      </c>
      <c r="Q11507" s="32">
        <v>1</v>
      </c>
      <c r="R11507" s="22" t="s">
        <v>3</v>
      </c>
      <c r="S11507" s="22" t="s">
        <v>2250</v>
      </c>
      <c r="T11507" s="22" t="s">
        <v>2251</v>
      </c>
      <c r="U11507" s="28" t="s">
        <v>1895</v>
      </c>
      <c r="V11507" s="75" t="s">
        <v>2252</v>
      </c>
      <c r="W11507" s="75" t="s">
        <v>3311</v>
      </c>
      <c r="Z11507" s="72">
        <v>45.556699999999999</v>
      </c>
      <c r="AA11507" s="22">
        <v>-122.8661</v>
      </c>
      <c r="AB11507" s="28" t="s">
        <v>2310</v>
      </c>
      <c r="AD11507" s="22" t="s">
        <v>1626</v>
      </c>
      <c r="AF11507" s="28" t="s">
        <v>2302</v>
      </c>
      <c r="AG11507" s="28" t="s">
        <v>2302</v>
      </c>
      <c r="BB11507" s="27" t="s">
        <v>2278</v>
      </c>
    </row>
    <row r="11508" spans="1:54">
      <c r="A11508" s="17">
        <v>43365</v>
      </c>
      <c r="B11508" s="1">
        <v>9593</v>
      </c>
      <c r="E11508" s="21">
        <v>24</v>
      </c>
      <c r="F11508" s="22" t="s">
        <v>1137</v>
      </c>
      <c r="G11508" s="22">
        <v>2018</v>
      </c>
      <c r="H11508" s="22"/>
      <c r="L11508" s="5"/>
      <c r="P11508" s="32">
        <v>26</v>
      </c>
      <c r="Q11508" s="32">
        <v>1</v>
      </c>
      <c r="R11508" s="22" t="s">
        <v>3</v>
      </c>
      <c r="S11508" s="22" t="s">
        <v>2250</v>
      </c>
      <c r="T11508" s="22" t="s">
        <v>2251</v>
      </c>
      <c r="U11508" s="28" t="s">
        <v>1895</v>
      </c>
      <c r="V11508" s="75" t="s">
        <v>2252</v>
      </c>
      <c r="W11508" s="75" t="s">
        <v>3311</v>
      </c>
      <c r="Z11508" s="72">
        <v>45.556699999999999</v>
      </c>
      <c r="AA11508" s="22">
        <v>-122.8661</v>
      </c>
      <c r="AB11508" s="28" t="s">
        <v>2310</v>
      </c>
      <c r="AD11508" s="22" t="s">
        <v>1964</v>
      </c>
      <c r="AF11508" s="28" t="s">
        <v>2302</v>
      </c>
      <c r="AG11508" s="28" t="s">
        <v>2302</v>
      </c>
      <c r="BB11508" s="27" t="s">
        <v>2279</v>
      </c>
    </row>
    <row r="11509" spans="1:54" ht="30">
      <c r="A11509" s="17">
        <v>43365</v>
      </c>
      <c r="B11509" s="1">
        <v>9594</v>
      </c>
      <c r="E11509" s="21">
        <v>24</v>
      </c>
      <c r="F11509" s="22" t="s">
        <v>1137</v>
      </c>
      <c r="G11509" s="22">
        <v>2018</v>
      </c>
      <c r="H11509" s="22"/>
      <c r="L11509" s="5"/>
      <c r="P11509" s="32">
        <v>27</v>
      </c>
      <c r="Q11509" s="32">
        <v>1</v>
      </c>
      <c r="R11509" s="22" t="s">
        <v>3</v>
      </c>
      <c r="S11509" s="22" t="s">
        <v>2250</v>
      </c>
      <c r="T11509" s="22" t="s">
        <v>2251</v>
      </c>
      <c r="U11509" s="28" t="s">
        <v>1895</v>
      </c>
      <c r="V11509" s="75" t="s">
        <v>2252</v>
      </c>
      <c r="W11509" s="75" t="s">
        <v>3311</v>
      </c>
      <c r="Z11509" s="72">
        <v>45.556699999999999</v>
      </c>
      <c r="AA11509" s="22">
        <v>-122.8661</v>
      </c>
      <c r="AB11509" s="28" t="s">
        <v>2310</v>
      </c>
      <c r="AD11509" s="22" t="s">
        <v>1626</v>
      </c>
      <c r="AF11509" s="28" t="s">
        <v>2302</v>
      </c>
      <c r="AG11509" s="28" t="s">
        <v>2302</v>
      </c>
      <c r="BB11509" s="27" t="s">
        <v>2280</v>
      </c>
    </row>
    <row r="11510" spans="1:54">
      <c r="A11510" s="17">
        <v>43365</v>
      </c>
      <c r="B11510" s="1">
        <v>9595</v>
      </c>
      <c r="E11510" s="21">
        <v>24</v>
      </c>
      <c r="F11510" s="22" t="s">
        <v>1137</v>
      </c>
      <c r="G11510" s="22">
        <v>2018</v>
      </c>
      <c r="H11510" s="22"/>
      <c r="L11510" s="5"/>
      <c r="P11510" s="32">
        <v>28</v>
      </c>
      <c r="Q11510" s="32">
        <v>1</v>
      </c>
      <c r="R11510" s="22" t="s">
        <v>3</v>
      </c>
      <c r="S11510" s="22" t="s">
        <v>2250</v>
      </c>
      <c r="T11510" s="22" t="s">
        <v>2251</v>
      </c>
      <c r="U11510" s="28" t="s">
        <v>1895</v>
      </c>
      <c r="V11510" s="75" t="s">
        <v>2252</v>
      </c>
      <c r="W11510" s="75" t="s">
        <v>3311</v>
      </c>
      <c r="Z11510" s="72">
        <v>45.556699999999999</v>
      </c>
      <c r="AA11510" s="22">
        <v>-122.8661</v>
      </c>
      <c r="AB11510" s="28" t="s">
        <v>2310</v>
      </c>
      <c r="AD11510" s="22" t="s">
        <v>2265</v>
      </c>
      <c r="AF11510" s="28" t="s">
        <v>2302</v>
      </c>
      <c r="AG11510" s="28" t="s">
        <v>2302</v>
      </c>
      <c r="BB11510" s="27" t="s">
        <v>2278</v>
      </c>
    </row>
    <row r="11511" spans="1:54">
      <c r="A11511" s="17">
        <v>43365</v>
      </c>
      <c r="B11511" s="1">
        <v>9596</v>
      </c>
      <c r="E11511" s="21">
        <v>24</v>
      </c>
      <c r="F11511" s="22" t="s">
        <v>1137</v>
      </c>
      <c r="G11511" s="22">
        <v>2018</v>
      </c>
      <c r="H11511" s="22"/>
      <c r="L11511" s="5"/>
      <c r="P11511" s="32">
        <v>29</v>
      </c>
      <c r="Q11511" s="32">
        <v>1</v>
      </c>
      <c r="R11511" s="22" t="s">
        <v>3</v>
      </c>
      <c r="S11511" s="22" t="s">
        <v>2250</v>
      </c>
      <c r="T11511" s="22" t="s">
        <v>2251</v>
      </c>
      <c r="U11511" s="28" t="s">
        <v>1895</v>
      </c>
      <c r="V11511" s="75" t="s">
        <v>2252</v>
      </c>
      <c r="W11511" s="75" t="s">
        <v>3311</v>
      </c>
      <c r="Z11511" s="72">
        <v>45.556699999999999</v>
      </c>
      <c r="AA11511" s="22">
        <v>-122.8661</v>
      </c>
      <c r="AB11511" s="28" t="s">
        <v>2310</v>
      </c>
      <c r="AD11511" s="22" t="s">
        <v>606</v>
      </c>
      <c r="AF11511" s="28" t="s">
        <v>2302</v>
      </c>
      <c r="AG11511" s="28" t="s">
        <v>2302</v>
      </c>
      <c r="BB11511" s="27" t="s">
        <v>2281</v>
      </c>
    </row>
    <row r="11512" spans="1:54">
      <c r="A11512" s="17">
        <v>43365</v>
      </c>
      <c r="B11512" s="1">
        <v>9597</v>
      </c>
      <c r="E11512" s="21">
        <v>5</v>
      </c>
      <c r="F11512" s="22" t="s">
        <v>1509</v>
      </c>
      <c r="G11512" s="22">
        <v>2018</v>
      </c>
      <c r="H11512" s="22"/>
      <c r="L11512" s="5"/>
      <c r="P11512" s="32">
        <v>30</v>
      </c>
      <c r="Q11512" s="32">
        <v>1</v>
      </c>
      <c r="R11512" s="22" t="s">
        <v>3</v>
      </c>
      <c r="S11512" s="22" t="s">
        <v>2250</v>
      </c>
      <c r="T11512" s="22" t="s">
        <v>2251</v>
      </c>
      <c r="U11512" s="28" t="s">
        <v>1895</v>
      </c>
      <c r="V11512" s="75" t="s">
        <v>2252</v>
      </c>
      <c r="W11512" s="75" t="s">
        <v>3311</v>
      </c>
      <c r="Z11512" s="72">
        <v>45.556699999999999</v>
      </c>
      <c r="AA11512" s="22">
        <v>-122.8661</v>
      </c>
      <c r="AB11512" s="28" t="s">
        <v>2310</v>
      </c>
      <c r="AD11512" s="22" t="s">
        <v>2266</v>
      </c>
      <c r="AF11512" s="28" t="s">
        <v>2302</v>
      </c>
      <c r="AG11512" s="28" t="s">
        <v>2302</v>
      </c>
      <c r="BB11512" s="27" t="s">
        <v>2282</v>
      </c>
    </row>
    <row r="11513" spans="1:54">
      <c r="A11513" s="17">
        <v>43365</v>
      </c>
      <c r="B11513" s="1">
        <v>9598</v>
      </c>
      <c r="E11513" s="21">
        <v>5</v>
      </c>
      <c r="F11513" s="22" t="s">
        <v>1509</v>
      </c>
      <c r="G11513" s="22">
        <v>2018</v>
      </c>
      <c r="H11513" s="22"/>
      <c r="L11513" s="5"/>
      <c r="P11513" s="32">
        <v>31</v>
      </c>
      <c r="Q11513" s="32">
        <v>1</v>
      </c>
      <c r="R11513" s="22" t="s">
        <v>3</v>
      </c>
      <c r="S11513" s="22" t="s">
        <v>2250</v>
      </c>
      <c r="T11513" s="22" t="s">
        <v>2251</v>
      </c>
      <c r="U11513" s="28" t="s">
        <v>1895</v>
      </c>
      <c r="V11513" s="75" t="s">
        <v>2252</v>
      </c>
      <c r="W11513" s="75" t="s">
        <v>3311</v>
      </c>
      <c r="Z11513" s="72">
        <v>45.556699999999999</v>
      </c>
      <c r="AA11513" s="22">
        <v>-122.8661</v>
      </c>
      <c r="AB11513" s="28" t="s">
        <v>2310</v>
      </c>
      <c r="AD11513" s="22" t="s">
        <v>1626</v>
      </c>
      <c r="AF11513" s="28" t="s">
        <v>2302</v>
      </c>
      <c r="AG11513" s="28" t="s">
        <v>2302</v>
      </c>
      <c r="BB11513" s="27" t="s">
        <v>2283</v>
      </c>
    </row>
    <row r="11514" spans="1:54">
      <c r="A11514" s="17">
        <v>43365</v>
      </c>
      <c r="B11514" s="1">
        <v>9599</v>
      </c>
      <c r="E11514" s="21">
        <v>5</v>
      </c>
      <c r="F11514" s="22" t="s">
        <v>1509</v>
      </c>
      <c r="G11514" s="22">
        <v>2018</v>
      </c>
      <c r="H11514" s="22"/>
      <c r="L11514" s="5"/>
      <c r="P11514" s="32">
        <v>31</v>
      </c>
      <c r="Q11514" s="32">
        <v>2</v>
      </c>
      <c r="R11514" s="22" t="s">
        <v>3</v>
      </c>
      <c r="S11514" s="22" t="s">
        <v>2250</v>
      </c>
      <c r="T11514" s="22" t="s">
        <v>2251</v>
      </c>
      <c r="U11514" s="28" t="s">
        <v>1895</v>
      </c>
      <c r="V11514" s="75" t="s">
        <v>2252</v>
      </c>
      <c r="W11514" s="75" t="s">
        <v>3311</v>
      </c>
      <c r="Z11514" s="72">
        <v>45.556699999999999</v>
      </c>
      <c r="AA11514" s="22">
        <v>-122.8661</v>
      </c>
      <c r="AB11514" s="28" t="s">
        <v>2310</v>
      </c>
      <c r="AD11514" s="22" t="s">
        <v>1626</v>
      </c>
      <c r="AF11514" s="28" t="s">
        <v>2302</v>
      </c>
      <c r="AG11514" s="28" t="s">
        <v>2302</v>
      </c>
      <c r="BB11514" s="27" t="s">
        <v>2284</v>
      </c>
    </row>
    <row r="11515" spans="1:54">
      <c r="A11515" s="17">
        <v>43365</v>
      </c>
      <c r="B11515" s="1">
        <v>9600</v>
      </c>
      <c r="E11515" s="21">
        <v>5</v>
      </c>
      <c r="F11515" s="22" t="s">
        <v>1509</v>
      </c>
      <c r="G11515" s="22">
        <v>2018</v>
      </c>
      <c r="H11515" s="22"/>
      <c r="L11515" s="5"/>
      <c r="P11515" s="32">
        <v>31</v>
      </c>
      <c r="Q11515" s="32">
        <v>3</v>
      </c>
      <c r="R11515" s="22" t="s">
        <v>3</v>
      </c>
      <c r="S11515" s="22" t="s">
        <v>2250</v>
      </c>
      <c r="T11515" s="22" t="s">
        <v>2251</v>
      </c>
      <c r="U11515" s="28" t="s">
        <v>1895</v>
      </c>
      <c r="V11515" s="75" t="s">
        <v>2252</v>
      </c>
      <c r="W11515" s="75" t="s">
        <v>3311</v>
      </c>
      <c r="Z11515" s="72">
        <v>45.556699999999999</v>
      </c>
      <c r="AA11515" s="22">
        <v>-122.8661</v>
      </c>
      <c r="AB11515" s="28" t="s">
        <v>2310</v>
      </c>
      <c r="AD11515" s="22" t="s">
        <v>1626</v>
      </c>
      <c r="AF11515" s="28" t="s">
        <v>2302</v>
      </c>
      <c r="AG11515" s="28" t="s">
        <v>2302</v>
      </c>
      <c r="BB11515" s="27" t="s">
        <v>2285</v>
      </c>
    </row>
    <row r="11516" spans="1:54">
      <c r="A11516" s="17">
        <v>43365</v>
      </c>
      <c r="B11516" s="1">
        <v>9601</v>
      </c>
      <c r="E11516" s="21">
        <v>5</v>
      </c>
      <c r="F11516" s="22" t="s">
        <v>1509</v>
      </c>
      <c r="G11516" s="22">
        <v>2018</v>
      </c>
      <c r="H11516" s="22"/>
      <c r="L11516" s="5"/>
      <c r="P11516" s="32">
        <v>31</v>
      </c>
      <c r="Q11516" s="32">
        <v>4</v>
      </c>
      <c r="R11516" s="22" t="s">
        <v>3</v>
      </c>
      <c r="S11516" s="27" t="s">
        <v>2250</v>
      </c>
      <c r="T11516" s="22" t="s">
        <v>2251</v>
      </c>
      <c r="U11516" s="28" t="s">
        <v>1895</v>
      </c>
      <c r="V11516" s="75" t="s">
        <v>2252</v>
      </c>
      <c r="W11516" s="75" t="s">
        <v>3311</v>
      </c>
      <c r="Z11516" s="72">
        <v>45.556699999999999</v>
      </c>
      <c r="AA11516" s="22">
        <v>-122.8661</v>
      </c>
      <c r="AB11516" s="28" t="s">
        <v>2310</v>
      </c>
      <c r="AD11516" s="22" t="s">
        <v>1626</v>
      </c>
      <c r="AF11516" s="28" t="s">
        <v>2302</v>
      </c>
      <c r="AG11516" s="28" t="s">
        <v>2302</v>
      </c>
      <c r="BB11516" s="27"/>
    </row>
    <row r="11517" spans="1:54" ht="30">
      <c r="A11517" s="17">
        <v>43365</v>
      </c>
      <c r="B11517" s="1">
        <v>9602</v>
      </c>
      <c r="E11517" s="21">
        <v>17</v>
      </c>
      <c r="F11517" s="22" t="s">
        <v>1509</v>
      </c>
      <c r="G11517" s="22">
        <v>2018</v>
      </c>
      <c r="H11517" s="22"/>
      <c r="L11517" s="5"/>
      <c r="P11517" s="32">
        <v>32</v>
      </c>
      <c r="Q11517" s="32">
        <v>1</v>
      </c>
      <c r="R11517" s="22" t="s">
        <v>3</v>
      </c>
      <c r="S11517" s="22" t="s">
        <v>2250</v>
      </c>
      <c r="T11517" s="22" t="s">
        <v>2251</v>
      </c>
      <c r="U11517" s="28" t="s">
        <v>1895</v>
      </c>
      <c r="V11517" s="75" t="s">
        <v>2252</v>
      </c>
      <c r="W11517" s="75" t="s">
        <v>3311</v>
      </c>
      <c r="Z11517" s="72">
        <v>45.556699999999999</v>
      </c>
      <c r="AA11517" s="22">
        <v>-122.8661</v>
      </c>
      <c r="AB11517" s="28" t="s">
        <v>2310</v>
      </c>
      <c r="AD11517" s="22"/>
      <c r="AF11517" s="28" t="s">
        <v>2302</v>
      </c>
      <c r="AG11517" s="28" t="s">
        <v>2302</v>
      </c>
      <c r="BB11517" s="27" t="s">
        <v>2286</v>
      </c>
    </row>
    <row r="11518" spans="1:54">
      <c r="A11518" s="17">
        <v>43365</v>
      </c>
      <c r="B11518" s="1">
        <v>9603</v>
      </c>
      <c r="E11518" s="21">
        <v>17</v>
      </c>
      <c r="F11518" s="22" t="s">
        <v>1509</v>
      </c>
      <c r="G11518" s="22">
        <v>2018</v>
      </c>
      <c r="H11518" s="22"/>
      <c r="L11518" s="5"/>
      <c r="P11518" s="32">
        <v>33</v>
      </c>
      <c r="Q11518" s="32">
        <v>1</v>
      </c>
      <c r="R11518" s="22" t="s">
        <v>3</v>
      </c>
      <c r="S11518" s="22" t="s">
        <v>2250</v>
      </c>
      <c r="T11518" s="22" t="s">
        <v>2251</v>
      </c>
      <c r="U11518" s="28" t="s">
        <v>1895</v>
      </c>
      <c r="V11518" s="75" t="s">
        <v>2252</v>
      </c>
      <c r="W11518" s="75" t="s">
        <v>3311</v>
      </c>
      <c r="Z11518" s="72">
        <v>45.556699999999999</v>
      </c>
      <c r="AA11518" s="22">
        <v>-122.8661</v>
      </c>
      <c r="AB11518" s="28" t="s">
        <v>2310</v>
      </c>
      <c r="AD11518" s="22"/>
      <c r="AF11518" s="28" t="s">
        <v>2302</v>
      </c>
      <c r="AG11518" s="28" t="s">
        <v>2302</v>
      </c>
      <c r="BB11518" s="27" t="s">
        <v>2287</v>
      </c>
    </row>
    <row r="11519" spans="1:54">
      <c r="A11519" s="17">
        <v>43365</v>
      </c>
      <c r="B11519" s="1">
        <v>9604</v>
      </c>
      <c r="E11519" s="21">
        <v>17</v>
      </c>
      <c r="F11519" s="22" t="s">
        <v>1509</v>
      </c>
      <c r="G11519" s="22">
        <v>2018</v>
      </c>
      <c r="H11519" s="22"/>
      <c r="L11519" s="5"/>
      <c r="P11519" s="32">
        <v>34</v>
      </c>
      <c r="Q11519" s="32">
        <v>1</v>
      </c>
      <c r="R11519" s="22" t="s">
        <v>3</v>
      </c>
      <c r="S11519" s="22" t="s">
        <v>2250</v>
      </c>
      <c r="T11519" s="22" t="s">
        <v>2251</v>
      </c>
      <c r="U11519" s="28" t="s">
        <v>1895</v>
      </c>
      <c r="V11519" s="75" t="s">
        <v>2252</v>
      </c>
      <c r="W11519" s="75" t="s">
        <v>3311</v>
      </c>
      <c r="Z11519" s="72">
        <v>45.556699999999999</v>
      </c>
      <c r="AA11519" s="22">
        <v>-122.8661</v>
      </c>
      <c r="AB11519" s="28" t="s">
        <v>2310</v>
      </c>
      <c r="AD11519" s="22" t="s">
        <v>1626</v>
      </c>
      <c r="AF11519" s="28" t="s">
        <v>2302</v>
      </c>
      <c r="AG11519" s="28" t="s">
        <v>2302</v>
      </c>
      <c r="BB11519" s="27"/>
    </row>
    <row r="11520" spans="1:54">
      <c r="A11520" s="17">
        <v>43365</v>
      </c>
      <c r="B11520" s="1">
        <v>9605</v>
      </c>
      <c r="E11520" s="21">
        <v>17</v>
      </c>
      <c r="F11520" s="22" t="s">
        <v>1509</v>
      </c>
      <c r="G11520" s="22">
        <v>2018</v>
      </c>
      <c r="H11520" s="22"/>
      <c r="L11520" s="5"/>
      <c r="P11520" s="32">
        <v>34</v>
      </c>
      <c r="Q11520" s="32">
        <v>2</v>
      </c>
      <c r="R11520" s="22" t="s">
        <v>3</v>
      </c>
      <c r="S11520" s="22" t="s">
        <v>2250</v>
      </c>
      <c r="T11520" s="22" t="s">
        <v>2251</v>
      </c>
      <c r="U11520" s="28" t="s">
        <v>1895</v>
      </c>
      <c r="V11520" s="75" t="s">
        <v>2252</v>
      </c>
      <c r="W11520" s="75" t="s">
        <v>3311</v>
      </c>
      <c r="Z11520" s="72">
        <v>45.556699999999999</v>
      </c>
      <c r="AA11520" s="22">
        <v>-122.8661</v>
      </c>
      <c r="AB11520" s="28" t="s">
        <v>2310</v>
      </c>
      <c r="AD11520" s="22" t="s">
        <v>1626</v>
      </c>
      <c r="AF11520" s="28" t="s">
        <v>2302</v>
      </c>
      <c r="AG11520" s="28" t="s">
        <v>2302</v>
      </c>
      <c r="BB11520" s="27" t="s">
        <v>2288</v>
      </c>
    </row>
    <row r="11521" spans="1:54">
      <c r="A11521" s="17">
        <v>43365</v>
      </c>
      <c r="B11521" s="1">
        <v>9606</v>
      </c>
      <c r="E11521" s="21">
        <v>17</v>
      </c>
      <c r="F11521" s="22" t="s">
        <v>1509</v>
      </c>
      <c r="G11521" s="22">
        <v>2018</v>
      </c>
      <c r="H11521" s="22"/>
      <c r="L11521" s="5"/>
      <c r="P11521" s="32">
        <v>34</v>
      </c>
      <c r="Q11521" s="32">
        <v>3</v>
      </c>
      <c r="R11521" s="22" t="s">
        <v>3</v>
      </c>
      <c r="S11521" s="22" t="s">
        <v>2250</v>
      </c>
      <c r="T11521" s="22" t="s">
        <v>2251</v>
      </c>
      <c r="U11521" s="28" t="s">
        <v>1895</v>
      </c>
      <c r="V11521" s="75" t="s">
        <v>2252</v>
      </c>
      <c r="W11521" s="75" t="s">
        <v>3311</v>
      </c>
      <c r="Z11521" s="72">
        <v>45.556699999999999</v>
      </c>
      <c r="AA11521" s="22">
        <v>-122.8661</v>
      </c>
      <c r="AB11521" s="28" t="s">
        <v>2310</v>
      </c>
      <c r="AD11521" s="22" t="s">
        <v>1626</v>
      </c>
      <c r="AF11521" s="28" t="s">
        <v>2302</v>
      </c>
      <c r="AG11521" s="28" t="s">
        <v>2302</v>
      </c>
      <c r="BB11521" s="27"/>
    </row>
    <row r="11522" spans="1:54">
      <c r="A11522" s="17">
        <v>43365</v>
      </c>
      <c r="B11522" s="1">
        <v>9607</v>
      </c>
      <c r="E11522" s="21">
        <v>17</v>
      </c>
      <c r="F11522" s="22" t="s">
        <v>1509</v>
      </c>
      <c r="G11522" s="22">
        <v>2018</v>
      </c>
      <c r="H11522" s="22"/>
      <c r="L11522" s="5"/>
      <c r="P11522" s="32">
        <v>35</v>
      </c>
      <c r="Q11522" s="32">
        <v>1</v>
      </c>
      <c r="R11522" s="22" t="s">
        <v>3</v>
      </c>
      <c r="S11522" s="22" t="s">
        <v>2250</v>
      </c>
      <c r="T11522" s="22" t="s">
        <v>2251</v>
      </c>
      <c r="U11522" s="28" t="s">
        <v>1895</v>
      </c>
      <c r="V11522" s="75" t="s">
        <v>2252</v>
      </c>
      <c r="W11522" s="75" t="s">
        <v>3311</v>
      </c>
      <c r="Z11522" s="72">
        <v>45.556699999999999</v>
      </c>
      <c r="AA11522" s="22">
        <v>-122.8661</v>
      </c>
      <c r="AB11522" s="28" t="s">
        <v>2310</v>
      </c>
      <c r="AD11522" s="22" t="s">
        <v>568</v>
      </c>
      <c r="AF11522" s="28" t="s">
        <v>2302</v>
      </c>
      <c r="AG11522" s="28" t="s">
        <v>2302</v>
      </c>
      <c r="BB11522" s="27" t="s">
        <v>2289</v>
      </c>
    </row>
    <row r="11523" spans="1:54">
      <c r="A11523" s="17">
        <v>43365</v>
      </c>
      <c r="B11523" s="1">
        <v>9608</v>
      </c>
      <c r="E11523" s="21">
        <v>17</v>
      </c>
      <c r="F11523" s="22" t="s">
        <v>1509</v>
      </c>
      <c r="G11523" s="22">
        <v>2018</v>
      </c>
      <c r="H11523" s="22"/>
      <c r="L11523" s="5"/>
      <c r="P11523" s="32">
        <v>35</v>
      </c>
      <c r="Q11523" s="32">
        <v>2</v>
      </c>
      <c r="R11523" s="22" t="s">
        <v>3</v>
      </c>
      <c r="S11523" s="22" t="s">
        <v>2250</v>
      </c>
      <c r="T11523" s="22" t="s">
        <v>2251</v>
      </c>
      <c r="U11523" s="28" t="s">
        <v>1895</v>
      </c>
      <c r="V11523" s="75" t="s">
        <v>2252</v>
      </c>
      <c r="W11523" s="75" t="s">
        <v>3311</v>
      </c>
      <c r="Z11523" s="72">
        <v>45.556699999999999</v>
      </c>
      <c r="AA11523" s="22">
        <v>-122.8661</v>
      </c>
      <c r="AB11523" s="28" t="s">
        <v>2310</v>
      </c>
      <c r="AD11523" s="22" t="s">
        <v>568</v>
      </c>
      <c r="AF11523" s="28" t="s">
        <v>2302</v>
      </c>
      <c r="AG11523" s="28" t="s">
        <v>2302</v>
      </c>
      <c r="BB11523" s="27" t="s">
        <v>2289</v>
      </c>
    </row>
    <row r="11524" spans="1:54" ht="30">
      <c r="A11524" s="17">
        <v>43365</v>
      </c>
      <c r="B11524" s="1">
        <v>9609</v>
      </c>
      <c r="E11524" s="21">
        <v>26</v>
      </c>
      <c r="F11524" s="22" t="s">
        <v>1509</v>
      </c>
      <c r="G11524" s="22">
        <v>2018</v>
      </c>
      <c r="H11524" s="22"/>
      <c r="L11524" s="5"/>
      <c r="P11524" s="32">
        <v>36</v>
      </c>
      <c r="Q11524" s="32">
        <v>1</v>
      </c>
      <c r="R11524" s="22" t="s">
        <v>3</v>
      </c>
      <c r="S11524" s="22" t="s">
        <v>2250</v>
      </c>
      <c r="T11524" s="22" t="s">
        <v>2251</v>
      </c>
      <c r="U11524" s="28" t="s">
        <v>1895</v>
      </c>
      <c r="V11524" s="75" t="s">
        <v>2255</v>
      </c>
      <c r="W11524" s="71" t="s">
        <v>3310</v>
      </c>
      <c r="Z11524" s="72">
        <v>45.447000000000003</v>
      </c>
      <c r="AA11524" s="72">
        <v>-122.8767</v>
      </c>
      <c r="AB11524" s="28" t="s">
        <v>2310</v>
      </c>
      <c r="AD11524" s="22" t="s">
        <v>1170</v>
      </c>
      <c r="AF11524" s="28" t="s">
        <v>2302</v>
      </c>
      <c r="AG11524" s="28" t="s">
        <v>2302</v>
      </c>
      <c r="BB11524" s="27" t="s">
        <v>2290</v>
      </c>
    </row>
    <row r="11525" spans="1:54">
      <c r="A11525" s="17">
        <v>43365</v>
      </c>
      <c r="B11525" s="1">
        <v>9610</v>
      </c>
      <c r="E11525" s="21">
        <v>26</v>
      </c>
      <c r="F11525" s="22" t="s">
        <v>1509</v>
      </c>
      <c r="G11525" s="22">
        <v>2018</v>
      </c>
      <c r="H11525" s="22"/>
      <c r="L11525" s="5"/>
      <c r="P11525" s="32">
        <v>36</v>
      </c>
      <c r="Q11525" s="32">
        <v>2</v>
      </c>
      <c r="R11525" s="22" t="s">
        <v>3</v>
      </c>
      <c r="S11525" s="22" t="s">
        <v>2250</v>
      </c>
      <c r="T11525" s="22" t="s">
        <v>2251</v>
      </c>
      <c r="U11525" s="28" t="s">
        <v>1895</v>
      </c>
      <c r="V11525" s="75" t="s">
        <v>2255</v>
      </c>
      <c r="W11525" s="71" t="s">
        <v>3310</v>
      </c>
      <c r="Z11525" s="72">
        <v>45.447000000000003</v>
      </c>
      <c r="AA11525" s="72">
        <v>-122.8767</v>
      </c>
      <c r="AB11525" s="28" t="s">
        <v>2310</v>
      </c>
      <c r="AD11525" s="22" t="s">
        <v>1170</v>
      </c>
      <c r="AF11525" s="28" t="s">
        <v>2302</v>
      </c>
      <c r="AG11525" s="28" t="s">
        <v>2302</v>
      </c>
      <c r="BB11525" s="27" t="s">
        <v>2291</v>
      </c>
    </row>
    <row r="11526" spans="1:54">
      <c r="A11526" s="17">
        <v>43365</v>
      </c>
      <c r="B11526" s="1">
        <v>9611</v>
      </c>
      <c r="E11526" s="21">
        <v>26</v>
      </c>
      <c r="F11526" s="22" t="s">
        <v>1509</v>
      </c>
      <c r="G11526" s="22">
        <v>2018</v>
      </c>
      <c r="H11526" s="22"/>
      <c r="L11526" s="5"/>
      <c r="P11526" s="32">
        <v>36</v>
      </c>
      <c r="Q11526" s="32">
        <v>3</v>
      </c>
      <c r="R11526" s="22" t="s">
        <v>3</v>
      </c>
      <c r="S11526" s="22" t="s">
        <v>2250</v>
      </c>
      <c r="T11526" s="22" t="s">
        <v>2251</v>
      </c>
      <c r="U11526" s="28" t="s">
        <v>1895</v>
      </c>
      <c r="V11526" s="75" t="s">
        <v>2255</v>
      </c>
      <c r="W11526" s="71" t="s">
        <v>3310</v>
      </c>
      <c r="Z11526" s="72">
        <v>45.447000000000003</v>
      </c>
      <c r="AA11526" s="72">
        <v>-122.8767</v>
      </c>
      <c r="AB11526" s="28" t="s">
        <v>2310</v>
      </c>
      <c r="AD11526" s="22" t="s">
        <v>1170</v>
      </c>
      <c r="AF11526" s="28" t="s">
        <v>2302</v>
      </c>
      <c r="AG11526" s="28" t="s">
        <v>2302</v>
      </c>
      <c r="BB11526" s="27" t="s">
        <v>2291</v>
      </c>
    </row>
    <row r="11527" spans="1:54">
      <c r="A11527" s="17">
        <v>43365</v>
      </c>
      <c r="B11527" s="1">
        <v>9612</v>
      </c>
      <c r="E11527" s="21">
        <v>26</v>
      </c>
      <c r="F11527" s="22" t="s">
        <v>1509</v>
      </c>
      <c r="G11527" s="22">
        <v>2018</v>
      </c>
      <c r="H11527" s="22"/>
      <c r="L11527" s="5"/>
      <c r="P11527" s="32">
        <v>36</v>
      </c>
      <c r="Q11527" s="32">
        <v>4</v>
      </c>
      <c r="R11527" s="22" t="s">
        <v>3</v>
      </c>
      <c r="S11527" s="22" t="s">
        <v>2250</v>
      </c>
      <c r="T11527" s="22" t="s">
        <v>2251</v>
      </c>
      <c r="U11527" s="28" t="s">
        <v>1895</v>
      </c>
      <c r="V11527" s="75" t="s">
        <v>2255</v>
      </c>
      <c r="W11527" s="71" t="s">
        <v>3310</v>
      </c>
      <c r="Z11527" s="72">
        <v>45.447000000000003</v>
      </c>
      <c r="AA11527" s="72">
        <v>-122.8767</v>
      </c>
      <c r="AB11527" s="28" t="s">
        <v>2310</v>
      </c>
      <c r="AD11527" s="22" t="s">
        <v>1170</v>
      </c>
      <c r="AF11527" s="28" t="s">
        <v>2302</v>
      </c>
      <c r="AG11527" s="28" t="s">
        <v>2302</v>
      </c>
      <c r="BB11527" s="27" t="s">
        <v>2292</v>
      </c>
    </row>
    <row r="11528" spans="1:54" ht="30">
      <c r="A11528" s="17">
        <v>43365</v>
      </c>
      <c r="B11528" s="1">
        <v>9613</v>
      </c>
      <c r="E11528" s="21">
        <v>26</v>
      </c>
      <c r="F11528" s="22" t="s">
        <v>1509</v>
      </c>
      <c r="G11528" s="22">
        <v>2018</v>
      </c>
      <c r="H11528" s="22"/>
      <c r="L11528" s="5"/>
      <c r="P11528" s="32">
        <v>37</v>
      </c>
      <c r="Q11528" s="32">
        <v>1</v>
      </c>
      <c r="R11528" s="22" t="s">
        <v>3</v>
      </c>
      <c r="S11528" s="22" t="s">
        <v>2250</v>
      </c>
      <c r="T11528" s="22" t="s">
        <v>2251</v>
      </c>
      <c r="U11528" s="28" t="s">
        <v>1895</v>
      </c>
      <c r="V11528" s="75" t="s">
        <v>2255</v>
      </c>
      <c r="W11528" s="71" t="s">
        <v>3310</v>
      </c>
      <c r="Z11528" s="72">
        <v>45.447000000000003</v>
      </c>
      <c r="AA11528" s="72">
        <v>-122.8767</v>
      </c>
      <c r="AB11528" s="28" t="s">
        <v>2310</v>
      </c>
      <c r="AD11528" s="22" t="s">
        <v>1626</v>
      </c>
      <c r="AF11528" s="28" t="s">
        <v>2302</v>
      </c>
      <c r="AG11528" s="28" t="s">
        <v>2302</v>
      </c>
      <c r="BB11528" s="27" t="s">
        <v>2293</v>
      </c>
    </row>
    <row r="11529" spans="1:54" ht="30">
      <c r="A11529" s="17">
        <v>43365</v>
      </c>
      <c r="B11529" s="1">
        <v>9614</v>
      </c>
      <c r="E11529" s="21">
        <v>26</v>
      </c>
      <c r="F11529" s="22" t="s">
        <v>1509</v>
      </c>
      <c r="G11529" s="22">
        <v>2018</v>
      </c>
      <c r="H11529" s="22"/>
      <c r="L11529" s="5"/>
      <c r="P11529" s="32">
        <v>38</v>
      </c>
      <c r="Q11529" s="32">
        <v>1</v>
      </c>
      <c r="R11529" s="22" t="s">
        <v>3</v>
      </c>
      <c r="S11529" s="22" t="s">
        <v>2250</v>
      </c>
      <c r="T11529" s="22" t="s">
        <v>2251</v>
      </c>
      <c r="U11529" s="28" t="s">
        <v>1895</v>
      </c>
      <c r="V11529" s="75" t="s">
        <v>2255</v>
      </c>
      <c r="W11529" s="71" t="s">
        <v>3310</v>
      </c>
      <c r="Z11529" s="72">
        <v>45.447000000000003</v>
      </c>
      <c r="AA11529" s="72">
        <v>-122.8767</v>
      </c>
      <c r="AB11529" s="28" t="s">
        <v>2310</v>
      </c>
      <c r="AD11529" s="22" t="s">
        <v>1170</v>
      </c>
      <c r="AF11529" s="28" t="s">
        <v>2302</v>
      </c>
      <c r="AG11529" s="28" t="s">
        <v>2302</v>
      </c>
      <c r="BB11529" s="27" t="s">
        <v>2294</v>
      </c>
    </row>
    <row r="11530" spans="1:54" ht="30">
      <c r="A11530" s="17">
        <v>43365</v>
      </c>
      <c r="B11530" s="1">
        <v>9615</v>
      </c>
      <c r="E11530" s="21">
        <v>26</v>
      </c>
      <c r="F11530" s="22" t="s">
        <v>1509</v>
      </c>
      <c r="G11530" s="22">
        <v>2018</v>
      </c>
      <c r="H11530" s="22"/>
      <c r="L11530" s="5"/>
      <c r="P11530" s="32">
        <v>39</v>
      </c>
      <c r="Q11530" s="32">
        <v>1</v>
      </c>
      <c r="R11530" s="22" t="s">
        <v>3</v>
      </c>
      <c r="S11530" s="22" t="s">
        <v>2250</v>
      </c>
      <c r="T11530" s="22" t="s">
        <v>2251</v>
      </c>
      <c r="U11530" s="28" t="s">
        <v>1895</v>
      </c>
      <c r="V11530" s="75" t="s">
        <v>2253</v>
      </c>
      <c r="W11530" s="75" t="s">
        <v>3309</v>
      </c>
      <c r="Z11530" s="72">
        <v>45.448999999999998</v>
      </c>
      <c r="AA11530" s="72">
        <v>-122.86879999999999</v>
      </c>
      <c r="AB11530" s="28" t="s">
        <v>2310</v>
      </c>
      <c r="AD11530" s="22" t="s">
        <v>1170</v>
      </c>
      <c r="AF11530" s="28" t="s">
        <v>2302</v>
      </c>
      <c r="AG11530" s="28" t="s">
        <v>2302</v>
      </c>
      <c r="BB11530" s="27" t="s">
        <v>2294</v>
      </c>
    </row>
    <row r="11531" spans="1:54">
      <c r="A11531" s="17">
        <v>43365</v>
      </c>
      <c r="B11531" s="1">
        <v>9616</v>
      </c>
      <c r="E11531" s="21">
        <v>26</v>
      </c>
      <c r="F11531" s="22" t="s">
        <v>1509</v>
      </c>
      <c r="G11531" s="22">
        <v>2018</v>
      </c>
      <c r="H11531" s="22"/>
      <c r="L11531" s="5"/>
      <c r="P11531" s="32">
        <v>39</v>
      </c>
      <c r="Q11531" s="32">
        <v>2</v>
      </c>
      <c r="R11531" s="22" t="s">
        <v>3</v>
      </c>
      <c r="S11531" s="22" t="s">
        <v>2250</v>
      </c>
      <c r="T11531" s="22" t="s">
        <v>2251</v>
      </c>
      <c r="U11531" s="28" t="s">
        <v>1895</v>
      </c>
      <c r="V11531" s="75" t="s">
        <v>2253</v>
      </c>
      <c r="W11531" s="75" t="s">
        <v>3309</v>
      </c>
      <c r="Z11531" s="72">
        <v>45.448999999999998</v>
      </c>
      <c r="AA11531" s="72">
        <v>-122.86879999999999</v>
      </c>
      <c r="AB11531" s="28" t="s">
        <v>2310</v>
      </c>
      <c r="AD11531" s="22" t="s">
        <v>1170</v>
      </c>
      <c r="AF11531" s="28" t="s">
        <v>2302</v>
      </c>
      <c r="AG11531" s="28" t="s">
        <v>2302</v>
      </c>
      <c r="BB11531" s="27" t="s">
        <v>2295</v>
      </c>
    </row>
    <row r="11532" spans="1:54" ht="30">
      <c r="A11532" s="17">
        <v>43365</v>
      </c>
      <c r="B11532" s="1">
        <v>9617</v>
      </c>
      <c r="E11532" s="21">
        <v>26</v>
      </c>
      <c r="F11532" s="22" t="s">
        <v>1509</v>
      </c>
      <c r="G11532" s="22">
        <v>2018</v>
      </c>
      <c r="H11532" s="22"/>
      <c r="L11532" s="5"/>
      <c r="P11532" s="32">
        <v>40</v>
      </c>
      <c r="Q11532" s="32">
        <v>1</v>
      </c>
      <c r="R11532" s="22" t="s">
        <v>3</v>
      </c>
      <c r="S11532" s="22" t="s">
        <v>2250</v>
      </c>
      <c r="T11532" s="22" t="s">
        <v>2251</v>
      </c>
      <c r="U11532" s="28" t="s">
        <v>1895</v>
      </c>
      <c r="V11532" s="75" t="s">
        <v>2253</v>
      </c>
      <c r="W11532" s="75" t="s">
        <v>3309</v>
      </c>
      <c r="Z11532" s="72">
        <v>45.448999999999998</v>
      </c>
      <c r="AA11532" s="72">
        <v>-122.86879999999999</v>
      </c>
      <c r="AB11532" s="28" t="s">
        <v>2310</v>
      </c>
      <c r="AD11532" s="22" t="s">
        <v>1170</v>
      </c>
      <c r="AF11532" s="28" t="s">
        <v>2302</v>
      </c>
      <c r="AG11532" s="28" t="s">
        <v>2302</v>
      </c>
      <c r="BB11532" s="27" t="s">
        <v>2296</v>
      </c>
    </row>
    <row r="11533" spans="1:54" ht="30">
      <c r="A11533" s="17">
        <v>43365</v>
      </c>
      <c r="B11533" s="1">
        <v>9618</v>
      </c>
      <c r="E11533" s="21">
        <v>2</v>
      </c>
      <c r="F11533" s="22" t="s">
        <v>1767</v>
      </c>
      <c r="G11533" s="22">
        <v>2018</v>
      </c>
      <c r="H11533" s="22"/>
      <c r="L11533" s="5"/>
      <c r="P11533" s="32">
        <v>41</v>
      </c>
      <c r="Q11533" s="32">
        <v>1</v>
      </c>
      <c r="R11533" s="22" t="s">
        <v>3</v>
      </c>
      <c r="S11533" s="22" t="s">
        <v>2250</v>
      </c>
      <c r="T11533" s="22" t="s">
        <v>2251</v>
      </c>
      <c r="U11533" s="28" t="s">
        <v>1895</v>
      </c>
      <c r="V11533" s="75" t="s">
        <v>2252</v>
      </c>
      <c r="W11533" s="75" t="s">
        <v>2978</v>
      </c>
      <c r="Z11533" s="58">
        <v>45.556699999999999</v>
      </c>
      <c r="AA11533" s="58">
        <v>-122.8661</v>
      </c>
      <c r="AB11533" s="28" t="s">
        <v>2310</v>
      </c>
      <c r="AD11533" s="22" t="s">
        <v>1626</v>
      </c>
      <c r="AF11533" s="28" t="s">
        <v>2302</v>
      </c>
      <c r="AG11533" s="28" t="s">
        <v>2302</v>
      </c>
      <c r="BB11533" s="27" t="s">
        <v>2297</v>
      </c>
    </row>
    <row r="11534" spans="1:54" ht="30">
      <c r="A11534" s="17">
        <v>43365</v>
      </c>
      <c r="B11534" s="1">
        <v>9619</v>
      </c>
      <c r="E11534" s="21">
        <v>2</v>
      </c>
      <c r="F11534" s="22" t="s">
        <v>1767</v>
      </c>
      <c r="G11534" s="22">
        <v>2018</v>
      </c>
      <c r="H11534" s="22"/>
      <c r="L11534" s="5"/>
      <c r="P11534" s="32">
        <v>41</v>
      </c>
      <c r="Q11534" s="32">
        <v>2</v>
      </c>
      <c r="R11534" s="22" t="s">
        <v>3</v>
      </c>
      <c r="S11534" s="22" t="s">
        <v>2250</v>
      </c>
      <c r="T11534" s="22" t="s">
        <v>2251</v>
      </c>
      <c r="U11534" s="28" t="s">
        <v>1895</v>
      </c>
      <c r="V11534" s="75" t="s">
        <v>2252</v>
      </c>
      <c r="W11534" s="75" t="s">
        <v>2978</v>
      </c>
      <c r="Z11534" s="58">
        <v>45.556699999999999</v>
      </c>
      <c r="AA11534" s="58">
        <v>-122.8661</v>
      </c>
      <c r="AB11534" s="28" t="s">
        <v>2310</v>
      </c>
      <c r="AD11534" s="22" t="s">
        <v>1626</v>
      </c>
      <c r="AF11534" s="28" t="s">
        <v>2302</v>
      </c>
      <c r="AG11534" s="28" t="s">
        <v>2302</v>
      </c>
      <c r="BB11534" s="27" t="s">
        <v>2297</v>
      </c>
    </row>
    <row r="11535" spans="1:54" ht="30">
      <c r="A11535" s="17">
        <v>43365</v>
      </c>
      <c r="B11535" s="1">
        <v>9620</v>
      </c>
      <c r="E11535" s="21">
        <v>2</v>
      </c>
      <c r="F11535" s="22" t="s">
        <v>1767</v>
      </c>
      <c r="G11535" s="22">
        <v>2018</v>
      </c>
      <c r="H11535" s="22"/>
      <c r="L11535" s="5"/>
      <c r="P11535" s="32">
        <v>42</v>
      </c>
      <c r="Q11535" s="32">
        <v>1</v>
      </c>
      <c r="R11535" s="22" t="s">
        <v>3</v>
      </c>
      <c r="S11535" s="22" t="s">
        <v>2250</v>
      </c>
      <c r="T11535" s="22" t="s">
        <v>2251</v>
      </c>
      <c r="U11535" s="28" t="s">
        <v>1895</v>
      </c>
      <c r="V11535" s="75" t="s">
        <v>2252</v>
      </c>
      <c r="W11535" s="75" t="s">
        <v>2978</v>
      </c>
      <c r="Z11535" s="58">
        <v>45.556699999999999</v>
      </c>
      <c r="AA11535" s="58">
        <v>-122.8661</v>
      </c>
      <c r="AB11535" s="28" t="s">
        <v>2310</v>
      </c>
      <c r="AD11535" s="22" t="s">
        <v>2264</v>
      </c>
      <c r="AF11535" s="28" t="s">
        <v>2302</v>
      </c>
      <c r="AG11535" s="28" t="s">
        <v>2302</v>
      </c>
      <c r="BB11535" s="27" t="s">
        <v>2298</v>
      </c>
    </row>
    <row r="11536" spans="1:54" ht="30">
      <c r="A11536" s="17">
        <v>43365</v>
      </c>
      <c r="B11536" s="1">
        <v>9621</v>
      </c>
      <c r="E11536" s="21">
        <v>2</v>
      </c>
      <c r="F11536" s="22" t="s">
        <v>1767</v>
      </c>
      <c r="G11536" s="22">
        <v>2018</v>
      </c>
      <c r="H11536" s="22"/>
      <c r="L11536" s="5"/>
      <c r="P11536" s="32">
        <v>43</v>
      </c>
      <c r="Q11536" s="32">
        <v>1</v>
      </c>
      <c r="R11536" s="22" t="s">
        <v>3</v>
      </c>
      <c r="S11536" s="22" t="s">
        <v>2250</v>
      </c>
      <c r="T11536" s="22" t="s">
        <v>2251</v>
      </c>
      <c r="U11536" s="28" t="s">
        <v>1895</v>
      </c>
      <c r="V11536" s="75" t="s">
        <v>2252</v>
      </c>
      <c r="W11536" s="75" t="s">
        <v>2978</v>
      </c>
      <c r="Z11536" s="58">
        <v>45.556699999999999</v>
      </c>
      <c r="AA11536" s="58">
        <v>-122.8661</v>
      </c>
      <c r="AB11536" s="28" t="s">
        <v>2310</v>
      </c>
      <c r="AD11536" s="22" t="s">
        <v>568</v>
      </c>
      <c r="AF11536" s="28" t="s">
        <v>2302</v>
      </c>
      <c r="AG11536" s="28" t="s">
        <v>2302</v>
      </c>
      <c r="BB11536" s="27" t="s">
        <v>2299</v>
      </c>
    </row>
    <row r="11537" spans="1:54" ht="30">
      <c r="A11537" s="17">
        <v>43365</v>
      </c>
      <c r="B11537" s="1">
        <v>9622</v>
      </c>
      <c r="E11537" s="21">
        <v>2</v>
      </c>
      <c r="F11537" s="22" t="s">
        <v>1767</v>
      </c>
      <c r="G11537" s="22">
        <v>2018</v>
      </c>
      <c r="H11537" s="22"/>
      <c r="L11537" s="5"/>
      <c r="P11537" s="32">
        <v>43</v>
      </c>
      <c r="Q11537" s="32">
        <v>2</v>
      </c>
      <c r="R11537" s="22" t="s">
        <v>3</v>
      </c>
      <c r="S11537" s="22" t="s">
        <v>2250</v>
      </c>
      <c r="T11537" s="22" t="s">
        <v>2251</v>
      </c>
      <c r="U11537" s="28" t="s">
        <v>1895</v>
      </c>
      <c r="V11537" s="75" t="s">
        <v>2252</v>
      </c>
      <c r="W11537" s="75" t="s">
        <v>2978</v>
      </c>
      <c r="Z11537" s="58">
        <v>45.556699999999999</v>
      </c>
      <c r="AA11537" s="58">
        <v>-122.8661</v>
      </c>
      <c r="AB11537" s="28" t="s">
        <v>2310</v>
      </c>
      <c r="AD11537" s="22" t="s">
        <v>568</v>
      </c>
      <c r="AF11537" s="28" t="s">
        <v>2302</v>
      </c>
      <c r="AG11537" s="28" t="s">
        <v>2302</v>
      </c>
      <c r="BB11537" s="27" t="s">
        <v>2300</v>
      </c>
    </row>
    <row r="11538" spans="1:54" ht="30">
      <c r="A11538" s="17">
        <v>43365</v>
      </c>
      <c r="B11538" s="1">
        <v>9623</v>
      </c>
      <c r="E11538" s="21">
        <v>2</v>
      </c>
      <c r="F11538" s="22" t="s">
        <v>1767</v>
      </c>
      <c r="G11538" s="22">
        <v>2018</v>
      </c>
      <c r="H11538" s="22"/>
      <c r="L11538" s="5"/>
      <c r="P11538" s="32">
        <v>43</v>
      </c>
      <c r="Q11538" s="32">
        <v>3</v>
      </c>
      <c r="R11538" s="22" t="s">
        <v>3</v>
      </c>
      <c r="S11538" s="22" t="s">
        <v>2250</v>
      </c>
      <c r="T11538" s="22" t="s">
        <v>2251</v>
      </c>
      <c r="U11538" s="28" t="s">
        <v>1895</v>
      </c>
      <c r="V11538" s="75" t="s">
        <v>2252</v>
      </c>
      <c r="W11538" s="75" t="s">
        <v>2978</v>
      </c>
      <c r="Z11538" s="58">
        <v>45.556699999999999</v>
      </c>
      <c r="AA11538" s="58">
        <v>-122.8661</v>
      </c>
      <c r="AB11538" s="28" t="s">
        <v>2310</v>
      </c>
      <c r="AD11538" s="22" t="s">
        <v>568</v>
      </c>
      <c r="AF11538" s="28" t="s">
        <v>2302</v>
      </c>
      <c r="AG11538" s="28" t="s">
        <v>2302</v>
      </c>
      <c r="BB11538" s="27" t="s">
        <v>2301</v>
      </c>
    </row>
    <row r="11539" spans="1:54">
      <c r="A11539" s="29">
        <v>43396</v>
      </c>
      <c r="B11539" s="1">
        <v>3348</v>
      </c>
      <c r="E11539" s="13">
        <v>14</v>
      </c>
      <c r="F11539" s="5" t="s">
        <v>41</v>
      </c>
      <c r="G11539" s="5">
        <v>2018</v>
      </c>
      <c r="L11539" s="5"/>
      <c r="N11539" s="5" t="s">
        <v>721</v>
      </c>
      <c r="P11539" s="30">
        <v>1</v>
      </c>
      <c r="Q11539" s="30">
        <v>1</v>
      </c>
      <c r="R11539" s="3" t="s">
        <v>3</v>
      </c>
      <c r="S11539" s="3" t="s">
        <v>43</v>
      </c>
      <c r="T11539" s="3" t="s">
        <v>68</v>
      </c>
      <c r="U11539" s="3" t="s">
        <v>68</v>
      </c>
      <c r="W11539" s="3" t="s">
        <v>2870</v>
      </c>
      <c r="Z11539" s="8">
        <v>45.258413152800003</v>
      </c>
      <c r="AA11539" s="8">
        <v>-123.0742330292</v>
      </c>
      <c r="AB11539" s="3" t="s">
        <v>2310</v>
      </c>
      <c r="AD11539" s="3" t="s">
        <v>602</v>
      </c>
      <c r="AE11539" s="3" t="str">
        <f t="shared" ref="AE11539:AE11570" si="204">CONCATENATE("ex ", AD11539)</f>
        <v>ex Rubus parviflorus</v>
      </c>
      <c r="AF11539" s="3" t="s">
        <v>1650</v>
      </c>
      <c r="AG11539" s="3" t="s">
        <v>1650</v>
      </c>
      <c r="AS11539" s="3" t="s">
        <v>722</v>
      </c>
    </row>
    <row r="11540" spans="1:54">
      <c r="A11540" s="29">
        <v>43396</v>
      </c>
      <c r="B11540" s="1">
        <v>3349</v>
      </c>
      <c r="E11540" s="13">
        <v>14</v>
      </c>
      <c r="F11540" s="5" t="s">
        <v>41</v>
      </c>
      <c r="G11540" s="5">
        <v>2018</v>
      </c>
      <c r="L11540" s="5"/>
      <c r="N11540" s="5" t="s">
        <v>721</v>
      </c>
      <c r="P11540" s="30">
        <v>1</v>
      </c>
      <c r="Q11540" s="30">
        <v>2</v>
      </c>
      <c r="R11540" s="3" t="s">
        <v>3</v>
      </c>
      <c r="S11540" s="3" t="s">
        <v>43</v>
      </c>
      <c r="T11540" s="3" t="s">
        <v>68</v>
      </c>
      <c r="U11540" s="3" t="s">
        <v>68</v>
      </c>
      <c r="W11540" s="3" t="s">
        <v>2870</v>
      </c>
      <c r="Z11540" s="8">
        <v>45.258413152800003</v>
      </c>
      <c r="AA11540" s="8">
        <v>-123.0742330292</v>
      </c>
      <c r="AB11540" s="3" t="s">
        <v>2310</v>
      </c>
      <c r="AD11540" s="3" t="s">
        <v>602</v>
      </c>
      <c r="AE11540" s="3" t="str">
        <f t="shared" si="204"/>
        <v>ex Rubus parviflorus</v>
      </c>
      <c r="AF11540" s="3" t="s">
        <v>1650</v>
      </c>
      <c r="AG11540" s="3" t="s">
        <v>1650</v>
      </c>
      <c r="AS11540" s="3" t="s">
        <v>722</v>
      </c>
    </row>
    <row r="11541" spans="1:54">
      <c r="A11541" s="29">
        <v>43396</v>
      </c>
      <c r="B11541" s="1">
        <v>3350</v>
      </c>
      <c r="E11541" s="13">
        <v>14</v>
      </c>
      <c r="F11541" s="5" t="s">
        <v>41</v>
      </c>
      <c r="G11541" s="5">
        <v>2018</v>
      </c>
      <c r="L11541" s="5"/>
      <c r="N11541" s="5" t="s">
        <v>721</v>
      </c>
      <c r="P11541" s="30">
        <v>1</v>
      </c>
      <c r="Q11541" s="30">
        <v>3</v>
      </c>
      <c r="R11541" s="3" t="s">
        <v>3</v>
      </c>
      <c r="S11541" s="3" t="s">
        <v>43</v>
      </c>
      <c r="T11541" s="3" t="s">
        <v>68</v>
      </c>
      <c r="U11541" s="3" t="s">
        <v>68</v>
      </c>
      <c r="W11541" s="3" t="s">
        <v>2870</v>
      </c>
      <c r="Z11541" s="8">
        <v>45.258413152800003</v>
      </c>
      <c r="AA11541" s="8">
        <v>-123.0742330292</v>
      </c>
      <c r="AB11541" s="3" t="s">
        <v>2310</v>
      </c>
      <c r="AD11541" s="3" t="s">
        <v>602</v>
      </c>
      <c r="AE11541" s="3" t="str">
        <f t="shared" si="204"/>
        <v>ex Rubus parviflorus</v>
      </c>
      <c r="AF11541" s="3" t="s">
        <v>1650</v>
      </c>
      <c r="AG11541" s="3" t="s">
        <v>1650</v>
      </c>
      <c r="AS11541" s="3" t="s">
        <v>722</v>
      </c>
    </row>
    <row r="11542" spans="1:54">
      <c r="A11542" s="29">
        <v>43396</v>
      </c>
      <c r="B11542" s="1">
        <v>3351</v>
      </c>
      <c r="E11542" s="13">
        <v>14</v>
      </c>
      <c r="F11542" s="5" t="s">
        <v>41</v>
      </c>
      <c r="G11542" s="5">
        <v>2018</v>
      </c>
      <c r="L11542" s="5"/>
      <c r="N11542" s="5" t="s">
        <v>721</v>
      </c>
      <c r="P11542" s="30">
        <v>1</v>
      </c>
      <c r="Q11542" s="30">
        <v>4</v>
      </c>
      <c r="R11542" s="3" t="s">
        <v>3</v>
      </c>
      <c r="S11542" s="3" t="s">
        <v>43</v>
      </c>
      <c r="T11542" s="3" t="s">
        <v>68</v>
      </c>
      <c r="U11542" s="3" t="s">
        <v>68</v>
      </c>
      <c r="W11542" s="3" t="s">
        <v>2870</v>
      </c>
      <c r="Z11542" s="8">
        <v>45.258413152800003</v>
      </c>
      <c r="AA11542" s="8">
        <v>-123.0742330292</v>
      </c>
      <c r="AB11542" s="3" t="s">
        <v>2310</v>
      </c>
      <c r="AD11542" s="3" t="s">
        <v>602</v>
      </c>
      <c r="AE11542" s="3" t="str">
        <f t="shared" si="204"/>
        <v>ex Rubus parviflorus</v>
      </c>
      <c r="AF11542" s="3" t="s">
        <v>1650</v>
      </c>
      <c r="AG11542" s="3" t="s">
        <v>1650</v>
      </c>
      <c r="AS11542" s="3" t="s">
        <v>722</v>
      </c>
    </row>
    <row r="11543" spans="1:54">
      <c r="A11543" s="29">
        <v>43396</v>
      </c>
      <c r="B11543" s="1">
        <v>3352</v>
      </c>
      <c r="E11543" s="13">
        <v>14</v>
      </c>
      <c r="F11543" s="5" t="s">
        <v>41</v>
      </c>
      <c r="G11543" s="5">
        <v>2018</v>
      </c>
      <c r="L11543" s="5"/>
      <c r="N11543" s="5" t="s">
        <v>721</v>
      </c>
      <c r="P11543" s="30">
        <v>1</v>
      </c>
      <c r="Q11543" s="30">
        <v>5</v>
      </c>
      <c r="R11543" s="3" t="s">
        <v>3</v>
      </c>
      <c r="S11543" s="3" t="s">
        <v>43</v>
      </c>
      <c r="T11543" s="3" t="s">
        <v>68</v>
      </c>
      <c r="U11543" s="3" t="s">
        <v>68</v>
      </c>
      <c r="W11543" s="3" t="s">
        <v>2870</v>
      </c>
      <c r="Z11543" s="8">
        <v>45.258413152800003</v>
      </c>
      <c r="AA11543" s="8">
        <v>-123.0742330292</v>
      </c>
      <c r="AB11543" s="3" t="s">
        <v>2310</v>
      </c>
      <c r="AD11543" s="3" t="s">
        <v>602</v>
      </c>
      <c r="AE11543" s="3" t="str">
        <f t="shared" si="204"/>
        <v>ex Rubus parviflorus</v>
      </c>
      <c r="AF11543" s="3" t="s">
        <v>1650</v>
      </c>
      <c r="AG11543" s="3" t="s">
        <v>1650</v>
      </c>
      <c r="AS11543" s="3" t="s">
        <v>722</v>
      </c>
    </row>
    <row r="11544" spans="1:54">
      <c r="A11544" s="29">
        <v>43396</v>
      </c>
      <c r="B11544" s="1">
        <v>3353</v>
      </c>
      <c r="E11544" s="13">
        <v>14</v>
      </c>
      <c r="F11544" s="5" t="s">
        <v>41</v>
      </c>
      <c r="G11544" s="5">
        <v>2018</v>
      </c>
      <c r="L11544" s="5"/>
      <c r="N11544" s="5" t="s">
        <v>721</v>
      </c>
      <c r="P11544" s="30">
        <v>1</v>
      </c>
      <c r="Q11544" s="30">
        <v>6</v>
      </c>
      <c r="R11544" s="3" t="s">
        <v>3</v>
      </c>
      <c r="S11544" s="3" t="s">
        <v>43</v>
      </c>
      <c r="T11544" s="3" t="s">
        <v>68</v>
      </c>
      <c r="U11544" s="3" t="s">
        <v>68</v>
      </c>
      <c r="W11544" s="3" t="s">
        <v>2870</v>
      </c>
      <c r="Z11544" s="8">
        <v>45.258413152800003</v>
      </c>
      <c r="AA11544" s="8">
        <v>-123.0742330292</v>
      </c>
      <c r="AB11544" s="3" t="s">
        <v>2310</v>
      </c>
      <c r="AD11544" s="3" t="s">
        <v>602</v>
      </c>
      <c r="AE11544" s="3" t="str">
        <f t="shared" si="204"/>
        <v>ex Rubus parviflorus</v>
      </c>
      <c r="AF11544" s="3" t="s">
        <v>1650</v>
      </c>
      <c r="AG11544" s="3" t="s">
        <v>1650</v>
      </c>
      <c r="AS11544" s="3" t="s">
        <v>722</v>
      </c>
    </row>
    <row r="11545" spans="1:54">
      <c r="A11545" s="29">
        <v>43396</v>
      </c>
      <c r="B11545" s="1">
        <v>3354</v>
      </c>
      <c r="E11545" s="13">
        <v>14</v>
      </c>
      <c r="F11545" s="5" t="s">
        <v>41</v>
      </c>
      <c r="G11545" s="5">
        <v>2018</v>
      </c>
      <c r="L11545" s="5"/>
      <c r="N11545" s="5" t="s">
        <v>721</v>
      </c>
      <c r="P11545" s="30">
        <v>1</v>
      </c>
      <c r="Q11545" s="30">
        <v>7</v>
      </c>
      <c r="R11545" s="3" t="s">
        <v>3</v>
      </c>
      <c r="S11545" s="3" t="s">
        <v>43</v>
      </c>
      <c r="T11545" s="3" t="s">
        <v>68</v>
      </c>
      <c r="U11545" s="3" t="s">
        <v>68</v>
      </c>
      <c r="W11545" s="3" t="s">
        <v>2870</v>
      </c>
      <c r="Z11545" s="8">
        <v>45.258413152800003</v>
      </c>
      <c r="AA11545" s="8">
        <v>-123.0742330292</v>
      </c>
      <c r="AB11545" s="3" t="s">
        <v>2310</v>
      </c>
      <c r="AD11545" s="3" t="s">
        <v>602</v>
      </c>
      <c r="AE11545" s="3" t="str">
        <f t="shared" si="204"/>
        <v>ex Rubus parviflorus</v>
      </c>
      <c r="AF11545" s="3" t="s">
        <v>1650</v>
      </c>
      <c r="AG11545" s="3" t="s">
        <v>1650</v>
      </c>
      <c r="AS11545" s="3" t="s">
        <v>722</v>
      </c>
    </row>
    <row r="11546" spans="1:54">
      <c r="A11546" s="29">
        <v>43396</v>
      </c>
      <c r="B11546" s="1">
        <v>3355</v>
      </c>
      <c r="E11546" s="13">
        <v>14</v>
      </c>
      <c r="F11546" s="5" t="s">
        <v>41</v>
      </c>
      <c r="G11546" s="5">
        <v>2018</v>
      </c>
      <c r="L11546" s="5"/>
      <c r="N11546" s="5" t="s">
        <v>721</v>
      </c>
      <c r="P11546" s="30">
        <v>1</v>
      </c>
      <c r="Q11546" s="30">
        <v>8</v>
      </c>
      <c r="R11546" s="3" t="s">
        <v>3</v>
      </c>
      <c r="S11546" s="3" t="s">
        <v>43</v>
      </c>
      <c r="T11546" s="3" t="s">
        <v>68</v>
      </c>
      <c r="U11546" s="3" t="s">
        <v>68</v>
      </c>
      <c r="W11546" s="3" t="s">
        <v>2870</v>
      </c>
      <c r="Z11546" s="8">
        <v>45.258413152800003</v>
      </c>
      <c r="AA11546" s="8">
        <v>-123.0742330292</v>
      </c>
      <c r="AB11546" s="3" t="s">
        <v>2310</v>
      </c>
      <c r="AD11546" s="3" t="s">
        <v>602</v>
      </c>
      <c r="AE11546" s="3" t="str">
        <f t="shared" si="204"/>
        <v>ex Rubus parviflorus</v>
      </c>
      <c r="AF11546" s="3" t="s">
        <v>1650</v>
      </c>
      <c r="AG11546" s="3" t="s">
        <v>1650</v>
      </c>
      <c r="AS11546" s="3" t="s">
        <v>722</v>
      </c>
    </row>
    <row r="11547" spans="1:54">
      <c r="A11547" s="29">
        <v>43396</v>
      </c>
      <c r="B11547" s="1">
        <v>3356</v>
      </c>
      <c r="E11547" s="13">
        <v>14</v>
      </c>
      <c r="F11547" s="5" t="s">
        <v>41</v>
      </c>
      <c r="G11547" s="5">
        <v>2018</v>
      </c>
      <c r="L11547" s="5"/>
      <c r="N11547" s="5" t="s">
        <v>723</v>
      </c>
      <c r="P11547" s="30">
        <v>2</v>
      </c>
      <c r="Q11547" s="30">
        <v>1</v>
      </c>
      <c r="R11547" s="3" t="s">
        <v>3</v>
      </c>
      <c r="S11547" s="3" t="s">
        <v>43</v>
      </c>
      <c r="T11547" s="3" t="s">
        <v>68</v>
      </c>
      <c r="U11547" s="3" t="s">
        <v>68</v>
      </c>
      <c r="W11547" s="3" t="s">
        <v>2870</v>
      </c>
      <c r="Z11547" s="8">
        <v>45.258396556599997</v>
      </c>
      <c r="AA11547" s="8">
        <v>-123.0744636153</v>
      </c>
      <c r="AB11547" s="3" t="s">
        <v>2310</v>
      </c>
      <c r="AD11547" s="3" t="s">
        <v>730</v>
      </c>
      <c r="AE11547" s="3" t="str">
        <f t="shared" si="204"/>
        <v>ex Spiraea</v>
      </c>
      <c r="AF11547" s="3" t="s">
        <v>1650</v>
      </c>
      <c r="AG11547" s="3" t="s">
        <v>1650</v>
      </c>
      <c r="AS11547" s="3" t="s">
        <v>722</v>
      </c>
    </row>
    <row r="11548" spans="1:54">
      <c r="A11548" s="29">
        <v>43396</v>
      </c>
      <c r="B11548" s="1">
        <v>3357</v>
      </c>
      <c r="E11548" s="13">
        <v>14</v>
      </c>
      <c r="F11548" s="5" t="s">
        <v>41</v>
      </c>
      <c r="G11548" s="5">
        <v>2018</v>
      </c>
      <c r="L11548" s="5"/>
      <c r="N11548" s="5" t="s">
        <v>724</v>
      </c>
      <c r="P11548" s="30">
        <v>2</v>
      </c>
      <c r="Q11548" s="30">
        <v>2</v>
      </c>
      <c r="R11548" s="3" t="s">
        <v>3</v>
      </c>
      <c r="S11548" s="3" t="s">
        <v>43</v>
      </c>
      <c r="T11548" s="3" t="s">
        <v>68</v>
      </c>
      <c r="U11548" s="3" t="s">
        <v>68</v>
      </c>
      <c r="W11548" s="3" t="s">
        <v>2870</v>
      </c>
      <c r="Z11548" s="8">
        <v>45.258396556599997</v>
      </c>
      <c r="AA11548" s="8">
        <v>-123.0744636153</v>
      </c>
      <c r="AB11548" s="3" t="s">
        <v>2310</v>
      </c>
      <c r="AD11548" s="3" t="s">
        <v>730</v>
      </c>
      <c r="AE11548" s="3" t="str">
        <f t="shared" si="204"/>
        <v>ex Spiraea</v>
      </c>
      <c r="AF11548" s="3" t="s">
        <v>1650</v>
      </c>
      <c r="AG11548" s="3" t="s">
        <v>1650</v>
      </c>
      <c r="AS11548" s="3" t="s">
        <v>722</v>
      </c>
    </row>
    <row r="11549" spans="1:54">
      <c r="A11549" s="29">
        <v>43396</v>
      </c>
      <c r="B11549" s="1">
        <v>3358</v>
      </c>
      <c r="E11549" s="13">
        <v>14</v>
      </c>
      <c r="F11549" s="5" t="s">
        <v>41</v>
      </c>
      <c r="G11549" s="5">
        <v>2018</v>
      </c>
      <c r="L11549" s="5"/>
      <c r="N11549" s="5" t="s">
        <v>725</v>
      </c>
      <c r="P11549" s="30">
        <v>2</v>
      </c>
      <c r="Q11549" s="30">
        <v>3</v>
      </c>
      <c r="R11549" s="3" t="s">
        <v>3</v>
      </c>
      <c r="S11549" s="3" t="s">
        <v>43</v>
      </c>
      <c r="T11549" s="3" t="s">
        <v>68</v>
      </c>
      <c r="U11549" s="3" t="s">
        <v>68</v>
      </c>
      <c r="W11549" s="3" t="s">
        <v>2870</v>
      </c>
      <c r="Z11549" s="8">
        <v>45.258396556599997</v>
      </c>
      <c r="AA11549" s="8">
        <v>-123.0744636153</v>
      </c>
      <c r="AB11549" s="3" t="s">
        <v>2310</v>
      </c>
      <c r="AD11549" s="3" t="s">
        <v>730</v>
      </c>
      <c r="AE11549" s="3" t="str">
        <f t="shared" si="204"/>
        <v>ex Spiraea</v>
      </c>
      <c r="AF11549" s="3" t="s">
        <v>1650</v>
      </c>
      <c r="AG11549" s="3" t="s">
        <v>1650</v>
      </c>
      <c r="AS11549" s="3" t="s">
        <v>722</v>
      </c>
    </row>
    <row r="11550" spans="1:54">
      <c r="A11550" s="29">
        <v>43396</v>
      </c>
      <c r="B11550" s="1">
        <v>3359</v>
      </c>
      <c r="E11550" s="13">
        <v>14</v>
      </c>
      <c r="F11550" s="5" t="s">
        <v>41</v>
      </c>
      <c r="G11550" s="5">
        <v>2018</v>
      </c>
      <c r="L11550" s="5"/>
      <c r="N11550" s="5" t="s">
        <v>726</v>
      </c>
      <c r="P11550" s="30">
        <v>2</v>
      </c>
      <c r="Q11550" s="30">
        <v>4</v>
      </c>
      <c r="R11550" s="3" t="s">
        <v>3</v>
      </c>
      <c r="S11550" s="3" t="s">
        <v>43</v>
      </c>
      <c r="T11550" s="3" t="s">
        <v>68</v>
      </c>
      <c r="U11550" s="3" t="s">
        <v>68</v>
      </c>
      <c r="W11550" s="3" t="s">
        <v>2870</v>
      </c>
      <c r="Z11550" s="8">
        <v>45.258396556599997</v>
      </c>
      <c r="AA11550" s="8">
        <v>-123.0744636153</v>
      </c>
      <c r="AB11550" s="3" t="s">
        <v>2310</v>
      </c>
      <c r="AD11550" s="3" t="s">
        <v>730</v>
      </c>
      <c r="AE11550" s="3" t="str">
        <f t="shared" si="204"/>
        <v>ex Spiraea</v>
      </c>
      <c r="AF11550" s="3" t="s">
        <v>1650</v>
      </c>
      <c r="AG11550" s="3" t="s">
        <v>1650</v>
      </c>
      <c r="AS11550" s="3" t="s">
        <v>722</v>
      </c>
    </row>
    <row r="11551" spans="1:54">
      <c r="A11551" s="29">
        <v>43396</v>
      </c>
      <c r="B11551" s="1">
        <v>3360</v>
      </c>
      <c r="E11551" s="13">
        <v>14</v>
      </c>
      <c r="F11551" s="5" t="s">
        <v>41</v>
      </c>
      <c r="G11551" s="5">
        <v>2018</v>
      </c>
      <c r="L11551" s="5"/>
      <c r="N11551" s="5" t="s">
        <v>727</v>
      </c>
      <c r="P11551" s="30">
        <v>2</v>
      </c>
      <c r="Q11551" s="30">
        <v>5</v>
      </c>
      <c r="R11551" s="3" t="s">
        <v>3</v>
      </c>
      <c r="S11551" s="3" t="s">
        <v>43</v>
      </c>
      <c r="T11551" s="3" t="s">
        <v>68</v>
      </c>
      <c r="U11551" s="3" t="s">
        <v>68</v>
      </c>
      <c r="W11551" s="3" t="s">
        <v>2870</v>
      </c>
      <c r="Z11551" s="8">
        <v>45.258396556599997</v>
      </c>
      <c r="AA11551" s="8">
        <v>-123.0744636153</v>
      </c>
      <c r="AB11551" s="3" t="s">
        <v>2310</v>
      </c>
      <c r="AD11551" s="3" t="s">
        <v>730</v>
      </c>
      <c r="AE11551" s="3" t="str">
        <f t="shared" si="204"/>
        <v>ex Spiraea</v>
      </c>
      <c r="AF11551" s="3" t="s">
        <v>1650</v>
      </c>
      <c r="AG11551" s="3" t="s">
        <v>1650</v>
      </c>
      <c r="AS11551" s="3" t="s">
        <v>722</v>
      </c>
    </row>
    <row r="11552" spans="1:54">
      <c r="A11552" s="29">
        <v>43396</v>
      </c>
      <c r="B11552" s="1">
        <v>3361</v>
      </c>
      <c r="E11552" s="13">
        <v>14</v>
      </c>
      <c r="F11552" s="5" t="s">
        <v>41</v>
      </c>
      <c r="G11552" s="5">
        <v>2018</v>
      </c>
      <c r="L11552" s="5"/>
      <c r="N11552" s="5" t="s">
        <v>728</v>
      </c>
      <c r="P11552" s="30">
        <v>2</v>
      </c>
      <c r="Q11552" s="30">
        <v>6</v>
      </c>
      <c r="R11552" s="3" t="s">
        <v>3</v>
      </c>
      <c r="S11552" s="3" t="s">
        <v>43</v>
      </c>
      <c r="T11552" s="3" t="s">
        <v>68</v>
      </c>
      <c r="U11552" s="3" t="s">
        <v>68</v>
      </c>
      <c r="W11552" s="3" t="s">
        <v>2870</v>
      </c>
      <c r="Z11552" s="8">
        <v>45.258396556599997</v>
      </c>
      <c r="AA11552" s="8">
        <v>-123.0744636153</v>
      </c>
      <c r="AB11552" s="3" t="s">
        <v>2310</v>
      </c>
      <c r="AD11552" s="3" t="s">
        <v>730</v>
      </c>
      <c r="AE11552" s="3" t="str">
        <f t="shared" si="204"/>
        <v>ex Spiraea</v>
      </c>
      <c r="AF11552" s="3" t="s">
        <v>1650</v>
      </c>
      <c r="AG11552" s="3" t="s">
        <v>1650</v>
      </c>
      <c r="AS11552" s="3" t="s">
        <v>722</v>
      </c>
    </row>
    <row r="11553" spans="1:45">
      <c r="A11553" s="29">
        <v>43396</v>
      </c>
      <c r="B11553" s="1">
        <v>3362</v>
      </c>
      <c r="E11553" s="13">
        <v>14</v>
      </c>
      <c r="F11553" s="5" t="s">
        <v>41</v>
      </c>
      <c r="G11553" s="5">
        <v>2018</v>
      </c>
      <c r="L11553" s="5"/>
      <c r="N11553" s="5" t="s">
        <v>729</v>
      </c>
      <c r="P11553" s="30">
        <v>2</v>
      </c>
      <c r="Q11553" s="30">
        <v>7</v>
      </c>
      <c r="R11553" s="3" t="s">
        <v>3</v>
      </c>
      <c r="S11553" s="3" t="s">
        <v>43</v>
      </c>
      <c r="T11553" s="3" t="s">
        <v>68</v>
      </c>
      <c r="U11553" s="3" t="s">
        <v>68</v>
      </c>
      <c r="W11553" s="3" t="s">
        <v>2870</v>
      </c>
      <c r="Z11553" s="8">
        <v>45.258396556599997</v>
      </c>
      <c r="AA11553" s="8">
        <v>-123.0744636153</v>
      </c>
      <c r="AB11553" s="3" t="s">
        <v>2310</v>
      </c>
      <c r="AD11553" s="3" t="s">
        <v>730</v>
      </c>
      <c r="AE11553" s="3" t="str">
        <f t="shared" si="204"/>
        <v>ex Spiraea</v>
      </c>
      <c r="AF11553" s="3" t="s">
        <v>1650</v>
      </c>
      <c r="AG11553" s="3" t="s">
        <v>1650</v>
      </c>
      <c r="AS11553" s="3" t="s">
        <v>722</v>
      </c>
    </row>
    <row r="11554" spans="1:45">
      <c r="A11554" s="29">
        <v>43396</v>
      </c>
      <c r="B11554" s="1">
        <v>3363</v>
      </c>
      <c r="E11554" s="13">
        <v>14</v>
      </c>
      <c r="F11554" s="5" t="s">
        <v>41</v>
      </c>
      <c r="G11554" s="5">
        <v>2018</v>
      </c>
      <c r="L11554" s="5"/>
      <c r="N11554" s="5" t="s">
        <v>731</v>
      </c>
      <c r="P11554" s="30">
        <v>2</v>
      </c>
      <c r="Q11554" s="30">
        <v>8</v>
      </c>
      <c r="R11554" s="3" t="s">
        <v>3</v>
      </c>
      <c r="S11554" s="3" t="s">
        <v>43</v>
      </c>
      <c r="T11554" s="3" t="s">
        <v>68</v>
      </c>
      <c r="U11554" s="3" t="s">
        <v>68</v>
      </c>
      <c r="W11554" s="3" t="s">
        <v>2870</v>
      </c>
      <c r="Z11554" s="8">
        <v>45.258396556599997</v>
      </c>
      <c r="AA11554" s="8">
        <v>-123.0744636153</v>
      </c>
      <c r="AB11554" s="3" t="s">
        <v>2310</v>
      </c>
      <c r="AD11554" s="3" t="s">
        <v>730</v>
      </c>
      <c r="AE11554" s="3" t="str">
        <f t="shared" si="204"/>
        <v>ex Spiraea</v>
      </c>
      <c r="AF11554" s="3" t="s">
        <v>1650</v>
      </c>
      <c r="AG11554" s="3" t="s">
        <v>1650</v>
      </c>
      <c r="AS11554" s="3" t="s">
        <v>722</v>
      </c>
    </row>
    <row r="11555" spans="1:45">
      <c r="A11555" s="29">
        <v>43396</v>
      </c>
      <c r="B11555" s="1">
        <v>3364</v>
      </c>
      <c r="E11555" s="13">
        <v>14</v>
      </c>
      <c r="F11555" s="5" t="s">
        <v>41</v>
      </c>
      <c r="G11555" s="5">
        <v>2018</v>
      </c>
      <c r="L11555" s="5"/>
      <c r="N11555" s="5" t="s">
        <v>732</v>
      </c>
      <c r="P11555" s="30">
        <v>2</v>
      </c>
      <c r="Q11555" s="30">
        <v>9</v>
      </c>
      <c r="R11555" s="3" t="s">
        <v>3</v>
      </c>
      <c r="S11555" s="3" t="s">
        <v>43</v>
      </c>
      <c r="T11555" s="3" t="s">
        <v>68</v>
      </c>
      <c r="U11555" s="3" t="s">
        <v>68</v>
      </c>
      <c r="W11555" s="3" t="s">
        <v>2870</v>
      </c>
      <c r="Z11555" s="8">
        <v>45.258396556599997</v>
      </c>
      <c r="AA11555" s="8">
        <v>-123.0744636153</v>
      </c>
      <c r="AB11555" s="3" t="s">
        <v>2310</v>
      </c>
      <c r="AD11555" s="3" t="s">
        <v>730</v>
      </c>
      <c r="AE11555" s="3" t="str">
        <f t="shared" si="204"/>
        <v>ex Spiraea</v>
      </c>
      <c r="AF11555" s="3" t="s">
        <v>1650</v>
      </c>
      <c r="AG11555" s="3" t="s">
        <v>1650</v>
      </c>
      <c r="AS11555" s="3" t="s">
        <v>722</v>
      </c>
    </row>
    <row r="11556" spans="1:45">
      <c r="A11556" s="29">
        <v>43396</v>
      </c>
      <c r="B11556" s="1">
        <v>3365</v>
      </c>
      <c r="E11556" s="13">
        <v>14</v>
      </c>
      <c r="F11556" s="5" t="s">
        <v>41</v>
      </c>
      <c r="G11556" s="5">
        <v>2018</v>
      </c>
      <c r="L11556" s="5"/>
      <c r="N11556" s="5" t="s">
        <v>733</v>
      </c>
      <c r="P11556" s="30">
        <v>2</v>
      </c>
      <c r="Q11556" s="30">
        <v>10</v>
      </c>
      <c r="R11556" s="3" t="s">
        <v>3</v>
      </c>
      <c r="S11556" s="3" t="s">
        <v>43</v>
      </c>
      <c r="T11556" s="3" t="s">
        <v>68</v>
      </c>
      <c r="U11556" s="3" t="s">
        <v>68</v>
      </c>
      <c r="W11556" s="3" t="s">
        <v>2870</v>
      </c>
      <c r="Z11556" s="8">
        <v>45.258396556599997</v>
      </c>
      <c r="AA11556" s="8">
        <v>-123.0744636153</v>
      </c>
      <c r="AB11556" s="3" t="s">
        <v>2310</v>
      </c>
      <c r="AD11556" s="3" t="s">
        <v>730</v>
      </c>
      <c r="AE11556" s="3" t="str">
        <f t="shared" si="204"/>
        <v>ex Spiraea</v>
      </c>
      <c r="AF11556" s="3" t="s">
        <v>1650</v>
      </c>
      <c r="AG11556" s="3" t="s">
        <v>1650</v>
      </c>
      <c r="AS11556" s="3" t="s">
        <v>722</v>
      </c>
    </row>
    <row r="11557" spans="1:45">
      <c r="A11557" s="29">
        <v>43396</v>
      </c>
      <c r="B11557" s="1">
        <v>3366</v>
      </c>
      <c r="E11557" s="13">
        <v>14</v>
      </c>
      <c r="F11557" s="5" t="s">
        <v>41</v>
      </c>
      <c r="G11557" s="5">
        <v>2018</v>
      </c>
      <c r="L11557" s="5"/>
      <c r="N11557" s="5" t="s">
        <v>734</v>
      </c>
      <c r="P11557" s="30">
        <v>2</v>
      </c>
      <c r="Q11557" s="30">
        <v>11</v>
      </c>
      <c r="R11557" s="3" t="s">
        <v>3</v>
      </c>
      <c r="S11557" s="3" t="s">
        <v>43</v>
      </c>
      <c r="T11557" s="3" t="s">
        <v>68</v>
      </c>
      <c r="U11557" s="3" t="s">
        <v>68</v>
      </c>
      <c r="W11557" s="3" t="s">
        <v>2870</v>
      </c>
      <c r="Z11557" s="8">
        <v>45.258396556599997</v>
      </c>
      <c r="AA11557" s="8">
        <v>-123.0744636153</v>
      </c>
      <c r="AB11557" s="3" t="s">
        <v>2310</v>
      </c>
      <c r="AD11557" s="3" t="s">
        <v>730</v>
      </c>
      <c r="AE11557" s="3" t="str">
        <f t="shared" si="204"/>
        <v>ex Spiraea</v>
      </c>
      <c r="AF11557" s="3" t="s">
        <v>1650</v>
      </c>
      <c r="AG11557" s="3" t="s">
        <v>1650</v>
      </c>
      <c r="AS11557" s="3" t="s">
        <v>722</v>
      </c>
    </row>
    <row r="11558" spans="1:45">
      <c r="A11558" s="29">
        <v>43396</v>
      </c>
      <c r="B11558" s="1">
        <v>3367</v>
      </c>
      <c r="E11558" s="13">
        <v>14</v>
      </c>
      <c r="F11558" s="5" t="s">
        <v>41</v>
      </c>
      <c r="G11558" s="5">
        <v>2018</v>
      </c>
      <c r="L11558" s="5"/>
      <c r="N11558" s="5" t="s">
        <v>735</v>
      </c>
      <c r="P11558" s="30">
        <v>2</v>
      </c>
      <c r="Q11558" s="30">
        <v>12</v>
      </c>
      <c r="R11558" s="3" t="s">
        <v>3</v>
      </c>
      <c r="S11558" s="3" t="s">
        <v>43</v>
      </c>
      <c r="T11558" s="3" t="s">
        <v>68</v>
      </c>
      <c r="U11558" s="3" t="s">
        <v>68</v>
      </c>
      <c r="W11558" s="3" t="s">
        <v>2870</v>
      </c>
      <c r="Z11558" s="8">
        <v>45.258396556599997</v>
      </c>
      <c r="AA11558" s="8">
        <v>-123.0744636153</v>
      </c>
      <c r="AB11558" s="3" t="s">
        <v>2310</v>
      </c>
      <c r="AD11558" s="3" t="s">
        <v>730</v>
      </c>
      <c r="AE11558" s="3" t="str">
        <f t="shared" si="204"/>
        <v>ex Spiraea</v>
      </c>
      <c r="AF11558" s="3" t="s">
        <v>1650</v>
      </c>
      <c r="AG11558" s="3" t="s">
        <v>1650</v>
      </c>
      <c r="AS11558" s="3" t="s">
        <v>722</v>
      </c>
    </row>
    <row r="11559" spans="1:45">
      <c r="A11559" s="29">
        <v>43396</v>
      </c>
      <c r="B11559" s="1">
        <v>3368</v>
      </c>
      <c r="E11559" s="13">
        <v>14</v>
      </c>
      <c r="F11559" s="5" t="s">
        <v>41</v>
      </c>
      <c r="G11559" s="5">
        <v>2018</v>
      </c>
      <c r="L11559" s="5"/>
      <c r="N11559" s="5" t="s">
        <v>736</v>
      </c>
      <c r="P11559" s="30">
        <v>2</v>
      </c>
      <c r="Q11559" s="30">
        <v>13</v>
      </c>
      <c r="R11559" s="3" t="s">
        <v>3</v>
      </c>
      <c r="S11559" s="3" t="s">
        <v>43</v>
      </c>
      <c r="T11559" s="3" t="s">
        <v>68</v>
      </c>
      <c r="U11559" s="3" t="s">
        <v>68</v>
      </c>
      <c r="W11559" s="3" t="s">
        <v>2870</v>
      </c>
      <c r="Z11559" s="8">
        <v>45.258396556599997</v>
      </c>
      <c r="AA11559" s="8">
        <v>-123.0744636153</v>
      </c>
      <c r="AB11559" s="3" t="s">
        <v>2310</v>
      </c>
      <c r="AD11559" s="3" t="s">
        <v>730</v>
      </c>
      <c r="AE11559" s="3" t="str">
        <f t="shared" si="204"/>
        <v>ex Spiraea</v>
      </c>
      <c r="AF11559" s="3" t="s">
        <v>1650</v>
      </c>
      <c r="AG11559" s="3" t="s">
        <v>1650</v>
      </c>
      <c r="AS11559" s="3" t="s">
        <v>722</v>
      </c>
    </row>
    <row r="11560" spans="1:45">
      <c r="A11560" s="29">
        <v>43396</v>
      </c>
      <c r="B11560" s="1">
        <v>3417</v>
      </c>
      <c r="E11560" s="13">
        <v>14</v>
      </c>
      <c r="F11560" s="5" t="s">
        <v>41</v>
      </c>
      <c r="G11560" s="5">
        <v>2018</v>
      </c>
      <c r="L11560" s="5"/>
      <c r="N11560" s="5" t="s">
        <v>724</v>
      </c>
      <c r="P11560" s="30">
        <v>3</v>
      </c>
      <c r="Q11560" s="30">
        <v>1</v>
      </c>
      <c r="R11560" s="3" t="s">
        <v>3</v>
      </c>
      <c r="S11560" s="3" t="s">
        <v>43</v>
      </c>
      <c r="T11560" s="3" t="s">
        <v>68</v>
      </c>
      <c r="U11560" s="3" t="s">
        <v>68</v>
      </c>
      <c r="W11560" s="3" t="s">
        <v>2870</v>
      </c>
      <c r="Z11560" s="8">
        <v>45.2582150884</v>
      </c>
      <c r="AA11560" s="8">
        <v>-123.07442531</v>
      </c>
      <c r="AB11560" s="3" t="s">
        <v>2310</v>
      </c>
      <c r="AD11560" s="3" t="s">
        <v>552</v>
      </c>
      <c r="AE11560" s="3" t="str">
        <f t="shared" si="204"/>
        <v>ex Fragaria chiloensis</v>
      </c>
      <c r="AF11560" s="3" t="s">
        <v>1650</v>
      </c>
      <c r="AG11560" s="3" t="s">
        <v>1650</v>
      </c>
      <c r="AS11560" s="3" t="s">
        <v>722</v>
      </c>
    </row>
    <row r="11561" spans="1:45">
      <c r="A11561" s="29">
        <v>43396</v>
      </c>
      <c r="B11561" s="1">
        <v>3418</v>
      </c>
      <c r="E11561" s="13">
        <v>14</v>
      </c>
      <c r="F11561" s="5" t="s">
        <v>41</v>
      </c>
      <c r="G11561" s="5">
        <v>2018</v>
      </c>
      <c r="L11561" s="5"/>
      <c r="N11561" s="5" t="s">
        <v>724</v>
      </c>
      <c r="P11561" s="30">
        <v>3</v>
      </c>
      <c r="Q11561" s="30">
        <v>2</v>
      </c>
      <c r="R11561" s="3" t="s">
        <v>3</v>
      </c>
      <c r="S11561" s="3" t="s">
        <v>43</v>
      </c>
      <c r="T11561" s="3" t="s">
        <v>68</v>
      </c>
      <c r="U11561" s="3" t="s">
        <v>68</v>
      </c>
      <c r="W11561" s="3" t="s">
        <v>2870</v>
      </c>
      <c r="Z11561" s="8">
        <v>45.2582150884</v>
      </c>
      <c r="AA11561" s="8">
        <v>-123.07442531</v>
      </c>
      <c r="AB11561" s="3" t="s">
        <v>2310</v>
      </c>
      <c r="AD11561" s="3" t="s">
        <v>552</v>
      </c>
      <c r="AE11561" s="3" t="str">
        <f t="shared" si="204"/>
        <v>ex Fragaria chiloensis</v>
      </c>
      <c r="AF11561" s="3" t="s">
        <v>1650</v>
      </c>
      <c r="AG11561" s="3" t="s">
        <v>1650</v>
      </c>
      <c r="AS11561" s="3" t="s">
        <v>722</v>
      </c>
    </row>
    <row r="11562" spans="1:45">
      <c r="A11562" s="29">
        <v>43396</v>
      </c>
      <c r="B11562" s="1">
        <v>3419</v>
      </c>
      <c r="E11562" s="13">
        <v>14</v>
      </c>
      <c r="F11562" s="5" t="s">
        <v>41</v>
      </c>
      <c r="G11562" s="5">
        <v>2018</v>
      </c>
      <c r="L11562" s="5"/>
      <c r="N11562" s="5" t="s">
        <v>724</v>
      </c>
      <c r="P11562" s="30">
        <v>3</v>
      </c>
      <c r="Q11562" s="30">
        <v>3</v>
      </c>
      <c r="R11562" s="3" t="s">
        <v>3</v>
      </c>
      <c r="S11562" s="3" t="s">
        <v>43</v>
      </c>
      <c r="T11562" s="3" t="s">
        <v>68</v>
      </c>
      <c r="U11562" s="3" t="s">
        <v>68</v>
      </c>
      <c r="W11562" s="3" t="s">
        <v>2870</v>
      </c>
      <c r="Z11562" s="8">
        <v>45.2582150884</v>
      </c>
      <c r="AA11562" s="8">
        <v>-123.07442531</v>
      </c>
      <c r="AB11562" s="3" t="s">
        <v>2310</v>
      </c>
      <c r="AD11562" s="3" t="s">
        <v>552</v>
      </c>
      <c r="AE11562" s="3" t="str">
        <f t="shared" si="204"/>
        <v>ex Fragaria chiloensis</v>
      </c>
      <c r="AF11562" s="3" t="s">
        <v>1650</v>
      </c>
      <c r="AG11562" s="3" t="s">
        <v>1650</v>
      </c>
      <c r="AS11562" s="3" t="s">
        <v>722</v>
      </c>
    </row>
    <row r="11563" spans="1:45">
      <c r="A11563" s="29">
        <v>43396</v>
      </c>
      <c r="B11563" s="1">
        <v>3420</v>
      </c>
      <c r="E11563" s="13">
        <v>14</v>
      </c>
      <c r="F11563" s="5" t="s">
        <v>41</v>
      </c>
      <c r="G11563" s="5">
        <v>2018</v>
      </c>
      <c r="L11563" s="5"/>
      <c r="N11563" s="5" t="s">
        <v>724</v>
      </c>
      <c r="P11563" s="30">
        <v>3</v>
      </c>
      <c r="Q11563" s="30">
        <v>4</v>
      </c>
      <c r="R11563" s="3" t="s">
        <v>3</v>
      </c>
      <c r="S11563" s="3" t="s">
        <v>43</v>
      </c>
      <c r="T11563" s="3" t="s">
        <v>68</v>
      </c>
      <c r="U11563" s="3" t="s">
        <v>68</v>
      </c>
      <c r="W11563" s="3" t="s">
        <v>2870</v>
      </c>
      <c r="Z11563" s="8">
        <v>45.2582150884</v>
      </c>
      <c r="AA11563" s="8">
        <v>-123.07442531</v>
      </c>
      <c r="AB11563" s="3" t="s">
        <v>2310</v>
      </c>
      <c r="AD11563" s="3" t="s">
        <v>552</v>
      </c>
      <c r="AE11563" s="3" t="str">
        <f t="shared" si="204"/>
        <v>ex Fragaria chiloensis</v>
      </c>
      <c r="AF11563" s="3" t="s">
        <v>1650</v>
      </c>
      <c r="AG11563" s="3" t="s">
        <v>1650</v>
      </c>
      <c r="AS11563" s="3" t="s">
        <v>722</v>
      </c>
    </row>
    <row r="11564" spans="1:45">
      <c r="A11564" s="29">
        <v>43396</v>
      </c>
      <c r="B11564" s="1">
        <v>3421</v>
      </c>
      <c r="E11564" s="13">
        <v>14</v>
      </c>
      <c r="F11564" s="5" t="s">
        <v>41</v>
      </c>
      <c r="G11564" s="5">
        <v>2018</v>
      </c>
      <c r="L11564" s="5"/>
      <c r="N11564" s="5" t="s">
        <v>724</v>
      </c>
      <c r="P11564" s="30">
        <v>3</v>
      </c>
      <c r="Q11564" s="30">
        <v>5</v>
      </c>
      <c r="R11564" s="3" t="s">
        <v>3</v>
      </c>
      <c r="S11564" s="3" t="s">
        <v>43</v>
      </c>
      <c r="T11564" s="3" t="s">
        <v>68</v>
      </c>
      <c r="U11564" s="3" t="s">
        <v>68</v>
      </c>
      <c r="W11564" s="3" t="s">
        <v>2870</v>
      </c>
      <c r="Z11564" s="8">
        <v>45.2582150884</v>
      </c>
      <c r="AA11564" s="8">
        <v>-123.07442531</v>
      </c>
      <c r="AB11564" s="3" t="s">
        <v>2310</v>
      </c>
      <c r="AD11564" s="3" t="s">
        <v>552</v>
      </c>
      <c r="AE11564" s="3" t="str">
        <f t="shared" si="204"/>
        <v>ex Fragaria chiloensis</v>
      </c>
      <c r="AF11564" s="3" t="s">
        <v>1650</v>
      </c>
      <c r="AG11564" s="3" t="s">
        <v>1650</v>
      </c>
      <c r="AS11564" s="3" t="s">
        <v>722</v>
      </c>
    </row>
    <row r="11565" spans="1:45">
      <c r="A11565" s="29">
        <v>43396</v>
      </c>
      <c r="B11565" s="1">
        <v>3422</v>
      </c>
      <c r="E11565" s="13">
        <v>14</v>
      </c>
      <c r="F11565" s="5" t="s">
        <v>41</v>
      </c>
      <c r="G11565" s="5">
        <v>2018</v>
      </c>
      <c r="L11565" s="5"/>
      <c r="N11565" s="5" t="s">
        <v>724</v>
      </c>
      <c r="P11565" s="30">
        <v>3</v>
      </c>
      <c r="Q11565" s="30">
        <v>6</v>
      </c>
      <c r="R11565" s="3" t="s">
        <v>3</v>
      </c>
      <c r="S11565" s="3" t="s">
        <v>43</v>
      </c>
      <c r="T11565" s="3" t="s">
        <v>68</v>
      </c>
      <c r="U11565" s="3" t="s">
        <v>68</v>
      </c>
      <c r="W11565" s="3" t="s">
        <v>2870</v>
      </c>
      <c r="Z11565" s="8">
        <v>45.2582150884</v>
      </c>
      <c r="AA11565" s="8">
        <v>-123.07442531</v>
      </c>
      <c r="AB11565" s="3" t="s">
        <v>2310</v>
      </c>
      <c r="AD11565" s="3" t="s">
        <v>552</v>
      </c>
      <c r="AE11565" s="3" t="str">
        <f t="shared" si="204"/>
        <v>ex Fragaria chiloensis</v>
      </c>
      <c r="AF11565" s="3" t="s">
        <v>1650</v>
      </c>
      <c r="AG11565" s="3" t="s">
        <v>1650</v>
      </c>
      <c r="AS11565" s="3" t="s">
        <v>722</v>
      </c>
    </row>
    <row r="11566" spans="1:45">
      <c r="A11566" s="29">
        <v>43396</v>
      </c>
      <c r="B11566" s="1">
        <v>3423</v>
      </c>
      <c r="E11566" s="13">
        <v>14</v>
      </c>
      <c r="F11566" s="5" t="s">
        <v>41</v>
      </c>
      <c r="G11566" s="5">
        <v>2018</v>
      </c>
      <c r="L11566" s="5"/>
      <c r="N11566" s="5" t="s">
        <v>724</v>
      </c>
      <c r="P11566" s="30">
        <v>3</v>
      </c>
      <c r="Q11566" s="30">
        <v>7</v>
      </c>
      <c r="R11566" s="3" t="s">
        <v>3</v>
      </c>
      <c r="S11566" s="3" t="s">
        <v>43</v>
      </c>
      <c r="T11566" s="3" t="s">
        <v>68</v>
      </c>
      <c r="U11566" s="3" t="s">
        <v>68</v>
      </c>
      <c r="W11566" s="3" t="s">
        <v>2870</v>
      </c>
      <c r="Z11566" s="8">
        <v>45.2582150884</v>
      </c>
      <c r="AA11566" s="8">
        <v>-123.07442531</v>
      </c>
      <c r="AB11566" s="3" t="s">
        <v>2310</v>
      </c>
      <c r="AD11566" s="3" t="s">
        <v>552</v>
      </c>
      <c r="AE11566" s="3" t="str">
        <f t="shared" si="204"/>
        <v>ex Fragaria chiloensis</v>
      </c>
      <c r="AF11566" s="3" t="s">
        <v>1650</v>
      </c>
      <c r="AG11566" s="3" t="s">
        <v>1650</v>
      </c>
      <c r="AS11566" s="3" t="s">
        <v>722</v>
      </c>
    </row>
    <row r="11567" spans="1:45">
      <c r="A11567" s="29">
        <v>43396</v>
      </c>
      <c r="B11567" s="1">
        <v>3424</v>
      </c>
      <c r="E11567" s="13">
        <v>14</v>
      </c>
      <c r="F11567" s="5" t="s">
        <v>41</v>
      </c>
      <c r="G11567" s="5">
        <v>2018</v>
      </c>
      <c r="L11567" s="5"/>
      <c r="N11567" s="5" t="s">
        <v>724</v>
      </c>
      <c r="P11567" s="30">
        <v>3</v>
      </c>
      <c r="Q11567" s="30">
        <v>8</v>
      </c>
      <c r="R11567" s="3" t="s">
        <v>3</v>
      </c>
      <c r="S11567" s="3" t="s">
        <v>43</v>
      </c>
      <c r="T11567" s="3" t="s">
        <v>68</v>
      </c>
      <c r="U11567" s="3" t="s">
        <v>68</v>
      </c>
      <c r="W11567" s="3" t="s">
        <v>2870</v>
      </c>
      <c r="Z11567" s="8">
        <v>45.2582150884</v>
      </c>
      <c r="AA11567" s="8">
        <v>-123.07442531</v>
      </c>
      <c r="AB11567" s="3" t="s">
        <v>2310</v>
      </c>
      <c r="AD11567" s="3" t="s">
        <v>552</v>
      </c>
      <c r="AE11567" s="3" t="str">
        <f t="shared" si="204"/>
        <v>ex Fragaria chiloensis</v>
      </c>
      <c r="AF11567" s="3" t="s">
        <v>1650</v>
      </c>
      <c r="AG11567" s="3" t="s">
        <v>1650</v>
      </c>
      <c r="AS11567" s="3" t="s">
        <v>722</v>
      </c>
    </row>
    <row r="11568" spans="1:45">
      <c r="A11568" s="29">
        <v>43396</v>
      </c>
      <c r="B11568" s="1">
        <v>3425</v>
      </c>
      <c r="E11568" s="13">
        <v>14</v>
      </c>
      <c r="F11568" s="5" t="s">
        <v>41</v>
      </c>
      <c r="G11568" s="5">
        <v>2018</v>
      </c>
      <c r="L11568" s="5"/>
      <c r="N11568" s="5" t="s">
        <v>724</v>
      </c>
      <c r="P11568" s="30">
        <v>3</v>
      </c>
      <c r="Q11568" s="30">
        <v>9</v>
      </c>
      <c r="R11568" s="3" t="s">
        <v>3</v>
      </c>
      <c r="S11568" s="3" t="s">
        <v>43</v>
      </c>
      <c r="T11568" s="3" t="s">
        <v>68</v>
      </c>
      <c r="U11568" s="3" t="s">
        <v>68</v>
      </c>
      <c r="W11568" s="3" t="s">
        <v>2870</v>
      </c>
      <c r="Z11568" s="8">
        <v>45.2582150884</v>
      </c>
      <c r="AA11568" s="8">
        <v>-123.07442531</v>
      </c>
      <c r="AB11568" s="3" t="s">
        <v>2310</v>
      </c>
      <c r="AD11568" s="3" t="s">
        <v>552</v>
      </c>
      <c r="AE11568" s="3" t="str">
        <f t="shared" si="204"/>
        <v>ex Fragaria chiloensis</v>
      </c>
      <c r="AF11568" s="3" t="s">
        <v>1650</v>
      </c>
      <c r="AG11568" s="3" t="s">
        <v>1650</v>
      </c>
      <c r="AS11568" s="3" t="s">
        <v>722</v>
      </c>
    </row>
    <row r="11569" spans="1:45">
      <c r="A11569" s="29">
        <v>43396</v>
      </c>
      <c r="B11569" s="1">
        <v>3426</v>
      </c>
      <c r="E11569" s="13">
        <v>14</v>
      </c>
      <c r="F11569" s="5" t="s">
        <v>41</v>
      </c>
      <c r="G11569" s="5">
        <v>2018</v>
      </c>
      <c r="L11569" s="5"/>
      <c r="N11569" s="5" t="s">
        <v>724</v>
      </c>
      <c r="P11569" s="30">
        <v>3</v>
      </c>
      <c r="Q11569" s="30">
        <v>10</v>
      </c>
      <c r="R11569" s="3" t="s">
        <v>3</v>
      </c>
      <c r="S11569" s="3" t="s">
        <v>43</v>
      </c>
      <c r="T11569" s="3" t="s">
        <v>68</v>
      </c>
      <c r="U11569" s="3" t="s">
        <v>68</v>
      </c>
      <c r="W11569" s="3" t="s">
        <v>2870</v>
      </c>
      <c r="Z11569" s="8">
        <v>45.2582150884</v>
      </c>
      <c r="AA11569" s="8">
        <v>-123.07442531</v>
      </c>
      <c r="AB11569" s="3" t="s">
        <v>2310</v>
      </c>
      <c r="AD11569" s="3" t="s">
        <v>552</v>
      </c>
      <c r="AE11569" s="3" t="str">
        <f t="shared" si="204"/>
        <v>ex Fragaria chiloensis</v>
      </c>
      <c r="AF11569" s="3" t="s">
        <v>1650</v>
      </c>
      <c r="AG11569" s="3" t="s">
        <v>1650</v>
      </c>
      <c r="AS11569" s="3" t="s">
        <v>722</v>
      </c>
    </row>
    <row r="11570" spans="1:45">
      <c r="A11570" s="29">
        <v>43396</v>
      </c>
      <c r="B11570" s="1">
        <v>3427</v>
      </c>
      <c r="E11570" s="13">
        <v>14</v>
      </c>
      <c r="F11570" s="5" t="s">
        <v>41</v>
      </c>
      <c r="G11570" s="5">
        <v>2018</v>
      </c>
      <c r="L11570" s="5"/>
      <c r="N11570" s="5" t="s">
        <v>725</v>
      </c>
      <c r="P11570" s="30">
        <v>4</v>
      </c>
      <c r="Q11570" s="30">
        <v>1</v>
      </c>
      <c r="R11570" s="3" t="s">
        <v>3</v>
      </c>
      <c r="S11570" s="3" t="s">
        <v>43</v>
      </c>
      <c r="T11570" s="3" t="s">
        <v>68</v>
      </c>
      <c r="U11570" s="3" t="s">
        <v>68</v>
      </c>
      <c r="W11570" s="3" t="s">
        <v>2870</v>
      </c>
      <c r="Z11570" s="8">
        <v>45.258144261399998</v>
      </c>
      <c r="AA11570" s="8">
        <v>-123.07419187399999</v>
      </c>
      <c r="AB11570" s="3" t="s">
        <v>2310</v>
      </c>
      <c r="AD11570" s="3" t="s">
        <v>259</v>
      </c>
      <c r="AE11570" s="3" t="str">
        <f t="shared" si="204"/>
        <v>ex Heracleum maximum</v>
      </c>
      <c r="AF11570" s="3" t="s">
        <v>1650</v>
      </c>
      <c r="AG11570" s="3" t="s">
        <v>1650</v>
      </c>
      <c r="AS11570" s="3" t="s">
        <v>722</v>
      </c>
    </row>
    <row r="11571" spans="1:45">
      <c r="A11571" s="29">
        <v>43396</v>
      </c>
      <c r="B11571" s="1">
        <v>3428</v>
      </c>
      <c r="E11571" s="13">
        <v>14</v>
      </c>
      <c r="F11571" s="5" t="s">
        <v>41</v>
      </c>
      <c r="G11571" s="5">
        <v>2018</v>
      </c>
      <c r="L11571" s="5"/>
      <c r="N11571" s="5" t="s">
        <v>725</v>
      </c>
      <c r="P11571" s="30">
        <v>4</v>
      </c>
      <c r="Q11571" s="30">
        <v>2</v>
      </c>
      <c r="R11571" s="3" t="s">
        <v>3</v>
      </c>
      <c r="S11571" s="3" t="s">
        <v>43</v>
      </c>
      <c r="T11571" s="3" t="s">
        <v>68</v>
      </c>
      <c r="U11571" s="3" t="s">
        <v>68</v>
      </c>
      <c r="W11571" s="3" t="s">
        <v>2870</v>
      </c>
      <c r="Z11571" s="8">
        <v>45.258144261399998</v>
      </c>
      <c r="AA11571" s="8">
        <v>-123.07419187399999</v>
      </c>
      <c r="AB11571" s="3" t="s">
        <v>2310</v>
      </c>
      <c r="AD11571" s="3" t="s">
        <v>259</v>
      </c>
      <c r="AE11571" s="3" t="str">
        <f t="shared" ref="AE11571:AE11588" si="205">CONCATENATE("ex ", AD11571)</f>
        <v>ex Heracleum maximum</v>
      </c>
      <c r="AF11571" s="3" t="s">
        <v>1650</v>
      </c>
      <c r="AG11571" s="3" t="s">
        <v>1650</v>
      </c>
      <c r="AS11571" s="3" t="s">
        <v>722</v>
      </c>
    </row>
    <row r="11572" spans="1:45">
      <c r="A11572" s="29">
        <v>43396</v>
      </c>
      <c r="B11572" s="1">
        <v>3429</v>
      </c>
      <c r="E11572" s="13">
        <v>14</v>
      </c>
      <c r="F11572" s="5" t="s">
        <v>41</v>
      </c>
      <c r="G11572" s="5">
        <v>2018</v>
      </c>
      <c r="L11572" s="5"/>
      <c r="N11572" s="5" t="s">
        <v>725</v>
      </c>
      <c r="P11572" s="30">
        <v>4</v>
      </c>
      <c r="Q11572" s="30">
        <v>3</v>
      </c>
      <c r="R11572" s="3" t="s">
        <v>3</v>
      </c>
      <c r="S11572" s="3" t="s">
        <v>43</v>
      </c>
      <c r="T11572" s="3" t="s">
        <v>68</v>
      </c>
      <c r="U11572" s="3" t="s">
        <v>68</v>
      </c>
      <c r="W11572" s="3" t="s">
        <v>2870</v>
      </c>
      <c r="Z11572" s="8">
        <v>45.258144261399998</v>
      </c>
      <c r="AA11572" s="8">
        <v>-123.07419187399999</v>
      </c>
      <c r="AB11572" s="3" t="s">
        <v>2310</v>
      </c>
      <c r="AD11572" s="3" t="s">
        <v>259</v>
      </c>
      <c r="AE11572" s="3" t="str">
        <f t="shared" si="205"/>
        <v>ex Heracleum maximum</v>
      </c>
      <c r="AF11572" s="3" t="s">
        <v>1650</v>
      </c>
      <c r="AG11572" s="3" t="s">
        <v>1650</v>
      </c>
      <c r="AS11572" s="3" t="s">
        <v>722</v>
      </c>
    </row>
    <row r="11573" spans="1:45">
      <c r="A11573" s="29">
        <v>43396</v>
      </c>
      <c r="B11573" s="1">
        <v>3430</v>
      </c>
      <c r="E11573" s="13">
        <v>14</v>
      </c>
      <c r="F11573" s="5" t="s">
        <v>41</v>
      </c>
      <c r="G11573" s="5">
        <v>2018</v>
      </c>
      <c r="L11573" s="5"/>
      <c r="N11573" s="5" t="s">
        <v>725</v>
      </c>
      <c r="P11573" s="30">
        <v>4</v>
      </c>
      <c r="Q11573" s="30">
        <v>4</v>
      </c>
      <c r="R11573" s="3" t="s">
        <v>3</v>
      </c>
      <c r="S11573" s="3" t="s">
        <v>43</v>
      </c>
      <c r="T11573" s="3" t="s">
        <v>68</v>
      </c>
      <c r="U11573" s="3" t="s">
        <v>68</v>
      </c>
      <c r="W11573" s="3" t="s">
        <v>2870</v>
      </c>
      <c r="Z11573" s="8">
        <v>45.258144261399998</v>
      </c>
      <c r="AA11573" s="8">
        <v>-123.07419187399999</v>
      </c>
      <c r="AB11573" s="3" t="s">
        <v>2310</v>
      </c>
      <c r="AD11573" s="3" t="s">
        <v>259</v>
      </c>
      <c r="AE11573" s="3" t="str">
        <f t="shared" si="205"/>
        <v>ex Heracleum maximum</v>
      </c>
      <c r="AF11573" s="3" t="s">
        <v>1650</v>
      </c>
      <c r="AG11573" s="3" t="s">
        <v>1650</v>
      </c>
      <c r="AS11573" s="3" t="s">
        <v>722</v>
      </c>
    </row>
    <row r="11574" spans="1:45">
      <c r="A11574" s="29">
        <v>43396</v>
      </c>
      <c r="B11574" s="1">
        <v>3431</v>
      </c>
      <c r="E11574" s="13">
        <v>14</v>
      </c>
      <c r="F11574" s="5" t="s">
        <v>41</v>
      </c>
      <c r="G11574" s="5">
        <v>2018</v>
      </c>
      <c r="L11574" s="5"/>
      <c r="N11574" s="5" t="s">
        <v>725</v>
      </c>
      <c r="P11574" s="30">
        <v>4</v>
      </c>
      <c r="Q11574" s="30">
        <v>5</v>
      </c>
      <c r="R11574" s="3" t="s">
        <v>3</v>
      </c>
      <c r="S11574" s="3" t="s">
        <v>43</v>
      </c>
      <c r="T11574" s="3" t="s">
        <v>68</v>
      </c>
      <c r="U11574" s="3" t="s">
        <v>68</v>
      </c>
      <c r="W11574" s="3" t="s">
        <v>2870</v>
      </c>
      <c r="Z11574" s="8">
        <v>45.258144261399998</v>
      </c>
      <c r="AA11574" s="8">
        <v>-123.07419187399999</v>
      </c>
      <c r="AB11574" s="3" t="s">
        <v>2310</v>
      </c>
      <c r="AD11574" s="3" t="s">
        <v>259</v>
      </c>
      <c r="AE11574" s="3" t="str">
        <f t="shared" si="205"/>
        <v>ex Heracleum maximum</v>
      </c>
      <c r="AF11574" s="3" t="s">
        <v>1650</v>
      </c>
      <c r="AG11574" s="3" t="s">
        <v>1650</v>
      </c>
      <c r="AS11574" s="3" t="s">
        <v>722</v>
      </c>
    </row>
    <row r="11575" spans="1:45">
      <c r="A11575" s="29">
        <v>43396</v>
      </c>
      <c r="B11575" s="1">
        <v>3432</v>
      </c>
      <c r="E11575" s="13">
        <v>14</v>
      </c>
      <c r="F11575" s="5" t="s">
        <v>41</v>
      </c>
      <c r="G11575" s="5">
        <v>2018</v>
      </c>
      <c r="L11575" s="5"/>
      <c r="N11575" s="5" t="s">
        <v>725</v>
      </c>
      <c r="P11575" s="30">
        <v>4</v>
      </c>
      <c r="Q11575" s="30">
        <v>6</v>
      </c>
      <c r="R11575" s="3" t="s">
        <v>3</v>
      </c>
      <c r="S11575" s="3" t="s">
        <v>43</v>
      </c>
      <c r="T11575" s="3" t="s">
        <v>68</v>
      </c>
      <c r="U11575" s="3" t="s">
        <v>68</v>
      </c>
      <c r="W11575" s="3" t="s">
        <v>2870</v>
      </c>
      <c r="Z11575" s="8">
        <v>45.258144261399998</v>
      </c>
      <c r="AA11575" s="8">
        <v>-123.07419187399999</v>
      </c>
      <c r="AB11575" s="3" t="s">
        <v>2310</v>
      </c>
      <c r="AD11575" s="3" t="s">
        <v>259</v>
      </c>
      <c r="AE11575" s="3" t="str">
        <f t="shared" si="205"/>
        <v>ex Heracleum maximum</v>
      </c>
      <c r="AF11575" s="3" t="s">
        <v>1650</v>
      </c>
      <c r="AG11575" s="3" t="s">
        <v>1650</v>
      </c>
      <c r="AS11575" s="3" t="s">
        <v>722</v>
      </c>
    </row>
    <row r="11576" spans="1:45">
      <c r="A11576" s="29">
        <v>43396</v>
      </c>
      <c r="B11576" s="1">
        <v>3551</v>
      </c>
      <c r="E11576" s="13">
        <v>14</v>
      </c>
      <c r="F11576" s="5" t="s">
        <v>41</v>
      </c>
      <c r="G11576" s="5">
        <v>2018</v>
      </c>
      <c r="L11576" s="5"/>
      <c r="N11576" s="5" t="s">
        <v>726</v>
      </c>
      <c r="P11576" s="30">
        <v>5</v>
      </c>
      <c r="Q11576" s="30">
        <v>1</v>
      </c>
      <c r="R11576" s="3" t="s">
        <v>3</v>
      </c>
      <c r="S11576" s="3" t="s">
        <v>43</v>
      </c>
      <c r="T11576" s="3" t="s">
        <v>68</v>
      </c>
      <c r="U11576" s="3" t="s">
        <v>68</v>
      </c>
      <c r="W11576" s="3" t="s">
        <v>2870</v>
      </c>
      <c r="Z11576" s="8">
        <v>45.258165551399998</v>
      </c>
      <c r="AA11576" s="8">
        <v>-123.0741964841</v>
      </c>
      <c r="AB11576" s="3" t="s">
        <v>2310</v>
      </c>
      <c r="AD11576" s="3" t="s">
        <v>757</v>
      </c>
      <c r="AE11576" s="3" t="str">
        <f t="shared" si="205"/>
        <v>ex Potentilla</v>
      </c>
      <c r="AF11576" s="3" t="s">
        <v>1650</v>
      </c>
      <c r="AG11576" s="3" t="s">
        <v>1650</v>
      </c>
      <c r="AS11576" s="3" t="s">
        <v>722</v>
      </c>
    </row>
    <row r="11577" spans="1:45">
      <c r="A11577" s="29">
        <v>43396</v>
      </c>
      <c r="B11577" s="1">
        <v>3552</v>
      </c>
      <c r="E11577" s="13">
        <v>14</v>
      </c>
      <c r="F11577" s="5" t="s">
        <v>41</v>
      </c>
      <c r="G11577" s="5">
        <v>2018</v>
      </c>
      <c r="L11577" s="5"/>
      <c r="N11577" s="5" t="s">
        <v>726</v>
      </c>
      <c r="P11577" s="30">
        <v>5</v>
      </c>
      <c r="Q11577" s="30">
        <v>2</v>
      </c>
      <c r="R11577" s="3" t="s">
        <v>3</v>
      </c>
      <c r="S11577" s="3" t="s">
        <v>43</v>
      </c>
      <c r="T11577" s="3" t="s">
        <v>68</v>
      </c>
      <c r="U11577" s="3" t="s">
        <v>68</v>
      </c>
      <c r="W11577" s="3" t="s">
        <v>2870</v>
      </c>
      <c r="Z11577" s="8">
        <v>45.258165551399998</v>
      </c>
      <c r="AA11577" s="8">
        <v>-123.0741964841</v>
      </c>
      <c r="AB11577" s="3" t="s">
        <v>2310</v>
      </c>
      <c r="AD11577" s="3" t="s">
        <v>757</v>
      </c>
      <c r="AE11577" s="3" t="str">
        <f t="shared" si="205"/>
        <v>ex Potentilla</v>
      </c>
      <c r="AF11577" s="3" t="s">
        <v>1650</v>
      </c>
      <c r="AG11577" s="3" t="s">
        <v>1650</v>
      </c>
      <c r="AS11577" s="3" t="s">
        <v>722</v>
      </c>
    </row>
    <row r="11578" spans="1:45">
      <c r="A11578" s="29">
        <v>43396</v>
      </c>
      <c r="B11578" s="1">
        <v>3553</v>
      </c>
      <c r="E11578" s="13">
        <v>14</v>
      </c>
      <c r="F11578" s="5" t="s">
        <v>41</v>
      </c>
      <c r="G11578" s="5">
        <v>2018</v>
      </c>
      <c r="L11578" s="5"/>
      <c r="N11578" s="5" t="s">
        <v>726</v>
      </c>
      <c r="P11578" s="30">
        <v>5</v>
      </c>
      <c r="Q11578" s="30">
        <v>3</v>
      </c>
      <c r="R11578" s="3" t="s">
        <v>3</v>
      </c>
      <c r="S11578" s="3" t="s">
        <v>43</v>
      </c>
      <c r="T11578" s="3" t="s">
        <v>68</v>
      </c>
      <c r="U11578" s="3" t="s">
        <v>68</v>
      </c>
      <c r="W11578" s="3" t="s">
        <v>2870</v>
      </c>
      <c r="Z11578" s="8">
        <v>45.258165551399998</v>
      </c>
      <c r="AA11578" s="8">
        <v>-123.0741964841</v>
      </c>
      <c r="AB11578" s="3" t="s">
        <v>2310</v>
      </c>
      <c r="AD11578" s="3" t="s">
        <v>757</v>
      </c>
      <c r="AE11578" s="3" t="str">
        <f t="shared" si="205"/>
        <v>ex Potentilla</v>
      </c>
      <c r="AF11578" s="3" t="s">
        <v>1650</v>
      </c>
      <c r="AG11578" s="3" t="s">
        <v>1650</v>
      </c>
      <c r="AS11578" s="3" t="s">
        <v>722</v>
      </c>
    </row>
    <row r="11579" spans="1:45">
      <c r="A11579" s="29">
        <v>43396</v>
      </c>
      <c r="B11579" s="1">
        <v>3554</v>
      </c>
      <c r="E11579" s="13">
        <v>14</v>
      </c>
      <c r="F11579" s="5" t="s">
        <v>41</v>
      </c>
      <c r="G11579" s="5">
        <v>2018</v>
      </c>
      <c r="L11579" s="5"/>
      <c r="N11579" s="5" t="s">
        <v>726</v>
      </c>
      <c r="P11579" s="30">
        <v>5</v>
      </c>
      <c r="Q11579" s="30">
        <v>4</v>
      </c>
      <c r="R11579" s="3" t="s">
        <v>3</v>
      </c>
      <c r="S11579" s="3" t="s">
        <v>43</v>
      </c>
      <c r="T11579" s="3" t="s">
        <v>68</v>
      </c>
      <c r="U11579" s="3" t="s">
        <v>68</v>
      </c>
      <c r="W11579" s="3" t="s">
        <v>2870</v>
      </c>
      <c r="Z11579" s="8">
        <v>45.258165551399998</v>
      </c>
      <c r="AA11579" s="8">
        <v>-123.0741964841</v>
      </c>
      <c r="AB11579" s="3" t="s">
        <v>2310</v>
      </c>
      <c r="AD11579" s="3" t="s">
        <v>757</v>
      </c>
      <c r="AE11579" s="3" t="str">
        <f t="shared" si="205"/>
        <v>ex Potentilla</v>
      </c>
      <c r="AF11579" s="3" t="s">
        <v>1650</v>
      </c>
      <c r="AG11579" s="3" t="s">
        <v>1650</v>
      </c>
      <c r="AS11579" s="3" t="s">
        <v>722</v>
      </c>
    </row>
    <row r="11580" spans="1:45">
      <c r="A11580" s="29">
        <v>43396</v>
      </c>
      <c r="B11580" s="1">
        <v>3555</v>
      </c>
      <c r="E11580" s="13">
        <v>14</v>
      </c>
      <c r="F11580" s="5" t="s">
        <v>41</v>
      </c>
      <c r="G11580" s="5">
        <v>2018</v>
      </c>
      <c r="L11580" s="5"/>
      <c r="N11580" s="5" t="s">
        <v>726</v>
      </c>
      <c r="P11580" s="30">
        <v>5</v>
      </c>
      <c r="Q11580" s="30">
        <v>5</v>
      </c>
      <c r="R11580" s="3" t="s">
        <v>3</v>
      </c>
      <c r="S11580" s="3" t="s">
        <v>43</v>
      </c>
      <c r="T11580" s="3" t="s">
        <v>68</v>
      </c>
      <c r="U11580" s="3" t="s">
        <v>68</v>
      </c>
      <c r="W11580" s="3" t="s">
        <v>2870</v>
      </c>
      <c r="Z11580" s="8">
        <v>45.258165551399998</v>
      </c>
      <c r="AA11580" s="8">
        <v>-123.0741964841</v>
      </c>
      <c r="AB11580" s="3" t="s">
        <v>2310</v>
      </c>
      <c r="AD11580" s="3" t="s">
        <v>757</v>
      </c>
      <c r="AE11580" s="3" t="str">
        <f t="shared" si="205"/>
        <v>ex Potentilla</v>
      </c>
      <c r="AF11580" s="3" t="s">
        <v>1650</v>
      </c>
      <c r="AG11580" s="3" t="s">
        <v>1650</v>
      </c>
      <c r="AS11580" s="3" t="s">
        <v>722</v>
      </c>
    </row>
    <row r="11581" spans="1:45">
      <c r="A11581" s="29">
        <v>43396</v>
      </c>
      <c r="B11581" s="1">
        <v>3556</v>
      </c>
      <c r="E11581" s="13">
        <v>14</v>
      </c>
      <c r="F11581" s="5" t="s">
        <v>41</v>
      </c>
      <c r="G11581" s="5">
        <v>2018</v>
      </c>
      <c r="L11581" s="5"/>
      <c r="N11581" s="5" t="s">
        <v>726</v>
      </c>
      <c r="P11581" s="30">
        <v>5</v>
      </c>
      <c r="Q11581" s="30">
        <v>6</v>
      </c>
      <c r="R11581" s="3" t="s">
        <v>3</v>
      </c>
      <c r="S11581" s="3" t="s">
        <v>43</v>
      </c>
      <c r="T11581" s="3" t="s">
        <v>68</v>
      </c>
      <c r="U11581" s="3" t="s">
        <v>68</v>
      </c>
      <c r="W11581" s="3" t="s">
        <v>2870</v>
      </c>
      <c r="Z11581" s="8">
        <v>45.258165551399998</v>
      </c>
      <c r="AA11581" s="8">
        <v>-123.0741964841</v>
      </c>
      <c r="AB11581" s="3" t="s">
        <v>2310</v>
      </c>
      <c r="AD11581" s="3" t="s">
        <v>757</v>
      </c>
      <c r="AE11581" s="3" t="str">
        <f t="shared" si="205"/>
        <v>ex Potentilla</v>
      </c>
      <c r="AF11581" s="3" t="s">
        <v>1650</v>
      </c>
      <c r="AG11581" s="3" t="s">
        <v>1650</v>
      </c>
      <c r="AS11581" s="3" t="s">
        <v>722</v>
      </c>
    </row>
    <row r="11582" spans="1:45">
      <c r="A11582" s="29">
        <v>43396</v>
      </c>
      <c r="B11582" s="1">
        <v>3557</v>
      </c>
      <c r="E11582" s="13">
        <v>14</v>
      </c>
      <c r="F11582" s="5" t="s">
        <v>41</v>
      </c>
      <c r="G11582" s="5">
        <v>2018</v>
      </c>
      <c r="L11582" s="5"/>
      <c r="N11582" s="5" t="s">
        <v>726</v>
      </c>
      <c r="P11582" s="30">
        <v>5</v>
      </c>
      <c r="Q11582" s="30">
        <v>7</v>
      </c>
      <c r="R11582" s="3" t="s">
        <v>3</v>
      </c>
      <c r="S11582" s="3" t="s">
        <v>43</v>
      </c>
      <c r="T11582" s="3" t="s">
        <v>68</v>
      </c>
      <c r="U11582" s="3" t="s">
        <v>68</v>
      </c>
      <c r="W11582" s="3" t="s">
        <v>2870</v>
      </c>
      <c r="Z11582" s="8">
        <v>45.258165551399998</v>
      </c>
      <c r="AA11582" s="8">
        <v>-123.0741964841</v>
      </c>
      <c r="AB11582" s="3" t="s">
        <v>2310</v>
      </c>
      <c r="AD11582" s="3" t="s">
        <v>757</v>
      </c>
      <c r="AE11582" s="3" t="str">
        <f t="shared" si="205"/>
        <v>ex Potentilla</v>
      </c>
      <c r="AF11582" s="3" t="s">
        <v>1650</v>
      </c>
      <c r="AG11582" s="3" t="s">
        <v>1650</v>
      </c>
      <c r="AS11582" s="3" t="s">
        <v>722</v>
      </c>
    </row>
    <row r="11583" spans="1:45">
      <c r="A11583" s="29">
        <v>43396</v>
      </c>
      <c r="B11583" s="1">
        <v>167</v>
      </c>
      <c r="E11583" s="13">
        <v>3</v>
      </c>
      <c r="F11583" s="5" t="s">
        <v>110</v>
      </c>
      <c r="G11583" s="5">
        <v>2018</v>
      </c>
      <c r="L11583" s="5"/>
      <c r="N11583" s="5" t="s">
        <v>111</v>
      </c>
      <c r="O11583" s="4">
        <f>MIN(SEARCH({0,1,2,3,4,5,6,7,8,9},N11583&amp;"0123456789"))</f>
        <v>3</v>
      </c>
      <c r="P11583" s="43">
        <v>4</v>
      </c>
      <c r="Q11583" s="30">
        <v>1</v>
      </c>
      <c r="R11583" s="3" t="s">
        <v>3</v>
      </c>
      <c r="S11583" s="3" t="s">
        <v>43</v>
      </c>
      <c r="T11583" s="3" t="s">
        <v>112</v>
      </c>
      <c r="U11583" s="5" t="s">
        <v>35</v>
      </c>
      <c r="W11583" s="3" t="s">
        <v>1287</v>
      </c>
      <c r="Z11583" s="8">
        <v>43.953302049999998</v>
      </c>
      <c r="AA11583" s="8">
        <v>-123.1451552</v>
      </c>
      <c r="AB11583" s="3" t="s">
        <v>2310</v>
      </c>
      <c r="AD11583" s="3" t="s">
        <v>113</v>
      </c>
      <c r="AE11583" s="3" t="str">
        <f t="shared" si="205"/>
        <v>ex Lamium purpureum</v>
      </c>
      <c r="AF11583" s="3" t="s">
        <v>1651</v>
      </c>
      <c r="AG11583" s="3" t="s">
        <v>1651</v>
      </c>
      <c r="AS11583" s="3" t="s">
        <v>114</v>
      </c>
    </row>
    <row r="11584" spans="1:45">
      <c r="A11584" s="29">
        <v>43396</v>
      </c>
      <c r="B11584" s="1">
        <v>168</v>
      </c>
      <c r="E11584" s="13">
        <v>3</v>
      </c>
      <c r="F11584" s="5" t="s">
        <v>110</v>
      </c>
      <c r="G11584" s="5">
        <v>2018</v>
      </c>
      <c r="L11584" s="5"/>
      <c r="N11584" s="5" t="s">
        <v>111</v>
      </c>
      <c r="O11584" s="4">
        <f>MIN(SEARCH({0,1,2,3,4,5,6,7,8,9},N11584&amp;"0123456789"))</f>
        <v>3</v>
      </c>
      <c r="P11584" s="43">
        <v>4</v>
      </c>
      <c r="Q11584" s="30">
        <v>2</v>
      </c>
      <c r="R11584" s="3" t="s">
        <v>3</v>
      </c>
      <c r="S11584" s="3" t="s">
        <v>43</v>
      </c>
      <c r="T11584" s="3" t="s">
        <v>112</v>
      </c>
      <c r="U11584" s="5" t="s">
        <v>35</v>
      </c>
      <c r="W11584" s="3" t="s">
        <v>1287</v>
      </c>
      <c r="Z11584" s="8">
        <v>43.953302049999998</v>
      </c>
      <c r="AA11584" s="8">
        <v>-123.1451552</v>
      </c>
      <c r="AB11584" s="3" t="s">
        <v>2310</v>
      </c>
      <c r="AD11584" s="3" t="s">
        <v>113</v>
      </c>
      <c r="AE11584" s="3" t="str">
        <f t="shared" si="205"/>
        <v>ex Lamium purpureum</v>
      </c>
      <c r="AF11584" s="3" t="s">
        <v>1651</v>
      </c>
      <c r="AG11584" s="3" t="s">
        <v>1651</v>
      </c>
      <c r="AS11584" s="3" t="s">
        <v>114</v>
      </c>
    </row>
    <row r="11585" spans="1:45">
      <c r="A11585" s="29">
        <v>43396</v>
      </c>
      <c r="B11585" s="1">
        <v>169</v>
      </c>
      <c r="E11585" s="13">
        <v>3</v>
      </c>
      <c r="F11585" s="5" t="s">
        <v>110</v>
      </c>
      <c r="G11585" s="5">
        <v>2018</v>
      </c>
      <c r="L11585" s="5"/>
      <c r="N11585" s="5" t="s">
        <v>111</v>
      </c>
      <c r="O11585" s="4">
        <f>MIN(SEARCH({0,1,2,3,4,5,6,7,8,9},N11585&amp;"0123456789"))</f>
        <v>3</v>
      </c>
      <c r="P11585" s="43">
        <v>4</v>
      </c>
      <c r="Q11585" s="30">
        <v>3</v>
      </c>
      <c r="R11585" s="3" t="s">
        <v>3</v>
      </c>
      <c r="S11585" s="3" t="s">
        <v>43</v>
      </c>
      <c r="T11585" s="3" t="s">
        <v>112</v>
      </c>
      <c r="U11585" s="5" t="s">
        <v>35</v>
      </c>
      <c r="W11585" s="3" t="s">
        <v>1287</v>
      </c>
      <c r="Z11585" s="8">
        <v>43.953302049999998</v>
      </c>
      <c r="AA11585" s="8">
        <v>-123.1451552</v>
      </c>
      <c r="AB11585" s="3" t="s">
        <v>2310</v>
      </c>
      <c r="AD11585" s="3" t="s">
        <v>113</v>
      </c>
      <c r="AE11585" s="3" t="str">
        <f t="shared" si="205"/>
        <v>ex Lamium purpureum</v>
      </c>
      <c r="AF11585" s="3" t="s">
        <v>1651</v>
      </c>
      <c r="AG11585" s="3" t="s">
        <v>1651</v>
      </c>
      <c r="AS11585" s="3" t="s">
        <v>114</v>
      </c>
    </row>
    <row r="11586" spans="1:45">
      <c r="A11586" s="29">
        <v>43396</v>
      </c>
      <c r="B11586" s="1">
        <v>170</v>
      </c>
      <c r="E11586" s="13">
        <v>3</v>
      </c>
      <c r="F11586" s="5" t="s">
        <v>110</v>
      </c>
      <c r="G11586" s="5">
        <v>2018</v>
      </c>
      <c r="L11586" s="5"/>
      <c r="N11586" s="5" t="s">
        <v>111</v>
      </c>
      <c r="O11586" s="4">
        <f>MIN(SEARCH({0,1,2,3,4,5,6,7,8,9},N11586&amp;"0123456789"))</f>
        <v>3</v>
      </c>
      <c r="P11586" s="43">
        <v>4</v>
      </c>
      <c r="Q11586" s="30">
        <v>4</v>
      </c>
      <c r="R11586" s="3" t="s">
        <v>3</v>
      </c>
      <c r="S11586" s="3" t="s">
        <v>43</v>
      </c>
      <c r="T11586" s="3" t="s">
        <v>112</v>
      </c>
      <c r="U11586" s="5" t="s">
        <v>35</v>
      </c>
      <c r="W11586" s="3" t="s">
        <v>1287</v>
      </c>
      <c r="Z11586" s="8">
        <v>43.953302049999998</v>
      </c>
      <c r="AA11586" s="8">
        <v>-123.1451552</v>
      </c>
      <c r="AB11586" s="3" t="s">
        <v>2310</v>
      </c>
      <c r="AD11586" s="3" t="s">
        <v>113</v>
      </c>
      <c r="AE11586" s="3" t="str">
        <f t="shared" si="205"/>
        <v>ex Lamium purpureum</v>
      </c>
      <c r="AF11586" s="3" t="s">
        <v>1651</v>
      </c>
      <c r="AG11586" s="3" t="s">
        <v>1651</v>
      </c>
      <c r="AS11586" s="3" t="s">
        <v>114</v>
      </c>
    </row>
    <row r="11587" spans="1:45">
      <c r="A11587" s="29">
        <v>43396</v>
      </c>
      <c r="B11587" s="1">
        <v>171</v>
      </c>
      <c r="E11587" s="13">
        <v>3</v>
      </c>
      <c r="F11587" s="5" t="s">
        <v>110</v>
      </c>
      <c r="G11587" s="5">
        <v>2018</v>
      </c>
      <c r="L11587" s="5"/>
      <c r="N11587" s="5" t="s">
        <v>111</v>
      </c>
      <c r="O11587" s="4">
        <f>MIN(SEARCH({0,1,2,3,4,5,6,7,8,9},N11587&amp;"0123456789"))</f>
        <v>3</v>
      </c>
      <c r="P11587" s="43">
        <v>4</v>
      </c>
      <c r="Q11587" s="30">
        <v>5</v>
      </c>
      <c r="R11587" s="3" t="s">
        <v>3</v>
      </c>
      <c r="S11587" s="3" t="s">
        <v>43</v>
      </c>
      <c r="T11587" s="3" t="s">
        <v>112</v>
      </c>
      <c r="U11587" s="5" t="s">
        <v>35</v>
      </c>
      <c r="W11587" s="3" t="s">
        <v>1287</v>
      </c>
      <c r="Z11587" s="8">
        <v>43.953302049999998</v>
      </c>
      <c r="AA11587" s="8">
        <v>-123.1451552</v>
      </c>
      <c r="AB11587" s="3" t="s">
        <v>2310</v>
      </c>
      <c r="AD11587" s="3" t="s">
        <v>113</v>
      </c>
      <c r="AE11587" s="3" t="str">
        <f t="shared" si="205"/>
        <v>ex Lamium purpureum</v>
      </c>
      <c r="AF11587" s="3" t="s">
        <v>1651</v>
      </c>
      <c r="AG11587" s="3" t="s">
        <v>1651</v>
      </c>
      <c r="AS11587" s="3" t="s">
        <v>114</v>
      </c>
    </row>
    <row r="11588" spans="1:45">
      <c r="A11588" s="29">
        <v>43396</v>
      </c>
      <c r="B11588" s="1">
        <v>172</v>
      </c>
      <c r="E11588" s="13">
        <v>3</v>
      </c>
      <c r="F11588" s="5" t="s">
        <v>110</v>
      </c>
      <c r="G11588" s="5">
        <v>2018</v>
      </c>
      <c r="L11588" s="5"/>
      <c r="N11588" s="5" t="s">
        <v>111</v>
      </c>
      <c r="O11588" s="4">
        <f>MIN(SEARCH({0,1,2,3,4,5,6,7,8,9},N11588&amp;"0123456789"))</f>
        <v>3</v>
      </c>
      <c r="P11588" s="43">
        <v>4</v>
      </c>
      <c r="Q11588" s="30">
        <v>6</v>
      </c>
      <c r="R11588" s="3" t="s">
        <v>3</v>
      </c>
      <c r="S11588" s="3" t="s">
        <v>43</v>
      </c>
      <c r="T11588" s="3" t="s">
        <v>112</v>
      </c>
      <c r="U11588" s="5" t="s">
        <v>35</v>
      </c>
      <c r="W11588" s="3" t="s">
        <v>1287</v>
      </c>
      <c r="Z11588" s="8">
        <v>43.953302049999998</v>
      </c>
      <c r="AA11588" s="8">
        <v>-123.1451552</v>
      </c>
      <c r="AB11588" s="3" t="s">
        <v>2310</v>
      </c>
      <c r="AD11588" s="3" t="s">
        <v>113</v>
      </c>
      <c r="AE11588" s="3" t="str">
        <f t="shared" si="205"/>
        <v>ex Lamium purpureum</v>
      </c>
      <c r="AF11588" s="3" t="s">
        <v>1651</v>
      </c>
      <c r="AG11588" s="3" t="s">
        <v>1651</v>
      </c>
      <c r="AS11588" s="3" t="s">
        <v>114</v>
      </c>
    </row>
    <row r="11589" spans="1:45">
      <c r="A11589" s="29">
        <v>43396</v>
      </c>
      <c r="B11589" s="1">
        <v>4925</v>
      </c>
      <c r="E11589" s="13">
        <v>27</v>
      </c>
      <c r="F11589" s="5" t="s">
        <v>41</v>
      </c>
      <c r="G11589" s="5">
        <v>2018</v>
      </c>
      <c r="L11589" s="5"/>
      <c r="N11589" s="5" t="s">
        <v>1034</v>
      </c>
      <c r="P11589" s="30">
        <v>6</v>
      </c>
      <c r="Q11589" s="30">
        <v>1</v>
      </c>
      <c r="R11589" s="3" t="s">
        <v>3</v>
      </c>
      <c r="S11589" s="3" t="s">
        <v>43</v>
      </c>
      <c r="T11589" s="3" t="s">
        <v>112</v>
      </c>
      <c r="U11589" s="5" t="s">
        <v>35</v>
      </c>
      <c r="W11589" s="3" t="s">
        <v>1033</v>
      </c>
      <c r="Z11589" s="8">
        <v>44.052824829999999</v>
      </c>
      <c r="AA11589" s="8">
        <v>-123.0713451</v>
      </c>
      <c r="AB11589" s="3" t="s">
        <v>2310</v>
      </c>
      <c r="AF11589" s="3" t="s">
        <v>1651</v>
      </c>
      <c r="AG11589" s="3" t="s">
        <v>1651</v>
      </c>
      <c r="AS11589" s="3" t="s">
        <v>114</v>
      </c>
    </row>
    <row r="11590" spans="1:45">
      <c r="A11590" s="29">
        <v>43396</v>
      </c>
      <c r="B11590" s="1">
        <v>4926</v>
      </c>
      <c r="E11590" s="13">
        <v>27</v>
      </c>
      <c r="F11590" s="5" t="s">
        <v>41</v>
      </c>
      <c r="G11590" s="5">
        <v>2018</v>
      </c>
      <c r="L11590" s="5"/>
      <c r="N11590" s="5" t="s">
        <v>1034</v>
      </c>
      <c r="P11590" s="30">
        <v>6</v>
      </c>
      <c r="Q11590" s="30">
        <v>2</v>
      </c>
      <c r="R11590" s="3" t="s">
        <v>3</v>
      </c>
      <c r="S11590" s="3" t="s">
        <v>43</v>
      </c>
      <c r="T11590" s="3" t="s">
        <v>112</v>
      </c>
      <c r="U11590" s="5" t="s">
        <v>35</v>
      </c>
      <c r="W11590" s="3" t="s">
        <v>1033</v>
      </c>
      <c r="Z11590" s="8">
        <v>44.052824829999999</v>
      </c>
      <c r="AA11590" s="8">
        <v>-123.0713451</v>
      </c>
      <c r="AB11590" s="3" t="s">
        <v>2310</v>
      </c>
      <c r="AF11590" s="3" t="s">
        <v>1651</v>
      </c>
      <c r="AG11590" s="3" t="s">
        <v>1651</v>
      </c>
      <c r="AS11590" s="3" t="s">
        <v>114</v>
      </c>
    </row>
    <row r="11591" spans="1:45">
      <c r="A11591" s="29">
        <v>43396</v>
      </c>
      <c r="B11591" s="1">
        <v>4927</v>
      </c>
      <c r="E11591" s="13">
        <v>27</v>
      </c>
      <c r="F11591" s="5" t="s">
        <v>41</v>
      </c>
      <c r="G11591" s="5">
        <v>2018</v>
      </c>
      <c r="L11591" s="5"/>
      <c r="N11591" s="5" t="s">
        <v>1034</v>
      </c>
      <c r="P11591" s="30">
        <v>6</v>
      </c>
      <c r="Q11591" s="30">
        <v>3</v>
      </c>
      <c r="R11591" s="3" t="s">
        <v>3</v>
      </c>
      <c r="S11591" s="3" t="s">
        <v>43</v>
      </c>
      <c r="T11591" s="3" t="s">
        <v>112</v>
      </c>
      <c r="U11591" s="5" t="s">
        <v>35</v>
      </c>
      <c r="W11591" s="3" t="s">
        <v>1033</v>
      </c>
      <c r="Z11591" s="8">
        <v>44.052824829999999</v>
      </c>
      <c r="AA11591" s="8">
        <v>-123.0713451</v>
      </c>
      <c r="AB11591" s="3" t="s">
        <v>2310</v>
      </c>
      <c r="AF11591" s="3" t="s">
        <v>1651</v>
      </c>
      <c r="AG11591" s="3" t="s">
        <v>1651</v>
      </c>
      <c r="AS11591" s="3" t="s">
        <v>114</v>
      </c>
    </row>
    <row r="11592" spans="1:45">
      <c r="A11592" s="29">
        <v>43396</v>
      </c>
      <c r="B11592" s="1">
        <v>4928</v>
      </c>
      <c r="E11592" s="13">
        <v>27</v>
      </c>
      <c r="F11592" s="5" t="s">
        <v>41</v>
      </c>
      <c r="G11592" s="5">
        <v>2018</v>
      </c>
      <c r="L11592" s="5"/>
      <c r="N11592" s="5" t="s">
        <v>1034</v>
      </c>
      <c r="P11592" s="30">
        <v>6</v>
      </c>
      <c r="Q11592" s="30">
        <v>4</v>
      </c>
      <c r="R11592" s="3" t="s">
        <v>3</v>
      </c>
      <c r="S11592" s="3" t="s">
        <v>43</v>
      </c>
      <c r="T11592" s="3" t="s">
        <v>112</v>
      </c>
      <c r="U11592" s="5" t="s">
        <v>35</v>
      </c>
      <c r="W11592" s="3" t="s">
        <v>1033</v>
      </c>
      <c r="Z11592" s="8">
        <v>44.052824829999999</v>
      </c>
      <c r="AA11592" s="8">
        <v>-123.0713451</v>
      </c>
      <c r="AB11592" s="3" t="s">
        <v>2310</v>
      </c>
      <c r="AF11592" s="3" t="s">
        <v>1651</v>
      </c>
      <c r="AG11592" s="3" t="s">
        <v>1651</v>
      </c>
      <c r="AS11592" s="3" t="s">
        <v>114</v>
      </c>
    </row>
    <row r="11593" spans="1:45">
      <c r="A11593" s="29">
        <v>43396</v>
      </c>
      <c r="B11593" s="1">
        <v>4929</v>
      </c>
      <c r="E11593" s="13">
        <v>27</v>
      </c>
      <c r="F11593" s="5" t="s">
        <v>41</v>
      </c>
      <c r="G11593" s="5">
        <v>2018</v>
      </c>
      <c r="L11593" s="5"/>
      <c r="N11593" s="5" t="s">
        <v>1034</v>
      </c>
      <c r="P11593" s="30">
        <v>6</v>
      </c>
      <c r="Q11593" s="30">
        <v>5</v>
      </c>
      <c r="R11593" s="3" t="s">
        <v>3</v>
      </c>
      <c r="S11593" s="3" t="s">
        <v>43</v>
      </c>
      <c r="T11593" s="3" t="s">
        <v>112</v>
      </c>
      <c r="U11593" s="5" t="s">
        <v>35</v>
      </c>
      <c r="W11593" s="3" t="s">
        <v>1033</v>
      </c>
      <c r="Z11593" s="8">
        <v>44.052824829999999</v>
      </c>
      <c r="AA11593" s="8">
        <v>-123.0713451</v>
      </c>
      <c r="AB11593" s="3" t="s">
        <v>2310</v>
      </c>
      <c r="AF11593" s="3" t="s">
        <v>1651</v>
      </c>
      <c r="AG11593" s="3" t="s">
        <v>1651</v>
      </c>
      <c r="AS11593" s="3" t="s">
        <v>114</v>
      </c>
    </row>
    <row r="11594" spans="1:45">
      <c r="A11594" s="29">
        <v>43396</v>
      </c>
      <c r="B11594" s="1">
        <v>4930</v>
      </c>
      <c r="E11594" s="13">
        <v>27</v>
      </c>
      <c r="F11594" s="5" t="s">
        <v>41</v>
      </c>
      <c r="G11594" s="5">
        <v>2018</v>
      </c>
      <c r="L11594" s="5"/>
      <c r="N11594" s="5" t="s">
        <v>1034</v>
      </c>
      <c r="P11594" s="30">
        <v>6</v>
      </c>
      <c r="Q11594" s="30">
        <v>6</v>
      </c>
      <c r="R11594" s="3" t="s">
        <v>3</v>
      </c>
      <c r="S11594" s="3" t="s">
        <v>43</v>
      </c>
      <c r="T11594" s="3" t="s">
        <v>112</v>
      </c>
      <c r="U11594" s="5" t="s">
        <v>35</v>
      </c>
      <c r="W11594" s="3" t="s">
        <v>1033</v>
      </c>
      <c r="Z11594" s="8">
        <v>44.052824829999999</v>
      </c>
      <c r="AA11594" s="8">
        <v>-123.0713451</v>
      </c>
      <c r="AB11594" s="3" t="s">
        <v>2310</v>
      </c>
      <c r="AF11594" s="3" t="s">
        <v>1651</v>
      </c>
      <c r="AG11594" s="3" t="s">
        <v>1651</v>
      </c>
      <c r="AS11594" s="3" t="s">
        <v>114</v>
      </c>
    </row>
    <row r="11595" spans="1:45">
      <c r="A11595" s="29">
        <v>43396</v>
      </c>
      <c r="B11595" s="1">
        <v>4946</v>
      </c>
      <c r="E11595" s="13">
        <v>27</v>
      </c>
      <c r="F11595" s="5" t="s">
        <v>41</v>
      </c>
      <c r="G11595" s="5">
        <v>2018</v>
      </c>
      <c r="L11595" s="5"/>
      <c r="N11595" s="5" t="s">
        <v>1035</v>
      </c>
      <c r="P11595" s="30">
        <v>7</v>
      </c>
      <c r="Q11595" s="30">
        <v>1</v>
      </c>
      <c r="R11595" s="3" t="s">
        <v>3</v>
      </c>
      <c r="S11595" s="3" t="s">
        <v>43</v>
      </c>
      <c r="T11595" s="3" t="s">
        <v>112</v>
      </c>
      <c r="U11595" s="5" t="s">
        <v>35</v>
      </c>
      <c r="W11595" s="3" t="s">
        <v>1033</v>
      </c>
      <c r="Z11595" s="8">
        <v>44.050595319999999</v>
      </c>
      <c r="AA11595" s="8">
        <v>-123.0635226</v>
      </c>
      <c r="AB11595" s="3" t="s">
        <v>2310</v>
      </c>
      <c r="AD11595" s="3" t="s">
        <v>325</v>
      </c>
      <c r="AE11595" s="3" t="str">
        <f t="shared" ref="AE11595:AE11602" si="206">CONCATENATE("ex ", AD11595)</f>
        <v>ex Eschscholzia californica</v>
      </c>
      <c r="AF11595" s="3" t="s">
        <v>1651</v>
      </c>
      <c r="AG11595" s="3" t="s">
        <v>1651</v>
      </c>
      <c r="AS11595" s="3" t="s">
        <v>114</v>
      </c>
    </row>
    <row r="11596" spans="1:45">
      <c r="A11596" s="29">
        <v>43396</v>
      </c>
      <c r="B11596" s="1">
        <v>4947</v>
      </c>
      <c r="E11596" s="13">
        <v>27</v>
      </c>
      <c r="F11596" s="5" t="s">
        <v>41</v>
      </c>
      <c r="G11596" s="5">
        <v>2018</v>
      </c>
      <c r="L11596" s="5"/>
      <c r="N11596" s="5" t="s">
        <v>1035</v>
      </c>
      <c r="P11596" s="30">
        <v>7</v>
      </c>
      <c r="Q11596" s="30">
        <v>2</v>
      </c>
      <c r="R11596" s="3" t="s">
        <v>3</v>
      </c>
      <c r="S11596" s="3" t="s">
        <v>43</v>
      </c>
      <c r="T11596" s="3" t="s">
        <v>112</v>
      </c>
      <c r="U11596" s="5" t="s">
        <v>35</v>
      </c>
      <c r="W11596" s="3" t="s">
        <v>1033</v>
      </c>
      <c r="Z11596" s="8">
        <v>44.050595319999999</v>
      </c>
      <c r="AA11596" s="8">
        <v>-123.0635226</v>
      </c>
      <c r="AB11596" s="3" t="s">
        <v>2310</v>
      </c>
      <c r="AD11596" s="3" t="s">
        <v>325</v>
      </c>
      <c r="AE11596" s="3" t="str">
        <f t="shared" si="206"/>
        <v>ex Eschscholzia californica</v>
      </c>
      <c r="AF11596" s="3" t="s">
        <v>1651</v>
      </c>
      <c r="AG11596" s="3" t="s">
        <v>1651</v>
      </c>
      <c r="AS11596" s="3" t="s">
        <v>114</v>
      </c>
    </row>
    <row r="11597" spans="1:45">
      <c r="A11597" s="29">
        <v>43396</v>
      </c>
      <c r="B11597" s="1">
        <v>4948</v>
      </c>
      <c r="E11597" s="13">
        <v>27</v>
      </c>
      <c r="F11597" s="5" t="s">
        <v>41</v>
      </c>
      <c r="G11597" s="5">
        <v>2018</v>
      </c>
      <c r="L11597" s="5"/>
      <c r="N11597" s="5" t="s">
        <v>1035</v>
      </c>
      <c r="P11597" s="30">
        <v>7</v>
      </c>
      <c r="Q11597" s="30">
        <v>3</v>
      </c>
      <c r="R11597" s="3" t="s">
        <v>3</v>
      </c>
      <c r="S11597" s="3" t="s">
        <v>43</v>
      </c>
      <c r="T11597" s="3" t="s">
        <v>112</v>
      </c>
      <c r="U11597" s="5" t="s">
        <v>35</v>
      </c>
      <c r="W11597" s="3" t="s">
        <v>1033</v>
      </c>
      <c r="Z11597" s="8">
        <v>44.050595319999999</v>
      </c>
      <c r="AA11597" s="8">
        <v>-123.0635226</v>
      </c>
      <c r="AB11597" s="3" t="s">
        <v>2310</v>
      </c>
      <c r="AD11597" s="3" t="s">
        <v>325</v>
      </c>
      <c r="AE11597" s="3" t="str">
        <f t="shared" si="206"/>
        <v>ex Eschscholzia californica</v>
      </c>
      <c r="AF11597" s="3" t="s">
        <v>1651</v>
      </c>
      <c r="AG11597" s="3" t="s">
        <v>1651</v>
      </c>
      <c r="AS11597" s="3" t="s">
        <v>114</v>
      </c>
    </row>
    <row r="11598" spans="1:45">
      <c r="A11598" s="29">
        <v>43396</v>
      </c>
      <c r="B11598" s="1">
        <v>4949</v>
      </c>
      <c r="E11598" s="13">
        <v>27</v>
      </c>
      <c r="F11598" s="5" t="s">
        <v>41</v>
      </c>
      <c r="G11598" s="5">
        <v>2018</v>
      </c>
      <c r="L11598" s="5"/>
      <c r="N11598" s="5" t="s">
        <v>1035</v>
      </c>
      <c r="P11598" s="30">
        <v>7</v>
      </c>
      <c r="Q11598" s="30">
        <v>4</v>
      </c>
      <c r="R11598" s="3" t="s">
        <v>3</v>
      </c>
      <c r="S11598" s="3" t="s">
        <v>43</v>
      </c>
      <c r="T11598" s="3" t="s">
        <v>112</v>
      </c>
      <c r="U11598" s="5" t="s">
        <v>35</v>
      </c>
      <c r="W11598" s="3" t="s">
        <v>1033</v>
      </c>
      <c r="Z11598" s="8">
        <v>44.050595319999999</v>
      </c>
      <c r="AA11598" s="8">
        <v>-123.0635226</v>
      </c>
      <c r="AB11598" s="3" t="s">
        <v>2310</v>
      </c>
      <c r="AD11598" s="3" t="s">
        <v>325</v>
      </c>
      <c r="AE11598" s="3" t="str">
        <f t="shared" si="206"/>
        <v>ex Eschscholzia californica</v>
      </c>
      <c r="AF11598" s="3" t="s">
        <v>1651</v>
      </c>
      <c r="AG11598" s="3" t="s">
        <v>1651</v>
      </c>
      <c r="AS11598" s="3" t="s">
        <v>114</v>
      </c>
    </row>
    <row r="11599" spans="1:45">
      <c r="A11599" s="29">
        <v>43396</v>
      </c>
      <c r="B11599" s="1">
        <v>4950</v>
      </c>
      <c r="E11599" s="13">
        <v>27</v>
      </c>
      <c r="F11599" s="5" t="s">
        <v>41</v>
      </c>
      <c r="G11599" s="5">
        <v>2018</v>
      </c>
      <c r="L11599" s="5"/>
      <c r="N11599" s="5" t="s">
        <v>1035</v>
      </c>
      <c r="P11599" s="30">
        <v>7</v>
      </c>
      <c r="Q11599" s="30">
        <v>5</v>
      </c>
      <c r="R11599" s="3" t="s">
        <v>3</v>
      </c>
      <c r="S11599" s="3" t="s">
        <v>43</v>
      </c>
      <c r="T11599" s="3" t="s">
        <v>112</v>
      </c>
      <c r="U11599" s="5" t="s">
        <v>35</v>
      </c>
      <c r="W11599" s="3" t="s">
        <v>1033</v>
      </c>
      <c r="Z11599" s="8">
        <v>44.050595319999999</v>
      </c>
      <c r="AA11599" s="8">
        <v>-123.0635226</v>
      </c>
      <c r="AB11599" s="3" t="s">
        <v>2310</v>
      </c>
      <c r="AD11599" s="3" t="s">
        <v>325</v>
      </c>
      <c r="AE11599" s="3" t="str">
        <f t="shared" si="206"/>
        <v>ex Eschscholzia californica</v>
      </c>
      <c r="AF11599" s="3" t="s">
        <v>1651</v>
      </c>
      <c r="AG11599" s="3" t="s">
        <v>1651</v>
      </c>
      <c r="AS11599" s="3" t="s">
        <v>114</v>
      </c>
    </row>
    <row r="11600" spans="1:45">
      <c r="A11600" s="29">
        <v>43396</v>
      </c>
      <c r="B11600" s="1">
        <v>4951</v>
      </c>
      <c r="E11600" s="13">
        <v>27</v>
      </c>
      <c r="F11600" s="5" t="s">
        <v>41</v>
      </c>
      <c r="G11600" s="5">
        <v>2018</v>
      </c>
      <c r="L11600" s="5"/>
      <c r="N11600" s="5" t="s">
        <v>1035</v>
      </c>
      <c r="P11600" s="30">
        <v>7</v>
      </c>
      <c r="Q11600" s="30">
        <v>6</v>
      </c>
      <c r="R11600" s="3" t="s">
        <v>3</v>
      </c>
      <c r="S11600" s="3" t="s">
        <v>43</v>
      </c>
      <c r="T11600" s="3" t="s">
        <v>112</v>
      </c>
      <c r="U11600" s="5" t="s">
        <v>35</v>
      </c>
      <c r="W11600" s="3" t="s">
        <v>1033</v>
      </c>
      <c r="Z11600" s="8">
        <v>44.050595319999999</v>
      </c>
      <c r="AA11600" s="8">
        <v>-123.0635226</v>
      </c>
      <c r="AB11600" s="3" t="s">
        <v>2310</v>
      </c>
      <c r="AD11600" s="3" t="s">
        <v>325</v>
      </c>
      <c r="AE11600" s="3" t="str">
        <f t="shared" si="206"/>
        <v>ex Eschscholzia californica</v>
      </c>
      <c r="AF11600" s="3" t="s">
        <v>1651</v>
      </c>
      <c r="AG11600" s="3" t="s">
        <v>1651</v>
      </c>
      <c r="AS11600" s="3" t="s">
        <v>114</v>
      </c>
    </row>
    <row r="11601" spans="1:45">
      <c r="A11601" s="29">
        <v>43396</v>
      </c>
      <c r="B11601" s="1">
        <v>4952</v>
      </c>
      <c r="E11601" s="13">
        <v>27</v>
      </c>
      <c r="F11601" s="5" t="s">
        <v>41</v>
      </c>
      <c r="G11601" s="5">
        <v>2018</v>
      </c>
      <c r="L11601" s="5"/>
      <c r="N11601" s="5" t="s">
        <v>1035</v>
      </c>
      <c r="P11601" s="30">
        <v>7</v>
      </c>
      <c r="Q11601" s="30">
        <v>7</v>
      </c>
      <c r="R11601" s="3" t="s">
        <v>3</v>
      </c>
      <c r="S11601" s="3" t="s">
        <v>43</v>
      </c>
      <c r="T11601" s="3" t="s">
        <v>112</v>
      </c>
      <c r="U11601" s="5" t="s">
        <v>35</v>
      </c>
      <c r="W11601" s="3" t="s">
        <v>1033</v>
      </c>
      <c r="Z11601" s="8">
        <v>44.050595319999999</v>
      </c>
      <c r="AA11601" s="8">
        <v>-123.0635226</v>
      </c>
      <c r="AB11601" s="3" t="s">
        <v>2310</v>
      </c>
      <c r="AD11601" s="3" t="s">
        <v>325</v>
      </c>
      <c r="AE11601" s="3" t="str">
        <f t="shared" si="206"/>
        <v>ex Eschscholzia californica</v>
      </c>
      <c r="AF11601" s="3" t="s">
        <v>1651</v>
      </c>
      <c r="AG11601" s="3" t="s">
        <v>1651</v>
      </c>
      <c r="AS11601" s="3" t="s">
        <v>114</v>
      </c>
    </row>
    <row r="11602" spans="1:45">
      <c r="A11602" s="29">
        <v>43396</v>
      </c>
      <c r="B11602" s="1">
        <v>4953</v>
      </c>
      <c r="E11602" s="13">
        <v>27</v>
      </c>
      <c r="F11602" s="5" t="s">
        <v>41</v>
      </c>
      <c r="G11602" s="5">
        <v>2018</v>
      </c>
      <c r="L11602" s="5"/>
      <c r="N11602" s="5" t="s">
        <v>1035</v>
      </c>
      <c r="P11602" s="30">
        <v>7</v>
      </c>
      <c r="Q11602" s="30">
        <v>8</v>
      </c>
      <c r="R11602" s="3" t="s">
        <v>3</v>
      </c>
      <c r="S11602" s="3" t="s">
        <v>43</v>
      </c>
      <c r="T11602" s="3" t="s">
        <v>112</v>
      </c>
      <c r="U11602" s="5" t="s">
        <v>35</v>
      </c>
      <c r="W11602" s="3" t="s">
        <v>1033</v>
      </c>
      <c r="Z11602" s="8">
        <v>44.050595319999999</v>
      </c>
      <c r="AA11602" s="8">
        <v>-123.0635226</v>
      </c>
      <c r="AB11602" s="3" t="s">
        <v>2310</v>
      </c>
      <c r="AD11602" s="3" t="s">
        <v>325</v>
      </c>
      <c r="AE11602" s="3" t="str">
        <f t="shared" si="206"/>
        <v>ex Eschscholzia californica</v>
      </c>
      <c r="AF11602" s="3" t="s">
        <v>1651</v>
      </c>
      <c r="AG11602" s="3" t="s">
        <v>1651</v>
      </c>
      <c r="AS11602" s="3" t="s">
        <v>114</v>
      </c>
    </row>
    <row r="11603" spans="1:45">
      <c r="A11603" s="29">
        <v>43396</v>
      </c>
      <c r="D11603" s="3">
        <v>14754423</v>
      </c>
      <c r="E11603" s="18">
        <v>26</v>
      </c>
      <c r="F11603" s="3" t="s">
        <v>1767</v>
      </c>
      <c r="G11603" s="3">
        <v>2018</v>
      </c>
      <c r="H11603" s="3"/>
      <c r="L11603" s="5"/>
      <c r="N11603" s="3" t="s">
        <v>1653</v>
      </c>
      <c r="O11603" s="3"/>
      <c r="P11603" s="38">
        <v>2</v>
      </c>
      <c r="Q11603" s="38">
        <v>1</v>
      </c>
      <c r="R11603" s="3" t="s">
        <v>3</v>
      </c>
      <c r="S11603" s="3" t="s">
        <v>43</v>
      </c>
      <c r="T11603" s="3" t="s">
        <v>709</v>
      </c>
      <c r="U11603" s="20" t="s">
        <v>1893</v>
      </c>
      <c r="V11603" s="3" t="s">
        <v>2848</v>
      </c>
      <c r="W11603" s="3" t="s">
        <v>3436</v>
      </c>
      <c r="Z11603" s="3">
        <v>44.3551</v>
      </c>
      <c r="AA11603" s="3">
        <v>-120.8733</v>
      </c>
      <c r="AB11603" s="3" t="s">
        <v>2741</v>
      </c>
      <c r="AD11603" s="3" t="s">
        <v>2741</v>
      </c>
      <c r="AF11603" s="3" t="s">
        <v>1653</v>
      </c>
      <c r="AG11603" s="3" t="s">
        <v>1653</v>
      </c>
    </row>
    <row r="11604" spans="1:45">
      <c r="A11604" s="29">
        <v>43396</v>
      </c>
      <c r="B11604" s="1">
        <v>736</v>
      </c>
      <c r="E11604" s="13">
        <v>20</v>
      </c>
      <c r="F11604" s="5" t="s">
        <v>110</v>
      </c>
      <c r="G11604" s="5">
        <v>2018</v>
      </c>
      <c r="L11604" s="5"/>
      <c r="N11604" s="5" t="s">
        <v>278</v>
      </c>
      <c r="P11604" s="30">
        <v>2</v>
      </c>
      <c r="Q11604" s="30">
        <v>1</v>
      </c>
      <c r="R11604" s="3" t="s">
        <v>3</v>
      </c>
      <c r="S11604" s="3" t="s">
        <v>43</v>
      </c>
      <c r="T11604" s="3" t="s">
        <v>272</v>
      </c>
      <c r="U11604" s="20" t="s">
        <v>1893</v>
      </c>
      <c r="W11604" s="3" t="s">
        <v>2980</v>
      </c>
      <c r="Z11604" s="8">
        <v>44.259666430000003</v>
      </c>
      <c r="AA11604" s="8">
        <v>-121.2491414</v>
      </c>
      <c r="AB11604" s="3" t="s">
        <v>2310</v>
      </c>
      <c r="AD11604" s="3" t="s">
        <v>279</v>
      </c>
      <c r="AE11604" s="3" t="str">
        <f t="shared" ref="AE11604:AE11609" si="207">CONCATENATE("ex ", AD11604)</f>
        <v>ex Prunus triloba</v>
      </c>
      <c r="AF11604" s="3" t="s">
        <v>1653</v>
      </c>
      <c r="AG11604" s="3" t="s">
        <v>1653</v>
      </c>
      <c r="AS11604" s="3" t="s">
        <v>280</v>
      </c>
    </row>
    <row r="11605" spans="1:45">
      <c r="A11605" s="29">
        <v>43396</v>
      </c>
      <c r="B11605" s="1">
        <v>737</v>
      </c>
      <c r="E11605" s="13">
        <v>20</v>
      </c>
      <c r="F11605" s="5" t="s">
        <v>110</v>
      </c>
      <c r="G11605" s="5">
        <v>2018</v>
      </c>
      <c r="L11605" s="5"/>
      <c r="N11605" s="5" t="s">
        <v>278</v>
      </c>
      <c r="P11605" s="30">
        <v>2</v>
      </c>
      <c r="Q11605" s="30">
        <v>2</v>
      </c>
      <c r="R11605" s="3" t="s">
        <v>3</v>
      </c>
      <c r="S11605" s="3" t="s">
        <v>43</v>
      </c>
      <c r="T11605" s="3" t="s">
        <v>272</v>
      </c>
      <c r="U11605" s="20" t="s">
        <v>1893</v>
      </c>
      <c r="W11605" s="3" t="s">
        <v>2980</v>
      </c>
      <c r="Z11605" s="8">
        <v>44.259666430000003</v>
      </c>
      <c r="AA11605" s="8">
        <v>-121.2491414</v>
      </c>
      <c r="AB11605" s="3" t="s">
        <v>2310</v>
      </c>
      <c r="AD11605" s="3" t="s">
        <v>279</v>
      </c>
      <c r="AE11605" s="3" t="str">
        <f t="shared" si="207"/>
        <v>ex Prunus triloba</v>
      </c>
      <c r="AF11605" s="3" t="s">
        <v>1653</v>
      </c>
      <c r="AG11605" s="3" t="s">
        <v>1653</v>
      </c>
      <c r="AS11605" s="3" t="s">
        <v>280</v>
      </c>
    </row>
    <row r="11606" spans="1:45">
      <c r="A11606" s="29">
        <v>43396</v>
      </c>
      <c r="B11606" s="1">
        <v>738</v>
      </c>
      <c r="E11606" s="13">
        <v>20</v>
      </c>
      <c r="F11606" s="5" t="s">
        <v>110</v>
      </c>
      <c r="G11606" s="5">
        <v>2018</v>
      </c>
      <c r="L11606" s="5"/>
      <c r="N11606" s="5" t="s">
        <v>278</v>
      </c>
      <c r="P11606" s="30">
        <v>2</v>
      </c>
      <c r="Q11606" s="30">
        <v>3</v>
      </c>
      <c r="R11606" s="3" t="s">
        <v>3</v>
      </c>
      <c r="S11606" s="3" t="s">
        <v>43</v>
      </c>
      <c r="T11606" s="3" t="s">
        <v>272</v>
      </c>
      <c r="U11606" s="20" t="s">
        <v>1893</v>
      </c>
      <c r="W11606" s="3" t="s">
        <v>2980</v>
      </c>
      <c r="Z11606" s="8">
        <v>44.259666430000003</v>
      </c>
      <c r="AA11606" s="8">
        <v>-121.2491414</v>
      </c>
      <c r="AB11606" s="3" t="s">
        <v>2310</v>
      </c>
      <c r="AD11606" s="3" t="s">
        <v>279</v>
      </c>
      <c r="AE11606" s="3" t="str">
        <f t="shared" si="207"/>
        <v>ex Prunus triloba</v>
      </c>
      <c r="AF11606" s="3" t="s">
        <v>1653</v>
      </c>
      <c r="AG11606" s="3" t="s">
        <v>1653</v>
      </c>
      <c r="AS11606" s="3" t="s">
        <v>280</v>
      </c>
    </row>
    <row r="11607" spans="1:45">
      <c r="A11607" s="29">
        <v>43396</v>
      </c>
      <c r="B11607" s="1">
        <v>739</v>
      </c>
      <c r="E11607" s="13">
        <v>20</v>
      </c>
      <c r="F11607" s="5" t="s">
        <v>110</v>
      </c>
      <c r="G11607" s="5">
        <v>2018</v>
      </c>
      <c r="L11607" s="5"/>
      <c r="N11607" s="5" t="s">
        <v>278</v>
      </c>
      <c r="P11607" s="30">
        <v>2</v>
      </c>
      <c r="Q11607" s="30">
        <v>4</v>
      </c>
      <c r="R11607" s="3" t="s">
        <v>3</v>
      </c>
      <c r="S11607" s="3" t="s">
        <v>43</v>
      </c>
      <c r="T11607" s="3" t="s">
        <v>272</v>
      </c>
      <c r="U11607" s="20" t="s">
        <v>1893</v>
      </c>
      <c r="W11607" s="3" t="s">
        <v>2980</v>
      </c>
      <c r="Z11607" s="8">
        <v>44.259666430000003</v>
      </c>
      <c r="AA11607" s="8">
        <v>-121.2491414</v>
      </c>
      <c r="AB11607" s="3" t="s">
        <v>2310</v>
      </c>
      <c r="AD11607" s="3" t="s">
        <v>279</v>
      </c>
      <c r="AE11607" s="3" t="str">
        <f t="shared" si="207"/>
        <v>ex Prunus triloba</v>
      </c>
      <c r="AF11607" s="3" t="s">
        <v>1653</v>
      </c>
      <c r="AG11607" s="3" t="s">
        <v>1653</v>
      </c>
      <c r="AS11607" s="3" t="s">
        <v>280</v>
      </c>
    </row>
    <row r="11608" spans="1:45">
      <c r="A11608" s="29">
        <v>43396</v>
      </c>
      <c r="B11608" s="1">
        <v>740</v>
      </c>
      <c r="E11608" s="13">
        <v>20</v>
      </c>
      <c r="F11608" s="5" t="s">
        <v>110</v>
      </c>
      <c r="G11608" s="5">
        <v>2018</v>
      </c>
      <c r="L11608" s="5"/>
      <c r="N11608" s="5" t="s">
        <v>278</v>
      </c>
      <c r="P11608" s="30">
        <v>2</v>
      </c>
      <c r="Q11608" s="30">
        <v>5</v>
      </c>
      <c r="R11608" s="3" t="s">
        <v>3</v>
      </c>
      <c r="S11608" s="3" t="s">
        <v>43</v>
      </c>
      <c r="T11608" s="3" t="s">
        <v>272</v>
      </c>
      <c r="U11608" s="20" t="s">
        <v>1893</v>
      </c>
      <c r="W11608" s="3" t="s">
        <v>2980</v>
      </c>
      <c r="Z11608" s="8">
        <v>44.259666430000003</v>
      </c>
      <c r="AA11608" s="8">
        <v>-121.2491414</v>
      </c>
      <c r="AB11608" s="3" t="s">
        <v>2310</v>
      </c>
      <c r="AD11608" s="3" t="s">
        <v>279</v>
      </c>
      <c r="AE11608" s="3" t="str">
        <f t="shared" si="207"/>
        <v>ex Prunus triloba</v>
      </c>
      <c r="AF11608" s="3" t="s">
        <v>1653</v>
      </c>
      <c r="AG11608" s="3" t="s">
        <v>1653</v>
      </c>
      <c r="AS11608" s="3" t="s">
        <v>280</v>
      </c>
    </row>
    <row r="11609" spans="1:45">
      <c r="A11609" s="29">
        <v>43396</v>
      </c>
      <c r="B11609" s="1">
        <v>741</v>
      </c>
      <c r="E11609" s="13">
        <v>20</v>
      </c>
      <c r="F11609" s="5" t="s">
        <v>110</v>
      </c>
      <c r="G11609" s="5">
        <v>2018</v>
      </c>
      <c r="L11609" s="5"/>
      <c r="N11609" s="5" t="s">
        <v>278</v>
      </c>
      <c r="P11609" s="30">
        <v>2</v>
      </c>
      <c r="Q11609" s="30">
        <v>6</v>
      </c>
      <c r="R11609" s="3" t="s">
        <v>3</v>
      </c>
      <c r="S11609" s="3" t="s">
        <v>43</v>
      </c>
      <c r="T11609" s="3" t="s">
        <v>272</v>
      </c>
      <c r="U11609" s="20" t="s">
        <v>1893</v>
      </c>
      <c r="W11609" s="3" t="s">
        <v>2980</v>
      </c>
      <c r="Z11609" s="8">
        <v>44.259666430000003</v>
      </c>
      <c r="AA11609" s="8">
        <v>-121.2491414</v>
      </c>
      <c r="AB11609" s="3" t="s">
        <v>2310</v>
      </c>
      <c r="AD11609" s="3" t="s">
        <v>279</v>
      </c>
      <c r="AE11609" s="3" t="str">
        <f t="shared" si="207"/>
        <v>ex Prunus triloba</v>
      </c>
      <c r="AF11609" s="3" t="s">
        <v>1653</v>
      </c>
      <c r="AG11609" s="3" t="s">
        <v>1653</v>
      </c>
      <c r="AS11609" s="3" t="s">
        <v>280</v>
      </c>
    </row>
    <row r="11610" spans="1:45">
      <c r="A11610" s="29">
        <v>43396</v>
      </c>
      <c r="D11610" s="3">
        <v>14755377</v>
      </c>
      <c r="E11610" s="18">
        <v>26</v>
      </c>
      <c r="F11610" s="3" t="s">
        <v>1767</v>
      </c>
      <c r="G11610" s="3">
        <v>2018</v>
      </c>
      <c r="H11610" s="3"/>
      <c r="L11610" s="5"/>
      <c r="N11610" s="3" t="s">
        <v>1653</v>
      </c>
      <c r="O11610" s="3"/>
      <c r="P11610" s="38">
        <v>3</v>
      </c>
      <c r="Q11610" s="38">
        <v>-1</v>
      </c>
      <c r="R11610" s="3" t="s">
        <v>3</v>
      </c>
      <c r="S11610" s="3" t="s">
        <v>43</v>
      </c>
      <c r="T11610" s="3" t="s">
        <v>272</v>
      </c>
      <c r="U11610" s="20" t="s">
        <v>1893</v>
      </c>
      <c r="V11610" s="3" t="s">
        <v>2849</v>
      </c>
      <c r="W11610" s="3" t="s">
        <v>2881</v>
      </c>
      <c r="Z11610" s="3">
        <v>44.262700000000002</v>
      </c>
      <c r="AA11610" s="3">
        <v>-121.26300000000001</v>
      </c>
      <c r="AB11610" s="3" t="s">
        <v>2741</v>
      </c>
      <c r="AD11610" s="3" t="s">
        <v>2741</v>
      </c>
      <c r="AF11610" s="3" t="s">
        <v>1653</v>
      </c>
      <c r="AG11610" s="3" t="s">
        <v>1653</v>
      </c>
    </row>
    <row r="11611" spans="1:45">
      <c r="A11611" s="29">
        <v>43396</v>
      </c>
      <c r="B11611" s="1">
        <v>754</v>
      </c>
      <c r="E11611" s="13">
        <v>20</v>
      </c>
      <c r="F11611" s="5" t="s">
        <v>110</v>
      </c>
      <c r="G11611" s="5">
        <v>2018</v>
      </c>
      <c r="L11611" s="5"/>
      <c r="N11611" s="5" t="s">
        <v>281</v>
      </c>
      <c r="P11611" s="30">
        <v>3</v>
      </c>
      <c r="Q11611" s="30">
        <v>1</v>
      </c>
      <c r="R11611" s="3" t="s">
        <v>3</v>
      </c>
      <c r="S11611" s="3" t="s">
        <v>43</v>
      </c>
      <c r="T11611" s="3" t="s">
        <v>272</v>
      </c>
      <c r="U11611" s="20" t="s">
        <v>1893</v>
      </c>
      <c r="W11611" s="3" t="s">
        <v>2981</v>
      </c>
      <c r="Z11611" s="8">
        <v>44.260033200000002</v>
      </c>
      <c r="AA11611" s="8">
        <v>-121.26283100000001</v>
      </c>
      <c r="AB11611" s="3" t="s">
        <v>2310</v>
      </c>
      <c r="AD11611" s="3" t="s">
        <v>284</v>
      </c>
      <c r="AE11611" s="3" t="str">
        <f t="shared" ref="AE11611:AE11642" si="208">CONCATENATE("ex ", AD11611)</f>
        <v>ex Euphorbia</v>
      </c>
      <c r="AF11611" s="3" t="s">
        <v>1653</v>
      </c>
      <c r="AG11611" s="3" t="s">
        <v>1653</v>
      </c>
      <c r="AS11611" s="3" t="s">
        <v>280</v>
      </c>
    </row>
    <row r="11612" spans="1:45">
      <c r="A11612" s="29">
        <v>43396</v>
      </c>
      <c r="B11612" s="1">
        <v>755</v>
      </c>
      <c r="E11612" s="13">
        <v>20</v>
      </c>
      <c r="F11612" s="5" t="s">
        <v>110</v>
      </c>
      <c r="G11612" s="5">
        <v>2018</v>
      </c>
      <c r="L11612" s="5"/>
      <c r="N11612" s="5" t="s">
        <v>281</v>
      </c>
      <c r="P11612" s="30">
        <v>3</v>
      </c>
      <c r="Q11612" s="30">
        <v>2</v>
      </c>
      <c r="R11612" s="3" t="s">
        <v>3</v>
      </c>
      <c r="S11612" s="3" t="s">
        <v>43</v>
      </c>
      <c r="T11612" s="3" t="s">
        <v>272</v>
      </c>
      <c r="U11612" s="20" t="s">
        <v>1893</v>
      </c>
      <c r="W11612" s="3" t="s">
        <v>2981</v>
      </c>
      <c r="Z11612" s="8">
        <v>44.260033200000002</v>
      </c>
      <c r="AA11612" s="8">
        <v>-121.26283100000001</v>
      </c>
      <c r="AB11612" s="3" t="s">
        <v>2310</v>
      </c>
      <c r="AD11612" s="3" t="s">
        <v>284</v>
      </c>
      <c r="AE11612" s="3" t="str">
        <f t="shared" si="208"/>
        <v>ex Euphorbia</v>
      </c>
      <c r="AF11612" s="3" t="s">
        <v>1653</v>
      </c>
      <c r="AG11612" s="3" t="s">
        <v>1653</v>
      </c>
      <c r="AS11612" s="3" t="s">
        <v>280</v>
      </c>
    </row>
    <row r="11613" spans="1:45">
      <c r="A11613" s="29">
        <v>43396</v>
      </c>
      <c r="B11613" s="1">
        <v>756</v>
      </c>
      <c r="E11613" s="13">
        <v>20</v>
      </c>
      <c r="F11613" s="5" t="s">
        <v>110</v>
      </c>
      <c r="G11613" s="5">
        <v>2018</v>
      </c>
      <c r="L11613" s="5"/>
      <c r="N11613" s="5" t="s">
        <v>281</v>
      </c>
      <c r="P11613" s="30">
        <v>3</v>
      </c>
      <c r="Q11613" s="30">
        <v>3</v>
      </c>
      <c r="R11613" s="3" t="s">
        <v>3</v>
      </c>
      <c r="S11613" s="3" t="s">
        <v>43</v>
      </c>
      <c r="T11613" s="3" t="s">
        <v>272</v>
      </c>
      <c r="U11613" s="20" t="s">
        <v>1893</v>
      </c>
      <c r="W11613" s="3" t="s">
        <v>2981</v>
      </c>
      <c r="Z11613" s="8">
        <v>44.260033200000002</v>
      </c>
      <c r="AA11613" s="8">
        <v>-121.26283100000001</v>
      </c>
      <c r="AB11613" s="3" t="s">
        <v>2310</v>
      </c>
      <c r="AD11613" s="3" t="s">
        <v>284</v>
      </c>
      <c r="AE11613" s="3" t="str">
        <f t="shared" si="208"/>
        <v>ex Euphorbia</v>
      </c>
      <c r="AF11613" s="3" t="s">
        <v>1653</v>
      </c>
      <c r="AG11613" s="3" t="s">
        <v>1653</v>
      </c>
      <c r="AS11613" s="3" t="s">
        <v>280</v>
      </c>
    </row>
    <row r="11614" spans="1:45">
      <c r="A11614" s="29">
        <v>43396</v>
      </c>
      <c r="B11614" s="1">
        <v>757</v>
      </c>
      <c r="E11614" s="13">
        <v>20</v>
      </c>
      <c r="F11614" s="5" t="s">
        <v>110</v>
      </c>
      <c r="G11614" s="5">
        <v>2018</v>
      </c>
      <c r="L11614" s="5"/>
      <c r="N11614" s="5" t="s">
        <v>281</v>
      </c>
      <c r="P11614" s="30">
        <v>3</v>
      </c>
      <c r="Q11614" s="30">
        <v>4</v>
      </c>
      <c r="R11614" s="3" t="s">
        <v>3</v>
      </c>
      <c r="S11614" s="3" t="s">
        <v>43</v>
      </c>
      <c r="T11614" s="3" t="s">
        <v>272</v>
      </c>
      <c r="U11614" s="20" t="s">
        <v>1893</v>
      </c>
      <c r="W11614" s="3" t="s">
        <v>2981</v>
      </c>
      <c r="Z11614" s="8">
        <v>44.260033200000002</v>
      </c>
      <c r="AA11614" s="8">
        <v>-121.26283100000001</v>
      </c>
      <c r="AB11614" s="3" t="s">
        <v>2310</v>
      </c>
      <c r="AD11614" s="3" t="s">
        <v>284</v>
      </c>
      <c r="AE11614" s="3" t="str">
        <f t="shared" si="208"/>
        <v>ex Euphorbia</v>
      </c>
      <c r="AF11614" s="3" t="s">
        <v>1653</v>
      </c>
      <c r="AG11614" s="3" t="s">
        <v>1653</v>
      </c>
      <c r="AS11614" s="3" t="s">
        <v>280</v>
      </c>
    </row>
    <row r="11615" spans="1:45">
      <c r="A11615" s="29">
        <v>43396</v>
      </c>
      <c r="B11615" s="1">
        <v>758</v>
      </c>
      <c r="E11615" s="13">
        <v>20</v>
      </c>
      <c r="F11615" s="5" t="s">
        <v>110</v>
      </c>
      <c r="G11615" s="5">
        <v>2018</v>
      </c>
      <c r="L11615" s="5"/>
      <c r="N11615" s="5" t="s">
        <v>281</v>
      </c>
      <c r="P11615" s="30">
        <v>3</v>
      </c>
      <c r="Q11615" s="30">
        <v>5</v>
      </c>
      <c r="R11615" s="3" t="s">
        <v>3</v>
      </c>
      <c r="S11615" s="3" t="s">
        <v>43</v>
      </c>
      <c r="T11615" s="3" t="s">
        <v>272</v>
      </c>
      <c r="U11615" s="20" t="s">
        <v>1893</v>
      </c>
      <c r="W11615" s="3" t="s">
        <v>2981</v>
      </c>
      <c r="Z11615" s="8">
        <v>44.260033200000002</v>
      </c>
      <c r="AA11615" s="8">
        <v>-121.26283100000001</v>
      </c>
      <c r="AB11615" s="3" t="s">
        <v>2310</v>
      </c>
      <c r="AD11615" s="3" t="s">
        <v>284</v>
      </c>
      <c r="AE11615" s="3" t="str">
        <f t="shared" si="208"/>
        <v>ex Euphorbia</v>
      </c>
      <c r="AF11615" s="3" t="s">
        <v>1653</v>
      </c>
      <c r="AG11615" s="3" t="s">
        <v>1653</v>
      </c>
      <c r="AS11615" s="3" t="s">
        <v>280</v>
      </c>
    </row>
    <row r="11616" spans="1:45">
      <c r="A11616" s="29">
        <v>43396</v>
      </c>
      <c r="B11616" s="1">
        <v>759</v>
      </c>
      <c r="E11616" s="13">
        <v>20</v>
      </c>
      <c r="F11616" s="5" t="s">
        <v>110</v>
      </c>
      <c r="G11616" s="5">
        <v>2018</v>
      </c>
      <c r="L11616" s="5"/>
      <c r="N11616" s="5" t="s">
        <v>281</v>
      </c>
      <c r="P11616" s="30">
        <v>3</v>
      </c>
      <c r="Q11616" s="30">
        <v>6</v>
      </c>
      <c r="R11616" s="3" t="s">
        <v>3</v>
      </c>
      <c r="S11616" s="3" t="s">
        <v>43</v>
      </c>
      <c r="T11616" s="3" t="s">
        <v>272</v>
      </c>
      <c r="U11616" s="20" t="s">
        <v>1893</v>
      </c>
      <c r="W11616" s="3" t="s">
        <v>2981</v>
      </c>
      <c r="Z11616" s="8">
        <v>44.260033200000002</v>
      </c>
      <c r="AA11616" s="8">
        <v>-121.26283100000001</v>
      </c>
      <c r="AB11616" s="3" t="s">
        <v>2310</v>
      </c>
      <c r="AD11616" s="3" t="s">
        <v>284</v>
      </c>
      <c r="AE11616" s="3" t="str">
        <f t="shared" si="208"/>
        <v>ex Euphorbia</v>
      </c>
      <c r="AF11616" s="3" t="s">
        <v>1653</v>
      </c>
      <c r="AG11616" s="3" t="s">
        <v>1653</v>
      </c>
      <c r="AS11616" s="3" t="s">
        <v>280</v>
      </c>
    </row>
    <row r="11617" spans="1:45">
      <c r="A11617" s="29">
        <v>43396</v>
      </c>
      <c r="B11617" s="1">
        <v>1663</v>
      </c>
      <c r="E11617" s="13">
        <v>3</v>
      </c>
      <c r="F11617" s="5" t="s">
        <v>41</v>
      </c>
      <c r="G11617" s="5">
        <v>2018</v>
      </c>
      <c r="L11617" s="5"/>
      <c r="N11617" s="5" t="s">
        <v>422</v>
      </c>
      <c r="P11617" s="30">
        <v>4</v>
      </c>
      <c r="Q11617" s="30">
        <v>1</v>
      </c>
      <c r="R11617" s="3" t="s">
        <v>3</v>
      </c>
      <c r="S11617" s="3" t="s">
        <v>43</v>
      </c>
      <c r="T11617" s="3" t="s">
        <v>272</v>
      </c>
      <c r="U11617" s="20" t="s">
        <v>1893</v>
      </c>
      <c r="W11617" s="3" t="s">
        <v>1881</v>
      </c>
      <c r="Z11617" s="8">
        <v>44.2599857214</v>
      </c>
      <c r="AA11617" s="8">
        <v>-121.2626269571</v>
      </c>
      <c r="AB11617" s="3" t="s">
        <v>2310</v>
      </c>
      <c r="AD11617" s="3" t="s">
        <v>59</v>
      </c>
      <c r="AE11617" s="3" t="str">
        <f t="shared" si="208"/>
        <v>ex Berberis aquifolium</v>
      </c>
      <c r="AF11617" s="3" t="s">
        <v>1653</v>
      </c>
      <c r="AG11617" s="3" t="s">
        <v>1653</v>
      </c>
      <c r="AS11617" s="3" t="s">
        <v>280</v>
      </c>
    </row>
    <row r="11618" spans="1:45">
      <c r="A11618" s="29">
        <v>43396</v>
      </c>
      <c r="B11618" s="1">
        <v>1664</v>
      </c>
      <c r="E11618" s="13">
        <v>3</v>
      </c>
      <c r="F11618" s="5" t="s">
        <v>41</v>
      </c>
      <c r="G11618" s="5">
        <v>2018</v>
      </c>
      <c r="L11618" s="5"/>
      <c r="N11618" s="5" t="s">
        <v>422</v>
      </c>
      <c r="P11618" s="30">
        <v>4</v>
      </c>
      <c r="Q11618" s="30">
        <v>2</v>
      </c>
      <c r="R11618" s="3" t="s">
        <v>3</v>
      </c>
      <c r="S11618" s="3" t="s">
        <v>43</v>
      </c>
      <c r="T11618" s="3" t="s">
        <v>272</v>
      </c>
      <c r="U11618" s="20" t="s">
        <v>1893</v>
      </c>
      <c r="W11618" s="3" t="s">
        <v>1881</v>
      </c>
      <c r="Z11618" s="8">
        <v>44.2599857214</v>
      </c>
      <c r="AA11618" s="8">
        <v>-121.2626269571</v>
      </c>
      <c r="AB11618" s="3" t="s">
        <v>2310</v>
      </c>
      <c r="AD11618" s="3" t="s">
        <v>59</v>
      </c>
      <c r="AE11618" s="3" t="str">
        <f t="shared" si="208"/>
        <v>ex Berberis aquifolium</v>
      </c>
      <c r="AF11618" s="3" t="s">
        <v>1653</v>
      </c>
      <c r="AG11618" s="3" t="s">
        <v>1653</v>
      </c>
      <c r="AS11618" s="3" t="s">
        <v>280</v>
      </c>
    </row>
    <row r="11619" spans="1:45">
      <c r="A11619" s="29">
        <v>43396</v>
      </c>
      <c r="B11619" s="1">
        <v>1665</v>
      </c>
      <c r="E11619" s="13">
        <v>3</v>
      </c>
      <c r="F11619" s="5" t="s">
        <v>41</v>
      </c>
      <c r="G11619" s="5">
        <v>2018</v>
      </c>
      <c r="L11619" s="5"/>
      <c r="N11619" s="5" t="s">
        <v>422</v>
      </c>
      <c r="P11619" s="30">
        <v>4</v>
      </c>
      <c r="Q11619" s="30">
        <v>3</v>
      </c>
      <c r="R11619" s="3" t="s">
        <v>3</v>
      </c>
      <c r="S11619" s="3" t="s">
        <v>43</v>
      </c>
      <c r="T11619" s="3" t="s">
        <v>272</v>
      </c>
      <c r="U11619" s="20" t="s">
        <v>1893</v>
      </c>
      <c r="W11619" s="3" t="s">
        <v>1881</v>
      </c>
      <c r="Z11619" s="8">
        <v>44.2599857214</v>
      </c>
      <c r="AA11619" s="8">
        <v>-121.2626269571</v>
      </c>
      <c r="AB11619" s="3" t="s">
        <v>2310</v>
      </c>
      <c r="AD11619" s="3" t="s">
        <v>59</v>
      </c>
      <c r="AE11619" s="3" t="str">
        <f t="shared" si="208"/>
        <v>ex Berberis aquifolium</v>
      </c>
      <c r="AF11619" s="3" t="s">
        <v>1653</v>
      </c>
      <c r="AG11619" s="3" t="s">
        <v>1653</v>
      </c>
      <c r="AS11619" s="3" t="s">
        <v>280</v>
      </c>
    </row>
    <row r="11620" spans="1:45">
      <c r="A11620" s="29">
        <v>43396</v>
      </c>
      <c r="B11620" s="1">
        <v>1666</v>
      </c>
      <c r="E11620" s="13">
        <v>3</v>
      </c>
      <c r="F11620" s="5" t="s">
        <v>41</v>
      </c>
      <c r="G11620" s="5">
        <v>2018</v>
      </c>
      <c r="L11620" s="5"/>
      <c r="N11620" s="5" t="s">
        <v>422</v>
      </c>
      <c r="P11620" s="30">
        <v>4</v>
      </c>
      <c r="Q11620" s="30">
        <v>4</v>
      </c>
      <c r="R11620" s="3" t="s">
        <v>3</v>
      </c>
      <c r="S11620" s="3" t="s">
        <v>43</v>
      </c>
      <c r="T11620" s="3" t="s">
        <v>272</v>
      </c>
      <c r="U11620" s="20" t="s">
        <v>1893</v>
      </c>
      <c r="W11620" s="3" t="s">
        <v>1881</v>
      </c>
      <c r="Z11620" s="8">
        <v>44.2599857214</v>
      </c>
      <c r="AA11620" s="8">
        <v>-121.2626269571</v>
      </c>
      <c r="AB11620" s="3" t="s">
        <v>2310</v>
      </c>
      <c r="AD11620" s="3" t="s">
        <v>59</v>
      </c>
      <c r="AE11620" s="3" t="str">
        <f t="shared" si="208"/>
        <v>ex Berberis aquifolium</v>
      </c>
      <c r="AF11620" s="3" t="s">
        <v>1653</v>
      </c>
      <c r="AG11620" s="3" t="s">
        <v>1653</v>
      </c>
      <c r="AS11620" s="3" t="s">
        <v>280</v>
      </c>
    </row>
    <row r="11621" spans="1:45">
      <c r="A11621" s="29">
        <v>43396</v>
      </c>
      <c r="B11621" s="1">
        <v>1667</v>
      </c>
      <c r="E11621" s="13">
        <v>3</v>
      </c>
      <c r="F11621" s="5" t="s">
        <v>41</v>
      </c>
      <c r="G11621" s="5">
        <v>2018</v>
      </c>
      <c r="L11621" s="5"/>
      <c r="N11621" s="5" t="s">
        <v>422</v>
      </c>
      <c r="P11621" s="30">
        <v>4</v>
      </c>
      <c r="Q11621" s="30">
        <v>5</v>
      </c>
      <c r="R11621" s="3" t="s">
        <v>3</v>
      </c>
      <c r="S11621" s="3" t="s">
        <v>43</v>
      </c>
      <c r="T11621" s="3" t="s">
        <v>272</v>
      </c>
      <c r="U11621" s="20" t="s">
        <v>1893</v>
      </c>
      <c r="W11621" s="3" t="s">
        <v>1881</v>
      </c>
      <c r="Z11621" s="8">
        <v>44.2599857214</v>
      </c>
      <c r="AA11621" s="8">
        <v>-121.2626269571</v>
      </c>
      <c r="AB11621" s="3" t="s">
        <v>2310</v>
      </c>
      <c r="AD11621" s="3" t="s">
        <v>59</v>
      </c>
      <c r="AE11621" s="3" t="str">
        <f t="shared" si="208"/>
        <v>ex Berberis aquifolium</v>
      </c>
      <c r="AF11621" s="3" t="s">
        <v>1653</v>
      </c>
      <c r="AG11621" s="3" t="s">
        <v>1653</v>
      </c>
      <c r="AS11621" s="3" t="s">
        <v>280</v>
      </c>
    </row>
    <row r="11622" spans="1:45">
      <c r="A11622" s="29">
        <v>43396</v>
      </c>
      <c r="B11622" s="1">
        <v>1668</v>
      </c>
      <c r="E11622" s="13">
        <v>3</v>
      </c>
      <c r="F11622" s="5" t="s">
        <v>41</v>
      </c>
      <c r="G11622" s="5">
        <v>2018</v>
      </c>
      <c r="L11622" s="5"/>
      <c r="N11622" s="5" t="s">
        <v>422</v>
      </c>
      <c r="P11622" s="30">
        <v>4</v>
      </c>
      <c r="Q11622" s="30">
        <v>6</v>
      </c>
      <c r="R11622" s="3" t="s">
        <v>3</v>
      </c>
      <c r="S11622" s="3" t="s">
        <v>43</v>
      </c>
      <c r="T11622" s="3" t="s">
        <v>272</v>
      </c>
      <c r="U11622" s="20" t="s">
        <v>1893</v>
      </c>
      <c r="W11622" s="3" t="s">
        <v>1881</v>
      </c>
      <c r="Z11622" s="8">
        <v>44.2599857214</v>
      </c>
      <c r="AA11622" s="8">
        <v>-121.2626269571</v>
      </c>
      <c r="AB11622" s="3" t="s">
        <v>2310</v>
      </c>
      <c r="AD11622" s="3" t="s">
        <v>59</v>
      </c>
      <c r="AE11622" s="3" t="str">
        <f t="shared" si="208"/>
        <v>ex Berberis aquifolium</v>
      </c>
      <c r="AF11622" s="3" t="s">
        <v>1653</v>
      </c>
      <c r="AG11622" s="3" t="s">
        <v>1653</v>
      </c>
      <c r="AS11622" s="3" t="s">
        <v>280</v>
      </c>
    </row>
    <row r="11623" spans="1:45">
      <c r="A11623" s="29">
        <v>43396</v>
      </c>
      <c r="B11623" s="1">
        <v>1669</v>
      </c>
      <c r="E11623" s="13">
        <v>3</v>
      </c>
      <c r="F11623" s="5" t="s">
        <v>41</v>
      </c>
      <c r="G11623" s="5">
        <v>2018</v>
      </c>
      <c r="L11623" s="5"/>
      <c r="N11623" s="5" t="s">
        <v>422</v>
      </c>
      <c r="P11623" s="30">
        <v>4</v>
      </c>
      <c r="Q11623" s="30">
        <v>7</v>
      </c>
      <c r="R11623" s="3" t="s">
        <v>3</v>
      </c>
      <c r="S11623" s="3" t="s">
        <v>43</v>
      </c>
      <c r="T11623" s="3" t="s">
        <v>272</v>
      </c>
      <c r="U11623" s="20" t="s">
        <v>1893</v>
      </c>
      <c r="W11623" s="3" t="s">
        <v>1881</v>
      </c>
      <c r="Z11623" s="8">
        <v>44.2599857214</v>
      </c>
      <c r="AA11623" s="8">
        <v>-121.2626269571</v>
      </c>
      <c r="AB11623" s="3" t="s">
        <v>2310</v>
      </c>
      <c r="AD11623" s="3" t="s">
        <v>59</v>
      </c>
      <c r="AE11623" s="3" t="str">
        <f t="shared" si="208"/>
        <v>ex Berberis aquifolium</v>
      </c>
      <c r="AF11623" s="3" t="s">
        <v>1653</v>
      </c>
      <c r="AG11623" s="3" t="s">
        <v>1653</v>
      </c>
      <c r="AS11623" s="3" t="s">
        <v>280</v>
      </c>
    </row>
    <row r="11624" spans="1:45">
      <c r="A11624" s="29">
        <v>43396</v>
      </c>
      <c r="B11624" s="1">
        <v>1670</v>
      </c>
      <c r="E11624" s="13">
        <v>3</v>
      </c>
      <c r="F11624" s="5" t="s">
        <v>41</v>
      </c>
      <c r="G11624" s="5">
        <v>2018</v>
      </c>
      <c r="L11624" s="5"/>
      <c r="N11624" s="5" t="s">
        <v>422</v>
      </c>
      <c r="P11624" s="30">
        <v>4</v>
      </c>
      <c r="Q11624" s="30">
        <v>8</v>
      </c>
      <c r="R11624" s="3" t="s">
        <v>3</v>
      </c>
      <c r="S11624" s="3" t="s">
        <v>43</v>
      </c>
      <c r="T11624" s="3" t="s">
        <v>272</v>
      </c>
      <c r="U11624" s="20" t="s">
        <v>1893</v>
      </c>
      <c r="W11624" s="3" t="s">
        <v>1881</v>
      </c>
      <c r="Z11624" s="8">
        <v>44.2599857214</v>
      </c>
      <c r="AA11624" s="8">
        <v>-121.2626269571</v>
      </c>
      <c r="AB11624" s="3" t="s">
        <v>2310</v>
      </c>
      <c r="AD11624" s="3" t="s">
        <v>59</v>
      </c>
      <c r="AE11624" s="3" t="str">
        <f t="shared" si="208"/>
        <v>ex Berberis aquifolium</v>
      </c>
      <c r="AF11624" s="3" t="s">
        <v>1653</v>
      </c>
      <c r="AG11624" s="3" t="s">
        <v>1653</v>
      </c>
      <c r="AS11624" s="3" t="s">
        <v>280</v>
      </c>
    </row>
    <row r="11625" spans="1:45">
      <c r="A11625" s="29">
        <v>43396</v>
      </c>
      <c r="B11625" s="1">
        <v>1671</v>
      </c>
      <c r="E11625" s="13">
        <v>3</v>
      </c>
      <c r="F11625" s="5" t="s">
        <v>41</v>
      </c>
      <c r="G11625" s="5">
        <v>2018</v>
      </c>
      <c r="L11625" s="5"/>
      <c r="N11625" s="5" t="s">
        <v>422</v>
      </c>
      <c r="P11625" s="30">
        <v>4</v>
      </c>
      <c r="Q11625" s="30">
        <v>9</v>
      </c>
      <c r="R11625" s="3" t="s">
        <v>3</v>
      </c>
      <c r="S11625" s="3" t="s">
        <v>43</v>
      </c>
      <c r="T11625" s="3" t="s">
        <v>272</v>
      </c>
      <c r="U11625" s="20" t="s">
        <v>1893</v>
      </c>
      <c r="W11625" s="3" t="s">
        <v>1881</v>
      </c>
      <c r="Z11625" s="8">
        <v>44.2599857214</v>
      </c>
      <c r="AA11625" s="8">
        <v>-121.2626269571</v>
      </c>
      <c r="AB11625" s="3" t="s">
        <v>2310</v>
      </c>
      <c r="AD11625" s="3" t="s">
        <v>59</v>
      </c>
      <c r="AE11625" s="3" t="str">
        <f t="shared" si="208"/>
        <v>ex Berberis aquifolium</v>
      </c>
      <c r="AF11625" s="3" t="s">
        <v>1653</v>
      </c>
      <c r="AG11625" s="3" t="s">
        <v>1653</v>
      </c>
      <c r="AS11625" s="3" t="s">
        <v>280</v>
      </c>
    </row>
    <row r="11626" spans="1:45">
      <c r="A11626" s="29">
        <v>43396</v>
      </c>
      <c r="B11626" s="1">
        <v>1672</v>
      </c>
      <c r="E11626" s="13">
        <v>3</v>
      </c>
      <c r="F11626" s="5" t="s">
        <v>41</v>
      </c>
      <c r="G11626" s="5">
        <v>2018</v>
      </c>
      <c r="L11626" s="5"/>
      <c r="N11626" s="5" t="s">
        <v>423</v>
      </c>
      <c r="P11626" s="30">
        <v>5</v>
      </c>
      <c r="Q11626" s="30">
        <v>1</v>
      </c>
      <c r="R11626" s="3" t="s">
        <v>3</v>
      </c>
      <c r="S11626" s="3" t="s">
        <v>43</v>
      </c>
      <c r="T11626" s="3" t="s">
        <v>272</v>
      </c>
      <c r="U11626" s="20" t="s">
        <v>1893</v>
      </c>
      <c r="W11626" s="3" t="s">
        <v>3437</v>
      </c>
      <c r="Z11626" s="8">
        <v>44.259752491900002</v>
      </c>
      <c r="AA11626" s="8">
        <v>-121.2626158609</v>
      </c>
      <c r="AB11626" s="3" t="s">
        <v>2310</v>
      </c>
      <c r="AD11626" s="3" t="s">
        <v>59</v>
      </c>
      <c r="AE11626" s="3" t="str">
        <f t="shared" si="208"/>
        <v>ex Berberis aquifolium</v>
      </c>
      <c r="AF11626" s="3" t="s">
        <v>1653</v>
      </c>
      <c r="AG11626" s="3" t="s">
        <v>1653</v>
      </c>
      <c r="AS11626" s="3" t="s">
        <v>280</v>
      </c>
    </row>
    <row r="11627" spans="1:45">
      <c r="A11627" s="29">
        <v>43396</v>
      </c>
      <c r="B11627" s="1">
        <v>1673</v>
      </c>
      <c r="E11627" s="13">
        <v>3</v>
      </c>
      <c r="F11627" s="5" t="s">
        <v>41</v>
      </c>
      <c r="G11627" s="5">
        <v>2018</v>
      </c>
      <c r="L11627" s="5"/>
      <c r="N11627" s="5" t="s">
        <v>423</v>
      </c>
      <c r="P11627" s="30">
        <v>5</v>
      </c>
      <c r="Q11627" s="30">
        <v>2</v>
      </c>
      <c r="R11627" s="3" t="s">
        <v>3</v>
      </c>
      <c r="S11627" s="3" t="s">
        <v>43</v>
      </c>
      <c r="T11627" s="3" t="s">
        <v>272</v>
      </c>
      <c r="U11627" s="20" t="s">
        <v>1893</v>
      </c>
      <c r="W11627" s="3" t="s">
        <v>3437</v>
      </c>
      <c r="Z11627" s="8">
        <v>44.259752491900002</v>
      </c>
      <c r="AA11627" s="8">
        <v>-121.2626158609</v>
      </c>
      <c r="AB11627" s="3" t="s">
        <v>2310</v>
      </c>
      <c r="AD11627" s="3" t="s">
        <v>59</v>
      </c>
      <c r="AE11627" s="3" t="str">
        <f t="shared" si="208"/>
        <v>ex Berberis aquifolium</v>
      </c>
      <c r="AF11627" s="3" t="s">
        <v>1653</v>
      </c>
      <c r="AG11627" s="3" t="s">
        <v>1653</v>
      </c>
      <c r="AS11627" s="3" t="s">
        <v>280</v>
      </c>
    </row>
    <row r="11628" spans="1:45">
      <c r="A11628" s="29">
        <v>43396</v>
      </c>
      <c r="B11628" s="1">
        <v>1674</v>
      </c>
      <c r="E11628" s="13">
        <v>3</v>
      </c>
      <c r="F11628" s="5" t="s">
        <v>41</v>
      </c>
      <c r="G11628" s="5">
        <v>2018</v>
      </c>
      <c r="L11628" s="5"/>
      <c r="N11628" s="5" t="s">
        <v>423</v>
      </c>
      <c r="P11628" s="30">
        <v>5</v>
      </c>
      <c r="Q11628" s="30">
        <v>3</v>
      </c>
      <c r="R11628" s="3" t="s">
        <v>3</v>
      </c>
      <c r="S11628" s="3" t="s">
        <v>43</v>
      </c>
      <c r="T11628" s="3" t="s">
        <v>272</v>
      </c>
      <c r="U11628" s="20" t="s">
        <v>1893</v>
      </c>
      <c r="W11628" s="3" t="s">
        <v>3437</v>
      </c>
      <c r="Z11628" s="8">
        <v>44.259752491900002</v>
      </c>
      <c r="AA11628" s="8">
        <v>-121.2626158609</v>
      </c>
      <c r="AB11628" s="3" t="s">
        <v>2310</v>
      </c>
      <c r="AD11628" s="3" t="s">
        <v>59</v>
      </c>
      <c r="AE11628" s="3" t="str">
        <f t="shared" si="208"/>
        <v>ex Berberis aquifolium</v>
      </c>
      <c r="AF11628" s="3" t="s">
        <v>1653</v>
      </c>
      <c r="AG11628" s="3" t="s">
        <v>1653</v>
      </c>
      <c r="AS11628" s="3" t="s">
        <v>280</v>
      </c>
    </row>
    <row r="11629" spans="1:45">
      <c r="A11629" s="29">
        <v>43396</v>
      </c>
      <c r="B11629" s="1">
        <v>1675</v>
      </c>
      <c r="E11629" s="13">
        <v>3</v>
      </c>
      <c r="F11629" s="5" t="s">
        <v>41</v>
      </c>
      <c r="G11629" s="5">
        <v>2018</v>
      </c>
      <c r="L11629" s="5"/>
      <c r="N11629" s="5" t="s">
        <v>423</v>
      </c>
      <c r="P11629" s="30">
        <v>5</v>
      </c>
      <c r="Q11629" s="30">
        <v>4</v>
      </c>
      <c r="R11629" s="3" t="s">
        <v>3</v>
      </c>
      <c r="S11629" s="3" t="s">
        <v>43</v>
      </c>
      <c r="T11629" s="3" t="s">
        <v>272</v>
      </c>
      <c r="U11629" s="20" t="s">
        <v>1893</v>
      </c>
      <c r="W11629" s="3" t="s">
        <v>3437</v>
      </c>
      <c r="Z11629" s="8">
        <v>44.259752491900002</v>
      </c>
      <c r="AA11629" s="8">
        <v>-121.2626158609</v>
      </c>
      <c r="AB11629" s="3" t="s">
        <v>2310</v>
      </c>
      <c r="AD11629" s="3" t="s">
        <v>59</v>
      </c>
      <c r="AE11629" s="3" t="str">
        <f t="shared" si="208"/>
        <v>ex Berberis aquifolium</v>
      </c>
      <c r="AF11629" s="3" t="s">
        <v>1653</v>
      </c>
      <c r="AG11629" s="3" t="s">
        <v>1653</v>
      </c>
      <c r="AS11629" s="3" t="s">
        <v>280</v>
      </c>
    </row>
    <row r="11630" spans="1:45">
      <c r="A11630" s="29">
        <v>43396</v>
      </c>
      <c r="B11630" s="1">
        <v>1676</v>
      </c>
      <c r="E11630" s="13">
        <v>3</v>
      </c>
      <c r="F11630" s="5" t="s">
        <v>41</v>
      </c>
      <c r="G11630" s="5">
        <v>2018</v>
      </c>
      <c r="L11630" s="5"/>
      <c r="N11630" s="5" t="s">
        <v>423</v>
      </c>
      <c r="P11630" s="30">
        <v>5</v>
      </c>
      <c r="Q11630" s="30">
        <v>5</v>
      </c>
      <c r="R11630" s="3" t="s">
        <v>3</v>
      </c>
      <c r="S11630" s="3" t="s">
        <v>43</v>
      </c>
      <c r="T11630" s="3" t="s">
        <v>272</v>
      </c>
      <c r="U11630" s="20" t="s">
        <v>1893</v>
      </c>
      <c r="W11630" s="3" t="s">
        <v>3437</v>
      </c>
      <c r="Z11630" s="8">
        <v>44.259752491900002</v>
      </c>
      <c r="AA11630" s="8">
        <v>-121.2626158609</v>
      </c>
      <c r="AB11630" s="3" t="s">
        <v>2310</v>
      </c>
      <c r="AD11630" s="3" t="s">
        <v>59</v>
      </c>
      <c r="AE11630" s="3" t="str">
        <f t="shared" si="208"/>
        <v>ex Berberis aquifolium</v>
      </c>
      <c r="AF11630" s="3" t="s">
        <v>1653</v>
      </c>
      <c r="AG11630" s="3" t="s">
        <v>1653</v>
      </c>
      <c r="AS11630" s="3" t="s">
        <v>280</v>
      </c>
    </row>
    <row r="11631" spans="1:45">
      <c r="A11631" s="29">
        <v>43396</v>
      </c>
      <c r="B11631" s="1">
        <v>1677</v>
      </c>
      <c r="E11631" s="13">
        <v>3</v>
      </c>
      <c r="F11631" s="5" t="s">
        <v>41</v>
      </c>
      <c r="G11631" s="5">
        <v>2018</v>
      </c>
      <c r="L11631" s="5"/>
      <c r="N11631" s="5" t="s">
        <v>423</v>
      </c>
      <c r="P11631" s="30">
        <v>5</v>
      </c>
      <c r="Q11631" s="30">
        <v>6</v>
      </c>
      <c r="R11631" s="3" t="s">
        <v>3</v>
      </c>
      <c r="S11631" s="3" t="s">
        <v>43</v>
      </c>
      <c r="T11631" s="3" t="s">
        <v>272</v>
      </c>
      <c r="U11631" s="20" t="s">
        <v>1893</v>
      </c>
      <c r="W11631" s="3" t="s">
        <v>3437</v>
      </c>
      <c r="Z11631" s="8">
        <v>44.259752491900002</v>
      </c>
      <c r="AA11631" s="8">
        <v>-121.2626158609</v>
      </c>
      <c r="AB11631" s="3" t="s">
        <v>2310</v>
      </c>
      <c r="AD11631" s="3" t="s">
        <v>59</v>
      </c>
      <c r="AE11631" s="3" t="str">
        <f t="shared" si="208"/>
        <v>ex Berberis aquifolium</v>
      </c>
      <c r="AF11631" s="3" t="s">
        <v>1653</v>
      </c>
      <c r="AG11631" s="3" t="s">
        <v>1653</v>
      </c>
      <c r="AS11631" s="3" t="s">
        <v>280</v>
      </c>
    </row>
    <row r="11632" spans="1:45">
      <c r="A11632" s="29">
        <v>43396</v>
      </c>
      <c r="B11632" s="1">
        <v>1678</v>
      </c>
      <c r="E11632" s="13">
        <v>3</v>
      </c>
      <c r="F11632" s="5" t="s">
        <v>41</v>
      </c>
      <c r="G11632" s="5">
        <v>2018</v>
      </c>
      <c r="L11632" s="5"/>
      <c r="N11632" s="5" t="s">
        <v>423</v>
      </c>
      <c r="P11632" s="30">
        <v>5</v>
      </c>
      <c r="Q11632" s="30">
        <v>7</v>
      </c>
      <c r="R11632" s="3" t="s">
        <v>3</v>
      </c>
      <c r="S11632" s="3" t="s">
        <v>43</v>
      </c>
      <c r="T11632" s="3" t="s">
        <v>272</v>
      </c>
      <c r="U11632" s="20" t="s">
        <v>1893</v>
      </c>
      <c r="W11632" s="3" t="s">
        <v>3437</v>
      </c>
      <c r="Z11632" s="8">
        <v>44.259752491900002</v>
      </c>
      <c r="AA11632" s="8">
        <v>-121.2626158609</v>
      </c>
      <c r="AB11632" s="3" t="s">
        <v>2310</v>
      </c>
      <c r="AD11632" s="3" t="s">
        <v>59</v>
      </c>
      <c r="AE11632" s="3" t="str">
        <f t="shared" si="208"/>
        <v>ex Berberis aquifolium</v>
      </c>
      <c r="AF11632" s="3" t="s">
        <v>1653</v>
      </c>
      <c r="AG11632" s="3" t="s">
        <v>1653</v>
      </c>
      <c r="AS11632" s="3" t="s">
        <v>280</v>
      </c>
    </row>
    <row r="11633" spans="1:45">
      <c r="A11633" s="29">
        <v>43396</v>
      </c>
      <c r="B11633" s="1">
        <v>1679</v>
      </c>
      <c r="E11633" s="13">
        <v>3</v>
      </c>
      <c r="F11633" s="5" t="s">
        <v>41</v>
      </c>
      <c r="G11633" s="5">
        <v>2018</v>
      </c>
      <c r="L11633" s="5"/>
      <c r="N11633" s="5" t="s">
        <v>423</v>
      </c>
      <c r="P11633" s="30">
        <v>5</v>
      </c>
      <c r="Q11633" s="30">
        <v>8</v>
      </c>
      <c r="R11633" s="3" t="s">
        <v>3</v>
      </c>
      <c r="S11633" s="3" t="s">
        <v>43</v>
      </c>
      <c r="T11633" s="3" t="s">
        <v>272</v>
      </c>
      <c r="U11633" s="20" t="s">
        <v>1893</v>
      </c>
      <c r="W11633" s="3" t="s">
        <v>3437</v>
      </c>
      <c r="Z11633" s="8">
        <v>44.259752491900002</v>
      </c>
      <c r="AA11633" s="8">
        <v>-121.2626158609</v>
      </c>
      <c r="AB11633" s="3" t="s">
        <v>2310</v>
      </c>
      <c r="AD11633" s="3" t="s">
        <v>59</v>
      </c>
      <c r="AE11633" s="3" t="str">
        <f t="shared" si="208"/>
        <v>ex Berberis aquifolium</v>
      </c>
      <c r="AF11633" s="3" t="s">
        <v>1653</v>
      </c>
      <c r="AG11633" s="3" t="s">
        <v>1653</v>
      </c>
      <c r="AS11633" s="3" t="s">
        <v>280</v>
      </c>
    </row>
    <row r="11634" spans="1:45">
      <c r="A11634" s="29">
        <v>43396</v>
      </c>
      <c r="B11634" s="1">
        <v>1680</v>
      </c>
      <c r="E11634" s="13">
        <v>3</v>
      </c>
      <c r="F11634" s="5" t="s">
        <v>41</v>
      </c>
      <c r="G11634" s="5">
        <v>2018</v>
      </c>
      <c r="L11634" s="5"/>
      <c r="N11634" s="5" t="s">
        <v>423</v>
      </c>
      <c r="P11634" s="30">
        <v>5</v>
      </c>
      <c r="Q11634" s="30">
        <v>9</v>
      </c>
      <c r="R11634" s="3" t="s">
        <v>3</v>
      </c>
      <c r="S11634" s="3" t="s">
        <v>43</v>
      </c>
      <c r="T11634" s="3" t="s">
        <v>272</v>
      </c>
      <c r="U11634" s="20" t="s">
        <v>1893</v>
      </c>
      <c r="W11634" s="3" t="s">
        <v>3437</v>
      </c>
      <c r="Z11634" s="8">
        <v>44.259752491900002</v>
      </c>
      <c r="AA11634" s="8">
        <v>-121.2626158609</v>
      </c>
      <c r="AB11634" s="3" t="s">
        <v>2310</v>
      </c>
      <c r="AD11634" s="3" t="s">
        <v>59</v>
      </c>
      <c r="AE11634" s="3" t="str">
        <f t="shared" si="208"/>
        <v>ex Berberis aquifolium</v>
      </c>
      <c r="AF11634" s="3" t="s">
        <v>1653</v>
      </c>
      <c r="AG11634" s="3" t="s">
        <v>1653</v>
      </c>
      <c r="AS11634" s="3" t="s">
        <v>280</v>
      </c>
    </row>
    <row r="11635" spans="1:45" ht="15" customHeight="1">
      <c r="A11635" s="29">
        <v>43396</v>
      </c>
      <c r="B11635" s="1">
        <v>1681</v>
      </c>
      <c r="E11635" s="13">
        <v>3</v>
      </c>
      <c r="F11635" s="5" t="s">
        <v>41</v>
      </c>
      <c r="G11635" s="5">
        <v>2018</v>
      </c>
      <c r="L11635" s="5"/>
      <c r="N11635" s="5" t="s">
        <v>424</v>
      </c>
      <c r="P11635" s="30">
        <v>6</v>
      </c>
      <c r="Q11635" s="30">
        <v>1</v>
      </c>
      <c r="R11635" s="3" t="s">
        <v>3</v>
      </c>
      <c r="S11635" s="3" t="s">
        <v>43</v>
      </c>
      <c r="T11635" s="3" t="s">
        <v>272</v>
      </c>
      <c r="U11635" s="20" t="s">
        <v>1893</v>
      </c>
      <c r="W11635" s="3" t="s">
        <v>425</v>
      </c>
      <c r="Z11635" s="8">
        <v>44.2672981507</v>
      </c>
      <c r="AA11635" s="8">
        <v>-121.25485962880001</v>
      </c>
      <c r="AB11635" s="3" t="s">
        <v>2310</v>
      </c>
      <c r="AD11635" s="3" t="s">
        <v>59</v>
      </c>
      <c r="AE11635" s="3" t="str">
        <f t="shared" si="208"/>
        <v>ex Berberis aquifolium</v>
      </c>
      <c r="AF11635" s="3" t="s">
        <v>1653</v>
      </c>
      <c r="AG11635" s="3" t="s">
        <v>1653</v>
      </c>
      <c r="AS11635" s="3" t="s">
        <v>280</v>
      </c>
    </row>
    <row r="11636" spans="1:45" ht="15" customHeight="1">
      <c r="A11636" s="29">
        <v>43396</v>
      </c>
      <c r="B11636" s="1">
        <v>1682</v>
      </c>
      <c r="E11636" s="13">
        <v>3</v>
      </c>
      <c r="F11636" s="5" t="s">
        <v>41</v>
      </c>
      <c r="G11636" s="5">
        <v>2018</v>
      </c>
      <c r="L11636" s="5"/>
      <c r="N11636" s="5" t="s">
        <v>424</v>
      </c>
      <c r="P11636" s="30">
        <v>6</v>
      </c>
      <c r="Q11636" s="30">
        <v>2</v>
      </c>
      <c r="R11636" s="3" t="s">
        <v>3</v>
      </c>
      <c r="S11636" s="3" t="s">
        <v>43</v>
      </c>
      <c r="T11636" s="3" t="s">
        <v>272</v>
      </c>
      <c r="U11636" s="20" t="s">
        <v>1893</v>
      </c>
      <c r="W11636" s="3" t="s">
        <v>425</v>
      </c>
      <c r="Z11636" s="8">
        <v>44.2672981507</v>
      </c>
      <c r="AA11636" s="8">
        <v>-121.25485962880001</v>
      </c>
      <c r="AB11636" s="3" t="s">
        <v>2310</v>
      </c>
      <c r="AD11636" s="3" t="s">
        <v>59</v>
      </c>
      <c r="AE11636" s="3" t="str">
        <f t="shared" si="208"/>
        <v>ex Berberis aquifolium</v>
      </c>
      <c r="AF11636" s="3" t="s">
        <v>1653</v>
      </c>
      <c r="AG11636" s="3" t="s">
        <v>1653</v>
      </c>
      <c r="AS11636" s="3" t="s">
        <v>280</v>
      </c>
    </row>
    <row r="11637" spans="1:45" ht="15" customHeight="1">
      <c r="A11637" s="29">
        <v>43396</v>
      </c>
      <c r="B11637" s="1">
        <v>1683</v>
      </c>
      <c r="E11637" s="13">
        <v>3</v>
      </c>
      <c r="F11637" s="5" t="s">
        <v>41</v>
      </c>
      <c r="G11637" s="5">
        <v>2018</v>
      </c>
      <c r="L11637" s="5"/>
      <c r="N11637" s="5" t="s">
        <v>424</v>
      </c>
      <c r="P11637" s="30">
        <v>6</v>
      </c>
      <c r="Q11637" s="30">
        <v>3</v>
      </c>
      <c r="R11637" s="3" t="s">
        <v>3</v>
      </c>
      <c r="S11637" s="3" t="s">
        <v>43</v>
      </c>
      <c r="T11637" s="3" t="s">
        <v>272</v>
      </c>
      <c r="U11637" s="20" t="s">
        <v>1893</v>
      </c>
      <c r="W11637" s="3" t="s">
        <v>425</v>
      </c>
      <c r="Z11637" s="8">
        <v>44.2672981507</v>
      </c>
      <c r="AA11637" s="8">
        <v>-121.25485962880001</v>
      </c>
      <c r="AB11637" s="3" t="s">
        <v>2310</v>
      </c>
      <c r="AD11637" s="3" t="s">
        <v>59</v>
      </c>
      <c r="AE11637" s="3" t="str">
        <f t="shared" si="208"/>
        <v>ex Berberis aquifolium</v>
      </c>
      <c r="AF11637" s="3" t="s">
        <v>1653</v>
      </c>
      <c r="AG11637" s="3" t="s">
        <v>1653</v>
      </c>
      <c r="AS11637" s="3" t="s">
        <v>280</v>
      </c>
    </row>
    <row r="11638" spans="1:45">
      <c r="A11638" s="29">
        <v>43396</v>
      </c>
      <c r="B11638" s="1">
        <v>1684</v>
      </c>
      <c r="E11638" s="13">
        <v>3</v>
      </c>
      <c r="F11638" s="5" t="s">
        <v>41</v>
      </c>
      <c r="G11638" s="5">
        <v>2018</v>
      </c>
      <c r="L11638" s="5"/>
      <c r="N11638" s="5" t="s">
        <v>424</v>
      </c>
      <c r="P11638" s="30">
        <v>6</v>
      </c>
      <c r="Q11638" s="30">
        <v>4</v>
      </c>
      <c r="R11638" s="3" t="s">
        <v>3</v>
      </c>
      <c r="S11638" s="3" t="s">
        <v>43</v>
      </c>
      <c r="T11638" s="3" t="s">
        <v>272</v>
      </c>
      <c r="U11638" s="20" t="s">
        <v>1893</v>
      </c>
      <c r="W11638" s="3" t="s">
        <v>425</v>
      </c>
      <c r="Z11638" s="8">
        <v>44.2672981507</v>
      </c>
      <c r="AA11638" s="8">
        <v>-121.25485962880001</v>
      </c>
      <c r="AB11638" s="3" t="s">
        <v>2310</v>
      </c>
      <c r="AD11638" s="3" t="s">
        <v>59</v>
      </c>
      <c r="AE11638" s="3" t="str">
        <f t="shared" si="208"/>
        <v>ex Berberis aquifolium</v>
      </c>
      <c r="AF11638" s="3" t="s">
        <v>1653</v>
      </c>
      <c r="AG11638" s="3" t="s">
        <v>1653</v>
      </c>
      <c r="AS11638" s="3" t="s">
        <v>280</v>
      </c>
    </row>
    <row r="11639" spans="1:45">
      <c r="A11639" s="29">
        <v>43396</v>
      </c>
      <c r="B11639" s="1">
        <v>1685</v>
      </c>
      <c r="E11639" s="13">
        <v>3</v>
      </c>
      <c r="F11639" s="5" t="s">
        <v>41</v>
      </c>
      <c r="G11639" s="5">
        <v>2018</v>
      </c>
      <c r="L11639" s="5"/>
      <c r="N11639" s="5" t="s">
        <v>424</v>
      </c>
      <c r="P11639" s="30">
        <v>6</v>
      </c>
      <c r="Q11639" s="30">
        <v>5</v>
      </c>
      <c r="R11639" s="3" t="s">
        <v>3</v>
      </c>
      <c r="S11639" s="3" t="s">
        <v>43</v>
      </c>
      <c r="T11639" s="3" t="s">
        <v>272</v>
      </c>
      <c r="U11639" s="20" t="s">
        <v>1893</v>
      </c>
      <c r="W11639" s="3" t="s">
        <v>425</v>
      </c>
      <c r="Z11639" s="8">
        <v>44.2672981507</v>
      </c>
      <c r="AA11639" s="8">
        <v>-121.25485962880001</v>
      </c>
      <c r="AB11639" s="3" t="s">
        <v>2310</v>
      </c>
      <c r="AD11639" s="3" t="s">
        <v>59</v>
      </c>
      <c r="AE11639" s="3" t="str">
        <f t="shared" si="208"/>
        <v>ex Berberis aquifolium</v>
      </c>
      <c r="AF11639" s="3" t="s">
        <v>1653</v>
      </c>
      <c r="AG11639" s="3" t="s">
        <v>1653</v>
      </c>
      <c r="AS11639" s="3" t="s">
        <v>280</v>
      </c>
    </row>
    <row r="11640" spans="1:45">
      <c r="A11640" s="29">
        <v>43396</v>
      </c>
      <c r="B11640" s="1">
        <v>1686</v>
      </c>
      <c r="E11640" s="13">
        <v>3</v>
      </c>
      <c r="F11640" s="5" t="s">
        <v>41</v>
      </c>
      <c r="G11640" s="5">
        <v>2018</v>
      </c>
      <c r="L11640" s="5"/>
      <c r="N11640" s="5" t="s">
        <v>424</v>
      </c>
      <c r="P11640" s="30">
        <v>6</v>
      </c>
      <c r="Q11640" s="30">
        <v>6</v>
      </c>
      <c r="R11640" s="3" t="s">
        <v>3</v>
      </c>
      <c r="S11640" s="3" t="s">
        <v>43</v>
      </c>
      <c r="T11640" s="3" t="s">
        <v>272</v>
      </c>
      <c r="U11640" s="20" t="s">
        <v>1893</v>
      </c>
      <c r="W11640" s="3" t="s">
        <v>425</v>
      </c>
      <c r="Z11640" s="8">
        <v>44.2672981507</v>
      </c>
      <c r="AA11640" s="8">
        <v>-121.25485962880001</v>
      </c>
      <c r="AB11640" s="3" t="s">
        <v>2310</v>
      </c>
      <c r="AD11640" s="3" t="s">
        <v>59</v>
      </c>
      <c r="AE11640" s="3" t="str">
        <f t="shared" si="208"/>
        <v>ex Berberis aquifolium</v>
      </c>
      <c r="AF11640" s="3" t="s">
        <v>1653</v>
      </c>
      <c r="AG11640" s="3" t="s">
        <v>1653</v>
      </c>
      <c r="AS11640" s="3" t="s">
        <v>280</v>
      </c>
    </row>
    <row r="11641" spans="1:45">
      <c r="A11641" s="29">
        <v>43396</v>
      </c>
      <c r="B11641" s="1">
        <v>1687</v>
      </c>
      <c r="E11641" s="13">
        <v>3</v>
      </c>
      <c r="F11641" s="5" t="s">
        <v>41</v>
      </c>
      <c r="G11641" s="5">
        <v>2018</v>
      </c>
      <c r="L11641" s="5"/>
      <c r="N11641" s="5" t="s">
        <v>424</v>
      </c>
      <c r="P11641" s="30">
        <v>6</v>
      </c>
      <c r="Q11641" s="30">
        <v>7</v>
      </c>
      <c r="R11641" s="3" t="s">
        <v>3</v>
      </c>
      <c r="S11641" s="3" t="s">
        <v>43</v>
      </c>
      <c r="T11641" s="3" t="s">
        <v>272</v>
      </c>
      <c r="U11641" s="20" t="s">
        <v>1893</v>
      </c>
      <c r="W11641" s="3" t="s">
        <v>425</v>
      </c>
      <c r="Z11641" s="8">
        <v>44.2672981507</v>
      </c>
      <c r="AA11641" s="8">
        <v>-121.25485962880001</v>
      </c>
      <c r="AB11641" s="3" t="s">
        <v>2310</v>
      </c>
      <c r="AD11641" s="3" t="s">
        <v>59</v>
      </c>
      <c r="AE11641" s="3" t="str">
        <f t="shared" si="208"/>
        <v>ex Berberis aquifolium</v>
      </c>
      <c r="AF11641" s="3" t="s">
        <v>1653</v>
      </c>
      <c r="AG11641" s="3" t="s">
        <v>1653</v>
      </c>
      <c r="AS11641" s="3" t="s">
        <v>280</v>
      </c>
    </row>
    <row r="11642" spans="1:45">
      <c r="A11642" s="29">
        <v>43396</v>
      </c>
      <c r="B11642" s="1">
        <v>1688</v>
      </c>
      <c r="E11642" s="13">
        <v>3</v>
      </c>
      <c r="F11642" s="5" t="s">
        <v>41</v>
      </c>
      <c r="G11642" s="5">
        <v>2018</v>
      </c>
      <c r="L11642" s="5"/>
      <c r="N11642" s="5" t="s">
        <v>424</v>
      </c>
      <c r="P11642" s="30">
        <v>6</v>
      </c>
      <c r="Q11642" s="30">
        <v>8</v>
      </c>
      <c r="R11642" s="3" t="s">
        <v>3</v>
      </c>
      <c r="S11642" s="3" t="s">
        <v>43</v>
      </c>
      <c r="T11642" s="3" t="s">
        <v>272</v>
      </c>
      <c r="U11642" s="20" t="s">
        <v>1893</v>
      </c>
      <c r="W11642" s="3" t="s">
        <v>425</v>
      </c>
      <c r="Z11642" s="8">
        <v>44.2672981507</v>
      </c>
      <c r="AA11642" s="8">
        <v>-121.25485962880001</v>
      </c>
      <c r="AB11642" s="3" t="s">
        <v>2310</v>
      </c>
      <c r="AD11642" s="3" t="s">
        <v>59</v>
      </c>
      <c r="AE11642" s="3" t="str">
        <f t="shared" si="208"/>
        <v>ex Berberis aquifolium</v>
      </c>
      <c r="AF11642" s="3" t="s">
        <v>1653</v>
      </c>
      <c r="AG11642" s="3" t="s">
        <v>1653</v>
      </c>
      <c r="AS11642" s="3" t="s">
        <v>280</v>
      </c>
    </row>
    <row r="11643" spans="1:45">
      <c r="A11643" s="5" t="s">
        <v>3458</v>
      </c>
      <c r="D11643" s="3">
        <v>14755551</v>
      </c>
      <c r="E11643" s="18">
        <v>26</v>
      </c>
      <c r="F11643" s="3" t="s">
        <v>1767</v>
      </c>
      <c r="G11643" s="3">
        <v>2018</v>
      </c>
      <c r="H11643" s="3"/>
      <c r="L11643" s="5"/>
      <c r="N11643" s="3" t="s">
        <v>1653</v>
      </c>
      <c r="O11643" s="3"/>
      <c r="P11643" s="38" t="s">
        <v>2850</v>
      </c>
      <c r="Q11643" s="38">
        <v>1</v>
      </c>
      <c r="R11643" s="3" t="s">
        <v>3</v>
      </c>
      <c r="S11643" s="3" t="s">
        <v>43</v>
      </c>
      <c r="T11643" s="3" t="s">
        <v>272</v>
      </c>
      <c r="U11643" s="3" t="s">
        <v>1893</v>
      </c>
      <c r="V11643" s="3" t="s">
        <v>2851</v>
      </c>
      <c r="W11643" s="3" t="s">
        <v>2880</v>
      </c>
      <c r="Z11643" s="3">
        <v>44.262599999999999</v>
      </c>
      <c r="AA11643" s="3">
        <v>-121.26220000000001</v>
      </c>
      <c r="AB11643" s="3" t="s">
        <v>2741</v>
      </c>
      <c r="AD11643" s="3" t="s">
        <v>2741</v>
      </c>
      <c r="AF11643" s="3" t="s">
        <v>1653</v>
      </c>
      <c r="AG11643" s="3" t="s">
        <v>1653</v>
      </c>
    </row>
    <row r="11644" spans="1:45">
      <c r="A11644" s="5" t="s">
        <v>3458</v>
      </c>
      <c r="D11644" s="3">
        <v>14755551</v>
      </c>
      <c r="E11644" s="18">
        <v>26</v>
      </c>
      <c r="F11644" s="3" t="s">
        <v>1767</v>
      </c>
      <c r="G11644" s="3">
        <v>2018</v>
      </c>
      <c r="H11644" s="3"/>
      <c r="L11644" s="5"/>
      <c r="N11644" s="3" t="s">
        <v>1653</v>
      </c>
      <c r="O11644" s="3"/>
      <c r="P11644" s="38" t="s">
        <v>2850</v>
      </c>
      <c r="Q11644" s="38">
        <v>2</v>
      </c>
      <c r="R11644" s="3" t="s">
        <v>3</v>
      </c>
      <c r="S11644" s="3" t="s">
        <v>43</v>
      </c>
      <c r="T11644" s="3" t="s">
        <v>272</v>
      </c>
      <c r="U11644" s="3" t="s">
        <v>1893</v>
      </c>
      <c r="V11644" s="3" t="s">
        <v>2851</v>
      </c>
      <c r="W11644" s="3" t="s">
        <v>2880</v>
      </c>
      <c r="Z11644" s="3">
        <v>44.262599999999999</v>
      </c>
      <c r="AA11644" s="3">
        <v>-121.26220000000001</v>
      </c>
      <c r="AB11644" s="3" t="s">
        <v>2741</v>
      </c>
      <c r="AD11644" s="3" t="s">
        <v>2741</v>
      </c>
      <c r="AF11644" s="3" t="s">
        <v>1653</v>
      </c>
      <c r="AG11644" s="3" t="s">
        <v>1653</v>
      </c>
    </row>
    <row r="11645" spans="1:45">
      <c r="A11645" s="5" t="s">
        <v>3458</v>
      </c>
      <c r="D11645" s="3">
        <v>14755852</v>
      </c>
      <c r="E11645" s="18">
        <v>26</v>
      </c>
      <c r="F11645" s="3" t="s">
        <v>1767</v>
      </c>
      <c r="G11645" s="3">
        <v>2018</v>
      </c>
      <c r="H11645" s="3"/>
      <c r="L11645" s="5"/>
      <c r="N11645" s="3" t="s">
        <v>1653</v>
      </c>
      <c r="O11645" s="3"/>
      <c r="P11645" s="38" t="s">
        <v>2853</v>
      </c>
      <c r="Q11645" s="38">
        <v>1</v>
      </c>
      <c r="R11645" s="3" t="s">
        <v>3</v>
      </c>
      <c r="S11645" s="3" t="s">
        <v>43</v>
      </c>
      <c r="T11645" s="3" t="s">
        <v>272</v>
      </c>
      <c r="U11645" s="3" t="s">
        <v>1893</v>
      </c>
      <c r="V11645" s="3" t="s">
        <v>2851</v>
      </c>
      <c r="W11645" s="3" t="s">
        <v>2880</v>
      </c>
      <c r="Z11645" s="3">
        <v>44.262599999999999</v>
      </c>
      <c r="AA11645" s="3">
        <v>-121.2625</v>
      </c>
      <c r="AB11645" s="3" t="s">
        <v>2741</v>
      </c>
      <c r="AD11645" s="3" t="s">
        <v>2741</v>
      </c>
      <c r="AF11645" s="3" t="s">
        <v>1653</v>
      </c>
      <c r="AG11645" s="3" t="s">
        <v>1653</v>
      </c>
    </row>
    <row r="11646" spans="1:45">
      <c r="A11646" s="5" t="s">
        <v>3458</v>
      </c>
      <c r="D11646" s="3">
        <v>14755852</v>
      </c>
      <c r="E11646" s="18">
        <v>26</v>
      </c>
      <c r="F11646" s="3" t="s">
        <v>1767</v>
      </c>
      <c r="G11646" s="3">
        <v>2018</v>
      </c>
      <c r="H11646" s="3"/>
      <c r="L11646" s="5"/>
      <c r="N11646" s="3" t="s">
        <v>1653</v>
      </c>
      <c r="O11646" s="3"/>
      <c r="P11646" s="38" t="s">
        <v>2853</v>
      </c>
      <c r="Q11646" s="38">
        <v>2</v>
      </c>
      <c r="R11646" s="3" t="s">
        <v>3</v>
      </c>
      <c r="S11646" s="3" t="s">
        <v>43</v>
      </c>
      <c r="T11646" s="3" t="s">
        <v>272</v>
      </c>
      <c r="U11646" s="3" t="s">
        <v>1893</v>
      </c>
      <c r="V11646" s="3" t="s">
        <v>2851</v>
      </c>
      <c r="W11646" s="3" t="s">
        <v>2880</v>
      </c>
      <c r="Z11646" s="3">
        <v>44.262599999999999</v>
      </c>
      <c r="AA11646" s="3">
        <v>-121.2625</v>
      </c>
      <c r="AB11646" s="3" t="s">
        <v>2741</v>
      </c>
      <c r="AD11646" s="3" t="s">
        <v>2741</v>
      </c>
      <c r="AF11646" s="3" t="s">
        <v>1653</v>
      </c>
      <c r="AG11646" s="3" t="s">
        <v>1653</v>
      </c>
    </row>
    <row r="11647" spans="1:45">
      <c r="A11647" s="5" t="s">
        <v>3458</v>
      </c>
      <c r="D11647" s="3">
        <v>14755852</v>
      </c>
      <c r="E11647" s="18">
        <v>26</v>
      </c>
      <c r="F11647" s="3" t="s">
        <v>1767</v>
      </c>
      <c r="G11647" s="3">
        <v>2018</v>
      </c>
      <c r="H11647" s="3"/>
      <c r="L11647" s="5"/>
      <c r="N11647" s="3" t="s">
        <v>1653</v>
      </c>
      <c r="O11647" s="3"/>
      <c r="P11647" s="38" t="s">
        <v>2853</v>
      </c>
      <c r="Q11647" s="38">
        <v>3</v>
      </c>
      <c r="R11647" s="3" t="s">
        <v>3</v>
      </c>
      <c r="S11647" s="3" t="s">
        <v>43</v>
      </c>
      <c r="T11647" s="3" t="s">
        <v>272</v>
      </c>
      <c r="U11647" s="3" t="s">
        <v>1893</v>
      </c>
      <c r="V11647" s="3" t="s">
        <v>2851</v>
      </c>
      <c r="W11647" s="3" t="s">
        <v>2880</v>
      </c>
      <c r="Z11647" s="3">
        <v>44.262599999999999</v>
      </c>
      <c r="AA11647" s="3">
        <v>-121.2625</v>
      </c>
      <c r="AB11647" s="3" t="s">
        <v>2741</v>
      </c>
      <c r="AD11647" s="3" t="s">
        <v>2741</v>
      </c>
      <c r="AF11647" s="3" t="s">
        <v>1653</v>
      </c>
      <c r="AG11647" s="3" t="s">
        <v>1653</v>
      </c>
    </row>
    <row r="11648" spans="1:45">
      <c r="A11648" s="5" t="s">
        <v>3458</v>
      </c>
      <c r="D11648" s="3">
        <v>14755670</v>
      </c>
      <c r="E11648" s="18">
        <v>26</v>
      </c>
      <c r="F11648" s="3" t="s">
        <v>1767</v>
      </c>
      <c r="G11648" s="3">
        <v>2018</v>
      </c>
      <c r="H11648" s="3"/>
      <c r="L11648" s="5"/>
      <c r="N11648" s="3" t="s">
        <v>1653</v>
      </c>
      <c r="O11648" s="3"/>
      <c r="P11648" s="38" t="s">
        <v>2852</v>
      </c>
      <c r="Q11648" s="38">
        <v>1</v>
      </c>
      <c r="R11648" s="3" t="s">
        <v>3</v>
      </c>
      <c r="S11648" s="3" t="s">
        <v>43</v>
      </c>
      <c r="T11648" s="3" t="s">
        <v>272</v>
      </c>
      <c r="U11648" s="3" t="s">
        <v>1893</v>
      </c>
      <c r="V11648" s="3" t="s">
        <v>2851</v>
      </c>
      <c r="W11648" s="3" t="s">
        <v>2880</v>
      </c>
      <c r="Z11648" s="3">
        <v>44.262599999999999</v>
      </c>
      <c r="AA11648" s="3">
        <v>-121.26220000000001</v>
      </c>
      <c r="AB11648" s="3" t="s">
        <v>2741</v>
      </c>
      <c r="AD11648" s="3" t="s">
        <v>2741</v>
      </c>
      <c r="AF11648" s="3" t="s">
        <v>1653</v>
      </c>
      <c r="AG11648" s="3" t="s">
        <v>1653</v>
      </c>
    </row>
    <row r="11649" spans="1:33">
      <c r="A11649" s="5" t="s">
        <v>3458</v>
      </c>
      <c r="D11649" s="3">
        <v>14755670</v>
      </c>
      <c r="E11649" s="18">
        <v>26</v>
      </c>
      <c r="F11649" s="3" t="s">
        <v>1767</v>
      </c>
      <c r="G11649" s="3">
        <v>2018</v>
      </c>
      <c r="H11649" s="3"/>
      <c r="L11649" s="5"/>
      <c r="N11649" s="3" t="s">
        <v>1653</v>
      </c>
      <c r="O11649" s="3"/>
      <c r="P11649" s="38" t="s">
        <v>2852</v>
      </c>
      <c r="Q11649" s="38">
        <v>2</v>
      </c>
      <c r="R11649" s="3" t="s">
        <v>3</v>
      </c>
      <c r="S11649" s="3" t="s">
        <v>43</v>
      </c>
      <c r="T11649" s="3" t="s">
        <v>272</v>
      </c>
      <c r="U11649" s="3" t="s">
        <v>1893</v>
      </c>
      <c r="V11649" s="3" t="s">
        <v>2851</v>
      </c>
      <c r="W11649" s="3" t="s">
        <v>2880</v>
      </c>
      <c r="Z11649" s="3">
        <v>44.262599999999999</v>
      </c>
      <c r="AA11649" s="3">
        <v>-121.26220000000001</v>
      </c>
      <c r="AB11649" s="3" t="s">
        <v>2741</v>
      </c>
      <c r="AD11649" s="3" t="s">
        <v>2741</v>
      </c>
      <c r="AF11649" s="3" t="s">
        <v>1653</v>
      </c>
      <c r="AG11649" s="3" t="s">
        <v>1653</v>
      </c>
    </row>
    <row r="11650" spans="1:33" ht="15" customHeight="1">
      <c r="A11650" s="5" t="s">
        <v>3458</v>
      </c>
      <c r="D11650" s="3">
        <v>14755670</v>
      </c>
      <c r="E11650" s="18">
        <v>26</v>
      </c>
      <c r="F11650" s="3" t="s">
        <v>1767</v>
      </c>
      <c r="G11650" s="3">
        <v>2018</v>
      </c>
      <c r="H11650" s="3"/>
      <c r="L11650" s="5"/>
      <c r="N11650" s="3" t="s">
        <v>1653</v>
      </c>
      <c r="O11650" s="3"/>
      <c r="P11650" s="38" t="s">
        <v>2852</v>
      </c>
      <c r="Q11650" s="38">
        <v>3</v>
      </c>
      <c r="R11650" s="3" t="s">
        <v>3</v>
      </c>
      <c r="S11650" s="3" t="s">
        <v>43</v>
      </c>
      <c r="T11650" s="3" t="s">
        <v>272</v>
      </c>
      <c r="U11650" s="3" t="s">
        <v>1893</v>
      </c>
      <c r="V11650" s="3" t="s">
        <v>2851</v>
      </c>
      <c r="W11650" s="3" t="s">
        <v>2880</v>
      </c>
      <c r="Z11650" s="3">
        <v>44.262599999999999</v>
      </c>
      <c r="AA11650" s="3">
        <v>-121.26220000000001</v>
      </c>
      <c r="AB11650" s="3" t="s">
        <v>2741</v>
      </c>
      <c r="AD11650" s="3" t="s">
        <v>2741</v>
      </c>
      <c r="AF11650" s="3" t="s">
        <v>1653</v>
      </c>
      <c r="AG11650" s="3" t="s">
        <v>1653</v>
      </c>
    </row>
    <row r="11651" spans="1:33">
      <c r="A11651" s="5" t="s">
        <v>3458</v>
      </c>
      <c r="D11651" s="3">
        <v>14756170</v>
      </c>
      <c r="E11651" s="18">
        <v>26</v>
      </c>
      <c r="F11651" s="3" t="s">
        <v>1767</v>
      </c>
      <c r="G11651" s="3">
        <v>2018</v>
      </c>
      <c r="H11651" s="3"/>
      <c r="L11651" s="5"/>
      <c r="N11651" s="3" t="s">
        <v>1653</v>
      </c>
      <c r="O11651" s="3"/>
      <c r="P11651" s="38" t="s">
        <v>2854</v>
      </c>
      <c r="Q11651" s="38">
        <v>-1</v>
      </c>
      <c r="R11651" s="3" t="s">
        <v>3</v>
      </c>
      <c r="S11651" s="3" t="s">
        <v>43</v>
      </c>
      <c r="T11651" s="3" t="s">
        <v>272</v>
      </c>
      <c r="U11651" s="3" t="s">
        <v>1893</v>
      </c>
      <c r="V11651" s="3" t="s">
        <v>2855</v>
      </c>
      <c r="W11651" s="3" t="s">
        <v>2880</v>
      </c>
      <c r="Z11651" s="3">
        <v>44.263199999999998</v>
      </c>
      <c r="AA11651" s="3">
        <v>-121.262</v>
      </c>
      <c r="AB11651" s="3" t="s">
        <v>2741</v>
      </c>
      <c r="AD11651" s="3" t="s">
        <v>2741</v>
      </c>
      <c r="AF11651" s="3" t="s">
        <v>1653</v>
      </c>
      <c r="AG11651" s="3" t="s">
        <v>1653</v>
      </c>
    </row>
    <row r="11652" spans="1:33">
      <c r="A11652" s="5" t="s">
        <v>3458</v>
      </c>
      <c r="D11652" s="3">
        <v>14756916</v>
      </c>
      <c r="E11652" s="18">
        <v>26</v>
      </c>
      <c r="F11652" s="3" t="s">
        <v>1767</v>
      </c>
      <c r="G11652" s="3">
        <v>2018</v>
      </c>
      <c r="H11652" s="3"/>
      <c r="L11652" s="5"/>
      <c r="N11652" s="3" t="s">
        <v>1653</v>
      </c>
      <c r="O11652" s="3"/>
      <c r="P11652" s="38" t="s">
        <v>2858</v>
      </c>
      <c r="Q11652" s="38">
        <v>-1</v>
      </c>
      <c r="R11652" s="3" t="s">
        <v>3</v>
      </c>
      <c r="S11652" s="3" t="s">
        <v>43</v>
      </c>
      <c r="T11652" s="3" t="s">
        <v>272</v>
      </c>
      <c r="U11652" s="3" t="s">
        <v>1893</v>
      </c>
      <c r="V11652" s="3" t="s">
        <v>2851</v>
      </c>
      <c r="W11652" s="3" t="s">
        <v>2880</v>
      </c>
      <c r="Z11652" s="3">
        <v>44.262700000000002</v>
      </c>
      <c r="AA11652" s="3">
        <v>-121.2624</v>
      </c>
      <c r="AB11652" s="3" t="s">
        <v>2741</v>
      </c>
      <c r="AD11652" s="3" t="s">
        <v>2741</v>
      </c>
      <c r="AF11652" s="3" t="s">
        <v>1653</v>
      </c>
      <c r="AG11652" s="3" t="s">
        <v>1653</v>
      </c>
    </row>
    <row r="11653" spans="1:33">
      <c r="A11653" s="5" t="s">
        <v>3458</v>
      </c>
      <c r="D11653" s="3">
        <v>14757031</v>
      </c>
      <c r="E11653" s="18">
        <v>26</v>
      </c>
      <c r="F11653" s="3" t="s">
        <v>1767</v>
      </c>
      <c r="G11653" s="3">
        <v>2018</v>
      </c>
      <c r="H11653" s="3"/>
      <c r="L11653" s="5"/>
      <c r="N11653" s="3" t="s">
        <v>1653</v>
      </c>
      <c r="O11653" s="3"/>
      <c r="P11653" s="38" t="s">
        <v>2859</v>
      </c>
      <c r="Q11653" s="38">
        <v>-1</v>
      </c>
      <c r="R11653" s="3" t="s">
        <v>3</v>
      </c>
      <c r="S11653" s="3" t="s">
        <v>43</v>
      </c>
      <c r="T11653" s="3" t="s">
        <v>272</v>
      </c>
      <c r="U11653" s="3" t="s">
        <v>1893</v>
      </c>
      <c r="V11653" s="3" t="s">
        <v>2851</v>
      </c>
      <c r="W11653" s="3" t="s">
        <v>2880</v>
      </c>
      <c r="Z11653" s="3">
        <v>44.262599999999999</v>
      </c>
      <c r="AA11653" s="3">
        <v>-121.26220000000001</v>
      </c>
      <c r="AB11653" s="3" t="s">
        <v>2741</v>
      </c>
      <c r="AD11653" s="3" t="s">
        <v>2741</v>
      </c>
      <c r="AF11653" s="3" t="s">
        <v>1653</v>
      </c>
      <c r="AG11653" s="3" t="s">
        <v>1653</v>
      </c>
    </row>
    <row r="11654" spans="1:33">
      <c r="A11654" s="5" t="s">
        <v>3458</v>
      </c>
      <c r="D11654" s="3">
        <v>14757249</v>
      </c>
      <c r="E11654" s="18">
        <v>26</v>
      </c>
      <c r="F11654" s="3" t="s">
        <v>1767</v>
      </c>
      <c r="G11654" s="3">
        <v>2018</v>
      </c>
      <c r="H11654" s="3"/>
      <c r="L11654" s="5"/>
      <c r="N11654" s="3" t="s">
        <v>1653</v>
      </c>
      <c r="O11654" s="3"/>
      <c r="P11654" s="38" t="s">
        <v>2860</v>
      </c>
      <c r="Q11654" s="38">
        <v>1</v>
      </c>
      <c r="R11654" s="3" t="s">
        <v>3</v>
      </c>
      <c r="S11654" s="3" t="s">
        <v>43</v>
      </c>
      <c r="T11654" s="3" t="s">
        <v>272</v>
      </c>
      <c r="U11654" s="3" t="s">
        <v>1893</v>
      </c>
      <c r="V11654" s="3" t="s">
        <v>2851</v>
      </c>
      <c r="W11654" s="3" t="s">
        <v>2880</v>
      </c>
      <c r="Z11654" s="3">
        <v>44.262300000000003</v>
      </c>
      <c r="AA11654" s="3">
        <v>-121.2623</v>
      </c>
      <c r="AB11654" s="3" t="s">
        <v>2741</v>
      </c>
      <c r="AD11654" s="3" t="s">
        <v>2741</v>
      </c>
      <c r="AF11654" s="3" t="s">
        <v>1653</v>
      </c>
      <c r="AG11654" s="3" t="s">
        <v>1653</v>
      </c>
    </row>
    <row r="11655" spans="1:33">
      <c r="A11655" s="5" t="s">
        <v>3458</v>
      </c>
      <c r="D11655" s="3">
        <v>14757249</v>
      </c>
      <c r="E11655" s="18">
        <v>26</v>
      </c>
      <c r="F11655" s="3" t="s">
        <v>1767</v>
      </c>
      <c r="G11655" s="3">
        <v>2018</v>
      </c>
      <c r="H11655" s="3"/>
      <c r="L11655" s="5"/>
      <c r="N11655" s="3" t="s">
        <v>1653</v>
      </c>
      <c r="O11655" s="3"/>
      <c r="P11655" s="38" t="s">
        <v>2860</v>
      </c>
      <c r="Q11655" s="38">
        <v>2</v>
      </c>
      <c r="R11655" s="3" t="s">
        <v>3</v>
      </c>
      <c r="S11655" s="3" t="s">
        <v>43</v>
      </c>
      <c r="T11655" s="3" t="s">
        <v>272</v>
      </c>
      <c r="U11655" s="3" t="s">
        <v>1893</v>
      </c>
      <c r="V11655" s="3" t="s">
        <v>2851</v>
      </c>
      <c r="W11655" s="3" t="s">
        <v>2880</v>
      </c>
      <c r="Z11655" s="3">
        <v>44.262300000000003</v>
      </c>
      <c r="AA11655" s="3">
        <v>-121.2623</v>
      </c>
      <c r="AB11655" s="3" t="s">
        <v>2741</v>
      </c>
      <c r="AD11655" s="3" t="s">
        <v>2741</v>
      </c>
      <c r="AF11655" s="3" t="s">
        <v>1653</v>
      </c>
      <c r="AG11655" s="3" t="s">
        <v>1653</v>
      </c>
    </row>
    <row r="11656" spans="1:33">
      <c r="A11656" s="5" t="s">
        <v>3458</v>
      </c>
      <c r="D11656" s="3">
        <v>14757249</v>
      </c>
      <c r="E11656" s="18">
        <v>26</v>
      </c>
      <c r="F11656" s="3" t="s">
        <v>1767</v>
      </c>
      <c r="G11656" s="3">
        <v>2018</v>
      </c>
      <c r="H11656" s="3"/>
      <c r="L11656" s="5"/>
      <c r="N11656" s="3" t="s">
        <v>1653</v>
      </c>
      <c r="O11656" s="3"/>
      <c r="P11656" s="38" t="s">
        <v>2860</v>
      </c>
      <c r="Q11656" s="38">
        <v>3</v>
      </c>
      <c r="R11656" s="3" t="s">
        <v>3</v>
      </c>
      <c r="S11656" s="3" t="s">
        <v>43</v>
      </c>
      <c r="T11656" s="3" t="s">
        <v>272</v>
      </c>
      <c r="U11656" s="3" t="s">
        <v>1893</v>
      </c>
      <c r="V11656" s="3" t="s">
        <v>2851</v>
      </c>
      <c r="W11656" s="3" t="s">
        <v>2880</v>
      </c>
      <c r="Z11656" s="3">
        <v>44.262300000000003</v>
      </c>
      <c r="AA11656" s="3">
        <v>-121.2623</v>
      </c>
      <c r="AB11656" s="3" t="s">
        <v>2741</v>
      </c>
      <c r="AD11656" s="3" t="s">
        <v>2741</v>
      </c>
      <c r="AF11656" s="3" t="s">
        <v>1653</v>
      </c>
      <c r="AG11656" s="3" t="s">
        <v>1653</v>
      </c>
    </row>
    <row r="11657" spans="1:33">
      <c r="A11657" s="5" t="s">
        <v>3458</v>
      </c>
      <c r="D11657" s="3">
        <v>14757249</v>
      </c>
      <c r="E11657" s="18">
        <v>26</v>
      </c>
      <c r="F11657" s="3" t="s">
        <v>1767</v>
      </c>
      <c r="G11657" s="3">
        <v>2018</v>
      </c>
      <c r="H11657" s="3"/>
      <c r="L11657" s="5"/>
      <c r="N11657" s="3" t="s">
        <v>1653</v>
      </c>
      <c r="O11657" s="3"/>
      <c r="P11657" s="38" t="s">
        <v>2860</v>
      </c>
      <c r="Q11657" s="38">
        <v>4</v>
      </c>
      <c r="R11657" s="3" t="s">
        <v>3</v>
      </c>
      <c r="S11657" s="3" t="s">
        <v>43</v>
      </c>
      <c r="T11657" s="3" t="s">
        <v>272</v>
      </c>
      <c r="U11657" s="3" t="s">
        <v>1893</v>
      </c>
      <c r="V11657" s="3" t="s">
        <v>2851</v>
      </c>
      <c r="W11657" s="3" t="s">
        <v>2880</v>
      </c>
      <c r="Z11657" s="3">
        <v>44.262300000000003</v>
      </c>
      <c r="AA11657" s="3">
        <v>-121.2623</v>
      </c>
      <c r="AB11657" s="3" t="s">
        <v>2741</v>
      </c>
      <c r="AD11657" s="3" t="s">
        <v>2741</v>
      </c>
      <c r="AF11657" s="3" t="s">
        <v>1653</v>
      </c>
      <c r="AG11657" s="3" t="s">
        <v>1653</v>
      </c>
    </row>
    <row r="11658" spans="1:33">
      <c r="A11658" s="5" t="s">
        <v>3458</v>
      </c>
      <c r="D11658" s="3">
        <v>14757249</v>
      </c>
      <c r="E11658" s="18">
        <v>26</v>
      </c>
      <c r="F11658" s="3" t="s">
        <v>1767</v>
      </c>
      <c r="G11658" s="3">
        <v>2018</v>
      </c>
      <c r="H11658" s="3"/>
      <c r="L11658" s="5"/>
      <c r="N11658" s="3" t="s">
        <v>1653</v>
      </c>
      <c r="O11658" s="3"/>
      <c r="P11658" s="38" t="s">
        <v>2860</v>
      </c>
      <c r="Q11658" s="38">
        <v>5</v>
      </c>
      <c r="R11658" s="3" t="s">
        <v>3</v>
      </c>
      <c r="S11658" s="3" t="s">
        <v>43</v>
      </c>
      <c r="T11658" s="3" t="s">
        <v>272</v>
      </c>
      <c r="U11658" s="3" t="s">
        <v>1893</v>
      </c>
      <c r="V11658" s="3" t="s">
        <v>2851</v>
      </c>
      <c r="W11658" s="3" t="s">
        <v>2880</v>
      </c>
      <c r="Z11658" s="3">
        <v>44.262300000000003</v>
      </c>
      <c r="AA11658" s="3">
        <v>-121.2623</v>
      </c>
      <c r="AB11658" s="3" t="s">
        <v>2741</v>
      </c>
      <c r="AD11658" s="3" t="s">
        <v>2741</v>
      </c>
      <c r="AF11658" s="3" t="s">
        <v>1653</v>
      </c>
      <c r="AG11658" s="3" t="s">
        <v>1653</v>
      </c>
    </row>
    <row r="11659" spans="1:33">
      <c r="A11659" s="5" t="s">
        <v>3458</v>
      </c>
      <c r="D11659" s="3">
        <v>14757249</v>
      </c>
      <c r="E11659" s="18">
        <v>26</v>
      </c>
      <c r="F11659" s="3" t="s">
        <v>1767</v>
      </c>
      <c r="G11659" s="3">
        <v>2018</v>
      </c>
      <c r="H11659" s="3"/>
      <c r="L11659" s="5"/>
      <c r="N11659" s="3" t="s">
        <v>1653</v>
      </c>
      <c r="O11659" s="3"/>
      <c r="P11659" s="38" t="s">
        <v>2860</v>
      </c>
      <c r="Q11659" s="38">
        <v>6</v>
      </c>
      <c r="R11659" s="3" t="s">
        <v>3</v>
      </c>
      <c r="S11659" s="3" t="s">
        <v>43</v>
      </c>
      <c r="T11659" s="3" t="s">
        <v>272</v>
      </c>
      <c r="U11659" s="3" t="s">
        <v>1893</v>
      </c>
      <c r="V11659" s="3" t="s">
        <v>2851</v>
      </c>
      <c r="W11659" s="3" t="s">
        <v>2880</v>
      </c>
      <c r="Z11659" s="3">
        <v>44.262300000000003</v>
      </c>
      <c r="AA11659" s="3">
        <v>-121.2623</v>
      </c>
      <c r="AB11659" s="3" t="s">
        <v>2741</v>
      </c>
      <c r="AD11659" s="3" t="s">
        <v>2741</v>
      </c>
      <c r="AF11659" s="3" t="s">
        <v>1653</v>
      </c>
      <c r="AG11659" s="3" t="s">
        <v>1653</v>
      </c>
    </row>
    <row r="11660" spans="1:33">
      <c r="A11660" s="5" t="s">
        <v>3458</v>
      </c>
      <c r="D11660" s="3">
        <v>14757249</v>
      </c>
      <c r="E11660" s="18">
        <v>26</v>
      </c>
      <c r="F11660" s="3" t="s">
        <v>1767</v>
      </c>
      <c r="G11660" s="3">
        <v>2018</v>
      </c>
      <c r="H11660" s="3"/>
      <c r="L11660" s="5"/>
      <c r="N11660" s="3" t="s">
        <v>1653</v>
      </c>
      <c r="O11660" s="3"/>
      <c r="P11660" s="38" t="s">
        <v>2860</v>
      </c>
      <c r="Q11660" s="38">
        <v>7</v>
      </c>
      <c r="R11660" s="3" t="s">
        <v>3</v>
      </c>
      <c r="S11660" s="3" t="s">
        <v>43</v>
      </c>
      <c r="T11660" s="3" t="s">
        <v>272</v>
      </c>
      <c r="U11660" s="3" t="s">
        <v>1893</v>
      </c>
      <c r="V11660" s="3" t="s">
        <v>2851</v>
      </c>
      <c r="W11660" s="3" t="s">
        <v>2880</v>
      </c>
      <c r="Z11660" s="3">
        <v>44.262300000000003</v>
      </c>
      <c r="AA11660" s="3">
        <v>-121.2623</v>
      </c>
      <c r="AB11660" s="3" t="s">
        <v>2741</v>
      </c>
      <c r="AD11660" s="3" t="s">
        <v>2741</v>
      </c>
      <c r="AF11660" s="3" t="s">
        <v>1653</v>
      </c>
      <c r="AG11660" s="3" t="s">
        <v>1653</v>
      </c>
    </row>
    <row r="11661" spans="1:33">
      <c r="A11661" s="5" t="s">
        <v>3458</v>
      </c>
      <c r="D11661" s="3">
        <v>14757249</v>
      </c>
      <c r="E11661" s="18">
        <v>26</v>
      </c>
      <c r="F11661" s="3" t="s">
        <v>1767</v>
      </c>
      <c r="G11661" s="3">
        <v>2018</v>
      </c>
      <c r="H11661" s="3"/>
      <c r="L11661" s="5"/>
      <c r="N11661" s="3" t="s">
        <v>1653</v>
      </c>
      <c r="O11661" s="3"/>
      <c r="P11661" s="38" t="s">
        <v>2860</v>
      </c>
      <c r="Q11661" s="38">
        <v>8</v>
      </c>
      <c r="R11661" s="3" t="s">
        <v>3</v>
      </c>
      <c r="S11661" s="3" t="s">
        <v>43</v>
      </c>
      <c r="T11661" s="3" t="s">
        <v>272</v>
      </c>
      <c r="U11661" s="3" t="s">
        <v>1893</v>
      </c>
      <c r="V11661" s="3" t="s">
        <v>2851</v>
      </c>
      <c r="W11661" s="3" t="s">
        <v>2880</v>
      </c>
      <c r="Z11661" s="3">
        <v>44.262300000000003</v>
      </c>
      <c r="AA11661" s="3">
        <v>-121.2623</v>
      </c>
      <c r="AB11661" s="3" t="s">
        <v>2741</v>
      </c>
      <c r="AD11661" s="3" t="s">
        <v>2741</v>
      </c>
      <c r="AF11661" s="3" t="s">
        <v>1653</v>
      </c>
      <c r="AG11661" s="3" t="s">
        <v>1653</v>
      </c>
    </row>
    <row r="11662" spans="1:33">
      <c r="A11662" s="5" t="s">
        <v>3458</v>
      </c>
      <c r="D11662" s="3">
        <v>14754308</v>
      </c>
      <c r="E11662" s="18">
        <v>26</v>
      </c>
      <c r="F11662" s="3" t="s">
        <v>1767</v>
      </c>
      <c r="G11662" s="3">
        <v>2018</v>
      </c>
      <c r="H11662" s="3"/>
      <c r="L11662" s="5"/>
      <c r="N11662" s="3" t="s">
        <v>1653</v>
      </c>
      <c r="O11662" s="3"/>
      <c r="P11662" s="38" t="s">
        <v>2741</v>
      </c>
      <c r="Q11662" s="38">
        <v>-1</v>
      </c>
      <c r="R11662" s="3" t="s">
        <v>3</v>
      </c>
      <c r="S11662" s="3" t="s">
        <v>43</v>
      </c>
      <c r="T11662" s="3" t="s">
        <v>709</v>
      </c>
      <c r="U11662" s="3" t="s">
        <v>1893</v>
      </c>
      <c r="V11662" s="3" t="s">
        <v>2848</v>
      </c>
      <c r="W11662" s="3" t="s">
        <v>3436</v>
      </c>
      <c r="Z11662" s="3">
        <v>44.3551</v>
      </c>
      <c r="AA11662" s="3">
        <v>-120.8733</v>
      </c>
      <c r="AB11662" s="3" t="s">
        <v>2741</v>
      </c>
      <c r="AD11662" s="3" t="s">
        <v>2741</v>
      </c>
      <c r="AF11662" s="3" t="s">
        <v>1653</v>
      </c>
      <c r="AG11662" s="3" t="s">
        <v>1653</v>
      </c>
    </row>
    <row r="11663" spans="1:33">
      <c r="A11663" s="5" t="s">
        <v>3458</v>
      </c>
      <c r="D11663" s="3">
        <v>16263375</v>
      </c>
      <c r="E11663" s="18">
        <v>6</v>
      </c>
      <c r="F11663" s="3" t="s">
        <v>2711</v>
      </c>
      <c r="G11663" s="3">
        <v>2018</v>
      </c>
      <c r="H11663" s="3"/>
      <c r="L11663" s="5"/>
      <c r="N11663" s="3" t="s">
        <v>1653</v>
      </c>
      <c r="O11663" s="3"/>
      <c r="P11663" s="38" t="s">
        <v>2741</v>
      </c>
      <c r="Q11663" s="38">
        <v>1</v>
      </c>
      <c r="R11663" s="3" t="s">
        <v>3</v>
      </c>
      <c r="S11663" s="3" t="s">
        <v>43</v>
      </c>
      <c r="T11663" s="3" t="s">
        <v>272</v>
      </c>
      <c r="U11663" s="3" t="s">
        <v>1893</v>
      </c>
      <c r="V11663" s="3" t="s">
        <v>2792</v>
      </c>
      <c r="W11663" s="3" t="s">
        <v>421</v>
      </c>
      <c r="Z11663" s="3">
        <v>44.264200000000002</v>
      </c>
      <c r="AA11663" s="3">
        <v>-121.2561</v>
      </c>
      <c r="AB11663" s="3" t="s">
        <v>2741</v>
      </c>
      <c r="AD11663" s="3" t="s">
        <v>2741</v>
      </c>
      <c r="AF11663" s="3" t="s">
        <v>1653</v>
      </c>
      <c r="AG11663" s="3" t="s">
        <v>1653</v>
      </c>
    </row>
    <row r="11664" spans="1:33">
      <c r="A11664" s="5" t="s">
        <v>3458</v>
      </c>
      <c r="D11664" s="3">
        <v>16263375</v>
      </c>
      <c r="E11664" s="18">
        <v>6</v>
      </c>
      <c r="F11664" s="3" t="s">
        <v>2711</v>
      </c>
      <c r="G11664" s="3">
        <v>2018</v>
      </c>
      <c r="H11664" s="3"/>
      <c r="L11664" s="5"/>
      <c r="N11664" s="3" t="s">
        <v>1653</v>
      </c>
      <c r="O11664" s="3"/>
      <c r="P11664" s="38" t="s">
        <v>2741</v>
      </c>
      <c r="Q11664" s="38">
        <v>2</v>
      </c>
      <c r="R11664" s="3" t="s">
        <v>3</v>
      </c>
      <c r="S11664" s="3" t="s">
        <v>43</v>
      </c>
      <c r="T11664" s="3" t="s">
        <v>272</v>
      </c>
      <c r="U11664" s="3" t="s">
        <v>1893</v>
      </c>
      <c r="V11664" s="3" t="s">
        <v>2792</v>
      </c>
      <c r="W11664" s="3" t="s">
        <v>421</v>
      </c>
      <c r="Z11664" s="3">
        <v>44.264200000000002</v>
      </c>
      <c r="AA11664" s="3">
        <v>-121.2561</v>
      </c>
      <c r="AB11664" s="3" t="s">
        <v>2741</v>
      </c>
      <c r="AD11664" s="3" t="s">
        <v>2741</v>
      </c>
      <c r="AF11664" s="3" t="s">
        <v>1653</v>
      </c>
      <c r="AG11664" s="3" t="s">
        <v>1653</v>
      </c>
    </row>
    <row r="11665" spans="1:45">
      <c r="A11665" s="5" t="s">
        <v>3458</v>
      </c>
      <c r="D11665" s="3">
        <v>16263375</v>
      </c>
      <c r="E11665" s="18">
        <v>6</v>
      </c>
      <c r="F11665" s="3" t="s">
        <v>2711</v>
      </c>
      <c r="G11665" s="3">
        <v>2018</v>
      </c>
      <c r="H11665" s="3"/>
      <c r="L11665" s="5"/>
      <c r="N11665" s="3" t="s">
        <v>1653</v>
      </c>
      <c r="O11665" s="3"/>
      <c r="P11665" s="38" t="s">
        <v>2741</v>
      </c>
      <c r="Q11665" s="38">
        <v>3</v>
      </c>
      <c r="R11665" s="3" t="s">
        <v>3</v>
      </c>
      <c r="S11665" s="3" t="s">
        <v>43</v>
      </c>
      <c r="T11665" s="3" t="s">
        <v>272</v>
      </c>
      <c r="U11665" s="3" t="s">
        <v>1893</v>
      </c>
      <c r="V11665" s="3" t="s">
        <v>2792</v>
      </c>
      <c r="W11665" s="3" t="s">
        <v>421</v>
      </c>
      <c r="Z11665" s="3">
        <v>44.264200000000002</v>
      </c>
      <c r="AA11665" s="3">
        <v>-121.2561</v>
      </c>
      <c r="AB11665" s="3" t="s">
        <v>2741</v>
      </c>
      <c r="AD11665" s="3" t="s">
        <v>2741</v>
      </c>
      <c r="AF11665" s="3" t="s">
        <v>1653</v>
      </c>
      <c r="AG11665" s="3" t="s">
        <v>1653</v>
      </c>
    </row>
    <row r="11666" spans="1:45">
      <c r="A11666" s="29" t="s">
        <v>3459</v>
      </c>
      <c r="B11666" s="1">
        <v>3929</v>
      </c>
      <c r="E11666" s="13">
        <v>18</v>
      </c>
      <c r="F11666" s="5" t="s">
        <v>41</v>
      </c>
      <c r="G11666" s="5">
        <v>2018</v>
      </c>
      <c r="L11666" s="5"/>
      <c r="N11666" s="5" t="s">
        <v>836</v>
      </c>
      <c r="P11666" s="30">
        <v>1</v>
      </c>
      <c r="Q11666" s="30">
        <v>1</v>
      </c>
      <c r="R11666" s="3" t="s">
        <v>3</v>
      </c>
      <c r="S11666" s="3" t="s">
        <v>43</v>
      </c>
      <c r="T11666" s="3" t="s">
        <v>157</v>
      </c>
      <c r="U11666" s="20" t="s">
        <v>1895</v>
      </c>
      <c r="W11666" s="3" t="s">
        <v>3312</v>
      </c>
      <c r="Z11666" s="8">
        <v>45.468171123499999</v>
      </c>
      <c r="AA11666" s="8">
        <v>-122.6763972753</v>
      </c>
      <c r="AB11666" s="3" t="s">
        <v>2310</v>
      </c>
      <c r="AD11666" s="3" t="s">
        <v>230</v>
      </c>
      <c r="AE11666" s="3" t="str">
        <f t="shared" ref="AE11666:AE11697" si="209">CONCATENATE("ex ", AD11666)</f>
        <v>ex Ceanothus</v>
      </c>
      <c r="AF11666" s="3" t="s">
        <v>1652</v>
      </c>
      <c r="AG11666" s="3" t="s">
        <v>1652</v>
      </c>
      <c r="AS11666" s="3" t="s">
        <v>837</v>
      </c>
    </row>
    <row r="11667" spans="1:45">
      <c r="A11667" s="29">
        <v>43396</v>
      </c>
      <c r="B11667" s="1">
        <v>3930</v>
      </c>
      <c r="E11667" s="13">
        <v>18</v>
      </c>
      <c r="F11667" s="5" t="s">
        <v>41</v>
      </c>
      <c r="G11667" s="5">
        <v>2018</v>
      </c>
      <c r="L11667" s="5"/>
      <c r="N11667" s="5" t="s">
        <v>836</v>
      </c>
      <c r="P11667" s="30">
        <v>1</v>
      </c>
      <c r="Q11667" s="30">
        <v>2</v>
      </c>
      <c r="R11667" s="3" t="s">
        <v>3</v>
      </c>
      <c r="S11667" s="3" t="s">
        <v>43</v>
      </c>
      <c r="T11667" s="3" t="s">
        <v>157</v>
      </c>
      <c r="U11667" s="20" t="s">
        <v>1895</v>
      </c>
      <c r="W11667" s="3" t="s">
        <v>3312</v>
      </c>
      <c r="Z11667" s="8">
        <v>45.468171123499999</v>
      </c>
      <c r="AA11667" s="8">
        <v>-122.6763972753</v>
      </c>
      <c r="AB11667" s="3" t="s">
        <v>2310</v>
      </c>
      <c r="AD11667" s="3" t="s">
        <v>230</v>
      </c>
      <c r="AE11667" s="3" t="str">
        <f t="shared" si="209"/>
        <v>ex Ceanothus</v>
      </c>
      <c r="AF11667" s="3" t="s">
        <v>1652</v>
      </c>
      <c r="AG11667" s="3" t="s">
        <v>1652</v>
      </c>
      <c r="AS11667" s="3" t="s">
        <v>837</v>
      </c>
    </row>
    <row r="11668" spans="1:45">
      <c r="A11668" s="29">
        <v>43396</v>
      </c>
      <c r="B11668" s="1">
        <v>3931</v>
      </c>
      <c r="E11668" s="13">
        <v>18</v>
      </c>
      <c r="F11668" s="5" t="s">
        <v>41</v>
      </c>
      <c r="G11668" s="5">
        <v>2018</v>
      </c>
      <c r="L11668" s="5"/>
      <c r="N11668" s="5" t="s">
        <v>836</v>
      </c>
      <c r="P11668" s="30">
        <v>1</v>
      </c>
      <c r="Q11668" s="30">
        <v>3</v>
      </c>
      <c r="R11668" s="3" t="s">
        <v>3</v>
      </c>
      <c r="S11668" s="3" t="s">
        <v>43</v>
      </c>
      <c r="T11668" s="3" t="s">
        <v>157</v>
      </c>
      <c r="U11668" s="20" t="s">
        <v>1895</v>
      </c>
      <c r="W11668" s="3" t="s">
        <v>3312</v>
      </c>
      <c r="Z11668" s="8">
        <v>45.468171123499999</v>
      </c>
      <c r="AA11668" s="8">
        <v>-122.6763972753</v>
      </c>
      <c r="AB11668" s="3" t="s">
        <v>2310</v>
      </c>
      <c r="AD11668" s="3" t="s">
        <v>230</v>
      </c>
      <c r="AE11668" s="3" t="str">
        <f t="shared" si="209"/>
        <v>ex Ceanothus</v>
      </c>
      <c r="AF11668" s="3" t="s">
        <v>1652</v>
      </c>
      <c r="AG11668" s="3" t="s">
        <v>1652</v>
      </c>
      <c r="AS11668" s="3" t="s">
        <v>837</v>
      </c>
    </row>
    <row r="11669" spans="1:45">
      <c r="A11669" s="29">
        <v>43396</v>
      </c>
      <c r="B11669" s="1">
        <v>3932</v>
      </c>
      <c r="E11669" s="13">
        <v>18</v>
      </c>
      <c r="F11669" s="5" t="s">
        <v>41</v>
      </c>
      <c r="G11669" s="5">
        <v>2018</v>
      </c>
      <c r="L11669" s="5"/>
      <c r="N11669" s="5" t="s">
        <v>836</v>
      </c>
      <c r="P11669" s="30">
        <v>1</v>
      </c>
      <c r="Q11669" s="30">
        <v>4</v>
      </c>
      <c r="R11669" s="3" t="s">
        <v>3</v>
      </c>
      <c r="S11669" s="3" t="s">
        <v>43</v>
      </c>
      <c r="T11669" s="3" t="s">
        <v>157</v>
      </c>
      <c r="U11669" s="20" t="s">
        <v>1895</v>
      </c>
      <c r="W11669" s="3" t="s">
        <v>3312</v>
      </c>
      <c r="Z11669" s="8">
        <v>45.468171123499999</v>
      </c>
      <c r="AA11669" s="8">
        <v>-122.6763972753</v>
      </c>
      <c r="AB11669" s="3" t="s">
        <v>2310</v>
      </c>
      <c r="AD11669" s="3" t="s">
        <v>230</v>
      </c>
      <c r="AE11669" s="3" t="str">
        <f t="shared" si="209"/>
        <v>ex Ceanothus</v>
      </c>
      <c r="AF11669" s="3" t="s">
        <v>1652</v>
      </c>
      <c r="AG11669" s="3" t="s">
        <v>1652</v>
      </c>
      <c r="AS11669" s="3" t="s">
        <v>837</v>
      </c>
    </row>
    <row r="11670" spans="1:45">
      <c r="A11670" s="29">
        <v>43396</v>
      </c>
      <c r="B11670" s="1">
        <v>3933</v>
      </c>
      <c r="E11670" s="13">
        <v>18</v>
      </c>
      <c r="F11670" s="5" t="s">
        <v>41</v>
      </c>
      <c r="G11670" s="5">
        <v>2018</v>
      </c>
      <c r="L11670" s="5"/>
      <c r="N11670" s="5" t="s">
        <v>836</v>
      </c>
      <c r="P11670" s="30">
        <v>1</v>
      </c>
      <c r="Q11670" s="30">
        <v>5</v>
      </c>
      <c r="R11670" s="3" t="s">
        <v>3</v>
      </c>
      <c r="S11670" s="3" t="s">
        <v>43</v>
      </c>
      <c r="T11670" s="3" t="s">
        <v>157</v>
      </c>
      <c r="U11670" s="20" t="s">
        <v>1895</v>
      </c>
      <c r="W11670" s="3" t="s">
        <v>3312</v>
      </c>
      <c r="Z11670" s="8">
        <v>45.468171123499999</v>
      </c>
      <c r="AA11670" s="8">
        <v>-122.6763972753</v>
      </c>
      <c r="AB11670" s="3" t="s">
        <v>2310</v>
      </c>
      <c r="AD11670" s="3" t="s">
        <v>230</v>
      </c>
      <c r="AE11670" s="3" t="str">
        <f t="shared" si="209"/>
        <v>ex Ceanothus</v>
      </c>
      <c r="AF11670" s="3" t="s">
        <v>1652</v>
      </c>
      <c r="AG11670" s="3" t="s">
        <v>1652</v>
      </c>
      <c r="AS11670" s="3" t="s">
        <v>837</v>
      </c>
    </row>
    <row r="11671" spans="1:45">
      <c r="A11671" s="29">
        <v>43396</v>
      </c>
      <c r="B11671" s="1">
        <v>3934</v>
      </c>
      <c r="E11671" s="13">
        <v>18</v>
      </c>
      <c r="F11671" s="5" t="s">
        <v>41</v>
      </c>
      <c r="G11671" s="5">
        <v>2018</v>
      </c>
      <c r="L11671" s="5"/>
      <c r="N11671" s="5" t="s">
        <v>836</v>
      </c>
      <c r="P11671" s="30">
        <v>1</v>
      </c>
      <c r="Q11671" s="30">
        <v>6</v>
      </c>
      <c r="R11671" s="3" t="s">
        <v>3</v>
      </c>
      <c r="S11671" s="3" t="s">
        <v>43</v>
      </c>
      <c r="T11671" s="3" t="s">
        <v>157</v>
      </c>
      <c r="U11671" s="20" t="s">
        <v>1895</v>
      </c>
      <c r="W11671" s="3" t="s">
        <v>3312</v>
      </c>
      <c r="Z11671" s="8">
        <v>45.468171123499999</v>
      </c>
      <c r="AA11671" s="8">
        <v>-122.6763972753</v>
      </c>
      <c r="AB11671" s="3" t="s">
        <v>2310</v>
      </c>
      <c r="AD11671" s="3" t="s">
        <v>230</v>
      </c>
      <c r="AE11671" s="3" t="str">
        <f t="shared" si="209"/>
        <v>ex Ceanothus</v>
      </c>
      <c r="AF11671" s="3" t="s">
        <v>1652</v>
      </c>
      <c r="AG11671" s="3" t="s">
        <v>1652</v>
      </c>
      <c r="AS11671" s="3" t="s">
        <v>837</v>
      </c>
    </row>
    <row r="11672" spans="1:45">
      <c r="A11672" s="29">
        <v>43396</v>
      </c>
      <c r="B11672" s="1">
        <v>8954</v>
      </c>
      <c r="E11672" s="13">
        <v>29</v>
      </c>
      <c r="F11672" s="5" t="s">
        <v>1137</v>
      </c>
      <c r="G11672" s="5">
        <v>2017</v>
      </c>
      <c r="L11672" s="5"/>
      <c r="N11672" s="5" t="s">
        <v>2120</v>
      </c>
      <c r="P11672" s="30">
        <v>1</v>
      </c>
      <c r="Q11672" s="30">
        <v>1</v>
      </c>
      <c r="R11672" s="3" t="s">
        <v>3</v>
      </c>
      <c r="S11672" s="3" t="s">
        <v>43</v>
      </c>
      <c r="T11672" s="3" t="s">
        <v>2119</v>
      </c>
      <c r="W11672" s="3" t="s">
        <v>2147</v>
      </c>
      <c r="Z11672" s="8">
        <v>42.166530000000002</v>
      </c>
      <c r="AA11672" s="8">
        <v>-121.75857000000001</v>
      </c>
      <c r="AB11672" s="3" t="s">
        <v>2310</v>
      </c>
      <c r="AD11672" s="3" t="s">
        <v>2121</v>
      </c>
      <c r="AE11672" s="3" t="str">
        <f t="shared" si="209"/>
        <v>ex lavendar</v>
      </c>
      <c r="AF11672" s="3" t="s">
        <v>2628</v>
      </c>
      <c r="AG11672" s="3" t="s">
        <v>2628</v>
      </c>
      <c r="AS11672" s="3" t="s">
        <v>2122</v>
      </c>
    </row>
    <row r="11673" spans="1:45">
      <c r="A11673" s="29">
        <v>43396</v>
      </c>
      <c r="B11673" s="1">
        <v>8955</v>
      </c>
      <c r="E11673" s="13">
        <v>29</v>
      </c>
      <c r="F11673" s="5" t="s">
        <v>1137</v>
      </c>
      <c r="G11673" s="5">
        <v>2017</v>
      </c>
      <c r="L11673" s="5"/>
      <c r="N11673" s="5" t="s">
        <v>2120</v>
      </c>
      <c r="P11673" s="30">
        <v>1</v>
      </c>
      <c r="Q11673" s="30">
        <v>2</v>
      </c>
      <c r="R11673" s="3" t="s">
        <v>3</v>
      </c>
      <c r="S11673" s="3" t="s">
        <v>43</v>
      </c>
      <c r="T11673" s="3" t="s">
        <v>2119</v>
      </c>
      <c r="W11673" s="3" t="s">
        <v>2147</v>
      </c>
      <c r="Z11673" s="8">
        <v>42.166530000000002</v>
      </c>
      <c r="AA11673" s="8">
        <v>-121.75857000000001</v>
      </c>
      <c r="AB11673" s="3" t="s">
        <v>2310</v>
      </c>
      <c r="AD11673" s="3" t="s">
        <v>2121</v>
      </c>
      <c r="AE11673" s="3" t="str">
        <f t="shared" si="209"/>
        <v>ex lavendar</v>
      </c>
      <c r="AF11673" s="3" t="s">
        <v>2628</v>
      </c>
      <c r="AG11673" s="3" t="s">
        <v>2628</v>
      </c>
      <c r="AS11673" s="3" t="s">
        <v>2122</v>
      </c>
    </row>
    <row r="11674" spans="1:45">
      <c r="A11674" s="29">
        <v>43396</v>
      </c>
      <c r="B11674" s="1">
        <v>8956</v>
      </c>
      <c r="E11674" s="13">
        <v>29</v>
      </c>
      <c r="F11674" s="5" t="s">
        <v>1137</v>
      </c>
      <c r="G11674" s="5">
        <v>2017</v>
      </c>
      <c r="L11674" s="5"/>
      <c r="N11674" s="5" t="s">
        <v>2120</v>
      </c>
      <c r="P11674" s="30">
        <v>1</v>
      </c>
      <c r="Q11674" s="30">
        <v>3</v>
      </c>
      <c r="R11674" s="3" t="s">
        <v>3</v>
      </c>
      <c r="S11674" s="3" t="s">
        <v>43</v>
      </c>
      <c r="T11674" s="3" t="s">
        <v>2119</v>
      </c>
      <c r="W11674" s="3" t="s">
        <v>2147</v>
      </c>
      <c r="Z11674" s="8">
        <v>42.166530000000002</v>
      </c>
      <c r="AA11674" s="8">
        <v>-121.75857000000001</v>
      </c>
      <c r="AB11674" s="3" t="s">
        <v>2310</v>
      </c>
      <c r="AD11674" s="3" t="s">
        <v>2121</v>
      </c>
      <c r="AE11674" s="3" t="str">
        <f t="shared" si="209"/>
        <v>ex lavendar</v>
      </c>
      <c r="AF11674" s="3" t="s">
        <v>2628</v>
      </c>
      <c r="AG11674" s="3" t="s">
        <v>2628</v>
      </c>
      <c r="AS11674" s="3" t="s">
        <v>2122</v>
      </c>
    </row>
    <row r="11675" spans="1:45">
      <c r="A11675" s="29">
        <v>43396</v>
      </c>
      <c r="B11675" s="1">
        <v>8957</v>
      </c>
      <c r="E11675" s="13">
        <v>29</v>
      </c>
      <c r="F11675" s="5" t="s">
        <v>1137</v>
      </c>
      <c r="G11675" s="5">
        <v>2017</v>
      </c>
      <c r="L11675" s="5"/>
      <c r="N11675" s="5" t="s">
        <v>2120</v>
      </c>
      <c r="P11675" s="30">
        <v>1</v>
      </c>
      <c r="Q11675" s="30">
        <v>4</v>
      </c>
      <c r="R11675" s="3" t="s">
        <v>3</v>
      </c>
      <c r="S11675" s="3" t="s">
        <v>43</v>
      </c>
      <c r="T11675" s="3" t="s">
        <v>2119</v>
      </c>
      <c r="W11675" s="3" t="s">
        <v>2147</v>
      </c>
      <c r="Z11675" s="8">
        <v>42.166530000000002</v>
      </c>
      <c r="AA11675" s="8">
        <v>-121.75857000000001</v>
      </c>
      <c r="AB11675" s="3" t="s">
        <v>2310</v>
      </c>
      <c r="AD11675" s="3" t="s">
        <v>2121</v>
      </c>
      <c r="AE11675" s="3" t="str">
        <f t="shared" si="209"/>
        <v>ex lavendar</v>
      </c>
      <c r="AF11675" s="3" t="s">
        <v>2628</v>
      </c>
      <c r="AG11675" s="3" t="s">
        <v>2628</v>
      </c>
      <c r="AS11675" s="3" t="s">
        <v>2122</v>
      </c>
    </row>
    <row r="11676" spans="1:45">
      <c r="A11676" s="29">
        <v>43396</v>
      </c>
      <c r="B11676" s="1">
        <v>8958</v>
      </c>
      <c r="E11676" s="13">
        <v>29</v>
      </c>
      <c r="F11676" s="5" t="s">
        <v>1137</v>
      </c>
      <c r="G11676" s="5">
        <v>2017</v>
      </c>
      <c r="L11676" s="5"/>
      <c r="N11676" s="5" t="s">
        <v>2123</v>
      </c>
      <c r="P11676" s="30">
        <v>2</v>
      </c>
      <c r="Q11676" s="30">
        <v>1</v>
      </c>
      <c r="R11676" s="3" t="s">
        <v>3</v>
      </c>
      <c r="S11676" s="3" t="s">
        <v>43</v>
      </c>
      <c r="T11676" s="3" t="s">
        <v>2119</v>
      </c>
      <c r="W11676" s="3" t="s">
        <v>2146</v>
      </c>
      <c r="Z11676" s="8">
        <v>42.224969999999999</v>
      </c>
      <c r="AA11676" s="8">
        <v>-121.72432999999999</v>
      </c>
      <c r="AB11676" s="3" t="s">
        <v>2310</v>
      </c>
      <c r="AD11676" s="3" t="s">
        <v>2126</v>
      </c>
      <c r="AE11676" s="3" t="str">
        <f t="shared" si="209"/>
        <v>ex birch</v>
      </c>
      <c r="AF11676" s="3" t="s">
        <v>2628</v>
      </c>
      <c r="AG11676" s="3" t="s">
        <v>2628</v>
      </c>
      <c r="AS11676" s="3" t="s">
        <v>2122</v>
      </c>
    </row>
    <row r="11677" spans="1:45">
      <c r="A11677" s="29">
        <v>43396</v>
      </c>
      <c r="B11677" s="1">
        <v>8959</v>
      </c>
      <c r="E11677" s="13">
        <v>5</v>
      </c>
      <c r="F11677" s="5" t="s">
        <v>1509</v>
      </c>
      <c r="G11677" s="5">
        <v>2017</v>
      </c>
      <c r="L11677" s="5"/>
      <c r="N11677" s="5" t="s">
        <v>2124</v>
      </c>
      <c r="P11677" s="30">
        <v>3</v>
      </c>
      <c r="Q11677" s="30">
        <v>1</v>
      </c>
      <c r="R11677" s="3" t="s">
        <v>3</v>
      </c>
      <c r="S11677" s="3" t="s">
        <v>43</v>
      </c>
      <c r="T11677" s="3" t="s">
        <v>2119</v>
      </c>
      <c r="W11677" s="3" t="s">
        <v>3438</v>
      </c>
      <c r="Z11677" s="8">
        <v>42.228729999999999</v>
      </c>
      <c r="AA11677" s="8">
        <v>-121.77708</v>
      </c>
      <c r="AB11677" s="3" t="s">
        <v>2310</v>
      </c>
      <c r="AE11677" s="3" t="str">
        <f t="shared" si="209"/>
        <v xml:space="preserve">ex </v>
      </c>
      <c r="AF11677" s="3" t="s">
        <v>2628</v>
      </c>
      <c r="AG11677" s="3" t="s">
        <v>2628</v>
      </c>
      <c r="AS11677" s="3" t="s">
        <v>2122</v>
      </c>
    </row>
    <row r="11678" spans="1:45">
      <c r="A11678" s="29">
        <v>43396</v>
      </c>
      <c r="B11678" s="1">
        <v>8960</v>
      </c>
      <c r="E11678" s="13">
        <v>5</v>
      </c>
      <c r="F11678" s="5" t="s">
        <v>1509</v>
      </c>
      <c r="G11678" s="5">
        <v>2017</v>
      </c>
      <c r="L11678" s="5"/>
      <c r="N11678" s="5" t="s">
        <v>2124</v>
      </c>
      <c r="P11678" s="30">
        <v>3</v>
      </c>
      <c r="Q11678" s="30">
        <v>2</v>
      </c>
      <c r="R11678" s="3" t="s">
        <v>3</v>
      </c>
      <c r="S11678" s="3" t="s">
        <v>43</v>
      </c>
      <c r="T11678" s="3" t="s">
        <v>2119</v>
      </c>
      <c r="W11678" s="3" t="s">
        <v>3438</v>
      </c>
      <c r="Z11678" s="8">
        <v>42.228729999999999</v>
      </c>
      <c r="AA11678" s="8">
        <v>-121.77708</v>
      </c>
      <c r="AB11678" s="3" t="s">
        <v>2310</v>
      </c>
      <c r="AE11678" s="3" t="str">
        <f t="shared" si="209"/>
        <v xml:space="preserve">ex </v>
      </c>
      <c r="AF11678" s="3" t="s">
        <v>2628</v>
      </c>
      <c r="AG11678" s="3" t="s">
        <v>2628</v>
      </c>
      <c r="AS11678" s="3" t="s">
        <v>2122</v>
      </c>
    </row>
    <row r="11679" spans="1:45">
      <c r="A11679" s="29">
        <v>43396</v>
      </c>
      <c r="B11679" s="1">
        <v>8961</v>
      </c>
      <c r="E11679" s="13">
        <v>5</v>
      </c>
      <c r="F11679" s="5" t="s">
        <v>1509</v>
      </c>
      <c r="G11679" s="5">
        <v>2017</v>
      </c>
      <c r="L11679" s="5"/>
      <c r="N11679" s="5" t="s">
        <v>2124</v>
      </c>
      <c r="P11679" s="30">
        <v>3</v>
      </c>
      <c r="Q11679" s="30">
        <v>3</v>
      </c>
      <c r="R11679" s="3" t="s">
        <v>3</v>
      </c>
      <c r="S11679" s="3" t="s">
        <v>43</v>
      </c>
      <c r="T11679" s="3" t="s">
        <v>2119</v>
      </c>
      <c r="W11679" s="3" t="s">
        <v>3438</v>
      </c>
      <c r="Z11679" s="8">
        <v>42.228729999999999</v>
      </c>
      <c r="AA11679" s="8">
        <v>-121.77708</v>
      </c>
      <c r="AB11679" s="3" t="s">
        <v>2310</v>
      </c>
      <c r="AE11679" s="3" t="str">
        <f t="shared" si="209"/>
        <v xml:space="preserve">ex </v>
      </c>
      <c r="AF11679" s="3" t="s">
        <v>2628</v>
      </c>
      <c r="AG11679" s="3" t="s">
        <v>2628</v>
      </c>
      <c r="AS11679" s="3" t="s">
        <v>2122</v>
      </c>
    </row>
    <row r="11680" spans="1:45">
      <c r="A11680" s="29">
        <v>43396</v>
      </c>
      <c r="B11680" s="1">
        <v>8962</v>
      </c>
      <c r="E11680" s="13">
        <v>5</v>
      </c>
      <c r="F11680" s="5" t="s">
        <v>1509</v>
      </c>
      <c r="G11680" s="5">
        <v>2017</v>
      </c>
      <c r="L11680" s="5"/>
      <c r="N11680" s="5" t="s">
        <v>2124</v>
      </c>
      <c r="P11680" s="30">
        <v>3</v>
      </c>
      <c r="Q11680" s="30">
        <v>4</v>
      </c>
      <c r="R11680" s="3" t="s">
        <v>3</v>
      </c>
      <c r="S11680" s="3" t="s">
        <v>43</v>
      </c>
      <c r="T11680" s="3" t="s">
        <v>2119</v>
      </c>
      <c r="W11680" s="3" t="s">
        <v>3438</v>
      </c>
      <c r="Z11680" s="8">
        <v>42.228729999999999</v>
      </c>
      <c r="AA11680" s="8">
        <v>-121.77708</v>
      </c>
      <c r="AB11680" s="3" t="s">
        <v>2310</v>
      </c>
      <c r="AE11680" s="3" t="str">
        <f t="shared" si="209"/>
        <v xml:space="preserve">ex </v>
      </c>
      <c r="AF11680" s="3" t="s">
        <v>2628</v>
      </c>
      <c r="AG11680" s="3" t="s">
        <v>2628</v>
      </c>
      <c r="AS11680" s="3" t="s">
        <v>2122</v>
      </c>
    </row>
    <row r="11681" spans="1:45">
      <c r="A11681" s="29">
        <v>43396</v>
      </c>
      <c r="B11681" s="1">
        <v>8963</v>
      </c>
      <c r="E11681" s="13">
        <v>5</v>
      </c>
      <c r="F11681" s="5" t="s">
        <v>1509</v>
      </c>
      <c r="G11681" s="5">
        <v>2017</v>
      </c>
      <c r="L11681" s="5"/>
      <c r="N11681" s="5" t="s">
        <v>2124</v>
      </c>
      <c r="P11681" s="30">
        <v>3</v>
      </c>
      <c r="Q11681" s="30">
        <v>5</v>
      </c>
      <c r="R11681" s="3" t="s">
        <v>3</v>
      </c>
      <c r="S11681" s="3" t="s">
        <v>43</v>
      </c>
      <c r="T11681" s="3" t="s">
        <v>2119</v>
      </c>
      <c r="W11681" s="3" t="s">
        <v>3438</v>
      </c>
      <c r="Z11681" s="8">
        <v>42.228729999999999</v>
      </c>
      <c r="AA11681" s="8">
        <v>-121.77708</v>
      </c>
      <c r="AB11681" s="3" t="s">
        <v>2310</v>
      </c>
      <c r="AE11681" s="3" t="str">
        <f t="shared" si="209"/>
        <v xml:space="preserve">ex </v>
      </c>
      <c r="AF11681" s="3" t="s">
        <v>2628</v>
      </c>
      <c r="AG11681" s="3" t="s">
        <v>2628</v>
      </c>
      <c r="AS11681" s="3" t="s">
        <v>2122</v>
      </c>
    </row>
    <row r="11682" spans="1:45">
      <c r="A11682" s="29">
        <v>43396</v>
      </c>
      <c r="B11682" s="1">
        <v>8964</v>
      </c>
      <c r="E11682" s="13">
        <v>5</v>
      </c>
      <c r="F11682" s="5" t="s">
        <v>1509</v>
      </c>
      <c r="G11682" s="5">
        <v>2017</v>
      </c>
      <c r="L11682" s="5"/>
      <c r="N11682" s="5" t="s">
        <v>2124</v>
      </c>
      <c r="P11682" s="30">
        <v>3</v>
      </c>
      <c r="Q11682" s="30">
        <v>6</v>
      </c>
      <c r="R11682" s="3" t="s">
        <v>3</v>
      </c>
      <c r="S11682" s="3" t="s">
        <v>43</v>
      </c>
      <c r="T11682" s="3" t="s">
        <v>2119</v>
      </c>
      <c r="W11682" s="3" t="s">
        <v>3438</v>
      </c>
      <c r="Z11682" s="8">
        <v>42.228729999999999</v>
      </c>
      <c r="AA11682" s="8">
        <v>-121.77708</v>
      </c>
      <c r="AB11682" s="3" t="s">
        <v>2310</v>
      </c>
      <c r="AE11682" s="3" t="str">
        <f t="shared" si="209"/>
        <v xml:space="preserve">ex </v>
      </c>
      <c r="AF11682" s="3" t="s">
        <v>2628</v>
      </c>
      <c r="AG11682" s="3" t="s">
        <v>2628</v>
      </c>
      <c r="AS11682" s="3" t="s">
        <v>2122</v>
      </c>
    </row>
    <row r="11683" spans="1:45">
      <c r="A11683" s="29">
        <v>43396</v>
      </c>
      <c r="B11683" s="1">
        <v>8965</v>
      </c>
      <c r="E11683" s="13">
        <v>5</v>
      </c>
      <c r="F11683" s="5" t="s">
        <v>1509</v>
      </c>
      <c r="G11683" s="5">
        <v>2017</v>
      </c>
      <c r="L11683" s="5"/>
      <c r="N11683" s="5" t="s">
        <v>2124</v>
      </c>
      <c r="P11683" s="30">
        <v>3</v>
      </c>
      <c r="Q11683" s="30">
        <v>7</v>
      </c>
      <c r="R11683" s="3" t="s">
        <v>3</v>
      </c>
      <c r="S11683" s="3" t="s">
        <v>43</v>
      </c>
      <c r="T11683" s="3" t="s">
        <v>2119</v>
      </c>
      <c r="W11683" s="3" t="s">
        <v>3438</v>
      </c>
      <c r="Z11683" s="8">
        <v>42.228729999999999</v>
      </c>
      <c r="AA11683" s="8">
        <v>-121.77708</v>
      </c>
      <c r="AB11683" s="3" t="s">
        <v>2310</v>
      </c>
      <c r="AE11683" s="3" t="str">
        <f t="shared" si="209"/>
        <v xml:space="preserve">ex </v>
      </c>
      <c r="AF11683" s="3" t="s">
        <v>2628</v>
      </c>
      <c r="AG11683" s="3" t="s">
        <v>2628</v>
      </c>
      <c r="AS11683" s="3" t="s">
        <v>2122</v>
      </c>
    </row>
    <row r="11684" spans="1:45">
      <c r="A11684" s="29">
        <v>43396</v>
      </c>
      <c r="B11684" s="1">
        <v>8966</v>
      </c>
      <c r="E11684" s="13">
        <v>5</v>
      </c>
      <c r="F11684" s="5" t="s">
        <v>1509</v>
      </c>
      <c r="G11684" s="5">
        <v>2017</v>
      </c>
      <c r="L11684" s="5"/>
      <c r="N11684" s="5" t="s">
        <v>2124</v>
      </c>
      <c r="P11684" s="30">
        <v>3</v>
      </c>
      <c r="Q11684" s="30">
        <v>8</v>
      </c>
      <c r="R11684" s="3" t="s">
        <v>3</v>
      </c>
      <c r="S11684" s="3" t="s">
        <v>43</v>
      </c>
      <c r="T11684" s="3" t="s">
        <v>2119</v>
      </c>
      <c r="W11684" s="3" t="s">
        <v>3438</v>
      </c>
      <c r="Z11684" s="8">
        <v>42.228729999999999</v>
      </c>
      <c r="AA11684" s="8">
        <v>-121.77708</v>
      </c>
      <c r="AB11684" s="3" t="s">
        <v>2310</v>
      </c>
      <c r="AE11684" s="3" t="str">
        <f t="shared" si="209"/>
        <v xml:space="preserve">ex </v>
      </c>
      <c r="AF11684" s="3" t="s">
        <v>2628</v>
      </c>
      <c r="AG11684" s="3" t="s">
        <v>2628</v>
      </c>
      <c r="AS11684" s="3" t="s">
        <v>2122</v>
      </c>
    </row>
    <row r="11685" spans="1:45">
      <c r="A11685" s="29">
        <v>43396</v>
      </c>
      <c r="B11685" s="1">
        <v>8967</v>
      </c>
      <c r="E11685" s="13">
        <v>5</v>
      </c>
      <c r="F11685" s="5" t="s">
        <v>1509</v>
      </c>
      <c r="G11685" s="5">
        <v>2017</v>
      </c>
      <c r="L11685" s="5"/>
      <c r="N11685" s="5" t="s">
        <v>2124</v>
      </c>
      <c r="P11685" s="30">
        <v>3</v>
      </c>
      <c r="Q11685" s="30">
        <v>9</v>
      </c>
      <c r="R11685" s="3" t="s">
        <v>3</v>
      </c>
      <c r="S11685" s="3" t="s">
        <v>43</v>
      </c>
      <c r="T11685" s="3" t="s">
        <v>2119</v>
      </c>
      <c r="W11685" s="3" t="s">
        <v>3438</v>
      </c>
      <c r="Z11685" s="8">
        <v>42.228729999999999</v>
      </c>
      <c r="AA11685" s="8">
        <v>-121.77708</v>
      </c>
      <c r="AB11685" s="3" t="s">
        <v>2310</v>
      </c>
      <c r="AE11685" s="3" t="str">
        <f t="shared" si="209"/>
        <v xml:space="preserve">ex </v>
      </c>
      <c r="AF11685" s="3" t="s">
        <v>2628</v>
      </c>
      <c r="AG11685" s="3" t="s">
        <v>2628</v>
      </c>
      <c r="AS11685" s="3" t="s">
        <v>2122</v>
      </c>
    </row>
    <row r="11686" spans="1:45">
      <c r="A11686" s="29">
        <v>43396</v>
      </c>
      <c r="B11686" s="1">
        <v>8968</v>
      </c>
      <c r="E11686" s="13">
        <v>5</v>
      </c>
      <c r="F11686" s="5" t="s">
        <v>1509</v>
      </c>
      <c r="G11686" s="5">
        <v>2017</v>
      </c>
      <c r="L11686" s="5"/>
      <c r="N11686" s="5" t="s">
        <v>2124</v>
      </c>
      <c r="P11686" s="30">
        <v>3</v>
      </c>
      <c r="Q11686" s="30">
        <v>10</v>
      </c>
      <c r="R11686" s="3" t="s">
        <v>3</v>
      </c>
      <c r="S11686" s="3" t="s">
        <v>43</v>
      </c>
      <c r="T11686" s="3" t="s">
        <v>2119</v>
      </c>
      <c r="W11686" s="3" t="s">
        <v>3438</v>
      </c>
      <c r="Z11686" s="8">
        <v>42.228729999999999</v>
      </c>
      <c r="AA11686" s="8">
        <v>-121.77708</v>
      </c>
      <c r="AB11686" s="3" t="s">
        <v>2310</v>
      </c>
      <c r="AE11686" s="3" t="str">
        <f t="shared" si="209"/>
        <v xml:space="preserve">ex </v>
      </c>
      <c r="AF11686" s="3" t="s">
        <v>2628</v>
      </c>
      <c r="AG11686" s="3" t="s">
        <v>2628</v>
      </c>
      <c r="AS11686" s="3" t="s">
        <v>2122</v>
      </c>
    </row>
    <row r="11687" spans="1:45">
      <c r="A11687" s="29">
        <v>43396</v>
      </c>
      <c r="B11687" s="1">
        <v>8969</v>
      </c>
      <c r="E11687" s="13">
        <v>5</v>
      </c>
      <c r="F11687" s="5" t="s">
        <v>1509</v>
      </c>
      <c r="G11687" s="5">
        <v>2017</v>
      </c>
      <c r="L11687" s="5"/>
      <c r="N11687" s="5" t="s">
        <v>2124</v>
      </c>
      <c r="P11687" s="30">
        <v>3</v>
      </c>
      <c r="Q11687" s="30">
        <v>11</v>
      </c>
      <c r="R11687" s="3" t="s">
        <v>3</v>
      </c>
      <c r="S11687" s="3" t="s">
        <v>43</v>
      </c>
      <c r="T11687" s="3" t="s">
        <v>2119</v>
      </c>
      <c r="W11687" s="3" t="s">
        <v>3438</v>
      </c>
      <c r="Z11687" s="8">
        <v>42.228729999999999</v>
      </c>
      <c r="AA11687" s="8">
        <v>-121.77708</v>
      </c>
      <c r="AB11687" s="3" t="s">
        <v>2310</v>
      </c>
      <c r="AE11687" s="3" t="str">
        <f t="shared" si="209"/>
        <v xml:space="preserve">ex </v>
      </c>
      <c r="AF11687" s="3" t="s">
        <v>2628</v>
      </c>
      <c r="AG11687" s="3" t="s">
        <v>2628</v>
      </c>
      <c r="AS11687" s="3" t="s">
        <v>2122</v>
      </c>
    </row>
    <row r="11688" spans="1:45">
      <c r="A11688" s="29">
        <v>43396</v>
      </c>
      <c r="B11688" s="1">
        <v>8970</v>
      </c>
      <c r="E11688" s="13">
        <v>5</v>
      </c>
      <c r="F11688" s="5" t="s">
        <v>1509</v>
      </c>
      <c r="G11688" s="5">
        <v>2017</v>
      </c>
      <c r="L11688" s="5"/>
      <c r="N11688" s="5" t="s">
        <v>2124</v>
      </c>
      <c r="P11688" s="30">
        <v>3</v>
      </c>
      <c r="Q11688" s="30">
        <v>12</v>
      </c>
      <c r="R11688" s="3" t="s">
        <v>3</v>
      </c>
      <c r="S11688" s="3" t="s">
        <v>43</v>
      </c>
      <c r="T11688" s="3" t="s">
        <v>2119</v>
      </c>
      <c r="W11688" s="3" t="s">
        <v>3438</v>
      </c>
      <c r="Z11688" s="8">
        <v>42.228729999999999</v>
      </c>
      <c r="AA11688" s="8">
        <v>-121.77708</v>
      </c>
      <c r="AB11688" s="3" t="s">
        <v>2310</v>
      </c>
      <c r="AE11688" s="3" t="str">
        <f t="shared" si="209"/>
        <v xml:space="preserve">ex </v>
      </c>
      <c r="AF11688" s="3" t="s">
        <v>2628</v>
      </c>
      <c r="AG11688" s="3" t="s">
        <v>2628</v>
      </c>
      <c r="AS11688" s="3" t="s">
        <v>2122</v>
      </c>
    </row>
    <row r="11689" spans="1:45">
      <c r="A11689" s="29">
        <v>43396</v>
      </c>
      <c r="B11689" s="1">
        <v>8971</v>
      </c>
      <c r="E11689" s="13">
        <v>5</v>
      </c>
      <c r="F11689" s="5" t="s">
        <v>1509</v>
      </c>
      <c r="G11689" s="5">
        <v>2017</v>
      </c>
      <c r="L11689" s="5"/>
      <c r="N11689" s="5" t="s">
        <v>2124</v>
      </c>
      <c r="P11689" s="30">
        <v>3</v>
      </c>
      <c r="Q11689" s="30">
        <v>13</v>
      </c>
      <c r="R11689" s="3" t="s">
        <v>3</v>
      </c>
      <c r="S11689" s="3" t="s">
        <v>43</v>
      </c>
      <c r="T11689" s="3" t="s">
        <v>2119</v>
      </c>
      <c r="W11689" s="3" t="s">
        <v>3438</v>
      </c>
      <c r="Z11689" s="8">
        <v>42.228729999999999</v>
      </c>
      <c r="AA11689" s="8">
        <v>-121.77708</v>
      </c>
      <c r="AB11689" s="3" t="s">
        <v>2310</v>
      </c>
      <c r="AE11689" s="3" t="str">
        <f t="shared" si="209"/>
        <v xml:space="preserve">ex </v>
      </c>
      <c r="AF11689" s="3" t="s">
        <v>2628</v>
      </c>
      <c r="AG11689" s="3" t="s">
        <v>2628</v>
      </c>
      <c r="AS11689" s="3" t="s">
        <v>2122</v>
      </c>
    </row>
    <row r="11690" spans="1:45">
      <c r="A11690" s="29">
        <v>43396</v>
      </c>
      <c r="B11690" s="1">
        <v>8972</v>
      </c>
      <c r="E11690" s="13">
        <v>5</v>
      </c>
      <c r="F11690" s="5" t="s">
        <v>1509</v>
      </c>
      <c r="G11690" s="5">
        <v>2017</v>
      </c>
      <c r="L11690" s="5"/>
      <c r="N11690" s="5" t="s">
        <v>2124</v>
      </c>
      <c r="P11690" s="30">
        <v>3</v>
      </c>
      <c r="Q11690" s="30">
        <v>14</v>
      </c>
      <c r="R11690" s="3" t="s">
        <v>3</v>
      </c>
      <c r="S11690" s="3" t="s">
        <v>43</v>
      </c>
      <c r="T11690" s="3" t="s">
        <v>2119</v>
      </c>
      <c r="W11690" s="3" t="s">
        <v>3438</v>
      </c>
      <c r="Z11690" s="8">
        <v>42.228729999999999</v>
      </c>
      <c r="AA11690" s="8">
        <v>-121.77708</v>
      </c>
      <c r="AB11690" s="3" t="s">
        <v>2310</v>
      </c>
      <c r="AE11690" s="3" t="str">
        <f t="shared" si="209"/>
        <v xml:space="preserve">ex </v>
      </c>
      <c r="AF11690" s="3" t="s">
        <v>2628</v>
      </c>
      <c r="AG11690" s="3" t="s">
        <v>2628</v>
      </c>
      <c r="AS11690" s="3" t="s">
        <v>2122</v>
      </c>
    </row>
    <row r="11691" spans="1:45">
      <c r="A11691" s="29">
        <v>43396</v>
      </c>
      <c r="B11691" s="1">
        <v>8973</v>
      </c>
      <c r="E11691" s="13">
        <v>5</v>
      </c>
      <c r="F11691" s="5" t="s">
        <v>1509</v>
      </c>
      <c r="G11691" s="5">
        <v>2017</v>
      </c>
      <c r="L11691" s="5"/>
      <c r="N11691" s="5" t="s">
        <v>2124</v>
      </c>
      <c r="P11691" s="30">
        <v>3</v>
      </c>
      <c r="Q11691" s="30">
        <v>15</v>
      </c>
      <c r="R11691" s="3" t="s">
        <v>3</v>
      </c>
      <c r="S11691" s="3" t="s">
        <v>43</v>
      </c>
      <c r="T11691" s="3" t="s">
        <v>2119</v>
      </c>
      <c r="W11691" s="3" t="s">
        <v>3438</v>
      </c>
      <c r="Z11691" s="8">
        <v>42.228729999999999</v>
      </c>
      <c r="AA11691" s="8">
        <v>-121.77708</v>
      </c>
      <c r="AB11691" s="3" t="s">
        <v>2310</v>
      </c>
      <c r="AE11691" s="3" t="str">
        <f t="shared" si="209"/>
        <v xml:space="preserve">ex </v>
      </c>
      <c r="AF11691" s="3" t="s">
        <v>2628</v>
      </c>
      <c r="AG11691" s="3" t="s">
        <v>2628</v>
      </c>
      <c r="AS11691" s="3" t="s">
        <v>2122</v>
      </c>
    </row>
    <row r="11692" spans="1:45">
      <c r="A11692" s="29">
        <v>43396</v>
      </c>
      <c r="B11692" s="1">
        <v>8974</v>
      </c>
      <c r="E11692" s="13">
        <v>5</v>
      </c>
      <c r="F11692" s="5" t="s">
        <v>1509</v>
      </c>
      <c r="G11692" s="5">
        <v>2017</v>
      </c>
      <c r="L11692" s="5"/>
      <c r="N11692" s="5" t="s">
        <v>2124</v>
      </c>
      <c r="P11692" s="30">
        <v>3</v>
      </c>
      <c r="Q11692" s="30">
        <v>16</v>
      </c>
      <c r="R11692" s="3" t="s">
        <v>3</v>
      </c>
      <c r="S11692" s="3" t="s">
        <v>43</v>
      </c>
      <c r="T11692" s="3" t="s">
        <v>2119</v>
      </c>
      <c r="W11692" s="3" t="s">
        <v>3438</v>
      </c>
      <c r="Z11692" s="8">
        <v>42.228729999999999</v>
      </c>
      <c r="AA11692" s="8">
        <v>-121.77708</v>
      </c>
      <c r="AB11692" s="3" t="s">
        <v>2310</v>
      </c>
      <c r="AE11692" s="3" t="str">
        <f t="shared" si="209"/>
        <v xml:space="preserve">ex </v>
      </c>
      <c r="AF11692" s="3" t="s">
        <v>2628</v>
      </c>
      <c r="AG11692" s="3" t="s">
        <v>2628</v>
      </c>
      <c r="AS11692" s="3" t="s">
        <v>2122</v>
      </c>
    </row>
    <row r="11693" spans="1:45">
      <c r="A11693" s="29">
        <v>43396</v>
      </c>
      <c r="B11693" s="1">
        <v>8975</v>
      </c>
      <c r="E11693" s="13">
        <v>5</v>
      </c>
      <c r="F11693" s="5" t="s">
        <v>1509</v>
      </c>
      <c r="G11693" s="5">
        <v>2017</v>
      </c>
      <c r="L11693" s="5"/>
      <c r="N11693" s="5" t="s">
        <v>2124</v>
      </c>
      <c r="P11693" s="30">
        <v>3</v>
      </c>
      <c r="Q11693" s="30">
        <v>17</v>
      </c>
      <c r="R11693" s="3" t="s">
        <v>3</v>
      </c>
      <c r="S11693" s="3" t="s">
        <v>43</v>
      </c>
      <c r="T11693" s="3" t="s">
        <v>2119</v>
      </c>
      <c r="W11693" s="3" t="s">
        <v>3438</v>
      </c>
      <c r="Z11693" s="8">
        <v>42.228729999999999</v>
      </c>
      <c r="AA11693" s="8">
        <v>-121.77708</v>
      </c>
      <c r="AB11693" s="3" t="s">
        <v>2310</v>
      </c>
      <c r="AE11693" s="3" t="str">
        <f t="shared" si="209"/>
        <v xml:space="preserve">ex </v>
      </c>
      <c r="AF11693" s="3" t="s">
        <v>2628</v>
      </c>
      <c r="AG11693" s="3" t="s">
        <v>2628</v>
      </c>
      <c r="AS11693" s="3" t="s">
        <v>2122</v>
      </c>
    </row>
    <row r="11694" spans="1:45">
      <c r="A11694" s="29">
        <v>43396</v>
      </c>
      <c r="B11694" s="1">
        <v>8976</v>
      </c>
      <c r="E11694" s="13">
        <v>5</v>
      </c>
      <c r="F11694" s="5" t="s">
        <v>1509</v>
      </c>
      <c r="G11694" s="5">
        <v>2017</v>
      </c>
      <c r="L11694" s="5"/>
      <c r="N11694" s="5" t="s">
        <v>2125</v>
      </c>
      <c r="P11694" s="30">
        <v>4</v>
      </c>
      <c r="Q11694" s="30">
        <v>1</v>
      </c>
      <c r="R11694" s="3" t="s">
        <v>3</v>
      </c>
      <c r="S11694" s="3" t="s">
        <v>43</v>
      </c>
      <c r="T11694" s="3" t="s">
        <v>2119</v>
      </c>
      <c r="W11694" s="3" t="s">
        <v>2145</v>
      </c>
      <c r="Z11694" s="8">
        <v>42.238849999999999</v>
      </c>
      <c r="AA11694" s="8">
        <v>-121.80359</v>
      </c>
      <c r="AB11694" s="3" t="s">
        <v>2310</v>
      </c>
      <c r="AD11694" s="3" t="s">
        <v>2144</v>
      </c>
      <c r="AE11694" s="3" t="str">
        <f t="shared" si="209"/>
        <v>ex echinacea</v>
      </c>
      <c r="AF11694" s="3" t="s">
        <v>2628</v>
      </c>
      <c r="AG11694" s="3" t="s">
        <v>2628</v>
      </c>
      <c r="AS11694" s="3" t="s">
        <v>2122</v>
      </c>
    </row>
    <row r="11695" spans="1:45">
      <c r="A11695" s="29">
        <v>43396</v>
      </c>
      <c r="B11695" s="1">
        <v>8977</v>
      </c>
      <c r="E11695" s="13">
        <v>5</v>
      </c>
      <c r="F11695" s="5" t="s">
        <v>1509</v>
      </c>
      <c r="G11695" s="5">
        <v>2017</v>
      </c>
      <c r="L11695" s="5"/>
      <c r="N11695" s="5" t="s">
        <v>2125</v>
      </c>
      <c r="P11695" s="30">
        <v>4</v>
      </c>
      <c r="Q11695" s="30">
        <v>2</v>
      </c>
      <c r="R11695" s="3" t="s">
        <v>3</v>
      </c>
      <c r="S11695" s="3" t="s">
        <v>43</v>
      </c>
      <c r="T11695" s="3" t="s">
        <v>2119</v>
      </c>
      <c r="W11695" s="3" t="s">
        <v>2145</v>
      </c>
      <c r="Z11695" s="8">
        <v>42.238849999999999</v>
      </c>
      <c r="AA11695" s="8">
        <v>-121.80359</v>
      </c>
      <c r="AB11695" s="3" t="s">
        <v>2310</v>
      </c>
      <c r="AD11695" s="3" t="s">
        <v>2144</v>
      </c>
      <c r="AE11695" s="3" t="str">
        <f t="shared" si="209"/>
        <v>ex echinacea</v>
      </c>
      <c r="AF11695" s="3" t="s">
        <v>2628</v>
      </c>
      <c r="AG11695" s="3" t="s">
        <v>2628</v>
      </c>
      <c r="AS11695" s="3" t="s">
        <v>2122</v>
      </c>
    </row>
    <row r="11696" spans="1:45">
      <c r="A11696" s="29">
        <v>43396</v>
      </c>
      <c r="B11696" s="1">
        <v>8978</v>
      </c>
      <c r="E11696" s="13">
        <v>5</v>
      </c>
      <c r="F11696" s="5" t="s">
        <v>1509</v>
      </c>
      <c r="G11696" s="5">
        <v>2017</v>
      </c>
      <c r="L11696" s="5"/>
      <c r="N11696" s="5" t="s">
        <v>2125</v>
      </c>
      <c r="P11696" s="30">
        <v>4</v>
      </c>
      <c r="Q11696" s="30">
        <v>3</v>
      </c>
      <c r="R11696" s="3" t="s">
        <v>3</v>
      </c>
      <c r="S11696" s="3" t="s">
        <v>43</v>
      </c>
      <c r="T11696" s="3" t="s">
        <v>2119</v>
      </c>
      <c r="W11696" s="3" t="s">
        <v>2145</v>
      </c>
      <c r="Z11696" s="8">
        <v>42.238849999999999</v>
      </c>
      <c r="AA11696" s="8">
        <v>-121.80359</v>
      </c>
      <c r="AB11696" s="3" t="s">
        <v>2310</v>
      </c>
      <c r="AD11696" s="3" t="s">
        <v>2144</v>
      </c>
      <c r="AE11696" s="3" t="str">
        <f t="shared" si="209"/>
        <v>ex echinacea</v>
      </c>
      <c r="AF11696" s="3" t="s">
        <v>2628</v>
      </c>
      <c r="AG11696" s="3" t="s">
        <v>2628</v>
      </c>
      <c r="AS11696" s="3" t="s">
        <v>2122</v>
      </c>
    </row>
    <row r="11697" spans="1:45">
      <c r="A11697" s="29">
        <v>43396</v>
      </c>
      <c r="B11697" s="1">
        <v>8979</v>
      </c>
      <c r="E11697" s="13">
        <v>5</v>
      </c>
      <c r="F11697" s="5" t="s">
        <v>1509</v>
      </c>
      <c r="G11697" s="5">
        <v>2017</v>
      </c>
      <c r="L11697" s="5"/>
      <c r="N11697" s="5" t="s">
        <v>2125</v>
      </c>
      <c r="P11697" s="30">
        <v>4</v>
      </c>
      <c r="Q11697" s="30">
        <v>4</v>
      </c>
      <c r="R11697" s="3" t="s">
        <v>3</v>
      </c>
      <c r="S11697" s="3" t="s">
        <v>43</v>
      </c>
      <c r="T11697" s="3" t="s">
        <v>2119</v>
      </c>
      <c r="W11697" s="3" t="s">
        <v>2145</v>
      </c>
      <c r="Z11697" s="8">
        <v>42.238849999999999</v>
      </c>
      <c r="AA11697" s="8">
        <v>-121.80359</v>
      </c>
      <c r="AB11697" s="3" t="s">
        <v>2310</v>
      </c>
      <c r="AD11697" s="3" t="s">
        <v>2144</v>
      </c>
      <c r="AE11697" s="3" t="str">
        <f t="shared" si="209"/>
        <v>ex echinacea</v>
      </c>
      <c r="AF11697" s="3" t="s">
        <v>2628</v>
      </c>
      <c r="AG11697" s="3" t="s">
        <v>2628</v>
      </c>
      <c r="AS11697" s="3" t="s">
        <v>2122</v>
      </c>
    </row>
    <row r="11698" spans="1:45">
      <c r="A11698" s="29">
        <v>43396</v>
      </c>
      <c r="B11698" s="1">
        <v>8980</v>
      </c>
      <c r="E11698" s="13">
        <v>5</v>
      </c>
      <c r="F11698" s="5" t="s">
        <v>1509</v>
      </c>
      <c r="G11698" s="5">
        <v>2017</v>
      </c>
      <c r="L11698" s="5"/>
      <c r="N11698" s="5" t="s">
        <v>2125</v>
      </c>
      <c r="P11698" s="30">
        <v>4</v>
      </c>
      <c r="Q11698" s="30">
        <v>5</v>
      </c>
      <c r="R11698" s="3" t="s">
        <v>3</v>
      </c>
      <c r="S11698" s="3" t="s">
        <v>43</v>
      </c>
      <c r="T11698" s="3" t="s">
        <v>2119</v>
      </c>
      <c r="W11698" s="3" t="s">
        <v>2145</v>
      </c>
      <c r="Z11698" s="8">
        <v>42.238849999999999</v>
      </c>
      <c r="AA11698" s="8">
        <v>-121.80359</v>
      </c>
      <c r="AB11698" s="3" t="s">
        <v>2310</v>
      </c>
      <c r="AD11698" s="3" t="s">
        <v>2144</v>
      </c>
      <c r="AE11698" s="3" t="str">
        <f t="shared" ref="AE11698:AE11729" si="210">CONCATENATE("ex ", AD11698)</f>
        <v>ex echinacea</v>
      </c>
      <c r="AF11698" s="3" t="s">
        <v>2628</v>
      </c>
      <c r="AG11698" s="3" t="s">
        <v>2628</v>
      </c>
      <c r="AS11698" s="3" t="s">
        <v>2122</v>
      </c>
    </row>
    <row r="11699" spans="1:45">
      <c r="A11699" s="29">
        <v>43396</v>
      </c>
      <c r="B11699" s="1">
        <v>8981</v>
      </c>
      <c r="E11699" s="13">
        <v>5</v>
      </c>
      <c r="F11699" s="5" t="s">
        <v>1509</v>
      </c>
      <c r="G11699" s="5">
        <v>2017</v>
      </c>
      <c r="L11699" s="5"/>
      <c r="N11699" s="5" t="s">
        <v>2125</v>
      </c>
      <c r="P11699" s="30">
        <v>4</v>
      </c>
      <c r="Q11699" s="30">
        <v>6</v>
      </c>
      <c r="R11699" s="3" t="s">
        <v>3</v>
      </c>
      <c r="S11699" s="3" t="s">
        <v>43</v>
      </c>
      <c r="T11699" s="3" t="s">
        <v>2119</v>
      </c>
      <c r="W11699" s="3" t="s">
        <v>2145</v>
      </c>
      <c r="Z11699" s="8">
        <v>42.238849999999999</v>
      </c>
      <c r="AA11699" s="8">
        <v>-121.80359</v>
      </c>
      <c r="AB11699" s="3" t="s">
        <v>2310</v>
      </c>
      <c r="AD11699" s="3" t="s">
        <v>2144</v>
      </c>
      <c r="AE11699" s="3" t="str">
        <f t="shared" si="210"/>
        <v>ex echinacea</v>
      </c>
      <c r="AF11699" s="3" t="s">
        <v>2628</v>
      </c>
      <c r="AG11699" s="3" t="s">
        <v>2628</v>
      </c>
      <c r="AS11699" s="3" t="s">
        <v>2122</v>
      </c>
    </row>
    <row r="11700" spans="1:45">
      <c r="A11700" s="29">
        <v>43396</v>
      </c>
      <c r="B11700" s="1">
        <v>8982</v>
      </c>
      <c r="E11700" s="13">
        <v>5</v>
      </c>
      <c r="F11700" s="5" t="s">
        <v>1509</v>
      </c>
      <c r="G11700" s="5">
        <v>2017</v>
      </c>
      <c r="L11700" s="5"/>
      <c r="N11700" s="5" t="s">
        <v>2125</v>
      </c>
      <c r="P11700" s="30">
        <v>4</v>
      </c>
      <c r="Q11700" s="30">
        <v>7</v>
      </c>
      <c r="R11700" s="3" t="s">
        <v>3</v>
      </c>
      <c r="S11700" s="3" t="s">
        <v>43</v>
      </c>
      <c r="T11700" s="3" t="s">
        <v>2119</v>
      </c>
      <c r="W11700" s="3" t="s">
        <v>2145</v>
      </c>
      <c r="Z11700" s="8">
        <v>42.238849999999999</v>
      </c>
      <c r="AA11700" s="8">
        <v>-121.80359</v>
      </c>
      <c r="AB11700" s="3" t="s">
        <v>2310</v>
      </c>
      <c r="AD11700" s="3" t="s">
        <v>2144</v>
      </c>
      <c r="AE11700" s="3" t="str">
        <f t="shared" si="210"/>
        <v>ex echinacea</v>
      </c>
      <c r="AF11700" s="3" t="s">
        <v>2628</v>
      </c>
      <c r="AG11700" s="3" t="s">
        <v>2628</v>
      </c>
      <c r="AS11700" s="3" t="s">
        <v>2122</v>
      </c>
    </row>
    <row r="11701" spans="1:45">
      <c r="A11701" s="29">
        <v>43396</v>
      </c>
      <c r="B11701" s="1">
        <v>8983</v>
      </c>
      <c r="E11701" s="13">
        <v>5</v>
      </c>
      <c r="F11701" s="5" t="s">
        <v>1509</v>
      </c>
      <c r="G11701" s="5">
        <v>2017</v>
      </c>
      <c r="L11701" s="5"/>
      <c r="N11701" s="5" t="s">
        <v>2125</v>
      </c>
      <c r="P11701" s="30">
        <v>4</v>
      </c>
      <c r="Q11701" s="30">
        <v>8</v>
      </c>
      <c r="R11701" s="3" t="s">
        <v>3</v>
      </c>
      <c r="S11701" s="3" t="s">
        <v>43</v>
      </c>
      <c r="T11701" s="3" t="s">
        <v>2119</v>
      </c>
      <c r="W11701" s="3" t="s">
        <v>2145</v>
      </c>
      <c r="Z11701" s="8">
        <v>42.238849999999999</v>
      </c>
      <c r="AA11701" s="8">
        <v>-121.80359</v>
      </c>
      <c r="AB11701" s="3" t="s">
        <v>2310</v>
      </c>
      <c r="AD11701" s="3" t="s">
        <v>2144</v>
      </c>
      <c r="AE11701" s="3" t="str">
        <f t="shared" si="210"/>
        <v>ex echinacea</v>
      </c>
      <c r="AF11701" s="3" t="s">
        <v>2628</v>
      </c>
      <c r="AG11701" s="3" t="s">
        <v>2628</v>
      </c>
      <c r="AS11701" s="3" t="s">
        <v>2122</v>
      </c>
    </row>
    <row r="11702" spans="1:45">
      <c r="A11702" s="29">
        <v>43396</v>
      </c>
      <c r="B11702" s="1">
        <v>8984</v>
      </c>
      <c r="E11702" s="13">
        <v>5</v>
      </c>
      <c r="F11702" s="5" t="s">
        <v>1509</v>
      </c>
      <c r="G11702" s="5">
        <v>2017</v>
      </c>
      <c r="L11702" s="5"/>
      <c r="N11702" s="5" t="s">
        <v>2125</v>
      </c>
      <c r="P11702" s="30">
        <v>4</v>
      </c>
      <c r="Q11702" s="30">
        <v>9</v>
      </c>
      <c r="R11702" s="3" t="s">
        <v>3</v>
      </c>
      <c r="S11702" s="3" t="s">
        <v>43</v>
      </c>
      <c r="T11702" s="3" t="s">
        <v>2119</v>
      </c>
      <c r="W11702" s="3" t="s">
        <v>2145</v>
      </c>
      <c r="Z11702" s="8">
        <v>42.238849999999999</v>
      </c>
      <c r="AA11702" s="8">
        <v>-121.80359</v>
      </c>
      <c r="AB11702" s="3" t="s">
        <v>2310</v>
      </c>
      <c r="AD11702" s="3" t="s">
        <v>2144</v>
      </c>
      <c r="AE11702" s="3" t="str">
        <f t="shared" si="210"/>
        <v>ex echinacea</v>
      </c>
      <c r="AF11702" s="3" t="s">
        <v>2628</v>
      </c>
      <c r="AG11702" s="3" t="s">
        <v>2628</v>
      </c>
      <c r="AS11702" s="3" t="s">
        <v>2122</v>
      </c>
    </row>
    <row r="11703" spans="1:45">
      <c r="A11703" s="29">
        <v>43396</v>
      </c>
      <c r="B11703" s="1">
        <v>8985</v>
      </c>
      <c r="E11703" s="13">
        <v>5</v>
      </c>
      <c r="F11703" s="5" t="s">
        <v>1509</v>
      </c>
      <c r="G11703" s="5">
        <v>2017</v>
      </c>
      <c r="L11703" s="5"/>
      <c r="N11703" s="5" t="s">
        <v>2127</v>
      </c>
      <c r="P11703" s="30">
        <v>5</v>
      </c>
      <c r="Q11703" s="30">
        <v>1</v>
      </c>
      <c r="R11703" s="3" t="s">
        <v>3</v>
      </c>
      <c r="S11703" s="3" t="s">
        <v>43</v>
      </c>
      <c r="T11703" s="3" t="s">
        <v>2119</v>
      </c>
      <c r="W11703" s="3" t="s">
        <v>2150</v>
      </c>
      <c r="Z11703" s="8">
        <v>42.220075999999999</v>
      </c>
      <c r="AA11703" s="8">
        <v>-121.78711300000001</v>
      </c>
      <c r="AB11703" s="3" t="s">
        <v>2310</v>
      </c>
      <c r="AE11703" s="3" t="str">
        <f t="shared" si="210"/>
        <v xml:space="preserve">ex </v>
      </c>
      <c r="AF11703" s="3" t="s">
        <v>2628</v>
      </c>
      <c r="AG11703" s="3" t="s">
        <v>2628</v>
      </c>
      <c r="AS11703" s="3" t="s">
        <v>2122</v>
      </c>
    </row>
    <row r="11704" spans="1:45">
      <c r="A11704" s="29">
        <v>43396</v>
      </c>
      <c r="B11704" s="1">
        <v>8986</v>
      </c>
      <c r="E11704" s="13">
        <v>5</v>
      </c>
      <c r="F11704" s="5" t="s">
        <v>1509</v>
      </c>
      <c r="G11704" s="5">
        <v>2017</v>
      </c>
      <c r="L11704" s="5"/>
      <c r="N11704" s="5" t="s">
        <v>2127</v>
      </c>
      <c r="P11704" s="30">
        <v>5</v>
      </c>
      <c r="Q11704" s="30">
        <v>2</v>
      </c>
      <c r="R11704" s="3" t="s">
        <v>3</v>
      </c>
      <c r="S11704" s="3" t="s">
        <v>43</v>
      </c>
      <c r="T11704" s="3" t="s">
        <v>2119</v>
      </c>
      <c r="W11704" s="3" t="s">
        <v>2150</v>
      </c>
      <c r="Z11704" s="8">
        <v>42.220075999999999</v>
      </c>
      <c r="AA11704" s="8">
        <v>-121.78711300000001</v>
      </c>
      <c r="AB11704" s="3" t="s">
        <v>2310</v>
      </c>
      <c r="AE11704" s="3" t="str">
        <f t="shared" si="210"/>
        <v xml:space="preserve">ex </v>
      </c>
      <c r="AF11704" s="3" t="s">
        <v>2628</v>
      </c>
      <c r="AG11704" s="3" t="s">
        <v>2628</v>
      </c>
      <c r="AS11704" s="3" t="s">
        <v>2122</v>
      </c>
    </row>
    <row r="11705" spans="1:45">
      <c r="A11705" s="29">
        <v>43396</v>
      </c>
      <c r="B11705" s="1">
        <v>8987</v>
      </c>
      <c r="E11705" s="13">
        <v>5</v>
      </c>
      <c r="F11705" s="5" t="s">
        <v>1509</v>
      </c>
      <c r="G11705" s="5">
        <v>2017</v>
      </c>
      <c r="L11705" s="5"/>
      <c r="N11705" s="5" t="s">
        <v>2127</v>
      </c>
      <c r="P11705" s="30">
        <v>5</v>
      </c>
      <c r="Q11705" s="30">
        <v>3</v>
      </c>
      <c r="R11705" s="3" t="s">
        <v>3</v>
      </c>
      <c r="S11705" s="3" t="s">
        <v>43</v>
      </c>
      <c r="T11705" s="3" t="s">
        <v>2119</v>
      </c>
      <c r="W11705" s="3" t="s">
        <v>2150</v>
      </c>
      <c r="Z11705" s="8">
        <v>42.220075999999999</v>
      </c>
      <c r="AA11705" s="8">
        <v>-121.78711300000001</v>
      </c>
      <c r="AB11705" s="3" t="s">
        <v>2310</v>
      </c>
      <c r="AE11705" s="3" t="str">
        <f t="shared" si="210"/>
        <v xml:space="preserve">ex </v>
      </c>
      <c r="AF11705" s="3" t="s">
        <v>2628</v>
      </c>
      <c r="AG11705" s="3" t="s">
        <v>2628</v>
      </c>
      <c r="AS11705" s="3" t="s">
        <v>2122</v>
      </c>
    </row>
    <row r="11706" spans="1:45">
      <c r="A11706" s="29">
        <v>43396</v>
      </c>
      <c r="B11706" s="1">
        <v>8988</v>
      </c>
      <c r="E11706" s="13">
        <v>5</v>
      </c>
      <c r="F11706" s="5" t="s">
        <v>1509</v>
      </c>
      <c r="G11706" s="5">
        <v>2017</v>
      </c>
      <c r="L11706" s="5"/>
      <c r="N11706" s="5" t="s">
        <v>2127</v>
      </c>
      <c r="P11706" s="30">
        <v>5</v>
      </c>
      <c r="Q11706" s="30">
        <v>4</v>
      </c>
      <c r="R11706" s="3" t="s">
        <v>3</v>
      </c>
      <c r="S11706" s="3" t="s">
        <v>43</v>
      </c>
      <c r="T11706" s="3" t="s">
        <v>2119</v>
      </c>
      <c r="W11706" s="3" t="s">
        <v>2150</v>
      </c>
      <c r="Z11706" s="8">
        <v>42.220075999999999</v>
      </c>
      <c r="AA11706" s="8">
        <v>-121.78711300000001</v>
      </c>
      <c r="AB11706" s="3" t="s">
        <v>2310</v>
      </c>
      <c r="AE11706" s="3" t="str">
        <f t="shared" si="210"/>
        <v xml:space="preserve">ex </v>
      </c>
      <c r="AF11706" s="3" t="s">
        <v>2628</v>
      </c>
      <c r="AG11706" s="3" t="s">
        <v>2628</v>
      </c>
      <c r="AS11706" s="3" t="s">
        <v>2122</v>
      </c>
    </row>
    <row r="11707" spans="1:45">
      <c r="A11707" s="29">
        <v>43396</v>
      </c>
      <c r="B11707" s="1">
        <v>8989</v>
      </c>
      <c r="E11707" s="13">
        <v>5</v>
      </c>
      <c r="F11707" s="5" t="s">
        <v>1509</v>
      </c>
      <c r="G11707" s="5">
        <v>2017</v>
      </c>
      <c r="L11707" s="5"/>
      <c r="N11707" s="5" t="s">
        <v>2127</v>
      </c>
      <c r="P11707" s="30">
        <v>5</v>
      </c>
      <c r="Q11707" s="30">
        <v>5</v>
      </c>
      <c r="R11707" s="3" t="s">
        <v>3</v>
      </c>
      <c r="S11707" s="3" t="s">
        <v>43</v>
      </c>
      <c r="T11707" s="3" t="s">
        <v>2119</v>
      </c>
      <c r="W11707" s="3" t="s">
        <v>2150</v>
      </c>
      <c r="Z11707" s="8">
        <v>42.220075999999999</v>
      </c>
      <c r="AA11707" s="8">
        <v>-121.78711300000001</v>
      </c>
      <c r="AB11707" s="3" t="s">
        <v>2310</v>
      </c>
      <c r="AE11707" s="3" t="str">
        <f t="shared" si="210"/>
        <v xml:space="preserve">ex </v>
      </c>
      <c r="AF11707" s="3" t="s">
        <v>2628</v>
      </c>
      <c r="AG11707" s="3" t="s">
        <v>2628</v>
      </c>
      <c r="AS11707" s="3" t="s">
        <v>2122</v>
      </c>
    </row>
    <row r="11708" spans="1:45">
      <c r="A11708" s="29">
        <v>43396</v>
      </c>
      <c r="B11708" s="1">
        <v>8990</v>
      </c>
      <c r="E11708" s="13">
        <v>5</v>
      </c>
      <c r="F11708" s="5" t="s">
        <v>1509</v>
      </c>
      <c r="G11708" s="5">
        <v>2017</v>
      </c>
      <c r="L11708" s="5"/>
      <c r="N11708" s="5" t="s">
        <v>2127</v>
      </c>
      <c r="P11708" s="30">
        <v>5</v>
      </c>
      <c r="Q11708" s="30">
        <v>6</v>
      </c>
      <c r="R11708" s="3" t="s">
        <v>3</v>
      </c>
      <c r="S11708" s="3" t="s">
        <v>43</v>
      </c>
      <c r="T11708" s="3" t="s">
        <v>2119</v>
      </c>
      <c r="W11708" s="3" t="s">
        <v>2150</v>
      </c>
      <c r="Z11708" s="8">
        <v>42.220075999999999</v>
      </c>
      <c r="AA11708" s="8">
        <v>-121.78711300000001</v>
      </c>
      <c r="AB11708" s="3" t="s">
        <v>2310</v>
      </c>
      <c r="AE11708" s="3" t="str">
        <f t="shared" si="210"/>
        <v xml:space="preserve">ex </v>
      </c>
      <c r="AF11708" s="3" t="s">
        <v>2628</v>
      </c>
      <c r="AG11708" s="3" t="s">
        <v>2628</v>
      </c>
      <c r="AS11708" s="3" t="s">
        <v>2122</v>
      </c>
    </row>
    <row r="11709" spans="1:45">
      <c r="A11709" s="29">
        <v>43396</v>
      </c>
      <c r="B11709" s="1">
        <v>8991</v>
      </c>
      <c r="E11709" s="13">
        <v>5</v>
      </c>
      <c r="F11709" s="5" t="s">
        <v>1509</v>
      </c>
      <c r="G11709" s="5">
        <v>2017</v>
      </c>
      <c r="L11709" s="5"/>
      <c r="N11709" s="5" t="s">
        <v>2127</v>
      </c>
      <c r="P11709" s="30">
        <v>5</v>
      </c>
      <c r="Q11709" s="30">
        <v>7</v>
      </c>
      <c r="R11709" s="3" t="s">
        <v>3</v>
      </c>
      <c r="S11709" s="3" t="s">
        <v>43</v>
      </c>
      <c r="T11709" s="3" t="s">
        <v>2119</v>
      </c>
      <c r="W11709" s="3" t="s">
        <v>2150</v>
      </c>
      <c r="Z11709" s="8">
        <v>42.220075999999999</v>
      </c>
      <c r="AA11709" s="8">
        <v>-121.78711300000001</v>
      </c>
      <c r="AB11709" s="3" t="s">
        <v>2310</v>
      </c>
      <c r="AE11709" s="3" t="str">
        <f t="shared" si="210"/>
        <v xml:space="preserve">ex </v>
      </c>
      <c r="AF11709" s="3" t="s">
        <v>2628</v>
      </c>
      <c r="AG11709" s="3" t="s">
        <v>2628</v>
      </c>
      <c r="AS11709" s="3" t="s">
        <v>2122</v>
      </c>
    </row>
    <row r="11710" spans="1:45">
      <c r="A11710" s="29">
        <v>43396</v>
      </c>
      <c r="B11710" s="1">
        <v>8992</v>
      </c>
      <c r="E11710" s="13">
        <v>5</v>
      </c>
      <c r="F11710" s="5" t="s">
        <v>1509</v>
      </c>
      <c r="G11710" s="5">
        <v>2017</v>
      </c>
      <c r="L11710" s="5"/>
      <c r="N11710" s="5" t="s">
        <v>2127</v>
      </c>
      <c r="P11710" s="30">
        <v>5</v>
      </c>
      <c r="Q11710" s="30">
        <v>8</v>
      </c>
      <c r="R11710" s="3" t="s">
        <v>3</v>
      </c>
      <c r="S11710" s="3" t="s">
        <v>43</v>
      </c>
      <c r="T11710" s="3" t="s">
        <v>2119</v>
      </c>
      <c r="W11710" s="3" t="s">
        <v>2150</v>
      </c>
      <c r="Z11710" s="8">
        <v>42.220075999999999</v>
      </c>
      <c r="AA11710" s="8">
        <v>-121.78711300000001</v>
      </c>
      <c r="AB11710" s="3" t="s">
        <v>2310</v>
      </c>
      <c r="AE11710" s="3" t="str">
        <f t="shared" si="210"/>
        <v xml:space="preserve">ex </v>
      </c>
      <c r="AF11710" s="3" t="s">
        <v>2628</v>
      </c>
      <c r="AG11710" s="3" t="s">
        <v>2628</v>
      </c>
      <c r="AS11710" s="3" t="s">
        <v>2122</v>
      </c>
    </row>
    <row r="11711" spans="1:45">
      <c r="A11711" s="29">
        <v>43396</v>
      </c>
      <c r="B11711" s="1">
        <v>8993</v>
      </c>
      <c r="E11711" s="13">
        <v>5</v>
      </c>
      <c r="F11711" s="5" t="s">
        <v>1509</v>
      </c>
      <c r="G11711" s="5">
        <v>2017</v>
      </c>
      <c r="L11711" s="5"/>
      <c r="N11711" s="5" t="s">
        <v>2127</v>
      </c>
      <c r="P11711" s="30">
        <v>5</v>
      </c>
      <c r="Q11711" s="30">
        <v>9</v>
      </c>
      <c r="R11711" s="3" t="s">
        <v>3</v>
      </c>
      <c r="S11711" s="3" t="s">
        <v>43</v>
      </c>
      <c r="T11711" s="3" t="s">
        <v>2119</v>
      </c>
      <c r="W11711" s="3" t="s">
        <v>2150</v>
      </c>
      <c r="Z11711" s="8">
        <v>42.220075999999999</v>
      </c>
      <c r="AA11711" s="8">
        <v>-121.78711300000001</v>
      </c>
      <c r="AB11711" s="3" t="s">
        <v>2310</v>
      </c>
      <c r="AE11711" s="3" t="str">
        <f t="shared" si="210"/>
        <v xml:space="preserve">ex </v>
      </c>
      <c r="AF11711" s="3" t="s">
        <v>2628</v>
      </c>
      <c r="AG11711" s="3" t="s">
        <v>2628</v>
      </c>
      <c r="AS11711" s="3" t="s">
        <v>2122</v>
      </c>
    </row>
    <row r="11712" spans="1:45">
      <c r="A11712" s="29">
        <v>43396</v>
      </c>
      <c r="B11712" s="1">
        <v>8994</v>
      </c>
      <c r="E11712" s="13">
        <v>5</v>
      </c>
      <c r="F11712" s="5" t="s">
        <v>1509</v>
      </c>
      <c r="G11712" s="5">
        <v>2017</v>
      </c>
      <c r="L11712" s="5"/>
      <c r="N11712" s="5" t="s">
        <v>2127</v>
      </c>
      <c r="P11712" s="30">
        <v>5</v>
      </c>
      <c r="Q11712" s="30">
        <v>10</v>
      </c>
      <c r="R11712" s="3" t="s">
        <v>3</v>
      </c>
      <c r="S11712" s="3" t="s">
        <v>43</v>
      </c>
      <c r="T11712" s="3" t="s">
        <v>2119</v>
      </c>
      <c r="W11712" s="3" t="s">
        <v>2150</v>
      </c>
      <c r="Z11712" s="8">
        <v>42.220075999999999</v>
      </c>
      <c r="AA11712" s="8">
        <v>-121.78711300000001</v>
      </c>
      <c r="AB11712" s="3" t="s">
        <v>2310</v>
      </c>
      <c r="AE11712" s="3" t="str">
        <f t="shared" si="210"/>
        <v xml:space="preserve">ex </v>
      </c>
      <c r="AF11712" s="3" t="s">
        <v>2628</v>
      </c>
      <c r="AG11712" s="3" t="s">
        <v>2628</v>
      </c>
      <c r="AS11712" s="3" t="s">
        <v>2122</v>
      </c>
    </row>
    <row r="11713" spans="1:55">
      <c r="A11713" s="29">
        <v>43396</v>
      </c>
      <c r="B11713" s="1">
        <v>8995</v>
      </c>
      <c r="E11713" s="13">
        <v>5</v>
      </c>
      <c r="F11713" s="5" t="s">
        <v>1509</v>
      </c>
      <c r="G11713" s="5">
        <v>2017</v>
      </c>
      <c r="L11713" s="5"/>
      <c r="N11713" s="5" t="s">
        <v>2127</v>
      </c>
      <c r="P11713" s="30">
        <v>5</v>
      </c>
      <c r="Q11713" s="30">
        <v>11</v>
      </c>
      <c r="R11713" s="3" t="s">
        <v>3</v>
      </c>
      <c r="S11713" s="3" t="s">
        <v>43</v>
      </c>
      <c r="T11713" s="3" t="s">
        <v>2119</v>
      </c>
      <c r="W11713" s="3" t="s">
        <v>2150</v>
      </c>
      <c r="Z11713" s="8">
        <v>42.220075999999999</v>
      </c>
      <c r="AA11713" s="8">
        <v>-121.78711300000001</v>
      </c>
      <c r="AB11713" s="3" t="s">
        <v>2310</v>
      </c>
      <c r="AE11713" s="3" t="str">
        <f t="shared" si="210"/>
        <v xml:space="preserve">ex </v>
      </c>
      <c r="AF11713" s="3" t="s">
        <v>2628</v>
      </c>
      <c r="AG11713" s="3" t="s">
        <v>2628</v>
      </c>
      <c r="AS11713" s="3" t="s">
        <v>2122</v>
      </c>
    </row>
    <row r="11714" spans="1:55">
      <c r="A11714" s="29">
        <v>43396</v>
      </c>
      <c r="B11714" s="1">
        <v>8996</v>
      </c>
      <c r="E11714" s="13">
        <v>5</v>
      </c>
      <c r="F11714" s="5" t="s">
        <v>1509</v>
      </c>
      <c r="G11714" s="5">
        <v>2017</v>
      </c>
      <c r="L11714" s="5"/>
      <c r="N11714" s="5" t="s">
        <v>2127</v>
      </c>
      <c r="P11714" s="30">
        <v>5</v>
      </c>
      <c r="Q11714" s="30">
        <v>12</v>
      </c>
      <c r="R11714" s="3" t="s">
        <v>3</v>
      </c>
      <c r="S11714" s="3" t="s">
        <v>43</v>
      </c>
      <c r="T11714" s="3" t="s">
        <v>2119</v>
      </c>
      <c r="W11714" s="3" t="s">
        <v>2150</v>
      </c>
      <c r="Z11714" s="8">
        <v>42.220075999999999</v>
      </c>
      <c r="AA11714" s="8">
        <v>-121.78711300000001</v>
      </c>
      <c r="AB11714" s="3" t="s">
        <v>2310</v>
      </c>
      <c r="AE11714" s="3" t="str">
        <f t="shared" si="210"/>
        <v xml:space="preserve">ex </v>
      </c>
      <c r="AF11714" s="3" t="s">
        <v>2628</v>
      </c>
      <c r="AG11714" s="3" t="s">
        <v>2628</v>
      </c>
      <c r="AS11714" s="3" t="s">
        <v>2122</v>
      </c>
    </row>
    <row r="11715" spans="1:55">
      <c r="A11715" s="29">
        <v>43396</v>
      </c>
      <c r="B11715" s="1">
        <v>8997</v>
      </c>
      <c r="E11715" s="13">
        <v>5</v>
      </c>
      <c r="F11715" s="5" t="s">
        <v>1509</v>
      </c>
      <c r="G11715" s="5">
        <v>2017</v>
      </c>
      <c r="L11715" s="5"/>
      <c r="N11715" s="5" t="s">
        <v>2127</v>
      </c>
      <c r="P11715" s="30">
        <v>5</v>
      </c>
      <c r="Q11715" s="30">
        <v>13</v>
      </c>
      <c r="R11715" s="3" t="s">
        <v>3</v>
      </c>
      <c r="S11715" s="3" t="s">
        <v>43</v>
      </c>
      <c r="T11715" s="3" t="s">
        <v>2119</v>
      </c>
      <c r="W11715" s="3" t="s">
        <v>2150</v>
      </c>
      <c r="Z11715" s="8">
        <v>42.220075999999999</v>
      </c>
      <c r="AA11715" s="8">
        <v>-121.78711300000001</v>
      </c>
      <c r="AB11715" s="3" t="s">
        <v>2310</v>
      </c>
      <c r="AE11715" s="3" t="str">
        <f t="shared" si="210"/>
        <v xml:space="preserve">ex </v>
      </c>
      <c r="AF11715" s="3" t="s">
        <v>2628</v>
      </c>
      <c r="AG11715" s="3" t="s">
        <v>2628</v>
      </c>
      <c r="AS11715" s="3" t="s">
        <v>2122</v>
      </c>
    </row>
    <row r="11716" spans="1:55">
      <c r="A11716" s="29">
        <v>43396</v>
      </c>
      <c r="B11716" s="1">
        <v>8998</v>
      </c>
      <c r="E11716" s="13">
        <v>5</v>
      </c>
      <c r="F11716" s="5" t="s">
        <v>1509</v>
      </c>
      <c r="G11716" s="5">
        <v>2017</v>
      </c>
      <c r="L11716" s="5"/>
      <c r="N11716" s="5" t="s">
        <v>2127</v>
      </c>
      <c r="P11716" s="30">
        <v>5</v>
      </c>
      <c r="Q11716" s="30">
        <v>14</v>
      </c>
      <c r="R11716" s="3" t="s">
        <v>3</v>
      </c>
      <c r="S11716" s="3" t="s">
        <v>43</v>
      </c>
      <c r="T11716" s="3" t="s">
        <v>2119</v>
      </c>
      <c r="W11716" s="3" t="s">
        <v>2150</v>
      </c>
      <c r="Z11716" s="8">
        <v>42.220075999999999</v>
      </c>
      <c r="AA11716" s="8">
        <v>-121.78711300000001</v>
      </c>
      <c r="AB11716" s="3" t="s">
        <v>2310</v>
      </c>
      <c r="AE11716" s="3" t="str">
        <f t="shared" si="210"/>
        <v xml:space="preserve">ex </v>
      </c>
      <c r="AF11716" s="3" t="s">
        <v>2628</v>
      </c>
      <c r="AG11716" s="3" t="s">
        <v>2628</v>
      </c>
      <c r="AS11716" s="3" t="s">
        <v>2122</v>
      </c>
    </row>
    <row r="11717" spans="1:55">
      <c r="A11717" s="29">
        <v>43396</v>
      </c>
      <c r="B11717" s="1">
        <v>8999</v>
      </c>
      <c r="E11717" s="13">
        <v>5</v>
      </c>
      <c r="F11717" s="5" t="s">
        <v>1509</v>
      </c>
      <c r="G11717" s="5">
        <v>2017</v>
      </c>
      <c r="L11717" s="5"/>
      <c r="N11717" s="5" t="s">
        <v>2127</v>
      </c>
      <c r="P11717" s="30">
        <v>5</v>
      </c>
      <c r="Q11717" s="30">
        <v>15</v>
      </c>
      <c r="R11717" s="3" t="s">
        <v>3</v>
      </c>
      <c r="S11717" s="3" t="s">
        <v>43</v>
      </c>
      <c r="T11717" s="3" t="s">
        <v>2119</v>
      </c>
      <c r="W11717" s="3" t="s">
        <v>2150</v>
      </c>
      <c r="Z11717" s="8">
        <v>42.220075999999999</v>
      </c>
      <c r="AA11717" s="8">
        <v>-121.78711300000001</v>
      </c>
      <c r="AB11717" s="3" t="s">
        <v>2310</v>
      </c>
      <c r="AE11717" s="3" t="str">
        <f t="shared" si="210"/>
        <v xml:space="preserve">ex </v>
      </c>
      <c r="AF11717" s="3" t="s">
        <v>2628</v>
      </c>
      <c r="AG11717" s="3" t="s">
        <v>2628</v>
      </c>
      <c r="AS11717" s="3" t="s">
        <v>2122</v>
      </c>
    </row>
    <row r="11718" spans="1:55">
      <c r="A11718" s="29">
        <v>43396</v>
      </c>
      <c r="B11718" s="1">
        <v>9000</v>
      </c>
      <c r="E11718" s="13">
        <v>5</v>
      </c>
      <c r="F11718" s="5" t="s">
        <v>1509</v>
      </c>
      <c r="G11718" s="5">
        <v>2017</v>
      </c>
      <c r="L11718" s="5"/>
      <c r="N11718" s="5" t="s">
        <v>2128</v>
      </c>
      <c r="P11718" s="30">
        <v>6</v>
      </c>
      <c r="Q11718" s="30">
        <v>1</v>
      </c>
      <c r="R11718" s="3" t="s">
        <v>3</v>
      </c>
      <c r="S11718" s="3" t="s">
        <v>43</v>
      </c>
      <c r="T11718" s="3" t="s">
        <v>2119</v>
      </c>
      <c r="W11718" s="3" t="s">
        <v>2145</v>
      </c>
      <c r="Z11718" s="8">
        <v>42.238849999999999</v>
      </c>
      <c r="AA11718" s="8">
        <v>-121.80359</v>
      </c>
      <c r="AB11718" s="3" t="s">
        <v>2310</v>
      </c>
      <c r="AD11718" s="3" t="s">
        <v>325</v>
      </c>
      <c r="AE11718" s="3" t="str">
        <f t="shared" si="210"/>
        <v>ex Eschscholzia californica</v>
      </c>
      <c r="AF11718" s="3" t="s">
        <v>2628</v>
      </c>
      <c r="AG11718" s="3" t="s">
        <v>2628</v>
      </c>
      <c r="AS11718" s="3" t="s">
        <v>2122</v>
      </c>
    </row>
    <row r="11719" spans="1:55">
      <c r="A11719" s="29">
        <v>43396</v>
      </c>
      <c r="B11719" s="1">
        <v>9001</v>
      </c>
      <c r="E11719" s="13">
        <v>5</v>
      </c>
      <c r="F11719" s="5" t="s">
        <v>1509</v>
      </c>
      <c r="G11719" s="5">
        <v>2017</v>
      </c>
      <c r="L11719" s="5"/>
      <c r="N11719" s="5" t="s">
        <v>2128</v>
      </c>
      <c r="P11719" s="30">
        <v>6</v>
      </c>
      <c r="Q11719" s="30">
        <v>2</v>
      </c>
      <c r="R11719" s="3" t="s">
        <v>3</v>
      </c>
      <c r="S11719" s="3" t="s">
        <v>43</v>
      </c>
      <c r="T11719" s="3" t="s">
        <v>2119</v>
      </c>
      <c r="W11719" s="3" t="s">
        <v>2145</v>
      </c>
      <c r="Z11719" s="8">
        <v>42.238849999999999</v>
      </c>
      <c r="AA11719" s="8">
        <v>-121.80359</v>
      </c>
      <c r="AB11719" s="3" t="s">
        <v>2310</v>
      </c>
      <c r="AD11719" s="3" t="s">
        <v>325</v>
      </c>
      <c r="AE11719" s="3" t="str">
        <f t="shared" si="210"/>
        <v>ex Eschscholzia californica</v>
      </c>
      <c r="AF11719" s="3" t="s">
        <v>2628</v>
      </c>
      <c r="AG11719" s="3" t="s">
        <v>2628</v>
      </c>
      <c r="AS11719" s="3" t="s">
        <v>2122</v>
      </c>
    </row>
    <row r="11720" spans="1:55">
      <c r="A11720" s="29">
        <v>43396</v>
      </c>
      <c r="B11720" s="1">
        <v>9002</v>
      </c>
      <c r="E11720" s="13">
        <v>5</v>
      </c>
      <c r="F11720" s="5" t="s">
        <v>1509</v>
      </c>
      <c r="G11720" s="5">
        <v>2017</v>
      </c>
      <c r="L11720" s="5"/>
      <c r="N11720" s="5" t="s">
        <v>2128</v>
      </c>
      <c r="P11720" s="30">
        <v>6</v>
      </c>
      <c r="Q11720" s="30">
        <v>3</v>
      </c>
      <c r="R11720" s="3" t="s">
        <v>3</v>
      </c>
      <c r="S11720" s="3" t="s">
        <v>43</v>
      </c>
      <c r="T11720" s="3" t="s">
        <v>2119</v>
      </c>
      <c r="W11720" s="3" t="s">
        <v>2145</v>
      </c>
      <c r="Z11720" s="8">
        <v>42.238849999999999</v>
      </c>
      <c r="AA11720" s="8">
        <v>-121.80359</v>
      </c>
      <c r="AB11720" s="3" t="s">
        <v>2310</v>
      </c>
      <c r="AD11720" s="3" t="s">
        <v>325</v>
      </c>
      <c r="AE11720" s="3" t="str">
        <f t="shared" si="210"/>
        <v>ex Eschscholzia californica</v>
      </c>
      <c r="AF11720" s="3" t="s">
        <v>2628</v>
      </c>
      <c r="AG11720" s="3" t="s">
        <v>2628</v>
      </c>
      <c r="AS11720" s="3" t="s">
        <v>2122</v>
      </c>
    </row>
    <row r="11721" spans="1:55">
      <c r="A11721" s="29">
        <v>43396</v>
      </c>
      <c r="B11721" s="1">
        <v>9003</v>
      </c>
      <c r="E11721" s="13">
        <v>5</v>
      </c>
      <c r="F11721" s="5" t="s">
        <v>1509</v>
      </c>
      <c r="G11721" s="5">
        <v>2017</v>
      </c>
      <c r="L11721" s="5"/>
      <c r="N11721" s="5" t="s">
        <v>2128</v>
      </c>
      <c r="P11721" s="30">
        <v>6</v>
      </c>
      <c r="Q11721" s="30">
        <v>4</v>
      </c>
      <c r="R11721" s="3" t="s">
        <v>3</v>
      </c>
      <c r="S11721" s="3" t="s">
        <v>43</v>
      </c>
      <c r="T11721" s="3" t="s">
        <v>2119</v>
      </c>
      <c r="W11721" s="3" t="s">
        <v>2145</v>
      </c>
      <c r="Z11721" s="8">
        <v>42.238849999999999</v>
      </c>
      <c r="AA11721" s="8">
        <v>-121.80359</v>
      </c>
      <c r="AB11721" s="3" t="s">
        <v>2310</v>
      </c>
      <c r="AD11721" s="3" t="s">
        <v>325</v>
      </c>
      <c r="AE11721" s="3" t="str">
        <f t="shared" si="210"/>
        <v>ex Eschscholzia californica</v>
      </c>
      <c r="AF11721" s="3" t="s">
        <v>2628</v>
      </c>
      <c r="AG11721" s="3" t="s">
        <v>2628</v>
      </c>
      <c r="AS11721" s="3" t="s">
        <v>2122</v>
      </c>
    </row>
    <row r="11722" spans="1:55">
      <c r="A11722" s="29">
        <v>43396</v>
      </c>
      <c r="B11722" s="1">
        <v>9004</v>
      </c>
      <c r="E11722" s="13">
        <v>5</v>
      </c>
      <c r="F11722" s="5" t="s">
        <v>1509</v>
      </c>
      <c r="G11722" s="5">
        <v>2017</v>
      </c>
      <c r="L11722" s="5"/>
      <c r="N11722" s="5" t="s">
        <v>2128</v>
      </c>
      <c r="P11722" s="30">
        <v>6</v>
      </c>
      <c r="Q11722" s="30">
        <v>5</v>
      </c>
      <c r="R11722" s="3" t="s">
        <v>3</v>
      </c>
      <c r="S11722" s="3" t="s">
        <v>43</v>
      </c>
      <c r="T11722" s="3" t="s">
        <v>2119</v>
      </c>
      <c r="W11722" s="3" t="s">
        <v>2145</v>
      </c>
      <c r="Z11722" s="8">
        <v>42.238849999999999</v>
      </c>
      <c r="AA11722" s="8">
        <v>-121.80359</v>
      </c>
      <c r="AB11722" s="3" t="s">
        <v>2310</v>
      </c>
      <c r="AD11722" s="3" t="s">
        <v>325</v>
      </c>
      <c r="AE11722" s="3" t="str">
        <f t="shared" si="210"/>
        <v>ex Eschscholzia californica</v>
      </c>
      <c r="AF11722" s="3" t="s">
        <v>2628</v>
      </c>
      <c r="AG11722" s="3" t="s">
        <v>2628</v>
      </c>
      <c r="AS11722" s="3" t="s">
        <v>2122</v>
      </c>
      <c r="BC11722" s="2"/>
    </row>
    <row r="11723" spans="1:55">
      <c r="A11723" s="29">
        <v>43396</v>
      </c>
      <c r="B11723" s="1">
        <v>9005</v>
      </c>
      <c r="E11723" s="13">
        <v>5</v>
      </c>
      <c r="F11723" s="5" t="s">
        <v>1509</v>
      </c>
      <c r="G11723" s="5">
        <v>2017</v>
      </c>
      <c r="L11723" s="5"/>
      <c r="N11723" s="5" t="s">
        <v>2128</v>
      </c>
      <c r="P11723" s="30">
        <v>6</v>
      </c>
      <c r="Q11723" s="30">
        <v>6</v>
      </c>
      <c r="R11723" s="3" t="s">
        <v>3</v>
      </c>
      <c r="S11723" s="3" t="s">
        <v>43</v>
      </c>
      <c r="T11723" s="3" t="s">
        <v>2119</v>
      </c>
      <c r="W11723" s="3" t="s">
        <v>2145</v>
      </c>
      <c r="Z11723" s="8">
        <v>42.238849999999999</v>
      </c>
      <c r="AA11723" s="8">
        <v>-121.80359</v>
      </c>
      <c r="AB11723" s="3" t="s">
        <v>2310</v>
      </c>
      <c r="AD11723" s="3" t="s">
        <v>325</v>
      </c>
      <c r="AE11723" s="3" t="str">
        <f t="shared" si="210"/>
        <v>ex Eschscholzia californica</v>
      </c>
      <c r="AF11723" s="3" t="s">
        <v>2628</v>
      </c>
      <c r="AG11723" s="3" t="s">
        <v>2628</v>
      </c>
      <c r="AS11723" s="3" t="s">
        <v>2122</v>
      </c>
    </row>
    <row r="11724" spans="1:55">
      <c r="A11724" s="29">
        <v>43396</v>
      </c>
      <c r="B11724" s="1">
        <v>9006</v>
      </c>
      <c r="E11724" s="13">
        <v>5</v>
      </c>
      <c r="F11724" s="5" t="s">
        <v>1509</v>
      </c>
      <c r="G11724" s="5">
        <v>2017</v>
      </c>
      <c r="L11724" s="5"/>
      <c r="N11724" s="5" t="s">
        <v>2128</v>
      </c>
      <c r="P11724" s="30">
        <v>6</v>
      </c>
      <c r="Q11724" s="30">
        <v>7</v>
      </c>
      <c r="R11724" s="3" t="s">
        <v>3</v>
      </c>
      <c r="S11724" s="3" t="s">
        <v>43</v>
      </c>
      <c r="T11724" s="3" t="s">
        <v>2119</v>
      </c>
      <c r="W11724" s="3" t="s">
        <v>2145</v>
      </c>
      <c r="Z11724" s="8">
        <v>42.238849999999999</v>
      </c>
      <c r="AA11724" s="8">
        <v>-121.80359</v>
      </c>
      <c r="AB11724" s="3" t="s">
        <v>2310</v>
      </c>
      <c r="AD11724" s="3" t="s">
        <v>325</v>
      </c>
      <c r="AE11724" s="3" t="str">
        <f t="shared" si="210"/>
        <v>ex Eschscholzia californica</v>
      </c>
      <c r="AF11724" s="3" t="s">
        <v>2628</v>
      </c>
      <c r="AG11724" s="3" t="s">
        <v>2628</v>
      </c>
      <c r="AS11724" s="3" t="s">
        <v>2122</v>
      </c>
    </row>
    <row r="11725" spans="1:55">
      <c r="A11725" s="29">
        <v>43396</v>
      </c>
      <c r="B11725" s="1">
        <v>9007</v>
      </c>
      <c r="E11725" s="13">
        <v>5</v>
      </c>
      <c r="F11725" s="5" t="s">
        <v>1509</v>
      </c>
      <c r="G11725" s="5">
        <v>2017</v>
      </c>
      <c r="L11725" s="5"/>
      <c r="N11725" s="5" t="s">
        <v>2128</v>
      </c>
      <c r="P11725" s="30">
        <v>6</v>
      </c>
      <c r="Q11725" s="30">
        <v>8</v>
      </c>
      <c r="R11725" s="3" t="s">
        <v>3</v>
      </c>
      <c r="S11725" s="3" t="s">
        <v>43</v>
      </c>
      <c r="T11725" s="3" t="s">
        <v>2119</v>
      </c>
      <c r="W11725" s="3" t="s">
        <v>2145</v>
      </c>
      <c r="Z11725" s="8">
        <v>42.238849999999999</v>
      </c>
      <c r="AA11725" s="8">
        <v>-121.80359</v>
      </c>
      <c r="AB11725" s="3" t="s">
        <v>2310</v>
      </c>
      <c r="AD11725" s="3" t="s">
        <v>325</v>
      </c>
      <c r="AE11725" s="3" t="str">
        <f t="shared" si="210"/>
        <v>ex Eschscholzia californica</v>
      </c>
      <c r="AF11725" s="3" t="s">
        <v>2628</v>
      </c>
      <c r="AG11725" s="3" t="s">
        <v>2628</v>
      </c>
      <c r="AS11725" s="3" t="s">
        <v>2122</v>
      </c>
    </row>
    <row r="11726" spans="1:55">
      <c r="A11726" s="29">
        <v>43396</v>
      </c>
      <c r="B11726" s="1">
        <v>9008</v>
      </c>
      <c r="E11726" s="13">
        <v>5</v>
      </c>
      <c r="F11726" s="5" t="s">
        <v>1509</v>
      </c>
      <c r="G11726" s="5">
        <v>2017</v>
      </c>
      <c r="L11726" s="5"/>
      <c r="N11726" s="5" t="s">
        <v>2128</v>
      </c>
      <c r="P11726" s="30">
        <v>6</v>
      </c>
      <c r="Q11726" s="30">
        <v>9</v>
      </c>
      <c r="R11726" s="3" t="s">
        <v>3</v>
      </c>
      <c r="S11726" s="3" t="s">
        <v>43</v>
      </c>
      <c r="T11726" s="3" t="s">
        <v>2119</v>
      </c>
      <c r="W11726" s="3" t="s">
        <v>2145</v>
      </c>
      <c r="Z11726" s="8">
        <v>42.238849999999999</v>
      </c>
      <c r="AA11726" s="8">
        <v>-121.80359</v>
      </c>
      <c r="AB11726" s="3" t="s">
        <v>2310</v>
      </c>
      <c r="AD11726" s="3" t="s">
        <v>325</v>
      </c>
      <c r="AE11726" s="3" t="str">
        <f t="shared" si="210"/>
        <v>ex Eschscholzia californica</v>
      </c>
      <c r="AF11726" s="3" t="s">
        <v>2628</v>
      </c>
      <c r="AG11726" s="3" t="s">
        <v>2628</v>
      </c>
      <c r="AS11726" s="3" t="s">
        <v>2122</v>
      </c>
    </row>
    <row r="11727" spans="1:55">
      <c r="A11727" s="29">
        <v>43396</v>
      </c>
      <c r="B11727" s="1">
        <v>9009</v>
      </c>
      <c r="E11727" s="13">
        <v>5</v>
      </c>
      <c r="F11727" s="5" t="s">
        <v>1509</v>
      </c>
      <c r="G11727" s="5">
        <v>2017</v>
      </c>
      <c r="L11727" s="5"/>
      <c r="N11727" s="5" t="s">
        <v>2128</v>
      </c>
      <c r="P11727" s="30">
        <v>6</v>
      </c>
      <c r="Q11727" s="30">
        <v>10</v>
      </c>
      <c r="R11727" s="3" t="s">
        <v>3</v>
      </c>
      <c r="S11727" s="3" t="s">
        <v>43</v>
      </c>
      <c r="T11727" s="3" t="s">
        <v>2119</v>
      </c>
      <c r="W11727" s="3" t="s">
        <v>2145</v>
      </c>
      <c r="Z11727" s="8">
        <v>42.238849999999999</v>
      </c>
      <c r="AA11727" s="8">
        <v>-121.80359</v>
      </c>
      <c r="AB11727" s="3" t="s">
        <v>2310</v>
      </c>
      <c r="AD11727" s="3" t="s">
        <v>325</v>
      </c>
      <c r="AE11727" s="3" t="str">
        <f t="shared" si="210"/>
        <v>ex Eschscholzia californica</v>
      </c>
      <c r="AF11727" s="3" t="s">
        <v>2628</v>
      </c>
      <c r="AG11727" s="3" t="s">
        <v>2628</v>
      </c>
      <c r="AS11727" s="3" t="s">
        <v>2122</v>
      </c>
    </row>
    <row r="11728" spans="1:55">
      <c r="A11728" s="29">
        <v>43396</v>
      </c>
      <c r="B11728" s="1">
        <v>9010</v>
      </c>
      <c r="E11728" s="13">
        <v>5</v>
      </c>
      <c r="F11728" s="5" t="s">
        <v>1509</v>
      </c>
      <c r="G11728" s="5">
        <v>2017</v>
      </c>
      <c r="L11728" s="5"/>
      <c r="N11728" s="5" t="s">
        <v>2128</v>
      </c>
      <c r="P11728" s="30">
        <v>6</v>
      </c>
      <c r="Q11728" s="30">
        <v>11</v>
      </c>
      <c r="R11728" s="3" t="s">
        <v>3</v>
      </c>
      <c r="S11728" s="3" t="s">
        <v>43</v>
      </c>
      <c r="T11728" s="3" t="s">
        <v>2119</v>
      </c>
      <c r="W11728" s="3" t="s">
        <v>2145</v>
      </c>
      <c r="Z11728" s="8">
        <v>42.238849999999999</v>
      </c>
      <c r="AA11728" s="8">
        <v>-121.80359</v>
      </c>
      <c r="AB11728" s="3" t="s">
        <v>2310</v>
      </c>
      <c r="AD11728" s="3" t="s">
        <v>325</v>
      </c>
      <c r="AE11728" s="3" t="str">
        <f t="shared" si="210"/>
        <v>ex Eschscholzia californica</v>
      </c>
      <c r="AF11728" s="3" t="s">
        <v>2628</v>
      </c>
      <c r="AG11728" s="3" t="s">
        <v>2628</v>
      </c>
      <c r="AS11728" s="3" t="s">
        <v>2122</v>
      </c>
    </row>
    <row r="11729" spans="1:45">
      <c r="A11729" s="29">
        <v>43396</v>
      </c>
      <c r="B11729" s="1">
        <v>9011</v>
      </c>
      <c r="E11729" s="13">
        <v>5</v>
      </c>
      <c r="F11729" s="5" t="s">
        <v>1509</v>
      </c>
      <c r="G11729" s="5">
        <v>2017</v>
      </c>
      <c r="L11729" s="5"/>
      <c r="N11729" s="5" t="s">
        <v>2128</v>
      </c>
      <c r="P11729" s="30">
        <v>6</v>
      </c>
      <c r="Q11729" s="30">
        <v>12</v>
      </c>
      <c r="R11729" s="3" t="s">
        <v>3</v>
      </c>
      <c r="S11729" s="3" t="s">
        <v>43</v>
      </c>
      <c r="T11729" s="3" t="s">
        <v>2119</v>
      </c>
      <c r="W11729" s="3" t="s">
        <v>2145</v>
      </c>
      <c r="Z11729" s="8">
        <v>42.238849999999999</v>
      </c>
      <c r="AA11729" s="8">
        <v>-121.80359</v>
      </c>
      <c r="AB11729" s="3" t="s">
        <v>2310</v>
      </c>
      <c r="AD11729" s="3" t="s">
        <v>325</v>
      </c>
      <c r="AE11729" s="3" t="str">
        <f t="shared" si="210"/>
        <v>ex Eschscholzia californica</v>
      </c>
      <c r="AF11729" s="3" t="s">
        <v>2628</v>
      </c>
      <c r="AG11729" s="3" t="s">
        <v>2628</v>
      </c>
      <c r="AS11729" s="3" t="s">
        <v>2122</v>
      </c>
    </row>
    <row r="11730" spans="1:45">
      <c r="A11730" s="29">
        <v>43396</v>
      </c>
      <c r="B11730" s="1">
        <v>9012</v>
      </c>
      <c r="E11730" s="13">
        <v>5</v>
      </c>
      <c r="F11730" s="5" t="s">
        <v>1509</v>
      </c>
      <c r="G11730" s="5">
        <v>2017</v>
      </c>
      <c r="L11730" s="5"/>
      <c r="N11730" s="5" t="s">
        <v>2128</v>
      </c>
      <c r="P11730" s="30">
        <v>6</v>
      </c>
      <c r="Q11730" s="30">
        <v>13</v>
      </c>
      <c r="R11730" s="3" t="s">
        <v>3</v>
      </c>
      <c r="S11730" s="3" t="s">
        <v>43</v>
      </c>
      <c r="T11730" s="3" t="s">
        <v>2119</v>
      </c>
      <c r="W11730" s="3" t="s">
        <v>2145</v>
      </c>
      <c r="Z11730" s="8">
        <v>42.238849999999999</v>
      </c>
      <c r="AA11730" s="8">
        <v>-121.80359</v>
      </c>
      <c r="AB11730" s="3" t="s">
        <v>2310</v>
      </c>
      <c r="AD11730" s="3" t="s">
        <v>325</v>
      </c>
      <c r="AE11730" s="3" t="str">
        <f t="shared" ref="AE11730:AE11761" si="211">CONCATENATE("ex ", AD11730)</f>
        <v>ex Eschscholzia californica</v>
      </c>
      <c r="AF11730" s="3" t="s">
        <v>2628</v>
      </c>
      <c r="AG11730" s="3" t="s">
        <v>2628</v>
      </c>
      <c r="AS11730" s="3" t="s">
        <v>2122</v>
      </c>
    </row>
    <row r="11731" spans="1:45">
      <c r="A11731" s="29">
        <v>43396</v>
      </c>
      <c r="B11731" s="1">
        <v>9013</v>
      </c>
      <c r="E11731" s="13">
        <v>5</v>
      </c>
      <c r="F11731" s="5" t="s">
        <v>1509</v>
      </c>
      <c r="G11731" s="5">
        <v>2017</v>
      </c>
      <c r="L11731" s="5"/>
      <c r="N11731" s="5" t="s">
        <v>2128</v>
      </c>
      <c r="P11731" s="30">
        <v>6</v>
      </c>
      <c r="Q11731" s="30">
        <v>14</v>
      </c>
      <c r="R11731" s="3" t="s">
        <v>3</v>
      </c>
      <c r="S11731" s="3" t="s">
        <v>43</v>
      </c>
      <c r="T11731" s="3" t="s">
        <v>2119</v>
      </c>
      <c r="W11731" s="3" t="s">
        <v>2145</v>
      </c>
      <c r="Z11731" s="8">
        <v>42.238849999999999</v>
      </c>
      <c r="AA11731" s="8">
        <v>-121.80359</v>
      </c>
      <c r="AB11731" s="3" t="s">
        <v>2310</v>
      </c>
      <c r="AD11731" s="3" t="s">
        <v>325</v>
      </c>
      <c r="AE11731" s="3" t="str">
        <f t="shared" si="211"/>
        <v>ex Eschscholzia californica</v>
      </c>
      <c r="AF11731" s="3" t="s">
        <v>2628</v>
      </c>
      <c r="AG11731" s="3" t="s">
        <v>2628</v>
      </c>
      <c r="AS11731" s="3" t="s">
        <v>2122</v>
      </c>
    </row>
    <row r="11732" spans="1:45">
      <c r="A11732" s="29">
        <v>43396</v>
      </c>
      <c r="B11732" s="1">
        <v>9014</v>
      </c>
      <c r="E11732" s="13">
        <v>5</v>
      </c>
      <c r="F11732" s="5" t="s">
        <v>1509</v>
      </c>
      <c r="G11732" s="5">
        <v>2017</v>
      </c>
      <c r="L11732" s="5"/>
      <c r="N11732" s="5" t="s">
        <v>2128</v>
      </c>
      <c r="P11732" s="30">
        <v>6</v>
      </c>
      <c r="Q11732" s="30">
        <v>15</v>
      </c>
      <c r="R11732" s="3" t="s">
        <v>3</v>
      </c>
      <c r="S11732" s="3" t="s">
        <v>43</v>
      </c>
      <c r="T11732" s="3" t="s">
        <v>2119</v>
      </c>
      <c r="W11732" s="3" t="s">
        <v>2145</v>
      </c>
      <c r="Z11732" s="8">
        <v>42.238849999999999</v>
      </c>
      <c r="AA11732" s="8">
        <v>-121.80359</v>
      </c>
      <c r="AB11732" s="3" t="s">
        <v>2310</v>
      </c>
      <c r="AD11732" s="3" t="s">
        <v>325</v>
      </c>
      <c r="AE11732" s="3" t="str">
        <f t="shared" si="211"/>
        <v>ex Eschscholzia californica</v>
      </c>
      <c r="AF11732" s="3" t="s">
        <v>2628</v>
      </c>
      <c r="AG11732" s="3" t="s">
        <v>2628</v>
      </c>
      <c r="AS11732" s="3" t="s">
        <v>2122</v>
      </c>
    </row>
    <row r="11733" spans="1:45">
      <c r="A11733" s="29">
        <v>43396</v>
      </c>
      <c r="B11733" s="1">
        <v>9015</v>
      </c>
      <c r="E11733" s="13">
        <v>5</v>
      </c>
      <c r="F11733" s="5" t="s">
        <v>1509</v>
      </c>
      <c r="G11733" s="5">
        <v>2017</v>
      </c>
      <c r="L11733" s="5"/>
      <c r="N11733" s="5" t="s">
        <v>2128</v>
      </c>
      <c r="P11733" s="30">
        <v>6</v>
      </c>
      <c r="Q11733" s="30">
        <v>16</v>
      </c>
      <c r="R11733" s="3" t="s">
        <v>3</v>
      </c>
      <c r="S11733" s="3" t="s">
        <v>43</v>
      </c>
      <c r="T11733" s="3" t="s">
        <v>2119</v>
      </c>
      <c r="W11733" s="3" t="s">
        <v>2145</v>
      </c>
      <c r="Z11733" s="8">
        <v>42.238849999999999</v>
      </c>
      <c r="AA11733" s="8">
        <v>-121.80359</v>
      </c>
      <c r="AB11733" s="3" t="s">
        <v>2310</v>
      </c>
      <c r="AD11733" s="3" t="s">
        <v>325</v>
      </c>
      <c r="AE11733" s="3" t="str">
        <f t="shared" si="211"/>
        <v>ex Eschscholzia californica</v>
      </c>
      <c r="AF11733" s="3" t="s">
        <v>2628</v>
      </c>
      <c r="AG11733" s="3" t="s">
        <v>2628</v>
      </c>
      <c r="AS11733" s="3" t="s">
        <v>2122</v>
      </c>
    </row>
    <row r="11734" spans="1:45">
      <c r="A11734" s="29">
        <v>43396</v>
      </c>
      <c r="B11734" s="1">
        <v>9016</v>
      </c>
      <c r="E11734" s="13">
        <v>5</v>
      </c>
      <c r="F11734" s="5" t="s">
        <v>1509</v>
      </c>
      <c r="G11734" s="5">
        <v>2017</v>
      </c>
      <c r="L11734" s="5"/>
      <c r="N11734" s="5" t="s">
        <v>2128</v>
      </c>
      <c r="P11734" s="30">
        <v>6</v>
      </c>
      <c r="Q11734" s="30">
        <v>17</v>
      </c>
      <c r="R11734" s="3" t="s">
        <v>3</v>
      </c>
      <c r="S11734" s="3" t="s">
        <v>43</v>
      </c>
      <c r="T11734" s="3" t="s">
        <v>2119</v>
      </c>
      <c r="W11734" s="3" t="s">
        <v>2145</v>
      </c>
      <c r="Z11734" s="8">
        <v>42.238849999999999</v>
      </c>
      <c r="AA11734" s="8">
        <v>-121.80359</v>
      </c>
      <c r="AB11734" s="3" t="s">
        <v>2310</v>
      </c>
      <c r="AD11734" s="3" t="s">
        <v>325</v>
      </c>
      <c r="AE11734" s="3" t="str">
        <f t="shared" si="211"/>
        <v>ex Eschscholzia californica</v>
      </c>
      <c r="AF11734" s="3" t="s">
        <v>2628</v>
      </c>
      <c r="AG11734" s="3" t="s">
        <v>2628</v>
      </c>
      <c r="AS11734" s="3" t="s">
        <v>2122</v>
      </c>
    </row>
    <row r="11735" spans="1:45">
      <c r="A11735" s="29">
        <v>43396</v>
      </c>
      <c r="B11735" s="1">
        <v>9017</v>
      </c>
      <c r="E11735" s="13">
        <v>5</v>
      </c>
      <c r="F11735" s="5" t="s">
        <v>1509</v>
      </c>
      <c r="G11735" s="5">
        <v>2017</v>
      </c>
      <c r="L11735" s="5"/>
      <c r="N11735" s="5" t="s">
        <v>2128</v>
      </c>
      <c r="P11735" s="30">
        <v>6</v>
      </c>
      <c r="Q11735" s="30">
        <v>18</v>
      </c>
      <c r="R11735" s="3" t="s">
        <v>3</v>
      </c>
      <c r="S11735" s="3" t="s">
        <v>43</v>
      </c>
      <c r="T11735" s="3" t="s">
        <v>2119</v>
      </c>
      <c r="W11735" s="3" t="s">
        <v>2145</v>
      </c>
      <c r="Z11735" s="8">
        <v>42.238849999999999</v>
      </c>
      <c r="AA11735" s="8">
        <v>-121.80359</v>
      </c>
      <c r="AB11735" s="3" t="s">
        <v>2310</v>
      </c>
      <c r="AD11735" s="3" t="s">
        <v>325</v>
      </c>
      <c r="AE11735" s="3" t="str">
        <f t="shared" si="211"/>
        <v>ex Eschscholzia californica</v>
      </c>
      <c r="AF11735" s="3" t="s">
        <v>2628</v>
      </c>
      <c r="AG11735" s="3" t="s">
        <v>2628</v>
      </c>
      <c r="AS11735" s="3" t="s">
        <v>2122</v>
      </c>
    </row>
    <row r="11736" spans="1:45">
      <c r="A11736" s="29">
        <v>43396</v>
      </c>
      <c r="B11736" s="1">
        <v>9018</v>
      </c>
      <c r="E11736" s="13">
        <v>8</v>
      </c>
      <c r="F11736" s="5" t="s">
        <v>1767</v>
      </c>
      <c r="G11736" s="5">
        <v>2017</v>
      </c>
      <c r="L11736" s="5"/>
      <c r="N11736" s="5" t="s">
        <v>2129</v>
      </c>
      <c r="P11736" s="30">
        <v>7</v>
      </c>
      <c r="Q11736" s="30">
        <v>1</v>
      </c>
      <c r="R11736" s="3" t="s">
        <v>3</v>
      </c>
      <c r="S11736" s="3" t="s">
        <v>43</v>
      </c>
      <c r="T11736" s="3" t="s">
        <v>2119</v>
      </c>
      <c r="W11736" s="3" t="s">
        <v>2150</v>
      </c>
      <c r="Z11736" s="8">
        <v>42.200760000000002</v>
      </c>
      <c r="AA11736" s="8">
        <v>-121.78711300000001</v>
      </c>
      <c r="AB11736" s="3" t="s">
        <v>2310</v>
      </c>
      <c r="AE11736" s="3" t="str">
        <f t="shared" si="211"/>
        <v xml:space="preserve">ex </v>
      </c>
      <c r="AF11736" s="3" t="s">
        <v>2628</v>
      </c>
      <c r="AG11736" s="3" t="s">
        <v>2628</v>
      </c>
      <c r="AS11736" s="3" t="s">
        <v>2122</v>
      </c>
    </row>
    <row r="11737" spans="1:45">
      <c r="A11737" s="29">
        <v>43396</v>
      </c>
      <c r="B11737" s="1">
        <v>9019</v>
      </c>
      <c r="E11737" s="13">
        <v>8</v>
      </c>
      <c r="F11737" s="5" t="s">
        <v>1767</v>
      </c>
      <c r="G11737" s="5">
        <v>2017</v>
      </c>
      <c r="L11737" s="5"/>
      <c r="N11737" s="5" t="s">
        <v>2129</v>
      </c>
      <c r="P11737" s="30">
        <v>7</v>
      </c>
      <c r="Q11737" s="30">
        <v>2</v>
      </c>
      <c r="R11737" s="3" t="s">
        <v>3</v>
      </c>
      <c r="S11737" s="3" t="s">
        <v>43</v>
      </c>
      <c r="T11737" s="3" t="s">
        <v>2119</v>
      </c>
      <c r="W11737" s="3" t="s">
        <v>2150</v>
      </c>
      <c r="Z11737" s="8">
        <v>42.200760000000002</v>
      </c>
      <c r="AA11737" s="8">
        <v>-121.78711300000001</v>
      </c>
      <c r="AB11737" s="3" t="s">
        <v>2310</v>
      </c>
      <c r="AE11737" s="3" t="str">
        <f t="shared" si="211"/>
        <v xml:space="preserve">ex </v>
      </c>
      <c r="AF11737" s="3" t="s">
        <v>2628</v>
      </c>
      <c r="AG11737" s="3" t="s">
        <v>2628</v>
      </c>
      <c r="AS11737" s="3" t="s">
        <v>2122</v>
      </c>
    </row>
    <row r="11738" spans="1:45">
      <c r="A11738" s="29">
        <v>43396</v>
      </c>
      <c r="B11738" s="1">
        <v>9020</v>
      </c>
      <c r="E11738" s="13">
        <v>8</v>
      </c>
      <c r="F11738" s="5" t="s">
        <v>1767</v>
      </c>
      <c r="G11738" s="5">
        <v>2017</v>
      </c>
      <c r="L11738" s="5"/>
      <c r="N11738" s="5" t="s">
        <v>2129</v>
      </c>
      <c r="P11738" s="30">
        <v>7</v>
      </c>
      <c r="Q11738" s="30">
        <v>3</v>
      </c>
      <c r="R11738" s="3" t="s">
        <v>3</v>
      </c>
      <c r="S11738" s="3" t="s">
        <v>43</v>
      </c>
      <c r="T11738" s="3" t="s">
        <v>2119</v>
      </c>
      <c r="W11738" s="3" t="s">
        <v>2150</v>
      </c>
      <c r="Z11738" s="8">
        <v>42.200760000000002</v>
      </c>
      <c r="AA11738" s="8">
        <v>-121.78711300000001</v>
      </c>
      <c r="AB11738" s="3" t="s">
        <v>2310</v>
      </c>
      <c r="AE11738" s="3" t="str">
        <f t="shared" si="211"/>
        <v xml:space="preserve">ex </v>
      </c>
      <c r="AF11738" s="3" t="s">
        <v>2628</v>
      </c>
      <c r="AG11738" s="3" t="s">
        <v>2628</v>
      </c>
      <c r="AS11738" s="3" t="s">
        <v>2122</v>
      </c>
    </row>
    <row r="11739" spans="1:45">
      <c r="A11739" s="29">
        <v>43396</v>
      </c>
      <c r="B11739" s="1">
        <v>9021</v>
      </c>
      <c r="E11739" s="13">
        <v>8</v>
      </c>
      <c r="F11739" s="5" t="s">
        <v>1767</v>
      </c>
      <c r="G11739" s="5">
        <v>2017</v>
      </c>
      <c r="L11739" s="5"/>
      <c r="N11739" s="5" t="s">
        <v>2130</v>
      </c>
      <c r="P11739" s="30">
        <v>8</v>
      </c>
      <c r="Q11739" s="30">
        <v>1</v>
      </c>
      <c r="R11739" s="3" t="s">
        <v>3</v>
      </c>
      <c r="S11739" s="3" t="s">
        <v>43</v>
      </c>
      <c r="T11739" s="3" t="s">
        <v>2119</v>
      </c>
      <c r="W11739" s="3" t="s">
        <v>2151</v>
      </c>
      <c r="Z11739" s="8">
        <v>42.228729999999999</v>
      </c>
      <c r="AA11739" s="8">
        <v>-121.77708</v>
      </c>
      <c r="AB11739" s="3" t="s">
        <v>2310</v>
      </c>
      <c r="AE11739" s="3" t="str">
        <f t="shared" si="211"/>
        <v xml:space="preserve">ex </v>
      </c>
      <c r="AF11739" s="3" t="s">
        <v>2628</v>
      </c>
      <c r="AG11739" s="3" t="s">
        <v>2628</v>
      </c>
      <c r="AS11739" s="3" t="s">
        <v>2122</v>
      </c>
    </row>
    <row r="11740" spans="1:45">
      <c r="A11740" s="29">
        <v>43396</v>
      </c>
      <c r="B11740" s="1">
        <v>9022</v>
      </c>
      <c r="E11740" s="13">
        <v>8</v>
      </c>
      <c r="F11740" s="5" t="s">
        <v>1767</v>
      </c>
      <c r="G11740" s="5">
        <v>2017</v>
      </c>
      <c r="L11740" s="5"/>
      <c r="N11740" s="5" t="s">
        <v>2130</v>
      </c>
      <c r="P11740" s="30">
        <v>8</v>
      </c>
      <c r="Q11740" s="30">
        <v>2</v>
      </c>
      <c r="R11740" s="3" t="s">
        <v>3</v>
      </c>
      <c r="S11740" s="3" t="s">
        <v>43</v>
      </c>
      <c r="T11740" s="3" t="s">
        <v>2119</v>
      </c>
      <c r="W11740" s="3" t="s">
        <v>2151</v>
      </c>
      <c r="Z11740" s="8">
        <v>42.228729999999999</v>
      </c>
      <c r="AA11740" s="8">
        <v>-121.77708</v>
      </c>
      <c r="AB11740" s="3" t="s">
        <v>2310</v>
      </c>
      <c r="AE11740" s="3" t="str">
        <f t="shared" si="211"/>
        <v xml:space="preserve">ex </v>
      </c>
      <c r="AF11740" s="3" t="s">
        <v>2628</v>
      </c>
      <c r="AG11740" s="3" t="s">
        <v>2628</v>
      </c>
      <c r="AS11740" s="3" t="s">
        <v>2122</v>
      </c>
    </row>
    <row r="11741" spans="1:45">
      <c r="A11741" s="29">
        <v>43396</v>
      </c>
      <c r="B11741" s="1">
        <v>9023</v>
      </c>
      <c r="E11741" s="13">
        <v>8</v>
      </c>
      <c r="F11741" s="5" t="s">
        <v>1767</v>
      </c>
      <c r="G11741" s="5">
        <v>2017</v>
      </c>
      <c r="L11741" s="5"/>
      <c r="N11741" s="5" t="s">
        <v>2130</v>
      </c>
      <c r="P11741" s="30">
        <v>8</v>
      </c>
      <c r="Q11741" s="30">
        <v>3</v>
      </c>
      <c r="R11741" s="3" t="s">
        <v>3</v>
      </c>
      <c r="S11741" s="3" t="s">
        <v>43</v>
      </c>
      <c r="T11741" s="3" t="s">
        <v>2119</v>
      </c>
      <c r="W11741" s="3" t="s">
        <v>2151</v>
      </c>
      <c r="Z11741" s="8">
        <v>42.228729999999999</v>
      </c>
      <c r="AA11741" s="8">
        <v>-121.77708</v>
      </c>
      <c r="AB11741" s="3" t="s">
        <v>2310</v>
      </c>
      <c r="AE11741" s="3" t="str">
        <f t="shared" si="211"/>
        <v xml:space="preserve">ex </v>
      </c>
      <c r="AF11741" s="3" t="s">
        <v>2628</v>
      </c>
      <c r="AG11741" s="3" t="s">
        <v>2628</v>
      </c>
      <c r="AS11741" s="3" t="s">
        <v>2122</v>
      </c>
    </row>
    <row r="11742" spans="1:45">
      <c r="A11742" s="29">
        <v>43396</v>
      </c>
      <c r="B11742" s="1">
        <v>9024</v>
      </c>
      <c r="E11742" s="13">
        <v>8</v>
      </c>
      <c r="F11742" s="5" t="s">
        <v>1767</v>
      </c>
      <c r="G11742" s="5">
        <v>2017</v>
      </c>
      <c r="L11742" s="5"/>
      <c r="N11742" s="5" t="s">
        <v>2130</v>
      </c>
      <c r="P11742" s="30">
        <v>8</v>
      </c>
      <c r="Q11742" s="30">
        <v>4</v>
      </c>
      <c r="R11742" s="3" t="s">
        <v>3</v>
      </c>
      <c r="S11742" s="3" t="s">
        <v>43</v>
      </c>
      <c r="T11742" s="3" t="s">
        <v>2119</v>
      </c>
      <c r="W11742" s="3" t="s">
        <v>2151</v>
      </c>
      <c r="Z11742" s="8">
        <v>42.228729999999999</v>
      </c>
      <c r="AA11742" s="8">
        <v>-121.77708</v>
      </c>
      <c r="AB11742" s="3" t="s">
        <v>2310</v>
      </c>
      <c r="AE11742" s="3" t="str">
        <f t="shared" si="211"/>
        <v xml:space="preserve">ex </v>
      </c>
      <c r="AF11742" s="3" t="s">
        <v>2628</v>
      </c>
      <c r="AG11742" s="3" t="s">
        <v>2628</v>
      </c>
      <c r="AS11742" s="3" t="s">
        <v>2122</v>
      </c>
    </row>
    <row r="11743" spans="1:45">
      <c r="A11743" s="29">
        <v>43396</v>
      </c>
      <c r="B11743" s="1">
        <v>9025</v>
      </c>
      <c r="E11743" s="13">
        <v>8</v>
      </c>
      <c r="F11743" s="5" t="s">
        <v>1767</v>
      </c>
      <c r="G11743" s="5">
        <v>2017</v>
      </c>
      <c r="L11743" s="5"/>
      <c r="N11743" s="5" t="s">
        <v>2130</v>
      </c>
      <c r="P11743" s="30">
        <v>8</v>
      </c>
      <c r="Q11743" s="30">
        <v>5</v>
      </c>
      <c r="R11743" s="3" t="s">
        <v>3</v>
      </c>
      <c r="S11743" s="3" t="s">
        <v>43</v>
      </c>
      <c r="T11743" s="3" t="s">
        <v>2119</v>
      </c>
      <c r="W11743" s="3" t="s">
        <v>2151</v>
      </c>
      <c r="Z11743" s="8">
        <v>42.228729999999999</v>
      </c>
      <c r="AA11743" s="8">
        <v>-121.77708</v>
      </c>
      <c r="AB11743" s="3" t="s">
        <v>2310</v>
      </c>
      <c r="AE11743" s="3" t="str">
        <f t="shared" si="211"/>
        <v xml:space="preserve">ex </v>
      </c>
      <c r="AF11743" s="3" t="s">
        <v>2628</v>
      </c>
      <c r="AG11743" s="3" t="s">
        <v>2628</v>
      </c>
      <c r="AS11743" s="3" t="s">
        <v>2122</v>
      </c>
    </row>
    <row r="11744" spans="1:45">
      <c r="A11744" s="29">
        <v>43396</v>
      </c>
      <c r="B11744" s="1">
        <v>9026</v>
      </c>
      <c r="E11744" s="13">
        <v>8</v>
      </c>
      <c r="F11744" s="5" t="s">
        <v>1767</v>
      </c>
      <c r="G11744" s="5">
        <v>2017</v>
      </c>
      <c r="L11744" s="5"/>
      <c r="N11744" s="5" t="s">
        <v>2131</v>
      </c>
      <c r="P11744" s="30">
        <v>9</v>
      </c>
      <c r="Q11744" s="30">
        <v>1</v>
      </c>
      <c r="R11744" s="3" t="s">
        <v>3</v>
      </c>
      <c r="S11744" s="3" t="s">
        <v>43</v>
      </c>
      <c r="T11744" s="3" t="s">
        <v>2119</v>
      </c>
      <c r="W11744" s="3" t="s">
        <v>2151</v>
      </c>
      <c r="Z11744" s="8">
        <v>42.228729999999999</v>
      </c>
      <c r="AA11744" s="8">
        <v>-121.77708</v>
      </c>
      <c r="AB11744" s="3" t="s">
        <v>2310</v>
      </c>
      <c r="AE11744" s="3" t="str">
        <f t="shared" si="211"/>
        <v xml:space="preserve">ex </v>
      </c>
      <c r="AF11744" s="3" t="s">
        <v>2628</v>
      </c>
      <c r="AG11744" s="3" t="s">
        <v>2628</v>
      </c>
      <c r="AS11744" s="3" t="s">
        <v>2122</v>
      </c>
    </row>
    <row r="11745" spans="1:45">
      <c r="A11745" s="29">
        <v>43396</v>
      </c>
      <c r="B11745" s="1">
        <v>9027</v>
      </c>
      <c r="E11745" s="13">
        <v>8</v>
      </c>
      <c r="F11745" s="5" t="s">
        <v>1767</v>
      </c>
      <c r="G11745" s="5">
        <v>2017</v>
      </c>
      <c r="L11745" s="5"/>
      <c r="N11745" s="5" t="s">
        <v>2131</v>
      </c>
      <c r="P11745" s="30">
        <v>9</v>
      </c>
      <c r="Q11745" s="30">
        <v>2</v>
      </c>
      <c r="R11745" s="3" t="s">
        <v>3</v>
      </c>
      <c r="S11745" s="3" t="s">
        <v>43</v>
      </c>
      <c r="T11745" s="3" t="s">
        <v>2119</v>
      </c>
      <c r="W11745" s="3" t="s">
        <v>2151</v>
      </c>
      <c r="Z11745" s="8">
        <v>42.228729999999999</v>
      </c>
      <c r="AA11745" s="8">
        <v>-121.77708</v>
      </c>
      <c r="AB11745" s="3" t="s">
        <v>2310</v>
      </c>
      <c r="AE11745" s="3" t="str">
        <f t="shared" si="211"/>
        <v xml:space="preserve">ex </v>
      </c>
      <c r="AF11745" s="3" t="s">
        <v>2628</v>
      </c>
      <c r="AG11745" s="3" t="s">
        <v>2628</v>
      </c>
      <c r="AS11745" s="3" t="s">
        <v>2122</v>
      </c>
    </row>
    <row r="11746" spans="1:45">
      <c r="A11746" s="29">
        <v>43396</v>
      </c>
      <c r="B11746" s="1">
        <v>9028</v>
      </c>
      <c r="E11746" s="13">
        <v>8</v>
      </c>
      <c r="F11746" s="5" t="s">
        <v>1767</v>
      </c>
      <c r="G11746" s="5">
        <v>2017</v>
      </c>
      <c r="L11746" s="5"/>
      <c r="N11746" s="5" t="s">
        <v>2131</v>
      </c>
      <c r="P11746" s="30">
        <v>9</v>
      </c>
      <c r="Q11746" s="30">
        <v>3</v>
      </c>
      <c r="R11746" s="3" t="s">
        <v>3</v>
      </c>
      <c r="S11746" s="3" t="s">
        <v>43</v>
      </c>
      <c r="T11746" s="3" t="s">
        <v>2119</v>
      </c>
      <c r="W11746" s="3" t="s">
        <v>2151</v>
      </c>
      <c r="Z11746" s="8">
        <v>42.228729999999999</v>
      </c>
      <c r="AA11746" s="8">
        <v>-121.77708</v>
      </c>
      <c r="AB11746" s="3" t="s">
        <v>2310</v>
      </c>
      <c r="AE11746" s="3" t="str">
        <f t="shared" si="211"/>
        <v xml:space="preserve">ex </v>
      </c>
      <c r="AF11746" s="3" t="s">
        <v>2628</v>
      </c>
      <c r="AG11746" s="3" t="s">
        <v>2628</v>
      </c>
      <c r="AS11746" s="3" t="s">
        <v>2122</v>
      </c>
    </row>
    <row r="11747" spans="1:45">
      <c r="A11747" s="29">
        <v>43396</v>
      </c>
      <c r="B11747" s="1">
        <v>9029</v>
      </c>
      <c r="E11747" s="13">
        <v>8</v>
      </c>
      <c r="F11747" s="5" t="s">
        <v>1767</v>
      </c>
      <c r="G11747" s="5">
        <v>2017</v>
      </c>
      <c r="L11747" s="5"/>
      <c r="N11747" s="5" t="s">
        <v>2131</v>
      </c>
      <c r="P11747" s="30">
        <v>9</v>
      </c>
      <c r="Q11747" s="30">
        <v>4</v>
      </c>
      <c r="R11747" s="3" t="s">
        <v>3</v>
      </c>
      <c r="S11747" s="3" t="s">
        <v>43</v>
      </c>
      <c r="T11747" s="3" t="s">
        <v>2119</v>
      </c>
      <c r="W11747" s="3" t="s">
        <v>2151</v>
      </c>
      <c r="Z11747" s="8">
        <v>42.228729999999999</v>
      </c>
      <c r="AA11747" s="8">
        <v>-121.77708</v>
      </c>
      <c r="AB11747" s="3" t="s">
        <v>2310</v>
      </c>
      <c r="AE11747" s="3" t="str">
        <f t="shared" si="211"/>
        <v xml:space="preserve">ex </v>
      </c>
      <c r="AF11747" s="3" t="s">
        <v>2628</v>
      </c>
      <c r="AG11747" s="3" t="s">
        <v>2628</v>
      </c>
      <c r="AS11747" s="3" t="s">
        <v>2122</v>
      </c>
    </row>
    <row r="11748" spans="1:45">
      <c r="A11748" s="29">
        <v>43396</v>
      </c>
      <c r="B11748" s="1">
        <v>9030</v>
      </c>
      <c r="E11748" s="13">
        <v>8</v>
      </c>
      <c r="F11748" s="5" t="s">
        <v>1767</v>
      </c>
      <c r="G11748" s="5">
        <v>2017</v>
      </c>
      <c r="L11748" s="5"/>
      <c r="N11748" s="5" t="s">
        <v>2131</v>
      </c>
      <c r="P11748" s="30">
        <v>9</v>
      </c>
      <c r="Q11748" s="30">
        <v>5</v>
      </c>
      <c r="R11748" s="3" t="s">
        <v>3</v>
      </c>
      <c r="S11748" s="3" t="s">
        <v>43</v>
      </c>
      <c r="T11748" s="3" t="s">
        <v>2119</v>
      </c>
      <c r="W11748" s="3" t="s">
        <v>2151</v>
      </c>
      <c r="Z11748" s="8">
        <v>42.228729999999999</v>
      </c>
      <c r="AA11748" s="8">
        <v>-121.77708</v>
      </c>
      <c r="AB11748" s="3" t="s">
        <v>2310</v>
      </c>
      <c r="AE11748" s="3" t="str">
        <f t="shared" si="211"/>
        <v xml:space="preserve">ex </v>
      </c>
      <c r="AF11748" s="3" t="s">
        <v>2628</v>
      </c>
      <c r="AG11748" s="3" t="s">
        <v>2628</v>
      </c>
      <c r="AS11748" s="3" t="s">
        <v>2122</v>
      </c>
    </row>
    <row r="11749" spans="1:45">
      <c r="A11749" s="29">
        <v>43396</v>
      </c>
      <c r="B11749" s="1">
        <v>9031</v>
      </c>
      <c r="E11749" s="13">
        <v>8</v>
      </c>
      <c r="F11749" s="5" t="s">
        <v>1767</v>
      </c>
      <c r="G11749" s="5">
        <v>2017</v>
      </c>
      <c r="L11749" s="5"/>
      <c r="N11749" s="5" t="s">
        <v>2131</v>
      </c>
      <c r="P11749" s="30">
        <v>9</v>
      </c>
      <c r="Q11749" s="30">
        <v>6</v>
      </c>
      <c r="R11749" s="3" t="s">
        <v>3</v>
      </c>
      <c r="S11749" s="3" t="s">
        <v>43</v>
      </c>
      <c r="T11749" s="3" t="s">
        <v>2119</v>
      </c>
      <c r="W11749" s="3" t="s">
        <v>2151</v>
      </c>
      <c r="Z11749" s="8">
        <v>42.228729999999999</v>
      </c>
      <c r="AA11749" s="8">
        <v>-121.77708</v>
      </c>
      <c r="AB11749" s="3" t="s">
        <v>2310</v>
      </c>
      <c r="AE11749" s="3" t="str">
        <f t="shared" si="211"/>
        <v xml:space="preserve">ex </v>
      </c>
      <c r="AF11749" s="3" t="s">
        <v>2628</v>
      </c>
      <c r="AG11749" s="3" t="s">
        <v>2628</v>
      </c>
      <c r="AS11749" s="3" t="s">
        <v>2122</v>
      </c>
    </row>
    <row r="11750" spans="1:45">
      <c r="A11750" s="29">
        <v>43396</v>
      </c>
      <c r="B11750" s="1">
        <v>9032</v>
      </c>
      <c r="E11750" s="13">
        <v>8</v>
      </c>
      <c r="F11750" s="5" t="s">
        <v>1767</v>
      </c>
      <c r="G11750" s="5">
        <v>2017</v>
      </c>
      <c r="L11750" s="5"/>
      <c r="N11750" s="5" t="s">
        <v>2131</v>
      </c>
      <c r="P11750" s="30">
        <v>9</v>
      </c>
      <c r="Q11750" s="30">
        <v>7</v>
      </c>
      <c r="R11750" s="3" t="s">
        <v>3</v>
      </c>
      <c r="S11750" s="3" t="s">
        <v>43</v>
      </c>
      <c r="T11750" s="3" t="s">
        <v>2119</v>
      </c>
      <c r="W11750" s="3" t="s">
        <v>2151</v>
      </c>
      <c r="Z11750" s="8">
        <v>42.228729999999999</v>
      </c>
      <c r="AA11750" s="8">
        <v>-121.77708</v>
      </c>
      <c r="AB11750" s="3" t="s">
        <v>2310</v>
      </c>
      <c r="AE11750" s="3" t="str">
        <f t="shared" si="211"/>
        <v xml:space="preserve">ex </v>
      </c>
      <c r="AF11750" s="3" t="s">
        <v>2628</v>
      </c>
      <c r="AG11750" s="3" t="s">
        <v>2628</v>
      </c>
      <c r="AS11750" s="3" t="s">
        <v>2122</v>
      </c>
    </row>
    <row r="11751" spans="1:45">
      <c r="A11751" s="29">
        <v>43396</v>
      </c>
      <c r="B11751" s="1">
        <v>9033</v>
      </c>
      <c r="E11751" s="13">
        <v>8</v>
      </c>
      <c r="F11751" s="5" t="s">
        <v>1767</v>
      </c>
      <c r="G11751" s="5">
        <v>2017</v>
      </c>
      <c r="L11751" s="5"/>
      <c r="N11751" s="5" t="s">
        <v>2131</v>
      </c>
      <c r="P11751" s="30">
        <v>9</v>
      </c>
      <c r="Q11751" s="30">
        <v>8</v>
      </c>
      <c r="R11751" s="3" t="s">
        <v>3</v>
      </c>
      <c r="S11751" s="3" t="s">
        <v>43</v>
      </c>
      <c r="T11751" s="3" t="s">
        <v>2119</v>
      </c>
      <c r="W11751" s="3" t="s">
        <v>2151</v>
      </c>
      <c r="Z11751" s="8">
        <v>42.228729999999999</v>
      </c>
      <c r="AA11751" s="8">
        <v>-121.77708</v>
      </c>
      <c r="AB11751" s="3" t="s">
        <v>2310</v>
      </c>
      <c r="AE11751" s="3" t="str">
        <f t="shared" si="211"/>
        <v xml:space="preserve">ex </v>
      </c>
      <c r="AF11751" s="3" t="s">
        <v>2628</v>
      </c>
      <c r="AG11751" s="3" t="s">
        <v>2628</v>
      </c>
      <c r="AS11751" s="3" t="s">
        <v>2122</v>
      </c>
    </row>
    <row r="11752" spans="1:45">
      <c r="A11752" s="29">
        <v>43396</v>
      </c>
      <c r="B11752" s="1">
        <v>9034</v>
      </c>
      <c r="E11752" s="13">
        <v>8</v>
      </c>
      <c r="F11752" s="5" t="s">
        <v>1767</v>
      </c>
      <c r="G11752" s="5">
        <v>2017</v>
      </c>
      <c r="L11752" s="5"/>
      <c r="N11752" s="5" t="s">
        <v>2131</v>
      </c>
      <c r="P11752" s="30">
        <v>9</v>
      </c>
      <c r="Q11752" s="30">
        <v>9</v>
      </c>
      <c r="R11752" s="3" t="s">
        <v>3</v>
      </c>
      <c r="S11752" s="3" t="s">
        <v>43</v>
      </c>
      <c r="T11752" s="3" t="s">
        <v>2119</v>
      </c>
      <c r="W11752" s="3" t="s">
        <v>2151</v>
      </c>
      <c r="Z11752" s="8">
        <v>42.228729999999999</v>
      </c>
      <c r="AA11752" s="8">
        <v>-121.77708</v>
      </c>
      <c r="AB11752" s="3" t="s">
        <v>2310</v>
      </c>
      <c r="AE11752" s="3" t="str">
        <f t="shared" si="211"/>
        <v xml:space="preserve">ex </v>
      </c>
      <c r="AF11752" s="3" t="s">
        <v>2628</v>
      </c>
      <c r="AG11752" s="3" t="s">
        <v>2628</v>
      </c>
      <c r="AS11752" s="3" t="s">
        <v>2122</v>
      </c>
    </row>
    <row r="11753" spans="1:45">
      <c r="A11753" s="29">
        <v>43396</v>
      </c>
      <c r="B11753" s="1">
        <v>9035</v>
      </c>
      <c r="E11753" s="13">
        <v>8</v>
      </c>
      <c r="F11753" s="5" t="s">
        <v>1767</v>
      </c>
      <c r="G11753" s="5">
        <v>2017</v>
      </c>
      <c r="L11753" s="5"/>
      <c r="N11753" s="5" t="s">
        <v>2131</v>
      </c>
      <c r="P11753" s="30">
        <v>9</v>
      </c>
      <c r="Q11753" s="30">
        <v>10</v>
      </c>
      <c r="R11753" s="3" t="s">
        <v>3</v>
      </c>
      <c r="S11753" s="3" t="s">
        <v>43</v>
      </c>
      <c r="T11753" s="3" t="s">
        <v>2119</v>
      </c>
      <c r="W11753" s="3" t="s">
        <v>2151</v>
      </c>
      <c r="Z11753" s="8">
        <v>42.228729999999999</v>
      </c>
      <c r="AA11753" s="8">
        <v>-121.77708</v>
      </c>
      <c r="AB11753" s="3" t="s">
        <v>2310</v>
      </c>
      <c r="AE11753" s="3" t="str">
        <f t="shared" si="211"/>
        <v xml:space="preserve">ex </v>
      </c>
      <c r="AF11753" s="3" t="s">
        <v>2628</v>
      </c>
      <c r="AG11753" s="3" t="s">
        <v>2628</v>
      </c>
      <c r="AS11753" s="3" t="s">
        <v>2122</v>
      </c>
    </row>
    <row r="11754" spans="1:45">
      <c r="A11754" s="29">
        <v>43396</v>
      </c>
      <c r="B11754" s="1">
        <v>9036</v>
      </c>
      <c r="E11754" s="13">
        <v>8</v>
      </c>
      <c r="F11754" s="5" t="s">
        <v>1767</v>
      </c>
      <c r="G11754" s="5">
        <v>2017</v>
      </c>
      <c r="L11754" s="5"/>
      <c r="N11754" s="5" t="s">
        <v>2131</v>
      </c>
      <c r="P11754" s="30">
        <v>9</v>
      </c>
      <c r="Q11754" s="30">
        <v>11</v>
      </c>
      <c r="R11754" s="3" t="s">
        <v>3</v>
      </c>
      <c r="S11754" s="3" t="s">
        <v>43</v>
      </c>
      <c r="T11754" s="3" t="s">
        <v>2119</v>
      </c>
      <c r="W11754" s="3" t="s">
        <v>2151</v>
      </c>
      <c r="Z11754" s="8">
        <v>42.228729999999999</v>
      </c>
      <c r="AA11754" s="8">
        <v>-121.77708</v>
      </c>
      <c r="AB11754" s="3" t="s">
        <v>2310</v>
      </c>
      <c r="AE11754" s="3" t="str">
        <f t="shared" si="211"/>
        <v xml:space="preserve">ex </v>
      </c>
      <c r="AF11754" s="3" t="s">
        <v>2628</v>
      </c>
      <c r="AG11754" s="3" t="s">
        <v>2628</v>
      </c>
      <c r="AS11754" s="3" t="s">
        <v>2122</v>
      </c>
    </row>
    <row r="11755" spans="1:45">
      <c r="A11755" s="29">
        <v>43396</v>
      </c>
      <c r="B11755" s="1">
        <v>9037</v>
      </c>
      <c r="E11755" s="13">
        <v>8</v>
      </c>
      <c r="F11755" s="5" t="s">
        <v>1767</v>
      </c>
      <c r="G11755" s="5">
        <v>2017</v>
      </c>
      <c r="L11755" s="5"/>
      <c r="N11755" s="5" t="s">
        <v>2131</v>
      </c>
      <c r="P11755" s="30">
        <v>9</v>
      </c>
      <c r="Q11755" s="30">
        <v>12</v>
      </c>
      <c r="R11755" s="3" t="s">
        <v>3</v>
      </c>
      <c r="S11755" s="3" t="s">
        <v>43</v>
      </c>
      <c r="T11755" s="3" t="s">
        <v>2119</v>
      </c>
      <c r="W11755" s="3" t="s">
        <v>2151</v>
      </c>
      <c r="Z11755" s="8">
        <v>42.228729999999999</v>
      </c>
      <c r="AA11755" s="8">
        <v>-121.77708</v>
      </c>
      <c r="AB11755" s="3" t="s">
        <v>2310</v>
      </c>
      <c r="AE11755" s="3" t="str">
        <f t="shared" si="211"/>
        <v xml:space="preserve">ex </v>
      </c>
      <c r="AF11755" s="3" t="s">
        <v>2628</v>
      </c>
      <c r="AG11755" s="3" t="s">
        <v>2628</v>
      </c>
      <c r="AS11755" s="3" t="s">
        <v>2122</v>
      </c>
    </row>
    <row r="11756" spans="1:45">
      <c r="A11756" s="29">
        <v>43396</v>
      </c>
      <c r="B11756" s="1">
        <v>9038</v>
      </c>
      <c r="E11756" s="13">
        <v>8</v>
      </c>
      <c r="F11756" s="5" t="s">
        <v>1767</v>
      </c>
      <c r="G11756" s="5">
        <v>2017</v>
      </c>
      <c r="L11756" s="5"/>
      <c r="N11756" s="5" t="s">
        <v>2131</v>
      </c>
      <c r="P11756" s="30">
        <v>9</v>
      </c>
      <c r="Q11756" s="30">
        <v>13</v>
      </c>
      <c r="R11756" s="3" t="s">
        <v>3</v>
      </c>
      <c r="S11756" s="3" t="s">
        <v>43</v>
      </c>
      <c r="T11756" s="3" t="s">
        <v>2119</v>
      </c>
      <c r="W11756" s="3" t="s">
        <v>2151</v>
      </c>
      <c r="Z11756" s="8">
        <v>42.228729999999999</v>
      </c>
      <c r="AA11756" s="8">
        <v>-121.77708</v>
      </c>
      <c r="AB11756" s="3" t="s">
        <v>2310</v>
      </c>
      <c r="AE11756" s="3" t="str">
        <f t="shared" si="211"/>
        <v xml:space="preserve">ex </v>
      </c>
      <c r="AF11756" s="3" t="s">
        <v>2628</v>
      </c>
      <c r="AG11756" s="3" t="s">
        <v>2628</v>
      </c>
      <c r="AS11756" s="3" t="s">
        <v>2122</v>
      </c>
    </row>
    <row r="11757" spans="1:45">
      <c r="A11757" s="29">
        <v>43396</v>
      </c>
      <c r="B11757" s="1">
        <v>9039</v>
      </c>
      <c r="E11757" s="13">
        <v>8</v>
      </c>
      <c r="F11757" s="5" t="s">
        <v>1767</v>
      </c>
      <c r="G11757" s="5">
        <v>2017</v>
      </c>
      <c r="L11757" s="5"/>
      <c r="N11757" s="5" t="s">
        <v>2131</v>
      </c>
      <c r="P11757" s="30">
        <v>9</v>
      </c>
      <c r="Q11757" s="30">
        <v>14</v>
      </c>
      <c r="R11757" s="3" t="s">
        <v>3</v>
      </c>
      <c r="S11757" s="3" t="s">
        <v>43</v>
      </c>
      <c r="T11757" s="3" t="s">
        <v>2119</v>
      </c>
      <c r="W11757" s="3" t="s">
        <v>2151</v>
      </c>
      <c r="Z11757" s="8">
        <v>42.228729999999999</v>
      </c>
      <c r="AA11757" s="8">
        <v>-121.77708</v>
      </c>
      <c r="AB11757" s="3" t="s">
        <v>2310</v>
      </c>
      <c r="AE11757" s="3" t="str">
        <f t="shared" si="211"/>
        <v xml:space="preserve">ex </v>
      </c>
      <c r="AF11757" s="3" t="s">
        <v>2628</v>
      </c>
      <c r="AG11757" s="3" t="s">
        <v>2628</v>
      </c>
      <c r="AS11757" s="3" t="s">
        <v>2122</v>
      </c>
    </row>
    <row r="11758" spans="1:45">
      <c r="A11758" s="29">
        <v>43396</v>
      </c>
      <c r="B11758" s="1">
        <v>9040</v>
      </c>
      <c r="E11758" s="13">
        <v>8</v>
      </c>
      <c r="F11758" s="5" t="s">
        <v>1767</v>
      </c>
      <c r="G11758" s="5">
        <v>2017</v>
      </c>
      <c r="L11758" s="5"/>
      <c r="N11758" s="5" t="s">
        <v>2131</v>
      </c>
      <c r="P11758" s="30">
        <v>9</v>
      </c>
      <c r="Q11758" s="30">
        <v>15</v>
      </c>
      <c r="R11758" s="3" t="s">
        <v>3</v>
      </c>
      <c r="S11758" s="3" t="s">
        <v>43</v>
      </c>
      <c r="T11758" s="3" t="s">
        <v>2119</v>
      </c>
      <c r="W11758" s="3" t="s">
        <v>2151</v>
      </c>
      <c r="Z11758" s="8">
        <v>42.228729999999999</v>
      </c>
      <c r="AA11758" s="8">
        <v>-121.77708</v>
      </c>
      <c r="AB11758" s="3" t="s">
        <v>2310</v>
      </c>
      <c r="AE11758" s="3" t="str">
        <f t="shared" si="211"/>
        <v xml:space="preserve">ex </v>
      </c>
      <c r="AF11758" s="3" t="s">
        <v>2628</v>
      </c>
      <c r="AG11758" s="3" t="s">
        <v>2628</v>
      </c>
      <c r="AS11758" s="3" t="s">
        <v>2122</v>
      </c>
    </row>
    <row r="11759" spans="1:45">
      <c r="A11759" s="29">
        <v>43396</v>
      </c>
      <c r="B11759" s="1">
        <v>9041</v>
      </c>
      <c r="E11759" s="13">
        <v>8</v>
      </c>
      <c r="F11759" s="5" t="s">
        <v>1767</v>
      </c>
      <c r="G11759" s="5">
        <v>2017</v>
      </c>
      <c r="L11759" s="5"/>
      <c r="N11759" s="5" t="s">
        <v>2131</v>
      </c>
      <c r="P11759" s="30">
        <v>9</v>
      </c>
      <c r="Q11759" s="30">
        <v>16</v>
      </c>
      <c r="R11759" s="3" t="s">
        <v>3</v>
      </c>
      <c r="S11759" s="3" t="s">
        <v>43</v>
      </c>
      <c r="T11759" s="3" t="s">
        <v>2119</v>
      </c>
      <c r="W11759" s="3" t="s">
        <v>2151</v>
      </c>
      <c r="Z11759" s="8">
        <v>42.228729999999999</v>
      </c>
      <c r="AA11759" s="8">
        <v>-121.77708</v>
      </c>
      <c r="AB11759" s="3" t="s">
        <v>2310</v>
      </c>
      <c r="AE11759" s="3" t="str">
        <f t="shared" si="211"/>
        <v xml:space="preserve">ex </v>
      </c>
      <c r="AF11759" s="3" t="s">
        <v>2628</v>
      </c>
      <c r="AG11759" s="3" t="s">
        <v>2628</v>
      </c>
      <c r="AS11759" s="3" t="s">
        <v>2122</v>
      </c>
    </row>
    <row r="11760" spans="1:45">
      <c r="A11760" s="29">
        <v>43396</v>
      </c>
      <c r="B11760" s="1">
        <v>9042</v>
      </c>
      <c r="E11760" s="13">
        <v>8</v>
      </c>
      <c r="F11760" s="5" t="s">
        <v>1767</v>
      </c>
      <c r="G11760" s="5">
        <v>2017</v>
      </c>
      <c r="L11760" s="5"/>
      <c r="N11760" s="5" t="s">
        <v>2131</v>
      </c>
      <c r="P11760" s="30">
        <v>9</v>
      </c>
      <c r="Q11760" s="30">
        <v>17</v>
      </c>
      <c r="R11760" s="3" t="s">
        <v>3</v>
      </c>
      <c r="S11760" s="3" t="s">
        <v>43</v>
      </c>
      <c r="T11760" s="3" t="s">
        <v>2119</v>
      </c>
      <c r="W11760" s="3" t="s">
        <v>2151</v>
      </c>
      <c r="Z11760" s="8">
        <v>42.228729999999999</v>
      </c>
      <c r="AA11760" s="8">
        <v>-121.77708</v>
      </c>
      <c r="AB11760" s="3" t="s">
        <v>2310</v>
      </c>
      <c r="AE11760" s="3" t="str">
        <f t="shared" si="211"/>
        <v xml:space="preserve">ex </v>
      </c>
      <c r="AF11760" s="3" t="s">
        <v>2628</v>
      </c>
      <c r="AG11760" s="3" t="s">
        <v>2628</v>
      </c>
      <c r="AS11760" s="3" t="s">
        <v>2122</v>
      </c>
    </row>
    <row r="11761" spans="1:45">
      <c r="A11761" s="29">
        <v>43396</v>
      </c>
      <c r="B11761" s="1">
        <v>9043</v>
      </c>
      <c r="E11761" s="13">
        <v>8</v>
      </c>
      <c r="F11761" s="5" t="s">
        <v>1767</v>
      </c>
      <c r="G11761" s="5">
        <v>2017</v>
      </c>
      <c r="L11761" s="5"/>
      <c r="N11761" s="5" t="s">
        <v>2131</v>
      </c>
      <c r="P11761" s="30">
        <v>9</v>
      </c>
      <c r="Q11761" s="30">
        <v>18</v>
      </c>
      <c r="R11761" s="3" t="s">
        <v>3</v>
      </c>
      <c r="S11761" s="3" t="s">
        <v>43</v>
      </c>
      <c r="T11761" s="3" t="s">
        <v>2119</v>
      </c>
      <c r="W11761" s="3" t="s">
        <v>2151</v>
      </c>
      <c r="Z11761" s="8">
        <v>42.228729999999999</v>
      </c>
      <c r="AA11761" s="8">
        <v>-121.77708</v>
      </c>
      <c r="AB11761" s="3" t="s">
        <v>2310</v>
      </c>
      <c r="AE11761" s="3" t="str">
        <f t="shared" si="211"/>
        <v xml:space="preserve">ex </v>
      </c>
      <c r="AF11761" s="3" t="s">
        <v>2628</v>
      </c>
      <c r="AG11761" s="3" t="s">
        <v>2628</v>
      </c>
      <c r="AS11761" s="3" t="s">
        <v>2122</v>
      </c>
    </row>
    <row r="11762" spans="1:45">
      <c r="A11762" s="29">
        <v>43396</v>
      </c>
      <c r="B11762" s="1">
        <v>9044</v>
      </c>
      <c r="E11762" s="13">
        <v>8</v>
      </c>
      <c r="F11762" s="5" t="s">
        <v>1767</v>
      </c>
      <c r="G11762" s="5">
        <v>2017</v>
      </c>
      <c r="L11762" s="5"/>
      <c r="N11762" s="5" t="s">
        <v>2131</v>
      </c>
      <c r="P11762" s="30">
        <v>9</v>
      </c>
      <c r="Q11762" s="30">
        <v>19</v>
      </c>
      <c r="R11762" s="3" t="s">
        <v>3</v>
      </c>
      <c r="S11762" s="3" t="s">
        <v>43</v>
      </c>
      <c r="T11762" s="3" t="s">
        <v>2119</v>
      </c>
      <c r="W11762" s="3" t="s">
        <v>2151</v>
      </c>
      <c r="Z11762" s="8">
        <v>42.228729999999999</v>
      </c>
      <c r="AA11762" s="8">
        <v>-121.77708</v>
      </c>
      <c r="AB11762" s="3" t="s">
        <v>2310</v>
      </c>
      <c r="AE11762" s="3" t="str">
        <f t="shared" ref="AE11762:AE11793" si="212">CONCATENATE("ex ", AD11762)</f>
        <v xml:space="preserve">ex </v>
      </c>
      <c r="AF11762" s="3" t="s">
        <v>2628</v>
      </c>
      <c r="AG11762" s="3" t="s">
        <v>2628</v>
      </c>
      <c r="AS11762" s="3" t="s">
        <v>2122</v>
      </c>
    </row>
    <row r="11763" spans="1:45">
      <c r="A11763" s="29">
        <v>43396</v>
      </c>
      <c r="B11763" s="1">
        <v>9045</v>
      </c>
      <c r="E11763" s="13">
        <v>8</v>
      </c>
      <c r="F11763" s="5" t="s">
        <v>1767</v>
      </c>
      <c r="G11763" s="5">
        <v>2017</v>
      </c>
      <c r="L11763" s="5"/>
      <c r="N11763" s="5" t="s">
        <v>2131</v>
      </c>
      <c r="P11763" s="30">
        <v>9</v>
      </c>
      <c r="Q11763" s="30">
        <v>20</v>
      </c>
      <c r="R11763" s="3" t="s">
        <v>3</v>
      </c>
      <c r="S11763" s="3" t="s">
        <v>43</v>
      </c>
      <c r="T11763" s="3" t="s">
        <v>2119</v>
      </c>
      <c r="W11763" s="3" t="s">
        <v>2151</v>
      </c>
      <c r="Z11763" s="8">
        <v>42.228729999999999</v>
      </c>
      <c r="AA11763" s="8">
        <v>-121.77708</v>
      </c>
      <c r="AB11763" s="3" t="s">
        <v>2310</v>
      </c>
      <c r="AE11763" s="3" t="str">
        <f t="shared" si="212"/>
        <v xml:space="preserve">ex </v>
      </c>
      <c r="AF11763" s="3" t="s">
        <v>2628</v>
      </c>
      <c r="AG11763" s="3" t="s">
        <v>2628</v>
      </c>
      <c r="AS11763" s="3" t="s">
        <v>2122</v>
      </c>
    </row>
    <row r="11764" spans="1:45">
      <c r="A11764" s="29">
        <v>43396</v>
      </c>
      <c r="B11764" s="1">
        <v>9046</v>
      </c>
      <c r="E11764" s="13">
        <v>8</v>
      </c>
      <c r="F11764" s="5" t="s">
        <v>1767</v>
      </c>
      <c r="G11764" s="5">
        <v>2017</v>
      </c>
      <c r="L11764" s="5"/>
      <c r="N11764" s="5" t="s">
        <v>2131</v>
      </c>
      <c r="P11764" s="30">
        <v>9</v>
      </c>
      <c r="Q11764" s="30">
        <v>21</v>
      </c>
      <c r="R11764" s="3" t="s">
        <v>3</v>
      </c>
      <c r="S11764" s="3" t="s">
        <v>43</v>
      </c>
      <c r="T11764" s="3" t="s">
        <v>2119</v>
      </c>
      <c r="W11764" s="3" t="s">
        <v>2151</v>
      </c>
      <c r="Z11764" s="8">
        <v>42.228729999999999</v>
      </c>
      <c r="AA11764" s="8">
        <v>-121.77708</v>
      </c>
      <c r="AB11764" s="3" t="s">
        <v>2310</v>
      </c>
      <c r="AE11764" s="3" t="str">
        <f t="shared" si="212"/>
        <v xml:space="preserve">ex </v>
      </c>
      <c r="AF11764" s="3" t="s">
        <v>2628</v>
      </c>
      <c r="AG11764" s="3" t="s">
        <v>2628</v>
      </c>
      <c r="AS11764" s="3" t="s">
        <v>2122</v>
      </c>
    </row>
    <row r="11765" spans="1:45">
      <c r="A11765" s="29">
        <v>43396</v>
      </c>
      <c r="B11765" s="1">
        <v>9047</v>
      </c>
      <c r="E11765" s="13">
        <v>8</v>
      </c>
      <c r="F11765" s="5" t="s">
        <v>1767</v>
      </c>
      <c r="G11765" s="5">
        <v>2017</v>
      </c>
      <c r="L11765" s="5"/>
      <c r="N11765" s="5" t="s">
        <v>2131</v>
      </c>
      <c r="P11765" s="30">
        <v>9</v>
      </c>
      <c r="Q11765" s="30">
        <v>22</v>
      </c>
      <c r="R11765" s="3" t="s">
        <v>3</v>
      </c>
      <c r="S11765" s="3" t="s">
        <v>43</v>
      </c>
      <c r="T11765" s="3" t="s">
        <v>2119</v>
      </c>
      <c r="W11765" s="3" t="s">
        <v>2151</v>
      </c>
      <c r="Z11765" s="8">
        <v>42.228729999999999</v>
      </c>
      <c r="AA11765" s="8">
        <v>-121.77708</v>
      </c>
      <c r="AB11765" s="3" t="s">
        <v>2310</v>
      </c>
      <c r="AE11765" s="3" t="str">
        <f t="shared" si="212"/>
        <v xml:space="preserve">ex </v>
      </c>
      <c r="AF11765" s="3" t="s">
        <v>2628</v>
      </c>
      <c r="AG11765" s="3" t="s">
        <v>2628</v>
      </c>
      <c r="AS11765" s="3" t="s">
        <v>2122</v>
      </c>
    </row>
    <row r="11766" spans="1:45">
      <c r="A11766" s="29">
        <v>43396</v>
      </c>
      <c r="B11766" s="1">
        <v>9048</v>
      </c>
      <c r="E11766" s="13">
        <v>8</v>
      </c>
      <c r="F11766" s="5" t="s">
        <v>1767</v>
      </c>
      <c r="G11766" s="5">
        <v>2017</v>
      </c>
      <c r="L11766" s="5"/>
      <c r="N11766" s="5" t="s">
        <v>2131</v>
      </c>
      <c r="P11766" s="30">
        <v>9</v>
      </c>
      <c r="Q11766" s="30">
        <v>23</v>
      </c>
      <c r="R11766" s="3" t="s">
        <v>3</v>
      </c>
      <c r="S11766" s="3" t="s">
        <v>43</v>
      </c>
      <c r="T11766" s="3" t="s">
        <v>2119</v>
      </c>
      <c r="W11766" s="3" t="s">
        <v>2151</v>
      </c>
      <c r="Z11766" s="8">
        <v>42.228729999999999</v>
      </c>
      <c r="AA11766" s="8">
        <v>-121.77708</v>
      </c>
      <c r="AB11766" s="3" t="s">
        <v>2310</v>
      </c>
      <c r="AE11766" s="3" t="str">
        <f t="shared" si="212"/>
        <v xml:space="preserve">ex </v>
      </c>
      <c r="AF11766" s="3" t="s">
        <v>2628</v>
      </c>
      <c r="AG11766" s="3" t="s">
        <v>2628</v>
      </c>
      <c r="AS11766" s="3" t="s">
        <v>2122</v>
      </c>
    </row>
    <row r="11767" spans="1:45">
      <c r="A11767" s="29">
        <v>43396</v>
      </c>
      <c r="B11767" s="1">
        <v>9049</v>
      </c>
      <c r="E11767" s="13">
        <v>8</v>
      </c>
      <c r="F11767" s="5" t="s">
        <v>1767</v>
      </c>
      <c r="G11767" s="5">
        <v>2017</v>
      </c>
      <c r="L11767" s="5"/>
      <c r="N11767" s="5" t="s">
        <v>2131</v>
      </c>
      <c r="P11767" s="30">
        <v>9</v>
      </c>
      <c r="Q11767" s="30">
        <v>24</v>
      </c>
      <c r="R11767" s="3" t="s">
        <v>3</v>
      </c>
      <c r="S11767" s="3" t="s">
        <v>43</v>
      </c>
      <c r="T11767" s="3" t="s">
        <v>2119</v>
      </c>
      <c r="W11767" s="3" t="s">
        <v>2151</v>
      </c>
      <c r="Z11767" s="8">
        <v>42.228729999999999</v>
      </c>
      <c r="AA11767" s="8">
        <v>-121.77708</v>
      </c>
      <c r="AB11767" s="3" t="s">
        <v>2310</v>
      </c>
      <c r="AE11767" s="3" t="str">
        <f t="shared" si="212"/>
        <v xml:space="preserve">ex </v>
      </c>
      <c r="AF11767" s="3" t="s">
        <v>2628</v>
      </c>
      <c r="AG11767" s="3" t="s">
        <v>2628</v>
      </c>
      <c r="AS11767" s="3" t="s">
        <v>2122</v>
      </c>
    </row>
    <row r="11768" spans="1:45">
      <c r="A11768" s="29">
        <v>43396</v>
      </c>
      <c r="B11768" s="1">
        <v>9050</v>
      </c>
      <c r="E11768" s="13">
        <v>8</v>
      </c>
      <c r="F11768" s="5" t="s">
        <v>1767</v>
      </c>
      <c r="G11768" s="5">
        <v>2017</v>
      </c>
      <c r="L11768" s="5"/>
      <c r="N11768" s="5" t="s">
        <v>2131</v>
      </c>
      <c r="P11768" s="30">
        <v>9</v>
      </c>
      <c r="Q11768" s="30">
        <v>25</v>
      </c>
      <c r="R11768" s="3" t="s">
        <v>3</v>
      </c>
      <c r="S11768" s="3" t="s">
        <v>43</v>
      </c>
      <c r="T11768" s="3" t="s">
        <v>2119</v>
      </c>
      <c r="W11768" s="3" t="s">
        <v>2151</v>
      </c>
      <c r="Z11768" s="8">
        <v>42.228729999999999</v>
      </c>
      <c r="AA11768" s="8">
        <v>-121.77708</v>
      </c>
      <c r="AB11768" s="3" t="s">
        <v>2310</v>
      </c>
      <c r="AE11768" s="3" t="str">
        <f t="shared" si="212"/>
        <v xml:space="preserve">ex </v>
      </c>
      <c r="AF11768" s="3" t="s">
        <v>2628</v>
      </c>
      <c r="AG11768" s="3" t="s">
        <v>2628</v>
      </c>
      <c r="AS11768" s="3" t="s">
        <v>2122</v>
      </c>
    </row>
    <row r="11769" spans="1:45">
      <c r="A11769" s="29">
        <v>43396</v>
      </c>
      <c r="B11769" s="1">
        <v>9051</v>
      </c>
      <c r="E11769" s="13">
        <v>8</v>
      </c>
      <c r="F11769" s="5" t="s">
        <v>1767</v>
      </c>
      <c r="G11769" s="5">
        <v>2017</v>
      </c>
      <c r="L11769" s="5"/>
      <c r="N11769" s="5" t="s">
        <v>2131</v>
      </c>
      <c r="P11769" s="30">
        <v>9</v>
      </c>
      <c r="Q11769" s="30">
        <v>26</v>
      </c>
      <c r="R11769" s="3" t="s">
        <v>3</v>
      </c>
      <c r="S11769" s="3" t="s">
        <v>43</v>
      </c>
      <c r="T11769" s="3" t="s">
        <v>2119</v>
      </c>
      <c r="W11769" s="3" t="s">
        <v>2151</v>
      </c>
      <c r="Z11769" s="8">
        <v>42.228729999999999</v>
      </c>
      <c r="AA11769" s="8">
        <v>-121.77708</v>
      </c>
      <c r="AB11769" s="3" t="s">
        <v>2310</v>
      </c>
      <c r="AE11769" s="3" t="str">
        <f t="shared" si="212"/>
        <v xml:space="preserve">ex </v>
      </c>
      <c r="AF11769" s="3" t="s">
        <v>2628</v>
      </c>
      <c r="AG11769" s="3" t="s">
        <v>2628</v>
      </c>
      <c r="AS11769" s="3" t="s">
        <v>2122</v>
      </c>
    </row>
    <row r="11770" spans="1:45">
      <c r="A11770" s="29">
        <v>43396</v>
      </c>
      <c r="B11770" s="1">
        <v>9052</v>
      </c>
      <c r="E11770" s="13">
        <v>8</v>
      </c>
      <c r="F11770" s="5" t="s">
        <v>1767</v>
      </c>
      <c r="G11770" s="5">
        <v>2017</v>
      </c>
      <c r="L11770" s="5"/>
      <c r="N11770" s="5" t="s">
        <v>2131</v>
      </c>
      <c r="P11770" s="30">
        <v>9</v>
      </c>
      <c r="Q11770" s="30">
        <v>27</v>
      </c>
      <c r="R11770" s="3" t="s">
        <v>3</v>
      </c>
      <c r="S11770" s="3" t="s">
        <v>43</v>
      </c>
      <c r="T11770" s="3" t="s">
        <v>2119</v>
      </c>
      <c r="W11770" s="3" t="s">
        <v>2151</v>
      </c>
      <c r="Z11770" s="8">
        <v>42.228729999999999</v>
      </c>
      <c r="AA11770" s="8">
        <v>-121.77708</v>
      </c>
      <c r="AB11770" s="3" t="s">
        <v>2310</v>
      </c>
      <c r="AE11770" s="3" t="str">
        <f t="shared" si="212"/>
        <v xml:space="preserve">ex </v>
      </c>
      <c r="AF11770" s="3" t="s">
        <v>2628</v>
      </c>
      <c r="AG11770" s="3" t="s">
        <v>2628</v>
      </c>
      <c r="AS11770" s="3" t="s">
        <v>2122</v>
      </c>
    </row>
    <row r="11771" spans="1:45">
      <c r="A11771" s="29">
        <v>43396</v>
      </c>
      <c r="B11771" s="1">
        <v>9053</v>
      </c>
      <c r="E11771" s="13">
        <v>8</v>
      </c>
      <c r="F11771" s="5" t="s">
        <v>1767</v>
      </c>
      <c r="G11771" s="5">
        <v>2017</v>
      </c>
      <c r="L11771" s="5"/>
      <c r="N11771" s="5" t="s">
        <v>2131</v>
      </c>
      <c r="P11771" s="30">
        <v>9</v>
      </c>
      <c r="Q11771" s="30">
        <v>28</v>
      </c>
      <c r="R11771" s="3" t="s">
        <v>3</v>
      </c>
      <c r="S11771" s="3" t="s">
        <v>43</v>
      </c>
      <c r="T11771" s="3" t="s">
        <v>2119</v>
      </c>
      <c r="W11771" s="3" t="s">
        <v>2151</v>
      </c>
      <c r="Z11771" s="8">
        <v>42.228729999999999</v>
      </c>
      <c r="AA11771" s="8">
        <v>-121.77708</v>
      </c>
      <c r="AB11771" s="3" t="s">
        <v>2310</v>
      </c>
      <c r="AE11771" s="3" t="str">
        <f t="shared" si="212"/>
        <v xml:space="preserve">ex </v>
      </c>
      <c r="AF11771" s="3" t="s">
        <v>2628</v>
      </c>
      <c r="AG11771" s="3" t="s">
        <v>2628</v>
      </c>
      <c r="AS11771" s="3" t="s">
        <v>2122</v>
      </c>
    </row>
    <row r="11772" spans="1:45">
      <c r="A11772" s="29">
        <v>43396</v>
      </c>
      <c r="B11772" s="1">
        <v>9054</v>
      </c>
      <c r="E11772" s="13">
        <v>8</v>
      </c>
      <c r="F11772" s="5" t="s">
        <v>1767</v>
      </c>
      <c r="G11772" s="5">
        <v>2017</v>
      </c>
      <c r="L11772" s="5"/>
      <c r="N11772" s="5" t="s">
        <v>2131</v>
      </c>
      <c r="P11772" s="30">
        <v>9</v>
      </c>
      <c r="Q11772" s="30">
        <v>29</v>
      </c>
      <c r="R11772" s="3" t="s">
        <v>3</v>
      </c>
      <c r="S11772" s="3" t="s">
        <v>43</v>
      </c>
      <c r="T11772" s="3" t="s">
        <v>2119</v>
      </c>
      <c r="W11772" s="3" t="s">
        <v>2151</v>
      </c>
      <c r="Z11772" s="8">
        <v>42.228729999999999</v>
      </c>
      <c r="AA11772" s="8">
        <v>-121.77708</v>
      </c>
      <c r="AB11772" s="3" t="s">
        <v>2310</v>
      </c>
      <c r="AE11772" s="3" t="str">
        <f t="shared" si="212"/>
        <v xml:space="preserve">ex </v>
      </c>
      <c r="AF11772" s="3" t="s">
        <v>2628</v>
      </c>
      <c r="AG11772" s="3" t="s">
        <v>2628</v>
      </c>
      <c r="AS11772" s="3" t="s">
        <v>2122</v>
      </c>
    </row>
    <row r="11773" spans="1:45">
      <c r="A11773" s="29">
        <v>43396</v>
      </c>
      <c r="B11773" s="1">
        <v>9055</v>
      </c>
      <c r="E11773" s="13">
        <v>8</v>
      </c>
      <c r="F11773" s="5" t="s">
        <v>1767</v>
      </c>
      <c r="G11773" s="5">
        <v>2017</v>
      </c>
      <c r="L11773" s="5"/>
      <c r="N11773" s="5" t="s">
        <v>2131</v>
      </c>
      <c r="P11773" s="30">
        <v>9</v>
      </c>
      <c r="Q11773" s="30">
        <v>30</v>
      </c>
      <c r="R11773" s="3" t="s">
        <v>3</v>
      </c>
      <c r="S11773" s="3" t="s">
        <v>43</v>
      </c>
      <c r="T11773" s="3" t="s">
        <v>2119</v>
      </c>
      <c r="W11773" s="3" t="s">
        <v>2151</v>
      </c>
      <c r="Z11773" s="8">
        <v>42.228729999999999</v>
      </c>
      <c r="AA11773" s="8">
        <v>-121.77708</v>
      </c>
      <c r="AB11773" s="3" t="s">
        <v>2310</v>
      </c>
      <c r="AE11773" s="3" t="str">
        <f t="shared" si="212"/>
        <v xml:space="preserve">ex </v>
      </c>
      <c r="AF11773" s="3" t="s">
        <v>2628</v>
      </c>
      <c r="AG11773" s="3" t="s">
        <v>2628</v>
      </c>
      <c r="AS11773" s="3" t="s">
        <v>2122</v>
      </c>
    </row>
    <row r="11774" spans="1:45">
      <c r="A11774" s="29">
        <v>43396</v>
      </c>
      <c r="B11774" s="1">
        <v>9056</v>
      </c>
      <c r="E11774" s="13">
        <v>8</v>
      </c>
      <c r="F11774" s="5" t="s">
        <v>1767</v>
      </c>
      <c r="G11774" s="5">
        <v>2017</v>
      </c>
      <c r="L11774" s="5"/>
      <c r="N11774" s="5" t="s">
        <v>2131</v>
      </c>
      <c r="P11774" s="30">
        <v>9</v>
      </c>
      <c r="Q11774" s="30">
        <v>31</v>
      </c>
      <c r="R11774" s="3" t="s">
        <v>3</v>
      </c>
      <c r="S11774" s="3" t="s">
        <v>43</v>
      </c>
      <c r="T11774" s="3" t="s">
        <v>2119</v>
      </c>
      <c r="W11774" s="3" t="s">
        <v>2151</v>
      </c>
      <c r="Z11774" s="8">
        <v>42.228729999999999</v>
      </c>
      <c r="AA11774" s="8">
        <v>-121.77708</v>
      </c>
      <c r="AB11774" s="3" t="s">
        <v>2310</v>
      </c>
      <c r="AE11774" s="3" t="str">
        <f t="shared" si="212"/>
        <v xml:space="preserve">ex </v>
      </c>
      <c r="AF11774" s="3" t="s">
        <v>2628</v>
      </c>
      <c r="AG11774" s="3" t="s">
        <v>2628</v>
      </c>
      <c r="AS11774" s="3" t="s">
        <v>2122</v>
      </c>
    </row>
    <row r="11775" spans="1:45">
      <c r="A11775" s="29">
        <v>43396</v>
      </c>
      <c r="B11775" s="1">
        <v>9057</v>
      </c>
      <c r="E11775" s="13">
        <v>8</v>
      </c>
      <c r="F11775" s="5" t="s">
        <v>1767</v>
      </c>
      <c r="G11775" s="5">
        <v>2017</v>
      </c>
      <c r="L11775" s="5"/>
      <c r="N11775" s="5" t="s">
        <v>2131</v>
      </c>
      <c r="P11775" s="30">
        <v>9</v>
      </c>
      <c r="Q11775" s="30">
        <v>32</v>
      </c>
      <c r="R11775" s="3" t="s">
        <v>3</v>
      </c>
      <c r="S11775" s="3" t="s">
        <v>43</v>
      </c>
      <c r="T11775" s="3" t="s">
        <v>2119</v>
      </c>
      <c r="W11775" s="3" t="s">
        <v>2151</v>
      </c>
      <c r="Z11775" s="8">
        <v>42.228729999999999</v>
      </c>
      <c r="AA11775" s="8">
        <v>-121.77708</v>
      </c>
      <c r="AB11775" s="3" t="s">
        <v>2310</v>
      </c>
      <c r="AE11775" s="3" t="str">
        <f t="shared" si="212"/>
        <v xml:space="preserve">ex </v>
      </c>
      <c r="AF11775" s="3" t="s">
        <v>2628</v>
      </c>
      <c r="AG11775" s="3" t="s">
        <v>2628</v>
      </c>
      <c r="AS11775" s="3" t="s">
        <v>2122</v>
      </c>
    </row>
    <row r="11776" spans="1:45">
      <c r="A11776" s="29">
        <v>43396</v>
      </c>
      <c r="B11776" s="1">
        <v>9058</v>
      </c>
      <c r="E11776" s="13">
        <v>8</v>
      </c>
      <c r="F11776" s="5" t="s">
        <v>1767</v>
      </c>
      <c r="G11776" s="5">
        <v>2017</v>
      </c>
      <c r="L11776" s="5"/>
      <c r="N11776" s="5" t="s">
        <v>2131</v>
      </c>
      <c r="P11776" s="30">
        <v>9</v>
      </c>
      <c r="Q11776" s="30">
        <v>33</v>
      </c>
      <c r="R11776" s="3" t="s">
        <v>3</v>
      </c>
      <c r="S11776" s="3" t="s">
        <v>43</v>
      </c>
      <c r="T11776" s="3" t="s">
        <v>2119</v>
      </c>
      <c r="W11776" s="3" t="s">
        <v>2151</v>
      </c>
      <c r="Z11776" s="8">
        <v>42.228729999999999</v>
      </c>
      <c r="AA11776" s="8">
        <v>-121.77708</v>
      </c>
      <c r="AB11776" s="3" t="s">
        <v>2310</v>
      </c>
      <c r="AE11776" s="3" t="str">
        <f t="shared" si="212"/>
        <v xml:space="preserve">ex </v>
      </c>
      <c r="AF11776" s="3" t="s">
        <v>2628</v>
      </c>
      <c r="AG11776" s="3" t="s">
        <v>2628</v>
      </c>
      <c r="AS11776" s="3" t="s">
        <v>2122</v>
      </c>
    </row>
    <row r="11777" spans="1:45">
      <c r="A11777" s="29">
        <v>43396</v>
      </c>
      <c r="B11777" s="1">
        <v>9059</v>
      </c>
      <c r="E11777" s="13">
        <v>8</v>
      </c>
      <c r="F11777" s="5" t="s">
        <v>1767</v>
      </c>
      <c r="G11777" s="5">
        <v>2017</v>
      </c>
      <c r="L11777" s="5"/>
      <c r="N11777" s="5" t="s">
        <v>2131</v>
      </c>
      <c r="P11777" s="30">
        <v>9</v>
      </c>
      <c r="Q11777" s="30">
        <v>34</v>
      </c>
      <c r="R11777" s="3" t="s">
        <v>3</v>
      </c>
      <c r="S11777" s="3" t="s">
        <v>43</v>
      </c>
      <c r="T11777" s="3" t="s">
        <v>2119</v>
      </c>
      <c r="W11777" s="3" t="s">
        <v>2151</v>
      </c>
      <c r="Z11777" s="8">
        <v>42.228729999999999</v>
      </c>
      <c r="AA11777" s="8">
        <v>-121.77708</v>
      </c>
      <c r="AB11777" s="3" t="s">
        <v>2310</v>
      </c>
      <c r="AE11777" s="3" t="str">
        <f t="shared" si="212"/>
        <v xml:space="preserve">ex </v>
      </c>
      <c r="AF11777" s="3" t="s">
        <v>2628</v>
      </c>
      <c r="AG11777" s="3" t="s">
        <v>2628</v>
      </c>
      <c r="AS11777" s="3" t="s">
        <v>2122</v>
      </c>
    </row>
    <row r="11778" spans="1:45">
      <c r="A11778" s="29">
        <v>43396</v>
      </c>
      <c r="B11778" s="1">
        <v>9060</v>
      </c>
      <c r="E11778" s="13">
        <v>8</v>
      </c>
      <c r="F11778" s="5" t="s">
        <v>1767</v>
      </c>
      <c r="G11778" s="5">
        <v>2017</v>
      </c>
      <c r="L11778" s="5"/>
      <c r="N11778" s="5" t="s">
        <v>2131</v>
      </c>
      <c r="P11778" s="30">
        <v>9</v>
      </c>
      <c r="Q11778" s="30">
        <v>35</v>
      </c>
      <c r="R11778" s="3" t="s">
        <v>3</v>
      </c>
      <c r="S11778" s="3" t="s">
        <v>43</v>
      </c>
      <c r="T11778" s="3" t="s">
        <v>2119</v>
      </c>
      <c r="W11778" s="3" t="s">
        <v>2151</v>
      </c>
      <c r="Z11778" s="8">
        <v>42.228729999999999</v>
      </c>
      <c r="AA11778" s="8">
        <v>-121.77708</v>
      </c>
      <c r="AB11778" s="3" t="s">
        <v>2310</v>
      </c>
      <c r="AE11778" s="3" t="str">
        <f t="shared" si="212"/>
        <v xml:space="preserve">ex </v>
      </c>
      <c r="AF11778" s="3" t="s">
        <v>2628</v>
      </c>
      <c r="AG11778" s="3" t="s">
        <v>2628</v>
      </c>
      <c r="AS11778" s="3" t="s">
        <v>2122</v>
      </c>
    </row>
    <row r="11779" spans="1:45">
      <c r="A11779" s="29">
        <v>43396</v>
      </c>
      <c r="B11779" s="1">
        <v>9061</v>
      </c>
      <c r="E11779" s="13">
        <v>8</v>
      </c>
      <c r="F11779" s="5" t="s">
        <v>1767</v>
      </c>
      <c r="G11779" s="5">
        <v>2017</v>
      </c>
      <c r="L11779" s="5"/>
      <c r="N11779" s="5" t="s">
        <v>2131</v>
      </c>
      <c r="P11779" s="30">
        <v>9</v>
      </c>
      <c r="Q11779" s="30">
        <v>36</v>
      </c>
      <c r="R11779" s="3" t="s">
        <v>3</v>
      </c>
      <c r="S11779" s="3" t="s">
        <v>43</v>
      </c>
      <c r="T11779" s="3" t="s">
        <v>2119</v>
      </c>
      <c r="W11779" s="3" t="s">
        <v>2151</v>
      </c>
      <c r="Z11779" s="8">
        <v>42.228729999999999</v>
      </c>
      <c r="AA11779" s="8">
        <v>-121.77708</v>
      </c>
      <c r="AB11779" s="3" t="s">
        <v>2310</v>
      </c>
      <c r="AE11779" s="3" t="str">
        <f t="shared" si="212"/>
        <v xml:space="preserve">ex </v>
      </c>
      <c r="AF11779" s="3" t="s">
        <v>2628</v>
      </c>
      <c r="AG11779" s="3" t="s">
        <v>2628</v>
      </c>
      <c r="AS11779" s="3" t="s">
        <v>2122</v>
      </c>
    </row>
    <row r="11780" spans="1:45">
      <c r="A11780" s="29">
        <v>43396</v>
      </c>
      <c r="B11780" s="1">
        <v>9062</v>
      </c>
      <c r="E11780" s="13">
        <v>8</v>
      </c>
      <c r="F11780" s="5" t="s">
        <v>1767</v>
      </c>
      <c r="G11780" s="5">
        <v>2017</v>
      </c>
      <c r="L11780" s="5"/>
      <c r="N11780" s="5" t="s">
        <v>2131</v>
      </c>
      <c r="P11780" s="30">
        <v>9</v>
      </c>
      <c r="Q11780" s="30">
        <v>37</v>
      </c>
      <c r="R11780" s="3" t="s">
        <v>3</v>
      </c>
      <c r="S11780" s="3" t="s">
        <v>43</v>
      </c>
      <c r="T11780" s="3" t="s">
        <v>2119</v>
      </c>
      <c r="W11780" s="3" t="s">
        <v>2151</v>
      </c>
      <c r="Z11780" s="8">
        <v>42.228729999999999</v>
      </c>
      <c r="AA11780" s="8">
        <v>-121.77708</v>
      </c>
      <c r="AB11780" s="3" t="s">
        <v>2310</v>
      </c>
      <c r="AE11780" s="3" t="str">
        <f t="shared" si="212"/>
        <v xml:space="preserve">ex </v>
      </c>
      <c r="AF11780" s="3" t="s">
        <v>2628</v>
      </c>
      <c r="AG11780" s="3" t="s">
        <v>2628</v>
      </c>
      <c r="AS11780" s="3" t="s">
        <v>2122</v>
      </c>
    </row>
    <row r="11781" spans="1:45">
      <c r="A11781" s="29">
        <v>43396</v>
      </c>
      <c r="B11781" s="1">
        <v>9063</v>
      </c>
      <c r="E11781" s="13">
        <v>8</v>
      </c>
      <c r="F11781" s="5" t="s">
        <v>1767</v>
      </c>
      <c r="G11781" s="5">
        <v>2017</v>
      </c>
      <c r="L11781" s="5"/>
      <c r="N11781" s="5" t="s">
        <v>2131</v>
      </c>
      <c r="P11781" s="30">
        <v>9</v>
      </c>
      <c r="Q11781" s="30">
        <v>38</v>
      </c>
      <c r="R11781" s="3" t="s">
        <v>3</v>
      </c>
      <c r="S11781" s="3" t="s">
        <v>43</v>
      </c>
      <c r="T11781" s="3" t="s">
        <v>2119</v>
      </c>
      <c r="W11781" s="3" t="s">
        <v>2151</v>
      </c>
      <c r="Z11781" s="8">
        <v>42.228729999999999</v>
      </c>
      <c r="AA11781" s="8">
        <v>-121.77708</v>
      </c>
      <c r="AB11781" s="3" t="s">
        <v>2310</v>
      </c>
      <c r="AE11781" s="3" t="str">
        <f t="shared" si="212"/>
        <v xml:space="preserve">ex </v>
      </c>
      <c r="AF11781" s="3" t="s">
        <v>2628</v>
      </c>
      <c r="AG11781" s="3" t="s">
        <v>2628</v>
      </c>
      <c r="AS11781" s="3" t="s">
        <v>2122</v>
      </c>
    </row>
    <row r="11782" spans="1:45">
      <c r="A11782" s="29">
        <v>43396</v>
      </c>
      <c r="B11782" s="1">
        <v>9064</v>
      </c>
      <c r="E11782" s="13">
        <v>8</v>
      </c>
      <c r="F11782" s="5" t="s">
        <v>1767</v>
      </c>
      <c r="G11782" s="5">
        <v>2017</v>
      </c>
      <c r="L11782" s="5"/>
      <c r="N11782" s="5" t="s">
        <v>2131</v>
      </c>
      <c r="P11782" s="30">
        <v>9</v>
      </c>
      <c r="Q11782" s="30">
        <v>39</v>
      </c>
      <c r="R11782" s="3" t="s">
        <v>3</v>
      </c>
      <c r="S11782" s="3" t="s">
        <v>43</v>
      </c>
      <c r="T11782" s="3" t="s">
        <v>2119</v>
      </c>
      <c r="W11782" s="3" t="s">
        <v>2151</v>
      </c>
      <c r="Z11782" s="8">
        <v>42.228729999999999</v>
      </c>
      <c r="AA11782" s="8">
        <v>-121.77708</v>
      </c>
      <c r="AB11782" s="3" t="s">
        <v>2310</v>
      </c>
      <c r="AE11782" s="3" t="str">
        <f t="shared" si="212"/>
        <v xml:space="preserve">ex </v>
      </c>
      <c r="AF11782" s="3" t="s">
        <v>2628</v>
      </c>
      <c r="AG11782" s="3" t="s">
        <v>2628</v>
      </c>
      <c r="AS11782" s="3" t="s">
        <v>2122</v>
      </c>
    </row>
    <row r="11783" spans="1:45">
      <c r="A11783" s="29">
        <v>43396</v>
      </c>
      <c r="B11783" s="1">
        <v>9065</v>
      </c>
      <c r="E11783" s="13">
        <v>8</v>
      </c>
      <c r="F11783" s="5" t="s">
        <v>1767</v>
      </c>
      <c r="G11783" s="5">
        <v>2017</v>
      </c>
      <c r="L11783" s="5"/>
      <c r="N11783" s="5" t="s">
        <v>2131</v>
      </c>
      <c r="P11783" s="30">
        <v>9</v>
      </c>
      <c r="Q11783" s="30">
        <v>40</v>
      </c>
      <c r="R11783" s="3" t="s">
        <v>3</v>
      </c>
      <c r="S11783" s="3" t="s">
        <v>43</v>
      </c>
      <c r="T11783" s="3" t="s">
        <v>2119</v>
      </c>
      <c r="W11783" s="3" t="s">
        <v>2151</v>
      </c>
      <c r="Z11783" s="8">
        <v>42.228729999999999</v>
      </c>
      <c r="AA11783" s="8">
        <v>-121.77708</v>
      </c>
      <c r="AB11783" s="3" t="s">
        <v>2310</v>
      </c>
      <c r="AE11783" s="3" t="str">
        <f t="shared" si="212"/>
        <v xml:space="preserve">ex </v>
      </c>
      <c r="AF11783" s="3" t="s">
        <v>2628</v>
      </c>
      <c r="AG11783" s="3" t="s">
        <v>2628</v>
      </c>
      <c r="AS11783" s="3" t="s">
        <v>2122</v>
      </c>
    </row>
    <row r="11784" spans="1:45">
      <c r="A11784" s="29">
        <v>43396</v>
      </c>
      <c r="B11784" s="1">
        <v>9066</v>
      </c>
      <c r="E11784" s="13">
        <v>8</v>
      </c>
      <c r="F11784" s="5" t="s">
        <v>1767</v>
      </c>
      <c r="G11784" s="5">
        <v>2017</v>
      </c>
      <c r="L11784" s="5"/>
      <c r="N11784" s="5" t="s">
        <v>2131</v>
      </c>
      <c r="P11784" s="30">
        <v>9</v>
      </c>
      <c r="Q11784" s="30">
        <v>41</v>
      </c>
      <c r="R11784" s="3" t="s">
        <v>3</v>
      </c>
      <c r="S11784" s="3" t="s">
        <v>43</v>
      </c>
      <c r="T11784" s="3" t="s">
        <v>2119</v>
      </c>
      <c r="W11784" s="3" t="s">
        <v>2151</v>
      </c>
      <c r="Z11784" s="8">
        <v>42.228729999999999</v>
      </c>
      <c r="AA11784" s="8">
        <v>-121.77708</v>
      </c>
      <c r="AB11784" s="3" t="s">
        <v>2310</v>
      </c>
      <c r="AE11784" s="3" t="str">
        <f t="shared" si="212"/>
        <v xml:space="preserve">ex </v>
      </c>
      <c r="AF11784" s="3" t="s">
        <v>2628</v>
      </c>
      <c r="AG11784" s="3" t="s">
        <v>2628</v>
      </c>
      <c r="AS11784" s="3" t="s">
        <v>2122</v>
      </c>
    </row>
    <row r="11785" spans="1:45">
      <c r="A11785" s="29">
        <v>43396</v>
      </c>
      <c r="B11785" s="1">
        <v>9067</v>
      </c>
      <c r="E11785" s="13">
        <v>8</v>
      </c>
      <c r="F11785" s="5" t="s">
        <v>1767</v>
      </c>
      <c r="G11785" s="5">
        <v>2017</v>
      </c>
      <c r="L11785" s="5"/>
      <c r="N11785" s="5" t="s">
        <v>2131</v>
      </c>
      <c r="P11785" s="30">
        <v>9</v>
      </c>
      <c r="Q11785" s="30">
        <v>42</v>
      </c>
      <c r="R11785" s="3" t="s">
        <v>3</v>
      </c>
      <c r="S11785" s="3" t="s">
        <v>43</v>
      </c>
      <c r="T11785" s="3" t="s">
        <v>2119</v>
      </c>
      <c r="W11785" s="3" t="s">
        <v>2151</v>
      </c>
      <c r="Z11785" s="8">
        <v>42.228729999999999</v>
      </c>
      <c r="AA11785" s="8">
        <v>-121.77708</v>
      </c>
      <c r="AB11785" s="3" t="s">
        <v>2310</v>
      </c>
      <c r="AE11785" s="3" t="str">
        <f t="shared" si="212"/>
        <v xml:space="preserve">ex </v>
      </c>
      <c r="AF11785" s="3" t="s">
        <v>2628</v>
      </c>
      <c r="AG11785" s="3" t="s">
        <v>2628</v>
      </c>
      <c r="AS11785" s="3" t="s">
        <v>2122</v>
      </c>
    </row>
    <row r="11786" spans="1:45">
      <c r="A11786" s="29">
        <v>43396</v>
      </c>
      <c r="B11786" s="1">
        <v>9068</v>
      </c>
      <c r="E11786" s="13">
        <v>8</v>
      </c>
      <c r="F11786" s="5" t="s">
        <v>1767</v>
      </c>
      <c r="G11786" s="5">
        <v>2017</v>
      </c>
      <c r="L11786" s="5"/>
      <c r="N11786" s="5" t="s">
        <v>2131</v>
      </c>
      <c r="P11786" s="30">
        <v>9</v>
      </c>
      <c r="Q11786" s="30">
        <v>43</v>
      </c>
      <c r="R11786" s="3" t="s">
        <v>3</v>
      </c>
      <c r="S11786" s="3" t="s">
        <v>43</v>
      </c>
      <c r="T11786" s="3" t="s">
        <v>2119</v>
      </c>
      <c r="W11786" s="3" t="s">
        <v>2151</v>
      </c>
      <c r="Z11786" s="8">
        <v>42.228729999999999</v>
      </c>
      <c r="AA11786" s="8">
        <v>-121.77708</v>
      </c>
      <c r="AB11786" s="3" t="s">
        <v>2310</v>
      </c>
      <c r="AE11786" s="3" t="str">
        <f t="shared" si="212"/>
        <v xml:space="preserve">ex </v>
      </c>
      <c r="AF11786" s="3" t="s">
        <v>2628</v>
      </c>
      <c r="AG11786" s="3" t="s">
        <v>2628</v>
      </c>
      <c r="AS11786" s="3" t="s">
        <v>2122</v>
      </c>
    </row>
    <row r="11787" spans="1:45">
      <c r="A11787" s="29">
        <v>43396</v>
      </c>
      <c r="B11787" s="1">
        <v>9069</v>
      </c>
      <c r="E11787" s="13">
        <v>8</v>
      </c>
      <c r="F11787" s="5" t="s">
        <v>1767</v>
      </c>
      <c r="G11787" s="5">
        <v>2017</v>
      </c>
      <c r="L11787" s="5"/>
      <c r="N11787" s="5" t="s">
        <v>2132</v>
      </c>
      <c r="P11787" s="30">
        <v>10</v>
      </c>
      <c r="Q11787" s="30">
        <v>1</v>
      </c>
      <c r="R11787" s="3" t="s">
        <v>3</v>
      </c>
      <c r="S11787" s="3" t="s">
        <v>43</v>
      </c>
      <c r="T11787" s="3" t="s">
        <v>2119</v>
      </c>
      <c r="W11787" s="3" t="s">
        <v>2150</v>
      </c>
      <c r="Z11787" s="8">
        <v>42.200760000000002</v>
      </c>
      <c r="AA11787" s="8">
        <v>-121.78711300000001</v>
      </c>
      <c r="AB11787" s="3" t="s">
        <v>2310</v>
      </c>
      <c r="AE11787" s="3" t="str">
        <f t="shared" si="212"/>
        <v xml:space="preserve">ex </v>
      </c>
      <c r="AF11787" s="3" t="s">
        <v>2628</v>
      </c>
      <c r="AG11787" s="3" t="s">
        <v>2628</v>
      </c>
      <c r="AS11787" s="3" t="s">
        <v>2122</v>
      </c>
    </row>
    <row r="11788" spans="1:45">
      <c r="A11788" s="29">
        <v>43396</v>
      </c>
      <c r="B11788" s="1">
        <v>9070</v>
      </c>
      <c r="E11788" s="13">
        <v>8</v>
      </c>
      <c r="F11788" s="5" t="s">
        <v>1767</v>
      </c>
      <c r="G11788" s="5">
        <v>2017</v>
      </c>
      <c r="L11788" s="5"/>
      <c r="N11788" s="5" t="s">
        <v>2132</v>
      </c>
      <c r="P11788" s="30">
        <v>10</v>
      </c>
      <c r="Q11788" s="30">
        <v>2</v>
      </c>
      <c r="R11788" s="3" t="s">
        <v>3</v>
      </c>
      <c r="S11788" s="3" t="s">
        <v>43</v>
      </c>
      <c r="T11788" s="3" t="s">
        <v>2119</v>
      </c>
      <c r="W11788" s="3" t="s">
        <v>2150</v>
      </c>
      <c r="Z11788" s="8">
        <v>42.200760000000002</v>
      </c>
      <c r="AA11788" s="8">
        <v>-121.78711300000001</v>
      </c>
      <c r="AB11788" s="3" t="s">
        <v>2310</v>
      </c>
      <c r="AE11788" s="3" t="str">
        <f t="shared" si="212"/>
        <v xml:space="preserve">ex </v>
      </c>
      <c r="AF11788" s="3" t="s">
        <v>2628</v>
      </c>
      <c r="AG11788" s="3" t="s">
        <v>2628</v>
      </c>
      <c r="AS11788" s="3" t="s">
        <v>2122</v>
      </c>
    </row>
    <row r="11789" spans="1:45">
      <c r="A11789" s="29">
        <v>43396</v>
      </c>
      <c r="B11789" s="1">
        <v>9071</v>
      </c>
      <c r="E11789" s="13">
        <v>31</v>
      </c>
      <c r="F11789" s="5" t="s">
        <v>1767</v>
      </c>
      <c r="G11789" s="5">
        <v>2017</v>
      </c>
      <c r="L11789" s="5"/>
      <c r="N11789" s="5" t="s">
        <v>2133</v>
      </c>
      <c r="P11789" s="30">
        <v>11</v>
      </c>
      <c r="Q11789" s="30">
        <v>1</v>
      </c>
      <c r="R11789" s="3" t="s">
        <v>3</v>
      </c>
      <c r="S11789" s="3" t="s">
        <v>43</v>
      </c>
      <c r="T11789" s="3" t="s">
        <v>2119</v>
      </c>
      <c r="W11789" s="3" t="s">
        <v>2147</v>
      </c>
      <c r="Z11789" s="8">
        <v>42.166530000000002</v>
      </c>
      <c r="AA11789" s="8">
        <v>-121.75857000000001</v>
      </c>
      <c r="AB11789" s="3" t="s">
        <v>2310</v>
      </c>
      <c r="AE11789" s="3" t="str">
        <f t="shared" si="212"/>
        <v xml:space="preserve">ex </v>
      </c>
      <c r="AF11789" s="3" t="s">
        <v>2628</v>
      </c>
      <c r="AG11789" s="3" t="s">
        <v>2628</v>
      </c>
      <c r="AS11789" s="3" t="s">
        <v>2122</v>
      </c>
    </row>
    <row r="11790" spans="1:45">
      <c r="A11790" s="29">
        <v>43396</v>
      </c>
      <c r="B11790" s="1">
        <v>9072</v>
      </c>
      <c r="E11790" s="13">
        <v>31</v>
      </c>
      <c r="F11790" s="5" t="s">
        <v>1767</v>
      </c>
      <c r="G11790" s="5">
        <v>2017</v>
      </c>
      <c r="L11790" s="5"/>
      <c r="N11790" s="5" t="s">
        <v>2133</v>
      </c>
      <c r="P11790" s="30">
        <v>11</v>
      </c>
      <c r="Q11790" s="30">
        <v>2</v>
      </c>
      <c r="R11790" s="3" t="s">
        <v>3</v>
      </c>
      <c r="S11790" s="3" t="s">
        <v>43</v>
      </c>
      <c r="T11790" s="3" t="s">
        <v>2119</v>
      </c>
      <c r="W11790" s="3" t="s">
        <v>2147</v>
      </c>
      <c r="Z11790" s="8">
        <v>42.166530000000002</v>
      </c>
      <c r="AA11790" s="8">
        <v>-121.75857000000001</v>
      </c>
      <c r="AB11790" s="3" t="s">
        <v>2310</v>
      </c>
      <c r="AE11790" s="3" t="str">
        <f t="shared" si="212"/>
        <v xml:space="preserve">ex </v>
      </c>
      <c r="AF11790" s="3" t="s">
        <v>2628</v>
      </c>
      <c r="AG11790" s="3" t="s">
        <v>2628</v>
      </c>
      <c r="AS11790" s="3" t="s">
        <v>2122</v>
      </c>
    </row>
    <row r="11791" spans="1:45">
      <c r="A11791" s="29">
        <v>43396</v>
      </c>
      <c r="B11791" s="1">
        <v>9073</v>
      </c>
      <c r="E11791" s="13">
        <v>31</v>
      </c>
      <c r="F11791" s="5" t="s">
        <v>1767</v>
      </c>
      <c r="G11791" s="5">
        <v>2017</v>
      </c>
      <c r="L11791" s="5"/>
      <c r="N11791" s="5" t="s">
        <v>2133</v>
      </c>
      <c r="P11791" s="30">
        <v>11</v>
      </c>
      <c r="Q11791" s="30">
        <v>3</v>
      </c>
      <c r="R11791" s="3" t="s">
        <v>3</v>
      </c>
      <c r="S11791" s="3" t="s">
        <v>43</v>
      </c>
      <c r="T11791" s="3" t="s">
        <v>2119</v>
      </c>
      <c r="W11791" s="3" t="s">
        <v>2147</v>
      </c>
      <c r="Z11791" s="8">
        <v>42.166530000000002</v>
      </c>
      <c r="AA11791" s="8">
        <v>-121.75857000000001</v>
      </c>
      <c r="AB11791" s="3" t="s">
        <v>2310</v>
      </c>
      <c r="AE11791" s="3" t="str">
        <f t="shared" si="212"/>
        <v xml:space="preserve">ex </v>
      </c>
      <c r="AF11791" s="3" t="s">
        <v>2628</v>
      </c>
      <c r="AG11791" s="3" t="s">
        <v>2628</v>
      </c>
      <c r="AS11791" s="3" t="s">
        <v>2122</v>
      </c>
    </row>
    <row r="11792" spans="1:45">
      <c r="A11792" s="29">
        <v>43396</v>
      </c>
      <c r="B11792" s="1">
        <v>9074</v>
      </c>
      <c r="E11792" s="13">
        <v>31</v>
      </c>
      <c r="F11792" s="5" t="s">
        <v>1767</v>
      </c>
      <c r="G11792" s="5">
        <v>2017</v>
      </c>
      <c r="L11792" s="5"/>
      <c r="N11792" s="5" t="s">
        <v>2133</v>
      </c>
      <c r="P11792" s="30">
        <v>11</v>
      </c>
      <c r="Q11792" s="30">
        <v>4</v>
      </c>
      <c r="R11792" s="3" t="s">
        <v>3</v>
      </c>
      <c r="S11792" s="3" t="s">
        <v>43</v>
      </c>
      <c r="T11792" s="3" t="s">
        <v>2119</v>
      </c>
      <c r="W11792" s="3" t="s">
        <v>2147</v>
      </c>
      <c r="Z11792" s="8">
        <v>42.166530000000002</v>
      </c>
      <c r="AA11792" s="8">
        <v>-121.75857000000001</v>
      </c>
      <c r="AB11792" s="3" t="s">
        <v>2310</v>
      </c>
      <c r="AE11792" s="3" t="str">
        <f t="shared" si="212"/>
        <v xml:space="preserve">ex </v>
      </c>
      <c r="AF11792" s="3" t="s">
        <v>2628</v>
      </c>
      <c r="AG11792" s="3" t="s">
        <v>2628</v>
      </c>
      <c r="AS11792" s="3" t="s">
        <v>2122</v>
      </c>
    </row>
    <row r="11793" spans="1:55">
      <c r="A11793" s="29">
        <v>43396</v>
      </c>
      <c r="B11793" s="1">
        <v>9075</v>
      </c>
      <c r="E11793" s="13">
        <v>31</v>
      </c>
      <c r="F11793" s="5" t="s">
        <v>1767</v>
      </c>
      <c r="G11793" s="5">
        <v>2017</v>
      </c>
      <c r="L11793" s="5"/>
      <c r="N11793" s="5" t="s">
        <v>2133</v>
      </c>
      <c r="P11793" s="30">
        <v>11</v>
      </c>
      <c r="Q11793" s="30">
        <v>5</v>
      </c>
      <c r="R11793" s="3" t="s">
        <v>3</v>
      </c>
      <c r="S11793" s="3" t="s">
        <v>43</v>
      </c>
      <c r="T11793" s="3" t="s">
        <v>2119</v>
      </c>
      <c r="W11793" s="3" t="s">
        <v>2147</v>
      </c>
      <c r="Z11793" s="8">
        <v>42.166530000000002</v>
      </c>
      <c r="AA11793" s="8">
        <v>-121.75857000000001</v>
      </c>
      <c r="AB11793" s="3" t="s">
        <v>2310</v>
      </c>
      <c r="AE11793" s="3" t="str">
        <f t="shared" si="212"/>
        <v xml:space="preserve">ex </v>
      </c>
      <c r="AF11793" s="3" t="s">
        <v>2628</v>
      </c>
      <c r="AG11793" s="3" t="s">
        <v>2628</v>
      </c>
      <c r="AS11793" s="3" t="s">
        <v>2122</v>
      </c>
    </row>
    <row r="11794" spans="1:55">
      <c r="A11794" s="29">
        <v>43396</v>
      </c>
      <c r="B11794" s="1">
        <v>9076</v>
      </c>
      <c r="E11794" s="13">
        <v>31</v>
      </c>
      <c r="F11794" s="5" t="s">
        <v>1767</v>
      </c>
      <c r="G11794" s="5">
        <v>2017</v>
      </c>
      <c r="L11794" s="5"/>
      <c r="N11794" s="5" t="s">
        <v>2133</v>
      </c>
      <c r="P11794" s="30">
        <v>11</v>
      </c>
      <c r="Q11794" s="30">
        <v>6</v>
      </c>
      <c r="R11794" s="3" t="s">
        <v>3</v>
      </c>
      <c r="S11794" s="3" t="s">
        <v>43</v>
      </c>
      <c r="T11794" s="3" t="s">
        <v>2119</v>
      </c>
      <c r="W11794" s="3" t="s">
        <v>2147</v>
      </c>
      <c r="Z11794" s="8">
        <v>42.166530000000002</v>
      </c>
      <c r="AA11794" s="8">
        <v>-121.75857000000001</v>
      </c>
      <c r="AB11794" s="3" t="s">
        <v>2310</v>
      </c>
      <c r="AE11794" s="3" t="str">
        <f t="shared" ref="AE11794:AE11822" si="213">CONCATENATE("ex ", AD11794)</f>
        <v xml:space="preserve">ex </v>
      </c>
      <c r="AF11794" s="3" t="s">
        <v>2628</v>
      </c>
      <c r="AG11794" s="3" t="s">
        <v>2628</v>
      </c>
      <c r="AS11794" s="3" t="s">
        <v>2122</v>
      </c>
    </row>
    <row r="11795" spans="1:55">
      <c r="A11795" s="29">
        <v>43396</v>
      </c>
      <c r="B11795" s="1">
        <v>9077</v>
      </c>
      <c r="E11795" s="13">
        <v>31</v>
      </c>
      <c r="F11795" s="5" t="s">
        <v>1767</v>
      </c>
      <c r="G11795" s="5">
        <v>2017</v>
      </c>
      <c r="L11795" s="5"/>
      <c r="N11795" s="5" t="s">
        <v>2133</v>
      </c>
      <c r="P11795" s="30">
        <v>11</v>
      </c>
      <c r="Q11795" s="30">
        <v>7</v>
      </c>
      <c r="R11795" s="3" t="s">
        <v>3</v>
      </c>
      <c r="S11795" s="3" t="s">
        <v>43</v>
      </c>
      <c r="T11795" s="3" t="s">
        <v>2119</v>
      </c>
      <c r="W11795" s="3" t="s">
        <v>2147</v>
      </c>
      <c r="Z11795" s="8">
        <v>42.166530000000002</v>
      </c>
      <c r="AA11795" s="8">
        <v>-121.75857000000001</v>
      </c>
      <c r="AB11795" s="3" t="s">
        <v>2310</v>
      </c>
      <c r="AE11795" s="3" t="str">
        <f t="shared" si="213"/>
        <v xml:space="preserve">ex </v>
      </c>
      <c r="AF11795" s="3" t="s">
        <v>2628</v>
      </c>
      <c r="AG11795" s="3" t="s">
        <v>2628</v>
      </c>
      <c r="AS11795" s="3" t="s">
        <v>2122</v>
      </c>
    </row>
    <row r="11796" spans="1:55">
      <c r="A11796" s="29">
        <v>43396</v>
      </c>
      <c r="B11796" s="1">
        <v>9078</v>
      </c>
      <c r="E11796" s="13">
        <v>31</v>
      </c>
      <c r="F11796" s="5" t="s">
        <v>1767</v>
      </c>
      <c r="G11796" s="5">
        <v>2017</v>
      </c>
      <c r="L11796" s="5"/>
      <c r="N11796" s="5" t="s">
        <v>2133</v>
      </c>
      <c r="P11796" s="30">
        <v>11</v>
      </c>
      <c r="Q11796" s="30">
        <v>8</v>
      </c>
      <c r="R11796" s="3" t="s">
        <v>3</v>
      </c>
      <c r="S11796" s="3" t="s">
        <v>43</v>
      </c>
      <c r="T11796" s="3" t="s">
        <v>2119</v>
      </c>
      <c r="W11796" s="3" t="s">
        <v>2147</v>
      </c>
      <c r="Z11796" s="8">
        <v>42.166530000000002</v>
      </c>
      <c r="AA11796" s="8">
        <v>-121.75857000000001</v>
      </c>
      <c r="AB11796" s="3" t="s">
        <v>2310</v>
      </c>
      <c r="AE11796" s="3" t="str">
        <f t="shared" si="213"/>
        <v xml:space="preserve">ex </v>
      </c>
      <c r="AF11796" s="3" t="s">
        <v>2628</v>
      </c>
      <c r="AG11796" s="3" t="s">
        <v>2628</v>
      </c>
      <c r="AS11796" s="3" t="s">
        <v>2122</v>
      </c>
    </row>
    <row r="11797" spans="1:55">
      <c r="A11797" s="29">
        <v>43396</v>
      </c>
      <c r="B11797" s="1">
        <v>9079</v>
      </c>
      <c r="E11797" s="13">
        <v>31</v>
      </c>
      <c r="F11797" s="5" t="s">
        <v>1767</v>
      </c>
      <c r="G11797" s="5">
        <v>2017</v>
      </c>
      <c r="L11797" s="5"/>
      <c r="N11797" s="5" t="s">
        <v>2133</v>
      </c>
      <c r="P11797" s="30">
        <v>11</v>
      </c>
      <c r="Q11797" s="30">
        <v>9</v>
      </c>
      <c r="R11797" s="3" t="s">
        <v>3</v>
      </c>
      <c r="S11797" s="3" t="s">
        <v>43</v>
      </c>
      <c r="T11797" s="3" t="s">
        <v>2119</v>
      </c>
      <c r="W11797" s="3" t="s">
        <v>2147</v>
      </c>
      <c r="Z11797" s="8">
        <v>42.166530000000002</v>
      </c>
      <c r="AA11797" s="8">
        <v>-121.75857000000001</v>
      </c>
      <c r="AB11797" s="3" t="s">
        <v>2310</v>
      </c>
      <c r="AE11797" s="3" t="str">
        <f t="shared" si="213"/>
        <v xml:space="preserve">ex </v>
      </c>
      <c r="AF11797" s="3" t="s">
        <v>2628</v>
      </c>
      <c r="AG11797" s="3" t="s">
        <v>2628</v>
      </c>
      <c r="AS11797" s="3" t="s">
        <v>2122</v>
      </c>
    </row>
    <row r="11798" spans="1:55">
      <c r="A11798" s="29">
        <v>43396</v>
      </c>
      <c r="B11798" s="1">
        <v>9080</v>
      </c>
      <c r="E11798" s="13">
        <v>31</v>
      </c>
      <c r="F11798" s="5" t="s">
        <v>1767</v>
      </c>
      <c r="G11798" s="5">
        <v>2017</v>
      </c>
      <c r="L11798" s="5"/>
      <c r="N11798" s="5" t="s">
        <v>2133</v>
      </c>
      <c r="P11798" s="30">
        <v>11</v>
      </c>
      <c r="Q11798" s="30">
        <v>10</v>
      </c>
      <c r="R11798" s="3" t="s">
        <v>3</v>
      </c>
      <c r="S11798" s="3" t="s">
        <v>43</v>
      </c>
      <c r="T11798" s="3" t="s">
        <v>2119</v>
      </c>
      <c r="W11798" s="3" t="s">
        <v>2147</v>
      </c>
      <c r="Z11798" s="8">
        <v>42.166530000000002</v>
      </c>
      <c r="AA11798" s="8">
        <v>-121.75857000000001</v>
      </c>
      <c r="AB11798" s="3" t="s">
        <v>2310</v>
      </c>
      <c r="AE11798" s="3" t="str">
        <f t="shared" si="213"/>
        <v xml:space="preserve">ex </v>
      </c>
      <c r="AF11798" s="3" t="s">
        <v>2628</v>
      </c>
      <c r="AG11798" s="3" t="s">
        <v>2628</v>
      </c>
      <c r="AS11798" s="3" t="s">
        <v>2122</v>
      </c>
    </row>
    <row r="11799" spans="1:55">
      <c r="A11799" s="29">
        <v>43396</v>
      </c>
      <c r="B11799" s="1">
        <v>9081</v>
      </c>
      <c r="E11799" s="13">
        <v>31</v>
      </c>
      <c r="F11799" s="5" t="s">
        <v>1767</v>
      </c>
      <c r="G11799" s="5">
        <v>2017</v>
      </c>
      <c r="L11799" s="5"/>
      <c r="N11799" s="5" t="s">
        <v>2134</v>
      </c>
      <c r="P11799" s="30">
        <v>12</v>
      </c>
      <c r="Q11799" s="30">
        <v>1</v>
      </c>
      <c r="R11799" s="3" t="s">
        <v>3</v>
      </c>
      <c r="S11799" s="3" t="s">
        <v>43</v>
      </c>
      <c r="T11799" s="3" t="s">
        <v>2119</v>
      </c>
      <c r="W11799" s="3" t="s">
        <v>2151</v>
      </c>
      <c r="Z11799" s="8">
        <v>42.228729999999999</v>
      </c>
      <c r="AA11799" s="8">
        <v>-121.77079999999999</v>
      </c>
      <c r="AB11799" s="3" t="s">
        <v>2310</v>
      </c>
      <c r="AE11799" s="3" t="str">
        <f t="shared" si="213"/>
        <v xml:space="preserve">ex </v>
      </c>
      <c r="AF11799" s="3" t="s">
        <v>2628</v>
      </c>
      <c r="AG11799" s="3" t="s">
        <v>2628</v>
      </c>
      <c r="AS11799" s="3" t="s">
        <v>2122</v>
      </c>
    </row>
    <row r="11800" spans="1:55">
      <c r="A11800" s="29">
        <v>43396</v>
      </c>
      <c r="B11800" s="1">
        <v>9082</v>
      </c>
      <c r="E11800" s="13">
        <v>31</v>
      </c>
      <c r="F11800" s="5" t="s">
        <v>1767</v>
      </c>
      <c r="G11800" s="5">
        <v>2017</v>
      </c>
      <c r="L11800" s="5"/>
      <c r="N11800" s="5" t="s">
        <v>2134</v>
      </c>
      <c r="P11800" s="30">
        <v>12</v>
      </c>
      <c r="Q11800" s="30">
        <v>2</v>
      </c>
      <c r="R11800" s="3" t="s">
        <v>3</v>
      </c>
      <c r="S11800" s="3" t="s">
        <v>43</v>
      </c>
      <c r="T11800" s="3" t="s">
        <v>2119</v>
      </c>
      <c r="W11800" s="3" t="s">
        <v>2151</v>
      </c>
      <c r="Z11800" s="8">
        <v>42.228729999999999</v>
      </c>
      <c r="AA11800" s="8">
        <v>-121.77079999999999</v>
      </c>
      <c r="AB11800" s="3" t="s">
        <v>2310</v>
      </c>
      <c r="AE11800" s="3" t="str">
        <f t="shared" si="213"/>
        <v xml:space="preserve">ex </v>
      </c>
      <c r="AF11800" s="3" t="s">
        <v>2628</v>
      </c>
      <c r="AG11800" s="3" t="s">
        <v>2628</v>
      </c>
      <c r="AS11800" s="3" t="s">
        <v>2122</v>
      </c>
    </row>
    <row r="11801" spans="1:55">
      <c r="A11801" s="29">
        <v>43396</v>
      </c>
      <c r="B11801" s="1">
        <v>9083</v>
      </c>
      <c r="E11801" s="13">
        <v>31</v>
      </c>
      <c r="F11801" s="5" t="s">
        <v>1767</v>
      </c>
      <c r="G11801" s="5">
        <v>2017</v>
      </c>
      <c r="L11801" s="5"/>
      <c r="N11801" s="5" t="s">
        <v>2134</v>
      </c>
      <c r="P11801" s="30">
        <v>12</v>
      </c>
      <c r="Q11801" s="30">
        <v>3</v>
      </c>
      <c r="R11801" s="3" t="s">
        <v>3</v>
      </c>
      <c r="S11801" s="3" t="s">
        <v>43</v>
      </c>
      <c r="T11801" s="3" t="s">
        <v>2119</v>
      </c>
      <c r="W11801" s="3" t="s">
        <v>2151</v>
      </c>
      <c r="Z11801" s="8">
        <v>42.228729999999999</v>
      </c>
      <c r="AA11801" s="8">
        <v>-121.77079999999999</v>
      </c>
      <c r="AB11801" s="3" t="s">
        <v>2310</v>
      </c>
      <c r="AE11801" s="3" t="str">
        <f t="shared" si="213"/>
        <v xml:space="preserve">ex </v>
      </c>
      <c r="AF11801" s="3" t="s">
        <v>2628</v>
      </c>
      <c r="AG11801" s="3" t="s">
        <v>2628</v>
      </c>
      <c r="AS11801" s="3" t="s">
        <v>2122</v>
      </c>
    </row>
    <row r="11802" spans="1:55">
      <c r="A11802" s="29">
        <v>43396</v>
      </c>
      <c r="B11802" s="1">
        <v>9084</v>
      </c>
      <c r="E11802" s="13">
        <v>31</v>
      </c>
      <c r="F11802" s="5" t="s">
        <v>1767</v>
      </c>
      <c r="G11802" s="5">
        <v>2017</v>
      </c>
      <c r="L11802" s="5"/>
      <c r="N11802" s="5" t="s">
        <v>2134</v>
      </c>
      <c r="P11802" s="30">
        <v>12</v>
      </c>
      <c r="Q11802" s="30">
        <v>4</v>
      </c>
      <c r="R11802" s="3" t="s">
        <v>3</v>
      </c>
      <c r="S11802" s="3" t="s">
        <v>43</v>
      </c>
      <c r="T11802" s="3" t="s">
        <v>2119</v>
      </c>
      <c r="W11802" s="3" t="s">
        <v>2151</v>
      </c>
      <c r="Z11802" s="8">
        <v>42.228729999999999</v>
      </c>
      <c r="AA11802" s="8">
        <v>-121.77079999999999</v>
      </c>
      <c r="AB11802" s="3" t="s">
        <v>2310</v>
      </c>
      <c r="AE11802" s="3" t="str">
        <f t="shared" si="213"/>
        <v xml:space="preserve">ex </v>
      </c>
      <c r="AF11802" s="3" t="s">
        <v>2628</v>
      </c>
      <c r="AG11802" s="3" t="s">
        <v>2628</v>
      </c>
      <c r="AS11802" s="3" t="s">
        <v>2122</v>
      </c>
    </row>
    <row r="11803" spans="1:55">
      <c r="A11803" s="29">
        <v>43396</v>
      </c>
      <c r="B11803" s="1">
        <v>9085</v>
      </c>
      <c r="E11803" s="13">
        <v>31</v>
      </c>
      <c r="F11803" s="5" t="s">
        <v>1767</v>
      </c>
      <c r="G11803" s="5">
        <v>2017</v>
      </c>
      <c r="L11803" s="5"/>
      <c r="N11803" s="5" t="s">
        <v>2134</v>
      </c>
      <c r="P11803" s="30">
        <v>12</v>
      </c>
      <c r="Q11803" s="30">
        <v>5</v>
      </c>
      <c r="R11803" s="3" t="s">
        <v>3</v>
      </c>
      <c r="S11803" s="3" t="s">
        <v>43</v>
      </c>
      <c r="T11803" s="3" t="s">
        <v>2119</v>
      </c>
      <c r="W11803" s="3" t="s">
        <v>2151</v>
      </c>
      <c r="Z11803" s="8">
        <v>42.228729999999999</v>
      </c>
      <c r="AA11803" s="8">
        <v>-121.77079999999999</v>
      </c>
      <c r="AB11803" s="3" t="s">
        <v>2310</v>
      </c>
      <c r="AE11803" s="3" t="str">
        <f t="shared" si="213"/>
        <v xml:space="preserve">ex </v>
      </c>
      <c r="AF11803" s="3" t="s">
        <v>2628</v>
      </c>
      <c r="AG11803" s="3" t="s">
        <v>2628</v>
      </c>
      <c r="AS11803" s="3" t="s">
        <v>2122</v>
      </c>
    </row>
    <row r="11804" spans="1:55">
      <c r="A11804" s="29">
        <v>43396</v>
      </c>
      <c r="B11804" s="1">
        <v>9086</v>
      </c>
      <c r="E11804" s="13">
        <v>31</v>
      </c>
      <c r="F11804" s="5" t="s">
        <v>1767</v>
      </c>
      <c r="G11804" s="5">
        <v>2017</v>
      </c>
      <c r="L11804" s="5"/>
      <c r="N11804" s="5" t="s">
        <v>2134</v>
      </c>
      <c r="P11804" s="30">
        <v>12</v>
      </c>
      <c r="Q11804" s="30">
        <v>6</v>
      </c>
      <c r="R11804" s="3" t="s">
        <v>3</v>
      </c>
      <c r="S11804" s="3" t="s">
        <v>43</v>
      </c>
      <c r="T11804" s="3" t="s">
        <v>2119</v>
      </c>
      <c r="W11804" s="3" t="s">
        <v>2151</v>
      </c>
      <c r="Z11804" s="8">
        <v>42.228729999999999</v>
      </c>
      <c r="AA11804" s="8">
        <v>-121.77079999999999</v>
      </c>
      <c r="AB11804" s="3" t="s">
        <v>2310</v>
      </c>
      <c r="AE11804" s="3" t="str">
        <f t="shared" si="213"/>
        <v xml:space="preserve">ex </v>
      </c>
      <c r="AF11804" s="3" t="s">
        <v>2628</v>
      </c>
      <c r="AG11804" s="3" t="s">
        <v>2628</v>
      </c>
      <c r="AS11804" s="3" t="s">
        <v>2122</v>
      </c>
    </row>
    <row r="11805" spans="1:55">
      <c r="A11805" s="29">
        <v>43396</v>
      </c>
      <c r="B11805" s="1">
        <v>9087</v>
      </c>
      <c r="E11805" s="13">
        <v>31</v>
      </c>
      <c r="F11805" s="5" t="s">
        <v>1767</v>
      </c>
      <c r="G11805" s="5">
        <v>2017</v>
      </c>
      <c r="L11805" s="5"/>
      <c r="N11805" s="5" t="s">
        <v>2134</v>
      </c>
      <c r="P11805" s="30">
        <v>12</v>
      </c>
      <c r="Q11805" s="30">
        <v>7</v>
      </c>
      <c r="R11805" s="3" t="s">
        <v>3</v>
      </c>
      <c r="S11805" s="3" t="s">
        <v>43</v>
      </c>
      <c r="T11805" s="3" t="s">
        <v>2119</v>
      </c>
      <c r="W11805" s="3" t="s">
        <v>2151</v>
      </c>
      <c r="Z11805" s="8">
        <v>42.228729999999999</v>
      </c>
      <c r="AA11805" s="8">
        <v>-121.77079999999999</v>
      </c>
      <c r="AB11805" s="3" t="s">
        <v>2310</v>
      </c>
      <c r="AE11805" s="3" t="str">
        <f t="shared" si="213"/>
        <v xml:space="preserve">ex </v>
      </c>
      <c r="AF11805" s="3" t="s">
        <v>2628</v>
      </c>
      <c r="AG11805" s="3" t="s">
        <v>2628</v>
      </c>
      <c r="AS11805" s="3" t="s">
        <v>2122</v>
      </c>
      <c r="BC11805" s="2"/>
    </row>
    <row r="11806" spans="1:55">
      <c r="A11806" s="29">
        <v>43396</v>
      </c>
      <c r="B11806" s="1">
        <v>9088</v>
      </c>
      <c r="E11806" s="13">
        <v>31</v>
      </c>
      <c r="F11806" s="5" t="s">
        <v>1767</v>
      </c>
      <c r="G11806" s="5">
        <v>2017</v>
      </c>
      <c r="L11806" s="5"/>
      <c r="N11806" s="5" t="s">
        <v>2134</v>
      </c>
      <c r="P11806" s="30">
        <v>12</v>
      </c>
      <c r="Q11806" s="30">
        <v>8</v>
      </c>
      <c r="R11806" s="3" t="s">
        <v>3</v>
      </c>
      <c r="S11806" s="3" t="s">
        <v>43</v>
      </c>
      <c r="T11806" s="3" t="s">
        <v>2119</v>
      </c>
      <c r="W11806" s="3" t="s">
        <v>2151</v>
      </c>
      <c r="Z11806" s="8">
        <v>42.228729999999999</v>
      </c>
      <c r="AA11806" s="8">
        <v>-121.77079999999999</v>
      </c>
      <c r="AB11806" s="3" t="s">
        <v>2310</v>
      </c>
      <c r="AE11806" s="3" t="str">
        <f t="shared" si="213"/>
        <v xml:space="preserve">ex </v>
      </c>
      <c r="AF11806" s="3" t="s">
        <v>2628</v>
      </c>
      <c r="AG11806" s="3" t="s">
        <v>2628</v>
      </c>
      <c r="AS11806" s="3" t="s">
        <v>2122</v>
      </c>
    </row>
    <row r="11807" spans="1:55">
      <c r="A11807" s="29">
        <v>43396</v>
      </c>
      <c r="B11807" s="1">
        <v>9089</v>
      </c>
      <c r="E11807" s="13">
        <v>31</v>
      </c>
      <c r="F11807" s="5" t="s">
        <v>1767</v>
      </c>
      <c r="G11807" s="5">
        <v>2017</v>
      </c>
      <c r="L11807" s="5"/>
      <c r="N11807" s="5" t="s">
        <v>2135</v>
      </c>
      <c r="P11807" s="30">
        <v>13</v>
      </c>
      <c r="Q11807" s="30">
        <v>1</v>
      </c>
      <c r="R11807" s="3" t="s">
        <v>3</v>
      </c>
      <c r="S11807" s="3" t="s">
        <v>43</v>
      </c>
      <c r="T11807" s="3" t="s">
        <v>2119</v>
      </c>
      <c r="W11807" s="3" t="s">
        <v>2151</v>
      </c>
      <c r="Z11807" s="8">
        <v>42.228729999999999</v>
      </c>
      <c r="AA11807" s="8">
        <v>-121.77079999999999</v>
      </c>
      <c r="AB11807" s="3" t="s">
        <v>2310</v>
      </c>
      <c r="AE11807" s="3" t="str">
        <f t="shared" si="213"/>
        <v xml:space="preserve">ex </v>
      </c>
      <c r="AF11807" s="3" t="s">
        <v>2628</v>
      </c>
      <c r="AG11807" s="3" t="s">
        <v>2628</v>
      </c>
      <c r="AS11807" s="3" t="s">
        <v>2122</v>
      </c>
    </row>
    <row r="11808" spans="1:55">
      <c r="A11808" s="29">
        <v>43396</v>
      </c>
      <c r="B11808" s="1">
        <v>9090</v>
      </c>
      <c r="E11808" s="13">
        <v>31</v>
      </c>
      <c r="F11808" s="5" t="s">
        <v>1767</v>
      </c>
      <c r="G11808" s="5">
        <v>2017</v>
      </c>
      <c r="L11808" s="5"/>
      <c r="N11808" s="5" t="s">
        <v>2135</v>
      </c>
      <c r="P11808" s="30">
        <v>13</v>
      </c>
      <c r="Q11808" s="30">
        <v>2</v>
      </c>
      <c r="R11808" s="3" t="s">
        <v>3</v>
      </c>
      <c r="S11808" s="3" t="s">
        <v>43</v>
      </c>
      <c r="T11808" s="3" t="s">
        <v>2119</v>
      </c>
      <c r="W11808" s="3" t="s">
        <v>2151</v>
      </c>
      <c r="Z11808" s="8">
        <v>42.228729999999999</v>
      </c>
      <c r="AA11808" s="8">
        <v>-121.77079999999999</v>
      </c>
      <c r="AB11808" s="3" t="s">
        <v>2310</v>
      </c>
      <c r="AE11808" s="3" t="str">
        <f t="shared" si="213"/>
        <v xml:space="preserve">ex </v>
      </c>
      <c r="AF11808" s="3" t="s">
        <v>2628</v>
      </c>
      <c r="AG11808" s="3" t="s">
        <v>2628</v>
      </c>
      <c r="AS11808" s="3" t="s">
        <v>2122</v>
      </c>
    </row>
    <row r="11809" spans="1:45">
      <c r="A11809" s="29">
        <v>43396</v>
      </c>
      <c r="B11809" s="1">
        <v>9091</v>
      </c>
      <c r="E11809" s="13">
        <v>31</v>
      </c>
      <c r="F11809" s="5" t="s">
        <v>1767</v>
      </c>
      <c r="G11809" s="5">
        <v>2017</v>
      </c>
      <c r="L11809" s="5"/>
      <c r="N11809" s="5" t="s">
        <v>2135</v>
      </c>
      <c r="P11809" s="30">
        <v>13</v>
      </c>
      <c r="Q11809" s="30">
        <v>3</v>
      </c>
      <c r="R11809" s="3" t="s">
        <v>3</v>
      </c>
      <c r="S11809" s="3" t="s">
        <v>43</v>
      </c>
      <c r="T11809" s="3" t="s">
        <v>2119</v>
      </c>
      <c r="W11809" s="3" t="s">
        <v>2151</v>
      </c>
      <c r="Z11809" s="8">
        <v>42.228729999999999</v>
      </c>
      <c r="AA11809" s="8">
        <v>-121.77079999999999</v>
      </c>
      <c r="AB11809" s="3" t="s">
        <v>2310</v>
      </c>
      <c r="AE11809" s="3" t="str">
        <f t="shared" si="213"/>
        <v xml:space="preserve">ex </v>
      </c>
      <c r="AF11809" s="3" t="s">
        <v>2628</v>
      </c>
      <c r="AG11809" s="3" t="s">
        <v>2628</v>
      </c>
      <c r="AS11809" s="3" t="s">
        <v>2122</v>
      </c>
    </row>
    <row r="11810" spans="1:45" ht="14.25" customHeight="1">
      <c r="A11810" s="29">
        <v>43396</v>
      </c>
      <c r="B11810" s="1">
        <v>9092</v>
      </c>
      <c r="E11810" s="13">
        <v>31</v>
      </c>
      <c r="F11810" s="5" t="s">
        <v>1767</v>
      </c>
      <c r="G11810" s="5">
        <v>2017</v>
      </c>
      <c r="L11810" s="5"/>
      <c r="N11810" s="5" t="s">
        <v>2135</v>
      </c>
      <c r="P11810" s="30">
        <v>13</v>
      </c>
      <c r="Q11810" s="30">
        <v>4</v>
      </c>
      <c r="R11810" s="3" t="s">
        <v>3</v>
      </c>
      <c r="S11810" s="3" t="s">
        <v>43</v>
      </c>
      <c r="T11810" s="3" t="s">
        <v>2119</v>
      </c>
      <c r="W11810" s="3" t="s">
        <v>2151</v>
      </c>
      <c r="Z11810" s="8">
        <v>42.228729999999999</v>
      </c>
      <c r="AA11810" s="8">
        <v>-121.77079999999999</v>
      </c>
      <c r="AB11810" s="3" t="s">
        <v>2310</v>
      </c>
      <c r="AE11810" s="3" t="str">
        <f t="shared" si="213"/>
        <v xml:space="preserve">ex </v>
      </c>
      <c r="AF11810" s="3" t="s">
        <v>2628</v>
      </c>
      <c r="AG11810" s="3" t="s">
        <v>2628</v>
      </c>
      <c r="AS11810" s="3" t="s">
        <v>2122</v>
      </c>
    </row>
    <row r="11811" spans="1:45" ht="14.25" customHeight="1">
      <c r="A11811" s="29">
        <v>43396</v>
      </c>
      <c r="B11811" s="1">
        <v>9093</v>
      </c>
      <c r="E11811" s="13">
        <v>31</v>
      </c>
      <c r="F11811" s="5" t="s">
        <v>1767</v>
      </c>
      <c r="G11811" s="5">
        <v>2017</v>
      </c>
      <c r="L11811" s="5"/>
      <c r="N11811" s="5" t="s">
        <v>2135</v>
      </c>
      <c r="P11811" s="30">
        <v>13</v>
      </c>
      <c r="Q11811" s="30">
        <v>5</v>
      </c>
      <c r="R11811" s="3" t="s">
        <v>3</v>
      </c>
      <c r="S11811" s="3" t="s">
        <v>43</v>
      </c>
      <c r="T11811" s="3" t="s">
        <v>2119</v>
      </c>
      <c r="W11811" s="3" t="s">
        <v>2151</v>
      </c>
      <c r="Z11811" s="8">
        <v>42.228729999999999</v>
      </c>
      <c r="AA11811" s="8">
        <v>-121.77079999999999</v>
      </c>
      <c r="AB11811" s="3" t="s">
        <v>2310</v>
      </c>
      <c r="AE11811" s="3" t="str">
        <f t="shared" si="213"/>
        <v xml:space="preserve">ex </v>
      </c>
      <c r="AF11811" s="3" t="s">
        <v>2628</v>
      </c>
      <c r="AG11811" s="3" t="s">
        <v>2628</v>
      </c>
      <c r="AS11811" s="3" t="s">
        <v>2122</v>
      </c>
    </row>
    <row r="11812" spans="1:45" ht="14.25" customHeight="1">
      <c r="A11812" s="29">
        <v>43396</v>
      </c>
      <c r="B11812" s="1">
        <v>9094</v>
      </c>
      <c r="E11812" s="13">
        <v>31</v>
      </c>
      <c r="F11812" s="5" t="s">
        <v>1767</v>
      </c>
      <c r="G11812" s="5">
        <v>2017</v>
      </c>
      <c r="L11812" s="5"/>
      <c r="N11812" s="5" t="s">
        <v>2135</v>
      </c>
      <c r="P11812" s="30">
        <v>13</v>
      </c>
      <c r="Q11812" s="30">
        <v>6</v>
      </c>
      <c r="R11812" s="3" t="s">
        <v>3</v>
      </c>
      <c r="S11812" s="3" t="s">
        <v>43</v>
      </c>
      <c r="T11812" s="3" t="s">
        <v>2119</v>
      </c>
      <c r="W11812" s="3" t="s">
        <v>2151</v>
      </c>
      <c r="Z11812" s="8">
        <v>42.228729999999999</v>
      </c>
      <c r="AA11812" s="8">
        <v>-121.77079999999999</v>
      </c>
      <c r="AB11812" s="3" t="s">
        <v>2310</v>
      </c>
      <c r="AE11812" s="3" t="str">
        <f t="shared" si="213"/>
        <v xml:space="preserve">ex </v>
      </c>
      <c r="AF11812" s="3" t="s">
        <v>2628</v>
      </c>
      <c r="AG11812" s="3" t="s">
        <v>2628</v>
      </c>
      <c r="AS11812" s="3" t="s">
        <v>2122</v>
      </c>
    </row>
    <row r="11813" spans="1:45" ht="14.25" customHeight="1">
      <c r="A11813" s="29">
        <v>43396</v>
      </c>
      <c r="B11813" s="1">
        <v>9095</v>
      </c>
      <c r="E11813" s="13">
        <v>31</v>
      </c>
      <c r="F11813" s="5" t="s">
        <v>1767</v>
      </c>
      <c r="G11813" s="5">
        <v>2017</v>
      </c>
      <c r="L11813" s="5"/>
      <c r="N11813" s="5" t="s">
        <v>2136</v>
      </c>
      <c r="P11813" s="30">
        <v>14</v>
      </c>
      <c r="Q11813" s="30">
        <v>1</v>
      </c>
      <c r="R11813" s="3" t="s">
        <v>3</v>
      </c>
      <c r="S11813" s="3" t="s">
        <v>43</v>
      </c>
      <c r="T11813" s="3" t="s">
        <v>2119</v>
      </c>
      <c r="W11813" s="3" t="s">
        <v>2151</v>
      </c>
      <c r="Z11813" s="8">
        <v>42.237318999999999</v>
      </c>
      <c r="AA11813" s="8">
        <v>-121.789452</v>
      </c>
      <c r="AB11813" s="3" t="s">
        <v>2310</v>
      </c>
      <c r="AD11813" s="3" t="s">
        <v>2159</v>
      </c>
      <c r="AE11813" s="3" t="str">
        <f t="shared" si="213"/>
        <v xml:space="preserve">ex Helianthus </v>
      </c>
      <c r="AF11813" s="3" t="s">
        <v>2628</v>
      </c>
      <c r="AG11813" s="3" t="s">
        <v>2628</v>
      </c>
      <c r="AS11813" s="3" t="s">
        <v>2122</v>
      </c>
    </row>
    <row r="11814" spans="1:45" ht="14.25" customHeight="1">
      <c r="A11814" s="29">
        <v>43396</v>
      </c>
      <c r="B11814" s="1">
        <v>9096</v>
      </c>
      <c r="E11814" s="13">
        <v>31</v>
      </c>
      <c r="F11814" s="5" t="s">
        <v>1767</v>
      </c>
      <c r="G11814" s="5">
        <v>2017</v>
      </c>
      <c r="L11814" s="5"/>
      <c r="N11814" s="5" t="s">
        <v>2136</v>
      </c>
      <c r="P11814" s="30">
        <v>14</v>
      </c>
      <c r="Q11814" s="30">
        <v>2</v>
      </c>
      <c r="R11814" s="3" t="s">
        <v>3</v>
      </c>
      <c r="S11814" s="3" t="s">
        <v>43</v>
      </c>
      <c r="T11814" s="3" t="s">
        <v>2119</v>
      </c>
      <c r="W11814" s="3" t="s">
        <v>2151</v>
      </c>
      <c r="Z11814" s="8">
        <v>42.237318999999999</v>
      </c>
      <c r="AA11814" s="8">
        <v>-121.789452</v>
      </c>
      <c r="AB11814" s="3" t="s">
        <v>2310</v>
      </c>
      <c r="AD11814" s="3" t="s">
        <v>2159</v>
      </c>
      <c r="AE11814" s="3" t="str">
        <f t="shared" si="213"/>
        <v xml:space="preserve">ex Helianthus </v>
      </c>
      <c r="AF11814" s="3" t="s">
        <v>2628</v>
      </c>
      <c r="AG11814" s="3" t="s">
        <v>2628</v>
      </c>
      <c r="AS11814" s="3" t="s">
        <v>2122</v>
      </c>
    </row>
    <row r="11815" spans="1:45" ht="14.25" customHeight="1">
      <c r="A11815" s="29">
        <v>43396</v>
      </c>
      <c r="B11815" s="1">
        <v>9097</v>
      </c>
      <c r="E11815" s="13">
        <v>31</v>
      </c>
      <c r="F11815" s="5" t="s">
        <v>1767</v>
      </c>
      <c r="G11815" s="5">
        <v>2017</v>
      </c>
      <c r="L11815" s="5"/>
      <c r="N11815" s="5" t="s">
        <v>2136</v>
      </c>
      <c r="P11815" s="30">
        <v>14</v>
      </c>
      <c r="Q11815" s="30">
        <v>3</v>
      </c>
      <c r="R11815" s="3" t="s">
        <v>3</v>
      </c>
      <c r="S11815" s="3" t="s">
        <v>43</v>
      </c>
      <c r="T11815" s="3" t="s">
        <v>2119</v>
      </c>
      <c r="W11815" s="3" t="s">
        <v>2151</v>
      </c>
      <c r="Z11815" s="8">
        <v>42.237318999999999</v>
      </c>
      <c r="AA11815" s="8">
        <v>-121.789452</v>
      </c>
      <c r="AB11815" s="3" t="s">
        <v>2310</v>
      </c>
      <c r="AD11815" s="3" t="s">
        <v>2159</v>
      </c>
      <c r="AE11815" s="3" t="str">
        <f t="shared" si="213"/>
        <v xml:space="preserve">ex Helianthus </v>
      </c>
      <c r="AF11815" s="3" t="s">
        <v>2628</v>
      </c>
      <c r="AG11815" s="3" t="s">
        <v>2628</v>
      </c>
      <c r="AS11815" s="3" t="s">
        <v>2122</v>
      </c>
    </row>
    <row r="11816" spans="1:45" ht="14.25" customHeight="1">
      <c r="A11816" s="29">
        <v>43396</v>
      </c>
      <c r="B11816" s="1">
        <v>9098</v>
      </c>
      <c r="E11816" s="13">
        <v>31</v>
      </c>
      <c r="F11816" s="5" t="s">
        <v>1767</v>
      </c>
      <c r="G11816" s="5">
        <v>2017</v>
      </c>
      <c r="L11816" s="5"/>
      <c r="N11816" s="5" t="s">
        <v>2136</v>
      </c>
      <c r="P11816" s="30">
        <v>14</v>
      </c>
      <c r="Q11816" s="30">
        <v>4</v>
      </c>
      <c r="R11816" s="3" t="s">
        <v>3</v>
      </c>
      <c r="S11816" s="3" t="s">
        <v>43</v>
      </c>
      <c r="T11816" s="3" t="s">
        <v>2119</v>
      </c>
      <c r="W11816" s="3" t="s">
        <v>2151</v>
      </c>
      <c r="Z11816" s="8">
        <v>42.237318999999999</v>
      </c>
      <c r="AA11816" s="8">
        <v>-121.789452</v>
      </c>
      <c r="AB11816" s="3" t="s">
        <v>2310</v>
      </c>
      <c r="AD11816" s="3" t="s">
        <v>2159</v>
      </c>
      <c r="AE11816" s="3" t="str">
        <f t="shared" si="213"/>
        <v xml:space="preserve">ex Helianthus </v>
      </c>
      <c r="AF11816" s="3" t="s">
        <v>2628</v>
      </c>
      <c r="AG11816" s="3" t="s">
        <v>2628</v>
      </c>
      <c r="AS11816" s="3" t="s">
        <v>2122</v>
      </c>
    </row>
    <row r="11817" spans="1:45" ht="14.25" customHeight="1">
      <c r="A11817" s="29">
        <v>43396</v>
      </c>
      <c r="B11817" s="1">
        <v>9099</v>
      </c>
      <c r="E11817" s="13">
        <v>31</v>
      </c>
      <c r="F11817" s="5" t="s">
        <v>1767</v>
      </c>
      <c r="G11817" s="5">
        <v>2017</v>
      </c>
      <c r="L11817" s="5"/>
      <c r="N11817" s="5" t="s">
        <v>2136</v>
      </c>
      <c r="P11817" s="30">
        <v>14</v>
      </c>
      <c r="Q11817" s="30">
        <v>5</v>
      </c>
      <c r="R11817" s="3" t="s">
        <v>3</v>
      </c>
      <c r="S11817" s="3" t="s">
        <v>43</v>
      </c>
      <c r="T11817" s="3" t="s">
        <v>2119</v>
      </c>
      <c r="W11817" s="3" t="s">
        <v>2151</v>
      </c>
      <c r="Z11817" s="8">
        <v>42.237318999999999</v>
      </c>
      <c r="AA11817" s="8">
        <v>-121.789452</v>
      </c>
      <c r="AB11817" s="3" t="s">
        <v>2310</v>
      </c>
      <c r="AD11817" s="3" t="s">
        <v>2159</v>
      </c>
      <c r="AE11817" s="3" t="str">
        <f t="shared" si="213"/>
        <v xml:space="preserve">ex Helianthus </v>
      </c>
      <c r="AF11817" s="3" t="s">
        <v>2628</v>
      </c>
      <c r="AG11817" s="3" t="s">
        <v>2628</v>
      </c>
      <c r="AS11817" s="3" t="s">
        <v>2122</v>
      </c>
    </row>
    <row r="11818" spans="1:45" ht="14.25" customHeight="1">
      <c r="A11818" s="29">
        <v>43396</v>
      </c>
      <c r="B11818" s="1">
        <v>9100</v>
      </c>
      <c r="E11818" s="13">
        <v>31</v>
      </c>
      <c r="F11818" s="5" t="s">
        <v>1767</v>
      </c>
      <c r="G11818" s="5">
        <v>2017</v>
      </c>
      <c r="L11818" s="5"/>
      <c r="N11818" s="5" t="s">
        <v>2136</v>
      </c>
      <c r="P11818" s="30">
        <v>14</v>
      </c>
      <c r="Q11818" s="30">
        <v>6</v>
      </c>
      <c r="R11818" s="3" t="s">
        <v>3</v>
      </c>
      <c r="S11818" s="3" t="s">
        <v>43</v>
      </c>
      <c r="T11818" s="3" t="s">
        <v>2119</v>
      </c>
      <c r="W11818" s="3" t="s">
        <v>2151</v>
      </c>
      <c r="Z11818" s="8">
        <v>42.237318999999999</v>
      </c>
      <c r="AA11818" s="8">
        <v>-121.789452</v>
      </c>
      <c r="AB11818" s="3" t="s">
        <v>2310</v>
      </c>
      <c r="AD11818" s="3" t="s">
        <v>2159</v>
      </c>
      <c r="AE11818" s="3" t="str">
        <f t="shared" si="213"/>
        <v xml:space="preserve">ex Helianthus </v>
      </c>
      <c r="AF11818" s="3" t="s">
        <v>2628</v>
      </c>
      <c r="AG11818" s="3" t="s">
        <v>2628</v>
      </c>
      <c r="AS11818" s="3" t="s">
        <v>2122</v>
      </c>
    </row>
    <row r="11819" spans="1:45" ht="14.25" customHeight="1">
      <c r="A11819" s="29">
        <v>43396</v>
      </c>
      <c r="B11819" s="1">
        <v>9101</v>
      </c>
      <c r="E11819" s="13">
        <v>31</v>
      </c>
      <c r="F11819" s="5" t="s">
        <v>1767</v>
      </c>
      <c r="G11819" s="5">
        <v>2017</v>
      </c>
      <c r="L11819" s="5"/>
      <c r="N11819" s="5" t="s">
        <v>2136</v>
      </c>
      <c r="P11819" s="30">
        <v>14</v>
      </c>
      <c r="Q11819" s="30">
        <v>7</v>
      </c>
      <c r="R11819" s="3" t="s">
        <v>3</v>
      </c>
      <c r="S11819" s="3" t="s">
        <v>43</v>
      </c>
      <c r="T11819" s="3" t="s">
        <v>2119</v>
      </c>
      <c r="W11819" s="3" t="s">
        <v>2151</v>
      </c>
      <c r="Z11819" s="8">
        <v>42.237318999999999</v>
      </c>
      <c r="AA11819" s="8">
        <v>-121.789452</v>
      </c>
      <c r="AB11819" s="3" t="s">
        <v>2310</v>
      </c>
      <c r="AD11819" s="3" t="s">
        <v>2159</v>
      </c>
      <c r="AE11819" s="3" t="str">
        <f t="shared" si="213"/>
        <v xml:space="preserve">ex Helianthus </v>
      </c>
      <c r="AF11819" s="3" t="s">
        <v>2628</v>
      </c>
      <c r="AG11819" s="3" t="s">
        <v>2628</v>
      </c>
      <c r="AS11819" s="3" t="s">
        <v>2122</v>
      </c>
    </row>
    <row r="11820" spans="1:45" ht="14.25" customHeight="1">
      <c r="A11820" s="29">
        <v>43396</v>
      </c>
      <c r="B11820" s="1">
        <v>9102</v>
      </c>
      <c r="E11820" s="13">
        <v>31</v>
      </c>
      <c r="F11820" s="5" t="s">
        <v>1767</v>
      </c>
      <c r="G11820" s="5">
        <v>2017</v>
      </c>
      <c r="L11820" s="5"/>
      <c r="N11820" s="5" t="s">
        <v>2136</v>
      </c>
      <c r="P11820" s="30">
        <v>14</v>
      </c>
      <c r="Q11820" s="30">
        <v>8</v>
      </c>
      <c r="R11820" s="3" t="s">
        <v>3</v>
      </c>
      <c r="S11820" s="3" t="s">
        <v>43</v>
      </c>
      <c r="T11820" s="3" t="s">
        <v>2119</v>
      </c>
      <c r="W11820" s="3" t="s">
        <v>2151</v>
      </c>
      <c r="Z11820" s="8">
        <v>42.237318999999999</v>
      </c>
      <c r="AA11820" s="8">
        <v>-121.789452</v>
      </c>
      <c r="AB11820" s="3" t="s">
        <v>2310</v>
      </c>
      <c r="AD11820" s="3" t="s">
        <v>2159</v>
      </c>
      <c r="AE11820" s="3" t="str">
        <f t="shared" si="213"/>
        <v xml:space="preserve">ex Helianthus </v>
      </c>
      <c r="AF11820" s="3" t="s">
        <v>2628</v>
      </c>
      <c r="AG11820" s="3" t="s">
        <v>2628</v>
      </c>
      <c r="AS11820" s="3" t="s">
        <v>2122</v>
      </c>
    </row>
    <row r="11821" spans="1:45">
      <c r="A11821" s="29">
        <v>43396</v>
      </c>
      <c r="B11821" s="1">
        <v>9103</v>
      </c>
      <c r="E11821" s="13">
        <v>31</v>
      </c>
      <c r="F11821" s="5" t="s">
        <v>1767</v>
      </c>
      <c r="G11821" s="5">
        <v>2017</v>
      </c>
      <c r="L11821" s="5"/>
      <c r="N11821" s="5" t="s">
        <v>2136</v>
      </c>
      <c r="P11821" s="30">
        <v>14</v>
      </c>
      <c r="Q11821" s="30">
        <v>9</v>
      </c>
      <c r="R11821" s="3" t="s">
        <v>3</v>
      </c>
      <c r="S11821" s="3" t="s">
        <v>43</v>
      </c>
      <c r="T11821" s="3" t="s">
        <v>2119</v>
      </c>
      <c r="W11821" s="3" t="s">
        <v>2151</v>
      </c>
      <c r="Z11821" s="8">
        <v>42.237318999999999</v>
      </c>
      <c r="AA11821" s="8">
        <v>-121.789452</v>
      </c>
      <c r="AB11821" s="3" t="s">
        <v>2310</v>
      </c>
      <c r="AD11821" s="3" t="s">
        <v>2159</v>
      </c>
      <c r="AE11821" s="3" t="str">
        <f t="shared" si="213"/>
        <v xml:space="preserve">ex Helianthus </v>
      </c>
      <c r="AF11821" s="3" t="s">
        <v>2628</v>
      </c>
      <c r="AG11821" s="3" t="s">
        <v>2628</v>
      </c>
      <c r="AS11821" s="3" t="s">
        <v>2122</v>
      </c>
    </row>
    <row r="11822" spans="1:45">
      <c r="A11822" s="29">
        <v>43396</v>
      </c>
      <c r="B11822" s="1">
        <v>9104</v>
      </c>
      <c r="E11822" s="13">
        <v>31</v>
      </c>
      <c r="F11822" s="5" t="s">
        <v>1767</v>
      </c>
      <c r="G11822" s="5">
        <v>2017</v>
      </c>
      <c r="L11822" s="5"/>
      <c r="N11822" s="5" t="s">
        <v>2136</v>
      </c>
      <c r="P11822" s="30">
        <v>14</v>
      </c>
      <c r="Q11822" s="30">
        <v>10</v>
      </c>
      <c r="R11822" s="3" t="s">
        <v>3</v>
      </c>
      <c r="S11822" s="3" t="s">
        <v>43</v>
      </c>
      <c r="T11822" s="3" t="s">
        <v>2119</v>
      </c>
      <c r="W11822" s="3" t="s">
        <v>2151</v>
      </c>
      <c r="Z11822" s="8">
        <v>42.237318999999999</v>
      </c>
      <c r="AA11822" s="8">
        <v>-121.789452</v>
      </c>
      <c r="AB11822" s="3" t="s">
        <v>2310</v>
      </c>
      <c r="AD11822" s="3" t="s">
        <v>2159</v>
      </c>
      <c r="AE11822" s="3" t="str">
        <f t="shared" si="213"/>
        <v xml:space="preserve">ex Helianthus </v>
      </c>
      <c r="AF11822" s="3" t="s">
        <v>2628</v>
      </c>
      <c r="AG11822" s="3" t="s">
        <v>2628</v>
      </c>
      <c r="AS11822" s="3" t="s">
        <v>2122</v>
      </c>
    </row>
    <row r="11823" spans="1:45">
      <c r="A11823" s="29">
        <v>43396</v>
      </c>
      <c r="B11823" s="1">
        <v>9105</v>
      </c>
      <c r="E11823" s="13">
        <v>17</v>
      </c>
      <c r="F11823" s="5" t="s">
        <v>1780</v>
      </c>
      <c r="G11823" s="5">
        <v>2017</v>
      </c>
      <c r="L11823" s="5"/>
      <c r="N11823" s="5" t="s">
        <v>2137</v>
      </c>
      <c r="P11823" s="30">
        <v>15</v>
      </c>
      <c r="Q11823" s="30">
        <v>1</v>
      </c>
      <c r="R11823" s="3" t="s">
        <v>3</v>
      </c>
      <c r="S11823" s="3" t="s">
        <v>43</v>
      </c>
      <c r="T11823" s="3" t="s">
        <v>2119</v>
      </c>
      <c r="W11823" s="3" t="s">
        <v>2147</v>
      </c>
      <c r="Z11823" s="8">
        <v>42.166530000000002</v>
      </c>
      <c r="AA11823" s="8">
        <v>-121.75857000000001</v>
      </c>
      <c r="AB11823" s="3" t="s">
        <v>2310</v>
      </c>
      <c r="AF11823" s="3" t="s">
        <v>2628</v>
      </c>
      <c r="AG11823" s="3" t="s">
        <v>2628</v>
      </c>
      <c r="AS11823" s="3" t="s">
        <v>2122</v>
      </c>
    </row>
    <row r="11824" spans="1:45">
      <c r="A11824" s="29">
        <v>43396</v>
      </c>
      <c r="B11824" s="1">
        <v>9106</v>
      </c>
      <c r="E11824" s="13">
        <v>17</v>
      </c>
      <c r="F11824" s="5" t="s">
        <v>1780</v>
      </c>
      <c r="G11824" s="5">
        <v>2017</v>
      </c>
      <c r="L11824" s="5"/>
      <c r="N11824" s="5" t="s">
        <v>2137</v>
      </c>
      <c r="P11824" s="30">
        <v>15</v>
      </c>
      <c r="Q11824" s="30">
        <v>2</v>
      </c>
      <c r="R11824" s="3" t="s">
        <v>3</v>
      </c>
      <c r="S11824" s="3" t="s">
        <v>43</v>
      </c>
      <c r="T11824" s="3" t="s">
        <v>2119</v>
      </c>
      <c r="W11824" s="3" t="s">
        <v>2147</v>
      </c>
      <c r="Z11824" s="8">
        <v>42.166530000000002</v>
      </c>
      <c r="AA11824" s="8">
        <v>-121.75857000000001</v>
      </c>
      <c r="AB11824" s="3" t="s">
        <v>2310</v>
      </c>
      <c r="AF11824" s="3" t="s">
        <v>2628</v>
      </c>
      <c r="AG11824" s="3" t="s">
        <v>2628</v>
      </c>
      <c r="AS11824" s="3" t="s">
        <v>2122</v>
      </c>
    </row>
    <row r="11825" spans="1:45">
      <c r="A11825" s="29">
        <v>43396</v>
      </c>
      <c r="B11825" s="1">
        <v>9107</v>
      </c>
      <c r="E11825" s="13">
        <v>17</v>
      </c>
      <c r="F11825" s="5" t="s">
        <v>1780</v>
      </c>
      <c r="G11825" s="5">
        <v>2017</v>
      </c>
      <c r="L11825" s="5"/>
      <c r="N11825" s="5" t="s">
        <v>2137</v>
      </c>
      <c r="P11825" s="30">
        <v>15</v>
      </c>
      <c r="Q11825" s="30">
        <v>3</v>
      </c>
      <c r="R11825" s="3" t="s">
        <v>3</v>
      </c>
      <c r="S11825" s="3" t="s">
        <v>43</v>
      </c>
      <c r="T11825" s="3" t="s">
        <v>2119</v>
      </c>
      <c r="W11825" s="3" t="s">
        <v>2147</v>
      </c>
      <c r="Z11825" s="8">
        <v>42.166530000000002</v>
      </c>
      <c r="AA11825" s="8">
        <v>-121.75857000000001</v>
      </c>
      <c r="AB11825" s="3" t="s">
        <v>2310</v>
      </c>
      <c r="AF11825" s="3" t="s">
        <v>2628</v>
      </c>
      <c r="AG11825" s="3" t="s">
        <v>2628</v>
      </c>
      <c r="AS11825" s="3" t="s">
        <v>2122</v>
      </c>
    </row>
    <row r="11826" spans="1:45">
      <c r="A11826" s="29">
        <v>43396</v>
      </c>
      <c r="B11826" s="1">
        <v>9108</v>
      </c>
      <c r="E11826" s="13">
        <v>17</v>
      </c>
      <c r="F11826" s="5" t="s">
        <v>1780</v>
      </c>
      <c r="G11826" s="5">
        <v>2017</v>
      </c>
      <c r="L11826" s="5"/>
      <c r="N11826" s="5" t="s">
        <v>2137</v>
      </c>
      <c r="P11826" s="30">
        <v>15</v>
      </c>
      <c r="Q11826" s="30">
        <v>4</v>
      </c>
      <c r="R11826" s="3" t="s">
        <v>3</v>
      </c>
      <c r="S11826" s="3" t="s">
        <v>43</v>
      </c>
      <c r="T11826" s="3" t="s">
        <v>2119</v>
      </c>
      <c r="W11826" s="3" t="s">
        <v>2147</v>
      </c>
      <c r="Z11826" s="8">
        <v>42.166530000000002</v>
      </c>
      <c r="AA11826" s="8">
        <v>-121.75857000000001</v>
      </c>
      <c r="AB11826" s="3" t="s">
        <v>2310</v>
      </c>
      <c r="AF11826" s="3" t="s">
        <v>2628</v>
      </c>
      <c r="AG11826" s="3" t="s">
        <v>2628</v>
      </c>
      <c r="AS11826" s="3" t="s">
        <v>2122</v>
      </c>
    </row>
    <row r="11827" spans="1:45">
      <c r="A11827" s="29">
        <v>43396</v>
      </c>
      <c r="B11827" s="1">
        <v>9109</v>
      </c>
      <c r="E11827" s="13">
        <v>17</v>
      </c>
      <c r="F11827" s="5" t="s">
        <v>1780</v>
      </c>
      <c r="G11827" s="5">
        <v>2017</v>
      </c>
      <c r="L11827" s="5"/>
      <c r="N11827" s="5" t="s">
        <v>2137</v>
      </c>
      <c r="P11827" s="30">
        <v>15</v>
      </c>
      <c r="Q11827" s="30">
        <v>5</v>
      </c>
      <c r="R11827" s="3" t="s">
        <v>3</v>
      </c>
      <c r="S11827" s="3" t="s">
        <v>43</v>
      </c>
      <c r="T11827" s="3" t="s">
        <v>2119</v>
      </c>
      <c r="W11827" s="3" t="s">
        <v>2147</v>
      </c>
      <c r="Z11827" s="8">
        <v>42.166530000000002</v>
      </c>
      <c r="AA11827" s="8">
        <v>-121.75857000000001</v>
      </c>
      <c r="AB11827" s="3" t="s">
        <v>2310</v>
      </c>
      <c r="AF11827" s="3" t="s">
        <v>2628</v>
      </c>
      <c r="AG11827" s="3" t="s">
        <v>2628</v>
      </c>
      <c r="AS11827" s="3" t="s">
        <v>2122</v>
      </c>
    </row>
    <row r="11828" spans="1:45">
      <c r="A11828" s="29">
        <v>43396</v>
      </c>
      <c r="B11828" s="1">
        <v>9110</v>
      </c>
      <c r="E11828" s="13">
        <v>17</v>
      </c>
      <c r="F11828" s="5" t="s">
        <v>1780</v>
      </c>
      <c r="G11828" s="5">
        <v>2017</v>
      </c>
      <c r="L11828" s="5"/>
      <c r="N11828" s="5" t="s">
        <v>2137</v>
      </c>
      <c r="P11828" s="30">
        <v>15</v>
      </c>
      <c r="Q11828" s="30">
        <v>6</v>
      </c>
      <c r="R11828" s="3" t="s">
        <v>3</v>
      </c>
      <c r="S11828" s="3" t="s">
        <v>43</v>
      </c>
      <c r="T11828" s="3" t="s">
        <v>2119</v>
      </c>
      <c r="W11828" s="3" t="s">
        <v>2147</v>
      </c>
      <c r="Z11828" s="8">
        <v>42.166530000000002</v>
      </c>
      <c r="AA11828" s="8">
        <v>-121.75857000000001</v>
      </c>
      <c r="AB11828" s="3" t="s">
        <v>2310</v>
      </c>
      <c r="AF11828" s="3" t="s">
        <v>2628</v>
      </c>
      <c r="AG11828" s="3" t="s">
        <v>2628</v>
      </c>
      <c r="AS11828" s="3" t="s">
        <v>2122</v>
      </c>
    </row>
    <row r="11829" spans="1:45">
      <c r="A11829" s="29">
        <v>43396</v>
      </c>
      <c r="B11829" s="1">
        <v>9111</v>
      </c>
      <c r="E11829" s="13">
        <v>17</v>
      </c>
      <c r="F11829" s="5" t="s">
        <v>1780</v>
      </c>
      <c r="G11829" s="5">
        <v>2017</v>
      </c>
      <c r="L11829" s="5"/>
      <c r="N11829" s="5" t="s">
        <v>2137</v>
      </c>
      <c r="P11829" s="30">
        <v>15</v>
      </c>
      <c r="Q11829" s="30">
        <v>7</v>
      </c>
      <c r="R11829" s="3" t="s">
        <v>3</v>
      </c>
      <c r="S11829" s="3" t="s">
        <v>43</v>
      </c>
      <c r="T11829" s="3" t="s">
        <v>2119</v>
      </c>
      <c r="W11829" s="3" t="s">
        <v>2147</v>
      </c>
      <c r="Z11829" s="8">
        <v>42.166530000000002</v>
      </c>
      <c r="AA11829" s="8">
        <v>-121.75857000000001</v>
      </c>
      <c r="AB11829" s="3" t="s">
        <v>2310</v>
      </c>
      <c r="AF11829" s="3" t="s">
        <v>2628</v>
      </c>
      <c r="AG11829" s="3" t="s">
        <v>2628</v>
      </c>
      <c r="AS11829" s="3" t="s">
        <v>2122</v>
      </c>
    </row>
    <row r="11830" spans="1:45">
      <c r="A11830" s="29">
        <v>43396</v>
      </c>
      <c r="B11830" s="1">
        <v>9112</v>
      </c>
      <c r="E11830" s="13">
        <v>17</v>
      </c>
      <c r="F11830" s="5" t="s">
        <v>1780</v>
      </c>
      <c r="G11830" s="5">
        <v>2017</v>
      </c>
      <c r="L11830" s="5"/>
      <c r="N11830" s="5" t="s">
        <v>2137</v>
      </c>
      <c r="P11830" s="30">
        <v>15</v>
      </c>
      <c r="Q11830" s="30">
        <v>8</v>
      </c>
      <c r="R11830" s="3" t="s">
        <v>3</v>
      </c>
      <c r="S11830" s="3" t="s">
        <v>43</v>
      </c>
      <c r="T11830" s="3" t="s">
        <v>2119</v>
      </c>
      <c r="W11830" s="3" t="s">
        <v>2147</v>
      </c>
      <c r="Z11830" s="8">
        <v>42.166530000000002</v>
      </c>
      <c r="AA11830" s="8">
        <v>-121.75857000000001</v>
      </c>
      <c r="AB11830" s="3" t="s">
        <v>2310</v>
      </c>
      <c r="AF11830" s="3" t="s">
        <v>2628</v>
      </c>
      <c r="AG11830" s="3" t="s">
        <v>2628</v>
      </c>
      <c r="AS11830" s="3" t="s">
        <v>2122</v>
      </c>
    </row>
    <row r="11831" spans="1:45">
      <c r="A11831" s="29">
        <v>43396</v>
      </c>
      <c r="B11831" s="1">
        <v>9113</v>
      </c>
      <c r="E11831" s="13">
        <v>17</v>
      </c>
      <c r="F11831" s="5" t="s">
        <v>1780</v>
      </c>
      <c r="G11831" s="5">
        <v>2017</v>
      </c>
      <c r="L11831" s="5"/>
      <c r="N11831" s="5" t="s">
        <v>2137</v>
      </c>
      <c r="P11831" s="30">
        <v>15</v>
      </c>
      <c r="Q11831" s="30">
        <v>9</v>
      </c>
      <c r="R11831" s="3" t="s">
        <v>3</v>
      </c>
      <c r="S11831" s="3" t="s">
        <v>43</v>
      </c>
      <c r="T11831" s="3" t="s">
        <v>2119</v>
      </c>
      <c r="W11831" s="3" t="s">
        <v>2147</v>
      </c>
      <c r="Z11831" s="8">
        <v>42.166530000000002</v>
      </c>
      <c r="AA11831" s="8">
        <v>-121.75857000000001</v>
      </c>
      <c r="AB11831" s="3" t="s">
        <v>2310</v>
      </c>
      <c r="AF11831" s="3" t="s">
        <v>2628</v>
      </c>
      <c r="AG11831" s="3" t="s">
        <v>2628</v>
      </c>
      <c r="AS11831" s="3" t="s">
        <v>2122</v>
      </c>
    </row>
    <row r="11832" spans="1:45">
      <c r="A11832" s="29">
        <v>43396</v>
      </c>
      <c r="B11832" s="1">
        <v>9114</v>
      </c>
      <c r="E11832" s="13">
        <v>17</v>
      </c>
      <c r="F11832" s="5" t="s">
        <v>1780</v>
      </c>
      <c r="G11832" s="5">
        <v>2017</v>
      </c>
      <c r="L11832" s="5"/>
      <c r="N11832" s="5" t="s">
        <v>2137</v>
      </c>
      <c r="P11832" s="30">
        <v>15</v>
      </c>
      <c r="Q11832" s="30">
        <v>10</v>
      </c>
      <c r="R11832" s="3" t="s">
        <v>3</v>
      </c>
      <c r="S11832" s="3" t="s">
        <v>43</v>
      </c>
      <c r="T11832" s="3" t="s">
        <v>2119</v>
      </c>
      <c r="W11832" s="3" t="s">
        <v>2147</v>
      </c>
      <c r="Z11832" s="8">
        <v>42.166530000000002</v>
      </c>
      <c r="AA11832" s="8">
        <v>-121.75857000000001</v>
      </c>
      <c r="AB11832" s="3" t="s">
        <v>2310</v>
      </c>
      <c r="AF11832" s="3" t="s">
        <v>2628</v>
      </c>
      <c r="AG11832" s="3" t="s">
        <v>2628</v>
      </c>
      <c r="AS11832" s="3" t="s">
        <v>2122</v>
      </c>
    </row>
    <row r="11833" spans="1:45">
      <c r="A11833" s="29">
        <v>43396</v>
      </c>
      <c r="B11833" s="1">
        <v>9115</v>
      </c>
      <c r="E11833" s="13">
        <v>21</v>
      </c>
      <c r="F11833" s="5" t="s">
        <v>1780</v>
      </c>
      <c r="G11833" s="5">
        <v>2017</v>
      </c>
      <c r="L11833" s="5"/>
      <c r="N11833" s="5" t="s">
        <v>2138</v>
      </c>
      <c r="P11833" s="30">
        <v>16</v>
      </c>
      <c r="Q11833" s="30">
        <v>1</v>
      </c>
      <c r="R11833" s="3" t="s">
        <v>3</v>
      </c>
      <c r="S11833" s="3" t="s">
        <v>43</v>
      </c>
      <c r="T11833" s="3" t="s">
        <v>2119</v>
      </c>
      <c r="W11833" s="3" t="s">
        <v>2147</v>
      </c>
      <c r="Z11833" s="8">
        <v>42.166530000000002</v>
      </c>
      <c r="AA11833" s="8">
        <v>-121.75857000000001</v>
      </c>
      <c r="AB11833" s="3" t="s">
        <v>2310</v>
      </c>
      <c r="AF11833" s="3" t="s">
        <v>2628</v>
      </c>
      <c r="AG11833" s="3" t="s">
        <v>2628</v>
      </c>
      <c r="AS11833" s="3" t="s">
        <v>2122</v>
      </c>
    </row>
    <row r="11834" spans="1:45">
      <c r="A11834" s="29">
        <v>43396</v>
      </c>
      <c r="B11834" s="1">
        <v>9116</v>
      </c>
      <c r="E11834" s="13">
        <v>21</v>
      </c>
      <c r="F11834" s="5" t="s">
        <v>1780</v>
      </c>
      <c r="G11834" s="5">
        <v>2017</v>
      </c>
      <c r="L11834" s="5"/>
      <c r="N11834" s="5" t="s">
        <v>2138</v>
      </c>
      <c r="P11834" s="30">
        <v>16</v>
      </c>
      <c r="Q11834" s="30">
        <v>2</v>
      </c>
      <c r="R11834" s="3" t="s">
        <v>3</v>
      </c>
      <c r="S11834" s="3" t="s">
        <v>43</v>
      </c>
      <c r="T11834" s="3" t="s">
        <v>2119</v>
      </c>
      <c r="W11834" s="3" t="s">
        <v>2147</v>
      </c>
      <c r="Z11834" s="8">
        <v>42.166530000000002</v>
      </c>
      <c r="AA11834" s="8">
        <v>-121.75857000000001</v>
      </c>
      <c r="AB11834" s="3" t="s">
        <v>2310</v>
      </c>
      <c r="AF11834" s="3" t="s">
        <v>2628</v>
      </c>
      <c r="AG11834" s="3" t="s">
        <v>2628</v>
      </c>
      <c r="AS11834" s="3" t="s">
        <v>2122</v>
      </c>
    </row>
    <row r="11835" spans="1:45">
      <c r="A11835" s="29">
        <v>43396</v>
      </c>
      <c r="B11835" s="1">
        <v>9117</v>
      </c>
      <c r="E11835" s="13">
        <v>21</v>
      </c>
      <c r="F11835" s="5" t="s">
        <v>1780</v>
      </c>
      <c r="G11835" s="5">
        <v>2017</v>
      </c>
      <c r="L11835" s="5"/>
      <c r="N11835" s="5" t="s">
        <v>2138</v>
      </c>
      <c r="P11835" s="30">
        <v>16</v>
      </c>
      <c r="Q11835" s="30">
        <v>3</v>
      </c>
      <c r="R11835" s="3" t="s">
        <v>3</v>
      </c>
      <c r="S11835" s="3" t="s">
        <v>43</v>
      </c>
      <c r="T11835" s="3" t="s">
        <v>2119</v>
      </c>
      <c r="W11835" s="3" t="s">
        <v>2147</v>
      </c>
      <c r="Z11835" s="8">
        <v>42.166530000000002</v>
      </c>
      <c r="AA11835" s="8">
        <v>-121.75857000000001</v>
      </c>
      <c r="AB11835" s="3" t="s">
        <v>2310</v>
      </c>
      <c r="AF11835" s="3" t="s">
        <v>2628</v>
      </c>
      <c r="AG11835" s="3" t="s">
        <v>2628</v>
      </c>
      <c r="AS11835" s="3" t="s">
        <v>2122</v>
      </c>
    </row>
    <row r="11836" spans="1:45">
      <c r="A11836" s="29">
        <v>43396</v>
      </c>
      <c r="B11836" s="1">
        <v>9118</v>
      </c>
      <c r="E11836" s="13">
        <v>21</v>
      </c>
      <c r="F11836" s="5" t="s">
        <v>1780</v>
      </c>
      <c r="G11836" s="5">
        <v>2017</v>
      </c>
      <c r="L11836" s="5"/>
      <c r="N11836" s="5" t="s">
        <v>2138</v>
      </c>
      <c r="P11836" s="30">
        <v>16</v>
      </c>
      <c r="Q11836" s="30">
        <v>4</v>
      </c>
      <c r="R11836" s="3" t="s">
        <v>3</v>
      </c>
      <c r="S11836" s="3" t="s">
        <v>43</v>
      </c>
      <c r="T11836" s="3" t="s">
        <v>2119</v>
      </c>
      <c r="W11836" s="3" t="s">
        <v>2147</v>
      </c>
      <c r="Z11836" s="8">
        <v>42.166530000000002</v>
      </c>
      <c r="AA11836" s="8">
        <v>-121.75857000000001</v>
      </c>
      <c r="AB11836" s="3" t="s">
        <v>2310</v>
      </c>
      <c r="AF11836" s="3" t="s">
        <v>2628</v>
      </c>
      <c r="AG11836" s="3" t="s">
        <v>2628</v>
      </c>
      <c r="AS11836" s="3" t="s">
        <v>2122</v>
      </c>
    </row>
    <row r="11837" spans="1:45">
      <c r="A11837" s="29">
        <v>43396</v>
      </c>
      <c r="B11837" s="1">
        <v>9119</v>
      </c>
      <c r="E11837" s="13">
        <v>21</v>
      </c>
      <c r="F11837" s="5" t="s">
        <v>1780</v>
      </c>
      <c r="G11837" s="5">
        <v>2017</v>
      </c>
      <c r="L11837" s="5"/>
      <c r="N11837" s="5" t="s">
        <v>2139</v>
      </c>
      <c r="P11837" s="30">
        <v>17</v>
      </c>
      <c r="Q11837" s="30">
        <v>1</v>
      </c>
      <c r="R11837" s="3" t="s">
        <v>3</v>
      </c>
      <c r="S11837" s="3" t="s">
        <v>43</v>
      </c>
      <c r="T11837" s="3" t="s">
        <v>2119</v>
      </c>
      <c r="W11837" s="3" t="s">
        <v>2160</v>
      </c>
      <c r="Z11837" s="8">
        <v>42.228729999999999</v>
      </c>
      <c r="AA11837" s="8">
        <v>-121.77708</v>
      </c>
      <c r="AB11837" s="3" t="s">
        <v>2310</v>
      </c>
      <c r="AD11837" s="3" t="s">
        <v>646</v>
      </c>
      <c r="AE11837" s="3" t="str">
        <f t="shared" ref="AE11837:AE11854" si="214">CONCATENATE("ex ", AD11837)</f>
        <v>ex Purshia tridentata</v>
      </c>
      <c r="AF11837" s="3" t="s">
        <v>2628</v>
      </c>
      <c r="AG11837" s="3" t="s">
        <v>2628</v>
      </c>
      <c r="AS11837" s="3" t="s">
        <v>2122</v>
      </c>
    </row>
    <row r="11838" spans="1:45">
      <c r="A11838" s="29">
        <v>43396</v>
      </c>
      <c r="B11838" s="1">
        <v>9120</v>
      </c>
      <c r="E11838" s="13">
        <v>21</v>
      </c>
      <c r="F11838" s="5" t="s">
        <v>1780</v>
      </c>
      <c r="G11838" s="5">
        <v>2017</v>
      </c>
      <c r="L11838" s="5"/>
      <c r="N11838" s="5" t="s">
        <v>2139</v>
      </c>
      <c r="P11838" s="30">
        <v>17</v>
      </c>
      <c r="Q11838" s="30">
        <v>2</v>
      </c>
      <c r="R11838" s="3" t="s">
        <v>3</v>
      </c>
      <c r="S11838" s="3" t="s">
        <v>43</v>
      </c>
      <c r="T11838" s="3" t="s">
        <v>2119</v>
      </c>
      <c r="W11838" s="3" t="s">
        <v>2160</v>
      </c>
      <c r="Z11838" s="8">
        <v>42.228729999999999</v>
      </c>
      <c r="AA11838" s="8">
        <v>-121.77708</v>
      </c>
      <c r="AB11838" s="3" t="s">
        <v>2310</v>
      </c>
      <c r="AD11838" s="3" t="s">
        <v>646</v>
      </c>
      <c r="AE11838" s="3" t="str">
        <f t="shared" si="214"/>
        <v>ex Purshia tridentata</v>
      </c>
      <c r="AF11838" s="3" t="s">
        <v>2628</v>
      </c>
      <c r="AG11838" s="3" t="s">
        <v>2628</v>
      </c>
      <c r="AS11838" s="3" t="s">
        <v>2122</v>
      </c>
    </row>
    <row r="11839" spans="1:45">
      <c r="A11839" s="29">
        <v>43396</v>
      </c>
      <c r="B11839" s="1">
        <v>9121</v>
      </c>
      <c r="E11839" s="13">
        <v>21</v>
      </c>
      <c r="F11839" s="5" t="s">
        <v>1780</v>
      </c>
      <c r="G11839" s="5">
        <v>2017</v>
      </c>
      <c r="L11839" s="5"/>
      <c r="N11839" s="5" t="s">
        <v>2139</v>
      </c>
      <c r="P11839" s="30">
        <v>17</v>
      </c>
      <c r="Q11839" s="30">
        <v>3</v>
      </c>
      <c r="R11839" s="3" t="s">
        <v>3</v>
      </c>
      <c r="S11839" s="3" t="s">
        <v>43</v>
      </c>
      <c r="T11839" s="3" t="s">
        <v>2119</v>
      </c>
      <c r="W11839" s="3" t="s">
        <v>2160</v>
      </c>
      <c r="Z11839" s="8">
        <v>42.228729999999999</v>
      </c>
      <c r="AA11839" s="8">
        <v>-121.77708</v>
      </c>
      <c r="AB11839" s="3" t="s">
        <v>2310</v>
      </c>
      <c r="AD11839" s="3" t="s">
        <v>646</v>
      </c>
      <c r="AE11839" s="3" t="str">
        <f t="shared" si="214"/>
        <v>ex Purshia tridentata</v>
      </c>
      <c r="AF11839" s="3" t="s">
        <v>2628</v>
      </c>
      <c r="AG11839" s="3" t="s">
        <v>2628</v>
      </c>
      <c r="AS11839" s="3" t="s">
        <v>2122</v>
      </c>
    </row>
    <row r="11840" spans="1:45">
      <c r="A11840" s="29">
        <v>43396</v>
      </c>
      <c r="B11840" s="1">
        <v>9122</v>
      </c>
      <c r="E11840" s="13">
        <v>21</v>
      </c>
      <c r="F11840" s="5" t="s">
        <v>1780</v>
      </c>
      <c r="G11840" s="5">
        <v>2017</v>
      </c>
      <c r="L11840" s="5"/>
      <c r="N11840" s="5" t="s">
        <v>2139</v>
      </c>
      <c r="P11840" s="30">
        <v>17</v>
      </c>
      <c r="Q11840" s="30">
        <v>4</v>
      </c>
      <c r="R11840" s="3" t="s">
        <v>3</v>
      </c>
      <c r="S11840" s="3" t="s">
        <v>43</v>
      </c>
      <c r="T11840" s="3" t="s">
        <v>2119</v>
      </c>
      <c r="W11840" s="3" t="s">
        <v>2160</v>
      </c>
      <c r="Z11840" s="8">
        <v>42.228729999999999</v>
      </c>
      <c r="AA11840" s="8">
        <v>-121.77708</v>
      </c>
      <c r="AB11840" s="3" t="s">
        <v>2310</v>
      </c>
      <c r="AD11840" s="3" t="s">
        <v>646</v>
      </c>
      <c r="AE11840" s="3" t="str">
        <f t="shared" si="214"/>
        <v>ex Purshia tridentata</v>
      </c>
      <c r="AF11840" s="3" t="s">
        <v>2628</v>
      </c>
      <c r="AG11840" s="3" t="s">
        <v>2628</v>
      </c>
      <c r="AS11840" s="3" t="s">
        <v>2122</v>
      </c>
    </row>
    <row r="11841" spans="1:45">
      <c r="A11841" s="29">
        <v>43396</v>
      </c>
      <c r="B11841" s="1">
        <v>9123</v>
      </c>
      <c r="E11841" s="13">
        <v>21</v>
      </c>
      <c r="F11841" s="5" t="s">
        <v>1780</v>
      </c>
      <c r="G11841" s="5">
        <v>2017</v>
      </c>
      <c r="L11841" s="5"/>
      <c r="N11841" s="5" t="s">
        <v>2140</v>
      </c>
      <c r="P11841" s="30">
        <v>18</v>
      </c>
      <c r="Q11841" s="30">
        <v>1</v>
      </c>
      <c r="R11841" s="3" t="s">
        <v>3</v>
      </c>
      <c r="S11841" s="3" t="s">
        <v>43</v>
      </c>
      <c r="T11841" s="3" t="s">
        <v>2119</v>
      </c>
      <c r="W11841" s="3" t="s">
        <v>2160</v>
      </c>
      <c r="Z11841" s="8">
        <v>42.228582000000003</v>
      </c>
      <c r="AA11841" s="8">
        <v>-121.767146</v>
      </c>
      <c r="AB11841" s="3" t="s">
        <v>2310</v>
      </c>
      <c r="AD11841" s="3" t="s">
        <v>646</v>
      </c>
      <c r="AE11841" s="3" t="str">
        <f t="shared" si="214"/>
        <v>ex Purshia tridentata</v>
      </c>
      <c r="AF11841" s="3" t="s">
        <v>2628</v>
      </c>
      <c r="AG11841" s="3" t="s">
        <v>2628</v>
      </c>
      <c r="AS11841" s="3" t="s">
        <v>2122</v>
      </c>
    </row>
    <row r="11842" spans="1:45">
      <c r="A11842" s="29">
        <v>43396</v>
      </c>
      <c r="B11842" s="1">
        <v>9124</v>
      </c>
      <c r="E11842" s="13">
        <v>21</v>
      </c>
      <c r="F11842" s="5" t="s">
        <v>1780</v>
      </c>
      <c r="G11842" s="5">
        <v>2017</v>
      </c>
      <c r="L11842" s="5"/>
      <c r="N11842" s="5" t="s">
        <v>2140</v>
      </c>
      <c r="P11842" s="30">
        <v>18</v>
      </c>
      <c r="Q11842" s="30">
        <v>2</v>
      </c>
      <c r="R11842" s="3" t="s">
        <v>3</v>
      </c>
      <c r="S11842" s="3" t="s">
        <v>43</v>
      </c>
      <c r="T11842" s="3" t="s">
        <v>2119</v>
      </c>
      <c r="W11842" s="3" t="s">
        <v>2160</v>
      </c>
      <c r="Z11842" s="8">
        <v>42.228582000000003</v>
      </c>
      <c r="AA11842" s="8">
        <v>-121.767146</v>
      </c>
      <c r="AB11842" s="3" t="s">
        <v>2310</v>
      </c>
      <c r="AD11842" s="3" t="s">
        <v>646</v>
      </c>
      <c r="AE11842" s="3" t="str">
        <f t="shared" si="214"/>
        <v>ex Purshia tridentata</v>
      </c>
      <c r="AF11842" s="3" t="s">
        <v>2628</v>
      </c>
      <c r="AG11842" s="3" t="s">
        <v>2628</v>
      </c>
      <c r="AS11842" s="3" t="s">
        <v>2122</v>
      </c>
    </row>
    <row r="11843" spans="1:45">
      <c r="A11843" s="29">
        <v>43396</v>
      </c>
      <c r="B11843" s="1">
        <v>9125</v>
      </c>
      <c r="E11843" s="13">
        <v>21</v>
      </c>
      <c r="F11843" s="5" t="s">
        <v>1780</v>
      </c>
      <c r="G11843" s="5">
        <v>2017</v>
      </c>
      <c r="L11843" s="5"/>
      <c r="N11843" s="5" t="s">
        <v>2140</v>
      </c>
      <c r="P11843" s="30">
        <v>18</v>
      </c>
      <c r="Q11843" s="30">
        <v>3</v>
      </c>
      <c r="R11843" s="3" t="s">
        <v>3</v>
      </c>
      <c r="S11843" s="3" t="s">
        <v>43</v>
      </c>
      <c r="T11843" s="3" t="s">
        <v>2119</v>
      </c>
      <c r="W11843" s="3" t="s">
        <v>2160</v>
      </c>
      <c r="Z11843" s="8">
        <v>42.228582000000003</v>
      </c>
      <c r="AA11843" s="8">
        <v>-121.767146</v>
      </c>
      <c r="AB11843" s="3" t="s">
        <v>2310</v>
      </c>
      <c r="AD11843" s="3" t="s">
        <v>646</v>
      </c>
      <c r="AE11843" s="3" t="str">
        <f t="shared" si="214"/>
        <v>ex Purshia tridentata</v>
      </c>
      <c r="AF11843" s="3" t="s">
        <v>2628</v>
      </c>
      <c r="AG11843" s="3" t="s">
        <v>2628</v>
      </c>
      <c r="AS11843" s="3" t="s">
        <v>2122</v>
      </c>
    </row>
    <row r="11844" spans="1:45">
      <c r="A11844" s="29">
        <v>43396</v>
      </c>
      <c r="B11844" s="1">
        <v>9126</v>
      </c>
      <c r="E11844" s="13">
        <v>21</v>
      </c>
      <c r="F11844" s="5" t="s">
        <v>1780</v>
      </c>
      <c r="G11844" s="5">
        <v>2017</v>
      </c>
      <c r="L11844" s="5"/>
      <c r="N11844" s="5" t="s">
        <v>2140</v>
      </c>
      <c r="P11844" s="30">
        <v>18</v>
      </c>
      <c r="Q11844" s="30">
        <v>4</v>
      </c>
      <c r="R11844" s="3" t="s">
        <v>3</v>
      </c>
      <c r="S11844" s="3" t="s">
        <v>43</v>
      </c>
      <c r="T11844" s="3" t="s">
        <v>2119</v>
      </c>
      <c r="W11844" s="3" t="s">
        <v>2160</v>
      </c>
      <c r="Z11844" s="8">
        <v>42.228582000000003</v>
      </c>
      <c r="AA11844" s="8">
        <v>-121.767146</v>
      </c>
      <c r="AB11844" s="3" t="s">
        <v>2310</v>
      </c>
      <c r="AD11844" s="3" t="s">
        <v>646</v>
      </c>
      <c r="AE11844" s="3" t="str">
        <f t="shared" si="214"/>
        <v>ex Purshia tridentata</v>
      </c>
      <c r="AF11844" s="3" t="s">
        <v>2628</v>
      </c>
      <c r="AG11844" s="3" t="s">
        <v>2628</v>
      </c>
      <c r="AS11844" s="3" t="s">
        <v>2122</v>
      </c>
    </row>
    <row r="11845" spans="1:45">
      <c r="A11845" s="29">
        <v>43396</v>
      </c>
      <c r="B11845" s="1">
        <v>9127</v>
      </c>
      <c r="E11845" s="13">
        <v>20</v>
      </c>
      <c r="F11845" s="5" t="s">
        <v>110</v>
      </c>
      <c r="G11845" s="5">
        <v>2018</v>
      </c>
      <c r="L11845" s="5"/>
      <c r="N11845" s="5" t="s">
        <v>2141</v>
      </c>
      <c r="P11845" s="30">
        <v>19</v>
      </c>
      <c r="Q11845" s="30">
        <v>1</v>
      </c>
      <c r="R11845" s="3" t="s">
        <v>3</v>
      </c>
      <c r="S11845" s="3" t="s">
        <v>43</v>
      </c>
      <c r="T11845" s="3" t="s">
        <v>2119</v>
      </c>
      <c r="W11845" s="3" t="s">
        <v>2982</v>
      </c>
      <c r="Z11845" s="8">
        <v>42.181215000000002</v>
      </c>
      <c r="AA11845" s="8">
        <v>-121.73690000000001</v>
      </c>
      <c r="AB11845" s="3" t="s">
        <v>2310</v>
      </c>
      <c r="AD11845" s="3" t="s">
        <v>57</v>
      </c>
      <c r="AE11845" s="3" t="str">
        <f t="shared" si="214"/>
        <v>ex Salix</v>
      </c>
      <c r="AF11845" s="3" t="s">
        <v>2628</v>
      </c>
      <c r="AG11845" s="3" t="s">
        <v>2628</v>
      </c>
      <c r="AS11845" s="3" t="s">
        <v>2122</v>
      </c>
    </row>
    <row r="11846" spans="1:45">
      <c r="A11846" s="29">
        <v>43396</v>
      </c>
      <c r="B11846" s="1">
        <v>9128</v>
      </c>
      <c r="E11846" s="13">
        <v>20</v>
      </c>
      <c r="F11846" s="5" t="s">
        <v>110</v>
      </c>
      <c r="G11846" s="5">
        <v>2018</v>
      </c>
      <c r="L11846" s="5"/>
      <c r="N11846" s="5" t="s">
        <v>2141</v>
      </c>
      <c r="P11846" s="30">
        <v>19</v>
      </c>
      <c r="Q11846" s="30">
        <v>2</v>
      </c>
      <c r="R11846" s="3" t="s">
        <v>3</v>
      </c>
      <c r="S11846" s="3" t="s">
        <v>43</v>
      </c>
      <c r="T11846" s="3" t="s">
        <v>2119</v>
      </c>
      <c r="W11846" s="3" t="s">
        <v>2982</v>
      </c>
      <c r="Z11846" s="8">
        <v>42.181215000000002</v>
      </c>
      <c r="AA11846" s="8">
        <v>-121.73690000000001</v>
      </c>
      <c r="AB11846" s="3" t="s">
        <v>2310</v>
      </c>
      <c r="AD11846" s="3" t="s">
        <v>57</v>
      </c>
      <c r="AE11846" s="3" t="str">
        <f t="shared" si="214"/>
        <v>ex Salix</v>
      </c>
      <c r="AF11846" s="3" t="s">
        <v>2628</v>
      </c>
      <c r="AG11846" s="3" t="s">
        <v>2628</v>
      </c>
      <c r="AS11846" s="3" t="s">
        <v>2122</v>
      </c>
    </row>
    <row r="11847" spans="1:45">
      <c r="A11847" s="29">
        <v>43396</v>
      </c>
      <c r="B11847" s="1">
        <v>9129</v>
      </c>
      <c r="E11847" s="13">
        <v>20</v>
      </c>
      <c r="F11847" s="5" t="s">
        <v>110</v>
      </c>
      <c r="G11847" s="5">
        <v>2018</v>
      </c>
      <c r="L11847" s="5"/>
      <c r="N11847" s="5" t="s">
        <v>2141</v>
      </c>
      <c r="P11847" s="30">
        <v>19</v>
      </c>
      <c r="Q11847" s="30">
        <v>3</v>
      </c>
      <c r="R11847" s="3" t="s">
        <v>3</v>
      </c>
      <c r="S11847" s="3" t="s">
        <v>43</v>
      </c>
      <c r="T11847" s="3" t="s">
        <v>2119</v>
      </c>
      <c r="W11847" s="3" t="s">
        <v>2982</v>
      </c>
      <c r="Z11847" s="8">
        <v>42.181215000000002</v>
      </c>
      <c r="AA11847" s="8">
        <v>-121.73690000000001</v>
      </c>
      <c r="AB11847" s="3" t="s">
        <v>2310</v>
      </c>
      <c r="AD11847" s="3" t="s">
        <v>57</v>
      </c>
      <c r="AE11847" s="3" t="str">
        <f t="shared" si="214"/>
        <v>ex Salix</v>
      </c>
      <c r="AF11847" s="3" t="s">
        <v>2628</v>
      </c>
      <c r="AG11847" s="3" t="s">
        <v>2628</v>
      </c>
      <c r="AS11847" s="3" t="s">
        <v>2122</v>
      </c>
    </row>
    <row r="11848" spans="1:45">
      <c r="A11848" s="29">
        <v>43396</v>
      </c>
      <c r="B11848" s="1">
        <v>9130</v>
      </c>
      <c r="E11848" s="13">
        <v>20</v>
      </c>
      <c r="F11848" s="5" t="s">
        <v>110</v>
      </c>
      <c r="G11848" s="5">
        <v>2018</v>
      </c>
      <c r="L11848" s="5"/>
      <c r="N11848" s="5" t="s">
        <v>2141</v>
      </c>
      <c r="P11848" s="30">
        <v>19</v>
      </c>
      <c r="Q11848" s="30">
        <v>4</v>
      </c>
      <c r="R11848" s="3" t="s">
        <v>3</v>
      </c>
      <c r="S11848" s="3" t="s">
        <v>43</v>
      </c>
      <c r="T11848" s="3" t="s">
        <v>2119</v>
      </c>
      <c r="W11848" s="3" t="s">
        <v>2982</v>
      </c>
      <c r="Z11848" s="8">
        <v>42.181215000000002</v>
      </c>
      <c r="AA11848" s="8">
        <v>-121.73690000000001</v>
      </c>
      <c r="AB11848" s="3" t="s">
        <v>2310</v>
      </c>
      <c r="AD11848" s="3" t="s">
        <v>57</v>
      </c>
      <c r="AE11848" s="3" t="str">
        <f t="shared" si="214"/>
        <v>ex Salix</v>
      </c>
      <c r="AF11848" s="3" t="s">
        <v>2628</v>
      </c>
      <c r="AG11848" s="3" t="s">
        <v>2628</v>
      </c>
      <c r="AS11848" s="3" t="s">
        <v>2122</v>
      </c>
    </row>
    <row r="11849" spans="1:45">
      <c r="A11849" s="29">
        <v>43396</v>
      </c>
      <c r="B11849" s="1">
        <v>9131</v>
      </c>
      <c r="E11849" s="13">
        <v>20</v>
      </c>
      <c r="F11849" s="5" t="s">
        <v>110</v>
      </c>
      <c r="G11849" s="5">
        <v>2018</v>
      </c>
      <c r="L11849" s="5"/>
      <c r="N11849" s="5" t="s">
        <v>2141</v>
      </c>
      <c r="P11849" s="30">
        <v>19</v>
      </c>
      <c r="Q11849" s="30">
        <v>5</v>
      </c>
      <c r="R11849" s="3" t="s">
        <v>3</v>
      </c>
      <c r="S11849" s="3" t="s">
        <v>43</v>
      </c>
      <c r="T11849" s="3" t="s">
        <v>2119</v>
      </c>
      <c r="W11849" s="3" t="s">
        <v>2982</v>
      </c>
      <c r="Z11849" s="8">
        <v>42.181215000000002</v>
      </c>
      <c r="AA11849" s="8">
        <v>-121.73690000000001</v>
      </c>
      <c r="AB11849" s="3" t="s">
        <v>2310</v>
      </c>
      <c r="AD11849" s="3" t="s">
        <v>57</v>
      </c>
      <c r="AE11849" s="3" t="str">
        <f t="shared" si="214"/>
        <v>ex Salix</v>
      </c>
      <c r="AF11849" s="3" t="s">
        <v>2628</v>
      </c>
      <c r="AG11849" s="3" t="s">
        <v>2628</v>
      </c>
      <c r="AS11849" s="3" t="s">
        <v>2122</v>
      </c>
    </row>
    <row r="11850" spans="1:45">
      <c r="A11850" s="29">
        <v>43396</v>
      </c>
      <c r="B11850" s="1">
        <v>9132</v>
      </c>
      <c r="E11850" s="13">
        <v>20</v>
      </c>
      <c r="F11850" s="5" t="s">
        <v>110</v>
      </c>
      <c r="G11850" s="5">
        <v>2018</v>
      </c>
      <c r="L11850" s="5"/>
      <c r="N11850" s="5" t="s">
        <v>2142</v>
      </c>
      <c r="P11850" s="30">
        <v>20</v>
      </c>
      <c r="Q11850" s="30">
        <v>1</v>
      </c>
      <c r="R11850" s="3" t="s">
        <v>3</v>
      </c>
      <c r="S11850" s="3" t="s">
        <v>43</v>
      </c>
      <c r="T11850" s="3" t="s">
        <v>2119</v>
      </c>
      <c r="W11850" s="3" t="s">
        <v>2983</v>
      </c>
      <c r="Z11850" s="8">
        <v>42.228729999999999</v>
      </c>
      <c r="AA11850" s="8">
        <v>-121.77708</v>
      </c>
      <c r="AB11850" s="3" t="s">
        <v>2310</v>
      </c>
      <c r="AD11850" s="3" t="s">
        <v>359</v>
      </c>
      <c r="AE11850" s="3" t="str">
        <f t="shared" si="214"/>
        <v>ex Malus</v>
      </c>
      <c r="AF11850" s="3" t="s">
        <v>2628</v>
      </c>
      <c r="AG11850" s="3" t="s">
        <v>2628</v>
      </c>
      <c r="AS11850" s="3" t="s">
        <v>2122</v>
      </c>
    </row>
    <row r="11851" spans="1:45">
      <c r="A11851" s="29">
        <v>43396</v>
      </c>
      <c r="B11851" s="1">
        <v>9133</v>
      </c>
      <c r="E11851" s="13">
        <v>17</v>
      </c>
      <c r="F11851" s="5" t="s">
        <v>1155</v>
      </c>
      <c r="G11851" s="5">
        <v>2018</v>
      </c>
      <c r="L11851" s="5"/>
      <c r="N11851" s="5" t="s">
        <v>2143</v>
      </c>
      <c r="P11851" s="30">
        <v>21</v>
      </c>
      <c r="Q11851" s="30">
        <v>1</v>
      </c>
      <c r="R11851" s="3" t="s">
        <v>3</v>
      </c>
      <c r="S11851" s="3" t="s">
        <v>43</v>
      </c>
      <c r="T11851" s="3" t="s">
        <v>2119</v>
      </c>
      <c r="W11851" s="3" t="s">
        <v>2147</v>
      </c>
      <c r="Z11851" s="8">
        <v>42.166530000000002</v>
      </c>
      <c r="AA11851" s="8">
        <v>-121.75857000000001</v>
      </c>
      <c r="AB11851" s="3" t="s">
        <v>2310</v>
      </c>
      <c r="AD11851" s="3" t="s">
        <v>2162</v>
      </c>
      <c r="AE11851" s="3" t="str">
        <f t="shared" si="214"/>
        <v>ex catalpa</v>
      </c>
      <c r="AF11851" s="3" t="s">
        <v>2628</v>
      </c>
      <c r="AG11851" s="3" t="s">
        <v>2628</v>
      </c>
      <c r="AS11851" s="3" t="s">
        <v>2122</v>
      </c>
    </row>
    <row r="11852" spans="1:45">
      <c r="A11852" s="29">
        <v>43396</v>
      </c>
      <c r="B11852" s="1">
        <v>9134</v>
      </c>
      <c r="E11852" s="13">
        <v>17</v>
      </c>
      <c r="F11852" s="5" t="s">
        <v>1155</v>
      </c>
      <c r="G11852" s="5">
        <v>2018</v>
      </c>
      <c r="L11852" s="5"/>
      <c r="N11852" s="5" t="s">
        <v>2148</v>
      </c>
      <c r="P11852" s="30">
        <v>22</v>
      </c>
      <c r="Q11852" s="30">
        <v>1</v>
      </c>
      <c r="R11852" s="3" t="s">
        <v>3</v>
      </c>
      <c r="S11852" s="3" t="s">
        <v>43</v>
      </c>
      <c r="T11852" s="3" t="s">
        <v>2119</v>
      </c>
      <c r="W11852" s="3" t="s">
        <v>2147</v>
      </c>
      <c r="Z11852" s="8">
        <v>42.166530000000002</v>
      </c>
      <c r="AA11852" s="8">
        <v>-121.75857000000001</v>
      </c>
      <c r="AB11852" s="3" t="s">
        <v>2310</v>
      </c>
      <c r="AD11852" s="3" t="s">
        <v>2163</v>
      </c>
      <c r="AE11852" s="3" t="str">
        <f t="shared" si="214"/>
        <v>ex lilac</v>
      </c>
      <c r="AF11852" s="3" t="s">
        <v>2628</v>
      </c>
      <c r="AG11852" s="3" t="s">
        <v>2628</v>
      </c>
      <c r="AS11852" s="3" t="s">
        <v>2122</v>
      </c>
    </row>
    <row r="11853" spans="1:45">
      <c r="A11853" s="29">
        <v>43396</v>
      </c>
      <c r="B11853" s="1">
        <v>9135</v>
      </c>
      <c r="E11853" s="13">
        <v>17</v>
      </c>
      <c r="F11853" s="5" t="s">
        <v>1155</v>
      </c>
      <c r="G11853" s="5">
        <v>2018</v>
      </c>
      <c r="L11853" s="5"/>
      <c r="N11853" s="5" t="s">
        <v>2148</v>
      </c>
      <c r="P11853" s="30">
        <v>22</v>
      </c>
      <c r="Q11853" s="30">
        <v>2</v>
      </c>
      <c r="R11853" s="3" t="s">
        <v>3</v>
      </c>
      <c r="S11853" s="3" t="s">
        <v>43</v>
      </c>
      <c r="T11853" s="3" t="s">
        <v>2119</v>
      </c>
      <c r="W11853" s="3" t="s">
        <v>2147</v>
      </c>
      <c r="Z11853" s="8">
        <v>42.166530000000002</v>
      </c>
      <c r="AA11853" s="8">
        <v>-121.75857000000001</v>
      </c>
      <c r="AB11853" s="3" t="s">
        <v>2310</v>
      </c>
      <c r="AD11853" s="3" t="s">
        <v>2163</v>
      </c>
      <c r="AE11853" s="3" t="str">
        <f t="shared" si="214"/>
        <v>ex lilac</v>
      </c>
      <c r="AF11853" s="3" t="s">
        <v>2628</v>
      </c>
      <c r="AG11853" s="3" t="s">
        <v>2628</v>
      </c>
      <c r="AS11853" s="3" t="s">
        <v>2122</v>
      </c>
    </row>
    <row r="11854" spans="1:45">
      <c r="A11854" s="29">
        <v>43396</v>
      </c>
      <c r="B11854" s="1">
        <v>9136</v>
      </c>
      <c r="E11854" s="13">
        <v>17</v>
      </c>
      <c r="F11854" s="5" t="s">
        <v>41</v>
      </c>
      <c r="G11854" s="5">
        <v>2018</v>
      </c>
      <c r="L11854" s="5"/>
      <c r="N11854" s="5" t="s">
        <v>2149</v>
      </c>
      <c r="P11854" s="30">
        <v>23</v>
      </c>
      <c r="Q11854" s="30">
        <v>1</v>
      </c>
      <c r="R11854" s="3" t="s">
        <v>3</v>
      </c>
      <c r="S11854" s="3" t="s">
        <v>43</v>
      </c>
      <c r="T11854" s="3" t="s">
        <v>2119</v>
      </c>
      <c r="W11854" s="3" t="s">
        <v>2151</v>
      </c>
      <c r="Z11854" s="8">
        <v>42.228729999999999</v>
      </c>
      <c r="AA11854" s="8">
        <v>-121.77708</v>
      </c>
      <c r="AB11854" s="3" t="s">
        <v>2310</v>
      </c>
      <c r="AD11854" s="3" t="s">
        <v>2164</v>
      </c>
      <c r="AE11854" s="3" t="str">
        <f t="shared" si="214"/>
        <v>ex arrowleaf balsamroot</v>
      </c>
      <c r="AF11854" s="3" t="s">
        <v>2628</v>
      </c>
      <c r="AG11854" s="3" t="s">
        <v>2628</v>
      </c>
      <c r="AS11854" s="3" t="s">
        <v>2122</v>
      </c>
    </row>
    <row r="11855" spans="1:45">
      <c r="A11855" s="29">
        <v>43396</v>
      </c>
      <c r="B11855" s="1">
        <v>9137</v>
      </c>
      <c r="E11855" s="13">
        <v>17</v>
      </c>
      <c r="F11855" s="5" t="s">
        <v>41</v>
      </c>
      <c r="G11855" s="5">
        <v>2018</v>
      </c>
      <c r="I11855" s="13">
        <v>17</v>
      </c>
      <c r="J11855" s="5" t="s">
        <v>41</v>
      </c>
      <c r="K11855" s="5">
        <v>2018</v>
      </c>
      <c r="L11855" s="5" t="str">
        <f t="shared" ref="L11855:L11874" si="215">CONCATENATE("-",I11855,".",J11855)</f>
        <v>-17.v</v>
      </c>
      <c r="N11855" s="5" t="s">
        <v>2152</v>
      </c>
      <c r="P11855" s="30">
        <v>24</v>
      </c>
      <c r="Q11855" s="30">
        <v>1</v>
      </c>
      <c r="R11855" s="3" t="s">
        <v>3</v>
      </c>
      <c r="S11855" s="3" t="s">
        <v>43</v>
      </c>
      <c r="T11855" s="3" t="s">
        <v>2119</v>
      </c>
      <c r="W11855" s="3" t="s">
        <v>2147</v>
      </c>
      <c r="Z11855" s="8">
        <v>42.166530000000002</v>
      </c>
      <c r="AA11855" s="8">
        <v>-121.75857000000001</v>
      </c>
      <c r="AB11855" s="27" t="s">
        <v>1665</v>
      </c>
      <c r="AC11855" s="3" t="s">
        <v>1665</v>
      </c>
      <c r="AF11855" s="3" t="s">
        <v>2628</v>
      </c>
      <c r="AG11855" s="3" t="s">
        <v>2628</v>
      </c>
      <c r="AS11855" s="3" t="s">
        <v>2122</v>
      </c>
    </row>
    <row r="11856" spans="1:45">
      <c r="A11856" s="29">
        <v>43396</v>
      </c>
      <c r="B11856" s="1">
        <v>9138</v>
      </c>
      <c r="E11856" s="13">
        <v>17</v>
      </c>
      <c r="F11856" s="5" t="s">
        <v>41</v>
      </c>
      <c r="G11856" s="5">
        <v>2018</v>
      </c>
      <c r="I11856" s="13">
        <v>17</v>
      </c>
      <c r="J11856" s="5" t="s">
        <v>41</v>
      </c>
      <c r="K11856" s="5">
        <v>2018</v>
      </c>
      <c r="L11856" s="5" t="str">
        <f t="shared" si="215"/>
        <v>-17.v</v>
      </c>
      <c r="N11856" s="5" t="s">
        <v>2152</v>
      </c>
      <c r="P11856" s="30">
        <v>24</v>
      </c>
      <c r="Q11856" s="30">
        <v>2</v>
      </c>
      <c r="R11856" s="3" t="s">
        <v>3</v>
      </c>
      <c r="S11856" s="3" t="s">
        <v>43</v>
      </c>
      <c r="T11856" s="3" t="s">
        <v>2119</v>
      </c>
      <c r="W11856" s="3" t="s">
        <v>2147</v>
      </c>
      <c r="Z11856" s="8">
        <v>42.166530000000002</v>
      </c>
      <c r="AA11856" s="8">
        <v>-121.75857000000001</v>
      </c>
      <c r="AB11856" s="27" t="s">
        <v>1665</v>
      </c>
      <c r="AC11856" s="3" t="s">
        <v>1665</v>
      </c>
      <c r="AF11856" s="3" t="s">
        <v>2628</v>
      </c>
      <c r="AG11856" s="3" t="s">
        <v>2628</v>
      </c>
      <c r="AS11856" s="3" t="s">
        <v>2122</v>
      </c>
    </row>
    <row r="11857" spans="1:45">
      <c r="A11857" s="29">
        <v>43396</v>
      </c>
      <c r="B11857" s="1">
        <v>9139</v>
      </c>
      <c r="E11857" s="13">
        <v>17</v>
      </c>
      <c r="F11857" s="5" t="s">
        <v>41</v>
      </c>
      <c r="G11857" s="5">
        <v>2018</v>
      </c>
      <c r="I11857" s="13">
        <v>17</v>
      </c>
      <c r="J11857" s="5" t="s">
        <v>41</v>
      </c>
      <c r="K11857" s="5">
        <v>2018</v>
      </c>
      <c r="L11857" s="5" t="str">
        <f t="shared" si="215"/>
        <v>-17.v</v>
      </c>
      <c r="N11857" s="5" t="s">
        <v>2152</v>
      </c>
      <c r="P11857" s="30">
        <v>24</v>
      </c>
      <c r="Q11857" s="30">
        <v>3</v>
      </c>
      <c r="R11857" s="3" t="s">
        <v>3</v>
      </c>
      <c r="S11857" s="3" t="s">
        <v>43</v>
      </c>
      <c r="T11857" s="3" t="s">
        <v>2119</v>
      </c>
      <c r="W11857" s="3" t="s">
        <v>2147</v>
      </c>
      <c r="Z11857" s="8">
        <v>42.166530000000002</v>
      </c>
      <c r="AA11857" s="8">
        <v>-121.75857000000001</v>
      </c>
      <c r="AB11857" s="27" t="s">
        <v>1665</v>
      </c>
      <c r="AC11857" s="3" t="s">
        <v>1665</v>
      </c>
      <c r="AF11857" s="3" t="s">
        <v>2628</v>
      </c>
      <c r="AG11857" s="3" t="s">
        <v>2628</v>
      </c>
      <c r="AS11857" s="3" t="s">
        <v>2122</v>
      </c>
    </row>
    <row r="11858" spans="1:45">
      <c r="A11858" s="29">
        <v>43396</v>
      </c>
      <c r="B11858" s="1">
        <v>9140</v>
      </c>
      <c r="E11858" s="13">
        <v>17</v>
      </c>
      <c r="F11858" s="5" t="s">
        <v>41</v>
      </c>
      <c r="G11858" s="5">
        <v>2018</v>
      </c>
      <c r="I11858" s="13">
        <v>17</v>
      </c>
      <c r="J11858" s="5" t="s">
        <v>41</v>
      </c>
      <c r="K11858" s="5">
        <v>2018</v>
      </c>
      <c r="L11858" s="5" t="str">
        <f t="shared" si="215"/>
        <v>-17.v</v>
      </c>
      <c r="N11858" s="5" t="s">
        <v>2152</v>
      </c>
      <c r="P11858" s="30">
        <v>24</v>
      </c>
      <c r="Q11858" s="30">
        <v>4</v>
      </c>
      <c r="R11858" s="3" t="s">
        <v>3</v>
      </c>
      <c r="S11858" s="3" t="s">
        <v>43</v>
      </c>
      <c r="T11858" s="3" t="s">
        <v>2119</v>
      </c>
      <c r="W11858" s="3" t="s">
        <v>2147</v>
      </c>
      <c r="Z11858" s="8">
        <v>42.166530000000002</v>
      </c>
      <c r="AA11858" s="8">
        <v>-121.75857000000001</v>
      </c>
      <c r="AB11858" s="27" t="s">
        <v>1665</v>
      </c>
      <c r="AC11858" s="3" t="s">
        <v>1665</v>
      </c>
      <c r="AF11858" s="3" t="s">
        <v>2628</v>
      </c>
      <c r="AG11858" s="3" t="s">
        <v>2628</v>
      </c>
      <c r="AS11858" s="3" t="s">
        <v>2122</v>
      </c>
    </row>
    <row r="11859" spans="1:45">
      <c r="A11859" s="29">
        <v>43396</v>
      </c>
      <c r="B11859" s="1">
        <v>9141</v>
      </c>
      <c r="E11859" s="13">
        <v>17</v>
      </c>
      <c r="F11859" s="5" t="s">
        <v>41</v>
      </c>
      <c r="G11859" s="5">
        <v>2018</v>
      </c>
      <c r="I11859" s="13">
        <v>17</v>
      </c>
      <c r="J11859" s="5" t="s">
        <v>41</v>
      </c>
      <c r="K11859" s="5">
        <v>2018</v>
      </c>
      <c r="L11859" s="5" t="str">
        <f t="shared" si="215"/>
        <v>-17.v</v>
      </c>
      <c r="N11859" s="5" t="s">
        <v>2152</v>
      </c>
      <c r="P11859" s="30">
        <v>24</v>
      </c>
      <c r="Q11859" s="30">
        <v>5</v>
      </c>
      <c r="R11859" s="3" t="s">
        <v>3</v>
      </c>
      <c r="S11859" s="3" t="s">
        <v>43</v>
      </c>
      <c r="T11859" s="3" t="s">
        <v>2119</v>
      </c>
      <c r="W11859" s="3" t="s">
        <v>2147</v>
      </c>
      <c r="Z11859" s="8">
        <v>42.166530000000002</v>
      </c>
      <c r="AA11859" s="8">
        <v>-121.75857000000001</v>
      </c>
      <c r="AB11859" s="27" t="s">
        <v>1665</v>
      </c>
      <c r="AC11859" s="3" t="s">
        <v>1665</v>
      </c>
      <c r="AF11859" s="3" t="s">
        <v>2628</v>
      </c>
      <c r="AG11859" s="3" t="s">
        <v>2628</v>
      </c>
      <c r="AS11859" s="3" t="s">
        <v>2122</v>
      </c>
    </row>
    <row r="11860" spans="1:45">
      <c r="A11860" s="29">
        <v>43396</v>
      </c>
      <c r="B11860" s="1">
        <v>9142</v>
      </c>
      <c r="E11860" s="13">
        <v>17</v>
      </c>
      <c r="F11860" s="5" t="s">
        <v>41</v>
      </c>
      <c r="G11860" s="5">
        <v>2018</v>
      </c>
      <c r="I11860" s="13">
        <v>17</v>
      </c>
      <c r="J11860" s="5" t="s">
        <v>41</v>
      </c>
      <c r="K11860" s="5">
        <v>2018</v>
      </c>
      <c r="L11860" s="5" t="str">
        <f t="shared" si="215"/>
        <v>-17.v</v>
      </c>
      <c r="N11860" s="5" t="s">
        <v>2152</v>
      </c>
      <c r="P11860" s="30">
        <v>24</v>
      </c>
      <c r="Q11860" s="30">
        <v>6</v>
      </c>
      <c r="R11860" s="3" t="s">
        <v>3</v>
      </c>
      <c r="S11860" s="3" t="s">
        <v>43</v>
      </c>
      <c r="T11860" s="3" t="s">
        <v>2119</v>
      </c>
      <c r="W11860" s="3" t="s">
        <v>2147</v>
      </c>
      <c r="Z11860" s="8">
        <v>42.166530000000002</v>
      </c>
      <c r="AA11860" s="8">
        <v>-121.75857000000001</v>
      </c>
      <c r="AB11860" s="27" t="s">
        <v>1665</v>
      </c>
      <c r="AC11860" s="3" t="s">
        <v>1665</v>
      </c>
      <c r="AF11860" s="3" t="s">
        <v>2628</v>
      </c>
      <c r="AG11860" s="3" t="s">
        <v>2628</v>
      </c>
      <c r="AS11860" s="3" t="s">
        <v>2122</v>
      </c>
    </row>
    <row r="11861" spans="1:45">
      <c r="A11861" s="29">
        <v>43396</v>
      </c>
      <c r="B11861" s="1">
        <v>9143</v>
      </c>
      <c r="E11861" s="13">
        <v>17</v>
      </c>
      <c r="F11861" s="5" t="s">
        <v>41</v>
      </c>
      <c r="G11861" s="5">
        <v>2018</v>
      </c>
      <c r="I11861" s="13">
        <v>17</v>
      </c>
      <c r="J11861" s="5" t="s">
        <v>41</v>
      </c>
      <c r="K11861" s="5">
        <v>2018</v>
      </c>
      <c r="L11861" s="5" t="str">
        <f t="shared" si="215"/>
        <v>-17.v</v>
      </c>
      <c r="N11861" s="5" t="s">
        <v>2152</v>
      </c>
      <c r="P11861" s="30">
        <v>24</v>
      </c>
      <c r="Q11861" s="30">
        <v>7</v>
      </c>
      <c r="R11861" s="3" t="s">
        <v>3</v>
      </c>
      <c r="S11861" s="3" t="s">
        <v>43</v>
      </c>
      <c r="T11861" s="3" t="s">
        <v>2119</v>
      </c>
      <c r="W11861" s="3" t="s">
        <v>2147</v>
      </c>
      <c r="Z11861" s="8">
        <v>42.166530000000002</v>
      </c>
      <c r="AA11861" s="8">
        <v>-121.75857000000001</v>
      </c>
      <c r="AB11861" s="27" t="s">
        <v>1665</v>
      </c>
      <c r="AC11861" s="3" t="s">
        <v>1665</v>
      </c>
      <c r="AF11861" s="3" t="s">
        <v>2628</v>
      </c>
      <c r="AG11861" s="3" t="s">
        <v>2628</v>
      </c>
      <c r="AS11861" s="3" t="s">
        <v>2122</v>
      </c>
    </row>
    <row r="11862" spans="1:45">
      <c r="A11862" s="29">
        <v>43396</v>
      </c>
      <c r="B11862" s="1">
        <v>9144</v>
      </c>
      <c r="E11862" s="13">
        <v>17</v>
      </c>
      <c r="F11862" s="5" t="s">
        <v>41</v>
      </c>
      <c r="G11862" s="5">
        <v>2018</v>
      </c>
      <c r="I11862" s="13">
        <v>17</v>
      </c>
      <c r="J11862" s="5" t="s">
        <v>41</v>
      </c>
      <c r="K11862" s="5">
        <v>2018</v>
      </c>
      <c r="L11862" s="5" t="str">
        <f t="shared" si="215"/>
        <v>-17.v</v>
      </c>
      <c r="N11862" s="5" t="s">
        <v>2152</v>
      </c>
      <c r="P11862" s="30">
        <v>24</v>
      </c>
      <c r="Q11862" s="30">
        <v>8</v>
      </c>
      <c r="R11862" s="3" t="s">
        <v>3</v>
      </c>
      <c r="S11862" s="3" t="s">
        <v>43</v>
      </c>
      <c r="T11862" s="3" t="s">
        <v>2119</v>
      </c>
      <c r="W11862" s="3" t="s">
        <v>2147</v>
      </c>
      <c r="Z11862" s="8">
        <v>42.166530000000002</v>
      </c>
      <c r="AA11862" s="8">
        <v>-121.75857000000001</v>
      </c>
      <c r="AB11862" s="27" t="s">
        <v>1665</v>
      </c>
      <c r="AC11862" s="3" t="s">
        <v>1665</v>
      </c>
      <c r="AF11862" s="3" t="s">
        <v>2628</v>
      </c>
      <c r="AG11862" s="3" t="s">
        <v>2628</v>
      </c>
      <c r="AS11862" s="3" t="s">
        <v>2122</v>
      </c>
    </row>
    <row r="11863" spans="1:45">
      <c r="A11863" s="29">
        <v>43396</v>
      </c>
      <c r="B11863" s="1">
        <v>9145</v>
      </c>
      <c r="E11863" s="13">
        <v>17</v>
      </c>
      <c r="F11863" s="5" t="s">
        <v>41</v>
      </c>
      <c r="G11863" s="5">
        <v>2018</v>
      </c>
      <c r="I11863" s="13">
        <v>17</v>
      </c>
      <c r="J11863" s="5" t="s">
        <v>41</v>
      </c>
      <c r="K11863" s="5">
        <v>2018</v>
      </c>
      <c r="L11863" s="5" t="str">
        <f t="shared" si="215"/>
        <v>-17.v</v>
      </c>
      <c r="N11863" s="5" t="s">
        <v>2152</v>
      </c>
      <c r="P11863" s="30">
        <v>24</v>
      </c>
      <c r="Q11863" s="30">
        <v>9</v>
      </c>
      <c r="R11863" s="3" t="s">
        <v>3</v>
      </c>
      <c r="S11863" s="3" t="s">
        <v>43</v>
      </c>
      <c r="T11863" s="3" t="s">
        <v>2119</v>
      </c>
      <c r="W11863" s="3" t="s">
        <v>2147</v>
      </c>
      <c r="Z11863" s="8">
        <v>42.166530000000002</v>
      </c>
      <c r="AA11863" s="8">
        <v>-121.75857000000001</v>
      </c>
      <c r="AB11863" s="27" t="s">
        <v>1665</v>
      </c>
      <c r="AC11863" s="3" t="s">
        <v>1665</v>
      </c>
      <c r="AF11863" s="3" t="s">
        <v>2628</v>
      </c>
      <c r="AG11863" s="3" t="s">
        <v>2628</v>
      </c>
      <c r="AS11863" s="3" t="s">
        <v>2122</v>
      </c>
    </row>
    <row r="11864" spans="1:45">
      <c r="A11864" s="29">
        <v>43396</v>
      </c>
      <c r="B11864" s="1">
        <v>9146</v>
      </c>
      <c r="E11864" s="13">
        <v>17</v>
      </c>
      <c r="F11864" s="5" t="s">
        <v>41</v>
      </c>
      <c r="G11864" s="5">
        <v>2018</v>
      </c>
      <c r="I11864" s="13">
        <v>17</v>
      </c>
      <c r="J11864" s="5" t="s">
        <v>41</v>
      </c>
      <c r="K11864" s="5">
        <v>2018</v>
      </c>
      <c r="L11864" s="5" t="str">
        <f t="shared" si="215"/>
        <v>-17.v</v>
      </c>
      <c r="N11864" s="5" t="s">
        <v>2152</v>
      </c>
      <c r="P11864" s="30">
        <v>24</v>
      </c>
      <c r="Q11864" s="30">
        <v>10</v>
      </c>
      <c r="R11864" s="3" t="s">
        <v>3</v>
      </c>
      <c r="S11864" s="3" t="s">
        <v>43</v>
      </c>
      <c r="T11864" s="3" t="s">
        <v>2119</v>
      </c>
      <c r="W11864" s="3" t="s">
        <v>2147</v>
      </c>
      <c r="Z11864" s="8">
        <v>42.166530000000002</v>
      </c>
      <c r="AA11864" s="8">
        <v>-121.75857000000001</v>
      </c>
      <c r="AB11864" s="27" t="s">
        <v>1665</v>
      </c>
      <c r="AC11864" s="3" t="s">
        <v>1665</v>
      </c>
      <c r="AF11864" s="3" t="s">
        <v>2628</v>
      </c>
      <c r="AG11864" s="3" t="s">
        <v>2628</v>
      </c>
      <c r="AS11864" s="3" t="s">
        <v>2122</v>
      </c>
    </row>
    <row r="11865" spans="1:45">
      <c r="A11865" s="29">
        <v>43396</v>
      </c>
      <c r="B11865" s="1">
        <v>9147</v>
      </c>
      <c r="E11865" s="13">
        <v>17</v>
      </c>
      <c r="F11865" s="5" t="s">
        <v>41</v>
      </c>
      <c r="G11865" s="5">
        <v>2018</v>
      </c>
      <c r="I11865" s="13">
        <v>17</v>
      </c>
      <c r="J11865" s="5" t="s">
        <v>41</v>
      </c>
      <c r="K11865" s="5">
        <v>2018</v>
      </c>
      <c r="L11865" s="5" t="str">
        <f t="shared" si="215"/>
        <v>-17.v</v>
      </c>
      <c r="N11865" s="5" t="s">
        <v>2152</v>
      </c>
      <c r="P11865" s="30">
        <v>24</v>
      </c>
      <c r="Q11865" s="30">
        <v>11</v>
      </c>
      <c r="R11865" s="3" t="s">
        <v>3</v>
      </c>
      <c r="S11865" s="3" t="s">
        <v>43</v>
      </c>
      <c r="T11865" s="3" t="s">
        <v>2119</v>
      </c>
      <c r="W11865" s="3" t="s">
        <v>2147</v>
      </c>
      <c r="Z11865" s="8">
        <v>42.166530000000002</v>
      </c>
      <c r="AA11865" s="8">
        <v>-121.75857000000001</v>
      </c>
      <c r="AB11865" s="27" t="s">
        <v>1665</v>
      </c>
      <c r="AC11865" s="3" t="s">
        <v>1665</v>
      </c>
      <c r="AF11865" s="3" t="s">
        <v>2628</v>
      </c>
      <c r="AG11865" s="3" t="s">
        <v>2628</v>
      </c>
      <c r="AS11865" s="3" t="s">
        <v>2122</v>
      </c>
    </row>
    <row r="11866" spans="1:45">
      <c r="A11866" s="29">
        <v>43396</v>
      </c>
      <c r="B11866" s="1">
        <v>9148</v>
      </c>
      <c r="E11866" s="13">
        <v>17</v>
      </c>
      <c r="F11866" s="5" t="s">
        <v>41</v>
      </c>
      <c r="G11866" s="5">
        <v>2018</v>
      </c>
      <c r="I11866" s="13">
        <v>17</v>
      </c>
      <c r="J11866" s="5" t="s">
        <v>41</v>
      </c>
      <c r="K11866" s="5">
        <v>2018</v>
      </c>
      <c r="L11866" s="5" t="str">
        <f t="shared" si="215"/>
        <v>-17.v</v>
      </c>
      <c r="N11866" s="5" t="s">
        <v>2152</v>
      </c>
      <c r="P11866" s="30">
        <v>24</v>
      </c>
      <c r="Q11866" s="30">
        <v>12</v>
      </c>
      <c r="R11866" s="3" t="s">
        <v>3</v>
      </c>
      <c r="S11866" s="3" t="s">
        <v>43</v>
      </c>
      <c r="T11866" s="3" t="s">
        <v>2119</v>
      </c>
      <c r="W11866" s="3" t="s">
        <v>2147</v>
      </c>
      <c r="Z11866" s="8">
        <v>42.166530000000002</v>
      </c>
      <c r="AA11866" s="8">
        <v>-121.75857000000001</v>
      </c>
      <c r="AB11866" s="27" t="s">
        <v>1665</v>
      </c>
      <c r="AC11866" s="3" t="s">
        <v>1665</v>
      </c>
      <c r="AF11866" s="3" t="s">
        <v>2628</v>
      </c>
      <c r="AG11866" s="3" t="s">
        <v>2628</v>
      </c>
      <c r="AS11866" s="3" t="s">
        <v>2122</v>
      </c>
    </row>
    <row r="11867" spans="1:45">
      <c r="A11867" s="29">
        <v>43396</v>
      </c>
      <c r="B11867" s="1">
        <v>9149</v>
      </c>
      <c r="E11867" s="13">
        <v>17</v>
      </c>
      <c r="F11867" s="5" t="s">
        <v>41</v>
      </c>
      <c r="G11867" s="5">
        <v>2018</v>
      </c>
      <c r="I11867" s="13">
        <v>17</v>
      </c>
      <c r="J11867" s="5" t="s">
        <v>41</v>
      </c>
      <c r="K11867" s="5">
        <v>2018</v>
      </c>
      <c r="L11867" s="5" t="str">
        <f t="shared" si="215"/>
        <v>-17.v</v>
      </c>
      <c r="N11867" s="5" t="s">
        <v>2152</v>
      </c>
      <c r="P11867" s="30">
        <v>24</v>
      </c>
      <c r="Q11867" s="30">
        <v>13</v>
      </c>
      <c r="R11867" s="3" t="s">
        <v>3</v>
      </c>
      <c r="S11867" s="3" t="s">
        <v>43</v>
      </c>
      <c r="T11867" s="3" t="s">
        <v>2119</v>
      </c>
      <c r="W11867" s="3" t="s">
        <v>2147</v>
      </c>
      <c r="Z11867" s="8">
        <v>42.166530000000002</v>
      </c>
      <c r="AA11867" s="8">
        <v>-121.75857000000001</v>
      </c>
      <c r="AB11867" s="27" t="s">
        <v>1665</v>
      </c>
      <c r="AC11867" s="3" t="s">
        <v>1665</v>
      </c>
      <c r="AF11867" s="3" t="s">
        <v>2628</v>
      </c>
      <c r="AG11867" s="3" t="s">
        <v>2628</v>
      </c>
      <c r="AS11867" s="3" t="s">
        <v>2122</v>
      </c>
    </row>
    <row r="11868" spans="1:45">
      <c r="A11868" s="29">
        <v>43396</v>
      </c>
      <c r="B11868" s="1">
        <v>9150</v>
      </c>
      <c r="E11868" s="13">
        <v>17</v>
      </c>
      <c r="F11868" s="5" t="s">
        <v>41</v>
      </c>
      <c r="G11868" s="5">
        <v>2018</v>
      </c>
      <c r="I11868" s="13">
        <v>17</v>
      </c>
      <c r="J11868" s="5" t="s">
        <v>41</v>
      </c>
      <c r="K11868" s="5">
        <v>2018</v>
      </c>
      <c r="L11868" s="5" t="str">
        <f t="shared" si="215"/>
        <v>-17.v</v>
      </c>
      <c r="N11868" s="5" t="s">
        <v>2152</v>
      </c>
      <c r="P11868" s="30">
        <v>24</v>
      </c>
      <c r="Q11868" s="30">
        <v>14</v>
      </c>
      <c r="R11868" s="3" t="s">
        <v>3</v>
      </c>
      <c r="S11868" s="3" t="s">
        <v>43</v>
      </c>
      <c r="T11868" s="3" t="s">
        <v>2119</v>
      </c>
      <c r="W11868" s="3" t="s">
        <v>2147</v>
      </c>
      <c r="Z11868" s="8">
        <v>42.166530000000002</v>
      </c>
      <c r="AA11868" s="8">
        <v>-121.75857000000001</v>
      </c>
      <c r="AB11868" s="27" t="s">
        <v>1665</v>
      </c>
      <c r="AC11868" s="3" t="s">
        <v>1665</v>
      </c>
      <c r="AF11868" s="3" t="s">
        <v>2628</v>
      </c>
      <c r="AG11868" s="3" t="s">
        <v>2628</v>
      </c>
      <c r="AS11868" s="3" t="s">
        <v>2122</v>
      </c>
    </row>
    <row r="11869" spans="1:45">
      <c r="A11869" s="29">
        <v>43396</v>
      </c>
      <c r="B11869" s="1">
        <v>9151</v>
      </c>
      <c r="E11869" s="13">
        <v>17</v>
      </c>
      <c r="F11869" s="5" t="s">
        <v>41</v>
      </c>
      <c r="G11869" s="5">
        <v>2018</v>
      </c>
      <c r="I11869" s="13">
        <v>17</v>
      </c>
      <c r="J11869" s="5" t="s">
        <v>41</v>
      </c>
      <c r="K11869" s="5">
        <v>2018</v>
      </c>
      <c r="L11869" s="5" t="str">
        <f t="shared" si="215"/>
        <v>-17.v</v>
      </c>
      <c r="N11869" s="5" t="s">
        <v>2152</v>
      </c>
      <c r="P11869" s="30">
        <v>24</v>
      </c>
      <c r="Q11869" s="30">
        <v>15</v>
      </c>
      <c r="R11869" s="3" t="s">
        <v>3</v>
      </c>
      <c r="S11869" s="3" t="s">
        <v>43</v>
      </c>
      <c r="T11869" s="3" t="s">
        <v>2119</v>
      </c>
      <c r="W11869" s="3" t="s">
        <v>2147</v>
      </c>
      <c r="Z11869" s="8">
        <v>42.166530000000002</v>
      </c>
      <c r="AA11869" s="8">
        <v>-121.75857000000001</v>
      </c>
      <c r="AB11869" s="27" t="s">
        <v>1665</v>
      </c>
      <c r="AC11869" s="3" t="s">
        <v>1665</v>
      </c>
      <c r="AF11869" s="3" t="s">
        <v>2628</v>
      </c>
      <c r="AG11869" s="3" t="s">
        <v>2628</v>
      </c>
      <c r="AS11869" s="3" t="s">
        <v>2122</v>
      </c>
    </row>
    <row r="11870" spans="1:45">
      <c r="A11870" s="29">
        <v>43396</v>
      </c>
      <c r="B11870" s="1">
        <v>9152</v>
      </c>
      <c r="E11870" s="13">
        <v>17</v>
      </c>
      <c r="F11870" s="5" t="s">
        <v>41</v>
      </c>
      <c r="G11870" s="5">
        <v>2018</v>
      </c>
      <c r="I11870" s="13">
        <v>17</v>
      </c>
      <c r="J11870" s="5" t="s">
        <v>41</v>
      </c>
      <c r="K11870" s="5">
        <v>2018</v>
      </c>
      <c r="L11870" s="5" t="str">
        <f t="shared" si="215"/>
        <v>-17.v</v>
      </c>
      <c r="N11870" s="5" t="s">
        <v>2152</v>
      </c>
      <c r="P11870" s="30">
        <v>24</v>
      </c>
      <c r="Q11870" s="30">
        <v>16</v>
      </c>
      <c r="R11870" s="3" t="s">
        <v>3</v>
      </c>
      <c r="S11870" s="3" t="s">
        <v>43</v>
      </c>
      <c r="T11870" s="3" t="s">
        <v>2119</v>
      </c>
      <c r="W11870" s="3" t="s">
        <v>2147</v>
      </c>
      <c r="Z11870" s="8">
        <v>42.166530000000002</v>
      </c>
      <c r="AA11870" s="8">
        <v>-121.75857000000001</v>
      </c>
      <c r="AB11870" s="27" t="s">
        <v>1665</v>
      </c>
      <c r="AC11870" s="3" t="s">
        <v>1665</v>
      </c>
      <c r="AF11870" s="3" t="s">
        <v>2628</v>
      </c>
      <c r="AG11870" s="3" t="s">
        <v>2628</v>
      </c>
      <c r="AS11870" s="3" t="s">
        <v>2122</v>
      </c>
    </row>
    <row r="11871" spans="1:45">
      <c r="A11871" s="29">
        <v>43396</v>
      </c>
      <c r="B11871" s="1">
        <v>9153</v>
      </c>
      <c r="E11871" s="13">
        <v>17</v>
      </c>
      <c r="F11871" s="5" t="s">
        <v>41</v>
      </c>
      <c r="G11871" s="5">
        <v>2018</v>
      </c>
      <c r="I11871" s="13">
        <v>17</v>
      </c>
      <c r="J11871" s="5" t="s">
        <v>41</v>
      </c>
      <c r="K11871" s="5">
        <v>2018</v>
      </c>
      <c r="L11871" s="5" t="str">
        <f t="shared" si="215"/>
        <v>-17.v</v>
      </c>
      <c r="N11871" s="5" t="s">
        <v>2152</v>
      </c>
      <c r="P11871" s="30">
        <v>24</v>
      </c>
      <c r="Q11871" s="30">
        <v>17</v>
      </c>
      <c r="R11871" s="3" t="s">
        <v>3</v>
      </c>
      <c r="S11871" s="3" t="s">
        <v>43</v>
      </c>
      <c r="T11871" s="3" t="s">
        <v>2119</v>
      </c>
      <c r="W11871" s="3" t="s">
        <v>2147</v>
      </c>
      <c r="Z11871" s="8">
        <v>42.166530000000002</v>
      </c>
      <c r="AA11871" s="8">
        <v>-121.75857000000001</v>
      </c>
      <c r="AB11871" s="27" t="s">
        <v>1665</v>
      </c>
      <c r="AC11871" s="3" t="s">
        <v>1665</v>
      </c>
      <c r="AF11871" s="3" t="s">
        <v>2628</v>
      </c>
      <c r="AG11871" s="3" t="s">
        <v>2628</v>
      </c>
      <c r="AS11871" s="3" t="s">
        <v>2122</v>
      </c>
    </row>
    <row r="11872" spans="1:45">
      <c r="A11872" s="29">
        <v>43396</v>
      </c>
      <c r="B11872" s="1">
        <v>9154</v>
      </c>
      <c r="E11872" s="13">
        <v>17</v>
      </c>
      <c r="F11872" s="5" t="s">
        <v>41</v>
      </c>
      <c r="G11872" s="5">
        <v>2018</v>
      </c>
      <c r="I11872" s="13">
        <v>17</v>
      </c>
      <c r="J11872" s="5" t="s">
        <v>41</v>
      </c>
      <c r="K11872" s="5">
        <v>2018</v>
      </c>
      <c r="L11872" s="5" t="str">
        <f t="shared" si="215"/>
        <v>-17.v</v>
      </c>
      <c r="N11872" s="5" t="s">
        <v>2152</v>
      </c>
      <c r="P11872" s="30">
        <v>24</v>
      </c>
      <c r="Q11872" s="30">
        <v>18</v>
      </c>
      <c r="R11872" s="3" t="s">
        <v>3</v>
      </c>
      <c r="S11872" s="3" t="s">
        <v>43</v>
      </c>
      <c r="T11872" s="3" t="s">
        <v>2119</v>
      </c>
      <c r="W11872" s="3" t="s">
        <v>2147</v>
      </c>
      <c r="Z11872" s="8">
        <v>42.166530000000002</v>
      </c>
      <c r="AA11872" s="8">
        <v>-121.75857000000001</v>
      </c>
      <c r="AB11872" s="27" t="s">
        <v>1665</v>
      </c>
      <c r="AC11872" s="3" t="s">
        <v>1665</v>
      </c>
      <c r="AF11872" s="3" t="s">
        <v>2628</v>
      </c>
      <c r="AG11872" s="3" t="s">
        <v>2628</v>
      </c>
      <c r="AS11872" s="3" t="s">
        <v>2122</v>
      </c>
    </row>
    <row r="11873" spans="1:45">
      <c r="A11873" s="29">
        <v>43396</v>
      </c>
      <c r="B11873" s="1">
        <v>9155</v>
      </c>
      <c r="E11873" s="13">
        <v>17</v>
      </c>
      <c r="F11873" s="5" t="s">
        <v>41</v>
      </c>
      <c r="G11873" s="5">
        <v>2018</v>
      </c>
      <c r="I11873" s="13">
        <v>17</v>
      </c>
      <c r="J11873" s="5" t="s">
        <v>41</v>
      </c>
      <c r="K11873" s="5">
        <v>2018</v>
      </c>
      <c r="L11873" s="5" t="str">
        <f t="shared" si="215"/>
        <v>-17.v</v>
      </c>
      <c r="N11873" s="5" t="s">
        <v>2152</v>
      </c>
      <c r="P11873" s="30">
        <v>24</v>
      </c>
      <c r="Q11873" s="30">
        <v>19</v>
      </c>
      <c r="R11873" s="3" t="s">
        <v>3</v>
      </c>
      <c r="S11873" s="3" t="s">
        <v>43</v>
      </c>
      <c r="T11873" s="3" t="s">
        <v>2119</v>
      </c>
      <c r="W11873" s="3" t="s">
        <v>2147</v>
      </c>
      <c r="Z11873" s="8">
        <v>42.166530000000002</v>
      </c>
      <c r="AA11873" s="8">
        <v>-121.75857000000001</v>
      </c>
      <c r="AB11873" s="27" t="s">
        <v>1665</v>
      </c>
      <c r="AC11873" s="3" t="s">
        <v>1665</v>
      </c>
      <c r="AF11873" s="3" t="s">
        <v>2628</v>
      </c>
      <c r="AG11873" s="3" t="s">
        <v>2628</v>
      </c>
      <c r="AS11873" s="3" t="s">
        <v>2122</v>
      </c>
    </row>
    <row r="11874" spans="1:45">
      <c r="A11874" s="29">
        <v>43396</v>
      </c>
      <c r="B11874" s="1">
        <v>9156</v>
      </c>
      <c r="E11874" s="13">
        <v>17</v>
      </c>
      <c r="F11874" s="5" t="s">
        <v>41</v>
      </c>
      <c r="G11874" s="5">
        <v>2018</v>
      </c>
      <c r="I11874" s="13">
        <v>17</v>
      </c>
      <c r="J11874" s="5" t="s">
        <v>41</v>
      </c>
      <c r="K11874" s="5">
        <v>2018</v>
      </c>
      <c r="L11874" s="5" t="str">
        <f t="shared" si="215"/>
        <v>-17.v</v>
      </c>
      <c r="N11874" s="5" t="s">
        <v>2152</v>
      </c>
      <c r="P11874" s="30">
        <v>24</v>
      </c>
      <c r="Q11874" s="30">
        <v>20</v>
      </c>
      <c r="R11874" s="3" t="s">
        <v>3</v>
      </c>
      <c r="S11874" s="3" t="s">
        <v>43</v>
      </c>
      <c r="T11874" s="3" t="s">
        <v>2119</v>
      </c>
      <c r="W11874" s="3" t="s">
        <v>2147</v>
      </c>
      <c r="Z11874" s="8">
        <v>42.166530000000002</v>
      </c>
      <c r="AA11874" s="8">
        <v>-121.75857000000001</v>
      </c>
      <c r="AB11874" s="27" t="s">
        <v>1665</v>
      </c>
      <c r="AC11874" s="3" t="s">
        <v>1665</v>
      </c>
      <c r="AF11874" s="3" t="s">
        <v>2628</v>
      </c>
      <c r="AG11874" s="3" t="s">
        <v>2628</v>
      </c>
      <c r="AS11874" s="3" t="s">
        <v>2122</v>
      </c>
    </row>
    <row r="11875" spans="1:45">
      <c r="A11875" s="29">
        <v>43396</v>
      </c>
      <c r="B11875" s="1">
        <v>9157</v>
      </c>
      <c r="E11875" s="13">
        <v>21</v>
      </c>
      <c r="F11875" s="5" t="s">
        <v>41</v>
      </c>
      <c r="G11875" s="5">
        <v>2018</v>
      </c>
      <c r="L11875" s="5"/>
      <c r="N11875" s="5" t="s">
        <v>2153</v>
      </c>
      <c r="P11875" s="30">
        <v>25</v>
      </c>
      <c r="Q11875" s="30">
        <v>1</v>
      </c>
      <c r="R11875" s="3" t="s">
        <v>3</v>
      </c>
      <c r="S11875" s="3" t="s">
        <v>43</v>
      </c>
      <c r="T11875" s="3" t="s">
        <v>2119</v>
      </c>
      <c r="W11875" s="3" t="s">
        <v>2151</v>
      </c>
      <c r="Z11875" s="8">
        <v>42.228729999999999</v>
      </c>
      <c r="AA11875" s="8">
        <v>-121.777</v>
      </c>
      <c r="AB11875" s="3" t="s">
        <v>2310</v>
      </c>
      <c r="AD11875" s="3" t="s">
        <v>2165</v>
      </c>
      <c r="AE11875" s="3" t="str">
        <f t="shared" ref="AE11875:AE11881" si="216">CONCATENATE("ex ", AD11875)</f>
        <v>ex geranium</v>
      </c>
      <c r="AF11875" s="3" t="s">
        <v>2628</v>
      </c>
      <c r="AG11875" s="3" t="s">
        <v>2628</v>
      </c>
      <c r="AS11875" s="3" t="s">
        <v>2122</v>
      </c>
    </row>
    <row r="11876" spans="1:45">
      <c r="A11876" s="29">
        <v>43396</v>
      </c>
      <c r="B11876" s="1">
        <v>9158</v>
      </c>
      <c r="E11876" s="13">
        <v>21</v>
      </c>
      <c r="F11876" s="5" t="s">
        <v>41</v>
      </c>
      <c r="G11876" s="5">
        <v>2018</v>
      </c>
      <c r="L11876" s="5"/>
      <c r="N11876" s="5" t="s">
        <v>2153</v>
      </c>
      <c r="P11876" s="30">
        <v>25</v>
      </c>
      <c r="Q11876" s="30">
        <v>2</v>
      </c>
      <c r="R11876" s="3" t="s">
        <v>3</v>
      </c>
      <c r="S11876" s="3" t="s">
        <v>43</v>
      </c>
      <c r="T11876" s="3" t="s">
        <v>2119</v>
      </c>
      <c r="W11876" s="3" t="s">
        <v>2151</v>
      </c>
      <c r="Z11876" s="8">
        <v>42.228729999999999</v>
      </c>
      <c r="AA11876" s="8">
        <v>-121.777</v>
      </c>
      <c r="AB11876" s="3" t="s">
        <v>2310</v>
      </c>
      <c r="AD11876" s="3" t="s">
        <v>2165</v>
      </c>
      <c r="AE11876" s="3" t="str">
        <f t="shared" si="216"/>
        <v>ex geranium</v>
      </c>
      <c r="AF11876" s="3" t="s">
        <v>2628</v>
      </c>
      <c r="AG11876" s="3" t="s">
        <v>2628</v>
      </c>
      <c r="AS11876" s="3" t="s">
        <v>2122</v>
      </c>
    </row>
    <row r="11877" spans="1:45">
      <c r="A11877" s="29">
        <v>43396</v>
      </c>
      <c r="B11877" s="1">
        <v>9159</v>
      </c>
      <c r="E11877" s="13">
        <v>21</v>
      </c>
      <c r="F11877" s="5" t="s">
        <v>41</v>
      </c>
      <c r="G11877" s="5">
        <v>2018</v>
      </c>
      <c r="L11877" s="5"/>
      <c r="N11877" s="5" t="s">
        <v>2153</v>
      </c>
      <c r="P11877" s="30">
        <v>25</v>
      </c>
      <c r="Q11877" s="30">
        <v>3</v>
      </c>
      <c r="R11877" s="3" t="s">
        <v>3</v>
      </c>
      <c r="S11877" s="3" t="s">
        <v>43</v>
      </c>
      <c r="T11877" s="3" t="s">
        <v>2119</v>
      </c>
      <c r="W11877" s="3" t="s">
        <v>2151</v>
      </c>
      <c r="Z11877" s="8">
        <v>42.228729999999999</v>
      </c>
      <c r="AA11877" s="8">
        <v>-121.777</v>
      </c>
      <c r="AB11877" s="3" t="s">
        <v>2310</v>
      </c>
      <c r="AD11877" s="3" t="s">
        <v>2165</v>
      </c>
      <c r="AE11877" s="3" t="str">
        <f t="shared" si="216"/>
        <v>ex geranium</v>
      </c>
      <c r="AF11877" s="3" t="s">
        <v>2628</v>
      </c>
      <c r="AG11877" s="3" t="s">
        <v>2628</v>
      </c>
      <c r="AS11877" s="3" t="s">
        <v>2122</v>
      </c>
    </row>
    <row r="11878" spans="1:45">
      <c r="A11878" s="29">
        <v>43396</v>
      </c>
      <c r="B11878" s="1">
        <v>9160</v>
      </c>
      <c r="E11878" s="13">
        <v>21</v>
      </c>
      <c r="F11878" s="5" t="s">
        <v>41</v>
      </c>
      <c r="G11878" s="5">
        <v>2018</v>
      </c>
      <c r="L11878" s="5"/>
      <c r="N11878" s="5" t="s">
        <v>2153</v>
      </c>
      <c r="P11878" s="30">
        <v>25</v>
      </c>
      <c r="Q11878" s="30">
        <v>4</v>
      </c>
      <c r="R11878" s="3" t="s">
        <v>3</v>
      </c>
      <c r="S11878" s="3" t="s">
        <v>43</v>
      </c>
      <c r="T11878" s="3" t="s">
        <v>2119</v>
      </c>
      <c r="W11878" s="3" t="s">
        <v>2151</v>
      </c>
      <c r="Z11878" s="8">
        <v>42.228729999999999</v>
      </c>
      <c r="AA11878" s="8">
        <v>-121.777</v>
      </c>
      <c r="AB11878" s="3" t="s">
        <v>2310</v>
      </c>
      <c r="AD11878" s="3" t="s">
        <v>2165</v>
      </c>
      <c r="AE11878" s="3" t="str">
        <f t="shared" si="216"/>
        <v>ex geranium</v>
      </c>
      <c r="AF11878" s="3" t="s">
        <v>2628</v>
      </c>
      <c r="AG11878" s="3" t="s">
        <v>2628</v>
      </c>
      <c r="AS11878" s="3" t="s">
        <v>2122</v>
      </c>
    </row>
    <row r="11879" spans="1:45">
      <c r="A11879" s="29">
        <v>43396</v>
      </c>
      <c r="B11879" s="1">
        <v>9161</v>
      </c>
      <c r="E11879" s="13">
        <v>21</v>
      </c>
      <c r="F11879" s="5" t="s">
        <v>41</v>
      </c>
      <c r="G11879" s="5">
        <v>2018</v>
      </c>
      <c r="L11879" s="5"/>
      <c r="N11879" s="5" t="s">
        <v>2154</v>
      </c>
      <c r="P11879" s="30">
        <v>26</v>
      </c>
      <c r="Q11879" s="30">
        <v>1</v>
      </c>
      <c r="R11879" s="3" t="s">
        <v>3</v>
      </c>
      <c r="S11879" s="3" t="s">
        <v>43</v>
      </c>
      <c r="T11879" s="3" t="s">
        <v>2119</v>
      </c>
      <c r="W11879" s="3" t="s">
        <v>2151</v>
      </c>
      <c r="Z11879" s="8">
        <v>42.228729999999999</v>
      </c>
      <c r="AA11879" s="8">
        <v>-121.77708</v>
      </c>
      <c r="AB11879" s="3" t="s">
        <v>2310</v>
      </c>
      <c r="AD11879" s="3" t="s">
        <v>2166</v>
      </c>
      <c r="AE11879" s="3" t="str">
        <f t="shared" si="216"/>
        <v>ex taraxacum</v>
      </c>
      <c r="AF11879" s="3" t="s">
        <v>2628</v>
      </c>
      <c r="AG11879" s="3" t="s">
        <v>2628</v>
      </c>
      <c r="AS11879" s="3" t="s">
        <v>2122</v>
      </c>
    </row>
    <row r="11880" spans="1:45">
      <c r="A11880" s="29">
        <v>43396</v>
      </c>
      <c r="B11880" s="1">
        <v>9162</v>
      </c>
      <c r="E11880" s="13">
        <v>21</v>
      </c>
      <c r="F11880" s="5" t="s">
        <v>41</v>
      </c>
      <c r="G11880" s="5">
        <v>2018</v>
      </c>
      <c r="L11880" s="5"/>
      <c r="N11880" s="5" t="s">
        <v>2155</v>
      </c>
      <c r="P11880" s="30">
        <v>27</v>
      </c>
      <c r="Q11880" s="30">
        <v>1</v>
      </c>
      <c r="R11880" s="3" t="s">
        <v>3</v>
      </c>
      <c r="S11880" s="3" t="s">
        <v>43</v>
      </c>
      <c r="T11880" s="3" t="s">
        <v>2119</v>
      </c>
      <c r="W11880" s="3" t="s">
        <v>2151</v>
      </c>
      <c r="Z11880" s="8">
        <v>42.228729999999999</v>
      </c>
      <c r="AA11880" s="8">
        <v>-121.77708</v>
      </c>
      <c r="AB11880" s="3" t="s">
        <v>2310</v>
      </c>
      <c r="AD11880" s="3" t="s">
        <v>2167</v>
      </c>
      <c r="AE11880" s="3" t="str">
        <f t="shared" si="216"/>
        <v>ex  Lomatium triternatum</v>
      </c>
      <c r="AF11880" s="3" t="s">
        <v>2628</v>
      </c>
      <c r="AG11880" s="3" t="s">
        <v>2628</v>
      </c>
      <c r="AS11880" s="3" t="s">
        <v>2122</v>
      </c>
    </row>
    <row r="11881" spans="1:45">
      <c r="A11881" s="29">
        <v>43396</v>
      </c>
      <c r="B11881" s="1">
        <v>9163</v>
      </c>
      <c r="E11881" s="13">
        <v>21</v>
      </c>
      <c r="F11881" s="5" t="s">
        <v>41</v>
      </c>
      <c r="G11881" s="5">
        <v>2018</v>
      </c>
      <c r="L11881" s="5"/>
      <c r="N11881" s="5" t="s">
        <v>2156</v>
      </c>
      <c r="P11881" s="30">
        <v>28</v>
      </c>
      <c r="Q11881" s="30">
        <v>1</v>
      </c>
      <c r="R11881" s="3" t="s">
        <v>3</v>
      </c>
      <c r="S11881" s="3" t="s">
        <v>43</v>
      </c>
      <c r="T11881" s="3" t="s">
        <v>2119</v>
      </c>
      <c r="W11881" s="3" t="s">
        <v>2151</v>
      </c>
      <c r="Z11881" s="8">
        <v>42.228729999999999</v>
      </c>
      <c r="AA11881" s="8">
        <v>-121.77079999999999</v>
      </c>
      <c r="AB11881" s="3" t="s">
        <v>2310</v>
      </c>
      <c r="AD11881" s="3" t="s">
        <v>2168</v>
      </c>
      <c r="AE11881" s="3" t="str">
        <f t="shared" si="216"/>
        <v>ex sidalcea</v>
      </c>
      <c r="AF11881" s="3" t="s">
        <v>2628</v>
      </c>
      <c r="AG11881" s="3" t="s">
        <v>2628</v>
      </c>
      <c r="AS11881" s="3" t="s">
        <v>2122</v>
      </c>
    </row>
    <row r="11882" spans="1:45">
      <c r="A11882" s="29">
        <v>43396</v>
      </c>
      <c r="B11882" s="1">
        <v>9164</v>
      </c>
      <c r="E11882" s="13">
        <v>21</v>
      </c>
      <c r="F11882" s="5" t="s">
        <v>41</v>
      </c>
      <c r="G11882" s="5">
        <v>2018</v>
      </c>
      <c r="L11882" s="5"/>
      <c r="N11882" s="5" t="s">
        <v>2157</v>
      </c>
      <c r="P11882" s="30">
        <v>29</v>
      </c>
      <c r="Q11882" s="30">
        <v>1</v>
      </c>
      <c r="R11882" s="3" t="s">
        <v>3</v>
      </c>
      <c r="S11882" s="3" t="s">
        <v>43</v>
      </c>
      <c r="T11882" s="3" t="s">
        <v>2119</v>
      </c>
      <c r="W11882" s="3" t="s">
        <v>2151</v>
      </c>
      <c r="Z11882" s="8">
        <v>42.228729999999999</v>
      </c>
      <c r="AA11882" s="8">
        <v>-121.77079999999999</v>
      </c>
      <c r="AB11882" s="3" t="s">
        <v>2310</v>
      </c>
      <c r="AF11882" s="3" t="s">
        <v>2628</v>
      </c>
      <c r="AG11882" s="3" t="s">
        <v>2628</v>
      </c>
      <c r="AS11882" s="3" t="s">
        <v>2122</v>
      </c>
    </row>
    <row r="11883" spans="1:45">
      <c r="A11883" s="29">
        <v>43396</v>
      </c>
      <c r="B11883" s="1">
        <v>9165</v>
      </c>
      <c r="E11883" s="13">
        <v>21</v>
      </c>
      <c r="F11883" s="5" t="s">
        <v>41</v>
      </c>
      <c r="G11883" s="5">
        <v>2018</v>
      </c>
      <c r="L11883" s="5"/>
      <c r="N11883" s="5" t="s">
        <v>2157</v>
      </c>
      <c r="P11883" s="30">
        <v>29</v>
      </c>
      <c r="Q11883" s="30">
        <v>2</v>
      </c>
      <c r="R11883" s="3" t="s">
        <v>3</v>
      </c>
      <c r="S11883" s="3" t="s">
        <v>43</v>
      </c>
      <c r="T11883" s="3" t="s">
        <v>2119</v>
      </c>
      <c r="W11883" s="3" t="s">
        <v>2151</v>
      </c>
      <c r="Z11883" s="8">
        <v>42.228729999999999</v>
      </c>
      <c r="AA11883" s="8">
        <v>-121.77079999999999</v>
      </c>
      <c r="AB11883" s="3" t="s">
        <v>2310</v>
      </c>
      <c r="AF11883" s="3" t="s">
        <v>2628</v>
      </c>
      <c r="AG11883" s="3" t="s">
        <v>2628</v>
      </c>
      <c r="AS11883" s="3" t="s">
        <v>2122</v>
      </c>
    </row>
    <row r="11884" spans="1:45">
      <c r="A11884" s="29">
        <v>43396</v>
      </c>
      <c r="B11884" s="1">
        <v>9166</v>
      </c>
      <c r="E11884" s="13">
        <v>21</v>
      </c>
      <c r="F11884" s="5" t="s">
        <v>41</v>
      </c>
      <c r="G11884" s="5">
        <v>2018</v>
      </c>
      <c r="L11884" s="5"/>
      <c r="N11884" s="5" t="s">
        <v>2158</v>
      </c>
      <c r="P11884" s="30">
        <v>30</v>
      </c>
      <c r="Q11884" s="30">
        <v>1</v>
      </c>
      <c r="R11884" s="3" t="s">
        <v>3</v>
      </c>
      <c r="S11884" s="3" t="s">
        <v>43</v>
      </c>
      <c r="T11884" s="3" t="s">
        <v>2119</v>
      </c>
      <c r="W11884" s="3" t="s">
        <v>2151</v>
      </c>
      <c r="Z11884" s="8">
        <v>42.228729999999999</v>
      </c>
      <c r="AA11884" s="8">
        <v>-121.77079999999999</v>
      </c>
      <c r="AB11884" s="3" t="s">
        <v>2310</v>
      </c>
      <c r="AD11884" s="3" t="s">
        <v>2169</v>
      </c>
      <c r="AE11884" s="3" t="str">
        <f>CONCATENATE("ex ", AD11884)</f>
        <v xml:space="preserve">ex Artemisia </v>
      </c>
      <c r="AF11884" s="3" t="s">
        <v>2628</v>
      </c>
      <c r="AG11884" s="3" t="s">
        <v>2628</v>
      </c>
      <c r="AS11884" s="3" t="s">
        <v>2122</v>
      </c>
    </row>
    <row r="11885" spans="1:45">
      <c r="A11885" s="29">
        <v>43396</v>
      </c>
      <c r="B11885" s="1">
        <v>11542</v>
      </c>
      <c r="E11885" s="13">
        <v>21</v>
      </c>
      <c r="F11885" s="5" t="s">
        <v>41</v>
      </c>
      <c r="G11885" s="5">
        <v>2018</v>
      </c>
      <c r="L11885" s="5"/>
      <c r="P11885" s="30">
        <v>31</v>
      </c>
      <c r="Q11885" s="30">
        <v>1</v>
      </c>
      <c r="R11885" s="3" t="s">
        <v>3</v>
      </c>
      <c r="S11885" s="3" t="s">
        <v>43</v>
      </c>
      <c r="T11885" s="3" t="s">
        <v>1553</v>
      </c>
      <c r="V11885" s="3" t="s">
        <v>2629</v>
      </c>
      <c r="W11885" s="3" t="s">
        <v>2630</v>
      </c>
      <c r="Z11885" s="8">
        <v>42.228729999999999</v>
      </c>
      <c r="AA11885" s="8">
        <v>-121.77079999999999</v>
      </c>
      <c r="AB11885" s="3" t="s">
        <v>2310</v>
      </c>
      <c r="AD11885" s="7" t="s">
        <v>2631</v>
      </c>
      <c r="AF11885" s="3" t="s">
        <v>2628</v>
      </c>
      <c r="AG11885" s="3" t="s">
        <v>2628</v>
      </c>
    </row>
    <row r="11886" spans="1:45">
      <c r="A11886" s="29">
        <v>43396</v>
      </c>
      <c r="B11886" s="1">
        <v>11543</v>
      </c>
      <c r="E11886" s="13">
        <v>21</v>
      </c>
      <c r="F11886" s="5" t="s">
        <v>41</v>
      </c>
      <c r="G11886" s="5">
        <v>2018</v>
      </c>
      <c r="L11886" s="5"/>
      <c r="P11886" s="30">
        <v>31</v>
      </c>
      <c r="Q11886" s="30">
        <v>2</v>
      </c>
      <c r="R11886" s="3" t="s">
        <v>3</v>
      </c>
      <c r="S11886" s="3" t="s">
        <v>43</v>
      </c>
      <c r="T11886" s="3" t="s">
        <v>1553</v>
      </c>
      <c r="V11886" s="3" t="s">
        <v>2629</v>
      </c>
      <c r="W11886" s="3" t="s">
        <v>2630</v>
      </c>
      <c r="Z11886" s="8">
        <v>42.228729999999999</v>
      </c>
      <c r="AA11886" s="8">
        <v>-121.77079999999999</v>
      </c>
      <c r="AB11886" s="3" t="s">
        <v>2310</v>
      </c>
      <c r="AD11886" s="7" t="s">
        <v>2631</v>
      </c>
      <c r="AF11886" s="3" t="s">
        <v>2628</v>
      </c>
      <c r="AG11886" s="3" t="s">
        <v>2628</v>
      </c>
    </row>
    <row r="11887" spans="1:45">
      <c r="A11887" s="29">
        <v>43396</v>
      </c>
      <c r="B11887" s="1">
        <v>11544</v>
      </c>
      <c r="E11887" s="13">
        <v>21</v>
      </c>
      <c r="F11887" s="5" t="s">
        <v>41</v>
      </c>
      <c r="G11887" s="5">
        <v>2018</v>
      </c>
      <c r="L11887" s="5"/>
      <c r="P11887" s="30">
        <v>32</v>
      </c>
      <c r="Q11887" s="30">
        <v>1</v>
      </c>
      <c r="R11887" s="3" t="s">
        <v>3</v>
      </c>
      <c r="S11887" s="3" t="s">
        <v>43</v>
      </c>
      <c r="T11887" s="3" t="s">
        <v>1553</v>
      </c>
      <c r="V11887" s="3" t="s">
        <v>2629</v>
      </c>
      <c r="W11887" s="3" t="s">
        <v>2630</v>
      </c>
      <c r="Z11887" s="8">
        <v>42.228729999999999</v>
      </c>
      <c r="AA11887" s="8">
        <v>-121.77079999999999</v>
      </c>
      <c r="AB11887" s="3" t="s">
        <v>2310</v>
      </c>
      <c r="AD11887" s="7" t="s">
        <v>2632</v>
      </c>
      <c r="AF11887" s="3" t="s">
        <v>2628</v>
      </c>
      <c r="AG11887" s="3" t="s">
        <v>2628</v>
      </c>
    </row>
    <row r="11888" spans="1:45">
      <c r="A11888" s="29">
        <v>43396</v>
      </c>
      <c r="B11888" s="1">
        <v>11545</v>
      </c>
      <c r="E11888" s="13">
        <v>21</v>
      </c>
      <c r="F11888" s="5" t="s">
        <v>41</v>
      </c>
      <c r="G11888" s="5">
        <v>2018</v>
      </c>
      <c r="L11888" s="5"/>
      <c r="P11888" s="30">
        <v>32</v>
      </c>
      <c r="Q11888" s="30">
        <v>2</v>
      </c>
      <c r="R11888" s="3" t="s">
        <v>3</v>
      </c>
      <c r="S11888" s="3" t="s">
        <v>43</v>
      </c>
      <c r="T11888" s="3" t="s">
        <v>1553</v>
      </c>
      <c r="V11888" s="3" t="s">
        <v>2629</v>
      </c>
      <c r="W11888" s="3" t="s">
        <v>2630</v>
      </c>
      <c r="Z11888" s="8">
        <v>42.228729999999999</v>
      </c>
      <c r="AA11888" s="8">
        <v>-121.77079999999999</v>
      </c>
      <c r="AB11888" s="3" t="s">
        <v>2310</v>
      </c>
      <c r="AD11888" s="7" t="s">
        <v>2632</v>
      </c>
      <c r="AF11888" s="3" t="s">
        <v>2628</v>
      </c>
      <c r="AG11888" s="3" t="s">
        <v>2628</v>
      </c>
    </row>
    <row r="11889" spans="1:33">
      <c r="A11889" s="29">
        <v>43396</v>
      </c>
      <c r="B11889" s="1">
        <v>11546</v>
      </c>
      <c r="E11889" s="13">
        <v>21</v>
      </c>
      <c r="F11889" s="5" t="s">
        <v>41</v>
      </c>
      <c r="G11889" s="5">
        <v>2018</v>
      </c>
      <c r="L11889" s="5"/>
      <c r="P11889" s="30">
        <v>33</v>
      </c>
      <c r="Q11889" s="30">
        <v>1</v>
      </c>
      <c r="R11889" s="3" t="s">
        <v>3</v>
      </c>
      <c r="S11889" s="3" t="s">
        <v>43</v>
      </c>
      <c r="T11889" s="3" t="s">
        <v>1553</v>
      </c>
      <c r="V11889" s="3" t="s">
        <v>2633</v>
      </c>
      <c r="W11889" s="3" t="s">
        <v>2634</v>
      </c>
      <c r="Z11889" s="8">
        <v>42.256819999999998</v>
      </c>
      <c r="AA11889" s="8">
        <v>-121.78203999999999</v>
      </c>
      <c r="AB11889" s="3" t="s">
        <v>2310</v>
      </c>
      <c r="AD11889" s="7" t="s">
        <v>461</v>
      </c>
      <c r="AF11889" s="3" t="s">
        <v>2628</v>
      </c>
      <c r="AG11889" s="3" t="s">
        <v>2628</v>
      </c>
    </row>
    <row r="11890" spans="1:33">
      <c r="A11890" s="29">
        <v>43396</v>
      </c>
      <c r="B11890" s="1">
        <v>11547</v>
      </c>
      <c r="E11890" s="13">
        <v>21</v>
      </c>
      <c r="F11890" s="5" t="s">
        <v>41</v>
      </c>
      <c r="G11890" s="5">
        <v>2018</v>
      </c>
      <c r="L11890" s="5"/>
      <c r="P11890" s="30">
        <v>33</v>
      </c>
      <c r="Q11890" s="30">
        <v>2</v>
      </c>
      <c r="R11890" s="3" t="s">
        <v>3</v>
      </c>
      <c r="S11890" s="3" t="s">
        <v>43</v>
      </c>
      <c r="T11890" s="3" t="s">
        <v>1553</v>
      </c>
      <c r="V11890" s="3" t="s">
        <v>2633</v>
      </c>
      <c r="W11890" s="3" t="s">
        <v>2634</v>
      </c>
      <c r="Z11890" s="8">
        <v>42.256819999999998</v>
      </c>
      <c r="AA11890" s="8">
        <v>-121.78203999999999</v>
      </c>
      <c r="AB11890" s="3" t="s">
        <v>2310</v>
      </c>
      <c r="AD11890" s="7" t="s">
        <v>461</v>
      </c>
      <c r="AF11890" s="3" t="s">
        <v>2628</v>
      </c>
      <c r="AG11890" s="3" t="s">
        <v>2628</v>
      </c>
    </row>
    <row r="11891" spans="1:33">
      <c r="A11891" s="29">
        <v>43396</v>
      </c>
      <c r="B11891" s="1">
        <v>11548</v>
      </c>
      <c r="E11891" s="13">
        <v>21</v>
      </c>
      <c r="F11891" s="5" t="s">
        <v>41</v>
      </c>
      <c r="G11891" s="5">
        <v>2018</v>
      </c>
      <c r="L11891" s="5"/>
      <c r="P11891" s="30">
        <v>33</v>
      </c>
      <c r="Q11891" s="30">
        <v>3</v>
      </c>
      <c r="R11891" s="3" t="s">
        <v>3</v>
      </c>
      <c r="S11891" s="3" t="s">
        <v>43</v>
      </c>
      <c r="T11891" s="3" t="s">
        <v>1553</v>
      </c>
      <c r="V11891" s="3" t="s">
        <v>2633</v>
      </c>
      <c r="W11891" s="3" t="s">
        <v>2634</v>
      </c>
      <c r="Z11891" s="8">
        <v>42.256819999999998</v>
      </c>
      <c r="AA11891" s="8">
        <v>-121.78203999999999</v>
      </c>
      <c r="AB11891" s="3" t="s">
        <v>2310</v>
      </c>
      <c r="AD11891" s="7" t="s">
        <v>461</v>
      </c>
      <c r="AF11891" s="3" t="s">
        <v>2628</v>
      </c>
      <c r="AG11891" s="3" t="s">
        <v>2628</v>
      </c>
    </row>
    <row r="11892" spans="1:33">
      <c r="A11892" s="29">
        <v>43396</v>
      </c>
      <c r="B11892" s="1">
        <v>11549</v>
      </c>
      <c r="E11892" s="13">
        <v>21</v>
      </c>
      <c r="F11892" s="5" t="s">
        <v>41</v>
      </c>
      <c r="G11892" s="5">
        <v>2018</v>
      </c>
      <c r="L11892" s="5"/>
      <c r="P11892" s="30">
        <v>33</v>
      </c>
      <c r="Q11892" s="30">
        <v>4</v>
      </c>
      <c r="R11892" s="3" t="s">
        <v>3</v>
      </c>
      <c r="S11892" s="3" t="s">
        <v>43</v>
      </c>
      <c r="T11892" s="3" t="s">
        <v>1553</v>
      </c>
      <c r="V11892" s="3" t="s">
        <v>2633</v>
      </c>
      <c r="W11892" s="3" t="s">
        <v>2634</v>
      </c>
      <c r="Z11892" s="8">
        <v>42.256819999999998</v>
      </c>
      <c r="AA11892" s="8">
        <v>-121.78203999999999</v>
      </c>
      <c r="AB11892" s="3" t="s">
        <v>2310</v>
      </c>
      <c r="AD11892" s="7" t="s">
        <v>461</v>
      </c>
      <c r="AF11892" s="3" t="s">
        <v>2628</v>
      </c>
      <c r="AG11892" s="3" t="s">
        <v>2628</v>
      </c>
    </row>
    <row r="11893" spans="1:33">
      <c r="A11893" s="29">
        <v>43396</v>
      </c>
      <c r="B11893" s="1">
        <v>11550</v>
      </c>
      <c r="E11893" s="13">
        <v>21</v>
      </c>
      <c r="F11893" s="5" t="s">
        <v>41</v>
      </c>
      <c r="G11893" s="5">
        <v>2018</v>
      </c>
      <c r="L11893" s="5"/>
      <c r="P11893" s="30">
        <v>33</v>
      </c>
      <c r="Q11893" s="30">
        <v>5</v>
      </c>
      <c r="R11893" s="3" t="s">
        <v>3</v>
      </c>
      <c r="S11893" s="3" t="s">
        <v>43</v>
      </c>
      <c r="T11893" s="3" t="s">
        <v>1553</v>
      </c>
      <c r="V11893" s="3" t="s">
        <v>2633</v>
      </c>
      <c r="W11893" s="3" t="s">
        <v>2634</v>
      </c>
      <c r="Z11893" s="8">
        <v>42.256819999999998</v>
      </c>
      <c r="AA11893" s="8">
        <v>-121.78203999999999</v>
      </c>
      <c r="AB11893" s="3" t="s">
        <v>2310</v>
      </c>
      <c r="AD11893" s="7" t="s">
        <v>461</v>
      </c>
      <c r="AF11893" s="3" t="s">
        <v>2628</v>
      </c>
      <c r="AG11893" s="3" t="s">
        <v>2628</v>
      </c>
    </row>
    <row r="11894" spans="1:33">
      <c r="A11894" s="29">
        <v>43396</v>
      </c>
      <c r="B11894" s="1">
        <v>11551</v>
      </c>
      <c r="E11894" s="13">
        <v>21</v>
      </c>
      <c r="F11894" s="5" t="s">
        <v>41</v>
      </c>
      <c r="G11894" s="5">
        <v>2018</v>
      </c>
      <c r="L11894" s="5"/>
      <c r="P11894" s="30">
        <v>33</v>
      </c>
      <c r="Q11894" s="30">
        <v>6</v>
      </c>
      <c r="R11894" s="3" t="s">
        <v>3</v>
      </c>
      <c r="S11894" s="3" t="s">
        <v>43</v>
      </c>
      <c r="T11894" s="3" t="s">
        <v>1553</v>
      </c>
      <c r="V11894" s="3" t="s">
        <v>2633</v>
      </c>
      <c r="W11894" s="3" t="s">
        <v>2634</v>
      </c>
      <c r="Z11894" s="8">
        <v>42.256819999999998</v>
      </c>
      <c r="AA11894" s="8">
        <v>-121.78203999999999</v>
      </c>
      <c r="AB11894" s="3" t="s">
        <v>2310</v>
      </c>
      <c r="AD11894" s="7" t="s">
        <v>461</v>
      </c>
      <c r="AF11894" s="3" t="s">
        <v>2628</v>
      </c>
      <c r="AG11894" s="3" t="s">
        <v>2628</v>
      </c>
    </row>
    <row r="11895" spans="1:33">
      <c r="A11895" s="29">
        <v>43396</v>
      </c>
      <c r="B11895" s="1">
        <v>11552</v>
      </c>
      <c r="E11895" s="13">
        <v>21</v>
      </c>
      <c r="F11895" s="5" t="s">
        <v>41</v>
      </c>
      <c r="G11895" s="5">
        <v>2018</v>
      </c>
      <c r="L11895" s="5"/>
      <c r="P11895" s="30">
        <v>33</v>
      </c>
      <c r="Q11895" s="30">
        <v>7</v>
      </c>
      <c r="R11895" s="3" t="s">
        <v>3</v>
      </c>
      <c r="S11895" s="3" t="s">
        <v>43</v>
      </c>
      <c r="T11895" s="3" t="s">
        <v>1553</v>
      </c>
      <c r="V11895" s="3" t="s">
        <v>2633</v>
      </c>
      <c r="W11895" s="3" t="s">
        <v>2634</v>
      </c>
      <c r="Z11895" s="8">
        <v>42.256819999999998</v>
      </c>
      <c r="AA11895" s="8">
        <v>-121.78203999999999</v>
      </c>
      <c r="AB11895" s="3" t="s">
        <v>2310</v>
      </c>
      <c r="AD11895" s="7" t="s">
        <v>461</v>
      </c>
      <c r="AF11895" s="3" t="s">
        <v>2628</v>
      </c>
      <c r="AG11895" s="3" t="s">
        <v>2628</v>
      </c>
    </row>
    <row r="11896" spans="1:33">
      <c r="A11896" s="29">
        <v>43396</v>
      </c>
      <c r="B11896" s="1">
        <v>11553</v>
      </c>
      <c r="E11896" s="13">
        <v>21</v>
      </c>
      <c r="F11896" s="5" t="s">
        <v>41</v>
      </c>
      <c r="G11896" s="5">
        <v>2018</v>
      </c>
      <c r="L11896" s="5"/>
      <c r="P11896" s="30">
        <v>33</v>
      </c>
      <c r="Q11896" s="30">
        <v>8</v>
      </c>
      <c r="R11896" s="3" t="s">
        <v>3</v>
      </c>
      <c r="S11896" s="3" t="s">
        <v>43</v>
      </c>
      <c r="T11896" s="3" t="s">
        <v>1553</v>
      </c>
      <c r="V11896" s="3" t="s">
        <v>2633</v>
      </c>
      <c r="W11896" s="3" t="s">
        <v>2634</v>
      </c>
      <c r="Z11896" s="8">
        <v>42.256819999999998</v>
      </c>
      <c r="AA11896" s="8">
        <v>-121.78203999999999</v>
      </c>
      <c r="AB11896" s="3" t="s">
        <v>2310</v>
      </c>
      <c r="AD11896" s="7" t="s">
        <v>461</v>
      </c>
      <c r="AF11896" s="3" t="s">
        <v>2628</v>
      </c>
      <c r="AG11896" s="3" t="s">
        <v>2628</v>
      </c>
    </row>
    <row r="11897" spans="1:33">
      <c r="A11897" s="29">
        <v>43396</v>
      </c>
      <c r="B11897" s="1">
        <v>11554</v>
      </c>
      <c r="E11897" s="13">
        <v>21</v>
      </c>
      <c r="F11897" s="5" t="s">
        <v>41</v>
      </c>
      <c r="G11897" s="5">
        <v>2018</v>
      </c>
      <c r="L11897" s="5"/>
      <c r="P11897" s="30">
        <v>33</v>
      </c>
      <c r="Q11897" s="30">
        <v>9</v>
      </c>
      <c r="R11897" s="3" t="s">
        <v>3</v>
      </c>
      <c r="S11897" s="3" t="s">
        <v>43</v>
      </c>
      <c r="T11897" s="3" t="s">
        <v>1553</v>
      </c>
      <c r="V11897" s="3" t="s">
        <v>2633</v>
      </c>
      <c r="W11897" s="3" t="s">
        <v>2634</v>
      </c>
      <c r="Z11897" s="8">
        <v>42.256819999999998</v>
      </c>
      <c r="AA11897" s="8">
        <v>-121.78203999999999</v>
      </c>
      <c r="AB11897" s="3" t="s">
        <v>2310</v>
      </c>
      <c r="AD11897" s="7" t="s">
        <v>461</v>
      </c>
      <c r="AF11897" s="3" t="s">
        <v>2628</v>
      </c>
      <c r="AG11897" s="3" t="s">
        <v>2628</v>
      </c>
    </row>
    <row r="11898" spans="1:33">
      <c r="A11898" s="29">
        <v>43396</v>
      </c>
      <c r="B11898" s="1">
        <v>11555</v>
      </c>
      <c r="E11898" s="13">
        <v>21</v>
      </c>
      <c r="F11898" s="5" t="s">
        <v>41</v>
      </c>
      <c r="G11898" s="5">
        <v>2018</v>
      </c>
      <c r="L11898" s="5"/>
      <c r="P11898" s="30">
        <v>33</v>
      </c>
      <c r="Q11898" s="30">
        <v>10</v>
      </c>
      <c r="R11898" s="3" t="s">
        <v>3</v>
      </c>
      <c r="S11898" s="3" t="s">
        <v>43</v>
      </c>
      <c r="T11898" s="3" t="s">
        <v>1553</v>
      </c>
      <c r="V11898" s="3" t="s">
        <v>2633</v>
      </c>
      <c r="W11898" s="3" t="s">
        <v>2634</v>
      </c>
      <c r="Z11898" s="8">
        <v>42.256819999999998</v>
      </c>
      <c r="AA11898" s="8">
        <v>-121.78203999999999</v>
      </c>
      <c r="AB11898" s="3" t="s">
        <v>2310</v>
      </c>
      <c r="AD11898" s="7" t="s">
        <v>461</v>
      </c>
      <c r="AF11898" s="3" t="s">
        <v>2628</v>
      </c>
      <c r="AG11898" s="3" t="s">
        <v>2628</v>
      </c>
    </row>
    <row r="11899" spans="1:33">
      <c r="A11899" s="29">
        <v>43396</v>
      </c>
      <c r="B11899" s="1">
        <v>11556</v>
      </c>
      <c r="E11899" s="13">
        <v>21</v>
      </c>
      <c r="F11899" s="5" t="s">
        <v>41</v>
      </c>
      <c r="G11899" s="5">
        <v>2018</v>
      </c>
      <c r="L11899" s="5"/>
      <c r="P11899" s="30">
        <v>34</v>
      </c>
      <c r="Q11899" s="30">
        <v>1</v>
      </c>
      <c r="R11899" s="3" t="s">
        <v>3</v>
      </c>
      <c r="S11899" s="3" t="s">
        <v>43</v>
      </c>
      <c r="T11899" s="3" t="s">
        <v>1553</v>
      </c>
      <c r="V11899" s="3" t="s">
        <v>2633</v>
      </c>
      <c r="W11899" s="3" t="s">
        <v>2634</v>
      </c>
      <c r="Z11899" s="8">
        <v>42.256819999999998</v>
      </c>
      <c r="AA11899" s="8">
        <v>-121.78209</v>
      </c>
      <c r="AB11899" s="3" t="s">
        <v>2310</v>
      </c>
      <c r="AD11899" s="7" t="s">
        <v>2635</v>
      </c>
      <c r="AF11899" s="3" t="s">
        <v>2628</v>
      </c>
      <c r="AG11899" s="3" t="s">
        <v>2628</v>
      </c>
    </row>
    <row r="11900" spans="1:33">
      <c r="A11900" s="29">
        <v>43396</v>
      </c>
      <c r="B11900" s="1">
        <v>11557</v>
      </c>
      <c r="E11900" s="13">
        <v>21</v>
      </c>
      <c r="F11900" s="5" t="s">
        <v>41</v>
      </c>
      <c r="G11900" s="5">
        <v>2018</v>
      </c>
      <c r="L11900" s="5"/>
      <c r="P11900" s="30">
        <v>34</v>
      </c>
      <c r="Q11900" s="30">
        <v>2</v>
      </c>
      <c r="R11900" s="3" t="s">
        <v>3</v>
      </c>
      <c r="S11900" s="3" t="s">
        <v>43</v>
      </c>
      <c r="T11900" s="3" t="s">
        <v>1553</v>
      </c>
      <c r="V11900" s="3" t="s">
        <v>2633</v>
      </c>
      <c r="W11900" s="3" t="s">
        <v>2634</v>
      </c>
      <c r="Z11900" s="8">
        <v>42.256819999999998</v>
      </c>
      <c r="AA11900" s="8">
        <v>-121.78209</v>
      </c>
      <c r="AB11900" s="3" t="s">
        <v>2310</v>
      </c>
      <c r="AD11900" s="7" t="s">
        <v>2635</v>
      </c>
      <c r="AF11900" s="3" t="s">
        <v>2628</v>
      </c>
      <c r="AG11900" s="3" t="s">
        <v>2628</v>
      </c>
    </row>
    <row r="11901" spans="1:33">
      <c r="A11901" s="29">
        <v>43396</v>
      </c>
      <c r="B11901" s="1">
        <v>11558</v>
      </c>
      <c r="E11901" s="13">
        <v>21</v>
      </c>
      <c r="F11901" s="5" t="s">
        <v>41</v>
      </c>
      <c r="G11901" s="5">
        <v>2018</v>
      </c>
      <c r="L11901" s="5"/>
      <c r="P11901" s="30">
        <v>34</v>
      </c>
      <c r="Q11901" s="30">
        <v>3</v>
      </c>
      <c r="R11901" s="3" t="s">
        <v>3</v>
      </c>
      <c r="S11901" s="3" t="s">
        <v>43</v>
      </c>
      <c r="T11901" s="3" t="s">
        <v>1553</v>
      </c>
      <c r="V11901" s="3" t="s">
        <v>2633</v>
      </c>
      <c r="W11901" s="3" t="s">
        <v>2634</v>
      </c>
      <c r="Z11901" s="8">
        <v>42.256819999999998</v>
      </c>
      <c r="AA11901" s="8">
        <v>-121.78209</v>
      </c>
      <c r="AB11901" s="3" t="s">
        <v>2310</v>
      </c>
      <c r="AD11901" s="7" t="s">
        <v>2635</v>
      </c>
      <c r="AF11901" s="3" t="s">
        <v>2628</v>
      </c>
      <c r="AG11901" s="3" t="s">
        <v>2628</v>
      </c>
    </row>
    <row r="11902" spans="1:33">
      <c r="A11902" s="29">
        <v>43396</v>
      </c>
      <c r="B11902" s="1">
        <v>11559</v>
      </c>
      <c r="E11902" s="13">
        <v>21</v>
      </c>
      <c r="F11902" s="5" t="s">
        <v>41</v>
      </c>
      <c r="G11902" s="5">
        <v>2018</v>
      </c>
      <c r="L11902" s="5"/>
      <c r="P11902" s="30">
        <v>34</v>
      </c>
      <c r="Q11902" s="30">
        <v>4</v>
      </c>
      <c r="R11902" s="3" t="s">
        <v>3</v>
      </c>
      <c r="S11902" s="3" t="s">
        <v>43</v>
      </c>
      <c r="T11902" s="3" t="s">
        <v>1553</v>
      </c>
      <c r="V11902" s="3" t="s">
        <v>2633</v>
      </c>
      <c r="W11902" s="3" t="s">
        <v>2634</v>
      </c>
      <c r="Z11902" s="8">
        <v>42.256819999999998</v>
      </c>
      <c r="AA11902" s="8">
        <v>-121.78209</v>
      </c>
      <c r="AB11902" s="3" t="s">
        <v>2310</v>
      </c>
      <c r="AD11902" s="7" t="s">
        <v>2635</v>
      </c>
      <c r="AF11902" s="3" t="s">
        <v>2628</v>
      </c>
      <c r="AG11902" s="3" t="s">
        <v>2628</v>
      </c>
    </row>
    <row r="11903" spans="1:33">
      <c r="A11903" s="29">
        <v>43396</v>
      </c>
      <c r="B11903" s="1">
        <v>11560</v>
      </c>
      <c r="E11903" s="13">
        <v>21</v>
      </c>
      <c r="F11903" s="5" t="s">
        <v>41</v>
      </c>
      <c r="G11903" s="5">
        <v>2018</v>
      </c>
      <c r="L11903" s="5"/>
      <c r="P11903" s="30">
        <v>34</v>
      </c>
      <c r="Q11903" s="30">
        <v>5</v>
      </c>
      <c r="R11903" s="3" t="s">
        <v>3</v>
      </c>
      <c r="S11903" s="3" t="s">
        <v>43</v>
      </c>
      <c r="T11903" s="3" t="s">
        <v>1553</v>
      </c>
      <c r="V11903" s="3" t="s">
        <v>2633</v>
      </c>
      <c r="W11903" s="3" t="s">
        <v>2634</v>
      </c>
      <c r="Z11903" s="8">
        <v>42.256819999999998</v>
      </c>
      <c r="AA11903" s="8">
        <v>-121.78209</v>
      </c>
      <c r="AB11903" s="3" t="s">
        <v>2310</v>
      </c>
      <c r="AD11903" s="7" t="s">
        <v>2635</v>
      </c>
      <c r="AF11903" s="3" t="s">
        <v>2628</v>
      </c>
      <c r="AG11903" s="3" t="s">
        <v>2628</v>
      </c>
    </row>
    <row r="11904" spans="1:33">
      <c r="A11904" s="29">
        <v>43396</v>
      </c>
      <c r="B11904" s="1">
        <v>11561</v>
      </c>
      <c r="E11904" s="13">
        <v>21</v>
      </c>
      <c r="F11904" s="5" t="s">
        <v>41</v>
      </c>
      <c r="G11904" s="5">
        <v>2018</v>
      </c>
      <c r="L11904" s="5"/>
      <c r="P11904" s="30">
        <v>35</v>
      </c>
      <c r="Q11904" s="30">
        <v>1</v>
      </c>
      <c r="R11904" s="3" t="s">
        <v>3</v>
      </c>
      <c r="S11904" s="3" t="s">
        <v>43</v>
      </c>
      <c r="T11904" s="3" t="s">
        <v>1553</v>
      </c>
      <c r="V11904" s="3" t="s">
        <v>2633</v>
      </c>
      <c r="W11904" s="3" t="s">
        <v>2634</v>
      </c>
      <c r="Z11904" s="8">
        <v>42.256819999999998</v>
      </c>
      <c r="AA11904" s="8">
        <v>-121.78209</v>
      </c>
      <c r="AB11904" s="3" t="s">
        <v>2310</v>
      </c>
      <c r="AD11904" s="7" t="s">
        <v>2636</v>
      </c>
      <c r="AF11904" s="3" t="s">
        <v>2628</v>
      </c>
      <c r="AG11904" s="3" t="s">
        <v>2628</v>
      </c>
    </row>
    <row r="11905" spans="1:33">
      <c r="A11905" s="29">
        <v>43396</v>
      </c>
      <c r="B11905" s="1">
        <v>11562</v>
      </c>
      <c r="E11905" s="13">
        <v>21</v>
      </c>
      <c r="F11905" s="5" t="s">
        <v>41</v>
      </c>
      <c r="G11905" s="5">
        <v>2018</v>
      </c>
      <c r="L11905" s="5"/>
      <c r="P11905" s="30">
        <v>35</v>
      </c>
      <c r="Q11905" s="30">
        <v>2</v>
      </c>
      <c r="R11905" s="3" t="s">
        <v>3</v>
      </c>
      <c r="S11905" s="3" t="s">
        <v>43</v>
      </c>
      <c r="T11905" s="3" t="s">
        <v>1553</v>
      </c>
      <c r="V11905" s="3" t="s">
        <v>2633</v>
      </c>
      <c r="W11905" s="3" t="s">
        <v>2634</v>
      </c>
      <c r="Z11905" s="8">
        <v>42.256819999999998</v>
      </c>
      <c r="AA11905" s="8">
        <v>-121.78209</v>
      </c>
      <c r="AB11905" s="3" t="s">
        <v>2310</v>
      </c>
      <c r="AD11905" s="7" t="s">
        <v>2636</v>
      </c>
      <c r="AF11905" s="3" t="s">
        <v>2628</v>
      </c>
      <c r="AG11905" s="3" t="s">
        <v>2628</v>
      </c>
    </row>
    <row r="11906" spans="1:33">
      <c r="A11906" s="29">
        <v>43396</v>
      </c>
      <c r="B11906" s="1">
        <v>11563</v>
      </c>
      <c r="E11906" s="13">
        <v>21</v>
      </c>
      <c r="F11906" s="5" t="s">
        <v>41</v>
      </c>
      <c r="G11906" s="5">
        <v>2018</v>
      </c>
      <c r="L11906" s="5"/>
      <c r="P11906" s="30">
        <v>35</v>
      </c>
      <c r="Q11906" s="30">
        <v>3</v>
      </c>
      <c r="R11906" s="3" t="s">
        <v>3</v>
      </c>
      <c r="S11906" s="3" t="s">
        <v>43</v>
      </c>
      <c r="T11906" s="3" t="s">
        <v>1553</v>
      </c>
      <c r="V11906" s="3" t="s">
        <v>2633</v>
      </c>
      <c r="W11906" s="3" t="s">
        <v>2634</v>
      </c>
      <c r="Z11906" s="8">
        <v>42.256819999999998</v>
      </c>
      <c r="AA11906" s="8">
        <v>-121.78209</v>
      </c>
      <c r="AB11906" s="3" t="s">
        <v>2310</v>
      </c>
      <c r="AD11906" s="7" t="s">
        <v>2636</v>
      </c>
      <c r="AF11906" s="3" t="s">
        <v>2628</v>
      </c>
      <c r="AG11906" s="3" t="s">
        <v>2628</v>
      </c>
    </row>
    <row r="11907" spans="1:33">
      <c r="A11907" s="29">
        <v>43396</v>
      </c>
      <c r="B11907" s="1">
        <v>11564</v>
      </c>
      <c r="E11907" s="13">
        <v>21</v>
      </c>
      <c r="F11907" s="5" t="s">
        <v>41</v>
      </c>
      <c r="G11907" s="5">
        <v>2018</v>
      </c>
      <c r="L11907" s="5"/>
      <c r="P11907" s="30">
        <v>35</v>
      </c>
      <c r="Q11907" s="30">
        <v>4</v>
      </c>
      <c r="R11907" s="3" t="s">
        <v>3</v>
      </c>
      <c r="S11907" s="3" t="s">
        <v>43</v>
      </c>
      <c r="T11907" s="3" t="s">
        <v>1553</v>
      </c>
      <c r="V11907" s="3" t="s">
        <v>2633</v>
      </c>
      <c r="W11907" s="3" t="s">
        <v>2634</v>
      </c>
      <c r="Z11907" s="8">
        <v>42.256819999999998</v>
      </c>
      <c r="AA11907" s="8">
        <v>-121.78209</v>
      </c>
      <c r="AB11907" s="3" t="s">
        <v>2310</v>
      </c>
      <c r="AD11907" s="7" t="s">
        <v>2636</v>
      </c>
      <c r="AF11907" s="3" t="s">
        <v>2628</v>
      </c>
      <c r="AG11907" s="3" t="s">
        <v>2628</v>
      </c>
    </row>
    <row r="11908" spans="1:33">
      <c r="A11908" s="29">
        <v>43396</v>
      </c>
      <c r="B11908" s="1">
        <v>11565</v>
      </c>
      <c r="E11908" s="13">
        <v>21</v>
      </c>
      <c r="F11908" s="5" t="s">
        <v>41</v>
      </c>
      <c r="G11908" s="5">
        <v>2018</v>
      </c>
      <c r="L11908" s="5"/>
      <c r="P11908" s="30">
        <v>35</v>
      </c>
      <c r="Q11908" s="30">
        <v>5</v>
      </c>
      <c r="R11908" s="3" t="s">
        <v>3</v>
      </c>
      <c r="S11908" s="3" t="s">
        <v>43</v>
      </c>
      <c r="T11908" s="3" t="s">
        <v>1553</v>
      </c>
      <c r="V11908" s="3" t="s">
        <v>2633</v>
      </c>
      <c r="W11908" s="3" t="s">
        <v>2634</v>
      </c>
      <c r="Z11908" s="8">
        <v>42.256819999999998</v>
      </c>
      <c r="AA11908" s="8">
        <v>-121.78209</v>
      </c>
      <c r="AB11908" s="3" t="s">
        <v>2310</v>
      </c>
      <c r="AD11908" s="7" t="s">
        <v>2636</v>
      </c>
      <c r="AF11908" s="3" t="s">
        <v>2628</v>
      </c>
      <c r="AG11908" s="3" t="s">
        <v>2628</v>
      </c>
    </row>
    <row r="11909" spans="1:33">
      <c r="A11909" s="29">
        <v>43396</v>
      </c>
      <c r="B11909" s="1">
        <v>11566</v>
      </c>
      <c r="E11909" s="13">
        <v>21</v>
      </c>
      <c r="F11909" s="5" t="s">
        <v>41</v>
      </c>
      <c r="G11909" s="5">
        <v>2018</v>
      </c>
      <c r="L11909" s="5"/>
      <c r="P11909" s="30">
        <v>35</v>
      </c>
      <c r="Q11909" s="30">
        <v>6</v>
      </c>
      <c r="R11909" s="3" t="s">
        <v>3</v>
      </c>
      <c r="S11909" s="3" t="s">
        <v>43</v>
      </c>
      <c r="T11909" s="3" t="s">
        <v>1553</v>
      </c>
      <c r="V11909" s="3" t="s">
        <v>2633</v>
      </c>
      <c r="W11909" s="3" t="s">
        <v>2634</v>
      </c>
      <c r="Z11909" s="8">
        <v>42.256819999999998</v>
      </c>
      <c r="AA11909" s="8">
        <v>-121.78209</v>
      </c>
      <c r="AB11909" s="3" t="s">
        <v>2310</v>
      </c>
      <c r="AD11909" s="7" t="s">
        <v>2636</v>
      </c>
      <c r="AF11909" s="3" t="s">
        <v>2628</v>
      </c>
      <c r="AG11909" s="3" t="s">
        <v>2628</v>
      </c>
    </row>
    <row r="11910" spans="1:33">
      <c r="A11910" s="29">
        <v>43396</v>
      </c>
      <c r="B11910" s="1">
        <v>11567</v>
      </c>
      <c r="E11910" s="13">
        <v>21</v>
      </c>
      <c r="F11910" s="5" t="s">
        <v>41</v>
      </c>
      <c r="G11910" s="5">
        <v>2018</v>
      </c>
      <c r="L11910" s="5"/>
      <c r="P11910" s="30">
        <v>35</v>
      </c>
      <c r="Q11910" s="30">
        <v>7</v>
      </c>
      <c r="R11910" s="3" t="s">
        <v>3</v>
      </c>
      <c r="S11910" s="3" t="s">
        <v>43</v>
      </c>
      <c r="T11910" s="3" t="s">
        <v>1553</v>
      </c>
      <c r="V11910" s="3" t="s">
        <v>2633</v>
      </c>
      <c r="W11910" s="3" t="s">
        <v>2634</v>
      </c>
      <c r="Z11910" s="8">
        <v>42.256819999999998</v>
      </c>
      <c r="AA11910" s="8">
        <v>-121.78209</v>
      </c>
      <c r="AB11910" s="3" t="s">
        <v>2310</v>
      </c>
      <c r="AD11910" s="7" t="s">
        <v>2636</v>
      </c>
      <c r="AF11910" s="3" t="s">
        <v>2628</v>
      </c>
      <c r="AG11910" s="3" t="s">
        <v>2628</v>
      </c>
    </row>
    <row r="11911" spans="1:33">
      <c r="A11911" s="29">
        <v>43396</v>
      </c>
      <c r="B11911" s="1">
        <v>11568</v>
      </c>
      <c r="E11911" s="13">
        <v>21</v>
      </c>
      <c r="F11911" s="5" t="s">
        <v>41</v>
      </c>
      <c r="G11911" s="5">
        <v>2018</v>
      </c>
      <c r="L11911" s="5"/>
      <c r="P11911" s="30">
        <v>35</v>
      </c>
      <c r="Q11911" s="30">
        <v>8</v>
      </c>
      <c r="R11911" s="3" t="s">
        <v>3</v>
      </c>
      <c r="S11911" s="3" t="s">
        <v>43</v>
      </c>
      <c r="T11911" s="3" t="s">
        <v>1553</v>
      </c>
      <c r="V11911" s="3" t="s">
        <v>2633</v>
      </c>
      <c r="W11911" s="3" t="s">
        <v>2634</v>
      </c>
      <c r="Z11911" s="8">
        <v>42.256819999999998</v>
      </c>
      <c r="AA11911" s="8">
        <v>-121.78209</v>
      </c>
      <c r="AB11911" s="3" t="s">
        <v>2310</v>
      </c>
      <c r="AD11911" s="7" t="s">
        <v>2636</v>
      </c>
      <c r="AF11911" s="3" t="s">
        <v>2628</v>
      </c>
      <c r="AG11911" s="3" t="s">
        <v>2628</v>
      </c>
    </row>
    <row r="11912" spans="1:33">
      <c r="A11912" s="29">
        <v>43396</v>
      </c>
      <c r="B11912" s="1">
        <v>11569</v>
      </c>
      <c r="E11912" s="13">
        <v>21</v>
      </c>
      <c r="F11912" s="5" t="s">
        <v>41</v>
      </c>
      <c r="G11912" s="5">
        <v>2018</v>
      </c>
      <c r="L11912" s="5"/>
      <c r="P11912" s="30">
        <v>35</v>
      </c>
      <c r="Q11912" s="30">
        <v>9</v>
      </c>
      <c r="R11912" s="3" t="s">
        <v>3</v>
      </c>
      <c r="S11912" s="3" t="s">
        <v>43</v>
      </c>
      <c r="T11912" s="3" t="s">
        <v>1553</v>
      </c>
      <c r="V11912" s="3" t="s">
        <v>2633</v>
      </c>
      <c r="W11912" s="3" t="s">
        <v>2634</v>
      </c>
      <c r="Z11912" s="8">
        <v>42.256819999999998</v>
      </c>
      <c r="AA11912" s="8">
        <v>-121.78209</v>
      </c>
      <c r="AB11912" s="3" t="s">
        <v>2310</v>
      </c>
      <c r="AD11912" s="7" t="s">
        <v>2636</v>
      </c>
      <c r="AF11912" s="3" t="s">
        <v>2628</v>
      </c>
      <c r="AG11912" s="3" t="s">
        <v>2628</v>
      </c>
    </row>
    <row r="11913" spans="1:33">
      <c r="A11913" s="29">
        <v>43396</v>
      </c>
      <c r="B11913" s="1">
        <v>11570</v>
      </c>
      <c r="E11913" s="13">
        <v>21</v>
      </c>
      <c r="F11913" s="5" t="s">
        <v>41</v>
      </c>
      <c r="G11913" s="5">
        <v>2018</v>
      </c>
      <c r="L11913" s="5"/>
      <c r="P11913" s="30">
        <v>35</v>
      </c>
      <c r="Q11913" s="30">
        <v>10</v>
      </c>
      <c r="R11913" s="3" t="s">
        <v>3</v>
      </c>
      <c r="S11913" s="3" t="s">
        <v>43</v>
      </c>
      <c r="T11913" s="3" t="s">
        <v>1553</v>
      </c>
      <c r="V11913" s="3" t="s">
        <v>2633</v>
      </c>
      <c r="W11913" s="3" t="s">
        <v>2634</v>
      </c>
      <c r="Z11913" s="8">
        <v>42.256819999999998</v>
      </c>
      <c r="AA11913" s="8">
        <v>-121.78209</v>
      </c>
      <c r="AB11913" s="3" t="s">
        <v>2310</v>
      </c>
      <c r="AD11913" s="7" t="s">
        <v>2636</v>
      </c>
      <c r="AF11913" s="3" t="s">
        <v>2628</v>
      </c>
      <c r="AG11913" s="3" t="s">
        <v>2628</v>
      </c>
    </row>
    <row r="11914" spans="1:33">
      <c r="A11914" s="29">
        <v>43396</v>
      </c>
      <c r="B11914" s="1">
        <v>11571</v>
      </c>
      <c r="E11914" s="13">
        <v>21</v>
      </c>
      <c r="F11914" s="5" t="s">
        <v>41</v>
      </c>
      <c r="G11914" s="5">
        <v>2018</v>
      </c>
      <c r="L11914" s="5"/>
      <c r="P11914" s="30">
        <v>35</v>
      </c>
      <c r="Q11914" s="30">
        <v>11</v>
      </c>
      <c r="R11914" s="3" t="s">
        <v>3</v>
      </c>
      <c r="S11914" s="3" t="s">
        <v>43</v>
      </c>
      <c r="T11914" s="3" t="s">
        <v>1553</v>
      </c>
      <c r="V11914" s="3" t="s">
        <v>2633</v>
      </c>
      <c r="W11914" s="3" t="s">
        <v>2634</v>
      </c>
      <c r="Z11914" s="8">
        <v>42.256819999999998</v>
      </c>
      <c r="AA11914" s="8">
        <v>-121.78209</v>
      </c>
      <c r="AB11914" s="3" t="s">
        <v>2310</v>
      </c>
      <c r="AD11914" s="7" t="s">
        <v>2636</v>
      </c>
      <c r="AF11914" s="3" t="s">
        <v>2628</v>
      </c>
      <c r="AG11914" s="3" t="s">
        <v>2628</v>
      </c>
    </row>
    <row r="11915" spans="1:33">
      <c r="A11915" s="29">
        <v>43396</v>
      </c>
      <c r="B11915" s="1">
        <v>11572</v>
      </c>
      <c r="E11915" s="13">
        <v>21</v>
      </c>
      <c r="F11915" s="5" t="s">
        <v>41</v>
      </c>
      <c r="G11915" s="5">
        <v>2018</v>
      </c>
      <c r="L11915" s="5"/>
      <c r="P11915" s="30">
        <v>35</v>
      </c>
      <c r="Q11915" s="30">
        <v>12</v>
      </c>
      <c r="R11915" s="3" t="s">
        <v>3</v>
      </c>
      <c r="S11915" s="3" t="s">
        <v>43</v>
      </c>
      <c r="T11915" s="3" t="s">
        <v>1553</v>
      </c>
      <c r="V11915" s="3" t="s">
        <v>2633</v>
      </c>
      <c r="W11915" s="3" t="s">
        <v>2634</v>
      </c>
      <c r="Z11915" s="8">
        <v>42.256819999999998</v>
      </c>
      <c r="AA11915" s="8">
        <v>-121.78209</v>
      </c>
      <c r="AB11915" s="3" t="s">
        <v>2310</v>
      </c>
      <c r="AD11915" s="7" t="s">
        <v>2636</v>
      </c>
      <c r="AF11915" s="3" t="s">
        <v>2628</v>
      </c>
      <c r="AG11915" s="3" t="s">
        <v>2628</v>
      </c>
    </row>
    <row r="11916" spans="1:33">
      <c r="A11916" s="29">
        <v>43396</v>
      </c>
      <c r="B11916" s="1">
        <v>11573</v>
      </c>
      <c r="E11916" s="13">
        <v>21</v>
      </c>
      <c r="F11916" s="5" t="s">
        <v>41</v>
      </c>
      <c r="G11916" s="5">
        <v>2018</v>
      </c>
      <c r="L11916" s="5"/>
      <c r="P11916" s="30">
        <v>36</v>
      </c>
      <c r="Q11916" s="30">
        <v>1</v>
      </c>
      <c r="R11916" s="3" t="s">
        <v>3</v>
      </c>
      <c r="S11916" s="3" t="s">
        <v>43</v>
      </c>
      <c r="T11916" s="3" t="s">
        <v>1553</v>
      </c>
      <c r="V11916" s="3" t="s">
        <v>2633</v>
      </c>
      <c r="W11916" s="3" t="s">
        <v>2634</v>
      </c>
      <c r="Z11916" s="8">
        <v>42.256819999999998</v>
      </c>
      <c r="AA11916" s="8">
        <v>-121.78203999999999</v>
      </c>
      <c r="AB11916" s="3" t="s">
        <v>2310</v>
      </c>
      <c r="AD11916" s="7" t="s">
        <v>2637</v>
      </c>
      <c r="AF11916" s="3" t="s">
        <v>2628</v>
      </c>
      <c r="AG11916" s="3" t="s">
        <v>2628</v>
      </c>
    </row>
    <row r="11917" spans="1:33">
      <c r="A11917" s="29">
        <v>43396</v>
      </c>
      <c r="B11917" s="1">
        <v>11574</v>
      </c>
      <c r="E11917" s="13">
        <v>21</v>
      </c>
      <c r="F11917" s="5" t="s">
        <v>41</v>
      </c>
      <c r="G11917" s="5">
        <v>2018</v>
      </c>
      <c r="L11917" s="5"/>
      <c r="P11917" s="30">
        <v>36</v>
      </c>
      <c r="Q11917" s="30">
        <v>2</v>
      </c>
      <c r="R11917" s="3" t="s">
        <v>3</v>
      </c>
      <c r="S11917" s="3" t="s">
        <v>43</v>
      </c>
      <c r="T11917" s="3" t="s">
        <v>1553</v>
      </c>
      <c r="V11917" s="3" t="s">
        <v>2633</v>
      </c>
      <c r="W11917" s="3" t="s">
        <v>2634</v>
      </c>
      <c r="Z11917" s="8">
        <v>42.256819999999998</v>
      </c>
      <c r="AA11917" s="8">
        <v>-121.78203999999999</v>
      </c>
      <c r="AB11917" s="3" t="s">
        <v>2310</v>
      </c>
      <c r="AD11917" s="7" t="s">
        <v>2637</v>
      </c>
      <c r="AF11917" s="3" t="s">
        <v>2628</v>
      </c>
      <c r="AG11917" s="3" t="s">
        <v>2628</v>
      </c>
    </row>
    <row r="11918" spans="1:33">
      <c r="A11918" s="29">
        <v>43396</v>
      </c>
      <c r="B11918" s="1">
        <v>11575</v>
      </c>
      <c r="E11918" s="13">
        <v>21</v>
      </c>
      <c r="F11918" s="5" t="s">
        <v>41</v>
      </c>
      <c r="G11918" s="5">
        <v>2018</v>
      </c>
      <c r="L11918" s="5"/>
      <c r="P11918" s="30">
        <v>36</v>
      </c>
      <c r="Q11918" s="30">
        <v>3</v>
      </c>
      <c r="R11918" s="3" t="s">
        <v>3</v>
      </c>
      <c r="S11918" s="3" t="s">
        <v>43</v>
      </c>
      <c r="T11918" s="3" t="s">
        <v>1553</v>
      </c>
      <c r="V11918" s="3" t="s">
        <v>2633</v>
      </c>
      <c r="W11918" s="3" t="s">
        <v>2634</v>
      </c>
      <c r="Z11918" s="8">
        <v>42.256819999999998</v>
      </c>
      <c r="AA11918" s="8">
        <v>-121.78203999999999</v>
      </c>
      <c r="AB11918" s="3" t="s">
        <v>2310</v>
      </c>
      <c r="AD11918" s="7" t="s">
        <v>2637</v>
      </c>
      <c r="AF11918" s="3" t="s">
        <v>2628</v>
      </c>
      <c r="AG11918" s="3" t="s">
        <v>2628</v>
      </c>
    </row>
    <row r="11919" spans="1:33">
      <c r="A11919" s="29">
        <v>43396</v>
      </c>
      <c r="B11919" s="1">
        <v>11576</v>
      </c>
      <c r="E11919" s="13">
        <v>21</v>
      </c>
      <c r="F11919" s="5" t="s">
        <v>41</v>
      </c>
      <c r="G11919" s="5">
        <v>2018</v>
      </c>
      <c r="L11919" s="5"/>
      <c r="P11919" s="30">
        <v>36</v>
      </c>
      <c r="Q11919" s="30">
        <v>4</v>
      </c>
      <c r="R11919" s="3" t="s">
        <v>3</v>
      </c>
      <c r="S11919" s="3" t="s">
        <v>43</v>
      </c>
      <c r="T11919" s="3" t="s">
        <v>1553</v>
      </c>
      <c r="V11919" s="3" t="s">
        <v>2633</v>
      </c>
      <c r="W11919" s="3" t="s">
        <v>2634</v>
      </c>
      <c r="Z11919" s="8">
        <v>42.256819999999998</v>
      </c>
      <c r="AA11919" s="8">
        <v>-121.78203999999999</v>
      </c>
      <c r="AB11919" s="3" t="s">
        <v>2310</v>
      </c>
      <c r="AD11919" s="7" t="s">
        <v>2637</v>
      </c>
      <c r="AF11919" s="3" t="s">
        <v>2628</v>
      </c>
      <c r="AG11919" s="3" t="s">
        <v>2628</v>
      </c>
    </row>
    <row r="11920" spans="1:33">
      <c r="A11920" s="29">
        <v>43396</v>
      </c>
      <c r="B11920" s="1">
        <v>11577</v>
      </c>
      <c r="E11920" s="13">
        <v>21</v>
      </c>
      <c r="F11920" s="5" t="s">
        <v>41</v>
      </c>
      <c r="G11920" s="5">
        <v>2018</v>
      </c>
      <c r="L11920" s="5"/>
      <c r="P11920" s="30">
        <v>36</v>
      </c>
      <c r="Q11920" s="30">
        <v>5</v>
      </c>
      <c r="R11920" s="3" t="s">
        <v>3</v>
      </c>
      <c r="S11920" s="3" t="s">
        <v>43</v>
      </c>
      <c r="T11920" s="3" t="s">
        <v>1553</v>
      </c>
      <c r="V11920" s="3" t="s">
        <v>2633</v>
      </c>
      <c r="W11920" s="3" t="s">
        <v>2634</v>
      </c>
      <c r="Z11920" s="8">
        <v>42.256819999999998</v>
      </c>
      <c r="AA11920" s="8">
        <v>-121.78203999999999</v>
      </c>
      <c r="AB11920" s="3" t="s">
        <v>2310</v>
      </c>
      <c r="AD11920" s="7" t="s">
        <v>2637</v>
      </c>
      <c r="AF11920" s="3" t="s">
        <v>2628</v>
      </c>
      <c r="AG11920" s="3" t="s">
        <v>2628</v>
      </c>
    </row>
    <row r="11921" spans="1:33">
      <c r="A11921" s="29">
        <v>43396</v>
      </c>
      <c r="B11921" s="1">
        <v>11578</v>
      </c>
      <c r="E11921" s="13">
        <v>21</v>
      </c>
      <c r="F11921" s="5" t="s">
        <v>41</v>
      </c>
      <c r="G11921" s="5">
        <v>2018</v>
      </c>
      <c r="L11921" s="5"/>
      <c r="P11921" s="30">
        <v>36</v>
      </c>
      <c r="Q11921" s="30">
        <v>6</v>
      </c>
      <c r="R11921" s="3" t="s">
        <v>3</v>
      </c>
      <c r="S11921" s="3" t="s">
        <v>43</v>
      </c>
      <c r="T11921" s="3" t="s">
        <v>1553</v>
      </c>
      <c r="V11921" s="3" t="s">
        <v>2633</v>
      </c>
      <c r="W11921" s="3" t="s">
        <v>2634</v>
      </c>
      <c r="Z11921" s="8">
        <v>42.256819999999998</v>
      </c>
      <c r="AA11921" s="8">
        <v>-121.78203999999999</v>
      </c>
      <c r="AB11921" s="3" t="s">
        <v>2310</v>
      </c>
      <c r="AD11921" s="7" t="s">
        <v>2637</v>
      </c>
      <c r="AF11921" s="3" t="s">
        <v>2628</v>
      </c>
      <c r="AG11921" s="3" t="s">
        <v>2628</v>
      </c>
    </row>
    <row r="11922" spans="1:33">
      <c r="A11922" s="29">
        <v>43396</v>
      </c>
      <c r="B11922" s="1">
        <v>11579</v>
      </c>
      <c r="E11922" s="13">
        <v>21</v>
      </c>
      <c r="F11922" s="5" t="s">
        <v>41</v>
      </c>
      <c r="G11922" s="5">
        <v>2018</v>
      </c>
      <c r="L11922" s="5"/>
      <c r="P11922" s="30">
        <v>36</v>
      </c>
      <c r="Q11922" s="30">
        <v>7</v>
      </c>
      <c r="R11922" s="3" t="s">
        <v>3</v>
      </c>
      <c r="S11922" s="3" t="s">
        <v>43</v>
      </c>
      <c r="T11922" s="3" t="s">
        <v>1553</v>
      </c>
      <c r="V11922" s="3" t="s">
        <v>2633</v>
      </c>
      <c r="W11922" s="3" t="s">
        <v>2634</v>
      </c>
      <c r="Z11922" s="8">
        <v>42.256819999999998</v>
      </c>
      <c r="AA11922" s="8">
        <v>-121.78203999999999</v>
      </c>
      <c r="AB11922" s="3" t="s">
        <v>2310</v>
      </c>
      <c r="AD11922" s="7" t="s">
        <v>2637</v>
      </c>
      <c r="AF11922" s="3" t="s">
        <v>2628</v>
      </c>
      <c r="AG11922" s="3" t="s">
        <v>2628</v>
      </c>
    </row>
    <row r="11923" spans="1:33">
      <c r="A11923" s="29">
        <v>43396</v>
      </c>
      <c r="B11923" s="1">
        <v>11580</v>
      </c>
      <c r="E11923" s="13">
        <v>21</v>
      </c>
      <c r="F11923" s="5" t="s">
        <v>41</v>
      </c>
      <c r="G11923" s="5">
        <v>2018</v>
      </c>
      <c r="L11923" s="5"/>
      <c r="P11923" s="30">
        <v>36</v>
      </c>
      <c r="Q11923" s="30">
        <v>8</v>
      </c>
      <c r="R11923" s="3" t="s">
        <v>3</v>
      </c>
      <c r="S11923" s="3" t="s">
        <v>43</v>
      </c>
      <c r="T11923" s="3" t="s">
        <v>1553</v>
      </c>
      <c r="V11923" s="3" t="s">
        <v>2633</v>
      </c>
      <c r="W11923" s="3" t="s">
        <v>2634</v>
      </c>
      <c r="Z11923" s="8">
        <v>42.256819999999998</v>
      </c>
      <c r="AA11923" s="8">
        <v>-121.78203999999999</v>
      </c>
      <c r="AB11923" s="3" t="s">
        <v>2310</v>
      </c>
      <c r="AD11923" s="7" t="s">
        <v>2637</v>
      </c>
      <c r="AF11923" s="3" t="s">
        <v>2628</v>
      </c>
      <c r="AG11923" s="3" t="s">
        <v>2628</v>
      </c>
    </row>
    <row r="11924" spans="1:33">
      <c r="A11924" s="29">
        <v>43396</v>
      </c>
      <c r="B11924" s="1">
        <v>11581</v>
      </c>
      <c r="E11924" s="13">
        <v>21</v>
      </c>
      <c r="F11924" s="5" t="s">
        <v>41</v>
      </c>
      <c r="G11924" s="5">
        <v>2018</v>
      </c>
      <c r="L11924" s="5"/>
      <c r="P11924" s="30">
        <v>36</v>
      </c>
      <c r="Q11924" s="30">
        <v>9</v>
      </c>
      <c r="R11924" s="3" t="s">
        <v>3</v>
      </c>
      <c r="S11924" s="3" t="s">
        <v>43</v>
      </c>
      <c r="T11924" s="3" t="s">
        <v>1553</v>
      </c>
      <c r="V11924" s="3" t="s">
        <v>2633</v>
      </c>
      <c r="W11924" s="3" t="s">
        <v>2634</v>
      </c>
      <c r="Z11924" s="8">
        <v>42.256819999999998</v>
      </c>
      <c r="AA11924" s="8">
        <v>-121.78203999999999</v>
      </c>
      <c r="AB11924" s="3" t="s">
        <v>2310</v>
      </c>
      <c r="AD11924" s="7" t="s">
        <v>2637</v>
      </c>
      <c r="AF11924" s="3" t="s">
        <v>2628</v>
      </c>
      <c r="AG11924" s="3" t="s">
        <v>2628</v>
      </c>
    </row>
    <row r="11925" spans="1:33">
      <c r="A11925" s="29">
        <v>43396</v>
      </c>
      <c r="B11925" s="1">
        <v>11582</v>
      </c>
      <c r="E11925" s="13">
        <v>21</v>
      </c>
      <c r="F11925" s="5" t="s">
        <v>41</v>
      </c>
      <c r="G11925" s="5">
        <v>2018</v>
      </c>
      <c r="L11925" s="5"/>
      <c r="P11925" s="30">
        <v>36</v>
      </c>
      <c r="Q11925" s="30">
        <v>10</v>
      </c>
      <c r="R11925" s="3" t="s">
        <v>3</v>
      </c>
      <c r="S11925" s="3" t="s">
        <v>43</v>
      </c>
      <c r="T11925" s="3" t="s">
        <v>1553</v>
      </c>
      <c r="V11925" s="3" t="s">
        <v>2633</v>
      </c>
      <c r="W11925" s="3" t="s">
        <v>2634</v>
      </c>
      <c r="Z11925" s="8">
        <v>42.256819999999998</v>
      </c>
      <c r="AA11925" s="8">
        <v>-121.78203999999999</v>
      </c>
      <c r="AB11925" s="3" t="s">
        <v>2310</v>
      </c>
      <c r="AD11925" s="7" t="s">
        <v>2637</v>
      </c>
      <c r="AF11925" s="3" t="s">
        <v>2628</v>
      </c>
      <c r="AG11925" s="3" t="s">
        <v>2628</v>
      </c>
    </row>
    <row r="11926" spans="1:33">
      <c r="A11926" s="29">
        <v>43396</v>
      </c>
      <c r="B11926" s="1">
        <v>11583</v>
      </c>
      <c r="E11926" s="13">
        <v>21</v>
      </c>
      <c r="F11926" s="5" t="s">
        <v>41</v>
      </c>
      <c r="G11926" s="5">
        <v>2018</v>
      </c>
      <c r="L11926" s="5"/>
      <c r="P11926" s="30">
        <v>36</v>
      </c>
      <c r="Q11926" s="30">
        <v>11</v>
      </c>
      <c r="R11926" s="3" t="s">
        <v>3</v>
      </c>
      <c r="S11926" s="3" t="s">
        <v>43</v>
      </c>
      <c r="T11926" s="3" t="s">
        <v>1553</v>
      </c>
      <c r="V11926" s="3" t="s">
        <v>2633</v>
      </c>
      <c r="W11926" s="3" t="s">
        <v>2634</v>
      </c>
      <c r="Z11926" s="8">
        <v>42.256819999999998</v>
      </c>
      <c r="AA11926" s="8">
        <v>-121.78203999999999</v>
      </c>
      <c r="AB11926" s="3" t="s">
        <v>2310</v>
      </c>
      <c r="AD11926" s="7" t="s">
        <v>2637</v>
      </c>
      <c r="AF11926" s="3" t="s">
        <v>2628</v>
      </c>
      <c r="AG11926" s="3" t="s">
        <v>2628</v>
      </c>
    </row>
    <row r="11927" spans="1:33">
      <c r="A11927" s="29">
        <v>43396</v>
      </c>
      <c r="B11927" s="1">
        <v>11584</v>
      </c>
      <c r="E11927" s="13">
        <v>21</v>
      </c>
      <c r="F11927" s="5" t="s">
        <v>41</v>
      </c>
      <c r="G11927" s="5">
        <v>2018</v>
      </c>
      <c r="L11927" s="5"/>
      <c r="P11927" s="30">
        <v>36</v>
      </c>
      <c r="Q11927" s="30">
        <v>12</v>
      </c>
      <c r="R11927" s="3" t="s">
        <v>3</v>
      </c>
      <c r="S11927" s="3" t="s">
        <v>43</v>
      </c>
      <c r="T11927" s="3" t="s">
        <v>1553</v>
      </c>
      <c r="V11927" s="3" t="s">
        <v>2633</v>
      </c>
      <c r="W11927" s="3" t="s">
        <v>2634</v>
      </c>
      <c r="Z11927" s="8">
        <v>42.256819999999998</v>
      </c>
      <c r="AA11927" s="8">
        <v>-121.78203999999999</v>
      </c>
      <c r="AB11927" s="3" t="s">
        <v>2310</v>
      </c>
      <c r="AD11927" s="7" t="s">
        <v>2637</v>
      </c>
      <c r="AF11927" s="3" t="s">
        <v>2628</v>
      </c>
      <c r="AG11927" s="3" t="s">
        <v>2628</v>
      </c>
    </row>
    <row r="11928" spans="1:33">
      <c r="A11928" s="29">
        <v>43396</v>
      </c>
      <c r="B11928" s="1">
        <v>11585</v>
      </c>
      <c r="E11928" s="13">
        <v>21</v>
      </c>
      <c r="F11928" s="5" t="s">
        <v>41</v>
      </c>
      <c r="G11928" s="5">
        <v>2018</v>
      </c>
      <c r="L11928" s="5"/>
      <c r="P11928" s="30">
        <v>36</v>
      </c>
      <c r="Q11928" s="30">
        <v>13</v>
      </c>
      <c r="R11928" s="3" t="s">
        <v>3</v>
      </c>
      <c r="S11928" s="3" t="s">
        <v>43</v>
      </c>
      <c r="T11928" s="3" t="s">
        <v>1553</v>
      </c>
      <c r="V11928" s="3" t="s">
        <v>2633</v>
      </c>
      <c r="W11928" s="3" t="s">
        <v>2634</v>
      </c>
      <c r="Z11928" s="8">
        <v>42.256819999999998</v>
      </c>
      <c r="AA11928" s="8">
        <v>-121.78203999999999</v>
      </c>
      <c r="AB11928" s="3" t="s">
        <v>2310</v>
      </c>
      <c r="AD11928" s="7" t="s">
        <v>2637</v>
      </c>
      <c r="AF11928" s="3" t="s">
        <v>2628</v>
      </c>
      <c r="AG11928" s="3" t="s">
        <v>2628</v>
      </c>
    </row>
    <row r="11929" spans="1:33">
      <c r="A11929" s="29">
        <v>43396</v>
      </c>
      <c r="B11929" s="1">
        <v>11586</v>
      </c>
      <c r="E11929" s="13">
        <v>21</v>
      </c>
      <c r="F11929" s="5" t="s">
        <v>41</v>
      </c>
      <c r="G11929" s="5">
        <v>2018</v>
      </c>
      <c r="L11929" s="5"/>
      <c r="P11929" s="30">
        <v>36</v>
      </c>
      <c r="Q11929" s="30">
        <v>14</v>
      </c>
      <c r="R11929" s="3" t="s">
        <v>3</v>
      </c>
      <c r="S11929" s="3" t="s">
        <v>43</v>
      </c>
      <c r="T11929" s="3" t="s">
        <v>1553</v>
      </c>
      <c r="V11929" s="3" t="s">
        <v>2633</v>
      </c>
      <c r="W11929" s="3" t="s">
        <v>2634</v>
      </c>
      <c r="Z11929" s="8">
        <v>42.256819999999998</v>
      </c>
      <c r="AA11929" s="8">
        <v>-121.78203999999999</v>
      </c>
      <c r="AB11929" s="3" t="s">
        <v>2310</v>
      </c>
      <c r="AD11929" s="7" t="s">
        <v>2637</v>
      </c>
      <c r="AF11929" s="3" t="s">
        <v>2628</v>
      </c>
      <c r="AG11929" s="3" t="s">
        <v>2628</v>
      </c>
    </row>
    <row r="11930" spans="1:33">
      <c r="A11930" s="29">
        <v>43396</v>
      </c>
      <c r="B11930" s="1">
        <v>11587</v>
      </c>
      <c r="E11930" s="13">
        <v>21</v>
      </c>
      <c r="F11930" s="5" t="s">
        <v>41</v>
      </c>
      <c r="G11930" s="5">
        <v>2018</v>
      </c>
      <c r="L11930" s="5"/>
      <c r="P11930" s="30">
        <v>36</v>
      </c>
      <c r="Q11930" s="30">
        <v>15</v>
      </c>
      <c r="R11930" s="3" t="s">
        <v>3</v>
      </c>
      <c r="S11930" s="3" t="s">
        <v>43</v>
      </c>
      <c r="T11930" s="3" t="s">
        <v>1553</v>
      </c>
      <c r="V11930" s="3" t="s">
        <v>2633</v>
      </c>
      <c r="W11930" s="3" t="s">
        <v>2634</v>
      </c>
      <c r="Z11930" s="8">
        <v>42.256819999999998</v>
      </c>
      <c r="AA11930" s="8">
        <v>-121.78203999999999</v>
      </c>
      <c r="AB11930" s="3" t="s">
        <v>2310</v>
      </c>
      <c r="AD11930" s="7" t="s">
        <v>2637</v>
      </c>
      <c r="AF11930" s="3" t="s">
        <v>2628</v>
      </c>
      <c r="AG11930" s="3" t="s">
        <v>2628</v>
      </c>
    </row>
    <row r="11931" spans="1:33">
      <c r="A11931" s="29">
        <v>43396</v>
      </c>
      <c r="B11931" s="1">
        <v>11588</v>
      </c>
      <c r="E11931" s="13">
        <v>21</v>
      </c>
      <c r="F11931" s="5" t="s">
        <v>41</v>
      </c>
      <c r="G11931" s="5">
        <v>2018</v>
      </c>
      <c r="L11931" s="5"/>
      <c r="P11931" s="30">
        <v>36</v>
      </c>
      <c r="Q11931" s="30">
        <v>16</v>
      </c>
      <c r="R11931" s="3" t="s">
        <v>3</v>
      </c>
      <c r="S11931" s="3" t="s">
        <v>43</v>
      </c>
      <c r="T11931" s="3" t="s">
        <v>1553</v>
      </c>
      <c r="V11931" s="3" t="s">
        <v>2633</v>
      </c>
      <c r="W11931" s="3" t="s">
        <v>2634</v>
      </c>
      <c r="Z11931" s="8">
        <v>42.256819999999998</v>
      </c>
      <c r="AA11931" s="8">
        <v>-121.78203999999999</v>
      </c>
      <c r="AB11931" s="3" t="s">
        <v>2310</v>
      </c>
      <c r="AD11931" s="7" t="s">
        <v>2637</v>
      </c>
      <c r="AF11931" s="3" t="s">
        <v>2628</v>
      </c>
      <c r="AG11931" s="3" t="s">
        <v>2628</v>
      </c>
    </row>
    <row r="11932" spans="1:33">
      <c r="A11932" s="29">
        <v>43396</v>
      </c>
      <c r="B11932" s="1">
        <v>11589</v>
      </c>
      <c r="E11932" s="13">
        <v>21</v>
      </c>
      <c r="F11932" s="5" t="s">
        <v>41</v>
      </c>
      <c r="G11932" s="5">
        <v>2018</v>
      </c>
      <c r="L11932" s="5"/>
      <c r="P11932" s="30">
        <v>36</v>
      </c>
      <c r="Q11932" s="30">
        <v>17</v>
      </c>
      <c r="R11932" s="3" t="s">
        <v>3</v>
      </c>
      <c r="S11932" s="3" t="s">
        <v>43</v>
      </c>
      <c r="T11932" s="3" t="s">
        <v>1553</v>
      </c>
      <c r="V11932" s="3" t="s">
        <v>2633</v>
      </c>
      <c r="W11932" s="3" t="s">
        <v>2634</v>
      </c>
      <c r="Z11932" s="8">
        <v>42.256819999999998</v>
      </c>
      <c r="AA11932" s="8">
        <v>-121.78203999999999</v>
      </c>
      <c r="AB11932" s="3" t="s">
        <v>2310</v>
      </c>
      <c r="AD11932" s="7" t="s">
        <v>2637</v>
      </c>
      <c r="AF11932" s="3" t="s">
        <v>2628</v>
      </c>
      <c r="AG11932" s="3" t="s">
        <v>2628</v>
      </c>
    </row>
    <row r="11933" spans="1:33">
      <c r="A11933" s="29">
        <v>43396</v>
      </c>
      <c r="B11933" s="1">
        <v>11590</v>
      </c>
      <c r="E11933" s="13">
        <v>21</v>
      </c>
      <c r="F11933" s="5" t="s">
        <v>41</v>
      </c>
      <c r="G11933" s="5">
        <v>2018</v>
      </c>
      <c r="L11933" s="5"/>
      <c r="P11933" s="30">
        <v>36</v>
      </c>
      <c r="Q11933" s="30">
        <v>18</v>
      </c>
      <c r="R11933" s="3" t="s">
        <v>3</v>
      </c>
      <c r="S11933" s="3" t="s">
        <v>43</v>
      </c>
      <c r="T11933" s="3" t="s">
        <v>1553</v>
      </c>
      <c r="V11933" s="3" t="s">
        <v>2633</v>
      </c>
      <c r="W11933" s="3" t="s">
        <v>2634</v>
      </c>
      <c r="Z11933" s="8">
        <v>42.256819999999998</v>
      </c>
      <c r="AA11933" s="8">
        <v>-121.78203999999999</v>
      </c>
      <c r="AB11933" s="3" t="s">
        <v>2310</v>
      </c>
      <c r="AD11933" s="7" t="s">
        <v>2637</v>
      </c>
      <c r="AF11933" s="3" t="s">
        <v>2628</v>
      </c>
      <c r="AG11933" s="3" t="s">
        <v>2628</v>
      </c>
    </row>
    <row r="11934" spans="1:33">
      <c r="A11934" s="29">
        <v>43396</v>
      </c>
      <c r="B11934" s="1">
        <v>11591</v>
      </c>
      <c r="E11934" s="13">
        <v>21</v>
      </c>
      <c r="F11934" s="5" t="s">
        <v>41</v>
      </c>
      <c r="G11934" s="5">
        <v>2018</v>
      </c>
      <c r="L11934" s="5"/>
      <c r="P11934" s="30">
        <v>36</v>
      </c>
      <c r="Q11934" s="30">
        <v>19</v>
      </c>
      <c r="R11934" s="3" t="s">
        <v>3</v>
      </c>
      <c r="S11934" s="3" t="s">
        <v>43</v>
      </c>
      <c r="T11934" s="3" t="s">
        <v>1553</v>
      </c>
      <c r="V11934" s="3" t="s">
        <v>2633</v>
      </c>
      <c r="W11934" s="3" t="s">
        <v>2634</v>
      </c>
      <c r="Z11934" s="8">
        <v>42.256819999999998</v>
      </c>
      <c r="AA11934" s="8">
        <v>-121.78203999999999</v>
      </c>
      <c r="AB11934" s="3" t="s">
        <v>2310</v>
      </c>
      <c r="AD11934" s="7" t="s">
        <v>2637</v>
      </c>
      <c r="AF11934" s="3" t="s">
        <v>2628</v>
      </c>
      <c r="AG11934" s="3" t="s">
        <v>2628</v>
      </c>
    </row>
    <row r="11935" spans="1:33">
      <c r="A11935" s="29">
        <v>43396</v>
      </c>
      <c r="B11935" s="1">
        <v>11592</v>
      </c>
      <c r="E11935" s="13">
        <v>21</v>
      </c>
      <c r="F11935" s="5" t="s">
        <v>41</v>
      </c>
      <c r="G11935" s="5">
        <v>2018</v>
      </c>
      <c r="L11935" s="5"/>
      <c r="P11935" s="30">
        <v>36</v>
      </c>
      <c r="Q11935" s="30">
        <v>20</v>
      </c>
      <c r="R11935" s="3" t="s">
        <v>3</v>
      </c>
      <c r="S11935" s="3" t="s">
        <v>43</v>
      </c>
      <c r="T11935" s="3" t="s">
        <v>1553</v>
      </c>
      <c r="V11935" s="3" t="s">
        <v>2633</v>
      </c>
      <c r="W11935" s="3" t="s">
        <v>2634</v>
      </c>
      <c r="Z11935" s="8">
        <v>42.256819999999998</v>
      </c>
      <c r="AA11935" s="8">
        <v>-121.78203999999999</v>
      </c>
      <c r="AB11935" s="3" t="s">
        <v>2310</v>
      </c>
      <c r="AD11935" s="7" t="s">
        <v>2637</v>
      </c>
      <c r="AF11935" s="3" t="s">
        <v>2628</v>
      </c>
      <c r="AG11935" s="3" t="s">
        <v>2628</v>
      </c>
    </row>
    <row r="11936" spans="1:33">
      <c r="A11936" s="29">
        <v>43396</v>
      </c>
      <c r="B11936" s="1">
        <v>11593</v>
      </c>
      <c r="E11936" s="13">
        <v>21</v>
      </c>
      <c r="F11936" s="5" t="s">
        <v>41</v>
      </c>
      <c r="G11936" s="5">
        <v>2018</v>
      </c>
      <c r="L11936" s="5"/>
      <c r="P11936" s="30">
        <v>36</v>
      </c>
      <c r="Q11936" s="30">
        <v>21</v>
      </c>
      <c r="R11936" s="3" t="s">
        <v>3</v>
      </c>
      <c r="S11936" s="3" t="s">
        <v>43</v>
      </c>
      <c r="T11936" s="3" t="s">
        <v>1553</v>
      </c>
      <c r="V11936" s="3" t="s">
        <v>2633</v>
      </c>
      <c r="W11936" s="3" t="s">
        <v>2634</v>
      </c>
      <c r="Z11936" s="8">
        <v>42.256819999999998</v>
      </c>
      <c r="AA11936" s="8">
        <v>-121.78203999999999</v>
      </c>
      <c r="AB11936" s="3" t="s">
        <v>2310</v>
      </c>
      <c r="AD11936" s="7" t="s">
        <v>2637</v>
      </c>
      <c r="AF11936" s="3" t="s">
        <v>2628</v>
      </c>
      <c r="AG11936" s="3" t="s">
        <v>2628</v>
      </c>
    </row>
    <row r="11937" spans="1:33">
      <c r="A11937" s="29">
        <v>43396</v>
      </c>
      <c r="B11937" s="1">
        <v>11594</v>
      </c>
      <c r="E11937" s="13">
        <v>21</v>
      </c>
      <c r="F11937" s="5" t="s">
        <v>41</v>
      </c>
      <c r="G11937" s="5">
        <v>2018</v>
      </c>
      <c r="L11937" s="5"/>
      <c r="P11937" s="30">
        <v>36</v>
      </c>
      <c r="Q11937" s="30">
        <v>22</v>
      </c>
      <c r="R11937" s="3" t="s">
        <v>3</v>
      </c>
      <c r="S11937" s="3" t="s">
        <v>43</v>
      </c>
      <c r="T11937" s="3" t="s">
        <v>1553</v>
      </c>
      <c r="V11937" s="3" t="s">
        <v>2633</v>
      </c>
      <c r="W11937" s="3" t="s">
        <v>2634</v>
      </c>
      <c r="Z11937" s="8">
        <v>42.256819999999998</v>
      </c>
      <c r="AA11937" s="8">
        <v>-121.78203999999999</v>
      </c>
      <c r="AB11937" s="3" t="s">
        <v>2310</v>
      </c>
      <c r="AD11937" s="7" t="s">
        <v>2637</v>
      </c>
      <c r="AF11937" s="3" t="s">
        <v>2628</v>
      </c>
      <c r="AG11937" s="3" t="s">
        <v>2628</v>
      </c>
    </row>
    <row r="11938" spans="1:33">
      <c r="A11938" s="29">
        <v>43396</v>
      </c>
      <c r="B11938" s="1">
        <v>11595</v>
      </c>
      <c r="E11938" s="13">
        <v>21</v>
      </c>
      <c r="F11938" s="5" t="s">
        <v>41</v>
      </c>
      <c r="G11938" s="5">
        <v>2018</v>
      </c>
      <c r="L11938" s="5"/>
      <c r="P11938" s="30">
        <v>36</v>
      </c>
      <c r="Q11938" s="30">
        <v>23</v>
      </c>
      <c r="R11938" s="3" t="s">
        <v>3</v>
      </c>
      <c r="S11938" s="3" t="s">
        <v>43</v>
      </c>
      <c r="T11938" s="3" t="s">
        <v>1553</v>
      </c>
      <c r="V11938" s="3" t="s">
        <v>2633</v>
      </c>
      <c r="W11938" s="3" t="s">
        <v>2634</v>
      </c>
      <c r="Z11938" s="8">
        <v>42.256819999999998</v>
      </c>
      <c r="AA11938" s="8">
        <v>-121.78203999999999</v>
      </c>
      <c r="AB11938" s="3" t="s">
        <v>2310</v>
      </c>
      <c r="AD11938" s="7" t="s">
        <v>2637</v>
      </c>
      <c r="AF11938" s="3" t="s">
        <v>2628</v>
      </c>
      <c r="AG11938" s="3" t="s">
        <v>2628</v>
      </c>
    </row>
    <row r="11939" spans="1:33">
      <c r="A11939" s="29">
        <v>43396</v>
      </c>
      <c r="B11939" s="1">
        <v>11596</v>
      </c>
      <c r="E11939" s="13">
        <v>21</v>
      </c>
      <c r="F11939" s="5" t="s">
        <v>41</v>
      </c>
      <c r="G11939" s="5">
        <v>2018</v>
      </c>
      <c r="L11939" s="5"/>
      <c r="P11939" s="30">
        <v>36</v>
      </c>
      <c r="Q11939" s="30">
        <v>24</v>
      </c>
      <c r="R11939" s="3" t="s">
        <v>3</v>
      </c>
      <c r="S11939" s="3" t="s">
        <v>43</v>
      </c>
      <c r="T11939" s="3" t="s">
        <v>1553</v>
      </c>
      <c r="V11939" s="3" t="s">
        <v>2633</v>
      </c>
      <c r="W11939" s="3" t="s">
        <v>2634</v>
      </c>
      <c r="Z11939" s="8">
        <v>42.256819999999998</v>
      </c>
      <c r="AA11939" s="8">
        <v>-121.78203999999999</v>
      </c>
      <c r="AB11939" s="3" t="s">
        <v>2310</v>
      </c>
      <c r="AD11939" s="7" t="s">
        <v>2637</v>
      </c>
      <c r="AF11939" s="3" t="s">
        <v>2628</v>
      </c>
      <c r="AG11939" s="3" t="s">
        <v>2628</v>
      </c>
    </row>
    <row r="11940" spans="1:33">
      <c r="A11940" s="29">
        <v>43396</v>
      </c>
      <c r="B11940" s="1">
        <v>11597</v>
      </c>
      <c r="E11940" s="13">
        <v>21</v>
      </c>
      <c r="F11940" s="5" t="s">
        <v>41</v>
      </c>
      <c r="G11940" s="5">
        <v>2018</v>
      </c>
      <c r="L11940" s="5"/>
      <c r="P11940" s="30">
        <v>36</v>
      </c>
      <c r="Q11940" s="30">
        <v>25</v>
      </c>
      <c r="R11940" s="3" t="s">
        <v>3</v>
      </c>
      <c r="S11940" s="3" t="s">
        <v>43</v>
      </c>
      <c r="T11940" s="3" t="s">
        <v>1553</v>
      </c>
      <c r="V11940" s="3" t="s">
        <v>2633</v>
      </c>
      <c r="W11940" s="3" t="s">
        <v>2634</v>
      </c>
      <c r="Z11940" s="8">
        <v>42.256819999999998</v>
      </c>
      <c r="AA11940" s="8">
        <v>-121.78203999999999</v>
      </c>
      <c r="AB11940" s="3" t="s">
        <v>2310</v>
      </c>
      <c r="AD11940" s="7" t="s">
        <v>2637</v>
      </c>
      <c r="AF11940" s="3" t="s">
        <v>2628</v>
      </c>
      <c r="AG11940" s="3" t="s">
        <v>2628</v>
      </c>
    </row>
    <row r="11941" spans="1:33">
      <c r="A11941" s="29">
        <v>43396</v>
      </c>
      <c r="B11941" s="1">
        <v>11598</v>
      </c>
      <c r="E11941" s="13">
        <v>21</v>
      </c>
      <c r="F11941" s="5" t="s">
        <v>41</v>
      </c>
      <c r="G11941" s="5">
        <v>2018</v>
      </c>
      <c r="L11941" s="5"/>
      <c r="P11941" s="30">
        <v>36</v>
      </c>
      <c r="Q11941" s="30">
        <v>26</v>
      </c>
      <c r="R11941" s="3" t="s">
        <v>3</v>
      </c>
      <c r="S11941" s="3" t="s">
        <v>43</v>
      </c>
      <c r="T11941" s="3" t="s">
        <v>1553</v>
      </c>
      <c r="V11941" s="3" t="s">
        <v>2633</v>
      </c>
      <c r="W11941" s="3" t="s">
        <v>2634</v>
      </c>
      <c r="Z11941" s="8">
        <v>42.256819999999998</v>
      </c>
      <c r="AA11941" s="8">
        <v>-121.78203999999999</v>
      </c>
      <c r="AB11941" s="3" t="s">
        <v>2310</v>
      </c>
      <c r="AD11941" s="7" t="s">
        <v>2637</v>
      </c>
      <c r="AF11941" s="3" t="s">
        <v>2628</v>
      </c>
      <c r="AG11941" s="3" t="s">
        <v>2628</v>
      </c>
    </row>
    <row r="11942" spans="1:33">
      <c r="A11942" s="29">
        <v>43396</v>
      </c>
      <c r="B11942" s="1">
        <v>11599</v>
      </c>
      <c r="E11942" s="13">
        <v>21</v>
      </c>
      <c r="F11942" s="5" t="s">
        <v>41</v>
      </c>
      <c r="G11942" s="5">
        <v>2018</v>
      </c>
      <c r="L11942" s="5"/>
      <c r="P11942" s="30">
        <v>36</v>
      </c>
      <c r="Q11942" s="30">
        <v>27</v>
      </c>
      <c r="R11942" s="3" t="s">
        <v>3</v>
      </c>
      <c r="S11942" s="3" t="s">
        <v>43</v>
      </c>
      <c r="T11942" s="3" t="s">
        <v>1553</v>
      </c>
      <c r="V11942" s="3" t="s">
        <v>2633</v>
      </c>
      <c r="W11942" s="3" t="s">
        <v>2634</v>
      </c>
      <c r="Z11942" s="8">
        <v>42.256819999999998</v>
      </c>
      <c r="AA11942" s="8">
        <v>-121.78203999999999</v>
      </c>
      <c r="AB11942" s="3" t="s">
        <v>2310</v>
      </c>
      <c r="AD11942" s="7" t="s">
        <v>2637</v>
      </c>
      <c r="AF11942" s="3" t="s">
        <v>2628</v>
      </c>
      <c r="AG11942" s="3" t="s">
        <v>2628</v>
      </c>
    </row>
    <row r="11943" spans="1:33">
      <c r="A11943" s="29">
        <v>43396</v>
      </c>
      <c r="B11943" s="1">
        <v>11600</v>
      </c>
      <c r="E11943" s="13">
        <v>21</v>
      </c>
      <c r="F11943" s="5" t="s">
        <v>41</v>
      </c>
      <c r="G11943" s="5">
        <v>2018</v>
      </c>
      <c r="L11943" s="5"/>
      <c r="P11943" s="30">
        <v>36</v>
      </c>
      <c r="Q11943" s="30">
        <v>28</v>
      </c>
      <c r="R11943" s="3" t="s">
        <v>3</v>
      </c>
      <c r="S11943" s="3" t="s">
        <v>43</v>
      </c>
      <c r="T11943" s="3" t="s">
        <v>1553</v>
      </c>
      <c r="V11943" s="3" t="s">
        <v>2633</v>
      </c>
      <c r="W11943" s="3" t="s">
        <v>2634</v>
      </c>
      <c r="Z11943" s="8">
        <v>42.256819999999998</v>
      </c>
      <c r="AA11943" s="8">
        <v>-121.78203999999999</v>
      </c>
      <c r="AB11943" s="3" t="s">
        <v>2310</v>
      </c>
      <c r="AD11943" s="7" t="s">
        <v>2637</v>
      </c>
      <c r="AF11943" s="3" t="s">
        <v>2628</v>
      </c>
      <c r="AG11943" s="3" t="s">
        <v>2628</v>
      </c>
    </row>
    <row r="11944" spans="1:33">
      <c r="A11944" s="29">
        <v>43396</v>
      </c>
      <c r="B11944" s="1">
        <v>11601</v>
      </c>
      <c r="E11944" s="13">
        <v>21</v>
      </c>
      <c r="F11944" s="5" t="s">
        <v>41</v>
      </c>
      <c r="G11944" s="5">
        <v>2018</v>
      </c>
      <c r="L11944" s="5"/>
      <c r="P11944" s="30">
        <v>36</v>
      </c>
      <c r="Q11944" s="30">
        <v>29</v>
      </c>
      <c r="R11944" s="3" t="s">
        <v>3</v>
      </c>
      <c r="S11944" s="3" t="s">
        <v>43</v>
      </c>
      <c r="T11944" s="3" t="s">
        <v>1553</v>
      </c>
      <c r="V11944" s="3" t="s">
        <v>2633</v>
      </c>
      <c r="W11944" s="3" t="s">
        <v>2634</v>
      </c>
      <c r="Z11944" s="8">
        <v>42.256819999999998</v>
      </c>
      <c r="AA11944" s="8">
        <v>-121.78203999999999</v>
      </c>
      <c r="AB11944" s="3" t="s">
        <v>2310</v>
      </c>
      <c r="AD11944" s="7" t="s">
        <v>2637</v>
      </c>
      <c r="AF11944" s="3" t="s">
        <v>2628</v>
      </c>
      <c r="AG11944" s="3" t="s">
        <v>2628</v>
      </c>
    </row>
    <row r="11945" spans="1:33">
      <c r="A11945" s="29">
        <v>43396</v>
      </c>
      <c r="B11945" s="1">
        <v>11602</v>
      </c>
      <c r="E11945" s="13">
        <v>21</v>
      </c>
      <c r="F11945" s="5" t="s">
        <v>41</v>
      </c>
      <c r="G11945" s="5">
        <v>2018</v>
      </c>
      <c r="L11945" s="5"/>
      <c r="P11945" s="30">
        <v>36</v>
      </c>
      <c r="Q11945" s="30">
        <v>30</v>
      </c>
      <c r="R11945" s="3" t="s">
        <v>3</v>
      </c>
      <c r="S11945" s="3" t="s">
        <v>43</v>
      </c>
      <c r="T11945" s="3" t="s">
        <v>1553</v>
      </c>
      <c r="V11945" s="3" t="s">
        <v>2633</v>
      </c>
      <c r="W11945" s="3" t="s">
        <v>2634</v>
      </c>
      <c r="Z11945" s="8">
        <v>42.256819999999998</v>
      </c>
      <c r="AA11945" s="8">
        <v>-121.78203999999999</v>
      </c>
      <c r="AB11945" s="3" t="s">
        <v>2310</v>
      </c>
      <c r="AD11945" s="7" t="s">
        <v>2637</v>
      </c>
      <c r="AF11945" s="3" t="s">
        <v>2628</v>
      </c>
      <c r="AG11945" s="3" t="s">
        <v>2628</v>
      </c>
    </row>
    <row r="11946" spans="1:33">
      <c r="A11946" s="29">
        <v>43396</v>
      </c>
      <c r="B11946" s="1">
        <v>11603</v>
      </c>
      <c r="E11946" s="13">
        <v>21</v>
      </c>
      <c r="F11946" s="5" t="s">
        <v>41</v>
      </c>
      <c r="G11946" s="5">
        <v>2018</v>
      </c>
      <c r="L11946" s="5"/>
      <c r="P11946" s="30">
        <v>36</v>
      </c>
      <c r="Q11946" s="30">
        <v>31</v>
      </c>
      <c r="R11946" s="3" t="s">
        <v>3</v>
      </c>
      <c r="S11946" s="3" t="s">
        <v>43</v>
      </c>
      <c r="T11946" s="3" t="s">
        <v>1553</v>
      </c>
      <c r="V11946" s="3" t="s">
        <v>2633</v>
      </c>
      <c r="W11946" s="3" t="s">
        <v>2634</v>
      </c>
      <c r="Z11946" s="8">
        <v>42.256819999999998</v>
      </c>
      <c r="AA11946" s="8">
        <v>-121.78203999999999</v>
      </c>
      <c r="AB11946" s="3" t="s">
        <v>2310</v>
      </c>
      <c r="AD11946" s="7" t="s">
        <v>2637</v>
      </c>
      <c r="AF11946" s="3" t="s">
        <v>2628</v>
      </c>
      <c r="AG11946" s="3" t="s">
        <v>2628</v>
      </c>
    </row>
    <row r="11947" spans="1:33">
      <c r="A11947" s="29">
        <v>43396</v>
      </c>
      <c r="B11947" s="1">
        <v>11604</v>
      </c>
      <c r="E11947" s="13">
        <v>21</v>
      </c>
      <c r="F11947" s="5" t="s">
        <v>41</v>
      </c>
      <c r="G11947" s="5">
        <v>2018</v>
      </c>
      <c r="L11947" s="5"/>
      <c r="P11947" s="30">
        <v>36</v>
      </c>
      <c r="Q11947" s="30">
        <v>32</v>
      </c>
      <c r="R11947" s="3" t="s">
        <v>3</v>
      </c>
      <c r="S11947" s="3" t="s">
        <v>43</v>
      </c>
      <c r="T11947" s="3" t="s">
        <v>1553</v>
      </c>
      <c r="V11947" s="3" t="s">
        <v>2633</v>
      </c>
      <c r="W11947" s="3" t="s">
        <v>2634</v>
      </c>
      <c r="Z11947" s="8">
        <v>42.256819999999998</v>
      </c>
      <c r="AA11947" s="8">
        <v>-121.78203999999999</v>
      </c>
      <c r="AB11947" s="3" t="s">
        <v>2310</v>
      </c>
      <c r="AD11947" s="7" t="s">
        <v>2637</v>
      </c>
      <c r="AF11947" s="3" t="s">
        <v>2628</v>
      </c>
      <c r="AG11947" s="3" t="s">
        <v>2628</v>
      </c>
    </row>
    <row r="11948" spans="1:33">
      <c r="A11948" s="29">
        <v>43396</v>
      </c>
      <c r="B11948" s="1">
        <v>11605</v>
      </c>
      <c r="E11948" s="13">
        <v>21</v>
      </c>
      <c r="F11948" s="5" t="s">
        <v>41</v>
      </c>
      <c r="G11948" s="5">
        <v>2018</v>
      </c>
      <c r="L11948" s="5"/>
      <c r="P11948" s="30">
        <v>36</v>
      </c>
      <c r="Q11948" s="30">
        <v>33</v>
      </c>
      <c r="R11948" s="3" t="s">
        <v>3</v>
      </c>
      <c r="S11948" s="3" t="s">
        <v>43</v>
      </c>
      <c r="T11948" s="3" t="s">
        <v>1553</v>
      </c>
      <c r="V11948" s="3" t="s">
        <v>2633</v>
      </c>
      <c r="W11948" s="3" t="s">
        <v>2634</v>
      </c>
      <c r="Z11948" s="8">
        <v>42.256819999999998</v>
      </c>
      <c r="AA11948" s="8">
        <v>-121.78203999999999</v>
      </c>
      <c r="AB11948" s="3" t="s">
        <v>2310</v>
      </c>
      <c r="AD11948" s="7" t="s">
        <v>2637</v>
      </c>
      <c r="AF11948" s="3" t="s">
        <v>2628</v>
      </c>
      <c r="AG11948" s="3" t="s">
        <v>2628</v>
      </c>
    </row>
    <row r="11949" spans="1:33">
      <c r="A11949" s="29">
        <v>43396</v>
      </c>
      <c r="B11949" s="1">
        <v>11606</v>
      </c>
      <c r="E11949" s="13">
        <v>21</v>
      </c>
      <c r="F11949" s="5" t="s">
        <v>41</v>
      </c>
      <c r="G11949" s="5">
        <v>2018</v>
      </c>
      <c r="L11949" s="5"/>
      <c r="P11949" s="30">
        <v>36</v>
      </c>
      <c r="Q11949" s="30">
        <v>34</v>
      </c>
      <c r="R11949" s="3" t="s">
        <v>3</v>
      </c>
      <c r="S11949" s="3" t="s">
        <v>43</v>
      </c>
      <c r="T11949" s="3" t="s">
        <v>1553</v>
      </c>
      <c r="V11949" s="3" t="s">
        <v>2633</v>
      </c>
      <c r="W11949" s="3" t="s">
        <v>2634</v>
      </c>
      <c r="Z11949" s="8">
        <v>42.256819999999998</v>
      </c>
      <c r="AA11949" s="8">
        <v>-121.78203999999999</v>
      </c>
      <c r="AB11949" s="3" t="s">
        <v>2310</v>
      </c>
      <c r="AD11949" s="7" t="s">
        <v>2637</v>
      </c>
      <c r="AF11949" s="3" t="s">
        <v>2628</v>
      </c>
      <c r="AG11949" s="3" t="s">
        <v>2628</v>
      </c>
    </row>
    <row r="11950" spans="1:33">
      <c r="A11950" s="29">
        <v>43396</v>
      </c>
      <c r="B11950" s="1">
        <v>11607</v>
      </c>
      <c r="E11950" s="13">
        <v>21</v>
      </c>
      <c r="F11950" s="5" t="s">
        <v>41</v>
      </c>
      <c r="G11950" s="5">
        <v>2018</v>
      </c>
      <c r="L11950" s="5"/>
      <c r="P11950" s="30">
        <v>36</v>
      </c>
      <c r="Q11950" s="30">
        <v>35</v>
      </c>
      <c r="R11950" s="3" t="s">
        <v>3</v>
      </c>
      <c r="S11950" s="3" t="s">
        <v>43</v>
      </c>
      <c r="T11950" s="3" t="s">
        <v>1553</v>
      </c>
      <c r="V11950" s="3" t="s">
        <v>2633</v>
      </c>
      <c r="W11950" s="3" t="s">
        <v>2634</v>
      </c>
      <c r="Z11950" s="8">
        <v>42.256819999999998</v>
      </c>
      <c r="AA11950" s="8">
        <v>-121.78203999999999</v>
      </c>
      <c r="AB11950" s="3" t="s">
        <v>2310</v>
      </c>
      <c r="AD11950" s="7" t="s">
        <v>2637</v>
      </c>
      <c r="AF11950" s="3" t="s">
        <v>2628</v>
      </c>
      <c r="AG11950" s="3" t="s">
        <v>2628</v>
      </c>
    </row>
    <row r="11951" spans="1:33">
      <c r="A11951" s="29">
        <v>43396</v>
      </c>
      <c r="B11951" s="1">
        <v>11608</v>
      </c>
      <c r="E11951" s="13">
        <v>21</v>
      </c>
      <c r="F11951" s="5" t="s">
        <v>41</v>
      </c>
      <c r="G11951" s="5">
        <v>2018</v>
      </c>
      <c r="L11951" s="5"/>
      <c r="P11951" s="30">
        <v>36</v>
      </c>
      <c r="Q11951" s="30">
        <v>36</v>
      </c>
      <c r="R11951" s="3" t="s">
        <v>3</v>
      </c>
      <c r="S11951" s="3" t="s">
        <v>43</v>
      </c>
      <c r="T11951" s="3" t="s">
        <v>1553</v>
      </c>
      <c r="V11951" s="3" t="s">
        <v>2633</v>
      </c>
      <c r="W11951" s="3" t="s">
        <v>2634</v>
      </c>
      <c r="Z11951" s="8">
        <v>42.256819999999998</v>
      </c>
      <c r="AA11951" s="8">
        <v>-121.78203999999999</v>
      </c>
      <c r="AB11951" s="3" t="s">
        <v>2310</v>
      </c>
      <c r="AD11951" s="7" t="s">
        <v>2637</v>
      </c>
      <c r="AF11951" s="3" t="s">
        <v>2628</v>
      </c>
      <c r="AG11951" s="3" t="s">
        <v>2628</v>
      </c>
    </row>
    <row r="11952" spans="1:33">
      <c r="A11952" s="29">
        <v>43396</v>
      </c>
      <c r="B11952" s="1">
        <v>11609</v>
      </c>
      <c r="E11952" s="13">
        <v>21</v>
      </c>
      <c r="F11952" s="5" t="s">
        <v>41</v>
      </c>
      <c r="G11952" s="5">
        <v>2018</v>
      </c>
      <c r="L11952" s="5"/>
      <c r="P11952" s="30">
        <v>36</v>
      </c>
      <c r="Q11952" s="30">
        <v>37</v>
      </c>
      <c r="R11952" s="3" t="s">
        <v>3</v>
      </c>
      <c r="S11952" s="3" t="s">
        <v>43</v>
      </c>
      <c r="T11952" s="3" t="s">
        <v>1553</v>
      </c>
      <c r="V11952" s="3" t="s">
        <v>2633</v>
      </c>
      <c r="W11952" s="3" t="s">
        <v>2634</v>
      </c>
      <c r="Z11952" s="8">
        <v>42.256819999999998</v>
      </c>
      <c r="AA11952" s="8">
        <v>-121.78203999999999</v>
      </c>
      <c r="AB11952" s="3" t="s">
        <v>2310</v>
      </c>
      <c r="AD11952" s="7" t="s">
        <v>2637</v>
      </c>
      <c r="AF11952" s="3" t="s">
        <v>2628</v>
      </c>
      <c r="AG11952" s="3" t="s">
        <v>2628</v>
      </c>
    </row>
    <row r="11953" spans="1:33">
      <c r="A11953" s="29">
        <v>43396</v>
      </c>
      <c r="B11953" s="1">
        <v>11610</v>
      </c>
      <c r="E11953" s="13">
        <v>21</v>
      </c>
      <c r="F11953" s="5" t="s">
        <v>41</v>
      </c>
      <c r="G11953" s="5">
        <v>2018</v>
      </c>
      <c r="L11953" s="5"/>
      <c r="P11953" s="30">
        <v>36</v>
      </c>
      <c r="Q11953" s="30">
        <v>38</v>
      </c>
      <c r="R11953" s="3" t="s">
        <v>3</v>
      </c>
      <c r="S11953" s="3" t="s">
        <v>43</v>
      </c>
      <c r="T11953" s="3" t="s">
        <v>1553</v>
      </c>
      <c r="V11953" s="3" t="s">
        <v>2633</v>
      </c>
      <c r="W11953" s="3" t="s">
        <v>2634</v>
      </c>
      <c r="Z11953" s="8">
        <v>42.256819999999998</v>
      </c>
      <c r="AA11953" s="8">
        <v>-121.78203999999999</v>
      </c>
      <c r="AB11953" s="3" t="s">
        <v>2310</v>
      </c>
      <c r="AD11953" s="7" t="s">
        <v>2637</v>
      </c>
      <c r="AF11953" s="3" t="s">
        <v>2628</v>
      </c>
      <c r="AG11953" s="3" t="s">
        <v>2628</v>
      </c>
    </row>
    <row r="11954" spans="1:33">
      <c r="A11954" s="29">
        <v>43396</v>
      </c>
      <c r="B11954" s="1">
        <v>11611</v>
      </c>
      <c r="E11954" s="13">
        <v>21</v>
      </c>
      <c r="F11954" s="5" t="s">
        <v>41</v>
      </c>
      <c r="G11954" s="5">
        <v>2018</v>
      </c>
      <c r="L11954" s="5"/>
      <c r="P11954" s="30">
        <v>36</v>
      </c>
      <c r="Q11954" s="30">
        <v>39</v>
      </c>
      <c r="R11954" s="3" t="s">
        <v>3</v>
      </c>
      <c r="S11954" s="3" t="s">
        <v>43</v>
      </c>
      <c r="T11954" s="3" t="s">
        <v>1553</v>
      </c>
      <c r="V11954" s="3" t="s">
        <v>2633</v>
      </c>
      <c r="W11954" s="3" t="s">
        <v>2634</v>
      </c>
      <c r="Z11954" s="8">
        <v>42.256819999999998</v>
      </c>
      <c r="AA11954" s="8">
        <v>-121.78203999999999</v>
      </c>
      <c r="AB11954" s="3" t="s">
        <v>2310</v>
      </c>
      <c r="AD11954" s="7" t="s">
        <v>2637</v>
      </c>
      <c r="AF11954" s="3" t="s">
        <v>2628</v>
      </c>
      <c r="AG11954" s="3" t="s">
        <v>2628</v>
      </c>
    </row>
    <row r="11955" spans="1:33">
      <c r="A11955" s="29">
        <v>43396</v>
      </c>
      <c r="B11955" s="1">
        <v>11612</v>
      </c>
      <c r="E11955" s="13">
        <v>21</v>
      </c>
      <c r="F11955" s="5" t="s">
        <v>41</v>
      </c>
      <c r="G11955" s="5">
        <v>2018</v>
      </c>
      <c r="L11955" s="5"/>
      <c r="P11955" s="30">
        <v>36</v>
      </c>
      <c r="Q11955" s="30">
        <v>40</v>
      </c>
      <c r="R11955" s="3" t="s">
        <v>3</v>
      </c>
      <c r="S11955" s="3" t="s">
        <v>43</v>
      </c>
      <c r="T11955" s="3" t="s">
        <v>1553</v>
      </c>
      <c r="V11955" s="3" t="s">
        <v>2633</v>
      </c>
      <c r="W11955" s="3" t="s">
        <v>2634</v>
      </c>
      <c r="Z11955" s="8">
        <v>42.256819999999998</v>
      </c>
      <c r="AA11955" s="8">
        <v>-121.78203999999999</v>
      </c>
      <c r="AB11955" s="3" t="s">
        <v>2310</v>
      </c>
      <c r="AD11955" s="7" t="s">
        <v>2637</v>
      </c>
      <c r="AF11955" s="3" t="s">
        <v>2628</v>
      </c>
      <c r="AG11955" s="3" t="s">
        <v>2628</v>
      </c>
    </row>
    <row r="11956" spans="1:33">
      <c r="A11956" s="29">
        <v>43396</v>
      </c>
      <c r="B11956" s="1">
        <v>11613</v>
      </c>
      <c r="E11956" s="13">
        <v>21</v>
      </c>
      <c r="F11956" s="5" t="s">
        <v>41</v>
      </c>
      <c r="G11956" s="5">
        <v>2018</v>
      </c>
      <c r="L11956" s="5"/>
      <c r="P11956" s="30">
        <v>36</v>
      </c>
      <c r="Q11956" s="30">
        <v>41</v>
      </c>
      <c r="R11956" s="3" t="s">
        <v>3</v>
      </c>
      <c r="S11956" s="3" t="s">
        <v>43</v>
      </c>
      <c r="T11956" s="3" t="s">
        <v>1553</v>
      </c>
      <c r="V11956" s="3" t="s">
        <v>2633</v>
      </c>
      <c r="W11956" s="3" t="s">
        <v>2634</v>
      </c>
      <c r="Z11956" s="8">
        <v>42.256819999999998</v>
      </c>
      <c r="AA11956" s="8">
        <v>-121.78203999999999</v>
      </c>
      <c r="AB11956" s="3" t="s">
        <v>2310</v>
      </c>
      <c r="AD11956" s="7" t="s">
        <v>2637</v>
      </c>
      <c r="AF11956" s="3" t="s">
        <v>2628</v>
      </c>
      <c r="AG11956" s="3" t="s">
        <v>2628</v>
      </c>
    </row>
    <row r="11957" spans="1:33">
      <c r="A11957" s="29">
        <v>43396</v>
      </c>
      <c r="B11957" s="1">
        <v>11614</v>
      </c>
      <c r="E11957" s="13">
        <v>21</v>
      </c>
      <c r="F11957" s="5" t="s">
        <v>41</v>
      </c>
      <c r="G11957" s="5">
        <v>2018</v>
      </c>
      <c r="L11957" s="5"/>
      <c r="P11957" s="30">
        <v>36</v>
      </c>
      <c r="Q11957" s="30">
        <v>42</v>
      </c>
      <c r="R11957" s="3" t="s">
        <v>3</v>
      </c>
      <c r="S11957" s="3" t="s">
        <v>43</v>
      </c>
      <c r="T11957" s="3" t="s">
        <v>1553</v>
      </c>
      <c r="V11957" s="3" t="s">
        <v>2633</v>
      </c>
      <c r="W11957" s="3" t="s">
        <v>2634</v>
      </c>
      <c r="Z11957" s="8">
        <v>42.256819999999998</v>
      </c>
      <c r="AA11957" s="8">
        <v>-121.78203999999999</v>
      </c>
      <c r="AB11957" s="3" t="s">
        <v>2310</v>
      </c>
      <c r="AD11957" s="7" t="s">
        <v>2637</v>
      </c>
      <c r="AF11957" s="3" t="s">
        <v>2628</v>
      </c>
      <c r="AG11957" s="3" t="s">
        <v>2628</v>
      </c>
    </row>
    <row r="11958" spans="1:33">
      <c r="A11958" s="29">
        <v>43396</v>
      </c>
      <c r="B11958" s="1">
        <v>11615</v>
      </c>
      <c r="E11958" s="13">
        <v>21</v>
      </c>
      <c r="F11958" s="5" t="s">
        <v>41</v>
      </c>
      <c r="G11958" s="5">
        <v>2018</v>
      </c>
      <c r="L11958" s="5"/>
      <c r="P11958" s="30">
        <v>36</v>
      </c>
      <c r="Q11958" s="30">
        <v>43</v>
      </c>
      <c r="R11958" s="3" t="s">
        <v>3</v>
      </c>
      <c r="S11958" s="3" t="s">
        <v>43</v>
      </c>
      <c r="T11958" s="3" t="s">
        <v>1553</v>
      </c>
      <c r="V11958" s="3" t="s">
        <v>2633</v>
      </c>
      <c r="W11958" s="3" t="s">
        <v>2634</v>
      </c>
      <c r="Z11958" s="8">
        <v>42.256819999999998</v>
      </c>
      <c r="AA11958" s="8">
        <v>-121.78203999999999</v>
      </c>
      <c r="AB11958" s="3" t="s">
        <v>2310</v>
      </c>
      <c r="AD11958" s="7" t="s">
        <v>2637</v>
      </c>
      <c r="AF11958" s="3" t="s">
        <v>2628</v>
      </c>
      <c r="AG11958" s="3" t="s">
        <v>2628</v>
      </c>
    </row>
    <row r="11959" spans="1:33">
      <c r="A11959" s="29">
        <v>43396</v>
      </c>
      <c r="B11959" s="1">
        <v>11616</v>
      </c>
      <c r="E11959" s="13">
        <v>21</v>
      </c>
      <c r="F11959" s="5" t="s">
        <v>41</v>
      </c>
      <c r="G11959" s="5">
        <v>2018</v>
      </c>
      <c r="L11959" s="5"/>
      <c r="P11959" s="30">
        <v>36</v>
      </c>
      <c r="Q11959" s="30">
        <v>44</v>
      </c>
      <c r="R11959" s="3" t="s">
        <v>3</v>
      </c>
      <c r="S11959" s="3" t="s">
        <v>43</v>
      </c>
      <c r="T11959" s="3" t="s">
        <v>1553</v>
      </c>
      <c r="V11959" s="3" t="s">
        <v>2633</v>
      </c>
      <c r="W11959" s="3" t="s">
        <v>2634</v>
      </c>
      <c r="Z11959" s="8">
        <v>42.256819999999998</v>
      </c>
      <c r="AA11959" s="8">
        <v>-121.78203999999999</v>
      </c>
      <c r="AB11959" s="3" t="s">
        <v>2310</v>
      </c>
      <c r="AD11959" s="7" t="s">
        <v>2637</v>
      </c>
      <c r="AF11959" s="3" t="s">
        <v>2628</v>
      </c>
      <c r="AG11959" s="3" t="s">
        <v>2628</v>
      </c>
    </row>
    <row r="11960" spans="1:33">
      <c r="A11960" s="29">
        <v>43396</v>
      </c>
      <c r="B11960" s="1">
        <v>11617</v>
      </c>
      <c r="E11960" s="13">
        <v>21</v>
      </c>
      <c r="F11960" s="5" t="s">
        <v>41</v>
      </c>
      <c r="G11960" s="5">
        <v>2018</v>
      </c>
      <c r="L11960" s="5"/>
      <c r="P11960" s="30">
        <v>36</v>
      </c>
      <c r="Q11960" s="30">
        <v>45</v>
      </c>
      <c r="R11960" s="3" t="s">
        <v>3</v>
      </c>
      <c r="S11960" s="3" t="s">
        <v>43</v>
      </c>
      <c r="T11960" s="3" t="s">
        <v>1553</v>
      </c>
      <c r="V11960" s="3" t="s">
        <v>2633</v>
      </c>
      <c r="W11960" s="3" t="s">
        <v>2634</v>
      </c>
      <c r="Z11960" s="8">
        <v>42.256819999999998</v>
      </c>
      <c r="AA11960" s="8">
        <v>-121.78203999999999</v>
      </c>
      <c r="AB11960" s="3" t="s">
        <v>2310</v>
      </c>
      <c r="AD11960" s="7" t="s">
        <v>2637</v>
      </c>
      <c r="AF11960" s="3" t="s">
        <v>2628</v>
      </c>
      <c r="AG11960" s="3" t="s">
        <v>2628</v>
      </c>
    </row>
    <row r="11961" spans="1:33">
      <c r="A11961" s="29">
        <v>43396</v>
      </c>
      <c r="B11961" s="1">
        <v>11618</v>
      </c>
      <c r="E11961" s="13">
        <v>21</v>
      </c>
      <c r="F11961" s="5" t="s">
        <v>41</v>
      </c>
      <c r="G11961" s="5">
        <v>2018</v>
      </c>
      <c r="L11961" s="5"/>
      <c r="P11961" s="30">
        <v>36</v>
      </c>
      <c r="Q11961" s="30">
        <v>46</v>
      </c>
      <c r="R11961" s="3" t="s">
        <v>3</v>
      </c>
      <c r="S11961" s="3" t="s">
        <v>43</v>
      </c>
      <c r="T11961" s="3" t="s">
        <v>1553</v>
      </c>
      <c r="V11961" s="3" t="s">
        <v>2633</v>
      </c>
      <c r="W11961" s="3" t="s">
        <v>2634</v>
      </c>
      <c r="Z11961" s="8">
        <v>42.256819999999998</v>
      </c>
      <c r="AA11961" s="8">
        <v>-121.78203999999999</v>
      </c>
      <c r="AB11961" s="3" t="s">
        <v>2310</v>
      </c>
      <c r="AD11961" s="7" t="s">
        <v>2637</v>
      </c>
      <c r="AF11961" s="3" t="s">
        <v>2628</v>
      </c>
      <c r="AG11961" s="3" t="s">
        <v>2628</v>
      </c>
    </row>
    <row r="11962" spans="1:33">
      <c r="A11962" s="29">
        <v>43396</v>
      </c>
      <c r="B11962" s="1">
        <v>11619</v>
      </c>
      <c r="E11962" s="13">
        <v>21</v>
      </c>
      <c r="F11962" s="5" t="s">
        <v>41</v>
      </c>
      <c r="G11962" s="5">
        <v>2018</v>
      </c>
      <c r="L11962" s="5"/>
      <c r="P11962" s="30">
        <v>36</v>
      </c>
      <c r="Q11962" s="30">
        <v>47</v>
      </c>
      <c r="R11962" s="3" t="s">
        <v>3</v>
      </c>
      <c r="S11962" s="3" t="s">
        <v>43</v>
      </c>
      <c r="T11962" s="3" t="s">
        <v>1553</v>
      </c>
      <c r="V11962" s="3" t="s">
        <v>2633</v>
      </c>
      <c r="W11962" s="3" t="s">
        <v>2634</v>
      </c>
      <c r="Z11962" s="8">
        <v>42.256819999999998</v>
      </c>
      <c r="AA11962" s="8">
        <v>-121.78203999999999</v>
      </c>
      <c r="AB11962" s="3" t="s">
        <v>2310</v>
      </c>
      <c r="AD11962" s="7" t="s">
        <v>2637</v>
      </c>
      <c r="AF11962" s="3" t="s">
        <v>2628</v>
      </c>
      <c r="AG11962" s="3" t="s">
        <v>2628</v>
      </c>
    </row>
    <row r="11963" spans="1:33">
      <c r="A11963" s="29">
        <v>43396</v>
      </c>
      <c r="B11963" s="1">
        <v>11620</v>
      </c>
      <c r="E11963" s="13">
        <v>21</v>
      </c>
      <c r="F11963" s="5" t="s">
        <v>41</v>
      </c>
      <c r="G11963" s="5">
        <v>2018</v>
      </c>
      <c r="L11963" s="5"/>
      <c r="P11963" s="30">
        <v>36</v>
      </c>
      <c r="Q11963" s="30">
        <v>48</v>
      </c>
      <c r="R11963" s="3" t="s">
        <v>3</v>
      </c>
      <c r="S11963" s="3" t="s">
        <v>43</v>
      </c>
      <c r="T11963" s="3" t="s">
        <v>1553</v>
      </c>
      <c r="V11963" s="3" t="s">
        <v>2633</v>
      </c>
      <c r="W11963" s="3" t="s">
        <v>2634</v>
      </c>
      <c r="Z11963" s="8">
        <v>42.256819999999998</v>
      </c>
      <c r="AA11963" s="8">
        <v>-121.78203999999999</v>
      </c>
      <c r="AB11963" s="3" t="s">
        <v>2310</v>
      </c>
      <c r="AD11963" s="7" t="s">
        <v>2637</v>
      </c>
      <c r="AF11963" s="3" t="s">
        <v>2628</v>
      </c>
      <c r="AG11963" s="3" t="s">
        <v>2628</v>
      </c>
    </row>
    <row r="11964" spans="1:33">
      <c r="A11964" s="29">
        <v>43396</v>
      </c>
      <c r="B11964" s="1">
        <v>11621</v>
      </c>
      <c r="E11964" s="13">
        <v>21</v>
      </c>
      <c r="F11964" s="5" t="s">
        <v>41</v>
      </c>
      <c r="G11964" s="5">
        <v>2018</v>
      </c>
      <c r="L11964" s="5"/>
      <c r="P11964" s="30">
        <v>36</v>
      </c>
      <c r="Q11964" s="30">
        <v>49</v>
      </c>
      <c r="R11964" s="3" t="s">
        <v>3</v>
      </c>
      <c r="S11964" s="3" t="s">
        <v>43</v>
      </c>
      <c r="T11964" s="3" t="s">
        <v>1553</v>
      </c>
      <c r="V11964" s="3" t="s">
        <v>2633</v>
      </c>
      <c r="W11964" s="3" t="s">
        <v>2634</v>
      </c>
      <c r="Z11964" s="8">
        <v>42.256819999999998</v>
      </c>
      <c r="AA11964" s="8">
        <v>-121.78203999999999</v>
      </c>
      <c r="AB11964" s="3" t="s">
        <v>2310</v>
      </c>
      <c r="AD11964" s="7" t="s">
        <v>2637</v>
      </c>
      <c r="AF11964" s="3" t="s">
        <v>2628</v>
      </c>
      <c r="AG11964" s="3" t="s">
        <v>2628</v>
      </c>
    </row>
    <row r="11965" spans="1:33">
      <c r="A11965" s="29">
        <v>43396</v>
      </c>
      <c r="B11965" s="1">
        <v>11622</v>
      </c>
      <c r="E11965" s="13">
        <v>21</v>
      </c>
      <c r="F11965" s="5" t="s">
        <v>41</v>
      </c>
      <c r="G11965" s="5">
        <v>2018</v>
      </c>
      <c r="L11965" s="5"/>
      <c r="P11965" s="30">
        <v>36</v>
      </c>
      <c r="Q11965" s="30">
        <v>50</v>
      </c>
      <c r="R11965" s="3" t="s">
        <v>3</v>
      </c>
      <c r="S11965" s="3" t="s">
        <v>43</v>
      </c>
      <c r="T11965" s="3" t="s">
        <v>1553</v>
      </c>
      <c r="V11965" s="3" t="s">
        <v>2633</v>
      </c>
      <c r="W11965" s="3" t="s">
        <v>2634</v>
      </c>
      <c r="Z11965" s="8">
        <v>42.256819999999998</v>
      </c>
      <c r="AA11965" s="8">
        <v>-121.78203999999999</v>
      </c>
      <c r="AB11965" s="3" t="s">
        <v>2310</v>
      </c>
      <c r="AD11965" s="7" t="s">
        <v>2637</v>
      </c>
      <c r="AF11965" s="3" t="s">
        <v>2628</v>
      </c>
      <c r="AG11965" s="3" t="s">
        <v>2628</v>
      </c>
    </row>
    <row r="11966" spans="1:33">
      <c r="A11966" s="29">
        <v>43396</v>
      </c>
      <c r="B11966" s="1">
        <v>11623</v>
      </c>
      <c r="E11966" s="13">
        <v>21</v>
      </c>
      <c r="F11966" s="5" t="s">
        <v>41</v>
      </c>
      <c r="G11966" s="5">
        <v>2018</v>
      </c>
      <c r="L11966" s="5"/>
      <c r="P11966" s="30">
        <v>36</v>
      </c>
      <c r="Q11966" s="30">
        <v>51</v>
      </c>
      <c r="R11966" s="3" t="s">
        <v>3</v>
      </c>
      <c r="S11966" s="3" t="s">
        <v>43</v>
      </c>
      <c r="T11966" s="3" t="s">
        <v>1553</v>
      </c>
      <c r="V11966" s="3" t="s">
        <v>2633</v>
      </c>
      <c r="W11966" s="3" t="s">
        <v>2634</v>
      </c>
      <c r="Z11966" s="8">
        <v>42.256819999999998</v>
      </c>
      <c r="AA11966" s="8">
        <v>-121.78203999999999</v>
      </c>
      <c r="AB11966" s="3" t="s">
        <v>2310</v>
      </c>
      <c r="AD11966" s="7" t="s">
        <v>2637</v>
      </c>
      <c r="AF11966" s="3" t="s">
        <v>2628</v>
      </c>
      <c r="AG11966" s="3" t="s">
        <v>2628</v>
      </c>
    </row>
    <row r="11967" spans="1:33">
      <c r="A11967" s="29">
        <v>43396</v>
      </c>
      <c r="B11967" s="1">
        <v>11624</v>
      </c>
      <c r="E11967" s="13">
        <v>21</v>
      </c>
      <c r="F11967" s="5" t="s">
        <v>41</v>
      </c>
      <c r="G11967" s="5">
        <v>2018</v>
      </c>
      <c r="L11967" s="5"/>
      <c r="P11967" s="30">
        <v>36</v>
      </c>
      <c r="Q11967" s="30">
        <v>52</v>
      </c>
      <c r="R11967" s="3" t="s">
        <v>3</v>
      </c>
      <c r="S11967" s="3" t="s">
        <v>43</v>
      </c>
      <c r="T11967" s="3" t="s">
        <v>1553</v>
      </c>
      <c r="V11967" s="3" t="s">
        <v>2633</v>
      </c>
      <c r="W11967" s="3" t="s">
        <v>2634</v>
      </c>
      <c r="Z11967" s="8">
        <v>42.256819999999998</v>
      </c>
      <c r="AA11967" s="8">
        <v>-121.78203999999999</v>
      </c>
      <c r="AB11967" s="3" t="s">
        <v>2310</v>
      </c>
      <c r="AD11967" s="7" t="s">
        <v>2637</v>
      </c>
      <c r="AF11967" s="3" t="s">
        <v>2628</v>
      </c>
      <c r="AG11967" s="3" t="s">
        <v>2628</v>
      </c>
    </row>
    <row r="11968" spans="1:33">
      <c r="A11968" s="29">
        <v>43396</v>
      </c>
      <c r="B11968" s="1">
        <v>11625</v>
      </c>
      <c r="E11968" s="13">
        <v>21</v>
      </c>
      <c r="F11968" s="5" t="s">
        <v>41</v>
      </c>
      <c r="G11968" s="5">
        <v>2018</v>
      </c>
      <c r="L11968" s="5"/>
      <c r="P11968" s="30">
        <v>36</v>
      </c>
      <c r="Q11968" s="30">
        <v>53</v>
      </c>
      <c r="R11968" s="3" t="s">
        <v>3</v>
      </c>
      <c r="S11968" s="3" t="s">
        <v>43</v>
      </c>
      <c r="T11968" s="3" t="s">
        <v>1553</v>
      </c>
      <c r="V11968" s="3" t="s">
        <v>2633</v>
      </c>
      <c r="W11968" s="3" t="s">
        <v>2634</v>
      </c>
      <c r="Z11968" s="8">
        <v>42.256819999999998</v>
      </c>
      <c r="AA11968" s="8">
        <v>-121.78203999999999</v>
      </c>
      <c r="AB11968" s="3" t="s">
        <v>2310</v>
      </c>
      <c r="AD11968" s="7" t="s">
        <v>2637</v>
      </c>
      <c r="AF11968" s="3" t="s">
        <v>2628</v>
      </c>
      <c r="AG11968" s="3" t="s">
        <v>2628</v>
      </c>
    </row>
    <row r="11969" spans="1:33">
      <c r="A11969" s="29">
        <v>43396</v>
      </c>
      <c r="B11969" s="1">
        <v>11626</v>
      </c>
      <c r="E11969" s="13">
        <v>21</v>
      </c>
      <c r="F11969" s="5" t="s">
        <v>41</v>
      </c>
      <c r="G11969" s="5">
        <v>2018</v>
      </c>
      <c r="L11969" s="5"/>
      <c r="P11969" s="30">
        <v>36</v>
      </c>
      <c r="Q11969" s="30">
        <v>54</v>
      </c>
      <c r="R11969" s="3" t="s">
        <v>3</v>
      </c>
      <c r="S11969" s="3" t="s">
        <v>43</v>
      </c>
      <c r="T11969" s="3" t="s">
        <v>1553</v>
      </c>
      <c r="V11969" s="3" t="s">
        <v>2633</v>
      </c>
      <c r="W11969" s="3" t="s">
        <v>2634</v>
      </c>
      <c r="Z11969" s="8">
        <v>42.256819999999998</v>
      </c>
      <c r="AA11969" s="8">
        <v>-121.78203999999999</v>
      </c>
      <c r="AB11969" s="3" t="s">
        <v>2310</v>
      </c>
      <c r="AD11969" s="7" t="s">
        <v>2637</v>
      </c>
      <c r="AF11969" s="3" t="s">
        <v>2628</v>
      </c>
      <c r="AG11969" s="3" t="s">
        <v>2628</v>
      </c>
    </row>
    <row r="11970" spans="1:33">
      <c r="A11970" s="29">
        <v>43396</v>
      </c>
      <c r="B11970" s="1">
        <v>11627</v>
      </c>
      <c r="E11970" s="13">
        <v>21</v>
      </c>
      <c r="F11970" s="5" t="s">
        <v>41</v>
      </c>
      <c r="G11970" s="5">
        <v>2018</v>
      </c>
      <c r="L11970" s="5"/>
      <c r="P11970" s="30">
        <v>36</v>
      </c>
      <c r="Q11970" s="30">
        <v>55</v>
      </c>
      <c r="R11970" s="3" t="s">
        <v>3</v>
      </c>
      <c r="S11970" s="3" t="s">
        <v>43</v>
      </c>
      <c r="T11970" s="3" t="s">
        <v>1553</v>
      </c>
      <c r="V11970" s="3" t="s">
        <v>2633</v>
      </c>
      <c r="W11970" s="3" t="s">
        <v>2634</v>
      </c>
      <c r="Z11970" s="8">
        <v>42.256819999999998</v>
      </c>
      <c r="AA11970" s="8">
        <v>-121.78203999999999</v>
      </c>
      <c r="AB11970" s="3" t="s">
        <v>2310</v>
      </c>
      <c r="AD11970" s="7" t="s">
        <v>2637</v>
      </c>
      <c r="AF11970" s="3" t="s">
        <v>2628</v>
      </c>
      <c r="AG11970" s="3" t="s">
        <v>2628</v>
      </c>
    </row>
    <row r="11971" spans="1:33">
      <c r="A11971" s="29">
        <v>43396</v>
      </c>
      <c r="B11971" s="1">
        <v>11628</v>
      </c>
      <c r="E11971" s="13">
        <v>1</v>
      </c>
      <c r="F11971" s="5" t="s">
        <v>1137</v>
      </c>
      <c r="G11971" s="5">
        <v>2018</v>
      </c>
      <c r="L11971" s="5"/>
      <c r="P11971" s="30">
        <v>37</v>
      </c>
      <c r="Q11971" s="30">
        <v>1</v>
      </c>
      <c r="R11971" s="3" t="s">
        <v>3</v>
      </c>
      <c r="S11971" s="3" t="s">
        <v>43</v>
      </c>
      <c r="T11971" s="3" t="s">
        <v>1553</v>
      </c>
      <c r="V11971" s="3" t="s">
        <v>2161</v>
      </c>
      <c r="W11971" s="3" t="s">
        <v>2638</v>
      </c>
      <c r="Z11971" s="8">
        <v>42.181215000000002</v>
      </c>
      <c r="AA11971" s="8">
        <v>-121.73690000000001</v>
      </c>
      <c r="AB11971" s="3" t="s">
        <v>2310</v>
      </c>
      <c r="AD11971" s="7" t="s">
        <v>1044</v>
      </c>
      <c r="AF11971" s="3" t="s">
        <v>2628</v>
      </c>
      <c r="AG11971" s="3" t="s">
        <v>2628</v>
      </c>
    </row>
    <row r="11972" spans="1:33">
      <c r="A11972" s="29">
        <v>43396</v>
      </c>
      <c r="B11972" s="1">
        <v>11629</v>
      </c>
      <c r="E11972" s="13">
        <v>1</v>
      </c>
      <c r="F11972" s="5" t="s">
        <v>1137</v>
      </c>
      <c r="G11972" s="5">
        <v>2018</v>
      </c>
      <c r="L11972" s="5"/>
      <c r="P11972" s="30">
        <v>38</v>
      </c>
      <c r="Q11972" s="30">
        <v>1</v>
      </c>
      <c r="R11972" s="3" t="s">
        <v>3</v>
      </c>
      <c r="S11972" s="3" t="s">
        <v>43</v>
      </c>
      <c r="T11972" s="3" t="s">
        <v>1553</v>
      </c>
      <c r="V11972" s="3" t="s">
        <v>2161</v>
      </c>
      <c r="W11972" s="3" t="s">
        <v>2638</v>
      </c>
      <c r="Z11972" s="8">
        <v>42.181215000000002</v>
      </c>
      <c r="AA11972" s="8">
        <v>-121.73690000000001</v>
      </c>
      <c r="AB11972" s="3" t="s">
        <v>2310</v>
      </c>
      <c r="AD11972" s="7" t="s">
        <v>2639</v>
      </c>
      <c r="AF11972" s="3" t="s">
        <v>2628</v>
      </c>
      <c r="AG11972" s="3" t="s">
        <v>2628</v>
      </c>
    </row>
    <row r="11973" spans="1:33">
      <c r="A11973" s="29">
        <v>43396</v>
      </c>
      <c r="B11973" s="1">
        <v>11630</v>
      </c>
      <c r="E11973" s="13">
        <v>17</v>
      </c>
      <c r="F11973" s="5" t="s">
        <v>41</v>
      </c>
      <c r="G11973" s="5">
        <v>2018</v>
      </c>
      <c r="L11973" s="5"/>
      <c r="P11973" s="30">
        <v>39</v>
      </c>
      <c r="Q11973" s="30">
        <v>1</v>
      </c>
      <c r="R11973" s="3" t="s">
        <v>3</v>
      </c>
      <c r="S11973" s="3" t="s">
        <v>43</v>
      </c>
      <c r="T11973" s="3" t="s">
        <v>1553</v>
      </c>
      <c r="V11973" s="3" t="s">
        <v>2640</v>
      </c>
      <c r="W11973" s="3" t="s">
        <v>2641</v>
      </c>
      <c r="Z11973" s="8">
        <v>42.166530000000002</v>
      </c>
      <c r="AA11973" s="8">
        <v>-121.75857000000001</v>
      </c>
      <c r="AB11973" s="3" t="s">
        <v>1665</v>
      </c>
      <c r="AC11973" s="3" t="s">
        <v>1665</v>
      </c>
      <c r="AF11973" s="3" t="s">
        <v>2628</v>
      </c>
      <c r="AG11973" s="3" t="s">
        <v>2628</v>
      </c>
    </row>
    <row r="11974" spans="1:33" ht="30">
      <c r="A11974" s="29">
        <v>43396</v>
      </c>
      <c r="B11974" s="1">
        <v>11322</v>
      </c>
      <c r="E11974" s="21">
        <v>30</v>
      </c>
      <c r="F11974" s="22" t="s">
        <v>1767</v>
      </c>
      <c r="G11974" s="22">
        <v>2018</v>
      </c>
      <c r="H11974" s="23">
        <v>0.5</v>
      </c>
      <c r="L11974" s="5"/>
      <c r="P11974" s="32">
        <v>1</v>
      </c>
      <c r="Q11974" s="32">
        <v>1</v>
      </c>
      <c r="R11974" s="22" t="s">
        <v>3</v>
      </c>
      <c r="S11974" s="22" t="s">
        <v>43</v>
      </c>
      <c r="T11974" s="22" t="s">
        <v>272</v>
      </c>
      <c r="U11974" s="22" t="s">
        <v>1893</v>
      </c>
      <c r="V11974" s="22" t="s">
        <v>2555</v>
      </c>
      <c r="W11974" s="22" t="s">
        <v>3313</v>
      </c>
      <c r="Z11974" s="22">
        <v>44.0411</v>
      </c>
      <c r="AA11974" s="22">
        <v>-121.3266</v>
      </c>
      <c r="AB11974" s="22" t="s">
        <v>2310</v>
      </c>
      <c r="AD11974" s="24" t="s">
        <v>957</v>
      </c>
      <c r="AF11974" s="3" t="s">
        <v>2557</v>
      </c>
      <c r="AG11974" s="3" t="s">
        <v>2557</v>
      </c>
    </row>
    <row r="11975" spans="1:33" ht="30">
      <c r="A11975" s="29">
        <v>43396</v>
      </c>
      <c r="B11975" s="1">
        <v>11323</v>
      </c>
      <c r="E11975" s="21">
        <v>21</v>
      </c>
      <c r="F11975" s="22" t="s">
        <v>1137</v>
      </c>
      <c r="G11975" s="22">
        <v>2018</v>
      </c>
      <c r="H11975" s="22">
        <v>920</v>
      </c>
      <c r="L11975" s="5"/>
      <c r="P11975" s="32">
        <v>1</v>
      </c>
      <c r="Q11975" s="32">
        <v>2</v>
      </c>
      <c r="R11975" s="22" t="s">
        <v>3</v>
      </c>
      <c r="S11975" s="22" t="s">
        <v>43</v>
      </c>
      <c r="T11975" s="22" t="s">
        <v>272</v>
      </c>
      <c r="U11975" s="22" t="s">
        <v>1893</v>
      </c>
      <c r="V11975" s="22" t="s">
        <v>2555</v>
      </c>
      <c r="W11975" s="22" t="s">
        <v>3313</v>
      </c>
      <c r="Z11975" s="22">
        <v>44.0411</v>
      </c>
      <c r="AA11975" s="22">
        <v>-121.3266</v>
      </c>
      <c r="AB11975" s="22" t="s">
        <v>2310</v>
      </c>
      <c r="AD11975" s="24" t="s">
        <v>957</v>
      </c>
      <c r="AF11975" s="3" t="s">
        <v>2557</v>
      </c>
      <c r="AG11975" s="3" t="s">
        <v>2557</v>
      </c>
    </row>
    <row r="11976" spans="1:33" ht="30">
      <c r="A11976" s="29">
        <v>43396</v>
      </c>
      <c r="B11976" s="1">
        <v>11324</v>
      </c>
      <c r="E11976" s="21">
        <v>21</v>
      </c>
      <c r="F11976" s="22" t="s">
        <v>1137</v>
      </c>
      <c r="G11976" s="22">
        <v>2018</v>
      </c>
      <c r="H11976" s="22">
        <v>920</v>
      </c>
      <c r="L11976" s="5"/>
      <c r="P11976" s="32">
        <v>1</v>
      </c>
      <c r="Q11976" s="32">
        <v>3</v>
      </c>
      <c r="R11976" s="22" t="s">
        <v>3</v>
      </c>
      <c r="S11976" s="22" t="s">
        <v>43</v>
      </c>
      <c r="T11976" s="22" t="s">
        <v>272</v>
      </c>
      <c r="U11976" s="22" t="s">
        <v>1893</v>
      </c>
      <c r="V11976" s="22" t="s">
        <v>2555</v>
      </c>
      <c r="W11976" s="22" t="s">
        <v>3313</v>
      </c>
      <c r="Z11976" s="22">
        <v>44.0411</v>
      </c>
      <c r="AA11976" s="22">
        <v>-121.3266</v>
      </c>
      <c r="AB11976" s="22" t="s">
        <v>2310</v>
      </c>
      <c r="AD11976" s="24" t="s">
        <v>957</v>
      </c>
      <c r="AF11976" s="3" t="s">
        <v>2557</v>
      </c>
      <c r="AG11976" s="3" t="s">
        <v>2557</v>
      </c>
    </row>
    <row r="11977" spans="1:33" ht="30">
      <c r="A11977" s="29">
        <v>43396</v>
      </c>
      <c r="B11977" s="1">
        <v>11325</v>
      </c>
      <c r="E11977" s="21">
        <v>21</v>
      </c>
      <c r="F11977" s="22" t="s">
        <v>1137</v>
      </c>
      <c r="G11977" s="22">
        <v>2018</v>
      </c>
      <c r="H11977" s="22">
        <v>920</v>
      </c>
      <c r="L11977" s="5"/>
      <c r="P11977" s="32">
        <v>1</v>
      </c>
      <c r="Q11977" s="32">
        <v>4</v>
      </c>
      <c r="R11977" s="22" t="s">
        <v>3</v>
      </c>
      <c r="S11977" s="22" t="s">
        <v>43</v>
      </c>
      <c r="T11977" s="22" t="s">
        <v>272</v>
      </c>
      <c r="U11977" s="22" t="s">
        <v>1893</v>
      </c>
      <c r="V11977" s="22" t="s">
        <v>2555</v>
      </c>
      <c r="W11977" s="22" t="s">
        <v>3313</v>
      </c>
      <c r="Z11977" s="22">
        <v>44.0411</v>
      </c>
      <c r="AA11977" s="22">
        <v>-121.3266</v>
      </c>
      <c r="AB11977" s="22" t="s">
        <v>2310</v>
      </c>
      <c r="AD11977" s="24" t="s">
        <v>957</v>
      </c>
      <c r="AF11977" s="3" t="s">
        <v>2557</v>
      </c>
      <c r="AG11977" s="3" t="s">
        <v>2557</v>
      </c>
    </row>
    <row r="11978" spans="1:33" ht="30">
      <c r="A11978" s="29">
        <v>43396</v>
      </c>
      <c r="B11978" s="1">
        <v>11326</v>
      </c>
      <c r="E11978" s="21">
        <v>21</v>
      </c>
      <c r="F11978" s="22" t="s">
        <v>1137</v>
      </c>
      <c r="G11978" s="22">
        <v>2018</v>
      </c>
      <c r="H11978" s="22">
        <v>920</v>
      </c>
      <c r="L11978" s="5"/>
      <c r="P11978" s="32">
        <v>1</v>
      </c>
      <c r="Q11978" s="32">
        <v>5</v>
      </c>
      <c r="R11978" s="22" t="s">
        <v>3</v>
      </c>
      <c r="S11978" s="22" t="s">
        <v>43</v>
      </c>
      <c r="T11978" s="22" t="s">
        <v>272</v>
      </c>
      <c r="U11978" s="22" t="s">
        <v>1893</v>
      </c>
      <c r="V11978" s="22" t="s">
        <v>2555</v>
      </c>
      <c r="W11978" s="22" t="s">
        <v>3313</v>
      </c>
      <c r="Z11978" s="22">
        <v>44.0411</v>
      </c>
      <c r="AA11978" s="22">
        <v>-121.3266</v>
      </c>
      <c r="AB11978" s="22" t="s">
        <v>2310</v>
      </c>
      <c r="AD11978" s="24" t="s">
        <v>957</v>
      </c>
      <c r="AF11978" s="3" t="s">
        <v>2557</v>
      </c>
      <c r="AG11978" s="3" t="s">
        <v>2557</v>
      </c>
    </row>
    <row r="11979" spans="1:33" ht="30">
      <c r="A11979" s="29">
        <v>43396</v>
      </c>
      <c r="B11979" s="1">
        <v>11327</v>
      </c>
      <c r="E11979" s="21">
        <v>21</v>
      </c>
      <c r="F11979" s="22" t="s">
        <v>1137</v>
      </c>
      <c r="G11979" s="22">
        <v>2018</v>
      </c>
      <c r="H11979" s="22">
        <v>920</v>
      </c>
      <c r="L11979" s="5"/>
      <c r="P11979" s="32">
        <v>2</v>
      </c>
      <c r="Q11979" s="32">
        <v>1</v>
      </c>
      <c r="R11979" s="22" t="s">
        <v>3</v>
      </c>
      <c r="S11979" s="22" t="s">
        <v>43</v>
      </c>
      <c r="T11979" s="22" t="s">
        <v>272</v>
      </c>
      <c r="U11979" s="22" t="s">
        <v>1893</v>
      </c>
      <c r="V11979" s="22" t="s">
        <v>2555</v>
      </c>
      <c r="W11979" s="22" t="s">
        <v>3313</v>
      </c>
      <c r="Z11979" s="22">
        <v>44.0411</v>
      </c>
      <c r="AA11979" s="22">
        <v>-121.3205</v>
      </c>
      <c r="AB11979" s="22" t="s">
        <v>2310</v>
      </c>
      <c r="AD11979" s="24" t="s">
        <v>620</v>
      </c>
      <c r="AF11979" s="3" t="s">
        <v>2557</v>
      </c>
      <c r="AG11979" s="3" t="s">
        <v>2557</v>
      </c>
    </row>
    <row r="11980" spans="1:33" ht="30">
      <c r="A11980" s="29">
        <v>43396</v>
      </c>
      <c r="B11980" s="1">
        <v>11328</v>
      </c>
      <c r="E11980" s="21">
        <v>21</v>
      </c>
      <c r="F11980" s="22" t="s">
        <v>1137</v>
      </c>
      <c r="G11980" s="22">
        <v>2018</v>
      </c>
      <c r="H11980" s="22">
        <v>1045</v>
      </c>
      <c r="L11980" s="5"/>
      <c r="P11980" s="32">
        <v>2</v>
      </c>
      <c r="Q11980" s="32">
        <v>2</v>
      </c>
      <c r="R11980" s="22" t="s">
        <v>3</v>
      </c>
      <c r="S11980" s="22" t="s">
        <v>43</v>
      </c>
      <c r="T11980" s="22" t="s">
        <v>272</v>
      </c>
      <c r="U11980" s="22" t="s">
        <v>1893</v>
      </c>
      <c r="V11980" s="22" t="s">
        <v>2555</v>
      </c>
      <c r="W11980" s="22" t="s">
        <v>3313</v>
      </c>
      <c r="Z11980" s="22">
        <v>44.0411</v>
      </c>
      <c r="AA11980" s="22">
        <v>-121.3205</v>
      </c>
      <c r="AB11980" s="22" t="s">
        <v>2310</v>
      </c>
      <c r="AD11980" s="24" t="s">
        <v>620</v>
      </c>
      <c r="AF11980" s="3" t="s">
        <v>2557</v>
      </c>
      <c r="AG11980" s="3" t="s">
        <v>2557</v>
      </c>
    </row>
    <row r="11981" spans="1:33" ht="30">
      <c r="A11981" s="29">
        <v>43396</v>
      </c>
      <c r="B11981" s="1">
        <v>11329</v>
      </c>
      <c r="E11981" s="21">
        <v>21</v>
      </c>
      <c r="F11981" s="22" t="s">
        <v>1137</v>
      </c>
      <c r="G11981" s="22">
        <v>2018</v>
      </c>
      <c r="H11981" s="22">
        <v>1045</v>
      </c>
      <c r="L11981" s="5"/>
      <c r="P11981" s="32">
        <v>2</v>
      </c>
      <c r="Q11981" s="32">
        <v>3</v>
      </c>
      <c r="R11981" s="22" t="s">
        <v>3</v>
      </c>
      <c r="S11981" s="22" t="s">
        <v>43</v>
      </c>
      <c r="T11981" s="22" t="s">
        <v>272</v>
      </c>
      <c r="U11981" s="22" t="s">
        <v>1893</v>
      </c>
      <c r="V11981" s="22" t="s">
        <v>2555</v>
      </c>
      <c r="W11981" s="22" t="s">
        <v>3313</v>
      </c>
      <c r="Z11981" s="22">
        <v>44.0411</v>
      </c>
      <c r="AA11981" s="22">
        <v>-121.3205</v>
      </c>
      <c r="AB11981" s="22" t="s">
        <v>2310</v>
      </c>
      <c r="AD11981" s="24" t="s">
        <v>620</v>
      </c>
      <c r="AF11981" s="3" t="s">
        <v>2557</v>
      </c>
      <c r="AG11981" s="3" t="s">
        <v>2557</v>
      </c>
    </row>
    <row r="11982" spans="1:33" ht="30">
      <c r="A11982" s="29">
        <v>43396</v>
      </c>
      <c r="B11982" s="1">
        <v>11330</v>
      </c>
      <c r="E11982" s="21">
        <v>21</v>
      </c>
      <c r="F11982" s="22" t="s">
        <v>1137</v>
      </c>
      <c r="G11982" s="22">
        <v>2018</v>
      </c>
      <c r="H11982" s="22">
        <v>1045</v>
      </c>
      <c r="L11982" s="5"/>
      <c r="P11982" s="32">
        <v>3</v>
      </c>
      <c r="Q11982" s="32">
        <v>1</v>
      </c>
      <c r="R11982" s="22" t="s">
        <v>3</v>
      </c>
      <c r="S11982" s="22" t="s">
        <v>43</v>
      </c>
      <c r="T11982" s="22" t="s">
        <v>272</v>
      </c>
      <c r="U11982" s="22" t="s">
        <v>1893</v>
      </c>
      <c r="V11982" s="22" t="s">
        <v>2555</v>
      </c>
      <c r="W11982" s="22" t="s">
        <v>3294</v>
      </c>
      <c r="Z11982" s="22">
        <v>44.041899999999998</v>
      </c>
      <c r="AA11982" s="22">
        <v>-121.3211</v>
      </c>
      <c r="AB11982" s="22" t="s">
        <v>2310</v>
      </c>
      <c r="AD11982" s="24" t="s">
        <v>620</v>
      </c>
      <c r="AF11982" s="3" t="s">
        <v>2557</v>
      </c>
      <c r="AG11982" s="3" t="s">
        <v>2557</v>
      </c>
    </row>
    <row r="11983" spans="1:33" ht="30">
      <c r="A11983" s="29">
        <v>43396</v>
      </c>
      <c r="B11983" s="1">
        <v>11331</v>
      </c>
      <c r="E11983" s="21">
        <v>5</v>
      </c>
      <c r="F11983" s="22" t="s">
        <v>1509</v>
      </c>
      <c r="G11983" s="22">
        <v>2018</v>
      </c>
      <c r="H11983" s="22">
        <v>920</v>
      </c>
      <c r="L11983" s="5"/>
      <c r="P11983" s="32">
        <v>3</v>
      </c>
      <c r="Q11983" s="32">
        <v>2</v>
      </c>
      <c r="R11983" s="22" t="s">
        <v>3</v>
      </c>
      <c r="S11983" s="22" t="s">
        <v>43</v>
      </c>
      <c r="T11983" s="22" t="s">
        <v>272</v>
      </c>
      <c r="U11983" s="22" t="s">
        <v>1893</v>
      </c>
      <c r="V11983" s="22" t="s">
        <v>2555</v>
      </c>
      <c r="W11983" s="22" t="s">
        <v>3294</v>
      </c>
      <c r="Z11983" s="22">
        <v>44.041899999999998</v>
      </c>
      <c r="AA11983" s="22">
        <v>-121.3211</v>
      </c>
      <c r="AB11983" s="22" t="s">
        <v>2310</v>
      </c>
      <c r="AD11983" s="24" t="s">
        <v>620</v>
      </c>
      <c r="AF11983" s="3" t="s">
        <v>2557</v>
      </c>
      <c r="AG11983" s="3" t="s">
        <v>2557</v>
      </c>
    </row>
    <row r="11984" spans="1:33" ht="30">
      <c r="A11984" s="29">
        <v>43396</v>
      </c>
      <c r="B11984" s="1">
        <v>11332</v>
      </c>
      <c r="E11984" s="21">
        <v>5</v>
      </c>
      <c r="F11984" s="22" t="s">
        <v>1509</v>
      </c>
      <c r="G11984" s="22">
        <v>2018</v>
      </c>
      <c r="H11984" s="22">
        <v>920</v>
      </c>
      <c r="L11984" s="5"/>
      <c r="P11984" s="32">
        <v>4</v>
      </c>
      <c r="Q11984" s="32">
        <v>1</v>
      </c>
      <c r="R11984" s="22" t="s">
        <v>3</v>
      </c>
      <c r="S11984" s="22" t="s">
        <v>43</v>
      </c>
      <c r="T11984" s="22" t="s">
        <v>272</v>
      </c>
      <c r="U11984" s="22" t="s">
        <v>1893</v>
      </c>
      <c r="V11984" s="22" t="s">
        <v>2555</v>
      </c>
      <c r="W11984" s="22" t="s">
        <v>3294</v>
      </c>
      <c r="Z11984" s="22">
        <v>44.042499999999997</v>
      </c>
      <c r="AA11984" s="22">
        <v>-121.3222</v>
      </c>
      <c r="AB11984" s="22" t="s">
        <v>2310</v>
      </c>
      <c r="AD11984" s="24" t="s">
        <v>101</v>
      </c>
      <c r="AF11984" s="3" t="s">
        <v>2557</v>
      </c>
      <c r="AG11984" s="3" t="s">
        <v>2557</v>
      </c>
    </row>
    <row r="11985" spans="1:33" ht="30">
      <c r="A11985" s="29">
        <v>43396</v>
      </c>
      <c r="B11985" s="1">
        <v>11333</v>
      </c>
      <c r="E11985" s="21">
        <v>5</v>
      </c>
      <c r="F11985" s="22" t="s">
        <v>1509</v>
      </c>
      <c r="G11985" s="22">
        <v>2018</v>
      </c>
      <c r="H11985" s="22">
        <v>940</v>
      </c>
      <c r="L11985" s="5"/>
      <c r="P11985" s="32">
        <v>5</v>
      </c>
      <c r="Q11985" s="32">
        <v>1</v>
      </c>
      <c r="R11985" s="22" t="s">
        <v>3</v>
      </c>
      <c r="S11985" s="22" t="s">
        <v>43</v>
      </c>
      <c r="T11985" s="22" t="s">
        <v>272</v>
      </c>
      <c r="U11985" s="22" t="s">
        <v>1893</v>
      </c>
      <c r="V11985" s="22" t="s">
        <v>2555</v>
      </c>
      <c r="W11985" s="22" t="s">
        <v>3294</v>
      </c>
      <c r="Z11985" s="22">
        <v>44.041899999999998</v>
      </c>
      <c r="AA11985" s="22">
        <v>-121.3236</v>
      </c>
      <c r="AB11985" s="22" t="s">
        <v>2310</v>
      </c>
      <c r="AD11985" s="24" t="s">
        <v>1752</v>
      </c>
      <c r="AF11985" s="3" t="s">
        <v>2557</v>
      </c>
      <c r="AG11985" s="3" t="s">
        <v>2557</v>
      </c>
    </row>
    <row r="11986" spans="1:33" ht="30">
      <c r="A11986" s="29">
        <v>43396</v>
      </c>
      <c r="B11986" s="1">
        <v>11334</v>
      </c>
      <c r="E11986" s="21">
        <v>5</v>
      </c>
      <c r="F11986" s="22" t="s">
        <v>1509</v>
      </c>
      <c r="G11986" s="22">
        <v>2018</v>
      </c>
      <c r="H11986" s="22">
        <v>1015</v>
      </c>
      <c r="L11986" s="5"/>
      <c r="P11986" s="32">
        <v>5</v>
      </c>
      <c r="Q11986" s="32">
        <v>2</v>
      </c>
      <c r="R11986" s="22" t="s">
        <v>3</v>
      </c>
      <c r="S11986" s="22" t="s">
        <v>43</v>
      </c>
      <c r="T11986" s="22" t="s">
        <v>272</v>
      </c>
      <c r="U11986" s="22" t="s">
        <v>1893</v>
      </c>
      <c r="V11986" s="22" t="s">
        <v>2555</v>
      </c>
      <c r="W11986" s="22" t="s">
        <v>3294</v>
      </c>
      <c r="Z11986" s="22">
        <v>44.041899999999998</v>
      </c>
      <c r="AA11986" s="22">
        <v>-121.3236</v>
      </c>
      <c r="AB11986" s="22" t="s">
        <v>2310</v>
      </c>
      <c r="AD11986" s="24" t="s">
        <v>1752</v>
      </c>
      <c r="AF11986" s="3" t="s">
        <v>2557</v>
      </c>
      <c r="AG11986" s="3" t="s">
        <v>2557</v>
      </c>
    </row>
    <row r="11987" spans="1:33" ht="30">
      <c r="A11987" s="29">
        <v>43396</v>
      </c>
      <c r="B11987" s="1">
        <v>11335</v>
      </c>
      <c r="E11987" s="21">
        <v>5</v>
      </c>
      <c r="F11987" s="22" t="s">
        <v>1509</v>
      </c>
      <c r="G11987" s="22">
        <v>2018</v>
      </c>
      <c r="H11987" s="22">
        <v>1015</v>
      </c>
      <c r="L11987" s="5"/>
      <c r="P11987" s="32">
        <v>5</v>
      </c>
      <c r="Q11987" s="32">
        <v>3</v>
      </c>
      <c r="R11987" s="22" t="s">
        <v>3</v>
      </c>
      <c r="S11987" s="22" t="s">
        <v>43</v>
      </c>
      <c r="T11987" s="22" t="s">
        <v>272</v>
      </c>
      <c r="U11987" s="22" t="s">
        <v>1893</v>
      </c>
      <c r="V11987" s="22" t="s">
        <v>2555</v>
      </c>
      <c r="W11987" s="22" t="s">
        <v>3294</v>
      </c>
      <c r="Z11987" s="22">
        <v>44.041899999999998</v>
      </c>
      <c r="AA11987" s="22">
        <v>-121.3236</v>
      </c>
      <c r="AB11987" s="22" t="s">
        <v>2310</v>
      </c>
      <c r="AD11987" s="24" t="s">
        <v>1752</v>
      </c>
      <c r="AF11987" s="3" t="s">
        <v>2557</v>
      </c>
      <c r="AG11987" s="3" t="s">
        <v>2557</v>
      </c>
    </row>
    <row r="11988" spans="1:33" ht="30">
      <c r="A11988" s="29">
        <v>43396</v>
      </c>
      <c r="B11988" s="1">
        <v>11336</v>
      </c>
      <c r="E11988" s="21">
        <v>5</v>
      </c>
      <c r="F11988" s="22" t="s">
        <v>1509</v>
      </c>
      <c r="G11988" s="22">
        <v>2018</v>
      </c>
      <c r="H11988" s="22">
        <v>1015</v>
      </c>
      <c r="L11988" s="5"/>
      <c r="P11988" s="32">
        <v>5</v>
      </c>
      <c r="Q11988" s="32">
        <v>4</v>
      </c>
      <c r="R11988" s="22" t="s">
        <v>3</v>
      </c>
      <c r="S11988" s="22" t="s">
        <v>43</v>
      </c>
      <c r="T11988" s="22" t="s">
        <v>272</v>
      </c>
      <c r="U11988" s="22" t="s">
        <v>1893</v>
      </c>
      <c r="V11988" s="22" t="s">
        <v>2555</v>
      </c>
      <c r="W11988" s="22" t="s">
        <v>3294</v>
      </c>
      <c r="Z11988" s="22">
        <v>44.041899999999998</v>
      </c>
      <c r="AA11988" s="22">
        <v>-121.3236</v>
      </c>
      <c r="AB11988" s="22" t="s">
        <v>2310</v>
      </c>
      <c r="AD11988" s="24" t="s">
        <v>1752</v>
      </c>
      <c r="AF11988" s="3" t="s">
        <v>2557</v>
      </c>
      <c r="AG11988" s="3" t="s">
        <v>2557</v>
      </c>
    </row>
    <row r="11989" spans="1:33" ht="30">
      <c r="A11989" s="29">
        <v>43396</v>
      </c>
      <c r="B11989" s="1">
        <v>11337</v>
      </c>
      <c r="E11989" s="21">
        <v>5</v>
      </c>
      <c r="F11989" s="22" t="s">
        <v>1509</v>
      </c>
      <c r="G11989" s="22">
        <v>2018</v>
      </c>
      <c r="H11989" s="22">
        <v>1015</v>
      </c>
      <c r="L11989" s="5"/>
      <c r="P11989" s="32">
        <v>5</v>
      </c>
      <c r="Q11989" s="32">
        <v>5</v>
      </c>
      <c r="R11989" s="22" t="s">
        <v>3</v>
      </c>
      <c r="S11989" s="22" t="s">
        <v>43</v>
      </c>
      <c r="T11989" s="22" t="s">
        <v>272</v>
      </c>
      <c r="U11989" s="22" t="s">
        <v>1893</v>
      </c>
      <c r="V11989" s="22" t="s">
        <v>2555</v>
      </c>
      <c r="W11989" s="22" t="s">
        <v>3294</v>
      </c>
      <c r="Z11989" s="22">
        <v>44.041899999999998</v>
      </c>
      <c r="AA11989" s="22">
        <v>-121.3236</v>
      </c>
      <c r="AB11989" s="22" t="s">
        <v>2310</v>
      </c>
      <c r="AD11989" s="24" t="s">
        <v>1752</v>
      </c>
      <c r="AF11989" s="3" t="s">
        <v>2557</v>
      </c>
      <c r="AG11989" s="3" t="s">
        <v>2557</v>
      </c>
    </row>
    <row r="11990" spans="1:33" ht="30">
      <c r="A11990" s="29">
        <v>43396</v>
      </c>
      <c r="B11990" s="1">
        <v>11338</v>
      </c>
      <c r="E11990" s="21">
        <v>5</v>
      </c>
      <c r="F11990" s="22" t="s">
        <v>1509</v>
      </c>
      <c r="G11990" s="22">
        <v>2018</v>
      </c>
      <c r="H11990" s="22">
        <v>1015</v>
      </c>
      <c r="L11990" s="5"/>
      <c r="P11990" s="32">
        <v>5</v>
      </c>
      <c r="Q11990" s="32">
        <v>6</v>
      </c>
      <c r="R11990" s="22" t="s">
        <v>3</v>
      </c>
      <c r="S11990" s="22" t="s">
        <v>43</v>
      </c>
      <c r="T11990" s="22" t="s">
        <v>272</v>
      </c>
      <c r="U11990" s="22" t="s">
        <v>1893</v>
      </c>
      <c r="V11990" s="22" t="s">
        <v>2555</v>
      </c>
      <c r="W11990" s="22" t="s">
        <v>3294</v>
      </c>
      <c r="Z11990" s="22">
        <v>44.041899999999998</v>
      </c>
      <c r="AA11990" s="22">
        <v>-121.3236</v>
      </c>
      <c r="AB11990" s="22" t="s">
        <v>2310</v>
      </c>
      <c r="AD11990" s="24" t="s">
        <v>1752</v>
      </c>
      <c r="AF11990" s="3" t="s">
        <v>2557</v>
      </c>
      <c r="AG11990" s="3" t="s">
        <v>2557</v>
      </c>
    </row>
    <row r="11991" spans="1:33" ht="30">
      <c r="A11991" s="29">
        <v>43396</v>
      </c>
      <c r="B11991" s="1">
        <v>11339</v>
      </c>
      <c r="E11991" s="21">
        <v>5</v>
      </c>
      <c r="F11991" s="22" t="s">
        <v>1509</v>
      </c>
      <c r="G11991" s="22">
        <v>2018</v>
      </c>
      <c r="H11991" s="22">
        <v>1015</v>
      </c>
      <c r="L11991" s="5"/>
      <c r="P11991" s="32">
        <v>5</v>
      </c>
      <c r="Q11991" s="32">
        <v>7</v>
      </c>
      <c r="R11991" s="22" t="s">
        <v>3</v>
      </c>
      <c r="S11991" s="22" t="s">
        <v>43</v>
      </c>
      <c r="T11991" s="22" t="s">
        <v>272</v>
      </c>
      <c r="U11991" s="22" t="s">
        <v>1893</v>
      </c>
      <c r="V11991" s="22" t="s">
        <v>2555</v>
      </c>
      <c r="W11991" s="22" t="s">
        <v>3294</v>
      </c>
      <c r="Z11991" s="22">
        <v>44.041899999999998</v>
      </c>
      <c r="AA11991" s="22">
        <v>-121.3236</v>
      </c>
      <c r="AB11991" s="22" t="s">
        <v>2310</v>
      </c>
      <c r="AD11991" s="24" t="s">
        <v>1752</v>
      </c>
      <c r="AF11991" s="3" t="s">
        <v>2557</v>
      </c>
      <c r="AG11991" s="3" t="s">
        <v>2557</v>
      </c>
    </row>
    <row r="11992" spans="1:33" ht="30">
      <c r="A11992" s="29">
        <v>43396</v>
      </c>
      <c r="B11992" s="1">
        <v>11340</v>
      </c>
      <c r="E11992" s="21">
        <v>5</v>
      </c>
      <c r="F11992" s="22" t="s">
        <v>1509</v>
      </c>
      <c r="G11992" s="22">
        <v>2018</v>
      </c>
      <c r="H11992" s="22">
        <v>1015</v>
      </c>
      <c r="L11992" s="5"/>
      <c r="P11992" s="32">
        <v>5</v>
      </c>
      <c r="Q11992" s="32">
        <v>8</v>
      </c>
      <c r="R11992" s="22" t="s">
        <v>3</v>
      </c>
      <c r="S11992" s="22" t="s">
        <v>43</v>
      </c>
      <c r="T11992" s="22" t="s">
        <v>272</v>
      </c>
      <c r="U11992" s="22" t="s">
        <v>1893</v>
      </c>
      <c r="V11992" s="22" t="s">
        <v>2555</v>
      </c>
      <c r="W11992" s="22" t="s">
        <v>3294</v>
      </c>
      <c r="Z11992" s="22">
        <v>44.041899999999998</v>
      </c>
      <c r="AA11992" s="22">
        <v>-121.3236</v>
      </c>
      <c r="AB11992" s="22" t="s">
        <v>2310</v>
      </c>
      <c r="AD11992" s="24" t="s">
        <v>1752</v>
      </c>
      <c r="AF11992" s="3" t="s">
        <v>2557</v>
      </c>
      <c r="AG11992" s="3" t="s">
        <v>2557</v>
      </c>
    </row>
    <row r="11993" spans="1:33" ht="30">
      <c r="A11993" s="29">
        <v>43396</v>
      </c>
      <c r="B11993" s="1">
        <v>11341</v>
      </c>
      <c r="E11993" s="21">
        <v>5</v>
      </c>
      <c r="F11993" s="22" t="s">
        <v>1509</v>
      </c>
      <c r="G11993" s="22">
        <v>2018</v>
      </c>
      <c r="H11993" s="22">
        <v>1015</v>
      </c>
      <c r="L11993" s="5"/>
      <c r="P11993" s="32">
        <v>5</v>
      </c>
      <c r="Q11993" s="32">
        <v>9</v>
      </c>
      <c r="R11993" s="22" t="s">
        <v>3</v>
      </c>
      <c r="S11993" s="22" t="s">
        <v>43</v>
      </c>
      <c r="T11993" s="22" t="s">
        <v>272</v>
      </c>
      <c r="U11993" s="22" t="s">
        <v>1893</v>
      </c>
      <c r="V11993" s="22" t="s">
        <v>2555</v>
      </c>
      <c r="W11993" s="22" t="s">
        <v>3294</v>
      </c>
      <c r="Z11993" s="22">
        <v>44.041899999999998</v>
      </c>
      <c r="AA11993" s="22">
        <v>-121.3236</v>
      </c>
      <c r="AB11993" s="22" t="s">
        <v>2310</v>
      </c>
      <c r="AD11993" s="24" t="s">
        <v>1752</v>
      </c>
      <c r="AF11993" s="3" t="s">
        <v>2557</v>
      </c>
      <c r="AG11993" s="3" t="s">
        <v>2557</v>
      </c>
    </row>
    <row r="11994" spans="1:33" ht="30">
      <c r="A11994" s="29">
        <v>43396</v>
      </c>
      <c r="B11994" s="1">
        <v>11342</v>
      </c>
      <c r="E11994" s="21">
        <v>5</v>
      </c>
      <c r="F11994" s="22" t="s">
        <v>1509</v>
      </c>
      <c r="G11994" s="22">
        <v>2018</v>
      </c>
      <c r="H11994" s="22">
        <v>1015</v>
      </c>
      <c r="L11994" s="5"/>
      <c r="P11994" s="32">
        <v>5</v>
      </c>
      <c r="Q11994" s="32">
        <v>10</v>
      </c>
      <c r="R11994" s="22" t="s">
        <v>3</v>
      </c>
      <c r="S11994" s="22" t="s">
        <v>43</v>
      </c>
      <c r="T11994" s="22" t="s">
        <v>272</v>
      </c>
      <c r="U11994" s="22" t="s">
        <v>1893</v>
      </c>
      <c r="V11994" s="22" t="s">
        <v>2555</v>
      </c>
      <c r="W11994" s="22" t="s">
        <v>3294</v>
      </c>
      <c r="Z11994" s="22">
        <v>44.041899999999998</v>
      </c>
      <c r="AA11994" s="22">
        <v>-121.3236</v>
      </c>
      <c r="AB11994" s="22" t="s">
        <v>2310</v>
      </c>
      <c r="AD11994" s="24" t="s">
        <v>1752</v>
      </c>
      <c r="AF11994" s="3" t="s">
        <v>2557</v>
      </c>
      <c r="AG11994" s="3" t="s">
        <v>2557</v>
      </c>
    </row>
    <row r="11995" spans="1:33" ht="30">
      <c r="A11995" s="29">
        <v>43396</v>
      </c>
      <c r="B11995" s="1">
        <v>11343</v>
      </c>
      <c r="E11995" s="21">
        <v>5</v>
      </c>
      <c r="F11995" s="22" t="s">
        <v>1509</v>
      </c>
      <c r="G11995" s="22">
        <v>2018</v>
      </c>
      <c r="H11995" s="22">
        <v>1015</v>
      </c>
      <c r="L11995" s="5"/>
      <c r="P11995" s="32">
        <v>6</v>
      </c>
      <c r="Q11995" s="32">
        <v>1</v>
      </c>
      <c r="R11995" s="22" t="s">
        <v>3</v>
      </c>
      <c r="S11995" s="22" t="s">
        <v>43</v>
      </c>
      <c r="T11995" s="22" t="s">
        <v>272</v>
      </c>
      <c r="U11995" s="22" t="s">
        <v>1893</v>
      </c>
      <c r="V11995" s="22" t="s">
        <v>2555</v>
      </c>
      <c r="W11995" s="22" t="s">
        <v>3294</v>
      </c>
      <c r="Z11995" s="22">
        <v>44.042200000000001</v>
      </c>
      <c r="AA11995" s="22">
        <v>-121.3172</v>
      </c>
      <c r="AB11995" s="22" t="s">
        <v>2310</v>
      </c>
      <c r="AD11995" s="51" t="s">
        <v>2556</v>
      </c>
      <c r="AF11995" s="3" t="s">
        <v>2557</v>
      </c>
      <c r="AG11995" s="3" t="s">
        <v>2557</v>
      </c>
    </row>
    <row r="11996" spans="1:33" ht="30">
      <c r="A11996" s="29">
        <v>43396</v>
      </c>
      <c r="B11996" s="1">
        <v>11344</v>
      </c>
      <c r="E11996" s="21">
        <v>19</v>
      </c>
      <c r="F11996" s="22" t="s">
        <v>1509</v>
      </c>
      <c r="G11996" s="22">
        <v>2018</v>
      </c>
      <c r="H11996" s="22">
        <v>930</v>
      </c>
      <c r="L11996" s="5"/>
      <c r="P11996" s="32">
        <v>6</v>
      </c>
      <c r="Q11996" s="32">
        <v>2</v>
      </c>
      <c r="R11996" s="22" t="s">
        <v>3</v>
      </c>
      <c r="S11996" s="22" t="s">
        <v>43</v>
      </c>
      <c r="T11996" s="22" t="s">
        <v>272</v>
      </c>
      <c r="U11996" s="22" t="s">
        <v>1893</v>
      </c>
      <c r="V11996" s="22" t="s">
        <v>2555</v>
      </c>
      <c r="W11996" s="22" t="s">
        <v>3294</v>
      </c>
      <c r="Z11996" s="22">
        <v>44.042200000000001</v>
      </c>
      <c r="AA11996" s="22">
        <v>-121.3172</v>
      </c>
      <c r="AB11996" s="22" t="s">
        <v>2310</v>
      </c>
      <c r="AD11996" s="51" t="s">
        <v>2556</v>
      </c>
      <c r="AF11996" s="3" t="s">
        <v>2557</v>
      </c>
      <c r="AG11996" s="3" t="s">
        <v>2557</v>
      </c>
    </row>
    <row r="11997" spans="1:33" ht="30">
      <c r="A11997" s="29">
        <v>43396</v>
      </c>
      <c r="B11997" s="1">
        <v>11345</v>
      </c>
      <c r="E11997" s="21">
        <v>19</v>
      </c>
      <c r="F11997" s="22" t="s">
        <v>1509</v>
      </c>
      <c r="G11997" s="22">
        <v>2018</v>
      </c>
      <c r="H11997" s="22">
        <v>930</v>
      </c>
      <c r="L11997" s="5"/>
      <c r="P11997" s="32">
        <v>6</v>
      </c>
      <c r="Q11997" s="32">
        <v>3</v>
      </c>
      <c r="R11997" s="22" t="s">
        <v>3</v>
      </c>
      <c r="S11997" s="22" t="s">
        <v>43</v>
      </c>
      <c r="T11997" s="22" t="s">
        <v>272</v>
      </c>
      <c r="U11997" s="22" t="s">
        <v>1893</v>
      </c>
      <c r="V11997" s="22" t="s">
        <v>2555</v>
      </c>
      <c r="W11997" s="22" t="s">
        <v>3294</v>
      </c>
      <c r="Z11997" s="22">
        <v>44.042200000000001</v>
      </c>
      <c r="AA11997" s="22">
        <v>-121.3172</v>
      </c>
      <c r="AB11997" s="22" t="s">
        <v>2310</v>
      </c>
      <c r="AD11997" s="51" t="s">
        <v>2556</v>
      </c>
      <c r="AF11997" s="3" t="s">
        <v>2557</v>
      </c>
      <c r="AG11997" s="3" t="s">
        <v>2557</v>
      </c>
    </row>
    <row r="11998" spans="1:33" ht="30">
      <c r="A11998" s="29">
        <v>43396</v>
      </c>
      <c r="B11998" s="1">
        <v>11346</v>
      </c>
      <c r="E11998" s="21">
        <v>19</v>
      </c>
      <c r="F11998" s="22" t="s">
        <v>1509</v>
      </c>
      <c r="G11998" s="22">
        <v>2018</v>
      </c>
      <c r="H11998" s="22">
        <v>930</v>
      </c>
      <c r="L11998" s="5"/>
      <c r="P11998" s="32">
        <v>6</v>
      </c>
      <c r="Q11998" s="32">
        <v>4</v>
      </c>
      <c r="R11998" s="22" t="s">
        <v>3</v>
      </c>
      <c r="S11998" s="22" t="s">
        <v>43</v>
      </c>
      <c r="T11998" s="22" t="s">
        <v>272</v>
      </c>
      <c r="U11998" s="22" t="s">
        <v>1893</v>
      </c>
      <c r="V11998" s="22" t="s">
        <v>2555</v>
      </c>
      <c r="W11998" s="22" t="s">
        <v>3294</v>
      </c>
      <c r="Z11998" s="22">
        <v>44.042200000000001</v>
      </c>
      <c r="AA11998" s="22">
        <v>-121.3172</v>
      </c>
      <c r="AB11998" s="22" t="s">
        <v>2310</v>
      </c>
      <c r="AD11998" s="51" t="s">
        <v>2556</v>
      </c>
      <c r="AF11998" s="3" t="s">
        <v>2557</v>
      </c>
      <c r="AG11998" s="3" t="s">
        <v>2557</v>
      </c>
    </row>
    <row r="11999" spans="1:33" ht="30">
      <c r="A11999" s="29">
        <v>43396</v>
      </c>
      <c r="B11999" s="1">
        <v>11347</v>
      </c>
      <c r="E11999" s="21">
        <v>19</v>
      </c>
      <c r="F11999" s="22" t="s">
        <v>1509</v>
      </c>
      <c r="G11999" s="22">
        <v>2018</v>
      </c>
      <c r="H11999" s="22">
        <v>930</v>
      </c>
      <c r="L11999" s="5"/>
      <c r="P11999" s="32">
        <v>7</v>
      </c>
      <c r="Q11999" s="32">
        <v>1</v>
      </c>
      <c r="R11999" s="22" t="s">
        <v>3</v>
      </c>
      <c r="S11999" s="22" t="s">
        <v>43</v>
      </c>
      <c r="T11999" s="22" t="s">
        <v>272</v>
      </c>
      <c r="U11999" s="22" t="s">
        <v>1893</v>
      </c>
      <c r="V11999" s="22" t="s">
        <v>2555</v>
      </c>
      <c r="W11999" s="22" t="s">
        <v>3294</v>
      </c>
      <c r="Z11999" s="22">
        <v>44.042200000000001</v>
      </c>
      <c r="AA11999" s="22">
        <v>-121.3172</v>
      </c>
      <c r="AB11999" s="22" t="s">
        <v>2310</v>
      </c>
      <c r="AD11999" s="24" t="s">
        <v>1964</v>
      </c>
      <c r="AF11999" s="3" t="s">
        <v>2557</v>
      </c>
      <c r="AG11999" s="3" t="s">
        <v>2557</v>
      </c>
    </row>
    <row r="12000" spans="1:33" ht="30">
      <c r="A12000" s="29">
        <v>43396</v>
      </c>
      <c r="B12000" s="1">
        <v>11348</v>
      </c>
      <c r="E12000" s="21">
        <v>19</v>
      </c>
      <c r="F12000" s="22" t="s">
        <v>1509</v>
      </c>
      <c r="G12000" s="22">
        <v>2018</v>
      </c>
      <c r="H12000" s="22">
        <v>1000</v>
      </c>
      <c r="L12000" s="5"/>
      <c r="P12000" s="32">
        <v>7</v>
      </c>
      <c r="Q12000" s="32">
        <v>2</v>
      </c>
      <c r="R12000" s="22" t="s">
        <v>3</v>
      </c>
      <c r="S12000" s="22" t="s">
        <v>43</v>
      </c>
      <c r="T12000" s="22" t="s">
        <v>272</v>
      </c>
      <c r="U12000" s="22" t="s">
        <v>1893</v>
      </c>
      <c r="V12000" s="22" t="s">
        <v>2555</v>
      </c>
      <c r="W12000" s="22" t="s">
        <v>3294</v>
      </c>
      <c r="Z12000" s="22">
        <v>44.042200000000001</v>
      </c>
      <c r="AA12000" s="22">
        <v>-121.3172</v>
      </c>
      <c r="AB12000" s="22" t="s">
        <v>2310</v>
      </c>
      <c r="AD12000" s="24" t="s">
        <v>1964</v>
      </c>
      <c r="AF12000" s="3" t="s">
        <v>2557</v>
      </c>
      <c r="AG12000" s="3" t="s">
        <v>2557</v>
      </c>
    </row>
    <row r="12001" spans="1:45" ht="30">
      <c r="A12001" s="29">
        <v>43396</v>
      </c>
      <c r="B12001" s="1">
        <v>11349</v>
      </c>
      <c r="E12001" s="21">
        <v>19</v>
      </c>
      <c r="F12001" s="22" t="s">
        <v>1509</v>
      </c>
      <c r="G12001" s="22">
        <v>2018</v>
      </c>
      <c r="H12001" s="22">
        <v>1000</v>
      </c>
      <c r="L12001" s="5"/>
      <c r="P12001" s="32">
        <v>7</v>
      </c>
      <c r="Q12001" s="32">
        <v>3</v>
      </c>
      <c r="R12001" s="22" t="s">
        <v>3</v>
      </c>
      <c r="S12001" s="22" t="s">
        <v>43</v>
      </c>
      <c r="T12001" s="22" t="s">
        <v>272</v>
      </c>
      <c r="U12001" s="22" t="s">
        <v>1893</v>
      </c>
      <c r="V12001" s="22" t="s">
        <v>2555</v>
      </c>
      <c r="W12001" s="22" t="s">
        <v>3294</v>
      </c>
      <c r="Z12001" s="22">
        <v>44.042200000000001</v>
      </c>
      <c r="AA12001" s="22">
        <v>-121.3172</v>
      </c>
      <c r="AB12001" s="22" t="s">
        <v>2310</v>
      </c>
      <c r="AD12001" s="24" t="s">
        <v>1964</v>
      </c>
      <c r="AF12001" s="3" t="s">
        <v>2557</v>
      </c>
      <c r="AG12001" s="3" t="s">
        <v>2557</v>
      </c>
    </row>
    <row r="12002" spans="1:45" ht="30">
      <c r="A12002" s="29">
        <v>43396</v>
      </c>
      <c r="B12002" s="1">
        <v>11350</v>
      </c>
      <c r="E12002" s="21">
        <v>19</v>
      </c>
      <c r="F12002" s="22" t="s">
        <v>1509</v>
      </c>
      <c r="G12002" s="22">
        <v>2018</v>
      </c>
      <c r="H12002" s="22">
        <v>1000</v>
      </c>
      <c r="L12002" s="5"/>
      <c r="P12002" s="32">
        <v>8</v>
      </c>
      <c r="Q12002" s="32">
        <v>1</v>
      </c>
      <c r="R12002" s="22" t="s">
        <v>3</v>
      </c>
      <c r="S12002" s="22" t="s">
        <v>43</v>
      </c>
      <c r="T12002" s="22" t="s">
        <v>272</v>
      </c>
      <c r="U12002" s="22" t="s">
        <v>1893</v>
      </c>
      <c r="V12002" s="22" t="s">
        <v>2555</v>
      </c>
      <c r="W12002" s="22" t="s">
        <v>3294</v>
      </c>
      <c r="Z12002" s="22">
        <v>44.042200000000001</v>
      </c>
      <c r="AA12002" s="22">
        <v>-121.3172</v>
      </c>
      <c r="AB12002" s="22" t="s">
        <v>2310</v>
      </c>
      <c r="AD12002" s="24" t="s">
        <v>2311</v>
      </c>
      <c r="AF12002" s="3" t="s">
        <v>2557</v>
      </c>
      <c r="AG12002" s="3" t="s">
        <v>2557</v>
      </c>
    </row>
    <row r="12003" spans="1:45" ht="30">
      <c r="A12003" s="29">
        <v>43396</v>
      </c>
      <c r="B12003" s="1">
        <v>11351</v>
      </c>
      <c r="E12003" s="21">
        <v>19</v>
      </c>
      <c r="F12003" s="22" t="s">
        <v>1509</v>
      </c>
      <c r="G12003" s="22">
        <v>2018</v>
      </c>
      <c r="H12003" s="22">
        <v>1100</v>
      </c>
      <c r="L12003" s="5"/>
      <c r="P12003" s="32">
        <v>8</v>
      </c>
      <c r="Q12003" s="32">
        <v>2</v>
      </c>
      <c r="R12003" s="22" t="s">
        <v>3</v>
      </c>
      <c r="S12003" s="22" t="s">
        <v>43</v>
      </c>
      <c r="T12003" s="22" t="s">
        <v>272</v>
      </c>
      <c r="U12003" s="22" t="s">
        <v>1893</v>
      </c>
      <c r="V12003" s="22" t="s">
        <v>2555</v>
      </c>
      <c r="W12003" s="22" t="s">
        <v>3294</v>
      </c>
      <c r="Z12003" s="22">
        <v>44.042200000000001</v>
      </c>
      <c r="AA12003" s="22">
        <v>-121.3172</v>
      </c>
      <c r="AB12003" s="22" t="s">
        <v>2310</v>
      </c>
      <c r="AD12003" s="24" t="s">
        <v>2311</v>
      </c>
      <c r="AF12003" s="3" t="s">
        <v>2557</v>
      </c>
      <c r="AG12003" s="3" t="s">
        <v>2557</v>
      </c>
    </row>
    <row r="12004" spans="1:45" ht="30">
      <c r="A12004" s="29">
        <v>43396</v>
      </c>
      <c r="B12004" s="1">
        <v>11352</v>
      </c>
      <c r="E12004" s="21">
        <v>19</v>
      </c>
      <c r="F12004" s="22" t="s">
        <v>1509</v>
      </c>
      <c r="G12004" s="22">
        <v>2018</v>
      </c>
      <c r="H12004" s="22">
        <v>1100</v>
      </c>
      <c r="L12004" s="5"/>
      <c r="P12004" s="32">
        <v>8</v>
      </c>
      <c r="Q12004" s="32">
        <v>3</v>
      </c>
      <c r="R12004" s="22" t="s">
        <v>3</v>
      </c>
      <c r="S12004" s="22" t="s">
        <v>43</v>
      </c>
      <c r="T12004" s="22" t="s">
        <v>272</v>
      </c>
      <c r="U12004" s="22" t="s">
        <v>1893</v>
      </c>
      <c r="V12004" s="22" t="s">
        <v>2555</v>
      </c>
      <c r="W12004" s="22" t="s">
        <v>3294</v>
      </c>
      <c r="Z12004" s="22">
        <v>44.042200000000001</v>
      </c>
      <c r="AA12004" s="22">
        <v>-121.3172</v>
      </c>
      <c r="AB12004" s="22" t="s">
        <v>2310</v>
      </c>
      <c r="AD12004" s="24" t="s">
        <v>2311</v>
      </c>
      <c r="AF12004" s="3" t="s">
        <v>2557</v>
      </c>
      <c r="AG12004" s="3" t="s">
        <v>2557</v>
      </c>
    </row>
    <row r="12005" spans="1:45" ht="30">
      <c r="A12005" s="29">
        <v>43396</v>
      </c>
      <c r="B12005" s="1">
        <v>11353</v>
      </c>
      <c r="E12005" s="21">
        <v>19</v>
      </c>
      <c r="F12005" s="22" t="s">
        <v>1509</v>
      </c>
      <c r="G12005" s="22">
        <v>2018</v>
      </c>
      <c r="H12005" s="22">
        <v>1100</v>
      </c>
      <c r="L12005" s="5"/>
      <c r="P12005" s="32">
        <v>8</v>
      </c>
      <c r="Q12005" s="32">
        <v>4</v>
      </c>
      <c r="R12005" s="22" t="s">
        <v>3</v>
      </c>
      <c r="S12005" s="22" t="s">
        <v>43</v>
      </c>
      <c r="T12005" s="22" t="s">
        <v>272</v>
      </c>
      <c r="U12005" s="22" t="s">
        <v>1893</v>
      </c>
      <c r="V12005" s="22" t="s">
        <v>2555</v>
      </c>
      <c r="W12005" s="22" t="s">
        <v>3294</v>
      </c>
      <c r="Z12005" s="22">
        <v>44.042200000000001</v>
      </c>
      <c r="AA12005" s="22">
        <v>-121.3172</v>
      </c>
      <c r="AB12005" s="22" t="s">
        <v>2310</v>
      </c>
      <c r="AD12005" s="24" t="s">
        <v>2311</v>
      </c>
      <c r="AF12005" s="3" t="s">
        <v>2557</v>
      </c>
      <c r="AG12005" s="3" t="s">
        <v>2557</v>
      </c>
    </row>
    <row r="12006" spans="1:45" ht="30">
      <c r="A12006" s="29">
        <v>43396</v>
      </c>
      <c r="B12006" s="1">
        <v>11354</v>
      </c>
      <c r="E12006" s="21">
        <v>19</v>
      </c>
      <c r="F12006" s="22" t="s">
        <v>1509</v>
      </c>
      <c r="G12006" s="22">
        <v>2018</v>
      </c>
      <c r="H12006" s="22">
        <v>1100</v>
      </c>
      <c r="L12006" s="5"/>
      <c r="P12006" s="32">
        <v>8</v>
      </c>
      <c r="Q12006" s="32">
        <v>5</v>
      </c>
      <c r="R12006" s="22" t="s">
        <v>3</v>
      </c>
      <c r="S12006" s="22" t="s">
        <v>43</v>
      </c>
      <c r="T12006" s="22" t="s">
        <v>272</v>
      </c>
      <c r="U12006" s="22" t="s">
        <v>1893</v>
      </c>
      <c r="V12006" s="22" t="s">
        <v>2555</v>
      </c>
      <c r="W12006" s="22" t="s">
        <v>3294</v>
      </c>
      <c r="Z12006" s="22">
        <v>44.042200000000001</v>
      </c>
      <c r="AA12006" s="22">
        <v>-121.3172</v>
      </c>
      <c r="AB12006" s="22" t="s">
        <v>2310</v>
      </c>
      <c r="AD12006" s="24" t="s">
        <v>2311</v>
      </c>
      <c r="AF12006" s="3" t="s">
        <v>2557</v>
      </c>
      <c r="AG12006" s="3" t="s">
        <v>2557</v>
      </c>
    </row>
    <row r="12007" spans="1:45" ht="30">
      <c r="A12007" s="29">
        <v>43396</v>
      </c>
      <c r="B12007" s="1">
        <v>11355</v>
      </c>
      <c r="E12007" s="21">
        <v>19</v>
      </c>
      <c r="F12007" s="22" t="s">
        <v>1509</v>
      </c>
      <c r="G12007" s="22">
        <v>2018</v>
      </c>
      <c r="H12007" s="22">
        <v>1100</v>
      </c>
      <c r="L12007" s="5"/>
      <c r="P12007" s="32">
        <v>9</v>
      </c>
      <c r="Q12007" s="32">
        <v>1</v>
      </c>
      <c r="R12007" s="22" t="s">
        <v>3</v>
      </c>
      <c r="S12007" s="22" t="s">
        <v>43</v>
      </c>
      <c r="T12007" s="22" t="s">
        <v>272</v>
      </c>
      <c r="U12007" s="22" t="s">
        <v>1893</v>
      </c>
      <c r="V12007" s="22" t="s">
        <v>2555</v>
      </c>
      <c r="W12007" s="22" t="s">
        <v>3298</v>
      </c>
      <c r="Z12007" s="22">
        <v>44.042700000000004</v>
      </c>
      <c r="AA12007" s="22">
        <v>-121.32129999999999</v>
      </c>
      <c r="AB12007" s="22" t="s">
        <v>2310</v>
      </c>
      <c r="AD12007" s="24" t="s">
        <v>1598</v>
      </c>
      <c r="AF12007" s="3" t="s">
        <v>2557</v>
      </c>
      <c r="AG12007" s="3" t="s">
        <v>2557</v>
      </c>
    </row>
    <row r="12008" spans="1:45" ht="30">
      <c r="A12008" s="29">
        <v>43396</v>
      </c>
      <c r="B12008" s="1">
        <v>11356</v>
      </c>
      <c r="E12008" s="21">
        <v>16</v>
      </c>
      <c r="F12008" s="22" t="s">
        <v>1767</v>
      </c>
      <c r="G12008" s="22">
        <v>2018</v>
      </c>
      <c r="H12008" s="22">
        <v>920</v>
      </c>
      <c r="L12008" s="5"/>
      <c r="P12008" s="32">
        <v>10</v>
      </c>
      <c r="Q12008" s="32">
        <v>1</v>
      </c>
      <c r="R12008" s="22" t="s">
        <v>3</v>
      </c>
      <c r="S12008" s="22" t="s">
        <v>43</v>
      </c>
      <c r="T12008" s="22" t="s">
        <v>272</v>
      </c>
      <c r="U12008" s="22" t="s">
        <v>1893</v>
      </c>
      <c r="V12008" s="22" t="s">
        <v>2555</v>
      </c>
      <c r="W12008" s="22" t="s">
        <v>3294</v>
      </c>
      <c r="Z12008" s="22">
        <v>44.042200000000001</v>
      </c>
      <c r="AA12008" s="22">
        <v>-121.3172</v>
      </c>
      <c r="AB12008" s="22" t="s">
        <v>2310</v>
      </c>
      <c r="AD12008" s="24" t="s">
        <v>1598</v>
      </c>
      <c r="AF12008" s="3" t="s">
        <v>2557</v>
      </c>
      <c r="AG12008" s="3" t="s">
        <v>2557</v>
      </c>
    </row>
    <row r="12009" spans="1:45" ht="30">
      <c r="A12009" s="29">
        <v>43396</v>
      </c>
      <c r="B12009" s="1">
        <v>11357</v>
      </c>
      <c r="E12009" s="21">
        <v>16</v>
      </c>
      <c r="F12009" s="22" t="s">
        <v>1767</v>
      </c>
      <c r="G12009" s="22">
        <v>2018</v>
      </c>
      <c r="H12009" s="22">
        <v>1000</v>
      </c>
      <c r="L12009" s="5"/>
      <c r="P12009" s="32">
        <v>10</v>
      </c>
      <c r="Q12009" s="32">
        <v>2</v>
      </c>
      <c r="R12009" s="22" t="s">
        <v>3</v>
      </c>
      <c r="S12009" s="22" t="s">
        <v>43</v>
      </c>
      <c r="T12009" s="22" t="s">
        <v>272</v>
      </c>
      <c r="U12009" s="22" t="s">
        <v>1893</v>
      </c>
      <c r="V12009" s="22" t="s">
        <v>2555</v>
      </c>
      <c r="W12009" s="22" t="s">
        <v>3294</v>
      </c>
      <c r="Z12009" s="22">
        <v>44.042200000000001</v>
      </c>
      <c r="AA12009" s="22">
        <v>-121.3172</v>
      </c>
      <c r="AB12009" s="22" t="s">
        <v>2310</v>
      </c>
      <c r="AD12009" s="24" t="s">
        <v>1598</v>
      </c>
      <c r="AF12009" s="3" t="s">
        <v>2557</v>
      </c>
      <c r="AG12009" s="3" t="s">
        <v>2557</v>
      </c>
    </row>
    <row r="12010" spans="1:45" ht="30">
      <c r="A12010" s="29">
        <v>43396</v>
      </c>
      <c r="B12010" s="1">
        <v>11358</v>
      </c>
      <c r="E12010" s="21">
        <v>16</v>
      </c>
      <c r="F12010" s="22" t="s">
        <v>1767</v>
      </c>
      <c r="G12010" s="22">
        <v>2018</v>
      </c>
      <c r="H12010" s="22">
        <v>1000</v>
      </c>
      <c r="L12010" s="5"/>
      <c r="P12010" s="32">
        <v>11</v>
      </c>
      <c r="Q12010" s="32">
        <v>1</v>
      </c>
      <c r="R12010" s="22" t="s">
        <v>3</v>
      </c>
      <c r="S12010" s="22" t="s">
        <v>43</v>
      </c>
      <c r="T12010" s="22" t="s">
        <v>272</v>
      </c>
      <c r="U12010" s="22" t="s">
        <v>1893</v>
      </c>
      <c r="V12010" s="22" t="s">
        <v>2555</v>
      </c>
      <c r="W12010" s="22" t="s">
        <v>3298</v>
      </c>
      <c r="Z12010" s="22">
        <v>44.042700000000004</v>
      </c>
      <c r="AA12010" s="22">
        <v>-121.32129999999999</v>
      </c>
      <c r="AB12010" s="22" t="s">
        <v>2310</v>
      </c>
      <c r="AD12010" s="24" t="s">
        <v>1598</v>
      </c>
      <c r="AF12010" s="3" t="s">
        <v>2557</v>
      </c>
      <c r="AG12010" s="3" t="s">
        <v>2557</v>
      </c>
    </row>
    <row r="12011" spans="1:45" ht="30">
      <c r="A12011" s="29">
        <v>43396</v>
      </c>
      <c r="B12011" s="1">
        <v>11359</v>
      </c>
      <c r="E12011" s="21">
        <v>16</v>
      </c>
      <c r="F12011" s="22" t="s">
        <v>1767</v>
      </c>
      <c r="G12011" s="22">
        <v>2018</v>
      </c>
      <c r="H12011" s="22">
        <v>1045</v>
      </c>
      <c r="L12011" s="5"/>
      <c r="P12011" s="32">
        <v>11</v>
      </c>
      <c r="Q12011" s="32">
        <v>2</v>
      </c>
      <c r="R12011" s="22" t="s">
        <v>3</v>
      </c>
      <c r="S12011" s="22" t="s">
        <v>43</v>
      </c>
      <c r="T12011" s="22" t="s">
        <v>272</v>
      </c>
      <c r="U12011" s="22" t="s">
        <v>1893</v>
      </c>
      <c r="V12011" s="22" t="s">
        <v>2555</v>
      </c>
      <c r="W12011" s="22" t="s">
        <v>3298</v>
      </c>
      <c r="Z12011" s="22">
        <v>44.042700000000004</v>
      </c>
      <c r="AA12011" s="22">
        <v>-121.32129999999999</v>
      </c>
      <c r="AB12011" s="22" t="s">
        <v>2310</v>
      </c>
      <c r="AD12011" s="24" t="s">
        <v>1598</v>
      </c>
      <c r="AF12011" s="3" t="s">
        <v>2557</v>
      </c>
      <c r="AG12011" s="3" t="s">
        <v>2557</v>
      </c>
    </row>
    <row r="12012" spans="1:45">
      <c r="A12012" s="29">
        <v>43396</v>
      </c>
      <c r="B12012" s="1">
        <v>329</v>
      </c>
      <c r="E12012" s="13">
        <v>11</v>
      </c>
      <c r="F12012" s="5" t="s">
        <v>48</v>
      </c>
      <c r="G12012" s="5">
        <v>2018</v>
      </c>
      <c r="L12012" s="5"/>
      <c r="N12012" s="5" t="s">
        <v>156</v>
      </c>
      <c r="P12012" s="30">
        <v>1</v>
      </c>
      <c r="Q12012" s="30">
        <v>1</v>
      </c>
      <c r="R12012" s="3" t="s">
        <v>3</v>
      </c>
      <c r="S12012" s="3" t="s">
        <v>43</v>
      </c>
      <c r="T12012" s="3" t="s">
        <v>157</v>
      </c>
      <c r="U12012" s="3" t="s">
        <v>1892</v>
      </c>
      <c r="W12012" s="3" t="s">
        <v>1157</v>
      </c>
      <c r="Z12012" s="8">
        <v>45.503246281300001</v>
      </c>
      <c r="AA12012" s="8">
        <v>-122.24088192000001</v>
      </c>
      <c r="AB12012" s="3" t="s">
        <v>2310</v>
      </c>
      <c r="AF12012" s="3" t="s">
        <v>1654</v>
      </c>
      <c r="AG12012" s="3" t="s">
        <v>1654</v>
      </c>
      <c r="AS12012" s="3" t="s">
        <v>158</v>
      </c>
    </row>
    <row r="12013" spans="1:45">
      <c r="A12013" s="29">
        <v>43396</v>
      </c>
      <c r="B12013" s="1">
        <v>330</v>
      </c>
      <c r="E12013" s="13">
        <v>11</v>
      </c>
      <c r="F12013" s="5" t="s">
        <v>48</v>
      </c>
      <c r="G12013" s="5">
        <v>2018</v>
      </c>
      <c r="L12013" s="5"/>
      <c r="N12013" s="5" t="s">
        <v>156</v>
      </c>
      <c r="P12013" s="30">
        <v>1</v>
      </c>
      <c r="Q12013" s="30">
        <v>2</v>
      </c>
      <c r="R12013" s="3" t="s">
        <v>3</v>
      </c>
      <c r="S12013" s="3" t="s">
        <v>43</v>
      </c>
      <c r="T12013" s="3" t="s">
        <v>157</v>
      </c>
      <c r="U12013" s="3" t="s">
        <v>1892</v>
      </c>
      <c r="W12013" s="3" t="s">
        <v>1157</v>
      </c>
      <c r="Z12013" s="8">
        <v>45.503246281300001</v>
      </c>
      <c r="AA12013" s="8">
        <v>-122.24088192000001</v>
      </c>
      <c r="AB12013" s="3" t="s">
        <v>2310</v>
      </c>
      <c r="AF12013" s="3" t="s">
        <v>1654</v>
      </c>
      <c r="AG12013" s="3" t="s">
        <v>1654</v>
      </c>
      <c r="AS12013" s="3" t="s">
        <v>158</v>
      </c>
    </row>
    <row r="12014" spans="1:45">
      <c r="A12014" s="29">
        <v>43396</v>
      </c>
      <c r="B12014" s="1">
        <v>331</v>
      </c>
      <c r="E12014" s="13">
        <v>11</v>
      </c>
      <c r="F12014" s="5" t="s">
        <v>48</v>
      </c>
      <c r="G12014" s="5">
        <v>2018</v>
      </c>
      <c r="L12014" s="5"/>
      <c r="N12014" s="5" t="s">
        <v>156</v>
      </c>
      <c r="P12014" s="30">
        <v>1</v>
      </c>
      <c r="Q12014" s="30">
        <v>3</v>
      </c>
      <c r="R12014" s="3" t="s">
        <v>3</v>
      </c>
      <c r="S12014" s="3" t="s">
        <v>43</v>
      </c>
      <c r="T12014" s="3" t="s">
        <v>157</v>
      </c>
      <c r="U12014" s="3" t="s">
        <v>1892</v>
      </c>
      <c r="W12014" s="3" t="s">
        <v>1157</v>
      </c>
      <c r="Z12014" s="8">
        <v>45.503246281300001</v>
      </c>
      <c r="AA12014" s="8">
        <v>-122.24088192000001</v>
      </c>
      <c r="AB12014" s="3" t="s">
        <v>2310</v>
      </c>
      <c r="AF12014" s="3" t="s">
        <v>1654</v>
      </c>
      <c r="AG12014" s="3" t="s">
        <v>1654</v>
      </c>
      <c r="AS12014" s="3" t="s">
        <v>158</v>
      </c>
    </row>
    <row r="12015" spans="1:45">
      <c r="A12015" s="29">
        <v>43396</v>
      </c>
      <c r="B12015" s="1">
        <v>332</v>
      </c>
      <c r="E12015" s="13">
        <v>11</v>
      </c>
      <c r="F12015" s="5" t="s">
        <v>48</v>
      </c>
      <c r="G12015" s="5">
        <v>2018</v>
      </c>
      <c r="L12015" s="5"/>
      <c r="N12015" s="5" t="s">
        <v>156</v>
      </c>
      <c r="P12015" s="30">
        <v>1</v>
      </c>
      <c r="Q12015" s="30">
        <v>4</v>
      </c>
      <c r="R12015" s="3" t="s">
        <v>3</v>
      </c>
      <c r="S12015" s="3" t="s">
        <v>43</v>
      </c>
      <c r="T12015" s="3" t="s">
        <v>157</v>
      </c>
      <c r="U12015" s="3" t="s">
        <v>1892</v>
      </c>
      <c r="W12015" s="3" t="s">
        <v>1157</v>
      </c>
      <c r="Z12015" s="8">
        <v>45.503246281300001</v>
      </c>
      <c r="AA12015" s="8">
        <v>-122.24088192000001</v>
      </c>
      <c r="AB12015" s="3" t="s">
        <v>2310</v>
      </c>
      <c r="AF12015" s="3" t="s">
        <v>1654</v>
      </c>
      <c r="AG12015" s="3" t="s">
        <v>1654</v>
      </c>
      <c r="AS12015" s="3" t="s">
        <v>158</v>
      </c>
    </row>
    <row r="12016" spans="1:45">
      <c r="A12016" s="29">
        <v>43396</v>
      </c>
      <c r="B12016" s="1">
        <v>333</v>
      </c>
      <c r="E12016" s="13">
        <v>11</v>
      </c>
      <c r="F12016" s="5" t="s">
        <v>48</v>
      </c>
      <c r="G12016" s="5">
        <v>2018</v>
      </c>
      <c r="L12016" s="5"/>
      <c r="N12016" s="5" t="s">
        <v>156</v>
      </c>
      <c r="P12016" s="30">
        <v>1</v>
      </c>
      <c r="Q12016" s="30">
        <v>5</v>
      </c>
      <c r="R12016" s="3" t="s">
        <v>3</v>
      </c>
      <c r="S12016" s="3" t="s">
        <v>43</v>
      </c>
      <c r="T12016" s="3" t="s">
        <v>157</v>
      </c>
      <c r="U12016" s="3" t="s">
        <v>1892</v>
      </c>
      <c r="W12016" s="3" t="s">
        <v>1157</v>
      </c>
      <c r="Z12016" s="8">
        <v>45.503246281300001</v>
      </c>
      <c r="AA12016" s="8">
        <v>-122.24088192000001</v>
      </c>
      <c r="AB12016" s="3" t="s">
        <v>2310</v>
      </c>
      <c r="AF12016" s="3" t="s">
        <v>1654</v>
      </c>
      <c r="AG12016" s="3" t="s">
        <v>1654</v>
      </c>
      <c r="AS12016" s="3" t="s">
        <v>158</v>
      </c>
    </row>
    <row r="12017" spans="1:45">
      <c r="A12017" s="29">
        <v>43396</v>
      </c>
      <c r="B12017" s="1">
        <v>334</v>
      </c>
      <c r="E12017" s="13">
        <v>11</v>
      </c>
      <c r="F12017" s="5" t="s">
        <v>48</v>
      </c>
      <c r="G12017" s="5">
        <v>2018</v>
      </c>
      <c r="L12017" s="5"/>
      <c r="N12017" s="5" t="s">
        <v>156</v>
      </c>
      <c r="P12017" s="30">
        <v>1</v>
      </c>
      <c r="Q12017" s="30">
        <v>6</v>
      </c>
      <c r="R12017" s="3" t="s">
        <v>3</v>
      </c>
      <c r="S12017" s="3" t="s">
        <v>43</v>
      </c>
      <c r="T12017" s="3" t="s">
        <v>157</v>
      </c>
      <c r="U12017" s="3" t="s">
        <v>1892</v>
      </c>
      <c r="W12017" s="3" t="s">
        <v>1157</v>
      </c>
      <c r="Z12017" s="8">
        <v>45.503246281300001</v>
      </c>
      <c r="AA12017" s="8">
        <v>-122.24088192000001</v>
      </c>
      <c r="AB12017" s="3" t="s">
        <v>2310</v>
      </c>
      <c r="AF12017" s="3" t="s">
        <v>1654</v>
      </c>
      <c r="AG12017" s="3" t="s">
        <v>1654</v>
      </c>
      <c r="AS12017" s="3" t="s">
        <v>158</v>
      </c>
    </row>
    <row r="12018" spans="1:45">
      <c r="A12018" s="29">
        <v>43396</v>
      </c>
      <c r="B12018" s="1">
        <v>335</v>
      </c>
      <c r="E12018" s="13">
        <v>4</v>
      </c>
      <c r="F12018" s="5" t="s">
        <v>110</v>
      </c>
      <c r="G12018" s="5">
        <v>2018</v>
      </c>
      <c r="L12018" s="5"/>
      <c r="N12018" s="5" t="s">
        <v>159</v>
      </c>
      <c r="P12018" s="30">
        <v>3</v>
      </c>
      <c r="Q12018" s="30">
        <v>1</v>
      </c>
      <c r="R12018" s="3" t="s">
        <v>3</v>
      </c>
      <c r="S12018" s="3" t="s">
        <v>43</v>
      </c>
      <c r="T12018" s="3" t="s">
        <v>157</v>
      </c>
      <c r="U12018" s="3" t="s">
        <v>1892</v>
      </c>
      <c r="W12018" s="3" t="s">
        <v>160</v>
      </c>
      <c r="Z12018" s="8">
        <v>45.521346666699998</v>
      </c>
      <c r="AA12018" s="8">
        <v>-122.23377166669999</v>
      </c>
      <c r="AB12018" s="3" t="s">
        <v>2310</v>
      </c>
      <c r="AF12018" s="3" t="s">
        <v>1654</v>
      </c>
      <c r="AG12018" s="3" t="s">
        <v>1654</v>
      </c>
      <c r="AS12018" s="3" t="s">
        <v>158</v>
      </c>
    </row>
    <row r="12019" spans="1:45">
      <c r="A12019" s="29">
        <v>43396</v>
      </c>
      <c r="B12019" s="1">
        <v>336</v>
      </c>
      <c r="E12019" s="13">
        <v>4</v>
      </c>
      <c r="F12019" s="5" t="s">
        <v>110</v>
      </c>
      <c r="G12019" s="5">
        <v>2018</v>
      </c>
      <c r="L12019" s="5"/>
      <c r="N12019" s="5" t="s">
        <v>159</v>
      </c>
      <c r="P12019" s="30">
        <v>3</v>
      </c>
      <c r="Q12019" s="30">
        <v>2</v>
      </c>
      <c r="R12019" s="3" t="s">
        <v>3</v>
      </c>
      <c r="S12019" s="3" t="s">
        <v>43</v>
      </c>
      <c r="T12019" s="3" t="s">
        <v>157</v>
      </c>
      <c r="U12019" s="3" t="s">
        <v>1892</v>
      </c>
      <c r="W12019" s="3" t="s">
        <v>160</v>
      </c>
      <c r="Z12019" s="8">
        <v>45.521346666699998</v>
      </c>
      <c r="AA12019" s="8">
        <v>-122.23377166669999</v>
      </c>
      <c r="AB12019" s="3" t="s">
        <v>2310</v>
      </c>
      <c r="AF12019" s="3" t="s">
        <v>1654</v>
      </c>
      <c r="AG12019" s="3" t="s">
        <v>1654</v>
      </c>
      <c r="AS12019" s="3" t="s">
        <v>158</v>
      </c>
    </row>
    <row r="12020" spans="1:45">
      <c r="A12020" s="29">
        <v>43396</v>
      </c>
      <c r="B12020" s="1">
        <v>337</v>
      </c>
      <c r="E12020" s="13">
        <v>4</v>
      </c>
      <c r="F12020" s="5" t="s">
        <v>110</v>
      </c>
      <c r="G12020" s="5">
        <v>2018</v>
      </c>
      <c r="L12020" s="5"/>
      <c r="N12020" s="5" t="s">
        <v>159</v>
      </c>
      <c r="P12020" s="30">
        <v>3</v>
      </c>
      <c r="Q12020" s="30">
        <v>3</v>
      </c>
      <c r="R12020" s="3" t="s">
        <v>3</v>
      </c>
      <c r="S12020" s="3" t="s">
        <v>43</v>
      </c>
      <c r="T12020" s="3" t="s">
        <v>157</v>
      </c>
      <c r="U12020" s="3" t="s">
        <v>1892</v>
      </c>
      <c r="W12020" s="3" t="s">
        <v>160</v>
      </c>
      <c r="Z12020" s="8">
        <v>45.521346666699998</v>
      </c>
      <c r="AA12020" s="8">
        <v>-122.23377166669999</v>
      </c>
      <c r="AB12020" s="3" t="s">
        <v>2310</v>
      </c>
      <c r="AF12020" s="3" t="s">
        <v>1654</v>
      </c>
      <c r="AG12020" s="3" t="s">
        <v>1654</v>
      </c>
      <c r="AS12020" s="3" t="s">
        <v>158</v>
      </c>
    </row>
    <row r="12021" spans="1:45">
      <c r="A12021" s="29">
        <v>43396</v>
      </c>
      <c r="B12021" s="1">
        <v>338</v>
      </c>
      <c r="E12021" s="13">
        <v>4</v>
      </c>
      <c r="F12021" s="5" t="s">
        <v>110</v>
      </c>
      <c r="G12021" s="5">
        <v>2018</v>
      </c>
      <c r="L12021" s="5"/>
      <c r="N12021" s="5" t="s">
        <v>159</v>
      </c>
      <c r="P12021" s="30">
        <v>3</v>
      </c>
      <c r="Q12021" s="30">
        <v>4</v>
      </c>
      <c r="R12021" s="3" t="s">
        <v>3</v>
      </c>
      <c r="S12021" s="3" t="s">
        <v>43</v>
      </c>
      <c r="T12021" s="3" t="s">
        <v>157</v>
      </c>
      <c r="U12021" s="3" t="s">
        <v>1892</v>
      </c>
      <c r="W12021" s="3" t="s">
        <v>160</v>
      </c>
      <c r="Z12021" s="8">
        <v>45.521346666699998</v>
      </c>
      <c r="AA12021" s="8">
        <v>-122.23377166669999</v>
      </c>
      <c r="AB12021" s="3" t="s">
        <v>2310</v>
      </c>
      <c r="AF12021" s="3" t="s">
        <v>1654</v>
      </c>
      <c r="AG12021" s="3" t="s">
        <v>1654</v>
      </c>
      <c r="AS12021" s="3" t="s">
        <v>158</v>
      </c>
    </row>
    <row r="12022" spans="1:45">
      <c r="A12022" s="29">
        <v>43396</v>
      </c>
      <c r="B12022" s="1">
        <v>339</v>
      </c>
      <c r="E12022" s="13">
        <v>4</v>
      </c>
      <c r="F12022" s="5" t="s">
        <v>110</v>
      </c>
      <c r="G12022" s="5">
        <v>2018</v>
      </c>
      <c r="L12022" s="5"/>
      <c r="N12022" s="5" t="s">
        <v>159</v>
      </c>
      <c r="P12022" s="30">
        <v>3</v>
      </c>
      <c r="Q12022" s="30">
        <v>5</v>
      </c>
      <c r="R12022" s="3" t="s">
        <v>3</v>
      </c>
      <c r="S12022" s="3" t="s">
        <v>43</v>
      </c>
      <c r="T12022" s="3" t="s">
        <v>157</v>
      </c>
      <c r="U12022" s="3" t="s">
        <v>1892</v>
      </c>
      <c r="W12022" s="3" t="s">
        <v>160</v>
      </c>
      <c r="Z12022" s="8">
        <v>45.521346666699998</v>
      </c>
      <c r="AA12022" s="8">
        <v>-122.23377166669999</v>
      </c>
      <c r="AB12022" s="3" t="s">
        <v>2310</v>
      </c>
      <c r="AF12022" s="3" t="s">
        <v>1654</v>
      </c>
      <c r="AG12022" s="3" t="s">
        <v>1654</v>
      </c>
      <c r="AS12022" s="3" t="s">
        <v>158</v>
      </c>
    </row>
    <row r="12023" spans="1:45">
      <c r="A12023" s="29">
        <v>43396</v>
      </c>
      <c r="B12023" s="1">
        <v>340</v>
      </c>
      <c r="E12023" s="13">
        <v>4</v>
      </c>
      <c r="F12023" s="5" t="s">
        <v>110</v>
      </c>
      <c r="G12023" s="5">
        <v>2018</v>
      </c>
      <c r="L12023" s="5"/>
      <c r="N12023" s="5" t="s">
        <v>159</v>
      </c>
      <c r="P12023" s="30">
        <v>3</v>
      </c>
      <c r="Q12023" s="30">
        <v>6</v>
      </c>
      <c r="R12023" s="3" t="s">
        <v>3</v>
      </c>
      <c r="S12023" s="3" t="s">
        <v>43</v>
      </c>
      <c r="T12023" s="3" t="s">
        <v>157</v>
      </c>
      <c r="U12023" s="3" t="s">
        <v>1892</v>
      </c>
      <c r="W12023" s="3" t="s">
        <v>160</v>
      </c>
      <c r="Z12023" s="8">
        <v>45.521346666699998</v>
      </c>
      <c r="AA12023" s="8">
        <v>-122.23377166669999</v>
      </c>
      <c r="AB12023" s="3" t="s">
        <v>2310</v>
      </c>
      <c r="AF12023" s="3" t="s">
        <v>1654</v>
      </c>
      <c r="AG12023" s="3" t="s">
        <v>1654</v>
      </c>
      <c r="AS12023" s="3" t="s">
        <v>158</v>
      </c>
    </row>
    <row r="12024" spans="1:45">
      <c r="A12024" s="29">
        <v>43396</v>
      </c>
      <c r="B12024" s="1">
        <v>341</v>
      </c>
      <c r="E12024" s="13">
        <v>4</v>
      </c>
      <c r="F12024" s="5" t="s">
        <v>110</v>
      </c>
      <c r="G12024" s="5">
        <v>2018</v>
      </c>
      <c r="L12024" s="5"/>
      <c r="N12024" s="5" t="s">
        <v>159</v>
      </c>
      <c r="P12024" s="30">
        <v>3</v>
      </c>
      <c r="Q12024" s="30">
        <v>7</v>
      </c>
      <c r="R12024" s="3" t="s">
        <v>3</v>
      </c>
      <c r="S12024" s="3" t="s">
        <v>43</v>
      </c>
      <c r="T12024" s="3" t="s">
        <v>157</v>
      </c>
      <c r="U12024" s="3" t="s">
        <v>1892</v>
      </c>
      <c r="W12024" s="3" t="s">
        <v>160</v>
      </c>
      <c r="Z12024" s="8">
        <v>45.521346666699998</v>
      </c>
      <c r="AA12024" s="8">
        <v>-122.23377166669999</v>
      </c>
      <c r="AB12024" s="3" t="s">
        <v>2310</v>
      </c>
      <c r="AF12024" s="3" t="s">
        <v>1654</v>
      </c>
      <c r="AG12024" s="3" t="s">
        <v>1654</v>
      </c>
      <c r="AS12024" s="3" t="s">
        <v>158</v>
      </c>
    </row>
    <row r="12025" spans="1:45">
      <c r="A12025" s="29">
        <v>43396</v>
      </c>
      <c r="B12025" s="1">
        <v>342</v>
      </c>
      <c r="E12025" s="13">
        <v>4</v>
      </c>
      <c r="F12025" s="5" t="s">
        <v>110</v>
      </c>
      <c r="G12025" s="5">
        <v>2018</v>
      </c>
      <c r="L12025" s="5"/>
      <c r="N12025" s="5" t="s">
        <v>159</v>
      </c>
      <c r="P12025" s="30">
        <v>3</v>
      </c>
      <c r="Q12025" s="30">
        <v>8</v>
      </c>
      <c r="R12025" s="3" t="s">
        <v>3</v>
      </c>
      <c r="S12025" s="3" t="s">
        <v>43</v>
      </c>
      <c r="T12025" s="3" t="s">
        <v>157</v>
      </c>
      <c r="U12025" s="3" t="s">
        <v>1892</v>
      </c>
      <c r="W12025" s="3" t="s">
        <v>160</v>
      </c>
      <c r="Z12025" s="8">
        <v>45.521346666699998</v>
      </c>
      <c r="AA12025" s="8">
        <v>-122.23377166669999</v>
      </c>
      <c r="AB12025" s="3" t="s">
        <v>2310</v>
      </c>
      <c r="AF12025" s="3" t="s">
        <v>1654</v>
      </c>
      <c r="AG12025" s="3" t="s">
        <v>1654</v>
      </c>
      <c r="AS12025" s="3" t="s">
        <v>158</v>
      </c>
    </row>
    <row r="12026" spans="1:45">
      <c r="A12026" s="29">
        <v>43396</v>
      </c>
      <c r="B12026" s="1">
        <v>3744</v>
      </c>
      <c r="E12026" s="13">
        <v>17</v>
      </c>
      <c r="F12026" s="5" t="s">
        <v>41</v>
      </c>
      <c r="G12026" s="5">
        <v>2018</v>
      </c>
      <c r="L12026" s="5"/>
      <c r="N12026" s="5" t="s">
        <v>800</v>
      </c>
      <c r="P12026" s="30">
        <v>12</v>
      </c>
      <c r="Q12026" s="30">
        <v>1</v>
      </c>
      <c r="R12026" s="3" t="s">
        <v>3</v>
      </c>
      <c r="S12026" s="3" t="s">
        <v>43</v>
      </c>
      <c r="T12026" s="3" t="s">
        <v>347</v>
      </c>
      <c r="U12026" s="3" t="s">
        <v>1892</v>
      </c>
      <c r="W12026" s="3" t="s">
        <v>801</v>
      </c>
      <c r="Z12026" s="8">
        <v>45.6873733085</v>
      </c>
      <c r="AA12026" s="8">
        <v>-121.38575295</v>
      </c>
      <c r="AB12026" s="3" t="s">
        <v>2310</v>
      </c>
      <c r="AD12026" s="3" t="s">
        <v>802</v>
      </c>
      <c r="AE12026" s="3" t="str">
        <f t="shared" ref="AE12026:AE12032" si="217">CONCATENATE("ex ", AD12026)</f>
        <v>ex Rosaceae</v>
      </c>
      <c r="AF12026" s="3" t="s">
        <v>1654</v>
      </c>
      <c r="AG12026" s="3" t="s">
        <v>1654</v>
      </c>
      <c r="AS12026" s="3" t="s">
        <v>158</v>
      </c>
    </row>
    <row r="12027" spans="1:45">
      <c r="A12027" s="29">
        <v>43396</v>
      </c>
      <c r="B12027" s="1">
        <v>3745</v>
      </c>
      <c r="E12027" s="13">
        <v>17</v>
      </c>
      <c r="F12027" s="5" t="s">
        <v>41</v>
      </c>
      <c r="G12027" s="5">
        <v>2018</v>
      </c>
      <c r="L12027" s="5"/>
      <c r="N12027" s="5" t="s">
        <v>800</v>
      </c>
      <c r="P12027" s="30">
        <v>12</v>
      </c>
      <c r="Q12027" s="30">
        <v>2</v>
      </c>
      <c r="R12027" s="3" t="s">
        <v>3</v>
      </c>
      <c r="S12027" s="3" t="s">
        <v>43</v>
      </c>
      <c r="T12027" s="3" t="s">
        <v>347</v>
      </c>
      <c r="U12027" s="3" t="s">
        <v>1892</v>
      </c>
      <c r="W12027" s="3" t="s">
        <v>801</v>
      </c>
      <c r="Z12027" s="8">
        <v>45.6873733085</v>
      </c>
      <c r="AA12027" s="8">
        <v>-121.38575295</v>
      </c>
      <c r="AB12027" s="3" t="s">
        <v>2310</v>
      </c>
      <c r="AD12027" s="3" t="s">
        <v>802</v>
      </c>
      <c r="AE12027" s="3" t="str">
        <f t="shared" si="217"/>
        <v>ex Rosaceae</v>
      </c>
      <c r="AF12027" s="3" t="s">
        <v>1654</v>
      </c>
      <c r="AG12027" s="3" t="s">
        <v>1654</v>
      </c>
      <c r="AS12027" s="3" t="s">
        <v>158</v>
      </c>
    </row>
    <row r="12028" spans="1:45">
      <c r="A12028" s="29">
        <v>43396</v>
      </c>
      <c r="B12028" s="1">
        <v>3746</v>
      </c>
      <c r="E12028" s="13">
        <v>17</v>
      </c>
      <c r="F12028" s="5" t="s">
        <v>41</v>
      </c>
      <c r="G12028" s="5">
        <v>2018</v>
      </c>
      <c r="L12028" s="5"/>
      <c r="N12028" s="5" t="s">
        <v>800</v>
      </c>
      <c r="P12028" s="30">
        <v>12</v>
      </c>
      <c r="Q12028" s="30">
        <v>3</v>
      </c>
      <c r="R12028" s="3" t="s">
        <v>3</v>
      </c>
      <c r="S12028" s="3" t="s">
        <v>43</v>
      </c>
      <c r="T12028" s="3" t="s">
        <v>347</v>
      </c>
      <c r="U12028" s="3" t="s">
        <v>1892</v>
      </c>
      <c r="W12028" s="3" t="s">
        <v>801</v>
      </c>
      <c r="Z12028" s="8">
        <v>45.6873733085</v>
      </c>
      <c r="AA12028" s="8">
        <v>-121.38575295</v>
      </c>
      <c r="AB12028" s="3" t="s">
        <v>2310</v>
      </c>
      <c r="AD12028" s="3" t="s">
        <v>802</v>
      </c>
      <c r="AE12028" s="3" t="str">
        <f t="shared" si="217"/>
        <v>ex Rosaceae</v>
      </c>
      <c r="AF12028" s="3" t="s">
        <v>1654</v>
      </c>
      <c r="AG12028" s="3" t="s">
        <v>1654</v>
      </c>
      <c r="AS12028" s="3" t="s">
        <v>158</v>
      </c>
    </row>
    <row r="12029" spans="1:45">
      <c r="A12029" s="29">
        <v>43396</v>
      </c>
      <c r="B12029" s="1">
        <v>3747</v>
      </c>
      <c r="E12029" s="13">
        <v>17</v>
      </c>
      <c r="F12029" s="5" t="s">
        <v>41</v>
      </c>
      <c r="G12029" s="5">
        <v>2018</v>
      </c>
      <c r="L12029" s="5"/>
      <c r="N12029" s="5" t="s">
        <v>800</v>
      </c>
      <c r="P12029" s="30">
        <v>12</v>
      </c>
      <c r="Q12029" s="30">
        <v>4</v>
      </c>
      <c r="R12029" s="3" t="s">
        <v>3</v>
      </c>
      <c r="S12029" s="3" t="s">
        <v>43</v>
      </c>
      <c r="T12029" s="3" t="s">
        <v>347</v>
      </c>
      <c r="U12029" s="3" t="s">
        <v>1892</v>
      </c>
      <c r="W12029" s="3" t="s">
        <v>801</v>
      </c>
      <c r="Z12029" s="8">
        <v>45.6873733085</v>
      </c>
      <c r="AA12029" s="8">
        <v>-121.38575295</v>
      </c>
      <c r="AB12029" s="3" t="s">
        <v>2310</v>
      </c>
      <c r="AD12029" s="3" t="s">
        <v>802</v>
      </c>
      <c r="AE12029" s="3" t="str">
        <f t="shared" si="217"/>
        <v>ex Rosaceae</v>
      </c>
      <c r="AF12029" s="3" t="s">
        <v>1654</v>
      </c>
      <c r="AG12029" s="3" t="s">
        <v>1654</v>
      </c>
      <c r="AS12029" s="3" t="s">
        <v>158</v>
      </c>
    </row>
    <row r="12030" spans="1:45">
      <c r="A12030" s="29">
        <v>43396</v>
      </c>
      <c r="B12030" s="1">
        <v>3748</v>
      </c>
      <c r="E12030" s="13">
        <v>17</v>
      </c>
      <c r="F12030" s="5" t="s">
        <v>41</v>
      </c>
      <c r="G12030" s="5">
        <v>2018</v>
      </c>
      <c r="L12030" s="5"/>
      <c r="N12030" s="5" t="s">
        <v>800</v>
      </c>
      <c r="P12030" s="30">
        <v>12</v>
      </c>
      <c r="Q12030" s="30">
        <v>5</v>
      </c>
      <c r="R12030" s="3" t="s">
        <v>3</v>
      </c>
      <c r="S12030" s="3" t="s">
        <v>43</v>
      </c>
      <c r="T12030" s="3" t="s">
        <v>347</v>
      </c>
      <c r="U12030" s="3" t="s">
        <v>1892</v>
      </c>
      <c r="W12030" s="3" t="s">
        <v>801</v>
      </c>
      <c r="Z12030" s="8">
        <v>45.6873733085</v>
      </c>
      <c r="AA12030" s="8">
        <v>-121.38575295</v>
      </c>
      <c r="AB12030" s="3" t="s">
        <v>2310</v>
      </c>
      <c r="AD12030" s="3" t="s">
        <v>802</v>
      </c>
      <c r="AE12030" s="3" t="str">
        <f t="shared" si="217"/>
        <v>ex Rosaceae</v>
      </c>
      <c r="AF12030" s="3" t="s">
        <v>1654</v>
      </c>
      <c r="AG12030" s="3" t="s">
        <v>1654</v>
      </c>
      <c r="AS12030" s="3" t="s">
        <v>158</v>
      </c>
    </row>
    <row r="12031" spans="1:45">
      <c r="A12031" s="29">
        <v>43396</v>
      </c>
      <c r="B12031" s="1">
        <v>3749</v>
      </c>
      <c r="E12031" s="13">
        <v>17</v>
      </c>
      <c r="F12031" s="5" t="s">
        <v>41</v>
      </c>
      <c r="G12031" s="5">
        <v>2018</v>
      </c>
      <c r="L12031" s="5"/>
      <c r="N12031" s="5" t="s">
        <v>800</v>
      </c>
      <c r="P12031" s="30">
        <v>12</v>
      </c>
      <c r="Q12031" s="30">
        <v>6</v>
      </c>
      <c r="R12031" s="3" t="s">
        <v>3</v>
      </c>
      <c r="S12031" s="3" t="s">
        <v>43</v>
      </c>
      <c r="T12031" s="3" t="s">
        <v>347</v>
      </c>
      <c r="U12031" s="3" t="s">
        <v>1892</v>
      </c>
      <c r="W12031" s="3" t="s">
        <v>801</v>
      </c>
      <c r="Z12031" s="8">
        <v>45.6873733085</v>
      </c>
      <c r="AA12031" s="8">
        <v>-121.38575295</v>
      </c>
      <c r="AB12031" s="3" t="s">
        <v>2310</v>
      </c>
      <c r="AD12031" s="3" t="s">
        <v>802</v>
      </c>
      <c r="AE12031" s="3" t="str">
        <f t="shared" si="217"/>
        <v>ex Rosaceae</v>
      </c>
      <c r="AF12031" s="3" t="s">
        <v>1654</v>
      </c>
      <c r="AG12031" s="3" t="s">
        <v>1654</v>
      </c>
      <c r="AS12031" s="3" t="s">
        <v>158</v>
      </c>
    </row>
    <row r="12032" spans="1:45">
      <c r="A12032" s="29">
        <v>43396</v>
      </c>
      <c r="B12032" s="1">
        <v>3750</v>
      </c>
      <c r="E12032" s="13">
        <v>17</v>
      </c>
      <c r="F12032" s="5" t="s">
        <v>41</v>
      </c>
      <c r="G12032" s="5">
        <v>2018</v>
      </c>
      <c r="L12032" s="5"/>
      <c r="N12032" s="5" t="s">
        <v>800</v>
      </c>
      <c r="P12032" s="30">
        <v>12</v>
      </c>
      <c r="Q12032" s="30">
        <v>7</v>
      </c>
      <c r="R12032" s="3" t="s">
        <v>3</v>
      </c>
      <c r="S12032" s="3" t="s">
        <v>43</v>
      </c>
      <c r="T12032" s="3" t="s">
        <v>347</v>
      </c>
      <c r="U12032" s="3" t="s">
        <v>1892</v>
      </c>
      <c r="W12032" s="3" t="s">
        <v>801</v>
      </c>
      <c r="Z12032" s="8">
        <v>45.6873733085</v>
      </c>
      <c r="AA12032" s="8">
        <v>-121.38575295</v>
      </c>
      <c r="AB12032" s="3" t="s">
        <v>2310</v>
      </c>
      <c r="AD12032" s="3" t="s">
        <v>802</v>
      </c>
      <c r="AE12032" s="3" t="str">
        <f t="shared" si="217"/>
        <v>ex Rosaceae</v>
      </c>
      <c r="AF12032" s="3" t="s">
        <v>1654</v>
      </c>
      <c r="AG12032" s="3" t="s">
        <v>1654</v>
      </c>
      <c r="AS12032" s="3" t="s">
        <v>158</v>
      </c>
    </row>
    <row r="12033" spans="1:45">
      <c r="A12033" s="29">
        <v>43396</v>
      </c>
      <c r="B12033" s="1">
        <v>1174</v>
      </c>
      <c r="E12033" s="13">
        <v>26</v>
      </c>
      <c r="F12033" s="5" t="s">
        <v>110</v>
      </c>
      <c r="G12033" s="5">
        <v>2018</v>
      </c>
      <c r="L12033" s="5"/>
      <c r="N12033" s="5" t="s">
        <v>346</v>
      </c>
      <c r="P12033" s="30">
        <v>13</v>
      </c>
      <c r="Q12033" s="30">
        <v>1</v>
      </c>
      <c r="R12033" s="3" t="s">
        <v>3</v>
      </c>
      <c r="S12033" s="3" t="s">
        <v>43</v>
      </c>
      <c r="T12033" s="3" t="s">
        <v>347</v>
      </c>
      <c r="U12033" s="3" t="s">
        <v>1892</v>
      </c>
      <c r="W12033" s="3" t="s">
        <v>2987</v>
      </c>
      <c r="Z12033" s="8">
        <v>45.683867370000002</v>
      </c>
      <c r="AA12033" s="8">
        <v>-121.38455</v>
      </c>
      <c r="AB12033" s="3" t="s">
        <v>2310</v>
      </c>
      <c r="AF12033" s="3" t="s">
        <v>1654</v>
      </c>
      <c r="AG12033" s="3" t="s">
        <v>1654</v>
      </c>
      <c r="AS12033" s="3" t="s">
        <v>158</v>
      </c>
    </row>
    <row r="12034" spans="1:45">
      <c r="A12034" s="29">
        <v>43396</v>
      </c>
      <c r="B12034" s="1">
        <v>1175</v>
      </c>
      <c r="E12034" s="13">
        <v>26</v>
      </c>
      <c r="F12034" s="5" t="s">
        <v>110</v>
      </c>
      <c r="G12034" s="5">
        <v>2018</v>
      </c>
      <c r="L12034" s="5"/>
      <c r="N12034" s="5" t="s">
        <v>346</v>
      </c>
      <c r="P12034" s="30">
        <v>13</v>
      </c>
      <c r="Q12034" s="30">
        <v>2</v>
      </c>
      <c r="R12034" s="3" t="s">
        <v>3</v>
      </c>
      <c r="S12034" s="3" t="s">
        <v>43</v>
      </c>
      <c r="T12034" s="3" t="s">
        <v>347</v>
      </c>
      <c r="U12034" s="3" t="s">
        <v>1892</v>
      </c>
      <c r="W12034" s="3" t="s">
        <v>2987</v>
      </c>
      <c r="Z12034" s="8">
        <v>45.683867370000002</v>
      </c>
      <c r="AA12034" s="8">
        <v>-121.38455</v>
      </c>
      <c r="AB12034" s="3" t="s">
        <v>2310</v>
      </c>
      <c r="AF12034" s="3" t="s">
        <v>1654</v>
      </c>
      <c r="AG12034" s="3" t="s">
        <v>1654</v>
      </c>
      <c r="AS12034" s="3" t="s">
        <v>158</v>
      </c>
    </row>
    <row r="12035" spans="1:45">
      <c r="A12035" s="29">
        <v>43396</v>
      </c>
      <c r="B12035" s="1">
        <v>1176</v>
      </c>
      <c r="E12035" s="13">
        <v>26</v>
      </c>
      <c r="F12035" s="5" t="s">
        <v>110</v>
      </c>
      <c r="G12035" s="5">
        <v>2018</v>
      </c>
      <c r="L12035" s="5"/>
      <c r="N12035" s="5" t="s">
        <v>346</v>
      </c>
      <c r="P12035" s="30">
        <v>13</v>
      </c>
      <c r="Q12035" s="30">
        <v>3</v>
      </c>
      <c r="R12035" s="3" t="s">
        <v>3</v>
      </c>
      <c r="S12035" s="3" t="s">
        <v>43</v>
      </c>
      <c r="T12035" s="3" t="s">
        <v>347</v>
      </c>
      <c r="U12035" s="3" t="s">
        <v>1892</v>
      </c>
      <c r="W12035" s="3" t="s">
        <v>2987</v>
      </c>
      <c r="Z12035" s="8">
        <v>45.683867370000002</v>
      </c>
      <c r="AA12035" s="8">
        <v>-121.38455</v>
      </c>
      <c r="AB12035" s="3" t="s">
        <v>2310</v>
      </c>
      <c r="AF12035" s="3" t="s">
        <v>1654</v>
      </c>
      <c r="AG12035" s="3" t="s">
        <v>1654</v>
      </c>
      <c r="AS12035" s="3" t="s">
        <v>158</v>
      </c>
    </row>
    <row r="12036" spans="1:45">
      <c r="A12036" s="29">
        <v>43396</v>
      </c>
      <c r="B12036" s="1">
        <v>1177</v>
      </c>
      <c r="E12036" s="13">
        <v>26</v>
      </c>
      <c r="F12036" s="5" t="s">
        <v>110</v>
      </c>
      <c r="G12036" s="5">
        <v>2018</v>
      </c>
      <c r="L12036" s="5"/>
      <c r="N12036" s="5" t="s">
        <v>346</v>
      </c>
      <c r="P12036" s="30">
        <v>13</v>
      </c>
      <c r="Q12036" s="30">
        <v>4</v>
      </c>
      <c r="R12036" s="3" t="s">
        <v>3</v>
      </c>
      <c r="S12036" s="3" t="s">
        <v>43</v>
      </c>
      <c r="T12036" s="3" t="s">
        <v>347</v>
      </c>
      <c r="U12036" s="3" t="s">
        <v>1892</v>
      </c>
      <c r="W12036" s="3" t="s">
        <v>2987</v>
      </c>
      <c r="Z12036" s="8">
        <v>45.683867370000002</v>
      </c>
      <c r="AA12036" s="8">
        <v>-121.38455</v>
      </c>
      <c r="AB12036" s="3" t="s">
        <v>2310</v>
      </c>
      <c r="AF12036" s="3" t="s">
        <v>1654</v>
      </c>
      <c r="AG12036" s="3" t="s">
        <v>1654</v>
      </c>
      <c r="AS12036" s="3" t="s">
        <v>158</v>
      </c>
    </row>
    <row r="12037" spans="1:45">
      <c r="A12037" s="29">
        <v>43396</v>
      </c>
      <c r="B12037" s="1">
        <v>1178</v>
      </c>
      <c r="E12037" s="13">
        <v>26</v>
      </c>
      <c r="F12037" s="5" t="s">
        <v>110</v>
      </c>
      <c r="G12037" s="5">
        <v>2018</v>
      </c>
      <c r="L12037" s="5"/>
      <c r="N12037" s="5" t="s">
        <v>346</v>
      </c>
      <c r="P12037" s="30">
        <v>13</v>
      </c>
      <c r="Q12037" s="30">
        <v>5</v>
      </c>
      <c r="R12037" s="3" t="s">
        <v>3</v>
      </c>
      <c r="S12037" s="3" t="s">
        <v>43</v>
      </c>
      <c r="T12037" s="3" t="s">
        <v>347</v>
      </c>
      <c r="U12037" s="3" t="s">
        <v>1892</v>
      </c>
      <c r="W12037" s="3" t="s">
        <v>2987</v>
      </c>
      <c r="Z12037" s="8">
        <v>45.683867370000002</v>
      </c>
      <c r="AA12037" s="8">
        <v>-121.38455</v>
      </c>
      <c r="AB12037" s="3" t="s">
        <v>2310</v>
      </c>
      <c r="AF12037" s="3" t="s">
        <v>1654</v>
      </c>
      <c r="AG12037" s="3" t="s">
        <v>1654</v>
      </c>
      <c r="AS12037" s="3" t="s">
        <v>158</v>
      </c>
    </row>
    <row r="12038" spans="1:45">
      <c r="A12038" s="29">
        <v>43396</v>
      </c>
      <c r="B12038" s="1">
        <v>1179</v>
      </c>
      <c r="E12038" s="13">
        <v>26</v>
      </c>
      <c r="F12038" s="5" t="s">
        <v>110</v>
      </c>
      <c r="G12038" s="5">
        <v>2018</v>
      </c>
      <c r="L12038" s="5"/>
      <c r="N12038" s="5" t="s">
        <v>346</v>
      </c>
      <c r="P12038" s="30">
        <v>13</v>
      </c>
      <c r="Q12038" s="30">
        <v>6</v>
      </c>
      <c r="R12038" s="3" t="s">
        <v>3</v>
      </c>
      <c r="S12038" s="3" t="s">
        <v>43</v>
      </c>
      <c r="T12038" s="3" t="s">
        <v>347</v>
      </c>
      <c r="U12038" s="3" t="s">
        <v>1892</v>
      </c>
      <c r="W12038" s="3" t="s">
        <v>2987</v>
      </c>
      <c r="Z12038" s="8">
        <v>45.683867370000002</v>
      </c>
      <c r="AA12038" s="8">
        <v>-121.38455</v>
      </c>
      <c r="AB12038" s="3" t="s">
        <v>2310</v>
      </c>
      <c r="AF12038" s="3" t="s">
        <v>1654</v>
      </c>
      <c r="AG12038" s="3" t="s">
        <v>1654</v>
      </c>
      <c r="AS12038" s="3" t="s">
        <v>158</v>
      </c>
    </row>
    <row r="12039" spans="1:45">
      <c r="A12039" s="29">
        <v>43396</v>
      </c>
      <c r="B12039" s="1">
        <v>1180</v>
      </c>
      <c r="E12039" s="13">
        <v>26</v>
      </c>
      <c r="F12039" s="5" t="s">
        <v>110</v>
      </c>
      <c r="G12039" s="5">
        <v>2018</v>
      </c>
      <c r="L12039" s="5"/>
      <c r="N12039" s="5" t="s">
        <v>346</v>
      </c>
      <c r="P12039" s="30">
        <v>13</v>
      </c>
      <c r="Q12039" s="30">
        <v>7</v>
      </c>
      <c r="R12039" s="3" t="s">
        <v>3</v>
      </c>
      <c r="S12039" s="3" t="s">
        <v>43</v>
      </c>
      <c r="T12039" s="3" t="s">
        <v>347</v>
      </c>
      <c r="U12039" s="3" t="s">
        <v>1892</v>
      </c>
      <c r="W12039" s="3" t="s">
        <v>2987</v>
      </c>
      <c r="Z12039" s="8">
        <v>45.683867370000002</v>
      </c>
      <c r="AA12039" s="8">
        <v>-121.38455</v>
      </c>
      <c r="AB12039" s="3" t="s">
        <v>2310</v>
      </c>
      <c r="AF12039" s="3" t="s">
        <v>1654</v>
      </c>
      <c r="AG12039" s="3" t="s">
        <v>1654</v>
      </c>
      <c r="AS12039" s="3" t="s">
        <v>158</v>
      </c>
    </row>
    <row r="12040" spans="1:45">
      <c r="A12040" s="29">
        <v>43396</v>
      </c>
      <c r="B12040" s="1">
        <v>1181</v>
      </c>
      <c r="E12040" s="13">
        <v>26</v>
      </c>
      <c r="F12040" s="5" t="s">
        <v>110</v>
      </c>
      <c r="G12040" s="5">
        <v>2018</v>
      </c>
      <c r="L12040" s="5"/>
      <c r="N12040" s="5" t="s">
        <v>346</v>
      </c>
      <c r="P12040" s="30">
        <v>13</v>
      </c>
      <c r="Q12040" s="30">
        <v>8</v>
      </c>
      <c r="R12040" s="3" t="s">
        <v>3</v>
      </c>
      <c r="S12040" s="3" t="s">
        <v>43</v>
      </c>
      <c r="T12040" s="3" t="s">
        <v>347</v>
      </c>
      <c r="U12040" s="3" t="s">
        <v>1892</v>
      </c>
      <c r="W12040" s="3" t="s">
        <v>2987</v>
      </c>
      <c r="Z12040" s="8">
        <v>45.683867370000002</v>
      </c>
      <c r="AA12040" s="8">
        <v>-121.38455</v>
      </c>
      <c r="AB12040" s="3" t="s">
        <v>2310</v>
      </c>
      <c r="AF12040" s="3" t="s">
        <v>1654</v>
      </c>
      <c r="AG12040" s="3" t="s">
        <v>1654</v>
      </c>
      <c r="AS12040" s="3" t="s">
        <v>158</v>
      </c>
    </row>
    <row r="12041" spans="1:45">
      <c r="A12041" s="29">
        <v>43396</v>
      </c>
      <c r="B12041" s="1">
        <v>1182</v>
      </c>
      <c r="E12041" s="13">
        <v>26</v>
      </c>
      <c r="F12041" s="5" t="s">
        <v>110</v>
      </c>
      <c r="G12041" s="5">
        <v>2018</v>
      </c>
      <c r="L12041" s="5"/>
      <c r="N12041" s="5" t="s">
        <v>346</v>
      </c>
      <c r="P12041" s="30">
        <v>13</v>
      </c>
      <c r="Q12041" s="30">
        <v>9</v>
      </c>
      <c r="R12041" s="3" t="s">
        <v>3</v>
      </c>
      <c r="S12041" s="3" t="s">
        <v>43</v>
      </c>
      <c r="T12041" s="3" t="s">
        <v>347</v>
      </c>
      <c r="U12041" s="3" t="s">
        <v>1892</v>
      </c>
      <c r="W12041" s="3" t="s">
        <v>2987</v>
      </c>
      <c r="Z12041" s="8">
        <v>45.683867370000002</v>
      </c>
      <c r="AA12041" s="8">
        <v>-121.38455</v>
      </c>
      <c r="AB12041" s="3" t="s">
        <v>2310</v>
      </c>
      <c r="AF12041" s="3" t="s">
        <v>1654</v>
      </c>
      <c r="AG12041" s="3" t="s">
        <v>1654</v>
      </c>
      <c r="AS12041" s="3" t="s">
        <v>158</v>
      </c>
    </row>
    <row r="12042" spans="1:45">
      <c r="A12042" s="29">
        <v>43396</v>
      </c>
      <c r="B12042" s="1">
        <v>4819</v>
      </c>
      <c r="E12042" s="13">
        <v>25</v>
      </c>
      <c r="F12042" s="5" t="s">
        <v>41</v>
      </c>
      <c r="G12042" s="5">
        <v>2018</v>
      </c>
      <c r="L12042" s="5"/>
      <c r="N12042" s="5" t="s">
        <v>997</v>
      </c>
      <c r="P12042" s="30">
        <v>19</v>
      </c>
      <c r="Q12042" s="30">
        <v>1</v>
      </c>
      <c r="R12042" s="3" t="s">
        <v>3</v>
      </c>
      <c r="S12042" s="3" t="s">
        <v>43</v>
      </c>
      <c r="T12042" s="3" t="s">
        <v>157</v>
      </c>
      <c r="U12042" s="3" t="s">
        <v>1892</v>
      </c>
      <c r="W12042" s="3" t="s">
        <v>1157</v>
      </c>
      <c r="Z12042" s="8">
        <v>45.503542940000003</v>
      </c>
      <c r="AA12042" s="8">
        <v>-122.24207680000001</v>
      </c>
      <c r="AB12042" s="3" t="s">
        <v>2310</v>
      </c>
      <c r="AD12042" s="3" t="s">
        <v>998</v>
      </c>
      <c r="AE12042" s="3" t="str">
        <f t="shared" ref="AE12042:AE12055" si="218">CONCATENATE("ex ", AD12042)</f>
        <v>ex Rubus</v>
      </c>
      <c r="AF12042" s="3" t="s">
        <v>1654</v>
      </c>
      <c r="AG12042" s="3" t="s">
        <v>1654</v>
      </c>
      <c r="AS12042" s="3" t="s">
        <v>158</v>
      </c>
    </row>
    <row r="12043" spans="1:45">
      <c r="A12043" s="29">
        <v>43396</v>
      </c>
      <c r="B12043" s="1">
        <v>4820</v>
      </c>
      <c r="E12043" s="13">
        <v>25</v>
      </c>
      <c r="F12043" s="5" t="s">
        <v>41</v>
      </c>
      <c r="G12043" s="5">
        <v>2018</v>
      </c>
      <c r="L12043" s="5"/>
      <c r="N12043" s="5" t="s">
        <v>997</v>
      </c>
      <c r="P12043" s="30">
        <v>19</v>
      </c>
      <c r="Q12043" s="30">
        <v>2</v>
      </c>
      <c r="R12043" s="3" t="s">
        <v>3</v>
      </c>
      <c r="S12043" s="3" t="s">
        <v>43</v>
      </c>
      <c r="T12043" s="3" t="s">
        <v>157</v>
      </c>
      <c r="U12043" s="3" t="s">
        <v>1892</v>
      </c>
      <c r="W12043" s="3" t="s">
        <v>1157</v>
      </c>
      <c r="Z12043" s="8">
        <v>45.503542940000003</v>
      </c>
      <c r="AA12043" s="8">
        <v>-122.24207680000001</v>
      </c>
      <c r="AB12043" s="3" t="s">
        <v>2310</v>
      </c>
      <c r="AD12043" s="3" t="s">
        <v>998</v>
      </c>
      <c r="AE12043" s="3" t="str">
        <f t="shared" si="218"/>
        <v>ex Rubus</v>
      </c>
      <c r="AF12043" s="3" t="s">
        <v>1654</v>
      </c>
      <c r="AG12043" s="3" t="s">
        <v>1654</v>
      </c>
      <c r="AS12043" s="3" t="s">
        <v>158</v>
      </c>
    </row>
    <row r="12044" spans="1:45">
      <c r="A12044" s="29">
        <v>43396</v>
      </c>
      <c r="B12044" s="1">
        <v>4821</v>
      </c>
      <c r="E12044" s="13">
        <v>25</v>
      </c>
      <c r="F12044" s="5" t="s">
        <v>41</v>
      </c>
      <c r="G12044" s="5">
        <v>2018</v>
      </c>
      <c r="L12044" s="5"/>
      <c r="N12044" s="5" t="s">
        <v>997</v>
      </c>
      <c r="P12044" s="30">
        <v>19</v>
      </c>
      <c r="Q12044" s="30">
        <v>3</v>
      </c>
      <c r="R12044" s="3" t="s">
        <v>3</v>
      </c>
      <c r="S12044" s="3" t="s">
        <v>43</v>
      </c>
      <c r="T12044" s="3" t="s">
        <v>157</v>
      </c>
      <c r="U12044" s="3" t="s">
        <v>1892</v>
      </c>
      <c r="W12044" s="3" t="s">
        <v>1157</v>
      </c>
      <c r="Z12044" s="8">
        <v>45.503542940000003</v>
      </c>
      <c r="AA12044" s="8">
        <v>-122.24207680000001</v>
      </c>
      <c r="AB12044" s="3" t="s">
        <v>2310</v>
      </c>
      <c r="AD12044" s="3" t="s">
        <v>998</v>
      </c>
      <c r="AE12044" s="3" t="str">
        <f t="shared" si="218"/>
        <v>ex Rubus</v>
      </c>
      <c r="AF12044" s="3" t="s">
        <v>1654</v>
      </c>
      <c r="AG12044" s="3" t="s">
        <v>1654</v>
      </c>
      <c r="AS12044" s="3" t="s">
        <v>158</v>
      </c>
    </row>
    <row r="12045" spans="1:45">
      <c r="A12045" s="29">
        <v>43396</v>
      </c>
      <c r="B12045" s="1">
        <v>4822</v>
      </c>
      <c r="E12045" s="13">
        <v>25</v>
      </c>
      <c r="F12045" s="5" t="s">
        <v>41</v>
      </c>
      <c r="G12045" s="5">
        <v>2018</v>
      </c>
      <c r="L12045" s="5"/>
      <c r="N12045" s="5" t="s">
        <v>997</v>
      </c>
      <c r="P12045" s="30">
        <v>19</v>
      </c>
      <c r="Q12045" s="30">
        <v>4</v>
      </c>
      <c r="R12045" s="3" t="s">
        <v>3</v>
      </c>
      <c r="S12045" s="3" t="s">
        <v>43</v>
      </c>
      <c r="T12045" s="3" t="s">
        <v>157</v>
      </c>
      <c r="U12045" s="3" t="s">
        <v>1892</v>
      </c>
      <c r="W12045" s="3" t="s">
        <v>1157</v>
      </c>
      <c r="Z12045" s="8">
        <v>45.503542940000003</v>
      </c>
      <c r="AA12045" s="8">
        <v>-122.24207680000001</v>
      </c>
      <c r="AB12045" s="3" t="s">
        <v>2310</v>
      </c>
      <c r="AD12045" s="3" t="s">
        <v>998</v>
      </c>
      <c r="AE12045" s="3" t="str">
        <f t="shared" si="218"/>
        <v>ex Rubus</v>
      </c>
      <c r="AF12045" s="3" t="s">
        <v>1654</v>
      </c>
      <c r="AG12045" s="3" t="s">
        <v>1654</v>
      </c>
      <c r="AS12045" s="3" t="s">
        <v>158</v>
      </c>
    </row>
    <row r="12046" spans="1:45">
      <c r="A12046" s="29">
        <v>43396</v>
      </c>
      <c r="B12046" s="1">
        <v>4823</v>
      </c>
      <c r="E12046" s="13">
        <v>25</v>
      </c>
      <c r="F12046" s="5" t="s">
        <v>41</v>
      </c>
      <c r="G12046" s="5">
        <v>2018</v>
      </c>
      <c r="L12046" s="5"/>
      <c r="N12046" s="5" t="s">
        <v>997</v>
      </c>
      <c r="P12046" s="30">
        <v>19</v>
      </c>
      <c r="Q12046" s="30">
        <v>5</v>
      </c>
      <c r="R12046" s="3" t="s">
        <v>3</v>
      </c>
      <c r="S12046" s="3" t="s">
        <v>43</v>
      </c>
      <c r="T12046" s="3" t="s">
        <v>157</v>
      </c>
      <c r="U12046" s="3" t="s">
        <v>1892</v>
      </c>
      <c r="W12046" s="3" t="s">
        <v>1157</v>
      </c>
      <c r="Z12046" s="8">
        <v>45.503542940000003</v>
      </c>
      <c r="AA12046" s="8">
        <v>-122.24207680000001</v>
      </c>
      <c r="AB12046" s="3" t="s">
        <v>2310</v>
      </c>
      <c r="AD12046" s="3" t="s">
        <v>998</v>
      </c>
      <c r="AE12046" s="3" t="str">
        <f t="shared" si="218"/>
        <v>ex Rubus</v>
      </c>
      <c r="AF12046" s="3" t="s">
        <v>1654</v>
      </c>
      <c r="AG12046" s="3" t="s">
        <v>1654</v>
      </c>
      <c r="AS12046" s="3" t="s">
        <v>158</v>
      </c>
    </row>
    <row r="12047" spans="1:45">
      <c r="A12047" s="29">
        <v>43396</v>
      </c>
      <c r="B12047" s="1">
        <v>4824</v>
      </c>
      <c r="E12047" s="13">
        <v>25</v>
      </c>
      <c r="F12047" s="5" t="s">
        <v>41</v>
      </c>
      <c r="G12047" s="5">
        <v>2018</v>
      </c>
      <c r="L12047" s="5"/>
      <c r="N12047" s="5" t="s">
        <v>997</v>
      </c>
      <c r="P12047" s="30">
        <v>19</v>
      </c>
      <c r="Q12047" s="30">
        <v>6</v>
      </c>
      <c r="R12047" s="3" t="s">
        <v>3</v>
      </c>
      <c r="S12047" s="3" t="s">
        <v>43</v>
      </c>
      <c r="T12047" s="3" t="s">
        <v>157</v>
      </c>
      <c r="U12047" s="3" t="s">
        <v>1892</v>
      </c>
      <c r="W12047" s="3" t="s">
        <v>1157</v>
      </c>
      <c r="Z12047" s="8">
        <v>45.503542940000003</v>
      </c>
      <c r="AA12047" s="8">
        <v>-122.24207680000001</v>
      </c>
      <c r="AB12047" s="3" t="s">
        <v>2310</v>
      </c>
      <c r="AD12047" s="3" t="s">
        <v>998</v>
      </c>
      <c r="AE12047" s="3" t="str">
        <f t="shared" si="218"/>
        <v>ex Rubus</v>
      </c>
      <c r="AF12047" s="3" t="s">
        <v>1654</v>
      </c>
      <c r="AG12047" s="3" t="s">
        <v>1654</v>
      </c>
      <c r="AS12047" s="3" t="s">
        <v>158</v>
      </c>
    </row>
    <row r="12048" spans="1:45">
      <c r="A12048" s="29">
        <v>43396</v>
      </c>
      <c r="B12048" s="1">
        <v>5015</v>
      </c>
      <c r="E12048" s="13">
        <v>28</v>
      </c>
      <c r="F12048" s="5" t="s">
        <v>41</v>
      </c>
      <c r="G12048" s="5">
        <v>2018</v>
      </c>
      <c r="L12048" s="5"/>
      <c r="N12048" s="5" t="s">
        <v>999</v>
      </c>
      <c r="P12048" s="30">
        <v>22</v>
      </c>
      <c r="Q12048" s="30">
        <v>1</v>
      </c>
      <c r="R12048" s="3" t="s">
        <v>3</v>
      </c>
      <c r="S12048" s="3" t="s">
        <v>43</v>
      </c>
      <c r="T12048" s="3" t="s">
        <v>157</v>
      </c>
      <c r="U12048" s="3" t="s">
        <v>1892</v>
      </c>
      <c r="W12048" s="3" t="s">
        <v>1157</v>
      </c>
      <c r="Z12048" s="8">
        <v>45.503671670000003</v>
      </c>
      <c r="AA12048" s="8">
        <v>-122.24121169999999</v>
      </c>
      <c r="AB12048" s="3" t="s">
        <v>2310</v>
      </c>
      <c r="AD12048" s="3" t="s">
        <v>1053</v>
      </c>
      <c r="AE12048" s="3" t="str">
        <f t="shared" si="218"/>
        <v>ex Nepeta grandiflora</v>
      </c>
      <c r="AF12048" s="3" t="s">
        <v>1654</v>
      </c>
      <c r="AG12048" s="3" t="s">
        <v>1654</v>
      </c>
      <c r="AS12048" s="3" t="s">
        <v>158</v>
      </c>
    </row>
    <row r="12049" spans="1:45">
      <c r="A12049" s="29">
        <v>43396</v>
      </c>
      <c r="B12049" s="1">
        <v>5016</v>
      </c>
      <c r="E12049" s="13">
        <v>28</v>
      </c>
      <c r="F12049" s="5" t="s">
        <v>41</v>
      </c>
      <c r="G12049" s="5">
        <v>2018</v>
      </c>
      <c r="L12049" s="5"/>
      <c r="N12049" s="5" t="s">
        <v>999</v>
      </c>
      <c r="P12049" s="30">
        <v>22</v>
      </c>
      <c r="Q12049" s="30">
        <v>2</v>
      </c>
      <c r="R12049" s="3" t="s">
        <v>3</v>
      </c>
      <c r="S12049" s="3" t="s">
        <v>43</v>
      </c>
      <c r="T12049" s="3" t="s">
        <v>157</v>
      </c>
      <c r="U12049" s="3" t="s">
        <v>1892</v>
      </c>
      <c r="W12049" s="3" t="s">
        <v>1157</v>
      </c>
      <c r="Z12049" s="8">
        <v>45.503671670000003</v>
      </c>
      <c r="AA12049" s="8">
        <v>-122.24121169999999</v>
      </c>
      <c r="AB12049" s="3" t="s">
        <v>2310</v>
      </c>
      <c r="AD12049" s="3" t="s">
        <v>1053</v>
      </c>
      <c r="AE12049" s="3" t="str">
        <f t="shared" si="218"/>
        <v>ex Nepeta grandiflora</v>
      </c>
      <c r="AF12049" s="3" t="s">
        <v>1654</v>
      </c>
      <c r="AG12049" s="3" t="s">
        <v>1654</v>
      </c>
      <c r="AS12049" s="3" t="s">
        <v>158</v>
      </c>
    </row>
    <row r="12050" spans="1:45">
      <c r="A12050" s="29">
        <v>43396</v>
      </c>
      <c r="B12050" s="1">
        <v>5017</v>
      </c>
      <c r="E12050" s="13">
        <v>28</v>
      </c>
      <c r="F12050" s="5" t="s">
        <v>41</v>
      </c>
      <c r="G12050" s="5">
        <v>2018</v>
      </c>
      <c r="L12050" s="5"/>
      <c r="N12050" s="5" t="s">
        <v>999</v>
      </c>
      <c r="P12050" s="30">
        <v>22</v>
      </c>
      <c r="Q12050" s="30">
        <v>3</v>
      </c>
      <c r="R12050" s="3" t="s">
        <v>3</v>
      </c>
      <c r="S12050" s="3" t="s">
        <v>43</v>
      </c>
      <c r="T12050" s="3" t="s">
        <v>157</v>
      </c>
      <c r="U12050" s="3" t="s">
        <v>1892</v>
      </c>
      <c r="W12050" s="3" t="s">
        <v>1157</v>
      </c>
      <c r="Z12050" s="8">
        <v>45.503671670000003</v>
      </c>
      <c r="AA12050" s="8">
        <v>-122.24121169999999</v>
      </c>
      <c r="AB12050" s="3" t="s">
        <v>2310</v>
      </c>
      <c r="AD12050" s="3" t="s">
        <v>1053</v>
      </c>
      <c r="AE12050" s="3" t="str">
        <f t="shared" si="218"/>
        <v>ex Nepeta grandiflora</v>
      </c>
      <c r="AF12050" s="3" t="s">
        <v>1654</v>
      </c>
      <c r="AG12050" s="3" t="s">
        <v>1654</v>
      </c>
      <c r="AS12050" s="3" t="s">
        <v>158</v>
      </c>
    </row>
    <row r="12051" spans="1:45">
      <c r="A12051" s="29">
        <v>43396</v>
      </c>
      <c r="B12051" s="1">
        <v>5018</v>
      </c>
      <c r="E12051" s="13">
        <v>28</v>
      </c>
      <c r="F12051" s="5" t="s">
        <v>41</v>
      </c>
      <c r="G12051" s="5">
        <v>2018</v>
      </c>
      <c r="L12051" s="5"/>
      <c r="N12051" s="5" t="s">
        <v>999</v>
      </c>
      <c r="P12051" s="30">
        <v>22</v>
      </c>
      <c r="Q12051" s="30">
        <v>4</v>
      </c>
      <c r="R12051" s="3" t="s">
        <v>3</v>
      </c>
      <c r="S12051" s="3" t="s">
        <v>43</v>
      </c>
      <c r="T12051" s="3" t="s">
        <v>157</v>
      </c>
      <c r="U12051" s="3" t="s">
        <v>1892</v>
      </c>
      <c r="W12051" s="3" t="s">
        <v>1157</v>
      </c>
      <c r="Z12051" s="8">
        <v>45.503671670000003</v>
      </c>
      <c r="AA12051" s="8">
        <v>-122.24121169999999</v>
      </c>
      <c r="AB12051" s="3" t="s">
        <v>2310</v>
      </c>
      <c r="AD12051" s="3" t="s">
        <v>1053</v>
      </c>
      <c r="AE12051" s="3" t="str">
        <f t="shared" si="218"/>
        <v>ex Nepeta grandiflora</v>
      </c>
      <c r="AF12051" s="3" t="s">
        <v>1654</v>
      </c>
      <c r="AG12051" s="3" t="s">
        <v>1654</v>
      </c>
      <c r="AS12051" s="3" t="s">
        <v>158</v>
      </c>
    </row>
    <row r="12052" spans="1:45">
      <c r="A12052" s="29">
        <v>43396</v>
      </c>
      <c r="B12052" s="1">
        <v>5019</v>
      </c>
      <c r="E12052" s="13">
        <v>28</v>
      </c>
      <c r="F12052" s="5" t="s">
        <v>41</v>
      </c>
      <c r="G12052" s="5">
        <v>2018</v>
      </c>
      <c r="L12052" s="5"/>
      <c r="N12052" s="5" t="s">
        <v>999</v>
      </c>
      <c r="P12052" s="30">
        <v>22</v>
      </c>
      <c r="Q12052" s="30">
        <v>5</v>
      </c>
      <c r="R12052" s="3" t="s">
        <v>3</v>
      </c>
      <c r="S12052" s="3" t="s">
        <v>43</v>
      </c>
      <c r="T12052" s="3" t="s">
        <v>157</v>
      </c>
      <c r="U12052" s="3" t="s">
        <v>1892</v>
      </c>
      <c r="W12052" s="3" t="s">
        <v>1157</v>
      </c>
      <c r="Z12052" s="8">
        <v>45.503671670000003</v>
      </c>
      <c r="AA12052" s="8">
        <v>-122.24121169999999</v>
      </c>
      <c r="AB12052" s="3" t="s">
        <v>2310</v>
      </c>
      <c r="AD12052" s="3" t="s">
        <v>1053</v>
      </c>
      <c r="AE12052" s="3" t="str">
        <f t="shared" si="218"/>
        <v>ex Nepeta grandiflora</v>
      </c>
      <c r="AF12052" s="3" t="s">
        <v>1654</v>
      </c>
      <c r="AG12052" s="3" t="s">
        <v>1654</v>
      </c>
      <c r="AS12052" s="3" t="s">
        <v>158</v>
      </c>
    </row>
    <row r="12053" spans="1:45">
      <c r="A12053" s="29">
        <v>43396</v>
      </c>
      <c r="B12053" s="1">
        <v>5020</v>
      </c>
      <c r="E12053" s="13">
        <v>28</v>
      </c>
      <c r="F12053" s="5" t="s">
        <v>41</v>
      </c>
      <c r="G12053" s="5">
        <v>2018</v>
      </c>
      <c r="L12053" s="5"/>
      <c r="N12053" s="5" t="s">
        <v>999</v>
      </c>
      <c r="P12053" s="30">
        <v>22</v>
      </c>
      <c r="Q12053" s="30">
        <v>6</v>
      </c>
      <c r="R12053" s="3" t="s">
        <v>3</v>
      </c>
      <c r="S12053" s="3" t="s">
        <v>43</v>
      </c>
      <c r="T12053" s="3" t="s">
        <v>157</v>
      </c>
      <c r="U12053" s="3" t="s">
        <v>1892</v>
      </c>
      <c r="W12053" s="3" t="s">
        <v>1157</v>
      </c>
      <c r="Z12053" s="8">
        <v>45.503671670000003</v>
      </c>
      <c r="AA12053" s="8">
        <v>-122.24121169999999</v>
      </c>
      <c r="AB12053" s="3" t="s">
        <v>2310</v>
      </c>
      <c r="AD12053" s="3" t="s">
        <v>1053</v>
      </c>
      <c r="AE12053" s="3" t="str">
        <f t="shared" si="218"/>
        <v>ex Nepeta grandiflora</v>
      </c>
      <c r="AF12053" s="3" t="s">
        <v>1654</v>
      </c>
      <c r="AG12053" s="3" t="s">
        <v>1654</v>
      </c>
      <c r="AS12053" s="3" t="s">
        <v>158</v>
      </c>
    </row>
    <row r="12054" spans="1:45">
      <c r="A12054" s="29">
        <v>43396</v>
      </c>
      <c r="B12054" s="1">
        <v>5021</v>
      </c>
      <c r="E12054" s="13">
        <v>28</v>
      </c>
      <c r="F12054" s="5" t="s">
        <v>41</v>
      </c>
      <c r="G12054" s="5">
        <v>2018</v>
      </c>
      <c r="L12054" s="5"/>
      <c r="N12054" s="5" t="s">
        <v>999</v>
      </c>
      <c r="P12054" s="30">
        <v>22</v>
      </c>
      <c r="Q12054" s="30">
        <v>7</v>
      </c>
      <c r="R12054" s="3" t="s">
        <v>3</v>
      </c>
      <c r="S12054" s="3" t="s">
        <v>43</v>
      </c>
      <c r="T12054" s="3" t="s">
        <v>157</v>
      </c>
      <c r="U12054" s="3" t="s">
        <v>1892</v>
      </c>
      <c r="W12054" s="3" t="s">
        <v>1157</v>
      </c>
      <c r="Z12054" s="8">
        <v>45.503671670000003</v>
      </c>
      <c r="AA12054" s="8">
        <v>-122.24121169999999</v>
      </c>
      <c r="AB12054" s="3" t="s">
        <v>2310</v>
      </c>
      <c r="AD12054" s="3" t="s">
        <v>1053</v>
      </c>
      <c r="AE12054" s="3" t="str">
        <f t="shared" si="218"/>
        <v>ex Nepeta grandiflora</v>
      </c>
      <c r="AF12054" s="3" t="s">
        <v>1654</v>
      </c>
      <c r="AG12054" s="3" t="s">
        <v>1654</v>
      </c>
      <c r="AS12054" s="3" t="s">
        <v>158</v>
      </c>
    </row>
    <row r="12055" spans="1:45">
      <c r="A12055" s="29">
        <v>43396</v>
      </c>
      <c r="B12055" s="1">
        <v>5022</v>
      </c>
      <c r="E12055" s="13">
        <v>28</v>
      </c>
      <c r="F12055" s="5" t="s">
        <v>41</v>
      </c>
      <c r="G12055" s="5">
        <v>2018</v>
      </c>
      <c r="L12055" s="5"/>
      <c r="N12055" s="5" t="s">
        <v>999</v>
      </c>
      <c r="P12055" s="30">
        <v>22</v>
      </c>
      <c r="Q12055" s="30">
        <v>8</v>
      </c>
      <c r="R12055" s="3" t="s">
        <v>3</v>
      </c>
      <c r="S12055" s="3" t="s">
        <v>43</v>
      </c>
      <c r="T12055" s="3" t="s">
        <v>157</v>
      </c>
      <c r="U12055" s="3" t="s">
        <v>1892</v>
      </c>
      <c r="W12055" s="3" t="s">
        <v>1157</v>
      </c>
      <c r="Z12055" s="8">
        <v>45.503671670000003</v>
      </c>
      <c r="AA12055" s="8">
        <v>-122.24121169999999</v>
      </c>
      <c r="AB12055" s="3" t="s">
        <v>2310</v>
      </c>
      <c r="AD12055" s="3" t="s">
        <v>1053</v>
      </c>
      <c r="AE12055" s="3" t="str">
        <f t="shared" si="218"/>
        <v>ex Nepeta grandiflora</v>
      </c>
      <c r="AF12055" s="3" t="s">
        <v>1654</v>
      </c>
      <c r="AG12055" s="3" t="s">
        <v>1654</v>
      </c>
      <c r="AS12055" s="3" t="s">
        <v>158</v>
      </c>
    </row>
    <row r="12056" spans="1:45">
      <c r="A12056" s="29">
        <v>43396</v>
      </c>
      <c r="B12056" s="1">
        <v>5034</v>
      </c>
      <c r="E12056" s="13">
        <v>28</v>
      </c>
      <c r="F12056" s="5" t="s">
        <v>41</v>
      </c>
      <c r="G12056" s="5">
        <v>2018</v>
      </c>
      <c r="L12056" s="5"/>
      <c r="N12056" s="5" t="s">
        <v>1000</v>
      </c>
      <c r="P12056" s="30">
        <v>23</v>
      </c>
      <c r="Q12056" s="30">
        <v>1</v>
      </c>
      <c r="R12056" s="3" t="s">
        <v>3</v>
      </c>
      <c r="S12056" s="3" t="s">
        <v>43</v>
      </c>
      <c r="T12056" s="3" t="s">
        <v>157</v>
      </c>
      <c r="U12056" s="3" t="s">
        <v>1892</v>
      </c>
      <c r="W12056" s="3" t="s">
        <v>1157</v>
      </c>
      <c r="Z12056" s="8">
        <v>45.504516670000001</v>
      </c>
      <c r="AA12056" s="8">
        <v>-122.24107170000001</v>
      </c>
      <c r="AB12056" s="3" t="s">
        <v>2310</v>
      </c>
      <c r="AF12056" s="3" t="s">
        <v>1654</v>
      </c>
      <c r="AG12056" s="3" t="s">
        <v>1654</v>
      </c>
      <c r="AS12056" s="3" t="s">
        <v>158</v>
      </c>
    </row>
    <row r="12057" spans="1:45">
      <c r="A12057" s="29">
        <v>43396</v>
      </c>
      <c r="B12057" s="1">
        <v>5035</v>
      </c>
      <c r="E12057" s="13">
        <v>28</v>
      </c>
      <c r="F12057" s="5" t="s">
        <v>41</v>
      </c>
      <c r="G12057" s="5">
        <v>2018</v>
      </c>
      <c r="L12057" s="5"/>
      <c r="N12057" s="5" t="s">
        <v>1000</v>
      </c>
      <c r="P12057" s="30">
        <v>23</v>
      </c>
      <c r="Q12057" s="30">
        <v>2</v>
      </c>
      <c r="R12057" s="3" t="s">
        <v>3</v>
      </c>
      <c r="S12057" s="3" t="s">
        <v>43</v>
      </c>
      <c r="T12057" s="3" t="s">
        <v>157</v>
      </c>
      <c r="U12057" s="3" t="s">
        <v>1892</v>
      </c>
      <c r="W12057" s="3" t="s">
        <v>1157</v>
      </c>
      <c r="Z12057" s="8">
        <v>45.504516670000001</v>
      </c>
      <c r="AA12057" s="8">
        <v>-122.24107170000001</v>
      </c>
      <c r="AB12057" s="3" t="s">
        <v>2310</v>
      </c>
      <c r="AF12057" s="3" t="s">
        <v>1654</v>
      </c>
      <c r="AG12057" s="3" t="s">
        <v>1654</v>
      </c>
      <c r="AS12057" s="3" t="s">
        <v>158</v>
      </c>
    </row>
    <row r="12058" spans="1:45">
      <c r="A12058" s="29">
        <v>43396</v>
      </c>
      <c r="B12058" s="1">
        <v>5036</v>
      </c>
      <c r="E12058" s="13">
        <v>28</v>
      </c>
      <c r="F12058" s="5" t="s">
        <v>41</v>
      </c>
      <c r="G12058" s="5">
        <v>2018</v>
      </c>
      <c r="L12058" s="5"/>
      <c r="N12058" s="5" t="s">
        <v>1000</v>
      </c>
      <c r="P12058" s="30">
        <v>23</v>
      </c>
      <c r="Q12058" s="30">
        <v>3</v>
      </c>
      <c r="R12058" s="3" t="s">
        <v>3</v>
      </c>
      <c r="S12058" s="3" t="s">
        <v>43</v>
      </c>
      <c r="T12058" s="3" t="s">
        <v>157</v>
      </c>
      <c r="U12058" s="3" t="s">
        <v>1892</v>
      </c>
      <c r="W12058" s="3" t="s">
        <v>1157</v>
      </c>
      <c r="Z12058" s="8">
        <v>45.504516670000001</v>
      </c>
      <c r="AA12058" s="8">
        <v>-122.24107170000001</v>
      </c>
      <c r="AB12058" s="3" t="s">
        <v>2310</v>
      </c>
      <c r="AF12058" s="3" t="s">
        <v>1654</v>
      </c>
      <c r="AG12058" s="3" t="s">
        <v>1654</v>
      </c>
      <c r="AS12058" s="3" t="s">
        <v>158</v>
      </c>
    </row>
    <row r="12059" spans="1:45">
      <c r="A12059" s="29">
        <v>43396</v>
      </c>
      <c r="B12059" s="1">
        <v>5037</v>
      </c>
      <c r="E12059" s="13">
        <v>28</v>
      </c>
      <c r="F12059" s="5" t="s">
        <v>41</v>
      </c>
      <c r="G12059" s="5">
        <v>2018</v>
      </c>
      <c r="L12059" s="5"/>
      <c r="N12059" s="5" t="s">
        <v>1000</v>
      </c>
      <c r="P12059" s="30">
        <v>23</v>
      </c>
      <c r="Q12059" s="30">
        <v>4</v>
      </c>
      <c r="R12059" s="3" t="s">
        <v>3</v>
      </c>
      <c r="S12059" s="3" t="s">
        <v>43</v>
      </c>
      <c r="T12059" s="3" t="s">
        <v>157</v>
      </c>
      <c r="U12059" s="3" t="s">
        <v>1892</v>
      </c>
      <c r="W12059" s="3" t="s">
        <v>1157</v>
      </c>
      <c r="Z12059" s="8">
        <v>45.504516670000001</v>
      </c>
      <c r="AA12059" s="8">
        <v>-122.24107170000001</v>
      </c>
      <c r="AB12059" s="3" t="s">
        <v>2310</v>
      </c>
      <c r="AF12059" s="3" t="s">
        <v>1654</v>
      </c>
      <c r="AG12059" s="3" t="s">
        <v>1654</v>
      </c>
      <c r="AS12059" s="3" t="s">
        <v>158</v>
      </c>
    </row>
    <row r="12060" spans="1:45">
      <c r="A12060" s="29">
        <v>43396</v>
      </c>
      <c r="B12060" s="1">
        <v>5038</v>
      </c>
      <c r="E12060" s="13">
        <v>28</v>
      </c>
      <c r="F12060" s="5" t="s">
        <v>41</v>
      </c>
      <c r="G12060" s="5">
        <v>2018</v>
      </c>
      <c r="L12060" s="5"/>
      <c r="N12060" s="5" t="s">
        <v>1000</v>
      </c>
      <c r="P12060" s="30">
        <v>23</v>
      </c>
      <c r="Q12060" s="30">
        <v>5</v>
      </c>
      <c r="R12060" s="3" t="s">
        <v>3</v>
      </c>
      <c r="S12060" s="3" t="s">
        <v>43</v>
      </c>
      <c r="T12060" s="3" t="s">
        <v>157</v>
      </c>
      <c r="U12060" s="3" t="s">
        <v>1892</v>
      </c>
      <c r="W12060" s="3" t="s">
        <v>1157</v>
      </c>
      <c r="Z12060" s="8">
        <v>45.504516670000001</v>
      </c>
      <c r="AA12060" s="8">
        <v>-122.24107170000001</v>
      </c>
      <c r="AB12060" s="3" t="s">
        <v>2310</v>
      </c>
      <c r="AF12060" s="3" t="s">
        <v>1654</v>
      </c>
      <c r="AG12060" s="3" t="s">
        <v>1654</v>
      </c>
      <c r="AS12060" s="3" t="s">
        <v>158</v>
      </c>
    </row>
    <row r="12061" spans="1:45">
      <c r="A12061" s="29">
        <v>43396</v>
      </c>
      <c r="B12061" s="1">
        <v>5039</v>
      </c>
      <c r="E12061" s="13">
        <v>28</v>
      </c>
      <c r="F12061" s="5" t="s">
        <v>41</v>
      </c>
      <c r="G12061" s="5">
        <v>2018</v>
      </c>
      <c r="L12061" s="5"/>
      <c r="N12061" s="5" t="s">
        <v>1000</v>
      </c>
      <c r="P12061" s="30">
        <v>23</v>
      </c>
      <c r="Q12061" s="30">
        <v>6</v>
      </c>
      <c r="R12061" s="3" t="s">
        <v>3</v>
      </c>
      <c r="S12061" s="3" t="s">
        <v>43</v>
      </c>
      <c r="T12061" s="3" t="s">
        <v>157</v>
      </c>
      <c r="U12061" s="3" t="s">
        <v>1892</v>
      </c>
      <c r="W12061" s="3" t="s">
        <v>1157</v>
      </c>
      <c r="Z12061" s="8">
        <v>45.504516670000001</v>
      </c>
      <c r="AA12061" s="8">
        <v>-122.24107170000001</v>
      </c>
      <c r="AB12061" s="3" t="s">
        <v>2310</v>
      </c>
      <c r="AF12061" s="3" t="s">
        <v>1654</v>
      </c>
      <c r="AG12061" s="3" t="s">
        <v>1654</v>
      </c>
      <c r="AS12061" s="3" t="s">
        <v>158</v>
      </c>
    </row>
    <row r="12062" spans="1:45">
      <c r="A12062" s="29">
        <v>43396</v>
      </c>
      <c r="B12062" s="1">
        <v>5040</v>
      </c>
      <c r="E12062" s="13">
        <v>28</v>
      </c>
      <c r="F12062" s="5" t="s">
        <v>41</v>
      </c>
      <c r="G12062" s="5">
        <v>2018</v>
      </c>
      <c r="L12062" s="5"/>
      <c r="N12062" s="5" t="s">
        <v>1001</v>
      </c>
      <c r="P12062" s="30">
        <v>24</v>
      </c>
      <c r="Q12062" s="30">
        <v>1</v>
      </c>
      <c r="R12062" s="3" t="s">
        <v>3</v>
      </c>
      <c r="S12062" s="3" t="s">
        <v>43</v>
      </c>
      <c r="T12062" s="3" t="s">
        <v>157</v>
      </c>
      <c r="U12062" s="3" t="s">
        <v>1892</v>
      </c>
      <c r="W12062" s="3" t="s">
        <v>3314</v>
      </c>
      <c r="Z12062" s="8">
        <v>45.482208559999997</v>
      </c>
      <c r="AA12062" s="8">
        <v>-122.28423239999999</v>
      </c>
      <c r="AB12062" s="3" t="s">
        <v>2310</v>
      </c>
      <c r="AD12062" s="3" t="s">
        <v>1054</v>
      </c>
      <c r="AE12062" s="3" t="str">
        <f t="shared" ref="AE12062:AE12084" si="219">CONCATENATE("ex ", AD12062)</f>
        <v>ex Euonymus occidentalis</v>
      </c>
      <c r="AF12062" s="3" t="s">
        <v>1654</v>
      </c>
      <c r="AG12062" s="3" t="s">
        <v>1654</v>
      </c>
      <c r="AS12062" s="3" t="s">
        <v>158</v>
      </c>
    </row>
    <row r="12063" spans="1:45">
      <c r="A12063" s="29">
        <v>43396</v>
      </c>
      <c r="B12063" s="1">
        <v>5041</v>
      </c>
      <c r="E12063" s="13">
        <v>28</v>
      </c>
      <c r="F12063" s="5" t="s">
        <v>41</v>
      </c>
      <c r="G12063" s="5">
        <v>2018</v>
      </c>
      <c r="L12063" s="5"/>
      <c r="N12063" s="5" t="s">
        <v>1001</v>
      </c>
      <c r="P12063" s="30">
        <v>24</v>
      </c>
      <c r="Q12063" s="30">
        <v>2</v>
      </c>
      <c r="R12063" s="3" t="s">
        <v>3</v>
      </c>
      <c r="S12063" s="3" t="s">
        <v>43</v>
      </c>
      <c r="T12063" s="3" t="s">
        <v>157</v>
      </c>
      <c r="U12063" s="3" t="s">
        <v>1892</v>
      </c>
      <c r="W12063" s="3" t="s">
        <v>3314</v>
      </c>
      <c r="Z12063" s="8">
        <v>45.482208559999997</v>
      </c>
      <c r="AA12063" s="8">
        <v>-122.28423239999999</v>
      </c>
      <c r="AB12063" s="3" t="s">
        <v>2310</v>
      </c>
      <c r="AD12063" s="3" t="s">
        <v>1054</v>
      </c>
      <c r="AE12063" s="3" t="str">
        <f t="shared" si="219"/>
        <v>ex Euonymus occidentalis</v>
      </c>
      <c r="AF12063" s="3" t="s">
        <v>1654</v>
      </c>
      <c r="AG12063" s="3" t="s">
        <v>1654</v>
      </c>
      <c r="AS12063" s="3" t="s">
        <v>158</v>
      </c>
    </row>
    <row r="12064" spans="1:45">
      <c r="A12064" s="29">
        <v>43396</v>
      </c>
      <c r="B12064" s="1">
        <v>5042</v>
      </c>
      <c r="E12064" s="13">
        <v>28</v>
      </c>
      <c r="F12064" s="5" t="s">
        <v>41</v>
      </c>
      <c r="G12064" s="5">
        <v>2018</v>
      </c>
      <c r="L12064" s="5"/>
      <c r="N12064" s="5" t="s">
        <v>1001</v>
      </c>
      <c r="P12064" s="30">
        <v>24</v>
      </c>
      <c r="Q12064" s="30">
        <v>3</v>
      </c>
      <c r="R12064" s="3" t="s">
        <v>3</v>
      </c>
      <c r="S12064" s="3" t="s">
        <v>43</v>
      </c>
      <c r="T12064" s="3" t="s">
        <v>157</v>
      </c>
      <c r="U12064" s="3" t="s">
        <v>1892</v>
      </c>
      <c r="W12064" s="3" t="s">
        <v>3314</v>
      </c>
      <c r="Z12064" s="8">
        <v>45.482208559999997</v>
      </c>
      <c r="AA12064" s="8">
        <v>-122.28423239999999</v>
      </c>
      <c r="AB12064" s="3" t="s">
        <v>2310</v>
      </c>
      <c r="AD12064" s="3" t="s">
        <v>1054</v>
      </c>
      <c r="AE12064" s="3" t="str">
        <f t="shared" si="219"/>
        <v>ex Euonymus occidentalis</v>
      </c>
      <c r="AF12064" s="3" t="s">
        <v>1654</v>
      </c>
      <c r="AG12064" s="3" t="s">
        <v>1654</v>
      </c>
      <c r="AS12064" s="3" t="s">
        <v>158</v>
      </c>
    </row>
    <row r="12065" spans="1:45">
      <c r="A12065" s="29">
        <v>43396</v>
      </c>
      <c r="B12065" s="1">
        <v>5043</v>
      </c>
      <c r="E12065" s="13">
        <v>28</v>
      </c>
      <c r="F12065" s="5" t="s">
        <v>41</v>
      </c>
      <c r="G12065" s="5">
        <v>2018</v>
      </c>
      <c r="L12065" s="5"/>
      <c r="N12065" s="5" t="s">
        <v>1001</v>
      </c>
      <c r="P12065" s="30">
        <v>24</v>
      </c>
      <c r="Q12065" s="30">
        <v>4</v>
      </c>
      <c r="R12065" s="3" t="s">
        <v>3</v>
      </c>
      <c r="S12065" s="3" t="s">
        <v>43</v>
      </c>
      <c r="T12065" s="3" t="s">
        <v>157</v>
      </c>
      <c r="U12065" s="3" t="s">
        <v>1892</v>
      </c>
      <c r="W12065" s="3" t="s">
        <v>3314</v>
      </c>
      <c r="Z12065" s="8">
        <v>45.482208559999997</v>
      </c>
      <c r="AA12065" s="8">
        <v>-122.28423239999999</v>
      </c>
      <c r="AB12065" s="3" t="s">
        <v>2310</v>
      </c>
      <c r="AD12065" s="3" t="s">
        <v>1054</v>
      </c>
      <c r="AE12065" s="3" t="str">
        <f t="shared" si="219"/>
        <v>ex Euonymus occidentalis</v>
      </c>
      <c r="AF12065" s="3" t="s">
        <v>1654</v>
      </c>
      <c r="AG12065" s="3" t="s">
        <v>1654</v>
      </c>
      <c r="AS12065" s="3" t="s">
        <v>158</v>
      </c>
    </row>
    <row r="12066" spans="1:45">
      <c r="A12066" s="29">
        <v>43396</v>
      </c>
      <c r="B12066" s="1">
        <v>5044</v>
      </c>
      <c r="E12066" s="13">
        <v>28</v>
      </c>
      <c r="F12066" s="5" t="s">
        <v>41</v>
      </c>
      <c r="G12066" s="5">
        <v>2018</v>
      </c>
      <c r="L12066" s="5"/>
      <c r="N12066" s="5" t="s">
        <v>1001</v>
      </c>
      <c r="P12066" s="30">
        <v>24</v>
      </c>
      <c r="Q12066" s="30">
        <v>5</v>
      </c>
      <c r="R12066" s="3" t="s">
        <v>3</v>
      </c>
      <c r="S12066" s="3" t="s">
        <v>43</v>
      </c>
      <c r="T12066" s="3" t="s">
        <v>157</v>
      </c>
      <c r="U12066" s="3" t="s">
        <v>1892</v>
      </c>
      <c r="W12066" s="3" t="s">
        <v>3314</v>
      </c>
      <c r="Z12066" s="8">
        <v>45.482208559999997</v>
      </c>
      <c r="AA12066" s="8">
        <v>-122.28423239999999</v>
      </c>
      <c r="AB12066" s="3" t="s">
        <v>2310</v>
      </c>
      <c r="AD12066" s="3" t="s">
        <v>1054</v>
      </c>
      <c r="AE12066" s="3" t="str">
        <f t="shared" si="219"/>
        <v>ex Euonymus occidentalis</v>
      </c>
      <c r="AF12066" s="3" t="s">
        <v>1654</v>
      </c>
      <c r="AG12066" s="3" t="s">
        <v>1654</v>
      </c>
      <c r="AS12066" s="3" t="s">
        <v>158</v>
      </c>
    </row>
    <row r="12067" spans="1:45">
      <c r="A12067" s="29">
        <v>43396</v>
      </c>
      <c r="B12067" s="1">
        <v>5045</v>
      </c>
      <c r="E12067" s="13">
        <v>28</v>
      </c>
      <c r="F12067" s="5" t="s">
        <v>41</v>
      </c>
      <c r="G12067" s="5">
        <v>2018</v>
      </c>
      <c r="L12067" s="5"/>
      <c r="N12067" s="5" t="s">
        <v>1001</v>
      </c>
      <c r="P12067" s="30">
        <v>24</v>
      </c>
      <c r="Q12067" s="30">
        <v>6</v>
      </c>
      <c r="R12067" s="3" t="s">
        <v>3</v>
      </c>
      <c r="S12067" s="3" t="s">
        <v>43</v>
      </c>
      <c r="T12067" s="3" t="s">
        <v>157</v>
      </c>
      <c r="U12067" s="3" t="s">
        <v>1892</v>
      </c>
      <c r="W12067" s="3" t="s">
        <v>3314</v>
      </c>
      <c r="Z12067" s="8">
        <v>45.482208559999997</v>
      </c>
      <c r="AA12067" s="8">
        <v>-122.28423239999999</v>
      </c>
      <c r="AB12067" s="3" t="s">
        <v>2310</v>
      </c>
      <c r="AD12067" s="3" t="s">
        <v>1054</v>
      </c>
      <c r="AE12067" s="3" t="str">
        <f t="shared" si="219"/>
        <v>ex Euonymus occidentalis</v>
      </c>
      <c r="AF12067" s="3" t="s">
        <v>1654</v>
      </c>
      <c r="AG12067" s="3" t="s">
        <v>1654</v>
      </c>
      <c r="AS12067" s="3" t="s">
        <v>158</v>
      </c>
    </row>
    <row r="12068" spans="1:45">
      <c r="A12068" s="29">
        <v>43396</v>
      </c>
      <c r="B12068" s="1">
        <v>5046</v>
      </c>
      <c r="E12068" s="13">
        <v>28</v>
      </c>
      <c r="F12068" s="5" t="s">
        <v>41</v>
      </c>
      <c r="G12068" s="5">
        <v>2018</v>
      </c>
      <c r="L12068" s="5"/>
      <c r="N12068" s="5" t="s">
        <v>1001</v>
      </c>
      <c r="P12068" s="30">
        <v>24</v>
      </c>
      <c r="Q12068" s="30">
        <v>7</v>
      </c>
      <c r="R12068" s="3" t="s">
        <v>3</v>
      </c>
      <c r="S12068" s="3" t="s">
        <v>43</v>
      </c>
      <c r="T12068" s="3" t="s">
        <v>157</v>
      </c>
      <c r="U12068" s="3" t="s">
        <v>1892</v>
      </c>
      <c r="W12068" s="3" t="s">
        <v>3314</v>
      </c>
      <c r="Z12068" s="8">
        <v>45.482208559999997</v>
      </c>
      <c r="AA12068" s="8">
        <v>-122.28423239999999</v>
      </c>
      <c r="AB12068" s="3" t="s">
        <v>2310</v>
      </c>
      <c r="AD12068" s="3" t="s">
        <v>1054</v>
      </c>
      <c r="AE12068" s="3" t="str">
        <f t="shared" si="219"/>
        <v>ex Euonymus occidentalis</v>
      </c>
      <c r="AF12068" s="3" t="s">
        <v>1654</v>
      </c>
      <c r="AG12068" s="3" t="s">
        <v>1654</v>
      </c>
      <c r="AS12068" s="3" t="s">
        <v>158</v>
      </c>
    </row>
    <row r="12069" spans="1:45">
      <c r="A12069" s="29">
        <v>43396</v>
      </c>
      <c r="B12069" s="1">
        <v>5047</v>
      </c>
      <c r="E12069" s="13">
        <v>28</v>
      </c>
      <c r="F12069" s="5" t="s">
        <v>41</v>
      </c>
      <c r="G12069" s="5">
        <v>2018</v>
      </c>
      <c r="L12069" s="5"/>
      <c r="N12069" s="5" t="s">
        <v>1001</v>
      </c>
      <c r="P12069" s="30">
        <v>24</v>
      </c>
      <c r="Q12069" s="30">
        <v>8</v>
      </c>
      <c r="R12069" s="3" t="s">
        <v>3</v>
      </c>
      <c r="S12069" s="3" t="s">
        <v>43</v>
      </c>
      <c r="T12069" s="3" t="s">
        <v>157</v>
      </c>
      <c r="U12069" s="3" t="s">
        <v>1892</v>
      </c>
      <c r="W12069" s="3" t="s">
        <v>3314</v>
      </c>
      <c r="Z12069" s="8">
        <v>45.482208559999997</v>
      </c>
      <c r="AA12069" s="8">
        <v>-122.28423239999999</v>
      </c>
      <c r="AB12069" s="3" t="s">
        <v>2310</v>
      </c>
      <c r="AD12069" s="3" t="s">
        <v>1054</v>
      </c>
      <c r="AE12069" s="3" t="str">
        <f t="shared" si="219"/>
        <v>ex Euonymus occidentalis</v>
      </c>
      <c r="AF12069" s="3" t="s">
        <v>1654</v>
      </c>
      <c r="AG12069" s="3" t="s">
        <v>1654</v>
      </c>
      <c r="AS12069" s="3" t="s">
        <v>158</v>
      </c>
    </row>
    <row r="12070" spans="1:45">
      <c r="A12070" s="29">
        <v>43396</v>
      </c>
      <c r="B12070" s="1">
        <v>5951</v>
      </c>
      <c r="E12070" s="13">
        <v>2</v>
      </c>
      <c r="F12070" s="5" t="s">
        <v>1137</v>
      </c>
      <c r="G12070" s="5">
        <v>2018</v>
      </c>
      <c r="L12070" s="5"/>
      <c r="N12070" s="5" t="s">
        <v>1154</v>
      </c>
      <c r="P12070" s="30">
        <v>25</v>
      </c>
      <c r="Q12070" s="30">
        <v>1</v>
      </c>
      <c r="R12070" s="3" t="s">
        <v>3</v>
      </c>
      <c r="S12070" s="3" t="s">
        <v>43</v>
      </c>
      <c r="T12070" s="3" t="s">
        <v>157</v>
      </c>
      <c r="U12070" s="3" t="s">
        <v>1892</v>
      </c>
      <c r="W12070" s="3" t="s">
        <v>1157</v>
      </c>
      <c r="Z12070" s="8">
        <v>45.50338</v>
      </c>
      <c r="AA12070" s="8">
        <v>-122.2411717</v>
      </c>
      <c r="AB12070" s="3" t="s">
        <v>2310</v>
      </c>
      <c r="AD12070" s="3" t="s">
        <v>1171</v>
      </c>
      <c r="AE12070" s="3" t="str">
        <f t="shared" si="219"/>
        <v>ex Styrax japonica</v>
      </c>
      <c r="AF12070" s="3" t="s">
        <v>1654</v>
      </c>
      <c r="AG12070" s="3" t="s">
        <v>1654</v>
      </c>
      <c r="AS12070" s="3" t="s">
        <v>158</v>
      </c>
    </row>
    <row r="12071" spans="1:45">
      <c r="A12071" s="29">
        <v>43396</v>
      </c>
      <c r="B12071" s="1">
        <v>5952</v>
      </c>
      <c r="E12071" s="13">
        <v>2</v>
      </c>
      <c r="F12071" s="5" t="s">
        <v>1137</v>
      </c>
      <c r="G12071" s="5">
        <v>2018</v>
      </c>
      <c r="L12071" s="5"/>
      <c r="N12071" s="5" t="s">
        <v>1154</v>
      </c>
      <c r="P12071" s="30">
        <v>25</v>
      </c>
      <c r="Q12071" s="30">
        <v>2</v>
      </c>
      <c r="R12071" s="3" t="s">
        <v>3</v>
      </c>
      <c r="S12071" s="3" t="s">
        <v>43</v>
      </c>
      <c r="T12071" s="3" t="s">
        <v>157</v>
      </c>
      <c r="U12071" s="3" t="s">
        <v>1892</v>
      </c>
      <c r="W12071" s="3" t="s">
        <v>1157</v>
      </c>
      <c r="Z12071" s="8">
        <v>45.50338</v>
      </c>
      <c r="AA12071" s="8">
        <v>-122.2411717</v>
      </c>
      <c r="AB12071" s="3" t="s">
        <v>2310</v>
      </c>
      <c r="AD12071" s="3" t="s">
        <v>1171</v>
      </c>
      <c r="AE12071" s="3" t="str">
        <f t="shared" si="219"/>
        <v>ex Styrax japonica</v>
      </c>
      <c r="AF12071" s="3" t="s">
        <v>1654</v>
      </c>
      <c r="AG12071" s="3" t="s">
        <v>1654</v>
      </c>
      <c r="AS12071" s="3" t="s">
        <v>158</v>
      </c>
    </row>
    <row r="12072" spans="1:45">
      <c r="A12072" s="29">
        <v>43396</v>
      </c>
      <c r="B12072" s="1">
        <v>5953</v>
      </c>
      <c r="E12072" s="13">
        <v>2</v>
      </c>
      <c r="F12072" s="5" t="s">
        <v>1137</v>
      </c>
      <c r="G12072" s="5">
        <v>2018</v>
      </c>
      <c r="L12072" s="5"/>
      <c r="N12072" s="5" t="s">
        <v>1154</v>
      </c>
      <c r="P12072" s="30">
        <v>25</v>
      </c>
      <c r="Q12072" s="30">
        <v>3</v>
      </c>
      <c r="R12072" s="3" t="s">
        <v>3</v>
      </c>
      <c r="S12072" s="3" t="s">
        <v>43</v>
      </c>
      <c r="T12072" s="3" t="s">
        <v>157</v>
      </c>
      <c r="U12072" s="3" t="s">
        <v>1892</v>
      </c>
      <c r="W12072" s="3" t="s">
        <v>1157</v>
      </c>
      <c r="Z12072" s="8">
        <v>45.50338</v>
      </c>
      <c r="AA12072" s="8">
        <v>-122.2411717</v>
      </c>
      <c r="AB12072" s="3" t="s">
        <v>2310</v>
      </c>
      <c r="AD12072" s="3" t="s">
        <v>1171</v>
      </c>
      <c r="AE12072" s="3" t="str">
        <f t="shared" si="219"/>
        <v>ex Styrax japonica</v>
      </c>
      <c r="AF12072" s="3" t="s">
        <v>1654</v>
      </c>
      <c r="AG12072" s="3" t="s">
        <v>1654</v>
      </c>
      <c r="AS12072" s="3" t="s">
        <v>158</v>
      </c>
    </row>
    <row r="12073" spans="1:45">
      <c r="A12073" s="29">
        <v>43396</v>
      </c>
      <c r="B12073" s="1">
        <v>5954</v>
      </c>
      <c r="E12073" s="13">
        <v>2</v>
      </c>
      <c r="F12073" s="5" t="s">
        <v>1137</v>
      </c>
      <c r="G12073" s="5">
        <v>2018</v>
      </c>
      <c r="L12073" s="5"/>
      <c r="N12073" s="5" t="s">
        <v>1154</v>
      </c>
      <c r="P12073" s="30">
        <v>25</v>
      </c>
      <c r="Q12073" s="30">
        <v>4</v>
      </c>
      <c r="R12073" s="3" t="s">
        <v>3</v>
      </c>
      <c r="S12073" s="3" t="s">
        <v>43</v>
      </c>
      <c r="T12073" s="3" t="s">
        <v>157</v>
      </c>
      <c r="U12073" s="3" t="s">
        <v>1892</v>
      </c>
      <c r="W12073" s="3" t="s">
        <v>1157</v>
      </c>
      <c r="Z12073" s="8">
        <v>45.50338</v>
      </c>
      <c r="AA12073" s="8">
        <v>-122.2411717</v>
      </c>
      <c r="AB12073" s="3" t="s">
        <v>2310</v>
      </c>
      <c r="AD12073" s="3" t="s">
        <v>1171</v>
      </c>
      <c r="AE12073" s="3" t="str">
        <f t="shared" si="219"/>
        <v>ex Styrax japonica</v>
      </c>
      <c r="AF12073" s="3" t="s">
        <v>1654</v>
      </c>
      <c r="AG12073" s="3" t="s">
        <v>1654</v>
      </c>
      <c r="AS12073" s="3" t="s">
        <v>158</v>
      </c>
    </row>
    <row r="12074" spans="1:45">
      <c r="A12074" s="29">
        <v>43396</v>
      </c>
      <c r="B12074" s="1">
        <v>5955</v>
      </c>
      <c r="E12074" s="13">
        <v>2</v>
      </c>
      <c r="F12074" s="5" t="s">
        <v>1137</v>
      </c>
      <c r="G12074" s="5">
        <v>2018</v>
      </c>
      <c r="L12074" s="5"/>
      <c r="N12074" s="5" t="s">
        <v>1154</v>
      </c>
      <c r="P12074" s="30">
        <v>25</v>
      </c>
      <c r="Q12074" s="30">
        <v>5</v>
      </c>
      <c r="R12074" s="3" t="s">
        <v>3</v>
      </c>
      <c r="S12074" s="3" t="s">
        <v>43</v>
      </c>
      <c r="T12074" s="3" t="s">
        <v>157</v>
      </c>
      <c r="U12074" s="3" t="s">
        <v>1892</v>
      </c>
      <c r="W12074" s="3" t="s">
        <v>1157</v>
      </c>
      <c r="Z12074" s="8">
        <v>45.50338</v>
      </c>
      <c r="AA12074" s="8">
        <v>-122.2411717</v>
      </c>
      <c r="AB12074" s="3" t="s">
        <v>2310</v>
      </c>
      <c r="AD12074" s="3" t="s">
        <v>1171</v>
      </c>
      <c r="AE12074" s="3" t="str">
        <f t="shared" si="219"/>
        <v>ex Styrax japonica</v>
      </c>
      <c r="AF12074" s="3" t="s">
        <v>1654</v>
      </c>
      <c r="AG12074" s="3" t="s">
        <v>1654</v>
      </c>
      <c r="AS12074" s="3" t="s">
        <v>158</v>
      </c>
    </row>
    <row r="12075" spans="1:45">
      <c r="A12075" s="29">
        <v>43396</v>
      </c>
      <c r="B12075" s="1">
        <v>5956</v>
      </c>
      <c r="E12075" s="13">
        <v>2</v>
      </c>
      <c r="F12075" s="5" t="s">
        <v>1137</v>
      </c>
      <c r="G12075" s="5">
        <v>2018</v>
      </c>
      <c r="L12075" s="5"/>
      <c r="N12075" s="5" t="s">
        <v>1154</v>
      </c>
      <c r="P12075" s="30">
        <v>25</v>
      </c>
      <c r="Q12075" s="30">
        <v>6</v>
      </c>
      <c r="R12075" s="3" t="s">
        <v>3</v>
      </c>
      <c r="S12075" s="3" t="s">
        <v>43</v>
      </c>
      <c r="T12075" s="3" t="s">
        <v>157</v>
      </c>
      <c r="U12075" s="3" t="s">
        <v>1892</v>
      </c>
      <c r="W12075" s="3" t="s">
        <v>1157</v>
      </c>
      <c r="Z12075" s="8">
        <v>45.50338</v>
      </c>
      <c r="AA12075" s="8">
        <v>-122.2411717</v>
      </c>
      <c r="AB12075" s="3" t="s">
        <v>2310</v>
      </c>
      <c r="AD12075" s="3" t="s">
        <v>1171</v>
      </c>
      <c r="AE12075" s="3" t="str">
        <f t="shared" si="219"/>
        <v>ex Styrax japonica</v>
      </c>
      <c r="AF12075" s="3" t="s">
        <v>1654</v>
      </c>
      <c r="AG12075" s="3" t="s">
        <v>1654</v>
      </c>
      <c r="AS12075" s="3" t="s">
        <v>158</v>
      </c>
    </row>
    <row r="12076" spans="1:45">
      <c r="A12076" s="29">
        <v>43396</v>
      </c>
      <c r="B12076" s="1">
        <v>5957</v>
      </c>
      <c r="E12076" s="13">
        <v>2</v>
      </c>
      <c r="F12076" s="5" t="s">
        <v>1137</v>
      </c>
      <c r="G12076" s="5">
        <v>2018</v>
      </c>
      <c r="L12076" s="5"/>
      <c r="N12076" s="5" t="s">
        <v>1154</v>
      </c>
      <c r="P12076" s="30">
        <v>25</v>
      </c>
      <c r="Q12076" s="30">
        <v>7</v>
      </c>
      <c r="R12076" s="3" t="s">
        <v>3</v>
      </c>
      <c r="S12076" s="3" t="s">
        <v>43</v>
      </c>
      <c r="T12076" s="3" t="s">
        <v>157</v>
      </c>
      <c r="U12076" s="3" t="s">
        <v>1892</v>
      </c>
      <c r="W12076" s="3" t="s">
        <v>1157</v>
      </c>
      <c r="Z12076" s="8">
        <v>45.50338</v>
      </c>
      <c r="AA12076" s="8">
        <v>-122.2411717</v>
      </c>
      <c r="AB12076" s="3" t="s">
        <v>2310</v>
      </c>
      <c r="AD12076" s="3" t="s">
        <v>1171</v>
      </c>
      <c r="AE12076" s="3" t="str">
        <f t="shared" si="219"/>
        <v>ex Styrax japonica</v>
      </c>
      <c r="AF12076" s="3" t="s">
        <v>1654</v>
      </c>
      <c r="AG12076" s="3" t="s">
        <v>1654</v>
      </c>
      <c r="AS12076" s="3" t="s">
        <v>158</v>
      </c>
    </row>
    <row r="12077" spans="1:45">
      <c r="A12077" s="29">
        <v>43396</v>
      </c>
      <c r="B12077" s="1">
        <v>5958</v>
      </c>
      <c r="E12077" s="13">
        <v>2</v>
      </c>
      <c r="F12077" s="5" t="s">
        <v>1137</v>
      </c>
      <c r="G12077" s="5">
        <v>2018</v>
      </c>
      <c r="L12077" s="5"/>
      <c r="N12077" s="5" t="s">
        <v>1154</v>
      </c>
      <c r="P12077" s="30">
        <v>25</v>
      </c>
      <c r="Q12077" s="30">
        <v>8</v>
      </c>
      <c r="R12077" s="3" t="s">
        <v>3</v>
      </c>
      <c r="S12077" s="3" t="s">
        <v>43</v>
      </c>
      <c r="T12077" s="3" t="s">
        <v>157</v>
      </c>
      <c r="U12077" s="3" t="s">
        <v>1892</v>
      </c>
      <c r="W12077" s="3" t="s">
        <v>1157</v>
      </c>
      <c r="Z12077" s="8">
        <v>45.50338</v>
      </c>
      <c r="AA12077" s="8">
        <v>-122.2411717</v>
      </c>
      <c r="AB12077" s="3" t="s">
        <v>2310</v>
      </c>
      <c r="AD12077" s="3" t="s">
        <v>1171</v>
      </c>
      <c r="AE12077" s="3" t="str">
        <f t="shared" si="219"/>
        <v>ex Styrax japonica</v>
      </c>
      <c r="AF12077" s="3" t="s">
        <v>1654</v>
      </c>
      <c r="AG12077" s="3" t="s">
        <v>1654</v>
      </c>
      <c r="AS12077" s="3" t="s">
        <v>158</v>
      </c>
    </row>
    <row r="12078" spans="1:45">
      <c r="A12078" s="29">
        <v>43396</v>
      </c>
      <c r="B12078" s="1">
        <v>5959</v>
      </c>
      <c r="E12078" s="13">
        <v>2</v>
      </c>
      <c r="F12078" s="5" t="s">
        <v>1137</v>
      </c>
      <c r="G12078" s="5">
        <v>2018</v>
      </c>
      <c r="L12078" s="5"/>
      <c r="N12078" s="5" t="s">
        <v>1154</v>
      </c>
      <c r="P12078" s="30">
        <v>25</v>
      </c>
      <c r="Q12078" s="30">
        <v>9</v>
      </c>
      <c r="R12078" s="3" t="s">
        <v>3</v>
      </c>
      <c r="S12078" s="3" t="s">
        <v>43</v>
      </c>
      <c r="T12078" s="3" t="s">
        <v>157</v>
      </c>
      <c r="U12078" s="3" t="s">
        <v>1892</v>
      </c>
      <c r="W12078" s="3" t="s">
        <v>1157</v>
      </c>
      <c r="Z12078" s="8">
        <v>45.50338</v>
      </c>
      <c r="AA12078" s="8">
        <v>-122.2411717</v>
      </c>
      <c r="AB12078" s="3" t="s">
        <v>2310</v>
      </c>
      <c r="AD12078" s="3" t="s">
        <v>1171</v>
      </c>
      <c r="AE12078" s="3" t="str">
        <f t="shared" si="219"/>
        <v>ex Styrax japonica</v>
      </c>
      <c r="AF12078" s="3" t="s">
        <v>1654</v>
      </c>
      <c r="AG12078" s="3" t="s">
        <v>1654</v>
      </c>
      <c r="AS12078" s="3" t="s">
        <v>158</v>
      </c>
    </row>
    <row r="12079" spans="1:45">
      <c r="A12079" s="29">
        <v>43396</v>
      </c>
      <c r="B12079" s="1">
        <v>5960</v>
      </c>
      <c r="E12079" s="13">
        <v>2</v>
      </c>
      <c r="F12079" s="5" t="s">
        <v>1137</v>
      </c>
      <c r="G12079" s="5">
        <v>2018</v>
      </c>
      <c r="L12079" s="5"/>
      <c r="N12079" s="5" t="s">
        <v>1154</v>
      </c>
      <c r="P12079" s="30">
        <v>25</v>
      </c>
      <c r="Q12079" s="30">
        <v>10</v>
      </c>
      <c r="R12079" s="3" t="s">
        <v>3</v>
      </c>
      <c r="S12079" s="3" t="s">
        <v>43</v>
      </c>
      <c r="T12079" s="3" t="s">
        <v>157</v>
      </c>
      <c r="U12079" s="3" t="s">
        <v>1892</v>
      </c>
      <c r="W12079" s="3" t="s">
        <v>1157</v>
      </c>
      <c r="Z12079" s="8">
        <v>45.50338</v>
      </c>
      <c r="AA12079" s="8">
        <v>-122.2411717</v>
      </c>
      <c r="AB12079" s="3" t="s">
        <v>2310</v>
      </c>
      <c r="AD12079" s="3" t="s">
        <v>1171</v>
      </c>
      <c r="AE12079" s="3" t="str">
        <f t="shared" si="219"/>
        <v>ex Styrax japonica</v>
      </c>
      <c r="AF12079" s="3" t="s">
        <v>1654</v>
      </c>
      <c r="AG12079" s="3" t="s">
        <v>1654</v>
      </c>
      <c r="AS12079" s="3" t="s">
        <v>158</v>
      </c>
    </row>
    <row r="12080" spans="1:45">
      <c r="A12080" s="29">
        <v>43396</v>
      </c>
      <c r="B12080" s="1">
        <v>5961</v>
      </c>
      <c r="E12080" s="13">
        <v>2</v>
      </c>
      <c r="F12080" s="5" t="s">
        <v>1137</v>
      </c>
      <c r="G12080" s="5">
        <v>2018</v>
      </c>
      <c r="L12080" s="5"/>
      <c r="N12080" s="5" t="s">
        <v>1154</v>
      </c>
      <c r="P12080" s="30">
        <v>25</v>
      </c>
      <c r="Q12080" s="30">
        <v>11</v>
      </c>
      <c r="R12080" s="3" t="s">
        <v>3</v>
      </c>
      <c r="S12080" s="3" t="s">
        <v>43</v>
      </c>
      <c r="T12080" s="3" t="s">
        <v>157</v>
      </c>
      <c r="U12080" s="3" t="s">
        <v>1892</v>
      </c>
      <c r="W12080" s="3" t="s">
        <v>1157</v>
      </c>
      <c r="Z12080" s="8">
        <v>45.50338</v>
      </c>
      <c r="AA12080" s="8">
        <v>-122.2411717</v>
      </c>
      <c r="AB12080" s="3" t="s">
        <v>2310</v>
      </c>
      <c r="AD12080" s="3" t="s">
        <v>1171</v>
      </c>
      <c r="AE12080" s="3" t="str">
        <f t="shared" si="219"/>
        <v>ex Styrax japonica</v>
      </c>
      <c r="AF12080" s="3" t="s">
        <v>1654</v>
      </c>
      <c r="AG12080" s="3" t="s">
        <v>1654</v>
      </c>
      <c r="AS12080" s="3" t="s">
        <v>158</v>
      </c>
    </row>
    <row r="12081" spans="1:45">
      <c r="A12081" s="29">
        <v>43396</v>
      </c>
      <c r="B12081" s="1">
        <v>5962</v>
      </c>
      <c r="E12081" s="13">
        <v>2</v>
      </c>
      <c r="F12081" s="5" t="s">
        <v>1137</v>
      </c>
      <c r="G12081" s="5">
        <v>2018</v>
      </c>
      <c r="L12081" s="5"/>
      <c r="N12081" s="5" t="s">
        <v>1154</v>
      </c>
      <c r="P12081" s="30">
        <v>25</v>
      </c>
      <c r="Q12081" s="30">
        <v>12</v>
      </c>
      <c r="R12081" s="3" t="s">
        <v>3</v>
      </c>
      <c r="S12081" s="3" t="s">
        <v>43</v>
      </c>
      <c r="T12081" s="3" t="s">
        <v>157</v>
      </c>
      <c r="U12081" s="3" t="s">
        <v>1892</v>
      </c>
      <c r="W12081" s="3" t="s">
        <v>1157</v>
      </c>
      <c r="Z12081" s="8">
        <v>45.50338</v>
      </c>
      <c r="AA12081" s="8">
        <v>-122.2411717</v>
      </c>
      <c r="AB12081" s="3" t="s">
        <v>2310</v>
      </c>
      <c r="AD12081" s="3" t="s">
        <v>1171</v>
      </c>
      <c r="AE12081" s="3" t="str">
        <f t="shared" si="219"/>
        <v>ex Styrax japonica</v>
      </c>
      <c r="AF12081" s="3" t="s">
        <v>1654</v>
      </c>
      <c r="AG12081" s="3" t="s">
        <v>1654</v>
      </c>
      <c r="AS12081" s="3" t="s">
        <v>158</v>
      </c>
    </row>
    <row r="12082" spans="1:45">
      <c r="A12082" s="29">
        <v>43396</v>
      </c>
      <c r="B12082" s="1">
        <v>5963</v>
      </c>
      <c r="E12082" s="13">
        <v>2</v>
      </c>
      <c r="F12082" s="5" t="s">
        <v>1137</v>
      </c>
      <c r="G12082" s="5">
        <v>2018</v>
      </c>
      <c r="L12082" s="5"/>
      <c r="N12082" s="5" t="s">
        <v>1154</v>
      </c>
      <c r="P12082" s="30">
        <v>25</v>
      </c>
      <c r="Q12082" s="30">
        <v>13</v>
      </c>
      <c r="R12082" s="3" t="s">
        <v>3</v>
      </c>
      <c r="S12082" s="3" t="s">
        <v>43</v>
      </c>
      <c r="T12082" s="3" t="s">
        <v>157</v>
      </c>
      <c r="U12082" s="3" t="s">
        <v>1892</v>
      </c>
      <c r="W12082" s="3" t="s">
        <v>1157</v>
      </c>
      <c r="Z12082" s="8">
        <v>45.50338</v>
      </c>
      <c r="AA12082" s="8">
        <v>-122.2411717</v>
      </c>
      <c r="AB12082" s="3" t="s">
        <v>2310</v>
      </c>
      <c r="AD12082" s="3" t="s">
        <v>1171</v>
      </c>
      <c r="AE12082" s="3" t="str">
        <f t="shared" si="219"/>
        <v>ex Styrax japonica</v>
      </c>
      <c r="AF12082" s="3" t="s">
        <v>1654</v>
      </c>
      <c r="AG12082" s="3" t="s">
        <v>1654</v>
      </c>
      <c r="AS12082" s="3" t="s">
        <v>158</v>
      </c>
    </row>
    <row r="12083" spans="1:45">
      <c r="A12083" s="29">
        <v>43396</v>
      </c>
      <c r="B12083" s="1">
        <v>5964</v>
      </c>
      <c r="E12083" s="13">
        <v>2</v>
      </c>
      <c r="F12083" s="5" t="s">
        <v>1137</v>
      </c>
      <c r="G12083" s="5">
        <v>2018</v>
      </c>
      <c r="L12083" s="5"/>
      <c r="N12083" s="5" t="s">
        <v>1154</v>
      </c>
      <c r="P12083" s="30">
        <v>25</v>
      </c>
      <c r="Q12083" s="30">
        <v>14</v>
      </c>
      <c r="R12083" s="3" t="s">
        <v>3</v>
      </c>
      <c r="S12083" s="3" t="s">
        <v>43</v>
      </c>
      <c r="T12083" s="3" t="s">
        <v>157</v>
      </c>
      <c r="U12083" s="3" t="s">
        <v>1892</v>
      </c>
      <c r="W12083" s="3" t="s">
        <v>1157</v>
      </c>
      <c r="Z12083" s="8">
        <v>45.50338</v>
      </c>
      <c r="AA12083" s="8">
        <v>-122.2411717</v>
      </c>
      <c r="AB12083" s="3" t="s">
        <v>2310</v>
      </c>
      <c r="AD12083" s="3" t="s">
        <v>1171</v>
      </c>
      <c r="AE12083" s="3" t="str">
        <f t="shared" si="219"/>
        <v>ex Styrax japonica</v>
      </c>
      <c r="AF12083" s="3" t="s">
        <v>1654</v>
      </c>
      <c r="AG12083" s="3" t="s">
        <v>1654</v>
      </c>
      <c r="AS12083" s="3" t="s">
        <v>158</v>
      </c>
    </row>
    <row r="12084" spans="1:45">
      <c r="A12084" s="29">
        <v>43396</v>
      </c>
      <c r="B12084" s="1">
        <v>5965</v>
      </c>
      <c r="E12084" s="13">
        <v>2</v>
      </c>
      <c r="F12084" s="5" t="s">
        <v>1137</v>
      </c>
      <c r="G12084" s="5">
        <v>2018</v>
      </c>
      <c r="L12084" s="5"/>
      <c r="N12084" s="5" t="s">
        <v>1154</v>
      </c>
      <c r="P12084" s="30">
        <v>25</v>
      </c>
      <c r="Q12084" s="30">
        <v>15</v>
      </c>
      <c r="R12084" s="3" t="s">
        <v>3</v>
      </c>
      <c r="S12084" s="3" t="s">
        <v>43</v>
      </c>
      <c r="T12084" s="3" t="s">
        <v>157</v>
      </c>
      <c r="U12084" s="3" t="s">
        <v>1892</v>
      </c>
      <c r="W12084" s="3" t="s">
        <v>1157</v>
      </c>
      <c r="Z12084" s="8">
        <v>45.50338</v>
      </c>
      <c r="AA12084" s="8">
        <v>-122.2411717</v>
      </c>
      <c r="AB12084" s="3" t="s">
        <v>2310</v>
      </c>
      <c r="AD12084" s="3" t="s">
        <v>1171</v>
      </c>
      <c r="AE12084" s="3" t="str">
        <f t="shared" si="219"/>
        <v>ex Styrax japonica</v>
      </c>
      <c r="AF12084" s="3" t="s">
        <v>1654</v>
      </c>
      <c r="AG12084" s="3" t="s">
        <v>1654</v>
      </c>
      <c r="AS12084" s="3" t="s">
        <v>158</v>
      </c>
    </row>
    <row r="12085" spans="1:45">
      <c r="A12085" s="29">
        <v>43396</v>
      </c>
      <c r="D12085" s="3">
        <v>14515926</v>
      </c>
      <c r="E12085" s="18">
        <v>18</v>
      </c>
      <c r="F12085" s="3" t="s">
        <v>1767</v>
      </c>
      <c r="G12085" s="3">
        <v>2018</v>
      </c>
      <c r="H12085" s="3"/>
      <c r="L12085" s="5"/>
      <c r="N12085" s="3" t="s">
        <v>3012</v>
      </c>
      <c r="O12085" s="3"/>
      <c r="P12085" s="38">
        <v>39</v>
      </c>
      <c r="Q12085" s="38">
        <v>1</v>
      </c>
      <c r="R12085" s="3" t="s">
        <v>3</v>
      </c>
      <c r="S12085" s="3" t="s">
        <v>43</v>
      </c>
      <c r="T12085" s="3" t="s">
        <v>157</v>
      </c>
      <c r="U12085" s="3" t="s">
        <v>1892</v>
      </c>
      <c r="V12085" s="3" t="s">
        <v>2748</v>
      </c>
      <c r="W12085" s="3" t="s">
        <v>2928</v>
      </c>
      <c r="Z12085" s="3">
        <v>45.503900000000002</v>
      </c>
      <c r="AA12085" s="3">
        <v>-122.24120000000001</v>
      </c>
      <c r="AB12085" s="3" t="s">
        <v>2741</v>
      </c>
      <c r="AD12085" s="3" t="s">
        <v>2741</v>
      </c>
      <c r="AF12085" s="3" t="s">
        <v>1654</v>
      </c>
      <c r="AG12085" s="3" t="s">
        <v>1654</v>
      </c>
    </row>
    <row r="12086" spans="1:45">
      <c r="A12086" s="29">
        <v>43396</v>
      </c>
      <c r="D12086" s="3">
        <v>14515926</v>
      </c>
      <c r="E12086" s="18">
        <v>18</v>
      </c>
      <c r="F12086" s="3" t="s">
        <v>1767</v>
      </c>
      <c r="G12086" s="3">
        <v>2018</v>
      </c>
      <c r="H12086" s="3"/>
      <c r="L12086" s="5"/>
      <c r="N12086" s="3" t="s">
        <v>3012</v>
      </c>
      <c r="O12086" s="3"/>
      <c r="P12086" s="38">
        <v>39</v>
      </c>
      <c r="Q12086" s="38">
        <v>2</v>
      </c>
      <c r="R12086" s="3" t="s">
        <v>3</v>
      </c>
      <c r="S12086" s="3" t="s">
        <v>43</v>
      </c>
      <c r="T12086" s="3" t="s">
        <v>157</v>
      </c>
      <c r="U12086" s="3" t="s">
        <v>1892</v>
      </c>
      <c r="V12086" s="3" t="s">
        <v>2748</v>
      </c>
      <c r="W12086" s="3" t="s">
        <v>2928</v>
      </c>
      <c r="Z12086" s="3">
        <v>45.503900000000002</v>
      </c>
      <c r="AA12086" s="3">
        <v>-122.24120000000001</v>
      </c>
      <c r="AB12086" s="3" t="s">
        <v>2741</v>
      </c>
      <c r="AD12086" s="3" t="s">
        <v>2741</v>
      </c>
      <c r="AF12086" s="3" t="s">
        <v>1654</v>
      </c>
      <c r="AG12086" s="3" t="s">
        <v>1654</v>
      </c>
    </row>
    <row r="12087" spans="1:45">
      <c r="A12087" s="29">
        <v>43396</v>
      </c>
      <c r="D12087" s="3">
        <v>14515926</v>
      </c>
      <c r="E12087" s="18">
        <v>18</v>
      </c>
      <c r="F12087" s="3" t="s">
        <v>1767</v>
      </c>
      <c r="G12087" s="3">
        <v>2018</v>
      </c>
      <c r="H12087" s="3"/>
      <c r="L12087" s="5"/>
      <c r="N12087" s="3" t="s">
        <v>3012</v>
      </c>
      <c r="O12087" s="3"/>
      <c r="P12087" s="38">
        <v>39</v>
      </c>
      <c r="Q12087" s="38">
        <v>3</v>
      </c>
      <c r="R12087" s="3" t="s">
        <v>3</v>
      </c>
      <c r="S12087" s="3" t="s">
        <v>43</v>
      </c>
      <c r="T12087" s="3" t="s">
        <v>157</v>
      </c>
      <c r="U12087" s="3" t="s">
        <v>1892</v>
      </c>
      <c r="V12087" s="3" t="s">
        <v>2748</v>
      </c>
      <c r="W12087" s="3" t="s">
        <v>2928</v>
      </c>
      <c r="Z12087" s="3">
        <v>45.503900000000002</v>
      </c>
      <c r="AA12087" s="3">
        <v>-122.24120000000001</v>
      </c>
      <c r="AB12087" s="3" t="s">
        <v>2741</v>
      </c>
      <c r="AD12087" s="3" t="s">
        <v>2741</v>
      </c>
      <c r="AF12087" s="3" t="s">
        <v>1654</v>
      </c>
      <c r="AG12087" s="3" t="s">
        <v>1654</v>
      </c>
    </row>
    <row r="12088" spans="1:45">
      <c r="A12088" s="29">
        <v>43396</v>
      </c>
      <c r="D12088" s="3">
        <v>14515926</v>
      </c>
      <c r="E12088" s="18">
        <v>18</v>
      </c>
      <c r="F12088" s="3" t="s">
        <v>1767</v>
      </c>
      <c r="G12088" s="3">
        <v>2018</v>
      </c>
      <c r="H12088" s="3"/>
      <c r="L12088" s="5"/>
      <c r="N12088" s="3" t="s">
        <v>3012</v>
      </c>
      <c r="O12088" s="3"/>
      <c r="P12088" s="38">
        <v>39</v>
      </c>
      <c r="Q12088" s="38">
        <v>4</v>
      </c>
      <c r="R12088" s="3" t="s">
        <v>3</v>
      </c>
      <c r="S12088" s="3" t="s">
        <v>43</v>
      </c>
      <c r="T12088" s="3" t="s">
        <v>157</v>
      </c>
      <c r="U12088" s="3" t="s">
        <v>1892</v>
      </c>
      <c r="V12088" s="3" t="s">
        <v>2748</v>
      </c>
      <c r="W12088" s="3" t="s">
        <v>2928</v>
      </c>
      <c r="Z12088" s="3">
        <v>45.503900000000002</v>
      </c>
      <c r="AA12088" s="3">
        <v>-122.24120000000001</v>
      </c>
      <c r="AB12088" s="3" t="s">
        <v>2741</v>
      </c>
      <c r="AD12088" s="3" t="s">
        <v>2741</v>
      </c>
      <c r="AF12088" s="3" t="s">
        <v>1654</v>
      </c>
      <c r="AG12088" s="3" t="s">
        <v>1654</v>
      </c>
    </row>
    <row r="12089" spans="1:45">
      <c r="A12089" s="29">
        <v>43396</v>
      </c>
      <c r="D12089" s="3">
        <v>14515926</v>
      </c>
      <c r="E12089" s="18">
        <v>18</v>
      </c>
      <c r="F12089" s="3" t="s">
        <v>1767</v>
      </c>
      <c r="G12089" s="3">
        <v>2018</v>
      </c>
      <c r="H12089" s="3"/>
      <c r="L12089" s="5"/>
      <c r="N12089" s="3" t="s">
        <v>3012</v>
      </c>
      <c r="O12089" s="3"/>
      <c r="P12089" s="38">
        <v>39</v>
      </c>
      <c r="Q12089" s="38">
        <v>5</v>
      </c>
      <c r="R12089" s="3" t="s">
        <v>3</v>
      </c>
      <c r="S12089" s="3" t="s">
        <v>43</v>
      </c>
      <c r="T12089" s="3" t="s">
        <v>157</v>
      </c>
      <c r="U12089" s="3" t="s">
        <v>1892</v>
      </c>
      <c r="V12089" s="3" t="s">
        <v>2748</v>
      </c>
      <c r="W12089" s="3" t="s">
        <v>2928</v>
      </c>
      <c r="Z12089" s="3">
        <v>45.503900000000002</v>
      </c>
      <c r="AA12089" s="3">
        <v>-122.24120000000001</v>
      </c>
      <c r="AB12089" s="3" t="s">
        <v>2741</v>
      </c>
      <c r="AD12089" s="3" t="s">
        <v>2741</v>
      </c>
      <c r="AF12089" s="3" t="s">
        <v>1654</v>
      </c>
      <c r="AG12089" s="3" t="s">
        <v>1654</v>
      </c>
    </row>
    <row r="12090" spans="1:45">
      <c r="A12090" s="29">
        <v>43424</v>
      </c>
      <c r="B12090" s="1">
        <v>1060</v>
      </c>
      <c r="E12090" s="13">
        <v>23</v>
      </c>
      <c r="F12090" s="5" t="s">
        <v>110</v>
      </c>
      <c r="G12090" s="5">
        <v>2018</v>
      </c>
      <c r="L12090" s="5"/>
      <c r="N12090" s="5" t="s">
        <v>334</v>
      </c>
      <c r="P12090" s="30">
        <v>1</v>
      </c>
      <c r="Q12090" s="30">
        <v>1</v>
      </c>
      <c r="R12090" s="3" t="s">
        <v>3</v>
      </c>
      <c r="S12090" s="3" t="s">
        <v>43</v>
      </c>
      <c r="T12090" s="3" t="s">
        <v>68</v>
      </c>
      <c r="U12090" s="3" t="s">
        <v>68</v>
      </c>
      <c r="W12090" s="3" t="s">
        <v>213</v>
      </c>
      <c r="Z12090" s="8">
        <v>45.133675510000003</v>
      </c>
      <c r="AA12090" s="8">
        <v>-123.3735575</v>
      </c>
      <c r="AB12090" s="3" t="s">
        <v>2310</v>
      </c>
      <c r="AD12090" s="3" t="s">
        <v>142</v>
      </c>
      <c r="AE12090" s="3" t="str">
        <f t="shared" ref="AE12090:AE12095" si="220">CONCATENATE("ex ", AD12090)</f>
        <v>ex Amelanchier alnifolia</v>
      </c>
      <c r="AF12090" s="3" t="s">
        <v>1655</v>
      </c>
      <c r="AG12090" s="3" t="s">
        <v>1655</v>
      </c>
      <c r="AS12090" s="3" t="s">
        <v>335</v>
      </c>
    </row>
    <row r="12091" spans="1:45">
      <c r="A12091" s="29">
        <v>43424</v>
      </c>
      <c r="B12091" s="1">
        <v>1061</v>
      </c>
      <c r="E12091" s="13">
        <v>23</v>
      </c>
      <c r="F12091" s="5" t="s">
        <v>110</v>
      </c>
      <c r="G12091" s="5">
        <v>2018</v>
      </c>
      <c r="L12091" s="5"/>
      <c r="N12091" s="5" t="s">
        <v>334</v>
      </c>
      <c r="P12091" s="30">
        <v>1</v>
      </c>
      <c r="Q12091" s="30">
        <v>2</v>
      </c>
      <c r="R12091" s="3" t="s">
        <v>3</v>
      </c>
      <c r="S12091" s="3" t="s">
        <v>43</v>
      </c>
      <c r="T12091" s="3" t="s">
        <v>68</v>
      </c>
      <c r="U12091" s="3" t="s">
        <v>68</v>
      </c>
      <c r="W12091" s="3" t="s">
        <v>213</v>
      </c>
      <c r="Z12091" s="8">
        <v>45.133675510000003</v>
      </c>
      <c r="AA12091" s="8">
        <v>-123.3735575</v>
      </c>
      <c r="AB12091" s="3" t="s">
        <v>2310</v>
      </c>
      <c r="AD12091" s="3" t="s">
        <v>142</v>
      </c>
      <c r="AE12091" s="3" t="str">
        <f t="shared" si="220"/>
        <v>ex Amelanchier alnifolia</v>
      </c>
      <c r="AF12091" s="3" t="s">
        <v>1655</v>
      </c>
      <c r="AG12091" s="3" t="s">
        <v>1655</v>
      </c>
      <c r="AS12091" s="3" t="s">
        <v>335</v>
      </c>
    </row>
    <row r="12092" spans="1:45">
      <c r="A12092" s="29">
        <v>43424</v>
      </c>
      <c r="B12092" s="1">
        <v>1062</v>
      </c>
      <c r="E12092" s="13">
        <v>23</v>
      </c>
      <c r="F12092" s="5" t="s">
        <v>110</v>
      </c>
      <c r="G12092" s="5">
        <v>2018</v>
      </c>
      <c r="L12092" s="5"/>
      <c r="N12092" s="5" t="s">
        <v>334</v>
      </c>
      <c r="P12092" s="30">
        <v>1</v>
      </c>
      <c r="Q12092" s="30">
        <v>3</v>
      </c>
      <c r="R12092" s="3" t="s">
        <v>3</v>
      </c>
      <c r="S12092" s="3" t="s">
        <v>43</v>
      </c>
      <c r="T12092" s="3" t="s">
        <v>68</v>
      </c>
      <c r="U12092" s="3" t="s">
        <v>68</v>
      </c>
      <c r="W12092" s="3" t="s">
        <v>213</v>
      </c>
      <c r="Z12092" s="8">
        <v>45.133675510000003</v>
      </c>
      <c r="AA12092" s="8">
        <v>-123.3735575</v>
      </c>
      <c r="AB12092" s="3" t="s">
        <v>2310</v>
      </c>
      <c r="AD12092" s="3" t="s">
        <v>142</v>
      </c>
      <c r="AE12092" s="3" t="str">
        <f t="shared" si="220"/>
        <v>ex Amelanchier alnifolia</v>
      </c>
      <c r="AF12092" s="3" t="s">
        <v>1655</v>
      </c>
      <c r="AG12092" s="3" t="s">
        <v>1655</v>
      </c>
      <c r="AS12092" s="3" t="s">
        <v>335</v>
      </c>
    </row>
    <row r="12093" spans="1:45">
      <c r="A12093" s="29">
        <v>43424</v>
      </c>
      <c r="B12093" s="1">
        <v>1063</v>
      </c>
      <c r="E12093" s="13">
        <v>23</v>
      </c>
      <c r="F12093" s="5" t="s">
        <v>110</v>
      </c>
      <c r="G12093" s="5">
        <v>2018</v>
      </c>
      <c r="L12093" s="5"/>
      <c r="N12093" s="5" t="s">
        <v>334</v>
      </c>
      <c r="P12093" s="30">
        <v>1</v>
      </c>
      <c r="Q12093" s="30">
        <v>4</v>
      </c>
      <c r="R12093" s="3" t="s">
        <v>3</v>
      </c>
      <c r="S12093" s="3" t="s">
        <v>43</v>
      </c>
      <c r="T12093" s="3" t="s">
        <v>68</v>
      </c>
      <c r="U12093" s="3" t="s">
        <v>68</v>
      </c>
      <c r="W12093" s="3" t="s">
        <v>213</v>
      </c>
      <c r="Z12093" s="8">
        <v>45.133675510000003</v>
      </c>
      <c r="AA12093" s="8">
        <v>-123.3735575</v>
      </c>
      <c r="AB12093" s="3" t="s">
        <v>2310</v>
      </c>
      <c r="AD12093" s="3" t="s">
        <v>142</v>
      </c>
      <c r="AE12093" s="3" t="str">
        <f t="shared" si="220"/>
        <v>ex Amelanchier alnifolia</v>
      </c>
      <c r="AF12093" s="3" t="s">
        <v>1655</v>
      </c>
      <c r="AG12093" s="3" t="s">
        <v>1655</v>
      </c>
      <c r="AS12093" s="3" t="s">
        <v>335</v>
      </c>
    </row>
    <row r="12094" spans="1:45">
      <c r="A12094" s="29">
        <v>43424</v>
      </c>
      <c r="B12094" s="1">
        <v>1064</v>
      </c>
      <c r="E12094" s="13">
        <v>23</v>
      </c>
      <c r="F12094" s="5" t="s">
        <v>110</v>
      </c>
      <c r="G12094" s="5">
        <v>2018</v>
      </c>
      <c r="L12094" s="5"/>
      <c r="N12094" s="5" t="s">
        <v>334</v>
      </c>
      <c r="P12094" s="30">
        <v>1</v>
      </c>
      <c r="Q12094" s="30">
        <v>5</v>
      </c>
      <c r="R12094" s="3" t="s">
        <v>3</v>
      </c>
      <c r="S12094" s="3" t="s">
        <v>43</v>
      </c>
      <c r="T12094" s="3" t="s">
        <v>68</v>
      </c>
      <c r="U12094" s="3" t="s">
        <v>68</v>
      </c>
      <c r="W12094" s="3" t="s">
        <v>213</v>
      </c>
      <c r="Z12094" s="8">
        <v>45.133675510000003</v>
      </c>
      <c r="AA12094" s="8">
        <v>-123.3735575</v>
      </c>
      <c r="AB12094" s="3" t="s">
        <v>2310</v>
      </c>
      <c r="AD12094" s="3" t="s">
        <v>142</v>
      </c>
      <c r="AE12094" s="3" t="str">
        <f t="shared" si="220"/>
        <v>ex Amelanchier alnifolia</v>
      </c>
      <c r="AF12094" s="3" t="s">
        <v>1655</v>
      </c>
      <c r="AG12094" s="3" t="s">
        <v>1655</v>
      </c>
      <c r="AS12094" s="3" t="s">
        <v>335</v>
      </c>
    </row>
    <row r="12095" spans="1:45">
      <c r="A12095" s="29">
        <v>43424</v>
      </c>
      <c r="B12095" s="1">
        <v>1065</v>
      </c>
      <c r="E12095" s="13">
        <v>23</v>
      </c>
      <c r="F12095" s="5" t="s">
        <v>110</v>
      </c>
      <c r="G12095" s="5">
        <v>2018</v>
      </c>
      <c r="L12095" s="5"/>
      <c r="N12095" s="5" t="s">
        <v>334</v>
      </c>
      <c r="P12095" s="30">
        <v>1</v>
      </c>
      <c r="Q12095" s="30">
        <v>6</v>
      </c>
      <c r="R12095" s="3" t="s">
        <v>3</v>
      </c>
      <c r="S12095" s="3" t="s">
        <v>43</v>
      </c>
      <c r="T12095" s="3" t="s">
        <v>68</v>
      </c>
      <c r="U12095" s="3" t="s">
        <v>68</v>
      </c>
      <c r="W12095" s="3" t="s">
        <v>213</v>
      </c>
      <c r="Z12095" s="8">
        <v>45.133675510000003</v>
      </c>
      <c r="AA12095" s="8">
        <v>-123.3735575</v>
      </c>
      <c r="AB12095" s="3" t="s">
        <v>2310</v>
      </c>
      <c r="AD12095" s="3" t="s">
        <v>142</v>
      </c>
      <c r="AE12095" s="3" t="str">
        <f t="shared" si="220"/>
        <v>ex Amelanchier alnifolia</v>
      </c>
      <c r="AF12095" s="3" t="s">
        <v>1655</v>
      </c>
      <c r="AG12095" s="3" t="s">
        <v>1655</v>
      </c>
      <c r="AS12095" s="3" t="s">
        <v>335</v>
      </c>
    </row>
    <row r="12096" spans="1:45">
      <c r="A12096" s="29">
        <v>43424</v>
      </c>
      <c r="B12096" s="1">
        <v>1066</v>
      </c>
      <c r="E12096" s="13">
        <v>23</v>
      </c>
      <c r="F12096" s="5" t="s">
        <v>110</v>
      </c>
      <c r="G12096" s="5">
        <v>2018</v>
      </c>
      <c r="L12096" s="5"/>
      <c r="N12096" s="5" t="s">
        <v>336</v>
      </c>
      <c r="P12096" s="30">
        <v>2</v>
      </c>
      <c r="Q12096" s="30">
        <v>1</v>
      </c>
      <c r="R12096" s="3" t="s">
        <v>3</v>
      </c>
      <c r="S12096" s="3" t="s">
        <v>43</v>
      </c>
      <c r="T12096" s="3" t="s">
        <v>68</v>
      </c>
      <c r="U12096" s="3" t="s">
        <v>68</v>
      </c>
      <c r="W12096" s="3" t="s">
        <v>213</v>
      </c>
      <c r="Z12096" s="8">
        <v>45.133963559999998</v>
      </c>
      <c r="AA12096" s="8">
        <v>-123.3727607</v>
      </c>
      <c r="AB12096" s="3" t="s">
        <v>2310</v>
      </c>
      <c r="AF12096" s="3" t="s">
        <v>1655</v>
      </c>
      <c r="AG12096" s="3" t="s">
        <v>1655</v>
      </c>
      <c r="AS12096" s="3" t="s">
        <v>335</v>
      </c>
    </row>
    <row r="12097" spans="1:45">
      <c r="A12097" s="29">
        <v>43424</v>
      </c>
      <c r="B12097" s="1">
        <v>1067</v>
      </c>
      <c r="E12097" s="13">
        <v>23</v>
      </c>
      <c r="F12097" s="5" t="s">
        <v>110</v>
      </c>
      <c r="G12097" s="5">
        <v>2018</v>
      </c>
      <c r="L12097" s="5"/>
      <c r="N12097" s="5" t="s">
        <v>336</v>
      </c>
      <c r="P12097" s="30">
        <v>2</v>
      </c>
      <c r="Q12097" s="30">
        <v>2</v>
      </c>
      <c r="R12097" s="3" t="s">
        <v>3</v>
      </c>
      <c r="S12097" s="3" t="s">
        <v>43</v>
      </c>
      <c r="T12097" s="3" t="s">
        <v>68</v>
      </c>
      <c r="U12097" s="3" t="s">
        <v>68</v>
      </c>
      <c r="W12097" s="3" t="s">
        <v>213</v>
      </c>
      <c r="Z12097" s="8">
        <v>45.133963559999998</v>
      </c>
      <c r="AA12097" s="8">
        <v>-123.3727607</v>
      </c>
      <c r="AB12097" s="3" t="s">
        <v>2310</v>
      </c>
      <c r="AF12097" s="3" t="s">
        <v>1655</v>
      </c>
      <c r="AG12097" s="3" t="s">
        <v>1655</v>
      </c>
      <c r="AS12097" s="3" t="s">
        <v>335</v>
      </c>
    </row>
    <row r="12098" spans="1:45">
      <c r="A12098" s="29">
        <v>43424</v>
      </c>
      <c r="B12098" s="1">
        <v>1068</v>
      </c>
      <c r="E12098" s="13">
        <v>23</v>
      </c>
      <c r="F12098" s="5" t="s">
        <v>110</v>
      </c>
      <c r="G12098" s="5">
        <v>2018</v>
      </c>
      <c r="L12098" s="5"/>
      <c r="N12098" s="5" t="s">
        <v>336</v>
      </c>
      <c r="P12098" s="30">
        <v>2</v>
      </c>
      <c r="Q12098" s="30">
        <v>3</v>
      </c>
      <c r="R12098" s="3" t="s">
        <v>3</v>
      </c>
      <c r="S12098" s="3" t="s">
        <v>43</v>
      </c>
      <c r="T12098" s="3" t="s">
        <v>68</v>
      </c>
      <c r="U12098" s="3" t="s">
        <v>68</v>
      </c>
      <c r="W12098" s="3" t="s">
        <v>213</v>
      </c>
      <c r="Z12098" s="8">
        <v>45.133963559999998</v>
      </c>
      <c r="AA12098" s="8">
        <v>-123.3727607</v>
      </c>
      <c r="AB12098" s="3" t="s">
        <v>2310</v>
      </c>
      <c r="AF12098" s="3" t="s">
        <v>1655</v>
      </c>
      <c r="AG12098" s="3" t="s">
        <v>1655</v>
      </c>
      <c r="AS12098" s="3" t="s">
        <v>335</v>
      </c>
    </row>
    <row r="12099" spans="1:45">
      <c r="A12099" s="29">
        <v>43424</v>
      </c>
      <c r="B12099" s="1">
        <v>1069</v>
      </c>
      <c r="E12099" s="13">
        <v>23</v>
      </c>
      <c r="F12099" s="5" t="s">
        <v>110</v>
      </c>
      <c r="G12099" s="5">
        <v>2018</v>
      </c>
      <c r="L12099" s="5"/>
      <c r="N12099" s="5" t="s">
        <v>336</v>
      </c>
      <c r="P12099" s="30">
        <v>2</v>
      </c>
      <c r="Q12099" s="30">
        <v>4</v>
      </c>
      <c r="R12099" s="3" t="s">
        <v>3</v>
      </c>
      <c r="S12099" s="3" t="s">
        <v>43</v>
      </c>
      <c r="T12099" s="3" t="s">
        <v>68</v>
      </c>
      <c r="U12099" s="3" t="s">
        <v>68</v>
      </c>
      <c r="W12099" s="3" t="s">
        <v>213</v>
      </c>
      <c r="Z12099" s="8">
        <v>45.133963559999998</v>
      </c>
      <c r="AA12099" s="8">
        <v>-123.3727607</v>
      </c>
      <c r="AB12099" s="3" t="s">
        <v>2310</v>
      </c>
      <c r="AF12099" s="3" t="s">
        <v>1655</v>
      </c>
      <c r="AG12099" s="3" t="s">
        <v>1655</v>
      </c>
      <c r="AS12099" s="3" t="s">
        <v>335</v>
      </c>
    </row>
    <row r="12100" spans="1:45">
      <c r="A12100" s="29">
        <v>43424</v>
      </c>
      <c r="B12100" s="1">
        <v>1070</v>
      </c>
      <c r="E12100" s="13">
        <v>23</v>
      </c>
      <c r="F12100" s="5" t="s">
        <v>110</v>
      </c>
      <c r="G12100" s="5">
        <v>2018</v>
      </c>
      <c r="L12100" s="5"/>
      <c r="N12100" s="5" t="s">
        <v>336</v>
      </c>
      <c r="P12100" s="30">
        <v>2</v>
      </c>
      <c r="Q12100" s="30">
        <v>5</v>
      </c>
      <c r="R12100" s="3" t="s">
        <v>3</v>
      </c>
      <c r="S12100" s="3" t="s">
        <v>43</v>
      </c>
      <c r="T12100" s="3" t="s">
        <v>68</v>
      </c>
      <c r="U12100" s="3" t="s">
        <v>68</v>
      </c>
      <c r="W12100" s="3" t="s">
        <v>213</v>
      </c>
      <c r="Z12100" s="8">
        <v>45.133963559999998</v>
      </c>
      <c r="AA12100" s="8">
        <v>-123.3727607</v>
      </c>
      <c r="AB12100" s="3" t="s">
        <v>2310</v>
      </c>
      <c r="AF12100" s="3" t="s">
        <v>1655</v>
      </c>
      <c r="AG12100" s="3" t="s">
        <v>1655</v>
      </c>
      <c r="AS12100" s="3" t="s">
        <v>335</v>
      </c>
    </row>
    <row r="12101" spans="1:45">
      <c r="A12101" s="29">
        <v>43424</v>
      </c>
      <c r="B12101" s="1">
        <v>1071</v>
      </c>
      <c r="E12101" s="13">
        <v>23</v>
      </c>
      <c r="F12101" s="5" t="s">
        <v>110</v>
      </c>
      <c r="G12101" s="5">
        <v>2018</v>
      </c>
      <c r="L12101" s="5"/>
      <c r="N12101" s="5" t="s">
        <v>336</v>
      </c>
      <c r="P12101" s="30">
        <v>2</v>
      </c>
      <c r="Q12101" s="30">
        <v>6</v>
      </c>
      <c r="R12101" s="3" t="s">
        <v>3</v>
      </c>
      <c r="S12101" s="3" t="s">
        <v>43</v>
      </c>
      <c r="T12101" s="3" t="s">
        <v>68</v>
      </c>
      <c r="U12101" s="3" t="s">
        <v>68</v>
      </c>
      <c r="W12101" s="3" t="s">
        <v>213</v>
      </c>
      <c r="Z12101" s="8">
        <v>45.133963559999998</v>
      </c>
      <c r="AA12101" s="8">
        <v>-123.3727607</v>
      </c>
      <c r="AB12101" s="3" t="s">
        <v>2310</v>
      </c>
      <c r="AF12101" s="3" t="s">
        <v>1655</v>
      </c>
      <c r="AG12101" s="3" t="s">
        <v>1655</v>
      </c>
      <c r="AS12101" s="3" t="s">
        <v>335</v>
      </c>
    </row>
    <row r="12102" spans="1:45">
      <c r="A12102" s="29">
        <v>43424</v>
      </c>
      <c r="B12102" s="1">
        <v>1072</v>
      </c>
      <c r="E12102" s="13">
        <v>23</v>
      </c>
      <c r="F12102" s="5" t="s">
        <v>110</v>
      </c>
      <c r="G12102" s="5">
        <v>2018</v>
      </c>
      <c r="L12102" s="5"/>
      <c r="N12102" s="5" t="s">
        <v>337</v>
      </c>
      <c r="P12102" s="30">
        <v>3</v>
      </c>
      <c r="Q12102" s="30">
        <v>1</v>
      </c>
      <c r="R12102" s="3" t="s">
        <v>3</v>
      </c>
      <c r="S12102" s="3" t="s">
        <v>43</v>
      </c>
      <c r="T12102" s="3" t="s">
        <v>68</v>
      </c>
      <c r="U12102" s="3" t="s">
        <v>68</v>
      </c>
      <c r="W12102" s="3" t="s">
        <v>213</v>
      </c>
      <c r="Z12102" s="8">
        <v>45.133870770000001</v>
      </c>
      <c r="AA12102" s="8">
        <v>-123.3739649</v>
      </c>
      <c r="AB12102" s="3" t="s">
        <v>2310</v>
      </c>
      <c r="AD12102" s="3" t="s">
        <v>131</v>
      </c>
      <c r="AE12102" s="3" t="str">
        <f t="shared" ref="AE12102:AE12133" si="221">CONCATENATE("ex ", AD12102)</f>
        <v>ex Bellis perennis</v>
      </c>
      <c r="AF12102" s="3" t="s">
        <v>1655</v>
      </c>
      <c r="AG12102" s="3" t="s">
        <v>1655</v>
      </c>
      <c r="AS12102" s="3" t="s">
        <v>335</v>
      </c>
    </row>
    <row r="12103" spans="1:45">
      <c r="A12103" s="29">
        <v>43424</v>
      </c>
      <c r="B12103" s="1">
        <v>1073</v>
      </c>
      <c r="E12103" s="13">
        <v>23</v>
      </c>
      <c r="F12103" s="5" t="s">
        <v>110</v>
      </c>
      <c r="G12103" s="5">
        <v>2018</v>
      </c>
      <c r="L12103" s="5"/>
      <c r="N12103" s="5" t="s">
        <v>337</v>
      </c>
      <c r="P12103" s="30">
        <v>3</v>
      </c>
      <c r="Q12103" s="30">
        <v>2</v>
      </c>
      <c r="R12103" s="3" t="s">
        <v>3</v>
      </c>
      <c r="S12103" s="3" t="s">
        <v>43</v>
      </c>
      <c r="T12103" s="3" t="s">
        <v>68</v>
      </c>
      <c r="U12103" s="3" t="s">
        <v>68</v>
      </c>
      <c r="W12103" s="3" t="s">
        <v>213</v>
      </c>
      <c r="Z12103" s="8">
        <v>45.133870770000001</v>
      </c>
      <c r="AA12103" s="8">
        <v>-123.3739649</v>
      </c>
      <c r="AB12103" s="3" t="s">
        <v>2310</v>
      </c>
      <c r="AD12103" s="3" t="s">
        <v>131</v>
      </c>
      <c r="AE12103" s="3" t="str">
        <f t="shared" si="221"/>
        <v>ex Bellis perennis</v>
      </c>
      <c r="AF12103" s="3" t="s">
        <v>1655</v>
      </c>
      <c r="AG12103" s="3" t="s">
        <v>1655</v>
      </c>
      <c r="AS12103" s="3" t="s">
        <v>335</v>
      </c>
    </row>
    <row r="12104" spans="1:45">
      <c r="A12104" s="29">
        <v>43424</v>
      </c>
      <c r="B12104" s="1">
        <v>1074</v>
      </c>
      <c r="E12104" s="13">
        <v>23</v>
      </c>
      <c r="F12104" s="5" t="s">
        <v>110</v>
      </c>
      <c r="G12104" s="5">
        <v>2018</v>
      </c>
      <c r="L12104" s="5"/>
      <c r="N12104" s="5" t="s">
        <v>337</v>
      </c>
      <c r="P12104" s="30">
        <v>3</v>
      </c>
      <c r="Q12104" s="30">
        <v>3</v>
      </c>
      <c r="R12104" s="3" t="s">
        <v>3</v>
      </c>
      <c r="S12104" s="3" t="s">
        <v>43</v>
      </c>
      <c r="T12104" s="3" t="s">
        <v>68</v>
      </c>
      <c r="U12104" s="3" t="s">
        <v>68</v>
      </c>
      <c r="W12104" s="3" t="s">
        <v>213</v>
      </c>
      <c r="Z12104" s="8">
        <v>45.133870770000001</v>
      </c>
      <c r="AA12104" s="8">
        <v>-123.3739649</v>
      </c>
      <c r="AB12104" s="3" t="s">
        <v>2310</v>
      </c>
      <c r="AD12104" s="3" t="s">
        <v>131</v>
      </c>
      <c r="AE12104" s="3" t="str">
        <f t="shared" si="221"/>
        <v>ex Bellis perennis</v>
      </c>
      <c r="AF12104" s="3" t="s">
        <v>1655</v>
      </c>
      <c r="AG12104" s="3" t="s">
        <v>1655</v>
      </c>
      <c r="AS12104" s="3" t="s">
        <v>335</v>
      </c>
    </row>
    <row r="12105" spans="1:45">
      <c r="A12105" s="29">
        <v>43424</v>
      </c>
      <c r="B12105" s="1">
        <v>1075</v>
      </c>
      <c r="E12105" s="13">
        <v>23</v>
      </c>
      <c r="F12105" s="5" t="s">
        <v>110</v>
      </c>
      <c r="G12105" s="5">
        <v>2018</v>
      </c>
      <c r="L12105" s="5"/>
      <c r="N12105" s="5" t="s">
        <v>337</v>
      </c>
      <c r="P12105" s="30">
        <v>3</v>
      </c>
      <c r="Q12105" s="30">
        <v>4</v>
      </c>
      <c r="R12105" s="3" t="s">
        <v>3</v>
      </c>
      <c r="S12105" s="3" t="s">
        <v>43</v>
      </c>
      <c r="T12105" s="3" t="s">
        <v>68</v>
      </c>
      <c r="U12105" s="3" t="s">
        <v>68</v>
      </c>
      <c r="W12105" s="3" t="s">
        <v>213</v>
      </c>
      <c r="Z12105" s="8">
        <v>45.133870770000001</v>
      </c>
      <c r="AA12105" s="8">
        <v>-123.3739649</v>
      </c>
      <c r="AB12105" s="3" t="s">
        <v>2310</v>
      </c>
      <c r="AD12105" s="3" t="s">
        <v>131</v>
      </c>
      <c r="AE12105" s="3" t="str">
        <f t="shared" si="221"/>
        <v>ex Bellis perennis</v>
      </c>
      <c r="AF12105" s="3" t="s">
        <v>1655</v>
      </c>
      <c r="AG12105" s="3" t="s">
        <v>1655</v>
      </c>
      <c r="AS12105" s="3" t="s">
        <v>335</v>
      </c>
    </row>
    <row r="12106" spans="1:45">
      <c r="A12106" s="29">
        <v>43424</v>
      </c>
      <c r="B12106" s="1">
        <v>1076</v>
      </c>
      <c r="E12106" s="13">
        <v>23</v>
      </c>
      <c r="F12106" s="5" t="s">
        <v>110</v>
      </c>
      <c r="G12106" s="5">
        <v>2018</v>
      </c>
      <c r="L12106" s="5"/>
      <c r="N12106" s="5" t="s">
        <v>337</v>
      </c>
      <c r="P12106" s="30">
        <v>3</v>
      </c>
      <c r="Q12106" s="30">
        <v>5</v>
      </c>
      <c r="R12106" s="3" t="s">
        <v>3</v>
      </c>
      <c r="S12106" s="3" t="s">
        <v>43</v>
      </c>
      <c r="T12106" s="3" t="s">
        <v>68</v>
      </c>
      <c r="U12106" s="3" t="s">
        <v>68</v>
      </c>
      <c r="W12106" s="3" t="s">
        <v>213</v>
      </c>
      <c r="Z12106" s="8">
        <v>45.133870770000001</v>
      </c>
      <c r="AA12106" s="8">
        <v>-123.3739649</v>
      </c>
      <c r="AB12106" s="3" t="s">
        <v>2310</v>
      </c>
      <c r="AD12106" s="3" t="s">
        <v>131</v>
      </c>
      <c r="AE12106" s="3" t="str">
        <f t="shared" si="221"/>
        <v>ex Bellis perennis</v>
      </c>
      <c r="AF12106" s="3" t="s">
        <v>1655</v>
      </c>
      <c r="AG12106" s="3" t="s">
        <v>1655</v>
      </c>
      <c r="AS12106" s="3" t="s">
        <v>335</v>
      </c>
    </row>
    <row r="12107" spans="1:45">
      <c r="A12107" s="29">
        <v>43424</v>
      </c>
      <c r="B12107" s="1">
        <v>1077</v>
      </c>
      <c r="E12107" s="13">
        <v>23</v>
      </c>
      <c r="F12107" s="5" t="s">
        <v>110</v>
      </c>
      <c r="G12107" s="5">
        <v>2018</v>
      </c>
      <c r="L12107" s="5"/>
      <c r="N12107" s="5" t="s">
        <v>337</v>
      </c>
      <c r="P12107" s="30">
        <v>3</v>
      </c>
      <c r="Q12107" s="30">
        <v>6</v>
      </c>
      <c r="R12107" s="3" t="s">
        <v>3</v>
      </c>
      <c r="S12107" s="3" t="s">
        <v>43</v>
      </c>
      <c r="T12107" s="3" t="s">
        <v>68</v>
      </c>
      <c r="U12107" s="3" t="s">
        <v>68</v>
      </c>
      <c r="W12107" s="3" t="s">
        <v>213</v>
      </c>
      <c r="Z12107" s="8">
        <v>45.133870770000001</v>
      </c>
      <c r="AA12107" s="8">
        <v>-123.3739649</v>
      </c>
      <c r="AB12107" s="3" t="s">
        <v>2310</v>
      </c>
      <c r="AD12107" s="3" t="s">
        <v>131</v>
      </c>
      <c r="AE12107" s="3" t="str">
        <f t="shared" si="221"/>
        <v>ex Bellis perennis</v>
      </c>
      <c r="AF12107" s="3" t="s">
        <v>1655</v>
      </c>
      <c r="AG12107" s="3" t="s">
        <v>1655</v>
      </c>
      <c r="AS12107" s="3" t="s">
        <v>335</v>
      </c>
    </row>
    <row r="12108" spans="1:45">
      <c r="A12108" s="29">
        <v>43424</v>
      </c>
      <c r="B12108" s="1">
        <v>4515</v>
      </c>
      <c r="E12108" s="13">
        <v>22</v>
      </c>
      <c r="F12108" s="5" t="s">
        <v>41</v>
      </c>
      <c r="G12108" s="5">
        <v>2018</v>
      </c>
      <c r="L12108" s="5"/>
      <c r="N12108" s="5" t="s">
        <v>937</v>
      </c>
      <c r="P12108" s="30">
        <v>4</v>
      </c>
      <c r="Q12108" s="30">
        <v>1</v>
      </c>
      <c r="R12108" s="3" t="s">
        <v>3</v>
      </c>
      <c r="S12108" s="3" t="s">
        <v>43</v>
      </c>
      <c r="T12108" s="3" t="s">
        <v>68</v>
      </c>
      <c r="U12108" s="3" t="s">
        <v>68</v>
      </c>
      <c r="W12108" s="3" t="s">
        <v>3315</v>
      </c>
      <c r="Z12108" s="8">
        <v>45.388476862600001</v>
      </c>
      <c r="AA12108" s="8">
        <v>-123.26390317649999</v>
      </c>
      <c r="AB12108" s="3" t="s">
        <v>2310</v>
      </c>
      <c r="AD12108" s="3" t="s">
        <v>131</v>
      </c>
      <c r="AE12108" s="3" t="str">
        <f t="shared" si="221"/>
        <v>ex Bellis perennis</v>
      </c>
      <c r="AF12108" s="3" t="s">
        <v>1655</v>
      </c>
      <c r="AG12108" s="3" t="s">
        <v>1655</v>
      </c>
      <c r="AS12108" s="3" t="s">
        <v>335</v>
      </c>
    </row>
    <row r="12109" spans="1:45">
      <c r="A12109" s="29">
        <v>43424</v>
      </c>
      <c r="B12109" s="1">
        <v>4516</v>
      </c>
      <c r="E12109" s="13">
        <v>22</v>
      </c>
      <c r="F12109" s="5" t="s">
        <v>41</v>
      </c>
      <c r="G12109" s="5">
        <v>2018</v>
      </c>
      <c r="L12109" s="5"/>
      <c r="N12109" s="5" t="s">
        <v>937</v>
      </c>
      <c r="P12109" s="30">
        <v>4</v>
      </c>
      <c r="Q12109" s="30">
        <v>2</v>
      </c>
      <c r="R12109" s="3" t="s">
        <v>3</v>
      </c>
      <c r="S12109" s="3" t="s">
        <v>43</v>
      </c>
      <c r="T12109" s="3" t="s">
        <v>68</v>
      </c>
      <c r="U12109" s="3" t="s">
        <v>68</v>
      </c>
      <c r="W12109" s="3" t="s">
        <v>3315</v>
      </c>
      <c r="Z12109" s="8">
        <v>45.388476862600001</v>
      </c>
      <c r="AA12109" s="8">
        <v>-123.26390317649999</v>
      </c>
      <c r="AB12109" s="3" t="s">
        <v>2310</v>
      </c>
      <c r="AD12109" s="3" t="s">
        <v>131</v>
      </c>
      <c r="AE12109" s="3" t="str">
        <f t="shared" si="221"/>
        <v>ex Bellis perennis</v>
      </c>
      <c r="AF12109" s="3" t="s">
        <v>1655</v>
      </c>
      <c r="AG12109" s="3" t="s">
        <v>1655</v>
      </c>
      <c r="AS12109" s="3" t="s">
        <v>335</v>
      </c>
    </row>
    <row r="12110" spans="1:45">
      <c r="A12110" s="29">
        <v>43424</v>
      </c>
      <c r="B12110" s="1">
        <v>4517</v>
      </c>
      <c r="E12110" s="13">
        <v>22</v>
      </c>
      <c r="F12110" s="5" t="s">
        <v>41</v>
      </c>
      <c r="G12110" s="5">
        <v>2018</v>
      </c>
      <c r="L12110" s="5"/>
      <c r="N12110" s="5" t="s">
        <v>937</v>
      </c>
      <c r="P12110" s="30">
        <v>4</v>
      </c>
      <c r="Q12110" s="30">
        <v>3</v>
      </c>
      <c r="R12110" s="3" t="s">
        <v>3</v>
      </c>
      <c r="S12110" s="3" t="s">
        <v>43</v>
      </c>
      <c r="T12110" s="3" t="s">
        <v>68</v>
      </c>
      <c r="U12110" s="3" t="s">
        <v>68</v>
      </c>
      <c r="W12110" s="3" t="s">
        <v>3315</v>
      </c>
      <c r="Z12110" s="8">
        <v>45.388476862600001</v>
      </c>
      <c r="AA12110" s="8">
        <v>-123.26390317649999</v>
      </c>
      <c r="AB12110" s="3" t="s">
        <v>2310</v>
      </c>
      <c r="AD12110" s="3" t="s">
        <v>131</v>
      </c>
      <c r="AE12110" s="3" t="str">
        <f t="shared" si="221"/>
        <v>ex Bellis perennis</v>
      </c>
      <c r="AF12110" s="3" t="s">
        <v>1655</v>
      </c>
      <c r="AG12110" s="3" t="s">
        <v>1655</v>
      </c>
      <c r="AS12110" s="3" t="s">
        <v>335</v>
      </c>
    </row>
    <row r="12111" spans="1:45">
      <c r="A12111" s="29">
        <v>43424</v>
      </c>
      <c r="B12111" s="1">
        <v>4518</v>
      </c>
      <c r="E12111" s="13">
        <v>22</v>
      </c>
      <c r="F12111" s="5" t="s">
        <v>41</v>
      </c>
      <c r="G12111" s="5">
        <v>2018</v>
      </c>
      <c r="L12111" s="5"/>
      <c r="N12111" s="5" t="s">
        <v>937</v>
      </c>
      <c r="P12111" s="30">
        <v>4</v>
      </c>
      <c r="Q12111" s="30">
        <v>4</v>
      </c>
      <c r="R12111" s="3" t="s">
        <v>3</v>
      </c>
      <c r="S12111" s="3" t="s">
        <v>43</v>
      </c>
      <c r="T12111" s="3" t="s">
        <v>68</v>
      </c>
      <c r="U12111" s="3" t="s">
        <v>68</v>
      </c>
      <c r="W12111" s="3" t="s">
        <v>3315</v>
      </c>
      <c r="Z12111" s="8">
        <v>45.388476862600001</v>
      </c>
      <c r="AA12111" s="8">
        <v>-123.26390317649999</v>
      </c>
      <c r="AB12111" s="3" t="s">
        <v>2310</v>
      </c>
      <c r="AD12111" s="3" t="s">
        <v>131</v>
      </c>
      <c r="AE12111" s="3" t="str">
        <f t="shared" si="221"/>
        <v>ex Bellis perennis</v>
      </c>
      <c r="AF12111" s="3" t="s">
        <v>1655</v>
      </c>
      <c r="AG12111" s="3" t="s">
        <v>1655</v>
      </c>
      <c r="AS12111" s="3" t="s">
        <v>335</v>
      </c>
    </row>
    <row r="12112" spans="1:45">
      <c r="A12112" s="29">
        <v>43424</v>
      </c>
      <c r="B12112" s="1">
        <v>4519</v>
      </c>
      <c r="E12112" s="13">
        <v>22</v>
      </c>
      <c r="F12112" s="5" t="s">
        <v>41</v>
      </c>
      <c r="G12112" s="5">
        <v>2018</v>
      </c>
      <c r="L12112" s="5"/>
      <c r="N12112" s="5" t="s">
        <v>937</v>
      </c>
      <c r="P12112" s="30">
        <v>4</v>
      </c>
      <c r="Q12112" s="30">
        <v>5</v>
      </c>
      <c r="R12112" s="3" t="s">
        <v>3</v>
      </c>
      <c r="S12112" s="3" t="s">
        <v>43</v>
      </c>
      <c r="T12112" s="3" t="s">
        <v>68</v>
      </c>
      <c r="U12112" s="3" t="s">
        <v>68</v>
      </c>
      <c r="W12112" s="3" t="s">
        <v>3315</v>
      </c>
      <c r="Z12112" s="8">
        <v>45.388476862600001</v>
      </c>
      <c r="AA12112" s="8">
        <v>-123.26390317649999</v>
      </c>
      <c r="AB12112" s="3" t="s">
        <v>2310</v>
      </c>
      <c r="AD12112" s="3" t="s">
        <v>131</v>
      </c>
      <c r="AE12112" s="3" t="str">
        <f t="shared" si="221"/>
        <v>ex Bellis perennis</v>
      </c>
      <c r="AF12112" s="3" t="s">
        <v>1655</v>
      </c>
      <c r="AG12112" s="3" t="s">
        <v>1655</v>
      </c>
      <c r="AS12112" s="3" t="s">
        <v>335</v>
      </c>
    </row>
    <row r="12113" spans="1:45">
      <c r="A12113" s="29">
        <v>43424</v>
      </c>
      <c r="B12113" s="1">
        <v>4520</v>
      </c>
      <c r="E12113" s="13">
        <v>22</v>
      </c>
      <c r="F12113" s="5" t="s">
        <v>41</v>
      </c>
      <c r="G12113" s="5">
        <v>2018</v>
      </c>
      <c r="L12113" s="5"/>
      <c r="N12113" s="5" t="s">
        <v>937</v>
      </c>
      <c r="P12113" s="30">
        <v>4</v>
      </c>
      <c r="Q12113" s="30">
        <v>6</v>
      </c>
      <c r="R12113" s="3" t="s">
        <v>3</v>
      </c>
      <c r="S12113" s="3" t="s">
        <v>43</v>
      </c>
      <c r="T12113" s="3" t="s">
        <v>68</v>
      </c>
      <c r="U12113" s="3" t="s">
        <v>68</v>
      </c>
      <c r="W12113" s="3" t="s">
        <v>3315</v>
      </c>
      <c r="Z12113" s="8">
        <v>45.388476862600001</v>
      </c>
      <c r="AA12113" s="8">
        <v>-123.26390317649999</v>
      </c>
      <c r="AB12113" s="3" t="s">
        <v>2310</v>
      </c>
      <c r="AD12113" s="3" t="s">
        <v>131</v>
      </c>
      <c r="AE12113" s="3" t="str">
        <f t="shared" si="221"/>
        <v>ex Bellis perennis</v>
      </c>
      <c r="AF12113" s="3" t="s">
        <v>1655</v>
      </c>
      <c r="AG12113" s="3" t="s">
        <v>1655</v>
      </c>
      <c r="AS12113" s="3" t="s">
        <v>335</v>
      </c>
    </row>
    <row r="12114" spans="1:45">
      <c r="A12114" s="29">
        <v>43424</v>
      </c>
      <c r="B12114" s="1">
        <v>4528</v>
      </c>
      <c r="E12114" s="13">
        <v>22</v>
      </c>
      <c r="F12114" s="5" t="s">
        <v>41</v>
      </c>
      <c r="G12114" s="5">
        <v>2018</v>
      </c>
      <c r="L12114" s="5"/>
      <c r="N12114" s="5" t="s">
        <v>938</v>
      </c>
      <c r="P12114" s="30">
        <v>5</v>
      </c>
      <c r="Q12114" s="30">
        <v>1</v>
      </c>
      <c r="R12114" s="3" t="s">
        <v>3</v>
      </c>
      <c r="S12114" s="3" t="s">
        <v>43</v>
      </c>
      <c r="T12114" s="3" t="s">
        <v>68</v>
      </c>
      <c r="U12114" s="3" t="s">
        <v>68</v>
      </c>
      <c r="W12114" s="3" t="s">
        <v>3315</v>
      </c>
      <c r="Z12114" s="8">
        <v>45.388385458000002</v>
      </c>
      <c r="AA12114" s="8">
        <v>-123.2640767657</v>
      </c>
      <c r="AB12114" s="3" t="s">
        <v>2310</v>
      </c>
      <c r="AD12114" s="3" t="s">
        <v>886</v>
      </c>
      <c r="AE12114" s="3" t="str">
        <f t="shared" si="221"/>
        <v>ex Eriophyllum lanatum</v>
      </c>
      <c r="AF12114" s="3" t="s">
        <v>1655</v>
      </c>
      <c r="AG12114" s="3" t="s">
        <v>1655</v>
      </c>
      <c r="AS12114" s="3" t="s">
        <v>335</v>
      </c>
    </row>
    <row r="12115" spans="1:45">
      <c r="A12115" s="29">
        <v>43424</v>
      </c>
      <c r="B12115" s="1">
        <v>4529</v>
      </c>
      <c r="E12115" s="13">
        <v>22</v>
      </c>
      <c r="F12115" s="5" t="s">
        <v>41</v>
      </c>
      <c r="G12115" s="5">
        <v>2018</v>
      </c>
      <c r="L12115" s="5"/>
      <c r="N12115" s="5" t="s">
        <v>938</v>
      </c>
      <c r="P12115" s="30">
        <v>5</v>
      </c>
      <c r="Q12115" s="30">
        <v>2</v>
      </c>
      <c r="R12115" s="3" t="s">
        <v>3</v>
      </c>
      <c r="S12115" s="3" t="s">
        <v>43</v>
      </c>
      <c r="T12115" s="3" t="s">
        <v>68</v>
      </c>
      <c r="U12115" s="3" t="s">
        <v>68</v>
      </c>
      <c r="W12115" s="3" t="s">
        <v>3315</v>
      </c>
      <c r="Z12115" s="8">
        <v>45.388385458000002</v>
      </c>
      <c r="AA12115" s="8">
        <v>-123.2640767657</v>
      </c>
      <c r="AB12115" s="3" t="s">
        <v>2310</v>
      </c>
      <c r="AD12115" s="3" t="s">
        <v>886</v>
      </c>
      <c r="AE12115" s="3" t="str">
        <f t="shared" si="221"/>
        <v>ex Eriophyllum lanatum</v>
      </c>
      <c r="AF12115" s="3" t="s">
        <v>1655</v>
      </c>
      <c r="AG12115" s="3" t="s">
        <v>1655</v>
      </c>
      <c r="AS12115" s="3" t="s">
        <v>335</v>
      </c>
    </row>
    <row r="12116" spans="1:45">
      <c r="A12116" s="29">
        <v>43424</v>
      </c>
      <c r="B12116" s="1">
        <v>4530</v>
      </c>
      <c r="E12116" s="13">
        <v>22</v>
      </c>
      <c r="F12116" s="5" t="s">
        <v>41</v>
      </c>
      <c r="G12116" s="5">
        <v>2018</v>
      </c>
      <c r="L12116" s="5"/>
      <c r="N12116" s="5" t="s">
        <v>938</v>
      </c>
      <c r="P12116" s="30">
        <v>5</v>
      </c>
      <c r="Q12116" s="30">
        <v>3</v>
      </c>
      <c r="R12116" s="3" t="s">
        <v>3</v>
      </c>
      <c r="S12116" s="3" t="s">
        <v>43</v>
      </c>
      <c r="T12116" s="3" t="s">
        <v>68</v>
      </c>
      <c r="U12116" s="3" t="s">
        <v>68</v>
      </c>
      <c r="W12116" s="3" t="s">
        <v>3315</v>
      </c>
      <c r="Z12116" s="8">
        <v>45.388385458000002</v>
      </c>
      <c r="AA12116" s="8">
        <v>-123.2640767657</v>
      </c>
      <c r="AB12116" s="3" t="s">
        <v>2310</v>
      </c>
      <c r="AD12116" s="3" t="s">
        <v>886</v>
      </c>
      <c r="AE12116" s="3" t="str">
        <f t="shared" si="221"/>
        <v>ex Eriophyllum lanatum</v>
      </c>
      <c r="AF12116" s="3" t="s">
        <v>1655</v>
      </c>
      <c r="AG12116" s="3" t="s">
        <v>1655</v>
      </c>
      <c r="AS12116" s="3" t="s">
        <v>335</v>
      </c>
    </row>
    <row r="12117" spans="1:45">
      <c r="A12117" s="29">
        <v>43424</v>
      </c>
      <c r="B12117" s="1">
        <v>4531</v>
      </c>
      <c r="E12117" s="13">
        <v>22</v>
      </c>
      <c r="F12117" s="5" t="s">
        <v>41</v>
      </c>
      <c r="G12117" s="5">
        <v>2018</v>
      </c>
      <c r="L12117" s="5"/>
      <c r="N12117" s="5" t="s">
        <v>938</v>
      </c>
      <c r="P12117" s="30">
        <v>5</v>
      </c>
      <c r="Q12117" s="30">
        <v>4</v>
      </c>
      <c r="R12117" s="3" t="s">
        <v>3</v>
      </c>
      <c r="S12117" s="3" t="s">
        <v>43</v>
      </c>
      <c r="T12117" s="3" t="s">
        <v>68</v>
      </c>
      <c r="U12117" s="3" t="s">
        <v>68</v>
      </c>
      <c r="W12117" s="3" t="s">
        <v>3315</v>
      </c>
      <c r="Z12117" s="8">
        <v>45.388385458000002</v>
      </c>
      <c r="AA12117" s="8">
        <v>-123.2640767657</v>
      </c>
      <c r="AB12117" s="3" t="s">
        <v>2310</v>
      </c>
      <c r="AD12117" s="3" t="s">
        <v>886</v>
      </c>
      <c r="AE12117" s="3" t="str">
        <f t="shared" si="221"/>
        <v>ex Eriophyllum lanatum</v>
      </c>
      <c r="AF12117" s="3" t="s">
        <v>1655</v>
      </c>
      <c r="AG12117" s="3" t="s">
        <v>1655</v>
      </c>
      <c r="AS12117" s="3" t="s">
        <v>335</v>
      </c>
    </row>
    <row r="12118" spans="1:45">
      <c r="A12118" s="29">
        <v>43424</v>
      </c>
      <c r="B12118" s="1">
        <v>4532</v>
      </c>
      <c r="E12118" s="13">
        <v>22</v>
      </c>
      <c r="F12118" s="5" t="s">
        <v>41</v>
      </c>
      <c r="G12118" s="5">
        <v>2018</v>
      </c>
      <c r="L12118" s="5"/>
      <c r="N12118" s="5" t="s">
        <v>938</v>
      </c>
      <c r="P12118" s="30">
        <v>5</v>
      </c>
      <c r="Q12118" s="30">
        <v>5</v>
      </c>
      <c r="R12118" s="3" t="s">
        <v>3</v>
      </c>
      <c r="S12118" s="3" t="s">
        <v>43</v>
      </c>
      <c r="T12118" s="3" t="s">
        <v>68</v>
      </c>
      <c r="U12118" s="3" t="s">
        <v>68</v>
      </c>
      <c r="W12118" s="3" t="s">
        <v>3315</v>
      </c>
      <c r="Z12118" s="8">
        <v>45.388385458000002</v>
      </c>
      <c r="AA12118" s="8">
        <v>-123.2640767657</v>
      </c>
      <c r="AB12118" s="3" t="s">
        <v>2310</v>
      </c>
      <c r="AD12118" s="3" t="s">
        <v>886</v>
      </c>
      <c r="AE12118" s="3" t="str">
        <f t="shared" si="221"/>
        <v>ex Eriophyllum lanatum</v>
      </c>
      <c r="AF12118" s="3" t="s">
        <v>1655</v>
      </c>
      <c r="AG12118" s="3" t="s">
        <v>1655</v>
      </c>
      <c r="AS12118" s="3" t="s">
        <v>335</v>
      </c>
    </row>
    <row r="12119" spans="1:45">
      <c r="A12119" s="29">
        <v>43424</v>
      </c>
      <c r="B12119" s="1">
        <v>4533</v>
      </c>
      <c r="E12119" s="13">
        <v>22</v>
      </c>
      <c r="F12119" s="5" t="s">
        <v>41</v>
      </c>
      <c r="G12119" s="5">
        <v>2018</v>
      </c>
      <c r="L12119" s="5"/>
      <c r="N12119" s="5" t="s">
        <v>938</v>
      </c>
      <c r="P12119" s="30">
        <v>5</v>
      </c>
      <c r="Q12119" s="30">
        <v>6</v>
      </c>
      <c r="R12119" s="3" t="s">
        <v>3</v>
      </c>
      <c r="S12119" s="3" t="s">
        <v>43</v>
      </c>
      <c r="T12119" s="3" t="s">
        <v>68</v>
      </c>
      <c r="U12119" s="3" t="s">
        <v>68</v>
      </c>
      <c r="W12119" s="3" t="s">
        <v>3315</v>
      </c>
      <c r="Z12119" s="8">
        <v>45.388385458000002</v>
      </c>
      <c r="AA12119" s="8">
        <v>-123.2640767657</v>
      </c>
      <c r="AB12119" s="3" t="s">
        <v>2310</v>
      </c>
      <c r="AD12119" s="3" t="s">
        <v>886</v>
      </c>
      <c r="AE12119" s="3" t="str">
        <f t="shared" si="221"/>
        <v>ex Eriophyllum lanatum</v>
      </c>
      <c r="AF12119" s="3" t="s">
        <v>1655</v>
      </c>
      <c r="AG12119" s="3" t="s">
        <v>1655</v>
      </c>
      <c r="AS12119" s="3" t="s">
        <v>335</v>
      </c>
    </row>
    <row r="12120" spans="1:45">
      <c r="A12120" s="29">
        <v>43424</v>
      </c>
      <c r="B12120" s="1">
        <v>4583</v>
      </c>
      <c r="E12120" s="13">
        <v>22</v>
      </c>
      <c r="F12120" s="5" t="s">
        <v>41</v>
      </c>
      <c r="G12120" s="5">
        <v>2018</v>
      </c>
      <c r="L12120" s="5"/>
      <c r="N12120" s="5" t="s">
        <v>939</v>
      </c>
      <c r="P12120" s="30">
        <v>6</v>
      </c>
      <c r="Q12120" s="30">
        <v>1</v>
      </c>
      <c r="R12120" s="3" t="s">
        <v>3</v>
      </c>
      <c r="S12120" s="3" t="s">
        <v>43</v>
      </c>
      <c r="T12120" s="3" t="s">
        <v>68</v>
      </c>
      <c r="U12120" s="3" t="s">
        <v>68</v>
      </c>
      <c r="W12120" s="3" t="s">
        <v>3315</v>
      </c>
      <c r="Z12120" s="8">
        <v>45.388776473699998</v>
      </c>
      <c r="AA12120" s="8">
        <v>-123.2643592359</v>
      </c>
      <c r="AB12120" s="3" t="s">
        <v>2310</v>
      </c>
      <c r="AD12120" s="3" t="s">
        <v>945</v>
      </c>
      <c r="AE12120" s="3" t="str">
        <f t="shared" si="221"/>
        <v>ex Allium</v>
      </c>
      <c r="AF12120" s="3" t="s">
        <v>1655</v>
      </c>
      <c r="AG12120" s="3" t="s">
        <v>1655</v>
      </c>
      <c r="AS12120" s="3" t="s">
        <v>335</v>
      </c>
    </row>
    <row r="12121" spans="1:45">
      <c r="A12121" s="29">
        <v>43424</v>
      </c>
      <c r="B12121" s="1">
        <v>4584</v>
      </c>
      <c r="E12121" s="13">
        <v>22</v>
      </c>
      <c r="F12121" s="5" t="s">
        <v>41</v>
      </c>
      <c r="G12121" s="5">
        <v>2018</v>
      </c>
      <c r="L12121" s="5"/>
      <c r="N12121" s="5" t="s">
        <v>939</v>
      </c>
      <c r="P12121" s="30">
        <v>6</v>
      </c>
      <c r="Q12121" s="30">
        <v>2</v>
      </c>
      <c r="R12121" s="3" t="s">
        <v>3</v>
      </c>
      <c r="S12121" s="3" t="s">
        <v>43</v>
      </c>
      <c r="T12121" s="3" t="s">
        <v>68</v>
      </c>
      <c r="U12121" s="3" t="s">
        <v>68</v>
      </c>
      <c r="W12121" s="3" t="s">
        <v>3315</v>
      </c>
      <c r="Z12121" s="8">
        <v>45.388776473699998</v>
      </c>
      <c r="AA12121" s="8">
        <v>-123.2643592359</v>
      </c>
      <c r="AB12121" s="3" t="s">
        <v>2310</v>
      </c>
      <c r="AD12121" s="3" t="s">
        <v>945</v>
      </c>
      <c r="AE12121" s="3" t="str">
        <f t="shared" si="221"/>
        <v>ex Allium</v>
      </c>
      <c r="AF12121" s="3" t="s">
        <v>1655</v>
      </c>
      <c r="AG12121" s="3" t="s">
        <v>1655</v>
      </c>
      <c r="AS12121" s="3" t="s">
        <v>335</v>
      </c>
    </row>
    <row r="12122" spans="1:45">
      <c r="A12122" s="29">
        <v>43424</v>
      </c>
      <c r="B12122" s="1">
        <v>4585</v>
      </c>
      <c r="E12122" s="13">
        <v>22</v>
      </c>
      <c r="F12122" s="5" t="s">
        <v>41</v>
      </c>
      <c r="G12122" s="5">
        <v>2018</v>
      </c>
      <c r="L12122" s="5"/>
      <c r="N12122" s="5" t="s">
        <v>939</v>
      </c>
      <c r="P12122" s="30">
        <v>6</v>
      </c>
      <c r="Q12122" s="30">
        <v>3</v>
      </c>
      <c r="R12122" s="3" t="s">
        <v>3</v>
      </c>
      <c r="S12122" s="3" t="s">
        <v>43</v>
      </c>
      <c r="T12122" s="3" t="s">
        <v>68</v>
      </c>
      <c r="U12122" s="3" t="s">
        <v>68</v>
      </c>
      <c r="W12122" s="3" t="s">
        <v>3315</v>
      </c>
      <c r="Z12122" s="8">
        <v>45.388776473699998</v>
      </c>
      <c r="AA12122" s="8">
        <v>-123.2643592359</v>
      </c>
      <c r="AB12122" s="3" t="s">
        <v>2310</v>
      </c>
      <c r="AD12122" s="3" t="s">
        <v>945</v>
      </c>
      <c r="AE12122" s="3" t="str">
        <f t="shared" si="221"/>
        <v>ex Allium</v>
      </c>
      <c r="AF12122" s="3" t="s">
        <v>1655</v>
      </c>
      <c r="AG12122" s="3" t="s">
        <v>1655</v>
      </c>
      <c r="AS12122" s="3" t="s">
        <v>335</v>
      </c>
    </row>
    <row r="12123" spans="1:45">
      <c r="A12123" s="29">
        <v>43424</v>
      </c>
      <c r="B12123" s="1">
        <v>4586</v>
      </c>
      <c r="E12123" s="13">
        <v>22</v>
      </c>
      <c r="F12123" s="5" t="s">
        <v>41</v>
      </c>
      <c r="G12123" s="5">
        <v>2018</v>
      </c>
      <c r="L12123" s="5"/>
      <c r="N12123" s="5" t="s">
        <v>939</v>
      </c>
      <c r="P12123" s="30">
        <v>6</v>
      </c>
      <c r="Q12123" s="30">
        <v>4</v>
      </c>
      <c r="R12123" s="3" t="s">
        <v>3</v>
      </c>
      <c r="S12123" s="3" t="s">
        <v>43</v>
      </c>
      <c r="T12123" s="3" t="s">
        <v>68</v>
      </c>
      <c r="U12123" s="3" t="s">
        <v>68</v>
      </c>
      <c r="W12123" s="3" t="s">
        <v>3315</v>
      </c>
      <c r="Z12123" s="8">
        <v>45.388776473699998</v>
      </c>
      <c r="AA12123" s="8">
        <v>-123.2643592359</v>
      </c>
      <c r="AB12123" s="3" t="s">
        <v>2310</v>
      </c>
      <c r="AD12123" s="3" t="s">
        <v>945</v>
      </c>
      <c r="AE12123" s="3" t="str">
        <f t="shared" si="221"/>
        <v>ex Allium</v>
      </c>
      <c r="AF12123" s="3" t="s">
        <v>1655</v>
      </c>
      <c r="AG12123" s="3" t="s">
        <v>1655</v>
      </c>
      <c r="AS12123" s="3" t="s">
        <v>335</v>
      </c>
    </row>
    <row r="12124" spans="1:45">
      <c r="A12124" s="29">
        <v>43424</v>
      </c>
      <c r="B12124" s="1">
        <v>4587</v>
      </c>
      <c r="E12124" s="13">
        <v>22</v>
      </c>
      <c r="F12124" s="5" t="s">
        <v>41</v>
      </c>
      <c r="G12124" s="5">
        <v>2018</v>
      </c>
      <c r="L12124" s="5"/>
      <c r="N12124" s="5" t="s">
        <v>939</v>
      </c>
      <c r="P12124" s="30">
        <v>6</v>
      </c>
      <c r="Q12124" s="30">
        <v>5</v>
      </c>
      <c r="R12124" s="3" t="s">
        <v>3</v>
      </c>
      <c r="S12124" s="3" t="s">
        <v>43</v>
      </c>
      <c r="T12124" s="3" t="s">
        <v>68</v>
      </c>
      <c r="U12124" s="3" t="s">
        <v>68</v>
      </c>
      <c r="W12124" s="3" t="s">
        <v>3315</v>
      </c>
      <c r="Z12124" s="8">
        <v>45.388776473699998</v>
      </c>
      <c r="AA12124" s="8">
        <v>-123.2643592359</v>
      </c>
      <c r="AB12124" s="3" t="s">
        <v>2310</v>
      </c>
      <c r="AD12124" s="3" t="s">
        <v>945</v>
      </c>
      <c r="AE12124" s="3" t="str">
        <f t="shared" si="221"/>
        <v>ex Allium</v>
      </c>
      <c r="AF12124" s="3" t="s">
        <v>1655</v>
      </c>
      <c r="AG12124" s="3" t="s">
        <v>1655</v>
      </c>
      <c r="AS12124" s="3" t="s">
        <v>335</v>
      </c>
    </row>
    <row r="12125" spans="1:45">
      <c r="A12125" s="29">
        <v>43424</v>
      </c>
      <c r="B12125" s="1">
        <v>4588</v>
      </c>
      <c r="E12125" s="13">
        <v>22</v>
      </c>
      <c r="F12125" s="5" t="s">
        <v>41</v>
      </c>
      <c r="G12125" s="5">
        <v>2018</v>
      </c>
      <c r="L12125" s="5"/>
      <c r="N12125" s="5" t="s">
        <v>939</v>
      </c>
      <c r="P12125" s="30">
        <v>6</v>
      </c>
      <c r="Q12125" s="30">
        <v>6</v>
      </c>
      <c r="R12125" s="3" t="s">
        <v>3</v>
      </c>
      <c r="S12125" s="3" t="s">
        <v>43</v>
      </c>
      <c r="T12125" s="3" t="s">
        <v>68</v>
      </c>
      <c r="U12125" s="3" t="s">
        <v>68</v>
      </c>
      <c r="W12125" s="3" t="s">
        <v>3315</v>
      </c>
      <c r="Z12125" s="8">
        <v>45.388776473699998</v>
      </c>
      <c r="AA12125" s="8">
        <v>-123.2643592359</v>
      </c>
      <c r="AB12125" s="3" t="s">
        <v>2310</v>
      </c>
      <c r="AD12125" s="3" t="s">
        <v>945</v>
      </c>
      <c r="AE12125" s="3" t="str">
        <f t="shared" si="221"/>
        <v>ex Allium</v>
      </c>
      <c r="AF12125" s="3" t="s">
        <v>1655</v>
      </c>
      <c r="AG12125" s="3" t="s">
        <v>1655</v>
      </c>
      <c r="AS12125" s="3" t="s">
        <v>335</v>
      </c>
    </row>
    <row r="12126" spans="1:45">
      <c r="A12126" s="29">
        <v>43424</v>
      </c>
      <c r="B12126" s="1">
        <v>4595</v>
      </c>
      <c r="E12126" s="13">
        <v>22</v>
      </c>
      <c r="F12126" s="5" t="s">
        <v>41</v>
      </c>
      <c r="G12126" s="5">
        <v>2018</v>
      </c>
      <c r="L12126" s="5"/>
      <c r="N12126" s="5" t="s">
        <v>940</v>
      </c>
      <c r="P12126" s="30">
        <v>7</v>
      </c>
      <c r="Q12126" s="30">
        <v>1</v>
      </c>
      <c r="R12126" s="3" t="s">
        <v>3</v>
      </c>
      <c r="S12126" s="3" t="s">
        <v>43</v>
      </c>
      <c r="T12126" s="3" t="s">
        <v>68</v>
      </c>
      <c r="U12126" s="3" t="s">
        <v>68</v>
      </c>
      <c r="W12126" s="3" t="s">
        <v>3315</v>
      </c>
      <c r="Z12126" s="8">
        <v>45.388779742700002</v>
      </c>
      <c r="AA12126" s="8">
        <v>-123.2644663566</v>
      </c>
      <c r="AB12126" s="3" t="s">
        <v>2310</v>
      </c>
      <c r="AD12126" s="3" t="s">
        <v>946</v>
      </c>
      <c r="AE12126" s="3" t="str">
        <f t="shared" si="221"/>
        <v>ex Erysimum</v>
      </c>
      <c r="AF12126" s="3" t="s">
        <v>1655</v>
      </c>
      <c r="AG12126" s="3" t="s">
        <v>1655</v>
      </c>
      <c r="AS12126" s="3" t="s">
        <v>335</v>
      </c>
    </row>
    <row r="12127" spans="1:45">
      <c r="A12127" s="29">
        <v>43424</v>
      </c>
      <c r="B12127" s="1">
        <v>4596</v>
      </c>
      <c r="E12127" s="13">
        <v>22</v>
      </c>
      <c r="F12127" s="5" t="s">
        <v>41</v>
      </c>
      <c r="G12127" s="5">
        <v>2018</v>
      </c>
      <c r="L12127" s="5"/>
      <c r="N12127" s="5" t="s">
        <v>940</v>
      </c>
      <c r="P12127" s="30">
        <v>7</v>
      </c>
      <c r="Q12127" s="30">
        <v>2</v>
      </c>
      <c r="R12127" s="3" t="s">
        <v>3</v>
      </c>
      <c r="S12127" s="3" t="s">
        <v>43</v>
      </c>
      <c r="T12127" s="3" t="s">
        <v>68</v>
      </c>
      <c r="U12127" s="3" t="s">
        <v>68</v>
      </c>
      <c r="W12127" s="3" t="s">
        <v>3315</v>
      </c>
      <c r="Z12127" s="8">
        <v>45.388779742700002</v>
      </c>
      <c r="AA12127" s="8">
        <v>-123.2644663566</v>
      </c>
      <c r="AB12127" s="3" t="s">
        <v>2310</v>
      </c>
      <c r="AD12127" s="3" t="s">
        <v>946</v>
      </c>
      <c r="AE12127" s="3" t="str">
        <f t="shared" si="221"/>
        <v>ex Erysimum</v>
      </c>
      <c r="AF12127" s="3" t="s">
        <v>1655</v>
      </c>
      <c r="AG12127" s="3" t="s">
        <v>1655</v>
      </c>
      <c r="AS12127" s="3" t="s">
        <v>335</v>
      </c>
    </row>
    <row r="12128" spans="1:45">
      <c r="A12128" s="29">
        <v>43424</v>
      </c>
      <c r="B12128" s="1">
        <v>4597</v>
      </c>
      <c r="E12128" s="13">
        <v>22</v>
      </c>
      <c r="F12128" s="5" t="s">
        <v>41</v>
      </c>
      <c r="G12128" s="5">
        <v>2018</v>
      </c>
      <c r="L12128" s="5"/>
      <c r="N12128" s="5" t="s">
        <v>940</v>
      </c>
      <c r="P12128" s="30">
        <v>7</v>
      </c>
      <c r="Q12128" s="30">
        <v>3</v>
      </c>
      <c r="R12128" s="3" t="s">
        <v>3</v>
      </c>
      <c r="S12128" s="3" t="s">
        <v>43</v>
      </c>
      <c r="T12128" s="3" t="s">
        <v>68</v>
      </c>
      <c r="U12128" s="3" t="s">
        <v>68</v>
      </c>
      <c r="W12128" s="3" t="s">
        <v>3315</v>
      </c>
      <c r="Z12128" s="8">
        <v>45.388779742700002</v>
      </c>
      <c r="AA12128" s="8">
        <v>-123.2644663566</v>
      </c>
      <c r="AB12128" s="3" t="s">
        <v>2310</v>
      </c>
      <c r="AD12128" s="3" t="s">
        <v>946</v>
      </c>
      <c r="AE12128" s="3" t="str">
        <f t="shared" si="221"/>
        <v>ex Erysimum</v>
      </c>
      <c r="AF12128" s="3" t="s">
        <v>1655</v>
      </c>
      <c r="AG12128" s="3" t="s">
        <v>1655</v>
      </c>
      <c r="AS12128" s="3" t="s">
        <v>335</v>
      </c>
    </row>
    <row r="12129" spans="1:45">
      <c r="A12129" s="29">
        <v>43424</v>
      </c>
      <c r="B12129" s="1">
        <v>4598</v>
      </c>
      <c r="E12129" s="13">
        <v>22</v>
      </c>
      <c r="F12129" s="5" t="s">
        <v>41</v>
      </c>
      <c r="G12129" s="5">
        <v>2018</v>
      </c>
      <c r="L12129" s="5"/>
      <c r="N12129" s="5" t="s">
        <v>940</v>
      </c>
      <c r="P12129" s="30">
        <v>7</v>
      </c>
      <c r="Q12129" s="30">
        <v>4</v>
      </c>
      <c r="R12129" s="3" t="s">
        <v>3</v>
      </c>
      <c r="S12129" s="3" t="s">
        <v>43</v>
      </c>
      <c r="T12129" s="3" t="s">
        <v>68</v>
      </c>
      <c r="U12129" s="3" t="s">
        <v>68</v>
      </c>
      <c r="W12129" s="3" t="s">
        <v>3315</v>
      </c>
      <c r="Z12129" s="8">
        <v>45.388779742700002</v>
      </c>
      <c r="AA12129" s="8">
        <v>-123.2644663566</v>
      </c>
      <c r="AB12129" s="3" t="s">
        <v>2310</v>
      </c>
      <c r="AD12129" s="3" t="s">
        <v>946</v>
      </c>
      <c r="AE12129" s="3" t="str">
        <f t="shared" si="221"/>
        <v>ex Erysimum</v>
      </c>
      <c r="AF12129" s="3" t="s">
        <v>1655</v>
      </c>
      <c r="AG12129" s="3" t="s">
        <v>1655</v>
      </c>
      <c r="AS12129" s="3" t="s">
        <v>335</v>
      </c>
    </row>
    <row r="12130" spans="1:45">
      <c r="A12130" s="29">
        <v>43424</v>
      </c>
      <c r="B12130" s="1">
        <v>4599</v>
      </c>
      <c r="E12130" s="13">
        <v>22</v>
      </c>
      <c r="F12130" s="5" t="s">
        <v>41</v>
      </c>
      <c r="G12130" s="5">
        <v>2018</v>
      </c>
      <c r="L12130" s="5"/>
      <c r="N12130" s="5" t="s">
        <v>940</v>
      </c>
      <c r="P12130" s="30">
        <v>7</v>
      </c>
      <c r="Q12130" s="30">
        <v>5</v>
      </c>
      <c r="R12130" s="3" t="s">
        <v>3</v>
      </c>
      <c r="S12130" s="3" t="s">
        <v>43</v>
      </c>
      <c r="T12130" s="3" t="s">
        <v>68</v>
      </c>
      <c r="U12130" s="3" t="s">
        <v>68</v>
      </c>
      <c r="W12130" s="3" t="s">
        <v>3315</v>
      </c>
      <c r="Z12130" s="8">
        <v>45.388779742700002</v>
      </c>
      <c r="AA12130" s="8">
        <v>-123.2644663566</v>
      </c>
      <c r="AB12130" s="3" t="s">
        <v>2310</v>
      </c>
      <c r="AD12130" s="3" t="s">
        <v>946</v>
      </c>
      <c r="AE12130" s="3" t="str">
        <f t="shared" si="221"/>
        <v>ex Erysimum</v>
      </c>
      <c r="AF12130" s="3" t="s">
        <v>1655</v>
      </c>
      <c r="AG12130" s="3" t="s">
        <v>1655</v>
      </c>
      <c r="AS12130" s="3" t="s">
        <v>335</v>
      </c>
    </row>
    <row r="12131" spans="1:45">
      <c r="A12131" s="29">
        <v>43424</v>
      </c>
      <c r="B12131" s="1">
        <v>4600</v>
      </c>
      <c r="E12131" s="13">
        <v>22</v>
      </c>
      <c r="F12131" s="5" t="s">
        <v>41</v>
      </c>
      <c r="G12131" s="5">
        <v>2018</v>
      </c>
      <c r="L12131" s="5"/>
      <c r="N12131" s="5" t="s">
        <v>940</v>
      </c>
      <c r="P12131" s="30">
        <v>7</v>
      </c>
      <c r="Q12131" s="30">
        <v>6</v>
      </c>
      <c r="R12131" s="3" t="s">
        <v>3</v>
      </c>
      <c r="S12131" s="3" t="s">
        <v>43</v>
      </c>
      <c r="T12131" s="3" t="s">
        <v>68</v>
      </c>
      <c r="U12131" s="3" t="s">
        <v>68</v>
      </c>
      <c r="W12131" s="3" t="s">
        <v>3315</v>
      </c>
      <c r="Z12131" s="8">
        <v>45.388779742700002</v>
      </c>
      <c r="AA12131" s="8">
        <v>-123.2644663566</v>
      </c>
      <c r="AB12131" s="3" t="s">
        <v>2310</v>
      </c>
      <c r="AD12131" s="3" t="s">
        <v>946</v>
      </c>
      <c r="AE12131" s="3" t="str">
        <f t="shared" si="221"/>
        <v>ex Erysimum</v>
      </c>
      <c r="AF12131" s="3" t="s">
        <v>1655</v>
      </c>
      <c r="AG12131" s="3" t="s">
        <v>1655</v>
      </c>
      <c r="AS12131" s="3" t="s">
        <v>335</v>
      </c>
    </row>
    <row r="12132" spans="1:45">
      <c r="A12132" s="29">
        <v>43424</v>
      </c>
      <c r="B12132" s="1">
        <v>4607</v>
      </c>
      <c r="E12132" s="13">
        <v>22</v>
      </c>
      <c r="F12132" s="5" t="s">
        <v>41</v>
      </c>
      <c r="G12132" s="5">
        <v>2018</v>
      </c>
      <c r="L12132" s="5"/>
      <c r="N12132" s="5" t="s">
        <v>941</v>
      </c>
      <c r="P12132" s="30">
        <v>8</v>
      </c>
      <c r="Q12132" s="30">
        <v>1</v>
      </c>
      <c r="R12132" s="3" t="s">
        <v>3</v>
      </c>
      <c r="S12132" s="3" t="s">
        <v>43</v>
      </c>
      <c r="T12132" s="3" t="s">
        <v>68</v>
      </c>
      <c r="U12132" s="3" t="s">
        <v>68</v>
      </c>
      <c r="W12132" s="3" t="s">
        <v>3315</v>
      </c>
      <c r="Z12132" s="8">
        <v>45.388797260899999</v>
      </c>
      <c r="AA12132" s="8">
        <v>-123.2645080147</v>
      </c>
      <c r="AB12132" s="3" t="s">
        <v>2310</v>
      </c>
      <c r="AD12132" s="3" t="s">
        <v>887</v>
      </c>
      <c r="AE12132" s="3" t="str">
        <f t="shared" si="221"/>
        <v>ex Heuchera</v>
      </c>
      <c r="AF12132" s="3" t="s">
        <v>1655</v>
      </c>
      <c r="AG12132" s="3" t="s">
        <v>1655</v>
      </c>
      <c r="AS12132" s="3" t="s">
        <v>335</v>
      </c>
    </row>
    <row r="12133" spans="1:45">
      <c r="A12133" s="29">
        <v>43424</v>
      </c>
      <c r="B12133" s="1">
        <v>4608</v>
      </c>
      <c r="E12133" s="13">
        <v>22</v>
      </c>
      <c r="F12133" s="5" t="s">
        <v>41</v>
      </c>
      <c r="G12133" s="5">
        <v>2018</v>
      </c>
      <c r="L12133" s="5"/>
      <c r="N12133" s="5" t="s">
        <v>941</v>
      </c>
      <c r="P12133" s="30">
        <v>8</v>
      </c>
      <c r="Q12133" s="30">
        <v>2</v>
      </c>
      <c r="R12133" s="3" t="s">
        <v>3</v>
      </c>
      <c r="S12133" s="3" t="s">
        <v>43</v>
      </c>
      <c r="T12133" s="3" t="s">
        <v>68</v>
      </c>
      <c r="U12133" s="3" t="s">
        <v>68</v>
      </c>
      <c r="W12133" s="3" t="s">
        <v>3315</v>
      </c>
      <c r="Z12133" s="8">
        <v>45.388797260899999</v>
      </c>
      <c r="AA12133" s="8">
        <v>-123.2645080147</v>
      </c>
      <c r="AB12133" s="3" t="s">
        <v>2310</v>
      </c>
      <c r="AD12133" s="3" t="s">
        <v>887</v>
      </c>
      <c r="AE12133" s="3" t="str">
        <f t="shared" si="221"/>
        <v>ex Heuchera</v>
      </c>
      <c r="AF12133" s="3" t="s">
        <v>1655</v>
      </c>
      <c r="AG12133" s="3" t="s">
        <v>1655</v>
      </c>
      <c r="AS12133" s="3" t="s">
        <v>335</v>
      </c>
    </row>
    <row r="12134" spans="1:45">
      <c r="A12134" s="29">
        <v>43424</v>
      </c>
      <c r="B12134" s="1">
        <v>4609</v>
      </c>
      <c r="E12134" s="13">
        <v>22</v>
      </c>
      <c r="F12134" s="5" t="s">
        <v>41</v>
      </c>
      <c r="G12134" s="5">
        <v>2018</v>
      </c>
      <c r="L12134" s="5"/>
      <c r="N12134" s="5" t="s">
        <v>941</v>
      </c>
      <c r="P12134" s="30">
        <v>8</v>
      </c>
      <c r="Q12134" s="30">
        <v>3</v>
      </c>
      <c r="R12134" s="3" t="s">
        <v>3</v>
      </c>
      <c r="S12134" s="3" t="s">
        <v>43</v>
      </c>
      <c r="T12134" s="3" t="s">
        <v>68</v>
      </c>
      <c r="U12134" s="3" t="s">
        <v>68</v>
      </c>
      <c r="W12134" s="3" t="s">
        <v>3315</v>
      </c>
      <c r="Z12134" s="8">
        <v>45.388797260899999</v>
      </c>
      <c r="AA12134" s="8">
        <v>-123.2645080147</v>
      </c>
      <c r="AB12134" s="3" t="s">
        <v>2310</v>
      </c>
      <c r="AD12134" s="3" t="s">
        <v>887</v>
      </c>
      <c r="AE12134" s="3" t="str">
        <f t="shared" ref="AE12134:AE12165" si="222">CONCATENATE("ex ", AD12134)</f>
        <v>ex Heuchera</v>
      </c>
      <c r="AF12134" s="3" t="s">
        <v>1655</v>
      </c>
      <c r="AG12134" s="3" t="s">
        <v>1655</v>
      </c>
      <c r="AS12134" s="3" t="s">
        <v>335</v>
      </c>
    </row>
    <row r="12135" spans="1:45">
      <c r="A12135" s="29">
        <v>43424</v>
      </c>
      <c r="B12135" s="1">
        <v>4610</v>
      </c>
      <c r="E12135" s="13">
        <v>22</v>
      </c>
      <c r="F12135" s="5" t="s">
        <v>41</v>
      </c>
      <c r="G12135" s="5">
        <v>2018</v>
      </c>
      <c r="L12135" s="5"/>
      <c r="N12135" s="5" t="s">
        <v>941</v>
      </c>
      <c r="P12135" s="30">
        <v>8</v>
      </c>
      <c r="Q12135" s="30">
        <v>4</v>
      </c>
      <c r="R12135" s="3" t="s">
        <v>3</v>
      </c>
      <c r="S12135" s="3" t="s">
        <v>43</v>
      </c>
      <c r="T12135" s="3" t="s">
        <v>68</v>
      </c>
      <c r="U12135" s="3" t="s">
        <v>68</v>
      </c>
      <c r="W12135" s="3" t="s">
        <v>3315</v>
      </c>
      <c r="Z12135" s="8">
        <v>45.388797260899999</v>
      </c>
      <c r="AA12135" s="8">
        <v>-123.2645080147</v>
      </c>
      <c r="AB12135" s="3" t="s">
        <v>2310</v>
      </c>
      <c r="AD12135" s="3" t="s">
        <v>887</v>
      </c>
      <c r="AE12135" s="3" t="str">
        <f t="shared" si="222"/>
        <v>ex Heuchera</v>
      </c>
      <c r="AF12135" s="3" t="s">
        <v>1655</v>
      </c>
      <c r="AG12135" s="3" t="s">
        <v>1655</v>
      </c>
      <c r="AS12135" s="3" t="s">
        <v>335</v>
      </c>
    </row>
    <row r="12136" spans="1:45">
      <c r="A12136" s="29">
        <v>43424</v>
      </c>
      <c r="B12136" s="1">
        <v>4611</v>
      </c>
      <c r="E12136" s="13">
        <v>22</v>
      </c>
      <c r="F12136" s="5" t="s">
        <v>41</v>
      </c>
      <c r="G12136" s="5">
        <v>2018</v>
      </c>
      <c r="L12136" s="5"/>
      <c r="N12136" s="5" t="s">
        <v>941</v>
      </c>
      <c r="P12136" s="30">
        <v>8</v>
      </c>
      <c r="Q12136" s="30">
        <v>5</v>
      </c>
      <c r="R12136" s="3" t="s">
        <v>3</v>
      </c>
      <c r="S12136" s="3" t="s">
        <v>43</v>
      </c>
      <c r="T12136" s="3" t="s">
        <v>68</v>
      </c>
      <c r="U12136" s="3" t="s">
        <v>68</v>
      </c>
      <c r="W12136" s="3" t="s">
        <v>3315</v>
      </c>
      <c r="Z12136" s="8">
        <v>45.388797260899999</v>
      </c>
      <c r="AA12136" s="8">
        <v>-123.2645080147</v>
      </c>
      <c r="AB12136" s="3" t="s">
        <v>2310</v>
      </c>
      <c r="AD12136" s="3" t="s">
        <v>887</v>
      </c>
      <c r="AE12136" s="3" t="str">
        <f t="shared" si="222"/>
        <v>ex Heuchera</v>
      </c>
      <c r="AF12136" s="3" t="s">
        <v>1655</v>
      </c>
      <c r="AG12136" s="3" t="s">
        <v>1655</v>
      </c>
      <c r="AS12136" s="3" t="s">
        <v>335</v>
      </c>
    </row>
    <row r="12137" spans="1:45">
      <c r="A12137" s="29">
        <v>43424</v>
      </c>
      <c r="B12137" s="1">
        <v>4612</v>
      </c>
      <c r="E12137" s="13">
        <v>22</v>
      </c>
      <c r="F12137" s="5" t="s">
        <v>41</v>
      </c>
      <c r="G12137" s="5">
        <v>2018</v>
      </c>
      <c r="L12137" s="5"/>
      <c r="N12137" s="5" t="s">
        <v>941</v>
      </c>
      <c r="P12137" s="30">
        <v>8</v>
      </c>
      <c r="Q12137" s="30">
        <v>6</v>
      </c>
      <c r="R12137" s="3" t="s">
        <v>3</v>
      </c>
      <c r="S12137" s="3" t="s">
        <v>43</v>
      </c>
      <c r="T12137" s="3" t="s">
        <v>68</v>
      </c>
      <c r="U12137" s="3" t="s">
        <v>68</v>
      </c>
      <c r="W12137" s="3" t="s">
        <v>3315</v>
      </c>
      <c r="Z12137" s="8">
        <v>45.388797260899999</v>
      </c>
      <c r="AA12137" s="8">
        <v>-123.2645080147</v>
      </c>
      <c r="AB12137" s="3" t="s">
        <v>2310</v>
      </c>
      <c r="AD12137" s="3" t="s">
        <v>887</v>
      </c>
      <c r="AE12137" s="3" t="str">
        <f t="shared" si="222"/>
        <v>ex Heuchera</v>
      </c>
      <c r="AF12137" s="3" t="s">
        <v>1655</v>
      </c>
      <c r="AG12137" s="3" t="s">
        <v>1655</v>
      </c>
      <c r="AS12137" s="3" t="s">
        <v>335</v>
      </c>
    </row>
    <row r="12138" spans="1:45">
      <c r="A12138" s="29">
        <v>43424</v>
      </c>
      <c r="B12138" s="1">
        <v>5329</v>
      </c>
      <c r="E12138" s="13">
        <v>31</v>
      </c>
      <c r="F12138" s="5" t="s">
        <v>41</v>
      </c>
      <c r="G12138" s="5">
        <v>2018</v>
      </c>
      <c r="L12138" s="5"/>
      <c r="N12138" s="5" t="s">
        <v>1117</v>
      </c>
      <c r="P12138" s="30">
        <v>9</v>
      </c>
      <c r="Q12138" s="30">
        <v>1</v>
      </c>
      <c r="R12138" s="3" t="s">
        <v>3</v>
      </c>
      <c r="S12138" s="3" t="s">
        <v>43</v>
      </c>
      <c r="T12138" s="3" t="s">
        <v>68</v>
      </c>
      <c r="U12138" s="3" t="s">
        <v>68</v>
      </c>
      <c r="W12138" s="3" t="s">
        <v>2870</v>
      </c>
      <c r="Z12138" s="8">
        <v>45.258284449999998</v>
      </c>
      <c r="AA12138" s="8">
        <v>-123.0740117</v>
      </c>
      <c r="AB12138" s="3" t="s">
        <v>2310</v>
      </c>
      <c r="AD12138" s="3" t="s">
        <v>602</v>
      </c>
      <c r="AE12138" s="3" t="str">
        <f t="shared" si="222"/>
        <v>ex Rubus parviflorus</v>
      </c>
      <c r="AF12138" s="3" t="s">
        <v>1655</v>
      </c>
      <c r="AG12138" s="3" t="s">
        <v>1655</v>
      </c>
      <c r="AS12138" s="3" t="s">
        <v>335</v>
      </c>
    </row>
    <row r="12139" spans="1:45">
      <c r="A12139" s="29">
        <v>43424</v>
      </c>
      <c r="B12139" s="1">
        <v>5330</v>
      </c>
      <c r="E12139" s="13">
        <v>31</v>
      </c>
      <c r="F12139" s="5" t="s">
        <v>41</v>
      </c>
      <c r="G12139" s="5">
        <v>2018</v>
      </c>
      <c r="L12139" s="5"/>
      <c r="N12139" s="5" t="s">
        <v>1117</v>
      </c>
      <c r="P12139" s="30">
        <v>9</v>
      </c>
      <c r="Q12139" s="30">
        <v>2</v>
      </c>
      <c r="R12139" s="3" t="s">
        <v>3</v>
      </c>
      <c r="S12139" s="3" t="s">
        <v>43</v>
      </c>
      <c r="T12139" s="3" t="s">
        <v>68</v>
      </c>
      <c r="U12139" s="3" t="s">
        <v>68</v>
      </c>
      <c r="W12139" s="3" t="s">
        <v>2870</v>
      </c>
      <c r="Z12139" s="8">
        <v>45.258284449999998</v>
      </c>
      <c r="AA12139" s="8">
        <v>-123.0740117</v>
      </c>
      <c r="AB12139" s="3" t="s">
        <v>2310</v>
      </c>
      <c r="AD12139" s="3" t="s">
        <v>602</v>
      </c>
      <c r="AE12139" s="3" t="str">
        <f t="shared" si="222"/>
        <v>ex Rubus parviflorus</v>
      </c>
      <c r="AF12139" s="3" t="s">
        <v>1655</v>
      </c>
      <c r="AG12139" s="3" t="s">
        <v>1655</v>
      </c>
      <c r="AS12139" s="3" t="s">
        <v>335</v>
      </c>
    </row>
    <row r="12140" spans="1:45">
      <c r="A12140" s="29">
        <v>43424</v>
      </c>
      <c r="B12140" s="1">
        <v>5331</v>
      </c>
      <c r="E12140" s="13">
        <v>31</v>
      </c>
      <c r="F12140" s="5" t="s">
        <v>41</v>
      </c>
      <c r="G12140" s="5">
        <v>2018</v>
      </c>
      <c r="L12140" s="5"/>
      <c r="N12140" s="5" t="s">
        <v>1117</v>
      </c>
      <c r="P12140" s="30">
        <v>9</v>
      </c>
      <c r="Q12140" s="30">
        <v>3</v>
      </c>
      <c r="R12140" s="3" t="s">
        <v>3</v>
      </c>
      <c r="S12140" s="3" t="s">
        <v>43</v>
      </c>
      <c r="T12140" s="3" t="s">
        <v>68</v>
      </c>
      <c r="U12140" s="3" t="s">
        <v>68</v>
      </c>
      <c r="W12140" s="3" t="s">
        <v>2870</v>
      </c>
      <c r="Z12140" s="8">
        <v>45.258284449999998</v>
      </c>
      <c r="AA12140" s="8">
        <v>-123.0740117</v>
      </c>
      <c r="AB12140" s="3" t="s">
        <v>2310</v>
      </c>
      <c r="AD12140" s="3" t="s">
        <v>602</v>
      </c>
      <c r="AE12140" s="3" t="str">
        <f t="shared" si="222"/>
        <v>ex Rubus parviflorus</v>
      </c>
      <c r="AF12140" s="3" t="s">
        <v>1655</v>
      </c>
      <c r="AG12140" s="3" t="s">
        <v>1655</v>
      </c>
      <c r="AS12140" s="3" t="s">
        <v>335</v>
      </c>
    </row>
    <row r="12141" spans="1:45">
      <c r="A12141" s="29">
        <v>43424</v>
      </c>
      <c r="B12141" s="1">
        <v>5332</v>
      </c>
      <c r="E12141" s="13">
        <v>31</v>
      </c>
      <c r="F12141" s="5" t="s">
        <v>41</v>
      </c>
      <c r="G12141" s="5">
        <v>2018</v>
      </c>
      <c r="L12141" s="5"/>
      <c r="N12141" s="5" t="s">
        <v>1117</v>
      </c>
      <c r="P12141" s="30">
        <v>9</v>
      </c>
      <c r="Q12141" s="30">
        <v>4</v>
      </c>
      <c r="R12141" s="3" t="s">
        <v>3</v>
      </c>
      <c r="S12141" s="3" t="s">
        <v>43</v>
      </c>
      <c r="T12141" s="3" t="s">
        <v>68</v>
      </c>
      <c r="U12141" s="3" t="s">
        <v>68</v>
      </c>
      <c r="W12141" s="3" t="s">
        <v>2870</v>
      </c>
      <c r="Z12141" s="8">
        <v>45.258284449999998</v>
      </c>
      <c r="AA12141" s="8">
        <v>-123.0740117</v>
      </c>
      <c r="AB12141" s="3" t="s">
        <v>2310</v>
      </c>
      <c r="AD12141" s="3" t="s">
        <v>602</v>
      </c>
      <c r="AE12141" s="3" t="str">
        <f t="shared" si="222"/>
        <v>ex Rubus parviflorus</v>
      </c>
      <c r="AF12141" s="3" t="s">
        <v>1655</v>
      </c>
      <c r="AG12141" s="3" t="s">
        <v>1655</v>
      </c>
      <c r="AS12141" s="3" t="s">
        <v>335</v>
      </c>
    </row>
    <row r="12142" spans="1:45">
      <c r="A12142" s="29">
        <v>43424</v>
      </c>
      <c r="B12142" s="1">
        <v>5333</v>
      </c>
      <c r="E12142" s="13">
        <v>31</v>
      </c>
      <c r="F12142" s="5" t="s">
        <v>41</v>
      </c>
      <c r="G12142" s="5">
        <v>2018</v>
      </c>
      <c r="L12142" s="5"/>
      <c r="N12142" s="5" t="s">
        <v>1117</v>
      </c>
      <c r="P12142" s="30">
        <v>9</v>
      </c>
      <c r="Q12142" s="30">
        <v>5</v>
      </c>
      <c r="R12142" s="3" t="s">
        <v>3</v>
      </c>
      <c r="S12142" s="3" t="s">
        <v>43</v>
      </c>
      <c r="T12142" s="3" t="s">
        <v>68</v>
      </c>
      <c r="U12142" s="3" t="s">
        <v>68</v>
      </c>
      <c r="W12142" s="3" t="s">
        <v>2870</v>
      </c>
      <c r="Z12142" s="8">
        <v>45.258284449999998</v>
      </c>
      <c r="AA12142" s="8">
        <v>-123.0740117</v>
      </c>
      <c r="AB12142" s="3" t="s">
        <v>2310</v>
      </c>
      <c r="AD12142" s="3" t="s">
        <v>602</v>
      </c>
      <c r="AE12142" s="3" t="str">
        <f t="shared" si="222"/>
        <v>ex Rubus parviflorus</v>
      </c>
      <c r="AF12142" s="3" t="s">
        <v>1655</v>
      </c>
      <c r="AG12142" s="3" t="s">
        <v>1655</v>
      </c>
      <c r="AS12142" s="3" t="s">
        <v>335</v>
      </c>
    </row>
    <row r="12143" spans="1:45">
      <c r="A12143" s="29">
        <v>43424</v>
      </c>
      <c r="B12143" s="1">
        <v>5334</v>
      </c>
      <c r="E12143" s="13">
        <v>31</v>
      </c>
      <c r="F12143" s="5" t="s">
        <v>41</v>
      </c>
      <c r="G12143" s="5">
        <v>2018</v>
      </c>
      <c r="L12143" s="5"/>
      <c r="N12143" s="5" t="s">
        <v>1117</v>
      </c>
      <c r="P12143" s="30">
        <v>9</v>
      </c>
      <c r="Q12143" s="30">
        <v>6</v>
      </c>
      <c r="R12143" s="3" t="s">
        <v>3</v>
      </c>
      <c r="S12143" s="3" t="s">
        <v>43</v>
      </c>
      <c r="T12143" s="3" t="s">
        <v>68</v>
      </c>
      <c r="U12143" s="3" t="s">
        <v>68</v>
      </c>
      <c r="W12143" s="3" t="s">
        <v>2870</v>
      </c>
      <c r="Z12143" s="8">
        <v>45.258284449999998</v>
      </c>
      <c r="AA12143" s="8">
        <v>-123.0740117</v>
      </c>
      <c r="AB12143" s="3" t="s">
        <v>2310</v>
      </c>
      <c r="AD12143" s="3" t="s">
        <v>602</v>
      </c>
      <c r="AE12143" s="3" t="str">
        <f t="shared" si="222"/>
        <v>ex Rubus parviflorus</v>
      </c>
      <c r="AF12143" s="3" t="s">
        <v>1655</v>
      </c>
      <c r="AG12143" s="3" t="s">
        <v>1655</v>
      </c>
      <c r="AS12143" s="3" t="s">
        <v>335</v>
      </c>
    </row>
    <row r="12144" spans="1:45">
      <c r="A12144" s="29">
        <v>43424</v>
      </c>
      <c r="B12144" s="1">
        <v>5360</v>
      </c>
      <c r="E12144" s="13">
        <v>31</v>
      </c>
      <c r="F12144" s="5" t="s">
        <v>41</v>
      </c>
      <c r="G12144" s="5">
        <v>2018</v>
      </c>
      <c r="L12144" s="5"/>
      <c r="N12144" s="5" t="s">
        <v>1118</v>
      </c>
      <c r="P12144" s="30">
        <v>10</v>
      </c>
      <c r="Q12144" s="30">
        <v>1</v>
      </c>
      <c r="R12144" s="3" t="s">
        <v>3</v>
      </c>
      <c r="S12144" s="3" t="s">
        <v>43</v>
      </c>
      <c r="T12144" s="3" t="s">
        <v>68</v>
      </c>
      <c r="U12144" s="3" t="s">
        <v>68</v>
      </c>
      <c r="W12144" s="3" t="s">
        <v>2870</v>
      </c>
      <c r="Z12144" s="8">
        <v>45.258240819999997</v>
      </c>
      <c r="AA12144" s="8">
        <v>-123.0739797</v>
      </c>
      <c r="AB12144" s="3" t="s">
        <v>2310</v>
      </c>
      <c r="AD12144" s="3" t="s">
        <v>898</v>
      </c>
      <c r="AE12144" s="3" t="str">
        <f t="shared" si="222"/>
        <v>ex Physocarpus capitatus</v>
      </c>
      <c r="AF12144" s="3" t="s">
        <v>1655</v>
      </c>
      <c r="AG12144" s="3" t="s">
        <v>1655</v>
      </c>
      <c r="AS12144" s="3" t="s">
        <v>335</v>
      </c>
    </row>
    <row r="12145" spans="1:45">
      <c r="A12145" s="29">
        <v>43424</v>
      </c>
      <c r="B12145" s="1">
        <v>5361</v>
      </c>
      <c r="E12145" s="13">
        <v>31</v>
      </c>
      <c r="F12145" s="5" t="s">
        <v>41</v>
      </c>
      <c r="G12145" s="5">
        <v>2018</v>
      </c>
      <c r="L12145" s="5"/>
      <c r="N12145" s="5" t="s">
        <v>1118</v>
      </c>
      <c r="P12145" s="30">
        <v>10</v>
      </c>
      <c r="Q12145" s="30">
        <v>2</v>
      </c>
      <c r="R12145" s="3" t="s">
        <v>3</v>
      </c>
      <c r="S12145" s="3" t="s">
        <v>43</v>
      </c>
      <c r="T12145" s="3" t="s">
        <v>68</v>
      </c>
      <c r="U12145" s="3" t="s">
        <v>68</v>
      </c>
      <c r="W12145" s="3" t="s">
        <v>2870</v>
      </c>
      <c r="Z12145" s="8">
        <v>45.258240819999997</v>
      </c>
      <c r="AA12145" s="8">
        <v>-123.0739797</v>
      </c>
      <c r="AB12145" s="3" t="s">
        <v>2310</v>
      </c>
      <c r="AD12145" s="3" t="s">
        <v>898</v>
      </c>
      <c r="AE12145" s="3" t="str">
        <f t="shared" si="222"/>
        <v>ex Physocarpus capitatus</v>
      </c>
      <c r="AF12145" s="3" t="s">
        <v>1655</v>
      </c>
      <c r="AG12145" s="3" t="s">
        <v>1655</v>
      </c>
      <c r="AS12145" s="3" t="s">
        <v>335</v>
      </c>
    </row>
    <row r="12146" spans="1:45">
      <c r="A12146" s="29">
        <v>43424</v>
      </c>
      <c r="B12146" s="1">
        <v>5362</v>
      </c>
      <c r="E12146" s="13">
        <v>31</v>
      </c>
      <c r="F12146" s="5" t="s">
        <v>41</v>
      </c>
      <c r="G12146" s="5">
        <v>2018</v>
      </c>
      <c r="L12146" s="5"/>
      <c r="N12146" s="5" t="s">
        <v>1118</v>
      </c>
      <c r="P12146" s="30">
        <v>10</v>
      </c>
      <c r="Q12146" s="30">
        <v>3</v>
      </c>
      <c r="R12146" s="3" t="s">
        <v>3</v>
      </c>
      <c r="S12146" s="3" t="s">
        <v>43</v>
      </c>
      <c r="T12146" s="3" t="s">
        <v>68</v>
      </c>
      <c r="U12146" s="3" t="s">
        <v>68</v>
      </c>
      <c r="W12146" s="3" t="s">
        <v>2870</v>
      </c>
      <c r="Z12146" s="8">
        <v>45.258240819999997</v>
      </c>
      <c r="AA12146" s="8">
        <v>-123.0739797</v>
      </c>
      <c r="AB12146" s="3" t="s">
        <v>2310</v>
      </c>
      <c r="AD12146" s="3" t="s">
        <v>898</v>
      </c>
      <c r="AE12146" s="3" t="str">
        <f t="shared" si="222"/>
        <v>ex Physocarpus capitatus</v>
      </c>
      <c r="AF12146" s="3" t="s">
        <v>1655</v>
      </c>
      <c r="AG12146" s="3" t="s">
        <v>1655</v>
      </c>
      <c r="AS12146" s="3" t="s">
        <v>335</v>
      </c>
    </row>
    <row r="12147" spans="1:45">
      <c r="A12147" s="29">
        <v>43424</v>
      </c>
      <c r="B12147" s="1">
        <v>5363</v>
      </c>
      <c r="E12147" s="13">
        <v>31</v>
      </c>
      <c r="F12147" s="5" t="s">
        <v>41</v>
      </c>
      <c r="G12147" s="5">
        <v>2018</v>
      </c>
      <c r="L12147" s="5"/>
      <c r="N12147" s="5" t="s">
        <v>1118</v>
      </c>
      <c r="P12147" s="30">
        <v>10</v>
      </c>
      <c r="Q12147" s="30">
        <v>4</v>
      </c>
      <c r="R12147" s="3" t="s">
        <v>3</v>
      </c>
      <c r="S12147" s="3" t="s">
        <v>43</v>
      </c>
      <c r="T12147" s="3" t="s">
        <v>68</v>
      </c>
      <c r="U12147" s="3" t="s">
        <v>68</v>
      </c>
      <c r="W12147" s="3" t="s">
        <v>2870</v>
      </c>
      <c r="Z12147" s="8">
        <v>45.258240819999997</v>
      </c>
      <c r="AA12147" s="8">
        <v>-123.0739797</v>
      </c>
      <c r="AB12147" s="3" t="s">
        <v>2310</v>
      </c>
      <c r="AD12147" s="3" t="s">
        <v>898</v>
      </c>
      <c r="AE12147" s="3" t="str">
        <f t="shared" si="222"/>
        <v>ex Physocarpus capitatus</v>
      </c>
      <c r="AF12147" s="3" t="s">
        <v>1655</v>
      </c>
      <c r="AG12147" s="3" t="s">
        <v>1655</v>
      </c>
      <c r="AS12147" s="3" t="s">
        <v>335</v>
      </c>
    </row>
    <row r="12148" spans="1:45">
      <c r="A12148" s="29">
        <v>43424</v>
      </c>
      <c r="B12148" s="1">
        <v>5364</v>
      </c>
      <c r="E12148" s="13">
        <v>31</v>
      </c>
      <c r="F12148" s="5" t="s">
        <v>41</v>
      </c>
      <c r="G12148" s="5">
        <v>2018</v>
      </c>
      <c r="L12148" s="5"/>
      <c r="N12148" s="5" t="s">
        <v>1118</v>
      </c>
      <c r="P12148" s="30">
        <v>10</v>
      </c>
      <c r="Q12148" s="30">
        <v>5</v>
      </c>
      <c r="R12148" s="3" t="s">
        <v>3</v>
      </c>
      <c r="S12148" s="3" t="s">
        <v>43</v>
      </c>
      <c r="T12148" s="3" t="s">
        <v>68</v>
      </c>
      <c r="U12148" s="3" t="s">
        <v>68</v>
      </c>
      <c r="W12148" s="3" t="s">
        <v>2870</v>
      </c>
      <c r="Z12148" s="8">
        <v>45.258240819999997</v>
      </c>
      <c r="AA12148" s="8">
        <v>-123.0739797</v>
      </c>
      <c r="AB12148" s="3" t="s">
        <v>2310</v>
      </c>
      <c r="AD12148" s="3" t="s">
        <v>898</v>
      </c>
      <c r="AE12148" s="3" t="str">
        <f t="shared" si="222"/>
        <v>ex Physocarpus capitatus</v>
      </c>
      <c r="AF12148" s="3" t="s">
        <v>1655</v>
      </c>
      <c r="AG12148" s="3" t="s">
        <v>1655</v>
      </c>
      <c r="AS12148" s="3" t="s">
        <v>335</v>
      </c>
    </row>
    <row r="12149" spans="1:45">
      <c r="A12149" s="29">
        <v>43424</v>
      </c>
      <c r="B12149" s="1">
        <v>5365</v>
      </c>
      <c r="E12149" s="13">
        <v>31</v>
      </c>
      <c r="F12149" s="5" t="s">
        <v>41</v>
      </c>
      <c r="G12149" s="5">
        <v>2018</v>
      </c>
      <c r="L12149" s="5"/>
      <c r="N12149" s="5" t="s">
        <v>1118</v>
      </c>
      <c r="P12149" s="30">
        <v>10</v>
      </c>
      <c r="Q12149" s="30">
        <v>6</v>
      </c>
      <c r="R12149" s="3" t="s">
        <v>3</v>
      </c>
      <c r="S12149" s="3" t="s">
        <v>43</v>
      </c>
      <c r="T12149" s="3" t="s">
        <v>68</v>
      </c>
      <c r="U12149" s="3" t="s">
        <v>68</v>
      </c>
      <c r="W12149" s="3" t="s">
        <v>2870</v>
      </c>
      <c r="Z12149" s="8">
        <v>45.258240819999997</v>
      </c>
      <c r="AA12149" s="8">
        <v>-123.0739797</v>
      </c>
      <c r="AB12149" s="3" t="s">
        <v>2310</v>
      </c>
      <c r="AD12149" s="3" t="s">
        <v>898</v>
      </c>
      <c r="AE12149" s="3" t="str">
        <f t="shared" si="222"/>
        <v>ex Physocarpus capitatus</v>
      </c>
      <c r="AF12149" s="3" t="s">
        <v>1655</v>
      </c>
      <c r="AG12149" s="3" t="s">
        <v>1655</v>
      </c>
      <c r="AS12149" s="3" t="s">
        <v>335</v>
      </c>
    </row>
    <row r="12150" spans="1:45">
      <c r="A12150" s="29">
        <v>43424</v>
      </c>
      <c r="B12150" s="1">
        <v>5366</v>
      </c>
      <c r="E12150" s="13">
        <v>31</v>
      </c>
      <c r="F12150" s="5" t="s">
        <v>41</v>
      </c>
      <c r="G12150" s="5">
        <v>2018</v>
      </c>
      <c r="L12150" s="5"/>
      <c r="N12150" s="5" t="s">
        <v>1119</v>
      </c>
      <c r="P12150" s="30">
        <v>11</v>
      </c>
      <c r="Q12150" s="30">
        <v>1</v>
      </c>
      <c r="R12150" s="3" t="s">
        <v>3</v>
      </c>
      <c r="S12150" s="3" t="s">
        <v>43</v>
      </c>
      <c r="T12150" s="3" t="s">
        <v>68</v>
      </c>
      <c r="U12150" s="3" t="s">
        <v>68</v>
      </c>
      <c r="W12150" s="3" t="s">
        <v>2870</v>
      </c>
      <c r="Z12150" s="8">
        <v>45.258459879999997</v>
      </c>
      <c r="AA12150" s="8">
        <v>-123.0739408</v>
      </c>
      <c r="AB12150" s="3" t="s">
        <v>2310</v>
      </c>
      <c r="AD12150" s="3" t="s">
        <v>545</v>
      </c>
      <c r="AE12150" s="3" t="str">
        <f t="shared" si="222"/>
        <v>ex Ceanothus thyrsiflorus</v>
      </c>
      <c r="AF12150" s="3" t="s">
        <v>1655</v>
      </c>
      <c r="AG12150" s="3" t="s">
        <v>1655</v>
      </c>
      <c r="AS12150" s="3" t="s">
        <v>335</v>
      </c>
    </row>
    <row r="12151" spans="1:45">
      <c r="A12151" s="29">
        <v>43424</v>
      </c>
      <c r="B12151" s="1">
        <v>5367</v>
      </c>
      <c r="E12151" s="13">
        <v>31</v>
      </c>
      <c r="F12151" s="5" t="s">
        <v>41</v>
      </c>
      <c r="G12151" s="5">
        <v>2018</v>
      </c>
      <c r="L12151" s="5"/>
      <c r="N12151" s="5" t="s">
        <v>1119</v>
      </c>
      <c r="P12151" s="30">
        <v>11</v>
      </c>
      <c r="Q12151" s="30">
        <v>2</v>
      </c>
      <c r="R12151" s="3" t="s">
        <v>3</v>
      </c>
      <c r="S12151" s="3" t="s">
        <v>43</v>
      </c>
      <c r="T12151" s="3" t="s">
        <v>68</v>
      </c>
      <c r="U12151" s="3" t="s">
        <v>68</v>
      </c>
      <c r="W12151" s="3" t="s">
        <v>2870</v>
      </c>
      <c r="Z12151" s="8">
        <v>45.258459879999997</v>
      </c>
      <c r="AA12151" s="8">
        <v>-123.0739408</v>
      </c>
      <c r="AB12151" s="3" t="s">
        <v>2310</v>
      </c>
      <c r="AD12151" s="3" t="s">
        <v>545</v>
      </c>
      <c r="AE12151" s="3" t="str">
        <f t="shared" si="222"/>
        <v>ex Ceanothus thyrsiflorus</v>
      </c>
      <c r="AF12151" s="3" t="s">
        <v>1655</v>
      </c>
      <c r="AG12151" s="3" t="s">
        <v>1655</v>
      </c>
      <c r="AS12151" s="3" t="s">
        <v>335</v>
      </c>
    </row>
    <row r="12152" spans="1:45">
      <c r="A12152" s="29">
        <v>43424</v>
      </c>
      <c r="B12152" s="1">
        <v>5368</v>
      </c>
      <c r="E12152" s="13">
        <v>31</v>
      </c>
      <c r="F12152" s="5" t="s">
        <v>41</v>
      </c>
      <c r="G12152" s="5">
        <v>2018</v>
      </c>
      <c r="L12152" s="5"/>
      <c r="N12152" s="5" t="s">
        <v>1119</v>
      </c>
      <c r="P12152" s="30">
        <v>11</v>
      </c>
      <c r="Q12152" s="30">
        <v>3</v>
      </c>
      <c r="R12152" s="3" t="s">
        <v>3</v>
      </c>
      <c r="S12152" s="3" t="s">
        <v>43</v>
      </c>
      <c r="T12152" s="3" t="s">
        <v>68</v>
      </c>
      <c r="U12152" s="3" t="s">
        <v>68</v>
      </c>
      <c r="W12152" s="3" t="s">
        <v>2870</v>
      </c>
      <c r="Z12152" s="8">
        <v>45.258459879999997</v>
      </c>
      <c r="AA12152" s="8">
        <v>-123.0739408</v>
      </c>
      <c r="AB12152" s="3" t="s">
        <v>2310</v>
      </c>
      <c r="AD12152" s="3" t="s">
        <v>545</v>
      </c>
      <c r="AE12152" s="3" t="str">
        <f t="shared" si="222"/>
        <v>ex Ceanothus thyrsiflorus</v>
      </c>
      <c r="AF12152" s="3" t="s">
        <v>1655</v>
      </c>
      <c r="AG12152" s="3" t="s">
        <v>1655</v>
      </c>
      <c r="AS12152" s="3" t="s">
        <v>335</v>
      </c>
    </row>
    <row r="12153" spans="1:45">
      <c r="A12153" s="29">
        <v>43424</v>
      </c>
      <c r="B12153" s="1">
        <v>5369</v>
      </c>
      <c r="E12153" s="13">
        <v>31</v>
      </c>
      <c r="F12153" s="5" t="s">
        <v>41</v>
      </c>
      <c r="G12153" s="5">
        <v>2018</v>
      </c>
      <c r="L12153" s="5"/>
      <c r="N12153" s="5" t="s">
        <v>1119</v>
      </c>
      <c r="P12153" s="30">
        <v>11</v>
      </c>
      <c r="Q12153" s="30">
        <v>4</v>
      </c>
      <c r="R12153" s="3" t="s">
        <v>3</v>
      </c>
      <c r="S12153" s="3" t="s">
        <v>43</v>
      </c>
      <c r="T12153" s="3" t="s">
        <v>68</v>
      </c>
      <c r="U12153" s="3" t="s">
        <v>68</v>
      </c>
      <c r="W12153" s="3" t="s">
        <v>2870</v>
      </c>
      <c r="Z12153" s="8">
        <v>45.258459879999997</v>
      </c>
      <c r="AA12153" s="8">
        <v>-123.0739408</v>
      </c>
      <c r="AB12153" s="3" t="s">
        <v>2310</v>
      </c>
      <c r="AD12153" s="3" t="s">
        <v>545</v>
      </c>
      <c r="AE12153" s="3" t="str">
        <f t="shared" si="222"/>
        <v>ex Ceanothus thyrsiflorus</v>
      </c>
      <c r="AF12153" s="3" t="s">
        <v>1655</v>
      </c>
      <c r="AG12153" s="3" t="s">
        <v>1655</v>
      </c>
      <c r="AS12153" s="3" t="s">
        <v>335</v>
      </c>
    </row>
    <row r="12154" spans="1:45">
      <c r="A12154" s="29">
        <v>43424</v>
      </c>
      <c r="B12154" s="1">
        <v>5370</v>
      </c>
      <c r="E12154" s="13">
        <v>31</v>
      </c>
      <c r="F12154" s="5" t="s">
        <v>41</v>
      </c>
      <c r="G12154" s="5">
        <v>2018</v>
      </c>
      <c r="L12154" s="5"/>
      <c r="N12154" s="5" t="s">
        <v>1119</v>
      </c>
      <c r="P12154" s="30">
        <v>11</v>
      </c>
      <c r="Q12154" s="30">
        <v>5</v>
      </c>
      <c r="R12154" s="3" t="s">
        <v>3</v>
      </c>
      <c r="S12154" s="3" t="s">
        <v>43</v>
      </c>
      <c r="T12154" s="3" t="s">
        <v>68</v>
      </c>
      <c r="U12154" s="3" t="s">
        <v>68</v>
      </c>
      <c r="W12154" s="3" t="s">
        <v>2870</v>
      </c>
      <c r="Z12154" s="8">
        <v>45.258459879999997</v>
      </c>
      <c r="AA12154" s="8">
        <v>-123.0739408</v>
      </c>
      <c r="AB12154" s="3" t="s">
        <v>2310</v>
      </c>
      <c r="AD12154" s="3" t="s">
        <v>545</v>
      </c>
      <c r="AE12154" s="3" t="str">
        <f t="shared" si="222"/>
        <v>ex Ceanothus thyrsiflorus</v>
      </c>
      <c r="AF12154" s="3" t="s">
        <v>1655</v>
      </c>
      <c r="AG12154" s="3" t="s">
        <v>1655</v>
      </c>
      <c r="AS12154" s="3" t="s">
        <v>335</v>
      </c>
    </row>
    <row r="12155" spans="1:45">
      <c r="A12155" s="29">
        <v>43424</v>
      </c>
      <c r="B12155" s="1">
        <v>5371</v>
      </c>
      <c r="E12155" s="13">
        <v>31</v>
      </c>
      <c r="F12155" s="5" t="s">
        <v>41</v>
      </c>
      <c r="G12155" s="5">
        <v>2018</v>
      </c>
      <c r="L12155" s="5"/>
      <c r="N12155" s="5" t="s">
        <v>1119</v>
      </c>
      <c r="P12155" s="30">
        <v>11</v>
      </c>
      <c r="Q12155" s="30">
        <v>6</v>
      </c>
      <c r="R12155" s="3" t="s">
        <v>3</v>
      </c>
      <c r="S12155" s="3" t="s">
        <v>43</v>
      </c>
      <c r="T12155" s="3" t="s">
        <v>68</v>
      </c>
      <c r="U12155" s="3" t="s">
        <v>68</v>
      </c>
      <c r="W12155" s="3" t="s">
        <v>2870</v>
      </c>
      <c r="Z12155" s="8">
        <v>45.258459879999997</v>
      </c>
      <c r="AA12155" s="8">
        <v>-123.0739408</v>
      </c>
      <c r="AB12155" s="3" t="s">
        <v>2310</v>
      </c>
      <c r="AD12155" s="3" t="s">
        <v>545</v>
      </c>
      <c r="AE12155" s="3" t="str">
        <f t="shared" si="222"/>
        <v>ex Ceanothus thyrsiflorus</v>
      </c>
      <c r="AF12155" s="3" t="s">
        <v>1655</v>
      </c>
      <c r="AG12155" s="3" t="s">
        <v>1655</v>
      </c>
      <c r="AS12155" s="3" t="s">
        <v>335</v>
      </c>
    </row>
    <row r="12156" spans="1:45">
      <c r="A12156" s="29">
        <v>43424</v>
      </c>
      <c r="B12156" s="1">
        <v>5372</v>
      </c>
      <c r="E12156" s="13">
        <v>31</v>
      </c>
      <c r="F12156" s="5" t="s">
        <v>41</v>
      </c>
      <c r="G12156" s="5">
        <v>2018</v>
      </c>
      <c r="L12156" s="5"/>
      <c r="N12156" s="5" t="s">
        <v>1120</v>
      </c>
      <c r="P12156" s="30">
        <v>12</v>
      </c>
      <c r="Q12156" s="30">
        <v>1</v>
      </c>
      <c r="R12156" s="3" t="s">
        <v>3</v>
      </c>
      <c r="S12156" s="3" t="s">
        <v>43</v>
      </c>
      <c r="T12156" s="3" t="s">
        <v>68</v>
      </c>
      <c r="U12156" s="3" t="s">
        <v>68</v>
      </c>
      <c r="W12156" s="3" t="s">
        <v>2870</v>
      </c>
      <c r="Z12156" s="8">
        <v>45.258161860000001</v>
      </c>
      <c r="AA12156" s="8">
        <v>-123.0742661</v>
      </c>
      <c r="AB12156" s="3" t="s">
        <v>2310</v>
      </c>
      <c r="AD12156" s="3" t="s">
        <v>553</v>
      </c>
      <c r="AE12156" s="3" t="str">
        <f t="shared" si="222"/>
        <v>ex Lupinus</v>
      </c>
      <c r="AF12156" s="3" t="s">
        <v>1655</v>
      </c>
      <c r="AG12156" s="3" t="s">
        <v>1655</v>
      </c>
      <c r="AS12156" s="3" t="s">
        <v>335</v>
      </c>
    </row>
    <row r="12157" spans="1:45">
      <c r="A12157" s="29">
        <v>43424</v>
      </c>
      <c r="B12157" s="1">
        <v>5373</v>
      </c>
      <c r="E12157" s="13">
        <v>31</v>
      </c>
      <c r="F12157" s="5" t="s">
        <v>41</v>
      </c>
      <c r="G12157" s="5">
        <v>2018</v>
      </c>
      <c r="L12157" s="5"/>
      <c r="N12157" s="5" t="s">
        <v>1120</v>
      </c>
      <c r="P12157" s="30">
        <v>12</v>
      </c>
      <c r="Q12157" s="30">
        <v>2</v>
      </c>
      <c r="R12157" s="3" t="s">
        <v>3</v>
      </c>
      <c r="S12157" s="3" t="s">
        <v>43</v>
      </c>
      <c r="T12157" s="3" t="s">
        <v>68</v>
      </c>
      <c r="U12157" s="3" t="s">
        <v>68</v>
      </c>
      <c r="W12157" s="3" t="s">
        <v>2870</v>
      </c>
      <c r="Z12157" s="8">
        <v>45.258161860000001</v>
      </c>
      <c r="AA12157" s="8">
        <v>-123.0742661</v>
      </c>
      <c r="AB12157" s="3" t="s">
        <v>2310</v>
      </c>
      <c r="AD12157" s="3" t="s">
        <v>553</v>
      </c>
      <c r="AE12157" s="3" t="str">
        <f t="shared" si="222"/>
        <v>ex Lupinus</v>
      </c>
      <c r="AF12157" s="3" t="s">
        <v>1655</v>
      </c>
      <c r="AG12157" s="3" t="s">
        <v>1655</v>
      </c>
      <c r="AS12157" s="3" t="s">
        <v>335</v>
      </c>
    </row>
    <row r="12158" spans="1:45">
      <c r="A12158" s="29">
        <v>43424</v>
      </c>
      <c r="B12158" s="1">
        <v>5374</v>
      </c>
      <c r="E12158" s="13">
        <v>31</v>
      </c>
      <c r="F12158" s="5" t="s">
        <v>41</v>
      </c>
      <c r="G12158" s="5">
        <v>2018</v>
      </c>
      <c r="L12158" s="5"/>
      <c r="N12158" s="5" t="s">
        <v>1120</v>
      </c>
      <c r="P12158" s="30">
        <v>12</v>
      </c>
      <c r="Q12158" s="30">
        <v>3</v>
      </c>
      <c r="R12158" s="3" t="s">
        <v>3</v>
      </c>
      <c r="S12158" s="3" t="s">
        <v>43</v>
      </c>
      <c r="T12158" s="3" t="s">
        <v>68</v>
      </c>
      <c r="U12158" s="3" t="s">
        <v>68</v>
      </c>
      <c r="W12158" s="3" t="s">
        <v>2870</v>
      </c>
      <c r="Z12158" s="8">
        <v>45.258161860000001</v>
      </c>
      <c r="AA12158" s="8">
        <v>-123.0742661</v>
      </c>
      <c r="AB12158" s="3" t="s">
        <v>2310</v>
      </c>
      <c r="AD12158" s="3" t="s">
        <v>553</v>
      </c>
      <c r="AE12158" s="3" t="str">
        <f t="shared" si="222"/>
        <v>ex Lupinus</v>
      </c>
      <c r="AF12158" s="3" t="s">
        <v>1655</v>
      </c>
      <c r="AG12158" s="3" t="s">
        <v>1655</v>
      </c>
      <c r="AS12158" s="3" t="s">
        <v>335</v>
      </c>
    </row>
    <row r="12159" spans="1:45">
      <c r="A12159" s="29">
        <v>43424</v>
      </c>
      <c r="B12159" s="1">
        <v>5375</v>
      </c>
      <c r="E12159" s="13">
        <v>31</v>
      </c>
      <c r="F12159" s="5" t="s">
        <v>41</v>
      </c>
      <c r="G12159" s="5">
        <v>2018</v>
      </c>
      <c r="L12159" s="5"/>
      <c r="N12159" s="5" t="s">
        <v>1120</v>
      </c>
      <c r="P12159" s="30">
        <v>12</v>
      </c>
      <c r="Q12159" s="30">
        <v>4</v>
      </c>
      <c r="R12159" s="3" t="s">
        <v>3</v>
      </c>
      <c r="S12159" s="3" t="s">
        <v>43</v>
      </c>
      <c r="T12159" s="3" t="s">
        <v>68</v>
      </c>
      <c r="U12159" s="3" t="s">
        <v>68</v>
      </c>
      <c r="W12159" s="3" t="s">
        <v>2870</v>
      </c>
      <c r="Z12159" s="8">
        <v>45.258161860000001</v>
      </c>
      <c r="AA12159" s="8">
        <v>-123.0742661</v>
      </c>
      <c r="AB12159" s="3" t="s">
        <v>2310</v>
      </c>
      <c r="AD12159" s="3" t="s">
        <v>553</v>
      </c>
      <c r="AE12159" s="3" t="str">
        <f t="shared" si="222"/>
        <v>ex Lupinus</v>
      </c>
      <c r="AF12159" s="3" t="s">
        <v>1655</v>
      </c>
      <c r="AG12159" s="3" t="s">
        <v>1655</v>
      </c>
      <c r="AS12159" s="3" t="s">
        <v>335</v>
      </c>
    </row>
    <row r="12160" spans="1:45">
      <c r="A12160" s="29">
        <v>43424</v>
      </c>
      <c r="B12160" s="1">
        <v>5376</v>
      </c>
      <c r="E12160" s="13">
        <v>31</v>
      </c>
      <c r="F12160" s="5" t="s">
        <v>41</v>
      </c>
      <c r="G12160" s="5">
        <v>2018</v>
      </c>
      <c r="L12160" s="5"/>
      <c r="N12160" s="5" t="s">
        <v>1120</v>
      </c>
      <c r="P12160" s="30">
        <v>12</v>
      </c>
      <c r="Q12160" s="30">
        <v>5</v>
      </c>
      <c r="R12160" s="3" t="s">
        <v>3</v>
      </c>
      <c r="S12160" s="3" t="s">
        <v>43</v>
      </c>
      <c r="T12160" s="3" t="s">
        <v>68</v>
      </c>
      <c r="U12160" s="3" t="s">
        <v>68</v>
      </c>
      <c r="W12160" s="3" t="s">
        <v>2870</v>
      </c>
      <c r="Z12160" s="8">
        <v>45.258161860000001</v>
      </c>
      <c r="AA12160" s="8">
        <v>-123.0742661</v>
      </c>
      <c r="AB12160" s="3" t="s">
        <v>2310</v>
      </c>
      <c r="AD12160" s="3" t="s">
        <v>553</v>
      </c>
      <c r="AE12160" s="3" t="str">
        <f t="shared" si="222"/>
        <v>ex Lupinus</v>
      </c>
      <c r="AF12160" s="3" t="s">
        <v>1655</v>
      </c>
      <c r="AG12160" s="3" t="s">
        <v>1655</v>
      </c>
      <c r="AS12160" s="3" t="s">
        <v>335</v>
      </c>
    </row>
    <row r="12161" spans="1:45">
      <c r="A12161" s="29">
        <v>43424</v>
      </c>
      <c r="B12161" s="1">
        <v>5377</v>
      </c>
      <c r="E12161" s="13">
        <v>31</v>
      </c>
      <c r="F12161" s="5" t="s">
        <v>41</v>
      </c>
      <c r="G12161" s="5">
        <v>2018</v>
      </c>
      <c r="L12161" s="5"/>
      <c r="N12161" s="5" t="s">
        <v>1120</v>
      </c>
      <c r="P12161" s="30">
        <v>12</v>
      </c>
      <c r="Q12161" s="30">
        <v>6</v>
      </c>
      <c r="R12161" s="3" t="s">
        <v>3</v>
      </c>
      <c r="S12161" s="3" t="s">
        <v>43</v>
      </c>
      <c r="T12161" s="3" t="s">
        <v>68</v>
      </c>
      <c r="U12161" s="3" t="s">
        <v>68</v>
      </c>
      <c r="W12161" s="3" t="s">
        <v>2870</v>
      </c>
      <c r="Z12161" s="8">
        <v>45.258161860000001</v>
      </c>
      <c r="AA12161" s="8">
        <v>-123.0742661</v>
      </c>
      <c r="AB12161" s="3" t="s">
        <v>2310</v>
      </c>
      <c r="AD12161" s="3" t="s">
        <v>553</v>
      </c>
      <c r="AE12161" s="3" t="str">
        <f t="shared" si="222"/>
        <v>ex Lupinus</v>
      </c>
      <c r="AF12161" s="3" t="s">
        <v>1655</v>
      </c>
      <c r="AG12161" s="3" t="s">
        <v>1655</v>
      </c>
      <c r="AS12161" s="3" t="s">
        <v>335</v>
      </c>
    </row>
    <row r="12162" spans="1:45">
      <c r="A12162" s="29">
        <v>43424</v>
      </c>
      <c r="B12162" s="1">
        <v>5387</v>
      </c>
      <c r="E12162" s="13">
        <v>31</v>
      </c>
      <c r="F12162" s="5" t="s">
        <v>41</v>
      </c>
      <c r="G12162" s="5">
        <v>2018</v>
      </c>
      <c r="L12162" s="5"/>
      <c r="N12162" s="5" t="s">
        <v>1121</v>
      </c>
      <c r="P12162" s="30">
        <v>13</v>
      </c>
      <c r="Q12162" s="30">
        <v>1</v>
      </c>
      <c r="R12162" s="3" t="s">
        <v>3</v>
      </c>
      <c r="S12162" s="3" t="s">
        <v>43</v>
      </c>
      <c r="T12162" s="3" t="s">
        <v>68</v>
      </c>
      <c r="U12162" s="3" t="s">
        <v>68</v>
      </c>
      <c r="W12162" s="3" t="s">
        <v>2870</v>
      </c>
      <c r="Z12162" s="8">
        <v>45.258141500000001</v>
      </c>
      <c r="AA12162" s="8">
        <v>-123.0744559</v>
      </c>
      <c r="AB12162" s="3" t="s">
        <v>2310</v>
      </c>
      <c r="AD12162" s="3" t="s">
        <v>886</v>
      </c>
      <c r="AE12162" s="3" t="str">
        <f t="shared" si="222"/>
        <v>ex Eriophyllum lanatum</v>
      </c>
      <c r="AF12162" s="3" t="s">
        <v>1655</v>
      </c>
      <c r="AG12162" s="3" t="s">
        <v>1655</v>
      </c>
      <c r="AS12162" s="3" t="s">
        <v>335</v>
      </c>
    </row>
    <row r="12163" spans="1:45">
      <c r="A12163" s="29">
        <v>43424</v>
      </c>
      <c r="B12163" s="1">
        <v>5388</v>
      </c>
      <c r="E12163" s="13">
        <v>31</v>
      </c>
      <c r="F12163" s="5" t="s">
        <v>41</v>
      </c>
      <c r="G12163" s="5">
        <v>2018</v>
      </c>
      <c r="L12163" s="5"/>
      <c r="N12163" s="5" t="s">
        <v>1121</v>
      </c>
      <c r="P12163" s="30">
        <v>13</v>
      </c>
      <c r="Q12163" s="30">
        <v>2</v>
      </c>
      <c r="R12163" s="3" t="s">
        <v>3</v>
      </c>
      <c r="S12163" s="3" t="s">
        <v>43</v>
      </c>
      <c r="T12163" s="3" t="s">
        <v>68</v>
      </c>
      <c r="U12163" s="3" t="s">
        <v>68</v>
      </c>
      <c r="W12163" s="3" t="s">
        <v>2870</v>
      </c>
      <c r="Z12163" s="8">
        <v>45.258141500000001</v>
      </c>
      <c r="AA12163" s="8">
        <v>-123.0744559</v>
      </c>
      <c r="AB12163" s="3" t="s">
        <v>2310</v>
      </c>
      <c r="AD12163" s="3" t="s">
        <v>886</v>
      </c>
      <c r="AE12163" s="3" t="str">
        <f t="shared" si="222"/>
        <v>ex Eriophyllum lanatum</v>
      </c>
      <c r="AF12163" s="3" t="s">
        <v>1655</v>
      </c>
      <c r="AG12163" s="3" t="s">
        <v>1655</v>
      </c>
      <c r="AS12163" s="3" t="s">
        <v>335</v>
      </c>
    </row>
    <row r="12164" spans="1:45">
      <c r="A12164" s="29">
        <v>43424</v>
      </c>
      <c r="B12164" s="1">
        <v>5389</v>
      </c>
      <c r="E12164" s="13">
        <v>31</v>
      </c>
      <c r="F12164" s="5" t="s">
        <v>41</v>
      </c>
      <c r="G12164" s="5">
        <v>2018</v>
      </c>
      <c r="L12164" s="5"/>
      <c r="N12164" s="5" t="s">
        <v>1121</v>
      </c>
      <c r="P12164" s="30">
        <v>13</v>
      </c>
      <c r="Q12164" s="30">
        <v>3</v>
      </c>
      <c r="R12164" s="3" t="s">
        <v>3</v>
      </c>
      <c r="S12164" s="3" t="s">
        <v>43</v>
      </c>
      <c r="T12164" s="3" t="s">
        <v>68</v>
      </c>
      <c r="U12164" s="3" t="s">
        <v>68</v>
      </c>
      <c r="W12164" s="3" t="s">
        <v>2870</v>
      </c>
      <c r="Z12164" s="8">
        <v>45.258141500000001</v>
      </c>
      <c r="AA12164" s="8">
        <v>-123.0744559</v>
      </c>
      <c r="AB12164" s="3" t="s">
        <v>2310</v>
      </c>
      <c r="AD12164" s="3" t="s">
        <v>886</v>
      </c>
      <c r="AE12164" s="3" t="str">
        <f t="shared" si="222"/>
        <v>ex Eriophyllum lanatum</v>
      </c>
      <c r="AF12164" s="3" t="s">
        <v>1655</v>
      </c>
      <c r="AG12164" s="3" t="s">
        <v>1655</v>
      </c>
      <c r="AS12164" s="3" t="s">
        <v>335</v>
      </c>
    </row>
    <row r="12165" spans="1:45">
      <c r="A12165" s="29">
        <v>43424</v>
      </c>
      <c r="B12165" s="1">
        <v>5390</v>
      </c>
      <c r="E12165" s="13">
        <v>31</v>
      </c>
      <c r="F12165" s="5" t="s">
        <v>41</v>
      </c>
      <c r="G12165" s="5">
        <v>2018</v>
      </c>
      <c r="L12165" s="5"/>
      <c r="N12165" s="5" t="s">
        <v>1121</v>
      </c>
      <c r="P12165" s="30">
        <v>13</v>
      </c>
      <c r="Q12165" s="30">
        <v>4</v>
      </c>
      <c r="R12165" s="3" t="s">
        <v>3</v>
      </c>
      <c r="S12165" s="3" t="s">
        <v>43</v>
      </c>
      <c r="T12165" s="3" t="s">
        <v>68</v>
      </c>
      <c r="U12165" s="3" t="s">
        <v>68</v>
      </c>
      <c r="W12165" s="3" t="s">
        <v>2870</v>
      </c>
      <c r="Z12165" s="8">
        <v>45.258141500000001</v>
      </c>
      <c r="AA12165" s="8">
        <v>-123.0744559</v>
      </c>
      <c r="AB12165" s="3" t="s">
        <v>2310</v>
      </c>
      <c r="AD12165" s="3" t="s">
        <v>886</v>
      </c>
      <c r="AE12165" s="3" t="str">
        <f t="shared" si="222"/>
        <v>ex Eriophyllum lanatum</v>
      </c>
      <c r="AF12165" s="3" t="s">
        <v>1655</v>
      </c>
      <c r="AG12165" s="3" t="s">
        <v>1655</v>
      </c>
      <c r="AS12165" s="3" t="s">
        <v>335</v>
      </c>
    </row>
    <row r="12166" spans="1:45">
      <c r="A12166" s="29">
        <v>43424</v>
      </c>
      <c r="B12166" s="1">
        <v>5391</v>
      </c>
      <c r="E12166" s="13">
        <v>31</v>
      </c>
      <c r="F12166" s="5" t="s">
        <v>41</v>
      </c>
      <c r="G12166" s="5">
        <v>2018</v>
      </c>
      <c r="L12166" s="5"/>
      <c r="N12166" s="5" t="s">
        <v>1121</v>
      </c>
      <c r="P12166" s="30">
        <v>13</v>
      </c>
      <c r="Q12166" s="30">
        <v>5</v>
      </c>
      <c r="R12166" s="3" t="s">
        <v>3</v>
      </c>
      <c r="S12166" s="3" t="s">
        <v>43</v>
      </c>
      <c r="T12166" s="3" t="s">
        <v>68</v>
      </c>
      <c r="U12166" s="3" t="s">
        <v>68</v>
      </c>
      <c r="W12166" s="3" t="s">
        <v>2870</v>
      </c>
      <c r="Z12166" s="8">
        <v>45.258141500000001</v>
      </c>
      <c r="AA12166" s="8">
        <v>-123.0744559</v>
      </c>
      <c r="AB12166" s="3" t="s">
        <v>2310</v>
      </c>
      <c r="AD12166" s="3" t="s">
        <v>886</v>
      </c>
      <c r="AE12166" s="3" t="str">
        <f t="shared" ref="AE12166:AE12167" si="223">CONCATENATE("ex ", AD12166)</f>
        <v>ex Eriophyllum lanatum</v>
      </c>
      <c r="AF12166" s="3" t="s">
        <v>1655</v>
      </c>
      <c r="AG12166" s="3" t="s">
        <v>1655</v>
      </c>
      <c r="AS12166" s="3" t="s">
        <v>335</v>
      </c>
    </row>
    <row r="12167" spans="1:45">
      <c r="A12167" s="29">
        <v>43424</v>
      </c>
      <c r="B12167" s="1">
        <v>5392</v>
      </c>
      <c r="E12167" s="13">
        <v>31</v>
      </c>
      <c r="F12167" s="5" t="s">
        <v>41</v>
      </c>
      <c r="G12167" s="5">
        <v>2018</v>
      </c>
      <c r="L12167" s="5"/>
      <c r="N12167" s="5" t="s">
        <v>1121</v>
      </c>
      <c r="P12167" s="30">
        <v>13</v>
      </c>
      <c r="Q12167" s="30">
        <v>6</v>
      </c>
      <c r="R12167" s="3" t="s">
        <v>3</v>
      </c>
      <c r="S12167" s="3" t="s">
        <v>43</v>
      </c>
      <c r="T12167" s="3" t="s">
        <v>68</v>
      </c>
      <c r="U12167" s="3" t="s">
        <v>68</v>
      </c>
      <c r="W12167" s="3" t="s">
        <v>2870</v>
      </c>
      <c r="Z12167" s="8">
        <v>45.258141500000001</v>
      </c>
      <c r="AA12167" s="8">
        <v>-123.0744559</v>
      </c>
      <c r="AB12167" s="3" t="s">
        <v>2310</v>
      </c>
      <c r="AD12167" s="3" t="s">
        <v>886</v>
      </c>
      <c r="AE12167" s="3" t="str">
        <f t="shared" si="223"/>
        <v>ex Eriophyllum lanatum</v>
      </c>
      <c r="AF12167" s="3" t="s">
        <v>1655</v>
      </c>
      <c r="AG12167" s="3" t="s">
        <v>1655</v>
      </c>
      <c r="AS12167" s="3" t="s">
        <v>335</v>
      </c>
    </row>
    <row r="12168" spans="1:45">
      <c r="A12168" s="29">
        <v>43424</v>
      </c>
      <c r="D12168" s="3">
        <v>13777866</v>
      </c>
      <c r="E12168" s="18">
        <v>25</v>
      </c>
      <c r="F12168" s="3" t="s">
        <v>3013</v>
      </c>
      <c r="G12168" s="3">
        <v>2018</v>
      </c>
      <c r="H12168" s="3"/>
      <c r="L12168" s="5"/>
      <c r="N12168" s="3" t="s">
        <v>1655</v>
      </c>
      <c r="O12168" s="3"/>
      <c r="P12168" s="38">
        <v>20</v>
      </c>
      <c r="Q12168" s="38">
        <v>1</v>
      </c>
      <c r="R12168" s="3" t="s">
        <v>3</v>
      </c>
      <c r="S12168" s="3" t="s">
        <v>43</v>
      </c>
      <c r="T12168" s="3" t="s">
        <v>68</v>
      </c>
      <c r="U12168" s="3" t="s">
        <v>68</v>
      </c>
      <c r="V12168" s="3" t="s">
        <v>2713</v>
      </c>
      <c r="W12168" s="3" t="s">
        <v>2870</v>
      </c>
      <c r="Z12168" s="76">
        <v>45.258232999999997</v>
      </c>
      <c r="AA12168" s="76">
        <v>-123.07440800000001</v>
      </c>
      <c r="AB12168" s="3" t="s">
        <v>2310</v>
      </c>
      <c r="AD12168" s="3" t="s">
        <v>2693</v>
      </c>
      <c r="AF12168" s="3" t="s">
        <v>1655</v>
      </c>
      <c r="AG12168" s="3" t="s">
        <v>1655</v>
      </c>
    </row>
    <row r="12169" spans="1:45">
      <c r="A12169" s="29">
        <v>43424</v>
      </c>
      <c r="D12169" s="3">
        <v>14204855</v>
      </c>
      <c r="E12169" s="18">
        <v>9</v>
      </c>
      <c r="F12169" s="3" t="s">
        <v>1767</v>
      </c>
      <c r="G12169" s="3">
        <v>2018</v>
      </c>
      <c r="H12169" s="3"/>
      <c r="L12169" s="5"/>
      <c r="N12169" s="3" t="s">
        <v>1655</v>
      </c>
      <c r="O12169" s="3"/>
      <c r="P12169" s="38">
        <v>21</v>
      </c>
      <c r="Q12169" s="38">
        <v>1</v>
      </c>
      <c r="R12169" s="3" t="s">
        <v>3</v>
      </c>
      <c r="S12169" s="3" t="s">
        <v>43</v>
      </c>
      <c r="T12169" s="3" t="s">
        <v>68</v>
      </c>
      <c r="U12169" s="3" t="s">
        <v>68</v>
      </c>
      <c r="V12169" s="3" t="s">
        <v>2713</v>
      </c>
      <c r="W12169" s="3" t="s">
        <v>2870</v>
      </c>
      <c r="Z12169" s="3">
        <v>45.258200000000002</v>
      </c>
      <c r="AA12169" s="3">
        <v>-123.0741</v>
      </c>
      <c r="AB12169" s="3" t="s">
        <v>2741</v>
      </c>
      <c r="AD12169" s="3" t="s">
        <v>2741</v>
      </c>
      <c r="AF12169" s="3" t="s">
        <v>1655</v>
      </c>
      <c r="AG12169" s="3" t="s">
        <v>1655</v>
      </c>
    </row>
    <row r="12170" spans="1:45">
      <c r="A12170" s="29">
        <v>43424</v>
      </c>
      <c r="D12170" s="3">
        <v>14205110</v>
      </c>
      <c r="E12170" s="18">
        <v>9</v>
      </c>
      <c r="F12170" s="3" t="s">
        <v>1767</v>
      </c>
      <c r="G12170" s="3">
        <v>2018</v>
      </c>
      <c r="H12170" s="3"/>
      <c r="L12170" s="5"/>
      <c r="N12170" s="3" t="s">
        <v>1655</v>
      </c>
      <c r="O12170" s="3"/>
      <c r="P12170" s="38">
        <v>22</v>
      </c>
      <c r="Q12170" s="38">
        <v>1</v>
      </c>
      <c r="R12170" s="3" t="s">
        <v>3</v>
      </c>
      <c r="S12170" s="3" t="s">
        <v>43</v>
      </c>
      <c r="T12170" s="3" t="s">
        <v>68</v>
      </c>
      <c r="U12170" s="3" t="s">
        <v>68</v>
      </c>
      <c r="V12170" s="3" t="s">
        <v>2713</v>
      </c>
      <c r="W12170" s="3" t="s">
        <v>2870</v>
      </c>
      <c r="Z12170" s="3">
        <v>45.257899999999999</v>
      </c>
      <c r="AA12170" s="3">
        <v>-123.0741</v>
      </c>
      <c r="AB12170" s="3" t="s">
        <v>2741</v>
      </c>
      <c r="AD12170" s="3" t="s">
        <v>2741</v>
      </c>
      <c r="AF12170" s="3" t="s">
        <v>1655</v>
      </c>
      <c r="AG12170" s="3" t="s">
        <v>1655</v>
      </c>
    </row>
    <row r="12171" spans="1:45">
      <c r="A12171" s="29">
        <v>43424</v>
      </c>
      <c r="D12171" s="3">
        <v>14205110</v>
      </c>
      <c r="E12171" s="18">
        <v>9</v>
      </c>
      <c r="F12171" s="3" t="s">
        <v>1767</v>
      </c>
      <c r="G12171" s="3">
        <v>2018</v>
      </c>
      <c r="H12171" s="3"/>
      <c r="L12171" s="5"/>
      <c r="N12171" s="3" t="s">
        <v>1655</v>
      </c>
      <c r="O12171" s="3"/>
      <c r="P12171" s="38">
        <v>22</v>
      </c>
      <c r="Q12171" s="38">
        <v>2</v>
      </c>
      <c r="R12171" s="3" t="s">
        <v>3</v>
      </c>
      <c r="S12171" s="3" t="s">
        <v>43</v>
      </c>
      <c r="T12171" s="3" t="s">
        <v>68</v>
      </c>
      <c r="U12171" s="3" t="s">
        <v>68</v>
      </c>
      <c r="V12171" s="3" t="s">
        <v>2713</v>
      </c>
      <c r="W12171" s="3" t="s">
        <v>2870</v>
      </c>
      <c r="Z12171" s="3">
        <v>45.257899999999999</v>
      </c>
      <c r="AA12171" s="3">
        <v>-123.0741</v>
      </c>
      <c r="AB12171" s="3" t="s">
        <v>2741</v>
      </c>
      <c r="AD12171" s="3" t="s">
        <v>2741</v>
      </c>
      <c r="AF12171" s="3" t="s">
        <v>1655</v>
      </c>
      <c r="AG12171" s="3" t="s">
        <v>1655</v>
      </c>
    </row>
    <row r="12172" spans="1:45">
      <c r="A12172" s="29">
        <v>43424</v>
      </c>
      <c r="D12172" s="3">
        <v>14205498</v>
      </c>
      <c r="E12172" s="18">
        <v>9</v>
      </c>
      <c r="F12172" s="3" t="s">
        <v>1767</v>
      </c>
      <c r="G12172" s="3">
        <v>2018</v>
      </c>
      <c r="H12172" s="3"/>
      <c r="L12172" s="5"/>
      <c r="N12172" s="3" t="s">
        <v>1655</v>
      </c>
      <c r="O12172" s="3"/>
      <c r="P12172" s="38">
        <v>23</v>
      </c>
      <c r="Q12172" s="38">
        <v>1</v>
      </c>
      <c r="R12172" s="3" t="s">
        <v>3</v>
      </c>
      <c r="S12172" s="3" t="s">
        <v>43</v>
      </c>
      <c r="T12172" s="3" t="s">
        <v>68</v>
      </c>
      <c r="U12172" s="3" t="s">
        <v>68</v>
      </c>
      <c r="V12172" s="3" t="s">
        <v>2713</v>
      </c>
      <c r="W12172" s="3" t="s">
        <v>2870</v>
      </c>
      <c r="Z12172" s="3">
        <v>45.258400000000002</v>
      </c>
      <c r="AA12172" s="3">
        <v>-123.07470000000001</v>
      </c>
      <c r="AB12172" s="3" t="s">
        <v>2741</v>
      </c>
      <c r="AD12172" s="3" t="s">
        <v>2741</v>
      </c>
      <c r="AF12172" s="3" t="s">
        <v>1655</v>
      </c>
      <c r="AG12172" s="3" t="s">
        <v>1655</v>
      </c>
    </row>
    <row r="12173" spans="1:45">
      <c r="A12173" s="29">
        <v>43424</v>
      </c>
      <c r="D12173" s="3">
        <v>14205718</v>
      </c>
      <c r="E12173" s="18">
        <v>9</v>
      </c>
      <c r="F12173" s="3" t="s">
        <v>1767</v>
      </c>
      <c r="G12173" s="3">
        <v>2018</v>
      </c>
      <c r="H12173" s="3"/>
      <c r="L12173" s="5"/>
      <c r="N12173" s="3" t="s">
        <v>1655</v>
      </c>
      <c r="O12173" s="3"/>
      <c r="P12173" s="38">
        <v>24</v>
      </c>
      <c r="Q12173" s="38">
        <v>1</v>
      </c>
      <c r="R12173" s="3" t="s">
        <v>3</v>
      </c>
      <c r="S12173" s="3" t="s">
        <v>43</v>
      </c>
      <c r="T12173" s="3" t="s">
        <v>68</v>
      </c>
      <c r="U12173" s="3" t="s">
        <v>68</v>
      </c>
      <c r="V12173" s="3" t="s">
        <v>2713</v>
      </c>
      <c r="W12173" s="3" t="s">
        <v>2870</v>
      </c>
      <c r="Z12173" s="3">
        <v>45.258299999999998</v>
      </c>
      <c r="AA12173" s="3">
        <v>-123.074</v>
      </c>
      <c r="AB12173" s="3" t="s">
        <v>2741</v>
      </c>
      <c r="AD12173" s="3" t="s">
        <v>2741</v>
      </c>
      <c r="AF12173" s="3" t="s">
        <v>1655</v>
      </c>
      <c r="AG12173" s="3" t="s">
        <v>1655</v>
      </c>
    </row>
    <row r="12174" spans="1:45">
      <c r="A12174" s="29">
        <v>43424</v>
      </c>
      <c r="D12174" s="3">
        <v>14205718</v>
      </c>
      <c r="E12174" s="18">
        <v>9</v>
      </c>
      <c r="F12174" s="3" t="s">
        <v>1767</v>
      </c>
      <c r="G12174" s="3">
        <v>2018</v>
      </c>
      <c r="H12174" s="3"/>
      <c r="L12174" s="5"/>
      <c r="N12174" s="3" t="s">
        <v>1655</v>
      </c>
      <c r="O12174" s="3"/>
      <c r="P12174" s="38">
        <v>24</v>
      </c>
      <c r="Q12174" s="38">
        <v>2</v>
      </c>
      <c r="R12174" s="3" t="s">
        <v>3</v>
      </c>
      <c r="S12174" s="3" t="s">
        <v>43</v>
      </c>
      <c r="T12174" s="3" t="s">
        <v>68</v>
      </c>
      <c r="U12174" s="3" t="s">
        <v>68</v>
      </c>
      <c r="V12174" s="3" t="s">
        <v>2713</v>
      </c>
      <c r="W12174" s="3" t="s">
        <v>2870</v>
      </c>
      <c r="Z12174" s="3">
        <v>45.258299999999998</v>
      </c>
      <c r="AA12174" s="3">
        <v>-123.074</v>
      </c>
      <c r="AB12174" s="3" t="s">
        <v>2741</v>
      </c>
      <c r="AD12174" s="3" t="s">
        <v>2741</v>
      </c>
      <c r="AF12174" s="3" t="s">
        <v>1655</v>
      </c>
      <c r="AG12174" s="3" t="s">
        <v>1655</v>
      </c>
    </row>
    <row r="12175" spans="1:45">
      <c r="A12175" s="29">
        <v>43424</v>
      </c>
      <c r="D12175" s="3">
        <v>14207628</v>
      </c>
      <c r="E12175" s="18">
        <v>9</v>
      </c>
      <c r="F12175" s="3" t="s">
        <v>1767</v>
      </c>
      <c r="G12175" s="3">
        <v>2018</v>
      </c>
      <c r="H12175" s="3"/>
      <c r="L12175" s="5"/>
      <c r="N12175" s="3" t="s">
        <v>1655</v>
      </c>
      <c r="O12175" s="3"/>
      <c r="P12175" s="38">
        <v>25</v>
      </c>
      <c r="Q12175" s="38">
        <v>1</v>
      </c>
      <c r="R12175" s="3" t="s">
        <v>3</v>
      </c>
      <c r="S12175" s="3" t="s">
        <v>43</v>
      </c>
      <c r="T12175" s="3" t="s">
        <v>68</v>
      </c>
      <c r="U12175" s="3" t="s">
        <v>68</v>
      </c>
      <c r="V12175" s="3" t="s">
        <v>2713</v>
      </c>
      <c r="W12175" s="3" t="s">
        <v>2870</v>
      </c>
      <c r="Z12175" s="3">
        <v>45.258099999999999</v>
      </c>
      <c r="AA12175" s="3">
        <v>-123.07429999999999</v>
      </c>
      <c r="AB12175" s="3" t="s">
        <v>2741</v>
      </c>
      <c r="AD12175" s="3" t="s">
        <v>2741</v>
      </c>
      <c r="AF12175" s="3" t="s">
        <v>1655</v>
      </c>
      <c r="AG12175" s="3" t="s">
        <v>1655</v>
      </c>
    </row>
    <row r="12176" spans="1:45">
      <c r="A12176" s="29">
        <v>43424</v>
      </c>
      <c r="D12176" s="3">
        <v>14953337</v>
      </c>
      <c r="E12176" s="18">
        <v>30</v>
      </c>
      <c r="F12176" s="3" t="s">
        <v>1767</v>
      </c>
      <c r="G12176" s="3">
        <v>2018</v>
      </c>
      <c r="H12176" s="3"/>
      <c r="L12176" s="5"/>
      <c r="N12176" s="3" t="s">
        <v>1655</v>
      </c>
      <c r="O12176" s="3"/>
      <c r="P12176" s="38">
        <v>27</v>
      </c>
      <c r="Q12176" s="38">
        <v>1</v>
      </c>
      <c r="R12176" s="3" t="s">
        <v>3</v>
      </c>
      <c r="S12176" s="3" t="s">
        <v>43</v>
      </c>
      <c r="T12176" s="3" t="s">
        <v>68</v>
      </c>
      <c r="U12176" s="3" t="s">
        <v>68</v>
      </c>
      <c r="V12176" s="3" t="s">
        <v>2713</v>
      </c>
      <c r="W12176" s="3" t="s">
        <v>2870</v>
      </c>
      <c r="Z12176" s="3">
        <v>45.258899999999997</v>
      </c>
      <c r="AA12176" s="3">
        <v>-123.0742</v>
      </c>
      <c r="AB12176" s="3" t="s">
        <v>2741</v>
      </c>
      <c r="AD12176" s="3" t="s">
        <v>2741</v>
      </c>
      <c r="AF12176" s="3" t="s">
        <v>1655</v>
      </c>
      <c r="AG12176" s="3" t="s">
        <v>1655</v>
      </c>
    </row>
    <row r="12177" spans="1:45">
      <c r="A12177" s="29">
        <v>43424</v>
      </c>
      <c r="D12177" s="3">
        <v>14953337</v>
      </c>
      <c r="E12177" s="18">
        <v>30</v>
      </c>
      <c r="F12177" s="3" t="s">
        <v>1767</v>
      </c>
      <c r="G12177" s="3">
        <v>2018</v>
      </c>
      <c r="H12177" s="3"/>
      <c r="L12177" s="5"/>
      <c r="N12177" s="3" t="s">
        <v>1655</v>
      </c>
      <c r="O12177" s="3"/>
      <c r="P12177" s="38">
        <v>27</v>
      </c>
      <c r="Q12177" s="38">
        <v>2</v>
      </c>
      <c r="R12177" s="3" t="s">
        <v>3</v>
      </c>
      <c r="S12177" s="3" t="s">
        <v>43</v>
      </c>
      <c r="T12177" s="3" t="s">
        <v>68</v>
      </c>
      <c r="U12177" s="3" t="s">
        <v>68</v>
      </c>
      <c r="V12177" s="3" t="s">
        <v>2713</v>
      </c>
      <c r="W12177" s="3" t="s">
        <v>2870</v>
      </c>
      <c r="Z12177" s="3">
        <v>45.258899999999997</v>
      </c>
      <c r="AA12177" s="3">
        <v>-123.0742</v>
      </c>
      <c r="AB12177" s="3" t="s">
        <v>2741</v>
      </c>
      <c r="AD12177" s="3" t="s">
        <v>2741</v>
      </c>
      <c r="AF12177" s="3" t="s">
        <v>1655</v>
      </c>
      <c r="AG12177" s="3" t="s">
        <v>1655</v>
      </c>
    </row>
    <row r="12178" spans="1:45">
      <c r="A12178" s="29">
        <v>43424</v>
      </c>
      <c r="D12178" s="3">
        <v>14953337</v>
      </c>
      <c r="E12178" s="18">
        <v>30</v>
      </c>
      <c r="F12178" s="3" t="s">
        <v>1767</v>
      </c>
      <c r="G12178" s="3">
        <v>2018</v>
      </c>
      <c r="H12178" s="3"/>
      <c r="L12178" s="5"/>
      <c r="N12178" s="3" t="s">
        <v>1655</v>
      </c>
      <c r="O12178" s="3"/>
      <c r="P12178" s="38">
        <v>27</v>
      </c>
      <c r="Q12178" s="38">
        <v>3</v>
      </c>
      <c r="R12178" s="3" t="s">
        <v>3</v>
      </c>
      <c r="S12178" s="3" t="s">
        <v>43</v>
      </c>
      <c r="T12178" s="3" t="s">
        <v>68</v>
      </c>
      <c r="U12178" s="3" t="s">
        <v>68</v>
      </c>
      <c r="V12178" s="3" t="s">
        <v>2713</v>
      </c>
      <c r="W12178" s="3" t="s">
        <v>2870</v>
      </c>
      <c r="Z12178" s="3">
        <v>45.258899999999997</v>
      </c>
      <c r="AA12178" s="3">
        <v>-123.0742</v>
      </c>
      <c r="AB12178" s="3" t="s">
        <v>2741</v>
      </c>
      <c r="AD12178" s="3" t="s">
        <v>2741</v>
      </c>
      <c r="AF12178" s="3" t="s">
        <v>1655</v>
      </c>
      <c r="AG12178" s="3" t="s">
        <v>1655</v>
      </c>
    </row>
    <row r="12179" spans="1:45">
      <c r="A12179" s="29">
        <v>43424</v>
      </c>
      <c r="D12179" s="3">
        <v>14953337</v>
      </c>
      <c r="E12179" s="18">
        <v>30</v>
      </c>
      <c r="F12179" s="3" t="s">
        <v>1767</v>
      </c>
      <c r="G12179" s="3">
        <v>2018</v>
      </c>
      <c r="H12179" s="3"/>
      <c r="L12179" s="5"/>
      <c r="N12179" s="3" t="s">
        <v>1655</v>
      </c>
      <c r="O12179" s="3"/>
      <c r="P12179" s="38">
        <v>27</v>
      </c>
      <c r="Q12179" s="38">
        <v>4</v>
      </c>
      <c r="R12179" s="3" t="s">
        <v>3</v>
      </c>
      <c r="S12179" s="3" t="s">
        <v>43</v>
      </c>
      <c r="T12179" s="3" t="s">
        <v>68</v>
      </c>
      <c r="U12179" s="3" t="s">
        <v>68</v>
      </c>
      <c r="V12179" s="3" t="s">
        <v>2713</v>
      </c>
      <c r="W12179" s="3" t="s">
        <v>2870</v>
      </c>
      <c r="Z12179" s="3">
        <v>45.258899999999997</v>
      </c>
      <c r="AA12179" s="3">
        <v>-123.0742</v>
      </c>
      <c r="AB12179" s="3" t="s">
        <v>2741</v>
      </c>
      <c r="AD12179" s="3" t="s">
        <v>2741</v>
      </c>
      <c r="AF12179" s="3" t="s">
        <v>1655</v>
      </c>
      <c r="AG12179" s="3" t="s">
        <v>1655</v>
      </c>
    </row>
    <row r="12180" spans="1:45">
      <c r="A12180" s="29">
        <v>43424</v>
      </c>
      <c r="D12180" s="3">
        <v>14953749</v>
      </c>
      <c r="E12180" s="18">
        <v>30</v>
      </c>
      <c r="F12180" s="3" t="s">
        <v>1767</v>
      </c>
      <c r="G12180" s="3">
        <v>2018</v>
      </c>
      <c r="H12180" s="3"/>
      <c r="L12180" s="5"/>
      <c r="N12180" s="3" t="s">
        <v>1655</v>
      </c>
      <c r="O12180" s="3"/>
      <c r="P12180" s="38">
        <v>28</v>
      </c>
      <c r="Q12180" s="38">
        <v>1</v>
      </c>
      <c r="R12180" s="3" t="s">
        <v>3</v>
      </c>
      <c r="S12180" s="3" t="s">
        <v>43</v>
      </c>
      <c r="T12180" s="3" t="s">
        <v>68</v>
      </c>
      <c r="U12180" s="3" t="s">
        <v>68</v>
      </c>
      <c r="V12180" s="3" t="s">
        <v>2713</v>
      </c>
      <c r="W12180" s="3" t="s">
        <v>2870</v>
      </c>
      <c r="Z12180" s="3">
        <v>45.259</v>
      </c>
      <c r="AA12180" s="3">
        <v>-123.074</v>
      </c>
      <c r="AB12180" s="3" t="s">
        <v>2741</v>
      </c>
      <c r="AD12180" s="3" t="s">
        <v>2741</v>
      </c>
      <c r="AF12180" s="3" t="s">
        <v>1655</v>
      </c>
      <c r="AG12180" s="3" t="s">
        <v>1655</v>
      </c>
    </row>
    <row r="12181" spans="1:45">
      <c r="A12181" s="29">
        <v>43424</v>
      </c>
      <c r="D12181" s="3">
        <v>14953749</v>
      </c>
      <c r="E12181" s="18">
        <v>30</v>
      </c>
      <c r="F12181" s="3" t="s">
        <v>1767</v>
      </c>
      <c r="G12181" s="3">
        <v>2018</v>
      </c>
      <c r="H12181" s="3"/>
      <c r="L12181" s="5"/>
      <c r="N12181" s="3" t="s">
        <v>1655</v>
      </c>
      <c r="O12181" s="3"/>
      <c r="P12181" s="38">
        <v>28</v>
      </c>
      <c r="Q12181" s="38">
        <v>2</v>
      </c>
      <c r="R12181" s="3" t="s">
        <v>3</v>
      </c>
      <c r="S12181" s="3" t="s">
        <v>43</v>
      </c>
      <c r="T12181" s="3" t="s">
        <v>68</v>
      </c>
      <c r="U12181" s="3" t="s">
        <v>68</v>
      </c>
      <c r="V12181" s="3" t="s">
        <v>2713</v>
      </c>
      <c r="W12181" s="3" t="s">
        <v>2870</v>
      </c>
      <c r="Z12181" s="3">
        <v>45.259</v>
      </c>
      <c r="AA12181" s="3">
        <v>-123.074</v>
      </c>
      <c r="AB12181" s="3" t="s">
        <v>2741</v>
      </c>
      <c r="AD12181" s="3" t="s">
        <v>2741</v>
      </c>
      <c r="AF12181" s="3" t="s">
        <v>1655</v>
      </c>
      <c r="AG12181" s="3" t="s">
        <v>1655</v>
      </c>
    </row>
    <row r="12182" spans="1:45">
      <c r="A12182" s="29">
        <v>43424</v>
      </c>
      <c r="D12182" s="3">
        <v>14955882</v>
      </c>
      <c r="E12182" s="18">
        <v>30</v>
      </c>
      <c r="F12182" s="3" t="s">
        <v>1767</v>
      </c>
      <c r="G12182" s="3">
        <v>2018</v>
      </c>
      <c r="H12182" s="3"/>
      <c r="L12182" s="5"/>
      <c r="N12182" s="3" t="s">
        <v>1655</v>
      </c>
      <c r="O12182" s="3"/>
      <c r="P12182" s="38">
        <v>29</v>
      </c>
      <c r="Q12182" s="38">
        <v>1</v>
      </c>
      <c r="R12182" s="3" t="s">
        <v>3</v>
      </c>
      <c r="S12182" s="3" t="s">
        <v>43</v>
      </c>
      <c r="T12182" s="3" t="s">
        <v>68</v>
      </c>
      <c r="U12182" s="3" t="s">
        <v>68</v>
      </c>
      <c r="V12182" s="3" t="s">
        <v>2713</v>
      </c>
      <c r="W12182" s="3" t="s">
        <v>2870</v>
      </c>
      <c r="Z12182" s="3">
        <v>45.259099999999997</v>
      </c>
      <c r="AA12182" s="3">
        <v>-123.07429999999999</v>
      </c>
      <c r="AB12182" s="3" t="s">
        <v>2741</v>
      </c>
      <c r="AD12182" s="3" t="s">
        <v>2741</v>
      </c>
      <c r="AF12182" s="3" t="s">
        <v>1655</v>
      </c>
      <c r="AG12182" s="3" t="s">
        <v>1655</v>
      </c>
    </row>
    <row r="12183" spans="1:45">
      <c r="A12183" s="29">
        <v>43424</v>
      </c>
      <c r="D12183" s="3">
        <v>14955882</v>
      </c>
      <c r="E12183" s="18">
        <v>30</v>
      </c>
      <c r="F12183" s="3" t="s">
        <v>1767</v>
      </c>
      <c r="G12183" s="3">
        <v>2018</v>
      </c>
      <c r="H12183" s="3"/>
      <c r="L12183" s="5"/>
      <c r="N12183" s="3" t="s">
        <v>1655</v>
      </c>
      <c r="O12183" s="3"/>
      <c r="P12183" s="38">
        <v>29</v>
      </c>
      <c r="Q12183" s="38">
        <v>2</v>
      </c>
      <c r="R12183" s="3" t="s">
        <v>3</v>
      </c>
      <c r="S12183" s="3" t="s">
        <v>43</v>
      </c>
      <c r="T12183" s="3" t="s">
        <v>68</v>
      </c>
      <c r="U12183" s="3" t="s">
        <v>68</v>
      </c>
      <c r="V12183" s="3" t="s">
        <v>2713</v>
      </c>
      <c r="W12183" s="3" t="s">
        <v>2870</v>
      </c>
      <c r="Z12183" s="3">
        <v>45.259099999999997</v>
      </c>
      <c r="AA12183" s="3">
        <v>-123.07429999999999</v>
      </c>
      <c r="AB12183" s="3" t="s">
        <v>2741</v>
      </c>
      <c r="AD12183" s="3" t="s">
        <v>2741</v>
      </c>
      <c r="AF12183" s="3" t="s">
        <v>1655</v>
      </c>
      <c r="AG12183" s="3" t="s">
        <v>1655</v>
      </c>
    </row>
    <row r="12184" spans="1:45">
      <c r="A12184" s="29">
        <v>43424</v>
      </c>
      <c r="B12184" s="1">
        <v>454</v>
      </c>
      <c r="E12184" s="13">
        <v>31</v>
      </c>
      <c r="F12184" s="5" t="s">
        <v>48</v>
      </c>
      <c r="G12184" s="5">
        <v>2018</v>
      </c>
      <c r="L12184" s="5"/>
      <c r="N12184" s="5" t="s">
        <v>187</v>
      </c>
      <c r="P12184" s="30">
        <v>1</v>
      </c>
      <c r="Q12184" s="30">
        <v>1</v>
      </c>
      <c r="R12184" s="3" t="s">
        <v>3</v>
      </c>
      <c r="S12184" s="3" t="s">
        <v>43</v>
      </c>
      <c r="T12184" s="3" t="s">
        <v>122</v>
      </c>
      <c r="U12184" s="5" t="s">
        <v>35</v>
      </c>
      <c r="W12184" s="3" t="s">
        <v>188</v>
      </c>
      <c r="Z12184" s="8">
        <v>44.759065</v>
      </c>
      <c r="AA12184" s="8">
        <v>-123.23246399999999</v>
      </c>
      <c r="AB12184" s="3" t="s">
        <v>2310</v>
      </c>
      <c r="AF12184" s="3" t="s">
        <v>1657</v>
      </c>
      <c r="AG12184" s="3" t="s">
        <v>1657</v>
      </c>
      <c r="AS12184" s="3" t="s">
        <v>189</v>
      </c>
    </row>
    <row r="12185" spans="1:45">
      <c r="A12185" s="29">
        <v>43424</v>
      </c>
      <c r="B12185" s="1">
        <v>455</v>
      </c>
      <c r="E12185" s="13">
        <v>31</v>
      </c>
      <c r="F12185" s="5" t="s">
        <v>48</v>
      </c>
      <c r="G12185" s="5">
        <v>2018</v>
      </c>
      <c r="L12185" s="5"/>
      <c r="N12185" s="5" t="s">
        <v>187</v>
      </c>
      <c r="P12185" s="30">
        <v>1</v>
      </c>
      <c r="Q12185" s="30">
        <v>2</v>
      </c>
      <c r="R12185" s="3" t="s">
        <v>3</v>
      </c>
      <c r="S12185" s="3" t="s">
        <v>43</v>
      </c>
      <c r="T12185" s="3" t="s">
        <v>122</v>
      </c>
      <c r="U12185" s="5" t="s">
        <v>35</v>
      </c>
      <c r="W12185" s="3" t="s">
        <v>188</v>
      </c>
      <c r="Z12185" s="8">
        <v>44.759065</v>
      </c>
      <c r="AA12185" s="8">
        <v>-123.23246399999999</v>
      </c>
      <c r="AB12185" s="3" t="s">
        <v>2310</v>
      </c>
      <c r="AF12185" s="3" t="s">
        <v>1657</v>
      </c>
      <c r="AG12185" s="3" t="s">
        <v>1657</v>
      </c>
      <c r="AS12185" s="3" t="s">
        <v>189</v>
      </c>
    </row>
    <row r="12186" spans="1:45">
      <c r="A12186" s="29">
        <v>43424</v>
      </c>
      <c r="B12186" s="1">
        <v>456</v>
      </c>
      <c r="E12186" s="13">
        <v>31</v>
      </c>
      <c r="F12186" s="5" t="s">
        <v>48</v>
      </c>
      <c r="G12186" s="5">
        <v>2018</v>
      </c>
      <c r="L12186" s="5"/>
      <c r="N12186" s="5" t="s">
        <v>187</v>
      </c>
      <c r="P12186" s="30">
        <v>1</v>
      </c>
      <c r="Q12186" s="30">
        <v>3</v>
      </c>
      <c r="R12186" s="3" t="s">
        <v>3</v>
      </c>
      <c r="S12186" s="3" t="s">
        <v>43</v>
      </c>
      <c r="T12186" s="3" t="s">
        <v>122</v>
      </c>
      <c r="U12186" s="5" t="s">
        <v>35</v>
      </c>
      <c r="W12186" s="3" t="s">
        <v>188</v>
      </c>
      <c r="Z12186" s="8">
        <v>44.759065</v>
      </c>
      <c r="AA12186" s="8">
        <v>-123.23246399999999</v>
      </c>
      <c r="AB12186" s="3" t="s">
        <v>2310</v>
      </c>
      <c r="AF12186" s="3" t="s">
        <v>1657</v>
      </c>
      <c r="AG12186" s="3" t="s">
        <v>1657</v>
      </c>
      <c r="AS12186" s="3" t="s">
        <v>189</v>
      </c>
    </row>
    <row r="12187" spans="1:45">
      <c r="A12187" s="29">
        <v>43424</v>
      </c>
      <c r="B12187" s="1">
        <v>457</v>
      </c>
      <c r="E12187" s="13">
        <v>31</v>
      </c>
      <c r="F12187" s="5" t="s">
        <v>48</v>
      </c>
      <c r="G12187" s="5">
        <v>2018</v>
      </c>
      <c r="L12187" s="5"/>
      <c r="N12187" s="5" t="s">
        <v>187</v>
      </c>
      <c r="P12187" s="30">
        <v>1</v>
      </c>
      <c r="Q12187" s="30">
        <v>4</v>
      </c>
      <c r="R12187" s="3" t="s">
        <v>3</v>
      </c>
      <c r="S12187" s="3" t="s">
        <v>43</v>
      </c>
      <c r="T12187" s="3" t="s">
        <v>122</v>
      </c>
      <c r="U12187" s="5" t="s">
        <v>35</v>
      </c>
      <c r="W12187" s="3" t="s">
        <v>188</v>
      </c>
      <c r="Z12187" s="8">
        <v>44.759065</v>
      </c>
      <c r="AA12187" s="8">
        <v>-123.23246399999999</v>
      </c>
      <c r="AB12187" s="3" t="s">
        <v>2310</v>
      </c>
      <c r="AF12187" s="3" t="s">
        <v>1657</v>
      </c>
      <c r="AG12187" s="3" t="s">
        <v>1657</v>
      </c>
      <c r="AS12187" s="3" t="s">
        <v>189</v>
      </c>
    </row>
    <row r="12188" spans="1:45">
      <c r="A12188" s="29">
        <v>43424</v>
      </c>
      <c r="B12188" s="1">
        <v>458</v>
      </c>
      <c r="E12188" s="13">
        <v>31</v>
      </c>
      <c r="F12188" s="5" t="s">
        <v>48</v>
      </c>
      <c r="G12188" s="5">
        <v>2018</v>
      </c>
      <c r="L12188" s="5"/>
      <c r="N12188" s="5" t="s">
        <v>187</v>
      </c>
      <c r="P12188" s="30">
        <v>1</v>
      </c>
      <c r="Q12188" s="30">
        <v>5</v>
      </c>
      <c r="R12188" s="3" t="s">
        <v>3</v>
      </c>
      <c r="S12188" s="3" t="s">
        <v>43</v>
      </c>
      <c r="T12188" s="3" t="s">
        <v>122</v>
      </c>
      <c r="U12188" s="5" t="s">
        <v>35</v>
      </c>
      <c r="W12188" s="3" t="s">
        <v>188</v>
      </c>
      <c r="Z12188" s="8">
        <v>44.759065</v>
      </c>
      <c r="AA12188" s="8">
        <v>-123.23246399999999</v>
      </c>
      <c r="AB12188" s="3" t="s">
        <v>2310</v>
      </c>
      <c r="AF12188" s="3" t="s">
        <v>1657</v>
      </c>
      <c r="AG12188" s="3" t="s">
        <v>1657</v>
      </c>
      <c r="AS12188" s="3" t="s">
        <v>189</v>
      </c>
    </row>
    <row r="12189" spans="1:45">
      <c r="A12189" s="29">
        <v>43424</v>
      </c>
      <c r="B12189" s="1">
        <v>459</v>
      </c>
      <c r="E12189" s="13">
        <v>31</v>
      </c>
      <c r="F12189" s="5" t="s">
        <v>48</v>
      </c>
      <c r="G12189" s="5">
        <v>2018</v>
      </c>
      <c r="L12189" s="5"/>
      <c r="N12189" s="5" t="s">
        <v>187</v>
      </c>
      <c r="P12189" s="30">
        <v>1</v>
      </c>
      <c r="Q12189" s="30">
        <v>6</v>
      </c>
      <c r="R12189" s="3" t="s">
        <v>3</v>
      </c>
      <c r="S12189" s="3" t="s">
        <v>43</v>
      </c>
      <c r="T12189" s="3" t="s">
        <v>122</v>
      </c>
      <c r="U12189" s="5" t="s">
        <v>35</v>
      </c>
      <c r="W12189" s="3" t="s">
        <v>188</v>
      </c>
      <c r="Z12189" s="8">
        <v>44.759065</v>
      </c>
      <c r="AA12189" s="8">
        <v>-123.23246399999999</v>
      </c>
      <c r="AB12189" s="3" t="s">
        <v>2310</v>
      </c>
      <c r="AF12189" s="3" t="s">
        <v>1657</v>
      </c>
      <c r="AG12189" s="3" t="s">
        <v>1657</v>
      </c>
      <c r="AS12189" s="3" t="s">
        <v>189</v>
      </c>
    </row>
    <row r="12190" spans="1:45">
      <c r="A12190" s="29">
        <v>43424</v>
      </c>
      <c r="B12190" s="1">
        <v>460</v>
      </c>
      <c r="E12190" s="13">
        <v>27</v>
      </c>
      <c r="F12190" s="5" t="s">
        <v>48</v>
      </c>
      <c r="G12190" s="5">
        <v>2018</v>
      </c>
      <c r="L12190" s="5"/>
      <c r="N12190" s="5" t="s">
        <v>190</v>
      </c>
      <c r="P12190" s="30">
        <v>2</v>
      </c>
      <c r="Q12190" s="30">
        <v>1</v>
      </c>
      <c r="R12190" s="3" t="s">
        <v>3</v>
      </c>
      <c r="S12190" s="3" t="s">
        <v>43</v>
      </c>
      <c r="T12190" s="3" t="s">
        <v>122</v>
      </c>
      <c r="U12190" s="5" t="s">
        <v>35</v>
      </c>
      <c r="W12190" s="3" t="s">
        <v>188</v>
      </c>
      <c r="Z12190" s="8">
        <v>44.759065</v>
      </c>
      <c r="AA12190" s="8">
        <v>-123.23246399999999</v>
      </c>
      <c r="AB12190" s="3" t="s">
        <v>2310</v>
      </c>
      <c r="AF12190" s="3" t="s">
        <v>1657</v>
      </c>
      <c r="AG12190" s="3" t="s">
        <v>1657</v>
      </c>
      <c r="AS12190" s="3" t="s">
        <v>189</v>
      </c>
    </row>
    <row r="12191" spans="1:45">
      <c r="A12191" s="29">
        <v>43424</v>
      </c>
      <c r="B12191" s="1">
        <v>461</v>
      </c>
      <c r="E12191" s="13">
        <v>27</v>
      </c>
      <c r="F12191" s="5" t="s">
        <v>48</v>
      </c>
      <c r="G12191" s="5">
        <v>2018</v>
      </c>
      <c r="L12191" s="5"/>
      <c r="N12191" s="5" t="s">
        <v>190</v>
      </c>
      <c r="P12191" s="30">
        <v>2</v>
      </c>
      <c r="Q12191" s="30">
        <v>2</v>
      </c>
      <c r="R12191" s="3" t="s">
        <v>3</v>
      </c>
      <c r="S12191" s="3" t="s">
        <v>43</v>
      </c>
      <c r="T12191" s="3" t="s">
        <v>122</v>
      </c>
      <c r="U12191" s="5" t="s">
        <v>35</v>
      </c>
      <c r="W12191" s="3" t="s">
        <v>188</v>
      </c>
      <c r="Z12191" s="8">
        <v>44.759065</v>
      </c>
      <c r="AA12191" s="8">
        <v>-123.23246399999999</v>
      </c>
      <c r="AB12191" s="3" t="s">
        <v>2310</v>
      </c>
      <c r="AF12191" s="3" t="s">
        <v>1657</v>
      </c>
      <c r="AG12191" s="3" t="s">
        <v>1657</v>
      </c>
      <c r="AS12191" s="3" t="s">
        <v>189</v>
      </c>
    </row>
    <row r="12192" spans="1:45">
      <c r="A12192" s="29">
        <v>43424</v>
      </c>
      <c r="B12192" s="1">
        <v>462</v>
      </c>
      <c r="E12192" s="13">
        <v>27</v>
      </c>
      <c r="F12192" s="5" t="s">
        <v>48</v>
      </c>
      <c r="G12192" s="5">
        <v>2018</v>
      </c>
      <c r="L12192" s="5"/>
      <c r="N12192" s="5" t="s">
        <v>190</v>
      </c>
      <c r="P12192" s="30">
        <v>2</v>
      </c>
      <c r="Q12192" s="30">
        <v>3</v>
      </c>
      <c r="R12192" s="3" t="s">
        <v>3</v>
      </c>
      <c r="S12192" s="3" t="s">
        <v>43</v>
      </c>
      <c r="T12192" s="3" t="s">
        <v>122</v>
      </c>
      <c r="U12192" s="5" t="s">
        <v>35</v>
      </c>
      <c r="W12192" s="3" t="s">
        <v>188</v>
      </c>
      <c r="Z12192" s="8">
        <v>44.759065</v>
      </c>
      <c r="AA12192" s="8">
        <v>-123.23246399999999</v>
      </c>
      <c r="AB12192" s="3" t="s">
        <v>2310</v>
      </c>
      <c r="AF12192" s="3" t="s">
        <v>1657</v>
      </c>
      <c r="AG12192" s="3" t="s">
        <v>1657</v>
      </c>
      <c r="AS12192" s="3" t="s">
        <v>189</v>
      </c>
    </row>
    <row r="12193" spans="1:45">
      <c r="A12193" s="29">
        <v>43424</v>
      </c>
      <c r="B12193" s="1">
        <v>463</v>
      </c>
      <c r="E12193" s="13">
        <v>27</v>
      </c>
      <c r="F12193" s="5" t="s">
        <v>48</v>
      </c>
      <c r="G12193" s="5">
        <v>2018</v>
      </c>
      <c r="L12193" s="5"/>
      <c r="N12193" s="5" t="s">
        <v>190</v>
      </c>
      <c r="P12193" s="30">
        <v>2</v>
      </c>
      <c r="Q12193" s="30">
        <v>4</v>
      </c>
      <c r="R12193" s="3" t="s">
        <v>3</v>
      </c>
      <c r="S12193" s="3" t="s">
        <v>43</v>
      </c>
      <c r="T12193" s="3" t="s">
        <v>122</v>
      </c>
      <c r="U12193" s="5" t="s">
        <v>35</v>
      </c>
      <c r="W12193" s="3" t="s">
        <v>188</v>
      </c>
      <c r="Z12193" s="8">
        <v>44.759065</v>
      </c>
      <c r="AA12193" s="8">
        <v>-123.23246399999999</v>
      </c>
      <c r="AB12193" s="3" t="s">
        <v>2310</v>
      </c>
      <c r="AF12193" s="3" t="s">
        <v>1657</v>
      </c>
      <c r="AG12193" s="3" t="s">
        <v>1657</v>
      </c>
      <c r="AS12193" s="3" t="s">
        <v>189</v>
      </c>
    </row>
    <row r="12194" spans="1:45">
      <c r="A12194" s="29">
        <v>43424</v>
      </c>
      <c r="B12194" s="1">
        <v>464</v>
      </c>
      <c r="E12194" s="13">
        <v>27</v>
      </c>
      <c r="F12194" s="5" t="s">
        <v>48</v>
      </c>
      <c r="G12194" s="5">
        <v>2018</v>
      </c>
      <c r="L12194" s="5"/>
      <c r="N12194" s="5" t="s">
        <v>190</v>
      </c>
      <c r="P12194" s="30">
        <v>2</v>
      </c>
      <c r="Q12194" s="30">
        <v>5</v>
      </c>
      <c r="R12194" s="3" t="s">
        <v>3</v>
      </c>
      <c r="S12194" s="3" t="s">
        <v>43</v>
      </c>
      <c r="T12194" s="3" t="s">
        <v>122</v>
      </c>
      <c r="U12194" s="5" t="s">
        <v>35</v>
      </c>
      <c r="W12194" s="3" t="s">
        <v>188</v>
      </c>
      <c r="Z12194" s="8">
        <v>44.759065</v>
      </c>
      <c r="AA12194" s="8">
        <v>-123.23246399999999</v>
      </c>
      <c r="AB12194" s="3" t="s">
        <v>2310</v>
      </c>
      <c r="AF12194" s="3" t="s">
        <v>1657</v>
      </c>
      <c r="AG12194" s="3" t="s">
        <v>1657</v>
      </c>
      <c r="AS12194" s="3" t="s">
        <v>189</v>
      </c>
    </row>
    <row r="12195" spans="1:45">
      <c r="A12195" s="29">
        <v>43424</v>
      </c>
      <c r="B12195" s="1">
        <v>465</v>
      </c>
      <c r="E12195" s="13">
        <v>27</v>
      </c>
      <c r="F12195" s="5" t="s">
        <v>48</v>
      </c>
      <c r="G12195" s="5">
        <v>2018</v>
      </c>
      <c r="L12195" s="5"/>
      <c r="N12195" s="5" t="s">
        <v>190</v>
      </c>
      <c r="P12195" s="30">
        <v>2</v>
      </c>
      <c r="Q12195" s="30">
        <v>6</v>
      </c>
      <c r="R12195" s="3" t="s">
        <v>3</v>
      </c>
      <c r="S12195" s="3" t="s">
        <v>43</v>
      </c>
      <c r="T12195" s="3" t="s">
        <v>122</v>
      </c>
      <c r="U12195" s="5" t="s">
        <v>35</v>
      </c>
      <c r="W12195" s="3" t="s">
        <v>188</v>
      </c>
      <c r="Z12195" s="8">
        <v>44.759065</v>
      </c>
      <c r="AA12195" s="8">
        <v>-123.23246399999999</v>
      </c>
      <c r="AB12195" s="3" t="s">
        <v>2310</v>
      </c>
      <c r="AF12195" s="3" t="s">
        <v>1657</v>
      </c>
      <c r="AG12195" s="3" t="s">
        <v>1657</v>
      </c>
      <c r="AS12195" s="3" t="s">
        <v>189</v>
      </c>
    </row>
    <row r="12196" spans="1:45">
      <c r="A12196" s="29">
        <v>43424</v>
      </c>
      <c r="B12196" s="1">
        <v>466</v>
      </c>
      <c r="E12196" s="13">
        <v>29</v>
      </c>
      <c r="F12196" s="5" t="s">
        <v>48</v>
      </c>
      <c r="G12196" s="5">
        <v>2018</v>
      </c>
      <c r="L12196" s="5"/>
      <c r="N12196" s="5" t="s">
        <v>191</v>
      </c>
      <c r="P12196" s="30">
        <v>3</v>
      </c>
      <c r="Q12196" s="30">
        <v>1</v>
      </c>
      <c r="R12196" s="3" t="s">
        <v>3</v>
      </c>
      <c r="S12196" s="3" t="s">
        <v>43</v>
      </c>
      <c r="T12196" s="3" t="s">
        <v>122</v>
      </c>
      <c r="U12196" s="5" t="s">
        <v>35</v>
      </c>
      <c r="W12196" s="3" t="s">
        <v>188</v>
      </c>
      <c r="Z12196" s="8">
        <v>44.759065</v>
      </c>
      <c r="AA12196" s="8">
        <v>-123.23246399999999</v>
      </c>
      <c r="AB12196" s="27" t="s">
        <v>1665</v>
      </c>
      <c r="AC12196" s="3" t="s">
        <v>1665</v>
      </c>
      <c r="AF12196" s="3" t="s">
        <v>1657</v>
      </c>
      <c r="AG12196" s="3" t="s">
        <v>1657</v>
      </c>
      <c r="AS12196" s="3" t="s">
        <v>189</v>
      </c>
    </row>
    <row r="12197" spans="1:45">
      <c r="A12197" s="29">
        <v>43424</v>
      </c>
      <c r="B12197" s="1">
        <v>467</v>
      </c>
      <c r="E12197" s="13">
        <v>29</v>
      </c>
      <c r="F12197" s="5" t="s">
        <v>48</v>
      </c>
      <c r="G12197" s="5">
        <v>2018</v>
      </c>
      <c r="L12197" s="5"/>
      <c r="N12197" s="5" t="s">
        <v>191</v>
      </c>
      <c r="P12197" s="30">
        <v>3</v>
      </c>
      <c r="Q12197" s="30">
        <v>2</v>
      </c>
      <c r="R12197" s="3" t="s">
        <v>3</v>
      </c>
      <c r="S12197" s="3" t="s">
        <v>43</v>
      </c>
      <c r="T12197" s="3" t="s">
        <v>122</v>
      </c>
      <c r="U12197" s="5" t="s">
        <v>35</v>
      </c>
      <c r="W12197" s="3" t="s">
        <v>188</v>
      </c>
      <c r="Z12197" s="8">
        <v>44.759065</v>
      </c>
      <c r="AA12197" s="8">
        <v>-123.23246399999999</v>
      </c>
      <c r="AB12197" s="27" t="s">
        <v>1665</v>
      </c>
      <c r="AC12197" s="3" t="s">
        <v>1665</v>
      </c>
      <c r="AF12197" s="3" t="s">
        <v>1657</v>
      </c>
      <c r="AG12197" s="3" t="s">
        <v>1657</v>
      </c>
      <c r="AS12197" s="3" t="s">
        <v>189</v>
      </c>
    </row>
    <row r="12198" spans="1:45">
      <c r="A12198" s="29">
        <v>43424</v>
      </c>
      <c r="B12198" s="1">
        <v>468</v>
      </c>
      <c r="E12198" s="13">
        <v>29</v>
      </c>
      <c r="F12198" s="5" t="s">
        <v>48</v>
      </c>
      <c r="G12198" s="5">
        <v>2018</v>
      </c>
      <c r="L12198" s="5"/>
      <c r="N12198" s="5" t="s">
        <v>191</v>
      </c>
      <c r="P12198" s="30">
        <v>3</v>
      </c>
      <c r="Q12198" s="30">
        <v>3</v>
      </c>
      <c r="R12198" s="3" t="s">
        <v>3</v>
      </c>
      <c r="S12198" s="3" t="s">
        <v>43</v>
      </c>
      <c r="T12198" s="3" t="s">
        <v>122</v>
      </c>
      <c r="U12198" s="5" t="s">
        <v>35</v>
      </c>
      <c r="W12198" s="3" t="s">
        <v>188</v>
      </c>
      <c r="Z12198" s="8">
        <v>44.759065</v>
      </c>
      <c r="AA12198" s="8">
        <v>-123.23246399999999</v>
      </c>
      <c r="AB12198" s="27" t="s">
        <v>1665</v>
      </c>
      <c r="AC12198" s="3" t="s">
        <v>1665</v>
      </c>
      <c r="AF12198" s="3" t="s">
        <v>1657</v>
      </c>
      <c r="AG12198" s="3" t="s">
        <v>1657</v>
      </c>
      <c r="AS12198" s="3" t="s">
        <v>189</v>
      </c>
    </row>
    <row r="12199" spans="1:45">
      <c r="A12199" s="29">
        <v>43424</v>
      </c>
      <c r="B12199" s="1">
        <v>469</v>
      </c>
      <c r="E12199" s="13">
        <v>29</v>
      </c>
      <c r="F12199" s="5" t="s">
        <v>48</v>
      </c>
      <c r="G12199" s="5">
        <v>2018</v>
      </c>
      <c r="L12199" s="5"/>
      <c r="N12199" s="5" t="s">
        <v>191</v>
      </c>
      <c r="P12199" s="30">
        <v>3</v>
      </c>
      <c r="Q12199" s="30">
        <v>4</v>
      </c>
      <c r="R12199" s="3" t="s">
        <v>3</v>
      </c>
      <c r="S12199" s="3" t="s">
        <v>43</v>
      </c>
      <c r="T12199" s="3" t="s">
        <v>122</v>
      </c>
      <c r="U12199" s="5" t="s">
        <v>35</v>
      </c>
      <c r="W12199" s="3" t="s">
        <v>188</v>
      </c>
      <c r="Z12199" s="8">
        <v>44.759065</v>
      </c>
      <c r="AA12199" s="8">
        <v>-123.23246399999999</v>
      </c>
      <c r="AB12199" s="27" t="s">
        <v>1665</v>
      </c>
      <c r="AC12199" s="3" t="s">
        <v>1665</v>
      </c>
      <c r="AF12199" s="3" t="s">
        <v>1657</v>
      </c>
      <c r="AG12199" s="3" t="s">
        <v>1657</v>
      </c>
      <c r="AS12199" s="3" t="s">
        <v>189</v>
      </c>
    </row>
    <row r="12200" spans="1:45">
      <c r="A12200" s="29">
        <v>43424</v>
      </c>
      <c r="B12200" s="1">
        <v>470</v>
      </c>
      <c r="E12200" s="13">
        <v>29</v>
      </c>
      <c r="F12200" s="5" t="s">
        <v>48</v>
      </c>
      <c r="G12200" s="5">
        <v>2018</v>
      </c>
      <c r="L12200" s="5"/>
      <c r="N12200" s="5" t="s">
        <v>191</v>
      </c>
      <c r="P12200" s="30">
        <v>3</v>
      </c>
      <c r="Q12200" s="30">
        <v>5</v>
      </c>
      <c r="R12200" s="3" t="s">
        <v>3</v>
      </c>
      <c r="S12200" s="3" t="s">
        <v>43</v>
      </c>
      <c r="T12200" s="3" t="s">
        <v>122</v>
      </c>
      <c r="U12200" s="5" t="s">
        <v>35</v>
      </c>
      <c r="W12200" s="3" t="s">
        <v>188</v>
      </c>
      <c r="Z12200" s="8">
        <v>44.759065</v>
      </c>
      <c r="AA12200" s="8">
        <v>-123.23246399999999</v>
      </c>
      <c r="AB12200" s="27" t="s">
        <v>1665</v>
      </c>
      <c r="AC12200" s="3" t="s">
        <v>1665</v>
      </c>
      <c r="AF12200" s="3" t="s">
        <v>1657</v>
      </c>
      <c r="AG12200" s="3" t="s">
        <v>1657</v>
      </c>
      <c r="AS12200" s="3" t="s">
        <v>189</v>
      </c>
    </row>
    <row r="12201" spans="1:45">
      <c r="A12201" s="29">
        <v>43424</v>
      </c>
      <c r="B12201" s="1">
        <v>471</v>
      </c>
      <c r="E12201" s="13">
        <v>29</v>
      </c>
      <c r="F12201" s="5" t="s">
        <v>48</v>
      </c>
      <c r="G12201" s="5">
        <v>2018</v>
      </c>
      <c r="L12201" s="5"/>
      <c r="N12201" s="5" t="s">
        <v>191</v>
      </c>
      <c r="P12201" s="30">
        <v>3</v>
      </c>
      <c r="Q12201" s="30">
        <v>6</v>
      </c>
      <c r="R12201" s="3" t="s">
        <v>3</v>
      </c>
      <c r="S12201" s="3" t="s">
        <v>43</v>
      </c>
      <c r="T12201" s="3" t="s">
        <v>122</v>
      </c>
      <c r="U12201" s="5" t="s">
        <v>35</v>
      </c>
      <c r="W12201" s="3" t="s">
        <v>188</v>
      </c>
      <c r="Z12201" s="8">
        <v>44.759065</v>
      </c>
      <c r="AA12201" s="8">
        <v>-123.23246399999999</v>
      </c>
      <c r="AB12201" s="27" t="s">
        <v>1665</v>
      </c>
      <c r="AC12201" s="3" t="s">
        <v>1665</v>
      </c>
      <c r="AF12201" s="3" t="s">
        <v>1657</v>
      </c>
      <c r="AG12201" s="3" t="s">
        <v>1657</v>
      </c>
      <c r="AS12201" s="3" t="s">
        <v>189</v>
      </c>
    </row>
    <row r="12202" spans="1:45">
      <c r="A12202" s="29">
        <v>43424</v>
      </c>
      <c r="B12202" s="1">
        <v>472</v>
      </c>
      <c r="E12202" s="13">
        <v>31</v>
      </c>
      <c r="F12202" s="5" t="s">
        <v>48</v>
      </c>
      <c r="G12202" s="5">
        <v>2018</v>
      </c>
      <c r="L12202" s="5"/>
      <c r="N12202" s="5" t="s">
        <v>192</v>
      </c>
      <c r="P12202" s="30">
        <v>4</v>
      </c>
      <c r="Q12202" s="30">
        <v>1</v>
      </c>
      <c r="R12202" s="3" t="s">
        <v>3</v>
      </c>
      <c r="S12202" s="3" t="s">
        <v>43</v>
      </c>
      <c r="T12202" s="3" t="s">
        <v>122</v>
      </c>
      <c r="U12202" s="5" t="s">
        <v>35</v>
      </c>
      <c r="W12202" s="3" t="s">
        <v>188</v>
      </c>
      <c r="Z12202" s="8">
        <v>44.759065</v>
      </c>
      <c r="AA12202" s="8">
        <v>-123.23246399999999</v>
      </c>
      <c r="AB12202" s="27" t="s">
        <v>1665</v>
      </c>
      <c r="AC12202" s="3" t="s">
        <v>1665</v>
      </c>
      <c r="AF12202" s="3" t="s">
        <v>1657</v>
      </c>
      <c r="AG12202" s="3" t="s">
        <v>1657</v>
      </c>
      <c r="AS12202" s="3" t="s">
        <v>189</v>
      </c>
    </row>
    <row r="12203" spans="1:45">
      <c r="A12203" s="29">
        <v>43424</v>
      </c>
      <c r="B12203" s="1">
        <v>473</v>
      </c>
      <c r="E12203" s="13">
        <v>31</v>
      </c>
      <c r="F12203" s="5" t="s">
        <v>48</v>
      </c>
      <c r="G12203" s="5">
        <v>2018</v>
      </c>
      <c r="L12203" s="5"/>
      <c r="N12203" s="5" t="s">
        <v>192</v>
      </c>
      <c r="P12203" s="30">
        <v>4</v>
      </c>
      <c r="Q12203" s="30">
        <v>2</v>
      </c>
      <c r="R12203" s="3" t="s">
        <v>3</v>
      </c>
      <c r="S12203" s="3" t="s">
        <v>43</v>
      </c>
      <c r="T12203" s="3" t="s">
        <v>122</v>
      </c>
      <c r="U12203" s="5" t="s">
        <v>35</v>
      </c>
      <c r="W12203" s="3" t="s">
        <v>188</v>
      </c>
      <c r="Z12203" s="8">
        <v>44.759065</v>
      </c>
      <c r="AA12203" s="8">
        <v>-123.23246399999999</v>
      </c>
      <c r="AB12203" s="27" t="s">
        <v>1665</v>
      </c>
      <c r="AC12203" s="3" t="s">
        <v>1665</v>
      </c>
      <c r="AF12203" s="3" t="s">
        <v>1657</v>
      </c>
      <c r="AG12203" s="3" t="s">
        <v>1657</v>
      </c>
      <c r="AS12203" s="3" t="s">
        <v>189</v>
      </c>
    </row>
    <row r="12204" spans="1:45">
      <c r="A12204" s="29">
        <v>43424</v>
      </c>
      <c r="B12204" s="1">
        <v>474</v>
      </c>
      <c r="E12204" s="13">
        <v>31</v>
      </c>
      <c r="F12204" s="5" t="s">
        <v>48</v>
      </c>
      <c r="G12204" s="5">
        <v>2018</v>
      </c>
      <c r="L12204" s="5"/>
      <c r="N12204" s="5" t="s">
        <v>192</v>
      </c>
      <c r="P12204" s="30">
        <v>4</v>
      </c>
      <c r="Q12204" s="30">
        <v>3</v>
      </c>
      <c r="R12204" s="3" t="s">
        <v>3</v>
      </c>
      <c r="S12204" s="3" t="s">
        <v>43</v>
      </c>
      <c r="T12204" s="3" t="s">
        <v>122</v>
      </c>
      <c r="U12204" s="5" t="s">
        <v>35</v>
      </c>
      <c r="W12204" s="3" t="s">
        <v>188</v>
      </c>
      <c r="Z12204" s="8">
        <v>44.759065</v>
      </c>
      <c r="AA12204" s="8">
        <v>-123.23246399999999</v>
      </c>
      <c r="AB12204" s="27" t="s">
        <v>1665</v>
      </c>
      <c r="AC12204" s="3" t="s">
        <v>1665</v>
      </c>
      <c r="AF12204" s="3" t="s">
        <v>1657</v>
      </c>
      <c r="AG12204" s="3" t="s">
        <v>1657</v>
      </c>
      <c r="AS12204" s="3" t="s">
        <v>189</v>
      </c>
    </row>
    <row r="12205" spans="1:45">
      <c r="A12205" s="29">
        <v>43424</v>
      </c>
      <c r="B12205" s="1">
        <v>475</v>
      </c>
      <c r="E12205" s="13">
        <v>31</v>
      </c>
      <c r="F12205" s="5" t="s">
        <v>48</v>
      </c>
      <c r="G12205" s="5">
        <v>2018</v>
      </c>
      <c r="L12205" s="5"/>
      <c r="N12205" s="5" t="s">
        <v>192</v>
      </c>
      <c r="P12205" s="30">
        <v>4</v>
      </c>
      <c r="Q12205" s="30">
        <v>4</v>
      </c>
      <c r="R12205" s="3" t="s">
        <v>3</v>
      </c>
      <c r="S12205" s="3" t="s">
        <v>43</v>
      </c>
      <c r="T12205" s="3" t="s">
        <v>122</v>
      </c>
      <c r="U12205" s="5" t="s">
        <v>35</v>
      </c>
      <c r="W12205" s="3" t="s">
        <v>188</v>
      </c>
      <c r="Z12205" s="8">
        <v>44.759065</v>
      </c>
      <c r="AA12205" s="8">
        <v>-123.23246399999999</v>
      </c>
      <c r="AB12205" s="27" t="s">
        <v>1665</v>
      </c>
      <c r="AC12205" s="3" t="s">
        <v>1665</v>
      </c>
      <c r="AF12205" s="3" t="s">
        <v>1657</v>
      </c>
      <c r="AG12205" s="3" t="s">
        <v>1657</v>
      </c>
      <c r="AS12205" s="3" t="s">
        <v>189</v>
      </c>
    </row>
    <row r="12206" spans="1:45">
      <c r="A12206" s="29">
        <v>43424</v>
      </c>
      <c r="B12206" s="1">
        <v>476</v>
      </c>
      <c r="E12206" s="13">
        <v>31</v>
      </c>
      <c r="F12206" s="5" t="s">
        <v>48</v>
      </c>
      <c r="G12206" s="5">
        <v>2018</v>
      </c>
      <c r="L12206" s="5"/>
      <c r="N12206" s="5" t="s">
        <v>192</v>
      </c>
      <c r="P12206" s="30">
        <v>4</v>
      </c>
      <c r="Q12206" s="30">
        <v>5</v>
      </c>
      <c r="R12206" s="3" t="s">
        <v>3</v>
      </c>
      <c r="S12206" s="3" t="s">
        <v>43</v>
      </c>
      <c r="T12206" s="3" t="s">
        <v>122</v>
      </c>
      <c r="U12206" s="5" t="s">
        <v>35</v>
      </c>
      <c r="W12206" s="3" t="s">
        <v>188</v>
      </c>
      <c r="Z12206" s="8">
        <v>44.759065</v>
      </c>
      <c r="AA12206" s="8">
        <v>-123.23246399999999</v>
      </c>
      <c r="AB12206" s="27" t="s">
        <v>1665</v>
      </c>
      <c r="AC12206" s="3" t="s">
        <v>1665</v>
      </c>
      <c r="AF12206" s="3" t="s">
        <v>1657</v>
      </c>
      <c r="AG12206" s="3" t="s">
        <v>1657</v>
      </c>
      <c r="AS12206" s="3" t="s">
        <v>189</v>
      </c>
    </row>
    <row r="12207" spans="1:45">
      <c r="A12207" s="29">
        <v>43424</v>
      </c>
      <c r="B12207" s="1">
        <v>477</v>
      </c>
      <c r="E12207" s="13">
        <v>31</v>
      </c>
      <c r="F12207" s="5" t="s">
        <v>48</v>
      </c>
      <c r="G12207" s="5">
        <v>2018</v>
      </c>
      <c r="L12207" s="5"/>
      <c r="N12207" s="5" t="s">
        <v>192</v>
      </c>
      <c r="P12207" s="30">
        <v>4</v>
      </c>
      <c r="Q12207" s="30">
        <v>6</v>
      </c>
      <c r="R12207" s="3" t="s">
        <v>3</v>
      </c>
      <c r="S12207" s="3" t="s">
        <v>43</v>
      </c>
      <c r="T12207" s="3" t="s">
        <v>122</v>
      </c>
      <c r="U12207" s="5" t="s">
        <v>35</v>
      </c>
      <c r="W12207" s="3" t="s">
        <v>188</v>
      </c>
      <c r="Z12207" s="8">
        <v>44.759065</v>
      </c>
      <c r="AA12207" s="8">
        <v>-123.23246399999999</v>
      </c>
      <c r="AB12207" s="27" t="s">
        <v>1665</v>
      </c>
      <c r="AC12207" s="3" t="s">
        <v>1665</v>
      </c>
      <c r="AF12207" s="3" t="s">
        <v>1657</v>
      </c>
      <c r="AG12207" s="3" t="s">
        <v>1657</v>
      </c>
      <c r="AS12207" s="3" t="s">
        <v>189</v>
      </c>
    </row>
    <row r="12208" spans="1:45">
      <c r="A12208" s="29">
        <v>43424</v>
      </c>
      <c r="B12208" s="1">
        <v>478</v>
      </c>
      <c r="E12208" s="13">
        <v>4</v>
      </c>
      <c r="F12208" s="5" t="s">
        <v>110</v>
      </c>
      <c r="G12208" s="5">
        <v>2018</v>
      </c>
      <c r="I12208" s="3">
        <v>5</v>
      </c>
      <c r="J12208" s="3" t="s">
        <v>110</v>
      </c>
      <c r="K12208" s="3">
        <v>2018</v>
      </c>
      <c r="L12208" s="5" t="str">
        <f t="shared" ref="L12208:L12234" si="224">CONCATENATE("-",I12208,".",J12208)</f>
        <v>-5.iv</v>
      </c>
      <c r="N12208" s="5" t="s">
        <v>193</v>
      </c>
      <c r="P12208" s="30">
        <v>5</v>
      </c>
      <c r="Q12208" s="30">
        <v>1</v>
      </c>
      <c r="R12208" s="3" t="s">
        <v>3</v>
      </c>
      <c r="S12208" s="3" t="s">
        <v>43</v>
      </c>
      <c r="T12208" s="3" t="s">
        <v>122</v>
      </c>
      <c r="U12208" s="5" t="s">
        <v>35</v>
      </c>
      <c r="W12208" s="3" t="s">
        <v>188</v>
      </c>
      <c r="Z12208" s="8">
        <v>44.759065</v>
      </c>
      <c r="AA12208" s="8">
        <v>-123.23246399999999</v>
      </c>
      <c r="AB12208" s="27" t="s">
        <v>1665</v>
      </c>
      <c r="AC12208" s="3" t="s">
        <v>1665</v>
      </c>
      <c r="AF12208" s="3" t="s">
        <v>1657</v>
      </c>
      <c r="AG12208" s="3" t="s">
        <v>1657</v>
      </c>
      <c r="AS12208" s="3" t="s">
        <v>189</v>
      </c>
    </row>
    <row r="12209" spans="1:45">
      <c r="A12209" s="29">
        <v>43424</v>
      </c>
      <c r="B12209" s="1">
        <v>479</v>
      </c>
      <c r="E12209" s="13">
        <v>5</v>
      </c>
      <c r="F12209" s="5" t="s">
        <v>110</v>
      </c>
      <c r="G12209" s="5">
        <v>2018</v>
      </c>
      <c r="I12209" s="3">
        <v>5</v>
      </c>
      <c r="J12209" s="3" t="s">
        <v>110</v>
      </c>
      <c r="K12209" s="3">
        <v>2018</v>
      </c>
      <c r="L12209" s="5" t="str">
        <f t="shared" si="224"/>
        <v>-5.iv</v>
      </c>
      <c r="N12209" s="5" t="s">
        <v>193</v>
      </c>
      <c r="P12209" s="30">
        <v>5</v>
      </c>
      <c r="Q12209" s="30">
        <v>2</v>
      </c>
      <c r="R12209" s="3" t="s">
        <v>3</v>
      </c>
      <c r="S12209" s="3" t="s">
        <v>43</v>
      </c>
      <c r="T12209" s="3" t="s">
        <v>122</v>
      </c>
      <c r="U12209" s="5" t="s">
        <v>35</v>
      </c>
      <c r="W12209" s="3" t="s">
        <v>188</v>
      </c>
      <c r="Z12209" s="8">
        <v>44.759065</v>
      </c>
      <c r="AA12209" s="8">
        <v>-123.23246399999999</v>
      </c>
      <c r="AB12209" s="27" t="s">
        <v>1665</v>
      </c>
      <c r="AC12209" s="3" t="s">
        <v>1665</v>
      </c>
      <c r="AF12209" s="3" t="s">
        <v>1657</v>
      </c>
      <c r="AG12209" s="3" t="s">
        <v>1657</v>
      </c>
      <c r="AS12209" s="3" t="s">
        <v>189</v>
      </c>
    </row>
    <row r="12210" spans="1:45">
      <c r="A12210" s="29">
        <v>43424</v>
      </c>
      <c r="B12210" s="1">
        <v>480</v>
      </c>
      <c r="E12210" s="13">
        <v>5</v>
      </c>
      <c r="F12210" s="5" t="s">
        <v>110</v>
      </c>
      <c r="G12210" s="5">
        <v>2018</v>
      </c>
      <c r="I12210" s="3">
        <v>5</v>
      </c>
      <c r="J12210" s="3" t="s">
        <v>110</v>
      </c>
      <c r="K12210" s="3">
        <v>2018</v>
      </c>
      <c r="L12210" s="5" t="str">
        <f t="shared" si="224"/>
        <v>-5.iv</v>
      </c>
      <c r="N12210" s="5" t="s">
        <v>193</v>
      </c>
      <c r="P12210" s="30">
        <v>5</v>
      </c>
      <c r="Q12210" s="30">
        <v>3</v>
      </c>
      <c r="R12210" s="3" t="s">
        <v>3</v>
      </c>
      <c r="S12210" s="3" t="s">
        <v>43</v>
      </c>
      <c r="T12210" s="3" t="s">
        <v>122</v>
      </c>
      <c r="U12210" s="5" t="s">
        <v>35</v>
      </c>
      <c r="W12210" s="3" t="s">
        <v>188</v>
      </c>
      <c r="Z12210" s="8">
        <v>44.759065</v>
      </c>
      <c r="AA12210" s="8">
        <v>-123.23246399999999</v>
      </c>
      <c r="AB12210" s="27" t="s">
        <v>1665</v>
      </c>
      <c r="AC12210" s="3" t="s">
        <v>1665</v>
      </c>
      <c r="AF12210" s="3" t="s">
        <v>1657</v>
      </c>
      <c r="AG12210" s="3" t="s">
        <v>1657</v>
      </c>
      <c r="AS12210" s="3" t="s">
        <v>189</v>
      </c>
    </row>
    <row r="12211" spans="1:45">
      <c r="A12211" s="29">
        <v>43424</v>
      </c>
      <c r="B12211" s="1">
        <v>481</v>
      </c>
      <c r="E12211" s="13">
        <v>5</v>
      </c>
      <c r="F12211" s="5" t="s">
        <v>110</v>
      </c>
      <c r="G12211" s="5">
        <v>2018</v>
      </c>
      <c r="I12211" s="3">
        <v>5</v>
      </c>
      <c r="J12211" s="3" t="s">
        <v>110</v>
      </c>
      <c r="K12211" s="3">
        <v>2018</v>
      </c>
      <c r="L12211" s="5" t="str">
        <f t="shared" si="224"/>
        <v>-5.iv</v>
      </c>
      <c r="N12211" s="5" t="s">
        <v>193</v>
      </c>
      <c r="P12211" s="30">
        <v>5</v>
      </c>
      <c r="Q12211" s="30">
        <v>4</v>
      </c>
      <c r="R12211" s="3" t="s">
        <v>3</v>
      </c>
      <c r="S12211" s="3" t="s">
        <v>43</v>
      </c>
      <c r="T12211" s="3" t="s">
        <v>122</v>
      </c>
      <c r="U12211" s="5" t="s">
        <v>35</v>
      </c>
      <c r="W12211" s="3" t="s">
        <v>188</v>
      </c>
      <c r="Z12211" s="8">
        <v>44.759065</v>
      </c>
      <c r="AA12211" s="8">
        <v>-123.23246399999999</v>
      </c>
      <c r="AB12211" s="27" t="s">
        <v>1665</v>
      </c>
      <c r="AC12211" s="3" t="s">
        <v>1665</v>
      </c>
      <c r="AF12211" s="3" t="s">
        <v>1657</v>
      </c>
      <c r="AG12211" s="3" t="s">
        <v>1657</v>
      </c>
      <c r="AS12211" s="3" t="s">
        <v>189</v>
      </c>
    </row>
    <row r="12212" spans="1:45">
      <c r="A12212" s="29">
        <v>43424</v>
      </c>
      <c r="B12212" s="1">
        <v>482</v>
      </c>
      <c r="E12212" s="13">
        <v>5</v>
      </c>
      <c r="F12212" s="5" t="s">
        <v>110</v>
      </c>
      <c r="G12212" s="5">
        <v>2018</v>
      </c>
      <c r="I12212" s="3">
        <v>5</v>
      </c>
      <c r="J12212" s="3" t="s">
        <v>110</v>
      </c>
      <c r="K12212" s="3">
        <v>2018</v>
      </c>
      <c r="L12212" s="5" t="str">
        <f t="shared" si="224"/>
        <v>-5.iv</v>
      </c>
      <c r="N12212" s="5" t="s">
        <v>193</v>
      </c>
      <c r="P12212" s="30">
        <v>5</v>
      </c>
      <c r="Q12212" s="30">
        <v>5</v>
      </c>
      <c r="R12212" s="3" t="s">
        <v>3</v>
      </c>
      <c r="S12212" s="3" t="s">
        <v>43</v>
      </c>
      <c r="T12212" s="3" t="s">
        <v>122</v>
      </c>
      <c r="U12212" s="5" t="s">
        <v>35</v>
      </c>
      <c r="W12212" s="3" t="s">
        <v>188</v>
      </c>
      <c r="Z12212" s="8">
        <v>44.759065</v>
      </c>
      <c r="AA12212" s="8">
        <v>-123.23246399999999</v>
      </c>
      <c r="AB12212" s="27" t="s">
        <v>1665</v>
      </c>
      <c r="AC12212" s="3" t="s">
        <v>1665</v>
      </c>
      <c r="AF12212" s="3" t="s">
        <v>1657</v>
      </c>
      <c r="AG12212" s="3" t="s">
        <v>1657</v>
      </c>
      <c r="AS12212" s="3" t="s">
        <v>189</v>
      </c>
    </row>
    <row r="12213" spans="1:45">
      <c r="A12213" s="29">
        <v>43424</v>
      </c>
      <c r="B12213" s="1">
        <v>483</v>
      </c>
      <c r="E12213" s="13">
        <v>5</v>
      </c>
      <c r="F12213" s="5" t="s">
        <v>110</v>
      </c>
      <c r="G12213" s="5">
        <v>2018</v>
      </c>
      <c r="I12213" s="3">
        <v>5</v>
      </c>
      <c r="J12213" s="3" t="s">
        <v>110</v>
      </c>
      <c r="K12213" s="3">
        <v>2018</v>
      </c>
      <c r="L12213" s="5" t="str">
        <f t="shared" si="224"/>
        <v>-5.iv</v>
      </c>
      <c r="N12213" s="5" t="s">
        <v>193</v>
      </c>
      <c r="P12213" s="30">
        <v>5</v>
      </c>
      <c r="Q12213" s="30">
        <v>6</v>
      </c>
      <c r="R12213" s="3" t="s">
        <v>3</v>
      </c>
      <c r="S12213" s="3" t="s">
        <v>43</v>
      </c>
      <c r="T12213" s="3" t="s">
        <v>122</v>
      </c>
      <c r="U12213" s="5" t="s">
        <v>35</v>
      </c>
      <c r="W12213" s="3" t="s">
        <v>188</v>
      </c>
      <c r="Z12213" s="8">
        <v>44.759065</v>
      </c>
      <c r="AA12213" s="8">
        <v>-123.23246399999999</v>
      </c>
      <c r="AB12213" s="27" t="s">
        <v>1665</v>
      </c>
      <c r="AC12213" s="3" t="s">
        <v>1665</v>
      </c>
      <c r="AF12213" s="3" t="s">
        <v>1657</v>
      </c>
      <c r="AG12213" s="3" t="s">
        <v>1657</v>
      </c>
      <c r="AS12213" s="3" t="s">
        <v>189</v>
      </c>
    </row>
    <row r="12214" spans="1:45">
      <c r="A12214" s="29">
        <v>43424</v>
      </c>
      <c r="B12214" s="1">
        <v>484</v>
      </c>
      <c r="E12214" s="13">
        <v>5</v>
      </c>
      <c r="F12214" s="5" t="s">
        <v>110</v>
      </c>
      <c r="G12214" s="5">
        <v>2018</v>
      </c>
      <c r="I12214" s="3">
        <v>5</v>
      </c>
      <c r="J12214" s="3" t="s">
        <v>110</v>
      </c>
      <c r="K12214" s="3">
        <v>2018</v>
      </c>
      <c r="L12214" s="5" t="str">
        <f t="shared" si="224"/>
        <v>-5.iv</v>
      </c>
      <c r="N12214" s="5" t="s">
        <v>193</v>
      </c>
      <c r="P12214" s="30">
        <v>5</v>
      </c>
      <c r="Q12214" s="30">
        <v>7</v>
      </c>
      <c r="R12214" s="3" t="s">
        <v>3</v>
      </c>
      <c r="S12214" s="3" t="s">
        <v>43</v>
      </c>
      <c r="T12214" s="3" t="s">
        <v>122</v>
      </c>
      <c r="U12214" s="5" t="s">
        <v>35</v>
      </c>
      <c r="W12214" s="3" t="s">
        <v>188</v>
      </c>
      <c r="Z12214" s="8">
        <v>44.759065</v>
      </c>
      <c r="AA12214" s="8">
        <v>-123.23246399999999</v>
      </c>
      <c r="AB12214" s="27" t="s">
        <v>1665</v>
      </c>
      <c r="AC12214" s="3" t="s">
        <v>1665</v>
      </c>
      <c r="AF12214" s="3" t="s">
        <v>1657</v>
      </c>
      <c r="AG12214" s="3" t="s">
        <v>1657</v>
      </c>
      <c r="AS12214" s="3" t="s">
        <v>189</v>
      </c>
    </row>
    <row r="12215" spans="1:45">
      <c r="A12215" s="29">
        <v>43424</v>
      </c>
      <c r="B12215" s="1">
        <v>485</v>
      </c>
      <c r="E12215" s="13">
        <v>5</v>
      </c>
      <c r="F12215" s="5" t="s">
        <v>110</v>
      </c>
      <c r="G12215" s="5">
        <v>2018</v>
      </c>
      <c r="I12215" s="3">
        <v>5</v>
      </c>
      <c r="J12215" s="3" t="s">
        <v>110</v>
      </c>
      <c r="K12215" s="3">
        <v>2018</v>
      </c>
      <c r="L12215" s="5" t="str">
        <f t="shared" si="224"/>
        <v>-5.iv</v>
      </c>
      <c r="N12215" s="5" t="s">
        <v>193</v>
      </c>
      <c r="P12215" s="30">
        <v>5</v>
      </c>
      <c r="Q12215" s="30">
        <v>8</v>
      </c>
      <c r="R12215" s="3" t="s">
        <v>3</v>
      </c>
      <c r="S12215" s="3" t="s">
        <v>43</v>
      </c>
      <c r="T12215" s="3" t="s">
        <v>122</v>
      </c>
      <c r="U12215" s="5" t="s">
        <v>35</v>
      </c>
      <c r="W12215" s="3" t="s">
        <v>188</v>
      </c>
      <c r="Z12215" s="8">
        <v>44.759065</v>
      </c>
      <c r="AA12215" s="8">
        <v>-123.23246399999999</v>
      </c>
      <c r="AB12215" s="27" t="s">
        <v>1665</v>
      </c>
      <c r="AC12215" s="3" t="s">
        <v>1665</v>
      </c>
      <c r="AF12215" s="3" t="s">
        <v>1657</v>
      </c>
      <c r="AG12215" s="3" t="s">
        <v>1657</v>
      </c>
      <c r="AS12215" s="3" t="s">
        <v>189</v>
      </c>
    </row>
    <row r="12216" spans="1:45">
      <c r="A12216" s="29">
        <v>43424</v>
      </c>
      <c r="B12216" s="1">
        <v>486</v>
      </c>
      <c r="E12216" s="13">
        <v>5</v>
      </c>
      <c r="F12216" s="5" t="s">
        <v>110</v>
      </c>
      <c r="G12216" s="5">
        <v>2018</v>
      </c>
      <c r="I12216" s="3">
        <v>5</v>
      </c>
      <c r="J12216" s="3" t="s">
        <v>110</v>
      </c>
      <c r="K12216" s="3">
        <v>2018</v>
      </c>
      <c r="L12216" s="5" t="str">
        <f t="shared" si="224"/>
        <v>-5.iv</v>
      </c>
      <c r="N12216" s="5" t="s">
        <v>193</v>
      </c>
      <c r="P12216" s="30">
        <v>5</v>
      </c>
      <c r="Q12216" s="30">
        <v>9</v>
      </c>
      <c r="R12216" s="3" t="s">
        <v>3</v>
      </c>
      <c r="S12216" s="3" t="s">
        <v>43</v>
      </c>
      <c r="T12216" s="3" t="s">
        <v>122</v>
      </c>
      <c r="U12216" s="5" t="s">
        <v>35</v>
      </c>
      <c r="W12216" s="3" t="s">
        <v>188</v>
      </c>
      <c r="Z12216" s="8">
        <v>44.759065</v>
      </c>
      <c r="AA12216" s="8">
        <v>-123.23246399999999</v>
      </c>
      <c r="AB12216" s="27" t="s">
        <v>1665</v>
      </c>
      <c r="AC12216" s="3" t="s">
        <v>1665</v>
      </c>
      <c r="AF12216" s="3" t="s">
        <v>1657</v>
      </c>
      <c r="AG12216" s="3" t="s">
        <v>1657</v>
      </c>
      <c r="AS12216" s="3" t="s">
        <v>189</v>
      </c>
    </row>
    <row r="12217" spans="1:45">
      <c r="A12217" s="29">
        <v>43424</v>
      </c>
      <c r="B12217" s="1">
        <v>487</v>
      </c>
      <c r="E12217" s="13">
        <v>4</v>
      </c>
      <c r="F12217" s="5" t="s">
        <v>110</v>
      </c>
      <c r="G12217" s="5">
        <v>2018</v>
      </c>
      <c r="I12217" s="3">
        <v>7</v>
      </c>
      <c r="J12217" s="3" t="s">
        <v>110</v>
      </c>
      <c r="K12217" s="3">
        <v>2018</v>
      </c>
      <c r="L12217" s="5" t="str">
        <f t="shared" si="224"/>
        <v>-7.iv</v>
      </c>
      <c r="N12217" s="5" t="s">
        <v>194</v>
      </c>
      <c r="P12217" s="30">
        <v>6</v>
      </c>
      <c r="Q12217" s="30">
        <v>1</v>
      </c>
      <c r="R12217" s="3" t="s">
        <v>3</v>
      </c>
      <c r="S12217" s="3" t="s">
        <v>43</v>
      </c>
      <c r="T12217" s="3" t="s">
        <v>122</v>
      </c>
      <c r="U12217" s="5" t="s">
        <v>35</v>
      </c>
      <c r="W12217" s="3" t="s">
        <v>188</v>
      </c>
      <c r="Z12217" s="8">
        <v>44.759065</v>
      </c>
      <c r="AA12217" s="8">
        <v>-123.23246399999999</v>
      </c>
      <c r="AB12217" s="27" t="s">
        <v>1665</v>
      </c>
      <c r="AC12217" s="3" t="s">
        <v>1665</v>
      </c>
      <c r="AF12217" s="3" t="s">
        <v>1657</v>
      </c>
      <c r="AG12217" s="3" t="s">
        <v>1657</v>
      </c>
      <c r="AS12217" s="3" t="s">
        <v>189</v>
      </c>
    </row>
    <row r="12218" spans="1:45">
      <c r="A12218" s="29">
        <v>43424</v>
      </c>
      <c r="B12218" s="1">
        <v>488</v>
      </c>
      <c r="E12218" s="13">
        <v>4</v>
      </c>
      <c r="F12218" s="5" t="s">
        <v>110</v>
      </c>
      <c r="G12218" s="5">
        <v>2018</v>
      </c>
      <c r="I12218" s="3">
        <v>7</v>
      </c>
      <c r="J12218" s="3" t="s">
        <v>110</v>
      </c>
      <c r="K12218" s="3">
        <v>2018</v>
      </c>
      <c r="L12218" s="5" t="str">
        <f t="shared" si="224"/>
        <v>-7.iv</v>
      </c>
      <c r="N12218" s="5" t="s">
        <v>194</v>
      </c>
      <c r="P12218" s="30">
        <v>6</v>
      </c>
      <c r="Q12218" s="30">
        <v>2</v>
      </c>
      <c r="R12218" s="3" t="s">
        <v>3</v>
      </c>
      <c r="S12218" s="3" t="s">
        <v>43</v>
      </c>
      <c r="T12218" s="3" t="s">
        <v>122</v>
      </c>
      <c r="U12218" s="5" t="s">
        <v>35</v>
      </c>
      <c r="W12218" s="3" t="s">
        <v>188</v>
      </c>
      <c r="Z12218" s="8">
        <v>44.759065</v>
      </c>
      <c r="AA12218" s="8">
        <v>-123.23246399999999</v>
      </c>
      <c r="AB12218" s="27" t="s">
        <v>1665</v>
      </c>
      <c r="AC12218" s="3" t="s">
        <v>1665</v>
      </c>
      <c r="AF12218" s="3" t="s">
        <v>1657</v>
      </c>
      <c r="AG12218" s="3" t="s">
        <v>1657</v>
      </c>
      <c r="AS12218" s="3" t="s">
        <v>189</v>
      </c>
    </row>
    <row r="12219" spans="1:45">
      <c r="A12219" s="29">
        <v>43424</v>
      </c>
      <c r="B12219" s="1">
        <v>489</v>
      </c>
      <c r="E12219" s="13">
        <v>4</v>
      </c>
      <c r="F12219" s="5" t="s">
        <v>110</v>
      </c>
      <c r="G12219" s="5">
        <v>2018</v>
      </c>
      <c r="I12219" s="3">
        <v>7</v>
      </c>
      <c r="J12219" s="3" t="s">
        <v>110</v>
      </c>
      <c r="K12219" s="3">
        <v>2018</v>
      </c>
      <c r="L12219" s="5" t="str">
        <f t="shared" si="224"/>
        <v>-7.iv</v>
      </c>
      <c r="N12219" s="5" t="s">
        <v>194</v>
      </c>
      <c r="P12219" s="30">
        <v>6</v>
      </c>
      <c r="Q12219" s="30">
        <v>3</v>
      </c>
      <c r="R12219" s="3" t="s">
        <v>3</v>
      </c>
      <c r="S12219" s="3" t="s">
        <v>43</v>
      </c>
      <c r="T12219" s="3" t="s">
        <v>122</v>
      </c>
      <c r="U12219" s="5" t="s">
        <v>35</v>
      </c>
      <c r="W12219" s="3" t="s">
        <v>188</v>
      </c>
      <c r="Z12219" s="8">
        <v>44.759065</v>
      </c>
      <c r="AA12219" s="8">
        <v>-123.23246399999999</v>
      </c>
      <c r="AB12219" s="27" t="s">
        <v>1665</v>
      </c>
      <c r="AC12219" s="3" t="s">
        <v>1665</v>
      </c>
      <c r="AF12219" s="3" t="s">
        <v>1657</v>
      </c>
      <c r="AG12219" s="3" t="s">
        <v>1657</v>
      </c>
      <c r="AS12219" s="3" t="s">
        <v>189</v>
      </c>
    </row>
    <row r="12220" spans="1:45">
      <c r="A12220" s="29">
        <v>43424</v>
      </c>
      <c r="B12220" s="1">
        <v>490</v>
      </c>
      <c r="E12220" s="13">
        <v>4</v>
      </c>
      <c r="F12220" s="5" t="s">
        <v>110</v>
      </c>
      <c r="G12220" s="5">
        <v>2018</v>
      </c>
      <c r="I12220" s="3">
        <v>7</v>
      </c>
      <c r="J12220" s="3" t="s">
        <v>110</v>
      </c>
      <c r="K12220" s="3">
        <v>2018</v>
      </c>
      <c r="L12220" s="5" t="str">
        <f t="shared" si="224"/>
        <v>-7.iv</v>
      </c>
      <c r="N12220" s="5" t="s">
        <v>194</v>
      </c>
      <c r="P12220" s="30">
        <v>6</v>
      </c>
      <c r="Q12220" s="30">
        <v>4</v>
      </c>
      <c r="R12220" s="3" t="s">
        <v>3</v>
      </c>
      <c r="S12220" s="3" t="s">
        <v>43</v>
      </c>
      <c r="T12220" s="3" t="s">
        <v>122</v>
      </c>
      <c r="U12220" s="5" t="s">
        <v>35</v>
      </c>
      <c r="W12220" s="3" t="s">
        <v>188</v>
      </c>
      <c r="Z12220" s="8">
        <v>44.759065</v>
      </c>
      <c r="AA12220" s="8">
        <v>-123.23246399999999</v>
      </c>
      <c r="AB12220" s="27" t="s">
        <v>1665</v>
      </c>
      <c r="AC12220" s="3" t="s">
        <v>1665</v>
      </c>
      <c r="AF12220" s="3" t="s">
        <v>1657</v>
      </c>
      <c r="AG12220" s="3" t="s">
        <v>1657</v>
      </c>
      <c r="AS12220" s="3" t="s">
        <v>189</v>
      </c>
    </row>
    <row r="12221" spans="1:45">
      <c r="A12221" s="29">
        <v>43424</v>
      </c>
      <c r="B12221" s="1">
        <v>491</v>
      </c>
      <c r="E12221" s="13">
        <v>4</v>
      </c>
      <c r="F12221" s="5" t="s">
        <v>110</v>
      </c>
      <c r="G12221" s="5">
        <v>2018</v>
      </c>
      <c r="I12221" s="3">
        <v>7</v>
      </c>
      <c r="J12221" s="3" t="s">
        <v>110</v>
      </c>
      <c r="K12221" s="3">
        <v>2018</v>
      </c>
      <c r="L12221" s="5" t="str">
        <f t="shared" si="224"/>
        <v>-7.iv</v>
      </c>
      <c r="N12221" s="5" t="s">
        <v>194</v>
      </c>
      <c r="P12221" s="30">
        <v>6</v>
      </c>
      <c r="Q12221" s="30">
        <v>5</v>
      </c>
      <c r="R12221" s="3" t="s">
        <v>3</v>
      </c>
      <c r="S12221" s="3" t="s">
        <v>43</v>
      </c>
      <c r="T12221" s="3" t="s">
        <v>122</v>
      </c>
      <c r="U12221" s="5" t="s">
        <v>35</v>
      </c>
      <c r="W12221" s="3" t="s">
        <v>188</v>
      </c>
      <c r="Z12221" s="8">
        <v>44.759065</v>
      </c>
      <c r="AA12221" s="8">
        <v>-123.23246399999999</v>
      </c>
      <c r="AB12221" s="27" t="s">
        <v>1665</v>
      </c>
      <c r="AC12221" s="3" t="s">
        <v>1665</v>
      </c>
      <c r="AF12221" s="3" t="s">
        <v>1657</v>
      </c>
      <c r="AG12221" s="3" t="s">
        <v>1657</v>
      </c>
      <c r="AS12221" s="3" t="s">
        <v>189</v>
      </c>
    </row>
    <row r="12222" spans="1:45">
      <c r="A12222" s="29">
        <v>43424</v>
      </c>
      <c r="B12222" s="1">
        <v>492</v>
      </c>
      <c r="E12222" s="13">
        <v>4</v>
      </c>
      <c r="F12222" s="5" t="s">
        <v>110</v>
      </c>
      <c r="G12222" s="5">
        <v>2018</v>
      </c>
      <c r="I12222" s="3">
        <v>7</v>
      </c>
      <c r="J12222" s="3" t="s">
        <v>110</v>
      </c>
      <c r="K12222" s="3">
        <v>2018</v>
      </c>
      <c r="L12222" s="5" t="str">
        <f t="shared" si="224"/>
        <v>-7.iv</v>
      </c>
      <c r="N12222" s="5" t="s">
        <v>194</v>
      </c>
      <c r="P12222" s="30">
        <v>6</v>
      </c>
      <c r="Q12222" s="30">
        <v>6</v>
      </c>
      <c r="R12222" s="3" t="s">
        <v>3</v>
      </c>
      <c r="S12222" s="3" t="s">
        <v>43</v>
      </c>
      <c r="T12222" s="3" t="s">
        <v>122</v>
      </c>
      <c r="U12222" s="5" t="s">
        <v>35</v>
      </c>
      <c r="W12222" s="3" t="s">
        <v>188</v>
      </c>
      <c r="Z12222" s="8">
        <v>44.759065</v>
      </c>
      <c r="AA12222" s="8">
        <v>-123.23246399999999</v>
      </c>
      <c r="AB12222" s="27" t="s">
        <v>1665</v>
      </c>
      <c r="AC12222" s="3" t="s">
        <v>1665</v>
      </c>
      <c r="AF12222" s="3" t="s">
        <v>1657</v>
      </c>
      <c r="AG12222" s="3" t="s">
        <v>1657</v>
      </c>
      <c r="AS12222" s="3" t="s">
        <v>189</v>
      </c>
    </row>
    <row r="12223" spans="1:45">
      <c r="A12223" s="29">
        <v>43424</v>
      </c>
      <c r="B12223" s="1">
        <v>493</v>
      </c>
      <c r="E12223" s="13">
        <v>4</v>
      </c>
      <c r="F12223" s="5" t="s">
        <v>110</v>
      </c>
      <c r="G12223" s="5">
        <v>2018</v>
      </c>
      <c r="I12223" s="3">
        <v>7</v>
      </c>
      <c r="J12223" s="3" t="s">
        <v>110</v>
      </c>
      <c r="K12223" s="3">
        <v>2018</v>
      </c>
      <c r="L12223" s="5" t="str">
        <f t="shared" si="224"/>
        <v>-7.iv</v>
      </c>
      <c r="N12223" s="5" t="s">
        <v>194</v>
      </c>
      <c r="P12223" s="30">
        <v>6</v>
      </c>
      <c r="Q12223" s="30">
        <v>7</v>
      </c>
      <c r="R12223" s="3" t="s">
        <v>3</v>
      </c>
      <c r="S12223" s="3" t="s">
        <v>43</v>
      </c>
      <c r="T12223" s="3" t="s">
        <v>122</v>
      </c>
      <c r="U12223" s="5" t="s">
        <v>35</v>
      </c>
      <c r="W12223" s="3" t="s">
        <v>188</v>
      </c>
      <c r="Z12223" s="8">
        <v>44.759065</v>
      </c>
      <c r="AA12223" s="8">
        <v>-123.23246399999999</v>
      </c>
      <c r="AB12223" s="27" t="s">
        <v>1665</v>
      </c>
      <c r="AC12223" s="3" t="s">
        <v>1665</v>
      </c>
      <c r="AF12223" s="3" t="s">
        <v>1657</v>
      </c>
      <c r="AG12223" s="3" t="s">
        <v>1657</v>
      </c>
      <c r="AS12223" s="3" t="s">
        <v>189</v>
      </c>
    </row>
    <row r="12224" spans="1:45">
      <c r="A12224" s="29">
        <v>43424</v>
      </c>
      <c r="B12224" s="1">
        <v>494</v>
      </c>
      <c r="E12224" s="13">
        <v>9</v>
      </c>
      <c r="F12224" s="5" t="s">
        <v>110</v>
      </c>
      <c r="G12224" s="5">
        <v>2018</v>
      </c>
      <c r="I12224" s="3">
        <v>9</v>
      </c>
      <c r="J12224" s="3" t="s">
        <v>110</v>
      </c>
      <c r="K12224" s="3">
        <v>2018</v>
      </c>
      <c r="L12224" s="5" t="str">
        <f t="shared" si="224"/>
        <v>-9.iv</v>
      </c>
      <c r="N12224" s="5" t="s">
        <v>195</v>
      </c>
      <c r="P12224" s="30">
        <v>7</v>
      </c>
      <c r="Q12224" s="30">
        <v>1</v>
      </c>
      <c r="R12224" s="3" t="s">
        <v>3</v>
      </c>
      <c r="S12224" s="3" t="s">
        <v>43</v>
      </c>
      <c r="T12224" s="3" t="s">
        <v>122</v>
      </c>
      <c r="U12224" s="5" t="s">
        <v>35</v>
      </c>
      <c r="W12224" s="3" t="s">
        <v>188</v>
      </c>
      <c r="Z12224" s="8">
        <v>44.759065</v>
      </c>
      <c r="AA12224" s="8">
        <v>-123.23246399999999</v>
      </c>
      <c r="AB12224" s="27" t="s">
        <v>1665</v>
      </c>
      <c r="AC12224" s="3" t="s">
        <v>1665</v>
      </c>
      <c r="AF12224" s="3" t="s">
        <v>1657</v>
      </c>
      <c r="AG12224" s="3" t="s">
        <v>1657</v>
      </c>
      <c r="AS12224" s="3" t="s">
        <v>189</v>
      </c>
    </row>
    <row r="12225" spans="1:45">
      <c r="A12225" s="29">
        <v>43424</v>
      </c>
      <c r="B12225" s="1">
        <v>495</v>
      </c>
      <c r="E12225" s="13">
        <v>9</v>
      </c>
      <c r="F12225" s="5" t="s">
        <v>110</v>
      </c>
      <c r="G12225" s="5">
        <v>2018</v>
      </c>
      <c r="I12225" s="3">
        <v>9</v>
      </c>
      <c r="J12225" s="3" t="s">
        <v>110</v>
      </c>
      <c r="K12225" s="3">
        <v>2018</v>
      </c>
      <c r="L12225" s="5" t="str">
        <f t="shared" si="224"/>
        <v>-9.iv</v>
      </c>
      <c r="N12225" s="5" t="s">
        <v>195</v>
      </c>
      <c r="P12225" s="30">
        <v>7</v>
      </c>
      <c r="Q12225" s="30">
        <v>2</v>
      </c>
      <c r="R12225" s="3" t="s">
        <v>3</v>
      </c>
      <c r="S12225" s="3" t="s">
        <v>43</v>
      </c>
      <c r="T12225" s="3" t="s">
        <v>122</v>
      </c>
      <c r="U12225" s="5" t="s">
        <v>35</v>
      </c>
      <c r="W12225" s="3" t="s">
        <v>188</v>
      </c>
      <c r="Z12225" s="8">
        <v>44.759065</v>
      </c>
      <c r="AA12225" s="8">
        <v>-123.23246399999999</v>
      </c>
      <c r="AB12225" s="27" t="s">
        <v>1665</v>
      </c>
      <c r="AC12225" s="3" t="s">
        <v>1665</v>
      </c>
      <c r="AF12225" s="3" t="s">
        <v>1657</v>
      </c>
      <c r="AG12225" s="3" t="s">
        <v>1657</v>
      </c>
      <c r="AS12225" s="3" t="s">
        <v>189</v>
      </c>
    </row>
    <row r="12226" spans="1:45">
      <c r="A12226" s="29">
        <v>43424</v>
      </c>
      <c r="B12226" s="1">
        <v>496</v>
      </c>
      <c r="E12226" s="13">
        <v>9</v>
      </c>
      <c r="F12226" s="5" t="s">
        <v>110</v>
      </c>
      <c r="G12226" s="5">
        <v>2018</v>
      </c>
      <c r="I12226" s="3">
        <v>9</v>
      </c>
      <c r="J12226" s="3" t="s">
        <v>110</v>
      </c>
      <c r="K12226" s="3">
        <v>2018</v>
      </c>
      <c r="L12226" s="5" t="str">
        <f t="shared" si="224"/>
        <v>-9.iv</v>
      </c>
      <c r="N12226" s="5" t="s">
        <v>195</v>
      </c>
      <c r="P12226" s="30">
        <v>7</v>
      </c>
      <c r="Q12226" s="30">
        <v>3</v>
      </c>
      <c r="R12226" s="3" t="s">
        <v>3</v>
      </c>
      <c r="S12226" s="3" t="s">
        <v>43</v>
      </c>
      <c r="T12226" s="3" t="s">
        <v>122</v>
      </c>
      <c r="U12226" s="5" t="s">
        <v>35</v>
      </c>
      <c r="W12226" s="3" t="s">
        <v>188</v>
      </c>
      <c r="Z12226" s="8">
        <v>44.759065</v>
      </c>
      <c r="AA12226" s="8">
        <v>-123.23246399999999</v>
      </c>
      <c r="AB12226" s="27" t="s">
        <v>1665</v>
      </c>
      <c r="AC12226" s="3" t="s">
        <v>1665</v>
      </c>
      <c r="AF12226" s="3" t="s">
        <v>1657</v>
      </c>
      <c r="AG12226" s="3" t="s">
        <v>1657</v>
      </c>
      <c r="AS12226" s="3" t="s">
        <v>189</v>
      </c>
    </row>
    <row r="12227" spans="1:45">
      <c r="A12227" s="29">
        <v>43424</v>
      </c>
      <c r="B12227" s="1">
        <v>497</v>
      </c>
      <c r="E12227" s="13">
        <v>9</v>
      </c>
      <c r="F12227" s="5" t="s">
        <v>110</v>
      </c>
      <c r="G12227" s="5">
        <v>2018</v>
      </c>
      <c r="I12227" s="3">
        <v>9</v>
      </c>
      <c r="J12227" s="3" t="s">
        <v>110</v>
      </c>
      <c r="K12227" s="3">
        <v>2018</v>
      </c>
      <c r="L12227" s="5" t="str">
        <f t="shared" si="224"/>
        <v>-9.iv</v>
      </c>
      <c r="N12227" s="5" t="s">
        <v>195</v>
      </c>
      <c r="P12227" s="30">
        <v>7</v>
      </c>
      <c r="Q12227" s="30">
        <v>4</v>
      </c>
      <c r="R12227" s="3" t="s">
        <v>3</v>
      </c>
      <c r="S12227" s="3" t="s">
        <v>43</v>
      </c>
      <c r="T12227" s="3" t="s">
        <v>122</v>
      </c>
      <c r="U12227" s="5" t="s">
        <v>35</v>
      </c>
      <c r="W12227" s="3" t="s">
        <v>188</v>
      </c>
      <c r="Z12227" s="8">
        <v>44.759065</v>
      </c>
      <c r="AA12227" s="8">
        <v>-123.23246399999999</v>
      </c>
      <c r="AB12227" s="27" t="s">
        <v>1665</v>
      </c>
      <c r="AC12227" s="3" t="s">
        <v>1665</v>
      </c>
      <c r="AF12227" s="3" t="s">
        <v>1657</v>
      </c>
      <c r="AG12227" s="3" t="s">
        <v>1657</v>
      </c>
      <c r="AS12227" s="3" t="s">
        <v>189</v>
      </c>
    </row>
    <row r="12228" spans="1:45">
      <c r="A12228" s="29">
        <v>43424</v>
      </c>
      <c r="B12228" s="1">
        <v>498</v>
      </c>
      <c r="E12228" s="13">
        <v>9</v>
      </c>
      <c r="F12228" s="5" t="s">
        <v>110</v>
      </c>
      <c r="G12228" s="5">
        <v>2018</v>
      </c>
      <c r="I12228" s="3">
        <v>9</v>
      </c>
      <c r="J12228" s="3" t="s">
        <v>110</v>
      </c>
      <c r="K12228" s="3">
        <v>2018</v>
      </c>
      <c r="L12228" s="5" t="str">
        <f t="shared" si="224"/>
        <v>-9.iv</v>
      </c>
      <c r="N12228" s="5" t="s">
        <v>195</v>
      </c>
      <c r="P12228" s="30">
        <v>7</v>
      </c>
      <c r="Q12228" s="30">
        <v>5</v>
      </c>
      <c r="R12228" s="3" t="s">
        <v>3</v>
      </c>
      <c r="S12228" s="3" t="s">
        <v>43</v>
      </c>
      <c r="T12228" s="3" t="s">
        <v>122</v>
      </c>
      <c r="U12228" s="5" t="s">
        <v>35</v>
      </c>
      <c r="W12228" s="3" t="s">
        <v>188</v>
      </c>
      <c r="Z12228" s="8">
        <v>44.759065</v>
      </c>
      <c r="AA12228" s="8">
        <v>-123.23246399999999</v>
      </c>
      <c r="AB12228" s="27" t="s">
        <v>1665</v>
      </c>
      <c r="AC12228" s="3" t="s">
        <v>1665</v>
      </c>
      <c r="AF12228" s="3" t="s">
        <v>1657</v>
      </c>
      <c r="AG12228" s="3" t="s">
        <v>1657</v>
      </c>
      <c r="AS12228" s="3" t="s">
        <v>189</v>
      </c>
    </row>
    <row r="12229" spans="1:45">
      <c r="A12229" s="29">
        <v>43424</v>
      </c>
      <c r="B12229" s="1">
        <v>499</v>
      </c>
      <c r="E12229" s="13">
        <v>9</v>
      </c>
      <c r="F12229" s="5" t="s">
        <v>110</v>
      </c>
      <c r="G12229" s="5">
        <v>2018</v>
      </c>
      <c r="I12229" s="3">
        <v>9</v>
      </c>
      <c r="J12229" s="3" t="s">
        <v>110</v>
      </c>
      <c r="K12229" s="3">
        <v>2018</v>
      </c>
      <c r="L12229" s="5" t="str">
        <f t="shared" si="224"/>
        <v>-9.iv</v>
      </c>
      <c r="N12229" s="5" t="s">
        <v>195</v>
      </c>
      <c r="P12229" s="30">
        <v>7</v>
      </c>
      <c r="Q12229" s="30">
        <v>6</v>
      </c>
      <c r="R12229" s="3" t="s">
        <v>3</v>
      </c>
      <c r="S12229" s="3" t="s">
        <v>43</v>
      </c>
      <c r="T12229" s="3" t="s">
        <v>122</v>
      </c>
      <c r="U12229" s="5" t="s">
        <v>35</v>
      </c>
      <c r="W12229" s="3" t="s">
        <v>188</v>
      </c>
      <c r="Z12229" s="8">
        <v>44.759065</v>
      </c>
      <c r="AA12229" s="8">
        <v>-123.23246399999999</v>
      </c>
      <c r="AB12229" s="27" t="s">
        <v>1665</v>
      </c>
      <c r="AC12229" s="3" t="s">
        <v>1665</v>
      </c>
      <c r="AF12229" s="3" t="s">
        <v>1657</v>
      </c>
      <c r="AG12229" s="3" t="s">
        <v>1657</v>
      </c>
      <c r="AS12229" s="3" t="s">
        <v>189</v>
      </c>
    </row>
    <row r="12230" spans="1:45">
      <c r="A12230" s="29">
        <v>43424</v>
      </c>
      <c r="B12230" s="1">
        <v>500</v>
      </c>
      <c r="E12230" s="13">
        <v>9</v>
      </c>
      <c r="F12230" s="5" t="s">
        <v>110</v>
      </c>
      <c r="G12230" s="5">
        <v>2018</v>
      </c>
      <c r="I12230" s="3">
        <v>9</v>
      </c>
      <c r="J12230" s="3" t="s">
        <v>110</v>
      </c>
      <c r="K12230" s="3">
        <v>2018</v>
      </c>
      <c r="L12230" s="5" t="str">
        <f t="shared" si="224"/>
        <v>-9.iv</v>
      </c>
      <c r="N12230" s="5" t="s">
        <v>195</v>
      </c>
      <c r="P12230" s="30">
        <v>7</v>
      </c>
      <c r="Q12230" s="30">
        <v>7</v>
      </c>
      <c r="R12230" s="3" t="s">
        <v>3</v>
      </c>
      <c r="S12230" s="3" t="s">
        <v>43</v>
      </c>
      <c r="T12230" s="3" t="s">
        <v>122</v>
      </c>
      <c r="U12230" s="5" t="s">
        <v>35</v>
      </c>
      <c r="W12230" s="3" t="s">
        <v>188</v>
      </c>
      <c r="Z12230" s="8">
        <v>44.759065</v>
      </c>
      <c r="AA12230" s="8">
        <v>-123.23246399999999</v>
      </c>
      <c r="AB12230" s="27" t="s">
        <v>1665</v>
      </c>
      <c r="AC12230" s="3" t="s">
        <v>1665</v>
      </c>
      <c r="AF12230" s="3" t="s">
        <v>1657</v>
      </c>
      <c r="AG12230" s="3" t="s">
        <v>1657</v>
      </c>
      <c r="AS12230" s="3" t="s">
        <v>189</v>
      </c>
    </row>
    <row r="12231" spans="1:45">
      <c r="A12231" s="29">
        <v>43424</v>
      </c>
      <c r="B12231" s="1">
        <v>501</v>
      </c>
      <c r="E12231" s="13">
        <v>9</v>
      </c>
      <c r="F12231" s="5" t="s">
        <v>110</v>
      </c>
      <c r="G12231" s="5">
        <v>2018</v>
      </c>
      <c r="I12231" s="3">
        <v>9</v>
      </c>
      <c r="J12231" s="3" t="s">
        <v>110</v>
      </c>
      <c r="K12231" s="3">
        <v>2018</v>
      </c>
      <c r="L12231" s="5" t="str">
        <f t="shared" si="224"/>
        <v>-9.iv</v>
      </c>
      <c r="N12231" s="5" t="s">
        <v>195</v>
      </c>
      <c r="P12231" s="30">
        <v>7</v>
      </c>
      <c r="Q12231" s="30">
        <v>8</v>
      </c>
      <c r="R12231" s="3" t="s">
        <v>3</v>
      </c>
      <c r="S12231" s="3" t="s">
        <v>43</v>
      </c>
      <c r="T12231" s="3" t="s">
        <v>122</v>
      </c>
      <c r="U12231" s="5" t="s">
        <v>35</v>
      </c>
      <c r="W12231" s="3" t="s">
        <v>188</v>
      </c>
      <c r="Z12231" s="8">
        <v>44.759065</v>
      </c>
      <c r="AA12231" s="8">
        <v>-123.23246399999999</v>
      </c>
      <c r="AB12231" s="27" t="s">
        <v>1665</v>
      </c>
      <c r="AC12231" s="3" t="s">
        <v>1665</v>
      </c>
      <c r="AF12231" s="3" t="s">
        <v>1657</v>
      </c>
      <c r="AG12231" s="3" t="s">
        <v>1657</v>
      </c>
      <c r="AS12231" s="3" t="s">
        <v>189</v>
      </c>
    </row>
    <row r="12232" spans="1:45">
      <c r="A12232" s="29">
        <v>43424</v>
      </c>
      <c r="B12232" s="1">
        <v>502</v>
      </c>
      <c r="E12232" s="13">
        <v>9</v>
      </c>
      <c r="F12232" s="5" t="s">
        <v>110</v>
      </c>
      <c r="G12232" s="5">
        <v>2018</v>
      </c>
      <c r="I12232" s="3">
        <v>9</v>
      </c>
      <c r="J12232" s="3" t="s">
        <v>110</v>
      </c>
      <c r="K12232" s="3">
        <v>2018</v>
      </c>
      <c r="L12232" s="5" t="str">
        <f t="shared" si="224"/>
        <v>-9.iv</v>
      </c>
      <c r="N12232" s="5" t="s">
        <v>195</v>
      </c>
      <c r="P12232" s="30">
        <v>7</v>
      </c>
      <c r="Q12232" s="30">
        <v>9</v>
      </c>
      <c r="R12232" s="3" t="s">
        <v>3</v>
      </c>
      <c r="S12232" s="3" t="s">
        <v>43</v>
      </c>
      <c r="T12232" s="3" t="s">
        <v>122</v>
      </c>
      <c r="U12232" s="5" t="s">
        <v>35</v>
      </c>
      <c r="W12232" s="3" t="s">
        <v>188</v>
      </c>
      <c r="Z12232" s="8">
        <v>44.759065</v>
      </c>
      <c r="AA12232" s="8">
        <v>-123.23246399999999</v>
      </c>
      <c r="AB12232" s="27" t="s">
        <v>1665</v>
      </c>
      <c r="AC12232" s="3" t="s">
        <v>1665</v>
      </c>
      <c r="AF12232" s="3" t="s">
        <v>1657</v>
      </c>
      <c r="AG12232" s="3" t="s">
        <v>1657</v>
      </c>
      <c r="AS12232" s="3" t="s">
        <v>189</v>
      </c>
    </row>
    <row r="12233" spans="1:45">
      <c r="A12233" s="29">
        <v>43424</v>
      </c>
      <c r="B12233" s="1">
        <v>503</v>
      </c>
      <c r="E12233" s="13">
        <v>9</v>
      </c>
      <c r="F12233" s="5" t="s">
        <v>110</v>
      </c>
      <c r="G12233" s="5">
        <v>2018</v>
      </c>
      <c r="I12233" s="3">
        <v>9</v>
      </c>
      <c r="J12233" s="3" t="s">
        <v>110</v>
      </c>
      <c r="K12233" s="3">
        <v>2018</v>
      </c>
      <c r="L12233" s="5" t="str">
        <f t="shared" si="224"/>
        <v>-9.iv</v>
      </c>
      <c r="N12233" s="5" t="s">
        <v>195</v>
      </c>
      <c r="P12233" s="30">
        <v>7</v>
      </c>
      <c r="Q12233" s="30">
        <v>10</v>
      </c>
      <c r="R12233" s="3" t="s">
        <v>3</v>
      </c>
      <c r="S12233" s="3" t="s">
        <v>43</v>
      </c>
      <c r="T12233" s="3" t="s">
        <v>122</v>
      </c>
      <c r="U12233" s="5" t="s">
        <v>35</v>
      </c>
      <c r="W12233" s="3" t="s">
        <v>188</v>
      </c>
      <c r="Z12233" s="8">
        <v>44.759065</v>
      </c>
      <c r="AA12233" s="8">
        <v>-123.23246399999999</v>
      </c>
      <c r="AB12233" s="27" t="s">
        <v>1665</v>
      </c>
      <c r="AC12233" s="3" t="s">
        <v>1665</v>
      </c>
      <c r="AF12233" s="3" t="s">
        <v>1657</v>
      </c>
      <c r="AG12233" s="3" t="s">
        <v>1657</v>
      </c>
      <c r="AS12233" s="3" t="s">
        <v>189</v>
      </c>
    </row>
    <row r="12234" spans="1:45">
      <c r="A12234" s="29">
        <v>43424</v>
      </c>
      <c r="B12234" s="1">
        <v>504</v>
      </c>
      <c r="E12234" s="13">
        <v>9</v>
      </c>
      <c r="F12234" s="5" t="s">
        <v>110</v>
      </c>
      <c r="G12234" s="5">
        <v>2018</v>
      </c>
      <c r="I12234" s="3">
        <v>9</v>
      </c>
      <c r="J12234" s="3" t="s">
        <v>110</v>
      </c>
      <c r="K12234" s="3">
        <v>2018</v>
      </c>
      <c r="L12234" s="5" t="str">
        <f t="shared" si="224"/>
        <v>-9.iv</v>
      </c>
      <c r="N12234" s="5" t="s">
        <v>195</v>
      </c>
      <c r="P12234" s="30">
        <v>7</v>
      </c>
      <c r="Q12234" s="30">
        <v>11</v>
      </c>
      <c r="R12234" s="3" t="s">
        <v>3</v>
      </c>
      <c r="S12234" s="3" t="s">
        <v>43</v>
      </c>
      <c r="T12234" s="3" t="s">
        <v>122</v>
      </c>
      <c r="U12234" s="5" t="s">
        <v>35</v>
      </c>
      <c r="W12234" s="3" t="s">
        <v>188</v>
      </c>
      <c r="Z12234" s="8">
        <v>44.759065</v>
      </c>
      <c r="AA12234" s="8">
        <v>-123.23246399999999</v>
      </c>
      <c r="AB12234" s="27" t="s">
        <v>1665</v>
      </c>
      <c r="AC12234" s="3" t="s">
        <v>1665</v>
      </c>
      <c r="AF12234" s="3" t="s">
        <v>1657</v>
      </c>
      <c r="AG12234" s="3" t="s">
        <v>1657</v>
      </c>
      <c r="AS12234" s="3" t="s">
        <v>189</v>
      </c>
    </row>
    <row r="12235" spans="1:45">
      <c r="A12235" s="29">
        <v>43424</v>
      </c>
      <c r="B12235" s="1">
        <v>505</v>
      </c>
      <c r="E12235" s="13">
        <v>14</v>
      </c>
      <c r="F12235" s="5" t="s">
        <v>110</v>
      </c>
      <c r="G12235" s="5">
        <v>2018</v>
      </c>
      <c r="L12235" s="5"/>
      <c r="N12235" s="5" t="s">
        <v>196</v>
      </c>
      <c r="P12235" s="30">
        <v>8</v>
      </c>
      <c r="Q12235" s="30">
        <v>1</v>
      </c>
      <c r="R12235" s="3" t="s">
        <v>3</v>
      </c>
      <c r="S12235" s="3" t="s">
        <v>43</v>
      </c>
      <c r="T12235" s="3" t="s">
        <v>122</v>
      </c>
      <c r="U12235" s="5" t="s">
        <v>35</v>
      </c>
      <c r="W12235" s="3" t="s">
        <v>188</v>
      </c>
      <c r="Z12235" s="8">
        <v>44.759065</v>
      </c>
      <c r="AA12235" s="8">
        <v>-123.23246399999999</v>
      </c>
      <c r="AB12235" s="3" t="s">
        <v>2310</v>
      </c>
      <c r="AF12235" s="3" t="s">
        <v>1657</v>
      </c>
      <c r="AG12235" s="3" t="s">
        <v>1657</v>
      </c>
      <c r="AS12235" s="3" t="s">
        <v>189</v>
      </c>
    </row>
    <row r="12236" spans="1:45">
      <c r="A12236" s="29">
        <v>43424</v>
      </c>
      <c r="B12236" s="1">
        <v>506</v>
      </c>
      <c r="E12236" s="13">
        <v>14</v>
      </c>
      <c r="F12236" s="5" t="s">
        <v>110</v>
      </c>
      <c r="G12236" s="5">
        <v>2018</v>
      </c>
      <c r="L12236" s="5"/>
      <c r="N12236" s="5" t="s">
        <v>196</v>
      </c>
      <c r="P12236" s="30">
        <v>8</v>
      </c>
      <c r="Q12236" s="30">
        <v>2</v>
      </c>
      <c r="R12236" s="3" t="s">
        <v>3</v>
      </c>
      <c r="S12236" s="3" t="s">
        <v>43</v>
      </c>
      <c r="T12236" s="3" t="s">
        <v>122</v>
      </c>
      <c r="U12236" s="5" t="s">
        <v>35</v>
      </c>
      <c r="W12236" s="3" t="s">
        <v>188</v>
      </c>
      <c r="Z12236" s="8">
        <v>44.759065</v>
      </c>
      <c r="AA12236" s="8">
        <v>-123.23246399999999</v>
      </c>
      <c r="AB12236" s="3" t="s">
        <v>2310</v>
      </c>
      <c r="AF12236" s="3" t="s">
        <v>1657</v>
      </c>
      <c r="AG12236" s="3" t="s">
        <v>1657</v>
      </c>
      <c r="AS12236" s="3" t="s">
        <v>189</v>
      </c>
    </row>
    <row r="12237" spans="1:45">
      <c r="A12237" s="29">
        <v>43424</v>
      </c>
      <c r="B12237" s="1">
        <v>507</v>
      </c>
      <c r="E12237" s="13">
        <v>14</v>
      </c>
      <c r="F12237" s="5" t="s">
        <v>110</v>
      </c>
      <c r="G12237" s="5">
        <v>2018</v>
      </c>
      <c r="L12237" s="5"/>
      <c r="N12237" s="5" t="s">
        <v>196</v>
      </c>
      <c r="P12237" s="30">
        <v>8</v>
      </c>
      <c r="Q12237" s="30">
        <v>3</v>
      </c>
      <c r="R12237" s="3" t="s">
        <v>3</v>
      </c>
      <c r="S12237" s="3" t="s">
        <v>43</v>
      </c>
      <c r="T12237" s="3" t="s">
        <v>122</v>
      </c>
      <c r="U12237" s="5" t="s">
        <v>35</v>
      </c>
      <c r="W12237" s="3" t="s">
        <v>188</v>
      </c>
      <c r="Z12237" s="8">
        <v>44.759065</v>
      </c>
      <c r="AA12237" s="8">
        <v>-123.23246399999999</v>
      </c>
      <c r="AB12237" s="3" t="s">
        <v>2310</v>
      </c>
      <c r="AF12237" s="3" t="s">
        <v>1657</v>
      </c>
      <c r="AG12237" s="3" t="s">
        <v>1657</v>
      </c>
      <c r="AS12237" s="3" t="s">
        <v>189</v>
      </c>
    </row>
    <row r="12238" spans="1:45">
      <c r="A12238" s="29">
        <v>43424</v>
      </c>
      <c r="B12238" s="1">
        <v>508</v>
      </c>
      <c r="E12238" s="13">
        <v>14</v>
      </c>
      <c r="F12238" s="5" t="s">
        <v>110</v>
      </c>
      <c r="G12238" s="5">
        <v>2018</v>
      </c>
      <c r="L12238" s="5"/>
      <c r="N12238" s="5" t="s">
        <v>196</v>
      </c>
      <c r="P12238" s="30">
        <v>8</v>
      </c>
      <c r="Q12238" s="30">
        <v>4</v>
      </c>
      <c r="R12238" s="3" t="s">
        <v>3</v>
      </c>
      <c r="S12238" s="3" t="s">
        <v>43</v>
      </c>
      <c r="T12238" s="3" t="s">
        <v>122</v>
      </c>
      <c r="U12238" s="5" t="s">
        <v>35</v>
      </c>
      <c r="W12238" s="3" t="s">
        <v>188</v>
      </c>
      <c r="Z12238" s="8">
        <v>44.759065</v>
      </c>
      <c r="AA12238" s="8">
        <v>-123.23246399999999</v>
      </c>
      <c r="AB12238" s="3" t="s">
        <v>2310</v>
      </c>
      <c r="AF12238" s="3" t="s">
        <v>1657</v>
      </c>
      <c r="AG12238" s="3" t="s">
        <v>1657</v>
      </c>
      <c r="AS12238" s="3" t="s">
        <v>189</v>
      </c>
    </row>
    <row r="12239" spans="1:45">
      <c r="A12239" s="29">
        <v>43424</v>
      </c>
      <c r="B12239" s="1">
        <v>509</v>
      </c>
      <c r="E12239" s="13">
        <v>14</v>
      </c>
      <c r="F12239" s="5" t="s">
        <v>110</v>
      </c>
      <c r="G12239" s="5">
        <v>2018</v>
      </c>
      <c r="L12239" s="5"/>
      <c r="N12239" s="5" t="s">
        <v>196</v>
      </c>
      <c r="P12239" s="30">
        <v>8</v>
      </c>
      <c r="Q12239" s="30">
        <v>5</v>
      </c>
      <c r="R12239" s="3" t="s">
        <v>3</v>
      </c>
      <c r="S12239" s="3" t="s">
        <v>43</v>
      </c>
      <c r="T12239" s="3" t="s">
        <v>122</v>
      </c>
      <c r="U12239" s="5" t="s">
        <v>35</v>
      </c>
      <c r="W12239" s="3" t="s">
        <v>188</v>
      </c>
      <c r="Z12239" s="8">
        <v>44.759065</v>
      </c>
      <c r="AA12239" s="8">
        <v>-123.23246399999999</v>
      </c>
      <c r="AB12239" s="3" t="s">
        <v>2310</v>
      </c>
      <c r="AF12239" s="3" t="s">
        <v>1657</v>
      </c>
      <c r="AG12239" s="3" t="s">
        <v>1657</v>
      </c>
      <c r="AS12239" s="3" t="s">
        <v>189</v>
      </c>
    </row>
    <row r="12240" spans="1:45">
      <c r="A12240" s="29">
        <v>43424</v>
      </c>
      <c r="B12240" s="1">
        <v>510</v>
      </c>
      <c r="E12240" s="13">
        <v>14</v>
      </c>
      <c r="F12240" s="5" t="s">
        <v>110</v>
      </c>
      <c r="G12240" s="5">
        <v>2018</v>
      </c>
      <c r="L12240" s="5"/>
      <c r="N12240" s="5" t="s">
        <v>196</v>
      </c>
      <c r="P12240" s="30">
        <v>8</v>
      </c>
      <c r="Q12240" s="30">
        <v>6</v>
      </c>
      <c r="R12240" s="3" t="s">
        <v>3</v>
      </c>
      <c r="S12240" s="3" t="s">
        <v>43</v>
      </c>
      <c r="T12240" s="3" t="s">
        <v>122</v>
      </c>
      <c r="U12240" s="5" t="s">
        <v>35</v>
      </c>
      <c r="W12240" s="3" t="s">
        <v>188</v>
      </c>
      <c r="Z12240" s="8">
        <v>44.759065</v>
      </c>
      <c r="AA12240" s="8">
        <v>-123.23246399999999</v>
      </c>
      <c r="AB12240" s="3" t="s">
        <v>2310</v>
      </c>
      <c r="AF12240" s="3" t="s">
        <v>1657</v>
      </c>
      <c r="AG12240" s="3" t="s">
        <v>1657</v>
      </c>
      <c r="AS12240" s="3" t="s">
        <v>189</v>
      </c>
    </row>
    <row r="12241" spans="1:45">
      <c r="A12241" s="29">
        <v>43424</v>
      </c>
      <c r="B12241" s="1">
        <v>511</v>
      </c>
      <c r="E12241" s="13">
        <v>14</v>
      </c>
      <c r="F12241" s="5" t="s">
        <v>110</v>
      </c>
      <c r="G12241" s="5">
        <v>2018</v>
      </c>
      <c r="L12241" s="5"/>
      <c r="N12241" s="5" t="s">
        <v>196</v>
      </c>
      <c r="P12241" s="30">
        <v>8</v>
      </c>
      <c r="Q12241" s="30">
        <v>7</v>
      </c>
      <c r="R12241" s="3" t="s">
        <v>3</v>
      </c>
      <c r="S12241" s="3" t="s">
        <v>43</v>
      </c>
      <c r="T12241" s="3" t="s">
        <v>122</v>
      </c>
      <c r="U12241" s="5" t="s">
        <v>35</v>
      </c>
      <c r="W12241" s="3" t="s">
        <v>188</v>
      </c>
      <c r="Z12241" s="8">
        <v>44.759065</v>
      </c>
      <c r="AA12241" s="8">
        <v>-123.23246399999999</v>
      </c>
      <c r="AB12241" s="3" t="s">
        <v>2310</v>
      </c>
      <c r="AF12241" s="3" t="s">
        <v>1657</v>
      </c>
      <c r="AG12241" s="3" t="s">
        <v>1657</v>
      </c>
      <c r="AS12241" s="3" t="s">
        <v>189</v>
      </c>
    </row>
    <row r="12242" spans="1:45">
      <c r="A12242" s="29">
        <v>43424</v>
      </c>
      <c r="B12242" s="1">
        <v>1234</v>
      </c>
      <c r="E12242" s="13">
        <v>7</v>
      </c>
      <c r="F12242" s="5" t="s">
        <v>110</v>
      </c>
      <c r="G12242" s="5">
        <v>2018</v>
      </c>
      <c r="L12242" s="5"/>
      <c r="N12242" s="5" t="s">
        <v>348</v>
      </c>
      <c r="P12242" s="30">
        <v>9</v>
      </c>
      <c r="Q12242" s="30">
        <v>1</v>
      </c>
      <c r="R12242" s="3" t="s">
        <v>3</v>
      </c>
      <c r="S12242" s="3" t="s">
        <v>43</v>
      </c>
      <c r="T12242" s="3" t="s">
        <v>122</v>
      </c>
      <c r="U12242" s="5" t="s">
        <v>35</v>
      </c>
      <c r="W12242" s="3" t="s">
        <v>188</v>
      </c>
      <c r="Z12242" s="8">
        <v>44.759065</v>
      </c>
      <c r="AA12242" s="8">
        <v>-123.23246399999999</v>
      </c>
      <c r="AB12242" s="3" t="s">
        <v>2310</v>
      </c>
      <c r="AD12242" s="3" t="s">
        <v>300</v>
      </c>
      <c r="AE12242" s="3" t="str">
        <f t="shared" ref="AE12242:AE12248" si="225">CONCATENATE("ex ", AD12242)</f>
        <v>ex Taraxacum officinale</v>
      </c>
      <c r="AF12242" s="3" t="s">
        <v>1657</v>
      </c>
      <c r="AG12242" s="3" t="s">
        <v>1657</v>
      </c>
      <c r="AS12242" s="3" t="s">
        <v>189</v>
      </c>
    </row>
    <row r="12243" spans="1:45">
      <c r="A12243" s="29">
        <v>43424</v>
      </c>
      <c r="B12243" s="1">
        <v>1235</v>
      </c>
      <c r="E12243" s="13">
        <v>7</v>
      </c>
      <c r="F12243" s="5" t="s">
        <v>110</v>
      </c>
      <c r="G12243" s="5">
        <v>2018</v>
      </c>
      <c r="L12243" s="5"/>
      <c r="N12243" s="5" t="s">
        <v>348</v>
      </c>
      <c r="P12243" s="30">
        <v>9</v>
      </c>
      <c r="Q12243" s="30">
        <v>2</v>
      </c>
      <c r="R12243" s="3" t="s">
        <v>3</v>
      </c>
      <c r="S12243" s="3" t="s">
        <v>43</v>
      </c>
      <c r="T12243" s="3" t="s">
        <v>122</v>
      </c>
      <c r="U12243" s="5" t="s">
        <v>35</v>
      </c>
      <c r="W12243" s="3" t="s">
        <v>188</v>
      </c>
      <c r="Z12243" s="8">
        <v>44.759065</v>
      </c>
      <c r="AA12243" s="8">
        <v>-123.23246399999999</v>
      </c>
      <c r="AB12243" s="3" t="s">
        <v>2310</v>
      </c>
      <c r="AD12243" s="3" t="s">
        <v>300</v>
      </c>
      <c r="AE12243" s="3" t="str">
        <f t="shared" si="225"/>
        <v>ex Taraxacum officinale</v>
      </c>
      <c r="AF12243" s="3" t="s">
        <v>1657</v>
      </c>
      <c r="AG12243" s="3" t="s">
        <v>1657</v>
      </c>
      <c r="AS12243" s="3" t="s">
        <v>189</v>
      </c>
    </row>
    <row r="12244" spans="1:45">
      <c r="A12244" s="29">
        <v>43424</v>
      </c>
      <c r="B12244" s="1">
        <v>1236</v>
      </c>
      <c r="E12244" s="13">
        <v>7</v>
      </c>
      <c r="F12244" s="5" t="s">
        <v>110</v>
      </c>
      <c r="G12244" s="5">
        <v>2018</v>
      </c>
      <c r="L12244" s="5"/>
      <c r="N12244" s="5" t="s">
        <v>348</v>
      </c>
      <c r="P12244" s="30">
        <v>9</v>
      </c>
      <c r="Q12244" s="30">
        <v>3</v>
      </c>
      <c r="R12244" s="3" t="s">
        <v>3</v>
      </c>
      <c r="S12244" s="3" t="s">
        <v>43</v>
      </c>
      <c r="T12244" s="3" t="s">
        <v>122</v>
      </c>
      <c r="U12244" s="5" t="s">
        <v>35</v>
      </c>
      <c r="W12244" s="3" t="s">
        <v>188</v>
      </c>
      <c r="Z12244" s="8">
        <v>44.759065</v>
      </c>
      <c r="AA12244" s="8">
        <v>-123.23246399999999</v>
      </c>
      <c r="AB12244" s="3" t="s">
        <v>2310</v>
      </c>
      <c r="AD12244" s="3" t="s">
        <v>300</v>
      </c>
      <c r="AE12244" s="3" t="str">
        <f t="shared" si="225"/>
        <v>ex Taraxacum officinale</v>
      </c>
      <c r="AF12244" s="3" t="s">
        <v>1657</v>
      </c>
      <c r="AG12244" s="3" t="s">
        <v>1657</v>
      </c>
      <c r="AS12244" s="3" t="s">
        <v>189</v>
      </c>
    </row>
    <row r="12245" spans="1:45">
      <c r="A12245" s="29">
        <v>43424</v>
      </c>
      <c r="B12245" s="1">
        <v>1237</v>
      </c>
      <c r="E12245" s="13">
        <v>7</v>
      </c>
      <c r="F12245" s="5" t="s">
        <v>110</v>
      </c>
      <c r="G12245" s="5">
        <v>2018</v>
      </c>
      <c r="L12245" s="5"/>
      <c r="N12245" s="5" t="s">
        <v>348</v>
      </c>
      <c r="P12245" s="30">
        <v>9</v>
      </c>
      <c r="Q12245" s="30">
        <v>4</v>
      </c>
      <c r="R12245" s="3" t="s">
        <v>3</v>
      </c>
      <c r="S12245" s="3" t="s">
        <v>43</v>
      </c>
      <c r="T12245" s="3" t="s">
        <v>122</v>
      </c>
      <c r="U12245" s="5" t="s">
        <v>35</v>
      </c>
      <c r="W12245" s="3" t="s">
        <v>188</v>
      </c>
      <c r="Z12245" s="8">
        <v>44.759065</v>
      </c>
      <c r="AA12245" s="8">
        <v>-123.23246399999999</v>
      </c>
      <c r="AB12245" s="3" t="s">
        <v>2310</v>
      </c>
      <c r="AD12245" s="3" t="s">
        <v>300</v>
      </c>
      <c r="AE12245" s="3" t="str">
        <f t="shared" si="225"/>
        <v>ex Taraxacum officinale</v>
      </c>
      <c r="AF12245" s="3" t="s">
        <v>1657</v>
      </c>
      <c r="AG12245" s="3" t="s">
        <v>1657</v>
      </c>
      <c r="AS12245" s="3" t="s">
        <v>189</v>
      </c>
    </row>
    <row r="12246" spans="1:45">
      <c r="A12246" s="29">
        <v>43424</v>
      </c>
      <c r="B12246" s="1">
        <v>1238</v>
      </c>
      <c r="E12246" s="13">
        <v>7</v>
      </c>
      <c r="F12246" s="5" t="s">
        <v>110</v>
      </c>
      <c r="G12246" s="5">
        <v>2018</v>
      </c>
      <c r="L12246" s="5"/>
      <c r="N12246" s="5" t="s">
        <v>348</v>
      </c>
      <c r="P12246" s="30">
        <v>9</v>
      </c>
      <c r="Q12246" s="30">
        <v>5</v>
      </c>
      <c r="R12246" s="3" t="s">
        <v>3</v>
      </c>
      <c r="S12246" s="3" t="s">
        <v>43</v>
      </c>
      <c r="T12246" s="3" t="s">
        <v>122</v>
      </c>
      <c r="U12246" s="5" t="s">
        <v>35</v>
      </c>
      <c r="W12246" s="3" t="s">
        <v>188</v>
      </c>
      <c r="Z12246" s="8">
        <v>44.759065</v>
      </c>
      <c r="AA12246" s="8">
        <v>-123.23246399999999</v>
      </c>
      <c r="AB12246" s="3" t="s">
        <v>2310</v>
      </c>
      <c r="AD12246" s="3" t="s">
        <v>300</v>
      </c>
      <c r="AE12246" s="3" t="str">
        <f t="shared" si="225"/>
        <v>ex Taraxacum officinale</v>
      </c>
      <c r="AF12246" s="3" t="s">
        <v>1657</v>
      </c>
      <c r="AG12246" s="3" t="s">
        <v>1657</v>
      </c>
      <c r="AS12246" s="3" t="s">
        <v>189</v>
      </c>
    </row>
    <row r="12247" spans="1:45">
      <c r="A12247" s="29">
        <v>43424</v>
      </c>
      <c r="B12247" s="1">
        <v>1239</v>
      </c>
      <c r="E12247" s="13">
        <v>7</v>
      </c>
      <c r="F12247" s="5" t="s">
        <v>110</v>
      </c>
      <c r="G12247" s="5">
        <v>2018</v>
      </c>
      <c r="L12247" s="5"/>
      <c r="N12247" s="5" t="s">
        <v>348</v>
      </c>
      <c r="P12247" s="30">
        <v>9</v>
      </c>
      <c r="Q12247" s="30">
        <v>6</v>
      </c>
      <c r="R12247" s="3" t="s">
        <v>3</v>
      </c>
      <c r="S12247" s="3" t="s">
        <v>43</v>
      </c>
      <c r="T12247" s="3" t="s">
        <v>122</v>
      </c>
      <c r="U12247" s="5" t="s">
        <v>35</v>
      </c>
      <c r="W12247" s="3" t="s">
        <v>188</v>
      </c>
      <c r="Z12247" s="8">
        <v>44.759065</v>
      </c>
      <c r="AA12247" s="8">
        <v>-123.23246399999999</v>
      </c>
      <c r="AB12247" s="3" t="s">
        <v>2310</v>
      </c>
      <c r="AD12247" s="3" t="s">
        <v>300</v>
      </c>
      <c r="AE12247" s="3" t="str">
        <f t="shared" si="225"/>
        <v>ex Taraxacum officinale</v>
      </c>
      <c r="AF12247" s="3" t="s">
        <v>1657</v>
      </c>
      <c r="AG12247" s="3" t="s">
        <v>1657</v>
      </c>
      <c r="AS12247" s="3" t="s">
        <v>189</v>
      </c>
    </row>
    <row r="12248" spans="1:45">
      <c r="A12248" s="29">
        <v>43424</v>
      </c>
      <c r="B12248" s="1">
        <v>1240</v>
      </c>
      <c r="E12248" s="13">
        <v>7</v>
      </c>
      <c r="F12248" s="5" t="s">
        <v>110</v>
      </c>
      <c r="G12248" s="5">
        <v>2018</v>
      </c>
      <c r="L12248" s="5"/>
      <c r="N12248" s="5" t="s">
        <v>348</v>
      </c>
      <c r="P12248" s="30">
        <v>9</v>
      </c>
      <c r="Q12248" s="30">
        <v>7</v>
      </c>
      <c r="R12248" s="3" t="s">
        <v>3</v>
      </c>
      <c r="S12248" s="3" t="s">
        <v>43</v>
      </c>
      <c r="T12248" s="3" t="s">
        <v>122</v>
      </c>
      <c r="U12248" s="5" t="s">
        <v>35</v>
      </c>
      <c r="W12248" s="3" t="s">
        <v>188</v>
      </c>
      <c r="Z12248" s="8">
        <v>44.759065</v>
      </c>
      <c r="AA12248" s="8">
        <v>-123.23246399999999</v>
      </c>
      <c r="AB12248" s="3" t="s">
        <v>2310</v>
      </c>
      <c r="AD12248" s="3" t="s">
        <v>300</v>
      </c>
      <c r="AE12248" s="3" t="str">
        <f t="shared" si="225"/>
        <v>ex Taraxacum officinale</v>
      </c>
      <c r="AF12248" s="3" t="s">
        <v>1657</v>
      </c>
      <c r="AG12248" s="3" t="s">
        <v>1657</v>
      </c>
      <c r="AS12248" s="3" t="s">
        <v>189</v>
      </c>
    </row>
    <row r="12249" spans="1:45">
      <c r="A12249" s="29">
        <v>43424</v>
      </c>
      <c r="B12249" s="1">
        <v>1241</v>
      </c>
      <c r="E12249" s="13">
        <v>17</v>
      </c>
      <c r="F12249" s="5" t="s">
        <v>110</v>
      </c>
      <c r="G12249" s="5">
        <v>2018</v>
      </c>
      <c r="I12249" s="3">
        <v>18</v>
      </c>
      <c r="J12249" s="3" t="s">
        <v>110</v>
      </c>
      <c r="K12249" s="3">
        <v>2018</v>
      </c>
      <c r="L12249" s="5" t="str">
        <f t="shared" ref="L12249:L12280" si="226">CONCATENATE("-",I12249,".",J12249)</f>
        <v>-18.iv</v>
      </c>
      <c r="N12249" s="5" t="s">
        <v>350</v>
      </c>
      <c r="P12249" s="30">
        <v>10</v>
      </c>
      <c r="Q12249" s="30">
        <v>1</v>
      </c>
      <c r="R12249" s="3" t="s">
        <v>3</v>
      </c>
      <c r="S12249" s="3" t="s">
        <v>43</v>
      </c>
      <c r="T12249" s="3" t="s">
        <v>122</v>
      </c>
      <c r="U12249" s="5" t="s">
        <v>35</v>
      </c>
      <c r="W12249" s="3" t="s">
        <v>188</v>
      </c>
      <c r="Z12249" s="8">
        <v>44.759065</v>
      </c>
      <c r="AA12249" s="8">
        <v>-123.23246399999999</v>
      </c>
      <c r="AB12249" s="27" t="s">
        <v>1665</v>
      </c>
      <c r="AC12249" s="3" t="s">
        <v>1665</v>
      </c>
      <c r="AF12249" s="3" t="s">
        <v>1657</v>
      </c>
      <c r="AG12249" s="3" t="s">
        <v>1657</v>
      </c>
      <c r="AS12249" s="3" t="s">
        <v>189</v>
      </c>
    </row>
    <row r="12250" spans="1:45">
      <c r="A12250" s="29">
        <v>43424</v>
      </c>
      <c r="B12250" s="1">
        <v>1242</v>
      </c>
      <c r="E12250" s="13">
        <v>17</v>
      </c>
      <c r="F12250" s="5" t="s">
        <v>110</v>
      </c>
      <c r="G12250" s="5">
        <v>2018</v>
      </c>
      <c r="I12250" s="3">
        <v>18</v>
      </c>
      <c r="J12250" s="3" t="s">
        <v>110</v>
      </c>
      <c r="K12250" s="3">
        <v>2018</v>
      </c>
      <c r="L12250" s="5" t="str">
        <f t="shared" si="226"/>
        <v>-18.iv</v>
      </c>
      <c r="N12250" s="5" t="s">
        <v>350</v>
      </c>
      <c r="P12250" s="30">
        <v>10</v>
      </c>
      <c r="Q12250" s="30">
        <v>2</v>
      </c>
      <c r="R12250" s="3" t="s">
        <v>3</v>
      </c>
      <c r="S12250" s="3" t="s">
        <v>43</v>
      </c>
      <c r="T12250" s="3" t="s">
        <v>122</v>
      </c>
      <c r="U12250" s="5" t="s">
        <v>35</v>
      </c>
      <c r="W12250" s="3" t="s">
        <v>188</v>
      </c>
      <c r="Z12250" s="8">
        <v>44.759065</v>
      </c>
      <c r="AA12250" s="8">
        <v>-123.23246399999999</v>
      </c>
      <c r="AB12250" s="27" t="s">
        <v>1665</v>
      </c>
      <c r="AC12250" s="3" t="s">
        <v>1665</v>
      </c>
      <c r="AF12250" s="3" t="s">
        <v>1657</v>
      </c>
      <c r="AG12250" s="3" t="s">
        <v>1657</v>
      </c>
      <c r="AS12250" s="3" t="s">
        <v>189</v>
      </c>
    </row>
    <row r="12251" spans="1:45">
      <c r="A12251" s="29">
        <v>43424</v>
      </c>
      <c r="B12251" s="1">
        <v>1243</v>
      </c>
      <c r="E12251" s="13">
        <v>17</v>
      </c>
      <c r="F12251" s="5" t="s">
        <v>110</v>
      </c>
      <c r="G12251" s="5">
        <v>2018</v>
      </c>
      <c r="I12251" s="3">
        <v>18</v>
      </c>
      <c r="J12251" s="3" t="s">
        <v>110</v>
      </c>
      <c r="K12251" s="3">
        <v>2018</v>
      </c>
      <c r="L12251" s="5" t="str">
        <f t="shared" si="226"/>
        <v>-18.iv</v>
      </c>
      <c r="N12251" s="5" t="s">
        <v>350</v>
      </c>
      <c r="P12251" s="30">
        <v>10</v>
      </c>
      <c r="Q12251" s="30">
        <v>3</v>
      </c>
      <c r="R12251" s="3" t="s">
        <v>3</v>
      </c>
      <c r="S12251" s="3" t="s">
        <v>43</v>
      </c>
      <c r="T12251" s="3" t="s">
        <v>122</v>
      </c>
      <c r="U12251" s="5" t="s">
        <v>35</v>
      </c>
      <c r="W12251" s="3" t="s">
        <v>188</v>
      </c>
      <c r="Z12251" s="8">
        <v>44.759065</v>
      </c>
      <c r="AA12251" s="8">
        <v>-123.23246399999999</v>
      </c>
      <c r="AB12251" s="27" t="s">
        <v>1665</v>
      </c>
      <c r="AC12251" s="3" t="s">
        <v>1665</v>
      </c>
      <c r="AF12251" s="3" t="s">
        <v>1657</v>
      </c>
      <c r="AG12251" s="3" t="s">
        <v>1657</v>
      </c>
      <c r="AS12251" s="3" t="s">
        <v>189</v>
      </c>
    </row>
    <row r="12252" spans="1:45">
      <c r="A12252" s="29">
        <v>43424</v>
      </c>
      <c r="B12252" s="1">
        <v>1244</v>
      </c>
      <c r="E12252" s="13">
        <v>17</v>
      </c>
      <c r="F12252" s="5" t="s">
        <v>110</v>
      </c>
      <c r="G12252" s="5">
        <v>2018</v>
      </c>
      <c r="I12252" s="3">
        <v>18</v>
      </c>
      <c r="J12252" s="3" t="s">
        <v>110</v>
      </c>
      <c r="K12252" s="3">
        <v>2018</v>
      </c>
      <c r="L12252" s="5" t="str">
        <f t="shared" si="226"/>
        <v>-18.iv</v>
      </c>
      <c r="N12252" s="5" t="s">
        <v>350</v>
      </c>
      <c r="P12252" s="30">
        <v>10</v>
      </c>
      <c r="Q12252" s="30">
        <v>4</v>
      </c>
      <c r="R12252" s="3" t="s">
        <v>3</v>
      </c>
      <c r="S12252" s="3" t="s">
        <v>43</v>
      </c>
      <c r="T12252" s="3" t="s">
        <v>122</v>
      </c>
      <c r="U12252" s="5" t="s">
        <v>35</v>
      </c>
      <c r="W12252" s="3" t="s">
        <v>188</v>
      </c>
      <c r="Z12252" s="8">
        <v>44.759065</v>
      </c>
      <c r="AA12252" s="8">
        <v>-123.23246399999999</v>
      </c>
      <c r="AB12252" s="27" t="s">
        <v>1665</v>
      </c>
      <c r="AC12252" s="3" t="s">
        <v>1665</v>
      </c>
      <c r="AF12252" s="3" t="s">
        <v>1657</v>
      </c>
      <c r="AG12252" s="3" t="s">
        <v>1657</v>
      </c>
      <c r="AS12252" s="3" t="s">
        <v>189</v>
      </c>
    </row>
    <row r="12253" spans="1:45">
      <c r="A12253" s="29">
        <v>43424</v>
      </c>
      <c r="B12253" s="1">
        <v>1245</v>
      </c>
      <c r="E12253" s="13">
        <v>17</v>
      </c>
      <c r="F12253" s="5" t="s">
        <v>110</v>
      </c>
      <c r="G12253" s="5">
        <v>2018</v>
      </c>
      <c r="I12253" s="3">
        <v>18</v>
      </c>
      <c r="J12253" s="3" t="s">
        <v>110</v>
      </c>
      <c r="K12253" s="3">
        <v>2018</v>
      </c>
      <c r="L12253" s="5" t="str">
        <f t="shared" si="226"/>
        <v>-18.iv</v>
      </c>
      <c r="N12253" s="5" t="s">
        <v>350</v>
      </c>
      <c r="P12253" s="30">
        <v>10</v>
      </c>
      <c r="Q12253" s="30">
        <v>5</v>
      </c>
      <c r="R12253" s="3" t="s">
        <v>3</v>
      </c>
      <c r="S12253" s="3" t="s">
        <v>43</v>
      </c>
      <c r="T12253" s="3" t="s">
        <v>122</v>
      </c>
      <c r="U12253" s="5" t="s">
        <v>35</v>
      </c>
      <c r="W12253" s="3" t="s">
        <v>188</v>
      </c>
      <c r="Z12253" s="8">
        <v>44.759065</v>
      </c>
      <c r="AA12253" s="8">
        <v>-123.23246399999999</v>
      </c>
      <c r="AB12253" s="27" t="s">
        <v>1665</v>
      </c>
      <c r="AC12253" s="3" t="s">
        <v>1665</v>
      </c>
      <c r="AF12253" s="3" t="s">
        <v>1657</v>
      </c>
      <c r="AG12253" s="3" t="s">
        <v>1657</v>
      </c>
      <c r="AS12253" s="3" t="s">
        <v>189</v>
      </c>
    </row>
    <row r="12254" spans="1:45">
      <c r="A12254" s="29">
        <v>43424</v>
      </c>
      <c r="B12254" s="1">
        <v>1246</v>
      </c>
      <c r="E12254" s="13">
        <v>17</v>
      </c>
      <c r="F12254" s="5" t="s">
        <v>110</v>
      </c>
      <c r="G12254" s="5">
        <v>2018</v>
      </c>
      <c r="I12254" s="3">
        <v>18</v>
      </c>
      <c r="J12254" s="3" t="s">
        <v>110</v>
      </c>
      <c r="K12254" s="3">
        <v>2018</v>
      </c>
      <c r="L12254" s="5" t="str">
        <f t="shared" si="226"/>
        <v>-18.iv</v>
      </c>
      <c r="N12254" s="5" t="s">
        <v>350</v>
      </c>
      <c r="P12254" s="30">
        <v>10</v>
      </c>
      <c r="Q12254" s="30">
        <v>6</v>
      </c>
      <c r="R12254" s="3" t="s">
        <v>3</v>
      </c>
      <c r="S12254" s="3" t="s">
        <v>43</v>
      </c>
      <c r="T12254" s="3" t="s">
        <v>122</v>
      </c>
      <c r="U12254" s="5" t="s">
        <v>35</v>
      </c>
      <c r="W12254" s="3" t="s">
        <v>188</v>
      </c>
      <c r="Z12254" s="8">
        <v>44.759065</v>
      </c>
      <c r="AA12254" s="8">
        <v>-123.23246399999999</v>
      </c>
      <c r="AB12254" s="27" t="s">
        <v>1665</v>
      </c>
      <c r="AC12254" s="3" t="s">
        <v>1665</v>
      </c>
      <c r="AF12254" s="3" t="s">
        <v>1657</v>
      </c>
      <c r="AG12254" s="3" t="s">
        <v>1657</v>
      </c>
      <c r="AS12254" s="3" t="s">
        <v>189</v>
      </c>
    </row>
    <row r="12255" spans="1:45">
      <c r="A12255" s="29">
        <v>43424</v>
      </c>
      <c r="B12255" s="1">
        <v>1247</v>
      </c>
      <c r="E12255" s="13">
        <v>17</v>
      </c>
      <c r="F12255" s="5" t="s">
        <v>110</v>
      </c>
      <c r="G12255" s="5">
        <v>2018</v>
      </c>
      <c r="I12255" s="3">
        <v>18</v>
      </c>
      <c r="J12255" s="3" t="s">
        <v>110</v>
      </c>
      <c r="K12255" s="3">
        <v>2018</v>
      </c>
      <c r="L12255" s="5" t="str">
        <f t="shared" si="226"/>
        <v>-18.iv</v>
      </c>
      <c r="N12255" s="5" t="s">
        <v>351</v>
      </c>
      <c r="P12255" s="30">
        <v>11</v>
      </c>
      <c r="Q12255" s="30">
        <v>1</v>
      </c>
      <c r="R12255" s="3" t="s">
        <v>3</v>
      </c>
      <c r="S12255" s="3" t="s">
        <v>43</v>
      </c>
      <c r="T12255" s="3" t="s">
        <v>122</v>
      </c>
      <c r="U12255" s="5" t="s">
        <v>35</v>
      </c>
      <c r="W12255" s="3" t="s">
        <v>188</v>
      </c>
      <c r="Z12255" s="5">
        <v>44.759065</v>
      </c>
      <c r="AA12255" s="5">
        <v>-123.23246399999999</v>
      </c>
      <c r="AB12255" s="27" t="s">
        <v>1665</v>
      </c>
      <c r="AC12255" s="3" t="s">
        <v>1665</v>
      </c>
      <c r="AF12255" s="3" t="s">
        <v>1657</v>
      </c>
      <c r="AG12255" s="3" t="s">
        <v>1657</v>
      </c>
      <c r="AS12255" s="3" t="s">
        <v>189</v>
      </c>
    </row>
    <row r="12256" spans="1:45">
      <c r="A12256" s="29">
        <v>43424</v>
      </c>
      <c r="B12256" s="1">
        <v>1248</v>
      </c>
      <c r="E12256" s="13">
        <v>17</v>
      </c>
      <c r="F12256" s="5" t="s">
        <v>110</v>
      </c>
      <c r="G12256" s="5">
        <v>2018</v>
      </c>
      <c r="I12256" s="3">
        <v>18</v>
      </c>
      <c r="J12256" s="3" t="s">
        <v>110</v>
      </c>
      <c r="K12256" s="3">
        <v>2018</v>
      </c>
      <c r="L12256" s="5" t="str">
        <f t="shared" si="226"/>
        <v>-18.iv</v>
      </c>
      <c r="N12256" s="5" t="s">
        <v>351</v>
      </c>
      <c r="P12256" s="30">
        <v>11</v>
      </c>
      <c r="Q12256" s="30">
        <v>2</v>
      </c>
      <c r="R12256" s="3" t="s">
        <v>3</v>
      </c>
      <c r="S12256" s="3" t="s">
        <v>43</v>
      </c>
      <c r="T12256" s="3" t="s">
        <v>122</v>
      </c>
      <c r="U12256" s="5" t="s">
        <v>35</v>
      </c>
      <c r="W12256" s="3" t="s">
        <v>188</v>
      </c>
      <c r="Z12256" s="5">
        <v>44.759065</v>
      </c>
      <c r="AA12256" s="5">
        <v>-123.23246399999999</v>
      </c>
      <c r="AB12256" s="27" t="s">
        <v>1665</v>
      </c>
      <c r="AC12256" s="3" t="s">
        <v>1665</v>
      </c>
      <c r="AF12256" s="3" t="s">
        <v>1657</v>
      </c>
      <c r="AG12256" s="3" t="s">
        <v>1657</v>
      </c>
      <c r="AS12256" s="3" t="s">
        <v>189</v>
      </c>
    </row>
    <row r="12257" spans="1:45">
      <c r="A12257" s="29">
        <v>43424</v>
      </c>
      <c r="B12257" s="1">
        <v>1249</v>
      </c>
      <c r="E12257" s="13">
        <v>17</v>
      </c>
      <c r="F12257" s="5" t="s">
        <v>110</v>
      </c>
      <c r="G12257" s="5">
        <v>2018</v>
      </c>
      <c r="I12257" s="3">
        <v>18</v>
      </c>
      <c r="J12257" s="3" t="s">
        <v>110</v>
      </c>
      <c r="K12257" s="3">
        <v>2018</v>
      </c>
      <c r="L12257" s="5" t="str">
        <f t="shared" si="226"/>
        <v>-18.iv</v>
      </c>
      <c r="N12257" s="5" t="s">
        <v>351</v>
      </c>
      <c r="P12257" s="30">
        <v>11</v>
      </c>
      <c r="Q12257" s="30">
        <v>3</v>
      </c>
      <c r="R12257" s="3" t="s">
        <v>3</v>
      </c>
      <c r="S12257" s="3" t="s">
        <v>43</v>
      </c>
      <c r="T12257" s="3" t="s">
        <v>122</v>
      </c>
      <c r="U12257" s="5" t="s">
        <v>35</v>
      </c>
      <c r="W12257" s="3" t="s">
        <v>188</v>
      </c>
      <c r="Z12257" s="5">
        <v>44.759065</v>
      </c>
      <c r="AA12257" s="5">
        <v>-123.23246399999999</v>
      </c>
      <c r="AB12257" s="27" t="s">
        <v>1665</v>
      </c>
      <c r="AC12257" s="3" t="s">
        <v>1665</v>
      </c>
      <c r="AF12257" s="3" t="s">
        <v>1657</v>
      </c>
      <c r="AG12257" s="3" t="s">
        <v>1657</v>
      </c>
      <c r="AS12257" s="3" t="s">
        <v>189</v>
      </c>
    </row>
    <row r="12258" spans="1:45">
      <c r="A12258" s="29">
        <v>43424</v>
      </c>
      <c r="B12258" s="1">
        <v>1250</v>
      </c>
      <c r="E12258" s="13">
        <v>17</v>
      </c>
      <c r="F12258" s="5" t="s">
        <v>110</v>
      </c>
      <c r="G12258" s="5">
        <v>2018</v>
      </c>
      <c r="I12258" s="3">
        <v>18</v>
      </c>
      <c r="J12258" s="3" t="s">
        <v>110</v>
      </c>
      <c r="K12258" s="3">
        <v>2018</v>
      </c>
      <c r="L12258" s="5" t="str">
        <f t="shared" si="226"/>
        <v>-18.iv</v>
      </c>
      <c r="N12258" s="5" t="s">
        <v>351</v>
      </c>
      <c r="P12258" s="30">
        <v>11</v>
      </c>
      <c r="Q12258" s="30">
        <v>4</v>
      </c>
      <c r="R12258" s="3" t="s">
        <v>3</v>
      </c>
      <c r="S12258" s="3" t="s">
        <v>43</v>
      </c>
      <c r="T12258" s="3" t="s">
        <v>122</v>
      </c>
      <c r="U12258" s="5" t="s">
        <v>35</v>
      </c>
      <c r="W12258" s="3" t="s">
        <v>188</v>
      </c>
      <c r="Z12258" s="5">
        <v>44.759065</v>
      </c>
      <c r="AA12258" s="5">
        <v>-123.23246399999999</v>
      </c>
      <c r="AB12258" s="27" t="s">
        <v>1665</v>
      </c>
      <c r="AC12258" s="3" t="s">
        <v>1665</v>
      </c>
      <c r="AF12258" s="3" t="s">
        <v>1657</v>
      </c>
      <c r="AG12258" s="3" t="s">
        <v>1657</v>
      </c>
      <c r="AS12258" s="3" t="s">
        <v>189</v>
      </c>
    </row>
    <row r="12259" spans="1:45">
      <c r="A12259" s="29">
        <v>43424</v>
      </c>
      <c r="B12259" s="1">
        <v>1251</v>
      </c>
      <c r="E12259" s="13">
        <v>17</v>
      </c>
      <c r="F12259" s="5" t="s">
        <v>110</v>
      </c>
      <c r="G12259" s="5">
        <v>2018</v>
      </c>
      <c r="I12259" s="3">
        <v>18</v>
      </c>
      <c r="J12259" s="3" t="s">
        <v>110</v>
      </c>
      <c r="K12259" s="3">
        <v>2018</v>
      </c>
      <c r="L12259" s="5" t="str">
        <f t="shared" si="226"/>
        <v>-18.iv</v>
      </c>
      <c r="N12259" s="5" t="s">
        <v>351</v>
      </c>
      <c r="P12259" s="30">
        <v>11</v>
      </c>
      <c r="Q12259" s="30">
        <v>5</v>
      </c>
      <c r="R12259" s="3" t="s">
        <v>3</v>
      </c>
      <c r="S12259" s="3" t="s">
        <v>43</v>
      </c>
      <c r="T12259" s="3" t="s">
        <v>122</v>
      </c>
      <c r="U12259" s="5" t="s">
        <v>35</v>
      </c>
      <c r="W12259" s="3" t="s">
        <v>188</v>
      </c>
      <c r="Z12259" s="5">
        <v>44.759065</v>
      </c>
      <c r="AA12259" s="5">
        <v>-123.23246399999999</v>
      </c>
      <c r="AB12259" s="27" t="s">
        <v>1665</v>
      </c>
      <c r="AC12259" s="3" t="s">
        <v>1665</v>
      </c>
      <c r="AF12259" s="3" t="s">
        <v>1657</v>
      </c>
      <c r="AG12259" s="3" t="s">
        <v>1657</v>
      </c>
      <c r="AS12259" s="3" t="s">
        <v>189</v>
      </c>
    </row>
    <row r="12260" spans="1:45">
      <c r="A12260" s="29">
        <v>43424</v>
      </c>
      <c r="B12260" s="1">
        <v>1252</v>
      </c>
      <c r="E12260" s="13">
        <v>17</v>
      </c>
      <c r="F12260" s="5" t="s">
        <v>110</v>
      </c>
      <c r="G12260" s="5">
        <v>2018</v>
      </c>
      <c r="I12260" s="3">
        <v>18</v>
      </c>
      <c r="J12260" s="3" t="s">
        <v>110</v>
      </c>
      <c r="K12260" s="3">
        <v>2018</v>
      </c>
      <c r="L12260" s="5" t="str">
        <f t="shared" si="226"/>
        <v>-18.iv</v>
      </c>
      <c r="N12260" s="5" t="s">
        <v>351</v>
      </c>
      <c r="P12260" s="30">
        <v>11</v>
      </c>
      <c r="Q12260" s="30">
        <v>6</v>
      </c>
      <c r="R12260" s="3" t="s">
        <v>3</v>
      </c>
      <c r="S12260" s="3" t="s">
        <v>43</v>
      </c>
      <c r="T12260" s="3" t="s">
        <v>122</v>
      </c>
      <c r="U12260" s="5" t="s">
        <v>35</v>
      </c>
      <c r="W12260" s="3" t="s">
        <v>188</v>
      </c>
      <c r="Z12260" s="5">
        <v>44.759065</v>
      </c>
      <c r="AA12260" s="5">
        <v>-123.23246399999999</v>
      </c>
      <c r="AB12260" s="27" t="s">
        <v>1665</v>
      </c>
      <c r="AC12260" s="3" t="s">
        <v>1665</v>
      </c>
      <c r="AF12260" s="3" t="s">
        <v>1657</v>
      </c>
      <c r="AG12260" s="3" t="s">
        <v>1657</v>
      </c>
      <c r="AS12260" s="3" t="s">
        <v>189</v>
      </c>
    </row>
    <row r="12261" spans="1:45">
      <c r="A12261" s="29">
        <v>43424</v>
      </c>
      <c r="B12261" s="1">
        <v>1253</v>
      </c>
      <c r="E12261" s="13">
        <v>17</v>
      </c>
      <c r="F12261" s="5" t="s">
        <v>110</v>
      </c>
      <c r="G12261" s="5">
        <v>2018</v>
      </c>
      <c r="I12261" s="3">
        <v>18</v>
      </c>
      <c r="J12261" s="3" t="s">
        <v>110</v>
      </c>
      <c r="K12261" s="3">
        <v>2018</v>
      </c>
      <c r="L12261" s="5" t="str">
        <f t="shared" si="226"/>
        <v>-18.iv</v>
      </c>
      <c r="N12261" s="5" t="s">
        <v>351</v>
      </c>
      <c r="P12261" s="30">
        <v>11</v>
      </c>
      <c r="Q12261" s="30">
        <v>7</v>
      </c>
      <c r="R12261" s="3" t="s">
        <v>3</v>
      </c>
      <c r="S12261" s="3" t="s">
        <v>43</v>
      </c>
      <c r="T12261" s="3" t="s">
        <v>122</v>
      </c>
      <c r="U12261" s="5" t="s">
        <v>35</v>
      </c>
      <c r="W12261" s="3" t="s">
        <v>188</v>
      </c>
      <c r="Z12261" s="5">
        <v>44.759065</v>
      </c>
      <c r="AA12261" s="5">
        <v>-123.23246399999999</v>
      </c>
      <c r="AB12261" s="27" t="s">
        <v>1665</v>
      </c>
      <c r="AC12261" s="3" t="s">
        <v>1665</v>
      </c>
      <c r="AF12261" s="3" t="s">
        <v>1657</v>
      </c>
      <c r="AG12261" s="3" t="s">
        <v>1657</v>
      </c>
      <c r="AS12261" s="3" t="s">
        <v>189</v>
      </c>
    </row>
    <row r="12262" spans="1:45">
      <c r="A12262" s="29">
        <v>43424</v>
      </c>
      <c r="B12262" s="1">
        <v>1254</v>
      </c>
      <c r="E12262" s="13">
        <v>17</v>
      </c>
      <c r="F12262" s="5" t="s">
        <v>110</v>
      </c>
      <c r="G12262" s="5">
        <v>2018</v>
      </c>
      <c r="I12262" s="3">
        <v>18</v>
      </c>
      <c r="J12262" s="3" t="s">
        <v>110</v>
      </c>
      <c r="K12262" s="3">
        <v>2018</v>
      </c>
      <c r="L12262" s="5" t="str">
        <f t="shared" si="226"/>
        <v>-18.iv</v>
      </c>
      <c r="N12262" s="5" t="s">
        <v>351</v>
      </c>
      <c r="P12262" s="30">
        <v>11</v>
      </c>
      <c r="Q12262" s="30">
        <v>8</v>
      </c>
      <c r="R12262" s="3" t="s">
        <v>3</v>
      </c>
      <c r="S12262" s="3" t="s">
        <v>43</v>
      </c>
      <c r="T12262" s="3" t="s">
        <v>122</v>
      </c>
      <c r="U12262" s="5" t="s">
        <v>35</v>
      </c>
      <c r="W12262" s="3" t="s">
        <v>188</v>
      </c>
      <c r="Z12262" s="5">
        <v>44.759065</v>
      </c>
      <c r="AA12262" s="5">
        <v>-123.23246399999999</v>
      </c>
      <c r="AB12262" s="27" t="s">
        <v>1665</v>
      </c>
      <c r="AC12262" s="3" t="s">
        <v>1665</v>
      </c>
      <c r="AF12262" s="3" t="s">
        <v>1657</v>
      </c>
      <c r="AG12262" s="3" t="s">
        <v>1657</v>
      </c>
      <c r="AS12262" s="3" t="s">
        <v>189</v>
      </c>
    </row>
    <row r="12263" spans="1:45">
      <c r="A12263" s="29">
        <v>43424</v>
      </c>
      <c r="B12263" s="1">
        <v>1255</v>
      </c>
      <c r="E12263" s="13">
        <v>17</v>
      </c>
      <c r="F12263" s="5" t="s">
        <v>110</v>
      </c>
      <c r="G12263" s="5">
        <v>2018</v>
      </c>
      <c r="I12263" s="3">
        <v>18</v>
      </c>
      <c r="J12263" s="3" t="s">
        <v>110</v>
      </c>
      <c r="K12263" s="3">
        <v>2018</v>
      </c>
      <c r="L12263" s="5" t="str">
        <f t="shared" si="226"/>
        <v>-18.iv</v>
      </c>
      <c r="N12263" s="5" t="s">
        <v>351</v>
      </c>
      <c r="P12263" s="30">
        <v>11</v>
      </c>
      <c r="Q12263" s="30">
        <v>9</v>
      </c>
      <c r="R12263" s="3" t="s">
        <v>3</v>
      </c>
      <c r="S12263" s="3" t="s">
        <v>43</v>
      </c>
      <c r="T12263" s="3" t="s">
        <v>122</v>
      </c>
      <c r="U12263" s="5" t="s">
        <v>35</v>
      </c>
      <c r="W12263" s="3" t="s">
        <v>188</v>
      </c>
      <c r="Z12263" s="5">
        <v>44.759065</v>
      </c>
      <c r="AA12263" s="5">
        <v>-123.23246399999999</v>
      </c>
      <c r="AB12263" s="27" t="s">
        <v>1665</v>
      </c>
      <c r="AC12263" s="3" t="s">
        <v>1665</v>
      </c>
      <c r="AF12263" s="3" t="s">
        <v>1657</v>
      </c>
      <c r="AG12263" s="3" t="s">
        <v>1657</v>
      </c>
      <c r="AS12263" s="3" t="s">
        <v>189</v>
      </c>
    </row>
    <row r="12264" spans="1:45">
      <c r="A12264" s="29">
        <v>43424</v>
      </c>
      <c r="B12264" s="1">
        <v>1256</v>
      </c>
      <c r="E12264" s="13">
        <v>17</v>
      </c>
      <c r="F12264" s="5" t="s">
        <v>110</v>
      </c>
      <c r="G12264" s="5">
        <v>2018</v>
      </c>
      <c r="I12264" s="3">
        <v>18</v>
      </c>
      <c r="J12264" s="3" t="s">
        <v>110</v>
      </c>
      <c r="K12264" s="3">
        <v>2018</v>
      </c>
      <c r="L12264" s="5" t="str">
        <f t="shared" si="226"/>
        <v>-18.iv</v>
      </c>
      <c r="N12264" s="5" t="s">
        <v>351</v>
      </c>
      <c r="P12264" s="30">
        <v>11</v>
      </c>
      <c r="Q12264" s="30">
        <v>10</v>
      </c>
      <c r="R12264" s="3" t="s">
        <v>3</v>
      </c>
      <c r="S12264" s="3" t="s">
        <v>43</v>
      </c>
      <c r="T12264" s="3" t="s">
        <v>122</v>
      </c>
      <c r="U12264" s="5" t="s">
        <v>35</v>
      </c>
      <c r="W12264" s="3" t="s">
        <v>188</v>
      </c>
      <c r="Z12264" s="5">
        <v>44.759065</v>
      </c>
      <c r="AA12264" s="5">
        <v>-123.23246399999999</v>
      </c>
      <c r="AB12264" s="27" t="s">
        <v>1665</v>
      </c>
      <c r="AC12264" s="3" t="s">
        <v>1665</v>
      </c>
      <c r="AF12264" s="3" t="s">
        <v>1657</v>
      </c>
      <c r="AG12264" s="3" t="s">
        <v>1657</v>
      </c>
      <c r="AS12264" s="3" t="s">
        <v>189</v>
      </c>
    </row>
    <row r="12265" spans="1:45">
      <c r="A12265" s="29">
        <v>43424</v>
      </c>
      <c r="B12265" s="1">
        <v>1257</v>
      </c>
      <c r="E12265" s="13">
        <v>17</v>
      </c>
      <c r="F12265" s="5" t="s">
        <v>110</v>
      </c>
      <c r="G12265" s="5">
        <v>2018</v>
      </c>
      <c r="I12265" s="3">
        <v>18</v>
      </c>
      <c r="J12265" s="3" t="s">
        <v>110</v>
      </c>
      <c r="K12265" s="3">
        <v>2018</v>
      </c>
      <c r="L12265" s="5" t="str">
        <f t="shared" si="226"/>
        <v>-18.iv</v>
      </c>
      <c r="N12265" s="5" t="s">
        <v>351</v>
      </c>
      <c r="P12265" s="30">
        <v>11</v>
      </c>
      <c r="Q12265" s="30">
        <v>11</v>
      </c>
      <c r="R12265" s="3" t="s">
        <v>3</v>
      </c>
      <c r="S12265" s="3" t="s">
        <v>43</v>
      </c>
      <c r="T12265" s="3" t="s">
        <v>122</v>
      </c>
      <c r="U12265" s="5" t="s">
        <v>35</v>
      </c>
      <c r="W12265" s="3" t="s">
        <v>188</v>
      </c>
      <c r="Z12265" s="5">
        <v>44.759065</v>
      </c>
      <c r="AA12265" s="5">
        <v>-123.23246399999999</v>
      </c>
      <c r="AB12265" s="27" t="s">
        <v>1665</v>
      </c>
      <c r="AC12265" s="3" t="s">
        <v>1665</v>
      </c>
      <c r="AF12265" s="3" t="s">
        <v>1657</v>
      </c>
      <c r="AG12265" s="3" t="s">
        <v>1657</v>
      </c>
      <c r="AS12265" s="3" t="s">
        <v>189</v>
      </c>
    </row>
    <row r="12266" spans="1:45">
      <c r="A12266" s="29">
        <v>43424</v>
      </c>
      <c r="B12266" s="1">
        <v>1258</v>
      </c>
      <c r="E12266" s="13">
        <v>17</v>
      </c>
      <c r="F12266" s="5" t="s">
        <v>110</v>
      </c>
      <c r="G12266" s="5">
        <v>2018</v>
      </c>
      <c r="I12266" s="3">
        <v>18</v>
      </c>
      <c r="J12266" s="3" t="s">
        <v>110</v>
      </c>
      <c r="K12266" s="3">
        <v>2018</v>
      </c>
      <c r="L12266" s="5" t="str">
        <f t="shared" si="226"/>
        <v>-18.iv</v>
      </c>
      <c r="N12266" s="5" t="s">
        <v>351</v>
      </c>
      <c r="P12266" s="30">
        <v>11</v>
      </c>
      <c r="Q12266" s="30">
        <v>12</v>
      </c>
      <c r="R12266" s="3" t="s">
        <v>3</v>
      </c>
      <c r="S12266" s="3" t="s">
        <v>43</v>
      </c>
      <c r="T12266" s="3" t="s">
        <v>122</v>
      </c>
      <c r="U12266" s="5" t="s">
        <v>35</v>
      </c>
      <c r="W12266" s="3" t="s">
        <v>188</v>
      </c>
      <c r="Z12266" s="5">
        <v>44.759065</v>
      </c>
      <c r="AA12266" s="5">
        <v>-123.23246399999999</v>
      </c>
      <c r="AB12266" s="27" t="s">
        <v>1665</v>
      </c>
      <c r="AC12266" s="3" t="s">
        <v>1665</v>
      </c>
      <c r="AF12266" s="3" t="s">
        <v>1657</v>
      </c>
      <c r="AG12266" s="3" t="s">
        <v>1657</v>
      </c>
      <c r="AS12266" s="3" t="s">
        <v>189</v>
      </c>
    </row>
    <row r="12267" spans="1:45">
      <c r="A12267" s="29">
        <v>43424</v>
      </c>
      <c r="B12267" s="1">
        <v>1259</v>
      </c>
      <c r="E12267" s="13">
        <v>17</v>
      </c>
      <c r="F12267" s="5" t="s">
        <v>110</v>
      </c>
      <c r="G12267" s="5">
        <v>2018</v>
      </c>
      <c r="I12267" s="3">
        <v>18</v>
      </c>
      <c r="J12267" s="3" t="s">
        <v>110</v>
      </c>
      <c r="K12267" s="3">
        <v>2018</v>
      </c>
      <c r="L12267" s="5" t="str">
        <f t="shared" si="226"/>
        <v>-18.iv</v>
      </c>
      <c r="N12267" s="5" t="s">
        <v>351</v>
      </c>
      <c r="P12267" s="30">
        <v>11</v>
      </c>
      <c r="Q12267" s="30">
        <v>13</v>
      </c>
      <c r="R12267" s="3" t="s">
        <v>3</v>
      </c>
      <c r="S12267" s="3" t="s">
        <v>43</v>
      </c>
      <c r="T12267" s="3" t="s">
        <v>122</v>
      </c>
      <c r="U12267" s="5" t="s">
        <v>35</v>
      </c>
      <c r="W12267" s="3" t="s">
        <v>188</v>
      </c>
      <c r="Z12267" s="5">
        <v>44.759065</v>
      </c>
      <c r="AA12267" s="5">
        <v>-123.23246399999999</v>
      </c>
      <c r="AB12267" s="27" t="s">
        <v>1665</v>
      </c>
      <c r="AC12267" s="3" t="s">
        <v>1665</v>
      </c>
      <c r="AF12267" s="3" t="s">
        <v>1657</v>
      </c>
      <c r="AG12267" s="3" t="s">
        <v>1657</v>
      </c>
      <c r="AS12267" s="3" t="s">
        <v>189</v>
      </c>
    </row>
    <row r="12268" spans="1:45">
      <c r="A12268" s="29">
        <v>43424</v>
      </c>
      <c r="B12268" s="1">
        <v>1260</v>
      </c>
      <c r="E12268" s="13">
        <v>17</v>
      </c>
      <c r="F12268" s="5" t="s">
        <v>110</v>
      </c>
      <c r="G12268" s="5">
        <v>2018</v>
      </c>
      <c r="I12268" s="3">
        <v>18</v>
      </c>
      <c r="J12268" s="3" t="s">
        <v>110</v>
      </c>
      <c r="K12268" s="3">
        <v>2018</v>
      </c>
      <c r="L12268" s="5" t="str">
        <f t="shared" si="226"/>
        <v>-18.iv</v>
      </c>
      <c r="N12268" s="5" t="s">
        <v>351</v>
      </c>
      <c r="P12268" s="30">
        <v>11</v>
      </c>
      <c r="Q12268" s="30">
        <v>14</v>
      </c>
      <c r="R12268" s="3" t="s">
        <v>3</v>
      </c>
      <c r="S12268" s="3" t="s">
        <v>43</v>
      </c>
      <c r="T12268" s="3" t="s">
        <v>122</v>
      </c>
      <c r="U12268" s="5" t="s">
        <v>35</v>
      </c>
      <c r="W12268" s="3" t="s">
        <v>188</v>
      </c>
      <c r="Z12268" s="5">
        <v>44.759065</v>
      </c>
      <c r="AA12268" s="5">
        <v>-123.23246399999999</v>
      </c>
      <c r="AB12268" s="27" t="s">
        <v>1665</v>
      </c>
      <c r="AC12268" s="3" t="s">
        <v>1665</v>
      </c>
      <c r="AF12268" s="3" t="s">
        <v>1657</v>
      </c>
      <c r="AG12268" s="3" t="s">
        <v>1657</v>
      </c>
      <c r="AS12268" s="3" t="s">
        <v>189</v>
      </c>
    </row>
    <row r="12269" spans="1:45">
      <c r="A12269" s="29">
        <v>43424</v>
      </c>
      <c r="B12269" s="1">
        <v>1261</v>
      </c>
      <c r="E12269" s="13">
        <v>17</v>
      </c>
      <c r="F12269" s="5" t="s">
        <v>110</v>
      </c>
      <c r="G12269" s="5">
        <v>2018</v>
      </c>
      <c r="I12269" s="3">
        <v>18</v>
      </c>
      <c r="J12269" s="3" t="s">
        <v>110</v>
      </c>
      <c r="K12269" s="3">
        <v>2018</v>
      </c>
      <c r="L12269" s="5" t="str">
        <f t="shared" si="226"/>
        <v>-18.iv</v>
      </c>
      <c r="N12269" s="5" t="s">
        <v>351</v>
      </c>
      <c r="P12269" s="30">
        <v>11</v>
      </c>
      <c r="Q12269" s="30">
        <v>15</v>
      </c>
      <c r="R12269" s="3" t="s">
        <v>3</v>
      </c>
      <c r="S12269" s="3" t="s">
        <v>43</v>
      </c>
      <c r="T12269" s="3" t="s">
        <v>122</v>
      </c>
      <c r="U12269" s="5" t="s">
        <v>35</v>
      </c>
      <c r="W12269" s="3" t="s">
        <v>188</v>
      </c>
      <c r="Z12269" s="5">
        <v>44.759065</v>
      </c>
      <c r="AA12269" s="5">
        <v>-123.23246399999999</v>
      </c>
      <c r="AB12269" s="27" t="s">
        <v>1665</v>
      </c>
      <c r="AC12269" s="3" t="s">
        <v>1665</v>
      </c>
      <c r="AF12269" s="3" t="s">
        <v>1657</v>
      </c>
      <c r="AG12269" s="3" t="s">
        <v>1657</v>
      </c>
      <c r="AS12269" s="3" t="s">
        <v>189</v>
      </c>
    </row>
    <row r="12270" spans="1:45">
      <c r="A12270" s="29">
        <v>43424</v>
      </c>
      <c r="B12270" s="1">
        <v>1262</v>
      </c>
      <c r="E12270" s="13">
        <v>17</v>
      </c>
      <c r="F12270" s="5" t="s">
        <v>110</v>
      </c>
      <c r="G12270" s="5">
        <v>2018</v>
      </c>
      <c r="I12270" s="3">
        <v>18</v>
      </c>
      <c r="J12270" s="3" t="s">
        <v>110</v>
      </c>
      <c r="K12270" s="3">
        <v>2018</v>
      </c>
      <c r="L12270" s="5" t="str">
        <f t="shared" si="226"/>
        <v>-18.iv</v>
      </c>
      <c r="N12270" s="5" t="s">
        <v>351</v>
      </c>
      <c r="P12270" s="30">
        <v>11</v>
      </c>
      <c r="Q12270" s="30">
        <v>16</v>
      </c>
      <c r="R12270" s="3" t="s">
        <v>3</v>
      </c>
      <c r="S12270" s="3" t="s">
        <v>43</v>
      </c>
      <c r="T12270" s="3" t="s">
        <v>122</v>
      </c>
      <c r="U12270" s="5" t="s">
        <v>35</v>
      </c>
      <c r="W12270" s="3" t="s">
        <v>188</v>
      </c>
      <c r="Z12270" s="5">
        <v>44.759065</v>
      </c>
      <c r="AA12270" s="5">
        <v>-123.23246399999999</v>
      </c>
      <c r="AB12270" s="27" t="s">
        <v>1665</v>
      </c>
      <c r="AC12270" s="3" t="s">
        <v>1665</v>
      </c>
      <c r="AF12270" s="3" t="s">
        <v>1657</v>
      </c>
      <c r="AG12270" s="3" t="s">
        <v>1657</v>
      </c>
      <c r="AS12270" s="3" t="s">
        <v>189</v>
      </c>
    </row>
    <row r="12271" spans="1:45">
      <c r="A12271" s="29">
        <v>43424</v>
      </c>
      <c r="B12271" s="1">
        <v>1263</v>
      </c>
      <c r="E12271" s="13">
        <v>17</v>
      </c>
      <c r="F12271" s="5" t="s">
        <v>110</v>
      </c>
      <c r="G12271" s="5">
        <v>2018</v>
      </c>
      <c r="I12271" s="3">
        <v>18</v>
      </c>
      <c r="J12271" s="3" t="s">
        <v>110</v>
      </c>
      <c r="K12271" s="3">
        <v>2018</v>
      </c>
      <c r="L12271" s="5" t="str">
        <f t="shared" si="226"/>
        <v>-18.iv</v>
      </c>
      <c r="N12271" s="5" t="s">
        <v>351</v>
      </c>
      <c r="P12271" s="30">
        <v>11</v>
      </c>
      <c r="Q12271" s="30">
        <v>17</v>
      </c>
      <c r="R12271" s="3" t="s">
        <v>3</v>
      </c>
      <c r="S12271" s="3" t="s">
        <v>43</v>
      </c>
      <c r="T12271" s="3" t="s">
        <v>122</v>
      </c>
      <c r="U12271" s="5" t="s">
        <v>35</v>
      </c>
      <c r="W12271" s="3" t="s">
        <v>188</v>
      </c>
      <c r="Z12271" s="5">
        <v>44.759065</v>
      </c>
      <c r="AA12271" s="5">
        <v>-123.23246399999999</v>
      </c>
      <c r="AB12271" s="27" t="s">
        <v>1665</v>
      </c>
      <c r="AC12271" s="3" t="s">
        <v>1665</v>
      </c>
      <c r="AF12271" s="3" t="s">
        <v>1657</v>
      </c>
      <c r="AG12271" s="3" t="s">
        <v>1657</v>
      </c>
      <c r="AS12271" s="3" t="s">
        <v>189</v>
      </c>
    </row>
    <row r="12272" spans="1:45">
      <c r="A12272" s="29">
        <v>43424</v>
      </c>
      <c r="B12272" s="1">
        <v>1264</v>
      </c>
      <c r="E12272" s="13">
        <v>17</v>
      </c>
      <c r="F12272" s="5" t="s">
        <v>110</v>
      </c>
      <c r="G12272" s="5">
        <v>2018</v>
      </c>
      <c r="I12272" s="3">
        <v>18</v>
      </c>
      <c r="J12272" s="3" t="s">
        <v>110</v>
      </c>
      <c r="K12272" s="3">
        <v>2018</v>
      </c>
      <c r="L12272" s="5" t="str">
        <f t="shared" si="226"/>
        <v>-18.iv</v>
      </c>
      <c r="N12272" s="5" t="s">
        <v>351</v>
      </c>
      <c r="P12272" s="30">
        <v>11</v>
      </c>
      <c r="Q12272" s="30">
        <v>18</v>
      </c>
      <c r="R12272" s="3" t="s">
        <v>3</v>
      </c>
      <c r="S12272" s="3" t="s">
        <v>43</v>
      </c>
      <c r="T12272" s="3" t="s">
        <v>122</v>
      </c>
      <c r="U12272" s="5" t="s">
        <v>35</v>
      </c>
      <c r="W12272" s="3" t="s">
        <v>188</v>
      </c>
      <c r="Z12272" s="5">
        <v>44.759065</v>
      </c>
      <c r="AA12272" s="5">
        <v>-123.23246399999999</v>
      </c>
      <c r="AB12272" s="27" t="s">
        <v>1665</v>
      </c>
      <c r="AC12272" s="3" t="s">
        <v>1665</v>
      </c>
      <c r="AF12272" s="3" t="s">
        <v>1657</v>
      </c>
      <c r="AG12272" s="3" t="s">
        <v>1657</v>
      </c>
      <c r="AS12272" s="3" t="s">
        <v>189</v>
      </c>
    </row>
    <row r="12273" spans="1:45">
      <c r="A12273" s="29">
        <v>43424</v>
      </c>
      <c r="B12273" s="1">
        <v>1265</v>
      </c>
      <c r="E12273" s="13">
        <v>17</v>
      </c>
      <c r="F12273" s="5" t="s">
        <v>110</v>
      </c>
      <c r="G12273" s="5">
        <v>2018</v>
      </c>
      <c r="I12273" s="3">
        <v>18</v>
      </c>
      <c r="J12273" s="3" t="s">
        <v>110</v>
      </c>
      <c r="K12273" s="3">
        <v>2018</v>
      </c>
      <c r="L12273" s="5" t="str">
        <f t="shared" si="226"/>
        <v>-18.iv</v>
      </c>
      <c r="N12273" s="5" t="s">
        <v>351</v>
      </c>
      <c r="P12273" s="30">
        <v>11</v>
      </c>
      <c r="Q12273" s="30">
        <v>19</v>
      </c>
      <c r="R12273" s="3" t="s">
        <v>3</v>
      </c>
      <c r="S12273" s="3" t="s">
        <v>43</v>
      </c>
      <c r="T12273" s="3" t="s">
        <v>122</v>
      </c>
      <c r="U12273" s="5" t="s">
        <v>35</v>
      </c>
      <c r="W12273" s="3" t="s">
        <v>188</v>
      </c>
      <c r="Z12273" s="5">
        <v>44.759065</v>
      </c>
      <c r="AA12273" s="5">
        <v>-123.23246399999999</v>
      </c>
      <c r="AB12273" s="27" t="s">
        <v>1665</v>
      </c>
      <c r="AC12273" s="3" t="s">
        <v>1665</v>
      </c>
      <c r="AF12273" s="3" t="s">
        <v>1657</v>
      </c>
      <c r="AG12273" s="3" t="s">
        <v>1657</v>
      </c>
      <c r="AS12273" s="3" t="s">
        <v>189</v>
      </c>
    </row>
    <row r="12274" spans="1:45">
      <c r="A12274" s="29">
        <v>43424</v>
      </c>
      <c r="B12274" s="1">
        <v>1266</v>
      </c>
      <c r="E12274" s="13">
        <v>17</v>
      </c>
      <c r="F12274" s="5" t="s">
        <v>110</v>
      </c>
      <c r="G12274" s="5">
        <v>2018</v>
      </c>
      <c r="I12274" s="3">
        <v>18</v>
      </c>
      <c r="J12274" s="3" t="s">
        <v>110</v>
      </c>
      <c r="K12274" s="3">
        <v>2018</v>
      </c>
      <c r="L12274" s="5" t="str">
        <f t="shared" si="226"/>
        <v>-18.iv</v>
      </c>
      <c r="N12274" s="5" t="s">
        <v>351</v>
      </c>
      <c r="P12274" s="30">
        <v>11</v>
      </c>
      <c r="Q12274" s="30">
        <v>20</v>
      </c>
      <c r="R12274" s="3" t="s">
        <v>3</v>
      </c>
      <c r="S12274" s="3" t="s">
        <v>43</v>
      </c>
      <c r="T12274" s="3" t="s">
        <v>122</v>
      </c>
      <c r="U12274" s="5" t="s">
        <v>35</v>
      </c>
      <c r="W12274" s="3" t="s">
        <v>188</v>
      </c>
      <c r="Z12274" s="5">
        <v>44.759065</v>
      </c>
      <c r="AA12274" s="5">
        <v>-123.23246399999999</v>
      </c>
      <c r="AB12274" s="27" t="s">
        <v>1665</v>
      </c>
      <c r="AC12274" s="3" t="s">
        <v>1665</v>
      </c>
      <c r="AF12274" s="3" t="s">
        <v>1657</v>
      </c>
      <c r="AG12274" s="3" t="s">
        <v>1657</v>
      </c>
      <c r="AS12274" s="3" t="s">
        <v>189</v>
      </c>
    </row>
    <row r="12275" spans="1:45">
      <c r="A12275" s="29">
        <v>43424</v>
      </c>
      <c r="B12275" s="1">
        <v>1267</v>
      </c>
      <c r="E12275" s="13">
        <v>17</v>
      </c>
      <c r="F12275" s="5" t="s">
        <v>110</v>
      </c>
      <c r="G12275" s="5">
        <v>2018</v>
      </c>
      <c r="I12275" s="3">
        <v>18</v>
      </c>
      <c r="J12275" s="3" t="s">
        <v>110</v>
      </c>
      <c r="K12275" s="3">
        <v>2018</v>
      </c>
      <c r="L12275" s="5" t="str">
        <f t="shared" si="226"/>
        <v>-18.iv</v>
      </c>
      <c r="N12275" s="5" t="s">
        <v>351</v>
      </c>
      <c r="P12275" s="30">
        <v>11</v>
      </c>
      <c r="Q12275" s="30">
        <v>21</v>
      </c>
      <c r="R12275" s="3" t="s">
        <v>3</v>
      </c>
      <c r="S12275" s="3" t="s">
        <v>43</v>
      </c>
      <c r="T12275" s="3" t="s">
        <v>122</v>
      </c>
      <c r="U12275" s="5" t="s">
        <v>35</v>
      </c>
      <c r="W12275" s="3" t="s">
        <v>188</v>
      </c>
      <c r="Z12275" s="5">
        <v>44.759065</v>
      </c>
      <c r="AA12275" s="5">
        <v>-123.23246399999999</v>
      </c>
      <c r="AB12275" s="27" t="s">
        <v>1665</v>
      </c>
      <c r="AC12275" s="3" t="s">
        <v>1665</v>
      </c>
      <c r="AF12275" s="3" t="s">
        <v>1657</v>
      </c>
      <c r="AG12275" s="3" t="s">
        <v>1657</v>
      </c>
      <c r="AS12275" s="3" t="s">
        <v>189</v>
      </c>
    </row>
    <row r="12276" spans="1:45">
      <c r="A12276" s="29">
        <v>43424</v>
      </c>
      <c r="B12276" s="1">
        <v>1268</v>
      </c>
      <c r="E12276" s="13">
        <v>17</v>
      </c>
      <c r="F12276" s="5" t="s">
        <v>110</v>
      </c>
      <c r="G12276" s="5">
        <v>2018</v>
      </c>
      <c r="I12276" s="3">
        <v>18</v>
      </c>
      <c r="J12276" s="3" t="s">
        <v>110</v>
      </c>
      <c r="K12276" s="3">
        <v>2018</v>
      </c>
      <c r="L12276" s="5" t="str">
        <f t="shared" si="226"/>
        <v>-18.iv</v>
      </c>
      <c r="N12276" s="5" t="s">
        <v>351</v>
      </c>
      <c r="P12276" s="30">
        <v>11</v>
      </c>
      <c r="Q12276" s="30">
        <v>22</v>
      </c>
      <c r="R12276" s="3" t="s">
        <v>3</v>
      </c>
      <c r="S12276" s="3" t="s">
        <v>43</v>
      </c>
      <c r="T12276" s="3" t="s">
        <v>122</v>
      </c>
      <c r="U12276" s="5" t="s">
        <v>35</v>
      </c>
      <c r="W12276" s="3" t="s">
        <v>188</v>
      </c>
      <c r="Z12276" s="5">
        <v>44.759065</v>
      </c>
      <c r="AA12276" s="5">
        <v>-123.23246399999999</v>
      </c>
      <c r="AB12276" s="27" t="s">
        <v>1665</v>
      </c>
      <c r="AC12276" s="3" t="s">
        <v>1665</v>
      </c>
      <c r="AF12276" s="3" t="s">
        <v>1657</v>
      </c>
      <c r="AG12276" s="3" t="s">
        <v>1657</v>
      </c>
      <c r="AS12276" s="3" t="s">
        <v>189</v>
      </c>
    </row>
    <row r="12277" spans="1:45">
      <c r="A12277" s="29">
        <v>43424</v>
      </c>
      <c r="B12277" s="1">
        <v>1269</v>
      </c>
      <c r="E12277" s="13">
        <v>17</v>
      </c>
      <c r="F12277" s="5" t="s">
        <v>110</v>
      </c>
      <c r="G12277" s="5">
        <v>2018</v>
      </c>
      <c r="I12277" s="3">
        <v>18</v>
      </c>
      <c r="J12277" s="3" t="s">
        <v>110</v>
      </c>
      <c r="K12277" s="3">
        <v>2018</v>
      </c>
      <c r="L12277" s="5" t="str">
        <f t="shared" si="226"/>
        <v>-18.iv</v>
      </c>
      <c r="N12277" s="5" t="s">
        <v>351</v>
      </c>
      <c r="P12277" s="30">
        <v>11</v>
      </c>
      <c r="Q12277" s="30">
        <v>23</v>
      </c>
      <c r="R12277" s="3" t="s">
        <v>3</v>
      </c>
      <c r="S12277" s="3" t="s">
        <v>43</v>
      </c>
      <c r="T12277" s="3" t="s">
        <v>122</v>
      </c>
      <c r="U12277" s="5" t="s">
        <v>35</v>
      </c>
      <c r="W12277" s="3" t="s">
        <v>188</v>
      </c>
      <c r="Z12277" s="5">
        <v>44.759065</v>
      </c>
      <c r="AA12277" s="5">
        <v>-123.23246399999999</v>
      </c>
      <c r="AB12277" s="27" t="s">
        <v>1665</v>
      </c>
      <c r="AC12277" s="3" t="s">
        <v>1665</v>
      </c>
      <c r="AF12277" s="3" t="s">
        <v>1657</v>
      </c>
      <c r="AG12277" s="3" t="s">
        <v>1657</v>
      </c>
      <c r="AS12277" s="3" t="s">
        <v>189</v>
      </c>
    </row>
    <row r="12278" spans="1:45">
      <c r="A12278" s="29">
        <v>43424</v>
      </c>
      <c r="B12278" s="1">
        <v>1270</v>
      </c>
      <c r="E12278" s="13">
        <v>17</v>
      </c>
      <c r="F12278" s="5" t="s">
        <v>110</v>
      </c>
      <c r="G12278" s="5">
        <v>2018</v>
      </c>
      <c r="I12278" s="3">
        <v>18</v>
      </c>
      <c r="J12278" s="3" t="s">
        <v>110</v>
      </c>
      <c r="K12278" s="3">
        <v>2018</v>
      </c>
      <c r="L12278" s="5" t="str">
        <f t="shared" si="226"/>
        <v>-18.iv</v>
      </c>
      <c r="N12278" s="5" t="s">
        <v>351</v>
      </c>
      <c r="P12278" s="30">
        <v>11</v>
      </c>
      <c r="Q12278" s="30">
        <v>24</v>
      </c>
      <c r="R12278" s="3" t="s">
        <v>3</v>
      </c>
      <c r="S12278" s="3" t="s">
        <v>43</v>
      </c>
      <c r="T12278" s="3" t="s">
        <v>122</v>
      </c>
      <c r="U12278" s="5" t="s">
        <v>35</v>
      </c>
      <c r="W12278" s="3" t="s">
        <v>188</v>
      </c>
      <c r="Z12278" s="5">
        <v>44.759065</v>
      </c>
      <c r="AA12278" s="5">
        <v>-123.23246399999999</v>
      </c>
      <c r="AB12278" s="27" t="s">
        <v>1665</v>
      </c>
      <c r="AC12278" s="3" t="s">
        <v>1665</v>
      </c>
      <c r="AF12278" s="3" t="s">
        <v>1657</v>
      </c>
      <c r="AG12278" s="3" t="s">
        <v>1657</v>
      </c>
      <c r="AS12278" s="3" t="s">
        <v>189</v>
      </c>
    </row>
    <row r="12279" spans="1:45">
      <c r="A12279" s="29">
        <v>43424</v>
      </c>
      <c r="B12279" s="1">
        <v>1271</v>
      </c>
      <c r="E12279" s="13">
        <v>17</v>
      </c>
      <c r="F12279" s="5" t="s">
        <v>110</v>
      </c>
      <c r="G12279" s="5">
        <v>2018</v>
      </c>
      <c r="I12279" s="3">
        <v>18</v>
      </c>
      <c r="J12279" s="3" t="s">
        <v>110</v>
      </c>
      <c r="K12279" s="3">
        <v>2018</v>
      </c>
      <c r="L12279" s="5" t="str">
        <f t="shared" si="226"/>
        <v>-18.iv</v>
      </c>
      <c r="N12279" s="5" t="s">
        <v>351</v>
      </c>
      <c r="P12279" s="30">
        <v>11</v>
      </c>
      <c r="Q12279" s="30">
        <v>25</v>
      </c>
      <c r="R12279" s="3" t="s">
        <v>3</v>
      </c>
      <c r="S12279" s="3" t="s">
        <v>43</v>
      </c>
      <c r="T12279" s="3" t="s">
        <v>122</v>
      </c>
      <c r="U12279" s="5" t="s">
        <v>35</v>
      </c>
      <c r="W12279" s="3" t="s">
        <v>188</v>
      </c>
      <c r="Z12279" s="5">
        <v>44.759065</v>
      </c>
      <c r="AA12279" s="5">
        <v>-123.23246399999999</v>
      </c>
      <c r="AB12279" s="27" t="s">
        <v>1665</v>
      </c>
      <c r="AC12279" s="3" t="s">
        <v>1665</v>
      </c>
      <c r="AF12279" s="3" t="s">
        <v>1657</v>
      </c>
      <c r="AG12279" s="3" t="s">
        <v>1657</v>
      </c>
      <c r="AS12279" s="3" t="s">
        <v>189</v>
      </c>
    </row>
    <row r="12280" spans="1:45">
      <c r="A12280" s="29">
        <v>43424</v>
      </c>
      <c r="B12280" s="1">
        <v>1272</v>
      </c>
      <c r="E12280" s="13">
        <v>17</v>
      </c>
      <c r="F12280" s="5" t="s">
        <v>110</v>
      </c>
      <c r="G12280" s="5">
        <v>2018</v>
      </c>
      <c r="I12280" s="3">
        <v>18</v>
      </c>
      <c r="J12280" s="3" t="s">
        <v>110</v>
      </c>
      <c r="K12280" s="3">
        <v>2018</v>
      </c>
      <c r="L12280" s="5" t="str">
        <f t="shared" si="226"/>
        <v>-18.iv</v>
      </c>
      <c r="N12280" s="5" t="s">
        <v>351</v>
      </c>
      <c r="P12280" s="30">
        <v>11</v>
      </c>
      <c r="Q12280" s="30">
        <v>26</v>
      </c>
      <c r="R12280" s="3" t="s">
        <v>3</v>
      </c>
      <c r="S12280" s="3" t="s">
        <v>43</v>
      </c>
      <c r="T12280" s="3" t="s">
        <v>122</v>
      </c>
      <c r="U12280" s="5" t="s">
        <v>35</v>
      </c>
      <c r="W12280" s="3" t="s">
        <v>188</v>
      </c>
      <c r="Z12280" s="5">
        <v>44.759065</v>
      </c>
      <c r="AA12280" s="5">
        <v>-123.23246399999999</v>
      </c>
      <c r="AB12280" s="27" t="s">
        <v>1665</v>
      </c>
      <c r="AC12280" s="3" t="s">
        <v>1665</v>
      </c>
      <c r="AF12280" s="3" t="s">
        <v>1657</v>
      </c>
      <c r="AG12280" s="3" t="s">
        <v>1657</v>
      </c>
      <c r="AS12280" s="3" t="s">
        <v>189</v>
      </c>
    </row>
    <row r="12281" spans="1:45">
      <c r="A12281" s="29">
        <v>43424</v>
      </c>
      <c r="B12281" s="1">
        <v>1273</v>
      </c>
      <c r="E12281" s="13">
        <v>17</v>
      </c>
      <c r="F12281" s="5" t="s">
        <v>110</v>
      </c>
      <c r="G12281" s="5">
        <v>2018</v>
      </c>
      <c r="I12281" s="3">
        <v>18</v>
      </c>
      <c r="J12281" s="3" t="s">
        <v>110</v>
      </c>
      <c r="K12281" s="3">
        <v>2018</v>
      </c>
      <c r="L12281" s="5" t="str">
        <f t="shared" ref="L12281:L12312" si="227">CONCATENATE("-",I12281,".",J12281)</f>
        <v>-18.iv</v>
      </c>
      <c r="N12281" s="5" t="s">
        <v>351</v>
      </c>
      <c r="P12281" s="30">
        <v>11</v>
      </c>
      <c r="Q12281" s="30">
        <v>27</v>
      </c>
      <c r="R12281" s="3" t="s">
        <v>3</v>
      </c>
      <c r="S12281" s="3" t="s">
        <v>43</v>
      </c>
      <c r="T12281" s="3" t="s">
        <v>122</v>
      </c>
      <c r="U12281" s="5" t="s">
        <v>35</v>
      </c>
      <c r="W12281" s="3" t="s">
        <v>188</v>
      </c>
      <c r="Z12281" s="5">
        <v>44.759065</v>
      </c>
      <c r="AA12281" s="5">
        <v>-123.23246399999999</v>
      </c>
      <c r="AB12281" s="27" t="s">
        <v>1665</v>
      </c>
      <c r="AC12281" s="3" t="s">
        <v>1665</v>
      </c>
      <c r="AF12281" s="3" t="s">
        <v>1657</v>
      </c>
      <c r="AG12281" s="3" t="s">
        <v>1657</v>
      </c>
      <c r="AS12281" s="3" t="s">
        <v>189</v>
      </c>
    </row>
    <row r="12282" spans="1:45">
      <c r="A12282" s="29">
        <v>43424</v>
      </c>
      <c r="B12282" s="1">
        <v>1274</v>
      </c>
      <c r="E12282" s="13">
        <v>17</v>
      </c>
      <c r="F12282" s="5" t="s">
        <v>110</v>
      </c>
      <c r="G12282" s="5">
        <v>2018</v>
      </c>
      <c r="I12282" s="3">
        <v>18</v>
      </c>
      <c r="J12282" s="3" t="s">
        <v>110</v>
      </c>
      <c r="K12282" s="3">
        <v>2018</v>
      </c>
      <c r="L12282" s="5" t="str">
        <f t="shared" si="227"/>
        <v>-18.iv</v>
      </c>
      <c r="N12282" s="5" t="s">
        <v>351</v>
      </c>
      <c r="P12282" s="30">
        <v>11</v>
      </c>
      <c r="Q12282" s="30">
        <v>28</v>
      </c>
      <c r="R12282" s="3" t="s">
        <v>3</v>
      </c>
      <c r="S12282" s="3" t="s">
        <v>43</v>
      </c>
      <c r="T12282" s="3" t="s">
        <v>122</v>
      </c>
      <c r="U12282" s="5" t="s">
        <v>35</v>
      </c>
      <c r="W12282" s="3" t="s">
        <v>188</v>
      </c>
      <c r="Z12282" s="5">
        <v>44.759065</v>
      </c>
      <c r="AA12282" s="5">
        <v>-123.23246399999999</v>
      </c>
      <c r="AB12282" s="27" t="s">
        <v>1665</v>
      </c>
      <c r="AC12282" s="3" t="s">
        <v>1665</v>
      </c>
      <c r="AF12282" s="3" t="s">
        <v>1657</v>
      </c>
      <c r="AG12282" s="3" t="s">
        <v>1657</v>
      </c>
      <c r="AS12282" s="3" t="s">
        <v>189</v>
      </c>
    </row>
    <row r="12283" spans="1:45">
      <c r="A12283" s="29">
        <v>43424</v>
      </c>
      <c r="B12283" s="1">
        <v>1275</v>
      </c>
      <c r="E12283" s="13">
        <v>17</v>
      </c>
      <c r="F12283" s="5" t="s">
        <v>110</v>
      </c>
      <c r="G12283" s="5">
        <v>2018</v>
      </c>
      <c r="I12283" s="3">
        <v>18</v>
      </c>
      <c r="J12283" s="3" t="s">
        <v>110</v>
      </c>
      <c r="K12283" s="3">
        <v>2018</v>
      </c>
      <c r="L12283" s="5" t="str">
        <f t="shared" si="227"/>
        <v>-18.iv</v>
      </c>
      <c r="N12283" s="5" t="s">
        <v>351</v>
      </c>
      <c r="P12283" s="30">
        <v>11</v>
      </c>
      <c r="Q12283" s="30">
        <v>29</v>
      </c>
      <c r="R12283" s="3" t="s">
        <v>3</v>
      </c>
      <c r="S12283" s="3" t="s">
        <v>43</v>
      </c>
      <c r="T12283" s="3" t="s">
        <v>122</v>
      </c>
      <c r="U12283" s="5" t="s">
        <v>35</v>
      </c>
      <c r="W12283" s="3" t="s">
        <v>188</v>
      </c>
      <c r="Z12283" s="5">
        <v>44.759065</v>
      </c>
      <c r="AA12283" s="5">
        <v>-123.23246399999999</v>
      </c>
      <c r="AB12283" s="27" t="s">
        <v>1665</v>
      </c>
      <c r="AC12283" s="3" t="s">
        <v>1665</v>
      </c>
      <c r="AF12283" s="3" t="s">
        <v>1657</v>
      </c>
      <c r="AG12283" s="3" t="s">
        <v>1657</v>
      </c>
      <c r="AS12283" s="3" t="s">
        <v>189</v>
      </c>
    </row>
    <row r="12284" spans="1:45">
      <c r="A12284" s="29">
        <v>43424</v>
      </c>
      <c r="B12284" s="1">
        <v>1276</v>
      </c>
      <c r="E12284" s="13">
        <v>17</v>
      </c>
      <c r="F12284" s="5" t="s">
        <v>110</v>
      </c>
      <c r="G12284" s="5">
        <v>2018</v>
      </c>
      <c r="I12284" s="3">
        <v>18</v>
      </c>
      <c r="J12284" s="3" t="s">
        <v>110</v>
      </c>
      <c r="K12284" s="3">
        <v>2018</v>
      </c>
      <c r="L12284" s="5" t="str">
        <f t="shared" si="227"/>
        <v>-18.iv</v>
      </c>
      <c r="N12284" s="5" t="s">
        <v>351</v>
      </c>
      <c r="P12284" s="30">
        <v>11</v>
      </c>
      <c r="Q12284" s="30">
        <v>30</v>
      </c>
      <c r="R12284" s="3" t="s">
        <v>3</v>
      </c>
      <c r="S12284" s="3" t="s">
        <v>43</v>
      </c>
      <c r="T12284" s="3" t="s">
        <v>122</v>
      </c>
      <c r="U12284" s="5" t="s">
        <v>35</v>
      </c>
      <c r="W12284" s="3" t="s">
        <v>188</v>
      </c>
      <c r="Z12284" s="5">
        <v>44.759065</v>
      </c>
      <c r="AA12284" s="5">
        <v>-123.23246399999999</v>
      </c>
      <c r="AB12284" s="27" t="s">
        <v>1665</v>
      </c>
      <c r="AC12284" s="3" t="s">
        <v>1665</v>
      </c>
      <c r="AF12284" s="3" t="s">
        <v>1657</v>
      </c>
      <c r="AG12284" s="3" t="s">
        <v>1657</v>
      </c>
      <c r="AS12284" s="3" t="s">
        <v>189</v>
      </c>
    </row>
    <row r="12285" spans="1:45">
      <c r="A12285" s="29">
        <v>43424</v>
      </c>
      <c r="B12285" s="1">
        <v>1277</v>
      </c>
      <c r="E12285" s="13">
        <v>17</v>
      </c>
      <c r="F12285" s="5" t="s">
        <v>110</v>
      </c>
      <c r="G12285" s="5">
        <v>2018</v>
      </c>
      <c r="I12285" s="3">
        <v>18</v>
      </c>
      <c r="J12285" s="3" t="s">
        <v>110</v>
      </c>
      <c r="K12285" s="3">
        <v>2018</v>
      </c>
      <c r="L12285" s="5" t="str">
        <f t="shared" si="227"/>
        <v>-18.iv</v>
      </c>
      <c r="N12285" s="5" t="s">
        <v>351</v>
      </c>
      <c r="P12285" s="30">
        <v>11</v>
      </c>
      <c r="Q12285" s="30">
        <v>31</v>
      </c>
      <c r="R12285" s="3" t="s">
        <v>3</v>
      </c>
      <c r="S12285" s="3" t="s">
        <v>43</v>
      </c>
      <c r="T12285" s="3" t="s">
        <v>122</v>
      </c>
      <c r="U12285" s="5" t="s">
        <v>35</v>
      </c>
      <c r="W12285" s="3" t="s">
        <v>188</v>
      </c>
      <c r="Z12285" s="5">
        <v>44.759065</v>
      </c>
      <c r="AA12285" s="5">
        <v>-123.23246399999999</v>
      </c>
      <c r="AB12285" s="27" t="s">
        <v>1665</v>
      </c>
      <c r="AC12285" s="3" t="s">
        <v>1665</v>
      </c>
      <c r="AF12285" s="3" t="s">
        <v>1657</v>
      </c>
      <c r="AG12285" s="3" t="s">
        <v>1657</v>
      </c>
      <c r="AS12285" s="3" t="s">
        <v>189</v>
      </c>
    </row>
    <row r="12286" spans="1:45">
      <c r="A12286" s="29">
        <v>43424</v>
      </c>
      <c r="B12286" s="1">
        <v>1278</v>
      </c>
      <c r="E12286" s="13">
        <v>17</v>
      </c>
      <c r="F12286" s="5" t="s">
        <v>110</v>
      </c>
      <c r="G12286" s="5">
        <v>2018</v>
      </c>
      <c r="I12286" s="3">
        <v>18</v>
      </c>
      <c r="J12286" s="3" t="s">
        <v>110</v>
      </c>
      <c r="K12286" s="3">
        <v>2018</v>
      </c>
      <c r="L12286" s="5" t="str">
        <f t="shared" si="227"/>
        <v>-18.iv</v>
      </c>
      <c r="N12286" s="5" t="s">
        <v>351</v>
      </c>
      <c r="P12286" s="30">
        <v>11</v>
      </c>
      <c r="Q12286" s="30">
        <v>32</v>
      </c>
      <c r="R12286" s="3" t="s">
        <v>3</v>
      </c>
      <c r="S12286" s="3" t="s">
        <v>43</v>
      </c>
      <c r="T12286" s="3" t="s">
        <v>122</v>
      </c>
      <c r="U12286" s="5" t="s">
        <v>35</v>
      </c>
      <c r="W12286" s="3" t="s">
        <v>188</v>
      </c>
      <c r="Z12286" s="5">
        <v>44.759065</v>
      </c>
      <c r="AA12286" s="5">
        <v>-123.23246399999999</v>
      </c>
      <c r="AB12286" s="27" t="s">
        <v>1665</v>
      </c>
      <c r="AC12286" s="3" t="s">
        <v>1665</v>
      </c>
      <c r="AF12286" s="3" t="s">
        <v>1657</v>
      </c>
      <c r="AG12286" s="3" t="s">
        <v>1657</v>
      </c>
      <c r="AS12286" s="3" t="s">
        <v>189</v>
      </c>
    </row>
    <row r="12287" spans="1:45">
      <c r="A12287" s="29">
        <v>43424</v>
      </c>
      <c r="B12287" s="1">
        <v>1279</v>
      </c>
      <c r="E12287" s="13">
        <v>17</v>
      </c>
      <c r="F12287" s="5" t="s">
        <v>110</v>
      </c>
      <c r="G12287" s="5">
        <v>2018</v>
      </c>
      <c r="I12287" s="3">
        <v>18</v>
      </c>
      <c r="J12287" s="3" t="s">
        <v>110</v>
      </c>
      <c r="K12287" s="3">
        <v>2018</v>
      </c>
      <c r="L12287" s="5" t="str">
        <f t="shared" si="227"/>
        <v>-18.iv</v>
      </c>
      <c r="N12287" s="5" t="s">
        <v>351</v>
      </c>
      <c r="P12287" s="30">
        <v>11</v>
      </c>
      <c r="Q12287" s="30">
        <v>33</v>
      </c>
      <c r="R12287" s="3" t="s">
        <v>3</v>
      </c>
      <c r="S12287" s="3" t="s">
        <v>43</v>
      </c>
      <c r="T12287" s="3" t="s">
        <v>122</v>
      </c>
      <c r="U12287" s="5" t="s">
        <v>35</v>
      </c>
      <c r="W12287" s="3" t="s">
        <v>188</v>
      </c>
      <c r="Z12287" s="5">
        <v>44.759065</v>
      </c>
      <c r="AA12287" s="5">
        <v>-123.23246399999999</v>
      </c>
      <c r="AB12287" s="27" t="s">
        <v>1665</v>
      </c>
      <c r="AC12287" s="3" t="s">
        <v>1665</v>
      </c>
      <c r="AF12287" s="3" t="s">
        <v>1657</v>
      </c>
      <c r="AG12287" s="3" t="s">
        <v>1657</v>
      </c>
      <c r="AS12287" s="3" t="s">
        <v>189</v>
      </c>
    </row>
    <row r="12288" spans="1:45">
      <c r="A12288" s="29">
        <v>43424</v>
      </c>
      <c r="B12288" s="1">
        <v>1280</v>
      </c>
      <c r="E12288" s="13">
        <v>17</v>
      </c>
      <c r="F12288" s="5" t="s">
        <v>110</v>
      </c>
      <c r="G12288" s="5">
        <v>2018</v>
      </c>
      <c r="I12288" s="3">
        <v>18</v>
      </c>
      <c r="J12288" s="3" t="s">
        <v>110</v>
      </c>
      <c r="K12288" s="3">
        <v>2018</v>
      </c>
      <c r="L12288" s="5" t="str">
        <f t="shared" si="227"/>
        <v>-18.iv</v>
      </c>
      <c r="N12288" s="5" t="s">
        <v>351</v>
      </c>
      <c r="P12288" s="30">
        <v>11</v>
      </c>
      <c r="Q12288" s="30">
        <v>34</v>
      </c>
      <c r="R12288" s="3" t="s">
        <v>3</v>
      </c>
      <c r="S12288" s="3" t="s">
        <v>43</v>
      </c>
      <c r="T12288" s="3" t="s">
        <v>122</v>
      </c>
      <c r="U12288" s="5" t="s">
        <v>35</v>
      </c>
      <c r="W12288" s="3" t="s">
        <v>188</v>
      </c>
      <c r="Z12288" s="5">
        <v>44.759065</v>
      </c>
      <c r="AA12288" s="5">
        <v>-123.23246399999999</v>
      </c>
      <c r="AB12288" s="27" t="s">
        <v>1665</v>
      </c>
      <c r="AC12288" s="3" t="s">
        <v>1665</v>
      </c>
      <c r="AF12288" s="3" t="s">
        <v>1657</v>
      </c>
      <c r="AG12288" s="3" t="s">
        <v>1657</v>
      </c>
      <c r="AS12288" s="3" t="s">
        <v>189</v>
      </c>
    </row>
    <row r="12289" spans="1:45">
      <c r="A12289" s="29">
        <v>43424</v>
      </c>
      <c r="B12289" s="1">
        <v>1281</v>
      </c>
      <c r="E12289" s="13">
        <v>17</v>
      </c>
      <c r="F12289" s="5" t="s">
        <v>110</v>
      </c>
      <c r="G12289" s="5">
        <v>2018</v>
      </c>
      <c r="I12289" s="3">
        <v>18</v>
      </c>
      <c r="J12289" s="3" t="s">
        <v>110</v>
      </c>
      <c r="K12289" s="3">
        <v>2018</v>
      </c>
      <c r="L12289" s="5" t="str">
        <f t="shared" si="227"/>
        <v>-18.iv</v>
      </c>
      <c r="N12289" s="5" t="s">
        <v>351</v>
      </c>
      <c r="P12289" s="30">
        <v>11</v>
      </c>
      <c r="Q12289" s="30">
        <v>35</v>
      </c>
      <c r="R12289" s="3" t="s">
        <v>3</v>
      </c>
      <c r="S12289" s="3" t="s">
        <v>43</v>
      </c>
      <c r="T12289" s="3" t="s">
        <v>122</v>
      </c>
      <c r="U12289" s="5" t="s">
        <v>35</v>
      </c>
      <c r="W12289" s="3" t="s">
        <v>188</v>
      </c>
      <c r="Z12289" s="5">
        <v>44.759065</v>
      </c>
      <c r="AA12289" s="5">
        <v>-123.23246399999999</v>
      </c>
      <c r="AB12289" s="27" t="s">
        <v>1665</v>
      </c>
      <c r="AC12289" s="3" t="s">
        <v>1665</v>
      </c>
      <c r="AF12289" s="3" t="s">
        <v>1657</v>
      </c>
      <c r="AG12289" s="3" t="s">
        <v>1657</v>
      </c>
      <c r="AS12289" s="3" t="s">
        <v>189</v>
      </c>
    </row>
    <row r="12290" spans="1:45">
      <c r="A12290" s="29">
        <v>43424</v>
      </c>
      <c r="B12290" s="1">
        <v>1282</v>
      </c>
      <c r="E12290" s="13">
        <v>17</v>
      </c>
      <c r="F12290" s="5" t="s">
        <v>110</v>
      </c>
      <c r="G12290" s="5">
        <v>2018</v>
      </c>
      <c r="I12290" s="3">
        <v>18</v>
      </c>
      <c r="J12290" s="3" t="s">
        <v>110</v>
      </c>
      <c r="K12290" s="3">
        <v>2018</v>
      </c>
      <c r="L12290" s="5" t="str">
        <f t="shared" si="227"/>
        <v>-18.iv</v>
      </c>
      <c r="N12290" s="5" t="s">
        <v>351</v>
      </c>
      <c r="P12290" s="30">
        <v>11</v>
      </c>
      <c r="Q12290" s="30">
        <v>36</v>
      </c>
      <c r="R12290" s="3" t="s">
        <v>3</v>
      </c>
      <c r="S12290" s="3" t="s">
        <v>43</v>
      </c>
      <c r="T12290" s="3" t="s">
        <v>122</v>
      </c>
      <c r="U12290" s="5" t="s">
        <v>35</v>
      </c>
      <c r="W12290" s="3" t="s">
        <v>188</v>
      </c>
      <c r="Z12290" s="5">
        <v>44.759065</v>
      </c>
      <c r="AA12290" s="5">
        <v>-123.23246399999999</v>
      </c>
      <c r="AB12290" s="27" t="s">
        <v>1665</v>
      </c>
      <c r="AC12290" s="3" t="s">
        <v>1665</v>
      </c>
      <c r="AF12290" s="3" t="s">
        <v>1657</v>
      </c>
      <c r="AG12290" s="3" t="s">
        <v>1657</v>
      </c>
      <c r="AS12290" s="3" t="s">
        <v>189</v>
      </c>
    </row>
    <row r="12291" spans="1:45">
      <c r="A12291" s="29">
        <v>43424</v>
      </c>
      <c r="B12291" s="1">
        <v>1283</v>
      </c>
      <c r="E12291" s="13">
        <v>17</v>
      </c>
      <c r="F12291" s="5" t="s">
        <v>110</v>
      </c>
      <c r="G12291" s="5">
        <v>2018</v>
      </c>
      <c r="I12291" s="3">
        <v>18</v>
      </c>
      <c r="J12291" s="3" t="s">
        <v>110</v>
      </c>
      <c r="K12291" s="3">
        <v>2018</v>
      </c>
      <c r="L12291" s="5" t="str">
        <f t="shared" si="227"/>
        <v>-18.iv</v>
      </c>
      <c r="N12291" s="5" t="s">
        <v>351</v>
      </c>
      <c r="P12291" s="30">
        <v>11</v>
      </c>
      <c r="Q12291" s="30">
        <v>37</v>
      </c>
      <c r="R12291" s="3" t="s">
        <v>3</v>
      </c>
      <c r="S12291" s="3" t="s">
        <v>43</v>
      </c>
      <c r="T12291" s="3" t="s">
        <v>122</v>
      </c>
      <c r="U12291" s="5" t="s">
        <v>35</v>
      </c>
      <c r="W12291" s="3" t="s">
        <v>188</v>
      </c>
      <c r="Z12291" s="5">
        <v>44.759065</v>
      </c>
      <c r="AA12291" s="5">
        <v>-123.23246399999999</v>
      </c>
      <c r="AB12291" s="27" t="s">
        <v>1665</v>
      </c>
      <c r="AC12291" s="3" t="s">
        <v>1665</v>
      </c>
      <c r="AF12291" s="3" t="s">
        <v>1657</v>
      </c>
      <c r="AG12291" s="3" t="s">
        <v>1657</v>
      </c>
      <c r="AS12291" s="3" t="s">
        <v>189</v>
      </c>
    </row>
    <row r="12292" spans="1:45">
      <c r="A12292" s="29">
        <v>43424</v>
      </c>
      <c r="B12292" s="1">
        <v>1284</v>
      </c>
      <c r="E12292" s="13">
        <v>17</v>
      </c>
      <c r="F12292" s="5" t="s">
        <v>110</v>
      </c>
      <c r="G12292" s="5">
        <v>2018</v>
      </c>
      <c r="I12292" s="3">
        <v>18</v>
      </c>
      <c r="J12292" s="3" t="s">
        <v>110</v>
      </c>
      <c r="K12292" s="3">
        <v>2018</v>
      </c>
      <c r="L12292" s="5" t="str">
        <f t="shared" si="227"/>
        <v>-18.iv</v>
      </c>
      <c r="N12292" s="5" t="s">
        <v>351</v>
      </c>
      <c r="P12292" s="30">
        <v>11</v>
      </c>
      <c r="Q12292" s="30">
        <v>38</v>
      </c>
      <c r="R12292" s="3" t="s">
        <v>3</v>
      </c>
      <c r="S12292" s="3" t="s">
        <v>43</v>
      </c>
      <c r="T12292" s="3" t="s">
        <v>122</v>
      </c>
      <c r="U12292" s="5" t="s">
        <v>35</v>
      </c>
      <c r="W12292" s="3" t="s">
        <v>188</v>
      </c>
      <c r="Z12292" s="5">
        <v>44.759065</v>
      </c>
      <c r="AA12292" s="5">
        <v>-123.23246399999999</v>
      </c>
      <c r="AB12292" s="27" t="s">
        <v>1665</v>
      </c>
      <c r="AC12292" s="3" t="s">
        <v>1665</v>
      </c>
      <c r="AF12292" s="3" t="s">
        <v>1657</v>
      </c>
      <c r="AG12292" s="3" t="s">
        <v>1657</v>
      </c>
      <c r="AS12292" s="3" t="s">
        <v>189</v>
      </c>
    </row>
    <row r="12293" spans="1:45">
      <c r="A12293" s="29">
        <v>43424</v>
      </c>
      <c r="B12293" s="1">
        <v>1285</v>
      </c>
      <c r="E12293" s="13">
        <v>17</v>
      </c>
      <c r="F12293" s="5" t="s">
        <v>110</v>
      </c>
      <c r="G12293" s="5">
        <v>2018</v>
      </c>
      <c r="I12293" s="3">
        <v>18</v>
      </c>
      <c r="J12293" s="3" t="s">
        <v>110</v>
      </c>
      <c r="K12293" s="3">
        <v>2018</v>
      </c>
      <c r="L12293" s="5" t="str">
        <f t="shared" si="227"/>
        <v>-18.iv</v>
      </c>
      <c r="N12293" s="5" t="s">
        <v>351</v>
      </c>
      <c r="P12293" s="30">
        <v>11</v>
      </c>
      <c r="Q12293" s="30">
        <v>39</v>
      </c>
      <c r="R12293" s="3" t="s">
        <v>3</v>
      </c>
      <c r="S12293" s="3" t="s">
        <v>43</v>
      </c>
      <c r="T12293" s="3" t="s">
        <v>122</v>
      </c>
      <c r="U12293" s="5" t="s">
        <v>35</v>
      </c>
      <c r="W12293" s="3" t="s">
        <v>188</v>
      </c>
      <c r="Z12293" s="5">
        <v>44.759065</v>
      </c>
      <c r="AA12293" s="5">
        <v>-123.23246399999999</v>
      </c>
      <c r="AB12293" s="27" t="s">
        <v>1665</v>
      </c>
      <c r="AC12293" s="3" t="s">
        <v>1665</v>
      </c>
      <c r="AF12293" s="3" t="s">
        <v>1657</v>
      </c>
      <c r="AG12293" s="3" t="s">
        <v>1657</v>
      </c>
      <c r="AS12293" s="3" t="s">
        <v>189</v>
      </c>
    </row>
    <row r="12294" spans="1:45">
      <c r="A12294" s="29">
        <v>43424</v>
      </c>
      <c r="B12294" s="1">
        <v>1286</v>
      </c>
      <c r="E12294" s="13">
        <v>17</v>
      </c>
      <c r="F12294" s="5" t="s">
        <v>110</v>
      </c>
      <c r="G12294" s="5">
        <v>2018</v>
      </c>
      <c r="I12294" s="3">
        <v>18</v>
      </c>
      <c r="J12294" s="3" t="s">
        <v>110</v>
      </c>
      <c r="K12294" s="3">
        <v>2018</v>
      </c>
      <c r="L12294" s="5" t="str">
        <f t="shared" si="227"/>
        <v>-18.iv</v>
      </c>
      <c r="N12294" s="5" t="s">
        <v>351</v>
      </c>
      <c r="P12294" s="30">
        <v>11</v>
      </c>
      <c r="Q12294" s="30">
        <v>40</v>
      </c>
      <c r="R12294" s="3" t="s">
        <v>3</v>
      </c>
      <c r="S12294" s="3" t="s">
        <v>43</v>
      </c>
      <c r="T12294" s="3" t="s">
        <v>122</v>
      </c>
      <c r="U12294" s="5" t="s">
        <v>35</v>
      </c>
      <c r="W12294" s="3" t="s">
        <v>188</v>
      </c>
      <c r="Z12294" s="5">
        <v>44.759065</v>
      </c>
      <c r="AA12294" s="5">
        <v>-123.23246399999999</v>
      </c>
      <c r="AB12294" s="27" t="s">
        <v>1665</v>
      </c>
      <c r="AC12294" s="3" t="s">
        <v>1665</v>
      </c>
      <c r="AF12294" s="3" t="s">
        <v>1657</v>
      </c>
      <c r="AG12294" s="3" t="s">
        <v>1657</v>
      </c>
      <c r="AS12294" s="3" t="s">
        <v>189</v>
      </c>
    </row>
    <row r="12295" spans="1:45">
      <c r="A12295" s="29">
        <v>43424</v>
      </c>
      <c r="B12295" s="1">
        <v>1287</v>
      </c>
      <c r="E12295" s="13">
        <v>17</v>
      </c>
      <c r="F12295" s="5" t="s">
        <v>110</v>
      </c>
      <c r="G12295" s="5">
        <v>2018</v>
      </c>
      <c r="I12295" s="3">
        <v>18</v>
      </c>
      <c r="J12295" s="3" t="s">
        <v>110</v>
      </c>
      <c r="K12295" s="3">
        <v>2018</v>
      </c>
      <c r="L12295" s="5" t="str">
        <f t="shared" si="227"/>
        <v>-18.iv</v>
      </c>
      <c r="N12295" s="5" t="s">
        <v>351</v>
      </c>
      <c r="P12295" s="30">
        <v>11</v>
      </c>
      <c r="Q12295" s="30">
        <v>41</v>
      </c>
      <c r="R12295" s="3" t="s">
        <v>3</v>
      </c>
      <c r="S12295" s="3" t="s">
        <v>43</v>
      </c>
      <c r="T12295" s="3" t="s">
        <v>122</v>
      </c>
      <c r="U12295" s="5" t="s">
        <v>35</v>
      </c>
      <c r="W12295" s="3" t="s">
        <v>188</v>
      </c>
      <c r="Z12295" s="5">
        <v>44.759065</v>
      </c>
      <c r="AA12295" s="5">
        <v>-123.23246399999999</v>
      </c>
      <c r="AB12295" s="27" t="s">
        <v>1665</v>
      </c>
      <c r="AC12295" s="3" t="s">
        <v>1665</v>
      </c>
      <c r="AF12295" s="3" t="s">
        <v>1657</v>
      </c>
      <c r="AG12295" s="3" t="s">
        <v>1657</v>
      </c>
      <c r="AS12295" s="3" t="s">
        <v>189</v>
      </c>
    </row>
    <row r="12296" spans="1:45">
      <c r="A12296" s="29">
        <v>43424</v>
      </c>
      <c r="B12296" s="1">
        <v>1288</v>
      </c>
      <c r="E12296" s="13">
        <v>17</v>
      </c>
      <c r="F12296" s="5" t="s">
        <v>110</v>
      </c>
      <c r="G12296" s="5">
        <v>2018</v>
      </c>
      <c r="I12296" s="3">
        <v>18</v>
      </c>
      <c r="J12296" s="3" t="s">
        <v>110</v>
      </c>
      <c r="K12296" s="3">
        <v>2018</v>
      </c>
      <c r="L12296" s="5" t="str">
        <f t="shared" si="227"/>
        <v>-18.iv</v>
      </c>
      <c r="N12296" s="5" t="s">
        <v>351</v>
      </c>
      <c r="P12296" s="30">
        <v>11</v>
      </c>
      <c r="Q12296" s="30">
        <v>42</v>
      </c>
      <c r="R12296" s="3" t="s">
        <v>3</v>
      </c>
      <c r="S12296" s="3" t="s">
        <v>43</v>
      </c>
      <c r="T12296" s="3" t="s">
        <v>122</v>
      </c>
      <c r="U12296" s="5" t="s">
        <v>35</v>
      </c>
      <c r="W12296" s="3" t="s">
        <v>188</v>
      </c>
      <c r="Z12296" s="5">
        <v>44.759065</v>
      </c>
      <c r="AA12296" s="5">
        <v>-123.23246399999999</v>
      </c>
      <c r="AB12296" s="27" t="s">
        <v>1665</v>
      </c>
      <c r="AC12296" s="3" t="s">
        <v>1665</v>
      </c>
      <c r="AF12296" s="3" t="s">
        <v>1657</v>
      </c>
      <c r="AG12296" s="3" t="s">
        <v>1657</v>
      </c>
      <c r="AS12296" s="3" t="s">
        <v>189</v>
      </c>
    </row>
    <row r="12297" spans="1:45">
      <c r="A12297" s="29">
        <v>43424</v>
      </c>
      <c r="B12297" s="1">
        <v>1289</v>
      </c>
      <c r="E12297" s="13">
        <v>17</v>
      </c>
      <c r="F12297" s="5" t="s">
        <v>110</v>
      </c>
      <c r="G12297" s="5">
        <v>2018</v>
      </c>
      <c r="I12297" s="3">
        <v>18</v>
      </c>
      <c r="J12297" s="3" t="s">
        <v>110</v>
      </c>
      <c r="K12297" s="3">
        <v>2018</v>
      </c>
      <c r="L12297" s="5" t="str">
        <f t="shared" si="227"/>
        <v>-18.iv</v>
      </c>
      <c r="N12297" s="5" t="s">
        <v>351</v>
      </c>
      <c r="P12297" s="30">
        <v>11</v>
      </c>
      <c r="Q12297" s="30">
        <v>43</v>
      </c>
      <c r="R12297" s="3" t="s">
        <v>3</v>
      </c>
      <c r="S12297" s="3" t="s">
        <v>43</v>
      </c>
      <c r="T12297" s="3" t="s">
        <v>122</v>
      </c>
      <c r="U12297" s="5" t="s">
        <v>35</v>
      </c>
      <c r="W12297" s="3" t="s">
        <v>188</v>
      </c>
      <c r="Z12297" s="5">
        <v>44.759065</v>
      </c>
      <c r="AA12297" s="5">
        <v>-123.23246399999999</v>
      </c>
      <c r="AB12297" s="27" t="s">
        <v>1665</v>
      </c>
      <c r="AC12297" s="3" t="s">
        <v>1665</v>
      </c>
      <c r="AF12297" s="3" t="s">
        <v>1657</v>
      </c>
      <c r="AG12297" s="3" t="s">
        <v>1657</v>
      </c>
      <c r="AS12297" s="3" t="s">
        <v>189</v>
      </c>
    </row>
    <row r="12298" spans="1:45">
      <c r="A12298" s="29">
        <v>43424</v>
      </c>
      <c r="B12298" s="1">
        <v>1290</v>
      </c>
      <c r="E12298" s="13">
        <v>17</v>
      </c>
      <c r="F12298" s="5" t="s">
        <v>110</v>
      </c>
      <c r="G12298" s="5">
        <v>2018</v>
      </c>
      <c r="I12298" s="3">
        <v>18</v>
      </c>
      <c r="J12298" s="3" t="s">
        <v>110</v>
      </c>
      <c r="K12298" s="3">
        <v>2018</v>
      </c>
      <c r="L12298" s="5" t="str">
        <f t="shared" si="227"/>
        <v>-18.iv</v>
      </c>
      <c r="N12298" s="5" t="s">
        <v>351</v>
      </c>
      <c r="P12298" s="30">
        <v>11</v>
      </c>
      <c r="Q12298" s="30">
        <v>44</v>
      </c>
      <c r="R12298" s="3" t="s">
        <v>3</v>
      </c>
      <c r="S12298" s="3" t="s">
        <v>43</v>
      </c>
      <c r="T12298" s="3" t="s">
        <v>122</v>
      </c>
      <c r="U12298" s="5" t="s">
        <v>35</v>
      </c>
      <c r="W12298" s="3" t="s">
        <v>188</v>
      </c>
      <c r="Z12298" s="5">
        <v>44.759065</v>
      </c>
      <c r="AA12298" s="5">
        <v>-123.23246399999999</v>
      </c>
      <c r="AB12298" s="27" t="s">
        <v>1665</v>
      </c>
      <c r="AC12298" s="3" t="s">
        <v>1665</v>
      </c>
      <c r="AF12298" s="3" t="s">
        <v>1657</v>
      </c>
      <c r="AG12298" s="3" t="s">
        <v>1657</v>
      </c>
      <c r="AS12298" s="3" t="s">
        <v>189</v>
      </c>
    </row>
    <row r="12299" spans="1:45">
      <c r="A12299" s="29">
        <v>43424</v>
      </c>
      <c r="B12299" s="1">
        <v>1291</v>
      </c>
      <c r="E12299" s="13">
        <v>17</v>
      </c>
      <c r="F12299" s="5" t="s">
        <v>110</v>
      </c>
      <c r="G12299" s="5">
        <v>2018</v>
      </c>
      <c r="I12299" s="3">
        <v>18</v>
      </c>
      <c r="J12299" s="3" t="s">
        <v>110</v>
      </c>
      <c r="K12299" s="3">
        <v>2018</v>
      </c>
      <c r="L12299" s="5" t="str">
        <f t="shared" si="227"/>
        <v>-18.iv</v>
      </c>
      <c r="N12299" s="5" t="s">
        <v>351</v>
      </c>
      <c r="P12299" s="30">
        <v>11</v>
      </c>
      <c r="Q12299" s="30">
        <v>45</v>
      </c>
      <c r="R12299" s="3" t="s">
        <v>3</v>
      </c>
      <c r="S12299" s="3" t="s">
        <v>43</v>
      </c>
      <c r="T12299" s="3" t="s">
        <v>122</v>
      </c>
      <c r="U12299" s="5" t="s">
        <v>35</v>
      </c>
      <c r="W12299" s="3" t="s">
        <v>188</v>
      </c>
      <c r="Z12299" s="5">
        <v>44.759065</v>
      </c>
      <c r="AA12299" s="5">
        <v>-123.23246399999999</v>
      </c>
      <c r="AB12299" s="27" t="s">
        <v>1665</v>
      </c>
      <c r="AC12299" s="3" t="s">
        <v>1665</v>
      </c>
      <c r="AF12299" s="3" t="s">
        <v>1657</v>
      </c>
      <c r="AG12299" s="3" t="s">
        <v>1657</v>
      </c>
      <c r="AS12299" s="3" t="s">
        <v>189</v>
      </c>
    </row>
    <row r="12300" spans="1:45">
      <c r="A12300" s="29">
        <v>43424</v>
      </c>
      <c r="B12300" s="1">
        <v>1292</v>
      </c>
      <c r="E12300" s="13">
        <v>17</v>
      </c>
      <c r="F12300" s="5" t="s">
        <v>110</v>
      </c>
      <c r="G12300" s="5">
        <v>2018</v>
      </c>
      <c r="I12300" s="3">
        <v>18</v>
      </c>
      <c r="J12300" s="3" t="s">
        <v>110</v>
      </c>
      <c r="K12300" s="3">
        <v>2018</v>
      </c>
      <c r="L12300" s="5" t="str">
        <f t="shared" si="227"/>
        <v>-18.iv</v>
      </c>
      <c r="N12300" s="5" t="s">
        <v>351</v>
      </c>
      <c r="P12300" s="30">
        <v>11</v>
      </c>
      <c r="Q12300" s="30">
        <v>46</v>
      </c>
      <c r="R12300" s="3" t="s">
        <v>3</v>
      </c>
      <c r="S12300" s="3" t="s">
        <v>43</v>
      </c>
      <c r="T12300" s="3" t="s">
        <v>122</v>
      </c>
      <c r="U12300" s="5" t="s">
        <v>35</v>
      </c>
      <c r="W12300" s="3" t="s">
        <v>188</v>
      </c>
      <c r="Z12300" s="5">
        <v>44.759065</v>
      </c>
      <c r="AA12300" s="5">
        <v>-123.23246399999999</v>
      </c>
      <c r="AB12300" s="27" t="s">
        <v>1665</v>
      </c>
      <c r="AC12300" s="3" t="s">
        <v>1665</v>
      </c>
      <c r="AF12300" s="3" t="s">
        <v>1657</v>
      </c>
      <c r="AG12300" s="3" t="s">
        <v>1657</v>
      </c>
      <c r="AS12300" s="3" t="s">
        <v>189</v>
      </c>
    </row>
    <row r="12301" spans="1:45">
      <c r="A12301" s="29">
        <v>43424</v>
      </c>
      <c r="B12301" s="1">
        <v>1293</v>
      </c>
      <c r="E12301" s="13">
        <v>17</v>
      </c>
      <c r="F12301" s="5" t="s">
        <v>110</v>
      </c>
      <c r="G12301" s="5">
        <v>2018</v>
      </c>
      <c r="I12301" s="3">
        <v>18</v>
      </c>
      <c r="J12301" s="3" t="s">
        <v>110</v>
      </c>
      <c r="K12301" s="3">
        <v>2018</v>
      </c>
      <c r="L12301" s="5" t="str">
        <f t="shared" si="227"/>
        <v>-18.iv</v>
      </c>
      <c r="N12301" s="5" t="s">
        <v>351</v>
      </c>
      <c r="P12301" s="30">
        <v>11</v>
      </c>
      <c r="Q12301" s="30">
        <v>47</v>
      </c>
      <c r="R12301" s="3" t="s">
        <v>3</v>
      </c>
      <c r="S12301" s="3" t="s">
        <v>43</v>
      </c>
      <c r="T12301" s="3" t="s">
        <v>122</v>
      </c>
      <c r="U12301" s="5" t="s">
        <v>35</v>
      </c>
      <c r="W12301" s="3" t="s">
        <v>188</v>
      </c>
      <c r="Z12301" s="5">
        <v>44.759065</v>
      </c>
      <c r="AA12301" s="5">
        <v>-123.23246399999999</v>
      </c>
      <c r="AB12301" s="27" t="s">
        <v>1665</v>
      </c>
      <c r="AC12301" s="3" t="s">
        <v>1665</v>
      </c>
      <c r="AF12301" s="3" t="s">
        <v>1657</v>
      </c>
      <c r="AG12301" s="3" t="s">
        <v>1657</v>
      </c>
      <c r="AS12301" s="3" t="s">
        <v>189</v>
      </c>
    </row>
    <row r="12302" spans="1:45">
      <c r="A12302" s="29">
        <v>43424</v>
      </c>
      <c r="B12302" s="1">
        <v>1294</v>
      </c>
      <c r="E12302" s="13">
        <v>17</v>
      </c>
      <c r="F12302" s="5" t="s">
        <v>110</v>
      </c>
      <c r="G12302" s="5">
        <v>2018</v>
      </c>
      <c r="I12302" s="3">
        <v>18</v>
      </c>
      <c r="J12302" s="3" t="s">
        <v>110</v>
      </c>
      <c r="K12302" s="3">
        <v>2018</v>
      </c>
      <c r="L12302" s="5" t="str">
        <f t="shared" si="227"/>
        <v>-18.iv</v>
      </c>
      <c r="N12302" s="5" t="s">
        <v>351</v>
      </c>
      <c r="P12302" s="30">
        <v>11</v>
      </c>
      <c r="Q12302" s="30">
        <v>48</v>
      </c>
      <c r="R12302" s="3" t="s">
        <v>3</v>
      </c>
      <c r="S12302" s="3" t="s">
        <v>43</v>
      </c>
      <c r="T12302" s="3" t="s">
        <v>122</v>
      </c>
      <c r="U12302" s="5" t="s">
        <v>35</v>
      </c>
      <c r="W12302" s="3" t="s">
        <v>188</v>
      </c>
      <c r="Z12302" s="5">
        <v>44.759065</v>
      </c>
      <c r="AA12302" s="5">
        <v>-123.23246399999999</v>
      </c>
      <c r="AB12302" s="27" t="s">
        <v>1665</v>
      </c>
      <c r="AC12302" s="3" t="s">
        <v>1665</v>
      </c>
      <c r="AF12302" s="3" t="s">
        <v>1657</v>
      </c>
      <c r="AG12302" s="3" t="s">
        <v>1657</v>
      </c>
      <c r="AS12302" s="3" t="s">
        <v>189</v>
      </c>
    </row>
    <row r="12303" spans="1:45">
      <c r="A12303" s="29">
        <v>43424</v>
      </c>
      <c r="B12303" s="1">
        <v>1295</v>
      </c>
      <c r="E12303" s="13">
        <v>17</v>
      </c>
      <c r="F12303" s="5" t="s">
        <v>110</v>
      </c>
      <c r="G12303" s="5">
        <v>2018</v>
      </c>
      <c r="I12303" s="3">
        <v>18</v>
      </c>
      <c r="J12303" s="3" t="s">
        <v>110</v>
      </c>
      <c r="K12303" s="3">
        <v>2018</v>
      </c>
      <c r="L12303" s="5" t="str">
        <f t="shared" si="227"/>
        <v>-18.iv</v>
      </c>
      <c r="N12303" s="5" t="s">
        <v>351</v>
      </c>
      <c r="P12303" s="30">
        <v>11</v>
      </c>
      <c r="Q12303" s="30">
        <v>49</v>
      </c>
      <c r="R12303" s="3" t="s">
        <v>3</v>
      </c>
      <c r="S12303" s="3" t="s">
        <v>43</v>
      </c>
      <c r="T12303" s="3" t="s">
        <v>122</v>
      </c>
      <c r="U12303" s="5" t="s">
        <v>35</v>
      </c>
      <c r="W12303" s="3" t="s">
        <v>188</v>
      </c>
      <c r="Z12303" s="5">
        <v>44.759065</v>
      </c>
      <c r="AA12303" s="5">
        <v>-123.23246399999999</v>
      </c>
      <c r="AB12303" s="27" t="s">
        <v>1665</v>
      </c>
      <c r="AC12303" s="3" t="s">
        <v>1665</v>
      </c>
      <c r="AF12303" s="3" t="s">
        <v>1657</v>
      </c>
      <c r="AG12303" s="3" t="s">
        <v>1657</v>
      </c>
      <c r="AS12303" s="3" t="s">
        <v>189</v>
      </c>
    </row>
    <row r="12304" spans="1:45">
      <c r="A12304" s="29">
        <v>43424</v>
      </c>
      <c r="B12304" s="1">
        <v>1296</v>
      </c>
      <c r="E12304" s="13">
        <v>17</v>
      </c>
      <c r="F12304" s="5" t="s">
        <v>110</v>
      </c>
      <c r="G12304" s="5">
        <v>2018</v>
      </c>
      <c r="I12304" s="3">
        <v>18</v>
      </c>
      <c r="J12304" s="3" t="s">
        <v>110</v>
      </c>
      <c r="K12304" s="3">
        <v>2018</v>
      </c>
      <c r="L12304" s="5" t="str">
        <f t="shared" si="227"/>
        <v>-18.iv</v>
      </c>
      <c r="N12304" s="5" t="s">
        <v>351</v>
      </c>
      <c r="P12304" s="30">
        <v>11</v>
      </c>
      <c r="Q12304" s="30">
        <v>50</v>
      </c>
      <c r="R12304" s="3" t="s">
        <v>3</v>
      </c>
      <c r="S12304" s="3" t="s">
        <v>43</v>
      </c>
      <c r="T12304" s="3" t="s">
        <v>122</v>
      </c>
      <c r="U12304" s="5" t="s">
        <v>35</v>
      </c>
      <c r="W12304" s="3" t="s">
        <v>188</v>
      </c>
      <c r="Z12304" s="5">
        <v>44.759065</v>
      </c>
      <c r="AA12304" s="5">
        <v>-123.23246399999999</v>
      </c>
      <c r="AB12304" s="27" t="s">
        <v>1665</v>
      </c>
      <c r="AC12304" s="3" t="s">
        <v>1665</v>
      </c>
      <c r="AF12304" s="3" t="s">
        <v>1657</v>
      </c>
      <c r="AG12304" s="3" t="s">
        <v>1657</v>
      </c>
      <c r="AS12304" s="3" t="s">
        <v>189</v>
      </c>
    </row>
    <row r="12305" spans="1:45">
      <c r="A12305" s="29">
        <v>43424</v>
      </c>
      <c r="B12305" s="1">
        <v>1297</v>
      </c>
      <c r="E12305" s="13">
        <v>17</v>
      </c>
      <c r="F12305" s="5" t="s">
        <v>110</v>
      </c>
      <c r="G12305" s="5">
        <v>2018</v>
      </c>
      <c r="I12305" s="3">
        <v>18</v>
      </c>
      <c r="J12305" s="3" t="s">
        <v>110</v>
      </c>
      <c r="K12305" s="3">
        <v>2018</v>
      </c>
      <c r="L12305" s="5" t="str">
        <f t="shared" si="227"/>
        <v>-18.iv</v>
      </c>
      <c r="N12305" s="5" t="s">
        <v>351</v>
      </c>
      <c r="P12305" s="30">
        <v>11</v>
      </c>
      <c r="Q12305" s="30">
        <v>51</v>
      </c>
      <c r="R12305" s="3" t="s">
        <v>3</v>
      </c>
      <c r="S12305" s="3" t="s">
        <v>43</v>
      </c>
      <c r="T12305" s="3" t="s">
        <v>122</v>
      </c>
      <c r="U12305" s="5" t="s">
        <v>35</v>
      </c>
      <c r="W12305" s="3" t="s">
        <v>188</v>
      </c>
      <c r="Z12305" s="5">
        <v>44.759065</v>
      </c>
      <c r="AA12305" s="5">
        <v>-123.23246399999999</v>
      </c>
      <c r="AB12305" s="27" t="s">
        <v>1665</v>
      </c>
      <c r="AC12305" s="3" t="s">
        <v>1665</v>
      </c>
      <c r="AF12305" s="3" t="s">
        <v>1657</v>
      </c>
      <c r="AG12305" s="3" t="s">
        <v>1657</v>
      </c>
      <c r="AS12305" s="3" t="s">
        <v>189</v>
      </c>
    </row>
    <row r="12306" spans="1:45">
      <c r="A12306" s="29">
        <v>43424</v>
      </c>
      <c r="B12306" s="1">
        <v>1298</v>
      </c>
      <c r="E12306" s="13">
        <v>17</v>
      </c>
      <c r="F12306" s="5" t="s">
        <v>110</v>
      </c>
      <c r="G12306" s="5">
        <v>2018</v>
      </c>
      <c r="I12306" s="3">
        <v>18</v>
      </c>
      <c r="J12306" s="3" t="s">
        <v>110</v>
      </c>
      <c r="K12306" s="3">
        <v>2018</v>
      </c>
      <c r="L12306" s="5" t="str">
        <f t="shared" si="227"/>
        <v>-18.iv</v>
      </c>
      <c r="N12306" s="5" t="s">
        <v>351</v>
      </c>
      <c r="P12306" s="30">
        <v>11</v>
      </c>
      <c r="Q12306" s="30">
        <v>52</v>
      </c>
      <c r="R12306" s="3" t="s">
        <v>3</v>
      </c>
      <c r="S12306" s="3" t="s">
        <v>43</v>
      </c>
      <c r="T12306" s="3" t="s">
        <v>122</v>
      </c>
      <c r="U12306" s="5" t="s">
        <v>35</v>
      </c>
      <c r="W12306" s="3" t="s">
        <v>188</v>
      </c>
      <c r="Z12306" s="5">
        <v>44.759065</v>
      </c>
      <c r="AA12306" s="5">
        <v>-123.23246399999999</v>
      </c>
      <c r="AB12306" s="27" t="s">
        <v>1665</v>
      </c>
      <c r="AC12306" s="3" t="s">
        <v>1665</v>
      </c>
      <c r="AF12306" s="3" t="s">
        <v>1657</v>
      </c>
      <c r="AG12306" s="3" t="s">
        <v>1657</v>
      </c>
      <c r="AS12306" s="3" t="s">
        <v>189</v>
      </c>
    </row>
    <row r="12307" spans="1:45">
      <c r="A12307" s="29">
        <v>43424</v>
      </c>
      <c r="B12307" s="1">
        <v>1299</v>
      </c>
      <c r="E12307" s="13">
        <v>17</v>
      </c>
      <c r="F12307" s="5" t="s">
        <v>110</v>
      </c>
      <c r="G12307" s="5">
        <v>2018</v>
      </c>
      <c r="I12307" s="3">
        <v>18</v>
      </c>
      <c r="J12307" s="3" t="s">
        <v>110</v>
      </c>
      <c r="K12307" s="3">
        <v>2018</v>
      </c>
      <c r="L12307" s="5" t="str">
        <f t="shared" si="227"/>
        <v>-18.iv</v>
      </c>
      <c r="N12307" s="5" t="s">
        <v>351</v>
      </c>
      <c r="P12307" s="30">
        <v>11</v>
      </c>
      <c r="Q12307" s="30">
        <v>53</v>
      </c>
      <c r="R12307" s="3" t="s">
        <v>3</v>
      </c>
      <c r="S12307" s="3" t="s">
        <v>43</v>
      </c>
      <c r="T12307" s="3" t="s">
        <v>122</v>
      </c>
      <c r="U12307" s="5" t="s">
        <v>35</v>
      </c>
      <c r="W12307" s="3" t="s">
        <v>188</v>
      </c>
      <c r="Z12307" s="5">
        <v>44.759065</v>
      </c>
      <c r="AA12307" s="5">
        <v>-123.23246399999999</v>
      </c>
      <c r="AB12307" s="27" t="s">
        <v>1665</v>
      </c>
      <c r="AC12307" s="3" t="s">
        <v>1665</v>
      </c>
      <c r="AF12307" s="3" t="s">
        <v>1657</v>
      </c>
      <c r="AG12307" s="3" t="s">
        <v>1657</v>
      </c>
      <c r="AS12307" s="3" t="s">
        <v>189</v>
      </c>
    </row>
    <row r="12308" spans="1:45">
      <c r="A12308" s="29">
        <v>43424</v>
      </c>
      <c r="B12308" s="1">
        <v>1300</v>
      </c>
      <c r="E12308" s="13">
        <v>17</v>
      </c>
      <c r="F12308" s="5" t="s">
        <v>110</v>
      </c>
      <c r="G12308" s="5">
        <v>2018</v>
      </c>
      <c r="I12308" s="3">
        <v>18</v>
      </c>
      <c r="J12308" s="3" t="s">
        <v>110</v>
      </c>
      <c r="K12308" s="3">
        <v>2018</v>
      </c>
      <c r="L12308" s="5" t="str">
        <f t="shared" si="227"/>
        <v>-18.iv</v>
      </c>
      <c r="N12308" s="5" t="s">
        <v>351</v>
      </c>
      <c r="P12308" s="30">
        <v>11</v>
      </c>
      <c r="Q12308" s="30">
        <v>54</v>
      </c>
      <c r="R12308" s="3" t="s">
        <v>3</v>
      </c>
      <c r="S12308" s="3" t="s">
        <v>43</v>
      </c>
      <c r="T12308" s="3" t="s">
        <v>122</v>
      </c>
      <c r="U12308" s="5" t="s">
        <v>35</v>
      </c>
      <c r="W12308" s="3" t="s">
        <v>188</v>
      </c>
      <c r="Z12308" s="5">
        <v>44.759065</v>
      </c>
      <c r="AA12308" s="5">
        <v>-123.23246399999999</v>
      </c>
      <c r="AB12308" s="27" t="s">
        <v>1665</v>
      </c>
      <c r="AC12308" s="3" t="s">
        <v>1665</v>
      </c>
      <c r="AF12308" s="3" t="s">
        <v>1657</v>
      </c>
      <c r="AG12308" s="3" t="s">
        <v>1657</v>
      </c>
      <c r="AS12308" s="3" t="s">
        <v>189</v>
      </c>
    </row>
    <row r="12309" spans="1:45">
      <c r="A12309" s="29">
        <v>43424</v>
      </c>
      <c r="B12309" s="1">
        <v>1301</v>
      </c>
      <c r="E12309" s="13">
        <v>17</v>
      </c>
      <c r="F12309" s="5" t="s">
        <v>110</v>
      </c>
      <c r="G12309" s="5">
        <v>2018</v>
      </c>
      <c r="I12309" s="3">
        <v>18</v>
      </c>
      <c r="J12309" s="3" t="s">
        <v>110</v>
      </c>
      <c r="K12309" s="3">
        <v>2018</v>
      </c>
      <c r="L12309" s="5" t="str">
        <f t="shared" si="227"/>
        <v>-18.iv</v>
      </c>
      <c r="N12309" s="5" t="s">
        <v>351</v>
      </c>
      <c r="P12309" s="30">
        <v>11</v>
      </c>
      <c r="Q12309" s="30">
        <v>55</v>
      </c>
      <c r="R12309" s="3" t="s">
        <v>3</v>
      </c>
      <c r="S12309" s="3" t="s">
        <v>43</v>
      </c>
      <c r="T12309" s="3" t="s">
        <v>122</v>
      </c>
      <c r="U12309" s="5" t="s">
        <v>35</v>
      </c>
      <c r="W12309" s="3" t="s">
        <v>188</v>
      </c>
      <c r="Z12309" s="5">
        <v>44.759065</v>
      </c>
      <c r="AA12309" s="5">
        <v>-123.23246399999999</v>
      </c>
      <c r="AB12309" s="27" t="s">
        <v>1665</v>
      </c>
      <c r="AC12309" s="3" t="s">
        <v>1665</v>
      </c>
      <c r="AF12309" s="3" t="s">
        <v>1657</v>
      </c>
      <c r="AG12309" s="3" t="s">
        <v>1657</v>
      </c>
      <c r="AS12309" s="3" t="s">
        <v>189</v>
      </c>
    </row>
    <row r="12310" spans="1:45">
      <c r="A12310" s="29">
        <v>43424</v>
      </c>
      <c r="B12310" s="1">
        <v>1302</v>
      </c>
      <c r="E12310" s="13">
        <v>17</v>
      </c>
      <c r="F12310" s="5" t="s">
        <v>110</v>
      </c>
      <c r="G12310" s="5">
        <v>2018</v>
      </c>
      <c r="I12310" s="3">
        <v>18</v>
      </c>
      <c r="J12310" s="3" t="s">
        <v>110</v>
      </c>
      <c r="K12310" s="3">
        <v>2018</v>
      </c>
      <c r="L12310" s="5" t="str">
        <f t="shared" si="227"/>
        <v>-18.iv</v>
      </c>
      <c r="N12310" s="5" t="s">
        <v>351</v>
      </c>
      <c r="P12310" s="30">
        <v>11</v>
      </c>
      <c r="Q12310" s="30">
        <v>56</v>
      </c>
      <c r="R12310" s="3" t="s">
        <v>3</v>
      </c>
      <c r="S12310" s="3" t="s">
        <v>43</v>
      </c>
      <c r="T12310" s="3" t="s">
        <v>122</v>
      </c>
      <c r="U12310" s="5" t="s">
        <v>35</v>
      </c>
      <c r="W12310" s="3" t="s">
        <v>188</v>
      </c>
      <c r="Z12310" s="5">
        <v>44.759065</v>
      </c>
      <c r="AA12310" s="5">
        <v>-123.23246399999999</v>
      </c>
      <c r="AB12310" s="27" t="s">
        <v>1665</v>
      </c>
      <c r="AC12310" s="3" t="s">
        <v>1665</v>
      </c>
      <c r="AF12310" s="3" t="s">
        <v>1657</v>
      </c>
      <c r="AG12310" s="3" t="s">
        <v>1657</v>
      </c>
      <c r="AS12310" s="3" t="s">
        <v>189</v>
      </c>
    </row>
    <row r="12311" spans="1:45">
      <c r="A12311" s="29">
        <v>43424</v>
      </c>
      <c r="B12311" s="1">
        <v>1303</v>
      </c>
      <c r="E12311" s="13">
        <v>17</v>
      </c>
      <c r="F12311" s="5" t="s">
        <v>110</v>
      </c>
      <c r="G12311" s="5">
        <v>2018</v>
      </c>
      <c r="I12311" s="3">
        <v>18</v>
      </c>
      <c r="J12311" s="3" t="s">
        <v>110</v>
      </c>
      <c r="K12311" s="3">
        <v>2018</v>
      </c>
      <c r="L12311" s="5" t="str">
        <f t="shared" si="227"/>
        <v>-18.iv</v>
      </c>
      <c r="N12311" s="5" t="s">
        <v>351</v>
      </c>
      <c r="P12311" s="30">
        <v>11</v>
      </c>
      <c r="Q12311" s="30">
        <v>57</v>
      </c>
      <c r="R12311" s="3" t="s">
        <v>3</v>
      </c>
      <c r="S12311" s="3" t="s">
        <v>43</v>
      </c>
      <c r="T12311" s="3" t="s">
        <v>122</v>
      </c>
      <c r="U12311" s="5" t="s">
        <v>35</v>
      </c>
      <c r="W12311" s="3" t="s">
        <v>188</v>
      </c>
      <c r="Z12311" s="5">
        <v>44.759065</v>
      </c>
      <c r="AA12311" s="5">
        <v>-123.23246399999999</v>
      </c>
      <c r="AB12311" s="27" t="s">
        <v>1665</v>
      </c>
      <c r="AC12311" s="3" t="s">
        <v>1665</v>
      </c>
      <c r="AF12311" s="3" t="s">
        <v>1657</v>
      </c>
      <c r="AG12311" s="3" t="s">
        <v>1657</v>
      </c>
      <c r="AS12311" s="3" t="s">
        <v>189</v>
      </c>
    </row>
    <row r="12312" spans="1:45">
      <c r="A12312" s="29">
        <v>43424</v>
      </c>
      <c r="B12312" s="1">
        <v>1304</v>
      </c>
      <c r="E12312" s="13">
        <v>17</v>
      </c>
      <c r="F12312" s="5" t="s">
        <v>110</v>
      </c>
      <c r="G12312" s="5">
        <v>2018</v>
      </c>
      <c r="I12312" s="3">
        <v>18</v>
      </c>
      <c r="J12312" s="3" t="s">
        <v>110</v>
      </c>
      <c r="K12312" s="3">
        <v>2018</v>
      </c>
      <c r="L12312" s="5" t="str">
        <f t="shared" si="227"/>
        <v>-18.iv</v>
      </c>
      <c r="N12312" s="5" t="s">
        <v>351</v>
      </c>
      <c r="P12312" s="30">
        <v>11</v>
      </c>
      <c r="Q12312" s="30">
        <v>58</v>
      </c>
      <c r="R12312" s="3" t="s">
        <v>3</v>
      </c>
      <c r="S12312" s="3" t="s">
        <v>43</v>
      </c>
      <c r="T12312" s="3" t="s">
        <v>122</v>
      </c>
      <c r="U12312" s="5" t="s">
        <v>35</v>
      </c>
      <c r="W12312" s="3" t="s">
        <v>188</v>
      </c>
      <c r="Z12312" s="5">
        <v>44.759065</v>
      </c>
      <c r="AA12312" s="5">
        <v>-123.23246399999999</v>
      </c>
      <c r="AB12312" s="27" t="s">
        <v>1665</v>
      </c>
      <c r="AC12312" s="3" t="s">
        <v>1665</v>
      </c>
      <c r="AF12312" s="3" t="s">
        <v>1657</v>
      </c>
      <c r="AG12312" s="3" t="s">
        <v>1657</v>
      </c>
      <c r="AS12312" s="3" t="s">
        <v>189</v>
      </c>
    </row>
    <row r="12313" spans="1:45">
      <c r="A12313" s="29">
        <v>43424</v>
      </c>
      <c r="B12313" s="1">
        <v>1305</v>
      </c>
      <c r="E12313" s="13">
        <v>17</v>
      </c>
      <c r="F12313" s="5" t="s">
        <v>110</v>
      </c>
      <c r="G12313" s="5">
        <v>2018</v>
      </c>
      <c r="I12313" s="3">
        <v>18</v>
      </c>
      <c r="J12313" s="3" t="s">
        <v>110</v>
      </c>
      <c r="K12313" s="3">
        <v>2018</v>
      </c>
      <c r="L12313" s="5" t="str">
        <f t="shared" ref="L12313:L12344" si="228">CONCATENATE("-",I12313,".",J12313)</f>
        <v>-18.iv</v>
      </c>
      <c r="N12313" s="5" t="s">
        <v>351</v>
      </c>
      <c r="P12313" s="30">
        <v>11</v>
      </c>
      <c r="Q12313" s="30">
        <v>59</v>
      </c>
      <c r="R12313" s="3" t="s">
        <v>3</v>
      </c>
      <c r="S12313" s="3" t="s">
        <v>43</v>
      </c>
      <c r="T12313" s="3" t="s">
        <v>122</v>
      </c>
      <c r="U12313" s="5" t="s">
        <v>35</v>
      </c>
      <c r="W12313" s="3" t="s">
        <v>188</v>
      </c>
      <c r="Z12313" s="5">
        <v>44.759065</v>
      </c>
      <c r="AA12313" s="5">
        <v>-123.23246399999999</v>
      </c>
      <c r="AB12313" s="27" t="s">
        <v>1665</v>
      </c>
      <c r="AC12313" s="3" t="s">
        <v>1665</v>
      </c>
      <c r="AF12313" s="3" t="s">
        <v>1657</v>
      </c>
      <c r="AG12313" s="3" t="s">
        <v>1657</v>
      </c>
      <c r="AS12313" s="3" t="s">
        <v>189</v>
      </c>
    </row>
    <row r="12314" spans="1:45">
      <c r="A12314" s="29">
        <v>43424</v>
      </c>
      <c r="B12314" s="1">
        <v>1306</v>
      </c>
      <c r="E12314" s="13">
        <v>17</v>
      </c>
      <c r="F12314" s="5" t="s">
        <v>110</v>
      </c>
      <c r="G12314" s="5">
        <v>2018</v>
      </c>
      <c r="I12314" s="3">
        <v>18</v>
      </c>
      <c r="J12314" s="3" t="s">
        <v>110</v>
      </c>
      <c r="K12314" s="3">
        <v>2018</v>
      </c>
      <c r="L12314" s="5" t="str">
        <f t="shared" si="228"/>
        <v>-18.iv</v>
      </c>
      <c r="N12314" s="5" t="s">
        <v>351</v>
      </c>
      <c r="P12314" s="30">
        <v>11</v>
      </c>
      <c r="Q12314" s="30">
        <v>60</v>
      </c>
      <c r="R12314" s="3" t="s">
        <v>3</v>
      </c>
      <c r="S12314" s="3" t="s">
        <v>43</v>
      </c>
      <c r="T12314" s="3" t="s">
        <v>122</v>
      </c>
      <c r="U12314" s="5" t="s">
        <v>35</v>
      </c>
      <c r="W12314" s="3" t="s">
        <v>188</v>
      </c>
      <c r="Z12314" s="5">
        <v>44.759065</v>
      </c>
      <c r="AA12314" s="5">
        <v>-123.23246399999999</v>
      </c>
      <c r="AB12314" s="27" t="s">
        <v>1665</v>
      </c>
      <c r="AC12314" s="3" t="s">
        <v>1665</v>
      </c>
      <c r="AF12314" s="3" t="s">
        <v>1657</v>
      </c>
      <c r="AG12314" s="3" t="s">
        <v>1657</v>
      </c>
      <c r="AS12314" s="3" t="s">
        <v>189</v>
      </c>
    </row>
    <row r="12315" spans="1:45">
      <c r="A12315" s="29">
        <v>43424</v>
      </c>
      <c r="B12315" s="1">
        <v>1307</v>
      </c>
      <c r="E12315" s="13">
        <v>17</v>
      </c>
      <c r="F12315" s="5" t="s">
        <v>110</v>
      </c>
      <c r="G12315" s="5">
        <v>2018</v>
      </c>
      <c r="I12315" s="3">
        <v>18</v>
      </c>
      <c r="J12315" s="3" t="s">
        <v>110</v>
      </c>
      <c r="K12315" s="3">
        <v>2018</v>
      </c>
      <c r="L12315" s="5" t="str">
        <f t="shared" si="228"/>
        <v>-18.iv</v>
      </c>
      <c r="N12315" s="5" t="s">
        <v>351</v>
      </c>
      <c r="P12315" s="30">
        <v>11</v>
      </c>
      <c r="Q12315" s="30">
        <v>61</v>
      </c>
      <c r="R12315" s="3" t="s">
        <v>3</v>
      </c>
      <c r="S12315" s="3" t="s">
        <v>43</v>
      </c>
      <c r="T12315" s="3" t="s">
        <v>122</v>
      </c>
      <c r="U12315" s="5" t="s">
        <v>35</v>
      </c>
      <c r="W12315" s="3" t="s">
        <v>188</v>
      </c>
      <c r="Z12315" s="5">
        <v>44.759065</v>
      </c>
      <c r="AA12315" s="5">
        <v>-123.23246399999999</v>
      </c>
      <c r="AB12315" s="27" t="s">
        <v>1665</v>
      </c>
      <c r="AC12315" s="3" t="s">
        <v>1665</v>
      </c>
      <c r="AF12315" s="3" t="s">
        <v>1657</v>
      </c>
      <c r="AG12315" s="3" t="s">
        <v>1657</v>
      </c>
      <c r="AS12315" s="3" t="s">
        <v>189</v>
      </c>
    </row>
    <row r="12316" spans="1:45">
      <c r="A12316" s="29">
        <v>43424</v>
      </c>
      <c r="B12316" s="1">
        <v>1308</v>
      </c>
      <c r="E12316" s="13">
        <v>17</v>
      </c>
      <c r="F12316" s="5" t="s">
        <v>110</v>
      </c>
      <c r="G12316" s="5">
        <v>2018</v>
      </c>
      <c r="I12316" s="3">
        <v>18</v>
      </c>
      <c r="J12316" s="3" t="s">
        <v>110</v>
      </c>
      <c r="K12316" s="3">
        <v>2018</v>
      </c>
      <c r="L12316" s="5" t="str">
        <f t="shared" si="228"/>
        <v>-18.iv</v>
      </c>
      <c r="N12316" s="5" t="s">
        <v>351</v>
      </c>
      <c r="P12316" s="30">
        <v>11</v>
      </c>
      <c r="Q12316" s="30">
        <v>62</v>
      </c>
      <c r="R12316" s="3" t="s">
        <v>3</v>
      </c>
      <c r="S12316" s="3" t="s">
        <v>43</v>
      </c>
      <c r="T12316" s="3" t="s">
        <v>122</v>
      </c>
      <c r="U12316" s="5" t="s">
        <v>35</v>
      </c>
      <c r="W12316" s="3" t="s">
        <v>188</v>
      </c>
      <c r="Z12316" s="5">
        <v>44.759065</v>
      </c>
      <c r="AA12316" s="5">
        <v>-123.23246399999999</v>
      </c>
      <c r="AB12316" s="27" t="s">
        <v>1665</v>
      </c>
      <c r="AC12316" s="3" t="s">
        <v>1665</v>
      </c>
      <c r="AF12316" s="3" t="s">
        <v>1657</v>
      </c>
      <c r="AG12316" s="3" t="s">
        <v>1657</v>
      </c>
      <c r="AS12316" s="3" t="s">
        <v>189</v>
      </c>
    </row>
    <row r="12317" spans="1:45">
      <c r="A12317" s="29">
        <v>43424</v>
      </c>
      <c r="B12317" s="1">
        <v>1309</v>
      </c>
      <c r="E12317" s="13">
        <v>17</v>
      </c>
      <c r="F12317" s="5" t="s">
        <v>110</v>
      </c>
      <c r="G12317" s="5">
        <v>2018</v>
      </c>
      <c r="I12317" s="3">
        <v>18</v>
      </c>
      <c r="J12317" s="3" t="s">
        <v>110</v>
      </c>
      <c r="K12317" s="3">
        <v>2018</v>
      </c>
      <c r="L12317" s="5" t="str">
        <f t="shared" si="228"/>
        <v>-18.iv</v>
      </c>
      <c r="N12317" s="5" t="s">
        <v>351</v>
      </c>
      <c r="P12317" s="30">
        <v>11</v>
      </c>
      <c r="Q12317" s="30">
        <v>63</v>
      </c>
      <c r="R12317" s="3" t="s">
        <v>3</v>
      </c>
      <c r="S12317" s="3" t="s">
        <v>43</v>
      </c>
      <c r="T12317" s="3" t="s">
        <v>122</v>
      </c>
      <c r="U12317" s="5" t="s">
        <v>35</v>
      </c>
      <c r="W12317" s="3" t="s">
        <v>188</v>
      </c>
      <c r="Z12317" s="5">
        <v>44.759065</v>
      </c>
      <c r="AA12317" s="5">
        <v>-123.23246399999999</v>
      </c>
      <c r="AB12317" s="27" t="s">
        <v>1665</v>
      </c>
      <c r="AC12317" s="3" t="s">
        <v>1665</v>
      </c>
      <c r="AF12317" s="3" t="s">
        <v>1657</v>
      </c>
      <c r="AG12317" s="3" t="s">
        <v>1657</v>
      </c>
      <c r="AS12317" s="3" t="s">
        <v>189</v>
      </c>
    </row>
    <row r="12318" spans="1:45">
      <c r="A12318" s="29">
        <v>43424</v>
      </c>
      <c r="B12318" s="1">
        <v>1310</v>
      </c>
      <c r="E12318" s="13">
        <v>17</v>
      </c>
      <c r="F12318" s="5" t="s">
        <v>110</v>
      </c>
      <c r="G12318" s="5">
        <v>2018</v>
      </c>
      <c r="I12318" s="3">
        <v>18</v>
      </c>
      <c r="J12318" s="3" t="s">
        <v>110</v>
      </c>
      <c r="K12318" s="3">
        <v>2018</v>
      </c>
      <c r="L12318" s="5" t="str">
        <f t="shared" si="228"/>
        <v>-18.iv</v>
      </c>
      <c r="N12318" s="5" t="s">
        <v>351</v>
      </c>
      <c r="P12318" s="30">
        <v>11</v>
      </c>
      <c r="Q12318" s="30">
        <v>64</v>
      </c>
      <c r="R12318" s="3" t="s">
        <v>3</v>
      </c>
      <c r="S12318" s="3" t="s">
        <v>43</v>
      </c>
      <c r="T12318" s="3" t="s">
        <v>122</v>
      </c>
      <c r="U12318" s="5" t="s">
        <v>35</v>
      </c>
      <c r="W12318" s="3" t="s">
        <v>188</v>
      </c>
      <c r="Z12318" s="5">
        <v>44.759065</v>
      </c>
      <c r="AA12318" s="5">
        <v>-123.23246399999999</v>
      </c>
      <c r="AB12318" s="27" t="s">
        <v>1665</v>
      </c>
      <c r="AC12318" s="3" t="s">
        <v>1665</v>
      </c>
      <c r="AF12318" s="3" t="s">
        <v>1657</v>
      </c>
      <c r="AG12318" s="3" t="s">
        <v>1657</v>
      </c>
      <c r="AS12318" s="3" t="s">
        <v>189</v>
      </c>
    </row>
    <row r="12319" spans="1:45">
      <c r="A12319" s="29">
        <v>43424</v>
      </c>
      <c r="B12319" s="1">
        <v>1311</v>
      </c>
      <c r="E12319" s="13">
        <v>17</v>
      </c>
      <c r="F12319" s="5" t="s">
        <v>110</v>
      </c>
      <c r="G12319" s="5">
        <v>2018</v>
      </c>
      <c r="I12319" s="3">
        <v>18</v>
      </c>
      <c r="J12319" s="3" t="s">
        <v>110</v>
      </c>
      <c r="K12319" s="3">
        <v>2018</v>
      </c>
      <c r="L12319" s="5" t="str">
        <f t="shared" si="228"/>
        <v>-18.iv</v>
      </c>
      <c r="N12319" s="5" t="s">
        <v>351</v>
      </c>
      <c r="P12319" s="30">
        <v>11</v>
      </c>
      <c r="Q12319" s="30">
        <v>65</v>
      </c>
      <c r="R12319" s="3" t="s">
        <v>3</v>
      </c>
      <c r="S12319" s="3" t="s">
        <v>43</v>
      </c>
      <c r="T12319" s="3" t="s">
        <v>122</v>
      </c>
      <c r="U12319" s="5" t="s">
        <v>35</v>
      </c>
      <c r="W12319" s="3" t="s">
        <v>188</v>
      </c>
      <c r="Z12319" s="5">
        <v>44.759065</v>
      </c>
      <c r="AA12319" s="5">
        <v>-123.23246399999999</v>
      </c>
      <c r="AB12319" s="27" t="s">
        <v>1665</v>
      </c>
      <c r="AC12319" s="3" t="s">
        <v>1665</v>
      </c>
      <c r="AF12319" s="3" t="s">
        <v>1657</v>
      </c>
      <c r="AG12319" s="3" t="s">
        <v>1657</v>
      </c>
      <c r="AS12319" s="3" t="s">
        <v>189</v>
      </c>
    </row>
    <row r="12320" spans="1:45">
      <c r="A12320" s="29">
        <v>43424</v>
      </c>
      <c r="B12320" s="1">
        <v>1312</v>
      </c>
      <c r="E12320" s="13">
        <v>17</v>
      </c>
      <c r="F12320" s="5" t="s">
        <v>110</v>
      </c>
      <c r="G12320" s="5">
        <v>2018</v>
      </c>
      <c r="I12320" s="3">
        <v>18</v>
      </c>
      <c r="J12320" s="3" t="s">
        <v>110</v>
      </c>
      <c r="K12320" s="3">
        <v>2018</v>
      </c>
      <c r="L12320" s="5" t="str">
        <f t="shared" si="228"/>
        <v>-18.iv</v>
      </c>
      <c r="N12320" s="5" t="s">
        <v>351</v>
      </c>
      <c r="P12320" s="30">
        <v>11</v>
      </c>
      <c r="Q12320" s="30">
        <v>66</v>
      </c>
      <c r="R12320" s="3" t="s">
        <v>3</v>
      </c>
      <c r="S12320" s="3" t="s">
        <v>43</v>
      </c>
      <c r="T12320" s="3" t="s">
        <v>122</v>
      </c>
      <c r="U12320" s="5" t="s">
        <v>35</v>
      </c>
      <c r="W12320" s="3" t="s">
        <v>188</v>
      </c>
      <c r="Z12320" s="5">
        <v>44.759065</v>
      </c>
      <c r="AA12320" s="5">
        <v>-123.23246399999999</v>
      </c>
      <c r="AB12320" s="27" t="s">
        <v>1665</v>
      </c>
      <c r="AC12320" s="3" t="s">
        <v>1665</v>
      </c>
      <c r="AF12320" s="3" t="s">
        <v>1657</v>
      </c>
      <c r="AG12320" s="3" t="s">
        <v>1657</v>
      </c>
      <c r="AS12320" s="3" t="s">
        <v>189</v>
      </c>
    </row>
    <row r="12321" spans="1:45">
      <c r="A12321" s="29">
        <v>43424</v>
      </c>
      <c r="B12321" s="1">
        <v>1313</v>
      </c>
      <c r="E12321" s="13">
        <v>17</v>
      </c>
      <c r="F12321" s="5" t="s">
        <v>110</v>
      </c>
      <c r="G12321" s="5">
        <v>2018</v>
      </c>
      <c r="I12321" s="3">
        <v>18</v>
      </c>
      <c r="J12321" s="3" t="s">
        <v>110</v>
      </c>
      <c r="K12321" s="3">
        <v>2018</v>
      </c>
      <c r="L12321" s="5" t="str">
        <f t="shared" si="228"/>
        <v>-18.iv</v>
      </c>
      <c r="N12321" s="5" t="s">
        <v>351</v>
      </c>
      <c r="P12321" s="30">
        <v>11</v>
      </c>
      <c r="Q12321" s="30">
        <v>67</v>
      </c>
      <c r="R12321" s="3" t="s">
        <v>3</v>
      </c>
      <c r="S12321" s="3" t="s">
        <v>43</v>
      </c>
      <c r="T12321" s="3" t="s">
        <v>122</v>
      </c>
      <c r="U12321" s="5" t="s">
        <v>35</v>
      </c>
      <c r="W12321" s="3" t="s">
        <v>188</v>
      </c>
      <c r="Z12321" s="5">
        <v>44.759065</v>
      </c>
      <c r="AA12321" s="5">
        <v>-123.23246399999999</v>
      </c>
      <c r="AB12321" s="27" t="s">
        <v>1665</v>
      </c>
      <c r="AC12321" s="3" t="s">
        <v>1665</v>
      </c>
      <c r="AF12321" s="3" t="s">
        <v>1657</v>
      </c>
      <c r="AG12321" s="3" t="s">
        <v>1657</v>
      </c>
      <c r="AS12321" s="3" t="s">
        <v>189</v>
      </c>
    </row>
    <row r="12322" spans="1:45">
      <c r="A12322" s="29">
        <v>43424</v>
      </c>
      <c r="B12322" s="1">
        <v>1314</v>
      </c>
      <c r="E12322" s="13">
        <v>17</v>
      </c>
      <c r="F12322" s="5" t="s">
        <v>110</v>
      </c>
      <c r="G12322" s="5">
        <v>2018</v>
      </c>
      <c r="I12322" s="3">
        <v>18</v>
      </c>
      <c r="J12322" s="3" t="s">
        <v>110</v>
      </c>
      <c r="K12322" s="3">
        <v>2018</v>
      </c>
      <c r="L12322" s="5" t="str">
        <f t="shared" si="228"/>
        <v>-18.iv</v>
      </c>
      <c r="N12322" s="5" t="s">
        <v>351</v>
      </c>
      <c r="P12322" s="30">
        <v>11</v>
      </c>
      <c r="Q12322" s="30">
        <v>68</v>
      </c>
      <c r="R12322" s="3" t="s">
        <v>3</v>
      </c>
      <c r="S12322" s="3" t="s">
        <v>43</v>
      </c>
      <c r="T12322" s="3" t="s">
        <v>122</v>
      </c>
      <c r="U12322" s="5" t="s">
        <v>35</v>
      </c>
      <c r="W12322" s="3" t="s">
        <v>188</v>
      </c>
      <c r="Z12322" s="5">
        <v>44.759065</v>
      </c>
      <c r="AA12322" s="5">
        <v>-123.23246399999999</v>
      </c>
      <c r="AB12322" s="27" t="s">
        <v>1665</v>
      </c>
      <c r="AC12322" s="3" t="s">
        <v>1665</v>
      </c>
      <c r="AF12322" s="3" t="s">
        <v>1657</v>
      </c>
      <c r="AG12322" s="3" t="s">
        <v>1657</v>
      </c>
      <c r="AS12322" s="3" t="s">
        <v>189</v>
      </c>
    </row>
    <row r="12323" spans="1:45">
      <c r="A12323" s="29">
        <v>43424</v>
      </c>
      <c r="B12323" s="1">
        <v>1315</v>
      </c>
      <c r="E12323" s="13">
        <v>17</v>
      </c>
      <c r="F12323" s="5" t="s">
        <v>110</v>
      </c>
      <c r="G12323" s="5">
        <v>2018</v>
      </c>
      <c r="I12323" s="3">
        <v>18</v>
      </c>
      <c r="J12323" s="3" t="s">
        <v>110</v>
      </c>
      <c r="K12323" s="3">
        <v>2018</v>
      </c>
      <c r="L12323" s="5" t="str">
        <f t="shared" si="228"/>
        <v>-18.iv</v>
      </c>
      <c r="N12323" s="5" t="s">
        <v>351</v>
      </c>
      <c r="P12323" s="30">
        <v>11</v>
      </c>
      <c r="Q12323" s="30">
        <v>69</v>
      </c>
      <c r="R12323" s="3" t="s">
        <v>3</v>
      </c>
      <c r="S12323" s="3" t="s">
        <v>43</v>
      </c>
      <c r="T12323" s="3" t="s">
        <v>122</v>
      </c>
      <c r="U12323" s="5" t="s">
        <v>35</v>
      </c>
      <c r="W12323" s="3" t="s">
        <v>188</v>
      </c>
      <c r="Z12323" s="5">
        <v>44.759065</v>
      </c>
      <c r="AA12323" s="5">
        <v>-123.23246399999999</v>
      </c>
      <c r="AB12323" s="27" t="s">
        <v>1665</v>
      </c>
      <c r="AC12323" s="3" t="s">
        <v>1665</v>
      </c>
      <c r="AF12323" s="3" t="s">
        <v>1657</v>
      </c>
      <c r="AG12323" s="3" t="s">
        <v>1657</v>
      </c>
      <c r="AS12323" s="3" t="s">
        <v>189</v>
      </c>
    </row>
    <row r="12324" spans="1:45">
      <c r="A12324" s="29">
        <v>43424</v>
      </c>
      <c r="B12324" s="1">
        <v>1316</v>
      </c>
      <c r="E12324" s="13">
        <v>17</v>
      </c>
      <c r="F12324" s="5" t="s">
        <v>110</v>
      </c>
      <c r="G12324" s="5">
        <v>2018</v>
      </c>
      <c r="I12324" s="3">
        <v>18</v>
      </c>
      <c r="J12324" s="3" t="s">
        <v>110</v>
      </c>
      <c r="K12324" s="3">
        <v>2018</v>
      </c>
      <c r="L12324" s="5" t="str">
        <f t="shared" si="228"/>
        <v>-18.iv</v>
      </c>
      <c r="N12324" s="5" t="s">
        <v>351</v>
      </c>
      <c r="P12324" s="30">
        <v>11</v>
      </c>
      <c r="Q12324" s="30">
        <v>70</v>
      </c>
      <c r="R12324" s="3" t="s">
        <v>3</v>
      </c>
      <c r="S12324" s="3" t="s">
        <v>43</v>
      </c>
      <c r="T12324" s="3" t="s">
        <v>122</v>
      </c>
      <c r="U12324" s="5" t="s">
        <v>35</v>
      </c>
      <c r="W12324" s="3" t="s">
        <v>188</v>
      </c>
      <c r="Z12324" s="5">
        <v>44.759065</v>
      </c>
      <c r="AA12324" s="5">
        <v>-123.23246399999999</v>
      </c>
      <c r="AB12324" s="27" t="s">
        <v>1665</v>
      </c>
      <c r="AC12324" s="3" t="s">
        <v>1665</v>
      </c>
      <c r="AF12324" s="3" t="s">
        <v>1657</v>
      </c>
      <c r="AG12324" s="3" t="s">
        <v>1657</v>
      </c>
      <c r="AS12324" s="3" t="s">
        <v>189</v>
      </c>
    </row>
    <row r="12325" spans="1:45">
      <c r="A12325" s="29">
        <v>43424</v>
      </c>
      <c r="B12325" s="1">
        <v>1317</v>
      </c>
      <c r="E12325" s="13">
        <v>17</v>
      </c>
      <c r="F12325" s="5" t="s">
        <v>110</v>
      </c>
      <c r="G12325" s="5">
        <v>2018</v>
      </c>
      <c r="I12325" s="3">
        <v>18</v>
      </c>
      <c r="J12325" s="3" t="s">
        <v>110</v>
      </c>
      <c r="K12325" s="3">
        <v>2018</v>
      </c>
      <c r="L12325" s="5" t="str">
        <f t="shared" si="228"/>
        <v>-18.iv</v>
      </c>
      <c r="N12325" s="5" t="s">
        <v>351</v>
      </c>
      <c r="P12325" s="30">
        <v>11</v>
      </c>
      <c r="Q12325" s="30">
        <v>71</v>
      </c>
      <c r="R12325" s="3" t="s">
        <v>3</v>
      </c>
      <c r="S12325" s="3" t="s">
        <v>43</v>
      </c>
      <c r="T12325" s="3" t="s">
        <v>122</v>
      </c>
      <c r="U12325" s="5" t="s">
        <v>35</v>
      </c>
      <c r="W12325" s="3" t="s">
        <v>188</v>
      </c>
      <c r="Z12325" s="5">
        <v>44.759065</v>
      </c>
      <c r="AA12325" s="5">
        <v>-123.23246399999999</v>
      </c>
      <c r="AB12325" s="27" t="s">
        <v>1665</v>
      </c>
      <c r="AC12325" s="3" t="s">
        <v>1665</v>
      </c>
      <c r="AF12325" s="3" t="s">
        <v>1657</v>
      </c>
      <c r="AG12325" s="3" t="s">
        <v>1657</v>
      </c>
      <c r="AS12325" s="3" t="s">
        <v>189</v>
      </c>
    </row>
    <row r="12326" spans="1:45">
      <c r="A12326" s="29">
        <v>43424</v>
      </c>
      <c r="B12326" s="1">
        <v>1318</v>
      </c>
      <c r="E12326" s="13">
        <v>17</v>
      </c>
      <c r="F12326" s="5" t="s">
        <v>110</v>
      </c>
      <c r="G12326" s="5">
        <v>2018</v>
      </c>
      <c r="I12326" s="3">
        <v>18</v>
      </c>
      <c r="J12326" s="3" t="s">
        <v>110</v>
      </c>
      <c r="K12326" s="3">
        <v>2018</v>
      </c>
      <c r="L12326" s="5" t="str">
        <f t="shared" si="228"/>
        <v>-18.iv</v>
      </c>
      <c r="N12326" s="5" t="s">
        <v>351</v>
      </c>
      <c r="P12326" s="30">
        <v>11</v>
      </c>
      <c r="Q12326" s="30">
        <v>72</v>
      </c>
      <c r="R12326" s="3" t="s">
        <v>3</v>
      </c>
      <c r="S12326" s="3" t="s">
        <v>43</v>
      </c>
      <c r="T12326" s="3" t="s">
        <v>122</v>
      </c>
      <c r="U12326" s="5" t="s">
        <v>35</v>
      </c>
      <c r="W12326" s="3" t="s">
        <v>188</v>
      </c>
      <c r="Z12326" s="5">
        <v>44.759065</v>
      </c>
      <c r="AA12326" s="5">
        <v>-123.23246399999999</v>
      </c>
      <c r="AB12326" s="27" t="s">
        <v>1665</v>
      </c>
      <c r="AC12326" s="3" t="s">
        <v>1665</v>
      </c>
      <c r="AF12326" s="3" t="s">
        <v>1657</v>
      </c>
      <c r="AG12326" s="3" t="s">
        <v>1657</v>
      </c>
      <c r="AS12326" s="3" t="s">
        <v>189</v>
      </c>
    </row>
    <row r="12327" spans="1:45">
      <c r="A12327" s="29">
        <v>43424</v>
      </c>
      <c r="B12327" s="1">
        <v>1319</v>
      </c>
      <c r="E12327" s="13">
        <v>17</v>
      </c>
      <c r="F12327" s="5" t="s">
        <v>110</v>
      </c>
      <c r="G12327" s="5">
        <v>2018</v>
      </c>
      <c r="I12327" s="3">
        <v>18</v>
      </c>
      <c r="J12327" s="3" t="s">
        <v>110</v>
      </c>
      <c r="K12327" s="3">
        <v>2018</v>
      </c>
      <c r="L12327" s="5" t="str">
        <f t="shared" si="228"/>
        <v>-18.iv</v>
      </c>
      <c r="N12327" s="5" t="s">
        <v>351</v>
      </c>
      <c r="P12327" s="30">
        <v>11</v>
      </c>
      <c r="Q12327" s="30">
        <v>73</v>
      </c>
      <c r="R12327" s="3" t="s">
        <v>3</v>
      </c>
      <c r="S12327" s="3" t="s">
        <v>43</v>
      </c>
      <c r="T12327" s="3" t="s">
        <v>122</v>
      </c>
      <c r="U12327" s="5" t="s">
        <v>35</v>
      </c>
      <c r="W12327" s="3" t="s">
        <v>188</v>
      </c>
      <c r="Z12327" s="5">
        <v>44.759065</v>
      </c>
      <c r="AA12327" s="5">
        <v>-123.23246399999999</v>
      </c>
      <c r="AB12327" s="27" t="s">
        <v>1665</v>
      </c>
      <c r="AC12327" s="3" t="s">
        <v>1665</v>
      </c>
      <c r="AF12327" s="3" t="s">
        <v>1657</v>
      </c>
      <c r="AG12327" s="3" t="s">
        <v>1657</v>
      </c>
      <c r="AS12327" s="3" t="s">
        <v>189</v>
      </c>
    </row>
    <row r="12328" spans="1:45">
      <c r="A12328" s="29">
        <v>43424</v>
      </c>
      <c r="B12328" s="1">
        <v>1320</v>
      </c>
      <c r="E12328" s="13">
        <v>17</v>
      </c>
      <c r="F12328" s="5" t="s">
        <v>110</v>
      </c>
      <c r="G12328" s="5">
        <v>2018</v>
      </c>
      <c r="I12328" s="3">
        <v>18</v>
      </c>
      <c r="J12328" s="3" t="s">
        <v>110</v>
      </c>
      <c r="K12328" s="3">
        <v>2018</v>
      </c>
      <c r="L12328" s="5" t="str">
        <f t="shared" si="228"/>
        <v>-18.iv</v>
      </c>
      <c r="N12328" s="5" t="s">
        <v>351</v>
      </c>
      <c r="P12328" s="30">
        <v>11</v>
      </c>
      <c r="Q12328" s="30">
        <v>74</v>
      </c>
      <c r="R12328" s="3" t="s">
        <v>3</v>
      </c>
      <c r="S12328" s="3" t="s">
        <v>43</v>
      </c>
      <c r="T12328" s="3" t="s">
        <v>122</v>
      </c>
      <c r="U12328" s="5" t="s">
        <v>35</v>
      </c>
      <c r="W12328" s="3" t="s">
        <v>188</v>
      </c>
      <c r="Z12328" s="5">
        <v>44.759065</v>
      </c>
      <c r="AA12328" s="5">
        <v>-123.23246399999999</v>
      </c>
      <c r="AB12328" s="27" t="s">
        <v>1665</v>
      </c>
      <c r="AC12328" s="3" t="s">
        <v>1665</v>
      </c>
      <c r="AF12328" s="3" t="s">
        <v>1657</v>
      </c>
      <c r="AG12328" s="3" t="s">
        <v>1657</v>
      </c>
      <c r="AS12328" s="3" t="s">
        <v>189</v>
      </c>
    </row>
    <row r="12329" spans="1:45">
      <c r="A12329" s="29">
        <v>43424</v>
      </c>
      <c r="B12329" s="1">
        <v>1321</v>
      </c>
      <c r="E12329" s="13">
        <v>17</v>
      </c>
      <c r="F12329" s="5" t="s">
        <v>110</v>
      </c>
      <c r="G12329" s="5">
        <v>2018</v>
      </c>
      <c r="I12329" s="3">
        <v>18</v>
      </c>
      <c r="J12329" s="3" t="s">
        <v>110</v>
      </c>
      <c r="K12329" s="3">
        <v>2018</v>
      </c>
      <c r="L12329" s="5" t="str">
        <f t="shared" si="228"/>
        <v>-18.iv</v>
      </c>
      <c r="N12329" s="5" t="s">
        <v>351</v>
      </c>
      <c r="P12329" s="30">
        <v>11</v>
      </c>
      <c r="Q12329" s="30">
        <v>75</v>
      </c>
      <c r="R12329" s="3" t="s">
        <v>3</v>
      </c>
      <c r="S12329" s="3" t="s">
        <v>43</v>
      </c>
      <c r="T12329" s="3" t="s">
        <v>122</v>
      </c>
      <c r="U12329" s="5" t="s">
        <v>35</v>
      </c>
      <c r="W12329" s="3" t="s">
        <v>188</v>
      </c>
      <c r="Z12329" s="5">
        <v>44.759065</v>
      </c>
      <c r="AA12329" s="5">
        <v>-123.23246399999999</v>
      </c>
      <c r="AB12329" s="27" t="s">
        <v>1665</v>
      </c>
      <c r="AC12329" s="3" t="s">
        <v>1665</v>
      </c>
      <c r="AF12329" s="3" t="s">
        <v>1657</v>
      </c>
      <c r="AG12329" s="3" t="s">
        <v>1657</v>
      </c>
      <c r="AS12329" s="3" t="s">
        <v>189</v>
      </c>
    </row>
    <row r="12330" spans="1:45">
      <c r="A12330" s="29">
        <v>43424</v>
      </c>
      <c r="B12330" s="1">
        <v>1322</v>
      </c>
      <c r="E12330" s="13">
        <v>17</v>
      </c>
      <c r="F12330" s="5" t="s">
        <v>110</v>
      </c>
      <c r="G12330" s="5">
        <v>2018</v>
      </c>
      <c r="I12330" s="3">
        <v>18</v>
      </c>
      <c r="J12330" s="3" t="s">
        <v>110</v>
      </c>
      <c r="K12330" s="3">
        <v>2018</v>
      </c>
      <c r="L12330" s="5" t="str">
        <f t="shared" si="228"/>
        <v>-18.iv</v>
      </c>
      <c r="N12330" s="5" t="s">
        <v>351</v>
      </c>
      <c r="P12330" s="30">
        <v>11</v>
      </c>
      <c r="Q12330" s="30">
        <v>76</v>
      </c>
      <c r="R12330" s="3" t="s">
        <v>3</v>
      </c>
      <c r="S12330" s="3" t="s">
        <v>43</v>
      </c>
      <c r="T12330" s="3" t="s">
        <v>122</v>
      </c>
      <c r="U12330" s="5" t="s">
        <v>35</v>
      </c>
      <c r="W12330" s="3" t="s">
        <v>188</v>
      </c>
      <c r="Z12330" s="5">
        <v>44.759065</v>
      </c>
      <c r="AA12330" s="5">
        <v>-123.23246399999999</v>
      </c>
      <c r="AB12330" s="27" t="s">
        <v>1665</v>
      </c>
      <c r="AC12330" s="3" t="s">
        <v>1665</v>
      </c>
      <c r="AF12330" s="3" t="s">
        <v>1657</v>
      </c>
      <c r="AG12330" s="3" t="s">
        <v>1657</v>
      </c>
      <c r="AS12330" s="3" t="s">
        <v>189</v>
      </c>
    </row>
    <row r="12331" spans="1:45">
      <c r="A12331" s="29">
        <v>43424</v>
      </c>
      <c r="B12331" s="1">
        <v>1323</v>
      </c>
      <c r="E12331" s="13">
        <v>17</v>
      </c>
      <c r="F12331" s="5" t="s">
        <v>110</v>
      </c>
      <c r="G12331" s="5">
        <v>2018</v>
      </c>
      <c r="I12331" s="3">
        <v>18</v>
      </c>
      <c r="J12331" s="3" t="s">
        <v>110</v>
      </c>
      <c r="K12331" s="3">
        <v>2018</v>
      </c>
      <c r="L12331" s="5" t="str">
        <f t="shared" si="228"/>
        <v>-18.iv</v>
      </c>
      <c r="N12331" s="5" t="s">
        <v>351</v>
      </c>
      <c r="P12331" s="30">
        <v>11</v>
      </c>
      <c r="Q12331" s="30">
        <v>77</v>
      </c>
      <c r="R12331" s="3" t="s">
        <v>3</v>
      </c>
      <c r="S12331" s="3" t="s">
        <v>43</v>
      </c>
      <c r="T12331" s="3" t="s">
        <v>122</v>
      </c>
      <c r="U12331" s="5" t="s">
        <v>35</v>
      </c>
      <c r="W12331" s="3" t="s">
        <v>188</v>
      </c>
      <c r="Z12331" s="5">
        <v>44.759065</v>
      </c>
      <c r="AA12331" s="5">
        <v>-123.23246399999999</v>
      </c>
      <c r="AB12331" s="27" t="s">
        <v>1665</v>
      </c>
      <c r="AC12331" s="3" t="s">
        <v>1665</v>
      </c>
      <c r="AF12331" s="3" t="s">
        <v>1657</v>
      </c>
      <c r="AG12331" s="3" t="s">
        <v>1657</v>
      </c>
      <c r="AS12331" s="3" t="s">
        <v>189</v>
      </c>
    </row>
    <row r="12332" spans="1:45">
      <c r="A12332" s="29">
        <v>43424</v>
      </c>
      <c r="B12332" s="1">
        <v>1324</v>
      </c>
      <c r="E12332" s="13">
        <v>17</v>
      </c>
      <c r="F12332" s="5" t="s">
        <v>110</v>
      </c>
      <c r="G12332" s="5">
        <v>2018</v>
      </c>
      <c r="I12332" s="3">
        <v>18</v>
      </c>
      <c r="J12332" s="3" t="s">
        <v>110</v>
      </c>
      <c r="K12332" s="3">
        <v>2018</v>
      </c>
      <c r="L12332" s="5" t="str">
        <f t="shared" si="228"/>
        <v>-18.iv</v>
      </c>
      <c r="N12332" s="5" t="s">
        <v>351</v>
      </c>
      <c r="P12332" s="30">
        <v>11</v>
      </c>
      <c r="Q12332" s="30">
        <v>78</v>
      </c>
      <c r="R12332" s="3" t="s">
        <v>3</v>
      </c>
      <c r="S12332" s="3" t="s">
        <v>43</v>
      </c>
      <c r="T12332" s="3" t="s">
        <v>122</v>
      </c>
      <c r="U12332" s="5" t="s">
        <v>35</v>
      </c>
      <c r="W12332" s="3" t="s">
        <v>188</v>
      </c>
      <c r="Z12332" s="5">
        <v>44.759065</v>
      </c>
      <c r="AA12332" s="5">
        <v>-123.23246399999999</v>
      </c>
      <c r="AB12332" s="27" t="s">
        <v>1665</v>
      </c>
      <c r="AC12332" s="3" t="s">
        <v>1665</v>
      </c>
      <c r="AF12332" s="3" t="s">
        <v>1657</v>
      </c>
      <c r="AG12332" s="3" t="s">
        <v>1657</v>
      </c>
      <c r="AS12332" s="3" t="s">
        <v>189</v>
      </c>
    </row>
    <row r="12333" spans="1:45">
      <c r="A12333" s="29">
        <v>43424</v>
      </c>
      <c r="B12333" s="1">
        <v>1325</v>
      </c>
      <c r="E12333" s="13">
        <v>17</v>
      </c>
      <c r="F12333" s="5" t="s">
        <v>110</v>
      </c>
      <c r="G12333" s="5">
        <v>2018</v>
      </c>
      <c r="I12333" s="3">
        <v>18</v>
      </c>
      <c r="J12333" s="3" t="s">
        <v>110</v>
      </c>
      <c r="K12333" s="3">
        <v>2018</v>
      </c>
      <c r="L12333" s="5" t="str">
        <f t="shared" si="228"/>
        <v>-18.iv</v>
      </c>
      <c r="N12333" s="5" t="s">
        <v>351</v>
      </c>
      <c r="P12333" s="30">
        <v>11</v>
      </c>
      <c r="Q12333" s="30">
        <v>79</v>
      </c>
      <c r="R12333" s="3" t="s">
        <v>3</v>
      </c>
      <c r="S12333" s="3" t="s">
        <v>43</v>
      </c>
      <c r="T12333" s="3" t="s">
        <v>122</v>
      </c>
      <c r="U12333" s="5" t="s">
        <v>35</v>
      </c>
      <c r="W12333" s="3" t="s">
        <v>188</v>
      </c>
      <c r="Z12333" s="5">
        <v>44.759065</v>
      </c>
      <c r="AA12333" s="5">
        <v>-123.23246399999999</v>
      </c>
      <c r="AB12333" s="27" t="s">
        <v>1665</v>
      </c>
      <c r="AC12333" s="3" t="s">
        <v>1665</v>
      </c>
      <c r="AF12333" s="3" t="s">
        <v>1657</v>
      </c>
      <c r="AG12333" s="3" t="s">
        <v>1657</v>
      </c>
      <c r="AS12333" s="3" t="s">
        <v>189</v>
      </c>
    </row>
    <row r="12334" spans="1:45">
      <c r="A12334" s="29">
        <v>43424</v>
      </c>
      <c r="B12334" s="1">
        <v>1326</v>
      </c>
      <c r="E12334" s="13">
        <v>17</v>
      </c>
      <c r="F12334" s="5" t="s">
        <v>110</v>
      </c>
      <c r="G12334" s="5">
        <v>2018</v>
      </c>
      <c r="I12334" s="3">
        <v>18</v>
      </c>
      <c r="J12334" s="3" t="s">
        <v>110</v>
      </c>
      <c r="K12334" s="3">
        <v>2018</v>
      </c>
      <c r="L12334" s="5" t="str">
        <f t="shared" si="228"/>
        <v>-18.iv</v>
      </c>
      <c r="N12334" s="5" t="s">
        <v>351</v>
      </c>
      <c r="P12334" s="30">
        <v>11</v>
      </c>
      <c r="Q12334" s="30">
        <v>80</v>
      </c>
      <c r="R12334" s="3" t="s">
        <v>3</v>
      </c>
      <c r="S12334" s="3" t="s">
        <v>43</v>
      </c>
      <c r="T12334" s="3" t="s">
        <v>122</v>
      </c>
      <c r="U12334" s="5" t="s">
        <v>35</v>
      </c>
      <c r="W12334" s="3" t="s">
        <v>188</v>
      </c>
      <c r="Z12334" s="5">
        <v>44.759065</v>
      </c>
      <c r="AA12334" s="5">
        <v>-123.23246399999999</v>
      </c>
      <c r="AB12334" s="27" t="s">
        <v>1665</v>
      </c>
      <c r="AC12334" s="3" t="s">
        <v>1665</v>
      </c>
      <c r="AF12334" s="3" t="s">
        <v>1657</v>
      </c>
      <c r="AG12334" s="3" t="s">
        <v>1657</v>
      </c>
      <c r="AS12334" s="3" t="s">
        <v>189</v>
      </c>
    </row>
    <row r="12335" spans="1:45">
      <c r="A12335" s="29">
        <v>43424</v>
      </c>
      <c r="B12335" s="1">
        <v>1327</v>
      </c>
      <c r="E12335" s="13">
        <v>17</v>
      </c>
      <c r="F12335" s="5" t="s">
        <v>110</v>
      </c>
      <c r="G12335" s="5">
        <v>2018</v>
      </c>
      <c r="I12335" s="3">
        <v>18</v>
      </c>
      <c r="J12335" s="3" t="s">
        <v>110</v>
      </c>
      <c r="K12335" s="3">
        <v>2018</v>
      </c>
      <c r="L12335" s="5" t="str">
        <f t="shared" si="228"/>
        <v>-18.iv</v>
      </c>
      <c r="N12335" s="5" t="s">
        <v>351</v>
      </c>
      <c r="P12335" s="30">
        <v>11</v>
      </c>
      <c r="Q12335" s="30">
        <v>81</v>
      </c>
      <c r="R12335" s="3" t="s">
        <v>3</v>
      </c>
      <c r="S12335" s="3" t="s">
        <v>43</v>
      </c>
      <c r="T12335" s="3" t="s">
        <v>122</v>
      </c>
      <c r="U12335" s="5" t="s">
        <v>35</v>
      </c>
      <c r="W12335" s="3" t="s">
        <v>188</v>
      </c>
      <c r="Z12335" s="5">
        <v>44.759065</v>
      </c>
      <c r="AA12335" s="5">
        <v>-123.23246399999999</v>
      </c>
      <c r="AB12335" s="27" t="s">
        <v>1665</v>
      </c>
      <c r="AC12335" s="3" t="s">
        <v>1665</v>
      </c>
      <c r="AF12335" s="3" t="s">
        <v>1657</v>
      </c>
      <c r="AG12335" s="3" t="s">
        <v>1657</v>
      </c>
      <c r="AS12335" s="3" t="s">
        <v>189</v>
      </c>
    </row>
    <row r="12336" spans="1:45">
      <c r="A12336" s="29">
        <v>43424</v>
      </c>
      <c r="B12336" s="1">
        <v>1328</v>
      </c>
      <c r="E12336" s="13">
        <v>17</v>
      </c>
      <c r="F12336" s="5" t="s">
        <v>110</v>
      </c>
      <c r="G12336" s="5">
        <v>2018</v>
      </c>
      <c r="I12336" s="3">
        <v>18</v>
      </c>
      <c r="J12336" s="3" t="s">
        <v>110</v>
      </c>
      <c r="K12336" s="3">
        <v>2018</v>
      </c>
      <c r="L12336" s="5" t="str">
        <f t="shared" si="228"/>
        <v>-18.iv</v>
      </c>
      <c r="N12336" s="5" t="s">
        <v>351</v>
      </c>
      <c r="P12336" s="30">
        <v>11</v>
      </c>
      <c r="Q12336" s="30">
        <v>82</v>
      </c>
      <c r="R12336" s="3" t="s">
        <v>3</v>
      </c>
      <c r="S12336" s="3" t="s">
        <v>43</v>
      </c>
      <c r="T12336" s="3" t="s">
        <v>122</v>
      </c>
      <c r="U12336" s="5" t="s">
        <v>35</v>
      </c>
      <c r="W12336" s="3" t="s">
        <v>188</v>
      </c>
      <c r="Z12336" s="5">
        <v>44.759065</v>
      </c>
      <c r="AA12336" s="5">
        <v>-123.23246399999999</v>
      </c>
      <c r="AB12336" s="27" t="s">
        <v>1665</v>
      </c>
      <c r="AC12336" s="3" t="s">
        <v>1665</v>
      </c>
      <c r="AF12336" s="3" t="s">
        <v>1657</v>
      </c>
      <c r="AG12336" s="3" t="s">
        <v>1657</v>
      </c>
      <c r="AS12336" s="3" t="s">
        <v>189</v>
      </c>
    </row>
    <row r="12337" spans="1:45">
      <c r="A12337" s="29">
        <v>43424</v>
      </c>
      <c r="B12337" s="1">
        <v>1329</v>
      </c>
      <c r="E12337" s="13">
        <v>17</v>
      </c>
      <c r="F12337" s="5" t="s">
        <v>110</v>
      </c>
      <c r="G12337" s="5">
        <v>2018</v>
      </c>
      <c r="I12337" s="3">
        <v>18</v>
      </c>
      <c r="J12337" s="3" t="s">
        <v>110</v>
      </c>
      <c r="K12337" s="3">
        <v>2018</v>
      </c>
      <c r="L12337" s="5" t="str">
        <f t="shared" si="228"/>
        <v>-18.iv</v>
      </c>
      <c r="N12337" s="5" t="s">
        <v>351</v>
      </c>
      <c r="P12337" s="30">
        <v>11</v>
      </c>
      <c r="Q12337" s="30">
        <v>83</v>
      </c>
      <c r="R12337" s="3" t="s">
        <v>3</v>
      </c>
      <c r="S12337" s="3" t="s">
        <v>43</v>
      </c>
      <c r="T12337" s="3" t="s">
        <v>122</v>
      </c>
      <c r="U12337" s="5" t="s">
        <v>35</v>
      </c>
      <c r="W12337" s="3" t="s">
        <v>188</v>
      </c>
      <c r="Z12337" s="5">
        <v>44.759065</v>
      </c>
      <c r="AA12337" s="5">
        <v>-123.23246399999999</v>
      </c>
      <c r="AB12337" s="27" t="s">
        <v>1665</v>
      </c>
      <c r="AC12337" s="3" t="s">
        <v>1665</v>
      </c>
      <c r="AF12337" s="3" t="s">
        <v>1657</v>
      </c>
      <c r="AG12337" s="3" t="s">
        <v>1657</v>
      </c>
      <c r="AS12337" s="3" t="s">
        <v>189</v>
      </c>
    </row>
    <row r="12338" spans="1:45">
      <c r="A12338" s="29">
        <v>43424</v>
      </c>
      <c r="B12338" s="1">
        <v>1330</v>
      </c>
      <c r="E12338" s="13">
        <v>17</v>
      </c>
      <c r="F12338" s="5" t="s">
        <v>110</v>
      </c>
      <c r="G12338" s="5">
        <v>2018</v>
      </c>
      <c r="I12338" s="3">
        <v>18</v>
      </c>
      <c r="J12338" s="3" t="s">
        <v>110</v>
      </c>
      <c r="K12338" s="3">
        <v>2018</v>
      </c>
      <c r="L12338" s="5" t="str">
        <f t="shared" si="228"/>
        <v>-18.iv</v>
      </c>
      <c r="N12338" s="5" t="s">
        <v>351</v>
      </c>
      <c r="P12338" s="30">
        <v>11</v>
      </c>
      <c r="Q12338" s="30">
        <v>84</v>
      </c>
      <c r="R12338" s="3" t="s">
        <v>3</v>
      </c>
      <c r="S12338" s="3" t="s">
        <v>43</v>
      </c>
      <c r="T12338" s="3" t="s">
        <v>122</v>
      </c>
      <c r="U12338" s="5" t="s">
        <v>35</v>
      </c>
      <c r="W12338" s="3" t="s">
        <v>188</v>
      </c>
      <c r="Z12338" s="5">
        <v>44.759065</v>
      </c>
      <c r="AA12338" s="5">
        <v>-123.23246399999999</v>
      </c>
      <c r="AB12338" s="27" t="s">
        <v>1665</v>
      </c>
      <c r="AC12338" s="3" t="s">
        <v>1665</v>
      </c>
      <c r="AF12338" s="3" t="s">
        <v>1657</v>
      </c>
      <c r="AG12338" s="3" t="s">
        <v>1657</v>
      </c>
      <c r="AS12338" s="3" t="s">
        <v>189</v>
      </c>
    </row>
    <row r="12339" spans="1:45">
      <c r="A12339" s="29">
        <v>43424</v>
      </c>
      <c r="B12339" s="1">
        <v>1331</v>
      </c>
      <c r="E12339" s="13">
        <v>17</v>
      </c>
      <c r="F12339" s="5" t="s">
        <v>110</v>
      </c>
      <c r="G12339" s="5">
        <v>2018</v>
      </c>
      <c r="I12339" s="3">
        <v>18</v>
      </c>
      <c r="J12339" s="3" t="s">
        <v>110</v>
      </c>
      <c r="K12339" s="3">
        <v>2018</v>
      </c>
      <c r="L12339" s="5" t="str">
        <f t="shared" si="228"/>
        <v>-18.iv</v>
      </c>
      <c r="N12339" s="5" t="s">
        <v>351</v>
      </c>
      <c r="P12339" s="30">
        <v>11</v>
      </c>
      <c r="Q12339" s="30">
        <v>85</v>
      </c>
      <c r="R12339" s="3" t="s">
        <v>3</v>
      </c>
      <c r="S12339" s="3" t="s">
        <v>43</v>
      </c>
      <c r="T12339" s="3" t="s">
        <v>122</v>
      </c>
      <c r="U12339" s="5" t="s">
        <v>35</v>
      </c>
      <c r="W12339" s="3" t="s">
        <v>188</v>
      </c>
      <c r="Z12339" s="5">
        <v>44.759065</v>
      </c>
      <c r="AA12339" s="5">
        <v>-123.23246399999999</v>
      </c>
      <c r="AB12339" s="27" t="s">
        <v>1665</v>
      </c>
      <c r="AC12339" s="3" t="s">
        <v>1665</v>
      </c>
      <c r="AF12339" s="3" t="s">
        <v>1657</v>
      </c>
      <c r="AG12339" s="3" t="s">
        <v>1657</v>
      </c>
      <c r="AS12339" s="3" t="s">
        <v>189</v>
      </c>
    </row>
    <row r="12340" spans="1:45">
      <c r="A12340" s="29">
        <v>43424</v>
      </c>
      <c r="B12340" s="1">
        <v>1332</v>
      </c>
      <c r="E12340" s="13">
        <v>17</v>
      </c>
      <c r="F12340" s="5" t="s">
        <v>110</v>
      </c>
      <c r="G12340" s="5">
        <v>2018</v>
      </c>
      <c r="I12340" s="3">
        <v>18</v>
      </c>
      <c r="J12340" s="3" t="s">
        <v>110</v>
      </c>
      <c r="K12340" s="3">
        <v>2018</v>
      </c>
      <c r="L12340" s="5" t="str">
        <f t="shared" si="228"/>
        <v>-18.iv</v>
      </c>
      <c r="N12340" s="5" t="s">
        <v>351</v>
      </c>
      <c r="P12340" s="30">
        <v>11</v>
      </c>
      <c r="Q12340" s="30">
        <v>86</v>
      </c>
      <c r="R12340" s="3" t="s">
        <v>3</v>
      </c>
      <c r="S12340" s="3" t="s">
        <v>43</v>
      </c>
      <c r="T12340" s="3" t="s">
        <v>122</v>
      </c>
      <c r="U12340" s="5" t="s">
        <v>35</v>
      </c>
      <c r="W12340" s="3" t="s">
        <v>188</v>
      </c>
      <c r="Z12340" s="5">
        <v>44.759065</v>
      </c>
      <c r="AA12340" s="5">
        <v>-123.23246399999999</v>
      </c>
      <c r="AB12340" s="27" t="s">
        <v>1665</v>
      </c>
      <c r="AC12340" s="3" t="s">
        <v>1665</v>
      </c>
      <c r="AF12340" s="3" t="s">
        <v>1657</v>
      </c>
      <c r="AG12340" s="3" t="s">
        <v>1657</v>
      </c>
      <c r="AS12340" s="3" t="s">
        <v>189</v>
      </c>
    </row>
    <row r="12341" spans="1:45">
      <c r="A12341" s="29">
        <v>43424</v>
      </c>
      <c r="B12341" s="1">
        <v>1333</v>
      </c>
      <c r="E12341" s="13">
        <v>17</v>
      </c>
      <c r="F12341" s="5" t="s">
        <v>110</v>
      </c>
      <c r="G12341" s="5">
        <v>2018</v>
      </c>
      <c r="I12341" s="3">
        <v>18</v>
      </c>
      <c r="J12341" s="3" t="s">
        <v>110</v>
      </c>
      <c r="K12341" s="3">
        <v>2018</v>
      </c>
      <c r="L12341" s="5" t="str">
        <f t="shared" si="228"/>
        <v>-18.iv</v>
      </c>
      <c r="N12341" s="5" t="s">
        <v>351</v>
      </c>
      <c r="P12341" s="30">
        <v>11</v>
      </c>
      <c r="Q12341" s="30">
        <v>87</v>
      </c>
      <c r="R12341" s="3" t="s">
        <v>3</v>
      </c>
      <c r="S12341" s="3" t="s">
        <v>43</v>
      </c>
      <c r="T12341" s="3" t="s">
        <v>122</v>
      </c>
      <c r="U12341" s="5" t="s">
        <v>35</v>
      </c>
      <c r="W12341" s="3" t="s">
        <v>188</v>
      </c>
      <c r="Z12341" s="5">
        <v>44.759065</v>
      </c>
      <c r="AA12341" s="5">
        <v>-123.23246399999999</v>
      </c>
      <c r="AB12341" s="27" t="s">
        <v>1665</v>
      </c>
      <c r="AC12341" s="3" t="s">
        <v>1665</v>
      </c>
      <c r="AF12341" s="3" t="s">
        <v>1657</v>
      </c>
      <c r="AG12341" s="3" t="s">
        <v>1657</v>
      </c>
      <c r="AS12341" s="3" t="s">
        <v>189</v>
      </c>
    </row>
    <row r="12342" spans="1:45">
      <c r="A12342" s="29">
        <v>43424</v>
      </c>
      <c r="B12342" s="1">
        <v>1334</v>
      </c>
      <c r="E12342" s="13">
        <v>17</v>
      </c>
      <c r="F12342" s="5" t="s">
        <v>110</v>
      </c>
      <c r="G12342" s="5">
        <v>2018</v>
      </c>
      <c r="I12342" s="3">
        <v>20</v>
      </c>
      <c r="J12342" s="3" t="s">
        <v>110</v>
      </c>
      <c r="K12342" s="3">
        <v>2018</v>
      </c>
      <c r="L12342" s="5" t="str">
        <f t="shared" si="228"/>
        <v>-20.iv</v>
      </c>
      <c r="N12342" s="5" t="s">
        <v>352</v>
      </c>
      <c r="P12342" s="30">
        <v>12</v>
      </c>
      <c r="Q12342" s="30">
        <v>1</v>
      </c>
      <c r="R12342" s="3" t="s">
        <v>3</v>
      </c>
      <c r="S12342" s="3" t="s">
        <v>43</v>
      </c>
      <c r="T12342" s="3" t="s">
        <v>122</v>
      </c>
      <c r="U12342" s="5" t="s">
        <v>35</v>
      </c>
      <c r="W12342" s="3" t="s">
        <v>188</v>
      </c>
      <c r="Z12342" s="5">
        <v>44.759065</v>
      </c>
      <c r="AA12342" s="5">
        <v>-123.23246399999999</v>
      </c>
      <c r="AB12342" s="27" t="s">
        <v>1665</v>
      </c>
      <c r="AC12342" s="3" t="s">
        <v>1665</v>
      </c>
      <c r="AF12342" s="3" t="s">
        <v>1657</v>
      </c>
      <c r="AG12342" s="3" t="s">
        <v>1657</v>
      </c>
      <c r="AS12342" s="3" t="s">
        <v>189</v>
      </c>
    </row>
    <row r="12343" spans="1:45">
      <c r="A12343" s="29">
        <v>43424</v>
      </c>
      <c r="B12343" s="1">
        <v>1335</v>
      </c>
      <c r="E12343" s="13">
        <v>17</v>
      </c>
      <c r="F12343" s="5" t="s">
        <v>110</v>
      </c>
      <c r="G12343" s="5">
        <v>2018</v>
      </c>
      <c r="I12343" s="3">
        <v>20</v>
      </c>
      <c r="J12343" s="3" t="s">
        <v>110</v>
      </c>
      <c r="K12343" s="3">
        <v>2018</v>
      </c>
      <c r="L12343" s="5" t="str">
        <f t="shared" si="228"/>
        <v>-20.iv</v>
      </c>
      <c r="N12343" s="5" t="s">
        <v>352</v>
      </c>
      <c r="P12343" s="30">
        <v>12</v>
      </c>
      <c r="Q12343" s="30">
        <v>2</v>
      </c>
      <c r="R12343" s="3" t="s">
        <v>3</v>
      </c>
      <c r="S12343" s="3" t="s">
        <v>43</v>
      </c>
      <c r="T12343" s="3" t="s">
        <v>122</v>
      </c>
      <c r="U12343" s="5" t="s">
        <v>35</v>
      </c>
      <c r="W12343" s="3" t="s">
        <v>188</v>
      </c>
      <c r="Z12343" s="5">
        <v>44.759065</v>
      </c>
      <c r="AA12343" s="5">
        <v>-123.23246399999999</v>
      </c>
      <c r="AB12343" s="27" t="s">
        <v>1665</v>
      </c>
      <c r="AC12343" s="3" t="s">
        <v>1665</v>
      </c>
      <c r="AF12343" s="3" t="s">
        <v>1657</v>
      </c>
      <c r="AG12343" s="3" t="s">
        <v>1657</v>
      </c>
      <c r="AS12343" s="3" t="s">
        <v>189</v>
      </c>
    </row>
    <row r="12344" spans="1:45">
      <c r="A12344" s="29">
        <v>43424</v>
      </c>
      <c r="B12344" s="1">
        <v>1336</v>
      </c>
      <c r="E12344" s="13">
        <v>17</v>
      </c>
      <c r="F12344" s="5" t="s">
        <v>110</v>
      </c>
      <c r="G12344" s="5">
        <v>2018</v>
      </c>
      <c r="I12344" s="3">
        <v>20</v>
      </c>
      <c r="J12344" s="3" t="s">
        <v>110</v>
      </c>
      <c r="K12344" s="3">
        <v>2018</v>
      </c>
      <c r="L12344" s="5" t="str">
        <f t="shared" si="228"/>
        <v>-20.iv</v>
      </c>
      <c r="N12344" s="5" t="s">
        <v>352</v>
      </c>
      <c r="P12344" s="30">
        <v>12</v>
      </c>
      <c r="Q12344" s="30">
        <v>3</v>
      </c>
      <c r="R12344" s="3" t="s">
        <v>3</v>
      </c>
      <c r="S12344" s="3" t="s">
        <v>43</v>
      </c>
      <c r="T12344" s="3" t="s">
        <v>122</v>
      </c>
      <c r="U12344" s="5" t="s">
        <v>35</v>
      </c>
      <c r="W12344" s="3" t="s">
        <v>188</v>
      </c>
      <c r="Z12344" s="5">
        <v>44.759065</v>
      </c>
      <c r="AA12344" s="5">
        <v>-123.23246399999999</v>
      </c>
      <c r="AB12344" s="27" t="s">
        <v>1665</v>
      </c>
      <c r="AC12344" s="3" t="s">
        <v>1665</v>
      </c>
      <c r="AF12344" s="3" t="s">
        <v>1657</v>
      </c>
      <c r="AG12344" s="3" t="s">
        <v>1657</v>
      </c>
      <c r="AS12344" s="3" t="s">
        <v>189</v>
      </c>
    </row>
    <row r="12345" spans="1:45">
      <c r="A12345" s="29">
        <v>43424</v>
      </c>
      <c r="B12345" s="1">
        <v>1337</v>
      </c>
      <c r="E12345" s="13">
        <v>17</v>
      </c>
      <c r="F12345" s="5" t="s">
        <v>110</v>
      </c>
      <c r="G12345" s="5">
        <v>2018</v>
      </c>
      <c r="I12345" s="3">
        <v>20</v>
      </c>
      <c r="J12345" s="3" t="s">
        <v>110</v>
      </c>
      <c r="K12345" s="3">
        <v>2018</v>
      </c>
      <c r="L12345" s="5" t="str">
        <f t="shared" ref="L12345:L12360" si="229">CONCATENATE("-",I12345,".",J12345)</f>
        <v>-20.iv</v>
      </c>
      <c r="N12345" s="5" t="s">
        <v>352</v>
      </c>
      <c r="P12345" s="30">
        <v>12</v>
      </c>
      <c r="Q12345" s="30">
        <v>4</v>
      </c>
      <c r="R12345" s="3" t="s">
        <v>3</v>
      </c>
      <c r="S12345" s="3" t="s">
        <v>43</v>
      </c>
      <c r="T12345" s="3" t="s">
        <v>122</v>
      </c>
      <c r="U12345" s="5" t="s">
        <v>35</v>
      </c>
      <c r="W12345" s="3" t="s">
        <v>188</v>
      </c>
      <c r="Z12345" s="5">
        <v>44.759065</v>
      </c>
      <c r="AA12345" s="5">
        <v>-123.23246399999999</v>
      </c>
      <c r="AB12345" s="27" t="s">
        <v>1665</v>
      </c>
      <c r="AC12345" s="3" t="s">
        <v>1665</v>
      </c>
      <c r="AF12345" s="3" t="s">
        <v>1657</v>
      </c>
      <c r="AG12345" s="3" t="s">
        <v>1657</v>
      </c>
      <c r="AS12345" s="3" t="s">
        <v>189</v>
      </c>
    </row>
    <row r="12346" spans="1:45">
      <c r="A12346" s="29">
        <v>43424</v>
      </c>
      <c r="B12346" s="1">
        <v>1338</v>
      </c>
      <c r="E12346" s="13">
        <v>17</v>
      </c>
      <c r="F12346" s="5" t="s">
        <v>110</v>
      </c>
      <c r="G12346" s="5">
        <v>2018</v>
      </c>
      <c r="I12346" s="3">
        <v>20</v>
      </c>
      <c r="J12346" s="3" t="s">
        <v>110</v>
      </c>
      <c r="K12346" s="3">
        <v>2018</v>
      </c>
      <c r="L12346" s="5" t="str">
        <f t="shared" si="229"/>
        <v>-20.iv</v>
      </c>
      <c r="N12346" s="5" t="s">
        <v>352</v>
      </c>
      <c r="P12346" s="30">
        <v>12</v>
      </c>
      <c r="Q12346" s="30">
        <v>5</v>
      </c>
      <c r="R12346" s="3" t="s">
        <v>3</v>
      </c>
      <c r="S12346" s="3" t="s">
        <v>43</v>
      </c>
      <c r="T12346" s="3" t="s">
        <v>122</v>
      </c>
      <c r="U12346" s="5" t="s">
        <v>35</v>
      </c>
      <c r="W12346" s="3" t="s">
        <v>188</v>
      </c>
      <c r="Z12346" s="5">
        <v>44.759065</v>
      </c>
      <c r="AA12346" s="5">
        <v>-123.23246399999999</v>
      </c>
      <c r="AB12346" s="27" t="s">
        <v>1665</v>
      </c>
      <c r="AC12346" s="3" t="s">
        <v>1665</v>
      </c>
      <c r="AF12346" s="3" t="s">
        <v>1657</v>
      </c>
      <c r="AG12346" s="3" t="s">
        <v>1657</v>
      </c>
      <c r="AS12346" s="3" t="s">
        <v>189</v>
      </c>
    </row>
    <row r="12347" spans="1:45">
      <c r="A12347" s="29">
        <v>43424</v>
      </c>
      <c r="B12347" s="1">
        <v>1339</v>
      </c>
      <c r="E12347" s="13">
        <v>17</v>
      </c>
      <c r="F12347" s="5" t="s">
        <v>110</v>
      </c>
      <c r="G12347" s="5">
        <v>2018</v>
      </c>
      <c r="I12347" s="3">
        <v>20</v>
      </c>
      <c r="J12347" s="3" t="s">
        <v>110</v>
      </c>
      <c r="K12347" s="3">
        <v>2018</v>
      </c>
      <c r="L12347" s="5" t="str">
        <f t="shared" si="229"/>
        <v>-20.iv</v>
      </c>
      <c r="N12347" s="5" t="s">
        <v>352</v>
      </c>
      <c r="P12347" s="30">
        <v>12</v>
      </c>
      <c r="Q12347" s="30">
        <v>6</v>
      </c>
      <c r="R12347" s="3" t="s">
        <v>3</v>
      </c>
      <c r="S12347" s="3" t="s">
        <v>43</v>
      </c>
      <c r="T12347" s="3" t="s">
        <v>122</v>
      </c>
      <c r="U12347" s="5" t="s">
        <v>35</v>
      </c>
      <c r="W12347" s="3" t="s">
        <v>188</v>
      </c>
      <c r="Z12347" s="5">
        <v>44.759065</v>
      </c>
      <c r="AA12347" s="5">
        <v>-123.23246399999999</v>
      </c>
      <c r="AB12347" s="27" t="s">
        <v>1665</v>
      </c>
      <c r="AC12347" s="3" t="s">
        <v>1665</v>
      </c>
      <c r="AF12347" s="3" t="s">
        <v>1657</v>
      </c>
      <c r="AG12347" s="3" t="s">
        <v>1657</v>
      </c>
      <c r="AS12347" s="3" t="s">
        <v>189</v>
      </c>
    </row>
    <row r="12348" spans="1:45">
      <c r="A12348" s="29">
        <v>43424</v>
      </c>
      <c r="B12348" s="1">
        <v>1340</v>
      </c>
      <c r="E12348" s="13">
        <v>17</v>
      </c>
      <c r="F12348" s="5" t="s">
        <v>110</v>
      </c>
      <c r="G12348" s="5">
        <v>2018</v>
      </c>
      <c r="I12348" s="3">
        <v>20</v>
      </c>
      <c r="J12348" s="3" t="s">
        <v>110</v>
      </c>
      <c r="K12348" s="3">
        <v>2018</v>
      </c>
      <c r="L12348" s="5" t="str">
        <f t="shared" si="229"/>
        <v>-20.iv</v>
      </c>
      <c r="N12348" s="5" t="s">
        <v>352</v>
      </c>
      <c r="P12348" s="30">
        <v>12</v>
      </c>
      <c r="Q12348" s="30">
        <v>7</v>
      </c>
      <c r="R12348" s="3" t="s">
        <v>3</v>
      </c>
      <c r="S12348" s="3" t="s">
        <v>43</v>
      </c>
      <c r="T12348" s="3" t="s">
        <v>122</v>
      </c>
      <c r="U12348" s="5" t="s">
        <v>35</v>
      </c>
      <c r="W12348" s="3" t="s">
        <v>188</v>
      </c>
      <c r="Z12348" s="5">
        <v>44.759065</v>
      </c>
      <c r="AA12348" s="5">
        <v>-123.23246399999999</v>
      </c>
      <c r="AB12348" s="27" t="s">
        <v>1665</v>
      </c>
      <c r="AC12348" s="3" t="s">
        <v>1665</v>
      </c>
      <c r="AF12348" s="3" t="s">
        <v>1657</v>
      </c>
      <c r="AG12348" s="3" t="s">
        <v>1657</v>
      </c>
      <c r="AS12348" s="3" t="s">
        <v>189</v>
      </c>
    </row>
    <row r="12349" spans="1:45">
      <c r="A12349" s="29">
        <v>43424</v>
      </c>
      <c r="B12349" s="1">
        <v>1341</v>
      </c>
      <c r="E12349" s="13">
        <v>17</v>
      </c>
      <c r="F12349" s="5" t="s">
        <v>110</v>
      </c>
      <c r="G12349" s="5">
        <v>2018</v>
      </c>
      <c r="I12349" s="3">
        <v>20</v>
      </c>
      <c r="J12349" s="3" t="s">
        <v>110</v>
      </c>
      <c r="K12349" s="3">
        <v>2018</v>
      </c>
      <c r="L12349" s="5" t="str">
        <f t="shared" si="229"/>
        <v>-20.iv</v>
      </c>
      <c r="N12349" s="5" t="s">
        <v>352</v>
      </c>
      <c r="P12349" s="30">
        <v>12</v>
      </c>
      <c r="Q12349" s="30">
        <v>8</v>
      </c>
      <c r="R12349" s="3" t="s">
        <v>3</v>
      </c>
      <c r="S12349" s="3" t="s">
        <v>43</v>
      </c>
      <c r="T12349" s="3" t="s">
        <v>122</v>
      </c>
      <c r="U12349" s="5" t="s">
        <v>35</v>
      </c>
      <c r="W12349" s="3" t="s">
        <v>188</v>
      </c>
      <c r="Z12349" s="5">
        <v>44.759065</v>
      </c>
      <c r="AA12349" s="5">
        <v>-123.23246399999999</v>
      </c>
      <c r="AB12349" s="27" t="s">
        <v>1665</v>
      </c>
      <c r="AC12349" s="3" t="s">
        <v>1665</v>
      </c>
      <c r="AF12349" s="3" t="s">
        <v>1657</v>
      </c>
      <c r="AG12349" s="3" t="s">
        <v>1657</v>
      </c>
      <c r="AS12349" s="3" t="s">
        <v>189</v>
      </c>
    </row>
    <row r="12350" spans="1:45">
      <c r="A12350" s="29">
        <v>43424</v>
      </c>
      <c r="B12350" s="1">
        <v>1342</v>
      </c>
      <c r="E12350" s="13">
        <v>17</v>
      </c>
      <c r="F12350" s="5" t="s">
        <v>110</v>
      </c>
      <c r="G12350" s="5">
        <v>2018</v>
      </c>
      <c r="I12350" s="3">
        <v>20</v>
      </c>
      <c r="J12350" s="3" t="s">
        <v>110</v>
      </c>
      <c r="K12350" s="3">
        <v>2018</v>
      </c>
      <c r="L12350" s="5" t="str">
        <f t="shared" si="229"/>
        <v>-20.iv</v>
      </c>
      <c r="N12350" s="5" t="s">
        <v>352</v>
      </c>
      <c r="P12350" s="30">
        <v>12</v>
      </c>
      <c r="Q12350" s="30">
        <v>9</v>
      </c>
      <c r="R12350" s="3" t="s">
        <v>3</v>
      </c>
      <c r="S12350" s="3" t="s">
        <v>43</v>
      </c>
      <c r="T12350" s="3" t="s">
        <v>122</v>
      </c>
      <c r="U12350" s="5" t="s">
        <v>35</v>
      </c>
      <c r="W12350" s="3" t="s">
        <v>188</v>
      </c>
      <c r="Z12350" s="5">
        <v>44.759065</v>
      </c>
      <c r="AA12350" s="5">
        <v>-123.23246399999999</v>
      </c>
      <c r="AB12350" s="27" t="s">
        <v>1665</v>
      </c>
      <c r="AC12350" s="3" t="s">
        <v>1665</v>
      </c>
      <c r="AF12350" s="3" t="s">
        <v>1657</v>
      </c>
      <c r="AG12350" s="3" t="s">
        <v>1657</v>
      </c>
      <c r="AS12350" s="3" t="s">
        <v>189</v>
      </c>
    </row>
    <row r="12351" spans="1:45">
      <c r="A12351" s="29">
        <v>43424</v>
      </c>
      <c r="B12351" s="1">
        <v>1343</v>
      </c>
      <c r="E12351" s="13">
        <v>17</v>
      </c>
      <c r="F12351" s="5" t="s">
        <v>110</v>
      </c>
      <c r="G12351" s="5">
        <v>2018</v>
      </c>
      <c r="I12351" s="3">
        <v>20</v>
      </c>
      <c r="J12351" s="3" t="s">
        <v>110</v>
      </c>
      <c r="K12351" s="3">
        <v>2018</v>
      </c>
      <c r="L12351" s="5" t="str">
        <f t="shared" si="229"/>
        <v>-20.iv</v>
      </c>
      <c r="N12351" s="5" t="s">
        <v>352</v>
      </c>
      <c r="P12351" s="30">
        <v>12</v>
      </c>
      <c r="Q12351" s="30">
        <v>10</v>
      </c>
      <c r="R12351" s="3" t="s">
        <v>3</v>
      </c>
      <c r="S12351" s="3" t="s">
        <v>43</v>
      </c>
      <c r="T12351" s="3" t="s">
        <v>122</v>
      </c>
      <c r="U12351" s="5" t="s">
        <v>35</v>
      </c>
      <c r="W12351" s="3" t="s">
        <v>188</v>
      </c>
      <c r="Z12351" s="5">
        <v>44.759065</v>
      </c>
      <c r="AA12351" s="5">
        <v>-123.23246399999999</v>
      </c>
      <c r="AB12351" s="27" t="s">
        <v>1665</v>
      </c>
      <c r="AC12351" s="3" t="s">
        <v>1665</v>
      </c>
      <c r="AF12351" s="3" t="s">
        <v>1657</v>
      </c>
      <c r="AG12351" s="3" t="s">
        <v>1657</v>
      </c>
      <c r="AS12351" s="3" t="s">
        <v>189</v>
      </c>
    </row>
    <row r="12352" spans="1:45">
      <c r="A12352" s="29">
        <v>43424</v>
      </c>
      <c r="B12352" s="1">
        <v>1344</v>
      </c>
      <c r="E12352" s="13">
        <v>17</v>
      </c>
      <c r="F12352" s="5" t="s">
        <v>110</v>
      </c>
      <c r="G12352" s="5">
        <v>2018</v>
      </c>
      <c r="I12352" s="3">
        <v>20</v>
      </c>
      <c r="J12352" s="3" t="s">
        <v>110</v>
      </c>
      <c r="K12352" s="3">
        <v>2018</v>
      </c>
      <c r="L12352" s="5" t="str">
        <f t="shared" si="229"/>
        <v>-20.iv</v>
      </c>
      <c r="N12352" s="5" t="s">
        <v>352</v>
      </c>
      <c r="P12352" s="30">
        <v>12</v>
      </c>
      <c r="Q12352" s="30">
        <v>11</v>
      </c>
      <c r="R12352" s="3" t="s">
        <v>3</v>
      </c>
      <c r="S12352" s="3" t="s">
        <v>43</v>
      </c>
      <c r="T12352" s="3" t="s">
        <v>122</v>
      </c>
      <c r="U12352" s="5" t="s">
        <v>35</v>
      </c>
      <c r="W12352" s="3" t="s">
        <v>188</v>
      </c>
      <c r="Z12352" s="5">
        <v>44.759065</v>
      </c>
      <c r="AA12352" s="5">
        <v>-123.23246399999999</v>
      </c>
      <c r="AB12352" s="27" t="s">
        <v>1665</v>
      </c>
      <c r="AC12352" s="3" t="s">
        <v>1665</v>
      </c>
      <c r="AF12352" s="3" t="s">
        <v>1657</v>
      </c>
      <c r="AG12352" s="3" t="s">
        <v>1657</v>
      </c>
      <c r="AS12352" s="3" t="s">
        <v>189</v>
      </c>
    </row>
    <row r="12353" spans="1:45">
      <c r="A12353" s="29">
        <v>43424</v>
      </c>
      <c r="B12353" s="1">
        <v>1345</v>
      </c>
      <c r="E12353" s="13">
        <v>17</v>
      </c>
      <c r="F12353" s="5" t="s">
        <v>110</v>
      </c>
      <c r="G12353" s="5">
        <v>2018</v>
      </c>
      <c r="I12353" s="3">
        <v>20</v>
      </c>
      <c r="J12353" s="3" t="s">
        <v>110</v>
      </c>
      <c r="K12353" s="3">
        <v>2018</v>
      </c>
      <c r="L12353" s="5" t="str">
        <f t="shared" si="229"/>
        <v>-20.iv</v>
      </c>
      <c r="N12353" s="5" t="s">
        <v>353</v>
      </c>
      <c r="P12353" s="30">
        <v>13</v>
      </c>
      <c r="Q12353" s="30">
        <v>1</v>
      </c>
      <c r="R12353" s="3" t="s">
        <v>3</v>
      </c>
      <c r="S12353" s="3" t="s">
        <v>43</v>
      </c>
      <c r="T12353" s="3" t="s">
        <v>122</v>
      </c>
      <c r="U12353" s="5" t="s">
        <v>35</v>
      </c>
      <c r="W12353" s="3" t="s">
        <v>188</v>
      </c>
      <c r="Z12353" s="5">
        <v>44.759065</v>
      </c>
      <c r="AA12353" s="5">
        <v>-123.23246399999999</v>
      </c>
      <c r="AB12353" s="27" t="s">
        <v>1665</v>
      </c>
      <c r="AC12353" s="3" t="s">
        <v>1665</v>
      </c>
      <c r="AF12353" s="3" t="s">
        <v>1657</v>
      </c>
      <c r="AG12353" s="3" t="s">
        <v>1657</v>
      </c>
      <c r="AS12353" s="3" t="s">
        <v>189</v>
      </c>
    </row>
    <row r="12354" spans="1:45">
      <c r="A12354" s="29">
        <v>43424</v>
      </c>
      <c r="B12354" s="1">
        <v>1346</v>
      </c>
      <c r="E12354" s="13">
        <v>17</v>
      </c>
      <c r="F12354" s="5" t="s">
        <v>110</v>
      </c>
      <c r="G12354" s="5">
        <v>2018</v>
      </c>
      <c r="I12354" s="3">
        <v>20</v>
      </c>
      <c r="J12354" s="3" t="s">
        <v>110</v>
      </c>
      <c r="K12354" s="3">
        <v>2018</v>
      </c>
      <c r="L12354" s="5" t="str">
        <f t="shared" si="229"/>
        <v>-20.iv</v>
      </c>
      <c r="N12354" s="5" t="s">
        <v>353</v>
      </c>
      <c r="P12354" s="30">
        <v>13</v>
      </c>
      <c r="Q12354" s="30">
        <v>2</v>
      </c>
      <c r="R12354" s="3" t="s">
        <v>3</v>
      </c>
      <c r="S12354" s="3" t="s">
        <v>43</v>
      </c>
      <c r="T12354" s="3" t="s">
        <v>122</v>
      </c>
      <c r="U12354" s="5" t="s">
        <v>35</v>
      </c>
      <c r="W12354" s="3" t="s">
        <v>188</v>
      </c>
      <c r="Z12354" s="5">
        <v>44.759065</v>
      </c>
      <c r="AA12354" s="5">
        <v>-123.23246399999999</v>
      </c>
      <c r="AB12354" s="27" t="s">
        <v>1665</v>
      </c>
      <c r="AC12354" s="3" t="s">
        <v>1665</v>
      </c>
      <c r="AF12354" s="3" t="s">
        <v>1657</v>
      </c>
      <c r="AG12354" s="3" t="s">
        <v>1657</v>
      </c>
      <c r="AS12354" s="3" t="s">
        <v>189</v>
      </c>
    </row>
    <row r="12355" spans="1:45">
      <c r="A12355" s="29">
        <v>43424</v>
      </c>
      <c r="B12355" s="1">
        <v>1347</v>
      </c>
      <c r="E12355" s="13">
        <v>17</v>
      </c>
      <c r="F12355" s="5" t="s">
        <v>110</v>
      </c>
      <c r="G12355" s="5">
        <v>2018</v>
      </c>
      <c r="I12355" s="3">
        <v>20</v>
      </c>
      <c r="J12355" s="3" t="s">
        <v>110</v>
      </c>
      <c r="K12355" s="3">
        <v>2018</v>
      </c>
      <c r="L12355" s="5" t="str">
        <f t="shared" si="229"/>
        <v>-20.iv</v>
      </c>
      <c r="N12355" s="5" t="s">
        <v>353</v>
      </c>
      <c r="P12355" s="30">
        <v>13</v>
      </c>
      <c r="Q12355" s="30">
        <v>3</v>
      </c>
      <c r="R12355" s="3" t="s">
        <v>3</v>
      </c>
      <c r="S12355" s="3" t="s">
        <v>43</v>
      </c>
      <c r="T12355" s="3" t="s">
        <v>122</v>
      </c>
      <c r="U12355" s="5" t="s">
        <v>35</v>
      </c>
      <c r="W12355" s="3" t="s">
        <v>188</v>
      </c>
      <c r="Z12355" s="5">
        <v>44.759065</v>
      </c>
      <c r="AA12355" s="5">
        <v>-123.23246399999999</v>
      </c>
      <c r="AB12355" s="27" t="s">
        <v>1665</v>
      </c>
      <c r="AC12355" s="3" t="s">
        <v>1665</v>
      </c>
      <c r="AF12355" s="3" t="s">
        <v>1657</v>
      </c>
      <c r="AG12355" s="3" t="s">
        <v>1657</v>
      </c>
      <c r="AS12355" s="3" t="s">
        <v>189</v>
      </c>
    </row>
    <row r="12356" spans="1:45">
      <c r="A12356" s="29">
        <v>43424</v>
      </c>
      <c r="B12356" s="1">
        <v>1348</v>
      </c>
      <c r="E12356" s="13">
        <v>17</v>
      </c>
      <c r="F12356" s="5" t="s">
        <v>110</v>
      </c>
      <c r="G12356" s="5">
        <v>2018</v>
      </c>
      <c r="I12356" s="3">
        <v>20</v>
      </c>
      <c r="J12356" s="3" t="s">
        <v>110</v>
      </c>
      <c r="K12356" s="3">
        <v>2018</v>
      </c>
      <c r="L12356" s="5" t="str">
        <f t="shared" si="229"/>
        <v>-20.iv</v>
      </c>
      <c r="N12356" s="5" t="s">
        <v>353</v>
      </c>
      <c r="P12356" s="30">
        <v>13</v>
      </c>
      <c r="Q12356" s="30">
        <v>4</v>
      </c>
      <c r="R12356" s="3" t="s">
        <v>3</v>
      </c>
      <c r="S12356" s="3" t="s">
        <v>43</v>
      </c>
      <c r="T12356" s="3" t="s">
        <v>122</v>
      </c>
      <c r="U12356" s="5" t="s">
        <v>35</v>
      </c>
      <c r="W12356" s="3" t="s">
        <v>188</v>
      </c>
      <c r="Z12356" s="5">
        <v>44.759065</v>
      </c>
      <c r="AA12356" s="5">
        <v>-123.23246399999999</v>
      </c>
      <c r="AB12356" s="27" t="s">
        <v>1665</v>
      </c>
      <c r="AC12356" s="3" t="s">
        <v>1665</v>
      </c>
      <c r="AF12356" s="3" t="s">
        <v>1657</v>
      </c>
      <c r="AG12356" s="3" t="s">
        <v>1657</v>
      </c>
      <c r="AS12356" s="3" t="s">
        <v>189</v>
      </c>
    </row>
    <row r="12357" spans="1:45">
      <c r="A12357" s="29">
        <v>43424</v>
      </c>
      <c r="B12357" s="1">
        <v>1349</v>
      </c>
      <c r="E12357" s="13">
        <v>17</v>
      </c>
      <c r="F12357" s="5" t="s">
        <v>110</v>
      </c>
      <c r="G12357" s="5">
        <v>2018</v>
      </c>
      <c r="I12357" s="3">
        <v>20</v>
      </c>
      <c r="J12357" s="3" t="s">
        <v>110</v>
      </c>
      <c r="K12357" s="3">
        <v>2018</v>
      </c>
      <c r="L12357" s="5" t="str">
        <f t="shared" si="229"/>
        <v>-20.iv</v>
      </c>
      <c r="N12357" s="5" t="s">
        <v>353</v>
      </c>
      <c r="P12357" s="30">
        <v>13</v>
      </c>
      <c r="Q12357" s="30">
        <v>5</v>
      </c>
      <c r="R12357" s="3" t="s">
        <v>3</v>
      </c>
      <c r="S12357" s="3" t="s">
        <v>43</v>
      </c>
      <c r="T12357" s="3" t="s">
        <v>122</v>
      </c>
      <c r="U12357" s="5" t="s">
        <v>35</v>
      </c>
      <c r="W12357" s="3" t="s">
        <v>188</v>
      </c>
      <c r="Z12357" s="5">
        <v>44.759065</v>
      </c>
      <c r="AA12357" s="5">
        <v>-123.23246399999999</v>
      </c>
      <c r="AB12357" s="27" t="s">
        <v>1665</v>
      </c>
      <c r="AC12357" s="3" t="s">
        <v>1665</v>
      </c>
      <c r="AF12357" s="3" t="s">
        <v>1657</v>
      </c>
      <c r="AG12357" s="3" t="s">
        <v>1657</v>
      </c>
      <c r="AS12357" s="3" t="s">
        <v>189</v>
      </c>
    </row>
    <row r="12358" spans="1:45">
      <c r="A12358" s="29">
        <v>43424</v>
      </c>
      <c r="B12358" s="1">
        <v>1350</v>
      </c>
      <c r="E12358" s="13">
        <v>17</v>
      </c>
      <c r="F12358" s="5" t="s">
        <v>110</v>
      </c>
      <c r="G12358" s="5">
        <v>2018</v>
      </c>
      <c r="I12358" s="3">
        <v>20</v>
      </c>
      <c r="J12358" s="3" t="s">
        <v>110</v>
      </c>
      <c r="K12358" s="3">
        <v>2018</v>
      </c>
      <c r="L12358" s="5" t="str">
        <f t="shared" si="229"/>
        <v>-20.iv</v>
      </c>
      <c r="N12358" s="5" t="s">
        <v>353</v>
      </c>
      <c r="P12358" s="30">
        <v>13</v>
      </c>
      <c r="Q12358" s="30">
        <v>6</v>
      </c>
      <c r="R12358" s="3" t="s">
        <v>3</v>
      </c>
      <c r="S12358" s="3" t="s">
        <v>43</v>
      </c>
      <c r="T12358" s="3" t="s">
        <v>122</v>
      </c>
      <c r="U12358" s="5" t="s">
        <v>35</v>
      </c>
      <c r="W12358" s="3" t="s">
        <v>188</v>
      </c>
      <c r="Z12358" s="5">
        <v>44.759065</v>
      </c>
      <c r="AA12358" s="5">
        <v>-123.23246399999999</v>
      </c>
      <c r="AB12358" s="27" t="s">
        <v>1665</v>
      </c>
      <c r="AC12358" s="3" t="s">
        <v>1665</v>
      </c>
      <c r="AF12358" s="3" t="s">
        <v>1657</v>
      </c>
      <c r="AG12358" s="3" t="s">
        <v>1657</v>
      </c>
      <c r="AS12358" s="3" t="s">
        <v>189</v>
      </c>
    </row>
    <row r="12359" spans="1:45">
      <c r="A12359" s="29">
        <v>43424</v>
      </c>
      <c r="B12359" s="1">
        <v>1351</v>
      </c>
      <c r="E12359" s="13">
        <v>17</v>
      </c>
      <c r="F12359" s="5" t="s">
        <v>110</v>
      </c>
      <c r="G12359" s="5">
        <v>2018</v>
      </c>
      <c r="I12359" s="3">
        <v>20</v>
      </c>
      <c r="J12359" s="3" t="s">
        <v>110</v>
      </c>
      <c r="K12359" s="3">
        <v>2018</v>
      </c>
      <c r="L12359" s="5" t="str">
        <f t="shared" si="229"/>
        <v>-20.iv</v>
      </c>
      <c r="N12359" s="5" t="s">
        <v>353</v>
      </c>
      <c r="P12359" s="30">
        <v>13</v>
      </c>
      <c r="Q12359" s="30">
        <v>7</v>
      </c>
      <c r="R12359" s="3" t="s">
        <v>3</v>
      </c>
      <c r="S12359" s="3" t="s">
        <v>43</v>
      </c>
      <c r="T12359" s="3" t="s">
        <v>122</v>
      </c>
      <c r="U12359" s="5" t="s">
        <v>35</v>
      </c>
      <c r="W12359" s="3" t="s">
        <v>188</v>
      </c>
      <c r="Z12359" s="5">
        <v>44.759065</v>
      </c>
      <c r="AA12359" s="5">
        <v>-123.23246399999999</v>
      </c>
      <c r="AB12359" s="27" t="s">
        <v>1665</v>
      </c>
      <c r="AC12359" s="3" t="s">
        <v>1665</v>
      </c>
      <c r="AF12359" s="3" t="s">
        <v>1657</v>
      </c>
      <c r="AG12359" s="3" t="s">
        <v>1657</v>
      </c>
      <c r="AS12359" s="3" t="s">
        <v>189</v>
      </c>
    </row>
    <row r="12360" spans="1:45">
      <c r="A12360" s="29">
        <v>43424</v>
      </c>
      <c r="B12360" s="1">
        <v>1352</v>
      </c>
      <c r="E12360" s="13">
        <v>17</v>
      </c>
      <c r="F12360" s="5" t="s">
        <v>110</v>
      </c>
      <c r="G12360" s="5">
        <v>2018</v>
      </c>
      <c r="I12360" s="3">
        <v>20</v>
      </c>
      <c r="J12360" s="3" t="s">
        <v>110</v>
      </c>
      <c r="K12360" s="3">
        <v>2018</v>
      </c>
      <c r="L12360" s="5" t="str">
        <f t="shared" si="229"/>
        <v>-20.iv</v>
      </c>
      <c r="N12360" s="5" t="s">
        <v>353</v>
      </c>
      <c r="P12360" s="30">
        <v>13</v>
      </c>
      <c r="Q12360" s="30">
        <v>8</v>
      </c>
      <c r="R12360" s="3" t="s">
        <v>3</v>
      </c>
      <c r="S12360" s="3" t="s">
        <v>43</v>
      </c>
      <c r="T12360" s="3" t="s">
        <v>122</v>
      </c>
      <c r="U12360" s="5" t="s">
        <v>35</v>
      </c>
      <c r="W12360" s="3" t="s">
        <v>188</v>
      </c>
      <c r="Z12360" s="5">
        <v>44.759065</v>
      </c>
      <c r="AA12360" s="5">
        <v>-123.23246399999999</v>
      </c>
      <c r="AB12360" s="27" t="s">
        <v>1665</v>
      </c>
      <c r="AC12360" s="3" t="s">
        <v>1665</v>
      </c>
      <c r="AF12360" s="3" t="s">
        <v>1657</v>
      </c>
      <c r="AG12360" s="3" t="s">
        <v>1657</v>
      </c>
      <c r="AS12360" s="3" t="s">
        <v>189</v>
      </c>
    </row>
    <row r="12361" spans="1:45">
      <c r="A12361" s="29">
        <v>43424</v>
      </c>
      <c r="B12361" s="1">
        <v>1353</v>
      </c>
      <c r="E12361" s="13">
        <v>24</v>
      </c>
      <c r="F12361" s="5" t="s">
        <v>110</v>
      </c>
      <c r="G12361" s="5">
        <v>2018</v>
      </c>
      <c r="L12361" s="5"/>
      <c r="N12361" s="5" t="s">
        <v>354</v>
      </c>
      <c r="P12361" s="30">
        <v>14</v>
      </c>
      <c r="Q12361" s="30">
        <v>1</v>
      </c>
      <c r="R12361" s="3" t="s">
        <v>3</v>
      </c>
      <c r="S12361" s="3" t="s">
        <v>43</v>
      </c>
      <c r="T12361" s="3" t="s">
        <v>122</v>
      </c>
      <c r="U12361" s="5" t="s">
        <v>35</v>
      </c>
      <c r="W12361" s="3" t="s">
        <v>188</v>
      </c>
      <c r="Z12361" s="5">
        <v>44.759065</v>
      </c>
      <c r="AA12361" s="5">
        <v>-123.23246399999999</v>
      </c>
      <c r="AB12361" s="3" t="s">
        <v>2310</v>
      </c>
      <c r="AF12361" s="3" t="s">
        <v>1657</v>
      </c>
      <c r="AG12361" s="3" t="s">
        <v>1657</v>
      </c>
      <c r="AS12361" s="3" t="s">
        <v>189</v>
      </c>
    </row>
    <row r="12362" spans="1:45">
      <c r="A12362" s="29">
        <v>43424</v>
      </c>
      <c r="B12362" s="1">
        <v>1354</v>
      </c>
      <c r="E12362" s="13">
        <v>24</v>
      </c>
      <c r="F12362" s="5" t="s">
        <v>110</v>
      </c>
      <c r="G12362" s="5">
        <v>2018</v>
      </c>
      <c r="L12362" s="5"/>
      <c r="N12362" s="5" t="s">
        <v>354</v>
      </c>
      <c r="P12362" s="30">
        <v>14</v>
      </c>
      <c r="Q12362" s="30">
        <v>2</v>
      </c>
      <c r="R12362" s="3" t="s">
        <v>3</v>
      </c>
      <c r="S12362" s="3" t="s">
        <v>43</v>
      </c>
      <c r="T12362" s="3" t="s">
        <v>122</v>
      </c>
      <c r="U12362" s="5" t="s">
        <v>35</v>
      </c>
      <c r="W12362" s="3" t="s">
        <v>188</v>
      </c>
      <c r="Z12362" s="5">
        <v>44.759065</v>
      </c>
      <c r="AA12362" s="5">
        <v>-123.23246399999999</v>
      </c>
      <c r="AB12362" s="3" t="s">
        <v>2310</v>
      </c>
      <c r="AF12362" s="3" t="s">
        <v>1657</v>
      </c>
      <c r="AG12362" s="3" t="s">
        <v>1657</v>
      </c>
      <c r="AS12362" s="3" t="s">
        <v>189</v>
      </c>
    </row>
    <row r="12363" spans="1:45">
      <c r="A12363" s="29">
        <v>43424</v>
      </c>
      <c r="B12363" s="1">
        <v>1355</v>
      </c>
      <c r="E12363" s="13">
        <v>24</v>
      </c>
      <c r="F12363" s="5" t="s">
        <v>110</v>
      </c>
      <c r="G12363" s="5">
        <v>2018</v>
      </c>
      <c r="L12363" s="5"/>
      <c r="N12363" s="5" t="s">
        <v>354</v>
      </c>
      <c r="P12363" s="30">
        <v>14</v>
      </c>
      <c r="Q12363" s="30">
        <v>3</v>
      </c>
      <c r="R12363" s="3" t="s">
        <v>3</v>
      </c>
      <c r="S12363" s="3" t="s">
        <v>43</v>
      </c>
      <c r="T12363" s="3" t="s">
        <v>122</v>
      </c>
      <c r="U12363" s="5" t="s">
        <v>35</v>
      </c>
      <c r="W12363" s="3" t="s">
        <v>188</v>
      </c>
      <c r="Z12363" s="5">
        <v>44.759065</v>
      </c>
      <c r="AA12363" s="5">
        <v>-123.23246399999999</v>
      </c>
      <c r="AB12363" s="3" t="s">
        <v>2310</v>
      </c>
      <c r="AF12363" s="3" t="s">
        <v>1657</v>
      </c>
      <c r="AG12363" s="3" t="s">
        <v>1657</v>
      </c>
      <c r="AS12363" s="3" t="s">
        <v>189</v>
      </c>
    </row>
    <row r="12364" spans="1:45">
      <c r="A12364" s="29">
        <v>43424</v>
      </c>
      <c r="B12364" s="1">
        <v>1356</v>
      </c>
      <c r="E12364" s="13">
        <v>24</v>
      </c>
      <c r="F12364" s="5" t="s">
        <v>110</v>
      </c>
      <c r="G12364" s="5">
        <v>2018</v>
      </c>
      <c r="L12364" s="5"/>
      <c r="N12364" s="5" t="s">
        <v>354</v>
      </c>
      <c r="P12364" s="30">
        <v>14</v>
      </c>
      <c r="Q12364" s="30">
        <v>4</v>
      </c>
      <c r="R12364" s="3" t="s">
        <v>3</v>
      </c>
      <c r="S12364" s="3" t="s">
        <v>43</v>
      </c>
      <c r="T12364" s="3" t="s">
        <v>122</v>
      </c>
      <c r="U12364" s="5" t="s">
        <v>35</v>
      </c>
      <c r="W12364" s="3" t="s">
        <v>188</v>
      </c>
      <c r="Z12364" s="5">
        <v>44.759065</v>
      </c>
      <c r="AA12364" s="5">
        <v>-123.23246399999999</v>
      </c>
      <c r="AB12364" s="3" t="s">
        <v>2310</v>
      </c>
      <c r="AF12364" s="3" t="s">
        <v>1657</v>
      </c>
      <c r="AG12364" s="3" t="s">
        <v>1657</v>
      </c>
      <c r="AS12364" s="3" t="s">
        <v>189</v>
      </c>
    </row>
    <row r="12365" spans="1:45">
      <c r="A12365" s="29">
        <v>43424</v>
      </c>
      <c r="B12365" s="1">
        <v>1357</v>
      </c>
      <c r="E12365" s="13">
        <v>24</v>
      </c>
      <c r="F12365" s="5" t="s">
        <v>110</v>
      </c>
      <c r="G12365" s="5">
        <v>2018</v>
      </c>
      <c r="L12365" s="5"/>
      <c r="N12365" s="5" t="s">
        <v>354</v>
      </c>
      <c r="P12365" s="30">
        <v>14</v>
      </c>
      <c r="Q12365" s="30">
        <v>5</v>
      </c>
      <c r="R12365" s="3" t="s">
        <v>3</v>
      </c>
      <c r="S12365" s="3" t="s">
        <v>43</v>
      </c>
      <c r="T12365" s="3" t="s">
        <v>122</v>
      </c>
      <c r="U12365" s="5" t="s">
        <v>35</v>
      </c>
      <c r="W12365" s="3" t="s">
        <v>188</v>
      </c>
      <c r="Z12365" s="5">
        <v>44.759065</v>
      </c>
      <c r="AA12365" s="5">
        <v>-123.23246399999999</v>
      </c>
      <c r="AB12365" s="3" t="s">
        <v>2310</v>
      </c>
      <c r="AF12365" s="3" t="s">
        <v>1657</v>
      </c>
      <c r="AG12365" s="3" t="s">
        <v>1657</v>
      </c>
      <c r="AS12365" s="3" t="s">
        <v>189</v>
      </c>
    </row>
    <row r="12366" spans="1:45">
      <c r="A12366" s="29">
        <v>43424</v>
      </c>
      <c r="B12366" s="1">
        <v>1358</v>
      </c>
      <c r="E12366" s="13">
        <v>24</v>
      </c>
      <c r="F12366" s="5" t="s">
        <v>110</v>
      </c>
      <c r="G12366" s="5">
        <v>2018</v>
      </c>
      <c r="L12366" s="5"/>
      <c r="N12366" s="5" t="s">
        <v>354</v>
      </c>
      <c r="P12366" s="30">
        <v>14</v>
      </c>
      <c r="Q12366" s="30">
        <v>6</v>
      </c>
      <c r="R12366" s="3" t="s">
        <v>3</v>
      </c>
      <c r="S12366" s="3" t="s">
        <v>43</v>
      </c>
      <c r="T12366" s="3" t="s">
        <v>122</v>
      </c>
      <c r="U12366" s="5" t="s">
        <v>35</v>
      </c>
      <c r="W12366" s="3" t="s">
        <v>188</v>
      </c>
      <c r="Z12366" s="5">
        <v>44.759065</v>
      </c>
      <c r="AA12366" s="5">
        <v>-123.23246399999999</v>
      </c>
      <c r="AB12366" s="3" t="s">
        <v>2310</v>
      </c>
      <c r="AF12366" s="3" t="s">
        <v>1657</v>
      </c>
      <c r="AG12366" s="3" t="s">
        <v>1657</v>
      </c>
      <c r="AS12366" s="3" t="s">
        <v>189</v>
      </c>
    </row>
    <row r="12367" spans="1:45">
      <c r="A12367" s="29">
        <v>43424</v>
      </c>
      <c r="B12367" s="1">
        <v>1359</v>
      </c>
      <c r="E12367" s="13">
        <v>24</v>
      </c>
      <c r="F12367" s="5" t="s">
        <v>110</v>
      </c>
      <c r="G12367" s="5">
        <v>2018</v>
      </c>
      <c r="L12367" s="5"/>
      <c r="N12367" s="5" t="s">
        <v>355</v>
      </c>
      <c r="P12367" s="30">
        <v>15</v>
      </c>
      <c r="Q12367" s="30">
        <v>1</v>
      </c>
      <c r="R12367" s="3" t="s">
        <v>3</v>
      </c>
      <c r="S12367" s="3" t="s">
        <v>43</v>
      </c>
      <c r="T12367" s="3" t="s">
        <v>122</v>
      </c>
      <c r="U12367" s="5" t="s">
        <v>35</v>
      </c>
      <c r="W12367" s="3" t="s">
        <v>188</v>
      </c>
      <c r="Z12367" s="5">
        <v>44.759065</v>
      </c>
      <c r="AA12367" s="5">
        <v>-123.23246399999999</v>
      </c>
      <c r="AB12367" s="3" t="s">
        <v>2310</v>
      </c>
      <c r="AD12367" s="3" t="s">
        <v>359</v>
      </c>
      <c r="AE12367" s="3" t="str">
        <f t="shared" ref="AE12367:AE12385" si="230">CONCATENATE("ex ", AD12367)</f>
        <v>ex Malus</v>
      </c>
      <c r="AF12367" s="3" t="s">
        <v>1657</v>
      </c>
      <c r="AG12367" s="3" t="s">
        <v>1657</v>
      </c>
      <c r="AS12367" s="3" t="s">
        <v>189</v>
      </c>
    </row>
    <row r="12368" spans="1:45">
      <c r="A12368" s="29">
        <v>43424</v>
      </c>
      <c r="B12368" s="1">
        <v>1360</v>
      </c>
      <c r="E12368" s="13">
        <v>24</v>
      </c>
      <c r="F12368" s="5" t="s">
        <v>110</v>
      </c>
      <c r="G12368" s="5">
        <v>2018</v>
      </c>
      <c r="L12368" s="5"/>
      <c r="N12368" s="5" t="s">
        <v>355</v>
      </c>
      <c r="P12368" s="30">
        <v>15</v>
      </c>
      <c r="Q12368" s="30">
        <v>2</v>
      </c>
      <c r="R12368" s="3" t="s">
        <v>3</v>
      </c>
      <c r="S12368" s="3" t="s">
        <v>43</v>
      </c>
      <c r="T12368" s="3" t="s">
        <v>122</v>
      </c>
      <c r="U12368" s="5" t="s">
        <v>35</v>
      </c>
      <c r="W12368" s="3" t="s">
        <v>188</v>
      </c>
      <c r="Z12368" s="5">
        <v>44.759065</v>
      </c>
      <c r="AA12368" s="5">
        <v>-123.23246399999999</v>
      </c>
      <c r="AB12368" s="3" t="s">
        <v>2310</v>
      </c>
      <c r="AD12368" s="3" t="s">
        <v>359</v>
      </c>
      <c r="AE12368" s="3" t="str">
        <f t="shared" si="230"/>
        <v>ex Malus</v>
      </c>
      <c r="AF12368" s="3" t="s">
        <v>1657</v>
      </c>
      <c r="AG12368" s="3" t="s">
        <v>1657</v>
      </c>
      <c r="AS12368" s="3" t="s">
        <v>189</v>
      </c>
    </row>
    <row r="12369" spans="1:45">
      <c r="A12369" s="29">
        <v>43424</v>
      </c>
      <c r="B12369" s="1">
        <v>1361</v>
      </c>
      <c r="E12369" s="13">
        <v>24</v>
      </c>
      <c r="F12369" s="5" t="s">
        <v>110</v>
      </c>
      <c r="G12369" s="5">
        <v>2018</v>
      </c>
      <c r="L12369" s="5"/>
      <c r="N12369" s="5" t="s">
        <v>355</v>
      </c>
      <c r="P12369" s="30">
        <v>15</v>
      </c>
      <c r="Q12369" s="30">
        <v>3</v>
      </c>
      <c r="R12369" s="3" t="s">
        <v>3</v>
      </c>
      <c r="S12369" s="3" t="s">
        <v>43</v>
      </c>
      <c r="T12369" s="3" t="s">
        <v>122</v>
      </c>
      <c r="U12369" s="5" t="s">
        <v>35</v>
      </c>
      <c r="W12369" s="3" t="s">
        <v>188</v>
      </c>
      <c r="Z12369" s="5">
        <v>44.759065</v>
      </c>
      <c r="AA12369" s="5">
        <v>-123.23246399999999</v>
      </c>
      <c r="AB12369" s="3" t="s">
        <v>2310</v>
      </c>
      <c r="AD12369" s="3" t="s">
        <v>359</v>
      </c>
      <c r="AE12369" s="3" t="str">
        <f t="shared" si="230"/>
        <v>ex Malus</v>
      </c>
      <c r="AF12369" s="3" t="s">
        <v>1657</v>
      </c>
      <c r="AG12369" s="3" t="s">
        <v>1657</v>
      </c>
      <c r="AS12369" s="3" t="s">
        <v>189</v>
      </c>
    </row>
    <row r="12370" spans="1:45">
      <c r="A12370" s="29">
        <v>43424</v>
      </c>
      <c r="B12370" s="1">
        <v>1362</v>
      </c>
      <c r="E12370" s="13">
        <v>24</v>
      </c>
      <c r="F12370" s="5" t="s">
        <v>110</v>
      </c>
      <c r="G12370" s="5">
        <v>2018</v>
      </c>
      <c r="L12370" s="5"/>
      <c r="N12370" s="5" t="s">
        <v>355</v>
      </c>
      <c r="P12370" s="30">
        <v>15</v>
      </c>
      <c r="Q12370" s="30">
        <v>4</v>
      </c>
      <c r="R12370" s="3" t="s">
        <v>3</v>
      </c>
      <c r="S12370" s="3" t="s">
        <v>43</v>
      </c>
      <c r="T12370" s="3" t="s">
        <v>122</v>
      </c>
      <c r="U12370" s="5" t="s">
        <v>35</v>
      </c>
      <c r="W12370" s="3" t="s">
        <v>188</v>
      </c>
      <c r="Z12370" s="5">
        <v>44.759065</v>
      </c>
      <c r="AA12370" s="5">
        <v>-123.23246399999999</v>
      </c>
      <c r="AB12370" s="3" t="s">
        <v>2310</v>
      </c>
      <c r="AD12370" s="3" t="s">
        <v>359</v>
      </c>
      <c r="AE12370" s="3" t="str">
        <f t="shared" si="230"/>
        <v>ex Malus</v>
      </c>
      <c r="AF12370" s="3" t="s">
        <v>1657</v>
      </c>
      <c r="AG12370" s="3" t="s">
        <v>1657</v>
      </c>
      <c r="AS12370" s="3" t="s">
        <v>189</v>
      </c>
    </row>
    <row r="12371" spans="1:45">
      <c r="A12371" s="29">
        <v>43424</v>
      </c>
      <c r="B12371" s="1">
        <v>1363</v>
      </c>
      <c r="E12371" s="13">
        <v>24</v>
      </c>
      <c r="F12371" s="5" t="s">
        <v>110</v>
      </c>
      <c r="G12371" s="5">
        <v>2018</v>
      </c>
      <c r="L12371" s="5"/>
      <c r="N12371" s="5" t="s">
        <v>355</v>
      </c>
      <c r="P12371" s="30">
        <v>15</v>
      </c>
      <c r="Q12371" s="30">
        <v>5</v>
      </c>
      <c r="R12371" s="3" t="s">
        <v>3</v>
      </c>
      <c r="S12371" s="3" t="s">
        <v>43</v>
      </c>
      <c r="T12371" s="3" t="s">
        <v>122</v>
      </c>
      <c r="U12371" s="5" t="s">
        <v>35</v>
      </c>
      <c r="W12371" s="3" t="s">
        <v>188</v>
      </c>
      <c r="Z12371" s="5">
        <v>44.759065</v>
      </c>
      <c r="AA12371" s="5">
        <v>-123.23246399999999</v>
      </c>
      <c r="AB12371" s="3" t="s">
        <v>2310</v>
      </c>
      <c r="AD12371" s="3" t="s">
        <v>359</v>
      </c>
      <c r="AE12371" s="3" t="str">
        <f t="shared" si="230"/>
        <v>ex Malus</v>
      </c>
      <c r="AF12371" s="3" t="s">
        <v>1657</v>
      </c>
      <c r="AG12371" s="3" t="s">
        <v>1657</v>
      </c>
      <c r="AS12371" s="3" t="s">
        <v>189</v>
      </c>
    </row>
    <row r="12372" spans="1:45">
      <c r="A12372" s="29">
        <v>43424</v>
      </c>
      <c r="B12372" s="1">
        <v>1364</v>
      </c>
      <c r="E12372" s="13">
        <v>24</v>
      </c>
      <c r="F12372" s="5" t="s">
        <v>110</v>
      </c>
      <c r="G12372" s="5">
        <v>2018</v>
      </c>
      <c r="L12372" s="5"/>
      <c r="N12372" s="5" t="s">
        <v>355</v>
      </c>
      <c r="P12372" s="30">
        <v>15</v>
      </c>
      <c r="Q12372" s="30">
        <v>6</v>
      </c>
      <c r="R12372" s="3" t="s">
        <v>3</v>
      </c>
      <c r="S12372" s="3" t="s">
        <v>43</v>
      </c>
      <c r="T12372" s="3" t="s">
        <v>122</v>
      </c>
      <c r="U12372" s="5" t="s">
        <v>35</v>
      </c>
      <c r="W12372" s="3" t="s">
        <v>188</v>
      </c>
      <c r="Z12372" s="5">
        <v>44.759065</v>
      </c>
      <c r="AA12372" s="5">
        <v>-123.23246399999999</v>
      </c>
      <c r="AB12372" s="3" t="s">
        <v>2310</v>
      </c>
      <c r="AD12372" s="3" t="s">
        <v>359</v>
      </c>
      <c r="AE12372" s="3" t="str">
        <f t="shared" si="230"/>
        <v>ex Malus</v>
      </c>
      <c r="AF12372" s="3" t="s">
        <v>1657</v>
      </c>
      <c r="AG12372" s="3" t="s">
        <v>1657</v>
      </c>
      <c r="AS12372" s="3" t="s">
        <v>189</v>
      </c>
    </row>
    <row r="12373" spans="1:45">
      <c r="A12373" s="29">
        <v>43424</v>
      </c>
      <c r="B12373" s="1">
        <v>1874</v>
      </c>
      <c r="E12373" s="13">
        <v>2</v>
      </c>
      <c r="F12373" s="5" t="s">
        <v>41</v>
      </c>
      <c r="G12373" s="5">
        <v>2018</v>
      </c>
      <c r="L12373" s="5"/>
      <c r="N12373" s="5" t="s">
        <v>356</v>
      </c>
      <c r="P12373" s="30">
        <v>16</v>
      </c>
      <c r="Q12373" s="30">
        <v>1</v>
      </c>
      <c r="R12373" s="3" t="s">
        <v>3</v>
      </c>
      <c r="S12373" s="3" t="s">
        <v>43</v>
      </c>
      <c r="T12373" s="3" t="s">
        <v>122</v>
      </c>
      <c r="U12373" s="5" t="s">
        <v>35</v>
      </c>
      <c r="W12373" s="3" t="s">
        <v>188</v>
      </c>
      <c r="Z12373" s="5">
        <v>44.759065</v>
      </c>
      <c r="AA12373" s="5">
        <v>-123.23246399999999</v>
      </c>
      <c r="AB12373" s="3" t="s">
        <v>2310</v>
      </c>
      <c r="AD12373" s="3" t="s">
        <v>453</v>
      </c>
      <c r="AE12373" s="3" t="str">
        <f t="shared" si="230"/>
        <v>ex Brassica oleracea</v>
      </c>
      <c r="AF12373" s="3" t="s">
        <v>1657</v>
      </c>
      <c r="AG12373" s="3" t="s">
        <v>1657</v>
      </c>
      <c r="AS12373" s="3" t="s">
        <v>189</v>
      </c>
    </row>
    <row r="12374" spans="1:45">
      <c r="A12374" s="29">
        <v>43424</v>
      </c>
      <c r="B12374" s="1">
        <v>1875</v>
      </c>
      <c r="E12374" s="13">
        <v>2</v>
      </c>
      <c r="F12374" s="5" t="s">
        <v>41</v>
      </c>
      <c r="G12374" s="5">
        <v>2018</v>
      </c>
      <c r="L12374" s="5"/>
      <c r="N12374" s="5" t="s">
        <v>356</v>
      </c>
      <c r="P12374" s="30">
        <v>16</v>
      </c>
      <c r="Q12374" s="30">
        <v>2</v>
      </c>
      <c r="R12374" s="3" t="s">
        <v>3</v>
      </c>
      <c r="S12374" s="3" t="s">
        <v>43</v>
      </c>
      <c r="T12374" s="3" t="s">
        <v>122</v>
      </c>
      <c r="U12374" s="5" t="s">
        <v>35</v>
      </c>
      <c r="W12374" s="3" t="s">
        <v>188</v>
      </c>
      <c r="Z12374" s="5">
        <v>44.759065</v>
      </c>
      <c r="AA12374" s="5">
        <v>-123.23246399999999</v>
      </c>
      <c r="AB12374" s="3" t="s">
        <v>2310</v>
      </c>
      <c r="AD12374" s="3" t="s">
        <v>453</v>
      </c>
      <c r="AE12374" s="3" t="str">
        <f t="shared" si="230"/>
        <v>ex Brassica oleracea</v>
      </c>
      <c r="AF12374" s="3" t="s">
        <v>1657</v>
      </c>
      <c r="AG12374" s="3" t="s">
        <v>1657</v>
      </c>
      <c r="AS12374" s="3" t="s">
        <v>189</v>
      </c>
    </row>
    <row r="12375" spans="1:45">
      <c r="A12375" s="29">
        <v>43424</v>
      </c>
      <c r="B12375" s="1">
        <v>1876</v>
      </c>
      <c r="E12375" s="13">
        <v>2</v>
      </c>
      <c r="F12375" s="5" t="s">
        <v>41</v>
      </c>
      <c r="G12375" s="5">
        <v>2018</v>
      </c>
      <c r="L12375" s="5"/>
      <c r="N12375" s="5" t="s">
        <v>356</v>
      </c>
      <c r="P12375" s="30">
        <v>16</v>
      </c>
      <c r="Q12375" s="30">
        <v>3</v>
      </c>
      <c r="R12375" s="3" t="s">
        <v>3</v>
      </c>
      <c r="S12375" s="3" t="s">
        <v>43</v>
      </c>
      <c r="T12375" s="3" t="s">
        <v>122</v>
      </c>
      <c r="U12375" s="5" t="s">
        <v>35</v>
      </c>
      <c r="W12375" s="3" t="s">
        <v>188</v>
      </c>
      <c r="Z12375" s="5">
        <v>44.759065</v>
      </c>
      <c r="AA12375" s="5">
        <v>-123.23246399999999</v>
      </c>
      <c r="AB12375" s="3" t="s">
        <v>2310</v>
      </c>
      <c r="AD12375" s="3" t="s">
        <v>453</v>
      </c>
      <c r="AE12375" s="3" t="str">
        <f t="shared" si="230"/>
        <v>ex Brassica oleracea</v>
      </c>
      <c r="AF12375" s="3" t="s">
        <v>1657</v>
      </c>
      <c r="AG12375" s="3" t="s">
        <v>1657</v>
      </c>
      <c r="AS12375" s="3" t="s">
        <v>189</v>
      </c>
    </row>
    <row r="12376" spans="1:45">
      <c r="A12376" s="29">
        <v>43424</v>
      </c>
      <c r="B12376" s="1">
        <v>1877</v>
      </c>
      <c r="E12376" s="13">
        <v>2</v>
      </c>
      <c r="F12376" s="5" t="s">
        <v>41</v>
      </c>
      <c r="G12376" s="5">
        <v>2018</v>
      </c>
      <c r="L12376" s="5"/>
      <c r="N12376" s="5" t="s">
        <v>356</v>
      </c>
      <c r="P12376" s="30">
        <v>16</v>
      </c>
      <c r="Q12376" s="30">
        <v>4</v>
      </c>
      <c r="R12376" s="3" t="s">
        <v>3</v>
      </c>
      <c r="S12376" s="3" t="s">
        <v>43</v>
      </c>
      <c r="T12376" s="3" t="s">
        <v>122</v>
      </c>
      <c r="U12376" s="5" t="s">
        <v>35</v>
      </c>
      <c r="W12376" s="3" t="s">
        <v>188</v>
      </c>
      <c r="Z12376" s="5">
        <v>44.759065</v>
      </c>
      <c r="AA12376" s="5">
        <v>-123.23246399999999</v>
      </c>
      <c r="AB12376" s="3" t="s">
        <v>2310</v>
      </c>
      <c r="AD12376" s="3" t="s">
        <v>453</v>
      </c>
      <c r="AE12376" s="3" t="str">
        <f t="shared" si="230"/>
        <v>ex Brassica oleracea</v>
      </c>
      <c r="AF12376" s="3" t="s">
        <v>1657</v>
      </c>
      <c r="AG12376" s="3" t="s">
        <v>1657</v>
      </c>
      <c r="AS12376" s="3" t="s">
        <v>189</v>
      </c>
    </row>
    <row r="12377" spans="1:45">
      <c r="A12377" s="29">
        <v>43424</v>
      </c>
      <c r="B12377" s="1">
        <v>1878</v>
      </c>
      <c r="E12377" s="13">
        <v>2</v>
      </c>
      <c r="F12377" s="5" t="s">
        <v>41</v>
      </c>
      <c r="G12377" s="5">
        <v>2018</v>
      </c>
      <c r="L12377" s="5"/>
      <c r="N12377" s="5" t="s">
        <v>356</v>
      </c>
      <c r="P12377" s="30">
        <v>16</v>
      </c>
      <c r="Q12377" s="30">
        <v>5</v>
      </c>
      <c r="R12377" s="3" t="s">
        <v>3</v>
      </c>
      <c r="S12377" s="3" t="s">
        <v>43</v>
      </c>
      <c r="T12377" s="3" t="s">
        <v>122</v>
      </c>
      <c r="U12377" s="5" t="s">
        <v>35</v>
      </c>
      <c r="W12377" s="3" t="s">
        <v>188</v>
      </c>
      <c r="Z12377" s="5">
        <v>44.759065</v>
      </c>
      <c r="AA12377" s="5">
        <v>-123.23246399999999</v>
      </c>
      <c r="AB12377" s="3" t="s">
        <v>2310</v>
      </c>
      <c r="AD12377" s="3" t="s">
        <v>453</v>
      </c>
      <c r="AE12377" s="3" t="str">
        <f t="shared" si="230"/>
        <v>ex Brassica oleracea</v>
      </c>
      <c r="AF12377" s="3" t="s">
        <v>1657</v>
      </c>
      <c r="AG12377" s="3" t="s">
        <v>1657</v>
      </c>
      <c r="AS12377" s="3" t="s">
        <v>189</v>
      </c>
    </row>
    <row r="12378" spans="1:45">
      <c r="A12378" s="29">
        <v>43424</v>
      </c>
      <c r="B12378" s="1">
        <v>1879</v>
      </c>
      <c r="E12378" s="13">
        <v>2</v>
      </c>
      <c r="F12378" s="5" t="s">
        <v>41</v>
      </c>
      <c r="G12378" s="5">
        <v>2018</v>
      </c>
      <c r="L12378" s="5"/>
      <c r="N12378" s="5" t="s">
        <v>356</v>
      </c>
      <c r="P12378" s="30">
        <v>16</v>
      </c>
      <c r="Q12378" s="30">
        <v>6</v>
      </c>
      <c r="R12378" s="3" t="s">
        <v>3</v>
      </c>
      <c r="S12378" s="3" t="s">
        <v>43</v>
      </c>
      <c r="T12378" s="3" t="s">
        <v>122</v>
      </c>
      <c r="U12378" s="5" t="s">
        <v>35</v>
      </c>
      <c r="W12378" s="3" t="s">
        <v>188</v>
      </c>
      <c r="Z12378" s="5">
        <v>44.759065</v>
      </c>
      <c r="AA12378" s="5">
        <v>-123.23246399999999</v>
      </c>
      <c r="AB12378" s="3" t="s">
        <v>2310</v>
      </c>
      <c r="AD12378" s="3" t="s">
        <v>453</v>
      </c>
      <c r="AE12378" s="3" t="str">
        <f t="shared" si="230"/>
        <v>ex Brassica oleracea</v>
      </c>
      <c r="AF12378" s="3" t="s">
        <v>1657</v>
      </c>
      <c r="AG12378" s="3" t="s">
        <v>1657</v>
      </c>
      <c r="AS12378" s="3" t="s">
        <v>189</v>
      </c>
    </row>
    <row r="12379" spans="1:45">
      <c r="A12379" s="29">
        <v>43424</v>
      </c>
      <c r="B12379" s="1">
        <v>1880</v>
      </c>
      <c r="E12379" s="13">
        <v>2</v>
      </c>
      <c r="F12379" s="5" t="s">
        <v>41</v>
      </c>
      <c r="G12379" s="5">
        <v>2018</v>
      </c>
      <c r="L12379" s="5"/>
      <c r="N12379" s="5" t="s">
        <v>356</v>
      </c>
      <c r="P12379" s="30">
        <v>16</v>
      </c>
      <c r="Q12379" s="30">
        <v>7</v>
      </c>
      <c r="R12379" s="3" t="s">
        <v>3</v>
      </c>
      <c r="S12379" s="3" t="s">
        <v>43</v>
      </c>
      <c r="T12379" s="3" t="s">
        <v>122</v>
      </c>
      <c r="U12379" s="5" t="s">
        <v>35</v>
      </c>
      <c r="W12379" s="3" t="s">
        <v>188</v>
      </c>
      <c r="Z12379" s="5">
        <v>44.759065</v>
      </c>
      <c r="AA12379" s="5">
        <v>-123.23246399999999</v>
      </c>
      <c r="AB12379" s="3" t="s">
        <v>2310</v>
      </c>
      <c r="AD12379" s="3" t="s">
        <v>453</v>
      </c>
      <c r="AE12379" s="3" t="str">
        <f t="shared" si="230"/>
        <v>ex Brassica oleracea</v>
      </c>
      <c r="AF12379" s="3" t="s">
        <v>1657</v>
      </c>
      <c r="AG12379" s="3" t="s">
        <v>1657</v>
      </c>
      <c r="AS12379" s="3" t="s">
        <v>189</v>
      </c>
    </row>
    <row r="12380" spans="1:45" ht="15" customHeight="1">
      <c r="A12380" s="29">
        <v>43424</v>
      </c>
      <c r="B12380" s="1">
        <v>1881</v>
      </c>
      <c r="E12380" s="13">
        <v>3</v>
      </c>
      <c r="F12380" s="5" t="s">
        <v>41</v>
      </c>
      <c r="G12380" s="5">
        <v>2018</v>
      </c>
      <c r="L12380" s="5"/>
      <c r="N12380" s="5" t="s">
        <v>357</v>
      </c>
      <c r="P12380" s="30">
        <v>17</v>
      </c>
      <c r="Q12380" s="30">
        <v>1</v>
      </c>
      <c r="R12380" s="3" t="s">
        <v>3</v>
      </c>
      <c r="S12380" s="3" t="s">
        <v>43</v>
      </c>
      <c r="T12380" s="3" t="s">
        <v>122</v>
      </c>
      <c r="U12380" s="5" t="s">
        <v>35</v>
      </c>
      <c r="W12380" s="3" t="s">
        <v>188</v>
      </c>
      <c r="Z12380" s="5">
        <v>44.759065</v>
      </c>
      <c r="AA12380" s="5">
        <v>-123.23246399999999</v>
      </c>
      <c r="AB12380" s="3" t="s">
        <v>2310</v>
      </c>
      <c r="AD12380" s="3" t="s">
        <v>454</v>
      </c>
      <c r="AE12380" s="3" t="str">
        <f t="shared" si="230"/>
        <v>ex Acer palmatum</v>
      </c>
      <c r="AF12380" s="3" t="s">
        <v>1657</v>
      </c>
      <c r="AG12380" s="3" t="s">
        <v>1657</v>
      </c>
      <c r="AS12380" s="3" t="s">
        <v>189</v>
      </c>
    </row>
    <row r="12381" spans="1:45" ht="15" customHeight="1">
      <c r="A12381" s="29">
        <v>43424</v>
      </c>
      <c r="B12381" s="1">
        <v>1882</v>
      </c>
      <c r="E12381" s="13">
        <v>3</v>
      </c>
      <c r="F12381" s="5" t="s">
        <v>41</v>
      </c>
      <c r="G12381" s="5">
        <v>2018</v>
      </c>
      <c r="L12381" s="5"/>
      <c r="N12381" s="5" t="s">
        <v>357</v>
      </c>
      <c r="P12381" s="30">
        <v>17</v>
      </c>
      <c r="Q12381" s="30">
        <v>2</v>
      </c>
      <c r="R12381" s="3" t="s">
        <v>3</v>
      </c>
      <c r="S12381" s="3" t="s">
        <v>43</v>
      </c>
      <c r="T12381" s="3" t="s">
        <v>122</v>
      </c>
      <c r="U12381" s="5" t="s">
        <v>35</v>
      </c>
      <c r="W12381" s="3" t="s">
        <v>188</v>
      </c>
      <c r="Z12381" s="5">
        <v>44.759065</v>
      </c>
      <c r="AA12381" s="5">
        <v>-123.23246399999999</v>
      </c>
      <c r="AB12381" s="3" t="s">
        <v>2310</v>
      </c>
      <c r="AD12381" s="3" t="s">
        <v>454</v>
      </c>
      <c r="AE12381" s="3" t="str">
        <f t="shared" si="230"/>
        <v>ex Acer palmatum</v>
      </c>
      <c r="AF12381" s="3" t="s">
        <v>1657</v>
      </c>
      <c r="AG12381" s="3" t="s">
        <v>1657</v>
      </c>
      <c r="AS12381" s="3" t="s">
        <v>189</v>
      </c>
    </row>
    <row r="12382" spans="1:45" ht="15" customHeight="1">
      <c r="A12382" s="29">
        <v>43424</v>
      </c>
      <c r="B12382" s="1">
        <v>1883</v>
      </c>
      <c r="E12382" s="13">
        <v>3</v>
      </c>
      <c r="F12382" s="5" t="s">
        <v>41</v>
      </c>
      <c r="G12382" s="5">
        <v>2018</v>
      </c>
      <c r="L12382" s="5"/>
      <c r="N12382" s="5" t="s">
        <v>357</v>
      </c>
      <c r="P12382" s="30">
        <v>17</v>
      </c>
      <c r="Q12382" s="30">
        <v>3</v>
      </c>
      <c r="R12382" s="3" t="s">
        <v>3</v>
      </c>
      <c r="S12382" s="3" t="s">
        <v>43</v>
      </c>
      <c r="T12382" s="3" t="s">
        <v>122</v>
      </c>
      <c r="U12382" s="5" t="s">
        <v>35</v>
      </c>
      <c r="W12382" s="3" t="s">
        <v>188</v>
      </c>
      <c r="Z12382" s="5">
        <v>44.759065</v>
      </c>
      <c r="AA12382" s="5">
        <v>-123.23246399999999</v>
      </c>
      <c r="AB12382" s="3" t="s">
        <v>2310</v>
      </c>
      <c r="AD12382" s="3" t="s">
        <v>454</v>
      </c>
      <c r="AE12382" s="3" t="str">
        <f t="shared" si="230"/>
        <v>ex Acer palmatum</v>
      </c>
      <c r="AF12382" s="3" t="s">
        <v>1657</v>
      </c>
      <c r="AG12382" s="3" t="s">
        <v>1657</v>
      </c>
      <c r="AS12382" s="3" t="s">
        <v>189</v>
      </c>
    </row>
    <row r="12383" spans="1:45" ht="15" customHeight="1">
      <c r="A12383" s="29">
        <v>43424</v>
      </c>
      <c r="B12383" s="1">
        <v>1884</v>
      </c>
      <c r="E12383" s="13">
        <v>3</v>
      </c>
      <c r="F12383" s="5" t="s">
        <v>41</v>
      </c>
      <c r="G12383" s="5">
        <v>2018</v>
      </c>
      <c r="L12383" s="5"/>
      <c r="N12383" s="5" t="s">
        <v>357</v>
      </c>
      <c r="P12383" s="30">
        <v>17</v>
      </c>
      <c r="Q12383" s="30">
        <v>4</v>
      </c>
      <c r="R12383" s="3" t="s">
        <v>3</v>
      </c>
      <c r="S12383" s="3" t="s">
        <v>43</v>
      </c>
      <c r="T12383" s="3" t="s">
        <v>122</v>
      </c>
      <c r="U12383" s="5" t="s">
        <v>35</v>
      </c>
      <c r="W12383" s="3" t="s">
        <v>188</v>
      </c>
      <c r="Z12383" s="5">
        <v>44.759065</v>
      </c>
      <c r="AA12383" s="5">
        <v>-123.23246399999999</v>
      </c>
      <c r="AB12383" s="3" t="s">
        <v>2310</v>
      </c>
      <c r="AD12383" s="3" t="s">
        <v>454</v>
      </c>
      <c r="AE12383" s="3" t="str">
        <f t="shared" si="230"/>
        <v>ex Acer palmatum</v>
      </c>
      <c r="AF12383" s="3" t="s">
        <v>1657</v>
      </c>
      <c r="AG12383" s="3" t="s">
        <v>1657</v>
      </c>
      <c r="AS12383" s="3" t="s">
        <v>189</v>
      </c>
    </row>
    <row r="12384" spans="1:45" ht="15" customHeight="1">
      <c r="A12384" s="29">
        <v>43424</v>
      </c>
      <c r="B12384" s="1">
        <v>1885</v>
      </c>
      <c r="E12384" s="13">
        <v>3</v>
      </c>
      <c r="F12384" s="5" t="s">
        <v>41</v>
      </c>
      <c r="G12384" s="5">
        <v>2018</v>
      </c>
      <c r="L12384" s="5"/>
      <c r="N12384" s="5" t="s">
        <v>357</v>
      </c>
      <c r="P12384" s="30">
        <v>17</v>
      </c>
      <c r="Q12384" s="30">
        <v>5</v>
      </c>
      <c r="R12384" s="3" t="s">
        <v>3</v>
      </c>
      <c r="S12384" s="3" t="s">
        <v>43</v>
      </c>
      <c r="T12384" s="3" t="s">
        <v>122</v>
      </c>
      <c r="U12384" s="5" t="s">
        <v>35</v>
      </c>
      <c r="W12384" s="3" t="s">
        <v>188</v>
      </c>
      <c r="Z12384" s="5">
        <v>44.759065</v>
      </c>
      <c r="AA12384" s="5">
        <v>-123.23246399999999</v>
      </c>
      <c r="AB12384" s="3" t="s">
        <v>2310</v>
      </c>
      <c r="AD12384" s="3" t="s">
        <v>454</v>
      </c>
      <c r="AE12384" s="3" t="str">
        <f t="shared" si="230"/>
        <v>ex Acer palmatum</v>
      </c>
      <c r="AF12384" s="3" t="s">
        <v>1657</v>
      </c>
      <c r="AG12384" s="3" t="s">
        <v>1657</v>
      </c>
      <c r="AS12384" s="3" t="s">
        <v>189</v>
      </c>
    </row>
    <row r="12385" spans="1:45" ht="15" customHeight="1">
      <c r="A12385" s="29">
        <v>43424</v>
      </c>
      <c r="B12385" s="1">
        <v>1886</v>
      </c>
      <c r="E12385" s="13">
        <v>3</v>
      </c>
      <c r="F12385" s="5" t="s">
        <v>41</v>
      </c>
      <c r="G12385" s="5">
        <v>2018</v>
      </c>
      <c r="L12385" s="5"/>
      <c r="N12385" s="5" t="s">
        <v>357</v>
      </c>
      <c r="P12385" s="30">
        <v>17</v>
      </c>
      <c r="Q12385" s="30">
        <v>6</v>
      </c>
      <c r="R12385" s="3" t="s">
        <v>3</v>
      </c>
      <c r="S12385" s="3" t="s">
        <v>43</v>
      </c>
      <c r="T12385" s="3" t="s">
        <v>122</v>
      </c>
      <c r="U12385" s="5" t="s">
        <v>35</v>
      </c>
      <c r="W12385" s="3" t="s">
        <v>188</v>
      </c>
      <c r="Z12385" s="5">
        <v>44.759065</v>
      </c>
      <c r="AA12385" s="5">
        <v>-123.23246399999999</v>
      </c>
      <c r="AB12385" s="3" t="s">
        <v>2310</v>
      </c>
      <c r="AD12385" s="3" t="s">
        <v>454</v>
      </c>
      <c r="AE12385" s="3" t="str">
        <f t="shared" si="230"/>
        <v>ex Acer palmatum</v>
      </c>
      <c r="AF12385" s="3" t="s">
        <v>1657</v>
      </c>
      <c r="AG12385" s="3" t="s">
        <v>1657</v>
      </c>
      <c r="AS12385" s="3" t="s">
        <v>189</v>
      </c>
    </row>
    <row r="12386" spans="1:45" ht="15" customHeight="1">
      <c r="A12386" s="29">
        <v>43424</v>
      </c>
      <c r="B12386" s="1">
        <v>1887</v>
      </c>
      <c r="E12386" s="13">
        <v>3</v>
      </c>
      <c r="F12386" s="5" t="s">
        <v>41</v>
      </c>
      <c r="G12386" s="5">
        <v>2018</v>
      </c>
      <c r="L12386" s="5"/>
      <c r="N12386" s="5" t="s">
        <v>358</v>
      </c>
      <c r="P12386" s="30">
        <v>18</v>
      </c>
      <c r="Q12386" s="30">
        <v>1</v>
      </c>
      <c r="R12386" s="3" t="s">
        <v>3</v>
      </c>
      <c r="S12386" s="3" t="s">
        <v>43</v>
      </c>
      <c r="T12386" s="3" t="s">
        <v>122</v>
      </c>
      <c r="U12386" s="5" t="s">
        <v>35</v>
      </c>
      <c r="W12386" s="3" t="s">
        <v>188</v>
      </c>
      <c r="Z12386" s="5">
        <v>44.759065</v>
      </c>
      <c r="AA12386" s="5">
        <v>-123.23246399999999</v>
      </c>
      <c r="AB12386" s="3" t="s">
        <v>2310</v>
      </c>
      <c r="AF12386" s="3" t="s">
        <v>1657</v>
      </c>
      <c r="AG12386" s="3" t="s">
        <v>1657</v>
      </c>
      <c r="AS12386" s="3" t="s">
        <v>189</v>
      </c>
    </row>
    <row r="12387" spans="1:45" ht="15" customHeight="1">
      <c r="A12387" s="29">
        <v>43424</v>
      </c>
      <c r="B12387" s="1">
        <v>1888</v>
      </c>
      <c r="E12387" s="13">
        <v>3</v>
      </c>
      <c r="F12387" s="5" t="s">
        <v>41</v>
      </c>
      <c r="G12387" s="5">
        <v>2018</v>
      </c>
      <c r="L12387" s="5"/>
      <c r="N12387" s="5" t="s">
        <v>358</v>
      </c>
      <c r="P12387" s="30">
        <v>18</v>
      </c>
      <c r="Q12387" s="30">
        <v>2</v>
      </c>
      <c r="R12387" s="3" t="s">
        <v>3</v>
      </c>
      <c r="S12387" s="3" t="s">
        <v>43</v>
      </c>
      <c r="T12387" s="3" t="s">
        <v>122</v>
      </c>
      <c r="U12387" s="5" t="s">
        <v>35</v>
      </c>
      <c r="W12387" s="3" t="s">
        <v>188</v>
      </c>
      <c r="Z12387" s="5">
        <v>44.759065</v>
      </c>
      <c r="AA12387" s="5">
        <v>-123.23246399999999</v>
      </c>
      <c r="AB12387" s="3" t="s">
        <v>2310</v>
      </c>
      <c r="AF12387" s="3" t="s">
        <v>1657</v>
      </c>
      <c r="AG12387" s="3" t="s">
        <v>1657</v>
      </c>
      <c r="AS12387" s="3" t="s">
        <v>189</v>
      </c>
    </row>
    <row r="12388" spans="1:45" ht="15" customHeight="1">
      <c r="A12388" s="29">
        <v>43424</v>
      </c>
      <c r="B12388" s="1">
        <v>1889</v>
      </c>
      <c r="E12388" s="13">
        <v>3</v>
      </c>
      <c r="F12388" s="5" t="s">
        <v>41</v>
      </c>
      <c r="G12388" s="5">
        <v>2018</v>
      </c>
      <c r="L12388" s="5"/>
      <c r="N12388" s="5" t="s">
        <v>358</v>
      </c>
      <c r="P12388" s="30">
        <v>18</v>
      </c>
      <c r="Q12388" s="30">
        <v>3</v>
      </c>
      <c r="R12388" s="3" t="s">
        <v>3</v>
      </c>
      <c r="S12388" s="3" t="s">
        <v>43</v>
      </c>
      <c r="T12388" s="3" t="s">
        <v>122</v>
      </c>
      <c r="U12388" s="5" t="s">
        <v>35</v>
      </c>
      <c r="W12388" s="3" t="s">
        <v>188</v>
      </c>
      <c r="Z12388" s="5">
        <v>44.759065</v>
      </c>
      <c r="AA12388" s="5">
        <v>-123.23246399999999</v>
      </c>
      <c r="AB12388" s="3" t="s">
        <v>2310</v>
      </c>
      <c r="AF12388" s="3" t="s">
        <v>1657</v>
      </c>
      <c r="AG12388" s="3" t="s">
        <v>1657</v>
      </c>
      <c r="AS12388" s="3" t="s">
        <v>189</v>
      </c>
    </row>
    <row r="12389" spans="1:45" ht="15" customHeight="1">
      <c r="A12389" s="29">
        <v>43424</v>
      </c>
      <c r="B12389" s="1">
        <v>1890</v>
      </c>
      <c r="E12389" s="13">
        <v>3</v>
      </c>
      <c r="F12389" s="5" t="s">
        <v>41</v>
      </c>
      <c r="G12389" s="5">
        <v>2018</v>
      </c>
      <c r="L12389" s="5"/>
      <c r="N12389" s="5" t="s">
        <v>358</v>
      </c>
      <c r="P12389" s="30">
        <v>18</v>
      </c>
      <c r="Q12389" s="30">
        <v>4</v>
      </c>
      <c r="R12389" s="3" t="s">
        <v>3</v>
      </c>
      <c r="S12389" s="3" t="s">
        <v>43</v>
      </c>
      <c r="T12389" s="3" t="s">
        <v>122</v>
      </c>
      <c r="U12389" s="5" t="s">
        <v>35</v>
      </c>
      <c r="W12389" s="3" t="s">
        <v>188</v>
      </c>
      <c r="Z12389" s="5">
        <v>44.759065</v>
      </c>
      <c r="AA12389" s="5">
        <v>-123.23246399999999</v>
      </c>
      <c r="AB12389" s="3" t="s">
        <v>2310</v>
      </c>
      <c r="AF12389" s="3" t="s">
        <v>1657</v>
      </c>
      <c r="AG12389" s="3" t="s">
        <v>1657</v>
      </c>
      <c r="AS12389" s="3" t="s">
        <v>189</v>
      </c>
    </row>
    <row r="12390" spans="1:45" ht="15" customHeight="1">
      <c r="A12390" s="29">
        <v>43424</v>
      </c>
      <c r="B12390" s="1">
        <v>1891</v>
      </c>
      <c r="E12390" s="13">
        <v>3</v>
      </c>
      <c r="F12390" s="5" t="s">
        <v>41</v>
      </c>
      <c r="G12390" s="5">
        <v>2018</v>
      </c>
      <c r="L12390" s="5"/>
      <c r="N12390" s="5" t="s">
        <v>358</v>
      </c>
      <c r="P12390" s="30">
        <v>18</v>
      </c>
      <c r="Q12390" s="30">
        <v>5</v>
      </c>
      <c r="R12390" s="3" t="s">
        <v>3</v>
      </c>
      <c r="S12390" s="3" t="s">
        <v>43</v>
      </c>
      <c r="T12390" s="3" t="s">
        <v>122</v>
      </c>
      <c r="U12390" s="5" t="s">
        <v>35</v>
      </c>
      <c r="W12390" s="3" t="s">
        <v>188</v>
      </c>
      <c r="Z12390" s="5">
        <v>44.759065</v>
      </c>
      <c r="AA12390" s="5">
        <v>-123.23246399999999</v>
      </c>
      <c r="AB12390" s="3" t="s">
        <v>2310</v>
      </c>
      <c r="AF12390" s="3" t="s">
        <v>1657</v>
      </c>
      <c r="AG12390" s="3" t="s">
        <v>1657</v>
      </c>
      <c r="AS12390" s="3" t="s">
        <v>189</v>
      </c>
    </row>
    <row r="12391" spans="1:45">
      <c r="A12391" s="29">
        <v>43424</v>
      </c>
      <c r="B12391" s="1">
        <v>1892</v>
      </c>
      <c r="E12391" s="13">
        <v>3</v>
      </c>
      <c r="F12391" s="5" t="s">
        <v>41</v>
      </c>
      <c r="G12391" s="5">
        <v>2018</v>
      </c>
      <c r="L12391" s="5"/>
      <c r="N12391" s="5" t="s">
        <v>358</v>
      </c>
      <c r="P12391" s="30">
        <v>18</v>
      </c>
      <c r="Q12391" s="30">
        <v>6</v>
      </c>
      <c r="R12391" s="3" t="s">
        <v>3</v>
      </c>
      <c r="S12391" s="3" t="s">
        <v>43</v>
      </c>
      <c r="T12391" s="3" t="s">
        <v>122</v>
      </c>
      <c r="U12391" s="5" t="s">
        <v>35</v>
      </c>
      <c r="W12391" s="3" t="s">
        <v>188</v>
      </c>
      <c r="Z12391" s="5">
        <v>44.759065</v>
      </c>
      <c r="AA12391" s="5">
        <v>-123.23246399999999</v>
      </c>
      <c r="AB12391" s="3" t="s">
        <v>2310</v>
      </c>
      <c r="AF12391" s="3" t="s">
        <v>1657</v>
      </c>
      <c r="AG12391" s="3" t="s">
        <v>1657</v>
      </c>
      <c r="AS12391" s="3" t="s">
        <v>189</v>
      </c>
    </row>
    <row r="12392" spans="1:45">
      <c r="A12392" s="29">
        <v>43424</v>
      </c>
      <c r="B12392" s="1">
        <v>1893</v>
      </c>
      <c r="E12392" s="13">
        <v>3</v>
      </c>
      <c r="F12392" s="5" t="s">
        <v>41</v>
      </c>
      <c r="G12392" s="5">
        <v>2018</v>
      </c>
      <c r="L12392" s="5"/>
      <c r="N12392" s="5" t="s">
        <v>358</v>
      </c>
      <c r="P12392" s="30">
        <v>18</v>
      </c>
      <c r="Q12392" s="30">
        <v>7</v>
      </c>
      <c r="R12392" s="3" t="s">
        <v>3</v>
      </c>
      <c r="S12392" s="3" t="s">
        <v>43</v>
      </c>
      <c r="T12392" s="3" t="s">
        <v>122</v>
      </c>
      <c r="U12392" s="5" t="s">
        <v>35</v>
      </c>
      <c r="W12392" s="3" t="s">
        <v>188</v>
      </c>
      <c r="Z12392" s="5">
        <v>44.759065</v>
      </c>
      <c r="AA12392" s="5">
        <v>-123.23246399999999</v>
      </c>
      <c r="AB12392" s="3" t="s">
        <v>2310</v>
      </c>
      <c r="AF12392" s="3" t="s">
        <v>1657</v>
      </c>
      <c r="AG12392" s="3" t="s">
        <v>1657</v>
      </c>
      <c r="AS12392" s="3" t="s">
        <v>189</v>
      </c>
    </row>
    <row r="12393" spans="1:45">
      <c r="A12393" s="29">
        <v>43424</v>
      </c>
      <c r="B12393" s="1">
        <v>2681</v>
      </c>
      <c r="E12393" s="13">
        <v>4</v>
      </c>
      <c r="F12393" s="5" t="s">
        <v>41</v>
      </c>
      <c r="G12393" s="5">
        <v>2018</v>
      </c>
      <c r="L12393" s="5"/>
      <c r="N12393" s="5" t="s">
        <v>581</v>
      </c>
      <c r="P12393" s="30">
        <v>19</v>
      </c>
      <c r="Q12393" s="30">
        <v>1</v>
      </c>
      <c r="R12393" s="3" t="s">
        <v>3</v>
      </c>
      <c r="S12393" s="3" t="s">
        <v>43</v>
      </c>
      <c r="T12393" s="3" t="s">
        <v>122</v>
      </c>
      <c r="U12393" s="5" t="s">
        <v>35</v>
      </c>
      <c r="W12393" s="3" t="s">
        <v>188</v>
      </c>
      <c r="Z12393" s="5">
        <v>44.759065</v>
      </c>
      <c r="AA12393" s="5">
        <v>-123.23246399999999</v>
      </c>
      <c r="AB12393" s="3" t="s">
        <v>2310</v>
      </c>
      <c r="AD12393" s="3" t="s">
        <v>453</v>
      </c>
      <c r="AE12393" s="3" t="str">
        <f t="shared" ref="AE12393:AE12424" si="231">CONCATENATE("ex ", AD12393)</f>
        <v>ex Brassica oleracea</v>
      </c>
      <c r="AF12393" s="3" t="s">
        <v>1657</v>
      </c>
      <c r="AG12393" s="3" t="s">
        <v>1657</v>
      </c>
      <c r="AS12393" s="3" t="s">
        <v>189</v>
      </c>
    </row>
    <row r="12394" spans="1:45">
      <c r="A12394" s="29">
        <v>43424</v>
      </c>
      <c r="B12394" s="1">
        <v>2682</v>
      </c>
      <c r="E12394" s="13">
        <v>4</v>
      </c>
      <c r="F12394" s="5" t="s">
        <v>41</v>
      </c>
      <c r="G12394" s="5">
        <v>2018</v>
      </c>
      <c r="L12394" s="5"/>
      <c r="N12394" s="5" t="s">
        <v>581</v>
      </c>
      <c r="P12394" s="30">
        <v>19</v>
      </c>
      <c r="Q12394" s="30">
        <v>2</v>
      </c>
      <c r="R12394" s="3" t="s">
        <v>3</v>
      </c>
      <c r="S12394" s="3" t="s">
        <v>43</v>
      </c>
      <c r="T12394" s="3" t="s">
        <v>122</v>
      </c>
      <c r="U12394" s="5" t="s">
        <v>35</v>
      </c>
      <c r="W12394" s="3" t="s">
        <v>188</v>
      </c>
      <c r="Z12394" s="5">
        <v>44.759065</v>
      </c>
      <c r="AA12394" s="5">
        <v>-123.23246399999999</v>
      </c>
      <c r="AB12394" s="3" t="s">
        <v>2310</v>
      </c>
      <c r="AD12394" s="3" t="s">
        <v>453</v>
      </c>
      <c r="AE12394" s="3" t="str">
        <f t="shared" si="231"/>
        <v>ex Brassica oleracea</v>
      </c>
      <c r="AF12394" s="3" t="s">
        <v>1657</v>
      </c>
      <c r="AG12394" s="3" t="s">
        <v>1657</v>
      </c>
      <c r="AS12394" s="3" t="s">
        <v>189</v>
      </c>
    </row>
    <row r="12395" spans="1:45">
      <c r="A12395" s="29">
        <v>43424</v>
      </c>
      <c r="B12395" s="1">
        <v>2683</v>
      </c>
      <c r="E12395" s="13">
        <v>4</v>
      </c>
      <c r="F12395" s="5" t="s">
        <v>41</v>
      </c>
      <c r="G12395" s="5">
        <v>2018</v>
      </c>
      <c r="L12395" s="5"/>
      <c r="N12395" s="5" t="s">
        <v>581</v>
      </c>
      <c r="P12395" s="30">
        <v>19</v>
      </c>
      <c r="Q12395" s="30">
        <v>3</v>
      </c>
      <c r="R12395" s="3" t="s">
        <v>3</v>
      </c>
      <c r="S12395" s="3" t="s">
        <v>43</v>
      </c>
      <c r="T12395" s="3" t="s">
        <v>122</v>
      </c>
      <c r="U12395" s="5" t="s">
        <v>35</v>
      </c>
      <c r="W12395" s="3" t="s">
        <v>188</v>
      </c>
      <c r="Z12395" s="5">
        <v>44.759065</v>
      </c>
      <c r="AA12395" s="5">
        <v>-123.23246399999999</v>
      </c>
      <c r="AB12395" s="3" t="s">
        <v>2310</v>
      </c>
      <c r="AD12395" s="3" t="s">
        <v>453</v>
      </c>
      <c r="AE12395" s="3" t="str">
        <f t="shared" si="231"/>
        <v>ex Brassica oleracea</v>
      </c>
      <c r="AF12395" s="3" t="s">
        <v>1657</v>
      </c>
      <c r="AG12395" s="3" t="s">
        <v>1657</v>
      </c>
      <c r="AS12395" s="3" t="s">
        <v>189</v>
      </c>
    </row>
    <row r="12396" spans="1:45">
      <c r="A12396" s="29">
        <v>43424</v>
      </c>
      <c r="B12396" s="1">
        <v>2684</v>
      </c>
      <c r="E12396" s="13">
        <v>4</v>
      </c>
      <c r="F12396" s="5" t="s">
        <v>41</v>
      </c>
      <c r="G12396" s="5">
        <v>2018</v>
      </c>
      <c r="L12396" s="5"/>
      <c r="N12396" s="5" t="s">
        <v>581</v>
      </c>
      <c r="P12396" s="30">
        <v>19</v>
      </c>
      <c r="Q12396" s="30">
        <v>4</v>
      </c>
      <c r="R12396" s="3" t="s">
        <v>3</v>
      </c>
      <c r="S12396" s="3" t="s">
        <v>43</v>
      </c>
      <c r="T12396" s="3" t="s">
        <v>122</v>
      </c>
      <c r="U12396" s="5" t="s">
        <v>35</v>
      </c>
      <c r="W12396" s="3" t="s">
        <v>188</v>
      </c>
      <c r="Z12396" s="5">
        <v>44.759065</v>
      </c>
      <c r="AA12396" s="5">
        <v>-123.23246399999999</v>
      </c>
      <c r="AB12396" s="3" t="s">
        <v>2310</v>
      </c>
      <c r="AD12396" s="3" t="s">
        <v>453</v>
      </c>
      <c r="AE12396" s="3" t="str">
        <f t="shared" si="231"/>
        <v>ex Brassica oleracea</v>
      </c>
      <c r="AF12396" s="3" t="s">
        <v>1657</v>
      </c>
      <c r="AG12396" s="3" t="s">
        <v>1657</v>
      </c>
      <c r="AS12396" s="3" t="s">
        <v>189</v>
      </c>
    </row>
    <row r="12397" spans="1:45">
      <c r="A12397" s="29">
        <v>43424</v>
      </c>
      <c r="B12397" s="1">
        <v>2685</v>
      </c>
      <c r="E12397" s="13">
        <v>4</v>
      </c>
      <c r="F12397" s="5" t="s">
        <v>41</v>
      </c>
      <c r="G12397" s="5">
        <v>2018</v>
      </c>
      <c r="L12397" s="5"/>
      <c r="N12397" s="5" t="s">
        <v>581</v>
      </c>
      <c r="P12397" s="30">
        <v>19</v>
      </c>
      <c r="Q12397" s="30">
        <v>5</v>
      </c>
      <c r="R12397" s="3" t="s">
        <v>3</v>
      </c>
      <c r="S12397" s="3" t="s">
        <v>43</v>
      </c>
      <c r="T12397" s="3" t="s">
        <v>122</v>
      </c>
      <c r="U12397" s="5" t="s">
        <v>35</v>
      </c>
      <c r="W12397" s="3" t="s">
        <v>188</v>
      </c>
      <c r="Z12397" s="5">
        <v>44.759065</v>
      </c>
      <c r="AA12397" s="5">
        <v>-123.23246399999999</v>
      </c>
      <c r="AB12397" s="3" t="s">
        <v>2310</v>
      </c>
      <c r="AD12397" s="3" t="s">
        <v>453</v>
      </c>
      <c r="AE12397" s="3" t="str">
        <f t="shared" si="231"/>
        <v>ex Brassica oleracea</v>
      </c>
      <c r="AF12397" s="3" t="s">
        <v>1657</v>
      </c>
      <c r="AG12397" s="3" t="s">
        <v>1657</v>
      </c>
      <c r="AS12397" s="3" t="s">
        <v>189</v>
      </c>
    </row>
    <row r="12398" spans="1:45">
      <c r="A12398" s="29">
        <v>43424</v>
      </c>
      <c r="B12398" s="1">
        <v>2686</v>
      </c>
      <c r="E12398" s="13">
        <v>4</v>
      </c>
      <c r="F12398" s="5" t="s">
        <v>41</v>
      </c>
      <c r="G12398" s="5">
        <v>2018</v>
      </c>
      <c r="L12398" s="5"/>
      <c r="N12398" s="5" t="s">
        <v>581</v>
      </c>
      <c r="P12398" s="30">
        <v>19</v>
      </c>
      <c r="Q12398" s="30">
        <v>6</v>
      </c>
      <c r="R12398" s="3" t="s">
        <v>3</v>
      </c>
      <c r="S12398" s="3" t="s">
        <v>43</v>
      </c>
      <c r="T12398" s="3" t="s">
        <v>122</v>
      </c>
      <c r="U12398" s="5" t="s">
        <v>35</v>
      </c>
      <c r="W12398" s="3" t="s">
        <v>188</v>
      </c>
      <c r="Z12398" s="5">
        <v>44.759065</v>
      </c>
      <c r="AA12398" s="5">
        <v>-123.23246399999999</v>
      </c>
      <c r="AB12398" s="3" t="s">
        <v>2310</v>
      </c>
      <c r="AD12398" s="3" t="s">
        <v>453</v>
      </c>
      <c r="AE12398" s="3" t="str">
        <f t="shared" si="231"/>
        <v>ex Brassica oleracea</v>
      </c>
      <c r="AF12398" s="3" t="s">
        <v>1657</v>
      </c>
      <c r="AG12398" s="3" t="s">
        <v>1657</v>
      </c>
      <c r="AS12398" s="3" t="s">
        <v>189</v>
      </c>
    </row>
    <row r="12399" spans="1:45">
      <c r="A12399" s="29">
        <v>43424</v>
      </c>
      <c r="B12399" s="1">
        <v>2687</v>
      </c>
      <c r="E12399" s="13">
        <v>4</v>
      </c>
      <c r="F12399" s="5" t="s">
        <v>41</v>
      </c>
      <c r="G12399" s="5">
        <v>2018</v>
      </c>
      <c r="L12399" s="5"/>
      <c r="N12399" s="5" t="s">
        <v>581</v>
      </c>
      <c r="P12399" s="30">
        <v>19</v>
      </c>
      <c r="Q12399" s="30">
        <v>7</v>
      </c>
      <c r="R12399" s="3" t="s">
        <v>3</v>
      </c>
      <c r="S12399" s="3" t="s">
        <v>43</v>
      </c>
      <c r="T12399" s="3" t="s">
        <v>122</v>
      </c>
      <c r="U12399" s="5" t="s">
        <v>35</v>
      </c>
      <c r="W12399" s="3" t="s">
        <v>188</v>
      </c>
      <c r="Z12399" s="5">
        <v>44.759065</v>
      </c>
      <c r="AA12399" s="5">
        <v>-123.23246399999999</v>
      </c>
      <c r="AB12399" s="3" t="s">
        <v>2310</v>
      </c>
      <c r="AD12399" s="3" t="s">
        <v>453</v>
      </c>
      <c r="AE12399" s="3" t="str">
        <f t="shared" si="231"/>
        <v>ex Brassica oleracea</v>
      </c>
      <c r="AF12399" s="3" t="s">
        <v>1657</v>
      </c>
      <c r="AG12399" s="3" t="s">
        <v>1657</v>
      </c>
      <c r="AS12399" s="3" t="s">
        <v>189</v>
      </c>
    </row>
    <row r="12400" spans="1:45">
      <c r="A12400" s="29">
        <v>43424</v>
      </c>
      <c r="B12400" s="1">
        <v>2688</v>
      </c>
      <c r="E12400" s="13">
        <v>5</v>
      </c>
      <c r="F12400" s="5" t="s">
        <v>41</v>
      </c>
      <c r="G12400" s="5">
        <v>2018</v>
      </c>
      <c r="L12400" s="5"/>
      <c r="N12400" s="5" t="s">
        <v>582</v>
      </c>
      <c r="P12400" s="30">
        <v>20</v>
      </c>
      <c r="Q12400" s="30">
        <v>1</v>
      </c>
      <c r="R12400" s="3" t="s">
        <v>3</v>
      </c>
      <c r="S12400" s="3" t="s">
        <v>43</v>
      </c>
      <c r="T12400" s="3" t="s">
        <v>35</v>
      </c>
      <c r="U12400" s="5" t="s">
        <v>35</v>
      </c>
      <c r="W12400" s="3" t="s">
        <v>500</v>
      </c>
      <c r="Z12400" s="8">
        <v>44.560465000000001</v>
      </c>
      <c r="AA12400" s="8">
        <v>-123.2886</v>
      </c>
      <c r="AB12400" s="3" t="s">
        <v>2310</v>
      </c>
      <c r="AD12400" s="3" t="s">
        <v>300</v>
      </c>
      <c r="AE12400" s="3" t="str">
        <f t="shared" si="231"/>
        <v>ex Taraxacum officinale</v>
      </c>
      <c r="AF12400" s="3" t="s">
        <v>1657</v>
      </c>
      <c r="AG12400" s="3" t="s">
        <v>1657</v>
      </c>
      <c r="AS12400" s="3" t="s">
        <v>189</v>
      </c>
    </row>
    <row r="12401" spans="1:45">
      <c r="A12401" s="29">
        <v>43424</v>
      </c>
      <c r="B12401" s="1">
        <v>2689</v>
      </c>
      <c r="E12401" s="13">
        <v>5</v>
      </c>
      <c r="F12401" s="5" t="s">
        <v>41</v>
      </c>
      <c r="G12401" s="5">
        <v>2018</v>
      </c>
      <c r="L12401" s="5"/>
      <c r="N12401" s="5" t="s">
        <v>582</v>
      </c>
      <c r="P12401" s="30">
        <v>20</v>
      </c>
      <c r="Q12401" s="30">
        <v>2</v>
      </c>
      <c r="R12401" s="3" t="s">
        <v>3</v>
      </c>
      <c r="S12401" s="3" t="s">
        <v>43</v>
      </c>
      <c r="T12401" s="3" t="s">
        <v>35</v>
      </c>
      <c r="U12401" s="5" t="s">
        <v>35</v>
      </c>
      <c r="W12401" s="3" t="s">
        <v>500</v>
      </c>
      <c r="Z12401" s="8">
        <v>44.560465000000001</v>
      </c>
      <c r="AA12401" s="8">
        <v>-123.2886</v>
      </c>
      <c r="AB12401" s="3" t="s">
        <v>2310</v>
      </c>
      <c r="AD12401" s="3" t="s">
        <v>300</v>
      </c>
      <c r="AE12401" s="3" t="str">
        <f t="shared" si="231"/>
        <v>ex Taraxacum officinale</v>
      </c>
      <c r="AF12401" s="3" t="s">
        <v>1657</v>
      </c>
      <c r="AG12401" s="3" t="s">
        <v>1657</v>
      </c>
      <c r="AS12401" s="3" t="s">
        <v>189</v>
      </c>
    </row>
    <row r="12402" spans="1:45">
      <c r="A12402" s="29">
        <v>43424</v>
      </c>
      <c r="B12402" s="1">
        <v>2690</v>
      </c>
      <c r="E12402" s="13">
        <v>5</v>
      </c>
      <c r="F12402" s="5" t="s">
        <v>41</v>
      </c>
      <c r="G12402" s="5">
        <v>2018</v>
      </c>
      <c r="L12402" s="5"/>
      <c r="N12402" s="5" t="s">
        <v>582</v>
      </c>
      <c r="P12402" s="30">
        <v>20</v>
      </c>
      <c r="Q12402" s="30">
        <v>3</v>
      </c>
      <c r="R12402" s="3" t="s">
        <v>3</v>
      </c>
      <c r="S12402" s="3" t="s">
        <v>43</v>
      </c>
      <c r="T12402" s="3" t="s">
        <v>35</v>
      </c>
      <c r="U12402" s="5" t="s">
        <v>35</v>
      </c>
      <c r="W12402" s="3" t="s">
        <v>500</v>
      </c>
      <c r="Z12402" s="8">
        <v>44.560465000000001</v>
      </c>
      <c r="AA12402" s="8">
        <v>-123.2886</v>
      </c>
      <c r="AB12402" s="3" t="s">
        <v>2310</v>
      </c>
      <c r="AD12402" s="3" t="s">
        <v>300</v>
      </c>
      <c r="AE12402" s="3" t="str">
        <f t="shared" si="231"/>
        <v>ex Taraxacum officinale</v>
      </c>
      <c r="AF12402" s="3" t="s">
        <v>1657</v>
      </c>
      <c r="AG12402" s="3" t="s">
        <v>1657</v>
      </c>
      <c r="AS12402" s="3" t="s">
        <v>189</v>
      </c>
    </row>
    <row r="12403" spans="1:45">
      <c r="A12403" s="29">
        <v>43424</v>
      </c>
      <c r="B12403" s="1">
        <v>2691</v>
      </c>
      <c r="E12403" s="13">
        <v>5</v>
      </c>
      <c r="F12403" s="5" t="s">
        <v>41</v>
      </c>
      <c r="G12403" s="5">
        <v>2018</v>
      </c>
      <c r="L12403" s="5"/>
      <c r="N12403" s="5" t="s">
        <v>582</v>
      </c>
      <c r="P12403" s="30">
        <v>20</v>
      </c>
      <c r="Q12403" s="30">
        <v>4</v>
      </c>
      <c r="R12403" s="3" t="s">
        <v>3</v>
      </c>
      <c r="S12403" s="3" t="s">
        <v>43</v>
      </c>
      <c r="T12403" s="3" t="s">
        <v>35</v>
      </c>
      <c r="U12403" s="5" t="s">
        <v>35</v>
      </c>
      <c r="W12403" s="3" t="s">
        <v>500</v>
      </c>
      <c r="Z12403" s="8">
        <v>44.560465000000001</v>
      </c>
      <c r="AA12403" s="8">
        <v>-123.2886</v>
      </c>
      <c r="AB12403" s="3" t="s">
        <v>2310</v>
      </c>
      <c r="AD12403" s="3" t="s">
        <v>300</v>
      </c>
      <c r="AE12403" s="3" t="str">
        <f t="shared" si="231"/>
        <v>ex Taraxacum officinale</v>
      </c>
      <c r="AF12403" s="3" t="s">
        <v>1657</v>
      </c>
      <c r="AG12403" s="3" t="s">
        <v>1657</v>
      </c>
      <c r="AS12403" s="3" t="s">
        <v>189</v>
      </c>
    </row>
    <row r="12404" spans="1:45">
      <c r="A12404" s="29">
        <v>43424</v>
      </c>
      <c r="B12404" s="1">
        <v>2692</v>
      </c>
      <c r="E12404" s="13">
        <v>5</v>
      </c>
      <c r="F12404" s="5" t="s">
        <v>41</v>
      </c>
      <c r="G12404" s="5">
        <v>2018</v>
      </c>
      <c r="L12404" s="5"/>
      <c r="N12404" s="5" t="s">
        <v>582</v>
      </c>
      <c r="P12404" s="30">
        <v>20</v>
      </c>
      <c r="Q12404" s="30">
        <v>5</v>
      </c>
      <c r="R12404" s="3" t="s">
        <v>3</v>
      </c>
      <c r="S12404" s="3" t="s">
        <v>43</v>
      </c>
      <c r="T12404" s="3" t="s">
        <v>35</v>
      </c>
      <c r="U12404" s="5" t="s">
        <v>35</v>
      </c>
      <c r="W12404" s="3" t="s">
        <v>500</v>
      </c>
      <c r="Z12404" s="8">
        <v>44.560465000000001</v>
      </c>
      <c r="AA12404" s="8">
        <v>-123.2886</v>
      </c>
      <c r="AB12404" s="3" t="s">
        <v>2310</v>
      </c>
      <c r="AD12404" s="3" t="s">
        <v>300</v>
      </c>
      <c r="AE12404" s="3" t="str">
        <f t="shared" si="231"/>
        <v>ex Taraxacum officinale</v>
      </c>
      <c r="AF12404" s="3" t="s">
        <v>1657</v>
      </c>
      <c r="AG12404" s="3" t="s">
        <v>1657</v>
      </c>
      <c r="AS12404" s="3" t="s">
        <v>189</v>
      </c>
    </row>
    <row r="12405" spans="1:45">
      <c r="A12405" s="29">
        <v>43424</v>
      </c>
      <c r="B12405" s="1">
        <v>2693</v>
      </c>
      <c r="E12405" s="13">
        <v>5</v>
      </c>
      <c r="F12405" s="5" t="s">
        <v>41</v>
      </c>
      <c r="G12405" s="5">
        <v>2018</v>
      </c>
      <c r="L12405" s="5"/>
      <c r="N12405" s="5" t="s">
        <v>582</v>
      </c>
      <c r="P12405" s="30">
        <v>20</v>
      </c>
      <c r="Q12405" s="30">
        <v>6</v>
      </c>
      <c r="R12405" s="3" t="s">
        <v>3</v>
      </c>
      <c r="S12405" s="3" t="s">
        <v>43</v>
      </c>
      <c r="T12405" s="3" t="s">
        <v>35</v>
      </c>
      <c r="U12405" s="5" t="s">
        <v>35</v>
      </c>
      <c r="W12405" s="3" t="s">
        <v>500</v>
      </c>
      <c r="Z12405" s="8">
        <v>44.560465000000001</v>
      </c>
      <c r="AA12405" s="8">
        <v>-123.2886</v>
      </c>
      <c r="AB12405" s="3" t="s">
        <v>2310</v>
      </c>
      <c r="AD12405" s="3" t="s">
        <v>300</v>
      </c>
      <c r="AE12405" s="3" t="str">
        <f t="shared" si="231"/>
        <v>ex Taraxacum officinale</v>
      </c>
      <c r="AF12405" s="3" t="s">
        <v>1657</v>
      </c>
      <c r="AG12405" s="3" t="s">
        <v>1657</v>
      </c>
      <c r="AS12405" s="3" t="s">
        <v>189</v>
      </c>
    </row>
    <row r="12406" spans="1:45">
      <c r="A12406" s="29">
        <v>43424</v>
      </c>
      <c r="B12406" s="1">
        <v>2694</v>
      </c>
      <c r="E12406" s="13">
        <v>5</v>
      </c>
      <c r="F12406" s="5" t="s">
        <v>41</v>
      </c>
      <c r="G12406" s="5">
        <v>2018</v>
      </c>
      <c r="L12406" s="5"/>
      <c r="N12406" s="5" t="s">
        <v>583</v>
      </c>
      <c r="P12406" s="30">
        <v>21</v>
      </c>
      <c r="Q12406" s="30">
        <v>1</v>
      </c>
      <c r="R12406" s="3" t="s">
        <v>3</v>
      </c>
      <c r="S12406" s="3" t="s">
        <v>43</v>
      </c>
      <c r="T12406" s="3" t="s">
        <v>35</v>
      </c>
      <c r="U12406" s="5" t="s">
        <v>35</v>
      </c>
      <c r="W12406" s="3" t="s">
        <v>500</v>
      </c>
      <c r="Z12406" s="8">
        <v>44.560465000000001</v>
      </c>
      <c r="AA12406" s="8">
        <v>-123.2886</v>
      </c>
      <c r="AB12406" s="3" t="s">
        <v>2310</v>
      </c>
      <c r="AD12406" s="3" t="s">
        <v>553</v>
      </c>
      <c r="AE12406" s="3" t="str">
        <f t="shared" si="231"/>
        <v>ex Lupinus</v>
      </c>
      <c r="AF12406" s="3" t="s">
        <v>1657</v>
      </c>
      <c r="AG12406" s="3" t="s">
        <v>1657</v>
      </c>
      <c r="AS12406" s="3" t="s">
        <v>189</v>
      </c>
    </row>
    <row r="12407" spans="1:45">
      <c r="A12407" s="29">
        <v>43424</v>
      </c>
      <c r="B12407" s="1">
        <v>2695</v>
      </c>
      <c r="E12407" s="13">
        <v>5</v>
      </c>
      <c r="F12407" s="5" t="s">
        <v>41</v>
      </c>
      <c r="G12407" s="5">
        <v>2018</v>
      </c>
      <c r="L12407" s="5"/>
      <c r="N12407" s="5" t="s">
        <v>583</v>
      </c>
      <c r="P12407" s="30">
        <v>21</v>
      </c>
      <c r="Q12407" s="30">
        <v>2</v>
      </c>
      <c r="R12407" s="3" t="s">
        <v>3</v>
      </c>
      <c r="S12407" s="3" t="s">
        <v>43</v>
      </c>
      <c r="T12407" s="3" t="s">
        <v>35</v>
      </c>
      <c r="U12407" s="5" t="s">
        <v>35</v>
      </c>
      <c r="W12407" s="3" t="s">
        <v>500</v>
      </c>
      <c r="Z12407" s="8">
        <v>44.560465000000001</v>
      </c>
      <c r="AA12407" s="8">
        <v>-123.2886</v>
      </c>
      <c r="AB12407" s="3" t="s">
        <v>2310</v>
      </c>
      <c r="AD12407" s="3" t="s">
        <v>553</v>
      </c>
      <c r="AE12407" s="3" t="str">
        <f t="shared" si="231"/>
        <v>ex Lupinus</v>
      </c>
      <c r="AF12407" s="3" t="s">
        <v>1657</v>
      </c>
      <c r="AG12407" s="3" t="s">
        <v>1657</v>
      </c>
      <c r="AS12407" s="3" t="s">
        <v>189</v>
      </c>
    </row>
    <row r="12408" spans="1:45">
      <c r="A12408" s="29">
        <v>43424</v>
      </c>
      <c r="B12408" s="1">
        <v>2696</v>
      </c>
      <c r="E12408" s="13">
        <v>5</v>
      </c>
      <c r="F12408" s="5" t="s">
        <v>41</v>
      </c>
      <c r="G12408" s="5">
        <v>2018</v>
      </c>
      <c r="L12408" s="5"/>
      <c r="N12408" s="5" t="s">
        <v>583</v>
      </c>
      <c r="P12408" s="30">
        <v>21</v>
      </c>
      <c r="Q12408" s="30">
        <v>3</v>
      </c>
      <c r="R12408" s="3" t="s">
        <v>3</v>
      </c>
      <c r="S12408" s="3" t="s">
        <v>43</v>
      </c>
      <c r="T12408" s="3" t="s">
        <v>35</v>
      </c>
      <c r="U12408" s="5" t="s">
        <v>35</v>
      </c>
      <c r="W12408" s="3" t="s">
        <v>500</v>
      </c>
      <c r="Z12408" s="8">
        <v>44.560465000000001</v>
      </c>
      <c r="AA12408" s="8">
        <v>-123.2886</v>
      </c>
      <c r="AB12408" s="3" t="s">
        <v>2310</v>
      </c>
      <c r="AD12408" s="3" t="s">
        <v>553</v>
      </c>
      <c r="AE12408" s="3" t="str">
        <f t="shared" si="231"/>
        <v>ex Lupinus</v>
      </c>
      <c r="AF12408" s="3" t="s">
        <v>1657</v>
      </c>
      <c r="AG12408" s="3" t="s">
        <v>1657</v>
      </c>
      <c r="AS12408" s="3" t="s">
        <v>189</v>
      </c>
    </row>
    <row r="12409" spans="1:45">
      <c r="A12409" s="29">
        <v>43424</v>
      </c>
      <c r="B12409" s="1">
        <v>2697</v>
      </c>
      <c r="E12409" s="13">
        <v>5</v>
      </c>
      <c r="F12409" s="5" t="s">
        <v>41</v>
      </c>
      <c r="G12409" s="5">
        <v>2018</v>
      </c>
      <c r="L12409" s="5"/>
      <c r="N12409" s="5" t="s">
        <v>583</v>
      </c>
      <c r="P12409" s="30">
        <v>21</v>
      </c>
      <c r="Q12409" s="30">
        <v>4</v>
      </c>
      <c r="R12409" s="3" t="s">
        <v>3</v>
      </c>
      <c r="S12409" s="3" t="s">
        <v>43</v>
      </c>
      <c r="T12409" s="3" t="s">
        <v>35</v>
      </c>
      <c r="U12409" s="5" t="s">
        <v>35</v>
      </c>
      <c r="W12409" s="3" t="s">
        <v>500</v>
      </c>
      <c r="Z12409" s="8">
        <v>44.560465000000001</v>
      </c>
      <c r="AA12409" s="8">
        <v>-123.2886</v>
      </c>
      <c r="AB12409" s="3" t="s">
        <v>2310</v>
      </c>
      <c r="AD12409" s="3" t="s">
        <v>553</v>
      </c>
      <c r="AE12409" s="3" t="str">
        <f t="shared" si="231"/>
        <v>ex Lupinus</v>
      </c>
      <c r="AF12409" s="3" t="s">
        <v>1657</v>
      </c>
      <c r="AG12409" s="3" t="s">
        <v>1657</v>
      </c>
      <c r="AS12409" s="3" t="s">
        <v>189</v>
      </c>
    </row>
    <row r="12410" spans="1:45">
      <c r="A12410" s="29">
        <v>43424</v>
      </c>
      <c r="B12410" s="1">
        <v>2698</v>
      </c>
      <c r="E12410" s="13">
        <v>5</v>
      </c>
      <c r="F12410" s="5" t="s">
        <v>41</v>
      </c>
      <c r="G12410" s="5">
        <v>2018</v>
      </c>
      <c r="L12410" s="5"/>
      <c r="N12410" s="5" t="s">
        <v>583</v>
      </c>
      <c r="P12410" s="30">
        <v>21</v>
      </c>
      <c r="Q12410" s="30">
        <v>5</v>
      </c>
      <c r="R12410" s="3" t="s">
        <v>3</v>
      </c>
      <c r="S12410" s="3" t="s">
        <v>43</v>
      </c>
      <c r="T12410" s="3" t="s">
        <v>35</v>
      </c>
      <c r="U12410" s="5" t="s">
        <v>35</v>
      </c>
      <c r="W12410" s="3" t="s">
        <v>500</v>
      </c>
      <c r="Z12410" s="8">
        <v>44.560465000000001</v>
      </c>
      <c r="AA12410" s="8">
        <v>-123.2886</v>
      </c>
      <c r="AB12410" s="3" t="s">
        <v>2310</v>
      </c>
      <c r="AD12410" s="3" t="s">
        <v>553</v>
      </c>
      <c r="AE12410" s="3" t="str">
        <f t="shared" si="231"/>
        <v>ex Lupinus</v>
      </c>
      <c r="AF12410" s="3" t="s">
        <v>1657</v>
      </c>
      <c r="AG12410" s="3" t="s">
        <v>1657</v>
      </c>
      <c r="AS12410" s="3" t="s">
        <v>189</v>
      </c>
    </row>
    <row r="12411" spans="1:45">
      <c r="A12411" s="29">
        <v>43424</v>
      </c>
      <c r="B12411" s="1">
        <v>2699</v>
      </c>
      <c r="E12411" s="13">
        <v>5</v>
      </c>
      <c r="F12411" s="5" t="s">
        <v>41</v>
      </c>
      <c r="G12411" s="5">
        <v>2018</v>
      </c>
      <c r="L12411" s="5"/>
      <c r="N12411" s="5" t="s">
        <v>583</v>
      </c>
      <c r="P12411" s="30">
        <v>21</v>
      </c>
      <c r="Q12411" s="30">
        <v>6</v>
      </c>
      <c r="R12411" s="3" t="s">
        <v>3</v>
      </c>
      <c r="S12411" s="3" t="s">
        <v>43</v>
      </c>
      <c r="T12411" s="3" t="s">
        <v>35</v>
      </c>
      <c r="U12411" s="5" t="s">
        <v>35</v>
      </c>
      <c r="W12411" s="3" t="s">
        <v>500</v>
      </c>
      <c r="Z12411" s="8">
        <v>44.560465000000001</v>
      </c>
      <c r="AA12411" s="8">
        <v>-123.2886</v>
      </c>
      <c r="AB12411" s="3" t="s">
        <v>2310</v>
      </c>
      <c r="AD12411" s="3" t="s">
        <v>553</v>
      </c>
      <c r="AE12411" s="3" t="str">
        <f t="shared" si="231"/>
        <v>ex Lupinus</v>
      </c>
      <c r="AF12411" s="3" t="s">
        <v>1657</v>
      </c>
      <c r="AG12411" s="3" t="s">
        <v>1657</v>
      </c>
      <c r="AS12411" s="3" t="s">
        <v>189</v>
      </c>
    </row>
    <row r="12412" spans="1:45">
      <c r="A12412" s="29">
        <v>43424</v>
      </c>
      <c r="B12412" s="1">
        <v>2700</v>
      </c>
      <c r="E12412" s="13">
        <v>5</v>
      </c>
      <c r="F12412" s="5" t="s">
        <v>41</v>
      </c>
      <c r="G12412" s="5">
        <v>2018</v>
      </c>
      <c r="L12412" s="5"/>
      <c r="N12412" s="5" t="s">
        <v>584</v>
      </c>
      <c r="P12412" s="30">
        <v>22</v>
      </c>
      <c r="Q12412" s="30">
        <v>1</v>
      </c>
      <c r="R12412" s="3" t="s">
        <v>3</v>
      </c>
      <c r="S12412" s="3" t="s">
        <v>43</v>
      </c>
      <c r="T12412" s="3" t="s">
        <v>35</v>
      </c>
      <c r="U12412" s="5" t="s">
        <v>35</v>
      </c>
      <c r="W12412" s="3" t="s">
        <v>500</v>
      </c>
      <c r="Z12412" s="8">
        <v>44.560465000000001</v>
      </c>
      <c r="AA12412" s="8">
        <v>-123.2886</v>
      </c>
      <c r="AB12412" s="3" t="s">
        <v>2310</v>
      </c>
      <c r="AD12412" s="3" t="s">
        <v>300</v>
      </c>
      <c r="AE12412" s="3" t="str">
        <f t="shared" si="231"/>
        <v>ex Taraxacum officinale</v>
      </c>
      <c r="AF12412" s="3" t="s">
        <v>1657</v>
      </c>
      <c r="AG12412" s="3" t="s">
        <v>1657</v>
      </c>
      <c r="AS12412" s="3" t="s">
        <v>189</v>
      </c>
    </row>
    <row r="12413" spans="1:45">
      <c r="A12413" s="29">
        <v>43424</v>
      </c>
      <c r="B12413" s="1">
        <v>2701</v>
      </c>
      <c r="E12413" s="13">
        <v>5</v>
      </c>
      <c r="F12413" s="5" t="s">
        <v>41</v>
      </c>
      <c r="G12413" s="5">
        <v>2018</v>
      </c>
      <c r="L12413" s="5"/>
      <c r="N12413" s="5" t="s">
        <v>584</v>
      </c>
      <c r="P12413" s="30">
        <v>22</v>
      </c>
      <c r="Q12413" s="30">
        <v>2</v>
      </c>
      <c r="R12413" s="3" t="s">
        <v>3</v>
      </c>
      <c r="S12413" s="3" t="s">
        <v>43</v>
      </c>
      <c r="T12413" s="3" t="s">
        <v>35</v>
      </c>
      <c r="U12413" s="5" t="s">
        <v>35</v>
      </c>
      <c r="W12413" s="3" t="s">
        <v>500</v>
      </c>
      <c r="Z12413" s="8">
        <v>44.560465000000001</v>
      </c>
      <c r="AA12413" s="8">
        <v>-123.2886</v>
      </c>
      <c r="AB12413" s="3" t="s">
        <v>2310</v>
      </c>
      <c r="AD12413" s="3" t="s">
        <v>300</v>
      </c>
      <c r="AE12413" s="3" t="str">
        <f t="shared" si="231"/>
        <v>ex Taraxacum officinale</v>
      </c>
      <c r="AF12413" s="3" t="s">
        <v>1657</v>
      </c>
      <c r="AG12413" s="3" t="s">
        <v>1657</v>
      </c>
      <c r="AS12413" s="3" t="s">
        <v>189</v>
      </c>
    </row>
    <row r="12414" spans="1:45">
      <c r="A12414" s="29">
        <v>43424</v>
      </c>
      <c r="B12414" s="1">
        <v>2702</v>
      </c>
      <c r="E12414" s="13">
        <v>5</v>
      </c>
      <c r="F12414" s="5" t="s">
        <v>41</v>
      </c>
      <c r="G12414" s="5">
        <v>2018</v>
      </c>
      <c r="L12414" s="5"/>
      <c r="N12414" s="5" t="s">
        <v>584</v>
      </c>
      <c r="P12414" s="30">
        <v>22</v>
      </c>
      <c r="Q12414" s="30">
        <v>3</v>
      </c>
      <c r="R12414" s="3" t="s">
        <v>3</v>
      </c>
      <c r="S12414" s="3" t="s">
        <v>43</v>
      </c>
      <c r="T12414" s="3" t="s">
        <v>35</v>
      </c>
      <c r="U12414" s="5" t="s">
        <v>35</v>
      </c>
      <c r="W12414" s="3" t="s">
        <v>500</v>
      </c>
      <c r="Z12414" s="8">
        <v>44.560465000000001</v>
      </c>
      <c r="AA12414" s="8">
        <v>-123.2886</v>
      </c>
      <c r="AB12414" s="3" t="s">
        <v>2310</v>
      </c>
      <c r="AD12414" s="3" t="s">
        <v>300</v>
      </c>
      <c r="AE12414" s="3" t="str">
        <f t="shared" si="231"/>
        <v>ex Taraxacum officinale</v>
      </c>
      <c r="AF12414" s="3" t="s">
        <v>1657</v>
      </c>
      <c r="AG12414" s="3" t="s">
        <v>1657</v>
      </c>
      <c r="AS12414" s="3" t="s">
        <v>189</v>
      </c>
    </row>
    <row r="12415" spans="1:45">
      <c r="A12415" s="29">
        <v>43424</v>
      </c>
      <c r="B12415" s="1">
        <v>2703</v>
      </c>
      <c r="E12415" s="13">
        <v>5</v>
      </c>
      <c r="F12415" s="5" t="s">
        <v>41</v>
      </c>
      <c r="G12415" s="5">
        <v>2018</v>
      </c>
      <c r="L12415" s="5"/>
      <c r="N12415" s="5" t="s">
        <v>584</v>
      </c>
      <c r="P12415" s="30">
        <v>22</v>
      </c>
      <c r="Q12415" s="30">
        <v>4</v>
      </c>
      <c r="R12415" s="3" t="s">
        <v>3</v>
      </c>
      <c r="S12415" s="3" t="s">
        <v>43</v>
      </c>
      <c r="T12415" s="3" t="s">
        <v>35</v>
      </c>
      <c r="U12415" s="5" t="s">
        <v>35</v>
      </c>
      <c r="W12415" s="3" t="s">
        <v>500</v>
      </c>
      <c r="Z12415" s="8">
        <v>44.560465000000001</v>
      </c>
      <c r="AA12415" s="8">
        <v>-123.2886</v>
      </c>
      <c r="AB12415" s="3" t="s">
        <v>2310</v>
      </c>
      <c r="AD12415" s="3" t="s">
        <v>300</v>
      </c>
      <c r="AE12415" s="3" t="str">
        <f t="shared" si="231"/>
        <v>ex Taraxacum officinale</v>
      </c>
      <c r="AF12415" s="3" t="s">
        <v>1657</v>
      </c>
      <c r="AG12415" s="3" t="s">
        <v>1657</v>
      </c>
      <c r="AS12415" s="3" t="s">
        <v>189</v>
      </c>
    </row>
    <row r="12416" spans="1:45">
      <c r="A12416" s="29">
        <v>43424</v>
      </c>
      <c r="B12416" s="1">
        <v>2704</v>
      </c>
      <c r="E12416" s="13">
        <v>5</v>
      </c>
      <c r="F12416" s="5" t="s">
        <v>41</v>
      </c>
      <c r="G12416" s="5">
        <v>2018</v>
      </c>
      <c r="L12416" s="5"/>
      <c r="N12416" s="5" t="s">
        <v>584</v>
      </c>
      <c r="P12416" s="30">
        <v>22</v>
      </c>
      <c r="Q12416" s="30">
        <v>5</v>
      </c>
      <c r="R12416" s="3" t="s">
        <v>3</v>
      </c>
      <c r="S12416" s="3" t="s">
        <v>43</v>
      </c>
      <c r="T12416" s="3" t="s">
        <v>35</v>
      </c>
      <c r="U12416" s="5" t="s">
        <v>35</v>
      </c>
      <c r="W12416" s="3" t="s">
        <v>500</v>
      </c>
      <c r="Z12416" s="8">
        <v>44.560465000000001</v>
      </c>
      <c r="AA12416" s="8">
        <v>-123.2886</v>
      </c>
      <c r="AB12416" s="3" t="s">
        <v>2310</v>
      </c>
      <c r="AD12416" s="3" t="s">
        <v>300</v>
      </c>
      <c r="AE12416" s="3" t="str">
        <f t="shared" si="231"/>
        <v>ex Taraxacum officinale</v>
      </c>
      <c r="AF12416" s="3" t="s">
        <v>1657</v>
      </c>
      <c r="AG12416" s="3" t="s">
        <v>1657</v>
      </c>
      <c r="AS12416" s="3" t="s">
        <v>189</v>
      </c>
    </row>
    <row r="12417" spans="1:45">
      <c r="A12417" s="29">
        <v>43424</v>
      </c>
      <c r="B12417" s="1">
        <v>2705</v>
      </c>
      <c r="E12417" s="13">
        <v>5</v>
      </c>
      <c r="F12417" s="5" t="s">
        <v>41</v>
      </c>
      <c r="G12417" s="5">
        <v>2018</v>
      </c>
      <c r="L12417" s="5"/>
      <c r="N12417" s="5" t="s">
        <v>584</v>
      </c>
      <c r="P12417" s="30">
        <v>22</v>
      </c>
      <c r="Q12417" s="30">
        <v>6</v>
      </c>
      <c r="R12417" s="3" t="s">
        <v>3</v>
      </c>
      <c r="S12417" s="3" t="s">
        <v>43</v>
      </c>
      <c r="T12417" s="3" t="s">
        <v>35</v>
      </c>
      <c r="U12417" s="5" t="s">
        <v>35</v>
      </c>
      <c r="W12417" s="3" t="s">
        <v>500</v>
      </c>
      <c r="Z12417" s="8">
        <v>44.560465000000001</v>
      </c>
      <c r="AA12417" s="8">
        <v>-123.2886</v>
      </c>
      <c r="AB12417" s="3" t="s">
        <v>2310</v>
      </c>
      <c r="AD12417" s="3" t="s">
        <v>300</v>
      </c>
      <c r="AE12417" s="3" t="str">
        <f t="shared" si="231"/>
        <v>ex Taraxacum officinale</v>
      </c>
      <c r="AF12417" s="3" t="s">
        <v>1657</v>
      </c>
      <c r="AG12417" s="3" t="s">
        <v>1657</v>
      </c>
      <c r="AS12417" s="3" t="s">
        <v>189</v>
      </c>
    </row>
    <row r="12418" spans="1:45">
      <c r="A12418" s="29">
        <v>43424</v>
      </c>
      <c r="B12418" s="1">
        <v>2706</v>
      </c>
      <c r="E12418" s="13">
        <v>5</v>
      </c>
      <c r="F12418" s="5" t="s">
        <v>41</v>
      </c>
      <c r="G12418" s="5">
        <v>2018</v>
      </c>
      <c r="L12418" s="5"/>
      <c r="N12418" s="5" t="s">
        <v>585</v>
      </c>
      <c r="P12418" s="30">
        <v>23</v>
      </c>
      <c r="Q12418" s="30">
        <v>1</v>
      </c>
      <c r="R12418" s="3" t="s">
        <v>3</v>
      </c>
      <c r="S12418" s="3" t="s">
        <v>43</v>
      </c>
      <c r="T12418" s="3" t="s">
        <v>35</v>
      </c>
      <c r="U12418" s="5" t="s">
        <v>35</v>
      </c>
      <c r="W12418" s="3" t="s">
        <v>590</v>
      </c>
      <c r="Z12418" s="8">
        <v>44.554822999999999</v>
      </c>
      <c r="AA12418" s="8">
        <v>-123.27040700000001</v>
      </c>
      <c r="AB12418" s="3" t="s">
        <v>2310</v>
      </c>
      <c r="AD12418" s="3" t="s">
        <v>591</v>
      </c>
      <c r="AE12418" s="3" t="str">
        <f t="shared" si="231"/>
        <v xml:space="preserve">ex Camassia </v>
      </c>
      <c r="AF12418" s="3" t="s">
        <v>1657</v>
      </c>
      <c r="AG12418" s="3" t="s">
        <v>1657</v>
      </c>
      <c r="AS12418" s="3" t="s">
        <v>189</v>
      </c>
    </row>
    <row r="12419" spans="1:45">
      <c r="A12419" s="29">
        <v>43424</v>
      </c>
      <c r="B12419" s="1">
        <v>2707</v>
      </c>
      <c r="E12419" s="13">
        <v>5</v>
      </c>
      <c r="F12419" s="5" t="s">
        <v>41</v>
      </c>
      <c r="G12419" s="5">
        <v>2018</v>
      </c>
      <c r="L12419" s="5"/>
      <c r="N12419" s="5" t="s">
        <v>585</v>
      </c>
      <c r="P12419" s="30">
        <v>23</v>
      </c>
      <c r="Q12419" s="30">
        <v>2</v>
      </c>
      <c r="R12419" s="3" t="s">
        <v>3</v>
      </c>
      <c r="S12419" s="3" t="s">
        <v>43</v>
      </c>
      <c r="T12419" s="3" t="s">
        <v>35</v>
      </c>
      <c r="U12419" s="5" t="s">
        <v>35</v>
      </c>
      <c r="W12419" s="3" t="s">
        <v>590</v>
      </c>
      <c r="Z12419" s="8">
        <v>44.554822999999999</v>
      </c>
      <c r="AA12419" s="8">
        <v>-123.27040700000001</v>
      </c>
      <c r="AB12419" s="3" t="s">
        <v>2310</v>
      </c>
      <c r="AD12419" s="3" t="s">
        <v>591</v>
      </c>
      <c r="AE12419" s="3" t="str">
        <f t="shared" si="231"/>
        <v xml:space="preserve">ex Camassia </v>
      </c>
      <c r="AF12419" s="3" t="s">
        <v>1657</v>
      </c>
      <c r="AG12419" s="3" t="s">
        <v>1657</v>
      </c>
      <c r="AS12419" s="3" t="s">
        <v>189</v>
      </c>
    </row>
    <row r="12420" spans="1:45">
      <c r="A12420" s="29">
        <v>43424</v>
      </c>
      <c r="B12420" s="1">
        <v>2708</v>
      </c>
      <c r="E12420" s="13">
        <v>5</v>
      </c>
      <c r="F12420" s="5" t="s">
        <v>41</v>
      </c>
      <c r="G12420" s="5">
        <v>2018</v>
      </c>
      <c r="L12420" s="5"/>
      <c r="N12420" s="5" t="s">
        <v>585</v>
      </c>
      <c r="P12420" s="30">
        <v>23</v>
      </c>
      <c r="Q12420" s="30">
        <v>3</v>
      </c>
      <c r="R12420" s="3" t="s">
        <v>3</v>
      </c>
      <c r="S12420" s="3" t="s">
        <v>43</v>
      </c>
      <c r="T12420" s="3" t="s">
        <v>35</v>
      </c>
      <c r="U12420" s="5" t="s">
        <v>35</v>
      </c>
      <c r="W12420" s="3" t="s">
        <v>590</v>
      </c>
      <c r="Z12420" s="8">
        <v>44.554822999999999</v>
      </c>
      <c r="AA12420" s="8">
        <v>-123.27040700000001</v>
      </c>
      <c r="AB12420" s="3" t="s">
        <v>2310</v>
      </c>
      <c r="AD12420" s="3" t="s">
        <v>591</v>
      </c>
      <c r="AE12420" s="3" t="str">
        <f t="shared" si="231"/>
        <v xml:space="preserve">ex Camassia </v>
      </c>
      <c r="AF12420" s="3" t="s">
        <v>1657</v>
      </c>
      <c r="AG12420" s="3" t="s">
        <v>1657</v>
      </c>
      <c r="AS12420" s="3" t="s">
        <v>189</v>
      </c>
    </row>
    <row r="12421" spans="1:45">
      <c r="A12421" s="29">
        <v>43424</v>
      </c>
      <c r="B12421" s="1">
        <v>2709</v>
      </c>
      <c r="E12421" s="13">
        <v>5</v>
      </c>
      <c r="F12421" s="5" t="s">
        <v>41</v>
      </c>
      <c r="G12421" s="5">
        <v>2018</v>
      </c>
      <c r="L12421" s="5"/>
      <c r="N12421" s="5" t="s">
        <v>585</v>
      </c>
      <c r="P12421" s="30">
        <v>23</v>
      </c>
      <c r="Q12421" s="30">
        <v>4</v>
      </c>
      <c r="R12421" s="3" t="s">
        <v>3</v>
      </c>
      <c r="S12421" s="3" t="s">
        <v>43</v>
      </c>
      <c r="T12421" s="3" t="s">
        <v>35</v>
      </c>
      <c r="U12421" s="5" t="s">
        <v>35</v>
      </c>
      <c r="W12421" s="3" t="s">
        <v>590</v>
      </c>
      <c r="Z12421" s="8">
        <v>44.554822999999999</v>
      </c>
      <c r="AA12421" s="8">
        <v>-123.27040700000001</v>
      </c>
      <c r="AB12421" s="3" t="s">
        <v>2310</v>
      </c>
      <c r="AD12421" s="3" t="s">
        <v>591</v>
      </c>
      <c r="AE12421" s="3" t="str">
        <f t="shared" si="231"/>
        <v xml:space="preserve">ex Camassia </v>
      </c>
      <c r="AF12421" s="3" t="s">
        <v>1657</v>
      </c>
      <c r="AG12421" s="3" t="s">
        <v>1657</v>
      </c>
      <c r="AS12421" s="3" t="s">
        <v>189</v>
      </c>
    </row>
    <row r="12422" spans="1:45">
      <c r="A12422" s="29">
        <v>43424</v>
      </c>
      <c r="B12422" s="1">
        <v>2710</v>
      </c>
      <c r="E12422" s="13">
        <v>5</v>
      </c>
      <c r="F12422" s="5" t="s">
        <v>41</v>
      </c>
      <c r="G12422" s="5">
        <v>2018</v>
      </c>
      <c r="L12422" s="5"/>
      <c r="N12422" s="5" t="s">
        <v>585</v>
      </c>
      <c r="P12422" s="30">
        <v>23</v>
      </c>
      <c r="Q12422" s="30">
        <v>5</v>
      </c>
      <c r="R12422" s="3" t="s">
        <v>3</v>
      </c>
      <c r="S12422" s="3" t="s">
        <v>43</v>
      </c>
      <c r="T12422" s="3" t="s">
        <v>35</v>
      </c>
      <c r="U12422" s="5" t="s">
        <v>35</v>
      </c>
      <c r="W12422" s="3" t="s">
        <v>590</v>
      </c>
      <c r="Z12422" s="8">
        <v>44.554822999999999</v>
      </c>
      <c r="AA12422" s="8">
        <v>-123.27040700000001</v>
      </c>
      <c r="AB12422" s="3" t="s">
        <v>2310</v>
      </c>
      <c r="AD12422" s="3" t="s">
        <v>591</v>
      </c>
      <c r="AE12422" s="3" t="str">
        <f t="shared" si="231"/>
        <v xml:space="preserve">ex Camassia </v>
      </c>
      <c r="AF12422" s="3" t="s">
        <v>1657</v>
      </c>
      <c r="AG12422" s="3" t="s">
        <v>1657</v>
      </c>
      <c r="AS12422" s="3" t="s">
        <v>189</v>
      </c>
    </row>
    <row r="12423" spans="1:45">
      <c r="A12423" s="29">
        <v>43424</v>
      </c>
      <c r="B12423" s="1">
        <v>2711</v>
      </c>
      <c r="E12423" s="13">
        <v>5</v>
      </c>
      <c r="F12423" s="5" t="s">
        <v>41</v>
      </c>
      <c r="G12423" s="5">
        <v>2018</v>
      </c>
      <c r="L12423" s="5"/>
      <c r="N12423" s="5" t="s">
        <v>585</v>
      </c>
      <c r="P12423" s="30">
        <v>23</v>
      </c>
      <c r="Q12423" s="30">
        <v>6</v>
      </c>
      <c r="R12423" s="3" t="s">
        <v>3</v>
      </c>
      <c r="S12423" s="3" t="s">
        <v>43</v>
      </c>
      <c r="T12423" s="3" t="s">
        <v>35</v>
      </c>
      <c r="U12423" s="5" t="s">
        <v>35</v>
      </c>
      <c r="W12423" s="3" t="s">
        <v>590</v>
      </c>
      <c r="Z12423" s="8">
        <v>44.554822999999999</v>
      </c>
      <c r="AA12423" s="8">
        <v>-123.27040700000001</v>
      </c>
      <c r="AB12423" s="3" t="s">
        <v>2310</v>
      </c>
      <c r="AD12423" s="3" t="s">
        <v>591</v>
      </c>
      <c r="AE12423" s="3" t="str">
        <f t="shared" si="231"/>
        <v xml:space="preserve">ex Camassia </v>
      </c>
      <c r="AF12423" s="3" t="s">
        <v>1657</v>
      </c>
      <c r="AG12423" s="3" t="s">
        <v>1657</v>
      </c>
      <c r="AS12423" s="3" t="s">
        <v>189</v>
      </c>
    </row>
    <row r="12424" spans="1:45">
      <c r="A12424" s="29">
        <v>43424</v>
      </c>
      <c r="B12424" s="1">
        <v>2712</v>
      </c>
      <c r="E12424" s="13">
        <v>5</v>
      </c>
      <c r="F12424" s="5" t="s">
        <v>41</v>
      </c>
      <c r="G12424" s="5">
        <v>2018</v>
      </c>
      <c r="L12424" s="5"/>
      <c r="N12424" s="5" t="s">
        <v>585</v>
      </c>
      <c r="P12424" s="30">
        <v>23</v>
      </c>
      <c r="Q12424" s="30">
        <v>7</v>
      </c>
      <c r="R12424" s="3" t="s">
        <v>3</v>
      </c>
      <c r="S12424" s="3" t="s">
        <v>43</v>
      </c>
      <c r="T12424" s="3" t="s">
        <v>35</v>
      </c>
      <c r="U12424" s="5" t="s">
        <v>35</v>
      </c>
      <c r="W12424" s="3" t="s">
        <v>590</v>
      </c>
      <c r="Z12424" s="8">
        <v>44.554822999999999</v>
      </c>
      <c r="AA12424" s="8">
        <v>-123.27040700000001</v>
      </c>
      <c r="AB12424" s="3" t="s">
        <v>2310</v>
      </c>
      <c r="AD12424" s="3" t="s">
        <v>591</v>
      </c>
      <c r="AE12424" s="3" t="str">
        <f t="shared" si="231"/>
        <v xml:space="preserve">ex Camassia </v>
      </c>
      <c r="AF12424" s="3" t="s">
        <v>1657</v>
      </c>
      <c r="AG12424" s="3" t="s">
        <v>1657</v>
      </c>
      <c r="AS12424" s="3" t="s">
        <v>189</v>
      </c>
    </row>
    <row r="12425" spans="1:45">
      <c r="A12425" s="29">
        <v>43424</v>
      </c>
      <c r="B12425" s="1">
        <v>2713</v>
      </c>
      <c r="E12425" s="13">
        <v>4</v>
      </c>
      <c r="F12425" s="5" t="s">
        <v>41</v>
      </c>
      <c r="G12425" s="5">
        <v>2018</v>
      </c>
      <c r="I12425" s="3">
        <v>5</v>
      </c>
      <c r="J12425" s="3" t="s">
        <v>41</v>
      </c>
      <c r="K12425" s="3">
        <v>2018</v>
      </c>
      <c r="L12425" s="5" t="str">
        <f t="shared" ref="L12425:L12446" si="232">CONCATENATE("-",I12425,".",J12425)</f>
        <v>-5.v</v>
      </c>
      <c r="N12425" s="5" t="s">
        <v>586</v>
      </c>
      <c r="P12425" s="30">
        <v>24</v>
      </c>
      <c r="Q12425" s="30">
        <v>1</v>
      </c>
      <c r="R12425" s="3" t="s">
        <v>3</v>
      </c>
      <c r="S12425" s="3" t="s">
        <v>43</v>
      </c>
      <c r="T12425" s="3" t="s">
        <v>122</v>
      </c>
      <c r="U12425" s="5" t="s">
        <v>35</v>
      </c>
      <c r="W12425" s="3" t="s">
        <v>188</v>
      </c>
      <c r="Z12425" s="8">
        <v>44.759065</v>
      </c>
      <c r="AA12425" s="8">
        <v>-123.23246399999999</v>
      </c>
      <c r="AB12425" s="27" t="s">
        <v>1665</v>
      </c>
      <c r="AC12425" s="3" t="s">
        <v>1665</v>
      </c>
      <c r="AF12425" s="3" t="s">
        <v>1657</v>
      </c>
      <c r="AG12425" s="3" t="s">
        <v>1657</v>
      </c>
      <c r="AS12425" s="3" t="s">
        <v>189</v>
      </c>
    </row>
    <row r="12426" spans="1:45">
      <c r="A12426" s="29">
        <v>43424</v>
      </c>
      <c r="B12426" s="1">
        <v>2714</v>
      </c>
      <c r="E12426" s="13">
        <v>4</v>
      </c>
      <c r="F12426" s="5" t="s">
        <v>41</v>
      </c>
      <c r="G12426" s="5">
        <v>2018</v>
      </c>
      <c r="I12426" s="3">
        <v>5</v>
      </c>
      <c r="J12426" s="3" t="s">
        <v>41</v>
      </c>
      <c r="K12426" s="3">
        <v>2018</v>
      </c>
      <c r="L12426" s="5" t="str">
        <f t="shared" si="232"/>
        <v>-5.v</v>
      </c>
      <c r="N12426" s="5" t="s">
        <v>586</v>
      </c>
      <c r="P12426" s="30">
        <v>24</v>
      </c>
      <c r="Q12426" s="30">
        <v>2</v>
      </c>
      <c r="R12426" s="3" t="s">
        <v>3</v>
      </c>
      <c r="S12426" s="3" t="s">
        <v>43</v>
      </c>
      <c r="T12426" s="3" t="s">
        <v>122</v>
      </c>
      <c r="U12426" s="5" t="s">
        <v>35</v>
      </c>
      <c r="W12426" s="3" t="s">
        <v>188</v>
      </c>
      <c r="Z12426" s="8">
        <v>44.759065</v>
      </c>
      <c r="AA12426" s="8">
        <v>-123.23246399999999</v>
      </c>
      <c r="AB12426" s="27" t="s">
        <v>1665</v>
      </c>
      <c r="AC12426" s="3" t="s">
        <v>1665</v>
      </c>
      <c r="AF12426" s="3" t="s">
        <v>1657</v>
      </c>
      <c r="AG12426" s="3" t="s">
        <v>1657</v>
      </c>
      <c r="AS12426" s="3" t="s">
        <v>189</v>
      </c>
    </row>
    <row r="12427" spans="1:45">
      <c r="A12427" s="29">
        <v>43424</v>
      </c>
      <c r="B12427" s="1">
        <v>2715</v>
      </c>
      <c r="E12427" s="13">
        <v>4</v>
      </c>
      <c r="F12427" s="5" t="s">
        <v>41</v>
      </c>
      <c r="G12427" s="5">
        <v>2018</v>
      </c>
      <c r="I12427" s="3">
        <v>5</v>
      </c>
      <c r="J12427" s="3" t="s">
        <v>41</v>
      </c>
      <c r="K12427" s="3">
        <v>2018</v>
      </c>
      <c r="L12427" s="5" t="str">
        <f t="shared" si="232"/>
        <v>-5.v</v>
      </c>
      <c r="N12427" s="5" t="s">
        <v>586</v>
      </c>
      <c r="P12427" s="30">
        <v>24</v>
      </c>
      <c r="Q12427" s="30">
        <v>3</v>
      </c>
      <c r="R12427" s="3" t="s">
        <v>3</v>
      </c>
      <c r="S12427" s="3" t="s">
        <v>43</v>
      </c>
      <c r="T12427" s="3" t="s">
        <v>122</v>
      </c>
      <c r="U12427" s="5" t="s">
        <v>35</v>
      </c>
      <c r="W12427" s="3" t="s">
        <v>188</v>
      </c>
      <c r="Z12427" s="8">
        <v>44.759065</v>
      </c>
      <c r="AA12427" s="8">
        <v>-123.23246399999999</v>
      </c>
      <c r="AB12427" s="27" t="s">
        <v>1665</v>
      </c>
      <c r="AC12427" s="3" t="s">
        <v>1665</v>
      </c>
      <c r="AF12427" s="3" t="s">
        <v>1657</v>
      </c>
      <c r="AG12427" s="3" t="s">
        <v>1657</v>
      </c>
      <c r="AS12427" s="3" t="s">
        <v>189</v>
      </c>
    </row>
    <row r="12428" spans="1:45">
      <c r="A12428" s="29">
        <v>43424</v>
      </c>
      <c r="B12428" s="1">
        <v>2716</v>
      </c>
      <c r="E12428" s="13">
        <v>4</v>
      </c>
      <c r="F12428" s="5" t="s">
        <v>41</v>
      </c>
      <c r="G12428" s="5">
        <v>2018</v>
      </c>
      <c r="I12428" s="3">
        <v>5</v>
      </c>
      <c r="J12428" s="3" t="s">
        <v>41</v>
      </c>
      <c r="K12428" s="3">
        <v>2018</v>
      </c>
      <c r="L12428" s="5" t="str">
        <f t="shared" si="232"/>
        <v>-5.v</v>
      </c>
      <c r="N12428" s="5" t="s">
        <v>586</v>
      </c>
      <c r="P12428" s="30">
        <v>24</v>
      </c>
      <c r="Q12428" s="30">
        <v>4</v>
      </c>
      <c r="R12428" s="3" t="s">
        <v>3</v>
      </c>
      <c r="S12428" s="3" t="s">
        <v>43</v>
      </c>
      <c r="T12428" s="3" t="s">
        <v>122</v>
      </c>
      <c r="U12428" s="5" t="s">
        <v>35</v>
      </c>
      <c r="W12428" s="3" t="s">
        <v>188</v>
      </c>
      <c r="Z12428" s="8">
        <v>44.759065</v>
      </c>
      <c r="AA12428" s="8">
        <v>-123.23246399999999</v>
      </c>
      <c r="AB12428" s="27" t="s">
        <v>1665</v>
      </c>
      <c r="AC12428" s="3" t="s">
        <v>1665</v>
      </c>
      <c r="AF12428" s="3" t="s">
        <v>1657</v>
      </c>
      <c r="AG12428" s="3" t="s">
        <v>1657</v>
      </c>
      <c r="AS12428" s="3" t="s">
        <v>189</v>
      </c>
    </row>
    <row r="12429" spans="1:45">
      <c r="A12429" s="29">
        <v>43424</v>
      </c>
      <c r="B12429" s="1">
        <v>2717</v>
      </c>
      <c r="E12429" s="13">
        <v>4</v>
      </c>
      <c r="F12429" s="5" t="s">
        <v>41</v>
      </c>
      <c r="G12429" s="5">
        <v>2018</v>
      </c>
      <c r="I12429" s="3">
        <v>5</v>
      </c>
      <c r="J12429" s="3" t="s">
        <v>41</v>
      </c>
      <c r="K12429" s="3">
        <v>2018</v>
      </c>
      <c r="L12429" s="5" t="str">
        <f t="shared" si="232"/>
        <v>-5.v</v>
      </c>
      <c r="N12429" s="5" t="s">
        <v>586</v>
      </c>
      <c r="P12429" s="30">
        <v>24</v>
      </c>
      <c r="Q12429" s="30">
        <v>5</v>
      </c>
      <c r="R12429" s="3" t="s">
        <v>3</v>
      </c>
      <c r="S12429" s="3" t="s">
        <v>43</v>
      </c>
      <c r="T12429" s="3" t="s">
        <v>122</v>
      </c>
      <c r="U12429" s="5" t="s">
        <v>35</v>
      </c>
      <c r="W12429" s="3" t="s">
        <v>188</v>
      </c>
      <c r="Z12429" s="8">
        <v>44.759065</v>
      </c>
      <c r="AA12429" s="8">
        <v>-123.23246399999999</v>
      </c>
      <c r="AB12429" s="27" t="s">
        <v>1665</v>
      </c>
      <c r="AC12429" s="3" t="s">
        <v>1665</v>
      </c>
      <c r="AF12429" s="3" t="s">
        <v>1657</v>
      </c>
      <c r="AG12429" s="3" t="s">
        <v>1657</v>
      </c>
      <c r="AS12429" s="3" t="s">
        <v>189</v>
      </c>
    </row>
    <row r="12430" spans="1:45">
      <c r="A12430" s="29">
        <v>43424</v>
      </c>
      <c r="B12430" s="1">
        <v>2718</v>
      </c>
      <c r="E12430" s="13">
        <v>4</v>
      </c>
      <c r="F12430" s="5" t="s">
        <v>41</v>
      </c>
      <c r="G12430" s="5">
        <v>2018</v>
      </c>
      <c r="I12430" s="3">
        <v>5</v>
      </c>
      <c r="J12430" s="3" t="s">
        <v>41</v>
      </c>
      <c r="K12430" s="3">
        <v>2018</v>
      </c>
      <c r="L12430" s="5" t="str">
        <f t="shared" si="232"/>
        <v>-5.v</v>
      </c>
      <c r="N12430" s="5" t="s">
        <v>586</v>
      </c>
      <c r="P12430" s="30">
        <v>24</v>
      </c>
      <c r="Q12430" s="30">
        <v>6</v>
      </c>
      <c r="R12430" s="3" t="s">
        <v>3</v>
      </c>
      <c r="S12430" s="3" t="s">
        <v>43</v>
      </c>
      <c r="T12430" s="3" t="s">
        <v>122</v>
      </c>
      <c r="U12430" s="5" t="s">
        <v>35</v>
      </c>
      <c r="W12430" s="3" t="s">
        <v>188</v>
      </c>
      <c r="Z12430" s="8">
        <v>44.759065</v>
      </c>
      <c r="AA12430" s="8">
        <v>-123.23246399999999</v>
      </c>
      <c r="AB12430" s="27" t="s">
        <v>1665</v>
      </c>
      <c r="AC12430" s="3" t="s">
        <v>1665</v>
      </c>
      <c r="AF12430" s="3" t="s">
        <v>1657</v>
      </c>
      <c r="AG12430" s="3" t="s">
        <v>1657</v>
      </c>
      <c r="AS12430" s="3" t="s">
        <v>189</v>
      </c>
    </row>
    <row r="12431" spans="1:45">
      <c r="A12431" s="29">
        <v>43424</v>
      </c>
      <c r="B12431" s="1">
        <v>2719</v>
      </c>
      <c r="E12431" s="13">
        <v>4</v>
      </c>
      <c r="F12431" s="5" t="s">
        <v>41</v>
      </c>
      <c r="G12431" s="5">
        <v>2018</v>
      </c>
      <c r="I12431" s="3">
        <v>5</v>
      </c>
      <c r="J12431" s="3" t="s">
        <v>41</v>
      </c>
      <c r="K12431" s="3">
        <v>2018</v>
      </c>
      <c r="L12431" s="5" t="str">
        <f t="shared" si="232"/>
        <v>-5.v</v>
      </c>
      <c r="N12431" s="5" t="s">
        <v>586</v>
      </c>
      <c r="P12431" s="30">
        <v>24</v>
      </c>
      <c r="Q12431" s="30">
        <v>7</v>
      </c>
      <c r="R12431" s="3" t="s">
        <v>3</v>
      </c>
      <c r="S12431" s="3" t="s">
        <v>43</v>
      </c>
      <c r="T12431" s="3" t="s">
        <v>122</v>
      </c>
      <c r="U12431" s="5" t="s">
        <v>35</v>
      </c>
      <c r="W12431" s="3" t="s">
        <v>188</v>
      </c>
      <c r="Z12431" s="8">
        <v>44.759065</v>
      </c>
      <c r="AA12431" s="8">
        <v>-123.23246399999999</v>
      </c>
      <c r="AB12431" s="27" t="s">
        <v>1665</v>
      </c>
      <c r="AC12431" s="3" t="s">
        <v>1665</v>
      </c>
      <c r="AF12431" s="3" t="s">
        <v>1657</v>
      </c>
      <c r="AG12431" s="3" t="s">
        <v>1657</v>
      </c>
      <c r="AS12431" s="3" t="s">
        <v>189</v>
      </c>
    </row>
    <row r="12432" spans="1:45">
      <c r="A12432" s="29">
        <v>43424</v>
      </c>
      <c r="B12432" s="1">
        <v>2720</v>
      </c>
      <c r="E12432" s="13">
        <v>4</v>
      </c>
      <c r="F12432" s="5" t="s">
        <v>41</v>
      </c>
      <c r="G12432" s="5">
        <v>2018</v>
      </c>
      <c r="I12432" s="3">
        <v>5</v>
      </c>
      <c r="J12432" s="3" t="s">
        <v>41</v>
      </c>
      <c r="K12432" s="3">
        <v>2018</v>
      </c>
      <c r="L12432" s="5" t="str">
        <f t="shared" si="232"/>
        <v>-5.v</v>
      </c>
      <c r="N12432" s="5" t="s">
        <v>586</v>
      </c>
      <c r="P12432" s="30">
        <v>24</v>
      </c>
      <c r="Q12432" s="30">
        <v>8</v>
      </c>
      <c r="R12432" s="3" t="s">
        <v>3</v>
      </c>
      <c r="S12432" s="3" t="s">
        <v>43</v>
      </c>
      <c r="T12432" s="3" t="s">
        <v>122</v>
      </c>
      <c r="U12432" s="5" t="s">
        <v>35</v>
      </c>
      <c r="W12432" s="3" t="s">
        <v>188</v>
      </c>
      <c r="Z12432" s="8">
        <v>44.759065</v>
      </c>
      <c r="AA12432" s="8">
        <v>-123.23246399999999</v>
      </c>
      <c r="AB12432" s="27" t="s">
        <v>1665</v>
      </c>
      <c r="AC12432" s="3" t="s">
        <v>1665</v>
      </c>
      <c r="AF12432" s="3" t="s">
        <v>1657</v>
      </c>
      <c r="AG12432" s="3" t="s">
        <v>1657</v>
      </c>
      <c r="AS12432" s="3" t="s">
        <v>189</v>
      </c>
    </row>
    <row r="12433" spans="1:45">
      <c r="A12433" s="29">
        <v>43424</v>
      </c>
      <c r="B12433" s="1">
        <v>2721</v>
      </c>
      <c r="E12433" s="13">
        <v>4</v>
      </c>
      <c r="F12433" s="5" t="s">
        <v>41</v>
      </c>
      <c r="G12433" s="5">
        <v>2018</v>
      </c>
      <c r="I12433" s="3">
        <v>5</v>
      </c>
      <c r="J12433" s="3" t="s">
        <v>41</v>
      </c>
      <c r="K12433" s="3">
        <v>2018</v>
      </c>
      <c r="L12433" s="5" t="str">
        <f t="shared" si="232"/>
        <v>-5.v</v>
      </c>
      <c r="N12433" s="5" t="s">
        <v>586</v>
      </c>
      <c r="P12433" s="30">
        <v>24</v>
      </c>
      <c r="Q12433" s="30">
        <v>9</v>
      </c>
      <c r="R12433" s="3" t="s">
        <v>3</v>
      </c>
      <c r="S12433" s="3" t="s">
        <v>43</v>
      </c>
      <c r="T12433" s="3" t="s">
        <v>122</v>
      </c>
      <c r="U12433" s="5" t="s">
        <v>35</v>
      </c>
      <c r="W12433" s="3" t="s">
        <v>188</v>
      </c>
      <c r="Z12433" s="8">
        <v>44.759065</v>
      </c>
      <c r="AA12433" s="8">
        <v>-123.23246399999999</v>
      </c>
      <c r="AB12433" s="27" t="s">
        <v>1665</v>
      </c>
      <c r="AC12433" s="3" t="s">
        <v>1665</v>
      </c>
      <c r="AF12433" s="3" t="s">
        <v>1657</v>
      </c>
      <c r="AG12433" s="3" t="s">
        <v>1657</v>
      </c>
      <c r="AS12433" s="3" t="s">
        <v>189</v>
      </c>
    </row>
    <row r="12434" spans="1:45">
      <c r="A12434" s="29">
        <v>43424</v>
      </c>
      <c r="B12434" s="1">
        <v>2722</v>
      </c>
      <c r="E12434" s="13">
        <v>4</v>
      </c>
      <c r="F12434" s="5" t="s">
        <v>41</v>
      </c>
      <c r="G12434" s="5">
        <v>2018</v>
      </c>
      <c r="I12434" s="3">
        <v>5</v>
      </c>
      <c r="J12434" s="3" t="s">
        <v>41</v>
      </c>
      <c r="K12434" s="3">
        <v>2018</v>
      </c>
      <c r="L12434" s="5" t="str">
        <f t="shared" si="232"/>
        <v>-5.v</v>
      </c>
      <c r="N12434" s="5" t="s">
        <v>586</v>
      </c>
      <c r="P12434" s="30">
        <v>24</v>
      </c>
      <c r="Q12434" s="30">
        <v>10</v>
      </c>
      <c r="R12434" s="3" t="s">
        <v>3</v>
      </c>
      <c r="S12434" s="3" t="s">
        <v>43</v>
      </c>
      <c r="T12434" s="3" t="s">
        <v>122</v>
      </c>
      <c r="U12434" s="5" t="s">
        <v>35</v>
      </c>
      <c r="W12434" s="3" t="s">
        <v>188</v>
      </c>
      <c r="Z12434" s="8">
        <v>44.759065</v>
      </c>
      <c r="AA12434" s="8">
        <v>-123.23246399999999</v>
      </c>
      <c r="AB12434" s="27" t="s">
        <v>1665</v>
      </c>
      <c r="AC12434" s="3" t="s">
        <v>1665</v>
      </c>
      <c r="AF12434" s="3" t="s">
        <v>1657</v>
      </c>
      <c r="AG12434" s="3" t="s">
        <v>1657</v>
      </c>
      <c r="AS12434" s="3" t="s">
        <v>189</v>
      </c>
    </row>
    <row r="12435" spans="1:45">
      <c r="A12435" s="29">
        <v>43424</v>
      </c>
      <c r="B12435" s="1">
        <v>2723</v>
      </c>
      <c r="E12435" s="13">
        <v>4</v>
      </c>
      <c r="F12435" s="5" t="s">
        <v>41</v>
      </c>
      <c r="G12435" s="5">
        <v>2018</v>
      </c>
      <c r="I12435" s="3">
        <v>5</v>
      </c>
      <c r="J12435" s="3" t="s">
        <v>41</v>
      </c>
      <c r="K12435" s="3">
        <v>2018</v>
      </c>
      <c r="L12435" s="5" t="str">
        <f t="shared" si="232"/>
        <v>-5.v</v>
      </c>
      <c r="N12435" s="5" t="s">
        <v>586</v>
      </c>
      <c r="P12435" s="30">
        <v>24</v>
      </c>
      <c r="Q12435" s="30">
        <v>11</v>
      </c>
      <c r="R12435" s="3" t="s">
        <v>3</v>
      </c>
      <c r="S12435" s="3" t="s">
        <v>43</v>
      </c>
      <c r="T12435" s="3" t="s">
        <v>122</v>
      </c>
      <c r="U12435" s="5" t="s">
        <v>35</v>
      </c>
      <c r="W12435" s="3" t="s">
        <v>188</v>
      </c>
      <c r="Z12435" s="8">
        <v>44.759065</v>
      </c>
      <c r="AA12435" s="8">
        <v>-123.23246399999999</v>
      </c>
      <c r="AB12435" s="27" t="s">
        <v>1665</v>
      </c>
      <c r="AC12435" s="3" t="s">
        <v>1665</v>
      </c>
      <c r="AF12435" s="3" t="s">
        <v>1657</v>
      </c>
      <c r="AG12435" s="3" t="s">
        <v>1657</v>
      </c>
      <c r="AS12435" s="3" t="s">
        <v>189</v>
      </c>
    </row>
    <row r="12436" spans="1:45">
      <c r="A12436" s="29">
        <v>43424</v>
      </c>
      <c r="B12436" s="1">
        <v>2724</v>
      </c>
      <c r="E12436" s="13">
        <v>4</v>
      </c>
      <c r="F12436" s="5" t="s">
        <v>41</v>
      </c>
      <c r="G12436" s="5">
        <v>2018</v>
      </c>
      <c r="I12436" s="3">
        <v>5</v>
      </c>
      <c r="J12436" s="3" t="s">
        <v>41</v>
      </c>
      <c r="K12436" s="3">
        <v>2018</v>
      </c>
      <c r="L12436" s="5" t="str">
        <f t="shared" si="232"/>
        <v>-5.v</v>
      </c>
      <c r="N12436" s="5" t="s">
        <v>586</v>
      </c>
      <c r="P12436" s="30">
        <v>24</v>
      </c>
      <c r="Q12436" s="30">
        <v>12</v>
      </c>
      <c r="R12436" s="3" t="s">
        <v>3</v>
      </c>
      <c r="S12436" s="3" t="s">
        <v>43</v>
      </c>
      <c r="T12436" s="3" t="s">
        <v>122</v>
      </c>
      <c r="U12436" s="5" t="s">
        <v>35</v>
      </c>
      <c r="W12436" s="3" t="s">
        <v>188</v>
      </c>
      <c r="Z12436" s="8">
        <v>44.759065</v>
      </c>
      <c r="AA12436" s="8">
        <v>-123.23246399999999</v>
      </c>
      <c r="AB12436" s="27" t="s">
        <v>1665</v>
      </c>
      <c r="AC12436" s="3" t="s">
        <v>1665</v>
      </c>
      <c r="AF12436" s="3" t="s">
        <v>1657</v>
      </c>
      <c r="AG12436" s="3" t="s">
        <v>1657</v>
      </c>
      <c r="AS12436" s="3" t="s">
        <v>189</v>
      </c>
    </row>
    <row r="12437" spans="1:45">
      <c r="A12437" s="29">
        <v>43424</v>
      </c>
      <c r="B12437" s="1">
        <v>2725</v>
      </c>
      <c r="E12437" s="13">
        <v>4</v>
      </c>
      <c r="F12437" s="5" t="s">
        <v>41</v>
      </c>
      <c r="G12437" s="5">
        <v>2018</v>
      </c>
      <c r="I12437" s="3">
        <v>5</v>
      </c>
      <c r="J12437" s="3" t="s">
        <v>41</v>
      </c>
      <c r="K12437" s="3">
        <v>2018</v>
      </c>
      <c r="L12437" s="5" t="str">
        <f t="shared" si="232"/>
        <v>-5.v</v>
      </c>
      <c r="N12437" s="5" t="s">
        <v>586</v>
      </c>
      <c r="P12437" s="30">
        <v>24</v>
      </c>
      <c r="Q12437" s="30">
        <v>13</v>
      </c>
      <c r="R12437" s="3" t="s">
        <v>3</v>
      </c>
      <c r="S12437" s="3" t="s">
        <v>43</v>
      </c>
      <c r="T12437" s="3" t="s">
        <v>122</v>
      </c>
      <c r="U12437" s="5" t="s">
        <v>35</v>
      </c>
      <c r="W12437" s="3" t="s">
        <v>188</v>
      </c>
      <c r="Z12437" s="8">
        <v>44.759065</v>
      </c>
      <c r="AA12437" s="8">
        <v>-123.23246399999999</v>
      </c>
      <c r="AB12437" s="27" t="s">
        <v>1665</v>
      </c>
      <c r="AC12437" s="3" t="s">
        <v>1665</v>
      </c>
      <c r="AF12437" s="3" t="s">
        <v>1657</v>
      </c>
      <c r="AG12437" s="3" t="s">
        <v>1657</v>
      </c>
      <c r="AS12437" s="3" t="s">
        <v>189</v>
      </c>
    </row>
    <row r="12438" spans="1:45">
      <c r="A12438" s="29">
        <v>43424</v>
      </c>
      <c r="B12438" s="1">
        <v>2726</v>
      </c>
      <c r="E12438" s="13">
        <v>4</v>
      </c>
      <c r="F12438" s="5" t="s">
        <v>41</v>
      </c>
      <c r="G12438" s="5">
        <v>2018</v>
      </c>
      <c r="I12438" s="3">
        <v>5</v>
      </c>
      <c r="J12438" s="3" t="s">
        <v>41</v>
      </c>
      <c r="K12438" s="3">
        <v>2018</v>
      </c>
      <c r="L12438" s="5" t="str">
        <f t="shared" si="232"/>
        <v>-5.v</v>
      </c>
      <c r="N12438" s="5" t="s">
        <v>586</v>
      </c>
      <c r="P12438" s="30">
        <v>24</v>
      </c>
      <c r="Q12438" s="30">
        <v>14</v>
      </c>
      <c r="R12438" s="3" t="s">
        <v>3</v>
      </c>
      <c r="S12438" s="3" t="s">
        <v>43</v>
      </c>
      <c r="T12438" s="3" t="s">
        <v>122</v>
      </c>
      <c r="U12438" s="5" t="s">
        <v>35</v>
      </c>
      <c r="W12438" s="3" t="s">
        <v>188</v>
      </c>
      <c r="Z12438" s="8">
        <v>44.759065</v>
      </c>
      <c r="AA12438" s="8">
        <v>-123.23246399999999</v>
      </c>
      <c r="AB12438" s="27" t="s">
        <v>1665</v>
      </c>
      <c r="AC12438" s="3" t="s">
        <v>1665</v>
      </c>
      <c r="AF12438" s="3" t="s">
        <v>1657</v>
      </c>
      <c r="AG12438" s="3" t="s">
        <v>1657</v>
      </c>
      <c r="AS12438" s="3" t="s">
        <v>189</v>
      </c>
    </row>
    <row r="12439" spans="1:45">
      <c r="A12439" s="29">
        <v>43424</v>
      </c>
      <c r="B12439" s="1">
        <v>2727</v>
      </c>
      <c r="E12439" s="13">
        <v>4</v>
      </c>
      <c r="F12439" s="5" t="s">
        <v>41</v>
      </c>
      <c r="G12439" s="5">
        <v>2018</v>
      </c>
      <c r="I12439" s="3">
        <v>5</v>
      </c>
      <c r="J12439" s="3" t="s">
        <v>41</v>
      </c>
      <c r="K12439" s="3">
        <v>2018</v>
      </c>
      <c r="L12439" s="5" t="str">
        <f t="shared" si="232"/>
        <v>-5.v</v>
      </c>
      <c r="N12439" s="5" t="s">
        <v>586</v>
      </c>
      <c r="P12439" s="30">
        <v>24</v>
      </c>
      <c r="Q12439" s="30">
        <v>15</v>
      </c>
      <c r="R12439" s="3" t="s">
        <v>3</v>
      </c>
      <c r="S12439" s="3" t="s">
        <v>43</v>
      </c>
      <c r="T12439" s="3" t="s">
        <v>122</v>
      </c>
      <c r="U12439" s="5" t="s">
        <v>35</v>
      </c>
      <c r="W12439" s="3" t="s">
        <v>188</v>
      </c>
      <c r="Z12439" s="8">
        <v>44.759065</v>
      </c>
      <c r="AA12439" s="8">
        <v>-123.23246399999999</v>
      </c>
      <c r="AB12439" s="27" t="s">
        <v>1665</v>
      </c>
      <c r="AC12439" s="3" t="s">
        <v>1665</v>
      </c>
      <c r="AF12439" s="3" t="s">
        <v>1657</v>
      </c>
      <c r="AG12439" s="3" t="s">
        <v>1657</v>
      </c>
      <c r="AS12439" s="3" t="s">
        <v>189</v>
      </c>
    </row>
    <row r="12440" spans="1:45">
      <c r="A12440" s="29">
        <v>43424</v>
      </c>
      <c r="B12440" s="1">
        <v>2728</v>
      </c>
      <c r="E12440" s="13">
        <v>4</v>
      </c>
      <c r="F12440" s="5" t="s">
        <v>41</v>
      </c>
      <c r="G12440" s="5">
        <v>2018</v>
      </c>
      <c r="I12440" s="3">
        <v>5</v>
      </c>
      <c r="J12440" s="3" t="s">
        <v>41</v>
      </c>
      <c r="K12440" s="3">
        <v>2018</v>
      </c>
      <c r="L12440" s="5" t="str">
        <f t="shared" si="232"/>
        <v>-5.v</v>
      </c>
      <c r="N12440" s="5" t="s">
        <v>586</v>
      </c>
      <c r="P12440" s="30">
        <v>24</v>
      </c>
      <c r="Q12440" s="30">
        <v>16</v>
      </c>
      <c r="R12440" s="3" t="s">
        <v>3</v>
      </c>
      <c r="S12440" s="3" t="s">
        <v>43</v>
      </c>
      <c r="T12440" s="3" t="s">
        <v>122</v>
      </c>
      <c r="U12440" s="5" t="s">
        <v>35</v>
      </c>
      <c r="W12440" s="3" t="s">
        <v>188</v>
      </c>
      <c r="Z12440" s="8">
        <v>44.759065</v>
      </c>
      <c r="AA12440" s="8">
        <v>-123.23246399999999</v>
      </c>
      <c r="AB12440" s="27" t="s">
        <v>1665</v>
      </c>
      <c r="AC12440" s="3" t="s">
        <v>1665</v>
      </c>
      <c r="AF12440" s="3" t="s">
        <v>1657</v>
      </c>
      <c r="AG12440" s="3" t="s">
        <v>1657</v>
      </c>
      <c r="AS12440" s="3" t="s">
        <v>189</v>
      </c>
    </row>
    <row r="12441" spans="1:45">
      <c r="A12441" s="29">
        <v>43424</v>
      </c>
      <c r="B12441" s="1">
        <v>2729</v>
      </c>
      <c r="E12441" s="13">
        <v>4</v>
      </c>
      <c r="F12441" s="5" t="s">
        <v>41</v>
      </c>
      <c r="G12441" s="5">
        <v>2018</v>
      </c>
      <c r="I12441" s="3">
        <v>5</v>
      </c>
      <c r="J12441" s="3" t="s">
        <v>41</v>
      </c>
      <c r="K12441" s="3">
        <v>2018</v>
      </c>
      <c r="L12441" s="5" t="str">
        <f t="shared" si="232"/>
        <v>-5.v</v>
      </c>
      <c r="N12441" s="5" t="s">
        <v>586</v>
      </c>
      <c r="P12441" s="30">
        <v>24</v>
      </c>
      <c r="Q12441" s="30">
        <v>17</v>
      </c>
      <c r="R12441" s="3" t="s">
        <v>3</v>
      </c>
      <c r="S12441" s="3" t="s">
        <v>43</v>
      </c>
      <c r="T12441" s="3" t="s">
        <v>122</v>
      </c>
      <c r="U12441" s="5" t="s">
        <v>35</v>
      </c>
      <c r="W12441" s="3" t="s">
        <v>188</v>
      </c>
      <c r="Z12441" s="8">
        <v>44.759065</v>
      </c>
      <c r="AA12441" s="8">
        <v>-123.23246399999999</v>
      </c>
      <c r="AB12441" s="27" t="s">
        <v>1665</v>
      </c>
      <c r="AC12441" s="3" t="s">
        <v>1665</v>
      </c>
      <c r="AF12441" s="3" t="s">
        <v>1657</v>
      </c>
      <c r="AG12441" s="3" t="s">
        <v>1657</v>
      </c>
      <c r="AS12441" s="3" t="s">
        <v>189</v>
      </c>
    </row>
    <row r="12442" spans="1:45">
      <c r="A12442" s="29">
        <v>43424</v>
      </c>
      <c r="B12442" s="1">
        <v>2730</v>
      </c>
      <c r="E12442" s="13">
        <v>4</v>
      </c>
      <c r="F12442" s="5" t="s">
        <v>41</v>
      </c>
      <c r="G12442" s="5">
        <v>2018</v>
      </c>
      <c r="I12442" s="3">
        <v>5</v>
      </c>
      <c r="J12442" s="3" t="s">
        <v>41</v>
      </c>
      <c r="K12442" s="3">
        <v>2018</v>
      </c>
      <c r="L12442" s="5" t="str">
        <f t="shared" si="232"/>
        <v>-5.v</v>
      </c>
      <c r="N12442" s="5" t="s">
        <v>586</v>
      </c>
      <c r="P12442" s="30">
        <v>24</v>
      </c>
      <c r="Q12442" s="30">
        <v>18</v>
      </c>
      <c r="R12442" s="3" t="s">
        <v>3</v>
      </c>
      <c r="S12442" s="3" t="s">
        <v>43</v>
      </c>
      <c r="T12442" s="3" t="s">
        <v>122</v>
      </c>
      <c r="U12442" s="5" t="s">
        <v>35</v>
      </c>
      <c r="W12442" s="3" t="s">
        <v>188</v>
      </c>
      <c r="Z12442" s="8">
        <v>44.759065</v>
      </c>
      <c r="AA12442" s="8">
        <v>-123.23246399999999</v>
      </c>
      <c r="AB12442" s="27" t="s">
        <v>1665</v>
      </c>
      <c r="AC12442" s="3" t="s">
        <v>1665</v>
      </c>
      <c r="AF12442" s="3" t="s">
        <v>1657</v>
      </c>
      <c r="AG12442" s="3" t="s">
        <v>1657</v>
      </c>
      <c r="AS12442" s="3" t="s">
        <v>189</v>
      </c>
    </row>
    <row r="12443" spans="1:45">
      <c r="A12443" s="29">
        <v>43424</v>
      </c>
      <c r="B12443" s="1">
        <v>2731</v>
      </c>
      <c r="E12443" s="13">
        <v>4</v>
      </c>
      <c r="F12443" s="5" t="s">
        <v>41</v>
      </c>
      <c r="G12443" s="5">
        <v>2018</v>
      </c>
      <c r="I12443" s="3">
        <v>5</v>
      </c>
      <c r="J12443" s="3" t="s">
        <v>41</v>
      </c>
      <c r="K12443" s="3">
        <v>2018</v>
      </c>
      <c r="L12443" s="5" t="str">
        <f t="shared" si="232"/>
        <v>-5.v</v>
      </c>
      <c r="N12443" s="5" t="s">
        <v>586</v>
      </c>
      <c r="P12443" s="30">
        <v>24</v>
      </c>
      <c r="Q12443" s="30">
        <v>19</v>
      </c>
      <c r="R12443" s="3" t="s">
        <v>3</v>
      </c>
      <c r="S12443" s="3" t="s">
        <v>43</v>
      </c>
      <c r="T12443" s="3" t="s">
        <v>122</v>
      </c>
      <c r="U12443" s="5" t="s">
        <v>35</v>
      </c>
      <c r="W12443" s="3" t="s">
        <v>188</v>
      </c>
      <c r="Z12443" s="8">
        <v>44.759065</v>
      </c>
      <c r="AA12443" s="8">
        <v>-123.23246399999999</v>
      </c>
      <c r="AB12443" s="27" t="s">
        <v>1665</v>
      </c>
      <c r="AC12443" s="3" t="s">
        <v>1665</v>
      </c>
      <c r="AF12443" s="3" t="s">
        <v>1657</v>
      </c>
      <c r="AG12443" s="3" t="s">
        <v>1657</v>
      </c>
      <c r="AS12443" s="3" t="s">
        <v>189</v>
      </c>
    </row>
    <row r="12444" spans="1:45">
      <c r="A12444" s="29">
        <v>43424</v>
      </c>
      <c r="B12444" s="1">
        <v>2732</v>
      </c>
      <c r="E12444" s="13">
        <v>4</v>
      </c>
      <c r="F12444" s="5" t="s">
        <v>41</v>
      </c>
      <c r="G12444" s="5">
        <v>2018</v>
      </c>
      <c r="I12444" s="3">
        <v>5</v>
      </c>
      <c r="J12444" s="3" t="s">
        <v>41</v>
      </c>
      <c r="K12444" s="3">
        <v>2018</v>
      </c>
      <c r="L12444" s="5" t="str">
        <f t="shared" si="232"/>
        <v>-5.v</v>
      </c>
      <c r="N12444" s="5" t="s">
        <v>586</v>
      </c>
      <c r="P12444" s="30">
        <v>24</v>
      </c>
      <c r="Q12444" s="30">
        <v>20</v>
      </c>
      <c r="R12444" s="3" t="s">
        <v>3</v>
      </c>
      <c r="S12444" s="3" t="s">
        <v>43</v>
      </c>
      <c r="T12444" s="3" t="s">
        <v>122</v>
      </c>
      <c r="U12444" s="5" t="s">
        <v>35</v>
      </c>
      <c r="W12444" s="3" t="s">
        <v>188</v>
      </c>
      <c r="Z12444" s="8">
        <v>44.759065</v>
      </c>
      <c r="AA12444" s="8">
        <v>-123.23246399999999</v>
      </c>
      <c r="AB12444" s="27" t="s">
        <v>1665</v>
      </c>
      <c r="AC12444" s="3" t="s">
        <v>1665</v>
      </c>
      <c r="AF12444" s="3" t="s">
        <v>1657</v>
      </c>
      <c r="AG12444" s="3" t="s">
        <v>1657</v>
      </c>
      <c r="AS12444" s="3" t="s">
        <v>189</v>
      </c>
    </row>
    <row r="12445" spans="1:45">
      <c r="A12445" s="29">
        <v>43424</v>
      </c>
      <c r="B12445" s="1">
        <v>2733</v>
      </c>
      <c r="E12445" s="13">
        <v>4</v>
      </c>
      <c r="F12445" s="5" t="s">
        <v>41</v>
      </c>
      <c r="G12445" s="5">
        <v>2018</v>
      </c>
      <c r="I12445" s="3">
        <v>5</v>
      </c>
      <c r="J12445" s="3" t="s">
        <v>41</v>
      </c>
      <c r="K12445" s="3">
        <v>2018</v>
      </c>
      <c r="L12445" s="5" t="str">
        <f t="shared" si="232"/>
        <v>-5.v</v>
      </c>
      <c r="N12445" s="5" t="s">
        <v>586</v>
      </c>
      <c r="P12445" s="30">
        <v>24</v>
      </c>
      <c r="Q12445" s="30">
        <v>21</v>
      </c>
      <c r="R12445" s="3" t="s">
        <v>3</v>
      </c>
      <c r="S12445" s="3" t="s">
        <v>43</v>
      </c>
      <c r="T12445" s="3" t="s">
        <v>122</v>
      </c>
      <c r="U12445" s="5" t="s">
        <v>35</v>
      </c>
      <c r="W12445" s="3" t="s">
        <v>188</v>
      </c>
      <c r="Z12445" s="8">
        <v>44.759065</v>
      </c>
      <c r="AA12445" s="8">
        <v>-123.23246399999999</v>
      </c>
      <c r="AB12445" s="27" t="s">
        <v>1665</v>
      </c>
      <c r="AC12445" s="3" t="s">
        <v>1665</v>
      </c>
      <c r="AF12445" s="3" t="s">
        <v>1657</v>
      </c>
      <c r="AG12445" s="3" t="s">
        <v>1657</v>
      </c>
      <c r="AS12445" s="3" t="s">
        <v>189</v>
      </c>
    </row>
    <row r="12446" spans="1:45">
      <c r="A12446" s="29">
        <v>43424</v>
      </c>
      <c r="B12446" s="1">
        <v>2734</v>
      </c>
      <c r="E12446" s="13">
        <v>4</v>
      </c>
      <c r="F12446" s="5" t="s">
        <v>41</v>
      </c>
      <c r="G12446" s="5">
        <v>2018</v>
      </c>
      <c r="I12446" s="3">
        <v>5</v>
      </c>
      <c r="J12446" s="3" t="s">
        <v>41</v>
      </c>
      <c r="K12446" s="3">
        <v>2018</v>
      </c>
      <c r="L12446" s="5" t="str">
        <f t="shared" si="232"/>
        <v>-5.v</v>
      </c>
      <c r="N12446" s="5" t="s">
        <v>586</v>
      </c>
      <c r="P12446" s="30">
        <v>24</v>
      </c>
      <c r="Q12446" s="30">
        <v>22</v>
      </c>
      <c r="R12446" s="3" t="s">
        <v>3</v>
      </c>
      <c r="S12446" s="3" t="s">
        <v>43</v>
      </c>
      <c r="T12446" s="3" t="s">
        <v>122</v>
      </c>
      <c r="U12446" s="5" t="s">
        <v>35</v>
      </c>
      <c r="W12446" s="3" t="s">
        <v>188</v>
      </c>
      <c r="Z12446" s="8">
        <v>44.759065</v>
      </c>
      <c r="AA12446" s="8">
        <v>-123.23246399999999</v>
      </c>
      <c r="AB12446" s="27" t="s">
        <v>1665</v>
      </c>
      <c r="AC12446" s="3" t="s">
        <v>1665</v>
      </c>
      <c r="AF12446" s="3" t="s">
        <v>1657</v>
      </c>
      <c r="AG12446" s="3" t="s">
        <v>1657</v>
      </c>
      <c r="AS12446" s="3" t="s">
        <v>189</v>
      </c>
    </row>
    <row r="12447" spans="1:45">
      <c r="A12447" s="29">
        <v>43424</v>
      </c>
      <c r="B12447" s="1">
        <v>2907</v>
      </c>
      <c r="E12447" s="13">
        <v>11</v>
      </c>
      <c r="F12447" s="5" t="s">
        <v>41</v>
      </c>
      <c r="G12447" s="5">
        <v>2018</v>
      </c>
      <c r="L12447" s="5"/>
      <c r="N12447" s="5" t="s">
        <v>587</v>
      </c>
      <c r="P12447" s="30">
        <v>25</v>
      </c>
      <c r="Q12447" s="30">
        <v>1</v>
      </c>
      <c r="R12447" s="3" t="s">
        <v>3</v>
      </c>
      <c r="S12447" s="3" t="s">
        <v>43</v>
      </c>
      <c r="T12447" s="3" t="s">
        <v>122</v>
      </c>
      <c r="U12447" s="5" t="s">
        <v>35</v>
      </c>
      <c r="W12447" s="3" t="s">
        <v>188</v>
      </c>
      <c r="Z12447" s="8">
        <v>44.759065</v>
      </c>
      <c r="AA12447" s="8">
        <v>-123.23246399999999</v>
      </c>
      <c r="AB12447" s="3" t="s">
        <v>2310</v>
      </c>
      <c r="AD12447" s="3" t="s">
        <v>300</v>
      </c>
      <c r="AE12447" s="3" t="str">
        <f t="shared" ref="AE12447:AE12482" si="233">CONCATENATE("ex ", AD12447)</f>
        <v>ex Taraxacum officinale</v>
      </c>
      <c r="AF12447" s="3" t="s">
        <v>1657</v>
      </c>
      <c r="AG12447" s="3" t="s">
        <v>1657</v>
      </c>
      <c r="AS12447" s="3" t="s">
        <v>189</v>
      </c>
    </row>
    <row r="12448" spans="1:45">
      <c r="A12448" s="29">
        <v>43424</v>
      </c>
      <c r="B12448" s="1">
        <v>2908</v>
      </c>
      <c r="E12448" s="13">
        <v>11</v>
      </c>
      <c r="F12448" s="5" t="s">
        <v>41</v>
      </c>
      <c r="G12448" s="5">
        <v>2018</v>
      </c>
      <c r="L12448" s="5"/>
      <c r="N12448" s="5" t="s">
        <v>587</v>
      </c>
      <c r="P12448" s="30">
        <v>25</v>
      </c>
      <c r="Q12448" s="30">
        <v>2</v>
      </c>
      <c r="R12448" s="3" t="s">
        <v>3</v>
      </c>
      <c r="S12448" s="3" t="s">
        <v>43</v>
      </c>
      <c r="T12448" s="3" t="s">
        <v>122</v>
      </c>
      <c r="U12448" s="5" t="s">
        <v>35</v>
      </c>
      <c r="W12448" s="3" t="s">
        <v>188</v>
      </c>
      <c r="Z12448" s="8">
        <v>44.759065</v>
      </c>
      <c r="AA12448" s="8">
        <v>-123.23246399999999</v>
      </c>
      <c r="AB12448" s="3" t="s">
        <v>2310</v>
      </c>
      <c r="AD12448" s="3" t="s">
        <v>300</v>
      </c>
      <c r="AE12448" s="3" t="str">
        <f t="shared" si="233"/>
        <v>ex Taraxacum officinale</v>
      </c>
      <c r="AF12448" s="3" t="s">
        <v>1657</v>
      </c>
      <c r="AG12448" s="3" t="s">
        <v>1657</v>
      </c>
      <c r="AS12448" s="3" t="s">
        <v>189</v>
      </c>
    </row>
    <row r="12449" spans="1:45">
      <c r="A12449" s="29">
        <v>43424</v>
      </c>
      <c r="B12449" s="1">
        <v>2909</v>
      </c>
      <c r="E12449" s="13">
        <v>11</v>
      </c>
      <c r="F12449" s="5" t="s">
        <v>41</v>
      </c>
      <c r="G12449" s="5">
        <v>2018</v>
      </c>
      <c r="L12449" s="5"/>
      <c r="N12449" s="5" t="s">
        <v>587</v>
      </c>
      <c r="P12449" s="30">
        <v>25</v>
      </c>
      <c r="Q12449" s="30">
        <v>3</v>
      </c>
      <c r="R12449" s="3" t="s">
        <v>3</v>
      </c>
      <c r="S12449" s="3" t="s">
        <v>43</v>
      </c>
      <c r="T12449" s="3" t="s">
        <v>122</v>
      </c>
      <c r="U12449" s="5" t="s">
        <v>35</v>
      </c>
      <c r="W12449" s="3" t="s">
        <v>188</v>
      </c>
      <c r="Z12449" s="8">
        <v>44.759065</v>
      </c>
      <c r="AA12449" s="8">
        <v>-123.23246399999999</v>
      </c>
      <c r="AB12449" s="3" t="s">
        <v>2310</v>
      </c>
      <c r="AD12449" s="3" t="s">
        <v>300</v>
      </c>
      <c r="AE12449" s="3" t="str">
        <f t="shared" si="233"/>
        <v>ex Taraxacum officinale</v>
      </c>
      <c r="AF12449" s="3" t="s">
        <v>1657</v>
      </c>
      <c r="AG12449" s="3" t="s">
        <v>1657</v>
      </c>
      <c r="AS12449" s="3" t="s">
        <v>189</v>
      </c>
    </row>
    <row r="12450" spans="1:45">
      <c r="A12450" s="29">
        <v>43424</v>
      </c>
      <c r="B12450" s="1">
        <v>2910</v>
      </c>
      <c r="E12450" s="13">
        <v>11</v>
      </c>
      <c r="F12450" s="5" t="s">
        <v>41</v>
      </c>
      <c r="G12450" s="5">
        <v>2018</v>
      </c>
      <c r="L12450" s="5"/>
      <c r="N12450" s="5" t="s">
        <v>587</v>
      </c>
      <c r="P12450" s="30">
        <v>25</v>
      </c>
      <c r="Q12450" s="30">
        <v>4</v>
      </c>
      <c r="R12450" s="3" t="s">
        <v>3</v>
      </c>
      <c r="S12450" s="3" t="s">
        <v>43</v>
      </c>
      <c r="T12450" s="3" t="s">
        <v>122</v>
      </c>
      <c r="U12450" s="5" t="s">
        <v>35</v>
      </c>
      <c r="W12450" s="3" t="s">
        <v>188</v>
      </c>
      <c r="Z12450" s="8">
        <v>44.759065</v>
      </c>
      <c r="AA12450" s="8">
        <v>-123.23246399999999</v>
      </c>
      <c r="AB12450" s="3" t="s">
        <v>2310</v>
      </c>
      <c r="AD12450" s="3" t="s">
        <v>300</v>
      </c>
      <c r="AE12450" s="3" t="str">
        <f t="shared" si="233"/>
        <v>ex Taraxacum officinale</v>
      </c>
      <c r="AF12450" s="3" t="s">
        <v>1657</v>
      </c>
      <c r="AG12450" s="3" t="s">
        <v>1657</v>
      </c>
      <c r="AS12450" s="3" t="s">
        <v>189</v>
      </c>
    </row>
    <row r="12451" spans="1:45">
      <c r="A12451" s="29">
        <v>43424</v>
      </c>
      <c r="B12451" s="1">
        <v>2911</v>
      </c>
      <c r="E12451" s="13">
        <v>11</v>
      </c>
      <c r="F12451" s="5" t="s">
        <v>41</v>
      </c>
      <c r="G12451" s="5">
        <v>2018</v>
      </c>
      <c r="L12451" s="5"/>
      <c r="N12451" s="5" t="s">
        <v>587</v>
      </c>
      <c r="P12451" s="30">
        <v>25</v>
      </c>
      <c r="Q12451" s="30">
        <v>5</v>
      </c>
      <c r="R12451" s="3" t="s">
        <v>3</v>
      </c>
      <c r="S12451" s="3" t="s">
        <v>43</v>
      </c>
      <c r="T12451" s="3" t="s">
        <v>122</v>
      </c>
      <c r="U12451" s="5" t="s">
        <v>35</v>
      </c>
      <c r="W12451" s="3" t="s">
        <v>188</v>
      </c>
      <c r="Z12451" s="8">
        <v>44.759065</v>
      </c>
      <c r="AA12451" s="8">
        <v>-123.23246399999999</v>
      </c>
      <c r="AB12451" s="3" t="s">
        <v>2310</v>
      </c>
      <c r="AD12451" s="3" t="s">
        <v>300</v>
      </c>
      <c r="AE12451" s="3" t="str">
        <f t="shared" si="233"/>
        <v>ex Taraxacum officinale</v>
      </c>
      <c r="AF12451" s="3" t="s">
        <v>1657</v>
      </c>
      <c r="AG12451" s="3" t="s">
        <v>1657</v>
      </c>
      <c r="AS12451" s="3" t="s">
        <v>189</v>
      </c>
    </row>
    <row r="12452" spans="1:45">
      <c r="A12452" s="29">
        <v>43424</v>
      </c>
      <c r="B12452" s="1">
        <v>2912</v>
      </c>
      <c r="E12452" s="13">
        <v>11</v>
      </c>
      <c r="F12452" s="5" t="s">
        <v>41</v>
      </c>
      <c r="G12452" s="5">
        <v>2018</v>
      </c>
      <c r="L12452" s="5"/>
      <c r="N12452" s="5" t="s">
        <v>587</v>
      </c>
      <c r="P12452" s="30">
        <v>25</v>
      </c>
      <c r="Q12452" s="30">
        <v>6</v>
      </c>
      <c r="R12452" s="3" t="s">
        <v>3</v>
      </c>
      <c r="S12452" s="3" t="s">
        <v>43</v>
      </c>
      <c r="T12452" s="3" t="s">
        <v>122</v>
      </c>
      <c r="U12452" s="5" t="s">
        <v>35</v>
      </c>
      <c r="W12452" s="3" t="s">
        <v>188</v>
      </c>
      <c r="Z12452" s="8">
        <v>44.759065</v>
      </c>
      <c r="AA12452" s="8">
        <v>-123.23246399999999</v>
      </c>
      <c r="AB12452" s="3" t="s">
        <v>2310</v>
      </c>
      <c r="AD12452" s="3" t="s">
        <v>300</v>
      </c>
      <c r="AE12452" s="3" t="str">
        <f t="shared" si="233"/>
        <v>ex Taraxacum officinale</v>
      </c>
      <c r="AF12452" s="3" t="s">
        <v>1657</v>
      </c>
      <c r="AG12452" s="3" t="s">
        <v>1657</v>
      </c>
      <c r="AS12452" s="3" t="s">
        <v>189</v>
      </c>
    </row>
    <row r="12453" spans="1:45">
      <c r="A12453" s="29">
        <v>43424</v>
      </c>
      <c r="B12453" s="1">
        <v>2913</v>
      </c>
      <c r="E12453" s="13">
        <v>11</v>
      </c>
      <c r="F12453" s="5" t="s">
        <v>41</v>
      </c>
      <c r="G12453" s="5">
        <v>2018</v>
      </c>
      <c r="L12453" s="5"/>
      <c r="N12453" s="5" t="s">
        <v>588</v>
      </c>
      <c r="P12453" s="30">
        <v>26</v>
      </c>
      <c r="Q12453" s="30">
        <v>1</v>
      </c>
      <c r="R12453" s="3" t="s">
        <v>3</v>
      </c>
      <c r="S12453" s="3" t="s">
        <v>43</v>
      </c>
      <c r="T12453" s="3" t="s">
        <v>122</v>
      </c>
      <c r="U12453" s="5" t="s">
        <v>35</v>
      </c>
      <c r="W12453" s="3" t="s">
        <v>188</v>
      </c>
      <c r="Z12453" s="8">
        <v>44.759065</v>
      </c>
      <c r="AA12453" s="8">
        <v>-123.23246399999999</v>
      </c>
      <c r="AB12453" s="3" t="s">
        <v>2310</v>
      </c>
      <c r="AD12453" s="3" t="s">
        <v>234</v>
      </c>
      <c r="AE12453" s="3" t="str">
        <f t="shared" si="233"/>
        <v>ex Rhododendron</v>
      </c>
      <c r="AF12453" s="3" t="s">
        <v>1657</v>
      </c>
      <c r="AG12453" s="3" t="s">
        <v>1657</v>
      </c>
      <c r="AS12453" s="3" t="s">
        <v>189</v>
      </c>
    </row>
    <row r="12454" spans="1:45">
      <c r="A12454" s="29">
        <v>43424</v>
      </c>
      <c r="B12454" s="1">
        <v>2914</v>
      </c>
      <c r="E12454" s="13">
        <v>11</v>
      </c>
      <c r="F12454" s="5" t="s">
        <v>41</v>
      </c>
      <c r="G12454" s="5">
        <v>2018</v>
      </c>
      <c r="L12454" s="5"/>
      <c r="N12454" s="5" t="s">
        <v>588</v>
      </c>
      <c r="P12454" s="30">
        <v>26</v>
      </c>
      <c r="Q12454" s="30">
        <v>2</v>
      </c>
      <c r="R12454" s="3" t="s">
        <v>3</v>
      </c>
      <c r="S12454" s="3" t="s">
        <v>43</v>
      </c>
      <c r="T12454" s="3" t="s">
        <v>122</v>
      </c>
      <c r="U12454" s="5" t="s">
        <v>35</v>
      </c>
      <c r="W12454" s="3" t="s">
        <v>188</v>
      </c>
      <c r="Z12454" s="8">
        <v>44.759065</v>
      </c>
      <c r="AA12454" s="8">
        <v>-123.23246399999999</v>
      </c>
      <c r="AB12454" s="3" t="s">
        <v>2310</v>
      </c>
      <c r="AD12454" s="3" t="s">
        <v>234</v>
      </c>
      <c r="AE12454" s="3" t="str">
        <f t="shared" si="233"/>
        <v>ex Rhododendron</v>
      </c>
      <c r="AF12454" s="3" t="s">
        <v>1657</v>
      </c>
      <c r="AG12454" s="3" t="s">
        <v>1657</v>
      </c>
      <c r="AS12454" s="3" t="s">
        <v>189</v>
      </c>
    </row>
    <row r="12455" spans="1:45">
      <c r="A12455" s="29">
        <v>43424</v>
      </c>
      <c r="B12455" s="1">
        <v>2915</v>
      </c>
      <c r="E12455" s="13">
        <v>11</v>
      </c>
      <c r="F12455" s="5" t="s">
        <v>41</v>
      </c>
      <c r="G12455" s="5">
        <v>2018</v>
      </c>
      <c r="L12455" s="5"/>
      <c r="N12455" s="5" t="s">
        <v>588</v>
      </c>
      <c r="P12455" s="30">
        <v>26</v>
      </c>
      <c r="Q12455" s="30">
        <v>3</v>
      </c>
      <c r="R12455" s="3" t="s">
        <v>3</v>
      </c>
      <c r="S12455" s="3" t="s">
        <v>43</v>
      </c>
      <c r="T12455" s="3" t="s">
        <v>122</v>
      </c>
      <c r="U12455" s="5" t="s">
        <v>35</v>
      </c>
      <c r="W12455" s="3" t="s">
        <v>188</v>
      </c>
      <c r="Z12455" s="8">
        <v>44.759065</v>
      </c>
      <c r="AA12455" s="8">
        <v>-123.23246399999999</v>
      </c>
      <c r="AB12455" s="3" t="s">
        <v>2310</v>
      </c>
      <c r="AD12455" s="3" t="s">
        <v>234</v>
      </c>
      <c r="AE12455" s="3" t="str">
        <f t="shared" si="233"/>
        <v>ex Rhododendron</v>
      </c>
      <c r="AF12455" s="3" t="s">
        <v>1657</v>
      </c>
      <c r="AG12455" s="3" t="s">
        <v>1657</v>
      </c>
      <c r="AS12455" s="3" t="s">
        <v>189</v>
      </c>
    </row>
    <row r="12456" spans="1:45">
      <c r="A12456" s="29">
        <v>43424</v>
      </c>
      <c r="B12456" s="1">
        <v>2916</v>
      </c>
      <c r="E12456" s="13">
        <v>11</v>
      </c>
      <c r="F12456" s="5" t="s">
        <v>41</v>
      </c>
      <c r="G12456" s="5">
        <v>2018</v>
      </c>
      <c r="L12456" s="5"/>
      <c r="N12456" s="5" t="s">
        <v>588</v>
      </c>
      <c r="P12456" s="30">
        <v>26</v>
      </c>
      <c r="Q12456" s="30">
        <v>4</v>
      </c>
      <c r="R12456" s="3" t="s">
        <v>3</v>
      </c>
      <c r="S12456" s="3" t="s">
        <v>43</v>
      </c>
      <c r="T12456" s="3" t="s">
        <v>122</v>
      </c>
      <c r="U12456" s="5" t="s">
        <v>35</v>
      </c>
      <c r="W12456" s="3" t="s">
        <v>188</v>
      </c>
      <c r="Z12456" s="8">
        <v>44.759065</v>
      </c>
      <c r="AA12456" s="8">
        <v>-123.23246399999999</v>
      </c>
      <c r="AB12456" s="3" t="s">
        <v>2310</v>
      </c>
      <c r="AD12456" s="3" t="s">
        <v>234</v>
      </c>
      <c r="AE12456" s="3" t="str">
        <f t="shared" si="233"/>
        <v>ex Rhododendron</v>
      </c>
      <c r="AF12456" s="3" t="s">
        <v>1657</v>
      </c>
      <c r="AG12456" s="3" t="s">
        <v>1657</v>
      </c>
      <c r="AS12456" s="3" t="s">
        <v>189</v>
      </c>
    </row>
    <row r="12457" spans="1:45">
      <c r="A12457" s="29">
        <v>43424</v>
      </c>
      <c r="B12457" s="1">
        <v>2917</v>
      </c>
      <c r="E12457" s="13">
        <v>11</v>
      </c>
      <c r="F12457" s="5" t="s">
        <v>41</v>
      </c>
      <c r="G12457" s="5">
        <v>2018</v>
      </c>
      <c r="L12457" s="5"/>
      <c r="N12457" s="5" t="s">
        <v>588</v>
      </c>
      <c r="P12457" s="30">
        <v>26</v>
      </c>
      <c r="Q12457" s="30">
        <v>5</v>
      </c>
      <c r="R12457" s="3" t="s">
        <v>3</v>
      </c>
      <c r="S12457" s="3" t="s">
        <v>43</v>
      </c>
      <c r="T12457" s="3" t="s">
        <v>122</v>
      </c>
      <c r="U12457" s="5" t="s">
        <v>35</v>
      </c>
      <c r="W12457" s="3" t="s">
        <v>188</v>
      </c>
      <c r="Z12457" s="8">
        <v>44.759065</v>
      </c>
      <c r="AA12457" s="8">
        <v>-123.23246399999999</v>
      </c>
      <c r="AB12457" s="3" t="s">
        <v>2310</v>
      </c>
      <c r="AD12457" s="3" t="s">
        <v>234</v>
      </c>
      <c r="AE12457" s="3" t="str">
        <f t="shared" si="233"/>
        <v>ex Rhododendron</v>
      </c>
      <c r="AF12457" s="3" t="s">
        <v>1657</v>
      </c>
      <c r="AG12457" s="3" t="s">
        <v>1657</v>
      </c>
      <c r="AS12457" s="3" t="s">
        <v>189</v>
      </c>
    </row>
    <row r="12458" spans="1:45">
      <c r="A12458" s="29">
        <v>43424</v>
      </c>
      <c r="B12458" s="1">
        <v>2918</v>
      </c>
      <c r="E12458" s="13">
        <v>11</v>
      </c>
      <c r="F12458" s="5" t="s">
        <v>41</v>
      </c>
      <c r="G12458" s="5">
        <v>2018</v>
      </c>
      <c r="L12458" s="5"/>
      <c r="N12458" s="5" t="s">
        <v>588</v>
      </c>
      <c r="P12458" s="30">
        <v>26</v>
      </c>
      <c r="Q12458" s="30">
        <v>6</v>
      </c>
      <c r="R12458" s="3" t="s">
        <v>3</v>
      </c>
      <c r="S12458" s="3" t="s">
        <v>43</v>
      </c>
      <c r="T12458" s="3" t="s">
        <v>122</v>
      </c>
      <c r="U12458" s="5" t="s">
        <v>35</v>
      </c>
      <c r="W12458" s="3" t="s">
        <v>188</v>
      </c>
      <c r="Z12458" s="8">
        <v>44.759065</v>
      </c>
      <c r="AA12458" s="8">
        <v>-123.23246399999999</v>
      </c>
      <c r="AB12458" s="3" t="s">
        <v>2310</v>
      </c>
      <c r="AD12458" s="3" t="s">
        <v>234</v>
      </c>
      <c r="AE12458" s="3" t="str">
        <f t="shared" si="233"/>
        <v>ex Rhododendron</v>
      </c>
      <c r="AF12458" s="3" t="s">
        <v>1657</v>
      </c>
      <c r="AG12458" s="3" t="s">
        <v>1657</v>
      </c>
      <c r="AS12458" s="3" t="s">
        <v>189</v>
      </c>
    </row>
    <row r="12459" spans="1:45">
      <c r="A12459" s="29">
        <v>43424</v>
      </c>
      <c r="B12459" s="1">
        <v>2919</v>
      </c>
      <c r="E12459" s="13">
        <v>11</v>
      </c>
      <c r="F12459" s="5" t="s">
        <v>41</v>
      </c>
      <c r="G12459" s="5">
        <v>2018</v>
      </c>
      <c r="L12459" s="5"/>
      <c r="N12459" s="5" t="s">
        <v>589</v>
      </c>
      <c r="P12459" s="30">
        <v>27</v>
      </c>
      <c r="Q12459" s="30">
        <v>1</v>
      </c>
      <c r="R12459" s="3" t="s">
        <v>3</v>
      </c>
      <c r="S12459" s="3" t="s">
        <v>43</v>
      </c>
      <c r="T12459" s="3" t="s">
        <v>122</v>
      </c>
      <c r="U12459" s="5" t="s">
        <v>35</v>
      </c>
      <c r="W12459" s="3" t="s">
        <v>188</v>
      </c>
      <c r="Z12459" s="8">
        <v>44.759065</v>
      </c>
      <c r="AA12459" s="8">
        <v>-123.23246399999999</v>
      </c>
      <c r="AB12459" s="3" t="s">
        <v>2310</v>
      </c>
      <c r="AD12459" s="3" t="s">
        <v>234</v>
      </c>
      <c r="AE12459" s="3" t="str">
        <f t="shared" si="233"/>
        <v>ex Rhododendron</v>
      </c>
      <c r="AF12459" s="3" t="s">
        <v>1657</v>
      </c>
      <c r="AG12459" s="3" t="s">
        <v>1657</v>
      </c>
      <c r="AS12459" s="3" t="s">
        <v>189</v>
      </c>
    </row>
    <row r="12460" spans="1:45">
      <c r="A12460" s="29">
        <v>43424</v>
      </c>
      <c r="B12460" s="1">
        <v>2920</v>
      </c>
      <c r="E12460" s="13">
        <v>11</v>
      </c>
      <c r="F12460" s="5" t="s">
        <v>41</v>
      </c>
      <c r="G12460" s="5">
        <v>2018</v>
      </c>
      <c r="L12460" s="5"/>
      <c r="N12460" s="5" t="s">
        <v>589</v>
      </c>
      <c r="P12460" s="30">
        <v>27</v>
      </c>
      <c r="Q12460" s="30">
        <v>2</v>
      </c>
      <c r="R12460" s="3" t="s">
        <v>3</v>
      </c>
      <c r="S12460" s="3" t="s">
        <v>43</v>
      </c>
      <c r="T12460" s="3" t="s">
        <v>122</v>
      </c>
      <c r="U12460" s="5" t="s">
        <v>35</v>
      </c>
      <c r="W12460" s="3" t="s">
        <v>188</v>
      </c>
      <c r="Z12460" s="8">
        <v>44.759065</v>
      </c>
      <c r="AA12460" s="8">
        <v>-123.23246399999999</v>
      </c>
      <c r="AB12460" s="3" t="s">
        <v>2310</v>
      </c>
      <c r="AD12460" s="3" t="s">
        <v>234</v>
      </c>
      <c r="AE12460" s="3" t="str">
        <f t="shared" si="233"/>
        <v>ex Rhododendron</v>
      </c>
      <c r="AF12460" s="3" t="s">
        <v>1657</v>
      </c>
      <c r="AG12460" s="3" t="s">
        <v>1657</v>
      </c>
      <c r="AS12460" s="3" t="s">
        <v>189</v>
      </c>
    </row>
    <row r="12461" spans="1:45">
      <c r="A12461" s="29">
        <v>43424</v>
      </c>
      <c r="B12461" s="1">
        <v>2921</v>
      </c>
      <c r="E12461" s="13">
        <v>11</v>
      </c>
      <c r="F12461" s="5" t="s">
        <v>41</v>
      </c>
      <c r="G12461" s="5">
        <v>2018</v>
      </c>
      <c r="L12461" s="5"/>
      <c r="N12461" s="5" t="s">
        <v>589</v>
      </c>
      <c r="P12461" s="30">
        <v>27</v>
      </c>
      <c r="Q12461" s="30">
        <v>3</v>
      </c>
      <c r="R12461" s="3" t="s">
        <v>3</v>
      </c>
      <c r="S12461" s="3" t="s">
        <v>43</v>
      </c>
      <c r="T12461" s="3" t="s">
        <v>122</v>
      </c>
      <c r="U12461" s="5" t="s">
        <v>35</v>
      </c>
      <c r="W12461" s="3" t="s">
        <v>188</v>
      </c>
      <c r="Z12461" s="8">
        <v>44.759065</v>
      </c>
      <c r="AA12461" s="8">
        <v>-123.23246399999999</v>
      </c>
      <c r="AB12461" s="3" t="s">
        <v>2310</v>
      </c>
      <c r="AD12461" s="3" t="s">
        <v>234</v>
      </c>
      <c r="AE12461" s="3" t="str">
        <f t="shared" si="233"/>
        <v>ex Rhododendron</v>
      </c>
      <c r="AF12461" s="3" t="s">
        <v>1657</v>
      </c>
      <c r="AG12461" s="3" t="s">
        <v>1657</v>
      </c>
      <c r="AS12461" s="3" t="s">
        <v>189</v>
      </c>
    </row>
    <row r="12462" spans="1:45">
      <c r="A12462" s="29">
        <v>43424</v>
      </c>
      <c r="B12462" s="1">
        <v>2922</v>
      </c>
      <c r="E12462" s="13">
        <v>11</v>
      </c>
      <c r="F12462" s="5" t="s">
        <v>41</v>
      </c>
      <c r="G12462" s="5">
        <v>2018</v>
      </c>
      <c r="L12462" s="5"/>
      <c r="N12462" s="5" t="s">
        <v>589</v>
      </c>
      <c r="P12462" s="30">
        <v>27</v>
      </c>
      <c r="Q12462" s="30">
        <v>4</v>
      </c>
      <c r="R12462" s="3" t="s">
        <v>3</v>
      </c>
      <c r="S12462" s="3" t="s">
        <v>43</v>
      </c>
      <c r="T12462" s="3" t="s">
        <v>122</v>
      </c>
      <c r="U12462" s="5" t="s">
        <v>35</v>
      </c>
      <c r="W12462" s="3" t="s">
        <v>188</v>
      </c>
      <c r="Z12462" s="8">
        <v>44.759065</v>
      </c>
      <c r="AA12462" s="8">
        <v>-123.23246399999999</v>
      </c>
      <c r="AB12462" s="3" t="s">
        <v>2310</v>
      </c>
      <c r="AD12462" s="3" t="s">
        <v>234</v>
      </c>
      <c r="AE12462" s="3" t="str">
        <f t="shared" si="233"/>
        <v>ex Rhododendron</v>
      </c>
      <c r="AF12462" s="3" t="s">
        <v>1657</v>
      </c>
      <c r="AG12462" s="3" t="s">
        <v>1657</v>
      </c>
      <c r="AS12462" s="3" t="s">
        <v>189</v>
      </c>
    </row>
    <row r="12463" spans="1:45">
      <c r="A12463" s="29">
        <v>43424</v>
      </c>
      <c r="B12463" s="1">
        <v>2923</v>
      </c>
      <c r="E12463" s="13">
        <v>11</v>
      </c>
      <c r="F12463" s="5" t="s">
        <v>41</v>
      </c>
      <c r="G12463" s="5">
        <v>2018</v>
      </c>
      <c r="L12463" s="5"/>
      <c r="N12463" s="5" t="s">
        <v>589</v>
      </c>
      <c r="P12463" s="30">
        <v>27</v>
      </c>
      <c r="Q12463" s="30">
        <v>5</v>
      </c>
      <c r="R12463" s="3" t="s">
        <v>3</v>
      </c>
      <c r="S12463" s="3" t="s">
        <v>43</v>
      </c>
      <c r="T12463" s="3" t="s">
        <v>122</v>
      </c>
      <c r="U12463" s="5" t="s">
        <v>35</v>
      </c>
      <c r="W12463" s="3" t="s">
        <v>188</v>
      </c>
      <c r="Z12463" s="8">
        <v>44.759065</v>
      </c>
      <c r="AA12463" s="8">
        <v>-123.23246399999999</v>
      </c>
      <c r="AB12463" s="3" t="s">
        <v>2310</v>
      </c>
      <c r="AD12463" s="3" t="s">
        <v>234</v>
      </c>
      <c r="AE12463" s="3" t="str">
        <f t="shared" si="233"/>
        <v>ex Rhododendron</v>
      </c>
      <c r="AF12463" s="3" t="s">
        <v>1657</v>
      </c>
      <c r="AG12463" s="3" t="s">
        <v>1657</v>
      </c>
      <c r="AS12463" s="3" t="s">
        <v>189</v>
      </c>
    </row>
    <row r="12464" spans="1:45">
      <c r="A12464" s="29">
        <v>43424</v>
      </c>
      <c r="B12464" s="1">
        <v>2924</v>
      </c>
      <c r="E12464" s="13">
        <v>11</v>
      </c>
      <c r="F12464" s="5" t="s">
        <v>41</v>
      </c>
      <c r="G12464" s="5">
        <v>2018</v>
      </c>
      <c r="L12464" s="5"/>
      <c r="N12464" s="5" t="s">
        <v>589</v>
      </c>
      <c r="P12464" s="30">
        <v>27</v>
      </c>
      <c r="Q12464" s="30">
        <v>6</v>
      </c>
      <c r="R12464" s="3" t="s">
        <v>3</v>
      </c>
      <c r="S12464" s="3" t="s">
        <v>43</v>
      </c>
      <c r="T12464" s="3" t="s">
        <v>122</v>
      </c>
      <c r="U12464" s="5" t="s">
        <v>35</v>
      </c>
      <c r="W12464" s="3" t="s">
        <v>188</v>
      </c>
      <c r="Z12464" s="8">
        <v>44.759065</v>
      </c>
      <c r="AA12464" s="8">
        <v>-123.23246399999999</v>
      </c>
      <c r="AB12464" s="3" t="s">
        <v>2310</v>
      </c>
      <c r="AD12464" s="3" t="s">
        <v>234</v>
      </c>
      <c r="AE12464" s="3" t="str">
        <f t="shared" si="233"/>
        <v>ex Rhododendron</v>
      </c>
      <c r="AF12464" s="3" t="s">
        <v>1657</v>
      </c>
      <c r="AG12464" s="3" t="s">
        <v>1657</v>
      </c>
      <c r="AS12464" s="3" t="s">
        <v>189</v>
      </c>
    </row>
    <row r="12465" spans="1:55">
      <c r="A12465" s="29">
        <v>43424</v>
      </c>
      <c r="B12465" s="1">
        <v>2925</v>
      </c>
      <c r="E12465" s="13">
        <v>11</v>
      </c>
      <c r="F12465" s="5" t="s">
        <v>41</v>
      </c>
      <c r="G12465" s="5">
        <v>2018</v>
      </c>
      <c r="L12465" s="5"/>
      <c r="N12465" s="5" t="s">
        <v>592</v>
      </c>
      <c r="P12465" s="30">
        <v>28</v>
      </c>
      <c r="Q12465" s="30">
        <v>1</v>
      </c>
      <c r="R12465" s="3" t="s">
        <v>3</v>
      </c>
      <c r="S12465" s="3" t="s">
        <v>43</v>
      </c>
      <c r="T12465" s="3" t="s">
        <v>35</v>
      </c>
      <c r="U12465" s="5" t="s">
        <v>35</v>
      </c>
      <c r="W12465" s="3" t="s">
        <v>619</v>
      </c>
      <c r="Z12465" s="8">
        <v>44.54777</v>
      </c>
      <c r="AA12465" s="8">
        <v>-123.301421</v>
      </c>
      <c r="AB12465" s="3" t="s">
        <v>2310</v>
      </c>
      <c r="AD12465" s="3" t="s">
        <v>620</v>
      </c>
      <c r="AE12465" s="3" t="str">
        <f t="shared" si="233"/>
        <v>ex Rosa nutkana</v>
      </c>
      <c r="AF12465" s="3" t="s">
        <v>1657</v>
      </c>
      <c r="AG12465" s="3" t="s">
        <v>1657</v>
      </c>
      <c r="AS12465" s="3" t="s">
        <v>189</v>
      </c>
    </row>
    <row r="12466" spans="1:55">
      <c r="A12466" s="29">
        <v>43424</v>
      </c>
      <c r="B12466" s="1">
        <v>2926</v>
      </c>
      <c r="E12466" s="13">
        <v>11</v>
      </c>
      <c r="F12466" s="5" t="s">
        <v>41</v>
      </c>
      <c r="G12466" s="5">
        <v>2018</v>
      </c>
      <c r="L12466" s="5"/>
      <c r="N12466" s="5" t="s">
        <v>592</v>
      </c>
      <c r="P12466" s="30">
        <v>28</v>
      </c>
      <c r="Q12466" s="30">
        <v>2</v>
      </c>
      <c r="R12466" s="3" t="s">
        <v>3</v>
      </c>
      <c r="S12466" s="3" t="s">
        <v>43</v>
      </c>
      <c r="T12466" s="3" t="s">
        <v>35</v>
      </c>
      <c r="U12466" s="5" t="s">
        <v>35</v>
      </c>
      <c r="W12466" s="3" t="s">
        <v>619</v>
      </c>
      <c r="Z12466" s="8">
        <v>44.54777</v>
      </c>
      <c r="AA12466" s="8">
        <v>-123.301421</v>
      </c>
      <c r="AB12466" s="3" t="s">
        <v>2310</v>
      </c>
      <c r="AD12466" s="3" t="s">
        <v>620</v>
      </c>
      <c r="AE12466" s="3" t="str">
        <f t="shared" si="233"/>
        <v>ex Rosa nutkana</v>
      </c>
      <c r="AF12466" s="3" t="s">
        <v>1657</v>
      </c>
      <c r="AG12466" s="3" t="s">
        <v>1657</v>
      </c>
      <c r="AS12466" s="3" t="s">
        <v>189</v>
      </c>
    </row>
    <row r="12467" spans="1:55">
      <c r="A12467" s="29">
        <v>43424</v>
      </c>
      <c r="B12467" s="1">
        <v>2927</v>
      </c>
      <c r="E12467" s="13">
        <v>11</v>
      </c>
      <c r="F12467" s="5" t="s">
        <v>41</v>
      </c>
      <c r="G12467" s="5">
        <v>2018</v>
      </c>
      <c r="L12467" s="5"/>
      <c r="N12467" s="5" t="s">
        <v>592</v>
      </c>
      <c r="P12467" s="30">
        <v>28</v>
      </c>
      <c r="Q12467" s="30">
        <v>3</v>
      </c>
      <c r="R12467" s="3" t="s">
        <v>3</v>
      </c>
      <c r="S12467" s="3" t="s">
        <v>43</v>
      </c>
      <c r="T12467" s="3" t="s">
        <v>35</v>
      </c>
      <c r="U12467" s="5" t="s">
        <v>35</v>
      </c>
      <c r="W12467" s="3" t="s">
        <v>619</v>
      </c>
      <c r="Z12467" s="8">
        <v>44.54777</v>
      </c>
      <c r="AA12467" s="8">
        <v>-123.301421</v>
      </c>
      <c r="AB12467" s="3" t="s">
        <v>2310</v>
      </c>
      <c r="AD12467" s="3" t="s">
        <v>620</v>
      </c>
      <c r="AE12467" s="3" t="str">
        <f t="shared" si="233"/>
        <v>ex Rosa nutkana</v>
      </c>
      <c r="AF12467" s="3" t="s">
        <v>1657</v>
      </c>
      <c r="AG12467" s="3" t="s">
        <v>1657</v>
      </c>
      <c r="AS12467" s="3" t="s">
        <v>189</v>
      </c>
    </row>
    <row r="12468" spans="1:55">
      <c r="A12468" s="29">
        <v>43424</v>
      </c>
      <c r="B12468" s="1">
        <v>2928</v>
      </c>
      <c r="E12468" s="13">
        <v>11</v>
      </c>
      <c r="F12468" s="5" t="s">
        <v>41</v>
      </c>
      <c r="G12468" s="5">
        <v>2018</v>
      </c>
      <c r="L12468" s="5"/>
      <c r="N12468" s="5" t="s">
        <v>592</v>
      </c>
      <c r="P12468" s="30">
        <v>28</v>
      </c>
      <c r="Q12468" s="30">
        <v>4</v>
      </c>
      <c r="R12468" s="3" t="s">
        <v>3</v>
      </c>
      <c r="S12468" s="3" t="s">
        <v>43</v>
      </c>
      <c r="T12468" s="3" t="s">
        <v>35</v>
      </c>
      <c r="U12468" s="5" t="s">
        <v>35</v>
      </c>
      <c r="W12468" s="3" t="s">
        <v>619</v>
      </c>
      <c r="Z12468" s="8">
        <v>44.54777</v>
      </c>
      <c r="AA12468" s="8">
        <v>-123.301421</v>
      </c>
      <c r="AB12468" s="3" t="s">
        <v>2310</v>
      </c>
      <c r="AD12468" s="3" t="s">
        <v>620</v>
      </c>
      <c r="AE12468" s="3" t="str">
        <f t="shared" si="233"/>
        <v>ex Rosa nutkana</v>
      </c>
      <c r="AF12468" s="3" t="s">
        <v>1657</v>
      </c>
      <c r="AG12468" s="3" t="s">
        <v>1657</v>
      </c>
      <c r="AS12468" s="3" t="s">
        <v>189</v>
      </c>
    </row>
    <row r="12469" spans="1:55">
      <c r="A12469" s="29">
        <v>43424</v>
      </c>
      <c r="B12469" s="1">
        <v>2929</v>
      </c>
      <c r="E12469" s="13">
        <v>11</v>
      </c>
      <c r="F12469" s="5" t="s">
        <v>41</v>
      </c>
      <c r="G12469" s="5">
        <v>2018</v>
      </c>
      <c r="L12469" s="5"/>
      <c r="N12469" s="5" t="s">
        <v>592</v>
      </c>
      <c r="P12469" s="30">
        <v>28</v>
      </c>
      <c r="Q12469" s="30">
        <v>5</v>
      </c>
      <c r="R12469" s="3" t="s">
        <v>3</v>
      </c>
      <c r="S12469" s="3" t="s">
        <v>43</v>
      </c>
      <c r="T12469" s="3" t="s">
        <v>35</v>
      </c>
      <c r="U12469" s="5" t="s">
        <v>35</v>
      </c>
      <c r="W12469" s="3" t="s">
        <v>619</v>
      </c>
      <c r="Z12469" s="8">
        <v>44.54777</v>
      </c>
      <c r="AA12469" s="8">
        <v>-123.301421</v>
      </c>
      <c r="AB12469" s="3" t="s">
        <v>2310</v>
      </c>
      <c r="AD12469" s="3" t="s">
        <v>620</v>
      </c>
      <c r="AE12469" s="3" t="str">
        <f t="shared" si="233"/>
        <v>ex Rosa nutkana</v>
      </c>
      <c r="AF12469" s="3" t="s">
        <v>1657</v>
      </c>
      <c r="AG12469" s="3" t="s">
        <v>1657</v>
      </c>
      <c r="AS12469" s="3" t="s">
        <v>189</v>
      </c>
    </row>
    <row r="12470" spans="1:55">
      <c r="A12470" s="29">
        <v>43424</v>
      </c>
      <c r="B12470" s="1">
        <v>2930</v>
      </c>
      <c r="E12470" s="13">
        <v>11</v>
      </c>
      <c r="F12470" s="5" t="s">
        <v>41</v>
      </c>
      <c r="G12470" s="5">
        <v>2018</v>
      </c>
      <c r="L12470" s="5"/>
      <c r="N12470" s="5" t="s">
        <v>592</v>
      </c>
      <c r="P12470" s="30">
        <v>28</v>
      </c>
      <c r="Q12470" s="30">
        <v>6</v>
      </c>
      <c r="R12470" s="3" t="s">
        <v>3</v>
      </c>
      <c r="S12470" s="3" t="s">
        <v>43</v>
      </c>
      <c r="T12470" s="3" t="s">
        <v>35</v>
      </c>
      <c r="U12470" s="5" t="s">
        <v>35</v>
      </c>
      <c r="W12470" s="3" t="s">
        <v>619</v>
      </c>
      <c r="Z12470" s="8">
        <v>44.54777</v>
      </c>
      <c r="AA12470" s="8">
        <v>-123.301421</v>
      </c>
      <c r="AB12470" s="3" t="s">
        <v>2310</v>
      </c>
      <c r="AD12470" s="3" t="s">
        <v>620</v>
      </c>
      <c r="AE12470" s="3" t="str">
        <f t="shared" si="233"/>
        <v>ex Rosa nutkana</v>
      </c>
      <c r="AF12470" s="3" t="s">
        <v>1657</v>
      </c>
      <c r="AG12470" s="3" t="s">
        <v>1657</v>
      </c>
      <c r="AS12470" s="3" t="s">
        <v>189</v>
      </c>
    </row>
    <row r="12471" spans="1:55">
      <c r="A12471" s="29">
        <v>43424</v>
      </c>
      <c r="B12471" s="1">
        <v>2931</v>
      </c>
      <c r="E12471" s="13">
        <v>11</v>
      </c>
      <c r="F12471" s="5" t="s">
        <v>41</v>
      </c>
      <c r="G12471" s="5">
        <v>2018</v>
      </c>
      <c r="L12471" s="5"/>
      <c r="N12471" s="5" t="s">
        <v>593</v>
      </c>
      <c r="P12471" s="30">
        <v>29</v>
      </c>
      <c r="Q12471" s="30">
        <v>1</v>
      </c>
      <c r="R12471" s="3" t="s">
        <v>3</v>
      </c>
      <c r="S12471" s="3" t="s">
        <v>43</v>
      </c>
      <c r="T12471" s="3" t="s">
        <v>35</v>
      </c>
      <c r="U12471" s="5" t="s">
        <v>35</v>
      </c>
      <c r="W12471" s="3" t="s">
        <v>619</v>
      </c>
      <c r="Z12471" s="8">
        <v>44.548354000000003</v>
      </c>
      <c r="AA12471" s="8">
        <v>-123.301185</v>
      </c>
      <c r="AB12471" s="3" t="s">
        <v>2310</v>
      </c>
      <c r="AD12471" s="3" t="s">
        <v>131</v>
      </c>
      <c r="AE12471" s="3" t="str">
        <f t="shared" si="233"/>
        <v>ex Bellis perennis</v>
      </c>
      <c r="AF12471" s="3" t="s">
        <v>1657</v>
      </c>
      <c r="AG12471" s="3" t="s">
        <v>1657</v>
      </c>
      <c r="AS12471" s="3" t="s">
        <v>189</v>
      </c>
    </row>
    <row r="12472" spans="1:55">
      <c r="A12472" s="29">
        <v>43424</v>
      </c>
      <c r="B12472" s="1">
        <v>2932</v>
      </c>
      <c r="E12472" s="13">
        <v>11</v>
      </c>
      <c r="F12472" s="5" t="s">
        <v>41</v>
      </c>
      <c r="G12472" s="5">
        <v>2018</v>
      </c>
      <c r="L12472" s="5"/>
      <c r="N12472" s="5" t="s">
        <v>593</v>
      </c>
      <c r="P12472" s="30">
        <v>29</v>
      </c>
      <c r="Q12472" s="30">
        <v>2</v>
      </c>
      <c r="R12472" s="3" t="s">
        <v>3</v>
      </c>
      <c r="S12472" s="3" t="s">
        <v>43</v>
      </c>
      <c r="T12472" s="3" t="s">
        <v>35</v>
      </c>
      <c r="U12472" s="5" t="s">
        <v>35</v>
      </c>
      <c r="W12472" s="3" t="s">
        <v>619</v>
      </c>
      <c r="Z12472" s="8">
        <v>44.548354000000003</v>
      </c>
      <c r="AA12472" s="8">
        <v>-123.301185</v>
      </c>
      <c r="AB12472" s="3" t="s">
        <v>2310</v>
      </c>
      <c r="AD12472" s="3" t="s">
        <v>131</v>
      </c>
      <c r="AE12472" s="3" t="str">
        <f t="shared" si="233"/>
        <v>ex Bellis perennis</v>
      </c>
      <c r="AF12472" s="3" t="s">
        <v>1657</v>
      </c>
      <c r="AG12472" s="3" t="s">
        <v>1657</v>
      </c>
      <c r="AS12472" s="3" t="s">
        <v>189</v>
      </c>
    </row>
    <row r="12473" spans="1:55">
      <c r="A12473" s="29">
        <v>43424</v>
      </c>
      <c r="B12473" s="1">
        <v>2933</v>
      </c>
      <c r="E12473" s="13">
        <v>11</v>
      </c>
      <c r="F12473" s="5" t="s">
        <v>41</v>
      </c>
      <c r="G12473" s="5">
        <v>2018</v>
      </c>
      <c r="L12473" s="5"/>
      <c r="N12473" s="5" t="s">
        <v>593</v>
      </c>
      <c r="P12473" s="30">
        <v>29</v>
      </c>
      <c r="Q12473" s="30">
        <v>3</v>
      </c>
      <c r="R12473" s="3" t="s">
        <v>3</v>
      </c>
      <c r="S12473" s="3" t="s">
        <v>43</v>
      </c>
      <c r="T12473" s="3" t="s">
        <v>35</v>
      </c>
      <c r="U12473" s="5" t="s">
        <v>35</v>
      </c>
      <c r="W12473" s="3" t="s">
        <v>619</v>
      </c>
      <c r="Z12473" s="8">
        <v>44.548354000000003</v>
      </c>
      <c r="AA12473" s="8">
        <v>-123.301185</v>
      </c>
      <c r="AB12473" s="3" t="s">
        <v>2310</v>
      </c>
      <c r="AD12473" s="3" t="s">
        <v>131</v>
      </c>
      <c r="AE12473" s="3" t="str">
        <f t="shared" si="233"/>
        <v>ex Bellis perennis</v>
      </c>
      <c r="AF12473" s="3" t="s">
        <v>1657</v>
      </c>
      <c r="AG12473" s="3" t="s">
        <v>1657</v>
      </c>
      <c r="AS12473" s="3" t="s">
        <v>189</v>
      </c>
      <c r="BC12473" s="2"/>
    </row>
    <row r="12474" spans="1:55">
      <c r="A12474" s="29">
        <v>43424</v>
      </c>
      <c r="B12474" s="1">
        <v>2934</v>
      </c>
      <c r="E12474" s="13">
        <v>11</v>
      </c>
      <c r="F12474" s="5" t="s">
        <v>41</v>
      </c>
      <c r="G12474" s="5">
        <v>2018</v>
      </c>
      <c r="L12474" s="5"/>
      <c r="N12474" s="5" t="s">
        <v>593</v>
      </c>
      <c r="P12474" s="30">
        <v>29</v>
      </c>
      <c r="Q12474" s="30">
        <v>4</v>
      </c>
      <c r="R12474" s="3" t="s">
        <v>3</v>
      </c>
      <c r="S12474" s="3" t="s">
        <v>43</v>
      </c>
      <c r="T12474" s="3" t="s">
        <v>35</v>
      </c>
      <c r="U12474" s="5" t="s">
        <v>35</v>
      </c>
      <c r="W12474" s="3" t="s">
        <v>619</v>
      </c>
      <c r="Z12474" s="8">
        <v>44.548354000000003</v>
      </c>
      <c r="AA12474" s="8">
        <v>-123.301185</v>
      </c>
      <c r="AB12474" s="3" t="s">
        <v>2310</v>
      </c>
      <c r="AD12474" s="3" t="s">
        <v>131</v>
      </c>
      <c r="AE12474" s="3" t="str">
        <f t="shared" si="233"/>
        <v>ex Bellis perennis</v>
      </c>
      <c r="AF12474" s="3" t="s">
        <v>1657</v>
      </c>
      <c r="AG12474" s="3" t="s">
        <v>1657</v>
      </c>
      <c r="AS12474" s="3" t="s">
        <v>189</v>
      </c>
    </row>
    <row r="12475" spans="1:55">
      <c r="A12475" s="29">
        <v>43424</v>
      </c>
      <c r="B12475" s="1">
        <v>2935</v>
      </c>
      <c r="E12475" s="13">
        <v>11</v>
      </c>
      <c r="F12475" s="5" t="s">
        <v>41</v>
      </c>
      <c r="G12475" s="5">
        <v>2018</v>
      </c>
      <c r="L12475" s="5"/>
      <c r="N12475" s="5" t="s">
        <v>593</v>
      </c>
      <c r="P12475" s="30">
        <v>29</v>
      </c>
      <c r="Q12475" s="30">
        <v>5</v>
      </c>
      <c r="R12475" s="3" t="s">
        <v>3</v>
      </c>
      <c r="S12475" s="3" t="s">
        <v>43</v>
      </c>
      <c r="T12475" s="3" t="s">
        <v>35</v>
      </c>
      <c r="U12475" s="5" t="s">
        <v>35</v>
      </c>
      <c r="W12475" s="3" t="s">
        <v>619</v>
      </c>
      <c r="Z12475" s="8">
        <v>44.548354000000003</v>
      </c>
      <c r="AA12475" s="8">
        <v>-123.301185</v>
      </c>
      <c r="AB12475" s="3" t="s">
        <v>2310</v>
      </c>
      <c r="AD12475" s="3" t="s">
        <v>131</v>
      </c>
      <c r="AE12475" s="3" t="str">
        <f t="shared" si="233"/>
        <v>ex Bellis perennis</v>
      </c>
      <c r="AF12475" s="3" t="s">
        <v>1657</v>
      </c>
      <c r="AG12475" s="3" t="s">
        <v>1657</v>
      </c>
      <c r="AS12475" s="3" t="s">
        <v>189</v>
      </c>
    </row>
    <row r="12476" spans="1:55">
      <c r="A12476" s="29">
        <v>43424</v>
      </c>
      <c r="B12476" s="1">
        <v>2936</v>
      </c>
      <c r="E12476" s="13">
        <v>11</v>
      </c>
      <c r="F12476" s="5" t="s">
        <v>41</v>
      </c>
      <c r="G12476" s="5">
        <v>2018</v>
      </c>
      <c r="L12476" s="5"/>
      <c r="N12476" s="5" t="s">
        <v>593</v>
      </c>
      <c r="P12476" s="30">
        <v>29</v>
      </c>
      <c r="Q12476" s="30">
        <v>6</v>
      </c>
      <c r="R12476" s="3" t="s">
        <v>3</v>
      </c>
      <c r="S12476" s="3" t="s">
        <v>43</v>
      </c>
      <c r="T12476" s="3" t="s">
        <v>35</v>
      </c>
      <c r="U12476" s="5" t="s">
        <v>35</v>
      </c>
      <c r="W12476" s="3" t="s">
        <v>619</v>
      </c>
      <c r="Z12476" s="8">
        <v>44.548354000000003</v>
      </c>
      <c r="AA12476" s="8">
        <v>-123.301185</v>
      </c>
      <c r="AB12476" s="3" t="s">
        <v>2310</v>
      </c>
      <c r="AD12476" s="3" t="s">
        <v>131</v>
      </c>
      <c r="AE12476" s="3" t="str">
        <f t="shared" si="233"/>
        <v>ex Bellis perennis</v>
      </c>
      <c r="AF12476" s="3" t="s">
        <v>1657</v>
      </c>
      <c r="AG12476" s="3" t="s">
        <v>1657</v>
      </c>
      <c r="AS12476" s="3" t="s">
        <v>189</v>
      </c>
    </row>
    <row r="12477" spans="1:55">
      <c r="A12477" s="29">
        <v>43424</v>
      </c>
      <c r="B12477" s="1">
        <v>2937</v>
      </c>
      <c r="E12477" s="13">
        <v>11</v>
      </c>
      <c r="F12477" s="5" t="s">
        <v>41</v>
      </c>
      <c r="G12477" s="5">
        <v>2018</v>
      </c>
      <c r="L12477" s="5"/>
      <c r="N12477" s="5" t="s">
        <v>594</v>
      </c>
      <c r="P12477" s="30">
        <v>30</v>
      </c>
      <c r="Q12477" s="30">
        <v>1</v>
      </c>
      <c r="R12477" s="3" t="s">
        <v>3</v>
      </c>
      <c r="S12477" s="3" t="s">
        <v>43</v>
      </c>
      <c r="T12477" s="3" t="s">
        <v>35</v>
      </c>
      <c r="U12477" s="5" t="s">
        <v>35</v>
      </c>
      <c r="W12477" s="3" t="s">
        <v>619</v>
      </c>
      <c r="Z12477" s="8">
        <v>44.548499999999997</v>
      </c>
      <c r="AA12477" s="8">
        <v>-123.301177</v>
      </c>
      <c r="AB12477" s="3" t="s">
        <v>2310</v>
      </c>
      <c r="AD12477" s="3" t="s">
        <v>131</v>
      </c>
      <c r="AE12477" s="3" t="str">
        <f t="shared" si="233"/>
        <v>ex Bellis perennis</v>
      </c>
      <c r="AF12477" s="3" t="s">
        <v>1657</v>
      </c>
      <c r="AG12477" s="3" t="s">
        <v>1657</v>
      </c>
      <c r="AS12477" s="3" t="s">
        <v>189</v>
      </c>
    </row>
    <row r="12478" spans="1:55">
      <c r="A12478" s="29">
        <v>43424</v>
      </c>
      <c r="B12478" s="1">
        <v>2938</v>
      </c>
      <c r="E12478" s="13">
        <v>11</v>
      </c>
      <c r="F12478" s="5" t="s">
        <v>41</v>
      </c>
      <c r="G12478" s="5">
        <v>2018</v>
      </c>
      <c r="L12478" s="5"/>
      <c r="N12478" s="5" t="s">
        <v>594</v>
      </c>
      <c r="P12478" s="30">
        <v>30</v>
      </c>
      <c r="Q12478" s="30">
        <v>2</v>
      </c>
      <c r="R12478" s="3" t="s">
        <v>3</v>
      </c>
      <c r="S12478" s="3" t="s">
        <v>43</v>
      </c>
      <c r="T12478" s="3" t="s">
        <v>35</v>
      </c>
      <c r="U12478" s="5" t="s">
        <v>35</v>
      </c>
      <c r="W12478" s="3" t="s">
        <v>619</v>
      </c>
      <c r="Z12478" s="8">
        <v>44.548499999999997</v>
      </c>
      <c r="AA12478" s="8">
        <v>-123.301177</v>
      </c>
      <c r="AB12478" s="3" t="s">
        <v>2310</v>
      </c>
      <c r="AD12478" s="3" t="s">
        <v>131</v>
      </c>
      <c r="AE12478" s="3" t="str">
        <f t="shared" si="233"/>
        <v>ex Bellis perennis</v>
      </c>
      <c r="AF12478" s="3" t="s">
        <v>1657</v>
      </c>
      <c r="AG12478" s="3" t="s">
        <v>1657</v>
      </c>
      <c r="AS12478" s="3" t="s">
        <v>189</v>
      </c>
    </row>
    <row r="12479" spans="1:55">
      <c r="A12479" s="29">
        <v>43424</v>
      </c>
      <c r="B12479" s="1">
        <v>2939</v>
      </c>
      <c r="E12479" s="13">
        <v>11</v>
      </c>
      <c r="F12479" s="5" t="s">
        <v>41</v>
      </c>
      <c r="G12479" s="5">
        <v>2018</v>
      </c>
      <c r="L12479" s="5"/>
      <c r="N12479" s="5" t="s">
        <v>594</v>
      </c>
      <c r="P12479" s="30">
        <v>30</v>
      </c>
      <c r="Q12479" s="30">
        <v>3</v>
      </c>
      <c r="R12479" s="3" t="s">
        <v>3</v>
      </c>
      <c r="S12479" s="3" t="s">
        <v>43</v>
      </c>
      <c r="T12479" s="3" t="s">
        <v>35</v>
      </c>
      <c r="U12479" s="5" t="s">
        <v>35</v>
      </c>
      <c r="W12479" s="3" t="s">
        <v>619</v>
      </c>
      <c r="Z12479" s="8">
        <v>44.548499999999997</v>
      </c>
      <c r="AA12479" s="8">
        <v>-123.301177</v>
      </c>
      <c r="AB12479" s="3" t="s">
        <v>2310</v>
      </c>
      <c r="AD12479" s="3" t="s">
        <v>131</v>
      </c>
      <c r="AE12479" s="3" t="str">
        <f t="shared" si="233"/>
        <v>ex Bellis perennis</v>
      </c>
      <c r="AF12479" s="3" t="s">
        <v>1657</v>
      </c>
      <c r="AG12479" s="3" t="s">
        <v>1657</v>
      </c>
      <c r="AS12479" s="3" t="s">
        <v>189</v>
      </c>
    </row>
    <row r="12480" spans="1:55">
      <c r="A12480" s="29">
        <v>43424</v>
      </c>
      <c r="B12480" s="1">
        <v>2940</v>
      </c>
      <c r="E12480" s="13">
        <v>11</v>
      </c>
      <c r="F12480" s="5" t="s">
        <v>41</v>
      </c>
      <c r="G12480" s="5">
        <v>2018</v>
      </c>
      <c r="L12480" s="5"/>
      <c r="N12480" s="5" t="s">
        <v>594</v>
      </c>
      <c r="P12480" s="30">
        <v>30</v>
      </c>
      <c r="Q12480" s="30">
        <v>4</v>
      </c>
      <c r="R12480" s="3" t="s">
        <v>3</v>
      </c>
      <c r="S12480" s="3" t="s">
        <v>43</v>
      </c>
      <c r="T12480" s="3" t="s">
        <v>35</v>
      </c>
      <c r="U12480" s="5" t="s">
        <v>35</v>
      </c>
      <c r="W12480" s="3" t="s">
        <v>619</v>
      </c>
      <c r="Z12480" s="8">
        <v>44.548499999999997</v>
      </c>
      <c r="AA12480" s="8">
        <v>-123.301177</v>
      </c>
      <c r="AB12480" s="3" t="s">
        <v>2310</v>
      </c>
      <c r="AD12480" s="3" t="s">
        <v>131</v>
      </c>
      <c r="AE12480" s="3" t="str">
        <f t="shared" si="233"/>
        <v>ex Bellis perennis</v>
      </c>
      <c r="AF12480" s="3" t="s">
        <v>1657</v>
      </c>
      <c r="AG12480" s="3" t="s">
        <v>1657</v>
      </c>
      <c r="AS12480" s="3" t="s">
        <v>189</v>
      </c>
    </row>
    <row r="12481" spans="1:45">
      <c r="A12481" s="29">
        <v>43424</v>
      </c>
      <c r="B12481" s="1">
        <v>2941</v>
      </c>
      <c r="E12481" s="13">
        <v>11</v>
      </c>
      <c r="F12481" s="5" t="s">
        <v>41</v>
      </c>
      <c r="G12481" s="5">
        <v>2018</v>
      </c>
      <c r="L12481" s="5"/>
      <c r="N12481" s="5" t="s">
        <v>594</v>
      </c>
      <c r="P12481" s="30">
        <v>30</v>
      </c>
      <c r="Q12481" s="30">
        <v>5</v>
      </c>
      <c r="R12481" s="3" t="s">
        <v>3</v>
      </c>
      <c r="S12481" s="3" t="s">
        <v>43</v>
      </c>
      <c r="T12481" s="3" t="s">
        <v>35</v>
      </c>
      <c r="U12481" s="5" t="s">
        <v>35</v>
      </c>
      <c r="W12481" s="3" t="s">
        <v>619</v>
      </c>
      <c r="Z12481" s="8">
        <v>44.548499999999997</v>
      </c>
      <c r="AA12481" s="8">
        <v>-123.301177</v>
      </c>
      <c r="AB12481" s="3" t="s">
        <v>2310</v>
      </c>
      <c r="AD12481" s="3" t="s">
        <v>131</v>
      </c>
      <c r="AE12481" s="3" t="str">
        <f t="shared" si="233"/>
        <v>ex Bellis perennis</v>
      </c>
      <c r="AF12481" s="3" t="s">
        <v>1657</v>
      </c>
      <c r="AG12481" s="3" t="s">
        <v>1657</v>
      </c>
      <c r="AS12481" s="3" t="s">
        <v>189</v>
      </c>
    </row>
    <row r="12482" spans="1:45">
      <c r="A12482" s="29">
        <v>43424</v>
      </c>
      <c r="B12482" s="1">
        <v>2942</v>
      </c>
      <c r="E12482" s="13">
        <v>11</v>
      </c>
      <c r="F12482" s="5" t="s">
        <v>41</v>
      </c>
      <c r="G12482" s="5">
        <v>2018</v>
      </c>
      <c r="L12482" s="5"/>
      <c r="N12482" s="5" t="s">
        <v>594</v>
      </c>
      <c r="P12482" s="30">
        <v>30</v>
      </c>
      <c r="Q12482" s="30">
        <v>6</v>
      </c>
      <c r="R12482" s="3" t="s">
        <v>3</v>
      </c>
      <c r="S12482" s="3" t="s">
        <v>43</v>
      </c>
      <c r="T12482" s="3" t="s">
        <v>35</v>
      </c>
      <c r="U12482" s="5" t="s">
        <v>35</v>
      </c>
      <c r="W12482" s="3" t="s">
        <v>619</v>
      </c>
      <c r="Z12482" s="8">
        <v>44.548499999999997</v>
      </c>
      <c r="AA12482" s="8">
        <v>-123.301177</v>
      </c>
      <c r="AB12482" s="3" t="s">
        <v>2310</v>
      </c>
      <c r="AD12482" s="3" t="s">
        <v>131</v>
      </c>
      <c r="AE12482" s="3" t="str">
        <f t="shared" si="233"/>
        <v>ex Bellis perennis</v>
      </c>
      <c r="AF12482" s="3" t="s">
        <v>1657</v>
      </c>
      <c r="AG12482" s="3" t="s">
        <v>1657</v>
      </c>
      <c r="AS12482" s="3" t="s">
        <v>189</v>
      </c>
    </row>
    <row r="12483" spans="1:45">
      <c r="A12483" s="29">
        <v>43424</v>
      </c>
      <c r="B12483" s="1">
        <v>2943</v>
      </c>
      <c r="E12483" s="13">
        <v>11</v>
      </c>
      <c r="F12483" s="5" t="s">
        <v>41</v>
      </c>
      <c r="G12483" s="5">
        <v>2018</v>
      </c>
      <c r="L12483" s="5"/>
      <c r="N12483" s="5" t="s">
        <v>595</v>
      </c>
      <c r="P12483" s="30">
        <v>31</v>
      </c>
      <c r="Q12483" s="30">
        <v>1</v>
      </c>
      <c r="R12483" s="3" t="s">
        <v>3</v>
      </c>
      <c r="S12483" s="3" t="s">
        <v>43</v>
      </c>
      <c r="T12483" s="3" t="s">
        <v>35</v>
      </c>
      <c r="U12483" s="5" t="s">
        <v>35</v>
      </c>
      <c r="W12483" s="3" t="s">
        <v>626</v>
      </c>
      <c r="Z12483" s="8">
        <v>44.549359000000003</v>
      </c>
      <c r="AA12483" s="8">
        <v>-123.300533</v>
      </c>
      <c r="AB12483" s="3" t="s">
        <v>2310</v>
      </c>
      <c r="AF12483" s="3" t="s">
        <v>1657</v>
      </c>
      <c r="AG12483" s="3" t="s">
        <v>1657</v>
      </c>
      <c r="AS12483" s="3" t="s">
        <v>189</v>
      </c>
    </row>
    <row r="12484" spans="1:45">
      <c r="A12484" s="29">
        <v>43424</v>
      </c>
      <c r="B12484" s="1">
        <v>2944</v>
      </c>
      <c r="E12484" s="13">
        <v>11</v>
      </c>
      <c r="F12484" s="5" t="s">
        <v>41</v>
      </c>
      <c r="G12484" s="5">
        <v>2018</v>
      </c>
      <c r="L12484" s="5"/>
      <c r="N12484" s="5" t="s">
        <v>595</v>
      </c>
      <c r="P12484" s="30">
        <v>31</v>
      </c>
      <c r="Q12484" s="30">
        <v>2</v>
      </c>
      <c r="R12484" s="3" t="s">
        <v>3</v>
      </c>
      <c r="S12484" s="3" t="s">
        <v>43</v>
      </c>
      <c r="T12484" s="3" t="s">
        <v>35</v>
      </c>
      <c r="U12484" s="5" t="s">
        <v>35</v>
      </c>
      <c r="W12484" s="3" t="s">
        <v>626</v>
      </c>
      <c r="Z12484" s="8">
        <v>44.549359000000003</v>
      </c>
      <c r="AA12484" s="8">
        <v>-123.300533</v>
      </c>
      <c r="AB12484" s="3" t="s">
        <v>2310</v>
      </c>
      <c r="AF12484" s="3" t="s">
        <v>1657</v>
      </c>
      <c r="AG12484" s="3" t="s">
        <v>1657</v>
      </c>
      <c r="AS12484" s="3" t="s">
        <v>189</v>
      </c>
    </row>
    <row r="12485" spans="1:45">
      <c r="A12485" s="29">
        <v>43424</v>
      </c>
      <c r="B12485" s="1">
        <v>2945</v>
      </c>
      <c r="E12485" s="13">
        <v>11</v>
      </c>
      <c r="F12485" s="5" t="s">
        <v>41</v>
      </c>
      <c r="G12485" s="5">
        <v>2018</v>
      </c>
      <c r="L12485" s="5"/>
      <c r="N12485" s="5" t="s">
        <v>595</v>
      </c>
      <c r="P12485" s="30">
        <v>31</v>
      </c>
      <c r="Q12485" s="30">
        <v>3</v>
      </c>
      <c r="R12485" s="3" t="s">
        <v>3</v>
      </c>
      <c r="S12485" s="3" t="s">
        <v>43</v>
      </c>
      <c r="T12485" s="3" t="s">
        <v>35</v>
      </c>
      <c r="U12485" s="5" t="s">
        <v>35</v>
      </c>
      <c r="W12485" s="3" t="s">
        <v>626</v>
      </c>
      <c r="Z12485" s="8">
        <v>44.549359000000003</v>
      </c>
      <c r="AA12485" s="8">
        <v>-123.300533</v>
      </c>
      <c r="AB12485" s="3" t="s">
        <v>2310</v>
      </c>
      <c r="AF12485" s="3" t="s">
        <v>1657</v>
      </c>
      <c r="AG12485" s="3" t="s">
        <v>1657</v>
      </c>
      <c r="AS12485" s="3" t="s">
        <v>189</v>
      </c>
    </row>
    <row r="12486" spans="1:45">
      <c r="A12486" s="29">
        <v>43424</v>
      </c>
      <c r="B12486" s="1">
        <v>2946</v>
      </c>
      <c r="E12486" s="13">
        <v>11</v>
      </c>
      <c r="F12486" s="5" t="s">
        <v>41</v>
      </c>
      <c r="G12486" s="5">
        <v>2018</v>
      </c>
      <c r="L12486" s="5"/>
      <c r="N12486" s="5" t="s">
        <v>595</v>
      </c>
      <c r="P12486" s="30">
        <v>31</v>
      </c>
      <c r="Q12486" s="30">
        <v>4</v>
      </c>
      <c r="R12486" s="3" t="s">
        <v>3</v>
      </c>
      <c r="S12486" s="3" t="s">
        <v>43</v>
      </c>
      <c r="T12486" s="3" t="s">
        <v>35</v>
      </c>
      <c r="U12486" s="5" t="s">
        <v>35</v>
      </c>
      <c r="W12486" s="3" t="s">
        <v>626</v>
      </c>
      <c r="Z12486" s="8">
        <v>44.549359000000003</v>
      </c>
      <c r="AA12486" s="8">
        <v>-123.300533</v>
      </c>
      <c r="AB12486" s="3" t="s">
        <v>2310</v>
      </c>
      <c r="AF12486" s="3" t="s">
        <v>1657</v>
      </c>
      <c r="AG12486" s="3" t="s">
        <v>1657</v>
      </c>
      <c r="AS12486" s="3" t="s">
        <v>189</v>
      </c>
    </row>
    <row r="12487" spans="1:45">
      <c r="A12487" s="29">
        <v>43424</v>
      </c>
      <c r="B12487" s="1">
        <v>2947</v>
      </c>
      <c r="E12487" s="13">
        <v>11</v>
      </c>
      <c r="F12487" s="5" t="s">
        <v>41</v>
      </c>
      <c r="G12487" s="5">
        <v>2018</v>
      </c>
      <c r="L12487" s="5"/>
      <c r="N12487" s="5" t="s">
        <v>595</v>
      </c>
      <c r="P12487" s="30">
        <v>31</v>
      </c>
      <c r="Q12487" s="30">
        <v>5</v>
      </c>
      <c r="R12487" s="3" t="s">
        <v>3</v>
      </c>
      <c r="S12487" s="3" t="s">
        <v>43</v>
      </c>
      <c r="T12487" s="3" t="s">
        <v>35</v>
      </c>
      <c r="U12487" s="5" t="s">
        <v>35</v>
      </c>
      <c r="W12487" s="3" t="s">
        <v>626</v>
      </c>
      <c r="Z12487" s="8">
        <v>44.549359000000003</v>
      </c>
      <c r="AA12487" s="8">
        <v>-123.300533</v>
      </c>
      <c r="AB12487" s="3" t="s">
        <v>2310</v>
      </c>
      <c r="AF12487" s="3" t="s">
        <v>1657</v>
      </c>
      <c r="AG12487" s="3" t="s">
        <v>1657</v>
      </c>
      <c r="AS12487" s="3" t="s">
        <v>189</v>
      </c>
    </row>
    <row r="12488" spans="1:45">
      <c r="A12488" s="29">
        <v>43424</v>
      </c>
      <c r="B12488" s="1">
        <v>2948</v>
      </c>
      <c r="E12488" s="13">
        <v>11</v>
      </c>
      <c r="F12488" s="5" t="s">
        <v>41</v>
      </c>
      <c r="G12488" s="5">
        <v>2018</v>
      </c>
      <c r="L12488" s="5"/>
      <c r="N12488" s="5" t="s">
        <v>595</v>
      </c>
      <c r="P12488" s="30">
        <v>31</v>
      </c>
      <c r="Q12488" s="30">
        <v>6</v>
      </c>
      <c r="R12488" s="3" t="s">
        <v>3</v>
      </c>
      <c r="S12488" s="3" t="s">
        <v>43</v>
      </c>
      <c r="T12488" s="3" t="s">
        <v>35</v>
      </c>
      <c r="U12488" s="5" t="s">
        <v>35</v>
      </c>
      <c r="W12488" s="3" t="s">
        <v>626</v>
      </c>
      <c r="Z12488" s="8">
        <v>44.549359000000003</v>
      </c>
      <c r="AA12488" s="8">
        <v>-123.300533</v>
      </c>
      <c r="AB12488" s="3" t="s">
        <v>2310</v>
      </c>
      <c r="AF12488" s="3" t="s">
        <v>1657</v>
      </c>
      <c r="AG12488" s="3" t="s">
        <v>1657</v>
      </c>
      <c r="AS12488" s="3" t="s">
        <v>189</v>
      </c>
    </row>
    <row r="12489" spans="1:45">
      <c r="A12489" s="29">
        <v>43424</v>
      </c>
      <c r="B12489" s="1">
        <v>2949</v>
      </c>
      <c r="E12489" s="13">
        <v>11</v>
      </c>
      <c r="F12489" s="5" t="s">
        <v>41</v>
      </c>
      <c r="G12489" s="5">
        <v>2018</v>
      </c>
      <c r="L12489" s="5"/>
      <c r="N12489" s="5" t="s">
        <v>596</v>
      </c>
      <c r="P12489" s="30">
        <v>32</v>
      </c>
      <c r="Q12489" s="30">
        <v>1</v>
      </c>
      <c r="R12489" s="3" t="s">
        <v>3</v>
      </c>
      <c r="S12489" s="3" t="s">
        <v>43</v>
      </c>
      <c r="T12489" s="3" t="s">
        <v>35</v>
      </c>
      <c r="U12489" s="5" t="s">
        <v>35</v>
      </c>
      <c r="W12489" s="3" t="s">
        <v>619</v>
      </c>
      <c r="Z12489" s="8">
        <v>44.547243000000002</v>
      </c>
      <c r="AA12489" s="8">
        <v>-123.301346</v>
      </c>
      <c r="AB12489" s="3" t="s">
        <v>2310</v>
      </c>
      <c r="AD12489" s="3" t="s">
        <v>620</v>
      </c>
      <c r="AE12489" s="3" t="str">
        <f t="shared" ref="AE12489:AE12506" si="234">CONCATENATE("ex ", AD12489)</f>
        <v>ex Rosa nutkana</v>
      </c>
      <c r="AF12489" s="3" t="s">
        <v>1657</v>
      </c>
      <c r="AG12489" s="3" t="s">
        <v>1657</v>
      </c>
      <c r="AS12489" s="3" t="s">
        <v>189</v>
      </c>
    </row>
    <row r="12490" spans="1:45">
      <c r="A12490" s="29">
        <v>43424</v>
      </c>
      <c r="B12490" s="1">
        <v>2950</v>
      </c>
      <c r="E12490" s="13">
        <v>11</v>
      </c>
      <c r="F12490" s="5" t="s">
        <v>41</v>
      </c>
      <c r="G12490" s="5">
        <v>2018</v>
      </c>
      <c r="L12490" s="5"/>
      <c r="N12490" s="5" t="s">
        <v>596</v>
      </c>
      <c r="P12490" s="30">
        <v>32</v>
      </c>
      <c r="Q12490" s="30">
        <v>2</v>
      </c>
      <c r="R12490" s="3" t="s">
        <v>3</v>
      </c>
      <c r="S12490" s="3" t="s">
        <v>43</v>
      </c>
      <c r="T12490" s="3" t="s">
        <v>35</v>
      </c>
      <c r="U12490" s="5" t="s">
        <v>35</v>
      </c>
      <c r="W12490" s="3" t="s">
        <v>619</v>
      </c>
      <c r="Z12490" s="8">
        <v>44.547243000000002</v>
      </c>
      <c r="AA12490" s="8">
        <v>-123.301346</v>
      </c>
      <c r="AB12490" s="3" t="s">
        <v>2310</v>
      </c>
      <c r="AD12490" s="3" t="s">
        <v>620</v>
      </c>
      <c r="AE12490" s="3" t="str">
        <f t="shared" si="234"/>
        <v>ex Rosa nutkana</v>
      </c>
      <c r="AF12490" s="3" t="s">
        <v>1657</v>
      </c>
      <c r="AG12490" s="3" t="s">
        <v>1657</v>
      </c>
      <c r="AS12490" s="3" t="s">
        <v>189</v>
      </c>
    </row>
    <row r="12491" spans="1:45">
      <c r="A12491" s="29">
        <v>43424</v>
      </c>
      <c r="B12491" s="1">
        <v>2951</v>
      </c>
      <c r="E12491" s="13">
        <v>11</v>
      </c>
      <c r="F12491" s="5" t="s">
        <v>41</v>
      </c>
      <c r="G12491" s="5">
        <v>2018</v>
      </c>
      <c r="L12491" s="5"/>
      <c r="N12491" s="5" t="s">
        <v>596</v>
      </c>
      <c r="P12491" s="30">
        <v>32</v>
      </c>
      <c r="Q12491" s="30">
        <v>3</v>
      </c>
      <c r="R12491" s="3" t="s">
        <v>3</v>
      </c>
      <c r="S12491" s="3" t="s">
        <v>43</v>
      </c>
      <c r="T12491" s="3" t="s">
        <v>35</v>
      </c>
      <c r="U12491" s="5" t="s">
        <v>35</v>
      </c>
      <c r="W12491" s="3" t="s">
        <v>619</v>
      </c>
      <c r="Z12491" s="8">
        <v>44.547243000000002</v>
      </c>
      <c r="AA12491" s="8">
        <v>-123.301346</v>
      </c>
      <c r="AB12491" s="3" t="s">
        <v>2310</v>
      </c>
      <c r="AD12491" s="3" t="s">
        <v>620</v>
      </c>
      <c r="AE12491" s="3" t="str">
        <f t="shared" si="234"/>
        <v>ex Rosa nutkana</v>
      </c>
      <c r="AF12491" s="3" t="s">
        <v>1657</v>
      </c>
      <c r="AG12491" s="3" t="s">
        <v>1657</v>
      </c>
      <c r="AS12491" s="3" t="s">
        <v>189</v>
      </c>
    </row>
    <row r="12492" spans="1:45">
      <c r="A12492" s="29">
        <v>43424</v>
      </c>
      <c r="B12492" s="1">
        <v>2952</v>
      </c>
      <c r="E12492" s="13">
        <v>11</v>
      </c>
      <c r="F12492" s="5" t="s">
        <v>41</v>
      </c>
      <c r="G12492" s="5">
        <v>2018</v>
      </c>
      <c r="L12492" s="5"/>
      <c r="N12492" s="5" t="s">
        <v>596</v>
      </c>
      <c r="P12492" s="30">
        <v>32</v>
      </c>
      <c r="Q12492" s="30">
        <v>4</v>
      </c>
      <c r="R12492" s="3" t="s">
        <v>3</v>
      </c>
      <c r="S12492" s="3" t="s">
        <v>43</v>
      </c>
      <c r="T12492" s="3" t="s">
        <v>35</v>
      </c>
      <c r="U12492" s="5" t="s">
        <v>35</v>
      </c>
      <c r="W12492" s="3" t="s">
        <v>619</v>
      </c>
      <c r="Z12492" s="8">
        <v>44.547243000000002</v>
      </c>
      <c r="AA12492" s="8">
        <v>-123.301346</v>
      </c>
      <c r="AB12492" s="3" t="s">
        <v>2310</v>
      </c>
      <c r="AD12492" s="3" t="s">
        <v>620</v>
      </c>
      <c r="AE12492" s="3" t="str">
        <f t="shared" si="234"/>
        <v>ex Rosa nutkana</v>
      </c>
      <c r="AF12492" s="3" t="s">
        <v>1657</v>
      </c>
      <c r="AG12492" s="3" t="s">
        <v>1657</v>
      </c>
      <c r="AS12492" s="3" t="s">
        <v>189</v>
      </c>
    </row>
    <row r="12493" spans="1:45">
      <c r="A12493" s="29">
        <v>43424</v>
      </c>
      <c r="B12493" s="1">
        <v>2953</v>
      </c>
      <c r="E12493" s="13">
        <v>11</v>
      </c>
      <c r="F12493" s="5" t="s">
        <v>41</v>
      </c>
      <c r="G12493" s="5">
        <v>2018</v>
      </c>
      <c r="L12493" s="5"/>
      <c r="N12493" s="5" t="s">
        <v>596</v>
      </c>
      <c r="P12493" s="30">
        <v>32</v>
      </c>
      <c r="Q12493" s="30">
        <v>5</v>
      </c>
      <c r="R12493" s="3" t="s">
        <v>3</v>
      </c>
      <c r="S12493" s="3" t="s">
        <v>43</v>
      </c>
      <c r="T12493" s="3" t="s">
        <v>35</v>
      </c>
      <c r="U12493" s="5" t="s">
        <v>35</v>
      </c>
      <c r="W12493" s="3" t="s">
        <v>619</v>
      </c>
      <c r="Z12493" s="8">
        <v>44.547243000000002</v>
      </c>
      <c r="AA12493" s="8">
        <v>-123.301346</v>
      </c>
      <c r="AB12493" s="3" t="s">
        <v>2310</v>
      </c>
      <c r="AD12493" s="3" t="s">
        <v>620</v>
      </c>
      <c r="AE12493" s="3" t="str">
        <f t="shared" si="234"/>
        <v>ex Rosa nutkana</v>
      </c>
      <c r="AF12493" s="3" t="s">
        <v>1657</v>
      </c>
      <c r="AG12493" s="3" t="s">
        <v>1657</v>
      </c>
      <c r="AS12493" s="3" t="s">
        <v>189</v>
      </c>
    </row>
    <row r="12494" spans="1:45">
      <c r="A12494" s="29">
        <v>43424</v>
      </c>
      <c r="B12494" s="1">
        <v>2954</v>
      </c>
      <c r="E12494" s="13">
        <v>11</v>
      </c>
      <c r="F12494" s="5" t="s">
        <v>41</v>
      </c>
      <c r="G12494" s="5">
        <v>2018</v>
      </c>
      <c r="L12494" s="5"/>
      <c r="N12494" s="5" t="s">
        <v>596</v>
      </c>
      <c r="P12494" s="30">
        <v>32</v>
      </c>
      <c r="Q12494" s="30">
        <v>6</v>
      </c>
      <c r="R12494" s="3" t="s">
        <v>3</v>
      </c>
      <c r="S12494" s="3" t="s">
        <v>43</v>
      </c>
      <c r="T12494" s="3" t="s">
        <v>35</v>
      </c>
      <c r="U12494" s="5" t="s">
        <v>35</v>
      </c>
      <c r="W12494" s="3" t="s">
        <v>619</v>
      </c>
      <c r="Z12494" s="8">
        <v>44.547243000000002</v>
      </c>
      <c r="AA12494" s="8">
        <v>-123.301346</v>
      </c>
      <c r="AB12494" s="3" t="s">
        <v>2310</v>
      </c>
      <c r="AD12494" s="3" t="s">
        <v>620</v>
      </c>
      <c r="AE12494" s="3" t="str">
        <f t="shared" si="234"/>
        <v>ex Rosa nutkana</v>
      </c>
      <c r="AF12494" s="3" t="s">
        <v>1657</v>
      </c>
      <c r="AG12494" s="3" t="s">
        <v>1657</v>
      </c>
      <c r="AS12494" s="3" t="s">
        <v>189</v>
      </c>
    </row>
    <row r="12495" spans="1:45">
      <c r="A12495" s="29">
        <v>43424</v>
      </c>
      <c r="B12495" s="1">
        <v>4255</v>
      </c>
      <c r="E12495" s="13">
        <v>12</v>
      </c>
      <c r="F12495" s="5" t="s">
        <v>41</v>
      </c>
      <c r="G12495" s="5">
        <v>2018</v>
      </c>
      <c r="L12495" s="5"/>
      <c r="N12495" s="5" t="s">
        <v>900</v>
      </c>
      <c r="P12495" s="30">
        <v>33</v>
      </c>
      <c r="Q12495" s="30">
        <v>1</v>
      </c>
      <c r="R12495" s="3" t="s">
        <v>3</v>
      </c>
      <c r="S12495" s="3" t="s">
        <v>43</v>
      </c>
      <c r="T12495" s="3" t="s">
        <v>35</v>
      </c>
      <c r="U12495" s="5" t="s">
        <v>35</v>
      </c>
      <c r="W12495" s="3" t="s">
        <v>3761</v>
      </c>
      <c r="Z12495" s="3">
        <v>44.711554999999997</v>
      </c>
      <c r="AA12495" s="3">
        <v>-123.36592400000001</v>
      </c>
      <c r="AB12495" s="3" t="s">
        <v>2310</v>
      </c>
      <c r="AD12495" s="3" t="s">
        <v>794</v>
      </c>
      <c r="AE12495" s="3" t="str">
        <f t="shared" si="234"/>
        <v>ex Vicia</v>
      </c>
      <c r="AF12495" s="3" t="s">
        <v>1657</v>
      </c>
      <c r="AG12495" s="3" t="s">
        <v>1657</v>
      </c>
      <c r="AS12495" s="3" t="s">
        <v>189</v>
      </c>
    </row>
    <row r="12496" spans="1:45">
      <c r="A12496" s="29">
        <v>43424</v>
      </c>
      <c r="B12496" s="1">
        <v>4256</v>
      </c>
      <c r="E12496" s="13">
        <v>12</v>
      </c>
      <c r="F12496" s="5" t="s">
        <v>41</v>
      </c>
      <c r="G12496" s="5">
        <v>2018</v>
      </c>
      <c r="L12496" s="5"/>
      <c r="N12496" s="5" t="s">
        <v>900</v>
      </c>
      <c r="P12496" s="30">
        <v>33</v>
      </c>
      <c r="Q12496" s="30">
        <v>2</v>
      </c>
      <c r="R12496" s="3" t="s">
        <v>3</v>
      </c>
      <c r="S12496" s="3" t="s">
        <v>43</v>
      </c>
      <c r="T12496" s="3" t="s">
        <v>35</v>
      </c>
      <c r="U12496" s="5" t="s">
        <v>35</v>
      </c>
      <c r="W12496" s="3" t="s">
        <v>3761</v>
      </c>
      <c r="Z12496" s="3">
        <v>44.711554999999997</v>
      </c>
      <c r="AA12496" s="3">
        <v>-123.36592400000001</v>
      </c>
      <c r="AB12496" s="3" t="s">
        <v>2310</v>
      </c>
      <c r="AD12496" s="3" t="s">
        <v>794</v>
      </c>
      <c r="AE12496" s="3" t="str">
        <f t="shared" si="234"/>
        <v>ex Vicia</v>
      </c>
      <c r="AF12496" s="3" t="s">
        <v>1657</v>
      </c>
      <c r="AG12496" s="3" t="s">
        <v>1657</v>
      </c>
      <c r="AS12496" s="3" t="s">
        <v>189</v>
      </c>
    </row>
    <row r="12497" spans="1:45">
      <c r="A12497" s="29">
        <v>43424</v>
      </c>
      <c r="B12497" s="1">
        <v>4257</v>
      </c>
      <c r="E12497" s="13">
        <v>12</v>
      </c>
      <c r="F12497" s="5" t="s">
        <v>41</v>
      </c>
      <c r="G12497" s="5">
        <v>2018</v>
      </c>
      <c r="L12497" s="5"/>
      <c r="N12497" s="5" t="s">
        <v>900</v>
      </c>
      <c r="P12497" s="30">
        <v>33</v>
      </c>
      <c r="Q12497" s="30">
        <v>3</v>
      </c>
      <c r="R12497" s="3" t="s">
        <v>3</v>
      </c>
      <c r="S12497" s="3" t="s">
        <v>43</v>
      </c>
      <c r="T12497" s="3" t="s">
        <v>35</v>
      </c>
      <c r="U12497" s="5" t="s">
        <v>35</v>
      </c>
      <c r="W12497" s="3" t="s">
        <v>3761</v>
      </c>
      <c r="Z12497" s="3">
        <v>44.711554999999997</v>
      </c>
      <c r="AA12497" s="3">
        <v>-123.36592400000001</v>
      </c>
      <c r="AB12497" s="3" t="s">
        <v>2310</v>
      </c>
      <c r="AD12497" s="3" t="s">
        <v>794</v>
      </c>
      <c r="AE12497" s="3" t="str">
        <f t="shared" si="234"/>
        <v>ex Vicia</v>
      </c>
      <c r="AF12497" s="3" t="s">
        <v>1657</v>
      </c>
      <c r="AG12497" s="3" t="s">
        <v>1657</v>
      </c>
      <c r="AS12497" s="3" t="s">
        <v>189</v>
      </c>
    </row>
    <row r="12498" spans="1:45">
      <c r="A12498" s="29">
        <v>43424</v>
      </c>
      <c r="B12498" s="1">
        <v>4258</v>
      </c>
      <c r="E12498" s="13">
        <v>12</v>
      </c>
      <c r="F12498" s="5" t="s">
        <v>41</v>
      </c>
      <c r="G12498" s="5">
        <v>2018</v>
      </c>
      <c r="L12498" s="5"/>
      <c r="N12498" s="5" t="s">
        <v>900</v>
      </c>
      <c r="P12498" s="30">
        <v>33</v>
      </c>
      <c r="Q12498" s="30">
        <v>4</v>
      </c>
      <c r="R12498" s="3" t="s">
        <v>3</v>
      </c>
      <c r="S12498" s="3" t="s">
        <v>43</v>
      </c>
      <c r="T12498" s="3" t="s">
        <v>35</v>
      </c>
      <c r="U12498" s="5" t="s">
        <v>35</v>
      </c>
      <c r="W12498" s="3" t="s">
        <v>3761</v>
      </c>
      <c r="Z12498" s="3">
        <v>44.711554999999997</v>
      </c>
      <c r="AA12498" s="3">
        <v>-123.36592400000001</v>
      </c>
      <c r="AB12498" s="3" t="s">
        <v>2310</v>
      </c>
      <c r="AD12498" s="3" t="s">
        <v>794</v>
      </c>
      <c r="AE12498" s="3" t="str">
        <f t="shared" si="234"/>
        <v>ex Vicia</v>
      </c>
      <c r="AF12498" s="3" t="s">
        <v>1657</v>
      </c>
      <c r="AG12498" s="3" t="s">
        <v>1657</v>
      </c>
      <c r="AS12498" s="3" t="s">
        <v>189</v>
      </c>
    </row>
    <row r="12499" spans="1:45">
      <c r="A12499" s="29">
        <v>43424</v>
      </c>
      <c r="B12499" s="1">
        <v>4259</v>
      </c>
      <c r="E12499" s="13">
        <v>12</v>
      </c>
      <c r="F12499" s="5" t="s">
        <v>41</v>
      </c>
      <c r="G12499" s="5">
        <v>2018</v>
      </c>
      <c r="L12499" s="5"/>
      <c r="N12499" s="5" t="s">
        <v>900</v>
      </c>
      <c r="P12499" s="30">
        <v>33</v>
      </c>
      <c r="Q12499" s="30">
        <v>5</v>
      </c>
      <c r="R12499" s="3" t="s">
        <v>3</v>
      </c>
      <c r="S12499" s="3" t="s">
        <v>43</v>
      </c>
      <c r="T12499" s="3" t="s">
        <v>35</v>
      </c>
      <c r="U12499" s="5" t="s">
        <v>35</v>
      </c>
      <c r="W12499" s="3" t="s">
        <v>3761</v>
      </c>
      <c r="Z12499" s="3">
        <v>44.711554999999997</v>
      </c>
      <c r="AA12499" s="3">
        <v>-123.36592400000001</v>
      </c>
      <c r="AB12499" s="3" t="s">
        <v>2310</v>
      </c>
      <c r="AD12499" s="3" t="s">
        <v>794</v>
      </c>
      <c r="AE12499" s="3" t="str">
        <f t="shared" si="234"/>
        <v>ex Vicia</v>
      </c>
      <c r="AF12499" s="3" t="s">
        <v>1657</v>
      </c>
      <c r="AG12499" s="3" t="s">
        <v>1657</v>
      </c>
      <c r="AS12499" s="3" t="s">
        <v>189</v>
      </c>
    </row>
    <row r="12500" spans="1:45">
      <c r="A12500" s="29">
        <v>43424</v>
      </c>
      <c r="B12500" s="1">
        <v>4260</v>
      </c>
      <c r="E12500" s="13">
        <v>12</v>
      </c>
      <c r="F12500" s="5" t="s">
        <v>41</v>
      </c>
      <c r="G12500" s="5">
        <v>2018</v>
      </c>
      <c r="L12500" s="5"/>
      <c r="N12500" s="5" t="s">
        <v>900</v>
      </c>
      <c r="P12500" s="30">
        <v>33</v>
      </c>
      <c r="Q12500" s="30">
        <v>6</v>
      </c>
      <c r="R12500" s="3" t="s">
        <v>3</v>
      </c>
      <c r="S12500" s="3" t="s">
        <v>43</v>
      </c>
      <c r="T12500" s="3" t="s">
        <v>35</v>
      </c>
      <c r="U12500" s="5" t="s">
        <v>35</v>
      </c>
      <c r="W12500" s="3" t="s">
        <v>3761</v>
      </c>
      <c r="Z12500" s="3">
        <v>44.711554999999997</v>
      </c>
      <c r="AA12500" s="3">
        <v>-123.36592400000001</v>
      </c>
      <c r="AB12500" s="3" t="s">
        <v>2310</v>
      </c>
      <c r="AD12500" s="3" t="s">
        <v>794</v>
      </c>
      <c r="AE12500" s="3" t="str">
        <f t="shared" si="234"/>
        <v>ex Vicia</v>
      </c>
      <c r="AF12500" s="3" t="s">
        <v>1657</v>
      </c>
      <c r="AG12500" s="3" t="s">
        <v>1657</v>
      </c>
      <c r="AS12500" s="3" t="s">
        <v>189</v>
      </c>
    </row>
    <row r="12501" spans="1:45">
      <c r="A12501" s="29">
        <v>43424</v>
      </c>
      <c r="B12501" s="1">
        <v>4261</v>
      </c>
      <c r="E12501" s="13">
        <v>13</v>
      </c>
      <c r="F12501" s="5" t="s">
        <v>41</v>
      </c>
      <c r="G12501" s="5">
        <v>2018</v>
      </c>
      <c r="L12501" s="5"/>
      <c r="N12501" s="5" t="s">
        <v>901</v>
      </c>
      <c r="P12501" s="30">
        <v>34</v>
      </c>
      <c r="Q12501" s="30">
        <v>1</v>
      </c>
      <c r="R12501" s="3" t="s">
        <v>3</v>
      </c>
      <c r="S12501" s="3" t="s">
        <v>43</v>
      </c>
      <c r="T12501" s="3" t="s">
        <v>35</v>
      </c>
      <c r="U12501" s="5" t="s">
        <v>35</v>
      </c>
      <c r="W12501" s="3" t="s">
        <v>3761</v>
      </c>
      <c r="Z12501" s="3">
        <v>44.711554999999997</v>
      </c>
      <c r="AA12501" s="3">
        <v>-123.36592400000001</v>
      </c>
      <c r="AB12501" s="3" t="s">
        <v>2310</v>
      </c>
      <c r="AD12501" s="3" t="s">
        <v>605</v>
      </c>
      <c r="AE12501" s="3" t="str">
        <f t="shared" si="234"/>
        <v>ex Raphanus sativus</v>
      </c>
      <c r="AF12501" s="3" t="s">
        <v>1657</v>
      </c>
      <c r="AG12501" s="3" t="s">
        <v>1657</v>
      </c>
      <c r="AS12501" s="3" t="s">
        <v>189</v>
      </c>
    </row>
    <row r="12502" spans="1:45">
      <c r="A12502" s="29">
        <v>43424</v>
      </c>
      <c r="B12502" s="1">
        <v>4262</v>
      </c>
      <c r="E12502" s="13">
        <v>13</v>
      </c>
      <c r="F12502" s="5" t="s">
        <v>41</v>
      </c>
      <c r="G12502" s="5">
        <v>2018</v>
      </c>
      <c r="L12502" s="5"/>
      <c r="N12502" s="5" t="s">
        <v>901</v>
      </c>
      <c r="P12502" s="30">
        <v>34</v>
      </c>
      <c r="Q12502" s="30">
        <v>2</v>
      </c>
      <c r="R12502" s="3" t="s">
        <v>3</v>
      </c>
      <c r="S12502" s="3" t="s">
        <v>43</v>
      </c>
      <c r="T12502" s="3" t="s">
        <v>35</v>
      </c>
      <c r="U12502" s="5" t="s">
        <v>35</v>
      </c>
      <c r="W12502" s="3" t="s">
        <v>3761</v>
      </c>
      <c r="Z12502" s="3">
        <v>44.711554999999997</v>
      </c>
      <c r="AA12502" s="3">
        <v>-123.36592400000001</v>
      </c>
      <c r="AB12502" s="3" t="s">
        <v>2310</v>
      </c>
      <c r="AD12502" s="3" t="s">
        <v>605</v>
      </c>
      <c r="AE12502" s="3" t="str">
        <f t="shared" si="234"/>
        <v>ex Raphanus sativus</v>
      </c>
      <c r="AF12502" s="3" t="s">
        <v>1657</v>
      </c>
      <c r="AG12502" s="3" t="s">
        <v>1657</v>
      </c>
      <c r="AS12502" s="3" t="s">
        <v>189</v>
      </c>
    </row>
    <row r="12503" spans="1:45">
      <c r="A12503" s="29">
        <v>43424</v>
      </c>
      <c r="B12503" s="1">
        <v>4263</v>
      </c>
      <c r="E12503" s="13">
        <v>13</v>
      </c>
      <c r="F12503" s="5" t="s">
        <v>41</v>
      </c>
      <c r="G12503" s="5">
        <v>2018</v>
      </c>
      <c r="L12503" s="5"/>
      <c r="N12503" s="5" t="s">
        <v>901</v>
      </c>
      <c r="P12503" s="30">
        <v>34</v>
      </c>
      <c r="Q12503" s="30">
        <v>3</v>
      </c>
      <c r="R12503" s="3" t="s">
        <v>3</v>
      </c>
      <c r="S12503" s="3" t="s">
        <v>43</v>
      </c>
      <c r="T12503" s="3" t="s">
        <v>35</v>
      </c>
      <c r="U12503" s="5" t="s">
        <v>35</v>
      </c>
      <c r="W12503" s="3" t="s">
        <v>3761</v>
      </c>
      <c r="Z12503" s="3">
        <v>44.711554999999997</v>
      </c>
      <c r="AA12503" s="3">
        <v>-123.36592400000001</v>
      </c>
      <c r="AB12503" s="3" t="s">
        <v>2310</v>
      </c>
      <c r="AD12503" s="3" t="s">
        <v>605</v>
      </c>
      <c r="AE12503" s="3" t="str">
        <f t="shared" si="234"/>
        <v>ex Raphanus sativus</v>
      </c>
      <c r="AF12503" s="3" t="s">
        <v>1657</v>
      </c>
      <c r="AG12503" s="3" t="s">
        <v>1657</v>
      </c>
      <c r="AS12503" s="3" t="s">
        <v>189</v>
      </c>
    </row>
    <row r="12504" spans="1:45">
      <c r="A12504" s="29">
        <v>43424</v>
      </c>
      <c r="B12504" s="1">
        <v>4264</v>
      </c>
      <c r="E12504" s="13">
        <v>13</v>
      </c>
      <c r="F12504" s="5" t="s">
        <v>41</v>
      </c>
      <c r="G12504" s="5">
        <v>2018</v>
      </c>
      <c r="L12504" s="5"/>
      <c r="N12504" s="5" t="s">
        <v>901</v>
      </c>
      <c r="P12504" s="30">
        <v>34</v>
      </c>
      <c r="Q12504" s="30">
        <v>4</v>
      </c>
      <c r="R12504" s="3" t="s">
        <v>3</v>
      </c>
      <c r="S12504" s="3" t="s">
        <v>43</v>
      </c>
      <c r="T12504" s="3" t="s">
        <v>35</v>
      </c>
      <c r="U12504" s="5" t="s">
        <v>35</v>
      </c>
      <c r="W12504" s="3" t="s">
        <v>3761</v>
      </c>
      <c r="Z12504" s="3">
        <v>44.711554999999997</v>
      </c>
      <c r="AA12504" s="3">
        <v>-123.36592400000001</v>
      </c>
      <c r="AB12504" s="3" t="s">
        <v>2310</v>
      </c>
      <c r="AD12504" s="3" t="s">
        <v>605</v>
      </c>
      <c r="AE12504" s="3" t="str">
        <f t="shared" si="234"/>
        <v>ex Raphanus sativus</v>
      </c>
      <c r="AF12504" s="3" t="s">
        <v>1657</v>
      </c>
      <c r="AG12504" s="3" t="s">
        <v>1657</v>
      </c>
      <c r="AS12504" s="3" t="s">
        <v>189</v>
      </c>
    </row>
    <row r="12505" spans="1:45">
      <c r="A12505" s="29">
        <v>43424</v>
      </c>
      <c r="B12505" s="1">
        <v>4265</v>
      </c>
      <c r="E12505" s="13">
        <v>13</v>
      </c>
      <c r="F12505" s="5" t="s">
        <v>41</v>
      </c>
      <c r="G12505" s="5">
        <v>2018</v>
      </c>
      <c r="L12505" s="5"/>
      <c r="N12505" s="5" t="s">
        <v>901</v>
      </c>
      <c r="P12505" s="30">
        <v>34</v>
      </c>
      <c r="Q12505" s="30">
        <v>5</v>
      </c>
      <c r="R12505" s="3" t="s">
        <v>3</v>
      </c>
      <c r="S12505" s="3" t="s">
        <v>43</v>
      </c>
      <c r="T12505" s="3" t="s">
        <v>35</v>
      </c>
      <c r="U12505" s="5" t="s">
        <v>35</v>
      </c>
      <c r="W12505" s="3" t="s">
        <v>3761</v>
      </c>
      <c r="Z12505" s="3">
        <v>44.711554999999997</v>
      </c>
      <c r="AA12505" s="3">
        <v>-123.36592400000001</v>
      </c>
      <c r="AB12505" s="3" t="s">
        <v>2310</v>
      </c>
      <c r="AD12505" s="3" t="s">
        <v>605</v>
      </c>
      <c r="AE12505" s="3" t="str">
        <f t="shared" si="234"/>
        <v>ex Raphanus sativus</v>
      </c>
      <c r="AF12505" s="3" t="s">
        <v>1657</v>
      </c>
      <c r="AG12505" s="3" t="s">
        <v>1657</v>
      </c>
      <c r="AS12505" s="3" t="s">
        <v>189</v>
      </c>
    </row>
    <row r="12506" spans="1:45">
      <c r="A12506" s="29">
        <v>43424</v>
      </c>
      <c r="B12506" s="1">
        <v>4266</v>
      </c>
      <c r="E12506" s="13">
        <v>13</v>
      </c>
      <c r="F12506" s="5" t="s">
        <v>41</v>
      </c>
      <c r="G12506" s="5">
        <v>2018</v>
      </c>
      <c r="L12506" s="5"/>
      <c r="N12506" s="5" t="s">
        <v>901</v>
      </c>
      <c r="P12506" s="30">
        <v>34</v>
      </c>
      <c r="Q12506" s="30">
        <v>6</v>
      </c>
      <c r="R12506" s="3" t="s">
        <v>3</v>
      </c>
      <c r="S12506" s="3" t="s">
        <v>43</v>
      </c>
      <c r="T12506" s="3" t="s">
        <v>35</v>
      </c>
      <c r="U12506" s="5" t="s">
        <v>35</v>
      </c>
      <c r="W12506" s="3" t="s">
        <v>3761</v>
      </c>
      <c r="Z12506" s="3">
        <v>44.711554999999997</v>
      </c>
      <c r="AA12506" s="3">
        <v>-123.36592400000001</v>
      </c>
      <c r="AB12506" s="3" t="s">
        <v>2310</v>
      </c>
      <c r="AD12506" s="3" t="s">
        <v>605</v>
      </c>
      <c r="AE12506" s="3" t="str">
        <f t="shared" si="234"/>
        <v>ex Raphanus sativus</v>
      </c>
      <c r="AF12506" s="3" t="s">
        <v>1657</v>
      </c>
      <c r="AG12506" s="3" t="s">
        <v>1657</v>
      </c>
      <c r="AS12506" s="3" t="s">
        <v>189</v>
      </c>
    </row>
    <row r="12507" spans="1:45">
      <c r="A12507" s="29">
        <v>43424</v>
      </c>
      <c r="B12507" s="1">
        <v>4267</v>
      </c>
      <c r="E12507" s="13">
        <v>13</v>
      </c>
      <c r="F12507" s="5" t="s">
        <v>41</v>
      </c>
      <c r="G12507" s="5">
        <v>2018</v>
      </c>
      <c r="L12507" s="5"/>
      <c r="N12507" s="5" t="s">
        <v>902</v>
      </c>
      <c r="P12507" s="30">
        <v>35</v>
      </c>
      <c r="Q12507" s="30">
        <v>1</v>
      </c>
      <c r="R12507" s="3" t="s">
        <v>3</v>
      </c>
      <c r="S12507" s="3" t="s">
        <v>43</v>
      </c>
      <c r="T12507" s="3" t="s">
        <v>35</v>
      </c>
      <c r="U12507" s="5" t="s">
        <v>35</v>
      </c>
      <c r="W12507" s="3" t="s">
        <v>3761</v>
      </c>
      <c r="Z12507" s="3">
        <v>44.711554999999997</v>
      </c>
      <c r="AA12507" s="3">
        <v>-123.36592400000001</v>
      </c>
      <c r="AB12507" s="3" t="s">
        <v>2310</v>
      </c>
      <c r="AF12507" s="3" t="s">
        <v>1657</v>
      </c>
      <c r="AG12507" s="3" t="s">
        <v>1657</v>
      </c>
      <c r="AS12507" s="3" t="s">
        <v>189</v>
      </c>
    </row>
    <row r="12508" spans="1:45">
      <c r="A12508" s="29">
        <v>43424</v>
      </c>
      <c r="B12508" s="1">
        <v>4268</v>
      </c>
      <c r="E12508" s="13">
        <v>13</v>
      </c>
      <c r="F12508" s="5" t="s">
        <v>41</v>
      </c>
      <c r="G12508" s="5">
        <v>2018</v>
      </c>
      <c r="L12508" s="5"/>
      <c r="N12508" s="5" t="s">
        <v>902</v>
      </c>
      <c r="P12508" s="30">
        <v>35</v>
      </c>
      <c r="Q12508" s="30">
        <v>2</v>
      </c>
      <c r="R12508" s="3" t="s">
        <v>3</v>
      </c>
      <c r="S12508" s="3" t="s">
        <v>43</v>
      </c>
      <c r="T12508" s="3" t="s">
        <v>35</v>
      </c>
      <c r="U12508" s="5" t="s">
        <v>35</v>
      </c>
      <c r="W12508" s="3" t="s">
        <v>3761</v>
      </c>
      <c r="Z12508" s="3">
        <v>44.711554999999997</v>
      </c>
      <c r="AA12508" s="3">
        <v>-123.36592400000001</v>
      </c>
      <c r="AB12508" s="3" t="s">
        <v>2310</v>
      </c>
      <c r="AF12508" s="3" t="s">
        <v>1657</v>
      </c>
      <c r="AG12508" s="3" t="s">
        <v>1657</v>
      </c>
      <c r="AS12508" s="3" t="s">
        <v>189</v>
      </c>
    </row>
    <row r="12509" spans="1:45">
      <c r="A12509" s="29">
        <v>43424</v>
      </c>
      <c r="B12509" s="1">
        <v>4269</v>
      </c>
      <c r="E12509" s="13">
        <v>13</v>
      </c>
      <c r="F12509" s="5" t="s">
        <v>41</v>
      </c>
      <c r="G12509" s="5">
        <v>2018</v>
      </c>
      <c r="L12509" s="5"/>
      <c r="N12509" s="5" t="s">
        <v>902</v>
      </c>
      <c r="P12509" s="30">
        <v>35</v>
      </c>
      <c r="Q12509" s="30">
        <v>3</v>
      </c>
      <c r="R12509" s="3" t="s">
        <v>3</v>
      </c>
      <c r="S12509" s="3" t="s">
        <v>43</v>
      </c>
      <c r="T12509" s="3" t="s">
        <v>35</v>
      </c>
      <c r="U12509" s="5" t="s">
        <v>35</v>
      </c>
      <c r="W12509" s="3" t="s">
        <v>3761</v>
      </c>
      <c r="Z12509" s="3">
        <v>44.711554999999997</v>
      </c>
      <c r="AA12509" s="3">
        <v>-123.36592400000001</v>
      </c>
      <c r="AB12509" s="3" t="s">
        <v>2310</v>
      </c>
      <c r="AF12509" s="3" t="s">
        <v>1657</v>
      </c>
      <c r="AG12509" s="3" t="s">
        <v>1657</v>
      </c>
      <c r="AS12509" s="3" t="s">
        <v>189</v>
      </c>
    </row>
    <row r="12510" spans="1:45">
      <c r="A12510" s="29">
        <v>43424</v>
      </c>
      <c r="B12510" s="1">
        <v>4270</v>
      </c>
      <c r="E12510" s="13">
        <v>13</v>
      </c>
      <c r="F12510" s="5" t="s">
        <v>41</v>
      </c>
      <c r="G12510" s="5">
        <v>2018</v>
      </c>
      <c r="L12510" s="5"/>
      <c r="N12510" s="5" t="s">
        <v>902</v>
      </c>
      <c r="P12510" s="30">
        <v>35</v>
      </c>
      <c r="Q12510" s="30">
        <v>4</v>
      </c>
      <c r="R12510" s="3" t="s">
        <v>3</v>
      </c>
      <c r="S12510" s="3" t="s">
        <v>43</v>
      </c>
      <c r="T12510" s="3" t="s">
        <v>35</v>
      </c>
      <c r="U12510" s="5" t="s">
        <v>35</v>
      </c>
      <c r="W12510" s="3" t="s">
        <v>3761</v>
      </c>
      <c r="Z12510" s="3">
        <v>44.711554999999997</v>
      </c>
      <c r="AA12510" s="3">
        <v>-123.36592400000001</v>
      </c>
      <c r="AB12510" s="3" t="s">
        <v>2310</v>
      </c>
      <c r="AF12510" s="3" t="s">
        <v>1657</v>
      </c>
      <c r="AG12510" s="3" t="s">
        <v>1657</v>
      </c>
      <c r="AS12510" s="3" t="s">
        <v>189</v>
      </c>
    </row>
    <row r="12511" spans="1:45">
      <c r="A12511" s="29">
        <v>43424</v>
      </c>
      <c r="B12511" s="1">
        <v>4271</v>
      </c>
      <c r="E12511" s="13">
        <v>13</v>
      </c>
      <c r="F12511" s="5" t="s">
        <v>41</v>
      </c>
      <c r="G12511" s="5">
        <v>2018</v>
      </c>
      <c r="L12511" s="5"/>
      <c r="N12511" s="5" t="s">
        <v>902</v>
      </c>
      <c r="P12511" s="30">
        <v>35</v>
      </c>
      <c r="Q12511" s="30">
        <v>5</v>
      </c>
      <c r="R12511" s="3" t="s">
        <v>3</v>
      </c>
      <c r="S12511" s="3" t="s">
        <v>43</v>
      </c>
      <c r="T12511" s="3" t="s">
        <v>35</v>
      </c>
      <c r="U12511" s="5" t="s">
        <v>35</v>
      </c>
      <c r="W12511" s="3" t="s">
        <v>3761</v>
      </c>
      <c r="Z12511" s="3">
        <v>44.711554999999997</v>
      </c>
      <c r="AA12511" s="3">
        <v>-123.36592400000001</v>
      </c>
      <c r="AB12511" s="3" t="s">
        <v>2310</v>
      </c>
      <c r="AF12511" s="3" t="s">
        <v>1657</v>
      </c>
      <c r="AG12511" s="3" t="s">
        <v>1657</v>
      </c>
      <c r="AS12511" s="3" t="s">
        <v>189</v>
      </c>
    </row>
    <row r="12512" spans="1:45">
      <c r="A12512" s="29">
        <v>43424</v>
      </c>
      <c r="B12512" s="1">
        <v>4272</v>
      </c>
      <c r="E12512" s="13">
        <v>13</v>
      </c>
      <c r="F12512" s="5" t="s">
        <v>41</v>
      </c>
      <c r="G12512" s="5">
        <v>2018</v>
      </c>
      <c r="L12512" s="5"/>
      <c r="N12512" s="5" t="s">
        <v>902</v>
      </c>
      <c r="P12512" s="30">
        <v>35</v>
      </c>
      <c r="Q12512" s="30">
        <v>6</v>
      </c>
      <c r="R12512" s="3" t="s">
        <v>3</v>
      </c>
      <c r="S12512" s="3" t="s">
        <v>43</v>
      </c>
      <c r="T12512" s="3" t="s">
        <v>35</v>
      </c>
      <c r="U12512" s="5" t="s">
        <v>35</v>
      </c>
      <c r="W12512" s="3" t="s">
        <v>3761</v>
      </c>
      <c r="Z12512" s="3">
        <v>44.711554999999997</v>
      </c>
      <c r="AA12512" s="3">
        <v>-123.36592400000001</v>
      </c>
      <c r="AB12512" s="3" t="s">
        <v>2310</v>
      </c>
      <c r="AF12512" s="3" t="s">
        <v>1657</v>
      </c>
      <c r="AG12512" s="3" t="s">
        <v>1657</v>
      </c>
      <c r="AS12512" s="3" t="s">
        <v>189</v>
      </c>
    </row>
    <row r="12513" spans="1:45">
      <c r="A12513" s="29">
        <v>43424</v>
      </c>
      <c r="B12513" s="1">
        <v>4273</v>
      </c>
      <c r="E12513" s="13">
        <v>13</v>
      </c>
      <c r="F12513" s="5" t="s">
        <v>41</v>
      </c>
      <c r="G12513" s="5">
        <v>2018</v>
      </c>
      <c r="L12513" s="5"/>
      <c r="N12513" s="5" t="s">
        <v>903</v>
      </c>
      <c r="P12513" s="30">
        <v>36</v>
      </c>
      <c r="Q12513" s="30">
        <v>1</v>
      </c>
      <c r="R12513" s="3" t="s">
        <v>3</v>
      </c>
      <c r="S12513" s="3" t="s">
        <v>43</v>
      </c>
      <c r="T12513" s="3" t="s">
        <v>35</v>
      </c>
      <c r="U12513" s="5" t="s">
        <v>35</v>
      </c>
      <c r="W12513" s="3" t="s">
        <v>3761</v>
      </c>
      <c r="Z12513" s="3">
        <v>44.711554999999997</v>
      </c>
      <c r="AA12513" s="3">
        <v>-123.36592400000001</v>
      </c>
      <c r="AB12513" s="3" t="s">
        <v>2310</v>
      </c>
      <c r="AF12513" s="3" t="s">
        <v>1657</v>
      </c>
      <c r="AG12513" s="3" t="s">
        <v>1657</v>
      </c>
      <c r="AS12513" s="3" t="s">
        <v>189</v>
      </c>
    </row>
    <row r="12514" spans="1:45">
      <c r="A12514" s="29">
        <v>43424</v>
      </c>
      <c r="B12514" s="1">
        <v>4274</v>
      </c>
      <c r="E12514" s="13">
        <v>13</v>
      </c>
      <c r="F12514" s="5" t="s">
        <v>41</v>
      </c>
      <c r="G12514" s="5">
        <v>2018</v>
      </c>
      <c r="L12514" s="5"/>
      <c r="N12514" s="5" t="s">
        <v>903</v>
      </c>
      <c r="P12514" s="30">
        <v>36</v>
      </c>
      <c r="Q12514" s="30">
        <v>2</v>
      </c>
      <c r="R12514" s="3" t="s">
        <v>3</v>
      </c>
      <c r="S12514" s="3" t="s">
        <v>43</v>
      </c>
      <c r="T12514" s="3" t="s">
        <v>35</v>
      </c>
      <c r="U12514" s="5" t="s">
        <v>35</v>
      </c>
      <c r="W12514" s="3" t="s">
        <v>3761</v>
      </c>
      <c r="Z12514" s="3">
        <v>44.711554999999997</v>
      </c>
      <c r="AA12514" s="3">
        <v>-123.36592400000001</v>
      </c>
      <c r="AB12514" s="3" t="s">
        <v>2310</v>
      </c>
      <c r="AF12514" s="3" t="s">
        <v>1657</v>
      </c>
      <c r="AG12514" s="3" t="s">
        <v>1657</v>
      </c>
      <c r="AS12514" s="3" t="s">
        <v>189</v>
      </c>
    </row>
    <row r="12515" spans="1:45">
      <c r="A12515" s="29">
        <v>43424</v>
      </c>
      <c r="B12515" s="1">
        <v>4275</v>
      </c>
      <c r="E12515" s="13">
        <v>13</v>
      </c>
      <c r="F12515" s="5" t="s">
        <v>41</v>
      </c>
      <c r="G12515" s="5">
        <v>2018</v>
      </c>
      <c r="L12515" s="5"/>
      <c r="N12515" s="5" t="s">
        <v>903</v>
      </c>
      <c r="P12515" s="30">
        <v>36</v>
      </c>
      <c r="Q12515" s="30">
        <v>3</v>
      </c>
      <c r="R12515" s="3" t="s">
        <v>3</v>
      </c>
      <c r="S12515" s="3" t="s">
        <v>43</v>
      </c>
      <c r="T12515" s="3" t="s">
        <v>35</v>
      </c>
      <c r="U12515" s="5" t="s">
        <v>35</v>
      </c>
      <c r="W12515" s="3" t="s">
        <v>3761</v>
      </c>
      <c r="Z12515" s="3">
        <v>44.711554999999997</v>
      </c>
      <c r="AA12515" s="3">
        <v>-123.36592400000001</v>
      </c>
      <c r="AB12515" s="3" t="s">
        <v>2310</v>
      </c>
      <c r="AF12515" s="3" t="s">
        <v>1657</v>
      </c>
      <c r="AG12515" s="3" t="s">
        <v>1657</v>
      </c>
      <c r="AS12515" s="3" t="s">
        <v>189</v>
      </c>
    </row>
    <row r="12516" spans="1:45">
      <c r="A12516" s="29">
        <v>43424</v>
      </c>
      <c r="B12516" s="1">
        <v>4276</v>
      </c>
      <c r="E12516" s="13">
        <v>13</v>
      </c>
      <c r="F12516" s="5" t="s">
        <v>41</v>
      </c>
      <c r="G12516" s="5">
        <v>2018</v>
      </c>
      <c r="L12516" s="5"/>
      <c r="N12516" s="5" t="s">
        <v>903</v>
      </c>
      <c r="P12516" s="30">
        <v>36</v>
      </c>
      <c r="Q12516" s="30">
        <v>4</v>
      </c>
      <c r="R12516" s="3" t="s">
        <v>3</v>
      </c>
      <c r="S12516" s="3" t="s">
        <v>43</v>
      </c>
      <c r="T12516" s="3" t="s">
        <v>35</v>
      </c>
      <c r="U12516" s="5" t="s">
        <v>35</v>
      </c>
      <c r="W12516" s="3" t="s">
        <v>3761</v>
      </c>
      <c r="Z12516" s="3">
        <v>44.711554999999997</v>
      </c>
      <c r="AA12516" s="3">
        <v>-123.36592400000001</v>
      </c>
      <c r="AB12516" s="3" t="s">
        <v>2310</v>
      </c>
      <c r="AF12516" s="3" t="s">
        <v>1657</v>
      </c>
      <c r="AG12516" s="3" t="s">
        <v>1657</v>
      </c>
      <c r="AS12516" s="3" t="s">
        <v>189</v>
      </c>
    </row>
    <row r="12517" spans="1:45">
      <c r="A12517" s="29">
        <v>43424</v>
      </c>
      <c r="B12517" s="1">
        <v>4277</v>
      </c>
      <c r="E12517" s="13">
        <v>13</v>
      </c>
      <c r="F12517" s="5" t="s">
        <v>41</v>
      </c>
      <c r="G12517" s="5">
        <v>2018</v>
      </c>
      <c r="L12517" s="5"/>
      <c r="N12517" s="5" t="s">
        <v>903</v>
      </c>
      <c r="P12517" s="30">
        <v>36</v>
      </c>
      <c r="Q12517" s="30">
        <v>5</v>
      </c>
      <c r="R12517" s="3" t="s">
        <v>3</v>
      </c>
      <c r="S12517" s="3" t="s">
        <v>43</v>
      </c>
      <c r="T12517" s="3" t="s">
        <v>35</v>
      </c>
      <c r="U12517" s="5" t="s">
        <v>35</v>
      </c>
      <c r="W12517" s="3" t="s">
        <v>3761</v>
      </c>
      <c r="Z12517" s="3">
        <v>44.711554999999997</v>
      </c>
      <c r="AA12517" s="3">
        <v>-123.36592400000001</v>
      </c>
      <c r="AB12517" s="3" t="s">
        <v>2310</v>
      </c>
      <c r="AF12517" s="3" t="s">
        <v>1657</v>
      </c>
      <c r="AG12517" s="3" t="s">
        <v>1657</v>
      </c>
      <c r="AS12517" s="3" t="s">
        <v>189</v>
      </c>
    </row>
    <row r="12518" spans="1:45">
      <c r="A12518" s="29">
        <v>43424</v>
      </c>
      <c r="B12518" s="1">
        <v>4278</v>
      </c>
      <c r="E12518" s="13">
        <v>13</v>
      </c>
      <c r="F12518" s="5" t="s">
        <v>41</v>
      </c>
      <c r="G12518" s="5">
        <v>2018</v>
      </c>
      <c r="L12518" s="5"/>
      <c r="N12518" s="5" t="s">
        <v>903</v>
      </c>
      <c r="P12518" s="30">
        <v>36</v>
      </c>
      <c r="Q12518" s="30">
        <v>6</v>
      </c>
      <c r="R12518" s="3" t="s">
        <v>3</v>
      </c>
      <c r="S12518" s="3" t="s">
        <v>43</v>
      </c>
      <c r="T12518" s="3" t="s">
        <v>35</v>
      </c>
      <c r="U12518" s="5" t="s">
        <v>35</v>
      </c>
      <c r="W12518" s="3" t="s">
        <v>3761</v>
      </c>
      <c r="Z12518" s="3">
        <v>44.711554999999997</v>
      </c>
      <c r="AA12518" s="3">
        <v>-123.36592400000001</v>
      </c>
      <c r="AB12518" s="3" t="s">
        <v>2310</v>
      </c>
      <c r="AF12518" s="3" t="s">
        <v>1657</v>
      </c>
      <c r="AG12518" s="3" t="s">
        <v>1657</v>
      </c>
      <c r="AS12518" s="3" t="s">
        <v>189</v>
      </c>
    </row>
    <row r="12519" spans="1:45">
      <c r="A12519" s="29">
        <v>43424</v>
      </c>
      <c r="B12519" s="1">
        <v>4279</v>
      </c>
      <c r="E12519" s="13">
        <v>12</v>
      </c>
      <c r="F12519" s="5" t="s">
        <v>41</v>
      </c>
      <c r="G12519" s="5">
        <v>2018</v>
      </c>
      <c r="I12519" s="3">
        <v>13</v>
      </c>
      <c r="J12519" s="3" t="s">
        <v>41</v>
      </c>
      <c r="K12519" s="3">
        <v>2018</v>
      </c>
      <c r="L12519" s="5" t="str">
        <f t="shared" ref="L12519:L12555" si="235">CONCATENATE("-",I12519,".",J12519)</f>
        <v>-13.v</v>
      </c>
      <c r="N12519" s="5" t="s">
        <v>904</v>
      </c>
      <c r="P12519" s="30">
        <v>37</v>
      </c>
      <c r="Q12519" s="30">
        <v>1</v>
      </c>
      <c r="R12519" s="3" t="s">
        <v>3</v>
      </c>
      <c r="S12519" s="3" t="s">
        <v>43</v>
      </c>
      <c r="T12519" s="3" t="s">
        <v>35</v>
      </c>
      <c r="U12519" s="5" t="s">
        <v>35</v>
      </c>
      <c r="W12519" s="3" t="s">
        <v>3761</v>
      </c>
      <c r="Z12519" s="3">
        <v>44.711554999999997</v>
      </c>
      <c r="AA12519" s="3">
        <v>-123.36592400000001</v>
      </c>
      <c r="AB12519" s="27" t="s">
        <v>1665</v>
      </c>
      <c r="AC12519" s="3" t="s">
        <v>1665</v>
      </c>
      <c r="AF12519" s="3" t="s">
        <v>1657</v>
      </c>
      <c r="AG12519" s="3" t="s">
        <v>1657</v>
      </c>
      <c r="AS12519" s="3" t="s">
        <v>189</v>
      </c>
    </row>
    <row r="12520" spans="1:45">
      <c r="A12520" s="29">
        <v>43424</v>
      </c>
      <c r="B12520" s="1">
        <v>4280</v>
      </c>
      <c r="E12520" s="13">
        <v>12</v>
      </c>
      <c r="F12520" s="5" t="s">
        <v>41</v>
      </c>
      <c r="G12520" s="5">
        <v>2018</v>
      </c>
      <c r="I12520" s="3">
        <v>13</v>
      </c>
      <c r="J12520" s="3" t="s">
        <v>41</v>
      </c>
      <c r="K12520" s="3">
        <v>2018</v>
      </c>
      <c r="L12520" s="5" t="str">
        <f t="shared" si="235"/>
        <v>-13.v</v>
      </c>
      <c r="N12520" s="5" t="s">
        <v>904</v>
      </c>
      <c r="P12520" s="30">
        <v>37</v>
      </c>
      <c r="Q12520" s="30">
        <v>2</v>
      </c>
      <c r="R12520" s="3" t="s">
        <v>3</v>
      </c>
      <c r="S12520" s="3" t="s">
        <v>43</v>
      </c>
      <c r="T12520" s="3" t="s">
        <v>35</v>
      </c>
      <c r="U12520" s="5" t="s">
        <v>35</v>
      </c>
      <c r="W12520" s="3" t="s">
        <v>3761</v>
      </c>
      <c r="Z12520" s="3">
        <v>44.711554999999997</v>
      </c>
      <c r="AA12520" s="3">
        <v>-123.36592400000001</v>
      </c>
      <c r="AB12520" s="27" t="s">
        <v>1665</v>
      </c>
      <c r="AC12520" s="3" t="s">
        <v>1665</v>
      </c>
      <c r="AF12520" s="3" t="s">
        <v>1657</v>
      </c>
      <c r="AG12520" s="3" t="s">
        <v>1657</v>
      </c>
      <c r="AS12520" s="3" t="s">
        <v>189</v>
      </c>
    </row>
    <row r="12521" spans="1:45">
      <c r="A12521" s="29">
        <v>43424</v>
      </c>
      <c r="B12521" s="1">
        <v>4281</v>
      </c>
      <c r="E12521" s="13">
        <v>12</v>
      </c>
      <c r="F12521" s="5" t="s">
        <v>41</v>
      </c>
      <c r="G12521" s="5">
        <v>2018</v>
      </c>
      <c r="I12521" s="3">
        <v>13</v>
      </c>
      <c r="J12521" s="3" t="s">
        <v>41</v>
      </c>
      <c r="K12521" s="3">
        <v>2018</v>
      </c>
      <c r="L12521" s="5" t="str">
        <f t="shared" si="235"/>
        <v>-13.v</v>
      </c>
      <c r="N12521" s="5" t="s">
        <v>904</v>
      </c>
      <c r="P12521" s="30">
        <v>37</v>
      </c>
      <c r="Q12521" s="30">
        <v>3</v>
      </c>
      <c r="R12521" s="3" t="s">
        <v>3</v>
      </c>
      <c r="S12521" s="3" t="s">
        <v>43</v>
      </c>
      <c r="T12521" s="3" t="s">
        <v>35</v>
      </c>
      <c r="U12521" s="5" t="s">
        <v>35</v>
      </c>
      <c r="W12521" s="3" t="s">
        <v>3761</v>
      </c>
      <c r="Z12521" s="3">
        <v>44.711554999999997</v>
      </c>
      <c r="AA12521" s="3">
        <v>-123.36592400000001</v>
      </c>
      <c r="AB12521" s="27" t="s">
        <v>1665</v>
      </c>
      <c r="AC12521" s="3" t="s">
        <v>1665</v>
      </c>
      <c r="AF12521" s="3" t="s">
        <v>1657</v>
      </c>
      <c r="AG12521" s="3" t="s">
        <v>1657</v>
      </c>
      <c r="AS12521" s="3" t="s">
        <v>189</v>
      </c>
    </row>
    <row r="12522" spans="1:45">
      <c r="A12522" s="29">
        <v>43424</v>
      </c>
      <c r="B12522" s="1">
        <v>4282</v>
      </c>
      <c r="E12522" s="13">
        <v>12</v>
      </c>
      <c r="F12522" s="5" t="s">
        <v>41</v>
      </c>
      <c r="G12522" s="5">
        <v>2018</v>
      </c>
      <c r="I12522" s="3">
        <v>13</v>
      </c>
      <c r="J12522" s="3" t="s">
        <v>41</v>
      </c>
      <c r="K12522" s="3">
        <v>2018</v>
      </c>
      <c r="L12522" s="5" t="str">
        <f t="shared" si="235"/>
        <v>-13.v</v>
      </c>
      <c r="N12522" s="5" t="s">
        <v>904</v>
      </c>
      <c r="P12522" s="30">
        <v>37</v>
      </c>
      <c r="Q12522" s="30">
        <v>4</v>
      </c>
      <c r="R12522" s="3" t="s">
        <v>3</v>
      </c>
      <c r="S12522" s="3" t="s">
        <v>43</v>
      </c>
      <c r="T12522" s="3" t="s">
        <v>35</v>
      </c>
      <c r="U12522" s="5" t="s">
        <v>35</v>
      </c>
      <c r="W12522" s="3" t="s">
        <v>3761</v>
      </c>
      <c r="Z12522" s="3">
        <v>44.711554999999997</v>
      </c>
      <c r="AA12522" s="3">
        <v>-123.36592400000001</v>
      </c>
      <c r="AB12522" s="27" t="s">
        <v>1665</v>
      </c>
      <c r="AC12522" s="3" t="s">
        <v>1665</v>
      </c>
      <c r="AF12522" s="3" t="s">
        <v>1657</v>
      </c>
      <c r="AG12522" s="3" t="s">
        <v>1657</v>
      </c>
      <c r="AS12522" s="3" t="s">
        <v>189</v>
      </c>
    </row>
    <row r="12523" spans="1:45">
      <c r="A12523" s="29">
        <v>43424</v>
      </c>
      <c r="B12523" s="1">
        <v>4283</v>
      </c>
      <c r="E12523" s="13">
        <v>12</v>
      </c>
      <c r="F12523" s="5" t="s">
        <v>41</v>
      </c>
      <c r="G12523" s="5">
        <v>2018</v>
      </c>
      <c r="I12523" s="3">
        <v>13</v>
      </c>
      <c r="J12523" s="3" t="s">
        <v>41</v>
      </c>
      <c r="K12523" s="3">
        <v>2018</v>
      </c>
      <c r="L12523" s="5" t="str">
        <f t="shared" si="235"/>
        <v>-13.v</v>
      </c>
      <c r="N12523" s="5" t="s">
        <v>904</v>
      </c>
      <c r="P12523" s="30">
        <v>37</v>
      </c>
      <c r="Q12523" s="30">
        <v>5</v>
      </c>
      <c r="R12523" s="3" t="s">
        <v>3</v>
      </c>
      <c r="S12523" s="3" t="s">
        <v>43</v>
      </c>
      <c r="T12523" s="3" t="s">
        <v>35</v>
      </c>
      <c r="U12523" s="5" t="s">
        <v>35</v>
      </c>
      <c r="W12523" s="3" t="s">
        <v>3761</v>
      </c>
      <c r="Z12523" s="3">
        <v>44.711554999999997</v>
      </c>
      <c r="AA12523" s="3">
        <v>-123.36592400000001</v>
      </c>
      <c r="AB12523" s="27" t="s">
        <v>1665</v>
      </c>
      <c r="AC12523" s="3" t="s">
        <v>1665</v>
      </c>
      <c r="AF12523" s="3" t="s">
        <v>1657</v>
      </c>
      <c r="AG12523" s="3" t="s">
        <v>1657</v>
      </c>
      <c r="AS12523" s="3" t="s">
        <v>189</v>
      </c>
    </row>
    <row r="12524" spans="1:45">
      <c r="A12524" s="29">
        <v>43424</v>
      </c>
      <c r="B12524" s="1">
        <v>4284</v>
      </c>
      <c r="E12524" s="13">
        <v>12</v>
      </c>
      <c r="F12524" s="5" t="s">
        <v>41</v>
      </c>
      <c r="G12524" s="5">
        <v>2018</v>
      </c>
      <c r="I12524" s="3">
        <v>13</v>
      </c>
      <c r="J12524" s="3" t="s">
        <v>41</v>
      </c>
      <c r="K12524" s="3">
        <v>2018</v>
      </c>
      <c r="L12524" s="5" t="str">
        <f t="shared" si="235"/>
        <v>-13.v</v>
      </c>
      <c r="N12524" s="5" t="s">
        <v>904</v>
      </c>
      <c r="P12524" s="30">
        <v>37</v>
      </c>
      <c r="Q12524" s="30">
        <v>6</v>
      </c>
      <c r="R12524" s="3" t="s">
        <v>3</v>
      </c>
      <c r="S12524" s="3" t="s">
        <v>43</v>
      </c>
      <c r="T12524" s="3" t="s">
        <v>35</v>
      </c>
      <c r="U12524" s="5" t="s">
        <v>35</v>
      </c>
      <c r="W12524" s="3" t="s">
        <v>3761</v>
      </c>
      <c r="Z12524" s="3">
        <v>44.711554999999997</v>
      </c>
      <c r="AA12524" s="3">
        <v>-123.36592400000001</v>
      </c>
      <c r="AB12524" s="27" t="s">
        <v>1665</v>
      </c>
      <c r="AC12524" s="3" t="s">
        <v>1665</v>
      </c>
      <c r="AF12524" s="3" t="s">
        <v>1657</v>
      </c>
      <c r="AG12524" s="3" t="s">
        <v>1657</v>
      </c>
      <c r="AS12524" s="3" t="s">
        <v>189</v>
      </c>
    </row>
    <row r="12525" spans="1:45">
      <c r="A12525" s="29">
        <v>43424</v>
      </c>
      <c r="B12525" s="1">
        <v>4285</v>
      </c>
      <c r="E12525" s="13">
        <v>12</v>
      </c>
      <c r="F12525" s="5" t="s">
        <v>41</v>
      </c>
      <c r="G12525" s="5">
        <v>2018</v>
      </c>
      <c r="I12525" s="3">
        <v>13</v>
      </c>
      <c r="J12525" s="3" t="s">
        <v>41</v>
      </c>
      <c r="K12525" s="3">
        <v>2018</v>
      </c>
      <c r="L12525" s="5" t="str">
        <f t="shared" si="235"/>
        <v>-13.v</v>
      </c>
      <c r="N12525" s="5" t="s">
        <v>904</v>
      </c>
      <c r="P12525" s="30">
        <v>37</v>
      </c>
      <c r="Q12525" s="30">
        <v>7</v>
      </c>
      <c r="R12525" s="3" t="s">
        <v>3</v>
      </c>
      <c r="S12525" s="3" t="s">
        <v>43</v>
      </c>
      <c r="T12525" s="3" t="s">
        <v>35</v>
      </c>
      <c r="U12525" s="5" t="s">
        <v>35</v>
      </c>
      <c r="W12525" s="3" t="s">
        <v>3761</v>
      </c>
      <c r="Z12525" s="3">
        <v>44.711554999999997</v>
      </c>
      <c r="AA12525" s="3">
        <v>-123.36592400000001</v>
      </c>
      <c r="AB12525" s="27" t="s">
        <v>1665</v>
      </c>
      <c r="AC12525" s="3" t="s">
        <v>1665</v>
      </c>
      <c r="AF12525" s="3" t="s">
        <v>1657</v>
      </c>
      <c r="AG12525" s="3" t="s">
        <v>1657</v>
      </c>
      <c r="AS12525" s="3" t="s">
        <v>189</v>
      </c>
    </row>
    <row r="12526" spans="1:45">
      <c r="A12526" s="29">
        <v>43424</v>
      </c>
      <c r="B12526" s="1">
        <v>4286</v>
      </c>
      <c r="E12526" s="13">
        <v>12</v>
      </c>
      <c r="F12526" s="5" t="s">
        <v>41</v>
      </c>
      <c r="G12526" s="5">
        <v>2018</v>
      </c>
      <c r="I12526" s="3">
        <v>13</v>
      </c>
      <c r="J12526" s="3" t="s">
        <v>41</v>
      </c>
      <c r="K12526" s="3">
        <v>2018</v>
      </c>
      <c r="L12526" s="5" t="str">
        <f t="shared" si="235"/>
        <v>-13.v</v>
      </c>
      <c r="N12526" s="5" t="s">
        <v>904</v>
      </c>
      <c r="P12526" s="30">
        <v>37</v>
      </c>
      <c r="Q12526" s="30">
        <v>8</v>
      </c>
      <c r="R12526" s="3" t="s">
        <v>3</v>
      </c>
      <c r="S12526" s="3" t="s">
        <v>43</v>
      </c>
      <c r="T12526" s="3" t="s">
        <v>35</v>
      </c>
      <c r="U12526" s="5" t="s">
        <v>35</v>
      </c>
      <c r="W12526" s="3" t="s">
        <v>3761</v>
      </c>
      <c r="Z12526" s="3">
        <v>44.711554999999997</v>
      </c>
      <c r="AA12526" s="3">
        <v>-123.36592400000001</v>
      </c>
      <c r="AB12526" s="27" t="s">
        <v>1665</v>
      </c>
      <c r="AC12526" s="3" t="s">
        <v>1665</v>
      </c>
      <c r="AF12526" s="3" t="s">
        <v>1657</v>
      </c>
      <c r="AG12526" s="3" t="s">
        <v>1657</v>
      </c>
      <c r="AS12526" s="3" t="s">
        <v>189</v>
      </c>
    </row>
    <row r="12527" spans="1:45">
      <c r="A12527" s="29">
        <v>43424</v>
      </c>
      <c r="B12527" s="1">
        <v>4287</v>
      </c>
      <c r="E12527" s="13">
        <v>12</v>
      </c>
      <c r="F12527" s="5" t="s">
        <v>41</v>
      </c>
      <c r="G12527" s="5">
        <v>2018</v>
      </c>
      <c r="I12527" s="3">
        <v>13</v>
      </c>
      <c r="J12527" s="3" t="s">
        <v>41</v>
      </c>
      <c r="K12527" s="3">
        <v>2018</v>
      </c>
      <c r="L12527" s="5" t="str">
        <f t="shared" si="235"/>
        <v>-13.v</v>
      </c>
      <c r="N12527" s="5" t="s">
        <v>904</v>
      </c>
      <c r="P12527" s="30">
        <v>37</v>
      </c>
      <c r="Q12527" s="30">
        <v>9</v>
      </c>
      <c r="R12527" s="3" t="s">
        <v>3</v>
      </c>
      <c r="S12527" s="3" t="s">
        <v>43</v>
      </c>
      <c r="T12527" s="3" t="s">
        <v>35</v>
      </c>
      <c r="U12527" s="5" t="s">
        <v>35</v>
      </c>
      <c r="W12527" s="3" t="s">
        <v>3761</v>
      </c>
      <c r="Z12527" s="3">
        <v>44.711554999999997</v>
      </c>
      <c r="AA12527" s="3">
        <v>-123.36592400000001</v>
      </c>
      <c r="AB12527" s="27" t="s">
        <v>1665</v>
      </c>
      <c r="AC12527" s="3" t="s">
        <v>1665</v>
      </c>
      <c r="AF12527" s="3" t="s">
        <v>1657</v>
      </c>
      <c r="AG12527" s="3" t="s">
        <v>1657</v>
      </c>
      <c r="AS12527" s="3" t="s">
        <v>189</v>
      </c>
    </row>
    <row r="12528" spans="1:45">
      <c r="A12528" s="29">
        <v>43424</v>
      </c>
      <c r="B12528" s="1">
        <v>4288</v>
      </c>
      <c r="E12528" s="13">
        <v>12</v>
      </c>
      <c r="F12528" s="5" t="s">
        <v>41</v>
      </c>
      <c r="G12528" s="5">
        <v>2018</v>
      </c>
      <c r="I12528" s="3">
        <v>13</v>
      </c>
      <c r="J12528" s="3" t="s">
        <v>41</v>
      </c>
      <c r="K12528" s="3">
        <v>2018</v>
      </c>
      <c r="L12528" s="5" t="str">
        <f t="shared" si="235"/>
        <v>-13.v</v>
      </c>
      <c r="N12528" s="5" t="s">
        <v>904</v>
      </c>
      <c r="P12528" s="30">
        <v>37</v>
      </c>
      <c r="Q12528" s="30">
        <v>10</v>
      </c>
      <c r="R12528" s="3" t="s">
        <v>3</v>
      </c>
      <c r="S12528" s="3" t="s">
        <v>43</v>
      </c>
      <c r="T12528" s="3" t="s">
        <v>35</v>
      </c>
      <c r="U12528" s="5" t="s">
        <v>35</v>
      </c>
      <c r="W12528" s="3" t="s">
        <v>3761</v>
      </c>
      <c r="Z12528" s="3">
        <v>44.711554999999997</v>
      </c>
      <c r="AA12528" s="3">
        <v>-123.36592400000001</v>
      </c>
      <c r="AB12528" s="27" t="s">
        <v>1665</v>
      </c>
      <c r="AC12528" s="3" t="s">
        <v>1665</v>
      </c>
      <c r="AF12528" s="3" t="s">
        <v>1657</v>
      </c>
      <c r="AG12528" s="3" t="s">
        <v>1657</v>
      </c>
      <c r="AS12528" s="3" t="s">
        <v>189</v>
      </c>
    </row>
    <row r="12529" spans="1:55">
      <c r="A12529" s="29">
        <v>43424</v>
      </c>
      <c r="B12529" s="1">
        <v>4289</v>
      </c>
      <c r="E12529" s="13">
        <v>12</v>
      </c>
      <c r="F12529" s="5" t="s">
        <v>41</v>
      </c>
      <c r="G12529" s="5">
        <v>2018</v>
      </c>
      <c r="I12529" s="3">
        <v>13</v>
      </c>
      <c r="J12529" s="3" t="s">
        <v>41</v>
      </c>
      <c r="K12529" s="3">
        <v>2018</v>
      </c>
      <c r="L12529" s="5" t="str">
        <f t="shared" si="235"/>
        <v>-13.v</v>
      </c>
      <c r="N12529" s="5" t="s">
        <v>904</v>
      </c>
      <c r="P12529" s="30">
        <v>37</v>
      </c>
      <c r="Q12529" s="30">
        <v>11</v>
      </c>
      <c r="R12529" s="3" t="s">
        <v>3</v>
      </c>
      <c r="S12529" s="3" t="s">
        <v>43</v>
      </c>
      <c r="T12529" s="3" t="s">
        <v>35</v>
      </c>
      <c r="U12529" s="5" t="s">
        <v>35</v>
      </c>
      <c r="W12529" s="3" t="s">
        <v>3761</v>
      </c>
      <c r="Z12529" s="3">
        <v>44.711554999999997</v>
      </c>
      <c r="AA12529" s="3">
        <v>-123.36592400000001</v>
      </c>
      <c r="AB12529" s="27" t="s">
        <v>1665</v>
      </c>
      <c r="AC12529" s="3" t="s">
        <v>1665</v>
      </c>
      <c r="AF12529" s="3" t="s">
        <v>1657</v>
      </c>
      <c r="AG12529" s="3" t="s">
        <v>1657</v>
      </c>
      <c r="AS12529" s="3" t="s">
        <v>189</v>
      </c>
    </row>
    <row r="12530" spans="1:55">
      <c r="A12530" s="29">
        <v>43424</v>
      </c>
      <c r="B12530" s="1">
        <v>4290</v>
      </c>
      <c r="E12530" s="13">
        <v>12</v>
      </c>
      <c r="F12530" s="5" t="s">
        <v>41</v>
      </c>
      <c r="G12530" s="5">
        <v>2018</v>
      </c>
      <c r="I12530" s="3">
        <v>13</v>
      </c>
      <c r="J12530" s="3" t="s">
        <v>41</v>
      </c>
      <c r="K12530" s="3">
        <v>2018</v>
      </c>
      <c r="L12530" s="5" t="str">
        <f t="shared" si="235"/>
        <v>-13.v</v>
      </c>
      <c r="N12530" s="5" t="s">
        <v>904</v>
      </c>
      <c r="P12530" s="30">
        <v>37</v>
      </c>
      <c r="Q12530" s="30">
        <v>12</v>
      </c>
      <c r="R12530" s="3" t="s">
        <v>3</v>
      </c>
      <c r="S12530" s="3" t="s">
        <v>43</v>
      </c>
      <c r="T12530" s="3" t="s">
        <v>35</v>
      </c>
      <c r="U12530" s="5" t="s">
        <v>35</v>
      </c>
      <c r="W12530" s="3" t="s">
        <v>3761</v>
      </c>
      <c r="Z12530" s="3">
        <v>44.711554999999997</v>
      </c>
      <c r="AA12530" s="3">
        <v>-123.36592400000001</v>
      </c>
      <c r="AB12530" s="27" t="s">
        <v>1665</v>
      </c>
      <c r="AC12530" s="3" t="s">
        <v>1665</v>
      </c>
      <c r="AF12530" s="3" t="s">
        <v>1657</v>
      </c>
      <c r="AG12530" s="3" t="s">
        <v>1657</v>
      </c>
      <c r="AS12530" s="3" t="s">
        <v>189</v>
      </c>
    </row>
    <row r="12531" spans="1:55">
      <c r="A12531" s="29">
        <v>43424</v>
      </c>
      <c r="B12531" s="1">
        <v>4291</v>
      </c>
      <c r="E12531" s="13">
        <v>12</v>
      </c>
      <c r="F12531" s="5" t="s">
        <v>41</v>
      </c>
      <c r="G12531" s="5">
        <v>2018</v>
      </c>
      <c r="I12531" s="3">
        <v>13</v>
      </c>
      <c r="J12531" s="3" t="s">
        <v>41</v>
      </c>
      <c r="K12531" s="3">
        <v>2018</v>
      </c>
      <c r="L12531" s="5" t="str">
        <f t="shared" si="235"/>
        <v>-13.v</v>
      </c>
      <c r="N12531" s="5" t="s">
        <v>904</v>
      </c>
      <c r="P12531" s="30">
        <v>37</v>
      </c>
      <c r="Q12531" s="30">
        <v>13</v>
      </c>
      <c r="R12531" s="3" t="s">
        <v>3</v>
      </c>
      <c r="S12531" s="3" t="s">
        <v>43</v>
      </c>
      <c r="T12531" s="3" t="s">
        <v>35</v>
      </c>
      <c r="U12531" s="5" t="s">
        <v>35</v>
      </c>
      <c r="W12531" s="3" t="s">
        <v>3761</v>
      </c>
      <c r="Z12531" s="3">
        <v>44.711554999999997</v>
      </c>
      <c r="AA12531" s="3">
        <v>-123.36592400000001</v>
      </c>
      <c r="AB12531" s="27" t="s">
        <v>1665</v>
      </c>
      <c r="AC12531" s="3" t="s">
        <v>1665</v>
      </c>
      <c r="AF12531" s="3" t="s">
        <v>1657</v>
      </c>
      <c r="AG12531" s="3" t="s">
        <v>1657</v>
      </c>
      <c r="AS12531" s="3" t="s">
        <v>189</v>
      </c>
    </row>
    <row r="12532" spans="1:55">
      <c r="A12532" s="29">
        <v>43424</v>
      </c>
      <c r="B12532" s="1">
        <v>4292</v>
      </c>
      <c r="E12532" s="13">
        <v>12</v>
      </c>
      <c r="F12532" s="5" t="s">
        <v>41</v>
      </c>
      <c r="G12532" s="5">
        <v>2018</v>
      </c>
      <c r="I12532" s="3">
        <v>13</v>
      </c>
      <c r="J12532" s="3" t="s">
        <v>41</v>
      </c>
      <c r="K12532" s="3">
        <v>2018</v>
      </c>
      <c r="L12532" s="5" t="str">
        <f t="shared" si="235"/>
        <v>-13.v</v>
      </c>
      <c r="N12532" s="5" t="s">
        <v>904</v>
      </c>
      <c r="P12532" s="30">
        <v>37</v>
      </c>
      <c r="Q12532" s="30">
        <v>14</v>
      </c>
      <c r="R12532" s="3" t="s">
        <v>3</v>
      </c>
      <c r="S12532" s="3" t="s">
        <v>43</v>
      </c>
      <c r="T12532" s="3" t="s">
        <v>35</v>
      </c>
      <c r="U12532" s="5" t="s">
        <v>35</v>
      </c>
      <c r="W12532" s="3" t="s">
        <v>3761</v>
      </c>
      <c r="Z12532" s="3">
        <v>44.711554999999997</v>
      </c>
      <c r="AA12532" s="3">
        <v>-123.36592400000001</v>
      </c>
      <c r="AB12532" s="27" t="s">
        <v>1665</v>
      </c>
      <c r="AC12532" s="3" t="s">
        <v>1665</v>
      </c>
      <c r="AF12532" s="3" t="s">
        <v>1657</v>
      </c>
      <c r="AG12532" s="3" t="s">
        <v>1657</v>
      </c>
      <c r="AS12532" s="3" t="s">
        <v>189</v>
      </c>
    </row>
    <row r="12533" spans="1:55">
      <c r="A12533" s="29">
        <v>43424</v>
      </c>
      <c r="B12533" s="1">
        <v>4293</v>
      </c>
      <c r="E12533" s="13">
        <v>12</v>
      </c>
      <c r="F12533" s="5" t="s">
        <v>41</v>
      </c>
      <c r="G12533" s="5">
        <v>2018</v>
      </c>
      <c r="I12533" s="3">
        <v>13</v>
      </c>
      <c r="J12533" s="3" t="s">
        <v>41</v>
      </c>
      <c r="K12533" s="3">
        <v>2018</v>
      </c>
      <c r="L12533" s="5" t="str">
        <f t="shared" si="235"/>
        <v>-13.v</v>
      </c>
      <c r="N12533" s="5" t="s">
        <v>904</v>
      </c>
      <c r="P12533" s="30">
        <v>37</v>
      </c>
      <c r="Q12533" s="30">
        <v>15</v>
      </c>
      <c r="R12533" s="3" t="s">
        <v>3</v>
      </c>
      <c r="S12533" s="3" t="s">
        <v>43</v>
      </c>
      <c r="T12533" s="3" t="s">
        <v>35</v>
      </c>
      <c r="U12533" s="5" t="s">
        <v>35</v>
      </c>
      <c r="W12533" s="3" t="s">
        <v>3761</v>
      </c>
      <c r="Z12533" s="3">
        <v>44.711554999999997</v>
      </c>
      <c r="AA12533" s="3">
        <v>-123.36592400000001</v>
      </c>
      <c r="AB12533" s="27" t="s">
        <v>1665</v>
      </c>
      <c r="AC12533" s="3" t="s">
        <v>1665</v>
      </c>
      <c r="AF12533" s="3" t="s">
        <v>1657</v>
      </c>
      <c r="AG12533" s="3" t="s">
        <v>1657</v>
      </c>
      <c r="AS12533" s="3" t="s">
        <v>189</v>
      </c>
    </row>
    <row r="12534" spans="1:55">
      <c r="A12534" s="29">
        <v>43424</v>
      </c>
      <c r="B12534" s="1">
        <v>4294</v>
      </c>
      <c r="E12534" s="13">
        <v>12</v>
      </c>
      <c r="F12534" s="5" t="s">
        <v>41</v>
      </c>
      <c r="G12534" s="5">
        <v>2018</v>
      </c>
      <c r="I12534" s="3">
        <v>13</v>
      </c>
      <c r="J12534" s="3" t="s">
        <v>41</v>
      </c>
      <c r="K12534" s="3">
        <v>2018</v>
      </c>
      <c r="L12534" s="5" t="str">
        <f t="shared" si="235"/>
        <v>-13.v</v>
      </c>
      <c r="N12534" s="5" t="s">
        <v>904</v>
      </c>
      <c r="P12534" s="30">
        <v>37</v>
      </c>
      <c r="Q12534" s="30">
        <v>16</v>
      </c>
      <c r="R12534" s="3" t="s">
        <v>3</v>
      </c>
      <c r="S12534" s="3" t="s">
        <v>43</v>
      </c>
      <c r="T12534" s="3" t="s">
        <v>35</v>
      </c>
      <c r="U12534" s="5" t="s">
        <v>35</v>
      </c>
      <c r="W12534" s="3" t="s">
        <v>3761</v>
      </c>
      <c r="Z12534" s="3">
        <v>44.711554999999997</v>
      </c>
      <c r="AA12534" s="3">
        <v>-123.36592400000001</v>
      </c>
      <c r="AB12534" s="27" t="s">
        <v>1665</v>
      </c>
      <c r="AC12534" s="3" t="s">
        <v>1665</v>
      </c>
      <c r="AF12534" s="3" t="s">
        <v>1657</v>
      </c>
      <c r="AG12534" s="3" t="s">
        <v>1657</v>
      </c>
      <c r="AS12534" s="3" t="s">
        <v>189</v>
      </c>
    </row>
    <row r="12535" spans="1:55">
      <c r="A12535" s="29">
        <v>43424</v>
      </c>
      <c r="B12535" s="1">
        <v>4295</v>
      </c>
      <c r="E12535" s="13">
        <v>12</v>
      </c>
      <c r="F12535" s="5" t="s">
        <v>41</v>
      </c>
      <c r="G12535" s="5">
        <v>2018</v>
      </c>
      <c r="I12535" s="3">
        <v>13</v>
      </c>
      <c r="J12535" s="3" t="s">
        <v>41</v>
      </c>
      <c r="K12535" s="3">
        <v>2018</v>
      </c>
      <c r="L12535" s="5" t="str">
        <f t="shared" si="235"/>
        <v>-13.v</v>
      </c>
      <c r="N12535" s="5" t="s">
        <v>904</v>
      </c>
      <c r="P12535" s="30">
        <v>37</v>
      </c>
      <c r="Q12535" s="30">
        <v>17</v>
      </c>
      <c r="R12535" s="3" t="s">
        <v>3</v>
      </c>
      <c r="S12535" s="3" t="s">
        <v>43</v>
      </c>
      <c r="T12535" s="3" t="s">
        <v>35</v>
      </c>
      <c r="U12535" s="5" t="s">
        <v>35</v>
      </c>
      <c r="W12535" s="3" t="s">
        <v>3761</v>
      </c>
      <c r="Z12535" s="3">
        <v>44.711554999999997</v>
      </c>
      <c r="AA12535" s="3">
        <v>-123.36592400000001</v>
      </c>
      <c r="AB12535" s="27" t="s">
        <v>1665</v>
      </c>
      <c r="AC12535" s="3" t="s">
        <v>1665</v>
      </c>
      <c r="AF12535" s="3" t="s">
        <v>1657</v>
      </c>
      <c r="AG12535" s="3" t="s">
        <v>1657</v>
      </c>
      <c r="AS12535" s="3" t="s">
        <v>189</v>
      </c>
    </row>
    <row r="12536" spans="1:55">
      <c r="A12536" s="29">
        <v>43424</v>
      </c>
      <c r="B12536" s="1">
        <v>4296</v>
      </c>
      <c r="E12536" s="13">
        <v>12</v>
      </c>
      <c r="F12536" s="5" t="s">
        <v>41</v>
      </c>
      <c r="G12536" s="5">
        <v>2018</v>
      </c>
      <c r="I12536" s="3">
        <v>13</v>
      </c>
      <c r="J12536" s="3" t="s">
        <v>41</v>
      </c>
      <c r="K12536" s="3">
        <v>2018</v>
      </c>
      <c r="L12536" s="5" t="str">
        <f t="shared" si="235"/>
        <v>-13.v</v>
      </c>
      <c r="N12536" s="5" t="s">
        <v>904</v>
      </c>
      <c r="P12536" s="30">
        <v>37</v>
      </c>
      <c r="Q12536" s="30">
        <v>18</v>
      </c>
      <c r="R12536" s="3" t="s">
        <v>3</v>
      </c>
      <c r="S12536" s="3" t="s">
        <v>43</v>
      </c>
      <c r="T12536" s="3" t="s">
        <v>35</v>
      </c>
      <c r="U12536" s="5" t="s">
        <v>35</v>
      </c>
      <c r="W12536" s="3" t="s">
        <v>3761</v>
      </c>
      <c r="Z12536" s="3">
        <v>44.711554999999997</v>
      </c>
      <c r="AA12536" s="3">
        <v>-123.36592400000001</v>
      </c>
      <c r="AB12536" s="27" t="s">
        <v>1665</v>
      </c>
      <c r="AC12536" s="3" t="s">
        <v>1665</v>
      </c>
      <c r="AF12536" s="3" t="s">
        <v>1657</v>
      </c>
      <c r="AG12536" s="3" t="s">
        <v>1657</v>
      </c>
      <c r="AS12536" s="3" t="s">
        <v>189</v>
      </c>
    </row>
    <row r="12537" spans="1:55">
      <c r="A12537" s="29">
        <v>43424</v>
      </c>
      <c r="B12537" s="1">
        <v>4297</v>
      </c>
      <c r="E12537" s="13">
        <v>12</v>
      </c>
      <c r="F12537" s="5" t="s">
        <v>41</v>
      </c>
      <c r="G12537" s="5">
        <v>2018</v>
      </c>
      <c r="I12537" s="3">
        <v>13</v>
      </c>
      <c r="J12537" s="3" t="s">
        <v>41</v>
      </c>
      <c r="K12537" s="3">
        <v>2018</v>
      </c>
      <c r="L12537" s="5" t="str">
        <f t="shared" si="235"/>
        <v>-13.v</v>
      </c>
      <c r="N12537" s="5" t="s">
        <v>904</v>
      </c>
      <c r="P12537" s="30">
        <v>37</v>
      </c>
      <c r="Q12537" s="30">
        <v>19</v>
      </c>
      <c r="R12537" s="3" t="s">
        <v>3</v>
      </c>
      <c r="S12537" s="3" t="s">
        <v>43</v>
      </c>
      <c r="T12537" s="3" t="s">
        <v>35</v>
      </c>
      <c r="U12537" s="5" t="s">
        <v>35</v>
      </c>
      <c r="W12537" s="3" t="s">
        <v>3761</v>
      </c>
      <c r="Z12537" s="3">
        <v>44.711554999999997</v>
      </c>
      <c r="AA12537" s="3">
        <v>-123.36592400000001</v>
      </c>
      <c r="AB12537" s="27" t="s">
        <v>1665</v>
      </c>
      <c r="AC12537" s="3" t="s">
        <v>1665</v>
      </c>
      <c r="AF12537" s="3" t="s">
        <v>1657</v>
      </c>
      <c r="AG12537" s="3" t="s">
        <v>1657</v>
      </c>
      <c r="AS12537" s="3" t="s">
        <v>189</v>
      </c>
    </row>
    <row r="12538" spans="1:55">
      <c r="A12538" s="29">
        <v>43424</v>
      </c>
      <c r="B12538" s="1">
        <v>4298</v>
      </c>
      <c r="E12538" s="13">
        <v>12</v>
      </c>
      <c r="F12538" s="5" t="s">
        <v>41</v>
      </c>
      <c r="G12538" s="5">
        <v>2018</v>
      </c>
      <c r="I12538" s="3">
        <v>13</v>
      </c>
      <c r="J12538" s="3" t="s">
        <v>41</v>
      </c>
      <c r="K12538" s="3">
        <v>2018</v>
      </c>
      <c r="L12538" s="5" t="str">
        <f t="shared" si="235"/>
        <v>-13.v</v>
      </c>
      <c r="N12538" s="5" t="s">
        <v>904</v>
      </c>
      <c r="P12538" s="30">
        <v>37</v>
      </c>
      <c r="Q12538" s="30">
        <v>20</v>
      </c>
      <c r="R12538" s="3" t="s">
        <v>3</v>
      </c>
      <c r="S12538" s="3" t="s">
        <v>43</v>
      </c>
      <c r="T12538" s="3" t="s">
        <v>35</v>
      </c>
      <c r="U12538" s="5" t="s">
        <v>35</v>
      </c>
      <c r="W12538" s="3" t="s">
        <v>3761</v>
      </c>
      <c r="Z12538" s="3">
        <v>44.711554999999997</v>
      </c>
      <c r="AA12538" s="3">
        <v>-123.36592400000001</v>
      </c>
      <c r="AB12538" s="27" t="s">
        <v>1665</v>
      </c>
      <c r="AC12538" s="3" t="s">
        <v>1665</v>
      </c>
      <c r="AF12538" s="3" t="s">
        <v>1657</v>
      </c>
      <c r="AG12538" s="3" t="s">
        <v>1657</v>
      </c>
      <c r="AS12538" s="3" t="s">
        <v>189</v>
      </c>
    </row>
    <row r="12539" spans="1:55">
      <c r="A12539" s="29">
        <v>43424</v>
      </c>
      <c r="B12539" s="1">
        <v>4299</v>
      </c>
      <c r="E12539" s="13">
        <v>12</v>
      </c>
      <c r="F12539" s="5" t="s">
        <v>41</v>
      </c>
      <c r="G12539" s="5">
        <v>2018</v>
      </c>
      <c r="I12539" s="3">
        <v>13</v>
      </c>
      <c r="J12539" s="3" t="s">
        <v>41</v>
      </c>
      <c r="K12539" s="3">
        <v>2018</v>
      </c>
      <c r="L12539" s="5" t="str">
        <f t="shared" si="235"/>
        <v>-13.v</v>
      </c>
      <c r="N12539" s="5" t="s">
        <v>904</v>
      </c>
      <c r="P12539" s="30">
        <v>37</v>
      </c>
      <c r="Q12539" s="30">
        <v>21</v>
      </c>
      <c r="R12539" s="3" t="s">
        <v>3</v>
      </c>
      <c r="S12539" s="3" t="s">
        <v>43</v>
      </c>
      <c r="T12539" s="3" t="s">
        <v>35</v>
      </c>
      <c r="U12539" s="5" t="s">
        <v>35</v>
      </c>
      <c r="W12539" s="3" t="s">
        <v>3761</v>
      </c>
      <c r="Z12539" s="3">
        <v>44.711554999999997</v>
      </c>
      <c r="AA12539" s="3">
        <v>-123.36592400000001</v>
      </c>
      <c r="AB12539" s="27" t="s">
        <v>1665</v>
      </c>
      <c r="AC12539" s="3" t="s">
        <v>1665</v>
      </c>
      <c r="AF12539" s="3" t="s">
        <v>1657</v>
      </c>
      <c r="AG12539" s="3" t="s">
        <v>1657</v>
      </c>
      <c r="AS12539" s="3" t="s">
        <v>189</v>
      </c>
    </row>
    <row r="12540" spans="1:55">
      <c r="A12540" s="29">
        <v>43424</v>
      </c>
      <c r="B12540" s="1">
        <v>4300</v>
      </c>
      <c r="E12540" s="13">
        <v>12</v>
      </c>
      <c r="F12540" s="5" t="s">
        <v>41</v>
      </c>
      <c r="G12540" s="5">
        <v>2018</v>
      </c>
      <c r="I12540" s="3">
        <v>13</v>
      </c>
      <c r="J12540" s="3" t="s">
        <v>41</v>
      </c>
      <c r="K12540" s="3">
        <v>2018</v>
      </c>
      <c r="L12540" s="5" t="str">
        <f t="shared" si="235"/>
        <v>-13.v</v>
      </c>
      <c r="N12540" s="5" t="s">
        <v>904</v>
      </c>
      <c r="P12540" s="30">
        <v>37</v>
      </c>
      <c r="Q12540" s="30">
        <v>22</v>
      </c>
      <c r="R12540" s="3" t="s">
        <v>3</v>
      </c>
      <c r="S12540" s="3" t="s">
        <v>43</v>
      </c>
      <c r="T12540" s="3" t="s">
        <v>35</v>
      </c>
      <c r="U12540" s="5" t="s">
        <v>35</v>
      </c>
      <c r="W12540" s="3" t="s">
        <v>3761</v>
      </c>
      <c r="Z12540" s="3">
        <v>44.711554999999997</v>
      </c>
      <c r="AA12540" s="3">
        <v>-123.36592400000001</v>
      </c>
      <c r="AB12540" s="27" t="s">
        <v>1665</v>
      </c>
      <c r="AC12540" s="3" t="s">
        <v>1665</v>
      </c>
      <c r="AF12540" s="3" t="s">
        <v>1657</v>
      </c>
      <c r="AG12540" s="3" t="s">
        <v>1657</v>
      </c>
      <c r="AS12540" s="3" t="s">
        <v>189</v>
      </c>
      <c r="BC12540" s="2"/>
    </row>
    <row r="12541" spans="1:55">
      <c r="A12541" s="29">
        <v>43424</v>
      </c>
      <c r="B12541" s="1">
        <v>4301</v>
      </c>
      <c r="E12541" s="13">
        <v>12</v>
      </c>
      <c r="F12541" s="5" t="s">
        <v>41</v>
      </c>
      <c r="G12541" s="5">
        <v>2018</v>
      </c>
      <c r="I12541" s="3">
        <v>13</v>
      </c>
      <c r="J12541" s="3" t="s">
        <v>41</v>
      </c>
      <c r="K12541" s="3">
        <v>2018</v>
      </c>
      <c r="L12541" s="5" t="str">
        <f t="shared" si="235"/>
        <v>-13.v</v>
      </c>
      <c r="N12541" s="5" t="s">
        <v>904</v>
      </c>
      <c r="P12541" s="30">
        <v>37</v>
      </c>
      <c r="Q12541" s="30">
        <v>23</v>
      </c>
      <c r="R12541" s="3" t="s">
        <v>3</v>
      </c>
      <c r="S12541" s="3" t="s">
        <v>43</v>
      </c>
      <c r="T12541" s="3" t="s">
        <v>35</v>
      </c>
      <c r="U12541" s="5" t="s">
        <v>35</v>
      </c>
      <c r="W12541" s="3" t="s">
        <v>3761</v>
      </c>
      <c r="Z12541" s="3">
        <v>44.711554999999997</v>
      </c>
      <c r="AA12541" s="3">
        <v>-123.36592400000001</v>
      </c>
      <c r="AB12541" s="27" t="s">
        <v>1665</v>
      </c>
      <c r="AC12541" s="3" t="s">
        <v>1665</v>
      </c>
      <c r="AF12541" s="3" t="s">
        <v>1657</v>
      </c>
      <c r="AG12541" s="3" t="s">
        <v>1657</v>
      </c>
      <c r="AS12541" s="3" t="s">
        <v>189</v>
      </c>
    </row>
    <row r="12542" spans="1:55">
      <c r="A12542" s="29">
        <v>43424</v>
      </c>
      <c r="B12542" s="1">
        <v>4302</v>
      </c>
      <c r="E12542" s="13">
        <v>12</v>
      </c>
      <c r="F12542" s="5" t="s">
        <v>41</v>
      </c>
      <c r="G12542" s="5">
        <v>2018</v>
      </c>
      <c r="I12542" s="3">
        <v>13</v>
      </c>
      <c r="J12542" s="3" t="s">
        <v>41</v>
      </c>
      <c r="K12542" s="3">
        <v>2018</v>
      </c>
      <c r="L12542" s="5" t="str">
        <f t="shared" si="235"/>
        <v>-13.v</v>
      </c>
      <c r="N12542" s="5" t="s">
        <v>904</v>
      </c>
      <c r="P12542" s="30">
        <v>37</v>
      </c>
      <c r="Q12542" s="30">
        <v>24</v>
      </c>
      <c r="R12542" s="3" t="s">
        <v>3</v>
      </c>
      <c r="S12542" s="3" t="s">
        <v>43</v>
      </c>
      <c r="T12542" s="3" t="s">
        <v>35</v>
      </c>
      <c r="U12542" s="5" t="s">
        <v>35</v>
      </c>
      <c r="W12542" s="3" t="s">
        <v>3761</v>
      </c>
      <c r="Z12542" s="3">
        <v>44.711554999999997</v>
      </c>
      <c r="AA12542" s="3">
        <v>-123.36592400000001</v>
      </c>
      <c r="AB12542" s="27" t="s">
        <v>1665</v>
      </c>
      <c r="AC12542" s="3" t="s">
        <v>1665</v>
      </c>
      <c r="AF12542" s="3" t="s">
        <v>1657</v>
      </c>
      <c r="AG12542" s="3" t="s">
        <v>1657</v>
      </c>
      <c r="AS12542" s="3" t="s">
        <v>189</v>
      </c>
    </row>
    <row r="12543" spans="1:55">
      <c r="A12543" s="29">
        <v>43424</v>
      </c>
      <c r="B12543" s="1">
        <v>4303</v>
      </c>
      <c r="E12543" s="13">
        <v>12</v>
      </c>
      <c r="F12543" s="5" t="s">
        <v>41</v>
      </c>
      <c r="G12543" s="5">
        <v>2018</v>
      </c>
      <c r="I12543" s="3">
        <v>13</v>
      </c>
      <c r="J12543" s="3" t="s">
        <v>41</v>
      </c>
      <c r="K12543" s="3">
        <v>2018</v>
      </c>
      <c r="L12543" s="5" t="str">
        <f t="shared" si="235"/>
        <v>-13.v</v>
      </c>
      <c r="N12543" s="5" t="s">
        <v>904</v>
      </c>
      <c r="P12543" s="30">
        <v>37</v>
      </c>
      <c r="Q12543" s="30">
        <v>25</v>
      </c>
      <c r="R12543" s="3" t="s">
        <v>3</v>
      </c>
      <c r="S12543" s="3" t="s">
        <v>43</v>
      </c>
      <c r="T12543" s="3" t="s">
        <v>35</v>
      </c>
      <c r="U12543" s="5" t="s">
        <v>35</v>
      </c>
      <c r="W12543" s="3" t="s">
        <v>3761</v>
      </c>
      <c r="Z12543" s="3">
        <v>44.711554999999997</v>
      </c>
      <c r="AA12543" s="3">
        <v>-123.36592400000001</v>
      </c>
      <c r="AB12543" s="27" t="s">
        <v>1665</v>
      </c>
      <c r="AC12543" s="3" t="s">
        <v>1665</v>
      </c>
      <c r="AF12543" s="3" t="s">
        <v>1657</v>
      </c>
      <c r="AG12543" s="3" t="s">
        <v>1657</v>
      </c>
      <c r="AS12543" s="3" t="s">
        <v>189</v>
      </c>
    </row>
    <row r="12544" spans="1:55">
      <c r="A12544" s="29">
        <v>43424</v>
      </c>
      <c r="B12544" s="1">
        <v>4304</v>
      </c>
      <c r="E12544" s="13">
        <v>12</v>
      </c>
      <c r="F12544" s="5" t="s">
        <v>41</v>
      </c>
      <c r="G12544" s="5">
        <v>2018</v>
      </c>
      <c r="I12544" s="3">
        <v>13</v>
      </c>
      <c r="J12544" s="3" t="s">
        <v>41</v>
      </c>
      <c r="K12544" s="3">
        <v>2018</v>
      </c>
      <c r="L12544" s="5" t="str">
        <f t="shared" si="235"/>
        <v>-13.v</v>
      </c>
      <c r="N12544" s="5" t="s">
        <v>904</v>
      </c>
      <c r="P12544" s="30">
        <v>37</v>
      </c>
      <c r="Q12544" s="30">
        <v>26</v>
      </c>
      <c r="R12544" s="3" t="s">
        <v>3</v>
      </c>
      <c r="S12544" s="3" t="s">
        <v>43</v>
      </c>
      <c r="T12544" s="3" t="s">
        <v>35</v>
      </c>
      <c r="U12544" s="5" t="s">
        <v>35</v>
      </c>
      <c r="W12544" s="3" t="s">
        <v>3761</v>
      </c>
      <c r="Z12544" s="3">
        <v>44.711554999999997</v>
      </c>
      <c r="AA12544" s="3">
        <v>-123.36592400000001</v>
      </c>
      <c r="AB12544" s="27" t="s">
        <v>1665</v>
      </c>
      <c r="AC12544" s="3" t="s">
        <v>1665</v>
      </c>
      <c r="AF12544" s="3" t="s">
        <v>1657</v>
      </c>
      <c r="AG12544" s="3" t="s">
        <v>1657</v>
      </c>
      <c r="AS12544" s="3" t="s">
        <v>189</v>
      </c>
    </row>
    <row r="12545" spans="1:45">
      <c r="A12545" s="29">
        <v>43424</v>
      </c>
      <c r="B12545" s="1">
        <v>4305</v>
      </c>
      <c r="E12545" s="13">
        <v>12</v>
      </c>
      <c r="F12545" s="5" t="s">
        <v>41</v>
      </c>
      <c r="G12545" s="5">
        <v>2018</v>
      </c>
      <c r="I12545" s="3">
        <v>13</v>
      </c>
      <c r="J12545" s="3" t="s">
        <v>41</v>
      </c>
      <c r="K12545" s="3">
        <v>2018</v>
      </c>
      <c r="L12545" s="5" t="str">
        <f t="shared" si="235"/>
        <v>-13.v</v>
      </c>
      <c r="N12545" s="5" t="s">
        <v>904</v>
      </c>
      <c r="P12545" s="30">
        <v>37</v>
      </c>
      <c r="Q12545" s="30">
        <v>27</v>
      </c>
      <c r="R12545" s="3" t="s">
        <v>3</v>
      </c>
      <c r="S12545" s="3" t="s">
        <v>43</v>
      </c>
      <c r="T12545" s="3" t="s">
        <v>35</v>
      </c>
      <c r="U12545" s="5" t="s">
        <v>35</v>
      </c>
      <c r="W12545" s="3" t="s">
        <v>3761</v>
      </c>
      <c r="Z12545" s="3">
        <v>44.711554999999997</v>
      </c>
      <c r="AA12545" s="3">
        <v>-123.36592400000001</v>
      </c>
      <c r="AB12545" s="27" t="s">
        <v>1665</v>
      </c>
      <c r="AC12545" s="3" t="s">
        <v>1665</v>
      </c>
      <c r="AF12545" s="3" t="s">
        <v>1657</v>
      </c>
      <c r="AG12545" s="3" t="s">
        <v>1657</v>
      </c>
      <c r="AS12545" s="3" t="s">
        <v>189</v>
      </c>
    </row>
    <row r="12546" spans="1:45">
      <c r="A12546" s="29">
        <v>43424</v>
      </c>
      <c r="B12546" s="1">
        <v>4306</v>
      </c>
      <c r="E12546" s="13">
        <v>12</v>
      </c>
      <c r="F12546" s="5" t="s">
        <v>41</v>
      </c>
      <c r="G12546" s="5">
        <v>2018</v>
      </c>
      <c r="I12546" s="3">
        <v>13</v>
      </c>
      <c r="J12546" s="3" t="s">
        <v>41</v>
      </c>
      <c r="K12546" s="3">
        <v>2018</v>
      </c>
      <c r="L12546" s="5" t="str">
        <f t="shared" si="235"/>
        <v>-13.v</v>
      </c>
      <c r="N12546" s="5" t="s">
        <v>904</v>
      </c>
      <c r="P12546" s="30">
        <v>37</v>
      </c>
      <c r="Q12546" s="30">
        <v>28</v>
      </c>
      <c r="R12546" s="3" t="s">
        <v>3</v>
      </c>
      <c r="S12546" s="3" t="s">
        <v>43</v>
      </c>
      <c r="T12546" s="3" t="s">
        <v>35</v>
      </c>
      <c r="U12546" s="5" t="s">
        <v>35</v>
      </c>
      <c r="W12546" s="3" t="s">
        <v>3761</v>
      </c>
      <c r="Z12546" s="3">
        <v>44.711554999999997</v>
      </c>
      <c r="AA12546" s="3">
        <v>-123.36592400000001</v>
      </c>
      <c r="AB12546" s="27" t="s">
        <v>1665</v>
      </c>
      <c r="AC12546" s="3" t="s">
        <v>1665</v>
      </c>
      <c r="AF12546" s="3" t="s">
        <v>1657</v>
      </c>
      <c r="AG12546" s="3" t="s">
        <v>1657</v>
      </c>
      <c r="AS12546" s="3" t="s">
        <v>189</v>
      </c>
    </row>
    <row r="12547" spans="1:45">
      <c r="A12547" s="29">
        <v>43424</v>
      </c>
      <c r="B12547" s="1">
        <v>4307</v>
      </c>
      <c r="E12547" s="13">
        <v>12</v>
      </c>
      <c r="F12547" s="5" t="s">
        <v>41</v>
      </c>
      <c r="G12547" s="5">
        <v>2018</v>
      </c>
      <c r="I12547" s="3">
        <v>13</v>
      </c>
      <c r="J12547" s="3" t="s">
        <v>41</v>
      </c>
      <c r="K12547" s="3">
        <v>2018</v>
      </c>
      <c r="L12547" s="5" t="str">
        <f t="shared" si="235"/>
        <v>-13.v</v>
      </c>
      <c r="N12547" s="5" t="s">
        <v>904</v>
      </c>
      <c r="P12547" s="30">
        <v>37</v>
      </c>
      <c r="Q12547" s="30">
        <v>29</v>
      </c>
      <c r="R12547" s="3" t="s">
        <v>3</v>
      </c>
      <c r="S12547" s="3" t="s">
        <v>43</v>
      </c>
      <c r="T12547" s="3" t="s">
        <v>35</v>
      </c>
      <c r="U12547" s="5" t="s">
        <v>35</v>
      </c>
      <c r="W12547" s="3" t="s">
        <v>3761</v>
      </c>
      <c r="Z12547" s="3">
        <v>44.711554999999997</v>
      </c>
      <c r="AA12547" s="3">
        <v>-123.36592400000001</v>
      </c>
      <c r="AB12547" s="27" t="s">
        <v>1665</v>
      </c>
      <c r="AC12547" s="3" t="s">
        <v>1665</v>
      </c>
      <c r="AF12547" s="3" t="s">
        <v>1657</v>
      </c>
      <c r="AG12547" s="3" t="s">
        <v>1657</v>
      </c>
      <c r="AS12547" s="3" t="s">
        <v>189</v>
      </c>
    </row>
    <row r="12548" spans="1:45">
      <c r="A12548" s="29">
        <v>43424</v>
      </c>
      <c r="B12548" s="1">
        <v>4308</v>
      </c>
      <c r="E12548" s="13">
        <v>12</v>
      </c>
      <c r="F12548" s="5" t="s">
        <v>41</v>
      </c>
      <c r="G12548" s="5">
        <v>2018</v>
      </c>
      <c r="I12548" s="3">
        <v>13</v>
      </c>
      <c r="J12548" s="3" t="s">
        <v>41</v>
      </c>
      <c r="K12548" s="3">
        <v>2018</v>
      </c>
      <c r="L12548" s="5" t="str">
        <f t="shared" si="235"/>
        <v>-13.v</v>
      </c>
      <c r="N12548" s="5" t="s">
        <v>904</v>
      </c>
      <c r="P12548" s="30">
        <v>37</v>
      </c>
      <c r="Q12548" s="30">
        <v>30</v>
      </c>
      <c r="R12548" s="3" t="s">
        <v>3</v>
      </c>
      <c r="S12548" s="3" t="s">
        <v>43</v>
      </c>
      <c r="T12548" s="3" t="s">
        <v>35</v>
      </c>
      <c r="U12548" s="5" t="s">
        <v>35</v>
      </c>
      <c r="W12548" s="3" t="s">
        <v>3761</v>
      </c>
      <c r="Z12548" s="3">
        <v>44.711554999999997</v>
      </c>
      <c r="AA12548" s="3">
        <v>-123.36592400000001</v>
      </c>
      <c r="AB12548" s="27" t="s">
        <v>1665</v>
      </c>
      <c r="AC12548" s="3" t="s">
        <v>1665</v>
      </c>
      <c r="AF12548" s="3" t="s">
        <v>1657</v>
      </c>
      <c r="AG12548" s="3" t="s">
        <v>1657</v>
      </c>
      <c r="AS12548" s="3" t="s">
        <v>189</v>
      </c>
    </row>
    <row r="12549" spans="1:45">
      <c r="A12549" s="29">
        <v>43424</v>
      </c>
      <c r="B12549" s="1">
        <v>4309</v>
      </c>
      <c r="E12549" s="13">
        <v>12</v>
      </c>
      <c r="F12549" s="5" t="s">
        <v>41</v>
      </c>
      <c r="G12549" s="5">
        <v>2018</v>
      </c>
      <c r="I12549" s="3">
        <v>13</v>
      </c>
      <c r="J12549" s="3" t="s">
        <v>41</v>
      </c>
      <c r="K12549" s="3">
        <v>2018</v>
      </c>
      <c r="L12549" s="5" t="str">
        <f t="shared" si="235"/>
        <v>-13.v</v>
      </c>
      <c r="N12549" s="5" t="s">
        <v>904</v>
      </c>
      <c r="P12549" s="30">
        <v>37</v>
      </c>
      <c r="Q12549" s="30">
        <v>31</v>
      </c>
      <c r="R12549" s="3" t="s">
        <v>3</v>
      </c>
      <c r="S12549" s="3" t="s">
        <v>43</v>
      </c>
      <c r="T12549" s="3" t="s">
        <v>35</v>
      </c>
      <c r="U12549" s="5" t="s">
        <v>35</v>
      </c>
      <c r="W12549" s="3" t="s">
        <v>3761</v>
      </c>
      <c r="Z12549" s="3">
        <v>44.711554999999997</v>
      </c>
      <c r="AA12549" s="3">
        <v>-123.36592400000001</v>
      </c>
      <c r="AB12549" s="27" t="s">
        <v>1665</v>
      </c>
      <c r="AC12549" s="3" t="s">
        <v>1665</v>
      </c>
      <c r="AF12549" s="3" t="s">
        <v>1657</v>
      </c>
      <c r="AG12549" s="3" t="s">
        <v>1657</v>
      </c>
      <c r="AS12549" s="3" t="s">
        <v>189</v>
      </c>
    </row>
    <row r="12550" spans="1:45">
      <c r="A12550" s="29">
        <v>43424</v>
      </c>
      <c r="B12550" s="1">
        <v>4310</v>
      </c>
      <c r="E12550" s="13">
        <v>12</v>
      </c>
      <c r="F12550" s="5" t="s">
        <v>41</v>
      </c>
      <c r="G12550" s="5">
        <v>2018</v>
      </c>
      <c r="I12550" s="3">
        <v>13</v>
      </c>
      <c r="J12550" s="3" t="s">
        <v>41</v>
      </c>
      <c r="K12550" s="3">
        <v>2018</v>
      </c>
      <c r="L12550" s="5" t="str">
        <f t="shared" si="235"/>
        <v>-13.v</v>
      </c>
      <c r="N12550" s="5" t="s">
        <v>904</v>
      </c>
      <c r="P12550" s="30">
        <v>37</v>
      </c>
      <c r="Q12550" s="30">
        <v>32</v>
      </c>
      <c r="R12550" s="3" t="s">
        <v>3</v>
      </c>
      <c r="S12550" s="3" t="s">
        <v>43</v>
      </c>
      <c r="T12550" s="3" t="s">
        <v>35</v>
      </c>
      <c r="U12550" s="5" t="s">
        <v>35</v>
      </c>
      <c r="W12550" s="3" t="s">
        <v>3761</v>
      </c>
      <c r="Z12550" s="3">
        <v>44.711554999999997</v>
      </c>
      <c r="AA12550" s="3">
        <v>-123.36592400000001</v>
      </c>
      <c r="AB12550" s="27" t="s">
        <v>1665</v>
      </c>
      <c r="AC12550" s="3" t="s">
        <v>1665</v>
      </c>
      <c r="AF12550" s="3" t="s">
        <v>1657</v>
      </c>
      <c r="AG12550" s="3" t="s">
        <v>1657</v>
      </c>
      <c r="AS12550" s="3" t="s">
        <v>189</v>
      </c>
    </row>
    <row r="12551" spans="1:45">
      <c r="A12551" s="29">
        <v>43424</v>
      </c>
      <c r="B12551" s="1">
        <v>4311</v>
      </c>
      <c r="E12551" s="13">
        <v>12</v>
      </c>
      <c r="F12551" s="5" t="s">
        <v>41</v>
      </c>
      <c r="G12551" s="5">
        <v>2018</v>
      </c>
      <c r="I12551" s="3">
        <v>13</v>
      </c>
      <c r="J12551" s="3" t="s">
        <v>41</v>
      </c>
      <c r="K12551" s="3">
        <v>2018</v>
      </c>
      <c r="L12551" s="5" t="str">
        <f t="shared" si="235"/>
        <v>-13.v</v>
      </c>
      <c r="N12551" s="5" t="s">
        <v>904</v>
      </c>
      <c r="P12551" s="30">
        <v>37</v>
      </c>
      <c r="Q12551" s="30">
        <v>33</v>
      </c>
      <c r="R12551" s="3" t="s">
        <v>3</v>
      </c>
      <c r="S12551" s="3" t="s">
        <v>43</v>
      </c>
      <c r="T12551" s="3" t="s">
        <v>35</v>
      </c>
      <c r="U12551" s="5" t="s">
        <v>35</v>
      </c>
      <c r="W12551" s="3" t="s">
        <v>3761</v>
      </c>
      <c r="Z12551" s="3">
        <v>44.711554999999997</v>
      </c>
      <c r="AA12551" s="3">
        <v>-123.36592400000001</v>
      </c>
      <c r="AB12551" s="27" t="s">
        <v>1665</v>
      </c>
      <c r="AC12551" s="3" t="s">
        <v>1665</v>
      </c>
      <c r="AF12551" s="3" t="s">
        <v>1657</v>
      </c>
      <c r="AG12551" s="3" t="s">
        <v>1657</v>
      </c>
      <c r="AS12551" s="3" t="s">
        <v>189</v>
      </c>
    </row>
    <row r="12552" spans="1:45">
      <c r="A12552" s="29">
        <v>43424</v>
      </c>
      <c r="B12552" s="1">
        <v>4312</v>
      </c>
      <c r="E12552" s="13">
        <v>12</v>
      </c>
      <c r="F12552" s="5" t="s">
        <v>41</v>
      </c>
      <c r="G12552" s="5">
        <v>2018</v>
      </c>
      <c r="I12552" s="3">
        <v>13</v>
      </c>
      <c r="J12552" s="3" t="s">
        <v>41</v>
      </c>
      <c r="K12552" s="3">
        <v>2018</v>
      </c>
      <c r="L12552" s="5" t="str">
        <f t="shared" si="235"/>
        <v>-13.v</v>
      </c>
      <c r="N12552" s="5" t="s">
        <v>904</v>
      </c>
      <c r="P12552" s="30">
        <v>37</v>
      </c>
      <c r="Q12552" s="30">
        <v>34</v>
      </c>
      <c r="R12552" s="3" t="s">
        <v>3</v>
      </c>
      <c r="S12552" s="3" t="s">
        <v>43</v>
      </c>
      <c r="T12552" s="3" t="s">
        <v>35</v>
      </c>
      <c r="U12552" s="5" t="s">
        <v>35</v>
      </c>
      <c r="W12552" s="3" t="s">
        <v>3761</v>
      </c>
      <c r="Z12552" s="3">
        <v>44.711554999999997</v>
      </c>
      <c r="AA12552" s="3">
        <v>-123.36592400000001</v>
      </c>
      <c r="AB12552" s="27" t="s">
        <v>1665</v>
      </c>
      <c r="AC12552" s="3" t="s">
        <v>1665</v>
      </c>
      <c r="AF12552" s="3" t="s">
        <v>1657</v>
      </c>
      <c r="AG12552" s="3" t="s">
        <v>1657</v>
      </c>
      <c r="AS12552" s="3" t="s">
        <v>189</v>
      </c>
    </row>
    <row r="12553" spans="1:45">
      <c r="A12553" s="29">
        <v>43424</v>
      </c>
      <c r="B12553" s="1">
        <v>4313</v>
      </c>
      <c r="E12553" s="13">
        <v>12</v>
      </c>
      <c r="F12553" s="5" t="s">
        <v>41</v>
      </c>
      <c r="G12553" s="5">
        <v>2018</v>
      </c>
      <c r="I12553" s="3">
        <v>13</v>
      </c>
      <c r="J12553" s="3" t="s">
        <v>41</v>
      </c>
      <c r="K12553" s="3">
        <v>2018</v>
      </c>
      <c r="L12553" s="5" t="str">
        <f t="shared" si="235"/>
        <v>-13.v</v>
      </c>
      <c r="N12553" s="5" t="s">
        <v>904</v>
      </c>
      <c r="P12553" s="30">
        <v>37</v>
      </c>
      <c r="Q12553" s="30">
        <v>35</v>
      </c>
      <c r="R12553" s="3" t="s">
        <v>3</v>
      </c>
      <c r="S12553" s="3" t="s">
        <v>43</v>
      </c>
      <c r="T12553" s="3" t="s">
        <v>35</v>
      </c>
      <c r="U12553" s="5" t="s">
        <v>35</v>
      </c>
      <c r="W12553" s="3" t="s">
        <v>3761</v>
      </c>
      <c r="Z12553" s="3">
        <v>44.711554999999997</v>
      </c>
      <c r="AA12553" s="3">
        <v>-123.36592400000001</v>
      </c>
      <c r="AB12553" s="27" t="s">
        <v>1665</v>
      </c>
      <c r="AC12553" s="3" t="s">
        <v>1665</v>
      </c>
      <c r="AF12553" s="3" t="s">
        <v>1657</v>
      </c>
      <c r="AG12553" s="3" t="s">
        <v>1657</v>
      </c>
      <c r="AS12553" s="3" t="s">
        <v>189</v>
      </c>
    </row>
    <row r="12554" spans="1:45">
      <c r="A12554" s="29">
        <v>43424</v>
      </c>
      <c r="B12554" s="1">
        <v>4314</v>
      </c>
      <c r="E12554" s="13">
        <v>12</v>
      </c>
      <c r="F12554" s="5" t="s">
        <v>41</v>
      </c>
      <c r="G12554" s="5">
        <v>2018</v>
      </c>
      <c r="I12554" s="3">
        <v>13</v>
      </c>
      <c r="J12554" s="3" t="s">
        <v>41</v>
      </c>
      <c r="K12554" s="3">
        <v>2018</v>
      </c>
      <c r="L12554" s="5" t="str">
        <f t="shared" si="235"/>
        <v>-13.v</v>
      </c>
      <c r="N12554" s="5" t="s">
        <v>904</v>
      </c>
      <c r="P12554" s="30">
        <v>37</v>
      </c>
      <c r="Q12554" s="30">
        <v>36</v>
      </c>
      <c r="R12554" s="3" t="s">
        <v>3</v>
      </c>
      <c r="S12554" s="3" t="s">
        <v>43</v>
      </c>
      <c r="T12554" s="3" t="s">
        <v>35</v>
      </c>
      <c r="U12554" s="5" t="s">
        <v>35</v>
      </c>
      <c r="W12554" s="3" t="s">
        <v>3761</v>
      </c>
      <c r="Z12554" s="3">
        <v>44.711554999999997</v>
      </c>
      <c r="AA12554" s="3">
        <v>-123.36592400000001</v>
      </c>
      <c r="AB12554" s="27" t="s">
        <v>1665</v>
      </c>
      <c r="AC12554" s="3" t="s">
        <v>1665</v>
      </c>
      <c r="AF12554" s="3" t="s">
        <v>1657</v>
      </c>
      <c r="AG12554" s="3" t="s">
        <v>1657</v>
      </c>
      <c r="AS12554" s="3" t="s">
        <v>189</v>
      </c>
    </row>
    <row r="12555" spans="1:45">
      <c r="A12555" s="29">
        <v>43424</v>
      </c>
      <c r="B12555" s="1">
        <v>4315</v>
      </c>
      <c r="E12555" s="13">
        <v>12</v>
      </c>
      <c r="F12555" s="5" t="s">
        <v>41</v>
      </c>
      <c r="G12555" s="5">
        <v>2018</v>
      </c>
      <c r="I12555" s="3">
        <v>13</v>
      </c>
      <c r="J12555" s="3" t="s">
        <v>41</v>
      </c>
      <c r="K12555" s="3">
        <v>2018</v>
      </c>
      <c r="L12555" s="5" t="str">
        <f t="shared" si="235"/>
        <v>-13.v</v>
      </c>
      <c r="N12555" s="5" t="s">
        <v>904</v>
      </c>
      <c r="P12555" s="30">
        <v>37</v>
      </c>
      <c r="Q12555" s="30">
        <v>37</v>
      </c>
      <c r="R12555" s="3" t="s">
        <v>3</v>
      </c>
      <c r="S12555" s="3" t="s">
        <v>43</v>
      </c>
      <c r="T12555" s="3" t="s">
        <v>35</v>
      </c>
      <c r="U12555" s="5" t="s">
        <v>35</v>
      </c>
      <c r="W12555" s="3" t="s">
        <v>3761</v>
      </c>
      <c r="Z12555" s="3">
        <v>44.711554999999997</v>
      </c>
      <c r="AA12555" s="3">
        <v>-123.36592400000001</v>
      </c>
      <c r="AB12555" s="27" t="s">
        <v>1665</v>
      </c>
      <c r="AC12555" s="3" t="s">
        <v>1665</v>
      </c>
      <c r="AF12555" s="3" t="s">
        <v>1657</v>
      </c>
      <c r="AG12555" s="3" t="s">
        <v>1657</v>
      </c>
      <c r="AS12555" s="3" t="s">
        <v>189</v>
      </c>
    </row>
    <row r="12556" spans="1:45">
      <c r="A12556" s="29">
        <v>43424</v>
      </c>
      <c r="B12556" s="1">
        <v>4316</v>
      </c>
      <c r="E12556" s="13">
        <v>13</v>
      </c>
      <c r="F12556" s="5" t="s">
        <v>41</v>
      </c>
      <c r="G12556" s="5">
        <v>2018</v>
      </c>
      <c r="L12556" s="5"/>
      <c r="N12556" s="5" t="s">
        <v>905</v>
      </c>
      <c r="P12556" s="30">
        <v>38</v>
      </c>
      <c r="Q12556" s="30">
        <v>1</v>
      </c>
      <c r="R12556" s="3" t="s">
        <v>3</v>
      </c>
      <c r="S12556" s="3" t="s">
        <v>43</v>
      </c>
      <c r="T12556" s="3" t="s">
        <v>35</v>
      </c>
      <c r="U12556" s="5" t="s">
        <v>35</v>
      </c>
      <c r="W12556" s="3" t="s">
        <v>3761</v>
      </c>
      <c r="Z12556" s="3">
        <v>44.711554999999997</v>
      </c>
      <c r="AA12556" s="3">
        <v>-123.36592400000001</v>
      </c>
      <c r="AB12556" s="3" t="s">
        <v>304</v>
      </c>
      <c r="AC12556" s="3" t="s">
        <v>2657</v>
      </c>
      <c r="AF12556" s="3" t="s">
        <v>1657</v>
      </c>
      <c r="AG12556" s="3" t="s">
        <v>1657</v>
      </c>
      <c r="AS12556" s="3" t="s">
        <v>189</v>
      </c>
    </row>
    <row r="12557" spans="1:45">
      <c r="A12557" s="29">
        <v>43424</v>
      </c>
      <c r="B12557" s="1">
        <v>4317</v>
      </c>
      <c r="E12557" s="13">
        <v>13</v>
      </c>
      <c r="F12557" s="5" t="s">
        <v>41</v>
      </c>
      <c r="G12557" s="5">
        <v>2018</v>
      </c>
      <c r="L12557" s="5"/>
      <c r="N12557" s="5" t="s">
        <v>905</v>
      </c>
      <c r="P12557" s="30">
        <v>38</v>
      </c>
      <c r="Q12557" s="30">
        <v>2</v>
      </c>
      <c r="R12557" s="3" t="s">
        <v>3</v>
      </c>
      <c r="S12557" s="3" t="s">
        <v>43</v>
      </c>
      <c r="T12557" s="3" t="s">
        <v>35</v>
      </c>
      <c r="U12557" s="5" t="s">
        <v>35</v>
      </c>
      <c r="W12557" s="3" t="s">
        <v>3761</v>
      </c>
      <c r="Z12557" s="3">
        <v>44.711554999999997</v>
      </c>
      <c r="AA12557" s="3">
        <v>-123.36592400000001</v>
      </c>
      <c r="AB12557" s="3" t="s">
        <v>304</v>
      </c>
      <c r="AC12557" s="3" t="s">
        <v>2657</v>
      </c>
      <c r="AF12557" s="3" t="s">
        <v>1657</v>
      </c>
      <c r="AG12557" s="3" t="s">
        <v>1657</v>
      </c>
      <c r="AS12557" s="3" t="s">
        <v>189</v>
      </c>
    </row>
    <row r="12558" spans="1:45">
      <c r="A12558" s="29">
        <v>43424</v>
      </c>
      <c r="B12558" s="1">
        <v>4318</v>
      </c>
      <c r="E12558" s="13">
        <v>13</v>
      </c>
      <c r="F12558" s="5" t="s">
        <v>41</v>
      </c>
      <c r="G12558" s="5">
        <v>2018</v>
      </c>
      <c r="L12558" s="5"/>
      <c r="N12558" s="5" t="s">
        <v>905</v>
      </c>
      <c r="P12558" s="30">
        <v>38</v>
      </c>
      <c r="Q12558" s="30">
        <v>3</v>
      </c>
      <c r="R12558" s="3" t="s">
        <v>3</v>
      </c>
      <c r="S12558" s="3" t="s">
        <v>43</v>
      </c>
      <c r="T12558" s="3" t="s">
        <v>35</v>
      </c>
      <c r="U12558" s="5" t="s">
        <v>35</v>
      </c>
      <c r="W12558" s="3" t="s">
        <v>3761</v>
      </c>
      <c r="Z12558" s="3">
        <v>44.711554999999997</v>
      </c>
      <c r="AA12558" s="3">
        <v>-123.36592400000001</v>
      </c>
      <c r="AB12558" s="3" t="s">
        <v>304</v>
      </c>
      <c r="AC12558" s="3" t="s">
        <v>2657</v>
      </c>
      <c r="AF12558" s="3" t="s">
        <v>1657</v>
      </c>
      <c r="AG12558" s="3" t="s">
        <v>1657</v>
      </c>
      <c r="AS12558" s="3" t="s">
        <v>189</v>
      </c>
    </row>
    <row r="12559" spans="1:45">
      <c r="A12559" s="29">
        <v>43424</v>
      </c>
      <c r="B12559" s="1">
        <v>4319</v>
      </c>
      <c r="E12559" s="13">
        <v>13</v>
      </c>
      <c r="F12559" s="5" t="s">
        <v>41</v>
      </c>
      <c r="G12559" s="5">
        <v>2018</v>
      </c>
      <c r="L12559" s="5"/>
      <c r="N12559" s="5" t="s">
        <v>905</v>
      </c>
      <c r="P12559" s="30">
        <v>38</v>
      </c>
      <c r="Q12559" s="30">
        <v>4</v>
      </c>
      <c r="R12559" s="3" t="s">
        <v>3</v>
      </c>
      <c r="S12559" s="3" t="s">
        <v>43</v>
      </c>
      <c r="T12559" s="3" t="s">
        <v>35</v>
      </c>
      <c r="U12559" s="5" t="s">
        <v>35</v>
      </c>
      <c r="W12559" s="3" t="s">
        <v>3761</v>
      </c>
      <c r="Z12559" s="3">
        <v>44.711554999999997</v>
      </c>
      <c r="AA12559" s="3">
        <v>-123.36592400000001</v>
      </c>
      <c r="AB12559" s="3" t="s">
        <v>304</v>
      </c>
      <c r="AC12559" s="3" t="s">
        <v>2657</v>
      </c>
      <c r="AF12559" s="3" t="s">
        <v>1657</v>
      </c>
      <c r="AG12559" s="3" t="s">
        <v>1657</v>
      </c>
      <c r="AS12559" s="3" t="s">
        <v>189</v>
      </c>
    </row>
    <row r="12560" spans="1:45">
      <c r="A12560" s="29">
        <v>43424</v>
      </c>
      <c r="B12560" s="1">
        <v>4320</v>
      </c>
      <c r="E12560" s="13">
        <v>13</v>
      </c>
      <c r="F12560" s="5" t="s">
        <v>41</v>
      </c>
      <c r="G12560" s="5">
        <v>2018</v>
      </c>
      <c r="L12560" s="5"/>
      <c r="N12560" s="5" t="s">
        <v>905</v>
      </c>
      <c r="P12560" s="30">
        <v>38</v>
      </c>
      <c r="Q12560" s="30">
        <v>5</v>
      </c>
      <c r="R12560" s="3" t="s">
        <v>3</v>
      </c>
      <c r="S12560" s="3" t="s">
        <v>43</v>
      </c>
      <c r="T12560" s="3" t="s">
        <v>35</v>
      </c>
      <c r="U12560" s="5" t="s">
        <v>35</v>
      </c>
      <c r="W12560" s="3" t="s">
        <v>3761</v>
      </c>
      <c r="Z12560" s="3">
        <v>44.711554999999997</v>
      </c>
      <c r="AA12560" s="3">
        <v>-123.36592400000001</v>
      </c>
      <c r="AB12560" s="3" t="s">
        <v>304</v>
      </c>
      <c r="AC12560" s="3" t="s">
        <v>2657</v>
      </c>
      <c r="AF12560" s="3" t="s">
        <v>1657</v>
      </c>
      <c r="AG12560" s="3" t="s">
        <v>1657</v>
      </c>
      <c r="AS12560" s="3" t="s">
        <v>189</v>
      </c>
    </row>
    <row r="12561" spans="1:45">
      <c r="A12561" s="29">
        <v>43424</v>
      </c>
      <c r="B12561" s="1">
        <v>4321</v>
      </c>
      <c r="E12561" s="13">
        <v>13</v>
      </c>
      <c r="F12561" s="5" t="s">
        <v>41</v>
      </c>
      <c r="G12561" s="5">
        <v>2018</v>
      </c>
      <c r="L12561" s="5"/>
      <c r="N12561" s="5" t="s">
        <v>905</v>
      </c>
      <c r="P12561" s="30">
        <v>38</v>
      </c>
      <c r="Q12561" s="30">
        <v>6</v>
      </c>
      <c r="R12561" s="3" t="s">
        <v>3</v>
      </c>
      <c r="S12561" s="3" t="s">
        <v>43</v>
      </c>
      <c r="T12561" s="3" t="s">
        <v>35</v>
      </c>
      <c r="U12561" s="5" t="s">
        <v>35</v>
      </c>
      <c r="W12561" s="3" t="s">
        <v>3761</v>
      </c>
      <c r="Z12561" s="3">
        <v>44.711554999999997</v>
      </c>
      <c r="AA12561" s="3">
        <v>-123.36592400000001</v>
      </c>
      <c r="AB12561" s="3" t="s">
        <v>304</v>
      </c>
      <c r="AC12561" s="3" t="s">
        <v>2657</v>
      </c>
      <c r="AF12561" s="3" t="s">
        <v>1657</v>
      </c>
      <c r="AG12561" s="3" t="s">
        <v>1657</v>
      </c>
      <c r="AS12561" s="3" t="s">
        <v>189</v>
      </c>
    </row>
    <row r="12562" spans="1:45">
      <c r="A12562" s="29">
        <v>43424</v>
      </c>
      <c r="B12562" s="1">
        <v>4322</v>
      </c>
      <c r="E12562" s="13">
        <v>13</v>
      </c>
      <c r="F12562" s="5" t="s">
        <v>41</v>
      </c>
      <c r="G12562" s="5">
        <v>2018</v>
      </c>
      <c r="L12562" s="5"/>
      <c r="N12562" s="5" t="s">
        <v>905</v>
      </c>
      <c r="P12562" s="30">
        <v>38</v>
      </c>
      <c r="Q12562" s="30">
        <v>7</v>
      </c>
      <c r="R12562" s="3" t="s">
        <v>3</v>
      </c>
      <c r="S12562" s="3" t="s">
        <v>43</v>
      </c>
      <c r="T12562" s="3" t="s">
        <v>35</v>
      </c>
      <c r="U12562" s="5" t="s">
        <v>35</v>
      </c>
      <c r="W12562" s="3" t="s">
        <v>3761</v>
      </c>
      <c r="Z12562" s="3">
        <v>44.711554999999997</v>
      </c>
      <c r="AA12562" s="3">
        <v>-123.36592400000001</v>
      </c>
      <c r="AB12562" s="3" t="s">
        <v>304</v>
      </c>
      <c r="AC12562" s="3" t="s">
        <v>2657</v>
      </c>
      <c r="AF12562" s="3" t="s">
        <v>1657</v>
      </c>
      <c r="AG12562" s="3" t="s">
        <v>1657</v>
      </c>
      <c r="AS12562" s="3" t="s">
        <v>189</v>
      </c>
    </row>
    <row r="12563" spans="1:45">
      <c r="A12563" s="29">
        <v>43424</v>
      </c>
      <c r="B12563" s="1">
        <v>4323</v>
      </c>
      <c r="E12563" s="13">
        <v>13</v>
      </c>
      <c r="F12563" s="5" t="s">
        <v>41</v>
      </c>
      <c r="G12563" s="5">
        <v>2018</v>
      </c>
      <c r="L12563" s="5"/>
      <c r="N12563" s="5" t="s">
        <v>905</v>
      </c>
      <c r="P12563" s="30">
        <v>38</v>
      </c>
      <c r="Q12563" s="30">
        <v>8</v>
      </c>
      <c r="R12563" s="3" t="s">
        <v>3</v>
      </c>
      <c r="S12563" s="3" t="s">
        <v>43</v>
      </c>
      <c r="T12563" s="3" t="s">
        <v>35</v>
      </c>
      <c r="U12563" s="5" t="s">
        <v>35</v>
      </c>
      <c r="W12563" s="3" t="s">
        <v>3761</v>
      </c>
      <c r="Z12563" s="3">
        <v>44.711554999999997</v>
      </c>
      <c r="AA12563" s="3">
        <v>-123.36592400000001</v>
      </c>
      <c r="AB12563" s="3" t="s">
        <v>304</v>
      </c>
      <c r="AC12563" s="3" t="s">
        <v>2657</v>
      </c>
      <c r="AF12563" s="3" t="s">
        <v>1657</v>
      </c>
      <c r="AG12563" s="3" t="s">
        <v>1657</v>
      </c>
      <c r="AS12563" s="3" t="s">
        <v>189</v>
      </c>
    </row>
    <row r="12564" spans="1:45">
      <c r="A12564" s="29">
        <v>43424</v>
      </c>
      <c r="B12564" s="1">
        <v>4324</v>
      </c>
      <c r="E12564" s="13">
        <v>17</v>
      </c>
      <c r="F12564" s="5" t="s">
        <v>41</v>
      </c>
      <c r="G12564" s="5">
        <v>2018</v>
      </c>
      <c r="L12564" s="5"/>
      <c r="N12564" s="5" t="s">
        <v>906</v>
      </c>
      <c r="P12564" s="30">
        <v>39</v>
      </c>
      <c r="Q12564" s="30">
        <v>1</v>
      </c>
      <c r="R12564" s="3" t="s">
        <v>3</v>
      </c>
      <c r="S12564" s="3" t="s">
        <v>43</v>
      </c>
      <c r="T12564" s="3" t="s">
        <v>122</v>
      </c>
      <c r="U12564" s="5" t="s">
        <v>35</v>
      </c>
      <c r="W12564" s="3" t="s">
        <v>188</v>
      </c>
      <c r="Z12564" s="8">
        <v>44.759065</v>
      </c>
      <c r="AA12564" s="8">
        <v>-123.23246399999999</v>
      </c>
      <c r="AB12564" s="3" t="s">
        <v>2310</v>
      </c>
      <c r="AF12564" s="3" t="s">
        <v>1657</v>
      </c>
      <c r="AG12564" s="3" t="s">
        <v>1657</v>
      </c>
      <c r="AS12564" s="3" t="s">
        <v>189</v>
      </c>
    </row>
    <row r="12565" spans="1:45">
      <c r="A12565" s="29">
        <v>43424</v>
      </c>
      <c r="B12565" s="1">
        <v>4325</v>
      </c>
      <c r="E12565" s="13">
        <v>17</v>
      </c>
      <c r="F12565" s="5" t="s">
        <v>41</v>
      </c>
      <c r="G12565" s="5">
        <v>2018</v>
      </c>
      <c r="L12565" s="5"/>
      <c r="N12565" s="5" t="s">
        <v>906</v>
      </c>
      <c r="P12565" s="30">
        <v>39</v>
      </c>
      <c r="Q12565" s="30">
        <v>2</v>
      </c>
      <c r="R12565" s="3" t="s">
        <v>3</v>
      </c>
      <c r="S12565" s="3" t="s">
        <v>43</v>
      </c>
      <c r="T12565" s="3" t="s">
        <v>122</v>
      </c>
      <c r="U12565" s="5" t="s">
        <v>35</v>
      </c>
      <c r="W12565" s="3" t="s">
        <v>188</v>
      </c>
      <c r="Z12565" s="8">
        <v>44.759065</v>
      </c>
      <c r="AA12565" s="8">
        <v>-123.23246399999999</v>
      </c>
      <c r="AB12565" s="3" t="s">
        <v>2310</v>
      </c>
      <c r="AF12565" s="3" t="s">
        <v>1657</v>
      </c>
      <c r="AG12565" s="3" t="s">
        <v>1657</v>
      </c>
      <c r="AS12565" s="3" t="s">
        <v>189</v>
      </c>
    </row>
    <row r="12566" spans="1:45">
      <c r="A12566" s="29">
        <v>43424</v>
      </c>
      <c r="B12566" s="1">
        <v>4326</v>
      </c>
      <c r="E12566" s="13">
        <v>17</v>
      </c>
      <c r="F12566" s="5" t="s">
        <v>41</v>
      </c>
      <c r="G12566" s="5">
        <v>2018</v>
      </c>
      <c r="L12566" s="5"/>
      <c r="N12566" s="5" t="s">
        <v>906</v>
      </c>
      <c r="P12566" s="30">
        <v>39</v>
      </c>
      <c r="Q12566" s="30">
        <v>3</v>
      </c>
      <c r="R12566" s="3" t="s">
        <v>3</v>
      </c>
      <c r="S12566" s="3" t="s">
        <v>43</v>
      </c>
      <c r="T12566" s="3" t="s">
        <v>122</v>
      </c>
      <c r="U12566" s="5" t="s">
        <v>35</v>
      </c>
      <c r="W12566" s="3" t="s">
        <v>188</v>
      </c>
      <c r="Z12566" s="8">
        <v>44.759065</v>
      </c>
      <c r="AA12566" s="8">
        <v>-123.23246399999999</v>
      </c>
      <c r="AB12566" s="3" t="s">
        <v>2310</v>
      </c>
      <c r="AF12566" s="3" t="s">
        <v>1657</v>
      </c>
      <c r="AG12566" s="3" t="s">
        <v>1657</v>
      </c>
      <c r="AS12566" s="3" t="s">
        <v>189</v>
      </c>
    </row>
    <row r="12567" spans="1:45">
      <c r="A12567" s="29">
        <v>43424</v>
      </c>
      <c r="B12567" s="1">
        <v>4327</v>
      </c>
      <c r="E12567" s="13">
        <v>17</v>
      </c>
      <c r="F12567" s="5" t="s">
        <v>41</v>
      </c>
      <c r="G12567" s="5">
        <v>2018</v>
      </c>
      <c r="L12567" s="5"/>
      <c r="N12567" s="5" t="s">
        <v>906</v>
      </c>
      <c r="P12567" s="30">
        <v>39</v>
      </c>
      <c r="Q12567" s="30">
        <v>4</v>
      </c>
      <c r="R12567" s="3" t="s">
        <v>3</v>
      </c>
      <c r="S12567" s="3" t="s">
        <v>43</v>
      </c>
      <c r="T12567" s="3" t="s">
        <v>122</v>
      </c>
      <c r="U12567" s="5" t="s">
        <v>35</v>
      </c>
      <c r="W12567" s="3" t="s">
        <v>188</v>
      </c>
      <c r="Z12567" s="8">
        <v>44.759065</v>
      </c>
      <c r="AA12567" s="8">
        <v>-123.23246399999999</v>
      </c>
      <c r="AB12567" s="3" t="s">
        <v>2310</v>
      </c>
      <c r="AF12567" s="3" t="s">
        <v>1657</v>
      </c>
      <c r="AG12567" s="3" t="s">
        <v>1657</v>
      </c>
      <c r="AS12567" s="3" t="s">
        <v>189</v>
      </c>
    </row>
    <row r="12568" spans="1:45">
      <c r="A12568" s="29">
        <v>43424</v>
      </c>
      <c r="B12568" s="1">
        <v>4328</v>
      </c>
      <c r="E12568" s="13">
        <v>17</v>
      </c>
      <c r="F12568" s="5" t="s">
        <v>41</v>
      </c>
      <c r="G12568" s="5">
        <v>2018</v>
      </c>
      <c r="L12568" s="5"/>
      <c r="N12568" s="5" t="s">
        <v>906</v>
      </c>
      <c r="P12568" s="30">
        <v>39</v>
      </c>
      <c r="Q12568" s="30">
        <v>5</v>
      </c>
      <c r="R12568" s="3" t="s">
        <v>3</v>
      </c>
      <c r="S12568" s="3" t="s">
        <v>43</v>
      </c>
      <c r="T12568" s="3" t="s">
        <v>122</v>
      </c>
      <c r="U12568" s="5" t="s">
        <v>35</v>
      </c>
      <c r="W12568" s="3" t="s">
        <v>188</v>
      </c>
      <c r="Z12568" s="8">
        <v>44.759065</v>
      </c>
      <c r="AA12568" s="8">
        <v>-123.23246399999999</v>
      </c>
      <c r="AB12568" s="3" t="s">
        <v>2310</v>
      </c>
      <c r="AF12568" s="3" t="s">
        <v>1657</v>
      </c>
      <c r="AG12568" s="3" t="s">
        <v>1657</v>
      </c>
      <c r="AS12568" s="3" t="s">
        <v>189</v>
      </c>
    </row>
    <row r="12569" spans="1:45">
      <c r="A12569" s="29">
        <v>43424</v>
      </c>
      <c r="B12569" s="1">
        <v>4329</v>
      </c>
      <c r="E12569" s="13">
        <v>17</v>
      </c>
      <c r="F12569" s="5" t="s">
        <v>41</v>
      </c>
      <c r="G12569" s="5">
        <v>2018</v>
      </c>
      <c r="L12569" s="5"/>
      <c r="N12569" s="5" t="s">
        <v>906</v>
      </c>
      <c r="P12569" s="30">
        <v>39</v>
      </c>
      <c r="Q12569" s="30">
        <v>6</v>
      </c>
      <c r="R12569" s="3" t="s">
        <v>3</v>
      </c>
      <c r="S12569" s="3" t="s">
        <v>43</v>
      </c>
      <c r="T12569" s="3" t="s">
        <v>122</v>
      </c>
      <c r="U12569" s="5" t="s">
        <v>35</v>
      </c>
      <c r="W12569" s="3" t="s">
        <v>188</v>
      </c>
      <c r="Z12569" s="8">
        <v>44.759065</v>
      </c>
      <c r="AA12569" s="8">
        <v>-123.23246399999999</v>
      </c>
      <c r="AB12569" s="3" t="s">
        <v>2310</v>
      </c>
      <c r="AF12569" s="3" t="s">
        <v>1657</v>
      </c>
      <c r="AG12569" s="3" t="s">
        <v>1657</v>
      </c>
      <c r="AS12569" s="3" t="s">
        <v>189</v>
      </c>
    </row>
    <row r="12570" spans="1:45">
      <c r="A12570" s="29">
        <v>43424</v>
      </c>
      <c r="B12570" s="1">
        <v>4330</v>
      </c>
      <c r="E12570" s="13">
        <v>17</v>
      </c>
      <c r="F12570" s="5" t="s">
        <v>41</v>
      </c>
      <c r="G12570" s="5">
        <v>2018</v>
      </c>
      <c r="L12570" s="5"/>
      <c r="N12570" s="5" t="s">
        <v>907</v>
      </c>
      <c r="P12570" s="30">
        <v>40</v>
      </c>
      <c r="Q12570" s="30">
        <v>1</v>
      </c>
      <c r="R12570" s="3" t="s">
        <v>3</v>
      </c>
      <c r="S12570" s="3" t="s">
        <v>43</v>
      </c>
      <c r="T12570" s="3" t="s">
        <v>122</v>
      </c>
      <c r="U12570" s="5" t="s">
        <v>35</v>
      </c>
      <c r="W12570" s="3" t="s">
        <v>188</v>
      </c>
      <c r="Z12570" s="8">
        <v>44.759065</v>
      </c>
      <c r="AA12570" s="8">
        <v>-123.23246399999999</v>
      </c>
      <c r="AB12570" s="3" t="s">
        <v>2310</v>
      </c>
      <c r="AD12570" s="3" t="s">
        <v>456</v>
      </c>
      <c r="AE12570" s="3" t="str">
        <f t="shared" ref="AE12570:AE12601" si="236">CONCATENATE("ex ", AD12570)</f>
        <v>ex Camassia</v>
      </c>
      <c r="AF12570" s="3" t="s">
        <v>1657</v>
      </c>
      <c r="AG12570" s="3" t="s">
        <v>1657</v>
      </c>
      <c r="AS12570" s="3" t="s">
        <v>189</v>
      </c>
    </row>
    <row r="12571" spans="1:45">
      <c r="A12571" s="29">
        <v>43424</v>
      </c>
      <c r="B12571" s="1">
        <v>4331</v>
      </c>
      <c r="E12571" s="13">
        <v>17</v>
      </c>
      <c r="F12571" s="5" t="s">
        <v>41</v>
      </c>
      <c r="G12571" s="5">
        <v>2018</v>
      </c>
      <c r="L12571" s="5"/>
      <c r="N12571" s="5" t="s">
        <v>907</v>
      </c>
      <c r="P12571" s="30">
        <v>40</v>
      </c>
      <c r="Q12571" s="30">
        <v>2</v>
      </c>
      <c r="R12571" s="3" t="s">
        <v>3</v>
      </c>
      <c r="S12571" s="3" t="s">
        <v>43</v>
      </c>
      <c r="T12571" s="3" t="s">
        <v>122</v>
      </c>
      <c r="U12571" s="5" t="s">
        <v>35</v>
      </c>
      <c r="W12571" s="3" t="s">
        <v>188</v>
      </c>
      <c r="Z12571" s="8">
        <v>44.759065</v>
      </c>
      <c r="AA12571" s="8">
        <v>-123.23246399999999</v>
      </c>
      <c r="AB12571" s="3" t="s">
        <v>2310</v>
      </c>
      <c r="AD12571" s="3" t="s">
        <v>456</v>
      </c>
      <c r="AE12571" s="3" t="str">
        <f t="shared" si="236"/>
        <v>ex Camassia</v>
      </c>
      <c r="AF12571" s="3" t="s">
        <v>1657</v>
      </c>
      <c r="AG12571" s="3" t="s">
        <v>1657</v>
      </c>
      <c r="AS12571" s="3" t="s">
        <v>189</v>
      </c>
    </row>
    <row r="12572" spans="1:45">
      <c r="A12572" s="29">
        <v>43424</v>
      </c>
      <c r="B12572" s="1">
        <v>4332</v>
      </c>
      <c r="E12572" s="13">
        <v>17</v>
      </c>
      <c r="F12572" s="5" t="s">
        <v>41</v>
      </c>
      <c r="G12572" s="5">
        <v>2018</v>
      </c>
      <c r="L12572" s="5"/>
      <c r="N12572" s="5" t="s">
        <v>907</v>
      </c>
      <c r="P12572" s="30">
        <v>40</v>
      </c>
      <c r="Q12572" s="30">
        <v>3</v>
      </c>
      <c r="R12572" s="3" t="s">
        <v>3</v>
      </c>
      <c r="S12572" s="3" t="s">
        <v>43</v>
      </c>
      <c r="T12572" s="3" t="s">
        <v>122</v>
      </c>
      <c r="U12572" s="5" t="s">
        <v>35</v>
      </c>
      <c r="W12572" s="3" t="s">
        <v>188</v>
      </c>
      <c r="Z12572" s="8">
        <v>44.759065</v>
      </c>
      <c r="AA12572" s="8">
        <v>-123.23246399999999</v>
      </c>
      <c r="AB12572" s="3" t="s">
        <v>2310</v>
      </c>
      <c r="AD12572" s="3" t="s">
        <v>456</v>
      </c>
      <c r="AE12572" s="3" t="str">
        <f t="shared" si="236"/>
        <v>ex Camassia</v>
      </c>
      <c r="AF12572" s="3" t="s">
        <v>1657</v>
      </c>
      <c r="AG12572" s="3" t="s">
        <v>1657</v>
      </c>
      <c r="AS12572" s="3" t="s">
        <v>189</v>
      </c>
    </row>
    <row r="12573" spans="1:45">
      <c r="A12573" s="29">
        <v>43424</v>
      </c>
      <c r="B12573" s="1">
        <v>4333</v>
      </c>
      <c r="E12573" s="13">
        <v>17</v>
      </c>
      <c r="F12573" s="5" t="s">
        <v>41</v>
      </c>
      <c r="G12573" s="5">
        <v>2018</v>
      </c>
      <c r="L12573" s="5"/>
      <c r="N12573" s="5" t="s">
        <v>907</v>
      </c>
      <c r="P12573" s="30">
        <v>40</v>
      </c>
      <c r="Q12573" s="30">
        <v>4</v>
      </c>
      <c r="R12573" s="3" t="s">
        <v>3</v>
      </c>
      <c r="S12573" s="3" t="s">
        <v>43</v>
      </c>
      <c r="T12573" s="3" t="s">
        <v>122</v>
      </c>
      <c r="U12573" s="5" t="s">
        <v>35</v>
      </c>
      <c r="W12573" s="3" t="s">
        <v>188</v>
      </c>
      <c r="Z12573" s="8">
        <v>44.759065</v>
      </c>
      <c r="AA12573" s="8">
        <v>-123.23246399999999</v>
      </c>
      <c r="AB12573" s="3" t="s">
        <v>2310</v>
      </c>
      <c r="AD12573" s="3" t="s">
        <v>456</v>
      </c>
      <c r="AE12573" s="3" t="str">
        <f t="shared" si="236"/>
        <v>ex Camassia</v>
      </c>
      <c r="AF12573" s="3" t="s">
        <v>1657</v>
      </c>
      <c r="AG12573" s="3" t="s">
        <v>1657</v>
      </c>
      <c r="AS12573" s="3" t="s">
        <v>189</v>
      </c>
    </row>
    <row r="12574" spans="1:45">
      <c r="A12574" s="29">
        <v>43424</v>
      </c>
      <c r="B12574" s="1">
        <v>4334</v>
      </c>
      <c r="E12574" s="13">
        <v>17</v>
      </c>
      <c r="F12574" s="5" t="s">
        <v>41</v>
      </c>
      <c r="G12574" s="5">
        <v>2018</v>
      </c>
      <c r="L12574" s="5"/>
      <c r="N12574" s="5" t="s">
        <v>907</v>
      </c>
      <c r="P12574" s="30">
        <v>40</v>
      </c>
      <c r="Q12574" s="30">
        <v>5</v>
      </c>
      <c r="R12574" s="3" t="s">
        <v>3</v>
      </c>
      <c r="S12574" s="3" t="s">
        <v>43</v>
      </c>
      <c r="T12574" s="3" t="s">
        <v>122</v>
      </c>
      <c r="U12574" s="5" t="s">
        <v>35</v>
      </c>
      <c r="W12574" s="3" t="s">
        <v>188</v>
      </c>
      <c r="Z12574" s="8">
        <v>44.759065</v>
      </c>
      <c r="AA12574" s="8">
        <v>-123.23246399999999</v>
      </c>
      <c r="AB12574" s="3" t="s">
        <v>2310</v>
      </c>
      <c r="AD12574" s="3" t="s">
        <v>456</v>
      </c>
      <c r="AE12574" s="3" t="str">
        <f t="shared" si="236"/>
        <v>ex Camassia</v>
      </c>
      <c r="AF12574" s="3" t="s">
        <v>1657</v>
      </c>
      <c r="AG12574" s="3" t="s">
        <v>1657</v>
      </c>
      <c r="AS12574" s="3" t="s">
        <v>189</v>
      </c>
    </row>
    <row r="12575" spans="1:45">
      <c r="A12575" s="29">
        <v>43424</v>
      </c>
      <c r="B12575" s="1">
        <v>4335</v>
      </c>
      <c r="E12575" s="13">
        <v>17</v>
      </c>
      <c r="F12575" s="5" t="s">
        <v>41</v>
      </c>
      <c r="G12575" s="5">
        <v>2018</v>
      </c>
      <c r="L12575" s="5"/>
      <c r="N12575" s="5" t="s">
        <v>907</v>
      </c>
      <c r="P12575" s="30">
        <v>40</v>
      </c>
      <c r="Q12575" s="30">
        <v>6</v>
      </c>
      <c r="R12575" s="3" t="s">
        <v>3</v>
      </c>
      <c r="S12575" s="3" t="s">
        <v>43</v>
      </c>
      <c r="T12575" s="3" t="s">
        <v>122</v>
      </c>
      <c r="U12575" s="5" t="s">
        <v>35</v>
      </c>
      <c r="W12575" s="3" t="s">
        <v>188</v>
      </c>
      <c r="Z12575" s="8">
        <v>44.759065</v>
      </c>
      <c r="AA12575" s="8">
        <v>-123.23246399999999</v>
      </c>
      <c r="AB12575" s="3" t="s">
        <v>2310</v>
      </c>
      <c r="AD12575" s="3" t="s">
        <v>456</v>
      </c>
      <c r="AE12575" s="3" t="str">
        <f t="shared" si="236"/>
        <v>ex Camassia</v>
      </c>
      <c r="AF12575" s="3" t="s">
        <v>1657</v>
      </c>
      <c r="AG12575" s="3" t="s">
        <v>1657</v>
      </c>
      <c r="AS12575" s="3" t="s">
        <v>189</v>
      </c>
    </row>
    <row r="12576" spans="1:45">
      <c r="A12576" s="29">
        <v>43424</v>
      </c>
      <c r="B12576" s="1">
        <v>4336</v>
      </c>
      <c r="E12576" s="13">
        <v>17</v>
      </c>
      <c r="F12576" s="5" t="s">
        <v>41</v>
      </c>
      <c r="G12576" s="5">
        <v>2018</v>
      </c>
      <c r="L12576" s="5"/>
      <c r="N12576" s="5" t="s">
        <v>907</v>
      </c>
      <c r="P12576" s="30">
        <v>40</v>
      </c>
      <c r="Q12576" s="30">
        <v>7</v>
      </c>
      <c r="R12576" s="3" t="s">
        <v>3</v>
      </c>
      <c r="S12576" s="3" t="s">
        <v>43</v>
      </c>
      <c r="T12576" s="3" t="s">
        <v>122</v>
      </c>
      <c r="U12576" s="5" t="s">
        <v>35</v>
      </c>
      <c r="W12576" s="3" t="s">
        <v>188</v>
      </c>
      <c r="Z12576" s="8">
        <v>44.759065</v>
      </c>
      <c r="AA12576" s="8">
        <v>-123.23246399999999</v>
      </c>
      <c r="AB12576" s="3" t="s">
        <v>2310</v>
      </c>
      <c r="AD12576" s="3" t="s">
        <v>456</v>
      </c>
      <c r="AE12576" s="3" t="str">
        <f t="shared" si="236"/>
        <v>ex Camassia</v>
      </c>
      <c r="AF12576" s="3" t="s">
        <v>1657</v>
      </c>
      <c r="AG12576" s="3" t="s">
        <v>1657</v>
      </c>
      <c r="AS12576" s="3" t="s">
        <v>189</v>
      </c>
    </row>
    <row r="12577" spans="1:45">
      <c r="A12577" s="29">
        <v>43424</v>
      </c>
      <c r="B12577" s="1">
        <v>4337</v>
      </c>
      <c r="E12577" s="13">
        <v>17</v>
      </c>
      <c r="F12577" s="5" t="s">
        <v>41</v>
      </c>
      <c r="G12577" s="5">
        <v>2018</v>
      </c>
      <c r="L12577" s="5"/>
      <c r="N12577" s="5" t="s">
        <v>908</v>
      </c>
      <c r="P12577" s="30">
        <v>41</v>
      </c>
      <c r="Q12577" s="30">
        <v>1</v>
      </c>
      <c r="R12577" s="3" t="s">
        <v>3</v>
      </c>
      <c r="S12577" s="3" t="s">
        <v>43</v>
      </c>
      <c r="T12577" s="3" t="s">
        <v>122</v>
      </c>
      <c r="U12577" s="5" t="s">
        <v>35</v>
      </c>
      <c r="W12577" s="3" t="s">
        <v>188</v>
      </c>
      <c r="Z12577" s="8">
        <v>44.759065</v>
      </c>
      <c r="AA12577" s="8">
        <v>-123.23246399999999</v>
      </c>
      <c r="AB12577" s="3" t="s">
        <v>2310</v>
      </c>
      <c r="AD12577" s="3" t="s">
        <v>563</v>
      </c>
      <c r="AE12577" s="3" t="str">
        <f t="shared" si="236"/>
        <v>ex Vaccinium ovatum</v>
      </c>
      <c r="AF12577" s="3" t="s">
        <v>1657</v>
      </c>
      <c r="AG12577" s="3" t="s">
        <v>1657</v>
      </c>
      <c r="AS12577" s="3" t="s">
        <v>189</v>
      </c>
    </row>
    <row r="12578" spans="1:45">
      <c r="A12578" s="29">
        <v>43424</v>
      </c>
      <c r="B12578" s="1">
        <v>4338</v>
      </c>
      <c r="E12578" s="13">
        <v>17</v>
      </c>
      <c r="F12578" s="5" t="s">
        <v>41</v>
      </c>
      <c r="G12578" s="5">
        <v>2018</v>
      </c>
      <c r="L12578" s="5"/>
      <c r="N12578" s="5" t="s">
        <v>908</v>
      </c>
      <c r="P12578" s="30">
        <v>41</v>
      </c>
      <c r="Q12578" s="30">
        <v>2</v>
      </c>
      <c r="R12578" s="3" t="s">
        <v>3</v>
      </c>
      <c r="S12578" s="3" t="s">
        <v>43</v>
      </c>
      <c r="T12578" s="3" t="s">
        <v>122</v>
      </c>
      <c r="U12578" s="5" t="s">
        <v>35</v>
      </c>
      <c r="W12578" s="3" t="s">
        <v>188</v>
      </c>
      <c r="Z12578" s="8">
        <v>44.759065</v>
      </c>
      <c r="AA12578" s="8">
        <v>-123.23246399999999</v>
      </c>
      <c r="AB12578" s="3" t="s">
        <v>2310</v>
      </c>
      <c r="AD12578" s="3" t="s">
        <v>563</v>
      </c>
      <c r="AE12578" s="3" t="str">
        <f t="shared" si="236"/>
        <v>ex Vaccinium ovatum</v>
      </c>
      <c r="AF12578" s="3" t="s">
        <v>1657</v>
      </c>
      <c r="AG12578" s="3" t="s">
        <v>1657</v>
      </c>
      <c r="AS12578" s="3" t="s">
        <v>189</v>
      </c>
    </row>
    <row r="12579" spans="1:45">
      <c r="A12579" s="29">
        <v>43424</v>
      </c>
      <c r="B12579" s="1">
        <v>4339</v>
      </c>
      <c r="E12579" s="13">
        <v>17</v>
      </c>
      <c r="F12579" s="5" t="s">
        <v>41</v>
      </c>
      <c r="G12579" s="5">
        <v>2018</v>
      </c>
      <c r="L12579" s="5"/>
      <c r="N12579" s="5" t="s">
        <v>908</v>
      </c>
      <c r="P12579" s="30">
        <v>41</v>
      </c>
      <c r="Q12579" s="30">
        <v>3</v>
      </c>
      <c r="R12579" s="3" t="s">
        <v>3</v>
      </c>
      <c r="S12579" s="3" t="s">
        <v>43</v>
      </c>
      <c r="T12579" s="3" t="s">
        <v>122</v>
      </c>
      <c r="U12579" s="5" t="s">
        <v>35</v>
      </c>
      <c r="W12579" s="3" t="s">
        <v>188</v>
      </c>
      <c r="Z12579" s="8">
        <v>44.759065</v>
      </c>
      <c r="AA12579" s="8">
        <v>-123.23246399999999</v>
      </c>
      <c r="AB12579" s="3" t="s">
        <v>2310</v>
      </c>
      <c r="AD12579" s="3" t="s">
        <v>563</v>
      </c>
      <c r="AE12579" s="3" t="str">
        <f t="shared" si="236"/>
        <v>ex Vaccinium ovatum</v>
      </c>
      <c r="AF12579" s="3" t="s">
        <v>1657</v>
      </c>
      <c r="AG12579" s="3" t="s">
        <v>1657</v>
      </c>
      <c r="AS12579" s="3" t="s">
        <v>189</v>
      </c>
    </row>
    <row r="12580" spans="1:45">
      <c r="A12580" s="29">
        <v>43424</v>
      </c>
      <c r="B12580" s="1">
        <v>4340</v>
      </c>
      <c r="E12580" s="13">
        <v>17</v>
      </c>
      <c r="F12580" s="5" t="s">
        <v>41</v>
      </c>
      <c r="G12580" s="5">
        <v>2018</v>
      </c>
      <c r="L12580" s="5"/>
      <c r="N12580" s="5" t="s">
        <v>908</v>
      </c>
      <c r="P12580" s="30">
        <v>41</v>
      </c>
      <c r="Q12580" s="30">
        <v>4</v>
      </c>
      <c r="R12580" s="3" t="s">
        <v>3</v>
      </c>
      <c r="S12580" s="3" t="s">
        <v>43</v>
      </c>
      <c r="T12580" s="3" t="s">
        <v>122</v>
      </c>
      <c r="U12580" s="5" t="s">
        <v>35</v>
      </c>
      <c r="W12580" s="3" t="s">
        <v>188</v>
      </c>
      <c r="Z12580" s="8">
        <v>44.759065</v>
      </c>
      <c r="AA12580" s="8">
        <v>-123.23246399999999</v>
      </c>
      <c r="AB12580" s="3" t="s">
        <v>2310</v>
      </c>
      <c r="AD12580" s="3" t="s">
        <v>563</v>
      </c>
      <c r="AE12580" s="3" t="str">
        <f t="shared" si="236"/>
        <v>ex Vaccinium ovatum</v>
      </c>
      <c r="AF12580" s="3" t="s">
        <v>1657</v>
      </c>
      <c r="AG12580" s="3" t="s">
        <v>1657</v>
      </c>
      <c r="AS12580" s="3" t="s">
        <v>189</v>
      </c>
    </row>
    <row r="12581" spans="1:45">
      <c r="A12581" s="29">
        <v>43424</v>
      </c>
      <c r="B12581" s="1">
        <v>4341</v>
      </c>
      <c r="E12581" s="13">
        <v>17</v>
      </c>
      <c r="F12581" s="5" t="s">
        <v>41</v>
      </c>
      <c r="G12581" s="5">
        <v>2018</v>
      </c>
      <c r="L12581" s="5"/>
      <c r="N12581" s="5" t="s">
        <v>908</v>
      </c>
      <c r="P12581" s="30">
        <v>41</v>
      </c>
      <c r="Q12581" s="30">
        <v>5</v>
      </c>
      <c r="R12581" s="3" t="s">
        <v>3</v>
      </c>
      <c r="S12581" s="3" t="s">
        <v>43</v>
      </c>
      <c r="T12581" s="3" t="s">
        <v>122</v>
      </c>
      <c r="U12581" s="5" t="s">
        <v>35</v>
      </c>
      <c r="W12581" s="3" t="s">
        <v>188</v>
      </c>
      <c r="Z12581" s="8">
        <v>44.759065</v>
      </c>
      <c r="AA12581" s="8">
        <v>-123.23246399999999</v>
      </c>
      <c r="AB12581" s="3" t="s">
        <v>2310</v>
      </c>
      <c r="AD12581" s="3" t="s">
        <v>563</v>
      </c>
      <c r="AE12581" s="3" t="str">
        <f t="shared" si="236"/>
        <v>ex Vaccinium ovatum</v>
      </c>
      <c r="AF12581" s="3" t="s">
        <v>1657</v>
      </c>
      <c r="AG12581" s="3" t="s">
        <v>1657</v>
      </c>
      <c r="AS12581" s="3" t="s">
        <v>189</v>
      </c>
    </row>
    <row r="12582" spans="1:45">
      <c r="A12582" s="29">
        <v>43424</v>
      </c>
      <c r="B12582" s="1">
        <v>4342</v>
      </c>
      <c r="E12582" s="13">
        <v>17</v>
      </c>
      <c r="F12582" s="5" t="s">
        <v>41</v>
      </c>
      <c r="G12582" s="5">
        <v>2018</v>
      </c>
      <c r="L12582" s="5"/>
      <c r="N12582" s="5" t="s">
        <v>908</v>
      </c>
      <c r="P12582" s="30">
        <v>41</v>
      </c>
      <c r="Q12582" s="30">
        <v>6</v>
      </c>
      <c r="R12582" s="3" t="s">
        <v>3</v>
      </c>
      <c r="S12582" s="3" t="s">
        <v>43</v>
      </c>
      <c r="T12582" s="3" t="s">
        <v>122</v>
      </c>
      <c r="U12582" s="5" t="s">
        <v>35</v>
      </c>
      <c r="W12582" s="3" t="s">
        <v>188</v>
      </c>
      <c r="Z12582" s="8">
        <v>44.759065</v>
      </c>
      <c r="AA12582" s="8">
        <v>-123.23246399999999</v>
      </c>
      <c r="AB12582" s="3" t="s">
        <v>2310</v>
      </c>
      <c r="AD12582" s="3" t="s">
        <v>563</v>
      </c>
      <c r="AE12582" s="3" t="str">
        <f t="shared" si="236"/>
        <v>ex Vaccinium ovatum</v>
      </c>
      <c r="AF12582" s="3" t="s">
        <v>1657</v>
      </c>
      <c r="AG12582" s="3" t="s">
        <v>1657</v>
      </c>
      <c r="AS12582" s="3" t="s">
        <v>189</v>
      </c>
    </row>
    <row r="12583" spans="1:45">
      <c r="A12583" s="29">
        <v>43424</v>
      </c>
      <c r="B12583" s="1">
        <v>4343</v>
      </c>
      <c r="E12583" s="13">
        <v>17</v>
      </c>
      <c r="F12583" s="5" t="s">
        <v>41</v>
      </c>
      <c r="G12583" s="5">
        <v>2018</v>
      </c>
      <c r="L12583" s="5"/>
      <c r="N12583" s="5" t="s">
        <v>909</v>
      </c>
      <c r="P12583" s="30">
        <v>42</v>
      </c>
      <c r="Q12583" s="30">
        <v>1</v>
      </c>
      <c r="R12583" s="3" t="s">
        <v>3</v>
      </c>
      <c r="S12583" s="3" t="s">
        <v>43</v>
      </c>
      <c r="T12583" s="3" t="s">
        <v>35</v>
      </c>
      <c r="U12583" s="5" t="s">
        <v>35</v>
      </c>
      <c r="W12583" s="3" t="s">
        <v>3761</v>
      </c>
      <c r="Z12583" s="8">
        <v>44.711711000000001</v>
      </c>
      <c r="AA12583" s="8">
        <v>-123.365616</v>
      </c>
      <c r="AB12583" s="3" t="s">
        <v>2310</v>
      </c>
      <c r="AD12583" s="3" t="s">
        <v>501</v>
      </c>
      <c r="AE12583" s="3" t="str">
        <f t="shared" si="236"/>
        <v>ex Claytonia sibirica</v>
      </c>
      <c r="AF12583" s="3" t="s">
        <v>1657</v>
      </c>
      <c r="AG12583" s="3" t="s">
        <v>1657</v>
      </c>
      <c r="AS12583" s="3" t="s">
        <v>189</v>
      </c>
    </row>
    <row r="12584" spans="1:45">
      <c r="A12584" s="29">
        <v>43424</v>
      </c>
      <c r="B12584" s="1">
        <v>4344</v>
      </c>
      <c r="E12584" s="13">
        <v>17</v>
      </c>
      <c r="F12584" s="5" t="s">
        <v>41</v>
      </c>
      <c r="G12584" s="5">
        <v>2018</v>
      </c>
      <c r="L12584" s="5"/>
      <c r="N12584" s="5" t="s">
        <v>909</v>
      </c>
      <c r="P12584" s="30">
        <v>42</v>
      </c>
      <c r="Q12584" s="30">
        <v>2</v>
      </c>
      <c r="R12584" s="3" t="s">
        <v>3</v>
      </c>
      <c r="S12584" s="3" t="s">
        <v>43</v>
      </c>
      <c r="T12584" s="3" t="s">
        <v>35</v>
      </c>
      <c r="U12584" s="5" t="s">
        <v>35</v>
      </c>
      <c r="W12584" s="3" t="s">
        <v>3761</v>
      </c>
      <c r="Z12584" s="8">
        <v>44.711711000000001</v>
      </c>
      <c r="AA12584" s="8">
        <v>-123.365616</v>
      </c>
      <c r="AB12584" s="3" t="s">
        <v>2310</v>
      </c>
      <c r="AD12584" s="3" t="s">
        <v>501</v>
      </c>
      <c r="AE12584" s="3" t="str">
        <f t="shared" si="236"/>
        <v>ex Claytonia sibirica</v>
      </c>
      <c r="AF12584" s="3" t="s">
        <v>1657</v>
      </c>
      <c r="AG12584" s="3" t="s">
        <v>1657</v>
      </c>
      <c r="AS12584" s="3" t="s">
        <v>189</v>
      </c>
    </row>
    <row r="12585" spans="1:45">
      <c r="A12585" s="29">
        <v>43424</v>
      </c>
      <c r="B12585" s="1">
        <v>4345</v>
      </c>
      <c r="E12585" s="13">
        <v>17</v>
      </c>
      <c r="F12585" s="5" t="s">
        <v>41</v>
      </c>
      <c r="G12585" s="5">
        <v>2018</v>
      </c>
      <c r="L12585" s="5"/>
      <c r="N12585" s="5" t="s">
        <v>909</v>
      </c>
      <c r="P12585" s="30">
        <v>42</v>
      </c>
      <c r="Q12585" s="30">
        <v>3</v>
      </c>
      <c r="R12585" s="3" t="s">
        <v>3</v>
      </c>
      <c r="S12585" s="3" t="s">
        <v>43</v>
      </c>
      <c r="T12585" s="3" t="s">
        <v>35</v>
      </c>
      <c r="U12585" s="5" t="s">
        <v>35</v>
      </c>
      <c r="W12585" s="3" t="s">
        <v>3761</v>
      </c>
      <c r="Z12585" s="8">
        <v>44.711711000000001</v>
      </c>
      <c r="AA12585" s="8">
        <v>-123.365616</v>
      </c>
      <c r="AB12585" s="3" t="s">
        <v>2310</v>
      </c>
      <c r="AD12585" s="3" t="s">
        <v>501</v>
      </c>
      <c r="AE12585" s="3" t="str">
        <f t="shared" si="236"/>
        <v>ex Claytonia sibirica</v>
      </c>
      <c r="AF12585" s="3" t="s">
        <v>1657</v>
      </c>
      <c r="AG12585" s="3" t="s">
        <v>1657</v>
      </c>
      <c r="AS12585" s="3" t="s">
        <v>189</v>
      </c>
    </row>
    <row r="12586" spans="1:45">
      <c r="A12586" s="29">
        <v>43424</v>
      </c>
      <c r="B12586" s="1">
        <v>4346</v>
      </c>
      <c r="E12586" s="13">
        <v>17</v>
      </c>
      <c r="F12586" s="5" t="s">
        <v>41</v>
      </c>
      <c r="G12586" s="5">
        <v>2018</v>
      </c>
      <c r="L12586" s="5"/>
      <c r="N12586" s="5" t="s">
        <v>909</v>
      </c>
      <c r="P12586" s="30">
        <v>42</v>
      </c>
      <c r="Q12586" s="30">
        <v>4</v>
      </c>
      <c r="R12586" s="3" t="s">
        <v>3</v>
      </c>
      <c r="S12586" s="3" t="s">
        <v>43</v>
      </c>
      <c r="T12586" s="3" t="s">
        <v>35</v>
      </c>
      <c r="U12586" s="5" t="s">
        <v>35</v>
      </c>
      <c r="W12586" s="3" t="s">
        <v>3761</v>
      </c>
      <c r="Z12586" s="8">
        <v>44.711711000000001</v>
      </c>
      <c r="AA12586" s="8">
        <v>-123.365616</v>
      </c>
      <c r="AB12586" s="3" t="s">
        <v>2310</v>
      </c>
      <c r="AD12586" s="3" t="s">
        <v>501</v>
      </c>
      <c r="AE12586" s="3" t="str">
        <f t="shared" si="236"/>
        <v>ex Claytonia sibirica</v>
      </c>
      <c r="AF12586" s="3" t="s">
        <v>1657</v>
      </c>
      <c r="AG12586" s="3" t="s">
        <v>1657</v>
      </c>
      <c r="AS12586" s="3" t="s">
        <v>189</v>
      </c>
    </row>
    <row r="12587" spans="1:45">
      <c r="A12587" s="29">
        <v>43424</v>
      </c>
      <c r="B12587" s="1">
        <v>4347</v>
      </c>
      <c r="E12587" s="13">
        <v>17</v>
      </c>
      <c r="F12587" s="5" t="s">
        <v>41</v>
      </c>
      <c r="G12587" s="5">
        <v>2018</v>
      </c>
      <c r="L12587" s="5"/>
      <c r="N12587" s="5" t="s">
        <v>909</v>
      </c>
      <c r="P12587" s="30">
        <v>42</v>
      </c>
      <c r="Q12587" s="30">
        <v>5</v>
      </c>
      <c r="R12587" s="3" t="s">
        <v>3</v>
      </c>
      <c r="S12587" s="3" t="s">
        <v>43</v>
      </c>
      <c r="T12587" s="3" t="s">
        <v>35</v>
      </c>
      <c r="U12587" s="5" t="s">
        <v>35</v>
      </c>
      <c r="W12587" s="3" t="s">
        <v>3761</v>
      </c>
      <c r="Z12587" s="8">
        <v>44.711711000000001</v>
      </c>
      <c r="AA12587" s="8">
        <v>-123.365616</v>
      </c>
      <c r="AB12587" s="3" t="s">
        <v>2310</v>
      </c>
      <c r="AD12587" s="3" t="s">
        <v>501</v>
      </c>
      <c r="AE12587" s="3" t="str">
        <f t="shared" si="236"/>
        <v>ex Claytonia sibirica</v>
      </c>
      <c r="AF12587" s="3" t="s">
        <v>1657</v>
      </c>
      <c r="AG12587" s="3" t="s">
        <v>1657</v>
      </c>
      <c r="AS12587" s="3" t="s">
        <v>189</v>
      </c>
    </row>
    <row r="12588" spans="1:45">
      <c r="A12588" s="29">
        <v>43424</v>
      </c>
      <c r="B12588" s="1">
        <v>4348</v>
      </c>
      <c r="E12588" s="13">
        <v>17</v>
      </c>
      <c r="F12588" s="5" t="s">
        <v>41</v>
      </c>
      <c r="G12588" s="5">
        <v>2018</v>
      </c>
      <c r="L12588" s="5"/>
      <c r="N12588" s="5" t="s">
        <v>909</v>
      </c>
      <c r="P12588" s="30">
        <v>42</v>
      </c>
      <c r="Q12588" s="30">
        <v>6</v>
      </c>
      <c r="R12588" s="3" t="s">
        <v>3</v>
      </c>
      <c r="S12588" s="3" t="s">
        <v>43</v>
      </c>
      <c r="T12588" s="3" t="s">
        <v>35</v>
      </c>
      <c r="U12588" s="5" t="s">
        <v>35</v>
      </c>
      <c r="W12588" s="3" t="s">
        <v>3761</v>
      </c>
      <c r="Z12588" s="8">
        <v>44.711711000000001</v>
      </c>
      <c r="AA12588" s="8">
        <v>-123.365616</v>
      </c>
      <c r="AB12588" s="3" t="s">
        <v>2310</v>
      </c>
      <c r="AD12588" s="3" t="s">
        <v>501</v>
      </c>
      <c r="AE12588" s="3" t="str">
        <f t="shared" si="236"/>
        <v>ex Claytonia sibirica</v>
      </c>
      <c r="AF12588" s="3" t="s">
        <v>1657</v>
      </c>
      <c r="AG12588" s="3" t="s">
        <v>1657</v>
      </c>
      <c r="AS12588" s="3" t="s">
        <v>189</v>
      </c>
    </row>
    <row r="12589" spans="1:45">
      <c r="A12589" s="29">
        <v>43424</v>
      </c>
      <c r="B12589" s="1">
        <v>4349</v>
      </c>
      <c r="E12589" s="13">
        <v>18</v>
      </c>
      <c r="F12589" s="5" t="s">
        <v>41</v>
      </c>
      <c r="G12589" s="5">
        <v>2018</v>
      </c>
      <c r="L12589" s="5"/>
      <c r="N12589" s="5" t="s">
        <v>910</v>
      </c>
      <c r="P12589" s="30">
        <v>43</v>
      </c>
      <c r="Q12589" s="30">
        <v>1</v>
      </c>
      <c r="R12589" s="3" t="s">
        <v>3</v>
      </c>
      <c r="S12589" s="3" t="s">
        <v>43</v>
      </c>
      <c r="T12589" s="3" t="s">
        <v>35</v>
      </c>
      <c r="U12589" s="5" t="s">
        <v>35</v>
      </c>
      <c r="W12589" s="3" t="s">
        <v>3761</v>
      </c>
      <c r="Z12589" s="8">
        <v>44.711711000000001</v>
      </c>
      <c r="AA12589" s="8">
        <v>-123.365616</v>
      </c>
      <c r="AB12589" s="3" t="s">
        <v>2310</v>
      </c>
      <c r="AD12589" s="3" t="s">
        <v>399</v>
      </c>
      <c r="AE12589" s="3" t="str">
        <f t="shared" si="236"/>
        <v>ex Lomatium triternatum</v>
      </c>
      <c r="AF12589" s="3" t="s">
        <v>1657</v>
      </c>
      <c r="AG12589" s="3" t="s">
        <v>1657</v>
      </c>
      <c r="AS12589" s="3" t="s">
        <v>189</v>
      </c>
    </row>
    <row r="12590" spans="1:45">
      <c r="A12590" s="29">
        <v>43424</v>
      </c>
      <c r="B12590" s="1">
        <v>4350</v>
      </c>
      <c r="E12590" s="13">
        <v>18</v>
      </c>
      <c r="F12590" s="5" t="s">
        <v>41</v>
      </c>
      <c r="G12590" s="5">
        <v>2018</v>
      </c>
      <c r="L12590" s="5"/>
      <c r="N12590" s="5" t="s">
        <v>910</v>
      </c>
      <c r="P12590" s="30">
        <v>43</v>
      </c>
      <c r="Q12590" s="30">
        <v>2</v>
      </c>
      <c r="R12590" s="3" t="s">
        <v>3</v>
      </c>
      <c r="S12590" s="3" t="s">
        <v>43</v>
      </c>
      <c r="T12590" s="3" t="s">
        <v>35</v>
      </c>
      <c r="U12590" s="5" t="s">
        <v>35</v>
      </c>
      <c r="W12590" s="3" t="s">
        <v>3761</v>
      </c>
      <c r="Z12590" s="8">
        <v>44.711711000000001</v>
      </c>
      <c r="AA12590" s="8">
        <v>-123.365616</v>
      </c>
      <c r="AB12590" s="3" t="s">
        <v>2310</v>
      </c>
      <c r="AD12590" s="3" t="s">
        <v>399</v>
      </c>
      <c r="AE12590" s="3" t="str">
        <f t="shared" si="236"/>
        <v>ex Lomatium triternatum</v>
      </c>
      <c r="AF12590" s="3" t="s">
        <v>1657</v>
      </c>
      <c r="AG12590" s="3" t="s">
        <v>1657</v>
      </c>
      <c r="AS12590" s="3" t="s">
        <v>189</v>
      </c>
    </row>
    <row r="12591" spans="1:45">
      <c r="A12591" s="29">
        <v>43424</v>
      </c>
      <c r="B12591" s="1">
        <v>4351</v>
      </c>
      <c r="E12591" s="13">
        <v>18</v>
      </c>
      <c r="F12591" s="5" t="s">
        <v>41</v>
      </c>
      <c r="G12591" s="5">
        <v>2018</v>
      </c>
      <c r="L12591" s="5"/>
      <c r="N12591" s="5" t="s">
        <v>910</v>
      </c>
      <c r="P12591" s="30">
        <v>43</v>
      </c>
      <c r="Q12591" s="30">
        <v>3</v>
      </c>
      <c r="R12591" s="3" t="s">
        <v>3</v>
      </c>
      <c r="S12591" s="3" t="s">
        <v>43</v>
      </c>
      <c r="T12591" s="3" t="s">
        <v>35</v>
      </c>
      <c r="U12591" s="5" t="s">
        <v>35</v>
      </c>
      <c r="W12591" s="3" t="s">
        <v>3761</v>
      </c>
      <c r="Z12591" s="8">
        <v>44.711711000000001</v>
      </c>
      <c r="AA12591" s="8">
        <v>-123.365616</v>
      </c>
      <c r="AB12591" s="3" t="s">
        <v>2310</v>
      </c>
      <c r="AD12591" s="3" t="s">
        <v>399</v>
      </c>
      <c r="AE12591" s="3" t="str">
        <f t="shared" si="236"/>
        <v>ex Lomatium triternatum</v>
      </c>
      <c r="AF12591" s="3" t="s">
        <v>1657</v>
      </c>
      <c r="AG12591" s="3" t="s">
        <v>1657</v>
      </c>
      <c r="AS12591" s="3" t="s">
        <v>189</v>
      </c>
    </row>
    <row r="12592" spans="1:45">
      <c r="A12592" s="29">
        <v>43424</v>
      </c>
      <c r="B12592" s="1">
        <v>4352</v>
      </c>
      <c r="E12592" s="13">
        <v>18</v>
      </c>
      <c r="F12592" s="5" t="s">
        <v>41</v>
      </c>
      <c r="G12592" s="5">
        <v>2018</v>
      </c>
      <c r="L12592" s="5"/>
      <c r="N12592" s="5" t="s">
        <v>910</v>
      </c>
      <c r="P12592" s="30">
        <v>43</v>
      </c>
      <c r="Q12592" s="30">
        <v>4</v>
      </c>
      <c r="R12592" s="3" t="s">
        <v>3</v>
      </c>
      <c r="S12592" s="3" t="s">
        <v>43</v>
      </c>
      <c r="T12592" s="3" t="s">
        <v>35</v>
      </c>
      <c r="U12592" s="5" t="s">
        <v>35</v>
      </c>
      <c r="W12592" s="3" t="s">
        <v>3761</v>
      </c>
      <c r="Z12592" s="8">
        <v>44.711711000000001</v>
      </c>
      <c r="AA12592" s="8">
        <v>-123.365616</v>
      </c>
      <c r="AB12592" s="3" t="s">
        <v>2310</v>
      </c>
      <c r="AD12592" s="3" t="s">
        <v>399</v>
      </c>
      <c r="AE12592" s="3" t="str">
        <f t="shared" si="236"/>
        <v>ex Lomatium triternatum</v>
      </c>
      <c r="AF12592" s="3" t="s">
        <v>1657</v>
      </c>
      <c r="AG12592" s="3" t="s">
        <v>1657</v>
      </c>
      <c r="AS12592" s="3" t="s">
        <v>189</v>
      </c>
    </row>
    <row r="12593" spans="1:45">
      <c r="A12593" s="29">
        <v>43424</v>
      </c>
      <c r="B12593" s="1">
        <v>4353</v>
      </c>
      <c r="E12593" s="13">
        <v>18</v>
      </c>
      <c r="F12593" s="5" t="s">
        <v>41</v>
      </c>
      <c r="G12593" s="5">
        <v>2018</v>
      </c>
      <c r="L12593" s="5"/>
      <c r="N12593" s="5" t="s">
        <v>910</v>
      </c>
      <c r="P12593" s="30">
        <v>43</v>
      </c>
      <c r="Q12593" s="30">
        <v>5</v>
      </c>
      <c r="R12593" s="3" t="s">
        <v>3</v>
      </c>
      <c r="S12593" s="3" t="s">
        <v>43</v>
      </c>
      <c r="T12593" s="3" t="s">
        <v>35</v>
      </c>
      <c r="U12593" s="5" t="s">
        <v>35</v>
      </c>
      <c r="W12593" s="3" t="s">
        <v>3761</v>
      </c>
      <c r="Z12593" s="8">
        <v>44.711711000000001</v>
      </c>
      <c r="AA12593" s="8">
        <v>-123.365616</v>
      </c>
      <c r="AB12593" s="3" t="s">
        <v>2310</v>
      </c>
      <c r="AD12593" s="3" t="s">
        <v>399</v>
      </c>
      <c r="AE12593" s="3" t="str">
        <f t="shared" si="236"/>
        <v>ex Lomatium triternatum</v>
      </c>
      <c r="AF12593" s="3" t="s">
        <v>1657</v>
      </c>
      <c r="AG12593" s="3" t="s">
        <v>1657</v>
      </c>
      <c r="AS12593" s="3" t="s">
        <v>189</v>
      </c>
    </row>
    <row r="12594" spans="1:45">
      <c r="A12594" s="29">
        <v>43424</v>
      </c>
      <c r="B12594" s="1">
        <v>4354</v>
      </c>
      <c r="E12594" s="13">
        <v>18</v>
      </c>
      <c r="F12594" s="5" t="s">
        <v>41</v>
      </c>
      <c r="G12594" s="5">
        <v>2018</v>
      </c>
      <c r="L12594" s="5"/>
      <c r="N12594" s="5" t="s">
        <v>910</v>
      </c>
      <c r="P12594" s="30">
        <v>43</v>
      </c>
      <c r="Q12594" s="30">
        <v>6</v>
      </c>
      <c r="R12594" s="3" t="s">
        <v>3</v>
      </c>
      <c r="S12594" s="3" t="s">
        <v>43</v>
      </c>
      <c r="T12594" s="3" t="s">
        <v>35</v>
      </c>
      <c r="U12594" s="5" t="s">
        <v>35</v>
      </c>
      <c r="W12594" s="3" t="s">
        <v>3761</v>
      </c>
      <c r="Z12594" s="8">
        <v>44.711711000000001</v>
      </c>
      <c r="AA12594" s="8">
        <v>-123.365616</v>
      </c>
      <c r="AB12594" s="3" t="s">
        <v>2310</v>
      </c>
      <c r="AD12594" s="3" t="s">
        <v>399</v>
      </c>
      <c r="AE12594" s="3" t="str">
        <f t="shared" si="236"/>
        <v>ex Lomatium triternatum</v>
      </c>
      <c r="AF12594" s="3" t="s">
        <v>1657</v>
      </c>
      <c r="AG12594" s="3" t="s">
        <v>1657</v>
      </c>
      <c r="AS12594" s="3" t="s">
        <v>189</v>
      </c>
    </row>
    <row r="12595" spans="1:45">
      <c r="A12595" s="29">
        <v>43424</v>
      </c>
      <c r="B12595" s="1">
        <v>4355</v>
      </c>
      <c r="E12595" s="13">
        <v>18</v>
      </c>
      <c r="F12595" s="5" t="s">
        <v>41</v>
      </c>
      <c r="G12595" s="5">
        <v>2018</v>
      </c>
      <c r="L12595" s="5"/>
      <c r="N12595" s="5" t="s">
        <v>911</v>
      </c>
      <c r="P12595" s="30">
        <v>44</v>
      </c>
      <c r="Q12595" s="30">
        <v>1</v>
      </c>
      <c r="R12595" s="3" t="s">
        <v>3</v>
      </c>
      <c r="S12595" s="3" t="s">
        <v>43</v>
      </c>
      <c r="T12595" s="3" t="s">
        <v>122</v>
      </c>
      <c r="U12595" s="5" t="s">
        <v>35</v>
      </c>
      <c r="W12595" s="3" t="s">
        <v>188</v>
      </c>
      <c r="Z12595" s="8">
        <v>44.759065</v>
      </c>
      <c r="AA12595" s="8">
        <v>-123.23246399999999</v>
      </c>
      <c r="AB12595" s="3" t="s">
        <v>2310</v>
      </c>
      <c r="AD12595" s="3" t="s">
        <v>625</v>
      </c>
      <c r="AE12595" s="3" t="str">
        <f t="shared" si="236"/>
        <v>ex Leucanthemum vulgare</v>
      </c>
      <c r="AF12595" s="3" t="s">
        <v>1657</v>
      </c>
      <c r="AG12595" s="3" t="s">
        <v>1657</v>
      </c>
      <c r="AS12595" s="3" t="s">
        <v>189</v>
      </c>
    </row>
    <row r="12596" spans="1:45">
      <c r="A12596" s="29">
        <v>43424</v>
      </c>
      <c r="B12596" s="1">
        <v>4356</v>
      </c>
      <c r="E12596" s="13">
        <v>18</v>
      </c>
      <c r="F12596" s="5" t="s">
        <v>41</v>
      </c>
      <c r="G12596" s="5">
        <v>2018</v>
      </c>
      <c r="L12596" s="5"/>
      <c r="N12596" s="5" t="s">
        <v>911</v>
      </c>
      <c r="P12596" s="30">
        <v>44</v>
      </c>
      <c r="Q12596" s="30">
        <v>2</v>
      </c>
      <c r="R12596" s="3" t="s">
        <v>3</v>
      </c>
      <c r="S12596" s="3" t="s">
        <v>43</v>
      </c>
      <c r="T12596" s="3" t="s">
        <v>122</v>
      </c>
      <c r="U12596" s="5" t="s">
        <v>35</v>
      </c>
      <c r="W12596" s="3" t="s">
        <v>188</v>
      </c>
      <c r="Z12596" s="8">
        <v>44.759065</v>
      </c>
      <c r="AA12596" s="8">
        <v>-123.23246399999999</v>
      </c>
      <c r="AB12596" s="3" t="s">
        <v>2310</v>
      </c>
      <c r="AD12596" s="3" t="s">
        <v>625</v>
      </c>
      <c r="AE12596" s="3" t="str">
        <f t="shared" si="236"/>
        <v>ex Leucanthemum vulgare</v>
      </c>
      <c r="AF12596" s="3" t="s">
        <v>1657</v>
      </c>
      <c r="AG12596" s="3" t="s">
        <v>1657</v>
      </c>
      <c r="AS12596" s="3" t="s">
        <v>189</v>
      </c>
    </row>
    <row r="12597" spans="1:45">
      <c r="A12597" s="29">
        <v>43424</v>
      </c>
      <c r="B12597" s="1">
        <v>4357</v>
      </c>
      <c r="E12597" s="13">
        <v>18</v>
      </c>
      <c r="F12597" s="5" t="s">
        <v>41</v>
      </c>
      <c r="G12597" s="5">
        <v>2018</v>
      </c>
      <c r="L12597" s="5"/>
      <c r="N12597" s="5" t="s">
        <v>911</v>
      </c>
      <c r="P12597" s="30">
        <v>44</v>
      </c>
      <c r="Q12597" s="30">
        <v>3</v>
      </c>
      <c r="R12597" s="3" t="s">
        <v>3</v>
      </c>
      <c r="S12597" s="3" t="s">
        <v>43</v>
      </c>
      <c r="T12597" s="3" t="s">
        <v>122</v>
      </c>
      <c r="U12597" s="5" t="s">
        <v>35</v>
      </c>
      <c r="W12597" s="3" t="s">
        <v>188</v>
      </c>
      <c r="Z12597" s="8">
        <v>44.759065</v>
      </c>
      <c r="AA12597" s="8">
        <v>-123.23246399999999</v>
      </c>
      <c r="AB12597" s="3" t="s">
        <v>2310</v>
      </c>
      <c r="AD12597" s="3" t="s">
        <v>625</v>
      </c>
      <c r="AE12597" s="3" t="str">
        <f t="shared" si="236"/>
        <v>ex Leucanthemum vulgare</v>
      </c>
      <c r="AF12597" s="3" t="s">
        <v>1657</v>
      </c>
      <c r="AG12597" s="3" t="s">
        <v>1657</v>
      </c>
      <c r="AS12597" s="3" t="s">
        <v>189</v>
      </c>
    </row>
    <row r="12598" spans="1:45">
      <c r="A12598" s="29">
        <v>43424</v>
      </c>
      <c r="B12598" s="1">
        <v>4358</v>
      </c>
      <c r="E12598" s="13">
        <v>18</v>
      </c>
      <c r="F12598" s="5" t="s">
        <v>41</v>
      </c>
      <c r="G12598" s="5">
        <v>2018</v>
      </c>
      <c r="L12598" s="5"/>
      <c r="N12598" s="5" t="s">
        <v>911</v>
      </c>
      <c r="P12598" s="30">
        <v>44</v>
      </c>
      <c r="Q12598" s="30">
        <v>4</v>
      </c>
      <c r="R12598" s="3" t="s">
        <v>3</v>
      </c>
      <c r="S12598" s="3" t="s">
        <v>43</v>
      </c>
      <c r="T12598" s="3" t="s">
        <v>122</v>
      </c>
      <c r="U12598" s="5" t="s">
        <v>35</v>
      </c>
      <c r="W12598" s="3" t="s">
        <v>188</v>
      </c>
      <c r="Z12598" s="8">
        <v>44.759065</v>
      </c>
      <c r="AA12598" s="8">
        <v>-123.23246399999999</v>
      </c>
      <c r="AB12598" s="3" t="s">
        <v>2310</v>
      </c>
      <c r="AD12598" s="3" t="s">
        <v>625</v>
      </c>
      <c r="AE12598" s="3" t="str">
        <f t="shared" si="236"/>
        <v>ex Leucanthemum vulgare</v>
      </c>
      <c r="AF12598" s="3" t="s">
        <v>1657</v>
      </c>
      <c r="AG12598" s="3" t="s">
        <v>1657</v>
      </c>
      <c r="AS12598" s="3" t="s">
        <v>189</v>
      </c>
    </row>
    <row r="12599" spans="1:45">
      <c r="A12599" s="29">
        <v>43424</v>
      </c>
      <c r="B12599" s="1">
        <v>4359</v>
      </c>
      <c r="E12599" s="13">
        <v>18</v>
      </c>
      <c r="F12599" s="5" t="s">
        <v>41</v>
      </c>
      <c r="G12599" s="5">
        <v>2018</v>
      </c>
      <c r="L12599" s="5"/>
      <c r="N12599" s="5" t="s">
        <v>911</v>
      </c>
      <c r="P12599" s="30">
        <v>44</v>
      </c>
      <c r="Q12599" s="30">
        <v>5</v>
      </c>
      <c r="R12599" s="3" t="s">
        <v>3</v>
      </c>
      <c r="S12599" s="3" t="s">
        <v>43</v>
      </c>
      <c r="T12599" s="3" t="s">
        <v>122</v>
      </c>
      <c r="U12599" s="5" t="s">
        <v>35</v>
      </c>
      <c r="W12599" s="3" t="s">
        <v>188</v>
      </c>
      <c r="Z12599" s="8">
        <v>44.759065</v>
      </c>
      <c r="AA12599" s="8">
        <v>-123.23246399999999</v>
      </c>
      <c r="AB12599" s="3" t="s">
        <v>2310</v>
      </c>
      <c r="AD12599" s="3" t="s">
        <v>625</v>
      </c>
      <c r="AE12599" s="3" t="str">
        <f t="shared" si="236"/>
        <v>ex Leucanthemum vulgare</v>
      </c>
      <c r="AF12599" s="3" t="s">
        <v>1657</v>
      </c>
      <c r="AG12599" s="3" t="s">
        <v>1657</v>
      </c>
      <c r="AS12599" s="3" t="s">
        <v>189</v>
      </c>
    </row>
    <row r="12600" spans="1:45">
      <c r="A12600" s="29">
        <v>43424</v>
      </c>
      <c r="B12600" s="1">
        <v>4360</v>
      </c>
      <c r="E12600" s="13">
        <v>18</v>
      </c>
      <c r="F12600" s="5" t="s">
        <v>41</v>
      </c>
      <c r="G12600" s="5">
        <v>2018</v>
      </c>
      <c r="L12600" s="5"/>
      <c r="N12600" s="5" t="s">
        <v>911</v>
      </c>
      <c r="P12600" s="30">
        <v>44</v>
      </c>
      <c r="Q12600" s="30">
        <v>6</v>
      </c>
      <c r="R12600" s="3" t="s">
        <v>3</v>
      </c>
      <c r="S12600" s="3" t="s">
        <v>43</v>
      </c>
      <c r="T12600" s="3" t="s">
        <v>122</v>
      </c>
      <c r="U12600" s="5" t="s">
        <v>35</v>
      </c>
      <c r="W12600" s="3" t="s">
        <v>188</v>
      </c>
      <c r="Z12600" s="8">
        <v>44.759065</v>
      </c>
      <c r="AA12600" s="8">
        <v>-123.23246399999999</v>
      </c>
      <c r="AB12600" s="3" t="s">
        <v>2310</v>
      </c>
      <c r="AD12600" s="3" t="s">
        <v>625</v>
      </c>
      <c r="AE12600" s="3" t="str">
        <f t="shared" si="236"/>
        <v>ex Leucanthemum vulgare</v>
      </c>
      <c r="AF12600" s="3" t="s">
        <v>1657</v>
      </c>
      <c r="AG12600" s="3" t="s">
        <v>1657</v>
      </c>
      <c r="AS12600" s="3" t="s">
        <v>189</v>
      </c>
    </row>
    <row r="12601" spans="1:45">
      <c r="A12601" s="29">
        <v>43424</v>
      </c>
      <c r="B12601" s="1">
        <v>4361</v>
      </c>
      <c r="E12601" s="13">
        <v>18</v>
      </c>
      <c r="F12601" s="5" t="s">
        <v>41</v>
      </c>
      <c r="G12601" s="5">
        <v>2018</v>
      </c>
      <c r="L12601" s="5"/>
      <c r="N12601" s="5" t="s">
        <v>912</v>
      </c>
      <c r="P12601" s="30">
        <v>45</v>
      </c>
      <c r="Q12601" s="30">
        <v>1</v>
      </c>
      <c r="R12601" s="3" t="s">
        <v>3</v>
      </c>
      <c r="S12601" s="3" t="s">
        <v>43</v>
      </c>
      <c r="T12601" s="3" t="s">
        <v>122</v>
      </c>
      <c r="U12601" s="5" t="s">
        <v>35</v>
      </c>
      <c r="W12601" s="3" t="s">
        <v>188</v>
      </c>
      <c r="Z12601" s="8">
        <v>44.759065</v>
      </c>
      <c r="AA12601" s="8">
        <v>-123.23246399999999</v>
      </c>
      <c r="AB12601" s="3" t="s">
        <v>2310</v>
      </c>
      <c r="AD12601" s="3" t="s">
        <v>300</v>
      </c>
      <c r="AE12601" s="3" t="str">
        <f t="shared" si="236"/>
        <v>ex Taraxacum officinale</v>
      </c>
      <c r="AF12601" s="3" t="s">
        <v>1657</v>
      </c>
      <c r="AG12601" s="3" t="s">
        <v>1657</v>
      </c>
      <c r="AS12601" s="3" t="s">
        <v>189</v>
      </c>
    </row>
    <row r="12602" spans="1:45">
      <c r="A12602" s="29">
        <v>43424</v>
      </c>
      <c r="B12602" s="1">
        <v>4362</v>
      </c>
      <c r="E12602" s="13">
        <v>18</v>
      </c>
      <c r="F12602" s="5" t="s">
        <v>41</v>
      </c>
      <c r="G12602" s="5">
        <v>2018</v>
      </c>
      <c r="L12602" s="5"/>
      <c r="N12602" s="5" t="s">
        <v>912</v>
      </c>
      <c r="P12602" s="30">
        <v>45</v>
      </c>
      <c r="Q12602" s="30">
        <v>2</v>
      </c>
      <c r="R12602" s="3" t="s">
        <v>3</v>
      </c>
      <c r="S12602" s="3" t="s">
        <v>43</v>
      </c>
      <c r="T12602" s="3" t="s">
        <v>122</v>
      </c>
      <c r="U12602" s="5" t="s">
        <v>35</v>
      </c>
      <c r="W12602" s="3" t="s">
        <v>188</v>
      </c>
      <c r="Z12602" s="8">
        <v>44.759065</v>
      </c>
      <c r="AA12602" s="8">
        <v>-123.23246399999999</v>
      </c>
      <c r="AB12602" s="3" t="s">
        <v>2310</v>
      </c>
      <c r="AD12602" s="3" t="s">
        <v>300</v>
      </c>
      <c r="AE12602" s="3" t="str">
        <f t="shared" ref="AE12602:AE12633" si="237">CONCATENATE("ex ", AD12602)</f>
        <v>ex Taraxacum officinale</v>
      </c>
      <c r="AF12602" s="3" t="s">
        <v>1657</v>
      </c>
      <c r="AG12602" s="3" t="s">
        <v>1657</v>
      </c>
      <c r="AS12602" s="3" t="s">
        <v>189</v>
      </c>
    </row>
    <row r="12603" spans="1:45">
      <c r="A12603" s="29">
        <v>43424</v>
      </c>
      <c r="B12603" s="1">
        <v>4363</v>
      </c>
      <c r="E12603" s="13">
        <v>18</v>
      </c>
      <c r="F12603" s="5" t="s">
        <v>41</v>
      </c>
      <c r="G12603" s="5">
        <v>2018</v>
      </c>
      <c r="L12603" s="5"/>
      <c r="N12603" s="5" t="s">
        <v>912</v>
      </c>
      <c r="P12603" s="30">
        <v>45</v>
      </c>
      <c r="Q12603" s="30">
        <v>3</v>
      </c>
      <c r="R12603" s="3" t="s">
        <v>3</v>
      </c>
      <c r="S12603" s="3" t="s">
        <v>43</v>
      </c>
      <c r="T12603" s="3" t="s">
        <v>122</v>
      </c>
      <c r="U12603" s="5" t="s">
        <v>35</v>
      </c>
      <c r="W12603" s="3" t="s">
        <v>188</v>
      </c>
      <c r="Z12603" s="8">
        <v>44.759065</v>
      </c>
      <c r="AA12603" s="8">
        <v>-123.23246399999999</v>
      </c>
      <c r="AB12603" s="3" t="s">
        <v>2310</v>
      </c>
      <c r="AD12603" s="3" t="s">
        <v>300</v>
      </c>
      <c r="AE12603" s="3" t="str">
        <f t="shared" si="237"/>
        <v>ex Taraxacum officinale</v>
      </c>
      <c r="AF12603" s="3" t="s">
        <v>1657</v>
      </c>
      <c r="AG12603" s="3" t="s">
        <v>1657</v>
      </c>
      <c r="AS12603" s="3" t="s">
        <v>189</v>
      </c>
    </row>
    <row r="12604" spans="1:45">
      <c r="A12604" s="29">
        <v>43424</v>
      </c>
      <c r="B12604" s="1">
        <v>4364</v>
      </c>
      <c r="E12604" s="13">
        <v>18</v>
      </c>
      <c r="F12604" s="5" t="s">
        <v>41</v>
      </c>
      <c r="G12604" s="5">
        <v>2018</v>
      </c>
      <c r="L12604" s="5"/>
      <c r="N12604" s="5" t="s">
        <v>912</v>
      </c>
      <c r="P12604" s="30">
        <v>45</v>
      </c>
      <c r="Q12604" s="30">
        <v>4</v>
      </c>
      <c r="R12604" s="3" t="s">
        <v>3</v>
      </c>
      <c r="S12604" s="3" t="s">
        <v>43</v>
      </c>
      <c r="T12604" s="3" t="s">
        <v>122</v>
      </c>
      <c r="U12604" s="5" t="s">
        <v>35</v>
      </c>
      <c r="W12604" s="3" t="s">
        <v>188</v>
      </c>
      <c r="Z12604" s="8">
        <v>44.759065</v>
      </c>
      <c r="AA12604" s="8">
        <v>-123.23246399999999</v>
      </c>
      <c r="AB12604" s="3" t="s">
        <v>2310</v>
      </c>
      <c r="AD12604" s="3" t="s">
        <v>300</v>
      </c>
      <c r="AE12604" s="3" t="str">
        <f t="shared" si="237"/>
        <v>ex Taraxacum officinale</v>
      </c>
      <c r="AF12604" s="3" t="s">
        <v>1657</v>
      </c>
      <c r="AG12604" s="3" t="s">
        <v>1657</v>
      </c>
      <c r="AS12604" s="3" t="s">
        <v>189</v>
      </c>
    </row>
    <row r="12605" spans="1:45">
      <c r="A12605" s="29">
        <v>43424</v>
      </c>
      <c r="B12605" s="1">
        <v>4365</v>
      </c>
      <c r="E12605" s="13">
        <v>18</v>
      </c>
      <c r="F12605" s="5" t="s">
        <v>41</v>
      </c>
      <c r="G12605" s="5">
        <v>2018</v>
      </c>
      <c r="L12605" s="5"/>
      <c r="N12605" s="5" t="s">
        <v>912</v>
      </c>
      <c r="P12605" s="30">
        <v>45</v>
      </c>
      <c r="Q12605" s="30">
        <v>5</v>
      </c>
      <c r="R12605" s="3" t="s">
        <v>3</v>
      </c>
      <c r="S12605" s="3" t="s">
        <v>43</v>
      </c>
      <c r="T12605" s="3" t="s">
        <v>122</v>
      </c>
      <c r="U12605" s="5" t="s">
        <v>35</v>
      </c>
      <c r="W12605" s="3" t="s">
        <v>188</v>
      </c>
      <c r="Z12605" s="8">
        <v>44.759065</v>
      </c>
      <c r="AA12605" s="8">
        <v>-123.23246399999999</v>
      </c>
      <c r="AB12605" s="3" t="s">
        <v>2310</v>
      </c>
      <c r="AD12605" s="3" t="s">
        <v>300</v>
      </c>
      <c r="AE12605" s="3" t="str">
        <f t="shared" si="237"/>
        <v>ex Taraxacum officinale</v>
      </c>
      <c r="AF12605" s="3" t="s">
        <v>1657</v>
      </c>
      <c r="AG12605" s="3" t="s">
        <v>1657</v>
      </c>
      <c r="AS12605" s="3" t="s">
        <v>189</v>
      </c>
    </row>
    <row r="12606" spans="1:45">
      <c r="A12606" s="29">
        <v>43424</v>
      </c>
      <c r="B12606" s="1">
        <v>4366</v>
      </c>
      <c r="E12606" s="13">
        <v>18</v>
      </c>
      <c r="F12606" s="5" t="s">
        <v>41</v>
      </c>
      <c r="G12606" s="5">
        <v>2018</v>
      </c>
      <c r="L12606" s="5"/>
      <c r="N12606" s="5" t="s">
        <v>912</v>
      </c>
      <c r="P12606" s="30">
        <v>45</v>
      </c>
      <c r="Q12606" s="30">
        <v>6</v>
      </c>
      <c r="R12606" s="3" t="s">
        <v>3</v>
      </c>
      <c r="S12606" s="3" t="s">
        <v>43</v>
      </c>
      <c r="T12606" s="3" t="s">
        <v>122</v>
      </c>
      <c r="U12606" s="5" t="s">
        <v>35</v>
      </c>
      <c r="W12606" s="3" t="s">
        <v>188</v>
      </c>
      <c r="Z12606" s="8">
        <v>44.759065</v>
      </c>
      <c r="AA12606" s="8">
        <v>-123.23246399999999</v>
      </c>
      <c r="AB12606" s="3" t="s">
        <v>2310</v>
      </c>
      <c r="AD12606" s="3" t="s">
        <v>300</v>
      </c>
      <c r="AE12606" s="3" t="str">
        <f t="shared" si="237"/>
        <v>ex Taraxacum officinale</v>
      </c>
      <c r="AF12606" s="3" t="s">
        <v>1657</v>
      </c>
      <c r="AG12606" s="3" t="s">
        <v>1657</v>
      </c>
      <c r="AS12606" s="3" t="s">
        <v>189</v>
      </c>
    </row>
    <row r="12607" spans="1:45">
      <c r="A12607" s="29">
        <v>43424</v>
      </c>
      <c r="B12607" s="1">
        <v>4666</v>
      </c>
      <c r="E12607" s="13">
        <v>21</v>
      </c>
      <c r="F12607" s="5" t="s">
        <v>41</v>
      </c>
      <c r="G12607" s="5">
        <v>2018</v>
      </c>
      <c r="L12607" s="5"/>
      <c r="N12607" s="5" t="s">
        <v>913</v>
      </c>
      <c r="P12607" s="30">
        <v>46</v>
      </c>
      <c r="Q12607" s="30">
        <v>1</v>
      </c>
      <c r="R12607" s="3" t="s">
        <v>3</v>
      </c>
      <c r="S12607" s="3" t="s">
        <v>43</v>
      </c>
      <c r="T12607" s="3" t="s">
        <v>122</v>
      </c>
      <c r="U12607" s="5" t="s">
        <v>35</v>
      </c>
      <c r="W12607" s="3" t="s">
        <v>188</v>
      </c>
      <c r="Z12607" s="8">
        <v>44.759065</v>
      </c>
      <c r="AA12607" s="8">
        <v>-123.23246399999999</v>
      </c>
      <c r="AB12607" s="3" t="s">
        <v>2310</v>
      </c>
      <c r="AD12607" s="3" t="s">
        <v>501</v>
      </c>
      <c r="AE12607" s="3" t="str">
        <f t="shared" si="237"/>
        <v>ex Claytonia sibirica</v>
      </c>
      <c r="AF12607" s="3" t="s">
        <v>1657</v>
      </c>
      <c r="AG12607" s="3" t="s">
        <v>1657</v>
      </c>
      <c r="AS12607" s="3" t="s">
        <v>189</v>
      </c>
    </row>
    <row r="12608" spans="1:45">
      <c r="A12608" s="29">
        <v>43424</v>
      </c>
      <c r="B12608" s="1">
        <v>4667</v>
      </c>
      <c r="E12608" s="13">
        <v>21</v>
      </c>
      <c r="F12608" s="5" t="s">
        <v>41</v>
      </c>
      <c r="G12608" s="5">
        <v>2018</v>
      </c>
      <c r="L12608" s="5"/>
      <c r="N12608" s="5" t="s">
        <v>913</v>
      </c>
      <c r="P12608" s="30">
        <v>46</v>
      </c>
      <c r="Q12608" s="30">
        <v>2</v>
      </c>
      <c r="R12608" s="3" t="s">
        <v>3</v>
      </c>
      <c r="S12608" s="3" t="s">
        <v>43</v>
      </c>
      <c r="T12608" s="3" t="s">
        <v>122</v>
      </c>
      <c r="U12608" s="5" t="s">
        <v>35</v>
      </c>
      <c r="W12608" s="3" t="s">
        <v>188</v>
      </c>
      <c r="Z12608" s="8">
        <v>44.759065</v>
      </c>
      <c r="AA12608" s="8">
        <v>-123.23246399999999</v>
      </c>
      <c r="AB12608" s="3" t="s">
        <v>2310</v>
      </c>
      <c r="AD12608" s="3" t="s">
        <v>501</v>
      </c>
      <c r="AE12608" s="3" t="str">
        <f t="shared" si="237"/>
        <v>ex Claytonia sibirica</v>
      </c>
      <c r="AF12608" s="3" t="s">
        <v>1657</v>
      </c>
      <c r="AG12608" s="3" t="s">
        <v>1657</v>
      </c>
      <c r="AS12608" s="3" t="s">
        <v>189</v>
      </c>
    </row>
    <row r="12609" spans="1:45">
      <c r="A12609" s="29">
        <v>43424</v>
      </c>
      <c r="B12609" s="1">
        <v>4668</v>
      </c>
      <c r="E12609" s="13">
        <v>21</v>
      </c>
      <c r="F12609" s="5" t="s">
        <v>41</v>
      </c>
      <c r="G12609" s="5">
        <v>2018</v>
      </c>
      <c r="L12609" s="5"/>
      <c r="N12609" s="5" t="s">
        <v>913</v>
      </c>
      <c r="P12609" s="30">
        <v>46</v>
      </c>
      <c r="Q12609" s="30">
        <v>3</v>
      </c>
      <c r="R12609" s="3" t="s">
        <v>3</v>
      </c>
      <c r="S12609" s="3" t="s">
        <v>43</v>
      </c>
      <c r="T12609" s="3" t="s">
        <v>122</v>
      </c>
      <c r="U12609" s="5" t="s">
        <v>35</v>
      </c>
      <c r="W12609" s="3" t="s">
        <v>188</v>
      </c>
      <c r="Z12609" s="8">
        <v>44.759065</v>
      </c>
      <c r="AA12609" s="8">
        <v>-123.23246399999999</v>
      </c>
      <c r="AB12609" s="3" t="s">
        <v>2310</v>
      </c>
      <c r="AD12609" s="3" t="s">
        <v>501</v>
      </c>
      <c r="AE12609" s="3" t="str">
        <f t="shared" si="237"/>
        <v>ex Claytonia sibirica</v>
      </c>
      <c r="AF12609" s="3" t="s">
        <v>1657</v>
      </c>
      <c r="AG12609" s="3" t="s">
        <v>1657</v>
      </c>
      <c r="AS12609" s="3" t="s">
        <v>189</v>
      </c>
    </row>
    <row r="12610" spans="1:45">
      <c r="A12610" s="29">
        <v>43424</v>
      </c>
      <c r="B12610" s="1">
        <v>4669</v>
      </c>
      <c r="E12610" s="13">
        <v>21</v>
      </c>
      <c r="F12610" s="5" t="s">
        <v>41</v>
      </c>
      <c r="G12610" s="5">
        <v>2018</v>
      </c>
      <c r="L12610" s="5"/>
      <c r="N12610" s="5" t="s">
        <v>913</v>
      </c>
      <c r="P12610" s="30">
        <v>46</v>
      </c>
      <c r="Q12610" s="30">
        <v>4</v>
      </c>
      <c r="R12610" s="3" t="s">
        <v>3</v>
      </c>
      <c r="S12610" s="3" t="s">
        <v>43</v>
      </c>
      <c r="T12610" s="3" t="s">
        <v>122</v>
      </c>
      <c r="U12610" s="5" t="s">
        <v>35</v>
      </c>
      <c r="W12610" s="3" t="s">
        <v>188</v>
      </c>
      <c r="Z12610" s="8">
        <v>44.759065</v>
      </c>
      <c r="AA12610" s="8">
        <v>-123.23246399999999</v>
      </c>
      <c r="AB12610" s="3" t="s">
        <v>2310</v>
      </c>
      <c r="AD12610" s="3" t="s">
        <v>501</v>
      </c>
      <c r="AE12610" s="3" t="str">
        <f t="shared" si="237"/>
        <v>ex Claytonia sibirica</v>
      </c>
      <c r="AF12610" s="3" t="s">
        <v>1657</v>
      </c>
      <c r="AG12610" s="3" t="s">
        <v>1657</v>
      </c>
      <c r="AS12610" s="3" t="s">
        <v>189</v>
      </c>
    </row>
    <row r="12611" spans="1:45">
      <c r="A12611" s="29">
        <v>43424</v>
      </c>
      <c r="B12611" s="1">
        <v>4670</v>
      </c>
      <c r="E12611" s="13">
        <v>21</v>
      </c>
      <c r="F12611" s="5" t="s">
        <v>41</v>
      </c>
      <c r="G12611" s="5">
        <v>2018</v>
      </c>
      <c r="L12611" s="5"/>
      <c r="N12611" s="5" t="s">
        <v>913</v>
      </c>
      <c r="P12611" s="30">
        <v>46</v>
      </c>
      <c r="Q12611" s="30">
        <v>5</v>
      </c>
      <c r="R12611" s="3" t="s">
        <v>3</v>
      </c>
      <c r="S12611" s="3" t="s">
        <v>43</v>
      </c>
      <c r="T12611" s="3" t="s">
        <v>122</v>
      </c>
      <c r="U12611" s="5" t="s">
        <v>35</v>
      </c>
      <c r="W12611" s="3" t="s">
        <v>188</v>
      </c>
      <c r="Z12611" s="8">
        <v>44.759065</v>
      </c>
      <c r="AA12611" s="8">
        <v>-123.23246399999999</v>
      </c>
      <c r="AB12611" s="3" t="s">
        <v>2310</v>
      </c>
      <c r="AD12611" s="3" t="s">
        <v>501</v>
      </c>
      <c r="AE12611" s="3" t="str">
        <f t="shared" si="237"/>
        <v>ex Claytonia sibirica</v>
      </c>
      <c r="AF12611" s="3" t="s">
        <v>1657</v>
      </c>
      <c r="AG12611" s="3" t="s">
        <v>1657</v>
      </c>
      <c r="AS12611" s="3" t="s">
        <v>189</v>
      </c>
    </row>
    <row r="12612" spans="1:45">
      <c r="A12612" s="29">
        <v>43424</v>
      </c>
      <c r="B12612" s="1">
        <v>4671</v>
      </c>
      <c r="E12612" s="13">
        <v>21</v>
      </c>
      <c r="F12612" s="5" t="s">
        <v>41</v>
      </c>
      <c r="G12612" s="5">
        <v>2018</v>
      </c>
      <c r="L12612" s="5"/>
      <c r="N12612" s="5" t="s">
        <v>913</v>
      </c>
      <c r="P12612" s="30">
        <v>46</v>
      </c>
      <c r="Q12612" s="30">
        <v>6</v>
      </c>
      <c r="R12612" s="3" t="s">
        <v>3</v>
      </c>
      <c r="S12612" s="3" t="s">
        <v>43</v>
      </c>
      <c r="T12612" s="3" t="s">
        <v>122</v>
      </c>
      <c r="U12612" s="5" t="s">
        <v>35</v>
      </c>
      <c r="W12612" s="3" t="s">
        <v>188</v>
      </c>
      <c r="Z12612" s="8">
        <v>44.759065</v>
      </c>
      <c r="AA12612" s="8">
        <v>-123.23246399999999</v>
      </c>
      <c r="AB12612" s="3" t="s">
        <v>2310</v>
      </c>
      <c r="AD12612" s="3" t="s">
        <v>501</v>
      </c>
      <c r="AE12612" s="3" t="str">
        <f t="shared" si="237"/>
        <v>ex Claytonia sibirica</v>
      </c>
      <c r="AF12612" s="3" t="s">
        <v>1657</v>
      </c>
      <c r="AG12612" s="3" t="s">
        <v>1657</v>
      </c>
      <c r="AS12612" s="3" t="s">
        <v>189</v>
      </c>
    </row>
    <row r="12613" spans="1:45">
      <c r="A12613" s="29">
        <v>43424</v>
      </c>
      <c r="B12613" s="1">
        <v>4672</v>
      </c>
      <c r="E12613" s="13">
        <v>21</v>
      </c>
      <c r="F12613" s="5" t="s">
        <v>41</v>
      </c>
      <c r="G12613" s="5">
        <v>2018</v>
      </c>
      <c r="L12613" s="5"/>
      <c r="N12613" s="5" t="s">
        <v>914</v>
      </c>
      <c r="P12613" s="30">
        <v>47</v>
      </c>
      <c r="Q12613" s="30">
        <v>1</v>
      </c>
      <c r="R12613" s="3" t="s">
        <v>3</v>
      </c>
      <c r="S12613" s="3" t="s">
        <v>43</v>
      </c>
      <c r="T12613" s="3" t="s">
        <v>122</v>
      </c>
      <c r="U12613" s="5" t="s">
        <v>35</v>
      </c>
      <c r="W12613" s="3" t="s">
        <v>188</v>
      </c>
      <c r="Z12613" s="8">
        <v>44.759065</v>
      </c>
      <c r="AA12613" s="8">
        <v>-123.23246399999999</v>
      </c>
      <c r="AB12613" s="3" t="s">
        <v>2310</v>
      </c>
      <c r="AD12613" s="3" t="s">
        <v>779</v>
      </c>
      <c r="AE12613" s="3" t="str">
        <f t="shared" si="237"/>
        <v>ex Lupinus oreganus</v>
      </c>
      <c r="AF12613" s="3" t="s">
        <v>1657</v>
      </c>
      <c r="AG12613" s="3" t="s">
        <v>1657</v>
      </c>
      <c r="AS12613" s="3" t="s">
        <v>189</v>
      </c>
    </row>
    <row r="12614" spans="1:45">
      <c r="A12614" s="29">
        <v>43424</v>
      </c>
      <c r="B12614" s="1">
        <v>4673</v>
      </c>
      <c r="E12614" s="13">
        <v>21</v>
      </c>
      <c r="F12614" s="5" t="s">
        <v>41</v>
      </c>
      <c r="G12614" s="5">
        <v>2018</v>
      </c>
      <c r="L12614" s="5"/>
      <c r="N12614" s="5" t="s">
        <v>914</v>
      </c>
      <c r="P12614" s="30">
        <v>47</v>
      </c>
      <c r="Q12614" s="30">
        <v>2</v>
      </c>
      <c r="R12614" s="3" t="s">
        <v>3</v>
      </c>
      <c r="S12614" s="3" t="s">
        <v>43</v>
      </c>
      <c r="T12614" s="3" t="s">
        <v>122</v>
      </c>
      <c r="U12614" s="5" t="s">
        <v>35</v>
      </c>
      <c r="W12614" s="3" t="s">
        <v>188</v>
      </c>
      <c r="Z12614" s="8">
        <v>44.759065</v>
      </c>
      <c r="AA12614" s="8">
        <v>-123.23246399999999</v>
      </c>
      <c r="AB12614" s="3" t="s">
        <v>2310</v>
      </c>
      <c r="AD12614" s="3" t="s">
        <v>779</v>
      </c>
      <c r="AE12614" s="3" t="str">
        <f t="shared" si="237"/>
        <v>ex Lupinus oreganus</v>
      </c>
      <c r="AF12614" s="3" t="s">
        <v>1657</v>
      </c>
      <c r="AG12614" s="3" t="s">
        <v>1657</v>
      </c>
      <c r="AS12614" s="3" t="s">
        <v>189</v>
      </c>
    </row>
    <row r="12615" spans="1:45">
      <c r="A12615" s="29">
        <v>43424</v>
      </c>
      <c r="B12615" s="1">
        <v>4674</v>
      </c>
      <c r="E12615" s="13">
        <v>21</v>
      </c>
      <c r="F12615" s="5" t="s">
        <v>41</v>
      </c>
      <c r="G12615" s="5">
        <v>2018</v>
      </c>
      <c r="L12615" s="5"/>
      <c r="N12615" s="5" t="s">
        <v>914</v>
      </c>
      <c r="P12615" s="30">
        <v>47</v>
      </c>
      <c r="Q12615" s="30">
        <v>3</v>
      </c>
      <c r="R12615" s="3" t="s">
        <v>3</v>
      </c>
      <c r="S12615" s="3" t="s">
        <v>43</v>
      </c>
      <c r="T12615" s="3" t="s">
        <v>122</v>
      </c>
      <c r="U12615" s="5" t="s">
        <v>35</v>
      </c>
      <c r="W12615" s="3" t="s">
        <v>188</v>
      </c>
      <c r="Z12615" s="8">
        <v>44.759065</v>
      </c>
      <c r="AA12615" s="8">
        <v>-123.23246399999999</v>
      </c>
      <c r="AB12615" s="3" t="s">
        <v>2310</v>
      </c>
      <c r="AD12615" s="3" t="s">
        <v>779</v>
      </c>
      <c r="AE12615" s="3" t="str">
        <f t="shared" si="237"/>
        <v>ex Lupinus oreganus</v>
      </c>
      <c r="AF12615" s="3" t="s">
        <v>1657</v>
      </c>
      <c r="AG12615" s="3" t="s">
        <v>1657</v>
      </c>
      <c r="AS12615" s="3" t="s">
        <v>189</v>
      </c>
    </row>
    <row r="12616" spans="1:45">
      <c r="A12616" s="29">
        <v>43424</v>
      </c>
      <c r="B12616" s="1">
        <v>4675</v>
      </c>
      <c r="E12616" s="13">
        <v>21</v>
      </c>
      <c r="F12616" s="5" t="s">
        <v>41</v>
      </c>
      <c r="G12616" s="5">
        <v>2018</v>
      </c>
      <c r="L12616" s="5"/>
      <c r="N12616" s="5" t="s">
        <v>914</v>
      </c>
      <c r="P12616" s="30">
        <v>47</v>
      </c>
      <c r="Q12616" s="30">
        <v>4</v>
      </c>
      <c r="R12616" s="3" t="s">
        <v>3</v>
      </c>
      <c r="S12616" s="3" t="s">
        <v>43</v>
      </c>
      <c r="T12616" s="3" t="s">
        <v>122</v>
      </c>
      <c r="U12616" s="5" t="s">
        <v>35</v>
      </c>
      <c r="W12616" s="3" t="s">
        <v>188</v>
      </c>
      <c r="Z12616" s="8">
        <v>44.759065</v>
      </c>
      <c r="AA12616" s="8">
        <v>-123.23246399999999</v>
      </c>
      <c r="AB12616" s="3" t="s">
        <v>2310</v>
      </c>
      <c r="AD12616" s="3" t="s">
        <v>779</v>
      </c>
      <c r="AE12616" s="3" t="str">
        <f t="shared" si="237"/>
        <v>ex Lupinus oreganus</v>
      </c>
      <c r="AF12616" s="3" t="s">
        <v>1657</v>
      </c>
      <c r="AG12616" s="3" t="s">
        <v>1657</v>
      </c>
      <c r="AS12616" s="3" t="s">
        <v>189</v>
      </c>
    </row>
    <row r="12617" spans="1:45">
      <c r="A12617" s="29">
        <v>43424</v>
      </c>
      <c r="B12617" s="1">
        <v>4676</v>
      </c>
      <c r="E12617" s="13">
        <v>21</v>
      </c>
      <c r="F12617" s="5" t="s">
        <v>41</v>
      </c>
      <c r="G12617" s="5">
        <v>2018</v>
      </c>
      <c r="L12617" s="5"/>
      <c r="N12617" s="5" t="s">
        <v>914</v>
      </c>
      <c r="P12617" s="30">
        <v>47</v>
      </c>
      <c r="Q12617" s="30">
        <v>5</v>
      </c>
      <c r="R12617" s="3" t="s">
        <v>3</v>
      </c>
      <c r="S12617" s="3" t="s">
        <v>43</v>
      </c>
      <c r="T12617" s="3" t="s">
        <v>122</v>
      </c>
      <c r="U12617" s="5" t="s">
        <v>35</v>
      </c>
      <c r="W12617" s="3" t="s">
        <v>188</v>
      </c>
      <c r="Z12617" s="8">
        <v>44.759065</v>
      </c>
      <c r="AA12617" s="8">
        <v>-123.23246399999999</v>
      </c>
      <c r="AB12617" s="3" t="s">
        <v>2310</v>
      </c>
      <c r="AD12617" s="3" t="s">
        <v>779</v>
      </c>
      <c r="AE12617" s="3" t="str">
        <f t="shared" si="237"/>
        <v>ex Lupinus oreganus</v>
      </c>
      <c r="AF12617" s="3" t="s">
        <v>1657</v>
      </c>
      <c r="AG12617" s="3" t="s">
        <v>1657</v>
      </c>
      <c r="AS12617" s="3" t="s">
        <v>189</v>
      </c>
    </row>
    <row r="12618" spans="1:45">
      <c r="A12618" s="29">
        <v>43424</v>
      </c>
      <c r="B12618" s="1">
        <v>4677</v>
      </c>
      <c r="E12618" s="13">
        <v>21</v>
      </c>
      <c r="F12618" s="5" t="s">
        <v>41</v>
      </c>
      <c r="G12618" s="5">
        <v>2018</v>
      </c>
      <c r="L12618" s="5"/>
      <c r="N12618" s="5" t="s">
        <v>914</v>
      </c>
      <c r="P12618" s="30">
        <v>47</v>
      </c>
      <c r="Q12618" s="30">
        <v>6</v>
      </c>
      <c r="R12618" s="3" t="s">
        <v>3</v>
      </c>
      <c r="S12618" s="3" t="s">
        <v>43</v>
      </c>
      <c r="T12618" s="3" t="s">
        <v>122</v>
      </c>
      <c r="U12618" s="5" t="s">
        <v>35</v>
      </c>
      <c r="W12618" s="3" t="s">
        <v>188</v>
      </c>
      <c r="Z12618" s="8">
        <v>44.759065</v>
      </c>
      <c r="AA12618" s="8">
        <v>-123.23246399999999</v>
      </c>
      <c r="AB12618" s="3" t="s">
        <v>2310</v>
      </c>
      <c r="AD12618" s="3" t="s">
        <v>779</v>
      </c>
      <c r="AE12618" s="3" t="str">
        <f t="shared" si="237"/>
        <v>ex Lupinus oreganus</v>
      </c>
      <c r="AF12618" s="3" t="s">
        <v>1657</v>
      </c>
      <c r="AG12618" s="3" t="s">
        <v>1657</v>
      </c>
      <c r="AS12618" s="3" t="s">
        <v>189</v>
      </c>
    </row>
    <row r="12619" spans="1:45">
      <c r="A12619" s="29">
        <v>43424</v>
      </c>
      <c r="B12619" s="1">
        <v>4678</v>
      </c>
      <c r="E12619" s="13">
        <v>21</v>
      </c>
      <c r="F12619" s="5" t="s">
        <v>41</v>
      </c>
      <c r="G12619" s="5">
        <v>2018</v>
      </c>
      <c r="L12619" s="5"/>
      <c r="N12619" s="5" t="s">
        <v>914</v>
      </c>
      <c r="P12619" s="30">
        <v>47</v>
      </c>
      <c r="Q12619" s="30">
        <v>7</v>
      </c>
      <c r="R12619" s="3" t="s">
        <v>3</v>
      </c>
      <c r="S12619" s="3" t="s">
        <v>43</v>
      </c>
      <c r="T12619" s="3" t="s">
        <v>122</v>
      </c>
      <c r="U12619" s="5" t="s">
        <v>35</v>
      </c>
      <c r="W12619" s="3" t="s">
        <v>188</v>
      </c>
      <c r="Z12619" s="8">
        <v>44.759065</v>
      </c>
      <c r="AA12619" s="8">
        <v>-123.23246399999999</v>
      </c>
      <c r="AB12619" s="3" t="s">
        <v>2310</v>
      </c>
      <c r="AD12619" s="3" t="s">
        <v>779</v>
      </c>
      <c r="AE12619" s="3" t="str">
        <f t="shared" si="237"/>
        <v>ex Lupinus oreganus</v>
      </c>
      <c r="AF12619" s="3" t="s">
        <v>1657</v>
      </c>
      <c r="AG12619" s="3" t="s">
        <v>1657</v>
      </c>
      <c r="AS12619" s="3" t="s">
        <v>189</v>
      </c>
    </row>
    <row r="12620" spans="1:45">
      <c r="A12620" s="29">
        <v>43424</v>
      </c>
      <c r="B12620" s="1">
        <v>4679</v>
      </c>
      <c r="E12620" s="13">
        <v>21</v>
      </c>
      <c r="F12620" s="5" t="s">
        <v>41</v>
      </c>
      <c r="G12620" s="5">
        <v>2018</v>
      </c>
      <c r="L12620" s="5"/>
      <c r="N12620" s="5" t="s">
        <v>915</v>
      </c>
      <c r="P12620" s="30">
        <v>48</v>
      </c>
      <c r="Q12620" s="30">
        <v>1</v>
      </c>
      <c r="R12620" s="3" t="s">
        <v>3</v>
      </c>
      <c r="S12620" s="3" t="s">
        <v>43</v>
      </c>
      <c r="T12620" s="3" t="s">
        <v>122</v>
      </c>
      <c r="U12620" s="5" t="s">
        <v>35</v>
      </c>
      <c r="W12620" s="3" t="s">
        <v>188</v>
      </c>
      <c r="Z12620" s="8">
        <v>44.759065</v>
      </c>
      <c r="AA12620" s="8">
        <v>-123.23246399999999</v>
      </c>
      <c r="AB12620" s="3" t="s">
        <v>2310</v>
      </c>
      <c r="AD12620" s="3" t="s">
        <v>955</v>
      </c>
      <c r="AE12620" s="3" t="str">
        <f t="shared" si="237"/>
        <v>ex Sanicula crassicaulis</v>
      </c>
      <c r="AF12620" s="3" t="s">
        <v>1657</v>
      </c>
      <c r="AG12620" s="3" t="s">
        <v>1657</v>
      </c>
      <c r="AS12620" s="3" t="s">
        <v>189</v>
      </c>
    </row>
    <row r="12621" spans="1:45">
      <c r="A12621" s="29">
        <v>43424</v>
      </c>
      <c r="B12621" s="1">
        <v>4680</v>
      </c>
      <c r="E12621" s="13">
        <v>21</v>
      </c>
      <c r="F12621" s="5" t="s">
        <v>41</v>
      </c>
      <c r="G12621" s="5">
        <v>2018</v>
      </c>
      <c r="L12621" s="5"/>
      <c r="N12621" s="5" t="s">
        <v>915</v>
      </c>
      <c r="P12621" s="30">
        <v>48</v>
      </c>
      <c r="Q12621" s="30">
        <v>2</v>
      </c>
      <c r="R12621" s="3" t="s">
        <v>3</v>
      </c>
      <c r="S12621" s="3" t="s">
        <v>43</v>
      </c>
      <c r="T12621" s="3" t="s">
        <v>122</v>
      </c>
      <c r="U12621" s="5" t="s">
        <v>35</v>
      </c>
      <c r="W12621" s="3" t="s">
        <v>188</v>
      </c>
      <c r="Z12621" s="8">
        <v>44.759065</v>
      </c>
      <c r="AA12621" s="8">
        <v>-123.23246399999999</v>
      </c>
      <c r="AB12621" s="3" t="s">
        <v>2310</v>
      </c>
      <c r="AD12621" s="3" t="s">
        <v>955</v>
      </c>
      <c r="AE12621" s="3" t="str">
        <f t="shared" si="237"/>
        <v>ex Sanicula crassicaulis</v>
      </c>
      <c r="AF12621" s="3" t="s">
        <v>1657</v>
      </c>
      <c r="AG12621" s="3" t="s">
        <v>1657</v>
      </c>
      <c r="AS12621" s="3" t="s">
        <v>189</v>
      </c>
    </row>
    <row r="12622" spans="1:45">
      <c r="A12622" s="29">
        <v>43424</v>
      </c>
      <c r="B12622" s="1">
        <v>4681</v>
      </c>
      <c r="E12622" s="13">
        <v>21</v>
      </c>
      <c r="F12622" s="5" t="s">
        <v>41</v>
      </c>
      <c r="G12622" s="5">
        <v>2018</v>
      </c>
      <c r="L12622" s="5"/>
      <c r="N12622" s="5" t="s">
        <v>915</v>
      </c>
      <c r="P12622" s="30">
        <v>48</v>
      </c>
      <c r="Q12622" s="30">
        <v>3</v>
      </c>
      <c r="R12622" s="3" t="s">
        <v>3</v>
      </c>
      <c r="S12622" s="3" t="s">
        <v>43</v>
      </c>
      <c r="T12622" s="3" t="s">
        <v>122</v>
      </c>
      <c r="U12622" s="5" t="s">
        <v>35</v>
      </c>
      <c r="W12622" s="3" t="s">
        <v>188</v>
      </c>
      <c r="Z12622" s="8">
        <v>44.759065</v>
      </c>
      <c r="AA12622" s="8">
        <v>-123.23246399999999</v>
      </c>
      <c r="AB12622" s="3" t="s">
        <v>2310</v>
      </c>
      <c r="AD12622" s="3" t="s">
        <v>955</v>
      </c>
      <c r="AE12622" s="3" t="str">
        <f t="shared" si="237"/>
        <v>ex Sanicula crassicaulis</v>
      </c>
      <c r="AF12622" s="3" t="s">
        <v>1657</v>
      </c>
      <c r="AG12622" s="3" t="s">
        <v>1657</v>
      </c>
      <c r="AS12622" s="3" t="s">
        <v>189</v>
      </c>
    </row>
    <row r="12623" spans="1:45">
      <c r="A12623" s="29">
        <v>43424</v>
      </c>
      <c r="B12623" s="1">
        <v>4682</v>
      </c>
      <c r="E12623" s="13">
        <v>21</v>
      </c>
      <c r="F12623" s="5" t="s">
        <v>41</v>
      </c>
      <c r="G12623" s="5">
        <v>2018</v>
      </c>
      <c r="L12623" s="5"/>
      <c r="N12623" s="5" t="s">
        <v>915</v>
      </c>
      <c r="P12623" s="30">
        <v>48</v>
      </c>
      <c r="Q12623" s="30">
        <v>4</v>
      </c>
      <c r="R12623" s="3" t="s">
        <v>3</v>
      </c>
      <c r="S12623" s="3" t="s">
        <v>43</v>
      </c>
      <c r="T12623" s="3" t="s">
        <v>122</v>
      </c>
      <c r="U12623" s="5" t="s">
        <v>35</v>
      </c>
      <c r="W12623" s="3" t="s">
        <v>188</v>
      </c>
      <c r="Z12623" s="8">
        <v>44.759065</v>
      </c>
      <c r="AA12623" s="8">
        <v>-123.23246399999999</v>
      </c>
      <c r="AB12623" s="3" t="s">
        <v>2310</v>
      </c>
      <c r="AD12623" s="3" t="s">
        <v>955</v>
      </c>
      <c r="AE12623" s="3" t="str">
        <f t="shared" si="237"/>
        <v>ex Sanicula crassicaulis</v>
      </c>
      <c r="AF12623" s="3" t="s">
        <v>1657</v>
      </c>
      <c r="AG12623" s="3" t="s">
        <v>1657</v>
      </c>
      <c r="AS12623" s="3" t="s">
        <v>189</v>
      </c>
    </row>
    <row r="12624" spans="1:45">
      <c r="A12624" s="29">
        <v>43424</v>
      </c>
      <c r="B12624" s="1">
        <v>4683</v>
      </c>
      <c r="E12624" s="13">
        <v>21</v>
      </c>
      <c r="F12624" s="5" t="s">
        <v>41</v>
      </c>
      <c r="G12624" s="5">
        <v>2018</v>
      </c>
      <c r="L12624" s="5"/>
      <c r="N12624" s="5" t="s">
        <v>915</v>
      </c>
      <c r="P12624" s="30">
        <v>48</v>
      </c>
      <c r="Q12624" s="30">
        <v>5</v>
      </c>
      <c r="R12624" s="3" t="s">
        <v>3</v>
      </c>
      <c r="S12624" s="3" t="s">
        <v>43</v>
      </c>
      <c r="T12624" s="3" t="s">
        <v>122</v>
      </c>
      <c r="U12624" s="5" t="s">
        <v>35</v>
      </c>
      <c r="W12624" s="3" t="s">
        <v>188</v>
      </c>
      <c r="Z12624" s="8">
        <v>44.759065</v>
      </c>
      <c r="AA12624" s="8">
        <v>-123.23246399999999</v>
      </c>
      <c r="AB12624" s="3" t="s">
        <v>2310</v>
      </c>
      <c r="AD12624" s="3" t="s">
        <v>955</v>
      </c>
      <c r="AE12624" s="3" t="str">
        <f t="shared" si="237"/>
        <v>ex Sanicula crassicaulis</v>
      </c>
      <c r="AF12624" s="3" t="s">
        <v>1657</v>
      </c>
      <c r="AG12624" s="3" t="s">
        <v>1657</v>
      </c>
      <c r="AS12624" s="3" t="s">
        <v>189</v>
      </c>
    </row>
    <row r="12625" spans="1:45">
      <c r="A12625" s="29">
        <v>43424</v>
      </c>
      <c r="B12625" s="1">
        <v>4684</v>
      </c>
      <c r="E12625" s="13">
        <v>21</v>
      </c>
      <c r="F12625" s="5" t="s">
        <v>41</v>
      </c>
      <c r="G12625" s="5">
        <v>2018</v>
      </c>
      <c r="L12625" s="5"/>
      <c r="N12625" s="5" t="s">
        <v>915</v>
      </c>
      <c r="P12625" s="30">
        <v>48</v>
      </c>
      <c r="Q12625" s="30">
        <v>6</v>
      </c>
      <c r="R12625" s="3" t="s">
        <v>3</v>
      </c>
      <c r="S12625" s="3" t="s">
        <v>43</v>
      </c>
      <c r="T12625" s="3" t="s">
        <v>122</v>
      </c>
      <c r="U12625" s="5" t="s">
        <v>35</v>
      </c>
      <c r="W12625" s="3" t="s">
        <v>188</v>
      </c>
      <c r="Z12625" s="8">
        <v>44.759065</v>
      </c>
      <c r="AA12625" s="8">
        <v>-123.23246399999999</v>
      </c>
      <c r="AB12625" s="3" t="s">
        <v>2310</v>
      </c>
      <c r="AD12625" s="3" t="s">
        <v>955</v>
      </c>
      <c r="AE12625" s="3" t="str">
        <f t="shared" si="237"/>
        <v>ex Sanicula crassicaulis</v>
      </c>
      <c r="AF12625" s="3" t="s">
        <v>1657</v>
      </c>
      <c r="AG12625" s="3" t="s">
        <v>1657</v>
      </c>
      <c r="AS12625" s="3" t="s">
        <v>189</v>
      </c>
    </row>
    <row r="12626" spans="1:45">
      <c r="A12626" s="29">
        <v>43424</v>
      </c>
      <c r="B12626" s="1">
        <v>4685</v>
      </c>
      <c r="E12626" s="13">
        <v>22</v>
      </c>
      <c r="F12626" s="5" t="s">
        <v>41</v>
      </c>
      <c r="G12626" s="5">
        <v>2018</v>
      </c>
      <c r="L12626" s="5"/>
      <c r="N12626" s="5" t="s">
        <v>916</v>
      </c>
      <c r="P12626" s="30">
        <v>49</v>
      </c>
      <c r="Q12626" s="30">
        <v>1</v>
      </c>
      <c r="R12626" s="3" t="s">
        <v>3</v>
      </c>
      <c r="S12626" s="3" t="s">
        <v>43</v>
      </c>
      <c r="T12626" s="3" t="s">
        <v>35</v>
      </c>
      <c r="U12626" s="5" t="s">
        <v>35</v>
      </c>
      <c r="W12626" s="3" t="s">
        <v>3761</v>
      </c>
      <c r="Z12626" s="8">
        <v>44.711711000000001</v>
      </c>
      <c r="AA12626" s="8">
        <v>-123.365616</v>
      </c>
      <c r="AB12626" s="3" t="s">
        <v>2310</v>
      </c>
      <c r="AD12626" s="3" t="s">
        <v>956</v>
      </c>
      <c r="AE12626" s="3" t="str">
        <f t="shared" si="237"/>
        <v>ex Poales</v>
      </c>
      <c r="AF12626" s="3" t="s">
        <v>1657</v>
      </c>
      <c r="AG12626" s="3" t="s">
        <v>1657</v>
      </c>
      <c r="AS12626" s="3" t="s">
        <v>189</v>
      </c>
    </row>
    <row r="12627" spans="1:45">
      <c r="A12627" s="29">
        <v>43424</v>
      </c>
      <c r="B12627" s="1">
        <v>4686</v>
      </c>
      <c r="E12627" s="13">
        <v>22</v>
      </c>
      <c r="F12627" s="5" t="s">
        <v>41</v>
      </c>
      <c r="G12627" s="5">
        <v>2018</v>
      </c>
      <c r="L12627" s="5"/>
      <c r="N12627" s="5" t="s">
        <v>916</v>
      </c>
      <c r="P12627" s="30">
        <v>49</v>
      </c>
      <c r="Q12627" s="30">
        <v>2</v>
      </c>
      <c r="R12627" s="3" t="s">
        <v>3</v>
      </c>
      <c r="S12627" s="3" t="s">
        <v>43</v>
      </c>
      <c r="T12627" s="3" t="s">
        <v>35</v>
      </c>
      <c r="U12627" s="5" t="s">
        <v>35</v>
      </c>
      <c r="W12627" s="3" t="s">
        <v>3761</v>
      </c>
      <c r="Z12627" s="8">
        <v>44.711711000000001</v>
      </c>
      <c r="AA12627" s="8">
        <v>-123.365616</v>
      </c>
      <c r="AB12627" s="3" t="s">
        <v>2310</v>
      </c>
      <c r="AD12627" s="3" t="s">
        <v>956</v>
      </c>
      <c r="AE12627" s="3" t="str">
        <f t="shared" si="237"/>
        <v>ex Poales</v>
      </c>
      <c r="AF12627" s="3" t="s">
        <v>1657</v>
      </c>
      <c r="AG12627" s="3" t="s">
        <v>1657</v>
      </c>
      <c r="AS12627" s="3" t="s">
        <v>189</v>
      </c>
    </row>
    <row r="12628" spans="1:45">
      <c r="A12628" s="29">
        <v>43424</v>
      </c>
      <c r="B12628" s="1">
        <v>4687</v>
      </c>
      <c r="E12628" s="13">
        <v>22</v>
      </c>
      <c r="F12628" s="5" t="s">
        <v>41</v>
      </c>
      <c r="G12628" s="5">
        <v>2018</v>
      </c>
      <c r="L12628" s="5"/>
      <c r="N12628" s="5" t="s">
        <v>916</v>
      </c>
      <c r="P12628" s="30">
        <v>49</v>
      </c>
      <c r="Q12628" s="30">
        <v>3</v>
      </c>
      <c r="R12628" s="3" t="s">
        <v>3</v>
      </c>
      <c r="S12628" s="3" t="s">
        <v>43</v>
      </c>
      <c r="T12628" s="3" t="s">
        <v>35</v>
      </c>
      <c r="U12628" s="5" t="s">
        <v>35</v>
      </c>
      <c r="W12628" s="3" t="s">
        <v>3761</v>
      </c>
      <c r="Z12628" s="8">
        <v>44.711711000000001</v>
      </c>
      <c r="AA12628" s="8">
        <v>-123.365616</v>
      </c>
      <c r="AB12628" s="3" t="s">
        <v>2310</v>
      </c>
      <c r="AD12628" s="3" t="s">
        <v>956</v>
      </c>
      <c r="AE12628" s="3" t="str">
        <f t="shared" si="237"/>
        <v>ex Poales</v>
      </c>
      <c r="AF12628" s="3" t="s">
        <v>1657</v>
      </c>
      <c r="AG12628" s="3" t="s">
        <v>1657</v>
      </c>
      <c r="AS12628" s="3" t="s">
        <v>189</v>
      </c>
    </row>
    <row r="12629" spans="1:45">
      <c r="A12629" s="29">
        <v>43424</v>
      </c>
      <c r="B12629" s="1">
        <v>4688</v>
      </c>
      <c r="E12629" s="13">
        <v>22</v>
      </c>
      <c r="F12629" s="5" t="s">
        <v>41</v>
      </c>
      <c r="G12629" s="5">
        <v>2018</v>
      </c>
      <c r="L12629" s="5"/>
      <c r="N12629" s="5" t="s">
        <v>916</v>
      </c>
      <c r="P12629" s="30">
        <v>49</v>
      </c>
      <c r="Q12629" s="30">
        <v>4</v>
      </c>
      <c r="R12629" s="3" t="s">
        <v>3</v>
      </c>
      <c r="S12629" s="3" t="s">
        <v>43</v>
      </c>
      <c r="T12629" s="3" t="s">
        <v>35</v>
      </c>
      <c r="U12629" s="5" t="s">
        <v>35</v>
      </c>
      <c r="W12629" s="3" t="s">
        <v>3761</v>
      </c>
      <c r="Z12629" s="8">
        <v>44.711711000000001</v>
      </c>
      <c r="AA12629" s="8">
        <v>-123.365616</v>
      </c>
      <c r="AB12629" s="3" t="s">
        <v>2310</v>
      </c>
      <c r="AD12629" s="3" t="s">
        <v>956</v>
      </c>
      <c r="AE12629" s="3" t="str">
        <f t="shared" si="237"/>
        <v>ex Poales</v>
      </c>
      <c r="AF12629" s="3" t="s">
        <v>1657</v>
      </c>
      <c r="AG12629" s="3" t="s">
        <v>1657</v>
      </c>
      <c r="AS12629" s="3" t="s">
        <v>189</v>
      </c>
    </row>
    <row r="12630" spans="1:45">
      <c r="A12630" s="29">
        <v>43424</v>
      </c>
      <c r="B12630" s="1">
        <v>4689</v>
      </c>
      <c r="E12630" s="13">
        <v>22</v>
      </c>
      <c r="F12630" s="5" t="s">
        <v>41</v>
      </c>
      <c r="G12630" s="5">
        <v>2018</v>
      </c>
      <c r="L12630" s="5"/>
      <c r="N12630" s="5" t="s">
        <v>916</v>
      </c>
      <c r="P12630" s="30">
        <v>49</v>
      </c>
      <c r="Q12630" s="30">
        <v>5</v>
      </c>
      <c r="R12630" s="3" t="s">
        <v>3</v>
      </c>
      <c r="S12630" s="3" t="s">
        <v>43</v>
      </c>
      <c r="T12630" s="3" t="s">
        <v>35</v>
      </c>
      <c r="U12630" s="5" t="s">
        <v>35</v>
      </c>
      <c r="W12630" s="3" t="s">
        <v>3761</v>
      </c>
      <c r="Z12630" s="8">
        <v>44.711711000000001</v>
      </c>
      <c r="AA12630" s="8">
        <v>-123.365616</v>
      </c>
      <c r="AB12630" s="3" t="s">
        <v>2310</v>
      </c>
      <c r="AD12630" s="3" t="s">
        <v>956</v>
      </c>
      <c r="AE12630" s="3" t="str">
        <f t="shared" si="237"/>
        <v>ex Poales</v>
      </c>
      <c r="AF12630" s="3" t="s">
        <v>1657</v>
      </c>
      <c r="AG12630" s="3" t="s">
        <v>1657</v>
      </c>
      <c r="AS12630" s="3" t="s">
        <v>189</v>
      </c>
    </row>
    <row r="12631" spans="1:45">
      <c r="A12631" s="29">
        <v>43424</v>
      </c>
      <c r="B12631" s="1">
        <v>4690</v>
      </c>
      <c r="E12631" s="13">
        <v>22</v>
      </c>
      <c r="F12631" s="5" t="s">
        <v>41</v>
      </c>
      <c r="G12631" s="5">
        <v>2018</v>
      </c>
      <c r="L12631" s="5"/>
      <c r="N12631" s="5" t="s">
        <v>916</v>
      </c>
      <c r="P12631" s="30">
        <v>49</v>
      </c>
      <c r="Q12631" s="30">
        <v>6</v>
      </c>
      <c r="R12631" s="3" t="s">
        <v>3</v>
      </c>
      <c r="S12631" s="3" t="s">
        <v>43</v>
      </c>
      <c r="T12631" s="3" t="s">
        <v>35</v>
      </c>
      <c r="U12631" s="5" t="s">
        <v>35</v>
      </c>
      <c r="W12631" s="3" t="s">
        <v>3761</v>
      </c>
      <c r="Z12631" s="8">
        <v>44.711711000000001</v>
      </c>
      <c r="AA12631" s="8">
        <v>-123.365616</v>
      </c>
      <c r="AB12631" s="3" t="s">
        <v>2310</v>
      </c>
      <c r="AD12631" s="3" t="s">
        <v>956</v>
      </c>
      <c r="AE12631" s="3" t="str">
        <f t="shared" si="237"/>
        <v>ex Poales</v>
      </c>
      <c r="AF12631" s="3" t="s">
        <v>1657</v>
      </c>
      <c r="AG12631" s="3" t="s">
        <v>1657</v>
      </c>
      <c r="AS12631" s="3" t="s">
        <v>189</v>
      </c>
    </row>
    <row r="12632" spans="1:45">
      <c r="A12632" s="29">
        <v>43424</v>
      </c>
      <c r="B12632" s="1">
        <v>4691</v>
      </c>
      <c r="E12632" s="13">
        <v>22</v>
      </c>
      <c r="F12632" s="5" t="s">
        <v>41</v>
      </c>
      <c r="G12632" s="5">
        <v>2018</v>
      </c>
      <c r="L12632" s="5"/>
      <c r="N12632" s="5" t="s">
        <v>917</v>
      </c>
      <c r="P12632" s="30">
        <v>50</v>
      </c>
      <c r="Q12632" s="30">
        <v>1</v>
      </c>
      <c r="R12632" s="3" t="s">
        <v>3</v>
      </c>
      <c r="S12632" s="3" t="s">
        <v>43</v>
      </c>
      <c r="T12632" s="3" t="s">
        <v>35</v>
      </c>
      <c r="U12632" s="5" t="s">
        <v>35</v>
      </c>
      <c r="W12632" s="3" t="s">
        <v>3761</v>
      </c>
      <c r="Z12632" s="8">
        <v>44.711711000000001</v>
      </c>
      <c r="AA12632" s="8">
        <v>-123.365616</v>
      </c>
      <c r="AB12632" s="3" t="s">
        <v>2310</v>
      </c>
      <c r="AD12632" s="3" t="s">
        <v>957</v>
      </c>
      <c r="AE12632" s="3" t="str">
        <f t="shared" si="237"/>
        <v>ex Vicia sativa</v>
      </c>
      <c r="AF12632" s="3" t="s">
        <v>1657</v>
      </c>
      <c r="AG12632" s="3" t="s">
        <v>1657</v>
      </c>
      <c r="AS12632" s="3" t="s">
        <v>189</v>
      </c>
    </row>
    <row r="12633" spans="1:45">
      <c r="A12633" s="29">
        <v>43424</v>
      </c>
      <c r="B12633" s="1">
        <v>4692</v>
      </c>
      <c r="E12633" s="13">
        <v>22</v>
      </c>
      <c r="F12633" s="5" t="s">
        <v>41</v>
      </c>
      <c r="G12633" s="5">
        <v>2018</v>
      </c>
      <c r="L12633" s="5"/>
      <c r="N12633" s="5" t="s">
        <v>917</v>
      </c>
      <c r="P12633" s="30">
        <v>50</v>
      </c>
      <c r="Q12633" s="30">
        <v>2</v>
      </c>
      <c r="R12633" s="3" t="s">
        <v>3</v>
      </c>
      <c r="S12633" s="3" t="s">
        <v>43</v>
      </c>
      <c r="T12633" s="3" t="s">
        <v>35</v>
      </c>
      <c r="U12633" s="5" t="s">
        <v>35</v>
      </c>
      <c r="W12633" s="3" t="s">
        <v>3761</v>
      </c>
      <c r="Z12633" s="8">
        <v>44.711711000000001</v>
      </c>
      <c r="AA12633" s="8">
        <v>-123.365616</v>
      </c>
      <c r="AB12633" s="3" t="s">
        <v>2310</v>
      </c>
      <c r="AD12633" s="3" t="s">
        <v>957</v>
      </c>
      <c r="AE12633" s="3" t="str">
        <f t="shared" si="237"/>
        <v>ex Vicia sativa</v>
      </c>
      <c r="AF12633" s="3" t="s">
        <v>1657</v>
      </c>
      <c r="AG12633" s="3" t="s">
        <v>1657</v>
      </c>
      <c r="AS12633" s="3" t="s">
        <v>189</v>
      </c>
    </row>
    <row r="12634" spans="1:45">
      <c r="A12634" s="29">
        <v>43424</v>
      </c>
      <c r="B12634" s="1">
        <v>4693</v>
      </c>
      <c r="E12634" s="13">
        <v>22</v>
      </c>
      <c r="F12634" s="5" t="s">
        <v>41</v>
      </c>
      <c r="G12634" s="5">
        <v>2018</v>
      </c>
      <c r="L12634" s="5"/>
      <c r="N12634" s="5" t="s">
        <v>917</v>
      </c>
      <c r="P12634" s="30">
        <v>50</v>
      </c>
      <c r="Q12634" s="30">
        <v>3</v>
      </c>
      <c r="R12634" s="3" t="s">
        <v>3</v>
      </c>
      <c r="S12634" s="3" t="s">
        <v>43</v>
      </c>
      <c r="T12634" s="3" t="s">
        <v>35</v>
      </c>
      <c r="U12634" s="5" t="s">
        <v>35</v>
      </c>
      <c r="W12634" s="3" t="s">
        <v>3761</v>
      </c>
      <c r="Z12634" s="8">
        <v>44.711711000000001</v>
      </c>
      <c r="AA12634" s="8">
        <v>-123.365616</v>
      </c>
      <c r="AB12634" s="3" t="s">
        <v>2310</v>
      </c>
      <c r="AD12634" s="3" t="s">
        <v>957</v>
      </c>
      <c r="AE12634" s="3" t="str">
        <f t="shared" ref="AE12634:AE12637" si="238">CONCATENATE("ex ", AD12634)</f>
        <v>ex Vicia sativa</v>
      </c>
      <c r="AF12634" s="3" t="s">
        <v>1657</v>
      </c>
      <c r="AG12634" s="3" t="s">
        <v>1657</v>
      </c>
      <c r="AS12634" s="3" t="s">
        <v>189</v>
      </c>
    </row>
    <row r="12635" spans="1:45" ht="15" customHeight="1">
      <c r="A12635" s="29">
        <v>43424</v>
      </c>
      <c r="B12635" s="1">
        <v>4694</v>
      </c>
      <c r="E12635" s="13">
        <v>22</v>
      </c>
      <c r="F12635" s="5" t="s">
        <v>41</v>
      </c>
      <c r="G12635" s="5">
        <v>2018</v>
      </c>
      <c r="L12635" s="5"/>
      <c r="N12635" s="5" t="s">
        <v>917</v>
      </c>
      <c r="P12635" s="30">
        <v>50</v>
      </c>
      <c r="Q12635" s="30">
        <v>4</v>
      </c>
      <c r="R12635" s="3" t="s">
        <v>3</v>
      </c>
      <c r="S12635" s="3" t="s">
        <v>43</v>
      </c>
      <c r="T12635" s="3" t="s">
        <v>35</v>
      </c>
      <c r="U12635" s="5" t="s">
        <v>35</v>
      </c>
      <c r="W12635" s="3" t="s">
        <v>3761</v>
      </c>
      <c r="Z12635" s="8">
        <v>44.711711000000001</v>
      </c>
      <c r="AA12635" s="8">
        <v>-123.365616</v>
      </c>
      <c r="AB12635" s="3" t="s">
        <v>2310</v>
      </c>
      <c r="AD12635" s="3" t="s">
        <v>957</v>
      </c>
      <c r="AE12635" s="3" t="str">
        <f t="shared" si="238"/>
        <v>ex Vicia sativa</v>
      </c>
      <c r="AF12635" s="3" t="s">
        <v>1657</v>
      </c>
      <c r="AG12635" s="3" t="s">
        <v>1657</v>
      </c>
      <c r="AS12635" s="3" t="s">
        <v>189</v>
      </c>
    </row>
    <row r="12636" spans="1:45" ht="15" customHeight="1">
      <c r="A12636" s="29">
        <v>43424</v>
      </c>
      <c r="B12636" s="1">
        <v>4695</v>
      </c>
      <c r="E12636" s="13">
        <v>22</v>
      </c>
      <c r="F12636" s="5" t="s">
        <v>41</v>
      </c>
      <c r="G12636" s="5">
        <v>2018</v>
      </c>
      <c r="L12636" s="5"/>
      <c r="N12636" s="5" t="s">
        <v>917</v>
      </c>
      <c r="P12636" s="30">
        <v>50</v>
      </c>
      <c r="Q12636" s="30">
        <v>5</v>
      </c>
      <c r="R12636" s="3" t="s">
        <v>3</v>
      </c>
      <c r="S12636" s="3" t="s">
        <v>43</v>
      </c>
      <c r="T12636" s="3" t="s">
        <v>35</v>
      </c>
      <c r="U12636" s="5" t="s">
        <v>35</v>
      </c>
      <c r="W12636" s="3" t="s">
        <v>3761</v>
      </c>
      <c r="Z12636" s="8">
        <v>44.711711000000001</v>
      </c>
      <c r="AA12636" s="8">
        <v>-123.365616</v>
      </c>
      <c r="AB12636" s="3" t="s">
        <v>2310</v>
      </c>
      <c r="AD12636" s="3" t="s">
        <v>957</v>
      </c>
      <c r="AE12636" s="3" t="str">
        <f t="shared" si="238"/>
        <v>ex Vicia sativa</v>
      </c>
      <c r="AF12636" s="3" t="s">
        <v>1657</v>
      </c>
      <c r="AG12636" s="3" t="s">
        <v>1657</v>
      </c>
      <c r="AS12636" s="3" t="s">
        <v>189</v>
      </c>
    </row>
    <row r="12637" spans="1:45" ht="15" customHeight="1">
      <c r="A12637" s="29">
        <v>43424</v>
      </c>
      <c r="B12637" s="1">
        <v>4696</v>
      </c>
      <c r="E12637" s="13">
        <v>22</v>
      </c>
      <c r="F12637" s="5" t="s">
        <v>41</v>
      </c>
      <c r="G12637" s="5">
        <v>2018</v>
      </c>
      <c r="L12637" s="5"/>
      <c r="N12637" s="5" t="s">
        <v>917</v>
      </c>
      <c r="P12637" s="30">
        <v>50</v>
      </c>
      <c r="Q12637" s="30">
        <v>6</v>
      </c>
      <c r="R12637" s="3" t="s">
        <v>3</v>
      </c>
      <c r="S12637" s="3" t="s">
        <v>43</v>
      </c>
      <c r="T12637" s="3" t="s">
        <v>35</v>
      </c>
      <c r="U12637" s="5" t="s">
        <v>35</v>
      </c>
      <c r="W12637" s="3" t="s">
        <v>3761</v>
      </c>
      <c r="Z12637" s="8">
        <v>44.711711000000001</v>
      </c>
      <c r="AA12637" s="8">
        <v>-123.365616</v>
      </c>
      <c r="AB12637" s="3" t="s">
        <v>2310</v>
      </c>
      <c r="AD12637" s="3" t="s">
        <v>957</v>
      </c>
      <c r="AE12637" s="3" t="str">
        <f t="shared" si="238"/>
        <v>ex Vicia sativa</v>
      </c>
      <c r="AF12637" s="3" t="s">
        <v>1657</v>
      </c>
      <c r="AG12637" s="3" t="s">
        <v>1657</v>
      </c>
      <c r="AS12637" s="3" t="s">
        <v>189</v>
      </c>
    </row>
    <row r="12638" spans="1:45">
      <c r="A12638" s="29">
        <v>43424</v>
      </c>
      <c r="B12638" s="1">
        <v>4697</v>
      </c>
      <c r="E12638" s="13">
        <v>22</v>
      </c>
      <c r="F12638" s="5" t="s">
        <v>41</v>
      </c>
      <c r="G12638" s="5">
        <v>2018</v>
      </c>
      <c r="L12638" s="5"/>
      <c r="N12638" s="5" t="s">
        <v>918</v>
      </c>
      <c r="P12638" s="30">
        <v>51</v>
      </c>
      <c r="Q12638" s="30">
        <v>1</v>
      </c>
      <c r="R12638" s="3" t="s">
        <v>3</v>
      </c>
      <c r="S12638" s="3" t="s">
        <v>43</v>
      </c>
      <c r="T12638" s="3" t="s">
        <v>35</v>
      </c>
      <c r="U12638" s="5" t="s">
        <v>35</v>
      </c>
      <c r="W12638" s="3" t="s">
        <v>3761</v>
      </c>
      <c r="Z12638" s="8">
        <v>44.711711000000001</v>
      </c>
      <c r="AA12638" s="8">
        <v>-123.365616</v>
      </c>
      <c r="AB12638" s="3" t="s">
        <v>2310</v>
      </c>
      <c r="AF12638" s="3" t="s">
        <v>1657</v>
      </c>
      <c r="AG12638" s="3" t="s">
        <v>1657</v>
      </c>
      <c r="AS12638" s="3" t="s">
        <v>189</v>
      </c>
    </row>
    <row r="12639" spans="1:45">
      <c r="A12639" s="29">
        <v>43424</v>
      </c>
      <c r="B12639" s="1">
        <v>4698</v>
      </c>
      <c r="E12639" s="13">
        <v>22</v>
      </c>
      <c r="F12639" s="5" t="s">
        <v>41</v>
      </c>
      <c r="G12639" s="5">
        <v>2018</v>
      </c>
      <c r="L12639" s="5"/>
      <c r="N12639" s="5" t="s">
        <v>918</v>
      </c>
      <c r="P12639" s="30">
        <v>51</v>
      </c>
      <c r="Q12639" s="30">
        <v>2</v>
      </c>
      <c r="R12639" s="3" t="s">
        <v>3</v>
      </c>
      <c r="S12639" s="3" t="s">
        <v>43</v>
      </c>
      <c r="T12639" s="3" t="s">
        <v>35</v>
      </c>
      <c r="U12639" s="5" t="s">
        <v>35</v>
      </c>
      <c r="W12639" s="3" t="s">
        <v>3761</v>
      </c>
      <c r="Z12639" s="8">
        <v>44.711711000000001</v>
      </c>
      <c r="AA12639" s="8">
        <v>-123.365616</v>
      </c>
      <c r="AB12639" s="3" t="s">
        <v>2310</v>
      </c>
      <c r="AF12639" s="3" t="s">
        <v>1657</v>
      </c>
      <c r="AG12639" s="3" t="s">
        <v>1657</v>
      </c>
      <c r="AS12639" s="3" t="s">
        <v>189</v>
      </c>
    </row>
    <row r="12640" spans="1:45">
      <c r="A12640" s="29">
        <v>43424</v>
      </c>
      <c r="B12640" s="1">
        <v>4699</v>
      </c>
      <c r="E12640" s="13">
        <v>22</v>
      </c>
      <c r="F12640" s="5" t="s">
        <v>41</v>
      </c>
      <c r="G12640" s="5">
        <v>2018</v>
      </c>
      <c r="L12640" s="5"/>
      <c r="N12640" s="5" t="s">
        <v>918</v>
      </c>
      <c r="P12640" s="30">
        <v>51</v>
      </c>
      <c r="Q12640" s="30">
        <v>3</v>
      </c>
      <c r="R12640" s="3" t="s">
        <v>3</v>
      </c>
      <c r="S12640" s="3" t="s">
        <v>43</v>
      </c>
      <c r="T12640" s="3" t="s">
        <v>35</v>
      </c>
      <c r="U12640" s="5" t="s">
        <v>35</v>
      </c>
      <c r="W12640" s="3" t="s">
        <v>3761</v>
      </c>
      <c r="Z12640" s="8">
        <v>44.711711000000001</v>
      </c>
      <c r="AA12640" s="8">
        <v>-123.365616</v>
      </c>
      <c r="AB12640" s="3" t="s">
        <v>2310</v>
      </c>
      <c r="AF12640" s="3" t="s">
        <v>1657</v>
      </c>
      <c r="AG12640" s="3" t="s">
        <v>1657</v>
      </c>
      <c r="AS12640" s="3" t="s">
        <v>189</v>
      </c>
    </row>
    <row r="12641" spans="1:45">
      <c r="A12641" s="29">
        <v>43424</v>
      </c>
      <c r="B12641" s="1">
        <v>4700</v>
      </c>
      <c r="E12641" s="13">
        <v>22</v>
      </c>
      <c r="F12641" s="5" t="s">
        <v>41</v>
      </c>
      <c r="G12641" s="5">
        <v>2018</v>
      </c>
      <c r="L12641" s="5"/>
      <c r="N12641" s="5" t="s">
        <v>918</v>
      </c>
      <c r="P12641" s="30">
        <v>51</v>
      </c>
      <c r="Q12641" s="30">
        <v>4</v>
      </c>
      <c r="R12641" s="3" t="s">
        <v>3</v>
      </c>
      <c r="S12641" s="3" t="s">
        <v>43</v>
      </c>
      <c r="T12641" s="3" t="s">
        <v>35</v>
      </c>
      <c r="U12641" s="5" t="s">
        <v>35</v>
      </c>
      <c r="W12641" s="3" t="s">
        <v>3761</v>
      </c>
      <c r="Z12641" s="8">
        <v>44.711711000000001</v>
      </c>
      <c r="AA12641" s="8">
        <v>-123.365616</v>
      </c>
      <c r="AB12641" s="3" t="s">
        <v>2310</v>
      </c>
      <c r="AF12641" s="3" t="s">
        <v>1657</v>
      </c>
      <c r="AG12641" s="3" t="s">
        <v>1657</v>
      </c>
      <c r="AS12641" s="3" t="s">
        <v>189</v>
      </c>
    </row>
    <row r="12642" spans="1:45">
      <c r="A12642" s="29">
        <v>43424</v>
      </c>
      <c r="B12642" s="1">
        <v>4701</v>
      </c>
      <c r="E12642" s="13">
        <v>22</v>
      </c>
      <c r="F12642" s="5" t="s">
        <v>41</v>
      </c>
      <c r="G12642" s="5">
        <v>2018</v>
      </c>
      <c r="L12642" s="5"/>
      <c r="N12642" s="5" t="s">
        <v>918</v>
      </c>
      <c r="P12642" s="30">
        <v>51</v>
      </c>
      <c r="Q12642" s="30">
        <v>5</v>
      </c>
      <c r="R12642" s="3" t="s">
        <v>3</v>
      </c>
      <c r="S12642" s="3" t="s">
        <v>43</v>
      </c>
      <c r="T12642" s="3" t="s">
        <v>35</v>
      </c>
      <c r="U12642" s="5" t="s">
        <v>35</v>
      </c>
      <c r="W12642" s="3" t="s">
        <v>3761</v>
      </c>
      <c r="Z12642" s="8">
        <v>44.711711000000001</v>
      </c>
      <c r="AA12642" s="8">
        <v>-123.365616</v>
      </c>
      <c r="AB12642" s="3" t="s">
        <v>2310</v>
      </c>
      <c r="AF12642" s="3" t="s">
        <v>1657</v>
      </c>
      <c r="AG12642" s="3" t="s">
        <v>1657</v>
      </c>
      <c r="AS12642" s="3" t="s">
        <v>189</v>
      </c>
    </row>
    <row r="12643" spans="1:45">
      <c r="A12643" s="29">
        <v>43424</v>
      </c>
      <c r="B12643" s="1">
        <v>4702</v>
      </c>
      <c r="E12643" s="13">
        <v>22</v>
      </c>
      <c r="F12643" s="5" t="s">
        <v>41</v>
      </c>
      <c r="G12643" s="5">
        <v>2018</v>
      </c>
      <c r="L12643" s="5"/>
      <c r="N12643" s="5" t="s">
        <v>918</v>
      </c>
      <c r="P12643" s="30">
        <v>51</v>
      </c>
      <c r="Q12643" s="30">
        <v>6</v>
      </c>
      <c r="R12643" s="3" t="s">
        <v>3</v>
      </c>
      <c r="S12643" s="3" t="s">
        <v>43</v>
      </c>
      <c r="T12643" s="3" t="s">
        <v>35</v>
      </c>
      <c r="U12643" s="5" t="s">
        <v>35</v>
      </c>
      <c r="W12643" s="3" t="s">
        <v>3761</v>
      </c>
      <c r="Z12643" s="8">
        <v>44.711711000000001</v>
      </c>
      <c r="AA12643" s="8">
        <v>-123.365616</v>
      </c>
      <c r="AB12643" s="3" t="s">
        <v>2310</v>
      </c>
      <c r="AF12643" s="3" t="s">
        <v>1657</v>
      </c>
      <c r="AG12643" s="3" t="s">
        <v>1657</v>
      </c>
      <c r="AS12643" s="3" t="s">
        <v>189</v>
      </c>
    </row>
    <row r="12644" spans="1:45">
      <c r="A12644" s="29">
        <v>43424</v>
      </c>
      <c r="B12644" s="1">
        <v>4963</v>
      </c>
      <c r="E12644" s="13">
        <v>25</v>
      </c>
      <c r="F12644" s="5" t="s">
        <v>41</v>
      </c>
      <c r="G12644" s="5">
        <v>2018</v>
      </c>
      <c r="L12644" s="5"/>
      <c r="N12644" s="5" t="s">
        <v>1036</v>
      </c>
      <c r="P12644" s="30">
        <v>53</v>
      </c>
      <c r="Q12644" s="30">
        <v>1</v>
      </c>
      <c r="R12644" s="3" t="s">
        <v>3</v>
      </c>
      <c r="S12644" s="3" t="s">
        <v>43</v>
      </c>
      <c r="T12644" s="3" t="s">
        <v>122</v>
      </c>
      <c r="U12644" s="5" t="s">
        <v>35</v>
      </c>
      <c r="W12644" s="3" t="s">
        <v>188</v>
      </c>
      <c r="Z12644" s="8">
        <v>44.759065</v>
      </c>
      <c r="AA12644" s="8">
        <v>-123.23246399999999</v>
      </c>
      <c r="AB12644" s="3" t="s">
        <v>2310</v>
      </c>
      <c r="AD12644" s="3" t="s">
        <v>234</v>
      </c>
      <c r="AE12644" s="3" t="str">
        <f t="shared" ref="AE12644:AE12690" si="239">CONCATENATE("ex ", AD12644)</f>
        <v>ex Rhododendron</v>
      </c>
      <c r="AF12644" s="3" t="s">
        <v>1657</v>
      </c>
      <c r="AG12644" s="3" t="s">
        <v>1657</v>
      </c>
      <c r="AS12644" s="3" t="s">
        <v>189</v>
      </c>
    </row>
    <row r="12645" spans="1:45">
      <c r="A12645" s="29">
        <v>43424</v>
      </c>
      <c r="B12645" s="1">
        <v>4964</v>
      </c>
      <c r="E12645" s="13">
        <v>25</v>
      </c>
      <c r="F12645" s="5" t="s">
        <v>41</v>
      </c>
      <c r="G12645" s="5">
        <v>2018</v>
      </c>
      <c r="L12645" s="5"/>
      <c r="N12645" s="5" t="s">
        <v>1036</v>
      </c>
      <c r="P12645" s="30">
        <v>53</v>
      </c>
      <c r="Q12645" s="30">
        <v>2</v>
      </c>
      <c r="R12645" s="3" t="s">
        <v>3</v>
      </c>
      <c r="S12645" s="3" t="s">
        <v>43</v>
      </c>
      <c r="T12645" s="3" t="s">
        <v>122</v>
      </c>
      <c r="U12645" s="5" t="s">
        <v>35</v>
      </c>
      <c r="W12645" s="3" t="s">
        <v>188</v>
      </c>
      <c r="Z12645" s="8">
        <v>44.759065</v>
      </c>
      <c r="AA12645" s="8">
        <v>-123.23246399999999</v>
      </c>
      <c r="AB12645" s="3" t="s">
        <v>2310</v>
      </c>
      <c r="AD12645" s="3" t="s">
        <v>234</v>
      </c>
      <c r="AE12645" s="3" t="str">
        <f t="shared" si="239"/>
        <v>ex Rhododendron</v>
      </c>
      <c r="AF12645" s="3" t="s">
        <v>1657</v>
      </c>
      <c r="AG12645" s="3" t="s">
        <v>1657</v>
      </c>
      <c r="AS12645" s="3" t="s">
        <v>189</v>
      </c>
    </row>
    <row r="12646" spans="1:45">
      <c r="A12646" s="29">
        <v>43424</v>
      </c>
      <c r="B12646" s="1">
        <v>4965</v>
      </c>
      <c r="E12646" s="13">
        <v>25</v>
      </c>
      <c r="F12646" s="5" t="s">
        <v>41</v>
      </c>
      <c r="G12646" s="5">
        <v>2018</v>
      </c>
      <c r="L12646" s="5"/>
      <c r="N12646" s="5" t="s">
        <v>1036</v>
      </c>
      <c r="P12646" s="30">
        <v>53</v>
      </c>
      <c r="Q12646" s="30">
        <v>3</v>
      </c>
      <c r="R12646" s="3" t="s">
        <v>3</v>
      </c>
      <c r="S12646" s="3" t="s">
        <v>43</v>
      </c>
      <c r="T12646" s="3" t="s">
        <v>122</v>
      </c>
      <c r="U12646" s="5" t="s">
        <v>35</v>
      </c>
      <c r="W12646" s="3" t="s">
        <v>188</v>
      </c>
      <c r="Z12646" s="8">
        <v>44.759065</v>
      </c>
      <c r="AA12646" s="8">
        <v>-123.23246399999999</v>
      </c>
      <c r="AB12646" s="3" t="s">
        <v>2310</v>
      </c>
      <c r="AD12646" s="3" t="s">
        <v>234</v>
      </c>
      <c r="AE12646" s="3" t="str">
        <f t="shared" si="239"/>
        <v>ex Rhododendron</v>
      </c>
      <c r="AF12646" s="3" t="s">
        <v>1657</v>
      </c>
      <c r="AG12646" s="3" t="s">
        <v>1657</v>
      </c>
      <c r="AS12646" s="3" t="s">
        <v>189</v>
      </c>
    </row>
    <row r="12647" spans="1:45">
      <c r="A12647" s="29">
        <v>43424</v>
      </c>
      <c r="B12647" s="1">
        <v>4966</v>
      </c>
      <c r="E12647" s="13">
        <v>25</v>
      </c>
      <c r="F12647" s="5" t="s">
        <v>41</v>
      </c>
      <c r="G12647" s="5">
        <v>2018</v>
      </c>
      <c r="L12647" s="5"/>
      <c r="N12647" s="5" t="s">
        <v>1036</v>
      </c>
      <c r="P12647" s="30">
        <v>53</v>
      </c>
      <c r="Q12647" s="30">
        <v>4</v>
      </c>
      <c r="R12647" s="3" t="s">
        <v>3</v>
      </c>
      <c r="S12647" s="3" t="s">
        <v>43</v>
      </c>
      <c r="T12647" s="3" t="s">
        <v>122</v>
      </c>
      <c r="U12647" s="5" t="s">
        <v>35</v>
      </c>
      <c r="W12647" s="3" t="s">
        <v>188</v>
      </c>
      <c r="Z12647" s="8">
        <v>44.759065</v>
      </c>
      <c r="AA12647" s="8">
        <v>-123.23246399999999</v>
      </c>
      <c r="AB12647" s="3" t="s">
        <v>2310</v>
      </c>
      <c r="AD12647" s="3" t="s">
        <v>234</v>
      </c>
      <c r="AE12647" s="3" t="str">
        <f t="shared" si="239"/>
        <v>ex Rhododendron</v>
      </c>
      <c r="AF12647" s="3" t="s">
        <v>1657</v>
      </c>
      <c r="AG12647" s="3" t="s">
        <v>1657</v>
      </c>
      <c r="AS12647" s="3" t="s">
        <v>189</v>
      </c>
    </row>
    <row r="12648" spans="1:45">
      <c r="A12648" s="29">
        <v>43424</v>
      </c>
      <c r="B12648" s="1">
        <v>4967</v>
      </c>
      <c r="E12648" s="13">
        <v>25</v>
      </c>
      <c r="F12648" s="5" t="s">
        <v>41</v>
      </c>
      <c r="G12648" s="5">
        <v>2018</v>
      </c>
      <c r="L12648" s="5"/>
      <c r="N12648" s="5" t="s">
        <v>1036</v>
      </c>
      <c r="P12648" s="30">
        <v>53</v>
      </c>
      <c r="Q12648" s="30">
        <v>5</v>
      </c>
      <c r="R12648" s="3" t="s">
        <v>3</v>
      </c>
      <c r="S12648" s="3" t="s">
        <v>43</v>
      </c>
      <c r="T12648" s="3" t="s">
        <v>122</v>
      </c>
      <c r="U12648" s="5" t="s">
        <v>35</v>
      </c>
      <c r="W12648" s="3" t="s">
        <v>188</v>
      </c>
      <c r="Z12648" s="8">
        <v>44.759065</v>
      </c>
      <c r="AA12648" s="8">
        <v>-123.23246399999999</v>
      </c>
      <c r="AB12648" s="3" t="s">
        <v>2310</v>
      </c>
      <c r="AD12648" s="3" t="s">
        <v>234</v>
      </c>
      <c r="AE12648" s="3" t="str">
        <f t="shared" si="239"/>
        <v>ex Rhododendron</v>
      </c>
      <c r="AF12648" s="3" t="s">
        <v>1657</v>
      </c>
      <c r="AG12648" s="3" t="s">
        <v>1657</v>
      </c>
      <c r="AS12648" s="3" t="s">
        <v>189</v>
      </c>
    </row>
    <row r="12649" spans="1:45">
      <c r="A12649" s="29">
        <v>43424</v>
      </c>
      <c r="B12649" s="1">
        <v>4968</v>
      </c>
      <c r="E12649" s="13">
        <v>25</v>
      </c>
      <c r="F12649" s="5" t="s">
        <v>41</v>
      </c>
      <c r="G12649" s="5">
        <v>2018</v>
      </c>
      <c r="L12649" s="5"/>
      <c r="N12649" s="5" t="s">
        <v>1036</v>
      </c>
      <c r="P12649" s="30">
        <v>53</v>
      </c>
      <c r="Q12649" s="30">
        <v>6</v>
      </c>
      <c r="R12649" s="3" t="s">
        <v>3</v>
      </c>
      <c r="S12649" s="3" t="s">
        <v>43</v>
      </c>
      <c r="T12649" s="3" t="s">
        <v>122</v>
      </c>
      <c r="U12649" s="5" t="s">
        <v>35</v>
      </c>
      <c r="W12649" s="3" t="s">
        <v>188</v>
      </c>
      <c r="Z12649" s="8">
        <v>44.759065</v>
      </c>
      <c r="AA12649" s="8">
        <v>-123.23246399999999</v>
      </c>
      <c r="AB12649" s="3" t="s">
        <v>2310</v>
      </c>
      <c r="AD12649" s="3" t="s">
        <v>234</v>
      </c>
      <c r="AE12649" s="3" t="str">
        <f t="shared" si="239"/>
        <v>ex Rhododendron</v>
      </c>
      <c r="AF12649" s="3" t="s">
        <v>1657</v>
      </c>
      <c r="AG12649" s="3" t="s">
        <v>1657</v>
      </c>
      <c r="AS12649" s="3" t="s">
        <v>189</v>
      </c>
    </row>
    <row r="12650" spans="1:45" ht="15" customHeight="1">
      <c r="A12650" s="29">
        <v>43424</v>
      </c>
      <c r="B12650" s="1">
        <v>4969</v>
      </c>
      <c r="E12650" s="13">
        <v>26</v>
      </c>
      <c r="F12650" s="5" t="s">
        <v>41</v>
      </c>
      <c r="G12650" s="5">
        <v>2018</v>
      </c>
      <c r="L12650" s="5"/>
      <c r="N12650" s="5" t="s">
        <v>1037</v>
      </c>
      <c r="P12650" s="30">
        <v>54</v>
      </c>
      <c r="Q12650" s="30">
        <v>1</v>
      </c>
      <c r="R12650" s="3" t="s">
        <v>3</v>
      </c>
      <c r="S12650" s="3" t="s">
        <v>43</v>
      </c>
      <c r="T12650" s="3" t="s">
        <v>35</v>
      </c>
      <c r="U12650" s="5" t="s">
        <v>35</v>
      </c>
      <c r="W12650" s="3" t="s">
        <v>1041</v>
      </c>
      <c r="Z12650" s="8">
        <v>44.560465000000001</v>
      </c>
      <c r="AA12650" s="8">
        <v>-123.2886</v>
      </c>
      <c r="AB12650" s="3" t="s">
        <v>2310</v>
      </c>
      <c r="AD12650" s="3" t="s">
        <v>1042</v>
      </c>
      <c r="AE12650" s="3" t="str">
        <f t="shared" si="239"/>
        <v>ex Brassica oleracea italica</v>
      </c>
      <c r="AF12650" s="3" t="s">
        <v>1657</v>
      </c>
      <c r="AG12650" s="3" t="s">
        <v>1657</v>
      </c>
      <c r="AS12650" s="3" t="s">
        <v>189</v>
      </c>
    </row>
    <row r="12651" spans="1:45">
      <c r="A12651" s="29">
        <v>43424</v>
      </c>
      <c r="B12651" s="1">
        <v>4970</v>
      </c>
      <c r="E12651" s="13">
        <v>26</v>
      </c>
      <c r="F12651" s="5" t="s">
        <v>41</v>
      </c>
      <c r="G12651" s="5">
        <v>2018</v>
      </c>
      <c r="L12651" s="5"/>
      <c r="N12651" s="5" t="s">
        <v>1037</v>
      </c>
      <c r="P12651" s="30">
        <v>54</v>
      </c>
      <c r="Q12651" s="30">
        <v>2</v>
      </c>
      <c r="R12651" s="3" t="s">
        <v>3</v>
      </c>
      <c r="S12651" s="3" t="s">
        <v>43</v>
      </c>
      <c r="T12651" s="3" t="s">
        <v>35</v>
      </c>
      <c r="U12651" s="5" t="s">
        <v>35</v>
      </c>
      <c r="W12651" s="3" t="s">
        <v>1041</v>
      </c>
      <c r="Z12651" s="8">
        <v>44.560465000000001</v>
      </c>
      <c r="AA12651" s="8">
        <v>-123.2886</v>
      </c>
      <c r="AB12651" s="3" t="s">
        <v>2310</v>
      </c>
      <c r="AD12651" s="3" t="s">
        <v>1042</v>
      </c>
      <c r="AE12651" s="3" t="str">
        <f t="shared" si="239"/>
        <v>ex Brassica oleracea italica</v>
      </c>
      <c r="AF12651" s="3" t="s">
        <v>1657</v>
      </c>
      <c r="AG12651" s="3" t="s">
        <v>1657</v>
      </c>
      <c r="AS12651" s="3" t="s">
        <v>189</v>
      </c>
    </row>
    <row r="12652" spans="1:45">
      <c r="A12652" s="29">
        <v>43424</v>
      </c>
      <c r="B12652" s="1">
        <v>4971</v>
      </c>
      <c r="E12652" s="13">
        <v>26</v>
      </c>
      <c r="F12652" s="5" t="s">
        <v>41</v>
      </c>
      <c r="G12652" s="5">
        <v>2018</v>
      </c>
      <c r="L12652" s="5"/>
      <c r="N12652" s="5" t="s">
        <v>1037</v>
      </c>
      <c r="P12652" s="30">
        <v>54</v>
      </c>
      <c r="Q12652" s="30">
        <v>3</v>
      </c>
      <c r="R12652" s="3" t="s">
        <v>3</v>
      </c>
      <c r="S12652" s="3" t="s">
        <v>43</v>
      </c>
      <c r="T12652" s="3" t="s">
        <v>35</v>
      </c>
      <c r="U12652" s="5" t="s">
        <v>35</v>
      </c>
      <c r="W12652" s="3" t="s">
        <v>1041</v>
      </c>
      <c r="Z12652" s="8">
        <v>44.560465000000001</v>
      </c>
      <c r="AA12652" s="8">
        <v>-123.2886</v>
      </c>
      <c r="AB12652" s="3" t="s">
        <v>2310</v>
      </c>
      <c r="AD12652" s="3" t="s">
        <v>1042</v>
      </c>
      <c r="AE12652" s="3" t="str">
        <f t="shared" si="239"/>
        <v>ex Brassica oleracea italica</v>
      </c>
      <c r="AF12652" s="3" t="s">
        <v>1657</v>
      </c>
      <c r="AG12652" s="3" t="s">
        <v>1657</v>
      </c>
      <c r="AS12652" s="3" t="s">
        <v>189</v>
      </c>
    </row>
    <row r="12653" spans="1:45">
      <c r="A12653" s="29">
        <v>43424</v>
      </c>
      <c r="B12653" s="1">
        <v>4972</v>
      </c>
      <c r="E12653" s="13">
        <v>26</v>
      </c>
      <c r="F12653" s="5" t="s">
        <v>41</v>
      </c>
      <c r="G12653" s="5">
        <v>2018</v>
      </c>
      <c r="L12653" s="5"/>
      <c r="N12653" s="5" t="s">
        <v>1037</v>
      </c>
      <c r="P12653" s="30">
        <v>54</v>
      </c>
      <c r="Q12653" s="30">
        <v>4</v>
      </c>
      <c r="R12653" s="3" t="s">
        <v>3</v>
      </c>
      <c r="S12653" s="3" t="s">
        <v>43</v>
      </c>
      <c r="T12653" s="3" t="s">
        <v>35</v>
      </c>
      <c r="U12653" s="5" t="s">
        <v>35</v>
      </c>
      <c r="W12653" s="3" t="s">
        <v>1041</v>
      </c>
      <c r="Z12653" s="8">
        <v>44.560465000000001</v>
      </c>
      <c r="AA12653" s="8">
        <v>-123.2886</v>
      </c>
      <c r="AB12653" s="3" t="s">
        <v>2310</v>
      </c>
      <c r="AD12653" s="3" t="s">
        <v>1042</v>
      </c>
      <c r="AE12653" s="3" t="str">
        <f t="shared" si="239"/>
        <v>ex Brassica oleracea italica</v>
      </c>
      <c r="AF12653" s="3" t="s">
        <v>1657</v>
      </c>
      <c r="AG12653" s="3" t="s">
        <v>1657</v>
      </c>
      <c r="AS12653" s="3" t="s">
        <v>189</v>
      </c>
    </row>
    <row r="12654" spans="1:45">
      <c r="A12654" s="29">
        <v>43424</v>
      </c>
      <c r="B12654" s="1">
        <v>4973</v>
      </c>
      <c r="E12654" s="13">
        <v>26</v>
      </c>
      <c r="F12654" s="5" t="s">
        <v>41</v>
      </c>
      <c r="G12654" s="5">
        <v>2018</v>
      </c>
      <c r="L12654" s="5"/>
      <c r="N12654" s="5" t="s">
        <v>1037</v>
      </c>
      <c r="P12654" s="30">
        <v>54</v>
      </c>
      <c r="Q12654" s="30">
        <v>5</v>
      </c>
      <c r="R12654" s="3" t="s">
        <v>3</v>
      </c>
      <c r="S12654" s="3" t="s">
        <v>43</v>
      </c>
      <c r="T12654" s="3" t="s">
        <v>35</v>
      </c>
      <c r="U12654" s="5" t="s">
        <v>35</v>
      </c>
      <c r="W12654" s="3" t="s">
        <v>1041</v>
      </c>
      <c r="Z12654" s="8">
        <v>44.560465000000001</v>
      </c>
      <c r="AA12654" s="8">
        <v>-123.2886</v>
      </c>
      <c r="AB12654" s="3" t="s">
        <v>2310</v>
      </c>
      <c r="AD12654" s="3" t="s">
        <v>1042</v>
      </c>
      <c r="AE12654" s="3" t="str">
        <f t="shared" si="239"/>
        <v>ex Brassica oleracea italica</v>
      </c>
      <c r="AF12654" s="3" t="s">
        <v>1657</v>
      </c>
      <c r="AG12654" s="3" t="s">
        <v>1657</v>
      </c>
      <c r="AS12654" s="3" t="s">
        <v>189</v>
      </c>
    </row>
    <row r="12655" spans="1:45">
      <c r="A12655" s="29">
        <v>43424</v>
      </c>
      <c r="B12655" s="1">
        <v>4974</v>
      </c>
      <c r="E12655" s="13">
        <v>26</v>
      </c>
      <c r="F12655" s="5" t="s">
        <v>41</v>
      </c>
      <c r="G12655" s="5">
        <v>2018</v>
      </c>
      <c r="L12655" s="5"/>
      <c r="N12655" s="5" t="s">
        <v>1037</v>
      </c>
      <c r="P12655" s="30">
        <v>54</v>
      </c>
      <c r="Q12655" s="30">
        <v>6</v>
      </c>
      <c r="R12655" s="3" t="s">
        <v>3</v>
      </c>
      <c r="S12655" s="3" t="s">
        <v>43</v>
      </c>
      <c r="T12655" s="3" t="s">
        <v>35</v>
      </c>
      <c r="U12655" s="5" t="s">
        <v>35</v>
      </c>
      <c r="W12655" s="3" t="s">
        <v>1041</v>
      </c>
      <c r="Z12655" s="8">
        <v>44.560465000000001</v>
      </c>
      <c r="AA12655" s="8">
        <v>-123.2886</v>
      </c>
      <c r="AB12655" s="3" t="s">
        <v>2310</v>
      </c>
      <c r="AD12655" s="3" t="s">
        <v>1042</v>
      </c>
      <c r="AE12655" s="3" t="str">
        <f t="shared" si="239"/>
        <v>ex Brassica oleracea italica</v>
      </c>
      <c r="AF12655" s="3" t="s">
        <v>1657</v>
      </c>
      <c r="AG12655" s="3" t="s">
        <v>1657</v>
      </c>
      <c r="AS12655" s="3" t="s">
        <v>189</v>
      </c>
    </row>
    <row r="12656" spans="1:45">
      <c r="A12656" s="29">
        <v>43424</v>
      </c>
      <c r="B12656" s="1">
        <v>4975</v>
      </c>
      <c r="E12656" s="13">
        <v>26</v>
      </c>
      <c r="F12656" s="5" t="s">
        <v>41</v>
      </c>
      <c r="G12656" s="5">
        <v>2018</v>
      </c>
      <c r="L12656" s="5"/>
      <c r="N12656" s="5" t="s">
        <v>1037</v>
      </c>
      <c r="P12656" s="30">
        <v>54</v>
      </c>
      <c r="Q12656" s="30">
        <v>7</v>
      </c>
      <c r="R12656" s="3" t="s">
        <v>3</v>
      </c>
      <c r="S12656" s="3" t="s">
        <v>43</v>
      </c>
      <c r="T12656" s="3" t="s">
        <v>35</v>
      </c>
      <c r="U12656" s="5" t="s">
        <v>35</v>
      </c>
      <c r="W12656" s="3" t="s">
        <v>1041</v>
      </c>
      <c r="Z12656" s="8">
        <v>44.560465000000001</v>
      </c>
      <c r="AA12656" s="8">
        <v>-123.2886</v>
      </c>
      <c r="AB12656" s="3" t="s">
        <v>2310</v>
      </c>
      <c r="AD12656" s="3" t="s">
        <v>1042</v>
      </c>
      <c r="AE12656" s="3" t="str">
        <f t="shared" si="239"/>
        <v>ex Brassica oleracea italica</v>
      </c>
      <c r="AF12656" s="3" t="s">
        <v>1657</v>
      </c>
      <c r="AG12656" s="3" t="s">
        <v>1657</v>
      </c>
      <c r="AS12656" s="3" t="s">
        <v>189</v>
      </c>
    </row>
    <row r="12657" spans="1:45">
      <c r="A12657" s="29">
        <v>43424</v>
      </c>
      <c r="B12657" s="1">
        <v>4976</v>
      </c>
      <c r="E12657" s="13">
        <v>26</v>
      </c>
      <c r="F12657" s="5" t="s">
        <v>41</v>
      </c>
      <c r="G12657" s="5">
        <v>2018</v>
      </c>
      <c r="L12657" s="5"/>
      <c r="N12657" s="5" t="s">
        <v>1038</v>
      </c>
      <c r="P12657" s="30">
        <v>55</v>
      </c>
      <c r="Q12657" s="30">
        <v>1</v>
      </c>
      <c r="R12657" s="3" t="s">
        <v>3</v>
      </c>
      <c r="S12657" s="3" t="s">
        <v>43</v>
      </c>
      <c r="T12657" s="3" t="s">
        <v>35</v>
      </c>
      <c r="U12657" s="5" t="s">
        <v>35</v>
      </c>
      <c r="W12657" s="3" t="s">
        <v>1041</v>
      </c>
      <c r="Z12657" s="8">
        <v>44.560465000000001</v>
      </c>
      <c r="AA12657" s="8">
        <v>-123.2886</v>
      </c>
      <c r="AB12657" s="3" t="s">
        <v>2310</v>
      </c>
      <c r="AD12657" s="3" t="s">
        <v>325</v>
      </c>
      <c r="AE12657" s="3" t="str">
        <f t="shared" si="239"/>
        <v>ex Eschscholzia californica</v>
      </c>
      <c r="AF12657" s="3" t="s">
        <v>1657</v>
      </c>
      <c r="AG12657" s="3" t="s">
        <v>1657</v>
      </c>
      <c r="AS12657" s="3" t="s">
        <v>189</v>
      </c>
    </row>
    <row r="12658" spans="1:45">
      <c r="A12658" s="29">
        <v>43424</v>
      </c>
      <c r="B12658" s="1">
        <v>4977</v>
      </c>
      <c r="E12658" s="13">
        <v>26</v>
      </c>
      <c r="F12658" s="5" t="s">
        <v>41</v>
      </c>
      <c r="G12658" s="5">
        <v>2018</v>
      </c>
      <c r="L12658" s="5"/>
      <c r="N12658" s="5" t="s">
        <v>1038</v>
      </c>
      <c r="P12658" s="30">
        <v>55</v>
      </c>
      <c r="Q12658" s="30">
        <v>2</v>
      </c>
      <c r="R12658" s="3" t="s">
        <v>3</v>
      </c>
      <c r="S12658" s="3" t="s">
        <v>43</v>
      </c>
      <c r="T12658" s="3" t="s">
        <v>35</v>
      </c>
      <c r="U12658" s="5" t="s">
        <v>35</v>
      </c>
      <c r="W12658" s="3" t="s">
        <v>1041</v>
      </c>
      <c r="Z12658" s="8">
        <v>44.560465000000001</v>
      </c>
      <c r="AA12658" s="8">
        <v>-123.2886</v>
      </c>
      <c r="AB12658" s="3" t="s">
        <v>2310</v>
      </c>
      <c r="AD12658" s="3" t="s">
        <v>325</v>
      </c>
      <c r="AE12658" s="3" t="str">
        <f t="shared" si="239"/>
        <v>ex Eschscholzia californica</v>
      </c>
      <c r="AF12658" s="3" t="s">
        <v>1657</v>
      </c>
      <c r="AG12658" s="3" t="s">
        <v>1657</v>
      </c>
      <c r="AS12658" s="3" t="s">
        <v>189</v>
      </c>
    </row>
    <row r="12659" spans="1:45">
      <c r="A12659" s="29">
        <v>43424</v>
      </c>
      <c r="B12659" s="1">
        <v>4978</v>
      </c>
      <c r="E12659" s="13">
        <v>26</v>
      </c>
      <c r="F12659" s="5" t="s">
        <v>41</v>
      </c>
      <c r="G12659" s="5">
        <v>2018</v>
      </c>
      <c r="L12659" s="5"/>
      <c r="N12659" s="5" t="s">
        <v>1038</v>
      </c>
      <c r="P12659" s="30">
        <v>55</v>
      </c>
      <c r="Q12659" s="30">
        <v>3</v>
      </c>
      <c r="R12659" s="3" t="s">
        <v>3</v>
      </c>
      <c r="S12659" s="3" t="s">
        <v>43</v>
      </c>
      <c r="T12659" s="3" t="s">
        <v>35</v>
      </c>
      <c r="U12659" s="5" t="s">
        <v>35</v>
      </c>
      <c r="W12659" s="3" t="s">
        <v>1041</v>
      </c>
      <c r="Z12659" s="8">
        <v>44.560465000000001</v>
      </c>
      <c r="AA12659" s="8">
        <v>-123.2886</v>
      </c>
      <c r="AB12659" s="3" t="s">
        <v>2310</v>
      </c>
      <c r="AD12659" s="3" t="s">
        <v>325</v>
      </c>
      <c r="AE12659" s="3" t="str">
        <f t="shared" si="239"/>
        <v>ex Eschscholzia californica</v>
      </c>
      <c r="AF12659" s="3" t="s">
        <v>1657</v>
      </c>
      <c r="AG12659" s="3" t="s">
        <v>1657</v>
      </c>
      <c r="AS12659" s="3" t="s">
        <v>189</v>
      </c>
    </row>
    <row r="12660" spans="1:45">
      <c r="A12660" s="29">
        <v>43424</v>
      </c>
      <c r="B12660" s="1">
        <v>4979</v>
      </c>
      <c r="E12660" s="13">
        <v>26</v>
      </c>
      <c r="F12660" s="5" t="s">
        <v>41</v>
      </c>
      <c r="G12660" s="5">
        <v>2018</v>
      </c>
      <c r="L12660" s="5"/>
      <c r="N12660" s="5" t="s">
        <v>1038</v>
      </c>
      <c r="P12660" s="30">
        <v>55</v>
      </c>
      <c r="Q12660" s="30">
        <v>4</v>
      </c>
      <c r="R12660" s="3" t="s">
        <v>3</v>
      </c>
      <c r="S12660" s="3" t="s">
        <v>43</v>
      </c>
      <c r="T12660" s="3" t="s">
        <v>35</v>
      </c>
      <c r="U12660" s="5" t="s">
        <v>35</v>
      </c>
      <c r="W12660" s="3" t="s">
        <v>1041</v>
      </c>
      <c r="Z12660" s="8">
        <v>44.560465000000001</v>
      </c>
      <c r="AA12660" s="8">
        <v>-123.2886</v>
      </c>
      <c r="AB12660" s="3" t="s">
        <v>2310</v>
      </c>
      <c r="AD12660" s="3" t="s">
        <v>325</v>
      </c>
      <c r="AE12660" s="3" t="str">
        <f t="shared" si="239"/>
        <v>ex Eschscholzia californica</v>
      </c>
      <c r="AF12660" s="3" t="s">
        <v>1657</v>
      </c>
      <c r="AG12660" s="3" t="s">
        <v>1657</v>
      </c>
      <c r="AS12660" s="3" t="s">
        <v>189</v>
      </c>
    </row>
    <row r="12661" spans="1:45">
      <c r="A12661" s="29">
        <v>43424</v>
      </c>
      <c r="B12661" s="1">
        <v>4980</v>
      </c>
      <c r="E12661" s="13">
        <v>26</v>
      </c>
      <c r="F12661" s="5" t="s">
        <v>41</v>
      </c>
      <c r="G12661" s="5">
        <v>2018</v>
      </c>
      <c r="L12661" s="5"/>
      <c r="N12661" s="5" t="s">
        <v>1038</v>
      </c>
      <c r="P12661" s="30">
        <v>55</v>
      </c>
      <c r="Q12661" s="30">
        <v>5</v>
      </c>
      <c r="R12661" s="3" t="s">
        <v>3</v>
      </c>
      <c r="S12661" s="3" t="s">
        <v>43</v>
      </c>
      <c r="T12661" s="3" t="s">
        <v>35</v>
      </c>
      <c r="U12661" s="5" t="s">
        <v>35</v>
      </c>
      <c r="W12661" s="3" t="s">
        <v>1041</v>
      </c>
      <c r="Z12661" s="8">
        <v>44.560465000000001</v>
      </c>
      <c r="AA12661" s="8">
        <v>-123.2886</v>
      </c>
      <c r="AB12661" s="3" t="s">
        <v>2310</v>
      </c>
      <c r="AD12661" s="3" t="s">
        <v>325</v>
      </c>
      <c r="AE12661" s="3" t="str">
        <f t="shared" si="239"/>
        <v>ex Eschscholzia californica</v>
      </c>
      <c r="AF12661" s="3" t="s">
        <v>1657</v>
      </c>
      <c r="AG12661" s="3" t="s">
        <v>1657</v>
      </c>
      <c r="AS12661" s="3" t="s">
        <v>189</v>
      </c>
    </row>
    <row r="12662" spans="1:45">
      <c r="A12662" s="29">
        <v>43424</v>
      </c>
      <c r="B12662" s="1">
        <v>4981</v>
      </c>
      <c r="E12662" s="13">
        <v>26</v>
      </c>
      <c r="F12662" s="5" t="s">
        <v>41</v>
      </c>
      <c r="G12662" s="5">
        <v>2018</v>
      </c>
      <c r="L12662" s="5"/>
      <c r="N12662" s="5" t="s">
        <v>1038</v>
      </c>
      <c r="P12662" s="30">
        <v>55</v>
      </c>
      <c r="Q12662" s="30">
        <v>6</v>
      </c>
      <c r="R12662" s="3" t="s">
        <v>3</v>
      </c>
      <c r="S12662" s="3" t="s">
        <v>43</v>
      </c>
      <c r="T12662" s="3" t="s">
        <v>35</v>
      </c>
      <c r="U12662" s="5" t="s">
        <v>35</v>
      </c>
      <c r="W12662" s="3" t="s">
        <v>1041</v>
      </c>
      <c r="Z12662" s="8">
        <v>44.560465000000001</v>
      </c>
      <c r="AA12662" s="8">
        <v>-123.2886</v>
      </c>
      <c r="AB12662" s="3" t="s">
        <v>2310</v>
      </c>
      <c r="AD12662" s="3" t="s">
        <v>325</v>
      </c>
      <c r="AE12662" s="3" t="str">
        <f t="shared" si="239"/>
        <v>ex Eschscholzia californica</v>
      </c>
      <c r="AF12662" s="3" t="s">
        <v>1657</v>
      </c>
      <c r="AG12662" s="3" t="s">
        <v>1657</v>
      </c>
      <c r="AS12662" s="3" t="s">
        <v>189</v>
      </c>
    </row>
    <row r="12663" spans="1:45">
      <c r="A12663" s="29">
        <v>43424</v>
      </c>
      <c r="B12663" s="1">
        <v>4982</v>
      </c>
      <c r="E12663" s="13">
        <v>26</v>
      </c>
      <c r="F12663" s="5" t="s">
        <v>41</v>
      </c>
      <c r="G12663" s="5">
        <v>2018</v>
      </c>
      <c r="L12663" s="5"/>
      <c r="N12663" s="5" t="s">
        <v>1038</v>
      </c>
      <c r="P12663" s="30">
        <v>55</v>
      </c>
      <c r="Q12663" s="30">
        <v>7</v>
      </c>
      <c r="R12663" s="3" t="s">
        <v>3</v>
      </c>
      <c r="S12663" s="3" t="s">
        <v>43</v>
      </c>
      <c r="T12663" s="3" t="s">
        <v>35</v>
      </c>
      <c r="U12663" s="5" t="s">
        <v>35</v>
      </c>
      <c r="W12663" s="3" t="s">
        <v>1041</v>
      </c>
      <c r="Z12663" s="8">
        <v>44.560465000000001</v>
      </c>
      <c r="AA12663" s="8">
        <v>-123.2886</v>
      </c>
      <c r="AB12663" s="3" t="s">
        <v>2310</v>
      </c>
      <c r="AD12663" s="3" t="s">
        <v>325</v>
      </c>
      <c r="AE12663" s="3" t="str">
        <f t="shared" si="239"/>
        <v>ex Eschscholzia californica</v>
      </c>
      <c r="AF12663" s="3" t="s">
        <v>1657</v>
      </c>
      <c r="AG12663" s="3" t="s">
        <v>1657</v>
      </c>
      <c r="AS12663" s="3" t="s">
        <v>189</v>
      </c>
    </row>
    <row r="12664" spans="1:45">
      <c r="A12664" s="29">
        <v>43424</v>
      </c>
      <c r="B12664" s="1">
        <v>4983</v>
      </c>
      <c r="E12664" s="13">
        <v>26</v>
      </c>
      <c r="F12664" s="5" t="s">
        <v>41</v>
      </c>
      <c r="G12664" s="5">
        <v>2018</v>
      </c>
      <c r="L12664" s="5"/>
      <c r="N12664" s="5" t="s">
        <v>1039</v>
      </c>
      <c r="P12664" s="30">
        <v>56</v>
      </c>
      <c r="Q12664" s="30">
        <v>1</v>
      </c>
      <c r="R12664" s="3" t="s">
        <v>3</v>
      </c>
      <c r="S12664" s="3" t="s">
        <v>43</v>
      </c>
      <c r="T12664" s="3" t="s">
        <v>35</v>
      </c>
      <c r="U12664" s="5" t="s">
        <v>35</v>
      </c>
      <c r="W12664" s="3" t="s">
        <v>1041</v>
      </c>
      <c r="Z12664" s="8">
        <v>44.560465000000001</v>
      </c>
      <c r="AA12664" s="8">
        <v>-123.2886</v>
      </c>
      <c r="AB12664" s="3" t="s">
        <v>2310</v>
      </c>
      <c r="AD12664" s="3" t="s">
        <v>620</v>
      </c>
      <c r="AE12664" s="3" t="str">
        <f t="shared" si="239"/>
        <v>ex Rosa nutkana</v>
      </c>
      <c r="AF12664" s="3" t="s">
        <v>1657</v>
      </c>
      <c r="AG12664" s="3" t="s">
        <v>1657</v>
      </c>
      <c r="AS12664" s="3" t="s">
        <v>189</v>
      </c>
    </row>
    <row r="12665" spans="1:45">
      <c r="A12665" s="29">
        <v>43424</v>
      </c>
      <c r="B12665" s="1">
        <v>4984</v>
      </c>
      <c r="E12665" s="13">
        <v>26</v>
      </c>
      <c r="F12665" s="5" t="s">
        <v>41</v>
      </c>
      <c r="G12665" s="5">
        <v>2018</v>
      </c>
      <c r="L12665" s="5"/>
      <c r="N12665" s="5" t="s">
        <v>1039</v>
      </c>
      <c r="P12665" s="30">
        <v>56</v>
      </c>
      <c r="Q12665" s="30">
        <v>2</v>
      </c>
      <c r="R12665" s="3" t="s">
        <v>3</v>
      </c>
      <c r="S12665" s="3" t="s">
        <v>43</v>
      </c>
      <c r="T12665" s="3" t="s">
        <v>35</v>
      </c>
      <c r="U12665" s="5" t="s">
        <v>35</v>
      </c>
      <c r="W12665" s="3" t="s">
        <v>1041</v>
      </c>
      <c r="Z12665" s="8">
        <v>44.560465000000001</v>
      </c>
      <c r="AA12665" s="8">
        <v>-123.2886</v>
      </c>
      <c r="AB12665" s="3" t="s">
        <v>2310</v>
      </c>
      <c r="AD12665" s="3" t="s">
        <v>620</v>
      </c>
      <c r="AE12665" s="3" t="str">
        <f t="shared" si="239"/>
        <v>ex Rosa nutkana</v>
      </c>
      <c r="AF12665" s="3" t="s">
        <v>1657</v>
      </c>
      <c r="AG12665" s="3" t="s">
        <v>1657</v>
      </c>
      <c r="AS12665" s="3" t="s">
        <v>189</v>
      </c>
    </row>
    <row r="12666" spans="1:45">
      <c r="A12666" s="29">
        <v>43424</v>
      </c>
      <c r="B12666" s="1">
        <v>4985</v>
      </c>
      <c r="E12666" s="13">
        <v>26</v>
      </c>
      <c r="F12666" s="5" t="s">
        <v>41</v>
      </c>
      <c r="G12666" s="5">
        <v>2018</v>
      </c>
      <c r="L12666" s="5"/>
      <c r="N12666" s="5" t="s">
        <v>1039</v>
      </c>
      <c r="P12666" s="30">
        <v>56</v>
      </c>
      <c r="Q12666" s="30">
        <v>3</v>
      </c>
      <c r="R12666" s="3" t="s">
        <v>3</v>
      </c>
      <c r="S12666" s="3" t="s">
        <v>43</v>
      </c>
      <c r="T12666" s="3" t="s">
        <v>35</v>
      </c>
      <c r="U12666" s="5" t="s">
        <v>35</v>
      </c>
      <c r="W12666" s="3" t="s">
        <v>1041</v>
      </c>
      <c r="Z12666" s="8">
        <v>44.560465000000001</v>
      </c>
      <c r="AA12666" s="8">
        <v>-123.2886</v>
      </c>
      <c r="AB12666" s="3" t="s">
        <v>2310</v>
      </c>
      <c r="AD12666" s="3" t="s">
        <v>620</v>
      </c>
      <c r="AE12666" s="3" t="str">
        <f t="shared" si="239"/>
        <v>ex Rosa nutkana</v>
      </c>
      <c r="AF12666" s="3" t="s">
        <v>1657</v>
      </c>
      <c r="AG12666" s="3" t="s">
        <v>1657</v>
      </c>
      <c r="AS12666" s="3" t="s">
        <v>189</v>
      </c>
    </row>
    <row r="12667" spans="1:45">
      <c r="A12667" s="29">
        <v>43424</v>
      </c>
      <c r="B12667" s="1">
        <v>4986</v>
      </c>
      <c r="E12667" s="13">
        <v>26</v>
      </c>
      <c r="F12667" s="5" t="s">
        <v>41</v>
      </c>
      <c r="G12667" s="5">
        <v>2018</v>
      </c>
      <c r="L12667" s="5"/>
      <c r="N12667" s="5" t="s">
        <v>1039</v>
      </c>
      <c r="P12667" s="30">
        <v>56</v>
      </c>
      <c r="Q12667" s="30">
        <v>4</v>
      </c>
      <c r="R12667" s="3" t="s">
        <v>3</v>
      </c>
      <c r="S12667" s="3" t="s">
        <v>43</v>
      </c>
      <c r="T12667" s="3" t="s">
        <v>35</v>
      </c>
      <c r="U12667" s="5" t="s">
        <v>35</v>
      </c>
      <c r="W12667" s="3" t="s">
        <v>1041</v>
      </c>
      <c r="Z12667" s="8">
        <v>44.560465000000001</v>
      </c>
      <c r="AA12667" s="8">
        <v>-123.2886</v>
      </c>
      <c r="AB12667" s="3" t="s">
        <v>2310</v>
      </c>
      <c r="AD12667" s="3" t="s">
        <v>620</v>
      </c>
      <c r="AE12667" s="3" t="str">
        <f t="shared" si="239"/>
        <v>ex Rosa nutkana</v>
      </c>
      <c r="AF12667" s="3" t="s">
        <v>1657</v>
      </c>
      <c r="AG12667" s="3" t="s">
        <v>1657</v>
      </c>
      <c r="AS12667" s="3" t="s">
        <v>189</v>
      </c>
    </row>
    <row r="12668" spans="1:45">
      <c r="A12668" s="29">
        <v>43424</v>
      </c>
      <c r="B12668" s="1">
        <v>4987</v>
      </c>
      <c r="E12668" s="13">
        <v>26</v>
      </c>
      <c r="F12668" s="5" t="s">
        <v>41</v>
      </c>
      <c r="G12668" s="5">
        <v>2018</v>
      </c>
      <c r="L12668" s="5"/>
      <c r="N12668" s="5" t="s">
        <v>1039</v>
      </c>
      <c r="P12668" s="30">
        <v>56</v>
      </c>
      <c r="Q12668" s="30">
        <v>5</v>
      </c>
      <c r="R12668" s="3" t="s">
        <v>3</v>
      </c>
      <c r="S12668" s="3" t="s">
        <v>43</v>
      </c>
      <c r="T12668" s="3" t="s">
        <v>35</v>
      </c>
      <c r="U12668" s="5" t="s">
        <v>35</v>
      </c>
      <c r="W12668" s="3" t="s">
        <v>1041</v>
      </c>
      <c r="Z12668" s="8">
        <v>44.560465000000001</v>
      </c>
      <c r="AA12668" s="8">
        <v>-123.2886</v>
      </c>
      <c r="AB12668" s="3" t="s">
        <v>2310</v>
      </c>
      <c r="AD12668" s="3" t="s">
        <v>620</v>
      </c>
      <c r="AE12668" s="3" t="str">
        <f t="shared" si="239"/>
        <v>ex Rosa nutkana</v>
      </c>
      <c r="AF12668" s="3" t="s">
        <v>1657</v>
      </c>
      <c r="AG12668" s="3" t="s">
        <v>1657</v>
      </c>
      <c r="AS12668" s="3" t="s">
        <v>189</v>
      </c>
    </row>
    <row r="12669" spans="1:45">
      <c r="A12669" s="29">
        <v>43424</v>
      </c>
      <c r="B12669" s="1">
        <v>4988</v>
      </c>
      <c r="E12669" s="13">
        <v>26</v>
      </c>
      <c r="F12669" s="5" t="s">
        <v>41</v>
      </c>
      <c r="G12669" s="5">
        <v>2018</v>
      </c>
      <c r="L12669" s="5"/>
      <c r="N12669" s="5" t="s">
        <v>1039</v>
      </c>
      <c r="P12669" s="30">
        <v>56</v>
      </c>
      <c r="Q12669" s="30">
        <v>6</v>
      </c>
      <c r="R12669" s="3" t="s">
        <v>3</v>
      </c>
      <c r="S12669" s="3" t="s">
        <v>43</v>
      </c>
      <c r="T12669" s="3" t="s">
        <v>35</v>
      </c>
      <c r="U12669" s="5" t="s">
        <v>35</v>
      </c>
      <c r="W12669" s="3" t="s">
        <v>1041</v>
      </c>
      <c r="Z12669" s="8">
        <v>44.560465000000001</v>
      </c>
      <c r="AA12669" s="8">
        <v>-123.2886</v>
      </c>
      <c r="AB12669" s="3" t="s">
        <v>2310</v>
      </c>
      <c r="AD12669" s="3" t="s">
        <v>620</v>
      </c>
      <c r="AE12669" s="3" t="str">
        <f t="shared" si="239"/>
        <v>ex Rosa nutkana</v>
      </c>
      <c r="AF12669" s="3" t="s">
        <v>1657</v>
      </c>
      <c r="AG12669" s="3" t="s">
        <v>1657</v>
      </c>
      <c r="AS12669" s="3" t="s">
        <v>189</v>
      </c>
    </row>
    <row r="12670" spans="1:45">
      <c r="A12670" s="29">
        <v>43424</v>
      </c>
      <c r="B12670" s="1">
        <v>4989</v>
      </c>
      <c r="E12670" s="13">
        <v>26</v>
      </c>
      <c r="F12670" s="5" t="s">
        <v>41</v>
      </c>
      <c r="G12670" s="5">
        <v>2018</v>
      </c>
      <c r="L12670" s="5"/>
      <c r="N12670" s="5" t="s">
        <v>1040</v>
      </c>
      <c r="P12670" s="30">
        <v>57</v>
      </c>
      <c r="Q12670" s="30">
        <v>1</v>
      </c>
      <c r="R12670" s="3" t="s">
        <v>3</v>
      </c>
      <c r="S12670" s="3" t="s">
        <v>43</v>
      </c>
      <c r="T12670" s="3" t="s">
        <v>35</v>
      </c>
      <c r="U12670" s="5" t="s">
        <v>35</v>
      </c>
      <c r="W12670" s="3" t="s">
        <v>1043</v>
      </c>
      <c r="Z12670" s="8">
        <v>44.567</v>
      </c>
      <c r="AA12670" s="8">
        <v>-123.283</v>
      </c>
      <c r="AB12670" s="3" t="s">
        <v>2310</v>
      </c>
      <c r="AD12670" s="3" t="s">
        <v>1044</v>
      </c>
      <c r="AE12670" s="3" t="str">
        <f t="shared" si="239"/>
        <v>ex Syringa</v>
      </c>
      <c r="AF12670" s="3" t="s">
        <v>1657</v>
      </c>
      <c r="AG12670" s="3" t="s">
        <v>1657</v>
      </c>
      <c r="AS12670" s="3" t="s">
        <v>189</v>
      </c>
    </row>
    <row r="12671" spans="1:45">
      <c r="A12671" s="29">
        <v>43424</v>
      </c>
      <c r="B12671" s="1">
        <v>4990</v>
      </c>
      <c r="E12671" s="13">
        <v>26</v>
      </c>
      <c r="F12671" s="5" t="s">
        <v>41</v>
      </c>
      <c r="G12671" s="5">
        <v>2018</v>
      </c>
      <c r="L12671" s="5"/>
      <c r="N12671" s="5" t="s">
        <v>1040</v>
      </c>
      <c r="P12671" s="30">
        <v>57</v>
      </c>
      <c r="Q12671" s="30">
        <v>2</v>
      </c>
      <c r="R12671" s="3" t="s">
        <v>3</v>
      </c>
      <c r="S12671" s="3" t="s">
        <v>43</v>
      </c>
      <c r="T12671" s="3" t="s">
        <v>35</v>
      </c>
      <c r="U12671" s="5" t="s">
        <v>35</v>
      </c>
      <c r="W12671" s="3" t="s">
        <v>1043</v>
      </c>
      <c r="Z12671" s="8">
        <v>44.567</v>
      </c>
      <c r="AA12671" s="8">
        <v>-123.283</v>
      </c>
      <c r="AB12671" s="3" t="s">
        <v>2310</v>
      </c>
      <c r="AD12671" s="3" t="s">
        <v>1044</v>
      </c>
      <c r="AE12671" s="3" t="str">
        <f t="shared" si="239"/>
        <v>ex Syringa</v>
      </c>
      <c r="AF12671" s="3" t="s">
        <v>1657</v>
      </c>
      <c r="AG12671" s="3" t="s">
        <v>1657</v>
      </c>
      <c r="AS12671" s="3" t="s">
        <v>189</v>
      </c>
    </row>
    <row r="12672" spans="1:45">
      <c r="A12672" s="29">
        <v>43424</v>
      </c>
      <c r="B12672" s="1">
        <v>4991</v>
      </c>
      <c r="E12672" s="13">
        <v>26</v>
      </c>
      <c r="F12672" s="5" t="s">
        <v>41</v>
      </c>
      <c r="G12672" s="5">
        <v>2018</v>
      </c>
      <c r="L12672" s="5"/>
      <c r="N12672" s="5" t="s">
        <v>1040</v>
      </c>
      <c r="P12672" s="30">
        <v>57</v>
      </c>
      <c r="Q12672" s="30">
        <v>3</v>
      </c>
      <c r="R12672" s="3" t="s">
        <v>3</v>
      </c>
      <c r="S12672" s="3" t="s">
        <v>43</v>
      </c>
      <c r="T12672" s="3" t="s">
        <v>35</v>
      </c>
      <c r="U12672" s="5" t="s">
        <v>35</v>
      </c>
      <c r="W12672" s="3" t="s">
        <v>1043</v>
      </c>
      <c r="Z12672" s="8">
        <v>44.567</v>
      </c>
      <c r="AA12672" s="8">
        <v>-123.283</v>
      </c>
      <c r="AB12672" s="3" t="s">
        <v>2310</v>
      </c>
      <c r="AD12672" s="3" t="s">
        <v>1044</v>
      </c>
      <c r="AE12672" s="3" t="str">
        <f t="shared" si="239"/>
        <v>ex Syringa</v>
      </c>
      <c r="AF12672" s="3" t="s">
        <v>1657</v>
      </c>
      <c r="AG12672" s="3" t="s">
        <v>1657</v>
      </c>
      <c r="AS12672" s="3" t="s">
        <v>189</v>
      </c>
    </row>
    <row r="12673" spans="1:45">
      <c r="A12673" s="29">
        <v>43424</v>
      </c>
      <c r="B12673" s="1">
        <v>4992</v>
      </c>
      <c r="E12673" s="13">
        <v>26</v>
      </c>
      <c r="F12673" s="5" t="s">
        <v>41</v>
      </c>
      <c r="G12673" s="5">
        <v>2018</v>
      </c>
      <c r="L12673" s="5"/>
      <c r="N12673" s="5" t="s">
        <v>1040</v>
      </c>
      <c r="P12673" s="30">
        <v>57</v>
      </c>
      <c r="Q12673" s="30">
        <v>4</v>
      </c>
      <c r="R12673" s="3" t="s">
        <v>3</v>
      </c>
      <c r="S12673" s="3" t="s">
        <v>43</v>
      </c>
      <c r="T12673" s="3" t="s">
        <v>35</v>
      </c>
      <c r="U12673" s="5" t="s">
        <v>35</v>
      </c>
      <c r="W12673" s="3" t="s">
        <v>1043</v>
      </c>
      <c r="Z12673" s="8">
        <v>44.567</v>
      </c>
      <c r="AA12673" s="8">
        <v>-123.283</v>
      </c>
      <c r="AB12673" s="3" t="s">
        <v>2310</v>
      </c>
      <c r="AD12673" s="3" t="s">
        <v>1044</v>
      </c>
      <c r="AE12673" s="3" t="str">
        <f t="shared" si="239"/>
        <v>ex Syringa</v>
      </c>
      <c r="AF12673" s="3" t="s">
        <v>1657</v>
      </c>
      <c r="AG12673" s="3" t="s">
        <v>1657</v>
      </c>
      <c r="AS12673" s="3" t="s">
        <v>189</v>
      </c>
    </row>
    <row r="12674" spans="1:45">
      <c r="A12674" s="29">
        <v>43424</v>
      </c>
      <c r="B12674" s="1">
        <v>4993</v>
      </c>
      <c r="E12674" s="13">
        <v>26</v>
      </c>
      <c r="F12674" s="5" t="s">
        <v>41</v>
      </c>
      <c r="G12674" s="5">
        <v>2018</v>
      </c>
      <c r="L12674" s="5"/>
      <c r="N12674" s="5" t="s">
        <v>1040</v>
      </c>
      <c r="P12674" s="30">
        <v>57</v>
      </c>
      <c r="Q12674" s="30">
        <v>5</v>
      </c>
      <c r="R12674" s="3" t="s">
        <v>3</v>
      </c>
      <c r="S12674" s="3" t="s">
        <v>43</v>
      </c>
      <c r="T12674" s="3" t="s">
        <v>35</v>
      </c>
      <c r="U12674" s="5" t="s">
        <v>35</v>
      </c>
      <c r="W12674" s="3" t="s">
        <v>1043</v>
      </c>
      <c r="Z12674" s="8">
        <v>44.567</v>
      </c>
      <c r="AA12674" s="8">
        <v>-123.283</v>
      </c>
      <c r="AB12674" s="3" t="s">
        <v>2310</v>
      </c>
      <c r="AD12674" s="3" t="s">
        <v>1044</v>
      </c>
      <c r="AE12674" s="3" t="str">
        <f t="shared" si="239"/>
        <v>ex Syringa</v>
      </c>
      <c r="AF12674" s="3" t="s">
        <v>1657</v>
      </c>
      <c r="AG12674" s="3" t="s">
        <v>1657</v>
      </c>
      <c r="AS12674" s="3" t="s">
        <v>189</v>
      </c>
    </row>
    <row r="12675" spans="1:45">
      <c r="A12675" s="29">
        <v>43424</v>
      </c>
      <c r="B12675" s="1">
        <v>4994</v>
      </c>
      <c r="E12675" s="13">
        <v>26</v>
      </c>
      <c r="F12675" s="5" t="s">
        <v>41</v>
      </c>
      <c r="G12675" s="5">
        <v>2018</v>
      </c>
      <c r="L12675" s="5"/>
      <c r="N12675" s="5" t="s">
        <v>1040</v>
      </c>
      <c r="P12675" s="30">
        <v>57</v>
      </c>
      <c r="Q12675" s="30">
        <v>6</v>
      </c>
      <c r="R12675" s="3" t="s">
        <v>3</v>
      </c>
      <c r="S12675" s="3" t="s">
        <v>43</v>
      </c>
      <c r="T12675" s="3" t="s">
        <v>35</v>
      </c>
      <c r="U12675" s="5" t="s">
        <v>35</v>
      </c>
      <c r="W12675" s="3" t="s">
        <v>1043</v>
      </c>
      <c r="Z12675" s="8">
        <v>44.567</v>
      </c>
      <c r="AA12675" s="8">
        <v>-123.283</v>
      </c>
      <c r="AB12675" s="3" t="s">
        <v>2310</v>
      </c>
      <c r="AD12675" s="3" t="s">
        <v>1044</v>
      </c>
      <c r="AE12675" s="3" t="str">
        <f t="shared" si="239"/>
        <v>ex Syringa</v>
      </c>
      <c r="AF12675" s="3" t="s">
        <v>1657</v>
      </c>
      <c r="AG12675" s="3" t="s">
        <v>1657</v>
      </c>
      <c r="AS12675" s="3" t="s">
        <v>189</v>
      </c>
    </row>
    <row r="12676" spans="1:45">
      <c r="A12676" s="29">
        <v>43424</v>
      </c>
      <c r="B12676" s="1">
        <v>4995</v>
      </c>
      <c r="E12676" s="13">
        <v>26</v>
      </c>
      <c r="F12676" s="5" t="s">
        <v>41</v>
      </c>
      <c r="G12676" s="5">
        <v>2018</v>
      </c>
      <c r="L12676" s="5"/>
      <c r="N12676" s="5" t="s">
        <v>1040</v>
      </c>
      <c r="P12676" s="30">
        <v>57</v>
      </c>
      <c r="Q12676" s="30">
        <v>7</v>
      </c>
      <c r="R12676" s="3" t="s">
        <v>3</v>
      </c>
      <c r="S12676" s="3" t="s">
        <v>43</v>
      </c>
      <c r="T12676" s="3" t="s">
        <v>35</v>
      </c>
      <c r="U12676" s="5" t="s">
        <v>35</v>
      </c>
      <c r="W12676" s="3" t="s">
        <v>1043</v>
      </c>
      <c r="Z12676" s="8">
        <v>44.567</v>
      </c>
      <c r="AA12676" s="8">
        <v>-123.283</v>
      </c>
      <c r="AB12676" s="3" t="s">
        <v>2310</v>
      </c>
      <c r="AD12676" s="3" t="s">
        <v>1044</v>
      </c>
      <c r="AE12676" s="3" t="str">
        <f t="shared" si="239"/>
        <v>ex Syringa</v>
      </c>
      <c r="AF12676" s="3" t="s">
        <v>1657</v>
      </c>
      <c r="AG12676" s="3" t="s">
        <v>1657</v>
      </c>
      <c r="AS12676" s="3" t="s">
        <v>189</v>
      </c>
    </row>
    <row r="12677" spans="1:45">
      <c r="A12677" s="29">
        <v>43424</v>
      </c>
      <c r="D12677" s="78">
        <v>13399452</v>
      </c>
      <c r="E12677" s="13">
        <v>30</v>
      </c>
      <c r="F12677" s="5" t="s">
        <v>41</v>
      </c>
      <c r="G12677" s="5">
        <v>2018</v>
      </c>
      <c r="L12677" s="5"/>
      <c r="N12677" s="5" t="s">
        <v>3490</v>
      </c>
      <c r="P12677" s="30">
        <v>58</v>
      </c>
      <c r="Q12677" s="30">
        <v>1</v>
      </c>
      <c r="R12677" s="3" t="s">
        <v>3</v>
      </c>
      <c r="S12677" s="3" t="s">
        <v>43</v>
      </c>
      <c r="T12677" s="3" t="s">
        <v>35</v>
      </c>
      <c r="U12677" s="5" t="s">
        <v>35</v>
      </c>
      <c r="W12677" s="3" t="s">
        <v>3761</v>
      </c>
      <c r="Z12677" s="78">
        <v>44.711711000000001</v>
      </c>
      <c r="AA12677" s="78">
        <v>-123.365616</v>
      </c>
      <c r="AB12677" s="3" t="s">
        <v>2310</v>
      </c>
      <c r="AD12677" s="3" t="s">
        <v>292</v>
      </c>
      <c r="AE12677" s="3" t="str">
        <f t="shared" si="239"/>
        <v>ex Symphoricarpos albus</v>
      </c>
      <c r="AF12677" s="3" t="s">
        <v>1657</v>
      </c>
      <c r="AG12677" s="3" t="s">
        <v>1657</v>
      </c>
    </row>
    <row r="12678" spans="1:45">
      <c r="A12678" s="29">
        <v>43424</v>
      </c>
      <c r="D12678" s="78">
        <v>13399452</v>
      </c>
      <c r="E12678" s="13">
        <v>30</v>
      </c>
      <c r="F12678" s="5" t="s">
        <v>41</v>
      </c>
      <c r="G12678" s="5">
        <v>2018</v>
      </c>
      <c r="L12678" s="5"/>
      <c r="N12678" s="5" t="s">
        <v>3490</v>
      </c>
      <c r="P12678" s="30">
        <v>58</v>
      </c>
      <c r="Q12678" s="30">
        <v>2</v>
      </c>
      <c r="R12678" s="3" t="s">
        <v>3</v>
      </c>
      <c r="S12678" s="3" t="s">
        <v>43</v>
      </c>
      <c r="T12678" s="3" t="s">
        <v>35</v>
      </c>
      <c r="U12678" s="5" t="s">
        <v>35</v>
      </c>
      <c r="W12678" s="3" t="s">
        <v>3761</v>
      </c>
      <c r="Z12678" s="78">
        <v>44.711711000000001</v>
      </c>
      <c r="AA12678" s="78">
        <v>-123.365616</v>
      </c>
      <c r="AB12678" s="3" t="s">
        <v>2310</v>
      </c>
      <c r="AD12678" s="3" t="s">
        <v>292</v>
      </c>
      <c r="AE12678" s="3" t="str">
        <f t="shared" si="239"/>
        <v>ex Symphoricarpos albus</v>
      </c>
      <c r="AF12678" s="3" t="s">
        <v>1657</v>
      </c>
      <c r="AG12678" s="3" t="s">
        <v>1657</v>
      </c>
    </row>
    <row r="12679" spans="1:45">
      <c r="A12679" s="29">
        <v>43424</v>
      </c>
      <c r="D12679" s="78">
        <v>13399452</v>
      </c>
      <c r="E12679" s="13">
        <v>30</v>
      </c>
      <c r="F12679" s="5" t="s">
        <v>41</v>
      </c>
      <c r="G12679" s="5">
        <v>2018</v>
      </c>
      <c r="L12679" s="5"/>
      <c r="N12679" s="5" t="s">
        <v>3490</v>
      </c>
      <c r="P12679" s="30">
        <v>58</v>
      </c>
      <c r="Q12679" s="30">
        <v>3</v>
      </c>
      <c r="R12679" s="3" t="s">
        <v>3</v>
      </c>
      <c r="S12679" s="3" t="s">
        <v>43</v>
      </c>
      <c r="T12679" s="3" t="s">
        <v>35</v>
      </c>
      <c r="U12679" s="5" t="s">
        <v>35</v>
      </c>
      <c r="W12679" s="3" t="s">
        <v>3761</v>
      </c>
      <c r="Z12679" s="78">
        <v>44.711711000000001</v>
      </c>
      <c r="AA12679" s="78">
        <v>-123.365616</v>
      </c>
      <c r="AB12679" s="3" t="s">
        <v>2310</v>
      </c>
      <c r="AD12679" s="3" t="s">
        <v>292</v>
      </c>
      <c r="AE12679" s="3" t="str">
        <f t="shared" si="239"/>
        <v>ex Symphoricarpos albus</v>
      </c>
      <c r="AF12679" s="3" t="s">
        <v>1657</v>
      </c>
      <c r="AG12679" s="3" t="s">
        <v>1657</v>
      </c>
    </row>
    <row r="12680" spans="1:45">
      <c r="A12680" s="29">
        <v>43424</v>
      </c>
      <c r="D12680" s="78">
        <v>13399452</v>
      </c>
      <c r="E12680" s="13">
        <v>30</v>
      </c>
      <c r="F12680" s="5" t="s">
        <v>41</v>
      </c>
      <c r="G12680" s="5">
        <v>2018</v>
      </c>
      <c r="L12680" s="5"/>
      <c r="N12680" s="5" t="s">
        <v>3490</v>
      </c>
      <c r="P12680" s="30">
        <v>58</v>
      </c>
      <c r="Q12680" s="30">
        <v>4</v>
      </c>
      <c r="R12680" s="3" t="s">
        <v>3</v>
      </c>
      <c r="S12680" s="3" t="s">
        <v>43</v>
      </c>
      <c r="T12680" s="3" t="s">
        <v>35</v>
      </c>
      <c r="U12680" s="5" t="s">
        <v>35</v>
      </c>
      <c r="W12680" s="3" t="s">
        <v>3761</v>
      </c>
      <c r="Z12680" s="78">
        <v>44.711711000000001</v>
      </c>
      <c r="AA12680" s="78">
        <v>-123.365616</v>
      </c>
      <c r="AB12680" s="3" t="s">
        <v>2310</v>
      </c>
      <c r="AD12680" s="3" t="s">
        <v>292</v>
      </c>
      <c r="AE12680" s="3" t="str">
        <f t="shared" si="239"/>
        <v>ex Symphoricarpos albus</v>
      </c>
      <c r="AF12680" s="3" t="s">
        <v>1657</v>
      </c>
      <c r="AG12680" s="3" t="s">
        <v>1657</v>
      </c>
    </row>
    <row r="12681" spans="1:45">
      <c r="A12681" s="29">
        <v>43424</v>
      </c>
      <c r="D12681" s="78">
        <v>13399452</v>
      </c>
      <c r="E12681" s="13">
        <v>30</v>
      </c>
      <c r="F12681" s="5" t="s">
        <v>41</v>
      </c>
      <c r="G12681" s="5">
        <v>2018</v>
      </c>
      <c r="L12681" s="5"/>
      <c r="N12681" s="5" t="s">
        <v>3490</v>
      </c>
      <c r="P12681" s="30">
        <v>58</v>
      </c>
      <c r="Q12681" s="30">
        <v>5</v>
      </c>
      <c r="R12681" s="3" t="s">
        <v>3</v>
      </c>
      <c r="S12681" s="3" t="s">
        <v>43</v>
      </c>
      <c r="T12681" s="3" t="s">
        <v>35</v>
      </c>
      <c r="U12681" s="5" t="s">
        <v>35</v>
      </c>
      <c r="W12681" s="3" t="s">
        <v>3761</v>
      </c>
      <c r="Z12681" s="78">
        <v>44.711711000000001</v>
      </c>
      <c r="AA12681" s="78">
        <v>-123.365616</v>
      </c>
      <c r="AB12681" s="3" t="s">
        <v>2310</v>
      </c>
      <c r="AD12681" s="3" t="s">
        <v>292</v>
      </c>
      <c r="AE12681" s="3" t="str">
        <f t="shared" si="239"/>
        <v>ex Symphoricarpos albus</v>
      </c>
      <c r="AF12681" s="3" t="s">
        <v>1657</v>
      </c>
      <c r="AG12681" s="3" t="s">
        <v>1657</v>
      </c>
    </row>
    <row r="12682" spans="1:45">
      <c r="A12682" s="29">
        <v>43424</v>
      </c>
      <c r="D12682" s="78">
        <v>13399452</v>
      </c>
      <c r="E12682" s="13">
        <v>30</v>
      </c>
      <c r="F12682" s="5" t="s">
        <v>41</v>
      </c>
      <c r="G12682" s="5">
        <v>2018</v>
      </c>
      <c r="L12682" s="5"/>
      <c r="N12682" s="5" t="s">
        <v>3490</v>
      </c>
      <c r="P12682" s="30">
        <v>58</v>
      </c>
      <c r="Q12682" s="30">
        <v>6</v>
      </c>
      <c r="R12682" s="3" t="s">
        <v>3</v>
      </c>
      <c r="S12682" s="3" t="s">
        <v>43</v>
      </c>
      <c r="T12682" s="3" t="s">
        <v>35</v>
      </c>
      <c r="U12682" s="5" t="s">
        <v>35</v>
      </c>
      <c r="W12682" s="3" t="s">
        <v>3761</v>
      </c>
      <c r="Z12682" s="78">
        <v>44.711711000000001</v>
      </c>
      <c r="AA12682" s="78">
        <v>-123.365616</v>
      </c>
      <c r="AB12682" s="3" t="s">
        <v>2310</v>
      </c>
      <c r="AD12682" s="3" t="s">
        <v>292</v>
      </c>
      <c r="AE12682" s="3" t="str">
        <f t="shared" si="239"/>
        <v>ex Symphoricarpos albus</v>
      </c>
      <c r="AF12682" s="3" t="s">
        <v>1657</v>
      </c>
      <c r="AG12682" s="3" t="s">
        <v>1657</v>
      </c>
    </row>
    <row r="12683" spans="1:45">
      <c r="A12683" s="29">
        <v>43424</v>
      </c>
      <c r="D12683" s="78">
        <v>13399452</v>
      </c>
      <c r="E12683" s="13">
        <v>30</v>
      </c>
      <c r="F12683" s="5" t="s">
        <v>41</v>
      </c>
      <c r="G12683" s="5">
        <v>2018</v>
      </c>
      <c r="L12683" s="5"/>
      <c r="N12683" s="5" t="s">
        <v>3490</v>
      </c>
      <c r="P12683" s="30">
        <v>58</v>
      </c>
      <c r="Q12683" s="30">
        <v>7</v>
      </c>
      <c r="R12683" s="3" t="s">
        <v>3</v>
      </c>
      <c r="S12683" s="3" t="s">
        <v>43</v>
      </c>
      <c r="T12683" s="3" t="s">
        <v>35</v>
      </c>
      <c r="U12683" s="5" t="s">
        <v>35</v>
      </c>
      <c r="W12683" s="3" t="s">
        <v>3761</v>
      </c>
      <c r="Z12683" s="78">
        <v>44.711711000000001</v>
      </c>
      <c r="AA12683" s="78">
        <v>-123.365616</v>
      </c>
      <c r="AB12683" s="3" t="s">
        <v>2310</v>
      </c>
      <c r="AD12683" s="3" t="s">
        <v>292</v>
      </c>
      <c r="AE12683" s="3" t="str">
        <f t="shared" si="239"/>
        <v>ex Symphoricarpos albus</v>
      </c>
      <c r="AF12683" s="3" t="s">
        <v>1657</v>
      </c>
      <c r="AG12683" s="3" t="s">
        <v>1657</v>
      </c>
    </row>
    <row r="12684" spans="1:45">
      <c r="A12684" s="29">
        <v>43424</v>
      </c>
      <c r="D12684" s="78">
        <v>13399452</v>
      </c>
      <c r="E12684" s="13">
        <v>30</v>
      </c>
      <c r="F12684" s="5" t="s">
        <v>41</v>
      </c>
      <c r="G12684" s="5">
        <v>2018</v>
      </c>
      <c r="L12684" s="5"/>
      <c r="N12684" s="5" t="s">
        <v>3490</v>
      </c>
      <c r="P12684" s="30">
        <v>58</v>
      </c>
      <c r="Q12684" s="30">
        <v>8</v>
      </c>
      <c r="R12684" s="3" t="s">
        <v>3</v>
      </c>
      <c r="S12684" s="3" t="s">
        <v>43</v>
      </c>
      <c r="T12684" s="3" t="s">
        <v>35</v>
      </c>
      <c r="U12684" s="5" t="s">
        <v>35</v>
      </c>
      <c r="W12684" s="3" t="s">
        <v>3761</v>
      </c>
      <c r="Z12684" s="78">
        <v>44.711711000000001</v>
      </c>
      <c r="AA12684" s="78">
        <v>-123.365616</v>
      </c>
      <c r="AB12684" s="3" t="s">
        <v>2310</v>
      </c>
      <c r="AD12684" s="3" t="s">
        <v>292</v>
      </c>
      <c r="AE12684" s="3" t="str">
        <f t="shared" si="239"/>
        <v>ex Symphoricarpos albus</v>
      </c>
      <c r="AF12684" s="3" t="s">
        <v>1657</v>
      </c>
      <c r="AG12684" s="3" t="s">
        <v>1657</v>
      </c>
    </row>
    <row r="12685" spans="1:45">
      <c r="A12685" s="29">
        <v>43424</v>
      </c>
      <c r="D12685" s="78">
        <v>13399452</v>
      </c>
      <c r="E12685" s="13">
        <v>30</v>
      </c>
      <c r="F12685" s="5" t="s">
        <v>41</v>
      </c>
      <c r="G12685" s="5">
        <v>2018</v>
      </c>
      <c r="L12685" s="5"/>
      <c r="N12685" s="5" t="s">
        <v>3490</v>
      </c>
      <c r="P12685" s="30">
        <v>58</v>
      </c>
      <c r="Q12685" s="30">
        <v>9</v>
      </c>
      <c r="R12685" s="3" t="s">
        <v>3</v>
      </c>
      <c r="S12685" s="3" t="s">
        <v>43</v>
      </c>
      <c r="T12685" s="3" t="s">
        <v>35</v>
      </c>
      <c r="U12685" s="5" t="s">
        <v>35</v>
      </c>
      <c r="W12685" s="3" t="s">
        <v>3761</v>
      </c>
      <c r="Z12685" s="78">
        <v>44.711711000000001</v>
      </c>
      <c r="AA12685" s="78">
        <v>-123.365616</v>
      </c>
      <c r="AB12685" s="3" t="s">
        <v>2310</v>
      </c>
      <c r="AD12685" s="3" t="s">
        <v>292</v>
      </c>
      <c r="AE12685" s="3" t="str">
        <f t="shared" si="239"/>
        <v>ex Symphoricarpos albus</v>
      </c>
      <c r="AF12685" s="3" t="s">
        <v>1657</v>
      </c>
      <c r="AG12685" s="3" t="s">
        <v>1657</v>
      </c>
    </row>
    <row r="12686" spans="1:45">
      <c r="A12686" s="29">
        <v>43424</v>
      </c>
      <c r="D12686" s="78">
        <v>13399486</v>
      </c>
      <c r="E12686" s="13">
        <v>30</v>
      </c>
      <c r="F12686" s="5" t="s">
        <v>41</v>
      </c>
      <c r="G12686" s="5">
        <v>2018</v>
      </c>
      <c r="L12686" s="5"/>
      <c r="N12686" s="5" t="s">
        <v>3490</v>
      </c>
      <c r="P12686" s="30">
        <v>59</v>
      </c>
      <c r="Q12686" s="30">
        <v>1</v>
      </c>
      <c r="R12686" s="3" t="s">
        <v>3</v>
      </c>
      <c r="S12686" s="3" t="s">
        <v>43</v>
      </c>
      <c r="T12686" s="3" t="s">
        <v>122</v>
      </c>
      <c r="U12686" s="5" t="s">
        <v>35</v>
      </c>
      <c r="W12686" s="3" t="s">
        <v>188</v>
      </c>
      <c r="Z12686" s="78">
        <v>44.759065</v>
      </c>
      <c r="AA12686" s="78">
        <v>-123.23246399999999</v>
      </c>
      <c r="AB12686" s="3" t="s">
        <v>2310</v>
      </c>
      <c r="AD12686" s="3" t="s">
        <v>1076</v>
      </c>
      <c r="AE12686" s="3" t="str">
        <f t="shared" si="239"/>
        <v>ex Rubus armeniacus</v>
      </c>
      <c r="AF12686" s="3" t="s">
        <v>1657</v>
      </c>
      <c r="AG12686" s="3" t="s">
        <v>1657</v>
      </c>
    </row>
    <row r="12687" spans="1:45">
      <c r="A12687" s="29">
        <v>43424</v>
      </c>
      <c r="D12687" s="78">
        <v>13399486</v>
      </c>
      <c r="E12687" s="13">
        <v>30</v>
      </c>
      <c r="F12687" s="5" t="s">
        <v>41</v>
      </c>
      <c r="G12687" s="5">
        <v>2018</v>
      </c>
      <c r="L12687" s="5"/>
      <c r="N12687" s="5" t="s">
        <v>3490</v>
      </c>
      <c r="P12687" s="30">
        <v>59</v>
      </c>
      <c r="Q12687" s="30">
        <v>2</v>
      </c>
      <c r="R12687" s="3" t="s">
        <v>3</v>
      </c>
      <c r="S12687" s="3" t="s">
        <v>43</v>
      </c>
      <c r="T12687" s="3" t="s">
        <v>122</v>
      </c>
      <c r="U12687" s="5" t="s">
        <v>35</v>
      </c>
      <c r="W12687" s="3" t="s">
        <v>188</v>
      </c>
      <c r="Z12687" s="78">
        <v>44.759065</v>
      </c>
      <c r="AA12687" s="78">
        <v>-123.23246399999999</v>
      </c>
      <c r="AB12687" s="3" t="s">
        <v>2310</v>
      </c>
      <c r="AD12687" s="3" t="s">
        <v>1076</v>
      </c>
      <c r="AE12687" s="3" t="str">
        <f t="shared" si="239"/>
        <v>ex Rubus armeniacus</v>
      </c>
      <c r="AF12687" s="3" t="s">
        <v>1657</v>
      </c>
      <c r="AG12687" s="3" t="s">
        <v>1657</v>
      </c>
    </row>
    <row r="12688" spans="1:45">
      <c r="A12688" s="29">
        <v>43424</v>
      </c>
      <c r="D12688" s="78">
        <v>13399486</v>
      </c>
      <c r="E12688" s="13">
        <v>30</v>
      </c>
      <c r="F12688" s="5" t="s">
        <v>41</v>
      </c>
      <c r="G12688" s="5">
        <v>2018</v>
      </c>
      <c r="L12688" s="5"/>
      <c r="N12688" s="5" t="s">
        <v>3490</v>
      </c>
      <c r="P12688" s="30">
        <v>59</v>
      </c>
      <c r="Q12688" s="30">
        <v>3</v>
      </c>
      <c r="R12688" s="3" t="s">
        <v>3</v>
      </c>
      <c r="S12688" s="3" t="s">
        <v>43</v>
      </c>
      <c r="T12688" s="3" t="s">
        <v>122</v>
      </c>
      <c r="U12688" s="5" t="s">
        <v>35</v>
      </c>
      <c r="W12688" s="3" t="s">
        <v>188</v>
      </c>
      <c r="Z12688" s="78">
        <v>44.759065</v>
      </c>
      <c r="AA12688" s="78">
        <v>-123.23246399999999</v>
      </c>
      <c r="AB12688" s="3" t="s">
        <v>2310</v>
      </c>
      <c r="AD12688" s="3" t="s">
        <v>1076</v>
      </c>
      <c r="AE12688" s="3" t="str">
        <f t="shared" si="239"/>
        <v>ex Rubus armeniacus</v>
      </c>
      <c r="AF12688" s="3" t="s">
        <v>1657</v>
      </c>
      <c r="AG12688" s="3" t="s">
        <v>1657</v>
      </c>
    </row>
    <row r="12689" spans="1:55">
      <c r="A12689" s="29">
        <v>43424</v>
      </c>
      <c r="D12689" s="78">
        <v>13399486</v>
      </c>
      <c r="E12689" s="13">
        <v>30</v>
      </c>
      <c r="F12689" s="5" t="s">
        <v>41</v>
      </c>
      <c r="G12689" s="5">
        <v>2018</v>
      </c>
      <c r="L12689" s="5"/>
      <c r="N12689" s="5" t="s">
        <v>3490</v>
      </c>
      <c r="P12689" s="30">
        <v>59</v>
      </c>
      <c r="Q12689" s="30">
        <v>4</v>
      </c>
      <c r="R12689" s="3" t="s">
        <v>3</v>
      </c>
      <c r="S12689" s="3" t="s">
        <v>43</v>
      </c>
      <c r="T12689" s="3" t="s">
        <v>122</v>
      </c>
      <c r="U12689" s="5" t="s">
        <v>35</v>
      </c>
      <c r="W12689" s="3" t="s">
        <v>188</v>
      </c>
      <c r="Z12689" s="78">
        <v>44.759065</v>
      </c>
      <c r="AA12689" s="78">
        <v>-123.23246399999999</v>
      </c>
      <c r="AB12689" s="3" t="s">
        <v>2310</v>
      </c>
      <c r="AD12689" s="3" t="s">
        <v>1076</v>
      </c>
      <c r="AE12689" s="3" t="str">
        <f t="shared" si="239"/>
        <v>ex Rubus armeniacus</v>
      </c>
      <c r="AF12689" s="3" t="s">
        <v>1657</v>
      </c>
      <c r="AG12689" s="3" t="s">
        <v>1657</v>
      </c>
    </row>
    <row r="12690" spans="1:55">
      <c r="A12690" s="29">
        <v>43424</v>
      </c>
      <c r="D12690" s="78">
        <v>13399486</v>
      </c>
      <c r="E12690" s="13">
        <v>30</v>
      </c>
      <c r="F12690" s="5" t="s">
        <v>41</v>
      </c>
      <c r="G12690" s="5">
        <v>2018</v>
      </c>
      <c r="L12690" s="5"/>
      <c r="N12690" s="5" t="s">
        <v>3490</v>
      </c>
      <c r="P12690" s="30">
        <v>59</v>
      </c>
      <c r="Q12690" s="30">
        <v>5</v>
      </c>
      <c r="R12690" s="3" t="s">
        <v>3</v>
      </c>
      <c r="S12690" s="3" t="s">
        <v>43</v>
      </c>
      <c r="T12690" s="3" t="s">
        <v>122</v>
      </c>
      <c r="U12690" s="5" t="s">
        <v>35</v>
      </c>
      <c r="W12690" s="3" t="s">
        <v>188</v>
      </c>
      <c r="Z12690" s="78">
        <v>44.759065</v>
      </c>
      <c r="AA12690" s="78">
        <v>-123.23246399999999</v>
      </c>
      <c r="AB12690" s="3" t="s">
        <v>2310</v>
      </c>
      <c r="AD12690" s="3" t="s">
        <v>1076</v>
      </c>
      <c r="AE12690" s="3" t="str">
        <f t="shared" si="239"/>
        <v>ex Rubus armeniacus</v>
      </c>
      <c r="AF12690" s="3" t="s">
        <v>1657</v>
      </c>
      <c r="AG12690" s="3" t="s">
        <v>1657</v>
      </c>
    </row>
    <row r="12691" spans="1:55">
      <c r="A12691" s="29">
        <v>43424</v>
      </c>
      <c r="B12691" s="78"/>
      <c r="D12691" s="78">
        <v>13399634</v>
      </c>
      <c r="E12691" s="13">
        <v>1</v>
      </c>
      <c r="F12691" s="5" t="s">
        <v>1137</v>
      </c>
      <c r="G12691" s="5">
        <v>2018</v>
      </c>
      <c r="L12691" s="5"/>
      <c r="N12691" s="5" t="s">
        <v>3490</v>
      </c>
      <c r="P12691" s="30">
        <v>60</v>
      </c>
      <c r="Q12691" s="30">
        <v>1</v>
      </c>
      <c r="R12691" s="3" t="s">
        <v>3</v>
      </c>
      <c r="S12691" s="3" t="s">
        <v>43</v>
      </c>
      <c r="T12691" s="5" t="s">
        <v>35</v>
      </c>
      <c r="U12691" s="5" t="s">
        <v>35</v>
      </c>
      <c r="W12691" s="3" t="s">
        <v>3761</v>
      </c>
      <c r="Z12691" s="78">
        <v>44.711711000000001</v>
      </c>
      <c r="AA12691" s="78">
        <v>-123.365616</v>
      </c>
      <c r="AB12691" s="3" t="s">
        <v>2310</v>
      </c>
      <c r="AD12691" s="3" t="s">
        <v>3491</v>
      </c>
      <c r="AE12691" s="3" t="s">
        <v>3492</v>
      </c>
      <c r="AF12691" s="3" t="s">
        <v>1657</v>
      </c>
      <c r="AG12691" s="3" t="s">
        <v>1657</v>
      </c>
    </row>
    <row r="12692" spans="1:55">
      <c r="A12692" s="29">
        <v>43424</v>
      </c>
      <c r="B12692" s="78"/>
      <c r="D12692" s="78">
        <v>13399575</v>
      </c>
      <c r="E12692" s="13">
        <v>1</v>
      </c>
      <c r="F12692" s="5" t="s">
        <v>1137</v>
      </c>
      <c r="G12692" s="5">
        <v>2018</v>
      </c>
      <c r="L12692" s="5"/>
      <c r="N12692" s="5" t="s">
        <v>3490</v>
      </c>
      <c r="P12692" s="30">
        <v>61</v>
      </c>
      <c r="Q12692" s="30">
        <v>1</v>
      </c>
      <c r="R12692" s="3" t="s">
        <v>3</v>
      </c>
      <c r="S12692" s="3" t="s">
        <v>43</v>
      </c>
      <c r="T12692" s="5" t="s">
        <v>35</v>
      </c>
      <c r="U12692" s="5" t="s">
        <v>35</v>
      </c>
      <c r="W12692" s="3" t="s">
        <v>3761</v>
      </c>
      <c r="Z12692" s="78">
        <v>44.711711000000001</v>
      </c>
      <c r="AA12692" s="78">
        <v>-123.365616</v>
      </c>
      <c r="AB12692" s="3" t="s">
        <v>2310</v>
      </c>
      <c r="AD12692" s="3" t="s">
        <v>2682</v>
      </c>
      <c r="AE12692" s="3" t="s">
        <v>3493</v>
      </c>
      <c r="AF12692" s="3" t="s">
        <v>1657</v>
      </c>
      <c r="AG12692" s="3" t="s">
        <v>1657</v>
      </c>
    </row>
    <row r="12693" spans="1:55">
      <c r="A12693" s="29">
        <v>43424</v>
      </c>
      <c r="B12693" s="78"/>
      <c r="D12693" s="78">
        <v>13399575</v>
      </c>
      <c r="E12693" s="13">
        <v>1</v>
      </c>
      <c r="F12693" s="5" t="s">
        <v>1137</v>
      </c>
      <c r="G12693" s="5">
        <v>2018</v>
      </c>
      <c r="L12693" s="5"/>
      <c r="N12693" s="5" t="s">
        <v>3490</v>
      </c>
      <c r="P12693" s="30">
        <v>61</v>
      </c>
      <c r="Q12693" s="30">
        <v>2</v>
      </c>
      <c r="R12693" s="3" t="s">
        <v>3</v>
      </c>
      <c r="S12693" s="3" t="s">
        <v>43</v>
      </c>
      <c r="T12693" s="5" t="s">
        <v>35</v>
      </c>
      <c r="U12693" s="5" t="s">
        <v>35</v>
      </c>
      <c r="W12693" s="3" t="s">
        <v>3761</v>
      </c>
      <c r="Z12693" s="78">
        <v>44.711711000000001</v>
      </c>
      <c r="AA12693" s="78">
        <v>-123.365616</v>
      </c>
      <c r="AB12693" s="3" t="s">
        <v>2310</v>
      </c>
      <c r="AD12693" s="3" t="s">
        <v>2682</v>
      </c>
      <c r="AE12693" s="3" t="s">
        <v>3493</v>
      </c>
      <c r="AF12693" s="3" t="s">
        <v>1657</v>
      </c>
      <c r="AG12693" s="3" t="s">
        <v>1657</v>
      </c>
    </row>
    <row r="12694" spans="1:55">
      <c r="A12694" s="29">
        <v>43424</v>
      </c>
      <c r="B12694" s="78"/>
      <c r="D12694" s="78">
        <v>13399750</v>
      </c>
      <c r="E12694" s="13">
        <v>1</v>
      </c>
      <c r="F12694" s="5" t="s">
        <v>1137</v>
      </c>
      <c r="G12694" s="5">
        <v>2018</v>
      </c>
      <c r="L12694" s="5"/>
      <c r="N12694" s="5" t="s">
        <v>3490</v>
      </c>
      <c r="P12694" s="30">
        <v>62</v>
      </c>
      <c r="Q12694" s="30">
        <v>1</v>
      </c>
      <c r="R12694" s="3" t="s">
        <v>3</v>
      </c>
      <c r="S12694" s="3" t="s">
        <v>43</v>
      </c>
      <c r="T12694" s="5" t="s">
        <v>35</v>
      </c>
      <c r="U12694" s="5" t="s">
        <v>35</v>
      </c>
      <c r="W12694" s="3" t="s">
        <v>3761</v>
      </c>
      <c r="Z12694" s="78">
        <v>44.711711000000001</v>
      </c>
      <c r="AA12694" s="78">
        <v>-123.365616</v>
      </c>
      <c r="AB12694" s="3" t="s">
        <v>2310</v>
      </c>
      <c r="AD12694" s="3" t="s">
        <v>816</v>
      </c>
      <c r="AE12694" s="3" t="s">
        <v>3494</v>
      </c>
      <c r="AF12694" s="3" t="s">
        <v>1657</v>
      </c>
      <c r="AG12694" s="3" t="s">
        <v>1657</v>
      </c>
    </row>
    <row r="12695" spans="1:55">
      <c r="A12695" s="29">
        <v>43424</v>
      </c>
      <c r="B12695" s="78"/>
      <c r="D12695" s="78">
        <v>13399750</v>
      </c>
      <c r="E12695" s="13">
        <v>1</v>
      </c>
      <c r="F12695" s="5" t="s">
        <v>1137</v>
      </c>
      <c r="G12695" s="5">
        <v>2018</v>
      </c>
      <c r="L12695" s="5"/>
      <c r="N12695" s="5" t="s">
        <v>3490</v>
      </c>
      <c r="P12695" s="30">
        <v>62</v>
      </c>
      <c r="Q12695" s="30">
        <v>2</v>
      </c>
      <c r="R12695" s="3" t="s">
        <v>3</v>
      </c>
      <c r="S12695" s="3" t="s">
        <v>43</v>
      </c>
      <c r="T12695" s="5" t="s">
        <v>35</v>
      </c>
      <c r="U12695" s="5" t="s">
        <v>35</v>
      </c>
      <c r="W12695" s="3" t="s">
        <v>3761</v>
      </c>
      <c r="Z12695" s="78">
        <v>44.711711000000001</v>
      </c>
      <c r="AA12695" s="78">
        <v>-123.365616</v>
      </c>
      <c r="AB12695" s="3" t="s">
        <v>2310</v>
      </c>
      <c r="AD12695" s="3" t="s">
        <v>816</v>
      </c>
      <c r="AE12695" s="3" t="s">
        <v>3494</v>
      </c>
      <c r="AF12695" s="3" t="s">
        <v>1657</v>
      </c>
      <c r="AG12695" s="3" t="s">
        <v>1657</v>
      </c>
    </row>
    <row r="12696" spans="1:55">
      <c r="A12696" s="29">
        <v>43424</v>
      </c>
      <c r="B12696" s="78"/>
      <c r="D12696" s="78">
        <v>13399750</v>
      </c>
      <c r="E12696" s="13">
        <v>1</v>
      </c>
      <c r="F12696" s="5" t="s">
        <v>1137</v>
      </c>
      <c r="G12696" s="5">
        <v>2018</v>
      </c>
      <c r="L12696" s="5"/>
      <c r="N12696" s="5" t="s">
        <v>3490</v>
      </c>
      <c r="P12696" s="30">
        <v>62</v>
      </c>
      <c r="Q12696" s="30">
        <v>3</v>
      </c>
      <c r="R12696" s="3" t="s">
        <v>3</v>
      </c>
      <c r="S12696" s="3" t="s">
        <v>43</v>
      </c>
      <c r="T12696" s="5" t="s">
        <v>35</v>
      </c>
      <c r="U12696" s="5" t="s">
        <v>35</v>
      </c>
      <c r="W12696" s="3" t="s">
        <v>3761</v>
      </c>
      <c r="Z12696" s="78">
        <v>44.711711000000001</v>
      </c>
      <c r="AA12696" s="78">
        <v>-123.365616</v>
      </c>
      <c r="AB12696" s="3" t="s">
        <v>2310</v>
      </c>
      <c r="AD12696" s="3" t="s">
        <v>816</v>
      </c>
      <c r="AE12696" s="3" t="s">
        <v>3494</v>
      </c>
      <c r="AF12696" s="3" t="s">
        <v>1657</v>
      </c>
      <c r="AG12696" s="3" t="s">
        <v>1657</v>
      </c>
    </row>
    <row r="12697" spans="1:55">
      <c r="A12697" s="29">
        <v>43424</v>
      </c>
      <c r="B12697" s="78"/>
      <c r="D12697" s="78">
        <v>13399771</v>
      </c>
      <c r="E12697" s="13">
        <v>1</v>
      </c>
      <c r="F12697" s="5" t="s">
        <v>1137</v>
      </c>
      <c r="G12697" s="5">
        <v>2018</v>
      </c>
      <c r="L12697" s="5"/>
      <c r="N12697" s="5" t="s">
        <v>3490</v>
      </c>
      <c r="P12697" s="30">
        <v>63</v>
      </c>
      <c r="Q12697" s="30">
        <v>1</v>
      </c>
      <c r="R12697" s="3" t="s">
        <v>3</v>
      </c>
      <c r="S12697" s="3" t="s">
        <v>43</v>
      </c>
      <c r="T12697" s="5" t="s">
        <v>35</v>
      </c>
      <c r="U12697" s="5" t="s">
        <v>35</v>
      </c>
      <c r="W12697" s="3" t="s">
        <v>3761</v>
      </c>
      <c r="Z12697" s="78">
        <v>44.711711000000001</v>
      </c>
      <c r="AA12697" s="78">
        <v>-123.365616</v>
      </c>
      <c r="AB12697" s="3" t="s">
        <v>2310</v>
      </c>
      <c r="AD12697" s="3" t="s">
        <v>1223</v>
      </c>
      <c r="AE12697" s="3" t="s">
        <v>3495</v>
      </c>
      <c r="AF12697" s="3" t="s">
        <v>1657</v>
      </c>
      <c r="AG12697" s="3" t="s">
        <v>1657</v>
      </c>
    </row>
    <row r="12698" spans="1:55">
      <c r="A12698" s="29">
        <v>43424</v>
      </c>
      <c r="B12698" s="78"/>
      <c r="D12698" s="78">
        <v>13399771</v>
      </c>
      <c r="E12698" s="13">
        <v>1</v>
      </c>
      <c r="F12698" s="5" t="s">
        <v>1137</v>
      </c>
      <c r="G12698" s="5">
        <v>2018</v>
      </c>
      <c r="L12698" s="5"/>
      <c r="N12698" s="5" t="s">
        <v>3490</v>
      </c>
      <c r="P12698" s="30">
        <v>63</v>
      </c>
      <c r="Q12698" s="30">
        <v>2</v>
      </c>
      <c r="R12698" s="3" t="s">
        <v>3</v>
      </c>
      <c r="S12698" s="3" t="s">
        <v>43</v>
      </c>
      <c r="T12698" s="5" t="s">
        <v>35</v>
      </c>
      <c r="U12698" s="5" t="s">
        <v>35</v>
      </c>
      <c r="W12698" s="3" t="s">
        <v>3761</v>
      </c>
      <c r="Z12698" s="78">
        <v>44.711711000000001</v>
      </c>
      <c r="AA12698" s="78">
        <v>-123.365616</v>
      </c>
      <c r="AB12698" s="3" t="s">
        <v>2310</v>
      </c>
      <c r="AD12698" s="3" t="s">
        <v>1223</v>
      </c>
      <c r="AE12698" s="3" t="s">
        <v>3495</v>
      </c>
      <c r="AF12698" s="3" t="s">
        <v>1657</v>
      </c>
      <c r="AG12698" s="3" t="s">
        <v>1657</v>
      </c>
    </row>
    <row r="12699" spans="1:55">
      <c r="A12699" s="29">
        <v>43424</v>
      </c>
      <c r="B12699" s="78"/>
      <c r="D12699" s="78">
        <v>13399771</v>
      </c>
      <c r="E12699" s="13">
        <v>1</v>
      </c>
      <c r="F12699" s="5" t="s">
        <v>1137</v>
      </c>
      <c r="G12699" s="5">
        <v>2018</v>
      </c>
      <c r="L12699" s="5"/>
      <c r="N12699" s="5" t="s">
        <v>3490</v>
      </c>
      <c r="P12699" s="30">
        <v>63</v>
      </c>
      <c r="Q12699" s="30">
        <v>3</v>
      </c>
      <c r="R12699" s="3" t="s">
        <v>3</v>
      </c>
      <c r="S12699" s="3" t="s">
        <v>43</v>
      </c>
      <c r="T12699" s="5" t="s">
        <v>35</v>
      </c>
      <c r="U12699" s="5" t="s">
        <v>35</v>
      </c>
      <c r="W12699" s="3" t="s">
        <v>3761</v>
      </c>
      <c r="Z12699" s="78">
        <v>44.711711000000001</v>
      </c>
      <c r="AA12699" s="78">
        <v>-123.365616</v>
      </c>
      <c r="AB12699" s="3" t="s">
        <v>2310</v>
      </c>
      <c r="AD12699" s="3" t="s">
        <v>1223</v>
      </c>
      <c r="AE12699" s="3" t="s">
        <v>3495</v>
      </c>
      <c r="AF12699" s="3" t="s">
        <v>1657</v>
      </c>
      <c r="AG12699" s="3" t="s">
        <v>1657</v>
      </c>
      <c r="BC12699" s="55"/>
    </row>
    <row r="12700" spans="1:55">
      <c r="A12700" s="29">
        <v>43424</v>
      </c>
      <c r="B12700" s="78"/>
      <c r="D12700" s="78">
        <v>13399786</v>
      </c>
      <c r="E12700" s="13">
        <v>1</v>
      </c>
      <c r="F12700" s="5" t="s">
        <v>1137</v>
      </c>
      <c r="G12700" s="5">
        <v>2018</v>
      </c>
      <c r="L12700" s="5"/>
      <c r="N12700" s="5" t="s">
        <v>3490</v>
      </c>
      <c r="P12700" s="30">
        <v>64</v>
      </c>
      <c r="Q12700" s="30">
        <v>1</v>
      </c>
      <c r="R12700" s="3" t="s">
        <v>3</v>
      </c>
      <c r="S12700" s="3" t="s">
        <v>43</v>
      </c>
      <c r="T12700" s="5" t="s">
        <v>35</v>
      </c>
      <c r="U12700" s="5" t="s">
        <v>35</v>
      </c>
      <c r="W12700" s="3" t="s">
        <v>3761</v>
      </c>
      <c r="Z12700" s="78">
        <v>44.711711000000001</v>
      </c>
      <c r="AA12700" s="78">
        <v>-123.365616</v>
      </c>
      <c r="AB12700" s="3" t="s">
        <v>2310</v>
      </c>
      <c r="AF12700" s="3" t="s">
        <v>1657</v>
      </c>
      <c r="AG12700" s="3" t="s">
        <v>1657</v>
      </c>
    </row>
    <row r="12701" spans="1:55">
      <c r="A12701" s="29">
        <v>43424</v>
      </c>
      <c r="D12701" s="3">
        <v>13399816</v>
      </c>
      <c r="E12701" s="13">
        <v>3</v>
      </c>
      <c r="F12701" s="5" t="s">
        <v>1137</v>
      </c>
      <c r="G12701" s="5">
        <v>2018</v>
      </c>
      <c r="H12701" s="14">
        <v>0.46180555555555558</v>
      </c>
      <c r="N12701" s="5" t="s">
        <v>3795</v>
      </c>
      <c r="P12701" s="30">
        <v>65</v>
      </c>
      <c r="Q12701" s="30">
        <v>1</v>
      </c>
      <c r="R12701" s="3" t="s">
        <v>3</v>
      </c>
      <c r="S12701" s="3" t="s">
        <v>43</v>
      </c>
      <c r="T12701" s="3" t="s">
        <v>35</v>
      </c>
      <c r="U12701" s="5" t="s">
        <v>35</v>
      </c>
      <c r="V12701" s="3" t="s">
        <v>3771</v>
      </c>
      <c r="W12701" s="3" t="s">
        <v>3771</v>
      </c>
      <c r="Z12701" s="8">
        <v>44.711709999999997</v>
      </c>
      <c r="AA12701" s="8">
        <v>-123.36562000000001</v>
      </c>
      <c r="AB12701" s="3" t="s">
        <v>2310</v>
      </c>
      <c r="AD12701" s="3" t="s">
        <v>816</v>
      </c>
      <c r="AF12701" s="3" t="s">
        <v>1657</v>
      </c>
      <c r="AG12701" s="3" t="s">
        <v>1657</v>
      </c>
      <c r="AS12701" s="3" t="s">
        <v>1657</v>
      </c>
    </row>
    <row r="12702" spans="1:55">
      <c r="A12702" s="29">
        <v>43424</v>
      </c>
      <c r="D12702" s="3">
        <v>13399841</v>
      </c>
      <c r="E12702" s="13">
        <v>3</v>
      </c>
      <c r="F12702" s="5" t="s">
        <v>1137</v>
      </c>
      <c r="G12702" s="5">
        <v>2018</v>
      </c>
      <c r="H12702" s="14">
        <v>0.47916666666666669</v>
      </c>
      <c r="N12702" s="5" t="s">
        <v>3794</v>
      </c>
      <c r="P12702" s="30">
        <v>66</v>
      </c>
      <c r="Q12702" s="30">
        <v>1</v>
      </c>
      <c r="R12702" s="3" t="s">
        <v>3</v>
      </c>
      <c r="S12702" s="3" t="s">
        <v>43</v>
      </c>
      <c r="T12702" s="3" t="s">
        <v>35</v>
      </c>
      <c r="U12702" s="5" t="s">
        <v>35</v>
      </c>
      <c r="V12702" s="3" t="s">
        <v>3771</v>
      </c>
      <c r="W12702" s="3" t="s">
        <v>3771</v>
      </c>
      <c r="Z12702" s="8">
        <v>44.711709999999997</v>
      </c>
      <c r="AA12702" s="8">
        <v>-123.36562000000001</v>
      </c>
      <c r="AB12702" s="3" t="s">
        <v>2310</v>
      </c>
      <c r="AD12702" s="3" t="s">
        <v>625</v>
      </c>
      <c r="AF12702" s="3" t="s">
        <v>1657</v>
      </c>
      <c r="AG12702" s="3" t="s">
        <v>1657</v>
      </c>
      <c r="AS12702" s="3" t="s">
        <v>1657</v>
      </c>
    </row>
    <row r="12703" spans="1:55">
      <c r="A12703" s="29">
        <v>43424</v>
      </c>
      <c r="D12703" s="3">
        <v>13399850</v>
      </c>
      <c r="E12703" s="13">
        <v>3</v>
      </c>
      <c r="F12703" s="5" t="s">
        <v>1137</v>
      </c>
      <c r="G12703" s="5">
        <v>2018</v>
      </c>
      <c r="H12703" s="14">
        <v>0.4826388888888889</v>
      </c>
      <c r="N12703" s="5" t="s">
        <v>3793</v>
      </c>
      <c r="P12703" s="30">
        <v>67</v>
      </c>
      <c r="Q12703" s="30">
        <v>1</v>
      </c>
      <c r="R12703" s="3" t="s">
        <v>3</v>
      </c>
      <c r="S12703" s="3" t="s">
        <v>43</v>
      </c>
      <c r="T12703" s="3" t="s">
        <v>35</v>
      </c>
      <c r="U12703" s="5" t="s">
        <v>35</v>
      </c>
      <c r="V12703" s="3" t="s">
        <v>3771</v>
      </c>
      <c r="W12703" s="3" t="s">
        <v>3771</v>
      </c>
      <c r="Z12703" s="8">
        <v>44.711709999999997</v>
      </c>
      <c r="AA12703" s="8">
        <v>-123.36562000000001</v>
      </c>
      <c r="AB12703" s="3" t="s">
        <v>2310</v>
      </c>
      <c r="AD12703" s="3" t="s">
        <v>1223</v>
      </c>
      <c r="AF12703" s="3" t="s">
        <v>1657</v>
      </c>
      <c r="AG12703" s="3" t="s">
        <v>1657</v>
      </c>
      <c r="AS12703" s="3" t="s">
        <v>1657</v>
      </c>
    </row>
    <row r="12704" spans="1:55">
      <c r="A12704" s="29">
        <v>43424</v>
      </c>
      <c r="D12704" s="3">
        <v>13399850</v>
      </c>
      <c r="E12704" s="13">
        <v>3</v>
      </c>
      <c r="F12704" s="5" t="s">
        <v>1137</v>
      </c>
      <c r="G12704" s="5">
        <v>2018</v>
      </c>
      <c r="H12704" s="14">
        <v>0.4826388888888889</v>
      </c>
      <c r="N12704" s="5" t="s">
        <v>3793</v>
      </c>
      <c r="P12704" s="30">
        <v>67</v>
      </c>
      <c r="Q12704" s="30">
        <v>2</v>
      </c>
      <c r="R12704" s="3" t="s">
        <v>3</v>
      </c>
      <c r="S12704" s="3" t="s">
        <v>43</v>
      </c>
      <c r="T12704" s="3" t="s">
        <v>35</v>
      </c>
      <c r="U12704" s="5" t="s">
        <v>35</v>
      </c>
      <c r="V12704" s="3" t="s">
        <v>3771</v>
      </c>
      <c r="W12704" s="3" t="s">
        <v>3771</v>
      </c>
      <c r="Z12704" s="8">
        <v>44.711709999999997</v>
      </c>
      <c r="AA12704" s="8">
        <v>-123.36562000000001</v>
      </c>
      <c r="AB12704" s="3" t="s">
        <v>2310</v>
      </c>
      <c r="AD12704" s="3" t="s">
        <v>1223</v>
      </c>
      <c r="AF12704" s="3" t="s">
        <v>1657</v>
      </c>
      <c r="AG12704" s="3" t="s">
        <v>1657</v>
      </c>
      <c r="AS12704" s="3" t="s">
        <v>1657</v>
      </c>
      <c r="BC12704" s="55"/>
    </row>
    <row r="12705" spans="1:55">
      <c r="A12705" s="29">
        <v>43424</v>
      </c>
      <c r="D12705" s="3">
        <v>13399850</v>
      </c>
      <c r="E12705" s="13">
        <v>3</v>
      </c>
      <c r="F12705" s="5" t="s">
        <v>1137</v>
      </c>
      <c r="G12705" s="5">
        <v>2018</v>
      </c>
      <c r="H12705" s="14">
        <v>0.4826388888888889</v>
      </c>
      <c r="N12705" s="5" t="s">
        <v>3793</v>
      </c>
      <c r="P12705" s="30">
        <v>67</v>
      </c>
      <c r="Q12705" s="30">
        <v>3</v>
      </c>
      <c r="R12705" s="3" t="s">
        <v>3</v>
      </c>
      <c r="S12705" s="3" t="s">
        <v>43</v>
      </c>
      <c r="T12705" s="3" t="s">
        <v>35</v>
      </c>
      <c r="U12705" s="5" t="s">
        <v>35</v>
      </c>
      <c r="V12705" s="3" t="s">
        <v>3771</v>
      </c>
      <c r="W12705" s="3" t="s">
        <v>3771</v>
      </c>
      <c r="Z12705" s="8">
        <v>44.711709999999997</v>
      </c>
      <c r="AA12705" s="8">
        <v>-123.36562000000001</v>
      </c>
      <c r="AB12705" s="3" t="s">
        <v>2310</v>
      </c>
      <c r="AD12705" s="3" t="s">
        <v>1223</v>
      </c>
      <c r="AF12705" s="3" t="s">
        <v>1657</v>
      </c>
      <c r="AG12705" s="3" t="s">
        <v>1657</v>
      </c>
      <c r="AS12705" s="3" t="s">
        <v>1657</v>
      </c>
      <c r="BC12705" s="55"/>
    </row>
    <row r="12706" spans="1:55">
      <c r="A12706" s="29">
        <v>43424</v>
      </c>
      <c r="D12706" s="3">
        <v>13399872</v>
      </c>
      <c r="E12706" s="13">
        <v>3</v>
      </c>
      <c r="F12706" s="5" t="s">
        <v>1137</v>
      </c>
      <c r="G12706" s="5">
        <v>2018</v>
      </c>
      <c r="H12706" s="14">
        <v>0.54166666666666663</v>
      </c>
      <c r="N12706" s="5" t="s">
        <v>3792</v>
      </c>
      <c r="P12706" s="30">
        <v>68</v>
      </c>
      <c r="Q12706" s="30">
        <v>1</v>
      </c>
      <c r="R12706" s="3" t="s">
        <v>3</v>
      </c>
      <c r="S12706" s="3" t="s">
        <v>43</v>
      </c>
      <c r="T12706" s="3" t="s">
        <v>35</v>
      </c>
      <c r="U12706" s="5" t="s">
        <v>35</v>
      </c>
      <c r="V12706" s="3" t="s">
        <v>3771</v>
      </c>
      <c r="W12706" s="3" t="s">
        <v>3771</v>
      </c>
      <c r="Z12706" s="8">
        <v>44.711709999999997</v>
      </c>
      <c r="AA12706" s="8">
        <v>-123.36562000000001</v>
      </c>
      <c r="AB12706" s="3" t="s">
        <v>2310</v>
      </c>
      <c r="AD12706" s="3" t="s">
        <v>3623</v>
      </c>
      <c r="AF12706" s="3" t="s">
        <v>1657</v>
      </c>
      <c r="AG12706" s="3" t="s">
        <v>1657</v>
      </c>
      <c r="AS12706" s="3" t="s">
        <v>1657</v>
      </c>
      <c r="BC12706" s="55"/>
    </row>
    <row r="12707" spans="1:55">
      <c r="A12707" s="29">
        <v>43424</v>
      </c>
      <c r="D12707" s="3">
        <v>13399905</v>
      </c>
      <c r="E12707" s="13">
        <v>3</v>
      </c>
      <c r="F12707" s="5" t="s">
        <v>1137</v>
      </c>
      <c r="G12707" s="5">
        <v>2018</v>
      </c>
      <c r="H12707" s="14">
        <v>0.45833333333333331</v>
      </c>
      <c r="I12707" s="3">
        <v>4</v>
      </c>
      <c r="J12707" s="3" t="s">
        <v>3013</v>
      </c>
      <c r="K12707" s="3">
        <v>2018</v>
      </c>
      <c r="L12707" s="5" t="str">
        <f t="shared" ref="L12707:L12749" si="240">CONCATENATE("-",I12707,".",J12707)</f>
        <v xml:space="preserve">-4.vi </v>
      </c>
      <c r="M12707" s="19">
        <v>0.4375</v>
      </c>
      <c r="N12707" s="5" t="s">
        <v>3791</v>
      </c>
      <c r="P12707" s="30">
        <v>69</v>
      </c>
      <c r="Q12707" s="30">
        <v>1</v>
      </c>
      <c r="R12707" s="3" t="s">
        <v>3</v>
      </c>
      <c r="S12707" s="3" t="s">
        <v>43</v>
      </c>
      <c r="T12707" s="3" t="s">
        <v>35</v>
      </c>
      <c r="U12707" s="5" t="s">
        <v>35</v>
      </c>
      <c r="V12707" s="3" t="s">
        <v>3771</v>
      </c>
      <c r="W12707" s="3" t="s">
        <v>3771</v>
      </c>
      <c r="Z12707" s="8">
        <v>44.711709999999997</v>
      </c>
      <c r="AA12707" s="8">
        <v>-123.36562000000001</v>
      </c>
      <c r="AB12707" s="3" t="s">
        <v>1665</v>
      </c>
      <c r="AC12707" s="3" t="s">
        <v>1665</v>
      </c>
      <c r="AF12707" s="3" t="s">
        <v>1657</v>
      </c>
      <c r="AG12707" s="3" t="s">
        <v>1657</v>
      </c>
      <c r="AS12707" s="3" t="s">
        <v>1657</v>
      </c>
      <c r="BC12707" s="55"/>
    </row>
    <row r="12708" spans="1:55">
      <c r="A12708" s="29">
        <v>43424</v>
      </c>
      <c r="D12708" s="3">
        <v>13399905</v>
      </c>
      <c r="E12708" s="13">
        <v>3</v>
      </c>
      <c r="F12708" s="5" t="s">
        <v>1137</v>
      </c>
      <c r="G12708" s="5">
        <v>2018</v>
      </c>
      <c r="H12708" s="14">
        <v>0.45833333333333331</v>
      </c>
      <c r="I12708" s="3">
        <v>4</v>
      </c>
      <c r="J12708" s="3" t="s">
        <v>3013</v>
      </c>
      <c r="K12708" s="3">
        <v>2018</v>
      </c>
      <c r="L12708" s="5" t="str">
        <f t="shared" si="240"/>
        <v xml:space="preserve">-4.vi </v>
      </c>
      <c r="M12708" s="19">
        <v>0.4375</v>
      </c>
      <c r="N12708" s="5" t="s">
        <v>3791</v>
      </c>
      <c r="P12708" s="30">
        <v>69</v>
      </c>
      <c r="Q12708" s="30">
        <v>2</v>
      </c>
      <c r="R12708" s="3" t="s">
        <v>3</v>
      </c>
      <c r="S12708" s="3" t="s">
        <v>43</v>
      </c>
      <c r="T12708" s="3" t="s">
        <v>35</v>
      </c>
      <c r="U12708" s="5" t="s">
        <v>35</v>
      </c>
      <c r="V12708" s="3" t="s">
        <v>3771</v>
      </c>
      <c r="W12708" s="3" t="s">
        <v>3771</v>
      </c>
      <c r="Z12708" s="8">
        <v>44.711709999999997</v>
      </c>
      <c r="AA12708" s="8">
        <v>-123.36562000000001</v>
      </c>
      <c r="AB12708" s="3" t="s">
        <v>1665</v>
      </c>
      <c r="AC12708" s="3" t="s">
        <v>1665</v>
      </c>
      <c r="AF12708" s="3" t="s">
        <v>1657</v>
      </c>
      <c r="AG12708" s="3" t="s">
        <v>1657</v>
      </c>
      <c r="AS12708" s="3" t="s">
        <v>1657</v>
      </c>
      <c r="BC12708" s="55"/>
    </row>
    <row r="12709" spans="1:55">
      <c r="A12709" s="29">
        <v>43424</v>
      </c>
      <c r="D12709" s="3">
        <v>13399905</v>
      </c>
      <c r="E12709" s="13">
        <v>3</v>
      </c>
      <c r="F12709" s="5" t="s">
        <v>1137</v>
      </c>
      <c r="G12709" s="5">
        <v>2018</v>
      </c>
      <c r="H12709" s="14">
        <v>0.45833333333333331</v>
      </c>
      <c r="I12709" s="3">
        <v>4</v>
      </c>
      <c r="J12709" s="3" t="s">
        <v>3013</v>
      </c>
      <c r="K12709" s="3">
        <v>2018</v>
      </c>
      <c r="L12709" s="5" t="str">
        <f t="shared" si="240"/>
        <v xml:space="preserve">-4.vi </v>
      </c>
      <c r="M12709" s="19">
        <v>0.4375</v>
      </c>
      <c r="N12709" s="5" t="s">
        <v>3791</v>
      </c>
      <c r="P12709" s="30">
        <v>69</v>
      </c>
      <c r="Q12709" s="30">
        <v>3</v>
      </c>
      <c r="R12709" s="3" t="s">
        <v>3</v>
      </c>
      <c r="S12709" s="3" t="s">
        <v>43</v>
      </c>
      <c r="T12709" s="3" t="s">
        <v>35</v>
      </c>
      <c r="U12709" s="5" t="s">
        <v>35</v>
      </c>
      <c r="V12709" s="3" t="s">
        <v>3771</v>
      </c>
      <c r="W12709" s="3" t="s">
        <v>3771</v>
      </c>
      <c r="Z12709" s="8">
        <v>44.711709999999997</v>
      </c>
      <c r="AA12709" s="8">
        <v>-123.36562000000001</v>
      </c>
      <c r="AB12709" s="3" t="s">
        <v>1665</v>
      </c>
      <c r="AC12709" s="3" t="s">
        <v>1665</v>
      </c>
      <c r="AF12709" s="3" t="s">
        <v>1657</v>
      </c>
      <c r="AG12709" s="3" t="s">
        <v>1657</v>
      </c>
      <c r="AS12709" s="3" t="s">
        <v>1657</v>
      </c>
    </row>
    <row r="12710" spans="1:55">
      <c r="A12710" s="29">
        <v>43424</v>
      </c>
      <c r="D12710" s="3">
        <v>13399958</v>
      </c>
      <c r="E12710" s="13">
        <v>3</v>
      </c>
      <c r="F12710" s="5" t="s">
        <v>1137</v>
      </c>
      <c r="G12710" s="5">
        <v>2018</v>
      </c>
      <c r="H12710" s="14">
        <v>0.45833333333333331</v>
      </c>
      <c r="I12710" s="3">
        <v>4</v>
      </c>
      <c r="J12710" s="3" t="s">
        <v>3013</v>
      </c>
      <c r="K12710" s="3">
        <v>2018</v>
      </c>
      <c r="L12710" s="5" t="str">
        <f t="shared" si="240"/>
        <v xml:space="preserve">-4.vi </v>
      </c>
      <c r="M12710" s="19">
        <v>0.4375</v>
      </c>
      <c r="N12710" s="5" t="s">
        <v>3790</v>
      </c>
      <c r="P12710" s="30">
        <v>70</v>
      </c>
      <c r="Q12710" s="30">
        <v>1</v>
      </c>
      <c r="R12710" s="3" t="s">
        <v>3</v>
      </c>
      <c r="S12710" s="3" t="s">
        <v>43</v>
      </c>
      <c r="T12710" s="3" t="s">
        <v>35</v>
      </c>
      <c r="U12710" s="5" t="s">
        <v>35</v>
      </c>
      <c r="V12710" s="3" t="s">
        <v>3771</v>
      </c>
      <c r="W12710" s="3" t="s">
        <v>3771</v>
      </c>
      <c r="Z12710" s="8">
        <v>44.711709999999997</v>
      </c>
      <c r="AA12710" s="8">
        <v>-123.36562000000001</v>
      </c>
      <c r="AB12710" s="3" t="s">
        <v>1665</v>
      </c>
      <c r="AC12710" s="3" t="s">
        <v>1665</v>
      </c>
      <c r="AF12710" s="3" t="s">
        <v>1657</v>
      </c>
      <c r="AG12710" s="3" t="s">
        <v>1657</v>
      </c>
      <c r="AS12710" s="3" t="s">
        <v>1657</v>
      </c>
    </row>
    <row r="12711" spans="1:55">
      <c r="A12711" s="29">
        <v>43424</v>
      </c>
      <c r="D12711" s="3">
        <v>13399958</v>
      </c>
      <c r="E12711" s="13">
        <v>3</v>
      </c>
      <c r="F12711" s="5" t="s">
        <v>1137</v>
      </c>
      <c r="G12711" s="5">
        <v>2018</v>
      </c>
      <c r="H12711" s="14">
        <v>0.45833333333333331</v>
      </c>
      <c r="I12711" s="3">
        <v>4</v>
      </c>
      <c r="J12711" s="3" t="s">
        <v>3013</v>
      </c>
      <c r="K12711" s="3">
        <v>2018</v>
      </c>
      <c r="L12711" s="5" t="str">
        <f t="shared" si="240"/>
        <v xml:space="preserve">-4.vi </v>
      </c>
      <c r="M12711" s="19">
        <v>0.4375</v>
      </c>
      <c r="N12711" s="5" t="s">
        <v>3790</v>
      </c>
      <c r="P12711" s="30">
        <v>70</v>
      </c>
      <c r="Q12711" s="30">
        <v>2</v>
      </c>
      <c r="R12711" s="3" t="s">
        <v>3</v>
      </c>
      <c r="S12711" s="3" t="s">
        <v>43</v>
      </c>
      <c r="T12711" s="3" t="s">
        <v>35</v>
      </c>
      <c r="U12711" s="5" t="s">
        <v>35</v>
      </c>
      <c r="V12711" s="3" t="s">
        <v>3771</v>
      </c>
      <c r="W12711" s="3" t="s">
        <v>3771</v>
      </c>
      <c r="Z12711" s="8">
        <v>44.711709999999997</v>
      </c>
      <c r="AA12711" s="8">
        <v>-123.36562000000001</v>
      </c>
      <c r="AB12711" s="3" t="s">
        <v>1665</v>
      </c>
      <c r="AC12711" s="3" t="s">
        <v>1665</v>
      </c>
      <c r="AF12711" s="3" t="s">
        <v>1657</v>
      </c>
      <c r="AG12711" s="3" t="s">
        <v>1657</v>
      </c>
      <c r="AS12711" s="3" t="s">
        <v>1657</v>
      </c>
    </row>
    <row r="12712" spans="1:55">
      <c r="A12712" s="29">
        <v>43424</v>
      </c>
      <c r="D12712" s="3">
        <v>13399958</v>
      </c>
      <c r="E12712" s="13">
        <v>3</v>
      </c>
      <c r="F12712" s="5" t="s">
        <v>1137</v>
      </c>
      <c r="G12712" s="5">
        <v>2018</v>
      </c>
      <c r="H12712" s="14">
        <v>0.45833333333333331</v>
      </c>
      <c r="I12712" s="3">
        <v>4</v>
      </c>
      <c r="J12712" s="3" t="s">
        <v>3013</v>
      </c>
      <c r="K12712" s="3">
        <v>2018</v>
      </c>
      <c r="L12712" s="5" t="str">
        <f t="shared" si="240"/>
        <v xml:space="preserve">-4.vi </v>
      </c>
      <c r="M12712" s="19">
        <v>0.4375</v>
      </c>
      <c r="N12712" s="5" t="s">
        <v>3790</v>
      </c>
      <c r="P12712" s="30">
        <v>70</v>
      </c>
      <c r="Q12712" s="30">
        <v>3</v>
      </c>
      <c r="R12712" s="3" t="s">
        <v>3</v>
      </c>
      <c r="S12712" s="3" t="s">
        <v>43</v>
      </c>
      <c r="T12712" s="3" t="s">
        <v>35</v>
      </c>
      <c r="U12712" s="5" t="s">
        <v>35</v>
      </c>
      <c r="V12712" s="3" t="s">
        <v>3771</v>
      </c>
      <c r="W12712" s="3" t="s">
        <v>3771</v>
      </c>
      <c r="Z12712" s="8">
        <v>44.711709999999997</v>
      </c>
      <c r="AA12712" s="8">
        <v>-123.36562000000001</v>
      </c>
      <c r="AB12712" s="3" t="s">
        <v>1665</v>
      </c>
      <c r="AC12712" s="3" t="s">
        <v>1665</v>
      </c>
      <c r="AF12712" s="3" t="s">
        <v>1657</v>
      </c>
      <c r="AG12712" s="3" t="s">
        <v>1657</v>
      </c>
      <c r="AS12712" s="3" t="s">
        <v>1657</v>
      </c>
    </row>
    <row r="12713" spans="1:55">
      <c r="A12713" s="29">
        <v>43424</v>
      </c>
      <c r="D12713" s="3">
        <v>13399958</v>
      </c>
      <c r="E12713" s="13">
        <v>3</v>
      </c>
      <c r="F12713" s="5" t="s">
        <v>1137</v>
      </c>
      <c r="G12713" s="5">
        <v>2018</v>
      </c>
      <c r="H12713" s="14">
        <v>0.45833333333333331</v>
      </c>
      <c r="I12713" s="3">
        <v>4</v>
      </c>
      <c r="J12713" s="3" t="s">
        <v>3013</v>
      </c>
      <c r="K12713" s="3">
        <v>2018</v>
      </c>
      <c r="L12713" s="5" t="str">
        <f t="shared" si="240"/>
        <v xml:space="preserve">-4.vi </v>
      </c>
      <c r="M12713" s="19">
        <v>0.4375</v>
      </c>
      <c r="N12713" s="5" t="s">
        <v>3790</v>
      </c>
      <c r="P12713" s="30">
        <v>70</v>
      </c>
      <c r="Q12713" s="30">
        <v>4</v>
      </c>
      <c r="R12713" s="3" t="s">
        <v>3</v>
      </c>
      <c r="S12713" s="3" t="s">
        <v>43</v>
      </c>
      <c r="T12713" s="3" t="s">
        <v>35</v>
      </c>
      <c r="U12713" s="5" t="s">
        <v>35</v>
      </c>
      <c r="V12713" s="3" t="s">
        <v>3771</v>
      </c>
      <c r="W12713" s="3" t="s">
        <v>3771</v>
      </c>
      <c r="Z12713" s="8">
        <v>44.711709999999997</v>
      </c>
      <c r="AA12713" s="8">
        <v>-123.36562000000001</v>
      </c>
      <c r="AB12713" s="3" t="s">
        <v>1665</v>
      </c>
      <c r="AC12713" s="3" t="s">
        <v>1665</v>
      </c>
      <c r="AF12713" s="3" t="s">
        <v>1657</v>
      </c>
      <c r="AG12713" s="3" t="s">
        <v>1657</v>
      </c>
      <c r="AS12713" s="3" t="s">
        <v>1657</v>
      </c>
    </row>
    <row r="12714" spans="1:55">
      <c r="A12714" s="29">
        <v>43424</v>
      </c>
      <c r="D12714" s="3">
        <v>13399958</v>
      </c>
      <c r="E12714" s="13">
        <v>3</v>
      </c>
      <c r="F12714" s="5" t="s">
        <v>1137</v>
      </c>
      <c r="G12714" s="5">
        <v>2018</v>
      </c>
      <c r="H12714" s="14">
        <v>0.45833333333333331</v>
      </c>
      <c r="I12714" s="3">
        <v>4</v>
      </c>
      <c r="J12714" s="3" t="s">
        <v>3013</v>
      </c>
      <c r="K12714" s="3">
        <v>2018</v>
      </c>
      <c r="L12714" s="5" t="str">
        <f t="shared" si="240"/>
        <v xml:space="preserve">-4.vi </v>
      </c>
      <c r="M12714" s="19">
        <v>0.4375</v>
      </c>
      <c r="N12714" s="5" t="s">
        <v>3790</v>
      </c>
      <c r="P12714" s="30">
        <v>70</v>
      </c>
      <c r="Q12714" s="30">
        <v>5</v>
      </c>
      <c r="R12714" s="3" t="s">
        <v>3</v>
      </c>
      <c r="S12714" s="3" t="s">
        <v>43</v>
      </c>
      <c r="T12714" s="3" t="s">
        <v>35</v>
      </c>
      <c r="U12714" s="5" t="s">
        <v>35</v>
      </c>
      <c r="V12714" s="3" t="s">
        <v>3771</v>
      </c>
      <c r="W12714" s="3" t="s">
        <v>3771</v>
      </c>
      <c r="Z12714" s="8">
        <v>44.711709999999997</v>
      </c>
      <c r="AA12714" s="8">
        <v>-123.36562000000001</v>
      </c>
      <c r="AB12714" s="3" t="s">
        <v>1665</v>
      </c>
      <c r="AC12714" s="3" t="s">
        <v>1665</v>
      </c>
      <c r="AF12714" s="3" t="s">
        <v>1657</v>
      </c>
      <c r="AG12714" s="3" t="s">
        <v>1657</v>
      </c>
      <c r="AS12714" s="3" t="s">
        <v>1657</v>
      </c>
    </row>
    <row r="12715" spans="1:55">
      <c r="A12715" s="29">
        <v>43424</v>
      </c>
      <c r="D12715" s="3">
        <v>13399958</v>
      </c>
      <c r="E12715" s="13">
        <v>3</v>
      </c>
      <c r="F12715" s="5" t="s">
        <v>1137</v>
      </c>
      <c r="G12715" s="5">
        <v>2018</v>
      </c>
      <c r="H12715" s="14">
        <v>0.45833333333333331</v>
      </c>
      <c r="I12715" s="3">
        <v>4</v>
      </c>
      <c r="J12715" s="3" t="s">
        <v>3013</v>
      </c>
      <c r="K12715" s="3">
        <v>2018</v>
      </c>
      <c r="L12715" s="5" t="str">
        <f t="shared" si="240"/>
        <v xml:space="preserve">-4.vi </v>
      </c>
      <c r="M12715" s="19">
        <v>0.4375</v>
      </c>
      <c r="N12715" s="5" t="s">
        <v>3790</v>
      </c>
      <c r="P12715" s="30">
        <v>70</v>
      </c>
      <c r="Q12715" s="30">
        <v>6</v>
      </c>
      <c r="R12715" s="3" t="s">
        <v>3</v>
      </c>
      <c r="S12715" s="3" t="s">
        <v>43</v>
      </c>
      <c r="T12715" s="3" t="s">
        <v>35</v>
      </c>
      <c r="U12715" s="5" t="s">
        <v>35</v>
      </c>
      <c r="V12715" s="3" t="s">
        <v>3771</v>
      </c>
      <c r="W12715" s="3" t="s">
        <v>3771</v>
      </c>
      <c r="Z12715" s="8">
        <v>44.711709999999997</v>
      </c>
      <c r="AA12715" s="8">
        <v>-123.36562000000001</v>
      </c>
      <c r="AB12715" s="3" t="s">
        <v>1665</v>
      </c>
      <c r="AC12715" s="3" t="s">
        <v>1665</v>
      </c>
      <c r="AF12715" s="3" t="s">
        <v>1657</v>
      </c>
      <c r="AG12715" s="3" t="s">
        <v>1657</v>
      </c>
      <c r="AS12715" s="3" t="s">
        <v>1657</v>
      </c>
    </row>
    <row r="12716" spans="1:55">
      <c r="A12716" s="29">
        <v>43424</v>
      </c>
      <c r="D12716" s="3">
        <v>13399958</v>
      </c>
      <c r="E12716" s="13">
        <v>3</v>
      </c>
      <c r="F12716" s="5" t="s">
        <v>1137</v>
      </c>
      <c r="G12716" s="5">
        <v>2018</v>
      </c>
      <c r="H12716" s="14">
        <v>0.45833333333333331</v>
      </c>
      <c r="I12716" s="3">
        <v>4</v>
      </c>
      <c r="J12716" s="3" t="s">
        <v>3013</v>
      </c>
      <c r="K12716" s="3">
        <v>2018</v>
      </c>
      <c r="L12716" s="5" t="str">
        <f t="shared" si="240"/>
        <v xml:space="preserve">-4.vi </v>
      </c>
      <c r="M12716" s="19">
        <v>0.4375</v>
      </c>
      <c r="N12716" s="5" t="s">
        <v>3790</v>
      </c>
      <c r="P12716" s="30">
        <v>70</v>
      </c>
      <c r="Q12716" s="30">
        <v>7</v>
      </c>
      <c r="R12716" s="3" t="s">
        <v>3</v>
      </c>
      <c r="S12716" s="3" t="s">
        <v>43</v>
      </c>
      <c r="T12716" s="3" t="s">
        <v>35</v>
      </c>
      <c r="U12716" s="5" t="s">
        <v>35</v>
      </c>
      <c r="V12716" s="3" t="s">
        <v>3771</v>
      </c>
      <c r="W12716" s="3" t="s">
        <v>3771</v>
      </c>
      <c r="Z12716" s="8">
        <v>44.711709999999997</v>
      </c>
      <c r="AA12716" s="8">
        <v>-123.36562000000001</v>
      </c>
      <c r="AB12716" s="3" t="s">
        <v>1665</v>
      </c>
      <c r="AC12716" s="3" t="s">
        <v>1665</v>
      </c>
      <c r="AF12716" s="3" t="s">
        <v>1657</v>
      </c>
      <c r="AG12716" s="3" t="s">
        <v>1657</v>
      </c>
      <c r="AS12716" s="3" t="s">
        <v>1657</v>
      </c>
    </row>
    <row r="12717" spans="1:55">
      <c r="A12717" s="29">
        <v>43424</v>
      </c>
      <c r="D12717" s="3">
        <v>13399958</v>
      </c>
      <c r="E12717" s="13">
        <v>3</v>
      </c>
      <c r="F12717" s="5" t="s">
        <v>1137</v>
      </c>
      <c r="G12717" s="5">
        <v>2018</v>
      </c>
      <c r="H12717" s="14">
        <v>0.45833333333333331</v>
      </c>
      <c r="I12717" s="3">
        <v>4</v>
      </c>
      <c r="J12717" s="3" t="s">
        <v>3013</v>
      </c>
      <c r="K12717" s="3">
        <v>2018</v>
      </c>
      <c r="L12717" s="5" t="str">
        <f t="shared" si="240"/>
        <v xml:space="preserve">-4.vi </v>
      </c>
      <c r="M12717" s="19">
        <v>0.4375</v>
      </c>
      <c r="N12717" s="5" t="s">
        <v>3790</v>
      </c>
      <c r="P12717" s="30">
        <v>70</v>
      </c>
      <c r="Q12717" s="30">
        <v>8</v>
      </c>
      <c r="R12717" s="3" t="s">
        <v>3</v>
      </c>
      <c r="S12717" s="3" t="s">
        <v>43</v>
      </c>
      <c r="T12717" s="3" t="s">
        <v>35</v>
      </c>
      <c r="U12717" s="5" t="s">
        <v>35</v>
      </c>
      <c r="V12717" s="3" t="s">
        <v>3771</v>
      </c>
      <c r="W12717" s="3" t="s">
        <v>3771</v>
      </c>
      <c r="Z12717" s="8">
        <v>44.711709999999997</v>
      </c>
      <c r="AA12717" s="8">
        <v>-123.36562000000001</v>
      </c>
      <c r="AB12717" s="3" t="s">
        <v>1665</v>
      </c>
      <c r="AC12717" s="3" t="s">
        <v>1665</v>
      </c>
      <c r="AF12717" s="3" t="s">
        <v>1657</v>
      </c>
      <c r="AG12717" s="3" t="s">
        <v>1657</v>
      </c>
      <c r="AS12717" s="3" t="s">
        <v>1657</v>
      </c>
    </row>
    <row r="12718" spans="1:55">
      <c r="A12718" s="29">
        <v>43424</v>
      </c>
      <c r="D12718" s="3">
        <v>13399958</v>
      </c>
      <c r="E12718" s="13">
        <v>3</v>
      </c>
      <c r="F12718" s="5" t="s">
        <v>1137</v>
      </c>
      <c r="G12718" s="5">
        <v>2018</v>
      </c>
      <c r="H12718" s="14">
        <v>0.45833333333333331</v>
      </c>
      <c r="I12718" s="3">
        <v>4</v>
      </c>
      <c r="J12718" s="3" t="s">
        <v>3013</v>
      </c>
      <c r="K12718" s="3">
        <v>2018</v>
      </c>
      <c r="L12718" s="5" t="str">
        <f t="shared" si="240"/>
        <v xml:space="preserve">-4.vi </v>
      </c>
      <c r="M12718" s="19">
        <v>0.4375</v>
      </c>
      <c r="N12718" s="5" t="s">
        <v>3790</v>
      </c>
      <c r="P12718" s="30">
        <v>70</v>
      </c>
      <c r="Q12718" s="30">
        <v>9</v>
      </c>
      <c r="R12718" s="3" t="s">
        <v>3</v>
      </c>
      <c r="S12718" s="3" t="s">
        <v>43</v>
      </c>
      <c r="T12718" s="3" t="s">
        <v>35</v>
      </c>
      <c r="U12718" s="5" t="s">
        <v>35</v>
      </c>
      <c r="V12718" s="3" t="s">
        <v>3771</v>
      </c>
      <c r="W12718" s="3" t="s">
        <v>3771</v>
      </c>
      <c r="Z12718" s="8">
        <v>44.711709999999997</v>
      </c>
      <c r="AA12718" s="8">
        <v>-123.36562000000001</v>
      </c>
      <c r="AB12718" s="3" t="s">
        <v>1665</v>
      </c>
      <c r="AC12718" s="3" t="s">
        <v>1665</v>
      </c>
      <c r="AF12718" s="3" t="s">
        <v>1657</v>
      </c>
      <c r="AG12718" s="3" t="s">
        <v>1657</v>
      </c>
      <c r="AS12718" s="3" t="s">
        <v>1657</v>
      </c>
    </row>
    <row r="12719" spans="1:55" ht="15" customHeight="1">
      <c r="A12719" s="29">
        <v>43424</v>
      </c>
      <c r="D12719" s="3">
        <v>13399958</v>
      </c>
      <c r="E12719" s="13">
        <v>3</v>
      </c>
      <c r="F12719" s="5" t="s">
        <v>1137</v>
      </c>
      <c r="G12719" s="5">
        <v>2018</v>
      </c>
      <c r="H12719" s="14">
        <v>0.45833333333333331</v>
      </c>
      <c r="I12719" s="3">
        <v>4</v>
      </c>
      <c r="J12719" s="3" t="s">
        <v>3013</v>
      </c>
      <c r="K12719" s="3">
        <v>2018</v>
      </c>
      <c r="L12719" s="5" t="str">
        <f t="shared" si="240"/>
        <v xml:space="preserve">-4.vi </v>
      </c>
      <c r="M12719" s="19">
        <v>0.4375</v>
      </c>
      <c r="N12719" s="5" t="s">
        <v>3790</v>
      </c>
      <c r="P12719" s="30">
        <v>70</v>
      </c>
      <c r="Q12719" s="30">
        <v>10</v>
      </c>
      <c r="R12719" s="3" t="s">
        <v>3</v>
      </c>
      <c r="S12719" s="3" t="s">
        <v>43</v>
      </c>
      <c r="T12719" s="3" t="s">
        <v>35</v>
      </c>
      <c r="U12719" s="5" t="s">
        <v>35</v>
      </c>
      <c r="V12719" s="3" t="s">
        <v>3771</v>
      </c>
      <c r="W12719" s="3" t="s">
        <v>3771</v>
      </c>
      <c r="Z12719" s="8">
        <v>44.711709999999997</v>
      </c>
      <c r="AA12719" s="8">
        <v>-123.36562000000001</v>
      </c>
      <c r="AB12719" s="3" t="s">
        <v>1665</v>
      </c>
      <c r="AC12719" s="3" t="s">
        <v>1665</v>
      </c>
      <c r="AF12719" s="3" t="s">
        <v>1657</v>
      </c>
      <c r="AG12719" s="3" t="s">
        <v>1657</v>
      </c>
      <c r="AS12719" s="3" t="s">
        <v>1657</v>
      </c>
    </row>
    <row r="12720" spans="1:55" ht="15" customHeight="1">
      <c r="A12720" s="29">
        <v>43424</v>
      </c>
      <c r="D12720" s="3">
        <v>13399958</v>
      </c>
      <c r="E12720" s="13">
        <v>3</v>
      </c>
      <c r="F12720" s="5" t="s">
        <v>1137</v>
      </c>
      <c r="G12720" s="5">
        <v>2018</v>
      </c>
      <c r="H12720" s="14">
        <v>0.45833333333333331</v>
      </c>
      <c r="I12720" s="3">
        <v>4</v>
      </c>
      <c r="J12720" s="3" t="s">
        <v>3013</v>
      </c>
      <c r="K12720" s="3">
        <v>2018</v>
      </c>
      <c r="L12720" s="5" t="str">
        <f t="shared" si="240"/>
        <v xml:space="preserve">-4.vi </v>
      </c>
      <c r="M12720" s="19">
        <v>0.4375</v>
      </c>
      <c r="N12720" s="5" t="s">
        <v>3790</v>
      </c>
      <c r="P12720" s="30">
        <v>70</v>
      </c>
      <c r="Q12720" s="30">
        <v>11</v>
      </c>
      <c r="R12720" s="3" t="s">
        <v>3</v>
      </c>
      <c r="S12720" s="3" t="s">
        <v>43</v>
      </c>
      <c r="T12720" s="3" t="s">
        <v>35</v>
      </c>
      <c r="U12720" s="5" t="s">
        <v>35</v>
      </c>
      <c r="V12720" s="3" t="s">
        <v>3771</v>
      </c>
      <c r="W12720" s="3" t="s">
        <v>3771</v>
      </c>
      <c r="Z12720" s="8">
        <v>44.711709999999997</v>
      </c>
      <c r="AA12720" s="8">
        <v>-123.36562000000001</v>
      </c>
      <c r="AB12720" s="3" t="s">
        <v>1665</v>
      </c>
      <c r="AC12720" s="3" t="s">
        <v>1665</v>
      </c>
      <c r="AF12720" s="3" t="s">
        <v>1657</v>
      </c>
      <c r="AG12720" s="3" t="s">
        <v>1657</v>
      </c>
      <c r="AS12720" s="3" t="s">
        <v>1657</v>
      </c>
    </row>
    <row r="12721" spans="1:45" ht="15" customHeight="1">
      <c r="A12721" s="29">
        <v>43424</v>
      </c>
      <c r="D12721" s="3">
        <v>13399958</v>
      </c>
      <c r="E12721" s="13">
        <v>3</v>
      </c>
      <c r="F12721" s="5" t="s">
        <v>1137</v>
      </c>
      <c r="G12721" s="5">
        <v>2018</v>
      </c>
      <c r="H12721" s="14">
        <v>0.45833333333333331</v>
      </c>
      <c r="I12721" s="3">
        <v>4</v>
      </c>
      <c r="J12721" s="3" t="s">
        <v>3013</v>
      </c>
      <c r="K12721" s="3">
        <v>2018</v>
      </c>
      <c r="L12721" s="5" t="str">
        <f t="shared" si="240"/>
        <v xml:space="preserve">-4.vi </v>
      </c>
      <c r="M12721" s="19">
        <v>0.4375</v>
      </c>
      <c r="N12721" s="5" t="s">
        <v>3790</v>
      </c>
      <c r="P12721" s="30">
        <v>70</v>
      </c>
      <c r="Q12721" s="30">
        <v>12</v>
      </c>
      <c r="R12721" s="3" t="s">
        <v>3</v>
      </c>
      <c r="S12721" s="3" t="s">
        <v>43</v>
      </c>
      <c r="T12721" s="3" t="s">
        <v>35</v>
      </c>
      <c r="U12721" s="5" t="s">
        <v>35</v>
      </c>
      <c r="V12721" s="3" t="s">
        <v>3771</v>
      </c>
      <c r="W12721" s="3" t="s">
        <v>3771</v>
      </c>
      <c r="Z12721" s="8">
        <v>44.711709999999997</v>
      </c>
      <c r="AA12721" s="8">
        <v>-123.36562000000001</v>
      </c>
      <c r="AB12721" s="3" t="s">
        <v>1665</v>
      </c>
      <c r="AC12721" s="3" t="s">
        <v>1665</v>
      </c>
      <c r="AF12721" s="3" t="s">
        <v>1657</v>
      </c>
      <c r="AG12721" s="3" t="s">
        <v>1657</v>
      </c>
      <c r="AS12721" s="3" t="s">
        <v>1657</v>
      </c>
    </row>
    <row r="12722" spans="1:45">
      <c r="A12722" s="29">
        <v>43424</v>
      </c>
      <c r="D12722" s="3">
        <v>13399958</v>
      </c>
      <c r="E12722" s="13">
        <v>3</v>
      </c>
      <c r="F12722" s="5" t="s">
        <v>1137</v>
      </c>
      <c r="G12722" s="5">
        <v>2018</v>
      </c>
      <c r="H12722" s="14">
        <v>0.45833333333333331</v>
      </c>
      <c r="I12722" s="3">
        <v>4</v>
      </c>
      <c r="J12722" s="3" t="s">
        <v>3013</v>
      </c>
      <c r="K12722" s="3">
        <v>2018</v>
      </c>
      <c r="L12722" s="5" t="str">
        <f t="shared" si="240"/>
        <v xml:space="preserve">-4.vi </v>
      </c>
      <c r="M12722" s="19">
        <v>0.4375</v>
      </c>
      <c r="N12722" s="5" t="s">
        <v>3790</v>
      </c>
      <c r="P12722" s="30">
        <v>70</v>
      </c>
      <c r="Q12722" s="30">
        <v>13</v>
      </c>
      <c r="R12722" s="3" t="s">
        <v>3</v>
      </c>
      <c r="S12722" s="3" t="s">
        <v>43</v>
      </c>
      <c r="T12722" s="3" t="s">
        <v>35</v>
      </c>
      <c r="U12722" s="5" t="s">
        <v>35</v>
      </c>
      <c r="V12722" s="3" t="s">
        <v>3771</v>
      </c>
      <c r="W12722" s="3" t="s">
        <v>3771</v>
      </c>
      <c r="Z12722" s="8">
        <v>44.711709999999997</v>
      </c>
      <c r="AA12722" s="8">
        <v>-123.36562000000001</v>
      </c>
      <c r="AB12722" s="3" t="s">
        <v>1665</v>
      </c>
      <c r="AC12722" s="3" t="s">
        <v>1665</v>
      </c>
      <c r="AF12722" s="3" t="s">
        <v>1657</v>
      </c>
      <c r="AG12722" s="3" t="s">
        <v>1657</v>
      </c>
      <c r="AS12722" s="3" t="s">
        <v>1657</v>
      </c>
    </row>
    <row r="12723" spans="1:45">
      <c r="A12723" s="29">
        <v>43424</v>
      </c>
      <c r="D12723" s="3">
        <v>13399958</v>
      </c>
      <c r="E12723" s="13">
        <v>3</v>
      </c>
      <c r="F12723" s="5" t="s">
        <v>1137</v>
      </c>
      <c r="G12723" s="5">
        <v>2018</v>
      </c>
      <c r="H12723" s="14">
        <v>0.45833333333333331</v>
      </c>
      <c r="I12723" s="3">
        <v>4</v>
      </c>
      <c r="J12723" s="3" t="s">
        <v>3013</v>
      </c>
      <c r="K12723" s="3">
        <v>2018</v>
      </c>
      <c r="L12723" s="5" t="str">
        <f t="shared" si="240"/>
        <v xml:space="preserve">-4.vi </v>
      </c>
      <c r="M12723" s="19">
        <v>0.4375</v>
      </c>
      <c r="N12723" s="5" t="s">
        <v>3790</v>
      </c>
      <c r="P12723" s="30">
        <v>70</v>
      </c>
      <c r="Q12723" s="30">
        <v>14</v>
      </c>
      <c r="R12723" s="3" t="s">
        <v>3</v>
      </c>
      <c r="S12723" s="3" t="s">
        <v>43</v>
      </c>
      <c r="T12723" s="3" t="s">
        <v>35</v>
      </c>
      <c r="U12723" s="5" t="s">
        <v>35</v>
      </c>
      <c r="V12723" s="3" t="s">
        <v>3771</v>
      </c>
      <c r="W12723" s="3" t="s">
        <v>3771</v>
      </c>
      <c r="Z12723" s="8">
        <v>44.711709999999997</v>
      </c>
      <c r="AA12723" s="8">
        <v>-123.36562000000001</v>
      </c>
      <c r="AB12723" s="3" t="s">
        <v>1665</v>
      </c>
      <c r="AC12723" s="3" t="s">
        <v>1665</v>
      </c>
      <c r="AF12723" s="3" t="s">
        <v>1657</v>
      </c>
      <c r="AG12723" s="3" t="s">
        <v>1657</v>
      </c>
      <c r="AS12723" s="3" t="s">
        <v>1657</v>
      </c>
    </row>
    <row r="12724" spans="1:45">
      <c r="A12724" s="29">
        <v>43424</v>
      </c>
      <c r="D12724" s="3">
        <v>13399958</v>
      </c>
      <c r="E12724" s="13">
        <v>3</v>
      </c>
      <c r="F12724" s="5" t="s">
        <v>1137</v>
      </c>
      <c r="G12724" s="5">
        <v>2018</v>
      </c>
      <c r="H12724" s="14">
        <v>0.45833333333333331</v>
      </c>
      <c r="I12724" s="3">
        <v>4</v>
      </c>
      <c r="J12724" s="3" t="s">
        <v>3013</v>
      </c>
      <c r="K12724" s="3">
        <v>2018</v>
      </c>
      <c r="L12724" s="5" t="str">
        <f t="shared" si="240"/>
        <v xml:space="preserve">-4.vi </v>
      </c>
      <c r="M12724" s="19">
        <v>0.4375</v>
      </c>
      <c r="N12724" s="5" t="s">
        <v>3790</v>
      </c>
      <c r="P12724" s="30">
        <v>70</v>
      </c>
      <c r="Q12724" s="30">
        <v>15</v>
      </c>
      <c r="R12724" s="3" t="s">
        <v>3</v>
      </c>
      <c r="S12724" s="3" t="s">
        <v>43</v>
      </c>
      <c r="T12724" s="3" t="s">
        <v>35</v>
      </c>
      <c r="U12724" s="5" t="s">
        <v>35</v>
      </c>
      <c r="V12724" s="3" t="s">
        <v>3771</v>
      </c>
      <c r="W12724" s="3" t="s">
        <v>3771</v>
      </c>
      <c r="Z12724" s="8">
        <v>44.711709999999997</v>
      </c>
      <c r="AA12724" s="8">
        <v>-123.36562000000001</v>
      </c>
      <c r="AB12724" s="3" t="s">
        <v>1665</v>
      </c>
      <c r="AC12724" s="3" t="s">
        <v>1665</v>
      </c>
      <c r="AF12724" s="3" t="s">
        <v>1657</v>
      </c>
      <c r="AG12724" s="3" t="s">
        <v>1657</v>
      </c>
      <c r="AS12724" s="3" t="s">
        <v>1657</v>
      </c>
    </row>
    <row r="12725" spans="1:45">
      <c r="A12725" s="29">
        <v>43424</v>
      </c>
      <c r="D12725" s="3">
        <v>13399958</v>
      </c>
      <c r="E12725" s="13">
        <v>3</v>
      </c>
      <c r="F12725" s="5" t="s">
        <v>1137</v>
      </c>
      <c r="G12725" s="5">
        <v>2018</v>
      </c>
      <c r="H12725" s="14">
        <v>0.45833333333333331</v>
      </c>
      <c r="I12725" s="3">
        <v>4</v>
      </c>
      <c r="J12725" s="3" t="s">
        <v>3013</v>
      </c>
      <c r="K12725" s="3">
        <v>2018</v>
      </c>
      <c r="L12725" s="5" t="str">
        <f t="shared" si="240"/>
        <v xml:space="preserve">-4.vi </v>
      </c>
      <c r="M12725" s="19">
        <v>0.4375</v>
      </c>
      <c r="N12725" s="5" t="s">
        <v>3790</v>
      </c>
      <c r="P12725" s="30">
        <v>70</v>
      </c>
      <c r="Q12725" s="30">
        <v>16</v>
      </c>
      <c r="R12725" s="3" t="s">
        <v>3</v>
      </c>
      <c r="S12725" s="3" t="s">
        <v>43</v>
      </c>
      <c r="T12725" s="3" t="s">
        <v>35</v>
      </c>
      <c r="U12725" s="5" t="s">
        <v>35</v>
      </c>
      <c r="V12725" s="3" t="s">
        <v>3771</v>
      </c>
      <c r="W12725" s="3" t="s">
        <v>3771</v>
      </c>
      <c r="Z12725" s="8">
        <v>44.711709999999997</v>
      </c>
      <c r="AA12725" s="8">
        <v>-123.36562000000001</v>
      </c>
      <c r="AB12725" s="3" t="s">
        <v>1665</v>
      </c>
      <c r="AC12725" s="3" t="s">
        <v>1665</v>
      </c>
      <c r="AF12725" s="3" t="s">
        <v>1657</v>
      </c>
      <c r="AG12725" s="3" t="s">
        <v>1657</v>
      </c>
      <c r="AS12725" s="3" t="s">
        <v>1657</v>
      </c>
    </row>
    <row r="12726" spans="1:45">
      <c r="A12726" s="29">
        <v>43424</v>
      </c>
      <c r="D12726" s="3">
        <v>13399958</v>
      </c>
      <c r="E12726" s="13">
        <v>3</v>
      </c>
      <c r="F12726" s="5" t="s">
        <v>1137</v>
      </c>
      <c r="G12726" s="5">
        <v>2018</v>
      </c>
      <c r="H12726" s="14">
        <v>0.45833333333333331</v>
      </c>
      <c r="I12726" s="3">
        <v>4</v>
      </c>
      <c r="J12726" s="3" t="s">
        <v>3013</v>
      </c>
      <c r="K12726" s="3">
        <v>2018</v>
      </c>
      <c r="L12726" s="5" t="str">
        <f t="shared" si="240"/>
        <v xml:space="preserve">-4.vi </v>
      </c>
      <c r="M12726" s="19">
        <v>0.4375</v>
      </c>
      <c r="N12726" s="5" t="s">
        <v>3790</v>
      </c>
      <c r="P12726" s="30">
        <v>70</v>
      </c>
      <c r="Q12726" s="30">
        <v>17</v>
      </c>
      <c r="R12726" s="3" t="s">
        <v>3</v>
      </c>
      <c r="S12726" s="3" t="s">
        <v>43</v>
      </c>
      <c r="T12726" s="3" t="s">
        <v>35</v>
      </c>
      <c r="U12726" s="5" t="s">
        <v>35</v>
      </c>
      <c r="V12726" s="3" t="s">
        <v>3771</v>
      </c>
      <c r="W12726" s="3" t="s">
        <v>3771</v>
      </c>
      <c r="Z12726" s="8">
        <v>44.711709999999997</v>
      </c>
      <c r="AA12726" s="8">
        <v>-123.36562000000001</v>
      </c>
      <c r="AB12726" s="3" t="s">
        <v>1665</v>
      </c>
      <c r="AC12726" s="3" t="s">
        <v>1665</v>
      </c>
      <c r="AF12726" s="3" t="s">
        <v>1657</v>
      </c>
      <c r="AG12726" s="3" t="s">
        <v>1657</v>
      </c>
      <c r="AS12726" s="3" t="s">
        <v>1657</v>
      </c>
    </row>
    <row r="12727" spans="1:45">
      <c r="A12727" s="29">
        <v>43424</v>
      </c>
      <c r="D12727" s="3">
        <v>13399958</v>
      </c>
      <c r="E12727" s="13">
        <v>3</v>
      </c>
      <c r="F12727" s="5" t="s">
        <v>1137</v>
      </c>
      <c r="G12727" s="5">
        <v>2018</v>
      </c>
      <c r="H12727" s="14">
        <v>0.45833333333333331</v>
      </c>
      <c r="I12727" s="3">
        <v>4</v>
      </c>
      <c r="J12727" s="3" t="s">
        <v>3013</v>
      </c>
      <c r="K12727" s="3">
        <v>2018</v>
      </c>
      <c r="L12727" s="5" t="str">
        <f t="shared" si="240"/>
        <v xml:space="preserve">-4.vi </v>
      </c>
      <c r="M12727" s="19">
        <v>0.4375</v>
      </c>
      <c r="N12727" s="5" t="s">
        <v>3790</v>
      </c>
      <c r="P12727" s="30">
        <v>70</v>
      </c>
      <c r="Q12727" s="30">
        <v>18</v>
      </c>
      <c r="R12727" s="3" t="s">
        <v>3</v>
      </c>
      <c r="S12727" s="3" t="s">
        <v>43</v>
      </c>
      <c r="T12727" s="3" t="s">
        <v>35</v>
      </c>
      <c r="U12727" s="5" t="s">
        <v>35</v>
      </c>
      <c r="V12727" s="3" t="s">
        <v>3771</v>
      </c>
      <c r="W12727" s="3" t="s">
        <v>3771</v>
      </c>
      <c r="Z12727" s="8">
        <v>44.711709999999997</v>
      </c>
      <c r="AA12727" s="8">
        <v>-123.36562000000001</v>
      </c>
      <c r="AB12727" s="3" t="s">
        <v>1665</v>
      </c>
      <c r="AC12727" s="3" t="s">
        <v>1665</v>
      </c>
      <c r="AF12727" s="3" t="s">
        <v>1657</v>
      </c>
      <c r="AG12727" s="3" t="s">
        <v>1657</v>
      </c>
      <c r="AS12727" s="3" t="s">
        <v>1657</v>
      </c>
    </row>
    <row r="12728" spans="1:45">
      <c r="A12728" s="29">
        <v>43424</v>
      </c>
      <c r="D12728" s="3">
        <v>13399958</v>
      </c>
      <c r="E12728" s="13">
        <v>3</v>
      </c>
      <c r="F12728" s="5" t="s">
        <v>1137</v>
      </c>
      <c r="G12728" s="5">
        <v>2018</v>
      </c>
      <c r="H12728" s="14">
        <v>0.45833333333333331</v>
      </c>
      <c r="I12728" s="3">
        <v>4</v>
      </c>
      <c r="J12728" s="3" t="s">
        <v>3013</v>
      </c>
      <c r="K12728" s="3">
        <v>2018</v>
      </c>
      <c r="L12728" s="5" t="str">
        <f t="shared" si="240"/>
        <v xml:space="preserve">-4.vi </v>
      </c>
      <c r="M12728" s="19">
        <v>0.4375</v>
      </c>
      <c r="N12728" s="5" t="s">
        <v>3790</v>
      </c>
      <c r="P12728" s="30">
        <v>70</v>
      </c>
      <c r="Q12728" s="30">
        <v>19</v>
      </c>
      <c r="R12728" s="3" t="s">
        <v>3</v>
      </c>
      <c r="S12728" s="3" t="s">
        <v>43</v>
      </c>
      <c r="T12728" s="3" t="s">
        <v>35</v>
      </c>
      <c r="U12728" s="5" t="s">
        <v>35</v>
      </c>
      <c r="V12728" s="3" t="s">
        <v>3771</v>
      </c>
      <c r="W12728" s="3" t="s">
        <v>3771</v>
      </c>
      <c r="Z12728" s="8">
        <v>44.711709999999997</v>
      </c>
      <c r="AA12728" s="8">
        <v>-123.36562000000001</v>
      </c>
      <c r="AB12728" s="3" t="s">
        <v>1665</v>
      </c>
      <c r="AC12728" s="3" t="s">
        <v>1665</v>
      </c>
      <c r="AF12728" s="3" t="s">
        <v>1657</v>
      </c>
      <c r="AG12728" s="3" t="s">
        <v>1657</v>
      </c>
      <c r="AS12728" s="3" t="s">
        <v>1657</v>
      </c>
    </row>
    <row r="12729" spans="1:45">
      <c r="A12729" s="29">
        <v>43424</v>
      </c>
      <c r="D12729" s="3">
        <v>13399958</v>
      </c>
      <c r="E12729" s="13">
        <v>3</v>
      </c>
      <c r="F12729" s="5" t="s">
        <v>1137</v>
      </c>
      <c r="G12729" s="5">
        <v>2018</v>
      </c>
      <c r="H12729" s="14">
        <v>0.45833333333333331</v>
      </c>
      <c r="I12729" s="3">
        <v>4</v>
      </c>
      <c r="J12729" s="3" t="s">
        <v>3013</v>
      </c>
      <c r="K12729" s="3">
        <v>2018</v>
      </c>
      <c r="L12729" s="5" t="str">
        <f t="shared" si="240"/>
        <v xml:space="preserve">-4.vi </v>
      </c>
      <c r="M12729" s="19">
        <v>0.4375</v>
      </c>
      <c r="N12729" s="5" t="s">
        <v>3790</v>
      </c>
      <c r="P12729" s="30">
        <v>70</v>
      </c>
      <c r="Q12729" s="30">
        <v>20</v>
      </c>
      <c r="R12729" s="3" t="s">
        <v>3</v>
      </c>
      <c r="S12729" s="3" t="s">
        <v>43</v>
      </c>
      <c r="T12729" s="3" t="s">
        <v>35</v>
      </c>
      <c r="U12729" s="5" t="s">
        <v>35</v>
      </c>
      <c r="V12729" s="3" t="s">
        <v>3771</v>
      </c>
      <c r="W12729" s="3" t="s">
        <v>3771</v>
      </c>
      <c r="Z12729" s="8">
        <v>44.711709999999997</v>
      </c>
      <c r="AA12729" s="8">
        <v>-123.36562000000001</v>
      </c>
      <c r="AB12729" s="3" t="s">
        <v>1665</v>
      </c>
      <c r="AC12729" s="3" t="s">
        <v>1665</v>
      </c>
      <c r="AF12729" s="3" t="s">
        <v>1657</v>
      </c>
      <c r="AG12729" s="3" t="s">
        <v>1657</v>
      </c>
      <c r="AS12729" s="3" t="s">
        <v>1657</v>
      </c>
    </row>
    <row r="12730" spans="1:45">
      <c r="A12730" s="29">
        <v>43424</v>
      </c>
      <c r="D12730" s="3">
        <v>13399958</v>
      </c>
      <c r="E12730" s="13">
        <v>3</v>
      </c>
      <c r="F12730" s="5" t="s">
        <v>1137</v>
      </c>
      <c r="G12730" s="5">
        <v>2018</v>
      </c>
      <c r="H12730" s="14">
        <v>0.45833333333333331</v>
      </c>
      <c r="I12730" s="3">
        <v>4</v>
      </c>
      <c r="J12730" s="3" t="s">
        <v>3013</v>
      </c>
      <c r="K12730" s="3">
        <v>2018</v>
      </c>
      <c r="L12730" s="5" t="str">
        <f t="shared" si="240"/>
        <v xml:space="preserve">-4.vi </v>
      </c>
      <c r="M12730" s="19">
        <v>0.4375</v>
      </c>
      <c r="N12730" s="5" t="s">
        <v>3790</v>
      </c>
      <c r="P12730" s="30">
        <v>70</v>
      </c>
      <c r="Q12730" s="30">
        <v>21</v>
      </c>
      <c r="R12730" s="3" t="s">
        <v>3</v>
      </c>
      <c r="S12730" s="3" t="s">
        <v>43</v>
      </c>
      <c r="T12730" s="3" t="s">
        <v>35</v>
      </c>
      <c r="U12730" s="5" t="s">
        <v>35</v>
      </c>
      <c r="V12730" s="3" t="s">
        <v>3771</v>
      </c>
      <c r="W12730" s="3" t="s">
        <v>3771</v>
      </c>
      <c r="Z12730" s="8">
        <v>44.711709999999997</v>
      </c>
      <c r="AA12730" s="8">
        <v>-123.36562000000001</v>
      </c>
      <c r="AB12730" s="3" t="s">
        <v>1665</v>
      </c>
      <c r="AC12730" s="3" t="s">
        <v>1665</v>
      </c>
      <c r="AF12730" s="3" t="s">
        <v>1657</v>
      </c>
      <c r="AG12730" s="3" t="s">
        <v>1657</v>
      </c>
      <c r="AS12730" s="3" t="s">
        <v>1657</v>
      </c>
    </row>
    <row r="12731" spans="1:45">
      <c r="A12731" s="29">
        <v>43424</v>
      </c>
      <c r="D12731" s="3">
        <v>13399958</v>
      </c>
      <c r="E12731" s="13">
        <v>3</v>
      </c>
      <c r="F12731" s="5" t="s">
        <v>1137</v>
      </c>
      <c r="G12731" s="5">
        <v>2018</v>
      </c>
      <c r="H12731" s="14">
        <v>0.45833333333333331</v>
      </c>
      <c r="I12731" s="3">
        <v>4</v>
      </c>
      <c r="J12731" s="3" t="s">
        <v>3013</v>
      </c>
      <c r="K12731" s="3">
        <v>2018</v>
      </c>
      <c r="L12731" s="5" t="str">
        <f t="shared" si="240"/>
        <v xml:space="preserve">-4.vi </v>
      </c>
      <c r="M12731" s="19">
        <v>0.4375</v>
      </c>
      <c r="N12731" s="5" t="s">
        <v>3790</v>
      </c>
      <c r="P12731" s="30">
        <v>70</v>
      </c>
      <c r="Q12731" s="30">
        <v>22</v>
      </c>
      <c r="R12731" s="3" t="s">
        <v>3</v>
      </c>
      <c r="S12731" s="3" t="s">
        <v>43</v>
      </c>
      <c r="T12731" s="3" t="s">
        <v>35</v>
      </c>
      <c r="U12731" s="5" t="s">
        <v>35</v>
      </c>
      <c r="V12731" s="3" t="s">
        <v>3771</v>
      </c>
      <c r="W12731" s="3" t="s">
        <v>3771</v>
      </c>
      <c r="Z12731" s="8">
        <v>44.711709999999997</v>
      </c>
      <c r="AA12731" s="8">
        <v>-123.36562000000001</v>
      </c>
      <c r="AB12731" s="3" t="s">
        <v>1665</v>
      </c>
      <c r="AC12731" s="3" t="s">
        <v>1665</v>
      </c>
      <c r="AF12731" s="3" t="s">
        <v>1657</v>
      </c>
      <c r="AG12731" s="3" t="s">
        <v>1657</v>
      </c>
      <c r="AS12731" s="3" t="s">
        <v>1657</v>
      </c>
    </row>
    <row r="12732" spans="1:45">
      <c r="A12732" s="29">
        <v>43424</v>
      </c>
      <c r="D12732" s="3">
        <v>13399958</v>
      </c>
      <c r="E12732" s="13">
        <v>3</v>
      </c>
      <c r="F12732" s="5" t="s">
        <v>1137</v>
      </c>
      <c r="G12732" s="5">
        <v>2018</v>
      </c>
      <c r="H12732" s="14">
        <v>0.45833333333333331</v>
      </c>
      <c r="I12732" s="3">
        <v>4</v>
      </c>
      <c r="J12732" s="3" t="s">
        <v>3013</v>
      </c>
      <c r="K12732" s="3">
        <v>2018</v>
      </c>
      <c r="L12732" s="5" t="str">
        <f t="shared" si="240"/>
        <v xml:space="preserve">-4.vi </v>
      </c>
      <c r="M12732" s="19">
        <v>0.4375</v>
      </c>
      <c r="N12732" s="5" t="s">
        <v>3790</v>
      </c>
      <c r="P12732" s="30">
        <v>70</v>
      </c>
      <c r="Q12732" s="30">
        <v>23</v>
      </c>
      <c r="R12732" s="3" t="s">
        <v>3</v>
      </c>
      <c r="S12732" s="3" t="s">
        <v>43</v>
      </c>
      <c r="T12732" s="3" t="s">
        <v>35</v>
      </c>
      <c r="U12732" s="5" t="s">
        <v>35</v>
      </c>
      <c r="V12732" s="3" t="s">
        <v>3771</v>
      </c>
      <c r="W12732" s="3" t="s">
        <v>3771</v>
      </c>
      <c r="Z12732" s="8">
        <v>44.711709999999997</v>
      </c>
      <c r="AA12732" s="8">
        <v>-123.36562000000001</v>
      </c>
      <c r="AB12732" s="3" t="s">
        <v>1665</v>
      </c>
      <c r="AC12732" s="3" t="s">
        <v>1665</v>
      </c>
      <c r="AF12732" s="3" t="s">
        <v>1657</v>
      </c>
      <c r="AG12732" s="3" t="s">
        <v>1657</v>
      </c>
      <c r="AS12732" s="3" t="s">
        <v>1657</v>
      </c>
    </row>
    <row r="12733" spans="1:45">
      <c r="A12733" s="29">
        <v>43424</v>
      </c>
      <c r="D12733" s="3">
        <v>13399958</v>
      </c>
      <c r="E12733" s="13">
        <v>3</v>
      </c>
      <c r="F12733" s="5" t="s">
        <v>1137</v>
      </c>
      <c r="G12733" s="5">
        <v>2018</v>
      </c>
      <c r="H12733" s="14">
        <v>0.45833333333333331</v>
      </c>
      <c r="I12733" s="3">
        <v>4</v>
      </c>
      <c r="J12733" s="3" t="s">
        <v>3013</v>
      </c>
      <c r="K12733" s="3">
        <v>2018</v>
      </c>
      <c r="L12733" s="5" t="str">
        <f t="shared" si="240"/>
        <v xml:space="preserve">-4.vi </v>
      </c>
      <c r="M12733" s="19">
        <v>0.4375</v>
      </c>
      <c r="N12733" s="5" t="s">
        <v>3790</v>
      </c>
      <c r="P12733" s="30">
        <v>70</v>
      </c>
      <c r="Q12733" s="30">
        <v>24</v>
      </c>
      <c r="R12733" s="3" t="s">
        <v>3</v>
      </c>
      <c r="S12733" s="3" t="s">
        <v>43</v>
      </c>
      <c r="T12733" s="3" t="s">
        <v>35</v>
      </c>
      <c r="U12733" s="5" t="s">
        <v>35</v>
      </c>
      <c r="V12733" s="3" t="s">
        <v>3771</v>
      </c>
      <c r="W12733" s="3" t="s">
        <v>3771</v>
      </c>
      <c r="Z12733" s="8">
        <v>44.711709999999997</v>
      </c>
      <c r="AA12733" s="8">
        <v>-123.36562000000001</v>
      </c>
      <c r="AB12733" s="3" t="s">
        <v>1665</v>
      </c>
      <c r="AC12733" s="3" t="s">
        <v>1665</v>
      </c>
      <c r="AF12733" s="3" t="s">
        <v>1657</v>
      </c>
      <c r="AG12733" s="3" t="s">
        <v>1657</v>
      </c>
      <c r="AS12733" s="3" t="s">
        <v>1657</v>
      </c>
    </row>
    <row r="12734" spans="1:45" ht="15" customHeight="1">
      <c r="A12734" s="29">
        <v>43424</v>
      </c>
      <c r="D12734" s="3">
        <v>13399958</v>
      </c>
      <c r="E12734" s="13">
        <v>3</v>
      </c>
      <c r="F12734" s="5" t="s">
        <v>1137</v>
      </c>
      <c r="G12734" s="5">
        <v>2018</v>
      </c>
      <c r="H12734" s="14">
        <v>0.45833333333333331</v>
      </c>
      <c r="I12734" s="3">
        <v>4</v>
      </c>
      <c r="J12734" s="3" t="s">
        <v>3013</v>
      </c>
      <c r="K12734" s="3">
        <v>2018</v>
      </c>
      <c r="L12734" s="5" t="str">
        <f t="shared" si="240"/>
        <v xml:space="preserve">-4.vi </v>
      </c>
      <c r="M12734" s="19">
        <v>0.4375</v>
      </c>
      <c r="N12734" s="5" t="s">
        <v>3790</v>
      </c>
      <c r="P12734" s="30">
        <v>70</v>
      </c>
      <c r="Q12734" s="30">
        <v>25</v>
      </c>
      <c r="R12734" s="3" t="s">
        <v>3</v>
      </c>
      <c r="S12734" s="3" t="s">
        <v>43</v>
      </c>
      <c r="T12734" s="3" t="s">
        <v>35</v>
      </c>
      <c r="U12734" s="5" t="s">
        <v>35</v>
      </c>
      <c r="V12734" s="3" t="s">
        <v>3771</v>
      </c>
      <c r="W12734" s="3" t="s">
        <v>3771</v>
      </c>
      <c r="Z12734" s="8">
        <v>44.711709999999997</v>
      </c>
      <c r="AA12734" s="8">
        <v>-123.36562000000001</v>
      </c>
      <c r="AB12734" s="3" t="s">
        <v>1665</v>
      </c>
      <c r="AC12734" s="3" t="s">
        <v>1665</v>
      </c>
      <c r="AF12734" s="3" t="s">
        <v>1657</v>
      </c>
      <c r="AG12734" s="3" t="s">
        <v>1657</v>
      </c>
      <c r="AS12734" s="3" t="s">
        <v>1657</v>
      </c>
    </row>
    <row r="12735" spans="1:45">
      <c r="A12735" s="29">
        <v>43424</v>
      </c>
      <c r="D12735" s="3">
        <v>13399958</v>
      </c>
      <c r="E12735" s="13">
        <v>3</v>
      </c>
      <c r="F12735" s="5" t="s">
        <v>1137</v>
      </c>
      <c r="G12735" s="5">
        <v>2018</v>
      </c>
      <c r="H12735" s="14">
        <v>0.45833333333333331</v>
      </c>
      <c r="I12735" s="3">
        <v>4</v>
      </c>
      <c r="J12735" s="3" t="s">
        <v>3013</v>
      </c>
      <c r="K12735" s="3">
        <v>2018</v>
      </c>
      <c r="L12735" s="5" t="str">
        <f t="shared" si="240"/>
        <v xml:space="preserve">-4.vi </v>
      </c>
      <c r="M12735" s="19">
        <v>0.4375</v>
      </c>
      <c r="N12735" s="5" t="s">
        <v>3790</v>
      </c>
      <c r="P12735" s="30">
        <v>70</v>
      </c>
      <c r="Q12735" s="30">
        <v>26</v>
      </c>
      <c r="R12735" s="3" t="s">
        <v>3</v>
      </c>
      <c r="S12735" s="3" t="s">
        <v>43</v>
      </c>
      <c r="T12735" s="3" t="s">
        <v>35</v>
      </c>
      <c r="U12735" s="5" t="s">
        <v>35</v>
      </c>
      <c r="V12735" s="3" t="s">
        <v>3771</v>
      </c>
      <c r="W12735" s="3" t="s">
        <v>3771</v>
      </c>
      <c r="Z12735" s="8">
        <v>44.711709999999997</v>
      </c>
      <c r="AA12735" s="8">
        <v>-123.36562000000001</v>
      </c>
      <c r="AB12735" s="3" t="s">
        <v>1665</v>
      </c>
      <c r="AC12735" s="3" t="s">
        <v>1665</v>
      </c>
      <c r="AF12735" s="3" t="s">
        <v>1657</v>
      </c>
      <c r="AG12735" s="3" t="s">
        <v>1657</v>
      </c>
      <c r="AS12735" s="3" t="s">
        <v>1657</v>
      </c>
    </row>
    <row r="12736" spans="1:45">
      <c r="A12736" s="29">
        <v>43424</v>
      </c>
      <c r="D12736" s="3">
        <v>13399958</v>
      </c>
      <c r="E12736" s="13">
        <v>3</v>
      </c>
      <c r="F12736" s="5" t="s">
        <v>1137</v>
      </c>
      <c r="G12736" s="5">
        <v>2018</v>
      </c>
      <c r="H12736" s="14">
        <v>0.45833333333333331</v>
      </c>
      <c r="I12736" s="3">
        <v>4</v>
      </c>
      <c r="J12736" s="3" t="s">
        <v>3013</v>
      </c>
      <c r="K12736" s="3">
        <v>2018</v>
      </c>
      <c r="L12736" s="5" t="str">
        <f t="shared" si="240"/>
        <v xml:space="preserve">-4.vi </v>
      </c>
      <c r="M12736" s="19">
        <v>0.4375</v>
      </c>
      <c r="N12736" s="5" t="s">
        <v>3790</v>
      </c>
      <c r="P12736" s="30">
        <v>70</v>
      </c>
      <c r="Q12736" s="30">
        <v>27</v>
      </c>
      <c r="R12736" s="3" t="s">
        <v>3</v>
      </c>
      <c r="S12736" s="3" t="s">
        <v>43</v>
      </c>
      <c r="T12736" s="3" t="s">
        <v>35</v>
      </c>
      <c r="U12736" s="5" t="s">
        <v>35</v>
      </c>
      <c r="V12736" s="3" t="s">
        <v>3771</v>
      </c>
      <c r="W12736" s="3" t="s">
        <v>3771</v>
      </c>
      <c r="Z12736" s="8">
        <v>44.711709999999997</v>
      </c>
      <c r="AA12736" s="8">
        <v>-123.36562000000001</v>
      </c>
      <c r="AB12736" s="3" t="s">
        <v>1665</v>
      </c>
      <c r="AC12736" s="3" t="s">
        <v>1665</v>
      </c>
      <c r="AF12736" s="3" t="s">
        <v>1657</v>
      </c>
      <c r="AG12736" s="3" t="s">
        <v>1657</v>
      </c>
      <c r="AS12736" s="3" t="s">
        <v>1657</v>
      </c>
    </row>
    <row r="12737" spans="1:45">
      <c r="A12737" s="29">
        <v>43424</v>
      </c>
      <c r="D12737" s="3">
        <v>13399958</v>
      </c>
      <c r="E12737" s="13">
        <v>3</v>
      </c>
      <c r="F12737" s="5" t="s">
        <v>1137</v>
      </c>
      <c r="G12737" s="5">
        <v>2018</v>
      </c>
      <c r="H12737" s="14">
        <v>0.45833333333333331</v>
      </c>
      <c r="I12737" s="3">
        <v>4</v>
      </c>
      <c r="J12737" s="3" t="s">
        <v>3013</v>
      </c>
      <c r="K12737" s="3">
        <v>2018</v>
      </c>
      <c r="L12737" s="5" t="str">
        <f t="shared" si="240"/>
        <v xml:space="preserve">-4.vi </v>
      </c>
      <c r="M12737" s="19">
        <v>0.4375</v>
      </c>
      <c r="N12737" s="5" t="s">
        <v>3790</v>
      </c>
      <c r="P12737" s="30">
        <v>70</v>
      </c>
      <c r="Q12737" s="30">
        <v>28</v>
      </c>
      <c r="R12737" s="3" t="s">
        <v>3</v>
      </c>
      <c r="S12737" s="3" t="s">
        <v>43</v>
      </c>
      <c r="T12737" s="3" t="s">
        <v>35</v>
      </c>
      <c r="U12737" s="5" t="s">
        <v>35</v>
      </c>
      <c r="V12737" s="3" t="s">
        <v>3771</v>
      </c>
      <c r="W12737" s="3" t="s">
        <v>3771</v>
      </c>
      <c r="Z12737" s="8">
        <v>44.711709999999997</v>
      </c>
      <c r="AA12737" s="8">
        <v>-123.36562000000001</v>
      </c>
      <c r="AB12737" s="3" t="s">
        <v>1665</v>
      </c>
      <c r="AC12737" s="3" t="s">
        <v>1665</v>
      </c>
      <c r="AF12737" s="3" t="s">
        <v>1657</v>
      </c>
      <c r="AG12737" s="3" t="s">
        <v>1657</v>
      </c>
      <c r="AS12737" s="3" t="s">
        <v>1657</v>
      </c>
    </row>
    <row r="12738" spans="1:45">
      <c r="A12738" s="29">
        <v>43424</v>
      </c>
      <c r="D12738" s="3">
        <v>13399958</v>
      </c>
      <c r="E12738" s="13">
        <v>3</v>
      </c>
      <c r="F12738" s="5" t="s">
        <v>1137</v>
      </c>
      <c r="G12738" s="5">
        <v>2018</v>
      </c>
      <c r="H12738" s="14">
        <v>0.45833333333333331</v>
      </c>
      <c r="I12738" s="3">
        <v>4</v>
      </c>
      <c r="J12738" s="3" t="s">
        <v>3013</v>
      </c>
      <c r="K12738" s="3">
        <v>2018</v>
      </c>
      <c r="L12738" s="5" t="str">
        <f t="shared" si="240"/>
        <v xml:space="preserve">-4.vi </v>
      </c>
      <c r="M12738" s="19">
        <v>0.4375</v>
      </c>
      <c r="N12738" s="5" t="s">
        <v>3790</v>
      </c>
      <c r="P12738" s="30">
        <v>70</v>
      </c>
      <c r="Q12738" s="30">
        <v>29</v>
      </c>
      <c r="R12738" s="3" t="s">
        <v>3</v>
      </c>
      <c r="S12738" s="3" t="s">
        <v>43</v>
      </c>
      <c r="T12738" s="3" t="s">
        <v>35</v>
      </c>
      <c r="U12738" s="5" t="s">
        <v>35</v>
      </c>
      <c r="V12738" s="3" t="s">
        <v>3771</v>
      </c>
      <c r="W12738" s="3" t="s">
        <v>3771</v>
      </c>
      <c r="Z12738" s="8">
        <v>44.711709999999997</v>
      </c>
      <c r="AA12738" s="8">
        <v>-123.36562000000001</v>
      </c>
      <c r="AB12738" s="3" t="s">
        <v>1665</v>
      </c>
      <c r="AC12738" s="3" t="s">
        <v>1665</v>
      </c>
      <c r="AF12738" s="3" t="s">
        <v>1657</v>
      </c>
      <c r="AG12738" s="3" t="s">
        <v>1657</v>
      </c>
      <c r="AS12738" s="3" t="s">
        <v>1657</v>
      </c>
    </row>
    <row r="12739" spans="1:45">
      <c r="A12739" s="29">
        <v>43424</v>
      </c>
      <c r="D12739" s="3">
        <v>13399958</v>
      </c>
      <c r="E12739" s="13">
        <v>3</v>
      </c>
      <c r="F12739" s="5" t="s">
        <v>1137</v>
      </c>
      <c r="G12739" s="5">
        <v>2018</v>
      </c>
      <c r="H12739" s="14">
        <v>0.45833333333333331</v>
      </c>
      <c r="I12739" s="3">
        <v>4</v>
      </c>
      <c r="J12739" s="3" t="s">
        <v>3013</v>
      </c>
      <c r="K12739" s="3">
        <v>2018</v>
      </c>
      <c r="L12739" s="5" t="str">
        <f t="shared" si="240"/>
        <v xml:space="preserve">-4.vi </v>
      </c>
      <c r="M12739" s="19">
        <v>0.4375</v>
      </c>
      <c r="N12739" s="5" t="s">
        <v>3790</v>
      </c>
      <c r="P12739" s="30">
        <v>70</v>
      </c>
      <c r="Q12739" s="30">
        <v>30</v>
      </c>
      <c r="R12739" s="3" t="s">
        <v>3</v>
      </c>
      <c r="S12739" s="3" t="s">
        <v>43</v>
      </c>
      <c r="T12739" s="3" t="s">
        <v>35</v>
      </c>
      <c r="U12739" s="5" t="s">
        <v>35</v>
      </c>
      <c r="V12739" s="3" t="s">
        <v>3771</v>
      </c>
      <c r="W12739" s="3" t="s">
        <v>3771</v>
      </c>
      <c r="Z12739" s="8">
        <v>44.711709999999997</v>
      </c>
      <c r="AA12739" s="8">
        <v>-123.36562000000001</v>
      </c>
      <c r="AB12739" s="3" t="s">
        <v>1665</v>
      </c>
      <c r="AC12739" s="3" t="s">
        <v>1665</v>
      </c>
      <c r="AF12739" s="3" t="s">
        <v>1657</v>
      </c>
      <c r="AG12739" s="3" t="s">
        <v>1657</v>
      </c>
      <c r="AS12739" s="3" t="s">
        <v>1657</v>
      </c>
    </row>
    <row r="12740" spans="1:45">
      <c r="A12740" s="29">
        <v>43424</v>
      </c>
      <c r="D12740" s="3">
        <v>13399958</v>
      </c>
      <c r="E12740" s="13">
        <v>3</v>
      </c>
      <c r="F12740" s="5" t="s">
        <v>1137</v>
      </c>
      <c r="G12740" s="5">
        <v>2018</v>
      </c>
      <c r="H12740" s="14">
        <v>0.45833333333333331</v>
      </c>
      <c r="I12740" s="3">
        <v>4</v>
      </c>
      <c r="J12740" s="3" t="s">
        <v>3013</v>
      </c>
      <c r="K12740" s="3">
        <v>2018</v>
      </c>
      <c r="L12740" s="5" t="str">
        <f t="shared" si="240"/>
        <v xml:space="preserve">-4.vi </v>
      </c>
      <c r="M12740" s="19">
        <v>0.4375</v>
      </c>
      <c r="N12740" s="5" t="s">
        <v>3790</v>
      </c>
      <c r="P12740" s="30">
        <v>70</v>
      </c>
      <c r="Q12740" s="30">
        <v>31</v>
      </c>
      <c r="R12740" s="3" t="s">
        <v>3</v>
      </c>
      <c r="S12740" s="3" t="s">
        <v>43</v>
      </c>
      <c r="T12740" s="3" t="s">
        <v>35</v>
      </c>
      <c r="U12740" s="5" t="s">
        <v>35</v>
      </c>
      <c r="V12740" s="3" t="s">
        <v>3771</v>
      </c>
      <c r="W12740" s="3" t="s">
        <v>3771</v>
      </c>
      <c r="Z12740" s="8">
        <v>44.711709999999997</v>
      </c>
      <c r="AA12740" s="8">
        <v>-123.36562000000001</v>
      </c>
      <c r="AB12740" s="3" t="s">
        <v>1665</v>
      </c>
      <c r="AC12740" s="3" t="s">
        <v>1665</v>
      </c>
      <c r="AF12740" s="3" t="s">
        <v>1657</v>
      </c>
      <c r="AG12740" s="3" t="s">
        <v>1657</v>
      </c>
      <c r="AS12740" s="3" t="s">
        <v>1657</v>
      </c>
    </row>
    <row r="12741" spans="1:45">
      <c r="A12741" s="29">
        <v>43424</v>
      </c>
      <c r="D12741" s="3">
        <v>13399958</v>
      </c>
      <c r="E12741" s="13">
        <v>3</v>
      </c>
      <c r="F12741" s="5" t="s">
        <v>1137</v>
      </c>
      <c r="G12741" s="5">
        <v>2018</v>
      </c>
      <c r="H12741" s="14">
        <v>0.45833333333333331</v>
      </c>
      <c r="I12741" s="3">
        <v>4</v>
      </c>
      <c r="J12741" s="3" t="s">
        <v>3013</v>
      </c>
      <c r="K12741" s="3">
        <v>2018</v>
      </c>
      <c r="L12741" s="5" t="str">
        <f t="shared" si="240"/>
        <v xml:space="preserve">-4.vi </v>
      </c>
      <c r="M12741" s="19">
        <v>0.4375</v>
      </c>
      <c r="N12741" s="5" t="s">
        <v>3790</v>
      </c>
      <c r="P12741" s="30">
        <v>70</v>
      </c>
      <c r="Q12741" s="30">
        <v>32</v>
      </c>
      <c r="R12741" s="3" t="s">
        <v>3</v>
      </c>
      <c r="S12741" s="3" t="s">
        <v>43</v>
      </c>
      <c r="T12741" s="3" t="s">
        <v>35</v>
      </c>
      <c r="U12741" s="5" t="s">
        <v>35</v>
      </c>
      <c r="V12741" s="3" t="s">
        <v>3771</v>
      </c>
      <c r="W12741" s="3" t="s">
        <v>3771</v>
      </c>
      <c r="Z12741" s="8">
        <v>44.711709999999997</v>
      </c>
      <c r="AA12741" s="8">
        <v>-123.36562000000001</v>
      </c>
      <c r="AB12741" s="3" t="s">
        <v>1665</v>
      </c>
      <c r="AC12741" s="3" t="s">
        <v>1665</v>
      </c>
      <c r="AF12741" s="3" t="s">
        <v>1657</v>
      </c>
      <c r="AG12741" s="3" t="s">
        <v>1657</v>
      </c>
      <c r="AS12741" s="3" t="s">
        <v>1657</v>
      </c>
    </row>
    <row r="12742" spans="1:45">
      <c r="A12742" s="29">
        <v>43424</v>
      </c>
      <c r="D12742" s="3">
        <v>13399958</v>
      </c>
      <c r="E12742" s="13">
        <v>3</v>
      </c>
      <c r="F12742" s="5" t="s">
        <v>1137</v>
      </c>
      <c r="G12742" s="5">
        <v>2018</v>
      </c>
      <c r="H12742" s="14">
        <v>0.45833333333333331</v>
      </c>
      <c r="I12742" s="3">
        <v>4</v>
      </c>
      <c r="J12742" s="3" t="s">
        <v>3013</v>
      </c>
      <c r="K12742" s="3">
        <v>2018</v>
      </c>
      <c r="L12742" s="5" t="str">
        <f t="shared" si="240"/>
        <v xml:space="preserve">-4.vi </v>
      </c>
      <c r="M12742" s="19">
        <v>0.4375</v>
      </c>
      <c r="N12742" s="5" t="s">
        <v>3790</v>
      </c>
      <c r="P12742" s="30">
        <v>70</v>
      </c>
      <c r="Q12742" s="30">
        <v>33</v>
      </c>
      <c r="R12742" s="3" t="s">
        <v>3</v>
      </c>
      <c r="S12742" s="3" t="s">
        <v>43</v>
      </c>
      <c r="T12742" s="3" t="s">
        <v>35</v>
      </c>
      <c r="U12742" s="5" t="s">
        <v>35</v>
      </c>
      <c r="V12742" s="3" t="s">
        <v>3771</v>
      </c>
      <c r="W12742" s="3" t="s">
        <v>3771</v>
      </c>
      <c r="Z12742" s="8">
        <v>44.711709999999997</v>
      </c>
      <c r="AA12742" s="8">
        <v>-123.36562000000001</v>
      </c>
      <c r="AB12742" s="3" t="s">
        <v>1665</v>
      </c>
      <c r="AC12742" s="3" t="s">
        <v>1665</v>
      </c>
      <c r="AF12742" s="3" t="s">
        <v>1657</v>
      </c>
      <c r="AG12742" s="3" t="s">
        <v>1657</v>
      </c>
      <c r="AS12742" s="3" t="s">
        <v>1657</v>
      </c>
    </row>
    <row r="12743" spans="1:45" ht="15" customHeight="1">
      <c r="A12743" s="29">
        <v>43424</v>
      </c>
      <c r="D12743" s="3">
        <v>13399958</v>
      </c>
      <c r="E12743" s="13">
        <v>3</v>
      </c>
      <c r="F12743" s="5" t="s">
        <v>1137</v>
      </c>
      <c r="G12743" s="5">
        <v>2018</v>
      </c>
      <c r="H12743" s="14">
        <v>0.45833333333333331</v>
      </c>
      <c r="I12743" s="3">
        <v>4</v>
      </c>
      <c r="J12743" s="3" t="s">
        <v>3013</v>
      </c>
      <c r="K12743" s="3">
        <v>2018</v>
      </c>
      <c r="L12743" s="5" t="str">
        <f t="shared" si="240"/>
        <v xml:space="preserve">-4.vi </v>
      </c>
      <c r="M12743" s="19">
        <v>0.4375</v>
      </c>
      <c r="N12743" s="5" t="s">
        <v>3790</v>
      </c>
      <c r="P12743" s="30">
        <v>70</v>
      </c>
      <c r="Q12743" s="30">
        <v>34</v>
      </c>
      <c r="R12743" s="3" t="s">
        <v>3</v>
      </c>
      <c r="S12743" s="3" t="s">
        <v>43</v>
      </c>
      <c r="T12743" s="3" t="s">
        <v>35</v>
      </c>
      <c r="U12743" s="5" t="s">
        <v>35</v>
      </c>
      <c r="V12743" s="3" t="s">
        <v>3771</v>
      </c>
      <c r="W12743" s="3" t="s">
        <v>3771</v>
      </c>
      <c r="Z12743" s="8">
        <v>44.711709999999997</v>
      </c>
      <c r="AA12743" s="8">
        <v>-123.36562000000001</v>
      </c>
      <c r="AB12743" s="3" t="s">
        <v>1665</v>
      </c>
      <c r="AC12743" s="3" t="s">
        <v>1665</v>
      </c>
      <c r="AF12743" s="3" t="s">
        <v>1657</v>
      </c>
      <c r="AG12743" s="3" t="s">
        <v>1657</v>
      </c>
      <c r="AS12743" s="3" t="s">
        <v>1657</v>
      </c>
    </row>
    <row r="12744" spans="1:45" ht="15" customHeight="1">
      <c r="A12744" s="29">
        <v>43424</v>
      </c>
      <c r="D12744" s="3">
        <v>13399958</v>
      </c>
      <c r="E12744" s="13">
        <v>3</v>
      </c>
      <c r="F12744" s="5" t="s">
        <v>1137</v>
      </c>
      <c r="G12744" s="5">
        <v>2018</v>
      </c>
      <c r="H12744" s="14">
        <v>0.45833333333333331</v>
      </c>
      <c r="I12744" s="3">
        <v>4</v>
      </c>
      <c r="J12744" s="3" t="s">
        <v>3013</v>
      </c>
      <c r="K12744" s="3">
        <v>2018</v>
      </c>
      <c r="L12744" s="5" t="str">
        <f t="shared" si="240"/>
        <v xml:space="preserve">-4.vi </v>
      </c>
      <c r="M12744" s="19">
        <v>0.4375</v>
      </c>
      <c r="N12744" s="5" t="s">
        <v>3790</v>
      </c>
      <c r="P12744" s="30">
        <v>70</v>
      </c>
      <c r="Q12744" s="30">
        <v>35</v>
      </c>
      <c r="R12744" s="3" t="s">
        <v>3</v>
      </c>
      <c r="S12744" s="3" t="s">
        <v>43</v>
      </c>
      <c r="T12744" s="3" t="s">
        <v>35</v>
      </c>
      <c r="U12744" s="5" t="s">
        <v>35</v>
      </c>
      <c r="V12744" s="3" t="s">
        <v>3771</v>
      </c>
      <c r="W12744" s="3" t="s">
        <v>3771</v>
      </c>
      <c r="Z12744" s="8">
        <v>44.711709999999997</v>
      </c>
      <c r="AA12744" s="8">
        <v>-123.36562000000001</v>
      </c>
      <c r="AB12744" s="3" t="s">
        <v>1665</v>
      </c>
      <c r="AC12744" s="3" t="s">
        <v>1665</v>
      </c>
      <c r="AF12744" s="3" t="s">
        <v>1657</v>
      </c>
      <c r="AG12744" s="3" t="s">
        <v>1657</v>
      </c>
      <c r="AS12744" s="3" t="s">
        <v>1657</v>
      </c>
    </row>
    <row r="12745" spans="1:45" ht="15" customHeight="1">
      <c r="A12745" s="29">
        <v>43424</v>
      </c>
      <c r="D12745" s="3">
        <v>13399958</v>
      </c>
      <c r="E12745" s="13">
        <v>3</v>
      </c>
      <c r="F12745" s="5" t="s">
        <v>1137</v>
      </c>
      <c r="G12745" s="5">
        <v>2018</v>
      </c>
      <c r="H12745" s="14">
        <v>0.45833333333333331</v>
      </c>
      <c r="I12745" s="3">
        <v>4</v>
      </c>
      <c r="J12745" s="3" t="s">
        <v>3013</v>
      </c>
      <c r="K12745" s="3">
        <v>2018</v>
      </c>
      <c r="L12745" s="5" t="str">
        <f t="shared" si="240"/>
        <v xml:space="preserve">-4.vi </v>
      </c>
      <c r="M12745" s="19">
        <v>0.4375</v>
      </c>
      <c r="N12745" s="5" t="s">
        <v>3790</v>
      </c>
      <c r="P12745" s="30">
        <v>70</v>
      </c>
      <c r="Q12745" s="30">
        <v>36</v>
      </c>
      <c r="R12745" s="3" t="s">
        <v>3</v>
      </c>
      <c r="S12745" s="3" t="s">
        <v>43</v>
      </c>
      <c r="T12745" s="3" t="s">
        <v>35</v>
      </c>
      <c r="U12745" s="5" t="s">
        <v>35</v>
      </c>
      <c r="V12745" s="3" t="s">
        <v>3771</v>
      </c>
      <c r="W12745" s="3" t="s">
        <v>3771</v>
      </c>
      <c r="Z12745" s="8">
        <v>44.711709999999997</v>
      </c>
      <c r="AA12745" s="8">
        <v>-123.36562000000001</v>
      </c>
      <c r="AB12745" s="3" t="s">
        <v>1665</v>
      </c>
      <c r="AC12745" s="3" t="s">
        <v>1665</v>
      </c>
      <c r="AF12745" s="3" t="s">
        <v>1657</v>
      </c>
      <c r="AG12745" s="3" t="s">
        <v>1657</v>
      </c>
      <c r="AS12745" s="3" t="s">
        <v>1657</v>
      </c>
    </row>
    <row r="12746" spans="1:45">
      <c r="A12746" s="29">
        <v>43424</v>
      </c>
      <c r="D12746" s="3">
        <v>13399958</v>
      </c>
      <c r="E12746" s="13">
        <v>3</v>
      </c>
      <c r="F12746" s="5" t="s">
        <v>1137</v>
      </c>
      <c r="G12746" s="5">
        <v>2018</v>
      </c>
      <c r="H12746" s="14">
        <v>0.45833333333333331</v>
      </c>
      <c r="I12746" s="3">
        <v>4</v>
      </c>
      <c r="J12746" s="3" t="s">
        <v>3013</v>
      </c>
      <c r="K12746" s="3">
        <v>2018</v>
      </c>
      <c r="L12746" s="5" t="str">
        <f t="shared" si="240"/>
        <v xml:space="preserve">-4.vi </v>
      </c>
      <c r="M12746" s="19">
        <v>0.4375</v>
      </c>
      <c r="N12746" s="5" t="s">
        <v>3790</v>
      </c>
      <c r="P12746" s="30">
        <v>70</v>
      </c>
      <c r="Q12746" s="30">
        <v>37</v>
      </c>
      <c r="R12746" s="3" t="s">
        <v>3</v>
      </c>
      <c r="S12746" s="3" t="s">
        <v>43</v>
      </c>
      <c r="T12746" s="3" t="s">
        <v>35</v>
      </c>
      <c r="U12746" s="5" t="s">
        <v>35</v>
      </c>
      <c r="V12746" s="3" t="s">
        <v>3771</v>
      </c>
      <c r="W12746" s="3" t="s">
        <v>3771</v>
      </c>
      <c r="Z12746" s="8">
        <v>44.711709999999997</v>
      </c>
      <c r="AA12746" s="8">
        <v>-123.36562000000001</v>
      </c>
      <c r="AB12746" s="3" t="s">
        <v>1665</v>
      </c>
      <c r="AC12746" s="3" t="s">
        <v>1665</v>
      </c>
      <c r="AF12746" s="3" t="s">
        <v>1657</v>
      </c>
      <c r="AG12746" s="3" t="s">
        <v>1657</v>
      </c>
      <c r="AS12746" s="3" t="s">
        <v>1657</v>
      </c>
    </row>
    <row r="12747" spans="1:45">
      <c r="A12747" s="29">
        <v>43424</v>
      </c>
      <c r="D12747" s="3">
        <v>13399958</v>
      </c>
      <c r="E12747" s="13">
        <v>3</v>
      </c>
      <c r="F12747" s="5" t="s">
        <v>1137</v>
      </c>
      <c r="G12747" s="5">
        <v>2018</v>
      </c>
      <c r="H12747" s="14">
        <v>0.45833333333333331</v>
      </c>
      <c r="I12747" s="3">
        <v>4</v>
      </c>
      <c r="J12747" s="3" t="s">
        <v>3013</v>
      </c>
      <c r="K12747" s="3">
        <v>2018</v>
      </c>
      <c r="L12747" s="5" t="str">
        <f t="shared" si="240"/>
        <v xml:space="preserve">-4.vi </v>
      </c>
      <c r="M12747" s="19">
        <v>0.4375</v>
      </c>
      <c r="N12747" s="5" t="s">
        <v>3790</v>
      </c>
      <c r="P12747" s="30">
        <v>70</v>
      </c>
      <c r="Q12747" s="30">
        <v>38</v>
      </c>
      <c r="R12747" s="3" t="s">
        <v>3</v>
      </c>
      <c r="S12747" s="3" t="s">
        <v>43</v>
      </c>
      <c r="T12747" s="3" t="s">
        <v>35</v>
      </c>
      <c r="U12747" s="5" t="s">
        <v>35</v>
      </c>
      <c r="V12747" s="3" t="s">
        <v>3771</v>
      </c>
      <c r="W12747" s="3" t="s">
        <v>3771</v>
      </c>
      <c r="Z12747" s="8">
        <v>44.711709999999997</v>
      </c>
      <c r="AA12747" s="8">
        <v>-123.36562000000001</v>
      </c>
      <c r="AB12747" s="3" t="s">
        <v>1665</v>
      </c>
      <c r="AC12747" s="3" t="s">
        <v>1665</v>
      </c>
      <c r="AF12747" s="3" t="s">
        <v>1657</v>
      </c>
      <c r="AG12747" s="3" t="s">
        <v>1657</v>
      </c>
      <c r="AS12747" s="3" t="s">
        <v>1657</v>
      </c>
    </row>
    <row r="12748" spans="1:45">
      <c r="A12748" s="29">
        <v>43424</v>
      </c>
      <c r="D12748" s="3">
        <v>13399958</v>
      </c>
      <c r="E12748" s="13">
        <v>3</v>
      </c>
      <c r="F12748" s="5" t="s">
        <v>1137</v>
      </c>
      <c r="G12748" s="5">
        <v>2018</v>
      </c>
      <c r="H12748" s="14">
        <v>0.45833333333333331</v>
      </c>
      <c r="I12748" s="3">
        <v>4</v>
      </c>
      <c r="J12748" s="3" t="s">
        <v>3013</v>
      </c>
      <c r="K12748" s="3">
        <v>2018</v>
      </c>
      <c r="L12748" s="5" t="str">
        <f t="shared" si="240"/>
        <v xml:space="preserve">-4.vi </v>
      </c>
      <c r="M12748" s="19">
        <v>0.4375</v>
      </c>
      <c r="N12748" s="5" t="s">
        <v>3790</v>
      </c>
      <c r="P12748" s="30">
        <v>70</v>
      </c>
      <c r="Q12748" s="30">
        <v>39</v>
      </c>
      <c r="R12748" s="3" t="s">
        <v>3</v>
      </c>
      <c r="S12748" s="3" t="s">
        <v>43</v>
      </c>
      <c r="T12748" s="3" t="s">
        <v>35</v>
      </c>
      <c r="U12748" s="5" t="s">
        <v>35</v>
      </c>
      <c r="V12748" s="3" t="s">
        <v>3771</v>
      </c>
      <c r="W12748" s="3" t="s">
        <v>3771</v>
      </c>
      <c r="Z12748" s="8">
        <v>44.711709999999997</v>
      </c>
      <c r="AA12748" s="8">
        <v>-123.36562000000001</v>
      </c>
      <c r="AB12748" s="3" t="s">
        <v>1665</v>
      </c>
      <c r="AC12748" s="3" t="s">
        <v>1665</v>
      </c>
      <c r="AF12748" s="3" t="s">
        <v>1657</v>
      </c>
      <c r="AG12748" s="3" t="s">
        <v>1657</v>
      </c>
      <c r="AS12748" s="3" t="s">
        <v>1657</v>
      </c>
    </row>
    <row r="12749" spans="1:45">
      <c r="A12749" s="29">
        <v>43424</v>
      </c>
      <c r="D12749" s="3">
        <v>13399958</v>
      </c>
      <c r="E12749" s="13">
        <v>3</v>
      </c>
      <c r="F12749" s="5" t="s">
        <v>1137</v>
      </c>
      <c r="G12749" s="5">
        <v>2018</v>
      </c>
      <c r="H12749" s="14">
        <v>0.45833333333333331</v>
      </c>
      <c r="I12749" s="3">
        <v>4</v>
      </c>
      <c r="J12749" s="3" t="s">
        <v>3013</v>
      </c>
      <c r="K12749" s="3">
        <v>2018</v>
      </c>
      <c r="L12749" s="5" t="str">
        <f t="shared" si="240"/>
        <v xml:space="preserve">-4.vi </v>
      </c>
      <c r="M12749" s="19">
        <v>0.4375</v>
      </c>
      <c r="N12749" s="5" t="s">
        <v>3790</v>
      </c>
      <c r="P12749" s="30">
        <v>70</v>
      </c>
      <c r="Q12749" s="30">
        <v>40</v>
      </c>
      <c r="R12749" s="3" t="s">
        <v>3</v>
      </c>
      <c r="S12749" s="3" t="s">
        <v>43</v>
      </c>
      <c r="T12749" s="3" t="s">
        <v>35</v>
      </c>
      <c r="U12749" s="5" t="s">
        <v>35</v>
      </c>
      <c r="V12749" s="3" t="s">
        <v>3771</v>
      </c>
      <c r="W12749" s="3" t="s">
        <v>3771</v>
      </c>
      <c r="Z12749" s="8">
        <v>44.711709999999997</v>
      </c>
      <c r="AA12749" s="8">
        <v>-123.36562000000001</v>
      </c>
      <c r="AB12749" s="3" t="s">
        <v>1665</v>
      </c>
      <c r="AC12749" s="3" t="s">
        <v>1665</v>
      </c>
      <c r="AF12749" s="3" t="s">
        <v>1657</v>
      </c>
      <c r="AG12749" s="3" t="s">
        <v>1657</v>
      </c>
      <c r="AS12749" s="3" t="s">
        <v>1657</v>
      </c>
    </row>
    <row r="12750" spans="1:45">
      <c r="A12750" s="29">
        <v>43424</v>
      </c>
      <c r="D12750" s="3">
        <v>13958184</v>
      </c>
      <c r="E12750" s="13">
        <v>14</v>
      </c>
      <c r="F12750" s="5" t="s">
        <v>1137</v>
      </c>
      <c r="G12750" s="5">
        <v>2018</v>
      </c>
      <c r="H12750" s="14">
        <v>0.6875</v>
      </c>
      <c r="N12750" s="5" t="s">
        <v>3789</v>
      </c>
      <c r="P12750" s="30">
        <v>71</v>
      </c>
      <c r="Q12750" s="30">
        <v>1</v>
      </c>
      <c r="R12750" s="3" t="s">
        <v>3</v>
      </c>
      <c r="S12750" s="3" t="s">
        <v>43</v>
      </c>
      <c r="T12750" s="3" t="s">
        <v>122</v>
      </c>
      <c r="U12750" s="5" t="s">
        <v>35</v>
      </c>
      <c r="V12750" s="3" t="s">
        <v>3763</v>
      </c>
      <c r="W12750" s="3" t="s">
        <v>3764</v>
      </c>
      <c r="Z12750" s="8">
        <v>44.759099999999997</v>
      </c>
      <c r="AA12750" s="8">
        <v>-123.23350000000001</v>
      </c>
      <c r="AB12750" s="3" t="s">
        <v>2310</v>
      </c>
      <c r="AD12750" s="3" t="s">
        <v>1076</v>
      </c>
      <c r="AF12750" s="3" t="s">
        <v>1657</v>
      </c>
      <c r="AG12750" s="3" t="s">
        <v>1657</v>
      </c>
      <c r="AS12750" s="3" t="s">
        <v>1657</v>
      </c>
    </row>
    <row r="12751" spans="1:45">
      <c r="A12751" s="29">
        <v>43424</v>
      </c>
      <c r="D12751" s="3">
        <v>13958230</v>
      </c>
      <c r="E12751" s="13">
        <v>16</v>
      </c>
      <c r="F12751" s="5" t="s">
        <v>1137</v>
      </c>
      <c r="G12751" s="5">
        <v>2018</v>
      </c>
      <c r="H12751" s="14">
        <v>0.47916666666666669</v>
      </c>
      <c r="N12751" s="5" t="s">
        <v>3788</v>
      </c>
      <c r="P12751" s="30">
        <v>72</v>
      </c>
      <c r="Q12751" s="30">
        <v>1</v>
      </c>
      <c r="R12751" s="3" t="s">
        <v>3</v>
      </c>
      <c r="S12751" s="3" t="s">
        <v>43</v>
      </c>
      <c r="T12751" s="3" t="s">
        <v>35</v>
      </c>
      <c r="U12751" s="5" t="s">
        <v>35</v>
      </c>
      <c r="V12751" s="3" t="s">
        <v>3771</v>
      </c>
      <c r="W12751" s="3" t="s">
        <v>3771</v>
      </c>
      <c r="Z12751" s="8">
        <v>44.711709999999997</v>
      </c>
      <c r="AA12751" s="8">
        <v>-123.36562000000001</v>
      </c>
      <c r="AB12751" s="3" t="s">
        <v>2310</v>
      </c>
      <c r="AD12751" s="3" t="s">
        <v>816</v>
      </c>
      <c r="AF12751" s="3" t="s">
        <v>1657</v>
      </c>
      <c r="AG12751" s="3" t="s">
        <v>1657</v>
      </c>
      <c r="AS12751" s="3" t="s">
        <v>1657</v>
      </c>
    </row>
    <row r="12752" spans="1:45">
      <c r="A12752" s="29">
        <v>43424</v>
      </c>
      <c r="D12752" s="3">
        <v>13967470</v>
      </c>
      <c r="E12752" s="13">
        <v>16</v>
      </c>
      <c r="F12752" s="5" t="s">
        <v>1137</v>
      </c>
      <c r="G12752" s="5">
        <v>2018</v>
      </c>
      <c r="H12752" s="14">
        <v>0.58680555555555558</v>
      </c>
      <c r="N12752" s="5" t="s">
        <v>3787</v>
      </c>
      <c r="P12752" s="30">
        <v>73</v>
      </c>
      <c r="Q12752" s="30">
        <v>1</v>
      </c>
      <c r="R12752" s="3" t="s">
        <v>3</v>
      </c>
      <c r="S12752" s="3" t="s">
        <v>43</v>
      </c>
      <c r="T12752" s="3" t="s">
        <v>122</v>
      </c>
      <c r="U12752" s="5" t="s">
        <v>35</v>
      </c>
      <c r="V12752" s="3" t="s">
        <v>3763</v>
      </c>
      <c r="W12752" s="3" t="s">
        <v>3764</v>
      </c>
      <c r="Z12752" s="8">
        <v>44.759099999999997</v>
      </c>
      <c r="AA12752" s="8">
        <v>-123.23350000000001</v>
      </c>
      <c r="AB12752" s="3" t="s">
        <v>2310</v>
      </c>
      <c r="AD12752" s="3" t="s">
        <v>1076</v>
      </c>
      <c r="AF12752" s="3" t="s">
        <v>1657</v>
      </c>
      <c r="AG12752" s="3" t="s">
        <v>1657</v>
      </c>
      <c r="AS12752" s="3" t="s">
        <v>1657</v>
      </c>
    </row>
    <row r="12753" spans="1:45">
      <c r="A12753" s="29">
        <v>43424</v>
      </c>
      <c r="D12753" s="3">
        <v>13967470</v>
      </c>
      <c r="E12753" s="13">
        <v>16</v>
      </c>
      <c r="F12753" s="5" t="s">
        <v>1137</v>
      </c>
      <c r="G12753" s="5">
        <v>2018</v>
      </c>
      <c r="H12753" s="14">
        <v>0.58680555555555558</v>
      </c>
      <c r="N12753" s="5" t="s">
        <v>3787</v>
      </c>
      <c r="P12753" s="30">
        <v>73</v>
      </c>
      <c r="Q12753" s="30">
        <v>2</v>
      </c>
      <c r="R12753" s="3" t="s">
        <v>3</v>
      </c>
      <c r="S12753" s="3" t="s">
        <v>43</v>
      </c>
      <c r="T12753" s="3" t="s">
        <v>122</v>
      </c>
      <c r="U12753" s="5" t="s">
        <v>35</v>
      </c>
      <c r="V12753" s="3" t="s">
        <v>3763</v>
      </c>
      <c r="W12753" s="3" t="s">
        <v>3764</v>
      </c>
      <c r="Z12753" s="8">
        <v>44.759099999999997</v>
      </c>
      <c r="AA12753" s="8">
        <v>-123.23350000000001</v>
      </c>
      <c r="AB12753" s="3" t="s">
        <v>2310</v>
      </c>
      <c r="AD12753" s="3" t="s">
        <v>1076</v>
      </c>
      <c r="AF12753" s="3" t="s">
        <v>1657</v>
      </c>
      <c r="AG12753" s="3" t="s">
        <v>1657</v>
      </c>
      <c r="AS12753" s="3" t="s">
        <v>1657</v>
      </c>
    </row>
    <row r="12754" spans="1:45">
      <c r="A12754" s="29">
        <v>43424</v>
      </c>
      <c r="D12754" s="3">
        <v>13967470</v>
      </c>
      <c r="E12754" s="13">
        <v>16</v>
      </c>
      <c r="F12754" s="5" t="s">
        <v>1137</v>
      </c>
      <c r="G12754" s="5">
        <v>2018</v>
      </c>
      <c r="H12754" s="14">
        <v>0.58680555555555558</v>
      </c>
      <c r="N12754" s="5" t="s">
        <v>3787</v>
      </c>
      <c r="P12754" s="30">
        <v>73</v>
      </c>
      <c r="Q12754" s="30">
        <v>3</v>
      </c>
      <c r="R12754" s="3" t="s">
        <v>3</v>
      </c>
      <c r="S12754" s="3" t="s">
        <v>43</v>
      </c>
      <c r="T12754" s="3" t="s">
        <v>122</v>
      </c>
      <c r="U12754" s="5" t="s">
        <v>35</v>
      </c>
      <c r="V12754" s="3" t="s">
        <v>3763</v>
      </c>
      <c r="W12754" s="3" t="s">
        <v>3764</v>
      </c>
      <c r="Z12754" s="8">
        <v>44.759099999999997</v>
      </c>
      <c r="AA12754" s="8">
        <v>-123.23350000000001</v>
      </c>
      <c r="AB12754" s="3" t="s">
        <v>2310</v>
      </c>
      <c r="AD12754" s="3" t="s">
        <v>1076</v>
      </c>
      <c r="AF12754" s="3" t="s">
        <v>1657</v>
      </c>
      <c r="AG12754" s="3" t="s">
        <v>1657</v>
      </c>
      <c r="AS12754" s="3" t="s">
        <v>1657</v>
      </c>
    </row>
    <row r="12755" spans="1:45">
      <c r="A12755" s="29">
        <v>43424</v>
      </c>
      <c r="D12755" s="3">
        <v>13967470</v>
      </c>
      <c r="E12755" s="13">
        <v>16</v>
      </c>
      <c r="F12755" s="5" t="s">
        <v>1137</v>
      </c>
      <c r="G12755" s="5">
        <v>2018</v>
      </c>
      <c r="H12755" s="14">
        <v>0.58680555555555558</v>
      </c>
      <c r="N12755" s="5" t="s">
        <v>3787</v>
      </c>
      <c r="P12755" s="30">
        <v>73</v>
      </c>
      <c r="Q12755" s="30">
        <v>4</v>
      </c>
      <c r="R12755" s="3" t="s">
        <v>3</v>
      </c>
      <c r="S12755" s="3" t="s">
        <v>43</v>
      </c>
      <c r="T12755" s="3" t="s">
        <v>122</v>
      </c>
      <c r="U12755" s="5" t="s">
        <v>35</v>
      </c>
      <c r="V12755" s="3" t="s">
        <v>3763</v>
      </c>
      <c r="W12755" s="3" t="s">
        <v>3764</v>
      </c>
      <c r="Z12755" s="8">
        <v>44.759099999999997</v>
      </c>
      <c r="AA12755" s="8">
        <v>-123.23350000000001</v>
      </c>
      <c r="AB12755" s="3" t="s">
        <v>2310</v>
      </c>
      <c r="AD12755" s="3" t="s">
        <v>1076</v>
      </c>
      <c r="AF12755" s="3" t="s">
        <v>1657</v>
      </c>
      <c r="AG12755" s="3" t="s">
        <v>1657</v>
      </c>
      <c r="AS12755" s="3" t="s">
        <v>1657</v>
      </c>
    </row>
    <row r="12756" spans="1:45">
      <c r="A12756" s="29">
        <v>43424</v>
      </c>
      <c r="D12756" s="3">
        <v>13967470</v>
      </c>
      <c r="E12756" s="13">
        <v>16</v>
      </c>
      <c r="F12756" s="5" t="s">
        <v>1137</v>
      </c>
      <c r="G12756" s="5">
        <v>2018</v>
      </c>
      <c r="H12756" s="14">
        <v>0.58680555555555558</v>
      </c>
      <c r="N12756" s="5" t="s">
        <v>3787</v>
      </c>
      <c r="P12756" s="30">
        <v>73</v>
      </c>
      <c r="Q12756" s="30">
        <v>5</v>
      </c>
      <c r="R12756" s="3" t="s">
        <v>3</v>
      </c>
      <c r="S12756" s="3" t="s">
        <v>43</v>
      </c>
      <c r="T12756" s="3" t="s">
        <v>122</v>
      </c>
      <c r="U12756" s="5" t="s">
        <v>35</v>
      </c>
      <c r="V12756" s="3" t="s">
        <v>3763</v>
      </c>
      <c r="W12756" s="3" t="s">
        <v>3764</v>
      </c>
      <c r="Z12756" s="8">
        <v>44.759099999999997</v>
      </c>
      <c r="AA12756" s="8">
        <v>-123.23350000000001</v>
      </c>
      <c r="AB12756" s="3" t="s">
        <v>2310</v>
      </c>
      <c r="AD12756" s="3" t="s">
        <v>1076</v>
      </c>
      <c r="AF12756" s="3" t="s">
        <v>1657</v>
      </c>
      <c r="AG12756" s="3" t="s">
        <v>1657</v>
      </c>
      <c r="AS12756" s="3" t="s">
        <v>1657</v>
      </c>
    </row>
    <row r="12757" spans="1:45">
      <c r="A12757" s="29">
        <v>43424</v>
      </c>
      <c r="D12757" s="3">
        <v>13967470</v>
      </c>
      <c r="E12757" s="13">
        <v>16</v>
      </c>
      <c r="F12757" s="5" t="s">
        <v>1137</v>
      </c>
      <c r="G12757" s="5">
        <v>2018</v>
      </c>
      <c r="H12757" s="14">
        <v>0.58680555555555558</v>
      </c>
      <c r="N12757" s="5" t="s">
        <v>3787</v>
      </c>
      <c r="P12757" s="30">
        <v>73</v>
      </c>
      <c r="Q12757" s="30">
        <v>6</v>
      </c>
      <c r="R12757" s="3" t="s">
        <v>3</v>
      </c>
      <c r="S12757" s="3" t="s">
        <v>43</v>
      </c>
      <c r="T12757" s="3" t="s">
        <v>122</v>
      </c>
      <c r="U12757" s="5" t="s">
        <v>35</v>
      </c>
      <c r="V12757" s="3" t="s">
        <v>3763</v>
      </c>
      <c r="W12757" s="3" t="s">
        <v>3764</v>
      </c>
      <c r="Z12757" s="8">
        <v>44.759099999999997</v>
      </c>
      <c r="AA12757" s="8">
        <v>-123.23350000000001</v>
      </c>
      <c r="AB12757" s="3" t="s">
        <v>2310</v>
      </c>
      <c r="AD12757" s="3" t="s">
        <v>1076</v>
      </c>
      <c r="AF12757" s="3" t="s">
        <v>1657</v>
      </c>
      <c r="AG12757" s="3" t="s">
        <v>1657</v>
      </c>
      <c r="AS12757" s="3" t="s">
        <v>1657</v>
      </c>
    </row>
    <row r="12758" spans="1:45" ht="15" customHeight="1">
      <c r="A12758" s="29">
        <v>43424</v>
      </c>
      <c r="D12758" s="3">
        <v>13967470</v>
      </c>
      <c r="E12758" s="13">
        <v>16</v>
      </c>
      <c r="F12758" s="5" t="s">
        <v>1137</v>
      </c>
      <c r="G12758" s="5">
        <v>2018</v>
      </c>
      <c r="H12758" s="14">
        <v>0.58680555555555558</v>
      </c>
      <c r="N12758" s="5" t="s">
        <v>3787</v>
      </c>
      <c r="P12758" s="30">
        <v>73</v>
      </c>
      <c r="Q12758" s="30">
        <v>7</v>
      </c>
      <c r="R12758" s="3" t="s">
        <v>3</v>
      </c>
      <c r="S12758" s="3" t="s">
        <v>43</v>
      </c>
      <c r="T12758" s="3" t="s">
        <v>122</v>
      </c>
      <c r="U12758" s="5" t="s">
        <v>35</v>
      </c>
      <c r="V12758" s="3" t="s">
        <v>3763</v>
      </c>
      <c r="W12758" s="3" t="s">
        <v>3764</v>
      </c>
      <c r="Z12758" s="8">
        <v>44.759099999999997</v>
      </c>
      <c r="AA12758" s="8">
        <v>-123.23350000000001</v>
      </c>
      <c r="AB12758" s="3" t="s">
        <v>2310</v>
      </c>
      <c r="AD12758" s="3" t="s">
        <v>1076</v>
      </c>
      <c r="AF12758" s="3" t="s">
        <v>1657</v>
      </c>
      <c r="AG12758" s="3" t="s">
        <v>1657</v>
      </c>
      <c r="AS12758" s="3" t="s">
        <v>1657</v>
      </c>
    </row>
    <row r="12759" spans="1:45">
      <c r="A12759" s="29">
        <v>43424</v>
      </c>
      <c r="D12759" s="3">
        <v>13967470</v>
      </c>
      <c r="E12759" s="13">
        <v>16</v>
      </c>
      <c r="F12759" s="5" t="s">
        <v>1137</v>
      </c>
      <c r="G12759" s="5">
        <v>2018</v>
      </c>
      <c r="H12759" s="14">
        <v>0.58680555555555558</v>
      </c>
      <c r="N12759" s="5" t="s">
        <v>3787</v>
      </c>
      <c r="P12759" s="30">
        <v>73</v>
      </c>
      <c r="Q12759" s="30">
        <v>8</v>
      </c>
      <c r="R12759" s="3" t="s">
        <v>3</v>
      </c>
      <c r="S12759" s="3" t="s">
        <v>43</v>
      </c>
      <c r="T12759" s="3" t="s">
        <v>122</v>
      </c>
      <c r="U12759" s="5" t="s">
        <v>35</v>
      </c>
      <c r="V12759" s="3" t="s">
        <v>3763</v>
      </c>
      <c r="W12759" s="3" t="s">
        <v>3764</v>
      </c>
      <c r="Z12759" s="8">
        <v>44.759099999999997</v>
      </c>
      <c r="AA12759" s="8">
        <v>-123.23350000000001</v>
      </c>
      <c r="AB12759" s="3" t="s">
        <v>2310</v>
      </c>
      <c r="AD12759" s="3" t="s">
        <v>1076</v>
      </c>
      <c r="AF12759" s="3" t="s">
        <v>1657</v>
      </c>
      <c r="AG12759" s="3" t="s">
        <v>1657</v>
      </c>
      <c r="AS12759" s="3" t="s">
        <v>1657</v>
      </c>
    </row>
    <row r="12760" spans="1:45">
      <c r="A12760" s="29">
        <v>43424</v>
      </c>
      <c r="D12760" s="3">
        <v>13967470</v>
      </c>
      <c r="E12760" s="13">
        <v>16</v>
      </c>
      <c r="F12760" s="5" t="s">
        <v>1137</v>
      </c>
      <c r="G12760" s="5">
        <v>2018</v>
      </c>
      <c r="H12760" s="14">
        <v>0.58680555555555558</v>
      </c>
      <c r="N12760" s="5" t="s">
        <v>3787</v>
      </c>
      <c r="P12760" s="30">
        <v>73</v>
      </c>
      <c r="Q12760" s="30">
        <v>9</v>
      </c>
      <c r="R12760" s="3" t="s">
        <v>3</v>
      </c>
      <c r="S12760" s="3" t="s">
        <v>43</v>
      </c>
      <c r="T12760" s="3" t="s">
        <v>122</v>
      </c>
      <c r="U12760" s="5" t="s">
        <v>35</v>
      </c>
      <c r="V12760" s="3" t="s">
        <v>3763</v>
      </c>
      <c r="W12760" s="3" t="s">
        <v>3764</v>
      </c>
      <c r="Z12760" s="8">
        <v>44.759099999999997</v>
      </c>
      <c r="AA12760" s="8">
        <v>-123.23350000000001</v>
      </c>
      <c r="AB12760" s="3" t="s">
        <v>2310</v>
      </c>
      <c r="AD12760" s="3" t="s">
        <v>1076</v>
      </c>
      <c r="AF12760" s="3" t="s">
        <v>1657</v>
      </c>
      <c r="AG12760" s="3" t="s">
        <v>1657</v>
      </c>
      <c r="AS12760" s="3" t="s">
        <v>1657</v>
      </c>
    </row>
    <row r="12761" spans="1:45">
      <c r="A12761" s="29">
        <v>43424</v>
      </c>
      <c r="D12761" s="3">
        <v>13967546</v>
      </c>
      <c r="E12761" s="13">
        <v>16</v>
      </c>
      <c r="F12761" s="5" t="s">
        <v>1137</v>
      </c>
      <c r="G12761" s="5">
        <v>2018</v>
      </c>
      <c r="H12761" s="14">
        <v>0.49652777777777773</v>
      </c>
      <c r="N12761" s="5" t="s">
        <v>3786</v>
      </c>
      <c r="P12761" s="30">
        <v>74</v>
      </c>
      <c r="Q12761" s="30">
        <v>1</v>
      </c>
      <c r="R12761" s="3" t="s">
        <v>3</v>
      </c>
      <c r="S12761" s="3" t="s">
        <v>43</v>
      </c>
      <c r="T12761" s="3" t="s">
        <v>35</v>
      </c>
      <c r="U12761" s="5" t="s">
        <v>35</v>
      </c>
      <c r="V12761" s="3" t="s">
        <v>3771</v>
      </c>
      <c r="W12761" s="3" t="s">
        <v>3771</v>
      </c>
      <c r="Z12761" s="8">
        <v>44.711709999999997</v>
      </c>
      <c r="AA12761" s="8">
        <v>-123.36562000000001</v>
      </c>
      <c r="AB12761" s="3" t="s">
        <v>2310</v>
      </c>
      <c r="AD12761" s="3" t="s">
        <v>1179</v>
      </c>
      <c r="AF12761" s="3" t="s">
        <v>1657</v>
      </c>
      <c r="AG12761" s="3" t="s">
        <v>1657</v>
      </c>
      <c r="AS12761" s="3" t="s">
        <v>1657</v>
      </c>
    </row>
    <row r="12762" spans="1:45">
      <c r="A12762" s="29">
        <v>43424</v>
      </c>
      <c r="D12762" s="3">
        <v>13967576</v>
      </c>
      <c r="E12762" s="13">
        <v>17</v>
      </c>
      <c r="F12762" s="5" t="s">
        <v>1137</v>
      </c>
      <c r="G12762" s="5">
        <v>2018</v>
      </c>
      <c r="H12762" s="14">
        <v>0.54861111111111105</v>
      </c>
      <c r="N12762" s="5" t="s">
        <v>3785</v>
      </c>
      <c r="P12762" s="30">
        <v>75</v>
      </c>
      <c r="Q12762" s="30">
        <v>1</v>
      </c>
      <c r="R12762" s="3" t="s">
        <v>3</v>
      </c>
      <c r="S12762" s="3" t="s">
        <v>43</v>
      </c>
      <c r="T12762" s="3" t="s">
        <v>35</v>
      </c>
      <c r="U12762" s="5" t="s">
        <v>35</v>
      </c>
      <c r="V12762" s="3" t="s">
        <v>3771</v>
      </c>
      <c r="W12762" s="3" t="s">
        <v>3771</v>
      </c>
      <c r="Z12762" s="8">
        <v>44.711709999999997</v>
      </c>
      <c r="AA12762" s="8">
        <v>-123.36562000000001</v>
      </c>
      <c r="AB12762" s="3" t="s">
        <v>2310</v>
      </c>
      <c r="AD12762" s="3" t="s">
        <v>757</v>
      </c>
      <c r="AF12762" s="3" t="s">
        <v>1657</v>
      </c>
      <c r="AG12762" s="3" t="s">
        <v>1657</v>
      </c>
      <c r="AS12762" s="3" t="s">
        <v>1657</v>
      </c>
    </row>
    <row r="12763" spans="1:45" ht="15" customHeight="1">
      <c r="A12763" s="29">
        <v>43424</v>
      </c>
      <c r="D12763" s="3">
        <v>13967576</v>
      </c>
      <c r="E12763" s="13">
        <v>17</v>
      </c>
      <c r="F12763" s="5" t="s">
        <v>1137</v>
      </c>
      <c r="G12763" s="5">
        <v>2018</v>
      </c>
      <c r="H12763" s="14">
        <v>0.54861111111111105</v>
      </c>
      <c r="N12763" s="5" t="s">
        <v>3785</v>
      </c>
      <c r="P12763" s="30">
        <v>75</v>
      </c>
      <c r="Q12763" s="30">
        <v>2</v>
      </c>
      <c r="R12763" s="3" t="s">
        <v>3</v>
      </c>
      <c r="S12763" s="3" t="s">
        <v>43</v>
      </c>
      <c r="T12763" s="3" t="s">
        <v>35</v>
      </c>
      <c r="U12763" s="5" t="s">
        <v>35</v>
      </c>
      <c r="V12763" s="3" t="s">
        <v>3771</v>
      </c>
      <c r="W12763" s="3" t="s">
        <v>3771</v>
      </c>
      <c r="Z12763" s="8">
        <v>44.711709999999997</v>
      </c>
      <c r="AA12763" s="8">
        <v>-123.36562000000001</v>
      </c>
      <c r="AB12763" s="3" t="s">
        <v>2310</v>
      </c>
      <c r="AD12763" s="3" t="s">
        <v>757</v>
      </c>
      <c r="AF12763" s="3" t="s">
        <v>1657</v>
      </c>
      <c r="AG12763" s="3" t="s">
        <v>1657</v>
      </c>
      <c r="AS12763" s="3" t="s">
        <v>1657</v>
      </c>
    </row>
    <row r="12764" spans="1:45" ht="15" customHeight="1">
      <c r="A12764" s="29">
        <v>43424</v>
      </c>
      <c r="D12764" s="3">
        <v>13967609</v>
      </c>
      <c r="E12764" s="13">
        <v>17</v>
      </c>
      <c r="F12764" s="5" t="s">
        <v>1137</v>
      </c>
      <c r="G12764" s="5">
        <v>2018</v>
      </c>
      <c r="H12764" s="14">
        <v>0.55208333333333337</v>
      </c>
      <c r="N12764" s="5" t="s">
        <v>3784</v>
      </c>
      <c r="P12764" s="30">
        <v>76</v>
      </c>
      <c r="Q12764" s="30">
        <v>1</v>
      </c>
      <c r="R12764" s="3" t="s">
        <v>3</v>
      </c>
      <c r="S12764" s="3" t="s">
        <v>43</v>
      </c>
      <c r="T12764" s="3" t="s">
        <v>35</v>
      </c>
      <c r="U12764" s="5" t="s">
        <v>35</v>
      </c>
      <c r="V12764" s="3" t="s">
        <v>3771</v>
      </c>
      <c r="W12764" s="3" t="s">
        <v>3771</v>
      </c>
      <c r="Z12764" s="8">
        <v>44.711709999999997</v>
      </c>
      <c r="AA12764" s="8">
        <v>-123.36562000000001</v>
      </c>
      <c r="AB12764" s="3" t="s">
        <v>2310</v>
      </c>
      <c r="AD12764" s="3" t="s">
        <v>300</v>
      </c>
      <c r="AF12764" s="3" t="s">
        <v>1657</v>
      </c>
      <c r="AG12764" s="3" t="s">
        <v>1657</v>
      </c>
      <c r="AS12764" s="3" t="s">
        <v>1657</v>
      </c>
    </row>
    <row r="12765" spans="1:45" ht="15" customHeight="1">
      <c r="A12765" s="29">
        <v>43424</v>
      </c>
      <c r="D12765" s="3">
        <v>13967753</v>
      </c>
      <c r="E12765" s="13">
        <v>19</v>
      </c>
      <c r="F12765" s="5" t="s">
        <v>1137</v>
      </c>
      <c r="G12765" s="5">
        <v>2018</v>
      </c>
      <c r="H12765" s="14">
        <v>0.34375</v>
      </c>
      <c r="I12765" s="3">
        <v>19</v>
      </c>
      <c r="J12765" s="3" t="s">
        <v>3013</v>
      </c>
      <c r="K12765" s="3">
        <v>2018</v>
      </c>
      <c r="L12765" s="5" t="str">
        <f t="shared" ref="L12765:L12776" si="241">CONCATENATE("-",I12765,".",J12765)</f>
        <v xml:space="preserve">-19.vi </v>
      </c>
      <c r="M12765" s="19">
        <v>0.4694444444444445</v>
      </c>
      <c r="N12765" s="5" t="s">
        <v>3783</v>
      </c>
      <c r="P12765" s="30">
        <v>77</v>
      </c>
      <c r="Q12765" s="30">
        <v>1</v>
      </c>
      <c r="R12765" s="3" t="s">
        <v>3</v>
      </c>
      <c r="S12765" s="3" t="s">
        <v>43</v>
      </c>
      <c r="T12765" s="3" t="s">
        <v>122</v>
      </c>
      <c r="U12765" s="5" t="s">
        <v>35</v>
      </c>
      <c r="V12765" s="3" t="s">
        <v>3763</v>
      </c>
      <c r="W12765" s="3" t="s">
        <v>3764</v>
      </c>
      <c r="Z12765" s="8">
        <v>44.759099999999997</v>
      </c>
      <c r="AA12765" s="8">
        <v>-123.23350000000001</v>
      </c>
      <c r="AB12765" s="3" t="s">
        <v>1665</v>
      </c>
      <c r="AC12765" s="3" t="s">
        <v>1665</v>
      </c>
      <c r="AF12765" s="3" t="s">
        <v>1657</v>
      </c>
      <c r="AG12765" s="3" t="s">
        <v>1657</v>
      </c>
      <c r="AS12765" s="3" t="s">
        <v>1657</v>
      </c>
    </row>
    <row r="12766" spans="1:45">
      <c r="A12766" s="29">
        <v>43424</v>
      </c>
      <c r="D12766" s="3">
        <v>13967753</v>
      </c>
      <c r="E12766" s="13">
        <v>19</v>
      </c>
      <c r="F12766" s="5" t="s">
        <v>1137</v>
      </c>
      <c r="G12766" s="5">
        <v>2018</v>
      </c>
      <c r="H12766" s="14">
        <v>0.34375</v>
      </c>
      <c r="I12766" s="3">
        <v>19</v>
      </c>
      <c r="J12766" s="3" t="s">
        <v>3013</v>
      </c>
      <c r="K12766" s="3">
        <v>2018</v>
      </c>
      <c r="L12766" s="5" t="str">
        <f t="shared" si="241"/>
        <v xml:space="preserve">-19.vi </v>
      </c>
      <c r="M12766" s="19">
        <v>0.4694444444444445</v>
      </c>
      <c r="N12766" s="5" t="s">
        <v>3783</v>
      </c>
      <c r="P12766" s="30">
        <v>77</v>
      </c>
      <c r="Q12766" s="30">
        <v>2</v>
      </c>
      <c r="R12766" s="3" t="s">
        <v>3</v>
      </c>
      <c r="S12766" s="3" t="s">
        <v>43</v>
      </c>
      <c r="T12766" s="3" t="s">
        <v>122</v>
      </c>
      <c r="U12766" s="5" t="s">
        <v>35</v>
      </c>
      <c r="V12766" s="3" t="s">
        <v>3763</v>
      </c>
      <c r="W12766" s="3" t="s">
        <v>3764</v>
      </c>
      <c r="Z12766" s="8">
        <v>44.759099999999997</v>
      </c>
      <c r="AA12766" s="8">
        <v>-123.23350000000001</v>
      </c>
      <c r="AB12766" s="3" t="s">
        <v>1665</v>
      </c>
      <c r="AC12766" s="3" t="s">
        <v>1665</v>
      </c>
      <c r="AF12766" s="3" t="s">
        <v>1657</v>
      </c>
      <c r="AG12766" s="3" t="s">
        <v>1657</v>
      </c>
      <c r="AS12766" s="3" t="s">
        <v>1657</v>
      </c>
    </row>
    <row r="12767" spans="1:45">
      <c r="A12767" s="29">
        <v>43424</v>
      </c>
      <c r="D12767" s="3">
        <v>13967753</v>
      </c>
      <c r="E12767" s="13">
        <v>19</v>
      </c>
      <c r="F12767" s="5" t="s">
        <v>1137</v>
      </c>
      <c r="G12767" s="5">
        <v>2018</v>
      </c>
      <c r="H12767" s="14">
        <v>0.34375</v>
      </c>
      <c r="I12767" s="3">
        <v>19</v>
      </c>
      <c r="J12767" s="3" t="s">
        <v>3013</v>
      </c>
      <c r="K12767" s="3">
        <v>2018</v>
      </c>
      <c r="L12767" s="5" t="str">
        <f t="shared" si="241"/>
        <v xml:space="preserve">-19.vi </v>
      </c>
      <c r="M12767" s="19">
        <v>0.4694444444444445</v>
      </c>
      <c r="N12767" s="5" t="s">
        <v>3783</v>
      </c>
      <c r="P12767" s="30">
        <v>77</v>
      </c>
      <c r="Q12767" s="30">
        <v>3</v>
      </c>
      <c r="R12767" s="3" t="s">
        <v>3</v>
      </c>
      <c r="S12767" s="3" t="s">
        <v>43</v>
      </c>
      <c r="T12767" s="3" t="s">
        <v>122</v>
      </c>
      <c r="U12767" s="5" t="s">
        <v>35</v>
      </c>
      <c r="V12767" s="3" t="s">
        <v>3763</v>
      </c>
      <c r="W12767" s="3" t="s">
        <v>3764</v>
      </c>
      <c r="Z12767" s="8">
        <v>44.759099999999997</v>
      </c>
      <c r="AA12767" s="8">
        <v>-123.23350000000001</v>
      </c>
      <c r="AB12767" s="3" t="s">
        <v>1665</v>
      </c>
      <c r="AC12767" s="3" t="s">
        <v>1665</v>
      </c>
      <c r="AF12767" s="3" t="s">
        <v>1657</v>
      </c>
      <c r="AG12767" s="3" t="s">
        <v>1657</v>
      </c>
      <c r="AS12767" s="3" t="s">
        <v>1657</v>
      </c>
    </row>
    <row r="12768" spans="1:45">
      <c r="A12768" s="29">
        <v>43424</v>
      </c>
      <c r="D12768" s="3">
        <v>13967753</v>
      </c>
      <c r="E12768" s="13">
        <v>19</v>
      </c>
      <c r="F12768" s="5" t="s">
        <v>1137</v>
      </c>
      <c r="G12768" s="5">
        <v>2018</v>
      </c>
      <c r="H12768" s="14">
        <v>0.34375</v>
      </c>
      <c r="I12768" s="3">
        <v>19</v>
      </c>
      <c r="J12768" s="3" t="s">
        <v>3013</v>
      </c>
      <c r="K12768" s="3">
        <v>2018</v>
      </c>
      <c r="L12768" s="5" t="str">
        <f t="shared" si="241"/>
        <v xml:space="preserve">-19.vi </v>
      </c>
      <c r="M12768" s="19">
        <v>0.4694444444444445</v>
      </c>
      <c r="N12768" s="5" t="s">
        <v>3783</v>
      </c>
      <c r="P12768" s="30">
        <v>77</v>
      </c>
      <c r="Q12768" s="30">
        <v>4</v>
      </c>
      <c r="R12768" s="3" t="s">
        <v>3</v>
      </c>
      <c r="S12768" s="3" t="s">
        <v>43</v>
      </c>
      <c r="T12768" s="3" t="s">
        <v>122</v>
      </c>
      <c r="U12768" s="5" t="s">
        <v>35</v>
      </c>
      <c r="V12768" s="3" t="s">
        <v>3763</v>
      </c>
      <c r="W12768" s="3" t="s">
        <v>3764</v>
      </c>
      <c r="Z12768" s="8">
        <v>44.759099999999997</v>
      </c>
      <c r="AA12768" s="8">
        <v>-123.23350000000001</v>
      </c>
      <c r="AB12768" s="3" t="s">
        <v>1665</v>
      </c>
      <c r="AC12768" s="3" t="s">
        <v>1665</v>
      </c>
      <c r="AF12768" s="3" t="s">
        <v>1657</v>
      </c>
      <c r="AG12768" s="3" t="s">
        <v>1657</v>
      </c>
      <c r="AS12768" s="3" t="s">
        <v>1657</v>
      </c>
    </row>
    <row r="12769" spans="1:45">
      <c r="A12769" s="29">
        <v>43424</v>
      </c>
      <c r="D12769" s="3">
        <v>13967753</v>
      </c>
      <c r="E12769" s="13">
        <v>19</v>
      </c>
      <c r="F12769" s="5" t="s">
        <v>1137</v>
      </c>
      <c r="G12769" s="5">
        <v>2018</v>
      </c>
      <c r="H12769" s="14">
        <v>0.34375</v>
      </c>
      <c r="I12769" s="3">
        <v>19</v>
      </c>
      <c r="J12769" s="3" t="s">
        <v>3013</v>
      </c>
      <c r="K12769" s="3">
        <v>2018</v>
      </c>
      <c r="L12769" s="5" t="str">
        <f t="shared" si="241"/>
        <v xml:space="preserve">-19.vi </v>
      </c>
      <c r="M12769" s="19">
        <v>0.4694444444444445</v>
      </c>
      <c r="N12769" s="5" t="s">
        <v>3783</v>
      </c>
      <c r="P12769" s="30">
        <v>77</v>
      </c>
      <c r="Q12769" s="30">
        <v>5</v>
      </c>
      <c r="R12769" s="3" t="s">
        <v>3</v>
      </c>
      <c r="S12769" s="3" t="s">
        <v>43</v>
      </c>
      <c r="T12769" s="3" t="s">
        <v>122</v>
      </c>
      <c r="U12769" s="5" t="s">
        <v>35</v>
      </c>
      <c r="V12769" s="3" t="s">
        <v>3763</v>
      </c>
      <c r="W12769" s="3" t="s">
        <v>3764</v>
      </c>
      <c r="Z12769" s="8">
        <v>44.759099999999997</v>
      </c>
      <c r="AA12769" s="8">
        <v>-123.23350000000001</v>
      </c>
      <c r="AB12769" s="3" t="s">
        <v>1665</v>
      </c>
      <c r="AC12769" s="3" t="s">
        <v>1665</v>
      </c>
      <c r="AF12769" s="3" t="s">
        <v>1657</v>
      </c>
      <c r="AG12769" s="3" t="s">
        <v>1657</v>
      </c>
      <c r="AS12769" s="3" t="s">
        <v>1657</v>
      </c>
    </row>
    <row r="12770" spans="1:45">
      <c r="A12770" s="29">
        <v>43424</v>
      </c>
      <c r="D12770" s="3">
        <v>13967753</v>
      </c>
      <c r="E12770" s="13">
        <v>19</v>
      </c>
      <c r="F12770" s="5" t="s">
        <v>1137</v>
      </c>
      <c r="G12770" s="5">
        <v>2018</v>
      </c>
      <c r="H12770" s="14">
        <v>0.34375</v>
      </c>
      <c r="I12770" s="3">
        <v>19</v>
      </c>
      <c r="J12770" s="3" t="s">
        <v>3013</v>
      </c>
      <c r="K12770" s="3">
        <v>2018</v>
      </c>
      <c r="L12770" s="5" t="str">
        <f t="shared" si="241"/>
        <v xml:space="preserve">-19.vi </v>
      </c>
      <c r="M12770" s="19">
        <v>0.4694444444444445</v>
      </c>
      <c r="N12770" s="5" t="s">
        <v>3783</v>
      </c>
      <c r="P12770" s="30">
        <v>77</v>
      </c>
      <c r="Q12770" s="30">
        <v>6</v>
      </c>
      <c r="R12770" s="3" t="s">
        <v>3</v>
      </c>
      <c r="S12770" s="3" t="s">
        <v>43</v>
      </c>
      <c r="T12770" s="3" t="s">
        <v>122</v>
      </c>
      <c r="U12770" s="5" t="s">
        <v>35</v>
      </c>
      <c r="V12770" s="3" t="s">
        <v>3763</v>
      </c>
      <c r="W12770" s="3" t="s">
        <v>3764</v>
      </c>
      <c r="Z12770" s="8">
        <v>44.759099999999997</v>
      </c>
      <c r="AA12770" s="8">
        <v>-123.23350000000001</v>
      </c>
      <c r="AB12770" s="3" t="s">
        <v>1665</v>
      </c>
      <c r="AC12770" s="3" t="s">
        <v>1665</v>
      </c>
      <c r="AF12770" s="3" t="s">
        <v>1657</v>
      </c>
      <c r="AG12770" s="3" t="s">
        <v>1657</v>
      </c>
      <c r="AS12770" s="3" t="s">
        <v>1657</v>
      </c>
    </row>
    <row r="12771" spans="1:45">
      <c r="A12771" s="29">
        <v>43424</v>
      </c>
      <c r="D12771" s="3">
        <v>13967753</v>
      </c>
      <c r="E12771" s="13">
        <v>19</v>
      </c>
      <c r="F12771" s="5" t="s">
        <v>1137</v>
      </c>
      <c r="G12771" s="5">
        <v>2018</v>
      </c>
      <c r="H12771" s="14">
        <v>0.34375</v>
      </c>
      <c r="I12771" s="3">
        <v>19</v>
      </c>
      <c r="J12771" s="3" t="s">
        <v>3013</v>
      </c>
      <c r="K12771" s="3">
        <v>2018</v>
      </c>
      <c r="L12771" s="5" t="str">
        <f t="shared" si="241"/>
        <v xml:space="preserve">-19.vi </v>
      </c>
      <c r="M12771" s="19">
        <v>0.4694444444444445</v>
      </c>
      <c r="N12771" s="5" t="s">
        <v>3783</v>
      </c>
      <c r="P12771" s="30">
        <v>77</v>
      </c>
      <c r="Q12771" s="30">
        <v>7</v>
      </c>
      <c r="R12771" s="3" t="s">
        <v>3</v>
      </c>
      <c r="S12771" s="3" t="s">
        <v>43</v>
      </c>
      <c r="T12771" s="3" t="s">
        <v>122</v>
      </c>
      <c r="U12771" s="5" t="s">
        <v>35</v>
      </c>
      <c r="V12771" s="3" t="s">
        <v>3763</v>
      </c>
      <c r="W12771" s="3" t="s">
        <v>3764</v>
      </c>
      <c r="Z12771" s="8">
        <v>44.759099999999997</v>
      </c>
      <c r="AA12771" s="8">
        <v>-123.23350000000001</v>
      </c>
      <c r="AB12771" s="3" t="s">
        <v>1665</v>
      </c>
      <c r="AC12771" s="3" t="s">
        <v>1665</v>
      </c>
      <c r="AF12771" s="3" t="s">
        <v>1657</v>
      </c>
      <c r="AG12771" s="3" t="s">
        <v>1657</v>
      </c>
      <c r="AS12771" s="3" t="s">
        <v>1657</v>
      </c>
    </row>
    <row r="12772" spans="1:45">
      <c r="A12772" s="29">
        <v>43424</v>
      </c>
      <c r="D12772" s="3">
        <v>13967753</v>
      </c>
      <c r="E12772" s="13">
        <v>19</v>
      </c>
      <c r="F12772" s="5" t="s">
        <v>1137</v>
      </c>
      <c r="G12772" s="5">
        <v>2018</v>
      </c>
      <c r="H12772" s="14">
        <v>0.34375</v>
      </c>
      <c r="I12772" s="3">
        <v>19</v>
      </c>
      <c r="J12772" s="3" t="s">
        <v>3013</v>
      </c>
      <c r="K12772" s="3">
        <v>2018</v>
      </c>
      <c r="L12772" s="5" t="str">
        <f t="shared" si="241"/>
        <v xml:space="preserve">-19.vi </v>
      </c>
      <c r="M12772" s="19">
        <v>0.4694444444444445</v>
      </c>
      <c r="N12772" s="5" t="s">
        <v>3783</v>
      </c>
      <c r="P12772" s="30">
        <v>77</v>
      </c>
      <c r="Q12772" s="30">
        <v>8</v>
      </c>
      <c r="R12772" s="3" t="s">
        <v>3</v>
      </c>
      <c r="S12772" s="3" t="s">
        <v>43</v>
      </c>
      <c r="T12772" s="3" t="s">
        <v>122</v>
      </c>
      <c r="U12772" s="5" t="s">
        <v>35</v>
      </c>
      <c r="V12772" s="3" t="s">
        <v>3763</v>
      </c>
      <c r="W12772" s="3" t="s">
        <v>3764</v>
      </c>
      <c r="Z12772" s="8">
        <v>44.759099999999997</v>
      </c>
      <c r="AA12772" s="8">
        <v>-123.23350000000001</v>
      </c>
      <c r="AB12772" s="3" t="s">
        <v>1665</v>
      </c>
      <c r="AC12772" s="3" t="s">
        <v>1665</v>
      </c>
      <c r="AF12772" s="3" t="s">
        <v>1657</v>
      </c>
      <c r="AG12772" s="3" t="s">
        <v>1657</v>
      </c>
      <c r="AS12772" s="3" t="s">
        <v>1657</v>
      </c>
    </row>
    <row r="12773" spans="1:45">
      <c r="A12773" s="29">
        <v>43424</v>
      </c>
      <c r="D12773" s="3">
        <v>13967753</v>
      </c>
      <c r="E12773" s="13">
        <v>19</v>
      </c>
      <c r="F12773" s="5" t="s">
        <v>1137</v>
      </c>
      <c r="G12773" s="5">
        <v>2018</v>
      </c>
      <c r="H12773" s="14">
        <v>0.34375</v>
      </c>
      <c r="I12773" s="3">
        <v>19</v>
      </c>
      <c r="J12773" s="3" t="s">
        <v>3013</v>
      </c>
      <c r="K12773" s="3">
        <v>2018</v>
      </c>
      <c r="L12773" s="5" t="str">
        <f t="shared" si="241"/>
        <v xml:space="preserve">-19.vi </v>
      </c>
      <c r="M12773" s="19">
        <v>0.4694444444444445</v>
      </c>
      <c r="N12773" s="5" t="s">
        <v>3783</v>
      </c>
      <c r="P12773" s="30">
        <v>77</v>
      </c>
      <c r="Q12773" s="30">
        <v>9</v>
      </c>
      <c r="R12773" s="3" t="s">
        <v>3</v>
      </c>
      <c r="S12773" s="3" t="s">
        <v>43</v>
      </c>
      <c r="T12773" s="3" t="s">
        <v>122</v>
      </c>
      <c r="U12773" s="5" t="s">
        <v>35</v>
      </c>
      <c r="V12773" s="3" t="s">
        <v>3763</v>
      </c>
      <c r="W12773" s="3" t="s">
        <v>3764</v>
      </c>
      <c r="Z12773" s="8">
        <v>44.759099999999997</v>
      </c>
      <c r="AA12773" s="8">
        <v>-123.23350000000001</v>
      </c>
      <c r="AB12773" s="3" t="s">
        <v>1665</v>
      </c>
      <c r="AC12773" s="3" t="s">
        <v>1665</v>
      </c>
      <c r="AF12773" s="3" t="s">
        <v>1657</v>
      </c>
      <c r="AG12773" s="3" t="s">
        <v>1657</v>
      </c>
      <c r="AS12773" s="3" t="s">
        <v>1657</v>
      </c>
    </row>
    <row r="12774" spans="1:45">
      <c r="A12774" s="29">
        <v>43424</v>
      </c>
      <c r="D12774" s="3">
        <v>13967753</v>
      </c>
      <c r="E12774" s="13">
        <v>19</v>
      </c>
      <c r="F12774" s="5" t="s">
        <v>1137</v>
      </c>
      <c r="G12774" s="5">
        <v>2018</v>
      </c>
      <c r="H12774" s="14">
        <v>0.34375</v>
      </c>
      <c r="I12774" s="3">
        <v>19</v>
      </c>
      <c r="J12774" s="3" t="s">
        <v>3013</v>
      </c>
      <c r="K12774" s="3">
        <v>2018</v>
      </c>
      <c r="L12774" s="5" t="str">
        <f t="shared" si="241"/>
        <v xml:space="preserve">-19.vi </v>
      </c>
      <c r="M12774" s="19">
        <v>0.4694444444444445</v>
      </c>
      <c r="N12774" s="5" t="s">
        <v>3783</v>
      </c>
      <c r="P12774" s="30">
        <v>77</v>
      </c>
      <c r="Q12774" s="30">
        <v>10</v>
      </c>
      <c r="R12774" s="3" t="s">
        <v>3</v>
      </c>
      <c r="S12774" s="3" t="s">
        <v>43</v>
      </c>
      <c r="T12774" s="3" t="s">
        <v>122</v>
      </c>
      <c r="U12774" s="5" t="s">
        <v>35</v>
      </c>
      <c r="V12774" s="3" t="s">
        <v>3763</v>
      </c>
      <c r="W12774" s="3" t="s">
        <v>3764</v>
      </c>
      <c r="Z12774" s="8">
        <v>44.759099999999997</v>
      </c>
      <c r="AA12774" s="8">
        <v>-123.23350000000001</v>
      </c>
      <c r="AB12774" s="3" t="s">
        <v>1665</v>
      </c>
      <c r="AC12774" s="3" t="s">
        <v>1665</v>
      </c>
      <c r="AF12774" s="3" t="s">
        <v>1657</v>
      </c>
      <c r="AG12774" s="3" t="s">
        <v>1657</v>
      </c>
      <c r="AS12774" s="3" t="s">
        <v>1657</v>
      </c>
    </row>
    <row r="12775" spans="1:45">
      <c r="A12775" s="29">
        <v>43424</v>
      </c>
      <c r="D12775" s="3">
        <v>13967753</v>
      </c>
      <c r="E12775" s="13">
        <v>19</v>
      </c>
      <c r="F12775" s="5" t="s">
        <v>1137</v>
      </c>
      <c r="G12775" s="5">
        <v>2018</v>
      </c>
      <c r="H12775" s="14">
        <v>0.34375</v>
      </c>
      <c r="I12775" s="3">
        <v>19</v>
      </c>
      <c r="J12775" s="3" t="s">
        <v>3013</v>
      </c>
      <c r="K12775" s="3">
        <v>2018</v>
      </c>
      <c r="L12775" s="5" t="str">
        <f t="shared" si="241"/>
        <v xml:space="preserve">-19.vi </v>
      </c>
      <c r="M12775" s="19">
        <v>0.4694444444444445</v>
      </c>
      <c r="N12775" s="5" t="s">
        <v>3783</v>
      </c>
      <c r="P12775" s="30">
        <v>77</v>
      </c>
      <c r="Q12775" s="30">
        <v>11</v>
      </c>
      <c r="R12775" s="3" t="s">
        <v>3</v>
      </c>
      <c r="S12775" s="3" t="s">
        <v>43</v>
      </c>
      <c r="T12775" s="3" t="s">
        <v>122</v>
      </c>
      <c r="U12775" s="5" t="s">
        <v>35</v>
      </c>
      <c r="V12775" s="3" t="s">
        <v>3763</v>
      </c>
      <c r="W12775" s="3" t="s">
        <v>3764</v>
      </c>
      <c r="Z12775" s="8">
        <v>44.759099999999997</v>
      </c>
      <c r="AA12775" s="8">
        <v>-123.23350000000001</v>
      </c>
      <c r="AB12775" s="3" t="s">
        <v>1665</v>
      </c>
      <c r="AC12775" s="3" t="s">
        <v>1665</v>
      </c>
      <c r="AF12775" s="3" t="s">
        <v>1657</v>
      </c>
      <c r="AG12775" s="3" t="s">
        <v>1657</v>
      </c>
      <c r="AS12775" s="3" t="s">
        <v>1657</v>
      </c>
    </row>
    <row r="12776" spans="1:45">
      <c r="A12776" s="29">
        <v>43424</v>
      </c>
      <c r="D12776" s="3">
        <v>13967921</v>
      </c>
      <c r="E12776" s="13">
        <v>18</v>
      </c>
      <c r="F12776" s="5" t="s">
        <v>1137</v>
      </c>
      <c r="G12776" s="5">
        <v>2018</v>
      </c>
      <c r="H12776" s="14">
        <v>0.34375</v>
      </c>
      <c r="I12776" s="3">
        <v>19</v>
      </c>
      <c r="J12776" s="3" t="s">
        <v>3013</v>
      </c>
      <c r="K12776" s="3">
        <v>2018</v>
      </c>
      <c r="L12776" s="5" t="str">
        <f t="shared" si="241"/>
        <v xml:space="preserve">-19.vi </v>
      </c>
      <c r="M12776" s="19">
        <v>0.67361111111111116</v>
      </c>
      <c r="N12776" s="5" t="s">
        <v>3782</v>
      </c>
      <c r="P12776" s="30">
        <v>78</v>
      </c>
      <c r="Q12776" s="30">
        <v>1</v>
      </c>
      <c r="R12776" s="3" t="s">
        <v>3</v>
      </c>
      <c r="S12776" s="3" t="s">
        <v>43</v>
      </c>
      <c r="T12776" s="3" t="s">
        <v>122</v>
      </c>
      <c r="U12776" s="5" t="s">
        <v>35</v>
      </c>
      <c r="V12776" s="3" t="s">
        <v>3763</v>
      </c>
      <c r="W12776" s="3" t="s">
        <v>3764</v>
      </c>
      <c r="Z12776" s="8">
        <v>44.759099999999997</v>
      </c>
      <c r="AA12776" s="8">
        <v>-123.23350000000001</v>
      </c>
      <c r="AB12776" s="3" t="s">
        <v>1665</v>
      </c>
      <c r="AC12776" s="3" t="s">
        <v>1665</v>
      </c>
      <c r="AF12776" s="3" t="s">
        <v>1657</v>
      </c>
      <c r="AG12776" s="3" t="s">
        <v>1657</v>
      </c>
      <c r="AS12776" s="3" t="s">
        <v>1657</v>
      </c>
    </row>
    <row r="12777" spans="1:45">
      <c r="A12777" s="29">
        <v>43424</v>
      </c>
      <c r="D12777" s="3">
        <v>13968034</v>
      </c>
      <c r="E12777" s="13">
        <v>20</v>
      </c>
      <c r="F12777" s="5" t="s">
        <v>1137</v>
      </c>
      <c r="G12777" s="5">
        <v>2018</v>
      </c>
      <c r="H12777" s="14">
        <v>0.5625</v>
      </c>
      <c r="N12777" s="5" t="s">
        <v>3781</v>
      </c>
      <c r="P12777" s="30">
        <v>79</v>
      </c>
      <c r="Q12777" s="30">
        <v>1</v>
      </c>
      <c r="R12777" s="3" t="s">
        <v>3</v>
      </c>
      <c r="S12777" s="3" t="s">
        <v>43</v>
      </c>
      <c r="T12777" s="3" t="s">
        <v>122</v>
      </c>
      <c r="U12777" s="5" t="s">
        <v>35</v>
      </c>
      <c r="V12777" s="3" t="s">
        <v>3763</v>
      </c>
      <c r="W12777" s="3" t="s">
        <v>3764</v>
      </c>
      <c r="Z12777" s="8">
        <v>44.759099999999997</v>
      </c>
      <c r="AA12777" s="8">
        <v>-123.23350000000001</v>
      </c>
      <c r="AB12777" s="3" t="s">
        <v>2310</v>
      </c>
      <c r="AD12777" s="3" t="s">
        <v>1139</v>
      </c>
      <c r="AF12777" s="3" t="s">
        <v>1657</v>
      </c>
      <c r="AG12777" s="3" t="s">
        <v>1657</v>
      </c>
      <c r="AS12777" s="3" t="s">
        <v>1657</v>
      </c>
    </row>
    <row r="12778" spans="1:45" ht="15" customHeight="1">
      <c r="A12778" s="29">
        <v>43424</v>
      </c>
      <c r="D12778" s="3">
        <v>13968034</v>
      </c>
      <c r="E12778" s="13">
        <v>20</v>
      </c>
      <c r="F12778" s="5" t="s">
        <v>1137</v>
      </c>
      <c r="G12778" s="5">
        <v>2018</v>
      </c>
      <c r="H12778" s="14">
        <v>0.5625</v>
      </c>
      <c r="N12778" s="5" t="s">
        <v>3781</v>
      </c>
      <c r="P12778" s="30">
        <v>79</v>
      </c>
      <c r="Q12778" s="30">
        <v>2</v>
      </c>
      <c r="R12778" s="3" t="s">
        <v>3</v>
      </c>
      <c r="S12778" s="3" t="s">
        <v>43</v>
      </c>
      <c r="T12778" s="3" t="s">
        <v>122</v>
      </c>
      <c r="U12778" s="5" t="s">
        <v>35</v>
      </c>
      <c r="V12778" s="3" t="s">
        <v>3763</v>
      </c>
      <c r="W12778" s="3" t="s">
        <v>3764</v>
      </c>
      <c r="Z12778" s="8">
        <v>44.759099999999997</v>
      </c>
      <c r="AA12778" s="8">
        <v>-123.23350000000001</v>
      </c>
      <c r="AB12778" s="3" t="s">
        <v>2310</v>
      </c>
      <c r="AD12778" s="3" t="s">
        <v>1139</v>
      </c>
      <c r="AF12778" s="3" t="s">
        <v>1657</v>
      </c>
      <c r="AG12778" s="3" t="s">
        <v>1657</v>
      </c>
      <c r="AS12778" s="3" t="s">
        <v>1657</v>
      </c>
    </row>
    <row r="12779" spans="1:45">
      <c r="A12779" s="29">
        <v>43424</v>
      </c>
      <c r="D12779" s="3">
        <v>13968034</v>
      </c>
      <c r="E12779" s="13">
        <v>20</v>
      </c>
      <c r="F12779" s="5" t="s">
        <v>1137</v>
      </c>
      <c r="G12779" s="5">
        <v>2018</v>
      </c>
      <c r="H12779" s="14">
        <v>0.5625</v>
      </c>
      <c r="N12779" s="5" t="s">
        <v>3781</v>
      </c>
      <c r="P12779" s="30">
        <v>79</v>
      </c>
      <c r="Q12779" s="30">
        <v>3</v>
      </c>
      <c r="R12779" s="3" t="s">
        <v>3</v>
      </c>
      <c r="S12779" s="3" t="s">
        <v>43</v>
      </c>
      <c r="T12779" s="3" t="s">
        <v>122</v>
      </c>
      <c r="U12779" s="5" t="s">
        <v>35</v>
      </c>
      <c r="V12779" s="3" t="s">
        <v>3763</v>
      </c>
      <c r="W12779" s="3" t="s">
        <v>3764</v>
      </c>
      <c r="Z12779" s="8">
        <v>44.759099999999997</v>
      </c>
      <c r="AA12779" s="8">
        <v>-123.23350000000001</v>
      </c>
      <c r="AB12779" s="3" t="s">
        <v>2310</v>
      </c>
      <c r="AD12779" s="3" t="s">
        <v>1139</v>
      </c>
      <c r="AF12779" s="3" t="s">
        <v>1657</v>
      </c>
      <c r="AG12779" s="3" t="s">
        <v>1657</v>
      </c>
      <c r="AS12779" s="3" t="s">
        <v>1657</v>
      </c>
    </row>
    <row r="12780" spans="1:45">
      <c r="A12780" s="29">
        <v>43424</v>
      </c>
      <c r="D12780" s="3">
        <v>13968034</v>
      </c>
      <c r="E12780" s="13">
        <v>20</v>
      </c>
      <c r="F12780" s="5" t="s">
        <v>1137</v>
      </c>
      <c r="G12780" s="5">
        <v>2018</v>
      </c>
      <c r="H12780" s="14">
        <v>0.5625</v>
      </c>
      <c r="N12780" s="5" t="s">
        <v>3781</v>
      </c>
      <c r="P12780" s="30">
        <v>79</v>
      </c>
      <c r="Q12780" s="30">
        <v>4</v>
      </c>
      <c r="R12780" s="3" t="s">
        <v>3</v>
      </c>
      <c r="S12780" s="3" t="s">
        <v>43</v>
      </c>
      <c r="T12780" s="3" t="s">
        <v>122</v>
      </c>
      <c r="U12780" s="5" t="s">
        <v>35</v>
      </c>
      <c r="V12780" s="3" t="s">
        <v>3763</v>
      </c>
      <c r="W12780" s="3" t="s">
        <v>3764</v>
      </c>
      <c r="Z12780" s="8">
        <v>44.759099999999997</v>
      </c>
      <c r="AA12780" s="8">
        <v>-123.23350000000001</v>
      </c>
      <c r="AB12780" s="3" t="s">
        <v>2310</v>
      </c>
      <c r="AD12780" s="3" t="s">
        <v>1139</v>
      </c>
      <c r="AF12780" s="3" t="s">
        <v>1657</v>
      </c>
      <c r="AG12780" s="3" t="s">
        <v>1657</v>
      </c>
      <c r="AS12780" s="3" t="s">
        <v>1657</v>
      </c>
    </row>
    <row r="12781" spans="1:45">
      <c r="A12781" s="29">
        <v>43424</v>
      </c>
      <c r="D12781" s="3">
        <v>13968034</v>
      </c>
      <c r="E12781" s="13">
        <v>20</v>
      </c>
      <c r="F12781" s="5" t="s">
        <v>1137</v>
      </c>
      <c r="G12781" s="5">
        <v>2018</v>
      </c>
      <c r="H12781" s="14">
        <v>0.5625</v>
      </c>
      <c r="N12781" s="5" t="s">
        <v>3781</v>
      </c>
      <c r="P12781" s="30">
        <v>79</v>
      </c>
      <c r="Q12781" s="30">
        <v>5</v>
      </c>
      <c r="R12781" s="3" t="s">
        <v>3</v>
      </c>
      <c r="S12781" s="3" t="s">
        <v>43</v>
      </c>
      <c r="T12781" s="3" t="s">
        <v>122</v>
      </c>
      <c r="U12781" s="5" t="s">
        <v>35</v>
      </c>
      <c r="V12781" s="3" t="s">
        <v>3763</v>
      </c>
      <c r="W12781" s="3" t="s">
        <v>3764</v>
      </c>
      <c r="Z12781" s="8">
        <v>44.759099999999997</v>
      </c>
      <c r="AA12781" s="8">
        <v>-123.23350000000001</v>
      </c>
      <c r="AB12781" s="3" t="s">
        <v>2310</v>
      </c>
      <c r="AD12781" s="3" t="s">
        <v>1139</v>
      </c>
      <c r="AF12781" s="3" t="s">
        <v>1657</v>
      </c>
      <c r="AG12781" s="3" t="s">
        <v>1657</v>
      </c>
      <c r="AS12781" s="3" t="s">
        <v>1657</v>
      </c>
    </row>
    <row r="12782" spans="1:45">
      <c r="A12782" s="29">
        <v>43424</v>
      </c>
      <c r="D12782" s="3">
        <v>13968034</v>
      </c>
      <c r="E12782" s="13">
        <v>20</v>
      </c>
      <c r="F12782" s="5" t="s">
        <v>1137</v>
      </c>
      <c r="G12782" s="5">
        <v>2018</v>
      </c>
      <c r="H12782" s="14">
        <v>0.5625</v>
      </c>
      <c r="N12782" s="5" t="s">
        <v>3781</v>
      </c>
      <c r="P12782" s="30">
        <v>79</v>
      </c>
      <c r="Q12782" s="30">
        <v>6</v>
      </c>
      <c r="R12782" s="3" t="s">
        <v>3</v>
      </c>
      <c r="S12782" s="3" t="s">
        <v>43</v>
      </c>
      <c r="T12782" s="3" t="s">
        <v>122</v>
      </c>
      <c r="U12782" s="5" t="s">
        <v>35</v>
      </c>
      <c r="V12782" s="3" t="s">
        <v>3763</v>
      </c>
      <c r="W12782" s="3" t="s">
        <v>3764</v>
      </c>
      <c r="Z12782" s="8">
        <v>44.759099999999997</v>
      </c>
      <c r="AA12782" s="8">
        <v>-123.23350000000001</v>
      </c>
      <c r="AB12782" s="3" t="s">
        <v>2310</v>
      </c>
      <c r="AD12782" s="3" t="s">
        <v>1139</v>
      </c>
      <c r="AF12782" s="3" t="s">
        <v>1657</v>
      </c>
      <c r="AG12782" s="3" t="s">
        <v>1657</v>
      </c>
      <c r="AS12782" s="3" t="s">
        <v>1657</v>
      </c>
    </row>
    <row r="12783" spans="1:45">
      <c r="A12783" s="29">
        <v>43424</v>
      </c>
      <c r="D12783" s="3">
        <v>13968118</v>
      </c>
      <c r="E12783" s="13">
        <v>20</v>
      </c>
      <c r="F12783" s="5" t="s">
        <v>1137</v>
      </c>
      <c r="G12783" s="5">
        <v>2018</v>
      </c>
      <c r="H12783" s="14">
        <v>0.5625</v>
      </c>
      <c r="N12783" s="5" t="s">
        <v>3780</v>
      </c>
      <c r="P12783" s="30">
        <v>80</v>
      </c>
      <c r="Q12783" s="30">
        <v>1</v>
      </c>
      <c r="R12783" s="3" t="s">
        <v>3</v>
      </c>
      <c r="S12783" s="3" t="s">
        <v>43</v>
      </c>
      <c r="T12783" s="3" t="s">
        <v>122</v>
      </c>
      <c r="U12783" s="5" t="s">
        <v>35</v>
      </c>
      <c r="V12783" s="3" t="s">
        <v>3763</v>
      </c>
      <c r="W12783" s="3" t="s">
        <v>3764</v>
      </c>
      <c r="Z12783" s="8">
        <v>44.759099999999997</v>
      </c>
      <c r="AA12783" s="8">
        <v>-123.23350000000001</v>
      </c>
      <c r="AB12783" s="3" t="s">
        <v>2310</v>
      </c>
      <c r="AD12783" s="3" t="s">
        <v>1076</v>
      </c>
      <c r="AF12783" s="3" t="s">
        <v>1657</v>
      </c>
      <c r="AG12783" s="3" t="s">
        <v>1657</v>
      </c>
      <c r="AS12783" s="3" t="s">
        <v>1657</v>
      </c>
    </row>
    <row r="12784" spans="1:45">
      <c r="A12784" s="29">
        <v>43424</v>
      </c>
      <c r="D12784" s="3">
        <v>13968118</v>
      </c>
      <c r="E12784" s="13">
        <v>20</v>
      </c>
      <c r="F12784" s="5" t="s">
        <v>1137</v>
      </c>
      <c r="G12784" s="5">
        <v>2018</v>
      </c>
      <c r="H12784" s="14">
        <v>0.5625</v>
      </c>
      <c r="N12784" s="5" t="s">
        <v>3780</v>
      </c>
      <c r="P12784" s="30">
        <v>80</v>
      </c>
      <c r="Q12784" s="30">
        <v>2</v>
      </c>
      <c r="R12784" s="3" t="s">
        <v>3</v>
      </c>
      <c r="S12784" s="3" t="s">
        <v>43</v>
      </c>
      <c r="T12784" s="3" t="s">
        <v>122</v>
      </c>
      <c r="U12784" s="5" t="s">
        <v>35</v>
      </c>
      <c r="V12784" s="3" t="s">
        <v>3763</v>
      </c>
      <c r="W12784" s="3" t="s">
        <v>3764</v>
      </c>
      <c r="Z12784" s="8">
        <v>44.759099999999997</v>
      </c>
      <c r="AA12784" s="8">
        <v>-123.23350000000001</v>
      </c>
      <c r="AB12784" s="3" t="s">
        <v>2310</v>
      </c>
      <c r="AD12784" s="3" t="s">
        <v>1076</v>
      </c>
      <c r="AF12784" s="3" t="s">
        <v>1657</v>
      </c>
      <c r="AG12784" s="3" t="s">
        <v>1657</v>
      </c>
      <c r="AS12784" s="3" t="s">
        <v>1657</v>
      </c>
    </row>
    <row r="12785" spans="1:45">
      <c r="A12785" s="29">
        <v>43424</v>
      </c>
      <c r="D12785" s="3">
        <v>13968118</v>
      </c>
      <c r="E12785" s="13">
        <v>20</v>
      </c>
      <c r="F12785" s="5" t="s">
        <v>1137</v>
      </c>
      <c r="G12785" s="5">
        <v>2018</v>
      </c>
      <c r="H12785" s="14">
        <v>0.5625</v>
      </c>
      <c r="N12785" s="5" t="s">
        <v>3780</v>
      </c>
      <c r="P12785" s="30">
        <v>80</v>
      </c>
      <c r="Q12785" s="30">
        <v>3</v>
      </c>
      <c r="R12785" s="3" t="s">
        <v>3</v>
      </c>
      <c r="S12785" s="3" t="s">
        <v>43</v>
      </c>
      <c r="T12785" s="3" t="s">
        <v>122</v>
      </c>
      <c r="U12785" s="5" t="s">
        <v>35</v>
      </c>
      <c r="V12785" s="3" t="s">
        <v>3763</v>
      </c>
      <c r="W12785" s="3" t="s">
        <v>3764</v>
      </c>
      <c r="Z12785" s="8">
        <v>44.759099999999997</v>
      </c>
      <c r="AA12785" s="8">
        <v>-123.23350000000001</v>
      </c>
      <c r="AB12785" s="3" t="s">
        <v>2310</v>
      </c>
      <c r="AD12785" s="3" t="s">
        <v>1076</v>
      </c>
      <c r="AF12785" s="3" t="s">
        <v>1657</v>
      </c>
      <c r="AG12785" s="3" t="s">
        <v>1657</v>
      </c>
      <c r="AS12785" s="3" t="s">
        <v>1657</v>
      </c>
    </row>
    <row r="12786" spans="1:45">
      <c r="A12786" s="29">
        <v>43424</v>
      </c>
      <c r="D12786" s="3">
        <v>13968118</v>
      </c>
      <c r="E12786" s="13">
        <v>20</v>
      </c>
      <c r="F12786" s="5" t="s">
        <v>1137</v>
      </c>
      <c r="G12786" s="5">
        <v>2018</v>
      </c>
      <c r="H12786" s="14">
        <v>0.5625</v>
      </c>
      <c r="N12786" s="5" t="s">
        <v>3780</v>
      </c>
      <c r="P12786" s="30">
        <v>80</v>
      </c>
      <c r="Q12786" s="30">
        <v>4</v>
      </c>
      <c r="R12786" s="3" t="s">
        <v>3</v>
      </c>
      <c r="S12786" s="3" t="s">
        <v>43</v>
      </c>
      <c r="T12786" s="3" t="s">
        <v>122</v>
      </c>
      <c r="U12786" s="5" t="s">
        <v>35</v>
      </c>
      <c r="V12786" s="3" t="s">
        <v>3763</v>
      </c>
      <c r="W12786" s="3" t="s">
        <v>3764</v>
      </c>
      <c r="Z12786" s="8">
        <v>44.759099999999997</v>
      </c>
      <c r="AA12786" s="8">
        <v>-123.23350000000001</v>
      </c>
      <c r="AB12786" s="3" t="s">
        <v>2310</v>
      </c>
      <c r="AD12786" s="3" t="s">
        <v>1076</v>
      </c>
      <c r="AF12786" s="3" t="s">
        <v>1657</v>
      </c>
      <c r="AG12786" s="3" t="s">
        <v>1657</v>
      </c>
      <c r="AS12786" s="3" t="s">
        <v>1657</v>
      </c>
    </row>
    <row r="12787" spans="1:45">
      <c r="A12787" s="29">
        <v>43424</v>
      </c>
      <c r="D12787" s="3">
        <v>13968118</v>
      </c>
      <c r="E12787" s="13">
        <v>20</v>
      </c>
      <c r="F12787" s="5" t="s">
        <v>1137</v>
      </c>
      <c r="G12787" s="5">
        <v>2018</v>
      </c>
      <c r="H12787" s="14">
        <v>0.5625</v>
      </c>
      <c r="N12787" s="5" t="s">
        <v>3780</v>
      </c>
      <c r="P12787" s="30">
        <v>80</v>
      </c>
      <c r="Q12787" s="30">
        <v>5</v>
      </c>
      <c r="R12787" s="3" t="s">
        <v>3</v>
      </c>
      <c r="S12787" s="3" t="s">
        <v>43</v>
      </c>
      <c r="T12787" s="3" t="s">
        <v>122</v>
      </c>
      <c r="U12787" s="5" t="s">
        <v>35</v>
      </c>
      <c r="V12787" s="3" t="s">
        <v>3763</v>
      </c>
      <c r="W12787" s="3" t="s">
        <v>3764</v>
      </c>
      <c r="Z12787" s="8">
        <v>44.759099999999997</v>
      </c>
      <c r="AA12787" s="8">
        <v>-123.23350000000001</v>
      </c>
      <c r="AB12787" s="3" t="s">
        <v>2310</v>
      </c>
      <c r="AD12787" s="3" t="s">
        <v>1076</v>
      </c>
      <c r="AF12787" s="3" t="s">
        <v>1657</v>
      </c>
      <c r="AG12787" s="3" t="s">
        <v>1657</v>
      </c>
      <c r="AS12787" s="3" t="s">
        <v>1657</v>
      </c>
    </row>
    <row r="12788" spans="1:45">
      <c r="A12788" s="29">
        <v>43424</v>
      </c>
      <c r="D12788" s="3">
        <v>13968262</v>
      </c>
      <c r="E12788" s="13">
        <v>22</v>
      </c>
      <c r="F12788" s="5" t="s">
        <v>1137</v>
      </c>
      <c r="G12788" s="5">
        <v>2018</v>
      </c>
      <c r="H12788" s="14">
        <v>0.5</v>
      </c>
      <c r="N12788" s="5" t="s">
        <v>3779</v>
      </c>
      <c r="P12788" s="30">
        <v>81</v>
      </c>
      <c r="Q12788" s="30">
        <v>1</v>
      </c>
      <c r="R12788" s="3" t="s">
        <v>3</v>
      </c>
      <c r="S12788" s="3" t="s">
        <v>43</v>
      </c>
      <c r="T12788" s="3" t="s">
        <v>35</v>
      </c>
      <c r="U12788" s="5" t="s">
        <v>35</v>
      </c>
      <c r="V12788" s="3" t="s">
        <v>3771</v>
      </c>
      <c r="W12788" s="3" t="s">
        <v>3771</v>
      </c>
      <c r="Z12788" s="8">
        <v>44.711709999999997</v>
      </c>
      <c r="AA12788" s="8">
        <v>-123.36562000000001</v>
      </c>
      <c r="AB12788" s="3" t="s">
        <v>2310</v>
      </c>
      <c r="AF12788" s="3" t="s">
        <v>1657</v>
      </c>
      <c r="AG12788" s="3" t="s">
        <v>1657</v>
      </c>
      <c r="AS12788" s="3" t="s">
        <v>1657</v>
      </c>
    </row>
    <row r="12789" spans="1:45">
      <c r="A12789" s="29">
        <v>43424</v>
      </c>
      <c r="D12789" s="3">
        <v>13968391</v>
      </c>
      <c r="E12789" s="13">
        <v>22</v>
      </c>
      <c r="F12789" s="5" t="s">
        <v>1137</v>
      </c>
      <c r="G12789" s="5">
        <v>2018</v>
      </c>
      <c r="H12789" s="14">
        <v>0.63541666666666663</v>
      </c>
      <c r="N12789" s="5" t="s">
        <v>3778</v>
      </c>
      <c r="P12789" s="30">
        <v>82</v>
      </c>
      <c r="Q12789" s="30">
        <v>1</v>
      </c>
      <c r="R12789" s="3" t="s">
        <v>3</v>
      </c>
      <c r="S12789" s="3" t="s">
        <v>43</v>
      </c>
      <c r="T12789" s="3" t="s">
        <v>35</v>
      </c>
      <c r="U12789" s="5" t="s">
        <v>35</v>
      </c>
      <c r="V12789" s="3" t="s">
        <v>3771</v>
      </c>
      <c r="W12789" s="3" t="s">
        <v>3771</v>
      </c>
      <c r="Z12789" s="8">
        <v>44.711709999999997</v>
      </c>
      <c r="AA12789" s="8">
        <v>-123.36562000000001</v>
      </c>
      <c r="AB12789" s="3" t="s">
        <v>2310</v>
      </c>
      <c r="AD12789" s="3" t="s">
        <v>625</v>
      </c>
      <c r="AF12789" s="3" t="s">
        <v>1657</v>
      </c>
      <c r="AG12789" s="3" t="s">
        <v>1657</v>
      </c>
      <c r="AS12789" s="3" t="s">
        <v>1657</v>
      </c>
    </row>
    <row r="12790" spans="1:45">
      <c r="A12790" s="29">
        <v>43424</v>
      </c>
      <c r="D12790" s="3">
        <v>13968418</v>
      </c>
      <c r="E12790" s="13">
        <v>22</v>
      </c>
      <c r="F12790" s="5" t="s">
        <v>1137</v>
      </c>
      <c r="G12790" s="5">
        <v>2018</v>
      </c>
      <c r="H12790" s="14">
        <v>0.64583333333333337</v>
      </c>
      <c r="N12790" s="5" t="s">
        <v>3777</v>
      </c>
      <c r="P12790" s="30">
        <v>83</v>
      </c>
      <c r="Q12790" s="30">
        <v>1</v>
      </c>
      <c r="R12790" s="3" t="s">
        <v>3</v>
      </c>
      <c r="S12790" s="3" t="s">
        <v>43</v>
      </c>
      <c r="T12790" s="3" t="s">
        <v>35</v>
      </c>
      <c r="U12790" s="5" t="s">
        <v>35</v>
      </c>
      <c r="V12790" s="3" t="s">
        <v>3771</v>
      </c>
      <c r="W12790" s="3" t="s">
        <v>3771</v>
      </c>
      <c r="Z12790" s="8">
        <v>44.711709999999997</v>
      </c>
      <c r="AA12790" s="8">
        <v>-123.36562000000001</v>
      </c>
      <c r="AB12790" s="3" t="s">
        <v>2310</v>
      </c>
      <c r="AF12790" s="3" t="s">
        <v>1657</v>
      </c>
      <c r="AG12790" s="3" t="s">
        <v>1657</v>
      </c>
      <c r="AS12790" s="3" t="s">
        <v>1657</v>
      </c>
    </row>
    <row r="12791" spans="1:45">
      <c r="A12791" s="29">
        <v>43424</v>
      </c>
      <c r="D12791" s="3">
        <v>13968418</v>
      </c>
      <c r="E12791" s="13">
        <v>22</v>
      </c>
      <c r="F12791" s="5" t="s">
        <v>1137</v>
      </c>
      <c r="G12791" s="5">
        <v>2018</v>
      </c>
      <c r="H12791" s="14">
        <v>0.64583333333333337</v>
      </c>
      <c r="N12791" s="5" t="s">
        <v>3777</v>
      </c>
      <c r="P12791" s="30">
        <v>83</v>
      </c>
      <c r="Q12791" s="30">
        <v>2</v>
      </c>
      <c r="R12791" s="3" t="s">
        <v>3</v>
      </c>
      <c r="S12791" s="3" t="s">
        <v>43</v>
      </c>
      <c r="T12791" s="3" t="s">
        <v>35</v>
      </c>
      <c r="U12791" s="5" t="s">
        <v>35</v>
      </c>
      <c r="V12791" s="3" t="s">
        <v>3771</v>
      </c>
      <c r="W12791" s="3" t="s">
        <v>3771</v>
      </c>
      <c r="Z12791" s="8">
        <v>44.711709999999997</v>
      </c>
      <c r="AA12791" s="8">
        <v>-123.36562000000001</v>
      </c>
      <c r="AB12791" s="3" t="s">
        <v>2310</v>
      </c>
      <c r="AF12791" s="3" t="s">
        <v>1657</v>
      </c>
      <c r="AG12791" s="3" t="s">
        <v>1657</v>
      </c>
      <c r="AS12791" s="3" t="s">
        <v>1657</v>
      </c>
    </row>
    <row r="12792" spans="1:45">
      <c r="A12792" s="29">
        <v>43424</v>
      </c>
      <c r="D12792" s="3">
        <v>13968470</v>
      </c>
      <c r="E12792" s="13">
        <v>23</v>
      </c>
      <c r="F12792" s="5" t="s">
        <v>1137</v>
      </c>
      <c r="G12792" s="5">
        <v>2018</v>
      </c>
      <c r="H12792" s="14">
        <v>0.49305555555555558</v>
      </c>
      <c r="N12792" s="5" t="s">
        <v>3775</v>
      </c>
      <c r="P12792" s="30">
        <v>84</v>
      </c>
      <c r="Q12792" s="30">
        <v>1</v>
      </c>
      <c r="R12792" s="3" t="s">
        <v>3</v>
      </c>
      <c r="S12792" s="3" t="s">
        <v>43</v>
      </c>
      <c r="T12792" s="3" t="s">
        <v>35</v>
      </c>
      <c r="U12792" s="5" t="s">
        <v>35</v>
      </c>
      <c r="V12792" s="3" t="s">
        <v>3771</v>
      </c>
      <c r="W12792" s="3" t="s">
        <v>3771</v>
      </c>
      <c r="Z12792" s="8">
        <v>44.711711000000001</v>
      </c>
      <c r="AA12792" s="8">
        <v>-123.365616</v>
      </c>
      <c r="AB12792" s="3" t="s">
        <v>2310</v>
      </c>
      <c r="AD12792" s="3" t="s">
        <v>3776</v>
      </c>
      <c r="AF12792" s="3" t="s">
        <v>1657</v>
      </c>
      <c r="AG12792" s="3" t="s">
        <v>1657</v>
      </c>
      <c r="AS12792" s="3" t="s">
        <v>1657</v>
      </c>
    </row>
    <row r="12793" spans="1:45" ht="15" customHeight="1">
      <c r="A12793" s="29">
        <v>43424</v>
      </c>
      <c r="D12793" s="3">
        <v>13968488</v>
      </c>
      <c r="E12793" s="13">
        <v>24</v>
      </c>
      <c r="F12793" s="5" t="s">
        <v>1137</v>
      </c>
      <c r="G12793" s="5">
        <v>2018</v>
      </c>
      <c r="H12793" s="14">
        <v>0.46875</v>
      </c>
      <c r="N12793" s="5" t="s">
        <v>3774</v>
      </c>
      <c r="P12793" s="30">
        <v>85</v>
      </c>
      <c r="Q12793" s="30">
        <v>1</v>
      </c>
      <c r="R12793" s="3" t="s">
        <v>3</v>
      </c>
      <c r="S12793" s="3" t="s">
        <v>43</v>
      </c>
      <c r="T12793" s="3" t="s">
        <v>35</v>
      </c>
      <c r="U12793" s="5" t="s">
        <v>35</v>
      </c>
      <c r="V12793" s="3" t="s">
        <v>3771</v>
      </c>
      <c r="W12793" s="3" t="s">
        <v>3771</v>
      </c>
      <c r="Z12793" s="40" t="s">
        <v>3769</v>
      </c>
      <c r="AA12793" s="40" t="s">
        <v>3770</v>
      </c>
      <c r="AB12793" s="3" t="s">
        <v>2310</v>
      </c>
      <c r="AF12793" s="3" t="s">
        <v>1657</v>
      </c>
      <c r="AG12793" s="3" t="s">
        <v>1657</v>
      </c>
      <c r="AS12793" s="3" t="s">
        <v>1657</v>
      </c>
    </row>
    <row r="12794" spans="1:45" ht="15" customHeight="1">
      <c r="A12794" s="29">
        <v>43424</v>
      </c>
      <c r="D12794" s="3">
        <v>13968488</v>
      </c>
      <c r="E12794" s="13">
        <v>24</v>
      </c>
      <c r="F12794" s="5" t="s">
        <v>1137</v>
      </c>
      <c r="G12794" s="5">
        <v>2018</v>
      </c>
      <c r="H12794" s="14">
        <v>0.46875</v>
      </c>
      <c r="N12794" s="5" t="s">
        <v>3774</v>
      </c>
      <c r="P12794" s="30">
        <v>85</v>
      </c>
      <c r="Q12794" s="30">
        <v>2</v>
      </c>
      <c r="R12794" s="3" t="s">
        <v>3</v>
      </c>
      <c r="S12794" s="3" t="s">
        <v>43</v>
      </c>
      <c r="T12794" s="3" t="s">
        <v>35</v>
      </c>
      <c r="U12794" s="5" t="s">
        <v>35</v>
      </c>
      <c r="V12794" s="3" t="s">
        <v>3771</v>
      </c>
      <c r="W12794" s="3" t="s">
        <v>3771</v>
      </c>
      <c r="Z12794" s="40" t="s">
        <v>3769</v>
      </c>
      <c r="AA12794" s="40" t="s">
        <v>3770</v>
      </c>
      <c r="AB12794" s="3" t="s">
        <v>2310</v>
      </c>
      <c r="AF12794" s="3" t="s">
        <v>1657</v>
      </c>
      <c r="AG12794" s="3" t="s">
        <v>1657</v>
      </c>
      <c r="AS12794" s="3" t="s">
        <v>1657</v>
      </c>
    </row>
    <row r="12795" spans="1:45" ht="15" customHeight="1">
      <c r="A12795" s="29">
        <v>43424</v>
      </c>
      <c r="D12795" s="3">
        <v>13968488</v>
      </c>
      <c r="E12795" s="13">
        <v>24</v>
      </c>
      <c r="F12795" s="5" t="s">
        <v>1137</v>
      </c>
      <c r="G12795" s="5">
        <v>2018</v>
      </c>
      <c r="H12795" s="14">
        <v>0.46875</v>
      </c>
      <c r="N12795" s="5" t="s">
        <v>3774</v>
      </c>
      <c r="P12795" s="30">
        <v>85</v>
      </c>
      <c r="Q12795" s="30">
        <v>3</v>
      </c>
      <c r="R12795" s="3" t="s">
        <v>3</v>
      </c>
      <c r="S12795" s="3" t="s">
        <v>43</v>
      </c>
      <c r="T12795" s="3" t="s">
        <v>35</v>
      </c>
      <c r="U12795" s="5" t="s">
        <v>35</v>
      </c>
      <c r="V12795" s="3" t="s">
        <v>3771</v>
      </c>
      <c r="W12795" s="3" t="s">
        <v>3771</v>
      </c>
      <c r="Z12795" s="40" t="s">
        <v>3769</v>
      </c>
      <c r="AA12795" s="40" t="s">
        <v>3770</v>
      </c>
      <c r="AB12795" s="3" t="s">
        <v>2310</v>
      </c>
      <c r="AF12795" s="3" t="s">
        <v>1657</v>
      </c>
      <c r="AG12795" s="3" t="s">
        <v>1657</v>
      </c>
      <c r="AS12795" s="3" t="s">
        <v>1657</v>
      </c>
    </row>
    <row r="12796" spans="1:45" ht="15" customHeight="1">
      <c r="A12796" s="29">
        <v>43424</v>
      </c>
      <c r="D12796" s="3">
        <v>13968552</v>
      </c>
      <c r="E12796" s="13">
        <v>30</v>
      </c>
      <c r="F12796" s="5" t="s">
        <v>1137</v>
      </c>
      <c r="G12796" s="5">
        <v>2018</v>
      </c>
      <c r="H12796" s="14">
        <v>0.66666666666666663</v>
      </c>
      <c r="N12796" s="5" t="s">
        <v>3773</v>
      </c>
      <c r="P12796" s="30">
        <v>86</v>
      </c>
      <c r="Q12796" s="30">
        <v>1</v>
      </c>
      <c r="R12796" s="3" t="s">
        <v>3</v>
      </c>
      <c r="S12796" s="3" t="s">
        <v>43</v>
      </c>
      <c r="T12796" s="3" t="s">
        <v>122</v>
      </c>
      <c r="U12796" s="5" t="s">
        <v>35</v>
      </c>
      <c r="V12796" s="3" t="s">
        <v>3763</v>
      </c>
      <c r="W12796" s="3" t="s">
        <v>3764</v>
      </c>
      <c r="Z12796" s="8">
        <v>44.759099999999997</v>
      </c>
      <c r="AA12796" s="8">
        <v>-123.23350000000001</v>
      </c>
      <c r="AB12796" s="3" t="s">
        <v>2310</v>
      </c>
      <c r="AD12796" s="3" t="s">
        <v>1076</v>
      </c>
      <c r="AF12796" s="3" t="s">
        <v>1657</v>
      </c>
      <c r="AG12796" s="3" t="s">
        <v>1657</v>
      </c>
      <c r="AS12796" s="3" t="s">
        <v>1657</v>
      </c>
    </row>
    <row r="12797" spans="1:45" ht="15" customHeight="1">
      <c r="A12797" s="29">
        <v>43424</v>
      </c>
      <c r="D12797" s="3">
        <v>13968552</v>
      </c>
      <c r="E12797" s="13">
        <v>30</v>
      </c>
      <c r="F12797" s="5" t="s">
        <v>1137</v>
      </c>
      <c r="G12797" s="5">
        <v>2018</v>
      </c>
      <c r="H12797" s="14">
        <v>0.66666666666666663</v>
      </c>
      <c r="N12797" s="5" t="s">
        <v>3773</v>
      </c>
      <c r="P12797" s="30">
        <v>86</v>
      </c>
      <c r="Q12797" s="30">
        <v>2</v>
      </c>
      <c r="R12797" s="3" t="s">
        <v>3</v>
      </c>
      <c r="S12797" s="3" t="s">
        <v>43</v>
      </c>
      <c r="T12797" s="3" t="s">
        <v>122</v>
      </c>
      <c r="U12797" s="5" t="s">
        <v>35</v>
      </c>
      <c r="V12797" s="3" t="s">
        <v>3763</v>
      </c>
      <c r="W12797" s="3" t="s">
        <v>3764</v>
      </c>
      <c r="Z12797" s="8">
        <v>44.759099999999997</v>
      </c>
      <c r="AA12797" s="8">
        <v>-123.23350000000001</v>
      </c>
      <c r="AB12797" s="3" t="s">
        <v>2310</v>
      </c>
      <c r="AD12797" s="3" t="s">
        <v>1076</v>
      </c>
      <c r="AF12797" s="3" t="s">
        <v>1657</v>
      </c>
      <c r="AG12797" s="3" t="s">
        <v>1657</v>
      </c>
      <c r="AS12797" s="3" t="s">
        <v>1657</v>
      </c>
    </row>
    <row r="12798" spans="1:45">
      <c r="A12798" s="29">
        <v>43424</v>
      </c>
      <c r="D12798" s="3">
        <v>13968552</v>
      </c>
      <c r="E12798" s="13">
        <v>30</v>
      </c>
      <c r="F12798" s="5" t="s">
        <v>1137</v>
      </c>
      <c r="G12798" s="5">
        <v>2018</v>
      </c>
      <c r="H12798" s="14">
        <v>0.66666666666666663</v>
      </c>
      <c r="N12798" s="5" t="s">
        <v>3773</v>
      </c>
      <c r="P12798" s="30">
        <v>86</v>
      </c>
      <c r="Q12798" s="30">
        <v>3</v>
      </c>
      <c r="R12798" s="3" t="s">
        <v>3</v>
      </c>
      <c r="S12798" s="3" t="s">
        <v>43</v>
      </c>
      <c r="T12798" s="3" t="s">
        <v>122</v>
      </c>
      <c r="U12798" s="5" t="s">
        <v>35</v>
      </c>
      <c r="V12798" s="3" t="s">
        <v>3763</v>
      </c>
      <c r="W12798" s="3" t="s">
        <v>3764</v>
      </c>
      <c r="Z12798" s="8">
        <v>44.759099999999997</v>
      </c>
      <c r="AA12798" s="8">
        <v>-123.23350000000001</v>
      </c>
      <c r="AB12798" s="3" t="s">
        <v>2310</v>
      </c>
      <c r="AD12798" s="3" t="s">
        <v>1076</v>
      </c>
      <c r="AF12798" s="3" t="s">
        <v>1657</v>
      </c>
      <c r="AG12798" s="3" t="s">
        <v>1657</v>
      </c>
      <c r="AS12798" s="3" t="s">
        <v>1657</v>
      </c>
    </row>
    <row r="12799" spans="1:45">
      <c r="A12799" s="29">
        <v>43424</v>
      </c>
      <c r="D12799" s="3">
        <v>13968552</v>
      </c>
      <c r="E12799" s="13">
        <v>30</v>
      </c>
      <c r="F12799" s="5" t="s">
        <v>1137</v>
      </c>
      <c r="G12799" s="5">
        <v>2018</v>
      </c>
      <c r="H12799" s="14">
        <v>0.66666666666666663</v>
      </c>
      <c r="N12799" s="5" t="s">
        <v>3773</v>
      </c>
      <c r="P12799" s="30">
        <v>86</v>
      </c>
      <c r="Q12799" s="30">
        <v>4</v>
      </c>
      <c r="R12799" s="3" t="s">
        <v>3</v>
      </c>
      <c r="S12799" s="3" t="s">
        <v>43</v>
      </c>
      <c r="T12799" s="3" t="s">
        <v>122</v>
      </c>
      <c r="U12799" s="5" t="s">
        <v>35</v>
      </c>
      <c r="V12799" s="3" t="s">
        <v>3763</v>
      </c>
      <c r="W12799" s="3" t="s">
        <v>3764</v>
      </c>
      <c r="Z12799" s="8">
        <v>44.759099999999997</v>
      </c>
      <c r="AA12799" s="8">
        <v>-123.23350000000001</v>
      </c>
      <c r="AB12799" s="3" t="s">
        <v>2310</v>
      </c>
      <c r="AD12799" s="3" t="s">
        <v>1076</v>
      </c>
      <c r="AF12799" s="3" t="s">
        <v>1657</v>
      </c>
      <c r="AG12799" s="3" t="s">
        <v>1657</v>
      </c>
      <c r="AS12799" s="3" t="s">
        <v>1657</v>
      </c>
    </row>
    <row r="12800" spans="1:45">
      <c r="A12800" s="29">
        <v>43424</v>
      </c>
      <c r="D12800" s="3">
        <v>15204067</v>
      </c>
      <c r="E12800" s="13">
        <v>4</v>
      </c>
      <c r="F12800" s="5" t="s">
        <v>1509</v>
      </c>
      <c r="G12800" s="5">
        <v>2018</v>
      </c>
      <c r="H12800" s="14">
        <v>0.63541666666666663</v>
      </c>
      <c r="N12800" s="5" t="s">
        <v>3772</v>
      </c>
      <c r="P12800" s="30">
        <v>87</v>
      </c>
      <c r="Q12800" s="30">
        <v>1</v>
      </c>
      <c r="R12800" s="3" t="s">
        <v>3</v>
      </c>
      <c r="S12800" s="3" t="s">
        <v>43</v>
      </c>
      <c r="T12800" s="3" t="s">
        <v>122</v>
      </c>
      <c r="U12800" s="5" t="s">
        <v>35</v>
      </c>
      <c r="V12800" s="3" t="s">
        <v>3763</v>
      </c>
      <c r="W12800" s="3" t="s">
        <v>3764</v>
      </c>
      <c r="Z12800" s="8">
        <v>44.759099999999997</v>
      </c>
      <c r="AA12800" s="8">
        <v>-123.23350000000001</v>
      </c>
      <c r="AB12800" s="3" t="s">
        <v>2310</v>
      </c>
      <c r="AF12800" s="3" t="s">
        <v>1657</v>
      </c>
      <c r="AG12800" s="3" t="s">
        <v>1657</v>
      </c>
      <c r="AS12800" s="3" t="s">
        <v>1657</v>
      </c>
    </row>
    <row r="12801" spans="1:45">
      <c r="A12801" s="29">
        <v>43424</v>
      </c>
      <c r="D12801" s="3">
        <v>15204067</v>
      </c>
      <c r="E12801" s="13">
        <v>4</v>
      </c>
      <c r="F12801" s="5" t="s">
        <v>1509</v>
      </c>
      <c r="G12801" s="5">
        <v>2018</v>
      </c>
      <c r="H12801" s="14">
        <v>0.63541666666666663</v>
      </c>
      <c r="N12801" s="5" t="s">
        <v>3772</v>
      </c>
      <c r="P12801" s="30">
        <v>87</v>
      </c>
      <c r="Q12801" s="30">
        <v>2</v>
      </c>
      <c r="R12801" s="3" t="s">
        <v>3</v>
      </c>
      <c r="S12801" s="3" t="s">
        <v>43</v>
      </c>
      <c r="T12801" s="3" t="s">
        <v>122</v>
      </c>
      <c r="U12801" s="5" t="s">
        <v>35</v>
      </c>
      <c r="V12801" s="3" t="s">
        <v>3763</v>
      </c>
      <c r="W12801" s="3" t="s">
        <v>3764</v>
      </c>
      <c r="Z12801" s="8">
        <v>44.759099999999997</v>
      </c>
      <c r="AA12801" s="8">
        <v>-123.23350000000001</v>
      </c>
      <c r="AB12801" s="3" t="s">
        <v>2310</v>
      </c>
      <c r="AF12801" s="3" t="s">
        <v>1657</v>
      </c>
      <c r="AG12801" s="3" t="s">
        <v>1657</v>
      </c>
      <c r="AS12801" s="3" t="s">
        <v>1657</v>
      </c>
    </row>
    <row r="12802" spans="1:45">
      <c r="A12802" s="29">
        <v>43424</v>
      </c>
      <c r="D12802" s="3">
        <v>15204067</v>
      </c>
      <c r="E12802" s="13">
        <v>4</v>
      </c>
      <c r="F12802" s="5" t="s">
        <v>1509</v>
      </c>
      <c r="G12802" s="5">
        <v>2018</v>
      </c>
      <c r="H12802" s="14">
        <v>0.63541666666666663</v>
      </c>
      <c r="N12802" s="5" t="s">
        <v>3772</v>
      </c>
      <c r="P12802" s="30">
        <v>87</v>
      </c>
      <c r="Q12802" s="30">
        <v>3</v>
      </c>
      <c r="R12802" s="3" t="s">
        <v>3</v>
      </c>
      <c r="S12802" s="3" t="s">
        <v>43</v>
      </c>
      <c r="T12802" s="3" t="s">
        <v>122</v>
      </c>
      <c r="U12802" s="5" t="s">
        <v>35</v>
      </c>
      <c r="V12802" s="3" t="s">
        <v>3763</v>
      </c>
      <c r="W12802" s="3" t="s">
        <v>3764</v>
      </c>
      <c r="Z12802" s="8">
        <v>44.759099999999997</v>
      </c>
      <c r="AA12802" s="8">
        <v>-123.23350000000001</v>
      </c>
      <c r="AB12802" s="3" t="s">
        <v>2310</v>
      </c>
      <c r="AF12802" s="3" t="s">
        <v>1657</v>
      </c>
      <c r="AG12802" s="3" t="s">
        <v>1657</v>
      </c>
      <c r="AS12802" s="3" t="s">
        <v>1657</v>
      </c>
    </row>
    <row r="12803" spans="1:45">
      <c r="A12803" s="29">
        <v>43424</v>
      </c>
      <c r="D12803" s="3">
        <v>15204067</v>
      </c>
      <c r="E12803" s="13">
        <v>4</v>
      </c>
      <c r="F12803" s="5" t="s">
        <v>1509</v>
      </c>
      <c r="G12803" s="5">
        <v>2018</v>
      </c>
      <c r="H12803" s="14">
        <v>0.63541666666666663</v>
      </c>
      <c r="N12803" s="5" t="s">
        <v>3772</v>
      </c>
      <c r="P12803" s="30">
        <v>87</v>
      </c>
      <c r="Q12803" s="30">
        <v>4</v>
      </c>
      <c r="R12803" s="3" t="s">
        <v>3</v>
      </c>
      <c r="S12803" s="3" t="s">
        <v>43</v>
      </c>
      <c r="T12803" s="3" t="s">
        <v>122</v>
      </c>
      <c r="U12803" s="5" t="s">
        <v>35</v>
      </c>
      <c r="V12803" s="3" t="s">
        <v>3763</v>
      </c>
      <c r="W12803" s="3" t="s">
        <v>3764</v>
      </c>
      <c r="Z12803" s="8">
        <v>44.759099999999997</v>
      </c>
      <c r="AA12803" s="8">
        <v>-123.23350000000001</v>
      </c>
      <c r="AB12803" s="3" t="s">
        <v>2310</v>
      </c>
      <c r="AF12803" s="3" t="s">
        <v>1657</v>
      </c>
      <c r="AG12803" s="3" t="s">
        <v>1657</v>
      </c>
      <c r="AS12803" s="3" t="s">
        <v>1657</v>
      </c>
    </row>
    <row r="12804" spans="1:45">
      <c r="A12804" s="29">
        <v>43424</v>
      </c>
      <c r="D12804" s="3">
        <v>15204067</v>
      </c>
      <c r="E12804" s="13">
        <v>4</v>
      </c>
      <c r="F12804" s="5" t="s">
        <v>1509</v>
      </c>
      <c r="G12804" s="5">
        <v>2018</v>
      </c>
      <c r="H12804" s="14">
        <v>0.63541666666666663</v>
      </c>
      <c r="N12804" s="5" t="s">
        <v>3772</v>
      </c>
      <c r="P12804" s="30">
        <v>87</v>
      </c>
      <c r="Q12804" s="30">
        <v>5</v>
      </c>
      <c r="R12804" s="3" t="s">
        <v>3</v>
      </c>
      <c r="S12804" s="3" t="s">
        <v>43</v>
      </c>
      <c r="T12804" s="3" t="s">
        <v>122</v>
      </c>
      <c r="U12804" s="5" t="s">
        <v>35</v>
      </c>
      <c r="V12804" s="3" t="s">
        <v>3763</v>
      </c>
      <c r="W12804" s="3" t="s">
        <v>3764</v>
      </c>
      <c r="Z12804" s="8">
        <v>44.759099999999997</v>
      </c>
      <c r="AA12804" s="8">
        <v>-123.23350000000001</v>
      </c>
      <c r="AB12804" s="3" t="s">
        <v>2310</v>
      </c>
      <c r="AF12804" s="3" t="s">
        <v>1657</v>
      </c>
      <c r="AG12804" s="3" t="s">
        <v>1657</v>
      </c>
      <c r="AS12804" s="3" t="s">
        <v>1657</v>
      </c>
    </row>
    <row r="12805" spans="1:45">
      <c r="A12805" s="29">
        <v>43424</v>
      </c>
      <c r="D12805" s="3">
        <v>15204067</v>
      </c>
      <c r="E12805" s="13">
        <v>4</v>
      </c>
      <c r="F12805" s="5" t="s">
        <v>1509</v>
      </c>
      <c r="G12805" s="5">
        <v>2018</v>
      </c>
      <c r="H12805" s="14">
        <v>0.63541666666666663</v>
      </c>
      <c r="N12805" s="5" t="s">
        <v>3772</v>
      </c>
      <c r="P12805" s="30">
        <v>87</v>
      </c>
      <c r="Q12805" s="30">
        <v>6</v>
      </c>
      <c r="R12805" s="3" t="s">
        <v>3</v>
      </c>
      <c r="S12805" s="3" t="s">
        <v>43</v>
      </c>
      <c r="T12805" s="3" t="s">
        <v>122</v>
      </c>
      <c r="U12805" s="5" t="s">
        <v>35</v>
      </c>
      <c r="V12805" s="3" t="s">
        <v>3763</v>
      </c>
      <c r="W12805" s="3" t="s">
        <v>3764</v>
      </c>
      <c r="Z12805" s="8">
        <v>44.759099999999997</v>
      </c>
      <c r="AA12805" s="8">
        <v>-123.23350000000001</v>
      </c>
      <c r="AB12805" s="3" t="s">
        <v>2310</v>
      </c>
      <c r="AF12805" s="3" t="s">
        <v>1657</v>
      </c>
      <c r="AG12805" s="3" t="s">
        <v>1657</v>
      </c>
      <c r="AS12805" s="3" t="s">
        <v>1657</v>
      </c>
    </row>
    <row r="12806" spans="1:45">
      <c r="A12806" s="29">
        <v>43424</v>
      </c>
      <c r="D12806" s="3">
        <v>15204067</v>
      </c>
      <c r="E12806" s="13">
        <v>4</v>
      </c>
      <c r="F12806" s="5" t="s">
        <v>1509</v>
      </c>
      <c r="G12806" s="5">
        <v>2018</v>
      </c>
      <c r="H12806" s="14">
        <v>0.63541666666666663</v>
      </c>
      <c r="N12806" s="5" t="s">
        <v>3772</v>
      </c>
      <c r="P12806" s="30">
        <v>87</v>
      </c>
      <c r="Q12806" s="30">
        <v>7</v>
      </c>
      <c r="R12806" s="3" t="s">
        <v>3</v>
      </c>
      <c r="S12806" s="3" t="s">
        <v>43</v>
      </c>
      <c r="T12806" s="3" t="s">
        <v>122</v>
      </c>
      <c r="U12806" s="5" t="s">
        <v>35</v>
      </c>
      <c r="V12806" s="3" t="s">
        <v>3763</v>
      </c>
      <c r="W12806" s="3" t="s">
        <v>3764</v>
      </c>
      <c r="Z12806" s="8">
        <v>44.759099999999997</v>
      </c>
      <c r="AA12806" s="8">
        <v>-123.23350000000001</v>
      </c>
      <c r="AB12806" s="3" t="s">
        <v>2310</v>
      </c>
      <c r="AF12806" s="3" t="s">
        <v>1657</v>
      </c>
      <c r="AG12806" s="3" t="s">
        <v>1657</v>
      </c>
      <c r="AS12806" s="3" t="s">
        <v>1657</v>
      </c>
    </row>
    <row r="12807" spans="1:45">
      <c r="A12807" s="29">
        <v>43424</v>
      </c>
      <c r="D12807" s="3">
        <v>15204067</v>
      </c>
      <c r="E12807" s="13">
        <v>4</v>
      </c>
      <c r="F12807" s="5" t="s">
        <v>1509</v>
      </c>
      <c r="G12807" s="5">
        <v>2018</v>
      </c>
      <c r="H12807" s="14">
        <v>0.63541666666666663</v>
      </c>
      <c r="N12807" s="5" t="s">
        <v>3772</v>
      </c>
      <c r="P12807" s="30">
        <v>87</v>
      </c>
      <c r="Q12807" s="30">
        <v>8</v>
      </c>
      <c r="R12807" s="3" t="s">
        <v>3</v>
      </c>
      <c r="S12807" s="3" t="s">
        <v>43</v>
      </c>
      <c r="T12807" s="3" t="s">
        <v>122</v>
      </c>
      <c r="U12807" s="5" t="s">
        <v>35</v>
      </c>
      <c r="V12807" s="3" t="s">
        <v>3763</v>
      </c>
      <c r="W12807" s="3" t="s">
        <v>3764</v>
      </c>
      <c r="Z12807" s="8">
        <v>44.759099999999997</v>
      </c>
      <c r="AA12807" s="8">
        <v>-123.23350000000001</v>
      </c>
      <c r="AB12807" s="3" t="s">
        <v>2310</v>
      </c>
      <c r="AF12807" s="3" t="s">
        <v>1657</v>
      </c>
      <c r="AG12807" s="3" t="s">
        <v>1657</v>
      </c>
      <c r="AS12807" s="3" t="s">
        <v>1657</v>
      </c>
    </row>
    <row r="12808" spans="1:45" ht="15" customHeight="1">
      <c r="A12808" s="29">
        <v>43424</v>
      </c>
      <c r="D12808" s="3">
        <v>15204150</v>
      </c>
      <c r="E12808" s="13">
        <v>5</v>
      </c>
      <c r="F12808" s="5" t="s">
        <v>1509</v>
      </c>
      <c r="G12808" s="5">
        <v>2018</v>
      </c>
      <c r="H12808" s="14">
        <v>0.56597222222222221</v>
      </c>
      <c r="N12808" s="5" t="s">
        <v>3768</v>
      </c>
      <c r="P12808" s="30">
        <v>88</v>
      </c>
      <c r="Q12808" s="30">
        <v>1</v>
      </c>
      <c r="R12808" s="3" t="s">
        <v>3</v>
      </c>
      <c r="S12808" s="3" t="s">
        <v>43</v>
      </c>
      <c r="T12808" s="3" t="s">
        <v>35</v>
      </c>
      <c r="U12808" s="5" t="s">
        <v>35</v>
      </c>
      <c r="V12808" s="3" t="s">
        <v>3771</v>
      </c>
      <c r="W12808" s="3" t="s">
        <v>3771</v>
      </c>
      <c r="Z12808" s="40" t="s">
        <v>3769</v>
      </c>
      <c r="AA12808" s="40" t="s">
        <v>3770</v>
      </c>
      <c r="AB12808" s="3" t="s">
        <v>2310</v>
      </c>
      <c r="AD12808" s="3" t="s">
        <v>2401</v>
      </c>
      <c r="AF12808" s="3" t="s">
        <v>1657</v>
      </c>
      <c r="AG12808" s="3" t="s">
        <v>1657</v>
      </c>
      <c r="AS12808" s="3" t="s">
        <v>1657</v>
      </c>
    </row>
    <row r="12809" spans="1:45" ht="15.75">
      <c r="A12809" s="29">
        <v>43424</v>
      </c>
      <c r="D12809" s="3">
        <v>15204172</v>
      </c>
      <c r="E12809" s="13">
        <v>5</v>
      </c>
      <c r="F12809" s="5" t="s">
        <v>1509</v>
      </c>
      <c r="G12809" s="5">
        <v>2018</v>
      </c>
      <c r="H12809" s="14">
        <v>0.625</v>
      </c>
      <c r="N12809" s="5" t="s">
        <v>3767</v>
      </c>
      <c r="P12809" s="30">
        <v>89</v>
      </c>
      <c r="Q12809" s="30">
        <v>1</v>
      </c>
      <c r="R12809" s="3" t="s">
        <v>3</v>
      </c>
      <c r="S12809" s="3" t="s">
        <v>43</v>
      </c>
      <c r="T12809" s="3" t="s">
        <v>122</v>
      </c>
      <c r="U12809" s="5" t="s">
        <v>35</v>
      </c>
      <c r="V12809" s="3" t="s">
        <v>3763</v>
      </c>
      <c r="W12809" s="3" t="s">
        <v>3764</v>
      </c>
      <c r="Z12809" s="42" t="s">
        <v>3765</v>
      </c>
      <c r="AA12809" s="42" t="s">
        <v>3766</v>
      </c>
      <c r="AB12809" s="3" t="s">
        <v>2310</v>
      </c>
      <c r="AD12809" s="3" t="s">
        <v>1164</v>
      </c>
      <c r="AF12809" s="3" t="s">
        <v>1657</v>
      </c>
      <c r="AG12809" s="3" t="s">
        <v>1657</v>
      </c>
      <c r="AS12809" s="3" t="s">
        <v>1657</v>
      </c>
    </row>
    <row r="12810" spans="1:45" ht="15" customHeight="1">
      <c r="A12810" s="29">
        <v>43424</v>
      </c>
      <c r="D12810" s="3">
        <v>15204172</v>
      </c>
      <c r="E12810" s="13">
        <v>5</v>
      </c>
      <c r="F12810" s="5" t="s">
        <v>1509</v>
      </c>
      <c r="G12810" s="5">
        <v>2018</v>
      </c>
      <c r="H12810" s="14">
        <v>0.625</v>
      </c>
      <c r="N12810" s="5" t="s">
        <v>3767</v>
      </c>
      <c r="P12810" s="30">
        <v>89</v>
      </c>
      <c r="Q12810" s="30">
        <v>2</v>
      </c>
      <c r="R12810" s="3" t="s">
        <v>3</v>
      </c>
      <c r="S12810" s="3" t="s">
        <v>43</v>
      </c>
      <c r="T12810" s="3" t="s">
        <v>122</v>
      </c>
      <c r="U12810" s="5" t="s">
        <v>35</v>
      </c>
      <c r="V12810" s="3" t="s">
        <v>3763</v>
      </c>
      <c r="W12810" s="3" t="s">
        <v>3764</v>
      </c>
      <c r="Z12810" s="42" t="s">
        <v>3765</v>
      </c>
      <c r="AA12810" s="42" t="s">
        <v>3766</v>
      </c>
      <c r="AB12810" s="3" t="s">
        <v>2310</v>
      </c>
      <c r="AD12810" s="3" t="s">
        <v>1164</v>
      </c>
      <c r="AF12810" s="3" t="s">
        <v>1657</v>
      </c>
      <c r="AG12810" s="3" t="s">
        <v>1657</v>
      </c>
      <c r="AS12810" s="3" t="s">
        <v>1657</v>
      </c>
    </row>
    <row r="12811" spans="1:45" ht="15.75">
      <c r="A12811" s="29">
        <v>43424</v>
      </c>
      <c r="D12811" s="3">
        <v>15204172</v>
      </c>
      <c r="E12811" s="13">
        <v>5</v>
      </c>
      <c r="F12811" s="5" t="s">
        <v>1509</v>
      </c>
      <c r="G12811" s="5">
        <v>2018</v>
      </c>
      <c r="H12811" s="14">
        <v>0.625</v>
      </c>
      <c r="N12811" s="5" t="s">
        <v>3767</v>
      </c>
      <c r="P12811" s="30">
        <v>89</v>
      </c>
      <c r="Q12811" s="30">
        <v>3</v>
      </c>
      <c r="R12811" s="3" t="s">
        <v>3</v>
      </c>
      <c r="S12811" s="3" t="s">
        <v>43</v>
      </c>
      <c r="T12811" s="3" t="s">
        <v>122</v>
      </c>
      <c r="U12811" s="5" t="s">
        <v>35</v>
      </c>
      <c r="V12811" s="3" t="s">
        <v>3763</v>
      </c>
      <c r="W12811" s="3" t="s">
        <v>3764</v>
      </c>
      <c r="Z12811" s="42" t="s">
        <v>3765</v>
      </c>
      <c r="AA12811" s="42" t="s">
        <v>3766</v>
      </c>
      <c r="AB12811" s="3" t="s">
        <v>2310</v>
      </c>
      <c r="AD12811" s="3" t="s">
        <v>1164</v>
      </c>
      <c r="AF12811" s="3" t="s">
        <v>1657</v>
      </c>
      <c r="AG12811" s="3" t="s">
        <v>1657</v>
      </c>
      <c r="AS12811" s="3" t="s">
        <v>1657</v>
      </c>
    </row>
    <row r="12812" spans="1:45" ht="15.75">
      <c r="A12812" s="29">
        <v>43424</v>
      </c>
      <c r="D12812" s="3">
        <v>15204172</v>
      </c>
      <c r="E12812" s="13">
        <v>5</v>
      </c>
      <c r="F12812" s="5" t="s">
        <v>1509</v>
      </c>
      <c r="G12812" s="5">
        <v>2018</v>
      </c>
      <c r="H12812" s="14">
        <v>0.625</v>
      </c>
      <c r="N12812" s="5" t="s">
        <v>3767</v>
      </c>
      <c r="P12812" s="30">
        <v>89</v>
      </c>
      <c r="Q12812" s="30">
        <v>4</v>
      </c>
      <c r="R12812" s="3" t="s">
        <v>3</v>
      </c>
      <c r="S12812" s="3" t="s">
        <v>43</v>
      </c>
      <c r="T12812" s="3" t="s">
        <v>122</v>
      </c>
      <c r="U12812" s="5" t="s">
        <v>35</v>
      </c>
      <c r="V12812" s="3" t="s">
        <v>3763</v>
      </c>
      <c r="W12812" s="3" t="s">
        <v>3764</v>
      </c>
      <c r="Z12812" s="42" t="s">
        <v>3765</v>
      </c>
      <c r="AA12812" s="42" t="s">
        <v>3766</v>
      </c>
      <c r="AB12812" s="3" t="s">
        <v>2310</v>
      </c>
      <c r="AD12812" s="3" t="s">
        <v>1164</v>
      </c>
      <c r="AF12812" s="3" t="s">
        <v>1657</v>
      </c>
      <c r="AG12812" s="3" t="s">
        <v>1657</v>
      </c>
      <c r="AS12812" s="3" t="s">
        <v>1657</v>
      </c>
    </row>
    <row r="12813" spans="1:45" ht="15.75">
      <c r="A12813" s="29">
        <v>43424</v>
      </c>
      <c r="D12813" s="3">
        <v>15204216</v>
      </c>
      <c r="E12813" s="13">
        <v>5</v>
      </c>
      <c r="F12813" s="5" t="s">
        <v>1509</v>
      </c>
      <c r="G12813" s="5">
        <v>2018</v>
      </c>
      <c r="H12813" s="14">
        <v>0.64097222222222217</v>
      </c>
      <c r="N12813" s="5" t="s">
        <v>3762</v>
      </c>
      <c r="P12813" s="30">
        <v>90</v>
      </c>
      <c r="Q12813" s="30">
        <v>1</v>
      </c>
      <c r="R12813" s="3" t="s">
        <v>3</v>
      </c>
      <c r="S12813" s="3" t="s">
        <v>43</v>
      </c>
      <c r="T12813" s="3" t="s">
        <v>122</v>
      </c>
      <c r="U12813" s="5" t="s">
        <v>35</v>
      </c>
      <c r="V12813" s="3" t="s">
        <v>3763</v>
      </c>
      <c r="W12813" s="3" t="s">
        <v>3764</v>
      </c>
      <c r="Z12813" s="42" t="s">
        <v>3765</v>
      </c>
      <c r="AA12813" s="42" t="s">
        <v>3766</v>
      </c>
      <c r="AB12813" s="3" t="s">
        <v>2310</v>
      </c>
      <c r="AD12813" s="3" t="s">
        <v>1278</v>
      </c>
      <c r="AF12813" s="3" t="s">
        <v>1657</v>
      </c>
      <c r="AG12813" s="3" t="s">
        <v>1657</v>
      </c>
      <c r="AS12813" s="3" t="s">
        <v>1657</v>
      </c>
    </row>
    <row r="12814" spans="1:45" ht="15.75">
      <c r="A12814" s="29">
        <v>43424</v>
      </c>
      <c r="D12814" s="3">
        <v>15204216</v>
      </c>
      <c r="E12814" s="13">
        <v>5</v>
      </c>
      <c r="F12814" s="5" t="s">
        <v>1509</v>
      </c>
      <c r="G12814" s="5">
        <v>2018</v>
      </c>
      <c r="H12814" s="14">
        <v>0.64097222222222217</v>
      </c>
      <c r="N12814" s="5" t="s">
        <v>3762</v>
      </c>
      <c r="P12814" s="30">
        <v>90</v>
      </c>
      <c r="Q12814" s="30">
        <v>2</v>
      </c>
      <c r="R12814" s="3" t="s">
        <v>3</v>
      </c>
      <c r="S12814" s="3" t="s">
        <v>43</v>
      </c>
      <c r="T12814" s="3" t="s">
        <v>122</v>
      </c>
      <c r="U12814" s="5" t="s">
        <v>35</v>
      </c>
      <c r="V12814" s="3" t="s">
        <v>3763</v>
      </c>
      <c r="W12814" s="3" t="s">
        <v>3764</v>
      </c>
      <c r="Z12814" s="42" t="s">
        <v>3765</v>
      </c>
      <c r="AA12814" s="42" t="s">
        <v>3766</v>
      </c>
      <c r="AB12814" s="3" t="s">
        <v>2310</v>
      </c>
      <c r="AD12814" s="3" t="s">
        <v>1278</v>
      </c>
      <c r="AF12814" s="3" t="s">
        <v>1657</v>
      </c>
      <c r="AG12814" s="3" t="s">
        <v>1657</v>
      </c>
      <c r="AS12814" s="3" t="s">
        <v>1657</v>
      </c>
    </row>
    <row r="12815" spans="1:45" ht="15.75">
      <c r="A12815" s="29">
        <v>43424</v>
      </c>
      <c r="D12815" s="3">
        <v>15204216</v>
      </c>
      <c r="E12815" s="13">
        <v>5</v>
      </c>
      <c r="F12815" s="5" t="s">
        <v>1509</v>
      </c>
      <c r="G12815" s="5">
        <v>2018</v>
      </c>
      <c r="H12815" s="14">
        <v>0.64097222222222217</v>
      </c>
      <c r="N12815" s="5" t="s">
        <v>3762</v>
      </c>
      <c r="P12815" s="30">
        <v>90</v>
      </c>
      <c r="Q12815" s="30">
        <v>3</v>
      </c>
      <c r="R12815" s="3" t="s">
        <v>3</v>
      </c>
      <c r="S12815" s="3" t="s">
        <v>43</v>
      </c>
      <c r="T12815" s="3" t="s">
        <v>122</v>
      </c>
      <c r="U12815" s="5" t="s">
        <v>35</v>
      </c>
      <c r="V12815" s="3" t="s">
        <v>3763</v>
      </c>
      <c r="W12815" s="3" t="s">
        <v>3764</v>
      </c>
      <c r="Z12815" s="42" t="s">
        <v>3765</v>
      </c>
      <c r="AA12815" s="42" t="s">
        <v>3766</v>
      </c>
      <c r="AB12815" s="3" t="s">
        <v>2310</v>
      </c>
      <c r="AD12815" s="3" t="s">
        <v>1278</v>
      </c>
      <c r="AF12815" s="3" t="s">
        <v>1657</v>
      </c>
      <c r="AG12815" s="3" t="s">
        <v>1657</v>
      </c>
      <c r="AS12815" s="3" t="s">
        <v>1657</v>
      </c>
    </row>
    <row r="12816" spans="1:45" ht="15.75">
      <c r="A12816" s="29">
        <v>43424</v>
      </c>
      <c r="D12816" s="3">
        <v>15204216</v>
      </c>
      <c r="E12816" s="13">
        <v>5</v>
      </c>
      <c r="F12816" s="5" t="s">
        <v>1509</v>
      </c>
      <c r="G12816" s="5">
        <v>2018</v>
      </c>
      <c r="H12816" s="14">
        <v>0.64097222222222217</v>
      </c>
      <c r="N12816" s="5" t="s">
        <v>3762</v>
      </c>
      <c r="P12816" s="30">
        <v>90</v>
      </c>
      <c r="Q12816" s="30">
        <v>4</v>
      </c>
      <c r="R12816" s="3" t="s">
        <v>3</v>
      </c>
      <c r="S12816" s="3" t="s">
        <v>43</v>
      </c>
      <c r="T12816" s="3" t="s">
        <v>122</v>
      </c>
      <c r="U12816" s="5" t="s">
        <v>35</v>
      </c>
      <c r="V12816" s="3" t="s">
        <v>3763</v>
      </c>
      <c r="W12816" s="3" t="s">
        <v>3764</v>
      </c>
      <c r="Z12816" s="42" t="s">
        <v>3765</v>
      </c>
      <c r="AA12816" s="42" t="s">
        <v>3766</v>
      </c>
      <c r="AB12816" s="3" t="s">
        <v>2310</v>
      </c>
      <c r="AD12816" s="3" t="s">
        <v>1278</v>
      </c>
      <c r="AF12816" s="3" t="s">
        <v>1657</v>
      </c>
      <c r="AG12816" s="3" t="s">
        <v>1657</v>
      </c>
      <c r="AS12816" s="3" t="s">
        <v>1657</v>
      </c>
    </row>
    <row r="12817" spans="1:45" ht="15.75">
      <c r="A12817" s="29">
        <v>43424</v>
      </c>
      <c r="D12817" s="3">
        <v>15204216</v>
      </c>
      <c r="E12817" s="13">
        <v>5</v>
      </c>
      <c r="F12817" s="5" t="s">
        <v>1509</v>
      </c>
      <c r="G12817" s="5">
        <v>2018</v>
      </c>
      <c r="H12817" s="14">
        <v>0.64097222222222217</v>
      </c>
      <c r="N12817" s="5" t="s">
        <v>3762</v>
      </c>
      <c r="P12817" s="30">
        <v>90</v>
      </c>
      <c r="Q12817" s="30">
        <v>5</v>
      </c>
      <c r="R12817" s="3" t="s">
        <v>3</v>
      </c>
      <c r="S12817" s="3" t="s">
        <v>43</v>
      </c>
      <c r="T12817" s="3" t="s">
        <v>122</v>
      </c>
      <c r="U12817" s="5" t="s">
        <v>35</v>
      </c>
      <c r="V12817" s="3" t="s">
        <v>3763</v>
      </c>
      <c r="W12817" s="3" t="s">
        <v>3764</v>
      </c>
      <c r="Z12817" s="42" t="s">
        <v>3765</v>
      </c>
      <c r="AA12817" s="42" t="s">
        <v>3766</v>
      </c>
      <c r="AB12817" s="3" t="s">
        <v>2310</v>
      </c>
      <c r="AD12817" s="3" t="s">
        <v>1278</v>
      </c>
      <c r="AF12817" s="3" t="s">
        <v>1657</v>
      </c>
      <c r="AG12817" s="3" t="s">
        <v>1657</v>
      </c>
      <c r="AS12817" s="3" t="s">
        <v>1657</v>
      </c>
    </row>
    <row r="12818" spans="1:45">
      <c r="A12818" s="29">
        <v>43424</v>
      </c>
      <c r="D12818" s="3">
        <v>15204245</v>
      </c>
      <c r="E12818" s="18">
        <v>11</v>
      </c>
      <c r="F12818" s="3" t="s">
        <v>1767</v>
      </c>
      <c r="G12818" s="3">
        <v>2018</v>
      </c>
      <c r="H12818" s="3"/>
      <c r="L12818" s="5"/>
      <c r="N12818" s="3" t="s">
        <v>1657</v>
      </c>
      <c r="O12818" s="3"/>
      <c r="P12818" s="38">
        <v>91</v>
      </c>
      <c r="Q12818" s="38">
        <v>1</v>
      </c>
      <c r="R12818" s="3" t="s">
        <v>3</v>
      </c>
      <c r="S12818" s="3" t="s">
        <v>43</v>
      </c>
      <c r="T12818" s="3" t="s">
        <v>122</v>
      </c>
      <c r="U12818" s="5" t="s">
        <v>35</v>
      </c>
      <c r="V12818" s="3" t="s">
        <v>188</v>
      </c>
      <c r="W12818" s="3" t="s">
        <v>188</v>
      </c>
      <c r="Z12818" s="3">
        <v>44.759099999999997</v>
      </c>
      <c r="AA12818" s="3">
        <v>-123.23350000000001</v>
      </c>
      <c r="AB12818" s="3" t="s">
        <v>2310</v>
      </c>
      <c r="AD12818" s="3" t="s">
        <v>1164</v>
      </c>
      <c r="AF12818" s="3" t="s">
        <v>1657</v>
      </c>
      <c r="AG12818" s="3" t="s">
        <v>1657</v>
      </c>
    </row>
    <row r="12819" spans="1:45">
      <c r="A12819" s="29">
        <v>43424</v>
      </c>
      <c r="D12819" s="3">
        <v>15204245</v>
      </c>
      <c r="E12819" s="18">
        <v>11</v>
      </c>
      <c r="F12819" s="3" t="s">
        <v>1767</v>
      </c>
      <c r="G12819" s="3">
        <v>2018</v>
      </c>
      <c r="H12819" s="3"/>
      <c r="L12819" s="5"/>
      <c r="N12819" s="3" t="s">
        <v>1657</v>
      </c>
      <c r="O12819" s="3"/>
      <c r="P12819" s="38">
        <v>91</v>
      </c>
      <c r="Q12819" s="38">
        <v>2</v>
      </c>
      <c r="R12819" s="3" t="s">
        <v>3</v>
      </c>
      <c r="S12819" s="3" t="s">
        <v>43</v>
      </c>
      <c r="T12819" s="3" t="s">
        <v>122</v>
      </c>
      <c r="U12819" s="5" t="s">
        <v>35</v>
      </c>
      <c r="V12819" s="3" t="s">
        <v>188</v>
      </c>
      <c r="W12819" s="3" t="s">
        <v>188</v>
      </c>
      <c r="Z12819" s="3">
        <v>44.759099999999997</v>
      </c>
      <c r="AA12819" s="3">
        <v>-123.23350000000001</v>
      </c>
      <c r="AB12819" s="3" t="s">
        <v>2310</v>
      </c>
      <c r="AD12819" s="3" t="s">
        <v>1164</v>
      </c>
      <c r="AF12819" s="3" t="s">
        <v>1657</v>
      </c>
      <c r="AG12819" s="3" t="s">
        <v>1657</v>
      </c>
    </row>
    <row r="12820" spans="1:45">
      <c r="A12820" s="29">
        <v>43424</v>
      </c>
      <c r="D12820" s="3">
        <v>15204245</v>
      </c>
      <c r="E12820" s="18">
        <v>11</v>
      </c>
      <c r="F12820" s="3" t="s">
        <v>1767</v>
      </c>
      <c r="G12820" s="3">
        <v>2018</v>
      </c>
      <c r="H12820" s="3"/>
      <c r="L12820" s="5"/>
      <c r="N12820" s="3" t="s">
        <v>1657</v>
      </c>
      <c r="O12820" s="3"/>
      <c r="P12820" s="38">
        <v>91</v>
      </c>
      <c r="Q12820" s="38">
        <v>3</v>
      </c>
      <c r="R12820" s="3" t="s">
        <v>3</v>
      </c>
      <c r="S12820" s="3" t="s">
        <v>43</v>
      </c>
      <c r="T12820" s="3" t="s">
        <v>122</v>
      </c>
      <c r="U12820" s="5" t="s">
        <v>35</v>
      </c>
      <c r="V12820" s="3" t="s">
        <v>188</v>
      </c>
      <c r="W12820" s="3" t="s">
        <v>188</v>
      </c>
      <c r="Z12820" s="3">
        <v>44.759099999999997</v>
      </c>
      <c r="AA12820" s="3">
        <v>-123.23350000000001</v>
      </c>
      <c r="AB12820" s="3" t="s">
        <v>2310</v>
      </c>
      <c r="AD12820" s="3" t="s">
        <v>1164</v>
      </c>
      <c r="AF12820" s="3" t="s">
        <v>1657</v>
      </c>
      <c r="AG12820" s="3" t="s">
        <v>1657</v>
      </c>
    </row>
    <row r="12821" spans="1:45">
      <c r="A12821" s="29">
        <v>43424</v>
      </c>
      <c r="D12821" s="3">
        <v>15204245</v>
      </c>
      <c r="E12821" s="18">
        <v>11</v>
      </c>
      <c r="F12821" s="3" t="s">
        <v>1767</v>
      </c>
      <c r="G12821" s="3">
        <v>2018</v>
      </c>
      <c r="H12821" s="3"/>
      <c r="L12821" s="5"/>
      <c r="N12821" s="3" t="s">
        <v>1657</v>
      </c>
      <c r="O12821" s="3"/>
      <c r="P12821" s="38">
        <v>91</v>
      </c>
      <c r="Q12821" s="38">
        <v>4</v>
      </c>
      <c r="R12821" s="3" t="s">
        <v>3</v>
      </c>
      <c r="S12821" s="3" t="s">
        <v>43</v>
      </c>
      <c r="T12821" s="3" t="s">
        <v>122</v>
      </c>
      <c r="U12821" s="5" t="s">
        <v>35</v>
      </c>
      <c r="V12821" s="3" t="s">
        <v>188</v>
      </c>
      <c r="W12821" s="3" t="s">
        <v>188</v>
      </c>
      <c r="Z12821" s="3">
        <v>44.759099999999997</v>
      </c>
      <c r="AA12821" s="3">
        <v>-123.23350000000001</v>
      </c>
      <c r="AB12821" s="3" t="s">
        <v>2310</v>
      </c>
      <c r="AD12821" s="3" t="s">
        <v>1164</v>
      </c>
      <c r="AF12821" s="3" t="s">
        <v>1657</v>
      </c>
      <c r="AG12821" s="3" t="s">
        <v>1657</v>
      </c>
    </row>
    <row r="12822" spans="1:45">
      <c r="A12822" s="29">
        <v>43424</v>
      </c>
      <c r="D12822" s="3">
        <v>15204245</v>
      </c>
      <c r="E12822" s="18">
        <v>11</v>
      </c>
      <c r="F12822" s="3" t="s">
        <v>1767</v>
      </c>
      <c r="G12822" s="3">
        <v>2018</v>
      </c>
      <c r="H12822" s="3"/>
      <c r="L12822" s="5"/>
      <c r="N12822" s="3" t="s">
        <v>1657</v>
      </c>
      <c r="O12822" s="3"/>
      <c r="P12822" s="38">
        <v>91</v>
      </c>
      <c r="Q12822" s="38">
        <v>5</v>
      </c>
      <c r="R12822" s="3" t="s">
        <v>3</v>
      </c>
      <c r="S12822" s="3" t="s">
        <v>43</v>
      </c>
      <c r="T12822" s="3" t="s">
        <v>122</v>
      </c>
      <c r="U12822" s="5" t="s">
        <v>35</v>
      </c>
      <c r="V12822" s="3" t="s">
        <v>188</v>
      </c>
      <c r="W12822" s="3" t="s">
        <v>188</v>
      </c>
      <c r="Z12822" s="3">
        <v>44.759099999999997</v>
      </c>
      <c r="AA12822" s="3">
        <v>-123.23350000000001</v>
      </c>
      <c r="AB12822" s="3" t="s">
        <v>2310</v>
      </c>
      <c r="AD12822" s="3" t="s">
        <v>1164</v>
      </c>
      <c r="AF12822" s="3" t="s">
        <v>1657</v>
      </c>
      <c r="AG12822" s="3" t="s">
        <v>1657</v>
      </c>
    </row>
    <row r="12823" spans="1:45">
      <c r="A12823" s="29">
        <v>43424</v>
      </c>
      <c r="D12823" s="3">
        <v>15204245</v>
      </c>
      <c r="E12823" s="18">
        <v>11</v>
      </c>
      <c r="F12823" s="3" t="s">
        <v>1767</v>
      </c>
      <c r="G12823" s="3">
        <v>2018</v>
      </c>
      <c r="H12823" s="3"/>
      <c r="L12823" s="5"/>
      <c r="N12823" s="3" t="s">
        <v>1657</v>
      </c>
      <c r="O12823" s="3"/>
      <c r="P12823" s="38">
        <v>91</v>
      </c>
      <c r="Q12823" s="38">
        <v>6</v>
      </c>
      <c r="R12823" s="3" t="s">
        <v>3</v>
      </c>
      <c r="S12823" s="3" t="s">
        <v>43</v>
      </c>
      <c r="T12823" s="3" t="s">
        <v>122</v>
      </c>
      <c r="U12823" s="5" t="s">
        <v>35</v>
      </c>
      <c r="V12823" s="3" t="s">
        <v>188</v>
      </c>
      <c r="W12823" s="3" t="s">
        <v>188</v>
      </c>
      <c r="Z12823" s="3">
        <v>44.759099999999997</v>
      </c>
      <c r="AA12823" s="3">
        <v>-123.23350000000001</v>
      </c>
      <c r="AB12823" s="3" t="s">
        <v>2310</v>
      </c>
      <c r="AD12823" s="3" t="s">
        <v>1164</v>
      </c>
      <c r="AF12823" s="3" t="s">
        <v>1657</v>
      </c>
      <c r="AG12823" s="3" t="s">
        <v>1657</v>
      </c>
    </row>
    <row r="12824" spans="1:45">
      <c r="A12824" s="29">
        <v>43424</v>
      </c>
      <c r="D12824" s="3">
        <v>15204245</v>
      </c>
      <c r="E12824" s="18">
        <v>11</v>
      </c>
      <c r="F12824" s="3" t="s">
        <v>1767</v>
      </c>
      <c r="G12824" s="3">
        <v>2018</v>
      </c>
      <c r="H12824" s="3"/>
      <c r="L12824" s="5"/>
      <c r="N12824" s="3" t="s">
        <v>1657</v>
      </c>
      <c r="O12824" s="3"/>
      <c r="P12824" s="38">
        <v>91</v>
      </c>
      <c r="Q12824" s="38">
        <v>7</v>
      </c>
      <c r="R12824" s="3" t="s">
        <v>3</v>
      </c>
      <c r="S12824" s="3" t="s">
        <v>43</v>
      </c>
      <c r="T12824" s="3" t="s">
        <v>122</v>
      </c>
      <c r="U12824" s="5" t="s">
        <v>35</v>
      </c>
      <c r="V12824" s="3" t="s">
        <v>188</v>
      </c>
      <c r="W12824" s="3" t="s">
        <v>188</v>
      </c>
      <c r="Z12824" s="3">
        <v>44.759099999999997</v>
      </c>
      <c r="AA12824" s="3">
        <v>-123.23350000000001</v>
      </c>
      <c r="AB12824" s="3" t="s">
        <v>2310</v>
      </c>
      <c r="AD12824" s="3" t="s">
        <v>1164</v>
      </c>
      <c r="AF12824" s="3" t="s">
        <v>1657</v>
      </c>
      <c r="AG12824" s="3" t="s">
        <v>1657</v>
      </c>
    </row>
    <row r="12825" spans="1:45">
      <c r="A12825" s="29">
        <v>43424</v>
      </c>
      <c r="D12825" s="3">
        <v>15204245</v>
      </c>
      <c r="E12825" s="18">
        <v>11</v>
      </c>
      <c r="F12825" s="3" t="s">
        <v>1767</v>
      </c>
      <c r="G12825" s="3">
        <v>2018</v>
      </c>
      <c r="H12825" s="3"/>
      <c r="L12825" s="5"/>
      <c r="N12825" s="3" t="s">
        <v>1657</v>
      </c>
      <c r="O12825" s="3"/>
      <c r="P12825" s="38">
        <v>91</v>
      </c>
      <c r="Q12825" s="38">
        <v>8</v>
      </c>
      <c r="R12825" s="3" t="s">
        <v>3</v>
      </c>
      <c r="S12825" s="3" t="s">
        <v>43</v>
      </c>
      <c r="T12825" s="3" t="s">
        <v>122</v>
      </c>
      <c r="U12825" s="5" t="s">
        <v>35</v>
      </c>
      <c r="V12825" s="3" t="s">
        <v>188</v>
      </c>
      <c r="W12825" s="3" t="s">
        <v>188</v>
      </c>
      <c r="Z12825" s="3">
        <v>44.759099999999997</v>
      </c>
      <c r="AA12825" s="3">
        <v>-123.23350000000001</v>
      </c>
      <c r="AB12825" s="3" t="s">
        <v>2310</v>
      </c>
      <c r="AD12825" s="3" t="s">
        <v>1164</v>
      </c>
      <c r="AF12825" s="3" t="s">
        <v>1657</v>
      </c>
      <c r="AG12825" s="3" t="s">
        <v>1657</v>
      </c>
    </row>
    <row r="12826" spans="1:45">
      <c r="A12826" s="29">
        <v>43424</v>
      </c>
      <c r="D12826" s="3">
        <v>15204245</v>
      </c>
      <c r="E12826" s="18">
        <v>11</v>
      </c>
      <c r="F12826" s="3" t="s">
        <v>1767</v>
      </c>
      <c r="G12826" s="3">
        <v>2018</v>
      </c>
      <c r="H12826" s="3"/>
      <c r="L12826" s="5"/>
      <c r="N12826" s="3" t="s">
        <v>1657</v>
      </c>
      <c r="O12826" s="3"/>
      <c r="P12826" s="38">
        <v>91</v>
      </c>
      <c r="Q12826" s="38">
        <v>9</v>
      </c>
      <c r="R12826" s="3" t="s">
        <v>3</v>
      </c>
      <c r="S12826" s="3" t="s">
        <v>43</v>
      </c>
      <c r="T12826" s="3" t="s">
        <v>122</v>
      </c>
      <c r="U12826" s="5" t="s">
        <v>35</v>
      </c>
      <c r="V12826" s="3" t="s">
        <v>188</v>
      </c>
      <c r="W12826" s="3" t="s">
        <v>188</v>
      </c>
      <c r="Z12826" s="3">
        <v>44.759099999999997</v>
      </c>
      <c r="AA12826" s="3">
        <v>-123.23350000000001</v>
      </c>
      <c r="AB12826" s="3" t="s">
        <v>2310</v>
      </c>
      <c r="AD12826" s="3" t="s">
        <v>1164</v>
      </c>
      <c r="AF12826" s="3" t="s">
        <v>1657</v>
      </c>
      <c r="AG12826" s="3" t="s">
        <v>1657</v>
      </c>
    </row>
    <row r="12827" spans="1:45">
      <c r="A12827" s="29">
        <v>43424</v>
      </c>
      <c r="D12827" s="3">
        <v>15204283</v>
      </c>
      <c r="E12827" s="18">
        <v>11</v>
      </c>
      <c r="F12827" s="3" t="s">
        <v>1509</v>
      </c>
      <c r="G12827" s="3">
        <v>2018</v>
      </c>
      <c r="H12827" s="3"/>
      <c r="L12827" s="5"/>
      <c r="N12827" s="3" t="s">
        <v>1657</v>
      </c>
      <c r="O12827" s="3"/>
      <c r="P12827" s="38">
        <v>92</v>
      </c>
      <c r="Q12827" s="38">
        <v>1</v>
      </c>
      <c r="R12827" s="3" t="s">
        <v>3</v>
      </c>
      <c r="S12827" s="3" t="s">
        <v>43</v>
      </c>
      <c r="T12827" s="3" t="s">
        <v>122</v>
      </c>
      <c r="U12827" s="5" t="s">
        <v>35</v>
      </c>
      <c r="V12827" s="3" t="s">
        <v>188</v>
      </c>
      <c r="W12827" s="3" t="s">
        <v>188</v>
      </c>
      <c r="Z12827" s="3">
        <v>44.745899999999999</v>
      </c>
      <c r="AA12827" s="3">
        <v>-123.3865</v>
      </c>
      <c r="AB12827" s="3" t="s">
        <v>2310</v>
      </c>
      <c r="AD12827" s="3" t="s">
        <v>1278</v>
      </c>
      <c r="AF12827" s="3" t="s">
        <v>1657</v>
      </c>
      <c r="AG12827" s="3" t="s">
        <v>1657</v>
      </c>
    </row>
    <row r="12828" spans="1:45">
      <c r="A12828" s="29">
        <v>43424</v>
      </c>
      <c r="D12828" s="3">
        <v>15204283</v>
      </c>
      <c r="E12828" s="18">
        <v>11</v>
      </c>
      <c r="F12828" s="3" t="s">
        <v>1509</v>
      </c>
      <c r="G12828" s="3">
        <v>2018</v>
      </c>
      <c r="H12828" s="3"/>
      <c r="L12828" s="5"/>
      <c r="N12828" s="3" t="s">
        <v>1657</v>
      </c>
      <c r="O12828" s="3"/>
      <c r="P12828" s="38">
        <v>92</v>
      </c>
      <c r="Q12828" s="38">
        <v>2</v>
      </c>
      <c r="R12828" s="3" t="s">
        <v>3</v>
      </c>
      <c r="S12828" s="3" t="s">
        <v>43</v>
      </c>
      <c r="T12828" s="3" t="s">
        <v>122</v>
      </c>
      <c r="U12828" s="5" t="s">
        <v>35</v>
      </c>
      <c r="V12828" s="3" t="s">
        <v>188</v>
      </c>
      <c r="W12828" s="3" t="s">
        <v>188</v>
      </c>
      <c r="Z12828" s="3">
        <v>44.745899999999999</v>
      </c>
      <c r="AA12828" s="3">
        <v>-123.3865</v>
      </c>
      <c r="AB12828" s="3" t="s">
        <v>2310</v>
      </c>
      <c r="AD12828" s="3" t="s">
        <v>1278</v>
      </c>
      <c r="AF12828" s="3" t="s">
        <v>1657</v>
      </c>
      <c r="AG12828" s="3" t="s">
        <v>1657</v>
      </c>
    </row>
    <row r="12829" spans="1:45">
      <c r="A12829" s="29">
        <v>43424</v>
      </c>
      <c r="D12829" s="3">
        <v>15204283</v>
      </c>
      <c r="E12829" s="18">
        <v>11</v>
      </c>
      <c r="F12829" s="3" t="s">
        <v>1509</v>
      </c>
      <c r="G12829" s="3">
        <v>2018</v>
      </c>
      <c r="H12829" s="3"/>
      <c r="L12829" s="5"/>
      <c r="N12829" s="3" t="s">
        <v>1657</v>
      </c>
      <c r="O12829" s="3"/>
      <c r="P12829" s="38">
        <v>92</v>
      </c>
      <c r="Q12829" s="38">
        <v>3</v>
      </c>
      <c r="R12829" s="3" t="s">
        <v>3</v>
      </c>
      <c r="S12829" s="3" t="s">
        <v>43</v>
      </c>
      <c r="T12829" s="3" t="s">
        <v>122</v>
      </c>
      <c r="U12829" s="5" t="s">
        <v>35</v>
      </c>
      <c r="V12829" s="3" t="s">
        <v>188</v>
      </c>
      <c r="W12829" s="3" t="s">
        <v>188</v>
      </c>
      <c r="Z12829" s="3">
        <v>44.745899999999999</v>
      </c>
      <c r="AA12829" s="3">
        <v>-123.3865</v>
      </c>
      <c r="AB12829" s="3" t="s">
        <v>2310</v>
      </c>
      <c r="AD12829" s="3" t="s">
        <v>1278</v>
      </c>
      <c r="AF12829" s="3" t="s">
        <v>1657</v>
      </c>
      <c r="AG12829" s="3" t="s">
        <v>1657</v>
      </c>
    </row>
    <row r="12830" spans="1:45">
      <c r="A12830" s="29">
        <v>43424</v>
      </c>
      <c r="D12830" s="3">
        <v>15204283</v>
      </c>
      <c r="E12830" s="18">
        <v>11</v>
      </c>
      <c r="F12830" s="3" t="s">
        <v>1509</v>
      </c>
      <c r="G12830" s="3">
        <v>2018</v>
      </c>
      <c r="H12830" s="3"/>
      <c r="L12830" s="5"/>
      <c r="N12830" s="3" t="s">
        <v>1657</v>
      </c>
      <c r="O12830" s="3"/>
      <c r="P12830" s="38">
        <v>92</v>
      </c>
      <c r="Q12830" s="38">
        <v>4</v>
      </c>
      <c r="R12830" s="3" t="s">
        <v>3</v>
      </c>
      <c r="S12830" s="3" t="s">
        <v>43</v>
      </c>
      <c r="T12830" s="3" t="s">
        <v>122</v>
      </c>
      <c r="U12830" s="5" t="s">
        <v>35</v>
      </c>
      <c r="V12830" s="3" t="s">
        <v>188</v>
      </c>
      <c r="W12830" s="3" t="s">
        <v>188</v>
      </c>
      <c r="Z12830" s="3">
        <v>44.745899999999999</v>
      </c>
      <c r="AA12830" s="3">
        <v>-123.3865</v>
      </c>
      <c r="AB12830" s="3" t="s">
        <v>2310</v>
      </c>
      <c r="AD12830" s="3" t="s">
        <v>1278</v>
      </c>
      <c r="AF12830" s="3" t="s">
        <v>1657</v>
      </c>
      <c r="AG12830" s="3" t="s">
        <v>1657</v>
      </c>
    </row>
    <row r="12831" spans="1:45">
      <c r="A12831" s="29">
        <v>43424</v>
      </c>
      <c r="D12831" s="3">
        <v>15204336</v>
      </c>
      <c r="E12831" s="18">
        <v>11</v>
      </c>
      <c r="F12831" s="3" t="s">
        <v>1509</v>
      </c>
      <c r="G12831" s="3">
        <v>2018</v>
      </c>
      <c r="H12831" s="3"/>
      <c r="L12831" s="5"/>
      <c r="N12831" s="3" t="s">
        <v>1657</v>
      </c>
      <c r="O12831" s="3"/>
      <c r="P12831" s="38">
        <v>93</v>
      </c>
      <c r="Q12831" s="38">
        <v>1</v>
      </c>
      <c r="R12831" s="3" t="s">
        <v>3</v>
      </c>
      <c r="S12831" s="3" t="s">
        <v>43</v>
      </c>
      <c r="T12831" s="3" t="s">
        <v>122</v>
      </c>
      <c r="U12831" s="5" t="s">
        <v>35</v>
      </c>
      <c r="V12831" s="3" t="s">
        <v>188</v>
      </c>
      <c r="W12831" s="3" t="s">
        <v>188</v>
      </c>
      <c r="Z12831" s="3">
        <v>44.759099999999997</v>
      </c>
      <c r="AA12831" s="3">
        <v>-123.2325</v>
      </c>
      <c r="AB12831" s="3" t="s">
        <v>2310</v>
      </c>
      <c r="AD12831" s="3" t="s">
        <v>1076</v>
      </c>
      <c r="AF12831" s="3" t="s">
        <v>1657</v>
      </c>
      <c r="AG12831" s="3" t="s">
        <v>1657</v>
      </c>
    </row>
    <row r="12832" spans="1:45">
      <c r="A12832" s="29">
        <v>43424</v>
      </c>
      <c r="D12832" s="3">
        <v>15204336</v>
      </c>
      <c r="E12832" s="18">
        <v>11</v>
      </c>
      <c r="F12832" s="3" t="s">
        <v>1509</v>
      </c>
      <c r="G12832" s="3">
        <v>2018</v>
      </c>
      <c r="H12832" s="3"/>
      <c r="L12832" s="5"/>
      <c r="N12832" s="3" t="s">
        <v>1657</v>
      </c>
      <c r="O12832" s="3"/>
      <c r="P12832" s="38">
        <v>93</v>
      </c>
      <c r="Q12832" s="38">
        <v>2</v>
      </c>
      <c r="R12832" s="3" t="s">
        <v>3</v>
      </c>
      <c r="S12832" s="3" t="s">
        <v>43</v>
      </c>
      <c r="T12832" s="3" t="s">
        <v>122</v>
      </c>
      <c r="U12832" s="5" t="s">
        <v>35</v>
      </c>
      <c r="V12832" s="3" t="s">
        <v>188</v>
      </c>
      <c r="W12832" s="3" t="s">
        <v>188</v>
      </c>
      <c r="Z12832" s="3">
        <v>44.759099999999997</v>
      </c>
      <c r="AA12832" s="3">
        <v>-123.2325</v>
      </c>
      <c r="AB12832" s="3" t="s">
        <v>2310</v>
      </c>
      <c r="AD12832" s="3" t="s">
        <v>1076</v>
      </c>
      <c r="AF12832" s="3" t="s">
        <v>1657</v>
      </c>
      <c r="AG12832" s="3" t="s">
        <v>1657</v>
      </c>
    </row>
    <row r="12833" spans="1:33">
      <c r="A12833" s="29">
        <v>43424</v>
      </c>
      <c r="D12833" s="3">
        <v>15204336</v>
      </c>
      <c r="E12833" s="18">
        <v>11</v>
      </c>
      <c r="F12833" s="3" t="s">
        <v>1509</v>
      </c>
      <c r="G12833" s="3">
        <v>2018</v>
      </c>
      <c r="H12833" s="3"/>
      <c r="L12833" s="5"/>
      <c r="N12833" s="3" t="s">
        <v>1657</v>
      </c>
      <c r="O12833" s="3"/>
      <c r="P12833" s="38">
        <v>93</v>
      </c>
      <c r="Q12833" s="38">
        <v>3</v>
      </c>
      <c r="R12833" s="3" t="s">
        <v>3</v>
      </c>
      <c r="S12833" s="3" t="s">
        <v>43</v>
      </c>
      <c r="T12833" s="3" t="s">
        <v>122</v>
      </c>
      <c r="U12833" s="5" t="s">
        <v>35</v>
      </c>
      <c r="V12833" s="3" t="s">
        <v>188</v>
      </c>
      <c r="W12833" s="3" t="s">
        <v>188</v>
      </c>
      <c r="Z12833" s="3">
        <v>44.759099999999997</v>
      </c>
      <c r="AA12833" s="3">
        <v>-123.2325</v>
      </c>
      <c r="AB12833" s="3" t="s">
        <v>2310</v>
      </c>
      <c r="AD12833" s="3" t="s">
        <v>1076</v>
      </c>
      <c r="AF12833" s="3" t="s">
        <v>1657</v>
      </c>
      <c r="AG12833" s="3" t="s">
        <v>1657</v>
      </c>
    </row>
    <row r="12834" spans="1:33">
      <c r="A12834" s="29">
        <v>43424</v>
      </c>
      <c r="D12834" s="3">
        <v>15204381</v>
      </c>
      <c r="E12834" s="18">
        <v>11</v>
      </c>
      <c r="F12834" s="3" t="s">
        <v>1509</v>
      </c>
      <c r="G12834" s="3">
        <v>2018</v>
      </c>
      <c r="H12834" s="3"/>
      <c r="L12834" s="5"/>
      <c r="N12834" s="3" t="s">
        <v>1657</v>
      </c>
      <c r="O12834" s="3"/>
      <c r="P12834" s="38">
        <v>94</v>
      </c>
      <c r="Q12834" s="38">
        <v>1</v>
      </c>
      <c r="R12834" s="3" t="s">
        <v>3</v>
      </c>
      <c r="S12834" s="3" t="s">
        <v>43</v>
      </c>
      <c r="T12834" s="3" t="s">
        <v>35</v>
      </c>
      <c r="U12834" s="5" t="s">
        <v>35</v>
      </c>
      <c r="V12834" s="3" t="s">
        <v>3771</v>
      </c>
      <c r="W12834" s="3" t="s">
        <v>3771</v>
      </c>
      <c r="Z12834" s="3">
        <v>44.7117</v>
      </c>
      <c r="AA12834" s="3">
        <v>-123.3656</v>
      </c>
      <c r="AB12834" s="3" t="s">
        <v>2310</v>
      </c>
      <c r="AF12834" s="3" t="s">
        <v>1657</v>
      </c>
      <c r="AG12834" s="3" t="s">
        <v>1657</v>
      </c>
    </row>
    <row r="12835" spans="1:33">
      <c r="A12835" s="29">
        <v>43424</v>
      </c>
      <c r="D12835" s="3">
        <v>15204438</v>
      </c>
      <c r="E12835" s="18">
        <v>25</v>
      </c>
      <c r="F12835" s="3" t="s">
        <v>1509</v>
      </c>
      <c r="G12835" s="3">
        <v>2018</v>
      </c>
      <c r="H12835" s="19">
        <v>0.4375</v>
      </c>
      <c r="I12835" s="3">
        <v>26</v>
      </c>
      <c r="J12835" s="3" t="s">
        <v>1509</v>
      </c>
      <c r="K12835" s="3">
        <v>2018</v>
      </c>
      <c r="L12835" s="5" t="str">
        <f t="shared" ref="L12835:L12866" si="242">CONCATENATE("-",I12835,".",J12835)</f>
        <v>-26.vii</v>
      </c>
      <c r="M12835" s="19">
        <v>0.42708333333333331</v>
      </c>
      <c r="N12835" s="3" t="s">
        <v>1657</v>
      </c>
      <c r="O12835" s="3"/>
      <c r="P12835" s="38">
        <v>95</v>
      </c>
      <c r="Q12835" s="38">
        <v>1</v>
      </c>
      <c r="R12835" s="3" t="s">
        <v>3</v>
      </c>
      <c r="S12835" s="3" t="s">
        <v>43</v>
      </c>
      <c r="T12835" s="3" t="s">
        <v>35</v>
      </c>
      <c r="U12835" s="5" t="s">
        <v>35</v>
      </c>
      <c r="V12835" s="3" t="s">
        <v>3771</v>
      </c>
      <c r="W12835" s="3" t="s">
        <v>3771</v>
      </c>
      <c r="Z12835" s="3">
        <v>44.7117</v>
      </c>
      <c r="AA12835" s="3">
        <v>-123.3656</v>
      </c>
      <c r="AB12835" s="3" t="s">
        <v>1665</v>
      </c>
      <c r="AC12835" s="3" t="s">
        <v>1665</v>
      </c>
      <c r="AD12835" s="3" t="s">
        <v>2741</v>
      </c>
      <c r="AF12835" s="3" t="s">
        <v>1657</v>
      </c>
      <c r="AG12835" s="3" t="s">
        <v>1657</v>
      </c>
    </row>
    <row r="12836" spans="1:33">
      <c r="A12836" s="29">
        <v>43424</v>
      </c>
      <c r="D12836" s="3">
        <v>15204438</v>
      </c>
      <c r="E12836" s="18">
        <v>25</v>
      </c>
      <c r="F12836" s="3" t="s">
        <v>1509</v>
      </c>
      <c r="G12836" s="3">
        <v>2018</v>
      </c>
      <c r="H12836" s="19">
        <v>0.4375</v>
      </c>
      <c r="I12836" s="3">
        <v>26</v>
      </c>
      <c r="J12836" s="3" t="s">
        <v>1509</v>
      </c>
      <c r="K12836" s="3">
        <v>2018</v>
      </c>
      <c r="L12836" s="5" t="str">
        <f t="shared" si="242"/>
        <v>-26.vii</v>
      </c>
      <c r="M12836" s="19">
        <v>0.42708333333333331</v>
      </c>
      <c r="N12836" s="3" t="s">
        <v>1657</v>
      </c>
      <c r="O12836" s="3"/>
      <c r="P12836" s="38">
        <v>95</v>
      </c>
      <c r="Q12836" s="38">
        <v>2</v>
      </c>
      <c r="R12836" s="3" t="s">
        <v>3</v>
      </c>
      <c r="S12836" s="3" t="s">
        <v>43</v>
      </c>
      <c r="T12836" s="3" t="s">
        <v>35</v>
      </c>
      <c r="U12836" s="5" t="s">
        <v>35</v>
      </c>
      <c r="V12836" s="3" t="s">
        <v>3771</v>
      </c>
      <c r="W12836" s="3" t="s">
        <v>3771</v>
      </c>
      <c r="Z12836" s="3">
        <v>44.7117</v>
      </c>
      <c r="AA12836" s="3">
        <v>-123.3656</v>
      </c>
      <c r="AB12836" s="3" t="s">
        <v>1665</v>
      </c>
      <c r="AC12836" s="3" t="s">
        <v>1665</v>
      </c>
      <c r="AD12836" s="3" t="s">
        <v>2741</v>
      </c>
      <c r="AF12836" s="3" t="s">
        <v>1657</v>
      </c>
      <c r="AG12836" s="3" t="s">
        <v>1657</v>
      </c>
    </row>
    <row r="12837" spans="1:33">
      <c r="A12837" s="29">
        <v>43424</v>
      </c>
      <c r="D12837" s="3">
        <v>15204438</v>
      </c>
      <c r="E12837" s="18">
        <v>25</v>
      </c>
      <c r="F12837" s="3" t="s">
        <v>1509</v>
      </c>
      <c r="G12837" s="3">
        <v>2018</v>
      </c>
      <c r="H12837" s="19">
        <v>0.4375</v>
      </c>
      <c r="I12837" s="3">
        <v>26</v>
      </c>
      <c r="J12837" s="3" t="s">
        <v>1509</v>
      </c>
      <c r="K12837" s="3">
        <v>2018</v>
      </c>
      <c r="L12837" s="5" t="str">
        <f t="shared" si="242"/>
        <v>-26.vii</v>
      </c>
      <c r="M12837" s="19">
        <v>0.42708333333333331</v>
      </c>
      <c r="N12837" s="3" t="s">
        <v>1657</v>
      </c>
      <c r="O12837" s="3"/>
      <c r="P12837" s="38">
        <v>95</v>
      </c>
      <c r="Q12837" s="38">
        <v>3</v>
      </c>
      <c r="R12837" s="3" t="s">
        <v>3</v>
      </c>
      <c r="S12837" s="3" t="s">
        <v>43</v>
      </c>
      <c r="T12837" s="3" t="s">
        <v>35</v>
      </c>
      <c r="U12837" s="5" t="s">
        <v>35</v>
      </c>
      <c r="V12837" s="3" t="s">
        <v>3771</v>
      </c>
      <c r="W12837" s="3" t="s">
        <v>3771</v>
      </c>
      <c r="Z12837" s="3">
        <v>44.7117</v>
      </c>
      <c r="AA12837" s="3">
        <v>-123.3656</v>
      </c>
      <c r="AB12837" s="3" t="s">
        <v>1665</v>
      </c>
      <c r="AC12837" s="3" t="s">
        <v>1665</v>
      </c>
      <c r="AD12837" s="3" t="s">
        <v>2741</v>
      </c>
      <c r="AF12837" s="3" t="s">
        <v>1657</v>
      </c>
      <c r="AG12837" s="3" t="s">
        <v>1657</v>
      </c>
    </row>
    <row r="12838" spans="1:33">
      <c r="A12838" s="29">
        <v>43424</v>
      </c>
      <c r="D12838" s="3">
        <v>15204438</v>
      </c>
      <c r="E12838" s="18">
        <v>25</v>
      </c>
      <c r="F12838" s="3" t="s">
        <v>1509</v>
      </c>
      <c r="G12838" s="3">
        <v>2018</v>
      </c>
      <c r="H12838" s="19">
        <v>0.4375</v>
      </c>
      <c r="I12838" s="3">
        <v>26</v>
      </c>
      <c r="J12838" s="3" t="s">
        <v>1509</v>
      </c>
      <c r="K12838" s="3">
        <v>2018</v>
      </c>
      <c r="L12838" s="5" t="str">
        <f t="shared" si="242"/>
        <v>-26.vii</v>
      </c>
      <c r="M12838" s="19">
        <v>0.42708333333333331</v>
      </c>
      <c r="N12838" s="3" t="s">
        <v>1657</v>
      </c>
      <c r="O12838" s="3"/>
      <c r="P12838" s="38">
        <v>95</v>
      </c>
      <c r="Q12838" s="38">
        <v>4</v>
      </c>
      <c r="R12838" s="3" t="s">
        <v>3</v>
      </c>
      <c r="S12838" s="3" t="s">
        <v>43</v>
      </c>
      <c r="T12838" s="3" t="s">
        <v>35</v>
      </c>
      <c r="U12838" s="5" t="s">
        <v>35</v>
      </c>
      <c r="V12838" s="3" t="s">
        <v>3771</v>
      </c>
      <c r="W12838" s="3" t="s">
        <v>3771</v>
      </c>
      <c r="Z12838" s="3">
        <v>44.7117</v>
      </c>
      <c r="AA12838" s="3">
        <v>-123.3656</v>
      </c>
      <c r="AB12838" s="3" t="s">
        <v>1665</v>
      </c>
      <c r="AC12838" s="3" t="s">
        <v>1665</v>
      </c>
      <c r="AD12838" s="3" t="s">
        <v>2741</v>
      </c>
      <c r="AF12838" s="3" t="s">
        <v>1657</v>
      </c>
      <c r="AG12838" s="3" t="s">
        <v>1657</v>
      </c>
    </row>
    <row r="12839" spans="1:33">
      <c r="A12839" s="29">
        <v>43424</v>
      </c>
      <c r="D12839" s="3">
        <v>15204438</v>
      </c>
      <c r="E12839" s="18">
        <v>25</v>
      </c>
      <c r="F12839" s="3" t="s">
        <v>1509</v>
      </c>
      <c r="G12839" s="3">
        <v>2018</v>
      </c>
      <c r="H12839" s="19">
        <v>0.4375</v>
      </c>
      <c r="I12839" s="3">
        <v>26</v>
      </c>
      <c r="J12839" s="3" t="s">
        <v>1509</v>
      </c>
      <c r="K12839" s="3">
        <v>2018</v>
      </c>
      <c r="L12839" s="5" t="str">
        <f t="shared" si="242"/>
        <v>-26.vii</v>
      </c>
      <c r="M12839" s="19">
        <v>0.42708333333333331</v>
      </c>
      <c r="N12839" s="3" t="s">
        <v>1657</v>
      </c>
      <c r="O12839" s="3"/>
      <c r="P12839" s="38">
        <v>95</v>
      </c>
      <c r="Q12839" s="38">
        <v>5</v>
      </c>
      <c r="R12839" s="3" t="s">
        <v>3</v>
      </c>
      <c r="S12839" s="3" t="s">
        <v>43</v>
      </c>
      <c r="T12839" s="3" t="s">
        <v>35</v>
      </c>
      <c r="U12839" s="5" t="s">
        <v>35</v>
      </c>
      <c r="V12839" s="3" t="s">
        <v>3771</v>
      </c>
      <c r="W12839" s="3" t="s">
        <v>3771</v>
      </c>
      <c r="Z12839" s="3">
        <v>44.7117</v>
      </c>
      <c r="AA12839" s="3">
        <v>-123.3656</v>
      </c>
      <c r="AB12839" s="3" t="s">
        <v>1665</v>
      </c>
      <c r="AC12839" s="3" t="s">
        <v>1665</v>
      </c>
      <c r="AD12839" s="3" t="s">
        <v>2741</v>
      </c>
      <c r="AF12839" s="3" t="s">
        <v>1657</v>
      </c>
      <c r="AG12839" s="3" t="s">
        <v>1657</v>
      </c>
    </row>
    <row r="12840" spans="1:33">
      <c r="A12840" s="29">
        <v>43424</v>
      </c>
      <c r="D12840" s="3">
        <v>15204438</v>
      </c>
      <c r="E12840" s="18">
        <v>25</v>
      </c>
      <c r="F12840" s="3" t="s">
        <v>1509</v>
      </c>
      <c r="G12840" s="3">
        <v>2018</v>
      </c>
      <c r="H12840" s="19">
        <v>0.4375</v>
      </c>
      <c r="I12840" s="3">
        <v>26</v>
      </c>
      <c r="J12840" s="3" t="s">
        <v>1509</v>
      </c>
      <c r="K12840" s="3">
        <v>2018</v>
      </c>
      <c r="L12840" s="5" t="str">
        <f t="shared" si="242"/>
        <v>-26.vii</v>
      </c>
      <c r="M12840" s="19">
        <v>0.42708333333333331</v>
      </c>
      <c r="N12840" s="3" t="s">
        <v>1657</v>
      </c>
      <c r="O12840" s="3"/>
      <c r="P12840" s="38">
        <v>95</v>
      </c>
      <c r="Q12840" s="38">
        <v>6</v>
      </c>
      <c r="R12840" s="3" t="s">
        <v>3</v>
      </c>
      <c r="S12840" s="3" t="s">
        <v>43</v>
      </c>
      <c r="T12840" s="3" t="s">
        <v>35</v>
      </c>
      <c r="U12840" s="5" t="s">
        <v>35</v>
      </c>
      <c r="V12840" s="3" t="s">
        <v>3771</v>
      </c>
      <c r="W12840" s="3" t="s">
        <v>3771</v>
      </c>
      <c r="Z12840" s="3">
        <v>44.7117</v>
      </c>
      <c r="AA12840" s="3">
        <v>-123.3656</v>
      </c>
      <c r="AB12840" s="3" t="s">
        <v>1665</v>
      </c>
      <c r="AC12840" s="3" t="s">
        <v>1665</v>
      </c>
      <c r="AD12840" s="3" t="s">
        <v>2741</v>
      </c>
      <c r="AF12840" s="3" t="s">
        <v>1657</v>
      </c>
      <c r="AG12840" s="3" t="s">
        <v>1657</v>
      </c>
    </row>
    <row r="12841" spans="1:33">
      <c r="A12841" s="29">
        <v>43424</v>
      </c>
      <c r="D12841" s="3">
        <v>15204438</v>
      </c>
      <c r="E12841" s="18">
        <v>25</v>
      </c>
      <c r="F12841" s="3" t="s">
        <v>1509</v>
      </c>
      <c r="G12841" s="3">
        <v>2018</v>
      </c>
      <c r="H12841" s="19">
        <v>0.4375</v>
      </c>
      <c r="I12841" s="3">
        <v>26</v>
      </c>
      <c r="J12841" s="3" t="s">
        <v>1509</v>
      </c>
      <c r="K12841" s="3">
        <v>2018</v>
      </c>
      <c r="L12841" s="5" t="str">
        <f t="shared" si="242"/>
        <v>-26.vii</v>
      </c>
      <c r="M12841" s="19">
        <v>0.42708333333333331</v>
      </c>
      <c r="N12841" s="3" t="s">
        <v>1657</v>
      </c>
      <c r="O12841" s="3"/>
      <c r="P12841" s="38">
        <v>95</v>
      </c>
      <c r="Q12841" s="38">
        <v>7</v>
      </c>
      <c r="R12841" s="3" t="s">
        <v>3</v>
      </c>
      <c r="S12841" s="3" t="s">
        <v>43</v>
      </c>
      <c r="T12841" s="3" t="s">
        <v>35</v>
      </c>
      <c r="U12841" s="5" t="s">
        <v>35</v>
      </c>
      <c r="V12841" s="3" t="s">
        <v>3771</v>
      </c>
      <c r="W12841" s="3" t="s">
        <v>3771</v>
      </c>
      <c r="Z12841" s="3">
        <v>44.7117</v>
      </c>
      <c r="AA12841" s="3">
        <v>-123.3656</v>
      </c>
      <c r="AB12841" s="3" t="s">
        <v>1665</v>
      </c>
      <c r="AC12841" s="3" t="s">
        <v>1665</v>
      </c>
      <c r="AD12841" s="3" t="s">
        <v>2741</v>
      </c>
      <c r="AF12841" s="3" t="s">
        <v>1657</v>
      </c>
      <c r="AG12841" s="3" t="s">
        <v>1657</v>
      </c>
    </row>
    <row r="12842" spans="1:33">
      <c r="A12842" s="29">
        <v>43424</v>
      </c>
      <c r="D12842" s="3">
        <v>15204438</v>
      </c>
      <c r="E12842" s="18">
        <v>25</v>
      </c>
      <c r="F12842" s="3" t="s">
        <v>1509</v>
      </c>
      <c r="G12842" s="3">
        <v>2018</v>
      </c>
      <c r="H12842" s="19">
        <v>0.4375</v>
      </c>
      <c r="I12842" s="3">
        <v>26</v>
      </c>
      <c r="J12842" s="3" t="s">
        <v>1509</v>
      </c>
      <c r="K12842" s="3">
        <v>2018</v>
      </c>
      <c r="L12842" s="5" t="str">
        <f t="shared" si="242"/>
        <v>-26.vii</v>
      </c>
      <c r="M12842" s="19">
        <v>0.42708333333333331</v>
      </c>
      <c r="N12842" s="3" t="s">
        <v>1657</v>
      </c>
      <c r="O12842" s="3"/>
      <c r="P12842" s="38">
        <v>95</v>
      </c>
      <c r="Q12842" s="38">
        <v>8</v>
      </c>
      <c r="R12842" s="3" t="s">
        <v>3</v>
      </c>
      <c r="S12842" s="3" t="s">
        <v>43</v>
      </c>
      <c r="T12842" s="3" t="s">
        <v>35</v>
      </c>
      <c r="U12842" s="5" t="s">
        <v>35</v>
      </c>
      <c r="V12842" s="3" t="s">
        <v>3771</v>
      </c>
      <c r="W12842" s="3" t="s">
        <v>3771</v>
      </c>
      <c r="Z12842" s="3">
        <v>44.7117</v>
      </c>
      <c r="AA12842" s="3">
        <v>-123.3656</v>
      </c>
      <c r="AB12842" s="3" t="s">
        <v>1665</v>
      </c>
      <c r="AC12842" s="3" t="s">
        <v>1665</v>
      </c>
      <c r="AD12842" s="3" t="s">
        <v>2741</v>
      </c>
      <c r="AF12842" s="3" t="s">
        <v>1657</v>
      </c>
      <c r="AG12842" s="3" t="s">
        <v>1657</v>
      </c>
    </row>
    <row r="12843" spans="1:33">
      <c r="A12843" s="29">
        <v>43424</v>
      </c>
      <c r="D12843" s="3">
        <v>15204438</v>
      </c>
      <c r="E12843" s="18">
        <v>25</v>
      </c>
      <c r="F12843" s="3" t="s">
        <v>1509</v>
      </c>
      <c r="G12843" s="3">
        <v>2018</v>
      </c>
      <c r="H12843" s="19">
        <v>0.4375</v>
      </c>
      <c r="I12843" s="3">
        <v>26</v>
      </c>
      <c r="J12843" s="3" t="s">
        <v>1509</v>
      </c>
      <c r="K12843" s="3">
        <v>2018</v>
      </c>
      <c r="L12843" s="5" t="str">
        <f t="shared" si="242"/>
        <v>-26.vii</v>
      </c>
      <c r="M12843" s="19">
        <v>0.42708333333333331</v>
      </c>
      <c r="N12843" s="3" t="s">
        <v>1657</v>
      </c>
      <c r="O12843" s="3"/>
      <c r="P12843" s="38">
        <v>95</v>
      </c>
      <c r="Q12843" s="38">
        <v>9</v>
      </c>
      <c r="R12843" s="3" t="s">
        <v>3</v>
      </c>
      <c r="S12843" s="3" t="s">
        <v>43</v>
      </c>
      <c r="T12843" s="3" t="s">
        <v>35</v>
      </c>
      <c r="U12843" s="5" t="s">
        <v>35</v>
      </c>
      <c r="V12843" s="3" t="s">
        <v>3771</v>
      </c>
      <c r="W12843" s="3" t="s">
        <v>3771</v>
      </c>
      <c r="Z12843" s="3">
        <v>44.7117</v>
      </c>
      <c r="AA12843" s="3">
        <v>-123.3656</v>
      </c>
      <c r="AB12843" s="3" t="s">
        <v>1665</v>
      </c>
      <c r="AC12843" s="3" t="s">
        <v>1665</v>
      </c>
      <c r="AD12843" s="3" t="s">
        <v>2741</v>
      </c>
      <c r="AF12843" s="3" t="s">
        <v>1657</v>
      </c>
      <c r="AG12843" s="3" t="s">
        <v>1657</v>
      </c>
    </row>
    <row r="12844" spans="1:33">
      <c r="A12844" s="29">
        <v>43424</v>
      </c>
      <c r="D12844" s="3">
        <v>15204438</v>
      </c>
      <c r="E12844" s="18">
        <v>25</v>
      </c>
      <c r="F12844" s="3" t="s">
        <v>1509</v>
      </c>
      <c r="G12844" s="3">
        <v>2018</v>
      </c>
      <c r="H12844" s="19">
        <v>0.4375</v>
      </c>
      <c r="I12844" s="3">
        <v>26</v>
      </c>
      <c r="J12844" s="3" t="s">
        <v>1509</v>
      </c>
      <c r="K12844" s="3">
        <v>2018</v>
      </c>
      <c r="L12844" s="5" t="str">
        <f t="shared" si="242"/>
        <v>-26.vii</v>
      </c>
      <c r="M12844" s="19">
        <v>0.42708333333333331</v>
      </c>
      <c r="N12844" s="3" t="s">
        <v>1657</v>
      </c>
      <c r="O12844" s="3"/>
      <c r="P12844" s="38">
        <v>95</v>
      </c>
      <c r="Q12844" s="38">
        <v>10</v>
      </c>
      <c r="R12844" s="3" t="s">
        <v>3</v>
      </c>
      <c r="S12844" s="3" t="s">
        <v>43</v>
      </c>
      <c r="T12844" s="3" t="s">
        <v>35</v>
      </c>
      <c r="U12844" s="5" t="s">
        <v>35</v>
      </c>
      <c r="V12844" s="3" t="s">
        <v>3771</v>
      </c>
      <c r="W12844" s="3" t="s">
        <v>3771</v>
      </c>
      <c r="Z12844" s="3">
        <v>44.7117</v>
      </c>
      <c r="AA12844" s="3">
        <v>-123.3656</v>
      </c>
      <c r="AB12844" s="3" t="s">
        <v>1665</v>
      </c>
      <c r="AC12844" s="3" t="s">
        <v>1665</v>
      </c>
      <c r="AD12844" s="3" t="s">
        <v>2741</v>
      </c>
      <c r="AF12844" s="3" t="s">
        <v>1657</v>
      </c>
      <c r="AG12844" s="3" t="s">
        <v>1657</v>
      </c>
    </row>
    <row r="12845" spans="1:33">
      <c r="A12845" s="29">
        <v>43424</v>
      </c>
      <c r="D12845" s="3">
        <v>15204438</v>
      </c>
      <c r="E12845" s="18">
        <v>25</v>
      </c>
      <c r="F12845" s="3" t="s">
        <v>1509</v>
      </c>
      <c r="G12845" s="3">
        <v>2018</v>
      </c>
      <c r="H12845" s="19">
        <v>0.4375</v>
      </c>
      <c r="I12845" s="3">
        <v>26</v>
      </c>
      <c r="J12845" s="3" t="s">
        <v>1509</v>
      </c>
      <c r="K12845" s="3">
        <v>2018</v>
      </c>
      <c r="L12845" s="5" t="str">
        <f t="shared" si="242"/>
        <v>-26.vii</v>
      </c>
      <c r="M12845" s="19">
        <v>0.42708333333333331</v>
      </c>
      <c r="N12845" s="3" t="s">
        <v>1657</v>
      </c>
      <c r="O12845" s="3"/>
      <c r="P12845" s="38">
        <v>95</v>
      </c>
      <c r="Q12845" s="38">
        <v>11</v>
      </c>
      <c r="R12845" s="3" t="s">
        <v>3</v>
      </c>
      <c r="S12845" s="3" t="s">
        <v>43</v>
      </c>
      <c r="T12845" s="3" t="s">
        <v>35</v>
      </c>
      <c r="U12845" s="5" t="s">
        <v>35</v>
      </c>
      <c r="V12845" s="3" t="s">
        <v>3771</v>
      </c>
      <c r="W12845" s="3" t="s">
        <v>3771</v>
      </c>
      <c r="Z12845" s="3">
        <v>44.7117</v>
      </c>
      <c r="AA12845" s="3">
        <v>-123.3656</v>
      </c>
      <c r="AB12845" s="3" t="s">
        <v>1665</v>
      </c>
      <c r="AC12845" s="3" t="s">
        <v>1665</v>
      </c>
      <c r="AD12845" s="3" t="s">
        <v>2741</v>
      </c>
      <c r="AF12845" s="3" t="s">
        <v>1657</v>
      </c>
      <c r="AG12845" s="3" t="s">
        <v>1657</v>
      </c>
    </row>
    <row r="12846" spans="1:33">
      <c r="A12846" s="29">
        <v>43424</v>
      </c>
      <c r="D12846" s="3">
        <v>15204438</v>
      </c>
      <c r="E12846" s="18">
        <v>25</v>
      </c>
      <c r="F12846" s="3" t="s">
        <v>1509</v>
      </c>
      <c r="G12846" s="3">
        <v>2018</v>
      </c>
      <c r="H12846" s="19">
        <v>0.4375</v>
      </c>
      <c r="I12846" s="3">
        <v>26</v>
      </c>
      <c r="J12846" s="3" t="s">
        <v>1509</v>
      </c>
      <c r="K12846" s="3">
        <v>2018</v>
      </c>
      <c r="L12846" s="5" t="str">
        <f t="shared" si="242"/>
        <v>-26.vii</v>
      </c>
      <c r="M12846" s="19">
        <v>0.42708333333333331</v>
      </c>
      <c r="N12846" s="3" t="s">
        <v>1657</v>
      </c>
      <c r="O12846" s="3"/>
      <c r="P12846" s="38">
        <v>95</v>
      </c>
      <c r="Q12846" s="38">
        <v>12</v>
      </c>
      <c r="R12846" s="3" t="s">
        <v>3</v>
      </c>
      <c r="S12846" s="3" t="s">
        <v>43</v>
      </c>
      <c r="T12846" s="3" t="s">
        <v>35</v>
      </c>
      <c r="U12846" s="5" t="s">
        <v>35</v>
      </c>
      <c r="V12846" s="3" t="s">
        <v>3771</v>
      </c>
      <c r="W12846" s="3" t="s">
        <v>3771</v>
      </c>
      <c r="Z12846" s="3">
        <v>44.7117</v>
      </c>
      <c r="AA12846" s="3">
        <v>-123.3656</v>
      </c>
      <c r="AB12846" s="3" t="s">
        <v>1665</v>
      </c>
      <c r="AC12846" s="3" t="s">
        <v>1665</v>
      </c>
      <c r="AD12846" s="3" t="s">
        <v>2741</v>
      </c>
      <c r="AF12846" s="3" t="s">
        <v>1657</v>
      </c>
      <c r="AG12846" s="3" t="s">
        <v>1657</v>
      </c>
    </row>
    <row r="12847" spans="1:33">
      <c r="A12847" s="29">
        <v>43424</v>
      </c>
      <c r="D12847" s="3">
        <v>15204438</v>
      </c>
      <c r="E12847" s="18">
        <v>25</v>
      </c>
      <c r="F12847" s="3" t="s">
        <v>1509</v>
      </c>
      <c r="G12847" s="3">
        <v>2018</v>
      </c>
      <c r="H12847" s="19">
        <v>0.4375</v>
      </c>
      <c r="I12847" s="3">
        <v>26</v>
      </c>
      <c r="J12847" s="3" t="s">
        <v>1509</v>
      </c>
      <c r="K12847" s="3">
        <v>2018</v>
      </c>
      <c r="L12847" s="5" t="str">
        <f t="shared" si="242"/>
        <v>-26.vii</v>
      </c>
      <c r="M12847" s="19">
        <v>0.42708333333333331</v>
      </c>
      <c r="N12847" s="3" t="s">
        <v>1657</v>
      </c>
      <c r="O12847" s="3"/>
      <c r="P12847" s="38">
        <v>95</v>
      </c>
      <c r="Q12847" s="38">
        <v>13</v>
      </c>
      <c r="R12847" s="3" t="s">
        <v>3</v>
      </c>
      <c r="S12847" s="3" t="s">
        <v>43</v>
      </c>
      <c r="T12847" s="3" t="s">
        <v>35</v>
      </c>
      <c r="U12847" s="5" t="s">
        <v>35</v>
      </c>
      <c r="V12847" s="3" t="s">
        <v>3771</v>
      </c>
      <c r="W12847" s="3" t="s">
        <v>3771</v>
      </c>
      <c r="Z12847" s="3">
        <v>44.7117</v>
      </c>
      <c r="AA12847" s="3">
        <v>-123.3656</v>
      </c>
      <c r="AB12847" s="3" t="s">
        <v>1665</v>
      </c>
      <c r="AC12847" s="3" t="s">
        <v>1665</v>
      </c>
      <c r="AD12847" s="3" t="s">
        <v>2741</v>
      </c>
      <c r="AF12847" s="3" t="s">
        <v>1657</v>
      </c>
      <c r="AG12847" s="3" t="s">
        <v>1657</v>
      </c>
    </row>
    <row r="12848" spans="1:33">
      <c r="A12848" s="29">
        <v>43424</v>
      </c>
      <c r="D12848" s="3">
        <v>15204438</v>
      </c>
      <c r="E12848" s="18">
        <v>25</v>
      </c>
      <c r="F12848" s="3" t="s">
        <v>1509</v>
      </c>
      <c r="G12848" s="3">
        <v>2018</v>
      </c>
      <c r="H12848" s="19">
        <v>0.4375</v>
      </c>
      <c r="I12848" s="3">
        <v>26</v>
      </c>
      <c r="J12848" s="3" t="s">
        <v>1509</v>
      </c>
      <c r="K12848" s="3">
        <v>2018</v>
      </c>
      <c r="L12848" s="5" t="str">
        <f t="shared" si="242"/>
        <v>-26.vii</v>
      </c>
      <c r="M12848" s="19">
        <v>0.42708333333333331</v>
      </c>
      <c r="N12848" s="3" t="s">
        <v>1657</v>
      </c>
      <c r="O12848" s="3"/>
      <c r="P12848" s="38">
        <v>95</v>
      </c>
      <c r="Q12848" s="38">
        <v>14</v>
      </c>
      <c r="R12848" s="3" t="s">
        <v>3</v>
      </c>
      <c r="S12848" s="3" t="s">
        <v>43</v>
      </c>
      <c r="T12848" s="3" t="s">
        <v>35</v>
      </c>
      <c r="U12848" s="5" t="s">
        <v>35</v>
      </c>
      <c r="V12848" s="3" t="s">
        <v>3771</v>
      </c>
      <c r="W12848" s="3" t="s">
        <v>3771</v>
      </c>
      <c r="Z12848" s="3">
        <v>44.7117</v>
      </c>
      <c r="AA12848" s="3">
        <v>-123.3656</v>
      </c>
      <c r="AB12848" s="3" t="s">
        <v>1665</v>
      </c>
      <c r="AC12848" s="3" t="s">
        <v>1665</v>
      </c>
      <c r="AD12848" s="3" t="s">
        <v>2741</v>
      </c>
      <c r="AF12848" s="3" t="s">
        <v>1657</v>
      </c>
      <c r="AG12848" s="3" t="s">
        <v>1657</v>
      </c>
    </row>
    <row r="12849" spans="1:33">
      <c r="A12849" s="29">
        <v>43424</v>
      </c>
      <c r="D12849" s="3">
        <v>15204438</v>
      </c>
      <c r="E12849" s="18">
        <v>25</v>
      </c>
      <c r="F12849" s="3" t="s">
        <v>1509</v>
      </c>
      <c r="G12849" s="3">
        <v>2018</v>
      </c>
      <c r="H12849" s="19">
        <v>0.4375</v>
      </c>
      <c r="I12849" s="3">
        <v>26</v>
      </c>
      <c r="J12849" s="3" t="s">
        <v>1509</v>
      </c>
      <c r="K12849" s="3">
        <v>2018</v>
      </c>
      <c r="L12849" s="5" t="str">
        <f t="shared" si="242"/>
        <v>-26.vii</v>
      </c>
      <c r="M12849" s="19">
        <v>0.42708333333333331</v>
      </c>
      <c r="N12849" s="3" t="s">
        <v>1657</v>
      </c>
      <c r="O12849" s="3"/>
      <c r="P12849" s="38">
        <v>95</v>
      </c>
      <c r="Q12849" s="38">
        <v>15</v>
      </c>
      <c r="R12849" s="3" t="s">
        <v>3</v>
      </c>
      <c r="S12849" s="3" t="s">
        <v>43</v>
      </c>
      <c r="T12849" s="3" t="s">
        <v>35</v>
      </c>
      <c r="U12849" s="5" t="s">
        <v>35</v>
      </c>
      <c r="V12849" s="3" t="s">
        <v>3771</v>
      </c>
      <c r="W12849" s="3" t="s">
        <v>3771</v>
      </c>
      <c r="Z12849" s="3">
        <v>44.7117</v>
      </c>
      <c r="AA12849" s="3">
        <v>-123.3656</v>
      </c>
      <c r="AB12849" s="3" t="s">
        <v>1665</v>
      </c>
      <c r="AC12849" s="3" t="s">
        <v>1665</v>
      </c>
      <c r="AD12849" s="3" t="s">
        <v>2741</v>
      </c>
      <c r="AF12849" s="3" t="s">
        <v>1657</v>
      </c>
      <c r="AG12849" s="3" t="s">
        <v>1657</v>
      </c>
    </row>
    <row r="12850" spans="1:33">
      <c r="A12850" s="29">
        <v>43424</v>
      </c>
      <c r="D12850" s="3">
        <v>15204438</v>
      </c>
      <c r="E12850" s="18">
        <v>25</v>
      </c>
      <c r="F12850" s="3" t="s">
        <v>1509</v>
      </c>
      <c r="G12850" s="3">
        <v>2018</v>
      </c>
      <c r="H12850" s="19">
        <v>0.4375</v>
      </c>
      <c r="I12850" s="3">
        <v>26</v>
      </c>
      <c r="J12850" s="3" t="s">
        <v>1509</v>
      </c>
      <c r="K12850" s="3">
        <v>2018</v>
      </c>
      <c r="L12850" s="5" t="str">
        <f t="shared" si="242"/>
        <v>-26.vii</v>
      </c>
      <c r="M12850" s="19">
        <v>0.42708333333333331</v>
      </c>
      <c r="N12850" s="3" t="s">
        <v>1657</v>
      </c>
      <c r="O12850" s="3"/>
      <c r="P12850" s="38">
        <v>95</v>
      </c>
      <c r="Q12850" s="38">
        <v>16</v>
      </c>
      <c r="R12850" s="3" t="s">
        <v>3</v>
      </c>
      <c r="S12850" s="3" t="s">
        <v>43</v>
      </c>
      <c r="T12850" s="3" t="s">
        <v>35</v>
      </c>
      <c r="U12850" s="5" t="s">
        <v>35</v>
      </c>
      <c r="V12850" s="3" t="s">
        <v>3771</v>
      </c>
      <c r="W12850" s="3" t="s">
        <v>3771</v>
      </c>
      <c r="Z12850" s="3">
        <v>44.7117</v>
      </c>
      <c r="AA12850" s="3">
        <v>-123.3656</v>
      </c>
      <c r="AB12850" s="3" t="s">
        <v>1665</v>
      </c>
      <c r="AC12850" s="3" t="s">
        <v>1665</v>
      </c>
      <c r="AD12850" s="3" t="s">
        <v>2741</v>
      </c>
      <c r="AF12850" s="3" t="s">
        <v>1657</v>
      </c>
      <c r="AG12850" s="3" t="s">
        <v>1657</v>
      </c>
    </row>
    <row r="12851" spans="1:33">
      <c r="A12851" s="29">
        <v>43424</v>
      </c>
      <c r="D12851" s="3">
        <v>15204438</v>
      </c>
      <c r="E12851" s="18">
        <v>25</v>
      </c>
      <c r="F12851" s="3" t="s">
        <v>1509</v>
      </c>
      <c r="G12851" s="3">
        <v>2018</v>
      </c>
      <c r="H12851" s="19">
        <v>0.4375</v>
      </c>
      <c r="I12851" s="3">
        <v>26</v>
      </c>
      <c r="J12851" s="3" t="s">
        <v>1509</v>
      </c>
      <c r="K12851" s="3">
        <v>2018</v>
      </c>
      <c r="L12851" s="5" t="str">
        <f t="shared" si="242"/>
        <v>-26.vii</v>
      </c>
      <c r="M12851" s="19">
        <v>0.42708333333333331</v>
      </c>
      <c r="N12851" s="3" t="s">
        <v>1657</v>
      </c>
      <c r="O12851" s="3"/>
      <c r="P12851" s="38">
        <v>95</v>
      </c>
      <c r="Q12851" s="38">
        <v>17</v>
      </c>
      <c r="R12851" s="3" t="s">
        <v>3</v>
      </c>
      <c r="S12851" s="3" t="s">
        <v>43</v>
      </c>
      <c r="T12851" s="3" t="s">
        <v>35</v>
      </c>
      <c r="U12851" s="5" t="s">
        <v>35</v>
      </c>
      <c r="V12851" s="3" t="s">
        <v>3771</v>
      </c>
      <c r="W12851" s="3" t="s">
        <v>3771</v>
      </c>
      <c r="Z12851" s="3">
        <v>44.7117</v>
      </c>
      <c r="AA12851" s="3">
        <v>-123.3656</v>
      </c>
      <c r="AB12851" s="3" t="s">
        <v>1665</v>
      </c>
      <c r="AC12851" s="3" t="s">
        <v>1665</v>
      </c>
      <c r="AD12851" s="3" t="s">
        <v>2741</v>
      </c>
      <c r="AF12851" s="3" t="s">
        <v>1657</v>
      </c>
      <c r="AG12851" s="3" t="s">
        <v>1657</v>
      </c>
    </row>
    <row r="12852" spans="1:33">
      <c r="A12852" s="29">
        <v>43424</v>
      </c>
      <c r="D12852" s="3">
        <v>15204438</v>
      </c>
      <c r="E12852" s="18">
        <v>25</v>
      </c>
      <c r="F12852" s="3" t="s">
        <v>1509</v>
      </c>
      <c r="G12852" s="3">
        <v>2018</v>
      </c>
      <c r="H12852" s="19">
        <v>0.4375</v>
      </c>
      <c r="I12852" s="3">
        <v>26</v>
      </c>
      <c r="J12852" s="3" t="s">
        <v>1509</v>
      </c>
      <c r="K12852" s="3">
        <v>2018</v>
      </c>
      <c r="L12852" s="5" t="str">
        <f t="shared" si="242"/>
        <v>-26.vii</v>
      </c>
      <c r="M12852" s="19">
        <v>0.42708333333333331</v>
      </c>
      <c r="N12852" s="3" t="s">
        <v>1657</v>
      </c>
      <c r="O12852" s="3"/>
      <c r="P12852" s="38">
        <v>95</v>
      </c>
      <c r="Q12852" s="38">
        <v>18</v>
      </c>
      <c r="R12852" s="3" t="s">
        <v>3</v>
      </c>
      <c r="S12852" s="3" t="s">
        <v>43</v>
      </c>
      <c r="T12852" s="3" t="s">
        <v>35</v>
      </c>
      <c r="U12852" s="5" t="s">
        <v>35</v>
      </c>
      <c r="V12852" s="3" t="s">
        <v>3771</v>
      </c>
      <c r="W12852" s="3" t="s">
        <v>3771</v>
      </c>
      <c r="Z12852" s="3">
        <v>44.7117</v>
      </c>
      <c r="AA12852" s="3">
        <v>-123.3656</v>
      </c>
      <c r="AB12852" s="3" t="s">
        <v>1665</v>
      </c>
      <c r="AC12852" s="3" t="s">
        <v>1665</v>
      </c>
      <c r="AD12852" s="3" t="s">
        <v>2741</v>
      </c>
      <c r="AF12852" s="3" t="s">
        <v>1657</v>
      </c>
      <c r="AG12852" s="3" t="s">
        <v>1657</v>
      </c>
    </row>
    <row r="12853" spans="1:33">
      <c r="A12853" s="29">
        <v>43424</v>
      </c>
      <c r="D12853" s="3">
        <v>15204438</v>
      </c>
      <c r="E12853" s="18">
        <v>25</v>
      </c>
      <c r="F12853" s="3" t="s">
        <v>1509</v>
      </c>
      <c r="G12853" s="3">
        <v>2018</v>
      </c>
      <c r="H12853" s="19">
        <v>0.4375</v>
      </c>
      <c r="I12853" s="3">
        <v>26</v>
      </c>
      <c r="J12853" s="3" t="s">
        <v>1509</v>
      </c>
      <c r="K12853" s="3">
        <v>2018</v>
      </c>
      <c r="L12853" s="5" t="str">
        <f t="shared" si="242"/>
        <v>-26.vii</v>
      </c>
      <c r="M12853" s="19">
        <v>0.42708333333333331</v>
      </c>
      <c r="N12853" s="3" t="s">
        <v>1657</v>
      </c>
      <c r="O12853" s="3"/>
      <c r="P12853" s="38">
        <v>95</v>
      </c>
      <c r="Q12853" s="38">
        <v>19</v>
      </c>
      <c r="R12853" s="3" t="s">
        <v>3</v>
      </c>
      <c r="S12853" s="3" t="s">
        <v>43</v>
      </c>
      <c r="T12853" s="3" t="s">
        <v>35</v>
      </c>
      <c r="U12853" s="5" t="s">
        <v>35</v>
      </c>
      <c r="V12853" s="3" t="s">
        <v>3771</v>
      </c>
      <c r="W12853" s="3" t="s">
        <v>3771</v>
      </c>
      <c r="Z12853" s="3">
        <v>44.7117</v>
      </c>
      <c r="AA12853" s="3">
        <v>-123.3656</v>
      </c>
      <c r="AB12853" s="3" t="s">
        <v>1665</v>
      </c>
      <c r="AC12853" s="3" t="s">
        <v>1665</v>
      </c>
      <c r="AD12853" s="3" t="s">
        <v>2741</v>
      </c>
      <c r="AF12853" s="3" t="s">
        <v>1657</v>
      </c>
      <c r="AG12853" s="3" t="s">
        <v>1657</v>
      </c>
    </row>
    <row r="12854" spans="1:33">
      <c r="A12854" s="29">
        <v>43424</v>
      </c>
      <c r="D12854" s="3">
        <v>15204438</v>
      </c>
      <c r="E12854" s="18">
        <v>25</v>
      </c>
      <c r="F12854" s="3" t="s">
        <v>1509</v>
      </c>
      <c r="G12854" s="3">
        <v>2018</v>
      </c>
      <c r="H12854" s="19">
        <v>0.4375</v>
      </c>
      <c r="I12854" s="3">
        <v>26</v>
      </c>
      <c r="J12854" s="3" t="s">
        <v>1509</v>
      </c>
      <c r="K12854" s="3">
        <v>2018</v>
      </c>
      <c r="L12854" s="5" t="str">
        <f t="shared" si="242"/>
        <v>-26.vii</v>
      </c>
      <c r="M12854" s="19">
        <v>0.42708333333333331</v>
      </c>
      <c r="N12854" s="3" t="s">
        <v>1657</v>
      </c>
      <c r="O12854" s="3"/>
      <c r="P12854" s="38">
        <v>95</v>
      </c>
      <c r="Q12854" s="38">
        <v>20</v>
      </c>
      <c r="R12854" s="3" t="s">
        <v>3</v>
      </c>
      <c r="S12854" s="3" t="s">
        <v>43</v>
      </c>
      <c r="T12854" s="3" t="s">
        <v>35</v>
      </c>
      <c r="U12854" s="5" t="s">
        <v>35</v>
      </c>
      <c r="V12854" s="3" t="s">
        <v>3771</v>
      </c>
      <c r="W12854" s="3" t="s">
        <v>3771</v>
      </c>
      <c r="Z12854" s="3">
        <v>44.7117</v>
      </c>
      <c r="AA12854" s="3">
        <v>-123.3656</v>
      </c>
      <c r="AB12854" s="3" t="s">
        <v>1665</v>
      </c>
      <c r="AC12854" s="3" t="s">
        <v>1665</v>
      </c>
      <c r="AD12854" s="3" t="s">
        <v>2741</v>
      </c>
      <c r="AF12854" s="3" t="s">
        <v>1657</v>
      </c>
      <c r="AG12854" s="3" t="s">
        <v>1657</v>
      </c>
    </row>
    <row r="12855" spans="1:33">
      <c r="A12855" s="29">
        <v>43424</v>
      </c>
      <c r="D12855" s="3">
        <v>15204438</v>
      </c>
      <c r="E12855" s="18">
        <v>25</v>
      </c>
      <c r="F12855" s="3" t="s">
        <v>1509</v>
      </c>
      <c r="G12855" s="3">
        <v>2018</v>
      </c>
      <c r="H12855" s="19">
        <v>0.4375</v>
      </c>
      <c r="I12855" s="3">
        <v>26</v>
      </c>
      <c r="J12855" s="3" t="s">
        <v>1509</v>
      </c>
      <c r="K12855" s="3">
        <v>2018</v>
      </c>
      <c r="L12855" s="5" t="str">
        <f t="shared" si="242"/>
        <v>-26.vii</v>
      </c>
      <c r="M12855" s="19">
        <v>0.42708333333333331</v>
      </c>
      <c r="N12855" s="3" t="s">
        <v>1657</v>
      </c>
      <c r="O12855" s="3"/>
      <c r="P12855" s="38">
        <v>95</v>
      </c>
      <c r="Q12855" s="38">
        <v>21</v>
      </c>
      <c r="R12855" s="3" t="s">
        <v>3</v>
      </c>
      <c r="S12855" s="3" t="s">
        <v>43</v>
      </c>
      <c r="T12855" s="3" t="s">
        <v>35</v>
      </c>
      <c r="U12855" s="5" t="s">
        <v>35</v>
      </c>
      <c r="V12855" s="3" t="s">
        <v>3771</v>
      </c>
      <c r="W12855" s="3" t="s">
        <v>3771</v>
      </c>
      <c r="Z12855" s="3">
        <v>44.7117</v>
      </c>
      <c r="AA12855" s="3">
        <v>-123.3656</v>
      </c>
      <c r="AB12855" s="3" t="s">
        <v>1665</v>
      </c>
      <c r="AC12855" s="3" t="s">
        <v>1665</v>
      </c>
      <c r="AD12855" s="3" t="s">
        <v>2741</v>
      </c>
      <c r="AF12855" s="3" t="s">
        <v>1657</v>
      </c>
      <c r="AG12855" s="3" t="s">
        <v>1657</v>
      </c>
    </row>
    <row r="12856" spans="1:33">
      <c r="A12856" s="29">
        <v>43424</v>
      </c>
      <c r="D12856" s="3">
        <v>15204438</v>
      </c>
      <c r="E12856" s="18">
        <v>25</v>
      </c>
      <c r="F12856" s="3" t="s">
        <v>1509</v>
      </c>
      <c r="G12856" s="3">
        <v>2018</v>
      </c>
      <c r="H12856" s="19">
        <v>0.4375</v>
      </c>
      <c r="I12856" s="3">
        <v>26</v>
      </c>
      <c r="J12856" s="3" t="s">
        <v>1509</v>
      </c>
      <c r="K12856" s="3">
        <v>2018</v>
      </c>
      <c r="L12856" s="5" t="str">
        <f t="shared" si="242"/>
        <v>-26.vii</v>
      </c>
      <c r="M12856" s="19">
        <v>0.42708333333333331</v>
      </c>
      <c r="N12856" s="3" t="s">
        <v>1657</v>
      </c>
      <c r="O12856" s="3"/>
      <c r="P12856" s="38">
        <v>95</v>
      </c>
      <c r="Q12856" s="38">
        <v>22</v>
      </c>
      <c r="R12856" s="3" t="s">
        <v>3</v>
      </c>
      <c r="S12856" s="3" t="s">
        <v>43</v>
      </c>
      <c r="T12856" s="3" t="s">
        <v>35</v>
      </c>
      <c r="U12856" s="5" t="s">
        <v>35</v>
      </c>
      <c r="V12856" s="3" t="s">
        <v>3771</v>
      </c>
      <c r="W12856" s="3" t="s">
        <v>3771</v>
      </c>
      <c r="Z12856" s="3">
        <v>44.7117</v>
      </c>
      <c r="AA12856" s="3">
        <v>-123.3656</v>
      </c>
      <c r="AB12856" s="3" t="s">
        <v>1665</v>
      </c>
      <c r="AC12856" s="3" t="s">
        <v>1665</v>
      </c>
      <c r="AD12856" s="3" t="s">
        <v>2741</v>
      </c>
      <c r="AF12856" s="3" t="s">
        <v>1657</v>
      </c>
      <c r="AG12856" s="3" t="s">
        <v>1657</v>
      </c>
    </row>
    <row r="12857" spans="1:33">
      <c r="A12857" s="29">
        <v>43424</v>
      </c>
      <c r="D12857" s="3">
        <v>15204438</v>
      </c>
      <c r="E12857" s="18">
        <v>25</v>
      </c>
      <c r="F12857" s="3" t="s">
        <v>1509</v>
      </c>
      <c r="G12857" s="3">
        <v>2018</v>
      </c>
      <c r="H12857" s="19">
        <v>0.4375</v>
      </c>
      <c r="I12857" s="3">
        <v>26</v>
      </c>
      <c r="J12857" s="3" t="s">
        <v>1509</v>
      </c>
      <c r="K12857" s="3">
        <v>2018</v>
      </c>
      <c r="L12857" s="5" t="str">
        <f t="shared" si="242"/>
        <v>-26.vii</v>
      </c>
      <c r="M12857" s="19">
        <v>0.42708333333333331</v>
      </c>
      <c r="N12857" s="3" t="s">
        <v>1657</v>
      </c>
      <c r="O12857" s="3"/>
      <c r="P12857" s="38">
        <v>95</v>
      </c>
      <c r="Q12857" s="38">
        <v>23</v>
      </c>
      <c r="R12857" s="3" t="s">
        <v>3</v>
      </c>
      <c r="S12857" s="3" t="s">
        <v>43</v>
      </c>
      <c r="T12857" s="3" t="s">
        <v>35</v>
      </c>
      <c r="U12857" s="5" t="s">
        <v>35</v>
      </c>
      <c r="V12857" s="3" t="s">
        <v>3771</v>
      </c>
      <c r="W12857" s="3" t="s">
        <v>3771</v>
      </c>
      <c r="Z12857" s="3">
        <v>44.7117</v>
      </c>
      <c r="AA12857" s="3">
        <v>-123.3656</v>
      </c>
      <c r="AB12857" s="3" t="s">
        <v>1665</v>
      </c>
      <c r="AC12857" s="3" t="s">
        <v>1665</v>
      </c>
      <c r="AD12857" s="3" t="s">
        <v>2741</v>
      </c>
      <c r="AF12857" s="3" t="s">
        <v>1657</v>
      </c>
      <c r="AG12857" s="3" t="s">
        <v>1657</v>
      </c>
    </row>
    <row r="12858" spans="1:33">
      <c r="A12858" s="29">
        <v>43424</v>
      </c>
      <c r="D12858" s="3">
        <v>15204438</v>
      </c>
      <c r="E12858" s="18">
        <v>25</v>
      </c>
      <c r="F12858" s="3" t="s">
        <v>1509</v>
      </c>
      <c r="G12858" s="3">
        <v>2018</v>
      </c>
      <c r="H12858" s="19">
        <v>0.4375</v>
      </c>
      <c r="I12858" s="3">
        <v>26</v>
      </c>
      <c r="J12858" s="3" t="s">
        <v>1509</v>
      </c>
      <c r="K12858" s="3">
        <v>2018</v>
      </c>
      <c r="L12858" s="5" t="str">
        <f t="shared" si="242"/>
        <v>-26.vii</v>
      </c>
      <c r="M12858" s="19">
        <v>0.42708333333333331</v>
      </c>
      <c r="N12858" s="3" t="s">
        <v>1657</v>
      </c>
      <c r="O12858" s="3"/>
      <c r="P12858" s="38">
        <v>95</v>
      </c>
      <c r="Q12858" s="38">
        <v>24</v>
      </c>
      <c r="R12858" s="3" t="s">
        <v>3</v>
      </c>
      <c r="S12858" s="3" t="s">
        <v>43</v>
      </c>
      <c r="T12858" s="3" t="s">
        <v>35</v>
      </c>
      <c r="U12858" s="5" t="s">
        <v>35</v>
      </c>
      <c r="V12858" s="3" t="s">
        <v>3771</v>
      </c>
      <c r="W12858" s="3" t="s">
        <v>3771</v>
      </c>
      <c r="Z12858" s="3">
        <v>44.7117</v>
      </c>
      <c r="AA12858" s="3">
        <v>-123.3656</v>
      </c>
      <c r="AB12858" s="3" t="s">
        <v>1665</v>
      </c>
      <c r="AC12858" s="3" t="s">
        <v>1665</v>
      </c>
      <c r="AD12858" s="3" t="s">
        <v>2741</v>
      </c>
      <c r="AF12858" s="3" t="s">
        <v>1657</v>
      </c>
      <c r="AG12858" s="3" t="s">
        <v>1657</v>
      </c>
    </row>
    <row r="12859" spans="1:33">
      <c r="A12859" s="29">
        <v>43424</v>
      </c>
      <c r="D12859" s="3">
        <v>15204438</v>
      </c>
      <c r="E12859" s="18">
        <v>25</v>
      </c>
      <c r="F12859" s="3" t="s">
        <v>1509</v>
      </c>
      <c r="G12859" s="3">
        <v>2018</v>
      </c>
      <c r="H12859" s="19">
        <v>0.4375</v>
      </c>
      <c r="I12859" s="3">
        <v>26</v>
      </c>
      <c r="J12859" s="3" t="s">
        <v>1509</v>
      </c>
      <c r="K12859" s="3">
        <v>2018</v>
      </c>
      <c r="L12859" s="5" t="str">
        <f t="shared" si="242"/>
        <v>-26.vii</v>
      </c>
      <c r="M12859" s="19">
        <v>0.42708333333333331</v>
      </c>
      <c r="N12859" s="3" t="s">
        <v>1657</v>
      </c>
      <c r="O12859" s="3"/>
      <c r="P12859" s="38">
        <v>95</v>
      </c>
      <c r="Q12859" s="38">
        <v>25</v>
      </c>
      <c r="R12859" s="3" t="s">
        <v>3</v>
      </c>
      <c r="S12859" s="3" t="s">
        <v>43</v>
      </c>
      <c r="T12859" s="3" t="s">
        <v>35</v>
      </c>
      <c r="U12859" s="5" t="s">
        <v>35</v>
      </c>
      <c r="V12859" s="3" t="s">
        <v>3771</v>
      </c>
      <c r="W12859" s="3" t="s">
        <v>3771</v>
      </c>
      <c r="Z12859" s="3">
        <v>44.7117</v>
      </c>
      <c r="AA12859" s="3">
        <v>-123.3656</v>
      </c>
      <c r="AB12859" s="3" t="s">
        <v>1665</v>
      </c>
      <c r="AC12859" s="3" t="s">
        <v>1665</v>
      </c>
      <c r="AD12859" s="3" t="s">
        <v>2741</v>
      </c>
      <c r="AF12859" s="3" t="s">
        <v>1657</v>
      </c>
      <c r="AG12859" s="3" t="s">
        <v>1657</v>
      </c>
    </row>
    <row r="12860" spans="1:33">
      <c r="A12860" s="29">
        <v>43424</v>
      </c>
      <c r="D12860" s="3">
        <v>15204438</v>
      </c>
      <c r="E12860" s="18">
        <v>25</v>
      </c>
      <c r="F12860" s="3" t="s">
        <v>1509</v>
      </c>
      <c r="G12860" s="3">
        <v>2018</v>
      </c>
      <c r="H12860" s="19">
        <v>0.4375</v>
      </c>
      <c r="I12860" s="3">
        <v>26</v>
      </c>
      <c r="J12860" s="3" t="s">
        <v>1509</v>
      </c>
      <c r="K12860" s="3">
        <v>2018</v>
      </c>
      <c r="L12860" s="5" t="str">
        <f t="shared" si="242"/>
        <v>-26.vii</v>
      </c>
      <c r="M12860" s="19">
        <v>0.42708333333333331</v>
      </c>
      <c r="N12860" s="3" t="s">
        <v>1657</v>
      </c>
      <c r="O12860" s="3"/>
      <c r="P12860" s="38">
        <v>95</v>
      </c>
      <c r="Q12860" s="38">
        <v>26</v>
      </c>
      <c r="R12860" s="3" t="s">
        <v>3</v>
      </c>
      <c r="S12860" s="3" t="s">
        <v>43</v>
      </c>
      <c r="T12860" s="3" t="s">
        <v>35</v>
      </c>
      <c r="U12860" s="5" t="s">
        <v>35</v>
      </c>
      <c r="V12860" s="3" t="s">
        <v>3771</v>
      </c>
      <c r="W12860" s="3" t="s">
        <v>3771</v>
      </c>
      <c r="Z12860" s="3">
        <v>44.7117</v>
      </c>
      <c r="AA12860" s="3">
        <v>-123.3656</v>
      </c>
      <c r="AB12860" s="3" t="s">
        <v>1665</v>
      </c>
      <c r="AC12860" s="3" t="s">
        <v>1665</v>
      </c>
      <c r="AD12860" s="3" t="s">
        <v>2741</v>
      </c>
      <c r="AF12860" s="3" t="s">
        <v>1657</v>
      </c>
      <c r="AG12860" s="3" t="s">
        <v>1657</v>
      </c>
    </row>
    <row r="12861" spans="1:33">
      <c r="A12861" s="29">
        <v>43424</v>
      </c>
      <c r="D12861" s="3">
        <v>15204438</v>
      </c>
      <c r="E12861" s="18">
        <v>25</v>
      </c>
      <c r="F12861" s="3" t="s">
        <v>1509</v>
      </c>
      <c r="G12861" s="3">
        <v>2018</v>
      </c>
      <c r="H12861" s="19">
        <v>0.4375</v>
      </c>
      <c r="I12861" s="3">
        <v>26</v>
      </c>
      <c r="J12861" s="3" t="s">
        <v>1509</v>
      </c>
      <c r="K12861" s="3">
        <v>2018</v>
      </c>
      <c r="L12861" s="5" t="str">
        <f t="shared" si="242"/>
        <v>-26.vii</v>
      </c>
      <c r="M12861" s="19">
        <v>0.42708333333333331</v>
      </c>
      <c r="N12861" s="3" t="s">
        <v>1657</v>
      </c>
      <c r="O12861" s="3"/>
      <c r="P12861" s="38">
        <v>95</v>
      </c>
      <c r="Q12861" s="38">
        <v>27</v>
      </c>
      <c r="R12861" s="3" t="s">
        <v>3</v>
      </c>
      <c r="S12861" s="3" t="s">
        <v>43</v>
      </c>
      <c r="T12861" s="3" t="s">
        <v>35</v>
      </c>
      <c r="U12861" s="5" t="s">
        <v>35</v>
      </c>
      <c r="V12861" s="3" t="s">
        <v>3771</v>
      </c>
      <c r="W12861" s="3" t="s">
        <v>3771</v>
      </c>
      <c r="Z12861" s="3">
        <v>44.7117</v>
      </c>
      <c r="AA12861" s="3">
        <v>-123.3656</v>
      </c>
      <c r="AB12861" s="3" t="s">
        <v>1665</v>
      </c>
      <c r="AC12861" s="3" t="s">
        <v>1665</v>
      </c>
      <c r="AD12861" s="3" t="s">
        <v>2741</v>
      </c>
      <c r="AF12861" s="3" t="s">
        <v>1657</v>
      </c>
      <c r="AG12861" s="3" t="s">
        <v>1657</v>
      </c>
    </row>
    <row r="12862" spans="1:33">
      <c r="A12862" s="29">
        <v>43424</v>
      </c>
      <c r="D12862" s="3">
        <v>15204438</v>
      </c>
      <c r="E12862" s="18">
        <v>25</v>
      </c>
      <c r="F12862" s="3" t="s">
        <v>1509</v>
      </c>
      <c r="G12862" s="3">
        <v>2018</v>
      </c>
      <c r="H12862" s="19">
        <v>0.4375</v>
      </c>
      <c r="I12862" s="3">
        <v>26</v>
      </c>
      <c r="J12862" s="3" t="s">
        <v>1509</v>
      </c>
      <c r="K12862" s="3">
        <v>2018</v>
      </c>
      <c r="L12862" s="5" t="str">
        <f t="shared" si="242"/>
        <v>-26.vii</v>
      </c>
      <c r="M12862" s="19">
        <v>0.42708333333333331</v>
      </c>
      <c r="N12862" s="3" t="s">
        <v>1657</v>
      </c>
      <c r="O12862" s="3"/>
      <c r="P12862" s="38">
        <v>95</v>
      </c>
      <c r="Q12862" s="38">
        <v>28</v>
      </c>
      <c r="R12862" s="3" t="s">
        <v>3</v>
      </c>
      <c r="S12862" s="3" t="s">
        <v>43</v>
      </c>
      <c r="T12862" s="3" t="s">
        <v>35</v>
      </c>
      <c r="U12862" s="5" t="s">
        <v>35</v>
      </c>
      <c r="V12862" s="3" t="s">
        <v>3771</v>
      </c>
      <c r="W12862" s="3" t="s">
        <v>3771</v>
      </c>
      <c r="Z12862" s="3">
        <v>44.7117</v>
      </c>
      <c r="AA12862" s="3">
        <v>-123.3656</v>
      </c>
      <c r="AB12862" s="3" t="s">
        <v>1665</v>
      </c>
      <c r="AC12862" s="3" t="s">
        <v>1665</v>
      </c>
      <c r="AD12862" s="3" t="s">
        <v>2741</v>
      </c>
      <c r="AF12862" s="3" t="s">
        <v>1657</v>
      </c>
      <c r="AG12862" s="3" t="s">
        <v>1657</v>
      </c>
    </row>
    <row r="12863" spans="1:33">
      <c r="A12863" s="29">
        <v>43424</v>
      </c>
      <c r="D12863" s="3">
        <v>15204438</v>
      </c>
      <c r="E12863" s="18">
        <v>25</v>
      </c>
      <c r="F12863" s="3" t="s">
        <v>1509</v>
      </c>
      <c r="G12863" s="3">
        <v>2018</v>
      </c>
      <c r="H12863" s="19">
        <v>0.4375</v>
      </c>
      <c r="I12863" s="3">
        <v>26</v>
      </c>
      <c r="J12863" s="3" t="s">
        <v>1509</v>
      </c>
      <c r="K12863" s="3">
        <v>2018</v>
      </c>
      <c r="L12863" s="5" t="str">
        <f t="shared" si="242"/>
        <v>-26.vii</v>
      </c>
      <c r="M12863" s="19">
        <v>0.42708333333333331</v>
      </c>
      <c r="N12863" s="3" t="s">
        <v>1657</v>
      </c>
      <c r="O12863" s="3"/>
      <c r="P12863" s="38">
        <v>95</v>
      </c>
      <c r="Q12863" s="38">
        <v>29</v>
      </c>
      <c r="R12863" s="3" t="s">
        <v>3</v>
      </c>
      <c r="S12863" s="3" t="s">
        <v>43</v>
      </c>
      <c r="T12863" s="3" t="s">
        <v>35</v>
      </c>
      <c r="U12863" s="5" t="s">
        <v>35</v>
      </c>
      <c r="V12863" s="3" t="s">
        <v>3771</v>
      </c>
      <c r="W12863" s="3" t="s">
        <v>3771</v>
      </c>
      <c r="Z12863" s="3">
        <v>44.7117</v>
      </c>
      <c r="AA12863" s="3">
        <v>-123.3656</v>
      </c>
      <c r="AB12863" s="3" t="s">
        <v>1665</v>
      </c>
      <c r="AC12863" s="3" t="s">
        <v>1665</v>
      </c>
      <c r="AD12863" s="3" t="s">
        <v>2741</v>
      </c>
      <c r="AF12863" s="3" t="s">
        <v>1657</v>
      </c>
      <c r="AG12863" s="3" t="s">
        <v>1657</v>
      </c>
    </row>
    <row r="12864" spans="1:33">
      <c r="A12864" s="29">
        <v>43424</v>
      </c>
      <c r="D12864" s="3">
        <v>15204438</v>
      </c>
      <c r="E12864" s="18">
        <v>25</v>
      </c>
      <c r="F12864" s="3" t="s">
        <v>1509</v>
      </c>
      <c r="G12864" s="3">
        <v>2018</v>
      </c>
      <c r="H12864" s="19">
        <v>0.4375</v>
      </c>
      <c r="I12864" s="3">
        <v>26</v>
      </c>
      <c r="J12864" s="3" t="s">
        <v>1509</v>
      </c>
      <c r="K12864" s="3">
        <v>2018</v>
      </c>
      <c r="L12864" s="5" t="str">
        <f t="shared" si="242"/>
        <v>-26.vii</v>
      </c>
      <c r="M12864" s="19">
        <v>0.42708333333333331</v>
      </c>
      <c r="N12864" s="3" t="s">
        <v>1657</v>
      </c>
      <c r="O12864" s="3"/>
      <c r="P12864" s="38">
        <v>95</v>
      </c>
      <c r="Q12864" s="38">
        <v>30</v>
      </c>
      <c r="R12864" s="3" t="s">
        <v>3</v>
      </c>
      <c r="S12864" s="3" t="s">
        <v>43</v>
      </c>
      <c r="T12864" s="3" t="s">
        <v>35</v>
      </c>
      <c r="U12864" s="5" t="s">
        <v>35</v>
      </c>
      <c r="V12864" s="3" t="s">
        <v>3771</v>
      </c>
      <c r="W12864" s="3" t="s">
        <v>3771</v>
      </c>
      <c r="Z12864" s="3">
        <v>44.7117</v>
      </c>
      <c r="AA12864" s="3">
        <v>-123.3656</v>
      </c>
      <c r="AB12864" s="3" t="s">
        <v>1665</v>
      </c>
      <c r="AC12864" s="3" t="s">
        <v>1665</v>
      </c>
      <c r="AD12864" s="3" t="s">
        <v>2741</v>
      </c>
      <c r="AF12864" s="3" t="s">
        <v>1657</v>
      </c>
      <c r="AG12864" s="3" t="s">
        <v>1657</v>
      </c>
    </row>
    <row r="12865" spans="1:33">
      <c r="A12865" s="29">
        <v>43424</v>
      </c>
      <c r="D12865" s="3">
        <v>15204438</v>
      </c>
      <c r="E12865" s="18">
        <v>25</v>
      </c>
      <c r="F12865" s="3" t="s">
        <v>1509</v>
      </c>
      <c r="G12865" s="3">
        <v>2018</v>
      </c>
      <c r="H12865" s="19">
        <v>0.4375</v>
      </c>
      <c r="I12865" s="3">
        <v>26</v>
      </c>
      <c r="J12865" s="3" t="s">
        <v>1509</v>
      </c>
      <c r="K12865" s="3">
        <v>2018</v>
      </c>
      <c r="L12865" s="5" t="str">
        <f t="shared" si="242"/>
        <v>-26.vii</v>
      </c>
      <c r="M12865" s="19">
        <v>0.42708333333333331</v>
      </c>
      <c r="N12865" s="3" t="s">
        <v>1657</v>
      </c>
      <c r="O12865" s="3"/>
      <c r="P12865" s="38">
        <v>95</v>
      </c>
      <c r="Q12865" s="38">
        <v>31</v>
      </c>
      <c r="R12865" s="3" t="s">
        <v>3</v>
      </c>
      <c r="S12865" s="3" t="s">
        <v>43</v>
      </c>
      <c r="T12865" s="3" t="s">
        <v>35</v>
      </c>
      <c r="U12865" s="5" t="s">
        <v>35</v>
      </c>
      <c r="V12865" s="3" t="s">
        <v>3771</v>
      </c>
      <c r="W12865" s="3" t="s">
        <v>3771</v>
      </c>
      <c r="Z12865" s="3">
        <v>44.7117</v>
      </c>
      <c r="AA12865" s="3">
        <v>-123.3656</v>
      </c>
      <c r="AB12865" s="3" t="s">
        <v>1665</v>
      </c>
      <c r="AC12865" s="3" t="s">
        <v>1665</v>
      </c>
      <c r="AD12865" s="3" t="s">
        <v>2741</v>
      </c>
      <c r="AF12865" s="3" t="s">
        <v>1657</v>
      </c>
      <c r="AG12865" s="3" t="s">
        <v>1657</v>
      </c>
    </row>
    <row r="12866" spans="1:33">
      <c r="A12866" s="29">
        <v>43424</v>
      </c>
      <c r="D12866" s="3">
        <v>15204438</v>
      </c>
      <c r="E12866" s="18">
        <v>25</v>
      </c>
      <c r="F12866" s="3" t="s">
        <v>1509</v>
      </c>
      <c r="G12866" s="3">
        <v>2018</v>
      </c>
      <c r="H12866" s="19">
        <v>0.4375</v>
      </c>
      <c r="I12866" s="3">
        <v>26</v>
      </c>
      <c r="J12866" s="3" t="s">
        <v>1509</v>
      </c>
      <c r="K12866" s="3">
        <v>2018</v>
      </c>
      <c r="L12866" s="5" t="str">
        <f t="shared" si="242"/>
        <v>-26.vii</v>
      </c>
      <c r="M12866" s="19">
        <v>0.42708333333333331</v>
      </c>
      <c r="N12866" s="3" t="s">
        <v>1657</v>
      </c>
      <c r="O12866" s="3"/>
      <c r="P12866" s="38">
        <v>95</v>
      </c>
      <c r="Q12866" s="38">
        <v>32</v>
      </c>
      <c r="R12866" s="3" t="s">
        <v>3</v>
      </c>
      <c r="S12866" s="3" t="s">
        <v>43</v>
      </c>
      <c r="T12866" s="3" t="s">
        <v>35</v>
      </c>
      <c r="U12866" s="5" t="s">
        <v>35</v>
      </c>
      <c r="V12866" s="3" t="s">
        <v>3771</v>
      </c>
      <c r="W12866" s="3" t="s">
        <v>3771</v>
      </c>
      <c r="Z12866" s="3">
        <v>44.7117</v>
      </c>
      <c r="AA12866" s="3">
        <v>-123.3656</v>
      </c>
      <c r="AB12866" s="3" t="s">
        <v>1665</v>
      </c>
      <c r="AC12866" s="3" t="s">
        <v>1665</v>
      </c>
      <c r="AD12866" s="3" t="s">
        <v>2741</v>
      </c>
      <c r="AF12866" s="3" t="s">
        <v>1657</v>
      </c>
      <c r="AG12866" s="3" t="s">
        <v>1657</v>
      </c>
    </row>
    <row r="12867" spans="1:33">
      <c r="A12867" s="29">
        <v>43424</v>
      </c>
      <c r="D12867" s="3">
        <v>15204438</v>
      </c>
      <c r="E12867" s="18">
        <v>25</v>
      </c>
      <c r="F12867" s="3" t="s">
        <v>1509</v>
      </c>
      <c r="G12867" s="3">
        <v>2018</v>
      </c>
      <c r="H12867" s="19">
        <v>0.4375</v>
      </c>
      <c r="I12867" s="3">
        <v>26</v>
      </c>
      <c r="J12867" s="3" t="s">
        <v>1509</v>
      </c>
      <c r="K12867" s="3">
        <v>2018</v>
      </c>
      <c r="L12867" s="5" t="str">
        <f t="shared" ref="L12867:L12898" si="243">CONCATENATE("-",I12867,".",J12867)</f>
        <v>-26.vii</v>
      </c>
      <c r="M12867" s="19">
        <v>0.42708333333333331</v>
      </c>
      <c r="N12867" s="3" t="s">
        <v>1657</v>
      </c>
      <c r="O12867" s="3"/>
      <c r="P12867" s="38">
        <v>95</v>
      </c>
      <c r="Q12867" s="38">
        <v>33</v>
      </c>
      <c r="R12867" s="3" t="s">
        <v>3</v>
      </c>
      <c r="S12867" s="3" t="s">
        <v>43</v>
      </c>
      <c r="T12867" s="3" t="s">
        <v>35</v>
      </c>
      <c r="U12867" s="5" t="s">
        <v>35</v>
      </c>
      <c r="V12867" s="3" t="s">
        <v>3771</v>
      </c>
      <c r="W12867" s="3" t="s">
        <v>3771</v>
      </c>
      <c r="Z12867" s="3">
        <v>44.7117</v>
      </c>
      <c r="AA12867" s="3">
        <v>-123.3656</v>
      </c>
      <c r="AB12867" s="3" t="s">
        <v>1665</v>
      </c>
      <c r="AC12867" s="3" t="s">
        <v>1665</v>
      </c>
      <c r="AD12867" s="3" t="s">
        <v>2741</v>
      </c>
      <c r="AF12867" s="3" t="s">
        <v>1657</v>
      </c>
      <c r="AG12867" s="3" t="s">
        <v>1657</v>
      </c>
    </row>
    <row r="12868" spans="1:33">
      <c r="A12868" s="29">
        <v>43424</v>
      </c>
      <c r="D12868" s="3">
        <v>15204438</v>
      </c>
      <c r="E12868" s="18">
        <v>25</v>
      </c>
      <c r="F12868" s="3" t="s">
        <v>1509</v>
      </c>
      <c r="G12868" s="3">
        <v>2018</v>
      </c>
      <c r="H12868" s="19">
        <v>0.4375</v>
      </c>
      <c r="I12868" s="3">
        <v>26</v>
      </c>
      <c r="J12868" s="3" t="s">
        <v>1509</v>
      </c>
      <c r="K12868" s="3">
        <v>2018</v>
      </c>
      <c r="L12868" s="5" t="str">
        <f t="shared" si="243"/>
        <v>-26.vii</v>
      </c>
      <c r="M12868" s="19">
        <v>0.42708333333333331</v>
      </c>
      <c r="N12868" s="3" t="s">
        <v>1657</v>
      </c>
      <c r="O12868" s="3"/>
      <c r="P12868" s="38">
        <v>95</v>
      </c>
      <c r="Q12868" s="38">
        <v>34</v>
      </c>
      <c r="R12868" s="3" t="s">
        <v>3</v>
      </c>
      <c r="S12868" s="3" t="s">
        <v>43</v>
      </c>
      <c r="T12868" s="3" t="s">
        <v>35</v>
      </c>
      <c r="U12868" s="5" t="s">
        <v>35</v>
      </c>
      <c r="V12868" s="3" t="s">
        <v>3771</v>
      </c>
      <c r="W12868" s="3" t="s">
        <v>3771</v>
      </c>
      <c r="Z12868" s="3">
        <v>44.7117</v>
      </c>
      <c r="AA12868" s="3">
        <v>-123.3656</v>
      </c>
      <c r="AB12868" s="3" t="s">
        <v>1665</v>
      </c>
      <c r="AC12868" s="3" t="s">
        <v>1665</v>
      </c>
      <c r="AD12868" s="3" t="s">
        <v>2741</v>
      </c>
      <c r="AF12868" s="3" t="s">
        <v>1657</v>
      </c>
      <c r="AG12868" s="3" t="s">
        <v>1657</v>
      </c>
    </row>
    <row r="12869" spans="1:33">
      <c r="A12869" s="29">
        <v>43424</v>
      </c>
      <c r="D12869" s="3">
        <v>15204438</v>
      </c>
      <c r="E12869" s="18">
        <v>25</v>
      </c>
      <c r="F12869" s="3" t="s">
        <v>1509</v>
      </c>
      <c r="G12869" s="3">
        <v>2018</v>
      </c>
      <c r="H12869" s="19">
        <v>0.4375</v>
      </c>
      <c r="I12869" s="3">
        <v>26</v>
      </c>
      <c r="J12869" s="3" t="s">
        <v>1509</v>
      </c>
      <c r="K12869" s="3">
        <v>2018</v>
      </c>
      <c r="L12869" s="5" t="str">
        <f t="shared" si="243"/>
        <v>-26.vii</v>
      </c>
      <c r="M12869" s="19">
        <v>0.42708333333333331</v>
      </c>
      <c r="N12869" s="3" t="s">
        <v>1657</v>
      </c>
      <c r="O12869" s="3"/>
      <c r="P12869" s="38">
        <v>95</v>
      </c>
      <c r="Q12869" s="38">
        <v>35</v>
      </c>
      <c r="R12869" s="3" t="s">
        <v>3</v>
      </c>
      <c r="S12869" s="3" t="s">
        <v>43</v>
      </c>
      <c r="T12869" s="3" t="s">
        <v>35</v>
      </c>
      <c r="U12869" s="5" t="s">
        <v>35</v>
      </c>
      <c r="V12869" s="3" t="s">
        <v>3771</v>
      </c>
      <c r="W12869" s="3" t="s">
        <v>3771</v>
      </c>
      <c r="Z12869" s="3">
        <v>44.7117</v>
      </c>
      <c r="AA12869" s="3">
        <v>-123.3656</v>
      </c>
      <c r="AB12869" s="3" t="s">
        <v>1665</v>
      </c>
      <c r="AC12869" s="3" t="s">
        <v>1665</v>
      </c>
      <c r="AD12869" s="3" t="s">
        <v>2741</v>
      </c>
      <c r="AF12869" s="3" t="s">
        <v>1657</v>
      </c>
      <c r="AG12869" s="3" t="s">
        <v>1657</v>
      </c>
    </row>
    <row r="12870" spans="1:33">
      <c r="A12870" s="29">
        <v>43424</v>
      </c>
      <c r="D12870" s="3">
        <v>15204438</v>
      </c>
      <c r="E12870" s="18">
        <v>25</v>
      </c>
      <c r="F12870" s="3" t="s">
        <v>1509</v>
      </c>
      <c r="G12870" s="3">
        <v>2018</v>
      </c>
      <c r="H12870" s="19">
        <v>0.4375</v>
      </c>
      <c r="I12870" s="3">
        <v>26</v>
      </c>
      <c r="J12870" s="3" t="s">
        <v>1509</v>
      </c>
      <c r="K12870" s="3">
        <v>2018</v>
      </c>
      <c r="L12870" s="5" t="str">
        <f t="shared" si="243"/>
        <v>-26.vii</v>
      </c>
      <c r="M12870" s="19">
        <v>0.42708333333333331</v>
      </c>
      <c r="N12870" s="3" t="s">
        <v>1657</v>
      </c>
      <c r="O12870" s="3"/>
      <c r="P12870" s="38">
        <v>95</v>
      </c>
      <c r="Q12870" s="38">
        <v>36</v>
      </c>
      <c r="R12870" s="3" t="s">
        <v>3</v>
      </c>
      <c r="S12870" s="3" t="s">
        <v>43</v>
      </c>
      <c r="T12870" s="3" t="s">
        <v>35</v>
      </c>
      <c r="U12870" s="5" t="s">
        <v>35</v>
      </c>
      <c r="V12870" s="3" t="s">
        <v>3771</v>
      </c>
      <c r="W12870" s="3" t="s">
        <v>3771</v>
      </c>
      <c r="Z12870" s="3">
        <v>44.7117</v>
      </c>
      <c r="AA12870" s="3">
        <v>-123.3656</v>
      </c>
      <c r="AB12870" s="3" t="s">
        <v>1665</v>
      </c>
      <c r="AC12870" s="3" t="s">
        <v>1665</v>
      </c>
      <c r="AD12870" s="3" t="s">
        <v>2741</v>
      </c>
      <c r="AF12870" s="3" t="s">
        <v>1657</v>
      </c>
      <c r="AG12870" s="3" t="s">
        <v>1657</v>
      </c>
    </row>
    <row r="12871" spans="1:33">
      <c r="A12871" s="29">
        <v>43424</v>
      </c>
      <c r="D12871" s="3">
        <v>15204438</v>
      </c>
      <c r="E12871" s="18">
        <v>25</v>
      </c>
      <c r="F12871" s="3" t="s">
        <v>1509</v>
      </c>
      <c r="G12871" s="3">
        <v>2018</v>
      </c>
      <c r="H12871" s="19">
        <v>0.4375</v>
      </c>
      <c r="I12871" s="3">
        <v>26</v>
      </c>
      <c r="J12871" s="3" t="s">
        <v>1509</v>
      </c>
      <c r="K12871" s="3">
        <v>2018</v>
      </c>
      <c r="L12871" s="5" t="str">
        <f t="shared" si="243"/>
        <v>-26.vii</v>
      </c>
      <c r="M12871" s="19">
        <v>0.42708333333333331</v>
      </c>
      <c r="N12871" s="3" t="s">
        <v>1657</v>
      </c>
      <c r="O12871" s="3"/>
      <c r="P12871" s="38">
        <v>95</v>
      </c>
      <c r="Q12871" s="38">
        <v>37</v>
      </c>
      <c r="R12871" s="3" t="s">
        <v>3</v>
      </c>
      <c r="S12871" s="3" t="s">
        <v>43</v>
      </c>
      <c r="T12871" s="3" t="s">
        <v>35</v>
      </c>
      <c r="U12871" s="5" t="s">
        <v>35</v>
      </c>
      <c r="V12871" s="3" t="s">
        <v>3771</v>
      </c>
      <c r="W12871" s="3" t="s">
        <v>3771</v>
      </c>
      <c r="Z12871" s="3">
        <v>44.7117</v>
      </c>
      <c r="AA12871" s="3">
        <v>-123.3656</v>
      </c>
      <c r="AB12871" s="3" t="s">
        <v>1665</v>
      </c>
      <c r="AC12871" s="3" t="s">
        <v>1665</v>
      </c>
      <c r="AD12871" s="3" t="s">
        <v>2741</v>
      </c>
      <c r="AF12871" s="3" t="s">
        <v>1657</v>
      </c>
      <c r="AG12871" s="3" t="s">
        <v>1657</v>
      </c>
    </row>
    <row r="12872" spans="1:33">
      <c r="A12872" s="29">
        <v>43424</v>
      </c>
      <c r="D12872" s="3">
        <v>15204438</v>
      </c>
      <c r="E12872" s="18">
        <v>25</v>
      </c>
      <c r="F12872" s="3" t="s">
        <v>1509</v>
      </c>
      <c r="G12872" s="3">
        <v>2018</v>
      </c>
      <c r="H12872" s="19">
        <v>0.4375</v>
      </c>
      <c r="I12872" s="3">
        <v>26</v>
      </c>
      <c r="J12872" s="3" t="s">
        <v>1509</v>
      </c>
      <c r="K12872" s="3">
        <v>2018</v>
      </c>
      <c r="L12872" s="5" t="str">
        <f t="shared" si="243"/>
        <v>-26.vii</v>
      </c>
      <c r="M12872" s="19">
        <v>0.42708333333333331</v>
      </c>
      <c r="N12872" s="3" t="s">
        <v>1657</v>
      </c>
      <c r="O12872" s="3"/>
      <c r="P12872" s="38">
        <v>95</v>
      </c>
      <c r="Q12872" s="38">
        <v>38</v>
      </c>
      <c r="R12872" s="3" t="s">
        <v>3</v>
      </c>
      <c r="S12872" s="3" t="s">
        <v>43</v>
      </c>
      <c r="T12872" s="3" t="s">
        <v>35</v>
      </c>
      <c r="U12872" s="5" t="s">
        <v>35</v>
      </c>
      <c r="V12872" s="3" t="s">
        <v>3771</v>
      </c>
      <c r="W12872" s="3" t="s">
        <v>3771</v>
      </c>
      <c r="Z12872" s="3">
        <v>44.7117</v>
      </c>
      <c r="AA12872" s="3">
        <v>-123.3656</v>
      </c>
      <c r="AB12872" s="3" t="s">
        <v>1665</v>
      </c>
      <c r="AC12872" s="3" t="s">
        <v>1665</v>
      </c>
      <c r="AD12872" s="3" t="s">
        <v>2741</v>
      </c>
      <c r="AF12872" s="3" t="s">
        <v>1657</v>
      </c>
      <c r="AG12872" s="3" t="s">
        <v>1657</v>
      </c>
    </row>
    <row r="12873" spans="1:33">
      <c r="A12873" s="29">
        <v>43424</v>
      </c>
      <c r="D12873" s="3">
        <v>15204438</v>
      </c>
      <c r="E12873" s="18">
        <v>25</v>
      </c>
      <c r="F12873" s="3" t="s">
        <v>1509</v>
      </c>
      <c r="G12873" s="3">
        <v>2018</v>
      </c>
      <c r="H12873" s="19">
        <v>0.4375</v>
      </c>
      <c r="I12873" s="3">
        <v>26</v>
      </c>
      <c r="J12873" s="3" t="s">
        <v>1509</v>
      </c>
      <c r="K12873" s="3">
        <v>2018</v>
      </c>
      <c r="L12873" s="5" t="str">
        <f t="shared" si="243"/>
        <v>-26.vii</v>
      </c>
      <c r="M12873" s="19">
        <v>0.42708333333333331</v>
      </c>
      <c r="N12873" s="3" t="s">
        <v>1657</v>
      </c>
      <c r="O12873" s="3"/>
      <c r="P12873" s="38">
        <v>95</v>
      </c>
      <c r="Q12873" s="38">
        <v>39</v>
      </c>
      <c r="R12873" s="3" t="s">
        <v>3</v>
      </c>
      <c r="S12873" s="3" t="s">
        <v>43</v>
      </c>
      <c r="T12873" s="3" t="s">
        <v>35</v>
      </c>
      <c r="U12873" s="5" t="s">
        <v>35</v>
      </c>
      <c r="V12873" s="3" t="s">
        <v>3771</v>
      </c>
      <c r="W12873" s="3" t="s">
        <v>3771</v>
      </c>
      <c r="Z12873" s="3">
        <v>44.7117</v>
      </c>
      <c r="AA12873" s="3">
        <v>-123.3656</v>
      </c>
      <c r="AB12873" s="3" t="s">
        <v>1665</v>
      </c>
      <c r="AC12873" s="3" t="s">
        <v>1665</v>
      </c>
      <c r="AD12873" s="3" t="s">
        <v>2741</v>
      </c>
      <c r="AF12873" s="3" t="s">
        <v>1657</v>
      </c>
      <c r="AG12873" s="3" t="s">
        <v>1657</v>
      </c>
    </row>
    <row r="12874" spans="1:33">
      <c r="A12874" s="29">
        <v>43424</v>
      </c>
      <c r="D12874" s="3">
        <v>15204438</v>
      </c>
      <c r="E12874" s="18">
        <v>25</v>
      </c>
      <c r="F12874" s="3" t="s">
        <v>1509</v>
      </c>
      <c r="G12874" s="3">
        <v>2018</v>
      </c>
      <c r="H12874" s="19">
        <v>0.4375</v>
      </c>
      <c r="I12874" s="3">
        <v>26</v>
      </c>
      <c r="J12874" s="3" t="s">
        <v>1509</v>
      </c>
      <c r="K12874" s="3">
        <v>2018</v>
      </c>
      <c r="L12874" s="5" t="str">
        <f t="shared" si="243"/>
        <v>-26.vii</v>
      </c>
      <c r="M12874" s="19">
        <v>0.42708333333333331</v>
      </c>
      <c r="N12874" s="3" t="s">
        <v>1657</v>
      </c>
      <c r="O12874" s="3"/>
      <c r="P12874" s="38">
        <v>95</v>
      </c>
      <c r="Q12874" s="38">
        <v>40</v>
      </c>
      <c r="R12874" s="3" t="s">
        <v>3</v>
      </c>
      <c r="S12874" s="3" t="s">
        <v>43</v>
      </c>
      <c r="T12874" s="3" t="s">
        <v>35</v>
      </c>
      <c r="U12874" s="5" t="s">
        <v>35</v>
      </c>
      <c r="V12874" s="3" t="s">
        <v>3771</v>
      </c>
      <c r="W12874" s="3" t="s">
        <v>3771</v>
      </c>
      <c r="Z12874" s="3">
        <v>44.7117</v>
      </c>
      <c r="AA12874" s="3">
        <v>-123.3656</v>
      </c>
      <c r="AB12874" s="3" t="s">
        <v>1665</v>
      </c>
      <c r="AC12874" s="3" t="s">
        <v>1665</v>
      </c>
      <c r="AD12874" s="3" t="s">
        <v>2741</v>
      </c>
      <c r="AF12874" s="3" t="s">
        <v>1657</v>
      </c>
      <c r="AG12874" s="3" t="s">
        <v>1657</v>
      </c>
    </row>
    <row r="12875" spans="1:33">
      <c r="A12875" s="29">
        <v>43424</v>
      </c>
      <c r="D12875" s="3">
        <v>15204438</v>
      </c>
      <c r="E12875" s="18">
        <v>25</v>
      </c>
      <c r="F12875" s="3" t="s">
        <v>1509</v>
      </c>
      <c r="G12875" s="3">
        <v>2018</v>
      </c>
      <c r="H12875" s="19">
        <v>0.4375</v>
      </c>
      <c r="I12875" s="3">
        <v>26</v>
      </c>
      <c r="J12875" s="3" t="s">
        <v>1509</v>
      </c>
      <c r="K12875" s="3">
        <v>2018</v>
      </c>
      <c r="L12875" s="5" t="str">
        <f t="shared" si="243"/>
        <v>-26.vii</v>
      </c>
      <c r="M12875" s="19">
        <v>0.42708333333333331</v>
      </c>
      <c r="N12875" s="3" t="s">
        <v>1657</v>
      </c>
      <c r="O12875" s="3"/>
      <c r="P12875" s="38">
        <v>95</v>
      </c>
      <c r="Q12875" s="38">
        <v>41</v>
      </c>
      <c r="R12875" s="3" t="s">
        <v>3</v>
      </c>
      <c r="S12875" s="3" t="s">
        <v>43</v>
      </c>
      <c r="T12875" s="3" t="s">
        <v>35</v>
      </c>
      <c r="U12875" s="5" t="s">
        <v>35</v>
      </c>
      <c r="V12875" s="3" t="s">
        <v>3771</v>
      </c>
      <c r="W12875" s="3" t="s">
        <v>3771</v>
      </c>
      <c r="Z12875" s="3">
        <v>44.7117</v>
      </c>
      <c r="AA12875" s="3">
        <v>-123.3656</v>
      </c>
      <c r="AB12875" s="3" t="s">
        <v>1665</v>
      </c>
      <c r="AC12875" s="3" t="s">
        <v>1665</v>
      </c>
      <c r="AD12875" s="3" t="s">
        <v>2741</v>
      </c>
      <c r="AF12875" s="3" t="s">
        <v>1657</v>
      </c>
      <c r="AG12875" s="3" t="s">
        <v>1657</v>
      </c>
    </row>
    <row r="12876" spans="1:33">
      <c r="A12876" s="29">
        <v>43424</v>
      </c>
      <c r="D12876" s="3">
        <v>15204438</v>
      </c>
      <c r="E12876" s="18">
        <v>25</v>
      </c>
      <c r="F12876" s="3" t="s">
        <v>1509</v>
      </c>
      <c r="G12876" s="3">
        <v>2018</v>
      </c>
      <c r="H12876" s="19">
        <v>0.4375</v>
      </c>
      <c r="I12876" s="3">
        <v>26</v>
      </c>
      <c r="J12876" s="3" t="s">
        <v>1509</v>
      </c>
      <c r="K12876" s="3">
        <v>2018</v>
      </c>
      <c r="L12876" s="5" t="str">
        <f t="shared" si="243"/>
        <v>-26.vii</v>
      </c>
      <c r="M12876" s="19">
        <v>0.42708333333333331</v>
      </c>
      <c r="N12876" s="3" t="s">
        <v>1657</v>
      </c>
      <c r="O12876" s="3"/>
      <c r="P12876" s="38">
        <v>95</v>
      </c>
      <c r="Q12876" s="38">
        <v>42</v>
      </c>
      <c r="R12876" s="3" t="s">
        <v>3</v>
      </c>
      <c r="S12876" s="3" t="s">
        <v>43</v>
      </c>
      <c r="T12876" s="3" t="s">
        <v>35</v>
      </c>
      <c r="U12876" s="5" t="s">
        <v>35</v>
      </c>
      <c r="V12876" s="3" t="s">
        <v>3771</v>
      </c>
      <c r="W12876" s="3" t="s">
        <v>3771</v>
      </c>
      <c r="Z12876" s="3">
        <v>44.7117</v>
      </c>
      <c r="AA12876" s="3">
        <v>-123.3656</v>
      </c>
      <c r="AB12876" s="3" t="s">
        <v>1665</v>
      </c>
      <c r="AC12876" s="3" t="s">
        <v>1665</v>
      </c>
      <c r="AD12876" s="3" t="s">
        <v>2741</v>
      </c>
      <c r="AF12876" s="3" t="s">
        <v>1657</v>
      </c>
      <c r="AG12876" s="3" t="s">
        <v>1657</v>
      </c>
    </row>
    <row r="12877" spans="1:33">
      <c r="A12877" s="29">
        <v>43424</v>
      </c>
      <c r="D12877" s="3">
        <v>15204438</v>
      </c>
      <c r="E12877" s="18">
        <v>25</v>
      </c>
      <c r="F12877" s="3" t="s">
        <v>1509</v>
      </c>
      <c r="G12877" s="3">
        <v>2018</v>
      </c>
      <c r="H12877" s="19">
        <v>0.4375</v>
      </c>
      <c r="I12877" s="3">
        <v>26</v>
      </c>
      <c r="J12877" s="3" t="s">
        <v>1509</v>
      </c>
      <c r="K12877" s="3">
        <v>2018</v>
      </c>
      <c r="L12877" s="5" t="str">
        <f t="shared" si="243"/>
        <v>-26.vii</v>
      </c>
      <c r="M12877" s="19">
        <v>0.42708333333333331</v>
      </c>
      <c r="N12877" s="3" t="s">
        <v>1657</v>
      </c>
      <c r="O12877" s="3"/>
      <c r="P12877" s="38">
        <v>95</v>
      </c>
      <c r="Q12877" s="38">
        <v>43</v>
      </c>
      <c r="R12877" s="3" t="s">
        <v>3</v>
      </c>
      <c r="S12877" s="3" t="s">
        <v>43</v>
      </c>
      <c r="T12877" s="3" t="s">
        <v>35</v>
      </c>
      <c r="U12877" s="5" t="s">
        <v>35</v>
      </c>
      <c r="V12877" s="3" t="s">
        <v>3771</v>
      </c>
      <c r="W12877" s="3" t="s">
        <v>3771</v>
      </c>
      <c r="Z12877" s="3">
        <v>44.7117</v>
      </c>
      <c r="AA12877" s="3">
        <v>-123.3656</v>
      </c>
      <c r="AB12877" s="3" t="s">
        <v>1665</v>
      </c>
      <c r="AC12877" s="3" t="s">
        <v>1665</v>
      </c>
      <c r="AD12877" s="3" t="s">
        <v>2741</v>
      </c>
      <c r="AF12877" s="3" t="s">
        <v>1657</v>
      </c>
      <c r="AG12877" s="3" t="s">
        <v>1657</v>
      </c>
    </row>
    <row r="12878" spans="1:33">
      <c r="A12878" s="29">
        <v>43424</v>
      </c>
      <c r="D12878" s="3">
        <v>15204438</v>
      </c>
      <c r="E12878" s="18">
        <v>25</v>
      </c>
      <c r="F12878" s="3" t="s">
        <v>1509</v>
      </c>
      <c r="G12878" s="3">
        <v>2018</v>
      </c>
      <c r="H12878" s="19">
        <v>0.4375</v>
      </c>
      <c r="I12878" s="3">
        <v>26</v>
      </c>
      <c r="J12878" s="3" t="s">
        <v>1509</v>
      </c>
      <c r="K12878" s="3">
        <v>2018</v>
      </c>
      <c r="L12878" s="5" t="str">
        <f t="shared" si="243"/>
        <v>-26.vii</v>
      </c>
      <c r="M12878" s="19">
        <v>0.42708333333333331</v>
      </c>
      <c r="N12878" s="3" t="s">
        <v>1657</v>
      </c>
      <c r="O12878" s="3"/>
      <c r="P12878" s="38">
        <v>95</v>
      </c>
      <c r="Q12878" s="38">
        <v>44</v>
      </c>
      <c r="R12878" s="3" t="s">
        <v>3</v>
      </c>
      <c r="S12878" s="3" t="s">
        <v>43</v>
      </c>
      <c r="T12878" s="3" t="s">
        <v>35</v>
      </c>
      <c r="U12878" s="5" t="s">
        <v>35</v>
      </c>
      <c r="V12878" s="3" t="s">
        <v>3771</v>
      </c>
      <c r="W12878" s="3" t="s">
        <v>3771</v>
      </c>
      <c r="Z12878" s="3">
        <v>44.7117</v>
      </c>
      <c r="AA12878" s="3">
        <v>-123.3656</v>
      </c>
      <c r="AB12878" s="3" t="s">
        <v>1665</v>
      </c>
      <c r="AC12878" s="3" t="s">
        <v>1665</v>
      </c>
      <c r="AD12878" s="3" t="s">
        <v>2741</v>
      </c>
      <c r="AF12878" s="3" t="s">
        <v>1657</v>
      </c>
      <c r="AG12878" s="3" t="s">
        <v>1657</v>
      </c>
    </row>
    <row r="12879" spans="1:33">
      <c r="A12879" s="29">
        <v>43424</v>
      </c>
      <c r="D12879" s="3">
        <v>15204438</v>
      </c>
      <c r="E12879" s="18">
        <v>25</v>
      </c>
      <c r="F12879" s="3" t="s">
        <v>1509</v>
      </c>
      <c r="G12879" s="3">
        <v>2018</v>
      </c>
      <c r="H12879" s="19">
        <v>0.4375</v>
      </c>
      <c r="I12879" s="3">
        <v>26</v>
      </c>
      <c r="J12879" s="3" t="s">
        <v>1509</v>
      </c>
      <c r="K12879" s="3">
        <v>2018</v>
      </c>
      <c r="L12879" s="5" t="str">
        <f t="shared" si="243"/>
        <v>-26.vii</v>
      </c>
      <c r="M12879" s="19">
        <v>0.42708333333333331</v>
      </c>
      <c r="N12879" s="3" t="s">
        <v>1657</v>
      </c>
      <c r="O12879" s="3"/>
      <c r="P12879" s="38">
        <v>95</v>
      </c>
      <c r="Q12879" s="38">
        <v>45</v>
      </c>
      <c r="R12879" s="3" t="s">
        <v>3</v>
      </c>
      <c r="S12879" s="3" t="s">
        <v>43</v>
      </c>
      <c r="T12879" s="3" t="s">
        <v>35</v>
      </c>
      <c r="U12879" s="5" t="s">
        <v>35</v>
      </c>
      <c r="V12879" s="3" t="s">
        <v>3771</v>
      </c>
      <c r="W12879" s="3" t="s">
        <v>3771</v>
      </c>
      <c r="Z12879" s="3">
        <v>44.7117</v>
      </c>
      <c r="AA12879" s="3">
        <v>-123.3656</v>
      </c>
      <c r="AB12879" s="3" t="s">
        <v>1665</v>
      </c>
      <c r="AC12879" s="3" t="s">
        <v>1665</v>
      </c>
      <c r="AD12879" s="3" t="s">
        <v>2741</v>
      </c>
      <c r="AF12879" s="3" t="s">
        <v>1657</v>
      </c>
      <c r="AG12879" s="3" t="s">
        <v>1657</v>
      </c>
    </row>
    <row r="12880" spans="1:33">
      <c r="A12880" s="29">
        <v>43424</v>
      </c>
      <c r="D12880" s="3">
        <v>15204438</v>
      </c>
      <c r="E12880" s="18">
        <v>25</v>
      </c>
      <c r="F12880" s="3" t="s">
        <v>1509</v>
      </c>
      <c r="G12880" s="3">
        <v>2018</v>
      </c>
      <c r="H12880" s="19">
        <v>0.4375</v>
      </c>
      <c r="I12880" s="3">
        <v>26</v>
      </c>
      <c r="J12880" s="3" t="s">
        <v>1509</v>
      </c>
      <c r="K12880" s="3">
        <v>2018</v>
      </c>
      <c r="L12880" s="5" t="str">
        <f t="shared" si="243"/>
        <v>-26.vii</v>
      </c>
      <c r="M12880" s="19">
        <v>0.42708333333333331</v>
      </c>
      <c r="N12880" s="3" t="s">
        <v>1657</v>
      </c>
      <c r="O12880" s="3"/>
      <c r="P12880" s="38">
        <v>95</v>
      </c>
      <c r="Q12880" s="38">
        <v>46</v>
      </c>
      <c r="R12880" s="3" t="s">
        <v>3</v>
      </c>
      <c r="S12880" s="3" t="s">
        <v>43</v>
      </c>
      <c r="T12880" s="3" t="s">
        <v>35</v>
      </c>
      <c r="U12880" s="5" t="s">
        <v>35</v>
      </c>
      <c r="V12880" s="3" t="s">
        <v>3771</v>
      </c>
      <c r="W12880" s="3" t="s">
        <v>3771</v>
      </c>
      <c r="Z12880" s="3">
        <v>44.7117</v>
      </c>
      <c r="AA12880" s="3">
        <v>-123.3656</v>
      </c>
      <c r="AB12880" s="3" t="s">
        <v>1665</v>
      </c>
      <c r="AC12880" s="3" t="s">
        <v>1665</v>
      </c>
      <c r="AD12880" s="3" t="s">
        <v>2741</v>
      </c>
      <c r="AF12880" s="3" t="s">
        <v>1657</v>
      </c>
      <c r="AG12880" s="3" t="s">
        <v>1657</v>
      </c>
    </row>
    <row r="12881" spans="1:33">
      <c r="A12881" s="29">
        <v>43424</v>
      </c>
      <c r="D12881" s="3">
        <v>15204438</v>
      </c>
      <c r="E12881" s="18">
        <v>25</v>
      </c>
      <c r="F12881" s="3" t="s">
        <v>1509</v>
      </c>
      <c r="G12881" s="3">
        <v>2018</v>
      </c>
      <c r="H12881" s="19">
        <v>0.4375</v>
      </c>
      <c r="I12881" s="3">
        <v>26</v>
      </c>
      <c r="J12881" s="3" t="s">
        <v>1509</v>
      </c>
      <c r="K12881" s="3">
        <v>2018</v>
      </c>
      <c r="L12881" s="5" t="str">
        <f t="shared" si="243"/>
        <v>-26.vii</v>
      </c>
      <c r="M12881" s="19">
        <v>0.42708333333333331</v>
      </c>
      <c r="N12881" s="3" t="s">
        <v>1657</v>
      </c>
      <c r="O12881" s="3"/>
      <c r="P12881" s="38">
        <v>95</v>
      </c>
      <c r="Q12881" s="38">
        <v>47</v>
      </c>
      <c r="R12881" s="3" t="s">
        <v>3</v>
      </c>
      <c r="S12881" s="3" t="s">
        <v>43</v>
      </c>
      <c r="T12881" s="3" t="s">
        <v>35</v>
      </c>
      <c r="U12881" s="5" t="s">
        <v>35</v>
      </c>
      <c r="V12881" s="3" t="s">
        <v>3771</v>
      </c>
      <c r="W12881" s="3" t="s">
        <v>3771</v>
      </c>
      <c r="Z12881" s="3">
        <v>44.7117</v>
      </c>
      <c r="AA12881" s="3">
        <v>-123.3656</v>
      </c>
      <c r="AB12881" s="3" t="s">
        <v>1665</v>
      </c>
      <c r="AC12881" s="3" t="s">
        <v>1665</v>
      </c>
      <c r="AD12881" s="3" t="s">
        <v>2741</v>
      </c>
      <c r="AF12881" s="3" t="s">
        <v>1657</v>
      </c>
      <c r="AG12881" s="3" t="s">
        <v>1657</v>
      </c>
    </row>
    <row r="12882" spans="1:33">
      <c r="A12882" s="29">
        <v>43424</v>
      </c>
      <c r="D12882" s="3">
        <v>15204438</v>
      </c>
      <c r="E12882" s="18">
        <v>25</v>
      </c>
      <c r="F12882" s="3" t="s">
        <v>1509</v>
      </c>
      <c r="G12882" s="3">
        <v>2018</v>
      </c>
      <c r="H12882" s="19">
        <v>0.4375</v>
      </c>
      <c r="I12882" s="3">
        <v>26</v>
      </c>
      <c r="J12882" s="3" t="s">
        <v>1509</v>
      </c>
      <c r="K12882" s="3">
        <v>2018</v>
      </c>
      <c r="L12882" s="5" t="str">
        <f t="shared" si="243"/>
        <v>-26.vii</v>
      </c>
      <c r="M12882" s="19">
        <v>0.42708333333333331</v>
      </c>
      <c r="N12882" s="3" t="s">
        <v>1657</v>
      </c>
      <c r="O12882" s="3"/>
      <c r="P12882" s="38">
        <v>95</v>
      </c>
      <c r="Q12882" s="38">
        <v>48</v>
      </c>
      <c r="R12882" s="3" t="s">
        <v>3</v>
      </c>
      <c r="S12882" s="3" t="s">
        <v>43</v>
      </c>
      <c r="T12882" s="3" t="s">
        <v>35</v>
      </c>
      <c r="U12882" s="5" t="s">
        <v>35</v>
      </c>
      <c r="V12882" s="3" t="s">
        <v>3771</v>
      </c>
      <c r="W12882" s="3" t="s">
        <v>3771</v>
      </c>
      <c r="Z12882" s="3">
        <v>44.7117</v>
      </c>
      <c r="AA12882" s="3">
        <v>-123.3656</v>
      </c>
      <c r="AB12882" s="3" t="s">
        <v>1665</v>
      </c>
      <c r="AC12882" s="3" t="s">
        <v>1665</v>
      </c>
      <c r="AD12882" s="3" t="s">
        <v>2741</v>
      </c>
      <c r="AF12882" s="3" t="s">
        <v>1657</v>
      </c>
      <c r="AG12882" s="3" t="s">
        <v>1657</v>
      </c>
    </row>
    <row r="12883" spans="1:33">
      <c r="A12883" s="29">
        <v>43424</v>
      </c>
      <c r="D12883" s="3">
        <v>15204438</v>
      </c>
      <c r="E12883" s="18">
        <v>25</v>
      </c>
      <c r="F12883" s="3" t="s">
        <v>1509</v>
      </c>
      <c r="G12883" s="3">
        <v>2018</v>
      </c>
      <c r="H12883" s="19">
        <v>0.4375</v>
      </c>
      <c r="I12883" s="3">
        <v>26</v>
      </c>
      <c r="J12883" s="3" t="s">
        <v>1509</v>
      </c>
      <c r="K12883" s="3">
        <v>2018</v>
      </c>
      <c r="L12883" s="5" t="str">
        <f t="shared" si="243"/>
        <v>-26.vii</v>
      </c>
      <c r="M12883" s="19">
        <v>0.42708333333333331</v>
      </c>
      <c r="N12883" s="3" t="s">
        <v>1657</v>
      </c>
      <c r="O12883" s="3"/>
      <c r="P12883" s="38">
        <v>95</v>
      </c>
      <c r="Q12883" s="38">
        <v>49</v>
      </c>
      <c r="R12883" s="3" t="s">
        <v>3</v>
      </c>
      <c r="S12883" s="3" t="s">
        <v>43</v>
      </c>
      <c r="T12883" s="3" t="s">
        <v>35</v>
      </c>
      <c r="U12883" s="5" t="s">
        <v>35</v>
      </c>
      <c r="V12883" s="3" t="s">
        <v>3771</v>
      </c>
      <c r="W12883" s="3" t="s">
        <v>3771</v>
      </c>
      <c r="Z12883" s="3">
        <v>44.7117</v>
      </c>
      <c r="AA12883" s="3">
        <v>-123.3656</v>
      </c>
      <c r="AB12883" s="3" t="s">
        <v>1665</v>
      </c>
      <c r="AC12883" s="3" t="s">
        <v>1665</v>
      </c>
      <c r="AD12883" s="3" t="s">
        <v>2741</v>
      </c>
      <c r="AF12883" s="3" t="s">
        <v>1657</v>
      </c>
      <c r="AG12883" s="3" t="s">
        <v>1657</v>
      </c>
    </row>
    <row r="12884" spans="1:33">
      <c r="A12884" s="29">
        <v>43424</v>
      </c>
      <c r="D12884" s="3">
        <v>15204438</v>
      </c>
      <c r="E12884" s="18">
        <v>25</v>
      </c>
      <c r="F12884" s="3" t="s">
        <v>1509</v>
      </c>
      <c r="G12884" s="3">
        <v>2018</v>
      </c>
      <c r="H12884" s="19">
        <v>0.4375</v>
      </c>
      <c r="I12884" s="3">
        <v>26</v>
      </c>
      <c r="J12884" s="3" t="s">
        <v>1509</v>
      </c>
      <c r="K12884" s="3">
        <v>2018</v>
      </c>
      <c r="L12884" s="5" t="str">
        <f t="shared" si="243"/>
        <v>-26.vii</v>
      </c>
      <c r="M12884" s="19">
        <v>0.42708333333333331</v>
      </c>
      <c r="N12884" s="3" t="s">
        <v>1657</v>
      </c>
      <c r="O12884" s="3"/>
      <c r="P12884" s="38">
        <v>95</v>
      </c>
      <c r="Q12884" s="38">
        <v>50</v>
      </c>
      <c r="R12884" s="3" t="s">
        <v>3</v>
      </c>
      <c r="S12884" s="3" t="s">
        <v>43</v>
      </c>
      <c r="T12884" s="3" t="s">
        <v>35</v>
      </c>
      <c r="U12884" s="5" t="s">
        <v>35</v>
      </c>
      <c r="V12884" s="3" t="s">
        <v>3771</v>
      </c>
      <c r="W12884" s="3" t="s">
        <v>3771</v>
      </c>
      <c r="Z12884" s="3">
        <v>44.7117</v>
      </c>
      <c r="AA12884" s="3">
        <v>-123.3656</v>
      </c>
      <c r="AB12884" s="3" t="s">
        <v>1665</v>
      </c>
      <c r="AC12884" s="3" t="s">
        <v>1665</v>
      </c>
      <c r="AD12884" s="3" t="s">
        <v>2741</v>
      </c>
      <c r="AF12884" s="3" t="s">
        <v>1657</v>
      </c>
      <c r="AG12884" s="3" t="s">
        <v>1657</v>
      </c>
    </row>
    <row r="12885" spans="1:33">
      <c r="A12885" s="29">
        <v>43424</v>
      </c>
      <c r="D12885" s="3">
        <v>15204438</v>
      </c>
      <c r="E12885" s="18">
        <v>25</v>
      </c>
      <c r="F12885" s="3" t="s">
        <v>1509</v>
      </c>
      <c r="G12885" s="3">
        <v>2018</v>
      </c>
      <c r="H12885" s="19">
        <v>0.4375</v>
      </c>
      <c r="I12885" s="3">
        <v>26</v>
      </c>
      <c r="J12885" s="3" t="s">
        <v>1509</v>
      </c>
      <c r="K12885" s="3">
        <v>2018</v>
      </c>
      <c r="L12885" s="5" t="str">
        <f t="shared" si="243"/>
        <v>-26.vii</v>
      </c>
      <c r="M12885" s="19">
        <v>0.42708333333333331</v>
      </c>
      <c r="N12885" s="3" t="s">
        <v>1657</v>
      </c>
      <c r="O12885" s="3"/>
      <c r="P12885" s="38">
        <v>95</v>
      </c>
      <c r="Q12885" s="38">
        <v>51</v>
      </c>
      <c r="R12885" s="3" t="s">
        <v>3</v>
      </c>
      <c r="S12885" s="3" t="s">
        <v>43</v>
      </c>
      <c r="T12885" s="3" t="s">
        <v>35</v>
      </c>
      <c r="U12885" s="5" t="s">
        <v>35</v>
      </c>
      <c r="V12885" s="3" t="s">
        <v>3771</v>
      </c>
      <c r="W12885" s="3" t="s">
        <v>3771</v>
      </c>
      <c r="Z12885" s="3">
        <v>44.7117</v>
      </c>
      <c r="AA12885" s="3">
        <v>-123.3656</v>
      </c>
      <c r="AB12885" s="3" t="s">
        <v>1665</v>
      </c>
      <c r="AC12885" s="3" t="s">
        <v>1665</v>
      </c>
      <c r="AD12885" s="3" t="s">
        <v>2741</v>
      </c>
      <c r="AF12885" s="3" t="s">
        <v>1657</v>
      </c>
      <c r="AG12885" s="3" t="s">
        <v>1657</v>
      </c>
    </row>
    <row r="12886" spans="1:33">
      <c r="A12886" s="29">
        <v>43424</v>
      </c>
      <c r="D12886" s="3">
        <v>15204438</v>
      </c>
      <c r="E12886" s="18">
        <v>25</v>
      </c>
      <c r="F12886" s="3" t="s">
        <v>1509</v>
      </c>
      <c r="G12886" s="3">
        <v>2018</v>
      </c>
      <c r="H12886" s="19">
        <v>0.4375</v>
      </c>
      <c r="I12886" s="3">
        <v>26</v>
      </c>
      <c r="J12886" s="3" t="s">
        <v>1509</v>
      </c>
      <c r="K12886" s="3">
        <v>2018</v>
      </c>
      <c r="L12886" s="5" t="str">
        <f t="shared" si="243"/>
        <v>-26.vii</v>
      </c>
      <c r="M12886" s="19">
        <v>0.42708333333333331</v>
      </c>
      <c r="N12886" s="3" t="s">
        <v>1657</v>
      </c>
      <c r="O12886" s="3"/>
      <c r="P12886" s="38">
        <v>95</v>
      </c>
      <c r="Q12886" s="38">
        <v>52</v>
      </c>
      <c r="R12886" s="3" t="s">
        <v>3</v>
      </c>
      <c r="S12886" s="3" t="s">
        <v>43</v>
      </c>
      <c r="T12886" s="3" t="s">
        <v>35</v>
      </c>
      <c r="U12886" s="5" t="s">
        <v>35</v>
      </c>
      <c r="V12886" s="3" t="s">
        <v>3771</v>
      </c>
      <c r="W12886" s="3" t="s">
        <v>3771</v>
      </c>
      <c r="Z12886" s="3">
        <v>44.7117</v>
      </c>
      <c r="AA12886" s="3">
        <v>-123.3656</v>
      </c>
      <c r="AB12886" s="3" t="s">
        <v>1665</v>
      </c>
      <c r="AC12886" s="3" t="s">
        <v>1665</v>
      </c>
      <c r="AD12886" s="3" t="s">
        <v>2741</v>
      </c>
      <c r="AF12886" s="3" t="s">
        <v>1657</v>
      </c>
      <c r="AG12886" s="3" t="s">
        <v>1657</v>
      </c>
    </row>
    <row r="12887" spans="1:33">
      <c r="A12887" s="29">
        <v>43424</v>
      </c>
      <c r="D12887" s="3">
        <v>15204438</v>
      </c>
      <c r="E12887" s="18">
        <v>25</v>
      </c>
      <c r="F12887" s="3" t="s">
        <v>1509</v>
      </c>
      <c r="G12887" s="3">
        <v>2018</v>
      </c>
      <c r="H12887" s="19">
        <v>0.4375</v>
      </c>
      <c r="I12887" s="3">
        <v>26</v>
      </c>
      <c r="J12887" s="3" t="s">
        <v>1509</v>
      </c>
      <c r="K12887" s="3">
        <v>2018</v>
      </c>
      <c r="L12887" s="5" t="str">
        <f t="shared" si="243"/>
        <v>-26.vii</v>
      </c>
      <c r="M12887" s="19">
        <v>0.42708333333333331</v>
      </c>
      <c r="N12887" s="3" t="s">
        <v>1657</v>
      </c>
      <c r="O12887" s="3"/>
      <c r="P12887" s="38">
        <v>95</v>
      </c>
      <c r="Q12887" s="38">
        <v>53</v>
      </c>
      <c r="R12887" s="3" t="s">
        <v>3</v>
      </c>
      <c r="S12887" s="3" t="s">
        <v>43</v>
      </c>
      <c r="T12887" s="3" t="s">
        <v>35</v>
      </c>
      <c r="U12887" s="5" t="s">
        <v>35</v>
      </c>
      <c r="V12887" s="3" t="s">
        <v>3771</v>
      </c>
      <c r="W12887" s="3" t="s">
        <v>3771</v>
      </c>
      <c r="Z12887" s="3">
        <v>44.7117</v>
      </c>
      <c r="AA12887" s="3">
        <v>-123.3656</v>
      </c>
      <c r="AB12887" s="3" t="s">
        <v>1665</v>
      </c>
      <c r="AC12887" s="3" t="s">
        <v>1665</v>
      </c>
      <c r="AD12887" s="3" t="s">
        <v>2741</v>
      </c>
      <c r="AF12887" s="3" t="s">
        <v>1657</v>
      </c>
      <c r="AG12887" s="3" t="s">
        <v>1657</v>
      </c>
    </row>
    <row r="12888" spans="1:33">
      <c r="A12888" s="29">
        <v>43424</v>
      </c>
      <c r="D12888" s="3">
        <v>15204438</v>
      </c>
      <c r="E12888" s="18">
        <v>25</v>
      </c>
      <c r="F12888" s="3" t="s">
        <v>1509</v>
      </c>
      <c r="G12888" s="3">
        <v>2018</v>
      </c>
      <c r="H12888" s="19">
        <v>0.4375</v>
      </c>
      <c r="I12888" s="3">
        <v>26</v>
      </c>
      <c r="J12888" s="3" t="s">
        <v>1509</v>
      </c>
      <c r="K12888" s="3">
        <v>2018</v>
      </c>
      <c r="L12888" s="5" t="str">
        <f t="shared" si="243"/>
        <v>-26.vii</v>
      </c>
      <c r="M12888" s="19">
        <v>0.42708333333333331</v>
      </c>
      <c r="N12888" s="3" t="s">
        <v>1657</v>
      </c>
      <c r="O12888" s="3"/>
      <c r="P12888" s="38">
        <v>95</v>
      </c>
      <c r="Q12888" s="38">
        <v>54</v>
      </c>
      <c r="R12888" s="3" t="s">
        <v>3</v>
      </c>
      <c r="S12888" s="3" t="s">
        <v>43</v>
      </c>
      <c r="T12888" s="3" t="s">
        <v>35</v>
      </c>
      <c r="U12888" s="5" t="s">
        <v>35</v>
      </c>
      <c r="V12888" s="3" t="s">
        <v>3771</v>
      </c>
      <c r="W12888" s="3" t="s">
        <v>3771</v>
      </c>
      <c r="Z12888" s="3">
        <v>44.7117</v>
      </c>
      <c r="AA12888" s="3">
        <v>-123.3656</v>
      </c>
      <c r="AB12888" s="3" t="s">
        <v>1665</v>
      </c>
      <c r="AC12888" s="3" t="s">
        <v>1665</v>
      </c>
      <c r="AD12888" s="3" t="s">
        <v>2741</v>
      </c>
      <c r="AF12888" s="3" t="s">
        <v>1657</v>
      </c>
      <c r="AG12888" s="3" t="s">
        <v>1657</v>
      </c>
    </row>
    <row r="12889" spans="1:33">
      <c r="A12889" s="29">
        <v>43424</v>
      </c>
      <c r="D12889" s="3">
        <v>15204438</v>
      </c>
      <c r="E12889" s="18">
        <v>25</v>
      </c>
      <c r="F12889" s="3" t="s">
        <v>1509</v>
      </c>
      <c r="G12889" s="3">
        <v>2018</v>
      </c>
      <c r="H12889" s="19">
        <v>0.4375</v>
      </c>
      <c r="I12889" s="3">
        <v>26</v>
      </c>
      <c r="J12889" s="3" t="s">
        <v>1509</v>
      </c>
      <c r="K12889" s="3">
        <v>2018</v>
      </c>
      <c r="L12889" s="5" t="str">
        <f t="shared" si="243"/>
        <v>-26.vii</v>
      </c>
      <c r="M12889" s="19">
        <v>0.42708333333333331</v>
      </c>
      <c r="N12889" s="3" t="s">
        <v>1657</v>
      </c>
      <c r="O12889" s="3"/>
      <c r="P12889" s="38">
        <v>95</v>
      </c>
      <c r="Q12889" s="38">
        <v>55</v>
      </c>
      <c r="R12889" s="3" t="s">
        <v>3</v>
      </c>
      <c r="S12889" s="3" t="s">
        <v>43</v>
      </c>
      <c r="T12889" s="3" t="s">
        <v>35</v>
      </c>
      <c r="U12889" s="5" t="s">
        <v>35</v>
      </c>
      <c r="V12889" s="3" t="s">
        <v>3771</v>
      </c>
      <c r="W12889" s="3" t="s">
        <v>3771</v>
      </c>
      <c r="Z12889" s="3">
        <v>44.7117</v>
      </c>
      <c r="AA12889" s="3">
        <v>-123.3656</v>
      </c>
      <c r="AB12889" s="3" t="s">
        <v>1665</v>
      </c>
      <c r="AC12889" s="3" t="s">
        <v>1665</v>
      </c>
      <c r="AD12889" s="3" t="s">
        <v>2741</v>
      </c>
      <c r="AF12889" s="3" t="s">
        <v>1657</v>
      </c>
      <c r="AG12889" s="3" t="s">
        <v>1657</v>
      </c>
    </row>
    <row r="12890" spans="1:33">
      <c r="A12890" s="29">
        <v>43424</v>
      </c>
      <c r="D12890" s="3">
        <v>15204438</v>
      </c>
      <c r="E12890" s="18">
        <v>25</v>
      </c>
      <c r="F12890" s="3" t="s">
        <v>1509</v>
      </c>
      <c r="G12890" s="3">
        <v>2018</v>
      </c>
      <c r="H12890" s="19">
        <v>0.4375</v>
      </c>
      <c r="I12890" s="3">
        <v>26</v>
      </c>
      <c r="J12890" s="3" t="s">
        <v>1509</v>
      </c>
      <c r="K12890" s="3">
        <v>2018</v>
      </c>
      <c r="L12890" s="5" t="str">
        <f t="shared" si="243"/>
        <v>-26.vii</v>
      </c>
      <c r="M12890" s="19">
        <v>0.42708333333333331</v>
      </c>
      <c r="N12890" s="3" t="s">
        <v>1657</v>
      </c>
      <c r="O12890" s="3"/>
      <c r="P12890" s="38">
        <v>95</v>
      </c>
      <c r="Q12890" s="38">
        <v>56</v>
      </c>
      <c r="R12890" s="3" t="s">
        <v>3</v>
      </c>
      <c r="S12890" s="3" t="s">
        <v>43</v>
      </c>
      <c r="T12890" s="3" t="s">
        <v>35</v>
      </c>
      <c r="U12890" s="5" t="s">
        <v>35</v>
      </c>
      <c r="V12890" s="3" t="s">
        <v>3771</v>
      </c>
      <c r="W12890" s="3" t="s">
        <v>3771</v>
      </c>
      <c r="Z12890" s="3">
        <v>44.7117</v>
      </c>
      <c r="AA12890" s="3">
        <v>-123.3656</v>
      </c>
      <c r="AB12890" s="3" t="s">
        <v>1665</v>
      </c>
      <c r="AC12890" s="3" t="s">
        <v>1665</v>
      </c>
      <c r="AD12890" s="3" t="s">
        <v>2741</v>
      </c>
      <c r="AF12890" s="3" t="s">
        <v>1657</v>
      </c>
      <c r="AG12890" s="3" t="s">
        <v>1657</v>
      </c>
    </row>
    <row r="12891" spans="1:33">
      <c r="A12891" s="29">
        <v>43424</v>
      </c>
      <c r="D12891" s="3">
        <v>15204438</v>
      </c>
      <c r="E12891" s="18">
        <v>25</v>
      </c>
      <c r="F12891" s="3" t="s">
        <v>1509</v>
      </c>
      <c r="G12891" s="3">
        <v>2018</v>
      </c>
      <c r="H12891" s="19">
        <v>0.4375</v>
      </c>
      <c r="I12891" s="3">
        <v>26</v>
      </c>
      <c r="J12891" s="3" t="s">
        <v>1509</v>
      </c>
      <c r="K12891" s="3">
        <v>2018</v>
      </c>
      <c r="L12891" s="5" t="str">
        <f t="shared" si="243"/>
        <v>-26.vii</v>
      </c>
      <c r="M12891" s="19">
        <v>0.42708333333333331</v>
      </c>
      <c r="N12891" s="3" t="s">
        <v>1657</v>
      </c>
      <c r="O12891" s="3"/>
      <c r="P12891" s="38">
        <v>95</v>
      </c>
      <c r="Q12891" s="38">
        <v>57</v>
      </c>
      <c r="R12891" s="3" t="s">
        <v>3</v>
      </c>
      <c r="S12891" s="3" t="s">
        <v>43</v>
      </c>
      <c r="T12891" s="3" t="s">
        <v>35</v>
      </c>
      <c r="U12891" s="5" t="s">
        <v>35</v>
      </c>
      <c r="V12891" s="3" t="s">
        <v>3771</v>
      </c>
      <c r="W12891" s="3" t="s">
        <v>3771</v>
      </c>
      <c r="Z12891" s="3">
        <v>44.7117</v>
      </c>
      <c r="AA12891" s="3">
        <v>-123.3656</v>
      </c>
      <c r="AB12891" s="3" t="s">
        <v>1665</v>
      </c>
      <c r="AC12891" s="3" t="s">
        <v>1665</v>
      </c>
      <c r="AD12891" s="3" t="s">
        <v>2741</v>
      </c>
      <c r="AF12891" s="3" t="s">
        <v>1657</v>
      </c>
      <c r="AG12891" s="3" t="s">
        <v>1657</v>
      </c>
    </row>
    <row r="12892" spans="1:33">
      <c r="A12892" s="29">
        <v>43424</v>
      </c>
      <c r="D12892" s="3">
        <v>15204438</v>
      </c>
      <c r="E12892" s="18">
        <v>25</v>
      </c>
      <c r="F12892" s="3" t="s">
        <v>1509</v>
      </c>
      <c r="G12892" s="3">
        <v>2018</v>
      </c>
      <c r="H12892" s="19">
        <v>0.4375</v>
      </c>
      <c r="I12892" s="3">
        <v>26</v>
      </c>
      <c r="J12892" s="3" t="s">
        <v>1509</v>
      </c>
      <c r="K12892" s="3">
        <v>2018</v>
      </c>
      <c r="L12892" s="5" t="str">
        <f t="shared" si="243"/>
        <v>-26.vii</v>
      </c>
      <c r="M12892" s="19">
        <v>0.42708333333333331</v>
      </c>
      <c r="N12892" s="3" t="s">
        <v>1657</v>
      </c>
      <c r="O12892" s="3"/>
      <c r="P12892" s="38">
        <v>95</v>
      </c>
      <c r="Q12892" s="38">
        <v>58</v>
      </c>
      <c r="R12892" s="3" t="s">
        <v>3</v>
      </c>
      <c r="S12892" s="3" t="s">
        <v>43</v>
      </c>
      <c r="T12892" s="3" t="s">
        <v>35</v>
      </c>
      <c r="U12892" s="5" t="s">
        <v>35</v>
      </c>
      <c r="V12892" s="3" t="s">
        <v>3771</v>
      </c>
      <c r="W12892" s="3" t="s">
        <v>3771</v>
      </c>
      <c r="Z12892" s="3">
        <v>44.7117</v>
      </c>
      <c r="AA12892" s="3">
        <v>-123.3656</v>
      </c>
      <c r="AB12892" s="3" t="s">
        <v>1665</v>
      </c>
      <c r="AC12892" s="3" t="s">
        <v>1665</v>
      </c>
      <c r="AD12892" s="3" t="s">
        <v>2741</v>
      </c>
      <c r="AF12892" s="3" t="s">
        <v>1657</v>
      </c>
      <c r="AG12892" s="3" t="s">
        <v>1657</v>
      </c>
    </row>
    <row r="12893" spans="1:33">
      <c r="A12893" s="29">
        <v>43424</v>
      </c>
      <c r="D12893" s="3">
        <v>15204438</v>
      </c>
      <c r="E12893" s="18">
        <v>25</v>
      </c>
      <c r="F12893" s="3" t="s">
        <v>1509</v>
      </c>
      <c r="G12893" s="3">
        <v>2018</v>
      </c>
      <c r="H12893" s="19">
        <v>0.4375</v>
      </c>
      <c r="I12893" s="3">
        <v>26</v>
      </c>
      <c r="J12893" s="3" t="s">
        <v>1509</v>
      </c>
      <c r="K12893" s="3">
        <v>2018</v>
      </c>
      <c r="L12893" s="5" t="str">
        <f t="shared" si="243"/>
        <v>-26.vii</v>
      </c>
      <c r="M12893" s="19">
        <v>0.42708333333333331</v>
      </c>
      <c r="N12893" s="3" t="s">
        <v>1657</v>
      </c>
      <c r="O12893" s="3"/>
      <c r="P12893" s="38">
        <v>95</v>
      </c>
      <c r="Q12893" s="38">
        <v>59</v>
      </c>
      <c r="R12893" s="3" t="s">
        <v>3</v>
      </c>
      <c r="S12893" s="3" t="s">
        <v>43</v>
      </c>
      <c r="T12893" s="3" t="s">
        <v>35</v>
      </c>
      <c r="U12893" s="5" t="s">
        <v>35</v>
      </c>
      <c r="V12893" s="3" t="s">
        <v>3771</v>
      </c>
      <c r="W12893" s="3" t="s">
        <v>3771</v>
      </c>
      <c r="Z12893" s="3">
        <v>44.7117</v>
      </c>
      <c r="AA12893" s="3">
        <v>-123.3656</v>
      </c>
      <c r="AB12893" s="3" t="s">
        <v>1665</v>
      </c>
      <c r="AC12893" s="3" t="s">
        <v>1665</v>
      </c>
      <c r="AD12893" s="3" t="s">
        <v>2741</v>
      </c>
      <c r="AF12893" s="3" t="s">
        <v>1657</v>
      </c>
      <c r="AG12893" s="3" t="s">
        <v>1657</v>
      </c>
    </row>
    <row r="12894" spans="1:33">
      <c r="A12894" s="29">
        <v>43424</v>
      </c>
      <c r="D12894" s="3">
        <v>15204438</v>
      </c>
      <c r="E12894" s="18">
        <v>25</v>
      </c>
      <c r="F12894" s="3" t="s">
        <v>1509</v>
      </c>
      <c r="G12894" s="3">
        <v>2018</v>
      </c>
      <c r="H12894" s="19">
        <v>0.4375</v>
      </c>
      <c r="I12894" s="3">
        <v>26</v>
      </c>
      <c r="J12894" s="3" t="s">
        <v>1509</v>
      </c>
      <c r="K12894" s="3">
        <v>2018</v>
      </c>
      <c r="L12894" s="5" t="str">
        <f t="shared" si="243"/>
        <v>-26.vii</v>
      </c>
      <c r="M12894" s="19">
        <v>0.42708333333333331</v>
      </c>
      <c r="N12894" s="3" t="s">
        <v>1657</v>
      </c>
      <c r="O12894" s="3"/>
      <c r="P12894" s="38">
        <v>95</v>
      </c>
      <c r="Q12894" s="38">
        <v>60</v>
      </c>
      <c r="R12894" s="3" t="s">
        <v>3</v>
      </c>
      <c r="S12894" s="3" t="s">
        <v>43</v>
      </c>
      <c r="T12894" s="3" t="s">
        <v>35</v>
      </c>
      <c r="U12894" s="5" t="s">
        <v>35</v>
      </c>
      <c r="V12894" s="3" t="s">
        <v>3771</v>
      </c>
      <c r="W12894" s="3" t="s">
        <v>3771</v>
      </c>
      <c r="Z12894" s="3">
        <v>44.7117</v>
      </c>
      <c r="AA12894" s="3">
        <v>-123.3656</v>
      </c>
      <c r="AB12894" s="3" t="s">
        <v>1665</v>
      </c>
      <c r="AC12894" s="3" t="s">
        <v>1665</v>
      </c>
      <c r="AD12894" s="3" t="s">
        <v>2741</v>
      </c>
      <c r="AF12894" s="3" t="s">
        <v>1657</v>
      </c>
      <c r="AG12894" s="3" t="s">
        <v>1657</v>
      </c>
    </row>
    <row r="12895" spans="1:33">
      <c r="A12895" s="29">
        <v>43424</v>
      </c>
      <c r="D12895" s="3">
        <v>15204438</v>
      </c>
      <c r="E12895" s="18">
        <v>25</v>
      </c>
      <c r="F12895" s="3" t="s">
        <v>1509</v>
      </c>
      <c r="G12895" s="3">
        <v>2018</v>
      </c>
      <c r="H12895" s="19">
        <v>0.4375</v>
      </c>
      <c r="I12895" s="3">
        <v>26</v>
      </c>
      <c r="J12895" s="3" t="s">
        <v>1509</v>
      </c>
      <c r="K12895" s="3">
        <v>2018</v>
      </c>
      <c r="L12895" s="5" t="str">
        <f t="shared" si="243"/>
        <v>-26.vii</v>
      </c>
      <c r="M12895" s="19">
        <v>0.42708333333333331</v>
      </c>
      <c r="N12895" s="3" t="s">
        <v>1657</v>
      </c>
      <c r="O12895" s="3"/>
      <c r="P12895" s="38">
        <v>95</v>
      </c>
      <c r="Q12895" s="38">
        <v>61</v>
      </c>
      <c r="R12895" s="3" t="s">
        <v>3</v>
      </c>
      <c r="S12895" s="3" t="s">
        <v>43</v>
      </c>
      <c r="T12895" s="3" t="s">
        <v>35</v>
      </c>
      <c r="U12895" s="5" t="s">
        <v>35</v>
      </c>
      <c r="V12895" s="3" t="s">
        <v>3771</v>
      </c>
      <c r="W12895" s="3" t="s">
        <v>3771</v>
      </c>
      <c r="Z12895" s="3">
        <v>44.7117</v>
      </c>
      <c r="AA12895" s="3">
        <v>-123.3656</v>
      </c>
      <c r="AB12895" s="3" t="s">
        <v>1665</v>
      </c>
      <c r="AC12895" s="3" t="s">
        <v>1665</v>
      </c>
      <c r="AD12895" s="3" t="s">
        <v>2741</v>
      </c>
      <c r="AF12895" s="3" t="s">
        <v>1657</v>
      </c>
      <c r="AG12895" s="3" t="s">
        <v>1657</v>
      </c>
    </row>
    <row r="12896" spans="1:33">
      <c r="A12896" s="29">
        <v>43424</v>
      </c>
      <c r="D12896" s="3">
        <v>15204438</v>
      </c>
      <c r="E12896" s="18">
        <v>25</v>
      </c>
      <c r="F12896" s="3" t="s">
        <v>1509</v>
      </c>
      <c r="G12896" s="3">
        <v>2018</v>
      </c>
      <c r="H12896" s="19">
        <v>0.4375</v>
      </c>
      <c r="I12896" s="3">
        <v>26</v>
      </c>
      <c r="J12896" s="3" t="s">
        <v>1509</v>
      </c>
      <c r="K12896" s="3">
        <v>2018</v>
      </c>
      <c r="L12896" s="5" t="str">
        <f t="shared" si="243"/>
        <v>-26.vii</v>
      </c>
      <c r="M12896" s="19">
        <v>0.42708333333333331</v>
      </c>
      <c r="N12896" s="3" t="s">
        <v>1657</v>
      </c>
      <c r="O12896" s="3"/>
      <c r="P12896" s="38">
        <v>95</v>
      </c>
      <c r="Q12896" s="38">
        <v>62</v>
      </c>
      <c r="R12896" s="3" t="s">
        <v>3</v>
      </c>
      <c r="S12896" s="3" t="s">
        <v>43</v>
      </c>
      <c r="T12896" s="3" t="s">
        <v>35</v>
      </c>
      <c r="U12896" s="5" t="s">
        <v>35</v>
      </c>
      <c r="V12896" s="3" t="s">
        <v>3771</v>
      </c>
      <c r="W12896" s="3" t="s">
        <v>3771</v>
      </c>
      <c r="Z12896" s="3">
        <v>44.7117</v>
      </c>
      <c r="AA12896" s="3">
        <v>-123.3656</v>
      </c>
      <c r="AB12896" s="3" t="s">
        <v>1665</v>
      </c>
      <c r="AC12896" s="3" t="s">
        <v>1665</v>
      </c>
      <c r="AD12896" s="3" t="s">
        <v>2741</v>
      </c>
      <c r="AF12896" s="3" t="s">
        <v>1657</v>
      </c>
      <c r="AG12896" s="3" t="s">
        <v>1657</v>
      </c>
    </row>
    <row r="12897" spans="1:33">
      <c r="A12897" s="29">
        <v>43424</v>
      </c>
      <c r="D12897" s="3">
        <v>15204438</v>
      </c>
      <c r="E12897" s="18">
        <v>25</v>
      </c>
      <c r="F12897" s="3" t="s">
        <v>1509</v>
      </c>
      <c r="G12897" s="3">
        <v>2018</v>
      </c>
      <c r="H12897" s="19">
        <v>0.4375</v>
      </c>
      <c r="I12897" s="3">
        <v>26</v>
      </c>
      <c r="J12897" s="3" t="s">
        <v>1509</v>
      </c>
      <c r="K12897" s="3">
        <v>2018</v>
      </c>
      <c r="L12897" s="5" t="str">
        <f t="shared" si="243"/>
        <v>-26.vii</v>
      </c>
      <c r="M12897" s="19">
        <v>0.42708333333333331</v>
      </c>
      <c r="N12897" s="3" t="s">
        <v>1657</v>
      </c>
      <c r="O12897" s="3"/>
      <c r="P12897" s="38">
        <v>95</v>
      </c>
      <c r="Q12897" s="38">
        <v>63</v>
      </c>
      <c r="R12897" s="3" t="s">
        <v>3</v>
      </c>
      <c r="S12897" s="3" t="s">
        <v>43</v>
      </c>
      <c r="T12897" s="3" t="s">
        <v>35</v>
      </c>
      <c r="U12897" s="5" t="s">
        <v>35</v>
      </c>
      <c r="V12897" s="3" t="s">
        <v>3771</v>
      </c>
      <c r="W12897" s="3" t="s">
        <v>3771</v>
      </c>
      <c r="Z12897" s="3">
        <v>44.7117</v>
      </c>
      <c r="AA12897" s="3">
        <v>-123.3656</v>
      </c>
      <c r="AB12897" s="3" t="s">
        <v>1665</v>
      </c>
      <c r="AC12897" s="3" t="s">
        <v>1665</v>
      </c>
      <c r="AD12897" s="3" t="s">
        <v>2741</v>
      </c>
      <c r="AF12897" s="3" t="s">
        <v>1657</v>
      </c>
      <c r="AG12897" s="3" t="s">
        <v>1657</v>
      </c>
    </row>
    <row r="12898" spans="1:33">
      <c r="A12898" s="29">
        <v>43424</v>
      </c>
      <c r="D12898" s="3">
        <v>15204438</v>
      </c>
      <c r="E12898" s="18">
        <v>25</v>
      </c>
      <c r="F12898" s="3" t="s">
        <v>1509</v>
      </c>
      <c r="G12898" s="3">
        <v>2018</v>
      </c>
      <c r="H12898" s="19">
        <v>0.4375</v>
      </c>
      <c r="I12898" s="3">
        <v>26</v>
      </c>
      <c r="J12898" s="3" t="s">
        <v>1509</v>
      </c>
      <c r="K12898" s="3">
        <v>2018</v>
      </c>
      <c r="L12898" s="5" t="str">
        <f t="shared" si="243"/>
        <v>-26.vii</v>
      </c>
      <c r="M12898" s="19">
        <v>0.42708333333333331</v>
      </c>
      <c r="N12898" s="3" t="s">
        <v>1657</v>
      </c>
      <c r="O12898" s="3"/>
      <c r="P12898" s="38">
        <v>95</v>
      </c>
      <c r="Q12898" s="38">
        <v>64</v>
      </c>
      <c r="R12898" s="3" t="s">
        <v>3</v>
      </c>
      <c r="S12898" s="3" t="s">
        <v>43</v>
      </c>
      <c r="T12898" s="3" t="s">
        <v>35</v>
      </c>
      <c r="U12898" s="5" t="s">
        <v>35</v>
      </c>
      <c r="V12898" s="3" t="s">
        <v>3771</v>
      </c>
      <c r="W12898" s="3" t="s">
        <v>3771</v>
      </c>
      <c r="Z12898" s="3">
        <v>44.7117</v>
      </c>
      <c r="AA12898" s="3">
        <v>-123.3656</v>
      </c>
      <c r="AB12898" s="3" t="s">
        <v>1665</v>
      </c>
      <c r="AC12898" s="3" t="s">
        <v>1665</v>
      </c>
      <c r="AD12898" s="3" t="s">
        <v>2741</v>
      </c>
      <c r="AF12898" s="3" t="s">
        <v>1657</v>
      </c>
      <c r="AG12898" s="3" t="s">
        <v>1657</v>
      </c>
    </row>
    <row r="12899" spans="1:33">
      <c r="A12899" s="29">
        <v>43424</v>
      </c>
      <c r="D12899" s="3">
        <v>15204438</v>
      </c>
      <c r="E12899" s="18">
        <v>25</v>
      </c>
      <c r="F12899" s="3" t="s">
        <v>1509</v>
      </c>
      <c r="G12899" s="3">
        <v>2018</v>
      </c>
      <c r="H12899" s="19">
        <v>0.4375</v>
      </c>
      <c r="I12899" s="3">
        <v>26</v>
      </c>
      <c r="J12899" s="3" t="s">
        <v>1509</v>
      </c>
      <c r="K12899" s="3">
        <v>2018</v>
      </c>
      <c r="L12899" s="5" t="str">
        <f t="shared" ref="L12899:L12930" si="244">CONCATENATE("-",I12899,".",J12899)</f>
        <v>-26.vii</v>
      </c>
      <c r="M12899" s="19">
        <v>0.42708333333333331</v>
      </c>
      <c r="N12899" s="3" t="s">
        <v>1657</v>
      </c>
      <c r="O12899" s="3"/>
      <c r="P12899" s="38">
        <v>95</v>
      </c>
      <c r="Q12899" s="38">
        <v>65</v>
      </c>
      <c r="R12899" s="3" t="s">
        <v>3</v>
      </c>
      <c r="S12899" s="3" t="s">
        <v>43</v>
      </c>
      <c r="T12899" s="3" t="s">
        <v>35</v>
      </c>
      <c r="U12899" s="5" t="s">
        <v>35</v>
      </c>
      <c r="V12899" s="3" t="s">
        <v>3771</v>
      </c>
      <c r="W12899" s="3" t="s">
        <v>3771</v>
      </c>
      <c r="Z12899" s="3">
        <v>44.7117</v>
      </c>
      <c r="AA12899" s="3">
        <v>-123.3656</v>
      </c>
      <c r="AB12899" s="3" t="s">
        <v>1665</v>
      </c>
      <c r="AC12899" s="3" t="s">
        <v>1665</v>
      </c>
      <c r="AD12899" s="3" t="s">
        <v>2741</v>
      </c>
      <c r="AF12899" s="3" t="s">
        <v>1657</v>
      </c>
      <c r="AG12899" s="3" t="s">
        <v>1657</v>
      </c>
    </row>
    <row r="12900" spans="1:33">
      <c r="A12900" s="29">
        <v>43424</v>
      </c>
      <c r="D12900" s="3">
        <v>15204438</v>
      </c>
      <c r="E12900" s="18">
        <v>25</v>
      </c>
      <c r="F12900" s="3" t="s">
        <v>1509</v>
      </c>
      <c r="G12900" s="3">
        <v>2018</v>
      </c>
      <c r="H12900" s="19">
        <v>0.4375</v>
      </c>
      <c r="I12900" s="3">
        <v>26</v>
      </c>
      <c r="J12900" s="3" t="s">
        <v>1509</v>
      </c>
      <c r="K12900" s="3">
        <v>2018</v>
      </c>
      <c r="L12900" s="5" t="str">
        <f t="shared" si="244"/>
        <v>-26.vii</v>
      </c>
      <c r="M12900" s="19">
        <v>0.42708333333333331</v>
      </c>
      <c r="N12900" s="3" t="s">
        <v>1657</v>
      </c>
      <c r="O12900" s="3"/>
      <c r="P12900" s="38">
        <v>95</v>
      </c>
      <c r="Q12900" s="38">
        <v>66</v>
      </c>
      <c r="R12900" s="3" t="s">
        <v>3</v>
      </c>
      <c r="S12900" s="3" t="s">
        <v>43</v>
      </c>
      <c r="T12900" s="3" t="s">
        <v>35</v>
      </c>
      <c r="U12900" s="5" t="s">
        <v>35</v>
      </c>
      <c r="V12900" s="3" t="s">
        <v>3771</v>
      </c>
      <c r="W12900" s="3" t="s">
        <v>3771</v>
      </c>
      <c r="Z12900" s="3">
        <v>44.7117</v>
      </c>
      <c r="AA12900" s="3">
        <v>-123.3656</v>
      </c>
      <c r="AB12900" s="3" t="s">
        <v>1665</v>
      </c>
      <c r="AC12900" s="3" t="s">
        <v>1665</v>
      </c>
      <c r="AD12900" s="3" t="s">
        <v>2741</v>
      </c>
      <c r="AF12900" s="3" t="s">
        <v>1657</v>
      </c>
      <c r="AG12900" s="3" t="s">
        <v>1657</v>
      </c>
    </row>
    <row r="12901" spans="1:33">
      <c r="A12901" s="29">
        <v>43424</v>
      </c>
      <c r="D12901" s="3">
        <v>15204438</v>
      </c>
      <c r="E12901" s="18">
        <v>25</v>
      </c>
      <c r="F12901" s="3" t="s">
        <v>1509</v>
      </c>
      <c r="G12901" s="3">
        <v>2018</v>
      </c>
      <c r="H12901" s="19">
        <v>0.4375</v>
      </c>
      <c r="I12901" s="3">
        <v>26</v>
      </c>
      <c r="J12901" s="3" t="s">
        <v>1509</v>
      </c>
      <c r="K12901" s="3">
        <v>2018</v>
      </c>
      <c r="L12901" s="5" t="str">
        <f t="shared" si="244"/>
        <v>-26.vii</v>
      </c>
      <c r="M12901" s="19">
        <v>0.42708333333333331</v>
      </c>
      <c r="N12901" s="3" t="s">
        <v>1657</v>
      </c>
      <c r="O12901" s="3"/>
      <c r="P12901" s="38">
        <v>95</v>
      </c>
      <c r="Q12901" s="38">
        <v>67</v>
      </c>
      <c r="R12901" s="3" t="s">
        <v>3</v>
      </c>
      <c r="S12901" s="3" t="s">
        <v>43</v>
      </c>
      <c r="T12901" s="3" t="s">
        <v>35</v>
      </c>
      <c r="U12901" s="5" t="s">
        <v>35</v>
      </c>
      <c r="V12901" s="3" t="s">
        <v>3771</v>
      </c>
      <c r="W12901" s="3" t="s">
        <v>3771</v>
      </c>
      <c r="Z12901" s="3">
        <v>44.7117</v>
      </c>
      <c r="AA12901" s="3">
        <v>-123.3656</v>
      </c>
      <c r="AB12901" s="3" t="s">
        <v>1665</v>
      </c>
      <c r="AC12901" s="3" t="s">
        <v>1665</v>
      </c>
      <c r="AD12901" s="3" t="s">
        <v>2741</v>
      </c>
      <c r="AF12901" s="3" t="s">
        <v>1657</v>
      </c>
      <c r="AG12901" s="3" t="s">
        <v>1657</v>
      </c>
    </row>
    <row r="12902" spans="1:33">
      <c r="A12902" s="29">
        <v>43424</v>
      </c>
      <c r="D12902" s="3">
        <v>15204438</v>
      </c>
      <c r="E12902" s="18">
        <v>25</v>
      </c>
      <c r="F12902" s="3" t="s">
        <v>1509</v>
      </c>
      <c r="G12902" s="3">
        <v>2018</v>
      </c>
      <c r="H12902" s="19">
        <v>0.4375</v>
      </c>
      <c r="I12902" s="3">
        <v>26</v>
      </c>
      <c r="J12902" s="3" t="s">
        <v>1509</v>
      </c>
      <c r="K12902" s="3">
        <v>2018</v>
      </c>
      <c r="L12902" s="5" t="str">
        <f t="shared" si="244"/>
        <v>-26.vii</v>
      </c>
      <c r="M12902" s="19">
        <v>0.42708333333333331</v>
      </c>
      <c r="N12902" s="3" t="s">
        <v>1657</v>
      </c>
      <c r="O12902" s="3"/>
      <c r="P12902" s="38">
        <v>95</v>
      </c>
      <c r="Q12902" s="38">
        <v>68</v>
      </c>
      <c r="R12902" s="3" t="s">
        <v>3</v>
      </c>
      <c r="S12902" s="3" t="s">
        <v>43</v>
      </c>
      <c r="T12902" s="3" t="s">
        <v>35</v>
      </c>
      <c r="U12902" s="5" t="s">
        <v>35</v>
      </c>
      <c r="V12902" s="3" t="s">
        <v>3771</v>
      </c>
      <c r="W12902" s="3" t="s">
        <v>3771</v>
      </c>
      <c r="Z12902" s="3">
        <v>44.7117</v>
      </c>
      <c r="AA12902" s="3">
        <v>-123.3656</v>
      </c>
      <c r="AB12902" s="3" t="s">
        <v>1665</v>
      </c>
      <c r="AC12902" s="3" t="s">
        <v>1665</v>
      </c>
      <c r="AD12902" s="3" t="s">
        <v>2741</v>
      </c>
      <c r="AF12902" s="3" t="s">
        <v>1657</v>
      </c>
      <c r="AG12902" s="3" t="s">
        <v>1657</v>
      </c>
    </row>
    <row r="12903" spans="1:33">
      <c r="A12903" s="29">
        <v>43424</v>
      </c>
      <c r="D12903" s="3">
        <v>15204438</v>
      </c>
      <c r="E12903" s="18">
        <v>25</v>
      </c>
      <c r="F12903" s="3" t="s">
        <v>1509</v>
      </c>
      <c r="G12903" s="3">
        <v>2018</v>
      </c>
      <c r="H12903" s="19">
        <v>0.4375</v>
      </c>
      <c r="I12903" s="3">
        <v>26</v>
      </c>
      <c r="J12903" s="3" t="s">
        <v>1509</v>
      </c>
      <c r="K12903" s="3">
        <v>2018</v>
      </c>
      <c r="L12903" s="5" t="str">
        <f t="shared" si="244"/>
        <v>-26.vii</v>
      </c>
      <c r="M12903" s="19">
        <v>0.42708333333333331</v>
      </c>
      <c r="N12903" s="3" t="s">
        <v>1657</v>
      </c>
      <c r="O12903" s="3"/>
      <c r="P12903" s="38">
        <v>95</v>
      </c>
      <c r="Q12903" s="38">
        <v>69</v>
      </c>
      <c r="R12903" s="3" t="s">
        <v>3</v>
      </c>
      <c r="S12903" s="3" t="s">
        <v>43</v>
      </c>
      <c r="T12903" s="3" t="s">
        <v>35</v>
      </c>
      <c r="U12903" s="5" t="s">
        <v>35</v>
      </c>
      <c r="V12903" s="3" t="s">
        <v>3771</v>
      </c>
      <c r="W12903" s="3" t="s">
        <v>3771</v>
      </c>
      <c r="Z12903" s="3">
        <v>44.7117</v>
      </c>
      <c r="AA12903" s="3">
        <v>-123.3656</v>
      </c>
      <c r="AB12903" s="3" t="s">
        <v>1665</v>
      </c>
      <c r="AC12903" s="3" t="s">
        <v>1665</v>
      </c>
      <c r="AD12903" s="3" t="s">
        <v>2741</v>
      </c>
      <c r="AF12903" s="3" t="s">
        <v>1657</v>
      </c>
      <c r="AG12903" s="3" t="s">
        <v>1657</v>
      </c>
    </row>
    <row r="12904" spans="1:33">
      <c r="A12904" s="29">
        <v>43424</v>
      </c>
      <c r="D12904" s="3">
        <v>15204438</v>
      </c>
      <c r="E12904" s="18">
        <v>25</v>
      </c>
      <c r="F12904" s="3" t="s">
        <v>1509</v>
      </c>
      <c r="G12904" s="3">
        <v>2018</v>
      </c>
      <c r="H12904" s="19">
        <v>0.4375</v>
      </c>
      <c r="I12904" s="3">
        <v>26</v>
      </c>
      <c r="J12904" s="3" t="s">
        <v>1509</v>
      </c>
      <c r="K12904" s="3">
        <v>2018</v>
      </c>
      <c r="L12904" s="5" t="str">
        <f t="shared" si="244"/>
        <v>-26.vii</v>
      </c>
      <c r="M12904" s="19">
        <v>0.42708333333333331</v>
      </c>
      <c r="N12904" s="3" t="s">
        <v>1657</v>
      </c>
      <c r="O12904" s="3"/>
      <c r="P12904" s="38">
        <v>95</v>
      </c>
      <c r="Q12904" s="38">
        <v>70</v>
      </c>
      <c r="R12904" s="3" t="s">
        <v>3</v>
      </c>
      <c r="S12904" s="3" t="s">
        <v>43</v>
      </c>
      <c r="T12904" s="3" t="s">
        <v>35</v>
      </c>
      <c r="U12904" s="5" t="s">
        <v>35</v>
      </c>
      <c r="V12904" s="3" t="s">
        <v>3771</v>
      </c>
      <c r="W12904" s="3" t="s">
        <v>3771</v>
      </c>
      <c r="Z12904" s="3">
        <v>44.7117</v>
      </c>
      <c r="AA12904" s="3">
        <v>-123.3656</v>
      </c>
      <c r="AB12904" s="3" t="s">
        <v>1665</v>
      </c>
      <c r="AC12904" s="3" t="s">
        <v>1665</v>
      </c>
      <c r="AD12904" s="3" t="s">
        <v>2741</v>
      </c>
      <c r="AF12904" s="3" t="s">
        <v>1657</v>
      </c>
      <c r="AG12904" s="3" t="s">
        <v>1657</v>
      </c>
    </row>
    <row r="12905" spans="1:33">
      <c r="A12905" s="29">
        <v>43424</v>
      </c>
      <c r="D12905" s="3">
        <v>15204438</v>
      </c>
      <c r="E12905" s="18">
        <v>25</v>
      </c>
      <c r="F12905" s="3" t="s">
        <v>1509</v>
      </c>
      <c r="G12905" s="3">
        <v>2018</v>
      </c>
      <c r="H12905" s="19">
        <v>0.4375</v>
      </c>
      <c r="I12905" s="3">
        <v>26</v>
      </c>
      <c r="J12905" s="3" t="s">
        <v>1509</v>
      </c>
      <c r="K12905" s="3">
        <v>2018</v>
      </c>
      <c r="L12905" s="5" t="str">
        <f t="shared" si="244"/>
        <v>-26.vii</v>
      </c>
      <c r="M12905" s="19">
        <v>0.42708333333333331</v>
      </c>
      <c r="N12905" s="3" t="s">
        <v>1657</v>
      </c>
      <c r="O12905" s="3"/>
      <c r="P12905" s="38">
        <v>95</v>
      </c>
      <c r="Q12905" s="38">
        <v>71</v>
      </c>
      <c r="R12905" s="3" t="s">
        <v>3</v>
      </c>
      <c r="S12905" s="3" t="s">
        <v>43</v>
      </c>
      <c r="T12905" s="3" t="s">
        <v>35</v>
      </c>
      <c r="U12905" s="5" t="s">
        <v>35</v>
      </c>
      <c r="V12905" s="3" t="s">
        <v>3771</v>
      </c>
      <c r="W12905" s="3" t="s">
        <v>3771</v>
      </c>
      <c r="Z12905" s="3">
        <v>44.7117</v>
      </c>
      <c r="AA12905" s="3">
        <v>-123.3656</v>
      </c>
      <c r="AB12905" s="3" t="s">
        <v>1665</v>
      </c>
      <c r="AC12905" s="3" t="s">
        <v>1665</v>
      </c>
      <c r="AD12905" s="3" t="s">
        <v>2741</v>
      </c>
      <c r="AF12905" s="3" t="s">
        <v>1657</v>
      </c>
      <c r="AG12905" s="3" t="s">
        <v>1657</v>
      </c>
    </row>
    <row r="12906" spans="1:33">
      <c r="A12906" s="29">
        <v>43424</v>
      </c>
      <c r="D12906" s="3">
        <v>15204438</v>
      </c>
      <c r="E12906" s="18">
        <v>25</v>
      </c>
      <c r="F12906" s="3" t="s">
        <v>1509</v>
      </c>
      <c r="G12906" s="3">
        <v>2018</v>
      </c>
      <c r="H12906" s="19">
        <v>0.4375</v>
      </c>
      <c r="I12906" s="3">
        <v>26</v>
      </c>
      <c r="J12906" s="3" t="s">
        <v>1509</v>
      </c>
      <c r="K12906" s="3">
        <v>2018</v>
      </c>
      <c r="L12906" s="5" t="str">
        <f t="shared" si="244"/>
        <v>-26.vii</v>
      </c>
      <c r="M12906" s="19">
        <v>0.42708333333333331</v>
      </c>
      <c r="N12906" s="3" t="s">
        <v>1657</v>
      </c>
      <c r="O12906" s="3"/>
      <c r="P12906" s="38">
        <v>95</v>
      </c>
      <c r="Q12906" s="38">
        <v>72</v>
      </c>
      <c r="R12906" s="3" t="s">
        <v>3</v>
      </c>
      <c r="S12906" s="3" t="s">
        <v>43</v>
      </c>
      <c r="T12906" s="3" t="s">
        <v>35</v>
      </c>
      <c r="U12906" s="5" t="s">
        <v>35</v>
      </c>
      <c r="V12906" s="3" t="s">
        <v>3771</v>
      </c>
      <c r="W12906" s="3" t="s">
        <v>3771</v>
      </c>
      <c r="Z12906" s="3">
        <v>44.7117</v>
      </c>
      <c r="AA12906" s="3">
        <v>-123.3656</v>
      </c>
      <c r="AB12906" s="3" t="s">
        <v>1665</v>
      </c>
      <c r="AC12906" s="3" t="s">
        <v>1665</v>
      </c>
      <c r="AD12906" s="3" t="s">
        <v>2741</v>
      </c>
      <c r="AF12906" s="3" t="s">
        <v>1657</v>
      </c>
      <c r="AG12906" s="3" t="s">
        <v>1657</v>
      </c>
    </row>
    <row r="12907" spans="1:33">
      <c r="A12907" s="29">
        <v>43424</v>
      </c>
      <c r="D12907" s="3">
        <v>15204438</v>
      </c>
      <c r="E12907" s="18">
        <v>25</v>
      </c>
      <c r="F12907" s="3" t="s">
        <v>1509</v>
      </c>
      <c r="G12907" s="3">
        <v>2018</v>
      </c>
      <c r="H12907" s="19">
        <v>0.4375</v>
      </c>
      <c r="I12907" s="3">
        <v>26</v>
      </c>
      <c r="J12907" s="3" t="s">
        <v>1509</v>
      </c>
      <c r="K12907" s="3">
        <v>2018</v>
      </c>
      <c r="L12907" s="5" t="str">
        <f t="shared" si="244"/>
        <v>-26.vii</v>
      </c>
      <c r="M12907" s="19">
        <v>0.42708333333333331</v>
      </c>
      <c r="N12907" s="3" t="s">
        <v>1657</v>
      </c>
      <c r="O12907" s="3"/>
      <c r="P12907" s="38">
        <v>95</v>
      </c>
      <c r="Q12907" s="38">
        <v>73</v>
      </c>
      <c r="R12907" s="3" t="s">
        <v>3</v>
      </c>
      <c r="S12907" s="3" t="s">
        <v>43</v>
      </c>
      <c r="T12907" s="3" t="s">
        <v>35</v>
      </c>
      <c r="U12907" s="5" t="s">
        <v>35</v>
      </c>
      <c r="V12907" s="3" t="s">
        <v>3771</v>
      </c>
      <c r="W12907" s="3" t="s">
        <v>3771</v>
      </c>
      <c r="Z12907" s="3">
        <v>44.7117</v>
      </c>
      <c r="AA12907" s="3">
        <v>-123.3656</v>
      </c>
      <c r="AB12907" s="3" t="s">
        <v>1665</v>
      </c>
      <c r="AC12907" s="3" t="s">
        <v>1665</v>
      </c>
      <c r="AD12907" s="3" t="s">
        <v>2741</v>
      </c>
      <c r="AF12907" s="3" t="s">
        <v>1657</v>
      </c>
      <c r="AG12907" s="3" t="s">
        <v>1657</v>
      </c>
    </row>
    <row r="12908" spans="1:33">
      <c r="A12908" s="29">
        <v>43424</v>
      </c>
      <c r="D12908" s="3">
        <v>15204438</v>
      </c>
      <c r="E12908" s="18">
        <v>25</v>
      </c>
      <c r="F12908" s="3" t="s">
        <v>1509</v>
      </c>
      <c r="G12908" s="3">
        <v>2018</v>
      </c>
      <c r="H12908" s="19">
        <v>0.4375</v>
      </c>
      <c r="I12908" s="3">
        <v>26</v>
      </c>
      <c r="J12908" s="3" t="s">
        <v>1509</v>
      </c>
      <c r="K12908" s="3">
        <v>2018</v>
      </c>
      <c r="L12908" s="5" t="str">
        <f t="shared" si="244"/>
        <v>-26.vii</v>
      </c>
      <c r="M12908" s="19">
        <v>0.42708333333333331</v>
      </c>
      <c r="N12908" s="3" t="s">
        <v>1657</v>
      </c>
      <c r="O12908" s="3"/>
      <c r="P12908" s="38">
        <v>95</v>
      </c>
      <c r="Q12908" s="38">
        <v>74</v>
      </c>
      <c r="R12908" s="3" t="s">
        <v>3</v>
      </c>
      <c r="S12908" s="3" t="s">
        <v>43</v>
      </c>
      <c r="T12908" s="3" t="s">
        <v>35</v>
      </c>
      <c r="U12908" s="5" t="s">
        <v>35</v>
      </c>
      <c r="V12908" s="3" t="s">
        <v>3771</v>
      </c>
      <c r="W12908" s="3" t="s">
        <v>3771</v>
      </c>
      <c r="Z12908" s="3">
        <v>44.7117</v>
      </c>
      <c r="AA12908" s="3">
        <v>-123.3656</v>
      </c>
      <c r="AB12908" s="3" t="s">
        <v>1665</v>
      </c>
      <c r="AC12908" s="3" t="s">
        <v>1665</v>
      </c>
      <c r="AD12908" s="3" t="s">
        <v>2741</v>
      </c>
      <c r="AF12908" s="3" t="s">
        <v>1657</v>
      </c>
      <c r="AG12908" s="3" t="s">
        <v>1657</v>
      </c>
    </row>
    <row r="12909" spans="1:33">
      <c r="A12909" s="29">
        <v>43424</v>
      </c>
      <c r="D12909" s="3">
        <v>15204438</v>
      </c>
      <c r="E12909" s="18">
        <v>25</v>
      </c>
      <c r="F12909" s="3" t="s">
        <v>1509</v>
      </c>
      <c r="G12909" s="3">
        <v>2018</v>
      </c>
      <c r="H12909" s="19">
        <v>0.4375</v>
      </c>
      <c r="I12909" s="3">
        <v>26</v>
      </c>
      <c r="J12909" s="3" t="s">
        <v>1509</v>
      </c>
      <c r="K12909" s="3">
        <v>2018</v>
      </c>
      <c r="L12909" s="5" t="str">
        <f t="shared" si="244"/>
        <v>-26.vii</v>
      </c>
      <c r="M12909" s="19">
        <v>0.42708333333333331</v>
      </c>
      <c r="N12909" s="3" t="s">
        <v>1657</v>
      </c>
      <c r="O12909" s="3"/>
      <c r="P12909" s="38">
        <v>95</v>
      </c>
      <c r="Q12909" s="38">
        <v>75</v>
      </c>
      <c r="R12909" s="3" t="s">
        <v>3</v>
      </c>
      <c r="S12909" s="3" t="s">
        <v>43</v>
      </c>
      <c r="T12909" s="3" t="s">
        <v>35</v>
      </c>
      <c r="U12909" s="5" t="s">
        <v>35</v>
      </c>
      <c r="V12909" s="3" t="s">
        <v>3771</v>
      </c>
      <c r="W12909" s="3" t="s">
        <v>3771</v>
      </c>
      <c r="Z12909" s="3">
        <v>44.7117</v>
      </c>
      <c r="AA12909" s="3">
        <v>-123.3656</v>
      </c>
      <c r="AB12909" s="3" t="s">
        <v>1665</v>
      </c>
      <c r="AC12909" s="3" t="s">
        <v>1665</v>
      </c>
      <c r="AD12909" s="3" t="s">
        <v>2741</v>
      </c>
      <c r="AF12909" s="3" t="s">
        <v>1657</v>
      </c>
      <c r="AG12909" s="3" t="s">
        <v>1657</v>
      </c>
    </row>
    <row r="12910" spans="1:33">
      <c r="A12910" s="29">
        <v>43424</v>
      </c>
      <c r="D12910" s="3">
        <v>15204438</v>
      </c>
      <c r="E12910" s="18">
        <v>25</v>
      </c>
      <c r="F12910" s="3" t="s">
        <v>1509</v>
      </c>
      <c r="G12910" s="3">
        <v>2018</v>
      </c>
      <c r="H12910" s="19">
        <v>0.4375</v>
      </c>
      <c r="I12910" s="3">
        <v>26</v>
      </c>
      <c r="J12910" s="3" t="s">
        <v>1509</v>
      </c>
      <c r="K12910" s="3">
        <v>2018</v>
      </c>
      <c r="L12910" s="5" t="str">
        <f t="shared" si="244"/>
        <v>-26.vii</v>
      </c>
      <c r="M12910" s="19">
        <v>0.42708333333333331</v>
      </c>
      <c r="N12910" s="3" t="s">
        <v>1657</v>
      </c>
      <c r="O12910" s="3"/>
      <c r="P12910" s="38">
        <v>95</v>
      </c>
      <c r="Q12910" s="38">
        <v>76</v>
      </c>
      <c r="R12910" s="3" t="s">
        <v>3</v>
      </c>
      <c r="S12910" s="3" t="s">
        <v>43</v>
      </c>
      <c r="T12910" s="3" t="s">
        <v>35</v>
      </c>
      <c r="U12910" s="5" t="s">
        <v>35</v>
      </c>
      <c r="V12910" s="3" t="s">
        <v>3771</v>
      </c>
      <c r="W12910" s="3" t="s">
        <v>3771</v>
      </c>
      <c r="Z12910" s="3">
        <v>44.7117</v>
      </c>
      <c r="AA12910" s="3">
        <v>-123.3656</v>
      </c>
      <c r="AB12910" s="3" t="s">
        <v>1665</v>
      </c>
      <c r="AC12910" s="3" t="s">
        <v>1665</v>
      </c>
      <c r="AD12910" s="3" t="s">
        <v>2741</v>
      </c>
      <c r="AF12910" s="3" t="s">
        <v>1657</v>
      </c>
      <c r="AG12910" s="3" t="s">
        <v>1657</v>
      </c>
    </row>
    <row r="12911" spans="1:33">
      <c r="A12911" s="29">
        <v>43424</v>
      </c>
      <c r="D12911" s="3">
        <v>15204438</v>
      </c>
      <c r="E12911" s="18">
        <v>25</v>
      </c>
      <c r="F12911" s="3" t="s">
        <v>1509</v>
      </c>
      <c r="G12911" s="3">
        <v>2018</v>
      </c>
      <c r="H12911" s="19">
        <v>0.4375</v>
      </c>
      <c r="I12911" s="3">
        <v>26</v>
      </c>
      <c r="J12911" s="3" t="s">
        <v>1509</v>
      </c>
      <c r="K12911" s="3">
        <v>2018</v>
      </c>
      <c r="L12911" s="5" t="str">
        <f t="shared" si="244"/>
        <v>-26.vii</v>
      </c>
      <c r="M12911" s="19">
        <v>0.42708333333333331</v>
      </c>
      <c r="N12911" s="3" t="s">
        <v>1657</v>
      </c>
      <c r="O12911" s="3"/>
      <c r="P12911" s="38">
        <v>95</v>
      </c>
      <c r="Q12911" s="38">
        <v>77</v>
      </c>
      <c r="R12911" s="3" t="s">
        <v>3</v>
      </c>
      <c r="S12911" s="3" t="s">
        <v>43</v>
      </c>
      <c r="T12911" s="3" t="s">
        <v>35</v>
      </c>
      <c r="U12911" s="5" t="s">
        <v>35</v>
      </c>
      <c r="V12911" s="3" t="s">
        <v>3771</v>
      </c>
      <c r="W12911" s="3" t="s">
        <v>3771</v>
      </c>
      <c r="Z12911" s="3">
        <v>44.7117</v>
      </c>
      <c r="AA12911" s="3">
        <v>-123.3656</v>
      </c>
      <c r="AB12911" s="3" t="s">
        <v>1665</v>
      </c>
      <c r="AC12911" s="3" t="s">
        <v>1665</v>
      </c>
      <c r="AD12911" s="3" t="s">
        <v>2741</v>
      </c>
      <c r="AF12911" s="3" t="s">
        <v>1657</v>
      </c>
      <c r="AG12911" s="3" t="s">
        <v>1657</v>
      </c>
    </row>
    <row r="12912" spans="1:33">
      <c r="A12912" s="29">
        <v>43424</v>
      </c>
      <c r="D12912" s="3">
        <v>15204438</v>
      </c>
      <c r="E12912" s="18">
        <v>25</v>
      </c>
      <c r="F12912" s="3" t="s">
        <v>1509</v>
      </c>
      <c r="G12912" s="3">
        <v>2018</v>
      </c>
      <c r="H12912" s="19">
        <v>0.4375</v>
      </c>
      <c r="I12912" s="3">
        <v>26</v>
      </c>
      <c r="J12912" s="3" t="s">
        <v>1509</v>
      </c>
      <c r="K12912" s="3">
        <v>2018</v>
      </c>
      <c r="L12912" s="5" t="str">
        <f t="shared" si="244"/>
        <v>-26.vii</v>
      </c>
      <c r="M12912" s="19">
        <v>0.42708333333333331</v>
      </c>
      <c r="N12912" s="3" t="s">
        <v>1657</v>
      </c>
      <c r="O12912" s="3"/>
      <c r="P12912" s="38">
        <v>95</v>
      </c>
      <c r="Q12912" s="38">
        <v>78</v>
      </c>
      <c r="R12912" s="3" t="s">
        <v>3</v>
      </c>
      <c r="S12912" s="3" t="s">
        <v>43</v>
      </c>
      <c r="T12912" s="3" t="s">
        <v>35</v>
      </c>
      <c r="U12912" s="5" t="s">
        <v>35</v>
      </c>
      <c r="V12912" s="3" t="s">
        <v>3771</v>
      </c>
      <c r="W12912" s="3" t="s">
        <v>3771</v>
      </c>
      <c r="Z12912" s="3">
        <v>44.7117</v>
      </c>
      <c r="AA12912" s="3">
        <v>-123.3656</v>
      </c>
      <c r="AB12912" s="3" t="s">
        <v>1665</v>
      </c>
      <c r="AC12912" s="3" t="s">
        <v>1665</v>
      </c>
      <c r="AD12912" s="3" t="s">
        <v>2741</v>
      </c>
      <c r="AF12912" s="3" t="s">
        <v>1657</v>
      </c>
      <c r="AG12912" s="3" t="s">
        <v>1657</v>
      </c>
    </row>
    <row r="12913" spans="1:33">
      <c r="A12913" s="29">
        <v>43424</v>
      </c>
      <c r="D12913" s="3">
        <v>15204438</v>
      </c>
      <c r="E12913" s="18">
        <v>25</v>
      </c>
      <c r="F12913" s="3" t="s">
        <v>1509</v>
      </c>
      <c r="G12913" s="3">
        <v>2018</v>
      </c>
      <c r="H12913" s="19">
        <v>0.4375</v>
      </c>
      <c r="I12913" s="3">
        <v>26</v>
      </c>
      <c r="J12913" s="3" t="s">
        <v>1509</v>
      </c>
      <c r="K12913" s="3">
        <v>2018</v>
      </c>
      <c r="L12913" s="5" t="str">
        <f t="shared" si="244"/>
        <v>-26.vii</v>
      </c>
      <c r="M12913" s="19">
        <v>0.42708333333333331</v>
      </c>
      <c r="N12913" s="3" t="s">
        <v>1657</v>
      </c>
      <c r="O12913" s="3"/>
      <c r="P12913" s="38">
        <v>95</v>
      </c>
      <c r="Q12913" s="38">
        <v>79</v>
      </c>
      <c r="R12913" s="3" t="s">
        <v>3</v>
      </c>
      <c r="S12913" s="3" t="s">
        <v>43</v>
      </c>
      <c r="T12913" s="3" t="s">
        <v>35</v>
      </c>
      <c r="U12913" s="5" t="s">
        <v>35</v>
      </c>
      <c r="V12913" s="3" t="s">
        <v>3771</v>
      </c>
      <c r="W12913" s="3" t="s">
        <v>3771</v>
      </c>
      <c r="Z12913" s="3">
        <v>44.7117</v>
      </c>
      <c r="AA12913" s="3">
        <v>-123.3656</v>
      </c>
      <c r="AB12913" s="3" t="s">
        <v>1665</v>
      </c>
      <c r="AC12913" s="3" t="s">
        <v>1665</v>
      </c>
      <c r="AD12913" s="3" t="s">
        <v>2741</v>
      </c>
      <c r="AF12913" s="3" t="s">
        <v>1657</v>
      </c>
      <c r="AG12913" s="3" t="s">
        <v>1657</v>
      </c>
    </row>
    <row r="12914" spans="1:33">
      <c r="A12914" s="29">
        <v>43424</v>
      </c>
      <c r="D12914" s="3">
        <v>15204438</v>
      </c>
      <c r="E12914" s="18">
        <v>25</v>
      </c>
      <c r="F12914" s="3" t="s">
        <v>1509</v>
      </c>
      <c r="G12914" s="3">
        <v>2018</v>
      </c>
      <c r="H12914" s="19">
        <v>0.4375</v>
      </c>
      <c r="I12914" s="3">
        <v>26</v>
      </c>
      <c r="J12914" s="3" t="s">
        <v>1509</v>
      </c>
      <c r="K12914" s="3">
        <v>2018</v>
      </c>
      <c r="L12914" s="5" t="str">
        <f t="shared" si="244"/>
        <v>-26.vii</v>
      </c>
      <c r="M12914" s="19">
        <v>0.42708333333333331</v>
      </c>
      <c r="N12914" s="3" t="s">
        <v>1657</v>
      </c>
      <c r="O12914" s="3"/>
      <c r="P12914" s="38">
        <v>95</v>
      </c>
      <c r="Q12914" s="38">
        <v>80</v>
      </c>
      <c r="R12914" s="3" t="s">
        <v>3</v>
      </c>
      <c r="S12914" s="3" t="s">
        <v>43</v>
      </c>
      <c r="T12914" s="3" t="s">
        <v>35</v>
      </c>
      <c r="U12914" s="5" t="s">
        <v>35</v>
      </c>
      <c r="V12914" s="3" t="s">
        <v>3771</v>
      </c>
      <c r="W12914" s="3" t="s">
        <v>3771</v>
      </c>
      <c r="Z12914" s="3">
        <v>44.7117</v>
      </c>
      <c r="AA12914" s="3">
        <v>-123.3656</v>
      </c>
      <c r="AB12914" s="3" t="s">
        <v>1665</v>
      </c>
      <c r="AC12914" s="3" t="s">
        <v>1665</v>
      </c>
      <c r="AD12914" s="3" t="s">
        <v>2741</v>
      </c>
      <c r="AF12914" s="3" t="s">
        <v>1657</v>
      </c>
      <c r="AG12914" s="3" t="s">
        <v>1657</v>
      </c>
    </row>
    <row r="12915" spans="1:33">
      <c r="A12915" s="29">
        <v>43424</v>
      </c>
      <c r="D12915" s="3">
        <v>15204438</v>
      </c>
      <c r="E12915" s="18">
        <v>25</v>
      </c>
      <c r="F12915" s="3" t="s">
        <v>1509</v>
      </c>
      <c r="G12915" s="3">
        <v>2018</v>
      </c>
      <c r="H12915" s="19">
        <v>0.4375</v>
      </c>
      <c r="I12915" s="3">
        <v>26</v>
      </c>
      <c r="J12915" s="3" t="s">
        <v>1509</v>
      </c>
      <c r="K12915" s="3">
        <v>2018</v>
      </c>
      <c r="L12915" s="5" t="str">
        <f t="shared" si="244"/>
        <v>-26.vii</v>
      </c>
      <c r="M12915" s="19">
        <v>0.42708333333333331</v>
      </c>
      <c r="N12915" s="3" t="s">
        <v>1657</v>
      </c>
      <c r="O12915" s="3"/>
      <c r="P12915" s="38">
        <v>95</v>
      </c>
      <c r="Q12915" s="38">
        <v>81</v>
      </c>
      <c r="R12915" s="3" t="s">
        <v>3</v>
      </c>
      <c r="S12915" s="3" t="s">
        <v>43</v>
      </c>
      <c r="T12915" s="3" t="s">
        <v>35</v>
      </c>
      <c r="U12915" s="5" t="s">
        <v>35</v>
      </c>
      <c r="V12915" s="3" t="s">
        <v>3771</v>
      </c>
      <c r="W12915" s="3" t="s">
        <v>3771</v>
      </c>
      <c r="Z12915" s="3">
        <v>44.7117</v>
      </c>
      <c r="AA12915" s="3">
        <v>-123.3656</v>
      </c>
      <c r="AB12915" s="3" t="s">
        <v>1665</v>
      </c>
      <c r="AC12915" s="3" t="s">
        <v>1665</v>
      </c>
      <c r="AD12915" s="3" t="s">
        <v>2741</v>
      </c>
      <c r="AF12915" s="3" t="s">
        <v>1657</v>
      </c>
      <c r="AG12915" s="3" t="s">
        <v>1657</v>
      </c>
    </row>
    <row r="12916" spans="1:33">
      <c r="A12916" s="29">
        <v>43424</v>
      </c>
      <c r="D12916" s="3">
        <v>15204438</v>
      </c>
      <c r="E12916" s="18">
        <v>25</v>
      </c>
      <c r="F12916" s="3" t="s">
        <v>1509</v>
      </c>
      <c r="G12916" s="3">
        <v>2018</v>
      </c>
      <c r="H12916" s="19">
        <v>0.4375</v>
      </c>
      <c r="I12916" s="3">
        <v>26</v>
      </c>
      <c r="J12916" s="3" t="s">
        <v>1509</v>
      </c>
      <c r="K12916" s="3">
        <v>2018</v>
      </c>
      <c r="L12916" s="5" t="str">
        <f t="shared" si="244"/>
        <v>-26.vii</v>
      </c>
      <c r="M12916" s="19">
        <v>0.42708333333333331</v>
      </c>
      <c r="N12916" s="3" t="s">
        <v>1657</v>
      </c>
      <c r="O12916" s="3"/>
      <c r="P12916" s="38">
        <v>95</v>
      </c>
      <c r="Q12916" s="38">
        <v>82</v>
      </c>
      <c r="R12916" s="3" t="s">
        <v>3</v>
      </c>
      <c r="S12916" s="3" t="s">
        <v>43</v>
      </c>
      <c r="T12916" s="3" t="s">
        <v>35</v>
      </c>
      <c r="U12916" s="5" t="s">
        <v>35</v>
      </c>
      <c r="V12916" s="3" t="s">
        <v>3771</v>
      </c>
      <c r="W12916" s="3" t="s">
        <v>3771</v>
      </c>
      <c r="Z12916" s="3">
        <v>44.7117</v>
      </c>
      <c r="AA12916" s="3">
        <v>-123.3656</v>
      </c>
      <c r="AB12916" s="3" t="s">
        <v>1665</v>
      </c>
      <c r="AC12916" s="3" t="s">
        <v>1665</v>
      </c>
      <c r="AD12916" s="3" t="s">
        <v>2741</v>
      </c>
      <c r="AF12916" s="3" t="s">
        <v>1657</v>
      </c>
      <c r="AG12916" s="3" t="s">
        <v>1657</v>
      </c>
    </row>
    <row r="12917" spans="1:33">
      <c r="A12917" s="29">
        <v>43424</v>
      </c>
      <c r="D12917" s="3">
        <v>15204438</v>
      </c>
      <c r="E12917" s="18">
        <v>25</v>
      </c>
      <c r="F12917" s="3" t="s">
        <v>1509</v>
      </c>
      <c r="G12917" s="3">
        <v>2018</v>
      </c>
      <c r="H12917" s="19">
        <v>0.4375</v>
      </c>
      <c r="I12917" s="3">
        <v>26</v>
      </c>
      <c r="J12917" s="3" t="s">
        <v>1509</v>
      </c>
      <c r="K12917" s="3">
        <v>2018</v>
      </c>
      <c r="L12917" s="5" t="str">
        <f t="shared" si="244"/>
        <v>-26.vii</v>
      </c>
      <c r="M12917" s="19">
        <v>0.42708333333333331</v>
      </c>
      <c r="N12917" s="3" t="s">
        <v>1657</v>
      </c>
      <c r="O12917" s="3"/>
      <c r="P12917" s="38">
        <v>95</v>
      </c>
      <c r="Q12917" s="38">
        <v>83</v>
      </c>
      <c r="R12917" s="3" t="s">
        <v>3</v>
      </c>
      <c r="S12917" s="3" t="s">
        <v>43</v>
      </c>
      <c r="T12917" s="3" t="s">
        <v>35</v>
      </c>
      <c r="U12917" s="5" t="s">
        <v>35</v>
      </c>
      <c r="V12917" s="3" t="s">
        <v>3771</v>
      </c>
      <c r="W12917" s="3" t="s">
        <v>3771</v>
      </c>
      <c r="Z12917" s="3">
        <v>44.7117</v>
      </c>
      <c r="AA12917" s="3">
        <v>-123.3656</v>
      </c>
      <c r="AB12917" s="3" t="s">
        <v>1665</v>
      </c>
      <c r="AC12917" s="3" t="s">
        <v>1665</v>
      </c>
      <c r="AD12917" s="3" t="s">
        <v>2741</v>
      </c>
      <c r="AF12917" s="3" t="s">
        <v>1657</v>
      </c>
      <c r="AG12917" s="3" t="s">
        <v>1657</v>
      </c>
    </row>
    <row r="12918" spans="1:33">
      <c r="A12918" s="29">
        <v>43424</v>
      </c>
      <c r="D12918" s="3">
        <v>15206038</v>
      </c>
      <c r="E12918" s="18">
        <v>25</v>
      </c>
      <c r="F12918" s="3" t="s">
        <v>3488</v>
      </c>
      <c r="G12918" s="3">
        <v>2018</v>
      </c>
      <c r="H12918" s="19">
        <v>0.4375</v>
      </c>
      <c r="I12918" s="3">
        <v>26</v>
      </c>
      <c r="J12918" s="3" t="s">
        <v>1509</v>
      </c>
      <c r="K12918" s="3">
        <v>2018</v>
      </c>
      <c r="L12918" s="5" t="str">
        <f t="shared" si="244"/>
        <v>-26.vii</v>
      </c>
      <c r="M12918" s="19">
        <v>0.42708333333333331</v>
      </c>
      <c r="N12918" s="3" t="s">
        <v>1657</v>
      </c>
      <c r="O12918" s="3"/>
      <c r="P12918" s="38">
        <v>96</v>
      </c>
      <c r="Q12918" s="38">
        <v>1</v>
      </c>
      <c r="R12918" s="3" t="s">
        <v>3</v>
      </c>
      <c r="S12918" s="3" t="s">
        <v>43</v>
      </c>
      <c r="T12918" s="3" t="s">
        <v>35</v>
      </c>
      <c r="U12918" s="5" t="s">
        <v>35</v>
      </c>
      <c r="V12918" s="3" t="s">
        <v>3771</v>
      </c>
      <c r="W12918" s="3" t="s">
        <v>3771</v>
      </c>
      <c r="Z12918" s="3">
        <v>44.7117</v>
      </c>
      <c r="AA12918" s="3">
        <v>-123.3656</v>
      </c>
      <c r="AB12918" s="3" t="s">
        <v>1665</v>
      </c>
      <c r="AC12918" s="3" t="s">
        <v>1665</v>
      </c>
      <c r="AD12918" s="3" t="s">
        <v>2741</v>
      </c>
      <c r="AF12918" s="3" t="s">
        <v>1657</v>
      </c>
      <c r="AG12918" s="3" t="s">
        <v>1657</v>
      </c>
    </row>
    <row r="12919" spans="1:33">
      <c r="A12919" s="29">
        <v>43424</v>
      </c>
      <c r="D12919" s="3">
        <v>15206038</v>
      </c>
      <c r="E12919" s="18">
        <v>26</v>
      </c>
      <c r="F12919" s="3" t="s">
        <v>3489</v>
      </c>
      <c r="G12919" s="3">
        <v>2018</v>
      </c>
      <c r="H12919" s="3"/>
      <c r="J12919" s="3" t="s">
        <v>1509</v>
      </c>
      <c r="K12919" s="3">
        <v>2018</v>
      </c>
      <c r="L12919" s="5" t="str">
        <f t="shared" si="244"/>
        <v>-.vii</v>
      </c>
      <c r="M12919" s="19">
        <v>0.42708333333333331</v>
      </c>
      <c r="N12919" s="3" t="s">
        <v>1657</v>
      </c>
      <c r="O12919" s="3"/>
      <c r="P12919" s="38">
        <v>96</v>
      </c>
      <c r="Q12919" s="38">
        <v>2</v>
      </c>
      <c r="R12919" s="3" t="s">
        <v>3</v>
      </c>
      <c r="S12919" s="3" t="s">
        <v>43</v>
      </c>
      <c r="T12919" s="3" t="s">
        <v>35</v>
      </c>
      <c r="U12919" s="5" t="s">
        <v>35</v>
      </c>
      <c r="V12919" s="3" t="s">
        <v>3771</v>
      </c>
      <c r="W12919" s="3" t="s">
        <v>3771</v>
      </c>
      <c r="Z12919" s="3">
        <v>44.7117</v>
      </c>
      <c r="AA12919" s="3">
        <v>-123.3656</v>
      </c>
      <c r="AB12919" s="3" t="s">
        <v>1665</v>
      </c>
      <c r="AC12919" s="3" t="s">
        <v>1665</v>
      </c>
      <c r="AD12919" s="3" t="s">
        <v>2741</v>
      </c>
      <c r="AF12919" s="3" t="s">
        <v>1657</v>
      </c>
      <c r="AG12919" s="3" t="s">
        <v>1657</v>
      </c>
    </row>
    <row r="12920" spans="1:33">
      <c r="A12920" s="29">
        <v>43424</v>
      </c>
      <c r="D12920" s="3">
        <v>15206038</v>
      </c>
      <c r="E12920" s="18">
        <v>26</v>
      </c>
      <c r="F12920" s="3" t="s">
        <v>1509</v>
      </c>
      <c r="G12920" s="3">
        <v>2018</v>
      </c>
      <c r="H12920" s="3"/>
      <c r="J12920" s="3" t="s">
        <v>1509</v>
      </c>
      <c r="K12920" s="3">
        <v>2018</v>
      </c>
      <c r="L12920" s="5" t="str">
        <f t="shared" si="244"/>
        <v>-.vii</v>
      </c>
      <c r="M12920" s="19">
        <v>0.42708333333333331</v>
      </c>
      <c r="N12920" s="3" t="s">
        <v>1657</v>
      </c>
      <c r="O12920" s="3"/>
      <c r="P12920" s="38">
        <v>96</v>
      </c>
      <c r="Q12920" s="38">
        <v>3</v>
      </c>
      <c r="R12920" s="3" t="s">
        <v>3</v>
      </c>
      <c r="S12920" s="3" t="s">
        <v>43</v>
      </c>
      <c r="T12920" s="3" t="s">
        <v>35</v>
      </c>
      <c r="U12920" s="5" t="s">
        <v>35</v>
      </c>
      <c r="V12920" s="3" t="s">
        <v>3771</v>
      </c>
      <c r="W12920" s="3" t="s">
        <v>3771</v>
      </c>
      <c r="Z12920" s="3">
        <v>44.7117</v>
      </c>
      <c r="AA12920" s="3">
        <v>-123.3656</v>
      </c>
      <c r="AB12920" s="3" t="s">
        <v>1665</v>
      </c>
      <c r="AC12920" s="3" t="s">
        <v>1665</v>
      </c>
      <c r="AD12920" s="3" t="s">
        <v>2741</v>
      </c>
      <c r="AF12920" s="3" t="s">
        <v>1657</v>
      </c>
      <c r="AG12920" s="3" t="s">
        <v>1657</v>
      </c>
    </row>
    <row r="12921" spans="1:33">
      <c r="A12921" s="29">
        <v>43424</v>
      </c>
      <c r="D12921" s="3">
        <v>15206038</v>
      </c>
      <c r="E12921" s="18">
        <v>26</v>
      </c>
      <c r="F12921" s="3" t="s">
        <v>1509</v>
      </c>
      <c r="G12921" s="3">
        <v>2018</v>
      </c>
      <c r="H12921" s="3"/>
      <c r="J12921" s="3" t="s">
        <v>1509</v>
      </c>
      <c r="K12921" s="3">
        <v>2018</v>
      </c>
      <c r="L12921" s="5" t="str">
        <f t="shared" si="244"/>
        <v>-.vii</v>
      </c>
      <c r="M12921" s="19">
        <v>0.42708333333333331</v>
      </c>
      <c r="N12921" s="3" t="s">
        <v>1657</v>
      </c>
      <c r="O12921" s="3"/>
      <c r="P12921" s="38">
        <v>96</v>
      </c>
      <c r="Q12921" s="38">
        <v>4</v>
      </c>
      <c r="R12921" s="3" t="s">
        <v>3</v>
      </c>
      <c r="S12921" s="3" t="s">
        <v>43</v>
      </c>
      <c r="T12921" s="3" t="s">
        <v>35</v>
      </c>
      <c r="U12921" s="5" t="s">
        <v>35</v>
      </c>
      <c r="V12921" s="3" t="s">
        <v>3771</v>
      </c>
      <c r="W12921" s="3" t="s">
        <v>3771</v>
      </c>
      <c r="Z12921" s="3">
        <v>44.7117</v>
      </c>
      <c r="AA12921" s="3">
        <v>-123.3656</v>
      </c>
      <c r="AB12921" s="3" t="s">
        <v>1665</v>
      </c>
      <c r="AC12921" s="3" t="s">
        <v>1665</v>
      </c>
      <c r="AD12921" s="3" t="s">
        <v>2741</v>
      </c>
      <c r="AF12921" s="3" t="s">
        <v>1657</v>
      </c>
      <c r="AG12921" s="3" t="s">
        <v>1657</v>
      </c>
    </row>
    <row r="12922" spans="1:33">
      <c r="A12922" s="29">
        <v>43424</v>
      </c>
      <c r="D12922" s="3">
        <v>15206038</v>
      </c>
      <c r="E12922" s="18">
        <v>26</v>
      </c>
      <c r="F12922" s="3" t="s">
        <v>1509</v>
      </c>
      <c r="G12922" s="3">
        <v>2018</v>
      </c>
      <c r="H12922" s="3"/>
      <c r="J12922" s="3" t="s">
        <v>1509</v>
      </c>
      <c r="K12922" s="3">
        <v>2018</v>
      </c>
      <c r="L12922" s="5" t="str">
        <f t="shared" si="244"/>
        <v>-.vii</v>
      </c>
      <c r="M12922" s="19">
        <v>0.42708333333333331</v>
      </c>
      <c r="N12922" s="3" t="s">
        <v>1657</v>
      </c>
      <c r="O12922" s="3"/>
      <c r="P12922" s="38">
        <v>96</v>
      </c>
      <c r="Q12922" s="38">
        <v>5</v>
      </c>
      <c r="R12922" s="3" t="s">
        <v>3</v>
      </c>
      <c r="S12922" s="3" t="s">
        <v>43</v>
      </c>
      <c r="T12922" s="3" t="s">
        <v>35</v>
      </c>
      <c r="U12922" s="5" t="s">
        <v>35</v>
      </c>
      <c r="V12922" s="3" t="s">
        <v>3771</v>
      </c>
      <c r="W12922" s="3" t="s">
        <v>3771</v>
      </c>
      <c r="Z12922" s="3">
        <v>44.7117</v>
      </c>
      <c r="AA12922" s="3">
        <v>-123.3656</v>
      </c>
      <c r="AB12922" s="3" t="s">
        <v>1665</v>
      </c>
      <c r="AC12922" s="3" t="s">
        <v>1665</v>
      </c>
      <c r="AD12922" s="3" t="s">
        <v>2741</v>
      </c>
      <c r="AF12922" s="3" t="s">
        <v>1657</v>
      </c>
      <c r="AG12922" s="3" t="s">
        <v>1657</v>
      </c>
    </row>
    <row r="12923" spans="1:33">
      <c r="A12923" s="29">
        <v>43424</v>
      </c>
      <c r="D12923" s="3">
        <v>15206038</v>
      </c>
      <c r="E12923" s="18">
        <v>26</v>
      </c>
      <c r="F12923" s="3" t="s">
        <v>1509</v>
      </c>
      <c r="G12923" s="3">
        <v>2018</v>
      </c>
      <c r="H12923" s="3"/>
      <c r="J12923" s="3" t="s">
        <v>1509</v>
      </c>
      <c r="K12923" s="3">
        <v>2018</v>
      </c>
      <c r="L12923" s="5" t="str">
        <f t="shared" si="244"/>
        <v>-.vii</v>
      </c>
      <c r="M12923" s="19">
        <v>0.42708333333333331</v>
      </c>
      <c r="N12923" s="3" t="s">
        <v>1657</v>
      </c>
      <c r="O12923" s="3"/>
      <c r="P12923" s="38">
        <v>96</v>
      </c>
      <c r="Q12923" s="38">
        <v>6</v>
      </c>
      <c r="R12923" s="3" t="s">
        <v>3</v>
      </c>
      <c r="S12923" s="3" t="s">
        <v>43</v>
      </c>
      <c r="T12923" s="3" t="s">
        <v>35</v>
      </c>
      <c r="U12923" s="5" t="s">
        <v>35</v>
      </c>
      <c r="V12923" s="3" t="s">
        <v>3771</v>
      </c>
      <c r="W12923" s="3" t="s">
        <v>3771</v>
      </c>
      <c r="Z12923" s="3">
        <v>44.7117</v>
      </c>
      <c r="AA12923" s="3">
        <v>-123.3656</v>
      </c>
      <c r="AB12923" s="3" t="s">
        <v>1665</v>
      </c>
      <c r="AC12923" s="3" t="s">
        <v>1665</v>
      </c>
      <c r="AD12923" s="3" t="s">
        <v>2741</v>
      </c>
      <c r="AF12923" s="3" t="s">
        <v>1657</v>
      </c>
      <c r="AG12923" s="3" t="s">
        <v>1657</v>
      </c>
    </row>
    <row r="12924" spans="1:33">
      <c r="A12924" s="29">
        <v>43424</v>
      </c>
      <c r="D12924" s="3">
        <v>15206038</v>
      </c>
      <c r="E12924" s="18">
        <v>26</v>
      </c>
      <c r="F12924" s="3" t="s">
        <v>1509</v>
      </c>
      <c r="G12924" s="3">
        <v>2018</v>
      </c>
      <c r="H12924" s="3"/>
      <c r="J12924" s="3" t="s">
        <v>1509</v>
      </c>
      <c r="K12924" s="3">
        <v>2018</v>
      </c>
      <c r="L12924" s="5" t="str">
        <f t="shared" si="244"/>
        <v>-.vii</v>
      </c>
      <c r="M12924" s="19">
        <v>0.42708333333333331</v>
      </c>
      <c r="N12924" s="3" t="s">
        <v>1657</v>
      </c>
      <c r="O12924" s="3"/>
      <c r="P12924" s="38">
        <v>96</v>
      </c>
      <c r="Q12924" s="38">
        <v>7</v>
      </c>
      <c r="R12924" s="3" t="s">
        <v>3</v>
      </c>
      <c r="S12924" s="3" t="s">
        <v>43</v>
      </c>
      <c r="T12924" s="3" t="s">
        <v>35</v>
      </c>
      <c r="U12924" s="5" t="s">
        <v>35</v>
      </c>
      <c r="V12924" s="3" t="s">
        <v>3771</v>
      </c>
      <c r="W12924" s="3" t="s">
        <v>3771</v>
      </c>
      <c r="Z12924" s="3">
        <v>44.7117</v>
      </c>
      <c r="AA12924" s="3">
        <v>-123.3656</v>
      </c>
      <c r="AB12924" s="3" t="s">
        <v>1665</v>
      </c>
      <c r="AC12924" s="3" t="s">
        <v>1665</v>
      </c>
      <c r="AD12924" s="3" t="s">
        <v>2741</v>
      </c>
      <c r="AF12924" s="3" t="s">
        <v>1657</v>
      </c>
      <c r="AG12924" s="3" t="s">
        <v>1657</v>
      </c>
    </row>
    <row r="12925" spans="1:33">
      <c r="A12925" s="29">
        <v>43424</v>
      </c>
      <c r="D12925" s="3">
        <v>15206038</v>
      </c>
      <c r="E12925" s="18">
        <v>26</v>
      </c>
      <c r="F12925" s="3" t="s">
        <v>1509</v>
      </c>
      <c r="G12925" s="3">
        <v>2018</v>
      </c>
      <c r="H12925" s="3"/>
      <c r="J12925" s="3" t="s">
        <v>1509</v>
      </c>
      <c r="K12925" s="3">
        <v>2018</v>
      </c>
      <c r="L12925" s="5" t="str">
        <f t="shared" si="244"/>
        <v>-.vii</v>
      </c>
      <c r="M12925" s="19">
        <v>0.42708333333333331</v>
      </c>
      <c r="N12925" s="3" t="s">
        <v>1657</v>
      </c>
      <c r="O12925" s="3"/>
      <c r="P12925" s="38">
        <v>96</v>
      </c>
      <c r="Q12925" s="38">
        <v>8</v>
      </c>
      <c r="R12925" s="3" t="s">
        <v>3</v>
      </c>
      <c r="S12925" s="3" t="s">
        <v>43</v>
      </c>
      <c r="T12925" s="3" t="s">
        <v>35</v>
      </c>
      <c r="U12925" s="5" t="s">
        <v>35</v>
      </c>
      <c r="V12925" s="3" t="s">
        <v>3771</v>
      </c>
      <c r="W12925" s="3" t="s">
        <v>3771</v>
      </c>
      <c r="Z12925" s="3">
        <v>44.7117</v>
      </c>
      <c r="AA12925" s="3">
        <v>-123.3656</v>
      </c>
      <c r="AB12925" s="3" t="s">
        <v>1665</v>
      </c>
      <c r="AC12925" s="3" t="s">
        <v>1665</v>
      </c>
      <c r="AD12925" s="3" t="s">
        <v>2741</v>
      </c>
      <c r="AF12925" s="3" t="s">
        <v>1657</v>
      </c>
      <c r="AG12925" s="3" t="s">
        <v>1657</v>
      </c>
    </row>
    <row r="12926" spans="1:33">
      <c r="A12926" s="29">
        <v>43424</v>
      </c>
      <c r="D12926" s="3">
        <v>15206038</v>
      </c>
      <c r="E12926" s="18">
        <v>26</v>
      </c>
      <c r="F12926" s="3" t="s">
        <v>1509</v>
      </c>
      <c r="G12926" s="3">
        <v>2018</v>
      </c>
      <c r="H12926" s="3"/>
      <c r="J12926" s="3" t="s">
        <v>1509</v>
      </c>
      <c r="K12926" s="3">
        <v>2018</v>
      </c>
      <c r="L12926" s="5" t="str">
        <f t="shared" si="244"/>
        <v>-.vii</v>
      </c>
      <c r="M12926" s="19">
        <v>0.42708333333333331</v>
      </c>
      <c r="N12926" s="3" t="s">
        <v>1657</v>
      </c>
      <c r="O12926" s="3"/>
      <c r="P12926" s="38">
        <v>96</v>
      </c>
      <c r="Q12926" s="38">
        <v>9</v>
      </c>
      <c r="R12926" s="3" t="s">
        <v>3</v>
      </c>
      <c r="S12926" s="3" t="s">
        <v>43</v>
      </c>
      <c r="T12926" s="3" t="s">
        <v>35</v>
      </c>
      <c r="U12926" s="5" t="s">
        <v>35</v>
      </c>
      <c r="V12926" s="3" t="s">
        <v>3771</v>
      </c>
      <c r="W12926" s="3" t="s">
        <v>3771</v>
      </c>
      <c r="Z12926" s="3">
        <v>44.7117</v>
      </c>
      <c r="AA12926" s="3">
        <v>-123.3656</v>
      </c>
      <c r="AB12926" s="3" t="s">
        <v>1665</v>
      </c>
      <c r="AC12926" s="3" t="s">
        <v>1665</v>
      </c>
      <c r="AD12926" s="3" t="s">
        <v>2741</v>
      </c>
      <c r="AF12926" s="3" t="s">
        <v>1657</v>
      </c>
      <c r="AG12926" s="3" t="s">
        <v>1657</v>
      </c>
    </row>
    <row r="12927" spans="1:33">
      <c r="A12927" s="29">
        <v>43424</v>
      </c>
      <c r="D12927" s="3">
        <v>15206038</v>
      </c>
      <c r="E12927" s="18">
        <v>26</v>
      </c>
      <c r="F12927" s="3" t="s">
        <v>1509</v>
      </c>
      <c r="G12927" s="3">
        <v>2018</v>
      </c>
      <c r="H12927" s="3"/>
      <c r="J12927" s="3" t="s">
        <v>1509</v>
      </c>
      <c r="K12927" s="3">
        <v>2018</v>
      </c>
      <c r="L12927" s="5" t="str">
        <f t="shared" si="244"/>
        <v>-.vii</v>
      </c>
      <c r="M12927" s="19">
        <v>0.42708333333333331</v>
      </c>
      <c r="N12927" s="3" t="s">
        <v>1657</v>
      </c>
      <c r="O12927" s="3"/>
      <c r="P12927" s="38">
        <v>96</v>
      </c>
      <c r="Q12927" s="38">
        <v>10</v>
      </c>
      <c r="R12927" s="3" t="s">
        <v>3</v>
      </c>
      <c r="S12927" s="3" t="s">
        <v>43</v>
      </c>
      <c r="T12927" s="3" t="s">
        <v>35</v>
      </c>
      <c r="U12927" s="5" t="s">
        <v>35</v>
      </c>
      <c r="V12927" s="3" t="s">
        <v>3771</v>
      </c>
      <c r="W12927" s="3" t="s">
        <v>3771</v>
      </c>
      <c r="Z12927" s="3">
        <v>44.7117</v>
      </c>
      <c r="AA12927" s="3">
        <v>-123.3656</v>
      </c>
      <c r="AB12927" s="3" t="s">
        <v>1665</v>
      </c>
      <c r="AC12927" s="3" t="s">
        <v>1665</v>
      </c>
      <c r="AD12927" s="3" t="s">
        <v>2741</v>
      </c>
      <c r="AF12927" s="3" t="s">
        <v>1657</v>
      </c>
      <c r="AG12927" s="3" t="s">
        <v>1657</v>
      </c>
    </row>
    <row r="12928" spans="1:33">
      <c r="A12928" s="29">
        <v>43424</v>
      </c>
      <c r="D12928" s="3">
        <v>15206038</v>
      </c>
      <c r="E12928" s="18">
        <v>26</v>
      </c>
      <c r="F12928" s="3" t="s">
        <v>1509</v>
      </c>
      <c r="G12928" s="3">
        <v>2018</v>
      </c>
      <c r="H12928" s="3"/>
      <c r="J12928" s="3" t="s">
        <v>1509</v>
      </c>
      <c r="K12928" s="3">
        <v>2018</v>
      </c>
      <c r="L12928" s="5" t="str">
        <f t="shared" si="244"/>
        <v>-.vii</v>
      </c>
      <c r="M12928" s="19">
        <v>0.42708333333333331</v>
      </c>
      <c r="N12928" s="3" t="s">
        <v>1657</v>
      </c>
      <c r="O12928" s="3"/>
      <c r="P12928" s="38">
        <v>96</v>
      </c>
      <c r="Q12928" s="38">
        <v>11</v>
      </c>
      <c r="R12928" s="3" t="s">
        <v>3</v>
      </c>
      <c r="S12928" s="3" t="s">
        <v>43</v>
      </c>
      <c r="T12928" s="3" t="s">
        <v>35</v>
      </c>
      <c r="U12928" s="5" t="s">
        <v>35</v>
      </c>
      <c r="V12928" s="3" t="s">
        <v>3771</v>
      </c>
      <c r="W12928" s="3" t="s">
        <v>3771</v>
      </c>
      <c r="Z12928" s="3">
        <v>44.7117</v>
      </c>
      <c r="AA12928" s="3">
        <v>-123.3656</v>
      </c>
      <c r="AB12928" s="3" t="s">
        <v>1665</v>
      </c>
      <c r="AC12928" s="3" t="s">
        <v>1665</v>
      </c>
      <c r="AD12928" s="3" t="s">
        <v>2741</v>
      </c>
      <c r="AF12928" s="3" t="s">
        <v>1657</v>
      </c>
      <c r="AG12928" s="3" t="s">
        <v>1657</v>
      </c>
    </row>
    <row r="12929" spans="1:33">
      <c r="A12929" s="29">
        <v>43424</v>
      </c>
      <c r="D12929" s="3">
        <v>15206038</v>
      </c>
      <c r="E12929" s="18">
        <v>26</v>
      </c>
      <c r="F12929" s="3" t="s">
        <v>1509</v>
      </c>
      <c r="G12929" s="3">
        <v>2018</v>
      </c>
      <c r="H12929" s="3"/>
      <c r="J12929" s="3" t="s">
        <v>1509</v>
      </c>
      <c r="K12929" s="3">
        <v>2018</v>
      </c>
      <c r="L12929" s="5" t="str">
        <f t="shared" si="244"/>
        <v>-.vii</v>
      </c>
      <c r="M12929" s="19">
        <v>0.42708333333333331</v>
      </c>
      <c r="N12929" s="3" t="s">
        <v>1657</v>
      </c>
      <c r="O12929" s="3"/>
      <c r="P12929" s="38">
        <v>96</v>
      </c>
      <c r="Q12929" s="38">
        <v>12</v>
      </c>
      <c r="R12929" s="3" t="s">
        <v>3</v>
      </c>
      <c r="S12929" s="3" t="s">
        <v>43</v>
      </c>
      <c r="T12929" s="3" t="s">
        <v>35</v>
      </c>
      <c r="U12929" s="5" t="s">
        <v>35</v>
      </c>
      <c r="V12929" s="3" t="s">
        <v>3771</v>
      </c>
      <c r="W12929" s="3" t="s">
        <v>3771</v>
      </c>
      <c r="Z12929" s="3">
        <v>44.7117</v>
      </c>
      <c r="AA12929" s="3">
        <v>-123.3656</v>
      </c>
      <c r="AB12929" s="3" t="s">
        <v>1665</v>
      </c>
      <c r="AC12929" s="3" t="s">
        <v>1665</v>
      </c>
      <c r="AD12929" s="3" t="s">
        <v>2741</v>
      </c>
      <c r="AF12929" s="3" t="s">
        <v>1657</v>
      </c>
      <c r="AG12929" s="3" t="s">
        <v>1657</v>
      </c>
    </row>
    <row r="12930" spans="1:33">
      <c r="A12930" s="29">
        <v>43424</v>
      </c>
      <c r="D12930" s="3">
        <v>15206038</v>
      </c>
      <c r="E12930" s="18">
        <v>26</v>
      </c>
      <c r="F12930" s="3" t="s">
        <v>1509</v>
      </c>
      <c r="G12930" s="3">
        <v>2018</v>
      </c>
      <c r="H12930" s="3"/>
      <c r="J12930" s="3" t="s">
        <v>1509</v>
      </c>
      <c r="K12930" s="3">
        <v>2018</v>
      </c>
      <c r="L12930" s="5" t="str">
        <f t="shared" si="244"/>
        <v>-.vii</v>
      </c>
      <c r="M12930" s="19">
        <v>0.42708333333333331</v>
      </c>
      <c r="N12930" s="3" t="s">
        <v>1657</v>
      </c>
      <c r="O12930" s="3"/>
      <c r="P12930" s="38">
        <v>96</v>
      </c>
      <c r="Q12930" s="38">
        <v>13</v>
      </c>
      <c r="R12930" s="3" t="s">
        <v>3</v>
      </c>
      <c r="S12930" s="3" t="s">
        <v>43</v>
      </c>
      <c r="T12930" s="3" t="s">
        <v>35</v>
      </c>
      <c r="U12930" s="5" t="s">
        <v>35</v>
      </c>
      <c r="V12930" s="3" t="s">
        <v>3771</v>
      </c>
      <c r="W12930" s="3" t="s">
        <v>3771</v>
      </c>
      <c r="Z12930" s="3">
        <v>44.7117</v>
      </c>
      <c r="AA12930" s="3">
        <v>-123.3656</v>
      </c>
      <c r="AB12930" s="3" t="s">
        <v>1665</v>
      </c>
      <c r="AC12930" s="3" t="s">
        <v>1665</v>
      </c>
      <c r="AD12930" s="3" t="s">
        <v>2741</v>
      </c>
      <c r="AF12930" s="3" t="s">
        <v>1657</v>
      </c>
      <c r="AG12930" s="3" t="s">
        <v>1657</v>
      </c>
    </row>
    <row r="12931" spans="1:33">
      <c r="A12931" s="29">
        <v>43424</v>
      </c>
      <c r="D12931" s="3">
        <v>15206038</v>
      </c>
      <c r="E12931" s="18">
        <v>26</v>
      </c>
      <c r="F12931" s="3" t="s">
        <v>1509</v>
      </c>
      <c r="G12931" s="3">
        <v>2018</v>
      </c>
      <c r="H12931" s="3"/>
      <c r="J12931" s="3" t="s">
        <v>1509</v>
      </c>
      <c r="K12931" s="3">
        <v>2018</v>
      </c>
      <c r="L12931" s="5" t="str">
        <f t="shared" ref="L12931:L12952" si="245">CONCATENATE("-",I12931,".",J12931)</f>
        <v>-.vii</v>
      </c>
      <c r="M12931" s="19">
        <v>0.42708333333333331</v>
      </c>
      <c r="N12931" s="3" t="s">
        <v>1657</v>
      </c>
      <c r="O12931" s="3"/>
      <c r="P12931" s="38">
        <v>96</v>
      </c>
      <c r="Q12931" s="38">
        <v>14</v>
      </c>
      <c r="R12931" s="3" t="s">
        <v>3</v>
      </c>
      <c r="S12931" s="3" t="s">
        <v>43</v>
      </c>
      <c r="T12931" s="3" t="s">
        <v>35</v>
      </c>
      <c r="U12931" s="5" t="s">
        <v>35</v>
      </c>
      <c r="V12931" s="3" t="s">
        <v>3771</v>
      </c>
      <c r="W12931" s="3" t="s">
        <v>3771</v>
      </c>
      <c r="Z12931" s="3">
        <v>44.7117</v>
      </c>
      <c r="AA12931" s="3">
        <v>-123.3656</v>
      </c>
      <c r="AB12931" s="3" t="s">
        <v>1665</v>
      </c>
      <c r="AC12931" s="3" t="s">
        <v>1665</v>
      </c>
      <c r="AD12931" s="3" t="s">
        <v>2741</v>
      </c>
      <c r="AF12931" s="3" t="s">
        <v>1657</v>
      </c>
      <c r="AG12931" s="3" t="s">
        <v>1657</v>
      </c>
    </row>
    <row r="12932" spans="1:33">
      <c r="A12932" s="29">
        <v>43424</v>
      </c>
      <c r="D12932" s="3">
        <v>15206038</v>
      </c>
      <c r="E12932" s="18">
        <v>26</v>
      </c>
      <c r="F12932" s="3" t="s">
        <v>1509</v>
      </c>
      <c r="G12932" s="3">
        <v>2018</v>
      </c>
      <c r="H12932" s="3"/>
      <c r="J12932" s="3" t="s">
        <v>1509</v>
      </c>
      <c r="K12932" s="3">
        <v>2018</v>
      </c>
      <c r="L12932" s="5" t="str">
        <f t="shared" si="245"/>
        <v>-.vii</v>
      </c>
      <c r="M12932" s="19">
        <v>0.42708333333333331</v>
      </c>
      <c r="N12932" s="3" t="s">
        <v>1657</v>
      </c>
      <c r="O12932" s="3"/>
      <c r="P12932" s="38">
        <v>96</v>
      </c>
      <c r="Q12932" s="38">
        <v>15</v>
      </c>
      <c r="R12932" s="3" t="s">
        <v>3</v>
      </c>
      <c r="S12932" s="3" t="s">
        <v>43</v>
      </c>
      <c r="T12932" s="3" t="s">
        <v>35</v>
      </c>
      <c r="U12932" s="5" t="s">
        <v>35</v>
      </c>
      <c r="V12932" s="3" t="s">
        <v>3771</v>
      </c>
      <c r="W12932" s="3" t="s">
        <v>3771</v>
      </c>
      <c r="Z12932" s="3">
        <v>44.7117</v>
      </c>
      <c r="AA12932" s="3">
        <v>-123.3656</v>
      </c>
      <c r="AB12932" s="3" t="s">
        <v>1665</v>
      </c>
      <c r="AC12932" s="3" t="s">
        <v>1665</v>
      </c>
      <c r="AD12932" s="3" t="s">
        <v>2741</v>
      </c>
      <c r="AF12932" s="3" t="s">
        <v>1657</v>
      </c>
      <c r="AG12932" s="3" t="s">
        <v>1657</v>
      </c>
    </row>
    <row r="12933" spans="1:33">
      <c r="A12933" s="29">
        <v>43424</v>
      </c>
      <c r="D12933" s="3">
        <v>15206038</v>
      </c>
      <c r="E12933" s="18">
        <v>26</v>
      </c>
      <c r="F12933" s="3" t="s">
        <v>1509</v>
      </c>
      <c r="G12933" s="3">
        <v>2018</v>
      </c>
      <c r="H12933" s="3"/>
      <c r="J12933" s="3" t="s">
        <v>1509</v>
      </c>
      <c r="K12933" s="3">
        <v>2018</v>
      </c>
      <c r="L12933" s="5" t="str">
        <f t="shared" si="245"/>
        <v>-.vii</v>
      </c>
      <c r="M12933" s="19">
        <v>0.42708333333333331</v>
      </c>
      <c r="N12933" s="3" t="s">
        <v>1657</v>
      </c>
      <c r="O12933" s="3"/>
      <c r="P12933" s="38">
        <v>96</v>
      </c>
      <c r="Q12933" s="38">
        <v>16</v>
      </c>
      <c r="R12933" s="3" t="s">
        <v>3</v>
      </c>
      <c r="S12933" s="3" t="s">
        <v>43</v>
      </c>
      <c r="T12933" s="3" t="s">
        <v>35</v>
      </c>
      <c r="U12933" s="5" t="s">
        <v>35</v>
      </c>
      <c r="V12933" s="3" t="s">
        <v>3771</v>
      </c>
      <c r="W12933" s="3" t="s">
        <v>3771</v>
      </c>
      <c r="Z12933" s="3">
        <v>44.7117</v>
      </c>
      <c r="AA12933" s="3">
        <v>-123.3656</v>
      </c>
      <c r="AB12933" s="3" t="s">
        <v>1665</v>
      </c>
      <c r="AC12933" s="3" t="s">
        <v>1665</v>
      </c>
      <c r="AD12933" s="3" t="s">
        <v>2741</v>
      </c>
      <c r="AF12933" s="3" t="s">
        <v>1657</v>
      </c>
      <c r="AG12933" s="3" t="s">
        <v>1657</v>
      </c>
    </row>
    <row r="12934" spans="1:33">
      <c r="A12934" s="29">
        <v>43424</v>
      </c>
      <c r="D12934" s="3">
        <v>15206038</v>
      </c>
      <c r="E12934" s="18">
        <v>26</v>
      </c>
      <c r="F12934" s="3" t="s">
        <v>1509</v>
      </c>
      <c r="G12934" s="3">
        <v>2018</v>
      </c>
      <c r="H12934" s="3"/>
      <c r="J12934" s="3" t="s">
        <v>1509</v>
      </c>
      <c r="K12934" s="3">
        <v>2018</v>
      </c>
      <c r="L12934" s="5" t="str">
        <f t="shared" si="245"/>
        <v>-.vii</v>
      </c>
      <c r="M12934" s="19">
        <v>0.42708333333333331</v>
      </c>
      <c r="N12934" s="3" t="s">
        <v>1657</v>
      </c>
      <c r="O12934" s="3"/>
      <c r="P12934" s="38">
        <v>96</v>
      </c>
      <c r="Q12934" s="38">
        <v>17</v>
      </c>
      <c r="R12934" s="3" t="s">
        <v>3</v>
      </c>
      <c r="S12934" s="3" t="s">
        <v>43</v>
      </c>
      <c r="T12934" s="3" t="s">
        <v>35</v>
      </c>
      <c r="U12934" s="5" t="s">
        <v>35</v>
      </c>
      <c r="V12934" s="3" t="s">
        <v>3771</v>
      </c>
      <c r="W12934" s="3" t="s">
        <v>3771</v>
      </c>
      <c r="Z12934" s="3">
        <v>44.7117</v>
      </c>
      <c r="AA12934" s="3">
        <v>-123.3656</v>
      </c>
      <c r="AB12934" s="3" t="s">
        <v>1665</v>
      </c>
      <c r="AC12934" s="3" t="s">
        <v>1665</v>
      </c>
      <c r="AD12934" s="3" t="s">
        <v>2741</v>
      </c>
      <c r="AF12934" s="3" t="s">
        <v>1657</v>
      </c>
      <c r="AG12934" s="3" t="s">
        <v>1657</v>
      </c>
    </row>
    <row r="12935" spans="1:33">
      <c r="A12935" s="29">
        <v>43424</v>
      </c>
      <c r="D12935" s="3">
        <v>15206038</v>
      </c>
      <c r="E12935" s="18">
        <v>26</v>
      </c>
      <c r="F12935" s="3" t="s">
        <v>1509</v>
      </c>
      <c r="G12935" s="3">
        <v>2018</v>
      </c>
      <c r="H12935" s="3"/>
      <c r="J12935" s="3" t="s">
        <v>1509</v>
      </c>
      <c r="K12935" s="3">
        <v>2018</v>
      </c>
      <c r="L12935" s="5" t="str">
        <f t="shared" si="245"/>
        <v>-.vii</v>
      </c>
      <c r="M12935" s="19">
        <v>0.42708333333333331</v>
      </c>
      <c r="N12935" s="3" t="s">
        <v>1657</v>
      </c>
      <c r="O12935" s="3"/>
      <c r="P12935" s="38">
        <v>96</v>
      </c>
      <c r="Q12935" s="38">
        <v>18</v>
      </c>
      <c r="R12935" s="3" t="s">
        <v>3</v>
      </c>
      <c r="S12935" s="3" t="s">
        <v>43</v>
      </c>
      <c r="T12935" s="3" t="s">
        <v>35</v>
      </c>
      <c r="U12935" s="5" t="s">
        <v>35</v>
      </c>
      <c r="V12935" s="3" t="s">
        <v>3771</v>
      </c>
      <c r="W12935" s="3" t="s">
        <v>3771</v>
      </c>
      <c r="Z12935" s="3">
        <v>44.7117</v>
      </c>
      <c r="AA12935" s="3">
        <v>-123.3656</v>
      </c>
      <c r="AB12935" s="3" t="s">
        <v>1665</v>
      </c>
      <c r="AC12935" s="3" t="s">
        <v>1665</v>
      </c>
      <c r="AD12935" s="3" t="s">
        <v>2741</v>
      </c>
      <c r="AF12935" s="3" t="s">
        <v>1657</v>
      </c>
      <c r="AG12935" s="3" t="s">
        <v>1657</v>
      </c>
    </row>
    <row r="12936" spans="1:33">
      <c r="A12936" s="29">
        <v>43424</v>
      </c>
      <c r="D12936" s="3">
        <v>15206038</v>
      </c>
      <c r="E12936" s="18">
        <v>26</v>
      </c>
      <c r="F12936" s="3" t="s">
        <v>1509</v>
      </c>
      <c r="G12936" s="3">
        <v>2018</v>
      </c>
      <c r="H12936" s="3"/>
      <c r="J12936" s="3" t="s">
        <v>1509</v>
      </c>
      <c r="K12936" s="3">
        <v>2018</v>
      </c>
      <c r="L12936" s="5" t="str">
        <f t="shared" si="245"/>
        <v>-.vii</v>
      </c>
      <c r="M12936" s="19">
        <v>0.42708333333333331</v>
      </c>
      <c r="N12936" s="3" t="s">
        <v>1657</v>
      </c>
      <c r="O12936" s="3"/>
      <c r="P12936" s="38">
        <v>96</v>
      </c>
      <c r="Q12936" s="38">
        <v>19</v>
      </c>
      <c r="R12936" s="3" t="s">
        <v>3</v>
      </c>
      <c r="S12936" s="3" t="s">
        <v>43</v>
      </c>
      <c r="T12936" s="3" t="s">
        <v>35</v>
      </c>
      <c r="U12936" s="5" t="s">
        <v>35</v>
      </c>
      <c r="V12936" s="3" t="s">
        <v>3771</v>
      </c>
      <c r="W12936" s="3" t="s">
        <v>3771</v>
      </c>
      <c r="Z12936" s="3">
        <v>44.7117</v>
      </c>
      <c r="AA12936" s="3">
        <v>-123.3656</v>
      </c>
      <c r="AB12936" s="3" t="s">
        <v>1665</v>
      </c>
      <c r="AC12936" s="3" t="s">
        <v>1665</v>
      </c>
      <c r="AD12936" s="3" t="s">
        <v>2741</v>
      </c>
      <c r="AF12936" s="3" t="s">
        <v>1657</v>
      </c>
      <c r="AG12936" s="3" t="s">
        <v>1657</v>
      </c>
    </row>
    <row r="12937" spans="1:33">
      <c r="A12937" s="29">
        <v>43424</v>
      </c>
      <c r="D12937" s="3">
        <v>15206038</v>
      </c>
      <c r="E12937" s="18">
        <v>26</v>
      </c>
      <c r="F12937" s="3" t="s">
        <v>1509</v>
      </c>
      <c r="G12937" s="3">
        <v>2018</v>
      </c>
      <c r="H12937" s="3"/>
      <c r="J12937" s="3" t="s">
        <v>1509</v>
      </c>
      <c r="K12937" s="3">
        <v>2018</v>
      </c>
      <c r="L12937" s="5" t="str">
        <f t="shared" si="245"/>
        <v>-.vii</v>
      </c>
      <c r="M12937" s="19">
        <v>0.42708333333333331</v>
      </c>
      <c r="N12937" s="3" t="s">
        <v>1657</v>
      </c>
      <c r="O12937" s="3"/>
      <c r="P12937" s="38">
        <v>96</v>
      </c>
      <c r="Q12937" s="38">
        <v>20</v>
      </c>
      <c r="R12937" s="3" t="s">
        <v>3</v>
      </c>
      <c r="S12937" s="3" t="s">
        <v>43</v>
      </c>
      <c r="T12937" s="3" t="s">
        <v>35</v>
      </c>
      <c r="U12937" s="5" t="s">
        <v>35</v>
      </c>
      <c r="V12937" s="3" t="s">
        <v>3771</v>
      </c>
      <c r="W12937" s="3" t="s">
        <v>3771</v>
      </c>
      <c r="Z12937" s="3">
        <v>44.7117</v>
      </c>
      <c r="AA12937" s="3">
        <v>-123.3656</v>
      </c>
      <c r="AB12937" s="3" t="s">
        <v>1665</v>
      </c>
      <c r="AC12937" s="3" t="s">
        <v>1665</v>
      </c>
      <c r="AD12937" s="3" t="s">
        <v>2741</v>
      </c>
      <c r="AF12937" s="3" t="s">
        <v>1657</v>
      </c>
      <c r="AG12937" s="3" t="s">
        <v>1657</v>
      </c>
    </row>
    <row r="12938" spans="1:33">
      <c r="A12938" s="29">
        <v>43424</v>
      </c>
      <c r="D12938" s="3">
        <v>15206038</v>
      </c>
      <c r="E12938" s="18">
        <v>26</v>
      </c>
      <c r="F12938" s="3" t="s">
        <v>1509</v>
      </c>
      <c r="G12938" s="3">
        <v>2018</v>
      </c>
      <c r="H12938" s="3"/>
      <c r="J12938" s="3" t="s">
        <v>1509</v>
      </c>
      <c r="K12938" s="3">
        <v>2018</v>
      </c>
      <c r="L12938" s="5" t="str">
        <f t="shared" si="245"/>
        <v>-.vii</v>
      </c>
      <c r="M12938" s="19">
        <v>0.42708333333333331</v>
      </c>
      <c r="N12938" s="3" t="s">
        <v>1657</v>
      </c>
      <c r="O12938" s="3"/>
      <c r="P12938" s="38">
        <v>96</v>
      </c>
      <c r="Q12938" s="38">
        <v>21</v>
      </c>
      <c r="R12938" s="3" t="s">
        <v>3</v>
      </c>
      <c r="S12938" s="3" t="s">
        <v>43</v>
      </c>
      <c r="T12938" s="3" t="s">
        <v>35</v>
      </c>
      <c r="U12938" s="5" t="s">
        <v>35</v>
      </c>
      <c r="V12938" s="3" t="s">
        <v>3771</v>
      </c>
      <c r="W12938" s="3" t="s">
        <v>3771</v>
      </c>
      <c r="Z12938" s="3">
        <v>44.7117</v>
      </c>
      <c r="AA12938" s="3">
        <v>-123.3656</v>
      </c>
      <c r="AB12938" s="3" t="s">
        <v>1665</v>
      </c>
      <c r="AC12938" s="3" t="s">
        <v>1665</v>
      </c>
      <c r="AD12938" s="3" t="s">
        <v>2741</v>
      </c>
      <c r="AF12938" s="3" t="s">
        <v>1657</v>
      </c>
      <c r="AG12938" s="3" t="s">
        <v>1657</v>
      </c>
    </row>
    <row r="12939" spans="1:33">
      <c r="A12939" s="29">
        <v>43424</v>
      </c>
      <c r="D12939" s="3">
        <v>15206038</v>
      </c>
      <c r="E12939" s="18">
        <v>26</v>
      </c>
      <c r="F12939" s="3" t="s">
        <v>1509</v>
      </c>
      <c r="G12939" s="3">
        <v>2018</v>
      </c>
      <c r="H12939" s="3"/>
      <c r="J12939" s="3" t="s">
        <v>1509</v>
      </c>
      <c r="K12939" s="3">
        <v>2018</v>
      </c>
      <c r="L12939" s="5" t="str">
        <f t="shared" si="245"/>
        <v>-.vii</v>
      </c>
      <c r="M12939" s="19">
        <v>0.42708333333333331</v>
      </c>
      <c r="N12939" s="3" t="s">
        <v>1657</v>
      </c>
      <c r="O12939" s="3"/>
      <c r="P12939" s="38">
        <v>96</v>
      </c>
      <c r="Q12939" s="38">
        <v>22</v>
      </c>
      <c r="R12939" s="3" t="s">
        <v>3</v>
      </c>
      <c r="S12939" s="3" t="s">
        <v>43</v>
      </c>
      <c r="T12939" s="3" t="s">
        <v>35</v>
      </c>
      <c r="U12939" s="5" t="s">
        <v>35</v>
      </c>
      <c r="V12939" s="3" t="s">
        <v>3771</v>
      </c>
      <c r="W12939" s="3" t="s">
        <v>3771</v>
      </c>
      <c r="Z12939" s="3">
        <v>44.7117</v>
      </c>
      <c r="AA12939" s="3">
        <v>-123.3656</v>
      </c>
      <c r="AB12939" s="3" t="s">
        <v>1665</v>
      </c>
      <c r="AC12939" s="3" t="s">
        <v>1665</v>
      </c>
      <c r="AD12939" s="3" t="s">
        <v>2741</v>
      </c>
      <c r="AF12939" s="3" t="s">
        <v>1657</v>
      </c>
      <c r="AG12939" s="3" t="s">
        <v>1657</v>
      </c>
    </row>
    <row r="12940" spans="1:33">
      <c r="A12940" s="29">
        <v>43424</v>
      </c>
      <c r="D12940" s="3">
        <v>15206038</v>
      </c>
      <c r="E12940" s="18">
        <v>26</v>
      </c>
      <c r="F12940" s="3" t="s">
        <v>1509</v>
      </c>
      <c r="G12940" s="3">
        <v>2018</v>
      </c>
      <c r="H12940" s="3"/>
      <c r="J12940" s="3" t="s">
        <v>1509</v>
      </c>
      <c r="K12940" s="3">
        <v>2018</v>
      </c>
      <c r="L12940" s="5" t="str">
        <f t="shared" si="245"/>
        <v>-.vii</v>
      </c>
      <c r="M12940" s="19">
        <v>0.42708333333333331</v>
      </c>
      <c r="N12940" s="3" t="s">
        <v>1657</v>
      </c>
      <c r="O12940" s="3"/>
      <c r="P12940" s="38">
        <v>96</v>
      </c>
      <c r="Q12940" s="38">
        <v>23</v>
      </c>
      <c r="R12940" s="3" t="s">
        <v>3</v>
      </c>
      <c r="S12940" s="3" t="s">
        <v>43</v>
      </c>
      <c r="T12940" s="3" t="s">
        <v>35</v>
      </c>
      <c r="U12940" s="5" t="s">
        <v>35</v>
      </c>
      <c r="V12940" s="3" t="s">
        <v>3771</v>
      </c>
      <c r="W12940" s="3" t="s">
        <v>3771</v>
      </c>
      <c r="Z12940" s="3">
        <v>44.7117</v>
      </c>
      <c r="AA12940" s="3">
        <v>-123.3656</v>
      </c>
      <c r="AB12940" s="3" t="s">
        <v>1665</v>
      </c>
      <c r="AC12940" s="3" t="s">
        <v>1665</v>
      </c>
      <c r="AD12940" s="3" t="s">
        <v>2741</v>
      </c>
      <c r="AF12940" s="3" t="s">
        <v>1657</v>
      </c>
      <c r="AG12940" s="3" t="s">
        <v>1657</v>
      </c>
    </row>
    <row r="12941" spans="1:33">
      <c r="A12941" s="29">
        <v>43424</v>
      </c>
      <c r="D12941" s="3">
        <v>15206038</v>
      </c>
      <c r="E12941" s="18">
        <v>26</v>
      </c>
      <c r="F12941" s="3" t="s">
        <v>1509</v>
      </c>
      <c r="G12941" s="3">
        <v>2018</v>
      </c>
      <c r="H12941" s="3"/>
      <c r="J12941" s="3" t="s">
        <v>1509</v>
      </c>
      <c r="K12941" s="3">
        <v>2018</v>
      </c>
      <c r="L12941" s="5" t="str">
        <f t="shared" si="245"/>
        <v>-.vii</v>
      </c>
      <c r="M12941" s="19">
        <v>0.42708333333333331</v>
      </c>
      <c r="N12941" s="3" t="s">
        <v>1657</v>
      </c>
      <c r="O12941" s="3"/>
      <c r="P12941" s="38">
        <v>96</v>
      </c>
      <c r="Q12941" s="38">
        <v>24</v>
      </c>
      <c r="R12941" s="3" t="s">
        <v>3</v>
      </c>
      <c r="S12941" s="3" t="s">
        <v>43</v>
      </c>
      <c r="T12941" s="3" t="s">
        <v>35</v>
      </c>
      <c r="U12941" s="5" t="s">
        <v>35</v>
      </c>
      <c r="V12941" s="3" t="s">
        <v>3771</v>
      </c>
      <c r="W12941" s="3" t="s">
        <v>3771</v>
      </c>
      <c r="Z12941" s="3">
        <v>44.7117</v>
      </c>
      <c r="AA12941" s="3">
        <v>-123.3656</v>
      </c>
      <c r="AB12941" s="3" t="s">
        <v>1665</v>
      </c>
      <c r="AC12941" s="3" t="s">
        <v>1665</v>
      </c>
      <c r="AD12941" s="3" t="s">
        <v>2741</v>
      </c>
      <c r="AF12941" s="3" t="s">
        <v>1657</v>
      </c>
      <c r="AG12941" s="3" t="s">
        <v>1657</v>
      </c>
    </row>
    <row r="12942" spans="1:33">
      <c r="A12942" s="29">
        <v>43424</v>
      </c>
      <c r="D12942" s="3">
        <v>15206038</v>
      </c>
      <c r="E12942" s="18">
        <v>26</v>
      </c>
      <c r="F12942" s="3" t="s">
        <v>1509</v>
      </c>
      <c r="G12942" s="3">
        <v>2018</v>
      </c>
      <c r="H12942" s="3"/>
      <c r="J12942" s="3" t="s">
        <v>1509</v>
      </c>
      <c r="K12942" s="3">
        <v>2018</v>
      </c>
      <c r="L12942" s="5" t="str">
        <f t="shared" si="245"/>
        <v>-.vii</v>
      </c>
      <c r="M12942" s="19">
        <v>0.42708333333333331</v>
      </c>
      <c r="N12942" s="3" t="s">
        <v>1657</v>
      </c>
      <c r="O12942" s="3"/>
      <c r="P12942" s="38">
        <v>96</v>
      </c>
      <c r="Q12942" s="38">
        <v>25</v>
      </c>
      <c r="R12942" s="3" t="s">
        <v>3</v>
      </c>
      <c r="S12942" s="3" t="s">
        <v>43</v>
      </c>
      <c r="T12942" s="3" t="s">
        <v>35</v>
      </c>
      <c r="U12942" s="5" t="s">
        <v>35</v>
      </c>
      <c r="V12942" s="3" t="s">
        <v>3771</v>
      </c>
      <c r="W12942" s="3" t="s">
        <v>3771</v>
      </c>
      <c r="Z12942" s="3">
        <v>44.7117</v>
      </c>
      <c r="AA12942" s="3">
        <v>-123.3656</v>
      </c>
      <c r="AB12942" s="3" t="s">
        <v>1665</v>
      </c>
      <c r="AC12942" s="3" t="s">
        <v>1665</v>
      </c>
      <c r="AD12942" s="3" t="s">
        <v>2741</v>
      </c>
      <c r="AF12942" s="3" t="s">
        <v>1657</v>
      </c>
      <c r="AG12942" s="3" t="s">
        <v>1657</v>
      </c>
    </row>
    <row r="12943" spans="1:33">
      <c r="A12943" s="29">
        <v>43424</v>
      </c>
      <c r="D12943" s="3">
        <v>15206038</v>
      </c>
      <c r="E12943" s="18">
        <v>26</v>
      </c>
      <c r="F12943" s="3" t="s">
        <v>1509</v>
      </c>
      <c r="G12943" s="3">
        <v>2018</v>
      </c>
      <c r="H12943" s="3"/>
      <c r="J12943" s="3" t="s">
        <v>1509</v>
      </c>
      <c r="K12943" s="3">
        <v>2018</v>
      </c>
      <c r="L12943" s="5" t="str">
        <f t="shared" si="245"/>
        <v>-.vii</v>
      </c>
      <c r="M12943" s="19">
        <v>0.42708333333333331</v>
      </c>
      <c r="N12943" s="3" t="s">
        <v>1657</v>
      </c>
      <c r="O12943" s="3"/>
      <c r="P12943" s="38">
        <v>96</v>
      </c>
      <c r="Q12943" s="38">
        <v>26</v>
      </c>
      <c r="R12943" s="3" t="s">
        <v>3</v>
      </c>
      <c r="S12943" s="3" t="s">
        <v>43</v>
      </c>
      <c r="T12943" s="3" t="s">
        <v>35</v>
      </c>
      <c r="U12943" s="5" t="s">
        <v>35</v>
      </c>
      <c r="V12943" s="3" t="s">
        <v>3771</v>
      </c>
      <c r="W12943" s="3" t="s">
        <v>3771</v>
      </c>
      <c r="Z12943" s="3">
        <v>44.7117</v>
      </c>
      <c r="AA12943" s="3">
        <v>-123.3656</v>
      </c>
      <c r="AB12943" s="3" t="s">
        <v>1665</v>
      </c>
      <c r="AC12943" s="3" t="s">
        <v>1665</v>
      </c>
      <c r="AD12943" s="3" t="s">
        <v>2741</v>
      </c>
      <c r="AF12943" s="3" t="s">
        <v>1657</v>
      </c>
      <c r="AG12943" s="3" t="s">
        <v>1657</v>
      </c>
    </row>
    <row r="12944" spans="1:33">
      <c r="A12944" s="29">
        <v>43424</v>
      </c>
      <c r="D12944" s="3">
        <v>15206038</v>
      </c>
      <c r="E12944" s="18">
        <v>26</v>
      </c>
      <c r="F12944" s="3" t="s">
        <v>1509</v>
      </c>
      <c r="G12944" s="3">
        <v>2018</v>
      </c>
      <c r="H12944" s="3"/>
      <c r="J12944" s="3" t="s">
        <v>1509</v>
      </c>
      <c r="K12944" s="3">
        <v>2018</v>
      </c>
      <c r="L12944" s="5" t="str">
        <f t="shared" si="245"/>
        <v>-.vii</v>
      </c>
      <c r="M12944" s="19">
        <v>0.42708333333333331</v>
      </c>
      <c r="N12944" s="3" t="s">
        <v>1657</v>
      </c>
      <c r="O12944" s="3"/>
      <c r="P12944" s="38">
        <v>96</v>
      </c>
      <c r="Q12944" s="38">
        <v>27</v>
      </c>
      <c r="R12944" s="3" t="s">
        <v>3</v>
      </c>
      <c r="S12944" s="3" t="s">
        <v>43</v>
      </c>
      <c r="T12944" s="3" t="s">
        <v>35</v>
      </c>
      <c r="U12944" s="5" t="s">
        <v>35</v>
      </c>
      <c r="V12944" s="3" t="s">
        <v>3771</v>
      </c>
      <c r="W12944" s="3" t="s">
        <v>3771</v>
      </c>
      <c r="Z12944" s="3">
        <v>44.7117</v>
      </c>
      <c r="AA12944" s="3">
        <v>-123.3656</v>
      </c>
      <c r="AB12944" s="3" t="s">
        <v>1665</v>
      </c>
      <c r="AC12944" s="3" t="s">
        <v>1665</v>
      </c>
      <c r="AD12944" s="3" t="s">
        <v>2741</v>
      </c>
      <c r="AF12944" s="3" t="s">
        <v>1657</v>
      </c>
      <c r="AG12944" s="3" t="s">
        <v>1657</v>
      </c>
    </row>
    <row r="12945" spans="1:33">
      <c r="A12945" s="29">
        <v>43424</v>
      </c>
      <c r="D12945" s="3">
        <v>15206038</v>
      </c>
      <c r="E12945" s="18">
        <v>26</v>
      </c>
      <c r="F12945" s="3" t="s">
        <v>1509</v>
      </c>
      <c r="G12945" s="3">
        <v>2018</v>
      </c>
      <c r="H12945" s="3"/>
      <c r="J12945" s="3" t="s">
        <v>1509</v>
      </c>
      <c r="K12945" s="3">
        <v>2018</v>
      </c>
      <c r="L12945" s="5" t="str">
        <f t="shared" si="245"/>
        <v>-.vii</v>
      </c>
      <c r="M12945" s="19">
        <v>0.42708333333333331</v>
      </c>
      <c r="N12945" s="3" t="s">
        <v>1657</v>
      </c>
      <c r="O12945" s="3"/>
      <c r="P12945" s="38">
        <v>96</v>
      </c>
      <c r="Q12945" s="38">
        <v>28</v>
      </c>
      <c r="R12945" s="3" t="s">
        <v>3</v>
      </c>
      <c r="S12945" s="3" t="s">
        <v>43</v>
      </c>
      <c r="T12945" s="3" t="s">
        <v>35</v>
      </c>
      <c r="U12945" s="5" t="s">
        <v>35</v>
      </c>
      <c r="V12945" s="3" t="s">
        <v>3771</v>
      </c>
      <c r="W12945" s="3" t="s">
        <v>3771</v>
      </c>
      <c r="Z12945" s="3">
        <v>44.7117</v>
      </c>
      <c r="AA12945" s="3">
        <v>-123.3656</v>
      </c>
      <c r="AB12945" s="3" t="s">
        <v>1665</v>
      </c>
      <c r="AC12945" s="3" t="s">
        <v>1665</v>
      </c>
      <c r="AD12945" s="3" t="s">
        <v>2741</v>
      </c>
      <c r="AF12945" s="3" t="s">
        <v>1657</v>
      </c>
      <c r="AG12945" s="3" t="s">
        <v>1657</v>
      </c>
    </row>
    <row r="12946" spans="1:33">
      <c r="A12946" s="29">
        <v>43424</v>
      </c>
      <c r="D12946" s="3">
        <v>15206038</v>
      </c>
      <c r="E12946" s="18">
        <v>26</v>
      </c>
      <c r="F12946" s="3" t="s">
        <v>1509</v>
      </c>
      <c r="G12946" s="3">
        <v>2018</v>
      </c>
      <c r="H12946" s="3"/>
      <c r="J12946" s="3" t="s">
        <v>1509</v>
      </c>
      <c r="K12946" s="3">
        <v>2018</v>
      </c>
      <c r="L12946" s="5" t="str">
        <f t="shared" si="245"/>
        <v>-.vii</v>
      </c>
      <c r="M12946" s="19">
        <v>0.42708333333333331</v>
      </c>
      <c r="N12946" s="3" t="s">
        <v>1657</v>
      </c>
      <c r="O12946" s="3"/>
      <c r="P12946" s="38">
        <v>96</v>
      </c>
      <c r="Q12946" s="38">
        <v>29</v>
      </c>
      <c r="R12946" s="3" t="s">
        <v>3</v>
      </c>
      <c r="S12946" s="3" t="s">
        <v>43</v>
      </c>
      <c r="T12946" s="3" t="s">
        <v>35</v>
      </c>
      <c r="U12946" s="5" t="s">
        <v>35</v>
      </c>
      <c r="V12946" s="3" t="s">
        <v>3771</v>
      </c>
      <c r="W12946" s="3" t="s">
        <v>3771</v>
      </c>
      <c r="Z12946" s="3">
        <v>44.7117</v>
      </c>
      <c r="AA12946" s="3">
        <v>-123.3656</v>
      </c>
      <c r="AB12946" s="3" t="s">
        <v>1665</v>
      </c>
      <c r="AC12946" s="3" t="s">
        <v>1665</v>
      </c>
      <c r="AD12946" s="3" t="s">
        <v>2741</v>
      </c>
      <c r="AF12946" s="3" t="s">
        <v>1657</v>
      </c>
      <c r="AG12946" s="3" t="s">
        <v>1657</v>
      </c>
    </row>
    <row r="12947" spans="1:33">
      <c r="A12947" s="29">
        <v>43424</v>
      </c>
      <c r="D12947" s="3">
        <v>15206038</v>
      </c>
      <c r="E12947" s="18">
        <v>26</v>
      </c>
      <c r="F12947" s="3" t="s">
        <v>1509</v>
      </c>
      <c r="G12947" s="3">
        <v>2018</v>
      </c>
      <c r="H12947" s="3"/>
      <c r="J12947" s="3" t="s">
        <v>1509</v>
      </c>
      <c r="K12947" s="3">
        <v>2018</v>
      </c>
      <c r="L12947" s="5" t="str">
        <f t="shared" si="245"/>
        <v>-.vii</v>
      </c>
      <c r="M12947" s="19">
        <v>0.42708333333333331</v>
      </c>
      <c r="N12947" s="3" t="s">
        <v>1657</v>
      </c>
      <c r="O12947" s="3"/>
      <c r="P12947" s="38">
        <v>96</v>
      </c>
      <c r="Q12947" s="38">
        <v>30</v>
      </c>
      <c r="R12947" s="3" t="s">
        <v>3</v>
      </c>
      <c r="S12947" s="3" t="s">
        <v>43</v>
      </c>
      <c r="T12947" s="3" t="s">
        <v>35</v>
      </c>
      <c r="U12947" s="5" t="s">
        <v>35</v>
      </c>
      <c r="V12947" s="3" t="s">
        <v>3771</v>
      </c>
      <c r="W12947" s="3" t="s">
        <v>3771</v>
      </c>
      <c r="Z12947" s="3">
        <v>44.7117</v>
      </c>
      <c r="AA12947" s="3">
        <v>-123.3656</v>
      </c>
      <c r="AB12947" s="3" t="s">
        <v>1665</v>
      </c>
      <c r="AC12947" s="3" t="s">
        <v>1665</v>
      </c>
      <c r="AD12947" s="3" t="s">
        <v>2741</v>
      </c>
      <c r="AF12947" s="3" t="s">
        <v>1657</v>
      </c>
      <c r="AG12947" s="3" t="s">
        <v>1657</v>
      </c>
    </row>
    <row r="12948" spans="1:33">
      <c r="A12948" s="29">
        <v>43424</v>
      </c>
      <c r="D12948" s="3">
        <v>15206038</v>
      </c>
      <c r="E12948" s="18">
        <v>26</v>
      </c>
      <c r="F12948" s="3" t="s">
        <v>1509</v>
      </c>
      <c r="G12948" s="3">
        <v>2018</v>
      </c>
      <c r="H12948" s="3"/>
      <c r="J12948" s="3" t="s">
        <v>1509</v>
      </c>
      <c r="K12948" s="3">
        <v>2018</v>
      </c>
      <c r="L12948" s="5" t="str">
        <f t="shared" si="245"/>
        <v>-.vii</v>
      </c>
      <c r="M12948" s="19">
        <v>0.42708333333333331</v>
      </c>
      <c r="N12948" s="3" t="s">
        <v>1657</v>
      </c>
      <c r="O12948" s="3"/>
      <c r="P12948" s="38">
        <v>96</v>
      </c>
      <c r="Q12948" s="38">
        <v>31</v>
      </c>
      <c r="R12948" s="3" t="s">
        <v>3</v>
      </c>
      <c r="S12948" s="3" t="s">
        <v>43</v>
      </c>
      <c r="T12948" s="3" t="s">
        <v>35</v>
      </c>
      <c r="U12948" s="5" t="s">
        <v>35</v>
      </c>
      <c r="V12948" s="3" t="s">
        <v>3771</v>
      </c>
      <c r="W12948" s="3" t="s">
        <v>3771</v>
      </c>
      <c r="Z12948" s="3">
        <v>44.7117</v>
      </c>
      <c r="AA12948" s="3">
        <v>-123.3656</v>
      </c>
      <c r="AB12948" s="3" t="s">
        <v>1665</v>
      </c>
      <c r="AC12948" s="3" t="s">
        <v>1665</v>
      </c>
      <c r="AD12948" s="3" t="s">
        <v>2741</v>
      </c>
      <c r="AF12948" s="3" t="s">
        <v>1657</v>
      </c>
      <c r="AG12948" s="3" t="s">
        <v>1657</v>
      </c>
    </row>
    <row r="12949" spans="1:33">
      <c r="A12949" s="29">
        <v>43424</v>
      </c>
      <c r="D12949" s="3">
        <v>15206038</v>
      </c>
      <c r="E12949" s="18">
        <v>26</v>
      </c>
      <c r="F12949" s="3" t="s">
        <v>1509</v>
      </c>
      <c r="G12949" s="3">
        <v>2018</v>
      </c>
      <c r="H12949" s="3"/>
      <c r="J12949" s="3" t="s">
        <v>1509</v>
      </c>
      <c r="K12949" s="3">
        <v>2018</v>
      </c>
      <c r="L12949" s="5" t="str">
        <f t="shared" si="245"/>
        <v>-.vii</v>
      </c>
      <c r="M12949" s="19">
        <v>0.42708333333333331</v>
      </c>
      <c r="N12949" s="3" t="s">
        <v>1657</v>
      </c>
      <c r="O12949" s="3"/>
      <c r="P12949" s="38">
        <v>96</v>
      </c>
      <c r="Q12949" s="38">
        <v>32</v>
      </c>
      <c r="R12949" s="3" t="s">
        <v>3</v>
      </c>
      <c r="S12949" s="3" t="s">
        <v>43</v>
      </c>
      <c r="T12949" s="3" t="s">
        <v>35</v>
      </c>
      <c r="U12949" s="5" t="s">
        <v>35</v>
      </c>
      <c r="V12949" s="3" t="s">
        <v>3771</v>
      </c>
      <c r="W12949" s="3" t="s">
        <v>3771</v>
      </c>
      <c r="Z12949" s="3">
        <v>44.7117</v>
      </c>
      <c r="AA12949" s="3">
        <v>-123.3656</v>
      </c>
      <c r="AB12949" s="3" t="s">
        <v>1665</v>
      </c>
      <c r="AC12949" s="3" t="s">
        <v>1665</v>
      </c>
      <c r="AD12949" s="3" t="s">
        <v>2741</v>
      </c>
      <c r="AF12949" s="3" t="s">
        <v>1657</v>
      </c>
      <c r="AG12949" s="3" t="s">
        <v>1657</v>
      </c>
    </row>
    <row r="12950" spans="1:33">
      <c r="A12950" s="29">
        <v>43424</v>
      </c>
      <c r="D12950" s="3">
        <v>15206038</v>
      </c>
      <c r="E12950" s="18">
        <v>26</v>
      </c>
      <c r="F12950" s="3" t="s">
        <v>1509</v>
      </c>
      <c r="G12950" s="3">
        <v>2018</v>
      </c>
      <c r="H12950" s="3"/>
      <c r="J12950" s="3" t="s">
        <v>1509</v>
      </c>
      <c r="K12950" s="3">
        <v>2018</v>
      </c>
      <c r="L12950" s="5" t="str">
        <f t="shared" si="245"/>
        <v>-.vii</v>
      </c>
      <c r="M12950" s="19">
        <v>0.42708333333333331</v>
      </c>
      <c r="N12950" s="3" t="s">
        <v>1657</v>
      </c>
      <c r="O12950" s="3"/>
      <c r="P12950" s="38">
        <v>96</v>
      </c>
      <c r="Q12950" s="38">
        <v>33</v>
      </c>
      <c r="R12950" s="3" t="s">
        <v>3</v>
      </c>
      <c r="S12950" s="3" t="s">
        <v>43</v>
      </c>
      <c r="T12950" s="3" t="s">
        <v>35</v>
      </c>
      <c r="U12950" s="5" t="s">
        <v>35</v>
      </c>
      <c r="V12950" s="3" t="s">
        <v>3771</v>
      </c>
      <c r="W12950" s="3" t="s">
        <v>3771</v>
      </c>
      <c r="Z12950" s="3">
        <v>44.7117</v>
      </c>
      <c r="AA12950" s="3">
        <v>-123.3656</v>
      </c>
      <c r="AB12950" s="3" t="s">
        <v>1665</v>
      </c>
      <c r="AC12950" s="3" t="s">
        <v>1665</v>
      </c>
      <c r="AD12950" s="3" t="s">
        <v>2741</v>
      </c>
      <c r="AF12950" s="3" t="s">
        <v>1657</v>
      </c>
      <c r="AG12950" s="3" t="s">
        <v>1657</v>
      </c>
    </row>
    <row r="12951" spans="1:33">
      <c r="A12951" s="29">
        <v>43424</v>
      </c>
      <c r="D12951" s="3">
        <v>15206038</v>
      </c>
      <c r="E12951" s="18">
        <v>26</v>
      </c>
      <c r="F12951" s="3" t="s">
        <v>1509</v>
      </c>
      <c r="G12951" s="3">
        <v>2018</v>
      </c>
      <c r="H12951" s="3"/>
      <c r="J12951" s="3" t="s">
        <v>1509</v>
      </c>
      <c r="K12951" s="3">
        <v>2018</v>
      </c>
      <c r="L12951" s="5" t="str">
        <f t="shared" si="245"/>
        <v>-.vii</v>
      </c>
      <c r="M12951" s="19">
        <v>0.42708333333333331</v>
      </c>
      <c r="N12951" s="3" t="s">
        <v>1657</v>
      </c>
      <c r="O12951" s="3"/>
      <c r="P12951" s="38">
        <v>96</v>
      </c>
      <c r="Q12951" s="38">
        <v>34</v>
      </c>
      <c r="R12951" s="3" t="s">
        <v>3</v>
      </c>
      <c r="S12951" s="3" t="s">
        <v>43</v>
      </c>
      <c r="T12951" s="3" t="s">
        <v>35</v>
      </c>
      <c r="U12951" s="5" t="s">
        <v>35</v>
      </c>
      <c r="V12951" s="3" t="s">
        <v>3771</v>
      </c>
      <c r="W12951" s="3" t="s">
        <v>3771</v>
      </c>
      <c r="Z12951" s="3">
        <v>44.7117</v>
      </c>
      <c r="AA12951" s="3">
        <v>-123.3656</v>
      </c>
      <c r="AB12951" s="3" t="s">
        <v>1665</v>
      </c>
      <c r="AC12951" s="3" t="s">
        <v>1665</v>
      </c>
      <c r="AD12951" s="3" t="s">
        <v>2741</v>
      </c>
      <c r="AF12951" s="3" t="s">
        <v>1657</v>
      </c>
      <c r="AG12951" s="3" t="s">
        <v>1657</v>
      </c>
    </row>
    <row r="12952" spans="1:33">
      <c r="A12952" s="29">
        <v>43424</v>
      </c>
      <c r="D12952" s="3">
        <v>15206038</v>
      </c>
      <c r="E12952" s="18">
        <v>26</v>
      </c>
      <c r="F12952" s="3" t="s">
        <v>1509</v>
      </c>
      <c r="G12952" s="3">
        <v>2018</v>
      </c>
      <c r="H12952" s="3"/>
      <c r="J12952" s="3" t="s">
        <v>1509</v>
      </c>
      <c r="K12952" s="3">
        <v>2018</v>
      </c>
      <c r="L12952" s="5" t="str">
        <f t="shared" si="245"/>
        <v>-.vii</v>
      </c>
      <c r="M12952" s="19">
        <v>0.42708333333333331</v>
      </c>
      <c r="N12952" s="3" t="s">
        <v>1657</v>
      </c>
      <c r="O12952" s="3"/>
      <c r="P12952" s="38">
        <v>96</v>
      </c>
      <c r="Q12952" s="38">
        <v>35</v>
      </c>
      <c r="R12952" s="3" t="s">
        <v>3</v>
      </c>
      <c r="S12952" s="3" t="s">
        <v>43</v>
      </c>
      <c r="T12952" s="3" t="s">
        <v>35</v>
      </c>
      <c r="U12952" s="5" t="s">
        <v>35</v>
      </c>
      <c r="V12952" s="3" t="s">
        <v>3771</v>
      </c>
      <c r="W12952" s="3" t="s">
        <v>3771</v>
      </c>
      <c r="Z12952" s="3">
        <v>44.7117</v>
      </c>
      <c r="AA12952" s="3">
        <v>-123.3656</v>
      </c>
      <c r="AB12952" s="3" t="s">
        <v>1665</v>
      </c>
      <c r="AC12952" s="3" t="s">
        <v>1665</v>
      </c>
      <c r="AD12952" s="3" t="s">
        <v>2741</v>
      </c>
      <c r="AF12952" s="3" t="s">
        <v>1657</v>
      </c>
      <c r="AG12952" s="3" t="s">
        <v>1657</v>
      </c>
    </row>
    <row r="12953" spans="1:33">
      <c r="A12953" s="29">
        <v>43424</v>
      </c>
      <c r="D12953" s="3">
        <v>15206084</v>
      </c>
      <c r="E12953" s="18">
        <v>3</v>
      </c>
      <c r="F12953" s="3" t="s">
        <v>1767</v>
      </c>
      <c r="G12953" s="3">
        <v>2018</v>
      </c>
      <c r="H12953" s="3"/>
      <c r="L12953" s="5"/>
      <c r="N12953" s="3" t="s">
        <v>1657</v>
      </c>
      <c r="O12953" s="3"/>
      <c r="P12953" s="38">
        <v>97</v>
      </c>
      <c r="Q12953" s="38">
        <v>1</v>
      </c>
      <c r="R12953" s="3" t="s">
        <v>3</v>
      </c>
      <c r="S12953" s="3" t="s">
        <v>43</v>
      </c>
      <c r="T12953" s="3" t="s">
        <v>122</v>
      </c>
      <c r="U12953" s="5" t="s">
        <v>35</v>
      </c>
      <c r="V12953" s="3" t="s">
        <v>188</v>
      </c>
      <c r="W12953" s="3" t="s">
        <v>188</v>
      </c>
      <c r="Z12953" s="3">
        <v>44.759099999999997</v>
      </c>
      <c r="AA12953" s="3">
        <v>-123.2325</v>
      </c>
      <c r="AB12953" s="3" t="s">
        <v>2310</v>
      </c>
      <c r="AD12953" s="3" t="s">
        <v>3796</v>
      </c>
      <c r="AF12953" s="3" t="s">
        <v>1657</v>
      </c>
      <c r="AG12953" s="3" t="s">
        <v>1657</v>
      </c>
    </row>
    <row r="12954" spans="1:33">
      <c r="A12954" s="29">
        <v>43424</v>
      </c>
      <c r="D12954" s="3">
        <v>15206084</v>
      </c>
      <c r="E12954" s="18">
        <v>3</v>
      </c>
      <c r="F12954" s="3" t="s">
        <v>1767</v>
      </c>
      <c r="G12954" s="3">
        <v>2018</v>
      </c>
      <c r="H12954" s="3"/>
      <c r="L12954" s="5"/>
      <c r="N12954" s="3" t="s">
        <v>1657</v>
      </c>
      <c r="O12954" s="3"/>
      <c r="P12954" s="38">
        <v>97</v>
      </c>
      <c r="Q12954" s="38">
        <v>2</v>
      </c>
      <c r="R12954" s="3" t="s">
        <v>3</v>
      </c>
      <c r="S12954" s="3" t="s">
        <v>43</v>
      </c>
      <c r="T12954" s="3" t="s">
        <v>122</v>
      </c>
      <c r="U12954" s="5" t="s">
        <v>35</v>
      </c>
      <c r="V12954" s="3" t="s">
        <v>188</v>
      </c>
      <c r="W12954" s="3" t="s">
        <v>188</v>
      </c>
      <c r="Z12954" s="3">
        <v>44.759099999999997</v>
      </c>
      <c r="AA12954" s="3">
        <v>-123.2325</v>
      </c>
      <c r="AB12954" s="3" t="s">
        <v>2310</v>
      </c>
      <c r="AD12954" s="3" t="s">
        <v>3796</v>
      </c>
      <c r="AF12954" s="3" t="s">
        <v>1657</v>
      </c>
      <c r="AG12954" s="3" t="s">
        <v>1657</v>
      </c>
    </row>
    <row r="12955" spans="1:33">
      <c r="A12955" s="29">
        <v>43424</v>
      </c>
      <c r="D12955" s="3">
        <v>15275173</v>
      </c>
      <c r="E12955" s="18">
        <v>7</v>
      </c>
      <c r="F12955" s="3" t="s">
        <v>1767</v>
      </c>
      <c r="G12955" s="3">
        <v>2018</v>
      </c>
      <c r="H12955" s="3"/>
      <c r="L12955" s="5"/>
      <c r="N12955" s="3" t="s">
        <v>1657</v>
      </c>
      <c r="O12955" s="3"/>
      <c r="P12955" s="38">
        <v>98</v>
      </c>
      <c r="Q12955" s="38">
        <v>1</v>
      </c>
      <c r="R12955" s="3" t="s">
        <v>3</v>
      </c>
      <c r="S12955" s="3" t="s">
        <v>43</v>
      </c>
      <c r="T12955" s="3" t="s">
        <v>122</v>
      </c>
      <c r="U12955" s="5" t="s">
        <v>35</v>
      </c>
      <c r="V12955" s="3" t="s">
        <v>188</v>
      </c>
      <c r="W12955" s="3" t="s">
        <v>188</v>
      </c>
      <c r="Z12955" s="3">
        <v>44.759099999999997</v>
      </c>
      <c r="AA12955" s="3">
        <v>-123.2325</v>
      </c>
      <c r="AB12955" s="3" t="s">
        <v>2310</v>
      </c>
      <c r="AD12955" s="3" t="s">
        <v>3797</v>
      </c>
      <c r="AF12955" s="3" t="s">
        <v>1657</v>
      </c>
      <c r="AG12955" s="3" t="s">
        <v>1657</v>
      </c>
    </row>
    <row r="12956" spans="1:33">
      <c r="A12956" s="29">
        <v>43424</v>
      </c>
      <c r="D12956" s="3">
        <v>15275173</v>
      </c>
      <c r="E12956" s="18">
        <v>7</v>
      </c>
      <c r="F12956" s="3" t="s">
        <v>1767</v>
      </c>
      <c r="G12956" s="3">
        <v>2018</v>
      </c>
      <c r="H12956" s="3"/>
      <c r="L12956" s="5"/>
      <c r="N12956" s="3" t="s">
        <v>1657</v>
      </c>
      <c r="O12956" s="3"/>
      <c r="P12956" s="38">
        <v>98</v>
      </c>
      <c r="Q12956" s="38">
        <v>2</v>
      </c>
      <c r="R12956" s="3" t="s">
        <v>3</v>
      </c>
      <c r="S12956" s="3" t="s">
        <v>43</v>
      </c>
      <c r="T12956" s="3" t="s">
        <v>122</v>
      </c>
      <c r="U12956" s="5" t="s">
        <v>35</v>
      </c>
      <c r="V12956" s="3" t="s">
        <v>188</v>
      </c>
      <c r="W12956" s="3" t="s">
        <v>188</v>
      </c>
      <c r="Z12956" s="3">
        <v>44.759099999999997</v>
      </c>
      <c r="AA12956" s="3">
        <v>-123.2325</v>
      </c>
      <c r="AB12956" s="3" t="s">
        <v>2310</v>
      </c>
      <c r="AD12956" s="3" t="s">
        <v>3797</v>
      </c>
      <c r="AF12956" s="3" t="s">
        <v>1657</v>
      </c>
      <c r="AG12956" s="3" t="s">
        <v>1657</v>
      </c>
    </row>
    <row r="12957" spans="1:33">
      <c r="A12957" s="29">
        <v>43424</v>
      </c>
      <c r="D12957" s="3">
        <v>15275173</v>
      </c>
      <c r="E12957" s="18">
        <v>7</v>
      </c>
      <c r="F12957" s="3" t="s">
        <v>1767</v>
      </c>
      <c r="G12957" s="3">
        <v>2018</v>
      </c>
      <c r="H12957" s="3"/>
      <c r="L12957" s="5"/>
      <c r="N12957" s="3" t="s">
        <v>1657</v>
      </c>
      <c r="O12957" s="3"/>
      <c r="P12957" s="38">
        <v>98</v>
      </c>
      <c r="Q12957" s="38">
        <v>3</v>
      </c>
      <c r="R12957" s="3" t="s">
        <v>3</v>
      </c>
      <c r="S12957" s="3" t="s">
        <v>43</v>
      </c>
      <c r="T12957" s="3" t="s">
        <v>122</v>
      </c>
      <c r="U12957" s="5" t="s">
        <v>35</v>
      </c>
      <c r="V12957" s="3" t="s">
        <v>188</v>
      </c>
      <c r="W12957" s="3" t="s">
        <v>188</v>
      </c>
      <c r="Z12957" s="3">
        <v>44.759099999999997</v>
      </c>
      <c r="AA12957" s="3">
        <v>-123.2325</v>
      </c>
      <c r="AB12957" s="3" t="s">
        <v>2310</v>
      </c>
      <c r="AD12957" s="3" t="s">
        <v>3797</v>
      </c>
      <c r="AF12957" s="3" t="s">
        <v>1657</v>
      </c>
      <c r="AG12957" s="3" t="s">
        <v>1657</v>
      </c>
    </row>
    <row r="12958" spans="1:33">
      <c r="A12958" s="29">
        <v>43424</v>
      </c>
      <c r="D12958" s="3">
        <v>15275195</v>
      </c>
      <c r="E12958" s="18">
        <v>7</v>
      </c>
      <c r="F12958" s="3" t="s">
        <v>1767</v>
      </c>
      <c r="G12958" s="3">
        <v>2018</v>
      </c>
      <c r="H12958" s="3"/>
      <c r="L12958" s="5"/>
      <c r="N12958" s="3" t="s">
        <v>1657</v>
      </c>
      <c r="O12958" s="3"/>
      <c r="P12958" s="38">
        <v>99</v>
      </c>
      <c r="Q12958" s="38">
        <v>1</v>
      </c>
      <c r="R12958" s="3" t="s">
        <v>3</v>
      </c>
      <c r="S12958" s="3" t="s">
        <v>43</v>
      </c>
      <c r="T12958" s="3" t="s">
        <v>122</v>
      </c>
      <c r="U12958" s="5" t="s">
        <v>35</v>
      </c>
      <c r="V12958" s="3" t="s">
        <v>188</v>
      </c>
      <c r="W12958" s="3" t="s">
        <v>188</v>
      </c>
      <c r="Z12958" s="3">
        <v>44.759099999999997</v>
      </c>
      <c r="AA12958" s="3">
        <v>-123.2325</v>
      </c>
      <c r="AB12958" s="3" t="s">
        <v>2310</v>
      </c>
      <c r="AD12958" s="3" t="s">
        <v>3797</v>
      </c>
      <c r="AF12958" s="3" t="s">
        <v>1657</v>
      </c>
      <c r="AG12958" s="3" t="s">
        <v>1657</v>
      </c>
    </row>
    <row r="12959" spans="1:33">
      <c r="A12959" s="29">
        <v>43424</v>
      </c>
      <c r="D12959" s="3">
        <v>15275195</v>
      </c>
      <c r="E12959" s="18">
        <v>7</v>
      </c>
      <c r="F12959" s="3" t="s">
        <v>1767</v>
      </c>
      <c r="G12959" s="3">
        <v>2018</v>
      </c>
      <c r="H12959" s="3"/>
      <c r="L12959" s="5"/>
      <c r="N12959" s="3" t="s">
        <v>1657</v>
      </c>
      <c r="O12959" s="3"/>
      <c r="P12959" s="38">
        <v>99</v>
      </c>
      <c r="Q12959" s="38">
        <v>2</v>
      </c>
      <c r="R12959" s="3" t="s">
        <v>3</v>
      </c>
      <c r="S12959" s="3" t="s">
        <v>43</v>
      </c>
      <c r="T12959" s="3" t="s">
        <v>122</v>
      </c>
      <c r="U12959" s="5" t="s">
        <v>35</v>
      </c>
      <c r="V12959" s="3" t="s">
        <v>188</v>
      </c>
      <c r="W12959" s="3" t="s">
        <v>188</v>
      </c>
      <c r="Z12959" s="3">
        <v>44.759099999999997</v>
      </c>
      <c r="AA12959" s="3">
        <v>-123.2325</v>
      </c>
      <c r="AB12959" s="3" t="s">
        <v>2310</v>
      </c>
      <c r="AD12959" s="3" t="s">
        <v>3797</v>
      </c>
      <c r="AF12959" s="3" t="s">
        <v>1657</v>
      </c>
      <c r="AG12959" s="3" t="s">
        <v>1657</v>
      </c>
    </row>
    <row r="12960" spans="1:33">
      <c r="A12960" s="29">
        <v>43424</v>
      </c>
      <c r="D12960" s="3">
        <v>15275211</v>
      </c>
      <c r="E12960" s="18">
        <v>8</v>
      </c>
      <c r="F12960" s="3" t="s">
        <v>1767</v>
      </c>
      <c r="G12960" s="3">
        <v>2018</v>
      </c>
      <c r="H12960" s="3"/>
      <c r="L12960" s="5"/>
      <c r="N12960" s="3" t="s">
        <v>1657</v>
      </c>
      <c r="O12960" s="3"/>
      <c r="P12960" s="38">
        <v>100</v>
      </c>
      <c r="Q12960" s="38">
        <v>1</v>
      </c>
      <c r="R12960" s="3" t="s">
        <v>3</v>
      </c>
      <c r="S12960" s="3" t="s">
        <v>43</v>
      </c>
      <c r="T12960" s="3" t="s">
        <v>122</v>
      </c>
      <c r="U12960" s="5" t="s">
        <v>35</v>
      </c>
      <c r="V12960" s="3" t="s">
        <v>188</v>
      </c>
      <c r="W12960" s="3" t="s">
        <v>188</v>
      </c>
      <c r="Z12960" s="3">
        <v>44.759099999999997</v>
      </c>
      <c r="AA12960" s="3">
        <v>-123.2325</v>
      </c>
      <c r="AB12960" s="3" t="s">
        <v>2310</v>
      </c>
      <c r="AD12960" s="3" t="s">
        <v>3796</v>
      </c>
      <c r="AF12960" s="3" t="s">
        <v>1657</v>
      </c>
      <c r="AG12960" s="3" t="s">
        <v>1657</v>
      </c>
    </row>
    <row r="12961" spans="1:33">
      <c r="A12961" s="29">
        <v>43424</v>
      </c>
      <c r="D12961" s="3">
        <v>15275211</v>
      </c>
      <c r="E12961" s="18">
        <v>8</v>
      </c>
      <c r="F12961" s="3" t="s">
        <v>1767</v>
      </c>
      <c r="G12961" s="3">
        <v>2018</v>
      </c>
      <c r="H12961" s="3"/>
      <c r="L12961" s="5"/>
      <c r="N12961" s="3" t="s">
        <v>1657</v>
      </c>
      <c r="O12961" s="3"/>
      <c r="P12961" s="38">
        <v>100</v>
      </c>
      <c r="Q12961" s="38">
        <v>2</v>
      </c>
      <c r="R12961" s="3" t="s">
        <v>3</v>
      </c>
      <c r="S12961" s="3" t="s">
        <v>43</v>
      </c>
      <c r="T12961" s="3" t="s">
        <v>122</v>
      </c>
      <c r="U12961" s="5" t="s">
        <v>35</v>
      </c>
      <c r="V12961" s="3" t="s">
        <v>188</v>
      </c>
      <c r="W12961" s="3" t="s">
        <v>188</v>
      </c>
      <c r="Z12961" s="3">
        <v>44.759099999999997</v>
      </c>
      <c r="AA12961" s="3">
        <v>-123.2325</v>
      </c>
      <c r="AB12961" s="3" t="s">
        <v>2310</v>
      </c>
      <c r="AD12961" s="3" t="s">
        <v>3796</v>
      </c>
      <c r="AF12961" s="3" t="s">
        <v>1657</v>
      </c>
      <c r="AG12961" s="3" t="s">
        <v>1657</v>
      </c>
    </row>
    <row r="12962" spans="1:33">
      <c r="A12962" s="29">
        <v>43424</v>
      </c>
      <c r="D12962" s="3">
        <v>15275236</v>
      </c>
      <c r="E12962" s="18">
        <v>9</v>
      </c>
      <c r="F12962" s="3" t="s">
        <v>1767</v>
      </c>
      <c r="G12962" s="3">
        <v>2018</v>
      </c>
      <c r="H12962" s="3"/>
      <c r="L12962" s="5"/>
      <c r="N12962" s="3" t="s">
        <v>1657</v>
      </c>
      <c r="O12962" s="3"/>
      <c r="P12962" s="38">
        <v>101</v>
      </c>
      <c r="Q12962" s="38">
        <v>1</v>
      </c>
      <c r="R12962" s="3" t="s">
        <v>3</v>
      </c>
      <c r="S12962" s="3" t="s">
        <v>43</v>
      </c>
      <c r="T12962" s="3" t="s">
        <v>122</v>
      </c>
      <c r="U12962" s="5" t="s">
        <v>35</v>
      </c>
      <c r="V12962" s="3" t="s">
        <v>188</v>
      </c>
      <c r="W12962" s="3" t="s">
        <v>188</v>
      </c>
      <c r="Z12962" s="3">
        <v>44.759099999999997</v>
      </c>
      <c r="AA12962" s="3">
        <v>-123.2325</v>
      </c>
      <c r="AB12962" s="3" t="s">
        <v>2310</v>
      </c>
      <c r="AD12962" s="3" t="s">
        <v>3796</v>
      </c>
      <c r="AF12962" s="3" t="s">
        <v>1657</v>
      </c>
      <c r="AG12962" s="3" t="s">
        <v>1657</v>
      </c>
    </row>
    <row r="12963" spans="1:33">
      <c r="A12963" s="29">
        <v>43424</v>
      </c>
      <c r="D12963" s="3">
        <v>15275236</v>
      </c>
      <c r="E12963" s="18">
        <v>9</v>
      </c>
      <c r="F12963" s="3" t="s">
        <v>1767</v>
      </c>
      <c r="G12963" s="3">
        <v>2018</v>
      </c>
      <c r="H12963" s="3"/>
      <c r="L12963" s="5"/>
      <c r="N12963" s="3" t="s">
        <v>1657</v>
      </c>
      <c r="O12963" s="3"/>
      <c r="P12963" s="38">
        <v>101</v>
      </c>
      <c r="Q12963" s="38">
        <v>2</v>
      </c>
      <c r="R12963" s="3" t="s">
        <v>3</v>
      </c>
      <c r="S12963" s="3" t="s">
        <v>43</v>
      </c>
      <c r="T12963" s="3" t="s">
        <v>122</v>
      </c>
      <c r="U12963" s="5" t="s">
        <v>35</v>
      </c>
      <c r="V12963" s="3" t="s">
        <v>188</v>
      </c>
      <c r="W12963" s="3" t="s">
        <v>188</v>
      </c>
      <c r="Z12963" s="3">
        <v>44.759099999999997</v>
      </c>
      <c r="AA12963" s="3">
        <v>-123.2325</v>
      </c>
      <c r="AB12963" s="3" t="s">
        <v>2310</v>
      </c>
      <c r="AD12963" s="3" t="s">
        <v>3796</v>
      </c>
      <c r="AF12963" s="3" t="s">
        <v>1657</v>
      </c>
      <c r="AG12963" s="3" t="s">
        <v>1657</v>
      </c>
    </row>
    <row r="12964" spans="1:33">
      <c r="A12964" s="29">
        <v>43424</v>
      </c>
      <c r="D12964" s="3">
        <v>15275236</v>
      </c>
      <c r="E12964" s="18">
        <v>9</v>
      </c>
      <c r="F12964" s="3" t="s">
        <v>1767</v>
      </c>
      <c r="G12964" s="3">
        <v>2018</v>
      </c>
      <c r="H12964" s="3"/>
      <c r="L12964" s="5"/>
      <c r="N12964" s="3" t="s">
        <v>1657</v>
      </c>
      <c r="O12964" s="3"/>
      <c r="P12964" s="38">
        <v>101</v>
      </c>
      <c r="Q12964" s="38">
        <v>3</v>
      </c>
      <c r="R12964" s="3" t="s">
        <v>3</v>
      </c>
      <c r="S12964" s="3" t="s">
        <v>43</v>
      </c>
      <c r="T12964" s="3" t="s">
        <v>122</v>
      </c>
      <c r="U12964" s="5" t="s">
        <v>35</v>
      </c>
      <c r="V12964" s="3" t="s">
        <v>188</v>
      </c>
      <c r="W12964" s="3" t="s">
        <v>188</v>
      </c>
      <c r="Z12964" s="3">
        <v>44.759099999999997</v>
      </c>
      <c r="AA12964" s="3">
        <v>-123.2325</v>
      </c>
      <c r="AB12964" s="3" t="s">
        <v>2310</v>
      </c>
      <c r="AD12964" s="3" t="s">
        <v>3796</v>
      </c>
      <c r="AF12964" s="3" t="s">
        <v>1657</v>
      </c>
      <c r="AG12964" s="3" t="s">
        <v>1657</v>
      </c>
    </row>
    <row r="12965" spans="1:33">
      <c r="A12965" s="29">
        <v>43424</v>
      </c>
      <c r="D12965" s="3">
        <v>15275236</v>
      </c>
      <c r="E12965" s="18">
        <v>9</v>
      </c>
      <c r="F12965" s="3" t="s">
        <v>1767</v>
      </c>
      <c r="G12965" s="3">
        <v>2018</v>
      </c>
      <c r="H12965" s="3"/>
      <c r="L12965" s="5"/>
      <c r="N12965" s="3" t="s">
        <v>1657</v>
      </c>
      <c r="O12965" s="3"/>
      <c r="P12965" s="38">
        <v>101</v>
      </c>
      <c r="Q12965" s="38">
        <v>4</v>
      </c>
      <c r="R12965" s="3" t="s">
        <v>3</v>
      </c>
      <c r="S12965" s="3" t="s">
        <v>43</v>
      </c>
      <c r="T12965" s="3" t="s">
        <v>122</v>
      </c>
      <c r="U12965" s="5" t="s">
        <v>35</v>
      </c>
      <c r="V12965" s="3" t="s">
        <v>188</v>
      </c>
      <c r="W12965" s="3" t="s">
        <v>188</v>
      </c>
      <c r="Z12965" s="3">
        <v>44.759099999999997</v>
      </c>
      <c r="AA12965" s="3">
        <v>-123.2325</v>
      </c>
      <c r="AB12965" s="3" t="s">
        <v>2310</v>
      </c>
      <c r="AD12965" s="3" t="s">
        <v>3796</v>
      </c>
      <c r="AF12965" s="3" t="s">
        <v>1657</v>
      </c>
      <c r="AG12965" s="3" t="s">
        <v>1657</v>
      </c>
    </row>
    <row r="12966" spans="1:33">
      <c r="A12966" s="29">
        <v>43424</v>
      </c>
      <c r="D12966" s="3">
        <v>15652459</v>
      </c>
      <c r="E12966" s="18">
        <v>9</v>
      </c>
      <c r="F12966" s="3" t="s">
        <v>1767</v>
      </c>
      <c r="G12966" s="3">
        <v>2018</v>
      </c>
      <c r="H12966" s="19">
        <v>0.65972222222222221</v>
      </c>
      <c r="I12966" s="3">
        <v>10</v>
      </c>
      <c r="J12966" s="3" t="s">
        <v>1767</v>
      </c>
      <c r="K12966" s="3">
        <v>2018</v>
      </c>
      <c r="L12966" s="5" t="str">
        <f t="shared" ref="L12966:L12983" si="246">CONCATENATE("-",I12966,".",J12966)</f>
        <v>-10.viii</v>
      </c>
      <c r="M12966" s="19">
        <v>0.64930555555555558</v>
      </c>
      <c r="N12966" s="3" t="s">
        <v>1657</v>
      </c>
      <c r="O12966" s="3"/>
      <c r="P12966" s="38">
        <v>102</v>
      </c>
      <c r="Q12966" s="38">
        <v>1</v>
      </c>
      <c r="R12966" s="3" t="s">
        <v>3</v>
      </c>
      <c r="S12966" s="3" t="s">
        <v>43</v>
      </c>
      <c r="T12966" s="3" t="s">
        <v>122</v>
      </c>
      <c r="U12966" s="5" t="s">
        <v>35</v>
      </c>
      <c r="V12966" s="3" t="s">
        <v>188</v>
      </c>
      <c r="W12966" s="3" t="s">
        <v>188</v>
      </c>
      <c r="Z12966" s="3">
        <v>44.759099999999997</v>
      </c>
      <c r="AA12966" s="3">
        <v>-123.2325</v>
      </c>
      <c r="AB12966" s="3" t="s">
        <v>1665</v>
      </c>
      <c r="AC12966" s="3" t="s">
        <v>1665</v>
      </c>
      <c r="AD12966" s="3" t="s">
        <v>2741</v>
      </c>
      <c r="AF12966" s="3" t="s">
        <v>1657</v>
      </c>
      <c r="AG12966" s="3" t="s">
        <v>1657</v>
      </c>
    </row>
    <row r="12967" spans="1:33">
      <c r="A12967" s="29">
        <v>43424</v>
      </c>
      <c r="D12967" s="3">
        <v>15652459</v>
      </c>
      <c r="E12967" s="18">
        <v>10</v>
      </c>
      <c r="F12967" s="3" t="s">
        <v>1767</v>
      </c>
      <c r="G12967" s="3">
        <v>2018</v>
      </c>
      <c r="H12967" s="19">
        <v>0.65972222222222221</v>
      </c>
      <c r="I12967" s="3">
        <v>10</v>
      </c>
      <c r="J12967" s="3" t="s">
        <v>1767</v>
      </c>
      <c r="K12967" s="3">
        <v>2018</v>
      </c>
      <c r="L12967" s="5" t="str">
        <f t="shared" si="246"/>
        <v>-10.viii</v>
      </c>
      <c r="M12967" s="19">
        <v>0.64930555555555558</v>
      </c>
      <c r="N12967" s="3" t="s">
        <v>1657</v>
      </c>
      <c r="O12967" s="3"/>
      <c r="P12967" s="38">
        <v>102</v>
      </c>
      <c r="Q12967" s="38">
        <v>2</v>
      </c>
      <c r="R12967" s="3" t="s">
        <v>3</v>
      </c>
      <c r="S12967" s="3" t="s">
        <v>43</v>
      </c>
      <c r="T12967" s="3" t="s">
        <v>122</v>
      </c>
      <c r="U12967" s="5" t="s">
        <v>35</v>
      </c>
      <c r="V12967" s="3" t="s">
        <v>188</v>
      </c>
      <c r="W12967" s="3" t="s">
        <v>188</v>
      </c>
      <c r="Z12967" s="3">
        <v>44.759099999999997</v>
      </c>
      <c r="AA12967" s="3">
        <v>-123.2325</v>
      </c>
      <c r="AB12967" s="3" t="s">
        <v>1665</v>
      </c>
      <c r="AC12967" s="3" t="s">
        <v>1665</v>
      </c>
      <c r="AD12967" s="3" t="s">
        <v>2741</v>
      </c>
      <c r="AF12967" s="3" t="s">
        <v>1657</v>
      </c>
      <c r="AG12967" s="3" t="s">
        <v>1657</v>
      </c>
    </row>
    <row r="12968" spans="1:33">
      <c r="A12968" s="29">
        <v>43424</v>
      </c>
      <c r="D12968" s="3">
        <v>15652459</v>
      </c>
      <c r="E12968" s="18">
        <v>10</v>
      </c>
      <c r="F12968" s="3" t="s">
        <v>1767</v>
      </c>
      <c r="G12968" s="3">
        <v>2018</v>
      </c>
      <c r="H12968" s="19">
        <v>0.65972222222222221</v>
      </c>
      <c r="I12968" s="3">
        <v>10</v>
      </c>
      <c r="J12968" s="3" t="s">
        <v>1767</v>
      </c>
      <c r="K12968" s="3">
        <v>2018</v>
      </c>
      <c r="L12968" s="5" t="str">
        <f t="shared" si="246"/>
        <v>-10.viii</v>
      </c>
      <c r="M12968" s="19">
        <v>0.64930555555555558</v>
      </c>
      <c r="N12968" s="3" t="s">
        <v>1657</v>
      </c>
      <c r="O12968" s="3"/>
      <c r="P12968" s="38">
        <v>102</v>
      </c>
      <c r="Q12968" s="38">
        <v>3</v>
      </c>
      <c r="R12968" s="3" t="s">
        <v>3</v>
      </c>
      <c r="S12968" s="3" t="s">
        <v>43</v>
      </c>
      <c r="T12968" s="3" t="s">
        <v>122</v>
      </c>
      <c r="U12968" s="5" t="s">
        <v>35</v>
      </c>
      <c r="V12968" s="3" t="s">
        <v>188</v>
      </c>
      <c r="W12968" s="3" t="s">
        <v>188</v>
      </c>
      <c r="Z12968" s="3">
        <v>44.759099999999997</v>
      </c>
      <c r="AA12968" s="3">
        <v>-123.2325</v>
      </c>
      <c r="AB12968" s="3" t="s">
        <v>1665</v>
      </c>
      <c r="AC12968" s="3" t="s">
        <v>1665</v>
      </c>
      <c r="AD12968" s="3" t="s">
        <v>2741</v>
      </c>
      <c r="AF12968" s="3" t="s">
        <v>1657</v>
      </c>
      <c r="AG12968" s="3" t="s">
        <v>1657</v>
      </c>
    </row>
    <row r="12969" spans="1:33">
      <c r="A12969" s="29">
        <v>43424</v>
      </c>
      <c r="D12969" s="3">
        <v>15652459</v>
      </c>
      <c r="E12969" s="18">
        <v>10</v>
      </c>
      <c r="F12969" s="3" t="s">
        <v>1767</v>
      </c>
      <c r="G12969" s="3">
        <v>2018</v>
      </c>
      <c r="H12969" s="19">
        <v>0.65972222222222221</v>
      </c>
      <c r="I12969" s="3">
        <v>10</v>
      </c>
      <c r="J12969" s="3" t="s">
        <v>1767</v>
      </c>
      <c r="K12969" s="3">
        <v>2018</v>
      </c>
      <c r="L12969" s="5" t="str">
        <f t="shared" si="246"/>
        <v>-10.viii</v>
      </c>
      <c r="M12969" s="19">
        <v>0.64930555555555558</v>
      </c>
      <c r="N12969" s="3" t="s">
        <v>1657</v>
      </c>
      <c r="O12969" s="3"/>
      <c r="P12969" s="38">
        <v>102</v>
      </c>
      <c r="Q12969" s="38">
        <v>4</v>
      </c>
      <c r="R12969" s="3" t="s">
        <v>3</v>
      </c>
      <c r="S12969" s="3" t="s">
        <v>43</v>
      </c>
      <c r="T12969" s="3" t="s">
        <v>122</v>
      </c>
      <c r="U12969" s="5" t="s">
        <v>35</v>
      </c>
      <c r="V12969" s="3" t="s">
        <v>188</v>
      </c>
      <c r="W12969" s="3" t="s">
        <v>188</v>
      </c>
      <c r="Z12969" s="3">
        <v>44.759099999999997</v>
      </c>
      <c r="AA12969" s="3">
        <v>-123.2325</v>
      </c>
      <c r="AB12969" s="3" t="s">
        <v>1665</v>
      </c>
      <c r="AC12969" s="3" t="s">
        <v>1665</v>
      </c>
      <c r="AD12969" s="3" t="s">
        <v>2741</v>
      </c>
      <c r="AF12969" s="3" t="s">
        <v>1657</v>
      </c>
      <c r="AG12969" s="3" t="s">
        <v>1657</v>
      </c>
    </row>
    <row r="12970" spans="1:33">
      <c r="A12970" s="29">
        <v>43424</v>
      </c>
      <c r="D12970" s="3">
        <v>15652459</v>
      </c>
      <c r="E12970" s="18">
        <v>10</v>
      </c>
      <c r="F12970" s="3" t="s">
        <v>1767</v>
      </c>
      <c r="G12970" s="3">
        <v>2018</v>
      </c>
      <c r="H12970" s="19">
        <v>0.65972222222222221</v>
      </c>
      <c r="I12970" s="3">
        <v>10</v>
      </c>
      <c r="J12970" s="3" t="s">
        <v>1767</v>
      </c>
      <c r="K12970" s="3">
        <v>2018</v>
      </c>
      <c r="L12970" s="5" t="str">
        <f t="shared" si="246"/>
        <v>-10.viii</v>
      </c>
      <c r="M12970" s="19">
        <v>0.64930555555555558</v>
      </c>
      <c r="N12970" s="3" t="s">
        <v>1657</v>
      </c>
      <c r="O12970" s="3"/>
      <c r="P12970" s="38">
        <v>102</v>
      </c>
      <c r="Q12970" s="38">
        <v>5</v>
      </c>
      <c r="R12970" s="3" t="s">
        <v>3</v>
      </c>
      <c r="S12970" s="3" t="s">
        <v>43</v>
      </c>
      <c r="T12970" s="3" t="s">
        <v>122</v>
      </c>
      <c r="U12970" s="5" t="s">
        <v>35</v>
      </c>
      <c r="V12970" s="3" t="s">
        <v>188</v>
      </c>
      <c r="W12970" s="3" t="s">
        <v>188</v>
      </c>
      <c r="Z12970" s="3">
        <v>44.759099999999997</v>
      </c>
      <c r="AA12970" s="3">
        <v>-123.2325</v>
      </c>
      <c r="AB12970" s="3" t="s">
        <v>1665</v>
      </c>
      <c r="AC12970" s="3" t="s">
        <v>1665</v>
      </c>
      <c r="AD12970" s="3" t="s">
        <v>2741</v>
      </c>
      <c r="AF12970" s="3" t="s">
        <v>1657</v>
      </c>
      <c r="AG12970" s="3" t="s">
        <v>1657</v>
      </c>
    </row>
    <row r="12971" spans="1:33">
      <c r="A12971" s="29">
        <v>43424</v>
      </c>
      <c r="D12971" s="3">
        <v>15652459</v>
      </c>
      <c r="E12971" s="18">
        <v>10</v>
      </c>
      <c r="F12971" s="3" t="s">
        <v>1767</v>
      </c>
      <c r="G12971" s="3">
        <v>2018</v>
      </c>
      <c r="H12971" s="19">
        <v>0.65972222222222221</v>
      </c>
      <c r="I12971" s="3">
        <v>10</v>
      </c>
      <c r="J12971" s="3" t="s">
        <v>1767</v>
      </c>
      <c r="K12971" s="3">
        <v>2018</v>
      </c>
      <c r="L12971" s="5" t="str">
        <f t="shared" si="246"/>
        <v>-10.viii</v>
      </c>
      <c r="M12971" s="19">
        <v>0.64930555555555558</v>
      </c>
      <c r="N12971" s="3" t="s">
        <v>1657</v>
      </c>
      <c r="O12971" s="3"/>
      <c r="P12971" s="38">
        <v>102</v>
      </c>
      <c r="Q12971" s="38">
        <v>6</v>
      </c>
      <c r="R12971" s="3" t="s">
        <v>3</v>
      </c>
      <c r="S12971" s="3" t="s">
        <v>43</v>
      </c>
      <c r="T12971" s="3" t="s">
        <v>122</v>
      </c>
      <c r="U12971" s="5" t="s">
        <v>35</v>
      </c>
      <c r="V12971" s="3" t="s">
        <v>188</v>
      </c>
      <c r="W12971" s="3" t="s">
        <v>188</v>
      </c>
      <c r="Z12971" s="3">
        <v>44.759099999999997</v>
      </c>
      <c r="AA12971" s="3">
        <v>-123.2325</v>
      </c>
      <c r="AB12971" s="3" t="s">
        <v>1665</v>
      </c>
      <c r="AC12971" s="3" t="s">
        <v>1665</v>
      </c>
      <c r="AD12971" s="3" t="s">
        <v>2741</v>
      </c>
      <c r="AF12971" s="3" t="s">
        <v>1657</v>
      </c>
      <c r="AG12971" s="3" t="s">
        <v>1657</v>
      </c>
    </row>
    <row r="12972" spans="1:33">
      <c r="A12972" s="29">
        <v>43424</v>
      </c>
      <c r="D12972" s="3">
        <v>15652459</v>
      </c>
      <c r="E12972" s="18">
        <v>10</v>
      </c>
      <c r="F12972" s="3" t="s">
        <v>1767</v>
      </c>
      <c r="G12972" s="3">
        <v>2018</v>
      </c>
      <c r="H12972" s="19">
        <v>0.65972222222222221</v>
      </c>
      <c r="I12972" s="3">
        <v>10</v>
      </c>
      <c r="J12972" s="3" t="s">
        <v>1767</v>
      </c>
      <c r="K12972" s="3">
        <v>2018</v>
      </c>
      <c r="L12972" s="5" t="str">
        <f t="shared" si="246"/>
        <v>-10.viii</v>
      </c>
      <c r="M12972" s="19">
        <v>0.64930555555555558</v>
      </c>
      <c r="N12972" s="3" t="s">
        <v>1657</v>
      </c>
      <c r="O12972" s="3"/>
      <c r="P12972" s="38">
        <v>102</v>
      </c>
      <c r="Q12972" s="38">
        <v>7</v>
      </c>
      <c r="R12972" s="3" t="s">
        <v>3</v>
      </c>
      <c r="S12972" s="3" t="s">
        <v>43</v>
      </c>
      <c r="T12972" s="3" t="s">
        <v>122</v>
      </c>
      <c r="U12972" s="5" t="s">
        <v>35</v>
      </c>
      <c r="V12972" s="3" t="s">
        <v>188</v>
      </c>
      <c r="W12972" s="3" t="s">
        <v>188</v>
      </c>
      <c r="Z12972" s="3">
        <v>44.759099999999997</v>
      </c>
      <c r="AA12972" s="3">
        <v>-123.2325</v>
      </c>
      <c r="AB12972" s="3" t="s">
        <v>1665</v>
      </c>
      <c r="AC12972" s="3" t="s">
        <v>1665</v>
      </c>
      <c r="AD12972" s="3" t="s">
        <v>2741</v>
      </c>
      <c r="AF12972" s="3" t="s">
        <v>1657</v>
      </c>
      <c r="AG12972" s="3" t="s">
        <v>1657</v>
      </c>
    </row>
    <row r="12973" spans="1:33">
      <c r="A12973" s="29">
        <v>43424</v>
      </c>
      <c r="D12973" s="3">
        <v>15652459</v>
      </c>
      <c r="E12973" s="18">
        <v>10</v>
      </c>
      <c r="F12973" s="3" t="s">
        <v>1767</v>
      </c>
      <c r="G12973" s="3">
        <v>2018</v>
      </c>
      <c r="H12973" s="19">
        <v>0.65972222222222221</v>
      </c>
      <c r="I12973" s="3">
        <v>10</v>
      </c>
      <c r="J12973" s="3" t="s">
        <v>1767</v>
      </c>
      <c r="K12973" s="3">
        <v>2018</v>
      </c>
      <c r="L12973" s="5" t="str">
        <f t="shared" si="246"/>
        <v>-10.viii</v>
      </c>
      <c r="M12973" s="19">
        <v>0.64930555555555558</v>
      </c>
      <c r="N12973" s="3" t="s">
        <v>1657</v>
      </c>
      <c r="O12973" s="3"/>
      <c r="P12973" s="38">
        <v>102</v>
      </c>
      <c r="Q12973" s="38">
        <v>8</v>
      </c>
      <c r="R12973" s="3" t="s">
        <v>3</v>
      </c>
      <c r="S12973" s="3" t="s">
        <v>43</v>
      </c>
      <c r="T12973" s="3" t="s">
        <v>122</v>
      </c>
      <c r="U12973" s="5" t="s">
        <v>35</v>
      </c>
      <c r="V12973" s="3" t="s">
        <v>188</v>
      </c>
      <c r="W12973" s="3" t="s">
        <v>188</v>
      </c>
      <c r="Z12973" s="3">
        <v>44.759099999999997</v>
      </c>
      <c r="AA12973" s="3">
        <v>-123.2325</v>
      </c>
      <c r="AB12973" s="3" t="s">
        <v>1665</v>
      </c>
      <c r="AC12973" s="3" t="s">
        <v>1665</v>
      </c>
      <c r="AD12973" s="3" t="s">
        <v>2741</v>
      </c>
      <c r="AF12973" s="3" t="s">
        <v>1657</v>
      </c>
      <c r="AG12973" s="3" t="s">
        <v>1657</v>
      </c>
    </row>
    <row r="12974" spans="1:33">
      <c r="A12974" s="29">
        <v>43424</v>
      </c>
      <c r="D12974" s="3">
        <v>15652459</v>
      </c>
      <c r="E12974" s="18">
        <v>10</v>
      </c>
      <c r="F12974" s="3" t="s">
        <v>1767</v>
      </c>
      <c r="G12974" s="3">
        <v>2018</v>
      </c>
      <c r="H12974" s="19">
        <v>0.65972222222222221</v>
      </c>
      <c r="I12974" s="3">
        <v>10</v>
      </c>
      <c r="J12974" s="3" t="s">
        <v>1767</v>
      </c>
      <c r="K12974" s="3">
        <v>2018</v>
      </c>
      <c r="L12974" s="5" t="str">
        <f t="shared" si="246"/>
        <v>-10.viii</v>
      </c>
      <c r="M12974" s="19">
        <v>0.64930555555555558</v>
      </c>
      <c r="N12974" s="3" t="s">
        <v>1657</v>
      </c>
      <c r="O12974" s="3"/>
      <c r="P12974" s="38">
        <v>102</v>
      </c>
      <c r="Q12974" s="38">
        <v>9</v>
      </c>
      <c r="R12974" s="3" t="s">
        <v>3</v>
      </c>
      <c r="S12974" s="3" t="s">
        <v>43</v>
      </c>
      <c r="T12974" s="3" t="s">
        <v>122</v>
      </c>
      <c r="U12974" s="5" t="s">
        <v>35</v>
      </c>
      <c r="V12974" s="3" t="s">
        <v>188</v>
      </c>
      <c r="W12974" s="3" t="s">
        <v>188</v>
      </c>
      <c r="Z12974" s="3">
        <v>44.759099999999997</v>
      </c>
      <c r="AA12974" s="3">
        <v>-123.2325</v>
      </c>
      <c r="AB12974" s="3" t="s">
        <v>1665</v>
      </c>
      <c r="AC12974" s="3" t="s">
        <v>1665</v>
      </c>
      <c r="AD12974" s="3" t="s">
        <v>2741</v>
      </c>
      <c r="AF12974" s="3" t="s">
        <v>1657</v>
      </c>
      <c r="AG12974" s="3" t="s">
        <v>1657</v>
      </c>
    </row>
    <row r="12975" spans="1:33">
      <c r="A12975" s="29">
        <v>43424</v>
      </c>
      <c r="D12975" s="3">
        <v>15652459</v>
      </c>
      <c r="E12975" s="18">
        <v>10</v>
      </c>
      <c r="F12975" s="3" t="s">
        <v>1767</v>
      </c>
      <c r="G12975" s="3">
        <v>2018</v>
      </c>
      <c r="H12975" s="19">
        <v>0.65972222222222221</v>
      </c>
      <c r="I12975" s="3">
        <v>10</v>
      </c>
      <c r="J12975" s="3" t="s">
        <v>1767</v>
      </c>
      <c r="K12975" s="3">
        <v>2018</v>
      </c>
      <c r="L12975" s="5" t="str">
        <f t="shared" si="246"/>
        <v>-10.viii</v>
      </c>
      <c r="M12975" s="19">
        <v>0.64930555555555558</v>
      </c>
      <c r="N12975" s="3" t="s">
        <v>1657</v>
      </c>
      <c r="O12975" s="3"/>
      <c r="P12975" s="38">
        <v>102</v>
      </c>
      <c r="Q12975" s="38">
        <v>10</v>
      </c>
      <c r="R12975" s="3" t="s">
        <v>3</v>
      </c>
      <c r="S12975" s="3" t="s">
        <v>43</v>
      </c>
      <c r="T12975" s="3" t="s">
        <v>122</v>
      </c>
      <c r="U12975" s="5" t="s">
        <v>35</v>
      </c>
      <c r="V12975" s="3" t="s">
        <v>188</v>
      </c>
      <c r="W12975" s="3" t="s">
        <v>188</v>
      </c>
      <c r="Z12975" s="3">
        <v>44.759099999999997</v>
      </c>
      <c r="AA12975" s="3">
        <v>-123.2325</v>
      </c>
      <c r="AB12975" s="3" t="s">
        <v>1665</v>
      </c>
      <c r="AC12975" s="3" t="s">
        <v>1665</v>
      </c>
      <c r="AD12975" s="3" t="s">
        <v>2741</v>
      </c>
      <c r="AF12975" s="3" t="s">
        <v>1657</v>
      </c>
      <c r="AG12975" s="3" t="s">
        <v>1657</v>
      </c>
    </row>
    <row r="12976" spans="1:33">
      <c r="A12976" s="29">
        <v>43424</v>
      </c>
      <c r="D12976" s="3">
        <v>15652459</v>
      </c>
      <c r="E12976" s="18">
        <v>10</v>
      </c>
      <c r="F12976" s="3" t="s">
        <v>1767</v>
      </c>
      <c r="G12976" s="3">
        <v>2018</v>
      </c>
      <c r="H12976" s="19">
        <v>0.65972222222222221</v>
      </c>
      <c r="I12976" s="3">
        <v>10</v>
      </c>
      <c r="J12976" s="3" t="s">
        <v>1767</v>
      </c>
      <c r="K12976" s="3">
        <v>2018</v>
      </c>
      <c r="L12976" s="5" t="str">
        <f t="shared" si="246"/>
        <v>-10.viii</v>
      </c>
      <c r="M12976" s="19">
        <v>0.64930555555555558</v>
      </c>
      <c r="N12976" s="3" t="s">
        <v>1657</v>
      </c>
      <c r="O12976" s="3"/>
      <c r="P12976" s="38">
        <v>102</v>
      </c>
      <c r="Q12976" s="38">
        <v>11</v>
      </c>
      <c r="R12976" s="3" t="s">
        <v>3</v>
      </c>
      <c r="S12976" s="3" t="s">
        <v>43</v>
      </c>
      <c r="T12976" s="3" t="s">
        <v>122</v>
      </c>
      <c r="U12976" s="5" t="s">
        <v>35</v>
      </c>
      <c r="V12976" s="3" t="s">
        <v>188</v>
      </c>
      <c r="W12976" s="3" t="s">
        <v>188</v>
      </c>
      <c r="Z12976" s="3">
        <v>44.759099999999997</v>
      </c>
      <c r="AA12976" s="3">
        <v>-123.2325</v>
      </c>
      <c r="AB12976" s="3" t="s">
        <v>1665</v>
      </c>
      <c r="AC12976" s="3" t="s">
        <v>1665</v>
      </c>
      <c r="AD12976" s="3" t="s">
        <v>2741</v>
      </c>
      <c r="AF12976" s="3" t="s">
        <v>1657</v>
      </c>
      <c r="AG12976" s="3" t="s">
        <v>1657</v>
      </c>
    </row>
    <row r="12977" spans="1:33">
      <c r="A12977" s="29">
        <v>43424</v>
      </c>
      <c r="D12977" s="3">
        <v>15652459</v>
      </c>
      <c r="E12977" s="18">
        <v>10</v>
      </c>
      <c r="F12977" s="3" t="s">
        <v>1767</v>
      </c>
      <c r="G12977" s="3">
        <v>2018</v>
      </c>
      <c r="H12977" s="19">
        <v>0.65972222222222221</v>
      </c>
      <c r="I12977" s="3">
        <v>10</v>
      </c>
      <c r="J12977" s="3" t="s">
        <v>1767</v>
      </c>
      <c r="K12977" s="3">
        <v>2018</v>
      </c>
      <c r="L12977" s="5" t="str">
        <f t="shared" si="246"/>
        <v>-10.viii</v>
      </c>
      <c r="M12977" s="19">
        <v>0.64930555555555558</v>
      </c>
      <c r="N12977" s="3" t="s">
        <v>1657</v>
      </c>
      <c r="O12977" s="3"/>
      <c r="P12977" s="38">
        <v>102</v>
      </c>
      <c r="Q12977" s="38">
        <v>12</v>
      </c>
      <c r="R12977" s="3" t="s">
        <v>3</v>
      </c>
      <c r="S12977" s="3" t="s">
        <v>43</v>
      </c>
      <c r="T12977" s="3" t="s">
        <v>122</v>
      </c>
      <c r="U12977" s="5" t="s">
        <v>35</v>
      </c>
      <c r="V12977" s="3" t="s">
        <v>188</v>
      </c>
      <c r="W12977" s="3" t="s">
        <v>188</v>
      </c>
      <c r="Z12977" s="3">
        <v>44.759099999999997</v>
      </c>
      <c r="AA12977" s="3">
        <v>-123.2325</v>
      </c>
      <c r="AB12977" s="3" t="s">
        <v>1665</v>
      </c>
      <c r="AC12977" s="3" t="s">
        <v>1665</v>
      </c>
      <c r="AD12977" s="3" t="s">
        <v>2741</v>
      </c>
      <c r="AF12977" s="3" t="s">
        <v>1657</v>
      </c>
      <c r="AG12977" s="3" t="s">
        <v>1657</v>
      </c>
    </row>
    <row r="12978" spans="1:33">
      <c r="A12978" s="29">
        <v>43424</v>
      </c>
      <c r="D12978" s="3">
        <v>15652459</v>
      </c>
      <c r="E12978" s="18">
        <v>10</v>
      </c>
      <c r="F12978" s="3" t="s">
        <v>1767</v>
      </c>
      <c r="G12978" s="3">
        <v>2018</v>
      </c>
      <c r="H12978" s="19">
        <v>0.65972222222222221</v>
      </c>
      <c r="I12978" s="3">
        <v>10</v>
      </c>
      <c r="J12978" s="3" t="s">
        <v>1767</v>
      </c>
      <c r="K12978" s="3">
        <v>2018</v>
      </c>
      <c r="L12978" s="5" t="str">
        <f t="shared" si="246"/>
        <v>-10.viii</v>
      </c>
      <c r="M12978" s="19">
        <v>0.64930555555555558</v>
      </c>
      <c r="N12978" s="3" t="s">
        <v>1657</v>
      </c>
      <c r="O12978" s="3"/>
      <c r="P12978" s="38">
        <v>102</v>
      </c>
      <c r="Q12978" s="38">
        <v>13</v>
      </c>
      <c r="R12978" s="3" t="s">
        <v>3</v>
      </c>
      <c r="S12978" s="3" t="s">
        <v>43</v>
      </c>
      <c r="T12978" s="3" t="s">
        <v>122</v>
      </c>
      <c r="U12978" s="5" t="s">
        <v>35</v>
      </c>
      <c r="V12978" s="3" t="s">
        <v>188</v>
      </c>
      <c r="W12978" s="3" t="s">
        <v>188</v>
      </c>
      <c r="Z12978" s="3">
        <v>44.759099999999997</v>
      </c>
      <c r="AA12978" s="3">
        <v>-123.2325</v>
      </c>
      <c r="AB12978" s="3" t="s">
        <v>1665</v>
      </c>
      <c r="AC12978" s="3" t="s">
        <v>1665</v>
      </c>
      <c r="AD12978" s="3" t="s">
        <v>2741</v>
      </c>
      <c r="AF12978" s="3" t="s">
        <v>1657</v>
      </c>
      <c r="AG12978" s="3" t="s">
        <v>1657</v>
      </c>
    </row>
    <row r="12979" spans="1:33">
      <c r="A12979" s="29">
        <v>43424</v>
      </c>
      <c r="D12979" s="3">
        <v>15652459</v>
      </c>
      <c r="E12979" s="18">
        <v>10</v>
      </c>
      <c r="F12979" s="3" t="s">
        <v>1767</v>
      </c>
      <c r="G12979" s="3">
        <v>2018</v>
      </c>
      <c r="H12979" s="19">
        <v>0.65972222222222221</v>
      </c>
      <c r="I12979" s="3">
        <v>10</v>
      </c>
      <c r="J12979" s="3" t="s">
        <v>1767</v>
      </c>
      <c r="K12979" s="3">
        <v>2018</v>
      </c>
      <c r="L12979" s="5" t="str">
        <f t="shared" si="246"/>
        <v>-10.viii</v>
      </c>
      <c r="M12979" s="19">
        <v>0.64930555555555558</v>
      </c>
      <c r="N12979" s="3" t="s">
        <v>1657</v>
      </c>
      <c r="O12979" s="3"/>
      <c r="P12979" s="38">
        <v>102</v>
      </c>
      <c r="Q12979" s="38">
        <v>14</v>
      </c>
      <c r="R12979" s="3" t="s">
        <v>3</v>
      </c>
      <c r="S12979" s="3" t="s">
        <v>43</v>
      </c>
      <c r="T12979" s="3" t="s">
        <v>122</v>
      </c>
      <c r="U12979" s="5" t="s">
        <v>35</v>
      </c>
      <c r="V12979" s="3" t="s">
        <v>188</v>
      </c>
      <c r="W12979" s="3" t="s">
        <v>188</v>
      </c>
      <c r="Z12979" s="3">
        <v>44.759099999999997</v>
      </c>
      <c r="AA12979" s="3">
        <v>-123.2325</v>
      </c>
      <c r="AB12979" s="3" t="s">
        <v>1665</v>
      </c>
      <c r="AC12979" s="3" t="s">
        <v>1665</v>
      </c>
      <c r="AD12979" s="3" t="s">
        <v>2741</v>
      </c>
      <c r="AF12979" s="3" t="s">
        <v>1657</v>
      </c>
      <c r="AG12979" s="3" t="s">
        <v>1657</v>
      </c>
    </row>
    <row r="12980" spans="1:33">
      <c r="A12980" s="29">
        <v>43424</v>
      </c>
      <c r="D12980" s="3">
        <v>15652459</v>
      </c>
      <c r="E12980" s="18">
        <v>10</v>
      </c>
      <c r="F12980" s="3" t="s">
        <v>1767</v>
      </c>
      <c r="G12980" s="3">
        <v>2018</v>
      </c>
      <c r="H12980" s="19">
        <v>0.65972222222222221</v>
      </c>
      <c r="I12980" s="3">
        <v>10</v>
      </c>
      <c r="J12980" s="3" t="s">
        <v>1767</v>
      </c>
      <c r="K12980" s="3">
        <v>2018</v>
      </c>
      <c r="L12980" s="5" t="str">
        <f t="shared" si="246"/>
        <v>-10.viii</v>
      </c>
      <c r="M12980" s="19">
        <v>0.64930555555555558</v>
      </c>
      <c r="N12980" s="3" t="s">
        <v>1657</v>
      </c>
      <c r="O12980" s="3"/>
      <c r="P12980" s="38">
        <v>102</v>
      </c>
      <c r="Q12980" s="38">
        <v>15</v>
      </c>
      <c r="R12980" s="3" t="s">
        <v>3</v>
      </c>
      <c r="S12980" s="3" t="s">
        <v>43</v>
      </c>
      <c r="T12980" s="3" t="s">
        <v>122</v>
      </c>
      <c r="U12980" s="5" t="s">
        <v>35</v>
      </c>
      <c r="V12980" s="3" t="s">
        <v>188</v>
      </c>
      <c r="W12980" s="3" t="s">
        <v>188</v>
      </c>
      <c r="Z12980" s="3">
        <v>44.759099999999997</v>
      </c>
      <c r="AA12980" s="3">
        <v>-123.2325</v>
      </c>
      <c r="AB12980" s="3" t="s">
        <v>1665</v>
      </c>
      <c r="AC12980" s="3" t="s">
        <v>1665</v>
      </c>
      <c r="AD12980" s="3" t="s">
        <v>2741</v>
      </c>
      <c r="AF12980" s="3" t="s">
        <v>1657</v>
      </c>
      <c r="AG12980" s="3" t="s">
        <v>1657</v>
      </c>
    </row>
    <row r="12981" spans="1:33">
      <c r="A12981" s="29">
        <v>43424</v>
      </c>
      <c r="D12981" s="3">
        <v>15652459</v>
      </c>
      <c r="E12981" s="18">
        <v>10</v>
      </c>
      <c r="F12981" s="3" t="s">
        <v>1767</v>
      </c>
      <c r="G12981" s="3">
        <v>2018</v>
      </c>
      <c r="H12981" s="19">
        <v>0.65972222222222221</v>
      </c>
      <c r="I12981" s="3">
        <v>10</v>
      </c>
      <c r="J12981" s="3" t="s">
        <v>1767</v>
      </c>
      <c r="K12981" s="3">
        <v>2018</v>
      </c>
      <c r="L12981" s="5" t="str">
        <f t="shared" si="246"/>
        <v>-10.viii</v>
      </c>
      <c r="M12981" s="19">
        <v>0.64930555555555558</v>
      </c>
      <c r="N12981" s="3" t="s">
        <v>1657</v>
      </c>
      <c r="O12981" s="3"/>
      <c r="P12981" s="38">
        <v>102</v>
      </c>
      <c r="Q12981" s="38">
        <v>16</v>
      </c>
      <c r="R12981" s="3" t="s">
        <v>3</v>
      </c>
      <c r="S12981" s="3" t="s">
        <v>43</v>
      </c>
      <c r="T12981" s="3" t="s">
        <v>122</v>
      </c>
      <c r="U12981" s="5" t="s">
        <v>35</v>
      </c>
      <c r="V12981" s="3" t="s">
        <v>188</v>
      </c>
      <c r="W12981" s="3" t="s">
        <v>188</v>
      </c>
      <c r="Z12981" s="3">
        <v>44.759099999999997</v>
      </c>
      <c r="AA12981" s="3">
        <v>-123.2325</v>
      </c>
      <c r="AB12981" s="3" t="s">
        <v>1665</v>
      </c>
      <c r="AC12981" s="3" t="s">
        <v>1665</v>
      </c>
      <c r="AD12981" s="3" t="s">
        <v>2741</v>
      </c>
      <c r="AF12981" s="3" t="s">
        <v>1657</v>
      </c>
      <c r="AG12981" s="3" t="s">
        <v>1657</v>
      </c>
    </row>
    <row r="12982" spans="1:33">
      <c r="A12982" s="29">
        <v>43424</v>
      </c>
      <c r="D12982" s="3">
        <v>15652459</v>
      </c>
      <c r="E12982" s="18">
        <v>10</v>
      </c>
      <c r="F12982" s="3" t="s">
        <v>1767</v>
      </c>
      <c r="G12982" s="3">
        <v>2018</v>
      </c>
      <c r="H12982" s="19">
        <v>0.65972222222222221</v>
      </c>
      <c r="I12982" s="3">
        <v>10</v>
      </c>
      <c r="J12982" s="3" t="s">
        <v>1767</v>
      </c>
      <c r="K12982" s="3">
        <v>2018</v>
      </c>
      <c r="L12982" s="5" t="str">
        <f t="shared" si="246"/>
        <v>-10.viii</v>
      </c>
      <c r="M12982" s="19">
        <v>0.64930555555555558</v>
      </c>
      <c r="N12982" s="3" t="s">
        <v>1657</v>
      </c>
      <c r="O12982" s="3"/>
      <c r="P12982" s="38">
        <v>102</v>
      </c>
      <c r="Q12982" s="38">
        <v>17</v>
      </c>
      <c r="R12982" s="3" t="s">
        <v>3</v>
      </c>
      <c r="S12982" s="3" t="s">
        <v>43</v>
      </c>
      <c r="T12982" s="3" t="s">
        <v>122</v>
      </c>
      <c r="U12982" s="5" t="s">
        <v>35</v>
      </c>
      <c r="V12982" s="3" t="s">
        <v>188</v>
      </c>
      <c r="W12982" s="3" t="s">
        <v>188</v>
      </c>
      <c r="Z12982" s="3">
        <v>44.759099999999997</v>
      </c>
      <c r="AA12982" s="3">
        <v>-123.2325</v>
      </c>
      <c r="AB12982" s="3" t="s">
        <v>1665</v>
      </c>
      <c r="AC12982" s="3" t="s">
        <v>1665</v>
      </c>
      <c r="AD12982" s="3" t="s">
        <v>2741</v>
      </c>
      <c r="AF12982" s="3" t="s">
        <v>1657</v>
      </c>
      <c r="AG12982" s="3" t="s">
        <v>1657</v>
      </c>
    </row>
    <row r="12983" spans="1:33">
      <c r="A12983" s="29">
        <v>43424</v>
      </c>
      <c r="D12983" s="3">
        <v>15652459</v>
      </c>
      <c r="E12983" s="18">
        <v>10</v>
      </c>
      <c r="F12983" s="3" t="s">
        <v>1767</v>
      </c>
      <c r="G12983" s="3">
        <v>2018</v>
      </c>
      <c r="H12983" s="19">
        <v>0.65972222222222221</v>
      </c>
      <c r="I12983" s="3">
        <v>10</v>
      </c>
      <c r="J12983" s="3" t="s">
        <v>1767</v>
      </c>
      <c r="K12983" s="3">
        <v>2018</v>
      </c>
      <c r="L12983" s="5" t="str">
        <f t="shared" si="246"/>
        <v>-10.viii</v>
      </c>
      <c r="M12983" s="19">
        <v>0.64930555555555558</v>
      </c>
      <c r="N12983" s="3" t="s">
        <v>1657</v>
      </c>
      <c r="O12983" s="3"/>
      <c r="P12983" s="38">
        <v>102</v>
      </c>
      <c r="Q12983" s="38">
        <v>18</v>
      </c>
      <c r="R12983" s="3" t="s">
        <v>3</v>
      </c>
      <c r="S12983" s="3" t="s">
        <v>43</v>
      </c>
      <c r="T12983" s="3" t="s">
        <v>122</v>
      </c>
      <c r="U12983" s="5" t="s">
        <v>35</v>
      </c>
      <c r="V12983" s="3" t="s">
        <v>188</v>
      </c>
      <c r="W12983" s="3" t="s">
        <v>188</v>
      </c>
      <c r="Z12983" s="3">
        <v>44.759099999999997</v>
      </c>
      <c r="AA12983" s="3">
        <v>-123.2325</v>
      </c>
      <c r="AB12983" s="3" t="s">
        <v>1665</v>
      </c>
      <c r="AC12983" s="3" t="s">
        <v>1665</v>
      </c>
      <c r="AD12983" s="3" t="s">
        <v>2741</v>
      </c>
      <c r="AF12983" s="3" t="s">
        <v>1657</v>
      </c>
      <c r="AG12983" s="3" t="s">
        <v>1657</v>
      </c>
    </row>
    <row r="12984" spans="1:33">
      <c r="A12984" s="29">
        <v>43424</v>
      </c>
      <c r="D12984" s="3">
        <v>15697962</v>
      </c>
      <c r="E12984" s="18">
        <v>14</v>
      </c>
      <c r="F12984" s="3" t="s">
        <v>1767</v>
      </c>
      <c r="G12984" s="3">
        <v>2018</v>
      </c>
      <c r="H12984" s="3"/>
      <c r="L12984" s="5"/>
      <c r="N12984" s="3" t="s">
        <v>1657</v>
      </c>
      <c r="O12984" s="3"/>
      <c r="P12984" s="38">
        <v>103</v>
      </c>
      <c r="Q12984" s="38">
        <v>1</v>
      </c>
      <c r="R12984" s="3" t="s">
        <v>3</v>
      </c>
      <c r="S12984" s="3" t="s">
        <v>43</v>
      </c>
      <c r="T12984" s="3" t="s">
        <v>35</v>
      </c>
      <c r="U12984" s="5" t="s">
        <v>35</v>
      </c>
      <c r="V12984" s="3" t="s">
        <v>3771</v>
      </c>
      <c r="W12984" s="3" t="s">
        <v>3771</v>
      </c>
      <c r="Z12984" s="3">
        <v>44.7117</v>
      </c>
      <c r="AA12984" s="3">
        <v>-123.3656</v>
      </c>
      <c r="AB12984" s="3" t="s">
        <v>2310</v>
      </c>
      <c r="AD12984" s="3" t="s">
        <v>2359</v>
      </c>
      <c r="AF12984" s="3" t="s">
        <v>1657</v>
      </c>
      <c r="AG12984" s="3" t="s">
        <v>1657</v>
      </c>
    </row>
    <row r="12985" spans="1:33">
      <c r="A12985" s="29">
        <v>43424</v>
      </c>
      <c r="D12985" s="3">
        <v>15697962</v>
      </c>
      <c r="E12985" s="18">
        <v>14</v>
      </c>
      <c r="F12985" s="3" t="s">
        <v>1767</v>
      </c>
      <c r="G12985" s="3">
        <v>2018</v>
      </c>
      <c r="H12985" s="3"/>
      <c r="L12985" s="5"/>
      <c r="N12985" s="3" t="s">
        <v>1657</v>
      </c>
      <c r="O12985" s="3"/>
      <c r="P12985" s="38">
        <v>103</v>
      </c>
      <c r="Q12985" s="38">
        <v>2</v>
      </c>
      <c r="R12985" s="3" t="s">
        <v>3</v>
      </c>
      <c r="S12985" s="3" t="s">
        <v>43</v>
      </c>
      <c r="T12985" s="3" t="s">
        <v>35</v>
      </c>
      <c r="U12985" s="5" t="s">
        <v>35</v>
      </c>
      <c r="V12985" s="3" t="s">
        <v>3771</v>
      </c>
      <c r="W12985" s="3" t="s">
        <v>3771</v>
      </c>
      <c r="Z12985" s="3">
        <v>44.7117</v>
      </c>
      <c r="AA12985" s="3">
        <v>-123.3656</v>
      </c>
      <c r="AB12985" s="3" t="s">
        <v>2310</v>
      </c>
      <c r="AD12985" s="3" t="s">
        <v>2359</v>
      </c>
      <c r="AF12985" s="3" t="s">
        <v>1657</v>
      </c>
      <c r="AG12985" s="3" t="s">
        <v>1657</v>
      </c>
    </row>
    <row r="12986" spans="1:33">
      <c r="A12986" s="29">
        <v>43424</v>
      </c>
      <c r="D12986" s="3">
        <v>15698041</v>
      </c>
      <c r="E12986" s="18">
        <v>14</v>
      </c>
      <c r="F12986" s="3" t="s">
        <v>1767</v>
      </c>
      <c r="G12986" s="3">
        <v>2018</v>
      </c>
      <c r="H12986" s="3"/>
      <c r="L12986" s="5"/>
      <c r="N12986" s="3" t="s">
        <v>1657</v>
      </c>
      <c r="O12986" s="3"/>
      <c r="P12986" s="38">
        <v>104</v>
      </c>
      <c r="Q12986" s="38">
        <v>1</v>
      </c>
      <c r="R12986" s="3" t="s">
        <v>3</v>
      </c>
      <c r="S12986" s="3" t="s">
        <v>43</v>
      </c>
      <c r="T12986" s="3" t="s">
        <v>122</v>
      </c>
      <c r="U12986" s="5" t="s">
        <v>35</v>
      </c>
      <c r="V12986" s="3" t="s">
        <v>188</v>
      </c>
      <c r="W12986" s="3" t="s">
        <v>188</v>
      </c>
      <c r="Z12986" s="3">
        <v>44.759099999999997</v>
      </c>
      <c r="AA12986" s="3">
        <v>-123.2325</v>
      </c>
      <c r="AB12986" s="3" t="s">
        <v>2310</v>
      </c>
      <c r="AD12986" s="3" t="s">
        <v>2359</v>
      </c>
      <c r="AF12986" s="3" t="s">
        <v>1657</v>
      </c>
      <c r="AG12986" s="3" t="s">
        <v>1657</v>
      </c>
    </row>
    <row r="12987" spans="1:33">
      <c r="A12987" s="29">
        <v>43424</v>
      </c>
      <c r="D12987" s="3">
        <v>15698041</v>
      </c>
      <c r="E12987" s="18">
        <v>14</v>
      </c>
      <c r="F12987" s="3" t="s">
        <v>1767</v>
      </c>
      <c r="G12987" s="3">
        <v>2018</v>
      </c>
      <c r="H12987" s="3"/>
      <c r="L12987" s="5"/>
      <c r="N12987" s="3" t="s">
        <v>1657</v>
      </c>
      <c r="O12987" s="3"/>
      <c r="P12987" s="38">
        <v>104</v>
      </c>
      <c r="Q12987" s="38">
        <v>2</v>
      </c>
      <c r="R12987" s="3" t="s">
        <v>3</v>
      </c>
      <c r="S12987" s="3" t="s">
        <v>43</v>
      </c>
      <c r="T12987" s="3" t="s">
        <v>122</v>
      </c>
      <c r="U12987" s="5" t="s">
        <v>35</v>
      </c>
      <c r="V12987" s="3" t="s">
        <v>188</v>
      </c>
      <c r="W12987" s="3" t="s">
        <v>188</v>
      </c>
      <c r="Z12987" s="3">
        <v>44.759099999999997</v>
      </c>
      <c r="AA12987" s="3">
        <v>-123.2325</v>
      </c>
      <c r="AB12987" s="3" t="s">
        <v>2310</v>
      </c>
      <c r="AD12987" s="3" t="s">
        <v>2359</v>
      </c>
      <c r="AF12987" s="3" t="s">
        <v>1657</v>
      </c>
      <c r="AG12987" s="3" t="s">
        <v>1657</v>
      </c>
    </row>
    <row r="12988" spans="1:33">
      <c r="A12988" s="29">
        <v>43424</v>
      </c>
      <c r="D12988" s="3">
        <v>15698070</v>
      </c>
      <c r="E12988" s="18">
        <v>14</v>
      </c>
      <c r="F12988" s="3" t="s">
        <v>1767</v>
      </c>
      <c r="G12988" s="3">
        <v>2018</v>
      </c>
      <c r="H12988" s="3"/>
      <c r="L12988" s="5"/>
      <c r="N12988" s="3" t="s">
        <v>1657</v>
      </c>
      <c r="O12988" s="3"/>
      <c r="P12988" s="38">
        <v>105</v>
      </c>
      <c r="Q12988" s="38">
        <v>1</v>
      </c>
      <c r="R12988" s="3" t="s">
        <v>3</v>
      </c>
      <c r="S12988" s="3" t="s">
        <v>43</v>
      </c>
      <c r="T12988" s="3" t="s">
        <v>122</v>
      </c>
      <c r="U12988" s="5" t="s">
        <v>35</v>
      </c>
      <c r="V12988" s="3" t="s">
        <v>188</v>
      </c>
      <c r="W12988" s="3" t="s">
        <v>188</v>
      </c>
      <c r="Z12988" s="3">
        <v>44.759099999999997</v>
      </c>
      <c r="AA12988" s="3">
        <v>-123.2325</v>
      </c>
      <c r="AB12988" s="3" t="s">
        <v>2310</v>
      </c>
      <c r="AD12988" s="3" t="s">
        <v>3797</v>
      </c>
      <c r="AF12988" s="3" t="s">
        <v>1657</v>
      </c>
      <c r="AG12988" s="3" t="s">
        <v>1657</v>
      </c>
    </row>
    <row r="12989" spans="1:33">
      <c r="A12989" s="29">
        <v>43424</v>
      </c>
      <c r="D12989" s="3">
        <v>15698070</v>
      </c>
      <c r="E12989" s="18">
        <v>14</v>
      </c>
      <c r="F12989" s="3" t="s">
        <v>1767</v>
      </c>
      <c r="G12989" s="3">
        <v>2018</v>
      </c>
      <c r="H12989" s="3"/>
      <c r="L12989" s="5"/>
      <c r="N12989" s="3" t="s">
        <v>1657</v>
      </c>
      <c r="O12989" s="3"/>
      <c r="P12989" s="38">
        <v>105</v>
      </c>
      <c r="Q12989" s="38">
        <v>2</v>
      </c>
      <c r="R12989" s="3" t="s">
        <v>3</v>
      </c>
      <c r="S12989" s="3" t="s">
        <v>43</v>
      </c>
      <c r="T12989" s="3" t="s">
        <v>122</v>
      </c>
      <c r="U12989" s="5" t="s">
        <v>35</v>
      </c>
      <c r="V12989" s="3" t="s">
        <v>188</v>
      </c>
      <c r="W12989" s="3" t="s">
        <v>188</v>
      </c>
      <c r="Z12989" s="3">
        <v>44.759099999999997</v>
      </c>
      <c r="AA12989" s="3">
        <v>-123.2325</v>
      </c>
      <c r="AB12989" s="3" t="s">
        <v>2310</v>
      </c>
      <c r="AD12989" s="3" t="s">
        <v>3797</v>
      </c>
      <c r="AF12989" s="3" t="s">
        <v>1657</v>
      </c>
      <c r="AG12989" s="3" t="s">
        <v>1657</v>
      </c>
    </row>
    <row r="12990" spans="1:33">
      <c r="A12990" s="29">
        <v>43424</v>
      </c>
      <c r="D12990" s="3">
        <v>15698070</v>
      </c>
      <c r="E12990" s="18">
        <v>14</v>
      </c>
      <c r="F12990" s="3" t="s">
        <v>1767</v>
      </c>
      <c r="G12990" s="3">
        <v>2018</v>
      </c>
      <c r="H12990" s="3"/>
      <c r="L12990" s="5"/>
      <c r="N12990" s="3" t="s">
        <v>1657</v>
      </c>
      <c r="O12990" s="3"/>
      <c r="P12990" s="38">
        <v>105</v>
      </c>
      <c r="Q12990" s="38">
        <v>3</v>
      </c>
      <c r="R12990" s="3" t="s">
        <v>3</v>
      </c>
      <c r="S12990" s="3" t="s">
        <v>43</v>
      </c>
      <c r="T12990" s="3" t="s">
        <v>122</v>
      </c>
      <c r="U12990" s="5" t="s">
        <v>35</v>
      </c>
      <c r="V12990" s="3" t="s">
        <v>188</v>
      </c>
      <c r="W12990" s="3" t="s">
        <v>188</v>
      </c>
      <c r="Z12990" s="3">
        <v>44.759099999999997</v>
      </c>
      <c r="AA12990" s="3">
        <v>-123.2325</v>
      </c>
      <c r="AB12990" s="3" t="s">
        <v>2310</v>
      </c>
      <c r="AD12990" s="3" t="s">
        <v>3797</v>
      </c>
      <c r="AF12990" s="3" t="s">
        <v>1657</v>
      </c>
      <c r="AG12990" s="3" t="s">
        <v>1657</v>
      </c>
    </row>
    <row r="12991" spans="1:33">
      <c r="A12991" s="29">
        <v>43424</v>
      </c>
      <c r="D12991" s="3">
        <v>15698070</v>
      </c>
      <c r="E12991" s="18">
        <v>14</v>
      </c>
      <c r="F12991" s="3" t="s">
        <v>1767</v>
      </c>
      <c r="G12991" s="3">
        <v>2018</v>
      </c>
      <c r="H12991" s="3"/>
      <c r="L12991" s="5"/>
      <c r="N12991" s="3" t="s">
        <v>1657</v>
      </c>
      <c r="O12991" s="3"/>
      <c r="P12991" s="38">
        <v>105</v>
      </c>
      <c r="Q12991" s="38">
        <v>4</v>
      </c>
      <c r="R12991" s="3" t="s">
        <v>3</v>
      </c>
      <c r="S12991" s="3" t="s">
        <v>43</v>
      </c>
      <c r="T12991" s="3" t="s">
        <v>122</v>
      </c>
      <c r="U12991" s="5" t="s">
        <v>35</v>
      </c>
      <c r="V12991" s="3" t="s">
        <v>188</v>
      </c>
      <c r="W12991" s="3" t="s">
        <v>188</v>
      </c>
      <c r="Z12991" s="3">
        <v>44.759099999999997</v>
      </c>
      <c r="AA12991" s="3">
        <v>-123.2325</v>
      </c>
      <c r="AB12991" s="3" t="s">
        <v>2310</v>
      </c>
      <c r="AD12991" s="3" t="s">
        <v>3797</v>
      </c>
      <c r="AF12991" s="3" t="s">
        <v>1657</v>
      </c>
      <c r="AG12991" s="3" t="s">
        <v>1657</v>
      </c>
    </row>
    <row r="12992" spans="1:33">
      <c r="A12992" s="29">
        <v>43424</v>
      </c>
      <c r="D12992" s="3">
        <v>15698070</v>
      </c>
      <c r="E12992" s="18">
        <v>14</v>
      </c>
      <c r="F12992" s="3" t="s">
        <v>1767</v>
      </c>
      <c r="G12992" s="3">
        <v>2018</v>
      </c>
      <c r="H12992" s="3"/>
      <c r="L12992" s="5"/>
      <c r="N12992" s="3" t="s">
        <v>1657</v>
      </c>
      <c r="O12992" s="3"/>
      <c r="P12992" s="38">
        <v>105</v>
      </c>
      <c r="Q12992" s="38">
        <v>5</v>
      </c>
      <c r="R12992" s="3" t="s">
        <v>3</v>
      </c>
      <c r="S12992" s="3" t="s">
        <v>43</v>
      </c>
      <c r="T12992" s="3" t="s">
        <v>122</v>
      </c>
      <c r="U12992" s="5" t="s">
        <v>35</v>
      </c>
      <c r="V12992" s="3" t="s">
        <v>188</v>
      </c>
      <c r="W12992" s="3" t="s">
        <v>188</v>
      </c>
      <c r="Z12992" s="3">
        <v>44.759099999999997</v>
      </c>
      <c r="AA12992" s="3">
        <v>-123.2325</v>
      </c>
      <c r="AB12992" s="3" t="s">
        <v>2310</v>
      </c>
      <c r="AD12992" s="3" t="s">
        <v>3797</v>
      </c>
      <c r="AF12992" s="3" t="s">
        <v>1657</v>
      </c>
      <c r="AG12992" s="3" t="s">
        <v>1657</v>
      </c>
    </row>
    <row r="12993" spans="1:33">
      <c r="A12993" s="29">
        <v>43424</v>
      </c>
      <c r="D12993" s="3">
        <v>15698070</v>
      </c>
      <c r="E12993" s="18">
        <v>14</v>
      </c>
      <c r="F12993" s="3" t="s">
        <v>1767</v>
      </c>
      <c r="G12993" s="3">
        <v>2018</v>
      </c>
      <c r="H12993" s="3"/>
      <c r="L12993" s="5"/>
      <c r="N12993" s="3" t="s">
        <v>1657</v>
      </c>
      <c r="O12993" s="3"/>
      <c r="P12993" s="38">
        <v>105</v>
      </c>
      <c r="Q12993" s="38">
        <v>6</v>
      </c>
      <c r="R12993" s="3" t="s">
        <v>3</v>
      </c>
      <c r="S12993" s="3" t="s">
        <v>43</v>
      </c>
      <c r="T12993" s="3" t="s">
        <v>122</v>
      </c>
      <c r="U12993" s="5" t="s">
        <v>35</v>
      </c>
      <c r="V12993" s="3" t="s">
        <v>188</v>
      </c>
      <c r="W12993" s="3" t="s">
        <v>188</v>
      </c>
      <c r="Z12993" s="3">
        <v>44.759099999999997</v>
      </c>
      <c r="AA12993" s="3">
        <v>-123.2325</v>
      </c>
      <c r="AB12993" s="3" t="s">
        <v>2310</v>
      </c>
      <c r="AD12993" s="3" t="s">
        <v>3797</v>
      </c>
      <c r="AF12993" s="3" t="s">
        <v>1657</v>
      </c>
      <c r="AG12993" s="3" t="s">
        <v>1657</v>
      </c>
    </row>
    <row r="12994" spans="1:33">
      <c r="A12994" s="29">
        <v>43424</v>
      </c>
      <c r="D12994" s="3">
        <v>15698070</v>
      </c>
      <c r="E12994" s="18">
        <v>14</v>
      </c>
      <c r="F12994" s="3" t="s">
        <v>1767</v>
      </c>
      <c r="G12994" s="3">
        <v>2018</v>
      </c>
      <c r="H12994" s="3"/>
      <c r="L12994" s="5"/>
      <c r="N12994" s="3" t="s">
        <v>1657</v>
      </c>
      <c r="O12994" s="3"/>
      <c r="P12994" s="38">
        <v>105</v>
      </c>
      <c r="Q12994" s="38">
        <v>7</v>
      </c>
      <c r="R12994" s="3" t="s">
        <v>3</v>
      </c>
      <c r="S12994" s="3" t="s">
        <v>43</v>
      </c>
      <c r="T12994" s="3" t="s">
        <v>122</v>
      </c>
      <c r="U12994" s="5" t="s">
        <v>35</v>
      </c>
      <c r="V12994" s="3" t="s">
        <v>188</v>
      </c>
      <c r="W12994" s="3" t="s">
        <v>188</v>
      </c>
      <c r="Z12994" s="3">
        <v>44.759099999999997</v>
      </c>
      <c r="AA12994" s="3">
        <v>-123.2325</v>
      </c>
      <c r="AB12994" s="3" t="s">
        <v>2310</v>
      </c>
      <c r="AD12994" s="3" t="s">
        <v>3797</v>
      </c>
      <c r="AF12994" s="3" t="s">
        <v>1657</v>
      </c>
      <c r="AG12994" s="3" t="s">
        <v>1657</v>
      </c>
    </row>
    <row r="12995" spans="1:33">
      <c r="A12995" s="29">
        <v>43424</v>
      </c>
      <c r="D12995" s="3">
        <v>15698070</v>
      </c>
      <c r="E12995" s="18">
        <v>14</v>
      </c>
      <c r="F12995" s="3" t="s">
        <v>1767</v>
      </c>
      <c r="G12995" s="3">
        <v>2018</v>
      </c>
      <c r="H12995" s="3"/>
      <c r="L12995" s="5"/>
      <c r="N12995" s="3" t="s">
        <v>1657</v>
      </c>
      <c r="O12995" s="3"/>
      <c r="P12995" s="38">
        <v>105</v>
      </c>
      <c r="Q12995" s="38">
        <v>8</v>
      </c>
      <c r="R12995" s="3" t="s">
        <v>3</v>
      </c>
      <c r="S12995" s="3" t="s">
        <v>43</v>
      </c>
      <c r="T12995" s="3" t="s">
        <v>122</v>
      </c>
      <c r="U12995" s="5" t="s">
        <v>35</v>
      </c>
      <c r="V12995" s="3" t="s">
        <v>188</v>
      </c>
      <c r="W12995" s="3" t="s">
        <v>188</v>
      </c>
      <c r="Z12995" s="3">
        <v>44.759099999999997</v>
      </c>
      <c r="AA12995" s="3">
        <v>-123.2325</v>
      </c>
      <c r="AB12995" s="3" t="s">
        <v>2310</v>
      </c>
      <c r="AD12995" s="3" t="s">
        <v>3797</v>
      </c>
      <c r="AF12995" s="3" t="s">
        <v>1657</v>
      </c>
      <c r="AG12995" s="3" t="s">
        <v>1657</v>
      </c>
    </row>
    <row r="12996" spans="1:33">
      <c r="A12996" s="29">
        <v>43424</v>
      </c>
      <c r="D12996" s="3">
        <v>15698097</v>
      </c>
      <c r="E12996" s="18">
        <v>17</v>
      </c>
      <c r="F12996" s="3" t="s">
        <v>1767</v>
      </c>
      <c r="G12996" s="3">
        <v>2018</v>
      </c>
      <c r="H12996" s="3"/>
      <c r="L12996" s="5"/>
      <c r="N12996" s="3" t="s">
        <v>1657</v>
      </c>
      <c r="O12996" s="3"/>
      <c r="P12996" s="38">
        <v>106</v>
      </c>
      <c r="Q12996" s="38">
        <v>1</v>
      </c>
      <c r="R12996" s="3" t="s">
        <v>3</v>
      </c>
      <c r="S12996" s="3" t="s">
        <v>43</v>
      </c>
      <c r="T12996" s="3" t="s">
        <v>122</v>
      </c>
      <c r="U12996" s="5" t="s">
        <v>35</v>
      </c>
      <c r="V12996" s="3" t="s">
        <v>188</v>
      </c>
      <c r="W12996" s="3" t="s">
        <v>188</v>
      </c>
      <c r="Z12996" s="3">
        <v>44.759099999999997</v>
      </c>
      <c r="AA12996" s="3">
        <v>-123.2325</v>
      </c>
      <c r="AB12996" s="3" t="s">
        <v>2310</v>
      </c>
      <c r="AD12996" s="3" t="s">
        <v>3796</v>
      </c>
      <c r="AF12996" s="3" t="s">
        <v>1657</v>
      </c>
      <c r="AG12996" s="3" t="s">
        <v>1657</v>
      </c>
    </row>
    <row r="12997" spans="1:33">
      <c r="A12997" s="29">
        <v>43424</v>
      </c>
      <c r="D12997" s="3">
        <v>15698097</v>
      </c>
      <c r="E12997" s="18">
        <v>17</v>
      </c>
      <c r="F12997" s="3" t="s">
        <v>1767</v>
      </c>
      <c r="G12997" s="3">
        <v>2018</v>
      </c>
      <c r="H12997" s="3"/>
      <c r="L12997" s="5"/>
      <c r="N12997" s="3" t="s">
        <v>1657</v>
      </c>
      <c r="O12997" s="3"/>
      <c r="P12997" s="38">
        <v>106</v>
      </c>
      <c r="Q12997" s="38">
        <v>2</v>
      </c>
      <c r="R12997" s="3" t="s">
        <v>3</v>
      </c>
      <c r="S12997" s="3" t="s">
        <v>43</v>
      </c>
      <c r="T12997" s="3" t="s">
        <v>122</v>
      </c>
      <c r="U12997" s="5" t="s">
        <v>35</v>
      </c>
      <c r="V12997" s="3" t="s">
        <v>188</v>
      </c>
      <c r="W12997" s="3" t="s">
        <v>188</v>
      </c>
      <c r="Z12997" s="3">
        <v>44.759099999999997</v>
      </c>
      <c r="AA12997" s="3">
        <v>-123.2325</v>
      </c>
      <c r="AB12997" s="3" t="s">
        <v>2310</v>
      </c>
      <c r="AD12997" s="3" t="s">
        <v>3796</v>
      </c>
      <c r="AF12997" s="3" t="s">
        <v>1657</v>
      </c>
      <c r="AG12997" s="3" t="s">
        <v>1657</v>
      </c>
    </row>
    <row r="12998" spans="1:33">
      <c r="A12998" s="29">
        <v>43424</v>
      </c>
      <c r="D12998" s="3">
        <v>15698097</v>
      </c>
      <c r="E12998" s="18">
        <v>17</v>
      </c>
      <c r="F12998" s="3" t="s">
        <v>1767</v>
      </c>
      <c r="G12998" s="3">
        <v>2018</v>
      </c>
      <c r="H12998" s="3"/>
      <c r="L12998" s="5"/>
      <c r="N12998" s="3" t="s">
        <v>1657</v>
      </c>
      <c r="O12998" s="3"/>
      <c r="P12998" s="38">
        <v>106</v>
      </c>
      <c r="Q12998" s="38">
        <v>3</v>
      </c>
      <c r="R12998" s="3" t="s">
        <v>3</v>
      </c>
      <c r="S12998" s="3" t="s">
        <v>43</v>
      </c>
      <c r="T12998" s="3" t="s">
        <v>122</v>
      </c>
      <c r="U12998" s="5" t="s">
        <v>35</v>
      </c>
      <c r="V12998" s="3" t="s">
        <v>188</v>
      </c>
      <c r="W12998" s="3" t="s">
        <v>188</v>
      </c>
      <c r="Z12998" s="3">
        <v>44.759099999999997</v>
      </c>
      <c r="AA12998" s="3">
        <v>-123.2325</v>
      </c>
      <c r="AB12998" s="3" t="s">
        <v>2310</v>
      </c>
      <c r="AD12998" s="3" t="s">
        <v>3796</v>
      </c>
      <c r="AF12998" s="3" t="s">
        <v>1657</v>
      </c>
      <c r="AG12998" s="3" t="s">
        <v>1657</v>
      </c>
    </row>
    <row r="12999" spans="1:33">
      <c r="A12999" s="29">
        <v>43424</v>
      </c>
      <c r="D12999" s="3">
        <v>15698097</v>
      </c>
      <c r="E12999" s="18">
        <v>17</v>
      </c>
      <c r="F12999" s="3" t="s">
        <v>1767</v>
      </c>
      <c r="G12999" s="3">
        <v>2018</v>
      </c>
      <c r="H12999" s="3"/>
      <c r="L12999" s="5"/>
      <c r="N12999" s="3" t="s">
        <v>1657</v>
      </c>
      <c r="O12999" s="3"/>
      <c r="P12999" s="38">
        <v>106</v>
      </c>
      <c r="Q12999" s="38">
        <v>4</v>
      </c>
      <c r="R12999" s="3" t="s">
        <v>3</v>
      </c>
      <c r="S12999" s="3" t="s">
        <v>43</v>
      </c>
      <c r="T12999" s="3" t="s">
        <v>122</v>
      </c>
      <c r="U12999" s="5" t="s">
        <v>35</v>
      </c>
      <c r="V12999" s="3" t="s">
        <v>188</v>
      </c>
      <c r="W12999" s="3" t="s">
        <v>188</v>
      </c>
      <c r="Z12999" s="3">
        <v>44.759099999999997</v>
      </c>
      <c r="AA12999" s="3">
        <v>-123.2325</v>
      </c>
      <c r="AB12999" s="3" t="s">
        <v>2310</v>
      </c>
      <c r="AD12999" s="3" t="s">
        <v>3796</v>
      </c>
      <c r="AF12999" s="3" t="s">
        <v>1657</v>
      </c>
      <c r="AG12999" s="3" t="s">
        <v>1657</v>
      </c>
    </row>
    <row r="13000" spans="1:33">
      <c r="A13000" s="29">
        <v>43424</v>
      </c>
      <c r="D13000" s="3">
        <v>15698097</v>
      </c>
      <c r="E13000" s="18">
        <v>17</v>
      </c>
      <c r="F13000" s="3" t="s">
        <v>1767</v>
      </c>
      <c r="G13000" s="3">
        <v>2018</v>
      </c>
      <c r="H13000" s="3"/>
      <c r="L13000" s="5"/>
      <c r="N13000" s="3" t="s">
        <v>1657</v>
      </c>
      <c r="O13000" s="3"/>
      <c r="P13000" s="38">
        <v>106</v>
      </c>
      <c r="Q13000" s="38">
        <v>5</v>
      </c>
      <c r="R13000" s="3" t="s">
        <v>3</v>
      </c>
      <c r="S13000" s="3" t="s">
        <v>43</v>
      </c>
      <c r="T13000" s="3" t="s">
        <v>122</v>
      </c>
      <c r="U13000" s="5" t="s">
        <v>35</v>
      </c>
      <c r="V13000" s="3" t="s">
        <v>188</v>
      </c>
      <c r="W13000" s="3" t="s">
        <v>188</v>
      </c>
      <c r="Z13000" s="3">
        <v>44.759099999999997</v>
      </c>
      <c r="AA13000" s="3">
        <v>-123.2325</v>
      </c>
      <c r="AB13000" s="3" t="s">
        <v>2310</v>
      </c>
      <c r="AD13000" s="3" t="s">
        <v>3796</v>
      </c>
      <c r="AF13000" s="3" t="s">
        <v>1657</v>
      </c>
      <c r="AG13000" s="3" t="s">
        <v>1657</v>
      </c>
    </row>
    <row r="13001" spans="1:33">
      <c r="A13001" s="29">
        <v>43424</v>
      </c>
      <c r="D13001" s="3">
        <v>15698097</v>
      </c>
      <c r="E13001" s="18">
        <v>17</v>
      </c>
      <c r="F13001" s="3" t="s">
        <v>1767</v>
      </c>
      <c r="G13001" s="3">
        <v>2018</v>
      </c>
      <c r="H13001" s="3"/>
      <c r="L13001" s="5"/>
      <c r="N13001" s="3" t="s">
        <v>1657</v>
      </c>
      <c r="O13001" s="3"/>
      <c r="P13001" s="38">
        <v>106</v>
      </c>
      <c r="Q13001" s="38">
        <v>6</v>
      </c>
      <c r="R13001" s="3" t="s">
        <v>3</v>
      </c>
      <c r="S13001" s="3" t="s">
        <v>43</v>
      </c>
      <c r="T13001" s="3" t="s">
        <v>122</v>
      </c>
      <c r="U13001" s="5" t="s">
        <v>35</v>
      </c>
      <c r="V13001" s="3" t="s">
        <v>188</v>
      </c>
      <c r="W13001" s="3" t="s">
        <v>188</v>
      </c>
      <c r="Z13001" s="3">
        <v>44.759099999999997</v>
      </c>
      <c r="AA13001" s="3">
        <v>-123.2325</v>
      </c>
      <c r="AB13001" s="3" t="s">
        <v>2310</v>
      </c>
      <c r="AD13001" s="3" t="s">
        <v>3796</v>
      </c>
      <c r="AF13001" s="3" t="s">
        <v>1657</v>
      </c>
      <c r="AG13001" s="3" t="s">
        <v>1657</v>
      </c>
    </row>
    <row r="13002" spans="1:33">
      <c r="A13002" s="29">
        <v>43424</v>
      </c>
      <c r="D13002" s="3">
        <v>15698097</v>
      </c>
      <c r="E13002" s="18">
        <v>17</v>
      </c>
      <c r="F13002" s="3" t="s">
        <v>1767</v>
      </c>
      <c r="G13002" s="3">
        <v>2018</v>
      </c>
      <c r="H13002" s="3"/>
      <c r="L13002" s="5"/>
      <c r="N13002" s="3" t="s">
        <v>1657</v>
      </c>
      <c r="O13002" s="3"/>
      <c r="P13002" s="38">
        <v>106</v>
      </c>
      <c r="Q13002" s="38">
        <v>7</v>
      </c>
      <c r="R13002" s="3" t="s">
        <v>3</v>
      </c>
      <c r="S13002" s="3" t="s">
        <v>43</v>
      </c>
      <c r="T13002" s="3" t="s">
        <v>122</v>
      </c>
      <c r="U13002" s="5" t="s">
        <v>35</v>
      </c>
      <c r="V13002" s="3" t="s">
        <v>188</v>
      </c>
      <c r="W13002" s="3" t="s">
        <v>188</v>
      </c>
      <c r="Z13002" s="3">
        <v>44.759099999999997</v>
      </c>
      <c r="AA13002" s="3">
        <v>-123.2325</v>
      </c>
      <c r="AB13002" s="3" t="s">
        <v>2310</v>
      </c>
      <c r="AD13002" s="3" t="s">
        <v>3796</v>
      </c>
      <c r="AF13002" s="3" t="s">
        <v>1657</v>
      </c>
      <c r="AG13002" s="3" t="s">
        <v>1657</v>
      </c>
    </row>
    <row r="13003" spans="1:33">
      <c r="A13003" s="29">
        <v>43424</v>
      </c>
      <c r="D13003" s="3">
        <v>15847636</v>
      </c>
      <c r="E13003" s="18">
        <v>22</v>
      </c>
      <c r="F13003" s="3" t="s">
        <v>1767</v>
      </c>
      <c r="G13003" s="3">
        <v>2018</v>
      </c>
      <c r="H13003" s="3"/>
      <c r="L13003" s="5"/>
      <c r="N13003" s="3" t="s">
        <v>1657</v>
      </c>
      <c r="O13003" s="3"/>
      <c r="P13003" s="38">
        <v>107</v>
      </c>
      <c r="Q13003" s="38">
        <v>1</v>
      </c>
      <c r="R13003" s="3" t="s">
        <v>3</v>
      </c>
      <c r="S13003" s="3" t="s">
        <v>43</v>
      </c>
      <c r="T13003" s="3" t="s">
        <v>35</v>
      </c>
      <c r="U13003" s="5" t="s">
        <v>35</v>
      </c>
      <c r="V13003" s="3" t="s">
        <v>3771</v>
      </c>
      <c r="W13003" s="3" t="s">
        <v>3771</v>
      </c>
      <c r="Z13003" s="3">
        <v>44.7117</v>
      </c>
      <c r="AA13003" s="3">
        <v>-123.3656</v>
      </c>
      <c r="AB13003" s="3" t="s">
        <v>2310</v>
      </c>
      <c r="AD13003" s="3" t="s">
        <v>3798</v>
      </c>
      <c r="AF13003" s="3" t="s">
        <v>1657</v>
      </c>
      <c r="AG13003" s="3" t="s">
        <v>1657</v>
      </c>
    </row>
    <row r="13004" spans="1:33">
      <c r="A13004" s="29">
        <v>43424</v>
      </c>
      <c r="D13004" s="3">
        <v>15847636</v>
      </c>
      <c r="E13004" s="18">
        <v>22</v>
      </c>
      <c r="F13004" s="3" t="s">
        <v>1767</v>
      </c>
      <c r="G13004" s="3">
        <v>2018</v>
      </c>
      <c r="H13004" s="3"/>
      <c r="L13004" s="5"/>
      <c r="N13004" s="3" t="s">
        <v>1657</v>
      </c>
      <c r="O13004" s="3"/>
      <c r="P13004" s="38">
        <v>107</v>
      </c>
      <c r="Q13004" s="38">
        <v>2</v>
      </c>
      <c r="R13004" s="3" t="s">
        <v>3</v>
      </c>
      <c r="S13004" s="3" t="s">
        <v>43</v>
      </c>
      <c r="T13004" s="3" t="s">
        <v>35</v>
      </c>
      <c r="U13004" s="5" t="s">
        <v>35</v>
      </c>
      <c r="V13004" s="3" t="s">
        <v>3771</v>
      </c>
      <c r="W13004" s="3" t="s">
        <v>3771</v>
      </c>
      <c r="Z13004" s="3">
        <v>44.7117</v>
      </c>
      <c r="AA13004" s="3">
        <v>-123.3656</v>
      </c>
      <c r="AB13004" s="3" t="s">
        <v>2310</v>
      </c>
      <c r="AD13004" s="3" t="s">
        <v>3798</v>
      </c>
      <c r="AF13004" s="3" t="s">
        <v>1657</v>
      </c>
      <c r="AG13004" s="3" t="s">
        <v>1657</v>
      </c>
    </row>
    <row r="13005" spans="1:33">
      <c r="A13005" s="29">
        <v>43424</v>
      </c>
      <c r="D13005" s="3">
        <v>15847636</v>
      </c>
      <c r="E13005" s="18">
        <v>22</v>
      </c>
      <c r="F13005" s="3" t="s">
        <v>1767</v>
      </c>
      <c r="G13005" s="3">
        <v>2018</v>
      </c>
      <c r="H13005" s="3"/>
      <c r="L13005" s="5"/>
      <c r="N13005" s="3" t="s">
        <v>1657</v>
      </c>
      <c r="O13005" s="3"/>
      <c r="P13005" s="38">
        <v>107</v>
      </c>
      <c r="Q13005" s="38">
        <v>3</v>
      </c>
      <c r="R13005" s="3" t="s">
        <v>3</v>
      </c>
      <c r="S13005" s="3" t="s">
        <v>43</v>
      </c>
      <c r="T13005" s="3" t="s">
        <v>35</v>
      </c>
      <c r="U13005" s="5" t="s">
        <v>35</v>
      </c>
      <c r="V13005" s="3" t="s">
        <v>3771</v>
      </c>
      <c r="W13005" s="3" t="s">
        <v>3771</v>
      </c>
      <c r="Z13005" s="3">
        <v>44.7117</v>
      </c>
      <c r="AA13005" s="3">
        <v>-123.3656</v>
      </c>
      <c r="AB13005" s="3" t="s">
        <v>2310</v>
      </c>
      <c r="AD13005" s="3" t="s">
        <v>3798</v>
      </c>
      <c r="AF13005" s="3" t="s">
        <v>1657</v>
      </c>
      <c r="AG13005" s="3" t="s">
        <v>1657</v>
      </c>
    </row>
    <row r="13006" spans="1:33">
      <c r="A13006" s="29">
        <v>43424</v>
      </c>
      <c r="D13006" s="3">
        <v>15847636</v>
      </c>
      <c r="E13006" s="18">
        <v>22</v>
      </c>
      <c r="F13006" s="3" t="s">
        <v>1767</v>
      </c>
      <c r="G13006" s="3">
        <v>2018</v>
      </c>
      <c r="H13006" s="3"/>
      <c r="L13006" s="5"/>
      <c r="N13006" s="3" t="s">
        <v>1657</v>
      </c>
      <c r="O13006" s="3"/>
      <c r="P13006" s="38">
        <v>107</v>
      </c>
      <c r="Q13006" s="38">
        <v>4</v>
      </c>
      <c r="R13006" s="3" t="s">
        <v>3</v>
      </c>
      <c r="S13006" s="3" t="s">
        <v>43</v>
      </c>
      <c r="T13006" s="3" t="s">
        <v>35</v>
      </c>
      <c r="U13006" s="5" t="s">
        <v>35</v>
      </c>
      <c r="V13006" s="3" t="s">
        <v>3771</v>
      </c>
      <c r="W13006" s="3" t="s">
        <v>3771</v>
      </c>
      <c r="Z13006" s="3">
        <v>44.7117</v>
      </c>
      <c r="AA13006" s="3">
        <v>-123.3656</v>
      </c>
      <c r="AB13006" s="3" t="s">
        <v>2310</v>
      </c>
      <c r="AD13006" s="3" t="s">
        <v>3798</v>
      </c>
      <c r="AF13006" s="3" t="s">
        <v>1657</v>
      </c>
      <c r="AG13006" s="3" t="s">
        <v>1657</v>
      </c>
    </row>
    <row r="13007" spans="1:33">
      <c r="A13007" s="29">
        <v>43424</v>
      </c>
      <c r="D13007" s="3">
        <v>15847636</v>
      </c>
      <c r="E13007" s="18">
        <v>22</v>
      </c>
      <c r="F13007" s="3" t="s">
        <v>1767</v>
      </c>
      <c r="G13007" s="3">
        <v>2018</v>
      </c>
      <c r="H13007" s="3"/>
      <c r="L13007" s="5"/>
      <c r="N13007" s="3" t="s">
        <v>1657</v>
      </c>
      <c r="O13007" s="3"/>
      <c r="P13007" s="38">
        <v>107</v>
      </c>
      <c r="Q13007" s="38">
        <v>5</v>
      </c>
      <c r="R13007" s="3" t="s">
        <v>3</v>
      </c>
      <c r="S13007" s="3" t="s">
        <v>43</v>
      </c>
      <c r="T13007" s="3" t="s">
        <v>35</v>
      </c>
      <c r="U13007" s="5" t="s">
        <v>35</v>
      </c>
      <c r="V13007" s="3" t="s">
        <v>3771</v>
      </c>
      <c r="W13007" s="3" t="s">
        <v>3771</v>
      </c>
      <c r="Z13007" s="3">
        <v>44.7117</v>
      </c>
      <c r="AA13007" s="3">
        <v>-123.3656</v>
      </c>
      <c r="AB13007" s="3" t="s">
        <v>2310</v>
      </c>
      <c r="AD13007" s="3" t="s">
        <v>3798</v>
      </c>
      <c r="AF13007" s="3" t="s">
        <v>1657</v>
      </c>
      <c r="AG13007" s="3" t="s">
        <v>1657</v>
      </c>
    </row>
    <row r="13008" spans="1:33">
      <c r="A13008" s="29">
        <v>43424</v>
      </c>
      <c r="D13008" s="3">
        <v>15847636</v>
      </c>
      <c r="E13008" s="18">
        <v>22</v>
      </c>
      <c r="F13008" s="3" t="s">
        <v>1767</v>
      </c>
      <c r="G13008" s="3">
        <v>2018</v>
      </c>
      <c r="H13008" s="3"/>
      <c r="L13008" s="5"/>
      <c r="N13008" s="3" t="s">
        <v>1657</v>
      </c>
      <c r="O13008" s="3"/>
      <c r="P13008" s="38">
        <v>107</v>
      </c>
      <c r="Q13008" s="38">
        <v>6</v>
      </c>
      <c r="R13008" s="3" t="s">
        <v>3</v>
      </c>
      <c r="S13008" s="3" t="s">
        <v>43</v>
      </c>
      <c r="T13008" s="3" t="s">
        <v>35</v>
      </c>
      <c r="U13008" s="5" t="s">
        <v>35</v>
      </c>
      <c r="V13008" s="3" t="s">
        <v>3771</v>
      </c>
      <c r="W13008" s="3" t="s">
        <v>3771</v>
      </c>
      <c r="Z13008" s="3">
        <v>44.7117</v>
      </c>
      <c r="AA13008" s="3">
        <v>-123.3656</v>
      </c>
      <c r="AB13008" s="3" t="s">
        <v>2310</v>
      </c>
      <c r="AD13008" s="3" t="s">
        <v>3798</v>
      </c>
      <c r="AF13008" s="3" t="s">
        <v>1657</v>
      </c>
      <c r="AG13008" s="3" t="s">
        <v>1657</v>
      </c>
    </row>
    <row r="13009" spans="1:33">
      <c r="A13009" s="29">
        <v>43424</v>
      </c>
      <c r="D13009" s="3">
        <v>15847690</v>
      </c>
      <c r="E13009" s="18">
        <v>22</v>
      </c>
      <c r="F13009" s="3" t="s">
        <v>1767</v>
      </c>
      <c r="G13009" s="3">
        <v>2018</v>
      </c>
      <c r="H13009" s="3"/>
      <c r="L13009" s="5"/>
      <c r="N13009" s="3" t="s">
        <v>1657</v>
      </c>
      <c r="O13009" s="3"/>
      <c r="P13009" s="38">
        <v>108</v>
      </c>
      <c r="Q13009" s="38">
        <v>1</v>
      </c>
      <c r="R13009" s="3" t="s">
        <v>3</v>
      </c>
      <c r="S13009" s="3" t="s">
        <v>43</v>
      </c>
      <c r="T13009" s="3" t="s">
        <v>122</v>
      </c>
      <c r="U13009" s="5" t="s">
        <v>35</v>
      </c>
      <c r="V13009" s="3" t="s">
        <v>188</v>
      </c>
      <c r="W13009" s="3" t="s">
        <v>188</v>
      </c>
      <c r="Z13009" s="3">
        <v>44.759099999999997</v>
      </c>
      <c r="AA13009" s="3">
        <v>-123.2325</v>
      </c>
      <c r="AB13009" s="3" t="s">
        <v>2310</v>
      </c>
      <c r="AD13009" s="3" t="s">
        <v>2741</v>
      </c>
      <c r="AF13009" s="3" t="s">
        <v>1657</v>
      </c>
      <c r="AG13009" s="3" t="s">
        <v>1657</v>
      </c>
    </row>
    <row r="13010" spans="1:33">
      <c r="A13010" s="29">
        <v>43424</v>
      </c>
      <c r="D13010" s="3">
        <v>15847946</v>
      </c>
      <c r="E13010" s="18">
        <v>23</v>
      </c>
      <c r="F13010" s="3" t="s">
        <v>1767</v>
      </c>
      <c r="G13010" s="3">
        <v>2018</v>
      </c>
      <c r="H13010" s="19">
        <v>0.46875</v>
      </c>
      <c r="I13010" s="3">
        <v>23</v>
      </c>
      <c r="J13010" s="3" t="s">
        <v>1767</v>
      </c>
      <c r="K13010" s="3">
        <v>2018</v>
      </c>
      <c r="L13010" s="5" t="str">
        <f t="shared" ref="L13010:L13032" si="247">CONCATENATE("-",I13010,".",J13010)</f>
        <v>-23.viii</v>
      </c>
      <c r="M13010" s="19">
        <v>0.45833333333333331</v>
      </c>
      <c r="N13010" s="3" t="s">
        <v>1657</v>
      </c>
      <c r="O13010" s="3"/>
      <c r="P13010" s="38">
        <v>109</v>
      </c>
      <c r="Q13010" s="38">
        <v>1</v>
      </c>
      <c r="R13010" s="3" t="s">
        <v>3</v>
      </c>
      <c r="S13010" s="3" t="s">
        <v>43</v>
      </c>
      <c r="T13010" s="3" t="s">
        <v>35</v>
      </c>
      <c r="U13010" s="5" t="s">
        <v>35</v>
      </c>
      <c r="V13010" s="3" t="s">
        <v>3771</v>
      </c>
      <c r="W13010" s="3" t="s">
        <v>3771</v>
      </c>
      <c r="Z13010" s="3">
        <v>44.7117</v>
      </c>
      <c r="AA13010" s="3">
        <v>-123.3656</v>
      </c>
      <c r="AB13010" s="3" t="s">
        <v>1665</v>
      </c>
      <c r="AC13010" s="3" t="s">
        <v>1665</v>
      </c>
      <c r="AD13010" s="3" t="s">
        <v>2741</v>
      </c>
      <c r="AF13010" s="3" t="s">
        <v>1657</v>
      </c>
      <c r="AG13010" s="3" t="s">
        <v>1657</v>
      </c>
    </row>
    <row r="13011" spans="1:33">
      <c r="A13011" s="29">
        <v>43424</v>
      </c>
      <c r="D13011" s="3">
        <v>15847946</v>
      </c>
      <c r="E13011" s="18">
        <v>23</v>
      </c>
      <c r="F13011" s="3" t="s">
        <v>1767</v>
      </c>
      <c r="G13011" s="3">
        <v>2018</v>
      </c>
      <c r="H13011" s="19">
        <v>0.46875</v>
      </c>
      <c r="I13011" s="3">
        <v>23</v>
      </c>
      <c r="J13011" s="3" t="s">
        <v>1767</v>
      </c>
      <c r="K13011" s="3">
        <v>2018</v>
      </c>
      <c r="L13011" s="5" t="str">
        <f t="shared" si="247"/>
        <v>-23.viii</v>
      </c>
      <c r="M13011" s="19">
        <v>0.45833333333333331</v>
      </c>
      <c r="N13011" s="3" t="s">
        <v>1657</v>
      </c>
      <c r="O13011" s="3"/>
      <c r="P13011" s="38">
        <v>109</v>
      </c>
      <c r="Q13011" s="38">
        <v>2</v>
      </c>
      <c r="R13011" s="3" t="s">
        <v>3</v>
      </c>
      <c r="S13011" s="3" t="s">
        <v>43</v>
      </c>
      <c r="T13011" s="3" t="s">
        <v>35</v>
      </c>
      <c r="U13011" s="5" t="s">
        <v>35</v>
      </c>
      <c r="V13011" s="3" t="s">
        <v>3771</v>
      </c>
      <c r="W13011" s="3" t="s">
        <v>3771</v>
      </c>
      <c r="Z13011" s="3">
        <v>44.7117</v>
      </c>
      <c r="AA13011" s="3">
        <v>-123.3656</v>
      </c>
      <c r="AB13011" s="3" t="s">
        <v>1665</v>
      </c>
      <c r="AC13011" s="3" t="s">
        <v>1665</v>
      </c>
      <c r="AD13011" s="3" t="s">
        <v>2741</v>
      </c>
      <c r="AF13011" s="3" t="s">
        <v>1657</v>
      </c>
      <c r="AG13011" s="3" t="s">
        <v>1657</v>
      </c>
    </row>
    <row r="13012" spans="1:33">
      <c r="A13012" s="29">
        <v>43424</v>
      </c>
      <c r="D13012" s="3">
        <v>15847946</v>
      </c>
      <c r="E13012" s="18">
        <v>23</v>
      </c>
      <c r="F13012" s="3" t="s">
        <v>1767</v>
      </c>
      <c r="G13012" s="3">
        <v>2018</v>
      </c>
      <c r="H13012" s="19">
        <v>0.46875</v>
      </c>
      <c r="I13012" s="3">
        <v>23</v>
      </c>
      <c r="J13012" s="3" t="s">
        <v>1767</v>
      </c>
      <c r="K13012" s="3">
        <v>2018</v>
      </c>
      <c r="L13012" s="5" t="str">
        <f t="shared" si="247"/>
        <v>-23.viii</v>
      </c>
      <c r="M13012" s="19">
        <v>0.45833333333333331</v>
      </c>
      <c r="N13012" s="3" t="s">
        <v>1657</v>
      </c>
      <c r="O13012" s="3"/>
      <c r="P13012" s="38">
        <v>109</v>
      </c>
      <c r="Q13012" s="38">
        <v>3</v>
      </c>
      <c r="R13012" s="3" t="s">
        <v>3</v>
      </c>
      <c r="S13012" s="3" t="s">
        <v>43</v>
      </c>
      <c r="T13012" s="3" t="s">
        <v>35</v>
      </c>
      <c r="U13012" s="5" t="s">
        <v>35</v>
      </c>
      <c r="V13012" s="3" t="s">
        <v>3771</v>
      </c>
      <c r="W13012" s="3" t="s">
        <v>3771</v>
      </c>
      <c r="Z13012" s="3">
        <v>44.7117</v>
      </c>
      <c r="AA13012" s="3">
        <v>-123.3656</v>
      </c>
      <c r="AB13012" s="3" t="s">
        <v>1665</v>
      </c>
      <c r="AC13012" s="3" t="s">
        <v>1665</v>
      </c>
      <c r="AD13012" s="3" t="s">
        <v>2741</v>
      </c>
      <c r="AF13012" s="3" t="s">
        <v>1657</v>
      </c>
      <c r="AG13012" s="3" t="s">
        <v>1657</v>
      </c>
    </row>
    <row r="13013" spans="1:33">
      <c r="A13013" s="29">
        <v>43424</v>
      </c>
      <c r="D13013" s="3">
        <v>15847946</v>
      </c>
      <c r="E13013" s="18">
        <v>23</v>
      </c>
      <c r="F13013" s="3" t="s">
        <v>1767</v>
      </c>
      <c r="G13013" s="3">
        <v>2018</v>
      </c>
      <c r="H13013" s="19">
        <v>0.46875</v>
      </c>
      <c r="I13013" s="3">
        <v>23</v>
      </c>
      <c r="J13013" s="3" t="s">
        <v>1767</v>
      </c>
      <c r="K13013" s="3">
        <v>2018</v>
      </c>
      <c r="L13013" s="5" t="str">
        <f t="shared" si="247"/>
        <v>-23.viii</v>
      </c>
      <c r="M13013" s="19">
        <v>0.45833333333333331</v>
      </c>
      <c r="N13013" s="3" t="s">
        <v>1657</v>
      </c>
      <c r="O13013" s="3"/>
      <c r="P13013" s="38">
        <v>109</v>
      </c>
      <c r="Q13013" s="38">
        <v>4</v>
      </c>
      <c r="R13013" s="3" t="s">
        <v>3</v>
      </c>
      <c r="S13013" s="3" t="s">
        <v>43</v>
      </c>
      <c r="T13013" s="3" t="s">
        <v>35</v>
      </c>
      <c r="U13013" s="5" t="s">
        <v>35</v>
      </c>
      <c r="V13013" s="3" t="s">
        <v>3771</v>
      </c>
      <c r="W13013" s="3" t="s">
        <v>3771</v>
      </c>
      <c r="Z13013" s="3">
        <v>44.7117</v>
      </c>
      <c r="AA13013" s="3">
        <v>-123.3656</v>
      </c>
      <c r="AB13013" s="3" t="s">
        <v>1665</v>
      </c>
      <c r="AC13013" s="3" t="s">
        <v>1665</v>
      </c>
      <c r="AD13013" s="3" t="s">
        <v>2741</v>
      </c>
      <c r="AF13013" s="3" t="s">
        <v>1657</v>
      </c>
      <c r="AG13013" s="3" t="s">
        <v>1657</v>
      </c>
    </row>
    <row r="13014" spans="1:33">
      <c r="A13014" s="29">
        <v>43424</v>
      </c>
      <c r="D13014" s="3">
        <v>15847946</v>
      </c>
      <c r="E13014" s="18">
        <v>23</v>
      </c>
      <c r="F13014" s="3" t="s">
        <v>1767</v>
      </c>
      <c r="G13014" s="3">
        <v>2018</v>
      </c>
      <c r="H13014" s="19">
        <v>0.46875</v>
      </c>
      <c r="I13014" s="3">
        <v>23</v>
      </c>
      <c r="J13014" s="3" t="s">
        <v>1767</v>
      </c>
      <c r="K13014" s="3">
        <v>2018</v>
      </c>
      <c r="L13014" s="5" t="str">
        <f t="shared" si="247"/>
        <v>-23.viii</v>
      </c>
      <c r="M13014" s="19">
        <v>0.45833333333333331</v>
      </c>
      <c r="N13014" s="3" t="s">
        <v>1657</v>
      </c>
      <c r="O13014" s="3"/>
      <c r="P13014" s="38">
        <v>109</v>
      </c>
      <c r="Q13014" s="38">
        <v>5</v>
      </c>
      <c r="R13014" s="3" t="s">
        <v>3</v>
      </c>
      <c r="S13014" s="3" t="s">
        <v>43</v>
      </c>
      <c r="T13014" s="3" t="s">
        <v>35</v>
      </c>
      <c r="U13014" s="5" t="s">
        <v>35</v>
      </c>
      <c r="V13014" s="3" t="s">
        <v>3771</v>
      </c>
      <c r="W13014" s="3" t="s">
        <v>3771</v>
      </c>
      <c r="Z13014" s="3">
        <v>44.7117</v>
      </c>
      <c r="AA13014" s="3">
        <v>-123.3656</v>
      </c>
      <c r="AB13014" s="3" t="s">
        <v>1665</v>
      </c>
      <c r="AC13014" s="3" t="s">
        <v>1665</v>
      </c>
      <c r="AD13014" s="3" t="s">
        <v>2741</v>
      </c>
      <c r="AF13014" s="3" t="s">
        <v>1657</v>
      </c>
      <c r="AG13014" s="3" t="s">
        <v>1657</v>
      </c>
    </row>
    <row r="13015" spans="1:33">
      <c r="A13015" s="29">
        <v>43424</v>
      </c>
      <c r="D13015" s="3">
        <v>15847946</v>
      </c>
      <c r="E13015" s="18">
        <v>23</v>
      </c>
      <c r="F13015" s="3" t="s">
        <v>1767</v>
      </c>
      <c r="G13015" s="3">
        <v>2018</v>
      </c>
      <c r="H13015" s="19">
        <v>0.46875</v>
      </c>
      <c r="I13015" s="3">
        <v>23</v>
      </c>
      <c r="J13015" s="3" t="s">
        <v>1767</v>
      </c>
      <c r="K13015" s="3">
        <v>2018</v>
      </c>
      <c r="L13015" s="5" t="str">
        <f t="shared" si="247"/>
        <v>-23.viii</v>
      </c>
      <c r="M13015" s="19">
        <v>0.45833333333333331</v>
      </c>
      <c r="N13015" s="3" t="s">
        <v>1657</v>
      </c>
      <c r="O13015" s="3"/>
      <c r="P13015" s="38">
        <v>109</v>
      </c>
      <c r="Q13015" s="38">
        <v>6</v>
      </c>
      <c r="R13015" s="3" t="s">
        <v>3</v>
      </c>
      <c r="S13015" s="3" t="s">
        <v>43</v>
      </c>
      <c r="T13015" s="3" t="s">
        <v>35</v>
      </c>
      <c r="U13015" s="5" t="s">
        <v>35</v>
      </c>
      <c r="V13015" s="3" t="s">
        <v>3771</v>
      </c>
      <c r="W13015" s="3" t="s">
        <v>3771</v>
      </c>
      <c r="Z13015" s="3">
        <v>44.7117</v>
      </c>
      <c r="AA13015" s="3">
        <v>-123.3656</v>
      </c>
      <c r="AB13015" s="3" t="s">
        <v>1665</v>
      </c>
      <c r="AC13015" s="3" t="s">
        <v>1665</v>
      </c>
      <c r="AD13015" s="3" t="s">
        <v>2741</v>
      </c>
      <c r="AF13015" s="3" t="s">
        <v>1657</v>
      </c>
      <c r="AG13015" s="3" t="s">
        <v>1657</v>
      </c>
    </row>
    <row r="13016" spans="1:33">
      <c r="A13016" s="29">
        <v>43424</v>
      </c>
      <c r="D13016" s="3">
        <v>15847946</v>
      </c>
      <c r="E13016" s="18">
        <v>23</v>
      </c>
      <c r="F13016" s="3" t="s">
        <v>1767</v>
      </c>
      <c r="G13016" s="3">
        <v>2018</v>
      </c>
      <c r="H13016" s="19">
        <v>0.46875</v>
      </c>
      <c r="I13016" s="3">
        <v>23</v>
      </c>
      <c r="J13016" s="3" t="s">
        <v>1767</v>
      </c>
      <c r="K13016" s="3">
        <v>2018</v>
      </c>
      <c r="L13016" s="5" t="str">
        <f t="shared" si="247"/>
        <v>-23.viii</v>
      </c>
      <c r="M13016" s="19">
        <v>0.45833333333333331</v>
      </c>
      <c r="N13016" s="3" t="s">
        <v>1657</v>
      </c>
      <c r="O13016" s="3"/>
      <c r="P13016" s="38">
        <v>109</v>
      </c>
      <c r="Q13016" s="38">
        <v>7</v>
      </c>
      <c r="R13016" s="3" t="s">
        <v>3</v>
      </c>
      <c r="S13016" s="3" t="s">
        <v>43</v>
      </c>
      <c r="T13016" s="3" t="s">
        <v>35</v>
      </c>
      <c r="U13016" s="5" t="s">
        <v>35</v>
      </c>
      <c r="V13016" s="3" t="s">
        <v>3771</v>
      </c>
      <c r="W13016" s="3" t="s">
        <v>3771</v>
      </c>
      <c r="Z13016" s="3">
        <v>44.7117</v>
      </c>
      <c r="AA13016" s="3">
        <v>-123.3656</v>
      </c>
      <c r="AB13016" s="3" t="s">
        <v>1665</v>
      </c>
      <c r="AC13016" s="3" t="s">
        <v>1665</v>
      </c>
      <c r="AD13016" s="3" t="s">
        <v>2741</v>
      </c>
      <c r="AF13016" s="3" t="s">
        <v>1657</v>
      </c>
      <c r="AG13016" s="3" t="s">
        <v>1657</v>
      </c>
    </row>
    <row r="13017" spans="1:33">
      <c r="A13017" s="29">
        <v>43424</v>
      </c>
      <c r="D13017" s="3">
        <v>15847946</v>
      </c>
      <c r="E13017" s="18">
        <v>23</v>
      </c>
      <c r="F13017" s="3" t="s">
        <v>1767</v>
      </c>
      <c r="G13017" s="3">
        <v>2018</v>
      </c>
      <c r="H13017" s="19">
        <v>0.46875</v>
      </c>
      <c r="I13017" s="3">
        <v>23</v>
      </c>
      <c r="J13017" s="3" t="s">
        <v>1767</v>
      </c>
      <c r="K13017" s="3">
        <v>2018</v>
      </c>
      <c r="L13017" s="5" t="str">
        <f t="shared" si="247"/>
        <v>-23.viii</v>
      </c>
      <c r="M13017" s="19">
        <v>0.45833333333333331</v>
      </c>
      <c r="N13017" s="3" t="s">
        <v>1657</v>
      </c>
      <c r="O13017" s="3"/>
      <c r="P13017" s="38">
        <v>109</v>
      </c>
      <c r="Q13017" s="38">
        <v>8</v>
      </c>
      <c r="R13017" s="3" t="s">
        <v>3</v>
      </c>
      <c r="S13017" s="3" t="s">
        <v>43</v>
      </c>
      <c r="T13017" s="3" t="s">
        <v>35</v>
      </c>
      <c r="U13017" s="5" t="s">
        <v>35</v>
      </c>
      <c r="V13017" s="3" t="s">
        <v>3771</v>
      </c>
      <c r="W13017" s="3" t="s">
        <v>3771</v>
      </c>
      <c r="Z13017" s="3">
        <v>44.7117</v>
      </c>
      <c r="AA13017" s="3">
        <v>-123.3656</v>
      </c>
      <c r="AB13017" s="3" t="s">
        <v>1665</v>
      </c>
      <c r="AC13017" s="3" t="s">
        <v>1665</v>
      </c>
      <c r="AD13017" s="3" t="s">
        <v>2741</v>
      </c>
      <c r="AF13017" s="3" t="s">
        <v>1657</v>
      </c>
      <c r="AG13017" s="3" t="s">
        <v>1657</v>
      </c>
    </row>
    <row r="13018" spans="1:33">
      <c r="A13018" s="29">
        <v>43424</v>
      </c>
      <c r="D13018" s="3">
        <v>15847946</v>
      </c>
      <c r="E13018" s="18">
        <v>23</v>
      </c>
      <c r="F13018" s="3" t="s">
        <v>1767</v>
      </c>
      <c r="G13018" s="3">
        <v>2018</v>
      </c>
      <c r="H13018" s="19">
        <v>0.46875</v>
      </c>
      <c r="I13018" s="3">
        <v>23</v>
      </c>
      <c r="J13018" s="3" t="s">
        <v>1767</v>
      </c>
      <c r="K13018" s="3">
        <v>2018</v>
      </c>
      <c r="L13018" s="5" t="str">
        <f t="shared" si="247"/>
        <v>-23.viii</v>
      </c>
      <c r="M13018" s="19">
        <v>0.45833333333333331</v>
      </c>
      <c r="N13018" s="3" t="s">
        <v>1657</v>
      </c>
      <c r="O13018" s="3"/>
      <c r="P13018" s="38">
        <v>109</v>
      </c>
      <c r="Q13018" s="38">
        <v>9</v>
      </c>
      <c r="R13018" s="3" t="s">
        <v>3</v>
      </c>
      <c r="S13018" s="3" t="s">
        <v>43</v>
      </c>
      <c r="T13018" s="3" t="s">
        <v>35</v>
      </c>
      <c r="U13018" s="5" t="s">
        <v>35</v>
      </c>
      <c r="V13018" s="3" t="s">
        <v>3771</v>
      </c>
      <c r="W13018" s="3" t="s">
        <v>3771</v>
      </c>
      <c r="Z13018" s="3">
        <v>44.7117</v>
      </c>
      <c r="AA13018" s="3">
        <v>-123.3656</v>
      </c>
      <c r="AB13018" s="3" t="s">
        <v>1665</v>
      </c>
      <c r="AC13018" s="3" t="s">
        <v>1665</v>
      </c>
      <c r="AD13018" s="3" t="s">
        <v>2741</v>
      </c>
      <c r="AF13018" s="3" t="s">
        <v>1657</v>
      </c>
      <c r="AG13018" s="3" t="s">
        <v>1657</v>
      </c>
    </row>
    <row r="13019" spans="1:33">
      <c r="A13019" s="29">
        <v>43424</v>
      </c>
      <c r="D13019" s="3">
        <v>15847946</v>
      </c>
      <c r="E13019" s="18">
        <v>23</v>
      </c>
      <c r="F13019" s="3" t="s">
        <v>1767</v>
      </c>
      <c r="G13019" s="3">
        <v>2018</v>
      </c>
      <c r="H13019" s="19">
        <v>0.46875</v>
      </c>
      <c r="I13019" s="3">
        <v>23</v>
      </c>
      <c r="J13019" s="3" t="s">
        <v>1767</v>
      </c>
      <c r="K13019" s="3">
        <v>2018</v>
      </c>
      <c r="L13019" s="5" t="str">
        <f t="shared" si="247"/>
        <v>-23.viii</v>
      </c>
      <c r="M13019" s="19">
        <v>0.45833333333333331</v>
      </c>
      <c r="N13019" s="3" t="s">
        <v>1657</v>
      </c>
      <c r="O13019" s="3"/>
      <c r="P13019" s="38">
        <v>109</v>
      </c>
      <c r="Q13019" s="38">
        <v>10</v>
      </c>
      <c r="R13019" s="3" t="s">
        <v>3</v>
      </c>
      <c r="S13019" s="3" t="s">
        <v>43</v>
      </c>
      <c r="T13019" s="3" t="s">
        <v>35</v>
      </c>
      <c r="U13019" s="5" t="s">
        <v>35</v>
      </c>
      <c r="V13019" s="3" t="s">
        <v>3771</v>
      </c>
      <c r="W13019" s="3" t="s">
        <v>3771</v>
      </c>
      <c r="Z13019" s="3">
        <v>44.7117</v>
      </c>
      <c r="AA13019" s="3">
        <v>-123.3656</v>
      </c>
      <c r="AB13019" s="3" t="s">
        <v>1665</v>
      </c>
      <c r="AC13019" s="3" t="s">
        <v>1665</v>
      </c>
      <c r="AD13019" s="3" t="s">
        <v>2741</v>
      </c>
      <c r="AF13019" s="3" t="s">
        <v>1657</v>
      </c>
      <c r="AG13019" s="3" t="s">
        <v>1657</v>
      </c>
    </row>
    <row r="13020" spans="1:33">
      <c r="A13020" s="29">
        <v>43424</v>
      </c>
      <c r="D13020" s="3">
        <v>15847946</v>
      </c>
      <c r="E13020" s="18">
        <v>23</v>
      </c>
      <c r="F13020" s="3" t="s">
        <v>1767</v>
      </c>
      <c r="G13020" s="3">
        <v>2018</v>
      </c>
      <c r="H13020" s="19">
        <v>0.46875</v>
      </c>
      <c r="I13020" s="3">
        <v>23</v>
      </c>
      <c r="J13020" s="3" t="s">
        <v>1767</v>
      </c>
      <c r="K13020" s="3">
        <v>2018</v>
      </c>
      <c r="L13020" s="5" t="str">
        <f t="shared" si="247"/>
        <v>-23.viii</v>
      </c>
      <c r="M13020" s="19">
        <v>0.45833333333333331</v>
      </c>
      <c r="N13020" s="3" t="s">
        <v>1657</v>
      </c>
      <c r="O13020" s="3"/>
      <c r="P13020" s="38">
        <v>109</v>
      </c>
      <c r="Q13020" s="38">
        <v>11</v>
      </c>
      <c r="R13020" s="3" t="s">
        <v>3</v>
      </c>
      <c r="S13020" s="3" t="s">
        <v>43</v>
      </c>
      <c r="T13020" s="3" t="s">
        <v>35</v>
      </c>
      <c r="U13020" s="5" t="s">
        <v>35</v>
      </c>
      <c r="V13020" s="3" t="s">
        <v>3771</v>
      </c>
      <c r="W13020" s="3" t="s">
        <v>3771</v>
      </c>
      <c r="Z13020" s="3">
        <v>44.7117</v>
      </c>
      <c r="AA13020" s="3">
        <v>-123.3656</v>
      </c>
      <c r="AB13020" s="3" t="s">
        <v>1665</v>
      </c>
      <c r="AC13020" s="3" t="s">
        <v>1665</v>
      </c>
      <c r="AD13020" s="3" t="s">
        <v>2741</v>
      </c>
      <c r="AF13020" s="3" t="s">
        <v>1657</v>
      </c>
      <c r="AG13020" s="3" t="s">
        <v>1657</v>
      </c>
    </row>
    <row r="13021" spans="1:33">
      <c r="A13021" s="29">
        <v>43424</v>
      </c>
      <c r="D13021" s="3">
        <v>15847946</v>
      </c>
      <c r="E13021" s="18">
        <v>23</v>
      </c>
      <c r="F13021" s="3" t="s">
        <v>1767</v>
      </c>
      <c r="G13021" s="3">
        <v>2018</v>
      </c>
      <c r="H13021" s="19">
        <v>0.46875</v>
      </c>
      <c r="I13021" s="3">
        <v>23</v>
      </c>
      <c r="J13021" s="3" t="s">
        <v>1767</v>
      </c>
      <c r="K13021" s="3">
        <v>2018</v>
      </c>
      <c r="L13021" s="5" t="str">
        <f t="shared" si="247"/>
        <v>-23.viii</v>
      </c>
      <c r="M13021" s="19">
        <v>0.45833333333333331</v>
      </c>
      <c r="N13021" s="3" t="s">
        <v>1657</v>
      </c>
      <c r="O13021" s="3"/>
      <c r="P13021" s="38">
        <v>109</v>
      </c>
      <c r="Q13021" s="38">
        <v>12</v>
      </c>
      <c r="R13021" s="3" t="s">
        <v>3</v>
      </c>
      <c r="S13021" s="3" t="s">
        <v>43</v>
      </c>
      <c r="T13021" s="3" t="s">
        <v>35</v>
      </c>
      <c r="U13021" s="5" t="s">
        <v>35</v>
      </c>
      <c r="V13021" s="3" t="s">
        <v>3771</v>
      </c>
      <c r="W13021" s="3" t="s">
        <v>3771</v>
      </c>
      <c r="Z13021" s="3">
        <v>44.7117</v>
      </c>
      <c r="AA13021" s="3">
        <v>-123.3656</v>
      </c>
      <c r="AB13021" s="3" t="s">
        <v>1665</v>
      </c>
      <c r="AC13021" s="3" t="s">
        <v>1665</v>
      </c>
      <c r="AD13021" s="3" t="s">
        <v>2741</v>
      </c>
      <c r="AF13021" s="3" t="s">
        <v>1657</v>
      </c>
      <c r="AG13021" s="3" t="s">
        <v>1657</v>
      </c>
    </row>
    <row r="13022" spans="1:33">
      <c r="A13022" s="29">
        <v>43424</v>
      </c>
      <c r="D13022" s="3">
        <v>15847946</v>
      </c>
      <c r="E13022" s="18">
        <v>23</v>
      </c>
      <c r="F13022" s="3" t="s">
        <v>1767</v>
      </c>
      <c r="G13022" s="3">
        <v>2018</v>
      </c>
      <c r="H13022" s="19">
        <v>0.46875</v>
      </c>
      <c r="I13022" s="3">
        <v>23</v>
      </c>
      <c r="J13022" s="3" t="s">
        <v>1767</v>
      </c>
      <c r="K13022" s="3">
        <v>2018</v>
      </c>
      <c r="L13022" s="5" t="str">
        <f t="shared" si="247"/>
        <v>-23.viii</v>
      </c>
      <c r="M13022" s="19">
        <v>0.45833333333333331</v>
      </c>
      <c r="N13022" s="3" t="s">
        <v>1657</v>
      </c>
      <c r="O13022" s="3"/>
      <c r="P13022" s="38">
        <v>109</v>
      </c>
      <c r="Q13022" s="38">
        <v>13</v>
      </c>
      <c r="R13022" s="3" t="s">
        <v>3</v>
      </c>
      <c r="S13022" s="3" t="s">
        <v>43</v>
      </c>
      <c r="T13022" s="3" t="s">
        <v>35</v>
      </c>
      <c r="U13022" s="5" t="s">
        <v>35</v>
      </c>
      <c r="V13022" s="3" t="s">
        <v>3771</v>
      </c>
      <c r="W13022" s="3" t="s">
        <v>3771</v>
      </c>
      <c r="Z13022" s="3">
        <v>44.7117</v>
      </c>
      <c r="AA13022" s="3">
        <v>-123.3656</v>
      </c>
      <c r="AB13022" s="3" t="s">
        <v>1665</v>
      </c>
      <c r="AC13022" s="3" t="s">
        <v>1665</v>
      </c>
      <c r="AD13022" s="3" t="s">
        <v>2741</v>
      </c>
      <c r="AF13022" s="3" t="s">
        <v>1657</v>
      </c>
      <c r="AG13022" s="3" t="s">
        <v>1657</v>
      </c>
    </row>
    <row r="13023" spans="1:33">
      <c r="A13023" s="29">
        <v>43424</v>
      </c>
      <c r="D13023" s="3">
        <v>15847946</v>
      </c>
      <c r="E13023" s="18">
        <v>23</v>
      </c>
      <c r="F13023" s="3" t="s">
        <v>1767</v>
      </c>
      <c r="G13023" s="3">
        <v>2018</v>
      </c>
      <c r="H13023" s="19">
        <v>0.46875</v>
      </c>
      <c r="I13023" s="3">
        <v>23</v>
      </c>
      <c r="J13023" s="3" t="s">
        <v>1767</v>
      </c>
      <c r="K13023" s="3">
        <v>2018</v>
      </c>
      <c r="L13023" s="5" t="str">
        <f t="shared" si="247"/>
        <v>-23.viii</v>
      </c>
      <c r="M13023" s="19">
        <v>0.45833333333333331</v>
      </c>
      <c r="N13023" s="3" t="s">
        <v>1657</v>
      </c>
      <c r="O13023" s="3"/>
      <c r="P13023" s="38">
        <v>109</v>
      </c>
      <c r="Q13023" s="38">
        <v>14</v>
      </c>
      <c r="R13023" s="3" t="s">
        <v>3</v>
      </c>
      <c r="S13023" s="3" t="s">
        <v>43</v>
      </c>
      <c r="T13023" s="3" t="s">
        <v>35</v>
      </c>
      <c r="U13023" s="5" t="s">
        <v>35</v>
      </c>
      <c r="V13023" s="3" t="s">
        <v>3771</v>
      </c>
      <c r="W13023" s="3" t="s">
        <v>3771</v>
      </c>
      <c r="Z13023" s="3">
        <v>44.7117</v>
      </c>
      <c r="AA13023" s="3">
        <v>-123.3656</v>
      </c>
      <c r="AB13023" s="3" t="s">
        <v>1665</v>
      </c>
      <c r="AC13023" s="3" t="s">
        <v>1665</v>
      </c>
      <c r="AD13023" s="3" t="s">
        <v>2741</v>
      </c>
      <c r="AF13023" s="3" t="s">
        <v>1657</v>
      </c>
      <c r="AG13023" s="3" t="s">
        <v>1657</v>
      </c>
    </row>
    <row r="13024" spans="1:33">
      <c r="A13024" s="29">
        <v>43424</v>
      </c>
      <c r="D13024" s="3">
        <v>15847946</v>
      </c>
      <c r="E13024" s="18">
        <v>23</v>
      </c>
      <c r="F13024" s="3" t="s">
        <v>1767</v>
      </c>
      <c r="G13024" s="3">
        <v>2018</v>
      </c>
      <c r="H13024" s="19">
        <v>0.46875</v>
      </c>
      <c r="I13024" s="3">
        <v>23</v>
      </c>
      <c r="J13024" s="3" t="s">
        <v>1767</v>
      </c>
      <c r="K13024" s="3">
        <v>2018</v>
      </c>
      <c r="L13024" s="5" t="str">
        <f t="shared" si="247"/>
        <v>-23.viii</v>
      </c>
      <c r="M13024" s="19">
        <v>0.45833333333333331</v>
      </c>
      <c r="N13024" s="3" t="s">
        <v>1657</v>
      </c>
      <c r="O13024" s="3"/>
      <c r="P13024" s="38">
        <v>109</v>
      </c>
      <c r="Q13024" s="38">
        <v>15</v>
      </c>
      <c r="R13024" s="3" t="s">
        <v>3</v>
      </c>
      <c r="S13024" s="3" t="s">
        <v>43</v>
      </c>
      <c r="T13024" s="3" t="s">
        <v>35</v>
      </c>
      <c r="U13024" s="5" t="s">
        <v>35</v>
      </c>
      <c r="V13024" s="3" t="s">
        <v>3771</v>
      </c>
      <c r="W13024" s="3" t="s">
        <v>3771</v>
      </c>
      <c r="Z13024" s="3">
        <v>44.7117</v>
      </c>
      <c r="AA13024" s="3">
        <v>-123.3656</v>
      </c>
      <c r="AB13024" s="3" t="s">
        <v>1665</v>
      </c>
      <c r="AC13024" s="3" t="s">
        <v>1665</v>
      </c>
      <c r="AD13024" s="3" t="s">
        <v>2741</v>
      </c>
      <c r="AF13024" s="3" t="s">
        <v>1657</v>
      </c>
      <c r="AG13024" s="3" t="s">
        <v>1657</v>
      </c>
    </row>
    <row r="13025" spans="1:54">
      <c r="A13025" s="29">
        <v>43424</v>
      </c>
      <c r="D13025" s="3">
        <v>15847946</v>
      </c>
      <c r="E13025" s="18">
        <v>23</v>
      </c>
      <c r="F13025" s="3" t="s">
        <v>1767</v>
      </c>
      <c r="G13025" s="3">
        <v>2018</v>
      </c>
      <c r="H13025" s="19">
        <v>0.46875</v>
      </c>
      <c r="I13025" s="3">
        <v>23</v>
      </c>
      <c r="J13025" s="3" t="s">
        <v>1767</v>
      </c>
      <c r="K13025" s="3">
        <v>2018</v>
      </c>
      <c r="L13025" s="5" t="str">
        <f t="shared" si="247"/>
        <v>-23.viii</v>
      </c>
      <c r="M13025" s="19">
        <v>0.45833333333333331</v>
      </c>
      <c r="N13025" s="3" t="s">
        <v>1657</v>
      </c>
      <c r="O13025" s="3"/>
      <c r="P13025" s="38">
        <v>109</v>
      </c>
      <c r="Q13025" s="38">
        <v>16</v>
      </c>
      <c r="R13025" s="3" t="s">
        <v>3</v>
      </c>
      <c r="S13025" s="3" t="s">
        <v>43</v>
      </c>
      <c r="T13025" s="3" t="s">
        <v>35</v>
      </c>
      <c r="U13025" s="5" t="s">
        <v>35</v>
      </c>
      <c r="V13025" s="3" t="s">
        <v>3771</v>
      </c>
      <c r="W13025" s="3" t="s">
        <v>3771</v>
      </c>
      <c r="Z13025" s="3">
        <v>44.7117</v>
      </c>
      <c r="AA13025" s="3">
        <v>-123.3656</v>
      </c>
      <c r="AB13025" s="3" t="s">
        <v>1665</v>
      </c>
      <c r="AC13025" s="3" t="s">
        <v>1665</v>
      </c>
      <c r="AD13025" s="3" t="s">
        <v>2741</v>
      </c>
      <c r="AF13025" s="3" t="s">
        <v>1657</v>
      </c>
      <c r="AG13025" s="3" t="s">
        <v>1657</v>
      </c>
    </row>
    <row r="13026" spans="1:54">
      <c r="A13026" s="29">
        <v>43424</v>
      </c>
      <c r="D13026" s="3">
        <v>15847946</v>
      </c>
      <c r="E13026" s="18">
        <v>23</v>
      </c>
      <c r="F13026" s="3" t="s">
        <v>1767</v>
      </c>
      <c r="G13026" s="3">
        <v>2018</v>
      </c>
      <c r="H13026" s="19">
        <v>0.46875</v>
      </c>
      <c r="I13026" s="3">
        <v>23</v>
      </c>
      <c r="J13026" s="3" t="s">
        <v>1767</v>
      </c>
      <c r="K13026" s="3">
        <v>2018</v>
      </c>
      <c r="L13026" s="5" t="str">
        <f t="shared" si="247"/>
        <v>-23.viii</v>
      </c>
      <c r="M13026" s="19">
        <v>0.45833333333333331</v>
      </c>
      <c r="N13026" s="3" t="s">
        <v>1657</v>
      </c>
      <c r="O13026" s="3"/>
      <c r="P13026" s="38">
        <v>109</v>
      </c>
      <c r="Q13026" s="38">
        <v>17</v>
      </c>
      <c r="R13026" s="3" t="s">
        <v>3</v>
      </c>
      <c r="S13026" s="3" t="s">
        <v>43</v>
      </c>
      <c r="T13026" s="3" t="s">
        <v>35</v>
      </c>
      <c r="U13026" s="3" t="s">
        <v>35</v>
      </c>
      <c r="V13026" s="3" t="s">
        <v>3771</v>
      </c>
      <c r="W13026" s="3" t="s">
        <v>3771</v>
      </c>
      <c r="Z13026" s="3">
        <v>44.7117</v>
      </c>
      <c r="AA13026" s="3">
        <v>-123.3656</v>
      </c>
      <c r="AB13026" s="3" t="s">
        <v>1665</v>
      </c>
      <c r="AC13026" s="3" t="s">
        <v>1665</v>
      </c>
      <c r="AD13026" s="3" t="s">
        <v>2741</v>
      </c>
      <c r="AF13026" s="3" t="s">
        <v>1657</v>
      </c>
      <c r="AG13026" s="3" t="s">
        <v>1657</v>
      </c>
    </row>
    <row r="13027" spans="1:54">
      <c r="A13027" s="29">
        <v>43424</v>
      </c>
      <c r="D13027" s="3">
        <v>15847946</v>
      </c>
      <c r="E13027" s="18">
        <v>23</v>
      </c>
      <c r="F13027" s="3" t="s">
        <v>1767</v>
      </c>
      <c r="G13027" s="3">
        <v>2018</v>
      </c>
      <c r="H13027" s="19">
        <v>0.46875</v>
      </c>
      <c r="I13027" s="3">
        <v>23</v>
      </c>
      <c r="J13027" s="3" t="s">
        <v>1767</v>
      </c>
      <c r="K13027" s="3">
        <v>2018</v>
      </c>
      <c r="L13027" s="5" t="str">
        <f t="shared" si="247"/>
        <v>-23.viii</v>
      </c>
      <c r="M13027" s="19">
        <v>0.45833333333333331</v>
      </c>
      <c r="N13027" s="3" t="s">
        <v>1657</v>
      </c>
      <c r="O13027" s="3"/>
      <c r="P13027" s="38">
        <v>109</v>
      </c>
      <c r="Q13027" s="38">
        <v>18</v>
      </c>
      <c r="R13027" s="3" t="s">
        <v>3</v>
      </c>
      <c r="S13027" s="3" t="s">
        <v>43</v>
      </c>
      <c r="T13027" s="3" t="s">
        <v>35</v>
      </c>
      <c r="U13027" s="3" t="s">
        <v>35</v>
      </c>
      <c r="V13027" s="3" t="s">
        <v>3771</v>
      </c>
      <c r="W13027" s="3" t="s">
        <v>3771</v>
      </c>
      <c r="Z13027" s="3">
        <v>44.7117</v>
      </c>
      <c r="AA13027" s="3">
        <v>-123.3656</v>
      </c>
      <c r="AB13027" s="3" t="s">
        <v>1665</v>
      </c>
      <c r="AC13027" s="3" t="s">
        <v>1665</v>
      </c>
      <c r="AD13027" s="3" t="s">
        <v>2741</v>
      </c>
      <c r="AF13027" s="3" t="s">
        <v>1657</v>
      </c>
      <c r="AG13027" s="3" t="s">
        <v>1657</v>
      </c>
    </row>
    <row r="13028" spans="1:54">
      <c r="A13028" s="29">
        <v>43424</v>
      </c>
      <c r="D13028" s="3">
        <v>15847946</v>
      </c>
      <c r="E13028" s="18">
        <v>23</v>
      </c>
      <c r="F13028" s="3" t="s">
        <v>1767</v>
      </c>
      <c r="G13028" s="3">
        <v>2018</v>
      </c>
      <c r="H13028" s="19">
        <v>0.46875</v>
      </c>
      <c r="I13028" s="3">
        <v>23</v>
      </c>
      <c r="J13028" s="3" t="s">
        <v>1767</v>
      </c>
      <c r="K13028" s="3">
        <v>2018</v>
      </c>
      <c r="L13028" s="5" t="str">
        <f t="shared" si="247"/>
        <v>-23.viii</v>
      </c>
      <c r="M13028" s="19">
        <v>0.45833333333333331</v>
      </c>
      <c r="N13028" s="3" t="s">
        <v>1657</v>
      </c>
      <c r="O13028" s="3"/>
      <c r="P13028" s="38">
        <v>109</v>
      </c>
      <c r="Q13028" s="38">
        <v>19</v>
      </c>
      <c r="R13028" s="3" t="s">
        <v>3</v>
      </c>
      <c r="S13028" s="3" t="s">
        <v>43</v>
      </c>
      <c r="T13028" s="3" t="s">
        <v>35</v>
      </c>
      <c r="U13028" s="3" t="s">
        <v>35</v>
      </c>
      <c r="V13028" s="3" t="s">
        <v>3771</v>
      </c>
      <c r="W13028" s="3" t="s">
        <v>3771</v>
      </c>
      <c r="Z13028" s="3">
        <v>44.7117</v>
      </c>
      <c r="AA13028" s="3">
        <v>-123.3656</v>
      </c>
      <c r="AB13028" s="3" t="s">
        <v>1665</v>
      </c>
      <c r="AC13028" s="3" t="s">
        <v>1665</v>
      </c>
      <c r="AD13028" s="3" t="s">
        <v>2741</v>
      </c>
      <c r="AF13028" s="3" t="s">
        <v>1657</v>
      </c>
      <c r="AG13028" s="3" t="s">
        <v>1657</v>
      </c>
    </row>
    <row r="13029" spans="1:54">
      <c r="A13029" s="29">
        <v>43424</v>
      </c>
      <c r="D13029" s="3">
        <v>15847946</v>
      </c>
      <c r="E13029" s="18">
        <v>23</v>
      </c>
      <c r="F13029" s="3" t="s">
        <v>1767</v>
      </c>
      <c r="G13029" s="3">
        <v>2018</v>
      </c>
      <c r="H13029" s="19">
        <v>0.46875</v>
      </c>
      <c r="I13029" s="3">
        <v>23</v>
      </c>
      <c r="J13029" s="3" t="s">
        <v>1767</v>
      </c>
      <c r="K13029" s="3">
        <v>2018</v>
      </c>
      <c r="L13029" s="5" t="str">
        <f t="shared" si="247"/>
        <v>-23.viii</v>
      </c>
      <c r="M13029" s="19">
        <v>0.45833333333333331</v>
      </c>
      <c r="N13029" s="3" t="s">
        <v>1657</v>
      </c>
      <c r="O13029" s="3"/>
      <c r="P13029" s="38">
        <v>109</v>
      </c>
      <c r="Q13029" s="38">
        <v>20</v>
      </c>
      <c r="R13029" s="3" t="s">
        <v>3</v>
      </c>
      <c r="S13029" s="3" t="s">
        <v>43</v>
      </c>
      <c r="T13029" s="3" t="s">
        <v>35</v>
      </c>
      <c r="U13029" s="3" t="s">
        <v>35</v>
      </c>
      <c r="V13029" s="3" t="s">
        <v>3771</v>
      </c>
      <c r="W13029" s="3" t="s">
        <v>3771</v>
      </c>
      <c r="Z13029" s="3">
        <v>44.7117</v>
      </c>
      <c r="AA13029" s="3">
        <v>-123.3656</v>
      </c>
      <c r="AB13029" s="3" t="s">
        <v>1665</v>
      </c>
      <c r="AC13029" s="3" t="s">
        <v>1665</v>
      </c>
      <c r="AD13029" s="3" t="s">
        <v>2741</v>
      </c>
      <c r="AF13029" s="3" t="s">
        <v>1657</v>
      </c>
      <c r="AG13029" s="3" t="s">
        <v>1657</v>
      </c>
    </row>
    <row r="13030" spans="1:54">
      <c r="A13030" s="29">
        <v>43424</v>
      </c>
      <c r="D13030" s="3">
        <v>15847946</v>
      </c>
      <c r="E13030" s="18">
        <v>23</v>
      </c>
      <c r="F13030" s="3" t="s">
        <v>1767</v>
      </c>
      <c r="G13030" s="3">
        <v>2018</v>
      </c>
      <c r="H13030" s="19">
        <v>0.46875</v>
      </c>
      <c r="I13030" s="3">
        <v>23</v>
      </c>
      <c r="J13030" s="3" t="s">
        <v>1767</v>
      </c>
      <c r="K13030" s="3">
        <v>2018</v>
      </c>
      <c r="L13030" s="5" t="str">
        <f t="shared" si="247"/>
        <v>-23.viii</v>
      </c>
      <c r="M13030" s="19">
        <v>0.45833333333333331</v>
      </c>
      <c r="N13030" s="3" t="s">
        <v>1657</v>
      </c>
      <c r="O13030" s="3"/>
      <c r="P13030" s="38">
        <v>109</v>
      </c>
      <c r="Q13030" s="38">
        <v>21</v>
      </c>
      <c r="R13030" s="3" t="s">
        <v>3</v>
      </c>
      <c r="S13030" s="3" t="s">
        <v>43</v>
      </c>
      <c r="T13030" s="3" t="s">
        <v>35</v>
      </c>
      <c r="U13030" s="3" t="s">
        <v>35</v>
      </c>
      <c r="V13030" s="3" t="s">
        <v>3771</v>
      </c>
      <c r="W13030" s="3" t="s">
        <v>3771</v>
      </c>
      <c r="Z13030" s="3">
        <v>44.7117</v>
      </c>
      <c r="AA13030" s="3">
        <v>-123.3656</v>
      </c>
      <c r="AB13030" s="3" t="s">
        <v>1665</v>
      </c>
      <c r="AC13030" s="3" t="s">
        <v>1665</v>
      </c>
      <c r="AD13030" s="3" t="s">
        <v>2741</v>
      </c>
      <c r="AF13030" s="3" t="s">
        <v>1657</v>
      </c>
      <c r="AG13030" s="3" t="s">
        <v>1657</v>
      </c>
    </row>
    <row r="13031" spans="1:54">
      <c r="A13031" s="29">
        <v>43424</v>
      </c>
      <c r="D13031" s="3">
        <v>15848069</v>
      </c>
      <c r="E13031" s="18">
        <v>23</v>
      </c>
      <c r="F13031" s="3" t="s">
        <v>1767</v>
      </c>
      <c r="G13031" s="3">
        <v>2018</v>
      </c>
      <c r="H13031" s="19">
        <v>0.45833333333333331</v>
      </c>
      <c r="I13031" s="3">
        <v>23</v>
      </c>
      <c r="J13031" s="3" t="s">
        <v>1767</v>
      </c>
      <c r="K13031" s="3">
        <v>2018</v>
      </c>
      <c r="L13031" s="5" t="str">
        <f t="shared" si="247"/>
        <v>-23.viii</v>
      </c>
      <c r="M13031" s="19">
        <v>0.46319444444444446</v>
      </c>
      <c r="N13031" s="3" t="s">
        <v>1657</v>
      </c>
      <c r="O13031" s="3"/>
      <c r="P13031" s="38">
        <v>110</v>
      </c>
      <c r="Q13031" s="38">
        <v>1</v>
      </c>
      <c r="R13031" s="3" t="s">
        <v>3</v>
      </c>
      <c r="S13031" s="3" t="s">
        <v>43</v>
      </c>
      <c r="T13031" s="3" t="s">
        <v>35</v>
      </c>
      <c r="U13031" s="3" t="s">
        <v>35</v>
      </c>
      <c r="V13031" s="3" t="s">
        <v>3771</v>
      </c>
      <c r="W13031" s="3" t="s">
        <v>3771</v>
      </c>
      <c r="Z13031" s="3">
        <v>44.7117</v>
      </c>
      <c r="AA13031" s="3">
        <v>-123.3656</v>
      </c>
      <c r="AB13031" s="3" t="s">
        <v>1665</v>
      </c>
      <c r="AC13031" s="3" t="s">
        <v>1665</v>
      </c>
      <c r="AD13031" s="3" t="s">
        <v>2741</v>
      </c>
      <c r="AF13031" s="3" t="s">
        <v>1657</v>
      </c>
      <c r="AG13031" s="3" t="s">
        <v>1657</v>
      </c>
    </row>
    <row r="13032" spans="1:54">
      <c r="A13032" s="29">
        <v>43424</v>
      </c>
      <c r="D13032" s="3">
        <v>15848069</v>
      </c>
      <c r="E13032" s="18">
        <v>23</v>
      </c>
      <c r="F13032" s="3" t="s">
        <v>1767</v>
      </c>
      <c r="G13032" s="3">
        <v>2018</v>
      </c>
      <c r="H13032" s="19">
        <v>0.45833333333333331</v>
      </c>
      <c r="I13032" s="3">
        <v>23</v>
      </c>
      <c r="J13032" s="3" t="s">
        <v>1767</v>
      </c>
      <c r="K13032" s="3">
        <v>2018</v>
      </c>
      <c r="L13032" s="5" t="str">
        <f t="shared" si="247"/>
        <v>-23.viii</v>
      </c>
      <c r="M13032" s="19">
        <v>0.46319444444444446</v>
      </c>
      <c r="N13032" s="3" t="s">
        <v>1657</v>
      </c>
      <c r="O13032" s="3"/>
      <c r="P13032" s="38">
        <v>110</v>
      </c>
      <c r="Q13032" s="38">
        <v>2</v>
      </c>
      <c r="R13032" s="3" t="s">
        <v>3</v>
      </c>
      <c r="S13032" s="3" t="s">
        <v>43</v>
      </c>
      <c r="T13032" s="3" t="s">
        <v>35</v>
      </c>
      <c r="U13032" s="3" t="s">
        <v>35</v>
      </c>
      <c r="V13032" s="3" t="s">
        <v>3771</v>
      </c>
      <c r="W13032" s="3" t="s">
        <v>3771</v>
      </c>
      <c r="Z13032" s="3">
        <v>44.7117</v>
      </c>
      <c r="AA13032" s="3">
        <v>-123.3656</v>
      </c>
      <c r="AB13032" s="3" t="s">
        <v>1665</v>
      </c>
      <c r="AC13032" s="3" t="s">
        <v>1665</v>
      </c>
      <c r="AD13032" s="3" t="s">
        <v>2741</v>
      </c>
      <c r="AF13032" s="3" t="s">
        <v>1657</v>
      </c>
      <c r="AG13032" s="3" t="s">
        <v>1657</v>
      </c>
    </row>
    <row r="13033" spans="1:54" ht="30">
      <c r="E13033" s="13">
        <v>30</v>
      </c>
      <c r="F13033" s="5" t="s">
        <v>1767</v>
      </c>
      <c r="G13033" s="5">
        <v>2018</v>
      </c>
      <c r="H13033" s="5">
        <v>1025</v>
      </c>
      <c r="L13033" s="5"/>
      <c r="P13033" s="30">
        <v>12</v>
      </c>
      <c r="Q13033" s="30">
        <v>1</v>
      </c>
      <c r="R13033" s="3" t="s">
        <v>3</v>
      </c>
      <c r="S13033" s="3" t="s">
        <v>43</v>
      </c>
      <c r="T13033" s="27" t="s">
        <v>3521</v>
      </c>
      <c r="U13033" s="3" t="s">
        <v>2555</v>
      </c>
      <c r="V13033" s="3" t="s">
        <v>3522</v>
      </c>
      <c r="Z13033" s="8">
        <v>44.043599999999998</v>
      </c>
      <c r="AA13033" s="8">
        <v>-121.3194</v>
      </c>
      <c r="AB13033" s="3" t="s">
        <v>2310</v>
      </c>
      <c r="AC13033" s="3" t="s">
        <v>3172</v>
      </c>
      <c r="AF13033" s="3" t="s">
        <v>3524</v>
      </c>
      <c r="AG13033" s="3" t="s">
        <v>3524</v>
      </c>
      <c r="BB13033" s="3">
        <v>8</v>
      </c>
    </row>
    <row r="13034" spans="1:54" ht="30">
      <c r="E13034" s="13">
        <v>30</v>
      </c>
      <c r="F13034" s="5" t="s">
        <v>1767</v>
      </c>
      <c r="G13034" s="5">
        <v>2018</v>
      </c>
      <c r="H13034" s="5">
        <v>1025</v>
      </c>
      <c r="L13034" s="5"/>
      <c r="P13034" s="30">
        <v>12</v>
      </c>
      <c r="Q13034" s="30">
        <v>2</v>
      </c>
      <c r="R13034" s="3" t="s">
        <v>3</v>
      </c>
      <c r="S13034" s="3" t="s">
        <v>43</v>
      </c>
      <c r="T13034" s="27" t="s">
        <v>3521</v>
      </c>
      <c r="U13034" s="3" t="s">
        <v>2555</v>
      </c>
      <c r="V13034" s="3" t="s">
        <v>3522</v>
      </c>
      <c r="Z13034" s="8">
        <v>44.043599999999998</v>
      </c>
      <c r="AA13034" s="8">
        <v>-121.3194</v>
      </c>
      <c r="AB13034" s="3" t="s">
        <v>2310</v>
      </c>
      <c r="AC13034" s="3" t="s">
        <v>3172</v>
      </c>
      <c r="AF13034" s="3" t="s">
        <v>3524</v>
      </c>
      <c r="AG13034" s="3" t="s">
        <v>3524</v>
      </c>
      <c r="BB13034" s="3">
        <v>8</v>
      </c>
    </row>
    <row r="13035" spans="1:54" ht="30">
      <c r="E13035" s="13">
        <v>30</v>
      </c>
      <c r="F13035" s="5" t="s">
        <v>1767</v>
      </c>
      <c r="G13035" s="5">
        <v>2018</v>
      </c>
      <c r="H13035" s="5">
        <v>1025</v>
      </c>
      <c r="L13035" s="5"/>
      <c r="P13035" s="30">
        <v>12</v>
      </c>
      <c r="Q13035" s="30">
        <v>3</v>
      </c>
      <c r="R13035" s="3" t="s">
        <v>3</v>
      </c>
      <c r="S13035" s="3" t="s">
        <v>43</v>
      </c>
      <c r="T13035" s="27" t="s">
        <v>3521</v>
      </c>
      <c r="U13035" s="3" t="s">
        <v>2555</v>
      </c>
      <c r="V13035" s="3" t="s">
        <v>3522</v>
      </c>
      <c r="Z13035" s="8">
        <v>44.043599999999998</v>
      </c>
      <c r="AA13035" s="8">
        <v>-121.3194</v>
      </c>
      <c r="AB13035" s="3" t="s">
        <v>2310</v>
      </c>
      <c r="AC13035" s="3" t="s">
        <v>3172</v>
      </c>
      <c r="AF13035" s="3" t="s">
        <v>3524</v>
      </c>
      <c r="AG13035" s="3" t="s">
        <v>3524</v>
      </c>
      <c r="BB13035" s="3">
        <v>8</v>
      </c>
    </row>
    <row r="13036" spans="1:54" ht="30">
      <c r="E13036" s="13">
        <v>30</v>
      </c>
      <c r="F13036" s="5" t="s">
        <v>1767</v>
      </c>
      <c r="G13036" s="5">
        <v>2018</v>
      </c>
      <c r="H13036" s="5">
        <v>1025</v>
      </c>
      <c r="L13036" s="5"/>
      <c r="P13036" s="30">
        <v>12</v>
      </c>
      <c r="Q13036" s="30">
        <v>4</v>
      </c>
      <c r="R13036" s="3" t="s">
        <v>3</v>
      </c>
      <c r="S13036" s="3" t="s">
        <v>43</v>
      </c>
      <c r="T13036" s="27" t="s">
        <v>3521</v>
      </c>
      <c r="U13036" s="3" t="s">
        <v>2555</v>
      </c>
      <c r="V13036" s="3" t="s">
        <v>3522</v>
      </c>
      <c r="Z13036" s="8">
        <v>44.043599999999998</v>
      </c>
      <c r="AA13036" s="8">
        <v>-121.3194</v>
      </c>
      <c r="AB13036" s="3" t="s">
        <v>2310</v>
      </c>
      <c r="AC13036" s="3" t="s">
        <v>3172</v>
      </c>
      <c r="AF13036" s="3" t="s">
        <v>3524</v>
      </c>
      <c r="AG13036" s="3" t="s">
        <v>3524</v>
      </c>
      <c r="BB13036" s="3">
        <v>8</v>
      </c>
    </row>
    <row r="13037" spans="1:54" ht="30">
      <c r="E13037" s="13">
        <v>30</v>
      </c>
      <c r="F13037" s="5" t="s">
        <v>1767</v>
      </c>
      <c r="G13037" s="5">
        <v>2018</v>
      </c>
      <c r="H13037" s="5">
        <v>1025</v>
      </c>
      <c r="L13037" s="5"/>
      <c r="P13037" s="30">
        <v>12</v>
      </c>
      <c r="Q13037" s="30">
        <v>5</v>
      </c>
      <c r="R13037" s="3" t="s">
        <v>3</v>
      </c>
      <c r="S13037" s="3" t="s">
        <v>43</v>
      </c>
      <c r="T13037" s="27" t="s">
        <v>3521</v>
      </c>
      <c r="U13037" s="3" t="s">
        <v>2555</v>
      </c>
      <c r="V13037" s="3" t="s">
        <v>3522</v>
      </c>
      <c r="Z13037" s="8">
        <v>44.043599999999998</v>
      </c>
      <c r="AA13037" s="8">
        <v>-121.3194</v>
      </c>
      <c r="AB13037" s="3" t="s">
        <v>2310</v>
      </c>
      <c r="AC13037" s="3" t="s">
        <v>3172</v>
      </c>
      <c r="AF13037" s="3" t="s">
        <v>3524</v>
      </c>
      <c r="AG13037" s="3" t="s">
        <v>3524</v>
      </c>
      <c r="BB13037" s="3">
        <v>8</v>
      </c>
    </row>
    <row r="13038" spans="1:54" ht="30">
      <c r="E13038" s="13">
        <v>30</v>
      </c>
      <c r="F13038" s="5" t="s">
        <v>1767</v>
      </c>
      <c r="G13038" s="5">
        <v>2018</v>
      </c>
      <c r="H13038" s="5">
        <v>1025</v>
      </c>
      <c r="L13038" s="5"/>
      <c r="P13038" s="30">
        <v>12</v>
      </c>
      <c r="Q13038" s="30">
        <v>6</v>
      </c>
      <c r="R13038" s="3" t="s">
        <v>3</v>
      </c>
      <c r="S13038" s="3" t="s">
        <v>43</v>
      </c>
      <c r="T13038" s="27" t="s">
        <v>3521</v>
      </c>
      <c r="U13038" s="3" t="s">
        <v>2555</v>
      </c>
      <c r="V13038" s="3" t="s">
        <v>3522</v>
      </c>
      <c r="Z13038" s="8">
        <v>44.043599999999998</v>
      </c>
      <c r="AA13038" s="8">
        <v>-121.3194</v>
      </c>
      <c r="AB13038" s="3" t="s">
        <v>2310</v>
      </c>
      <c r="AC13038" s="3" t="s">
        <v>3172</v>
      </c>
      <c r="AF13038" s="3" t="s">
        <v>3524</v>
      </c>
      <c r="AG13038" s="3" t="s">
        <v>3524</v>
      </c>
      <c r="BB13038" s="3">
        <v>8</v>
      </c>
    </row>
    <row r="13039" spans="1:54" ht="30">
      <c r="E13039" s="13">
        <v>30</v>
      </c>
      <c r="F13039" s="5" t="s">
        <v>1767</v>
      </c>
      <c r="G13039" s="5">
        <v>2018</v>
      </c>
      <c r="H13039" s="5">
        <v>1025</v>
      </c>
      <c r="L13039" s="5"/>
      <c r="P13039" s="30">
        <v>12</v>
      </c>
      <c r="Q13039" s="30">
        <v>7</v>
      </c>
      <c r="R13039" s="3" t="s">
        <v>3</v>
      </c>
      <c r="S13039" s="3" t="s">
        <v>43</v>
      </c>
      <c r="T13039" s="27" t="s">
        <v>3521</v>
      </c>
      <c r="U13039" s="3" t="s">
        <v>2555</v>
      </c>
      <c r="V13039" s="3" t="s">
        <v>3522</v>
      </c>
      <c r="Z13039" s="8">
        <v>44.043599999999998</v>
      </c>
      <c r="AA13039" s="8">
        <v>-121.3194</v>
      </c>
      <c r="AB13039" s="3" t="s">
        <v>2310</v>
      </c>
      <c r="AC13039" s="3" t="s">
        <v>3172</v>
      </c>
      <c r="AF13039" s="3" t="s">
        <v>3524</v>
      </c>
      <c r="AG13039" s="3" t="s">
        <v>3524</v>
      </c>
      <c r="BB13039" s="3">
        <v>8</v>
      </c>
    </row>
    <row r="13040" spans="1:54" ht="30">
      <c r="E13040" s="13">
        <v>30</v>
      </c>
      <c r="F13040" s="5" t="s">
        <v>1767</v>
      </c>
      <c r="G13040" s="5">
        <v>2018</v>
      </c>
      <c r="H13040" s="5">
        <v>1025</v>
      </c>
      <c r="L13040" s="5"/>
      <c r="P13040" s="30">
        <v>12</v>
      </c>
      <c r="Q13040" s="30">
        <v>8</v>
      </c>
      <c r="R13040" s="3" t="s">
        <v>3</v>
      </c>
      <c r="S13040" s="3" t="s">
        <v>43</v>
      </c>
      <c r="T13040" s="27" t="s">
        <v>3521</v>
      </c>
      <c r="U13040" s="3" t="s">
        <v>2555</v>
      </c>
      <c r="V13040" s="3" t="s">
        <v>3522</v>
      </c>
      <c r="Z13040" s="8">
        <v>44.043599999999998</v>
      </c>
      <c r="AA13040" s="8">
        <v>-121.3194</v>
      </c>
      <c r="AB13040" s="3" t="s">
        <v>2310</v>
      </c>
      <c r="AC13040" s="3" t="s">
        <v>3172</v>
      </c>
      <c r="AF13040" s="3" t="s">
        <v>3524</v>
      </c>
      <c r="AG13040" s="3" t="s">
        <v>3524</v>
      </c>
      <c r="BB13040" s="3">
        <v>8</v>
      </c>
    </row>
    <row r="13041" spans="1:54" ht="30">
      <c r="E13041" s="13">
        <v>30</v>
      </c>
      <c r="F13041" s="5" t="s">
        <v>1767</v>
      </c>
      <c r="G13041" s="5">
        <v>2018</v>
      </c>
      <c r="H13041" s="5">
        <v>1115</v>
      </c>
      <c r="L13041" s="5"/>
      <c r="P13041" s="30">
        <v>13</v>
      </c>
      <c r="Q13041" s="30">
        <v>1</v>
      </c>
      <c r="R13041" s="3" t="s">
        <v>3</v>
      </c>
      <c r="S13041" s="3" t="s">
        <v>43</v>
      </c>
      <c r="T13041" s="27" t="s">
        <v>3521</v>
      </c>
      <c r="U13041" s="3" t="s">
        <v>2555</v>
      </c>
      <c r="V13041" s="3" t="s">
        <v>3522</v>
      </c>
      <c r="Z13041" s="8">
        <v>44.041600000000003</v>
      </c>
      <c r="AA13041" s="8">
        <v>-121.3181</v>
      </c>
      <c r="AB13041" s="3" t="s">
        <v>2310</v>
      </c>
      <c r="AC13041" s="3" t="s">
        <v>3523</v>
      </c>
      <c r="AF13041" s="3" t="s">
        <v>3524</v>
      </c>
      <c r="AG13041" s="3" t="s">
        <v>3524</v>
      </c>
      <c r="BB13041" s="3">
        <v>1</v>
      </c>
    </row>
    <row r="13042" spans="1:54">
      <c r="A13042" s="29">
        <v>43396</v>
      </c>
      <c r="B13042" s="1">
        <v>8331</v>
      </c>
      <c r="C13042" s="5"/>
      <c r="E13042" s="13">
        <v>13</v>
      </c>
      <c r="F13042" s="5" t="s">
        <v>1155</v>
      </c>
      <c r="G13042" s="5">
        <v>2018</v>
      </c>
      <c r="I13042" s="3">
        <v>14</v>
      </c>
      <c r="J13042" s="3" t="s">
        <v>41</v>
      </c>
      <c r="K13042" s="3">
        <v>2018</v>
      </c>
      <c r="L13042" s="5" t="str">
        <f t="shared" ref="L13042:L13105" si="248">CONCATENATE("-",I13042,".",J13042)</f>
        <v>-14.v</v>
      </c>
      <c r="N13042" s="5" t="s">
        <v>1356</v>
      </c>
      <c r="P13042" s="30">
        <v>1</v>
      </c>
      <c r="Q13042" s="30">
        <v>1</v>
      </c>
      <c r="R13042" s="3" t="s">
        <v>3</v>
      </c>
      <c r="S13042" s="3" t="s">
        <v>43</v>
      </c>
      <c r="T13042" s="3" t="s">
        <v>1338</v>
      </c>
      <c r="U13042" s="20" t="s">
        <v>1896</v>
      </c>
      <c r="W13042" s="3" t="s">
        <v>2972</v>
      </c>
      <c r="Z13042" s="8">
        <v>42.357799999999997</v>
      </c>
      <c r="AA13042" s="15">
        <v>-123.4132</v>
      </c>
      <c r="AB13042" s="27" t="s">
        <v>1665</v>
      </c>
      <c r="AC13042" s="3" t="s">
        <v>1665</v>
      </c>
      <c r="AD13042" s="3" t="s">
        <v>1714</v>
      </c>
      <c r="AE13042" s="3" t="str">
        <f t="shared" ref="AE13042:AE13080" si="249">CONCATENATE("ex ", AD13042)</f>
        <v>ex Dichelostemma congesta</v>
      </c>
      <c r="AF13042" s="3" t="s">
        <v>1656</v>
      </c>
      <c r="AG13042" s="3" t="s">
        <v>1656</v>
      </c>
      <c r="AS13042" s="3" t="s">
        <v>1357</v>
      </c>
    </row>
    <row r="13043" spans="1:54">
      <c r="A13043" s="29">
        <v>43396</v>
      </c>
      <c r="B13043" s="1">
        <v>8332</v>
      </c>
      <c r="C13043" s="5"/>
      <c r="E13043" s="13">
        <v>13</v>
      </c>
      <c r="F13043" s="5" t="s">
        <v>1155</v>
      </c>
      <c r="G13043" s="5">
        <v>2018</v>
      </c>
      <c r="I13043" s="3">
        <v>14</v>
      </c>
      <c r="J13043" s="3" t="s">
        <v>41</v>
      </c>
      <c r="K13043" s="3">
        <v>2018</v>
      </c>
      <c r="L13043" s="5" t="str">
        <f t="shared" si="248"/>
        <v>-14.v</v>
      </c>
      <c r="N13043" s="5" t="s">
        <v>1356</v>
      </c>
      <c r="P13043" s="30">
        <v>1</v>
      </c>
      <c r="Q13043" s="30">
        <v>2</v>
      </c>
      <c r="R13043" s="3" t="s">
        <v>3</v>
      </c>
      <c r="S13043" s="3" t="s">
        <v>43</v>
      </c>
      <c r="T13043" s="3" t="s">
        <v>1338</v>
      </c>
      <c r="U13043" s="20" t="s">
        <v>1896</v>
      </c>
      <c r="W13043" s="3" t="s">
        <v>2972</v>
      </c>
      <c r="Z13043" s="8">
        <v>42.357799999999997</v>
      </c>
      <c r="AA13043" s="15">
        <v>-123.4132</v>
      </c>
      <c r="AB13043" s="27" t="s">
        <v>1665</v>
      </c>
      <c r="AC13043" s="3" t="s">
        <v>1665</v>
      </c>
      <c r="AD13043" s="3" t="s">
        <v>1714</v>
      </c>
      <c r="AE13043" s="3" t="str">
        <f t="shared" si="249"/>
        <v>ex Dichelostemma congesta</v>
      </c>
      <c r="AF13043" s="3" t="s">
        <v>1656</v>
      </c>
      <c r="AG13043" s="3" t="s">
        <v>1656</v>
      </c>
      <c r="AS13043" s="3" t="s">
        <v>1357</v>
      </c>
    </row>
    <row r="13044" spans="1:54">
      <c r="A13044" s="29">
        <v>43396</v>
      </c>
      <c r="B13044" s="1">
        <v>8333</v>
      </c>
      <c r="C13044" s="5"/>
      <c r="E13044" s="13">
        <v>13</v>
      </c>
      <c r="F13044" s="5" t="s">
        <v>1155</v>
      </c>
      <c r="G13044" s="5">
        <v>2018</v>
      </c>
      <c r="I13044" s="3">
        <v>14</v>
      </c>
      <c r="J13044" s="3" t="s">
        <v>41</v>
      </c>
      <c r="K13044" s="3">
        <v>2018</v>
      </c>
      <c r="L13044" s="5" t="str">
        <f t="shared" si="248"/>
        <v>-14.v</v>
      </c>
      <c r="N13044" s="5" t="s">
        <v>1356</v>
      </c>
      <c r="P13044" s="30">
        <v>1</v>
      </c>
      <c r="Q13044" s="30">
        <v>3</v>
      </c>
      <c r="R13044" s="3" t="s">
        <v>3</v>
      </c>
      <c r="S13044" s="3" t="s">
        <v>43</v>
      </c>
      <c r="T13044" s="3" t="s">
        <v>1338</v>
      </c>
      <c r="U13044" s="20" t="s">
        <v>1896</v>
      </c>
      <c r="W13044" s="3" t="s">
        <v>2972</v>
      </c>
      <c r="Z13044" s="8">
        <v>42.357799999999997</v>
      </c>
      <c r="AA13044" s="15">
        <v>-123.4132</v>
      </c>
      <c r="AB13044" s="27" t="s">
        <v>1665</v>
      </c>
      <c r="AC13044" s="3" t="s">
        <v>1665</v>
      </c>
      <c r="AD13044" s="3" t="s">
        <v>1714</v>
      </c>
      <c r="AE13044" s="3" t="str">
        <f t="shared" si="249"/>
        <v>ex Dichelostemma congesta</v>
      </c>
      <c r="AF13044" s="3" t="s">
        <v>1656</v>
      </c>
      <c r="AG13044" s="3" t="s">
        <v>1656</v>
      </c>
      <c r="AS13044" s="3" t="s">
        <v>1357</v>
      </c>
    </row>
    <row r="13045" spans="1:54">
      <c r="A13045" s="29">
        <v>43396</v>
      </c>
      <c r="B13045" s="1">
        <v>8334</v>
      </c>
      <c r="C13045" s="5"/>
      <c r="E13045" s="13">
        <v>13</v>
      </c>
      <c r="F13045" s="5" t="s">
        <v>1155</v>
      </c>
      <c r="G13045" s="5">
        <v>2018</v>
      </c>
      <c r="I13045" s="3">
        <v>14</v>
      </c>
      <c r="J13045" s="3" t="s">
        <v>41</v>
      </c>
      <c r="K13045" s="3">
        <v>2018</v>
      </c>
      <c r="L13045" s="5" t="str">
        <f t="shared" si="248"/>
        <v>-14.v</v>
      </c>
      <c r="N13045" s="5" t="s">
        <v>1356</v>
      </c>
      <c r="P13045" s="30">
        <v>1</v>
      </c>
      <c r="Q13045" s="30">
        <v>4</v>
      </c>
      <c r="R13045" s="3" t="s">
        <v>3</v>
      </c>
      <c r="S13045" s="3" t="s">
        <v>43</v>
      </c>
      <c r="T13045" s="3" t="s">
        <v>1338</v>
      </c>
      <c r="U13045" s="20" t="s">
        <v>1896</v>
      </c>
      <c r="W13045" s="3" t="s">
        <v>2972</v>
      </c>
      <c r="Z13045" s="8">
        <v>42.357799999999997</v>
      </c>
      <c r="AA13045" s="15">
        <v>-123.4132</v>
      </c>
      <c r="AB13045" s="27" t="s">
        <v>1665</v>
      </c>
      <c r="AC13045" s="3" t="s">
        <v>1665</v>
      </c>
      <c r="AD13045" s="3" t="s">
        <v>1714</v>
      </c>
      <c r="AE13045" s="3" t="str">
        <f t="shared" si="249"/>
        <v>ex Dichelostemma congesta</v>
      </c>
      <c r="AF13045" s="3" t="s">
        <v>1656</v>
      </c>
      <c r="AG13045" s="3" t="s">
        <v>1656</v>
      </c>
      <c r="AS13045" s="3" t="s">
        <v>1357</v>
      </c>
    </row>
    <row r="13046" spans="1:54">
      <c r="A13046" s="29">
        <v>43396</v>
      </c>
      <c r="B13046" s="1">
        <v>8335</v>
      </c>
      <c r="C13046" s="5"/>
      <c r="E13046" s="13">
        <v>13</v>
      </c>
      <c r="F13046" s="5" t="s">
        <v>1155</v>
      </c>
      <c r="G13046" s="5">
        <v>2018</v>
      </c>
      <c r="I13046" s="3">
        <v>14</v>
      </c>
      <c r="J13046" s="3" t="s">
        <v>41</v>
      </c>
      <c r="K13046" s="3">
        <v>2018</v>
      </c>
      <c r="L13046" s="5" t="str">
        <f t="shared" si="248"/>
        <v>-14.v</v>
      </c>
      <c r="N13046" s="5" t="s">
        <v>1356</v>
      </c>
      <c r="P13046" s="30">
        <v>1</v>
      </c>
      <c r="Q13046" s="30">
        <v>5</v>
      </c>
      <c r="R13046" s="3" t="s">
        <v>3</v>
      </c>
      <c r="S13046" s="3" t="s">
        <v>43</v>
      </c>
      <c r="T13046" s="3" t="s">
        <v>1338</v>
      </c>
      <c r="U13046" s="20" t="s">
        <v>1896</v>
      </c>
      <c r="W13046" s="3" t="s">
        <v>2972</v>
      </c>
      <c r="Z13046" s="8">
        <v>42.357799999999997</v>
      </c>
      <c r="AA13046" s="15">
        <v>-123.4132</v>
      </c>
      <c r="AB13046" s="27" t="s">
        <v>1665</v>
      </c>
      <c r="AC13046" s="3" t="s">
        <v>1665</v>
      </c>
      <c r="AD13046" s="3" t="s">
        <v>1714</v>
      </c>
      <c r="AE13046" s="3" t="str">
        <f t="shared" si="249"/>
        <v>ex Dichelostemma congesta</v>
      </c>
      <c r="AF13046" s="3" t="s">
        <v>1656</v>
      </c>
      <c r="AG13046" s="3" t="s">
        <v>1656</v>
      </c>
      <c r="AS13046" s="3" t="s">
        <v>1357</v>
      </c>
    </row>
    <row r="13047" spans="1:54">
      <c r="A13047" s="29">
        <v>43396</v>
      </c>
      <c r="B13047" s="1">
        <v>8336</v>
      </c>
      <c r="C13047" s="5"/>
      <c r="E13047" s="13">
        <v>13</v>
      </c>
      <c r="F13047" s="5" t="s">
        <v>1155</v>
      </c>
      <c r="G13047" s="5">
        <v>2018</v>
      </c>
      <c r="I13047" s="3">
        <v>14</v>
      </c>
      <c r="J13047" s="3" t="s">
        <v>41</v>
      </c>
      <c r="K13047" s="3">
        <v>2018</v>
      </c>
      <c r="L13047" s="5" t="str">
        <f t="shared" si="248"/>
        <v>-14.v</v>
      </c>
      <c r="N13047" s="5" t="s">
        <v>1356</v>
      </c>
      <c r="P13047" s="30">
        <v>1</v>
      </c>
      <c r="Q13047" s="30">
        <v>6</v>
      </c>
      <c r="R13047" s="3" t="s">
        <v>3</v>
      </c>
      <c r="S13047" s="3" t="s">
        <v>43</v>
      </c>
      <c r="T13047" s="3" t="s">
        <v>1338</v>
      </c>
      <c r="U13047" s="20" t="s">
        <v>1896</v>
      </c>
      <c r="W13047" s="3" t="s">
        <v>2972</v>
      </c>
      <c r="Z13047" s="8">
        <v>42.357799999999997</v>
      </c>
      <c r="AA13047" s="15">
        <v>-123.4132</v>
      </c>
      <c r="AB13047" s="27" t="s">
        <v>1665</v>
      </c>
      <c r="AC13047" s="3" t="s">
        <v>1665</v>
      </c>
      <c r="AD13047" s="3" t="s">
        <v>1714</v>
      </c>
      <c r="AE13047" s="3" t="str">
        <f t="shared" si="249"/>
        <v>ex Dichelostemma congesta</v>
      </c>
      <c r="AF13047" s="3" t="s">
        <v>1656</v>
      </c>
      <c r="AG13047" s="3" t="s">
        <v>1656</v>
      </c>
      <c r="AS13047" s="3" t="s">
        <v>1357</v>
      </c>
    </row>
    <row r="13048" spans="1:54">
      <c r="A13048" s="29">
        <v>43396</v>
      </c>
      <c r="B13048" s="1">
        <v>8337</v>
      </c>
      <c r="C13048" s="5"/>
      <c r="E13048" s="13">
        <v>13</v>
      </c>
      <c r="F13048" s="5" t="s">
        <v>1155</v>
      </c>
      <c r="G13048" s="5">
        <v>2018</v>
      </c>
      <c r="I13048" s="3">
        <v>14</v>
      </c>
      <c r="J13048" s="3" t="s">
        <v>41</v>
      </c>
      <c r="K13048" s="3">
        <v>2018</v>
      </c>
      <c r="L13048" s="5" t="str">
        <f t="shared" si="248"/>
        <v>-14.v</v>
      </c>
      <c r="N13048" s="5" t="s">
        <v>1356</v>
      </c>
      <c r="P13048" s="30">
        <v>1</v>
      </c>
      <c r="Q13048" s="30">
        <v>7</v>
      </c>
      <c r="R13048" s="3" t="s">
        <v>3</v>
      </c>
      <c r="S13048" s="3" t="s">
        <v>43</v>
      </c>
      <c r="T13048" s="3" t="s">
        <v>1338</v>
      </c>
      <c r="U13048" s="20" t="s">
        <v>1896</v>
      </c>
      <c r="W13048" s="3" t="s">
        <v>2972</v>
      </c>
      <c r="Z13048" s="8">
        <v>42.357799999999997</v>
      </c>
      <c r="AA13048" s="15">
        <v>-123.4132</v>
      </c>
      <c r="AB13048" s="27" t="s">
        <v>1665</v>
      </c>
      <c r="AC13048" s="3" t="s">
        <v>1665</v>
      </c>
      <c r="AD13048" s="3" t="s">
        <v>1714</v>
      </c>
      <c r="AE13048" s="3" t="str">
        <f t="shared" si="249"/>
        <v>ex Dichelostemma congesta</v>
      </c>
      <c r="AF13048" s="3" t="s">
        <v>1656</v>
      </c>
      <c r="AG13048" s="3" t="s">
        <v>1656</v>
      </c>
      <c r="AS13048" s="3" t="s">
        <v>1357</v>
      </c>
    </row>
    <row r="13049" spans="1:54">
      <c r="A13049" s="29">
        <v>43396</v>
      </c>
      <c r="B13049" s="1">
        <v>8338</v>
      </c>
      <c r="C13049" s="5"/>
      <c r="E13049" s="13">
        <v>13</v>
      </c>
      <c r="F13049" s="5" t="s">
        <v>1155</v>
      </c>
      <c r="G13049" s="5">
        <v>2018</v>
      </c>
      <c r="I13049" s="3">
        <v>14</v>
      </c>
      <c r="J13049" s="3" t="s">
        <v>41</v>
      </c>
      <c r="K13049" s="3">
        <v>2018</v>
      </c>
      <c r="L13049" s="5" t="str">
        <f t="shared" si="248"/>
        <v>-14.v</v>
      </c>
      <c r="N13049" s="5" t="s">
        <v>1356</v>
      </c>
      <c r="P13049" s="30">
        <v>1</v>
      </c>
      <c r="Q13049" s="30">
        <v>8</v>
      </c>
      <c r="R13049" s="3" t="s">
        <v>3</v>
      </c>
      <c r="S13049" s="3" t="s">
        <v>43</v>
      </c>
      <c r="T13049" s="3" t="s">
        <v>1338</v>
      </c>
      <c r="U13049" s="20" t="s">
        <v>1896</v>
      </c>
      <c r="W13049" s="3" t="s">
        <v>2972</v>
      </c>
      <c r="Z13049" s="8">
        <v>42.357799999999997</v>
      </c>
      <c r="AA13049" s="15">
        <v>-123.4132</v>
      </c>
      <c r="AB13049" s="27" t="s">
        <v>1665</v>
      </c>
      <c r="AC13049" s="3" t="s">
        <v>1665</v>
      </c>
      <c r="AD13049" s="3" t="s">
        <v>1714</v>
      </c>
      <c r="AE13049" s="3" t="str">
        <f t="shared" si="249"/>
        <v>ex Dichelostemma congesta</v>
      </c>
      <c r="AF13049" s="3" t="s">
        <v>1656</v>
      </c>
      <c r="AG13049" s="3" t="s">
        <v>1656</v>
      </c>
      <c r="AS13049" s="3" t="s">
        <v>1357</v>
      </c>
    </row>
    <row r="13050" spans="1:54">
      <c r="A13050" s="29">
        <v>43396</v>
      </c>
      <c r="B13050" s="1">
        <v>8339</v>
      </c>
      <c r="C13050" s="5"/>
      <c r="E13050" s="13">
        <v>13</v>
      </c>
      <c r="F13050" s="5" t="s">
        <v>1155</v>
      </c>
      <c r="G13050" s="5">
        <v>2018</v>
      </c>
      <c r="I13050" s="3">
        <v>14</v>
      </c>
      <c r="J13050" s="3" t="s">
        <v>41</v>
      </c>
      <c r="K13050" s="3">
        <v>2018</v>
      </c>
      <c r="L13050" s="5" t="str">
        <f t="shared" si="248"/>
        <v>-14.v</v>
      </c>
      <c r="N13050" s="5" t="s">
        <v>1356</v>
      </c>
      <c r="P13050" s="30">
        <v>1</v>
      </c>
      <c r="Q13050" s="30">
        <v>9</v>
      </c>
      <c r="R13050" s="3" t="s">
        <v>3</v>
      </c>
      <c r="S13050" s="3" t="s">
        <v>43</v>
      </c>
      <c r="T13050" s="3" t="s">
        <v>1338</v>
      </c>
      <c r="U13050" s="20" t="s">
        <v>1896</v>
      </c>
      <c r="W13050" s="3" t="s">
        <v>2972</v>
      </c>
      <c r="Z13050" s="8">
        <v>42.357799999999997</v>
      </c>
      <c r="AA13050" s="15">
        <v>-123.4132</v>
      </c>
      <c r="AB13050" s="27" t="s">
        <v>1665</v>
      </c>
      <c r="AC13050" s="3" t="s">
        <v>1665</v>
      </c>
      <c r="AD13050" s="3" t="s">
        <v>1714</v>
      </c>
      <c r="AE13050" s="3" t="str">
        <f t="shared" si="249"/>
        <v>ex Dichelostemma congesta</v>
      </c>
      <c r="AF13050" s="3" t="s">
        <v>1656</v>
      </c>
      <c r="AG13050" s="3" t="s">
        <v>1656</v>
      </c>
      <c r="AS13050" s="3" t="s">
        <v>1357</v>
      </c>
    </row>
    <row r="13051" spans="1:54">
      <c r="A13051" s="29">
        <v>43396</v>
      </c>
      <c r="B13051" s="1">
        <v>8340</v>
      </c>
      <c r="C13051" s="5"/>
      <c r="E13051" s="13">
        <v>13</v>
      </c>
      <c r="F13051" s="5" t="s">
        <v>1155</v>
      </c>
      <c r="G13051" s="5">
        <v>2018</v>
      </c>
      <c r="I13051" s="3">
        <v>14</v>
      </c>
      <c r="J13051" s="3" t="s">
        <v>41</v>
      </c>
      <c r="K13051" s="3">
        <v>2018</v>
      </c>
      <c r="L13051" s="5" t="str">
        <f t="shared" si="248"/>
        <v>-14.v</v>
      </c>
      <c r="N13051" s="5" t="s">
        <v>1356</v>
      </c>
      <c r="P13051" s="30">
        <v>1</v>
      </c>
      <c r="Q13051" s="30">
        <v>10</v>
      </c>
      <c r="R13051" s="3" t="s">
        <v>3</v>
      </c>
      <c r="S13051" s="3" t="s">
        <v>43</v>
      </c>
      <c r="T13051" s="3" t="s">
        <v>1338</v>
      </c>
      <c r="U13051" s="20" t="s">
        <v>1896</v>
      </c>
      <c r="W13051" s="3" t="s">
        <v>2972</v>
      </c>
      <c r="Z13051" s="8">
        <v>42.357799999999997</v>
      </c>
      <c r="AA13051" s="15">
        <v>-123.4132</v>
      </c>
      <c r="AB13051" s="27" t="s">
        <v>1665</v>
      </c>
      <c r="AC13051" s="3" t="s">
        <v>1665</v>
      </c>
      <c r="AD13051" s="3" t="s">
        <v>1714</v>
      </c>
      <c r="AE13051" s="3" t="str">
        <f t="shared" si="249"/>
        <v>ex Dichelostemma congesta</v>
      </c>
      <c r="AF13051" s="3" t="s">
        <v>1656</v>
      </c>
      <c r="AG13051" s="3" t="s">
        <v>1656</v>
      </c>
      <c r="AS13051" s="3" t="s">
        <v>1357</v>
      </c>
    </row>
    <row r="13052" spans="1:54">
      <c r="A13052" s="29">
        <v>43396</v>
      </c>
      <c r="B13052" s="1">
        <v>8341</v>
      </c>
      <c r="C13052" s="5"/>
      <c r="E13052" s="13">
        <v>13</v>
      </c>
      <c r="F13052" s="5" t="s">
        <v>1155</v>
      </c>
      <c r="G13052" s="5">
        <v>2018</v>
      </c>
      <c r="I13052" s="3">
        <v>14</v>
      </c>
      <c r="J13052" s="3" t="s">
        <v>41</v>
      </c>
      <c r="K13052" s="3">
        <v>2018</v>
      </c>
      <c r="L13052" s="5" t="str">
        <f t="shared" si="248"/>
        <v>-14.v</v>
      </c>
      <c r="N13052" s="5" t="s">
        <v>1356</v>
      </c>
      <c r="P13052" s="30">
        <v>1</v>
      </c>
      <c r="Q13052" s="30">
        <v>11</v>
      </c>
      <c r="R13052" s="3" t="s">
        <v>3</v>
      </c>
      <c r="S13052" s="3" t="s">
        <v>43</v>
      </c>
      <c r="T13052" s="3" t="s">
        <v>1338</v>
      </c>
      <c r="U13052" s="20" t="s">
        <v>1896</v>
      </c>
      <c r="W13052" s="3" t="s">
        <v>2972</v>
      </c>
      <c r="Z13052" s="8">
        <v>42.357799999999997</v>
      </c>
      <c r="AA13052" s="15">
        <v>-123.4132</v>
      </c>
      <c r="AB13052" s="27" t="s">
        <v>1665</v>
      </c>
      <c r="AC13052" s="3" t="s">
        <v>1665</v>
      </c>
      <c r="AD13052" s="3" t="s">
        <v>1714</v>
      </c>
      <c r="AE13052" s="3" t="str">
        <f t="shared" si="249"/>
        <v>ex Dichelostemma congesta</v>
      </c>
      <c r="AF13052" s="3" t="s">
        <v>1656</v>
      </c>
      <c r="AG13052" s="3" t="s">
        <v>1656</v>
      </c>
      <c r="AS13052" s="3" t="s">
        <v>1357</v>
      </c>
    </row>
    <row r="13053" spans="1:54">
      <c r="A13053" s="29">
        <v>43396</v>
      </c>
      <c r="B13053" s="1">
        <v>8342</v>
      </c>
      <c r="C13053" s="5"/>
      <c r="E13053" s="13">
        <v>13</v>
      </c>
      <c r="F13053" s="5" t="s">
        <v>1155</v>
      </c>
      <c r="G13053" s="5">
        <v>2018</v>
      </c>
      <c r="I13053" s="3">
        <v>14</v>
      </c>
      <c r="J13053" s="3" t="s">
        <v>41</v>
      </c>
      <c r="K13053" s="3">
        <v>2018</v>
      </c>
      <c r="L13053" s="5" t="str">
        <f t="shared" si="248"/>
        <v>-14.v</v>
      </c>
      <c r="N13053" s="5" t="s">
        <v>1356</v>
      </c>
      <c r="P13053" s="30">
        <v>1</v>
      </c>
      <c r="Q13053" s="30">
        <v>12</v>
      </c>
      <c r="R13053" s="3" t="s">
        <v>3</v>
      </c>
      <c r="S13053" s="3" t="s">
        <v>43</v>
      </c>
      <c r="T13053" s="3" t="s">
        <v>1338</v>
      </c>
      <c r="U13053" s="20" t="s">
        <v>1896</v>
      </c>
      <c r="W13053" s="3" t="s">
        <v>2972</v>
      </c>
      <c r="Z13053" s="8">
        <v>42.357799999999997</v>
      </c>
      <c r="AA13053" s="15">
        <v>-123.4132</v>
      </c>
      <c r="AB13053" s="27" t="s">
        <v>1665</v>
      </c>
      <c r="AC13053" s="3" t="s">
        <v>1665</v>
      </c>
      <c r="AD13053" s="3" t="s">
        <v>1714</v>
      </c>
      <c r="AE13053" s="3" t="str">
        <f t="shared" si="249"/>
        <v>ex Dichelostemma congesta</v>
      </c>
      <c r="AF13053" s="3" t="s">
        <v>1656</v>
      </c>
      <c r="AG13053" s="3" t="s">
        <v>1656</v>
      </c>
      <c r="AS13053" s="3" t="s">
        <v>1357</v>
      </c>
    </row>
    <row r="13054" spans="1:54">
      <c r="A13054" s="29">
        <v>43396</v>
      </c>
      <c r="B13054" s="1">
        <v>8343</v>
      </c>
      <c r="C13054" s="5"/>
      <c r="E13054" s="13">
        <v>13</v>
      </c>
      <c r="F13054" s="5" t="s">
        <v>1155</v>
      </c>
      <c r="G13054" s="5">
        <v>2018</v>
      </c>
      <c r="I13054" s="3">
        <v>14</v>
      </c>
      <c r="J13054" s="3" t="s">
        <v>41</v>
      </c>
      <c r="K13054" s="3">
        <v>2018</v>
      </c>
      <c r="L13054" s="5" t="str">
        <f t="shared" si="248"/>
        <v>-14.v</v>
      </c>
      <c r="N13054" s="5" t="s">
        <v>1356</v>
      </c>
      <c r="P13054" s="30">
        <v>1</v>
      </c>
      <c r="Q13054" s="30">
        <v>13</v>
      </c>
      <c r="R13054" s="3" t="s">
        <v>3</v>
      </c>
      <c r="S13054" s="3" t="s">
        <v>43</v>
      </c>
      <c r="T13054" s="3" t="s">
        <v>1338</v>
      </c>
      <c r="U13054" s="20" t="s">
        <v>1896</v>
      </c>
      <c r="W13054" s="3" t="s">
        <v>2972</v>
      </c>
      <c r="Z13054" s="8">
        <v>42.357799999999997</v>
      </c>
      <c r="AA13054" s="15">
        <v>-123.4132</v>
      </c>
      <c r="AB13054" s="27" t="s">
        <v>1665</v>
      </c>
      <c r="AC13054" s="3" t="s">
        <v>1665</v>
      </c>
      <c r="AD13054" s="3" t="s">
        <v>1714</v>
      </c>
      <c r="AE13054" s="3" t="str">
        <f t="shared" si="249"/>
        <v>ex Dichelostemma congesta</v>
      </c>
      <c r="AF13054" s="3" t="s">
        <v>1656</v>
      </c>
      <c r="AG13054" s="3" t="s">
        <v>1656</v>
      </c>
      <c r="AS13054" s="3" t="s">
        <v>1357</v>
      </c>
    </row>
    <row r="13055" spans="1:54">
      <c r="A13055" s="29">
        <v>43396</v>
      </c>
      <c r="B13055" s="1">
        <v>8344</v>
      </c>
      <c r="C13055" s="5"/>
      <c r="E13055" s="13">
        <v>13</v>
      </c>
      <c r="F13055" s="5" t="s">
        <v>1155</v>
      </c>
      <c r="G13055" s="5">
        <v>2018</v>
      </c>
      <c r="I13055" s="3">
        <v>14</v>
      </c>
      <c r="J13055" s="3" t="s">
        <v>41</v>
      </c>
      <c r="K13055" s="3">
        <v>2018</v>
      </c>
      <c r="L13055" s="5" t="str">
        <f t="shared" si="248"/>
        <v>-14.v</v>
      </c>
      <c r="N13055" s="5" t="s">
        <v>1356</v>
      </c>
      <c r="P13055" s="30">
        <v>1</v>
      </c>
      <c r="Q13055" s="30">
        <v>14</v>
      </c>
      <c r="R13055" s="3" t="s">
        <v>3</v>
      </c>
      <c r="S13055" s="3" t="s">
        <v>43</v>
      </c>
      <c r="T13055" s="3" t="s">
        <v>1338</v>
      </c>
      <c r="U13055" s="20" t="s">
        <v>1896</v>
      </c>
      <c r="W13055" s="3" t="s">
        <v>2972</v>
      </c>
      <c r="Z13055" s="8">
        <v>42.357799999999997</v>
      </c>
      <c r="AA13055" s="15">
        <v>-123.4132</v>
      </c>
      <c r="AB13055" s="27" t="s">
        <v>1665</v>
      </c>
      <c r="AC13055" s="3" t="s">
        <v>1665</v>
      </c>
      <c r="AD13055" s="3" t="s">
        <v>1714</v>
      </c>
      <c r="AE13055" s="3" t="str">
        <f t="shared" si="249"/>
        <v>ex Dichelostemma congesta</v>
      </c>
      <c r="AF13055" s="3" t="s">
        <v>1656</v>
      </c>
      <c r="AG13055" s="3" t="s">
        <v>1656</v>
      </c>
      <c r="AS13055" s="3" t="s">
        <v>1357</v>
      </c>
    </row>
    <row r="13056" spans="1:54">
      <c r="A13056" s="29">
        <v>43396</v>
      </c>
      <c r="B13056" s="1">
        <v>8345</v>
      </c>
      <c r="C13056" s="5"/>
      <c r="E13056" s="13">
        <v>13</v>
      </c>
      <c r="F13056" s="5" t="s">
        <v>1155</v>
      </c>
      <c r="G13056" s="5">
        <v>2018</v>
      </c>
      <c r="I13056" s="3">
        <v>14</v>
      </c>
      <c r="J13056" s="3" t="s">
        <v>41</v>
      </c>
      <c r="K13056" s="3">
        <v>2018</v>
      </c>
      <c r="L13056" s="5" t="str">
        <f t="shared" si="248"/>
        <v>-14.v</v>
      </c>
      <c r="N13056" s="5" t="s">
        <v>1356</v>
      </c>
      <c r="P13056" s="30">
        <v>1</v>
      </c>
      <c r="Q13056" s="30">
        <v>15</v>
      </c>
      <c r="R13056" s="3" t="s">
        <v>3</v>
      </c>
      <c r="S13056" s="3" t="s">
        <v>43</v>
      </c>
      <c r="T13056" s="3" t="s">
        <v>1338</v>
      </c>
      <c r="U13056" s="20" t="s">
        <v>1896</v>
      </c>
      <c r="W13056" s="3" t="s">
        <v>2972</v>
      </c>
      <c r="Z13056" s="8">
        <v>42.357799999999997</v>
      </c>
      <c r="AA13056" s="15">
        <v>-123.4132</v>
      </c>
      <c r="AB13056" s="27" t="s">
        <v>1665</v>
      </c>
      <c r="AC13056" s="3" t="s">
        <v>1665</v>
      </c>
      <c r="AD13056" s="3" t="s">
        <v>1714</v>
      </c>
      <c r="AE13056" s="3" t="str">
        <f t="shared" si="249"/>
        <v>ex Dichelostemma congesta</v>
      </c>
      <c r="AF13056" s="3" t="s">
        <v>1656</v>
      </c>
      <c r="AG13056" s="3" t="s">
        <v>1656</v>
      </c>
      <c r="AS13056" s="3" t="s">
        <v>1357</v>
      </c>
    </row>
    <row r="13057" spans="1:45">
      <c r="A13057" s="29">
        <v>43396</v>
      </c>
      <c r="B13057" s="1">
        <v>8346</v>
      </c>
      <c r="C13057" s="5"/>
      <c r="E13057" s="13">
        <v>13</v>
      </c>
      <c r="F13057" s="5" t="s">
        <v>1155</v>
      </c>
      <c r="G13057" s="5">
        <v>2018</v>
      </c>
      <c r="I13057" s="3">
        <v>14</v>
      </c>
      <c r="J13057" s="3" t="s">
        <v>41</v>
      </c>
      <c r="K13057" s="3">
        <v>2018</v>
      </c>
      <c r="L13057" s="5" t="str">
        <f t="shared" si="248"/>
        <v>-14.v</v>
      </c>
      <c r="N13057" s="5" t="s">
        <v>1356</v>
      </c>
      <c r="P13057" s="30">
        <v>1</v>
      </c>
      <c r="Q13057" s="30">
        <v>16</v>
      </c>
      <c r="R13057" s="3" t="s">
        <v>3</v>
      </c>
      <c r="S13057" s="3" t="s">
        <v>43</v>
      </c>
      <c r="T13057" s="3" t="s">
        <v>1338</v>
      </c>
      <c r="U13057" s="20" t="s">
        <v>1896</v>
      </c>
      <c r="W13057" s="3" t="s">
        <v>2972</v>
      </c>
      <c r="Z13057" s="8">
        <v>42.357799999999997</v>
      </c>
      <c r="AA13057" s="15">
        <v>-123.4132</v>
      </c>
      <c r="AB13057" s="27" t="s">
        <v>1665</v>
      </c>
      <c r="AC13057" s="3" t="s">
        <v>1665</v>
      </c>
      <c r="AD13057" s="3" t="s">
        <v>1714</v>
      </c>
      <c r="AE13057" s="3" t="str">
        <f t="shared" si="249"/>
        <v>ex Dichelostemma congesta</v>
      </c>
      <c r="AF13057" s="3" t="s">
        <v>1656</v>
      </c>
      <c r="AG13057" s="3" t="s">
        <v>1656</v>
      </c>
      <c r="AS13057" s="3" t="s">
        <v>1357</v>
      </c>
    </row>
    <row r="13058" spans="1:45">
      <c r="A13058" s="29">
        <v>43396</v>
      </c>
      <c r="B13058" s="1">
        <v>8347</v>
      </c>
      <c r="C13058" s="5"/>
      <c r="E13058" s="13">
        <v>13</v>
      </c>
      <c r="F13058" s="5" t="s">
        <v>1155</v>
      </c>
      <c r="G13058" s="5">
        <v>2018</v>
      </c>
      <c r="I13058" s="3">
        <v>14</v>
      </c>
      <c r="J13058" s="3" t="s">
        <v>41</v>
      </c>
      <c r="K13058" s="3">
        <v>2018</v>
      </c>
      <c r="L13058" s="5" t="str">
        <f t="shared" si="248"/>
        <v>-14.v</v>
      </c>
      <c r="N13058" s="5" t="s">
        <v>1356</v>
      </c>
      <c r="P13058" s="30">
        <v>1</v>
      </c>
      <c r="Q13058" s="30">
        <v>17</v>
      </c>
      <c r="R13058" s="3" t="s">
        <v>3</v>
      </c>
      <c r="S13058" s="3" t="s">
        <v>43</v>
      </c>
      <c r="T13058" s="3" t="s">
        <v>1338</v>
      </c>
      <c r="U13058" s="20" t="s">
        <v>1896</v>
      </c>
      <c r="W13058" s="3" t="s">
        <v>2972</v>
      </c>
      <c r="Z13058" s="8">
        <v>42.357799999999997</v>
      </c>
      <c r="AA13058" s="15">
        <v>-123.4132</v>
      </c>
      <c r="AB13058" s="27" t="s">
        <v>1665</v>
      </c>
      <c r="AC13058" s="3" t="s">
        <v>1665</v>
      </c>
      <c r="AD13058" s="3" t="s">
        <v>1714</v>
      </c>
      <c r="AE13058" s="3" t="str">
        <f t="shared" si="249"/>
        <v>ex Dichelostemma congesta</v>
      </c>
      <c r="AF13058" s="3" t="s">
        <v>1656</v>
      </c>
      <c r="AG13058" s="3" t="s">
        <v>1656</v>
      </c>
      <c r="AS13058" s="3" t="s">
        <v>1357</v>
      </c>
    </row>
    <row r="13059" spans="1:45">
      <c r="A13059" s="29">
        <v>43396</v>
      </c>
      <c r="B13059" s="1">
        <v>8348</v>
      </c>
      <c r="C13059" s="5"/>
      <c r="E13059" s="13">
        <v>13</v>
      </c>
      <c r="F13059" s="5" t="s">
        <v>1155</v>
      </c>
      <c r="G13059" s="5">
        <v>2018</v>
      </c>
      <c r="I13059" s="3">
        <v>14</v>
      </c>
      <c r="J13059" s="3" t="s">
        <v>41</v>
      </c>
      <c r="K13059" s="3">
        <v>2018</v>
      </c>
      <c r="L13059" s="5" t="str">
        <f t="shared" si="248"/>
        <v>-14.v</v>
      </c>
      <c r="N13059" s="5" t="s">
        <v>1356</v>
      </c>
      <c r="P13059" s="30">
        <v>1</v>
      </c>
      <c r="Q13059" s="30">
        <v>18</v>
      </c>
      <c r="R13059" s="3" t="s">
        <v>3</v>
      </c>
      <c r="S13059" s="3" t="s">
        <v>43</v>
      </c>
      <c r="T13059" s="3" t="s">
        <v>1338</v>
      </c>
      <c r="U13059" s="20" t="s">
        <v>1896</v>
      </c>
      <c r="W13059" s="3" t="s">
        <v>2972</v>
      </c>
      <c r="Z13059" s="8">
        <v>42.357799999999997</v>
      </c>
      <c r="AA13059" s="15">
        <v>-123.4132</v>
      </c>
      <c r="AB13059" s="27" t="s">
        <v>1665</v>
      </c>
      <c r="AC13059" s="3" t="s">
        <v>1665</v>
      </c>
      <c r="AD13059" s="3" t="s">
        <v>1714</v>
      </c>
      <c r="AE13059" s="3" t="str">
        <f t="shared" si="249"/>
        <v>ex Dichelostemma congesta</v>
      </c>
      <c r="AF13059" s="3" t="s">
        <v>1656</v>
      </c>
      <c r="AG13059" s="3" t="s">
        <v>1656</v>
      </c>
      <c r="AS13059" s="3" t="s">
        <v>1357</v>
      </c>
    </row>
    <row r="13060" spans="1:45">
      <c r="A13060" s="29">
        <v>43396</v>
      </c>
      <c r="B13060" s="1">
        <v>8349</v>
      </c>
      <c r="C13060" s="5"/>
      <c r="E13060" s="13">
        <v>13</v>
      </c>
      <c r="F13060" s="5" t="s">
        <v>1155</v>
      </c>
      <c r="G13060" s="5">
        <v>2018</v>
      </c>
      <c r="I13060" s="3">
        <v>14</v>
      </c>
      <c r="J13060" s="3" t="s">
        <v>41</v>
      </c>
      <c r="K13060" s="3">
        <v>2018</v>
      </c>
      <c r="L13060" s="5" t="str">
        <f t="shared" si="248"/>
        <v>-14.v</v>
      </c>
      <c r="N13060" s="5" t="s">
        <v>1356</v>
      </c>
      <c r="P13060" s="30">
        <v>1</v>
      </c>
      <c r="Q13060" s="30">
        <v>19</v>
      </c>
      <c r="R13060" s="3" t="s">
        <v>3</v>
      </c>
      <c r="S13060" s="3" t="s">
        <v>43</v>
      </c>
      <c r="T13060" s="3" t="s">
        <v>1338</v>
      </c>
      <c r="U13060" s="20" t="s">
        <v>1896</v>
      </c>
      <c r="W13060" s="3" t="s">
        <v>2972</v>
      </c>
      <c r="Z13060" s="8">
        <v>42.357799999999997</v>
      </c>
      <c r="AA13060" s="15">
        <v>-123.4132</v>
      </c>
      <c r="AB13060" s="27" t="s">
        <v>1665</v>
      </c>
      <c r="AC13060" s="3" t="s">
        <v>1665</v>
      </c>
      <c r="AD13060" s="3" t="s">
        <v>1714</v>
      </c>
      <c r="AE13060" s="3" t="str">
        <f t="shared" si="249"/>
        <v>ex Dichelostemma congesta</v>
      </c>
      <c r="AF13060" s="3" t="s">
        <v>1656</v>
      </c>
      <c r="AG13060" s="3" t="s">
        <v>1656</v>
      </c>
      <c r="AS13060" s="3" t="s">
        <v>1357</v>
      </c>
    </row>
    <row r="13061" spans="1:45">
      <c r="A13061" s="29">
        <v>43396</v>
      </c>
      <c r="B13061" s="1">
        <v>8350</v>
      </c>
      <c r="C13061" s="5"/>
      <c r="E13061" s="13">
        <v>13</v>
      </c>
      <c r="F13061" s="5" t="s">
        <v>1155</v>
      </c>
      <c r="G13061" s="5">
        <v>2018</v>
      </c>
      <c r="I13061" s="3">
        <v>14</v>
      </c>
      <c r="J13061" s="3" t="s">
        <v>41</v>
      </c>
      <c r="K13061" s="3">
        <v>2018</v>
      </c>
      <c r="L13061" s="5" t="str">
        <f t="shared" si="248"/>
        <v>-14.v</v>
      </c>
      <c r="N13061" s="5" t="s">
        <v>1356</v>
      </c>
      <c r="P13061" s="30">
        <v>1</v>
      </c>
      <c r="Q13061" s="30">
        <v>20</v>
      </c>
      <c r="R13061" s="3" t="s">
        <v>3</v>
      </c>
      <c r="S13061" s="3" t="s">
        <v>43</v>
      </c>
      <c r="T13061" s="3" t="s">
        <v>1338</v>
      </c>
      <c r="U13061" s="20" t="s">
        <v>1896</v>
      </c>
      <c r="W13061" s="3" t="s">
        <v>2972</v>
      </c>
      <c r="Z13061" s="8">
        <v>42.357799999999997</v>
      </c>
      <c r="AA13061" s="15">
        <v>-123.4132</v>
      </c>
      <c r="AB13061" s="27" t="s">
        <v>1665</v>
      </c>
      <c r="AC13061" s="3" t="s">
        <v>1665</v>
      </c>
      <c r="AD13061" s="3" t="s">
        <v>1714</v>
      </c>
      <c r="AE13061" s="3" t="str">
        <f t="shared" si="249"/>
        <v>ex Dichelostemma congesta</v>
      </c>
      <c r="AF13061" s="3" t="s">
        <v>1656</v>
      </c>
      <c r="AG13061" s="3" t="s">
        <v>1656</v>
      </c>
      <c r="AS13061" s="3" t="s">
        <v>1357</v>
      </c>
    </row>
    <row r="13062" spans="1:45">
      <c r="A13062" s="29">
        <v>43396</v>
      </c>
      <c r="B13062" s="1">
        <v>8351</v>
      </c>
      <c r="C13062" s="5"/>
      <c r="E13062" s="13">
        <v>13</v>
      </c>
      <c r="F13062" s="5" t="s">
        <v>1155</v>
      </c>
      <c r="G13062" s="5">
        <v>2018</v>
      </c>
      <c r="I13062" s="3">
        <v>14</v>
      </c>
      <c r="J13062" s="3" t="s">
        <v>41</v>
      </c>
      <c r="K13062" s="3">
        <v>2018</v>
      </c>
      <c r="L13062" s="5" t="str">
        <f t="shared" si="248"/>
        <v>-14.v</v>
      </c>
      <c r="N13062" s="5" t="s">
        <v>1356</v>
      </c>
      <c r="P13062" s="30">
        <v>1</v>
      </c>
      <c r="Q13062" s="30">
        <v>21</v>
      </c>
      <c r="R13062" s="3" t="s">
        <v>3</v>
      </c>
      <c r="S13062" s="3" t="s">
        <v>43</v>
      </c>
      <c r="T13062" s="3" t="s">
        <v>1338</v>
      </c>
      <c r="U13062" s="20" t="s">
        <v>1896</v>
      </c>
      <c r="W13062" s="3" t="s">
        <v>2972</v>
      </c>
      <c r="Z13062" s="8">
        <v>42.357799999999997</v>
      </c>
      <c r="AA13062" s="15">
        <v>-123.4132</v>
      </c>
      <c r="AB13062" s="27" t="s">
        <v>1665</v>
      </c>
      <c r="AC13062" s="3" t="s">
        <v>1665</v>
      </c>
      <c r="AD13062" s="3" t="s">
        <v>1714</v>
      </c>
      <c r="AE13062" s="3" t="str">
        <f t="shared" si="249"/>
        <v>ex Dichelostemma congesta</v>
      </c>
      <c r="AF13062" s="3" t="s">
        <v>1656</v>
      </c>
      <c r="AG13062" s="3" t="s">
        <v>1656</v>
      </c>
      <c r="AS13062" s="3" t="s">
        <v>1357</v>
      </c>
    </row>
    <row r="13063" spans="1:45">
      <c r="A13063" s="29">
        <v>43396</v>
      </c>
      <c r="B13063" s="1">
        <v>8352</v>
      </c>
      <c r="C13063" s="5"/>
      <c r="E13063" s="13">
        <v>13</v>
      </c>
      <c r="F13063" s="5" t="s">
        <v>1155</v>
      </c>
      <c r="G13063" s="5">
        <v>2018</v>
      </c>
      <c r="I13063" s="3">
        <v>14</v>
      </c>
      <c r="J13063" s="3" t="s">
        <v>41</v>
      </c>
      <c r="K13063" s="3">
        <v>2018</v>
      </c>
      <c r="L13063" s="5" t="str">
        <f t="shared" si="248"/>
        <v>-14.v</v>
      </c>
      <c r="N13063" s="5" t="s">
        <v>1356</v>
      </c>
      <c r="P13063" s="30">
        <v>1</v>
      </c>
      <c r="Q13063" s="30">
        <v>22</v>
      </c>
      <c r="R13063" s="3" t="s">
        <v>3</v>
      </c>
      <c r="S13063" s="3" t="s">
        <v>43</v>
      </c>
      <c r="T13063" s="3" t="s">
        <v>1338</v>
      </c>
      <c r="U13063" s="20" t="s">
        <v>1896</v>
      </c>
      <c r="W13063" s="3" t="s">
        <v>2972</v>
      </c>
      <c r="Z13063" s="8">
        <v>42.357799999999997</v>
      </c>
      <c r="AA13063" s="15">
        <v>-123.4132</v>
      </c>
      <c r="AB13063" s="27" t="s">
        <v>1665</v>
      </c>
      <c r="AC13063" s="3" t="s">
        <v>1665</v>
      </c>
      <c r="AD13063" s="3" t="s">
        <v>1714</v>
      </c>
      <c r="AE13063" s="3" t="str">
        <f t="shared" si="249"/>
        <v>ex Dichelostemma congesta</v>
      </c>
      <c r="AF13063" s="3" t="s">
        <v>1656</v>
      </c>
      <c r="AG13063" s="3" t="s">
        <v>1656</v>
      </c>
      <c r="AS13063" s="3" t="s">
        <v>1357</v>
      </c>
    </row>
    <row r="13064" spans="1:45">
      <c r="A13064" s="29">
        <v>43396</v>
      </c>
      <c r="B13064" s="1">
        <v>8353</v>
      </c>
      <c r="C13064" s="5"/>
      <c r="E13064" s="13">
        <v>13</v>
      </c>
      <c r="F13064" s="5" t="s">
        <v>1155</v>
      </c>
      <c r="G13064" s="5">
        <v>2018</v>
      </c>
      <c r="I13064" s="3">
        <v>14</v>
      </c>
      <c r="J13064" s="3" t="s">
        <v>41</v>
      </c>
      <c r="K13064" s="3">
        <v>2018</v>
      </c>
      <c r="L13064" s="5" t="str">
        <f t="shared" si="248"/>
        <v>-14.v</v>
      </c>
      <c r="N13064" s="5" t="s">
        <v>1356</v>
      </c>
      <c r="P13064" s="30">
        <v>1</v>
      </c>
      <c r="Q13064" s="30">
        <v>23</v>
      </c>
      <c r="R13064" s="3" t="s">
        <v>3</v>
      </c>
      <c r="S13064" s="3" t="s">
        <v>43</v>
      </c>
      <c r="T13064" s="3" t="s">
        <v>1338</v>
      </c>
      <c r="U13064" s="20" t="s">
        <v>1896</v>
      </c>
      <c r="W13064" s="3" t="s">
        <v>2972</v>
      </c>
      <c r="Z13064" s="8">
        <v>42.357799999999997</v>
      </c>
      <c r="AA13064" s="15">
        <v>-123.4132</v>
      </c>
      <c r="AB13064" s="27" t="s">
        <v>1665</v>
      </c>
      <c r="AC13064" s="3" t="s">
        <v>1665</v>
      </c>
      <c r="AD13064" s="3" t="s">
        <v>1714</v>
      </c>
      <c r="AE13064" s="3" t="str">
        <f t="shared" si="249"/>
        <v>ex Dichelostemma congesta</v>
      </c>
      <c r="AF13064" s="3" t="s">
        <v>1656</v>
      </c>
      <c r="AG13064" s="3" t="s">
        <v>1656</v>
      </c>
      <c r="AS13064" s="3" t="s">
        <v>1357</v>
      </c>
    </row>
    <row r="13065" spans="1:45">
      <c r="A13065" s="29">
        <v>43396</v>
      </c>
      <c r="B13065" s="1">
        <v>8354</v>
      </c>
      <c r="C13065" s="5"/>
      <c r="E13065" s="13">
        <v>13</v>
      </c>
      <c r="F13065" s="5" t="s">
        <v>1155</v>
      </c>
      <c r="G13065" s="5">
        <v>2018</v>
      </c>
      <c r="I13065" s="3">
        <v>14</v>
      </c>
      <c r="J13065" s="3" t="s">
        <v>41</v>
      </c>
      <c r="K13065" s="3">
        <v>2018</v>
      </c>
      <c r="L13065" s="5" t="str">
        <f t="shared" si="248"/>
        <v>-14.v</v>
      </c>
      <c r="N13065" s="5" t="s">
        <v>1356</v>
      </c>
      <c r="P13065" s="30">
        <v>1</v>
      </c>
      <c r="Q13065" s="30">
        <v>24</v>
      </c>
      <c r="R13065" s="3" t="s">
        <v>3</v>
      </c>
      <c r="S13065" s="3" t="s">
        <v>43</v>
      </c>
      <c r="T13065" s="3" t="s">
        <v>1338</v>
      </c>
      <c r="U13065" s="20" t="s">
        <v>1896</v>
      </c>
      <c r="W13065" s="3" t="s">
        <v>2972</v>
      </c>
      <c r="Z13065" s="8">
        <v>42.357799999999997</v>
      </c>
      <c r="AA13065" s="15">
        <v>-123.4132</v>
      </c>
      <c r="AB13065" s="27" t="s">
        <v>1665</v>
      </c>
      <c r="AC13065" s="3" t="s">
        <v>1665</v>
      </c>
      <c r="AD13065" s="3" t="s">
        <v>1714</v>
      </c>
      <c r="AE13065" s="3" t="str">
        <f t="shared" si="249"/>
        <v>ex Dichelostemma congesta</v>
      </c>
      <c r="AF13065" s="3" t="s">
        <v>1656</v>
      </c>
      <c r="AG13065" s="3" t="s">
        <v>1656</v>
      </c>
      <c r="AS13065" s="3" t="s">
        <v>1357</v>
      </c>
    </row>
    <row r="13066" spans="1:45">
      <c r="A13066" s="29">
        <v>43396</v>
      </c>
      <c r="B13066" s="1">
        <v>8355</v>
      </c>
      <c r="C13066" s="5"/>
      <c r="E13066" s="13">
        <v>13</v>
      </c>
      <c r="F13066" s="5" t="s">
        <v>1155</v>
      </c>
      <c r="G13066" s="5">
        <v>2018</v>
      </c>
      <c r="I13066" s="3">
        <v>14</v>
      </c>
      <c r="J13066" s="3" t="s">
        <v>41</v>
      </c>
      <c r="K13066" s="3">
        <v>2018</v>
      </c>
      <c r="L13066" s="5" t="str">
        <f t="shared" si="248"/>
        <v>-14.v</v>
      </c>
      <c r="N13066" s="5" t="s">
        <v>1356</v>
      </c>
      <c r="P13066" s="30">
        <v>1</v>
      </c>
      <c r="Q13066" s="30">
        <v>25</v>
      </c>
      <c r="R13066" s="3" t="s">
        <v>3</v>
      </c>
      <c r="S13066" s="3" t="s">
        <v>43</v>
      </c>
      <c r="T13066" s="3" t="s">
        <v>1338</v>
      </c>
      <c r="U13066" s="20" t="s">
        <v>1896</v>
      </c>
      <c r="W13066" s="3" t="s">
        <v>2972</v>
      </c>
      <c r="Z13066" s="8">
        <v>42.357799999999997</v>
      </c>
      <c r="AA13066" s="15">
        <v>-123.4132</v>
      </c>
      <c r="AB13066" s="27" t="s">
        <v>1665</v>
      </c>
      <c r="AC13066" s="3" t="s">
        <v>1665</v>
      </c>
      <c r="AD13066" s="3" t="s">
        <v>1714</v>
      </c>
      <c r="AE13066" s="3" t="str">
        <f t="shared" si="249"/>
        <v>ex Dichelostemma congesta</v>
      </c>
      <c r="AF13066" s="3" t="s">
        <v>1656</v>
      </c>
      <c r="AG13066" s="3" t="s">
        <v>1656</v>
      </c>
      <c r="AS13066" s="3" t="s">
        <v>1357</v>
      </c>
    </row>
    <row r="13067" spans="1:45">
      <c r="A13067" s="29">
        <v>43396</v>
      </c>
      <c r="B13067" s="1">
        <v>8356</v>
      </c>
      <c r="C13067" s="5"/>
      <c r="E13067" s="13">
        <v>13</v>
      </c>
      <c r="F13067" s="5" t="s">
        <v>1155</v>
      </c>
      <c r="G13067" s="5">
        <v>2018</v>
      </c>
      <c r="I13067" s="3">
        <v>14</v>
      </c>
      <c r="J13067" s="3" t="s">
        <v>41</v>
      </c>
      <c r="K13067" s="3">
        <v>2018</v>
      </c>
      <c r="L13067" s="5" t="str">
        <f t="shared" si="248"/>
        <v>-14.v</v>
      </c>
      <c r="N13067" s="5" t="s">
        <v>1356</v>
      </c>
      <c r="P13067" s="30">
        <v>1</v>
      </c>
      <c r="Q13067" s="30">
        <v>26</v>
      </c>
      <c r="R13067" s="3" t="s">
        <v>3</v>
      </c>
      <c r="S13067" s="3" t="s">
        <v>43</v>
      </c>
      <c r="T13067" s="3" t="s">
        <v>1338</v>
      </c>
      <c r="U13067" s="20" t="s">
        <v>1896</v>
      </c>
      <c r="W13067" s="3" t="s">
        <v>2972</v>
      </c>
      <c r="Z13067" s="8">
        <v>42.357799999999997</v>
      </c>
      <c r="AA13067" s="15">
        <v>-123.4132</v>
      </c>
      <c r="AB13067" s="27" t="s">
        <v>1665</v>
      </c>
      <c r="AC13067" s="3" t="s">
        <v>1665</v>
      </c>
      <c r="AD13067" s="3" t="s">
        <v>1714</v>
      </c>
      <c r="AE13067" s="3" t="str">
        <f t="shared" si="249"/>
        <v>ex Dichelostemma congesta</v>
      </c>
      <c r="AF13067" s="3" t="s">
        <v>1656</v>
      </c>
      <c r="AG13067" s="3" t="s">
        <v>1656</v>
      </c>
      <c r="AS13067" s="3" t="s">
        <v>1357</v>
      </c>
    </row>
    <row r="13068" spans="1:45">
      <c r="A13068" s="29">
        <v>43396</v>
      </c>
      <c r="B13068" s="1">
        <v>8357</v>
      </c>
      <c r="C13068" s="5"/>
      <c r="E13068" s="13">
        <v>13</v>
      </c>
      <c r="F13068" s="5" t="s">
        <v>1155</v>
      </c>
      <c r="G13068" s="5">
        <v>2018</v>
      </c>
      <c r="I13068" s="3">
        <v>14</v>
      </c>
      <c r="J13068" s="3" t="s">
        <v>41</v>
      </c>
      <c r="K13068" s="3">
        <v>2018</v>
      </c>
      <c r="L13068" s="5" t="str">
        <f t="shared" si="248"/>
        <v>-14.v</v>
      </c>
      <c r="N13068" s="5" t="s">
        <v>1356</v>
      </c>
      <c r="P13068" s="30">
        <v>1</v>
      </c>
      <c r="Q13068" s="30">
        <v>27</v>
      </c>
      <c r="R13068" s="3" t="s">
        <v>3</v>
      </c>
      <c r="S13068" s="3" t="s">
        <v>43</v>
      </c>
      <c r="T13068" s="3" t="s">
        <v>1338</v>
      </c>
      <c r="U13068" s="20" t="s">
        <v>1896</v>
      </c>
      <c r="W13068" s="3" t="s">
        <v>2972</v>
      </c>
      <c r="Z13068" s="8">
        <v>42.357799999999997</v>
      </c>
      <c r="AA13068" s="15">
        <v>-123.4132</v>
      </c>
      <c r="AB13068" s="27" t="s">
        <v>1665</v>
      </c>
      <c r="AC13068" s="3" t="s">
        <v>1665</v>
      </c>
      <c r="AD13068" s="3" t="s">
        <v>1714</v>
      </c>
      <c r="AE13068" s="3" t="str">
        <f t="shared" si="249"/>
        <v>ex Dichelostemma congesta</v>
      </c>
      <c r="AF13068" s="3" t="s">
        <v>1656</v>
      </c>
      <c r="AG13068" s="3" t="s">
        <v>1656</v>
      </c>
      <c r="AS13068" s="3" t="s">
        <v>1357</v>
      </c>
    </row>
    <row r="13069" spans="1:45">
      <c r="A13069" s="29">
        <v>43396</v>
      </c>
      <c r="B13069" s="1">
        <v>8358</v>
      </c>
      <c r="C13069" s="5"/>
      <c r="E13069" s="13">
        <v>13</v>
      </c>
      <c r="F13069" s="5" t="s">
        <v>1155</v>
      </c>
      <c r="G13069" s="5">
        <v>2018</v>
      </c>
      <c r="I13069" s="3">
        <v>14</v>
      </c>
      <c r="J13069" s="3" t="s">
        <v>41</v>
      </c>
      <c r="K13069" s="3">
        <v>2018</v>
      </c>
      <c r="L13069" s="5" t="str">
        <f t="shared" si="248"/>
        <v>-14.v</v>
      </c>
      <c r="N13069" s="5" t="s">
        <v>1356</v>
      </c>
      <c r="P13069" s="30">
        <v>1</v>
      </c>
      <c r="Q13069" s="30">
        <v>28</v>
      </c>
      <c r="R13069" s="3" t="s">
        <v>3</v>
      </c>
      <c r="S13069" s="3" t="s">
        <v>43</v>
      </c>
      <c r="T13069" s="3" t="s">
        <v>1338</v>
      </c>
      <c r="U13069" s="20" t="s">
        <v>1896</v>
      </c>
      <c r="W13069" s="3" t="s">
        <v>2972</v>
      </c>
      <c r="Z13069" s="8">
        <v>42.357799999999997</v>
      </c>
      <c r="AA13069" s="15">
        <v>-123.4132</v>
      </c>
      <c r="AB13069" s="27" t="s">
        <v>1665</v>
      </c>
      <c r="AC13069" s="3" t="s">
        <v>1665</v>
      </c>
      <c r="AD13069" s="3" t="s">
        <v>1714</v>
      </c>
      <c r="AE13069" s="3" t="str">
        <f t="shared" si="249"/>
        <v>ex Dichelostemma congesta</v>
      </c>
      <c r="AF13069" s="3" t="s">
        <v>1656</v>
      </c>
      <c r="AG13069" s="3" t="s">
        <v>1656</v>
      </c>
      <c r="AS13069" s="3" t="s">
        <v>1357</v>
      </c>
    </row>
    <row r="13070" spans="1:45">
      <c r="A13070" s="29">
        <v>43396</v>
      </c>
      <c r="B13070" s="1">
        <v>8359</v>
      </c>
      <c r="C13070" s="5"/>
      <c r="E13070" s="13">
        <v>13</v>
      </c>
      <c r="F13070" s="5" t="s">
        <v>1155</v>
      </c>
      <c r="G13070" s="5">
        <v>2018</v>
      </c>
      <c r="I13070" s="3">
        <v>14</v>
      </c>
      <c r="J13070" s="3" t="s">
        <v>41</v>
      </c>
      <c r="K13070" s="3">
        <v>2018</v>
      </c>
      <c r="L13070" s="5" t="str">
        <f t="shared" si="248"/>
        <v>-14.v</v>
      </c>
      <c r="N13070" s="5" t="s">
        <v>1356</v>
      </c>
      <c r="P13070" s="30">
        <v>1</v>
      </c>
      <c r="Q13070" s="30">
        <v>29</v>
      </c>
      <c r="R13070" s="3" t="s">
        <v>3</v>
      </c>
      <c r="S13070" s="3" t="s">
        <v>43</v>
      </c>
      <c r="T13070" s="3" t="s">
        <v>1338</v>
      </c>
      <c r="U13070" s="20" t="s">
        <v>1896</v>
      </c>
      <c r="W13070" s="3" t="s">
        <v>2972</v>
      </c>
      <c r="Z13070" s="8">
        <v>42.357799999999997</v>
      </c>
      <c r="AA13070" s="15">
        <v>-123.4132</v>
      </c>
      <c r="AB13070" s="27" t="s">
        <v>1665</v>
      </c>
      <c r="AC13070" s="3" t="s">
        <v>1665</v>
      </c>
      <c r="AD13070" s="3" t="s">
        <v>1714</v>
      </c>
      <c r="AE13070" s="3" t="str">
        <f t="shared" si="249"/>
        <v>ex Dichelostemma congesta</v>
      </c>
      <c r="AF13070" s="3" t="s">
        <v>1656</v>
      </c>
      <c r="AG13070" s="3" t="s">
        <v>1656</v>
      </c>
      <c r="AS13070" s="3" t="s">
        <v>1357</v>
      </c>
    </row>
    <row r="13071" spans="1:45">
      <c r="A13071" s="29">
        <v>43396</v>
      </c>
      <c r="B13071" s="1">
        <v>8360</v>
      </c>
      <c r="C13071" s="5"/>
      <c r="E13071" s="13">
        <v>13</v>
      </c>
      <c r="F13071" s="5" t="s">
        <v>1155</v>
      </c>
      <c r="G13071" s="5">
        <v>2018</v>
      </c>
      <c r="I13071" s="3">
        <v>14</v>
      </c>
      <c r="J13071" s="3" t="s">
        <v>41</v>
      </c>
      <c r="K13071" s="3">
        <v>2018</v>
      </c>
      <c r="L13071" s="5" t="str">
        <f t="shared" si="248"/>
        <v>-14.v</v>
      </c>
      <c r="N13071" s="5" t="s">
        <v>1356</v>
      </c>
      <c r="P13071" s="30">
        <v>1</v>
      </c>
      <c r="Q13071" s="30">
        <v>30</v>
      </c>
      <c r="R13071" s="3" t="s">
        <v>3</v>
      </c>
      <c r="S13071" s="3" t="s">
        <v>43</v>
      </c>
      <c r="T13071" s="3" t="s">
        <v>1338</v>
      </c>
      <c r="U13071" s="20" t="s">
        <v>1896</v>
      </c>
      <c r="W13071" s="3" t="s">
        <v>2972</v>
      </c>
      <c r="Z13071" s="8">
        <v>42.357799999999997</v>
      </c>
      <c r="AA13071" s="15">
        <v>-123.4132</v>
      </c>
      <c r="AB13071" s="27" t="s">
        <v>1665</v>
      </c>
      <c r="AC13071" s="3" t="s">
        <v>1665</v>
      </c>
      <c r="AD13071" s="3" t="s">
        <v>1714</v>
      </c>
      <c r="AE13071" s="3" t="str">
        <f t="shared" si="249"/>
        <v>ex Dichelostemma congesta</v>
      </c>
      <c r="AF13071" s="3" t="s">
        <v>1656</v>
      </c>
      <c r="AG13071" s="3" t="s">
        <v>1656</v>
      </c>
      <c r="AS13071" s="3" t="s">
        <v>1357</v>
      </c>
    </row>
    <row r="13072" spans="1:45">
      <c r="A13072" s="29">
        <v>43396</v>
      </c>
      <c r="B13072" s="1">
        <v>8361</v>
      </c>
      <c r="C13072" s="5"/>
      <c r="E13072" s="13">
        <v>13</v>
      </c>
      <c r="F13072" s="5" t="s">
        <v>1155</v>
      </c>
      <c r="G13072" s="5">
        <v>2018</v>
      </c>
      <c r="I13072" s="3">
        <v>14</v>
      </c>
      <c r="J13072" s="3" t="s">
        <v>41</v>
      </c>
      <c r="K13072" s="3">
        <v>2018</v>
      </c>
      <c r="L13072" s="5" t="str">
        <f t="shared" si="248"/>
        <v>-14.v</v>
      </c>
      <c r="N13072" s="5" t="s">
        <v>1356</v>
      </c>
      <c r="P13072" s="30">
        <v>1</v>
      </c>
      <c r="Q13072" s="30">
        <v>31</v>
      </c>
      <c r="R13072" s="3" t="s">
        <v>3</v>
      </c>
      <c r="S13072" s="3" t="s">
        <v>43</v>
      </c>
      <c r="T13072" s="3" t="s">
        <v>1338</v>
      </c>
      <c r="U13072" s="20" t="s">
        <v>1896</v>
      </c>
      <c r="W13072" s="3" t="s">
        <v>2972</v>
      </c>
      <c r="Z13072" s="8">
        <v>42.357799999999997</v>
      </c>
      <c r="AA13072" s="15">
        <v>-123.4132</v>
      </c>
      <c r="AB13072" s="27" t="s">
        <v>1665</v>
      </c>
      <c r="AC13072" s="3" t="s">
        <v>1665</v>
      </c>
      <c r="AD13072" s="3" t="s">
        <v>1714</v>
      </c>
      <c r="AE13072" s="3" t="str">
        <f t="shared" si="249"/>
        <v>ex Dichelostemma congesta</v>
      </c>
      <c r="AF13072" s="3" t="s">
        <v>1656</v>
      </c>
      <c r="AG13072" s="3" t="s">
        <v>1656</v>
      </c>
      <c r="AS13072" s="3" t="s">
        <v>1357</v>
      </c>
    </row>
    <row r="13073" spans="1:45">
      <c r="A13073" s="29">
        <v>43396</v>
      </c>
      <c r="B13073" s="1">
        <v>8362</v>
      </c>
      <c r="C13073" s="5"/>
      <c r="E13073" s="13">
        <v>13</v>
      </c>
      <c r="F13073" s="5" t="s">
        <v>1155</v>
      </c>
      <c r="G13073" s="5">
        <v>2018</v>
      </c>
      <c r="I13073" s="3">
        <v>14</v>
      </c>
      <c r="J13073" s="3" t="s">
        <v>41</v>
      </c>
      <c r="K13073" s="3">
        <v>2018</v>
      </c>
      <c r="L13073" s="5" t="str">
        <f t="shared" si="248"/>
        <v>-14.v</v>
      </c>
      <c r="N13073" s="5" t="s">
        <v>1356</v>
      </c>
      <c r="P13073" s="30">
        <v>1</v>
      </c>
      <c r="Q13073" s="30">
        <v>32</v>
      </c>
      <c r="R13073" s="3" t="s">
        <v>3</v>
      </c>
      <c r="S13073" s="3" t="s">
        <v>43</v>
      </c>
      <c r="T13073" s="3" t="s">
        <v>1338</v>
      </c>
      <c r="U13073" s="20" t="s">
        <v>1896</v>
      </c>
      <c r="W13073" s="3" t="s">
        <v>2972</v>
      </c>
      <c r="Z13073" s="8">
        <v>42.357799999999997</v>
      </c>
      <c r="AA13073" s="15">
        <v>-123.4132</v>
      </c>
      <c r="AB13073" s="27" t="s">
        <v>1665</v>
      </c>
      <c r="AC13073" s="3" t="s">
        <v>1665</v>
      </c>
      <c r="AD13073" s="3" t="s">
        <v>1714</v>
      </c>
      <c r="AE13073" s="3" t="str">
        <f t="shared" si="249"/>
        <v>ex Dichelostemma congesta</v>
      </c>
      <c r="AF13073" s="3" t="s">
        <v>1656</v>
      </c>
      <c r="AG13073" s="3" t="s">
        <v>1656</v>
      </c>
      <c r="AS13073" s="3" t="s">
        <v>1357</v>
      </c>
    </row>
    <row r="13074" spans="1:45">
      <c r="A13074" s="29">
        <v>43396</v>
      </c>
      <c r="B13074" s="1">
        <v>8363</v>
      </c>
      <c r="C13074" s="5"/>
      <c r="E13074" s="13">
        <v>13</v>
      </c>
      <c r="F13074" s="5" t="s">
        <v>1155</v>
      </c>
      <c r="G13074" s="5">
        <v>2018</v>
      </c>
      <c r="I13074" s="3">
        <v>14</v>
      </c>
      <c r="J13074" s="3" t="s">
        <v>41</v>
      </c>
      <c r="K13074" s="3">
        <v>2018</v>
      </c>
      <c r="L13074" s="5" t="str">
        <f t="shared" si="248"/>
        <v>-14.v</v>
      </c>
      <c r="N13074" s="5" t="s">
        <v>1356</v>
      </c>
      <c r="P13074" s="30">
        <v>1</v>
      </c>
      <c r="Q13074" s="30">
        <v>33</v>
      </c>
      <c r="R13074" s="3" t="s">
        <v>3</v>
      </c>
      <c r="S13074" s="3" t="s">
        <v>43</v>
      </c>
      <c r="T13074" s="3" t="s">
        <v>1338</v>
      </c>
      <c r="U13074" s="20" t="s">
        <v>1896</v>
      </c>
      <c r="W13074" s="3" t="s">
        <v>2972</v>
      </c>
      <c r="Z13074" s="8">
        <v>42.357799999999997</v>
      </c>
      <c r="AA13074" s="15">
        <v>-123.4132</v>
      </c>
      <c r="AB13074" s="27" t="s">
        <v>1665</v>
      </c>
      <c r="AC13074" s="3" t="s">
        <v>1665</v>
      </c>
      <c r="AD13074" s="3" t="s">
        <v>1714</v>
      </c>
      <c r="AE13074" s="3" t="str">
        <f t="shared" si="249"/>
        <v>ex Dichelostemma congesta</v>
      </c>
      <c r="AF13074" s="3" t="s">
        <v>1656</v>
      </c>
      <c r="AG13074" s="3" t="s">
        <v>1656</v>
      </c>
      <c r="AS13074" s="3" t="s">
        <v>1357</v>
      </c>
    </row>
    <row r="13075" spans="1:45">
      <c r="A13075" s="29">
        <v>43396</v>
      </c>
      <c r="B13075" s="1">
        <v>8364</v>
      </c>
      <c r="C13075" s="5"/>
      <c r="E13075" s="13">
        <v>13</v>
      </c>
      <c r="F13075" s="5" t="s">
        <v>1155</v>
      </c>
      <c r="G13075" s="5">
        <v>2018</v>
      </c>
      <c r="I13075" s="3">
        <v>14</v>
      </c>
      <c r="J13075" s="3" t="s">
        <v>41</v>
      </c>
      <c r="K13075" s="3">
        <v>2018</v>
      </c>
      <c r="L13075" s="5" t="str">
        <f t="shared" si="248"/>
        <v>-14.v</v>
      </c>
      <c r="N13075" s="5" t="s">
        <v>1356</v>
      </c>
      <c r="P13075" s="30">
        <v>1</v>
      </c>
      <c r="Q13075" s="30">
        <v>34</v>
      </c>
      <c r="R13075" s="3" t="s">
        <v>3</v>
      </c>
      <c r="S13075" s="3" t="s">
        <v>43</v>
      </c>
      <c r="T13075" s="3" t="s">
        <v>1338</v>
      </c>
      <c r="U13075" s="20" t="s">
        <v>1896</v>
      </c>
      <c r="W13075" s="3" t="s">
        <v>2972</v>
      </c>
      <c r="Z13075" s="8">
        <v>42.357799999999997</v>
      </c>
      <c r="AA13075" s="15">
        <v>-123.4132</v>
      </c>
      <c r="AB13075" s="27" t="s">
        <v>1665</v>
      </c>
      <c r="AC13075" s="3" t="s">
        <v>1665</v>
      </c>
      <c r="AD13075" s="3" t="s">
        <v>1714</v>
      </c>
      <c r="AE13075" s="3" t="str">
        <f t="shared" si="249"/>
        <v>ex Dichelostemma congesta</v>
      </c>
      <c r="AF13075" s="3" t="s">
        <v>1656</v>
      </c>
      <c r="AG13075" s="3" t="s">
        <v>1656</v>
      </c>
      <c r="AS13075" s="3" t="s">
        <v>1357</v>
      </c>
    </row>
    <row r="13076" spans="1:45">
      <c r="A13076" s="29">
        <v>43396</v>
      </c>
      <c r="B13076" s="1">
        <v>8365</v>
      </c>
      <c r="C13076" s="5"/>
      <c r="E13076" s="13">
        <v>13</v>
      </c>
      <c r="F13076" s="5" t="s">
        <v>1155</v>
      </c>
      <c r="G13076" s="5">
        <v>2018</v>
      </c>
      <c r="I13076" s="3">
        <v>14</v>
      </c>
      <c r="J13076" s="3" t="s">
        <v>41</v>
      </c>
      <c r="K13076" s="3">
        <v>2018</v>
      </c>
      <c r="L13076" s="5" t="str">
        <f t="shared" si="248"/>
        <v>-14.v</v>
      </c>
      <c r="N13076" s="5" t="s">
        <v>1356</v>
      </c>
      <c r="P13076" s="30">
        <v>1</v>
      </c>
      <c r="Q13076" s="30">
        <v>35</v>
      </c>
      <c r="R13076" s="3" t="s">
        <v>3</v>
      </c>
      <c r="S13076" s="3" t="s">
        <v>43</v>
      </c>
      <c r="T13076" s="3" t="s">
        <v>1338</v>
      </c>
      <c r="U13076" s="20" t="s">
        <v>1896</v>
      </c>
      <c r="W13076" s="3" t="s">
        <v>2972</v>
      </c>
      <c r="Z13076" s="8">
        <v>42.357799999999997</v>
      </c>
      <c r="AA13076" s="15">
        <v>-123.4132</v>
      </c>
      <c r="AB13076" s="27" t="s">
        <v>1665</v>
      </c>
      <c r="AC13076" s="3" t="s">
        <v>1665</v>
      </c>
      <c r="AD13076" s="3" t="s">
        <v>1714</v>
      </c>
      <c r="AE13076" s="3" t="str">
        <f t="shared" si="249"/>
        <v>ex Dichelostemma congesta</v>
      </c>
      <c r="AF13076" s="3" t="s">
        <v>1656</v>
      </c>
      <c r="AG13076" s="3" t="s">
        <v>1656</v>
      </c>
      <c r="AS13076" s="3" t="s">
        <v>1357</v>
      </c>
    </row>
    <row r="13077" spans="1:45">
      <c r="A13077" s="29">
        <v>43396</v>
      </c>
      <c r="B13077" s="1">
        <v>8366</v>
      </c>
      <c r="C13077" s="5"/>
      <c r="E13077" s="13">
        <v>13</v>
      </c>
      <c r="F13077" s="5" t="s">
        <v>1155</v>
      </c>
      <c r="G13077" s="5">
        <v>2018</v>
      </c>
      <c r="I13077" s="3">
        <v>14</v>
      </c>
      <c r="J13077" s="3" t="s">
        <v>41</v>
      </c>
      <c r="K13077" s="3">
        <v>2018</v>
      </c>
      <c r="L13077" s="5" t="str">
        <f t="shared" si="248"/>
        <v>-14.v</v>
      </c>
      <c r="N13077" s="5" t="s">
        <v>1356</v>
      </c>
      <c r="P13077" s="30">
        <v>1</v>
      </c>
      <c r="Q13077" s="30">
        <v>36</v>
      </c>
      <c r="R13077" s="3" t="s">
        <v>3</v>
      </c>
      <c r="S13077" s="3" t="s">
        <v>43</v>
      </c>
      <c r="T13077" s="3" t="s">
        <v>1338</v>
      </c>
      <c r="U13077" s="20" t="s">
        <v>1896</v>
      </c>
      <c r="W13077" s="3" t="s">
        <v>2972</v>
      </c>
      <c r="Z13077" s="8">
        <v>42.357799999999997</v>
      </c>
      <c r="AA13077" s="15">
        <v>-123.4132</v>
      </c>
      <c r="AB13077" s="27" t="s">
        <v>1665</v>
      </c>
      <c r="AC13077" s="3" t="s">
        <v>1665</v>
      </c>
      <c r="AD13077" s="3" t="s">
        <v>1714</v>
      </c>
      <c r="AE13077" s="3" t="str">
        <f t="shared" si="249"/>
        <v>ex Dichelostemma congesta</v>
      </c>
      <c r="AF13077" s="3" t="s">
        <v>1656</v>
      </c>
      <c r="AG13077" s="3" t="s">
        <v>1656</v>
      </c>
      <c r="AS13077" s="3" t="s">
        <v>1357</v>
      </c>
    </row>
    <row r="13078" spans="1:45">
      <c r="A13078" s="29">
        <v>43396</v>
      </c>
      <c r="B13078" s="1">
        <v>8367</v>
      </c>
      <c r="C13078" s="5"/>
      <c r="E13078" s="13">
        <v>13</v>
      </c>
      <c r="F13078" s="5" t="s">
        <v>1155</v>
      </c>
      <c r="G13078" s="5">
        <v>2018</v>
      </c>
      <c r="I13078" s="3">
        <v>14</v>
      </c>
      <c r="J13078" s="3" t="s">
        <v>41</v>
      </c>
      <c r="K13078" s="3">
        <v>2018</v>
      </c>
      <c r="L13078" s="5" t="str">
        <f t="shared" si="248"/>
        <v>-14.v</v>
      </c>
      <c r="N13078" s="5" t="s">
        <v>1356</v>
      </c>
      <c r="P13078" s="30">
        <v>1</v>
      </c>
      <c r="Q13078" s="30">
        <v>37</v>
      </c>
      <c r="R13078" s="3" t="s">
        <v>3</v>
      </c>
      <c r="S13078" s="3" t="s">
        <v>43</v>
      </c>
      <c r="T13078" s="3" t="s">
        <v>1338</v>
      </c>
      <c r="U13078" s="20" t="s">
        <v>1896</v>
      </c>
      <c r="W13078" s="3" t="s">
        <v>2972</v>
      </c>
      <c r="Z13078" s="8">
        <v>42.357799999999997</v>
      </c>
      <c r="AA13078" s="15">
        <v>-123.4132</v>
      </c>
      <c r="AB13078" s="27" t="s">
        <v>1665</v>
      </c>
      <c r="AC13078" s="3" t="s">
        <v>1665</v>
      </c>
      <c r="AD13078" s="3" t="s">
        <v>1714</v>
      </c>
      <c r="AE13078" s="3" t="str">
        <f t="shared" si="249"/>
        <v>ex Dichelostemma congesta</v>
      </c>
      <c r="AF13078" s="3" t="s">
        <v>1656</v>
      </c>
      <c r="AG13078" s="3" t="s">
        <v>1656</v>
      </c>
      <c r="AS13078" s="3" t="s">
        <v>1357</v>
      </c>
    </row>
    <row r="13079" spans="1:45">
      <c r="A13079" s="29">
        <v>43396</v>
      </c>
      <c r="B13079" s="1">
        <v>8368</v>
      </c>
      <c r="C13079" s="5"/>
      <c r="E13079" s="13">
        <v>13</v>
      </c>
      <c r="F13079" s="5" t="s">
        <v>1155</v>
      </c>
      <c r="G13079" s="5">
        <v>2018</v>
      </c>
      <c r="I13079" s="3">
        <v>14</v>
      </c>
      <c r="J13079" s="3" t="s">
        <v>41</v>
      </c>
      <c r="K13079" s="3">
        <v>2018</v>
      </c>
      <c r="L13079" s="5" t="str">
        <f t="shared" si="248"/>
        <v>-14.v</v>
      </c>
      <c r="N13079" s="5" t="s">
        <v>1356</v>
      </c>
      <c r="P13079" s="30">
        <v>1</v>
      </c>
      <c r="Q13079" s="30">
        <v>38</v>
      </c>
      <c r="R13079" s="3" t="s">
        <v>3</v>
      </c>
      <c r="S13079" s="3" t="s">
        <v>43</v>
      </c>
      <c r="T13079" s="3" t="s">
        <v>1338</v>
      </c>
      <c r="U13079" s="20" t="s">
        <v>1896</v>
      </c>
      <c r="W13079" s="3" t="s">
        <v>2972</v>
      </c>
      <c r="Z13079" s="8">
        <v>42.357799999999997</v>
      </c>
      <c r="AA13079" s="15">
        <v>-123.4132</v>
      </c>
      <c r="AB13079" s="27" t="s">
        <v>1665</v>
      </c>
      <c r="AC13079" s="3" t="s">
        <v>1665</v>
      </c>
      <c r="AD13079" s="3" t="s">
        <v>1714</v>
      </c>
      <c r="AE13079" s="3" t="str">
        <f t="shared" si="249"/>
        <v>ex Dichelostemma congesta</v>
      </c>
      <c r="AF13079" s="3" t="s">
        <v>1656</v>
      </c>
      <c r="AG13079" s="3" t="s">
        <v>1656</v>
      </c>
      <c r="AS13079" s="3" t="s">
        <v>1357</v>
      </c>
    </row>
    <row r="13080" spans="1:45">
      <c r="A13080" s="29">
        <v>43396</v>
      </c>
      <c r="B13080" s="1">
        <v>8369</v>
      </c>
      <c r="C13080" s="5"/>
      <c r="E13080" s="13">
        <v>13</v>
      </c>
      <c r="F13080" s="5" t="s">
        <v>1155</v>
      </c>
      <c r="G13080" s="5">
        <v>2018</v>
      </c>
      <c r="I13080" s="3">
        <v>14</v>
      </c>
      <c r="J13080" s="3" t="s">
        <v>41</v>
      </c>
      <c r="K13080" s="3">
        <v>2018</v>
      </c>
      <c r="L13080" s="5" t="str">
        <f t="shared" si="248"/>
        <v>-14.v</v>
      </c>
      <c r="N13080" s="5" t="s">
        <v>1356</v>
      </c>
      <c r="P13080" s="30">
        <v>1</v>
      </c>
      <c r="Q13080" s="30">
        <v>39</v>
      </c>
      <c r="R13080" s="3" t="s">
        <v>3</v>
      </c>
      <c r="S13080" s="3" t="s">
        <v>43</v>
      </c>
      <c r="T13080" s="3" t="s">
        <v>1338</v>
      </c>
      <c r="U13080" s="20" t="s">
        <v>1896</v>
      </c>
      <c r="W13080" s="3" t="s">
        <v>2972</v>
      </c>
      <c r="Z13080" s="8">
        <v>42.357799999999997</v>
      </c>
      <c r="AA13080" s="15">
        <v>-123.4132</v>
      </c>
      <c r="AB13080" s="27" t="s">
        <v>1665</v>
      </c>
      <c r="AC13080" s="3" t="s">
        <v>1665</v>
      </c>
      <c r="AD13080" s="3" t="s">
        <v>1714</v>
      </c>
      <c r="AE13080" s="3" t="str">
        <f t="shared" si="249"/>
        <v>ex Dichelostemma congesta</v>
      </c>
      <c r="AF13080" s="3" t="s">
        <v>1656</v>
      </c>
      <c r="AG13080" s="3" t="s">
        <v>1656</v>
      </c>
      <c r="AS13080" s="3" t="s">
        <v>1357</v>
      </c>
    </row>
    <row r="13081" spans="1:45">
      <c r="A13081" s="29">
        <v>43396</v>
      </c>
      <c r="B13081" s="1">
        <v>7245</v>
      </c>
      <c r="E13081" s="12">
        <v>14</v>
      </c>
      <c r="F13081" s="1" t="s">
        <v>41</v>
      </c>
      <c r="G13081" s="1">
        <v>2018</v>
      </c>
      <c r="H13081" s="1"/>
      <c r="I13081" s="2">
        <v>14</v>
      </c>
      <c r="J13081" s="2" t="s">
        <v>41</v>
      </c>
      <c r="K13081" s="2">
        <v>2018</v>
      </c>
      <c r="L13081" s="5" t="str">
        <f t="shared" si="248"/>
        <v>-14.v</v>
      </c>
      <c r="M13081" s="2"/>
      <c r="N13081" s="5" t="s">
        <v>1356</v>
      </c>
      <c r="O13081" s="1"/>
      <c r="P13081" s="33">
        <v>1</v>
      </c>
      <c r="Q13081" s="33">
        <v>40</v>
      </c>
      <c r="R13081" s="2" t="s">
        <v>3</v>
      </c>
      <c r="S13081" s="2" t="s">
        <v>43</v>
      </c>
      <c r="T13081" s="2" t="s">
        <v>1338</v>
      </c>
      <c r="U13081" s="20" t="s">
        <v>1896</v>
      </c>
      <c r="V13081" s="2"/>
      <c r="W13081" s="3" t="s">
        <v>2972</v>
      </c>
      <c r="X13081" s="2"/>
      <c r="Y13081" s="2"/>
      <c r="Z13081" s="6">
        <v>42.358199999999997</v>
      </c>
      <c r="AA13081" s="6">
        <v>-123.41370000000001</v>
      </c>
      <c r="AB13081" s="27" t="s">
        <v>1665</v>
      </c>
      <c r="AC13081" s="3" t="s">
        <v>1665</v>
      </c>
      <c r="AD13081" s="2"/>
      <c r="AE13081" s="2"/>
      <c r="AF13081" s="3" t="s">
        <v>1656</v>
      </c>
      <c r="AG13081" s="2" t="s">
        <v>1656</v>
      </c>
      <c r="AH13081" s="2"/>
      <c r="AI13081" s="2"/>
      <c r="AJ13081" s="2"/>
      <c r="AK13081" s="2"/>
      <c r="AL13081" s="2"/>
      <c r="AM13081" s="2"/>
      <c r="AN13081" s="2"/>
      <c r="AO13081" s="2"/>
      <c r="AP13081" s="2"/>
      <c r="AQ13081" s="2"/>
      <c r="AR13081" s="2"/>
      <c r="AS13081" s="2" t="s">
        <v>1357</v>
      </c>
    </row>
    <row r="13082" spans="1:45">
      <c r="A13082" s="29">
        <v>43396</v>
      </c>
      <c r="B13082" s="1">
        <v>8370</v>
      </c>
      <c r="C13082" s="5"/>
      <c r="E13082" s="13">
        <v>13</v>
      </c>
      <c r="F13082" s="5" t="s">
        <v>1155</v>
      </c>
      <c r="G13082" s="5">
        <v>2018</v>
      </c>
      <c r="I13082" s="3">
        <v>14</v>
      </c>
      <c r="J13082" s="3" t="s">
        <v>41</v>
      </c>
      <c r="K13082" s="3">
        <v>2018</v>
      </c>
      <c r="L13082" s="5" t="str">
        <f t="shared" si="248"/>
        <v>-14.v</v>
      </c>
      <c r="N13082" s="5" t="s">
        <v>1356</v>
      </c>
      <c r="P13082" s="30">
        <v>1</v>
      </c>
      <c r="Q13082" s="30">
        <v>40</v>
      </c>
      <c r="R13082" s="3" t="s">
        <v>3</v>
      </c>
      <c r="S13082" s="3" t="s">
        <v>43</v>
      </c>
      <c r="T13082" s="3" t="s">
        <v>1338</v>
      </c>
      <c r="U13082" s="20" t="s">
        <v>1896</v>
      </c>
      <c r="W13082" s="3" t="s">
        <v>2972</v>
      </c>
      <c r="Z13082" s="8">
        <v>42.357799999999997</v>
      </c>
      <c r="AA13082" s="15">
        <v>-123.4132</v>
      </c>
      <c r="AB13082" s="27" t="s">
        <v>1665</v>
      </c>
      <c r="AC13082" s="3" t="s">
        <v>1665</v>
      </c>
      <c r="AD13082" s="3" t="s">
        <v>1714</v>
      </c>
      <c r="AE13082" s="3" t="str">
        <f>CONCATENATE("ex ", AD13082)</f>
        <v>ex Dichelostemma congesta</v>
      </c>
      <c r="AF13082" s="3" t="s">
        <v>1656</v>
      </c>
      <c r="AG13082" s="3" t="s">
        <v>1656</v>
      </c>
      <c r="AS13082" s="3" t="s">
        <v>1357</v>
      </c>
    </row>
    <row r="13083" spans="1:45">
      <c r="A13083" s="29">
        <v>43396</v>
      </c>
      <c r="B13083" s="1">
        <v>8371</v>
      </c>
      <c r="C13083" s="5"/>
      <c r="E13083" s="13">
        <v>13</v>
      </c>
      <c r="F13083" s="5" t="s">
        <v>1155</v>
      </c>
      <c r="G13083" s="5">
        <v>2018</v>
      </c>
      <c r="I13083" s="3">
        <v>14</v>
      </c>
      <c r="J13083" s="3" t="s">
        <v>41</v>
      </c>
      <c r="K13083" s="3">
        <v>2018</v>
      </c>
      <c r="L13083" s="5" t="str">
        <f t="shared" si="248"/>
        <v>-14.v</v>
      </c>
      <c r="N13083" s="5" t="s">
        <v>1356</v>
      </c>
      <c r="P13083" s="30">
        <v>1</v>
      </c>
      <c r="Q13083" s="30">
        <v>41</v>
      </c>
      <c r="R13083" s="3" t="s">
        <v>3</v>
      </c>
      <c r="S13083" s="3" t="s">
        <v>43</v>
      </c>
      <c r="T13083" s="3" t="s">
        <v>1338</v>
      </c>
      <c r="U13083" s="20" t="s">
        <v>1896</v>
      </c>
      <c r="W13083" s="3" t="s">
        <v>2972</v>
      </c>
      <c r="Z13083" s="8">
        <v>42.357799999999997</v>
      </c>
      <c r="AA13083" s="15">
        <v>-123.4132</v>
      </c>
      <c r="AB13083" s="27" t="s">
        <v>1665</v>
      </c>
      <c r="AC13083" s="3" t="s">
        <v>1665</v>
      </c>
      <c r="AD13083" s="3" t="s">
        <v>1714</v>
      </c>
      <c r="AE13083" s="3" t="str">
        <f>CONCATENATE("ex ", AD13083)</f>
        <v>ex Dichelostemma congesta</v>
      </c>
      <c r="AF13083" s="3" t="s">
        <v>1656</v>
      </c>
      <c r="AG13083" s="3" t="s">
        <v>1656</v>
      </c>
      <c r="AS13083" s="3" t="s">
        <v>1357</v>
      </c>
    </row>
    <row r="13084" spans="1:45">
      <c r="A13084" s="29">
        <v>43396</v>
      </c>
      <c r="B13084" s="1">
        <v>8372</v>
      </c>
      <c r="C13084" s="5"/>
      <c r="E13084" s="13">
        <v>13</v>
      </c>
      <c r="F13084" s="5" t="s">
        <v>1155</v>
      </c>
      <c r="G13084" s="5">
        <v>2018</v>
      </c>
      <c r="I13084" s="3">
        <v>14</v>
      </c>
      <c r="J13084" s="3" t="s">
        <v>41</v>
      </c>
      <c r="K13084" s="3">
        <v>2018</v>
      </c>
      <c r="L13084" s="5" t="str">
        <f t="shared" si="248"/>
        <v>-14.v</v>
      </c>
      <c r="N13084" s="5" t="s">
        <v>1356</v>
      </c>
      <c r="P13084" s="30">
        <v>1</v>
      </c>
      <c r="Q13084" s="30">
        <v>42</v>
      </c>
      <c r="R13084" s="3" t="s">
        <v>3</v>
      </c>
      <c r="S13084" s="3" t="s">
        <v>43</v>
      </c>
      <c r="T13084" s="3" t="s">
        <v>1338</v>
      </c>
      <c r="U13084" s="20" t="s">
        <v>1896</v>
      </c>
      <c r="W13084" s="3" t="s">
        <v>2972</v>
      </c>
      <c r="Z13084" s="8">
        <v>42.357799999999997</v>
      </c>
      <c r="AA13084" s="15">
        <v>-123.4132</v>
      </c>
      <c r="AB13084" s="27" t="s">
        <v>1665</v>
      </c>
      <c r="AC13084" s="3" t="s">
        <v>1665</v>
      </c>
      <c r="AD13084" s="3" t="s">
        <v>1714</v>
      </c>
      <c r="AE13084" s="3" t="str">
        <f>CONCATENATE("ex ", AD13084)</f>
        <v>ex Dichelostemma congesta</v>
      </c>
      <c r="AF13084" s="3" t="s">
        <v>1656</v>
      </c>
      <c r="AG13084" s="3" t="s">
        <v>1656</v>
      </c>
      <c r="AS13084" s="3" t="s">
        <v>1357</v>
      </c>
    </row>
    <row r="13085" spans="1:45">
      <c r="A13085" s="29">
        <v>43396</v>
      </c>
      <c r="B13085" s="1">
        <v>8373</v>
      </c>
      <c r="C13085" s="5"/>
      <c r="E13085" s="13">
        <v>13</v>
      </c>
      <c r="F13085" s="5" t="s">
        <v>1155</v>
      </c>
      <c r="G13085" s="5">
        <v>2018</v>
      </c>
      <c r="I13085" s="3">
        <v>14</v>
      </c>
      <c r="J13085" s="3" t="s">
        <v>41</v>
      </c>
      <c r="K13085" s="3">
        <v>2018</v>
      </c>
      <c r="L13085" s="5" t="str">
        <f t="shared" si="248"/>
        <v>-14.v</v>
      </c>
      <c r="N13085" s="5" t="s">
        <v>1356</v>
      </c>
      <c r="P13085" s="30">
        <v>1</v>
      </c>
      <c r="Q13085" s="30">
        <v>43</v>
      </c>
      <c r="R13085" s="3" t="s">
        <v>3</v>
      </c>
      <c r="S13085" s="3" t="s">
        <v>43</v>
      </c>
      <c r="T13085" s="3" t="s">
        <v>1338</v>
      </c>
      <c r="U13085" s="20" t="s">
        <v>1896</v>
      </c>
      <c r="W13085" s="3" t="s">
        <v>2972</v>
      </c>
      <c r="Z13085" s="8">
        <v>42.357799999999997</v>
      </c>
      <c r="AA13085" s="15">
        <v>-123.4132</v>
      </c>
      <c r="AB13085" s="27" t="s">
        <v>1665</v>
      </c>
      <c r="AC13085" s="3" t="s">
        <v>1665</v>
      </c>
      <c r="AD13085" s="3" t="s">
        <v>1714</v>
      </c>
      <c r="AE13085" s="3" t="str">
        <f>CONCATENATE("ex ", AD13085)</f>
        <v>ex Dichelostemma congesta</v>
      </c>
      <c r="AF13085" s="3" t="s">
        <v>1656</v>
      </c>
      <c r="AG13085" s="3" t="s">
        <v>1656</v>
      </c>
      <c r="AS13085" s="3" t="s">
        <v>1357</v>
      </c>
    </row>
    <row r="13086" spans="1:45">
      <c r="A13086" s="29">
        <v>43396</v>
      </c>
      <c r="B13086" s="1">
        <v>8374</v>
      </c>
      <c r="C13086" s="5"/>
      <c r="E13086" s="13">
        <v>13</v>
      </c>
      <c r="F13086" s="5" t="s">
        <v>1155</v>
      </c>
      <c r="G13086" s="5">
        <v>2018</v>
      </c>
      <c r="I13086" s="3">
        <v>14</v>
      </c>
      <c r="J13086" s="3" t="s">
        <v>41</v>
      </c>
      <c r="K13086" s="3">
        <v>2018</v>
      </c>
      <c r="L13086" s="5" t="str">
        <f t="shared" si="248"/>
        <v>-14.v</v>
      </c>
      <c r="N13086" s="5" t="s">
        <v>1356</v>
      </c>
      <c r="P13086" s="30">
        <v>1</v>
      </c>
      <c r="Q13086" s="30">
        <v>44</v>
      </c>
      <c r="R13086" s="3" t="s">
        <v>3</v>
      </c>
      <c r="S13086" s="3" t="s">
        <v>43</v>
      </c>
      <c r="T13086" s="3" t="s">
        <v>1338</v>
      </c>
      <c r="U13086" s="20" t="s">
        <v>1896</v>
      </c>
      <c r="W13086" s="3" t="s">
        <v>2972</v>
      </c>
      <c r="Z13086" s="8">
        <v>42.357799999999997</v>
      </c>
      <c r="AA13086" s="15">
        <v>-123.4132</v>
      </c>
      <c r="AB13086" s="27" t="s">
        <v>1665</v>
      </c>
      <c r="AC13086" s="3" t="s">
        <v>1665</v>
      </c>
      <c r="AD13086" s="3" t="s">
        <v>1714</v>
      </c>
      <c r="AE13086" s="3" t="str">
        <f>CONCATENATE("ex ", AD13086)</f>
        <v>ex Dichelostemma congesta</v>
      </c>
      <c r="AF13086" s="3" t="s">
        <v>1656</v>
      </c>
      <c r="AG13086" s="3" t="s">
        <v>1656</v>
      </c>
      <c r="AS13086" s="3" t="s">
        <v>1357</v>
      </c>
    </row>
    <row r="13087" spans="1:45">
      <c r="A13087" s="29">
        <v>43396</v>
      </c>
      <c r="B13087" s="1">
        <v>7250</v>
      </c>
      <c r="E13087" s="13">
        <v>11</v>
      </c>
      <c r="F13087" s="5" t="s">
        <v>1137</v>
      </c>
      <c r="G13087" s="5">
        <v>2018</v>
      </c>
      <c r="I13087" s="3">
        <v>12</v>
      </c>
      <c r="J13087" s="3" t="s">
        <v>1137</v>
      </c>
      <c r="K13087" s="3">
        <v>2018</v>
      </c>
      <c r="L13087" s="5" t="str">
        <f t="shared" si="248"/>
        <v>-12.vi</v>
      </c>
      <c r="N13087" s="5" t="s">
        <v>1358</v>
      </c>
      <c r="P13087" s="30">
        <v>2</v>
      </c>
      <c r="Q13087" s="30">
        <v>1</v>
      </c>
      <c r="R13087" s="3" t="s">
        <v>3</v>
      </c>
      <c r="S13087" s="3" t="s">
        <v>43</v>
      </c>
      <c r="T13087" s="3" t="s">
        <v>1338</v>
      </c>
      <c r="U13087" s="20" t="s">
        <v>1896</v>
      </c>
      <c r="W13087" s="3" t="s">
        <v>2972</v>
      </c>
      <c r="Z13087" s="8">
        <v>42.358899999999998</v>
      </c>
      <c r="AA13087" s="8">
        <v>-123.4151</v>
      </c>
      <c r="AB13087" s="27" t="s">
        <v>1665</v>
      </c>
      <c r="AC13087" s="3" t="s">
        <v>1665</v>
      </c>
      <c r="AF13087" s="3" t="s">
        <v>1656</v>
      </c>
      <c r="AG13087" s="2" t="s">
        <v>1656</v>
      </c>
      <c r="AS13087" s="3" t="s">
        <v>1357</v>
      </c>
    </row>
    <row r="13088" spans="1:45">
      <c r="A13088" s="29">
        <v>43396</v>
      </c>
      <c r="B13088" s="1">
        <v>7251</v>
      </c>
      <c r="E13088" s="13">
        <v>11</v>
      </c>
      <c r="F13088" s="5" t="s">
        <v>1137</v>
      </c>
      <c r="G13088" s="5">
        <v>2018</v>
      </c>
      <c r="I13088" s="3">
        <v>12</v>
      </c>
      <c r="J13088" s="3" t="s">
        <v>1137</v>
      </c>
      <c r="K13088" s="3">
        <v>2018</v>
      </c>
      <c r="L13088" s="5" t="str">
        <f t="shared" si="248"/>
        <v>-12.vi</v>
      </c>
      <c r="N13088" s="5" t="s">
        <v>1358</v>
      </c>
      <c r="P13088" s="30">
        <v>2</v>
      </c>
      <c r="Q13088" s="30">
        <v>2</v>
      </c>
      <c r="R13088" s="3" t="s">
        <v>3</v>
      </c>
      <c r="S13088" s="3" t="s">
        <v>43</v>
      </c>
      <c r="T13088" s="3" t="s">
        <v>1338</v>
      </c>
      <c r="U13088" s="20" t="s">
        <v>1896</v>
      </c>
      <c r="W13088" s="3" t="s">
        <v>2972</v>
      </c>
      <c r="Z13088" s="8">
        <v>42.358899999999998</v>
      </c>
      <c r="AA13088" s="8">
        <v>-123.4151</v>
      </c>
      <c r="AB13088" s="27" t="s">
        <v>1665</v>
      </c>
      <c r="AC13088" s="3" t="s">
        <v>1665</v>
      </c>
      <c r="AF13088" s="3" t="s">
        <v>1656</v>
      </c>
      <c r="AG13088" s="2" t="s">
        <v>1656</v>
      </c>
      <c r="AS13088" s="3" t="s">
        <v>1357</v>
      </c>
    </row>
    <row r="13089" spans="1:45">
      <c r="A13089" s="29">
        <v>43396</v>
      </c>
      <c r="B13089" s="1">
        <v>7252</v>
      </c>
      <c r="E13089" s="13">
        <v>11</v>
      </c>
      <c r="F13089" s="5" t="s">
        <v>1137</v>
      </c>
      <c r="G13089" s="5">
        <v>2018</v>
      </c>
      <c r="I13089" s="3">
        <v>12</v>
      </c>
      <c r="J13089" s="3" t="s">
        <v>1137</v>
      </c>
      <c r="K13089" s="3">
        <v>2018</v>
      </c>
      <c r="L13089" s="5" t="str">
        <f t="shared" si="248"/>
        <v>-12.vi</v>
      </c>
      <c r="N13089" s="5" t="s">
        <v>1358</v>
      </c>
      <c r="P13089" s="30">
        <v>2</v>
      </c>
      <c r="Q13089" s="30">
        <v>3</v>
      </c>
      <c r="R13089" s="3" t="s">
        <v>3</v>
      </c>
      <c r="S13089" s="3" t="s">
        <v>43</v>
      </c>
      <c r="T13089" s="3" t="s">
        <v>1338</v>
      </c>
      <c r="U13089" s="20" t="s">
        <v>1896</v>
      </c>
      <c r="W13089" s="3" t="s">
        <v>2972</v>
      </c>
      <c r="Z13089" s="8">
        <v>42.358899999999998</v>
      </c>
      <c r="AA13089" s="8">
        <v>-123.4151</v>
      </c>
      <c r="AB13089" s="27" t="s">
        <v>1665</v>
      </c>
      <c r="AC13089" s="3" t="s">
        <v>1665</v>
      </c>
      <c r="AF13089" s="3" t="s">
        <v>1656</v>
      </c>
      <c r="AG13089" s="2" t="s">
        <v>1656</v>
      </c>
      <c r="AS13089" s="3" t="s">
        <v>1357</v>
      </c>
    </row>
    <row r="13090" spans="1:45">
      <c r="A13090" s="29">
        <v>43396</v>
      </c>
      <c r="B13090" s="1">
        <v>7253</v>
      </c>
      <c r="E13090" s="13">
        <v>11</v>
      </c>
      <c r="F13090" s="5" t="s">
        <v>1137</v>
      </c>
      <c r="G13090" s="5">
        <v>2018</v>
      </c>
      <c r="I13090" s="3">
        <v>12</v>
      </c>
      <c r="J13090" s="3" t="s">
        <v>1137</v>
      </c>
      <c r="K13090" s="3">
        <v>2018</v>
      </c>
      <c r="L13090" s="5" t="str">
        <f t="shared" si="248"/>
        <v>-12.vi</v>
      </c>
      <c r="N13090" s="5" t="s">
        <v>1358</v>
      </c>
      <c r="P13090" s="30">
        <v>2</v>
      </c>
      <c r="Q13090" s="30">
        <v>4</v>
      </c>
      <c r="R13090" s="3" t="s">
        <v>3</v>
      </c>
      <c r="S13090" s="3" t="s">
        <v>43</v>
      </c>
      <c r="T13090" s="3" t="s">
        <v>1338</v>
      </c>
      <c r="U13090" s="20" t="s">
        <v>1896</v>
      </c>
      <c r="W13090" s="3" t="s">
        <v>2972</v>
      </c>
      <c r="Z13090" s="8">
        <v>42.358899999999998</v>
      </c>
      <c r="AA13090" s="8">
        <v>-123.4151</v>
      </c>
      <c r="AB13090" s="27" t="s">
        <v>1665</v>
      </c>
      <c r="AC13090" s="3" t="s">
        <v>1665</v>
      </c>
      <c r="AF13090" s="3" t="s">
        <v>1656</v>
      </c>
      <c r="AG13090" s="2" t="s">
        <v>1656</v>
      </c>
      <c r="AS13090" s="3" t="s">
        <v>1357</v>
      </c>
    </row>
    <row r="13091" spans="1:45">
      <c r="A13091" s="29">
        <v>43396</v>
      </c>
      <c r="B13091" s="1">
        <v>7254</v>
      </c>
      <c r="E13091" s="13">
        <v>11</v>
      </c>
      <c r="F13091" s="5" t="s">
        <v>1137</v>
      </c>
      <c r="G13091" s="5">
        <v>2018</v>
      </c>
      <c r="I13091" s="3">
        <v>12</v>
      </c>
      <c r="J13091" s="3" t="s">
        <v>1137</v>
      </c>
      <c r="K13091" s="3">
        <v>2018</v>
      </c>
      <c r="L13091" s="5" t="str">
        <f t="shared" si="248"/>
        <v>-12.vi</v>
      </c>
      <c r="N13091" s="5" t="s">
        <v>1358</v>
      </c>
      <c r="P13091" s="30">
        <v>2</v>
      </c>
      <c r="Q13091" s="30">
        <v>5</v>
      </c>
      <c r="R13091" s="3" t="s">
        <v>3</v>
      </c>
      <c r="S13091" s="3" t="s">
        <v>43</v>
      </c>
      <c r="T13091" s="3" t="s">
        <v>1338</v>
      </c>
      <c r="U13091" s="20" t="s">
        <v>1896</v>
      </c>
      <c r="W13091" s="3" t="s">
        <v>2972</v>
      </c>
      <c r="Z13091" s="8">
        <v>42.358899999999998</v>
      </c>
      <c r="AA13091" s="8">
        <v>-123.4151</v>
      </c>
      <c r="AB13091" s="27" t="s">
        <v>1665</v>
      </c>
      <c r="AC13091" s="3" t="s">
        <v>1665</v>
      </c>
      <c r="AF13091" s="3" t="s">
        <v>1656</v>
      </c>
      <c r="AG13091" s="2" t="s">
        <v>1656</v>
      </c>
      <c r="AS13091" s="3" t="s">
        <v>1357</v>
      </c>
    </row>
    <row r="13092" spans="1:45">
      <c r="A13092" s="29">
        <v>43396</v>
      </c>
      <c r="B13092" s="1">
        <v>7255</v>
      </c>
      <c r="E13092" s="13">
        <v>11</v>
      </c>
      <c r="F13092" s="5" t="s">
        <v>1137</v>
      </c>
      <c r="G13092" s="5">
        <v>2018</v>
      </c>
      <c r="I13092" s="3">
        <v>12</v>
      </c>
      <c r="J13092" s="3" t="s">
        <v>1137</v>
      </c>
      <c r="K13092" s="3">
        <v>2018</v>
      </c>
      <c r="L13092" s="5" t="str">
        <f t="shared" si="248"/>
        <v>-12.vi</v>
      </c>
      <c r="N13092" s="5" t="s">
        <v>1358</v>
      </c>
      <c r="P13092" s="30">
        <v>2</v>
      </c>
      <c r="Q13092" s="30">
        <v>6</v>
      </c>
      <c r="R13092" s="3" t="s">
        <v>3</v>
      </c>
      <c r="S13092" s="3" t="s">
        <v>43</v>
      </c>
      <c r="T13092" s="3" t="s">
        <v>1338</v>
      </c>
      <c r="U13092" s="20" t="s">
        <v>1896</v>
      </c>
      <c r="W13092" s="3" t="s">
        <v>2972</v>
      </c>
      <c r="Z13092" s="8">
        <v>42.358899999999998</v>
      </c>
      <c r="AA13092" s="8">
        <v>-123.4151</v>
      </c>
      <c r="AB13092" s="27" t="s">
        <v>1665</v>
      </c>
      <c r="AC13092" s="3" t="s">
        <v>1665</v>
      </c>
      <c r="AF13092" s="3" t="s">
        <v>1656</v>
      </c>
      <c r="AG13092" s="2" t="s">
        <v>1656</v>
      </c>
      <c r="AS13092" s="3" t="s">
        <v>1357</v>
      </c>
    </row>
    <row r="13093" spans="1:45">
      <c r="A13093" s="29">
        <v>43396</v>
      </c>
      <c r="B13093" s="1">
        <v>7256</v>
      </c>
      <c r="E13093" s="13">
        <v>11</v>
      </c>
      <c r="F13093" s="5" t="s">
        <v>1137</v>
      </c>
      <c r="G13093" s="5">
        <v>2018</v>
      </c>
      <c r="I13093" s="3">
        <v>12</v>
      </c>
      <c r="J13093" s="3" t="s">
        <v>1137</v>
      </c>
      <c r="K13093" s="3">
        <v>2018</v>
      </c>
      <c r="L13093" s="5" t="str">
        <f t="shared" si="248"/>
        <v>-12.vi</v>
      </c>
      <c r="N13093" s="5" t="s">
        <v>1358</v>
      </c>
      <c r="P13093" s="30">
        <v>2</v>
      </c>
      <c r="Q13093" s="30">
        <v>7</v>
      </c>
      <c r="R13093" s="3" t="s">
        <v>3</v>
      </c>
      <c r="S13093" s="3" t="s">
        <v>43</v>
      </c>
      <c r="T13093" s="3" t="s">
        <v>1338</v>
      </c>
      <c r="U13093" s="20" t="s">
        <v>1896</v>
      </c>
      <c r="W13093" s="3" t="s">
        <v>2972</v>
      </c>
      <c r="Z13093" s="8">
        <v>42.358899999999998</v>
      </c>
      <c r="AA13093" s="8">
        <v>-123.4151</v>
      </c>
      <c r="AB13093" s="27" t="s">
        <v>1665</v>
      </c>
      <c r="AC13093" s="3" t="s">
        <v>1665</v>
      </c>
      <c r="AF13093" s="3" t="s">
        <v>1656</v>
      </c>
      <c r="AG13093" s="2" t="s">
        <v>1656</v>
      </c>
      <c r="AS13093" s="3" t="s">
        <v>1357</v>
      </c>
    </row>
    <row r="13094" spans="1:45">
      <c r="A13094" s="29">
        <v>43396</v>
      </c>
      <c r="B13094" s="1">
        <v>7257</v>
      </c>
      <c r="E13094" s="13">
        <v>11</v>
      </c>
      <c r="F13094" s="5" t="s">
        <v>1137</v>
      </c>
      <c r="G13094" s="5">
        <v>2018</v>
      </c>
      <c r="I13094" s="3">
        <v>12</v>
      </c>
      <c r="J13094" s="3" t="s">
        <v>1137</v>
      </c>
      <c r="K13094" s="3">
        <v>2018</v>
      </c>
      <c r="L13094" s="5" t="str">
        <f t="shared" si="248"/>
        <v>-12.vi</v>
      </c>
      <c r="N13094" s="5" t="s">
        <v>1358</v>
      </c>
      <c r="P13094" s="30">
        <v>2</v>
      </c>
      <c r="Q13094" s="30">
        <v>8</v>
      </c>
      <c r="R13094" s="3" t="s">
        <v>3</v>
      </c>
      <c r="S13094" s="3" t="s">
        <v>43</v>
      </c>
      <c r="T13094" s="3" t="s">
        <v>1338</v>
      </c>
      <c r="U13094" s="20" t="s">
        <v>1896</v>
      </c>
      <c r="W13094" s="3" t="s">
        <v>2972</v>
      </c>
      <c r="Z13094" s="8">
        <v>42.358899999999998</v>
      </c>
      <c r="AA13094" s="8">
        <v>-123.4151</v>
      </c>
      <c r="AB13094" s="27" t="s">
        <v>1665</v>
      </c>
      <c r="AC13094" s="3" t="s">
        <v>1665</v>
      </c>
      <c r="AF13094" s="3" t="s">
        <v>1656</v>
      </c>
      <c r="AG13094" s="2" t="s">
        <v>1656</v>
      </c>
      <c r="AS13094" s="3" t="s">
        <v>1357</v>
      </c>
    </row>
    <row r="13095" spans="1:45">
      <c r="A13095" s="29">
        <v>43396</v>
      </c>
      <c r="B13095" s="1">
        <v>7258</v>
      </c>
      <c r="E13095" s="13">
        <v>11</v>
      </c>
      <c r="F13095" s="5" t="s">
        <v>1137</v>
      </c>
      <c r="G13095" s="5">
        <v>2018</v>
      </c>
      <c r="I13095" s="3">
        <v>12</v>
      </c>
      <c r="J13095" s="3" t="s">
        <v>1137</v>
      </c>
      <c r="K13095" s="3">
        <v>2018</v>
      </c>
      <c r="L13095" s="5" t="str">
        <f t="shared" si="248"/>
        <v>-12.vi</v>
      </c>
      <c r="N13095" s="5" t="s">
        <v>1358</v>
      </c>
      <c r="P13095" s="30">
        <v>2</v>
      </c>
      <c r="Q13095" s="30">
        <v>9</v>
      </c>
      <c r="R13095" s="3" t="s">
        <v>3</v>
      </c>
      <c r="S13095" s="3" t="s">
        <v>43</v>
      </c>
      <c r="T13095" s="3" t="s">
        <v>1338</v>
      </c>
      <c r="U13095" s="20" t="s">
        <v>1896</v>
      </c>
      <c r="W13095" s="3" t="s">
        <v>2972</v>
      </c>
      <c r="Z13095" s="8">
        <v>42.358899999999998</v>
      </c>
      <c r="AA13095" s="8">
        <v>-123.4151</v>
      </c>
      <c r="AB13095" s="27" t="s">
        <v>1665</v>
      </c>
      <c r="AC13095" s="3" t="s">
        <v>1665</v>
      </c>
      <c r="AF13095" s="3" t="s">
        <v>1656</v>
      </c>
      <c r="AG13095" s="2" t="s">
        <v>1656</v>
      </c>
      <c r="AS13095" s="3" t="s">
        <v>1357</v>
      </c>
    </row>
    <row r="13096" spans="1:45">
      <c r="A13096" s="29">
        <v>43396</v>
      </c>
      <c r="B13096" s="1">
        <v>7259</v>
      </c>
      <c r="E13096" s="13">
        <v>11</v>
      </c>
      <c r="F13096" s="5" t="s">
        <v>1137</v>
      </c>
      <c r="G13096" s="5">
        <v>2018</v>
      </c>
      <c r="I13096" s="3">
        <v>12</v>
      </c>
      <c r="J13096" s="3" t="s">
        <v>1137</v>
      </c>
      <c r="K13096" s="3">
        <v>2018</v>
      </c>
      <c r="L13096" s="5" t="str">
        <f t="shared" si="248"/>
        <v>-12.vi</v>
      </c>
      <c r="N13096" s="5" t="s">
        <v>1358</v>
      </c>
      <c r="P13096" s="30">
        <v>2</v>
      </c>
      <c r="Q13096" s="30">
        <v>10</v>
      </c>
      <c r="R13096" s="3" t="s">
        <v>3</v>
      </c>
      <c r="S13096" s="3" t="s">
        <v>43</v>
      </c>
      <c r="T13096" s="3" t="s">
        <v>1338</v>
      </c>
      <c r="U13096" s="20" t="s">
        <v>1896</v>
      </c>
      <c r="W13096" s="3" t="s">
        <v>2972</v>
      </c>
      <c r="Z13096" s="8">
        <v>42.358899999999998</v>
      </c>
      <c r="AA13096" s="8">
        <v>-123.4151</v>
      </c>
      <c r="AB13096" s="27" t="s">
        <v>1665</v>
      </c>
      <c r="AC13096" s="3" t="s">
        <v>1665</v>
      </c>
      <c r="AF13096" s="3" t="s">
        <v>1656</v>
      </c>
      <c r="AG13096" s="2" t="s">
        <v>1656</v>
      </c>
      <c r="AS13096" s="3" t="s">
        <v>1357</v>
      </c>
    </row>
    <row r="13097" spans="1:45">
      <c r="A13097" s="29">
        <v>43396</v>
      </c>
      <c r="B13097" s="1">
        <v>7260</v>
      </c>
      <c r="E13097" s="13">
        <v>11</v>
      </c>
      <c r="F13097" s="5" t="s">
        <v>1137</v>
      </c>
      <c r="G13097" s="5">
        <v>2018</v>
      </c>
      <c r="I13097" s="3">
        <v>12</v>
      </c>
      <c r="J13097" s="3" t="s">
        <v>1137</v>
      </c>
      <c r="K13097" s="3">
        <v>2018</v>
      </c>
      <c r="L13097" s="5" t="str">
        <f t="shared" si="248"/>
        <v>-12.vi</v>
      </c>
      <c r="N13097" s="5" t="s">
        <v>1358</v>
      </c>
      <c r="P13097" s="30">
        <v>2</v>
      </c>
      <c r="Q13097" s="30">
        <v>11</v>
      </c>
      <c r="R13097" s="3" t="s">
        <v>3</v>
      </c>
      <c r="S13097" s="3" t="s">
        <v>43</v>
      </c>
      <c r="T13097" s="3" t="s">
        <v>1338</v>
      </c>
      <c r="U13097" s="20" t="s">
        <v>1896</v>
      </c>
      <c r="W13097" s="3" t="s">
        <v>2972</v>
      </c>
      <c r="Z13097" s="8">
        <v>42.358899999999998</v>
      </c>
      <c r="AA13097" s="8">
        <v>-123.4151</v>
      </c>
      <c r="AB13097" s="27" t="s">
        <v>1665</v>
      </c>
      <c r="AC13097" s="3" t="s">
        <v>1665</v>
      </c>
      <c r="AF13097" s="3" t="s">
        <v>1656</v>
      </c>
      <c r="AG13097" s="2" t="s">
        <v>1656</v>
      </c>
      <c r="AS13097" s="3" t="s">
        <v>1357</v>
      </c>
    </row>
    <row r="13098" spans="1:45">
      <c r="A13098" s="29">
        <v>43396</v>
      </c>
      <c r="B13098" s="1">
        <v>7261</v>
      </c>
      <c r="E13098" s="13">
        <v>11</v>
      </c>
      <c r="F13098" s="5" t="s">
        <v>1137</v>
      </c>
      <c r="G13098" s="5">
        <v>2018</v>
      </c>
      <c r="I13098" s="3">
        <v>12</v>
      </c>
      <c r="J13098" s="3" t="s">
        <v>1137</v>
      </c>
      <c r="K13098" s="3">
        <v>2018</v>
      </c>
      <c r="L13098" s="5" t="str">
        <f t="shared" si="248"/>
        <v>-12.vi</v>
      </c>
      <c r="N13098" s="5" t="s">
        <v>1358</v>
      </c>
      <c r="P13098" s="30">
        <v>2</v>
      </c>
      <c r="Q13098" s="30">
        <v>12</v>
      </c>
      <c r="R13098" s="3" t="s">
        <v>3</v>
      </c>
      <c r="S13098" s="3" t="s">
        <v>43</v>
      </c>
      <c r="T13098" s="3" t="s">
        <v>1338</v>
      </c>
      <c r="U13098" s="20" t="s">
        <v>1896</v>
      </c>
      <c r="W13098" s="3" t="s">
        <v>2972</v>
      </c>
      <c r="Z13098" s="8">
        <v>42.358899999999998</v>
      </c>
      <c r="AA13098" s="8">
        <v>-123.4151</v>
      </c>
      <c r="AB13098" s="27" t="s">
        <v>1665</v>
      </c>
      <c r="AC13098" s="3" t="s">
        <v>1665</v>
      </c>
      <c r="AF13098" s="3" t="s">
        <v>1656</v>
      </c>
      <c r="AG13098" s="2" t="s">
        <v>1656</v>
      </c>
      <c r="AS13098" s="3" t="s">
        <v>1357</v>
      </c>
    </row>
    <row r="13099" spans="1:45">
      <c r="A13099" s="29">
        <v>43396</v>
      </c>
      <c r="B13099" s="1">
        <v>7262</v>
      </c>
      <c r="E13099" s="13">
        <v>11</v>
      </c>
      <c r="F13099" s="5" t="s">
        <v>1137</v>
      </c>
      <c r="G13099" s="5">
        <v>2018</v>
      </c>
      <c r="I13099" s="3">
        <v>12</v>
      </c>
      <c r="J13099" s="3" t="s">
        <v>1137</v>
      </c>
      <c r="K13099" s="3">
        <v>2018</v>
      </c>
      <c r="L13099" s="5" t="str">
        <f t="shared" si="248"/>
        <v>-12.vi</v>
      </c>
      <c r="N13099" s="5" t="s">
        <v>1358</v>
      </c>
      <c r="P13099" s="30">
        <v>2</v>
      </c>
      <c r="Q13099" s="30">
        <v>13</v>
      </c>
      <c r="R13099" s="3" t="s">
        <v>3</v>
      </c>
      <c r="S13099" s="3" t="s">
        <v>43</v>
      </c>
      <c r="T13099" s="3" t="s">
        <v>1338</v>
      </c>
      <c r="U13099" s="20" t="s">
        <v>1896</v>
      </c>
      <c r="W13099" s="3" t="s">
        <v>2972</v>
      </c>
      <c r="Z13099" s="8">
        <v>42.358899999999998</v>
      </c>
      <c r="AA13099" s="8">
        <v>-123.4151</v>
      </c>
      <c r="AB13099" s="27" t="s">
        <v>1665</v>
      </c>
      <c r="AC13099" s="3" t="s">
        <v>1665</v>
      </c>
      <c r="AF13099" s="3" t="s">
        <v>1656</v>
      </c>
      <c r="AG13099" s="2" t="s">
        <v>1656</v>
      </c>
      <c r="AS13099" s="3" t="s">
        <v>1357</v>
      </c>
    </row>
    <row r="13100" spans="1:45">
      <c r="A13100" s="29">
        <v>43396</v>
      </c>
      <c r="B13100" s="1">
        <v>7263</v>
      </c>
      <c r="E13100" s="13">
        <v>11</v>
      </c>
      <c r="F13100" s="5" t="s">
        <v>1137</v>
      </c>
      <c r="G13100" s="5">
        <v>2018</v>
      </c>
      <c r="I13100" s="3">
        <v>12</v>
      </c>
      <c r="J13100" s="3" t="s">
        <v>1137</v>
      </c>
      <c r="K13100" s="3">
        <v>2018</v>
      </c>
      <c r="L13100" s="5" t="str">
        <f t="shared" si="248"/>
        <v>-12.vi</v>
      </c>
      <c r="N13100" s="5" t="s">
        <v>1358</v>
      </c>
      <c r="P13100" s="30">
        <v>2</v>
      </c>
      <c r="Q13100" s="30">
        <v>14</v>
      </c>
      <c r="R13100" s="3" t="s">
        <v>3</v>
      </c>
      <c r="S13100" s="3" t="s">
        <v>43</v>
      </c>
      <c r="T13100" s="3" t="s">
        <v>1338</v>
      </c>
      <c r="U13100" s="20" t="s">
        <v>1896</v>
      </c>
      <c r="W13100" s="3" t="s">
        <v>2972</v>
      </c>
      <c r="Z13100" s="8">
        <v>42.358899999999998</v>
      </c>
      <c r="AA13100" s="8">
        <v>-123.4151</v>
      </c>
      <c r="AB13100" s="27" t="s">
        <v>1665</v>
      </c>
      <c r="AC13100" s="3" t="s">
        <v>1665</v>
      </c>
      <c r="AF13100" s="3" t="s">
        <v>1656</v>
      </c>
      <c r="AG13100" s="2" t="s">
        <v>1656</v>
      </c>
      <c r="AS13100" s="3" t="s">
        <v>1357</v>
      </c>
    </row>
    <row r="13101" spans="1:45">
      <c r="A13101" s="29">
        <v>43396</v>
      </c>
      <c r="B13101" s="1">
        <v>7264</v>
      </c>
      <c r="E13101" s="13">
        <v>11</v>
      </c>
      <c r="F13101" s="5" t="s">
        <v>1137</v>
      </c>
      <c r="G13101" s="5">
        <v>2018</v>
      </c>
      <c r="I13101" s="3">
        <v>12</v>
      </c>
      <c r="J13101" s="3" t="s">
        <v>1137</v>
      </c>
      <c r="K13101" s="3">
        <v>2018</v>
      </c>
      <c r="L13101" s="5" t="str">
        <f t="shared" si="248"/>
        <v>-12.vi</v>
      </c>
      <c r="N13101" s="5" t="s">
        <v>1358</v>
      </c>
      <c r="P13101" s="30">
        <v>2</v>
      </c>
      <c r="Q13101" s="30">
        <v>15</v>
      </c>
      <c r="R13101" s="3" t="s">
        <v>3</v>
      </c>
      <c r="S13101" s="3" t="s">
        <v>43</v>
      </c>
      <c r="T13101" s="3" t="s">
        <v>1338</v>
      </c>
      <c r="U13101" s="20" t="s">
        <v>1896</v>
      </c>
      <c r="W13101" s="3" t="s">
        <v>2972</v>
      </c>
      <c r="Z13101" s="8">
        <v>42.358899999999998</v>
      </c>
      <c r="AA13101" s="8">
        <v>-123.4151</v>
      </c>
      <c r="AB13101" s="27" t="s">
        <v>1665</v>
      </c>
      <c r="AC13101" s="3" t="s">
        <v>1665</v>
      </c>
      <c r="AF13101" s="3" t="s">
        <v>1656</v>
      </c>
      <c r="AG13101" s="2" t="s">
        <v>1656</v>
      </c>
      <c r="AS13101" s="3" t="s">
        <v>1357</v>
      </c>
    </row>
    <row r="13102" spans="1:45">
      <c r="A13102" s="29">
        <v>43396</v>
      </c>
      <c r="B13102" s="1">
        <v>7265</v>
      </c>
      <c r="E13102" s="13">
        <v>11</v>
      </c>
      <c r="F13102" s="5" t="s">
        <v>1137</v>
      </c>
      <c r="G13102" s="5">
        <v>2018</v>
      </c>
      <c r="I13102" s="3">
        <v>12</v>
      </c>
      <c r="J13102" s="3" t="s">
        <v>1137</v>
      </c>
      <c r="K13102" s="3">
        <v>2018</v>
      </c>
      <c r="L13102" s="5" t="str">
        <f t="shared" si="248"/>
        <v>-12.vi</v>
      </c>
      <c r="N13102" s="5" t="s">
        <v>1358</v>
      </c>
      <c r="P13102" s="30">
        <v>2</v>
      </c>
      <c r="Q13102" s="30">
        <v>16</v>
      </c>
      <c r="R13102" s="3" t="s">
        <v>3</v>
      </c>
      <c r="S13102" s="3" t="s">
        <v>43</v>
      </c>
      <c r="T13102" s="3" t="s">
        <v>1338</v>
      </c>
      <c r="U13102" s="20" t="s">
        <v>1896</v>
      </c>
      <c r="W13102" s="3" t="s">
        <v>2972</v>
      </c>
      <c r="Z13102" s="8">
        <v>42.358899999999998</v>
      </c>
      <c r="AA13102" s="8">
        <v>-123.4151</v>
      </c>
      <c r="AB13102" s="27" t="s">
        <v>1665</v>
      </c>
      <c r="AC13102" s="3" t="s">
        <v>1665</v>
      </c>
      <c r="AF13102" s="3" t="s">
        <v>1656</v>
      </c>
      <c r="AG13102" s="2" t="s">
        <v>1656</v>
      </c>
      <c r="AS13102" s="3" t="s">
        <v>1357</v>
      </c>
    </row>
    <row r="13103" spans="1:45">
      <c r="A13103" s="29">
        <v>43396</v>
      </c>
      <c r="B13103" s="1">
        <v>7266</v>
      </c>
      <c r="E13103" s="13">
        <v>11</v>
      </c>
      <c r="F13103" s="5" t="s">
        <v>1137</v>
      </c>
      <c r="G13103" s="5">
        <v>2018</v>
      </c>
      <c r="I13103" s="3">
        <v>12</v>
      </c>
      <c r="J13103" s="3" t="s">
        <v>1137</v>
      </c>
      <c r="K13103" s="3">
        <v>2018</v>
      </c>
      <c r="L13103" s="5" t="str">
        <f t="shared" si="248"/>
        <v>-12.vi</v>
      </c>
      <c r="N13103" s="5" t="s">
        <v>1358</v>
      </c>
      <c r="P13103" s="30">
        <v>2</v>
      </c>
      <c r="Q13103" s="30">
        <v>17</v>
      </c>
      <c r="R13103" s="3" t="s">
        <v>3</v>
      </c>
      <c r="S13103" s="3" t="s">
        <v>43</v>
      </c>
      <c r="T13103" s="3" t="s">
        <v>1338</v>
      </c>
      <c r="U13103" s="20" t="s">
        <v>1896</v>
      </c>
      <c r="W13103" s="3" t="s">
        <v>2972</v>
      </c>
      <c r="Z13103" s="8">
        <v>42.358899999999998</v>
      </c>
      <c r="AA13103" s="8">
        <v>-123.4151</v>
      </c>
      <c r="AB13103" s="27" t="s">
        <v>1665</v>
      </c>
      <c r="AC13103" s="3" t="s">
        <v>1665</v>
      </c>
      <c r="AF13103" s="3" t="s">
        <v>1656</v>
      </c>
      <c r="AG13103" s="2" t="s">
        <v>1656</v>
      </c>
      <c r="AS13103" s="3" t="s">
        <v>1357</v>
      </c>
    </row>
    <row r="13104" spans="1:45">
      <c r="A13104" s="29">
        <v>43396</v>
      </c>
      <c r="B13104" s="1">
        <v>7267</v>
      </c>
      <c r="E13104" s="13">
        <v>11</v>
      </c>
      <c r="F13104" s="5" t="s">
        <v>1137</v>
      </c>
      <c r="G13104" s="5">
        <v>2018</v>
      </c>
      <c r="I13104" s="3">
        <v>12</v>
      </c>
      <c r="J13104" s="3" t="s">
        <v>1137</v>
      </c>
      <c r="K13104" s="3">
        <v>2018</v>
      </c>
      <c r="L13104" s="5" t="str">
        <f t="shared" si="248"/>
        <v>-12.vi</v>
      </c>
      <c r="N13104" s="5" t="s">
        <v>1358</v>
      </c>
      <c r="P13104" s="30">
        <v>2</v>
      </c>
      <c r="Q13104" s="30">
        <v>18</v>
      </c>
      <c r="R13104" s="3" t="s">
        <v>3</v>
      </c>
      <c r="S13104" s="3" t="s">
        <v>43</v>
      </c>
      <c r="T13104" s="3" t="s">
        <v>1338</v>
      </c>
      <c r="U13104" s="20" t="s">
        <v>1896</v>
      </c>
      <c r="W13104" s="3" t="s">
        <v>2972</v>
      </c>
      <c r="Z13104" s="8">
        <v>42.358899999999998</v>
      </c>
      <c r="AA13104" s="8">
        <v>-123.4151</v>
      </c>
      <c r="AB13104" s="27" t="s">
        <v>1665</v>
      </c>
      <c r="AC13104" s="3" t="s">
        <v>1665</v>
      </c>
      <c r="AF13104" s="3" t="s">
        <v>1656</v>
      </c>
      <c r="AG13104" s="2" t="s">
        <v>1656</v>
      </c>
      <c r="AS13104" s="3" t="s">
        <v>1357</v>
      </c>
    </row>
    <row r="13105" spans="1:45">
      <c r="A13105" s="29">
        <v>43396</v>
      </c>
      <c r="B13105" s="1">
        <v>7268</v>
      </c>
      <c r="E13105" s="13">
        <v>11</v>
      </c>
      <c r="F13105" s="5" t="s">
        <v>1137</v>
      </c>
      <c r="G13105" s="5">
        <v>2018</v>
      </c>
      <c r="I13105" s="3">
        <v>12</v>
      </c>
      <c r="J13105" s="3" t="s">
        <v>1137</v>
      </c>
      <c r="K13105" s="3">
        <v>2018</v>
      </c>
      <c r="L13105" s="5" t="str">
        <f t="shared" si="248"/>
        <v>-12.vi</v>
      </c>
      <c r="N13105" s="5" t="s">
        <v>1358</v>
      </c>
      <c r="P13105" s="30">
        <v>2</v>
      </c>
      <c r="Q13105" s="30">
        <v>19</v>
      </c>
      <c r="R13105" s="3" t="s">
        <v>3</v>
      </c>
      <c r="S13105" s="3" t="s">
        <v>43</v>
      </c>
      <c r="T13105" s="3" t="s">
        <v>1338</v>
      </c>
      <c r="U13105" s="20" t="s">
        <v>1896</v>
      </c>
      <c r="W13105" s="3" t="s">
        <v>2972</v>
      </c>
      <c r="Z13105" s="8">
        <v>42.358899999999998</v>
      </c>
      <c r="AA13105" s="8">
        <v>-123.4151</v>
      </c>
      <c r="AB13105" s="27" t="s">
        <v>1665</v>
      </c>
      <c r="AC13105" s="3" t="s">
        <v>1665</v>
      </c>
      <c r="AF13105" s="3" t="s">
        <v>1656</v>
      </c>
      <c r="AG13105" s="2" t="s">
        <v>1656</v>
      </c>
      <c r="AS13105" s="3" t="s">
        <v>1357</v>
      </c>
    </row>
    <row r="13106" spans="1:45">
      <c r="A13106" s="29">
        <v>43396</v>
      </c>
      <c r="B13106" s="1">
        <v>7269</v>
      </c>
      <c r="E13106" s="13">
        <v>11</v>
      </c>
      <c r="F13106" s="5" t="s">
        <v>1137</v>
      </c>
      <c r="G13106" s="5">
        <v>2018</v>
      </c>
      <c r="I13106" s="3">
        <v>12</v>
      </c>
      <c r="J13106" s="3" t="s">
        <v>1137</v>
      </c>
      <c r="K13106" s="3">
        <v>2018</v>
      </c>
      <c r="L13106" s="5" t="str">
        <f t="shared" ref="L13106:L13169" si="250">CONCATENATE("-",I13106,".",J13106)</f>
        <v>-12.vi</v>
      </c>
      <c r="N13106" s="5" t="s">
        <v>1358</v>
      </c>
      <c r="P13106" s="30">
        <v>2</v>
      </c>
      <c r="Q13106" s="30">
        <v>20</v>
      </c>
      <c r="R13106" s="3" t="s">
        <v>3</v>
      </c>
      <c r="S13106" s="3" t="s">
        <v>43</v>
      </c>
      <c r="T13106" s="3" t="s">
        <v>1338</v>
      </c>
      <c r="U13106" s="20" t="s">
        <v>1896</v>
      </c>
      <c r="W13106" s="3" t="s">
        <v>2972</v>
      </c>
      <c r="Z13106" s="8">
        <v>42.358899999999998</v>
      </c>
      <c r="AA13106" s="8">
        <v>-123.4151</v>
      </c>
      <c r="AB13106" s="27" t="s">
        <v>1665</v>
      </c>
      <c r="AC13106" s="3" t="s">
        <v>1665</v>
      </c>
      <c r="AF13106" s="3" t="s">
        <v>1656</v>
      </c>
      <c r="AG13106" s="2" t="s">
        <v>1656</v>
      </c>
      <c r="AS13106" s="3" t="s">
        <v>1357</v>
      </c>
    </row>
    <row r="13107" spans="1:45">
      <c r="A13107" s="29">
        <v>43396</v>
      </c>
      <c r="B13107" s="1">
        <v>7270</v>
      </c>
      <c r="E13107" s="13">
        <v>11</v>
      </c>
      <c r="F13107" s="5" t="s">
        <v>1137</v>
      </c>
      <c r="G13107" s="5">
        <v>2018</v>
      </c>
      <c r="I13107" s="3">
        <v>12</v>
      </c>
      <c r="J13107" s="3" t="s">
        <v>1137</v>
      </c>
      <c r="K13107" s="3">
        <v>2018</v>
      </c>
      <c r="L13107" s="5" t="str">
        <f t="shared" si="250"/>
        <v>-12.vi</v>
      </c>
      <c r="N13107" s="5" t="s">
        <v>1358</v>
      </c>
      <c r="P13107" s="30">
        <v>2</v>
      </c>
      <c r="Q13107" s="30">
        <v>21</v>
      </c>
      <c r="R13107" s="3" t="s">
        <v>3</v>
      </c>
      <c r="S13107" s="3" t="s">
        <v>43</v>
      </c>
      <c r="T13107" s="3" t="s">
        <v>1338</v>
      </c>
      <c r="U13107" s="20" t="s">
        <v>1896</v>
      </c>
      <c r="W13107" s="3" t="s">
        <v>2972</v>
      </c>
      <c r="Z13107" s="8">
        <v>42.358899999999998</v>
      </c>
      <c r="AA13107" s="8">
        <v>-123.4151</v>
      </c>
      <c r="AB13107" s="27" t="s">
        <v>1665</v>
      </c>
      <c r="AC13107" s="3" t="s">
        <v>1665</v>
      </c>
      <c r="AF13107" s="3" t="s">
        <v>1656</v>
      </c>
      <c r="AG13107" s="2" t="s">
        <v>1656</v>
      </c>
      <c r="AS13107" s="3" t="s">
        <v>1357</v>
      </c>
    </row>
    <row r="13108" spans="1:45">
      <c r="A13108" s="29">
        <v>43396</v>
      </c>
      <c r="B13108" s="1">
        <v>7271</v>
      </c>
      <c r="E13108" s="13">
        <v>11</v>
      </c>
      <c r="F13108" s="5" t="s">
        <v>1137</v>
      </c>
      <c r="G13108" s="5">
        <v>2018</v>
      </c>
      <c r="I13108" s="3">
        <v>12</v>
      </c>
      <c r="J13108" s="3" t="s">
        <v>1137</v>
      </c>
      <c r="K13108" s="3">
        <v>2018</v>
      </c>
      <c r="L13108" s="5" t="str">
        <f t="shared" si="250"/>
        <v>-12.vi</v>
      </c>
      <c r="N13108" s="5" t="s">
        <v>1358</v>
      </c>
      <c r="P13108" s="30">
        <v>2</v>
      </c>
      <c r="Q13108" s="30">
        <v>22</v>
      </c>
      <c r="R13108" s="3" t="s">
        <v>3</v>
      </c>
      <c r="S13108" s="3" t="s">
        <v>43</v>
      </c>
      <c r="T13108" s="3" t="s">
        <v>1338</v>
      </c>
      <c r="U13108" s="20" t="s">
        <v>1896</v>
      </c>
      <c r="W13108" s="3" t="s">
        <v>2972</v>
      </c>
      <c r="Z13108" s="8">
        <v>42.358899999999998</v>
      </c>
      <c r="AA13108" s="8">
        <v>-123.4151</v>
      </c>
      <c r="AB13108" s="27" t="s">
        <v>1665</v>
      </c>
      <c r="AC13108" s="3" t="s">
        <v>1665</v>
      </c>
      <c r="AF13108" s="3" t="s">
        <v>1656</v>
      </c>
      <c r="AG13108" s="2" t="s">
        <v>1656</v>
      </c>
      <c r="AS13108" s="3" t="s">
        <v>1357</v>
      </c>
    </row>
    <row r="13109" spans="1:45">
      <c r="A13109" s="29">
        <v>43396</v>
      </c>
      <c r="B13109" s="1">
        <v>7272</v>
      </c>
      <c r="E13109" s="13">
        <v>11</v>
      </c>
      <c r="F13109" s="5" t="s">
        <v>1137</v>
      </c>
      <c r="G13109" s="5">
        <v>2018</v>
      </c>
      <c r="I13109" s="3">
        <v>12</v>
      </c>
      <c r="J13109" s="3" t="s">
        <v>1137</v>
      </c>
      <c r="K13109" s="3">
        <v>2018</v>
      </c>
      <c r="L13109" s="5" t="str">
        <f t="shared" si="250"/>
        <v>-12.vi</v>
      </c>
      <c r="N13109" s="5" t="s">
        <v>1358</v>
      </c>
      <c r="P13109" s="30">
        <v>2</v>
      </c>
      <c r="Q13109" s="30">
        <v>23</v>
      </c>
      <c r="R13109" s="3" t="s">
        <v>3</v>
      </c>
      <c r="S13109" s="3" t="s">
        <v>43</v>
      </c>
      <c r="T13109" s="3" t="s">
        <v>1338</v>
      </c>
      <c r="U13109" s="20" t="s">
        <v>1896</v>
      </c>
      <c r="W13109" s="3" t="s">
        <v>2972</v>
      </c>
      <c r="Z13109" s="8">
        <v>42.358899999999998</v>
      </c>
      <c r="AA13109" s="8">
        <v>-123.4151</v>
      </c>
      <c r="AB13109" s="27" t="s">
        <v>1665</v>
      </c>
      <c r="AC13109" s="3" t="s">
        <v>1665</v>
      </c>
      <c r="AF13109" s="3" t="s">
        <v>1656</v>
      </c>
      <c r="AG13109" s="2" t="s">
        <v>1656</v>
      </c>
      <c r="AS13109" s="3" t="s">
        <v>1357</v>
      </c>
    </row>
    <row r="13110" spans="1:45">
      <c r="A13110" s="29">
        <v>43396</v>
      </c>
      <c r="B13110" s="1">
        <v>7273</v>
      </c>
      <c r="E13110" s="13">
        <v>11</v>
      </c>
      <c r="F13110" s="5" t="s">
        <v>1137</v>
      </c>
      <c r="G13110" s="5">
        <v>2018</v>
      </c>
      <c r="I13110" s="3">
        <v>12</v>
      </c>
      <c r="J13110" s="3" t="s">
        <v>1137</v>
      </c>
      <c r="K13110" s="3">
        <v>2018</v>
      </c>
      <c r="L13110" s="5" t="str">
        <f t="shared" si="250"/>
        <v>-12.vi</v>
      </c>
      <c r="N13110" s="5" t="s">
        <v>1358</v>
      </c>
      <c r="P13110" s="30">
        <v>2</v>
      </c>
      <c r="Q13110" s="30">
        <v>24</v>
      </c>
      <c r="R13110" s="3" t="s">
        <v>3</v>
      </c>
      <c r="S13110" s="3" t="s">
        <v>43</v>
      </c>
      <c r="T13110" s="3" t="s">
        <v>1338</v>
      </c>
      <c r="U13110" s="20" t="s">
        <v>1896</v>
      </c>
      <c r="W13110" s="3" t="s">
        <v>2972</v>
      </c>
      <c r="Z13110" s="8">
        <v>42.358899999999998</v>
      </c>
      <c r="AA13110" s="8">
        <v>-123.4151</v>
      </c>
      <c r="AB13110" s="27" t="s">
        <v>1665</v>
      </c>
      <c r="AC13110" s="3" t="s">
        <v>1665</v>
      </c>
      <c r="AF13110" s="3" t="s">
        <v>1656</v>
      </c>
      <c r="AG13110" s="2" t="s">
        <v>1656</v>
      </c>
      <c r="AS13110" s="3" t="s">
        <v>1357</v>
      </c>
    </row>
    <row r="13111" spans="1:45">
      <c r="A13111" s="29">
        <v>43396</v>
      </c>
      <c r="B13111" s="1">
        <v>7274</v>
      </c>
      <c r="E13111" s="13">
        <v>11</v>
      </c>
      <c r="F13111" s="5" t="s">
        <v>1137</v>
      </c>
      <c r="G13111" s="5">
        <v>2018</v>
      </c>
      <c r="I13111" s="3">
        <v>12</v>
      </c>
      <c r="J13111" s="3" t="s">
        <v>1137</v>
      </c>
      <c r="K13111" s="3">
        <v>2018</v>
      </c>
      <c r="L13111" s="5" t="str">
        <f t="shared" si="250"/>
        <v>-12.vi</v>
      </c>
      <c r="N13111" s="5" t="s">
        <v>1358</v>
      </c>
      <c r="P13111" s="30">
        <v>2</v>
      </c>
      <c r="Q13111" s="30">
        <v>25</v>
      </c>
      <c r="R13111" s="3" t="s">
        <v>3</v>
      </c>
      <c r="S13111" s="3" t="s">
        <v>43</v>
      </c>
      <c r="T13111" s="3" t="s">
        <v>1338</v>
      </c>
      <c r="U13111" s="20" t="s">
        <v>1896</v>
      </c>
      <c r="W13111" s="3" t="s">
        <v>2972</v>
      </c>
      <c r="Z13111" s="8">
        <v>42.358899999999998</v>
      </c>
      <c r="AA13111" s="8">
        <v>-123.4151</v>
      </c>
      <c r="AB13111" s="27" t="s">
        <v>1665</v>
      </c>
      <c r="AC13111" s="3" t="s">
        <v>1665</v>
      </c>
      <c r="AF13111" s="3" t="s">
        <v>1656</v>
      </c>
      <c r="AG13111" s="2" t="s">
        <v>1656</v>
      </c>
      <c r="AS13111" s="3" t="s">
        <v>1357</v>
      </c>
    </row>
    <row r="13112" spans="1:45">
      <c r="A13112" s="29">
        <v>43396</v>
      </c>
      <c r="B13112" s="1">
        <v>7275</v>
      </c>
      <c r="E13112" s="13">
        <v>11</v>
      </c>
      <c r="F13112" s="5" t="s">
        <v>1137</v>
      </c>
      <c r="G13112" s="5">
        <v>2018</v>
      </c>
      <c r="I13112" s="3">
        <v>12</v>
      </c>
      <c r="J13112" s="3" t="s">
        <v>1137</v>
      </c>
      <c r="K13112" s="3">
        <v>2018</v>
      </c>
      <c r="L13112" s="5" t="str">
        <f t="shared" si="250"/>
        <v>-12.vi</v>
      </c>
      <c r="N13112" s="5" t="s">
        <v>1358</v>
      </c>
      <c r="P13112" s="30">
        <v>2</v>
      </c>
      <c r="Q13112" s="30">
        <v>26</v>
      </c>
      <c r="R13112" s="3" t="s">
        <v>3</v>
      </c>
      <c r="S13112" s="3" t="s">
        <v>43</v>
      </c>
      <c r="T13112" s="3" t="s">
        <v>1338</v>
      </c>
      <c r="U13112" s="20" t="s">
        <v>1896</v>
      </c>
      <c r="W13112" s="3" t="s">
        <v>2972</v>
      </c>
      <c r="Z13112" s="8">
        <v>42.358899999999998</v>
      </c>
      <c r="AA13112" s="8">
        <v>-123.4151</v>
      </c>
      <c r="AB13112" s="27" t="s">
        <v>1665</v>
      </c>
      <c r="AC13112" s="3" t="s">
        <v>1665</v>
      </c>
      <c r="AF13112" s="3" t="s">
        <v>1656</v>
      </c>
      <c r="AG13112" s="2" t="s">
        <v>1656</v>
      </c>
      <c r="AS13112" s="3" t="s">
        <v>1357</v>
      </c>
    </row>
    <row r="13113" spans="1:45">
      <c r="A13113" s="29">
        <v>43396</v>
      </c>
      <c r="B13113" s="1">
        <v>7276</v>
      </c>
      <c r="E13113" s="13">
        <v>11</v>
      </c>
      <c r="F13113" s="5" t="s">
        <v>1137</v>
      </c>
      <c r="G13113" s="5">
        <v>2018</v>
      </c>
      <c r="I13113" s="3">
        <v>12</v>
      </c>
      <c r="J13113" s="3" t="s">
        <v>1137</v>
      </c>
      <c r="K13113" s="3">
        <v>2018</v>
      </c>
      <c r="L13113" s="5" t="str">
        <f t="shared" si="250"/>
        <v>-12.vi</v>
      </c>
      <c r="N13113" s="5" t="s">
        <v>1358</v>
      </c>
      <c r="P13113" s="30">
        <v>2</v>
      </c>
      <c r="Q13113" s="30">
        <v>27</v>
      </c>
      <c r="R13113" s="3" t="s">
        <v>3</v>
      </c>
      <c r="S13113" s="3" t="s">
        <v>43</v>
      </c>
      <c r="T13113" s="3" t="s">
        <v>1338</v>
      </c>
      <c r="U13113" s="20" t="s">
        <v>1896</v>
      </c>
      <c r="W13113" s="3" t="s">
        <v>2972</v>
      </c>
      <c r="Z13113" s="8">
        <v>42.358899999999998</v>
      </c>
      <c r="AA13113" s="8">
        <v>-123.4151</v>
      </c>
      <c r="AB13113" s="27" t="s">
        <v>1665</v>
      </c>
      <c r="AC13113" s="3" t="s">
        <v>1665</v>
      </c>
      <c r="AF13113" s="3" t="s">
        <v>1656</v>
      </c>
      <c r="AG13113" s="2" t="s">
        <v>1656</v>
      </c>
      <c r="AS13113" s="3" t="s">
        <v>1357</v>
      </c>
    </row>
    <row r="13114" spans="1:45">
      <c r="A13114" s="29">
        <v>43396</v>
      </c>
      <c r="B13114" s="1">
        <v>7277</v>
      </c>
      <c r="E13114" s="13">
        <v>11</v>
      </c>
      <c r="F13114" s="5" t="s">
        <v>1137</v>
      </c>
      <c r="G13114" s="5">
        <v>2018</v>
      </c>
      <c r="I13114" s="3">
        <v>12</v>
      </c>
      <c r="J13114" s="3" t="s">
        <v>1137</v>
      </c>
      <c r="K13114" s="3">
        <v>2018</v>
      </c>
      <c r="L13114" s="5" t="str">
        <f t="shared" si="250"/>
        <v>-12.vi</v>
      </c>
      <c r="N13114" s="5" t="s">
        <v>1358</v>
      </c>
      <c r="P13114" s="30">
        <v>2</v>
      </c>
      <c r="Q13114" s="30">
        <v>28</v>
      </c>
      <c r="R13114" s="3" t="s">
        <v>3</v>
      </c>
      <c r="S13114" s="3" t="s">
        <v>43</v>
      </c>
      <c r="T13114" s="3" t="s">
        <v>1338</v>
      </c>
      <c r="U13114" s="20" t="s">
        <v>1896</v>
      </c>
      <c r="W13114" s="3" t="s">
        <v>2972</v>
      </c>
      <c r="Z13114" s="8">
        <v>42.358899999999998</v>
      </c>
      <c r="AA13114" s="8">
        <v>-123.4151</v>
      </c>
      <c r="AB13114" s="27" t="s">
        <v>1665</v>
      </c>
      <c r="AC13114" s="3" t="s">
        <v>1665</v>
      </c>
      <c r="AF13114" s="3" t="s">
        <v>1656</v>
      </c>
      <c r="AG13114" s="2" t="s">
        <v>1656</v>
      </c>
      <c r="AS13114" s="3" t="s">
        <v>1357</v>
      </c>
    </row>
    <row r="13115" spans="1:45">
      <c r="A13115" s="29">
        <v>43396</v>
      </c>
      <c r="B13115" s="1">
        <v>7278</v>
      </c>
      <c r="E13115" s="13">
        <v>11</v>
      </c>
      <c r="F13115" s="5" t="s">
        <v>1137</v>
      </c>
      <c r="G13115" s="5">
        <v>2018</v>
      </c>
      <c r="I13115" s="3">
        <v>12</v>
      </c>
      <c r="J13115" s="3" t="s">
        <v>1137</v>
      </c>
      <c r="K13115" s="3">
        <v>2018</v>
      </c>
      <c r="L13115" s="5" t="str">
        <f t="shared" si="250"/>
        <v>-12.vi</v>
      </c>
      <c r="N13115" s="5" t="s">
        <v>1358</v>
      </c>
      <c r="P13115" s="30">
        <v>2</v>
      </c>
      <c r="Q13115" s="30">
        <v>29</v>
      </c>
      <c r="R13115" s="3" t="s">
        <v>3</v>
      </c>
      <c r="S13115" s="3" t="s">
        <v>43</v>
      </c>
      <c r="T13115" s="3" t="s">
        <v>1338</v>
      </c>
      <c r="U13115" s="20" t="s">
        <v>1896</v>
      </c>
      <c r="W13115" s="3" t="s">
        <v>2972</v>
      </c>
      <c r="Z13115" s="8">
        <v>42.358899999999998</v>
      </c>
      <c r="AA13115" s="8">
        <v>-123.4151</v>
      </c>
      <c r="AB13115" s="27" t="s">
        <v>1665</v>
      </c>
      <c r="AC13115" s="3" t="s">
        <v>1665</v>
      </c>
      <c r="AF13115" s="3" t="s">
        <v>1656</v>
      </c>
      <c r="AG13115" s="2" t="s">
        <v>1656</v>
      </c>
      <c r="AS13115" s="3" t="s">
        <v>1357</v>
      </c>
    </row>
    <row r="13116" spans="1:45">
      <c r="A13116" s="29">
        <v>43396</v>
      </c>
      <c r="B13116" s="1">
        <v>7279</v>
      </c>
      <c r="E13116" s="13">
        <v>11</v>
      </c>
      <c r="F13116" s="5" t="s">
        <v>1137</v>
      </c>
      <c r="G13116" s="5">
        <v>2018</v>
      </c>
      <c r="I13116" s="3">
        <v>12</v>
      </c>
      <c r="J13116" s="3" t="s">
        <v>1137</v>
      </c>
      <c r="K13116" s="3">
        <v>2018</v>
      </c>
      <c r="L13116" s="5" t="str">
        <f t="shared" si="250"/>
        <v>-12.vi</v>
      </c>
      <c r="N13116" s="5" t="s">
        <v>1358</v>
      </c>
      <c r="P13116" s="30">
        <v>2</v>
      </c>
      <c r="Q13116" s="30">
        <v>30</v>
      </c>
      <c r="R13116" s="3" t="s">
        <v>3</v>
      </c>
      <c r="S13116" s="3" t="s">
        <v>43</v>
      </c>
      <c r="T13116" s="3" t="s">
        <v>1338</v>
      </c>
      <c r="U13116" s="20" t="s">
        <v>1896</v>
      </c>
      <c r="W13116" s="3" t="s">
        <v>2972</v>
      </c>
      <c r="Z13116" s="8">
        <v>42.358899999999998</v>
      </c>
      <c r="AA13116" s="8">
        <v>-123.4151</v>
      </c>
      <c r="AB13116" s="27" t="s">
        <v>1665</v>
      </c>
      <c r="AC13116" s="3" t="s">
        <v>1665</v>
      </c>
      <c r="AF13116" s="3" t="s">
        <v>1656</v>
      </c>
      <c r="AG13116" s="2" t="s">
        <v>1656</v>
      </c>
      <c r="AS13116" s="3" t="s">
        <v>1357</v>
      </c>
    </row>
    <row r="13117" spans="1:45">
      <c r="A13117" s="29">
        <v>43396</v>
      </c>
      <c r="B13117" s="1">
        <v>7280</v>
      </c>
      <c r="E13117" s="13">
        <v>11</v>
      </c>
      <c r="F13117" s="5" t="s">
        <v>1137</v>
      </c>
      <c r="G13117" s="5">
        <v>2018</v>
      </c>
      <c r="I13117" s="3">
        <v>12</v>
      </c>
      <c r="J13117" s="3" t="s">
        <v>1137</v>
      </c>
      <c r="K13117" s="3">
        <v>2018</v>
      </c>
      <c r="L13117" s="5" t="str">
        <f t="shared" si="250"/>
        <v>-12.vi</v>
      </c>
      <c r="N13117" s="5" t="s">
        <v>1358</v>
      </c>
      <c r="P13117" s="30">
        <v>2</v>
      </c>
      <c r="Q13117" s="30">
        <v>31</v>
      </c>
      <c r="R13117" s="3" t="s">
        <v>3</v>
      </c>
      <c r="S13117" s="3" t="s">
        <v>43</v>
      </c>
      <c r="T13117" s="3" t="s">
        <v>1338</v>
      </c>
      <c r="U13117" s="20" t="s">
        <v>1896</v>
      </c>
      <c r="W13117" s="3" t="s">
        <v>2972</v>
      </c>
      <c r="Z13117" s="8">
        <v>42.358899999999998</v>
      </c>
      <c r="AA13117" s="8">
        <v>-123.4151</v>
      </c>
      <c r="AB13117" s="27" t="s">
        <v>1665</v>
      </c>
      <c r="AC13117" s="3" t="s">
        <v>1665</v>
      </c>
      <c r="AF13117" s="3" t="s">
        <v>1656</v>
      </c>
      <c r="AG13117" s="2" t="s">
        <v>1656</v>
      </c>
      <c r="AS13117" s="3" t="s">
        <v>1357</v>
      </c>
    </row>
    <row r="13118" spans="1:45">
      <c r="A13118" s="29">
        <v>43396</v>
      </c>
      <c r="B13118" s="1">
        <v>7281</v>
      </c>
      <c r="E13118" s="13">
        <v>11</v>
      </c>
      <c r="F13118" s="5" t="s">
        <v>1137</v>
      </c>
      <c r="G13118" s="5">
        <v>2018</v>
      </c>
      <c r="I13118" s="3">
        <v>12</v>
      </c>
      <c r="J13118" s="3" t="s">
        <v>1137</v>
      </c>
      <c r="K13118" s="3">
        <v>2018</v>
      </c>
      <c r="L13118" s="5" t="str">
        <f t="shared" si="250"/>
        <v>-12.vi</v>
      </c>
      <c r="N13118" s="5" t="s">
        <v>1358</v>
      </c>
      <c r="P13118" s="30">
        <v>2</v>
      </c>
      <c r="Q13118" s="30">
        <v>32</v>
      </c>
      <c r="R13118" s="3" t="s">
        <v>3</v>
      </c>
      <c r="S13118" s="3" t="s">
        <v>43</v>
      </c>
      <c r="T13118" s="3" t="s">
        <v>1338</v>
      </c>
      <c r="U13118" s="20" t="s">
        <v>1896</v>
      </c>
      <c r="W13118" s="3" t="s">
        <v>2972</v>
      </c>
      <c r="Z13118" s="8">
        <v>42.358899999999998</v>
      </c>
      <c r="AA13118" s="8">
        <v>-123.4151</v>
      </c>
      <c r="AB13118" s="27" t="s">
        <v>1665</v>
      </c>
      <c r="AC13118" s="3" t="s">
        <v>1665</v>
      </c>
      <c r="AF13118" s="3" t="s">
        <v>1656</v>
      </c>
      <c r="AG13118" s="2" t="s">
        <v>1656</v>
      </c>
      <c r="AS13118" s="3" t="s">
        <v>1357</v>
      </c>
    </row>
    <row r="13119" spans="1:45">
      <c r="A13119" s="29">
        <v>43396</v>
      </c>
      <c r="B13119" s="1">
        <v>7282</v>
      </c>
      <c r="E13119" s="13">
        <v>11</v>
      </c>
      <c r="F13119" s="5" t="s">
        <v>1137</v>
      </c>
      <c r="G13119" s="5">
        <v>2018</v>
      </c>
      <c r="I13119" s="3">
        <v>12</v>
      </c>
      <c r="J13119" s="3" t="s">
        <v>1137</v>
      </c>
      <c r="K13119" s="3">
        <v>2018</v>
      </c>
      <c r="L13119" s="5" t="str">
        <f t="shared" si="250"/>
        <v>-12.vi</v>
      </c>
      <c r="N13119" s="5" t="s">
        <v>1358</v>
      </c>
      <c r="P13119" s="30">
        <v>2</v>
      </c>
      <c r="Q13119" s="30">
        <v>33</v>
      </c>
      <c r="R13119" s="3" t="s">
        <v>3</v>
      </c>
      <c r="S13119" s="3" t="s">
        <v>43</v>
      </c>
      <c r="T13119" s="3" t="s">
        <v>1338</v>
      </c>
      <c r="U13119" s="20" t="s">
        <v>1896</v>
      </c>
      <c r="W13119" s="3" t="s">
        <v>2972</v>
      </c>
      <c r="Z13119" s="8">
        <v>42.358899999999998</v>
      </c>
      <c r="AA13119" s="8">
        <v>-123.4151</v>
      </c>
      <c r="AB13119" s="27" t="s">
        <v>1665</v>
      </c>
      <c r="AC13119" s="3" t="s">
        <v>1665</v>
      </c>
      <c r="AF13119" s="3" t="s">
        <v>1656</v>
      </c>
      <c r="AG13119" s="2" t="s">
        <v>1656</v>
      </c>
      <c r="AS13119" s="3" t="s">
        <v>1357</v>
      </c>
    </row>
    <row r="13120" spans="1:45">
      <c r="A13120" s="29">
        <v>43396</v>
      </c>
      <c r="B13120" s="1">
        <v>7283</v>
      </c>
      <c r="E13120" s="13">
        <v>11</v>
      </c>
      <c r="F13120" s="5" t="s">
        <v>1137</v>
      </c>
      <c r="G13120" s="5">
        <v>2018</v>
      </c>
      <c r="I13120" s="3">
        <v>12</v>
      </c>
      <c r="J13120" s="3" t="s">
        <v>1137</v>
      </c>
      <c r="K13120" s="3">
        <v>2018</v>
      </c>
      <c r="L13120" s="5" t="str">
        <f t="shared" si="250"/>
        <v>-12.vi</v>
      </c>
      <c r="N13120" s="5" t="s">
        <v>1358</v>
      </c>
      <c r="P13120" s="30">
        <v>2</v>
      </c>
      <c r="Q13120" s="30">
        <v>34</v>
      </c>
      <c r="R13120" s="3" t="s">
        <v>3</v>
      </c>
      <c r="S13120" s="3" t="s">
        <v>43</v>
      </c>
      <c r="T13120" s="3" t="s">
        <v>1338</v>
      </c>
      <c r="U13120" s="20" t="s">
        <v>1896</v>
      </c>
      <c r="W13120" s="3" t="s">
        <v>2972</v>
      </c>
      <c r="Z13120" s="8">
        <v>42.358899999999998</v>
      </c>
      <c r="AA13120" s="8">
        <v>-123.4151</v>
      </c>
      <c r="AB13120" s="27" t="s">
        <v>1665</v>
      </c>
      <c r="AC13120" s="3" t="s">
        <v>1665</v>
      </c>
      <c r="AF13120" s="3" t="s">
        <v>1656</v>
      </c>
      <c r="AG13120" s="2" t="s">
        <v>1656</v>
      </c>
      <c r="AS13120" s="3" t="s">
        <v>1357</v>
      </c>
    </row>
    <row r="13121" spans="1:45">
      <c r="A13121" s="29">
        <v>43396</v>
      </c>
      <c r="B13121" s="1">
        <v>7284</v>
      </c>
      <c r="E13121" s="13">
        <v>11</v>
      </c>
      <c r="F13121" s="5" t="s">
        <v>1137</v>
      </c>
      <c r="G13121" s="5">
        <v>2018</v>
      </c>
      <c r="I13121" s="3">
        <v>12</v>
      </c>
      <c r="J13121" s="3" t="s">
        <v>1137</v>
      </c>
      <c r="K13121" s="3">
        <v>2018</v>
      </c>
      <c r="L13121" s="5" t="str">
        <f t="shared" si="250"/>
        <v>-12.vi</v>
      </c>
      <c r="N13121" s="5" t="s">
        <v>1358</v>
      </c>
      <c r="P13121" s="30">
        <v>2</v>
      </c>
      <c r="Q13121" s="30">
        <v>35</v>
      </c>
      <c r="R13121" s="3" t="s">
        <v>3</v>
      </c>
      <c r="S13121" s="3" t="s">
        <v>43</v>
      </c>
      <c r="T13121" s="3" t="s">
        <v>1338</v>
      </c>
      <c r="U13121" s="20" t="s">
        <v>1896</v>
      </c>
      <c r="W13121" s="3" t="s">
        <v>2972</v>
      </c>
      <c r="Z13121" s="8">
        <v>42.358899999999998</v>
      </c>
      <c r="AA13121" s="8">
        <v>-123.4151</v>
      </c>
      <c r="AB13121" s="27" t="s">
        <v>1665</v>
      </c>
      <c r="AC13121" s="3" t="s">
        <v>1665</v>
      </c>
      <c r="AF13121" s="3" t="s">
        <v>1656</v>
      </c>
      <c r="AG13121" s="2" t="s">
        <v>1656</v>
      </c>
      <c r="AS13121" s="3" t="s">
        <v>1357</v>
      </c>
    </row>
    <row r="13122" spans="1:45">
      <c r="A13122" s="29">
        <v>43396</v>
      </c>
      <c r="B13122" s="1">
        <v>7285</v>
      </c>
      <c r="E13122" s="13">
        <v>11</v>
      </c>
      <c r="F13122" s="5" t="s">
        <v>1137</v>
      </c>
      <c r="G13122" s="5">
        <v>2018</v>
      </c>
      <c r="I13122" s="3">
        <v>12</v>
      </c>
      <c r="J13122" s="3" t="s">
        <v>1137</v>
      </c>
      <c r="K13122" s="3">
        <v>2018</v>
      </c>
      <c r="L13122" s="5" t="str">
        <f t="shared" si="250"/>
        <v>-12.vi</v>
      </c>
      <c r="N13122" s="5" t="s">
        <v>1358</v>
      </c>
      <c r="P13122" s="30">
        <v>2</v>
      </c>
      <c r="Q13122" s="30">
        <v>36</v>
      </c>
      <c r="R13122" s="3" t="s">
        <v>3</v>
      </c>
      <c r="S13122" s="3" t="s">
        <v>43</v>
      </c>
      <c r="T13122" s="3" t="s">
        <v>1338</v>
      </c>
      <c r="U13122" s="20" t="s">
        <v>1896</v>
      </c>
      <c r="W13122" s="3" t="s">
        <v>2972</v>
      </c>
      <c r="Z13122" s="8">
        <v>42.358899999999998</v>
      </c>
      <c r="AA13122" s="8">
        <v>-123.4151</v>
      </c>
      <c r="AB13122" s="27" t="s">
        <v>1665</v>
      </c>
      <c r="AC13122" s="3" t="s">
        <v>1665</v>
      </c>
      <c r="AF13122" s="3" t="s">
        <v>1656</v>
      </c>
      <c r="AG13122" s="2" t="s">
        <v>1656</v>
      </c>
      <c r="AS13122" s="3" t="s">
        <v>1357</v>
      </c>
    </row>
    <row r="13123" spans="1:45">
      <c r="A13123" s="29">
        <v>43396</v>
      </c>
      <c r="B13123" s="1">
        <v>7286</v>
      </c>
      <c r="E13123" s="13">
        <v>11</v>
      </c>
      <c r="F13123" s="5" t="s">
        <v>1137</v>
      </c>
      <c r="G13123" s="5">
        <v>2018</v>
      </c>
      <c r="I13123" s="3">
        <v>12</v>
      </c>
      <c r="J13123" s="3" t="s">
        <v>1137</v>
      </c>
      <c r="K13123" s="3">
        <v>2018</v>
      </c>
      <c r="L13123" s="5" t="str">
        <f t="shared" si="250"/>
        <v>-12.vi</v>
      </c>
      <c r="N13123" s="5" t="s">
        <v>1358</v>
      </c>
      <c r="P13123" s="30">
        <v>2</v>
      </c>
      <c r="Q13123" s="30">
        <v>37</v>
      </c>
      <c r="R13123" s="3" t="s">
        <v>3</v>
      </c>
      <c r="S13123" s="3" t="s">
        <v>43</v>
      </c>
      <c r="T13123" s="3" t="s">
        <v>1338</v>
      </c>
      <c r="U13123" s="20" t="s">
        <v>1896</v>
      </c>
      <c r="W13123" s="3" t="s">
        <v>2972</v>
      </c>
      <c r="Z13123" s="8">
        <v>42.358899999999998</v>
      </c>
      <c r="AA13123" s="8">
        <v>-123.4151</v>
      </c>
      <c r="AB13123" s="27" t="s">
        <v>1665</v>
      </c>
      <c r="AC13123" s="3" t="s">
        <v>1665</v>
      </c>
      <c r="AF13123" s="3" t="s">
        <v>1656</v>
      </c>
      <c r="AG13123" s="2" t="s">
        <v>1656</v>
      </c>
      <c r="AS13123" s="3" t="s">
        <v>1357</v>
      </c>
    </row>
    <row r="13124" spans="1:45">
      <c r="A13124" s="29">
        <v>43396</v>
      </c>
      <c r="B13124" s="1">
        <v>7287</v>
      </c>
      <c r="E13124" s="13">
        <v>11</v>
      </c>
      <c r="F13124" s="5" t="s">
        <v>1137</v>
      </c>
      <c r="G13124" s="5">
        <v>2018</v>
      </c>
      <c r="I13124" s="3">
        <v>12</v>
      </c>
      <c r="J13124" s="3" t="s">
        <v>1137</v>
      </c>
      <c r="K13124" s="3">
        <v>2018</v>
      </c>
      <c r="L13124" s="5" t="str">
        <f t="shared" si="250"/>
        <v>-12.vi</v>
      </c>
      <c r="N13124" s="5" t="s">
        <v>1358</v>
      </c>
      <c r="P13124" s="30">
        <v>2</v>
      </c>
      <c r="Q13124" s="30">
        <v>38</v>
      </c>
      <c r="R13124" s="3" t="s">
        <v>3</v>
      </c>
      <c r="S13124" s="3" t="s">
        <v>43</v>
      </c>
      <c r="T13124" s="3" t="s">
        <v>1338</v>
      </c>
      <c r="U13124" s="20" t="s">
        <v>1896</v>
      </c>
      <c r="W13124" s="3" t="s">
        <v>2972</v>
      </c>
      <c r="Z13124" s="8">
        <v>42.358899999999998</v>
      </c>
      <c r="AA13124" s="8">
        <v>-123.4151</v>
      </c>
      <c r="AB13124" s="27" t="s">
        <v>1665</v>
      </c>
      <c r="AC13124" s="3" t="s">
        <v>1665</v>
      </c>
      <c r="AF13124" s="3" t="s">
        <v>1656</v>
      </c>
      <c r="AG13124" s="2" t="s">
        <v>1656</v>
      </c>
      <c r="AS13124" s="3" t="s">
        <v>1357</v>
      </c>
    </row>
    <row r="13125" spans="1:45">
      <c r="A13125" s="29">
        <v>43396</v>
      </c>
      <c r="B13125" s="1">
        <v>7288</v>
      </c>
      <c r="E13125" s="13">
        <v>11</v>
      </c>
      <c r="F13125" s="5" t="s">
        <v>1137</v>
      </c>
      <c r="G13125" s="5">
        <v>2018</v>
      </c>
      <c r="I13125" s="3">
        <v>12</v>
      </c>
      <c r="J13125" s="3" t="s">
        <v>1137</v>
      </c>
      <c r="K13125" s="3">
        <v>2018</v>
      </c>
      <c r="L13125" s="5" t="str">
        <f t="shared" si="250"/>
        <v>-12.vi</v>
      </c>
      <c r="N13125" s="5" t="s">
        <v>1358</v>
      </c>
      <c r="P13125" s="30">
        <v>2</v>
      </c>
      <c r="Q13125" s="30">
        <v>39</v>
      </c>
      <c r="R13125" s="3" t="s">
        <v>3</v>
      </c>
      <c r="S13125" s="3" t="s">
        <v>43</v>
      </c>
      <c r="T13125" s="3" t="s">
        <v>1338</v>
      </c>
      <c r="U13125" s="20" t="s">
        <v>1896</v>
      </c>
      <c r="W13125" s="3" t="s">
        <v>2972</v>
      </c>
      <c r="Z13125" s="8">
        <v>42.358899999999998</v>
      </c>
      <c r="AA13125" s="8">
        <v>-123.4151</v>
      </c>
      <c r="AB13125" s="27" t="s">
        <v>1665</v>
      </c>
      <c r="AC13125" s="3" t="s">
        <v>1665</v>
      </c>
      <c r="AF13125" s="3" t="s">
        <v>1656</v>
      </c>
      <c r="AG13125" s="2" t="s">
        <v>1656</v>
      </c>
      <c r="AS13125" s="3" t="s">
        <v>1357</v>
      </c>
    </row>
    <row r="13126" spans="1:45">
      <c r="A13126" s="29">
        <v>43396</v>
      </c>
      <c r="B13126" s="1">
        <v>7289</v>
      </c>
      <c r="E13126" s="13">
        <v>11</v>
      </c>
      <c r="F13126" s="5" t="s">
        <v>1137</v>
      </c>
      <c r="G13126" s="5">
        <v>2018</v>
      </c>
      <c r="I13126" s="3">
        <v>12</v>
      </c>
      <c r="J13126" s="3" t="s">
        <v>1137</v>
      </c>
      <c r="K13126" s="3">
        <v>2018</v>
      </c>
      <c r="L13126" s="5" t="str">
        <f t="shared" si="250"/>
        <v>-12.vi</v>
      </c>
      <c r="N13126" s="5" t="s">
        <v>1358</v>
      </c>
      <c r="P13126" s="30">
        <v>2</v>
      </c>
      <c r="Q13126" s="30">
        <v>40</v>
      </c>
      <c r="R13126" s="3" t="s">
        <v>3</v>
      </c>
      <c r="S13126" s="3" t="s">
        <v>43</v>
      </c>
      <c r="T13126" s="3" t="s">
        <v>1338</v>
      </c>
      <c r="U13126" s="20" t="s">
        <v>1896</v>
      </c>
      <c r="W13126" s="3" t="s">
        <v>2972</v>
      </c>
      <c r="Z13126" s="8">
        <v>42.358899999999998</v>
      </c>
      <c r="AA13126" s="8">
        <v>-123.4151</v>
      </c>
      <c r="AB13126" s="27" t="s">
        <v>1665</v>
      </c>
      <c r="AC13126" s="3" t="s">
        <v>1665</v>
      </c>
      <c r="AF13126" s="3" t="s">
        <v>1656</v>
      </c>
      <c r="AG13126" s="2" t="s">
        <v>1656</v>
      </c>
      <c r="AS13126" s="3" t="s">
        <v>1357</v>
      </c>
    </row>
    <row r="13127" spans="1:45">
      <c r="A13127" s="29">
        <v>43396</v>
      </c>
      <c r="B13127" s="1">
        <v>7290</v>
      </c>
      <c r="E13127" s="13">
        <v>11</v>
      </c>
      <c r="F13127" s="5" t="s">
        <v>1137</v>
      </c>
      <c r="G13127" s="5">
        <v>2018</v>
      </c>
      <c r="I13127" s="3">
        <v>12</v>
      </c>
      <c r="J13127" s="3" t="s">
        <v>1137</v>
      </c>
      <c r="K13127" s="3">
        <v>2018</v>
      </c>
      <c r="L13127" s="5" t="str">
        <f t="shared" si="250"/>
        <v>-12.vi</v>
      </c>
      <c r="N13127" s="5" t="s">
        <v>1358</v>
      </c>
      <c r="P13127" s="30">
        <v>2</v>
      </c>
      <c r="Q13127" s="30">
        <v>41</v>
      </c>
      <c r="R13127" s="3" t="s">
        <v>3</v>
      </c>
      <c r="S13127" s="3" t="s">
        <v>43</v>
      </c>
      <c r="T13127" s="3" t="s">
        <v>1338</v>
      </c>
      <c r="U13127" s="20" t="s">
        <v>1896</v>
      </c>
      <c r="W13127" s="3" t="s">
        <v>2972</v>
      </c>
      <c r="Z13127" s="8">
        <v>42.358899999999998</v>
      </c>
      <c r="AA13127" s="8">
        <v>-123.4151</v>
      </c>
      <c r="AB13127" s="27" t="s">
        <v>1665</v>
      </c>
      <c r="AC13127" s="3" t="s">
        <v>1665</v>
      </c>
      <c r="AF13127" s="3" t="s">
        <v>1656</v>
      </c>
      <c r="AG13127" s="2" t="s">
        <v>1656</v>
      </c>
      <c r="AS13127" s="3" t="s">
        <v>1357</v>
      </c>
    </row>
    <row r="13128" spans="1:45">
      <c r="A13128" s="29">
        <v>43396</v>
      </c>
      <c r="B13128" s="1">
        <v>7291</v>
      </c>
      <c r="E13128" s="13">
        <v>11</v>
      </c>
      <c r="F13128" s="5" t="s">
        <v>1137</v>
      </c>
      <c r="G13128" s="5">
        <v>2018</v>
      </c>
      <c r="I13128" s="3">
        <v>12</v>
      </c>
      <c r="J13128" s="3" t="s">
        <v>1137</v>
      </c>
      <c r="K13128" s="3">
        <v>2018</v>
      </c>
      <c r="L13128" s="5" t="str">
        <f t="shared" si="250"/>
        <v>-12.vi</v>
      </c>
      <c r="N13128" s="5" t="s">
        <v>1358</v>
      </c>
      <c r="P13128" s="30">
        <v>2</v>
      </c>
      <c r="Q13128" s="30">
        <v>42</v>
      </c>
      <c r="R13128" s="3" t="s">
        <v>3</v>
      </c>
      <c r="S13128" s="3" t="s">
        <v>43</v>
      </c>
      <c r="T13128" s="3" t="s">
        <v>1338</v>
      </c>
      <c r="U13128" s="20" t="s">
        <v>1896</v>
      </c>
      <c r="W13128" s="3" t="s">
        <v>2972</v>
      </c>
      <c r="Z13128" s="8">
        <v>42.358899999999998</v>
      </c>
      <c r="AA13128" s="8">
        <v>-123.4151</v>
      </c>
      <c r="AB13128" s="27" t="s">
        <v>1665</v>
      </c>
      <c r="AC13128" s="3" t="s">
        <v>1665</v>
      </c>
      <c r="AF13128" s="3" t="s">
        <v>1656</v>
      </c>
      <c r="AG13128" s="2" t="s">
        <v>1656</v>
      </c>
      <c r="AS13128" s="3" t="s">
        <v>1357</v>
      </c>
    </row>
    <row r="13129" spans="1:45">
      <c r="A13129" s="29">
        <v>43396</v>
      </c>
      <c r="B13129" s="1">
        <v>7292</v>
      </c>
      <c r="E13129" s="13">
        <v>11</v>
      </c>
      <c r="F13129" s="5" t="s">
        <v>1137</v>
      </c>
      <c r="G13129" s="5">
        <v>2018</v>
      </c>
      <c r="I13129" s="3">
        <v>12</v>
      </c>
      <c r="J13129" s="3" t="s">
        <v>1137</v>
      </c>
      <c r="K13129" s="3">
        <v>2018</v>
      </c>
      <c r="L13129" s="5" t="str">
        <f t="shared" si="250"/>
        <v>-12.vi</v>
      </c>
      <c r="N13129" s="5" t="s">
        <v>1358</v>
      </c>
      <c r="P13129" s="30">
        <v>2</v>
      </c>
      <c r="Q13129" s="30">
        <v>43</v>
      </c>
      <c r="R13129" s="3" t="s">
        <v>3</v>
      </c>
      <c r="S13129" s="3" t="s">
        <v>43</v>
      </c>
      <c r="T13129" s="3" t="s">
        <v>1338</v>
      </c>
      <c r="U13129" s="20" t="s">
        <v>1896</v>
      </c>
      <c r="W13129" s="3" t="s">
        <v>2972</v>
      </c>
      <c r="Z13129" s="8">
        <v>42.358899999999998</v>
      </c>
      <c r="AA13129" s="8">
        <v>-123.4151</v>
      </c>
      <c r="AB13129" s="27" t="s">
        <v>1665</v>
      </c>
      <c r="AC13129" s="3" t="s">
        <v>1665</v>
      </c>
      <c r="AF13129" s="3" t="s">
        <v>1656</v>
      </c>
      <c r="AG13129" s="2" t="s">
        <v>1656</v>
      </c>
      <c r="AS13129" s="3" t="s">
        <v>1357</v>
      </c>
    </row>
    <row r="13130" spans="1:45">
      <c r="A13130" s="29">
        <v>43396</v>
      </c>
      <c r="B13130" s="1">
        <v>7293</v>
      </c>
      <c r="E13130" s="13">
        <v>11</v>
      </c>
      <c r="F13130" s="5" t="s">
        <v>1137</v>
      </c>
      <c r="G13130" s="5">
        <v>2018</v>
      </c>
      <c r="I13130" s="3">
        <v>12</v>
      </c>
      <c r="J13130" s="3" t="s">
        <v>1137</v>
      </c>
      <c r="K13130" s="3">
        <v>2018</v>
      </c>
      <c r="L13130" s="5" t="str">
        <f t="shared" si="250"/>
        <v>-12.vi</v>
      </c>
      <c r="N13130" s="5" t="s">
        <v>1358</v>
      </c>
      <c r="P13130" s="30">
        <v>2</v>
      </c>
      <c r="Q13130" s="30">
        <v>44</v>
      </c>
      <c r="R13130" s="3" t="s">
        <v>3</v>
      </c>
      <c r="S13130" s="3" t="s">
        <v>43</v>
      </c>
      <c r="T13130" s="3" t="s">
        <v>1338</v>
      </c>
      <c r="U13130" s="20" t="s">
        <v>1896</v>
      </c>
      <c r="W13130" s="3" t="s">
        <v>2972</v>
      </c>
      <c r="Z13130" s="8">
        <v>42.358899999999998</v>
      </c>
      <c r="AA13130" s="8">
        <v>-123.4151</v>
      </c>
      <c r="AB13130" s="27" t="s">
        <v>1665</v>
      </c>
      <c r="AC13130" s="3" t="s">
        <v>1665</v>
      </c>
      <c r="AF13130" s="3" t="s">
        <v>1656</v>
      </c>
      <c r="AG13130" s="2" t="s">
        <v>1656</v>
      </c>
      <c r="AS13130" s="3" t="s">
        <v>1357</v>
      </c>
    </row>
    <row r="13131" spans="1:45">
      <c r="A13131" s="29">
        <v>43396</v>
      </c>
      <c r="B13131" s="1">
        <v>7294</v>
      </c>
      <c r="E13131" s="13">
        <v>11</v>
      </c>
      <c r="F13131" s="5" t="s">
        <v>1137</v>
      </c>
      <c r="G13131" s="5">
        <v>2018</v>
      </c>
      <c r="I13131" s="3">
        <v>12</v>
      </c>
      <c r="J13131" s="3" t="s">
        <v>1137</v>
      </c>
      <c r="K13131" s="3">
        <v>2018</v>
      </c>
      <c r="L13131" s="5" t="str">
        <f t="shared" si="250"/>
        <v>-12.vi</v>
      </c>
      <c r="N13131" s="5" t="s">
        <v>1358</v>
      </c>
      <c r="P13131" s="30">
        <v>2</v>
      </c>
      <c r="Q13131" s="30">
        <v>45</v>
      </c>
      <c r="R13131" s="3" t="s">
        <v>3</v>
      </c>
      <c r="S13131" s="3" t="s">
        <v>43</v>
      </c>
      <c r="T13131" s="3" t="s">
        <v>1338</v>
      </c>
      <c r="U13131" s="20" t="s">
        <v>1896</v>
      </c>
      <c r="W13131" s="3" t="s">
        <v>2972</v>
      </c>
      <c r="Z13131" s="8">
        <v>42.358899999999998</v>
      </c>
      <c r="AA13131" s="8">
        <v>-123.4151</v>
      </c>
      <c r="AB13131" s="27" t="s">
        <v>1665</v>
      </c>
      <c r="AC13131" s="3" t="s">
        <v>1665</v>
      </c>
      <c r="AF13131" s="3" t="s">
        <v>1656</v>
      </c>
      <c r="AG13131" s="2" t="s">
        <v>1656</v>
      </c>
      <c r="AS13131" s="3" t="s">
        <v>1357</v>
      </c>
    </row>
    <row r="13132" spans="1:45">
      <c r="A13132" s="29">
        <v>43396</v>
      </c>
      <c r="B13132" s="1">
        <v>7295</v>
      </c>
      <c r="E13132" s="13">
        <v>11</v>
      </c>
      <c r="F13132" s="5" t="s">
        <v>1137</v>
      </c>
      <c r="G13132" s="5">
        <v>2018</v>
      </c>
      <c r="I13132" s="3">
        <v>12</v>
      </c>
      <c r="J13132" s="3" t="s">
        <v>1137</v>
      </c>
      <c r="K13132" s="3">
        <v>2018</v>
      </c>
      <c r="L13132" s="5" t="str">
        <f t="shared" si="250"/>
        <v>-12.vi</v>
      </c>
      <c r="N13132" s="5" t="s">
        <v>1358</v>
      </c>
      <c r="P13132" s="30">
        <v>2</v>
      </c>
      <c r="Q13132" s="30">
        <v>46</v>
      </c>
      <c r="R13132" s="3" t="s">
        <v>3</v>
      </c>
      <c r="S13132" s="3" t="s">
        <v>43</v>
      </c>
      <c r="T13132" s="3" t="s">
        <v>1338</v>
      </c>
      <c r="U13132" s="20" t="s">
        <v>1896</v>
      </c>
      <c r="W13132" s="3" t="s">
        <v>2972</v>
      </c>
      <c r="Z13132" s="8">
        <v>42.358899999999998</v>
      </c>
      <c r="AA13132" s="8">
        <v>-123.4151</v>
      </c>
      <c r="AB13132" s="27" t="s">
        <v>1665</v>
      </c>
      <c r="AC13132" s="3" t="s">
        <v>1665</v>
      </c>
      <c r="AF13132" s="3" t="s">
        <v>1656</v>
      </c>
      <c r="AG13132" s="2" t="s">
        <v>1656</v>
      </c>
      <c r="AS13132" s="3" t="s">
        <v>1357</v>
      </c>
    </row>
    <row r="13133" spans="1:45">
      <c r="A13133" s="29">
        <v>43396</v>
      </c>
      <c r="B13133" s="1">
        <v>7296</v>
      </c>
      <c r="E13133" s="13">
        <v>11</v>
      </c>
      <c r="F13133" s="5" t="s">
        <v>1137</v>
      </c>
      <c r="G13133" s="5">
        <v>2018</v>
      </c>
      <c r="I13133" s="3">
        <v>12</v>
      </c>
      <c r="J13133" s="3" t="s">
        <v>1137</v>
      </c>
      <c r="K13133" s="3">
        <v>2018</v>
      </c>
      <c r="L13133" s="5" t="str">
        <f t="shared" si="250"/>
        <v>-12.vi</v>
      </c>
      <c r="N13133" s="5" t="s">
        <v>1358</v>
      </c>
      <c r="P13133" s="30">
        <v>2</v>
      </c>
      <c r="Q13133" s="30">
        <v>47</v>
      </c>
      <c r="R13133" s="3" t="s">
        <v>3</v>
      </c>
      <c r="S13133" s="3" t="s">
        <v>43</v>
      </c>
      <c r="T13133" s="3" t="s">
        <v>1338</v>
      </c>
      <c r="U13133" s="20" t="s">
        <v>1896</v>
      </c>
      <c r="W13133" s="3" t="s">
        <v>2972</v>
      </c>
      <c r="Z13133" s="8">
        <v>42.358899999999998</v>
      </c>
      <c r="AA13133" s="8">
        <v>-123.4151</v>
      </c>
      <c r="AB13133" s="27" t="s">
        <v>1665</v>
      </c>
      <c r="AC13133" s="3" t="s">
        <v>1665</v>
      </c>
      <c r="AF13133" s="3" t="s">
        <v>1656</v>
      </c>
      <c r="AG13133" s="2" t="s">
        <v>1656</v>
      </c>
      <c r="AS13133" s="3" t="s">
        <v>1357</v>
      </c>
    </row>
    <row r="13134" spans="1:45">
      <c r="A13134" s="29">
        <v>43396</v>
      </c>
      <c r="B13134" s="1">
        <v>7297</v>
      </c>
      <c r="E13134" s="13">
        <v>11</v>
      </c>
      <c r="F13134" s="5" t="s">
        <v>1137</v>
      </c>
      <c r="G13134" s="5">
        <v>2018</v>
      </c>
      <c r="I13134" s="3">
        <v>12</v>
      </c>
      <c r="J13134" s="3" t="s">
        <v>1137</v>
      </c>
      <c r="K13134" s="3">
        <v>2018</v>
      </c>
      <c r="L13134" s="5" t="str">
        <f t="shared" si="250"/>
        <v>-12.vi</v>
      </c>
      <c r="N13134" s="5" t="s">
        <v>1358</v>
      </c>
      <c r="P13134" s="30">
        <v>2</v>
      </c>
      <c r="Q13134" s="30">
        <v>48</v>
      </c>
      <c r="R13134" s="3" t="s">
        <v>3</v>
      </c>
      <c r="S13134" s="3" t="s">
        <v>43</v>
      </c>
      <c r="T13134" s="3" t="s">
        <v>1338</v>
      </c>
      <c r="U13134" s="20" t="s">
        <v>1896</v>
      </c>
      <c r="W13134" s="3" t="s">
        <v>2972</v>
      </c>
      <c r="Z13134" s="8">
        <v>42.358899999999998</v>
      </c>
      <c r="AA13134" s="8">
        <v>-123.4151</v>
      </c>
      <c r="AB13134" s="27" t="s">
        <v>1665</v>
      </c>
      <c r="AC13134" s="3" t="s">
        <v>1665</v>
      </c>
      <c r="AF13134" s="3" t="s">
        <v>1656</v>
      </c>
      <c r="AG13134" s="2" t="s">
        <v>1656</v>
      </c>
      <c r="AS13134" s="3" t="s">
        <v>1357</v>
      </c>
    </row>
    <row r="13135" spans="1:45">
      <c r="A13135" s="29">
        <v>43396</v>
      </c>
      <c r="B13135" s="1">
        <v>7298</v>
      </c>
      <c r="E13135" s="13">
        <v>11</v>
      </c>
      <c r="F13135" s="5" t="s">
        <v>1137</v>
      </c>
      <c r="G13135" s="5">
        <v>2018</v>
      </c>
      <c r="I13135" s="3">
        <v>12</v>
      </c>
      <c r="J13135" s="3" t="s">
        <v>1137</v>
      </c>
      <c r="K13135" s="3">
        <v>2018</v>
      </c>
      <c r="L13135" s="5" t="str">
        <f t="shared" si="250"/>
        <v>-12.vi</v>
      </c>
      <c r="N13135" s="5" t="s">
        <v>1358</v>
      </c>
      <c r="P13135" s="30">
        <v>2</v>
      </c>
      <c r="Q13135" s="30">
        <v>49</v>
      </c>
      <c r="R13135" s="3" t="s">
        <v>3</v>
      </c>
      <c r="S13135" s="3" t="s">
        <v>43</v>
      </c>
      <c r="T13135" s="3" t="s">
        <v>1338</v>
      </c>
      <c r="U13135" s="20" t="s">
        <v>1896</v>
      </c>
      <c r="W13135" s="3" t="s">
        <v>2972</v>
      </c>
      <c r="Z13135" s="8">
        <v>42.358899999999998</v>
      </c>
      <c r="AA13135" s="8">
        <v>-123.4151</v>
      </c>
      <c r="AB13135" s="27" t="s">
        <v>1665</v>
      </c>
      <c r="AC13135" s="3" t="s">
        <v>1665</v>
      </c>
      <c r="AF13135" s="3" t="s">
        <v>1656</v>
      </c>
      <c r="AG13135" s="2" t="s">
        <v>1656</v>
      </c>
      <c r="AS13135" s="3" t="s">
        <v>1357</v>
      </c>
    </row>
    <row r="13136" spans="1:45">
      <c r="A13136" s="29">
        <v>43396</v>
      </c>
      <c r="B13136" s="1">
        <v>7299</v>
      </c>
      <c r="E13136" s="13">
        <v>11</v>
      </c>
      <c r="F13136" s="5" t="s">
        <v>1137</v>
      </c>
      <c r="G13136" s="5">
        <v>2018</v>
      </c>
      <c r="I13136" s="3">
        <v>12</v>
      </c>
      <c r="J13136" s="3" t="s">
        <v>1137</v>
      </c>
      <c r="K13136" s="3">
        <v>2018</v>
      </c>
      <c r="L13136" s="5" t="str">
        <f t="shared" si="250"/>
        <v>-12.vi</v>
      </c>
      <c r="N13136" s="5" t="s">
        <v>1358</v>
      </c>
      <c r="P13136" s="30">
        <v>2</v>
      </c>
      <c r="Q13136" s="30">
        <v>50</v>
      </c>
      <c r="R13136" s="3" t="s">
        <v>3</v>
      </c>
      <c r="S13136" s="3" t="s">
        <v>43</v>
      </c>
      <c r="T13136" s="3" t="s">
        <v>1338</v>
      </c>
      <c r="U13136" s="20" t="s">
        <v>1896</v>
      </c>
      <c r="W13136" s="3" t="s">
        <v>2972</v>
      </c>
      <c r="Z13136" s="8">
        <v>42.358899999999998</v>
      </c>
      <c r="AA13136" s="8">
        <v>-123.4151</v>
      </c>
      <c r="AB13136" s="27" t="s">
        <v>1665</v>
      </c>
      <c r="AC13136" s="3" t="s">
        <v>1665</v>
      </c>
      <c r="AF13136" s="3" t="s">
        <v>1656</v>
      </c>
      <c r="AG13136" s="2" t="s">
        <v>1656</v>
      </c>
      <c r="AS13136" s="3" t="s">
        <v>1357</v>
      </c>
    </row>
    <row r="13137" spans="1:45">
      <c r="A13137" s="29">
        <v>43396</v>
      </c>
      <c r="B13137" s="1">
        <v>7300</v>
      </c>
      <c r="E13137" s="13">
        <v>11</v>
      </c>
      <c r="F13137" s="5" t="s">
        <v>1137</v>
      </c>
      <c r="G13137" s="5">
        <v>2018</v>
      </c>
      <c r="I13137" s="3">
        <v>12</v>
      </c>
      <c r="J13137" s="3" t="s">
        <v>1137</v>
      </c>
      <c r="K13137" s="3">
        <v>2018</v>
      </c>
      <c r="L13137" s="5" t="str">
        <f t="shared" si="250"/>
        <v>-12.vi</v>
      </c>
      <c r="N13137" s="5" t="s">
        <v>1358</v>
      </c>
      <c r="P13137" s="30">
        <v>2</v>
      </c>
      <c r="Q13137" s="30">
        <v>51</v>
      </c>
      <c r="R13137" s="3" t="s">
        <v>3</v>
      </c>
      <c r="S13137" s="3" t="s">
        <v>43</v>
      </c>
      <c r="T13137" s="3" t="s">
        <v>1338</v>
      </c>
      <c r="U13137" s="20" t="s">
        <v>1896</v>
      </c>
      <c r="W13137" s="3" t="s">
        <v>2972</v>
      </c>
      <c r="Z13137" s="8">
        <v>42.358899999999998</v>
      </c>
      <c r="AA13137" s="8">
        <v>-123.4151</v>
      </c>
      <c r="AB13137" s="27" t="s">
        <v>1665</v>
      </c>
      <c r="AC13137" s="3" t="s">
        <v>1665</v>
      </c>
      <c r="AF13137" s="3" t="s">
        <v>1656</v>
      </c>
      <c r="AG13137" s="2" t="s">
        <v>1656</v>
      </c>
      <c r="AS13137" s="3" t="s">
        <v>1357</v>
      </c>
    </row>
    <row r="13138" spans="1:45">
      <c r="A13138" s="29">
        <v>43396</v>
      </c>
      <c r="B13138" s="1">
        <v>7301</v>
      </c>
      <c r="E13138" s="13">
        <v>11</v>
      </c>
      <c r="F13138" s="5" t="s">
        <v>1137</v>
      </c>
      <c r="G13138" s="5">
        <v>2018</v>
      </c>
      <c r="I13138" s="3">
        <v>12</v>
      </c>
      <c r="J13138" s="3" t="s">
        <v>1137</v>
      </c>
      <c r="K13138" s="3">
        <v>2018</v>
      </c>
      <c r="L13138" s="5" t="str">
        <f t="shared" si="250"/>
        <v>-12.vi</v>
      </c>
      <c r="N13138" s="5" t="s">
        <v>1358</v>
      </c>
      <c r="P13138" s="30">
        <v>2</v>
      </c>
      <c r="Q13138" s="30">
        <v>52</v>
      </c>
      <c r="R13138" s="3" t="s">
        <v>3</v>
      </c>
      <c r="S13138" s="3" t="s">
        <v>43</v>
      </c>
      <c r="T13138" s="3" t="s">
        <v>1338</v>
      </c>
      <c r="U13138" s="20" t="s">
        <v>1896</v>
      </c>
      <c r="W13138" s="3" t="s">
        <v>2972</v>
      </c>
      <c r="Z13138" s="8">
        <v>42.358899999999998</v>
      </c>
      <c r="AA13138" s="8">
        <v>-123.4151</v>
      </c>
      <c r="AB13138" s="27" t="s">
        <v>1665</v>
      </c>
      <c r="AC13138" s="3" t="s">
        <v>1665</v>
      </c>
      <c r="AF13138" s="3" t="s">
        <v>1656</v>
      </c>
      <c r="AG13138" s="2" t="s">
        <v>1656</v>
      </c>
      <c r="AS13138" s="3" t="s">
        <v>1357</v>
      </c>
    </row>
    <row r="13139" spans="1:45">
      <c r="A13139" s="29">
        <v>43396</v>
      </c>
      <c r="B13139" s="1">
        <v>7302</v>
      </c>
      <c r="E13139" s="13">
        <v>11</v>
      </c>
      <c r="F13139" s="5" t="s">
        <v>1137</v>
      </c>
      <c r="G13139" s="5">
        <v>2018</v>
      </c>
      <c r="I13139" s="3">
        <v>12</v>
      </c>
      <c r="J13139" s="3" t="s">
        <v>1137</v>
      </c>
      <c r="K13139" s="3">
        <v>2018</v>
      </c>
      <c r="L13139" s="5" t="str">
        <f t="shared" si="250"/>
        <v>-12.vi</v>
      </c>
      <c r="N13139" s="5" t="s">
        <v>1358</v>
      </c>
      <c r="P13139" s="30">
        <v>2</v>
      </c>
      <c r="Q13139" s="30">
        <v>53</v>
      </c>
      <c r="R13139" s="3" t="s">
        <v>3</v>
      </c>
      <c r="S13139" s="3" t="s">
        <v>43</v>
      </c>
      <c r="T13139" s="3" t="s">
        <v>1338</v>
      </c>
      <c r="U13139" s="20" t="s">
        <v>1896</v>
      </c>
      <c r="W13139" s="3" t="s">
        <v>2972</v>
      </c>
      <c r="Z13139" s="8">
        <v>42.358899999999998</v>
      </c>
      <c r="AA13139" s="8">
        <v>-123.4151</v>
      </c>
      <c r="AB13139" s="27" t="s">
        <v>1665</v>
      </c>
      <c r="AC13139" s="3" t="s">
        <v>1665</v>
      </c>
      <c r="AF13139" s="3" t="s">
        <v>1656</v>
      </c>
      <c r="AG13139" s="2" t="s">
        <v>1656</v>
      </c>
      <c r="AS13139" s="3" t="s">
        <v>1357</v>
      </c>
    </row>
    <row r="13140" spans="1:45">
      <c r="A13140" s="29">
        <v>43396</v>
      </c>
      <c r="B13140" s="1">
        <v>7303</v>
      </c>
      <c r="E13140" s="13">
        <v>11</v>
      </c>
      <c r="F13140" s="5" t="s">
        <v>1137</v>
      </c>
      <c r="G13140" s="5">
        <v>2018</v>
      </c>
      <c r="I13140" s="3">
        <v>12</v>
      </c>
      <c r="J13140" s="3" t="s">
        <v>1137</v>
      </c>
      <c r="K13140" s="3">
        <v>2018</v>
      </c>
      <c r="L13140" s="5" t="str">
        <f t="shared" si="250"/>
        <v>-12.vi</v>
      </c>
      <c r="N13140" s="5" t="s">
        <v>1358</v>
      </c>
      <c r="P13140" s="30">
        <v>2</v>
      </c>
      <c r="Q13140" s="30">
        <v>54</v>
      </c>
      <c r="R13140" s="3" t="s">
        <v>3</v>
      </c>
      <c r="S13140" s="3" t="s">
        <v>43</v>
      </c>
      <c r="T13140" s="3" t="s">
        <v>1338</v>
      </c>
      <c r="U13140" s="20" t="s">
        <v>1896</v>
      </c>
      <c r="W13140" s="3" t="s">
        <v>2972</v>
      </c>
      <c r="Z13140" s="8">
        <v>42.358899999999998</v>
      </c>
      <c r="AA13140" s="8">
        <v>-123.4151</v>
      </c>
      <c r="AB13140" s="27" t="s">
        <v>1665</v>
      </c>
      <c r="AC13140" s="3" t="s">
        <v>1665</v>
      </c>
      <c r="AF13140" s="3" t="s">
        <v>1656</v>
      </c>
      <c r="AG13140" s="2" t="s">
        <v>1656</v>
      </c>
      <c r="AS13140" s="3" t="s">
        <v>1357</v>
      </c>
    </row>
    <row r="13141" spans="1:45">
      <c r="A13141" s="29">
        <v>43396</v>
      </c>
      <c r="B13141" s="1">
        <v>7304</v>
      </c>
      <c r="E13141" s="13">
        <v>11</v>
      </c>
      <c r="F13141" s="5" t="s">
        <v>1137</v>
      </c>
      <c r="G13141" s="5">
        <v>2018</v>
      </c>
      <c r="I13141" s="3">
        <v>12</v>
      </c>
      <c r="J13141" s="3" t="s">
        <v>1137</v>
      </c>
      <c r="K13141" s="3">
        <v>2018</v>
      </c>
      <c r="L13141" s="5" t="str">
        <f t="shared" si="250"/>
        <v>-12.vi</v>
      </c>
      <c r="N13141" s="5" t="s">
        <v>1358</v>
      </c>
      <c r="P13141" s="30">
        <v>2</v>
      </c>
      <c r="Q13141" s="30">
        <v>55</v>
      </c>
      <c r="R13141" s="3" t="s">
        <v>3</v>
      </c>
      <c r="S13141" s="3" t="s">
        <v>43</v>
      </c>
      <c r="T13141" s="3" t="s">
        <v>1338</v>
      </c>
      <c r="U13141" s="20" t="s">
        <v>1896</v>
      </c>
      <c r="W13141" s="3" t="s">
        <v>2972</v>
      </c>
      <c r="Z13141" s="8">
        <v>42.358899999999998</v>
      </c>
      <c r="AA13141" s="8">
        <v>-123.4151</v>
      </c>
      <c r="AB13141" s="27" t="s">
        <v>1665</v>
      </c>
      <c r="AC13141" s="3" t="s">
        <v>1665</v>
      </c>
      <c r="AF13141" s="3" t="s">
        <v>1656</v>
      </c>
      <c r="AG13141" s="2" t="s">
        <v>1656</v>
      </c>
      <c r="AS13141" s="3" t="s">
        <v>1357</v>
      </c>
    </row>
    <row r="13142" spans="1:45">
      <c r="A13142" s="29">
        <v>43396</v>
      </c>
      <c r="B13142" s="1">
        <v>7305</v>
      </c>
      <c r="E13142" s="13">
        <v>11</v>
      </c>
      <c r="F13142" s="5" t="s">
        <v>1137</v>
      </c>
      <c r="G13142" s="5">
        <v>2018</v>
      </c>
      <c r="I13142" s="3">
        <v>12</v>
      </c>
      <c r="J13142" s="3" t="s">
        <v>1137</v>
      </c>
      <c r="K13142" s="3">
        <v>2018</v>
      </c>
      <c r="L13142" s="5" t="str">
        <f t="shared" si="250"/>
        <v>-12.vi</v>
      </c>
      <c r="N13142" s="5" t="s">
        <v>1358</v>
      </c>
      <c r="P13142" s="30">
        <v>2</v>
      </c>
      <c r="Q13142" s="30">
        <v>56</v>
      </c>
      <c r="R13142" s="3" t="s">
        <v>3</v>
      </c>
      <c r="S13142" s="3" t="s">
        <v>43</v>
      </c>
      <c r="T13142" s="3" t="s">
        <v>1338</v>
      </c>
      <c r="U13142" s="20" t="s">
        <v>1896</v>
      </c>
      <c r="W13142" s="3" t="s">
        <v>2972</v>
      </c>
      <c r="Z13142" s="8">
        <v>42.358899999999998</v>
      </c>
      <c r="AA13142" s="8">
        <v>-123.4151</v>
      </c>
      <c r="AB13142" s="27" t="s">
        <v>1665</v>
      </c>
      <c r="AC13142" s="3" t="s">
        <v>1665</v>
      </c>
      <c r="AF13142" s="3" t="s">
        <v>1656</v>
      </c>
      <c r="AG13142" s="2" t="s">
        <v>1656</v>
      </c>
      <c r="AS13142" s="3" t="s">
        <v>1357</v>
      </c>
    </row>
    <row r="13143" spans="1:45">
      <c r="A13143" s="29">
        <v>43396</v>
      </c>
      <c r="B13143" s="1">
        <v>7306</v>
      </c>
      <c r="E13143" s="13">
        <v>11</v>
      </c>
      <c r="F13143" s="5" t="s">
        <v>1137</v>
      </c>
      <c r="G13143" s="5">
        <v>2018</v>
      </c>
      <c r="I13143" s="3">
        <v>12</v>
      </c>
      <c r="J13143" s="3" t="s">
        <v>1137</v>
      </c>
      <c r="K13143" s="3">
        <v>2018</v>
      </c>
      <c r="L13143" s="5" t="str">
        <f t="shared" si="250"/>
        <v>-12.vi</v>
      </c>
      <c r="N13143" s="5" t="s">
        <v>1358</v>
      </c>
      <c r="P13143" s="30">
        <v>2</v>
      </c>
      <c r="Q13143" s="30">
        <v>57</v>
      </c>
      <c r="R13143" s="3" t="s">
        <v>3</v>
      </c>
      <c r="S13143" s="3" t="s">
        <v>43</v>
      </c>
      <c r="T13143" s="3" t="s">
        <v>1338</v>
      </c>
      <c r="U13143" s="20" t="s">
        <v>1896</v>
      </c>
      <c r="W13143" s="3" t="s">
        <v>2972</v>
      </c>
      <c r="Z13143" s="8">
        <v>42.358899999999998</v>
      </c>
      <c r="AA13143" s="8">
        <v>-123.4151</v>
      </c>
      <c r="AB13143" s="27" t="s">
        <v>1665</v>
      </c>
      <c r="AC13143" s="3" t="s">
        <v>1665</v>
      </c>
      <c r="AF13143" s="3" t="s">
        <v>1656</v>
      </c>
      <c r="AG13143" s="2" t="s">
        <v>1656</v>
      </c>
      <c r="AS13143" s="3" t="s">
        <v>1357</v>
      </c>
    </row>
    <row r="13144" spans="1:45">
      <c r="A13144" s="29">
        <v>43396</v>
      </c>
      <c r="B13144" s="1">
        <v>7307</v>
      </c>
      <c r="E13144" s="13">
        <v>11</v>
      </c>
      <c r="F13144" s="5" t="s">
        <v>1137</v>
      </c>
      <c r="G13144" s="5">
        <v>2018</v>
      </c>
      <c r="I13144" s="3">
        <v>12</v>
      </c>
      <c r="J13144" s="3" t="s">
        <v>1137</v>
      </c>
      <c r="K13144" s="3">
        <v>2018</v>
      </c>
      <c r="L13144" s="5" t="str">
        <f t="shared" si="250"/>
        <v>-12.vi</v>
      </c>
      <c r="N13144" s="5" t="s">
        <v>1358</v>
      </c>
      <c r="P13144" s="30">
        <v>2</v>
      </c>
      <c r="Q13144" s="30">
        <v>58</v>
      </c>
      <c r="R13144" s="3" t="s">
        <v>3</v>
      </c>
      <c r="S13144" s="3" t="s">
        <v>43</v>
      </c>
      <c r="T13144" s="3" t="s">
        <v>1338</v>
      </c>
      <c r="U13144" s="20" t="s">
        <v>1896</v>
      </c>
      <c r="W13144" s="3" t="s">
        <v>2972</v>
      </c>
      <c r="Z13144" s="8">
        <v>42.358899999999998</v>
      </c>
      <c r="AA13144" s="8">
        <v>-123.4151</v>
      </c>
      <c r="AB13144" s="27" t="s">
        <v>1665</v>
      </c>
      <c r="AC13144" s="3" t="s">
        <v>1665</v>
      </c>
      <c r="AF13144" s="3" t="s">
        <v>1656</v>
      </c>
      <c r="AG13144" s="2" t="s">
        <v>1656</v>
      </c>
      <c r="AS13144" s="3" t="s">
        <v>1357</v>
      </c>
    </row>
    <row r="13145" spans="1:45">
      <c r="A13145" s="29">
        <v>43396</v>
      </c>
      <c r="B13145" s="1">
        <v>7308</v>
      </c>
      <c r="E13145" s="13">
        <v>11</v>
      </c>
      <c r="F13145" s="5" t="s">
        <v>1137</v>
      </c>
      <c r="G13145" s="5">
        <v>2018</v>
      </c>
      <c r="I13145" s="3">
        <v>12</v>
      </c>
      <c r="J13145" s="3" t="s">
        <v>1137</v>
      </c>
      <c r="K13145" s="3">
        <v>2018</v>
      </c>
      <c r="L13145" s="5" t="str">
        <f t="shared" si="250"/>
        <v>-12.vi</v>
      </c>
      <c r="N13145" s="5" t="s">
        <v>1358</v>
      </c>
      <c r="P13145" s="30">
        <v>2</v>
      </c>
      <c r="Q13145" s="30">
        <v>59</v>
      </c>
      <c r="R13145" s="3" t="s">
        <v>3</v>
      </c>
      <c r="S13145" s="3" t="s">
        <v>43</v>
      </c>
      <c r="T13145" s="3" t="s">
        <v>1338</v>
      </c>
      <c r="U13145" s="20" t="s">
        <v>1896</v>
      </c>
      <c r="W13145" s="3" t="s">
        <v>2972</v>
      </c>
      <c r="Z13145" s="8">
        <v>42.358899999999998</v>
      </c>
      <c r="AA13145" s="8">
        <v>-123.4151</v>
      </c>
      <c r="AB13145" s="27" t="s">
        <v>1665</v>
      </c>
      <c r="AC13145" s="3" t="s">
        <v>1665</v>
      </c>
      <c r="AF13145" s="3" t="s">
        <v>1656</v>
      </c>
      <c r="AG13145" s="2" t="s">
        <v>1656</v>
      </c>
      <c r="AS13145" s="3" t="s">
        <v>1357</v>
      </c>
    </row>
    <row r="13146" spans="1:45">
      <c r="A13146" s="29">
        <v>43396</v>
      </c>
      <c r="B13146" s="1">
        <v>7309</v>
      </c>
      <c r="E13146" s="13">
        <v>11</v>
      </c>
      <c r="F13146" s="5" t="s">
        <v>1137</v>
      </c>
      <c r="G13146" s="5">
        <v>2018</v>
      </c>
      <c r="I13146" s="3">
        <v>12</v>
      </c>
      <c r="J13146" s="3" t="s">
        <v>1137</v>
      </c>
      <c r="K13146" s="3">
        <v>2018</v>
      </c>
      <c r="L13146" s="5" t="str">
        <f t="shared" si="250"/>
        <v>-12.vi</v>
      </c>
      <c r="N13146" s="5" t="s">
        <v>1358</v>
      </c>
      <c r="P13146" s="30">
        <v>2</v>
      </c>
      <c r="Q13146" s="30">
        <v>60</v>
      </c>
      <c r="R13146" s="3" t="s">
        <v>3</v>
      </c>
      <c r="S13146" s="3" t="s">
        <v>43</v>
      </c>
      <c r="T13146" s="3" t="s">
        <v>1338</v>
      </c>
      <c r="U13146" s="20" t="s">
        <v>1896</v>
      </c>
      <c r="W13146" s="3" t="s">
        <v>2972</v>
      </c>
      <c r="Z13146" s="8">
        <v>42.358899999999998</v>
      </c>
      <c r="AA13146" s="8">
        <v>-123.4151</v>
      </c>
      <c r="AB13146" s="27" t="s">
        <v>1665</v>
      </c>
      <c r="AC13146" s="3" t="s">
        <v>1665</v>
      </c>
      <c r="AF13146" s="3" t="s">
        <v>1656</v>
      </c>
      <c r="AG13146" s="2" t="s">
        <v>1656</v>
      </c>
      <c r="AS13146" s="3" t="s">
        <v>1357</v>
      </c>
    </row>
    <row r="13147" spans="1:45">
      <c r="A13147" s="29">
        <v>43396</v>
      </c>
      <c r="B13147" s="1">
        <v>7310</v>
      </c>
      <c r="E13147" s="13">
        <v>11</v>
      </c>
      <c r="F13147" s="5" t="s">
        <v>1137</v>
      </c>
      <c r="G13147" s="5">
        <v>2018</v>
      </c>
      <c r="I13147" s="3">
        <v>12</v>
      </c>
      <c r="J13147" s="3" t="s">
        <v>1137</v>
      </c>
      <c r="K13147" s="3">
        <v>2018</v>
      </c>
      <c r="L13147" s="5" t="str">
        <f t="shared" si="250"/>
        <v>-12.vi</v>
      </c>
      <c r="N13147" s="5" t="s">
        <v>1358</v>
      </c>
      <c r="P13147" s="30">
        <v>2</v>
      </c>
      <c r="Q13147" s="30">
        <v>61</v>
      </c>
      <c r="R13147" s="3" t="s">
        <v>3</v>
      </c>
      <c r="S13147" s="3" t="s">
        <v>43</v>
      </c>
      <c r="T13147" s="3" t="s">
        <v>1338</v>
      </c>
      <c r="U13147" s="20" t="s">
        <v>1896</v>
      </c>
      <c r="W13147" s="3" t="s">
        <v>2972</v>
      </c>
      <c r="Z13147" s="8">
        <v>42.358899999999998</v>
      </c>
      <c r="AA13147" s="8">
        <v>-123.4151</v>
      </c>
      <c r="AB13147" s="27" t="s">
        <v>1665</v>
      </c>
      <c r="AC13147" s="3" t="s">
        <v>1665</v>
      </c>
      <c r="AF13147" s="3" t="s">
        <v>1656</v>
      </c>
      <c r="AG13147" s="2" t="s">
        <v>1656</v>
      </c>
      <c r="AS13147" s="3" t="s">
        <v>1357</v>
      </c>
    </row>
    <row r="13148" spans="1:45">
      <c r="A13148" s="29">
        <v>43396</v>
      </c>
      <c r="B13148" s="1">
        <v>7311</v>
      </c>
      <c r="E13148" s="13">
        <v>11</v>
      </c>
      <c r="F13148" s="5" t="s">
        <v>1137</v>
      </c>
      <c r="G13148" s="5">
        <v>2018</v>
      </c>
      <c r="I13148" s="3">
        <v>12</v>
      </c>
      <c r="J13148" s="3" t="s">
        <v>1137</v>
      </c>
      <c r="K13148" s="3">
        <v>2018</v>
      </c>
      <c r="L13148" s="5" t="str">
        <f t="shared" si="250"/>
        <v>-12.vi</v>
      </c>
      <c r="N13148" s="5" t="s">
        <v>1358</v>
      </c>
      <c r="P13148" s="30">
        <v>2</v>
      </c>
      <c r="Q13148" s="30">
        <v>62</v>
      </c>
      <c r="R13148" s="3" t="s">
        <v>3</v>
      </c>
      <c r="S13148" s="3" t="s">
        <v>43</v>
      </c>
      <c r="T13148" s="3" t="s">
        <v>1338</v>
      </c>
      <c r="U13148" s="20" t="s">
        <v>1896</v>
      </c>
      <c r="W13148" s="3" t="s">
        <v>2972</v>
      </c>
      <c r="Z13148" s="8">
        <v>42.358899999999998</v>
      </c>
      <c r="AA13148" s="8">
        <v>-123.4151</v>
      </c>
      <c r="AB13148" s="27" t="s">
        <v>1665</v>
      </c>
      <c r="AC13148" s="3" t="s">
        <v>1665</v>
      </c>
      <c r="AF13148" s="3" t="s">
        <v>1656</v>
      </c>
      <c r="AG13148" s="2" t="s">
        <v>1656</v>
      </c>
      <c r="AS13148" s="3" t="s">
        <v>1357</v>
      </c>
    </row>
    <row r="13149" spans="1:45">
      <c r="A13149" s="29">
        <v>43396</v>
      </c>
      <c r="B13149" s="1">
        <v>7312</v>
      </c>
      <c r="E13149" s="13">
        <v>11</v>
      </c>
      <c r="F13149" s="5" t="s">
        <v>1137</v>
      </c>
      <c r="G13149" s="5">
        <v>2018</v>
      </c>
      <c r="I13149" s="3">
        <v>12</v>
      </c>
      <c r="J13149" s="3" t="s">
        <v>1137</v>
      </c>
      <c r="K13149" s="3">
        <v>2018</v>
      </c>
      <c r="L13149" s="5" t="str">
        <f t="shared" si="250"/>
        <v>-12.vi</v>
      </c>
      <c r="N13149" s="5" t="s">
        <v>1358</v>
      </c>
      <c r="P13149" s="30">
        <v>2</v>
      </c>
      <c r="Q13149" s="30">
        <v>63</v>
      </c>
      <c r="R13149" s="3" t="s">
        <v>3</v>
      </c>
      <c r="S13149" s="3" t="s">
        <v>43</v>
      </c>
      <c r="T13149" s="3" t="s">
        <v>1338</v>
      </c>
      <c r="U13149" s="20" t="s">
        <v>1896</v>
      </c>
      <c r="W13149" s="3" t="s">
        <v>2972</v>
      </c>
      <c r="Z13149" s="8">
        <v>42.358899999999998</v>
      </c>
      <c r="AA13149" s="8">
        <v>-123.4151</v>
      </c>
      <c r="AB13149" s="27" t="s">
        <v>1665</v>
      </c>
      <c r="AC13149" s="3" t="s">
        <v>1665</v>
      </c>
      <c r="AF13149" s="3" t="s">
        <v>1656</v>
      </c>
      <c r="AG13149" s="2" t="s">
        <v>1656</v>
      </c>
      <c r="AS13149" s="3" t="s">
        <v>1357</v>
      </c>
    </row>
    <row r="13150" spans="1:45">
      <c r="A13150" s="29">
        <v>43396</v>
      </c>
      <c r="B13150" s="1">
        <v>7313</v>
      </c>
      <c r="E13150" s="13">
        <v>11</v>
      </c>
      <c r="F13150" s="5" t="s">
        <v>1137</v>
      </c>
      <c r="G13150" s="5">
        <v>2018</v>
      </c>
      <c r="I13150" s="3">
        <v>12</v>
      </c>
      <c r="J13150" s="3" t="s">
        <v>1137</v>
      </c>
      <c r="K13150" s="3">
        <v>2018</v>
      </c>
      <c r="L13150" s="5" t="str">
        <f t="shared" si="250"/>
        <v>-12.vi</v>
      </c>
      <c r="N13150" s="5" t="s">
        <v>1358</v>
      </c>
      <c r="P13150" s="30">
        <v>2</v>
      </c>
      <c r="Q13150" s="30">
        <v>64</v>
      </c>
      <c r="R13150" s="3" t="s">
        <v>3</v>
      </c>
      <c r="S13150" s="3" t="s">
        <v>43</v>
      </c>
      <c r="T13150" s="3" t="s">
        <v>1338</v>
      </c>
      <c r="U13150" s="20" t="s">
        <v>1896</v>
      </c>
      <c r="W13150" s="3" t="s">
        <v>2972</v>
      </c>
      <c r="Z13150" s="8">
        <v>42.358899999999998</v>
      </c>
      <c r="AA13150" s="8">
        <v>-123.4151</v>
      </c>
      <c r="AB13150" s="27" t="s">
        <v>1665</v>
      </c>
      <c r="AC13150" s="3" t="s">
        <v>1665</v>
      </c>
      <c r="AF13150" s="3" t="s">
        <v>1656</v>
      </c>
      <c r="AG13150" s="2" t="s">
        <v>1656</v>
      </c>
      <c r="AS13150" s="3" t="s">
        <v>1357</v>
      </c>
    </row>
    <row r="13151" spans="1:45">
      <c r="A13151" s="29">
        <v>43396</v>
      </c>
      <c r="B13151" s="1">
        <v>7314</v>
      </c>
      <c r="E13151" s="13">
        <v>11</v>
      </c>
      <c r="F13151" s="5" t="s">
        <v>1137</v>
      </c>
      <c r="G13151" s="5">
        <v>2018</v>
      </c>
      <c r="I13151" s="3">
        <v>12</v>
      </c>
      <c r="J13151" s="3" t="s">
        <v>1137</v>
      </c>
      <c r="K13151" s="3">
        <v>2018</v>
      </c>
      <c r="L13151" s="5" t="str">
        <f t="shared" si="250"/>
        <v>-12.vi</v>
      </c>
      <c r="N13151" s="5" t="s">
        <v>1358</v>
      </c>
      <c r="P13151" s="30">
        <v>2</v>
      </c>
      <c r="Q13151" s="30">
        <v>65</v>
      </c>
      <c r="R13151" s="3" t="s">
        <v>3</v>
      </c>
      <c r="S13151" s="3" t="s">
        <v>43</v>
      </c>
      <c r="T13151" s="3" t="s">
        <v>1338</v>
      </c>
      <c r="U13151" s="20" t="s">
        <v>1896</v>
      </c>
      <c r="W13151" s="3" t="s">
        <v>2972</v>
      </c>
      <c r="Z13151" s="8">
        <v>42.358899999999998</v>
      </c>
      <c r="AA13151" s="8">
        <v>-123.4151</v>
      </c>
      <c r="AB13151" s="27" t="s">
        <v>1665</v>
      </c>
      <c r="AC13151" s="3" t="s">
        <v>1665</v>
      </c>
      <c r="AF13151" s="3" t="s">
        <v>1656</v>
      </c>
      <c r="AG13151" s="2" t="s">
        <v>1656</v>
      </c>
      <c r="AS13151" s="3" t="s">
        <v>1357</v>
      </c>
    </row>
    <row r="13152" spans="1:45">
      <c r="A13152" s="29">
        <v>43396</v>
      </c>
      <c r="B13152" s="1">
        <v>7315</v>
      </c>
      <c r="E13152" s="13">
        <v>11</v>
      </c>
      <c r="F13152" s="5" t="s">
        <v>1137</v>
      </c>
      <c r="G13152" s="5">
        <v>2018</v>
      </c>
      <c r="I13152" s="3">
        <v>12</v>
      </c>
      <c r="J13152" s="3" t="s">
        <v>1137</v>
      </c>
      <c r="K13152" s="3">
        <v>2018</v>
      </c>
      <c r="L13152" s="5" t="str">
        <f t="shared" si="250"/>
        <v>-12.vi</v>
      </c>
      <c r="N13152" s="5" t="s">
        <v>1358</v>
      </c>
      <c r="P13152" s="30">
        <v>2</v>
      </c>
      <c r="Q13152" s="30">
        <v>66</v>
      </c>
      <c r="R13152" s="3" t="s">
        <v>3</v>
      </c>
      <c r="S13152" s="3" t="s">
        <v>43</v>
      </c>
      <c r="T13152" s="3" t="s">
        <v>1338</v>
      </c>
      <c r="U13152" s="20" t="s">
        <v>1896</v>
      </c>
      <c r="W13152" s="3" t="s">
        <v>2972</v>
      </c>
      <c r="Z13152" s="8">
        <v>42.358899999999998</v>
      </c>
      <c r="AA13152" s="8">
        <v>-123.4151</v>
      </c>
      <c r="AB13152" s="27" t="s">
        <v>1665</v>
      </c>
      <c r="AC13152" s="3" t="s">
        <v>1665</v>
      </c>
      <c r="AF13152" s="3" t="s">
        <v>1656</v>
      </c>
      <c r="AG13152" s="2" t="s">
        <v>1656</v>
      </c>
      <c r="AS13152" s="3" t="s">
        <v>1357</v>
      </c>
    </row>
    <row r="13153" spans="1:45">
      <c r="A13153" s="29">
        <v>43396</v>
      </c>
      <c r="B13153" s="1">
        <v>7316</v>
      </c>
      <c r="E13153" s="13">
        <v>11</v>
      </c>
      <c r="F13153" s="5" t="s">
        <v>1137</v>
      </c>
      <c r="G13153" s="5">
        <v>2018</v>
      </c>
      <c r="I13153" s="3">
        <v>12</v>
      </c>
      <c r="J13153" s="3" t="s">
        <v>1137</v>
      </c>
      <c r="K13153" s="3">
        <v>2018</v>
      </c>
      <c r="L13153" s="5" t="str">
        <f t="shared" si="250"/>
        <v>-12.vi</v>
      </c>
      <c r="N13153" s="5" t="s">
        <v>1358</v>
      </c>
      <c r="P13153" s="30">
        <v>2</v>
      </c>
      <c r="Q13153" s="30">
        <v>67</v>
      </c>
      <c r="R13153" s="3" t="s">
        <v>3</v>
      </c>
      <c r="S13153" s="3" t="s">
        <v>43</v>
      </c>
      <c r="T13153" s="3" t="s">
        <v>1338</v>
      </c>
      <c r="U13153" s="20" t="s">
        <v>1896</v>
      </c>
      <c r="W13153" s="3" t="s">
        <v>2972</v>
      </c>
      <c r="Z13153" s="8">
        <v>42.358899999999998</v>
      </c>
      <c r="AA13153" s="8">
        <v>-123.4151</v>
      </c>
      <c r="AB13153" s="27" t="s">
        <v>1665</v>
      </c>
      <c r="AC13153" s="3" t="s">
        <v>1665</v>
      </c>
      <c r="AF13153" s="3" t="s">
        <v>1656</v>
      </c>
      <c r="AG13153" s="2" t="s">
        <v>1656</v>
      </c>
      <c r="AS13153" s="3" t="s">
        <v>1357</v>
      </c>
    </row>
    <row r="13154" spans="1:45">
      <c r="A13154" s="29">
        <v>43396</v>
      </c>
      <c r="B13154" s="1">
        <v>7317</v>
      </c>
      <c r="E13154" s="13">
        <v>11</v>
      </c>
      <c r="F13154" s="5" t="s">
        <v>1137</v>
      </c>
      <c r="G13154" s="5">
        <v>2018</v>
      </c>
      <c r="I13154" s="3">
        <v>12</v>
      </c>
      <c r="J13154" s="3" t="s">
        <v>1137</v>
      </c>
      <c r="K13154" s="3">
        <v>2018</v>
      </c>
      <c r="L13154" s="5" t="str">
        <f t="shared" si="250"/>
        <v>-12.vi</v>
      </c>
      <c r="N13154" s="5" t="s">
        <v>1358</v>
      </c>
      <c r="P13154" s="30">
        <v>2</v>
      </c>
      <c r="Q13154" s="30">
        <v>68</v>
      </c>
      <c r="R13154" s="3" t="s">
        <v>3</v>
      </c>
      <c r="S13154" s="3" t="s">
        <v>43</v>
      </c>
      <c r="T13154" s="3" t="s">
        <v>1338</v>
      </c>
      <c r="U13154" s="20" t="s">
        <v>1896</v>
      </c>
      <c r="W13154" s="3" t="s">
        <v>2972</v>
      </c>
      <c r="Z13154" s="8">
        <v>42.358899999999998</v>
      </c>
      <c r="AA13154" s="8">
        <v>-123.4151</v>
      </c>
      <c r="AB13154" s="27" t="s">
        <v>1665</v>
      </c>
      <c r="AC13154" s="3" t="s">
        <v>1665</v>
      </c>
      <c r="AF13154" s="3" t="s">
        <v>1656</v>
      </c>
      <c r="AG13154" s="2" t="s">
        <v>1656</v>
      </c>
      <c r="AS13154" s="3" t="s">
        <v>1357</v>
      </c>
    </row>
    <row r="13155" spans="1:45" ht="15.75" customHeight="1">
      <c r="A13155" s="29">
        <v>43396</v>
      </c>
      <c r="B13155" s="1">
        <v>7318</v>
      </c>
      <c r="E13155" s="13">
        <v>11</v>
      </c>
      <c r="F13155" s="5" t="s">
        <v>1137</v>
      </c>
      <c r="G13155" s="5">
        <v>2018</v>
      </c>
      <c r="I13155" s="3">
        <v>12</v>
      </c>
      <c r="J13155" s="3" t="s">
        <v>1137</v>
      </c>
      <c r="K13155" s="3">
        <v>2018</v>
      </c>
      <c r="L13155" s="5" t="str">
        <f t="shared" si="250"/>
        <v>-12.vi</v>
      </c>
      <c r="N13155" s="5" t="s">
        <v>1358</v>
      </c>
      <c r="P13155" s="30">
        <v>2</v>
      </c>
      <c r="Q13155" s="30">
        <v>69</v>
      </c>
      <c r="R13155" s="3" t="s">
        <v>3</v>
      </c>
      <c r="S13155" s="3" t="s">
        <v>43</v>
      </c>
      <c r="T13155" s="3" t="s">
        <v>1338</v>
      </c>
      <c r="U13155" s="20" t="s">
        <v>1896</v>
      </c>
      <c r="W13155" s="3" t="s">
        <v>2972</v>
      </c>
      <c r="Z13155" s="8">
        <v>42.358899999999998</v>
      </c>
      <c r="AA13155" s="8">
        <v>-123.4151</v>
      </c>
      <c r="AB13155" s="27" t="s">
        <v>1665</v>
      </c>
      <c r="AC13155" s="3" t="s">
        <v>1665</v>
      </c>
      <c r="AF13155" s="3" t="s">
        <v>1656</v>
      </c>
      <c r="AG13155" s="2" t="s">
        <v>1656</v>
      </c>
      <c r="AS13155" s="3" t="s">
        <v>1357</v>
      </c>
    </row>
    <row r="13156" spans="1:45">
      <c r="A13156" s="29">
        <v>43396</v>
      </c>
      <c r="B13156" s="1">
        <v>7319</v>
      </c>
      <c r="E13156" s="13">
        <v>11</v>
      </c>
      <c r="F13156" s="5" t="s">
        <v>1137</v>
      </c>
      <c r="G13156" s="5">
        <v>2018</v>
      </c>
      <c r="I13156" s="3">
        <v>12</v>
      </c>
      <c r="J13156" s="3" t="s">
        <v>1137</v>
      </c>
      <c r="K13156" s="3">
        <v>2018</v>
      </c>
      <c r="L13156" s="5" t="str">
        <f t="shared" si="250"/>
        <v>-12.vi</v>
      </c>
      <c r="N13156" s="5" t="s">
        <v>1358</v>
      </c>
      <c r="P13156" s="30">
        <v>2</v>
      </c>
      <c r="Q13156" s="30">
        <v>70</v>
      </c>
      <c r="R13156" s="3" t="s">
        <v>3</v>
      </c>
      <c r="S13156" s="3" t="s">
        <v>43</v>
      </c>
      <c r="T13156" s="3" t="s">
        <v>1338</v>
      </c>
      <c r="U13156" s="20" t="s">
        <v>1896</v>
      </c>
      <c r="W13156" s="3" t="s">
        <v>2972</v>
      </c>
      <c r="Z13156" s="8">
        <v>42.358899999999998</v>
      </c>
      <c r="AA13156" s="8">
        <v>-123.4151</v>
      </c>
      <c r="AB13156" s="27" t="s">
        <v>1665</v>
      </c>
      <c r="AC13156" s="3" t="s">
        <v>1665</v>
      </c>
      <c r="AF13156" s="3" t="s">
        <v>1656</v>
      </c>
      <c r="AG13156" s="2" t="s">
        <v>1656</v>
      </c>
      <c r="AS13156" s="3" t="s">
        <v>1357</v>
      </c>
    </row>
    <row r="13157" spans="1:45">
      <c r="A13157" s="29">
        <v>43396</v>
      </c>
      <c r="B13157" s="1">
        <v>7320</v>
      </c>
      <c r="E13157" s="13">
        <v>11</v>
      </c>
      <c r="F13157" s="5" t="s">
        <v>1137</v>
      </c>
      <c r="G13157" s="5">
        <v>2018</v>
      </c>
      <c r="I13157" s="3">
        <v>12</v>
      </c>
      <c r="J13157" s="3" t="s">
        <v>1137</v>
      </c>
      <c r="K13157" s="3">
        <v>2018</v>
      </c>
      <c r="L13157" s="5" t="str">
        <f t="shared" si="250"/>
        <v>-12.vi</v>
      </c>
      <c r="N13157" s="5" t="s">
        <v>1358</v>
      </c>
      <c r="P13157" s="30">
        <v>2</v>
      </c>
      <c r="Q13157" s="30">
        <v>71</v>
      </c>
      <c r="R13157" s="3" t="s">
        <v>3</v>
      </c>
      <c r="S13157" s="3" t="s">
        <v>43</v>
      </c>
      <c r="T13157" s="3" t="s">
        <v>1338</v>
      </c>
      <c r="U13157" s="20" t="s">
        <v>1896</v>
      </c>
      <c r="W13157" s="3" t="s">
        <v>2972</v>
      </c>
      <c r="Z13157" s="8">
        <v>42.358899999999998</v>
      </c>
      <c r="AA13157" s="8">
        <v>-123.4151</v>
      </c>
      <c r="AB13157" s="27" t="s">
        <v>1665</v>
      </c>
      <c r="AC13157" s="3" t="s">
        <v>1665</v>
      </c>
      <c r="AF13157" s="3" t="s">
        <v>1656</v>
      </c>
      <c r="AG13157" s="2" t="s">
        <v>1656</v>
      </c>
      <c r="AS13157" s="3" t="s">
        <v>1357</v>
      </c>
    </row>
    <row r="13158" spans="1:45">
      <c r="A13158" s="29">
        <v>43396</v>
      </c>
      <c r="B13158" s="1">
        <v>7321</v>
      </c>
      <c r="E13158" s="13">
        <v>11</v>
      </c>
      <c r="F13158" s="5" t="s">
        <v>1137</v>
      </c>
      <c r="G13158" s="5">
        <v>2018</v>
      </c>
      <c r="I13158" s="3">
        <v>12</v>
      </c>
      <c r="J13158" s="3" t="s">
        <v>1137</v>
      </c>
      <c r="K13158" s="3">
        <v>2018</v>
      </c>
      <c r="L13158" s="5" t="str">
        <f t="shared" si="250"/>
        <v>-12.vi</v>
      </c>
      <c r="N13158" s="5" t="s">
        <v>1358</v>
      </c>
      <c r="P13158" s="30">
        <v>2</v>
      </c>
      <c r="Q13158" s="30">
        <v>72</v>
      </c>
      <c r="R13158" s="3" t="s">
        <v>3</v>
      </c>
      <c r="S13158" s="3" t="s">
        <v>43</v>
      </c>
      <c r="T13158" s="3" t="s">
        <v>1338</v>
      </c>
      <c r="U13158" s="20" t="s">
        <v>1896</v>
      </c>
      <c r="W13158" s="3" t="s">
        <v>2972</v>
      </c>
      <c r="Z13158" s="8">
        <v>42.358899999999998</v>
      </c>
      <c r="AA13158" s="8">
        <v>-123.4151</v>
      </c>
      <c r="AB13158" s="27" t="s">
        <v>1665</v>
      </c>
      <c r="AC13158" s="3" t="s">
        <v>1665</v>
      </c>
      <c r="AF13158" s="3" t="s">
        <v>1656</v>
      </c>
      <c r="AG13158" s="2" t="s">
        <v>1656</v>
      </c>
      <c r="AS13158" s="3" t="s">
        <v>1357</v>
      </c>
    </row>
    <row r="13159" spans="1:45">
      <c r="A13159" s="29">
        <v>43396</v>
      </c>
      <c r="B13159" s="1">
        <v>7322</v>
      </c>
      <c r="E13159" s="13">
        <v>11</v>
      </c>
      <c r="F13159" s="5" t="s">
        <v>1137</v>
      </c>
      <c r="G13159" s="5">
        <v>2018</v>
      </c>
      <c r="I13159" s="3">
        <v>12</v>
      </c>
      <c r="J13159" s="3" t="s">
        <v>1137</v>
      </c>
      <c r="K13159" s="3">
        <v>2018</v>
      </c>
      <c r="L13159" s="5" t="str">
        <f t="shared" si="250"/>
        <v>-12.vi</v>
      </c>
      <c r="N13159" s="5" t="s">
        <v>1358</v>
      </c>
      <c r="P13159" s="30">
        <v>2</v>
      </c>
      <c r="Q13159" s="30">
        <v>73</v>
      </c>
      <c r="R13159" s="3" t="s">
        <v>3</v>
      </c>
      <c r="S13159" s="3" t="s">
        <v>43</v>
      </c>
      <c r="T13159" s="3" t="s">
        <v>1338</v>
      </c>
      <c r="U13159" s="20" t="s">
        <v>1896</v>
      </c>
      <c r="W13159" s="3" t="s">
        <v>2972</v>
      </c>
      <c r="Z13159" s="8">
        <v>42.358899999999998</v>
      </c>
      <c r="AA13159" s="8">
        <v>-123.4151</v>
      </c>
      <c r="AB13159" s="27" t="s">
        <v>1665</v>
      </c>
      <c r="AC13159" s="3" t="s">
        <v>1665</v>
      </c>
      <c r="AF13159" s="3" t="s">
        <v>1656</v>
      </c>
      <c r="AG13159" s="2" t="s">
        <v>1656</v>
      </c>
      <c r="AS13159" s="3" t="s">
        <v>1357</v>
      </c>
    </row>
    <row r="13160" spans="1:45">
      <c r="A13160" s="29">
        <v>43396</v>
      </c>
      <c r="B13160" s="1">
        <v>7323</v>
      </c>
      <c r="E13160" s="13">
        <v>11</v>
      </c>
      <c r="F13160" s="5" t="s">
        <v>1137</v>
      </c>
      <c r="G13160" s="5">
        <v>2018</v>
      </c>
      <c r="I13160" s="3">
        <v>12</v>
      </c>
      <c r="J13160" s="3" t="s">
        <v>1137</v>
      </c>
      <c r="K13160" s="3">
        <v>2018</v>
      </c>
      <c r="L13160" s="5" t="str">
        <f t="shared" si="250"/>
        <v>-12.vi</v>
      </c>
      <c r="N13160" s="5" t="s">
        <v>1358</v>
      </c>
      <c r="P13160" s="30">
        <v>2</v>
      </c>
      <c r="Q13160" s="30">
        <v>74</v>
      </c>
      <c r="R13160" s="3" t="s">
        <v>3</v>
      </c>
      <c r="S13160" s="3" t="s">
        <v>43</v>
      </c>
      <c r="T13160" s="3" t="s">
        <v>1338</v>
      </c>
      <c r="U13160" s="20" t="s">
        <v>1896</v>
      </c>
      <c r="W13160" s="3" t="s">
        <v>2972</v>
      </c>
      <c r="Z13160" s="8">
        <v>42.358899999999998</v>
      </c>
      <c r="AA13160" s="8">
        <v>-123.4151</v>
      </c>
      <c r="AB13160" s="27" t="s">
        <v>1665</v>
      </c>
      <c r="AC13160" s="3" t="s">
        <v>1665</v>
      </c>
      <c r="AF13160" s="3" t="s">
        <v>1656</v>
      </c>
      <c r="AG13160" s="2" t="s">
        <v>1656</v>
      </c>
      <c r="AS13160" s="3" t="s">
        <v>1357</v>
      </c>
    </row>
    <row r="13161" spans="1:45">
      <c r="A13161" s="29">
        <v>43396</v>
      </c>
      <c r="B13161" s="1">
        <v>7324</v>
      </c>
      <c r="E13161" s="13">
        <v>11</v>
      </c>
      <c r="F13161" s="5" t="s">
        <v>1137</v>
      </c>
      <c r="G13161" s="5">
        <v>2018</v>
      </c>
      <c r="I13161" s="3">
        <v>12</v>
      </c>
      <c r="J13161" s="3" t="s">
        <v>1137</v>
      </c>
      <c r="K13161" s="3">
        <v>2018</v>
      </c>
      <c r="L13161" s="5" t="str">
        <f t="shared" si="250"/>
        <v>-12.vi</v>
      </c>
      <c r="N13161" s="5" t="s">
        <v>1358</v>
      </c>
      <c r="P13161" s="30">
        <v>2</v>
      </c>
      <c r="Q13161" s="30">
        <v>75</v>
      </c>
      <c r="R13161" s="3" t="s">
        <v>3</v>
      </c>
      <c r="S13161" s="3" t="s">
        <v>43</v>
      </c>
      <c r="T13161" s="3" t="s">
        <v>1338</v>
      </c>
      <c r="U13161" s="20" t="s">
        <v>1896</v>
      </c>
      <c r="W13161" s="3" t="s">
        <v>2972</v>
      </c>
      <c r="Z13161" s="8">
        <v>42.358899999999998</v>
      </c>
      <c r="AA13161" s="8">
        <v>-123.4151</v>
      </c>
      <c r="AB13161" s="27" t="s">
        <v>1665</v>
      </c>
      <c r="AC13161" s="3" t="s">
        <v>1665</v>
      </c>
      <c r="AF13161" s="3" t="s">
        <v>1656</v>
      </c>
      <c r="AG13161" s="2" t="s">
        <v>1656</v>
      </c>
      <c r="AS13161" s="3" t="s">
        <v>1357</v>
      </c>
    </row>
    <row r="13162" spans="1:45">
      <c r="A13162" s="29">
        <v>43396</v>
      </c>
      <c r="B13162" s="1">
        <v>7325</v>
      </c>
      <c r="E13162" s="13">
        <v>11</v>
      </c>
      <c r="F13162" s="5" t="s">
        <v>1137</v>
      </c>
      <c r="G13162" s="5">
        <v>2018</v>
      </c>
      <c r="I13162" s="3">
        <v>12</v>
      </c>
      <c r="J13162" s="3" t="s">
        <v>1137</v>
      </c>
      <c r="K13162" s="3">
        <v>2018</v>
      </c>
      <c r="L13162" s="5" t="str">
        <f t="shared" si="250"/>
        <v>-12.vi</v>
      </c>
      <c r="N13162" s="5" t="s">
        <v>1358</v>
      </c>
      <c r="P13162" s="30">
        <v>2</v>
      </c>
      <c r="Q13162" s="30">
        <v>76</v>
      </c>
      <c r="R13162" s="3" t="s">
        <v>3</v>
      </c>
      <c r="S13162" s="3" t="s">
        <v>43</v>
      </c>
      <c r="T13162" s="3" t="s">
        <v>1338</v>
      </c>
      <c r="U13162" s="20" t="s">
        <v>1896</v>
      </c>
      <c r="W13162" s="3" t="s">
        <v>2972</v>
      </c>
      <c r="Z13162" s="8">
        <v>42.358899999999998</v>
      </c>
      <c r="AA13162" s="8">
        <v>-123.4151</v>
      </c>
      <c r="AB13162" s="27" t="s">
        <v>1665</v>
      </c>
      <c r="AC13162" s="3" t="s">
        <v>1665</v>
      </c>
      <c r="AF13162" s="3" t="s">
        <v>1656</v>
      </c>
      <c r="AG13162" s="2" t="s">
        <v>1656</v>
      </c>
      <c r="AS13162" s="3" t="s">
        <v>1357</v>
      </c>
    </row>
    <row r="13163" spans="1:45">
      <c r="A13163" s="29">
        <v>43396</v>
      </c>
      <c r="B13163" s="1">
        <v>7326</v>
      </c>
      <c r="E13163" s="13">
        <v>11</v>
      </c>
      <c r="F13163" s="5" t="s">
        <v>1137</v>
      </c>
      <c r="G13163" s="5">
        <v>2018</v>
      </c>
      <c r="I13163" s="3">
        <v>12</v>
      </c>
      <c r="J13163" s="3" t="s">
        <v>1137</v>
      </c>
      <c r="K13163" s="3">
        <v>2018</v>
      </c>
      <c r="L13163" s="5" t="str">
        <f t="shared" si="250"/>
        <v>-12.vi</v>
      </c>
      <c r="N13163" s="5" t="s">
        <v>1358</v>
      </c>
      <c r="P13163" s="30">
        <v>2</v>
      </c>
      <c r="Q13163" s="30">
        <v>77</v>
      </c>
      <c r="R13163" s="3" t="s">
        <v>3</v>
      </c>
      <c r="S13163" s="3" t="s">
        <v>43</v>
      </c>
      <c r="T13163" s="3" t="s">
        <v>1338</v>
      </c>
      <c r="U13163" s="20" t="s">
        <v>1896</v>
      </c>
      <c r="W13163" s="3" t="s">
        <v>2972</v>
      </c>
      <c r="Z13163" s="8">
        <v>42.358899999999998</v>
      </c>
      <c r="AA13163" s="8">
        <v>-123.4151</v>
      </c>
      <c r="AB13163" s="27" t="s">
        <v>1665</v>
      </c>
      <c r="AC13163" s="3" t="s">
        <v>1665</v>
      </c>
      <c r="AF13163" s="3" t="s">
        <v>1656</v>
      </c>
      <c r="AG13163" s="2" t="s">
        <v>1656</v>
      </c>
      <c r="AS13163" s="3" t="s">
        <v>1357</v>
      </c>
    </row>
    <row r="13164" spans="1:45">
      <c r="A13164" s="29">
        <v>43396</v>
      </c>
      <c r="B13164" s="1">
        <v>7327</v>
      </c>
      <c r="E13164" s="13">
        <v>11</v>
      </c>
      <c r="F13164" s="5" t="s">
        <v>1137</v>
      </c>
      <c r="G13164" s="5">
        <v>2018</v>
      </c>
      <c r="I13164" s="3">
        <v>12</v>
      </c>
      <c r="J13164" s="3" t="s">
        <v>1137</v>
      </c>
      <c r="K13164" s="3">
        <v>2018</v>
      </c>
      <c r="L13164" s="5" t="str">
        <f t="shared" si="250"/>
        <v>-12.vi</v>
      </c>
      <c r="N13164" s="5" t="s">
        <v>1358</v>
      </c>
      <c r="P13164" s="30">
        <v>2</v>
      </c>
      <c r="Q13164" s="30">
        <v>78</v>
      </c>
      <c r="R13164" s="3" t="s">
        <v>3</v>
      </c>
      <c r="S13164" s="3" t="s">
        <v>43</v>
      </c>
      <c r="T13164" s="3" t="s">
        <v>1338</v>
      </c>
      <c r="U13164" s="20" t="s">
        <v>1896</v>
      </c>
      <c r="W13164" s="3" t="s">
        <v>2972</v>
      </c>
      <c r="Z13164" s="8">
        <v>42.358899999999998</v>
      </c>
      <c r="AA13164" s="8">
        <v>-123.4151</v>
      </c>
      <c r="AB13164" s="27" t="s">
        <v>1665</v>
      </c>
      <c r="AC13164" s="3" t="s">
        <v>1665</v>
      </c>
      <c r="AF13164" s="3" t="s">
        <v>1656</v>
      </c>
      <c r="AG13164" s="2" t="s">
        <v>1656</v>
      </c>
      <c r="AS13164" s="3" t="s">
        <v>1357</v>
      </c>
    </row>
    <row r="13165" spans="1:45">
      <c r="A13165" s="29">
        <v>43396</v>
      </c>
      <c r="B13165" s="1">
        <v>7328</v>
      </c>
      <c r="E13165" s="13">
        <v>11</v>
      </c>
      <c r="F13165" s="5" t="s">
        <v>1137</v>
      </c>
      <c r="G13165" s="5">
        <v>2018</v>
      </c>
      <c r="I13165" s="3">
        <v>12</v>
      </c>
      <c r="J13165" s="3" t="s">
        <v>1137</v>
      </c>
      <c r="K13165" s="3">
        <v>2018</v>
      </c>
      <c r="L13165" s="5" t="str">
        <f t="shared" si="250"/>
        <v>-12.vi</v>
      </c>
      <c r="N13165" s="5" t="s">
        <v>1358</v>
      </c>
      <c r="P13165" s="30">
        <v>2</v>
      </c>
      <c r="Q13165" s="30">
        <v>79</v>
      </c>
      <c r="R13165" s="3" t="s">
        <v>3</v>
      </c>
      <c r="S13165" s="3" t="s">
        <v>43</v>
      </c>
      <c r="T13165" s="3" t="s">
        <v>1338</v>
      </c>
      <c r="U13165" s="20" t="s">
        <v>1896</v>
      </c>
      <c r="W13165" s="3" t="s">
        <v>2972</v>
      </c>
      <c r="Z13165" s="8">
        <v>42.358899999999998</v>
      </c>
      <c r="AA13165" s="8">
        <v>-123.4151</v>
      </c>
      <c r="AB13165" s="27" t="s">
        <v>1665</v>
      </c>
      <c r="AC13165" s="3" t="s">
        <v>1665</v>
      </c>
      <c r="AF13165" s="3" t="s">
        <v>1656</v>
      </c>
      <c r="AG13165" s="2" t="s">
        <v>1656</v>
      </c>
      <c r="AS13165" s="3" t="s">
        <v>1357</v>
      </c>
    </row>
    <row r="13166" spans="1:45">
      <c r="A13166" s="29">
        <v>43396</v>
      </c>
      <c r="B13166" s="1">
        <v>7329</v>
      </c>
      <c r="E13166" s="13">
        <v>11</v>
      </c>
      <c r="F13166" s="5" t="s">
        <v>1137</v>
      </c>
      <c r="G13166" s="5">
        <v>2018</v>
      </c>
      <c r="I13166" s="3">
        <v>12</v>
      </c>
      <c r="J13166" s="3" t="s">
        <v>1137</v>
      </c>
      <c r="K13166" s="3">
        <v>2018</v>
      </c>
      <c r="L13166" s="5" t="str">
        <f t="shared" si="250"/>
        <v>-12.vi</v>
      </c>
      <c r="N13166" s="5" t="s">
        <v>1358</v>
      </c>
      <c r="P13166" s="30">
        <v>2</v>
      </c>
      <c r="Q13166" s="30">
        <v>80</v>
      </c>
      <c r="R13166" s="3" t="s">
        <v>3</v>
      </c>
      <c r="S13166" s="3" t="s">
        <v>43</v>
      </c>
      <c r="T13166" s="3" t="s">
        <v>1338</v>
      </c>
      <c r="U13166" s="20" t="s">
        <v>1896</v>
      </c>
      <c r="W13166" s="3" t="s">
        <v>2972</v>
      </c>
      <c r="Z13166" s="8">
        <v>42.358899999999998</v>
      </c>
      <c r="AA13166" s="8">
        <v>-123.4151</v>
      </c>
      <c r="AB13166" s="27" t="s">
        <v>1665</v>
      </c>
      <c r="AC13166" s="3" t="s">
        <v>1665</v>
      </c>
      <c r="AF13166" s="3" t="s">
        <v>1656</v>
      </c>
      <c r="AG13166" s="2" t="s">
        <v>1656</v>
      </c>
      <c r="AS13166" s="3" t="s">
        <v>1357</v>
      </c>
    </row>
    <row r="13167" spans="1:45">
      <c r="A13167" s="29">
        <v>43396</v>
      </c>
      <c r="B13167" s="1">
        <v>7330</v>
      </c>
      <c r="E13167" s="13">
        <v>11</v>
      </c>
      <c r="F13167" s="5" t="s">
        <v>1137</v>
      </c>
      <c r="G13167" s="5">
        <v>2018</v>
      </c>
      <c r="I13167" s="3">
        <v>12</v>
      </c>
      <c r="J13167" s="3" t="s">
        <v>1137</v>
      </c>
      <c r="K13167" s="3">
        <v>2018</v>
      </c>
      <c r="L13167" s="5" t="str">
        <f t="shared" si="250"/>
        <v>-12.vi</v>
      </c>
      <c r="N13167" s="5" t="s">
        <v>1358</v>
      </c>
      <c r="P13167" s="30">
        <v>2</v>
      </c>
      <c r="Q13167" s="30">
        <v>81</v>
      </c>
      <c r="R13167" s="3" t="s">
        <v>3</v>
      </c>
      <c r="S13167" s="3" t="s">
        <v>43</v>
      </c>
      <c r="T13167" s="3" t="s">
        <v>1338</v>
      </c>
      <c r="U13167" s="20" t="s">
        <v>1896</v>
      </c>
      <c r="W13167" s="3" t="s">
        <v>2972</v>
      </c>
      <c r="Z13167" s="8">
        <v>42.358899999999998</v>
      </c>
      <c r="AA13167" s="8">
        <v>-123.4151</v>
      </c>
      <c r="AB13167" s="27" t="s">
        <v>1665</v>
      </c>
      <c r="AC13167" s="3" t="s">
        <v>1665</v>
      </c>
      <c r="AF13167" s="3" t="s">
        <v>1656</v>
      </c>
      <c r="AG13167" s="2" t="s">
        <v>1656</v>
      </c>
      <c r="AS13167" s="3" t="s">
        <v>1357</v>
      </c>
    </row>
    <row r="13168" spans="1:45">
      <c r="A13168" s="29">
        <v>43396</v>
      </c>
      <c r="B13168" s="1">
        <v>7331</v>
      </c>
      <c r="E13168" s="13">
        <v>11</v>
      </c>
      <c r="F13168" s="5" t="s">
        <v>1137</v>
      </c>
      <c r="G13168" s="5">
        <v>2018</v>
      </c>
      <c r="I13168" s="3">
        <v>12</v>
      </c>
      <c r="J13168" s="3" t="s">
        <v>1137</v>
      </c>
      <c r="K13168" s="3">
        <v>2018</v>
      </c>
      <c r="L13168" s="5" t="str">
        <f t="shared" si="250"/>
        <v>-12.vi</v>
      </c>
      <c r="N13168" s="5" t="s">
        <v>1358</v>
      </c>
      <c r="P13168" s="30">
        <v>2</v>
      </c>
      <c r="Q13168" s="30">
        <v>82</v>
      </c>
      <c r="R13168" s="3" t="s">
        <v>3</v>
      </c>
      <c r="S13168" s="3" t="s">
        <v>43</v>
      </c>
      <c r="T13168" s="3" t="s">
        <v>1338</v>
      </c>
      <c r="U13168" s="20" t="s">
        <v>1896</v>
      </c>
      <c r="W13168" s="3" t="s">
        <v>2972</v>
      </c>
      <c r="Z13168" s="8">
        <v>42.358899999999998</v>
      </c>
      <c r="AA13168" s="8">
        <v>-123.4151</v>
      </c>
      <c r="AB13168" s="27" t="s">
        <v>1665</v>
      </c>
      <c r="AC13168" s="3" t="s">
        <v>1665</v>
      </c>
      <c r="AF13168" s="3" t="s">
        <v>1656</v>
      </c>
      <c r="AG13168" s="2" t="s">
        <v>1656</v>
      </c>
      <c r="AS13168" s="3" t="s">
        <v>1357</v>
      </c>
    </row>
    <row r="13169" spans="1:45">
      <c r="A13169" s="29">
        <v>43396</v>
      </c>
      <c r="B13169" s="1">
        <v>7332</v>
      </c>
      <c r="E13169" s="13">
        <v>11</v>
      </c>
      <c r="F13169" s="5" t="s">
        <v>1137</v>
      </c>
      <c r="G13169" s="5">
        <v>2018</v>
      </c>
      <c r="I13169" s="3">
        <v>12</v>
      </c>
      <c r="J13169" s="3" t="s">
        <v>1137</v>
      </c>
      <c r="K13169" s="3">
        <v>2018</v>
      </c>
      <c r="L13169" s="5" t="str">
        <f t="shared" si="250"/>
        <v>-12.vi</v>
      </c>
      <c r="N13169" s="5" t="s">
        <v>1358</v>
      </c>
      <c r="P13169" s="30">
        <v>2</v>
      </c>
      <c r="Q13169" s="30">
        <v>83</v>
      </c>
      <c r="R13169" s="3" t="s">
        <v>3</v>
      </c>
      <c r="S13169" s="3" t="s">
        <v>43</v>
      </c>
      <c r="T13169" s="3" t="s">
        <v>1338</v>
      </c>
      <c r="U13169" s="20" t="s">
        <v>1896</v>
      </c>
      <c r="W13169" s="3" t="s">
        <v>2972</v>
      </c>
      <c r="Z13169" s="8">
        <v>42.358899999999998</v>
      </c>
      <c r="AA13169" s="8">
        <v>-123.4151</v>
      </c>
      <c r="AB13169" s="27" t="s">
        <v>1665</v>
      </c>
      <c r="AC13169" s="3" t="s">
        <v>1665</v>
      </c>
      <c r="AF13169" s="3" t="s">
        <v>1656</v>
      </c>
      <c r="AG13169" s="2" t="s">
        <v>1656</v>
      </c>
      <c r="AS13169" s="3" t="s">
        <v>1357</v>
      </c>
    </row>
    <row r="13170" spans="1:45">
      <c r="A13170" s="29">
        <v>43396</v>
      </c>
      <c r="B13170" s="1">
        <v>7333</v>
      </c>
      <c r="E13170" s="13">
        <v>11</v>
      </c>
      <c r="F13170" s="5" t="s">
        <v>1137</v>
      </c>
      <c r="G13170" s="5">
        <v>2018</v>
      </c>
      <c r="I13170" s="3">
        <v>12</v>
      </c>
      <c r="J13170" s="3" t="s">
        <v>1137</v>
      </c>
      <c r="K13170" s="3">
        <v>2018</v>
      </c>
      <c r="L13170" s="5" t="str">
        <f t="shared" ref="L13170:L13233" si="251">CONCATENATE("-",I13170,".",J13170)</f>
        <v>-12.vi</v>
      </c>
      <c r="N13170" s="5" t="s">
        <v>1358</v>
      </c>
      <c r="P13170" s="30">
        <v>2</v>
      </c>
      <c r="Q13170" s="30">
        <v>84</v>
      </c>
      <c r="R13170" s="3" t="s">
        <v>3</v>
      </c>
      <c r="S13170" s="3" t="s">
        <v>43</v>
      </c>
      <c r="T13170" s="3" t="s">
        <v>1338</v>
      </c>
      <c r="U13170" s="20" t="s">
        <v>1896</v>
      </c>
      <c r="W13170" s="3" t="s">
        <v>2972</v>
      </c>
      <c r="Z13170" s="8">
        <v>42.358899999999998</v>
      </c>
      <c r="AA13170" s="8">
        <v>-123.4151</v>
      </c>
      <c r="AB13170" s="27" t="s">
        <v>1665</v>
      </c>
      <c r="AC13170" s="3" t="s">
        <v>1665</v>
      </c>
      <c r="AF13170" s="3" t="s">
        <v>1656</v>
      </c>
      <c r="AG13170" s="2" t="s">
        <v>1656</v>
      </c>
      <c r="AS13170" s="3" t="s">
        <v>1357</v>
      </c>
    </row>
    <row r="13171" spans="1:45">
      <c r="A13171" s="29">
        <v>43396</v>
      </c>
      <c r="B13171" s="1">
        <v>7334</v>
      </c>
      <c r="E13171" s="13">
        <v>11</v>
      </c>
      <c r="F13171" s="5" t="s">
        <v>1137</v>
      </c>
      <c r="G13171" s="5">
        <v>2018</v>
      </c>
      <c r="I13171" s="3">
        <v>12</v>
      </c>
      <c r="J13171" s="3" t="s">
        <v>1137</v>
      </c>
      <c r="K13171" s="3">
        <v>2018</v>
      </c>
      <c r="L13171" s="5" t="str">
        <f t="shared" si="251"/>
        <v>-12.vi</v>
      </c>
      <c r="N13171" s="5" t="s">
        <v>1358</v>
      </c>
      <c r="P13171" s="30">
        <v>2</v>
      </c>
      <c r="Q13171" s="30">
        <v>85</v>
      </c>
      <c r="R13171" s="3" t="s">
        <v>3</v>
      </c>
      <c r="S13171" s="3" t="s">
        <v>43</v>
      </c>
      <c r="T13171" s="3" t="s">
        <v>1338</v>
      </c>
      <c r="U13171" s="20" t="s">
        <v>1896</v>
      </c>
      <c r="W13171" s="3" t="s">
        <v>2972</v>
      </c>
      <c r="Z13171" s="8">
        <v>42.358899999999998</v>
      </c>
      <c r="AA13171" s="8">
        <v>-123.4151</v>
      </c>
      <c r="AB13171" s="27" t="s">
        <v>1665</v>
      </c>
      <c r="AC13171" s="3" t="s">
        <v>1665</v>
      </c>
      <c r="AF13171" s="3" t="s">
        <v>1656</v>
      </c>
      <c r="AG13171" s="2" t="s">
        <v>1656</v>
      </c>
      <c r="AS13171" s="3" t="s">
        <v>1357</v>
      </c>
    </row>
    <row r="13172" spans="1:45">
      <c r="A13172" s="29">
        <v>43396</v>
      </c>
      <c r="B13172" s="1">
        <v>7335</v>
      </c>
      <c r="E13172" s="13">
        <v>11</v>
      </c>
      <c r="F13172" s="5" t="s">
        <v>1137</v>
      </c>
      <c r="G13172" s="5">
        <v>2018</v>
      </c>
      <c r="I13172" s="3">
        <v>12</v>
      </c>
      <c r="J13172" s="3" t="s">
        <v>1137</v>
      </c>
      <c r="K13172" s="3">
        <v>2018</v>
      </c>
      <c r="L13172" s="5" t="str">
        <f t="shared" si="251"/>
        <v>-12.vi</v>
      </c>
      <c r="N13172" s="5" t="s">
        <v>1358</v>
      </c>
      <c r="P13172" s="30">
        <v>2</v>
      </c>
      <c r="Q13172" s="30">
        <v>86</v>
      </c>
      <c r="R13172" s="3" t="s">
        <v>3</v>
      </c>
      <c r="S13172" s="3" t="s">
        <v>43</v>
      </c>
      <c r="T13172" s="3" t="s">
        <v>1338</v>
      </c>
      <c r="U13172" s="20" t="s">
        <v>1896</v>
      </c>
      <c r="W13172" s="3" t="s">
        <v>2972</v>
      </c>
      <c r="Z13172" s="8">
        <v>42.358899999999998</v>
      </c>
      <c r="AA13172" s="8">
        <v>-123.4151</v>
      </c>
      <c r="AB13172" s="27" t="s">
        <v>1665</v>
      </c>
      <c r="AC13172" s="3" t="s">
        <v>1665</v>
      </c>
      <c r="AF13172" s="3" t="s">
        <v>1656</v>
      </c>
      <c r="AG13172" s="2" t="s">
        <v>1656</v>
      </c>
      <c r="AS13172" s="3" t="s">
        <v>1357</v>
      </c>
    </row>
    <row r="13173" spans="1:45">
      <c r="A13173" s="29">
        <v>43437</v>
      </c>
      <c r="E13173" s="13">
        <v>15</v>
      </c>
      <c r="F13173" s="5" t="s">
        <v>1509</v>
      </c>
      <c r="G13173" s="5">
        <v>2018</v>
      </c>
      <c r="H13173" s="14">
        <v>0.35416666666666669</v>
      </c>
      <c r="I13173" s="3">
        <v>16</v>
      </c>
      <c r="J13173" s="3" t="s">
        <v>1509</v>
      </c>
      <c r="K13173" s="3">
        <v>2018</v>
      </c>
      <c r="L13173" s="5" t="str">
        <f t="shared" si="251"/>
        <v>-16.vii</v>
      </c>
      <c r="P13173" s="30">
        <v>5</v>
      </c>
      <c r="Q13173" s="30">
        <v>1</v>
      </c>
      <c r="R13173" s="3" t="s">
        <v>3</v>
      </c>
      <c r="S13173" s="3" t="s">
        <v>43</v>
      </c>
      <c r="T13173" s="3" t="s">
        <v>1338</v>
      </c>
      <c r="U13173" s="20" t="s">
        <v>1896</v>
      </c>
      <c r="V13173" s="3" t="s">
        <v>4024</v>
      </c>
      <c r="W13173" s="3" t="s">
        <v>4043</v>
      </c>
      <c r="Z13173" s="8">
        <v>42.301900000000003</v>
      </c>
      <c r="AA13173" s="8">
        <v>-123.2131</v>
      </c>
      <c r="AB13173" s="3" t="s">
        <v>4041</v>
      </c>
      <c r="AC13173" s="3" t="s">
        <v>4041</v>
      </c>
      <c r="AF13173" s="3" t="s">
        <v>1656</v>
      </c>
      <c r="AG13173" s="3" t="s">
        <v>4042</v>
      </c>
    </row>
    <row r="13174" spans="1:45">
      <c r="A13174" s="29">
        <v>43437</v>
      </c>
      <c r="E13174" s="13">
        <v>15</v>
      </c>
      <c r="F13174" s="5" t="s">
        <v>1509</v>
      </c>
      <c r="G13174" s="5">
        <v>2018</v>
      </c>
      <c r="H13174" s="14">
        <v>0.35416666666666669</v>
      </c>
      <c r="I13174" s="3">
        <v>16</v>
      </c>
      <c r="J13174" s="3" t="s">
        <v>1509</v>
      </c>
      <c r="K13174" s="3">
        <v>2018</v>
      </c>
      <c r="L13174" s="5" t="str">
        <f t="shared" si="251"/>
        <v>-16.vii</v>
      </c>
      <c r="P13174" s="30">
        <v>5</v>
      </c>
      <c r="Q13174" s="30">
        <v>2</v>
      </c>
      <c r="R13174" s="3" t="s">
        <v>3</v>
      </c>
      <c r="S13174" s="3" t="s">
        <v>43</v>
      </c>
      <c r="T13174" s="3" t="s">
        <v>1338</v>
      </c>
      <c r="U13174" s="20" t="s">
        <v>1896</v>
      </c>
      <c r="V13174" s="3" t="s">
        <v>4025</v>
      </c>
      <c r="W13174" s="3" t="s">
        <v>4043</v>
      </c>
      <c r="Z13174" s="8">
        <v>42.301900000000003</v>
      </c>
      <c r="AA13174" s="8">
        <v>-123.2131</v>
      </c>
      <c r="AB13174" s="3" t="s">
        <v>4041</v>
      </c>
      <c r="AC13174" s="3" t="s">
        <v>4041</v>
      </c>
      <c r="AF13174" s="3" t="s">
        <v>1656</v>
      </c>
      <c r="AG13174" s="3" t="s">
        <v>4042</v>
      </c>
    </row>
    <row r="13175" spans="1:45">
      <c r="A13175" s="29">
        <v>43437</v>
      </c>
      <c r="E13175" s="13">
        <v>15</v>
      </c>
      <c r="F13175" s="5" t="s">
        <v>1509</v>
      </c>
      <c r="G13175" s="5">
        <v>2018</v>
      </c>
      <c r="H13175" s="14">
        <v>0.35416666666666669</v>
      </c>
      <c r="I13175" s="3">
        <v>16</v>
      </c>
      <c r="J13175" s="3" t="s">
        <v>1509</v>
      </c>
      <c r="K13175" s="3">
        <v>2018</v>
      </c>
      <c r="L13175" s="5" t="str">
        <f t="shared" si="251"/>
        <v>-16.vii</v>
      </c>
      <c r="P13175" s="30">
        <v>5</v>
      </c>
      <c r="Q13175" s="30">
        <v>3</v>
      </c>
      <c r="R13175" s="3" t="s">
        <v>3</v>
      </c>
      <c r="S13175" s="3" t="s">
        <v>43</v>
      </c>
      <c r="T13175" s="3" t="s">
        <v>1338</v>
      </c>
      <c r="U13175" s="20" t="s">
        <v>1896</v>
      </c>
      <c r="V13175" s="3" t="s">
        <v>4026</v>
      </c>
      <c r="W13175" s="3" t="s">
        <v>4043</v>
      </c>
      <c r="Z13175" s="8">
        <v>42.301900000000003</v>
      </c>
      <c r="AA13175" s="8">
        <v>-123.2131</v>
      </c>
      <c r="AB13175" s="3" t="s">
        <v>4041</v>
      </c>
      <c r="AC13175" s="3" t="s">
        <v>4041</v>
      </c>
      <c r="AF13175" s="3" t="s">
        <v>1656</v>
      </c>
      <c r="AG13175" s="3" t="s">
        <v>4042</v>
      </c>
    </row>
    <row r="13176" spans="1:45">
      <c r="A13176" s="29">
        <v>43437</v>
      </c>
      <c r="E13176" s="13">
        <v>15</v>
      </c>
      <c r="F13176" s="5" t="s">
        <v>1509</v>
      </c>
      <c r="G13176" s="5">
        <v>2018</v>
      </c>
      <c r="H13176" s="14">
        <v>0.35416666666666669</v>
      </c>
      <c r="I13176" s="3">
        <v>16</v>
      </c>
      <c r="J13176" s="3" t="s">
        <v>1509</v>
      </c>
      <c r="K13176" s="3">
        <v>2018</v>
      </c>
      <c r="L13176" s="5" t="str">
        <f t="shared" si="251"/>
        <v>-16.vii</v>
      </c>
      <c r="P13176" s="30">
        <v>5</v>
      </c>
      <c r="Q13176" s="30">
        <v>4</v>
      </c>
      <c r="R13176" s="3" t="s">
        <v>3</v>
      </c>
      <c r="S13176" s="3" t="s">
        <v>43</v>
      </c>
      <c r="T13176" s="3" t="s">
        <v>1338</v>
      </c>
      <c r="U13176" s="20" t="s">
        <v>1896</v>
      </c>
      <c r="V13176" s="3" t="s">
        <v>4027</v>
      </c>
      <c r="W13176" s="3" t="s">
        <v>4043</v>
      </c>
      <c r="Z13176" s="8">
        <v>42.301900000000003</v>
      </c>
      <c r="AA13176" s="8">
        <v>-123.2131</v>
      </c>
      <c r="AB13176" s="3" t="s">
        <v>4041</v>
      </c>
      <c r="AC13176" s="3" t="s">
        <v>4041</v>
      </c>
      <c r="AF13176" s="3" t="s">
        <v>1656</v>
      </c>
      <c r="AG13176" s="3" t="s">
        <v>4042</v>
      </c>
    </row>
    <row r="13177" spans="1:45">
      <c r="A13177" s="29">
        <v>43437</v>
      </c>
      <c r="E13177" s="13">
        <v>15</v>
      </c>
      <c r="F13177" s="5" t="s">
        <v>1509</v>
      </c>
      <c r="G13177" s="5">
        <v>2018</v>
      </c>
      <c r="H13177" s="14">
        <v>0.35416666666666669</v>
      </c>
      <c r="I13177" s="3">
        <v>16</v>
      </c>
      <c r="J13177" s="3" t="s">
        <v>1509</v>
      </c>
      <c r="K13177" s="3">
        <v>2018</v>
      </c>
      <c r="L13177" s="5" t="str">
        <f t="shared" si="251"/>
        <v>-16.vii</v>
      </c>
      <c r="P13177" s="30">
        <v>5</v>
      </c>
      <c r="Q13177" s="30">
        <v>5</v>
      </c>
      <c r="R13177" s="3" t="s">
        <v>3</v>
      </c>
      <c r="S13177" s="3" t="s">
        <v>43</v>
      </c>
      <c r="T13177" s="3" t="s">
        <v>1338</v>
      </c>
      <c r="U13177" s="20" t="s">
        <v>1896</v>
      </c>
      <c r="V13177" s="3" t="s">
        <v>4028</v>
      </c>
      <c r="W13177" s="3" t="s">
        <v>4043</v>
      </c>
      <c r="Z13177" s="8">
        <v>42.301900000000003</v>
      </c>
      <c r="AA13177" s="8">
        <v>-123.2131</v>
      </c>
      <c r="AB13177" s="3" t="s">
        <v>4041</v>
      </c>
      <c r="AC13177" s="3" t="s">
        <v>4041</v>
      </c>
      <c r="AF13177" s="3" t="s">
        <v>1656</v>
      </c>
      <c r="AG13177" s="3" t="s">
        <v>4042</v>
      </c>
    </row>
    <row r="13178" spans="1:45">
      <c r="A13178" s="29">
        <v>43437</v>
      </c>
      <c r="E13178" s="13">
        <v>15</v>
      </c>
      <c r="F13178" s="5" t="s">
        <v>1509</v>
      </c>
      <c r="G13178" s="5">
        <v>2018</v>
      </c>
      <c r="H13178" s="14">
        <v>0.35416666666666669</v>
      </c>
      <c r="I13178" s="3">
        <v>16</v>
      </c>
      <c r="J13178" s="3" t="s">
        <v>1509</v>
      </c>
      <c r="K13178" s="3">
        <v>2018</v>
      </c>
      <c r="L13178" s="5" t="str">
        <f t="shared" si="251"/>
        <v>-16.vii</v>
      </c>
      <c r="P13178" s="30">
        <v>5</v>
      </c>
      <c r="Q13178" s="30">
        <v>6</v>
      </c>
      <c r="R13178" s="3" t="s">
        <v>3</v>
      </c>
      <c r="S13178" s="3" t="s">
        <v>43</v>
      </c>
      <c r="T13178" s="3" t="s">
        <v>1338</v>
      </c>
      <c r="U13178" s="20" t="s">
        <v>1896</v>
      </c>
      <c r="V13178" s="3" t="s">
        <v>4029</v>
      </c>
      <c r="W13178" s="3" t="s">
        <v>4043</v>
      </c>
      <c r="Z13178" s="8">
        <v>42.301900000000003</v>
      </c>
      <c r="AA13178" s="8">
        <v>-123.2131</v>
      </c>
      <c r="AB13178" s="3" t="s">
        <v>4041</v>
      </c>
      <c r="AC13178" s="3" t="s">
        <v>4041</v>
      </c>
      <c r="AF13178" s="3" t="s">
        <v>1656</v>
      </c>
      <c r="AG13178" s="3" t="s">
        <v>4042</v>
      </c>
    </row>
    <row r="13179" spans="1:45">
      <c r="A13179" s="29">
        <v>43437</v>
      </c>
      <c r="E13179" s="13">
        <v>15</v>
      </c>
      <c r="F13179" s="5" t="s">
        <v>1509</v>
      </c>
      <c r="G13179" s="5">
        <v>2018</v>
      </c>
      <c r="H13179" s="14">
        <v>0.35416666666666669</v>
      </c>
      <c r="I13179" s="3">
        <v>16</v>
      </c>
      <c r="J13179" s="3" t="s">
        <v>1509</v>
      </c>
      <c r="K13179" s="3">
        <v>2018</v>
      </c>
      <c r="L13179" s="5" t="str">
        <f t="shared" si="251"/>
        <v>-16.vii</v>
      </c>
      <c r="P13179" s="30">
        <v>5</v>
      </c>
      <c r="Q13179" s="30">
        <v>7</v>
      </c>
      <c r="R13179" s="3" t="s">
        <v>3</v>
      </c>
      <c r="S13179" s="3" t="s">
        <v>43</v>
      </c>
      <c r="T13179" s="3" t="s">
        <v>1338</v>
      </c>
      <c r="U13179" s="20" t="s">
        <v>1896</v>
      </c>
      <c r="V13179" s="3" t="s">
        <v>4030</v>
      </c>
      <c r="W13179" s="3" t="s">
        <v>4043</v>
      </c>
      <c r="Z13179" s="8">
        <v>42.301900000000003</v>
      </c>
      <c r="AA13179" s="8">
        <v>-123.2131</v>
      </c>
      <c r="AB13179" s="3" t="s">
        <v>4041</v>
      </c>
      <c r="AC13179" s="3" t="s">
        <v>4041</v>
      </c>
      <c r="AF13179" s="3" t="s">
        <v>1656</v>
      </c>
      <c r="AG13179" s="3" t="s">
        <v>4042</v>
      </c>
    </row>
    <row r="13180" spans="1:45">
      <c r="A13180" s="29">
        <v>43437</v>
      </c>
      <c r="E13180" s="13">
        <v>15</v>
      </c>
      <c r="F13180" s="5" t="s">
        <v>1509</v>
      </c>
      <c r="G13180" s="5">
        <v>2018</v>
      </c>
      <c r="H13180" s="14">
        <v>0.35416666666666669</v>
      </c>
      <c r="I13180" s="3">
        <v>16</v>
      </c>
      <c r="J13180" s="3" t="s">
        <v>1509</v>
      </c>
      <c r="K13180" s="3">
        <v>2018</v>
      </c>
      <c r="L13180" s="5" t="str">
        <f t="shared" si="251"/>
        <v>-16.vii</v>
      </c>
      <c r="P13180" s="30">
        <v>5</v>
      </c>
      <c r="Q13180" s="30">
        <v>8</v>
      </c>
      <c r="R13180" s="3" t="s">
        <v>3</v>
      </c>
      <c r="S13180" s="3" t="s">
        <v>43</v>
      </c>
      <c r="T13180" s="3" t="s">
        <v>1338</v>
      </c>
      <c r="U13180" s="20" t="s">
        <v>1896</v>
      </c>
      <c r="V13180" s="3" t="s">
        <v>4031</v>
      </c>
      <c r="W13180" s="3" t="s">
        <v>4043</v>
      </c>
      <c r="Z13180" s="8">
        <v>42.301900000000003</v>
      </c>
      <c r="AA13180" s="8">
        <v>-123.2131</v>
      </c>
      <c r="AB13180" s="3" t="s">
        <v>4041</v>
      </c>
      <c r="AC13180" s="3" t="s">
        <v>4041</v>
      </c>
      <c r="AF13180" s="3" t="s">
        <v>1656</v>
      </c>
      <c r="AG13180" s="3" t="s">
        <v>4042</v>
      </c>
    </row>
    <row r="13181" spans="1:45">
      <c r="A13181" s="29">
        <v>43437</v>
      </c>
      <c r="E13181" s="13">
        <v>15</v>
      </c>
      <c r="F13181" s="5" t="s">
        <v>1509</v>
      </c>
      <c r="G13181" s="5">
        <v>2018</v>
      </c>
      <c r="H13181" s="14">
        <v>0.35416666666666669</v>
      </c>
      <c r="I13181" s="3">
        <v>16</v>
      </c>
      <c r="J13181" s="3" t="s">
        <v>1509</v>
      </c>
      <c r="K13181" s="3">
        <v>2018</v>
      </c>
      <c r="L13181" s="5" t="str">
        <f t="shared" si="251"/>
        <v>-16.vii</v>
      </c>
      <c r="P13181" s="30">
        <v>5</v>
      </c>
      <c r="Q13181" s="30">
        <v>9</v>
      </c>
      <c r="R13181" s="3" t="s">
        <v>3</v>
      </c>
      <c r="S13181" s="3" t="s">
        <v>43</v>
      </c>
      <c r="T13181" s="3" t="s">
        <v>1338</v>
      </c>
      <c r="U13181" s="20" t="s">
        <v>1896</v>
      </c>
      <c r="V13181" s="3" t="s">
        <v>4032</v>
      </c>
      <c r="W13181" s="3" t="s">
        <v>4043</v>
      </c>
      <c r="Z13181" s="8">
        <v>42.301900000000003</v>
      </c>
      <c r="AA13181" s="8">
        <v>-123.2131</v>
      </c>
      <c r="AB13181" s="3" t="s">
        <v>4041</v>
      </c>
      <c r="AC13181" s="3" t="s">
        <v>4041</v>
      </c>
      <c r="AF13181" s="3" t="s">
        <v>1656</v>
      </c>
      <c r="AG13181" s="3" t="s">
        <v>4042</v>
      </c>
    </row>
    <row r="13182" spans="1:45">
      <c r="A13182" s="29">
        <v>43437</v>
      </c>
      <c r="E13182" s="13">
        <v>15</v>
      </c>
      <c r="F13182" s="5" t="s">
        <v>1509</v>
      </c>
      <c r="G13182" s="5">
        <v>2018</v>
      </c>
      <c r="H13182" s="14">
        <v>0.35416666666666669</v>
      </c>
      <c r="I13182" s="3">
        <v>16</v>
      </c>
      <c r="J13182" s="3" t="s">
        <v>1509</v>
      </c>
      <c r="K13182" s="3">
        <v>2018</v>
      </c>
      <c r="L13182" s="5" t="str">
        <f t="shared" si="251"/>
        <v>-16.vii</v>
      </c>
      <c r="P13182" s="30">
        <v>5</v>
      </c>
      <c r="Q13182" s="30">
        <v>10</v>
      </c>
      <c r="R13182" s="3" t="s">
        <v>3</v>
      </c>
      <c r="S13182" s="3" t="s">
        <v>43</v>
      </c>
      <c r="T13182" s="3" t="s">
        <v>1338</v>
      </c>
      <c r="U13182" s="20" t="s">
        <v>1896</v>
      </c>
      <c r="V13182" s="3" t="s">
        <v>4033</v>
      </c>
      <c r="W13182" s="3" t="s">
        <v>4043</v>
      </c>
      <c r="Z13182" s="8">
        <v>42.301900000000003</v>
      </c>
      <c r="AA13182" s="8">
        <v>-123.2131</v>
      </c>
      <c r="AB13182" s="3" t="s">
        <v>4041</v>
      </c>
      <c r="AC13182" s="3" t="s">
        <v>4041</v>
      </c>
      <c r="AF13182" s="3" t="s">
        <v>1656</v>
      </c>
      <c r="AG13182" s="3" t="s">
        <v>4042</v>
      </c>
    </row>
    <row r="13183" spans="1:45">
      <c r="A13183" s="29">
        <v>43437</v>
      </c>
      <c r="E13183" s="13">
        <v>15</v>
      </c>
      <c r="F13183" s="5" t="s">
        <v>1509</v>
      </c>
      <c r="G13183" s="5">
        <v>2018</v>
      </c>
      <c r="H13183" s="14">
        <v>0.35416666666666669</v>
      </c>
      <c r="I13183" s="3">
        <v>16</v>
      </c>
      <c r="J13183" s="3" t="s">
        <v>1509</v>
      </c>
      <c r="K13183" s="3">
        <v>2018</v>
      </c>
      <c r="L13183" s="5" t="str">
        <f t="shared" si="251"/>
        <v>-16.vii</v>
      </c>
      <c r="P13183" s="30">
        <v>5</v>
      </c>
      <c r="Q13183" s="30">
        <v>11</v>
      </c>
      <c r="R13183" s="3" t="s">
        <v>3</v>
      </c>
      <c r="S13183" s="3" t="s">
        <v>43</v>
      </c>
      <c r="T13183" s="3" t="s">
        <v>1338</v>
      </c>
      <c r="U13183" s="20" t="s">
        <v>1896</v>
      </c>
      <c r="V13183" s="3" t="s">
        <v>4034</v>
      </c>
      <c r="W13183" s="3" t="s">
        <v>4043</v>
      </c>
      <c r="Z13183" s="8">
        <v>42.301900000000003</v>
      </c>
      <c r="AA13183" s="8">
        <v>-123.2131</v>
      </c>
      <c r="AB13183" s="3" t="s">
        <v>4041</v>
      </c>
      <c r="AC13183" s="3" t="s">
        <v>4041</v>
      </c>
      <c r="AF13183" s="3" t="s">
        <v>1656</v>
      </c>
      <c r="AG13183" s="3" t="s">
        <v>4042</v>
      </c>
    </row>
    <row r="13184" spans="1:45">
      <c r="A13184" s="29">
        <v>43437</v>
      </c>
      <c r="E13184" s="13">
        <v>15</v>
      </c>
      <c r="F13184" s="5" t="s">
        <v>1509</v>
      </c>
      <c r="G13184" s="5">
        <v>2018</v>
      </c>
      <c r="H13184" s="14">
        <v>0.35416666666666669</v>
      </c>
      <c r="I13184" s="3">
        <v>16</v>
      </c>
      <c r="J13184" s="3" t="s">
        <v>1509</v>
      </c>
      <c r="K13184" s="3">
        <v>2018</v>
      </c>
      <c r="L13184" s="5" t="str">
        <f t="shared" si="251"/>
        <v>-16.vii</v>
      </c>
      <c r="P13184" s="30">
        <v>5</v>
      </c>
      <c r="Q13184" s="30">
        <v>12</v>
      </c>
      <c r="R13184" s="3" t="s">
        <v>3</v>
      </c>
      <c r="S13184" s="3" t="s">
        <v>43</v>
      </c>
      <c r="T13184" s="3" t="s">
        <v>1338</v>
      </c>
      <c r="U13184" s="20" t="s">
        <v>1896</v>
      </c>
      <c r="V13184" s="3" t="s">
        <v>4035</v>
      </c>
      <c r="W13184" s="3" t="s">
        <v>4043</v>
      </c>
      <c r="Z13184" s="8">
        <v>42.301900000000003</v>
      </c>
      <c r="AA13184" s="8">
        <v>-123.2131</v>
      </c>
      <c r="AB13184" s="3" t="s">
        <v>4041</v>
      </c>
      <c r="AC13184" s="3" t="s">
        <v>4041</v>
      </c>
      <c r="AF13184" s="3" t="s">
        <v>1656</v>
      </c>
      <c r="AG13184" s="3" t="s">
        <v>4042</v>
      </c>
    </row>
    <row r="13185" spans="1:33">
      <c r="A13185" s="29">
        <v>43437</v>
      </c>
      <c r="E13185" s="13">
        <v>15</v>
      </c>
      <c r="F13185" s="5" t="s">
        <v>1509</v>
      </c>
      <c r="G13185" s="5">
        <v>2018</v>
      </c>
      <c r="H13185" s="14">
        <v>0.35416666666666669</v>
      </c>
      <c r="I13185" s="3">
        <v>16</v>
      </c>
      <c r="J13185" s="3" t="s">
        <v>1509</v>
      </c>
      <c r="K13185" s="3">
        <v>2018</v>
      </c>
      <c r="L13185" s="5" t="str">
        <f t="shared" si="251"/>
        <v>-16.vii</v>
      </c>
      <c r="P13185" s="30">
        <v>5</v>
      </c>
      <c r="Q13185" s="30">
        <v>13</v>
      </c>
      <c r="R13185" s="3" t="s">
        <v>3</v>
      </c>
      <c r="S13185" s="3" t="s">
        <v>43</v>
      </c>
      <c r="T13185" s="3" t="s">
        <v>1338</v>
      </c>
      <c r="U13185" s="20" t="s">
        <v>1896</v>
      </c>
      <c r="V13185" s="3" t="s">
        <v>4036</v>
      </c>
      <c r="W13185" s="3" t="s">
        <v>4043</v>
      </c>
      <c r="Z13185" s="8">
        <v>42.301900000000003</v>
      </c>
      <c r="AA13185" s="8">
        <v>-123.2131</v>
      </c>
      <c r="AB13185" s="3" t="s">
        <v>4041</v>
      </c>
      <c r="AC13185" s="3" t="s">
        <v>4041</v>
      </c>
      <c r="AF13185" s="3" t="s">
        <v>1656</v>
      </c>
      <c r="AG13185" s="3" t="s">
        <v>4042</v>
      </c>
    </row>
    <row r="13186" spans="1:33">
      <c r="A13186" s="29">
        <v>43437</v>
      </c>
      <c r="E13186" s="13">
        <v>15</v>
      </c>
      <c r="F13186" s="5" t="s">
        <v>1509</v>
      </c>
      <c r="G13186" s="5">
        <v>2018</v>
      </c>
      <c r="H13186" s="14">
        <v>0.35416666666666669</v>
      </c>
      <c r="I13186" s="3">
        <v>16</v>
      </c>
      <c r="J13186" s="3" t="s">
        <v>1509</v>
      </c>
      <c r="K13186" s="3">
        <v>2018</v>
      </c>
      <c r="L13186" s="5" t="str">
        <f t="shared" si="251"/>
        <v>-16.vii</v>
      </c>
      <c r="P13186" s="30">
        <v>5</v>
      </c>
      <c r="Q13186" s="30">
        <v>14</v>
      </c>
      <c r="R13186" s="3" t="s">
        <v>3</v>
      </c>
      <c r="S13186" s="3" t="s">
        <v>43</v>
      </c>
      <c r="T13186" s="3" t="s">
        <v>1338</v>
      </c>
      <c r="U13186" s="20" t="s">
        <v>1896</v>
      </c>
      <c r="V13186" s="3" t="s">
        <v>4037</v>
      </c>
      <c r="W13186" s="3" t="s">
        <v>4043</v>
      </c>
      <c r="Z13186" s="8">
        <v>42.301900000000003</v>
      </c>
      <c r="AA13186" s="8">
        <v>-123.2131</v>
      </c>
      <c r="AB13186" s="3" t="s">
        <v>4041</v>
      </c>
      <c r="AC13186" s="3" t="s">
        <v>4041</v>
      </c>
      <c r="AF13186" s="3" t="s">
        <v>1656</v>
      </c>
      <c r="AG13186" s="3" t="s">
        <v>4042</v>
      </c>
    </row>
    <row r="13187" spans="1:33">
      <c r="A13187" s="29">
        <v>43437</v>
      </c>
      <c r="E13187" s="13">
        <v>15</v>
      </c>
      <c r="F13187" s="5" t="s">
        <v>1509</v>
      </c>
      <c r="G13187" s="5">
        <v>2018</v>
      </c>
      <c r="H13187" s="14">
        <v>0.35416666666666669</v>
      </c>
      <c r="I13187" s="3">
        <v>16</v>
      </c>
      <c r="J13187" s="3" t="s">
        <v>1509</v>
      </c>
      <c r="K13187" s="3">
        <v>2018</v>
      </c>
      <c r="L13187" s="5" t="str">
        <f t="shared" si="251"/>
        <v>-16.vii</v>
      </c>
      <c r="P13187" s="30">
        <v>5</v>
      </c>
      <c r="Q13187" s="30">
        <v>15</v>
      </c>
      <c r="R13187" s="3" t="s">
        <v>3</v>
      </c>
      <c r="S13187" s="3" t="s">
        <v>43</v>
      </c>
      <c r="T13187" s="3" t="s">
        <v>1338</v>
      </c>
      <c r="U13187" s="20" t="s">
        <v>1896</v>
      </c>
      <c r="V13187" s="3" t="s">
        <v>4038</v>
      </c>
      <c r="W13187" s="3" t="s">
        <v>4043</v>
      </c>
      <c r="Z13187" s="8">
        <v>42.301900000000003</v>
      </c>
      <c r="AA13187" s="8">
        <v>-123.2131</v>
      </c>
      <c r="AB13187" s="3" t="s">
        <v>4041</v>
      </c>
      <c r="AC13187" s="3" t="s">
        <v>4041</v>
      </c>
      <c r="AF13187" s="3" t="s">
        <v>1656</v>
      </c>
      <c r="AG13187" s="3" t="s">
        <v>4042</v>
      </c>
    </row>
    <row r="13188" spans="1:33">
      <c r="A13188" s="29">
        <v>43437</v>
      </c>
      <c r="E13188" s="13">
        <v>15</v>
      </c>
      <c r="F13188" s="5" t="s">
        <v>1509</v>
      </c>
      <c r="G13188" s="5">
        <v>2018</v>
      </c>
      <c r="H13188" s="14">
        <v>0.35416666666666669</v>
      </c>
      <c r="I13188" s="3">
        <v>16</v>
      </c>
      <c r="J13188" s="3" t="s">
        <v>1509</v>
      </c>
      <c r="K13188" s="3">
        <v>2018</v>
      </c>
      <c r="L13188" s="5" t="str">
        <f t="shared" si="251"/>
        <v>-16.vii</v>
      </c>
      <c r="P13188" s="30">
        <v>5</v>
      </c>
      <c r="Q13188" s="30">
        <v>16</v>
      </c>
      <c r="R13188" s="3" t="s">
        <v>3</v>
      </c>
      <c r="S13188" s="3" t="s">
        <v>43</v>
      </c>
      <c r="T13188" s="3" t="s">
        <v>1338</v>
      </c>
      <c r="U13188" s="20" t="s">
        <v>1896</v>
      </c>
      <c r="V13188" s="3" t="s">
        <v>4039</v>
      </c>
      <c r="W13188" s="3" t="s">
        <v>4043</v>
      </c>
      <c r="Z13188" s="8">
        <v>42.301900000000003</v>
      </c>
      <c r="AA13188" s="8">
        <v>-123.2131</v>
      </c>
      <c r="AB13188" s="3" t="s">
        <v>4041</v>
      </c>
      <c r="AC13188" s="3" t="s">
        <v>4041</v>
      </c>
      <c r="AF13188" s="3" t="s">
        <v>1656</v>
      </c>
      <c r="AG13188" s="3" t="s">
        <v>4042</v>
      </c>
    </row>
    <row r="13189" spans="1:33">
      <c r="A13189" s="29">
        <v>43437</v>
      </c>
      <c r="E13189" s="13">
        <v>15</v>
      </c>
      <c r="F13189" s="5" t="s">
        <v>1509</v>
      </c>
      <c r="G13189" s="5">
        <v>2018</v>
      </c>
      <c r="H13189" s="14">
        <v>0.35416666666666669</v>
      </c>
      <c r="I13189" s="3">
        <v>16</v>
      </c>
      <c r="J13189" s="3" t="s">
        <v>1509</v>
      </c>
      <c r="K13189" s="3">
        <v>2018</v>
      </c>
      <c r="L13189" s="5" t="str">
        <f t="shared" si="251"/>
        <v>-16.vii</v>
      </c>
      <c r="P13189" s="30">
        <v>5</v>
      </c>
      <c r="Q13189" s="30">
        <v>17</v>
      </c>
      <c r="R13189" s="3" t="s">
        <v>3</v>
      </c>
      <c r="S13189" s="3" t="s">
        <v>43</v>
      </c>
      <c r="T13189" s="3" t="s">
        <v>1338</v>
      </c>
      <c r="U13189" s="20" t="s">
        <v>1896</v>
      </c>
      <c r="V13189" s="3" t="s">
        <v>4040</v>
      </c>
      <c r="W13189" s="3" t="s">
        <v>4043</v>
      </c>
      <c r="Z13189" s="8">
        <v>42.301900000000003</v>
      </c>
      <c r="AA13189" s="8">
        <v>-123.2131</v>
      </c>
      <c r="AB13189" s="3" t="s">
        <v>4041</v>
      </c>
      <c r="AC13189" s="3" t="s">
        <v>4041</v>
      </c>
      <c r="AF13189" s="3" t="s">
        <v>1656</v>
      </c>
      <c r="AG13189" s="3" t="s">
        <v>4042</v>
      </c>
    </row>
    <row r="13190" spans="1:33">
      <c r="A13190" s="29">
        <v>43437</v>
      </c>
      <c r="E13190" s="13">
        <v>30</v>
      </c>
      <c r="F13190" s="5" t="s">
        <v>1509</v>
      </c>
      <c r="G13190" s="5">
        <v>2018</v>
      </c>
      <c r="H13190" s="14">
        <v>0.33333333333333331</v>
      </c>
      <c r="I13190" s="3">
        <v>31</v>
      </c>
      <c r="J13190" s="3" t="s">
        <v>1509</v>
      </c>
      <c r="K13190" s="3">
        <v>2018</v>
      </c>
      <c r="L13190" s="5" t="str">
        <f t="shared" si="251"/>
        <v>-31.vii</v>
      </c>
      <c r="P13190" s="30">
        <v>6</v>
      </c>
      <c r="Q13190" s="30">
        <v>1</v>
      </c>
      <c r="R13190" s="3" t="s">
        <v>3</v>
      </c>
      <c r="S13190" s="3" t="s">
        <v>43</v>
      </c>
      <c r="T13190" s="3" t="s">
        <v>1338</v>
      </c>
      <c r="U13190" s="20" t="s">
        <v>1896</v>
      </c>
      <c r="V13190" s="3" t="s">
        <v>2219</v>
      </c>
      <c r="W13190" s="3" t="s">
        <v>1348</v>
      </c>
      <c r="Z13190" s="8">
        <v>42.212899999999998</v>
      </c>
      <c r="AA13190" s="8">
        <v>-123.2454</v>
      </c>
      <c r="AB13190" s="3" t="s">
        <v>4041</v>
      </c>
      <c r="AC13190" s="3" t="s">
        <v>4041</v>
      </c>
      <c r="AF13190" s="3" t="s">
        <v>1656</v>
      </c>
      <c r="AG13190" s="3" t="s">
        <v>4042</v>
      </c>
    </row>
    <row r="13191" spans="1:33">
      <c r="A13191" s="29">
        <v>43437</v>
      </c>
      <c r="E13191" s="13">
        <v>30</v>
      </c>
      <c r="F13191" s="5" t="s">
        <v>1509</v>
      </c>
      <c r="G13191" s="5">
        <v>2018</v>
      </c>
      <c r="H13191" s="14">
        <v>0.33333333333333331</v>
      </c>
      <c r="I13191" s="3">
        <v>31</v>
      </c>
      <c r="J13191" s="3" t="s">
        <v>1509</v>
      </c>
      <c r="K13191" s="3">
        <v>2018</v>
      </c>
      <c r="L13191" s="5" t="str">
        <f t="shared" si="251"/>
        <v>-31.vii</v>
      </c>
      <c r="P13191" s="30">
        <v>6</v>
      </c>
      <c r="Q13191" s="30">
        <v>2</v>
      </c>
      <c r="R13191" s="3" t="s">
        <v>3</v>
      </c>
      <c r="S13191" s="3" t="s">
        <v>43</v>
      </c>
      <c r="T13191" s="3" t="s">
        <v>1338</v>
      </c>
      <c r="U13191" s="20" t="s">
        <v>1896</v>
      </c>
      <c r="V13191" s="3" t="s">
        <v>2219</v>
      </c>
      <c r="W13191" s="3" t="s">
        <v>1348</v>
      </c>
      <c r="Z13191" s="8">
        <v>42.212899999999998</v>
      </c>
      <c r="AA13191" s="8">
        <v>-123.2454</v>
      </c>
      <c r="AB13191" s="3" t="s">
        <v>4041</v>
      </c>
      <c r="AC13191" s="3" t="s">
        <v>4041</v>
      </c>
      <c r="AF13191" s="3" t="s">
        <v>1656</v>
      </c>
      <c r="AG13191" s="3" t="s">
        <v>4042</v>
      </c>
    </row>
    <row r="13192" spans="1:33">
      <c r="A13192" s="29">
        <v>43437</v>
      </c>
      <c r="E13192" s="13">
        <v>30</v>
      </c>
      <c r="F13192" s="5" t="s">
        <v>1509</v>
      </c>
      <c r="G13192" s="5">
        <v>2018</v>
      </c>
      <c r="H13192" s="14">
        <v>0.33333333333333331</v>
      </c>
      <c r="I13192" s="3">
        <v>31</v>
      </c>
      <c r="J13192" s="3" t="s">
        <v>1509</v>
      </c>
      <c r="K13192" s="3">
        <v>2018</v>
      </c>
      <c r="L13192" s="5" t="str">
        <f t="shared" si="251"/>
        <v>-31.vii</v>
      </c>
      <c r="P13192" s="30">
        <v>6</v>
      </c>
      <c r="Q13192" s="30">
        <v>3</v>
      </c>
      <c r="R13192" s="3" t="s">
        <v>3</v>
      </c>
      <c r="S13192" s="3" t="s">
        <v>43</v>
      </c>
      <c r="T13192" s="3" t="s">
        <v>1338</v>
      </c>
      <c r="U13192" s="20" t="s">
        <v>1896</v>
      </c>
      <c r="V13192" s="3" t="s">
        <v>2219</v>
      </c>
      <c r="W13192" s="3" t="s">
        <v>1348</v>
      </c>
      <c r="Z13192" s="8">
        <v>42.212899999999998</v>
      </c>
      <c r="AA13192" s="8">
        <v>-123.2454</v>
      </c>
      <c r="AB13192" s="3" t="s">
        <v>4041</v>
      </c>
      <c r="AC13192" s="3" t="s">
        <v>4041</v>
      </c>
      <c r="AF13192" s="3" t="s">
        <v>1656</v>
      </c>
      <c r="AG13192" s="3" t="s">
        <v>4042</v>
      </c>
    </row>
    <row r="13193" spans="1:33">
      <c r="A13193" s="29">
        <v>43437</v>
      </c>
      <c r="E13193" s="13">
        <v>30</v>
      </c>
      <c r="F13193" s="5" t="s">
        <v>1509</v>
      </c>
      <c r="G13193" s="5">
        <v>2018</v>
      </c>
      <c r="H13193" s="14">
        <v>0.33333333333333331</v>
      </c>
      <c r="I13193" s="3">
        <v>31</v>
      </c>
      <c r="J13193" s="3" t="s">
        <v>1509</v>
      </c>
      <c r="K13193" s="3">
        <v>2018</v>
      </c>
      <c r="L13193" s="5" t="str">
        <f t="shared" si="251"/>
        <v>-31.vii</v>
      </c>
      <c r="P13193" s="30">
        <v>6</v>
      </c>
      <c r="Q13193" s="30">
        <v>4</v>
      </c>
      <c r="R13193" s="3" t="s">
        <v>3</v>
      </c>
      <c r="S13193" s="3" t="s">
        <v>43</v>
      </c>
      <c r="T13193" s="3" t="s">
        <v>1338</v>
      </c>
      <c r="U13193" s="20" t="s">
        <v>1896</v>
      </c>
      <c r="V13193" s="3" t="s">
        <v>2219</v>
      </c>
      <c r="W13193" s="3" t="s">
        <v>1348</v>
      </c>
      <c r="Z13193" s="8">
        <v>42.212899999999998</v>
      </c>
      <c r="AA13193" s="8">
        <v>-123.2454</v>
      </c>
      <c r="AB13193" s="3" t="s">
        <v>4041</v>
      </c>
      <c r="AC13193" s="3" t="s">
        <v>4041</v>
      </c>
      <c r="AF13193" s="3" t="s">
        <v>1656</v>
      </c>
      <c r="AG13193" s="3" t="s">
        <v>4042</v>
      </c>
    </row>
    <row r="13194" spans="1:33">
      <c r="A13194" s="29">
        <v>43437</v>
      </c>
      <c r="E13194" s="13">
        <v>30</v>
      </c>
      <c r="F13194" s="5" t="s">
        <v>1509</v>
      </c>
      <c r="G13194" s="5">
        <v>2018</v>
      </c>
      <c r="H13194" s="14">
        <v>0.33333333333333331</v>
      </c>
      <c r="I13194" s="3">
        <v>31</v>
      </c>
      <c r="J13194" s="3" t="s">
        <v>1509</v>
      </c>
      <c r="K13194" s="3">
        <v>2018</v>
      </c>
      <c r="L13194" s="5" t="str">
        <f t="shared" si="251"/>
        <v>-31.vii</v>
      </c>
      <c r="P13194" s="30">
        <v>6</v>
      </c>
      <c r="Q13194" s="30">
        <v>5</v>
      </c>
      <c r="R13194" s="3" t="s">
        <v>3</v>
      </c>
      <c r="S13194" s="3" t="s">
        <v>43</v>
      </c>
      <c r="T13194" s="3" t="s">
        <v>1338</v>
      </c>
      <c r="U13194" s="20" t="s">
        <v>1896</v>
      </c>
      <c r="V13194" s="3" t="s">
        <v>2219</v>
      </c>
      <c r="W13194" s="3" t="s">
        <v>1348</v>
      </c>
      <c r="Z13194" s="8">
        <v>42.212899999999998</v>
      </c>
      <c r="AA13194" s="8">
        <v>-123.2454</v>
      </c>
      <c r="AB13194" s="3" t="s">
        <v>4041</v>
      </c>
      <c r="AC13194" s="3" t="s">
        <v>4041</v>
      </c>
      <c r="AF13194" s="3" t="s">
        <v>1656</v>
      </c>
      <c r="AG13194" s="3" t="s">
        <v>4042</v>
      </c>
    </row>
    <row r="13195" spans="1:33">
      <c r="A13195" s="29">
        <v>43437</v>
      </c>
      <c r="E13195" s="13">
        <v>30</v>
      </c>
      <c r="F13195" s="5" t="s">
        <v>1509</v>
      </c>
      <c r="G13195" s="5">
        <v>2018</v>
      </c>
      <c r="H13195" s="14">
        <v>0.33333333333333331</v>
      </c>
      <c r="I13195" s="3">
        <v>31</v>
      </c>
      <c r="J13195" s="3" t="s">
        <v>1509</v>
      </c>
      <c r="K13195" s="3">
        <v>2018</v>
      </c>
      <c r="L13195" s="5" t="str">
        <f t="shared" si="251"/>
        <v>-31.vii</v>
      </c>
      <c r="P13195" s="30">
        <v>6</v>
      </c>
      <c r="Q13195" s="30">
        <v>6</v>
      </c>
      <c r="R13195" s="3" t="s">
        <v>3</v>
      </c>
      <c r="S13195" s="3" t="s">
        <v>43</v>
      </c>
      <c r="T13195" s="3" t="s">
        <v>1338</v>
      </c>
      <c r="U13195" s="20" t="s">
        <v>1896</v>
      </c>
      <c r="V13195" s="3" t="s">
        <v>2219</v>
      </c>
      <c r="W13195" s="3" t="s">
        <v>1348</v>
      </c>
      <c r="Z13195" s="8">
        <v>42.212899999999998</v>
      </c>
      <c r="AA13195" s="8">
        <v>-123.2454</v>
      </c>
      <c r="AB13195" s="3" t="s">
        <v>4041</v>
      </c>
      <c r="AC13195" s="3" t="s">
        <v>4041</v>
      </c>
      <c r="AF13195" s="3" t="s">
        <v>1656</v>
      </c>
      <c r="AG13195" s="3" t="s">
        <v>4042</v>
      </c>
    </row>
    <row r="13196" spans="1:33">
      <c r="A13196" s="29">
        <v>43437</v>
      </c>
      <c r="E13196" s="13">
        <v>30</v>
      </c>
      <c r="F13196" s="5" t="s">
        <v>1509</v>
      </c>
      <c r="G13196" s="5">
        <v>2018</v>
      </c>
      <c r="H13196" s="14">
        <v>0.33333333333333331</v>
      </c>
      <c r="I13196" s="3">
        <v>31</v>
      </c>
      <c r="J13196" s="3" t="s">
        <v>1509</v>
      </c>
      <c r="K13196" s="3">
        <v>2018</v>
      </c>
      <c r="L13196" s="5" t="str">
        <f t="shared" si="251"/>
        <v>-31.vii</v>
      </c>
      <c r="P13196" s="30">
        <v>6</v>
      </c>
      <c r="Q13196" s="30">
        <v>7</v>
      </c>
      <c r="R13196" s="3" t="s">
        <v>3</v>
      </c>
      <c r="S13196" s="3" t="s">
        <v>43</v>
      </c>
      <c r="T13196" s="3" t="s">
        <v>1338</v>
      </c>
      <c r="U13196" s="20" t="s">
        <v>1896</v>
      </c>
      <c r="V13196" s="3" t="s">
        <v>2219</v>
      </c>
      <c r="W13196" s="3" t="s">
        <v>1348</v>
      </c>
      <c r="Z13196" s="8">
        <v>42.212899999999998</v>
      </c>
      <c r="AA13196" s="8">
        <v>-123.2454</v>
      </c>
      <c r="AB13196" s="3" t="s">
        <v>4041</v>
      </c>
      <c r="AC13196" s="3" t="s">
        <v>4041</v>
      </c>
      <c r="AF13196" s="3" t="s">
        <v>1656</v>
      </c>
      <c r="AG13196" s="3" t="s">
        <v>4042</v>
      </c>
    </row>
    <row r="13197" spans="1:33">
      <c r="A13197" s="29">
        <v>43437</v>
      </c>
      <c r="E13197" s="13">
        <v>30</v>
      </c>
      <c r="F13197" s="5" t="s">
        <v>1509</v>
      </c>
      <c r="G13197" s="5">
        <v>2018</v>
      </c>
      <c r="H13197" s="14">
        <v>0.33333333333333331</v>
      </c>
      <c r="I13197" s="3">
        <v>31</v>
      </c>
      <c r="J13197" s="3" t="s">
        <v>1509</v>
      </c>
      <c r="K13197" s="3">
        <v>2018</v>
      </c>
      <c r="L13197" s="5" t="str">
        <f t="shared" si="251"/>
        <v>-31.vii</v>
      </c>
      <c r="P13197" s="30">
        <v>6</v>
      </c>
      <c r="Q13197" s="30">
        <v>8</v>
      </c>
      <c r="R13197" s="3" t="s">
        <v>3</v>
      </c>
      <c r="S13197" s="3" t="s">
        <v>43</v>
      </c>
      <c r="T13197" s="3" t="s">
        <v>1338</v>
      </c>
      <c r="U13197" s="20" t="s">
        <v>1896</v>
      </c>
      <c r="V13197" s="3" t="s">
        <v>2219</v>
      </c>
      <c r="W13197" s="3" t="s">
        <v>1348</v>
      </c>
      <c r="Z13197" s="8">
        <v>42.212899999999998</v>
      </c>
      <c r="AA13197" s="8">
        <v>-123.2454</v>
      </c>
      <c r="AB13197" s="3" t="s">
        <v>4041</v>
      </c>
      <c r="AC13197" s="3" t="s">
        <v>4041</v>
      </c>
      <c r="AF13197" s="3" t="s">
        <v>1656</v>
      </c>
      <c r="AG13197" s="3" t="s">
        <v>4042</v>
      </c>
    </row>
    <row r="13198" spans="1:33">
      <c r="A13198" s="29">
        <v>43437</v>
      </c>
      <c r="E13198" s="13">
        <v>30</v>
      </c>
      <c r="F13198" s="5" t="s">
        <v>1509</v>
      </c>
      <c r="G13198" s="5">
        <v>2018</v>
      </c>
      <c r="H13198" s="14">
        <v>0.33333333333333331</v>
      </c>
      <c r="I13198" s="3">
        <v>31</v>
      </c>
      <c r="J13198" s="3" t="s">
        <v>1509</v>
      </c>
      <c r="K13198" s="3">
        <v>2018</v>
      </c>
      <c r="L13198" s="5" t="str">
        <f t="shared" si="251"/>
        <v>-31.vii</v>
      </c>
      <c r="P13198" s="30">
        <v>6</v>
      </c>
      <c r="Q13198" s="30">
        <v>9</v>
      </c>
      <c r="R13198" s="3" t="s">
        <v>3</v>
      </c>
      <c r="S13198" s="3" t="s">
        <v>43</v>
      </c>
      <c r="T13198" s="3" t="s">
        <v>1338</v>
      </c>
      <c r="U13198" s="20" t="s">
        <v>1896</v>
      </c>
      <c r="V13198" s="3" t="s">
        <v>2219</v>
      </c>
      <c r="W13198" s="3" t="s">
        <v>1348</v>
      </c>
      <c r="Z13198" s="8">
        <v>42.212899999999998</v>
      </c>
      <c r="AA13198" s="8">
        <v>-123.2454</v>
      </c>
      <c r="AB13198" s="3" t="s">
        <v>4041</v>
      </c>
      <c r="AC13198" s="3" t="s">
        <v>4041</v>
      </c>
      <c r="AF13198" s="3" t="s">
        <v>1656</v>
      </c>
      <c r="AG13198" s="3" t="s">
        <v>4042</v>
      </c>
    </row>
    <row r="13199" spans="1:33">
      <c r="A13199" s="29">
        <v>43437</v>
      </c>
      <c r="E13199" s="13">
        <v>30</v>
      </c>
      <c r="F13199" s="5" t="s">
        <v>1509</v>
      </c>
      <c r="G13199" s="5">
        <v>2018</v>
      </c>
      <c r="H13199" s="14">
        <v>0.33333333333333331</v>
      </c>
      <c r="I13199" s="3">
        <v>31</v>
      </c>
      <c r="J13199" s="3" t="s">
        <v>1509</v>
      </c>
      <c r="K13199" s="3">
        <v>2018</v>
      </c>
      <c r="L13199" s="5" t="str">
        <f t="shared" si="251"/>
        <v>-31.vii</v>
      </c>
      <c r="P13199" s="30">
        <v>6</v>
      </c>
      <c r="Q13199" s="30">
        <v>10</v>
      </c>
      <c r="R13199" s="3" t="s">
        <v>3</v>
      </c>
      <c r="S13199" s="3" t="s">
        <v>43</v>
      </c>
      <c r="T13199" s="3" t="s">
        <v>1338</v>
      </c>
      <c r="U13199" s="20" t="s">
        <v>1896</v>
      </c>
      <c r="V13199" s="3" t="s">
        <v>2219</v>
      </c>
      <c r="W13199" s="3" t="s">
        <v>1348</v>
      </c>
      <c r="Z13199" s="8">
        <v>42.212899999999998</v>
      </c>
      <c r="AA13199" s="8">
        <v>-123.2454</v>
      </c>
      <c r="AB13199" s="3" t="s">
        <v>4041</v>
      </c>
      <c r="AC13199" s="3" t="s">
        <v>4041</v>
      </c>
      <c r="AF13199" s="3" t="s">
        <v>1656</v>
      </c>
      <c r="AG13199" s="3" t="s">
        <v>4042</v>
      </c>
    </row>
    <row r="13200" spans="1:33">
      <c r="A13200" s="29">
        <v>43437</v>
      </c>
      <c r="E13200" s="13">
        <v>30</v>
      </c>
      <c r="F13200" s="5" t="s">
        <v>1509</v>
      </c>
      <c r="G13200" s="5">
        <v>2018</v>
      </c>
      <c r="H13200" s="14">
        <v>0.33333333333333331</v>
      </c>
      <c r="I13200" s="3">
        <v>31</v>
      </c>
      <c r="J13200" s="3" t="s">
        <v>1509</v>
      </c>
      <c r="K13200" s="3">
        <v>2018</v>
      </c>
      <c r="L13200" s="5" t="str">
        <f t="shared" si="251"/>
        <v>-31.vii</v>
      </c>
      <c r="P13200" s="30">
        <v>6</v>
      </c>
      <c r="Q13200" s="30">
        <v>11</v>
      </c>
      <c r="R13200" s="3" t="s">
        <v>3</v>
      </c>
      <c r="S13200" s="3" t="s">
        <v>43</v>
      </c>
      <c r="T13200" s="3" t="s">
        <v>1338</v>
      </c>
      <c r="U13200" s="20" t="s">
        <v>1896</v>
      </c>
      <c r="V13200" s="3" t="s">
        <v>2219</v>
      </c>
      <c r="W13200" s="3" t="s">
        <v>1348</v>
      </c>
      <c r="Z13200" s="8">
        <v>42.212899999999998</v>
      </c>
      <c r="AA13200" s="8">
        <v>-123.2454</v>
      </c>
      <c r="AB13200" s="3" t="s">
        <v>4041</v>
      </c>
      <c r="AC13200" s="3" t="s">
        <v>4041</v>
      </c>
      <c r="AF13200" s="3" t="s">
        <v>1656</v>
      </c>
      <c r="AG13200" s="3" t="s">
        <v>4042</v>
      </c>
    </row>
    <row r="13201" spans="1:33">
      <c r="A13201" s="29">
        <v>43437</v>
      </c>
      <c r="E13201" s="13">
        <v>30</v>
      </c>
      <c r="F13201" s="5" t="s">
        <v>1509</v>
      </c>
      <c r="G13201" s="5">
        <v>2018</v>
      </c>
      <c r="H13201" s="14">
        <v>0.33333333333333331</v>
      </c>
      <c r="I13201" s="3">
        <v>31</v>
      </c>
      <c r="J13201" s="3" t="s">
        <v>1509</v>
      </c>
      <c r="K13201" s="3">
        <v>2018</v>
      </c>
      <c r="L13201" s="5" t="str">
        <f t="shared" si="251"/>
        <v>-31.vii</v>
      </c>
      <c r="P13201" s="30">
        <v>6</v>
      </c>
      <c r="Q13201" s="30">
        <v>12</v>
      </c>
      <c r="R13201" s="3" t="s">
        <v>3</v>
      </c>
      <c r="S13201" s="3" t="s">
        <v>43</v>
      </c>
      <c r="T13201" s="3" t="s">
        <v>1338</v>
      </c>
      <c r="U13201" s="20" t="s">
        <v>1896</v>
      </c>
      <c r="V13201" s="3" t="s">
        <v>2219</v>
      </c>
      <c r="W13201" s="3" t="s">
        <v>1348</v>
      </c>
      <c r="Z13201" s="8">
        <v>42.212899999999998</v>
      </c>
      <c r="AA13201" s="8">
        <v>-123.2454</v>
      </c>
      <c r="AB13201" s="3" t="s">
        <v>4041</v>
      </c>
      <c r="AC13201" s="3" t="s">
        <v>4041</v>
      </c>
      <c r="AF13201" s="3" t="s">
        <v>1656</v>
      </c>
      <c r="AG13201" s="3" t="s">
        <v>4042</v>
      </c>
    </row>
    <row r="13202" spans="1:33">
      <c r="A13202" s="29">
        <v>43437</v>
      </c>
      <c r="E13202" s="13">
        <v>30</v>
      </c>
      <c r="F13202" s="5" t="s">
        <v>1509</v>
      </c>
      <c r="G13202" s="5">
        <v>2018</v>
      </c>
      <c r="H13202" s="14">
        <v>0.33333333333333331</v>
      </c>
      <c r="I13202" s="3">
        <v>31</v>
      </c>
      <c r="J13202" s="3" t="s">
        <v>1509</v>
      </c>
      <c r="K13202" s="3">
        <v>2018</v>
      </c>
      <c r="L13202" s="5" t="str">
        <f t="shared" si="251"/>
        <v>-31.vii</v>
      </c>
      <c r="P13202" s="30">
        <v>6</v>
      </c>
      <c r="Q13202" s="30">
        <v>13</v>
      </c>
      <c r="R13202" s="3" t="s">
        <v>3</v>
      </c>
      <c r="S13202" s="3" t="s">
        <v>43</v>
      </c>
      <c r="T13202" s="3" t="s">
        <v>1338</v>
      </c>
      <c r="U13202" s="20" t="s">
        <v>1896</v>
      </c>
      <c r="V13202" s="3" t="s">
        <v>2219</v>
      </c>
      <c r="W13202" s="3" t="s">
        <v>1348</v>
      </c>
      <c r="Z13202" s="8">
        <v>42.212899999999998</v>
      </c>
      <c r="AA13202" s="8">
        <v>-123.2454</v>
      </c>
      <c r="AB13202" s="3" t="s">
        <v>4041</v>
      </c>
      <c r="AC13202" s="3" t="s">
        <v>4041</v>
      </c>
      <c r="AF13202" s="3" t="s">
        <v>1656</v>
      </c>
      <c r="AG13202" s="3" t="s">
        <v>4042</v>
      </c>
    </row>
    <row r="13203" spans="1:33">
      <c r="A13203" s="29">
        <v>43437</v>
      </c>
      <c r="E13203" s="13">
        <v>30</v>
      </c>
      <c r="F13203" s="5" t="s">
        <v>1509</v>
      </c>
      <c r="G13203" s="5">
        <v>2018</v>
      </c>
      <c r="H13203" s="14">
        <v>0.33333333333333331</v>
      </c>
      <c r="I13203" s="3">
        <v>31</v>
      </c>
      <c r="J13203" s="3" t="s">
        <v>1509</v>
      </c>
      <c r="K13203" s="3">
        <v>2018</v>
      </c>
      <c r="L13203" s="5" t="str">
        <f t="shared" si="251"/>
        <v>-31.vii</v>
      </c>
      <c r="P13203" s="30">
        <v>6</v>
      </c>
      <c r="Q13203" s="30">
        <v>14</v>
      </c>
      <c r="R13203" s="3" t="s">
        <v>3</v>
      </c>
      <c r="S13203" s="3" t="s">
        <v>43</v>
      </c>
      <c r="T13203" s="3" t="s">
        <v>1338</v>
      </c>
      <c r="U13203" s="20" t="s">
        <v>1896</v>
      </c>
      <c r="V13203" s="3" t="s">
        <v>2219</v>
      </c>
      <c r="W13203" s="3" t="s">
        <v>1348</v>
      </c>
      <c r="Z13203" s="8">
        <v>42.212899999999998</v>
      </c>
      <c r="AA13203" s="8">
        <v>-123.2454</v>
      </c>
      <c r="AB13203" s="3" t="s">
        <v>4041</v>
      </c>
      <c r="AC13203" s="3" t="s">
        <v>4041</v>
      </c>
      <c r="AF13203" s="3" t="s">
        <v>1656</v>
      </c>
      <c r="AG13203" s="3" t="s">
        <v>4042</v>
      </c>
    </row>
    <row r="13204" spans="1:33">
      <c r="A13204" s="29">
        <v>43437</v>
      </c>
      <c r="E13204" s="13">
        <v>30</v>
      </c>
      <c r="F13204" s="5" t="s">
        <v>1509</v>
      </c>
      <c r="G13204" s="5">
        <v>2018</v>
      </c>
      <c r="H13204" s="14">
        <v>0.33333333333333331</v>
      </c>
      <c r="I13204" s="3">
        <v>31</v>
      </c>
      <c r="J13204" s="3" t="s">
        <v>1509</v>
      </c>
      <c r="K13204" s="3">
        <v>2018</v>
      </c>
      <c r="L13204" s="5" t="str">
        <f t="shared" si="251"/>
        <v>-31.vii</v>
      </c>
      <c r="P13204" s="30">
        <v>6</v>
      </c>
      <c r="Q13204" s="30">
        <v>15</v>
      </c>
      <c r="R13204" s="3" t="s">
        <v>3</v>
      </c>
      <c r="S13204" s="3" t="s">
        <v>43</v>
      </c>
      <c r="T13204" s="3" t="s">
        <v>1338</v>
      </c>
      <c r="U13204" s="20" t="s">
        <v>1896</v>
      </c>
      <c r="V13204" s="3" t="s">
        <v>2219</v>
      </c>
      <c r="W13204" s="3" t="s">
        <v>1348</v>
      </c>
      <c r="Z13204" s="8">
        <v>42.212899999999998</v>
      </c>
      <c r="AA13204" s="8">
        <v>-123.2454</v>
      </c>
      <c r="AB13204" s="3" t="s">
        <v>4041</v>
      </c>
      <c r="AC13204" s="3" t="s">
        <v>4041</v>
      </c>
      <c r="AF13204" s="3" t="s">
        <v>1656</v>
      </c>
      <c r="AG13204" s="3" t="s">
        <v>4042</v>
      </c>
    </row>
    <row r="13205" spans="1:33">
      <c r="A13205" s="29">
        <v>43437</v>
      </c>
      <c r="E13205" s="13">
        <v>30</v>
      </c>
      <c r="F13205" s="5" t="s">
        <v>1509</v>
      </c>
      <c r="G13205" s="5">
        <v>2018</v>
      </c>
      <c r="H13205" s="14">
        <v>0.33333333333333331</v>
      </c>
      <c r="I13205" s="3">
        <v>31</v>
      </c>
      <c r="J13205" s="3" t="s">
        <v>1509</v>
      </c>
      <c r="K13205" s="3">
        <v>2018</v>
      </c>
      <c r="L13205" s="5" t="str">
        <f t="shared" si="251"/>
        <v>-31.vii</v>
      </c>
      <c r="P13205" s="30">
        <v>6</v>
      </c>
      <c r="Q13205" s="30">
        <v>16</v>
      </c>
      <c r="R13205" s="3" t="s">
        <v>3</v>
      </c>
      <c r="S13205" s="3" t="s">
        <v>43</v>
      </c>
      <c r="T13205" s="3" t="s">
        <v>1338</v>
      </c>
      <c r="U13205" s="20" t="s">
        <v>1896</v>
      </c>
      <c r="V13205" s="3" t="s">
        <v>2219</v>
      </c>
      <c r="W13205" s="3" t="s">
        <v>1348</v>
      </c>
      <c r="Z13205" s="8">
        <v>42.212899999999998</v>
      </c>
      <c r="AA13205" s="8">
        <v>-123.2454</v>
      </c>
      <c r="AB13205" s="3" t="s">
        <v>4041</v>
      </c>
      <c r="AC13205" s="3" t="s">
        <v>4041</v>
      </c>
      <c r="AF13205" s="3" t="s">
        <v>1656</v>
      </c>
      <c r="AG13205" s="3" t="s">
        <v>4042</v>
      </c>
    </row>
    <row r="13206" spans="1:33">
      <c r="A13206" s="29">
        <v>43437</v>
      </c>
      <c r="E13206" s="13">
        <v>30</v>
      </c>
      <c r="F13206" s="5" t="s">
        <v>1509</v>
      </c>
      <c r="G13206" s="5">
        <v>2018</v>
      </c>
      <c r="H13206" s="14">
        <v>0.33333333333333331</v>
      </c>
      <c r="I13206" s="3">
        <v>31</v>
      </c>
      <c r="J13206" s="3" t="s">
        <v>1509</v>
      </c>
      <c r="K13206" s="3">
        <v>2018</v>
      </c>
      <c r="L13206" s="5" t="str">
        <f t="shared" si="251"/>
        <v>-31.vii</v>
      </c>
      <c r="P13206" s="30">
        <v>6</v>
      </c>
      <c r="Q13206" s="30">
        <v>17</v>
      </c>
      <c r="R13206" s="3" t="s">
        <v>3</v>
      </c>
      <c r="S13206" s="3" t="s">
        <v>43</v>
      </c>
      <c r="T13206" s="3" t="s">
        <v>1338</v>
      </c>
      <c r="U13206" s="20" t="s">
        <v>1896</v>
      </c>
      <c r="V13206" s="3" t="s">
        <v>2219</v>
      </c>
      <c r="W13206" s="3" t="s">
        <v>1348</v>
      </c>
      <c r="Z13206" s="8">
        <v>42.212899999999998</v>
      </c>
      <c r="AA13206" s="8">
        <v>-123.2454</v>
      </c>
      <c r="AB13206" s="3" t="s">
        <v>4041</v>
      </c>
      <c r="AC13206" s="3" t="s">
        <v>4041</v>
      </c>
      <c r="AF13206" s="3" t="s">
        <v>1656</v>
      </c>
      <c r="AG13206" s="3" t="s">
        <v>4042</v>
      </c>
    </row>
    <row r="13207" spans="1:33">
      <c r="A13207" s="29">
        <v>43437</v>
      </c>
      <c r="E13207" s="13">
        <v>30</v>
      </c>
      <c r="F13207" s="5" t="s">
        <v>1509</v>
      </c>
      <c r="G13207" s="5">
        <v>2018</v>
      </c>
      <c r="H13207" s="14">
        <v>0.375</v>
      </c>
      <c r="I13207" s="3">
        <v>31</v>
      </c>
      <c r="J13207" s="3" t="s">
        <v>1509</v>
      </c>
      <c r="K13207" s="3">
        <v>2018</v>
      </c>
      <c r="L13207" s="5" t="str">
        <f t="shared" si="251"/>
        <v>-31.vii</v>
      </c>
      <c r="P13207" s="30">
        <v>6</v>
      </c>
      <c r="Q13207" s="30">
        <v>18</v>
      </c>
      <c r="R13207" s="3" t="s">
        <v>3</v>
      </c>
      <c r="S13207" s="3" t="s">
        <v>43</v>
      </c>
      <c r="T13207" s="3" t="s">
        <v>1338</v>
      </c>
      <c r="U13207" s="20" t="s">
        <v>1896</v>
      </c>
      <c r="V13207" s="3" t="s">
        <v>2219</v>
      </c>
      <c r="W13207" s="3" t="s">
        <v>1348</v>
      </c>
      <c r="Z13207" s="8">
        <v>42.212899999999998</v>
      </c>
      <c r="AA13207" s="8">
        <v>-123.2454</v>
      </c>
      <c r="AB13207" s="3" t="s">
        <v>4041</v>
      </c>
      <c r="AC13207" s="3" t="s">
        <v>4041</v>
      </c>
      <c r="AF13207" s="3" t="s">
        <v>1656</v>
      </c>
      <c r="AG13207" s="3" t="s">
        <v>4042</v>
      </c>
    </row>
    <row r="13208" spans="1:33">
      <c r="A13208" s="29">
        <v>43438</v>
      </c>
      <c r="E13208" s="82">
        <v>25</v>
      </c>
      <c r="F13208" s="82" t="s">
        <v>41</v>
      </c>
      <c r="G13208" s="82">
        <v>2018</v>
      </c>
      <c r="H13208" s="82"/>
      <c r="I13208" s="3">
        <v>27</v>
      </c>
      <c r="J13208" s="3" t="s">
        <v>41</v>
      </c>
      <c r="K13208" s="3">
        <v>2018</v>
      </c>
      <c r="L13208" s="5" t="str">
        <f t="shared" si="251"/>
        <v>-27.v</v>
      </c>
      <c r="N13208" s="5" t="s">
        <v>4093</v>
      </c>
      <c r="P13208" s="30">
        <v>1</v>
      </c>
      <c r="Q13208" s="30">
        <v>1</v>
      </c>
      <c r="R13208" s="3" t="s">
        <v>3</v>
      </c>
      <c r="S13208" s="3" t="s">
        <v>43</v>
      </c>
      <c r="T13208" s="3" t="s">
        <v>68</v>
      </c>
      <c r="U13208" s="3" t="s">
        <v>68</v>
      </c>
      <c r="V13208" s="3" t="s">
        <v>4091</v>
      </c>
      <c r="W13208" s="3" t="s">
        <v>4091</v>
      </c>
      <c r="Z13208" s="8">
        <v>45.257508000000001</v>
      </c>
      <c r="AA13208" s="8">
        <v>-123.074355</v>
      </c>
      <c r="AB13208" s="3" t="s">
        <v>4041</v>
      </c>
      <c r="AC13208" s="3" t="s">
        <v>4041</v>
      </c>
      <c r="AF13208" s="3" t="s">
        <v>4092</v>
      </c>
      <c r="AG13208" s="3" t="s">
        <v>4092</v>
      </c>
    </row>
    <row r="13209" spans="1:33">
      <c r="A13209" s="29">
        <v>43438</v>
      </c>
      <c r="E13209" s="82">
        <v>25</v>
      </c>
      <c r="F13209" s="82" t="s">
        <v>41</v>
      </c>
      <c r="G13209" s="82">
        <v>2018</v>
      </c>
      <c r="H13209" s="82"/>
      <c r="I13209" s="3">
        <v>27</v>
      </c>
      <c r="J13209" s="3" t="s">
        <v>41</v>
      </c>
      <c r="K13209" s="3">
        <v>2018</v>
      </c>
      <c r="L13209" s="5" t="str">
        <f t="shared" si="251"/>
        <v>-27.v</v>
      </c>
      <c r="N13209" s="5" t="s">
        <v>4093</v>
      </c>
      <c r="P13209" s="30">
        <v>1</v>
      </c>
      <c r="Q13209" s="30">
        <v>2</v>
      </c>
      <c r="R13209" s="3" t="s">
        <v>3</v>
      </c>
      <c r="S13209" s="3" t="s">
        <v>43</v>
      </c>
      <c r="T13209" s="3" t="s">
        <v>68</v>
      </c>
      <c r="U13209" s="3" t="s">
        <v>68</v>
      </c>
      <c r="V13209" s="3" t="s">
        <v>4091</v>
      </c>
      <c r="W13209" s="3" t="s">
        <v>4091</v>
      </c>
      <c r="Z13209" s="8">
        <v>45.257508000000001</v>
      </c>
      <c r="AA13209" s="8">
        <v>-123.074355</v>
      </c>
      <c r="AB13209" s="3" t="s">
        <v>4041</v>
      </c>
      <c r="AC13209" s="3" t="s">
        <v>4041</v>
      </c>
      <c r="AF13209" s="3" t="s">
        <v>4092</v>
      </c>
      <c r="AG13209" s="3" t="s">
        <v>4092</v>
      </c>
    </row>
    <row r="13210" spans="1:33">
      <c r="A13210" s="29">
        <v>43438</v>
      </c>
      <c r="E13210" s="82">
        <v>25</v>
      </c>
      <c r="F13210" s="82" t="s">
        <v>41</v>
      </c>
      <c r="G13210" s="82">
        <v>2018</v>
      </c>
      <c r="H13210" s="82"/>
      <c r="I13210" s="3">
        <v>27</v>
      </c>
      <c r="J13210" s="3" t="s">
        <v>41</v>
      </c>
      <c r="K13210" s="3">
        <v>2018</v>
      </c>
      <c r="L13210" s="5" t="str">
        <f t="shared" si="251"/>
        <v>-27.v</v>
      </c>
      <c r="N13210" s="5" t="s">
        <v>4093</v>
      </c>
      <c r="P13210" s="30">
        <v>1</v>
      </c>
      <c r="Q13210" s="30">
        <v>3</v>
      </c>
      <c r="R13210" s="3" t="s">
        <v>3</v>
      </c>
      <c r="S13210" s="3" t="s">
        <v>43</v>
      </c>
      <c r="T13210" s="3" t="s">
        <v>68</v>
      </c>
      <c r="U13210" s="3" t="s">
        <v>68</v>
      </c>
      <c r="V13210" s="3" t="s">
        <v>4091</v>
      </c>
      <c r="W13210" s="3" t="s">
        <v>4091</v>
      </c>
      <c r="Z13210" s="8">
        <v>45.257508000000001</v>
      </c>
      <c r="AA13210" s="8">
        <v>-123.074355</v>
      </c>
      <c r="AB13210" s="3" t="s">
        <v>4041</v>
      </c>
      <c r="AC13210" s="3" t="s">
        <v>4041</v>
      </c>
      <c r="AF13210" s="3" t="s">
        <v>4092</v>
      </c>
      <c r="AG13210" s="3" t="s">
        <v>4092</v>
      </c>
    </row>
    <row r="13211" spans="1:33">
      <c r="A13211" s="29">
        <v>43438</v>
      </c>
      <c r="E13211" s="82">
        <v>25</v>
      </c>
      <c r="F13211" s="82" t="s">
        <v>41</v>
      </c>
      <c r="G13211" s="82">
        <v>2018</v>
      </c>
      <c r="H13211" s="82"/>
      <c r="I13211" s="3">
        <v>27</v>
      </c>
      <c r="J13211" s="3" t="s">
        <v>41</v>
      </c>
      <c r="K13211" s="3">
        <v>2018</v>
      </c>
      <c r="L13211" s="5" t="str">
        <f t="shared" si="251"/>
        <v>-27.v</v>
      </c>
      <c r="N13211" s="5" t="s">
        <v>4093</v>
      </c>
      <c r="P13211" s="30">
        <v>1</v>
      </c>
      <c r="Q13211" s="30">
        <v>4</v>
      </c>
      <c r="R13211" s="3" t="s">
        <v>3</v>
      </c>
      <c r="S13211" s="3" t="s">
        <v>43</v>
      </c>
      <c r="T13211" s="3" t="s">
        <v>68</v>
      </c>
      <c r="U13211" s="3" t="s">
        <v>68</v>
      </c>
      <c r="V13211" s="3" t="s">
        <v>4091</v>
      </c>
      <c r="W13211" s="3" t="s">
        <v>4091</v>
      </c>
      <c r="Z13211" s="8">
        <v>45.257508000000001</v>
      </c>
      <c r="AA13211" s="8">
        <v>-123.074355</v>
      </c>
      <c r="AB13211" s="3" t="s">
        <v>4041</v>
      </c>
      <c r="AC13211" s="3" t="s">
        <v>4041</v>
      </c>
      <c r="AF13211" s="3" t="s">
        <v>4092</v>
      </c>
      <c r="AG13211" s="3" t="s">
        <v>4092</v>
      </c>
    </row>
    <row r="13212" spans="1:33">
      <c r="A13212" s="29">
        <v>43438</v>
      </c>
      <c r="E13212" s="82">
        <v>25</v>
      </c>
      <c r="F13212" s="82" t="s">
        <v>41</v>
      </c>
      <c r="G13212" s="82">
        <v>2018</v>
      </c>
      <c r="H13212" s="82"/>
      <c r="I13212" s="3">
        <v>27</v>
      </c>
      <c r="J13212" s="3" t="s">
        <v>41</v>
      </c>
      <c r="K13212" s="3">
        <v>2018</v>
      </c>
      <c r="L13212" s="5" t="str">
        <f t="shared" si="251"/>
        <v>-27.v</v>
      </c>
      <c r="N13212" s="5" t="s">
        <v>4093</v>
      </c>
      <c r="P13212" s="30">
        <v>1</v>
      </c>
      <c r="Q13212" s="30">
        <v>5</v>
      </c>
      <c r="R13212" s="3" t="s">
        <v>3</v>
      </c>
      <c r="S13212" s="3" t="s">
        <v>43</v>
      </c>
      <c r="T13212" s="3" t="s">
        <v>68</v>
      </c>
      <c r="U13212" s="3" t="s">
        <v>68</v>
      </c>
      <c r="V13212" s="3" t="s">
        <v>4091</v>
      </c>
      <c r="W13212" s="3" t="s">
        <v>4091</v>
      </c>
      <c r="Z13212" s="8">
        <v>45.257508000000001</v>
      </c>
      <c r="AA13212" s="8">
        <v>-123.074355</v>
      </c>
      <c r="AB13212" s="3" t="s">
        <v>4041</v>
      </c>
      <c r="AC13212" s="3" t="s">
        <v>4041</v>
      </c>
      <c r="AF13212" s="3" t="s">
        <v>4092</v>
      </c>
      <c r="AG13212" s="3" t="s">
        <v>4092</v>
      </c>
    </row>
    <row r="13213" spans="1:33">
      <c r="A13213" s="29">
        <v>43438</v>
      </c>
      <c r="E13213" s="82">
        <v>25</v>
      </c>
      <c r="F13213" s="82" t="s">
        <v>41</v>
      </c>
      <c r="G13213" s="82">
        <v>2018</v>
      </c>
      <c r="H13213" s="82"/>
      <c r="I13213" s="3">
        <v>27</v>
      </c>
      <c r="J13213" s="3" t="s">
        <v>41</v>
      </c>
      <c r="K13213" s="3">
        <v>2018</v>
      </c>
      <c r="L13213" s="5" t="str">
        <f t="shared" si="251"/>
        <v>-27.v</v>
      </c>
      <c r="N13213" s="5" t="s">
        <v>4093</v>
      </c>
      <c r="P13213" s="30">
        <v>1</v>
      </c>
      <c r="Q13213" s="30">
        <v>6</v>
      </c>
      <c r="R13213" s="3" t="s">
        <v>3</v>
      </c>
      <c r="S13213" s="3" t="s">
        <v>43</v>
      </c>
      <c r="T13213" s="3" t="s">
        <v>68</v>
      </c>
      <c r="U13213" s="3" t="s">
        <v>68</v>
      </c>
      <c r="V13213" s="3" t="s">
        <v>4091</v>
      </c>
      <c r="W13213" s="3" t="s">
        <v>4091</v>
      </c>
      <c r="Z13213" s="8">
        <v>45.257508000000001</v>
      </c>
      <c r="AA13213" s="8">
        <v>-123.074355</v>
      </c>
      <c r="AB13213" s="3" t="s">
        <v>4041</v>
      </c>
      <c r="AC13213" s="3" t="s">
        <v>4041</v>
      </c>
      <c r="AF13213" s="3" t="s">
        <v>4092</v>
      </c>
      <c r="AG13213" s="3" t="s">
        <v>4092</v>
      </c>
    </row>
    <row r="13214" spans="1:33">
      <c r="A13214" s="29">
        <v>43438</v>
      </c>
      <c r="E13214" s="82">
        <v>25</v>
      </c>
      <c r="F13214" s="82" t="s">
        <v>41</v>
      </c>
      <c r="G13214" s="82">
        <v>2018</v>
      </c>
      <c r="H13214" s="82"/>
      <c r="I13214" s="3">
        <v>27</v>
      </c>
      <c r="J13214" s="3" t="s">
        <v>41</v>
      </c>
      <c r="K13214" s="3">
        <v>2018</v>
      </c>
      <c r="L13214" s="5" t="str">
        <f t="shared" si="251"/>
        <v>-27.v</v>
      </c>
      <c r="N13214" s="5" t="s">
        <v>4093</v>
      </c>
      <c r="P13214" s="30">
        <v>1</v>
      </c>
      <c r="Q13214" s="30">
        <v>7</v>
      </c>
      <c r="R13214" s="3" t="s">
        <v>3</v>
      </c>
      <c r="S13214" s="3" t="s">
        <v>43</v>
      </c>
      <c r="T13214" s="3" t="s">
        <v>68</v>
      </c>
      <c r="U13214" s="3" t="s">
        <v>68</v>
      </c>
      <c r="V13214" s="3" t="s">
        <v>4091</v>
      </c>
      <c r="W13214" s="3" t="s">
        <v>4091</v>
      </c>
      <c r="Z13214" s="8">
        <v>45.257508000000001</v>
      </c>
      <c r="AA13214" s="8">
        <v>-123.074355</v>
      </c>
      <c r="AB13214" s="3" t="s">
        <v>4041</v>
      </c>
      <c r="AC13214" s="3" t="s">
        <v>4041</v>
      </c>
      <c r="AF13214" s="3" t="s">
        <v>4092</v>
      </c>
      <c r="AG13214" s="3" t="s">
        <v>4092</v>
      </c>
    </row>
    <row r="13215" spans="1:33">
      <c r="A13215" s="29">
        <v>43438</v>
      </c>
      <c r="E13215" s="82">
        <v>25</v>
      </c>
      <c r="F13215" s="82" t="s">
        <v>41</v>
      </c>
      <c r="G13215" s="82">
        <v>2018</v>
      </c>
      <c r="H13215" s="82"/>
      <c r="I13215" s="3">
        <v>27</v>
      </c>
      <c r="J13215" s="3" t="s">
        <v>41</v>
      </c>
      <c r="K13215" s="3">
        <v>2018</v>
      </c>
      <c r="L13215" s="5" t="str">
        <f t="shared" si="251"/>
        <v>-27.v</v>
      </c>
      <c r="N13215" s="5" t="s">
        <v>4093</v>
      </c>
      <c r="P13215" s="30">
        <v>1</v>
      </c>
      <c r="Q13215" s="30">
        <v>8</v>
      </c>
      <c r="R13215" s="3" t="s">
        <v>3</v>
      </c>
      <c r="S13215" s="3" t="s">
        <v>43</v>
      </c>
      <c r="T13215" s="3" t="s">
        <v>68</v>
      </c>
      <c r="U13215" s="3" t="s">
        <v>68</v>
      </c>
      <c r="V13215" s="3" t="s">
        <v>4091</v>
      </c>
      <c r="W13215" s="3" t="s">
        <v>4091</v>
      </c>
      <c r="Z13215" s="8">
        <v>45.257508000000001</v>
      </c>
      <c r="AA13215" s="8">
        <v>-123.074355</v>
      </c>
      <c r="AB13215" s="3" t="s">
        <v>4041</v>
      </c>
      <c r="AC13215" s="3" t="s">
        <v>4041</v>
      </c>
      <c r="AF13215" s="3" t="s">
        <v>4092</v>
      </c>
      <c r="AG13215" s="3" t="s">
        <v>4092</v>
      </c>
    </row>
    <row r="13216" spans="1:33">
      <c r="A13216" s="29">
        <v>43438</v>
      </c>
      <c r="E13216" s="82">
        <v>25</v>
      </c>
      <c r="F13216" s="82" t="s">
        <v>41</v>
      </c>
      <c r="G13216" s="82">
        <v>2018</v>
      </c>
      <c r="H13216" s="82"/>
      <c r="I13216" s="3">
        <v>27</v>
      </c>
      <c r="J13216" s="3" t="s">
        <v>41</v>
      </c>
      <c r="K13216" s="3">
        <v>2018</v>
      </c>
      <c r="L13216" s="5" t="str">
        <f t="shared" si="251"/>
        <v>-27.v</v>
      </c>
      <c r="N13216" s="5" t="s">
        <v>4093</v>
      </c>
      <c r="P13216" s="30">
        <v>1</v>
      </c>
      <c r="Q13216" s="30">
        <v>9</v>
      </c>
      <c r="R13216" s="3" t="s">
        <v>3</v>
      </c>
      <c r="S13216" s="3" t="s">
        <v>43</v>
      </c>
      <c r="T13216" s="3" t="s">
        <v>68</v>
      </c>
      <c r="U13216" s="3" t="s">
        <v>68</v>
      </c>
      <c r="V13216" s="3" t="s">
        <v>4091</v>
      </c>
      <c r="W13216" s="3" t="s">
        <v>4091</v>
      </c>
      <c r="Z13216" s="8">
        <v>45.257508000000001</v>
      </c>
      <c r="AA13216" s="8">
        <v>-123.074355</v>
      </c>
      <c r="AB13216" s="3" t="s">
        <v>4041</v>
      </c>
      <c r="AC13216" s="3" t="s">
        <v>4041</v>
      </c>
      <c r="AF13216" s="3" t="s">
        <v>4092</v>
      </c>
      <c r="AG13216" s="3" t="s">
        <v>4092</v>
      </c>
    </row>
    <row r="13217" spans="1:33">
      <c r="A13217" s="29">
        <v>43438</v>
      </c>
      <c r="E13217" s="82">
        <v>25</v>
      </c>
      <c r="F13217" s="82" t="s">
        <v>41</v>
      </c>
      <c r="G13217" s="82">
        <v>2018</v>
      </c>
      <c r="H13217" s="82"/>
      <c r="I13217" s="3">
        <v>27</v>
      </c>
      <c r="J13217" s="3" t="s">
        <v>41</v>
      </c>
      <c r="K13217" s="3">
        <v>2018</v>
      </c>
      <c r="L13217" s="5" t="str">
        <f t="shared" si="251"/>
        <v>-27.v</v>
      </c>
      <c r="N13217" s="5" t="s">
        <v>4093</v>
      </c>
      <c r="P13217" s="30">
        <v>1</v>
      </c>
      <c r="Q13217" s="30">
        <v>10</v>
      </c>
      <c r="R13217" s="3" t="s">
        <v>3</v>
      </c>
      <c r="S13217" s="3" t="s">
        <v>43</v>
      </c>
      <c r="T13217" s="3" t="s">
        <v>68</v>
      </c>
      <c r="U13217" s="3" t="s">
        <v>68</v>
      </c>
      <c r="V13217" s="3" t="s">
        <v>4091</v>
      </c>
      <c r="W13217" s="3" t="s">
        <v>4091</v>
      </c>
      <c r="Z13217" s="8">
        <v>45.257508000000001</v>
      </c>
      <c r="AA13217" s="8">
        <v>-123.074355</v>
      </c>
      <c r="AB13217" s="3" t="s">
        <v>4041</v>
      </c>
      <c r="AC13217" s="3" t="s">
        <v>4041</v>
      </c>
      <c r="AF13217" s="3" t="s">
        <v>4092</v>
      </c>
      <c r="AG13217" s="3" t="s">
        <v>4092</v>
      </c>
    </row>
    <row r="13218" spans="1:33">
      <c r="A13218" s="29">
        <v>43438</v>
      </c>
      <c r="E13218" s="82">
        <v>25</v>
      </c>
      <c r="F13218" s="82" t="s">
        <v>41</v>
      </c>
      <c r="G13218" s="82">
        <v>2018</v>
      </c>
      <c r="H13218" s="82"/>
      <c r="I13218" s="3">
        <v>27</v>
      </c>
      <c r="J13218" s="3" t="s">
        <v>41</v>
      </c>
      <c r="K13218" s="3">
        <v>2018</v>
      </c>
      <c r="L13218" s="5" t="str">
        <f t="shared" si="251"/>
        <v>-27.v</v>
      </c>
      <c r="N13218" s="5" t="s">
        <v>4093</v>
      </c>
      <c r="P13218" s="30">
        <v>1</v>
      </c>
      <c r="Q13218" s="30">
        <v>11</v>
      </c>
      <c r="R13218" s="3" t="s">
        <v>3</v>
      </c>
      <c r="S13218" s="3" t="s">
        <v>43</v>
      </c>
      <c r="T13218" s="3" t="s">
        <v>68</v>
      </c>
      <c r="U13218" s="3" t="s">
        <v>68</v>
      </c>
      <c r="V13218" s="3" t="s">
        <v>4091</v>
      </c>
      <c r="W13218" s="3" t="s">
        <v>4091</v>
      </c>
      <c r="Z13218" s="8">
        <v>45.257508000000001</v>
      </c>
      <c r="AA13218" s="8">
        <v>-123.074355</v>
      </c>
      <c r="AB13218" s="3" t="s">
        <v>4041</v>
      </c>
      <c r="AC13218" s="3" t="s">
        <v>4041</v>
      </c>
      <c r="AF13218" s="3" t="s">
        <v>4092</v>
      </c>
      <c r="AG13218" s="3" t="s">
        <v>4092</v>
      </c>
    </row>
    <row r="13219" spans="1:33">
      <c r="A13219" s="29">
        <v>43438</v>
      </c>
      <c r="E13219" s="82">
        <v>25</v>
      </c>
      <c r="F13219" s="82" t="s">
        <v>41</v>
      </c>
      <c r="G13219" s="82">
        <v>2018</v>
      </c>
      <c r="H13219" s="82"/>
      <c r="I13219" s="3">
        <v>27</v>
      </c>
      <c r="J13219" s="3" t="s">
        <v>41</v>
      </c>
      <c r="K13219" s="3">
        <v>2018</v>
      </c>
      <c r="L13219" s="5" t="str">
        <f t="shared" si="251"/>
        <v>-27.v</v>
      </c>
      <c r="N13219" s="5" t="s">
        <v>4093</v>
      </c>
      <c r="P13219" s="30">
        <v>1</v>
      </c>
      <c r="Q13219" s="30">
        <v>12</v>
      </c>
      <c r="R13219" s="3" t="s">
        <v>3</v>
      </c>
      <c r="S13219" s="3" t="s">
        <v>43</v>
      </c>
      <c r="T13219" s="3" t="s">
        <v>68</v>
      </c>
      <c r="U13219" s="3" t="s">
        <v>68</v>
      </c>
      <c r="V13219" s="3" t="s">
        <v>4091</v>
      </c>
      <c r="W13219" s="3" t="s">
        <v>4091</v>
      </c>
      <c r="Z13219" s="8">
        <v>45.257508000000001</v>
      </c>
      <c r="AA13219" s="8">
        <v>-123.074355</v>
      </c>
      <c r="AB13219" s="3" t="s">
        <v>4041</v>
      </c>
      <c r="AC13219" s="3" t="s">
        <v>4041</v>
      </c>
      <c r="AF13219" s="3" t="s">
        <v>4092</v>
      </c>
      <c r="AG13219" s="3" t="s">
        <v>4092</v>
      </c>
    </row>
    <row r="13220" spans="1:33">
      <c r="A13220" s="29">
        <v>43438</v>
      </c>
      <c r="E13220" s="82">
        <v>25</v>
      </c>
      <c r="F13220" s="82" t="s">
        <v>41</v>
      </c>
      <c r="G13220" s="82">
        <v>2018</v>
      </c>
      <c r="H13220" s="82"/>
      <c r="I13220" s="3">
        <v>27</v>
      </c>
      <c r="J13220" s="3" t="s">
        <v>41</v>
      </c>
      <c r="K13220" s="3">
        <v>2018</v>
      </c>
      <c r="L13220" s="5" t="str">
        <f t="shared" si="251"/>
        <v>-27.v</v>
      </c>
      <c r="N13220" s="5" t="s">
        <v>4093</v>
      </c>
      <c r="P13220" s="30">
        <v>1</v>
      </c>
      <c r="Q13220" s="30">
        <v>13</v>
      </c>
      <c r="R13220" s="3" t="s">
        <v>3</v>
      </c>
      <c r="S13220" s="3" t="s">
        <v>43</v>
      </c>
      <c r="T13220" s="3" t="s">
        <v>68</v>
      </c>
      <c r="U13220" s="3" t="s">
        <v>68</v>
      </c>
      <c r="V13220" s="3" t="s">
        <v>4091</v>
      </c>
      <c r="W13220" s="3" t="s">
        <v>4091</v>
      </c>
      <c r="Z13220" s="8">
        <v>45.257508000000001</v>
      </c>
      <c r="AA13220" s="8">
        <v>-123.074355</v>
      </c>
      <c r="AB13220" s="3" t="s">
        <v>4041</v>
      </c>
      <c r="AC13220" s="3" t="s">
        <v>4041</v>
      </c>
      <c r="AF13220" s="3" t="s">
        <v>4092</v>
      </c>
      <c r="AG13220" s="3" t="s">
        <v>4092</v>
      </c>
    </row>
    <row r="13221" spans="1:33">
      <c r="A13221" s="29">
        <v>43438</v>
      </c>
      <c r="E13221" s="82">
        <v>25</v>
      </c>
      <c r="F13221" s="82" t="s">
        <v>41</v>
      </c>
      <c r="G13221" s="82">
        <v>2018</v>
      </c>
      <c r="H13221" s="82"/>
      <c r="I13221" s="3">
        <v>27</v>
      </c>
      <c r="J13221" s="3" t="s">
        <v>41</v>
      </c>
      <c r="K13221" s="3">
        <v>2018</v>
      </c>
      <c r="L13221" s="5" t="str">
        <f t="shared" si="251"/>
        <v>-27.v</v>
      </c>
      <c r="N13221" s="5" t="s">
        <v>4093</v>
      </c>
      <c r="P13221" s="30">
        <v>1</v>
      </c>
      <c r="Q13221" s="30">
        <v>14</v>
      </c>
      <c r="R13221" s="3" t="s">
        <v>3</v>
      </c>
      <c r="S13221" s="3" t="s">
        <v>43</v>
      </c>
      <c r="T13221" s="3" t="s">
        <v>68</v>
      </c>
      <c r="U13221" s="3" t="s">
        <v>68</v>
      </c>
      <c r="V13221" s="3" t="s">
        <v>4091</v>
      </c>
      <c r="W13221" s="3" t="s">
        <v>4091</v>
      </c>
      <c r="Z13221" s="8">
        <v>45.257508000000001</v>
      </c>
      <c r="AA13221" s="8">
        <v>-123.074355</v>
      </c>
      <c r="AB13221" s="3" t="s">
        <v>4041</v>
      </c>
      <c r="AC13221" s="3" t="s">
        <v>4041</v>
      </c>
      <c r="AF13221" s="3" t="s">
        <v>4092</v>
      </c>
      <c r="AG13221" s="3" t="s">
        <v>4092</v>
      </c>
    </row>
    <row r="13222" spans="1:33">
      <c r="A13222" s="29">
        <v>43438</v>
      </c>
      <c r="E13222" s="82">
        <v>25</v>
      </c>
      <c r="F13222" s="82" t="s">
        <v>41</v>
      </c>
      <c r="G13222" s="82">
        <v>2018</v>
      </c>
      <c r="H13222" s="82"/>
      <c r="I13222" s="3">
        <v>27</v>
      </c>
      <c r="J13222" s="3" t="s">
        <v>41</v>
      </c>
      <c r="K13222" s="3">
        <v>2018</v>
      </c>
      <c r="L13222" s="5" t="str">
        <f t="shared" si="251"/>
        <v>-27.v</v>
      </c>
      <c r="N13222" s="5" t="s">
        <v>4093</v>
      </c>
      <c r="P13222" s="30">
        <v>1</v>
      </c>
      <c r="Q13222" s="30">
        <v>15</v>
      </c>
      <c r="R13222" s="3" t="s">
        <v>3</v>
      </c>
      <c r="S13222" s="3" t="s">
        <v>43</v>
      </c>
      <c r="T13222" s="3" t="s">
        <v>68</v>
      </c>
      <c r="U13222" s="3" t="s">
        <v>68</v>
      </c>
      <c r="V13222" s="3" t="s">
        <v>4091</v>
      </c>
      <c r="W13222" s="3" t="s">
        <v>4091</v>
      </c>
      <c r="Z13222" s="8">
        <v>45.257508000000001</v>
      </c>
      <c r="AA13222" s="8">
        <v>-123.074355</v>
      </c>
      <c r="AB13222" s="3" t="s">
        <v>4041</v>
      </c>
      <c r="AC13222" s="3" t="s">
        <v>4041</v>
      </c>
      <c r="AF13222" s="3" t="s">
        <v>4092</v>
      </c>
      <c r="AG13222" s="3" t="s">
        <v>4092</v>
      </c>
    </row>
    <row r="13223" spans="1:33">
      <c r="A13223" s="29">
        <v>43438</v>
      </c>
      <c r="E13223" s="82">
        <v>25</v>
      </c>
      <c r="F13223" s="82" t="s">
        <v>41</v>
      </c>
      <c r="G13223" s="82">
        <v>2018</v>
      </c>
      <c r="H13223" s="82"/>
      <c r="I13223" s="3">
        <v>27</v>
      </c>
      <c r="J13223" s="3" t="s">
        <v>41</v>
      </c>
      <c r="K13223" s="3">
        <v>2018</v>
      </c>
      <c r="L13223" s="5" t="str">
        <f t="shared" si="251"/>
        <v>-27.v</v>
      </c>
      <c r="N13223" s="5" t="s">
        <v>4093</v>
      </c>
      <c r="P13223" s="30">
        <v>1</v>
      </c>
      <c r="Q13223" s="30">
        <v>16</v>
      </c>
      <c r="R13223" s="3" t="s">
        <v>3</v>
      </c>
      <c r="S13223" s="3" t="s">
        <v>43</v>
      </c>
      <c r="T13223" s="3" t="s">
        <v>68</v>
      </c>
      <c r="U13223" s="3" t="s">
        <v>68</v>
      </c>
      <c r="V13223" s="3" t="s">
        <v>4091</v>
      </c>
      <c r="W13223" s="3" t="s">
        <v>4091</v>
      </c>
      <c r="Z13223" s="8">
        <v>45.257508000000001</v>
      </c>
      <c r="AA13223" s="8">
        <v>-123.074355</v>
      </c>
      <c r="AB13223" s="3" t="s">
        <v>4041</v>
      </c>
      <c r="AC13223" s="3" t="s">
        <v>4041</v>
      </c>
      <c r="AF13223" s="3" t="s">
        <v>4092</v>
      </c>
      <c r="AG13223" s="3" t="s">
        <v>4092</v>
      </c>
    </row>
    <row r="13224" spans="1:33">
      <c r="A13224" s="29">
        <v>43438</v>
      </c>
      <c r="E13224" s="82">
        <v>25</v>
      </c>
      <c r="F13224" s="82" t="s">
        <v>41</v>
      </c>
      <c r="G13224" s="82">
        <v>2018</v>
      </c>
      <c r="H13224" s="82"/>
      <c r="I13224" s="3">
        <v>27</v>
      </c>
      <c r="J13224" s="3" t="s">
        <v>41</v>
      </c>
      <c r="K13224" s="3">
        <v>2018</v>
      </c>
      <c r="L13224" s="5" t="str">
        <f t="shared" si="251"/>
        <v>-27.v</v>
      </c>
      <c r="N13224" s="5" t="s">
        <v>4093</v>
      </c>
      <c r="P13224" s="30">
        <v>1</v>
      </c>
      <c r="Q13224" s="30">
        <v>17</v>
      </c>
      <c r="R13224" s="3" t="s">
        <v>3</v>
      </c>
      <c r="S13224" s="3" t="s">
        <v>43</v>
      </c>
      <c r="T13224" s="3" t="s">
        <v>68</v>
      </c>
      <c r="U13224" s="3" t="s">
        <v>68</v>
      </c>
      <c r="V13224" s="3" t="s">
        <v>4091</v>
      </c>
      <c r="W13224" s="3" t="s">
        <v>4091</v>
      </c>
      <c r="Z13224" s="8">
        <v>45.257508000000001</v>
      </c>
      <c r="AA13224" s="8">
        <v>-123.074355</v>
      </c>
      <c r="AB13224" s="3" t="s">
        <v>4041</v>
      </c>
      <c r="AC13224" s="3" t="s">
        <v>4041</v>
      </c>
      <c r="AF13224" s="3" t="s">
        <v>4092</v>
      </c>
      <c r="AG13224" s="3" t="s">
        <v>4092</v>
      </c>
    </row>
    <row r="13225" spans="1:33">
      <c r="A13225" s="29">
        <v>43438</v>
      </c>
      <c r="E13225" s="82">
        <v>25</v>
      </c>
      <c r="F13225" s="82" t="s">
        <v>41</v>
      </c>
      <c r="G13225" s="82">
        <v>2018</v>
      </c>
      <c r="H13225" s="82"/>
      <c r="I13225" s="3">
        <v>27</v>
      </c>
      <c r="J13225" s="3" t="s">
        <v>41</v>
      </c>
      <c r="K13225" s="3">
        <v>2018</v>
      </c>
      <c r="L13225" s="5" t="str">
        <f t="shared" si="251"/>
        <v>-27.v</v>
      </c>
      <c r="N13225" s="5" t="s">
        <v>4093</v>
      </c>
      <c r="P13225" s="30">
        <v>1</v>
      </c>
      <c r="Q13225" s="30">
        <v>18</v>
      </c>
      <c r="R13225" s="3" t="s">
        <v>3</v>
      </c>
      <c r="S13225" s="3" t="s">
        <v>43</v>
      </c>
      <c r="T13225" s="3" t="s">
        <v>68</v>
      </c>
      <c r="U13225" s="3" t="s">
        <v>68</v>
      </c>
      <c r="V13225" s="3" t="s">
        <v>4091</v>
      </c>
      <c r="W13225" s="3" t="s">
        <v>4091</v>
      </c>
      <c r="Z13225" s="8">
        <v>45.257508000000001</v>
      </c>
      <c r="AA13225" s="8">
        <v>-123.074355</v>
      </c>
      <c r="AB13225" s="3" t="s">
        <v>4041</v>
      </c>
      <c r="AC13225" s="3" t="s">
        <v>4041</v>
      </c>
      <c r="AF13225" s="3" t="s">
        <v>4092</v>
      </c>
      <c r="AG13225" s="3" t="s">
        <v>4092</v>
      </c>
    </row>
    <row r="13226" spans="1:33">
      <c r="A13226" s="29">
        <v>43438</v>
      </c>
      <c r="E13226" s="82">
        <v>25</v>
      </c>
      <c r="F13226" s="82" t="s">
        <v>41</v>
      </c>
      <c r="G13226" s="82">
        <v>2018</v>
      </c>
      <c r="H13226" s="82"/>
      <c r="I13226" s="3">
        <v>27</v>
      </c>
      <c r="J13226" s="3" t="s">
        <v>41</v>
      </c>
      <c r="K13226" s="3">
        <v>2018</v>
      </c>
      <c r="L13226" s="5" t="str">
        <f t="shared" si="251"/>
        <v>-27.v</v>
      </c>
      <c r="N13226" s="5" t="s">
        <v>4093</v>
      </c>
      <c r="P13226" s="30">
        <v>1</v>
      </c>
      <c r="Q13226" s="30">
        <v>19</v>
      </c>
      <c r="R13226" s="3" t="s">
        <v>3</v>
      </c>
      <c r="S13226" s="3" t="s">
        <v>43</v>
      </c>
      <c r="T13226" s="3" t="s">
        <v>68</v>
      </c>
      <c r="U13226" s="3" t="s">
        <v>68</v>
      </c>
      <c r="V13226" s="3" t="s">
        <v>4091</v>
      </c>
      <c r="W13226" s="3" t="s">
        <v>4091</v>
      </c>
      <c r="Z13226" s="8">
        <v>45.257508000000001</v>
      </c>
      <c r="AA13226" s="8">
        <v>-123.074355</v>
      </c>
      <c r="AB13226" s="3" t="s">
        <v>4041</v>
      </c>
      <c r="AC13226" s="3" t="s">
        <v>4041</v>
      </c>
      <c r="AF13226" s="3" t="s">
        <v>4092</v>
      </c>
      <c r="AG13226" s="3" t="s">
        <v>4092</v>
      </c>
    </row>
    <row r="13227" spans="1:33">
      <c r="A13227" s="29">
        <v>43438</v>
      </c>
      <c r="E13227" s="82">
        <v>25</v>
      </c>
      <c r="F13227" s="82" t="s">
        <v>41</v>
      </c>
      <c r="G13227" s="82">
        <v>2018</v>
      </c>
      <c r="H13227" s="82"/>
      <c r="I13227" s="3">
        <v>27</v>
      </c>
      <c r="J13227" s="3" t="s">
        <v>41</v>
      </c>
      <c r="K13227" s="3">
        <v>2018</v>
      </c>
      <c r="L13227" s="5" t="str">
        <f t="shared" si="251"/>
        <v>-27.v</v>
      </c>
      <c r="N13227" s="5" t="s">
        <v>4093</v>
      </c>
      <c r="P13227" s="30">
        <v>1</v>
      </c>
      <c r="Q13227" s="30">
        <v>20</v>
      </c>
      <c r="R13227" s="3" t="s">
        <v>3</v>
      </c>
      <c r="S13227" s="3" t="s">
        <v>43</v>
      </c>
      <c r="T13227" s="3" t="s">
        <v>68</v>
      </c>
      <c r="U13227" s="3" t="s">
        <v>68</v>
      </c>
      <c r="V13227" s="3" t="s">
        <v>4091</v>
      </c>
      <c r="W13227" s="3" t="s">
        <v>4091</v>
      </c>
      <c r="Z13227" s="8">
        <v>45.257508000000001</v>
      </c>
      <c r="AA13227" s="8">
        <v>-123.074355</v>
      </c>
      <c r="AB13227" s="3" t="s">
        <v>4041</v>
      </c>
      <c r="AC13227" s="3" t="s">
        <v>4041</v>
      </c>
      <c r="AF13227" s="3" t="s">
        <v>4092</v>
      </c>
      <c r="AG13227" s="3" t="s">
        <v>4092</v>
      </c>
    </row>
    <row r="13228" spans="1:33">
      <c r="A13228" s="29">
        <v>43438</v>
      </c>
      <c r="E13228" s="82">
        <v>25</v>
      </c>
      <c r="F13228" s="82" t="s">
        <v>41</v>
      </c>
      <c r="G13228" s="82">
        <v>2018</v>
      </c>
      <c r="H13228" s="82"/>
      <c r="I13228" s="3">
        <v>27</v>
      </c>
      <c r="J13228" s="3" t="s">
        <v>41</v>
      </c>
      <c r="K13228" s="3">
        <v>2018</v>
      </c>
      <c r="L13228" s="5" t="str">
        <f t="shared" si="251"/>
        <v>-27.v</v>
      </c>
      <c r="N13228" s="5" t="s">
        <v>4093</v>
      </c>
      <c r="P13228" s="30">
        <v>1</v>
      </c>
      <c r="Q13228" s="30">
        <v>21</v>
      </c>
      <c r="R13228" s="3" t="s">
        <v>3</v>
      </c>
      <c r="S13228" s="3" t="s">
        <v>43</v>
      </c>
      <c r="T13228" s="3" t="s">
        <v>68</v>
      </c>
      <c r="U13228" s="3" t="s">
        <v>68</v>
      </c>
      <c r="V13228" s="3" t="s">
        <v>4091</v>
      </c>
      <c r="W13228" s="3" t="s">
        <v>4091</v>
      </c>
      <c r="Z13228" s="8">
        <v>45.257508000000001</v>
      </c>
      <c r="AA13228" s="8">
        <v>-123.074355</v>
      </c>
      <c r="AB13228" s="3" t="s">
        <v>4041</v>
      </c>
      <c r="AC13228" s="3" t="s">
        <v>4041</v>
      </c>
      <c r="AF13228" s="3" t="s">
        <v>4092</v>
      </c>
      <c r="AG13228" s="3" t="s">
        <v>4092</v>
      </c>
    </row>
    <row r="13229" spans="1:33">
      <c r="A13229" s="29">
        <v>43438</v>
      </c>
      <c r="E13229" s="82">
        <v>25</v>
      </c>
      <c r="F13229" s="82" t="s">
        <v>41</v>
      </c>
      <c r="G13229" s="82">
        <v>2018</v>
      </c>
      <c r="H13229" s="82"/>
      <c r="I13229" s="3">
        <v>27</v>
      </c>
      <c r="J13229" s="3" t="s">
        <v>41</v>
      </c>
      <c r="K13229" s="3">
        <v>2018</v>
      </c>
      <c r="L13229" s="5" t="str">
        <f t="shared" si="251"/>
        <v>-27.v</v>
      </c>
      <c r="N13229" s="5" t="s">
        <v>4093</v>
      </c>
      <c r="P13229" s="30">
        <v>1</v>
      </c>
      <c r="Q13229" s="30">
        <v>22</v>
      </c>
      <c r="R13229" s="3" t="s">
        <v>3</v>
      </c>
      <c r="S13229" s="3" t="s">
        <v>43</v>
      </c>
      <c r="T13229" s="3" t="s">
        <v>68</v>
      </c>
      <c r="U13229" s="3" t="s">
        <v>68</v>
      </c>
      <c r="V13229" s="3" t="s">
        <v>4091</v>
      </c>
      <c r="W13229" s="3" t="s">
        <v>4091</v>
      </c>
      <c r="Z13229" s="8">
        <v>45.257508000000001</v>
      </c>
      <c r="AA13229" s="8">
        <v>-123.074355</v>
      </c>
      <c r="AB13229" s="3" t="s">
        <v>4041</v>
      </c>
      <c r="AC13229" s="3" t="s">
        <v>4041</v>
      </c>
      <c r="AF13229" s="3" t="s">
        <v>4092</v>
      </c>
      <c r="AG13229" s="3" t="s">
        <v>4092</v>
      </c>
    </row>
    <row r="13230" spans="1:33">
      <c r="A13230" s="29">
        <v>43438</v>
      </c>
      <c r="E13230" s="82">
        <v>25</v>
      </c>
      <c r="F13230" s="82" t="s">
        <v>41</v>
      </c>
      <c r="G13230" s="82">
        <v>2018</v>
      </c>
      <c r="H13230" s="82"/>
      <c r="I13230" s="3">
        <v>27</v>
      </c>
      <c r="J13230" s="3" t="s">
        <v>41</v>
      </c>
      <c r="K13230" s="3">
        <v>2018</v>
      </c>
      <c r="L13230" s="5" t="str">
        <f t="shared" si="251"/>
        <v>-27.v</v>
      </c>
      <c r="N13230" s="5" t="s">
        <v>4093</v>
      </c>
      <c r="P13230" s="30">
        <v>1</v>
      </c>
      <c r="Q13230" s="30">
        <v>23</v>
      </c>
      <c r="R13230" s="3" t="s">
        <v>3</v>
      </c>
      <c r="S13230" s="3" t="s">
        <v>43</v>
      </c>
      <c r="T13230" s="3" t="s">
        <v>68</v>
      </c>
      <c r="U13230" s="3" t="s">
        <v>68</v>
      </c>
      <c r="V13230" s="3" t="s">
        <v>4091</v>
      </c>
      <c r="W13230" s="3" t="s">
        <v>4091</v>
      </c>
      <c r="Z13230" s="8">
        <v>45.257508000000001</v>
      </c>
      <c r="AA13230" s="8">
        <v>-123.074355</v>
      </c>
      <c r="AB13230" s="3" t="s">
        <v>4041</v>
      </c>
      <c r="AC13230" s="3" t="s">
        <v>4041</v>
      </c>
      <c r="AF13230" s="3" t="s">
        <v>4092</v>
      </c>
      <c r="AG13230" s="3" t="s">
        <v>4092</v>
      </c>
    </row>
    <row r="13231" spans="1:33">
      <c r="A13231" s="29">
        <v>43438</v>
      </c>
      <c r="E13231" s="82">
        <v>25</v>
      </c>
      <c r="F13231" s="82" t="s">
        <v>41</v>
      </c>
      <c r="G13231" s="82">
        <v>2018</v>
      </c>
      <c r="H13231" s="82"/>
      <c r="I13231" s="3">
        <v>27</v>
      </c>
      <c r="J13231" s="3" t="s">
        <v>41</v>
      </c>
      <c r="K13231" s="3">
        <v>2018</v>
      </c>
      <c r="L13231" s="5" t="str">
        <f t="shared" si="251"/>
        <v>-27.v</v>
      </c>
      <c r="N13231" s="5" t="s">
        <v>4093</v>
      </c>
      <c r="P13231" s="30">
        <v>1</v>
      </c>
      <c r="Q13231" s="30">
        <v>24</v>
      </c>
      <c r="R13231" s="3" t="s">
        <v>3</v>
      </c>
      <c r="S13231" s="3" t="s">
        <v>43</v>
      </c>
      <c r="T13231" s="3" t="s">
        <v>68</v>
      </c>
      <c r="U13231" s="3" t="s">
        <v>68</v>
      </c>
      <c r="V13231" s="3" t="s">
        <v>4091</v>
      </c>
      <c r="W13231" s="3" t="s">
        <v>4091</v>
      </c>
      <c r="Z13231" s="8">
        <v>45.257508000000001</v>
      </c>
      <c r="AA13231" s="8">
        <v>-123.074355</v>
      </c>
      <c r="AB13231" s="3" t="s">
        <v>4041</v>
      </c>
      <c r="AC13231" s="3" t="s">
        <v>4041</v>
      </c>
      <c r="AF13231" s="3" t="s">
        <v>4092</v>
      </c>
      <c r="AG13231" s="3" t="s">
        <v>4092</v>
      </c>
    </row>
    <row r="13232" spans="1:33">
      <c r="A13232" s="29">
        <v>43438</v>
      </c>
      <c r="E13232" s="82">
        <v>25</v>
      </c>
      <c r="F13232" s="82" t="s">
        <v>41</v>
      </c>
      <c r="G13232" s="82">
        <v>2018</v>
      </c>
      <c r="H13232" s="82"/>
      <c r="I13232" s="3">
        <v>27</v>
      </c>
      <c r="J13232" s="3" t="s">
        <v>41</v>
      </c>
      <c r="K13232" s="3">
        <v>2018</v>
      </c>
      <c r="L13232" s="5" t="str">
        <f t="shared" si="251"/>
        <v>-27.v</v>
      </c>
      <c r="N13232" s="5" t="s">
        <v>4093</v>
      </c>
      <c r="P13232" s="30">
        <v>1</v>
      </c>
      <c r="Q13232" s="30">
        <v>25</v>
      </c>
      <c r="R13232" s="3" t="s">
        <v>3</v>
      </c>
      <c r="S13232" s="3" t="s">
        <v>43</v>
      </c>
      <c r="T13232" s="3" t="s">
        <v>68</v>
      </c>
      <c r="U13232" s="3" t="s">
        <v>68</v>
      </c>
      <c r="V13232" s="3" t="s">
        <v>4091</v>
      </c>
      <c r="W13232" s="3" t="s">
        <v>4091</v>
      </c>
      <c r="Z13232" s="8">
        <v>45.257508000000001</v>
      </c>
      <c r="AA13232" s="8">
        <v>-123.074355</v>
      </c>
      <c r="AB13232" s="3" t="s">
        <v>4041</v>
      </c>
      <c r="AC13232" s="3" t="s">
        <v>4041</v>
      </c>
      <c r="AF13232" s="3" t="s">
        <v>4092</v>
      </c>
      <c r="AG13232" s="3" t="s">
        <v>4092</v>
      </c>
    </row>
    <row r="13233" spans="1:33">
      <c r="A13233" s="29">
        <v>43438</v>
      </c>
      <c r="E13233" s="82">
        <v>25</v>
      </c>
      <c r="F13233" s="82" t="s">
        <v>41</v>
      </c>
      <c r="G13233" s="82">
        <v>2018</v>
      </c>
      <c r="H13233" s="82"/>
      <c r="I13233" s="3">
        <v>27</v>
      </c>
      <c r="J13233" s="3" t="s">
        <v>41</v>
      </c>
      <c r="K13233" s="3">
        <v>2018</v>
      </c>
      <c r="L13233" s="5" t="str">
        <f t="shared" si="251"/>
        <v>-27.v</v>
      </c>
      <c r="N13233" s="5" t="s">
        <v>4093</v>
      </c>
      <c r="P13233" s="30">
        <v>1</v>
      </c>
      <c r="Q13233" s="30">
        <v>26</v>
      </c>
      <c r="R13233" s="3" t="s">
        <v>3</v>
      </c>
      <c r="S13233" s="3" t="s">
        <v>43</v>
      </c>
      <c r="T13233" s="3" t="s">
        <v>68</v>
      </c>
      <c r="U13233" s="3" t="s">
        <v>68</v>
      </c>
      <c r="V13233" s="3" t="s">
        <v>4091</v>
      </c>
      <c r="W13233" s="3" t="s">
        <v>4091</v>
      </c>
      <c r="Z13233" s="8">
        <v>45.257508000000001</v>
      </c>
      <c r="AA13233" s="8">
        <v>-123.074355</v>
      </c>
      <c r="AB13233" s="3" t="s">
        <v>4041</v>
      </c>
      <c r="AC13233" s="3" t="s">
        <v>4041</v>
      </c>
      <c r="AF13233" s="3" t="s">
        <v>4092</v>
      </c>
      <c r="AG13233" s="3" t="s">
        <v>4092</v>
      </c>
    </row>
    <row r="13234" spans="1:33">
      <c r="A13234" s="29">
        <v>43438</v>
      </c>
      <c r="E13234" s="82">
        <v>25</v>
      </c>
      <c r="F13234" s="82" t="s">
        <v>41</v>
      </c>
      <c r="G13234" s="82">
        <v>2018</v>
      </c>
      <c r="H13234" s="82"/>
      <c r="I13234" s="3">
        <v>27</v>
      </c>
      <c r="J13234" s="3" t="s">
        <v>41</v>
      </c>
      <c r="K13234" s="3">
        <v>2018</v>
      </c>
      <c r="L13234" s="5" t="str">
        <f t="shared" ref="L13234:L13297" si="252">CONCATENATE("-",I13234,".",J13234)</f>
        <v>-27.v</v>
      </c>
      <c r="N13234" s="5" t="s">
        <v>4093</v>
      </c>
      <c r="P13234" s="30">
        <v>1</v>
      </c>
      <c r="Q13234" s="30">
        <v>27</v>
      </c>
      <c r="R13234" s="3" t="s">
        <v>3</v>
      </c>
      <c r="S13234" s="3" t="s">
        <v>43</v>
      </c>
      <c r="T13234" s="3" t="s">
        <v>68</v>
      </c>
      <c r="U13234" s="3" t="s">
        <v>68</v>
      </c>
      <c r="V13234" s="3" t="s">
        <v>4091</v>
      </c>
      <c r="W13234" s="3" t="s">
        <v>4091</v>
      </c>
      <c r="Z13234" s="8">
        <v>45.257508000000001</v>
      </c>
      <c r="AA13234" s="8">
        <v>-123.074355</v>
      </c>
      <c r="AB13234" s="3" t="s">
        <v>4041</v>
      </c>
      <c r="AC13234" s="3" t="s">
        <v>4041</v>
      </c>
      <c r="AF13234" s="3" t="s">
        <v>4092</v>
      </c>
      <c r="AG13234" s="3" t="s">
        <v>4092</v>
      </c>
    </row>
    <row r="13235" spans="1:33">
      <c r="A13235" s="29">
        <v>43438</v>
      </c>
      <c r="E13235" s="82">
        <v>25</v>
      </c>
      <c r="F13235" s="82" t="s">
        <v>41</v>
      </c>
      <c r="G13235" s="82">
        <v>2018</v>
      </c>
      <c r="H13235" s="82"/>
      <c r="I13235" s="3">
        <v>27</v>
      </c>
      <c r="J13235" s="3" t="s">
        <v>41</v>
      </c>
      <c r="K13235" s="3">
        <v>2018</v>
      </c>
      <c r="L13235" s="5" t="str">
        <f t="shared" si="252"/>
        <v>-27.v</v>
      </c>
      <c r="N13235" s="5" t="s">
        <v>4093</v>
      </c>
      <c r="P13235" s="30">
        <v>1</v>
      </c>
      <c r="Q13235" s="30">
        <v>28</v>
      </c>
      <c r="R13235" s="3" t="s">
        <v>3</v>
      </c>
      <c r="S13235" s="3" t="s">
        <v>43</v>
      </c>
      <c r="T13235" s="3" t="s">
        <v>68</v>
      </c>
      <c r="U13235" s="3" t="s">
        <v>68</v>
      </c>
      <c r="V13235" s="3" t="s">
        <v>4091</v>
      </c>
      <c r="W13235" s="3" t="s">
        <v>4091</v>
      </c>
      <c r="Z13235" s="8">
        <v>45.257508000000001</v>
      </c>
      <c r="AA13235" s="8">
        <v>-123.074355</v>
      </c>
      <c r="AB13235" s="3" t="s">
        <v>4041</v>
      </c>
      <c r="AC13235" s="3" t="s">
        <v>4041</v>
      </c>
      <c r="AF13235" s="3" t="s">
        <v>4092</v>
      </c>
      <c r="AG13235" s="3" t="s">
        <v>4092</v>
      </c>
    </row>
    <row r="13236" spans="1:33">
      <c r="A13236" s="29">
        <v>43438</v>
      </c>
      <c r="E13236" s="82">
        <v>25</v>
      </c>
      <c r="F13236" s="82" t="s">
        <v>41</v>
      </c>
      <c r="G13236" s="82">
        <v>2018</v>
      </c>
      <c r="H13236" s="82"/>
      <c r="I13236" s="3">
        <v>27</v>
      </c>
      <c r="J13236" s="3" t="s">
        <v>41</v>
      </c>
      <c r="K13236" s="3">
        <v>2018</v>
      </c>
      <c r="L13236" s="5" t="str">
        <f t="shared" si="252"/>
        <v>-27.v</v>
      </c>
      <c r="N13236" s="5" t="s">
        <v>4093</v>
      </c>
      <c r="P13236" s="30">
        <v>1</v>
      </c>
      <c r="Q13236" s="30">
        <v>29</v>
      </c>
      <c r="R13236" s="3" t="s">
        <v>3</v>
      </c>
      <c r="S13236" s="3" t="s">
        <v>43</v>
      </c>
      <c r="T13236" s="3" t="s">
        <v>68</v>
      </c>
      <c r="U13236" s="3" t="s">
        <v>68</v>
      </c>
      <c r="V13236" s="3" t="s">
        <v>4091</v>
      </c>
      <c r="W13236" s="3" t="s">
        <v>4091</v>
      </c>
      <c r="Z13236" s="8">
        <v>45.257508000000001</v>
      </c>
      <c r="AA13236" s="8">
        <v>-123.074355</v>
      </c>
      <c r="AB13236" s="3" t="s">
        <v>4041</v>
      </c>
      <c r="AC13236" s="3" t="s">
        <v>4041</v>
      </c>
      <c r="AF13236" s="3" t="s">
        <v>4092</v>
      </c>
      <c r="AG13236" s="3" t="s">
        <v>4092</v>
      </c>
    </row>
    <row r="13237" spans="1:33">
      <c r="A13237" s="29">
        <v>43438</v>
      </c>
      <c r="E13237" s="82">
        <v>25</v>
      </c>
      <c r="F13237" s="82" t="s">
        <v>41</v>
      </c>
      <c r="G13237" s="82">
        <v>2018</v>
      </c>
      <c r="H13237" s="82"/>
      <c r="I13237" s="3">
        <v>27</v>
      </c>
      <c r="J13237" s="3" t="s">
        <v>41</v>
      </c>
      <c r="K13237" s="3">
        <v>2018</v>
      </c>
      <c r="L13237" s="5" t="str">
        <f t="shared" si="252"/>
        <v>-27.v</v>
      </c>
      <c r="N13237" s="5" t="s">
        <v>4093</v>
      </c>
      <c r="P13237" s="30">
        <v>1</v>
      </c>
      <c r="Q13237" s="30">
        <v>30</v>
      </c>
      <c r="R13237" s="3" t="s">
        <v>3</v>
      </c>
      <c r="S13237" s="3" t="s">
        <v>43</v>
      </c>
      <c r="T13237" s="3" t="s">
        <v>68</v>
      </c>
      <c r="U13237" s="3" t="s">
        <v>68</v>
      </c>
      <c r="V13237" s="3" t="s">
        <v>4091</v>
      </c>
      <c r="W13237" s="3" t="s">
        <v>4091</v>
      </c>
      <c r="Z13237" s="8">
        <v>45.257508000000001</v>
      </c>
      <c r="AA13237" s="8">
        <v>-123.074355</v>
      </c>
      <c r="AB13237" s="3" t="s">
        <v>4041</v>
      </c>
      <c r="AC13237" s="3" t="s">
        <v>4041</v>
      </c>
      <c r="AF13237" s="3" t="s">
        <v>4092</v>
      </c>
      <c r="AG13237" s="3" t="s">
        <v>4092</v>
      </c>
    </row>
    <row r="13238" spans="1:33">
      <c r="A13238" s="29">
        <v>43438</v>
      </c>
      <c r="E13238" s="82">
        <v>25</v>
      </c>
      <c r="F13238" s="82" t="s">
        <v>41</v>
      </c>
      <c r="G13238" s="82">
        <v>2018</v>
      </c>
      <c r="H13238" s="82"/>
      <c r="I13238" s="3">
        <v>27</v>
      </c>
      <c r="J13238" s="3" t="s">
        <v>41</v>
      </c>
      <c r="K13238" s="3">
        <v>2018</v>
      </c>
      <c r="L13238" s="5" t="str">
        <f t="shared" si="252"/>
        <v>-27.v</v>
      </c>
      <c r="N13238" s="5" t="s">
        <v>4093</v>
      </c>
      <c r="P13238" s="30">
        <v>1</v>
      </c>
      <c r="Q13238" s="30">
        <v>31</v>
      </c>
      <c r="R13238" s="3" t="s">
        <v>3</v>
      </c>
      <c r="S13238" s="3" t="s">
        <v>43</v>
      </c>
      <c r="T13238" s="3" t="s">
        <v>68</v>
      </c>
      <c r="U13238" s="3" t="s">
        <v>68</v>
      </c>
      <c r="V13238" s="3" t="s">
        <v>4091</v>
      </c>
      <c r="W13238" s="3" t="s">
        <v>4091</v>
      </c>
      <c r="Z13238" s="8">
        <v>45.257508000000001</v>
      </c>
      <c r="AA13238" s="8">
        <v>-123.074355</v>
      </c>
      <c r="AB13238" s="3" t="s">
        <v>4041</v>
      </c>
      <c r="AC13238" s="3" t="s">
        <v>4041</v>
      </c>
      <c r="AF13238" s="3" t="s">
        <v>4092</v>
      </c>
      <c r="AG13238" s="3" t="s">
        <v>4092</v>
      </c>
    </row>
    <row r="13239" spans="1:33">
      <c r="A13239" s="29">
        <v>43438</v>
      </c>
      <c r="E13239" s="82">
        <v>25</v>
      </c>
      <c r="F13239" s="82" t="s">
        <v>41</v>
      </c>
      <c r="G13239" s="82">
        <v>2018</v>
      </c>
      <c r="H13239" s="82"/>
      <c r="I13239" s="3">
        <v>27</v>
      </c>
      <c r="J13239" s="3" t="s">
        <v>41</v>
      </c>
      <c r="K13239" s="3">
        <v>2018</v>
      </c>
      <c r="L13239" s="5" t="str">
        <f t="shared" si="252"/>
        <v>-27.v</v>
      </c>
      <c r="N13239" s="5" t="s">
        <v>4093</v>
      </c>
      <c r="P13239" s="30">
        <v>1</v>
      </c>
      <c r="Q13239" s="30">
        <v>32</v>
      </c>
      <c r="R13239" s="3" t="s">
        <v>3</v>
      </c>
      <c r="S13239" s="3" t="s">
        <v>43</v>
      </c>
      <c r="T13239" s="3" t="s">
        <v>68</v>
      </c>
      <c r="U13239" s="3" t="s">
        <v>68</v>
      </c>
      <c r="V13239" s="3" t="s">
        <v>4091</v>
      </c>
      <c r="W13239" s="3" t="s">
        <v>4091</v>
      </c>
      <c r="Z13239" s="8">
        <v>45.257508000000001</v>
      </c>
      <c r="AA13239" s="8">
        <v>-123.074355</v>
      </c>
      <c r="AB13239" s="3" t="s">
        <v>4041</v>
      </c>
      <c r="AC13239" s="3" t="s">
        <v>4041</v>
      </c>
      <c r="AF13239" s="3" t="s">
        <v>4092</v>
      </c>
      <c r="AG13239" s="3" t="s">
        <v>4092</v>
      </c>
    </row>
    <row r="13240" spans="1:33">
      <c r="A13240" s="29">
        <v>43438</v>
      </c>
      <c r="E13240" s="82">
        <v>25</v>
      </c>
      <c r="F13240" s="82" t="s">
        <v>41</v>
      </c>
      <c r="G13240" s="82">
        <v>2018</v>
      </c>
      <c r="H13240" s="82"/>
      <c r="I13240" s="3">
        <v>27</v>
      </c>
      <c r="J13240" s="3" t="s">
        <v>41</v>
      </c>
      <c r="K13240" s="3">
        <v>2018</v>
      </c>
      <c r="L13240" s="5" t="str">
        <f t="shared" si="252"/>
        <v>-27.v</v>
      </c>
      <c r="N13240" s="5" t="s">
        <v>4093</v>
      </c>
      <c r="P13240" s="30">
        <v>1</v>
      </c>
      <c r="Q13240" s="30">
        <v>33</v>
      </c>
      <c r="R13240" s="3" t="s">
        <v>3</v>
      </c>
      <c r="S13240" s="3" t="s">
        <v>43</v>
      </c>
      <c r="T13240" s="3" t="s">
        <v>68</v>
      </c>
      <c r="U13240" s="3" t="s">
        <v>68</v>
      </c>
      <c r="V13240" s="3" t="s">
        <v>4091</v>
      </c>
      <c r="W13240" s="3" t="s">
        <v>4091</v>
      </c>
      <c r="Z13240" s="8">
        <v>45.257508000000001</v>
      </c>
      <c r="AA13240" s="8">
        <v>-123.074355</v>
      </c>
      <c r="AB13240" s="3" t="s">
        <v>4041</v>
      </c>
      <c r="AC13240" s="3" t="s">
        <v>4041</v>
      </c>
      <c r="AF13240" s="3" t="s">
        <v>4092</v>
      </c>
      <c r="AG13240" s="3" t="s">
        <v>4092</v>
      </c>
    </row>
    <row r="13241" spans="1:33">
      <c r="A13241" s="29">
        <v>43438</v>
      </c>
      <c r="E13241" s="82">
        <v>25</v>
      </c>
      <c r="F13241" s="82" t="s">
        <v>41</v>
      </c>
      <c r="G13241" s="82">
        <v>2018</v>
      </c>
      <c r="H13241" s="82"/>
      <c r="I13241" s="3">
        <v>27</v>
      </c>
      <c r="J13241" s="3" t="s">
        <v>41</v>
      </c>
      <c r="K13241" s="3">
        <v>2018</v>
      </c>
      <c r="L13241" s="5" t="str">
        <f t="shared" si="252"/>
        <v>-27.v</v>
      </c>
      <c r="N13241" s="5" t="s">
        <v>4093</v>
      </c>
      <c r="P13241" s="30">
        <v>1</v>
      </c>
      <c r="Q13241" s="30">
        <v>34</v>
      </c>
      <c r="R13241" s="3" t="s">
        <v>3</v>
      </c>
      <c r="S13241" s="3" t="s">
        <v>43</v>
      </c>
      <c r="T13241" s="3" t="s">
        <v>68</v>
      </c>
      <c r="U13241" s="3" t="s">
        <v>68</v>
      </c>
      <c r="V13241" s="3" t="s">
        <v>4091</v>
      </c>
      <c r="W13241" s="3" t="s">
        <v>4091</v>
      </c>
      <c r="Z13241" s="8">
        <v>45.257508000000001</v>
      </c>
      <c r="AA13241" s="8">
        <v>-123.074355</v>
      </c>
      <c r="AB13241" s="3" t="s">
        <v>4041</v>
      </c>
      <c r="AC13241" s="3" t="s">
        <v>4041</v>
      </c>
      <c r="AF13241" s="3" t="s">
        <v>4092</v>
      </c>
      <c r="AG13241" s="3" t="s">
        <v>4092</v>
      </c>
    </row>
    <row r="13242" spans="1:33">
      <c r="A13242" s="29">
        <v>43438</v>
      </c>
      <c r="E13242" s="82">
        <v>25</v>
      </c>
      <c r="F13242" s="82" t="s">
        <v>41</v>
      </c>
      <c r="G13242" s="82">
        <v>2018</v>
      </c>
      <c r="H13242" s="82"/>
      <c r="I13242" s="3">
        <v>27</v>
      </c>
      <c r="J13242" s="3" t="s">
        <v>41</v>
      </c>
      <c r="K13242" s="3">
        <v>2018</v>
      </c>
      <c r="L13242" s="5" t="str">
        <f t="shared" si="252"/>
        <v>-27.v</v>
      </c>
      <c r="N13242" s="5" t="s">
        <v>4093</v>
      </c>
      <c r="P13242" s="30">
        <v>1</v>
      </c>
      <c r="Q13242" s="30">
        <v>35</v>
      </c>
      <c r="R13242" s="3" t="s">
        <v>3</v>
      </c>
      <c r="S13242" s="3" t="s">
        <v>43</v>
      </c>
      <c r="T13242" s="3" t="s">
        <v>68</v>
      </c>
      <c r="U13242" s="3" t="s">
        <v>68</v>
      </c>
      <c r="V13242" s="3" t="s">
        <v>4091</v>
      </c>
      <c r="W13242" s="3" t="s">
        <v>4091</v>
      </c>
      <c r="Z13242" s="8">
        <v>45.257508000000001</v>
      </c>
      <c r="AA13242" s="8">
        <v>-123.074355</v>
      </c>
      <c r="AB13242" s="3" t="s">
        <v>4041</v>
      </c>
      <c r="AC13242" s="3" t="s">
        <v>4041</v>
      </c>
      <c r="AF13242" s="3" t="s">
        <v>4092</v>
      </c>
      <c r="AG13242" s="3" t="s">
        <v>4092</v>
      </c>
    </row>
    <row r="13243" spans="1:33">
      <c r="A13243" s="29">
        <v>43438</v>
      </c>
      <c r="E13243" s="82">
        <v>25</v>
      </c>
      <c r="F13243" s="82" t="s">
        <v>41</v>
      </c>
      <c r="G13243" s="82">
        <v>2018</v>
      </c>
      <c r="H13243" s="82"/>
      <c r="I13243" s="3">
        <v>27</v>
      </c>
      <c r="J13243" s="3" t="s">
        <v>41</v>
      </c>
      <c r="K13243" s="3">
        <v>2018</v>
      </c>
      <c r="L13243" s="5" t="str">
        <f t="shared" si="252"/>
        <v>-27.v</v>
      </c>
      <c r="N13243" s="5" t="s">
        <v>4093</v>
      </c>
      <c r="P13243" s="30">
        <v>1</v>
      </c>
      <c r="Q13243" s="30">
        <v>36</v>
      </c>
      <c r="R13243" s="3" t="s">
        <v>3</v>
      </c>
      <c r="S13243" s="3" t="s">
        <v>43</v>
      </c>
      <c r="T13243" s="3" t="s">
        <v>68</v>
      </c>
      <c r="U13243" s="3" t="s">
        <v>68</v>
      </c>
      <c r="V13243" s="3" t="s">
        <v>4091</v>
      </c>
      <c r="W13243" s="3" t="s">
        <v>4091</v>
      </c>
      <c r="Z13243" s="8">
        <v>45.257508000000001</v>
      </c>
      <c r="AA13243" s="8">
        <v>-123.074355</v>
      </c>
      <c r="AB13243" s="3" t="s">
        <v>4041</v>
      </c>
      <c r="AC13243" s="3" t="s">
        <v>4041</v>
      </c>
      <c r="AF13243" s="3" t="s">
        <v>4092</v>
      </c>
      <c r="AG13243" s="3" t="s">
        <v>4092</v>
      </c>
    </row>
    <row r="13244" spans="1:33">
      <c r="A13244" s="29">
        <v>43438</v>
      </c>
      <c r="E13244" s="82">
        <v>25</v>
      </c>
      <c r="F13244" s="82" t="s">
        <v>41</v>
      </c>
      <c r="G13244" s="82">
        <v>2018</v>
      </c>
      <c r="H13244" s="82"/>
      <c r="I13244" s="3">
        <v>27</v>
      </c>
      <c r="J13244" s="3" t="s">
        <v>41</v>
      </c>
      <c r="K13244" s="3">
        <v>2018</v>
      </c>
      <c r="L13244" s="5" t="str">
        <f t="shared" si="252"/>
        <v>-27.v</v>
      </c>
      <c r="N13244" s="5" t="s">
        <v>4093</v>
      </c>
      <c r="P13244" s="30">
        <v>1</v>
      </c>
      <c r="Q13244" s="30">
        <v>37</v>
      </c>
      <c r="R13244" s="3" t="s">
        <v>3</v>
      </c>
      <c r="S13244" s="3" t="s">
        <v>43</v>
      </c>
      <c r="T13244" s="3" t="s">
        <v>68</v>
      </c>
      <c r="U13244" s="3" t="s">
        <v>68</v>
      </c>
      <c r="V13244" s="3" t="s">
        <v>4091</v>
      </c>
      <c r="W13244" s="3" t="s">
        <v>4091</v>
      </c>
      <c r="Z13244" s="8">
        <v>45.257508000000001</v>
      </c>
      <c r="AA13244" s="8">
        <v>-123.074355</v>
      </c>
      <c r="AB13244" s="3" t="s">
        <v>4041</v>
      </c>
      <c r="AC13244" s="3" t="s">
        <v>4041</v>
      </c>
      <c r="AF13244" s="3" t="s">
        <v>4092</v>
      </c>
      <c r="AG13244" s="3" t="s">
        <v>4092</v>
      </c>
    </row>
    <row r="13245" spans="1:33">
      <c r="A13245" s="29">
        <v>43438</v>
      </c>
      <c r="E13245" s="82">
        <v>25</v>
      </c>
      <c r="F13245" s="82" t="s">
        <v>41</v>
      </c>
      <c r="G13245" s="82">
        <v>2018</v>
      </c>
      <c r="H13245" s="82"/>
      <c r="I13245" s="3">
        <v>27</v>
      </c>
      <c r="J13245" s="3" t="s">
        <v>41</v>
      </c>
      <c r="K13245" s="3">
        <v>2018</v>
      </c>
      <c r="L13245" s="5" t="str">
        <f t="shared" si="252"/>
        <v>-27.v</v>
      </c>
      <c r="N13245" s="5" t="s">
        <v>4093</v>
      </c>
      <c r="P13245" s="30">
        <v>1</v>
      </c>
      <c r="Q13245" s="30">
        <v>38</v>
      </c>
      <c r="R13245" s="3" t="s">
        <v>3</v>
      </c>
      <c r="S13245" s="3" t="s">
        <v>43</v>
      </c>
      <c r="T13245" s="3" t="s">
        <v>68</v>
      </c>
      <c r="U13245" s="3" t="s">
        <v>68</v>
      </c>
      <c r="V13245" s="3" t="s">
        <v>4091</v>
      </c>
      <c r="W13245" s="3" t="s">
        <v>4091</v>
      </c>
      <c r="Z13245" s="8">
        <v>45.257508000000001</v>
      </c>
      <c r="AA13245" s="8">
        <v>-123.074355</v>
      </c>
      <c r="AB13245" s="3" t="s">
        <v>4041</v>
      </c>
      <c r="AC13245" s="3" t="s">
        <v>4041</v>
      </c>
      <c r="AF13245" s="3" t="s">
        <v>4092</v>
      </c>
      <c r="AG13245" s="3" t="s">
        <v>4092</v>
      </c>
    </row>
    <row r="13246" spans="1:33">
      <c r="A13246" s="29">
        <v>43438</v>
      </c>
      <c r="E13246" s="82">
        <v>25</v>
      </c>
      <c r="F13246" s="82" t="s">
        <v>41</v>
      </c>
      <c r="G13246" s="82">
        <v>2018</v>
      </c>
      <c r="H13246" s="82"/>
      <c r="I13246" s="3">
        <v>27</v>
      </c>
      <c r="J13246" s="3" t="s">
        <v>41</v>
      </c>
      <c r="K13246" s="3">
        <v>2018</v>
      </c>
      <c r="L13246" s="5" t="str">
        <f t="shared" si="252"/>
        <v>-27.v</v>
      </c>
      <c r="N13246" s="5" t="s">
        <v>4093</v>
      </c>
      <c r="P13246" s="30">
        <v>1</v>
      </c>
      <c r="Q13246" s="30">
        <v>39</v>
      </c>
      <c r="R13246" s="3" t="s">
        <v>3</v>
      </c>
      <c r="S13246" s="3" t="s">
        <v>43</v>
      </c>
      <c r="T13246" s="3" t="s">
        <v>68</v>
      </c>
      <c r="U13246" s="3" t="s">
        <v>68</v>
      </c>
      <c r="V13246" s="3" t="s">
        <v>4091</v>
      </c>
      <c r="W13246" s="3" t="s">
        <v>4091</v>
      </c>
      <c r="Z13246" s="8">
        <v>45.257508000000001</v>
      </c>
      <c r="AA13246" s="8">
        <v>-123.074355</v>
      </c>
      <c r="AB13246" s="3" t="s">
        <v>4041</v>
      </c>
      <c r="AC13246" s="3" t="s">
        <v>4041</v>
      </c>
      <c r="AF13246" s="3" t="s">
        <v>4092</v>
      </c>
      <c r="AG13246" s="3" t="s">
        <v>4092</v>
      </c>
    </row>
    <row r="13247" spans="1:33">
      <c r="A13247" s="29">
        <v>43438</v>
      </c>
      <c r="E13247" s="82">
        <v>25</v>
      </c>
      <c r="F13247" s="82" t="s">
        <v>41</v>
      </c>
      <c r="G13247" s="82">
        <v>2018</v>
      </c>
      <c r="H13247" s="82"/>
      <c r="I13247" s="3">
        <v>27</v>
      </c>
      <c r="J13247" s="3" t="s">
        <v>41</v>
      </c>
      <c r="K13247" s="3">
        <v>2018</v>
      </c>
      <c r="L13247" s="5" t="str">
        <f t="shared" si="252"/>
        <v>-27.v</v>
      </c>
      <c r="N13247" s="5" t="s">
        <v>4093</v>
      </c>
      <c r="P13247" s="30">
        <v>1</v>
      </c>
      <c r="Q13247" s="30">
        <v>40</v>
      </c>
      <c r="R13247" s="3" t="s">
        <v>3</v>
      </c>
      <c r="S13247" s="3" t="s">
        <v>43</v>
      </c>
      <c r="T13247" s="3" t="s">
        <v>68</v>
      </c>
      <c r="U13247" s="3" t="s">
        <v>68</v>
      </c>
      <c r="V13247" s="3" t="s">
        <v>4091</v>
      </c>
      <c r="W13247" s="3" t="s">
        <v>4091</v>
      </c>
      <c r="Z13247" s="8">
        <v>45.257508000000001</v>
      </c>
      <c r="AA13247" s="8">
        <v>-123.074355</v>
      </c>
      <c r="AB13247" s="3" t="s">
        <v>4041</v>
      </c>
      <c r="AC13247" s="3" t="s">
        <v>4041</v>
      </c>
      <c r="AF13247" s="3" t="s">
        <v>4092</v>
      </c>
      <c r="AG13247" s="3" t="s">
        <v>4092</v>
      </c>
    </row>
    <row r="13248" spans="1:33">
      <c r="A13248" s="29">
        <v>43438</v>
      </c>
      <c r="E13248" s="82">
        <v>25</v>
      </c>
      <c r="F13248" s="82" t="s">
        <v>41</v>
      </c>
      <c r="G13248" s="82">
        <v>2018</v>
      </c>
      <c r="H13248" s="82"/>
      <c r="I13248" s="3">
        <v>27</v>
      </c>
      <c r="J13248" s="3" t="s">
        <v>41</v>
      </c>
      <c r="K13248" s="3">
        <v>2018</v>
      </c>
      <c r="L13248" s="5" t="str">
        <f t="shared" si="252"/>
        <v>-27.v</v>
      </c>
      <c r="N13248" s="5" t="s">
        <v>4093</v>
      </c>
      <c r="P13248" s="30">
        <v>1</v>
      </c>
      <c r="Q13248" s="30">
        <v>41</v>
      </c>
      <c r="R13248" s="3" t="s">
        <v>3</v>
      </c>
      <c r="S13248" s="3" t="s">
        <v>43</v>
      </c>
      <c r="T13248" s="3" t="s">
        <v>68</v>
      </c>
      <c r="U13248" s="3" t="s">
        <v>68</v>
      </c>
      <c r="V13248" s="3" t="s">
        <v>4091</v>
      </c>
      <c r="W13248" s="3" t="s">
        <v>4091</v>
      </c>
      <c r="Z13248" s="8">
        <v>45.257508000000001</v>
      </c>
      <c r="AA13248" s="8">
        <v>-123.074355</v>
      </c>
      <c r="AB13248" s="3" t="s">
        <v>4041</v>
      </c>
      <c r="AC13248" s="3" t="s">
        <v>4041</v>
      </c>
      <c r="AF13248" s="3" t="s">
        <v>4092</v>
      </c>
      <c r="AG13248" s="3" t="s">
        <v>4092</v>
      </c>
    </row>
    <row r="13249" spans="1:33">
      <c r="A13249" s="29">
        <v>43438</v>
      </c>
      <c r="E13249" s="82">
        <v>25</v>
      </c>
      <c r="F13249" s="82" t="s">
        <v>41</v>
      </c>
      <c r="G13249" s="82">
        <v>2018</v>
      </c>
      <c r="H13249" s="82"/>
      <c r="I13249" s="3">
        <v>27</v>
      </c>
      <c r="J13249" s="3" t="s">
        <v>41</v>
      </c>
      <c r="K13249" s="3">
        <v>2018</v>
      </c>
      <c r="L13249" s="5" t="str">
        <f t="shared" si="252"/>
        <v>-27.v</v>
      </c>
      <c r="N13249" s="5" t="s">
        <v>4093</v>
      </c>
      <c r="P13249" s="30">
        <v>1</v>
      </c>
      <c r="Q13249" s="30">
        <v>42</v>
      </c>
      <c r="R13249" s="3" t="s">
        <v>3</v>
      </c>
      <c r="S13249" s="3" t="s">
        <v>43</v>
      </c>
      <c r="T13249" s="3" t="s">
        <v>68</v>
      </c>
      <c r="U13249" s="3" t="s">
        <v>68</v>
      </c>
      <c r="V13249" s="3" t="s">
        <v>4091</v>
      </c>
      <c r="W13249" s="3" t="s">
        <v>4091</v>
      </c>
      <c r="Z13249" s="8">
        <v>45.257508000000001</v>
      </c>
      <c r="AA13249" s="8">
        <v>-123.074355</v>
      </c>
      <c r="AB13249" s="3" t="s">
        <v>4041</v>
      </c>
      <c r="AC13249" s="3" t="s">
        <v>4041</v>
      </c>
      <c r="AF13249" s="3" t="s">
        <v>4092</v>
      </c>
      <c r="AG13249" s="3" t="s">
        <v>4092</v>
      </c>
    </row>
    <row r="13250" spans="1:33">
      <c r="A13250" s="29">
        <v>43438</v>
      </c>
      <c r="E13250" s="82">
        <v>25</v>
      </c>
      <c r="F13250" s="82" t="s">
        <v>41</v>
      </c>
      <c r="G13250" s="82">
        <v>2018</v>
      </c>
      <c r="H13250" s="82"/>
      <c r="I13250" s="3">
        <v>27</v>
      </c>
      <c r="J13250" s="3" t="s">
        <v>41</v>
      </c>
      <c r="K13250" s="3">
        <v>2018</v>
      </c>
      <c r="L13250" s="5" t="str">
        <f t="shared" si="252"/>
        <v>-27.v</v>
      </c>
      <c r="N13250" s="5" t="s">
        <v>4093</v>
      </c>
      <c r="P13250" s="30">
        <v>1</v>
      </c>
      <c r="Q13250" s="30">
        <v>43</v>
      </c>
      <c r="R13250" s="3" t="s">
        <v>3</v>
      </c>
      <c r="S13250" s="3" t="s">
        <v>43</v>
      </c>
      <c r="T13250" s="3" t="s">
        <v>68</v>
      </c>
      <c r="U13250" s="3" t="s">
        <v>68</v>
      </c>
      <c r="V13250" s="3" t="s">
        <v>4091</v>
      </c>
      <c r="W13250" s="3" t="s">
        <v>4091</v>
      </c>
      <c r="Z13250" s="8">
        <v>45.257508000000001</v>
      </c>
      <c r="AA13250" s="8">
        <v>-123.074355</v>
      </c>
      <c r="AB13250" s="3" t="s">
        <v>4041</v>
      </c>
      <c r="AC13250" s="3" t="s">
        <v>4041</v>
      </c>
      <c r="AF13250" s="3" t="s">
        <v>4092</v>
      </c>
      <c r="AG13250" s="3" t="s">
        <v>4092</v>
      </c>
    </row>
    <row r="13251" spans="1:33">
      <c r="A13251" s="29">
        <v>43438</v>
      </c>
      <c r="E13251" s="82">
        <v>25</v>
      </c>
      <c r="F13251" s="82" t="s">
        <v>41</v>
      </c>
      <c r="G13251" s="82">
        <v>2018</v>
      </c>
      <c r="H13251" s="82"/>
      <c r="I13251" s="3">
        <v>27</v>
      </c>
      <c r="J13251" s="3" t="s">
        <v>41</v>
      </c>
      <c r="K13251" s="3">
        <v>2018</v>
      </c>
      <c r="L13251" s="5" t="str">
        <f t="shared" si="252"/>
        <v>-27.v</v>
      </c>
      <c r="N13251" s="5" t="s">
        <v>4093</v>
      </c>
      <c r="P13251" s="30">
        <v>1</v>
      </c>
      <c r="Q13251" s="30">
        <v>44</v>
      </c>
      <c r="R13251" s="3" t="s">
        <v>3</v>
      </c>
      <c r="S13251" s="3" t="s">
        <v>43</v>
      </c>
      <c r="T13251" s="3" t="s">
        <v>68</v>
      </c>
      <c r="U13251" s="3" t="s">
        <v>68</v>
      </c>
      <c r="V13251" s="3" t="s">
        <v>4091</v>
      </c>
      <c r="W13251" s="3" t="s">
        <v>4091</v>
      </c>
      <c r="Z13251" s="8">
        <v>45.257508000000001</v>
      </c>
      <c r="AA13251" s="8">
        <v>-123.074355</v>
      </c>
      <c r="AB13251" s="3" t="s">
        <v>4041</v>
      </c>
      <c r="AC13251" s="3" t="s">
        <v>4041</v>
      </c>
      <c r="AF13251" s="3" t="s">
        <v>4092</v>
      </c>
      <c r="AG13251" s="3" t="s">
        <v>4092</v>
      </c>
    </row>
    <row r="13252" spans="1:33">
      <c r="A13252" s="29">
        <v>43438</v>
      </c>
      <c r="E13252" s="82">
        <v>25</v>
      </c>
      <c r="F13252" s="82" t="s">
        <v>41</v>
      </c>
      <c r="G13252" s="82">
        <v>2018</v>
      </c>
      <c r="H13252" s="82"/>
      <c r="I13252" s="3">
        <v>27</v>
      </c>
      <c r="J13252" s="3" t="s">
        <v>41</v>
      </c>
      <c r="K13252" s="3">
        <v>2018</v>
      </c>
      <c r="L13252" s="5" t="str">
        <f t="shared" si="252"/>
        <v>-27.v</v>
      </c>
      <c r="N13252" s="5" t="s">
        <v>4093</v>
      </c>
      <c r="P13252" s="30">
        <v>1</v>
      </c>
      <c r="Q13252" s="30">
        <v>45</v>
      </c>
      <c r="R13252" s="3" t="s">
        <v>3</v>
      </c>
      <c r="S13252" s="3" t="s">
        <v>43</v>
      </c>
      <c r="T13252" s="3" t="s">
        <v>68</v>
      </c>
      <c r="U13252" s="3" t="s">
        <v>68</v>
      </c>
      <c r="V13252" s="3" t="s">
        <v>4091</v>
      </c>
      <c r="W13252" s="3" t="s">
        <v>4091</v>
      </c>
      <c r="Z13252" s="8">
        <v>45.257508000000001</v>
      </c>
      <c r="AA13252" s="8">
        <v>-123.074355</v>
      </c>
      <c r="AB13252" s="3" t="s">
        <v>4041</v>
      </c>
      <c r="AC13252" s="3" t="s">
        <v>4041</v>
      </c>
      <c r="AF13252" s="3" t="s">
        <v>4092</v>
      </c>
      <c r="AG13252" s="3" t="s">
        <v>4092</v>
      </c>
    </row>
    <row r="13253" spans="1:33">
      <c r="A13253" s="29">
        <v>43438</v>
      </c>
      <c r="E13253" s="82">
        <v>25</v>
      </c>
      <c r="F13253" s="82" t="s">
        <v>41</v>
      </c>
      <c r="G13253" s="82">
        <v>2018</v>
      </c>
      <c r="H13253" s="82"/>
      <c r="I13253" s="3">
        <v>27</v>
      </c>
      <c r="J13253" s="3" t="s">
        <v>41</v>
      </c>
      <c r="K13253" s="3">
        <v>2018</v>
      </c>
      <c r="L13253" s="5" t="str">
        <f t="shared" si="252"/>
        <v>-27.v</v>
      </c>
      <c r="N13253" s="5" t="s">
        <v>4093</v>
      </c>
      <c r="P13253" s="30">
        <v>1</v>
      </c>
      <c r="Q13253" s="30">
        <v>46</v>
      </c>
      <c r="R13253" s="3" t="s">
        <v>3</v>
      </c>
      <c r="S13253" s="3" t="s">
        <v>43</v>
      </c>
      <c r="T13253" s="3" t="s">
        <v>68</v>
      </c>
      <c r="U13253" s="3" t="s">
        <v>68</v>
      </c>
      <c r="V13253" s="3" t="s">
        <v>4091</v>
      </c>
      <c r="W13253" s="3" t="s">
        <v>4091</v>
      </c>
      <c r="Z13253" s="8">
        <v>45.257508000000001</v>
      </c>
      <c r="AA13253" s="8">
        <v>-123.074355</v>
      </c>
      <c r="AB13253" s="3" t="s">
        <v>4041</v>
      </c>
      <c r="AC13253" s="3" t="s">
        <v>4041</v>
      </c>
      <c r="AF13253" s="3" t="s">
        <v>4092</v>
      </c>
      <c r="AG13253" s="3" t="s">
        <v>4092</v>
      </c>
    </row>
    <row r="13254" spans="1:33">
      <c r="A13254" s="29">
        <v>43438</v>
      </c>
      <c r="E13254" s="82">
        <v>25</v>
      </c>
      <c r="F13254" s="82" t="s">
        <v>41</v>
      </c>
      <c r="G13254" s="82">
        <v>2018</v>
      </c>
      <c r="H13254" s="82"/>
      <c r="I13254" s="3">
        <v>27</v>
      </c>
      <c r="J13254" s="3" t="s">
        <v>41</v>
      </c>
      <c r="K13254" s="3">
        <v>2018</v>
      </c>
      <c r="L13254" s="5" t="str">
        <f t="shared" si="252"/>
        <v>-27.v</v>
      </c>
      <c r="N13254" s="5" t="s">
        <v>4093</v>
      </c>
      <c r="P13254" s="30">
        <v>1</v>
      </c>
      <c r="Q13254" s="30">
        <v>47</v>
      </c>
      <c r="R13254" s="3" t="s">
        <v>3</v>
      </c>
      <c r="S13254" s="3" t="s">
        <v>43</v>
      </c>
      <c r="T13254" s="3" t="s">
        <v>68</v>
      </c>
      <c r="U13254" s="3" t="s">
        <v>68</v>
      </c>
      <c r="V13254" s="3" t="s">
        <v>4091</v>
      </c>
      <c r="W13254" s="3" t="s">
        <v>4091</v>
      </c>
      <c r="Z13254" s="8">
        <v>45.257508000000001</v>
      </c>
      <c r="AA13254" s="8">
        <v>-123.074355</v>
      </c>
      <c r="AB13254" s="3" t="s">
        <v>4041</v>
      </c>
      <c r="AC13254" s="3" t="s">
        <v>4041</v>
      </c>
      <c r="AF13254" s="3" t="s">
        <v>4092</v>
      </c>
      <c r="AG13254" s="3" t="s">
        <v>4092</v>
      </c>
    </row>
    <row r="13255" spans="1:33">
      <c r="A13255" s="29">
        <v>43438</v>
      </c>
      <c r="E13255" s="82">
        <v>25</v>
      </c>
      <c r="F13255" s="82" t="s">
        <v>41</v>
      </c>
      <c r="G13255" s="82">
        <v>2018</v>
      </c>
      <c r="H13255" s="82"/>
      <c r="I13255" s="3">
        <v>27</v>
      </c>
      <c r="J13255" s="3" t="s">
        <v>41</v>
      </c>
      <c r="K13255" s="3">
        <v>2018</v>
      </c>
      <c r="L13255" s="5" t="str">
        <f t="shared" si="252"/>
        <v>-27.v</v>
      </c>
      <c r="N13255" s="5" t="s">
        <v>4093</v>
      </c>
      <c r="P13255" s="30">
        <v>1</v>
      </c>
      <c r="Q13255" s="30">
        <v>48</v>
      </c>
      <c r="R13255" s="3" t="s">
        <v>3</v>
      </c>
      <c r="S13255" s="3" t="s">
        <v>43</v>
      </c>
      <c r="T13255" s="3" t="s">
        <v>68</v>
      </c>
      <c r="U13255" s="3" t="s">
        <v>68</v>
      </c>
      <c r="V13255" s="3" t="s">
        <v>4091</v>
      </c>
      <c r="W13255" s="3" t="s">
        <v>4091</v>
      </c>
      <c r="Z13255" s="8">
        <v>45.257508000000001</v>
      </c>
      <c r="AA13255" s="8">
        <v>-123.074355</v>
      </c>
      <c r="AB13255" s="3" t="s">
        <v>4041</v>
      </c>
      <c r="AC13255" s="3" t="s">
        <v>4041</v>
      </c>
      <c r="AF13255" s="3" t="s">
        <v>4092</v>
      </c>
      <c r="AG13255" s="3" t="s">
        <v>4092</v>
      </c>
    </row>
    <row r="13256" spans="1:33">
      <c r="A13256" s="29">
        <v>43438</v>
      </c>
      <c r="E13256" s="82">
        <v>25</v>
      </c>
      <c r="F13256" s="82" t="s">
        <v>41</v>
      </c>
      <c r="G13256" s="82">
        <v>2018</v>
      </c>
      <c r="H13256" s="82"/>
      <c r="I13256" s="3">
        <v>27</v>
      </c>
      <c r="J13256" s="3" t="s">
        <v>41</v>
      </c>
      <c r="K13256" s="3">
        <v>2018</v>
      </c>
      <c r="L13256" s="5" t="str">
        <f t="shared" si="252"/>
        <v>-27.v</v>
      </c>
      <c r="N13256" s="5" t="s">
        <v>4093</v>
      </c>
      <c r="P13256" s="30">
        <v>1</v>
      </c>
      <c r="Q13256" s="30">
        <v>49</v>
      </c>
      <c r="R13256" s="3" t="s">
        <v>3</v>
      </c>
      <c r="S13256" s="3" t="s">
        <v>43</v>
      </c>
      <c r="T13256" s="3" t="s">
        <v>68</v>
      </c>
      <c r="U13256" s="3" t="s">
        <v>68</v>
      </c>
      <c r="V13256" s="3" t="s">
        <v>4091</v>
      </c>
      <c r="W13256" s="3" t="s">
        <v>4091</v>
      </c>
      <c r="Z13256" s="8">
        <v>45.257508000000001</v>
      </c>
      <c r="AA13256" s="8">
        <v>-123.074355</v>
      </c>
      <c r="AB13256" s="3" t="s">
        <v>4041</v>
      </c>
      <c r="AC13256" s="3" t="s">
        <v>4041</v>
      </c>
      <c r="AF13256" s="3" t="s">
        <v>4092</v>
      </c>
      <c r="AG13256" s="3" t="s">
        <v>4092</v>
      </c>
    </row>
    <row r="13257" spans="1:33">
      <c r="A13257" s="29">
        <v>43438</v>
      </c>
      <c r="E13257" s="82">
        <v>25</v>
      </c>
      <c r="F13257" s="82" t="s">
        <v>41</v>
      </c>
      <c r="G13257" s="82">
        <v>2018</v>
      </c>
      <c r="H13257" s="82"/>
      <c r="I13257" s="3">
        <v>27</v>
      </c>
      <c r="J13257" s="3" t="s">
        <v>41</v>
      </c>
      <c r="K13257" s="3">
        <v>2018</v>
      </c>
      <c r="L13257" s="5" t="str">
        <f t="shared" si="252"/>
        <v>-27.v</v>
      </c>
      <c r="N13257" s="5" t="s">
        <v>4093</v>
      </c>
      <c r="P13257" s="30">
        <v>1</v>
      </c>
      <c r="Q13257" s="30">
        <v>50</v>
      </c>
      <c r="R13257" s="3" t="s">
        <v>3</v>
      </c>
      <c r="S13257" s="3" t="s">
        <v>43</v>
      </c>
      <c r="T13257" s="3" t="s">
        <v>68</v>
      </c>
      <c r="U13257" s="3" t="s">
        <v>68</v>
      </c>
      <c r="V13257" s="3" t="s">
        <v>4091</v>
      </c>
      <c r="W13257" s="3" t="s">
        <v>4091</v>
      </c>
      <c r="Z13257" s="8">
        <v>45.257508000000001</v>
      </c>
      <c r="AA13257" s="8">
        <v>-123.074355</v>
      </c>
      <c r="AB13257" s="3" t="s">
        <v>4041</v>
      </c>
      <c r="AC13257" s="3" t="s">
        <v>4041</v>
      </c>
      <c r="AF13257" s="3" t="s">
        <v>4092</v>
      </c>
      <c r="AG13257" s="3" t="s">
        <v>4092</v>
      </c>
    </row>
    <row r="13258" spans="1:33">
      <c r="A13258" s="29">
        <v>43438</v>
      </c>
      <c r="E13258" s="82">
        <v>25</v>
      </c>
      <c r="F13258" s="82" t="s">
        <v>41</v>
      </c>
      <c r="G13258" s="82">
        <v>2018</v>
      </c>
      <c r="H13258" s="82"/>
      <c r="I13258" s="3">
        <v>27</v>
      </c>
      <c r="J13258" s="3" t="s">
        <v>41</v>
      </c>
      <c r="K13258" s="3">
        <v>2018</v>
      </c>
      <c r="L13258" s="5" t="str">
        <f t="shared" si="252"/>
        <v>-27.v</v>
      </c>
      <c r="N13258" s="5" t="s">
        <v>4093</v>
      </c>
      <c r="P13258" s="30">
        <v>1</v>
      </c>
      <c r="Q13258" s="30">
        <v>51</v>
      </c>
      <c r="R13258" s="3" t="s">
        <v>3</v>
      </c>
      <c r="S13258" s="3" t="s">
        <v>43</v>
      </c>
      <c r="T13258" s="3" t="s">
        <v>68</v>
      </c>
      <c r="U13258" s="3" t="s">
        <v>68</v>
      </c>
      <c r="V13258" s="3" t="s">
        <v>4091</v>
      </c>
      <c r="W13258" s="3" t="s">
        <v>4091</v>
      </c>
      <c r="Z13258" s="8">
        <v>45.257508000000001</v>
      </c>
      <c r="AA13258" s="8">
        <v>-123.074355</v>
      </c>
      <c r="AB13258" s="3" t="s">
        <v>4041</v>
      </c>
      <c r="AC13258" s="3" t="s">
        <v>4041</v>
      </c>
      <c r="AF13258" s="3" t="s">
        <v>4092</v>
      </c>
      <c r="AG13258" s="3" t="s">
        <v>4092</v>
      </c>
    </row>
    <row r="13259" spans="1:33">
      <c r="A13259" s="29">
        <v>43438</v>
      </c>
      <c r="E13259" s="82">
        <v>25</v>
      </c>
      <c r="F13259" s="82" t="s">
        <v>41</v>
      </c>
      <c r="G13259" s="82">
        <v>2018</v>
      </c>
      <c r="H13259" s="82"/>
      <c r="I13259" s="3">
        <v>27</v>
      </c>
      <c r="J13259" s="3" t="s">
        <v>41</v>
      </c>
      <c r="K13259" s="3">
        <v>2018</v>
      </c>
      <c r="L13259" s="5" t="str">
        <f t="shared" si="252"/>
        <v>-27.v</v>
      </c>
      <c r="N13259" s="5" t="s">
        <v>4093</v>
      </c>
      <c r="P13259" s="30">
        <v>1</v>
      </c>
      <c r="Q13259" s="30">
        <v>52</v>
      </c>
      <c r="R13259" s="3" t="s">
        <v>3</v>
      </c>
      <c r="S13259" s="3" t="s">
        <v>43</v>
      </c>
      <c r="T13259" s="3" t="s">
        <v>68</v>
      </c>
      <c r="U13259" s="3" t="s">
        <v>68</v>
      </c>
      <c r="V13259" s="3" t="s">
        <v>4091</v>
      </c>
      <c r="W13259" s="3" t="s">
        <v>4091</v>
      </c>
      <c r="Z13259" s="8">
        <v>45.257508000000001</v>
      </c>
      <c r="AA13259" s="8">
        <v>-123.074355</v>
      </c>
      <c r="AB13259" s="3" t="s">
        <v>4041</v>
      </c>
      <c r="AC13259" s="3" t="s">
        <v>4041</v>
      </c>
      <c r="AF13259" s="3" t="s">
        <v>4092</v>
      </c>
      <c r="AG13259" s="3" t="s">
        <v>4092</v>
      </c>
    </row>
    <row r="13260" spans="1:33">
      <c r="A13260" s="29">
        <v>43438</v>
      </c>
      <c r="E13260" s="82">
        <v>25</v>
      </c>
      <c r="F13260" s="82" t="s">
        <v>41</v>
      </c>
      <c r="G13260" s="82">
        <v>2018</v>
      </c>
      <c r="H13260" s="82"/>
      <c r="I13260" s="3">
        <v>27</v>
      </c>
      <c r="J13260" s="3" t="s">
        <v>41</v>
      </c>
      <c r="K13260" s="3">
        <v>2018</v>
      </c>
      <c r="L13260" s="5" t="str">
        <f t="shared" si="252"/>
        <v>-27.v</v>
      </c>
      <c r="N13260" s="5" t="s">
        <v>4093</v>
      </c>
      <c r="P13260" s="30">
        <v>1</v>
      </c>
      <c r="Q13260" s="30">
        <v>53</v>
      </c>
      <c r="R13260" s="3" t="s">
        <v>3</v>
      </c>
      <c r="S13260" s="3" t="s">
        <v>43</v>
      </c>
      <c r="T13260" s="3" t="s">
        <v>68</v>
      </c>
      <c r="U13260" s="3" t="s">
        <v>68</v>
      </c>
      <c r="V13260" s="3" t="s">
        <v>4091</v>
      </c>
      <c r="W13260" s="3" t="s">
        <v>4091</v>
      </c>
      <c r="Z13260" s="8">
        <v>45.257508000000001</v>
      </c>
      <c r="AA13260" s="8">
        <v>-123.074355</v>
      </c>
      <c r="AB13260" s="3" t="s">
        <v>4041</v>
      </c>
      <c r="AC13260" s="3" t="s">
        <v>4041</v>
      </c>
      <c r="AF13260" s="3" t="s">
        <v>4092</v>
      </c>
      <c r="AG13260" s="3" t="s">
        <v>4092</v>
      </c>
    </row>
    <row r="13261" spans="1:33">
      <c r="A13261" s="29">
        <v>43438</v>
      </c>
      <c r="E13261" s="82">
        <v>25</v>
      </c>
      <c r="F13261" s="82" t="s">
        <v>41</v>
      </c>
      <c r="G13261" s="82">
        <v>2018</v>
      </c>
      <c r="H13261" s="82"/>
      <c r="I13261" s="3">
        <v>27</v>
      </c>
      <c r="J13261" s="3" t="s">
        <v>41</v>
      </c>
      <c r="K13261" s="3">
        <v>2018</v>
      </c>
      <c r="L13261" s="5" t="str">
        <f t="shared" si="252"/>
        <v>-27.v</v>
      </c>
      <c r="N13261" s="5" t="s">
        <v>4093</v>
      </c>
      <c r="P13261" s="30">
        <v>1</v>
      </c>
      <c r="Q13261" s="30">
        <v>54</v>
      </c>
      <c r="R13261" s="3" t="s">
        <v>3</v>
      </c>
      <c r="S13261" s="3" t="s">
        <v>43</v>
      </c>
      <c r="T13261" s="3" t="s">
        <v>68</v>
      </c>
      <c r="U13261" s="3" t="s">
        <v>68</v>
      </c>
      <c r="V13261" s="3" t="s">
        <v>4091</v>
      </c>
      <c r="W13261" s="3" t="s">
        <v>4091</v>
      </c>
      <c r="Z13261" s="8">
        <v>45.257508000000001</v>
      </c>
      <c r="AA13261" s="8">
        <v>-123.074355</v>
      </c>
      <c r="AB13261" s="3" t="s">
        <v>4041</v>
      </c>
      <c r="AC13261" s="3" t="s">
        <v>4041</v>
      </c>
      <c r="AF13261" s="3" t="s">
        <v>4092</v>
      </c>
      <c r="AG13261" s="3" t="s">
        <v>4092</v>
      </c>
    </row>
    <row r="13262" spans="1:33">
      <c r="A13262" s="29">
        <v>43438</v>
      </c>
      <c r="E13262" s="82">
        <v>25</v>
      </c>
      <c r="F13262" s="82" t="s">
        <v>41</v>
      </c>
      <c r="G13262" s="82">
        <v>2018</v>
      </c>
      <c r="H13262" s="82"/>
      <c r="I13262" s="3">
        <v>27</v>
      </c>
      <c r="J13262" s="3" t="s">
        <v>41</v>
      </c>
      <c r="K13262" s="3">
        <v>2018</v>
      </c>
      <c r="L13262" s="5" t="str">
        <f t="shared" si="252"/>
        <v>-27.v</v>
      </c>
      <c r="N13262" s="5" t="s">
        <v>4093</v>
      </c>
      <c r="P13262" s="30">
        <v>1</v>
      </c>
      <c r="Q13262" s="30">
        <v>55</v>
      </c>
      <c r="R13262" s="3" t="s">
        <v>3</v>
      </c>
      <c r="S13262" s="3" t="s">
        <v>43</v>
      </c>
      <c r="T13262" s="3" t="s">
        <v>68</v>
      </c>
      <c r="U13262" s="3" t="s">
        <v>68</v>
      </c>
      <c r="V13262" s="3" t="s">
        <v>4091</v>
      </c>
      <c r="W13262" s="3" t="s">
        <v>4091</v>
      </c>
      <c r="Z13262" s="8">
        <v>45.257508000000001</v>
      </c>
      <c r="AA13262" s="8">
        <v>-123.074355</v>
      </c>
      <c r="AB13262" s="3" t="s">
        <v>4041</v>
      </c>
      <c r="AC13262" s="3" t="s">
        <v>4041</v>
      </c>
      <c r="AF13262" s="3" t="s">
        <v>4092</v>
      </c>
      <c r="AG13262" s="3" t="s">
        <v>4092</v>
      </c>
    </row>
    <row r="13263" spans="1:33">
      <c r="A13263" s="29">
        <v>43438</v>
      </c>
      <c r="E13263" s="82">
        <v>25</v>
      </c>
      <c r="F13263" s="82" t="s">
        <v>41</v>
      </c>
      <c r="G13263" s="82">
        <v>2018</v>
      </c>
      <c r="H13263" s="82"/>
      <c r="I13263" s="3">
        <v>27</v>
      </c>
      <c r="J13263" s="3" t="s">
        <v>41</v>
      </c>
      <c r="K13263" s="3">
        <v>2018</v>
      </c>
      <c r="L13263" s="5" t="str">
        <f t="shared" si="252"/>
        <v>-27.v</v>
      </c>
      <c r="N13263" s="5" t="s">
        <v>4093</v>
      </c>
      <c r="P13263" s="30">
        <v>1</v>
      </c>
      <c r="Q13263" s="30">
        <v>56</v>
      </c>
      <c r="R13263" s="3" t="s">
        <v>3</v>
      </c>
      <c r="S13263" s="3" t="s">
        <v>43</v>
      </c>
      <c r="T13263" s="3" t="s">
        <v>68</v>
      </c>
      <c r="U13263" s="3" t="s">
        <v>68</v>
      </c>
      <c r="V13263" s="3" t="s">
        <v>4091</v>
      </c>
      <c r="W13263" s="3" t="s">
        <v>4091</v>
      </c>
      <c r="Z13263" s="8">
        <v>45.257508000000001</v>
      </c>
      <c r="AA13263" s="8">
        <v>-123.074355</v>
      </c>
      <c r="AB13263" s="3" t="s">
        <v>4041</v>
      </c>
      <c r="AC13263" s="3" t="s">
        <v>4041</v>
      </c>
      <c r="AF13263" s="3" t="s">
        <v>4092</v>
      </c>
      <c r="AG13263" s="3" t="s">
        <v>4092</v>
      </c>
    </row>
    <row r="13264" spans="1:33">
      <c r="A13264" s="29">
        <v>43438</v>
      </c>
      <c r="E13264" s="82">
        <v>25</v>
      </c>
      <c r="F13264" s="82" t="s">
        <v>41</v>
      </c>
      <c r="G13264" s="82">
        <v>2018</v>
      </c>
      <c r="H13264" s="82"/>
      <c r="I13264" s="3">
        <v>27</v>
      </c>
      <c r="J13264" s="3" t="s">
        <v>41</v>
      </c>
      <c r="K13264" s="3">
        <v>2018</v>
      </c>
      <c r="L13264" s="5" t="str">
        <f t="shared" si="252"/>
        <v>-27.v</v>
      </c>
      <c r="N13264" s="5" t="s">
        <v>4093</v>
      </c>
      <c r="P13264" s="30">
        <v>1</v>
      </c>
      <c r="Q13264" s="30">
        <v>57</v>
      </c>
      <c r="R13264" s="3" t="s">
        <v>3</v>
      </c>
      <c r="S13264" s="3" t="s">
        <v>43</v>
      </c>
      <c r="T13264" s="3" t="s">
        <v>68</v>
      </c>
      <c r="U13264" s="3" t="s">
        <v>68</v>
      </c>
      <c r="V13264" s="3" t="s">
        <v>4091</v>
      </c>
      <c r="W13264" s="3" t="s">
        <v>4091</v>
      </c>
      <c r="Z13264" s="8">
        <v>45.257508000000001</v>
      </c>
      <c r="AA13264" s="8">
        <v>-123.074355</v>
      </c>
      <c r="AB13264" s="3" t="s">
        <v>4041</v>
      </c>
      <c r="AC13264" s="3" t="s">
        <v>4041</v>
      </c>
      <c r="AF13264" s="3" t="s">
        <v>4092</v>
      </c>
      <c r="AG13264" s="3" t="s">
        <v>4092</v>
      </c>
    </row>
    <row r="13265" spans="1:33">
      <c r="A13265" s="29">
        <v>43438</v>
      </c>
      <c r="E13265" s="82">
        <v>25</v>
      </c>
      <c r="F13265" s="82" t="s">
        <v>41</v>
      </c>
      <c r="G13265" s="82">
        <v>2018</v>
      </c>
      <c r="H13265" s="82"/>
      <c r="I13265" s="3">
        <v>27</v>
      </c>
      <c r="J13265" s="3" t="s">
        <v>41</v>
      </c>
      <c r="K13265" s="3">
        <v>2018</v>
      </c>
      <c r="L13265" s="5" t="str">
        <f t="shared" si="252"/>
        <v>-27.v</v>
      </c>
      <c r="N13265" s="5" t="s">
        <v>4093</v>
      </c>
      <c r="P13265" s="30">
        <v>1</v>
      </c>
      <c r="Q13265" s="30">
        <v>58</v>
      </c>
      <c r="R13265" s="3" t="s">
        <v>3</v>
      </c>
      <c r="S13265" s="3" t="s">
        <v>43</v>
      </c>
      <c r="T13265" s="3" t="s">
        <v>68</v>
      </c>
      <c r="U13265" s="3" t="s">
        <v>68</v>
      </c>
      <c r="V13265" s="3" t="s">
        <v>4091</v>
      </c>
      <c r="W13265" s="3" t="s">
        <v>4091</v>
      </c>
      <c r="Z13265" s="8">
        <v>45.257508000000001</v>
      </c>
      <c r="AA13265" s="8">
        <v>-123.074355</v>
      </c>
      <c r="AB13265" s="3" t="s">
        <v>4041</v>
      </c>
      <c r="AC13265" s="3" t="s">
        <v>4041</v>
      </c>
      <c r="AF13265" s="3" t="s">
        <v>4092</v>
      </c>
      <c r="AG13265" s="3" t="s">
        <v>4092</v>
      </c>
    </row>
    <row r="13266" spans="1:33">
      <c r="A13266" s="29">
        <v>43438</v>
      </c>
      <c r="E13266" s="82">
        <v>25</v>
      </c>
      <c r="F13266" s="82" t="s">
        <v>41</v>
      </c>
      <c r="G13266" s="82">
        <v>2018</v>
      </c>
      <c r="H13266" s="82"/>
      <c r="I13266" s="3">
        <v>27</v>
      </c>
      <c r="J13266" s="3" t="s">
        <v>41</v>
      </c>
      <c r="K13266" s="3">
        <v>2018</v>
      </c>
      <c r="L13266" s="5" t="str">
        <f t="shared" si="252"/>
        <v>-27.v</v>
      </c>
      <c r="N13266" s="5" t="s">
        <v>4093</v>
      </c>
      <c r="P13266" s="30">
        <v>1</v>
      </c>
      <c r="Q13266" s="30">
        <v>59</v>
      </c>
      <c r="R13266" s="3" t="s">
        <v>3</v>
      </c>
      <c r="S13266" s="3" t="s">
        <v>43</v>
      </c>
      <c r="T13266" s="3" t="s">
        <v>68</v>
      </c>
      <c r="U13266" s="3" t="s">
        <v>68</v>
      </c>
      <c r="V13266" s="3" t="s">
        <v>4091</v>
      </c>
      <c r="W13266" s="3" t="s">
        <v>4091</v>
      </c>
      <c r="Z13266" s="8">
        <v>45.257508000000001</v>
      </c>
      <c r="AA13266" s="8">
        <v>-123.074355</v>
      </c>
      <c r="AB13266" s="3" t="s">
        <v>4041</v>
      </c>
      <c r="AC13266" s="3" t="s">
        <v>4041</v>
      </c>
      <c r="AF13266" s="3" t="s">
        <v>4092</v>
      </c>
      <c r="AG13266" s="3" t="s">
        <v>4092</v>
      </c>
    </row>
    <row r="13267" spans="1:33">
      <c r="A13267" s="29">
        <v>43438</v>
      </c>
      <c r="E13267" s="82">
        <v>25</v>
      </c>
      <c r="F13267" s="82" t="s">
        <v>41</v>
      </c>
      <c r="G13267" s="82">
        <v>2018</v>
      </c>
      <c r="H13267" s="82"/>
      <c r="I13267" s="3">
        <v>27</v>
      </c>
      <c r="J13267" s="3" t="s">
        <v>41</v>
      </c>
      <c r="K13267" s="3">
        <v>2018</v>
      </c>
      <c r="L13267" s="5" t="str">
        <f t="shared" si="252"/>
        <v>-27.v</v>
      </c>
      <c r="N13267" s="5" t="s">
        <v>4093</v>
      </c>
      <c r="P13267" s="30">
        <v>1</v>
      </c>
      <c r="Q13267" s="30">
        <v>60</v>
      </c>
      <c r="R13267" s="3" t="s">
        <v>3</v>
      </c>
      <c r="S13267" s="3" t="s">
        <v>43</v>
      </c>
      <c r="T13267" s="3" t="s">
        <v>68</v>
      </c>
      <c r="U13267" s="3" t="s">
        <v>68</v>
      </c>
      <c r="V13267" s="3" t="s">
        <v>4091</v>
      </c>
      <c r="W13267" s="3" t="s">
        <v>4091</v>
      </c>
      <c r="Z13267" s="8">
        <v>45.257508000000001</v>
      </c>
      <c r="AA13267" s="8">
        <v>-123.074355</v>
      </c>
      <c r="AB13267" s="3" t="s">
        <v>4041</v>
      </c>
      <c r="AC13267" s="3" t="s">
        <v>4041</v>
      </c>
      <c r="AF13267" s="3" t="s">
        <v>4092</v>
      </c>
      <c r="AG13267" s="3" t="s">
        <v>4092</v>
      </c>
    </row>
    <row r="13268" spans="1:33">
      <c r="A13268" s="29">
        <v>43438</v>
      </c>
      <c r="E13268" s="82">
        <v>25</v>
      </c>
      <c r="F13268" s="82" t="s">
        <v>41</v>
      </c>
      <c r="G13268" s="82">
        <v>2018</v>
      </c>
      <c r="H13268" s="82"/>
      <c r="I13268" s="3">
        <v>27</v>
      </c>
      <c r="J13268" s="3" t="s">
        <v>41</v>
      </c>
      <c r="K13268" s="3">
        <v>2018</v>
      </c>
      <c r="L13268" s="5" t="str">
        <f t="shared" si="252"/>
        <v>-27.v</v>
      </c>
      <c r="N13268" s="5" t="s">
        <v>4093</v>
      </c>
      <c r="P13268" s="30">
        <v>1</v>
      </c>
      <c r="Q13268" s="30">
        <v>61</v>
      </c>
      <c r="R13268" s="3" t="s">
        <v>3</v>
      </c>
      <c r="S13268" s="3" t="s">
        <v>43</v>
      </c>
      <c r="T13268" s="3" t="s">
        <v>68</v>
      </c>
      <c r="U13268" s="3" t="s">
        <v>68</v>
      </c>
      <c r="V13268" s="3" t="s">
        <v>4091</v>
      </c>
      <c r="W13268" s="3" t="s">
        <v>4091</v>
      </c>
      <c r="Z13268" s="8">
        <v>45.257508000000001</v>
      </c>
      <c r="AA13268" s="8">
        <v>-123.074355</v>
      </c>
      <c r="AB13268" s="3" t="s">
        <v>4041</v>
      </c>
      <c r="AC13268" s="3" t="s">
        <v>4041</v>
      </c>
      <c r="AF13268" s="3" t="s">
        <v>4092</v>
      </c>
      <c r="AG13268" s="3" t="s">
        <v>4092</v>
      </c>
    </row>
    <row r="13269" spans="1:33">
      <c r="A13269" s="29">
        <v>43438</v>
      </c>
      <c r="E13269" s="82">
        <v>25</v>
      </c>
      <c r="F13269" s="82" t="s">
        <v>41</v>
      </c>
      <c r="G13269" s="82">
        <v>2018</v>
      </c>
      <c r="H13269" s="82"/>
      <c r="I13269" s="3">
        <v>27</v>
      </c>
      <c r="J13269" s="3" t="s">
        <v>41</v>
      </c>
      <c r="K13269" s="3">
        <v>2018</v>
      </c>
      <c r="L13269" s="5" t="str">
        <f t="shared" si="252"/>
        <v>-27.v</v>
      </c>
      <c r="N13269" s="5" t="s">
        <v>4093</v>
      </c>
      <c r="P13269" s="30">
        <v>1</v>
      </c>
      <c r="Q13269" s="30">
        <v>62</v>
      </c>
      <c r="R13269" s="3" t="s">
        <v>3</v>
      </c>
      <c r="S13269" s="3" t="s">
        <v>43</v>
      </c>
      <c r="T13269" s="3" t="s">
        <v>68</v>
      </c>
      <c r="U13269" s="3" t="s">
        <v>68</v>
      </c>
      <c r="V13269" s="3" t="s">
        <v>4091</v>
      </c>
      <c r="W13269" s="3" t="s">
        <v>4091</v>
      </c>
      <c r="Z13269" s="8">
        <v>45.257508000000001</v>
      </c>
      <c r="AA13269" s="8">
        <v>-123.074355</v>
      </c>
      <c r="AB13269" s="3" t="s">
        <v>4041</v>
      </c>
      <c r="AC13269" s="3" t="s">
        <v>4041</v>
      </c>
      <c r="AF13269" s="3" t="s">
        <v>4092</v>
      </c>
      <c r="AG13269" s="3" t="s">
        <v>4092</v>
      </c>
    </row>
    <row r="13270" spans="1:33">
      <c r="A13270" s="29">
        <v>43438</v>
      </c>
      <c r="E13270" s="82">
        <v>25</v>
      </c>
      <c r="F13270" s="82" t="s">
        <v>41</v>
      </c>
      <c r="G13270" s="82">
        <v>2018</v>
      </c>
      <c r="H13270" s="82"/>
      <c r="I13270" s="3">
        <v>27</v>
      </c>
      <c r="J13270" s="3" t="s">
        <v>41</v>
      </c>
      <c r="K13270" s="3">
        <v>2018</v>
      </c>
      <c r="L13270" s="5" t="str">
        <f t="shared" si="252"/>
        <v>-27.v</v>
      </c>
      <c r="N13270" s="5" t="s">
        <v>4093</v>
      </c>
      <c r="P13270" s="30">
        <v>1</v>
      </c>
      <c r="Q13270" s="30">
        <v>63</v>
      </c>
      <c r="R13270" s="3" t="s">
        <v>3</v>
      </c>
      <c r="S13270" s="3" t="s">
        <v>43</v>
      </c>
      <c r="T13270" s="3" t="s">
        <v>68</v>
      </c>
      <c r="U13270" s="3" t="s">
        <v>68</v>
      </c>
      <c r="V13270" s="3" t="s">
        <v>4091</v>
      </c>
      <c r="W13270" s="3" t="s">
        <v>4091</v>
      </c>
      <c r="Z13270" s="8">
        <v>45.257508000000001</v>
      </c>
      <c r="AA13270" s="8">
        <v>-123.074355</v>
      </c>
      <c r="AB13270" s="3" t="s">
        <v>4041</v>
      </c>
      <c r="AC13270" s="3" t="s">
        <v>4041</v>
      </c>
      <c r="AF13270" s="3" t="s">
        <v>4092</v>
      </c>
      <c r="AG13270" s="3" t="s">
        <v>4092</v>
      </c>
    </row>
    <row r="13271" spans="1:33">
      <c r="A13271" s="29">
        <v>43438</v>
      </c>
      <c r="E13271" s="82">
        <v>25</v>
      </c>
      <c r="F13271" s="82" t="s">
        <v>41</v>
      </c>
      <c r="G13271" s="82">
        <v>2018</v>
      </c>
      <c r="H13271" s="82"/>
      <c r="I13271" s="3">
        <v>27</v>
      </c>
      <c r="J13271" s="3" t="s">
        <v>41</v>
      </c>
      <c r="K13271" s="3">
        <v>2018</v>
      </c>
      <c r="L13271" s="5" t="str">
        <f t="shared" si="252"/>
        <v>-27.v</v>
      </c>
      <c r="N13271" s="5" t="s">
        <v>4093</v>
      </c>
      <c r="P13271" s="30">
        <v>1</v>
      </c>
      <c r="Q13271" s="30">
        <v>64</v>
      </c>
      <c r="R13271" s="3" t="s">
        <v>3</v>
      </c>
      <c r="S13271" s="3" t="s">
        <v>43</v>
      </c>
      <c r="T13271" s="3" t="s">
        <v>68</v>
      </c>
      <c r="U13271" s="3" t="s">
        <v>68</v>
      </c>
      <c r="V13271" s="3" t="s">
        <v>4091</v>
      </c>
      <c r="W13271" s="3" t="s">
        <v>4091</v>
      </c>
      <c r="Z13271" s="8">
        <v>45.257508000000001</v>
      </c>
      <c r="AA13271" s="8">
        <v>-123.074355</v>
      </c>
      <c r="AB13271" s="3" t="s">
        <v>4041</v>
      </c>
      <c r="AC13271" s="3" t="s">
        <v>4041</v>
      </c>
      <c r="AF13271" s="3" t="s">
        <v>4092</v>
      </c>
      <c r="AG13271" s="3" t="s">
        <v>4092</v>
      </c>
    </row>
    <row r="13272" spans="1:33">
      <c r="A13272" s="29">
        <v>43438</v>
      </c>
      <c r="E13272" s="82">
        <v>25</v>
      </c>
      <c r="F13272" s="82" t="s">
        <v>41</v>
      </c>
      <c r="G13272" s="82">
        <v>2018</v>
      </c>
      <c r="H13272" s="82"/>
      <c r="I13272" s="3">
        <v>27</v>
      </c>
      <c r="J13272" s="3" t="s">
        <v>41</v>
      </c>
      <c r="K13272" s="3">
        <v>2018</v>
      </c>
      <c r="L13272" s="5" t="str">
        <f t="shared" si="252"/>
        <v>-27.v</v>
      </c>
      <c r="N13272" s="5" t="s">
        <v>4093</v>
      </c>
      <c r="P13272" s="30">
        <v>1</v>
      </c>
      <c r="Q13272" s="30">
        <v>65</v>
      </c>
      <c r="R13272" s="3" t="s">
        <v>3</v>
      </c>
      <c r="S13272" s="3" t="s">
        <v>43</v>
      </c>
      <c r="T13272" s="3" t="s">
        <v>68</v>
      </c>
      <c r="U13272" s="3" t="s">
        <v>68</v>
      </c>
      <c r="V13272" s="3" t="s">
        <v>4091</v>
      </c>
      <c r="W13272" s="3" t="s">
        <v>4091</v>
      </c>
      <c r="Z13272" s="8">
        <v>45.257508000000001</v>
      </c>
      <c r="AA13272" s="8">
        <v>-123.074355</v>
      </c>
      <c r="AB13272" s="3" t="s">
        <v>4041</v>
      </c>
      <c r="AC13272" s="3" t="s">
        <v>4041</v>
      </c>
      <c r="AF13272" s="3" t="s">
        <v>4092</v>
      </c>
      <c r="AG13272" s="3" t="s">
        <v>4092</v>
      </c>
    </row>
    <row r="13273" spans="1:33">
      <c r="A13273" s="29">
        <v>43438</v>
      </c>
      <c r="E13273" s="82">
        <v>25</v>
      </c>
      <c r="F13273" s="82" t="s">
        <v>41</v>
      </c>
      <c r="G13273" s="82">
        <v>2018</v>
      </c>
      <c r="H13273" s="82"/>
      <c r="I13273" s="3">
        <v>27</v>
      </c>
      <c r="J13273" s="3" t="s">
        <v>41</v>
      </c>
      <c r="K13273" s="3">
        <v>2018</v>
      </c>
      <c r="L13273" s="5" t="str">
        <f t="shared" si="252"/>
        <v>-27.v</v>
      </c>
      <c r="N13273" s="5" t="s">
        <v>4093</v>
      </c>
      <c r="P13273" s="30">
        <v>1</v>
      </c>
      <c r="Q13273" s="30">
        <v>66</v>
      </c>
      <c r="R13273" s="3" t="s">
        <v>3</v>
      </c>
      <c r="S13273" s="3" t="s">
        <v>43</v>
      </c>
      <c r="T13273" s="3" t="s">
        <v>68</v>
      </c>
      <c r="U13273" s="3" t="s">
        <v>68</v>
      </c>
      <c r="V13273" s="3" t="s">
        <v>4091</v>
      </c>
      <c r="W13273" s="3" t="s">
        <v>4091</v>
      </c>
      <c r="Z13273" s="8">
        <v>45.257508000000001</v>
      </c>
      <c r="AA13273" s="8">
        <v>-123.074355</v>
      </c>
      <c r="AB13273" s="3" t="s">
        <v>4041</v>
      </c>
      <c r="AC13273" s="3" t="s">
        <v>4041</v>
      </c>
      <c r="AF13273" s="3" t="s">
        <v>4092</v>
      </c>
      <c r="AG13273" s="3" t="s">
        <v>4092</v>
      </c>
    </row>
    <row r="13274" spans="1:33">
      <c r="A13274" s="29">
        <v>43438</v>
      </c>
      <c r="E13274" s="82">
        <v>25</v>
      </c>
      <c r="F13274" s="82" t="s">
        <v>41</v>
      </c>
      <c r="G13274" s="82">
        <v>2018</v>
      </c>
      <c r="H13274" s="82"/>
      <c r="I13274" s="3">
        <v>27</v>
      </c>
      <c r="J13274" s="3" t="s">
        <v>41</v>
      </c>
      <c r="K13274" s="3">
        <v>2018</v>
      </c>
      <c r="L13274" s="5" t="str">
        <f t="shared" si="252"/>
        <v>-27.v</v>
      </c>
      <c r="N13274" s="5" t="s">
        <v>4093</v>
      </c>
      <c r="P13274" s="30">
        <v>1</v>
      </c>
      <c r="Q13274" s="30">
        <v>67</v>
      </c>
      <c r="R13274" s="3" t="s">
        <v>3</v>
      </c>
      <c r="S13274" s="3" t="s">
        <v>43</v>
      </c>
      <c r="T13274" s="3" t="s">
        <v>68</v>
      </c>
      <c r="U13274" s="3" t="s">
        <v>68</v>
      </c>
      <c r="V13274" s="3" t="s">
        <v>4091</v>
      </c>
      <c r="W13274" s="3" t="s">
        <v>4091</v>
      </c>
      <c r="Z13274" s="8">
        <v>45.257508000000001</v>
      </c>
      <c r="AA13274" s="8">
        <v>-123.074355</v>
      </c>
      <c r="AB13274" s="3" t="s">
        <v>4041</v>
      </c>
      <c r="AC13274" s="3" t="s">
        <v>4041</v>
      </c>
      <c r="AF13274" s="3" t="s">
        <v>4092</v>
      </c>
      <c r="AG13274" s="3" t="s">
        <v>4092</v>
      </c>
    </row>
    <row r="13275" spans="1:33">
      <c r="A13275" s="29">
        <v>43438</v>
      </c>
      <c r="E13275" s="82">
        <v>25</v>
      </c>
      <c r="F13275" s="82" t="s">
        <v>41</v>
      </c>
      <c r="G13275" s="82">
        <v>2018</v>
      </c>
      <c r="H13275" s="82"/>
      <c r="I13275" s="3">
        <v>27</v>
      </c>
      <c r="J13275" s="3" t="s">
        <v>41</v>
      </c>
      <c r="K13275" s="3">
        <v>2018</v>
      </c>
      <c r="L13275" s="5" t="str">
        <f t="shared" si="252"/>
        <v>-27.v</v>
      </c>
      <c r="N13275" s="5" t="s">
        <v>4093</v>
      </c>
      <c r="P13275" s="30">
        <v>1</v>
      </c>
      <c r="Q13275" s="30">
        <v>68</v>
      </c>
      <c r="R13275" s="3" t="s">
        <v>3</v>
      </c>
      <c r="S13275" s="3" t="s">
        <v>43</v>
      </c>
      <c r="T13275" s="3" t="s">
        <v>68</v>
      </c>
      <c r="U13275" s="3" t="s">
        <v>68</v>
      </c>
      <c r="V13275" s="3" t="s">
        <v>4091</v>
      </c>
      <c r="W13275" s="3" t="s">
        <v>4091</v>
      </c>
      <c r="Z13275" s="8">
        <v>45.257508000000001</v>
      </c>
      <c r="AA13275" s="8">
        <v>-123.074355</v>
      </c>
      <c r="AB13275" s="3" t="s">
        <v>4041</v>
      </c>
      <c r="AC13275" s="3" t="s">
        <v>4041</v>
      </c>
      <c r="AF13275" s="3" t="s">
        <v>4092</v>
      </c>
      <c r="AG13275" s="3" t="s">
        <v>4092</v>
      </c>
    </row>
    <row r="13276" spans="1:33">
      <c r="A13276" s="29">
        <v>43438</v>
      </c>
      <c r="E13276" s="82">
        <v>25</v>
      </c>
      <c r="F13276" s="82" t="s">
        <v>41</v>
      </c>
      <c r="G13276" s="82">
        <v>2018</v>
      </c>
      <c r="H13276" s="82"/>
      <c r="I13276" s="3">
        <v>27</v>
      </c>
      <c r="J13276" s="3" t="s">
        <v>41</v>
      </c>
      <c r="K13276" s="3">
        <v>2018</v>
      </c>
      <c r="L13276" s="5" t="str">
        <f t="shared" si="252"/>
        <v>-27.v</v>
      </c>
      <c r="N13276" s="5" t="s">
        <v>4093</v>
      </c>
      <c r="P13276" s="30">
        <v>1</v>
      </c>
      <c r="Q13276" s="30">
        <v>69</v>
      </c>
      <c r="R13276" s="3" t="s">
        <v>3</v>
      </c>
      <c r="S13276" s="3" t="s">
        <v>43</v>
      </c>
      <c r="T13276" s="3" t="s">
        <v>68</v>
      </c>
      <c r="U13276" s="3" t="s">
        <v>68</v>
      </c>
      <c r="V13276" s="3" t="s">
        <v>4091</v>
      </c>
      <c r="W13276" s="3" t="s">
        <v>4091</v>
      </c>
      <c r="Z13276" s="8">
        <v>45.257508000000001</v>
      </c>
      <c r="AA13276" s="8">
        <v>-123.074355</v>
      </c>
      <c r="AB13276" s="3" t="s">
        <v>4041</v>
      </c>
      <c r="AC13276" s="3" t="s">
        <v>4041</v>
      </c>
      <c r="AF13276" s="3" t="s">
        <v>4092</v>
      </c>
      <c r="AG13276" s="3" t="s">
        <v>4092</v>
      </c>
    </row>
    <row r="13277" spans="1:33">
      <c r="A13277" s="29">
        <v>43438</v>
      </c>
      <c r="E13277" s="82">
        <v>25</v>
      </c>
      <c r="F13277" s="82" t="s">
        <v>41</v>
      </c>
      <c r="G13277" s="82">
        <v>2018</v>
      </c>
      <c r="H13277" s="82"/>
      <c r="I13277" s="3">
        <v>27</v>
      </c>
      <c r="J13277" s="3" t="s">
        <v>41</v>
      </c>
      <c r="K13277" s="3">
        <v>2018</v>
      </c>
      <c r="L13277" s="5" t="str">
        <f t="shared" si="252"/>
        <v>-27.v</v>
      </c>
      <c r="N13277" s="5" t="s">
        <v>4093</v>
      </c>
      <c r="P13277" s="30">
        <v>1</v>
      </c>
      <c r="Q13277" s="30">
        <v>70</v>
      </c>
      <c r="R13277" s="3" t="s">
        <v>3</v>
      </c>
      <c r="S13277" s="3" t="s">
        <v>43</v>
      </c>
      <c r="T13277" s="3" t="s">
        <v>68</v>
      </c>
      <c r="U13277" s="3" t="s">
        <v>68</v>
      </c>
      <c r="V13277" s="3" t="s">
        <v>4091</v>
      </c>
      <c r="W13277" s="3" t="s">
        <v>4091</v>
      </c>
      <c r="Z13277" s="8">
        <v>45.257508000000001</v>
      </c>
      <c r="AA13277" s="8">
        <v>-123.074355</v>
      </c>
      <c r="AB13277" s="3" t="s">
        <v>4041</v>
      </c>
      <c r="AC13277" s="3" t="s">
        <v>4041</v>
      </c>
      <c r="AF13277" s="3" t="s">
        <v>4092</v>
      </c>
      <c r="AG13277" s="3" t="s">
        <v>4092</v>
      </c>
    </row>
    <row r="13278" spans="1:33">
      <c r="A13278" s="29">
        <v>43438</v>
      </c>
      <c r="E13278" s="82">
        <v>25</v>
      </c>
      <c r="F13278" s="82" t="s">
        <v>41</v>
      </c>
      <c r="G13278" s="82">
        <v>2018</v>
      </c>
      <c r="H13278" s="82"/>
      <c r="I13278" s="3">
        <v>27</v>
      </c>
      <c r="J13278" s="3" t="s">
        <v>41</v>
      </c>
      <c r="K13278" s="3">
        <v>2018</v>
      </c>
      <c r="L13278" s="5" t="str">
        <f t="shared" si="252"/>
        <v>-27.v</v>
      </c>
      <c r="N13278" s="5" t="s">
        <v>4093</v>
      </c>
      <c r="P13278" s="30">
        <v>1</v>
      </c>
      <c r="Q13278" s="30">
        <v>71</v>
      </c>
      <c r="R13278" s="3" t="s">
        <v>3</v>
      </c>
      <c r="S13278" s="3" t="s">
        <v>43</v>
      </c>
      <c r="T13278" s="3" t="s">
        <v>68</v>
      </c>
      <c r="U13278" s="3" t="s">
        <v>68</v>
      </c>
      <c r="V13278" s="3" t="s">
        <v>4091</v>
      </c>
      <c r="W13278" s="3" t="s">
        <v>4091</v>
      </c>
      <c r="Z13278" s="8">
        <v>45.257508000000001</v>
      </c>
      <c r="AA13278" s="8">
        <v>-123.074355</v>
      </c>
      <c r="AB13278" s="3" t="s">
        <v>4041</v>
      </c>
      <c r="AC13278" s="3" t="s">
        <v>4041</v>
      </c>
      <c r="AF13278" s="3" t="s">
        <v>4092</v>
      </c>
      <c r="AG13278" s="3" t="s">
        <v>4092</v>
      </c>
    </row>
    <row r="13279" spans="1:33">
      <c r="A13279" s="29">
        <v>43438</v>
      </c>
      <c r="E13279" s="82">
        <v>25</v>
      </c>
      <c r="F13279" s="82" t="s">
        <v>41</v>
      </c>
      <c r="G13279" s="82">
        <v>2018</v>
      </c>
      <c r="H13279" s="82"/>
      <c r="I13279" s="3">
        <v>27</v>
      </c>
      <c r="J13279" s="3" t="s">
        <v>41</v>
      </c>
      <c r="K13279" s="3">
        <v>2018</v>
      </c>
      <c r="L13279" s="5" t="str">
        <f t="shared" si="252"/>
        <v>-27.v</v>
      </c>
      <c r="N13279" s="5" t="s">
        <v>4093</v>
      </c>
      <c r="P13279" s="30">
        <v>1</v>
      </c>
      <c r="Q13279" s="30">
        <v>72</v>
      </c>
      <c r="R13279" s="3" t="s">
        <v>3</v>
      </c>
      <c r="S13279" s="3" t="s">
        <v>43</v>
      </c>
      <c r="T13279" s="3" t="s">
        <v>68</v>
      </c>
      <c r="U13279" s="3" t="s">
        <v>68</v>
      </c>
      <c r="V13279" s="3" t="s">
        <v>4091</v>
      </c>
      <c r="W13279" s="3" t="s">
        <v>4091</v>
      </c>
      <c r="Z13279" s="8">
        <v>45.257508000000001</v>
      </c>
      <c r="AA13279" s="8">
        <v>-123.074355</v>
      </c>
      <c r="AB13279" s="3" t="s">
        <v>4041</v>
      </c>
      <c r="AC13279" s="3" t="s">
        <v>4041</v>
      </c>
      <c r="AF13279" s="3" t="s">
        <v>4092</v>
      </c>
      <c r="AG13279" s="3" t="s">
        <v>4092</v>
      </c>
    </row>
    <row r="13280" spans="1:33">
      <c r="A13280" s="29">
        <v>43438</v>
      </c>
      <c r="E13280" s="82">
        <v>25</v>
      </c>
      <c r="F13280" s="82" t="s">
        <v>41</v>
      </c>
      <c r="G13280" s="82">
        <v>2018</v>
      </c>
      <c r="H13280" s="82"/>
      <c r="I13280" s="3">
        <v>27</v>
      </c>
      <c r="J13280" s="3" t="s">
        <v>41</v>
      </c>
      <c r="K13280" s="3">
        <v>2018</v>
      </c>
      <c r="L13280" s="5" t="str">
        <f t="shared" si="252"/>
        <v>-27.v</v>
      </c>
      <c r="N13280" s="5" t="s">
        <v>4093</v>
      </c>
      <c r="P13280" s="30">
        <v>1</v>
      </c>
      <c r="Q13280" s="30">
        <v>73</v>
      </c>
      <c r="R13280" s="3" t="s">
        <v>3</v>
      </c>
      <c r="S13280" s="3" t="s">
        <v>43</v>
      </c>
      <c r="T13280" s="3" t="s">
        <v>68</v>
      </c>
      <c r="U13280" s="3" t="s">
        <v>68</v>
      </c>
      <c r="V13280" s="3" t="s">
        <v>4091</v>
      </c>
      <c r="W13280" s="3" t="s">
        <v>4091</v>
      </c>
      <c r="Z13280" s="8">
        <v>45.257508000000001</v>
      </c>
      <c r="AA13280" s="8">
        <v>-123.074355</v>
      </c>
      <c r="AB13280" s="3" t="s">
        <v>4041</v>
      </c>
      <c r="AC13280" s="3" t="s">
        <v>4041</v>
      </c>
      <c r="AF13280" s="3" t="s">
        <v>4092</v>
      </c>
      <c r="AG13280" s="3" t="s">
        <v>4092</v>
      </c>
    </row>
    <row r="13281" spans="1:33">
      <c r="A13281" s="29">
        <v>43438</v>
      </c>
      <c r="E13281" s="82">
        <v>25</v>
      </c>
      <c r="F13281" s="82" t="s">
        <v>41</v>
      </c>
      <c r="G13281" s="82">
        <v>2018</v>
      </c>
      <c r="H13281" s="82"/>
      <c r="I13281" s="3">
        <v>27</v>
      </c>
      <c r="J13281" s="3" t="s">
        <v>41</v>
      </c>
      <c r="K13281" s="3">
        <v>2018</v>
      </c>
      <c r="L13281" s="5" t="str">
        <f t="shared" si="252"/>
        <v>-27.v</v>
      </c>
      <c r="N13281" s="5" t="s">
        <v>4093</v>
      </c>
      <c r="P13281" s="30">
        <v>1</v>
      </c>
      <c r="Q13281" s="30">
        <v>74</v>
      </c>
      <c r="R13281" s="3" t="s">
        <v>3</v>
      </c>
      <c r="S13281" s="3" t="s">
        <v>43</v>
      </c>
      <c r="T13281" s="3" t="s">
        <v>68</v>
      </c>
      <c r="U13281" s="3" t="s">
        <v>68</v>
      </c>
      <c r="V13281" s="3" t="s">
        <v>4091</v>
      </c>
      <c r="W13281" s="3" t="s">
        <v>4091</v>
      </c>
      <c r="Z13281" s="8">
        <v>45.257508000000001</v>
      </c>
      <c r="AA13281" s="8">
        <v>-123.074355</v>
      </c>
      <c r="AB13281" s="3" t="s">
        <v>4041</v>
      </c>
      <c r="AC13281" s="3" t="s">
        <v>4041</v>
      </c>
      <c r="AF13281" s="3" t="s">
        <v>4092</v>
      </c>
      <c r="AG13281" s="3" t="s">
        <v>4092</v>
      </c>
    </row>
    <row r="13282" spans="1:33">
      <c r="A13282" s="29">
        <v>43438</v>
      </c>
      <c r="E13282" s="82">
        <v>25</v>
      </c>
      <c r="F13282" s="82" t="s">
        <v>41</v>
      </c>
      <c r="G13282" s="82">
        <v>2018</v>
      </c>
      <c r="H13282" s="82"/>
      <c r="I13282" s="3">
        <v>27</v>
      </c>
      <c r="J13282" s="3" t="s">
        <v>41</v>
      </c>
      <c r="K13282" s="3">
        <v>2018</v>
      </c>
      <c r="L13282" s="5" t="str">
        <f t="shared" si="252"/>
        <v>-27.v</v>
      </c>
      <c r="N13282" s="5" t="s">
        <v>4093</v>
      </c>
      <c r="P13282" s="30">
        <v>1</v>
      </c>
      <c r="Q13282" s="30">
        <v>75</v>
      </c>
      <c r="R13282" s="3" t="s">
        <v>3</v>
      </c>
      <c r="S13282" s="3" t="s">
        <v>43</v>
      </c>
      <c r="T13282" s="3" t="s">
        <v>68</v>
      </c>
      <c r="U13282" s="3" t="s">
        <v>68</v>
      </c>
      <c r="V13282" s="3" t="s">
        <v>4091</v>
      </c>
      <c r="W13282" s="3" t="s">
        <v>4091</v>
      </c>
      <c r="Z13282" s="8">
        <v>45.257508000000001</v>
      </c>
      <c r="AA13282" s="8">
        <v>-123.074355</v>
      </c>
      <c r="AB13282" s="3" t="s">
        <v>4041</v>
      </c>
      <c r="AC13282" s="3" t="s">
        <v>4041</v>
      </c>
      <c r="AF13282" s="3" t="s">
        <v>4092</v>
      </c>
      <c r="AG13282" s="3" t="s">
        <v>4092</v>
      </c>
    </row>
    <row r="13283" spans="1:33">
      <c r="A13283" s="29">
        <v>43438</v>
      </c>
      <c r="E13283" s="82">
        <v>25</v>
      </c>
      <c r="F13283" s="82" t="s">
        <v>41</v>
      </c>
      <c r="G13283" s="82">
        <v>2018</v>
      </c>
      <c r="H13283" s="82"/>
      <c r="I13283" s="3">
        <v>27</v>
      </c>
      <c r="J13283" s="3" t="s">
        <v>41</v>
      </c>
      <c r="K13283" s="3">
        <v>2018</v>
      </c>
      <c r="L13283" s="5" t="str">
        <f t="shared" si="252"/>
        <v>-27.v</v>
      </c>
      <c r="N13283" s="5" t="s">
        <v>4093</v>
      </c>
      <c r="P13283" s="30">
        <v>1</v>
      </c>
      <c r="Q13283" s="30">
        <v>76</v>
      </c>
      <c r="R13283" s="3" t="s">
        <v>3</v>
      </c>
      <c r="S13283" s="3" t="s">
        <v>43</v>
      </c>
      <c r="T13283" s="3" t="s">
        <v>68</v>
      </c>
      <c r="U13283" s="3" t="s">
        <v>68</v>
      </c>
      <c r="V13283" s="3" t="s">
        <v>4091</v>
      </c>
      <c r="W13283" s="3" t="s">
        <v>4091</v>
      </c>
      <c r="Z13283" s="8">
        <v>45.257508000000001</v>
      </c>
      <c r="AA13283" s="8">
        <v>-123.074355</v>
      </c>
      <c r="AB13283" s="3" t="s">
        <v>4041</v>
      </c>
      <c r="AC13283" s="3" t="s">
        <v>4041</v>
      </c>
      <c r="AF13283" s="3" t="s">
        <v>4092</v>
      </c>
      <c r="AG13283" s="3" t="s">
        <v>4092</v>
      </c>
    </row>
    <row r="13284" spans="1:33">
      <c r="A13284" s="29">
        <v>43438</v>
      </c>
      <c r="E13284" s="82">
        <v>25</v>
      </c>
      <c r="F13284" s="82" t="s">
        <v>41</v>
      </c>
      <c r="G13284" s="82">
        <v>2018</v>
      </c>
      <c r="H13284" s="82"/>
      <c r="I13284" s="3">
        <v>27</v>
      </c>
      <c r="J13284" s="3" t="s">
        <v>41</v>
      </c>
      <c r="K13284" s="3">
        <v>2018</v>
      </c>
      <c r="L13284" s="5" t="str">
        <f t="shared" si="252"/>
        <v>-27.v</v>
      </c>
      <c r="N13284" s="5" t="s">
        <v>4093</v>
      </c>
      <c r="P13284" s="30">
        <v>1</v>
      </c>
      <c r="Q13284" s="30">
        <v>77</v>
      </c>
      <c r="R13284" s="3" t="s">
        <v>3</v>
      </c>
      <c r="S13284" s="3" t="s">
        <v>43</v>
      </c>
      <c r="T13284" s="3" t="s">
        <v>68</v>
      </c>
      <c r="U13284" s="3" t="s">
        <v>68</v>
      </c>
      <c r="V13284" s="3" t="s">
        <v>4091</v>
      </c>
      <c r="W13284" s="3" t="s">
        <v>4091</v>
      </c>
      <c r="Z13284" s="8">
        <v>45.257508000000001</v>
      </c>
      <c r="AA13284" s="8">
        <v>-123.074355</v>
      </c>
      <c r="AB13284" s="3" t="s">
        <v>4041</v>
      </c>
      <c r="AC13284" s="3" t="s">
        <v>4041</v>
      </c>
      <c r="AF13284" s="3" t="s">
        <v>4092</v>
      </c>
      <c r="AG13284" s="3" t="s">
        <v>4092</v>
      </c>
    </row>
    <row r="13285" spans="1:33">
      <c r="A13285" s="29">
        <v>43438</v>
      </c>
      <c r="E13285" s="82">
        <v>25</v>
      </c>
      <c r="F13285" s="82" t="s">
        <v>41</v>
      </c>
      <c r="G13285" s="82">
        <v>2018</v>
      </c>
      <c r="H13285" s="82"/>
      <c r="I13285" s="3">
        <v>27</v>
      </c>
      <c r="J13285" s="3" t="s">
        <v>41</v>
      </c>
      <c r="K13285" s="3">
        <v>2018</v>
      </c>
      <c r="L13285" s="5" t="str">
        <f t="shared" si="252"/>
        <v>-27.v</v>
      </c>
      <c r="N13285" s="5" t="s">
        <v>4093</v>
      </c>
      <c r="P13285" s="30">
        <v>1</v>
      </c>
      <c r="Q13285" s="30">
        <v>78</v>
      </c>
      <c r="R13285" s="3" t="s">
        <v>3</v>
      </c>
      <c r="S13285" s="3" t="s">
        <v>43</v>
      </c>
      <c r="T13285" s="3" t="s">
        <v>68</v>
      </c>
      <c r="U13285" s="3" t="s">
        <v>68</v>
      </c>
      <c r="V13285" s="3" t="s">
        <v>4091</v>
      </c>
      <c r="W13285" s="3" t="s">
        <v>4091</v>
      </c>
      <c r="Z13285" s="8">
        <v>45.257508000000001</v>
      </c>
      <c r="AA13285" s="8">
        <v>-123.074355</v>
      </c>
      <c r="AB13285" s="3" t="s">
        <v>4041</v>
      </c>
      <c r="AC13285" s="3" t="s">
        <v>4041</v>
      </c>
      <c r="AF13285" s="3" t="s">
        <v>4092</v>
      </c>
      <c r="AG13285" s="3" t="s">
        <v>4092</v>
      </c>
    </row>
    <row r="13286" spans="1:33">
      <c r="A13286" s="29">
        <v>43438</v>
      </c>
      <c r="E13286" s="82">
        <v>25</v>
      </c>
      <c r="F13286" s="82" t="s">
        <v>41</v>
      </c>
      <c r="G13286" s="82">
        <v>2018</v>
      </c>
      <c r="H13286" s="82"/>
      <c r="I13286" s="3">
        <v>27</v>
      </c>
      <c r="J13286" s="3" t="s">
        <v>41</v>
      </c>
      <c r="K13286" s="3">
        <v>2018</v>
      </c>
      <c r="L13286" s="5" t="str">
        <f t="shared" si="252"/>
        <v>-27.v</v>
      </c>
      <c r="N13286" s="5" t="s">
        <v>4093</v>
      </c>
      <c r="P13286" s="30">
        <v>1</v>
      </c>
      <c r="Q13286" s="30">
        <v>79</v>
      </c>
      <c r="R13286" s="3" t="s">
        <v>3</v>
      </c>
      <c r="S13286" s="3" t="s">
        <v>43</v>
      </c>
      <c r="T13286" s="3" t="s">
        <v>68</v>
      </c>
      <c r="U13286" s="3" t="s">
        <v>68</v>
      </c>
      <c r="V13286" s="3" t="s">
        <v>4091</v>
      </c>
      <c r="W13286" s="3" t="s">
        <v>4091</v>
      </c>
      <c r="Z13286" s="8">
        <v>45.257508000000001</v>
      </c>
      <c r="AA13286" s="8">
        <v>-123.074355</v>
      </c>
      <c r="AB13286" s="3" t="s">
        <v>4041</v>
      </c>
      <c r="AC13286" s="3" t="s">
        <v>4041</v>
      </c>
      <c r="AF13286" s="3" t="s">
        <v>4092</v>
      </c>
      <c r="AG13286" s="3" t="s">
        <v>4092</v>
      </c>
    </row>
    <row r="13287" spans="1:33">
      <c r="A13287" s="29">
        <v>43438</v>
      </c>
      <c r="E13287" s="82">
        <v>25</v>
      </c>
      <c r="F13287" s="82" t="s">
        <v>41</v>
      </c>
      <c r="G13287" s="82">
        <v>2018</v>
      </c>
      <c r="H13287" s="82"/>
      <c r="I13287" s="3">
        <v>27</v>
      </c>
      <c r="J13287" s="3" t="s">
        <v>41</v>
      </c>
      <c r="K13287" s="3">
        <v>2018</v>
      </c>
      <c r="L13287" s="5" t="str">
        <f t="shared" si="252"/>
        <v>-27.v</v>
      </c>
      <c r="N13287" s="5" t="s">
        <v>4093</v>
      </c>
      <c r="P13287" s="30">
        <v>1</v>
      </c>
      <c r="Q13287" s="30">
        <v>80</v>
      </c>
      <c r="R13287" s="3" t="s">
        <v>3</v>
      </c>
      <c r="S13287" s="3" t="s">
        <v>43</v>
      </c>
      <c r="T13287" s="3" t="s">
        <v>68</v>
      </c>
      <c r="U13287" s="3" t="s">
        <v>68</v>
      </c>
      <c r="V13287" s="3" t="s">
        <v>4091</v>
      </c>
      <c r="W13287" s="3" t="s">
        <v>4091</v>
      </c>
      <c r="Z13287" s="8">
        <v>45.257508000000001</v>
      </c>
      <c r="AA13287" s="8">
        <v>-123.074355</v>
      </c>
      <c r="AB13287" s="3" t="s">
        <v>4041</v>
      </c>
      <c r="AC13287" s="3" t="s">
        <v>4041</v>
      </c>
      <c r="AF13287" s="3" t="s">
        <v>4092</v>
      </c>
      <c r="AG13287" s="3" t="s">
        <v>4092</v>
      </c>
    </row>
    <row r="13288" spans="1:33">
      <c r="A13288" s="29">
        <v>43438</v>
      </c>
      <c r="E13288" s="82">
        <v>25</v>
      </c>
      <c r="F13288" s="82" t="s">
        <v>41</v>
      </c>
      <c r="G13288" s="82">
        <v>2018</v>
      </c>
      <c r="H13288" s="82"/>
      <c r="I13288" s="3">
        <v>27</v>
      </c>
      <c r="J13288" s="3" t="s">
        <v>41</v>
      </c>
      <c r="K13288" s="3">
        <v>2018</v>
      </c>
      <c r="L13288" s="5" t="str">
        <f t="shared" si="252"/>
        <v>-27.v</v>
      </c>
      <c r="N13288" s="5" t="s">
        <v>4093</v>
      </c>
      <c r="P13288" s="30">
        <v>1</v>
      </c>
      <c r="Q13288" s="30">
        <v>81</v>
      </c>
      <c r="R13288" s="3" t="s">
        <v>3</v>
      </c>
      <c r="S13288" s="3" t="s">
        <v>43</v>
      </c>
      <c r="T13288" s="3" t="s">
        <v>68</v>
      </c>
      <c r="U13288" s="3" t="s">
        <v>68</v>
      </c>
      <c r="V13288" s="3" t="s">
        <v>4091</v>
      </c>
      <c r="W13288" s="3" t="s">
        <v>4091</v>
      </c>
      <c r="Z13288" s="8">
        <v>45.257508000000001</v>
      </c>
      <c r="AA13288" s="8">
        <v>-123.074355</v>
      </c>
      <c r="AB13288" s="3" t="s">
        <v>4041</v>
      </c>
      <c r="AC13288" s="3" t="s">
        <v>4041</v>
      </c>
      <c r="AF13288" s="3" t="s">
        <v>4092</v>
      </c>
      <c r="AG13288" s="3" t="s">
        <v>4092</v>
      </c>
    </row>
    <row r="13289" spans="1:33">
      <c r="A13289" s="29">
        <v>43438</v>
      </c>
      <c r="E13289" s="82">
        <v>25</v>
      </c>
      <c r="F13289" s="82" t="s">
        <v>41</v>
      </c>
      <c r="G13289" s="82">
        <v>2018</v>
      </c>
      <c r="H13289" s="82"/>
      <c r="I13289" s="3">
        <v>27</v>
      </c>
      <c r="J13289" s="3" t="s">
        <v>41</v>
      </c>
      <c r="K13289" s="3">
        <v>2018</v>
      </c>
      <c r="L13289" s="5" t="str">
        <f t="shared" si="252"/>
        <v>-27.v</v>
      </c>
      <c r="N13289" s="5" t="s">
        <v>4093</v>
      </c>
      <c r="P13289" s="30">
        <v>1</v>
      </c>
      <c r="Q13289" s="30">
        <v>82</v>
      </c>
      <c r="R13289" s="3" t="s">
        <v>3</v>
      </c>
      <c r="S13289" s="3" t="s">
        <v>43</v>
      </c>
      <c r="T13289" s="3" t="s">
        <v>68</v>
      </c>
      <c r="U13289" s="3" t="s">
        <v>68</v>
      </c>
      <c r="V13289" s="3" t="s">
        <v>4091</v>
      </c>
      <c r="W13289" s="3" t="s">
        <v>4091</v>
      </c>
      <c r="Z13289" s="8">
        <v>45.257508000000001</v>
      </c>
      <c r="AA13289" s="8">
        <v>-123.074355</v>
      </c>
      <c r="AB13289" s="3" t="s">
        <v>4041</v>
      </c>
      <c r="AC13289" s="3" t="s">
        <v>4041</v>
      </c>
      <c r="AF13289" s="3" t="s">
        <v>4092</v>
      </c>
      <c r="AG13289" s="3" t="s">
        <v>4092</v>
      </c>
    </row>
    <row r="13290" spans="1:33">
      <c r="A13290" s="29">
        <v>43438</v>
      </c>
      <c r="E13290" s="82">
        <v>25</v>
      </c>
      <c r="F13290" s="82" t="s">
        <v>41</v>
      </c>
      <c r="G13290" s="82">
        <v>2018</v>
      </c>
      <c r="H13290" s="82"/>
      <c r="I13290" s="3">
        <v>27</v>
      </c>
      <c r="J13290" s="3" t="s">
        <v>41</v>
      </c>
      <c r="K13290" s="3">
        <v>2018</v>
      </c>
      <c r="L13290" s="5" t="str">
        <f t="shared" si="252"/>
        <v>-27.v</v>
      </c>
      <c r="N13290" s="5" t="s">
        <v>4093</v>
      </c>
      <c r="P13290" s="30">
        <v>1</v>
      </c>
      <c r="Q13290" s="30">
        <v>83</v>
      </c>
      <c r="R13290" s="3" t="s">
        <v>3</v>
      </c>
      <c r="S13290" s="3" t="s">
        <v>43</v>
      </c>
      <c r="T13290" s="3" t="s">
        <v>68</v>
      </c>
      <c r="U13290" s="3" t="s">
        <v>68</v>
      </c>
      <c r="V13290" s="3" t="s">
        <v>4091</v>
      </c>
      <c r="W13290" s="3" t="s">
        <v>4091</v>
      </c>
      <c r="Z13290" s="8">
        <v>45.257508000000001</v>
      </c>
      <c r="AA13290" s="8">
        <v>-123.074355</v>
      </c>
      <c r="AB13290" s="3" t="s">
        <v>4041</v>
      </c>
      <c r="AC13290" s="3" t="s">
        <v>4041</v>
      </c>
      <c r="AF13290" s="3" t="s">
        <v>4092</v>
      </c>
      <c r="AG13290" s="3" t="s">
        <v>4092</v>
      </c>
    </row>
    <row r="13291" spans="1:33">
      <c r="A13291" s="29">
        <v>43438</v>
      </c>
      <c r="E13291" s="82">
        <v>25</v>
      </c>
      <c r="F13291" s="82" t="s">
        <v>41</v>
      </c>
      <c r="G13291" s="82">
        <v>2018</v>
      </c>
      <c r="H13291" s="82"/>
      <c r="I13291" s="3">
        <v>27</v>
      </c>
      <c r="J13291" s="3" t="s">
        <v>41</v>
      </c>
      <c r="K13291" s="3">
        <v>2018</v>
      </c>
      <c r="L13291" s="5" t="str">
        <f t="shared" si="252"/>
        <v>-27.v</v>
      </c>
      <c r="N13291" s="5" t="s">
        <v>4093</v>
      </c>
      <c r="P13291" s="30">
        <v>1</v>
      </c>
      <c r="Q13291" s="30">
        <v>84</v>
      </c>
      <c r="R13291" s="3" t="s">
        <v>3</v>
      </c>
      <c r="S13291" s="3" t="s">
        <v>43</v>
      </c>
      <c r="T13291" s="3" t="s">
        <v>68</v>
      </c>
      <c r="U13291" s="3" t="s">
        <v>68</v>
      </c>
      <c r="V13291" s="3" t="s">
        <v>4091</v>
      </c>
      <c r="W13291" s="3" t="s">
        <v>4091</v>
      </c>
      <c r="Z13291" s="8">
        <v>45.257508000000001</v>
      </c>
      <c r="AA13291" s="8">
        <v>-123.074355</v>
      </c>
      <c r="AB13291" s="3" t="s">
        <v>4041</v>
      </c>
      <c r="AC13291" s="3" t="s">
        <v>4041</v>
      </c>
      <c r="AF13291" s="3" t="s">
        <v>4092</v>
      </c>
      <c r="AG13291" s="3" t="s">
        <v>4092</v>
      </c>
    </row>
    <row r="13292" spans="1:33">
      <c r="A13292" s="29">
        <v>43438</v>
      </c>
      <c r="E13292" s="82">
        <v>25</v>
      </c>
      <c r="F13292" s="82" t="s">
        <v>41</v>
      </c>
      <c r="G13292" s="82">
        <v>2018</v>
      </c>
      <c r="H13292" s="82"/>
      <c r="I13292" s="3">
        <v>27</v>
      </c>
      <c r="J13292" s="3" t="s">
        <v>41</v>
      </c>
      <c r="K13292" s="3">
        <v>2018</v>
      </c>
      <c r="L13292" s="5" t="str">
        <f t="shared" si="252"/>
        <v>-27.v</v>
      </c>
      <c r="N13292" s="5" t="s">
        <v>4093</v>
      </c>
      <c r="P13292" s="30">
        <v>1</v>
      </c>
      <c r="Q13292" s="30">
        <v>85</v>
      </c>
      <c r="R13292" s="3" t="s">
        <v>3</v>
      </c>
      <c r="S13292" s="3" t="s">
        <v>43</v>
      </c>
      <c r="T13292" s="3" t="s">
        <v>68</v>
      </c>
      <c r="U13292" s="3" t="s">
        <v>68</v>
      </c>
      <c r="V13292" s="3" t="s">
        <v>4091</v>
      </c>
      <c r="W13292" s="3" t="s">
        <v>4091</v>
      </c>
      <c r="Z13292" s="8">
        <v>45.257508000000001</v>
      </c>
      <c r="AA13292" s="8">
        <v>-123.074355</v>
      </c>
      <c r="AB13292" s="3" t="s">
        <v>4041</v>
      </c>
      <c r="AC13292" s="3" t="s">
        <v>4041</v>
      </c>
      <c r="AF13292" s="3" t="s">
        <v>4092</v>
      </c>
      <c r="AG13292" s="3" t="s">
        <v>4092</v>
      </c>
    </row>
    <row r="13293" spans="1:33">
      <c r="A13293" s="29">
        <v>43438</v>
      </c>
      <c r="E13293" s="82">
        <v>25</v>
      </c>
      <c r="F13293" s="82" t="s">
        <v>41</v>
      </c>
      <c r="G13293" s="82">
        <v>2018</v>
      </c>
      <c r="H13293" s="82"/>
      <c r="I13293" s="3">
        <v>27</v>
      </c>
      <c r="J13293" s="3" t="s">
        <v>41</v>
      </c>
      <c r="K13293" s="3">
        <v>2018</v>
      </c>
      <c r="L13293" s="5" t="str">
        <f t="shared" si="252"/>
        <v>-27.v</v>
      </c>
      <c r="N13293" s="5" t="s">
        <v>4093</v>
      </c>
      <c r="P13293" s="30">
        <v>1</v>
      </c>
      <c r="Q13293" s="30">
        <v>86</v>
      </c>
      <c r="R13293" s="3" t="s">
        <v>3</v>
      </c>
      <c r="S13293" s="3" t="s">
        <v>43</v>
      </c>
      <c r="T13293" s="3" t="s">
        <v>68</v>
      </c>
      <c r="U13293" s="3" t="s">
        <v>68</v>
      </c>
      <c r="V13293" s="3" t="s">
        <v>4091</v>
      </c>
      <c r="W13293" s="3" t="s">
        <v>4091</v>
      </c>
      <c r="Z13293" s="8">
        <v>45.257508000000001</v>
      </c>
      <c r="AA13293" s="8">
        <v>-123.074355</v>
      </c>
      <c r="AB13293" s="3" t="s">
        <v>4041</v>
      </c>
      <c r="AC13293" s="3" t="s">
        <v>4041</v>
      </c>
      <c r="AF13293" s="3" t="s">
        <v>4092</v>
      </c>
      <c r="AG13293" s="3" t="s">
        <v>4092</v>
      </c>
    </row>
    <row r="13294" spans="1:33">
      <c r="A13294" s="29">
        <v>43438</v>
      </c>
      <c r="E13294" s="82">
        <v>25</v>
      </c>
      <c r="F13294" s="82" t="s">
        <v>41</v>
      </c>
      <c r="G13294" s="82">
        <v>2018</v>
      </c>
      <c r="H13294" s="82"/>
      <c r="I13294" s="3">
        <v>27</v>
      </c>
      <c r="J13294" s="3" t="s">
        <v>41</v>
      </c>
      <c r="K13294" s="3">
        <v>2018</v>
      </c>
      <c r="L13294" s="5" t="str">
        <f t="shared" si="252"/>
        <v>-27.v</v>
      </c>
      <c r="N13294" s="5" t="s">
        <v>4093</v>
      </c>
      <c r="P13294" s="30">
        <v>1</v>
      </c>
      <c r="Q13294" s="30">
        <v>87</v>
      </c>
      <c r="R13294" s="3" t="s">
        <v>3</v>
      </c>
      <c r="S13294" s="3" t="s">
        <v>43</v>
      </c>
      <c r="T13294" s="3" t="s">
        <v>68</v>
      </c>
      <c r="U13294" s="3" t="s">
        <v>68</v>
      </c>
      <c r="V13294" s="3" t="s">
        <v>4091</v>
      </c>
      <c r="W13294" s="3" t="s">
        <v>4091</v>
      </c>
      <c r="Z13294" s="8">
        <v>45.257508000000001</v>
      </c>
      <c r="AA13294" s="8">
        <v>-123.074355</v>
      </c>
      <c r="AB13294" s="3" t="s">
        <v>4041</v>
      </c>
      <c r="AC13294" s="3" t="s">
        <v>4041</v>
      </c>
      <c r="AF13294" s="3" t="s">
        <v>4092</v>
      </c>
      <c r="AG13294" s="3" t="s">
        <v>4092</v>
      </c>
    </row>
    <row r="13295" spans="1:33">
      <c r="A13295" s="29">
        <v>43438</v>
      </c>
      <c r="E13295" s="82">
        <v>25</v>
      </c>
      <c r="F13295" s="82" t="s">
        <v>41</v>
      </c>
      <c r="G13295" s="82">
        <v>2018</v>
      </c>
      <c r="H13295" s="82"/>
      <c r="I13295" s="3">
        <v>27</v>
      </c>
      <c r="J13295" s="3" t="s">
        <v>41</v>
      </c>
      <c r="K13295" s="3">
        <v>2018</v>
      </c>
      <c r="L13295" s="5" t="str">
        <f t="shared" si="252"/>
        <v>-27.v</v>
      </c>
      <c r="N13295" s="5" t="s">
        <v>4093</v>
      </c>
      <c r="P13295" s="30">
        <v>1</v>
      </c>
      <c r="Q13295" s="30">
        <v>88</v>
      </c>
      <c r="R13295" s="3" t="s">
        <v>3</v>
      </c>
      <c r="S13295" s="3" t="s">
        <v>43</v>
      </c>
      <c r="T13295" s="3" t="s">
        <v>68</v>
      </c>
      <c r="U13295" s="3" t="s">
        <v>68</v>
      </c>
      <c r="V13295" s="3" t="s">
        <v>4091</v>
      </c>
      <c r="W13295" s="3" t="s">
        <v>4091</v>
      </c>
      <c r="Z13295" s="8">
        <v>45.257508000000001</v>
      </c>
      <c r="AA13295" s="8">
        <v>-123.074355</v>
      </c>
      <c r="AB13295" s="3" t="s">
        <v>4041</v>
      </c>
      <c r="AC13295" s="3" t="s">
        <v>4041</v>
      </c>
      <c r="AF13295" s="3" t="s">
        <v>4092</v>
      </c>
      <c r="AG13295" s="3" t="s">
        <v>4092</v>
      </c>
    </row>
    <row r="13296" spans="1:33">
      <c r="A13296" s="29">
        <v>43438</v>
      </c>
      <c r="E13296" s="82">
        <v>25</v>
      </c>
      <c r="F13296" s="82" t="s">
        <v>41</v>
      </c>
      <c r="G13296" s="82">
        <v>2018</v>
      </c>
      <c r="H13296" s="82"/>
      <c r="I13296" s="3">
        <v>27</v>
      </c>
      <c r="J13296" s="3" t="s">
        <v>41</v>
      </c>
      <c r="K13296" s="3">
        <v>2018</v>
      </c>
      <c r="L13296" s="5" t="str">
        <f t="shared" si="252"/>
        <v>-27.v</v>
      </c>
      <c r="N13296" s="5" t="s">
        <v>4093</v>
      </c>
      <c r="P13296" s="30">
        <v>1</v>
      </c>
      <c r="Q13296" s="30">
        <v>89</v>
      </c>
      <c r="R13296" s="3" t="s">
        <v>3</v>
      </c>
      <c r="S13296" s="3" t="s">
        <v>43</v>
      </c>
      <c r="T13296" s="3" t="s">
        <v>68</v>
      </c>
      <c r="U13296" s="3" t="s">
        <v>68</v>
      </c>
      <c r="V13296" s="3" t="s">
        <v>4091</v>
      </c>
      <c r="W13296" s="3" t="s">
        <v>4091</v>
      </c>
      <c r="Z13296" s="8">
        <v>45.257508000000001</v>
      </c>
      <c r="AA13296" s="8">
        <v>-123.074355</v>
      </c>
      <c r="AB13296" s="3" t="s">
        <v>4041</v>
      </c>
      <c r="AC13296" s="3" t="s">
        <v>4041</v>
      </c>
      <c r="AF13296" s="3" t="s">
        <v>4092</v>
      </c>
      <c r="AG13296" s="3" t="s">
        <v>4092</v>
      </c>
    </row>
    <row r="13297" spans="1:33">
      <c r="A13297" s="29">
        <v>43438</v>
      </c>
      <c r="E13297" s="82">
        <v>25</v>
      </c>
      <c r="F13297" s="82" t="s">
        <v>41</v>
      </c>
      <c r="G13297" s="82">
        <v>2018</v>
      </c>
      <c r="H13297" s="82"/>
      <c r="I13297" s="3">
        <v>27</v>
      </c>
      <c r="J13297" s="3" t="s">
        <v>41</v>
      </c>
      <c r="K13297" s="3">
        <v>2018</v>
      </c>
      <c r="L13297" s="5" t="str">
        <f t="shared" si="252"/>
        <v>-27.v</v>
      </c>
      <c r="N13297" s="5" t="s">
        <v>4093</v>
      </c>
      <c r="P13297" s="30">
        <v>1</v>
      </c>
      <c r="Q13297" s="30">
        <v>90</v>
      </c>
      <c r="R13297" s="3" t="s">
        <v>3</v>
      </c>
      <c r="S13297" s="3" t="s">
        <v>43</v>
      </c>
      <c r="T13297" s="3" t="s">
        <v>68</v>
      </c>
      <c r="U13297" s="3" t="s">
        <v>68</v>
      </c>
      <c r="V13297" s="3" t="s">
        <v>4091</v>
      </c>
      <c r="W13297" s="3" t="s">
        <v>4091</v>
      </c>
      <c r="Z13297" s="8">
        <v>45.257508000000001</v>
      </c>
      <c r="AA13297" s="8">
        <v>-123.074355</v>
      </c>
      <c r="AB13297" s="3" t="s">
        <v>4041</v>
      </c>
      <c r="AC13297" s="3" t="s">
        <v>4041</v>
      </c>
      <c r="AF13297" s="3" t="s">
        <v>4092</v>
      </c>
      <c r="AG13297" s="3" t="s">
        <v>4092</v>
      </c>
    </row>
    <row r="13298" spans="1:33">
      <c r="A13298" s="29">
        <v>43438</v>
      </c>
      <c r="E13298" s="82">
        <v>25</v>
      </c>
      <c r="F13298" s="82" t="s">
        <v>41</v>
      </c>
      <c r="G13298" s="82">
        <v>2018</v>
      </c>
      <c r="H13298" s="82"/>
      <c r="I13298" s="3">
        <v>27</v>
      </c>
      <c r="J13298" s="3" t="s">
        <v>41</v>
      </c>
      <c r="K13298" s="3">
        <v>2018</v>
      </c>
      <c r="L13298" s="5" t="str">
        <f t="shared" ref="L13298:L13361" si="253">CONCATENATE("-",I13298,".",J13298)</f>
        <v>-27.v</v>
      </c>
      <c r="N13298" s="5" t="s">
        <v>4093</v>
      </c>
      <c r="P13298" s="30">
        <v>1</v>
      </c>
      <c r="Q13298" s="30">
        <v>91</v>
      </c>
      <c r="R13298" s="3" t="s">
        <v>3</v>
      </c>
      <c r="S13298" s="3" t="s">
        <v>43</v>
      </c>
      <c r="T13298" s="3" t="s">
        <v>68</v>
      </c>
      <c r="U13298" s="3" t="s">
        <v>68</v>
      </c>
      <c r="V13298" s="3" t="s">
        <v>4091</v>
      </c>
      <c r="W13298" s="3" t="s">
        <v>4091</v>
      </c>
      <c r="Z13298" s="8">
        <v>45.257508000000001</v>
      </c>
      <c r="AA13298" s="8">
        <v>-123.074355</v>
      </c>
      <c r="AB13298" s="3" t="s">
        <v>4041</v>
      </c>
      <c r="AC13298" s="3" t="s">
        <v>4041</v>
      </c>
      <c r="AF13298" s="3" t="s">
        <v>4092</v>
      </c>
      <c r="AG13298" s="3" t="s">
        <v>4092</v>
      </c>
    </row>
    <row r="13299" spans="1:33">
      <c r="A13299" s="29">
        <v>43438</v>
      </c>
      <c r="E13299" s="82">
        <v>25</v>
      </c>
      <c r="F13299" s="82" t="s">
        <v>41</v>
      </c>
      <c r="G13299" s="82">
        <v>2018</v>
      </c>
      <c r="H13299" s="82"/>
      <c r="I13299" s="3">
        <v>27</v>
      </c>
      <c r="J13299" s="3" t="s">
        <v>41</v>
      </c>
      <c r="K13299" s="3">
        <v>2018</v>
      </c>
      <c r="L13299" s="5" t="str">
        <f t="shared" si="253"/>
        <v>-27.v</v>
      </c>
      <c r="N13299" s="5" t="s">
        <v>4093</v>
      </c>
      <c r="P13299" s="30">
        <v>1</v>
      </c>
      <c r="Q13299" s="30">
        <v>92</v>
      </c>
      <c r="R13299" s="3" t="s">
        <v>3</v>
      </c>
      <c r="S13299" s="3" t="s">
        <v>43</v>
      </c>
      <c r="T13299" s="3" t="s">
        <v>68</v>
      </c>
      <c r="U13299" s="3" t="s">
        <v>68</v>
      </c>
      <c r="V13299" s="3" t="s">
        <v>4091</v>
      </c>
      <c r="W13299" s="3" t="s">
        <v>4091</v>
      </c>
      <c r="Z13299" s="8">
        <v>45.257508000000001</v>
      </c>
      <c r="AA13299" s="8">
        <v>-123.074355</v>
      </c>
      <c r="AB13299" s="3" t="s">
        <v>4041</v>
      </c>
      <c r="AC13299" s="3" t="s">
        <v>4041</v>
      </c>
      <c r="AF13299" s="3" t="s">
        <v>4092</v>
      </c>
      <c r="AG13299" s="3" t="s">
        <v>4092</v>
      </c>
    </row>
    <row r="13300" spans="1:33">
      <c r="A13300" s="29">
        <v>43438</v>
      </c>
      <c r="E13300" s="82">
        <v>25</v>
      </c>
      <c r="F13300" s="82" t="s">
        <v>41</v>
      </c>
      <c r="G13300" s="82">
        <v>2018</v>
      </c>
      <c r="H13300" s="82"/>
      <c r="I13300" s="3">
        <v>27</v>
      </c>
      <c r="J13300" s="3" t="s">
        <v>41</v>
      </c>
      <c r="K13300" s="3">
        <v>2018</v>
      </c>
      <c r="L13300" s="5" t="str">
        <f t="shared" si="253"/>
        <v>-27.v</v>
      </c>
      <c r="N13300" s="5" t="s">
        <v>4093</v>
      </c>
      <c r="P13300" s="30">
        <v>1</v>
      </c>
      <c r="Q13300" s="30">
        <v>93</v>
      </c>
      <c r="R13300" s="3" t="s">
        <v>3</v>
      </c>
      <c r="S13300" s="3" t="s">
        <v>43</v>
      </c>
      <c r="T13300" s="3" t="s">
        <v>68</v>
      </c>
      <c r="U13300" s="3" t="s">
        <v>68</v>
      </c>
      <c r="V13300" s="3" t="s">
        <v>4091</v>
      </c>
      <c r="W13300" s="3" t="s">
        <v>4091</v>
      </c>
      <c r="Z13300" s="8">
        <v>45.257508000000001</v>
      </c>
      <c r="AA13300" s="8">
        <v>-123.074355</v>
      </c>
      <c r="AB13300" s="3" t="s">
        <v>4041</v>
      </c>
      <c r="AC13300" s="3" t="s">
        <v>4041</v>
      </c>
      <c r="AF13300" s="3" t="s">
        <v>4092</v>
      </c>
      <c r="AG13300" s="3" t="s">
        <v>4092</v>
      </c>
    </row>
    <row r="13301" spans="1:33">
      <c r="A13301" s="29">
        <v>43438</v>
      </c>
      <c r="E13301" s="82">
        <v>25</v>
      </c>
      <c r="F13301" s="82" t="s">
        <v>41</v>
      </c>
      <c r="G13301" s="82">
        <v>2018</v>
      </c>
      <c r="H13301" s="82"/>
      <c r="I13301" s="3">
        <v>27</v>
      </c>
      <c r="J13301" s="3" t="s">
        <v>41</v>
      </c>
      <c r="K13301" s="3">
        <v>2018</v>
      </c>
      <c r="L13301" s="5" t="str">
        <f t="shared" si="253"/>
        <v>-27.v</v>
      </c>
      <c r="N13301" s="5" t="s">
        <v>4093</v>
      </c>
      <c r="P13301" s="30">
        <v>1</v>
      </c>
      <c r="Q13301" s="30">
        <v>94</v>
      </c>
      <c r="R13301" s="3" t="s">
        <v>3</v>
      </c>
      <c r="S13301" s="3" t="s">
        <v>43</v>
      </c>
      <c r="T13301" s="3" t="s">
        <v>68</v>
      </c>
      <c r="U13301" s="3" t="s">
        <v>68</v>
      </c>
      <c r="V13301" s="3" t="s">
        <v>4091</v>
      </c>
      <c r="W13301" s="3" t="s">
        <v>4091</v>
      </c>
      <c r="Z13301" s="8">
        <v>45.257508000000001</v>
      </c>
      <c r="AA13301" s="8">
        <v>-123.074355</v>
      </c>
      <c r="AB13301" s="3" t="s">
        <v>4041</v>
      </c>
      <c r="AC13301" s="3" t="s">
        <v>4041</v>
      </c>
      <c r="AF13301" s="3" t="s">
        <v>4092</v>
      </c>
      <c r="AG13301" s="3" t="s">
        <v>4092</v>
      </c>
    </row>
    <row r="13302" spans="1:33">
      <c r="A13302" s="29">
        <v>43438</v>
      </c>
      <c r="E13302" s="82">
        <v>25</v>
      </c>
      <c r="F13302" s="82" t="s">
        <v>41</v>
      </c>
      <c r="G13302" s="82">
        <v>2018</v>
      </c>
      <c r="H13302" s="82"/>
      <c r="I13302" s="3">
        <v>27</v>
      </c>
      <c r="J13302" s="3" t="s">
        <v>41</v>
      </c>
      <c r="K13302" s="3">
        <v>2018</v>
      </c>
      <c r="L13302" s="5" t="str">
        <f t="shared" si="253"/>
        <v>-27.v</v>
      </c>
      <c r="N13302" s="5" t="s">
        <v>4093</v>
      </c>
      <c r="P13302" s="30">
        <v>1</v>
      </c>
      <c r="Q13302" s="30">
        <v>95</v>
      </c>
      <c r="R13302" s="3" t="s">
        <v>3</v>
      </c>
      <c r="S13302" s="3" t="s">
        <v>43</v>
      </c>
      <c r="T13302" s="3" t="s">
        <v>68</v>
      </c>
      <c r="U13302" s="3" t="s">
        <v>68</v>
      </c>
      <c r="V13302" s="3" t="s">
        <v>4091</v>
      </c>
      <c r="W13302" s="3" t="s">
        <v>4091</v>
      </c>
      <c r="Z13302" s="8">
        <v>45.257508000000001</v>
      </c>
      <c r="AA13302" s="8">
        <v>-123.074355</v>
      </c>
      <c r="AB13302" s="3" t="s">
        <v>4041</v>
      </c>
      <c r="AC13302" s="3" t="s">
        <v>4041</v>
      </c>
      <c r="AF13302" s="3" t="s">
        <v>4092</v>
      </c>
      <c r="AG13302" s="3" t="s">
        <v>4092</v>
      </c>
    </row>
    <row r="13303" spans="1:33">
      <c r="A13303" s="29">
        <v>43438</v>
      </c>
      <c r="E13303" s="82">
        <v>25</v>
      </c>
      <c r="F13303" s="82" t="s">
        <v>41</v>
      </c>
      <c r="G13303" s="82">
        <v>2018</v>
      </c>
      <c r="H13303" s="82"/>
      <c r="I13303" s="3">
        <v>27</v>
      </c>
      <c r="J13303" s="3" t="s">
        <v>41</v>
      </c>
      <c r="K13303" s="3">
        <v>2018</v>
      </c>
      <c r="L13303" s="5" t="str">
        <f t="shared" si="253"/>
        <v>-27.v</v>
      </c>
      <c r="N13303" s="5" t="s">
        <v>4093</v>
      </c>
      <c r="P13303" s="30">
        <v>1</v>
      </c>
      <c r="Q13303" s="30">
        <v>96</v>
      </c>
      <c r="R13303" s="3" t="s">
        <v>3</v>
      </c>
      <c r="S13303" s="3" t="s">
        <v>43</v>
      </c>
      <c r="T13303" s="3" t="s">
        <v>68</v>
      </c>
      <c r="U13303" s="3" t="s">
        <v>68</v>
      </c>
      <c r="V13303" s="3" t="s">
        <v>4091</v>
      </c>
      <c r="W13303" s="3" t="s">
        <v>4091</v>
      </c>
      <c r="Z13303" s="8">
        <v>45.257508000000001</v>
      </c>
      <c r="AA13303" s="8">
        <v>-123.074355</v>
      </c>
      <c r="AB13303" s="3" t="s">
        <v>4041</v>
      </c>
      <c r="AC13303" s="3" t="s">
        <v>4041</v>
      </c>
      <c r="AF13303" s="3" t="s">
        <v>4092</v>
      </c>
      <c r="AG13303" s="3" t="s">
        <v>4092</v>
      </c>
    </row>
    <row r="13304" spans="1:33">
      <c r="A13304" s="29">
        <v>43438</v>
      </c>
      <c r="E13304" s="82">
        <v>25</v>
      </c>
      <c r="F13304" s="82" t="s">
        <v>41</v>
      </c>
      <c r="G13304" s="82">
        <v>2018</v>
      </c>
      <c r="H13304" s="82"/>
      <c r="I13304" s="3">
        <v>27</v>
      </c>
      <c r="J13304" s="3" t="s">
        <v>41</v>
      </c>
      <c r="K13304" s="3">
        <v>2018</v>
      </c>
      <c r="L13304" s="5" t="str">
        <f t="shared" si="253"/>
        <v>-27.v</v>
      </c>
      <c r="N13304" s="5" t="s">
        <v>4093</v>
      </c>
      <c r="P13304" s="30">
        <v>1</v>
      </c>
      <c r="Q13304" s="30">
        <v>97</v>
      </c>
      <c r="R13304" s="3" t="s">
        <v>3</v>
      </c>
      <c r="S13304" s="3" t="s">
        <v>43</v>
      </c>
      <c r="T13304" s="3" t="s">
        <v>68</v>
      </c>
      <c r="U13304" s="3" t="s">
        <v>68</v>
      </c>
      <c r="V13304" s="3" t="s">
        <v>4091</v>
      </c>
      <c r="W13304" s="3" t="s">
        <v>4091</v>
      </c>
      <c r="Z13304" s="8">
        <v>45.257508000000001</v>
      </c>
      <c r="AA13304" s="8">
        <v>-123.074355</v>
      </c>
      <c r="AB13304" s="3" t="s">
        <v>4041</v>
      </c>
      <c r="AC13304" s="3" t="s">
        <v>4041</v>
      </c>
      <c r="AF13304" s="3" t="s">
        <v>4092</v>
      </c>
      <c r="AG13304" s="3" t="s">
        <v>4092</v>
      </c>
    </row>
    <row r="13305" spans="1:33">
      <c r="A13305" s="29">
        <v>43438</v>
      </c>
      <c r="E13305" s="82">
        <v>25</v>
      </c>
      <c r="F13305" s="82" t="s">
        <v>41</v>
      </c>
      <c r="G13305" s="82">
        <v>2018</v>
      </c>
      <c r="H13305" s="82"/>
      <c r="I13305" s="3">
        <v>27</v>
      </c>
      <c r="J13305" s="3" t="s">
        <v>41</v>
      </c>
      <c r="K13305" s="3">
        <v>2018</v>
      </c>
      <c r="L13305" s="5" t="str">
        <f t="shared" si="253"/>
        <v>-27.v</v>
      </c>
      <c r="N13305" s="5" t="s">
        <v>4093</v>
      </c>
      <c r="P13305" s="30">
        <v>1</v>
      </c>
      <c r="Q13305" s="30">
        <v>98</v>
      </c>
      <c r="R13305" s="3" t="s">
        <v>3</v>
      </c>
      <c r="S13305" s="3" t="s">
        <v>43</v>
      </c>
      <c r="T13305" s="3" t="s">
        <v>68</v>
      </c>
      <c r="U13305" s="3" t="s">
        <v>68</v>
      </c>
      <c r="V13305" s="3" t="s">
        <v>4091</v>
      </c>
      <c r="W13305" s="3" t="s">
        <v>4091</v>
      </c>
      <c r="Z13305" s="8">
        <v>45.257508000000001</v>
      </c>
      <c r="AA13305" s="8">
        <v>-123.074355</v>
      </c>
      <c r="AB13305" s="3" t="s">
        <v>4041</v>
      </c>
      <c r="AC13305" s="3" t="s">
        <v>4041</v>
      </c>
      <c r="AF13305" s="3" t="s">
        <v>4092</v>
      </c>
      <c r="AG13305" s="3" t="s">
        <v>4092</v>
      </c>
    </row>
    <row r="13306" spans="1:33">
      <c r="A13306" s="29">
        <v>43438</v>
      </c>
      <c r="E13306" s="82">
        <v>25</v>
      </c>
      <c r="F13306" s="82" t="s">
        <v>41</v>
      </c>
      <c r="G13306" s="82">
        <v>2018</v>
      </c>
      <c r="H13306" s="82"/>
      <c r="I13306" s="3">
        <v>27</v>
      </c>
      <c r="J13306" s="3" t="s">
        <v>41</v>
      </c>
      <c r="K13306" s="3">
        <v>2018</v>
      </c>
      <c r="L13306" s="5" t="str">
        <f t="shared" si="253"/>
        <v>-27.v</v>
      </c>
      <c r="N13306" s="5" t="s">
        <v>4093</v>
      </c>
      <c r="P13306" s="30">
        <v>1</v>
      </c>
      <c r="Q13306" s="30">
        <v>99</v>
      </c>
      <c r="R13306" s="3" t="s">
        <v>3</v>
      </c>
      <c r="S13306" s="3" t="s">
        <v>43</v>
      </c>
      <c r="T13306" s="3" t="s">
        <v>68</v>
      </c>
      <c r="U13306" s="3" t="s">
        <v>68</v>
      </c>
      <c r="V13306" s="3" t="s">
        <v>4091</v>
      </c>
      <c r="W13306" s="3" t="s">
        <v>4091</v>
      </c>
      <c r="Z13306" s="8">
        <v>45.257508000000001</v>
      </c>
      <c r="AA13306" s="8">
        <v>-123.074355</v>
      </c>
      <c r="AB13306" s="3" t="s">
        <v>4041</v>
      </c>
      <c r="AC13306" s="3" t="s">
        <v>4041</v>
      </c>
      <c r="AF13306" s="3" t="s">
        <v>4092</v>
      </c>
      <c r="AG13306" s="3" t="s">
        <v>4092</v>
      </c>
    </row>
    <row r="13307" spans="1:33">
      <c r="A13307" s="29">
        <v>43438</v>
      </c>
      <c r="E13307" s="82">
        <v>25</v>
      </c>
      <c r="F13307" s="82" t="s">
        <v>41</v>
      </c>
      <c r="G13307" s="82">
        <v>2018</v>
      </c>
      <c r="H13307" s="82"/>
      <c r="I13307" s="3">
        <v>27</v>
      </c>
      <c r="J13307" s="3" t="s">
        <v>41</v>
      </c>
      <c r="K13307" s="3">
        <v>2018</v>
      </c>
      <c r="L13307" s="5" t="str">
        <f t="shared" si="253"/>
        <v>-27.v</v>
      </c>
      <c r="N13307" s="5" t="s">
        <v>4093</v>
      </c>
      <c r="P13307" s="30">
        <v>1</v>
      </c>
      <c r="Q13307" s="30">
        <v>100</v>
      </c>
      <c r="R13307" s="3" t="s">
        <v>3</v>
      </c>
      <c r="S13307" s="3" t="s">
        <v>43</v>
      </c>
      <c r="T13307" s="3" t="s">
        <v>68</v>
      </c>
      <c r="U13307" s="3" t="s">
        <v>68</v>
      </c>
      <c r="V13307" s="3" t="s">
        <v>4091</v>
      </c>
      <c r="W13307" s="3" t="s">
        <v>4091</v>
      </c>
      <c r="Z13307" s="8">
        <v>45.257508000000001</v>
      </c>
      <c r="AA13307" s="8">
        <v>-123.074355</v>
      </c>
      <c r="AB13307" s="3" t="s">
        <v>4041</v>
      </c>
      <c r="AC13307" s="3" t="s">
        <v>4041</v>
      </c>
      <c r="AF13307" s="3" t="s">
        <v>4092</v>
      </c>
      <c r="AG13307" s="3" t="s">
        <v>4092</v>
      </c>
    </row>
    <row r="13308" spans="1:33">
      <c r="A13308" s="29">
        <v>43438</v>
      </c>
      <c r="E13308" s="82">
        <v>25</v>
      </c>
      <c r="F13308" s="82" t="s">
        <v>41</v>
      </c>
      <c r="G13308" s="82">
        <v>2018</v>
      </c>
      <c r="H13308" s="82"/>
      <c r="I13308" s="3">
        <v>27</v>
      </c>
      <c r="J13308" s="3" t="s">
        <v>41</v>
      </c>
      <c r="K13308" s="3">
        <v>2018</v>
      </c>
      <c r="L13308" s="5" t="str">
        <f t="shared" si="253"/>
        <v>-27.v</v>
      </c>
      <c r="N13308" s="5" t="s">
        <v>4093</v>
      </c>
      <c r="P13308" s="30">
        <v>1</v>
      </c>
      <c r="Q13308" s="30">
        <v>101</v>
      </c>
      <c r="R13308" s="3" t="s">
        <v>3</v>
      </c>
      <c r="S13308" s="3" t="s">
        <v>43</v>
      </c>
      <c r="T13308" s="3" t="s">
        <v>68</v>
      </c>
      <c r="U13308" s="3" t="s">
        <v>68</v>
      </c>
      <c r="V13308" s="3" t="s">
        <v>4091</v>
      </c>
      <c r="W13308" s="3" t="s">
        <v>4091</v>
      </c>
      <c r="Z13308" s="8">
        <v>45.257508000000001</v>
      </c>
      <c r="AA13308" s="8">
        <v>-123.074355</v>
      </c>
      <c r="AB13308" s="3" t="s">
        <v>4041</v>
      </c>
      <c r="AC13308" s="3" t="s">
        <v>4041</v>
      </c>
      <c r="AF13308" s="3" t="s">
        <v>4092</v>
      </c>
      <c r="AG13308" s="3" t="s">
        <v>4092</v>
      </c>
    </row>
    <row r="13309" spans="1:33">
      <c r="A13309" s="29">
        <v>43438</v>
      </c>
      <c r="E13309" s="82">
        <v>25</v>
      </c>
      <c r="F13309" s="82" t="s">
        <v>41</v>
      </c>
      <c r="G13309" s="82">
        <v>2018</v>
      </c>
      <c r="H13309" s="82"/>
      <c r="I13309" s="3">
        <v>27</v>
      </c>
      <c r="J13309" s="3" t="s">
        <v>41</v>
      </c>
      <c r="K13309" s="3">
        <v>2018</v>
      </c>
      <c r="L13309" s="5" t="str">
        <f t="shared" si="253"/>
        <v>-27.v</v>
      </c>
      <c r="N13309" s="5" t="s">
        <v>4093</v>
      </c>
      <c r="P13309" s="30">
        <v>1</v>
      </c>
      <c r="Q13309" s="30">
        <v>102</v>
      </c>
      <c r="R13309" s="3" t="s">
        <v>3</v>
      </c>
      <c r="S13309" s="3" t="s">
        <v>43</v>
      </c>
      <c r="T13309" s="3" t="s">
        <v>68</v>
      </c>
      <c r="U13309" s="3" t="s">
        <v>68</v>
      </c>
      <c r="V13309" s="3" t="s">
        <v>4091</v>
      </c>
      <c r="W13309" s="3" t="s">
        <v>4091</v>
      </c>
      <c r="Z13309" s="8">
        <v>45.257508000000001</v>
      </c>
      <c r="AA13309" s="8">
        <v>-123.074355</v>
      </c>
      <c r="AB13309" s="3" t="s">
        <v>4041</v>
      </c>
      <c r="AC13309" s="3" t="s">
        <v>4041</v>
      </c>
      <c r="AF13309" s="3" t="s">
        <v>4092</v>
      </c>
      <c r="AG13309" s="3" t="s">
        <v>4092</v>
      </c>
    </row>
    <row r="13310" spans="1:33">
      <c r="A13310" s="29">
        <v>43438</v>
      </c>
      <c r="E13310" s="82">
        <v>25</v>
      </c>
      <c r="F13310" s="82" t="s">
        <v>41</v>
      </c>
      <c r="G13310" s="82">
        <v>2018</v>
      </c>
      <c r="H13310" s="82"/>
      <c r="I13310" s="3">
        <v>27</v>
      </c>
      <c r="J13310" s="3" t="s">
        <v>41</v>
      </c>
      <c r="K13310" s="3">
        <v>2018</v>
      </c>
      <c r="L13310" s="5" t="str">
        <f t="shared" si="253"/>
        <v>-27.v</v>
      </c>
      <c r="N13310" s="5" t="s">
        <v>4093</v>
      </c>
      <c r="P13310" s="30">
        <v>1</v>
      </c>
      <c r="Q13310" s="30">
        <v>103</v>
      </c>
      <c r="R13310" s="3" t="s">
        <v>3</v>
      </c>
      <c r="S13310" s="3" t="s">
        <v>43</v>
      </c>
      <c r="T13310" s="3" t="s">
        <v>68</v>
      </c>
      <c r="U13310" s="3" t="s">
        <v>68</v>
      </c>
      <c r="V13310" s="3" t="s">
        <v>4091</v>
      </c>
      <c r="W13310" s="3" t="s">
        <v>4091</v>
      </c>
      <c r="Z13310" s="8">
        <v>45.257508000000001</v>
      </c>
      <c r="AA13310" s="8">
        <v>-123.074355</v>
      </c>
      <c r="AB13310" s="3" t="s">
        <v>4041</v>
      </c>
      <c r="AC13310" s="3" t="s">
        <v>4041</v>
      </c>
      <c r="AF13310" s="3" t="s">
        <v>4092</v>
      </c>
      <c r="AG13310" s="3" t="s">
        <v>4092</v>
      </c>
    </row>
    <row r="13311" spans="1:33">
      <c r="A13311" s="29">
        <v>43438</v>
      </c>
      <c r="E13311" s="82">
        <v>25</v>
      </c>
      <c r="F13311" s="82" t="s">
        <v>41</v>
      </c>
      <c r="G13311" s="82">
        <v>2018</v>
      </c>
      <c r="H13311" s="82"/>
      <c r="I13311" s="3">
        <v>27</v>
      </c>
      <c r="J13311" s="3" t="s">
        <v>41</v>
      </c>
      <c r="K13311" s="3">
        <v>2018</v>
      </c>
      <c r="L13311" s="5" t="str">
        <f t="shared" si="253"/>
        <v>-27.v</v>
      </c>
      <c r="N13311" s="5" t="s">
        <v>4093</v>
      </c>
      <c r="P13311" s="30">
        <v>1</v>
      </c>
      <c r="Q13311" s="30">
        <v>104</v>
      </c>
      <c r="R13311" s="3" t="s">
        <v>3</v>
      </c>
      <c r="S13311" s="3" t="s">
        <v>43</v>
      </c>
      <c r="T13311" s="3" t="s">
        <v>68</v>
      </c>
      <c r="U13311" s="3" t="s">
        <v>68</v>
      </c>
      <c r="V13311" s="3" t="s">
        <v>4091</v>
      </c>
      <c r="W13311" s="3" t="s">
        <v>4091</v>
      </c>
      <c r="Z13311" s="8">
        <v>45.257508000000001</v>
      </c>
      <c r="AA13311" s="8">
        <v>-123.074355</v>
      </c>
      <c r="AB13311" s="3" t="s">
        <v>4041</v>
      </c>
      <c r="AC13311" s="3" t="s">
        <v>4041</v>
      </c>
      <c r="AF13311" s="3" t="s">
        <v>4092</v>
      </c>
      <c r="AG13311" s="3" t="s">
        <v>4092</v>
      </c>
    </row>
    <row r="13312" spans="1:33">
      <c r="A13312" s="29">
        <v>43438</v>
      </c>
      <c r="E13312" s="82">
        <v>25</v>
      </c>
      <c r="F13312" s="82" t="s">
        <v>41</v>
      </c>
      <c r="G13312" s="82">
        <v>2018</v>
      </c>
      <c r="H13312" s="82"/>
      <c r="I13312" s="3">
        <v>27</v>
      </c>
      <c r="J13312" s="3" t="s">
        <v>41</v>
      </c>
      <c r="K13312" s="3">
        <v>2018</v>
      </c>
      <c r="L13312" s="5" t="str">
        <f t="shared" si="253"/>
        <v>-27.v</v>
      </c>
      <c r="N13312" s="5" t="s">
        <v>4093</v>
      </c>
      <c r="P13312" s="30">
        <v>1</v>
      </c>
      <c r="Q13312" s="30">
        <v>105</v>
      </c>
      <c r="R13312" s="3" t="s">
        <v>3</v>
      </c>
      <c r="S13312" s="3" t="s">
        <v>43</v>
      </c>
      <c r="T13312" s="3" t="s">
        <v>68</v>
      </c>
      <c r="U13312" s="3" t="s">
        <v>68</v>
      </c>
      <c r="V13312" s="3" t="s">
        <v>4091</v>
      </c>
      <c r="W13312" s="3" t="s">
        <v>4091</v>
      </c>
      <c r="Z13312" s="8">
        <v>45.257508000000001</v>
      </c>
      <c r="AA13312" s="8">
        <v>-123.074355</v>
      </c>
      <c r="AB13312" s="3" t="s">
        <v>4041</v>
      </c>
      <c r="AC13312" s="3" t="s">
        <v>4041</v>
      </c>
      <c r="AF13312" s="3" t="s">
        <v>4092</v>
      </c>
      <c r="AG13312" s="3" t="s">
        <v>4092</v>
      </c>
    </row>
    <row r="13313" spans="1:33">
      <c r="A13313" s="29">
        <v>43438</v>
      </c>
      <c r="E13313" s="82">
        <v>25</v>
      </c>
      <c r="F13313" s="82" t="s">
        <v>41</v>
      </c>
      <c r="G13313" s="82">
        <v>2018</v>
      </c>
      <c r="H13313" s="82"/>
      <c r="I13313" s="3">
        <v>27</v>
      </c>
      <c r="J13313" s="3" t="s">
        <v>41</v>
      </c>
      <c r="K13313" s="3">
        <v>2018</v>
      </c>
      <c r="L13313" s="5" t="str">
        <f t="shared" si="253"/>
        <v>-27.v</v>
      </c>
      <c r="N13313" s="5" t="s">
        <v>4093</v>
      </c>
      <c r="P13313" s="30">
        <v>1</v>
      </c>
      <c r="Q13313" s="30">
        <v>106</v>
      </c>
      <c r="R13313" s="3" t="s">
        <v>3</v>
      </c>
      <c r="S13313" s="3" t="s">
        <v>43</v>
      </c>
      <c r="T13313" s="3" t="s">
        <v>68</v>
      </c>
      <c r="U13313" s="3" t="s">
        <v>68</v>
      </c>
      <c r="V13313" s="3" t="s">
        <v>4091</v>
      </c>
      <c r="W13313" s="3" t="s">
        <v>4091</v>
      </c>
      <c r="Z13313" s="8">
        <v>45.257508000000001</v>
      </c>
      <c r="AA13313" s="8">
        <v>-123.074355</v>
      </c>
      <c r="AB13313" s="3" t="s">
        <v>4041</v>
      </c>
      <c r="AC13313" s="3" t="s">
        <v>4041</v>
      </c>
      <c r="AF13313" s="3" t="s">
        <v>4092</v>
      </c>
      <c r="AG13313" s="3" t="s">
        <v>4092</v>
      </c>
    </row>
    <row r="13314" spans="1:33">
      <c r="A13314" s="29">
        <v>43438</v>
      </c>
      <c r="E13314" s="82">
        <v>25</v>
      </c>
      <c r="F13314" s="82" t="s">
        <v>41</v>
      </c>
      <c r="G13314" s="82">
        <v>2018</v>
      </c>
      <c r="H13314" s="82"/>
      <c r="I13314" s="3">
        <v>27</v>
      </c>
      <c r="J13314" s="3" t="s">
        <v>41</v>
      </c>
      <c r="K13314" s="3">
        <v>2018</v>
      </c>
      <c r="L13314" s="5" t="str">
        <f t="shared" si="253"/>
        <v>-27.v</v>
      </c>
      <c r="N13314" s="5" t="s">
        <v>4093</v>
      </c>
      <c r="P13314" s="30">
        <v>1</v>
      </c>
      <c r="Q13314" s="30">
        <v>107</v>
      </c>
      <c r="R13314" s="3" t="s">
        <v>3</v>
      </c>
      <c r="S13314" s="3" t="s">
        <v>43</v>
      </c>
      <c r="T13314" s="3" t="s">
        <v>68</v>
      </c>
      <c r="U13314" s="3" t="s">
        <v>68</v>
      </c>
      <c r="V13314" s="3" t="s">
        <v>4091</v>
      </c>
      <c r="W13314" s="3" t="s">
        <v>4091</v>
      </c>
      <c r="Z13314" s="8">
        <v>45.257508000000001</v>
      </c>
      <c r="AA13314" s="8">
        <v>-123.074355</v>
      </c>
      <c r="AB13314" s="3" t="s">
        <v>4041</v>
      </c>
      <c r="AC13314" s="3" t="s">
        <v>4041</v>
      </c>
      <c r="AF13314" s="3" t="s">
        <v>4092</v>
      </c>
      <c r="AG13314" s="3" t="s">
        <v>4092</v>
      </c>
    </row>
    <row r="13315" spans="1:33">
      <c r="A13315" s="29">
        <v>43438</v>
      </c>
      <c r="E13315" s="82">
        <v>25</v>
      </c>
      <c r="F13315" s="82" t="s">
        <v>41</v>
      </c>
      <c r="G13315" s="82">
        <v>2018</v>
      </c>
      <c r="H13315" s="82"/>
      <c r="I13315" s="3">
        <v>27</v>
      </c>
      <c r="J13315" s="3" t="s">
        <v>41</v>
      </c>
      <c r="K13315" s="3">
        <v>2018</v>
      </c>
      <c r="L13315" s="5" t="str">
        <f t="shared" si="253"/>
        <v>-27.v</v>
      </c>
      <c r="N13315" s="5" t="s">
        <v>4093</v>
      </c>
      <c r="P13315" s="30">
        <v>1</v>
      </c>
      <c r="Q13315" s="30">
        <v>108</v>
      </c>
      <c r="R13315" s="3" t="s">
        <v>3</v>
      </c>
      <c r="S13315" s="3" t="s">
        <v>43</v>
      </c>
      <c r="T13315" s="3" t="s">
        <v>68</v>
      </c>
      <c r="U13315" s="3" t="s">
        <v>68</v>
      </c>
      <c r="V13315" s="3" t="s">
        <v>4091</v>
      </c>
      <c r="W13315" s="3" t="s">
        <v>4091</v>
      </c>
      <c r="Z13315" s="8">
        <v>45.257508000000001</v>
      </c>
      <c r="AA13315" s="8">
        <v>-123.074355</v>
      </c>
      <c r="AB13315" s="3" t="s">
        <v>4041</v>
      </c>
      <c r="AC13315" s="3" t="s">
        <v>4041</v>
      </c>
      <c r="AF13315" s="3" t="s">
        <v>4092</v>
      </c>
      <c r="AG13315" s="3" t="s">
        <v>4092</v>
      </c>
    </row>
    <row r="13316" spans="1:33">
      <c r="A13316" s="29">
        <v>43438</v>
      </c>
      <c r="E13316" s="82">
        <v>25</v>
      </c>
      <c r="F13316" s="82" t="s">
        <v>41</v>
      </c>
      <c r="G13316" s="82">
        <v>2018</v>
      </c>
      <c r="H13316" s="82"/>
      <c r="I13316" s="3">
        <v>27</v>
      </c>
      <c r="J13316" s="3" t="s">
        <v>41</v>
      </c>
      <c r="K13316" s="3">
        <v>2018</v>
      </c>
      <c r="L13316" s="5" t="str">
        <f t="shared" si="253"/>
        <v>-27.v</v>
      </c>
      <c r="N13316" s="5" t="s">
        <v>4093</v>
      </c>
      <c r="P13316" s="30">
        <v>1</v>
      </c>
      <c r="Q13316" s="30">
        <v>109</v>
      </c>
      <c r="R13316" s="3" t="s">
        <v>3</v>
      </c>
      <c r="S13316" s="3" t="s">
        <v>43</v>
      </c>
      <c r="T13316" s="3" t="s">
        <v>68</v>
      </c>
      <c r="U13316" s="3" t="s">
        <v>68</v>
      </c>
      <c r="V13316" s="3" t="s">
        <v>4091</v>
      </c>
      <c r="W13316" s="3" t="s">
        <v>4091</v>
      </c>
      <c r="Z13316" s="8">
        <v>45.257508000000001</v>
      </c>
      <c r="AA13316" s="8">
        <v>-123.074355</v>
      </c>
      <c r="AB13316" s="3" t="s">
        <v>4041</v>
      </c>
      <c r="AC13316" s="3" t="s">
        <v>4041</v>
      </c>
      <c r="AF13316" s="3" t="s">
        <v>4092</v>
      </c>
      <c r="AG13316" s="3" t="s">
        <v>4092</v>
      </c>
    </row>
    <row r="13317" spans="1:33">
      <c r="A13317" s="29">
        <v>43438</v>
      </c>
      <c r="E13317" s="82">
        <v>25</v>
      </c>
      <c r="F13317" s="82" t="s">
        <v>41</v>
      </c>
      <c r="G13317" s="82">
        <v>2018</v>
      </c>
      <c r="H13317" s="82"/>
      <c r="I13317" s="3">
        <v>27</v>
      </c>
      <c r="J13317" s="3" t="s">
        <v>41</v>
      </c>
      <c r="K13317" s="3">
        <v>2018</v>
      </c>
      <c r="L13317" s="5" t="str">
        <f t="shared" si="253"/>
        <v>-27.v</v>
      </c>
      <c r="N13317" s="5" t="s">
        <v>4093</v>
      </c>
      <c r="P13317" s="30">
        <v>1</v>
      </c>
      <c r="Q13317" s="30">
        <v>110</v>
      </c>
      <c r="R13317" s="3" t="s">
        <v>3</v>
      </c>
      <c r="S13317" s="3" t="s">
        <v>43</v>
      </c>
      <c r="T13317" s="3" t="s">
        <v>68</v>
      </c>
      <c r="U13317" s="3" t="s">
        <v>68</v>
      </c>
      <c r="V13317" s="3" t="s">
        <v>4091</v>
      </c>
      <c r="W13317" s="3" t="s">
        <v>4091</v>
      </c>
      <c r="Z13317" s="8">
        <v>45.257508000000001</v>
      </c>
      <c r="AA13317" s="8">
        <v>-123.074355</v>
      </c>
      <c r="AB13317" s="3" t="s">
        <v>4041</v>
      </c>
      <c r="AC13317" s="3" t="s">
        <v>4041</v>
      </c>
      <c r="AF13317" s="3" t="s">
        <v>4092</v>
      </c>
      <c r="AG13317" s="3" t="s">
        <v>4092</v>
      </c>
    </row>
    <row r="13318" spans="1:33">
      <c r="A13318" s="29">
        <v>43438</v>
      </c>
      <c r="E13318" s="82">
        <v>25</v>
      </c>
      <c r="F13318" s="82" t="s">
        <v>41</v>
      </c>
      <c r="G13318" s="82">
        <v>2018</v>
      </c>
      <c r="H13318" s="82"/>
      <c r="I13318" s="3">
        <v>27</v>
      </c>
      <c r="J13318" s="3" t="s">
        <v>41</v>
      </c>
      <c r="K13318" s="3">
        <v>2018</v>
      </c>
      <c r="L13318" s="5" t="str">
        <f t="shared" si="253"/>
        <v>-27.v</v>
      </c>
      <c r="N13318" s="5" t="s">
        <v>4093</v>
      </c>
      <c r="P13318" s="30">
        <v>1</v>
      </c>
      <c r="Q13318" s="30">
        <v>111</v>
      </c>
      <c r="R13318" s="3" t="s">
        <v>3</v>
      </c>
      <c r="S13318" s="3" t="s">
        <v>43</v>
      </c>
      <c r="T13318" s="3" t="s">
        <v>68</v>
      </c>
      <c r="U13318" s="3" t="s">
        <v>68</v>
      </c>
      <c r="V13318" s="3" t="s">
        <v>4091</v>
      </c>
      <c r="W13318" s="3" t="s">
        <v>4091</v>
      </c>
      <c r="Z13318" s="8">
        <v>45.257508000000001</v>
      </c>
      <c r="AA13318" s="8">
        <v>-123.074355</v>
      </c>
      <c r="AB13318" s="3" t="s">
        <v>4041</v>
      </c>
      <c r="AC13318" s="3" t="s">
        <v>4041</v>
      </c>
      <c r="AF13318" s="3" t="s">
        <v>4092</v>
      </c>
      <c r="AG13318" s="3" t="s">
        <v>4092</v>
      </c>
    </row>
    <row r="13319" spans="1:33">
      <c r="A13319" s="29">
        <v>43438</v>
      </c>
      <c r="E13319" s="82">
        <v>25</v>
      </c>
      <c r="F13319" s="82" t="s">
        <v>41</v>
      </c>
      <c r="G13319" s="82">
        <v>2018</v>
      </c>
      <c r="H13319" s="82"/>
      <c r="I13319" s="3">
        <v>27</v>
      </c>
      <c r="J13319" s="3" t="s">
        <v>41</v>
      </c>
      <c r="K13319" s="3">
        <v>2018</v>
      </c>
      <c r="L13319" s="5" t="str">
        <f t="shared" si="253"/>
        <v>-27.v</v>
      </c>
      <c r="N13319" s="5" t="s">
        <v>4093</v>
      </c>
      <c r="P13319" s="30">
        <v>1</v>
      </c>
      <c r="Q13319" s="30">
        <v>112</v>
      </c>
      <c r="R13319" s="3" t="s">
        <v>3</v>
      </c>
      <c r="S13319" s="3" t="s">
        <v>43</v>
      </c>
      <c r="T13319" s="3" t="s">
        <v>68</v>
      </c>
      <c r="U13319" s="3" t="s">
        <v>68</v>
      </c>
      <c r="V13319" s="3" t="s">
        <v>4091</v>
      </c>
      <c r="W13319" s="3" t="s">
        <v>4091</v>
      </c>
      <c r="Z13319" s="8">
        <v>45.257508000000001</v>
      </c>
      <c r="AA13319" s="8">
        <v>-123.074355</v>
      </c>
      <c r="AB13319" s="3" t="s">
        <v>4041</v>
      </c>
      <c r="AC13319" s="3" t="s">
        <v>4041</v>
      </c>
      <c r="AF13319" s="3" t="s">
        <v>4092</v>
      </c>
      <c r="AG13319" s="3" t="s">
        <v>4092</v>
      </c>
    </row>
    <row r="13320" spans="1:33">
      <c r="A13320" s="29">
        <v>43438</v>
      </c>
      <c r="E13320" s="82">
        <v>25</v>
      </c>
      <c r="F13320" s="82" t="s">
        <v>41</v>
      </c>
      <c r="G13320" s="82">
        <v>2018</v>
      </c>
      <c r="H13320" s="82"/>
      <c r="I13320" s="3">
        <v>27</v>
      </c>
      <c r="J13320" s="3" t="s">
        <v>41</v>
      </c>
      <c r="K13320" s="3">
        <v>2018</v>
      </c>
      <c r="L13320" s="5" t="str">
        <f t="shared" si="253"/>
        <v>-27.v</v>
      </c>
      <c r="N13320" s="5" t="s">
        <v>4093</v>
      </c>
      <c r="P13320" s="30">
        <v>1</v>
      </c>
      <c r="Q13320" s="30">
        <v>113</v>
      </c>
      <c r="R13320" s="3" t="s">
        <v>3</v>
      </c>
      <c r="S13320" s="3" t="s">
        <v>43</v>
      </c>
      <c r="T13320" s="3" t="s">
        <v>68</v>
      </c>
      <c r="U13320" s="3" t="s">
        <v>68</v>
      </c>
      <c r="V13320" s="3" t="s">
        <v>4091</v>
      </c>
      <c r="W13320" s="3" t="s">
        <v>4091</v>
      </c>
      <c r="Z13320" s="8">
        <v>45.257508000000001</v>
      </c>
      <c r="AA13320" s="8">
        <v>-123.074355</v>
      </c>
      <c r="AB13320" s="3" t="s">
        <v>4041</v>
      </c>
      <c r="AC13320" s="3" t="s">
        <v>4041</v>
      </c>
      <c r="AF13320" s="3" t="s">
        <v>4092</v>
      </c>
      <c r="AG13320" s="3" t="s">
        <v>4092</v>
      </c>
    </row>
    <row r="13321" spans="1:33">
      <c r="A13321" s="29">
        <v>43438</v>
      </c>
      <c r="E13321" s="82">
        <v>25</v>
      </c>
      <c r="F13321" s="82" t="s">
        <v>41</v>
      </c>
      <c r="G13321" s="82">
        <v>2018</v>
      </c>
      <c r="H13321" s="82"/>
      <c r="I13321" s="3">
        <v>27</v>
      </c>
      <c r="J13321" s="3" t="s">
        <v>41</v>
      </c>
      <c r="K13321" s="3">
        <v>2018</v>
      </c>
      <c r="L13321" s="5" t="str">
        <f t="shared" si="253"/>
        <v>-27.v</v>
      </c>
      <c r="N13321" s="5" t="s">
        <v>4093</v>
      </c>
      <c r="P13321" s="30">
        <v>1</v>
      </c>
      <c r="Q13321" s="30">
        <v>114</v>
      </c>
      <c r="R13321" s="3" t="s">
        <v>3</v>
      </c>
      <c r="S13321" s="3" t="s">
        <v>43</v>
      </c>
      <c r="T13321" s="3" t="s">
        <v>68</v>
      </c>
      <c r="U13321" s="3" t="s">
        <v>68</v>
      </c>
      <c r="V13321" s="3" t="s">
        <v>4091</v>
      </c>
      <c r="W13321" s="3" t="s">
        <v>4091</v>
      </c>
      <c r="Z13321" s="8">
        <v>45.257508000000001</v>
      </c>
      <c r="AA13321" s="8">
        <v>-123.074355</v>
      </c>
      <c r="AB13321" s="3" t="s">
        <v>4041</v>
      </c>
      <c r="AC13321" s="3" t="s">
        <v>4041</v>
      </c>
      <c r="AF13321" s="3" t="s">
        <v>4092</v>
      </c>
      <c r="AG13321" s="3" t="s">
        <v>4092</v>
      </c>
    </row>
    <row r="13322" spans="1:33">
      <c r="A13322" s="29">
        <v>43438</v>
      </c>
      <c r="E13322" s="13">
        <v>21</v>
      </c>
      <c r="F13322" s="5" t="s">
        <v>1137</v>
      </c>
      <c r="G13322" s="5">
        <v>2018</v>
      </c>
      <c r="I13322" s="3">
        <v>23</v>
      </c>
      <c r="J13322" s="3" t="s">
        <v>1137</v>
      </c>
      <c r="K13322" s="3">
        <v>2018</v>
      </c>
      <c r="L13322" s="5" t="str">
        <f t="shared" si="253"/>
        <v>-23.vi</v>
      </c>
      <c r="N13322" s="5" t="s">
        <v>4094</v>
      </c>
      <c r="P13322" s="30">
        <v>2</v>
      </c>
      <c r="Q13322" s="30">
        <v>1</v>
      </c>
      <c r="R13322" s="3" t="s">
        <v>3</v>
      </c>
      <c r="S13322" s="3" t="s">
        <v>43</v>
      </c>
      <c r="T13322" s="3" t="s">
        <v>68</v>
      </c>
      <c r="U13322" s="3" t="s">
        <v>68</v>
      </c>
      <c r="V13322" s="3" t="s">
        <v>4091</v>
      </c>
      <c r="W13322" s="3" t="s">
        <v>4091</v>
      </c>
      <c r="Z13322" s="8">
        <v>45.257508000000001</v>
      </c>
      <c r="AA13322" s="8">
        <v>-123.074355</v>
      </c>
      <c r="AB13322" s="3" t="s">
        <v>4041</v>
      </c>
      <c r="AC13322" s="3" t="s">
        <v>4041</v>
      </c>
      <c r="AF13322" s="3" t="s">
        <v>4092</v>
      </c>
      <c r="AG13322" s="3" t="s">
        <v>4092</v>
      </c>
    </row>
    <row r="13323" spans="1:33">
      <c r="A13323" s="29">
        <v>43438</v>
      </c>
      <c r="E13323" s="13">
        <v>21</v>
      </c>
      <c r="F13323" s="5" t="s">
        <v>1137</v>
      </c>
      <c r="G13323" s="5">
        <v>2018</v>
      </c>
      <c r="I13323" s="3">
        <v>23</v>
      </c>
      <c r="J13323" s="3" t="s">
        <v>1137</v>
      </c>
      <c r="K13323" s="3">
        <v>2018</v>
      </c>
      <c r="L13323" s="5" t="str">
        <f t="shared" si="253"/>
        <v>-23.vi</v>
      </c>
      <c r="N13323" s="5" t="s">
        <v>4094</v>
      </c>
      <c r="P13323" s="30">
        <v>2</v>
      </c>
      <c r="Q13323" s="30">
        <v>2</v>
      </c>
      <c r="R13323" s="3" t="s">
        <v>3</v>
      </c>
      <c r="S13323" s="3" t="s">
        <v>43</v>
      </c>
      <c r="T13323" s="3" t="s">
        <v>68</v>
      </c>
      <c r="U13323" s="3" t="s">
        <v>68</v>
      </c>
      <c r="V13323" s="3" t="s">
        <v>4091</v>
      </c>
      <c r="W13323" s="3" t="s">
        <v>4091</v>
      </c>
      <c r="Z13323" s="8">
        <v>45.257508000000001</v>
      </c>
      <c r="AA13323" s="8">
        <v>-123.074355</v>
      </c>
      <c r="AB13323" s="3" t="s">
        <v>4041</v>
      </c>
      <c r="AC13323" s="3" t="s">
        <v>4041</v>
      </c>
      <c r="AF13323" s="3" t="s">
        <v>4092</v>
      </c>
      <c r="AG13323" s="3" t="s">
        <v>4092</v>
      </c>
    </row>
    <row r="13324" spans="1:33">
      <c r="A13324" s="29">
        <v>43438</v>
      </c>
      <c r="E13324" s="13">
        <v>21</v>
      </c>
      <c r="F13324" s="5" t="s">
        <v>1137</v>
      </c>
      <c r="G13324" s="5">
        <v>2018</v>
      </c>
      <c r="I13324" s="3">
        <v>23</v>
      </c>
      <c r="J13324" s="3" t="s">
        <v>1137</v>
      </c>
      <c r="K13324" s="3">
        <v>2018</v>
      </c>
      <c r="L13324" s="5" t="str">
        <f t="shared" si="253"/>
        <v>-23.vi</v>
      </c>
      <c r="N13324" s="5" t="s">
        <v>4094</v>
      </c>
      <c r="P13324" s="30">
        <v>2</v>
      </c>
      <c r="Q13324" s="30">
        <v>3</v>
      </c>
      <c r="R13324" s="3" t="s">
        <v>3</v>
      </c>
      <c r="S13324" s="3" t="s">
        <v>43</v>
      </c>
      <c r="T13324" s="3" t="s">
        <v>68</v>
      </c>
      <c r="U13324" s="3" t="s">
        <v>68</v>
      </c>
      <c r="V13324" s="3" t="s">
        <v>4091</v>
      </c>
      <c r="W13324" s="3" t="s">
        <v>4091</v>
      </c>
      <c r="Z13324" s="8">
        <v>45.257508000000001</v>
      </c>
      <c r="AA13324" s="8">
        <v>-123.074355</v>
      </c>
      <c r="AB13324" s="3" t="s">
        <v>4041</v>
      </c>
      <c r="AC13324" s="3" t="s">
        <v>4041</v>
      </c>
      <c r="AF13324" s="3" t="s">
        <v>4092</v>
      </c>
      <c r="AG13324" s="3" t="s">
        <v>4092</v>
      </c>
    </row>
    <row r="13325" spans="1:33">
      <c r="A13325" s="29">
        <v>43438</v>
      </c>
      <c r="E13325" s="13">
        <v>21</v>
      </c>
      <c r="F13325" s="5" t="s">
        <v>1137</v>
      </c>
      <c r="G13325" s="5">
        <v>2018</v>
      </c>
      <c r="I13325" s="3">
        <v>23</v>
      </c>
      <c r="J13325" s="3" t="s">
        <v>1137</v>
      </c>
      <c r="K13325" s="3">
        <v>2018</v>
      </c>
      <c r="L13325" s="5" t="str">
        <f t="shared" si="253"/>
        <v>-23.vi</v>
      </c>
      <c r="N13325" s="5" t="s">
        <v>4094</v>
      </c>
      <c r="P13325" s="30">
        <v>2</v>
      </c>
      <c r="Q13325" s="30">
        <v>4</v>
      </c>
      <c r="R13325" s="3" t="s">
        <v>3</v>
      </c>
      <c r="S13325" s="3" t="s">
        <v>43</v>
      </c>
      <c r="T13325" s="3" t="s">
        <v>68</v>
      </c>
      <c r="U13325" s="3" t="s">
        <v>68</v>
      </c>
      <c r="V13325" s="3" t="s">
        <v>4091</v>
      </c>
      <c r="W13325" s="3" t="s">
        <v>4091</v>
      </c>
      <c r="Z13325" s="8">
        <v>45.257508000000001</v>
      </c>
      <c r="AA13325" s="8">
        <v>-123.074355</v>
      </c>
      <c r="AB13325" s="3" t="s">
        <v>4041</v>
      </c>
      <c r="AC13325" s="3" t="s">
        <v>4041</v>
      </c>
      <c r="AF13325" s="3" t="s">
        <v>4092</v>
      </c>
      <c r="AG13325" s="3" t="s">
        <v>4092</v>
      </c>
    </row>
    <row r="13326" spans="1:33">
      <c r="A13326" s="29">
        <v>43438</v>
      </c>
      <c r="E13326" s="13">
        <v>21</v>
      </c>
      <c r="F13326" s="5" t="s">
        <v>1137</v>
      </c>
      <c r="G13326" s="5">
        <v>2018</v>
      </c>
      <c r="I13326" s="3">
        <v>23</v>
      </c>
      <c r="J13326" s="3" t="s">
        <v>1137</v>
      </c>
      <c r="K13326" s="3">
        <v>2018</v>
      </c>
      <c r="L13326" s="5" t="str">
        <f t="shared" si="253"/>
        <v>-23.vi</v>
      </c>
      <c r="N13326" s="5" t="s">
        <v>4094</v>
      </c>
      <c r="P13326" s="30">
        <v>2</v>
      </c>
      <c r="Q13326" s="30">
        <v>5</v>
      </c>
      <c r="R13326" s="3" t="s">
        <v>3</v>
      </c>
      <c r="S13326" s="3" t="s">
        <v>43</v>
      </c>
      <c r="T13326" s="3" t="s">
        <v>68</v>
      </c>
      <c r="U13326" s="3" t="s">
        <v>68</v>
      </c>
      <c r="V13326" s="3" t="s">
        <v>4091</v>
      </c>
      <c r="W13326" s="3" t="s">
        <v>4091</v>
      </c>
      <c r="Z13326" s="8">
        <v>45.257508000000001</v>
      </c>
      <c r="AA13326" s="8">
        <v>-123.074355</v>
      </c>
      <c r="AB13326" s="3" t="s">
        <v>4041</v>
      </c>
      <c r="AC13326" s="3" t="s">
        <v>4041</v>
      </c>
      <c r="AF13326" s="3" t="s">
        <v>4092</v>
      </c>
      <c r="AG13326" s="3" t="s">
        <v>4092</v>
      </c>
    </row>
    <row r="13327" spans="1:33">
      <c r="A13327" s="29">
        <v>43438</v>
      </c>
      <c r="E13327" s="13">
        <v>21</v>
      </c>
      <c r="F13327" s="5" t="s">
        <v>1137</v>
      </c>
      <c r="G13327" s="5">
        <v>2018</v>
      </c>
      <c r="I13327" s="3">
        <v>23</v>
      </c>
      <c r="J13327" s="3" t="s">
        <v>1137</v>
      </c>
      <c r="K13327" s="3">
        <v>2018</v>
      </c>
      <c r="L13327" s="5" t="str">
        <f t="shared" si="253"/>
        <v>-23.vi</v>
      </c>
      <c r="N13327" s="5" t="s">
        <v>4094</v>
      </c>
      <c r="P13327" s="30">
        <v>2</v>
      </c>
      <c r="Q13327" s="30">
        <v>6</v>
      </c>
      <c r="R13327" s="3" t="s">
        <v>3</v>
      </c>
      <c r="S13327" s="3" t="s">
        <v>43</v>
      </c>
      <c r="T13327" s="3" t="s">
        <v>68</v>
      </c>
      <c r="U13327" s="3" t="s">
        <v>68</v>
      </c>
      <c r="V13327" s="3" t="s">
        <v>4091</v>
      </c>
      <c r="W13327" s="3" t="s">
        <v>4091</v>
      </c>
      <c r="Z13327" s="8">
        <v>45.257508000000001</v>
      </c>
      <c r="AA13327" s="8">
        <v>-123.074355</v>
      </c>
      <c r="AB13327" s="3" t="s">
        <v>4041</v>
      </c>
      <c r="AC13327" s="3" t="s">
        <v>4041</v>
      </c>
      <c r="AF13327" s="3" t="s">
        <v>4092</v>
      </c>
      <c r="AG13327" s="3" t="s">
        <v>4092</v>
      </c>
    </row>
    <row r="13328" spans="1:33">
      <c r="A13328" s="29">
        <v>43438</v>
      </c>
      <c r="E13328" s="13">
        <v>21</v>
      </c>
      <c r="F13328" s="5" t="s">
        <v>1137</v>
      </c>
      <c r="G13328" s="5">
        <v>2018</v>
      </c>
      <c r="I13328" s="3">
        <v>23</v>
      </c>
      <c r="J13328" s="3" t="s">
        <v>1137</v>
      </c>
      <c r="K13328" s="3">
        <v>2018</v>
      </c>
      <c r="L13328" s="5" t="str">
        <f t="shared" si="253"/>
        <v>-23.vi</v>
      </c>
      <c r="N13328" s="5" t="s">
        <v>4094</v>
      </c>
      <c r="P13328" s="30">
        <v>2</v>
      </c>
      <c r="Q13328" s="30">
        <v>7</v>
      </c>
      <c r="R13328" s="3" t="s">
        <v>3</v>
      </c>
      <c r="S13328" s="3" t="s">
        <v>43</v>
      </c>
      <c r="T13328" s="3" t="s">
        <v>68</v>
      </c>
      <c r="U13328" s="3" t="s">
        <v>68</v>
      </c>
      <c r="V13328" s="3" t="s">
        <v>4091</v>
      </c>
      <c r="W13328" s="3" t="s">
        <v>4091</v>
      </c>
      <c r="Z13328" s="8">
        <v>45.257508000000001</v>
      </c>
      <c r="AA13328" s="8">
        <v>-123.074355</v>
      </c>
      <c r="AB13328" s="3" t="s">
        <v>4041</v>
      </c>
      <c r="AC13328" s="3" t="s">
        <v>4041</v>
      </c>
      <c r="AF13328" s="3" t="s">
        <v>4092</v>
      </c>
      <c r="AG13328" s="3" t="s">
        <v>4092</v>
      </c>
    </row>
    <row r="13329" spans="1:33">
      <c r="A13329" s="29">
        <v>43438</v>
      </c>
      <c r="E13329" s="13">
        <v>21</v>
      </c>
      <c r="F13329" s="5" t="s">
        <v>1137</v>
      </c>
      <c r="G13329" s="5">
        <v>2018</v>
      </c>
      <c r="I13329" s="3">
        <v>23</v>
      </c>
      <c r="J13329" s="3" t="s">
        <v>1137</v>
      </c>
      <c r="K13329" s="3">
        <v>2018</v>
      </c>
      <c r="L13329" s="5" t="str">
        <f t="shared" si="253"/>
        <v>-23.vi</v>
      </c>
      <c r="N13329" s="5" t="s">
        <v>4094</v>
      </c>
      <c r="P13329" s="30">
        <v>2</v>
      </c>
      <c r="Q13329" s="30">
        <v>8</v>
      </c>
      <c r="R13329" s="3" t="s">
        <v>3</v>
      </c>
      <c r="S13329" s="3" t="s">
        <v>43</v>
      </c>
      <c r="T13329" s="3" t="s">
        <v>68</v>
      </c>
      <c r="U13329" s="3" t="s">
        <v>68</v>
      </c>
      <c r="V13329" s="3" t="s">
        <v>4091</v>
      </c>
      <c r="W13329" s="3" t="s">
        <v>4091</v>
      </c>
      <c r="Z13329" s="8">
        <v>45.257508000000001</v>
      </c>
      <c r="AA13329" s="8">
        <v>-123.074355</v>
      </c>
      <c r="AB13329" s="3" t="s">
        <v>4041</v>
      </c>
      <c r="AC13329" s="3" t="s">
        <v>4041</v>
      </c>
      <c r="AF13329" s="3" t="s">
        <v>4092</v>
      </c>
      <c r="AG13329" s="3" t="s">
        <v>4092</v>
      </c>
    </row>
    <row r="13330" spans="1:33">
      <c r="A13330" s="29">
        <v>43438</v>
      </c>
      <c r="E13330" s="13">
        <v>21</v>
      </c>
      <c r="F13330" s="5" t="s">
        <v>1137</v>
      </c>
      <c r="G13330" s="5">
        <v>2018</v>
      </c>
      <c r="I13330" s="3">
        <v>23</v>
      </c>
      <c r="J13330" s="3" t="s">
        <v>1137</v>
      </c>
      <c r="K13330" s="3">
        <v>2018</v>
      </c>
      <c r="L13330" s="5" t="str">
        <f t="shared" si="253"/>
        <v>-23.vi</v>
      </c>
      <c r="N13330" s="5" t="s">
        <v>4094</v>
      </c>
      <c r="P13330" s="30">
        <v>2</v>
      </c>
      <c r="Q13330" s="30">
        <v>9</v>
      </c>
      <c r="R13330" s="3" t="s">
        <v>3</v>
      </c>
      <c r="S13330" s="3" t="s">
        <v>43</v>
      </c>
      <c r="T13330" s="3" t="s">
        <v>68</v>
      </c>
      <c r="U13330" s="3" t="s">
        <v>68</v>
      </c>
      <c r="V13330" s="3" t="s">
        <v>4091</v>
      </c>
      <c r="W13330" s="3" t="s">
        <v>4091</v>
      </c>
      <c r="Z13330" s="8">
        <v>45.257508000000001</v>
      </c>
      <c r="AA13330" s="8">
        <v>-123.074355</v>
      </c>
      <c r="AB13330" s="3" t="s">
        <v>4041</v>
      </c>
      <c r="AC13330" s="3" t="s">
        <v>4041</v>
      </c>
      <c r="AF13330" s="3" t="s">
        <v>4092</v>
      </c>
      <c r="AG13330" s="3" t="s">
        <v>4092</v>
      </c>
    </row>
    <row r="13331" spans="1:33">
      <c r="A13331" s="29">
        <v>43438</v>
      </c>
      <c r="E13331" s="13">
        <v>21</v>
      </c>
      <c r="F13331" s="5" t="s">
        <v>1137</v>
      </c>
      <c r="G13331" s="5">
        <v>2018</v>
      </c>
      <c r="I13331" s="3">
        <v>23</v>
      </c>
      <c r="J13331" s="3" t="s">
        <v>1137</v>
      </c>
      <c r="K13331" s="3">
        <v>2018</v>
      </c>
      <c r="L13331" s="5" t="str">
        <f t="shared" si="253"/>
        <v>-23.vi</v>
      </c>
      <c r="N13331" s="5" t="s">
        <v>4094</v>
      </c>
      <c r="P13331" s="30">
        <v>2</v>
      </c>
      <c r="Q13331" s="30">
        <v>10</v>
      </c>
      <c r="R13331" s="3" t="s">
        <v>3</v>
      </c>
      <c r="S13331" s="3" t="s">
        <v>43</v>
      </c>
      <c r="T13331" s="3" t="s">
        <v>68</v>
      </c>
      <c r="U13331" s="3" t="s">
        <v>68</v>
      </c>
      <c r="V13331" s="3" t="s">
        <v>4091</v>
      </c>
      <c r="W13331" s="3" t="s">
        <v>4091</v>
      </c>
      <c r="Z13331" s="8">
        <v>45.257508000000001</v>
      </c>
      <c r="AA13331" s="8">
        <v>-123.074355</v>
      </c>
      <c r="AB13331" s="3" t="s">
        <v>4041</v>
      </c>
      <c r="AC13331" s="3" t="s">
        <v>4041</v>
      </c>
      <c r="AF13331" s="3" t="s">
        <v>4092</v>
      </c>
      <c r="AG13331" s="3" t="s">
        <v>4092</v>
      </c>
    </row>
    <row r="13332" spans="1:33">
      <c r="A13332" s="29">
        <v>43438</v>
      </c>
      <c r="E13332" s="13">
        <v>21</v>
      </c>
      <c r="F13332" s="5" t="s">
        <v>1137</v>
      </c>
      <c r="G13332" s="5">
        <v>2018</v>
      </c>
      <c r="I13332" s="3">
        <v>23</v>
      </c>
      <c r="J13332" s="3" t="s">
        <v>1137</v>
      </c>
      <c r="K13332" s="3">
        <v>2018</v>
      </c>
      <c r="L13332" s="5" t="str">
        <f t="shared" si="253"/>
        <v>-23.vi</v>
      </c>
      <c r="N13332" s="5" t="s">
        <v>4094</v>
      </c>
      <c r="P13332" s="30">
        <v>2</v>
      </c>
      <c r="Q13332" s="30">
        <v>11</v>
      </c>
      <c r="R13332" s="3" t="s">
        <v>3</v>
      </c>
      <c r="S13332" s="3" t="s">
        <v>43</v>
      </c>
      <c r="T13332" s="3" t="s">
        <v>68</v>
      </c>
      <c r="U13332" s="3" t="s">
        <v>68</v>
      </c>
      <c r="V13332" s="3" t="s">
        <v>4091</v>
      </c>
      <c r="W13332" s="3" t="s">
        <v>4091</v>
      </c>
      <c r="Z13332" s="8">
        <v>45.257508000000001</v>
      </c>
      <c r="AA13332" s="8">
        <v>-123.074355</v>
      </c>
      <c r="AB13332" s="3" t="s">
        <v>4041</v>
      </c>
      <c r="AC13332" s="3" t="s">
        <v>4041</v>
      </c>
      <c r="AF13332" s="3" t="s">
        <v>4092</v>
      </c>
      <c r="AG13332" s="3" t="s">
        <v>4092</v>
      </c>
    </row>
    <row r="13333" spans="1:33">
      <c r="A13333" s="29">
        <v>43438</v>
      </c>
      <c r="E13333" s="13">
        <v>21</v>
      </c>
      <c r="F13333" s="5" t="s">
        <v>1137</v>
      </c>
      <c r="G13333" s="5">
        <v>2018</v>
      </c>
      <c r="I13333" s="3">
        <v>23</v>
      </c>
      <c r="J13333" s="3" t="s">
        <v>1137</v>
      </c>
      <c r="K13333" s="3">
        <v>2018</v>
      </c>
      <c r="L13333" s="5" t="str">
        <f t="shared" si="253"/>
        <v>-23.vi</v>
      </c>
      <c r="N13333" s="5" t="s">
        <v>4094</v>
      </c>
      <c r="P13333" s="30">
        <v>2</v>
      </c>
      <c r="Q13333" s="30">
        <v>12</v>
      </c>
      <c r="R13333" s="3" t="s">
        <v>3</v>
      </c>
      <c r="S13333" s="3" t="s">
        <v>43</v>
      </c>
      <c r="T13333" s="3" t="s">
        <v>68</v>
      </c>
      <c r="U13333" s="3" t="s">
        <v>68</v>
      </c>
      <c r="V13333" s="3" t="s">
        <v>4091</v>
      </c>
      <c r="W13333" s="3" t="s">
        <v>4091</v>
      </c>
      <c r="Z13333" s="8">
        <v>45.257508000000001</v>
      </c>
      <c r="AA13333" s="8">
        <v>-123.074355</v>
      </c>
      <c r="AB13333" s="3" t="s">
        <v>4041</v>
      </c>
      <c r="AC13333" s="3" t="s">
        <v>4041</v>
      </c>
      <c r="AF13333" s="3" t="s">
        <v>4092</v>
      </c>
      <c r="AG13333" s="3" t="s">
        <v>4092</v>
      </c>
    </row>
    <row r="13334" spans="1:33">
      <c r="A13334" s="29">
        <v>43438</v>
      </c>
      <c r="E13334" s="13">
        <v>21</v>
      </c>
      <c r="F13334" s="5" t="s">
        <v>1137</v>
      </c>
      <c r="G13334" s="5">
        <v>2018</v>
      </c>
      <c r="I13334" s="3">
        <v>23</v>
      </c>
      <c r="J13334" s="3" t="s">
        <v>1137</v>
      </c>
      <c r="K13334" s="3">
        <v>2018</v>
      </c>
      <c r="L13334" s="5" t="str">
        <f t="shared" si="253"/>
        <v>-23.vi</v>
      </c>
      <c r="N13334" s="5" t="s">
        <v>4094</v>
      </c>
      <c r="P13334" s="30">
        <v>2</v>
      </c>
      <c r="Q13334" s="30">
        <v>13</v>
      </c>
      <c r="R13334" s="3" t="s">
        <v>3</v>
      </c>
      <c r="S13334" s="3" t="s">
        <v>43</v>
      </c>
      <c r="T13334" s="3" t="s">
        <v>68</v>
      </c>
      <c r="U13334" s="3" t="s">
        <v>68</v>
      </c>
      <c r="V13334" s="3" t="s">
        <v>4091</v>
      </c>
      <c r="W13334" s="3" t="s">
        <v>4091</v>
      </c>
      <c r="Z13334" s="8">
        <v>45.257508000000001</v>
      </c>
      <c r="AA13334" s="8">
        <v>-123.074355</v>
      </c>
      <c r="AB13334" s="3" t="s">
        <v>4041</v>
      </c>
      <c r="AC13334" s="3" t="s">
        <v>4041</v>
      </c>
      <c r="AF13334" s="3" t="s">
        <v>4092</v>
      </c>
      <c r="AG13334" s="3" t="s">
        <v>4092</v>
      </c>
    </row>
    <row r="13335" spans="1:33">
      <c r="A13335" s="29">
        <v>43438</v>
      </c>
      <c r="E13335" s="13">
        <v>21</v>
      </c>
      <c r="F13335" s="5" t="s">
        <v>1137</v>
      </c>
      <c r="G13335" s="5">
        <v>2018</v>
      </c>
      <c r="I13335" s="3">
        <v>23</v>
      </c>
      <c r="J13335" s="3" t="s">
        <v>1137</v>
      </c>
      <c r="K13335" s="3">
        <v>2018</v>
      </c>
      <c r="L13335" s="5" t="str">
        <f t="shared" si="253"/>
        <v>-23.vi</v>
      </c>
      <c r="N13335" s="5" t="s">
        <v>4094</v>
      </c>
      <c r="P13335" s="30">
        <v>2</v>
      </c>
      <c r="Q13335" s="30">
        <v>14</v>
      </c>
      <c r="R13335" s="3" t="s">
        <v>3</v>
      </c>
      <c r="S13335" s="3" t="s">
        <v>43</v>
      </c>
      <c r="T13335" s="3" t="s">
        <v>68</v>
      </c>
      <c r="U13335" s="3" t="s">
        <v>68</v>
      </c>
      <c r="V13335" s="3" t="s">
        <v>4091</v>
      </c>
      <c r="W13335" s="3" t="s">
        <v>4091</v>
      </c>
      <c r="Z13335" s="8">
        <v>45.257508000000001</v>
      </c>
      <c r="AA13335" s="8">
        <v>-123.074355</v>
      </c>
      <c r="AB13335" s="3" t="s">
        <v>4041</v>
      </c>
      <c r="AC13335" s="3" t="s">
        <v>4041</v>
      </c>
      <c r="AF13335" s="3" t="s">
        <v>4092</v>
      </c>
      <c r="AG13335" s="3" t="s">
        <v>4092</v>
      </c>
    </row>
    <row r="13336" spans="1:33">
      <c r="A13336" s="29">
        <v>43438</v>
      </c>
      <c r="E13336" s="13">
        <v>21</v>
      </c>
      <c r="F13336" s="5" t="s">
        <v>1137</v>
      </c>
      <c r="G13336" s="5">
        <v>2018</v>
      </c>
      <c r="I13336" s="3">
        <v>23</v>
      </c>
      <c r="J13336" s="3" t="s">
        <v>1137</v>
      </c>
      <c r="K13336" s="3">
        <v>2018</v>
      </c>
      <c r="L13336" s="5" t="str">
        <f t="shared" si="253"/>
        <v>-23.vi</v>
      </c>
      <c r="N13336" s="5" t="s">
        <v>4094</v>
      </c>
      <c r="P13336" s="30">
        <v>2</v>
      </c>
      <c r="Q13336" s="30">
        <v>15</v>
      </c>
      <c r="R13336" s="3" t="s">
        <v>3</v>
      </c>
      <c r="S13336" s="3" t="s">
        <v>43</v>
      </c>
      <c r="T13336" s="3" t="s">
        <v>68</v>
      </c>
      <c r="U13336" s="3" t="s">
        <v>68</v>
      </c>
      <c r="V13336" s="3" t="s">
        <v>4091</v>
      </c>
      <c r="W13336" s="3" t="s">
        <v>4091</v>
      </c>
      <c r="Z13336" s="8">
        <v>45.257508000000001</v>
      </c>
      <c r="AA13336" s="8">
        <v>-123.074355</v>
      </c>
      <c r="AB13336" s="3" t="s">
        <v>4041</v>
      </c>
      <c r="AC13336" s="3" t="s">
        <v>4041</v>
      </c>
      <c r="AF13336" s="3" t="s">
        <v>4092</v>
      </c>
      <c r="AG13336" s="3" t="s">
        <v>4092</v>
      </c>
    </row>
    <row r="13337" spans="1:33">
      <c r="A13337" s="29">
        <v>43438</v>
      </c>
      <c r="E13337" s="13">
        <v>21</v>
      </c>
      <c r="F13337" s="5" t="s">
        <v>1137</v>
      </c>
      <c r="G13337" s="5">
        <v>2018</v>
      </c>
      <c r="I13337" s="3">
        <v>23</v>
      </c>
      <c r="J13337" s="3" t="s">
        <v>1137</v>
      </c>
      <c r="K13337" s="3">
        <v>2018</v>
      </c>
      <c r="L13337" s="5" t="str">
        <f t="shared" si="253"/>
        <v>-23.vi</v>
      </c>
      <c r="N13337" s="5" t="s">
        <v>4094</v>
      </c>
      <c r="P13337" s="30">
        <v>2</v>
      </c>
      <c r="Q13337" s="30">
        <v>16</v>
      </c>
      <c r="R13337" s="3" t="s">
        <v>3</v>
      </c>
      <c r="S13337" s="3" t="s">
        <v>43</v>
      </c>
      <c r="T13337" s="3" t="s">
        <v>68</v>
      </c>
      <c r="U13337" s="3" t="s">
        <v>68</v>
      </c>
      <c r="V13337" s="3" t="s">
        <v>4091</v>
      </c>
      <c r="W13337" s="3" t="s">
        <v>4091</v>
      </c>
      <c r="Z13337" s="8">
        <v>45.257508000000001</v>
      </c>
      <c r="AA13337" s="8">
        <v>-123.074355</v>
      </c>
      <c r="AB13337" s="3" t="s">
        <v>4041</v>
      </c>
      <c r="AC13337" s="3" t="s">
        <v>4041</v>
      </c>
      <c r="AF13337" s="3" t="s">
        <v>4092</v>
      </c>
      <c r="AG13337" s="3" t="s">
        <v>4092</v>
      </c>
    </row>
    <row r="13338" spans="1:33">
      <c r="A13338" s="29">
        <v>43438</v>
      </c>
      <c r="E13338" s="13">
        <v>21</v>
      </c>
      <c r="F13338" s="5" t="s">
        <v>1137</v>
      </c>
      <c r="G13338" s="5">
        <v>2018</v>
      </c>
      <c r="I13338" s="3">
        <v>23</v>
      </c>
      <c r="J13338" s="3" t="s">
        <v>1137</v>
      </c>
      <c r="K13338" s="3">
        <v>2018</v>
      </c>
      <c r="L13338" s="5" t="str">
        <f t="shared" si="253"/>
        <v>-23.vi</v>
      </c>
      <c r="N13338" s="5" t="s">
        <v>4094</v>
      </c>
      <c r="P13338" s="30">
        <v>2</v>
      </c>
      <c r="Q13338" s="30">
        <v>17</v>
      </c>
      <c r="R13338" s="3" t="s">
        <v>3</v>
      </c>
      <c r="S13338" s="3" t="s">
        <v>43</v>
      </c>
      <c r="T13338" s="3" t="s">
        <v>68</v>
      </c>
      <c r="U13338" s="3" t="s">
        <v>68</v>
      </c>
      <c r="V13338" s="3" t="s">
        <v>4091</v>
      </c>
      <c r="W13338" s="3" t="s">
        <v>4091</v>
      </c>
      <c r="Z13338" s="8">
        <v>45.257508000000001</v>
      </c>
      <c r="AA13338" s="8">
        <v>-123.074355</v>
      </c>
      <c r="AB13338" s="3" t="s">
        <v>4041</v>
      </c>
      <c r="AC13338" s="3" t="s">
        <v>4041</v>
      </c>
      <c r="AF13338" s="3" t="s">
        <v>4092</v>
      </c>
      <c r="AG13338" s="3" t="s">
        <v>4092</v>
      </c>
    </row>
    <row r="13339" spans="1:33">
      <c r="A13339" s="29">
        <v>43438</v>
      </c>
      <c r="E13339" s="13">
        <v>21</v>
      </c>
      <c r="F13339" s="5" t="s">
        <v>1137</v>
      </c>
      <c r="G13339" s="5">
        <v>2018</v>
      </c>
      <c r="I13339" s="3">
        <v>23</v>
      </c>
      <c r="J13339" s="3" t="s">
        <v>1137</v>
      </c>
      <c r="K13339" s="3">
        <v>2018</v>
      </c>
      <c r="L13339" s="5" t="str">
        <f t="shared" si="253"/>
        <v>-23.vi</v>
      </c>
      <c r="N13339" s="5" t="s">
        <v>4094</v>
      </c>
      <c r="P13339" s="30">
        <v>2</v>
      </c>
      <c r="Q13339" s="30">
        <v>18</v>
      </c>
      <c r="R13339" s="3" t="s">
        <v>3</v>
      </c>
      <c r="S13339" s="3" t="s">
        <v>43</v>
      </c>
      <c r="T13339" s="3" t="s">
        <v>68</v>
      </c>
      <c r="U13339" s="3" t="s">
        <v>68</v>
      </c>
      <c r="V13339" s="3" t="s">
        <v>4091</v>
      </c>
      <c r="W13339" s="3" t="s">
        <v>4091</v>
      </c>
      <c r="Z13339" s="8">
        <v>45.257508000000001</v>
      </c>
      <c r="AA13339" s="8">
        <v>-123.074355</v>
      </c>
      <c r="AB13339" s="3" t="s">
        <v>4041</v>
      </c>
      <c r="AC13339" s="3" t="s">
        <v>4041</v>
      </c>
      <c r="AF13339" s="3" t="s">
        <v>4092</v>
      </c>
      <c r="AG13339" s="3" t="s">
        <v>4092</v>
      </c>
    </row>
    <row r="13340" spans="1:33">
      <c r="A13340" s="29">
        <v>43438</v>
      </c>
      <c r="E13340" s="13">
        <v>21</v>
      </c>
      <c r="F13340" s="5" t="s">
        <v>1137</v>
      </c>
      <c r="G13340" s="5">
        <v>2018</v>
      </c>
      <c r="I13340" s="3">
        <v>23</v>
      </c>
      <c r="J13340" s="3" t="s">
        <v>1137</v>
      </c>
      <c r="K13340" s="3">
        <v>2018</v>
      </c>
      <c r="L13340" s="5" t="str">
        <f t="shared" si="253"/>
        <v>-23.vi</v>
      </c>
      <c r="N13340" s="5" t="s">
        <v>4094</v>
      </c>
      <c r="P13340" s="30">
        <v>2</v>
      </c>
      <c r="Q13340" s="30">
        <v>19</v>
      </c>
      <c r="R13340" s="3" t="s">
        <v>3</v>
      </c>
      <c r="S13340" s="3" t="s">
        <v>43</v>
      </c>
      <c r="T13340" s="3" t="s">
        <v>68</v>
      </c>
      <c r="U13340" s="3" t="s">
        <v>68</v>
      </c>
      <c r="V13340" s="3" t="s">
        <v>4091</v>
      </c>
      <c r="W13340" s="3" t="s">
        <v>4091</v>
      </c>
      <c r="Z13340" s="8">
        <v>45.257508000000001</v>
      </c>
      <c r="AA13340" s="8">
        <v>-123.074355</v>
      </c>
      <c r="AB13340" s="3" t="s">
        <v>4041</v>
      </c>
      <c r="AC13340" s="3" t="s">
        <v>4041</v>
      </c>
      <c r="AF13340" s="3" t="s">
        <v>4092</v>
      </c>
      <c r="AG13340" s="3" t="s">
        <v>4092</v>
      </c>
    </row>
    <row r="13341" spans="1:33">
      <c r="A13341" s="29">
        <v>43438</v>
      </c>
      <c r="E13341" s="13">
        <v>21</v>
      </c>
      <c r="F13341" s="5" t="s">
        <v>1137</v>
      </c>
      <c r="G13341" s="5">
        <v>2018</v>
      </c>
      <c r="I13341" s="3">
        <v>23</v>
      </c>
      <c r="J13341" s="3" t="s">
        <v>1137</v>
      </c>
      <c r="K13341" s="3">
        <v>2018</v>
      </c>
      <c r="L13341" s="5" t="str">
        <f t="shared" si="253"/>
        <v>-23.vi</v>
      </c>
      <c r="N13341" s="5" t="s">
        <v>4094</v>
      </c>
      <c r="P13341" s="30">
        <v>2</v>
      </c>
      <c r="Q13341" s="30">
        <v>20</v>
      </c>
      <c r="R13341" s="3" t="s">
        <v>3</v>
      </c>
      <c r="S13341" s="3" t="s">
        <v>43</v>
      </c>
      <c r="T13341" s="3" t="s">
        <v>68</v>
      </c>
      <c r="U13341" s="3" t="s">
        <v>68</v>
      </c>
      <c r="V13341" s="3" t="s">
        <v>4091</v>
      </c>
      <c r="W13341" s="3" t="s">
        <v>4091</v>
      </c>
      <c r="Z13341" s="8">
        <v>45.257508000000001</v>
      </c>
      <c r="AA13341" s="8">
        <v>-123.074355</v>
      </c>
      <c r="AB13341" s="3" t="s">
        <v>4041</v>
      </c>
      <c r="AC13341" s="3" t="s">
        <v>4041</v>
      </c>
      <c r="AF13341" s="3" t="s">
        <v>4092</v>
      </c>
      <c r="AG13341" s="3" t="s">
        <v>4092</v>
      </c>
    </row>
    <row r="13342" spans="1:33">
      <c r="A13342" s="29">
        <v>43438</v>
      </c>
      <c r="E13342" s="13">
        <v>21</v>
      </c>
      <c r="F13342" s="5" t="s">
        <v>1137</v>
      </c>
      <c r="G13342" s="5">
        <v>2018</v>
      </c>
      <c r="I13342" s="3">
        <v>23</v>
      </c>
      <c r="J13342" s="3" t="s">
        <v>1137</v>
      </c>
      <c r="K13342" s="3">
        <v>2018</v>
      </c>
      <c r="L13342" s="5" t="str">
        <f t="shared" si="253"/>
        <v>-23.vi</v>
      </c>
      <c r="N13342" s="5" t="s">
        <v>4094</v>
      </c>
      <c r="P13342" s="30">
        <v>2</v>
      </c>
      <c r="Q13342" s="30">
        <v>21</v>
      </c>
      <c r="R13342" s="3" t="s">
        <v>3</v>
      </c>
      <c r="S13342" s="3" t="s">
        <v>43</v>
      </c>
      <c r="T13342" s="3" t="s">
        <v>68</v>
      </c>
      <c r="U13342" s="3" t="s">
        <v>68</v>
      </c>
      <c r="V13342" s="3" t="s">
        <v>4091</v>
      </c>
      <c r="W13342" s="3" t="s">
        <v>4091</v>
      </c>
      <c r="Z13342" s="8">
        <v>45.257508000000001</v>
      </c>
      <c r="AA13342" s="8">
        <v>-123.074355</v>
      </c>
      <c r="AB13342" s="3" t="s">
        <v>4041</v>
      </c>
      <c r="AC13342" s="3" t="s">
        <v>4041</v>
      </c>
      <c r="AF13342" s="3" t="s">
        <v>4092</v>
      </c>
      <c r="AG13342" s="3" t="s">
        <v>4092</v>
      </c>
    </row>
    <row r="13343" spans="1:33">
      <c r="A13343" s="29">
        <v>43438</v>
      </c>
      <c r="E13343" s="13">
        <v>21</v>
      </c>
      <c r="F13343" s="5" t="s">
        <v>1137</v>
      </c>
      <c r="G13343" s="5">
        <v>2018</v>
      </c>
      <c r="I13343" s="3">
        <v>23</v>
      </c>
      <c r="J13343" s="3" t="s">
        <v>1137</v>
      </c>
      <c r="K13343" s="3">
        <v>2018</v>
      </c>
      <c r="L13343" s="5" t="str">
        <f t="shared" si="253"/>
        <v>-23.vi</v>
      </c>
      <c r="N13343" s="5" t="s">
        <v>4094</v>
      </c>
      <c r="P13343" s="30">
        <v>2</v>
      </c>
      <c r="Q13343" s="30">
        <v>22</v>
      </c>
      <c r="R13343" s="3" t="s">
        <v>3</v>
      </c>
      <c r="S13343" s="3" t="s">
        <v>43</v>
      </c>
      <c r="T13343" s="3" t="s">
        <v>68</v>
      </c>
      <c r="U13343" s="3" t="s">
        <v>68</v>
      </c>
      <c r="V13343" s="3" t="s">
        <v>4091</v>
      </c>
      <c r="W13343" s="3" t="s">
        <v>4091</v>
      </c>
      <c r="Z13343" s="8">
        <v>45.257508000000001</v>
      </c>
      <c r="AA13343" s="8">
        <v>-123.074355</v>
      </c>
      <c r="AB13343" s="3" t="s">
        <v>4041</v>
      </c>
      <c r="AC13343" s="3" t="s">
        <v>4041</v>
      </c>
      <c r="AF13343" s="3" t="s">
        <v>4092</v>
      </c>
      <c r="AG13343" s="3" t="s">
        <v>4092</v>
      </c>
    </row>
    <row r="13344" spans="1:33">
      <c r="A13344" s="29">
        <v>43438</v>
      </c>
      <c r="E13344" s="13">
        <v>21</v>
      </c>
      <c r="F13344" s="5" t="s">
        <v>1137</v>
      </c>
      <c r="G13344" s="5">
        <v>2018</v>
      </c>
      <c r="I13344" s="3">
        <v>23</v>
      </c>
      <c r="J13344" s="3" t="s">
        <v>1137</v>
      </c>
      <c r="K13344" s="3">
        <v>2018</v>
      </c>
      <c r="L13344" s="5" t="str">
        <f t="shared" si="253"/>
        <v>-23.vi</v>
      </c>
      <c r="N13344" s="5" t="s">
        <v>4094</v>
      </c>
      <c r="P13344" s="30">
        <v>2</v>
      </c>
      <c r="Q13344" s="30">
        <v>23</v>
      </c>
      <c r="R13344" s="3" t="s">
        <v>3</v>
      </c>
      <c r="S13344" s="3" t="s">
        <v>43</v>
      </c>
      <c r="T13344" s="3" t="s">
        <v>68</v>
      </c>
      <c r="U13344" s="3" t="s">
        <v>68</v>
      </c>
      <c r="V13344" s="3" t="s">
        <v>4091</v>
      </c>
      <c r="W13344" s="3" t="s">
        <v>4091</v>
      </c>
      <c r="Z13344" s="8">
        <v>45.257508000000001</v>
      </c>
      <c r="AA13344" s="8">
        <v>-123.074355</v>
      </c>
      <c r="AB13344" s="3" t="s">
        <v>4041</v>
      </c>
      <c r="AC13344" s="3" t="s">
        <v>4041</v>
      </c>
      <c r="AF13344" s="3" t="s">
        <v>4092</v>
      </c>
      <c r="AG13344" s="3" t="s">
        <v>4092</v>
      </c>
    </row>
    <row r="13345" spans="1:33">
      <c r="A13345" s="29">
        <v>43438</v>
      </c>
      <c r="E13345" s="13">
        <v>21</v>
      </c>
      <c r="F13345" s="5" t="s">
        <v>1137</v>
      </c>
      <c r="G13345" s="5">
        <v>2018</v>
      </c>
      <c r="I13345" s="3">
        <v>23</v>
      </c>
      <c r="J13345" s="3" t="s">
        <v>1137</v>
      </c>
      <c r="K13345" s="3">
        <v>2018</v>
      </c>
      <c r="L13345" s="5" t="str">
        <f t="shared" si="253"/>
        <v>-23.vi</v>
      </c>
      <c r="N13345" s="5" t="s">
        <v>4094</v>
      </c>
      <c r="P13345" s="30">
        <v>2</v>
      </c>
      <c r="Q13345" s="30">
        <v>24</v>
      </c>
      <c r="R13345" s="3" t="s">
        <v>3</v>
      </c>
      <c r="S13345" s="3" t="s">
        <v>43</v>
      </c>
      <c r="T13345" s="3" t="s">
        <v>68</v>
      </c>
      <c r="U13345" s="3" t="s">
        <v>68</v>
      </c>
      <c r="V13345" s="3" t="s">
        <v>4091</v>
      </c>
      <c r="W13345" s="3" t="s">
        <v>4091</v>
      </c>
      <c r="Z13345" s="8">
        <v>45.257508000000001</v>
      </c>
      <c r="AA13345" s="8">
        <v>-123.074355</v>
      </c>
      <c r="AB13345" s="3" t="s">
        <v>4041</v>
      </c>
      <c r="AC13345" s="3" t="s">
        <v>4041</v>
      </c>
      <c r="AF13345" s="3" t="s">
        <v>4092</v>
      </c>
      <c r="AG13345" s="3" t="s">
        <v>4092</v>
      </c>
    </row>
    <row r="13346" spans="1:33">
      <c r="A13346" s="29">
        <v>43438</v>
      </c>
      <c r="E13346" s="13">
        <v>21</v>
      </c>
      <c r="F13346" s="5" t="s">
        <v>1137</v>
      </c>
      <c r="G13346" s="5">
        <v>2018</v>
      </c>
      <c r="I13346" s="3">
        <v>23</v>
      </c>
      <c r="J13346" s="3" t="s">
        <v>1137</v>
      </c>
      <c r="K13346" s="3">
        <v>2018</v>
      </c>
      <c r="L13346" s="5" t="str">
        <f t="shared" si="253"/>
        <v>-23.vi</v>
      </c>
      <c r="N13346" s="5" t="s">
        <v>4094</v>
      </c>
      <c r="P13346" s="30">
        <v>2</v>
      </c>
      <c r="Q13346" s="30">
        <v>25</v>
      </c>
      <c r="R13346" s="3" t="s">
        <v>3</v>
      </c>
      <c r="S13346" s="3" t="s">
        <v>43</v>
      </c>
      <c r="T13346" s="3" t="s">
        <v>68</v>
      </c>
      <c r="U13346" s="3" t="s">
        <v>68</v>
      </c>
      <c r="V13346" s="3" t="s">
        <v>4091</v>
      </c>
      <c r="W13346" s="3" t="s">
        <v>4091</v>
      </c>
      <c r="Z13346" s="8">
        <v>45.257508000000001</v>
      </c>
      <c r="AA13346" s="8">
        <v>-123.074355</v>
      </c>
      <c r="AB13346" s="3" t="s">
        <v>4041</v>
      </c>
      <c r="AC13346" s="3" t="s">
        <v>4041</v>
      </c>
      <c r="AF13346" s="3" t="s">
        <v>4092</v>
      </c>
      <c r="AG13346" s="3" t="s">
        <v>4092</v>
      </c>
    </row>
    <row r="13347" spans="1:33">
      <c r="A13347" s="29">
        <v>43438</v>
      </c>
      <c r="E13347" s="13">
        <v>21</v>
      </c>
      <c r="F13347" s="5" t="s">
        <v>1137</v>
      </c>
      <c r="G13347" s="5">
        <v>2018</v>
      </c>
      <c r="I13347" s="3">
        <v>23</v>
      </c>
      <c r="J13347" s="3" t="s">
        <v>1137</v>
      </c>
      <c r="K13347" s="3">
        <v>2018</v>
      </c>
      <c r="L13347" s="5" t="str">
        <f t="shared" si="253"/>
        <v>-23.vi</v>
      </c>
      <c r="N13347" s="5" t="s">
        <v>4094</v>
      </c>
      <c r="P13347" s="30">
        <v>2</v>
      </c>
      <c r="Q13347" s="30">
        <v>26</v>
      </c>
      <c r="R13347" s="3" t="s">
        <v>3</v>
      </c>
      <c r="S13347" s="3" t="s">
        <v>43</v>
      </c>
      <c r="T13347" s="3" t="s">
        <v>68</v>
      </c>
      <c r="U13347" s="3" t="s">
        <v>68</v>
      </c>
      <c r="V13347" s="3" t="s">
        <v>4091</v>
      </c>
      <c r="W13347" s="3" t="s">
        <v>4091</v>
      </c>
      <c r="Z13347" s="8">
        <v>45.257508000000001</v>
      </c>
      <c r="AA13347" s="8">
        <v>-123.074355</v>
      </c>
      <c r="AB13347" s="3" t="s">
        <v>4041</v>
      </c>
      <c r="AC13347" s="3" t="s">
        <v>4041</v>
      </c>
      <c r="AF13347" s="3" t="s">
        <v>4092</v>
      </c>
      <c r="AG13347" s="3" t="s">
        <v>4092</v>
      </c>
    </row>
    <row r="13348" spans="1:33">
      <c r="A13348" s="29">
        <v>43438</v>
      </c>
      <c r="E13348" s="13">
        <v>21</v>
      </c>
      <c r="F13348" s="5" t="s">
        <v>1137</v>
      </c>
      <c r="G13348" s="5">
        <v>2018</v>
      </c>
      <c r="I13348" s="3">
        <v>23</v>
      </c>
      <c r="J13348" s="3" t="s">
        <v>1137</v>
      </c>
      <c r="K13348" s="3">
        <v>2018</v>
      </c>
      <c r="L13348" s="5" t="str">
        <f t="shared" si="253"/>
        <v>-23.vi</v>
      </c>
      <c r="N13348" s="5" t="s">
        <v>4094</v>
      </c>
      <c r="P13348" s="30">
        <v>2</v>
      </c>
      <c r="Q13348" s="30">
        <v>27</v>
      </c>
      <c r="R13348" s="3" t="s">
        <v>3</v>
      </c>
      <c r="S13348" s="3" t="s">
        <v>43</v>
      </c>
      <c r="T13348" s="3" t="s">
        <v>68</v>
      </c>
      <c r="U13348" s="3" t="s">
        <v>68</v>
      </c>
      <c r="V13348" s="3" t="s">
        <v>4091</v>
      </c>
      <c r="W13348" s="3" t="s">
        <v>4091</v>
      </c>
      <c r="Z13348" s="8">
        <v>45.257508000000001</v>
      </c>
      <c r="AA13348" s="8">
        <v>-123.074355</v>
      </c>
      <c r="AB13348" s="3" t="s">
        <v>4041</v>
      </c>
      <c r="AC13348" s="3" t="s">
        <v>4041</v>
      </c>
      <c r="AF13348" s="3" t="s">
        <v>4092</v>
      </c>
      <c r="AG13348" s="3" t="s">
        <v>4092</v>
      </c>
    </row>
    <row r="13349" spans="1:33">
      <c r="A13349" s="29">
        <v>43438</v>
      </c>
      <c r="E13349" s="13">
        <v>21</v>
      </c>
      <c r="F13349" s="5" t="s">
        <v>1137</v>
      </c>
      <c r="G13349" s="5">
        <v>2018</v>
      </c>
      <c r="I13349" s="3">
        <v>23</v>
      </c>
      <c r="J13349" s="3" t="s">
        <v>1137</v>
      </c>
      <c r="K13349" s="3">
        <v>2018</v>
      </c>
      <c r="L13349" s="5" t="str">
        <f t="shared" si="253"/>
        <v>-23.vi</v>
      </c>
      <c r="N13349" s="5" t="s">
        <v>4094</v>
      </c>
      <c r="P13349" s="30">
        <v>2</v>
      </c>
      <c r="Q13349" s="30">
        <v>28</v>
      </c>
      <c r="R13349" s="3" t="s">
        <v>3</v>
      </c>
      <c r="S13349" s="3" t="s">
        <v>43</v>
      </c>
      <c r="T13349" s="3" t="s">
        <v>68</v>
      </c>
      <c r="U13349" s="3" t="s">
        <v>68</v>
      </c>
      <c r="V13349" s="3" t="s">
        <v>4091</v>
      </c>
      <c r="W13349" s="3" t="s">
        <v>4091</v>
      </c>
      <c r="Z13349" s="8">
        <v>45.257508000000001</v>
      </c>
      <c r="AA13349" s="8">
        <v>-123.074355</v>
      </c>
      <c r="AB13349" s="3" t="s">
        <v>4041</v>
      </c>
      <c r="AC13349" s="3" t="s">
        <v>4041</v>
      </c>
      <c r="AF13349" s="3" t="s">
        <v>4092</v>
      </c>
      <c r="AG13349" s="3" t="s">
        <v>4092</v>
      </c>
    </row>
    <row r="13350" spans="1:33">
      <c r="A13350" s="29">
        <v>43438</v>
      </c>
      <c r="E13350" s="13">
        <v>21</v>
      </c>
      <c r="F13350" s="5" t="s">
        <v>1137</v>
      </c>
      <c r="G13350" s="5">
        <v>2018</v>
      </c>
      <c r="I13350" s="3">
        <v>23</v>
      </c>
      <c r="J13350" s="3" t="s">
        <v>1137</v>
      </c>
      <c r="K13350" s="3">
        <v>2018</v>
      </c>
      <c r="L13350" s="5" t="str">
        <f t="shared" si="253"/>
        <v>-23.vi</v>
      </c>
      <c r="N13350" s="5" t="s">
        <v>4094</v>
      </c>
      <c r="P13350" s="30">
        <v>2</v>
      </c>
      <c r="Q13350" s="30">
        <v>29</v>
      </c>
      <c r="R13350" s="3" t="s">
        <v>3</v>
      </c>
      <c r="S13350" s="3" t="s">
        <v>43</v>
      </c>
      <c r="T13350" s="3" t="s">
        <v>68</v>
      </c>
      <c r="U13350" s="3" t="s">
        <v>68</v>
      </c>
      <c r="V13350" s="3" t="s">
        <v>4091</v>
      </c>
      <c r="W13350" s="3" t="s">
        <v>4091</v>
      </c>
      <c r="Z13350" s="8">
        <v>45.257508000000001</v>
      </c>
      <c r="AA13350" s="8">
        <v>-123.074355</v>
      </c>
      <c r="AB13350" s="3" t="s">
        <v>4041</v>
      </c>
      <c r="AC13350" s="3" t="s">
        <v>4041</v>
      </c>
      <c r="AF13350" s="3" t="s">
        <v>4092</v>
      </c>
      <c r="AG13350" s="3" t="s">
        <v>4092</v>
      </c>
    </row>
    <row r="13351" spans="1:33">
      <c r="A13351" s="29">
        <v>43438</v>
      </c>
      <c r="E13351" s="13">
        <v>21</v>
      </c>
      <c r="F13351" s="5" t="s">
        <v>1137</v>
      </c>
      <c r="G13351" s="5">
        <v>2018</v>
      </c>
      <c r="I13351" s="3">
        <v>23</v>
      </c>
      <c r="J13351" s="3" t="s">
        <v>1137</v>
      </c>
      <c r="K13351" s="3">
        <v>2018</v>
      </c>
      <c r="L13351" s="5" t="str">
        <f t="shared" si="253"/>
        <v>-23.vi</v>
      </c>
      <c r="N13351" s="5" t="s">
        <v>4094</v>
      </c>
      <c r="P13351" s="30">
        <v>2</v>
      </c>
      <c r="Q13351" s="30">
        <v>30</v>
      </c>
      <c r="R13351" s="3" t="s">
        <v>3</v>
      </c>
      <c r="S13351" s="3" t="s">
        <v>43</v>
      </c>
      <c r="T13351" s="3" t="s">
        <v>68</v>
      </c>
      <c r="U13351" s="3" t="s">
        <v>68</v>
      </c>
      <c r="V13351" s="3" t="s">
        <v>4091</v>
      </c>
      <c r="W13351" s="3" t="s">
        <v>4091</v>
      </c>
      <c r="Z13351" s="8">
        <v>45.257508000000001</v>
      </c>
      <c r="AA13351" s="8">
        <v>-123.074355</v>
      </c>
      <c r="AB13351" s="3" t="s">
        <v>4041</v>
      </c>
      <c r="AC13351" s="3" t="s">
        <v>4041</v>
      </c>
      <c r="AF13351" s="3" t="s">
        <v>4092</v>
      </c>
      <c r="AG13351" s="3" t="s">
        <v>4092</v>
      </c>
    </row>
    <row r="13352" spans="1:33">
      <c r="A13352" s="29">
        <v>43438</v>
      </c>
      <c r="E13352" s="13">
        <v>21</v>
      </c>
      <c r="F13352" s="5" t="s">
        <v>1137</v>
      </c>
      <c r="G13352" s="5">
        <v>2018</v>
      </c>
      <c r="I13352" s="3">
        <v>23</v>
      </c>
      <c r="J13352" s="3" t="s">
        <v>1137</v>
      </c>
      <c r="K13352" s="3">
        <v>2018</v>
      </c>
      <c r="L13352" s="5" t="str">
        <f t="shared" si="253"/>
        <v>-23.vi</v>
      </c>
      <c r="N13352" s="5" t="s">
        <v>4094</v>
      </c>
      <c r="P13352" s="30">
        <v>2</v>
      </c>
      <c r="Q13352" s="30">
        <v>31</v>
      </c>
      <c r="R13352" s="3" t="s">
        <v>3</v>
      </c>
      <c r="S13352" s="3" t="s">
        <v>43</v>
      </c>
      <c r="T13352" s="3" t="s">
        <v>68</v>
      </c>
      <c r="U13352" s="3" t="s">
        <v>68</v>
      </c>
      <c r="V13352" s="3" t="s">
        <v>4091</v>
      </c>
      <c r="W13352" s="3" t="s">
        <v>4091</v>
      </c>
      <c r="Z13352" s="8">
        <v>45.257508000000001</v>
      </c>
      <c r="AA13352" s="8">
        <v>-123.074355</v>
      </c>
      <c r="AB13352" s="3" t="s">
        <v>4041</v>
      </c>
      <c r="AC13352" s="3" t="s">
        <v>4041</v>
      </c>
      <c r="AF13352" s="3" t="s">
        <v>4092</v>
      </c>
      <c r="AG13352" s="3" t="s">
        <v>4092</v>
      </c>
    </row>
    <row r="13353" spans="1:33">
      <c r="A13353" s="29">
        <v>43438</v>
      </c>
      <c r="E13353" s="13">
        <v>21</v>
      </c>
      <c r="F13353" s="5" t="s">
        <v>1137</v>
      </c>
      <c r="G13353" s="5">
        <v>2018</v>
      </c>
      <c r="I13353" s="3">
        <v>23</v>
      </c>
      <c r="J13353" s="3" t="s">
        <v>1137</v>
      </c>
      <c r="K13353" s="3">
        <v>2018</v>
      </c>
      <c r="L13353" s="5" t="str">
        <f t="shared" si="253"/>
        <v>-23.vi</v>
      </c>
      <c r="N13353" s="5" t="s">
        <v>4094</v>
      </c>
      <c r="P13353" s="30">
        <v>2</v>
      </c>
      <c r="Q13353" s="30">
        <v>32</v>
      </c>
      <c r="R13353" s="3" t="s">
        <v>3</v>
      </c>
      <c r="S13353" s="3" t="s">
        <v>43</v>
      </c>
      <c r="T13353" s="3" t="s">
        <v>68</v>
      </c>
      <c r="U13353" s="3" t="s">
        <v>68</v>
      </c>
      <c r="V13353" s="3" t="s">
        <v>4091</v>
      </c>
      <c r="W13353" s="3" t="s">
        <v>4091</v>
      </c>
      <c r="Z13353" s="8">
        <v>45.257508000000001</v>
      </c>
      <c r="AA13353" s="8">
        <v>-123.074355</v>
      </c>
      <c r="AB13353" s="3" t="s">
        <v>4041</v>
      </c>
      <c r="AC13353" s="3" t="s">
        <v>4041</v>
      </c>
      <c r="AF13353" s="3" t="s">
        <v>4092</v>
      </c>
      <c r="AG13353" s="3" t="s">
        <v>4092</v>
      </c>
    </row>
    <row r="13354" spans="1:33">
      <c r="A13354" s="29">
        <v>43438</v>
      </c>
      <c r="E13354" s="13">
        <v>21</v>
      </c>
      <c r="F13354" s="5" t="s">
        <v>1137</v>
      </c>
      <c r="G13354" s="5">
        <v>2018</v>
      </c>
      <c r="I13354" s="3">
        <v>23</v>
      </c>
      <c r="J13354" s="3" t="s">
        <v>1137</v>
      </c>
      <c r="K13354" s="3">
        <v>2018</v>
      </c>
      <c r="L13354" s="5" t="str">
        <f t="shared" si="253"/>
        <v>-23.vi</v>
      </c>
      <c r="N13354" s="5" t="s">
        <v>4094</v>
      </c>
      <c r="P13354" s="30">
        <v>2</v>
      </c>
      <c r="Q13354" s="30">
        <v>33</v>
      </c>
      <c r="R13354" s="3" t="s">
        <v>3</v>
      </c>
      <c r="S13354" s="3" t="s">
        <v>43</v>
      </c>
      <c r="T13354" s="3" t="s">
        <v>68</v>
      </c>
      <c r="U13354" s="3" t="s">
        <v>68</v>
      </c>
      <c r="V13354" s="3" t="s">
        <v>4091</v>
      </c>
      <c r="W13354" s="3" t="s">
        <v>4091</v>
      </c>
      <c r="Z13354" s="8">
        <v>45.257508000000001</v>
      </c>
      <c r="AA13354" s="8">
        <v>-123.074355</v>
      </c>
      <c r="AB13354" s="3" t="s">
        <v>4041</v>
      </c>
      <c r="AC13354" s="3" t="s">
        <v>4041</v>
      </c>
      <c r="AF13354" s="3" t="s">
        <v>4092</v>
      </c>
      <c r="AG13354" s="3" t="s">
        <v>4092</v>
      </c>
    </row>
    <row r="13355" spans="1:33">
      <c r="A13355" s="29">
        <v>43438</v>
      </c>
      <c r="E13355" s="13">
        <v>21</v>
      </c>
      <c r="F13355" s="5" t="s">
        <v>1137</v>
      </c>
      <c r="G13355" s="5">
        <v>2018</v>
      </c>
      <c r="I13355" s="3">
        <v>23</v>
      </c>
      <c r="J13355" s="3" t="s">
        <v>1137</v>
      </c>
      <c r="K13355" s="3">
        <v>2018</v>
      </c>
      <c r="L13355" s="5" t="str">
        <f t="shared" si="253"/>
        <v>-23.vi</v>
      </c>
      <c r="N13355" s="5" t="s">
        <v>4094</v>
      </c>
      <c r="P13355" s="30">
        <v>2</v>
      </c>
      <c r="Q13355" s="30">
        <v>34</v>
      </c>
      <c r="R13355" s="3" t="s">
        <v>3</v>
      </c>
      <c r="S13355" s="3" t="s">
        <v>43</v>
      </c>
      <c r="T13355" s="3" t="s">
        <v>68</v>
      </c>
      <c r="U13355" s="3" t="s">
        <v>68</v>
      </c>
      <c r="V13355" s="3" t="s">
        <v>4091</v>
      </c>
      <c r="W13355" s="3" t="s">
        <v>4091</v>
      </c>
      <c r="Z13355" s="8">
        <v>45.257508000000001</v>
      </c>
      <c r="AA13355" s="8">
        <v>-123.074355</v>
      </c>
      <c r="AB13355" s="3" t="s">
        <v>4041</v>
      </c>
      <c r="AC13355" s="3" t="s">
        <v>4041</v>
      </c>
      <c r="AF13355" s="3" t="s">
        <v>4092</v>
      </c>
      <c r="AG13355" s="3" t="s">
        <v>4092</v>
      </c>
    </row>
    <row r="13356" spans="1:33">
      <c r="A13356" s="29">
        <v>43438</v>
      </c>
      <c r="E13356" s="13">
        <v>21</v>
      </c>
      <c r="F13356" s="5" t="s">
        <v>1137</v>
      </c>
      <c r="G13356" s="5">
        <v>2018</v>
      </c>
      <c r="I13356" s="3">
        <v>23</v>
      </c>
      <c r="J13356" s="3" t="s">
        <v>1137</v>
      </c>
      <c r="K13356" s="3">
        <v>2018</v>
      </c>
      <c r="L13356" s="5" t="str">
        <f t="shared" si="253"/>
        <v>-23.vi</v>
      </c>
      <c r="N13356" s="5" t="s">
        <v>4094</v>
      </c>
      <c r="P13356" s="30">
        <v>2</v>
      </c>
      <c r="Q13356" s="30">
        <v>35</v>
      </c>
      <c r="R13356" s="3" t="s">
        <v>3</v>
      </c>
      <c r="S13356" s="3" t="s">
        <v>43</v>
      </c>
      <c r="T13356" s="3" t="s">
        <v>68</v>
      </c>
      <c r="U13356" s="3" t="s">
        <v>68</v>
      </c>
      <c r="V13356" s="3" t="s">
        <v>4091</v>
      </c>
      <c r="W13356" s="3" t="s">
        <v>4091</v>
      </c>
      <c r="Z13356" s="8">
        <v>45.257508000000001</v>
      </c>
      <c r="AA13356" s="8">
        <v>-123.074355</v>
      </c>
      <c r="AB13356" s="3" t="s">
        <v>4041</v>
      </c>
      <c r="AC13356" s="3" t="s">
        <v>4041</v>
      </c>
      <c r="AF13356" s="3" t="s">
        <v>4092</v>
      </c>
      <c r="AG13356" s="3" t="s">
        <v>4092</v>
      </c>
    </row>
    <row r="13357" spans="1:33">
      <c r="A13357" s="29">
        <v>43438</v>
      </c>
      <c r="E13357" s="13">
        <v>21</v>
      </c>
      <c r="F13357" s="5" t="s">
        <v>1137</v>
      </c>
      <c r="G13357" s="5">
        <v>2018</v>
      </c>
      <c r="I13357" s="3">
        <v>23</v>
      </c>
      <c r="J13357" s="3" t="s">
        <v>1137</v>
      </c>
      <c r="K13357" s="3">
        <v>2018</v>
      </c>
      <c r="L13357" s="5" t="str">
        <f t="shared" si="253"/>
        <v>-23.vi</v>
      </c>
      <c r="N13357" s="5" t="s">
        <v>4094</v>
      </c>
      <c r="P13357" s="30">
        <v>2</v>
      </c>
      <c r="Q13357" s="30">
        <v>36</v>
      </c>
      <c r="R13357" s="3" t="s">
        <v>3</v>
      </c>
      <c r="S13357" s="3" t="s">
        <v>43</v>
      </c>
      <c r="T13357" s="3" t="s">
        <v>68</v>
      </c>
      <c r="U13357" s="3" t="s">
        <v>68</v>
      </c>
      <c r="V13357" s="3" t="s">
        <v>4091</v>
      </c>
      <c r="W13357" s="3" t="s">
        <v>4091</v>
      </c>
      <c r="Z13357" s="8">
        <v>45.257508000000001</v>
      </c>
      <c r="AA13357" s="8">
        <v>-123.074355</v>
      </c>
      <c r="AB13357" s="3" t="s">
        <v>4041</v>
      </c>
      <c r="AC13357" s="3" t="s">
        <v>4041</v>
      </c>
      <c r="AF13357" s="3" t="s">
        <v>4092</v>
      </c>
      <c r="AG13357" s="3" t="s">
        <v>4092</v>
      </c>
    </row>
    <row r="13358" spans="1:33">
      <c r="A13358" s="29">
        <v>43438</v>
      </c>
      <c r="E13358" s="13">
        <v>21</v>
      </c>
      <c r="F13358" s="5" t="s">
        <v>1137</v>
      </c>
      <c r="G13358" s="5">
        <v>2018</v>
      </c>
      <c r="I13358" s="3">
        <v>23</v>
      </c>
      <c r="J13358" s="3" t="s">
        <v>1137</v>
      </c>
      <c r="K13358" s="3">
        <v>2018</v>
      </c>
      <c r="L13358" s="5" t="str">
        <f t="shared" si="253"/>
        <v>-23.vi</v>
      </c>
      <c r="N13358" s="5" t="s">
        <v>4094</v>
      </c>
      <c r="P13358" s="30">
        <v>2</v>
      </c>
      <c r="Q13358" s="30">
        <v>37</v>
      </c>
      <c r="R13358" s="3" t="s">
        <v>3</v>
      </c>
      <c r="S13358" s="3" t="s">
        <v>43</v>
      </c>
      <c r="T13358" s="3" t="s">
        <v>68</v>
      </c>
      <c r="U13358" s="3" t="s">
        <v>68</v>
      </c>
      <c r="V13358" s="3" t="s">
        <v>4091</v>
      </c>
      <c r="W13358" s="3" t="s">
        <v>4091</v>
      </c>
      <c r="Z13358" s="8">
        <v>45.257508000000001</v>
      </c>
      <c r="AA13358" s="8">
        <v>-123.074355</v>
      </c>
      <c r="AB13358" s="3" t="s">
        <v>4041</v>
      </c>
      <c r="AC13358" s="3" t="s">
        <v>4041</v>
      </c>
      <c r="AF13358" s="3" t="s">
        <v>4092</v>
      </c>
      <c r="AG13358" s="3" t="s">
        <v>4092</v>
      </c>
    </row>
    <row r="13359" spans="1:33">
      <c r="A13359" s="29">
        <v>43438</v>
      </c>
      <c r="E13359" s="13">
        <v>21</v>
      </c>
      <c r="F13359" s="5" t="s">
        <v>1137</v>
      </c>
      <c r="G13359" s="5">
        <v>2018</v>
      </c>
      <c r="I13359" s="3">
        <v>23</v>
      </c>
      <c r="J13359" s="3" t="s">
        <v>1137</v>
      </c>
      <c r="K13359" s="3">
        <v>2018</v>
      </c>
      <c r="L13359" s="5" t="str">
        <f t="shared" si="253"/>
        <v>-23.vi</v>
      </c>
      <c r="N13359" s="5" t="s">
        <v>4094</v>
      </c>
      <c r="P13359" s="30">
        <v>2</v>
      </c>
      <c r="Q13359" s="30">
        <v>38</v>
      </c>
      <c r="R13359" s="3" t="s">
        <v>3</v>
      </c>
      <c r="S13359" s="3" t="s">
        <v>43</v>
      </c>
      <c r="T13359" s="3" t="s">
        <v>68</v>
      </c>
      <c r="U13359" s="3" t="s">
        <v>68</v>
      </c>
      <c r="V13359" s="3" t="s">
        <v>4091</v>
      </c>
      <c r="W13359" s="3" t="s">
        <v>4091</v>
      </c>
      <c r="Z13359" s="8">
        <v>45.257508000000001</v>
      </c>
      <c r="AA13359" s="8">
        <v>-123.074355</v>
      </c>
      <c r="AB13359" s="3" t="s">
        <v>4041</v>
      </c>
      <c r="AC13359" s="3" t="s">
        <v>4041</v>
      </c>
      <c r="AF13359" s="3" t="s">
        <v>4092</v>
      </c>
      <c r="AG13359" s="3" t="s">
        <v>4092</v>
      </c>
    </row>
    <row r="13360" spans="1:33">
      <c r="A13360" s="29">
        <v>43438</v>
      </c>
      <c r="E13360" s="13">
        <v>21</v>
      </c>
      <c r="F13360" s="5" t="s">
        <v>1137</v>
      </c>
      <c r="G13360" s="5">
        <v>2018</v>
      </c>
      <c r="I13360" s="3">
        <v>23</v>
      </c>
      <c r="J13360" s="3" t="s">
        <v>1137</v>
      </c>
      <c r="K13360" s="3">
        <v>2018</v>
      </c>
      <c r="L13360" s="5" t="str">
        <f t="shared" si="253"/>
        <v>-23.vi</v>
      </c>
      <c r="N13360" s="5" t="s">
        <v>4094</v>
      </c>
      <c r="P13360" s="30">
        <v>2</v>
      </c>
      <c r="Q13360" s="30">
        <v>39</v>
      </c>
      <c r="R13360" s="3" t="s">
        <v>3</v>
      </c>
      <c r="S13360" s="3" t="s">
        <v>43</v>
      </c>
      <c r="T13360" s="3" t="s">
        <v>68</v>
      </c>
      <c r="U13360" s="3" t="s">
        <v>68</v>
      </c>
      <c r="V13360" s="3" t="s">
        <v>4091</v>
      </c>
      <c r="W13360" s="3" t="s">
        <v>4091</v>
      </c>
      <c r="Z13360" s="8">
        <v>45.257508000000001</v>
      </c>
      <c r="AA13360" s="8">
        <v>-123.074355</v>
      </c>
      <c r="AB13360" s="3" t="s">
        <v>4041</v>
      </c>
      <c r="AC13360" s="3" t="s">
        <v>4041</v>
      </c>
      <c r="AF13360" s="3" t="s">
        <v>4092</v>
      </c>
      <c r="AG13360" s="3" t="s">
        <v>4092</v>
      </c>
    </row>
    <row r="13361" spans="1:33">
      <c r="A13361" s="29">
        <v>43438</v>
      </c>
      <c r="E13361" s="13">
        <v>21</v>
      </c>
      <c r="F13361" s="5" t="s">
        <v>1137</v>
      </c>
      <c r="G13361" s="5">
        <v>2018</v>
      </c>
      <c r="I13361" s="3">
        <v>23</v>
      </c>
      <c r="J13361" s="3" t="s">
        <v>1137</v>
      </c>
      <c r="K13361" s="3">
        <v>2018</v>
      </c>
      <c r="L13361" s="5" t="str">
        <f t="shared" si="253"/>
        <v>-23.vi</v>
      </c>
      <c r="N13361" s="5" t="s">
        <v>4094</v>
      </c>
      <c r="P13361" s="30">
        <v>2</v>
      </c>
      <c r="Q13361" s="30">
        <v>40</v>
      </c>
      <c r="R13361" s="3" t="s">
        <v>3</v>
      </c>
      <c r="S13361" s="3" t="s">
        <v>43</v>
      </c>
      <c r="T13361" s="3" t="s">
        <v>68</v>
      </c>
      <c r="U13361" s="3" t="s">
        <v>68</v>
      </c>
      <c r="V13361" s="3" t="s">
        <v>4091</v>
      </c>
      <c r="W13361" s="3" t="s">
        <v>4091</v>
      </c>
      <c r="Z13361" s="8">
        <v>45.257508000000001</v>
      </c>
      <c r="AA13361" s="8">
        <v>-123.074355</v>
      </c>
      <c r="AB13361" s="3" t="s">
        <v>4041</v>
      </c>
      <c r="AC13361" s="3" t="s">
        <v>4041</v>
      </c>
      <c r="AF13361" s="3" t="s">
        <v>4092</v>
      </c>
      <c r="AG13361" s="3" t="s">
        <v>4092</v>
      </c>
    </row>
    <row r="13362" spans="1:33">
      <c r="A13362" s="29">
        <v>43438</v>
      </c>
      <c r="E13362" s="13">
        <v>21</v>
      </c>
      <c r="F13362" s="5" t="s">
        <v>1137</v>
      </c>
      <c r="G13362" s="5">
        <v>2018</v>
      </c>
      <c r="I13362" s="3">
        <v>23</v>
      </c>
      <c r="J13362" s="3" t="s">
        <v>1137</v>
      </c>
      <c r="K13362" s="3">
        <v>2018</v>
      </c>
      <c r="L13362" s="5" t="str">
        <f t="shared" ref="L13362:L13425" si="254">CONCATENATE("-",I13362,".",J13362)</f>
        <v>-23.vi</v>
      </c>
      <c r="N13362" s="5" t="s">
        <v>4094</v>
      </c>
      <c r="P13362" s="30">
        <v>2</v>
      </c>
      <c r="Q13362" s="30">
        <v>41</v>
      </c>
      <c r="R13362" s="3" t="s">
        <v>3</v>
      </c>
      <c r="S13362" s="3" t="s">
        <v>43</v>
      </c>
      <c r="T13362" s="3" t="s">
        <v>68</v>
      </c>
      <c r="U13362" s="3" t="s">
        <v>68</v>
      </c>
      <c r="V13362" s="3" t="s">
        <v>4091</v>
      </c>
      <c r="W13362" s="3" t="s">
        <v>4091</v>
      </c>
      <c r="Z13362" s="8">
        <v>45.257508000000001</v>
      </c>
      <c r="AA13362" s="8">
        <v>-123.074355</v>
      </c>
      <c r="AB13362" s="3" t="s">
        <v>4041</v>
      </c>
      <c r="AC13362" s="3" t="s">
        <v>4041</v>
      </c>
      <c r="AF13362" s="3" t="s">
        <v>4092</v>
      </c>
      <c r="AG13362" s="3" t="s">
        <v>4092</v>
      </c>
    </row>
    <row r="13363" spans="1:33">
      <c r="A13363" s="29">
        <v>43438</v>
      </c>
      <c r="E13363" s="13">
        <v>21</v>
      </c>
      <c r="F13363" s="5" t="s">
        <v>1137</v>
      </c>
      <c r="G13363" s="5">
        <v>2018</v>
      </c>
      <c r="I13363" s="3">
        <v>23</v>
      </c>
      <c r="J13363" s="3" t="s">
        <v>1137</v>
      </c>
      <c r="K13363" s="3">
        <v>2018</v>
      </c>
      <c r="L13363" s="5" t="str">
        <f t="shared" si="254"/>
        <v>-23.vi</v>
      </c>
      <c r="N13363" s="5" t="s">
        <v>4094</v>
      </c>
      <c r="P13363" s="30">
        <v>2</v>
      </c>
      <c r="Q13363" s="30">
        <v>42</v>
      </c>
      <c r="R13363" s="3" t="s">
        <v>3</v>
      </c>
      <c r="S13363" s="3" t="s">
        <v>43</v>
      </c>
      <c r="T13363" s="3" t="s">
        <v>68</v>
      </c>
      <c r="U13363" s="3" t="s">
        <v>68</v>
      </c>
      <c r="V13363" s="3" t="s">
        <v>4091</v>
      </c>
      <c r="W13363" s="3" t="s">
        <v>4091</v>
      </c>
      <c r="Z13363" s="8">
        <v>45.257508000000001</v>
      </c>
      <c r="AA13363" s="8">
        <v>-123.074355</v>
      </c>
      <c r="AB13363" s="3" t="s">
        <v>4041</v>
      </c>
      <c r="AC13363" s="3" t="s">
        <v>4041</v>
      </c>
      <c r="AF13363" s="3" t="s">
        <v>4092</v>
      </c>
      <c r="AG13363" s="3" t="s">
        <v>4092</v>
      </c>
    </row>
    <row r="13364" spans="1:33">
      <c r="A13364" s="29">
        <v>43438</v>
      </c>
      <c r="E13364" s="13">
        <v>21</v>
      </c>
      <c r="F13364" s="5" t="s">
        <v>1137</v>
      </c>
      <c r="G13364" s="5">
        <v>2018</v>
      </c>
      <c r="I13364" s="3">
        <v>23</v>
      </c>
      <c r="J13364" s="3" t="s">
        <v>1137</v>
      </c>
      <c r="K13364" s="3">
        <v>2018</v>
      </c>
      <c r="L13364" s="5" t="str">
        <f t="shared" si="254"/>
        <v>-23.vi</v>
      </c>
      <c r="N13364" s="5" t="s">
        <v>4094</v>
      </c>
      <c r="P13364" s="30">
        <v>2</v>
      </c>
      <c r="Q13364" s="30">
        <v>43</v>
      </c>
      <c r="R13364" s="3" t="s">
        <v>3</v>
      </c>
      <c r="S13364" s="3" t="s">
        <v>43</v>
      </c>
      <c r="T13364" s="3" t="s">
        <v>68</v>
      </c>
      <c r="U13364" s="3" t="s">
        <v>68</v>
      </c>
      <c r="V13364" s="3" t="s">
        <v>4091</v>
      </c>
      <c r="W13364" s="3" t="s">
        <v>4091</v>
      </c>
      <c r="Z13364" s="8">
        <v>45.257508000000001</v>
      </c>
      <c r="AA13364" s="8">
        <v>-123.074355</v>
      </c>
      <c r="AB13364" s="3" t="s">
        <v>4041</v>
      </c>
      <c r="AC13364" s="3" t="s">
        <v>4041</v>
      </c>
      <c r="AF13364" s="3" t="s">
        <v>4092</v>
      </c>
      <c r="AG13364" s="3" t="s">
        <v>4092</v>
      </c>
    </row>
    <row r="13365" spans="1:33">
      <c r="A13365" s="29">
        <v>43438</v>
      </c>
      <c r="E13365" s="13">
        <v>21</v>
      </c>
      <c r="F13365" s="5" t="s">
        <v>1137</v>
      </c>
      <c r="G13365" s="5">
        <v>2018</v>
      </c>
      <c r="I13365" s="3">
        <v>23</v>
      </c>
      <c r="J13365" s="3" t="s">
        <v>1137</v>
      </c>
      <c r="K13365" s="3">
        <v>2018</v>
      </c>
      <c r="L13365" s="5" t="str">
        <f t="shared" si="254"/>
        <v>-23.vi</v>
      </c>
      <c r="N13365" s="5" t="s">
        <v>4094</v>
      </c>
      <c r="P13365" s="30">
        <v>2</v>
      </c>
      <c r="Q13365" s="30">
        <v>44</v>
      </c>
      <c r="R13365" s="3" t="s">
        <v>3</v>
      </c>
      <c r="S13365" s="3" t="s">
        <v>43</v>
      </c>
      <c r="T13365" s="3" t="s">
        <v>68</v>
      </c>
      <c r="U13365" s="3" t="s">
        <v>68</v>
      </c>
      <c r="V13365" s="3" t="s">
        <v>4091</v>
      </c>
      <c r="W13365" s="3" t="s">
        <v>4091</v>
      </c>
      <c r="Z13365" s="8">
        <v>45.257508000000001</v>
      </c>
      <c r="AA13365" s="8">
        <v>-123.074355</v>
      </c>
      <c r="AB13365" s="3" t="s">
        <v>4041</v>
      </c>
      <c r="AC13365" s="3" t="s">
        <v>4041</v>
      </c>
      <c r="AF13365" s="3" t="s">
        <v>4092</v>
      </c>
      <c r="AG13365" s="3" t="s">
        <v>4092</v>
      </c>
    </row>
    <row r="13366" spans="1:33">
      <c r="A13366" s="29">
        <v>43438</v>
      </c>
      <c r="E13366" s="13">
        <v>21</v>
      </c>
      <c r="F13366" s="5" t="s">
        <v>1137</v>
      </c>
      <c r="G13366" s="5">
        <v>2018</v>
      </c>
      <c r="I13366" s="3">
        <v>23</v>
      </c>
      <c r="J13366" s="3" t="s">
        <v>1137</v>
      </c>
      <c r="K13366" s="3">
        <v>2018</v>
      </c>
      <c r="L13366" s="5" t="str">
        <f t="shared" si="254"/>
        <v>-23.vi</v>
      </c>
      <c r="N13366" s="5" t="s">
        <v>4094</v>
      </c>
      <c r="P13366" s="30">
        <v>2</v>
      </c>
      <c r="Q13366" s="30">
        <v>45</v>
      </c>
      <c r="R13366" s="3" t="s">
        <v>3</v>
      </c>
      <c r="S13366" s="3" t="s">
        <v>43</v>
      </c>
      <c r="T13366" s="3" t="s">
        <v>68</v>
      </c>
      <c r="U13366" s="3" t="s">
        <v>68</v>
      </c>
      <c r="V13366" s="3" t="s">
        <v>4091</v>
      </c>
      <c r="W13366" s="3" t="s">
        <v>4091</v>
      </c>
      <c r="Z13366" s="8">
        <v>45.257508000000001</v>
      </c>
      <c r="AA13366" s="8">
        <v>-123.074355</v>
      </c>
      <c r="AB13366" s="3" t="s">
        <v>4041</v>
      </c>
      <c r="AC13366" s="3" t="s">
        <v>4041</v>
      </c>
      <c r="AF13366" s="3" t="s">
        <v>4092</v>
      </c>
      <c r="AG13366" s="3" t="s">
        <v>4092</v>
      </c>
    </row>
    <row r="13367" spans="1:33">
      <c r="A13367" s="29">
        <v>43438</v>
      </c>
      <c r="E13367" s="13">
        <v>21</v>
      </c>
      <c r="F13367" s="5" t="s">
        <v>1137</v>
      </c>
      <c r="G13367" s="5">
        <v>2018</v>
      </c>
      <c r="I13367" s="3">
        <v>23</v>
      </c>
      <c r="J13367" s="3" t="s">
        <v>1137</v>
      </c>
      <c r="K13367" s="3">
        <v>2018</v>
      </c>
      <c r="L13367" s="5" t="str">
        <f t="shared" si="254"/>
        <v>-23.vi</v>
      </c>
      <c r="N13367" s="5" t="s">
        <v>4094</v>
      </c>
      <c r="P13367" s="30">
        <v>2</v>
      </c>
      <c r="Q13367" s="30">
        <v>46</v>
      </c>
      <c r="R13367" s="3" t="s">
        <v>3</v>
      </c>
      <c r="S13367" s="3" t="s">
        <v>43</v>
      </c>
      <c r="T13367" s="3" t="s">
        <v>68</v>
      </c>
      <c r="U13367" s="3" t="s">
        <v>68</v>
      </c>
      <c r="V13367" s="3" t="s">
        <v>4091</v>
      </c>
      <c r="W13367" s="3" t="s">
        <v>4091</v>
      </c>
      <c r="Z13367" s="8">
        <v>45.257508000000001</v>
      </c>
      <c r="AA13367" s="8">
        <v>-123.074355</v>
      </c>
      <c r="AB13367" s="3" t="s">
        <v>4041</v>
      </c>
      <c r="AC13367" s="3" t="s">
        <v>4041</v>
      </c>
      <c r="AF13367" s="3" t="s">
        <v>4092</v>
      </c>
      <c r="AG13367" s="3" t="s">
        <v>4092</v>
      </c>
    </row>
    <row r="13368" spans="1:33">
      <c r="A13368" s="29">
        <v>43438</v>
      </c>
      <c r="E13368" s="13">
        <v>21</v>
      </c>
      <c r="F13368" s="5" t="s">
        <v>1137</v>
      </c>
      <c r="G13368" s="5">
        <v>2018</v>
      </c>
      <c r="I13368" s="3">
        <v>23</v>
      </c>
      <c r="J13368" s="3" t="s">
        <v>1137</v>
      </c>
      <c r="K13368" s="3">
        <v>2018</v>
      </c>
      <c r="L13368" s="5" t="str">
        <f t="shared" si="254"/>
        <v>-23.vi</v>
      </c>
      <c r="N13368" s="5" t="s">
        <v>4094</v>
      </c>
      <c r="P13368" s="30">
        <v>2</v>
      </c>
      <c r="Q13368" s="30">
        <v>47</v>
      </c>
      <c r="R13368" s="3" t="s">
        <v>3</v>
      </c>
      <c r="S13368" s="3" t="s">
        <v>43</v>
      </c>
      <c r="T13368" s="3" t="s">
        <v>68</v>
      </c>
      <c r="U13368" s="3" t="s">
        <v>68</v>
      </c>
      <c r="V13368" s="3" t="s">
        <v>4091</v>
      </c>
      <c r="W13368" s="3" t="s">
        <v>4091</v>
      </c>
      <c r="Z13368" s="8">
        <v>45.257508000000001</v>
      </c>
      <c r="AA13368" s="8">
        <v>-123.074355</v>
      </c>
      <c r="AB13368" s="3" t="s">
        <v>4041</v>
      </c>
      <c r="AC13368" s="3" t="s">
        <v>4041</v>
      </c>
      <c r="AF13368" s="3" t="s">
        <v>4092</v>
      </c>
      <c r="AG13368" s="3" t="s">
        <v>4092</v>
      </c>
    </row>
    <row r="13369" spans="1:33">
      <c r="A13369" s="29">
        <v>43438</v>
      </c>
      <c r="E13369" s="13">
        <v>21</v>
      </c>
      <c r="F13369" s="5" t="s">
        <v>1137</v>
      </c>
      <c r="G13369" s="5">
        <v>2018</v>
      </c>
      <c r="I13369" s="3">
        <v>23</v>
      </c>
      <c r="J13369" s="3" t="s">
        <v>1137</v>
      </c>
      <c r="K13369" s="3">
        <v>2018</v>
      </c>
      <c r="L13369" s="5" t="str">
        <f t="shared" si="254"/>
        <v>-23.vi</v>
      </c>
      <c r="N13369" s="5" t="s">
        <v>4094</v>
      </c>
      <c r="P13369" s="30">
        <v>2</v>
      </c>
      <c r="Q13369" s="30">
        <v>48</v>
      </c>
      <c r="R13369" s="3" t="s">
        <v>3</v>
      </c>
      <c r="S13369" s="3" t="s">
        <v>43</v>
      </c>
      <c r="T13369" s="3" t="s">
        <v>68</v>
      </c>
      <c r="U13369" s="3" t="s">
        <v>68</v>
      </c>
      <c r="V13369" s="3" t="s">
        <v>4091</v>
      </c>
      <c r="W13369" s="3" t="s">
        <v>4091</v>
      </c>
      <c r="Z13369" s="8">
        <v>45.257508000000001</v>
      </c>
      <c r="AA13369" s="8">
        <v>-123.074355</v>
      </c>
      <c r="AB13369" s="3" t="s">
        <v>4041</v>
      </c>
      <c r="AC13369" s="3" t="s">
        <v>4041</v>
      </c>
      <c r="AF13369" s="3" t="s">
        <v>4092</v>
      </c>
      <c r="AG13369" s="3" t="s">
        <v>4092</v>
      </c>
    </row>
    <row r="13370" spans="1:33">
      <c r="A13370" s="29">
        <v>43438</v>
      </c>
      <c r="E13370" s="13">
        <v>21</v>
      </c>
      <c r="F13370" s="5" t="s">
        <v>1137</v>
      </c>
      <c r="G13370" s="5">
        <v>2018</v>
      </c>
      <c r="I13370" s="3">
        <v>23</v>
      </c>
      <c r="J13370" s="3" t="s">
        <v>1137</v>
      </c>
      <c r="K13370" s="3">
        <v>2018</v>
      </c>
      <c r="L13370" s="5" t="str">
        <f t="shared" si="254"/>
        <v>-23.vi</v>
      </c>
      <c r="N13370" s="5" t="s">
        <v>4094</v>
      </c>
      <c r="P13370" s="30">
        <v>2</v>
      </c>
      <c r="Q13370" s="30">
        <v>49</v>
      </c>
      <c r="R13370" s="3" t="s">
        <v>3</v>
      </c>
      <c r="S13370" s="3" t="s">
        <v>43</v>
      </c>
      <c r="T13370" s="3" t="s">
        <v>68</v>
      </c>
      <c r="U13370" s="3" t="s">
        <v>68</v>
      </c>
      <c r="V13370" s="3" t="s">
        <v>4091</v>
      </c>
      <c r="W13370" s="3" t="s">
        <v>4091</v>
      </c>
      <c r="Z13370" s="8">
        <v>45.257508000000001</v>
      </c>
      <c r="AA13370" s="8">
        <v>-123.074355</v>
      </c>
      <c r="AB13370" s="3" t="s">
        <v>4041</v>
      </c>
      <c r="AC13370" s="3" t="s">
        <v>4041</v>
      </c>
      <c r="AF13370" s="3" t="s">
        <v>4092</v>
      </c>
      <c r="AG13370" s="3" t="s">
        <v>4092</v>
      </c>
    </row>
    <row r="13371" spans="1:33">
      <c r="A13371" s="29">
        <v>43438</v>
      </c>
      <c r="E13371" s="13">
        <v>21</v>
      </c>
      <c r="F13371" s="5" t="s">
        <v>1137</v>
      </c>
      <c r="G13371" s="5">
        <v>2018</v>
      </c>
      <c r="I13371" s="3">
        <v>23</v>
      </c>
      <c r="J13371" s="3" t="s">
        <v>1137</v>
      </c>
      <c r="K13371" s="3">
        <v>2018</v>
      </c>
      <c r="L13371" s="5" t="str">
        <f t="shared" si="254"/>
        <v>-23.vi</v>
      </c>
      <c r="N13371" s="5" t="s">
        <v>4094</v>
      </c>
      <c r="P13371" s="30">
        <v>2</v>
      </c>
      <c r="Q13371" s="30">
        <v>50</v>
      </c>
      <c r="R13371" s="3" t="s">
        <v>3</v>
      </c>
      <c r="S13371" s="3" t="s">
        <v>43</v>
      </c>
      <c r="T13371" s="3" t="s">
        <v>68</v>
      </c>
      <c r="U13371" s="3" t="s">
        <v>68</v>
      </c>
      <c r="V13371" s="3" t="s">
        <v>4091</v>
      </c>
      <c r="W13371" s="3" t="s">
        <v>4091</v>
      </c>
      <c r="Z13371" s="8">
        <v>45.257508000000001</v>
      </c>
      <c r="AA13371" s="8">
        <v>-123.074355</v>
      </c>
      <c r="AB13371" s="3" t="s">
        <v>4041</v>
      </c>
      <c r="AC13371" s="3" t="s">
        <v>4041</v>
      </c>
      <c r="AF13371" s="3" t="s">
        <v>4092</v>
      </c>
      <c r="AG13371" s="3" t="s">
        <v>4092</v>
      </c>
    </row>
    <row r="13372" spans="1:33">
      <c r="A13372" s="29">
        <v>43438</v>
      </c>
      <c r="E13372" s="13">
        <v>21</v>
      </c>
      <c r="F13372" s="5" t="s">
        <v>1137</v>
      </c>
      <c r="G13372" s="5">
        <v>2018</v>
      </c>
      <c r="I13372" s="3">
        <v>23</v>
      </c>
      <c r="J13372" s="3" t="s">
        <v>1137</v>
      </c>
      <c r="K13372" s="3">
        <v>2018</v>
      </c>
      <c r="L13372" s="5" t="str">
        <f t="shared" si="254"/>
        <v>-23.vi</v>
      </c>
      <c r="N13372" s="5" t="s">
        <v>4094</v>
      </c>
      <c r="P13372" s="30">
        <v>2</v>
      </c>
      <c r="Q13372" s="30">
        <v>51</v>
      </c>
      <c r="R13372" s="3" t="s">
        <v>3</v>
      </c>
      <c r="S13372" s="3" t="s">
        <v>43</v>
      </c>
      <c r="T13372" s="3" t="s">
        <v>68</v>
      </c>
      <c r="U13372" s="3" t="s">
        <v>68</v>
      </c>
      <c r="V13372" s="3" t="s">
        <v>4091</v>
      </c>
      <c r="W13372" s="3" t="s">
        <v>4091</v>
      </c>
      <c r="Z13372" s="8">
        <v>45.257508000000001</v>
      </c>
      <c r="AA13372" s="8">
        <v>-123.074355</v>
      </c>
      <c r="AB13372" s="3" t="s">
        <v>4041</v>
      </c>
      <c r="AC13372" s="3" t="s">
        <v>4041</v>
      </c>
      <c r="AF13372" s="3" t="s">
        <v>4092</v>
      </c>
      <c r="AG13372" s="3" t="s">
        <v>4092</v>
      </c>
    </row>
    <row r="13373" spans="1:33">
      <c r="A13373" s="29">
        <v>43438</v>
      </c>
      <c r="E13373" s="13">
        <v>21</v>
      </c>
      <c r="F13373" s="5" t="s">
        <v>1137</v>
      </c>
      <c r="G13373" s="5">
        <v>2018</v>
      </c>
      <c r="I13373" s="3">
        <v>23</v>
      </c>
      <c r="J13373" s="3" t="s">
        <v>1137</v>
      </c>
      <c r="K13373" s="3">
        <v>2018</v>
      </c>
      <c r="L13373" s="5" t="str">
        <f t="shared" si="254"/>
        <v>-23.vi</v>
      </c>
      <c r="N13373" s="5" t="s">
        <v>4094</v>
      </c>
      <c r="P13373" s="30">
        <v>2</v>
      </c>
      <c r="Q13373" s="30">
        <v>52</v>
      </c>
      <c r="R13373" s="3" t="s">
        <v>3</v>
      </c>
      <c r="S13373" s="3" t="s">
        <v>43</v>
      </c>
      <c r="T13373" s="3" t="s">
        <v>68</v>
      </c>
      <c r="U13373" s="3" t="s">
        <v>68</v>
      </c>
      <c r="V13373" s="3" t="s">
        <v>4091</v>
      </c>
      <c r="W13373" s="3" t="s">
        <v>4091</v>
      </c>
      <c r="Z13373" s="8">
        <v>45.257508000000001</v>
      </c>
      <c r="AA13373" s="8">
        <v>-123.074355</v>
      </c>
      <c r="AB13373" s="3" t="s">
        <v>4041</v>
      </c>
      <c r="AC13373" s="3" t="s">
        <v>4041</v>
      </c>
      <c r="AF13373" s="3" t="s">
        <v>4092</v>
      </c>
      <c r="AG13373" s="3" t="s">
        <v>4092</v>
      </c>
    </row>
    <row r="13374" spans="1:33">
      <c r="A13374" s="29">
        <v>43438</v>
      </c>
      <c r="E13374" s="13">
        <v>21</v>
      </c>
      <c r="F13374" s="5" t="s">
        <v>1137</v>
      </c>
      <c r="G13374" s="5">
        <v>2018</v>
      </c>
      <c r="I13374" s="3">
        <v>23</v>
      </c>
      <c r="J13374" s="3" t="s">
        <v>1137</v>
      </c>
      <c r="K13374" s="3">
        <v>2018</v>
      </c>
      <c r="L13374" s="5" t="str">
        <f t="shared" si="254"/>
        <v>-23.vi</v>
      </c>
      <c r="N13374" s="5" t="s">
        <v>4094</v>
      </c>
      <c r="P13374" s="30">
        <v>2</v>
      </c>
      <c r="Q13374" s="30">
        <v>53</v>
      </c>
      <c r="R13374" s="3" t="s">
        <v>3</v>
      </c>
      <c r="S13374" s="3" t="s">
        <v>43</v>
      </c>
      <c r="T13374" s="3" t="s">
        <v>68</v>
      </c>
      <c r="U13374" s="3" t="s">
        <v>68</v>
      </c>
      <c r="V13374" s="3" t="s">
        <v>4091</v>
      </c>
      <c r="W13374" s="3" t="s">
        <v>4091</v>
      </c>
      <c r="Z13374" s="8">
        <v>45.257508000000001</v>
      </c>
      <c r="AA13374" s="8">
        <v>-123.074355</v>
      </c>
      <c r="AB13374" s="3" t="s">
        <v>4041</v>
      </c>
      <c r="AC13374" s="3" t="s">
        <v>4041</v>
      </c>
      <c r="AF13374" s="3" t="s">
        <v>4092</v>
      </c>
      <c r="AG13374" s="3" t="s">
        <v>4092</v>
      </c>
    </row>
    <row r="13375" spans="1:33">
      <c r="A13375" s="29">
        <v>43438</v>
      </c>
      <c r="E13375" s="13">
        <v>21</v>
      </c>
      <c r="F13375" s="5" t="s">
        <v>1137</v>
      </c>
      <c r="G13375" s="5">
        <v>2018</v>
      </c>
      <c r="I13375" s="3">
        <v>23</v>
      </c>
      <c r="J13375" s="3" t="s">
        <v>1137</v>
      </c>
      <c r="K13375" s="3">
        <v>2018</v>
      </c>
      <c r="L13375" s="5" t="str">
        <f t="shared" si="254"/>
        <v>-23.vi</v>
      </c>
      <c r="N13375" s="5" t="s">
        <v>4094</v>
      </c>
      <c r="P13375" s="30">
        <v>2</v>
      </c>
      <c r="Q13375" s="30">
        <v>54</v>
      </c>
      <c r="R13375" s="3" t="s">
        <v>3</v>
      </c>
      <c r="S13375" s="3" t="s">
        <v>43</v>
      </c>
      <c r="T13375" s="3" t="s">
        <v>68</v>
      </c>
      <c r="U13375" s="3" t="s">
        <v>68</v>
      </c>
      <c r="V13375" s="3" t="s">
        <v>4091</v>
      </c>
      <c r="W13375" s="3" t="s">
        <v>4091</v>
      </c>
      <c r="Z13375" s="8">
        <v>45.257508000000001</v>
      </c>
      <c r="AA13375" s="8">
        <v>-123.074355</v>
      </c>
      <c r="AB13375" s="3" t="s">
        <v>4041</v>
      </c>
      <c r="AC13375" s="3" t="s">
        <v>4041</v>
      </c>
      <c r="AF13375" s="3" t="s">
        <v>4092</v>
      </c>
      <c r="AG13375" s="3" t="s">
        <v>4092</v>
      </c>
    </row>
    <row r="13376" spans="1:33">
      <c r="A13376" s="29">
        <v>43438</v>
      </c>
      <c r="E13376" s="13">
        <v>21</v>
      </c>
      <c r="F13376" s="5" t="s">
        <v>1137</v>
      </c>
      <c r="G13376" s="5">
        <v>2018</v>
      </c>
      <c r="I13376" s="3">
        <v>23</v>
      </c>
      <c r="J13376" s="3" t="s">
        <v>1137</v>
      </c>
      <c r="K13376" s="3">
        <v>2018</v>
      </c>
      <c r="L13376" s="5" t="str">
        <f t="shared" si="254"/>
        <v>-23.vi</v>
      </c>
      <c r="N13376" s="5" t="s">
        <v>4094</v>
      </c>
      <c r="P13376" s="30">
        <v>2</v>
      </c>
      <c r="Q13376" s="30">
        <v>55</v>
      </c>
      <c r="R13376" s="3" t="s">
        <v>3</v>
      </c>
      <c r="S13376" s="3" t="s">
        <v>43</v>
      </c>
      <c r="T13376" s="3" t="s">
        <v>68</v>
      </c>
      <c r="U13376" s="3" t="s">
        <v>68</v>
      </c>
      <c r="V13376" s="3" t="s">
        <v>4091</v>
      </c>
      <c r="W13376" s="3" t="s">
        <v>4091</v>
      </c>
      <c r="Z13376" s="8">
        <v>45.257508000000001</v>
      </c>
      <c r="AA13376" s="8">
        <v>-123.074355</v>
      </c>
      <c r="AB13376" s="3" t="s">
        <v>4041</v>
      </c>
      <c r="AC13376" s="3" t="s">
        <v>4041</v>
      </c>
      <c r="AF13376" s="3" t="s">
        <v>4092</v>
      </c>
      <c r="AG13376" s="3" t="s">
        <v>4092</v>
      </c>
    </row>
    <row r="13377" spans="1:33">
      <c r="A13377" s="29">
        <v>43438</v>
      </c>
      <c r="E13377" s="13">
        <v>21</v>
      </c>
      <c r="F13377" s="5" t="s">
        <v>1137</v>
      </c>
      <c r="G13377" s="5">
        <v>2018</v>
      </c>
      <c r="I13377" s="3">
        <v>23</v>
      </c>
      <c r="J13377" s="3" t="s">
        <v>1137</v>
      </c>
      <c r="K13377" s="3">
        <v>2018</v>
      </c>
      <c r="L13377" s="5" t="str">
        <f t="shared" si="254"/>
        <v>-23.vi</v>
      </c>
      <c r="N13377" s="5" t="s">
        <v>4094</v>
      </c>
      <c r="P13377" s="30">
        <v>2</v>
      </c>
      <c r="Q13377" s="30">
        <v>56</v>
      </c>
      <c r="R13377" s="3" t="s">
        <v>3</v>
      </c>
      <c r="S13377" s="3" t="s">
        <v>43</v>
      </c>
      <c r="T13377" s="3" t="s">
        <v>68</v>
      </c>
      <c r="U13377" s="3" t="s">
        <v>68</v>
      </c>
      <c r="V13377" s="3" t="s">
        <v>4091</v>
      </c>
      <c r="W13377" s="3" t="s">
        <v>4091</v>
      </c>
      <c r="Z13377" s="8">
        <v>45.257508000000001</v>
      </c>
      <c r="AA13377" s="8">
        <v>-123.074355</v>
      </c>
      <c r="AB13377" s="3" t="s">
        <v>4041</v>
      </c>
      <c r="AC13377" s="3" t="s">
        <v>4041</v>
      </c>
      <c r="AF13377" s="3" t="s">
        <v>4092</v>
      </c>
      <c r="AG13377" s="3" t="s">
        <v>4092</v>
      </c>
    </row>
    <row r="13378" spans="1:33">
      <c r="A13378" s="29">
        <v>43438</v>
      </c>
      <c r="E13378" s="13">
        <v>21</v>
      </c>
      <c r="F13378" s="5" t="s">
        <v>1137</v>
      </c>
      <c r="G13378" s="5">
        <v>2018</v>
      </c>
      <c r="I13378" s="3">
        <v>23</v>
      </c>
      <c r="J13378" s="3" t="s">
        <v>1137</v>
      </c>
      <c r="K13378" s="3">
        <v>2018</v>
      </c>
      <c r="L13378" s="5" t="str">
        <f t="shared" si="254"/>
        <v>-23.vi</v>
      </c>
      <c r="N13378" s="5" t="s">
        <v>4094</v>
      </c>
      <c r="P13378" s="30">
        <v>2</v>
      </c>
      <c r="Q13378" s="30">
        <v>57</v>
      </c>
      <c r="R13378" s="3" t="s">
        <v>3</v>
      </c>
      <c r="S13378" s="3" t="s">
        <v>43</v>
      </c>
      <c r="T13378" s="3" t="s">
        <v>68</v>
      </c>
      <c r="U13378" s="3" t="s">
        <v>68</v>
      </c>
      <c r="V13378" s="3" t="s">
        <v>4091</v>
      </c>
      <c r="W13378" s="3" t="s">
        <v>4091</v>
      </c>
      <c r="Z13378" s="8">
        <v>45.257508000000001</v>
      </c>
      <c r="AA13378" s="8">
        <v>-123.074355</v>
      </c>
      <c r="AB13378" s="3" t="s">
        <v>4041</v>
      </c>
      <c r="AC13378" s="3" t="s">
        <v>4041</v>
      </c>
      <c r="AF13378" s="3" t="s">
        <v>4092</v>
      </c>
      <c r="AG13378" s="3" t="s">
        <v>4092</v>
      </c>
    </row>
    <row r="13379" spans="1:33">
      <c r="A13379" s="29">
        <v>43438</v>
      </c>
      <c r="E13379" s="13">
        <v>21</v>
      </c>
      <c r="F13379" s="5" t="s">
        <v>1137</v>
      </c>
      <c r="G13379" s="5">
        <v>2018</v>
      </c>
      <c r="I13379" s="3">
        <v>23</v>
      </c>
      <c r="J13379" s="3" t="s">
        <v>1137</v>
      </c>
      <c r="K13379" s="3">
        <v>2018</v>
      </c>
      <c r="L13379" s="5" t="str">
        <f t="shared" si="254"/>
        <v>-23.vi</v>
      </c>
      <c r="N13379" s="5" t="s">
        <v>4094</v>
      </c>
      <c r="P13379" s="30">
        <v>2</v>
      </c>
      <c r="Q13379" s="30">
        <v>58</v>
      </c>
      <c r="R13379" s="3" t="s">
        <v>3</v>
      </c>
      <c r="S13379" s="3" t="s">
        <v>43</v>
      </c>
      <c r="T13379" s="3" t="s">
        <v>68</v>
      </c>
      <c r="U13379" s="3" t="s">
        <v>68</v>
      </c>
      <c r="V13379" s="3" t="s">
        <v>4091</v>
      </c>
      <c r="W13379" s="3" t="s">
        <v>4091</v>
      </c>
      <c r="Z13379" s="8">
        <v>45.257508000000001</v>
      </c>
      <c r="AA13379" s="8">
        <v>-123.074355</v>
      </c>
      <c r="AB13379" s="3" t="s">
        <v>4041</v>
      </c>
      <c r="AC13379" s="3" t="s">
        <v>4041</v>
      </c>
      <c r="AF13379" s="3" t="s">
        <v>4092</v>
      </c>
      <c r="AG13379" s="3" t="s">
        <v>4092</v>
      </c>
    </row>
    <row r="13380" spans="1:33">
      <c r="A13380" s="29">
        <v>43438</v>
      </c>
      <c r="E13380" s="13">
        <v>21</v>
      </c>
      <c r="F13380" s="5" t="s">
        <v>1137</v>
      </c>
      <c r="G13380" s="5">
        <v>2018</v>
      </c>
      <c r="I13380" s="3">
        <v>23</v>
      </c>
      <c r="J13380" s="3" t="s">
        <v>1137</v>
      </c>
      <c r="K13380" s="3">
        <v>2018</v>
      </c>
      <c r="L13380" s="5" t="str">
        <f t="shared" si="254"/>
        <v>-23.vi</v>
      </c>
      <c r="N13380" s="5" t="s">
        <v>4094</v>
      </c>
      <c r="P13380" s="30">
        <v>2</v>
      </c>
      <c r="Q13380" s="30">
        <v>59</v>
      </c>
      <c r="R13380" s="3" t="s">
        <v>3</v>
      </c>
      <c r="S13380" s="3" t="s">
        <v>43</v>
      </c>
      <c r="T13380" s="3" t="s">
        <v>68</v>
      </c>
      <c r="U13380" s="3" t="s">
        <v>68</v>
      </c>
      <c r="V13380" s="3" t="s">
        <v>4091</v>
      </c>
      <c r="W13380" s="3" t="s">
        <v>4091</v>
      </c>
      <c r="Z13380" s="8">
        <v>45.257508000000001</v>
      </c>
      <c r="AA13380" s="8">
        <v>-123.074355</v>
      </c>
      <c r="AB13380" s="3" t="s">
        <v>4041</v>
      </c>
      <c r="AC13380" s="3" t="s">
        <v>4041</v>
      </c>
      <c r="AF13380" s="3" t="s">
        <v>4092</v>
      </c>
      <c r="AG13380" s="3" t="s">
        <v>4092</v>
      </c>
    </row>
    <row r="13381" spans="1:33">
      <c r="A13381" s="29">
        <v>43438</v>
      </c>
      <c r="E13381" s="13">
        <v>21</v>
      </c>
      <c r="F13381" s="5" t="s">
        <v>1137</v>
      </c>
      <c r="G13381" s="5">
        <v>2018</v>
      </c>
      <c r="I13381" s="3">
        <v>23</v>
      </c>
      <c r="J13381" s="3" t="s">
        <v>1137</v>
      </c>
      <c r="K13381" s="3">
        <v>2018</v>
      </c>
      <c r="L13381" s="5" t="str">
        <f t="shared" si="254"/>
        <v>-23.vi</v>
      </c>
      <c r="N13381" s="5" t="s">
        <v>4094</v>
      </c>
      <c r="P13381" s="30">
        <v>2</v>
      </c>
      <c r="Q13381" s="30">
        <v>60</v>
      </c>
      <c r="R13381" s="3" t="s">
        <v>3</v>
      </c>
      <c r="S13381" s="3" t="s">
        <v>43</v>
      </c>
      <c r="T13381" s="3" t="s">
        <v>68</v>
      </c>
      <c r="U13381" s="3" t="s">
        <v>68</v>
      </c>
      <c r="V13381" s="3" t="s">
        <v>4091</v>
      </c>
      <c r="W13381" s="3" t="s">
        <v>4091</v>
      </c>
      <c r="Z13381" s="8">
        <v>45.257508000000001</v>
      </c>
      <c r="AA13381" s="8">
        <v>-123.074355</v>
      </c>
      <c r="AB13381" s="3" t="s">
        <v>4041</v>
      </c>
      <c r="AC13381" s="3" t="s">
        <v>4041</v>
      </c>
      <c r="AF13381" s="3" t="s">
        <v>4092</v>
      </c>
      <c r="AG13381" s="3" t="s">
        <v>4092</v>
      </c>
    </row>
    <row r="13382" spans="1:33">
      <c r="A13382" s="29">
        <v>43438</v>
      </c>
      <c r="E13382" s="13">
        <v>21</v>
      </c>
      <c r="F13382" s="5" t="s">
        <v>1137</v>
      </c>
      <c r="G13382" s="5">
        <v>2018</v>
      </c>
      <c r="I13382" s="3">
        <v>23</v>
      </c>
      <c r="J13382" s="3" t="s">
        <v>1137</v>
      </c>
      <c r="K13382" s="3">
        <v>2018</v>
      </c>
      <c r="L13382" s="5" t="str">
        <f t="shared" si="254"/>
        <v>-23.vi</v>
      </c>
      <c r="N13382" s="5" t="s">
        <v>4094</v>
      </c>
      <c r="P13382" s="30">
        <v>2</v>
      </c>
      <c r="Q13382" s="30">
        <v>61</v>
      </c>
      <c r="R13382" s="3" t="s">
        <v>3</v>
      </c>
      <c r="S13382" s="3" t="s">
        <v>43</v>
      </c>
      <c r="T13382" s="3" t="s">
        <v>68</v>
      </c>
      <c r="U13382" s="3" t="s">
        <v>68</v>
      </c>
      <c r="V13382" s="3" t="s">
        <v>4091</v>
      </c>
      <c r="W13382" s="3" t="s">
        <v>4091</v>
      </c>
      <c r="Z13382" s="8">
        <v>45.257508000000001</v>
      </c>
      <c r="AA13382" s="8">
        <v>-123.074355</v>
      </c>
      <c r="AB13382" s="3" t="s">
        <v>4041</v>
      </c>
      <c r="AC13382" s="3" t="s">
        <v>4041</v>
      </c>
      <c r="AF13382" s="3" t="s">
        <v>4092</v>
      </c>
      <c r="AG13382" s="3" t="s">
        <v>4092</v>
      </c>
    </row>
    <row r="13383" spans="1:33">
      <c r="A13383" s="29">
        <v>43438</v>
      </c>
      <c r="E13383" s="13">
        <v>21</v>
      </c>
      <c r="F13383" s="5" t="s">
        <v>1137</v>
      </c>
      <c r="G13383" s="5">
        <v>2018</v>
      </c>
      <c r="I13383" s="3">
        <v>23</v>
      </c>
      <c r="J13383" s="3" t="s">
        <v>1137</v>
      </c>
      <c r="K13383" s="3">
        <v>2018</v>
      </c>
      <c r="L13383" s="5" t="str">
        <f t="shared" si="254"/>
        <v>-23.vi</v>
      </c>
      <c r="N13383" s="5" t="s">
        <v>4094</v>
      </c>
      <c r="P13383" s="30">
        <v>2</v>
      </c>
      <c r="Q13383" s="30">
        <v>62</v>
      </c>
      <c r="R13383" s="3" t="s">
        <v>3</v>
      </c>
      <c r="S13383" s="3" t="s">
        <v>43</v>
      </c>
      <c r="T13383" s="3" t="s">
        <v>68</v>
      </c>
      <c r="U13383" s="3" t="s">
        <v>68</v>
      </c>
      <c r="V13383" s="3" t="s">
        <v>4091</v>
      </c>
      <c r="W13383" s="3" t="s">
        <v>4091</v>
      </c>
      <c r="Z13383" s="8">
        <v>45.257508000000001</v>
      </c>
      <c r="AA13383" s="8">
        <v>-123.074355</v>
      </c>
      <c r="AB13383" s="3" t="s">
        <v>4041</v>
      </c>
      <c r="AC13383" s="3" t="s">
        <v>4041</v>
      </c>
      <c r="AF13383" s="3" t="s">
        <v>4092</v>
      </c>
      <c r="AG13383" s="3" t="s">
        <v>4092</v>
      </c>
    </row>
    <row r="13384" spans="1:33">
      <c r="A13384" s="29">
        <v>43438</v>
      </c>
      <c r="E13384" s="13">
        <v>21</v>
      </c>
      <c r="F13384" s="5" t="s">
        <v>1137</v>
      </c>
      <c r="G13384" s="5">
        <v>2018</v>
      </c>
      <c r="I13384" s="3">
        <v>23</v>
      </c>
      <c r="J13384" s="3" t="s">
        <v>1137</v>
      </c>
      <c r="K13384" s="3">
        <v>2018</v>
      </c>
      <c r="L13384" s="5" t="str">
        <f t="shared" si="254"/>
        <v>-23.vi</v>
      </c>
      <c r="N13384" s="5" t="s">
        <v>4094</v>
      </c>
      <c r="P13384" s="30">
        <v>2</v>
      </c>
      <c r="Q13384" s="30">
        <v>63</v>
      </c>
      <c r="R13384" s="3" t="s">
        <v>3</v>
      </c>
      <c r="S13384" s="3" t="s">
        <v>43</v>
      </c>
      <c r="T13384" s="3" t="s">
        <v>68</v>
      </c>
      <c r="U13384" s="3" t="s">
        <v>68</v>
      </c>
      <c r="V13384" s="3" t="s">
        <v>4091</v>
      </c>
      <c r="W13384" s="3" t="s">
        <v>4091</v>
      </c>
      <c r="Z13384" s="8">
        <v>45.257508000000001</v>
      </c>
      <c r="AA13384" s="8">
        <v>-123.074355</v>
      </c>
      <c r="AB13384" s="3" t="s">
        <v>4041</v>
      </c>
      <c r="AC13384" s="3" t="s">
        <v>4041</v>
      </c>
      <c r="AF13384" s="3" t="s">
        <v>4092</v>
      </c>
      <c r="AG13384" s="3" t="s">
        <v>4092</v>
      </c>
    </row>
    <row r="13385" spans="1:33">
      <c r="A13385" s="29">
        <v>43438</v>
      </c>
      <c r="E13385" s="13">
        <v>21</v>
      </c>
      <c r="F13385" s="5" t="s">
        <v>1137</v>
      </c>
      <c r="G13385" s="5">
        <v>2018</v>
      </c>
      <c r="I13385" s="3">
        <v>23</v>
      </c>
      <c r="J13385" s="3" t="s">
        <v>1137</v>
      </c>
      <c r="K13385" s="3">
        <v>2018</v>
      </c>
      <c r="L13385" s="5" t="str">
        <f t="shared" si="254"/>
        <v>-23.vi</v>
      </c>
      <c r="N13385" s="5" t="s">
        <v>4094</v>
      </c>
      <c r="P13385" s="30">
        <v>2</v>
      </c>
      <c r="Q13385" s="30">
        <v>64</v>
      </c>
      <c r="R13385" s="3" t="s">
        <v>3</v>
      </c>
      <c r="S13385" s="3" t="s">
        <v>43</v>
      </c>
      <c r="T13385" s="3" t="s">
        <v>68</v>
      </c>
      <c r="U13385" s="3" t="s">
        <v>68</v>
      </c>
      <c r="V13385" s="3" t="s">
        <v>4091</v>
      </c>
      <c r="W13385" s="3" t="s">
        <v>4091</v>
      </c>
      <c r="Z13385" s="8">
        <v>45.257508000000001</v>
      </c>
      <c r="AA13385" s="8">
        <v>-123.074355</v>
      </c>
      <c r="AB13385" s="3" t="s">
        <v>4041</v>
      </c>
      <c r="AC13385" s="3" t="s">
        <v>4041</v>
      </c>
      <c r="AF13385" s="3" t="s">
        <v>4092</v>
      </c>
      <c r="AG13385" s="3" t="s">
        <v>4092</v>
      </c>
    </row>
    <row r="13386" spans="1:33">
      <c r="A13386" s="29">
        <v>43438</v>
      </c>
      <c r="E13386" s="13">
        <v>21</v>
      </c>
      <c r="F13386" s="5" t="s">
        <v>1137</v>
      </c>
      <c r="G13386" s="5">
        <v>2018</v>
      </c>
      <c r="I13386" s="3">
        <v>23</v>
      </c>
      <c r="J13386" s="3" t="s">
        <v>1137</v>
      </c>
      <c r="K13386" s="3">
        <v>2018</v>
      </c>
      <c r="L13386" s="5" t="str">
        <f t="shared" si="254"/>
        <v>-23.vi</v>
      </c>
      <c r="N13386" s="5" t="s">
        <v>4094</v>
      </c>
      <c r="P13386" s="30">
        <v>2</v>
      </c>
      <c r="Q13386" s="30">
        <v>65</v>
      </c>
      <c r="R13386" s="3" t="s">
        <v>3</v>
      </c>
      <c r="S13386" s="3" t="s">
        <v>43</v>
      </c>
      <c r="T13386" s="3" t="s">
        <v>68</v>
      </c>
      <c r="U13386" s="3" t="s">
        <v>68</v>
      </c>
      <c r="V13386" s="3" t="s">
        <v>4091</v>
      </c>
      <c r="W13386" s="3" t="s">
        <v>4091</v>
      </c>
      <c r="Z13386" s="8">
        <v>45.257508000000001</v>
      </c>
      <c r="AA13386" s="8">
        <v>-123.074355</v>
      </c>
      <c r="AB13386" s="3" t="s">
        <v>4041</v>
      </c>
      <c r="AC13386" s="3" t="s">
        <v>4041</v>
      </c>
      <c r="AF13386" s="3" t="s">
        <v>4092</v>
      </c>
      <c r="AG13386" s="3" t="s">
        <v>4092</v>
      </c>
    </row>
    <row r="13387" spans="1:33">
      <c r="A13387" s="29">
        <v>43438</v>
      </c>
      <c r="E13387" s="13">
        <v>21</v>
      </c>
      <c r="F13387" s="5" t="s">
        <v>1137</v>
      </c>
      <c r="G13387" s="5">
        <v>2018</v>
      </c>
      <c r="I13387" s="3">
        <v>23</v>
      </c>
      <c r="J13387" s="3" t="s">
        <v>1137</v>
      </c>
      <c r="K13387" s="3">
        <v>2018</v>
      </c>
      <c r="L13387" s="5" t="str">
        <f t="shared" si="254"/>
        <v>-23.vi</v>
      </c>
      <c r="N13387" s="5" t="s">
        <v>4094</v>
      </c>
      <c r="P13387" s="30">
        <v>2</v>
      </c>
      <c r="Q13387" s="30">
        <v>66</v>
      </c>
      <c r="R13387" s="3" t="s">
        <v>3</v>
      </c>
      <c r="S13387" s="3" t="s">
        <v>43</v>
      </c>
      <c r="T13387" s="3" t="s">
        <v>68</v>
      </c>
      <c r="U13387" s="3" t="s">
        <v>68</v>
      </c>
      <c r="V13387" s="3" t="s">
        <v>4091</v>
      </c>
      <c r="W13387" s="3" t="s">
        <v>4091</v>
      </c>
      <c r="Z13387" s="8">
        <v>45.257508000000001</v>
      </c>
      <c r="AA13387" s="8">
        <v>-123.074355</v>
      </c>
      <c r="AB13387" s="3" t="s">
        <v>4041</v>
      </c>
      <c r="AC13387" s="3" t="s">
        <v>4041</v>
      </c>
      <c r="AF13387" s="3" t="s">
        <v>4092</v>
      </c>
      <c r="AG13387" s="3" t="s">
        <v>4092</v>
      </c>
    </row>
    <row r="13388" spans="1:33">
      <c r="A13388" s="29">
        <v>43438</v>
      </c>
      <c r="E13388" s="13">
        <v>21</v>
      </c>
      <c r="F13388" s="5" t="s">
        <v>1137</v>
      </c>
      <c r="G13388" s="5">
        <v>2018</v>
      </c>
      <c r="I13388" s="3">
        <v>23</v>
      </c>
      <c r="J13388" s="3" t="s">
        <v>1137</v>
      </c>
      <c r="K13388" s="3">
        <v>2018</v>
      </c>
      <c r="L13388" s="5" t="str">
        <f t="shared" si="254"/>
        <v>-23.vi</v>
      </c>
      <c r="N13388" s="5" t="s">
        <v>4094</v>
      </c>
      <c r="P13388" s="30">
        <v>2</v>
      </c>
      <c r="Q13388" s="30">
        <v>67</v>
      </c>
      <c r="R13388" s="3" t="s">
        <v>3</v>
      </c>
      <c r="S13388" s="3" t="s">
        <v>43</v>
      </c>
      <c r="T13388" s="3" t="s">
        <v>68</v>
      </c>
      <c r="U13388" s="3" t="s">
        <v>68</v>
      </c>
      <c r="V13388" s="3" t="s">
        <v>4091</v>
      </c>
      <c r="W13388" s="3" t="s">
        <v>4091</v>
      </c>
      <c r="Z13388" s="8">
        <v>45.257508000000001</v>
      </c>
      <c r="AA13388" s="8">
        <v>-123.074355</v>
      </c>
      <c r="AB13388" s="3" t="s">
        <v>4041</v>
      </c>
      <c r="AC13388" s="3" t="s">
        <v>4041</v>
      </c>
      <c r="AF13388" s="3" t="s">
        <v>4092</v>
      </c>
      <c r="AG13388" s="3" t="s">
        <v>4092</v>
      </c>
    </row>
    <row r="13389" spans="1:33">
      <c r="A13389" s="29">
        <v>43438</v>
      </c>
      <c r="E13389" s="13">
        <v>21</v>
      </c>
      <c r="F13389" s="5" t="s">
        <v>1137</v>
      </c>
      <c r="G13389" s="5">
        <v>2018</v>
      </c>
      <c r="I13389" s="3">
        <v>23</v>
      </c>
      <c r="J13389" s="3" t="s">
        <v>1137</v>
      </c>
      <c r="K13389" s="3">
        <v>2018</v>
      </c>
      <c r="L13389" s="5" t="str">
        <f t="shared" si="254"/>
        <v>-23.vi</v>
      </c>
      <c r="N13389" s="5" t="s">
        <v>4094</v>
      </c>
      <c r="P13389" s="30">
        <v>2</v>
      </c>
      <c r="Q13389" s="30">
        <v>68</v>
      </c>
      <c r="R13389" s="3" t="s">
        <v>3</v>
      </c>
      <c r="S13389" s="3" t="s">
        <v>43</v>
      </c>
      <c r="T13389" s="3" t="s">
        <v>68</v>
      </c>
      <c r="U13389" s="3" t="s">
        <v>68</v>
      </c>
      <c r="V13389" s="3" t="s">
        <v>4091</v>
      </c>
      <c r="W13389" s="3" t="s">
        <v>4091</v>
      </c>
      <c r="Z13389" s="8">
        <v>45.257508000000001</v>
      </c>
      <c r="AA13389" s="8">
        <v>-123.074355</v>
      </c>
      <c r="AB13389" s="3" t="s">
        <v>4041</v>
      </c>
      <c r="AC13389" s="3" t="s">
        <v>4041</v>
      </c>
      <c r="AF13389" s="3" t="s">
        <v>4092</v>
      </c>
      <c r="AG13389" s="3" t="s">
        <v>4092</v>
      </c>
    </row>
    <row r="13390" spans="1:33">
      <c r="A13390" s="29">
        <v>43438</v>
      </c>
      <c r="E13390" s="13">
        <v>21</v>
      </c>
      <c r="F13390" s="5" t="s">
        <v>1137</v>
      </c>
      <c r="G13390" s="5">
        <v>2018</v>
      </c>
      <c r="I13390" s="3">
        <v>23</v>
      </c>
      <c r="J13390" s="3" t="s">
        <v>1137</v>
      </c>
      <c r="K13390" s="3">
        <v>2018</v>
      </c>
      <c r="L13390" s="5" t="str">
        <f t="shared" si="254"/>
        <v>-23.vi</v>
      </c>
      <c r="N13390" s="5" t="s">
        <v>4094</v>
      </c>
      <c r="P13390" s="30">
        <v>2</v>
      </c>
      <c r="Q13390" s="30">
        <v>69</v>
      </c>
      <c r="R13390" s="3" t="s">
        <v>3</v>
      </c>
      <c r="S13390" s="3" t="s">
        <v>43</v>
      </c>
      <c r="T13390" s="3" t="s">
        <v>68</v>
      </c>
      <c r="U13390" s="3" t="s">
        <v>68</v>
      </c>
      <c r="V13390" s="3" t="s">
        <v>4091</v>
      </c>
      <c r="W13390" s="3" t="s">
        <v>4091</v>
      </c>
      <c r="Z13390" s="8">
        <v>45.257508000000001</v>
      </c>
      <c r="AA13390" s="8">
        <v>-123.074355</v>
      </c>
      <c r="AB13390" s="3" t="s">
        <v>4041</v>
      </c>
      <c r="AC13390" s="3" t="s">
        <v>4041</v>
      </c>
      <c r="AF13390" s="3" t="s">
        <v>4092</v>
      </c>
      <c r="AG13390" s="3" t="s">
        <v>4092</v>
      </c>
    </row>
    <row r="13391" spans="1:33">
      <c r="A13391" s="29">
        <v>43438</v>
      </c>
      <c r="E13391" s="13">
        <v>21</v>
      </c>
      <c r="F13391" s="5" t="s">
        <v>1137</v>
      </c>
      <c r="G13391" s="5">
        <v>2018</v>
      </c>
      <c r="I13391" s="3">
        <v>23</v>
      </c>
      <c r="J13391" s="3" t="s">
        <v>1137</v>
      </c>
      <c r="K13391" s="3">
        <v>2018</v>
      </c>
      <c r="L13391" s="5" t="str">
        <f t="shared" si="254"/>
        <v>-23.vi</v>
      </c>
      <c r="N13391" s="5" t="s">
        <v>4094</v>
      </c>
      <c r="P13391" s="30">
        <v>2</v>
      </c>
      <c r="Q13391" s="30">
        <v>70</v>
      </c>
      <c r="R13391" s="3" t="s">
        <v>3</v>
      </c>
      <c r="S13391" s="3" t="s">
        <v>43</v>
      </c>
      <c r="T13391" s="3" t="s">
        <v>68</v>
      </c>
      <c r="U13391" s="3" t="s">
        <v>68</v>
      </c>
      <c r="V13391" s="3" t="s">
        <v>4091</v>
      </c>
      <c r="W13391" s="3" t="s">
        <v>4091</v>
      </c>
      <c r="Z13391" s="8">
        <v>45.257508000000001</v>
      </c>
      <c r="AA13391" s="8">
        <v>-123.074355</v>
      </c>
      <c r="AB13391" s="3" t="s">
        <v>4041</v>
      </c>
      <c r="AC13391" s="3" t="s">
        <v>4041</v>
      </c>
      <c r="AF13391" s="3" t="s">
        <v>4092</v>
      </c>
      <c r="AG13391" s="3" t="s">
        <v>4092</v>
      </c>
    </row>
    <row r="13392" spans="1:33">
      <c r="A13392" s="29">
        <v>43438</v>
      </c>
      <c r="E13392" s="13">
        <v>21</v>
      </c>
      <c r="F13392" s="5" t="s">
        <v>1137</v>
      </c>
      <c r="G13392" s="5">
        <v>2018</v>
      </c>
      <c r="I13392" s="3">
        <v>23</v>
      </c>
      <c r="J13392" s="3" t="s">
        <v>1137</v>
      </c>
      <c r="K13392" s="3">
        <v>2018</v>
      </c>
      <c r="L13392" s="5" t="str">
        <f t="shared" si="254"/>
        <v>-23.vi</v>
      </c>
      <c r="N13392" s="5" t="s">
        <v>4094</v>
      </c>
      <c r="P13392" s="30">
        <v>2</v>
      </c>
      <c r="Q13392" s="30">
        <v>71</v>
      </c>
      <c r="R13392" s="3" t="s">
        <v>3</v>
      </c>
      <c r="S13392" s="3" t="s">
        <v>43</v>
      </c>
      <c r="T13392" s="3" t="s">
        <v>68</v>
      </c>
      <c r="U13392" s="3" t="s">
        <v>68</v>
      </c>
      <c r="V13392" s="3" t="s">
        <v>4091</v>
      </c>
      <c r="W13392" s="3" t="s">
        <v>4091</v>
      </c>
      <c r="Z13392" s="8">
        <v>45.257508000000001</v>
      </c>
      <c r="AA13392" s="8">
        <v>-123.074355</v>
      </c>
      <c r="AB13392" s="3" t="s">
        <v>4041</v>
      </c>
      <c r="AC13392" s="3" t="s">
        <v>4041</v>
      </c>
      <c r="AF13392" s="3" t="s">
        <v>4092</v>
      </c>
      <c r="AG13392" s="3" t="s">
        <v>4092</v>
      </c>
    </row>
    <row r="13393" spans="1:33">
      <c r="A13393" s="29">
        <v>43438</v>
      </c>
      <c r="E13393" s="13">
        <v>21</v>
      </c>
      <c r="F13393" s="5" t="s">
        <v>1137</v>
      </c>
      <c r="G13393" s="5">
        <v>2018</v>
      </c>
      <c r="I13393" s="3">
        <v>23</v>
      </c>
      <c r="J13393" s="3" t="s">
        <v>1137</v>
      </c>
      <c r="K13393" s="3">
        <v>2018</v>
      </c>
      <c r="L13393" s="5" t="str">
        <f t="shared" si="254"/>
        <v>-23.vi</v>
      </c>
      <c r="N13393" s="5" t="s">
        <v>4094</v>
      </c>
      <c r="P13393" s="30">
        <v>2</v>
      </c>
      <c r="Q13393" s="30">
        <v>72</v>
      </c>
      <c r="R13393" s="3" t="s">
        <v>3</v>
      </c>
      <c r="S13393" s="3" t="s">
        <v>43</v>
      </c>
      <c r="T13393" s="3" t="s">
        <v>68</v>
      </c>
      <c r="U13393" s="3" t="s">
        <v>68</v>
      </c>
      <c r="V13393" s="3" t="s">
        <v>4091</v>
      </c>
      <c r="W13393" s="3" t="s">
        <v>4091</v>
      </c>
      <c r="Z13393" s="8">
        <v>45.257508000000001</v>
      </c>
      <c r="AA13393" s="8">
        <v>-123.074355</v>
      </c>
      <c r="AB13393" s="3" t="s">
        <v>4041</v>
      </c>
      <c r="AC13393" s="3" t="s">
        <v>4041</v>
      </c>
      <c r="AF13393" s="3" t="s">
        <v>4092</v>
      </c>
      <c r="AG13393" s="3" t="s">
        <v>4092</v>
      </c>
    </row>
    <row r="13394" spans="1:33">
      <c r="A13394" s="29">
        <v>43438</v>
      </c>
      <c r="E13394" s="13">
        <v>21</v>
      </c>
      <c r="F13394" s="5" t="s">
        <v>1137</v>
      </c>
      <c r="G13394" s="5">
        <v>2018</v>
      </c>
      <c r="I13394" s="3">
        <v>23</v>
      </c>
      <c r="J13394" s="3" t="s">
        <v>1137</v>
      </c>
      <c r="K13394" s="3">
        <v>2018</v>
      </c>
      <c r="L13394" s="5" t="str">
        <f t="shared" si="254"/>
        <v>-23.vi</v>
      </c>
      <c r="N13394" s="5" t="s">
        <v>4094</v>
      </c>
      <c r="P13394" s="30">
        <v>2</v>
      </c>
      <c r="Q13394" s="30">
        <v>73</v>
      </c>
      <c r="R13394" s="3" t="s">
        <v>3</v>
      </c>
      <c r="S13394" s="3" t="s">
        <v>43</v>
      </c>
      <c r="T13394" s="3" t="s">
        <v>68</v>
      </c>
      <c r="U13394" s="3" t="s">
        <v>68</v>
      </c>
      <c r="V13394" s="3" t="s">
        <v>4091</v>
      </c>
      <c r="W13394" s="3" t="s">
        <v>4091</v>
      </c>
      <c r="Z13394" s="8">
        <v>45.257508000000001</v>
      </c>
      <c r="AA13394" s="8">
        <v>-123.074355</v>
      </c>
      <c r="AB13394" s="3" t="s">
        <v>4041</v>
      </c>
      <c r="AC13394" s="3" t="s">
        <v>4041</v>
      </c>
      <c r="AF13394" s="3" t="s">
        <v>4092</v>
      </c>
      <c r="AG13394" s="3" t="s">
        <v>4092</v>
      </c>
    </row>
    <row r="13395" spans="1:33">
      <c r="A13395" s="29">
        <v>43438</v>
      </c>
      <c r="E13395" s="13">
        <v>21</v>
      </c>
      <c r="F13395" s="5" t="s">
        <v>1137</v>
      </c>
      <c r="G13395" s="5">
        <v>2018</v>
      </c>
      <c r="I13395" s="3">
        <v>23</v>
      </c>
      <c r="J13395" s="3" t="s">
        <v>1137</v>
      </c>
      <c r="K13395" s="3">
        <v>2018</v>
      </c>
      <c r="L13395" s="5" t="str">
        <f t="shared" si="254"/>
        <v>-23.vi</v>
      </c>
      <c r="N13395" s="5" t="s">
        <v>4094</v>
      </c>
      <c r="P13395" s="30">
        <v>2</v>
      </c>
      <c r="Q13395" s="30">
        <v>74</v>
      </c>
      <c r="R13395" s="3" t="s">
        <v>3</v>
      </c>
      <c r="S13395" s="3" t="s">
        <v>43</v>
      </c>
      <c r="T13395" s="3" t="s">
        <v>68</v>
      </c>
      <c r="U13395" s="3" t="s">
        <v>68</v>
      </c>
      <c r="V13395" s="3" t="s">
        <v>4091</v>
      </c>
      <c r="W13395" s="3" t="s">
        <v>4091</v>
      </c>
      <c r="Z13395" s="8">
        <v>45.257508000000001</v>
      </c>
      <c r="AA13395" s="8">
        <v>-123.074355</v>
      </c>
      <c r="AB13395" s="3" t="s">
        <v>4041</v>
      </c>
      <c r="AC13395" s="3" t="s">
        <v>4041</v>
      </c>
      <c r="AF13395" s="3" t="s">
        <v>4092</v>
      </c>
      <c r="AG13395" s="3" t="s">
        <v>4092</v>
      </c>
    </row>
    <row r="13396" spans="1:33">
      <c r="A13396" s="29">
        <v>43438</v>
      </c>
      <c r="E13396" s="13">
        <v>21</v>
      </c>
      <c r="F13396" s="5" t="s">
        <v>1137</v>
      </c>
      <c r="G13396" s="5">
        <v>2018</v>
      </c>
      <c r="I13396" s="3">
        <v>23</v>
      </c>
      <c r="J13396" s="3" t="s">
        <v>1137</v>
      </c>
      <c r="K13396" s="3">
        <v>2018</v>
      </c>
      <c r="L13396" s="5" t="str">
        <f t="shared" si="254"/>
        <v>-23.vi</v>
      </c>
      <c r="N13396" s="5" t="s">
        <v>4094</v>
      </c>
      <c r="P13396" s="30">
        <v>2</v>
      </c>
      <c r="Q13396" s="30">
        <v>75</v>
      </c>
      <c r="R13396" s="3" t="s">
        <v>3</v>
      </c>
      <c r="S13396" s="3" t="s">
        <v>43</v>
      </c>
      <c r="T13396" s="3" t="s">
        <v>68</v>
      </c>
      <c r="U13396" s="3" t="s">
        <v>68</v>
      </c>
      <c r="V13396" s="3" t="s">
        <v>4091</v>
      </c>
      <c r="W13396" s="3" t="s">
        <v>4091</v>
      </c>
      <c r="Z13396" s="8">
        <v>45.257508000000001</v>
      </c>
      <c r="AA13396" s="8">
        <v>-123.074355</v>
      </c>
      <c r="AB13396" s="3" t="s">
        <v>4041</v>
      </c>
      <c r="AC13396" s="3" t="s">
        <v>4041</v>
      </c>
      <c r="AF13396" s="3" t="s">
        <v>4092</v>
      </c>
      <c r="AG13396" s="3" t="s">
        <v>4092</v>
      </c>
    </row>
    <row r="13397" spans="1:33">
      <c r="A13397" s="29">
        <v>43438</v>
      </c>
      <c r="E13397" s="13">
        <v>21</v>
      </c>
      <c r="F13397" s="5" t="s">
        <v>1137</v>
      </c>
      <c r="G13397" s="5">
        <v>2018</v>
      </c>
      <c r="I13397" s="3">
        <v>23</v>
      </c>
      <c r="J13397" s="3" t="s">
        <v>1137</v>
      </c>
      <c r="K13397" s="3">
        <v>2018</v>
      </c>
      <c r="L13397" s="5" t="str">
        <f t="shared" si="254"/>
        <v>-23.vi</v>
      </c>
      <c r="N13397" s="5" t="s">
        <v>4094</v>
      </c>
      <c r="P13397" s="30">
        <v>2</v>
      </c>
      <c r="Q13397" s="30">
        <v>76</v>
      </c>
      <c r="R13397" s="3" t="s">
        <v>3</v>
      </c>
      <c r="S13397" s="3" t="s">
        <v>43</v>
      </c>
      <c r="T13397" s="3" t="s">
        <v>68</v>
      </c>
      <c r="U13397" s="3" t="s">
        <v>68</v>
      </c>
      <c r="V13397" s="3" t="s">
        <v>4091</v>
      </c>
      <c r="W13397" s="3" t="s">
        <v>4091</v>
      </c>
      <c r="Z13397" s="8">
        <v>45.257508000000001</v>
      </c>
      <c r="AA13397" s="8">
        <v>-123.074355</v>
      </c>
      <c r="AB13397" s="3" t="s">
        <v>4041</v>
      </c>
      <c r="AC13397" s="3" t="s">
        <v>4041</v>
      </c>
      <c r="AF13397" s="3" t="s">
        <v>4092</v>
      </c>
      <c r="AG13397" s="3" t="s">
        <v>4092</v>
      </c>
    </row>
    <row r="13398" spans="1:33">
      <c r="A13398" s="29">
        <v>43438</v>
      </c>
      <c r="E13398" s="13">
        <v>21</v>
      </c>
      <c r="F13398" s="5" t="s">
        <v>1137</v>
      </c>
      <c r="G13398" s="5">
        <v>2018</v>
      </c>
      <c r="I13398" s="3">
        <v>23</v>
      </c>
      <c r="J13398" s="3" t="s">
        <v>1137</v>
      </c>
      <c r="K13398" s="3">
        <v>2018</v>
      </c>
      <c r="L13398" s="5" t="str">
        <f t="shared" si="254"/>
        <v>-23.vi</v>
      </c>
      <c r="N13398" s="5" t="s">
        <v>4094</v>
      </c>
      <c r="P13398" s="30">
        <v>2</v>
      </c>
      <c r="Q13398" s="30">
        <v>77</v>
      </c>
      <c r="R13398" s="3" t="s">
        <v>3</v>
      </c>
      <c r="S13398" s="3" t="s">
        <v>43</v>
      </c>
      <c r="T13398" s="3" t="s">
        <v>68</v>
      </c>
      <c r="U13398" s="3" t="s">
        <v>68</v>
      </c>
      <c r="V13398" s="3" t="s">
        <v>4091</v>
      </c>
      <c r="W13398" s="3" t="s">
        <v>4091</v>
      </c>
      <c r="Z13398" s="8">
        <v>45.257508000000001</v>
      </c>
      <c r="AA13398" s="8">
        <v>-123.074355</v>
      </c>
      <c r="AB13398" s="3" t="s">
        <v>4041</v>
      </c>
      <c r="AC13398" s="3" t="s">
        <v>4041</v>
      </c>
      <c r="AF13398" s="3" t="s">
        <v>4092</v>
      </c>
      <c r="AG13398" s="3" t="s">
        <v>4092</v>
      </c>
    </row>
    <row r="13399" spans="1:33">
      <c r="A13399" s="29">
        <v>43438</v>
      </c>
      <c r="E13399" s="13">
        <v>21</v>
      </c>
      <c r="F13399" s="5" t="s">
        <v>1137</v>
      </c>
      <c r="G13399" s="5">
        <v>2018</v>
      </c>
      <c r="I13399" s="3">
        <v>23</v>
      </c>
      <c r="J13399" s="3" t="s">
        <v>1137</v>
      </c>
      <c r="K13399" s="3">
        <v>2018</v>
      </c>
      <c r="L13399" s="5" t="str">
        <f t="shared" si="254"/>
        <v>-23.vi</v>
      </c>
      <c r="N13399" s="5" t="s">
        <v>4094</v>
      </c>
      <c r="P13399" s="30">
        <v>2</v>
      </c>
      <c r="Q13399" s="30">
        <v>78</v>
      </c>
      <c r="R13399" s="3" t="s">
        <v>3</v>
      </c>
      <c r="S13399" s="3" t="s">
        <v>43</v>
      </c>
      <c r="T13399" s="3" t="s">
        <v>68</v>
      </c>
      <c r="U13399" s="3" t="s">
        <v>68</v>
      </c>
      <c r="V13399" s="3" t="s">
        <v>4091</v>
      </c>
      <c r="W13399" s="3" t="s">
        <v>4091</v>
      </c>
      <c r="Z13399" s="8">
        <v>45.257508000000001</v>
      </c>
      <c r="AA13399" s="8">
        <v>-123.074355</v>
      </c>
      <c r="AB13399" s="3" t="s">
        <v>4041</v>
      </c>
      <c r="AC13399" s="3" t="s">
        <v>4041</v>
      </c>
      <c r="AF13399" s="3" t="s">
        <v>4092</v>
      </c>
      <c r="AG13399" s="3" t="s">
        <v>4092</v>
      </c>
    </row>
    <row r="13400" spans="1:33">
      <c r="A13400" s="29">
        <v>43438</v>
      </c>
      <c r="E13400" s="13">
        <v>21</v>
      </c>
      <c r="F13400" s="5" t="s">
        <v>1137</v>
      </c>
      <c r="G13400" s="5">
        <v>2018</v>
      </c>
      <c r="I13400" s="3">
        <v>23</v>
      </c>
      <c r="J13400" s="3" t="s">
        <v>1137</v>
      </c>
      <c r="K13400" s="3">
        <v>2018</v>
      </c>
      <c r="L13400" s="5" t="str">
        <f t="shared" si="254"/>
        <v>-23.vi</v>
      </c>
      <c r="N13400" s="5" t="s">
        <v>4094</v>
      </c>
      <c r="P13400" s="30">
        <v>2</v>
      </c>
      <c r="Q13400" s="30">
        <v>79</v>
      </c>
      <c r="R13400" s="3" t="s">
        <v>3</v>
      </c>
      <c r="S13400" s="3" t="s">
        <v>43</v>
      </c>
      <c r="T13400" s="3" t="s">
        <v>68</v>
      </c>
      <c r="U13400" s="3" t="s">
        <v>68</v>
      </c>
      <c r="V13400" s="3" t="s">
        <v>4091</v>
      </c>
      <c r="W13400" s="3" t="s">
        <v>4091</v>
      </c>
      <c r="Z13400" s="8">
        <v>45.257508000000001</v>
      </c>
      <c r="AA13400" s="8">
        <v>-123.074355</v>
      </c>
      <c r="AB13400" s="3" t="s">
        <v>4041</v>
      </c>
      <c r="AC13400" s="3" t="s">
        <v>4041</v>
      </c>
      <c r="AF13400" s="3" t="s">
        <v>4092</v>
      </c>
      <c r="AG13400" s="3" t="s">
        <v>4092</v>
      </c>
    </row>
    <row r="13401" spans="1:33">
      <c r="A13401" s="29">
        <v>43438</v>
      </c>
      <c r="E13401" s="13">
        <v>21</v>
      </c>
      <c r="F13401" s="5" t="s">
        <v>1137</v>
      </c>
      <c r="G13401" s="5">
        <v>2018</v>
      </c>
      <c r="I13401" s="3">
        <v>23</v>
      </c>
      <c r="J13401" s="3" t="s">
        <v>1137</v>
      </c>
      <c r="K13401" s="3">
        <v>2018</v>
      </c>
      <c r="L13401" s="5" t="str">
        <f t="shared" si="254"/>
        <v>-23.vi</v>
      </c>
      <c r="N13401" s="5" t="s">
        <v>4094</v>
      </c>
      <c r="P13401" s="30">
        <v>2</v>
      </c>
      <c r="Q13401" s="30">
        <v>80</v>
      </c>
      <c r="R13401" s="3" t="s">
        <v>3</v>
      </c>
      <c r="S13401" s="3" t="s">
        <v>43</v>
      </c>
      <c r="T13401" s="3" t="s">
        <v>68</v>
      </c>
      <c r="U13401" s="3" t="s">
        <v>68</v>
      </c>
      <c r="V13401" s="3" t="s">
        <v>4091</v>
      </c>
      <c r="W13401" s="3" t="s">
        <v>4091</v>
      </c>
      <c r="Z13401" s="8">
        <v>45.257508000000001</v>
      </c>
      <c r="AA13401" s="8">
        <v>-123.074355</v>
      </c>
      <c r="AB13401" s="3" t="s">
        <v>4041</v>
      </c>
      <c r="AC13401" s="3" t="s">
        <v>4041</v>
      </c>
      <c r="AF13401" s="3" t="s">
        <v>4092</v>
      </c>
      <c r="AG13401" s="3" t="s">
        <v>4092</v>
      </c>
    </row>
    <row r="13402" spans="1:33">
      <c r="A13402" s="29">
        <v>43438</v>
      </c>
      <c r="E13402" s="13">
        <v>21</v>
      </c>
      <c r="F13402" s="5" t="s">
        <v>1137</v>
      </c>
      <c r="G13402" s="5">
        <v>2018</v>
      </c>
      <c r="I13402" s="3">
        <v>23</v>
      </c>
      <c r="J13402" s="3" t="s">
        <v>1137</v>
      </c>
      <c r="K13402" s="3">
        <v>2018</v>
      </c>
      <c r="L13402" s="5" t="str">
        <f t="shared" si="254"/>
        <v>-23.vi</v>
      </c>
      <c r="N13402" s="5" t="s">
        <v>4094</v>
      </c>
      <c r="P13402" s="30">
        <v>2</v>
      </c>
      <c r="Q13402" s="30">
        <v>81</v>
      </c>
      <c r="R13402" s="3" t="s">
        <v>3</v>
      </c>
      <c r="S13402" s="3" t="s">
        <v>43</v>
      </c>
      <c r="T13402" s="3" t="s">
        <v>68</v>
      </c>
      <c r="U13402" s="3" t="s">
        <v>68</v>
      </c>
      <c r="V13402" s="3" t="s">
        <v>4091</v>
      </c>
      <c r="W13402" s="3" t="s">
        <v>4091</v>
      </c>
      <c r="Z13402" s="8">
        <v>45.257508000000001</v>
      </c>
      <c r="AA13402" s="8">
        <v>-123.074355</v>
      </c>
      <c r="AB13402" s="3" t="s">
        <v>4041</v>
      </c>
      <c r="AC13402" s="3" t="s">
        <v>4041</v>
      </c>
      <c r="AF13402" s="3" t="s">
        <v>4092</v>
      </c>
      <c r="AG13402" s="3" t="s">
        <v>4092</v>
      </c>
    </row>
    <row r="13403" spans="1:33">
      <c r="A13403" s="29">
        <v>43438</v>
      </c>
      <c r="E13403" s="13">
        <v>21</v>
      </c>
      <c r="F13403" s="5" t="s">
        <v>1137</v>
      </c>
      <c r="G13403" s="5">
        <v>2018</v>
      </c>
      <c r="I13403" s="3">
        <v>23</v>
      </c>
      <c r="J13403" s="3" t="s">
        <v>1137</v>
      </c>
      <c r="K13403" s="3">
        <v>2018</v>
      </c>
      <c r="L13403" s="5" t="str">
        <f t="shared" si="254"/>
        <v>-23.vi</v>
      </c>
      <c r="N13403" s="5" t="s">
        <v>4094</v>
      </c>
      <c r="P13403" s="30">
        <v>2</v>
      </c>
      <c r="Q13403" s="30">
        <v>82</v>
      </c>
      <c r="R13403" s="3" t="s">
        <v>3</v>
      </c>
      <c r="S13403" s="3" t="s">
        <v>43</v>
      </c>
      <c r="T13403" s="3" t="s">
        <v>68</v>
      </c>
      <c r="U13403" s="3" t="s">
        <v>68</v>
      </c>
      <c r="V13403" s="3" t="s">
        <v>4091</v>
      </c>
      <c r="W13403" s="3" t="s">
        <v>4091</v>
      </c>
      <c r="Z13403" s="8">
        <v>45.257508000000001</v>
      </c>
      <c r="AA13403" s="8">
        <v>-123.074355</v>
      </c>
      <c r="AB13403" s="3" t="s">
        <v>4041</v>
      </c>
      <c r="AC13403" s="3" t="s">
        <v>4041</v>
      </c>
      <c r="AF13403" s="3" t="s">
        <v>4092</v>
      </c>
      <c r="AG13403" s="3" t="s">
        <v>4092</v>
      </c>
    </row>
    <row r="13404" spans="1:33">
      <c r="A13404" s="29">
        <v>43438</v>
      </c>
      <c r="E13404" s="13">
        <v>21</v>
      </c>
      <c r="F13404" s="5" t="s">
        <v>1137</v>
      </c>
      <c r="G13404" s="5">
        <v>2018</v>
      </c>
      <c r="I13404" s="3">
        <v>23</v>
      </c>
      <c r="J13404" s="3" t="s">
        <v>1137</v>
      </c>
      <c r="K13404" s="3">
        <v>2018</v>
      </c>
      <c r="L13404" s="5" t="str">
        <f t="shared" si="254"/>
        <v>-23.vi</v>
      </c>
      <c r="N13404" s="5" t="s">
        <v>4094</v>
      </c>
      <c r="P13404" s="30">
        <v>2</v>
      </c>
      <c r="Q13404" s="30">
        <v>83</v>
      </c>
      <c r="R13404" s="3" t="s">
        <v>3</v>
      </c>
      <c r="S13404" s="3" t="s">
        <v>43</v>
      </c>
      <c r="T13404" s="3" t="s">
        <v>68</v>
      </c>
      <c r="U13404" s="3" t="s">
        <v>68</v>
      </c>
      <c r="V13404" s="3" t="s">
        <v>4091</v>
      </c>
      <c r="W13404" s="3" t="s">
        <v>4091</v>
      </c>
      <c r="Z13404" s="8">
        <v>45.257508000000001</v>
      </c>
      <c r="AA13404" s="8">
        <v>-123.074355</v>
      </c>
      <c r="AB13404" s="3" t="s">
        <v>4041</v>
      </c>
      <c r="AC13404" s="3" t="s">
        <v>4041</v>
      </c>
      <c r="AF13404" s="3" t="s">
        <v>4092</v>
      </c>
      <c r="AG13404" s="3" t="s">
        <v>4092</v>
      </c>
    </row>
    <row r="13405" spans="1:33">
      <c r="A13405" s="29">
        <v>43438</v>
      </c>
      <c r="E13405" s="13">
        <v>21</v>
      </c>
      <c r="F13405" s="5" t="s">
        <v>1137</v>
      </c>
      <c r="G13405" s="5">
        <v>2018</v>
      </c>
      <c r="I13405" s="3">
        <v>23</v>
      </c>
      <c r="J13405" s="3" t="s">
        <v>1137</v>
      </c>
      <c r="K13405" s="3">
        <v>2018</v>
      </c>
      <c r="L13405" s="5" t="str">
        <f t="shared" si="254"/>
        <v>-23.vi</v>
      </c>
      <c r="N13405" s="5" t="s">
        <v>4094</v>
      </c>
      <c r="P13405" s="30">
        <v>2</v>
      </c>
      <c r="Q13405" s="30">
        <v>84</v>
      </c>
      <c r="R13405" s="3" t="s">
        <v>3</v>
      </c>
      <c r="S13405" s="3" t="s">
        <v>43</v>
      </c>
      <c r="T13405" s="3" t="s">
        <v>68</v>
      </c>
      <c r="U13405" s="3" t="s">
        <v>68</v>
      </c>
      <c r="V13405" s="3" t="s">
        <v>4091</v>
      </c>
      <c r="W13405" s="3" t="s">
        <v>4091</v>
      </c>
      <c r="Z13405" s="8">
        <v>45.257508000000001</v>
      </c>
      <c r="AA13405" s="8">
        <v>-123.074355</v>
      </c>
      <c r="AB13405" s="3" t="s">
        <v>4041</v>
      </c>
      <c r="AC13405" s="3" t="s">
        <v>4041</v>
      </c>
      <c r="AF13405" s="3" t="s">
        <v>4092</v>
      </c>
      <c r="AG13405" s="3" t="s">
        <v>4092</v>
      </c>
    </row>
    <row r="13406" spans="1:33">
      <c r="A13406" s="29">
        <v>43438</v>
      </c>
      <c r="E13406" s="13">
        <v>21</v>
      </c>
      <c r="F13406" s="5" t="s">
        <v>1137</v>
      </c>
      <c r="G13406" s="5">
        <v>2018</v>
      </c>
      <c r="I13406" s="3">
        <v>23</v>
      </c>
      <c r="J13406" s="3" t="s">
        <v>1137</v>
      </c>
      <c r="K13406" s="3">
        <v>2018</v>
      </c>
      <c r="L13406" s="5" t="str">
        <f t="shared" si="254"/>
        <v>-23.vi</v>
      </c>
      <c r="N13406" s="5" t="s">
        <v>4094</v>
      </c>
      <c r="P13406" s="30">
        <v>2</v>
      </c>
      <c r="Q13406" s="30">
        <v>85</v>
      </c>
      <c r="R13406" s="3" t="s">
        <v>3</v>
      </c>
      <c r="S13406" s="3" t="s">
        <v>43</v>
      </c>
      <c r="T13406" s="3" t="s">
        <v>68</v>
      </c>
      <c r="U13406" s="3" t="s">
        <v>68</v>
      </c>
      <c r="V13406" s="3" t="s">
        <v>4091</v>
      </c>
      <c r="W13406" s="3" t="s">
        <v>4091</v>
      </c>
      <c r="Z13406" s="8">
        <v>45.257508000000001</v>
      </c>
      <c r="AA13406" s="8">
        <v>-123.074355</v>
      </c>
      <c r="AB13406" s="3" t="s">
        <v>4041</v>
      </c>
      <c r="AC13406" s="3" t="s">
        <v>4041</v>
      </c>
      <c r="AF13406" s="3" t="s">
        <v>4092</v>
      </c>
      <c r="AG13406" s="3" t="s">
        <v>4092</v>
      </c>
    </row>
    <row r="13407" spans="1:33">
      <c r="A13407" s="29">
        <v>43438</v>
      </c>
      <c r="E13407" s="13">
        <v>21</v>
      </c>
      <c r="F13407" s="5" t="s">
        <v>1137</v>
      </c>
      <c r="G13407" s="5">
        <v>2018</v>
      </c>
      <c r="I13407" s="3">
        <v>23</v>
      </c>
      <c r="J13407" s="3" t="s">
        <v>1137</v>
      </c>
      <c r="K13407" s="3">
        <v>2018</v>
      </c>
      <c r="L13407" s="5" t="str">
        <f t="shared" si="254"/>
        <v>-23.vi</v>
      </c>
      <c r="N13407" s="5" t="s">
        <v>4094</v>
      </c>
      <c r="P13407" s="30">
        <v>2</v>
      </c>
      <c r="Q13407" s="30">
        <v>86</v>
      </c>
      <c r="R13407" s="3" t="s">
        <v>3</v>
      </c>
      <c r="S13407" s="3" t="s">
        <v>43</v>
      </c>
      <c r="T13407" s="3" t="s">
        <v>68</v>
      </c>
      <c r="U13407" s="3" t="s">
        <v>68</v>
      </c>
      <c r="V13407" s="3" t="s">
        <v>4091</v>
      </c>
      <c r="W13407" s="3" t="s">
        <v>4091</v>
      </c>
      <c r="Z13407" s="8">
        <v>45.257508000000001</v>
      </c>
      <c r="AA13407" s="8">
        <v>-123.074355</v>
      </c>
      <c r="AB13407" s="3" t="s">
        <v>4041</v>
      </c>
      <c r="AC13407" s="3" t="s">
        <v>4041</v>
      </c>
      <c r="AF13407" s="3" t="s">
        <v>4092</v>
      </c>
      <c r="AG13407" s="3" t="s">
        <v>4092</v>
      </c>
    </row>
    <row r="13408" spans="1:33">
      <c r="A13408" s="29">
        <v>43438</v>
      </c>
      <c r="E13408" s="13">
        <v>21</v>
      </c>
      <c r="F13408" s="5" t="s">
        <v>1137</v>
      </c>
      <c r="G13408" s="5">
        <v>2018</v>
      </c>
      <c r="I13408" s="3">
        <v>23</v>
      </c>
      <c r="J13408" s="3" t="s">
        <v>1137</v>
      </c>
      <c r="K13408" s="3">
        <v>2018</v>
      </c>
      <c r="L13408" s="5" t="str">
        <f t="shared" si="254"/>
        <v>-23.vi</v>
      </c>
      <c r="N13408" s="5" t="s">
        <v>4094</v>
      </c>
      <c r="P13408" s="30">
        <v>2</v>
      </c>
      <c r="Q13408" s="30">
        <v>87</v>
      </c>
      <c r="R13408" s="3" t="s">
        <v>3</v>
      </c>
      <c r="S13408" s="3" t="s">
        <v>43</v>
      </c>
      <c r="T13408" s="3" t="s">
        <v>68</v>
      </c>
      <c r="U13408" s="3" t="s">
        <v>68</v>
      </c>
      <c r="V13408" s="3" t="s">
        <v>4091</v>
      </c>
      <c r="W13408" s="3" t="s">
        <v>4091</v>
      </c>
      <c r="Z13408" s="8">
        <v>45.257508000000001</v>
      </c>
      <c r="AA13408" s="8">
        <v>-123.074355</v>
      </c>
      <c r="AB13408" s="3" t="s">
        <v>4041</v>
      </c>
      <c r="AC13408" s="3" t="s">
        <v>4041</v>
      </c>
      <c r="AF13408" s="3" t="s">
        <v>4092</v>
      </c>
      <c r="AG13408" s="3" t="s">
        <v>4092</v>
      </c>
    </row>
    <row r="13409" spans="1:33">
      <c r="A13409" s="29">
        <v>43438</v>
      </c>
      <c r="E13409" s="13">
        <v>21</v>
      </c>
      <c r="F13409" s="5" t="s">
        <v>1137</v>
      </c>
      <c r="G13409" s="5">
        <v>2018</v>
      </c>
      <c r="I13409" s="3">
        <v>23</v>
      </c>
      <c r="J13409" s="3" t="s">
        <v>1137</v>
      </c>
      <c r="K13409" s="3">
        <v>2018</v>
      </c>
      <c r="L13409" s="5" t="str">
        <f t="shared" si="254"/>
        <v>-23.vi</v>
      </c>
      <c r="N13409" s="5" t="s">
        <v>4094</v>
      </c>
      <c r="P13409" s="30">
        <v>2</v>
      </c>
      <c r="Q13409" s="30">
        <v>88</v>
      </c>
      <c r="R13409" s="3" t="s">
        <v>3</v>
      </c>
      <c r="S13409" s="3" t="s">
        <v>43</v>
      </c>
      <c r="T13409" s="3" t="s">
        <v>68</v>
      </c>
      <c r="U13409" s="3" t="s">
        <v>68</v>
      </c>
      <c r="V13409" s="3" t="s">
        <v>4091</v>
      </c>
      <c r="W13409" s="3" t="s">
        <v>4091</v>
      </c>
      <c r="Z13409" s="8">
        <v>45.257508000000001</v>
      </c>
      <c r="AA13409" s="8">
        <v>-123.074355</v>
      </c>
      <c r="AB13409" s="3" t="s">
        <v>4041</v>
      </c>
      <c r="AC13409" s="3" t="s">
        <v>4041</v>
      </c>
      <c r="AF13409" s="3" t="s">
        <v>4092</v>
      </c>
      <c r="AG13409" s="3" t="s">
        <v>4092</v>
      </c>
    </row>
    <row r="13410" spans="1:33">
      <c r="A13410" s="29">
        <v>43438</v>
      </c>
      <c r="E13410" s="13">
        <v>21</v>
      </c>
      <c r="F13410" s="5" t="s">
        <v>1137</v>
      </c>
      <c r="G13410" s="5">
        <v>2018</v>
      </c>
      <c r="I13410" s="3">
        <v>23</v>
      </c>
      <c r="J13410" s="3" t="s">
        <v>1137</v>
      </c>
      <c r="K13410" s="3">
        <v>2018</v>
      </c>
      <c r="L13410" s="5" t="str">
        <f t="shared" si="254"/>
        <v>-23.vi</v>
      </c>
      <c r="N13410" s="5" t="s">
        <v>4094</v>
      </c>
      <c r="P13410" s="30">
        <v>2</v>
      </c>
      <c r="Q13410" s="30">
        <v>89</v>
      </c>
      <c r="R13410" s="3" t="s">
        <v>3</v>
      </c>
      <c r="S13410" s="3" t="s">
        <v>43</v>
      </c>
      <c r="T13410" s="3" t="s">
        <v>68</v>
      </c>
      <c r="U13410" s="3" t="s">
        <v>68</v>
      </c>
      <c r="V13410" s="3" t="s">
        <v>4091</v>
      </c>
      <c r="W13410" s="3" t="s">
        <v>4091</v>
      </c>
      <c r="Z13410" s="8">
        <v>45.257508000000001</v>
      </c>
      <c r="AA13410" s="8">
        <v>-123.074355</v>
      </c>
      <c r="AB13410" s="3" t="s">
        <v>4041</v>
      </c>
      <c r="AC13410" s="3" t="s">
        <v>4041</v>
      </c>
      <c r="AF13410" s="3" t="s">
        <v>4092</v>
      </c>
      <c r="AG13410" s="3" t="s">
        <v>4092</v>
      </c>
    </row>
    <row r="13411" spans="1:33">
      <c r="A13411" s="29">
        <v>43438</v>
      </c>
      <c r="E13411" s="13">
        <v>21</v>
      </c>
      <c r="F13411" s="5" t="s">
        <v>1137</v>
      </c>
      <c r="G13411" s="5">
        <v>2018</v>
      </c>
      <c r="I13411" s="3">
        <v>23</v>
      </c>
      <c r="J13411" s="3" t="s">
        <v>1137</v>
      </c>
      <c r="K13411" s="3">
        <v>2018</v>
      </c>
      <c r="L13411" s="5" t="str">
        <f t="shared" si="254"/>
        <v>-23.vi</v>
      </c>
      <c r="N13411" s="5" t="s">
        <v>4094</v>
      </c>
      <c r="P13411" s="30">
        <v>2</v>
      </c>
      <c r="Q13411" s="30">
        <v>90</v>
      </c>
      <c r="R13411" s="3" t="s">
        <v>3</v>
      </c>
      <c r="S13411" s="3" t="s">
        <v>43</v>
      </c>
      <c r="T13411" s="3" t="s">
        <v>68</v>
      </c>
      <c r="U13411" s="3" t="s">
        <v>68</v>
      </c>
      <c r="V13411" s="3" t="s">
        <v>4091</v>
      </c>
      <c r="W13411" s="3" t="s">
        <v>4091</v>
      </c>
      <c r="Z13411" s="8">
        <v>45.257508000000001</v>
      </c>
      <c r="AA13411" s="8">
        <v>-123.074355</v>
      </c>
      <c r="AB13411" s="3" t="s">
        <v>4041</v>
      </c>
      <c r="AC13411" s="3" t="s">
        <v>4041</v>
      </c>
      <c r="AF13411" s="3" t="s">
        <v>4092</v>
      </c>
      <c r="AG13411" s="3" t="s">
        <v>4092</v>
      </c>
    </row>
    <row r="13412" spans="1:33">
      <c r="A13412" s="29">
        <v>43438</v>
      </c>
      <c r="E13412" s="13">
        <v>21</v>
      </c>
      <c r="F13412" s="5" t="s">
        <v>1137</v>
      </c>
      <c r="G13412" s="5">
        <v>2018</v>
      </c>
      <c r="I13412" s="3">
        <v>23</v>
      </c>
      <c r="J13412" s="3" t="s">
        <v>1137</v>
      </c>
      <c r="K13412" s="3">
        <v>2018</v>
      </c>
      <c r="L13412" s="5" t="str">
        <f t="shared" si="254"/>
        <v>-23.vi</v>
      </c>
      <c r="N13412" s="5" t="s">
        <v>4094</v>
      </c>
      <c r="P13412" s="30">
        <v>2</v>
      </c>
      <c r="Q13412" s="30">
        <v>91</v>
      </c>
      <c r="R13412" s="3" t="s">
        <v>3</v>
      </c>
      <c r="S13412" s="3" t="s">
        <v>43</v>
      </c>
      <c r="T13412" s="3" t="s">
        <v>68</v>
      </c>
      <c r="U13412" s="3" t="s">
        <v>68</v>
      </c>
      <c r="V13412" s="3" t="s">
        <v>4091</v>
      </c>
      <c r="W13412" s="3" t="s">
        <v>4091</v>
      </c>
      <c r="Z13412" s="8">
        <v>45.257508000000001</v>
      </c>
      <c r="AA13412" s="8">
        <v>-123.074355</v>
      </c>
      <c r="AB13412" s="3" t="s">
        <v>4041</v>
      </c>
      <c r="AC13412" s="3" t="s">
        <v>4041</v>
      </c>
      <c r="AF13412" s="3" t="s">
        <v>4092</v>
      </c>
      <c r="AG13412" s="3" t="s">
        <v>4092</v>
      </c>
    </row>
    <row r="13413" spans="1:33">
      <c r="A13413" s="29">
        <v>43438</v>
      </c>
      <c r="E13413" s="13">
        <v>21</v>
      </c>
      <c r="F13413" s="5" t="s">
        <v>1137</v>
      </c>
      <c r="G13413" s="5">
        <v>2018</v>
      </c>
      <c r="I13413" s="3">
        <v>23</v>
      </c>
      <c r="J13413" s="3" t="s">
        <v>1137</v>
      </c>
      <c r="K13413" s="3">
        <v>2018</v>
      </c>
      <c r="L13413" s="5" t="str">
        <f t="shared" si="254"/>
        <v>-23.vi</v>
      </c>
      <c r="N13413" s="5" t="s">
        <v>4094</v>
      </c>
      <c r="P13413" s="30">
        <v>2</v>
      </c>
      <c r="Q13413" s="30">
        <v>92</v>
      </c>
      <c r="R13413" s="3" t="s">
        <v>3</v>
      </c>
      <c r="S13413" s="3" t="s">
        <v>43</v>
      </c>
      <c r="T13413" s="3" t="s">
        <v>68</v>
      </c>
      <c r="U13413" s="3" t="s">
        <v>68</v>
      </c>
      <c r="V13413" s="3" t="s">
        <v>4091</v>
      </c>
      <c r="W13413" s="3" t="s">
        <v>4091</v>
      </c>
      <c r="Z13413" s="8">
        <v>45.257508000000001</v>
      </c>
      <c r="AA13413" s="8">
        <v>-123.074355</v>
      </c>
      <c r="AB13413" s="3" t="s">
        <v>4041</v>
      </c>
      <c r="AC13413" s="3" t="s">
        <v>4041</v>
      </c>
      <c r="AF13413" s="3" t="s">
        <v>4092</v>
      </c>
      <c r="AG13413" s="3" t="s">
        <v>4092</v>
      </c>
    </row>
    <row r="13414" spans="1:33">
      <c r="A13414" s="29">
        <v>43438</v>
      </c>
      <c r="E13414" s="13">
        <v>21</v>
      </c>
      <c r="F13414" s="5" t="s">
        <v>1137</v>
      </c>
      <c r="G13414" s="5">
        <v>2018</v>
      </c>
      <c r="I13414" s="3">
        <v>23</v>
      </c>
      <c r="J13414" s="3" t="s">
        <v>1137</v>
      </c>
      <c r="K13414" s="3">
        <v>2018</v>
      </c>
      <c r="L13414" s="5" t="str">
        <f t="shared" si="254"/>
        <v>-23.vi</v>
      </c>
      <c r="N13414" s="5" t="s">
        <v>4094</v>
      </c>
      <c r="P13414" s="30">
        <v>2</v>
      </c>
      <c r="Q13414" s="30">
        <v>93</v>
      </c>
      <c r="R13414" s="3" t="s">
        <v>3</v>
      </c>
      <c r="S13414" s="3" t="s">
        <v>43</v>
      </c>
      <c r="T13414" s="3" t="s">
        <v>68</v>
      </c>
      <c r="U13414" s="3" t="s">
        <v>68</v>
      </c>
      <c r="V13414" s="3" t="s">
        <v>4091</v>
      </c>
      <c r="W13414" s="3" t="s">
        <v>4091</v>
      </c>
      <c r="Z13414" s="8">
        <v>45.257508000000001</v>
      </c>
      <c r="AA13414" s="8">
        <v>-123.074355</v>
      </c>
      <c r="AB13414" s="3" t="s">
        <v>4041</v>
      </c>
      <c r="AC13414" s="3" t="s">
        <v>4041</v>
      </c>
      <c r="AF13414" s="3" t="s">
        <v>4092</v>
      </c>
      <c r="AG13414" s="3" t="s">
        <v>4092</v>
      </c>
    </row>
    <row r="13415" spans="1:33">
      <c r="A13415" s="29">
        <v>43438</v>
      </c>
      <c r="E13415" s="13">
        <v>21</v>
      </c>
      <c r="F13415" s="5" t="s">
        <v>1137</v>
      </c>
      <c r="G13415" s="5">
        <v>2018</v>
      </c>
      <c r="I13415" s="3">
        <v>23</v>
      </c>
      <c r="J13415" s="3" t="s">
        <v>1137</v>
      </c>
      <c r="K13415" s="3">
        <v>2018</v>
      </c>
      <c r="L13415" s="5" t="str">
        <f t="shared" si="254"/>
        <v>-23.vi</v>
      </c>
      <c r="N13415" s="5" t="s">
        <v>4094</v>
      </c>
      <c r="P13415" s="30">
        <v>2</v>
      </c>
      <c r="Q13415" s="30">
        <v>94</v>
      </c>
      <c r="R13415" s="3" t="s">
        <v>3</v>
      </c>
      <c r="S13415" s="3" t="s">
        <v>43</v>
      </c>
      <c r="T13415" s="3" t="s">
        <v>68</v>
      </c>
      <c r="U13415" s="3" t="s">
        <v>68</v>
      </c>
      <c r="V13415" s="3" t="s">
        <v>4091</v>
      </c>
      <c r="W13415" s="3" t="s">
        <v>4091</v>
      </c>
      <c r="Z13415" s="8">
        <v>45.257508000000001</v>
      </c>
      <c r="AA13415" s="8">
        <v>-123.074355</v>
      </c>
      <c r="AB13415" s="3" t="s">
        <v>4041</v>
      </c>
      <c r="AC13415" s="3" t="s">
        <v>4041</v>
      </c>
      <c r="AF13415" s="3" t="s">
        <v>4092</v>
      </c>
      <c r="AG13415" s="3" t="s">
        <v>4092</v>
      </c>
    </row>
    <row r="13416" spans="1:33">
      <c r="A13416" s="29">
        <v>43438</v>
      </c>
      <c r="E13416" s="13">
        <v>21</v>
      </c>
      <c r="F13416" s="5" t="s">
        <v>1137</v>
      </c>
      <c r="G13416" s="5">
        <v>2018</v>
      </c>
      <c r="I13416" s="3">
        <v>23</v>
      </c>
      <c r="J13416" s="3" t="s">
        <v>1137</v>
      </c>
      <c r="K13416" s="3">
        <v>2018</v>
      </c>
      <c r="L13416" s="5" t="str">
        <f t="shared" si="254"/>
        <v>-23.vi</v>
      </c>
      <c r="N13416" s="5" t="s">
        <v>4094</v>
      </c>
      <c r="P13416" s="30">
        <v>2</v>
      </c>
      <c r="Q13416" s="30">
        <v>95</v>
      </c>
      <c r="R13416" s="3" t="s">
        <v>3</v>
      </c>
      <c r="S13416" s="3" t="s">
        <v>43</v>
      </c>
      <c r="T13416" s="3" t="s">
        <v>68</v>
      </c>
      <c r="U13416" s="3" t="s">
        <v>68</v>
      </c>
      <c r="V13416" s="3" t="s">
        <v>4091</v>
      </c>
      <c r="W13416" s="3" t="s">
        <v>4091</v>
      </c>
      <c r="Z13416" s="8">
        <v>45.257508000000001</v>
      </c>
      <c r="AA13416" s="8">
        <v>-123.074355</v>
      </c>
      <c r="AB13416" s="3" t="s">
        <v>4041</v>
      </c>
      <c r="AC13416" s="3" t="s">
        <v>4041</v>
      </c>
      <c r="AF13416" s="3" t="s">
        <v>4092</v>
      </c>
      <c r="AG13416" s="3" t="s">
        <v>4092</v>
      </c>
    </row>
    <row r="13417" spans="1:33">
      <c r="A13417" s="29">
        <v>43438</v>
      </c>
      <c r="E13417" s="13">
        <v>21</v>
      </c>
      <c r="F13417" s="5" t="s">
        <v>1137</v>
      </c>
      <c r="G13417" s="5">
        <v>2018</v>
      </c>
      <c r="I13417" s="3">
        <v>23</v>
      </c>
      <c r="J13417" s="3" t="s">
        <v>1137</v>
      </c>
      <c r="K13417" s="3">
        <v>2018</v>
      </c>
      <c r="L13417" s="5" t="str">
        <f t="shared" si="254"/>
        <v>-23.vi</v>
      </c>
      <c r="N13417" s="5" t="s">
        <v>4094</v>
      </c>
      <c r="P13417" s="30">
        <v>2</v>
      </c>
      <c r="Q13417" s="30">
        <v>96</v>
      </c>
      <c r="R13417" s="3" t="s">
        <v>3</v>
      </c>
      <c r="S13417" s="3" t="s">
        <v>43</v>
      </c>
      <c r="T13417" s="3" t="s">
        <v>68</v>
      </c>
      <c r="U13417" s="3" t="s">
        <v>68</v>
      </c>
      <c r="V13417" s="3" t="s">
        <v>4091</v>
      </c>
      <c r="W13417" s="3" t="s">
        <v>4091</v>
      </c>
      <c r="Z13417" s="8">
        <v>45.257508000000001</v>
      </c>
      <c r="AA13417" s="8">
        <v>-123.074355</v>
      </c>
      <c r="AB13417" s="3" t="s">
        <v>4041</v>
      </c>
      <c r="AC13417" s="3" t="s">
        <v>4041</v>
      </c>
      <c r="AF13417" s="3" t="s">
        <v>4092</v>
      </c>
      <c r="AG13417" s="3" t="s">
        <v>4092</v>
      </c>
    </row>
    <row r="13418" spans="1:33">
      <c r="A13418" s="29">
        <v>43438</v>
      </c>
      <c r="E13418" s="13">
        <v>21</v>
      </c>
      <c r="F13418" s="5" t="s">
        <v>1137</v>
      </c>
      <c r="G13418" s="5">
        <v>2018</v>
      </c>
      <c r="I13418" s="3">
        <v>23</v>
      </c>
      <c r="J13418" s="3" t="s">
        <v>1137</v>
      </c>
      <c r="K13418" s="3">
        <v>2018</v>
      </c>
      <c r="L13418" s="5" t="str">
        <f t="shared" si="254"/>
        <v>-23.vi</v>
      </c>
      <c r="N13418" s="5" t="s">
        <v>4094</v>
      </c>
      <c r="P13418" s="30">
        <v>2</v>
      </c>
      <c r="Q13418" s="30">
        <v>97</v>
      </c>
      <c r="R13418" s="3" t="s">
        <v>3</v>
      </c>
      <c r="S13418" s="3" t="s">
        <v>43</v>
      </c>
      <c r="T13418" s="3" t="s">
        <v>68</v>
      </c>
      <c r="U13418" s="3" t="s">
        <v>68</v>
      </c>
      <c r="V13418" s="3" t="s">
        <v>4091</v>
      </c>
      <c r="W13418" s="3" t="s">
        <v>4091</v>
      </c>
      <c r="Z13418" s="8">
        <v>45.257508000000001</v>
      </c>
      <c r="AA13418" s="8">
        <v>-123.074355</v>
      </c>
      <c r="AB13418" s="3" t="s">
        <v>4041</v>
      </c>
      <c r="AC13418" s="3" t="s">
        <v>4041</v>
      </c>
      <c r="AF13418" s="3" t="s">
        <v>4092</v>
      </c>
      <c r="AG13418" s="3" t="s">
        <v>4092</v>
      </c>
    </row>
    <row r="13419" spans="1:33">
      <c r="A13419" s="29">
        <v>43438</v>
      </c>
      <c r="E13419" s="13">
        <v>21</v>
      </c>
      <c r="F13419" s="5" t="s">
        <v>1137</v>
      </c>
      <c r="G13419" s="5">
        <v>2018</v>
      </c>
      <c r="I13419" s="3">
        <v>23</v>
      </c>
      <c r="J13419" s="3" t="s">
        <v>1137</v>
      </c>
      <c r="K13419" s="3">
        <v>2018</v>
      </c>
      <c r="L13419" s="5" t="str">
        <f t="shared" si="254"/>
        <v>-23.vi</v>
      </c>
      <c r="N13419" s="5" t="s">
        <v>4094</v>
      </c>
      <c r="P13419" s="30">
        <v>2</v>
      </c>
      <c r="Q13419" s="30">
        <v>98</v>
      </c>
      <c r="R13419" s="3" t="s">
        <v>3</v>
      </c>
      <c r="S13419" s="3" t="s">
        <v>43</v>
      </c>
      <c r="T13419" s="3" t="s">
        <v>68</v>
      </c>
      <c r="U13419" s="3" t="s">
        <v>68</v>
      </c>
      <c r="V13419" s="3" t="s">
        <v>4091</v>
      </c>
      <c r="W13419" s="3" t="s">
        <v>4091</v>
      </c>
      <c r="Z13419" s="8">
        <v>45.257508000000001</v>
      </c>
      <c r="AA13419" s="8">
        <v>-123.074355</v>
      </c>
      <c r="AB13419" s="3" t="s">
        <v>4041</v>
      </c>
      <c r="AC13419" s="3" t="s">
        <v>4041</v>
      </c>
      <c r="AF13419" s="3" t="s">
        <v>4092</v>
      </c>
      <c r="AG13419" s="3" t="s">
        <v>4092</v>
      </c>
    </row>
    <row r="13420" spans="1:33">
      <c r="A13420" s="29">
        <v>43438</v>
      </c>
      <c r="E13420" s="13">
        <v>21</v>
      </c>
      <c r="F13420" s="5" t="s">
        <v>1137</v>
      </c>
      <c r="G13420" s="5">
        <v>2018</v>
      </c>
      <c r="I13420" s="3">
        <v>23</v>
      </c>
      <c r="J13420" s="3" t="s">
        <v>1137</v>
      </c>
      <c r="K13420" s="3">
        <v>2018</v>
      </c>
      <c r="L13420" s="5" t="str">
        <f t="shared" si="254"/>
        <v>-23.vi</v>
      </c>
      <c r="N13420" s="5" t="s">
        <v>4094</v>
      </c>
      <c r="P13420" s="30">
        <v>2</v>
      </c>
      <c r="Q13420" s="30">
        <v>99</v>
      </c>
      <c r="R13420" s="3" t="s">
        <v>3</v>
      </c>
      <c r="S13420" s="3" t="s">
        <v>43</v>
      </c>
      <c r="T13420" s="3" t="s">
        <v>68</v>
      </c>
      <c r="U13420" s="3" t="s">
        <v>68</v>
      </c>
      <c r="V13420" s="3" t="s">
        <v>4091</v>
      </c>
      <c r="W13420" s="3" t="s">
        <v>4091</v>
      </c>
      <c r="Z13420" s="8">
        <v>45.257508000000001</v>
      </c>
      <c r="AA13420" s="8">
        <v>-123.074355</v>
      </c>
      <c r="AB13420" s="3" t="s">
        <v>4041</v>
      </c>
      <c r="AC13420" s="3" t="s">
        <v>4041</v>
      </c>
      <c r="AF13420" s="3" t="s">
        <v>4092</v>
      </c>
      <c r="AG13420" s="3" t="s">
        <v>4092</v>
      </c>
    </row>
    <row r="13421" spans="1:33">
      <c r="A13421" s="29">
        <v>43438</v>
      </c>
      <c r="E13421" s="13">
        <v>21</v>
      </c>
      <c r="F13421" s="5" t="s">
        <v>1137</v>
      </c>
      <c r="G13421" s="5">
        <v>2018</v>
      </c>
      <c r="I13421" s="3">
        <v>23</v>
      </c>
      <c r="J13421" s="3" t="s">
        <v>1137</v>
      </c>
      <c r="K13421" s="3">
        <v>2018</v>
      </c>
      <c r="L13421" s="5" t="str">
        <f t="shared" si="254"/>
        <v>-23.vi</v>
      </c>
      <c r="N13421" s="5" t="s">
        <v>4094</v>
      </c>
      <c r="P13421" s="30">
        <v>2</v>
      </c>
      <c r="Q13421" s="30">
        <v>100</v>
      </c>
      <c r="R13421" s="3" t="s">
        <v>3</v>
      </c>
      <c r="S13421" s="3" t="s">
        <v>43</v>
      </c>
      <c r="T13421" s="3" t="s">
        <v>68</v>
      </c>
      <c r="U13421" s="3" t="s">
        <v>68</v>
      </c>
      <c r="V13421" s="3" t="s">
        <v>4091</v>
      </c>
      <c r="W13421" s="3" t="s">
        <v>4091</v>
      </c>
      <c r="Z13421" s="8">
        <v>45.257508000000001</v>
      </c>
      <c r="AA13421" s="8">
        <v>-123.074355</v>
      </c>
      <c r="AB13421" s="3" t="s">
        <v>4041</v>
      </c>
      <c r="AC13421" s="3" t="s">
        <v>4041</v>
      </c>
      <c r="AF13421" s="3" t="s">
        <v>4092</v>
      </c>
      <c r="AG13421" s="3" t="s">
        <v>4092</v>
      </c>
    </row>
    <row r="13422" spans="1:33">
      <c r="A13422" s="29">
        <v>43438</v>
      </c>
      <c r="E13422" s="13">
        <v>21</v>
      </c>
      <c r="F13422" s="5" t="s">
        <v>1137</v>
      </c>
      <c r="G13422" s="5">
        <v>2018</v>
      </c>
      <c r="I13422" s="3">
        <v>23</v>
      </c>
      <c r="J13422" s="3" t="s">
        <v>1137</v>
      </c>
      <c r="K13422" s="3">
        <v>2018</v>
      </c>
      <c r="L13422" s="5" t="str">
        <f t="shared" si="254"/>
        <v>-23.vi</v>
      </c>
      <c r="N13422" s="5" t="s">
        <v>4094</v>
      </c>
      <c r="P13422" s="30">
        <v>2</v>
      </c>
      <c r="Q13422" s="30">
        <v>101</v>
      </c>
      <c r="R13422" s="3" t="s">
        <v>3</v>
      </c>
      <c r="S13422" s="3" t="s">
        <v>43</v>
      </c>
      <c r="T13422" s="3" t="s">
        <v>68</v>
      </c>
      <c r="U13422" s="3" t="s">
        <v>68</v>
      </c>
      <c r="V13422" s="3" t="s">
        <v>4091</v>
      </c>
      <c r="W13422" s="3" t="s">
        <v>4091</v>
      </c>
      <c r="Z13422" s="8">
        <v>45.257508000000001</v>
      </c>
      <c r="AA13422" s="8">
        <v>-123.074355</v>
      </c>
      <c r="AB13422" s="3" t="s">
        <v>4041</v>
      </c>
      <c r="AC13422" s="3" t="s">
        <v>4041</v>
      </c>
      <c r="AF13422" s="3" t="s">
        <v>4092</v>
      </c>
      <c r="AG13422" s="3" t="s">
        <v>4092</v>
      </c>
    </row>
    <row r="13423" spans="1:33">
      <c r="A13423" s="29">
        <v>43438</v>
      </c>
      <c r="E13423" s="13">
        <v>21</v>
      </c>
      <c r="F13423" s="5" t="s">
        <v>1137</v>
      </c>
      <c r="G13423" s="5">
        <v>2018</v>
      </c>
      <c r="I13423" s="3">
        <v>23</v>
      </c>
      <c r="J13423" s="3" t="s">
        <v>1137</v>
      </c>
      <c r="K13423" s="3">
        <v>2018</v>
      </c>
      <c r="L13423" s="5" t="str">
        <f t="shared" si="254"/>
        <v>-23.vi</v>
      </c>
      <c r="N13423" s="5" t="s">
        <v>4094</v>
      </c>
      <c r="P13423" s="30">
        <v>2</v>
      </c>
      <c r="Q13423" s="30">
        <v>102</v>
      </c>
      <c r="R13423" s="3" t="s">
        <v>3</v>
      </c>
      <c r="S13423" s="3" t="s">
        <v>43</v>
      </c>
      <c r="T13423" s="3" t="s">
        <v>68</v>
      </c>
      <c r="U13423" s="3" t="s">
        <v>68</v>
      </c>
      <c r="V13423" s="3" t="s">
        <v>4091</v>
      </c>
      <c r="W13423" s="3" t="s">
        <v>4091</v>
      </c>
      <c r="Z13423" s="8">
        <v>45.257508000000001</v>
      </c>
      <c r="AA13423" s="8">
        <v>-123.074355</v>
      </c>
      <c r="AB13423" s="3" t="s">
        <v>4041</v>
      </c>
      <c r="AC13423" s="3" t="s">
        <v>4041</v>
      </c>
      <c r="AF13423" s="3" t="s">
        <v>4092</v>
      </c>
      <c r="AG13423" s="3" t="s">
        <v>4092</v>
      </c>
    </row>
    <row r="13424" spans="1:33">
      <c r="A13424" s="29">
        <v>43438</v>
      </c>
      <c r="E13424" s="13">
        <v>21</v>
      </c>
      <c r="F13424" s="5" t="s">
        <v>1137</v>
      </c>
      <c r="G13424" s="5">
        <v>2018</v>
      </c>
      <c r="I13424" s="3">
        <v>23</v>
      </c>
      <c r="J13424" s="3" t="s">
        <v>1137</v>
      </c>
      <c r="K13424" s="3">
        <v>2018</v>
      </c>
      <c r="L13424" s="5" t="str">
        <f t="shared" si="254"/>
        <v>-23.vi</v>
      </c>
      <c r="N13424" s="5" t="s">
        <v>4094</v>
      </c>
      <c r="P13424" s="30">
        <v>2</v>
      </c>
      <c r="Q13424" s="30">
        <v>103</v>
      </c>
      <c r="R13424" s="3" t="s">
        <v>3</v>
      </c>
      <c r="S13424" s="3" t="s">
        <v>43</v>
      </c>
      <c r="T13424" s="3" t="s">
        <v>68</v>
      </c>
      <c r="U13424" s="3" t="s">
        <v>68</v>
      </c>
      <c r="V13424" s="3" t="s">
        <v>4091</v>
      </c>
      <c r="W13424" s="3" t="s">
        <v>4091</v>
      </c>
      <c r="Z13424" s="8">
        <v>45.257508000000001</v>
      </c>
      <c r="AA13424" s="8">
        <v>-123.074355</v>
      </c>
      <c r="AB13424" s="3" t="s">
        <v>4041</v>
      </c>
      <c r="AC13424" s="3" t="s">
        <v>4041</v>
      </c>
      <c r="AF13424" s="3" t="s">
        <v>4092</v>
      </c>
      <c r="AG13424" s="3" t="s">
        <v>4092</v>
      </c>
    </row>
    <row r="13425" spans="1:33">
      <c r="A13425" s="29">
        <v>43438</v>
      </c>
      <c r="E13425" s="13">
        <v>21</v>
      </c>
      <c r="F13425" s="5" t="s">
        <v>1137</v>
      </c>
      <c r="G13425" s="5">
        <v>2018</v>
      </c>
      <c r="I13425" s="3">
        <v>23</v>
      </c>
      <c r="J13425" s="3" t="s">
        <v>1137</v>
      </c>
      <c r="K13425" s="3">
        <v>2018</v>
      </c>
      <c r="L13425" s="5" t="str">
        <f t="shared" si="254"/>
        <v>-23.vi</v>
      </c>
      <c r="N13425" s="5" t="s">
        <v>4094</v>
      </c>
      <c r="P13425" s="30">
        <v>2</v>
      </c>
      <c r="Q13425" s="30">
        <v>104</v>
      </c>
      <c r="R13425" s="3" t="s">
        <v>3</v>
      </c>
      <c r="S13425" s="3" t="s">
        <v>43</v>
      </c>
      <c r="T13425" s="3" t="s">
        <v>68</v>
      </c>
      <c r="U13425" s="3" t="s">
        <v>68</v>
      </c>
      <c r="V13425" s="3" t="s">
        <v>4091</v>
      </c>
      <c r="W13425" s="3" t="s">
        <v>4091</v>
      </c>
      <c r="Z13425" s="8">
        <v>45.257508000000001</v>
      </c>
      <c r="AA13425" s="8">
        <v>-123.074355</v>
      </c>
      <c r="AB13425" s="3" t="s">
        <v>4041</v>
      </c>
      <c r="AC13425" s="3" t="s">
        <v>4041</v>
      </c>
      <c r="AF13425" s="3" t="s">
        <v>4092</v>
      </c>
      <c r="AG13425" s="3" t="s">
        <v>4092</v>
      </c>
    </row>
    <row r="13426" spans="1:33">
      <c r="A13426" s="29">
        <v>43438</v>
      </c>
      <c r="E13426" s="13">
        <v>21</v>
      </c>
      <c r="F13426" s="5" t="s">
        <v>1137</v>
      </c>
      <c r="G13426" s="5">
        <v>2018</v>
      </c>
      <c r="I13426" s="3">
        <v>23</v>
      </c>
      <c r="J13426" s="3" t="s">
        <v>1137</v>
      </c>
      <c r="K13426" s="3">
        <v>2018</v>
      </c>
      <c r="L13426" s="5" t="str">
        <f t="shared" ref="L13426:L13489" si="255">CONCATENATE("-",I13426,".",J13426)</f>
        <v>-23.vi</v>
      </c>
      <c r="N13426" s="5" t="s">
        <v>4094</v>
      </c>
      <c r="P13426" s="30">
        <v>2</v>
      </c>
      <c r="Q13426" s="30">
        <v>105</v>
      </c>
      <c r="R13426" s="3" t="s">
        <v>3</v>
      </c>
      <c r="S13426" s="3" t="s">
        <v>43</v>
      </c>
      <c r="T13426" s="3" t="s">
        <v>68</v>
      </c>
      <c r="U13426" s="3" t="s">
        <v>68</v>
      </c>
      <c r="V13426" s="3" t="s">
        <v>4091</v>
      </c>
      <c r="W13426" s="3" t="s">
        <v>4091</v>
      </c>
      <c r="Z13426" s="8">
        <v>45.257508000000001</v>
      </c>
      <c r="AA13426" s="8">
        <v>-123.074355</v>
      </c>
      <c r="AB13426" s="3" t="s">
        <v>4041</v>
      </c>
      <c r="AC13426" s="3" t="s">
        <v>4041</v>
      </c>
      <c r="AF13426" s="3" t="s">
        <v>4092</v>
      </c>
      <c r="AG13426" s="3" t="s">
        <v>4092</v>
      </c>
    </row>
    <row r="13427" spans="1:33">
      <c r="A13427" s="29">
        <v>43438</v>
      </c>
      <c r="E13427" s="13">
        <v>21</v>
      </c>
      <c r="F13427" s="5" t="s">
        <v>1137</v>
      </c>
      <c r="G13427" s="5">
        <v>2018</v>
      </c>
      <c r="I13427" s="3">
        <v>23</v>
      </c>
      <c r="J13427" s="3" t="s">
        <v>1137</v>
      </c>
      <c r="K13427" s="3">
        <v>2018</v>
      </c>
      <c r="L13427" s="5" t="str">
        <f t="shared" si="255"/>
        <v>-23.vi</v>
      </c>
      <c r="N13427" s="5" t="s">
        <v>4094</v>
      </c>
      <c r="P13427" s="30">
        <v>2</v>
      </c>
      <c r="Q13427" s="30">
        <v>106</v>
      </c>
      <c r="R13427" s="3" t="s">
        <v>3</v>
      </c>
      <c r="S13427" s="3" t="s">
        <v>43</v>
      </c>
      <c r="T13427" s="3" t="s">
        <v>68</v>
      </c>
      <c r="U13427" s="3" t="s">
        <v>68</v>
      </c>
      <c r="V13427" s="3" t="s">
        <v>4091</v>
      </c>
      <c r="W13427" s="3" t="s">
        <v>4091</v>
      </c>
      <c r="Z13427" s="8">
        <v>45.257508000000001</v>
      </c>
      <c r="AA13427" s="8">
        <v>-123.074355</v>
      </c>
      <c r="AB13427" s="3" t="s">
        <v>4041</v>
      </c>
      <c r="AC13427" s="3" t="s">
        <v>4041</v>
      </c>
      <c r="AF13427" s="3" t="s">
        <v>4092</v>
      </c>
      <c r="AG13427" s="3" t="s">
        <v>4092</v>
      </c>
    </row>
    <row r="13428" spans="1:33">
      <c r="A13428" s="29">
        <v>43438</v>
      </c>
      <c r="E13428" s="13">
        <v>21</v>
      </c>
      <c r="F13428" s="5" t="s">
        <v>1137</v>
      </c>
      <c r="G13428" s="5">
        <v>2018</v>
      </c>
      <c r="I13428" s="3">
        <v>23</v>
      </c>
      <c r="J13428" s="3" t="s">
        <v>1137</v>
      </c>
      <c r="K13428" s="3">
        <v>2018</v>
      </c>
      <c r="L13428" s="5" t="str">
        <f t="shared" si="255"/>
        <v>-23.vi</v>
      </c>
      <c r="N13428" s="5" t="s">
        <v>4094</v>
      </c>
      <c r="P13428" s="30">
        <v>2</v>
      </c>
      <c r="Q13428" s="30">
        <v>107</v>
      </c>
      <c r="R13428" s="3" t="s">
        <v>3</v>
      </c>
      <c r="S13428" s="3" t="s">
        <v>43</v>
      </c>
      <c r="T13428" s="3" t="s">
        <v>68</v>
      </c>
      <c r="U13428" s="3" t="s">
        <v>68</v>
      </c>
      <c r="V13428" s="3" t="s">
        <v>4091</v>
      </c>
      <c r="W13428" s="3" t="s">
        <v>4091</v>
      </c>
      <c r="Z13428" s="8">
        <v>45.257508000000001</v>
      </c>
      <c r="AA13428" s="8">
        <v>-123.074355</v>
      </c>
      <c r="AB13428" s="3" t="s">
        <v>4041</v>
      </c>
      <c r="AC13428" s="3" t="s">
        <v>4041</v>
      </c>
      <c r="AF13428" s="3" t="s">
        <v>4092</v>
      </c>
      <c r="AG13428" s="3" t="s">
        <v>4092</v>
      </c>
    </row>
    <row r="13429" spans="1:33">
      <c r="A13429" s="29">
        <v>43438</v>
      </c>
      <c r="E13429" s="13">
        <v>21</v>
      </c>
      <c r="F13429" s="5" t="s">
        <v>1137</v>
      </c>
      <c r="G13429" s="5">
        <v>2018</v>
      </c>
      <c r="I13429" s="3">
        <v>23</v>
      </c>
      <c r="J13429" s="3" t="s">
        <v>1137</v>
      </c>
      <c r="K13429" s="3">
        <v>2018</v>
      </c>
      <c r="L13429" s="5" t="str">
        <f t="shared" si="255"/>
        <v>-23.vi</v>
      </c>
      <c r="N13429" s="5" t="s">
        <v>4094</v>
      </c>
      <c r="P13429" s="30">
        <v>2</v>
      </c>
      <c r="Q13429" s="30">
        <v>108</v>
      </c>
      <c r="R13429" s="3" t="s">
        <v>3</v>
      </c>
      <c r="S13429" s="3" t="s">
        <v>43</v>
      </c>
      <c r="T13429" s="3" t="s">
        <v>68</v>
      </c>
      <c r="U13429" s="3" t="s">
        <v>68</v>
      </c>
      <c r="V13429" s="3" t="s">
        <v>4091</v>
      </c>
      <c r="W13429" s="3" t="s">
        <v>4091</v>
      </c>
      <c r="Z13429" s="8">
        <v>45.257508000000001</v>
      </c>
      <c r="AA13429" s="8">
        <v>-123.074355</v>
      </c>
      <c r="AB13429" s="3" t="s">
        <v>4041</v>
      </c>
      <c r="AC13429" s="3" t="s">
        <v>4041</v>
      </c>
      <c r="AF13429" s="3" t="s">
        <v>4092</v>
      </c>
      <c r="AG13429" s="3" t="s">
        <v>4092</v>
      </c>
    </row>
    <row r="13430" spans="1:33">
      <c r="A13430" s="29">
        <v>43438</v>
      </c>
      <c r="E13430" s="13">
        <v>21</v>
      </c>
      <c r="F13430" s="5" t="s">
        <v>1137</v>
      </c>
      <c r="G13430" s="5">
        <v>2018</v>
      </c>
      <c r="I13430" s="3">
        <v>23</v>
      </c>
      <c r="J13430" s="3" t="s">
        <v>1137</v>
      </c>
      <c r="K13430" s="3">
        <v>2018</v>
      </c>
      <c r="L13430" s="5" t="str">
        <f t="shared" si="255"/>
        <v>-23.vi</v>
      </c>
      <c r="N13430" s="5" t="s">
        <v>4094</v>
      </c>
      <c r="P13430" s="30">
        <v>2</v>
      </c>
      <c r="Q13430" s="30">
        <v>109</v>
      </c>
      <c r="R13430" s="3" t="s">
        <v>3</v>
      </c>
      <c r="S13430" s="3" t="s">
        <v>43</v>
      </c>
      <c r="T13430" s="3" t="s">
        <v>68</v>
      </c>
      <c r="U13430" s="3" t="s">
        <v>68</v>
      </c>
      <c r="V13430" s="3" t="s">
        <v>4091</v>
      </c>
      <c r="W13430" s="3" t="s">
        <v>4091</v>
      </c>
      <c r="Z13430" s="8">
        <v>45.257508000000001</v>
      </c>
      <c r="AA13430" s="8">
        <v>-123.074355</v>
      </c>
      <c r="AB13430" s="3" t="s">
        <v>4041</v>
      </c>
      <c r="AC13430" s="3" t="s">
        <v>4041</v>
      </c>
      <c r="AF13430" s="3" t="s">
        <v>4092</v>
      </c>
      <c r="AG13430" s="3" t="s">
        <v>4092</v>
      </c>
    </row>
    <row r="13431" spans="1:33">
      <c r="A13431" s="29">
        <v>43438</v>
      </c>
      <c r="E13431" s="13">
        <v>21</v>
      </c>
      <c r="F13431" s="5" t="s">
        <v>1137</v>
      </c>
      <c r="G13431" s="5">
        <v>2018</v>
      </c>
      <c r="I13431" s="3">
        <v>23</v>
      </c>
      <c r="J13431" s="3" t="s">
        <v>1137</v>
      </c>
      <c r="K13431" s="3">
        <v>2018</v>
      </c>
      <c r="L13431" s="5" t="str">
        <f t="shared" si="255"/>
        <v>-23.vi</v>
      </c>
      <c r="N13431" s="5" t="s">
        <v>4094</v>
      </c>
      <c r="P13431" s="30">
        <v>2</v>
      </c>
      <c r="Q13431" s="30">
        <v>110</v>
      </c>
      <c r="R13431" s="3" t="s">
        <v>3</v>
      </c>
      <c r="S13431" s="3" t="s">
        <v>43</v>
      </c>
      <c r="T13431" s="3" t="s">
        <v>68</v>
      </c>
      <c r="U13431" s="3" t="s">
        <v>68</v>
      </c>
      <c r="V13431" s="3" t="s">
        <v>4091</v>
      </c>
      <c r="W13431" s="3" t="s">
        <v>4091</v>
      </c>
      <c r="Z13431" s="8">
        <v>45.257508000000001</v>
      </c>
      <c r="AA13431" s="8">
        <v>-123.074355</v>
      </c>
      <c r="AB13431" s="3" t="s">
        <v>4041</v>
      </c>
      <c r="AC13431" s="3" t="s">
        <v>4041</v>
      </c>
      <c r="AF13431" s="3" t="s">
        <v>4092</v>
      </c>
      <c r="AG13431" s="3" t="s">
        <v>4092</v>
      </c>
    </row>
    <row r="13432" spans="1:33">
      <c r="A13432" s="29">
        <v>43438</v>
      </c>
      <c r="E13432" s="13">
        <v>21</v>
      </c>
      <c r="F13432" s="5" t="s">
        <v>1137</v>
      </c>
      <c r="G13432" s="5">
        <v>2018</v>
      </c>
      <c r="I13432" s="3">
        <v>23</v>
      </c>
      <c r="J13432" s="3" t="s">
        <v>1137</v>
      </c>
      <c r="K13432" s="3">
        <v>2018</v>
      </c>
      <c r="L13432" s="5" t="str">
        <f t="shared" si="255"/>
        <v>-23.vi</v>
      </c>
      <c r="N13432" s="5" t="s">
        <v>4094</v>
      </c>
      <c r="P13432" s="30">
        <v>2</v>
      </c>
      <c r="Q13432" s="30">
        <v>111</v>
      </c>
      <c r="R13432" s="3" t="s">
        <v>3</v>
      </c>
      <c r="S13432" s="3" t="s">
        <v>43</v>
      </c>
      <c r="T13432" s="3" t="s">
        <v>68</v>
      </c>
      <c r="U13432" s="3" t="s">
        <v>68</v>
      </c>
      <c r="V13432" s="3" t="s">
        <v>4091</v>
      </c>
      <c r="W13432" s="3" t="s">
        <v>4091</v>
      </c>
      <c r="Z13432" s="8">
        <v>45.257508000000001</v>
      </c>
      <c r="AA13432" s="8">
        <v>-123.074355</v>
      </c>
      <c r="AB13432" s="3" t="s">
        <v>4041</v>
      </c>
      <c r="AC13432" s="3" t="s">
        <v>4041</v>
      </c>
      <c r="AF13432" s="3" t="s">
        <v>4092</v>
      </c>
      <c r="AG13432" s="3" t="s">
        <v>4092</v>
      </c>
    </row>
    <row r="13433" spans="1:33">
      <c r="A13433" s="29">
        <v>43438</v>
      </c>
      <c r="E13433" s="13">
        <v>21</v>
      </c>
      <c r="F13433" s="5" t="s">
        <v>1137</v>
      </c>
      <c r="G13433" s="5">
        <v>2018</v>
      </c>
      <c r="I13433" s="3">
        <v>23</v>
      </c>
      <c r="J13433" s="3" t="s">
        <v>1137</v>
      </c>
      <c r="K13433" s="3">
        <v>2018</v>
      </c>
      <c r="L13433" s="5" t="str">
        <f t="shared" si="255"/>
        <v>-23.vi</v>
      </c>
      <c r="N13433" s="5" t="s">
        <v>4094</v>
      </c>
      <c r="P13433" s="30">
        <v>2</v>
      </c>
      <c r="Q13433" s="30">
        <v>112</v>
      </c>
      <c r="R13433" s="3" t="s">
        <v>3</v>
      </c>
      <c r="S13433" s="3" t="s">
        <v>43</v>
      </c>
      <c r="T13433" s="3" t="s">
        <v>68</v>
      </c>
      <c r="U13433" s="3" t="s">
        <v>68</v>
      </c>
      <c r="V13433" s="3" t="s">
        <v>4091</v>
      </c>
      <c r="W13433" s="3" t="s">
        <v>4091</v>
      </c>
      <c r="Z13433" s="8">
        <v>45.257508000000001</v>
      </c>
      <c r="AA13433" s="8">
        <v>-123.074355</v>
      </c>
      <c r="AB13433" s="3" t="s">
        <v>4041</v>
      </c>
      <c r="AC13433" s="3" t="s">
        <v>4041</v>
      </c>
      <c r="AF13433" s="3" t="s">
        <v>4092</v>
      </c>
      <c r="AG13433" s="3" t="s">
        <v>4092</v>
      </c>
    </row>
    <row r="13434" spans="1:33">
      <c r="A13434" s="29">
        <v>43438</v>
      </c>
      <c r="E13434" s="13">
        <v>21</v>
      </c>
      <c r="F13434" s="5" t="s">
        <v>1137</v>
      </c>
      <c r="G13434" s="5">
        <v>2018</v>
      </c>
      <c r="I13434" s="3">
        <v>23</v>
      </c>
      <c r="J13434" s="3" t="s">
        <v>1137</v>
      </c>
      <c r="K13434" s="3">
        <v>2018</v>
      </c>
      <c r="L13434" s="5" t="str">
        <f t="shared" si="255"/>
        <v>-23.vi</v>
      </c>
      <c r="N13434" s="5" t="s">
        <v>4094</v>
      </c>
      <c r="P13434" s="30">
        <v>2</v>
      </c>
      <c r="Q13434" s="30">
        <v>113</v>
      </c>
      <c r="R13434" s="3" t="s">
        <v>3</v>
      </c>
      <c r="S13434" s="3" t="s">
        <v>43</v>
      </c>
      <c r="T13434" s="3" t="s">
        <v>68</v>
      </c>
      <c r="U13434" s="3" t="s">
        <v>68</v>
      </c>
      <c r="V13434" s="3" t="s">
        <v>4091</v>
      </c>
      <c r="W13434" s="3" t="s">
        <v>4091</v>
      </c>
      <c r="Z13434" s="8">
        <v>45.257508000000001</v>
      </c>
      <c r="AA13434" s="8">
        <v>-123.074355</v>
      </c>
      <c r="AB13434" s="3" t="s">
        <v>4041</v>
      </c>
      <c r="AC13434" s="3" t="s">
        <v>4041</v>
      </c>
      <c r="AF13434" s="3" t="s">
        <v>4092</v>
      </c>
      <c r="AG13434" s="3" t="s">
        <v>4092</v>
      </c>
    </row>
    <row r="13435" spans="1:33">
      <c r="A13435" s="29">
        <v>43438</v>
      </c>
      <c r="E13435" s="13">
        <v>21</v>
      </c>
      <c r="F13435" s="5" t="s">
        <v>1137</v>
      </c>
      <c r="G13435" s="5">
        <v>2018</v>
      </c>
      <c r="I13435" s="3">
        <v>23</v>
      </c>
      <c r="J13435" s="3" t="s">
        <v>1137</v>
      </c>
      <c r="K13435" s="3">
        <v>2018</v>
      </c>
      <c r="L13435" s="5" t="str">
        <f t="shared" si="255"/>
        <v>-23.vi</v>
      </c>
      <c r="N13435" s="5" t="s">
        <v>4094</v>
      </c>
      <c r="P13435" s="30">
        <v>2</v>
      </c>
      <c r="Q13435" s="30">
        <v>114</v>
      </c>
      <c r="R13435" s="3" t="s">
        <v>3</v>
      </c>
      <c r="S13435" s="3" t="s">
        <v>43</v>
      </c>
      <c r="T13435" s="3" t="s">
        <v>68</v>
      </c>
      <c r="U13435" s="3" t="s">
        <v>68</v>
      </c>
      <c r="V13435" s="3" t="s">
        <v>4091</v>
      </c>
      <c r="W13435" s="3" t="s">
        <v>4091</v>
      </c>
      <c r="Z13435" s="8">
        <v>45.257508000000001</v>
      </c>
      <c r="AA13435" s="8">
        <v>-123.074355</v>
      </c>
      <c r="AB13435" s="3" t="s">
        <v>4041</v>
      </c>
      <c r="AC13435" s="3" t="s">
        <v>4041</v>
      </c>
      <c r="AF13435" s="3" t="s">
        <v>4092</v>
      </c>
      <c r="AG13435" s="3" t="s">
        <v>4092</v>
      </c>
    </row>
    <row r="13436" spans="1:33">
      <c r="A13436" s="29">
        <v>43438</v>
      </c>
      <c r="E13436" s="13">
        <v>21</v>
      </c>
      <c r="F13436" s="5" t="s">
        <v>1137</v>
      </c>
      <c r="G13436" s="5">
        <v>2018</v>
      </c>
      <c r="I13436" s="3">
        <v>23</v>
      </c>
      <c r="J13436" s="3" t="s">
        <v>1137</v>
      </c>
      <c r="K13436" s="3">
        <v>2018</v>
      </c>
      <c r="L13436" s="5" t="str">
        <f t="shared" si="255"/>
        <v>-23.vi</v>
      </c>
      <c r="N13436" s="5" t="s">
        <v>4094</v>
      </c>
      <c r="P13436" s="30">
        <v>2</v>
      </c>
      <c r="Q13436" s="30">
        <v>115</v>
      </c>
      <c r="R13436" s="3" t="s">
        <v>3</v>
      </c>
      <c r="S13436" s="3" t="s">
        <v>43</v>
      </c>
      <c r="T13436" s="3" t="s">
        <v>68</v>
      </c>
      <c r="U13436" s="3" t="s">
        <v>68</v>
      </c>
      <c r="V13436" s="3" t="s">
        <v>4091</v>
      </c>
      <c r="W13436" s="3" t="s">
        <v>4091</v>
      </c>
      <c r="Z13436" s="8">
        <v>45.257508000000001</v>
      </c>
      <c r="AA13436" s="8">
        <v>-123.074355</v>
      </c>
      <c r="AB13436" s="3" t="s">
        <v>4041</v>
      </c>
      <c r="AC13436" s="3" t="s">
        <v>4041</v>
      </c>
      <c r="AF13436" s="3" t="s">
        <v>4092</v>
      </c>
      <c r="AG13436" s="3" t="s">
        <v>4092</v>
      </c>
    </row>
    <row r="13437" spans="1:33">
      <c r="A13437" s="29">
        <v>43438</v>
      </c>
      <c r="E13437" s="13">
        <v>21</v>
      </c>
      <c r="F13437" s="5" t="s">
        <v>1137</v>
      </c>
      <c r="G13437" s="5">
        <v>2018</v>
      </c>
      <c r="I13437" s="3">
        <v>23</v>
      </c>
      <c r="J13437" s="3" t="s">
        <v>1137</v>
      </c>
      <c r="K13437" s="3">
        <v>2018</v>
      </c>
      <c r="L13437" s="5" t="str">
        <f t="shared" si="255"/>
        <v>-23.vi</v>
      </c>
      <c r="N13437" s="5" t="s">
        <v>4094</v>
      </c>
      <c r="P13437" s="30">
        <v>2</v>
      </c>
      <c r="Q13437" s="30">
        <v>116</v>
      </c>
      <c r="R13437" s="3" t="s">
        <v>3</v>
      </c>
      <c r="S13437" s="3" t="s">
        <v>43</v>
      </c>
      <c r="T13437" s="3" t="s">
        <v>68</v>
      </c>
      <c r="U13437" s="3" t="s">
        <v>68</v>
      </c>
      <c r="V13437" s="3" t="s">
        <v>4091</v>
      </c>
      <c r="W13437" s="3" t="s">
        <v>4091</v>
      </c>
      <c r="Z13437" s="8">
        <v>45.257508000000001</v>
      </c>
      <c r="AA13437" s="8">
        <v>-123.074355</v>
      </c>
      <c r="AB13437" s="3" t="s">
        <v>4041</v>
      </c>
      <c r="AC13437" s="3" t="s">
        <v>4041</v>
      </c>
      <c r="AF13437" s="3" t="s">
        <v>4092</v>
      </c>
      <c r="AG13437" s="3" t="s">
        <v>4092</v>
      </c>
    </row>
    <row r="13438" spans="1:33">
      <c r="A13438" s="29">
        <v>43438</v>
      </c>
      <c r="E13438" s="13">
        <v>21</v>
      </c>
      <c r="F13438" s="5" t="s">
        <v>1137</v>
      </c>
      <c r="G13438" s="5">
        <v>2018</v>
      </c>
      <c r="I13438" s="3">
        <v>23</v>
      </c>
      <c r="J13438" s="3" t="s">
        <v>1137</v>
      </c>
      <c r="K13438" s="3">
        <v>2018</v>
      </c>
      <c r="L13438" s="5" t="str">
        <f t="shared" si="255"/>
        <v>-23.vi</v>
      </c>
      <c r="N13438" s="5" t="s">
        <v>4094</v>
      </c>
      <c r="P13438" s="30">
        <v>2</v>
      </c>
      <c r="Q13438" s="30">
        <v>117</v>
      </c>
      <c r="R13438" s="3" t="s">
        <v>3</v>
      </c>
      <c r="S13438" s="3" t="s">
        <v>43</v>
      </c>
      <c r="T13438" s="3" t="s">
        <v>68</v>
      </c>
      <c r="U13438" s="3" t="s">
        <v>68</v>
      </c>
      <c r="V13438" s="3" t="s">
        <v>4091</v>
      </c>
      <c r="W13438" s="3" t="s">
        <v>4091</v>
      </c>
      <c r="Z13438" s="8">
        <v>45.257508000000001</v>
      </c>
      <c r="AA13438" s="8">
        <v>-123.074355</v>
      </c>
      <c r="AB13438" s="3" t="s">
        <v>4041</v>
      </c>
      <c r="AC13438" s="3" t="s">
        <v>4041</v>
      </c>
      <c r="AF13438" s="3" t="s">
        <v>4092</v>
      </c>
      <c r="AG13438" s="3" t="s">
        <v>4092</v>
      </c>
    </row>
    <row r="13439" spans="1:33">
      <c r="A13439" s="29">
        <v>43438</v>
      </c>
      <c r="E13439" s="13">
        <v>21</v>
      </c>
      <c r="F13439" s="5" t="s">
        <v>1137</v>
      </c>
      <c r="G13439" s="5">
        <v>2018</v>
      </c>
      <c r="I13439" s="3">
        <v>23</v>
      </c>
      <c r="J13439" s="3" t="s">
        <v>1137</v>
      </c>
      <c r="K13439" s="3">
        <v>2018</v>
      </c>
      <c r="L13439" s="5" t="str">
        <f t="shared" si="255"/>
        <v>-23.vi</v>
      </c>
      <c r="N13439" s="5" t="s">
        <v>4094</v>
      </c>
      <c r="P13439" s="30">
        <v>2</v>
      </c>
      <c r="Q13439" s="30">
        <v>118</v>
      </c>
      <c r="R13439" s="3" t="s">
        <v>3</v>
      </c>
      <c r="S13439" s="3" t="s">
        <v>43</v>
      </c>
      <c r="T13439" s="3" t="s">
        <v>68</v>
      </c>
      <c r="U13439" s="3" t="s">
        <v>68</v>
      </c>
      <c r="V13439" s="3" t="s">
        <v>4091</v>
      </c>
      <c r="W13439" s="3" t="s">
        <v>4091</v>
      </c>
      <c r="Z13439" s="8">
        <v>45.257508000000001</v>
      </c>
      <c r="AA13439" s="8">
        <v>-123.074355</v>
      </c>
      <c r="AB13439" s="3" t="s">
        <v>4041</v>
      </c>
      <c r="AC13439" s="3" t="s">
        <v>4041</v>
      </c>
      <c r="AF13439" s="3" t="s">
        <v>4092</v>
      </c>
      <c r="AG13439" s="3" t="s">
        <v>4092</v>
      </c>
    </row>
    <row r="13440" spans="1:33">
      <c r="A13440" s="29">
        <v>43438</v>
      </c>
      <c r="E13440" s="13">
        <v>21</v>
      </c>
      <c r="F13440" s="5" t="s">
        <v>1137</v>
      </c>
      <c r="G13440" s="5">
        <v>2018</v>
      </c>
      <c r="I13440" s="3">
        <v>23</v>
      </c>
      <c r="J13440" s="3" t="s">
        <v>1137</v>
      </c>
      <c r="K13440" s="3">
        <v>2018</v>
      </c>
      <c r="L13440" s="5" t="str">
        <f t="shared" si="255"/>
        <v>-23.vi</v>
      </c>
      <c r="N13440" s="5" t="s">
        <v>4094</v>
      </c>
      <c r="P13440" s="30">
        <v>2</v>
      </c>
      <c r="Q13440" s="30">
        <v>119</v>
      </c>
      <c r="R13440" s="3" t="s">
        <v>3</v>
      </c>
      <c r="S13440" s="3" t="s">
        <v>43</v>
      </c>
      <c r="T13440" s="3" t="s">
        <v>68</v>
      </c>
      <c r="U13440" s="3" t="s">
        <v>68</v>
      </c>
      <c r="V13440" s="3" t="s">
        <v>4091</v>
      </c>
      <c r="W13440" s="3" t="s">
        <v>4091</v>
      </c>
      <c r="Z13440" s="8">
        <v>45.257508000000001</v>
      </c>
      <c r="AA13440" s="8">
        <v>-123.074355</v>
      </c>
      <c r="AB13440" s="3" t="s">
        <v>4041</v>
      </c>
      <c r="AC13440" s="3" t="s">
        <v>4041</v>
      </c>
      <c r="AF13440" s="3" t="s">
        <v>4092</v>
      </c>
      <c r="AG13440" s="3" t="s">
        <v>4092</v>
      </c>
    </row>
    <row r="13441" spans="1:33">
      <c r="A13441" s="29">
        <v>43438</v>
      </c>
      <c r="E13441" s="13">
        <v>21</v>
      </c>
      <c r="F13441" s="5" t="s">
        <v>1137</v>
      </c>
      <c r="G13441" s="5">
        <v>2018</v>
      </c>
      <c r="I13441" s="3">
        <v>23</v>
      </c>
      <c r="J13441" s="3" t="s">
        <v>1137</v>
      </c>
      <c r="K13441" s="3">
        <v>2018</v>
      </c>
      <c r="L13441" s="5" t="str">
        <f t="shared" si="255"/>
        <v>-23.vi</v>
      </c>
      <c r="N13441" s="5" t="s">
        <v>4094</v>
      </c>
      <c r="P13441" s="30">
        <v>2</v>
      </c>
      <c r="Q13441" s="30">
        <v>120</v>
      </c>
      <c r="R13441" s="3" t="s">
        <v>3</v>
      </c>
      <c r="S13441" s="3" t="s">
        <v>43</v>
      </c>
      <c r="T13441" s="3" t="s">
        <v>68</v>
      </c>
      <c r="U13441" s="3" t="s">
        <v>68</v>
      </c>
      <c r="V13441" s="3" t="s">
        <v>4091</v>
      </c>
      <c r="W13441" s="3" t="s">
        <v>4091</v>
      </c>
      <c r="Z13441" s="8">
        <v>45.257508000000001</v>
      </c>
      <c r="AA13441" s="8">
        <v>-123.074355</v>
      </c>
      <c r="AB13441" s="3" t="s">
        <v>4041</v>
      </c>
      <c r="AC13441" s="3" t="s">
        <v>4041</v>
      </c>
      <c r="AF13441" s="3" t="s">
        <v>4092</v>
      </c>
      <c r="AG13441" s="3" t="s">
        <v>4092</v>
      </c>
    </row>
    <row r="13442" spans="1:33">
      <c r="A13442" s="29">
        <v>43438</v>
      </c>
      <c r="E13442" s="13">
        <v>21</v>
      </c>
      <c r="F13442" s="5" t="s">
        <v>1137</v>
      </c>
      <c r="G13442" s="5">
        <v>2018</v>
      </c>
      <c r="I13442" s="3">
        <v>23</v>
      </c>
      <c r="J13442" s="3" t="s">
        <v>1137</v>
      </c>
      <c r="K13442" s="3">
        <v>2018</v>
      </c>
      <c r="L13442" s="5" t="str">
        <f t="shared" si="255"/>
        <v>-23.vi</v>
      </c>
      <c r="N13442" s="5" t="s">
        <v>4094</v>
      </c>
      <c r="P13442" s="30">
        <v>2</v>
      </c>
      <c r="Q13442" s="30">
        <v>121</v>
      </c>
      <c r="R13442" s="3" t="s">
        <v>3</v>
      </c>
      <c r="S13442" s="3" t="s">
        <v>43</v>
      </c>
      <c r="T13442" s="3" t="s">
        <v>68</v>
      </c>
      <c r="U13442" s="3" t="s">
        <v>68</v>
      </c>
      <c r="V13442" s="3" t="s">
        <v>4091</v>
      </c>
      <c r="W13442" s="3" t="s">
        <v>4091</v>
      </c>
      <c r="Z13442" s="8">
        <v>45.257508000000001</v>
      </c>
      <c r="AA13442" s="8">
        <v>-123.074355</v>
      </c>
      <c r="AB13442" s="3" t="s">
        <v>4041</v>
      </c>
      <c r="AC13442" s="3" t="s">
        <v>4041</v>
      </c>
      <c r="AF13442" s="3" t="s">
        <v>4092</v>
      </c>
      <c r="AG13442" s="3" t="s">
        <v>4092</v>
      </c>
    </row>
    <row r="13443" spans="1:33">
      <c r="A13443" s="29">
        <v>43438</v>
      </c>
      <c r="E13443" s="13">
        <v>21</v>
      </c>
      <c r="F13443" s="5" t="s">
        <v>1137</v>
      </c>
      <c r="G13443" s="5">
        <v>2018</v>
      </c>
      <c r="I13443" s="3">
        <v>23</v>
      </c>
      <c r="J13443" s="3" t="s">
        <v>1137</v>
      </c>
      <c r="K13443" s="3">
        <v>2018</v>
      </c>
      <c r="L13443" s="5" t="str">
        <f t="shared" si="255"/>
        <v>-23.vi</v>
      </c>
      <c r="N13443" s="5" t="s">
        <v>4094</v>
      </c>
      <c r="P13443" s="30">
        <v>2</v>
      </c>
      <c r="Q13443" s="30">
        <v>122</v>
      </c>
      <c r="R13443" s="3" t="s">
        <v>3</v>
      </c>
      <c r="S13443" s="3" t="s">
        <v>43</v>
      </c>
      <c r="T13443" s="3" t="s">
        <v>68</v>
      </c>
      <c r="U13443" s="3" t="s">
        <v>68</v>
      </c>
      <c r="V13443" s="3" t="s">
        <v>4091</v>
      </c>
      <c r="W13443" s="3" t="s">
        <v>4091</v>
      </c>
      <c r="Z13443" s="8">
        <v>45.257508000000001</v>
      </c>
      <c r="AA13443" s="8">
        <v>-123.074355</v>
      </c>
      <c r="AB13443" s="3" t="s">
        <v>4041</v>
      </c>
      <c r="AC13443" s="3" t="s">
        <v>4041</v>
      </c>
      <c r="AF13443" s="3" t="s">
        <v>4092</v>
      </c>
      <c r="AG13443" s="3" t="s">
        <v>4092</v>
      </c>
    </row>
    <row r="13444" spans="1:33">
      <c r="A13444" s="29">
        <v>43438</v>
      </c>
      <c r="E13444" s="13">
        <v>21</v>
      </c>
      <c r="F13444" s="5" t="s">
        <v>1137</v>
      </c>
      <c r="G13444" s="5">
        <v>2018</v>
      </c>
      <c r="I13444" s="3">
        <v>23</v>
      </c>
      <c r="J13444" s="3" t="s">
        <v>1137</v>
      </c>
      <c r="K13444" s="3">
        <v>2018</v>
      </c>
      <c r="L13444" s="5" t="str">
        <f t="shared" si="255"/>
        <v>-23.vi</v>
      </c>
      <c r="N13444" s="5" t="s">
        <v>4094</v>
      </c>
      <c r="P13444" s="30">
        <v>2</v>
      </c>
      <c r="Q13444" s="30">
        <v>123</v>
      </c>
      <c r="R13444" s="3" t="s">
        <v>3</v>
      </c>
      <c r="S13444" s="3" t="s">
        <v>43</v>
      </c>
      <c r="T13444" s="3" t="s">
        <v>68</v>
      </c>
      <c r="U13444" s="3" t="s">
        <v>68</v>
      </c>
      <c r="V13444" s="3" t="s">
        <v>4091</v>
      </c>
      <c r="W13444" s="3" t="s">
        <v>4091</v>
      </c>
      <c r="Z13444" s="8">
        <v>45.257508000000001</v>
      </c>
      <c r="AA13444" s="8">
        <v>-123.074355</v>
      </c>
      <c r="AB13444" s="3" t="s">
        <v>4041</v>
      </c>
      <c r="AC13444" s="3" t="s">
        <v>4041</v>
      </c>
      <c r="AF13444" s="3" t="s">
        <v>4092</v>
      </c>
      <c r="AG13444" s="3" t="s">
        <v>4092</v>
      </c>
    </row>
    <row r="13445" spans="1:33">
      <c r="A13445" s="29">
        <v>43438</v>
      </c>
      <c r="E13445" s="13">
        <v>21</v>
      </c>
      <c r="F13445" s="5" t="s">
        <v>1137</v>
      </c>
      <c r="G13445" s="5">
        <v>2018</v>
      </c>
      <c r="I13445" s="3">
        <v>23</v>
      </c>
      <c r="J13445" s="3" t="s">
        <v>1137</v>
      </c>
      <c r="K13445" s="3">
        <v>2018</v>
      </c>
      <c r="L13445" s="5" t="str">
        <f t="shared" si="255"/>
        <v>-23.vi</v>
      </c>
      <c r="N13445" s="5" t="s">
        <v>4094</v>
      </c>
      <c r="P13445" s="30">
        <v>2</v>
      </c>
      <c r="Q13445" s="30">
        <v>124</v>
      </c>
      <c r="R13445" s="3" t="s">
        <v>3</v>
      </c>
      <c r="S13445" s="3" t="s">
        <v>43</v>
      </c>
      <c r="T13445" s="3" t="s">
        <v>68</v>
      </c>
      <c r="U13445" s="3" t="s">
        <v>68</v>
      </c>
      <c r="V13445" s="3" t="s">
        <v>4091</v>
      </c>
      <c r="W13445" s="3" t="s">
        <v>4091</v>
      </c>
      <c r="Z13445" s="8">
        <v>45.257508000000001</v>
      </c>
      <c r="AA13445" s="8">
        <v>-123.074355</v>
      </c>
      <c r="AB13445" s="3" t="s">
        <v>4041</v>
      </c>
      <c r="AC13445" s="3" t="s">
        <v>4041</v>
      </c>
      <c r="AF13445" s="3" t="s">
        <v>4092</v>
      </c>
      <c r="AG13445" s="3" t="s">
        <v>4092</v>
      </c>
    </row>
    <row r="13446" spans="1:33">
      <c r="A13446" s="29">
        <v>43438</v>
      </c>
      <c r="E13446" s="13">
        <v>21</v>
      </c>
      <c r="F13446" s="5" t="s">
        <v>1137</v>
      </c>
      <c r="G13446" s="5">
        <v>2018</v>
      </c>
      <c r="I13446" s="3">
        <v>23</v>
      </c>
      <c r="J13446" s="3" t="s">
        <v>1137</v>
      </c>
      <c r="K13446" s="3">
        <v>2018</v>
      </c>
      <c r="L13446" s="5" t="str">
        <f t="shared" si="255"/>
        <v>-23.vi</v>
      </c>
      <c r="N13446" s="5" t="s">
        <v>4094</v>
      </c>
      <c r="P13446" s="30">
        <v>2</v>
      </c>
      <c r="Q13446" s="30">
        <v>125</v>
      </c>
      <c r="R13446" s="3" t="s">
        <v>3</v>
      </c>
      <c r="S13446" s="3" t="s">
        <v>43</v>
      </c>
      <c r="T13446" s="3" t="s">
        <v>68</v>
      </c>
      <c r="U13446" s="3" t="s">
        <v>68</v>
      </c>
      <c r="V13446" s="3" t="s">
        <v>4091</v>
      </c>
      <c r="W13446" s="3" t="s">
        <v>4091</v>
      </c>
      <c r="Z13446" s="8">
        <v>45.257508000000001</v>
      </c>
      <c r="AA13446" s="8">
        <v>-123.074355</v>
      </c>
      <c r="AB13446" s="3" t="s">
        <v>4041</v>
      </c>
      <c r="AC13446" s="3" t="s">
        <v>4041</v>
      </c>
      <c r="AF13446" s="3" t="s">
        <v>4092</v>
      </c>
      <c r="AG13446" s="3" t="s">
        <v>4092</v>
      </c>
    </row>
    <row r="13447" spans="1:33">
      <c r="A13447" s="29">
        <v>43438</v>
      </c>
      <c r="E13447" s="13">
        <v>21</v>
      </c>
      <c r="F13447" s="5" t="s">
        <v>1137</v>
      </c>
      <c r="G13447" s="5">
        <v>2018</v>
      </c>
      <c r="I13447" s="3">
        <v>23</v>
      </c>
      <c r="J13447" s="3" t="s">
        <v>1137</v>
      </c>
      <c r="K13447" s="3">
        <v>2018</v>
      </c>
      <c r="L13447" s="5" t="str">
        <f t="shared" si="255"/>
        <v>-23.vi</v>
      </c>
      <c r="N13447" s="5" t="s">
        <v>4094</v>
      </c>
      <c r="P13447" s="30">
        <v>2</v>
      </c>
      <c r="Q13447" s="30">
        <v>126</v>
      </c>
      <c r="R13447" s="3" t="s">
        <v>3</v>
      </c>
      <c r="S13447" s="3" t="s">
        <v>43</v>
      </c>
      <c r="T13447" s="3" t="s">
        <v>68</v>
      </c>
      <c r="U13447" s="3" t="s">
        <v>68</v>
      </c>
      <c r="V13447" s="3" t="s">
        <v>4091</v>
      </c>
      <c r="W13447" s="3" t="s">
        <v>4091</v>
      </c>
      <c r="Z13447" s="8">
        <v>45.257508000000001</v>
      </c>
      <c r="AA13447" s="8">
        <v>-123.074355</v>
      </c>
      <c r="AB13447" s="3" t="s">
        <v>4041</v>
      </c>
      <c r="AC13447" s="3" t="s">
        <v>4041</v>
      </c>
      <c r="AF13447" s="3" t="s">
        <v>4092</v>
      </c>
      <c r="AG13447" s="3" t="s">
        <v>4092</v>
      </c>
    </row>
    <row r="13448" spans="1:33">
      <c r="A13448" s="29">
        <v>43438</v>
      </c>
      <c r="E13448" s="13">
        <v>21</v>
      </c>
      <c r="F13448" s="5" t="s">
        <v>1137</v>
      </c>
      <c r="G13448" s="5">
        <v>2018</v>
      </c>
      <c r="I13448" s="3">
        <v>23</v>
      </c>
      <c r="J13448" s="3" t="s">
        <v>1137</v>
      </c>
      <c r="K13448" s="3">
        <v>2018</v>
      </c>
      <c r="L13448" s="5" t="str">
        <f t="shared" si="255"/>
        <v>-23.vi</v>
      </c>
      <c r="N13448" s="5" t="s">
        <v>4094</v>
      </c>
      <c r="P13448" s="30">
        <v>2</v>
      </c>
      <c r="Q13448" s="30">
        <v>127</v>
      </c>
      <c r="R13448" s="3" t="s">
        <v>3</v>
      </c>
      <c r="S13448" s="3" t="s">
        <v>43</v>
      </c>
      <c r="T13448" s="3" t="s">
        <v>68</v>
      </c>
      <c r="U13448" s="3" t="s">
        <v>68</v>
      </c>
      <c r="V13448" s="3" t="s">
        <v>4091</v>
      </c>
      <c r="W13448" s="3" t="s">
        <v>4091</v>
      </c>
      <c r="Z13448" s="8">
        <v>45.257508000000001</v>
      </c>
      <c r="AA13448" s="8">
        <v>-123.074355</v>
      </c>
      <c r="AB13448" s="3" t="s">
        <v>4041</v>
      </c>
      <c r="AC13448" s="3" t="s">
        <v>4041</v>
      </c>
      <c r="AF13448" s="3" t="s">
        <v>4092</v>
      </c>
      <c r="AG13448" s="3" t="s">
        <v>4092</v>
      </c>
    </row>
    <row r="13449" spans="1:33">
      <c r="A13449" s="29">
        <v>43438</v>
      </c>
      <c r="E13449" s="13">
        <v>21</v>
      </c>
      <c r="F13449" s="5" t="s">
        <v>1137</v>
      </c>
      <c r="G13449" s="5">
        <v>2018</v>
      </c>
      <c r="I13449" s="3">
        <v>23</v>
      </c>
      <c r="J13449" s="3" t="s">
        <v>1137</v>
      </c>
      <c r="K13449" s="3">
        <v>2018</v>
      </c>
      <c r="L13449" s="5" t="str">
        <f t="shared" si="255"/>
        <v>-23.vi</v>
      </c>
      <c r="N13449" s="5" t="s">
        <v>4094</v>
      </c>
      <c r="P13449" s="30">
        <v>2</v>
      </c>
      <c r="Q13449" s="30">
        <v>128</v>
      </c>
      <c r="R13449" s="3" t="s">
        <v>3</v>
      </c>
      <c r="S13449" s="3" t="s">
        <v>43</v>
      </c>
      <c r="T13449" s="3" t="s">
        <v>68</v>
      </c>
      <c r="U13449" s="3" t="s">
        <v>68</v>
      </c>
      <c r="V13449" s="3" t="s">
        <v>4091</v>
      </c>
      <c r="W13449" s="3" t="s">
        <v>4091</v>
      </c>
      <c r="Z13449" s="8">
        <v>45.257508000000001</v>
      </c>
      <c r="AA13449" s="8">
        <v>-123.074355</v>
      </c>
      <c r="AB13449" s="3" t="s">
        <v>4041</v>
      </c>
      <c r="AC13449" s="3" t="s">
        <v>4041</v>
      </c>
      <c r="AF13449" s="3" t="s">
        <v>4092</v>
      </c>
      <c r="AG13449" s="3" t="s">
        <v>4092</v>
      </c>
    </row>
    <row r="13450" spans="1:33">
      <c r="A13450" s="29">
        <v>43438</v>
      </c>
      <c r="E13450" s="13">
        <v>26</v>
      </c>
      <c r="F13450" s="5" t="s">
        <v>1509</v>
      </c>
      <c r="G13450" s="5">
        <v>2018</v>
      </c>
      <c r="I13450" s="3">
        <v>28</v>
      </c>
      <c r="J13450" s="3" t="s">
        <v>1767</v>
      </c>
      <c r="K13450" s="3">
        <v>2018</v>
      </c>
      <c r="L13450" s="5" t="str">
        <f t="shared" si="255"/>
        <v>-28.viii</v>
      </c>
      <c r="N13450" s="5" t="s">
        <v>4095</v>
      </c>
      <c r="P13450" s="30">
        <v>3</v>
      </c>
      <c r="Q13450" s="30">
        <v>1</v>
      </c>
      <c r="R13450" s="3" t="s">
        <v>3</v>
      </c>
      <c r="S13450" s="3" t="s">
        <v>43</v>
      </c>
      <c r="T13450" s="3" t="s">
        <v>68</v>
      </c>
      <c r="U13450" s="3" t="s">
        <v>68</v>
      </c>
      <c r="V13450" s="3" t="s">
        <v>4091</v>
      </c>
      <c r="W13450" s="3" t="s">
        <v>4091</v>
      </c>
      <c r="Z13450" s="8">
        <v>45.257508000000001</v>
      </c>
      <c r="AA13450" s="8">
        <v>-123.074355</v>
      </c>
      <c r="AB13450" s="3" t="s">
        <v>4041</v>
      </c>
      <c r="AC13450" s="3" t="s">
        <v>4041</v>
      </c>
      <c r="AF13450" s="3" t="s">
        <v>4092</v>
      </c>
      <c r="AG13450" s="3" t="s">
        <v>4092</v>
      </c>
    </row>
    <row r="13451" spans="1:33">
      <c r="A13451" s="29">
        <v>43438</v>
      </c>
      <c r="E13451" s="13">
        <v>26</v>
      </c>
      <c r="F13451" s="5" t="s">
        <v>1509</v>
      </c>
      <c r="G13451" s="5">
        <v>2018</v>
      </c>
      <c r="I13451" s="3">
        <v>28</v>
      </c>
      <c r="J13451" s="3" t="s">
        <v>1767</v>
      </c>
      <c r="K13451" s="3">
        <v>2018</v>
      </c>
      <c r="L13451" s="5" t="str">
        <f t="shared" si="255"/>
        <v>-28.viii</v>
      </c>
      <c r="N13451" s="5" t="s">
        <v>4095</v>
      </c>
      <c r="P13451" s="30">
        <v>3</v>
      </c>
      <c r="Q13451" s="30">
        <v>2</v>
      </c>
      <c r="R13451" s="3" t="s">
        <v>3</v>
      </c>
      <c r="S13451" s="3" t="s">
        <v>43</v>
      </c>
      <c r="T13451" s="3" t="s">
        <v>68</v>
      </c>
      <c r="U13451" s="3" t="s">
        <v>68</v>
      </c>
      <c r="V13451" s="3" t="s">
        <v>4091</v>
      </c>
      <c r="W13451" s="3" t="s">
        <v>4091</v>
      </c>
      <c r="Z13451" s="8">
        <v>45.257508000000001</v>
      </c>
      <c r="AA13451" s="8">
        <v>-123.074355</v>
      </c>
      <c r="AB13451" s="3" t="s">
        <v>4041</v>
      </c>
      <c r="AC13451" s="3" t="s">
        <v>4041</v>
      </c>
      <c r="AF13451" s="3" t="s">
        <v>4092</v>
      </c>
      <c r="AG13451" s="3" t="s">
        <v>4092</v>
      </c>
    </row>
    <row r="13452" spans="1:33">
      <c r="A13452" s="29">
        <v>43438</v>
      </c>
      <c r="E13452" s="13">
        <v>26</v>
      </c>
      <c r="F13452" s="5" t="s">
        <v>1509</v>
      </c>
      <c r="G13452" s="5">
        <v>2018</v>
      </c>
      <c r="I13452" s="3">
        <v>28</v>
      </c>
      <c r="J13452" s="3" t="s">
        <v>1767</v>
      </c>
      <c r="K13452" s="3">
        <v>2018</v>
      </c>
      <c r="L13452" s="5" t="str">
        <f t="shared" si="255"/>
        <v>-28.viii</v>
      </c>
      <c r="N13452" s="5" t="s">
        <v>4095</v>
      </c>
      <c r="P13452" s="30">
        <v>3</v>
      </c>
      <c r="Q13452" s="30">
        <v>3</v>
      </c>
      <c r="R13452" s="3" t="s">
        <v>3</v>
      </c>
      <c r="S13452" s="3" t="s">
        <v>43</v>
      </c>
      <c r="T13452" s="3" t="s">
        <v>68</v>
      </c>
      <c r="U13452" s="3" t="s">
        <v>68</v>
      </c>
      <c r="V13452" s="3" t="s">
        <v>4091</v>
      </c>
      <c r="W13452" s="3" t="s">
        <v>4091</v>
      </c>
      <c r="Z13452" s="8">
        <v>45.257508000000001</v>
      </c>
      <c r="AA13452" s="8">
        <v>-123.074355</v>
      </c>
      <c r="AB13452" s="3" t="s">
        <v>4041</v>
      </c>
      <c r="AC13452" s="3" t="s">
        <v>4041</v>
      </c>
      <c r="AF13452" s="3" t="s">
        <v>4092</v>
      </c>
      <c r="AG13452" s="3" t="s">
        <v>4092</v>
      </c>
    </row>
    <row r="13453" spans="1:33">
      <c r="A13453" s="29">
        <v>43438</v>
      </c>
      <c r="E13453" s="13">
        <v>26</v>
      </c>
      <c r="F13453" s="5" t="s">
        <v>1509</v>
      </c>
      <c r="G13453" s="5">
        <v>2018</v>
      </c>
      <c r="I13453" s="3">
        <v>28</v>
      </c>
      <c r="J13453" s="3" t="s">
        <v>1767</v>
      </c>
      <c r="K13453" s="3">
        <v>2018</v>
      </c>
      <c r="L13453" s="5" t="str">
        <f t="shared" si="255"/>
        <v>-28.viii</v>
      </c>
      <c r="N13453" s="5" t="s">
        <v>4095</v>
      </c>
      <c r="P13453" s="30">
        <v>3</v>
      </c>
      <c r="Q13453" s="30">
        <v>4</v>
      </c>
      <c r="R13453" s="3" t="s">
        <v>3</v>
      </c>
      <c r="S13453" s="3" t="s">
        <v>43</v>
      </c>
      <c r="T13453" s="3" t="s">
        <v>68</v>
      </c>
      <c r="U13453" s="3" t="s">
        <v>68</v>
      </c>
      <c r="V13453" s="3" t="s">
        <v>4091</v>
      </c>
      <c r="W13453" s="3" t="s">
        <v>4091</v>
      </c>
      <c r="Z13453" s="8">
        <v>45.257508000000001</v>
      </c>
      <c r="AA13453" s="8">
        <v>-123.074355</v>
      </c>
      <c r="AB13453" s="3" t="s">
        <v>4041</v>
      </c>
      <c r="AC13453" s="3" t="s">
        <v>4041</v>
      </c>
      <c r="AF13453" s="3" t="s">
        <v>4092</v>
      </c>
      <c r="AG13453" s="3" t="s">
        <v>4092</v>
      </c>
    </row>
    <row r="13454" spans="1:33">
      <c r="A13454" s="29">
        <v>43438</v>
      </c>
      <c r="E13454" s="13">
        <v>26</v>
      </c>
      <c r="F13454" s="5" t="s">
        <v>1509</v>
      </c>
      <c r="G13454" s="5">
        <v>2018</v>
      </c>
      <c r="I13454" s="3">
        <v>28</v>
      </c>
      <c r="J13454" s="3" t="s">
        <v>1767</v>
      </c>
      <c r="K13454" s="3">
        <v>2018</v>
      </c>
      <c r="L13454" s="5" t="str">
        <f t="shared" si="255"/>
        <v>-28.viii</v>
      </c>
      <c r="N13454" s="5" t="s">
        <v>4095</v>
      </c>
      <c r="P13454" s="30">
        <v>3</v>
      </c>
      <c r="Q13454" s="30">
        <v>5</v>
      </c>
      <c r="R13454" s="3" t="s">
        <v>3</v>
      </c>
      <c r="S13454" s="3" t="s">
        <v>43</v>
      </c>
      <c r="T13454" s="3" t="s">
        <v>68</v>
      </c>
      <c r="U13454" s="3" t="s">
        <v>68</v>
      </c>
      <c r="V13454" s="3" t="s">
        <v>4091</v>
      </c>
      <c r="W13454" s="3" t="s">
        <v>4091</v>
      </c>
      <c r="Z13454" s="8">
        <v>45.257508000000001</v>
      </c>
      <c r="AA13454" s="8">
        <v>-123.074355</v>
      </c>
      <c r="AB13454" s="3" t="s">
        <v>4041</v>
      </c>
      <c r="AC13454" s="3" t="s">
        <v>4041</v>
      </c>
      <c r="AF13454" s="3" t="s">
        <v>4092</v>
      </c>
      <c r="AG13454" s="3" t="s">
        <v>4092</v>
      </c>
    </row>
    <row r="13455" spans="1:33">
      <c r="A13455" s="29">
        <v>43438</v>
      </c>
      <c r="E13455" s="13">
        <v>26</v>
      </c>
      <c r="F13455" s="5" t="s">
        <v>1509</v>
      </c>
      <c r="G13455" s="5">
        <v>2018</v>
      </c>
      <c r="I13455" s="3">
        <v>28</v>
      </c>
      <c r="J13455" s="3" t="s">
        <v>1767</v>
      </c>
      <c r="K13455" s="3">
        <v>2018</v>
      </c>
      <c r="L13455" s="5" t="str">
        <f t="shared" si="255"/>
        <v>-28.viii</v>
      </c>
      <c r="N13455" s="5" t="s">
        <v>4095</v>
      </c>
      <c r="P13455" s="30">
        <v>3</v>
      </c>
      <c r="Q13455" s="30">
        <v>6</v>
      </c>
      <c r="R13455" s="3" t="s">
        <v>3</v>
      </c>
      <c r="S13455" s="3" t="s">
        <v>43</v>
      </c>
      <c r="T13455" s="3" t="s">
        <v>68</v>
      </c>
      <c r="U13455" s="3" t="s">
        <v>68</v>
      </c>
      <c r="V13455" s="3" t="s">
        <v>4091</v>
      </c>
      <c r="W13455" s="3" t="s">
        <v>4091</v>
      </c>
      <c r="Z13455" s="8">
        <v>45.257508000000001</v>
      </c>
      <c r="AA13455" s="8">
        <v>-123.074355</v>
      </c>
      <c r="AB13455" s="3" t="s">
        <v>4041</v>
      </c>
      <c r="AC13455" s="3" t="s">
        <v>4041</v>
      </c>
      <c r="AF13455" s="3" t="s">
        <v>4092</v>
      </c>
      <c r="AG13455" s="3" t="s">
        <v>4092</v>
      </c>
    </row>
    <row r="13456" spans="1:33">
      <c r="A13456" s="29">
        <v>43438</v>
      </c>
      <c r="E13456" s="13">
        <v>26</v>
      </c>
      <c r="F13456" s="5" t="s">
        <v>1509</v>
      </c>
      <c r="G13456" s="5">
        <v>2018</v>
      </c>
      <c r="I13456" s="3">
        <v>28</v>
      </c>
      <c r="J13456" s="3" t="s">
        <v>1767</v>
      </c>
      <c r="K13456" s="3">
        <v>2018</v>
      </c>
      <c r="L13456" s="5" t="str">
        <f t="shared" si="255"/>
        <v>-28.viii</v>
      </c>
      <c r="N13456" s="5" t="s">
        <v>4095</v>
      </c>
      <c r="P13456" s="30">
        <v>3</v>
      </c>
      <c r="Q13456" s="30">
        <v>7</v>
      </c>
      <c r="R13456" s="3" t="s">
        <v>3</v>
      </c>
      <c r="S13456" s="3" t="s">
        <v>43</v>
      </c>
      <c r="T13456" s="3" t="s">
        <v>68</v>
      </c>
      <c r="U13456" s="3" t="s">
        <v>68</v>
      </c>
      <c r="V13456" s="3" t="s">
        <v>4091</v>
      </c>
      <c r="W13456" s="3" t="s">
        <v>4091</v>
      </c>
      <c r="Z13456" s="8">
        <v>45.257508000000001</v>
      </c>
      <c r="AA13456" s="8">
        <v>-123.074355</v>
      </c>
      <c r="AB13456" s="3" t="s">
        <v>4041</v>
      </c>
      <c r="AC13456" s="3" t="s">
        <v>4041</v>
      </c>
      <c r="AF13456" s="3" t="s">
        <v>4092</v>
      </c>
      <c r="AG13456" s="3" t="s">
        <v>4092</v>
      </c>
    </row>
    <row r="13457" spans="1:33">
      <c r="A13457" s="29">
        <v>43438</v>
      </c>
      <c r="E13457" s="13">
        <v>26</v>
      </c>
      <c r="F13457" s="5" t="s">
        <v>1509</v>
      </c>
      <c r="G13457" s="5">
        <v>2018</v>
      </c>
      <c r="I13457" s="3">
        <v>28</v>
      </c>
      <c r="J13457" s="3" t="s">
        <v>1767</v>
      </c>
      <c r="K13457" s="3">
        <v>2018</v>
      </c>
      <c r="L13457" s="5" t="str">
        <f t="shared" si="255"/>
        <v>-28.viii</v>
      </c>
      <c r="N13457" s="5" t="s">
        <v>4095</v>
      </c>
      <c r="P13457" s="30">
        <v>3</v>
      </c>
      <c r="Q13457" s="30">
        <v>8</v>
      </c>
      <c r="R13457" s="3" t="s">
        <v>3</v>
      </c>
      <c r="S13457" s="3" t="s">
        <v>43</v>
      </c>
      <c r="T13457" s="3" t="s">
        <v>68</v>
      </c>
      <c r="U13457" s="3" t="s">
        <v>68</v>
      </c>
      <c r="V13457" s="3" t="s">
        <v>4091</v>
      </c>
      <c r="W13457" s="3" t="s">
        <v>4091</v>
      </c>
      <c r="Z13457" s="8">
        <v>45.257508000000001</v>
      </c>
      <c r="AA13457" s="8">
        <v>-123.074355</v>
      </c>
      <c r="AB13457" s="3" t="s">
        <v>4041</v>
      </c>
      <c r="AC13457" s="3" t="s">
        <v>4041</v>
      </c>
      <c r="AF13457" s="3" t="s">
        <v>4092</v>
      </c>
      <c r="AG13457" s="3" t="s">
        <v>4092</v>
      </c>
    </row>
    <row r="13458" spans="1:33">
      <c r="A13458" s="29">
        <v>43438</v>
      </c>
      <c r="E13458" s="13">
        <v>26</v>
      </c>
      <c r="F13458" s="5" t="s">
        <v>1509</v>
      </c>
      <c r="G13458" s="5">
        <v>2018</v>
      </c>
      <c r="I13458" s="3">
        <v>28</v>
      </c>
      <c r="J13458" s="3" t="s">
        <v>1767</v>
      </c>
      <c r="K13458" s="3">
        <v>2018</v>
      </c>
      <c r="L13458" s="5" t="str">
        <f t="shared" si="255"/>
        <v>-28.viii</v>
      </c>
      <c r="N13458" s="5" t="s">
        <v>4095</v>
      </c>
      <c r="P13458" s="30">
        <v>3</v>
      </c>
      <c r="Q13458" s="30">
        <v>9</v>
      </c>
      <c r="R13458" s="3" t="s">
        <v>3</v>
      </c>
      <c r="S13458" s="3" t="s">
        <v>43</v>
      </c>
      <c r="T13458" s="3" t="s">
        <v>68</v>
      </c>
      <c r="U13458" s="3" t="s">
        <v>68</v>
      </c>
      <c r="V13458" s="3" t="s">
        <v>4091</v>
      </c>
      <c r="W13458" s="3" t="s">
        <v>4091</v>
      </c>
      <c r="Z13458" s="8">
        <v>45.257508000000001</v>
      </c>
      <c r="AA13458" s="8">
        <v>-123.074355</v>
      </c>
      <c r="AB13458" s="3" t="s">
        <v>4041</v>
      </c>
      <c r="AC13458" s="3" t="s">
        <v>4041</v>
      </c>
      <c r="AF13458" s="3" t="s">
        <v>4092</v>
      </c>
      <c r="AG13458" s="3" t="s">
        <v>4092</v>
      </c>
    </row>
    <row r="13459" spans="1:33">
      <c r="A13459" s="29">
        <v>43438</v>
      </c>
      <c r="E13459" s="13">
        <v>26</v>
      </c>
      <c r="F13459" s="5" t="s">
        <v>1509</v>
      </c>
      <c r="G13459" s="5">
        <v>2018</v>
      </c>
      <c r="I13459" s="3">
        <v>28</v>
      </c>
      <c r="J13459" s="3" t="s">
        <v>1767</v>
      </c>
      <c r="K13459" s="3">
        <v>2018</v>
      </c>
      <c r="L13459" s="5" t="str">
        <f t="shared" si="255"/>
        <v>-28.viii</v>
      </c>
      <c r="N13459" s="5" t="s">
        <v>4095</v>
      </c>
      <c r="P13459" s="30">
        <v>3</v>
      </c>
      <c r="Q13459" s="30">
        <v>10</v>
      </c>
      <c r="R13459" s="3" t="s">
        <v>3</v>
      </c>
      <c r="S13459" s="3" t="s">
        <v>43</v>
      </c>
      <c r="T13459" s="3" t="s">
        <v>68</v>
      </c>
      <c r="U13459" s="3" t="s">
        <v>68</v>
      </c>
      <c r="V13459" s="3" t="s">
        <v>4091</v>
      </c>
      <c r="W13459" s="3" t="s">
        <v>4091</v>
      </c>
      <c r="Z13459" s="8">
        <v>45.257508000000001</v>
      </c>
      <c r="AA13459" s="8">
        <v>-123.074355</v>
      </c>
      <c r="AB13459" s="3" t="s">
        <v>4041</v>
      </c>
      <c r="AC13459" s="3" t="s">
        <v>4041</v>
      </c>
      <c r="AF13459" s="3" t="s">
        <v>4092</v>
      </c>
      <c r="AG13459" s="3" t="s">
        <v>4092</v>
      </c>
    </row>
    <row r="13460" spans="1:33">
      <c r="A13460" s="29">
        <v>43438</v>
      </c>
      <c r="E13460" s="13">
        <v>26</v>
      </c>
      <c r="F13460" s="5" t="s">
        <v>1509</v>
      </c>
      <c r="G13460" s="5">
        <v>2018</v>
      </c>
      <c r="I13460" s="3">
        <v>28</v>
      </c>
      <c r="J13460" s="3" t="s">
        <v>1767</v>
      </c>
      <c r="K13460" s="3">
        <v>2018</v>
      </c>
      <c r="L13460" s="5" t="str">
        <f t="shared" si="255"/>
        <v>-28.viii</v>
      </c>
      <c r="N13460" s="5" t="s">
        <v>4095</v>
      </c>
      <c r="P13460" s="30">
        <v>3</v>
      </c>
      <c r="Q13460" s="30">
        <v>11</v>
      </c>
      <c r="R13460" s="3" t="s">
        <v>3</v>
      </c>
      <c r="S13460" s="3" t="s">
        <v>43</v>
      </c>
      <c r="T13460" s="3" t="s">
        <v>68</v>
      </c>
      <c r="U13460" s="3" t="s">
        <v>68</v>
      </c>
      <c r="V13460" s="3" t="s">
        <v>4091</v>
      </c>
      <c r="W13460" s="3" t="s">
        <v>4091</v>
      </c>
      <c r="Z13460" s="8">
        <v>45.257508000000001</v>
      </c>
      <c r="AA13460" s="8">
        <v>-123.074355</v>
      </c>
      <c r="AB13460" s="3" t="s">
        <v>4041</v>
      </c>
      <c r="AC13460" s="3" t="s">
        <v>4041</v>
      </c>
      <c r="AF13460" s="3" t="s">
        <v>4092</v>
      </c>
      <c r="AG13460" s="3" t="s">
        <v>4092</v>
      </c>
    </row>
    <row r="13461" spans="1:33">
      <c r="A13461" s="29">
        <v>43438</v>
      </c>
      <c r="E13461" s="13">
        <v>26</v>
      </c>
      <c r="F13461" s="5" t="s">
        <v>1509</v>
      </c>
      <c r="G13461" s="5">
        <v>2018</v>
      </c>
      <c r="I13461" s="3">
        <v>28</v>
      </c>
      <c r="J13461" s="3" t="s">
        <v>1767</v>
      </c>
      <c r="K13461" s="3">
        <v>2018</v>
      </c>
      <c r="L13461" s="5" t="str">
        <f t="shared" si="255"/>
        <v>-28.viii</v>
      </c>
      <c r="N13461" s="5" t="s">
        <v>4095</v>
      </c>
      <c r="P13461" s="30">
        <v>3</v>
      </c>
      <c r="Q13461" s="30">
        <v>12</v>
      </c>
      <c r="R13461" s="3" t="s">
        <v>3</v>
      </c>
      <c r="S13461" s="3" t="s">
        <v>43</v>
      </c>
      <c r="T13461" s="3" t="s">
        <v>68</v>
      </c>
      <c r="U13461" s="3" t="s">
        <v>68</v>
      </c>
      <c r="V13461" s="3" t="s">
        <v>4091</v>
      </c>
      <c r="W13461" s="3" t="s">
        <v>4091</v>
      </c>
      <c r="Z13461" s="8">
        <v>45.257508000000001</v>
      </c>
      <c r="AA13461" s="8">
        <v>-123.074355</v>
      </c>
      <c r="AB13461" s="3" t="s">
        <v>4041</v>
      </c>
      <c r="AC13461" s="3" t="s">
        <v>4041</v>
      </c>
      <c r="AF13461" s="3" t="s">
        <v>4092</v>
      </c>
      <c r="AG13461" s="3" t="s">
        <v>4092</v>
      </c>
    </row>
    <row r="13462" spans="1:33">
      <c r="A13462" s="29">
        <v>43438</v>
      </c>
      <c r="E13462" s="13">
        <v>26</v>
      </c>
      <c r="F13462" s="5" t="s">
        <v>1509</v>
      </c>
      <c r="G13462" s="5">
        <v>2018</v>
      </c>
      <c r="I13462" s="3">
        <v>28</v>
      </c>
      <c r="J13462" s="3" t="s">
        <v>1767</v>
      </c>
      <c r="K13462" s="3">
        <v>2018</v>
      </c>
      <c r="L13462" s="5" t="str">
        <f t="shared" si="255"/>
        <v>-28.viii</v>
      </c>
      <c r="N13462" s="5" t="s">
        <v>4095</v>
      </c>
      <c r="P13462" s="30">
        <v>3</v>
      </c>
      <c r="Q13462" s="30">
        <v>13</v>
      </c>
      <c r="R13462" s="3" t="s">
        <v>3</v>
      </c>
      <c r="S13462" s="3" t="s">
        <v>43</v>
      </c>
      <c r="T13462" s="3" t="s">
        <v>68</v>
      </c>
      <c r="U13462" s="3" t="s">
        <v>68</v>
      </c>
      <c r="V13462" s="3" t="s">
        <v>4091</v>
      </c>
      <c r="W13462" s="3" t="s">
        <v>4091</v>
      </c>
      <c r="Z13462" s="8">
        <v>45.257508000000001</v>
      </c>
      <c r="AA13462" s="8">
        <v>-123.074355</v>
      </c>
      <c r="AB13462" s="3" t="s">
        <v>4041</v>
      </c>
      <c r="AC13462" s="3" t="s">
        <v>4041</v>
      </c>
      <c r="AF13462" s="3" t="s">
        <v>4092</v>
      </c>
      <c r="AG13462" s="3" t="s">
        <v>4092</v>
      </c>
    </row>
    <row r="13463" spans="1:33">
      <c r="A13463" s="29">
        <v>43438</v>
      </c>
      <c r="E13463" s="13">
        <v>26</v>
      </c>
      <c r="F13463" s="5" t="s">
        <v>1509</v>
      </c>
      <c r="G13463" s="5">
        <v>2018</v>
      </c>
      <c r="I13463" s="3">
        <v>28</v>
      </c>
      <c r="J13463" s="3" t="s">
        <v>1767</v>
      </c>
      <c r="K13463" s="3">
        <v>2018</v>
      </c>
      <c r="L13463" s="5" t="str">
        <f t="shared" si="255"/>
        <v>-28.viii</v>
      </c>
      <c r="N13463" s="5" t="s">
        <v>4095</v>
      </c>
      <c r="P13463" s="30">
        <v>3</v>
      </c>
      <c r="Q13463" s="30">
        <v>14</v>
      </c>
      <c r="R13463" s="3" t="s">
        <v>3</v>
      </c>
      <c r="S13463" s="3" t="s">
        <v>43</v>
      </c>
      <c r="T13463" s="3" t="s">
        <v>68</v>
      </c>
      <c r="U13463" s="3" t="s">
        <v>68</v>
      </c>
      <c r="V13463" s="3" t="s">
        <v>4091</v>
      </c>
      <c r="W13463" s="3" t="s">
        <v>4091</v>
      </c>
      <c r="Z13463" s="8">
        <v>45.257508000000001</v>
      </c>
      <c r="AA13463" s="8">
        <v>-123.074355</v>
      </c>
      <c r="AB13463" s="3" t="s">
        <v>4041</v>
      </c>
      <c r="AC13463" s="3" t="s">
        <v>4041</v>
      </c>
      <c r="AF13463" s="3" t="s">
        <v>4092</v>
      </c>
      <c r="AG13463" s="3" t="s">
        <v>4092</v>
      </c>
    </row>
    <row r="13464" spans="1:33">
      <c r="A13464" s="29">
        <v>43438</v>
      </c>
      <c r="E13464" s="13">
        <v>26</v>
      </c>
      <c r="F13464" s="5" t="s">
        <v>1509</v>
      </c>
      <c r="G13464" s="5">
        <v>2018</v>
      </c>
      <c r="I13464" s="3">
        <v>28</v>
      </c>
      <c r="J13464" s="3" t="s">
        <v>1767</v>
      </c>
      <c r="K13464" s="3">
        <v>2018</v>
      </c>
      <c r="L13464" s="5" t="str">
        <f t="shared" si="255"/>
        <v>-28.viii</v>
      </c>
      <c r="N13464" s="5" t="s">
        <v>4095</v>
      </c>
      <c r="P13464" s="30">
        <v>3</v>
      </c>
      <c r="Q13464" s="30">
        <v>15</v>
      </c>
      <c r="R13464" s="3" t="s">
        <v>3</v>
      </c>
      <c r="S13464" s="3" t="s">
        <v>43</v>
      </c>
      <c r="T13464" s="3" t="s">
        <v>68</v>
      </c>
      <c r="U13464" s="3" t="s">
        <v>68</v>
      </c>
      <c r="V13464" s="3" t="s">
        <v>4091</v>
      </c>
      <c r="W13464" s="3" t="s">
        <v>4091</v>
      </c>
      <c r="Z13464" s="8">
        <v>45.257508000000001</v>
      </c>
      <c r="AA13464" s="8">
        <v>-123.074355</v>
      </c>
      <c r="AB13464" s="3" t="s">
        <v>4041</v>
      </c>
      <c r="AC13464" s="3" t="s">
        <v>4041</v>
      </c>
      <c r="AF13464" s="3" t="s">
        <v>4092</v>
      </c>
      <c r="AG13464" s="3" t="s">
        <v>4092</v>
      </c>
    </row>
    <row r="13465" spans="1:33">
      <c r="A13465" s="29">
        <v>43438</v>
      </c>
      <c r="E13465" s="13">
        <v>26</v>
      </c>
      <c r="F13465" s="5" t="s">
        <v>1509</v>
      </c>
      <c r="G13465" s="5">
        <v>2018</v>
      </c>
      <c r="I13465" s="3">
        <v>28</v>
      </c>
      <c r="J13465" s="3" t="s">
        <v>1767</v>
      </c>
      <c r="K13465" s="3">
        <v>2018</v>
      </c>
      <c r="L13465" s="5" t="str">
        <f t="shared" si="255"/>
        <v>-28.viii</v>
      </c>
      <c r="N13465" s="5" t="s">
        <v>4095</v>
      </c>
      <c r="P13465" s="30">
        <v>3</v>
      </c>
      <c r="Q13465" s="30">
        <v>16</v>
      </c>
      <c r="R13465" s="3" t="s">
        <v>3</v>
      </c>
      <c r="S13465" s="3" t="s">
        <v>43</v>
      </c>
      <c r="T13465" s="3" t="s">
        <v>68</v>
      </c>
      <c r="U13465" s="3" t="s">
        <v>68</v>
      </c>
      <c r="V13465" s="3" t="s">
        <v>4091</v>
      </c>
      <c r="W13465" s="3" t="s">
        <v>4091</v>
      </c>
      <c r="Z13465" s="8">
        <v>45.257508000000001</v>
      </c>
      <c r="AA13465" s="8">
        <v>-123.074355</v>
      </c>
      <c r="AB13465" s="3" t="s">
        <v>4041</v>
      </c>
      <c r="AC13465" s="3" t="s">
        <v>4041</v>
      </c>
      <c r="AF13465" s="3" t="s">
        <v>4092</v>
      </c>
      <c r="AG13465" s="3" t="s">
        <v>4092</v>
      </c>
    </row>
    <row r="13466" spans="1:33">
      <c r="A13466" s="29">
        <v>43438</v>
      </c>
      <c r="E13466" s="13">
        <v>26</v>
      </c>
      <c r="F13466" s="5" t="s">
        <v>1509</v>
      </c>
      <c r="G13466" s="5">
        <v>2018</v>
      </c>
      <c r="I13466" s="3">
        <v>28</v>
      </c>
      <c r="J13466" s="3" t="s">
        <v>1767</v>
      </c>
      <c r="K13466" s="3">
        <v>2018</v>
      </c>
      <c r="L13466" s="5" t="str">
        <f t="shared" si="255"/>
        <v>-28.viii</v>
      </c>
      <c r="N13466" s="5" t="s">
        <v>4095</v>
      </c>
      <c r="P13466" s="30">
        <v>3</v>
      </c>
      <c r="Q13466" s="30">
        <v>17</v>
      </c>
      <c r="R13466" s="3" t="s">
        <v>3</v>
      </c>
      <c r="S13466" s="3" t="s">
        <v>43</v>
      </c>
      <c r="T13466" s="3" t="s">
        <v>68</v>
      </c>
      <c r="U13466" s="3" t="s">
        <v>68</v>
      </c>
      <c r="V13466" s="3" t="s">
        <v>4091</v>
      </c>
      <c r="W13466" s="3" t="s">
        <v>4091</v>
      </c>
      <c r="Z13466" s="8">
        <v>45.257508000000001</v>
      </c>
      <c r="AA13466" s="8">
        <v>-123.074355</v>
      </c>
      <c r="AB13466" s="3" t="s">
        <v>4041</v>
      </c>
      <c r="AC13466" s="3" t="s">
        <v>4041</v>
      </c>
      <c r="AF13466" s="3" t="s">
        <v>4092</v>
      </c>
      <c r="AG13466" s="3" t="s">
        <v>4092</v>
      </c>
    </row>
    <row r="13467" spans="1:33">
      <c r="A13467" s="29">
        <v>43438</v>
      </c>
      <c r="E13467" s="13">
        <v>26</v>
      </c>
      <c r="F13467" s="5" t="s">
        <v>1509</v>
      </c>
      <c r="G13467" s="5">
        <v>2018</v>
      </c>
      <c r="I13467" s="3">
        <v>28</v>
      </c>
      <c r="J13467" s="3" t="s">
        <v>1767</v>
      </c>
      <c r="K13467" s="3">
        <v>2018</v>
      </c>
      <c r="L13467" s="5" t="str">
        <f t="shared" si="255"/>
        <v>-28.viii</v>
      </c>
      <c r="N13467" s="5" t="s">
        <v>4095</v>
      </c>
      <c r="P13467" s="30">
        <v>3</v>
      </c>
      <c r="Q13467" s="30">
        <v>18</v>
      </c>
      <c r="R13467" s="3" t="s">
        <v>3</v>
      </c>
      <c r="S13467" s="3" t="s">
        <v>43</v>
      </c>
      <c r="T13467" s="3" t="s">
        <v>68</v>
      </c>
      <c r="U13467" s="3" t="s">
        <v>68</v>
      </c>
      <c r="V13467" s="3" t="s">
        <v>4091</v>
      </c>
      <c r="W13467" s="3" t="s">
        <v>4091</v>
      </c>
      <c r="Z13467" s="8">
        <v>45.257508000000001</v>
      </c>
      <c r="AA13467" s="8">
        <v>-123.074355</v>
      </c>
      <c r="AB13467" s="3" t="s">
        <v>4041</v>
      </c>
      <c r="AC13467" s="3" t="s">
        <v>4041</v>
      </c>
      <c r="AF13467" s="3" t="s">
        <v>4092</v>
      </c>
      <c r="AG13467" s="3" t="s">
        <v>4092</v>
      </c>
    </row>
    <row r="13468" spans="1:33">
      <c r="A13468" s="29">
        <v>43438</v>
      </c>
      <c r="E13468" s="13">
        <v>26</v>
      </c>
      <c r="F13468" s="5" t="s">
        <v>1509</v>
      </c>
      <c r="G13468" s="5">
        <v>2018</v>
      </c>
      <c r="I13468" s="3">
        <v>28</v>
      </c>
      <c r="J13468" s="3" t="s">
        <v>1767</v>
      </c>
      <c r="K13468" s="3">
        <v>2018</v>
      </c>
      <c r="L13468" s="5" t="str">
        <f t="shared" si="255"/>
        <v>-28.viii</v>
      </c>
      <c r="N13468" s="5" t="s">
        <v>4095</v>
      </c>
      <c r="P13468" s="30">
        <v>3</v>
      </c>
      <c r="Q13468" s="30">
        <v>19</v>
      </c>
      <c r="R13468" s="3" t="s">
        <v>3</v>
      </c>
      <c r="S13468" s="3" t="s">
        <v>43</v>
      </c>
      <c r="T13468" s="3" t="s">
        <v>68</v>
      </c>
      <c r="U13468" s="3" t="s">
        <v>68</v>
      </c>
      <c r="V13468" s="3" t="s">
        <v>4091</v>
      </c>
      <c r="W13468" s="3" t="s">
        <v>4091</v>
      </c>
      <c r="Z13468" s="8">
        <v>45.257508000000001</v>
      </c>
      <c r="AA13468" s="8">
        <v>-123.074355</v>
      </c>
      <c r="AB13468" s="3" t="s">
        <v>4041</v>
      </c>
      <c r="AC13468" s="3" t="s">
        <v>4041</v>
      </c>
      <c r="AF13468" s="3" t="s">
        <v>4092</v>
      </c>
      <c r="AG13468" s="3" t="s">
        <v>4092</v>
      </c>
    </row>
    <row r="13469" spans="1:33">
      <c r="A13469" s="29">
        <v>43438</v>
      </c>
      <c r="E13469" s="13">
        <v>26</v>
      </c>
      <c r="F13469" s="5" t="s">
        <v>1509</v>
      </c>
      <c r="G13469" s="5">
        <v>2018</v>
      </c>
      <c r="I13469" s="3">
        <v>28</v>
      </c>
      <c r="J13469" s="3" t="s">
        <v>1767</v>
      </c>
      <c r="K13469" s="3">
        <v>2018</v>
      </c>
      <c r="L13469" s="5" t="str">
        <f t="shared" si="255"/>
        <v>-28.viii</v>
      </c>
      <c r="N13469" s="5" t="s">
        <v>4095</v>
      </c>
      <c r="P13469" s="30">
        <v>3</v>
      </c>
      <c r="Q13469" s="30">
        <v>20</v>
      </c>
      <c r="R13469" s="3" t="s">
        <v>3</v>
      </c>
      <c r="S13469" s="3" t="s">
        <v>43</v>
      </c>
      <c r="T13469" s="3" t="s">
        <v>68</v>
      </c>
      <c r="U13469" s="3" t="s">
        <v>68</v>
      </c>
      <c r="V13469" s="3" t="s">
        <v>4091</v>
      </c>
      <c r="W13469" s="3" t="s">
        <v>4091</v>
      </c>
      <c r="Z13469" s="8">
        <v>45.257508000000001</v>
      </c>
      <c r="AA13469" s="8">
        <v>-123.074355</v>
      </c>
      <c r="AB13469" s="3" t="s">
        <v>4041</v>
      </c>
      <c r="AC13469" s="3" t="s">
        <v>4041</v>
      </c>
      <c r="AF13469" s="3" t="s">
        <v>4092</v>
      </c>
      <c r="AG13469" s="3" t="s">
        <v>4092</v>
      </c>
    </row>
    <row r="13470" spans="1:33">
      <c r="A13470" s="29">
        <v>43438</v>
      </c>
      <c r="E13470" s="13">
        <v>26</v>
      </c>
      <c r="F13470" s="5" t="s">
        <v>1509</v>
      </c>
      <c r="G13470" s="5">
        <v>2018</v>
      </c>
      <c r="I13470" s="3">
        <v>28</v>
      </c>
      <c r="J13470" s="3" t="s">
        <v>1767</v>
      </c>
      <c r="K13470" s="3">
        <v>2018</v>
      </c>
      <c r="L13470" s="5" t="str">
        <f t="shared" si="255"/>
        <v>-28.viii</v>
      </c>
      <c r="N13470" s="5" t="s">
        <v>4095</v>
      </c>
      <c r="P13470" s="30">
        <v>3</v>
      </c>
      <c r="Q13470" s="30">
        <v>21</v>
      </c>
      <c r="R13470" s="3" t="s">
        <v>3</v>
      </c>
      <c r="S13470" s="3" t="s">
        <v>43</v>
      </c>
      <c r="T13470" s="3" t="s">
        <v>68</v>
      </c>
      <c r="U13470" s="3" t="s">
        <v>68</v>
      </c>
      <c r="V13470" s="3" t="s">
        <v>4091</v>
      </c>
      <c r="W13470" s="3" t="s">
        <v>4091</v>
      </c>
      <c r="Z13470" s="8">
        <v>45.257508000000001</v>
      </c>
      <c r="AA13470" s="8">
        <v>-123.074355</v>
      </c>
      <c r="AB13470" s="3" t="s">
        <v>4041</v>
      </c>
      <c r="AC13470" s="3" t="s">
        <v>4041</v>
      </c>
      <c r="AF13470" s="3" t="s">
        <v>4092</v>
      </c>
      <c r="AG13470" s="3" t="s">
        <v>4092</v>
      </c>
    </row>
    <row r="13471" spans="1:33">
      <c r="A13471" s="29">
        <v>43438</v>
      </c>
      <c r="E13471" s="13">
        <v>26</v>
      </c>
      <c r="F13471" s="5" t="s">
        <v>1509</v>
      </c>
      <c r="G13471" s="5">
        <v>2018</v>
      </c>
      <c r="I13471" s="3">
        <v>28</v>
      </c>
      <c r="J13471" s="3" t="s">
        <v>1767</v>
      </c>
      <c r="K13471" s="3">
        <v>2018</v>
      </c>
      <c r="L13471" s="5" t="str">
        <f t="shared" si="255"/>
        <v>-28.viii</v>
      </c>
      <c r="N13471" s="5" t="s">
        <v>4095</v>
      </c>
      <c r="P13471" s="30">
        <v>3</v>
      </c>
      <c r="Q13471" s="30">
        <v>22</v>
      </c>
      <c r="R13471" s="3" t="s">
        <v>3</v>
      </c>
      <c r="S13471" s="3" t="s">
        <v>43</v>
      </c>
      <c r="T13471" s="3" t="s">
        <v>68</v>
      </c>
      <c r="U13471" s="3" t="s">
        <v>68</v>
      </c>
      <c r="V13471" s="3" t="s">
        <v>4091</v>
      </c>
      <c r="W13471" s="3" t="s">
        <v>4091</v>
      </c>
      <c r="Z13471" s="8">
        <v>45.257508000000001</v>
      </c>
      <c r="AA13471" s="8">
        <v>-123.074355</v>
      </c>
      <c r="AB13471" s="3" t="s">
        <v>4041</v>
      </c>
      <c r="AC13471" s="3" t="s">
        <v>4041</v>
      </c>
      <c r="AF13471" s="3" t="s">
        <v>4092</v>
      </c>
      <c r="AG13471" s="3" t="s">
        <v>4092</v>
      </c>
    </row>
    <row r="13472" spans="1:33">
      <c r="A13472" s="29">
        <v>43438</v>
      </c>
      <c r="E13472" s="13">
        <v>26</v>
      </c>
      <c r="F13472" s="5" t="s">
        <v>1509</v>
      </c>
      <c r="G13472" s="5">
        <v>2018</v>
      </c>
      <c r="I13472" s="3">
        <v>28</v>
      </c>
      <c r="J13472" s="3" t="s">
        <v>1767</v>
      </c>
      <c r="K13472" s="3">
        <v>2018</v>
      </c>
      <c r="L13472" s="5" t="str">
        <f t="shared" si="255"/>
        <v>-28.viii</v>
      </c>
      <c r="N13472" s="5" t="s">
        <v>4095</v>
      </c>
      <c r="P13472" s="30">
        <v>3</v>
      </c>
      <c r="Q13472" s="30">
        <v>23</v>
      </c>
      <c r="R13472" s="3" t="s">
        <v>3</v>
      </c>
      <c r="S13472" s="3" t="s">
        <v>43</v>
      </c>
      <c r="T13472" s="3" t="s">
        <v>68</v>
      </c>
      <c r="U13472" s="3" t="s">
        <v>68</v>
      </c>
      <c r="V13472" s="3" t="s">
        <v>4091</v>
      </c>
      <c r="W13472" s="3" t="s">
        <v>4091</v>
      </c>
      <c r="Z13472" s="8">
        <v>45.257508000000001</v>
      </c>
      <c r="AA13472" s="8">
        <v>-123.074355</v>
      </c>
      <c r="AB13472" s="3" t="s">
        <v>4041</v>
      </c>
      <c r="AC13472" s="3" t="s">
        <v>4041</v>
      </c>
      <c r="AF13472" s="3" t="s">
        <v>4092</v>
      </c>
      <c r="AG13472" s="3" t="s">
        <v>4092</v>
      </c>
    </row>
    <row r="13473" spans="1:33">
      <c r="A13473" s="29">
        <v>43438</v>
      </c>
      <c r="E13473" s="13">
        <v>26</v>
      </c>
      <c r="F13473" s="5" t="s">
        <v>1509</v>
      </c>
      <c r="G13473" s="5">
        <v>2018</v>
      </c>
      <c r="I13473" s="3">
        <v>28</v>
      </c>
      <c r="J13473" s="3" t="s">
        <v>1767</v>
      </c>
      <c r="K13473" s="3">
        <v>2018</v>
      </c>
      <c r="L13473" s="5" t="str">
        <f t="shared" si="255"/>
        <v>-28.viii</v>
      </c>
      <c r="N13473" s="5" t="s">
        <v>4095</v>
      </c>
      <c r="P13473" s="30">
        <v>3</v>
      </c>
      <c r="Q13473" s="30">
        <v>24</v>
      </c>
      <c r="R13473" s="3" t="s">
        <v>3</v>
      </c>
      <c r="S13473" s="3" t="s">
        <v>43</v>
      </c>
      <c r="T13473" s="3" t="s">
        <v>68</v>
      </c>
      <c r="U13473" s="3" t="s">
        <v>68</v>
      </c>
      <c r="V13473" s="3" t="s">
        <v>4091</v>
      </c>
      <c r="W13473" s="3" t="s">
        <v>4091</v>
      </c>
      <c r="Z13473" s="8">
        <v>45.257508000000001</v>
      </c>
      <c r="AA13473" s="8">
        <v>-123.074355</v>
      </c>
      <c r="AB13473" s="3" t="s">
        <v>4041</v>
      </c>
      <c r="AC13473" s="3" t="s">
        <v>4041</v>
      </c>
      <c r="AF13473" s="3" t="s">
        <v>4092</v>
      </c>
      <c r="AG13473" s="3" t="s">
        <v>4092</v>
      </c>
    </row>
    <row r="13474" spans="1:33">
      <c r="A13474" s="29">
        <v>43438</v>
      </c>
      <c r="E13474" s="13">
        <v>26</v>
      </c>
      <c r="F13474" s="5" t="s">
        <v>1509</v>
      </c>
      <c r="G13474" s="5">
        <v>2018</v>
      </c>
      <c r="I13474" s="3">
        <v>28</v>
      </c>
      <c r="J13474" s="3" t="s">
        <v>1767</v>
      </c>
      <c r="K13474" s="3">
        <v>2018</v>
      </c>
      <c r="L13474" s="5" t="str">
        <f t="shared" si="255"/>
        <v>-28.viii</v>
      </c>
      <c r="N13474" s="5" t="s">
        <v>4095</v>
      </c>
      <c r="P13474" s="30">
        <v>3</v>
      </c>
      <c r="Q13474" s="30">
        <v>25</v>
      </c>
      <c r="R13474" s="3" t="s">
        <v>3</v>
      </c>
      <c r="S13474" s="3" t="s">
        <v>43</v>
      </c>
      <c r="T13474" s="3" t="s">
        <v>68</v>
      </c>
      <c r="U13474" s="3" t="s">
        <v>68</v>
      </c>
      <c r="V13474" s="3" t="s">
        <v>4091</v>
      </c>
      <c r="W13474" s="3" t="s">
        <v>4091</v>
      </c>
      <c r="Z13474" s="8">
        <v>45.257508000000001</v>
      </c>
      <c r="AA13474" s="8">
        <v>-123.074355</v>
      </c>
      <c r="AB13474" s="3" t="s">
        <v>4041</v>
      </c>
      <c r="AC13474" s="3" t="s">
        <v>4041</v>
      </c>
      <c r="AF13474" s="3" t="s">
        <v>4092</v>
      </c>
      <c r="AG13474" s="3" t="s">
        <v>4092</v>
      </c>
    </row>
    <row r="13475" spans="1:33">
      <c r="A13475" s="29">
        <v>43438</v>
      </c>
      <c r="E13475" s="13">
        <v>26</v>
      </c>
      <c r="F13475" s="5" t="s">
        <v>1509</v>
      </c>
      <c r="G13475" s="5">
        <v>2018</v>
      </c>
      <c r="I13475" s="3">
        <v>28</v>
      </c>
      <c r="J13475" s="3" t="s">
        <v>1767</v>
      </c>
      <c r="K13475" s="3">
        <v>2018</v>
      </c>
      <c r="L13475" s="5" t="str">
        <f t="shared" si="255"/>
        <v>-28.viii</v>
      </c>
      <c r="N13475" s="5" t="s">
        <v>4095</v>
      </c>
      <c r="P13475" s="30">
        <v>3</v>
      </c>
      <c r="Q13475" s="30">
        <v>26</v>
      </c>
      <c r="R13475" s="3" t="s">
        <v>3</v>
      </c>
      <c r="S13475" s="3" t="s">
        <v>43</v>
      </c>
      <c r="T13475" s="3" t="s">
        <v>68</v>
      </c>
      <c r="U13475" s="3" t="s">
        <v>68</v>
      </c>
      <c r="V13475" s="3" t="s">
        <v>4091</v>
      </c>
      <c r="W13475" s="3" t="s">
        <v>4091</v>
      </c>
      <c r="Z13475" s="8">
        <v>45.257508000000001</v>
      </c>
      <c r="AA13475" s="8">
        <v>-123.074355</v>
      </c>
      <c r="AB13475" s="3" t="s">
        <v>4041</v>
      </c>
      <c r="AC13475" s="3" t="s">
        <v>4041</v>
      </c>
      <c r="AF13475" s="3" t="s">
        <v>4092</v>
      </c>
      <c r="AG13475" s="3" t="s">
        <v>4092</v>
      </c>
    </row>
    <row r="13476" spans="1:33">
      <c r="A13476" s="29">
        <v>43438</v>
      </c>
      <c r="E13476" s="13">
        <v>26</v>
      </c>
      <c r="F13476" s="5" t="s">
        <v>1509</v>
      </c>
      <c r="G13476" s="5">
        <v>2018</v>
      </c>
      <c r="I13476" s="3">
        <v>28</v>
      </c>
      <c r="J13476" s="3" t="s">
        <v>1767</v>
      </c>
      <c r="K13476" s="3">
        <v>2018</v>
      </c>
      <c r="L13476" s="5" t="str">
        <f t="shared" si="255"/>
        <v>-28.viii</v>
      </c>
      <c r="N13476" s="5" t="s">
        <v>4095</v>
      </c>
      <c r="P13476" s="30">
        <v>3</v>
      </c>
      <c r="Q13476" s="30">
        <v>27</v>
      </c>
      <c r="R13476" s="3" t="s">
        <v>3</v>
      </c>
      <c r="S13476" s="3" t="s">
        <v>43</v>
      </c>
      <c r="T13476" s="3" t="s">
        <v>68</v>
      </c>
      <c r="U13476" s="3" t="s">
        <v>68</v>
      </c>
      <c r="V13476" s="3" t="s">
        <v>4091</v>
      </c>
      <c r="W13476" s="3" t="s">
        <v>4091</v>
      </c>
      <c r="Z13476" s="8">
        <v>45.257508000000001</v>
      </c>
      <c r="AA13476" s="8">
        <v>-123.074355</v>
      </c>
      <c r="AB13476" s="3" t="s">
        <v>4041</v>
      </c>
      <c r="AC13476" s="3" t="s">
        <v>4041</v>
      </c>
      <c r="AF13476" s="3" t="s">
        <v>4092</v>
      </c>
      <c r="AG13476" s="3" t="s">
        <v>4092</v>
      </c>
    </row>
    <row r="13477" spans="1:33">
      <c r="A13477" s="29">
        <v>43438</v>
      </c>
      <c r="E13477" s="13">
        <v>26</v>
      </c>
      <c r="F13477" s="5" t="s">
        <v>1509</v>
      </c>
      <c r="G13477" s="5">
        <v>2018</v>
      </c>
      <c r="I13477" s="3">
        <v>28</v>
      </c>
      <c r="J13477" s="3" t="s">
        <v>1767</v>
      </c>
      <c r="K13477" s="3">
        <v>2018</v>
      </c>
      <c r="L13477" s="5" t="str">
        <f t="shared" si="255"/>
        <v>-28.viii</v>
      </c>
      <c r="N13477" s="5" t="s">
        <v>4095</v>
      </c>
      <c r="P13477" s="30">
        <v>3</v>
      </c>
      <c r="Q13477" s="30">
        <v>28</v>
      </c>
      <c r="R13477" s="3" t="s">
        <v>3</v>
      </c>
      <c r="S13477" s="3" t="s">
        <v>43</v>
      </c>
      <c r="T13477" s="3" t="s">
        <v>68</v>
      </c>
      <c r="U13477" s="3" t="s">
        <v>68</v>
      </c>
      <c r="V13477" s="3" t="s">
        <v>4091</v>
      </c>
      <c r="W13477" s="3" t="s">
        <v>4091</v>
      </c>
      <c r="Z13477" s="8">
        <v>45.257508000000001</v>
      </c>
      <c r="AA13477" s="8">
        <v>-123.074355</v>
      </c>
      <c r="AB13477" s="3" t="s">
        <v>4041</v>
      </c>
      <c r="AC13477" s="3" t="s">
        <v>4041</v>
      </c>
      <c r="AF13477" s="3" t="s">
        <v>4092</v>
      </c>
      <c r="AG13477" s="3" t="s">
        <v>4092</v>
      </c>
    </row>
    <row r="13478" spans="1:33">
      <c r="A13478" s="29">
        <v>43438</v>
      </c>
      <c r="E13478" s="13">
        <v>26</v>
      </c>
      <c r="F13478" s="5" t="s">
        <v>1509</v>
      </c>
      <c r="G13478" s="5">
        <v>2018</v>
      </c>
      <c r="I13478" s="3">
        <v>28</v>
      </c>
      <c r="J13478" s="3" t="s">
        <v>1767</v>
      </c>
      <c r="K13478" s="3">
        <v>2018</v>
      </c>
      <c r="L13478" s="5" t="str">
        <f t="shared" si="255"/>
        <v>-28.viii</v>
      </c>
      <c r="N13478" s="5" t="s">
        <v>4095</v>
      </c>
      <c r="P13478" s="30">
        <v>3</v>
      </c>
      <c r="Q13478" s="30">
        <v>29</v>
      </c>
      <c r="R13478" s="3" t="s">
        <v>3</v>
      </c>
      <c r="S13478" s="3" t="s">
        <v>43</v>
      </c>
      <c r="T13478" s="3" t="s">
        <v>68</v>
      </c>
      <c r="U13478" s="3" t="s">
        <v>68</v>
      </c>
      <c r="V13478" s="3" t="s">
        <v>4091</v>
      </c>
      <c r="W13478" s="3" t="s">
        <v>4091</v>
      </c>
      <c r="Z13478" s="8">
        <v>45.257508000000001</v>
      </c>
      <c r="AA13478" s="8">
        <v>-123.074355</v>
      </c>
      <c r="AB13478" s="3" t="s">
        <v>4041</v>
      </c>
      <c r="AC13478" s="3" t="s">
        <v>4041</v>
      </c>
      <c r="AF13478" s="3" t="s">
        <v>4092</v>
      </c>
      <c r="AG13478" s="3" t="s">
        <v>4092</v>
      </c>
    </row>
    <row r="13479" spans="1:33">
      <c r="A13479" s="29">
        <v>43438</v>
      </c>
      <c r="E13479" s="13">
        <v>26</v>
      </c>
      <c r="F13479" s="5" t="s">
        <v>1509</v>
      </c>
      <c r="G13479" s="5">
        <v>2018</v>
      </c>
      <c r="I13479" s="3">
        <v>28</v>
      </c>
      <c r="J13479" s="3" t="s">
        <v>1767</v>
      </c>
      <c r="K13479" s="3">
        <v>2018</v>
      </c>
      <c r="L13479" s="5" t="str">
        <f t="shared" si="255"/>
        <v>-28.viii</v>
      </c>
      <c r="N13479" s="5" t="s">
        <v>4095</v>
      </c>
      <c r="P13479" s="30">
        <v>3</v>
      </c>
      <c r="Q13479" s="30">
        <v>30</v>
      </c>
      <c r="R13479" s="3" t="s">
        <v>3</v>
      </c>
      <c r="S13479" s="3" t="s">
        <v>43</v>
      </c>
      <c r="T13479" s="3" t="s">
        <v>68</v>
      </c>
      <c r="U13479" s="3" t="s">
        <v>68</v>
      </c>
      <c r="V13479" s="3" t="s">
        <v>4091</v>
      </c>
      <c r="W13479" s="3" t="s">
        <v>4091</v>
      </c>
      <c r="Z13479" s="8">
        <v>45.257508000000001</v>
      </c>
      <c r="AA13479" s="8">
        <v>-123.074355</v>
      </c>
      <c r="AB13479" s="3" t="s">
        <v>4041</v>
      </c>
      <c r="AC13479" s="3" t="s">
        <v>4041</v>
      </c>
      <c r="AF13479" s="3" t="s">
        <v>4092</v>
      </c>
      <c r="AG13479" s="3" t="s">
        <v>4092</v>
      </c>
    </row>
    <row r="13480" spans="1:33">
      <c r="A13480" s="29">
        <v>43438</v>
      </c>
      <c r="E13480" s="13">
        <v>26</v>
      </c>
      <c r="F13480" s="5" t="s">
        <v>1509</v>
      </c>
      <c r="G13480" s="5">
        <v>2018</v>
      </c>
      <c r="I13480" s="3">
        <v>28</v>
      </c>
      <c r="J13480" s="3" t="s">
        <v>1767</v>
      </c>
      <c r="K13480" s="3">
        <v>2018</v>
      </c>
      <c r="L13480" s="5" t="str">
        <f t="shared" si="255"/>
        <v>-28.viii</v>
      </c>
      <c r="N13480" s="5" t="s">
        <v>4095</v>
      </c>
      <c r="P13480" s="30">
        <v>3</v>
      </c>
      <c r="Q13480" s="30">
        <v>31</v>
      </c>
      <c r="R13480" s="3" t="s">
        <v>3</v>
      </c>
      <c r="S13480" s="3" t="s">
        <v>43</v>
      </c>
      <c r="T13480" s="3" t="s">
        <v>68</v>
      </c>
      <c r="U13480" s="3" t="s">
        <v>68</v>
      </c>
      <c r="V13480" s="3" t="s">
        <v>4091</v>
      </c>
      <c r="W13480" s="3" t="s">
        <v>4091</v>
      </c>
      <c r="Z13480" s="8">
        <v>45.257508000000001</v>
      </c>
      <c r="AA13480" s="8">
        <v>-123.074355</v>
      </c>
      <c r="AB13480" s="3" t="s">
        <v>4041</v>
      </c>
      <c r="AC13480" s="3" t="s">
        <v>4041</v>
      </c>
      <c r="AF13480" s="3" t="s">
        <v>4092</v>
      </c>
      <c r="AG13480" s="3" t="s">
        <v>4092</v>
      </c>
    </row>
    <row r="13481" spans="1:33">
      <c r="A13481" s="29">
        <v>43438</v>
      </c>
      <c r="E13481" s="13">
        <v>26</v>
      </c>
      <c r="F13481" s="5" t="s">
        <v>1509</v>
      </c>
      <c r="G13481" s="5">
        <v>2018</v>
      </c>
      <c r="I13481" s="3">
        <v>28</v>
      </c>
      <c r="J13481" s="3" t="s">
        <v>1767</v>
      </c>
      <c r="K13481" s="3">
        <v>2018</v>
      </c>
      <c r="L13481" s="5" t="str">
        <f t="shared" si="255"/>
        <v>-28.viii</v>
      </c>
      <c r="N13481" s="5" t="s">
        <v>4095</v>
      </c>
      <c r="P13481" s="30">
        <v>3</v>
      </c>
      <c r="Q13481" s="30">
        <v>32</v>
      </c>
      <c r="R13481" s="3" t="s">
        <v>3</v>
      </c>
      <c r="S13481" s="3" t="s">
        <v>43</v>
      </c>
      <c r="T13481" s="3" t="s">
        <v>68</v>
      </c>
      <c r="U13481" s="3" t="s">
        <v>68</v>
      </c>
      <c r="V13481" s="3" t="s">
        <v>4091</v>
      </c>
      <c r="W13481" s="3" t="s">
        <v>4091</v>
      </c>
      <c r="Z13481" s="8">
        <v>45.257508000000001</v>
      </c>
      <c r="AA13481" s="8">
        <v>-123.074355</v>
      </c>
      <c r="AB13481" s="3" t="s">
        <v>4041</v>
      </c>
      <c r="AC13481" s="3" t="s">
        <v>4041</v>
      </c>
      <c r="AF13481" s="3" t="s">
        <v>4092</v>
      </c>
      <c r="AG13481" s="3" t="s">
        <v>4092</v>
      </c>
    </row>
    <row r="13482" spans="1:33">
      <c r="A13482" s="29">
        <v>43438</v>
      </c>
      <c r="E13482" s="13">
        <v>26</v>
      </c>
      <c r="F13482" s="5" t="s">
        <v>1509</v>
      </c>
      <c r="G13482" s="5">
        <v>2018</v>
      </c>
      <c r="I13482" s="3">
        <v>28</v>
      </c>
      <c r="J13482" s="3" t="s">
        <v>1767</v>
      </c>
      <c r="K13482" s="3">
        <v>2018</v>
      </c>
      <c r="L13482" s="5" t="str">
        <f t="shared" si="255"/>
        <v>-28.viii</v>
      </c>
      <c r="N13482" s="5" t="s">
        <v>4095</v>
      </c>
      <c r="P13482" s="30">
        <v>3</v>
      </c>
      <c r="Q13482" s="30">
        <v>33</v>
      </c>
      <c r="R13482" s="3" t="s">
        <v>3</v>
      </c>
      <c r="S13482" s="3" t="s">
        <v>43</v>
      </c>
      <c r="T13482" s="3" t="s">
        <v>68</v>
      </c>
      <c r="U13482" s="3" t="s">
        <v>68</v>
      </c>
      <c r="V13482" s="3" t="s">
        <v>4091</v>
      </c>
      <c r="W13482" s="3" t="s">
        <v>4091</v>
      </c>
      <c r="Z13482" s="8">
        <v>45.257508000000001</v>
      </c>
      <c r="AA13482" s="8">
        <v>-123.074355</v>
      </c>
      <c r="AB13482" s="3" t="s">
        <v>4041</v>
      </c>
      <c r="AC13482" s="3" t="s">
        <v>4041</v>
      </c>
      <c r="AF13482" s="3" t="s">
        <v>4092</v>
      </c>
      <c r="AG13482" s="3" t="s">
        <v>4092</v>
      </c>
    </row>
    <row r="13483" spans="1:33">
      <c r="A13483" s="29">
        <v>43438</v>
      </c>
      <c r="E13483" s="13">
        <v>26</v>
      </c>
      <c r="F13483" s="5" t="s">
        <v>1509</v>
      </c>
      <c r="G13483" s="5">
        <v>2018</v>
      </c>
      <c r="I13483" s="3">
        <v>28</v>
      </c>
      <c r="J13483" s="3" t="s">
        <v>1767</v>
      </c>
      <c r="K13483" s="3">
        <v>2018</v>
      </c>
      <c r="L13483" s="5" t="str">
        <f t="shared" si="255"/>
        <v>-28.viii</v>
      </c>
      <c r="N13483" s="5" t="s">
        <v>4095</v>
      </c>
      <c r="P13483" s="30">
        <v>3</v>
      </c>
      <c r="Q13483" s="30">
        <v>34</v>
      </c>
      <c r="R13483" s="3" t="s">
        <v>3</v>
      </c>
      <c r="S13483" s="3" t="s">
        <v>43</v>
      </c>
      <c r="T13483" s="3" t="s">
        <v>68</v>
      </c>
      <c r="U13483" s="3" t="s">
        <v>68</v>
      </c>
      <c r="V13483" s="3" t="s">
        <v>4091</v>
      </c>
      <c r="W13483" s="3" t="s">
        <v>4091</v>
      </c>
      <c r="Z13483" s="8">
        <v>45.257508000000001</v>
      </c>
      <c r="AA13483" s="8">
        <v>-123.074355</v>
      </c>
      <c r="AB13483" s="3" t="s">
        <v>4041</v>
      </c>
      <c r="AC13483" s="3" t="s">
        <v>4041</v>
      </c>
      <c r="AF13483" s="3" t="s">
        <v>4092</v>
      </c>
      <c r="AG13483" s="3" t="s">
        <v>4092</v>
      </c>
    </row>
    <row r="13484" spans="1:33">
      <c r="A13484" s="29">
        <v>43438</v>
      </c>
      <c r="E13484" s="13">
        <v>26</v>
      </c>
      <c r="F13484" s="5" t="s">
        <v>1509</v>
      </c>
      <c r="G13484" s="5">
        <v>2018</v>
      </c>
      <c r="I13484" s="3">
        <v>28</v>
      </c>
      <c r="J13484" s="3" t="s">
        <v>1767</v>
      </c>
      <c r="K13484" s="3">
        <v>2018</v>
      </c>
      <c r="L13484" s="5" t="str">
        <f t="shared" si="255"/>
        <v>-28.viii</v>
      </c>
      <c r="N13484" s="5" t="s">
        <v>4095</v>
      </c>
      <c r="P13484" s="30">
        <v>3</v>
      </c>
      <c r="Q13484" s="30">
        <v>35</v>
      </c>
      <c r="R13484" s="3" t="s">
        <v>3</v>
      </c>
      <c r="S13484" s="3" t="s">
        <v>43</v>
      </c>
      <c r="T13484" s="3" t="s">
        <v>68</v>
      </c>
      <c r="U13484" s="3" t="s">
        <v>68</v>
      </c>
      <c r="V13484" s="3" t="s">
        <v>4091</v>
      </c>
      <c r="W13484" s="3" t="s">
        <v>4091</v>
      </c>
      <c r="Z13484" s="8">
        <v>45.257508000000001</v>
      </c>
      <c r="AA13484" s="8">
        <v>-123.074355</v>
      </c>
      <c r="AB13484" s="3" t="s">
        <v>4041</v>
      </c>
      <c r="AC13484" s="3" t="s">
        <v>4041</v>
      </c>
      <c r="AF13484" s="3" t="s">
        <v>4092</v>
      </c>
      <c r="AG13484" s="3" t="s">
        <v>4092</v>
      </c>
    </row>
    <row r="13485" spans="1:33">
      <c r="A13485" s="29">
        <v>43438</v>
      </c>
      <c r="E13485" s="13">
        <v>28</v>
      </c>
      <c r="F13485" s="5" t="s">
        <v>1767</v>
      </c>
      <c r="G13485" s="5">
        <v>2018</v>
      </c>
      <c r="I13485" s="3">
        <v>30</v>
      </c>
      <c r="J13485" s="3" t="s">
        <v>1767</v>
      </c>
      <c r="K13485" s="3">
        <v>2018</v>
      </c>
      <c r="L13485" s="5" t="str">
        <f t="shared" si="255"/>
        <v>-30.viii</v>
      </c>
      <c r="N13485" s="5" t="s">
        <v>4096</v>
      </c>
      <c r="P13485" s="30">
        <v>4</v>
      </c>
      <c r="Q13485" s="30">
        <v>1</v>
      </c>
      <c r="R13485" s="3" t="s">
        <v>3</v>
      </c>
      <c r="S13485" s="3" t="s">
        <v>43</v>
      </c>
      <c r="T13485" s="3" t="s">
        <v>68</v>
      </c>
      <c r="U13485" s="3" t="s">
        <v>68</v>
      </c>
      <c r="V13485" s="3" t="s">
        <v>4091</v>
      </c>
      <c r="W13485" s="3" t="s">
        <v>4091</v>
      </c>
      <c r="Z13485" s="8">
        <v>45.257508000000001</v>
      </c>
      <c r="AA13485" s="8">
        <v>-123.074355</v>
      </c>
      <c r="AB13485" s="3" t="s">
        <v>4041</v>
      </c>
      <c r="AC13485" s="3" t="s">
        <v>4041</v>
      </c>
      <c r="AF13485" s="3" t="s">
        <v>4092</v>
      </c>
      <c r="AG13485" s="3" t="s">
        <v>4092</v>
      </c>
    </row>
    <row r="13486" spans="1:33">
      <c r="A13486" s="29">
        <v>43438</v>
      </c>
      <c r="E13486" s="13">
        <v>28</v>
      </c>
      <c r="F13486" s="5" t="s">
        <v>1767</v>
      </c>
      <c r="G13486" s="5">
        <v>2018</v>
      </c>
      <c r="I13486" s="3">
        <v>30</v>
      </c>
      <c r="J13486" s="3" t="s">
        <v>1767</v>
      </c>
      <c r="K13486" s="3">
        <v>2018</v>
      </c>
      <c r="L13486" s="5" t="str">
        <f t="shared" si="255"/>
        <v>-30.viii</v>
      </c>
      <c r="N13486" s="5" t="s">
        <v>4096</v>
      </c>
      <c r="P13486" s="30">
        <v>4</v>
      </c>
      <c r="Q13486" s="30">
        <v>2</v>
      </c>
      <c r="R13486" s="3" t="s">
        <v>3</v>
      </c>
      <c r="S13486" s="3" t="s">
        <v>43</v>
      </c>
      <c r="T13486" s="3" t="s">
        <v>68</v>
      </c>
      <c r="U13486" s="3" t="s">
        <v>68</v>
      </c>
      <c r="V13486" s="3" t="s">
        <v>4091</v>
      </c>
      <c r="W13486" s="3" t="s">
        <v>4091</v>
      </c>
      <c r="Z13486" s="8">
        <v>45.257508000000001</v>
      </c>
      <c r="AA13486" s="8">
        <v>-123.074355</v>
      </c>
      <c r="AB13486" s="3" t="s">
        <v>4041</v>
      </c>
      <c r="AC13486" s="3" t="s">
        <v>4041</v>
      </c>
      <c r="AF13486" s="3" t="s">
        <v>4092</v>
      </c>
      <c r="AG13486" s="3" t="s">
        <v>4092</v>
      </c>
    </row>
    <row r="13487" spans="1:33">
      <c r="A13487" s="29">
        <v>43438</v>
      </c>
      <c r="E13487" s="13">
        <v>28</v>
      </c>
      <c r="F13487" s="5" t="s">
        <v>1767</v>
      </c>
      <c r="G13487" s="5">
        <v>2018</v>
      </c>
      <c r="I13487" s="3">
        <v>30</v>
      </c>
      <c r="J13487" s="3" t="s">
        <v>1767</v>
      </c>
      <c r="K13487" s="3">
        <v>2018</v>
      </c>
      <c r="L13487" s="5" t="str">
        <f t="shared" si="255"/>
        <v>-30.viii</v>
      </c>
      <c r="N13487" s="5" t="s">
        <v>4096</v>
      </c>
      <c r="P13487" s="30">
        <v>4</v>
      </c>
      <c r="Q13487" s="30">
        <v>3</v>
      </c>
      <c r="R13487" s="3" t="s">
        <v>3</v>
      </c>
      <c r="S13487" s="3" t="s">
        <v>43</v>
      </c>
      <c r="T13487" s="3" t="s">
        <v>68</v>
      </c>
      <c r="U13487" s="3" t="s">
        <v>68</v>
      </c>
      <c r="V13487" s="3" t="s">
        <v>4091</v>
      </c>
      <c r="W13487" s="3" t="s">
        <v>4091</v>
      </c>
      <c r="Z13487" s="8">
        <v>45.257508000000001</v>
      </c>
      <c r="AA13487" s="8">
        <v>-123.074355</v>
      </c>
      <c r="AB13487" s="3" t="s">
        <v>4041</v>
      </c>
      <c r="AC13487" s="3" t="s">
        <v>4041</v>
      </c>
      <c r="AF13487" s="3" t="s">
        <v>4092</v>
      </c>
      <c r="AG13487" s="3" t="s">
        <v>4092</v>
      </c>
    </row>
    <row r="13488" spans="1:33">
      <c r="A13488" s="29">
        <v>43438</v>
      </c>
      <c r="E13488" s="13">
        <v>28</v>
      </c>
      <c r="F13488" s="5" t="s">
        <v>1767</v>
      </c>
      <c r="G13488" s="5">
        <v>2018</v>
      </c>
      <c r="I13488" s="3">
        <v>30</v>
      </c>
      <c r="J13488" s="3" t="s">
        <v>1767</v>
      </c>
      <c r="K13488" s="3">
        <v>2018</v>
      </c>
      <c r="L13488" s="5" t="str">
        <f t="shared" si="255"/>
        <v>-30.viii</v>
      </c>
      <c r="N13488" s="5" t="s">
        <v>4096</v>
      </c>
      <c r="P13488" s="30">
        <v>4</v>
      </c>
      <c r="Q13488" s="30">
        <v>4</v>
      </c>
      <c r="R13488" s="3" t="s">
        <v>3</v>
      </c>
      <c r="S13488" s="3" t="s">
        <v>43</v>
      </c>
      <c r="T13488" s="3" t="s">
        <v>68</v>
      </c>
      <c r="U13488" s="3" t="s">
        <v>68</v>
      </c>
      <c r="V13488" s="3" t="s">
        <v>4091</v>
      </c>
      <c r="W13488" s="3" t="s">
        <v>4091</v>
      </c>
      <c r="Z13488" s="8">
        <v>45.257508000000001</v>
      </c>
      <c r="AA13488" s="8">
        <v>-123.074355</v>
      </c>
      <c r="AB13488" s="3" t="s">
        <v>4041</v>
      </c>
      <c r="AC13488" s="3" t="s">
        <v>4041</v>
      </c>
      <c r="AF13488" s="3" t="s">
        <v>4092</v>
      </c>
      <c r="AG13488" s="3" t="s">
        <v>4092</v>
      </c>
    </row>
    <row r="13489" spans="1:33">
      <c r="A13489" s="29">
        <v>43438</v>
      </c>
      <c r="E13489" s="13">
        <v>28</v>
      </c>
      <c r="F13489" s="5" t="s">
        <v>1767</v>
      </c>
      <c r="G13489" s="5">
        <v>2018</v>
      </c>
      <c r="I13489" s="3">
        <v>30</v>
      </c>
      <c r="J13489" s="3" t="s">
        <v>1767</v>
      </c>
      <c r="K13489" s="3">
        <v>2018</v>
      </c>
      <c r="L13489" s="5" t="str">
        <f t="shared" si="255"/>
        <v>-30.viii</v>
      </c>
      <c r="N13489" s="5" t="s">
        <v>4096</v>
      </c>
      <c r="P13489" s="30">
        <v>4</v>
      </c>
      <c r="Q13489" s="30">
        <v>5</v>
      </c>
      <c r="R13489" s="3" t="s">
        <v>3</v>
      </c>
      <c r="S13489" s="3" t="s">
        <v>43</v>
      </c>
      <c r="T13489" s="3" t="s">
        <v>68</v>
      </c>
      <c r="U13489" s="3" t="s">
        <v>68</v>
      </c>
      <c r="V13489" s="3" t="s">
        <v>4091</v>
      </c>
      <c r="W13489" s="3" t="s">
        <v>4091</v>
      </c>
      <c r="Z13489" s="8">
        <v>45.257508000000001</v>
      </c>
      <c r="AA13489" s="8">
        <v>-123.074355</v>
      </c>
      <c r="AB13489" s="3" t="s">
        <v>4041</v>
      </c>
      <c r="AC13489" s="3" t="s">
        <v>4041</v>
      </c>
      <c r="AF13489" s="3" t="s">
        <v>4092</v>
      </c>
      <c r="AG13489" s="3" t="s">
        <v>4092</v>
      </c>
    </row>
    <row r="13490" spans="1:33">
      <c r="A13490" s="29">
        <v>43438</v>
      </c>
      <c r="E13490" s="13">
        <v>28</v>
      </c>
      <c r="F13490" s="5" t="s">
        <v>1767</v>
      </c>
      <c r="G13490" s="5">
        <v>2018</v>
      </c>
      <c r="I13490" s="3">
        <v>30</v>
      </c>
      <c r="J13490" s="3" t="s">
        <v>1767</v>
      </c>
      <c r="K13490" s="3">
        <v>2018</v>
      </c>
      <c r="L13490" s="5" t="str">
        <f t="shared" ref="L13490:L13542" si="256">CONCATENATE("-",I13490,".",J13490)</f>
        <v>-30.viii</v>
      </c>
      <c r="N13490" s="5" t="s">
        <v>4096</v>
      </c>
      <c r="P13490" s="30">
        <v>4</v>
      </c>
      <c r="Q13490" s="30">
        <v>6</v>
      </c>
      <c r="R13490" s="3" t="s">
        <v>3</v>
      </c>
      <c r="S13490" s="3" t="s">
        <v>43</v>
      </c>
      <c r="T13490" s="3" t="s">
        <v>68</v>
      </c>
      <c r="U13490" s="3" t="s">
        <v>68</v>
      </c>
      <c r="V13490" s="3" t="s">
        <v>4091</v>
      </c>
      <c r="W13490" s="3" t="s">
        <v>4091</v>
      </c>
      <c r="Z13490" s="8">
        <v>45.257508000000001</v>
      </c>
      <c r="AA13490" s="8">
        <v>-123.074355</v>
      </c>
      <c r="AB13490" s="3" t="s">
        <v>4041</v>
      </c>
      <c r="AC13490" s="3" t="s">
        <v>4041</v>
      </c>
      <c r="AF13490" s="3" t="s">
        <v>4092</v>
      </c>
      <c r="AG13490" s="3" t="s">
        <v>4092</v>
      </c>
    </row>
    <row r="13491" spans="1:33">
      <c r="A13491" s="29">
        <v>43438</v>
      </c>
      <c r="E13491" s="13">
        <v>28</v>
      </c>
      <c r="F13491" s="5" t="s">
        <v>1767</v>
      </c>
      <c r="G13491" s="5">
        <v>2018</v>
      </c>
      <c r="I13491" s="3">
        <v>30</v>
      </c>
      <c r="J13491" s="3" t="s">
        <v>1767</v>
      </c>
      <c r="K13491" s="3">
        <v>2018</v>
      </c>
      <c r="L13491" s="5" t="str">
        <f t="shared" si="256"/>
        <v>-30.viii</v>
      </c>
      <c r="N13491" s="5" t="s">
        <v>4096</v>
      </c>
      <c r="P13491" s="30">
        <v>4</v>
      </c>
      <c r="Q13491" s="30">
        <v>7</v>
      </c>
      <c r="R13491" s="3" t="s">
        <v>3</v>
      </c>
      <c r="S13491" s="3" t="s">
        <v>43</v>
      </c>
      <c r="T13491" s="3" t="s">
        <v>68</v>
      </c>
      <c r="U13491" s="3" t="s">
        <v>68</v>
      </c>
      <c r="V13491" s="3" t="s">
        <v>4091</v>
      </c>
      <c r="W13491" s="3" t="s">
        <v>4091</v>
      </c>
      <c r="Z13491" s="8">
        <v>45.257508000000001</v>
      </c>
      <c r="AA13491" s="8">
        <v>-123.074355</v>
      </c>
      <c r="AB13491" s="3" t="s">
        <v>4041</v>
      </c>
      <c r="AC13491" s="3" t="s">
        <v>4041</v>
      </c>
      <c r="AF13491" s="3" t="s">
        <v>4092</v>
      </c>
      <c r="AG13491" s="3" t="s">
        <v>4092</v>
      </c>
    </row>
    <row r="13492" spans="1:33">
      <c r="A13492" s="29">
        <v>43438</v>
      </c>
      <c r="E13492" s="13">
        <v>28</v>
      </c>
      <c r="F13492" s="5" t="s">
        <v>1767</v>
      </c>
      <c r="G13492" s="5">
        <v>2018</v>
      </c>
      <c r="I13492" s="3">
        <v>30</v>
      </c>
      <c r="J13492" s="3" t="s">
        <v>1767</v>
      </c>
      <c r="K13492" s="3">
        <v>2018</v>
      </c>
      <c r="L13492" s="5" t="str">
        <f t="shared" si="256"/>
        <v>-30.viii</v>
      </c>
      <c r="N13492" s="5" t="s">
        <v>4096</v>
      </c>
      <c r="P13492" s="30">
        <v>4</v>
      </c>
      <c r="Q13492" s="30">
        <v>8</v>
      </c>
      <c r="R13492" s="3" t="s">
        <v>3</v>
      </c>
      <c r="S13492" s="3" t="s">
        <v>43</v>
      </c>
      <c r="T13492" s="3" t="s">
        <v>68</v>
      </c>
      <c r="U13492" s="3" t="s">
        <v>68</v>
      </c>
      <c r="V13492" s="3" t="s">
        <v>4091</v>
      </c>
      <c r="W13492" s="3" t="s">
        <v>4091</v>
      </c>
      <c r="Z13492" s="8">
        <v>45.257508000000001</v>
      </c>
      <c r="AA13492" s="8">
        <v>-123.074355</v>
      </c>
      <c r="AB13492" s="3" t="s">
        <v>4041</v>
      </c>
      <c r="AC13492" s="3" t="s">
        <v>4041</v>
      </c>
      <c r="AF13492" s="3" t="s">
        <v>4092</v>
      </c>
      <c r="AG13492" s="3" t="s">
        <v>4092</v>
      </c>
    </row>
    <row r="13493" spans="1:33">
      <c r="A13493" s="29">
        <v>43438</v>
      </c>
      <c r="E13493" s="13">
        <v>28</v>
      </c>
      <c r="F13493" s="5" t="s">
        <v>1767</v>
      </c>
      <c r="G13493" s="5">
        <v>2018</v>
      </c>
      <c r="I13493" s="3">
        <v>30</v>
      </c>
      <c r="J13493" s="3" t="s">
        <v>1767</v>
      </c>
      <c r="K13493" s="3">
        <v>2018</v>
      </c>
      <c r="L13493" s="5" t="str">
        <f t="shared" si="256"/>
        <v>-30.viii</v>
      </c>
      <c r="N13493" s="5" t="s">
        <v>4096</v>
      </c>
      <c r="P13493" s="30">
        <v>4</v>
      </c>
      <c r="Q13493" s="30">
        <v>9</v>
      </c>
      <c r="R13493" s="3" t="s">
        <v>3</v>
      </c>
      <c r="S13493" s="3" t="s">
        <v>43</v>
      </c>
      <c r="T13493" s="3" t="s">
        <v>68</v>
      </c>
      <c r="U13493" s="3" t="s">
        <v>68</v>
      </c>
      <c r="V13493" s="3" t="s">
        <v>4091</v>
      </c>
      <c r="W13493" s="3" t="s">
        <v>4091</v>
      </c>
      <c r="Z13493" s="8">
        <v>45.257508000000001</v>
      </c>
      <c r="AA13493" s="8">
        <v>-123.074355</v>
      </c>
      <c r="AB13493" s="3" t="s">
        <v>4041</v>
      </c>
      <c r="AC13493" s="3" t="s">
        <v>4041</v>
      </c>
      <c r="AF13493" s="3" t="s">
        <v>4092</v>
      </c>
      <c r="AG13493" s="3" t="s">
        <v>4092</v>
      </c>
    </row>
    <row r="13494" spans="1:33">
      <c r="A13494" s="29">
        <v>43438</v>
      </c>
      <c r="E13494" s="13">
        <v>28</v>
      </c>
      <c r="F13494" s="5" t="s">
        <v>1767</v>
      </c>
      <c r="G13494" s="5">
        <v>2018</v>
      </c>
      <c r="I13494" s="3">
        <v>30</v>
      </c>
      <c r="J13494" s="3" t="s">
        <v>1767</v>
      </c>
      <c r="K13494" s="3">
        <v>2018</v>
      </c>
      <c r="L13494" s="5" t="str">
        <f t="shared" si="256"/>
        <v>-30.viii</v>
      </c>
      <c r="N13494" s="5" t="s">
        <v>4096</v>
      </c>
      <c r="P13494" s="30">
        <v>4</v>
      </c>
      <c r="Q13494" s="30">
        <v>10</v>
      </c>
      <c r="R13494" s="3" t="s">
        <v>3</v>
      </c>
      <c r="S13494" s="3" t="s">
        <v>43</v>
      </c>
      <c r="T13494" s="3" t="s">
        <v>68</v>
      </c>
      <c r="U13494" s="3" t="s">
        <v>68</v>
      </c>
      <c r="V13494" s="3" t="s">
        <v>4091</v>
      </c>
      <c r="W13494" s="3" t="s">
        <v>4091</v>
      </c>
      <c r="Z13494" s="8">
        <v>45.257508000000001</v>
      </c>
      <c r="AA13494" s="8">
        <v>-123.074355</v>
      </c>
      <c r="AB13494" s="3" t="s">
        <v>4041</v>
      </c>
      <c r="AC13494" s="3" t="s">
        <v>4041</v>
      </c>
      <c r="AF13494" s="3" t="s">
        <v>4092</v>
      </c>
      <c r="AG13494" s="3" t="s">
        <v>4092</v>
      </c>
    </row>
    <row r="13495" spans="1:33">
      <c r="A13495" s="29">
        <v>43438</v>
      </c>
      <c r="E13495" s="13">
        <v>28</v>
      </c>
      <c r="F13495" s="5" t="s">
        <v>1767</v>
      </c>
      <c r="G13495" s="5">
        <v>2018</v>
      </c>
      <c r="I13495" s="3">
        <v>30</v>
      </c>
      <c r="J13495" s="3" t="s">
        <v>1767</v>
      </c>
      <c r="K13495" s="3">
        <v>2018</v>
      </c>
      <c r="L13495" s="5" t="str">
        <f t="shared" si="256"/>
        <v>-30.viii</v>
      </c>
      <c r="N13495" s="5" t="s">
        <v>4096</v>
      </c>
      <c r="P13495" s="30">
        <v>4</v>
      </c>
      <c r="Q13495" s="30">
        <v>11</v>
      </c>
      <c r="R13495" s="3" t="s">
        <v>3</v>
      </c>
      <c r="S13495" s="3" t="s">
        <v>43</v>
      </c>
      <c r="T13495" s="3" t="s">
        <v>68</v>
      </c>
      <c r="U13495" s="3" t="s">
        <v>68</v>
      </c>
      <c r="V13495" s="3" t="s">
        <v>4091</v>
      </c>
      <c r="W13495" s="3" t="s">
        <v>4091</v>
      </c>
      <c r="Z13495" s="8">
        <v>45.257508000000001</v>
      </c>
      <c r="AA13495" s="8">
        <v>-123.074355</v>
      </c>
      <c r="AB13495" s="3" t="s">
        <v>4041</v>
      </c>
      <c r="AC13495" s="3" t="s">
        <v>4041</v>
      </c>
      <c r="AF13495" s="3" t="s">
        <v>4092</v>
      </c>
      <c r="AG13495" s="3" t="s">
        <v>4092</v>
      </c>
    </row>
    <row r="13496" spans="1:33">
      <c r="A13496" s="29">
        <v>43438</v>
      </c>
      <c r="E13496" s="13">
        <v>28</v>
      </c>
      <c r="F13496" s="5" t="s">
        <v>1767</v>
      </c>
      <c r="G13496" s="5">
        <v>2018</v>
      </c>
      <c r="I13496" s="3">
        <v>30</v>
      </c>
      <c r="J13496" s="3" t="s">
        <v>1767</v>
      </c>
      <c r="K13496" s="3">
        <v>2018</v>
      </c>
      <c r="L13496" s="5" t="str">
        <f t="shared" si="256"/>
        <v>-30.viii</v>
      </c>
      <c r="N13496" s="5" t="s">
        <v>4096</v>
      </c>
      <c r="P13496" s="30">
        <v>4</v>
      </c>
      <c r="Q13496" s="30">
        <v>12</v>
      </c>
      <c r="R13496" s="3" t="s">
        <v>3</v>
      </c>
      <c r="S13496" s="3" t="s">
        <v>43</v>
      </c>
      <c r="T13496" s="3" t="s">
        <v>68</v>
      </c>
      <c r="U13496" s="3" t="s">
        <v>68</v>
      </c>
      <c r="V13496" s="3" t="s">
        <v>4091</v>
      </c>
      <c r="W13496" s="3" t="s">
        <v>4091</v>
      </c>
      <c r="Z13496" s="8">
        <v>45.257508000000001</v>
      </c>
      <c r="AA13496" s="8">
        <v>-123.074355</v>
      </c>
      <c r="AB13496" s="3" t="s">
        <v>4041</v>
      </c>
      <c r="AC13496" s="3" t="s">
        <v>4041</v>
      </c>
      <c r="AF13496" s="3" t="s">
        <v>4092</v>
      </c>
      <c r="AG13496" s="3" t="s">
        <v>4092</v>
      </c>
    </row>
    <row r="13497" spans="1:33">
      <c r="A13497" s="29">
        <v>43438</v>
      </c>
      <c r="E13497" s="13">
        <v>28</v>
      </c>
      <c r="F13497" s="5" t="s">
        <v>1767</v>
      </c>
      <c r="G13497" s="5">
        <v>2018</v>
      </c>
      <c r="I13497" s="3">
        <v>30</v>
      </c>
      <c r="J13497" s="3" t="s">
        <v>1767</v>
      </c>
      <c r="K13497" s="3">
        <v>2018</v>
      </c>
      <c r="L13497" s="5" t="str">
        <f t="shared" si="256"/>
        <v>-30.viii</v>
      </c>
      <c r="N13497" s="5" t="s">
        <v>4096</v>
      </c>
      <c r="P13497" s="30">
        <v>4</v>
      </c>
      <c r="Q13497" s="30">
        <v>13</v>
      </c>
      <c r="R13497" s="3" t="s">
        <v>3</v>
      </c>
      <c r="S13497" s="3" t="s">
        <v>43</v>
      </c>
      <c r="T13497" s="3" t="s">
        <v>68</v>
      </c>
      <c r="U13497" s="3" t="s">
        <v>68</v>
      </c>
      <c r="V13497" s="3" t="s">
        <v>4091</v>
      </c>
      <c r="W13497" s="3" t="s">
        <v>4091</v>
      </c>
      <c r="Z13497" s="8">
        <v>45.257508000000001</v>
      </c>
      <c r="AA13497" s="8">
        <v>-123.074355</v>
      </c>
      <c r="AB13497" s="3" t="s">
        <v>4041</v>
      </c>
      <c r="AC13497" s="3" t="s">
        <v>4041</v>
      </c>
      <c r="AF13497" s="3" t="s">
        <v>4092</v>
      </c>
      <c r="AG13497" s="3" t="s">
        <v>4092</v>
      </c>
    </row>
    <row r="13498" spans="1:33">
      <c r="A13498" s="29">
        <v>43438</v>
      </c>
      <c r="E13498" s="13">
        <v>28</v>
      </c>
      <c r="F13498" s="5" t="s">
        <v>1767</v>
      </c>
      <c r="G13498" s="5">
        <v>2018</v>
      </c>
      <c r="I13498" s="3">
        <v>30</v>
      </c>
      <c r="J13498" s="3" t="s">
        <v>1767</v>
      </c>
      <c r="K13498" s="3">
        <v>2018</v>
      </c>
      <c r="L13498" s="5" t="str">
        <f t="shared" si="256"/>
        <v>-30.viii</v>
      </c>
      <c r="N13498" s="5" t="s">
        <v>4096</v>
      </c>
      <c r="P13498" s="30">
        <v>4</v>
      </c>
      <c r="Q13498" s="30">
        <v>14</v>
      </c>
      <c r="R13498" s="3" t="s">
        <v>3</v>
      </c>
      <c r="S13498" s="3" t="s">
        <v>43</v>
      </c>
      <c r="T13498" s="3" t="s">
        <v>68</v>
      </c>
      <c r="U13498" s="3" t="s">
        <v>68</v>
      </c>
      <c r="V13498" s="3" t="s">
        <v>4091</v>
      </c>
      <c r="W13498" s="3" t="s">
        <v>4091</v>
      </c>
      <c r="Z13498" s="8">
        <v>45.257508000000001</v>
      </c>
      <c r="AA13498" s="8">
        <v>-123.074355</v>
      </c>
      <c r="AB13498" s="3" t="s">
        <v>4041</v>
      </c>
      <c r="AC13498" s="3" t="s">
        <v>4041</v>
      </c>
      <c r="AF13498" s="3" t="s">
        <v>4092</v>
      </c>
      <c r="AG13498" s="3" t="s">
        <v>4092</v>
      </c>
    </row>
    <row r="13499" spans="1:33">
      <c r="A13499" s="29">
        <v>43438</v>
      </c>
      <c r="E13499" s="13">
        <v>28</v>
      </c>
      <c r="F13499" s="5" t="s">
        <v>1767</v>
      </c>
      <c r="G13499" s="5">
        <v>2018</v>
      </c>
      <c r="I13499" s="3">
        <v>30</v>
      </c>
      <c r="J13499" s="3" t="s">
        <v>1767</v>
      </c>
      <c r="K13499" s="3">
        <v>2018</v>
      </c>
      <c r="L13499" s="5" t="str">
        <f t="shared" si="256"/>
        <v>-30.viii</v>
      </c>
      <c r="N13499" s="5" t="s">
        <v>4096</v>
      </c>
      <c r="P13499" s="30">
        <v>4</v>
      </c>
      <c r="Q13499" s="30">
        <v>15</v>
      </c>
      <c r="R13499" s="3" t="s">
        <v>3</v>
      </c>
      <c r="S13499" s="3" t="s">
        <v>43</v>
      </c>
      <c r="T13499" s="3" t="s">
        <v>68</v>
      </c>
      <c r="U13499" s="3" t="s">
        <v>68</v>
      </c>
      <c r="V13499" s="3" t="s">
        <v>4091</v>
      </c>
      <c r="W13499" s="3" t="s">
        <v>4091</v>
      </c>
      <c r="Z13499" s="8">
        <v>45.257508000000001</v>
      </c>
      <c r="AA13499" s="8">
        <v>-123.074355</v>
      </c>
      <c r="AB13499" s="3" t="s">
        <v>4041</v>
      </c>
      <c r="AC13499" s="3" t="s">
        <v>4041</v>
      </c>
      <c r="AF13499" s="3" t="s">
        <v>4092</v>
      </c>
      <c r="AG13499" s="3" t="s">
        <v>4092</v>
      </c>
    </row>
    <row r="13500" spans="1:33">
      <c r="A13500" s="29">
        <v>43438</v>
      </c>
      <c r="E13500" s="13">
        <v>28</v>
      </c>
      <c r="F13500" s="5" t="s">
        <v>1767</v>
      </c>
      <c r="G13500" s="5">
        <v>2018</v>
      </c>
      <c r="I13500" s="3">
        <v>30</v>
      </c>
      <c r="J13500" s="3" t="s">
        <v>1767</v>
      </c>
      <c r="K13500" s="3">
        <v>2018</v>
      </c>
      <c r="L13500" s="5" t="str">
        <f t="shared" si="256"/>
        <v>-30.viii</v>
      </c>
      <c r="N13500" s="5" t="s">
        <v>4096</v>
      </c>
      <c r="P13500" s="30">
        <v>4</v>
      </c>
      <c r="Q13500" s="30">
        <v>16</v>
      </c>
      <c r="R13500" s="3" t="s">
        <v>3</v>
      </c>
      <c r="S13500" s="3" t="s">
        <v>43</v>
      </c>
      <c r="T13500" s="3" t="s">
        <v>68</v>
      </c>
      <c r="U13500" s="3" t="s">
        <v>68</v>
      </c>
      <c r="V13500" s="3" t="s">
        <v>4091</v>
      </c>
      <c r="W13500" s="3" t="s">
        <v>4091</v>
      </c>
      <c r="Z13500" s="8">
        <v>45.257508000000001</v>
      </c>
      <c r="AA13500" s="8">
        <v>-123.074355</v>
      </c>
      <c r="AB13500" s="3" t="s">
        <v>4041</v>
      </c>
      <c r="AC13500" s="3" t="s">
        <v>4041</v>
      </c>
      <c r="AF13500" s="3" t="s">
        <v>4092</v>
      </c>
      <c r="AG13500" s="3" t="s">
        <v>4092</v>
      </c>
    </row>
    <row r="13501" spans="1:33">
      <c r="A13501" s="29">
        <v>43438</v>
      </c>
      <c r="E13501" s="13">
        <v>28</v>
      </c>
      <c r="F13501" s="5" t="s">
        <v>1767</v>
      </c>
      <c r="G13501" s="5">
        <v>2018</v>
      </c>
      <c r="I13501" s="3">
        <v>30</v>
      </c>
      <c r="J13501" s="3" t="s">
        <v>1767</v>
      </c>
      <c r="K13501" s="3">
        <v>2018</v>
      </c>
      <c r="L13501" s="5" t="str">
        <f t="shared" si="256"/>
        <v>-30.viii</v>
      </c>
      <c r="N13501" s="5" t="s">
        <v>4096</v>
      </c>
      <c r="P13501" s="30">
        <v>4</v>
      </c>
      <c r="Q13501" s="30">
        <v>17</v>
      </c>
      <c r="R13501" s="3" t="s">
        <v>3</v>
      </c>
      <c r="S13501" s="3" t="s">
        <v>43</v>
      </c>
      <c r="T13501" s="3" t="s">
        <v>68</v>
      </c>
      <c r="U13501" s="3" t="s">
        <v>68</v>
      </c>
      <c r="V13501" s="3" t="s">
        <v>4091</v>
      </c>
      <c r="W13501" s="3" t="s">
        <v>4091</v>
      </c>
      <c r="Z13501" s="8">
        <v>45.257508000000001</v>
      </c>
      <c r="AA13501" s="8">
        <v>-123.074355</v>
      </c>
      <c r="AB13501" s="3" t="s">
        <v>4041</v>
      </c>
      <c r="AC13501" s="3" t="s">
        <v>4041</v>
      </c>
      <c r="AF13501" s="3" t="s">
        <v>4092</v>
      </c>
      <c r="AG13501" s="3" t="s">
        <v>4092</v>
      </c>
    </row>
    <row r="13502" spans="1:33">
      <c r="A13502" s="29">
        <v>43438</v>
      </c>
      <c r="E13502" s="13">
        <v>28</v>
      </c>
      <c r="F13502" s="5" t="s">
        <v>1767</v>
      </c>
      <c r="G13502" s="5">
        <v>2018</v>
      </c>
      <c r="I13502" s="3">
        <v>30</v>
      </c>
      <c r="J13502" s="3" t="s">
        <v>1767</v>
      </c>
      <c r="K13502" s="3">
        <v>2018</v>
      </c>
      <c r="L13502" s="5" t="str">
        <f t="shared" si="256"/>
        <v>-30.viii</v>
      </c>
      <c r="N13502" s="5" t="s">
        <v>4096</v>
      </c>
      <c r="P13502" s="30">
        <v>4</v>
      </c>
      <c r="Q13502" s="30">
        <v>18</v>
      </c>
      <c r="R13502" s="3" t="s">
        <v>3</v>
      </c>
      <c r="S13502" s="3" t="s">
        <v>43</v>
      </c>
      <c r="T13502" s="3" t="s">
        <v>68</v>
      </c>
      <c r="U13502" s="3" t="s">
        <v>68</v>
      </c>
      <c r="V13502" s="3" t="s">
        <v>4091</v>
      </c>
      <c r="W13502" s="3" t="s">
        <v>4091</v>
      </c>
      <c r="Z13502" s="8">
        <v>45.257508000000001</v>
      </c>
      <c r="AA13502" s="8">
        <v>-123.074355</v>
      </c>
      <c r="AB13502" s="3" t="s">
        <v>4041</v>
      </c>
      <c r="AC13502" s="3" t="s">
        <v>4041</v>
      </c>
      <c r="AF13502" s="3" t="s">
        <v>4092</v>
      </c>
      <c r="AG13502" s="3" t="s">
        <v>4092</v>
      </c>
    </row>
    <row r="13503" spans="1:33">
      <c r="A13503" s="29">
        <v>43438</v>
      </c>
      <c r="E13503" s="13">
        <v>28</v>
      </c>
      <c r="F13503" s="5" t="s">
        <v>1767</v>
      </c>
      <c r="G13503" s="5">
        <v>2018</v>
      </c>
      <c r="I13503" s="3">
        <v>30</v>
      </c>
      <c r="J13503" s="3" t="s">
        <v>1767</v>
      </c>
      <c r="K13503" s="3">
        <v>2018</v>
      </c>
      <c r="L13503" s="5" t="str">
        <f t="shared" si="256"/>
        <v>-30.viii</v>
      </c>
      <c r="N13503" s="5" t="s">
        <v>4096</v>
      </c>
      <c r="P13503" s="30">
        <v>4</v>
      </c>
      <c r="Q13503" s="30">
        <v>19</v>
      </c>
      <c r="R13503" s="3" t="s">
        <v>3</v>
      </c>
      <c r="S13503" s="3" t="s">
        <v>43</v>
      </c>
      <c r="T13503" s="3" t="s">
        <v>68</v>
      </c>
      <c r="U13503" s="3" t="s">
        <v>68</v>
      </c>
      <c r="V13503" s="3" t="s">
        <v>4091</v>
      </c>
      <c r="W13503" s="3" t="s">
        <v>4091</v>
      </c>
      <c r="Z13503" s="8">
        <v>45.257508000000001</v>
      </c>
      <c r="AA13503" s="8">
        <v>-123.074355</v>
      </c>
      <c r="AB13503" s="3" t="s">
        <v>4041</v>
      </c>
      <c r="AC13503" s="3" t="s">
        <v>4041</v>
      </c>
      <c r="AF13503" s="3" t="s">
        <v>4092</v>
      </c>
      <c r="AG13503" s="3" t="s">
        <v>4092</v>
      </c>
    </row>
    <row r="13504" spans="1:33">
      <c r="A13504" s="29">
        <v>43438</v>
      </c>
      <c r="E13504" s="13">
        <v>28</v>
      </c>
      <c r="F13504" s="5" t="s">
        <v>1767</v>
      </c>
      <c r="G13504" s="5">
        <v>2018</v>
      </c>
      <c r="I13504" s="3">
        <v>30</v>
      </c>
      <c r="J13504" s="3" t="s">
        <v>1767</v>
      </c>
      <c r="K13504" s="3">
        <v>2018</v>
      </c>
      <c r="L13504" s="5" t="str">
        <f t="shared" si="256"/>
        <v>-30.viii</v>
      </c>
      <c r="N13504" s="5" t="s">
        <v>4096</v>
      </c>
      <c r="P13504" s="30">
        <v>4</v>
      </c>
      <c r="Q13504" s="30">
        <v>20</v>
      </c>
      <c r="R13504" s="3" t="s">
        <v>3</v>
      </c>
      <c r="S13504" s="3" t="s">
        <v>43</v>
      </c>
      <c r="T13504" s="3" t="s">
        <v>68</v>
      </c>
      <c r="U13504" s="3" t="s">
        <v>68</v>
      </c>
      <c r="V13504" s="3" t="s">
        <v>4091</v>
      </c>
      <c r="W13504" s="3" t="s">
        <v>4091</v>
      </c>
      <c r="Z13504" s="8">
        <v>45.257508000000001</v>
      </c>
      <c r="AA13504" s="8">
        <v>-123.074355</v>
      </c>
      <c r="AB13504" s="3" t="s">
        <v>4041</v>
      </c>
      <c r="AC13504" s="3" t="s">
        <v>4041</v>
      </c>
      <c r="AF13504" s="3" t="s">
        <v>4092</v>
      </c>
      <c r="AG13504" s="3" t="s">
        <v>4092</v>
      </c>
    </row>
    <row r="13505" spans="1:33">
      <c r="A13505" s="29">
        <v>43438</v>
      </c>
      <c r="E13505" s="13">
        <v>28</v>
      </c>
      <c r="F13505" s="5" t="s">
        <v>1767</v>
      </c>
      <c r="G13505" s="5">
        <v>2018</v>
      </c>
      <c r="I13505" s="3">
        <v>30</v>
      </c>
      <c r="J13505" s="3" t="s">
        <v>1767</v>
      </c>
      <c r="K13505" s="3">
        <v>2018</v>
      </c>
      <c r="L13505" s="5" t="str">
        <f t="shared" si="256"/>
        <v>-30.viii</v>
      </c>
      <c r="N13505" s="5" t="s">
        <v>4096</v>
      </c>
      <c r="P13505" s="30">
        <v>4</v>
      </c>
      <c r="Q13505" s="30">
        <v>21</v>
      </c>
      <c r="R13505" s="3" t="s">
        <v>3</v>
      </c>
      <c r="S13505" s="3" t="s">
        <v>43</v>
      </c>
      <c r="T13505" s="3" t="s">
        <v>68</v>
      </c>
      <c r="U13505" s="3" t="s">
        <v>68</v>
      </c>
      <c r="V13505" s="3" t="s">
        <v>4091</v>
      </c>
      <c r="W13505" s="3" t="s">
        <v>4091</v>
      </c>
      <c r="Z13505" s="8">
        <v>45.257508000000001</v>
      </c>
      <c r="AA13505" s="8">
        <v>-123.074355</v>
      </c>
      <c r="AB13505" s="3" t="s">
        <v>4041</v>
      </c>
      <c r="AC13505" s="3" t="s">
        <v>4041</v>
      </c>
      <c r="AF13505" s="3" t="s">
        <v>4092</v>
      </c>
      <c r="AG13505" s="3" t="s">
        <v>4092</v>
      </c>
    </row>
    <row r="13506" spans="1:33">
      <c r="A13506" s="29">
        <v>43438</v>
      </c>
      <c r="E13506" s="13">
        <v>28</v>
      </c>
      <c r="F13506" s="5" t="s">
        <v>1767</v>
      </c>
      <c r="G13506" s="5">
        <v>2018</v>
      </c>
      <c r="I13506" s="3">
        <v>30</v>
      </c>
      <c r="J13506" s="3" t="s">
        <v>1767</v>
      </c>
      <c r="K13506" s="3">
        <v>2018</v>
      </c>
      <c r="L13506" s="5" t="str">
        <f t="shared" si="256"/>
        <v>-30.viii</v>
      </c>
      <c r="N13506" s="5" t="s">
        <v>4096</v>
      </c>
      <c r="P13506" s="30">
        <v>4</v>
      </c>
      <c r="Q13506" s="30">
        <v>22</v>
      </c>
      <c r="R13506" s="3" t="s">
        <v>3</v>
      </c>
      <c r="S13506" s="3" t="s">
        <v>43</v>
      </c>
      <c r="T13506" s="3" t="s">
        <v>68</v>
      </c>
      <c r="U13506" s="3" t="s">
        <v>68</v>
      </c>
      <c r="V13506" s="3" t="s">
        <v>4091</v>
      </c>
      <c r="W13506" s="3" t="s">
        <v>4091</v>
      </c>
      <c r="Z13506" s="8">
        <v>45.257508000000001</v>
      </c>
      <c r="AA13506" s="8">
        <v>-123.074355</v>
      </c>
      <c r="AB13506" s="3" t="s">
        <v>4041</v>
      </c>
      <c r="AC13506" s="3" t="s">
        <v>4041</v>
      </c>
      <c r="AF13506" s="3" t="s">
        <v>4092</v>
      </c>
      <c r="AG13506" s="3" t="s">
        <v>4092</v>
      </c>
    </row>
    <row r="13507" spans="1:33">
      <c r="A13507" s="29">
        <v>43438</v>
      </c>
      <c r="E13507" s="13">
        <v>28</v>
      </c>
      <c r="F13507" s="5" t="s">
        <v>1767</v>
      </c>
      <c r="G13507" s="5">
        <v>2018</v>
      </c>
      <c r="I13507" s="3">
        <v>30</v>
      </c>
      <c r="J13507" s="3" t="s">
        <v>1767</v>
      </c>
      <c r="K13507" s="3">
        <v>2018</v>
      </c>
      <c r="L13507" s="5" t="str">
        <f t="shared" si="256"/>
        <v>-30.viii</v>
      </c>
      <c r="N13507" s="5" t="s">
        <v>4096</v>
      </c>
      <c r="P13507" s="30">
        <v>4</v>
      </c>
      <c r="Q13507" s="30">
        <v>23</v>
      </c>
      <c r="R13507" s="3" t="s">
        <v>3</v>
      </c>
      <c r="S13507" s="3" t="s">
        <v>43</v>
      </c>
      <c r="T13507" s="3" t="s">
        <v>68</v>
      </c>
      <c r="U13507" s="3" t="s">
        <v>68</v>
      </c>
      <c r="V13507" s="3" t="s">
        <v>4091</v>
      </c>
      <c r="W13507" s="3" t="s">
        <v>4091</v>
      </c>
      <c r="Z13507" s="8">
        <v>45.257508000000001</v>
      </c>
      <c r="AA13507" s="8">
        <v>-123.074355</v>
      </c>
      <c r="AB13507" s="3" t="s">
        <v>4041</v>
      </c>
      <c r="AC13507" s="3" t="s">
        <v>4041</v>
      </c>
      <c r="AF13507" s="3" t="s">
        <v>4092</v>
      </c>
      <c r="AG13507" s="3" t="s">
        <v>4092</v>
      </c>
    </row>
    <row r="13508" spans="1:33">
      <c r="A13508" s="29">
        <v>43438</v>
      </c>
      <c r="E13508" s="13">
        <v>28</v>
      </c>
      <c r="F13508" s="5" t="s">
        <v>1767</v>
      </c>
      <c r="G13508" s="5">
        <v>2018</v>
      </c>
      <c r="I13508" s="3">
        <v>30</v>
      </c>
      <c r="J13508" s="3" t="s">
        <v>1767</v>
      </c>
      <c r="K13508" s="3">
        <v>2018</v>
      </c>
      <c r="L13508" s="5" t="str">
        <f t="shared" si="256"/>
        <v>-30.viii</v>
      </c>
      <c r="N13508" s="5" t="s">
        <v>4096</v>
      </c>
      <c r="P13508" s="30">
        <v>4</v>
      </c>
      <c r="Q13508" s="30">
        <v>24</v>
      </c>
      <c r="R13508" s="3" t="s">
        <v>3</v>
      </c>
      <c r="S13508" s="3" t="s">
        <v>43</v>
      </c>
      <c r="T13508" s="3" t="s">
        <v>68</v>
      </c>
      <c r="U13508" s="3" t="s">
        <v>68</v>
      </c>
      <c r="V13508" s="3" t="s">
        <v>4091</v>
      </c>
      <c r="W13508" s="3" t="s">
        <v>4091</v>
      </c>
      <c r="Z13508" s="8">
        <v>45.257508000000001</v>
      </c>
      <c r="AA13508" s="8">
        <v>-123.074355</v>
      </c>
      <c r="AB13508" s="3" t="s">
        <v>4041</v>
      </c>
      <c r="AC13508" s="3" t="s">
        <v>4041</v>
      </c>
      <c r="AF13508" s="3" t="s">
        <v>4092</v>
      </c>
      <c r="AG13508" s="3" t="s">
        <v>4092</v>
      </c>
    </row>
    <row r="13509" spans="1:33">
      <c r="A13509" s="29">
        <v>43438</v>
      </c>
      <c r="E13509" s="13">
        <v>28</v>
      </c>
      <c r="F13509" s="5" t="s">
        <v>1767</v>
      </c>
      <c r="G13509" s="5">
        <v>2018</v>
      </c>
      <c r="I13509" s="3">
        <v>30</v>
      </c>
      <c r="J13509" s="3" t="s">
        <v>1767</v>
      </c>
      <c r="K13509" s="3">
        <v>2018</v>
      </c>
      <c r="L13509" s="5" t="str">
        <f t="shared" si="256"/>
        <v>-30.viii</v>
      </c>
      <c r="N13509" s="5" t="s">
        <v>4096</v>
      </c>
      <c r="P13509" s="30">
        <v>4</v>
      </c>
      <c r="Q13509" s="30">
        <v>25</v>
      </c>
      <c r="R13509" s="3" t="s">
        <v>3</v>
      </c>
      <c r="S13509" s="3" t="s">
        <v>43</v>
      </c>
      <c r="T13509" s="3" t="s">
        <v>68</v>
      </c>
      <c r="U13509" s="3" t="s">
        <v>68</v>
      </c>
      <c r="V13509" s="3" t="s">
        <v>4091</v>
      </c>
      <c r="W13509" s="3" t="s">
        <v>4091</v>
      </c>
      <c r="Z13509" s="8">
        <v>45.257508000000001</v>
      </c>
      <c r="AA13509" s="8">
        <v>-123.074355</v>
      </c>
      <c r="AB13509" s="3" t="s">
        <v>4041</v>
      </c>
      <c r="AC13509" s="3" t="s">
        <v>4041</v>
      </c>
      <c r="AF13509" s="3" t="s">
        <v>4092</v>
      </c>
      <c r="AG13509" s="3" t="s">
        <v>4092</v>
      </c>
    </row>
    <row r="13510" spans="1:33">
      <c r="A13510" s="29">
        <v>43438</v>
      </c>
      <c r="E13510" s="13">
        <v>28</v>
      </c>
      <c r="F13510" s="5" t="s">
        <v>1767</v>
      </c>
      <c r="G13510" s="5">
        <v>2018</v>
      </c>
      <c r="I13510" s="3">
        <v>30</v>
      </c>
      <c r="J13510" s="3" t="s">
        <v>1767</v>
      </c>
      <c r="K13510" s="3">
        <v>2018</v>
      </c>
      <c r="L13510" s="5" t="str">
        <f t="shared" si="256"/>
        <v>-30.viii</v>
      </c>
      <c r="N13510" s="5" t="s">
        <v>4096</v>
      </c>
      <c r="P13510" s="30">
        <v>4</v>
      </c>
      <c r="Q13510" s="30">
        <v>26</v>
      </c>
      <c r="R13510" s="3" t="s">
        <v>3</v>
      </c>
      <c r="S13510" s="3" t="s">
        <v>43</v>
      </c>
      <c r="T13510" s="3" t="s">
        <v>68</v>
      </c>
      <c r="U13510" s="3" t="s">
        <v>68</v>
      </c>
      <c r="V13510" s="3" t="s">
        <v>4091</v>
      </c>
      <c r="W13510" s="3" t="s">
        <v>4091</v>
      </c>
      <c r="Z13510" s="8">
        <v>45.257508000000001</v>
      </c>
      <c r="AA13510" s="8">
        <v>-123.074355</v>
      </c>
      <c r="AB13510" s="3" t="s">
        <v>4041</v>
      </c>
      <c r="AC13510" s="3" t="s">
        <v>4041</v>
      </c>
      <c r="AF13510" s="3" t="s">
        <v>4092</v>
      </c>
      <c r="AG13510" s="3" t="s">
        <v>4092</v>
      </c>
    </row>
    <row r="13511" spans="1:33">
      <c r="A13511" s="29">
        <v>43438</v>
      </c>
      <c r="E13511" s="13">
        <v>28</v>
      </c>
      <c r="F13511" s="5" t="s">
        <v>1767</v>
      </c>
      <c r="G13511" s="5">
        <v>2018</v>
      </c>
      <c r="I13511" s="3">
        <v>30</v>
      </c>
      <c r="J13511" s="3" t="s">
        <v>1767</v>
      </c>
      <c r="K13511" s="3">
        <v>2018</v>
      </c>
      <c r="L13511" s="5" t="str">
        <f t="shared" si="256"/>
        <v>-30.viii</v>
      </c>
      <c r="N13511" s="5" t="s">
        <v>4096</v>
      </c>
      <c r="P13511" s="30">
        <v>4</v>
      </c>
      <c r="Q13511" s="30">
        <v>27</v>
      </c>
      <c r="R13511" s="3" t="s">
        <v>3</v>
      </c>
      <c r="S13511" s="3" t="s">
        <v>43</v>
      </c>
      <c r="T13511" s="3" t="s">
        <v>68</v>
      </c>
      <c r="U13511" s="3" t="s">
        <v>68</v>
      </c>
      <c r="V13511" s="3" t="s">
        <v>4091</v>
      </c>
      <c r="W13511" s="3" t="s">
        <v>4091</v>
      </c>
      <c r="Z13511" s="8">
        <v>45.257508000000001</v>
      </c>
      <c r="AA13511" s="8">
        <v>-123.074355</v>
      </c>
      <c r="AB13511" s="3" t="s">
        <v>4041</v>
      </c>
      <c r="AC13511" s="3" t="s">
        <v>4041</v>
      </c>
      <c r="AF13511" s="3" t="s">
        <v>4092</v>
      </c>
      <c r="AG13511" s="3" t="s">
        <v>4092</v>
      </c>
    </row>
    <row r="13512" spans="1:33">
      <c r="A13512" s="29">
        <v>43438</v>
      </c>
      <c r="E13512" s="13">
        <v>28</v>
      </c>
      <c r="F13512" s="5" t="s">
        <v>1767</v>
      </c>
      <c r="G13512" s="5">
        <v>2018</v>
      </c>
      <c r="I13512" s="3">
        <v>30</v>
      </c>
      <c r="J13512" s="3" t="s">
        <v>1767</v>
      </c>
      <c r="K13512" s="3">
        <v>2018</v>
      </c>
      <c r="L13512" s="5" t="str">
        <f t="shared" si="256"/>
        <v>-30.viii</v>
      </c>
      <c r="N13512" s="5" t="s">
        <v>4096</v>
      </c>
      <c r="P13512" s="30">
        <v>4</v>
      </c>
      <c r="Q13512" s="30">
        <v>28</v>
      </c>
      <c r="R13512" s="3" t="s">
        <v>3</v>
      </c>
      <c r="S13512" s="3" t="s">
        <v>43</v>
      </c>
      <c r="T13512" s="3" t="s">
        <v>68</v>
      </c>
      <c r="U13512" s="3" t="s">
        <v>68</v>
      </c>
      <c r="V13512" s="3" t="s">
        <v>4091</v>
      </c>
      <c r="W13512" s="3" t="s">
        <v>4091</v>
      </c>
      <c r="Z13512" s="8">
        <v>45.257508000000001</v>
      </c>
      <c r="AA13512" s="8">
        <v>-123.074355</v>
      </c>
      <c r="AB13512" s="3" t="s">
        <v>4041</v>
      </c>
      <c r="AC13512" s="3" t="s">
        <v>4041</v>
      </c>
      <c r="AF13512" s="3" t="s">
        <v>4092</v>
      </c>
      <c r="AG13512" s="3" t="s">
        <v>4092</v>
      </c>
    </row>
    <row r="13513" spans="1:33">
      <c r="A13513" s="29">
        <v>43438</v>
      </c>
      <c r="E13513" s="13">
        <v>28</v>
      </c>
      <c r="F13513" s="5" t="s">
        <v>1767</v>
      </c>
      <c r="G13513" s="5">
        <v>2018</v>
      </c>
      <c r="I13513" s="3">
        <v>30</v>
      </c>
      <c r="J13513" s="3" t="s">
        <v>1767</v>
      </c>
      <c r="K13513" s="3">
        <v>2018</v>
      </c>
      <c r="L13513" s="5" t="str">
        <f t="shared" si="256"/>
        <v>-30.viii</v>
      </c>
      <c r="N13513" s="5" t="s">
        <v>4096</v>
      </c>
      <c r="P13513" s="30">
        <v>4</v>
      </c>
      <c r="Q13513" s="30">
        <v>29</v>
      </c>
      <c r="R13513" s="3" t="s">
        <v>3</v>
      </c>
      <c r="S13513" s="3" t="s">
        <v>43</v>
      </c>
      <c r="T13513" s="3" t="s">
        <v>68</v>
      </c>
      <c r="U13513" s="3" t="s">
        <v>68</v>
      </c>
      <c r="V13513" s="3" t="s">
        <v>4091</v>
      </c>
      <c r="W13513" s="3" t="s">
        <v>4091</v>
      </c>
      <c r="Z13513" s="8">
        <v>45.257508000000001</v>
      </c>
      <c r="AA13513" s="8">
        <v>-123.074355</v>
      </c>
      <c r="AB13513" s="3" t="s">
        <v>4041</v>
      </c>
      <c r="AC13513" s="3" t="s">
        <v>4041</v>
      </c>
      <c r="AF13513" s="3" t="s">
        <v>4092</v>
      </c>
      <c r="AG13513" s="3" t="s">
        <v>4092</v>
      </c>
    </row>
    <row r="13514" spans="1:33">
      <c r="A13514" s="29">
        <v>43438</v>
      </c>
      <c r="E13514" s="13">
        <v>28</v>
      </c>
      <c r="F13514" s="5" t="s">
        <v>1767</v>
      </c>
      <c r="G13514" s="5">
        <v>2018</v>
      </c>
      <c r="I13514" s="3">
        <v>30</v>
      </c>
      <c r="J13514" s="3" t="s">
        <v>1767</v>
      </c>
      <c r="K13514" s="3">
        <v>2018</v>
      </c>
      <c r="L13514" s="5" t="str">
        <f t="shared" si="256"/>
        <v>-30.viii</v>
      </c>
      <c r="N13514" s="5" t="s">
        <v>4096</v>
      </c>
      <c r="P13514" s="30">
        <v>4</v>
      </c>
      <c r="Q13514" s="30">
        <v>30</v>
      </c>
      <c r="R13514" s="3" t="s">
        <v>3</v>
      </c>
      <c r="S13514" s="3" t="s">
        <v>43</v>
      </c>
      <c r="T13514" s="3" t="s">
        <v>68</v>
      </c>
      <c r="U13514" s="3" t="s">
        <v>68</v>
      </c>
      <c r="V13514" s="3" t="s">
        <v>4091</v>
      </c>
      <c r="W13514" s="3" t="s">
        <v>4091</v>
      </c>
      <c r="Z13514" s="8">
        <v>45.257508000000001</v>
      </c>
      <c r="AA13514" s="8">
        <v>-123.074355</v>
      </c>
      <c r="AB13514" s="3" t="s">
        <v>4041</v>
      </c>
      <c r="AC13514" s="3" t="s">
        <v>4041</v>
      </c>
      <c r="AF13514" s="3" t="s">
        <v>4092</v>
      </c>
      <c r="AG13514" s="3" t="s">
        <v>4092</v>
      </c>
    </row>
    <row r="13515" spans="1:33">
      <c r="A13515" s="29">
        <v>43438</v>
      </c>
      <c r="E13515" s="13">
        <v>28</v>
      </c>
      <c r="F13515" s="5" t="s">
        <v>1767</v>
      </c>
      <c r="G13515" s="5">
        <v>2018</v>
      </c>
      <c r="I13515" s="3">
        <v>30</v>
      </c>
      <c r="J13515" s="3" t="s">
        <v>1767</v>
      </c>
      <c r="K13515" s="3">
        <v>2018</v>
      </c>
      <c r="L13515" s="5" t="str">
        <f t="shared" si="256"/>
        <v>-30.viii</v>
      </c>
      <c r="N13515" s="5" t="s">
        <v>4096</v>
      </c>
      <c r="P13515" s="30">
        <v>4</v>
      </c>
      <c r="Q13515" s="30">
        <v>31</v>
      </c>
      <c r="R13515" s="3" t="s">
        <v>3</v>
      </c>
      <c r="S13515" s="3" t="s">
        <v>43</v>
      </c>
      <c r="T13515" s="3" t="s">
        <v>68</v>
      </c>
      <c r="U13515" s="3" t="s">
        <v>68</v>
      </c>
      <c r="V13515" s="3" t="s">
        <v>4091</v>
      </c>
      <c r="W13515" s="3" t="s">
        <v>4091</v>
      </c>
      <c r="Z13515" s="8">
        <v>45.257508000000001</v>
      </c>
      <c r="AA13515" s="8">
        <v>-123.074355</v>
      </c>
      <c r="AB13515" s="3" t="s">
        <v>4041</v>
      </c>
      <c r="AC13515" s="3" t="s">
        <v>4041</v>
      </c>
      <c r="AF13515" s="3" t="s">
        <v>4092</v>
      </c>
      <c r="AG13515" s="3" t="s">
        <v>4092</v>
      </c>
    </row>
    <row r="13516" spans="1:33">
      <c r="A13516" s="29">
        <v>43438</v>
      </c>
      <c r="E13516" s="13">
        <v>28</v>
      </c>
      <c r="F13516" s="5" t="s">
        <v>1767</v>
      </c>
      <c r="G13516" s="5">
        <v>2018</v>
      </c>
      <c r="I13516" s="3">
        <v>30</v>
      </c>
      <c r="J13516" s="3" t="s">
        <v>1767</v>
      </c>
      <c r="K13516" s="3">
        <v>2018</v>
      </c>
      <c r="L13516" s="5" t="str">
        <f t="shared" si="256"/>
        <v>-30.viii</v>
      </c>
      <c r="N13516" s="5" t="s">
        <v>4096</v>
      </c>
      <c r="P13516" s="30">
        <v>4</v>
      </c>
      <c r="Q13516" s="30">
        <v>32</v>
      </c>
      <c r="R13516" s="3" t="s">
        <v>3</v>
      </c>
      <c r="S13516" s="3" t="s">
        <v>43</v>
      </c>
      <c r="T13516" s="3" t="s">
        <v>68</v>
      </c>
      <c r="U13516" s="3" t="s">
        <v>68</v>
      </c>
      <c r="V13516" s="3" t="s">
        <v>4091</v>
      </c>
      <c r="W13516" s="3" t="s">
        <v>4091</v>
      </c>
      <c r="Z13516" s="8">
        <v>45.257508000000001</v>
      </c>
      <c r="AA13516" s="8">
        <v>-123.074355</v>
      </c>
      <c r="AB13516" s="3" t="s">
        <v>4041</v>
      </c>
      <c r="AC13516" s="3" t="s">
        <v>4041</v>
      </c>
      <c r="AF13516" s="3" t="s">
        <v>4092</v>
      </c>
      <c r="AG13516" s="3" t="s">
        <v>4092</v>
      </c>
    </row>
    <row r="13517" spans="1:33">
      <c r="A13517" s="29">
        <v>43438</v>
      </c>
      <c r="E13517" s="13">
        <v>28</v>
      </c>
      <c r="F13517" s="5" t="s">
        <v>1767</v>
      </c>
      <c r="G13517" s="5">
        <v>2018</v>
      </c>
      <c r="I13517" s="3">
        <v>30</v>
      </c>
      <c r="J13517" s="3" t="s">
        <v>1767</v>
      </c>
      <c r="K13517" s="3">
        <v>2018</v>
      </c>
      <c r="L13517" s="5" t="str">
        <f t="shared" si="256"/>
        <v>-30.viii</v>
      </c>
      <c r="N13517" s="5" t="s">
        <v>4096</v>
      </c>
      <c r="P13517" s="30">
        <v>4</v>
      </c>
      <c r="Q13517" s="30">
        <v>33</v>
      </c>
      <c r="R13517" s="3" t="s">
        <v>3</v>
      </c>
      <c r="S13517" s="3" t="s">
        <v>43</v>
      </c>
      <c r="T13517" s="3" t="s">
        <v>68</v>
      </c>
      <c r="U13517" s="3" t="s">
        <v>68</v>
      </c>
      <c r="V13517" s="3" t="s">
        <v>4091</v>
      </c>
      <c r="W13517" s="3" t="s">
        <v>4091</v>
      </c>
      <c r="Z13517" s="8">
        <v>45.257508000000001</v>
      </c>
      <c r="AA13517" s="8">
        <v>-123.074355</v>
      </c>
      <c r="AB13517" s="3" t="s">
        <v>4041</v>
      </c>
      <c r="AC13517" s="3" t="s">
        <v>4041</v>
      </c>
      <c r="AF13517" s="3" t="s">
        <v>4092</v>
      </c>
      <c r="AG13517" s="3" t="s">
        <v>4092</v>
      </c>
    </row>
    <row r="13518" spans="1:33">
      <c r="A13518" s="29">
        <v>43438</v>
      </c>
      <c r="E13518" s="13">
        <v>28</v>
      </c>
      <c r="F13518" s="5" t="s">
        <v>1767</v>
      </c>
      <c r="G13518" s="5">
        <v>2018</v>
      </c>
      <c r="I13518" s="3">
        <v>30</v>
      </c>
      <c r="J13518" s="3" t="s">
        <v>1767</v>
      </c>
      <c r="K13518" s="3">
        <v>2018</v>
      </c>
      <c r="L13518" s="5" t="str">
        <f t="shared" si="256"/>
        <v>-30.viii</v>
      </c>
      <c r="N13518" s="5" t="s">
        <v>4096</v>
      </c>
      <c r="P13518" s="30">
        <v>4</v>
      </c>
      <c r="Q13518" s="30">
        <v>34</v>
      </c>
      <c r="R13518" s="3" t="s">
        <v>3</v>
      </c>
      <c r="S13518" s="3" t="s">
        <v>43</v>
      </c>
      <c r="T13518" s="3" t="s">
        <v>68</v>
      </c>
      <c r="U13518" s="3" t="s">
        <v>68</v>
      </c>
      <c r="V13518" s="3" t="s">
        <v>4091</v>
      </c>
      <c r="W13518" s="3" t="s">
        <v>4091</v>
      </c>
      <c r="Z13518" s="8">
        <v>45.257508000000001</v>
      </c>
      <c r="AA13518" s="8">
        <v>-123.074355</v>
      </c>
      <c r="AB13518" s="3" t="s">
        <v>4041</v>
      </c>
      <c r="AC13518" s="3" t="s">
        <v>4041</v>
      </c>
      <c r="AF13518" s="3" t="s">
        <v>4092</v>
      </c>
      <c r="AG13518" s="3" t="s">
        <v>4092</v>
      </c>
    </row>
    <row r="13519" spans="1:33">
      <c r="A13519" s="29">
        <v>43438</v>
      </c>
      <c r="E13519" s="13">
        <v>28</v>
      </c>
      <c r="F13519" s="5" t="s">
        <v>1767</v>
      </c>
      <c r="G13519" s="5">
        <v>2018</v>
      </c>
      <c r="I13519" s="3">
        <v>30</v>
      </c>
      <c r="J13519" s="3" t="s">
        <v>1767</v>
      </c>
      <c r="K13519" s="3">
        <v>2018</v>
      </c>
      <c r="L13519" s="5" t="str">
        <f t="shared" si="256"/>
        <v>-30.viii</v>
      </c>
      <c r="N13519" s="5" t="s">
        <v>4096</v>
      </c>
      <c r="P13519" s="30">
        <v>4</v>
      </c>
      <c r="Q13519" s="30">
        <v>35</v>
      </c>
      <c r="R13519" s="3" t="s">
        <v>3</v>
      </c>
      <c r="S13519" s="3" t="s">
        <v>43</v>
      </c>
      <c r="T13519" s="3" t="s">
        <v>68</v>
      </c>
      <c r="U13519" s="3" t="s">
        <v>68</v>
      </c>
      <c r="V13519" s="3" t="s">
        <v>4091</v>
      </c>
      <c r="W13519" s="3" t="s">
        <v>4091</v>
      </c>
      <c r="Z13519" s="8">
        <v>45.257508000000001</v>
      </c>
      <c r="AA13519" s="8">
        <v>-123.074355</v>
      </c>
      <c r="AB13519" s="3" t="s">
        <v>4041</v>
      </c>
      <c r="AC13519" s="3" t="s">
        <v>4041</v>
      </c>
      <c r="AF13519" s="3" t="s">
        <v>4092</v>
      </c>
      <c r="AG13519" s="3" t="s">
        <v>4092</v>
      </c>
    </row>
    <row r="13520" spans="1:33">
      <c r="A13520" s="29">
        <v>43438</v>
      </c>
      <c r="E13520" s="13">
        <v>28</v>
      </c>
      <c r="F13520" s="5" t="s">
        <v>1767</v>
      </c>
      <c r="G13520" s="5">
        <v>2018</v>
      </c>
      <c r="I13520" s="3">
        <v>30</v>
      </c>
      <c r="J13520" s="3" t="s">
        <v>1767</v>
      </c>
      <c r="K13520" s="3">
        <v>2018</v>
      </c>
      <c r="L13520" s="5" t="str">
        <f t="shared" si="256"/>
        <v>-30.viii</v>
      </c>
      <c r="N13520" s="5" t="s">
        <v>4096</v>
      </c>
      <c r="P13520" s="30">
        <v>4</v>
      </c>
      <c r="Q13520" s="30">
        <v>36</v>
      </c>
      <c r="R13520" s="3" t="s">
        <v>3</v>
      </c>
      <c r="S13520" s="3" t="s">
        <v>43</v>
      </c>
      <c r="T13520" s="3" t="s">
        <v>68</v>
      </c>
      <c r="U13520" s="3" t="s">
        <v>68</v>
      </c>
      <c r="V13520" s="3" t="s">
        <v>4091</v>
      </c>
      <c r="W13520" s="3" t="s">
        <v>4091</v>
      </c>
      <c r="Z13520" s="8">
        <v>45.257508000000001</v>
      </c>
      <c r="AA13520" s="8">
        <v>-123.074355</v>
      </c>
      <c r="AB13520" s="3" t="s">
        <v>4041</v>
      </c>
      <c r="AC13520" s="3" t="s">
        <v>4041</v>
      </c>
      <c r="AF13520" s="3" t="s">
        <v>4092</v>
      </c>
      <c r="AG13520" s="3" t="s">
        <v>4092</v>
      </c>
    </row>
    <row r="13521" spans="1:33">
      <c r="A13521" s="29">
        <v>43438</v>
      </c>
      <c r="E13521" s="13">
        <v>28</v>
      </c>
      <c r="F13521" s="5" t="s">
        <v>1767</v>
      </c>
      <c r="G13521" s="5">
        <v>2018</v>
      </c>
      <c r="I13521" s="3">
        <v>30</v>
      </c>
      <c r="J13521" s="3" t="s">
        <v>1767</v>
      </c>
      <c r="K13521" s="3">
        <v>2018</v>
      </c>
      <c r="L13521" s="5" t="str">
        <f t="shared" si="256"/>
        <v>-30.viii</v>
      </c>
      <c r="N13521" s="5" t="s">
        <v>4096</v>
      </c>
      <c r="P13521" s="30">
        <v>4</v>
      </c>
      <c r="Q13521" s="30">
        <v>37</v>
      </c>
      <c r="R13521" s="3" t="s">
        <v>3</v>
      </c>
      <c r="S13521" s="3" t="s">
        <v>43</v>
      </c>
      <c r="T13521" s="3" t="s">
        <v>68</v>
      </c>
      <c r="U13521" s="3" t="s">
        <v>68</v>
      </c>
      <c r="V13521" s="3" t="s">
        <v>4091</v>
      </c>
      <c r="W13521" s="3" t="s">
        <v>4091</v>
      </c>
      <c r="Z13521" s="8">
        <v>45.257508000000001</v>
      </c>
      <c r="AA13521" s="8">
        <v>-123.074355</v>
      </c>
      <c r="AB13521" s="3" t="s">
        <v>4041</v>
      </c>
      <c r="AC13521" s="3" t="s">
        <v>4041</v>
      </c>
      <c r="AF13521" s="3" t="s">
        <v>4092</v>
      </c>
      <c r="AG13521" s="3" t="s">
        <v>4092</v>
      </c>
    </row>
    <row r="13522" spans="1:33">
      <c r="A13522" s="29">
        <v>43438</v>
      </c>
      <c r="E13522" s="13">
        <v>28</v>
      </c>
      <c r="F13522" s="5" t="s">
        <v>1767</v>
      </c>
      <c r="G13522" s="5">
        <v>2018</v>
      </c>
      <c r="I13522" s="3">
        <v>30</v>
      </c>
      <c r="J13522" s="3" t="s">
        <v>1767</v>
      </c>
      <c r="K13522" s="3">
        <v>2018</v>
      </c>
      <c r="L13522" s="5" t="str">
        <f t="shared" si="256"/>
        <v>-30.viii</v>
      </c>
      <c r="N13522" s="5" t="s">
        <v>4096</v>
      </c>
      <c r="P13522" s="30">
        <v>4</v>
      </c>
      <c r="Q13522" s="30">
        <v>38</v>
      </c>
      <c r="R13522" s="3" t="s">
        <v>3</v>
      </c>
      <c r="S13522" s="3" t="s">
        <v>43</v>
      </c>
      <c r="T13522" s="3" t="s">
        <v>68</v>
      </c>
      <c r="U13522" s="3" t="s">
        <v>68</v>
      </c>
      <c r="V13522" s="3" t="s">
        <v>4091</v>
      </c>
      <c r="W13522" s="3" t="s">
        <v>4091</v>
      </c>
      <c r="Z13522" s="8">
        <v>45.257508000000001</v>
      </c>
      <c r="AA13522" s="8">
        <v>-123.074355</v>
      </c>
      <c r="AB13522" s="3" t="s">
        <v>4041</v>
      </c>
      <c r="AC13522" s="3" t="s">
        <v>4041</v>
      </c>
      <c r="AF13522" s="3" t="s">
        <v>4092</v>
      </c>
      <c r="AG13522" s="3" t="s">
        <v>4092</v>
      </c>
    </row>
    <row r="13523" spans="1:33">
      <c r="A13523" s="29">
        <v>43438</v>
      </c>
      <c r="E13523" s="13">
        <v>28</v>
      </c>
      <c r="F13523" s="5" t="s">
        <v>1767</v>
      </c>
      <c r="G13523" s="5">
        <v>2018</v>
      </c>
      <c r="I13523" s="3">
        <v>30</v>
      </c>
      <c r="J13523" s="3" t="s">
        <v>1767</v>
      </c>
      <c r="K13523" s="3">
        <v>2018</v>
      </c>
      <c r="L13523" s="5" t="str">
        <f t="shared" si="256"/>
        <v>-30.viii</v>
      </c>
      <c r="N13523" s="5" t="s">
        <v>4096</v>
      </c>
      <c r="P13523" s="30">
        <v>4</v>
      </c>
      <c r="Q13523" s="30">
        <v>39</v>
      </c>
      <c r="R13523" s="3" t="s">
        <v>3</v>
      </c>
      <c r="S13523" s="3" t="s">
        <v>43</v>
      </c>
      <c r="T13523" s="3" t="s">
        <v>68</v>
      </c>
      <c r="U13523" s="3" t="s">
        <v>68</v>
      </c>
      <c r="V13523" s="3" t="s">
        <v>4091</v>
      </c>
      <c r="W13523" s="3" t="s">
        <v>4091</v>
      </c>
      <c r="Z13523" s="8">
        <v>45.257508000000001</v>
      </c>
      <c r="AA13523" s="8">
        <v>-123.074355</v>
      </c>
      <c r="AB13523" s="3" t="s">
        <v>4041</v>
      </c>
      <c r="AC13523" s="3" t="s">
        <v>4041</v>
      </c>
      <c r="AF13523" s="3" t="s">
        <v>4092</v>
      </c>
      <c r="AG13523" s="3" t="s">
        <v>4092</v>
      </c>
    </row>
    <row r="13524" spans="1:33">
      <c r="A13524" s="29">
        <v>43438</v>
      </c>
      <c r="E13524" s="13">
        <v>28</v>
      </c>
      <c r="F13524" s="5" t="s">
        <v>1767</v>
      </c>
      <c r="G13524" s="5">
        <v>2018</v>
      </c>
      <c r="I13524" s="3">
        <v>30</v>
      </c>
      <c r="J13524" s="3" t="s">
        <v>1767</v>
      </c>
      <c r="K13524" s="3">
        <v>2018</v>
      </c>
      <c r="L13524" s="5" t="str">
        <f t="shared" si="256"/>
        <v>-30.viii</v>
      </c>
      <c r="N13524" s="5" t="s">
        <v>4096</v>
      </c>
      <c r="P13524" s="30">
        <v>4</v>
      </c>
      <c r="Q13524" s="30">
        <v>40</v>
      </c>
      <c r="R13524" s="3" t="s">
        <v>3</v>
      </c>
      <c r="S13524" s="3" t="s">
        <v>43</v>
      </c>
      <c r="T13524" s="3" t="s">
        <v>68</v>
      </c>
      <c r="U13524" s="3" t="s">
        <v>68</v>
      </c>
      <c r="V13524" s="3" t="s">
        <v>4091</v>
      </c>
      <c r="W13524" s="3" t="s">
        <v>4091</v>
      </c>
      <c r="Z13524" s="8">
        <v>45.257508000000001</v>
      </c>
      <c r="AA13524" s="8">
        <v>-123.074355</v>
      </c>
      <c r="AB13524" s="3" t="s">
        <v>4041</v>
      </c>
      <c r="AC13524" s="3" t="s">
        <v>4041</v>
      </c>
      <c r="AF13524" s="3" t="s">
        <v>4092</v>
      </c>
      <c r="AG13524" s="3" t="s">
        <v>4092</v>
      </c>
    </row>
    <row r="13525" spans="1:33">
      <c r="A13525" s="29">
        <v>43438</v>
      </c>
      <c r="E13525" s="13">
        <v>28</v>
      </c>
      <c r="F13525" s="5" t="s">
        <v>1767</v>
      </c>
      <c r="G13525" s="5">
        <v>2018</v>
      </c>
      <c r="I13525" s="3">
        <v>30</v>
      </c>
      <c r="J13525" s="3" t="s">
        <v>1767</v>
      </c>
      <c r="K13525" s="3">
        <v>2018</v>
      </c>
      <c r="L13525" s="5" t="str">
        <f t="shared" si="256"/>
        <v>-30.viii</v>
      </c>
      <c r="N13525" s="5" t="s">
        <v>4096</v>
      </c>
      <c r="P13525" s="30">
        <v>4</v>
      </c>
      <c r="Q13525" s="30">
        <v>41</v>
      </c>
      <c r="R13525" s="3" t="s">
        <v>3</v>
      </c>
      <c r="S13525" s="3" t="s">
        <v>43</v>
      </c>
      <c r="T13525" s="3" t="s">
        <v>68</v>
      </c>
      <c r="U13525" s="3" t="s">
        <v>68</v>
      </c>
      <c r="V13525" s="3" t="s">
        <v>4091</v>
      </c>
      <c r="W13525" s="3" t="s">
        <v>4091</v>
      </c>
      <c r="Z13525" s="8">
        <v>45.257508000000001</v>
      </c>
      <c r="AA13525" s="8">
        <v>-123.074355</v>
      </c>
      <c r="AB13525" s="3" t="s">
        <v>4041</v>
      </c>
      <c r="AC13525" s="3" t="s">
        <v>4041</v>
      </c>
      <c r="AF13525" s="3" t="s">
        <v>4092</v>
      </c>
      <c r="AG13525" s="3" t="s">
        <v>4092</v>
      </c>
    </row>
    <row r="13526" spans="1:33">
      <c r="A13526" s="29">
        <v>43438</v>
      </c>
      <c r="E13526" s="13">
        <v>28</v>
      </c>
      <c r="F13526" s="5" t="s">
        <v>1767</v>
      </c>
      <c r="G13526" s="5">
        <v>2018</v>
      </c>
      <c r="I13526" s="3">
        <v>30</v>
      </c>
      <c r="J13526" s="3" t="s">
        <v>1767</v>
      </c>
      <c r="K13526" s="3">
        <v>2018</v>
      </c>
      <c r="L13526" s="5" t="str">
        <f t="shared" si="256"/>
        <v>-30.viii</v>
      </c>
      <c r="N13526" s="5" t="s">
        <v>4096</v>
      </c>
      <c r="P13526" s="30">
        <v>4</v>
      </c>
      <c r="Q13526" s="30">
        <v>42</v>
      </c>
      <c r="R13526" s="3" t="s">
        <v>3</v>
      </c>
      <c r="S13526" s="3" t="s">
        <v>43</v>
      </c>
      <c r="T13526" s="3" t="s">
        <v>68</v>
      </c>
      <c r="U13526" s="3" t="s">
        <v>68</v>
      </c>
      <c r="V13526" s="3" t="s">
        <v>4091</v>
      </c>
      <c r="W13526" s="3" t="s">
        <v>4091</v>
      </c>
      <c r="Z13526" s="8">
        <v>45.257508000000001</v>
      </c>
      <c r="AA13526" s="8">
        <v>-123.074355</v>
      </c>
      <c r="AB13526" s="3" t="s">
        <v>4041</v>
      </c>
      <c r="AC13526" s="3" t="s">
        <v>4041</v>
      </c>
      <c r="AF13526" s="3" t="s">
        <v>4092</v>
      </c>
      <c r="AG13526" s="3" t="s">
        <v>4092</v>
      </c>
    </row>
    <row r="13527" spans="1:33">
      <c r="A13527" s="29">
        <v>43438</v>
      </c>
      <c r="E13527" s="13">
        <v>28</v>
      </c>
      <c r="F13527" s="5" t="s">
        <v>1767</v>
      </c>
      <c r="G13527" s="5">
        <v>2018</v>
      </c>
      <c r="I13527" s="3">
        <v>30</v>
      </c>
      <c r="J13527" s="3" t="s">
        <v>1767</v>
      </c>
      <c r="K13527" s="3">
        <v>2018</v>
      </c>
      <c r="L13527" s="5" t="str">
        <f t="shared" si="256"/>
        <v>-30.viii</v>
      </c>
      <c r="N13527" s="5" t="s">
        <v>4096</v>
      </c>
      <c r="P13527" s="30">
        <v>4</v>
      </c>
      <c r="Q13527" s="30">
        <v>43</v>
      </c>
      <c r="R13527" s="3" t="s">
        <v>3</v>
      </c>
      <c r="S13527" s="3" t="s">
        <v>43</v>
      </c>
      <c r="T13527" s="3" t="s">
        <v>68</v>
      </c>
      <c r="U13527" s="3" t="s">
        <v>68</v>
      </c>
      <c r="V13527" s="3" t="s">
        <v>4091</v>
      </c>
      <c r="W13527" s="3" t="s">
        <v>4091</v>
      </c>
      <c r="Z13527" s="8">
        <v>45.257508000000001</v>
      </c>
      <c r="AA13527" s="8">
        <v>-123.074355</v>
      </c>
      <c r="AB13527" s="3" t="s">
        <v>4041</v>
      </c>
      <c r="AC13527" s="3" t="s">
        <v>4041</v>
      </c>
      <c r="AF13527" s="3" t="s">
        <v>4092</v>
      </c>
      <c r="AG13527" s="3" t="s">
        <v>4092</v>
      </c>
    </row>
    <row r="13528" spans="1:33">
      <c r="A13528" s="29">
        <v>43438</v>
      </c>
      <c r="E13528" s="13">
        <v>28</v>
      </c>
      <c r="F13528" s="5" t="s">
        <v>1767</v>
      </c>
      <c r="G13528" s="5">
        <v>2018</v>
      </c>
      <c r="I13528" s="3">
        <v>30</v>
      </c>
      <c r="J13528" s="3" t="s">
        <v>1767</v>
      </c>
      <c r="K13528" s="3">
        <v>2018</v>
      </c>
      <c r="L13528" s="5" t="str">
        <f t="shared" si="256"/>
        <v>-30.viii</v>
      </c>
      <c r="N13528" s="5" t="s">
        <v>4096</v>
      </c>
      <c r="P13528" s="30">
        <v>4</v>
      </c>
      <c r="Q13528" s="30">
        <v>44</v>
      </c>
      <c r="R13528" s="3" t="s">
        <v>3</v>
      </c>
      <c r="S13528" s="3" t="s">
        <v>43</v>
      </c>
      <c r="T13528" s="3" t="s">
        <v>68</v>
      </c>
      <c r="U13528" s="3" t="s">
        <v>68</v>
      </c>
      <c r="V13528" s="3" t="s">
        <v>4091</v>
      </c>
      <c r="W13528" s="3" t="s">
        <v>4091</v>
      </c>
      <c r="Z13528" s="8">
        <v>45.257508000000001</v>
      </c>
      <c r="AA13528" s="8">
        <v>-123.074355</v>
      </c>
      <c r="AB13528" s="3" t="s">
        <v>4041</v>
      </c>
      <c r="AC13528" s="3" t="s">
        <v>4041</v>
      </c>
      <c r="AF13528" s="3" t="s">
        <v>4092</v>
      </c>
      <c r="AG13528" s="3" t="s">
        <v>4092</v>
      </c>
    </row>
    <row r="13529" spans="1:33">
      <c r="A13529" s="29">
        <v>43438</v>
      </c>
      <c r="E13529" s="13">
        <v>28</v>
      </c>
      <c r="F13529" s="5" t="s">
        <v>1767</v>
      </c>
      <c r="G13529" s="5">
        <v>2018</v>
      </c>
      <c r="I13529" s="3">
        <v>30</v>
      </c>
      <c r="J13529" s="3" t="s">
        <v>1767</v>
      </c>
      <c r="K13529" s="3">
        <v>2018</v>
      </c>
      <c r="L13529" s="5" t="str">
        <f t="shared" si="256"/>
        <v>-30.viii</v>
      </c>
      <c r="N13529" s="5" t="s">
        <v>4096</v>
      </c>
      <c r="P13529" s="30">
        <v>4</v>
      </c>
      <c r="Q13529" s="30">
        <v>45</v>
      </c>
      <c r="R13529" s="3" t="s">
        <v>3</v>
      </c>
      <c r="S13529" s="3" t="s">
        <v>43</v>
      </c>
      <c r="T13529" s="3" t="s">
        <v>68</v>
      </c>
      <c r="U13529" s="3" t="s">
        <v>68</v>
      </c>
      <c r="V13529" s="3" t="s">
        <v>4091</v>
      </c>
      <c r="W13529" s="3" t="s">
        <v>4091</v>
      </c>
      <c r="Z13529" s="8">
        <v>45.257508000000001</v>
      </c>
      <c r="AA13529" s="8">
        <v>-123.074355</v>
      </c>
      <c r="AB13529" s="3" t="s">
        <v>4041</v>
      </c>
      <c r="AC13529" s="3" t="s">
        <v>4041</v>
      </c>
      <c r="AF13529" s="3" t="s">
        <v>4092</v>
      </c>
      <c r="AG13529" s="3" t="s">
        <v>4092</v>
      </c>
    </row>
    <row r="13530" spans="1:33">
      <c r="A13530" s="29">
        <v>43438</v>
      </c>
      <c r="E13530" s="13">
        <v>28</v>
      </c>
      <c r="F13530" s="5" t="s">
        <v>1767</v>
      </c>
      <c r="G13530" s="5">
        <v>2018</v>
      </c>
      <c r="I13530" s="3">
        <v>30</v>
      </c>
      <c r="J13530" s="3" t="s">
        <v>1767</v>
      </c>
      <c r="K13530" s="3">
        <v>2018</v>
      </c>
      <c r="L13530" s="5" t="str">
        <f t="shared" si="256"/>
        <v>-30.viii</v>
      </c>
      <c r="N13530" s="5" t="s">
        <v>4096</v>
      </c>
      <c r="P13530" s="30">
        <v>4</v>
      </c>
      <c r="Q13530" s="30">
        <v>46</v>
      </c>
      <c r="R13530" s="3" t="s">
        <v>3</v>
      </c>
      <c r="S13530" s="3" t="s">
        <v>43</v>
      </c>
      <c r="T13530" s="3" t="s">
        <v>68</v>
      </c>
      <c r="U13530" s="3" t="s">
        <v>68</v>
      </c>
      <c r="V13530" s="3" t="s">
        <v>4091</v>
      </c>
      <c r="W13530" s="3" t="s">
        <v>4091</v>
      </c>
      <c r="Z13530" s="8">
        <v>45.257508000000001</v>
      </c>
      <c r="AA13530" s="8">
        <v>-123.074355</v>
      </c>
      <c r="AB13530" s="3" t="s">
        <v>4041</v>
      </c>
      <c r="AC13530" s="3" t="s">
        <v>4041</v>
      </c>
      <c r="AF13530" s="3" t="s">
        <v>4092</v>
      </c>
      <c r="AG13530" s="3" t="s">
        <v>4092</v>
      </c>
    </row>
    <row r="13531" spans="1:33">
      <c r="A13531" s="29">
        <v>43438</v>
      </c>
      <c r="E13531" s="13">
        <v>28</v>
      </c>
      <c r="F13531" s="5" t="s">
        <v>1767</v>
      </c>
      <c r="G13531" s="5">
        <v>2018</v>
      </c>
      <c r="I13531" s="3">
        <v>30</v>
      </c>
      <c r="J13531" s="3" t="s">
        <v>1767</v>
      </c>
      <c r="K13531" s="3">
        <v>2018</v>
      </c>
      <c r="L13531" s="5" t="str">
        <f t="shared" si="256"/>
        <v>-30.viii</v>
      </c>
      <c r="N13531" s="5" t="s">
        <v>4096</v>
      </c>
      <c r="P13531" s="30">
        <v>4</v>
      </c>
      <c r="Q13531" s="30">
        <v>47</v>
      </c>
      <c r="R13531" s="3" t="s">
        <v>3</v>
      </c>
      <c r="S13531" s="3" t="s">
        <v>43</v>
      </c>
      <c r="T13531" s="3" t="s">
        <v>68</v>
      </c>
      <c r="U13531" s="3" t="s">
        <v>68</v>
      </c>
      <c r="V13531" s="3" t="s">
        <v>4091</v>
      </c>
      <c r="W13531" s="3" t="s">
        <v>4091</v>
      </c>
      <c r="Z13531" s="8">
        <v>45.257508000000001</v>
      </c>
      <c r="AA13531" s="8">
        <v>-123.074355</v>
      </c>
      <c r="AB13531" s="3" t="s">
        <v>4041</v>
      </c>
      <c r="AC13531" s="3" t="s">
        <v>4041</v>
      </c>
      <c r="AF13531" s="3" t="s">
        <v>4092</v>
      </c>
      <c r="AG13531" s="3" t="s">
        <v>4092</v>
      </c>
    </row>
    <row r="13532" spans="1:33">
      <c r="A13532" s="29">
        <v>43438</v>
      </c>
      <c r="E13532" s="13">
        <v>28</v>
      </c>
      <c r="F13532" s="5" t="s">
        <v>1767</v>
      </c>
      <c r="G13532" s="5">
        <v>2018</v>
      </c>
      <c r="I13532" s="3">
        <v>30</v>
      </c>
      <c r="J13532" s="3" t="s">
        <v>1767</v>
      </c>
      <c r="K13532" s="3">
        <v>2018</v>
      </c>
      <c r="L13532" s="5" t="str">
        <f t="shared" si="256"/>
        <v>-30.viii</v>
      </c>
      <c r="N13532" s="5" t="s">
        <v>4096</v>
      </c>
      <c r="P13532" s="30">
        <v>4</v>
      </c>
      <c r="Q13532" s="30">
        <v>48</v>
      </c>
      <c r="R13532" s="3" t="s">
        <v>3</v>
      </c>
      <c r="S13532" s="3" t="s">
        <v>43</v>
      </c>
      <c r="T13532" s="3" t="s">
        <v>68</v>
      </c>
      <c r="U13532" s="3" t="s">
        <v>68</v>
      </c>
      <c r="V13532" s="3" t="s">
        <v>4091</v>
      </c>
      <c r="W13532" s="3" t="s">
        <v>4091</v>
      </c>
      <c r="Z13532" s="8">
        <v>45.257508000000001</v>
      </c>
      <c r="AA13532" s="8">
        <v>-123.074355</v>
      </c>
      <c r="AB13532" s="3" t="s">
        <v>4041</v>
      </c>
      <c r="AC13532" s="3" t="s">
        <v>4041</v>
      </c>
      <c r="AF13532" s="3" t="s">
        <v>4092</v>
      </c>
      <c r="AG13532" s="3" t="s">
        <v>4092</v>
      </c>
    </row>
    <row r="13533" spans="1:33">
      <c r="A13533" s="29">
        <v>43438</v>
      </c>
      <c r="E13533" s="13">
        <v>28</v>
      </c>
      <c r="F13533" s="5" t="s">
        <v>1767</v>
      </c>
      <c r="G13533" s="5">
        <v>2018</v>
      </c>
      <c r="I13533" s="3">
        <v>30</v>
      </c>
      <c r="J13533" s="3" t="s">
        <v>1767</v>
      </c>
      <c r="K13533" s="3">
        <v>2018</v>
      </c>
      <c r="L13533" s="5" t="str">
        <f t="shared" si="256"/>
        <v>-30.viii</v>
      </c>
      <c r="N13533" s="5" t="s">
        <v>4096</v>
      </c>
      <c r="P13533" s="30">
        <v>4</v>
      </c>
      <c r="Q13533" s="30">
        <v>49</v>
      </c>
      <c r="R13533" s="3" t="s">
        <v>3</v>
      </c>
      <c r="S13533" s="3" t="s">
        <v>43</v>
      </c>
      <c r="T13533" s="3" t="s">
        <v>68</v>
      </c>
      <c r="U13533" s="3" t="s">
        <v>68</v>
      </c>
      <c r="V13533" s="3" t="s">
        <v>4091</v>
      </c>
      <c r="W13533" s="3" t="s">
        <v>4091</v>
      </c>
      <c r="Z13533" s="8">
        <v>45.257508000000001</v>
      </c>
      <c r="AA13533" s="8">
        <v>-123.074355</v>
      </c>
      <c r="AB13533" s="3" t="s">
        <v>4041</v>
      </c>
      <c r="AC13533" s="3" t="s">
        <v>4041</v>
      </c>
      <c r="AF13533" s="3" t="s">
        <v>4092</v>
      </c>
      <c r="AG13533" s="3" t="s">
        <v>4092</v>
      </c>
    </row>
    <row r="13534" spans="1:33">
      <c r="A13534" s="29">
        <v>43438</v>
      </c>
      <c r="E13534" s="13">
        <v>28</v>
      </c>
      <c r="F13534" s="5" t="s">
        <v>1767</v>
      </c>
      <c r="G13534" s="5">
        <v>2018</v>
      </c>
      <c r="I13534" s="3">
        <v>30</v>
      </c>
      <c r="J13534" s="3" t="s">
        <v>1767</v>
      </c>
      <c r="K13534" s="3">
        <v>2018</v>
      </c>
      <c r="L13534" s="5" t="str">
        <f t="shared" si="256"/>
        <v>-30.viii</v>
      </c>
      <c r="N13534" s="5" t="s">
        <v>4096</v>
      </c>
      <c r="P13534" s="30">
        <v>4</v>
      </c>
      <c r="Q13534" s="30">
        <v>50</v>
      </c>
      <c r="R13534" s="3" t="s">
        <v>3</v>
      </c>
      <c r="S13534" s="3" t="s">
        <v>43</v>
      </c>
      <c r="T13534" s="3" t="s">
        <v>68</v>
      </c>
      <c r="U13534" s="3" t="s">
        <v>68</v>
      </c>
      <c r="V13534" s="3" t="s">
        <v>4091</v>
      </c>
      <c r="W13534" s="3" t="s">
        <v>4091</v>
      </c>
      <c r="Z13534" s="8">
        <v>45.257508000000001</v>
      </c>
      <c r="AA13534" s="8">
        <v>-123.074355</v>
      </c>
      <c r="AB13534" s="3" t="s">
        <v>4041</v>
      </c>
      <c r="AC13534" s="3" t="s">
        <v>4041</v>
      </c>
      <c r="AF13534" s="3" t="s">
        <v>4092</v>
      </c>
      <c r="AG13534" s="3" t="s">
        <v>4092</v>
      </c>
    </row>
    <row r="13535" spans="1:33">
      <c r="A13535" s="29">
        <v>43438</v>
      </c>
      <c r="E13535" s="13">
        <v>28</v>
      </c>
      <c r="F13535" s="5" t="s">
        <v>1767</v>
      </c>
      <c r="G13535" s="5">
        <v>2018</v>
      </c>
      <c r="I13535" s="3">
        <v>30</v>
      </c>
      <c r="J13535" s="3" t="s">
        <v>1767</v>
      </c>
      <c r="K13535" s="3">
        <v>2018</v>
      </c>
      <c r="L13535" s="5" t="str">
        <f t="shared" si="256"/>
        <v>-30.viii</v>
      </c>
      <c r="N13535" s="5" t="s">
        <v>4096</v>
      </c>
      <c r="P13535" s="30">
        <v>4</v>
      </c>
      <c r="Q13535" s="30">
        <v>51</v>
      </c>
      <c r="R13535" s="3" t="s">
        <v>3</v>
      </c>
      <c r="S13535" s="3" t="s">
        <v>43</v>
      </c>
      <c r="T13535" s="3" t="s">
        <v>68</v>
      </c>
      <c r="U13535" s="3" t="s">
        <v>68</v>
      </c>
      <c r="V13535" s="3" t="s">
        <v>4091</v>
      </c>
      <c r="W13535" s="3" t="s">
        <v>4091</v>
      </c>
      <c r="Z13535" s="8">
        <v>45.257508000000001</v>
      </c>
      <c r="AA13535" s="8">
        <v>-123.074355</v>
      </c>
      <c r="AB13535" s="3" t="s">
        <v>4041</v>
      </c>
      <c r="AC13535" s="3" t="s">
        <v>4041</v>
      </c>
      <c r="AF13535" s="3" t="s">
        <v>4092</v>
      </c>
      <c r="AG13535" s="3" t="s">
        <v>4092</v>
      </c>
    </row>
    <row r="13536" spans="1:33">
      <c r="A13536" s="29">
        <v>43438</v>
      </c>
      <c r="E13536" s="13">
        <v>28</v>
      </c>
      <c r="F13536" s="5" t="s">
        <v>1767</v>
      </c>
      <c r="G13536" s="5">
        <v>2018</v>
      </c>
      <c r="I13536" s="3">
        <v>30</v>
      </c>
      <c r="J13536" s="3" t="s">
        <v>1767</v>
      </c>
      <c r="K13536" s="3">
        <v>2018</v>
      </c>
      <c r="L13536" s="5" t="str">
        <f t="shared" si="256"/>
        <v>-30.viii</v>
      </c>
      <c r="N13536" s="5" t="s">
        <v>4096</v>
      </c>
      <c r="P13536" s="30">
        <v>4</v>
      </c>
      <c r="Q13536" s="30">
        <v>52</v>
      </c>
      <c r="R13536" s="3" t="s">
        <v>3</v>
      </c>
      <c r="S13536" s="3" t="s">
        <v>43</v>
      </c>
      <c r="T13536" s="3" t="s">
        <v>68</v>
      </c>
      <c r="U13536" s="3" t="s">
        <v>68</v>
      </c>
      <c r="V13536" s="3" t="s">
        <v>4091</v>
      </c>
      <c r="W13536" s="3" t="s">
        <v>4091</v>
      </c>
      <c r="Z13536" s="8">
        <v>45.257508000000001</v>
      </c>
      <c r="AA13536" s="8">
        <v>-123.074355</v>
      </c>
      <c r="AB13536" s="3" t="s">
        <v>4041</v>
      </c>
      <c r="AC13536" s="3" t="s">
        <v>4041</v>
      </c>
      <c r="AF13536" s="3" t="s">
        <v>4092</v>
      </c>
      <c r="AG13536" s="3" t="s">
        <v>4092</v>
      </c>
    </row>
    <row r="13537" spans="1:54">
      <c r="A13537" s="29">
        <v>43438</v>
      </c>
      <c r="E13537" s="13">
        <v>28</v>
      </c>
      <c r="F13537" s="5" t="s">
        <v>1767</v>
      </c>
      <c r="G13537" s="5">
        <v>2018</v>
      </c>
      <c r="I13537" s="3">
        <v>30</v>
      </c>
      <c r="J13537" s="3" t="s">
        <v>1767</v>
      </c>
      <c r="K13537" s="3">
        <v>2018</v>
      </c>
      <c r="L13537" s="5" t="str">
        <f t="shared" si="256"/>
        <v>-30.viii</v>
      </c>
      <c r="N13537" s="5" t="s">
        <v>4096</v>
      </c>
      <c r="P13537" s="30">
        <v>4</v>
      </c>
      <c r="Q13537" s="30">
        <v>53</v>
      </c>
      <c r="R13537" s="3" t="s">
        <v>3</v>
      </c>
      <c r="S13537" s="3" t="s">
        <v>43</v>
      </c>
      <c r="T13537" s="3" t="s">
        <v>68</v>
      </c>
      <c r="U13537" s="3" t="s">
        <v>68</v>
      </c>
      <c r="V13537" s="3" t="s">
        <v>4091</v>
      </c>
      <c r="W13537" s="3" t="s">
        <v>4091</v>
      </c>
      <c r="Z13537" s="8">
        <v>45.257508000000001</v>
      </c>
      <c r="AA13537" s="8">
        <v>-123.074355</v>
      </c>
      <c r="AB13537" s="3" t="s">
        <v>4041</v>
      </c>
      <c r="AC13537" s="3" t="s">
        <v>4041</v>
      </c>
      <c r="AF13537" s="3" t="s">
        <v>4092</v>
      </c>
      <c r="AG13537" s="3" t="s">
        <v>4092</v>
      </c>
    </row>
    <row r="13538" spans="1:54">
      <c r="A13538" s="29">
        <v>43438</v>
      </c>
      <c r="E13538" s="13">
        <v>28</v>
      </c>
      <c r="F13538" s="5" t="s">
        <v>1767</v>
      </c>
      <c r="G13538" s="5">
        <v>2018</v>
      </c>
      <c r="I13538" s="3">
        <v>30</v>
      </c>
      <c r="J13538" s="3" t="s">
        <v>1767</v>
      </c>
      <c r="K13538" s="3">
        <v>2018</v>
      </c>
      <c r="L13538" s="5" t="str">
        <f t="shared" si="256"/>
        <v>-30.viii</v>
      </c>
      <c r="N13538" s="5" t="s">
        <v>4096</v>
      </c>
      <c r="P13538" s="30">
        <v>4</v>
      </c>
      <c r="Q13538" s="30">
        <v>54</v>
      </c>
      <c r="R13538" s="3" t="s">
        <v>3</v>
      </c>
      <c r="S13538" s="3" t="s">
        <v>43</v>
      </c>
      <c r="T13538" s="3" t="s">
        <v>68</v>
      </c>
      <c r="U13538" s="3" t="s">
        <v>68</v>
      </c>
      <c r="V13538" s="3" t="s">
        <v>4091</v>
      </c>
      <c r="W13538" s="3" t="s">
        <v>4091</v>
      </c>
      <c r="Z13538" s="8">
        <v>45.257508000000001</v>
      </c>
      <c r="AA13538" s="8">
        <v>-123.074355</v>
      </c>
      <c r="AB13538" s="3" t="s">
        <v>4041</v>
      </c>
      <c r="AC13538" s="3" t="s">
        <v>4041</v>
      </c>
      <c r="AF13538" s="3" t="s">
        <v>4092</v>
      </c>
      <c r="AG13538" s="3" t="s">
        <v>4092</v>
      </c>
    </row>
    <row r="13539" spans="1:54">
      <c r="A13539" s="29">
        <v>43438</v>
      </c>
      <c r="E13539" s="13">
        <v>28</v>
      </c>
      <c r="F13539" s="5" t="s">
        <v>1780</v>
      </c>
      <c r="G13539" s="5">
        <v>2018</v>
      </c>
      <c r="I13539" s="3">
        <v>30</v>
      </c>
      <c r="J13539" s="3" t="s">
        <v>1780</v>
      </c>
      <c r="K13539" s="3">
        <v>2018</v>
      </c>
      <c r="L13539" s="5" t="str">
        <f t="shared" si="256"/>
        <v>-30.ix</v>
      </c>
      <c r="N13539" s="5" t="s">
        <v>4097</v>
      </c>
      <c r="P13539" s="30">
        <v>5</v>
      </c>
      <c r="Q13539" s="30">
        <v>1</v>
      </c>
      <c r="R13539" s="3" t="s">
        <v>3</v>
      </c>
      <c r="S13539" s="3" t="s">
        <v>43</v>
      </c>
      <c r="T13539" s="3" t="s">
        <v>68</v>
      </c>
      <c r="U13539" s="3" t="s">
        <v>68</v>
      </c>
      <c r="V13539" s="3" t="s">
        <v>4091</v>
      </c>
      <c r="W13539" s="3" t="s">
        <v>4091</v>
      </c>
      <c r="Z13539" s="8">
        <v>45.257508000000001</v>
      </c>
      <c r="AA13539" s="8">
        <v>-123.074355</v>
      </c>
      <c r="AB13539" s="3" t="s">
        <v>4041</v>
      </c>
      <c r="AC13539" s="3" t="s">
        <v>4041</v>
      </c>
      <c r="AF13539" s="3" t="s">
        <v>4092</v>
      </c>
      <c r="AG13539" s="3" t="s">
        <v>4092</v>
      </c>
    </row>
    <row r="13540" spans="1:54">
      <c r="A13540" s="29">
        <v>43438</v>
      </c>
      <c r="E13540" s="13">
        <v>22</v>
      </c>
      <c r="F13540" s="5" t="s">
        <v>2711</v>
      </c>
      <c r="G13540" s="5">
        <v>2018</v>
      </c>
      <c r="I13540" s="3">
        <v>24</v>
      </c>
      <c r="J13540" s="3" t="s">
        <v>2711</v>
      </c>
      <c r="K13540" s="3">
        <v>2018</v>
      </c>
      <c r="L13540" s="5" t="str">
        <f t="shared" si="256"/>
        <v>-24.x</v>
      </c>
      <c r="N13540" s="5" t="s">
        <v>4098</v>
      </c>
      <c r="P13540" s="30">
        <v>6</v>
      </c>
      <c r="Q13540" s="30">
        <v>1</v>
      </c>
      <c r="R13540" s="3" t="s">
        <v>3</v>
      </c>
      <c r="S13540" s="3" t="s">
        <v>43</v>
      </c>
      <c r="T13540" s="3" t="s">
        <v>68</v>
      </c>
      <c r="U13540" s="3" t="s">
        <v>68</v>
      </c>
      <c r="V13540" s="3" t="s">
        <v>4091</v>
      </c>
      <c r="W13540" s="3" t="s">
        <v>4091</v>
      </c>
      <c r="Z13540" s="8">
        <v>45.257508000000001</v>
      </c>
      <c r="AA13540" s="8">
        <v>-123.074355</v>
      </c>
      <c r="AB13540" s="3" t="s">
        <v>4041</v>
      </c>
      <c r="AC13540" s="3" t="s">
        <v>4041</v>
      </c>
      <c r="AF13540" s="3" t="s">
        <v>4092</v>
      </c>
      <c r="AG13540" s="3" t="s">
        <v>4092</v>
      </c>
    </row>
    <row r="13541" spans="1:54">
      <c r="A13541" s="29">
        <v>43438</v>
      </c>
      <c r="E13541" s="13">
        <v>22</v>
      </c>
      <c r="F13541" s="5" t="s">
        <v>2711</v>
      </c>
      <c r="G13541" s="5">
        <v>2018</v>
      </c>
      <c r="I13541" s="3">
        <v>24</v>
      </c>
      <c r="J13541" s="3" t="s">
        <v>2711</v>
      </c>
      <c r="K13541" s="3">
        <v>2018</v>
      </c>
      <c r="L13541" s="5" t="str">
        <f t="shared" si="256"/>
        <v>-24.x</v>
      </c>
      <c r="N13541" s="5" t="s">
        <v>4098</v>
      </c>
      <c r="P13541" s="30">
        <v>6</v>
      </c>
      <c r="Q13541" s="30">
        <v>2</v>
      </c>
      <c r="R13541" s="3" t="s">
        <v>3</v>
      </c>
      <c r="S13541" s="3" t="s">
        <v>43</v>
      </c>
      <c r="T13541" s="3" t="s">
        <v>68</v>
      </c>
      <c r="U13541" s="3" t="s">
        <v>68</v>
      </c>
      <c r="V13541" s="3" t="s">
        <v>4091</v>
      </c>
      <c r="W13541" s="3" t="s">
        <v>4091</v>
      </c>
      <c r="Z13541" s="8">
        <v>45.257508000000001</v>
      </c>
      <c r="AA13541" s="8">
        <v>-123.074355</v>
      </c>
      <c r="AB13541" s="3" t="s">
        <v>4041</v>
      </c>
      <c r="AC13541" s="3" t="s">
        <v>4041</v>
      </c>
      <c r="AF13541" s="3" t="s">
        <v>4092</v>
      </c>
      <c r="AG13541" s="3" t="s">
        <v>4092</v>
      </c>
    </row>
    <row r="13542" spans="1:54">
      <c r="A13542" s="29">
        <v>43438</v>
      </c>
      <c r="E13542" s="13">
        <v>22</v>
      </c>
      <c r="F13542" s="5" t="s">
        <v>2711</v>
      </c>
      <c r="G13542" s="5">
        <v>2018</v>
      </c>
      <c r="I13542" s="3">
        <v>24</v>
      </c>
      <c r="J13542" s="3" t="s">
        <v>2711</v>
      </c>
      <c r="K13542" s="3">
        <v>2018</v>
      </c>
      <c r="L13542" s="5" t="str">
        <f t="shared" si="256"/>
        <v>-24.x</v>
      </c>
      <c r="N13542" s="5" t="s">
        <v>4098</v>
      </c>
      <c r="P13542" s="30">
        <v>6</v>
      </c>
      <c r="Q13542" s="30">
        <v>3</v>
      </c>
      <c r="R13542" s="3" t="s">
        <v>3</v>
      </c>
      <c r="S13542" s="3" t="s">
        <v>43</v>
      </c>
      <c r="T13542" s="3" t="s">
        <v>68</v>
      </c>
      <c r="U13542" s="3" t="s">
        <v>68</v>
      </c>
      <c r="V13542" s="3" t="s">
        <v>4091</v>
      </c>
      <c r="W13542" s="3" t="s">
        <v>4091</v>
      </c>
      <c r="Z13542" s="8">
        <v>45.257508000000001</v>
      </c>
      <c r="AA13542" s="8">
        <v>-123.074355</v>
      </c>
      <c r="AB13542" s="3" t="s">
        <v>4041</v>
      </c>
      <c r="AC13542" s="3" t="s">
        <v>4041</v>
      </c>
      <c r="AF13542" s="3" t="s">
        <v>4092</v>
      </c>
      <c r="AG13542" s="3" t="s">
        <v>4092</v>
      </c>
    </row>
    <row r="13543" spans="1:54" ht="30">
      <c r="A13543" s="29">
        <v>43396</v>
      </c>
      <c r="B13543" s="1">
        <v>11406</v>
      </c>
      <c r="E13543" s="21">
        <v>26</v>
      </c>
      <c r="F13543" s="22" t="s">
        <v>110</v>
      </c>
      <c r="G13543" s="22">
        <v>2018</v>
      </c>
      <c r="H13543" s="23">
        <v>0.58333333333333304</v>
      </c>
      <c r="L13543" s="5"/>
      <c r="N13543" s="22"/>
      <c r="P13543" s="32">
        <v>1</v>
      </c>
      <c r="Q13543" s="32">
        <v>1</v>
      </c>
      <c r="R13543" s="22" t="s">
        <v>3</v>
      </c>
      <c r="S13543" s="22" t="s">
        <v>43</v>
      </c>
      <c r="T13543" s="22" t="s">
        <v>1338</v>
      </c>
      <c r="U13543" s="3" t="s">
        <v>1896</v>
      </c>
      <c r="V13543" s="22" t="s">
        <v>2575</v>
      </c>
      <c r="W13543" s="27" t="s">
        <v>2971</v>
      </c>
      <c r="Z13543" s="22">
        <v>42.358800000000002</v>
      </c>
      <c r="AA13543" s="22">
        <v>-123.414</v>
      </c>
      <c r="AB13543" s="22" t="s">
        <v>2310</v>
      </c>
      <c r="AD13543" s="24" t="s">
        <v>2586</v>
      </c>
      <c r="AF13543" s="3" t="s">
        <v>3968</v>
      </c>
      <c r="AG13543" s="3" t="s">
        <v>3968</v>
      </c>
      <c r="BB13543" s="27" t="s">
        <v>2595</v>
      </c>
    </row>
    <row r="13544" spans="1:54" ht="30">
      <c r="A13544" s="29">
        <v>43396</v>
      </c>
      <c r="B13544" s="1">
        <v>11434</v>
      </c>
      <c r="E13544" s="21">
        <v>29</v>
      </c>
      <c r="F13544" s="22" t="s">
        <v>41</v>
      </c>
      <c r="G13544" s="22">
        <v>2018</v>
      </c>
      <c r="H13544" s="23">
        <v>0.60416666666666696</v>
      </c>
      <c r="L13544" s="5"/>
      <c r="P13544" s="32">
        <v>1</v>
      </c>
      <c r="Q13544" s="32">
        <v>1</v>
      </c>
      <c r="R13544" s="22" t="s">
        <v>3</v>
      </c>
      <c r="S13544" s="22" t="s">
        <v>43</v>
      </c>
      <c r="T13544" s="22" t="s">
        <v>1338</v>
      </c>
      <c r="U13544" s="3" t="s">
        <v>1896</v>
      </c>
      <c r="V13544" s="22" t="s">
        <v>2574</v>
      </c>
      <c r="W13544" s="22" t="s">
        <v>2601</v>
      </c>
      <c r="Z13544" s="22">
        <v>42.446599999999997</v>
      </c>
      <c r="AA13544" s="22">
        <v>-123.3822</v>
      </c>
      <c r="AB13544" s="22" t="s">
        <v>2310</v>
      </c>
      <c r="AD13544" s="24" t="s">
        <v>1710</v>
      </c>
      <c r="AF13544" s="3" t="s">
        <v>3968</v>
      </c>
      <c r="AG13544" s="3" t="s">
        <v>3968</v>
      </c>
      <c r="BB13544" s="27" t="s">
        <v>2591</v>
      </c>
    </row>
    <row r="13545" spans="1:54" ht="30">
      <c r="A13545" s="29">
        <v>43396</v>
      </c>
      <c r="B13545" s="1">
        <v>11399</v>
      </c>
      <c r="E13545" s="21">
        <v>18</v>
      </c>
      <c r="F13545" s="22" t="s">
        <v>110</v>
      </c>
      <c r="G13545" s="22">
        <v>2018</v>
      </c>
      <c r="H13545" s="23">
        <v>0.58333333333333304</v>
      </c>
      <c r="L13545" s="5"/>
      <c r="N13545" s="22"/>
      <c r="P13545" s="32">
        <v>1</v>
      </c>
      <c r="Q13545" s="32">
        <v>1</v>
      </c>
      <c r="R13545" s="22" t="s">
        <v>3</v>
      </c>
      <c r="S13545" s="22" t="s">
        <v>43</v>
      </c>
      <c r="T13545" s="22" t="s">
        <v>1338</v>
      </c>
      <c r="U13545" s="3" t="s">
        <v>1896</v>
      </c>
      <c r="V13545" s="22" t="s">
        <v>2575</v>
      </c>
      <c r="W13545" s="22" t="s">
        <v>2967</v>
      </c>
      <c r="Z13545" s="22">
        <v>42.356999999999999</v>
      </c>
      <c r="AA13545" s="22">
        <v>-123.413</v>
      </c>
      <c r="AB13545" s="22" t="s">
        <v>2310</v>
      </c>
      <c r="AD13545" s="24" t="s">
        <v>2583</v>
      </c>
      <c r="AF13545" s="3" t="s">
        <v>3968</v>
      </c>
      <c r="AG13545" s="3" t="s">
        <v>3968</v>
      </c>
      <c r="BB13545" s="27" t="s">
        <v>2592</v>
      </c>
    </row>
    <row r="13546" spans="1:54" ht="30">
      <c r="A13546" s="29">
        <v>43396</v>
      </c>
      <c r="B13546" s="1">
        <v>11395</v>
      </c>
      <c r="E13546" s="21">
        <v>29</v>
      </c>
      <c r="F13546" s="22" t="s">
        <v>48</v>
      </c>
      <c r="G13546" s="22">
        <v>2018</v>
      </c>
      <c r="H13546" s="23">
        <v>0.64583333333333304</v>
      </c>
      <c r="L13546" s="5"/>
      <c r="N13546" s="22"/>
      <c r="P13546" s="32">
        <v>1</v>
      </c>
      <c r="Q13546" s="32">
        <v>1</v>
      </c>
      <c r="R13546" s="22" t="s">
        <v>3</v>
      </c>
      <c r="S13546" s="22" t="s">
        <v>43</v>
      </c>
      <c r="T13546" s="22" t="s">
        <v>1338</v>
      </c>
      <c r="U13546" s="3" t="s">
        <v>1896</v>
      </c>
      <c r="V13546" s="22" t="s">
        <v>2575</v>
      </c>
      <c r="W13546" s="22" t="s">
        <v>2967</v>
      </c>
      <c r="Z13546" s="22">
        <v>42.356900000000003</v>
      </c>
      <c r="AA13546" s="22">
        <v>-123.4115</v>
      </c>
      <c r="AB13546" s="22" t="s">
        <v>2310</v>
      </c>
      <c r="AD13546" s="24" t="s">
        <v>2583</v>
      </c>
      <c r="AF13546" s="3" t="s">
        <v>3968</v>
      </c>
      <c r="AG13546" s="3" t="s">
        <v>3968</v>
      </c>
      <c r="BB13546" s="27" t="s">
        <v>2592</v>
      </c>
    </row>
    <row r="13547" spans="1:54" ht="30">
      <c r="A13547" s="29">
        <v>43396</v>
      </c>
      <c r="B13547" s="1">
        <v>11401</v>
      </c>
      <c r="E13547" s="21">
        <v>26</v>
      </c>
      <c r="F13547" s="22" t="s">
        <v>110</v>
      </c>
      <c r="G13547" s="22">
        <v>2018</v>
      </c>
      <c r="H13547" s="23">
        <v>0.47916666666666702</v>
      </c>
      <c r="L13547" s="5"/>
      <c r="N13547" s="22"/>
      <c r="P13547" s="32">
        <v>1</v>
      </c>
      <c r="Q13547" s="32">
        <v>1</v>
      </c>
      <c r="R13547" s="22" t="s">
        <v>3</v>
      </c>
      <c r="S13547" s="22" t="s">
        <v>43</v>
      </c>
      <c r="T13547" s="22" t="s">
        <v>1338</v>
      </c>
      <c r="U13547" s="3" t="s">
        <v>1896</v>
      </c>
      <c r="V13547" s="22" t="s">
        <v>2574</v>
      </c>
      <c r="W13547" s="22" t="s">
        <v>2958</v>
      </c>
      <c r="Z13547" s="22">
        <v>42.447299999999998</v>
      </c>
      <c r="AA13547" s="22">
        <v>-123.38330000000001</v>
      </c>
      <c r="AB13547" s="22" t="s">
        <v>2310</v>
      </c>
      <c r="AD13547" s="24" t="s">
        <v>2582</v>
      </c>
      <c r="AF13547" s="3" t="s">
        <v>3968</v>
      </c>
      <c r="AG13547" s="3" t="s">
        <v>3968</v>
      </c>
      <c r="BB13547" s="27" t="s">
        <v>2591</v>
      </c>
    </row>
    <row r="13548" spans="1:54" ht="30">
      <c r="A13548" s="29">
        <v>43396</v>
      </c>
      <c r="B13548" s="1">
        <v>11397</v>
      </c>
      <c r="E13548" s="21">
        <v>18</v>
      </c>
      <c r="F13548" s="22" t="s">
        <v>110</v>
      </c>
      <c r="G13548" s="22">
        <v>2018</v>
      </c>
      <c r="H13548" s="23">
        <v>0.54166666666666696</v>
      </c>
      <c r="L13548" s="5"/>
      <c r="N13548" s="22"/>
      <c r="P13548" s="32">
        <v>1</v>
      </c>
      <c r="Q13548" s="32">
        <v>1</v>
      </c>
      <c r="R13548" s="22" t="s">
        <v>3</v>
      </c>
      <c r="S13548" s="22" t="s">
        <v>43</v>
      </c>
      <c r="T13548" s="22" t="s">
        <v>1338</v>
      </c>
      <c r="U13548" s="3" t="s">
        <v>1896</v>
      </c>
      <c r="V13548" s="22" t="s">
        <v>2574</v>
      </c>
      <c r="W13548" s="22" t="s">
        <v>2958</v>
      </c>
      <c r="Z13548" s="22">
        <v>42.447299999999998</v>
      </c>
      <c r="AA13548" s="22">
        <v>-123.38330000000001</v>
      </c>
      <c r="AB13548" s="22" t="s">
        <v>2310</v>
      </c>
      <c r="AD13548" s="24" t="s">
        <v>2582</v>
      </c>
      <c r="AF13548" s="3" t="s">
        <v>3968</v>
      </c>
      <c r="AG13548" s="3" t="s">
        <v>3968</v>
      </c>
      <c r="BB13548" s="27" t="s">
        <v>2591</v>
      </c>
    </row>
    <row r="13549" spans="1:54" ht="30">
      <c r="A13549" s="29">
        <v>43396</v>
      </c>
      <c r="B13549" s="1">
        <v>11394</v>
      </c>
      <c r="E13549" s="21">
        <v>29</v>
      </c>
      <c r="F13549" s="22" t="s">
        <v>48</v>
      </c>
      <c r="G13549" s="22">
        <v>2018</v>
      </c>
      <c r="H13549" s="23">
        <v>0.60416666666666696</v>
      </c>
      <c r="L13549" s="5"/>
      <c r="N13549" s="22"/>
      <c r="P13549" s="32">
        <v>1</v>
      </c>
      <c r="Q13549" s="32">
        <v>1</v>
      </c>
      <c r="R13549" s="22" t="s">
        <v>3</v>
      </c>
      <c r="S13549" s="22" t="s">
        <v>43</v>
      </c>
      <c r="T13549" s="22" t="s">
        <v>1338</v>
      </c>
      <c r="U13549" s="3" t="s">
        <v>1896</v>
      </c>
      <c r="V13549" s="22" t="s">
        <v>2574</v>
      </c>
      <c r="W13549" s="22" t="s">
        <v>2958</v>
      </c>
      <c r="Z13549" s="22">
        <v>42.447200000000002</v>
      </c>
      <c r="AA13549" s="22">
        <v>-123.38209999999999</v>
      </c>
      <c r="AB13549" s="22" t="s">
        <v>2310</v>
      </c>
      <c r="AD13549" s="24" t="s">
        <v>2582</v>
      </c>
      <c r="AF13549" s="3" t="s">
        <v>3968</v>
      </c>
      <c r="AG13549" s="3" t="s">
        <v>3968</v>
      </c>
      <c r="BB13549" s="27" t="s">
        <v>2591</v>
      </c>
    </row>
    <row r="13550" spans="1:54" ht="30">
      <c r="A13550" s="29">
        <v>43396</v>
      </c>
      <c r="B13550" s="1">
        <v>11416</v>
      </c>
      <c r="E13550" s="21">
        <v>7</v>
      </c>
      <c r="F13550" s="22" t="s">
        <v>41</v>
      </c>
      <c r="G13550" s="22">
        <v>2018</v>
      </c>
      <c r="H13550" s="23">
        <v>0.58333333333333304</v>
      </c>
      <c r="L13550" s="5"/>
      <c r="N13550" s="22"/>
      <c r="P13550" s="32">
        <v>1</v>
      </c>
      <c r="Q13550" s="32">
        <v>1</v>
      </c>
      <c r="R13550" s="22" t="s">
        <v>3</v>
      </c>
      <c r="S13550" s="22" t="s">
        <v>43</v>
      </c>
      <c r="T13550" s="22" t="s">
        <v>1338</v>
      </c>
      <c r="U13550" s="3" t="s">
        <v>1896</v>
      </c>
      <c r="V13550" s="22" t="s">
        <v>2430</v>
      </c>
      <c r="W13550" s="22" t="s">
        <v>2999</v>
      </c>
      <c r="Z13550" s="22">
        <v>42.4268</v>
      </c>
      <c r="AA13550" s="22">
        <v>-123.5441</v>
      </c>
      <c r="AB13550" s="22" t="s">
        <v>2310</v>
      </c>
      <c r="AD13550" s="24" t="s">
        <v>2588</v>
      </c>
      <c r="AF13550" s="3" t="s">
        <v>3968</v>
      </c>
      <c r="AG13550" s="3" t="s">
        <v>3968</v>
      </c>
      <c r="BB13550" s="27" t="s">
        <v>2599</v>
      </c>
    </row>
    <row r="13551" spans="1:54" ht="30">
      <c r="A13551" s="29">
        <v>43396</v>
      </c>
      <c r="B13551" s="1">
        <v>11403</v>
      </c>
      <c r="E13551" s="21">
        <v>26</v>
      </c>
      <c r="F13551" s="22" t="s">
        <v>110</v>
      </c>
      <c r="G13551" s="22">
        <v>2018</v>
      </c>
      <c r="H13551" s="23">
        <v>0.5</v>
      </c>
      <c r="L13551" s="5"/>
      <c r="N13551" s="22"/>
      <c r="P13551" s="32">
        <v>1</v>
      </c>
      <c r="Q13551" s="32">
        <v>1</v>
      </c>
      <c r="R13551" s="22" t="s">
        <v>3</v>
      </c>
      <c r="S13551" s="22" t="s">
        <v>43</v>
      </c>
      <c r="T13551" s="22" t="s">
        <v>1338</v>
      </c>
      <c r="U13551" s="3" t="s">
        <v>1896</v>
      </c>
      <c r="V13551" s="22" t="s">
        <v>2574</v>
      </c>
      <c r="W13551" s="22" t="s">
        <v>2988</v>
      </c>
      <c r="Z13551" s="22">
        <v>42.447800000000001</v>
      </c>
      <c r="AA13551" s="22">
        <v>-123.3824</v>
      </c>
      <c r="AB13551" s="22" t="s">
        <v>2310</v>
      </c>
      <c r="AD13551" s="24" t="s">
        <v>2584</v>
      </c>
      <c r="AF13551" s="3" t="s">
        <v>3968</v>
      </c>
      <c r="AG13551" s="3" t="s">
        <v>3968</v>
      </c>
      <c r="BB13551" s="53" t="s">
        <v>2594</v>
      </c>
    </row>
    <row r="13552" spans="1:54" ht="30">
      <c r="A13552" s="29">
        <v>43396</v>
      </c>
      <c r="B13552" s="1">
        <v>11404</v>
      </c>
      <c r="E13552" s="21">
        <v>26</v>
      </c>
      <c r="F13552" s="22" t="s">
        <v>110</v>
      </c>
      <c r="G13552" s="22">
        <v>2018</v>
      </c>
      <c r="H13552" s="23">
        <v>0.50694444444444398</v>
      </c>
      <c r="L13552" s="5"/>
      <c r="N13552" s="22"/>
      <c r="P13552" s="32">
        <v>1</v>
      </c>
      <c r="Q13552" s="32">
        <v>1</v>
      </c>
      <c r="R13552" s="22" t="s">
        <v>3</v>
      </c>
      <c r="S13552" s="22" t="s">
        <v>43</v>
      </c>
      <c r="T13552" s="22" t="s">
        <v>1338</v>
      </c>
      <c r="U13552" s="3" t="s">
        <v>1896</v>
      </c>
      <c r="V13552" s="22" t="s">
        <v>2574</v>
      </c>
      <c r="W13552" s="22" t="s">
        <v>2988</v>
      </c>
      <c r="Z13552" s="22">
        <v>42.448</v>
      </c>
      <c r="AA13552" s="22">
        <v>-123.38420000000001</v>
      </c>
      <c r="AB13552" s="22" t="s">
        <v>2310</v>
      </c>
      <c r="AD13552" s="24" t="s">
        <v>2585</v>
      </c>
      <c r="AF13552" s="3" t="s">
        <v>3968</v>
      </c>
      <c r="AG13552" s="3" t="s">
        <v>3968</v>
      </c>
      <c r="BB13552" s="53" t="s">
        <v>2594</v>
      </c>
    </row>
    <row r="13553" spans="1:54" ht="30">
      <c r="A13553" s="29">
        <v>43396</v>
      </c>
      <c r="B13553" s="1">
        <v>11412</v>
      </c>
      <c r="E13553" s="21">
        <v>7</v>
      </c>
      <c r="F13553" s="22" t="s">
        <v>41</v>
      </c>
      <c r="G13553" s="22">
        <v>2018</v>
      </c>
      <c r="H13553" s="23">
        <v>0.45833333333333298</v>
      </c>
      <c r="L13553" s="5"/>
      <c r="N13553" s="22"/>
      <c r="P13553" s="32">
        <v>1</v>
      </c>
      <c r="Q13553" s="32">
        <v>1</v>
      </c>
      <c r="R13553" s="22" t="s">
        <v>3</v>
      </c>
      <c r="S13553" s="22" t="s">
        <v>43</v>
      </c>
      <c r="T13553" s="22" t="s">
        <v>1338</v>
      </c>
      <c r="U13553" s="3" t="s">
        <v>1896</v>
      </c>
      <c r="V13553" s="22" t="s">
        <v>2576</v>
      </c>
      <c r="W13553" s="22" t="s">
        <v>2998</v>
      </c>
      <c r="Z13553" s="22">
        <v>42.417200000000001</v>
      </c>
      <c r="AA13553" s="22">
        <v>-123.79940000000001</v>
      </c>
      <c r="AB13553" s="22" t="s">
        <v>2310</v>
      </c>
      <c r="AD13553" s="24" t="s">
        <v>1406</v>
      </c>
      <c r="AF13553" s="3" t="s">
        <v>3968</v>
      </c>
      <c r="AG13553" s="3" t="s">
        <v>3968</v>
      </c>
      <c r="BB13553" s="27" t="s">
        <v>2597</v>
      </c>
    </row>
    <row r="13554" spans="1:54">
      <c r="A13554" s="29">
        <v>43396</v>
      </c>
      <c r="B13554" s="1">
        <v>11428</v>
      </c>
      <c r="E13554" s="21">
        <v>27</v>
      </c>
      <c r="F13554" s="22" t="s">
        <v>41</v>
      </c>
      <c r="G13554" s="22">
        <v>2018</v>
      </c>
      <c r="H13554" s="23">
        <v>0.53125</v>
      </c>
      <c r="L13554" s="5"/>
      <c r="P13554" s="32">
        <v>1</v>
      </c>
      <c r="Q13554" s="32">
        <v>1</v>
      </c>
      <c r="R13554" s="22" t="s">
        <v>3</v>
      </c>
      <c r="S13554" s="22" t="s">
        <v>43</v>
      </c>
      <c r="T13554" s="22" t="s">
        <v>1338</v>
      </c>
      <c r="U13554" s="3" t="s">
        <v>1896</v>
      </c>
      <c r="V13554" s="22" t="s">
        <v>2600</v>
      </c>
      <c r="W13554" s="22" t="s">
        <v>2600</v>
      </c>
      <c r="Z13554" s="22">
        <v>42.264200000000002</v>
      </c>
      <c r="AA13554" s="22">
        <v>-123.35590000000001</v>
      </c>
      <c r="AB13554" s="22" t="s">
        <v>2310</v>
      </c>
      <c r="AD13554" s="24" t="s">
        <v>1708</v>
      </c>
      <c r="AF13554" s="3" t="s">
        <v>3968</v>
      </c>
      <c r="AG13554" s="3" t="s">
        <v>3968</v>
      </c>
      <c r="BB13554" s="53" t="s">
        <v>2599</v>
      </c>
    </row>
    <row r="13555" spans="1:54">
      <c r="A13555" s="29">
        <v>43396</v>
      </c>
      <c r="B13555" s="1">
        <v>11418</v>
      </c>
      <c r="E13555" s="21">
        <v>21</v>
      </c>
      <c r="F13555" s="22" t="s">
        <v>41</v>
      </c>
      <c r="G13555" s="22">
        <v>2018</v>
      </c>
      <c r="H13555" s="23">
        <v>0.47916666666666702</v>
      </c>
      <c r="L13555" s="5"/>
      <c r="N13555" s="22"/>
      <c r="P13555" s="32">
        <v>1</v>
      </c>
      <c r="Q13555" s="32">
        <v>1</v>
      </c>
      <c r="R13555" s="22" t="s">
        <v>3</v>
      </c>
      <c r="S13555" s="22" t="s">
        <v>43</v>
      </c>
      <c r="T13555" s="22" t="s">
        <v>1338</v>
      </c>
      <c r="U13555" s="3" t="s">
        <v>1896</v>
      </c>
      <c r="V13555" s="22" t="s">
        <v>2577</v>
      </c>
      <c r="W13555" s="22" t="s">
        <v>2578</v>
      </c>
      <c r="Z13555" s="22">
        <v>42.417700000000004</v>
      </c>
      <c r="AA13555" s="22">
        <v>-123.7993</v>
      </c>
      <c r="AB13555" s="22" t="s">
        <v>2310</v>
      </c>
      <c r="AD13555" s="24" t="s">
        <v>2589</v>
      </c>
      <c r="AF13555" s="3" t="s">
        <v>3968</v>
      </c>
      <c r="AG13555" s="3" t="s">
        <v>3968</v>
      </c>
      <c r="BB13555" s="27" t="s">
        <v>2598</v>
      </c>
    </row>
    <row r="13556" spans="1:54" ht="30">
      <c r="A13556" s="29">
        <v>43396</v>
      </c>
      <c r="B13556" s="1">
        <v>11407</v>
      </c>
      <c r="E13556" s="21">
        <v>26</v>
      </c>
      <c r="F13556" s="22" t="s">
        <v>110</v>
      </c>
      <c r="G13556" s="22">
        <v>2018</v>
      </c>
      <c r="H13556" s="23">
        <v>0.58333333333333304</v>
      </c>
      <c r="L13556" s="5"/>
      <c r="N13556" s="22"/>
      <c r="P13556" s="32">
        <v>1</v>
      </c>
      <c r="Q13556" s="32">
        <v>2</v>
      </c>
      <c r="R13556" s="22" t="s">
        <v>3</v>
      </c>
      <c r="S13556" s="22" t="s">
        <v>43</v>
      </c>
      <c r="T13556" s="22" t="s">
        <v>1338</v>
      </c>
      <c r="U13556" s="3" t="s">
        <v>1896</v>
      </c>
      <c r="V13556" s="22" t="s">
        <v>2575</v>
      </c>
      <c r="W13556" s="27" t="s">
        <v>2971</v>
      </c>
      <c r="Z13556" s="22">
        <v>42.358800000000002</v>
      </c>
      <c r="AA13556" s="22">
        <v>-123.414</v>
      </c>
      <c r="AB13556" s="22" t="s">
        <v>2310</v>
      </c>
      <c r="AD13556" s="24" t="s">
        <v>2586</v>
      </c>
      <c r="AF13556" s="3" t="s">
        <v>3968</v>
      </c>
      <c r="AG13556" s="3" t="s">
        <v>3968</v>
      </c>
      <c r="BB13556" s="27" t="s">
        <v>2595</v>
      </c>
    </row>
    <row r="13557" spans="1:54" ht="30">
      <c r="A13557" s="29">
        <v>43396</v>
      </c>
      <c r="B13557" s="1">
        <v>11435</v>
      </c>
      <c r="E13557" s="21">
        <v>29</v>
      </c>
      <c r="F13557" s="22" t="s">
        <v>41</v>
      </c>
      <c r="G13557" s="22">
        <v>2018</v>
      </c>
      <c r="H13557" s="23">
        <v>0.60416666666666696</v>
      </c>
      <c r="L13557" s="5"/>
      <c r="P13557" s="32">
        <v>1</v>
      </c>
      <c r="Q13557" s="32">
        <v>2</v>
      </c>
      <c r="R13557" s="22" t="s">
        <v>3</v>
      </c>
      <c r="S13557" s="22" t="s">
        <v>43</v>
      </c>
      <c r="T13557" s="22" t="s">
        <v>1338</v>
      </c>
      <c r="U13557" s="3" t="s">
        <v>1896</v>
      </c>
      <c r="V13557" s="22" t="s">
        <v>2574</v>
      </c>
      <c r="W13557" s="22" t="s">
        <v>2601</v>
      </c>
      <c r="Z13557" s="22">
        <v>42.446599999999997</v>
      </c>
      <c r="AA13557" s="22">
        <v>-123.3822</v>
      </c>
      <c r="AB13557" s="22" t="s">
        <v>2310</v>
      </c>
      <c r="AD13557" s="24" t="s">
        <v>1710</v>
      </c>
      <c r="AF13557" s="3" t="s">
        <v>3968</v>
      </c>
      <c r="AG13557" s="3" t="s">
        <v>3968</v>
      </c>
      <c r="BB13557" s="27" t="s">
        <v>2591</v>
      </c>
    </row>
    <row r="13558" spans="1:54" ht="30">
      <c r="A13558" s="29">
        <v>43396</v>
      </c>
      <c r="B13558" s="1">
        <v>11402</v>
      </c>
      <c r="E13558" s="21">
        <v>26</v>
      </c>
      <c r="F13558" s="22" t="s">
        <v>110</v>
      </c>
      <c r="G13558" s="22">
        <v>2018</v>
      </c>
      <c r="H13558" s="23">
        <v>0.47916666666666702</v>
      </c>
      <c r="L13558" s="5"/>
      <c r="N13558" s="22"/>
      <c r="P13558" s="32">
        <v>1</v>
      </c>
      <c r="Q13558" s="32">
        <v>2</v>
      </c>
      <c r="R13558" s="22" t="s">
        <v>3</v>
      </c>
      <c r="S13558" s="22" t="s">
        <v>43</v>
      </c>
      <c r="T13558" s="22" t="s">
        <v>1338</v>
      </c>
      <c r="U13558" s="3" t="s">
        <v>1896</v>
      </c>
      <c r="V13558" s="22" t="s">
        <v>2574</v>
      </c>
      <c r="W13558" s="22" t="s">
        <v>2958</v>
      </c>
      <c r="Z13558" s="22">
        <v>42.447400000000002</v>
      </c>
      <c r="AA13558" s="22">
        <v>-123.38330000000001</v>
      </c>
      <c r="AB13558" s="22" t="s">
        <v>2310</v>
      </c>
      <c r="AD13558" s="24" t="s">
        <v>2582</v>
      </c>
      <c r="AF13558" s="3" t="s">
        <v>3968</v>
      </c>
      <c r="AG13558" s="3" t="s">
        <v>3968</v>
      </c>
      <c r="BB13558" s="27" t="s">
        <v>2591</v>
      </c>
    </row>
    <row r="13559" spans="1:54" ht="30">
      <c r="A13559" s="29">
        <v>43396</v>
      </c>
      <c r="B13559" s="1">
        <v>11417</v>
      </c>
      <c r="E13559" s="21">
        <v>7</v>
      </c>
      <c r="F13559" s="22" t="s">
        <v>41</v>
      </c>
      <c r="G13559" s="22">
        <v>2018</v>
      </c>
      <c r="H13559" s="23">
        <v>0.59722222222222199</v>
      </c>
      <c r="L13559" s="5"/>
      <c r="N13559" s="22"/>
      <c r="P13559" s="32">
        <v>1</v>
      </c>
      <c r="Q13559" s="32">
        <v>2</v>
      </c>
      <c r="R13559" s="22" t="s">
        <v>3</v>
      </c>
      <c r="S13559" s="22" t="s">
        <v>43</v>
      </c>
      <c r="T13559" s="22" t="s">
        <v>1338</v>
      </c>
      <c r="U13559" s="3" t="s">
        <v>1896</v>
      </c>
      <c r="V13559" s="22" t="s">
        <v>2430</v>
      </c>
      <c r="W13559" s="22" t="s">
        <v>2999</v>
      </c>
      <c r="Z13559" s="22">
        <v>42.427199999999999</v>
      </c>
      <c r="AA13559" s="22">
        <v>-123.5441</v>
      </c>
      <c r="AB13559" s="22" t="s">
        <v>2310</v>
      </c>
      <c r="AD13559" s="24" t="s">
        <v>1408</v>
      </c>
      <c r="AF13559" s="3" t="s">
        <v>3968</v>
      </c>
      <c r="AG13559" s="3" t="s">
        <v>3968</v>
      </c>
      <c r="BB13559" s="27" t="s">
        <v>2599</v>
      </c>
    </row>
    <row r="13560" spans="1:54" ht="30">
      <c r="A13560" s="29">
        <v>43396</v>
      </c>
      <c r="B13560" s="1">
        <v>11405</v>
      </c>
      <c r="E13560" s="21">
        <v>26</v>
      </c>
      <c r="F13560" s="22" t="s">
        <v>110</v>
      </c>
      <c r="G13560" s="22">
        <v>2018</v>
      </c>
      <c r="H13560" s="23">
        <v>0.50694444444444398</v>
      </c>
      <c r="L13560" s="5"/>
      <c r="N13560" s="22"/>
      <c r="P13560" s="32">
        <v>1</v>
      </c>
      <c r="Q13560" s="32">
        <v>2</v>
      </c>
      <c r="R13560" s="22" t="s">
        <v>3</v>
      </c>
      <c r="S13560" s="22" t="s">
        <v>43</v>
      </c>
      <c r="T13560" s="22" t="s">
        <v>1338</v>
      </c>
      <c r="U13560" s="3" t="s">
        <v>1896</v>
      </c>
      <c r="V13560" s="22" t="s">
        <v>2574</v>
      </c>
      <c r="W13560" s="22" t="s">
        <v>2988</v>
      </c>
      <c r="Z13560" s="22">
        <v>42.448099999999997</v>
      </c>
      <c r="AA13560" s="22">
        <v>-123.38420000000001</v>
      </c>
      <c r="AB13560" s="22" t="s">
        <v>2310</v>
      </c>
      <c r="AD13560" s="54" t="s">
        <v>2585</v>
      </c>
      <c r="AF13560" s="3" t="s">
        <v>3968</v>
      </c>
      <c r="AG13560" s="3" t="s">
        <v>3968</v>
      </c>
      <c r="BB13560" s="27" t="s">
        <v>2594</v>
      </c>
    </row>
    <row r="13561" spans="1:54" ht="30">
      <c r="A13561" s="29">
        <v>43396</v>
      </c>
      <c r="B13561" s="1">
        <v>11413</v>
      </c>
      <c r="E13561" s="21">
        <v>7</v>
      </c>
      <c r="F13561" s="22" t="s">
        <v>41</v>
      </c>
      <c r="G13561" s="22">
        <v>2018</v>
      </c>
      <c r="H13561" s="23">
        <v>0.46527777777777801</v>
      </c>
      <c r="L13561" s="5"/>
      <c r="N13561" s="22"/>
      <c r="P13561" s="32">
        <v>1</v>
      </c>
      <c r="Q13561" s="32">
        <v>2</v>
      </c>
      <c r="R13561" s="22" t="s">
        <v>3</v>
      </c>
      <c r="S13561" s="22" t="s">
        <v>43</v>
      </c>
      <c r="T13561" s="22" t="s">
        <v>1338</v>
      </c>
      <c r="U13561" s="3" t="s">
        <v>1896</v>
      </c>
      <c r="V13561" s="22" t="s">
        <v>2576</v>
      </c>
      <c r="W13561" s="22" t="s">
        <v>2998</v>
      </c>
      <c r="Z13561" s="22">
        <v>42.417200000000001</v>
      </c>
      <c r="AA13561" s="22">
        <v>-123.79940000000001</v>
      </c>
      <c r="AB13561" s="22" t="s">
        <v>2310</v>
      </c>
      <c r="AD13561" s="24" t="s">
        <v>1406</v>
      </c>
      <c r="AF13561" s="3" t="s">
        <v>3968</v>
      </c>
      <c r="AG13561" s="3" t="s">
        <v>3968</v>
      </c>
      <c r="BB13561" s="27" t="s">
        <v>2597</v>
      </c>
    </row>
    <row r="13562" spans="1:54">
      <c r="A13562" s="29">
        <v>43396</v>
      </c>
      <c r="B13562" s="1">
        <v>11429</v>
      </c>
      <c r="E13562" s="21">
        <v>27</v>
      </c>
      <c r="F13562" s="22" t="s">
        <v>41</v>
      </c>
      <c r="G13562" s="22">
        <v>2018</v>
      </c>
      <c r="H13562" s="23">
        <v>0.5625</v>
      </c>
      <c r="L13562" s="5"/>
      <c r="P13562" s="32">
        <v>1</v>
      </c>
      <c r="Q13562" s="32">
        <v>2</v>
      </c>
      <c r="R13562" s="22" t="s">
        <v>3</v>
      </c>
      <c r="S13562" s="22" t="s">
        <v>43</v>
      </c>
      <c r="T13562" s="22" t="s">
        <v>1338</v>
      </c>
      <c r="U13562" s="3" t="s">
        <v>1896</v>
      </c>
      <c r="V13562" s="22" t="s">
        <v>2600</v>
      </c>
      <c r="W13562" s="22" t="s">
        <v>2600</v>
      </c>
      <c r="Z13562" s="22">
        <v>42.264200000000002</v>
      </c>
      <c r="AA13562" s="22">
        <v>-123.35590000000001</v>
      </c>
      <c r="AB13562" s="22" t="s">
        <v>2310</v>
      </c>
      <c r="AD13562" s="24" t="s">
        <v>1737</v>
      </c>
      <c r="AF13562" s="3" t="s">
        <v>3968</v>
      </c>
      <c r="AG13562" s="3" t="s">
        <v>3968</v>
      </c>
      <c r="BB13562" s="53" t="s">
        <v>2599</v>
      </c>
    </row>
    <row r="13563" spans="1:54">
      <c r="A13563" s="29">
        <v>43396</v>
      </c>
      <c r="B13563" s="1">
        <v>11419</v>
      </c>
      <c r="E13563" s="21">
        <v>21</v>
      </c>
      <c r="F13563" s="22" t="s">
        <v>41</v>
      </c>
      <c r="G13563" s="22">
        <v>2018</v>
      </c>
      <c r="H13563" s="23">
        <v>0.47916666666666702</v>
      </c>
      <c r="L13563" s="5"/>
      <c r="N13563" s="22"/>
      <c r="P13563" s="32">
        <v>1</v>
      </c>
      <c r="Q13563" s="32">
        <v>2</v>
      </c>
      <c r="R13563" s="22" t="s">
        <v>3</v>
      </c>
      <c r="S13563" s="22" t="s">
        <v>43</v>
      </c>
      <c r="T13563" s="22" t="s">
        <v>1338</v>
      </c>
      <c r="U13563" s="3" t="s">
        <v>1896</v>
      </c>
      <c r="V13563" s="22" t="s">
        <v>2577</v>
      </c>
      <c r="W13563" s="22" t="s">
        <v>2578</v>
      </c>
      <c r="Z13563" s="22">
        <v>42.417700000000004</v>
      </c>
      <c r="AA13563" s="22">
        <v>-123.7993</v>
      </c>
      <c r="AB13563" s="22" t="s">
        <v>2310</v>
      </c>
      <c r="AD13563" s="54" t="s">
        <v>2589</v>
      </c>
      <c r="AF13563" s="3" t="s">
        <v>3968</v>
      </c>
      <c r="AG13563" s="3" t="s">
        <v>3968</v>
      </c>
      <c r="BB13563" s="27" t="s">
        <v>2598</v>
      </c>
    </row>
    <row r="13564" spans="1:54" ht="30">
      <c r="A13564" s="29">
        <v>43396</v>
      </c>
      <c r="B13564" s="1">
        <v>11436</v>
      </c>
      <c r="E13564" s="21">
        <v>29</v>
      </c>
      <c r="F13564" s="22" t="s">
        <v>41</v>
      </c>
      <c r="G13564" s="22">
        <v>2018</v>
      </c>
      <c r="H13564" s="23">
        <v>0.60416666666666696</v>
      </c>
      <c r="L13564" s="5"/>
      <c r="P13564" s="32">
        <v>1</v>
      </c>
      <c r="Q13564" s="32">
        <v>3</v>
      </c>
      <c r="R13564" s="22" t="s">
        <v>3</v>
      </c>
      <c r="S13564" s="22" t="s">
        <v>43</v>
      </c>
      <c r="T13564" s="22" t="s">
        <v>1338</v>
      </c>
      <c r="U13564" s="3" t="s">
        <v>1896</v>
      </c>
      <c r="V13564" s="22" t="s">
        <v>2574</v>
      </c>
      <c r="W13564" s="22" t="s">
        <v>2601</v>
      </c>
      <c r="Z13564" s="22">
        <v>42.446599999999997</v>
      </c>
      <c r="AA13564" s="22">
        <v>-123.3822</v>
      </c>
      <c r="AB13564" s="22" t="s">
        <v>2310</v>
      </c>
      <c r="AD13564" s="24" t="s">
        <v>1710</v>
      </c>
      <c r="AF13564" s="3" t="s">
        <v>3968</v>
      </c>
      <c r="AG13564" s="3" t="s">
        <v>3968</v>
      </c>
      <c r="BB13564" s="27" t="s">
        <v>2591</v>
      </c>
    </row>
    <row r="13565" spans="1:54">
      <c r="A13565" s="29">
        <v>43396</v>
      </c>
      <c r="B13565" s="1">
        <v>11430</v>
      </c>
      <c r="E13565" s="21">
        <v>27</v>
      </c>
      <c r="F13565" s="22" t="s">
        <v>41</v>
      </c>
      <c r="G13565" s="22">
        <v>2018</v>
      </c>
      <c r="H13565" s="23">
        <v>0.5625</v>
      </c>
      <c r="L13565" s="5"/>
      <c r="P13565" s="32">
        <v>1</v>
      </c>
      <c r="Q13565" s="32">
        <v>3</v>
      </c>
      <c r="R13565" s="22" t="s">
        <v>3</v>
      </c>
      <c r="S13565" s="22" t="s">
        <v>43</v>
      </c>
      <c r="T13565" s="22" t="s">
        <v>1338</v>
      </c>
      <c r="U13565" s="3" t="s">
        <v>1896</v>
      </c>
      <c r="V13565" s="22" t="s">
        <v>2600</v>
      </c>
      <c r="W13565" s="22" t="s">
        <v>2600</v>
      </c>
      <c r="Z13565" s="22">
        <v>42.264200000000002</v>
      </c>
      <c r="AA13565" s="22">
        <v>-123.35590000000001</v>
      </c>
      <c r="AB13565" s="22" t="s">
        <v>2310</v>
      </c>
      <c r="AD13565" s="24" t="s">
        <v>1737</v>
      </c>
      <c r="AF13565" s="3" t="s">
        <v>3968</v>
      </c>
      <c r="AG13565" s="3" t="s">
        <v>3968</v>
      </c>
      <c r="BB13565" s="53" t="s">
        <v>2599</v>
      </c>
    </row>
    <row r="13566" spans="1:54">
      <c r="A13566" s="29">
        <v>43396</v>
      </c>
      <c r="B13566" s="1">
        <v>11420</v>
      </c>
      <c r="E13566" s="21">
        <v>21</v>
      </c>
      <c r="F13566" s="22" t="s">
        <v>41</v>
      </c>
      <c r="G13566" s="22">
        <v>2018</v>
      </c>
      <c r="H13566" s="23">
        <v>0.47916666666666702</v>
      </c>
      <c r="L13566" s="5"/>
      <c r="N13566" s="22"/>
      <c r="P13566" s="32">
        <v>1</v>
      </c>
      <c r="Q13566" s="32">
        <v>3</v>
      </c>
      <c r="R13566" s="22" t="s">
        <v>3</v>
      </c>
      <c r="S13566" s="22" t="s">
        <v>43</v>
      </c>
      <c r="T13566" s="22" t="s">
        <v>1338</v>
      </c>
      <c r="U13566" s="3" t="s">
        <v>1896</v>
      </c>
      <c r="V13566" s="22" t="s">
        <v>2577</v>
      </c>
      <c r="W13566" s="22" t="s">
        <v>2578</v>
      </c>
      <c r="Z13566" s="22">
        <v>42.417700000000004</v>
      </c>
      <c r="AA13566" s="22">
        <v>-123.7993</v>
      </c>
      <c r="AB13566" s="22" t="s">
        <v>2310</v>
      </c>
      <c r="AD13566" s="54" t="s">
        <v>2589</v>
      </c>
      <c r="AF13566" s="3" t="s">
        <v>3968</v>
      </c>
      <c r="AG13566" s="3" t="s">
        <v>3968</v>
      </c>
      <c r="BB13566" s="27" t="s">
        <v>2598</v>
      </c>
    </row>
    <row r="13567" spans="1:54" ht="30">
      <c r="A13567" s="29">
        <v>43396</v>
      </c>
      <c r="B13567" s="1">
        <v>11437</v>
      </c>
      <c r="E13567" s="21">
        <v>29</v>
      </c>
      <c r="F13567" s="22" t="s">
        <v>41</v>
      </c>
      <c r="G13567" s="22">
        <v>2018</v>
      </c>
      <c r="H13567" s="23">
        <v>0.625</v>
      </c>
      <c r="L13567" s="5"/>
      <c r="P13567" s="32">
        <v>1</v>
      </c>
      <c r="Q13567" s="32">
        <v>4</v>
      </c>
      <c r="R13567" s="22" t="s">
        <v>3</v>
      </c>
      <c r="S13567" s="22" t="s">
        <v>43</v>
      </c>
      <c r="T13567" s="22" t="s">
        <v>1338</v>
      </c>
      <c r="U13567" s="3" t="s">
        <v>1896</v>
      </c>
      <c r="V13567" s="22" t="s">
        <v>2574</v>
      </c>
      <c r="W13567" s="22" t="s">
        <v>2601</v>
      </c>
      <c r="Z13567" s="22">
        <v>42.446599999999997</v>
      </c>
      <c r="AA13567" s="22">
        <v>-123.3822</v>
      </c>
      <c r="AB13567" s="22" t="s">
        <v>2310</v>
      </c>
      <c r="AD13567" s="24" t="s">
        <v>1710</v>
      </c>
      <c r="AF13567" s="3" t="s">
        <v>3968</v>
      </c>
      <c r="AG13567" s="3" t="s">
        <v>3968</v>
      </c>
      <c r="BB13567" s="27" t="s">
        <v>2591</v>
      </c>
    </row>
    <row r="13568" spans="1:54">
      <c r="A13568" s="29">
        <v>43396</v>
      </c>
      <c r="B13568" s="1">
        <v>11431</v>
      </c>
      <c r="E13568" s="21">
        <v>27</v>
      </c>
      <c r="F13568" s="22" t="s">
        <v>41</v>
      </c>
      <c r="G13568" s="22">
        <v>2018</v>
      </c>
      <c r="H13568" s="23">
        <v>0.58333333333333304</v>
      </c>
      <c r="L13568" s="5"/>
      <c r="P13568" s="32">
        <v>1</v>
      </c>
      <c r="Q13568" s="32">
        <v>4</v>
      </c>
      <c r="R13568" s="22" t="s">
        <v>3</v>
      </c>
      <c r="S13568" s="22" t="s">
        <v>43</v>
      </c>
      <c r="T13568" s="22" t="s">
        <v>1338</v>
      </c>
      <c r="U13568" s="3" t="s">
        <v>1896</v>
      </c>
      <c r="V13568" s="22" t="s">
        <v>2600</v>
      </c>
      <c r="W13568" s="22" t="s">
        <v>2600</v>
      </c>
      <c r="Z13568" s="22">
        <v>42.264200000000002</v>
      </c>
      <c r="AA13568" s="22">
        <v>-123.35590000000001</v>
      </c>
      <c r="AB13568" s="22" t="s">
        <v>2310</v>
      </c>
      <c r="AD13568" s="24" t="s">
        <v>1737</v>
      </c>
      <c r="AF13568" s="3" t="s">
        <v>3968</v>
      </c>
      <c r="AG13568" s="3" t="s">
        <v>3968</v>
      </c>
      <c r="BB13568" s="53" t="s">
        <v>2599</v>
      </c>
    </row>
    <row r="13569" spans="1:54">
      <c r="A13569" s="29">
        <v>43396</v>
      </c>
      <c r="B13569" s="1">
        <v>11421</v>
      </c>
      <c r="E13569" s="21">
        <v>21</v>
      </c>
      <c r="F13569" s="22" t="s">
        <v>41</v>
      </c>
      <c r="G13569" s="22">
        <v>2018</v>
      </c>
      <c r="H13569" s="23">
        <v>0.47916666666666702</v>
      </c>
      <c r="L13569" s="5"/>
      <c r="N13569" s="22"/>
      <c r="P13569" s="32">
        <v>1</v>
      </c>
      <c r="Q13569" s="32">
        <v>4</v>
      </c>
      <c r="R13569" s="22" t="s">
        <v>3</v>
      </c>
      <c r="S13569" s="22" t="s">
        <v>43</v>
      </c>
      <c r="T13569" s="22" t="s">
        <v>1338</v>
      </c>
      <c r="U13569" s="3" t="s">
        <v>1896</v>
      </c>
      <c r="V13569" s="22" t="s">
        <v>2577</v>
      </c>
      <c r="W13569" s="22" t="s">
        <v>2578</v>
      </c>
      <c r="Z13569" s="22">
        <v>42.417700000000004</v>
      </c>
      <c r="AA13569" s="22">
        <v>-123.7993</v>
      </c>
      <c r="AB13569" s="22" t="s">
        <v>2310</v>
      </c>
      <c r="AD13569" s="54" t="s">
        <v>2589</v>
      </c>
      <c r="AF13569" s="3" t="s">
        <v>3968</v>
      </c>
      <c r="AG13569" s="3" t="s">
        <v>3968</v>
      </c>
      <c r="BB13569" s="27" t="s">
        <v>2598</v>
      </c>
    </row>
    <row r="13570" spans="1:54" ht="30">
      <c r="A13570" s="29">
        <v>43396</v>
      </c>
      <c r="B13570" s="1">
        <v>11438</v>
      </c>
      <c r="E13570" s="21">
        <v>29</v>
      </c>
      <c r="F13570" s="22" t="s">
        <v>41</v>
      </c>
      <c r="G13570" s="22">
        <v>2018</v>
      </c>
      <c r="H13570" s="23">
        <v>0.625</v>
      </c>
      <c r="L13570" s="5"/>
      <c r="P13570" s="32">
        <v>1</v>
      </c>
      <c r="Q13570" s="32">
        <v>5</v>
      </c>
      <c r="R13570" s="22" t="s">
        <v>3</v>
      </c>
      <c r="S13570" s="22" t="s">
        <v>43</v>
      </c>
      <c r="T13570" s="22" t="s">
        <v>1338</v>
      </c>
      <c r="U13570" s="3" t="s">
        <v>1896</v>
      </c>
      <c r="V13570" s="22" t="s">
        <v>2574</v>
      </c>
      <c r="W13570" s="22" t="s">
        <v>2601</v>
      </c>
      <c r="Z13570" s="22">
        <v>42.446599999999997</v>
      </c>
      <c r="AA13570" s="22">
        <v>-123.3822</v>
      </c>
      <c r="AB13570" s="22" t="s">
        <v>2310</v>
      </c>
      <c r="AD13570" s="24" t="s">
        <v>1710</v>
      </c>
      <c r="AF13570" s="3" t="s">
        <v>3968</v>
      </c>
      <c r="AG13570" s="3" t="s">
        <v>3968</v>
      </c>
      <c r="BB13570" s="27" t="s">
        <v>2591</v>
      </c>
    </row>
    <row r="13571" spans="1:54">
      <c r="A13571" s="29">
        <v>43396</v>
      </c>
      <c r="B13571" s="1">
        <v>11432</v>
      </c>
      <c r="E13571" s="21">
        <v>27</v>
      </c>
      <c r="F13571" s="22" t="s">
        <v>41</v>
      </c>
      <c r="G13571" s="22">
        <v>2018</v>
      </c>
      <c r="H13571" s="23">
        <v>0.58333333333333304</v>
      </c>
      <c r="L13571" s="5"/>
      <c r="P13571" s="32">
        <v>1</v>
      </c>
      <c r="Q13571" s="32">
        <v>5</v>
      </c>
      <c r="R13571" s="22" t="s">
        <v>3</v>
      </c>
      <c r="S13571" s="22" t="s">
        <v>43</v>
      </c>
      <c r="T13571" s="22" t="s">
        <v>1338</v>
      </c>
      <c r="U13571" s="3" t="s">
        <v>1896</v>
      </c>
      <c r="V13571" s="22" t="s">
        <v>2600</v>
      </c>
      <c r="W13571" s="22" t="s">
        <v>2600</v>
      </c>
      <c r="Z13571" s="22">
        <v>42.264200000000002</v>
      </c>
      <c r="AA13571" s="22">
        <v>-123.35590000000001</v>
      </c>
      <c r="AB13571" s="22" t="s">
        <v>2310</v>
      </c>
      <c r="AD13571" s="24" t="s">
        <v>1737</v>
      </c>
      <c r="AF13571" s="3" t="s">
        <v>3968</v>
      </c>
      <c r="AG13571" s="3" t="s">
        <v>3968</v>
      </c>
      <c r="BB13571" s="53" t="s">
        <v>2599</v>
      </c>
    </row>
    <row r="13572" spans="1:54">
      <c r="A13572" s="29">
        <v>43396</v>
      </c>
      <c r="B13572" s="1">
        <v>11422</v>
      </c>
      <c r="E13572" s="21">
        <v>21</v>
      </c>
      <c r="F13572" s="22" t="s">
        <v>41</v>
      </c>
      <c r="G13572" s="22">
        <v>2018</v>
      </c>
      <c r="H13572" s="23">
        <v>0.47916666666666702</v>
      </c>
      <c r="L13572" s="5"/>
      <c r="N13572" s="22"/>
      <c r="P13572" s="32">
        <v>1</v>
      </c>
      <c r="Q13572" s="32">
        <v>5</v>
      </c>
      <c r="R13572" s="22" t="s">
        <v>3</v>
      </c>
      <c r="S13572" s="22" t="s">
        <v>43</v>
      </c>
      <c r="T13572" s="22" t="s">
        <v>1338</v>
      </c>
      <c r="U13572" s="3" t="s">
        <v>1896</v>
      </c>
      <c r="V13572" s="22" t="s">
        <v>2577</v>
      </c>
      <c r="W13572" s="22" t="s">
        <v>2578</v>
      </c>
      <c r="Z13572" s="22">
        <v>42.417700000000004</v>
      </c>
      <c r="AA13572" s="22">
        <v>-123.7993</v>
      </c>
      <c r="AB13572" s="22" t="s">
        <v>2310</v>
      </c>
      <c r="AD13572" s="24" t="s">
        <v>2589</v>
      </c>
      <c r="AF13572" s="3" t="s">
        <v>3968</v>
      </c>
      <c r="AG13572" s="3" t="s">
        <v>3968</v>
      </c>
      <c r="BB13572" s="27" t="s">
        <v>2598</v>
      </c>
    </row>
    <row r="13573" spans="1:54" ht="30">
      <c r="A13573" s="29">
        <v>43396</v>
      </c>
      <c r="B13573" s="1">
        <v>11439</v>
      </c>
      <c r="E13573" s="21">
        <v>29</v>
      </c>
      <c r="F13573" s="22" t="s">
        <v>41</v>
      </c>
      <c r="G13573" s="22">
        <v>2018</v>
      </c>
      <c r="H13573" s="23">
        <v>0.625</v>
      </c>
      <c r="L13573" s="5"/>
      <c r="P13573" s="32">
        <v>1</v>
      </c>
      <c r="Q13573" s="32">
        <v>6</v>
      </c>
      <c r="R13573" s="22" t="s">
        <v>3</v>
      </c>
      <c r="S13573" s="22" t="s">
        <v>43</v>
      </c>
      <c r="T13573" s="22" t="s">
        <v>1338</v>
      </c>
      <c r="U13573" s="3" t="s">
        <v>1896</v>
      </c>
      <c r="V13573" s="22" t="s">
        <v>2574</v>
      </c>
      <c r="W13573" s="22" t="s">
        <v>2601</v>
      </c>
      <c r="Z13573" s="22">
        <v>42.446599999999997</v>
      </c>
      <c r="AA13573" s="22">
        <v>-123.3822</v>
      </c>
      <c r="AB13573" s="22" t="s">
        <v>2310</v>
      </c>
      <c r="AD13573" s="24" t="s">
        <v>1710</v>
      </c>
      <c r="AF13573" s="3" t="s">
        <v>3968</v>
      </c>
      <c r="AG13573" s="3" t="s">
        <v>3968</v>
      </c>
      <c r="BB13573" s="27" t="s">
        <v>2591</v>
      </c>
    </row>
    <row r="13574" spans="1:54">
      <c r="A13574" s="29">
        <v>43396</v>
      </c>
      <c r="B13574" s="1">
        <v>11433</v>
      </c>
      <c r="E13574" s="21">
        <v>27</v>
      </c>
      <c r="F13574" s="22" t="s">
        <v>41</v>
      </c>
      <c r="G13574" s="22">
        <v>2018</v>
      </c>
      <c r="H13574" s="23">
        <v>0.60416666666666696</v>
      </c>
      <c r="L13574" s="5"/>
      <c r="P13574" s="32">
        <v>1</v>
      </c>
      <c r="Q13574" s="32">
        <v>6</v>
      </c>
      <c r="R13574" s="22" t="s">
        <v>3</v>
      </c>
      <c r="S13574" s="22" t="s">
        <v>43</v>
      </c>
      <c r="T13574" s="22" t="s">
        <v>1338</v>
      </c>
      <c r="U13574" s="3" t="s">
        <v>1896</v>
      </c>
      <c r="V13574" s="22" t="s">
        <v>2600</v>
      </c>
      <c r="W13574" s="22" t="s">
        <v>2600</v>
      </c>
      <c r="Z13574" s="22">
        <v>42.264200000000002</v>
      </c>
      <c r="AA13574" s="22">
        <v>-123.35590000000001</v>
      </c>
      <c r="AB13574" s="22" t="s">
        <v>2310</v>
      </c>
      <c r="AD13574" s="24" t="s">
        <v>1737</v>
      </c>
      <c r="AF13574" s="3" t="s">
        <v>3968</v>
      </c>
      <c r="AG13574" s="3" t="s">
        <v>3968</v>
      </c>
      <c r="BB13574" s="53" t="s">
        <v>2599</v>
      </c>
    </row>
    <row r="13575" spans="1:54">
      <c r="A13575" s="29">
        <v>43396</v>
      </c>
      <c r="B13575" s="1">
        <v>11423</v>
      </c>
      <c r="E13575" s="21">
        <v>21</v>
      </c>
      <c r="F13575" s="22" t="s">
        <v>41</v>
      </c>
      <c r="G13575" s="22">
        <v>2018</v>
      </c>
      <c r="H13575" s="23">
        <v>0.47916666666666702</v>
      </c>
      <c r="L13575" s="5"/>
      <c r="N13575" s="22"/>
      <c r="P13575" s="32">
        <v>1</v>
      </c>
      <c r="Q13575" s="32">
        <v>6</v>
      </c>
      <c r="R13575" s="22" t="s">
        <v>3</v>
      </c>
      <c r="S13575" s="22" t="s">
        <v>43</v>
      </c>
      <c r="T13575" s="22" t="s">
        <v>1338</v>
      </c>
      <c r="U13575" s="3" t="s">
        <v>1896</v>
      </c>
      <c r="V13575" s="22" t="s">
        <v>2577</v>
      </c>
      <c r="W13575" s="22" t="s">
        <v>2578</v>
      </c>
      <c r="Z13575" s="22">
        <v>42.417700000000004</v>
      </c>
      <c r="AA13575" s="22">
        <v>-123.7993</v>
      </c>
      <c r="AB13575" s="22" t="s">
        <v>2310</v>
      </c>
      <c r="AD13575" s="54" t="s">
        <v>2589</v>
      </c>
      <c r="AF13575" s="3" t="s">
        <v>3968</v>
      </c>
      <c r="AG13575" s="3" t="s">
        <v>3968</v>
      </c>
      <c r="BB13575" s="27" t="s">
        <v>2598</v>
      </c>
    </row>
    <row r="13576" spans="1:54" ht="30">
      <c r="A13576" s="29">
        <v>43396</v>
      </c>
      <c r="B13576" s="1">
        <v>11440</v>
      </c>
      <c r="E13576" s="21">
        <v>29</v>
      </c>
      <c r="F13576" s="22" t="s">
        <v>41</v>
      </c>
      <c r="G13576" s="22">
        <v>2018</v>
      </c>
      <c r="H13576" s="23">
        <v>0.625</v>
      </c>
      <c r="L13576" s="5"/>
      <c r="P13576" s="32">
        <v>1</v>
      </c>
      <c r="Q13576" s="32">
        <v>7</v>
      </c>
      <c r="R13576" s="22" t="s">
        <v>3</v>
      </c>
      <c r="S13576" s="22" t="s">
        <v>43</v>
      </c>
      <c r="T13576" s="22" t="s">
        <v>1338</v>
      </c>
      <c r="U13576" s="3" t="s">
        <v>1896</v>
      </c>
      <c r="V13576" s="22" t="s">
        <v>2574</v>
      </c>
      <c r="W13576" s="22" t="s">
        <v>2601</v>
      </c>
      <c r="Z13576" s="22">
        <v>42.446599999999997</v>
      </c>
      <c r="AA13576" s="22">
        <v>-123.3822</v>
      </c>
      <c r="AB13576" s="22" t="s">
        <v>2310</v>
      </c>
      <c r="AD13576" s="24" t="s">
        <v>1710</v>
      </c>
      <c r="AF13576" s="3" t="s">
        <v>3968</v>
      </c>
      <c r="AG13576" s="3" t="s">
        <v>3968</v>
      </c>
      <c r="BB13576" s="27" t="s">
        <v>2591</v>
      </c>
    </row>
    <row r="13577" spans="1:54" ht="30">
      <c r="A13577" s="29">
        <v>43396</v>
      </c>
      <c r="B13577" s="1">
        <v>11441</v>
      </c>
      <c r="E13577" s="21">
        <v>29</v>
      </c>
      <c r="F13577" s="22" t="s">
        <v>41</v>
      </c>
      <c r="G13577" s="22">
        <v>2018</v>
      </c>
      <c r="H13577" s="23">
        <v>0.625</v>
      </c>
      <c r="L13577" s="5"/>
      <c r="P13577" s="32">
        <v>1</v>
      </c>
      <c r="Q13577" s="32">
        <v>8</v>
      </c>
      <c r="R13577" s="22" t="s">
        <v>3</v>
      </c>
      <c r="S13577" s="22" t="s">
        <v>43</v>
      </c>
      <c r="T13577" s="22" t="s">
        <v>1338</v>
      </c>
      <c r="U13577" s="3" t="s">
        <v>1896</v>
      </c>
      <c r="V13577" s="22" t="s">
        <v>2574</v>
      </c>
      <c r="W13577" s="22" t="s">
        <v>2601</v>
      </c>
      <c r="Z13577" s="22">
        <v>42.446599999999997</v>
      </c>
      <c r="AA13577" s="22">
        <v>-123.3822</v>
      </c>
      <c r="AB13577" s="22" t="s">
        <v>2310</v>
      </c>
      <c r="AD13577" s="24" t="s">
        <v>1710</v>
      </c>
      <c r="AF13577" s="3" t="s">
        <v>3968</v>
      </c>
      <c r="AG13577" s="3" t="s">
        <v>3968</v>
      </c>
      <c r="BB13577" s="27" t="s">
        <v>2591</v>
      </c>
    </row>
    <row r="13578" spans="1:54" ht="30">
      <c r="A13578" s="29">
        <v>43396</v>
      </c>
      <c r="B13578" s="1">
        <v>11442</v>
      </c>
      <c r="E13578" s="21">
        <v>29</v>
      </c>
      <c r="F13578" s="22" t="s">
        <v>41</v>
      </c>
      <c r="G13578" s="22">
        <v>2018</v>
      </c>
      <c r="H13578" s="23">
        <v>0.64583333333333304</v>
      </c>
      <c r="L13578" s="5"/>
      <c r="P13578" s="32">
        <v>1</v>
      </c>
      <c r="Q13578" s="32">
        <v>9</v>
      </c>
      <c r="R13578" s="22" t="s">
        <v>3</v>
      </c>
      <c r="S13578" s="22" t="s">
        <v>43</v>
      </c>
      <c r="T13578" s="22" t="s">
        <v>1338</v>
      </c>
      <c r="U13578" s="3" t="s">
        <v>1896</v>
      </c>
      <c r="V13578" s="22" t="s">
        <v>2574</v>
      </c>
      <c r="W13578" s="22" t="s">
        <v>2601</v>
      </c>
      <c r="Z13578" s="22">
        <v>42.446599999999997</v>
      </c>
      <c r="AA13578" s="22">
        <v>-123.3822</v>
      </c>
      <c r="AB13578" s="22" t="s">
        <v>2310</v>
      </c>
      <c r="AD13578" s="24" t="s">
        <v>1710</v>
      </c>
      <c r="AF13578" s="3" t="s">
        <v>3968</v>
      </c>
      <c r="AG13578" s="3" t="s">
        <v>3968</v>
      </c>
      <c r="BB13578" s="27" t="s">
        <v>2591</v>
      </c>
    </row>
    <row r="13579" spans="1:54" ht="30">
      <c r="A13579" s="29">
        <v>43396</v>
      </c>
      <c r="B13579" s="1">
        <v>11443</v>
      </c>
      <c r="E13579" s="21">
        <v>29</v>
      </c>
      <c r="F13579" s="22" t="s">
        <v>41</v>
      </c>
      <c r="G13579" s="22">
        <v>2018</v>
      </c>
      <c r="H13579" s="23">
        <v>0.64583333333333304</v>
      </c>
      <c r="L13579" s="5"/>
      <c r="P13579" s="32">
        <v>1</v>
      </c>
      <c r="Q13579" s="32">
        <v>10</v>
      </c>
      <c r="R13579" s="22" t="s">
        <v>3</v>
      </c>
      <c r="S13579" s="22" t="s">
        <v>43</v>
      </c>
      <c r="T13579" s="22" t="s">
        <v>1338</v>
      </c>
      <c r="U13579" s="3" t="s">
        <v>1896</v>
      </c>
      <c r="V13579" s="22" t="s">
        <v>2574</v>
      </c>
      <c r="W13579" s="22" t="s">
        <v>2601</v>
      </c>
      <c r="Z13579" s="22">
        <v>42.446599999999997</v>
      </c>
      <c r="AA13579" s="22">
        <v>-123.3822</v>
      </c>
      <c r="AB13579" s="22" t="s">
        <v>2310</v>
      </c>
      <c r="AD13579" s="24" t="s">
        <v>1710</v>
      </c>
      <c r="AF13579" s="3" t="s">
        <v>3968</v>
      </c>
      <c r="AG13579" s="3" t="s">
        <v>3968</v>
      </c>
      <c r="BB13579" s="27" t="s">
        <v>2591</v>
      </c>
    </row>
    <row r="13580" spans="1:54" ht="30">
      <c r="A13580" s="29">
        <v>43396</v>
      </c>
      <c r="B13580" s="1">
        <v>11444</v>
      </c>
      <c r="E13580" s="21">
        <v>29</v>
      </c>
      <c r="F13580" s="22" t="s">
        <v>41</v>
      </c>
      <c r="G13580" s="22">
        <v>2018</v>
      </c>
      <c r="H13580" s="23">
        <v>0.64583333333333304</v>
      </c>
      <c r="L13580" s="5"/>
      <c r="P13580" s="32">
        <v>1</v>
      </c>
      <c r="Q13580" s="32">
        <v>11</v>
      </c>
      <c r="R13580" s="22" t="s">
        <v>3</v>
      </c>
      <c r="S13580" s="22" t="s">
        <v>43</v>
      </c>
      <c r="T13580" s="22" t="s">
        <v>1338</v>
      </c>
      <c r="U13580" s="3" t="s">
        <v>1896</v>
      </c>
      <c r="V13580" s="22" t="s">
        <v>2574</v>
      </c>
      <c r="W13580" s="22" t="s">
        <v>2601</v>
      </c>
      <c r="Z13580" s="22">
        <v>42.446599999999997</v>
      </c>
      <c r="AA13580" s="22">
        <v>-123.3822</v>
      </c>
      <c r="AB13580" s="22" t="s">
        <v>2310</v>
      </c>
      <c r="AD13580" s="24" t="s">
        <v>1710</v>
      </c>
      <c r="AF13580" s="3" t="s">
        <v>3968</v>
      </c>
      <c r="AG13580" s="3" t="s">
        <v>3968</v>
      </c>
      <c r="BB13580" s="27" t="s">
        <v>2591</v>
      </c>
    </row>
    <row r="13581" spans="1:54" ht="30">
      <c r="A13581" s="29">
        <v>43396</v>
      </c>
      <c r="B13581" s="1">
        <v>11445</v>
      </c>
      <c r="E13581" s="21">
        <v>29</v>
      </c>
      <c r="F13581" s="22" t="s">
        <v>41</v>
      </c>
      <c r="G13581" s="22">
        <v>2018</v>
      </c>
      <c r="H13581" s="23">
        <v>0.64583333333333304</v>
      </c>
      <c r="L13581" s="5"/>
      <c r="P13581" s="32">
        <v>1</v>
      </c>
      <c r="Q13581" s="32">
        <v>12</v>
      </c>
      <c r="R13581" s="22" t="s">
        <v>3</v>
      </c>
      <c r="S13581" s="22" t="s">
        <v>43</v>
      </c>
      <c r="T13581" s="22" t="s">
        <v>1338</v>
      </c>
      <c r="U13581" s="3" t="s">
        <v>1896</v>
      </c>
      <c r="V13581" s="22" t="s">
        <v>2574</v>
      </c>
      <c r="W13581" s="22" t="s">
        <v>2601</v>
      </c>
      <c r="Z13581" s="22">
        <v>42.446599999999997</v>
      </c>
      <c r="AA13581" s="22">
        <v>-123.3822</v>
      </c>
      <c r="AB13581" s="22" t="s">
        <v>2310</v>
      </c>
      <c r="AD13581" s="24" t="s">
        <v>1710</v>
      </c>
      <c r="AF13581" s="3" t="s">
        <v>3968</v>
      </c>
      <c r="AG13581" s="3" t="s">
        <v>3968</v>
      </c>
      <c r="BB13581" s="27" t="s">
        <v>2591</v>
      </c>
    </row>
    <row r="13582" spans="1:54" ht="30">
      <c r="A13582" s="29">
        <v>43396</v>
      </c>
      <c r="B13582" s="1">
        <v>11414</v>
      </c>
      <c r="E13582" s="21">
        <v>7</v>
      </c>
      <c r="F13582" s="22" t="s">
        <v>41</v>
      </c>
      <c r="G13582" s="22">
        <v>2018</v>
      </c>
      <c r="H13582" s="23">
        <v>0.50694444444444398</v>
      </c>
      <c r="L13582" s="5"/>
      <c r="N13582" s="22"/>
      <c r="P13582" s="32">
        <v>2</v>
      </c>
      <c r="Q13582" s="32">
        <v>1</v>
      </c>
      <c r="R13582" s="22" t="s">
        <v>3</v>
      </c>
      <c r="S13582" s="22" t="s">
        <v>43</v>
      </c>
      <c r="T13582" s="22" t="s">
        <v>1338</v>
      </c>
      <c r="U13582" s="3" t="s">
        <v>1896</v>
      </c>
      <c r="V13582" s="22" t="s">
        <v>2576</v>
      </c>
      <c r="W13582" s="22" t="s">
        <v>3000</v>
      </c>
      <c r="Z13582" s="22">
        <v>42.5291</v>
      </c>
      <c r="AA13582" s="22">
        <v>-123.5873</v>
      </c>
      <c r="AB13582" s="22" t="s">
        <v>2310</v>
      </c>
      <c r="AD13582" s="56" t="s">
        <v>2587</v>
      </c>
      <c r="AF13582" s="3" t="s">
        <v>3968</v>
      </c>
      <c r="AG13582" s="3" t="s">
        <v>3968</v>
      </c>
      <c r="BB13582" s="27" t="s">
        <v>2598</v>
      </c>
    </row>
    <row r="13583" spans="1:54" ht="30">
      <c r="A13583" s="29">
        <v>43396</v>
      </c>
      <c r="B13583" s="1">
        <v>11408</v>
      </c>
      <c r="E13583" s="21">
        <v>26</v>
      </c>
      <c r="F13583" s="22" t="s">
        <v>110</v>
      </c>
      <c r="G13583" s="22">
        <v>2018</v>
      </c>
      <c r="H13583" s="23">
        <v>0.60416666666666696</v>
      </c>
      <c r="L13583" s="5"/>
      <c r="N13583" s="22"/>
      <c r="P13583" s="32">
        <v>2</v>
      </c>
      <c r="Q13583" s="32">
        <v>1</v>
      </c>
      <c r="R13583" s="22" t="s">
        <v>3</v>
      </c>
      <c r="S13583" s="22" t="s">
        <v>43</v>
      </c>
      <c r="T13583" s="22" t="s">
        <v>1338</v>
      </c>
      <c r="U13583" s="3" t="s">
        <v>1896</v>
      </c>
      <c r="V13583" s="22" t="s">
        <v>2575</v>
      </c>
      <c r="W13583" s="27" t="s">
        <v>2971</v>
      </c>
      <c r="Z13583" s="22">
        <v>42.361400000000003</v>
      </c>
      <c r="AA13583" s="22">
        <v>-123.41759999999999</v>
      </c>
      <c r="AB13583" s="22" t="s">
        <v>2310</v>
      </c>
      <c r="AD13583" s="24" t="s">
        <v>1368</v>
      </c>
      <c r="AF13583" s="3" t="s">
        <v>3968</v>
      </c>
      <c r="AG13583" s="3" t="s">
        <v>3968</v>
      </c>
      <c r="BB13583" s="27" t="s">
        <v>2596</v>
      </c>
    </row>
    <row r="13584" spans="1:54" ht="30">
      <c r="A13584" s="29">
        <v>43396</v>
      </c>
      <c r="B13584" s="1">
        <v>11446</v>
      </c>
      <c r="E13584" s="21">
        <v>29</v>
      </c>
      <c r="F13584" s="22" t="s">
        <v>41</v>
      </c>
      <c r="G13584" s="22">
        <v>2018</v>
      </c>
      <c r="H13584" s="23">
        <v>0.64583333333333304</v>
      </c>
      <c r="L13584" s="5"/>
      <c r="P13584" s="32">
        <v>2</v>
      </c>
      <c r="Q13584" s="32">
        <v>1</v>
      </c>
      <c r="R13584" s="22" t="s">
        <v>3</v>
      </c>
      <c r="S13584" s="22" t="s">
        <v>43</v>
      </c>
      <c r="T13584" s="22" t="s">
        <v>1338</v>
      </c>
      <c r="U13584" s="3" t="s">
        <v>1896</v>
      </c>
      <c r="V13584" s="22" t="s">
        <v>2574</v>
      </c>
      <c r="W13584" s="22" t="s">
        <v>2601</v>
      </c>
      <c r="Z13584" s="22">
        <v>42.446599999999997</v>
      </c>
      <c r="AA13584" s="22">
        <v>-123.3822</v>
      </c>
      <c r="AB13584" s="22" t="s">
        <v>2310</v>
      </c>
      <c r="AD13584" s="24" t="s">
        <v>2582</v>
      </c>
      <c r="AF13584" s="3" t="s">
        <v>3968</v>
      </c>
      <c r="AG13584" s="3" t="s">
        <v>3968</v>
      </c>
      <c r="BB13584" s="27" t="s">
        <v>2591</v>
      </c>
    </row>
    <row r="13585" spans="1:54">
      <c r="A13585" s="29">
        <v>43396</v>
      </c>
      <c r="B13585" s="1">
        <v>11424</v>
      </c>
      <c r="E13585" s="21">
        <v>21</v>
      </c>
      <c r="F13585" s="22" t="s">
        <v>41</v>
      </c>
      <c r="G13585" s="22">
        <v>2018</v>
      </c>
      <c r="H13585" s="23">
        <v>0.51041666666666696</v>
      </c>
      <c r="L13585" s="5"/>
      <c r="N13585" s="22"/>
      <c r="P13585" s="32">
        <v>2</v>
      </c>
      <c r="Q13585" s="32">
        <v>1</v>
      </c>
      <c r="R13585" s="22" t="s">
        <v>3</v>
      </c>
      <c r="S13585" s="22" t="s">
        <v>43</v>
      </c>
      <c r="T13585" s="22" t="s">
        <v>1338</v>
      </c>
      <c r="U13585" s="3" t="s">
        <v>1896</v>
      </c>
      <c r="V13585" s="22" t="s">
        <v>2577</v>
      </c>
      <c r="W13585" s="22" t="s">
        <v>2578</v>
      </c>
      <c r="Z13585" s="22">
        <v>42.441299999999998</v>
      </c>
      <c r="AA13585" s="22">
        <v>-123.7022</v>
      </c>
      <c r="AB13585" s="22" t="s">
        <v>2310</v>
      </c>
      <c r="AD13585" s="24" t="s">
        <v>2590</v>
      </c>
      <c r="AF13585" s="3" t="s">
        <v>3968</v>
      </c>
      <c r="AG13585" s="3" t="s">
        <v>3968</v>
      </c>
      <c r="BB13585" s="27" t="s">
        <v>2598</v>
      </c>
    </row>
    <row r="13586" spans="1:54" ht="30">
      <c r="A13586" s="29">
        <v>43396</v>
      </c>
      <c r="B13586" s="1">
        <v>11415</v>
      </c>
      <c r="E13586" s="21">
        <v>7</v>
      </c>
      <c r="F13586" s="22" t="s">
        <v>41</v>
      </c>
      <c r="G13586" s="22">
        <v>2018</v>
      </c>
      <c r="H13586" s="23">
        <v>0.50694444444444398</v>
      </c>
      <c r="L13586" s="5"/>
      <c r="N13586" s="22"/>
      <c r="P13586" s="32">
        <v>2</v>
      </c>
      <c r="Q13586" s="32">
        <v>2</v>
      </c>
      <c r="R13586" s="22" t="s">
        <v>3</v>
      </c>
      <c r="S13586" s="22" t="s">
        <v>43</v>
      </c>
      <c r="T13586" s="22" t="s">
        <v>1338</v>
      </c>
      <c r="U13586" s="3" t="s">
        <v>1896</v>
      </c>
      <c r="V13586" s="22" t="s">
        <v>2576</v>
      </c>
      <c r="W13586" s="22" t="s">
        <v>3000</v>
      </c>
      <c r="Z13586" s="22">
        <v>42.5291</v>
      </c>
      <c r="AA13586" s="22">
        <v>-123.5873</v>
      </c>
      <c r="AB13586" s="22" t="s">
        <v>2310</v>
      </c>
      <c r="AD13586" s="56" t="s">
        <v>2587</v>
      </c>
      <c r="AF13586" s="3" t="s">
        <v>3968</v>
      </c>
      <c r="AG13586" s="3" t="s">
        <v>3968</v>
      </c>
      <c r="BB13586" s="27" t="s">
        <v>2598</v>
      </c>
    </row>
    <row r="13587" spans="1:54" ht="30">
      <c r="A13587" s="29">
        <v>43396</v>
      </c>
      <c r="B13587" s="1">
        <v>11400</v>
      </c>
      <c r="E13587" s="21">
        <v>18</v>
      </c>
      <c r="F13587" s="22" t="s">
        <v>110</v>
      </c>
      <c r="G13587" s="22">
        <v>2018</v>
      </c>
      <c r="H13587" s="23">
        <v>0.59375</v>
      </c>
      <c r="L13587" s="5"/>
      <c r="N13587" s="22"/>
      <c r="P13587" s="32">
        <v>2</v>
      </c>
      <c r="Q13587" s="32">
        <v>2</v>
      </c>
      <c r="R13587" s="22" t="s">
        <v>3</v>
      </c>
      <c r="S13587" s="22" t="s">
        <v>43</v>
      </c>
      <c r="T13587" s="22" t="s">
        <v>1338</v>
      </c>
      <c r="U13587" s="3" t="s">
        <v>1896</v>
      </c>
      <c r="V13587" s="22" t="s">
        <v>2575</v>
      </c>
      <c r="W13587" s="22" t="s">
        <v>2968</v>
      </c>
      <c r="Z13587" s="22">
        <v>42.357700000000001</v>
      </c>
      <c r="AA13587" s="22">
        <v>-123.422</v>
      </c>
      <c r="AB13587" s="22" t="s">
        <v>2310</v>
      </c>
      <c r="AD13587" s="24" t="s">
        <v>95</v>
      </c>
      <c r="AF13587" s="3" t="s">
        <v>3968</v>
      </c>
      <c r="AG13587" s="3" t="s">
        <v>3968</v>
      </c>
      <c r="BB13587" s="27" t="s">
        <v>2592</v>
      </c>
    </row>
    <row r="13588" spans="1:54" ht="30">
      <c r="A13588" s="29">
        <v>43396</v>
      </c>
      <c r="B13588" s="1">
        <v>11409</v>
      </c>
      <c r="E13588" s="21">
        <v>26</v>
      </c>
      <c r="F13588" s="22" t="s">
        <v>110</v>
      </c>
      <c r="G13588" s="22">
        <v>2018</v>
      </c>
      <c r="H13588" s="23">
        <v>0.60416666666666696</v>
      </c>
      <c r="L13588" s="5"/>
      <c r="N13588" s="22"/>
      <c r="P13588" s="32">
        <v>2</v>
      </c>
      <c r="Q13588" s="32">
        <v>2</v>
      </c>
      <c r="R13588" s="22" t="s">
        <v>3</v>
      </c>
      <c r="S13588" s="22" t="s">
        <v>43</v>
      </c>
      <c r="T13588" s="22" t="s">
        <v>1338</v>
      </c>
      <c r="U13588" s="3" t="s">
        <v>1896</v>
      </c>
      <c r="V13588" s="22" t="s">
        <v>2575</v>
      </c>
      <c r="W13588" s="27" t="s">
        <v>2971</v>
      </c>
      <c r="Z13588" s="22">
        <v>42.361400000000003</v>
      </c>
      <c r="AA13588" s="22">
        <v>-123.41759999999999</v>
      </c>
      <c r="AB13588" s="22" t="s">
        <v>2310</v>
      </c>
      <c r="AD13588" s="24" t="s">
        <v>1368</v>
      </c>
      <c r="AF13588" s="3" t="s">
        <v>3968</v>
      </c>
      <c r="AG13588" s="3" t="s">
        <v>3968</v>
      </c>
      <c r="BB13588" s="27" t="s">
        <v>2596</v>
      </c>
    </row>
    <row r="13589" spans="1:54" ht="30">
      <c r="A13589" s="29">
        <v>43396</v>
      </c>
      <c r="B13589" s="1">
        <v>11396</v>
      </c>
      <c r="E13589" s="21">
        <v>29</v>
      </c>
      <c r="F13589" s="22" t="s">
        <v>48</v>
      </c>
      <c r="G13589" s="22">
        <v>2018</v>
      </c>
      <c r="H13589" s="23">
        <v>0.66666666666666696</v>
      </c>
      <c r="L13589" s="5"/>
      <c r="N13589" s="22"/>
      <c r="P13589" s="32">
        <v>2</v>
      </c>
      <c r="Q13589" s="32">
        <v>2</v>
      </c>
      <c r="R13589" s="22" t="s">
        <v>3</v>
      </c>
      <c r="S13589" s="22" t="s">
        <v>43</v>
      </c>
      <c r="T13589" s="22" t="s">
        <v>1338</v>
      </c>
      <c r="U13589" s="3" t="s">
        <v>1896</v>
      </c>
      <c r="V13589" s="22" t="s">
        <v>2575</v>
      </c>
      <c r="W13589" s="22" t="s">
        <v>2966</v>
      </c>
      <c r="Z13589" s="22">
        <v>42.359099999999998</v>
      </c>
      <c r="AA13589" s="22">
        <v>-123.41419999999999</v>
      </c>
      <c r="AB13589" s="22" t="s">
        <v>2310</v>
      </c>
      <c r="AD13589" s="24" t="s">
        <v>1368</v>
      </c>
      <c r="AF13589" s="3" t="s">
        <v>3968</v>
      </c>
      <c r="AG13589" s="3" t="s">
        <v>3968</v>
      </c>
      <c r="BB13589" s="53" t="s">
        <v>2593</v>
      </c>
    </row>
    <row r="13590" spans="1:54" ht="30">
      <c r="A13590" s="29">
        <v>43396</v>
      </c>
      <c r="B13590" s="1">
        <v>11398</v>
      </c>
      <c r="E13590" s="21">
        <v>18</v>
      </c>
      <c r="F13590" s="22" t="s">
        <v>110</v>
      </c>
      <c r="G13590" s="22">
        <v>2018</v>
      </c>
      <c r="H13590" s="23">
        <v>0.5625</v>
      </c>
      <c r="L13590" s="5"/>
      <c r="N13590" s="22"/>
      <c r="P13590" s="32">
        <v>2</v>
      </c>
      <c r="Q13590" s="32">
        <v>2</v>
      </c>
      <c r="R13590" s="22" t="s">
        <v>3</v>
      </c>
      <c r="S13590" s="22" t="s">
        <v>43</v>
      </c>
      <c r="T13590" s="22" t="s">
        <v>1338</v>
      </c>
      <c r="U13590" s="3" t="s">
        <v>1896</v>
      </c>
      <c r="V13590" s="22" t="s">
        <v>2574</v>
      </c>
      <c r="W13590" s="22" t="s">
        <v>2958</v>
      </c>
      <c r="Z13590" s="22">
        <v>42.447299999999998</v>
      </c>
      <c r="AA13590" s="22">
        <v>-123.38330000000001</v>
      </c>
      <c r="AB13590" s="22" t="s">
        <v>2310</v>
      </c>
      <c r="AD13590" s="24" t="s">
        <v>2582</v>
      </c>
      <c r="AF13590" s="3" t="s">
        <v>3968</v>
      </c>
      <c r="AG13590" s="3" t="s">
        <v>3968</v>
      </c>
      <c r="BB13590" s="27" t="s">
        <v>2591</v>
      </c>
    </row>
    <row r="13591" spans="1:54">
      <c r="A13591" s="29">
        <v>43396</v>
      </c>
      <c r="B13591" s="1">
        <v>8322</v>
      </c>
      <c r="C13591" s="5"/>
      <c r="E13591" s="13">
        <v>29</v>
      </c>
      <c r="F13591" s="5" t="s">
        <v>48</v>
      </c>
      <c r="G13591" s="5">
        <v>2018</v>
      </c>
      <c r="L13591" s="5"/>
      <c r="P13591" s="30">
        <v>3</v>
      </c>
      <c r="Q13591" s="30">
        <v>1</v>
      </c>
      <c r="R13591" s="3" t="s">
        <v>3</v>
      </c>
      <c r="S13591" s="3" t="s">
        <v>43</v>
      </c>
      <c r="T13591" s="3" t="s">
        <v>1338</v>
      </c>
      <c r="U13591" s="20" t="s">
        <v>1896</v>
      </c>
      <c r="W13591" s="3" t="s">
        <v>1704</v>
      </c>
      <c r="Z13591" s="8">
        <v>42.359099999999998</v>
      </c>
      <c r="AA13591" s="15">
        <v>-123.41419999999999</v>
      </c>
      <c r="AB13591" s="3" t="s">
        <v>2310</v>
      </c>
      <c r="AD13591" s="3" t="s">
        <v>1368</v>
      </c>
      <c r="AE13591" s="3" t="str">
        <f>CONCATENATE("ex ", AD13591)</f>
        <v>ex Lasthenia californica</v>
      </c>
      <c r="AF13591" s="3" t="s">
        <v>3968</v>
      </c>
      <c r="AG13591" s="3" t="s">
        <v>3968</v>
      </c>
      <c r="AS13591" s="3" t="s">
        <v>3227</v>
      </c>
    </row>
    <row r="13592" spans="1:54">
      <c r="A13592" s="29">
        <v>43396</v>
      </c>
      <c r="B13592" s="1">
        <v>11425</v>
      </c>
      <c r="E13592" s="21">
        <v>21</v>
      </c>
      <c r="F13592" s="22" t="s">
        <v>41</v>
      </c>
      <c r="G13592" s="22">
        <v>2018</v>
      </c>
      <c r="H13592" s="23">
        <v>0.58333333333333304</v>
      </c>
      <c r="L13592" s="5"/>
      <c r="P13592" s="32">
        <v>3</v>
      </c>
      <c r="Q13592" s="32">
        <v>1</v>
      </c>
      <c r="R13592" s="22" t="s">
        <v>3</v>
      </c>
      <c r="S13592" s="22" t="s">
        <v>43</v>
      </c>
      <c r="T13592" s="22" t="s">
        <v>1338</v>
      </c>
      <c r="U13592" s="3" t="s">
        <v>1896</v>
      </c>
      <c r="V13592" s="22" t="s">
        <v>2579</v>
      </c>
      <c r="W13592" s="22" t="s">
        <v>3328</v>
      </c>
      <c r="Z13592" s="22">
        <v>42.430300000000003</v>
      </c>
      <c r="AA13592" s="22">
        <v>-123.73650000000001</v>
      </c>
      <c r="AB13592" s="22" t="s">
        <v>2310</v>
      </c>
      <c r="AD13592" s="24" t="s">
        <v>1706</v>
      </c>
      <c r="AF13592" s="3" t="s">
        <v>3968</v>
      </c>
      <c r="AG13592" s="3" t="s">
        <v>3968</v>
      </c>
      <c r="BB13592" s="27" t="s">
        <v>2599</v>
      </c>
    </row>
    <row r="13593" spans="1:54" ht="30">
      <c r="A13593" s="29">
        <v>43396</v>
      </c>
      <c r="B13593" s="1">
        <v>11410</v>
      </c>
      <c r="E13593" s="21">
        <v>26</v>
      </c>
      <c r="F13593" s="22" t="s">
        <v>110</v>
      </c>
      <c r="G13593" s="22">
        <v>2018</v>
      </c>
      <c r="H13593" s="23">
        <v>0.625</v>
      </c>
      <c r="L13593" s="5"/>
      <c r="P13593" s="32">
        <v>3</v>
      </c>
      <c r="Q13593" s="32">
        <v>1</v>
      </c>
      <c r="R13593" s="22" t="s">
        <v>3</v>
      </c>
      <c r="S13593" s="22" t="s">
        <v>43</v>
      </c>
      <c r="T13593" s="22" t="s">
        <v>1338</v>
      </c>
      <c r="U13593" s="3" t="s">
        <v>1896</v>
      </c>
      <c r="V13593" s="22" t="s">
        <v>2575</v>
      </c>
      <c r="W13593" s="22" t="s">
        <v>2972</v>
      </c>
      <c r="Z13593" s="22">
        <v>42.356900000000003</v>
      </c>
      <c r="AA13593" s="22">
        <v>-123.4144</v>
      </c>
      <c r="AB13593" s="22" t="s">
        <v>2310</v>
      </c>
      <c r="AD13593" s="24" t="s">
        <v>636</v>
      </c>
      <c r="AF13593" s="3" t="s">
        <v>3968</v>
      </c>
      <c r="AG13593" s="3" t="s">
        <v>3968</v>
      </c>
      <c r="BB13593" s="27" t="s">
        <v>2596</v>
      </c>
    </row>
    <row r="13594" spans="1:54">
      <c r="A13594" s="29">
        <v>43396</v>
      </c>
      <c r="B13594" s="1">
        <v>11426</v>
      </c>
      <c r="E13594" s="21">
        <v>21</v>
      </c>
      <c r="F13594" s="22" t="s">
        <v>41</v>
      </c>
      <c r="G13594" s="22">
        <v>2018</v>
      </c>
      <c r="H13594" s="23">
        <v>0.58333333333333304</v>
      </c>
      <c r="L13594" s="5"/>
      <c r="P13594" s="32">
        <v>3</v>
      </c>
      <c r="Q13594" s="32">
        <v>2</v>
      </c>
      <c r="R13594" s="22" t="s">
        <v>3</v>
      </c>
      <c r="S13594" s="22" t="s">
        <v>43</v>
      </c>
      <c r="T13594" s="22" t="s">
        <v>1338</v>
      </c>
      <c r="U13594" s="3" t="s">
        <v>1896</v>
      </c>
      <c r="V13594" s="22" t="s">
        <v>2580</v>
      </c>
      <c r="W13594" s="22" t="s">
        <v>3328</v>
      </c>
      <c r="Z13594" s="22">
        <v>42.430300000000003</v>
      </c>
      <c r="AA13594" s="22">
        <v>-123.73650000000001</v>
      </c>
      <c r="AB13594" s="22" t="s">
        <v>2310</v>
      </c>
      <c r="AD13594" s="24" t="s">
        <v>1706</v>
      </c>
      <c r="AF13594" s="3" t="s">
        <v>3968</v>
      </c>
      <c r="AG13594" s="3" t="s">
        <v>3968</v>
      </c>
      <c r="BB13594" s="27" t="s">
        <v>2599</v>
      </c>
    </row>
    <row r="13595" spans="1:54" ht="30">
      <c r="A13595" s="29">
        <v>43396</v>
      </c>
      <c r="B13595" s="1">
        <v>11411</v>
      </c>
      <c r="E13595" s="21">
        <v>26</v>
      </c>
      <c r="F13595" s="22" t="s">
        <v>110</v>
      </c>
      <c r="G13595" s="22">
        <v>2018</v>
      </c>
      <c r="H13595" s="23">
        <v>0.625</v>
      </c>
      <c r="L13595" s="5"/>
      <c r="P13595" s="32">
        <v>3</v>
      </c>
      <c r="Q13595" s="32">
        <v>2</v>
      </c>
      <c r="R13595" s="22" t="s">
        <v>3</v>
      </c>
      <c r="S13595" s="22" t="s">
        <v>43</v>
      </c>
      <c r="T13595" s="22" t="s">
        <v>1338</v>
      </c>
      <c r="U13595" s="3" t="s">
        <v>1896</v>
      </c>
      <c r="V13595" s="22" t="s">
        <v>2575</v>
      </c>
      <c r="W13595" s="22" t="s">
        <v>2972</v>
      </c>
      <c r="Z13595" s="22">
        <v>42.356900000000003</v>
      </c>
      <c r="AA13595" s="22">
        <v>-123.4144</v>
      </c>
      <c r="AB13595" s="22" t="s">
        <v>2310</v>
      </c>
      <c r="AD13595" s="24" t="s">
        <v>636</v>
      </c>
      <c r="AF13595" s="3" t="s">
        <v>3968</v>
      </c>
      <c r="AG13595" s="3" t="s">
        <v>3968</v>
      </c>
      <c r="BB13595" s="27" t="s">
        <v>2596</v>
      </c>
    </row>
    <row r="13596" spans="1:54">
      <c r="A13596" s="29">
        <v>43396</v>
      </c>
      <c r="B13596" s="1">
        <v>11427</v>
      </c>
      <c r="E13596" s="21">
        <v>21</v>
      </c>
      <c r="F13596" s="22" t="s">
        <v>41</v>
      </c>
      <c r="G13596" s="22">
        <v>2018</v>
      </c>
      <c r="H13596" s="23">
        <v>0.58333333333333304</v>
      </c>
      <c r="L13596" s="5"/>
      <c r="P13596" s="32">
        <v>3</v>
      </c>
      <c r="Q13596" s="32">
        <v>3</v>
      </c>
      <c r="R13596" s="22" t="s">
        <v>3</v>
      </c>
      <c r="S13596" s="22" t="s">
        <v>43</v>
      </c>
      <c r="T13596" s="22" t="s">
        <v>1338</v>
      </c>
      <c r="U13596" s="3" t="s">
        <v>1896</v>
      </c>
      <c r="V13596" s="22" t="s">
        <v>2581</v>
      </c>
      <c r="W13596" s="22" t="s">
        <v>3328</v>
      </c>
      <c r="Z13596" s="22">
        <v>42.430300000000003</v>
      </c>
      <c r="AA13596" s="22">
        <v>-123.73650000000001</v>
      </c>
      <c r="AB13596" s="22" t="s">
        <v>2310</v>
      </c>
      <c r="AD13596" s="24" t="s">
        <v>1706</v>
      </c>
      <c r="AF13596" s="3" t="s">
        <v>3968</v>
      </c>
      <c r="AG13596" s="3" t="s">
        <v>3968</v>
      </c>
      <c r="BB13596" s="27" t="s">
        <v>2599</v>
      </c>
    </row>
    <row r="13597" spans="1:54">
      <c r="A13597" s="29">
        <v>43396</v>
      </c>
      <c r="B13597" s="1">
        <v>8323</v>
      </c>
      <c r="C13597" s="5"/>
      <c r="E13597" s="13">
        <v>18</v>
      </c>
      <c r="F13597" s="5" t="s">
        <v>110</v>
      </c>
      <c r="G13597" s="5">
        <v>2018</v>
      </c>
      <c r="L13597" s="5"/>
      <c r="P13597" s="30">
        <v>4</v>
      </c>
      <c r="Q13597" s="30">
        <v>1</v>
      </c>
      <c r="R13597" s="3" t="s">
        <v>3</v>
      </c>
      <c r="S13597" s="3" t="s">
        <v>43</v>
      </c>
      <c r="T13597" s="3" t="s">
        <v>1338</v>
      </c>
      <c r="U13597" s="20" t="s">
        <v>1896</v>
      </c>
      <c r="W13597" s="3" t="s">
        <v>2958</v>
      </c>
      <c r="Z13597" s="8">
        <v>42.447299999999998</v>
      </c>
      <c r="AA13597" s="15">
        <v>-123.38330000000001</v>
      </c>
      <c r="AB13597" s="3" t="s">
        <v>2310</v>
      </c>
      <c r="AD13597" s="3" t="s">
        <v>1703</v>
      </c>
      <c r="AE13597" s="3" t="str">
        <f t="shared" ref="AE13597:AE13604" si="257">CONCATENATE("ex ", AD13597)</f>
        <v>ex Erodium</v>
      </c>
      <c r="AF13597" s="3" t="s">
        <v>3968</v>
      </c>
      <c r="AG13597" s="3" t="s">
        <v>3968</v>
      </c>
      <c r="AS13597" s="3" t="s">
        <v>3227</v>
      </c>
    </row>
    <row r="13598" spans="1:54">
      <c r="A13598" s="29">
        <v>43396</v>
      </c>
      <c r="B13598" s="1">
        <v>8324</v>
      </c>
      <c r="C13598" s="5"/>
      <c r="E13598" s="13">
        <v>18</v>
      </c>
      <c r="F13598" s="5" t="s">
        <v>110</v>
      </c>
      <c r="G13598" s="5">
        <v>2018</v>
      </c>
      <c r="L13598" s="5"/>
      <c r="P13598" s="30">
        <v>4</v>
      </c>
      <c r="Q13598" s="30">
        <v>2</v>
      </c>
      <c r="R13598" s="3" t="s">
        <v>3</v>
      </c>
      <c r="S13598" s="3" t="s">
        <v>43</v>
      </c>
      <c r="T13598" s="3" t="s">
        <v>1338</v>
      </c>
      <c r="U13598" s="20" t="s">
        <v>1896</v>
      </c>
      <c r="W13598" s="3" t="s">
        <v>2958</v>
      </c>
      <c r="Z13598" s="8">
        <v>42.447299999999998</v>
      </c>
      <c r="AA13598" s="15">
        <v>-123.38330000000001</v>
      </c>
      <c r="AB13598" s="3" t="s">
        <v>2310</v>
      </c>
      <c r="AD13598" s="3" t="s">
        <v>1703</v>
      </c>
      <c r="AE13598" s="3" t="str">
        <f t="shared" si="257"/>
        <v>ex Erodium</v>
      </c>
      <c r="AF13598" s="3" t="s">
        <v>3968</v>
      </c>
      <c r="AG13598" s="3" t="s">
        <v>3968</v>
      </c>
      <c r="AS13598" s="3" t="s">
        <v>3227</v>
      </c>
    </row>
    <row r="13599" spans="1:54">
      <c r="A13599" s="29">
        <v>43396</v>
      </c>
      <c r="B13599" s="1">
        <v>8325</v>
      </c>
      <c r="C13599" s="5"/>
      <c r="E13599" s="13">
        <v>18</v>
      </c>
      <c r="F13599" s="5" t="s">
        <v>110</v>
      </c>
      <c r="G13599" s="5">
        <v>2018</v>
      </c>
      <c r="L13599" s="5"/>
      <c r="P13599" s="30">
        <v>5</v>
      </c>
      <c r="Q13599" s="30">
        <v>1</v>
      </c>
      <c r="R13599" s="3" t="s">
        <v>3</v>
      </c>
      <c r="S13599" s="3" t="s">
        <v>43</v>
      </c>
      <c r="T13599" s="3" t="s">
        <v>1338</v>
      </c>
      <c r="U13599" s="20" t="s">
        <v>1896</v>
      </c>
      <c r="W13599" s="3" t="s">
        <v>2967</v>
      </c>
      <c r="Z13599" s="8">
        <v>42.356999999999999</v>
      </c>
      <c r="AA13599" s="15">
        <v>-123.413</v>
      </c>
      <c r="AB13599" s="3" t="s">
        <v>2310</v>
      </c>
      <c r="AD13599" s="3" t="s">
        <v>1705</v>
      </c>
      <c r="AE13599" s="3" t="str">
        <f t="shared" si="257"/>
        <v>ex Nemophila</v>
      </c>
      <c r="AF13599" s="3" t="s">
        <v>3968</v>
      </c>
      <c r="AG13599" s="3" t="s">
        <v>3968</v>
      </c>
      <c r="AS13599" s="3" t="s">
        <v>3227</v>
      </c>
    </row>
    <row r="13600" spans="1:54">
      <c r="A13600" s="29">
        <v>43396</v>
      </c>
      <c r="B13600" s="1">
        <v>8326</v>
      </c>
      <c r="C13600" s="5"/>
      <c r="E13600" s="13">
        <v>18</v>
      </c>
      <c r="F13600" s="5" t="s">
        <v>110</v>
      </c>
      <c r="G13600" s="5">
        <v>2018</v>
      </c>
      <c r="L13600" s="5"/>
      <c r="P13600" s="30">
        <v>6</v>
      </c>
      <c r="Q13600" s="30">
        <v>1</v>
      </c>
      <c r="R13600" s="3" t="s">
        <v>3</v>
      </c>
      <c r="S13600" s="3" t="s">
        <v>43</v>
      </c>
      <c r="T13600" s="3" t="s">
        <v>1338</v>
      </c>
      <c r="U13600" s="20" t="s">
        <v>1896</v>
      </c>
      <c r="W13600" s="3" t="s">
        <v>2968</v>
      </c>
      <c r="Z13600" s="8">
        <v>42.357700000000001</v>
      </c>
      <c r="AA13600" s="15">
        <v>-123.422</v>
      </c>
      <c r="AB13600" s="3" t="s">
        <v>2310</v>
      </c>
      <c r="AD13600" s="3" t="s">
        <v>1712</v>
      </c>
      <c r="AE13600" s="3" t="str">
        <f t="shared" si="257"/>
        <v>ex Arctosaphylos</v>
      </c>
      <c r="AF13600" s="3" t="s">
        <v>3968</v>
      </c>
      <c r="AG13600" s="3" t="s">
        <v>3968</v>
      </c>
      <c r="AS13600" s="3" t="s">
        <v>3227</v>
      </c>
    </row>
    <row r="13601" spans="1:45">
      <c r="A13601" s="29">
        <v>43396</v>
      </c>
      <c r="B13601" s="1">
        <v>8327</v>
      </c>
      <c r="C13601" s="5"/>
      <c r="E13601" s="13">
        <v>26</v>
      </c>
      <c r="F13601" s="5" t="s">
        <v>110</v>
      </c>
      <c r="G13601" s="5">
        <v>2018</v>
      </c>
      <c r="L13601" s="5"/>
      <c r="P13601" s="30">
        <v>7</v>
      </c>
      <c r="Q13601" s="30">
        <v>1</v>
      </c>
      <c r="R13601" s="3" t="s">
        <v>3</v>
      </c>
      <c r="S13601" s="3" t="s">
        <v>43</v>
      </c>
      <c r="T13601" s="3" t="s">
        <v>1338</v>
      </c>
      <c r="U13601" s="20" t="s">
        <v>1896</v>
      </c>
      <c r="W13601" s="3" t="s">
        <v>2970</v>
      </c>
      <c r="Z13601" s="8">
        <v>42.447299999999998</v>
      </c>
      <c r="AA13601" s="15">
        <v>-123.38330000000001</v>
      </c>
      <c r="AB13601" s="3" t="s">
        <v>2310</v>
      </c>
      <c r="AD13601" s="3" t="s">
        <v>1703</v>
      </c>
      <c r="AE13601" s="3" t="str">
        <f t="shared" si="257"/>
        <v>ex Erodium</v>
      </c>
      <c r="AF13601" s="3" t="s">
        <v>3968</v>
      </c>
      <c r="AG13601" s="3" t="s">
        <v>3968</v>
      </c>
      <c r="AS13601" s="3" t="s">
        <v>3227</v>
      </c>
    </row>
    <row r="13602" spans="1:45">
      <c r="A13602" s="29">
        <v>43396</v>
      </c>
      <c r="B13602" s="1">
        <v>8328</v>
      </c>
      <c r="C13602" s="5"/>
      <c r="E13602" s="13">
        <v>26</v>
      </c>
      <c r="F13602" s="5" t="s">
        <v>110</v>
      </c>
      <c r="G13602" s="5">
        <v>2018</v>
      </c>
      <c r="L13602" s="5"/>
      <c r="P13602" s="30">
        <v>7</v>
      </c>
      <c r="Q13602" s="30">
        <v>2</v>
      </c>
      <c r="R13602" s="3" t="s">
        <v>3</v>
      </c>
      <c r="S13602" s="3" t="s">
        <v>43</v>
      </c>
      <c r="T13602" s="3" t="s">
        <v>1338</v>
      </c>
      <c r="U13602" s="20" t="s">
        <v>1896</v>
      </c>
      <c r="W13602" s="3" t="s">
        <v>2970</v>
      </c>
      <c r="Z13602" s="8">
        <v>42.447299999999998</v>
      </c>
      <c r="AA13602" s="15">
        <v>-123.38330000000001</v>
      </c>
      <c r="AB13602" s="3" t="s">
        <v>2310</v>
      </c>
      <c r="AD13602" s="3" t="s">
        <v>1703</v>
      </c>
      <c r="AE13602" s="3" t="str">
        <f t="shared" si="257"/>
        <v>ex Erodium</v>
      </c>
      <c r="AF13602" s="3" t="s">
        <v>3968</v>
      </c>
      <c r="AG13602" s="3" t="s">
        <v>3968</v>
      </c>
      <c r="AS13602" s="3" t="s">
        <v>3227</v>
      </c>
    </row>
    <row r="13603" spans="1:45">
      <c r="A13603" s="29">
        <v>43396</v>
      </c>
      <c r="B13603" s="1">
        <v>8329</v>
      </c>
      <c r="C13603" s="5"/>
      <c r="E13603" s="13">
        <v>26</v>
      </c>
      <c r="F13603" s="5" t="s">
        <v>110</v>
      </c>
      <c r="G13603" s="5">
        <v>2018</v>
      </c>
      <c r="L13603" s="5"/>
      <c r="P13603" s="30">
        <v>8</v>
      </c>
      <c r="Q13603" s="30">
        <v>1</v>
      </c>
      <c r="R13603" s="3" t="s">
        <v>3</v>
      </c>
      <c r="S13603" s="3" t="s">
        <v>43</v>
      </c>
      <c r="T13603" s="3" t="s">
        <v>1338</v>
      </c>
      <c r="U13603" s="20" t="s">
        <v>1896</v>
      </c>
      <c r="W13603" s="3" t="s">
        <v>2970</v>
      </c>
      <c r="Z13603" s="8">
        <v>42.447800000000001</v>
      </c>
      <c r="AA13603" s="15">
        <v>-123.3824</v>
      </c>
      <c r="AB13603" s="3" t="s">
        <v>2310</v>
      </c>
      <c r="AD13603" s="3" t="s">
        <v>1713</v>
      </c>
      <c r="AE13603" s="3" t="str">
        <f t="shared" si="257"/>
        <v>ex Nelumbo lutea</v>
      </c>
      <c r="AF13603" s="3" t="s">
        <v>3968</v>
      </c>
      <c r="AG13603" s="3" t="s">
        <v>3968</v>
      </c>
      <c r="AS13603" s="3" t="s">
        <v>3227</v>
      </c>
    </row>
    <row r="13604" spans="1:45">
      <c r="A13604" s="29">
        <v>43396</v>
      </c>
      <c r="B13604" s="1">
        <v>8330</v>
      </c>
      <c r="C13604" s="5"/>
      <c r="E13604" s="13">
        <v>26</v>
      </c>
      <c r="F13604" s="5" t="s">
        <v>110</v>
      </c>
      <c r="G13604" s="5">
        <v>2018</v>
      </c>
      <c r="L13604" s="5"/>
      <c r="P13604" s="30">
        <v>9</v>
      </c>
      <c r="Q13604" s="30">
        <v>1</v>
      </c>
      <c r="R13604" s="3" t="s">
        <v>3</v>
      </c>
      <c r="S13604" s="3" t="s">
        <v>43</v>
      </c>
      <c r="T13604" s="3" t="s">
        <v>1338</v>
      </c>
      <c r="U13604" s="20" t="s">
        <v>1896</v>
      </c>
      <c r="W13604" s="3" t="s">
        <v>2970</v>
      </c>
      <c r="Z13604" s="8">
        <v>42.448</v>
      </c>
      <c r="AA13604" s="15">
        <v>-123.38420000000001</v>
      </c>
      <c r="AB13604" s="3" t="s">
        <v>2310</v>
      </c>
      <c r="AD13604" s="3" t="s">
        <v>325</v>
      </c>
      <c r="AE13604" s="3" t="str">
        <f t="shared" si="257"/>
        <v>ex Eschscholzia californica</v>
      </c>
      <c r="AF13604" s="3" t="s">
        <v>3968</v>
      </c>
      <c r="AG13604" s="3" t="s">
        <v>3968</v>
      </c>
      <c r="AS13604" s="3" t="s">
        <v>3227</v>
      </c>
    </row>
    <row r="13605" spans="1:45">
      <c r="A13605" s="29">
        <v>43396</v>
      </c>
      <c r="B13605" s="1">
        <v>8291</v>
      </c>
      <c r="C13605" s="5"/>
      <c r="E13605" s="13">
        <v>21</v>
      </c>
      <c r="F13605" s="5" t="s">
        <v>41</v>
      </c>
      <c r="G13605" s="5">
        <v>2018</v>
      </c>
      <c r="L13605" s="5"/>
      <c r="P13605" s="30">
        <v>20</v>
      </c>
      <c r="Q13605" s="30">
        <v>1</v>
      </c>
      <c r="R13605" s="3" t="s">
        <v>3</v>
      </c>
      <c r="S13605" s="3" t="s">
        <v>43</v>
      </c>
      <c r="T13605" s="3" t="s">
        <v>1338</v>
      </c>
      <c r="U13605" s="20" t="s">
        <v>1896</v>
      </c>
      <c r="W13605" s="3" t="s">
        <v>3329</v>
      </c>
      <c r="Z13605" s="8">
        <v>42.421999999999997</v>
      </c>
      <c r="AA13605" s="15">
        <v>-123.688</v>
      </c>
      <c r="AB13605" s="3" t="s">
        <v>2310</v>
      </c>
      <c r="AF13605" s="3" t="s">
        <v>3968</v>
      </c>
      <c r="AG13605" s="3" t="s">
        <v>3968</v>
      </c>
      <c r="AS13605" s="3" t="s">
        <v>3227</v>
      </c>
    </row>
    <row r="13606" spans="1:45">
      <c r="A13606" s="29">
        <v>43396</v>
      </c>
      <c r="B13606" s="1">
        <v>8292</v>
      </c>
      <c r="C13606" s="5"/>
      <c r="E13606" s="13">
        <v>21</v>
      </c>
      <c r="F13606" s="5" t="s">
        <v>41</v>
      </c>
      <c r="G13606" s="5">
        <v>2018</v>
      </c>
      <c r="L13606" s="5"/>
      <c r="P13606" s="30">
        <v>21</v>
      </c>
      <c r="Q13606" s="30">
        <v>1</v>
      </c>
      <c r="R13606" s="3" t="s">
        <v>3</v>
      </c>
      <c r="S13606" s="3" t="s">
        <v>43</v>
      </c>
      <c r="T13606" s="3" t="s">
        <v>1338</v>
      </c>
      <c r="U13606" s="20" t="s">
        <v>1896</v>
      </c>
      <c r="W13606" s="3" t="s">
        <v>3328</v>
      </c>
      <c r="Z13606" s="8">
        <v>42.43</v>
      </c>
      <c r="AA13606" s="15">
        <v>-123.736</v>
      </c>
      <c r="AB13606" s="3" t="s">
        <v>2310</v>
      </c>
      <c r="AD13606" s="3" t="s">
        <v>1706</v>
      </c>
      <c r="AE13606" s="3" t="str">
        <f t="shared" ref="AE13606:AE13627" si="258">CONCATENATE("ex ", AD13606)</f>
        <v>ex Ceanothus pumilus</v>
      </c>
      <c r="AF13606" s="3" t="s">
        <v>3968</v>
      </c>
      <c r="AG13606" s="3" t="s">
        <v>3968</v>
      </c>
      <c r="AS13606" s="3" t="s">
        <v>3227</v>
      </c>
    </row>
    <row r="13607" spans="1:45">
      <c r="A13607" s="29">
        <v>43396</v>
      </c>
      <c r="B13607" s="1">
        <v>8293</v>
      </c>
      <c r="C13607" s="5"/>
      <c r="E13607" s="13">
        <v>21</v>
      </c>
      <c r="F13607" s="5" t="s">
        <v>41</v>
      </c>
      <c r="G13607" s="5">
        <v>2018</v>
      </c>
      <c r="L13607" s="5"/>
      <c r="P13607" s="30">
        <v>21</v>
      </c>
      <c r="Q13607" s="30">
        <v>2</v>
      </c>
      <c r="R13607" s="3" t="s">
        <v>3</v>
      </c>
      <c r="S13607" s="3" t="s">
        <v>43</v>
      </c>
      <c r="T13607" s="3" t="s">
        <v>1338</v>
      </c>
      <c r="U13607" s="20" t="s">
        <v>1896</v>
      </c>
      <c r="W13607" s="3" t="s">
        <v>3328</v>
      </c>
      <c r="Z13607" s="8">
        <v>42.43</v>
      </c>
      <c r="AA13607" s="15">
        <v>-123.736</v>
      </c>
      <c r="AB13607" s="3" t="s">
        <v>2310</v>
      </c>
      <c r="AD13607" s="3" t="s">
        <v>1706</v>
      </c>
      <c r="AE13607" s="3" t="str">
        <f t="shared" si="258"/>
        <v>ex Ceanothus pumilus</v>
      </c>
      <c r="AF13607" s="3" t="s">
        <v>3968</v>
      </c>
      <c r="AG13607" s="3" t="s">
        <v>3968</v>
      </c>
      <c r="AS13607" s="3" t="s">
        <v>3227</v>
      </c>
    </row>
    <row r="13608" spans="1:45">
      <c r="A13608" s="29">
        <v>43396</v>
      </c>
      <c r="B13608" s="1">
        <v>8294</v>
      </c>
      <c r="C13608" s="5"/>
      <c r="E13608" s="13">
        <v>21</v>
      </c>
      <c r="F13608" s="5" t="s">
        <v>41</v>
      </c>
      <c r="G13608" s="5">
        <v>2018</v>
      </c>
      <c r="L13608" s="5"/>
      <c r="P13608" s="30">
        <v>21</v>
      </c>
      <c r="Q13608" s="30">
        <v>3</v>
      </c>
      <c r="R13608" s="3" t="s">
        <v>3</v>
      </c>
      <c r="S13608" s="3" t="s">
        <v>43</v>
      </c>
      <c r="T13608" s="3" t="s">
        <v>1338</v>
      </c>
      <c r="U13608" s="20" t="s">
        <v>1896</v>
      </c>
      <c r="W13608" s="3" t="s">
        <v>3328</v>
      </c>
      <c r="Z13608" s="8">
        <v>42.43</v>
      </c>
      <c r="AA13608" s="15">
        <v>-123.736</v>
      </c>
      <c r="AB13608" s="3" t="s">
        <v>2310</v>
      </c>
      <c r="AD13608" s="3" t="s">
        <v>1706</v>
      </c>
      <c r="AE13608" s="3" t="str">
        <f t="shared" si="258"/>
        <v>ex Ceanothus pumilus</v>
      </c>
      <c r="AF13608" s="3" t="s">
        <v>3968</v>
      </c>
      <c r="AG13608" s="3" t="s">
        <v>3968</v>
      </c>
      <c r="AS13608" s="3" t="s">
        <v>3227</v>
      </c>
    </row>
    <row r="13609" spans="1:45">
      <c r="A13609" s="29">
        <v>43396</v>
      </c>
      <c r="B13609" s="1">
        <v>8295</v>
      </c>
      <c r="C13609" s="5"/>
      <c r="E13609" s="13">
        <v>27</v>
      </c>
      <c r="F13609" s="5" t="s">
        <v>41</v>
      </c>
      <c r="G13609" s="5">
        <v>2018</v>
      </c>
      <c r="L13609" s="5"/>
      <c r="P13609" s="30">
        <v>22</v>
      </c>
      <c r="Q13609" s="30">
        <v>1</v>
      </c>
      <c r="R13609" s="3" t="s">
        <v>3</v>
      </c>
      <c r="S13609" s="3" t="s">
        <v>43</v>
      </c>
      <c r="T13609" s="3" t="s">
        <v>1338</v>
      </c>
      <c r="U13609" s="20" t="s">
        <v>1896</v>
      </c>
      <c r="W13609" s="3" t="s">
        <v>1707</v>
      </c>
      <c r="Z13609" s="8">
        <v>42.264000000000003</v>
      </c>
      <c r="AA13609" s="15">
        <v>-123.355</v>
      </c>
      <c r="AB13609" s="3" t="s">
        <v>2310</v>
      </c>
      <c r="AD13609" s="3" t="s">
        <v>1708</v>
      </c>
      <c r="AE13609" s="3" t="str">
        <f t="shared" si="258"/>
        <v>ex Allium falcifolium</v>
      </c>
      <c r="AF13609" s="3" t="s">
        <v>3968</v>
      </c>
      <c r="AG13609" s="3" t="s">
        <v>3968</v>
      </c>
      <c r="AS13609" s="3" t="s">
        <v>3227</v>
      </c>
    </row>
    <row r="13610" spans="1:45">
      <c r="A13610" s="29">
        <v>43396</v>
      </c>
      <c r="B13610" s="1">
        <v>8296</v>
      </c>
      <c r="C13610" s="5"/>
      <c r="E13610" s="13">
        <v>27</v>
      </c>
      <c r="F13610" s="5" t="s">
        <v>41</v>
      </c>
      <c r="G13610" s="5">
        <v>2018</v>
      </c>
      <c r="L13610" s="5"/>
      <c r="P13610" s="30">
        <v>23</v>
      </c>
      <c r="Q13610" s="30">
        <v>1</v>
      </c>
      <c r="R13610" s="3" t="s">
        <v>3</v>
      </c>
      <c r="S13610" s="3" t="s">
        <v>43</v>
      </c>
      <c r="T13610" s="3" t="s">
        <v>1338</v>
      </c>
      <c r="U13610" s="20" t="s">
        <v>1896</v>
      </c>
      <c r="W13610" s="3" t="s">
        <v>1707</v>
      </c>
      <c r="Z13610" s="8">
        <v>42.264000000000003</v>
      </c>
      <c r="AA13610" s="15">
        <v>-123.355</v>
      </c>
      <c r="AB13610" s="3" t="s">
        <v>2310</v>
      </c>
      <c r="AD13610" s="3" t="s">
        <v>1709</v>
      </c>
      <c r="AE13610" s="3" t="str">
        <f t="shared" si="258"/>
        <v>ex Phacelia hasata</v>
      </c>
      <c r="AF13610" s="3" t="s">
        <v>3968</v>
      </c>
      <c r="AG13610" s="3" t="s">
        <v>3968</v>
      </c>
      <c r="AS13610" s="3" t="s">
        <v>3227</v>
      </c>
    </row>
    <row r="13611" spans="1:45">
      <c r="A13611" s="29">
        <v>43396</v>
      </c>
      <c r="B13611" s="1">
        <v>8297</v>
      </c>
      <c r="C13611" s="5"/>
      <c r="E13611" s="13">
        <v>27</v>
      </c>
      <c r="F13611" s="5" t="s">
        <v>41</v>
      </c>
      <c r="G13611" s="5">
        <v>2018</v>
      </c>
      <c r="L13611" s="5"/>
      <c r="P13611" s="30">
        <v>23</v>
      </c>
      <c r="Q13611" s="30">
        <v>2</v>
      </c>
      <c r="R13611" s="3" t="s">
        <v>3</v>
      </c>
      <c r="S13611" s="3" t="s">
        <v>43</v>
      </c>
      <c r="T13611" s="3" t="s">
        <v>1338</v>
      </c>
      <c r="U13611" s="20" t="s">
        <v>1896</v>
      </c>
      <c r="W13611" s="3" t="s">
        <v>1707</v>
      </c>
      <c r="Z13611" s="8">
        <v>42.264000000000003</v>
      </c>
      <c r="AA13611" s="15">
        <v>-123.355</v>
      </c>
      <c r="AB13611" s="3" t="s">
        <v>2310</v>
      </c>
      <c r="AD13611" s="3" t="s">
        <v>1709</v>
      </c>
      <c r="AE13611" s="3" t="str">
        <f t="shared" si="258"/>
        <v>ex Phacelia hasata</v>
      </c>
      <c r="AF13611" s="3" t="s">
        <v>3968</v>
      </c>
      <c r="AG13611" s="3" t="s">
        <v>3968</v>
      </c>
      <c r="AS13611" s="3" t="s">
        <v>3227</v>
      </c>
    </row>
    <row r="13612" spans="1:45">
      <c r="A13612" s="29">
        <v>43396</v>
      </c>
      <c r="B13612" s="1">
        <v>8298</v>
      </c>
      <c r="C13612" s="5"/>
      <c r="E13612" s="13">
        <v>27</v>
      </c>
      <c r="F13612" s="5" t="s">
        <v>41</v>
      </c>
      <c r="G13612" s="5">
        <v>2018</v>
      </c>
      <c r="L13612" s="5"/>
      <c r="P13612" s="30">
        <v>23</v>
      </c>
      <c r="Q13612" s="30">
        <v>3</v>
      </c>
      <c r="R13612" s="3" t="s">
        <v>3</v>
      </c>
      <c r="S13612" s="3" t="s">
        <v>43</v>
      </c>
      <c r="T13612" s="3" t="s">
        <v>1338</v>
      </c>
      <c r="U13612" s="20" t="s">
        <v>1896</v>
      </c>
      <c r="W13612" s="3" t="s">
        <v>1707</v>
      </c>
      <c r="Z13612" s="8">
        <v>42.264000000000003</v>
      </c>
      <c r="AA13612" s="15">
        <v>-123.355</v>
      </c>
      <c r="AB13612" s="3" t="s">
        <v>2310</v>
      </c>
      <c r="AD13612" s="3" t="s">
        <v>1709</v>
      </c>
      <c r="AE13612" s="3" t="str">
        <f t="shared" si="258"/>
        <v>ex Phacelia hasata</v>
      </c>
      <c r="AF13612" s="3" t="s">
        <v>3968</v>
      </c>
      <c r="AG13612" s="3" t="s">
        <v>3968</v>
      </c>
      <c r="AS13612" s="3" t="s">
        <v>3227</v>
      </c>
    </row>
    <row r="13613" spans="1:45">
      <c r="A13613" s="29">
        <v>43396</v>
      </c>
      <c r="B13613" s="1">
        <v>8299</v>
      </c>
      <c r="C13613" s="5"/>
      <c r="E13613" s="13">
        <v>27</v>
      </c>
      <c r="F13613" s="5" t="s">
        <v>41</v>
      </c>
      <c r="G13613" s="5">
        <v>2018</v>
      </c>
      <c r="L13613" s="5"/>
      <c r="P13613" s="30">
        <v>23</v>
      </c>
      <c r="Q13613" s="30">
        <v>4</v>
      </c>
      <c r="R13613" s="3" t="s">
        <v>3</v>
      </c>
      <c r="S13613" s="3" t="s">
        <v>43</v>
      </c>
      <c r="T13613" s="3" t="s">
        <v>1338</v>
      </c>
      <c r="U13613" s="20" t="s">
        <v>1896</v>
      </c>
      <c r="W13613" s="3" t="s">
        <v>1707</v>
      </c>
      <c r="Z13613" s="8">
        <v>42.264000000000003</v>
      </c>
      <c r="AA13613" s="15">
        <v>-123.355</v>
      </c>
      <c r="AB13613" s="3" t="s">
        <v>2310</v>
      </c>
      <c r="AD13613" s="3" t="s">
        <v>1709</v>
      </c>
      <c r="AE13613" s="3" t="str">
        <f t="shared" si="258"/>
        <v>ex Phacelia hasata</v>
      </c>
      <c r="AF13613" s="3" t="s">
        <v>3968</v>
      </c>
      <c r="AG13613" s="3" t="s">
        <v>3968</v>
      </c>
      <c r="AS13613" s="3" t="s">
        <v>3227</v>
      </c>
    </row>
    <row r="13614" spans="1:45">
      <c r="A13614" s="29">
        <v>43396</v>
      </c>
      <c r="B13614" s="1">
        <v>8300</v>
      </c>
      <c r="C13614" s="5"/>
      <c r="E13614" s="13">
        <v>27</v>
      </c>
      <c r="F13614" s="5" t="s">
        <v>41</v>
      </c>
      <c r="G13614" s="5">
        <v>2018</v>
      </c>
      <c r="L13614" s="5"/>
      <c r="P13614" s="30">
        <v>23</v>
      </c>
      <c r="Q13614" s="30">
        <v>5</v>
      </c>
      <c r="R13614" s="3" t="s">
        <v>3</v>
      </c>
      <c r="S13614" s="3" t="s">
        <v>43</v>
      </c>
      <c r="T13614" s="3" t="s">
        <v>1338</v>
      </c>
      <c r="U13614" s="20" t="s">
        <v>1896</v>
      </c>
      <c r="W13614" s="3" t="s">
        <v>1707</v>
      </c>
      <c r="Z13614" s="8">
        <v>42.264000000000003</v>
      </c>
      <c r="AA13614" s="15">
        <v>-123.355</v>
      </c>
      <c r="AB13614" s="3" t="s">
        <v>2310</v>
      </c>
      <c r="AD13614" s="3" t="s">
        <v>1709</v>
      </c>
      <c r="AE13614" s="3" t="str">
        <f t="shared" si="258"/>
        <v>ex Phacelia hasata</v>
      </c>
      <c r="AF13614" s="3" t="s">
        <v>3968</v>
      </c>
      <c r="AG13614" s="3" t="s">
        <v>3968</v>
      </c>
      <c r="AS13614" s="3" t="s">
        <v>3227</v>
      </c>
    </row>
    <row r="13615" spans="1:45">
      <c r="A13615" s="29">
        <v>43396</v>
      </c>
      <c r="B13615" s="1">
        <v>8301</v>
      </c>
      <c r="C13615" s="5"/>
      <c r="E13615" s="13">
        <v>29</v>
      </c>
      <c r="F13615" s="5" t="s">
        <v>41</v>
      </c>
      <c r="G13615" s="5">
        <v>2018</v>
      </c>
      <c r="L13615" s="5"/>
      <c r="P13615" s="30">
        <v>24</v>
      </c>
      <c r="Q13615" s="30">
        <v>1</v>
      </c>
      <c r="R13615" s="3" t="s">
        <v>3</v>
      </c>
      <c r="S13615" s="3" t="s">
        <v>43</v>
      </c>
      <c r="T13615" s="3" t="s">
        <v>1338</v>
      </c>
      <c r="U13615" s="20" t="s">
        <v>1896</v>
      </c>
      <c r="V13615" s="3" t="s">
        <v>2574</v>
      </c>
      <c r="W13615" s="3" t="s">
        <v>3439</v>
      </c>
      <c r="Z13615" s="8">
        <v>42.445999999999998</v>
      </c>
      <c r="AA13615" s="15">
        <v>-123.38200000000001</v>
      </c>
      <c r="AB13615" s="3" t="s">
        <v>2310</v>
      </c>
      <c r="AD13615" s="3" t="s">
        <v>1710</v>
      </c>
      <c r="AE13615" s="3" t="str">
        <f t="shared" si="258"/>
        <v>ex Brassica nigra</v>
      </c>
      <c r="AF13615" s="3" t="s">
        <v>3968</v>
      </c>
      <c r="AG13615" s="3" t="s">
        <v>3968</v>
      </c>
      <c r="AS13615" s="3" t="s">
        <v>3227</v>
      </c>
    </row>
    <row r="13616" spans="1:45">
      <c r="A13616" s="29">
        <v>43396</v>
      </c>
      <c r="B13616" s="1">
        <v>8302</v>
      </c>
      <c r="C13616" s="5"/>
      <c r="E13616" s="13">
        <v>29</v>
      </c>
      <c r="F13616" s="5" t="s">
        <v>41</v>
      </c>
      <c r="G13616" s="5">
        <v>2018</v>
      </c>
      <c r="L13616" s="5"/>
      <c r="P13616" s="30">
        <v>24</v>
      </c>
      <c r="Q13616" s="30">
        <v>2</v>
      </c>
      <c r="R13616" s="3" t="s">
        <v>3</v>
      </c>
      <c r="S13616" s="3" t="s">
        <v>43</v>
      </c>
      <c r="T13616" s="3" t="s">
        <v>1338</v>
      </c>
      <c r="U13616" s="20" t="s">
        <v>1896</v>
      </c>
      <c r="V13616" s="3" t="s">
        <v>2574</v>
      </c>
      <c r="W13616" s="3" t="s">
        <v>3439</v>
      </c>
      <c r="Z13616" s="8">
        <v>42.445999999999998</v>
      </c>
      <c r="AA13616" s="15">
        <v>-123.38200000000001</v>
      </c>
      <c r="AB13616" s="3" t="s">
        <v>2310</v>
      </c>
      <c r="AD13616" s="3" t="s">
        <v>1710</v>
      </c>
      <c r="AE13616" s="3" t="str">
        <f t="shared" si="258"/>
        <v>ex Brassica nigra</v>
      </c>
      <c r="AF13616" s="3" t="s">
        <v>3968</v>
      </c>
      <c r="AG13616" s="3" t="s">
        <v>3968</v>
      </c>
      <c r="AS13616" s="3" t="s">
        <v>3227</v>
      </c>
    </row>
    <row r="13617" spans="1:45">
      <c r="A13617" s="29">
        <v>43396</v>
      </c>
      <c r="B13617" s="1">
        <v>8303</v>
      </c>
      <c r="C13617" s="5"/>
      <c r="E13617" s="13">
        <v>29</v>
      </c>
      <c r="F13617" s="5" t="s">
        <v>41</v>
      </c>
      <c r="G13617" s="5">
        <v>2018</v>
      </c>
      <c r="L13617" s="5"/>
      <c r="P13617" s="30">
        <v>24</v>
      </c>
      <c r="Q13617" s="30">
        <v>3</v>
      </c>
      <c r="R13617" s="3" t="s">
        <v>3</v>
      </c>
      <c r="S13617" s="3" t="s">
        <v>43</v>
      </c>
      <c r="T13617" s="3" t="s">
        <v>1338</v>
      </c>
      <c r="U13617" s="20" t="s">
        <v>1896</v>
      </c>
      <c r="V13617" s="3" t="s">
        <v>2574</v>
      </c>
      <c r="W13617" s="3" t="s">
        <v>3439</v>
      </c>
      <c r="Z13617" s="8">
        <v>42.445999999999998</v>
      </c>
      <c r="AA13617" s="15">
        <v>-123.38200000000001</v>
      </c>
      <c r="AB13617" s="3" t="s">
        <v>2310</v>
      </c>
      <c r="AD13617" s="3" t="s">
        <v>1710</v>
      </c>
      <c r="AE13617" s="3" t="str">
        <f t="shared" si="258"/>
        <v>ex Brassica nigra</v>
      </c>
      <c r="AF13617" s="3" t="s">
        <v>3968</v>
      </c>
      <c r="AG13617" s="3" t="s">
        <v>3968</v>
      </c>
      <c r="AS13617" s="3" t="s">
        <v>3227</v>
      </c>
    </row>
    <row r="13618" spans="1:45">
      <c r="A13618" s="29">
        <v>43396</v>
      </c>
      <c r="B13618" s="1">
        <v>8304</v>
      </c>
      <c r="C13618" s="5"/>
      <c r="E13618" s="13">
        <v>29</v>
      </c>
      <c r="F13618" s="5" t="s">
        <v>41</v>
      </c>
      <c r="G13618" s="5">
        <v>2018</v>
      </c>
      <c r="L13618" s="5"/>
      <c r="P13618" s="30">
        <v>24</v>
      </c>
      <c r="Q13618" s="30">
        <v>4</v>
      </c>
      <c r="R13618" s="3" t="s">
        <v>3</v>
      </c>
      <c r="S13618" s="3" t="s">
        <v>43</v>
      </c>
      <c r="T13618" s="3" t="s">
        <v>1338</v>
      </c>
      <c r="U13618" s="20" t="s">
        <v>1896</v>
      </c>
      <c r="V13618" s="3" t="s">
        <v>2574</v>
      </c>
      <c r="W13618" s="3" t="s">
        <v>3439</v>
      </c>
      <c r="Z13618" s="8">
        <v>42.445999999999998</v>
      </c>
      <c r="AA13618" s="15">
        <v>-123.38200000000001</v>
      </c>
      <c r="AB13618" s="3" t="s">
        <v>2310</v>
      </c>
      <c r="AD13618" s="3" t="s">
        <v>1710</v>
      </c>
      <c r="AE13618" s="3" t="str">
        <f t="shared" si="258"/>
        <v>ex Brassica nigra</v>
      </c>
      <c r="AF13618" s="3" t="s">
        <v>3968</v>
      </c>
      <c r="AG13618" s="3" t="s">
        <v>3968</v>
      </c>
      <c r="AS13618" s="3" t="s">
        <v>3227</v>
      </c>
    </row>
    <row r="13619" spans="1:45">
      <c r="A13619" s="29">
        <v>43396</v>
      </c>
      <c r="B13619" s="1">
        <v>8305</v>
      </c>
      <c r="C13619" s="5"/>
      <c r="E13619" s="13">
        <v>29</v>
      </c>
      <c r="F13619" s="5" t="s">
        <v>41</v>
      </c>
      <c r="G13619" s="5">
        <v>2018</v>
      </c>
      <c r="L13619" s="5"/>
      <c r="P13619" s="30">
        <v>24</v>
      </c>
      <c r="Q13619" s="30">
        <v>5</v>
      </c>
      <c r="R13619" s="3" t="s">
        <v>3</v>
      </c>
      <c r="S13619" s="3" t="s">
        <v>43</v>
      </c>
      <c r="T13619" s="3" t="s">
        <v>1338</v>
      </c>
      <c r="U13619" s="20" t="s">
        <v>1896</v>
      </c>
      <c r="V13619" s="3" t="s">
        <v>2574</v>
      </c>
      <c r="W13619" s="3" t="s">
        <v>3439</v>
      </c>
      <c r="Z13619" s="8">
        <v>42.445999999999998</v>
      </c>
      <c r="AA13619" s="15">
        <v>-123.38200000000001</v>
      </c>
      <c r="AB13619" s="3" t="s">
        <v>2310</v>
      </c>
      <c r="AD13619" s="3" t="s">
        <v>1710</v>
      </c>
      <c r="AE13619" s="3" t="str">
        <f t="shared" si="258"/>
        <v>ex Brassica nigra</v>
      </c>
      <c r="AF13619" s="3" t="s">
        <v>3968</v>
      </c>
      <c r="AG13619" s="3" t="s">
        <v>3968</v>
      </c>
      <c r="AS13619" s="3" t="s">
        <v>3227</v>
      </c>
    </row>
    <row r="13620" spans="1:45">
      <c r="A13620" s="29">
        <v>43396</v>
      </c>
      <c r="B13620" s="1">
        <v>8306</v>
      </c>
      <c r="C13620" s="5"/>
      <c r="E13620" s="13">
        <v>29</v>
      </c>
      <c r="F13620" s="5" t="s">
        <v>41</v>
      </c>
      <c r="G13620" s="5">
        <v>2018</v>
      </c>
      <c r="L13620" s="5"/>
      <c r="P13620" s="30">
        <v>24</v>
      </c>
      <c r="Q13620" s="30">
        <v>6</v>
      </c>
      <c r="R13620" s="3" t="s">
        <v>3</v>
      </c>
      <c r="S13620" s="3" t="s">
        <v>43</v>
      </c>
      <c r="T13620" s="3" t="s">
        <v>1338</v>
      </c>
      <c r="U13620" s="20" t="s">
        <v>1896</v>
      </c>
      <c r="V13620" s="3" t="s">
        <v>2574</v>
      </c>
      <c r="W13620" s="3" t="s">
        <v>3439</v>
      </c>
      <c r="Z13620" s="8">
        <v>42.445999999999998</v>
      </c>
      <c r="AA13620" s="15">
        <v>-123.38200000000001</v>
      </c>
      <c r="AB13620" s="3" t="s">
        <v>2310</v>
      </c>
      <c r="AD13620" s="3" t="s">
        <v>1710</v>
      </c>
      <c r="AE13620" s="3" t="str">
        <f t="shared" si="258"/>
        <v>ex Brassica nigra</v>
      </c>
      <c r="AF13620" s="3" t="s">
        <v>3968</v>
      </c>
      <c r="AG13620" s="3" t="s">
        <v>3968</v>
      </c>
      <c r="AS13620" s="3" t="s">
        <v>3227</v>
      </c>
    </row>
    <row r="13621" spans="1:45">
      <c r="A13621" s="29">
        <v>43396</v>
      </c>
      <c r="B13621" s="1">
        <v>8307</v>
      </c>
      <c r="C13621" s="5"/>
      <c r="E13621" s="13">
        <v>29</v>
      </c>
      <c r="F13621" s="5" t="s">
        <v>41</v>
      </c>
      <c r="G13621" s="5">
        <v>2018</v>
      </c>
      <c r="L13621" s="5"/>
      <c r="P13621" s="30">
        <v>24</v>
      </c>
      <c r="Q13621" s="30">
        <v>7</v>
      </c>
      <c r="R13621" s="3" t="s">
        <v>3</v>
      </c>
      <c r="S13621" s="3" t="s">
        <v>43</v>
      </c>
      <c r="T13621" s="3" t="s">
        <v>1338</v>
      </c>
      <c r="U13621" s="20" t="s">
        <v>1896</v>
      </c>
      <c r="V13621" s="3" t="s">
        <v>2574</v>
      </c>
      <c r="W13621" s="3" t="s">
        <v>3439</v>
      </c>
      <c r="Z13621" s="8">
        <v>42.445999999999998</v>
      </c>
      <c r="AA13621" s="15">
        <v>-123.38200000000001</v>
      </c>
      <c r="AB13621" s="3" t="s">
        <v>2310</v>
      </c>
      <c r="AD13621" s="3" t="s">
        <v>1710</v>
      </c>
      <c r="AE13621" s="3" t="str">
        <f t="shared" si="258"/>
        <v>ex Brassica nigra</v>
      </c>
      <c r="AF13621" s="3" t="s">
        <v>3968</v>
      </c>
      <c r="AG13621" s="3" t="s">
        <v>3968</v>
      </c>
      <c r="AS13621" s="3" t="s">
        <v>3227</v>
      </c>
    </row>
    <row r="13622" spans="1:45">
      <c r="A13622" s="29">
        <v>43396</v>
      </c>
      <c r="B13622" s="1">
        <v>8308</v>
      </c>
      <c r="C13622" s="5"/>
      <c r="E13622" s="13">
        <v>29</v>
      </c>
      <c r="F13622" s="5" t="s">
        <v>41</v>
      </c>
      <c r="G13622" s="5">
        <v>2018</v>
      </c>
      <c r="L13622" s="5"/>
      <c r="P13622" s="30">
        <v>24</v>
      </c>
      <c r="Q13622" s="30">
        <v>8</v>
      </c>
      <c r="R13622" s="3" t="s">
        <v>3</v>
      </c>
      <c r="S13622" s="3" t="s">
        <v>43</v>
      </c>
      <c r="T13622" s="3" t="s">
        <v>1338</v>
      </c>
      <c r="U13622" s="20" t="s">
        <v>1896</v>
      </c>
      <c r="V13622" s="3" t="s">
        <v>2574</v>
      </c>
      <c r="W13622" s="3" t="s">
        <v>3439</v>
      </c>
      <c r="Z13622" s="8">
        <v>42.445999999999998</v>
      </c>
      <c r="AA13622" s="15">
        <v>-123.38200000000001</v>
      </c>
      <c r="AB13622" s="3" t="s">
        <v>2310</v>
      </c>
      <c r="AD13622" s="3" t="s">
        <v>1710</v>
      </c>
      <c r="AE13622" s="3" t="str">
        <f t="shared" si="258"/>
        <v>ex Brassica nigra</v>
      </c>
      <c r="AF13622" s="3" t="s">
        <v>3968</v>
      </c>
      <c r="AG13622" s="3" t="s">
        <v>3968</v>
      </c>
      <c r="AS13622" s="3" t="s">
        <v>3227</v>
      </c>
    </row>
    <row r="13623" spans="1:45">
      <c r="A13623" s="29">
        <v>43396</v>
      </c>
      <c r="B13623" s="1">
        <v>8309</v>
      </c>
      <c r="C13623" s="5"/>
      <c r="E13623" s="13">
        <v>29</v>
      </c>
      <c r="F13623" s="5" t="s">
        <v>41</v>
      </c>
      <c r="G13623" s="5">
        <v>2018</v>
      </c>
      <c r="L13623" s="5"/>
      <c r="P13623" s="30">
        <v>24</v>
      </c>
      <c r="Q13623" s="30">
        <v>9</v>
      </c>
      <c r="R13623" s="3" t="s">
        <v>3</v>
      </c>
      <c r="S13623" s="3" t="s">
        <v>43</v>
      </c>
      <c r="T13623" s="3" t="s">
        <v>1338</v>
      </c>
      <c r="U13623" s="20" t="s">
        <v>1896</v>
      </c>
      <c r="V13623" s="3" t="s">
        <v>2574</v>
      </c>
      <c r="W13623" s="3" t="s">
        <v>3439</v>
      </c>
      <c r="Z13623" s="8">
        <v>42.445999999999998</v>
      </c>
      <c r="AA13623" s="15">
        <v>-123.38200000000001</v>
      </c>
      <c r="AB13623" s="3" t="s">
        <v>2310</v>
      </c>
      <c r="AD13623" s="3" t="s">
        <v>1710</v>
      </c>
      <c r="AE13623" s="3" t="str">
        <f t="shared" si="258"/>
        <v>ex Brassica nigra</v>
      </c>
      <c r="AF13623" s="3" t="s">
        <v>3968</v>
      </c>
      <c r="AG13623" s="3" t="s">
        <v>3968</v>
      </c>
      <c r="AS13623" s="3" t="s">
        <v>3227</v>
      </c>
    </row>
    <row r="13624" spans="1:45">
      <c r="A13624" s="29">
        <v>43396</v>
      </c>
      <c r="B13624" s="1">
        <v>8310</v>
      </c>
      <c r="C13624" s="5"/>
      <c r="E13624" s="13">
        <v>29</v>
      </c>
      <c r="F13624" s="5" t="s">
        <v>41</v>
      </c>
      <c r="G13624" s="5">
        <v>2018</v>
      </c>
      <c r="L13624" s="5"/>
      <c r="P13624" s="30">
        <v>24</v>
      </c>
      <c r="Q13624" s="30">
        <v>10</v>
      </c>
      <c r="R13624" s="3" t="s">
        <v>3</v>
      </c>
      <c r="S13624" s="3" t="s">
        <v>43</v>
      </c>
      <c r="T13624" s="3" t="s">
        <v>1338</v>
      </c>
      <c r="U13624" s="20" t="s">
        <v>1896</v>
      </c>
      <c r="V13624" s="3" t="s">
        <v>2574</v>
      </c>
      <c r="W13624" s="3" t="s">
        <v>3439</v>
      </c>
      <c r="Z13624" s="8">
        <v>42.445999999999998</v>
      </c>
      <c r="AA13624" s="15">
        <v>-123.38200000000001</v>
      </c>
      <c r="AB13624" s="3" t="s">
        <v>2310</v>
      </c>
      <c r="AD13624" s="3" t="s">
        <v>1710</v>
      </c>
      <c r="AE13624" s="3" t="str">
        <f t="shared" si="258"/>
        <v>ex Brassica nigra</v>
      </c>
      <c r="AF13624" s="3" t="s">
        <v>3968</v>
      </c>
      <c r="AG13624" s="3" t="s">
        <v>3968</v>
      </c>
      <c r="AS13624" s="3" t="s">
        <v>3227</v>
      </c>
    </row>
    <row r="13625" spans="1:45">
      <c r="A13625" s="29">
        <v>43396</v>
      </c>
      <c r="B13625" s="1">
        <v>8311</v>
      </c>
      <c r="C13625" s="5"/>
      <c r="E13625" s="13">
        <v>29</v>
      </c>
      <c r="F13625" s="5" t="s">
        <v>41</v>
      </c>
      <c r="G13625" s="5">
        <v>2018</v>
      </c>
      <c r="L13625" s="5"/>
      <c r="P13625" s="30">
        <v>24</v>
      </c>
      <c r="Q13625" s="30">
        <v>11</v>
      </c>
      <c r="R13625" s="3" t="s">
        <v>3</v>
      </c>
      <c r="S13625" s="3" t="s">
        <v>43</v>
      </c>
      <c r="T13625" s="3" t="s">
        <v>1338</v>
      </c>
      <c r="U13625" s="20" t="s">
        <v>1896</v>
      </c>
      <c r="V13625" s="3" t="s">
        <v>2574</v>
      </c>
      <c r="W13625" s="3" t="s">
        <v>3439</v>
      </c>
      <c r="Z13625" s="8">
        <v>42.445999999999998</v>
      </c>
      <c r="AA13625" s="15">
        <v>-123.38200000000001</v>
      </c>
      <c r="AB13625" s="3" t="s">
        <v>2310</v>
      </c>
      <c r="AD13625" s="3" t="s">
        <v>1710</v>
      </c>
      <c r="AE13625" s="3" t="str">
        <f t="shared" si="258"/>
        <v>ex Brassica nigra</v>
      </c>
      <c r="AF13625" s="3" t="s">
        <v>3968</v>
      </c>
      <c r="AG13625" s="3" t="s">
        <v>3968</v>
      </c>
      <c r="AS13625" s="3" t="s">
        <v>3227</v>
      </c>
    </row>
    <row r="13626" spans="1:45">
      <c r="A13626" s="29">
        <v>43396</v>
      </c>
      <c r="B13626" s="1">
        <v>8312</v>
      </c>
      <c r="C13626" s="5"/>
      <c r="E13626" s="13">
        <v>29</v>
      </c>
      <c r="F13626" s="5" t="s">
        <v>41</v>
      </c>
      <c r="G13626" s="5">
        <v>2018</v>
      </c>
      <c r="L13626" s="5"/>
      <c r="P13626" s="30">
        <v>24</v>
      </c>
      <c r="Q13626" s="30">
        <v>12</v>
      </c>
      <c r="R13626" s="3" t="s">
        <v>3</v>
      </c>
      <c r="S13626" s="3" t="s">
        <v>43</v>
      </c>
      <c r="T13626" s="3" t="s">
        <v>1338</v>
      </c>
      <c r="U13626" s="20" t="s">
        <v>1896</v>
      </c>
      <c r="V13626" s="3" t="s">
        <v>2574</v>
      </c>
      <c r="W13626" s="3" t="s">
        <v>3439</v>
      </c>
      <c r="Z13626" s="8">
        <v>42.445999999999998</v>
      </c>
      <c r="AA13626" s="15">
        <v>-123.38200000000001</v>
      </c>
      <c r="AB13626" s="3" t="s">
        <v>2310</v>
      </c>
      <c r="AD13626" s="3" t="s">
        <v>1710</v>
      </c>
      <c r="AE13626" s="3" t="str">
        <f t="shared" si="258"/>
        <v>ex Brassica nigra</v>
      </c>
      <c r="AF13626" s="3" t="s">
        <v>3968</v>
      </c>
      <c r="AG13626" s="3" t="s">
        <v>3968</v>
      </c>
      <c r="AS13626" s="3" t="s">
        <v>3227</v>
      </c>
    </row>
    <row r="13627" spans="1:45">
      <c r="A13627" s="29">
        <v>43396</v>
      </c>
      <c r="B13627" s="1">
        <v>8313</v>
      </c>
      <c r="C13627" s="5"/>
      <c r="E13627" s="13">
        <v>29</v>
      </c>
      <c r="F13627" s="5" t="s">
        <v>41</v>
      </c>
      <c r="G13627" s="5">
        <v>2018</v>
      </c>
      <c r="L13627" s="5"/>
      <c r="P13627" s="30">
        <v>25</v>
      </c>
      <c r="Q13627" s="30">
        <v>1</v>
      </c>
      <c r="R13627" s="3" t="s">
        <v>3</v>
      </c>
      <c r="S13627" s="3" t="s">
        <v>43</v>
      </c>
      <c r="T13627" s="3" t="s">
        <v>1338</v>
      </c>
      <c r="U13627" s="20" t="s">
        <v>1896</v>
      </c>
      <c r="V13627" s="3" t="s">
        <v>2574</v>
      </c>
      <c r="W13627" s="3" t="s">
        <v>3439</v>
      </c>
      <c r="Z13627" s="8">
        <v>42.445999999999998</v>
      </c>
      <c r="AA13627" s="15">
        <v>-123.38200000000001</v>
      </c>
      <c r="AB13627" s="3" t="s">
        <v>2310</v>
      </c>
      <c r="AD13627" s="3" t="s">
        <v>325</v>
      </c>
      <c r="AE13627" s="3" t="str">
        <f t="shared" si="258"/>
        <v>ex Eschscholzia californica</v>
      </c>
      <c r="AF13627" s="3" t="s">
        <v>3968</v>
      </c>
      <c r="AG13627" s="3" t="s">
        <v>3968</v>
      </c>
      <c r="AS13627" s="3" t="s">
        <v>3227</v>
      </c>
    </row>
    <row r="13628" spans="1:45">
      <c r="A13628" s="29">
        <v>43396</v>
      </c>
      <c r="B13628" s="1">
        <v>8314</v>
      </c>
      <c r="C13628" s="5"/>
      <c r="E13628" s="13">
        <v>19</v>
      </c>
      <c r="F13628" s="5" t="s">
        <v>1137</v>
      </c>
      <c r="G13628" s="5">
        <v>2018</v>
      </c>
      <c r="L13628" s="5"/>
      <c r="P13628" s="30">
        <v>26</v>
      </c>
      <c r="Q13628" s="30">
        <v>1</v>
      </c>
      <c r="R13628" s="3" t="s">
        <v>3</v>
      </c>
      <c r="S13628" s="3" t="s">
        <v>43</v>
      </c>
      <c r="T13628" s="3" t="s">
        <v>1392</v>
      </c>
      <c r="U13628" s="20" t="s">
        <v>1896</v>
      </c>
      <c r="W13628" s="3" t="s">
        <v>3330</v>
      </c>
      <c r="Z13628" s="8">
        <v>42.152999999999999</v>
      </c>
      <c r="AA13628" s="15">
        <v>-122.952</v>
      </c>
      <c r="AB13628" s="3" t="s">
        <v>2310</v>
      </c>
      <c r="AF13628" s="3" t="s">
        <v>3968</v>
      </c>
      <c r="AG13628" s="3" t="s">
        <v>3968</v>
      </c>
      <c r="AS13628" s="3" t="s">
        <v>3227</v>
      </c>
    </row>
    <row r="13629" spans="1:45">
      <c r="A13629" s="29">
        <v>43396</v>
      </c>
      <c r="B13629" s="1">
        <v>8315</v>
      </c>
      <c r="C13629" s="5"/>
      <c r="E13629" s="13">
        <v>19</v>
      </c>
      <c r="F13629" s="5" t="s">
        <v>1137</v>
      </c>
      <c r="G13629" s="5">
        <v>2018</v>
      </c>
      <c r="L13629" s="5"/>
      <c r="P13629" s="30">
        <v>27</v>
      </c>
      <c r="Q13629" s="30">
        <v>1</v>
      </c>
      <c r="R13629" s="3" t="s">
        <v>3</v>
      </c>
      <c r="S13629" s="3" t="s">
        <v>43</v>
      </c>
      <c r="T13629" s="3" t="s">
        <v>1392</v>
      </c>
      <c r="U13629" s="20" t="s">
        <v>1896</v>
      </c>
      <c r="W13629" s="3" t="s">
        <v>3330</v>
      </c>
      <c r="Z13629" s="8">
        <v>42.152999999999999</v>
      </c>
      <c r="AA13629" s="15">
        <v>-122.953</v>
      </c>
      <c r="AB13629" s="3" t="s">
        <v>2310</v>
      </c>
      <c r="AD13629" s="3" t="s">
        <v>1700</v>
      </c>
      <c r="AE13629" s="3" t="str">
        <f>CONCATENATE("ex ", AD13629)</f>
        <v xml:space="preserve">ex Lupine </v>
      </c>
      <c r="AF13629" s="3" t="s">
        <v>3968</v>
      </c>
      <c r="AG13629" s="3" t="s">
        <v>3968</v>
      </c>
      <c r="AS13629" s="3" t="s">
        <v>3227</v>
      </c>
    </row>
    <row r="13630" spans="1:45">
      <c r="A13630" s="29">
        <v>43396</v>
      </c>
      <c r="B13630" s="1">
        <v>8316</v>
      </c>
      <c r="C13630" s="5"/>
      <c r="E13630" s="13">
        <v>19</v>
      </c>
      <c r="F13630" s="5" t="s">
        <v>1137</v>
      </c>
      <c r="G13630" s="5">
        <v>2018</v>
      </c>
      <c r="L13630" s="5"/>
      <c r="P13630" s="30">
        <v>28</v>
      </c>
      <c r="Q13630" s="30">
        <v>1</v>
      </c>
      <c r="R13630" s="3" t="s">
        <v>3</v>
      </c>
      <c r="S13630" s="3" t="s">
        <v>43</v>
      </c>
      <c r="T13630" s="3" t="s">
        <v>1392</v>
      </c>
      <c r="U13630" s="20" t="s">
        <v>1896</v>
      </c>
      <c r="W13630" s="3" t="s">
        <v>1711</v>
      </c>
      <c r="Z13630" s="8">
        <v>42.152000000000001</v>
      </c>
      <c r="AA13630" s="15">
        <v>-122.304</v>
      </c>
      <c r="AB13630" s="3" t="s">
        <v>2310</v>
      </c>
      <c r="AF13630" s="3" t="s">
        <v>3968</v>
      </c>
      <c r="AG13630" s="3" t="s">
        <v>3968</v>
      </c>
      <c r="AS13630" s="3" t="s">
        <v>3227</v>
      </c>
    </row>
    <row r="13631" spans="1:45">
      <c r="A13631" s="29">
        <v>43396</v>
      </c>
      <c r="B13631" s="1">
        <v>8317</v>
      </c>
      <c r="C13631" s="5"/>
      <c r="E13631" s="13">
        <v>19</v>
      </c>
      <c r="F13631" s="5" t="s">
        <v>1137</v>
      </c>
      <c r="G13631" s="5">
        <v>2018</v>
      </c>
      <c r="L13631" s="5"/>
      <c r="P13631" s="30">
        <v>28</v>
      </c>
      <c r="Q13631" s="30">
        <v>2</v>
      </c>
      <c r="R13631" s="3" t="s">
        <v>3</v>
      </c>
      <c r="S13631" s="3" t="s">
        <v>43</v>
      </c>
      <c r="T13631" s="3" t="s">
        <v>1392</v>
      </c>
      <c r="U13631" s="20" t="s">
        <v>1896</v>
      </c>
      <c r="W13631" s="3" t="s">
        <v>1711</v>
      </c>
      <c r="Z13631" s="8">
        <v>42.152000000000001</v>
      </c>
      <c r="AA13631" s="15">
        <v>-122.304</v>
      </c>
      <c r="AB13631" s="3" t="s">
        <v>2310</v>
      </c>
      <c r="AF13631" s="3" t="s">
        <v>3968</v>
      </c>
      <c r="AG13631" s="3" t="s">
        <v>3968</v>
      </c>
      <c r="AS13631" s="3" t="s">
        <v>3227</v>
      </c>
    </row>
    <row r="13632" spans="1:45">
      <c r="A13632" s="29">
        <v>43396</v>
      </c>
      <c r="B13632" s="1">
        <v>8318</v>
      </c>
      <c r="C13632" s="5"/>
      <c r="E13632" s="13">
        <v>19</v>
      </c>
      <c r="F13632" s="5" t="s">
        <v>1137</v>
      </c>
      <c r="G13632" s="5">
        <v>2018</v>
      </c>
      <c r="L13632" s="5"/>
      <c r="P13632" s="30">
        <v>28</v>
      </c>
      <c r="Q13632" s="30">
        <v>3</v>
      </c>
      <c r="R13632" s="3" t="s">
        <v>3</v>
      </c>
      <c r="S13632" s="3" t="s">
        <v>43</v>
      </c>
      <c r="T13632" s="3" t="s">
        <v>1392</v>
      </c>
      <c r="U13632" s="20" t="s">
        <v>1896</v>
      </c>
      <c r="W13632" s="3" t="s">
        <v>1711</v>
      </c>
      <c r="Z13632" s="8">
        <v>42.152000000000001</v>
      </c>
      <c r="AA13632" s="15">
        <v>-122.304</v>
      </c>
      <c r="AB13632" s="3" t="s">
        <v>2310</v>
      </c>
      <c r="AF13632" s="3" t="s">
        <v>3968</v>
      </c>
      <c r="AG13632" s="3" t="s">
        <v>3968</v>
      </c>
      <c r="AS13632" s="3" t="s">
        <v>3227</v>
      </c>
    </row>
    <row r="13633" spans="1:45">
      <c r="A13633" s="29">
        <v>43396</v>
      </c>
      <c r="B13633" s="1">
        <v>8319</v>
      </c>
      <c r="C13633" s="5"/>
      <c r="E13633" s="13">
        <v>19</v>
      </c>
      <c r="F13633" s="5" t="s">
        <v>1137</v>
      </c>
      <c r="G13633" s="5">
        <v>2018</v>
      </c>
      <c r="L13633" s="5"/>
      <c r="P13633" s="30">
        <v>29</v>
      </c>
      <c r="Q13633" s="30">
        <v>1</v>
      </c>
      <c r="R13633" s="3" t="s">
        <v>3</v>
      </c>
      <c r="S13633" s="3" t="s">
        <v>43</v>
      </c>
      <c r="T13633" s="3" t="s">
        <v>1392</v>
      </c>
      <c r="U13633" s="20" t="s">
        <v>1896</v>
      </c>
      <c r="W13633" s="3" t="s">
        <v>1711</v>
      </c>
      <c r="Z13633" s="8">
        <v>42.152000000000001</v>
      </c>
      <c r="AA13633" s="15">
        <v>-122.304</v>
      </c>
      <c r="AB13633" s="3" t="s">
        <v>2310</v>
      </c>
      <c r="AD13633" s="3" t="s">
        <v>1353</v>
      </c>
      <c r="AE13633" s="3" t="str">
        <f>CONCATENATE("ex ", AD13633)</f>
        <v>ex Plectritis sp.</v>
      </c>
      <c r="AF13633" s="3" t="s">
        <v>3968</v>
      </c>
      <c r="AG13633" s="3" t="s">
        <v>3968</v>
      </c>
      <c r="AS13633" s="3" t="s">
        <v>3227</v>
      </c>
    </row>
    <row r="13634" spans="1:45">
      <c r="A13634" s="29">
        <v>43396</v>
      </c>
      <c r="B13634" s="1">
        <v>8320</v>
      </c>
      <c r="C13634" s="5"/>
      <c r="E13634" s="13">
        <v>19</v>
      </c>
      <c r="F13634" s="5" t="s">
        <v>1137</v>
      </c>
      <c r="G13634" s="5">
        <v>2018</v>
      </c>
      <c r="L13634" s="5"/>
      <c r="P13634" s="30">
        <v>29</v>
      </c>
      <c r="Q13634" s="30">
        <v>2</v>
      </c>
      <c r="R13634" s="3" t="s">
        <v>3</v>
      </c>
      <c r="S13634" s="3" t="s">
        <v>43</v>
      </c>
      <c r="T13634" s="3" t="s">
        <v>1392</v>
      </c>
      <c r="U13634" s="20" t="s">
        <v>1896</v>
      </c>
      <c r="W13634" s="3" t="s">
        <v>1711</v>
      </c>
      <c r="Z13634" s="8">
        <v>42.152000000000001</v>
      </c>
      <c r="AA13634" s="15">
        <v>-122.304</v>
      </c>
      <c r="AB13634" s="3" t="s">
        <v>2310</v>
      </c>
      <c r="AD13634" s="3" t="s">
        <v>1353</v>
      </c>
      <c r="AE13634" s="3" t="str">
        <f>CONCATENATE("ex ", AD13634)</f>
        <v>ex Plectritis sp.</v>
      </c>
      <c r="AF13634" s="3" t="s">
        <v>3968</v>
      </c>
      <c r="AG13634" s="3" t="s">
        <v>3968</v>
      </c>
      <c r="AS13634" s="3" t="s">
        <v>3227</v>
      </c>
    </row>
    <row r="13635" spans="1:45">
      <c r="A13635" s="29">
        <v>43396</v>
      </c>
      <c r="B13635" s="1">
        <v>8321</v>
      </c>
      <c r="C13635" s="5"/>
      <c r="E13635" s="13">
        <v>19</v>
      </c>
      <c r="F13635" s="5" t="s">
        <v>1137</v>
      </c>
      <c r="G13635" s="5">
        <v>2018</v>
      </c>
      <c r="L13635" s="5"/>
      <c r="P13635" s="30">
        <v>29</v>
      </c>
      <c r="Q13635" s="30">
        <v>3</v>
      </c>
      <c r="R13635" s="3" t="s">
        <v>3</v>
      </c>
      <c r="S13635" s="3" t="s">
        <v>43</v>
      </c>
      <c r="T13635" s="3" t="s">
        <v>1392</v>
      </c>
      <c r="U13635" s="20" t="s">
        <v>1896</v>
      </c>
      <c r="W13635" s="3" t="s">
        <v>1711</v>
      </c>
      <c r="Z13635" s="8">
        <v>42.152000000000001</v>
      </c>
      <c r="AA13635" s="15">
        <v>-122.304</v>
      </c>
      <c r="AB13635" s="3" t="s">
        <v>2310</v>
      </c>
      <c r="AD13635" s="3" t="s">
        <v>1353</v>
      </c>
      <c r="AE13635" s="3" t="str">
        <f>CONCATENATE("ex ", AD13635)</f>
        <v>ex Plectritis sp.</v>
      </c>
      <c r="AF13635" s="3" t="s">
        <v>3968</v>
      </c>
      <c r="AG13635" s="3" t="s">
        <v>3968</v>
      </c>
      <c r="AS13635" s="3" t="s">
        <v>3227</v>
      </c>
    </row>
    <row r="13636" spans="1:45">
      <c r="A13636" s="29">
        <v>43396</v>
      </c>
      <c r="B13636" s="1">
        <v>7148</v>
      </c>
      <c r="E13636" s="13">
        <v>19</v>
      </c>
      <c r="F13636" s="5" t="s">
        <v>110</v>
      </c>
      <c r="G13636" s="5">
        <v>2018</v>
      </c>
      <c r="L13636" s="5"/>
      <c r="N13636" s="5" t="s">
        <v>1337</v>
      </c>
      <c r="P13636" s="30">
        <v>1</v>
      </c>
      <c r="Q13636" s="30">
        <v>1</v>
      </c>
      <c r="R13636" s="3" t="s">
        <v>3</v>
      </c>
      <c r="S13636" s="3" t="s">
        <v>43</v>
      </c>
      <c r="T13636" s="3" t="s">
        <v>1338</v>
      </c>
      <c r="U13636" s="20" t="s">
        <v>1896</v>
      </c>
      <c r="W13636" s="3" t="s">
        <v>2970</v>
      </c>
      <c r="Z13636" s="8">
        <v>42.447099999999999</v>
      </c>
      <c r="AA13636" s="8">
        <v>-123.3822</v>
      </c>
      <c r="AB13636" s="3" t="s">
        <v>2310</v>
      </c>
      <c r="AF13636" s="3" t="s">
        <v>1660</v>
      </c>
      <c r="AG13636" s="3" t="s">
        <v>1660</v>
      </c>
      <c r="AS13636" s="3" t="s">
        <v>243</v>
      </c>
    </row>
    <row r="13637" spans="1:45">
      <c r="A13637" s="29">
        <v>43396</v>
      </c>
      <c r="B13637" s="1">
        <v>7149</v>
      </c>
      <c r="E13637" s="13">
        <v>19</v>
      </c>
      <c r="F13637" s="5" t="s">
        <v>110</v>
      </c>
      <c r="G13637" s="5">
        <v>2018</v>
      </c>
      <c r="L13637" s="5"/>
      <c r="N13637" s="5" t="s">
        <v>1337</v>
      </c>
      <c r="P13637" s="30">
        <v>1</v>
      </c>
      <c r="Q13637" s="30">
        <v>2</v>
      </c>
      <c r="R13637" s="3" t="s">
        <v>3</v>
      </c>
      <c r="S13637" s="3" t="s">
        <v>43</v>
      </c>
      <c r="T13637" s="3" t="s">
        <v>1338</v>
      </c>
      <c r="U13637" s="20" t="s">
        <v>1896</v>
      </c>
      <c r="W13637" s="3" t="s">
        <v>2970</v>
      </c>
      <c r="Z13637" s="8">
        <v>42.447099999999999</v>
      </c>
      <c r="AA13637" s="8">
        <v>-123.3822</v>
      </c>
      <c r="AB13637" s="3" t="s">
        <v>2310</v>
      </c>
      <c r="AF13637" s="3" t="s">
        <v>1660</v>
      </c>
      <c r="AG13637" s="3" t="s">
        <v>1660</v>
      </c>
      <c r="AS13637" s="3" t="s">
        <v>243</v>
      </c>
    </row>
    <row r="13638" spans="1:45">
      <c r="A13638" s="29">
        <v>43396</v>
      </c>
      <c r="B13638" s="1">
        <v>7150</v>
      </c>
      <c r="E13638" s="13">
        <v>19</v>
      </c>
      <c r="F13638" s="5" t="s">
        <v>110</v>
      </c>
      <c r="G13638" s="5">
        <v>2018</v>
      </c>
      <c r="L13638" s="5"/>
      <c r="N13638" s="5" t="s">
        <v>1337</v>
      </c>
      <c r="P13638" s="30">
        <v>1</v>
      </c>
      <c r="Q13638" s="30">
        <v>3</v>
      </c>
      <c r="R13638" s="3" t="s">
        <v>3</v>
      </c>
      <c r="S13638" s="3" t="s">
        <v>43</v>
      </c>
      <c r="T13638" s="3" t="s">
        <v>1338</v>
      </c>
      <c r="U13638" s="20" t="s">
        <v>1896</v>
      </c>
      <c r="W13638" s="3" t="s">
        <v>1339</v>
      </c>
      <c r="Z13638" s="8">
        <v>42.447099999999999</v>
      </c>
      <c r="AA13638" s="8">
        <v>-123.3822</v>
      </c>
      <c r="AB13638" s="3" t="s">
        <v>2310</v>
      </c>
      <c r="AF13638" s="3" t="s">
        <v>1660</v>
      </c>
      <c r="AG13638" s="3" t="s">
        <v>1660</v>
      </c>
      <c r="AS13638" s="3" t="s">
        <v>243</v>
      </c>
    </row>
    <row r="13639" spans="1:45">
      <c r="A13639" s="29">
        <v>43396</v>
      </c>
      <c r="B13639" s="1">
        <v>7151</v>
      </c>
      <c r="E13639" s="13">
        <v>19</v>
      </c>
      <c r="F13639" s="5" t="s">
        <v>110</v>
      </c>
      <c r="G13639" s="5">
        <v>2018</v>
      </c>
      <c r="L13639" s="5"/>
      <c r="N13639" s="5" t="s">
        <v>1337</v>
      </c>
      <c r="P13639" s="30">
        <v>1</v>
      </c>
      <c r="Q13639" s="30">
        <v>4</v>
      </c>
      <c r="R13639" s="3" t="s">
        <v>3</v>
      </c>
      <c r="S13639" s="3" t="s">
        <v>43</v>
      </c>
      <c r="T13639" s="3" t="s">
        <v>1338</v>
      </c>
      <c r="U13639" s="20" t="s">
        <v>1896</v>
      </c>
      <c r="W13639" s="3" t="s">
        <v>1339</v>
      </c>
      <c r="Z13639" s="8">
        <v>42.447099999999999</v>
      </c>
      <c r="AA13639" s="8">
        <v>-123.3822</v>
      </c>
      <c r="AB13639" s="3" t="s">
        <v>2310</v>
      </c>
      <c r="AF13639" s="3" t="s">
        <v>1660</v>
      </c>
      <c r="AG13639" s="3" t="s">
        <v>1660</v>
      </c>
      <c r="AS13639" s="3" t="s">
        <v>243</v>
      </c>
    </row>
    <row r="13640" spans="1:45">
      <c r="A13640" s="29">
        <v>43396</v>
      </c>
      <c r="B13640" s="1">
        <v>7152</v>
      </c>
      <c r="E13640" s="13">
        <v>19</v>
      </c>
      <c r="F13640" s="5" t="s">
        <v>110</v>
      </c>
      <c r="G13640" s="5">
        <v>2018</v>
      </c>
      <c r="L13640" s="5"/>
      <c r="N13640" s="5" t="s">
        <v>1337</v>
      </c>
      <c r="P13640" s="30">
        <v>1</v>
      </c>
      <c r="Q13640" s="30">
        <v>5</v>
      </c>
      <c r="R13640" s="3" t="s">
        <v>3</v>
      </c>
      <c r="S13640" s="3" t="s">
        <v>43</v>
      </c>
      <c r="T13640" s="3" t="s">
        <v>1338</v>
      </c>
      <c r="U13640" s="20" t="s">
        <v>1896</v>
      </c>
      <c r="W13640" s="3" t="s">
        <v>1339</v>
      </c>
      <c r="Z13640" s="8">
        <v>42.447099999999999</v>
      </c>
      <c r="AA13640" s="8">
        <v>-123.3822</v>
      </c>
      <c r="AB13640" s="3" t="s">
        <v>2310</v>
      </c>
      <c r="AF13640" s="3" t="s">
        <v>1660</v>
      </c>
      <c r="AG13640" s="3" t="s">
        <v>1660</v>
      </c>
      <c r="AS13640" s="3" t="s">
        <v>243</v>
      </c>
    </row>
    <row r="13641" spans="1:45">
      <c r="A13641" s="29">
        <v>43396</v>
      </c>
      <c r="B13641" s="1">
        <v>7153</v>
      </c>
      <c r="E13641" s="13">
        <v>19</v>
      </c>
      <c r="F13641" s="5" t="s">
        <v>110</v>
      </c>
      <c r="G13641" s="5">
        <v>2018</v>
      </c>
      <c r="L13641" s="5"/>
      <c r="N13641" s="5" t="s">
        <v>1337</v>
      </c>
      <c r="P13641" s="30">
        <v>1</v>
      </c>
      <c r="Q13641" s="30">
        <v>6</v>
      </c>
      <c r="R13641" s="3" t="s">
        <v>3</v>
      </c>
      <c r="S13641" s="3" t="s">
        <v>43</v>
      </c>
      <c r="T13641" s="3" t="s">
        <v>1338</v>
      </c>
      <c r="U13641" s="20" t="s">
        <v>1896</v>
      </c>
      <c r="W13641" s="3" t="s">
        <v>1339</v>
      </c>
      <c r="Z13641" s="8">
        <v>42.447099999999999</v>
      </c>
      <c r="AA13641" s="8">
        <v>-123.3822</v>
      </c>
      <c r="AB13641" s="3" t="s">
        <v>2310</v>
      </c>
      <c r="AF13641" s="3" t="s">
        <v>1660</v>
      </c>
      <c r="AG13641" s="3" t="s">
        <v>1660</v>
      </c>
      <c r="AS13641" s="3" t="s">
        <v>243</v>
      </c>
    </row>
    <row r="13642" spans="1:45">
      <c r="A13642" s="29">
        <v>43396</v>
      </c>
      <c r="B13642" s="1">
        <v>7154</v>
      </c>
      <c r="E13642" s="13">
        <v>19</v>
      </c>
      <c r="F13642" s="5" t="s">
        <v>110</v>
      </c>
      <c r="G13642" s="5">
        <v>2018</v>
      </c>
      <c r="L13642" s="5"/>
      <c r="N13642" s="5" t="s">
        <v>1337</v>
      </c>
      <c r="P13642" s="30">
        <v>1</v>
      </c>
      <c r="Q13642" s="30">
        <v>7</v>
      </c>
      <c r="R13642" s="3" t="s">
        <v>3</v>
      </c>
      <c r="S13642" s="3" t="s">
        <v>43</v>
      </c>
      <c r="T13642" s="3" t="s">
        <v>1338</v>
      </c>
      <c r="U13642" s="20" t="s">
        <v>1896</v>
      </c>
      <c r="W13642" s="3" t="s">
        <v>1339</v>
      </c>
      <c r="Z13642" s="8">
        <v>42.447099999999999</v>
      </c>
      <c r="AA13642" s="8">
        <v>-123.3822</v>
      </c>
      <c r="AB13642" s="3" t="s">
        <v>2310</v>
      </c>
      <c r="AF13642" s="3" t="s">
        <v>1660</v>
      </c>
      <c r="AG13642" s="3" t="s">
        <v>1660</v>
      </c>
      <c r="AS13642" s="3" t="s">
        <v>243</v>
      </c>
    </row>
    <row r="13643" spans="1:45">
      <c r="A13643" s="29">
        <v>43396</v>
      </c>
      <c r="B13643" s="1">
        <v>7155</v>
      </c>
      <c r="E13643" s="13">
        <v>19</v>
      </c>
      <c r="F13643" s="5" t="s">
        <v>110</v>
      </c>
      <c r="G13643" s="5">
        <v>2018</v>
      </c>
      <c r="L13643" s="5"/>
      <c r="N13643" s="5" t="s">
        <v>1337</v>
      </c>
      <c r="P13643" s="30">
        <v>1</v>
      </c>
      <c r="Q13643" s="30">
        <v>8</v>
      </c>
      <c r="R13643" s="3" t="s">
        <v>3</v>
      </c>
      <c r="S13643" s="3" t="s">
        <v>43</v>
      </c>
      <c r="T13643" s="3" t="s">
        <v>1338</v>
      </c>
      <c r="U13643" s="20" t="s">
        <v>1896</v>
      </c>
      <c r="W13643" s="3" t="s">
        <v>1339</v>
      </c>
      <c r="Z13643" s="8">
        <v>42.447099999999999</v>
      </c>
      <c r="AA13643" s="8">
        <v>-123.3822</v>
      </c>
      <c r="AB13643" s="3" t="s">
        <v>2310</v>
      </c>
      <c r="AF13643" s="3" t="s">
        <v>1660</v>
      </c>
      <c r="AG13643" s="3" t="s">
        <v>1660</v>
      </c>
      <c r="AS13643" s="3" t="s">
        <v>243</v>
      </c>
    </row>
    <row r="13644" spans="1:45">
      <c r="A13644" s="29">
        <v>43396</v>
      </c>
      <c r="B13644" s="1">
        <v>7156</v>
      </c>
      <c r="E13644" s="13">
        <v>19</v>
      </c>
      <c r="F13644" s="5" t="s">
        <v>110</v>
      </c>
      <c r="G13644" s="5">
        <v>2018</v>
      </c>
      <c r="L13644" s="5"/>
      <c r="N13644" s="5" t="s">
        <v>1337</v>
      </c>
      <c r="P13644" s="30">
        <v>1</v>
      </c>
      <c r="Q13644" s="30">
        <v>9</v>
      </c>
      <c r="R13644" s="3" t="s">
        <v>3</v>
      </c>
      <c r="S13644" s="3" t="s">
        <v>43</v>
      </c>
      <c r="T13644" s="3" t="s">
        <v>1338</v>
      </c>
      <c r="U13644" s="20" t="s">
        <v>1896</v>
      </c>
      <c r="W13644" s="3" t="s">
        <v>1339</v>
      </c>
      <c r="Z13644" s="8">
        <v>42.447099999999999</v>
      </c>
      <c r="AA13644" s="8">
        <v>-123.3822</v>
      </c>
      <c r="AB13644" s="3" t="s">
        <v>2310</v>
      </c>
      <c r="AF13644" s="3" t="s">
        <v>1660</v>
      </c>
      <c r="AG13644" s="3" t="s">
        <v>1660</v>
      </c>
      <c r="AS13644" s="3" t="s">
        <v>243</v>
      </c>
    </row>
    <row r="13645" spans="1:45">
      <c r="A13645" s="29">
        <v>43396</v>
      </c>
      <c r="B13645" s="1">
        <v>7157</v>
      </c>
      <c r="E13645" s="13">
        <v>19</v>
      </c>
      <c r="F13645" s="5" t="s">
        <v>110</v>
      </c>
      <c r="G13645" s="5">
        <v>2018</v>
      </c>
      <c r="L13645" s="5"/>
      <c r="N13645" s="5" t="s">
        <v>1337</v>
      </c>
      <c r="P13645" s="30">
        <v>1</v>
      </c>
      <c r="Q13645" s="30">
        <v>10</v>
      </c>
      <c r="R13645" s="3" t="s">
        <v>3</v>
      </c>
      <c r="S13645" s="3" t="s">
        <v>43</v>
      </c>
      <c r="T13645" s="3" t="s">
        <v>1338</v>
      </c>
      <c r="U13645" s="20" t="s">
        <v>1896</v>
      </c>
      <c r="W13645" s="3" t="s">
        <v>1339</v>
      </c>
      <c r="Z13645" s="8">
        <v>42.447099999999999</v>
      </c>
      <c r="AA13645" s="8">
        <v>-123.3822</v>
      </c>
      <c r="AB13645" s="3" t="s">
        <v>2310</v>
      </c>
      <c r="AF13645" s="3" t="s">
        <v>1660</v>
      </c>
      <c r="AG13645" s="3" t="s">
        <v>1660</v>
      </c>
      <c r="AS13645" s="3" t="s">
        <v>243</v>
      </c>
    </row>
    <row r="13646" spans="1:45">
      <c r="A13646" s="29">
        <v>43396</v>
      </c>
      <c r="B13646" s="1">
        <v>7158</v>
      </c>
      <c r="E13646" s="13">
        <v>19</v>
      </c>
      <c r="F13646" s="5" t="s">
        <v>110</v>
      </c>
      <c r="G13646" s="5">
        <v>2018</v>
      </c>
      <c r="L13646" s="5"/>
      <c r="N13646" s="5" t="s">
        <v>1337</v>
      </c>
      <c r="P13646" s="30">
        <v>1</v>
      </c>
      <c r="Q13646" s="30">
        <v>11</v>
      </c>
      <c r="R13646" s="3" t="s">
        <v>3</v>
      </c>
      <c r="S13646" s="3" t="s">
        <v>43</v>
      </c>
      <c r="T13646" s="3" t="s">
        <v>1338</v>
      </c>
      <c r="U13646" s="20" t="s">
        <v>1896</v>
      </c>
      <c r="W13646" s="3" t="s">
        <v>1339</v>
      </c>
      <c r="Z13646" s="8">
        <v>42.447099999999999</v>
      </c>
      <c r="AA13646" s="8">
        <v>-123.3822</v>
      </c>
      <c r="AB13646" s="3" t="s">
        <v>2310</v>
      </c>
      <c r="AF13646" s="3" t="s">
        <v>1660</v>
      </c>
      <c r="AG13646" s="3" t="s">
        <v>1660</v>
      </c>
      <c r="AS13646" s="3" t="s">
        <v>243</v>
      </c>
    </row>
    <row r="13647" spans="1:45">
      <c r="A13647" s="29">
        <v>43396</v>
      </c>
      <c r="B13647" s="1">
        <v>7159</v>
      </c>
      <c r="E13647" s="13">
        <v>19</v>
      </c>
      <c r="F13647" s="5" t="s">
        <v>110</v>
      </c>
      <c r="G13647" s="5">
        <v>2018</v>
      </c>
      <c r="L13647" s="5"/>
      <c r="N13647" s="5" t="s">
        <v>1337</v>
      </c>
      <c r="P13647" s="30">
        <v>1</v>
      </c>
      <c r="Q13647" s="30">
        <v>12</v>
      </c>
      <c r="R13647" s="3" t="s">
        <v>3</v>
      </c>
      <c r="S13647" s="3" t="s">
        <v>43</v>
      </c>
      <c r="T13647" s="3" t="s">
        <v>1338</v>
      </c>
      <c r="U13647" s="20" t="s">
        <v>1896</v>
      </c>
      <c r="W13647" s="3" t="s">
        <v>1339</v>
      </c>
      <c r="Z13647" s="8">
        <v>42.447099999999999</v>
      </c>
      <c r="AA13647" s="8">
        <v>-123.3822</v>
      </c>
      <c r="AB13647" s="3" t="s">
        <v>2310</v>
      </c>
      <c r="AF13647" s="3" t="s">
        <v>1660</v>
      </c>
      <c r="AG13647" s="3" t="s">
        <v>1660</v>
      </c>
      <c r="AS13647" s="3" t="s">
        <v>243</v>
      </c>
    </row>
    <row r="13648" spans="1:45">
      <c r="A13648" s="29">
        <v>43396</v>
      </c>
      <c r="B13648" s="1">
        <v>7160</v>
      </c>
      <c r="E13648" s="13">
        <v>19</v>
      </c>
      <c r="F13648" s="5" t="s">
        <v>110</v>
      </c>
      <c r="G13648" s="5">
        <v>2018</v>
      </c>
      <c r="L13648" s="5"/>
      <c r="N13648" s="5" t="s">
        <v>1337</v>
      </c>
      <c r="P13648" s="30">
        <v>1</v>
      </c>
      <c r="Q13648" s="30">
        <v>13</v>
      </c>
      <c r="R13648" s="3" t="s">
        <v>3</v>
      </c>
      <c r="S13648" s="3" t="s">
        <v>43</v>
      </c>
      <c r="T13648" s="3" t="s">
        <v>1338</v>
      </c>
      <c r="U13648" s="20" t="s">
        <v>1896</v>
      </c>
      <c r="W13648" s="3" t="s">
        <v>1339</v>
      </c>
      <c r="Z13648" s="8">
        <v>42.447099999999999</v>
      </c>
      <c r="AA13648" s="8">
        <v>-123.3822</v>
      </c>
      <c r="AB13648" s="3" t="s">
        <v>2310</v>
      </c>
      <c r="AF13648" s="3" t="s">
        <v>1660</v>
      </c>
      <c r="AG13648" s="3" t="s">
        <v>1660</v>
      </c>
      <c r="AS13648" s="3" t="s">
        <v>243</v>
      </c>
    </row>
    <row r="13649" spans="1:45">
      <c r="A13649" s="29">
        <v>43396</v>
      </c>
      <c r="B13649" s="1">
        <v>7161</v>
      </c>
      <c r="E13649" s="13">
        <v>19</v>
      </c>
      <c r="F13649" s="5" t="s">
        <v>110</v>
      </c>
      <c r="G13649" s="5">
        <v>2018</v>
      </c>
      <c r="L13649" s="5"/>
      <c r="N13649" s="5" t="s">
        <v>1340</v>
      </c>
      <c r="P13649" s="30">
        <v>2</v>
      </c>
      <c r="Q13649" s="30">
        <v>1</v>
      </c>
      <c r="R13649" s="3" t="s">
        <v>3</v>
      </c>
      <c r="S13649" s="3" t="s">
        <v>43</v>
      </c>
      <c r="T13649" s="3" t="s">
        <v>1338</v>
      </c>
      <c r="U13649" s="20" t="s">
        <v>1896</v>
      </c>
      <c r="W13649" s="3" t="s">
        <v>2971</v>
      </c>
      <c r="Z13649" s="8">
        <v>42.358699999999999</v>
      </c>
      <c r="AA13649" s="8">
        <v>-123.41379999999999</v>
      </c>
      <c r="AB13649" s="3" t="s">
        <v>2310</v>
      </c>
      <c r="AD13649" s="3" t="s">
        <v>1349</v>
      </c>
      <c r="AE13649" s="3" t="str">
        <f t="shared" ref="AE13649:AE13654" si="259">CONCATENATE("ex ", AD13649)</f>
        <v>ex Nemophilia</v>
      </c>
      <c r="AF13649" s="3" t="s">
        <v>1660</v>
      </c>
      <c r="AG13649" s="3" t="s">
        <v>1660</v>
      </c>
      <c r="AS13649" s="3" t="s">
        <v>243</v>
      </c>
    </row>
    <row r="13650" spans="1:45">
      <c r="A13650" s="29">
        <v>43396</v>
      </c>
      <c r="B13650" s="1">
        <v>7162</v>
      </c>
      <c r="E13650" s="13">
        <v>19</v>
      </c>
      <c r="F13650" s="5" t="s">
        <v>110</v>
      </c>
      <c r="G13650" s="5">
        <v>2018</v>
      </c>
      <c r="L13650" s="5"/>
      <c r="N13650" s="5" t="s">
        <v>1340</v>
      </c>
      <c r="P13650" s="30">
        <v>2</v>
      </c>
      <c r="Q13650" s="30">
        <v>2</v>
      </c>
      <c r="R13650" s="3" t="s">
        <v>3</v>
      </c>
      <c r="S13650" s="3" t="s">
        <v>43</v>
      </c>
      <c r="T13650" s="3" t="s">
        <v>1338</v>
      </c>
      <c r="U13650" s="20" t="s">
        <v>1896</v>
      </c>
      <c r="W13650" s="3" t="s">
        <v>2971</v>
      </c>
      <c r="Z13650" s="8">
        <v>42.358699999999999</v>
      </c>
      <c r="AA13650" s="8">
        <v>-123.41379999999999</v>
      </c>
      <c r="AB13650" s="3" t="s">
        <v>2310</v>
      </c>
      <c r="AD13650" s="3" t="s">
        <v>1349</v>
      </c>
      <c r="AE13650" s="3" t="str">
        <f t="shared" si="259"/>
        <v>ex Nemophilia</v>
      </c>
      <c r="AF13650" s="3" t="s">
        <v>1660</v>
      </c>
      <c r="AG13650" s="3" t="s">
        <v>1660</v>
      </c>
      <c r="AS13650" s="3" t="s">
        <v>243</v>
      </c>
    </row>
    <row r="13651" spans="1:45">
      <c r="A13651" s="29">
        <v>43396</v>
      </c>
      <c r="B13651" s="1">
        <v>7163</v>
      </c>
      <c r="E13651" s="13">
        <v>19</v>
      </c>
      <c r="F13651" s="5" t="s">
        <v>110</v>
      </c>
      <c r="G13651" s="5">
        <v>2018</v>
      </c>
      <c r="L13651" s="5"/>
      <c r="N13651" s="5" t="s">
        <v>1340</v>
      </c>
      <c r="P13651" s="30">
        <v>2</v>
      </c>
      <c r="Q13651" s="30">
        <v>3</v>
      </c>
      <c r="R13651" s="3" t="s">
        <v>3</v>
      </c>
      <c r="S13651" s="3" t="s">
        <v>43</v>
      </c>
      <c r="T13651" s="3" t="s">
        <v>1338</v>
      </c>
      <c r="U13651" s="20" t="s">
        <v>1896</v>
      </c>
      <c r="W13651" s="3" t="s">
        <v>2971</v>
      </c>
      <c r="Z13651" s="8">
        <v>42.358699999999999</v>
      </c>
      <c r="AA13651" s="8">
        <v>-123.41379999999999</v>
      </c>
      <c r="AB13651" s="3" t="s">
        <v>2310</v>
      </c>
      <c r="AD13651" s="3" t="s">
        <v>1349</v>
      </c>
      <c r="AE13651" s="3" t="str">
        <f t="shared" si="259"/>
        <v>ex Nemophilia</v>
      </c>
      <c r="AF13651" s="3" t="s">
        <v>1660</v>
      </c>
      <c r="AG13651" s="3" t="s">
        <v>1660</v>
      </c>
      <c r="AS13651" s="3" t="s">
        <v>243</v>
      </c>
    </row>
    <row r="13652" spans="1:45">
      <c r="A13652" s="29">
        <v>43396</v>
      </c>
      <c r="B13652" s="1">
        <v>7164</v>
      </c>
      <c r="E13652" s="13">
        <v>19</v>
      </c>
      <c r="F13652" s="5" t="s">
        <v>110</v>
      </c>
      <c r="G13652" s="5">
        <v>2018</v>
      </c>
      <c r="L13652" s="5"/>
      <c r="N13652" s="5" t="s">
        <v>1340</v>
      </c>
      <c r="P13652" s="30">
        <v>2</v>
      </c>
      <c r="Q13652" s="30">
        <v>4</v>
      </c>
      <c r="R13652" s="3" t="s">
        <v>3</v>
      </c>
      <c r="S13652" s="3" t="s">
        <v>43</v>
      </c>
      <c r="T13652" s="3" t="s">
        <v>1338</v>
      </c>
      <c r="U13652" s="20" t="s">
        <v>1896</v>
      </c>
      <c r="W13652" s="3" t="s">
        <v>2971</v>
      </c>
      <c r="Z13652" s="8">
        <v>42.358699999999999</v>
      </c>
      <c r="AA13652" s="8">
        <v>-123.41379999999999</v>
      </c>
      <c r="AB13652" s="3" t="s">
        <v>2310</v>
      </c>
      <c r="AD13652" s="3" t="s">
        <v>1349</v>
      </c>
      <c r="AE13652" s="3" t="str">
        <f t="shared" si="259"/>
        <v>ex Nemophilia</v>
      </c>
      <c r="AF13652" s="3" t="s">
        <v>1660</v>
      </c>
      <c r="AG13652" s="3" t="s">
        <v>1660</v>
      </c>
      <c r="AS13652" s="3" t="s">
        <v>243</v>
      </c>
    </row>
    <row r="13653" spans="1:45">
      <c r="A13653" s="29">
        <v>43396</v>
      </c>
      <c r="B13653" s="1">
        <v>7165</v>
      </c>
      <c r="E13653" s="13">
        <v>19</v>
      </c>
      <c r="F13653" s="5" t="s">
        <v>110</v>
      </c>
      <c r="G13653" s="5">
        <v>2018</v>
      </c>
      <c r="L13653" s="5"/>
      <c r="N13653" s="5" t="s">
        <v>1340</v>
      </c>
      <c r="P13653" s="30">
        <v>2</v>
      </c>
      <c r="Q13653" s="30">
        <v>5</v>
      </c>
      <c r="R13653" s="3" t="s">
        <v>3</v>
      </c>
      <c r="S13653" s="3" t="s">
        <v>43</v>
      </c>
      <c r="T13653" s="3" t="s">
        <v>1338</v>
      </c>
      <c r="U13653" s="20" t="s">
        <v>1896</v>
      </c>
      <c r="W13653" s="3" t="s">
        <v>2971</v>
      </c>
      <c r="Z13653" s="8">
        <v>42.358699999999999</v>
      </c>
      <c r="AA13653" s="8">
        <v>-123.41379999999999</v>
      </c>
      <c r="AB13653" s="3" t="s">
        <v>2310</v>
      </c>
      <c r="AD13653" s="3" t="s">
        <v>1349</v>
      </c>
      <c r="AE13653" s="3" t="str">
        <f t="shared" si="259"/>
        <v>ex Nemophilia</v>
      </c>
      <c r="AF13653" s="3" t="s">
        <v>1660</v>
      </c>
      <c r="AG13653" s="3" t="s">
        <v>1660</v>
      </c>
      <c r="AS13653" s="3" t="s">
        <v>243</v>
      </c>
    </row>
    <row r="13654" spans="1:45">
      <c r="A13654" s="29">
        <v>43396</v>
      </c>
      <c r="B13654" s="1">
        <v>7166</v>
      </c>
      <c r="E13654" s="13">
        <v>19</v>
      </c>
      <c r="F13654" s="5" t="s">
        <v>110</v>
      </c>
      <c r="G13654" s="5">
        <v>2018</v>
      </c>
      <c r="L13654" s="5"/>
      <c r="N13654" s="5" t="s">
        <v>1340</v>
      </c>
      <c r="P13654" s="30">
        <v>2</v>
      </c>
      <c r="Q13654" s="30">
        <v>6</v>
      </c>
      <c r="R13654" s="3" t="s">
        <v>3</v>
      </c>
      <c r="S13654" s="3" t="s">
        <v>43</v>
      </c>
      <c r="T13654" s="3" t="s">
        <v>1338</v>
      </c>
      <c r="U13654" s="20" t="s">
        <v>1896</v>
      </c>
      <c r="W13654" s="3" t="s">
        <v>2971</v>
      </c>
      <c r="Z13654" s="8">
        <v>42.358699999999999</v>
      </c>
      <c r="AA13654" s="8">
        <v>-123.41379999999999</v>
      </c>
      <c r="AB13654" s="3" t="s">
        <v>2310</v>
      </c>
      <c r="AD13654" s="3" t="s">
        <v>1349</v>
      </c>
      <c r="AE13654" s="3" t="str">
        <f t="shared" si="259"/>
        <v>ex Nemophilia</v>
      </c>
      <c r="AF13654" s="3" t="s">
        <v>1660</v>
      </c>
      <c r="AG13654" s="3" t="s">
        <v>1660</v>
      </c>
      <c r="AS13654" s="3" t="s">
        <v>243</v>
      </c>
    </row>
    <row r="13655" spans="1:45">
      <c r="A13655" s="29">
        <v>43396</v>
      </c>
      <c r="B13655" s="1">
        <v>7167</v>
      </c>
      <c r="E13655" s="13">
        <v>19</v>
      </c>
      <c r="F13655" s="5" t="s">
        <v>110</v>
      </c>
      <c r="G13655" s="5">
        <v>2018</v>
      </c>
      <c r="L13655" s="5"/>
      <c r="N13655" s="5" t="s">
        <v>1341</v>
      </c>
      <c r="P13655" s="30">
        <v>3</v>
      </c>
      <c r="Q13655" s="30">
        <v>1</v>
      </c>
      <c r="R13655" s="3" t="s">
        <v>3</v>
      </c>
      <c r="S13655" s="3" t="s">
        <v>43</v>
      </c>
      <c r="T13655" s="3" t="s">
        <v>1338</v>
      </c>
      <c r="U13655" s="20" t="s">
        <v>1896</v>
      </c>
      <c r="W13655" s="3" t="s">
        <v>2972</v>
      </c>
      <c r="Z13655" s="8">
        <v>42.359099999999998</v>
      </c>
      <c r="AA13655" s="8">
        <v>-123.41540000000001</v>
      </c>
      <c r="AB13655" s="3" t="s">
        <v>2310</v>
      </c>
      <c r="AF13655" s="3" t="s">
        <v>1660</v>
      </c>
      <c r="AG13655" s="3" t="s">
        <v>1660</v>
      </c>
      <c r="AS13655" s="3" t="s">
        <v>243</v>
      </c>
    </row>
    <row r="13656" spans="1:45">
      <c r="A13656" s="29">
        <v>43396</v>
      </c>
      <c r="B13656" s="1">
        <v>7168</v>
      </c>
      <c r="E13656" s="13">
        <v>26</v>
      </c>
      <c r="F13656" s="5" t="s">
        <v>110</v>
      </c>
      <c r="G13656" s="5">
        <v>2018</v>
      </c>
      <c r="L13656" s="5"/>
      <c r="N13656" s="5" t="s">
        <v>1342</v>
      </c>
      <c r="P13656" s="30">
        <v>4</v>
      </c>
      <c r="Q13656" s="30">
        <v>1</v>
      </c>
      <c r="R13656" s="3" t="s">
        <v>3</v>
      </c>
      <c r="S13656" s="3" t="s">
        <v>43</v>
      </c>
      <c r="T13656" s="3" t="s">
        <v>1338</v>
      </c>
      <c r="U13656" s="20" t="s">
        <v>1896</v>
      </c>
      <c r="W13656" s="3" t="s">
        <v>1339</v>
      </c>
      <c r="Z13656" s="8">
        <v>42.447299999999998</v>
      </c>
      <c r="AA13656" s="8">
        <v>-123.383</v>
      </c>
      <c r="AB13656" s="3" t="s">
        <v>2310</v>
      </c>
      <c r="AD13656" s="3" t="s">
        <v>1350</v>
      </c>
      <c r="AE13656" s="3" t="str">
        <f t="shared" ref="AE13656:AE13692" si="260">CONCATENATE("ex ", AD13656)</f>
        <v>ex Claytonia perfoliata</v>
      </c>
      <c r="AF13656" s="3" t="s">
        <v>1660</v>
      </c>
      <c r="AG13656" s="3" t="s">
        <v>1660</v>
      </c>
      <c r="AS13656" s="3" t="s">
        <v>243</v>
      </c>
    </row>
    <row r="13657" spans="1:45">
      <c r="A13657" s="29">
        <v>43396</v>
      </c>
      <c r="B13657" s="1">
        <v>7169</v>
      </c>
      <c r="E13657" s="13">
        <v>26</v>
      </c>
      <c r="F13657" s="5" t="s">
        <v>110</v>
      </c>
      <c r="G13657" s="5">
        <v>2018</v>
      </c>
      <c r="L13657" s="5"/>
      <c r="N13657" s="5" t="s">
        <v>1342</v>
      </c>
      <c r="P13657" s="30">
        <v>4</v>
      </c>
      <c r="Q13657" s="30">
        <v>2</v>
      </c>
      <c r="R13657" s="3" t="s">
        <v>3</v>
      </c>
      <c r="S13657" s="3" t="s">
        <v>43</v>
      </c>
      <c r="T13657" s="3" t="s">
        <v>1338</v>
      </c>
      <c r="U13657" s="20" t="s">
        <v>1896</v>
      </c>
      <c r="W13657" s="3" t="s">
        <v>1339</v>
      </c>
      <c r="Z13657" s="8">
        <v>42.447299999999998</v>
      </c>
      <c r="AA13657" s="8">
        <v>-123.383</v>
      </c>
      <c r="AB13657" s="3" t="s">
        <v>2310</v>
      </c>
      <c r="AD13657" s="3" t="s">
        <v>1350</v>
      </c>
      <c r="AE13657" s="3" t="str">
        <f t="shared" si="260"/>
        <v>ex Claytonia perfoliata</v>
      </c>
      <c r="AF13657" s="3" t="s">
        <v>1660</v>
      </c>
      <c r="AG13657" s="3" t="s">
        <v>1660</v>
      </c>
      <c r="AS13657" s="3" t="s">
        <v>243</v>
      </c>
    </row>
    <row r="13658" spans="1:45">
      <c r="A13658" s="29">
        <v>43396</v>
      </c>
      <c r="B13658" s="1">
        <v>7170</v>
      </c>
      <c r="E13658" s="13">
        <v>26</v>
      </c>
      <c r="F13658" s="5" t="s">
        <v>110</v>
      </c>
      <c r="G13658" s="5">
        <v>2018</v>
      </c>
      <c r="L13658" s="5"/>
      <c r="N13658" s="5" t="s">
        <v>1342</v>
      </c>
      <c r="P13658" s="30">
        <v>4</v>
      </c>
      <c r="Q13658" s="30">
        <v>3</v>
      </c>
      <c r="R13658" s="3" t="s">
        <v>3</v>
      </c>
      <c r="S13658" s="3" t="s">
        <v>43</v>
      </c>
      <c r="T13658" s="3" t="s">
        <v>1338</v>
      </c>
      <c r="U13658" s="20" t="s">
        <v>1896</v>
      </c>
      <c r="W13658" s="3" t="s">
        <v>1339</v>
      </c>
      <c r="Z13658" s="8">
        <v>42.447299999999998</v>
      </c>
      <c r="AA13658" s="8">
        <v>-123.383</v>
      </c>
      <c r="AB13658" s="3" t="s">
        <v>2310</v>
      </c>
      <c r="AD13658" s="3" t="s">
        <v>1350</v>
      </c>
      <c r="AE13658" s="3" t="str">
        <f t="shared" si="260"/>
        <v>ex Claytonia perfoliata</v>
      </c>
      <c r="AF13658" s="3" t="s">
        <v>1660</v>
      </c>
      <c r="AG13658" s="3" t="s">
        <v>1660</v>
      </c>
      <c r="AS13658" s="3" t="s">
        <v>243</v>
      </c>
    </row>
    <row r="13659" spans="1:45">
      <c r="A13659" s="29">
        <v>43396</v>
      </c>
      <c r="B13659" s="1">
        <v>7171</v>
      </c>
      <c r="E13659" s="13">
        <v>26</v>
      </c>
      <c r="F13659" s="5" t="s">
        <v>110</v>
      </c>
      <c r="G13659" s="5">
        <v>2018</v>
      </c>
      <c r="L13659" s="5"/>
      <c r="N13659" s="5" t="s">
        <v>1342</v>
      </c>
      <c r="P13659" s="30">
        <v>4</v>
      </c>
      <c r="Q13659" s="30">
        <v>4</v>
      </c>
      <c r="R13659" s="3" t="s">
        <v>3</v>
      </c>
      <c r="S13659" s="3" t="s">
        <v>43</v>
      </c>
      <c r="T13659" s="3" t="s">
        <v>1338</v>
      </c>
      <c r="U13659" s="20" t="s">
        <v>1896</v>
      </c>
      <c r="W13659" s="3" t="s">
        <v>1339</v>
      </c>
      <c r="Z13659" s="8">
        <v>42.447299999999998</v>
      </c>
      <c r="AA13659" s="8">
        <v>-123.383</v>
      </c>
      <c r="AB13659" s="3" t="s">
        <v>2310</v>
      </c>
      <c r="AD13659" s="3" t="s">
        <v>1350</v>
      </c>
      <c r="AE13659" s="3" t="str">
        <f t="shared" si="260"/>
        <v>ex Claytonia perfoliata</v>
      </c>
      <c r="AF13659" s="3" t="s">
        <v>1660</v>
      </c>
      <c r="AG13659" s="3" t="s">
        <v>1660</v>
      </c>
      <c r="AS13659" s="3" t="s">
        <v>243</v>
      </c>
    </row>
    <row r="13660" spans="1:45">
      <c r="A13660" s="29">
        <v>43396</v>
      </c>
      <c r="B13660" s="1">
        <v>7172</v>
      </c>
      <c r="E13660" s="13">
        <v>26</v>
      </c>
      <c r="F13660" s="5" t="s">
        <v>110</v>
      </c>
      <c r="G13660" s="5">
        <v>2018</v>
      </c>
      <c r="L13660" s="5"/>
      <c r="N13660" s="5" t="s">
        <v>1342</v>
      </c>
      <c r="P13660" s="30">
        <v>4</v>
      </c>
      <c r="Q13660" s="30">
        <v>5</v>
      </c>
      <c r="R13660" s="3" t="s">
        <v>3</v>
      </c>
      <c r="S13660" s="3" t="s">
        <v>43</v>
      </c>
      <c r="T13660" s="3" t="s">
        <v>1338</v>
      </c>
      <c r="U13660" s="20" t="s">
        <v>1896</v>
      </c>
      <c r="W13660" s="3" t="s">
        <v>1339</v>
      </c>
      <c r="Z13660" s="8">
        <v>42.447299999999998</v>
      </c>
      <c r="AA13660" s="8">
        <v>-123.383</v>
      </c>
      <c r="AB13660" s="3" t="s">
        <v>2310</v>
      </c>
      <c r="AD13660" s="3" t="s">
        <v>1350</v>
      </c>
      <c r="AE13660" s="3" t="str">
        <f t="shared" si="260"/>
        <v>ex Claytonia perfoliata</v>
      </c>
      <c r="AF13660" s="3" t="s">
        <v>1660</v>
      </c>
      <c r="AG13660" s="3" t="s">
        <v>1660</v>
      </c>
      <c r="AS13660" s="3" t="s">
        <v>243</v>
      </c>
    </row>
    <row r="13661" spans="1:45">
      <c r="A13661" s="29">
        <v>43396</v>
      </c>
      <c r="B13661" s="1">
        <v>7173</v>
      </c>
      <c r="E13661" s="13">
        <v>26</v>
      </c>
      <c r="F13661" s="5" t="s">
        <v>110</v>
      </c>
      <c r="G13661" s="5">
        <v>2018</v>
      </c>
      <c r="L13661" s="5"/>
      <c r="N13661" s="5" t="s">
        <v>1342</v>
      </c>
      <c r="P13661" s="30">
        <v>4</v>
      </c>
      <c r="Q13661" s="30">
        <v>6</v>
      </c>
      <c r="R13661" s="3" t="s">
        <v>3</v>
      </c>
      <c r="S13661" s="3" t="s">
        <v>43</v>
      </c>
      <c r="T13661" s="3" t="s">
        <v>1338</v>
      </c>
      <c r="U13661" s="20" t="s">
        <v>1896</v>
      </c>
      <c r="W13661" s="3" t="s">
        <v>1339</v>
      </c>
      <c r="Z13661" s="8">
        <v>42.447299999999998</v>
      </c>
      <c r="AA13661" s="8">
        <v>-123.383</v>
      </c>
      <c r="AB13661" s="3" t="s">
        <v>2310</v>
      </c>
      <c r="AD13661" s="3" t="s">
        <v>1350</v>
      </c>
      <c r="AE13661" s="3" t="str">
        <f t="shared" si="260"/>
        <v>ex Claytonia perfoliata</v>
      </c>
      <c r="AF13661" s="3" t="s">
        <v>1660</v>
      </c>
      <c r="AG13661" s="3" t="s">
        <v>1660</v>
      </c>
      <c r="AS13661" s="3" t="s">
        <v>243</v>
      </c>
    </row>
    <row r="13662" spans="1:45">
      <c r="A13662" s="29">
        <v>43396</v>
      </c>
      <c r="B13662" s="1">
        <v>7174</v>
      </c>
      <c r="E13662" s="13">
        <v>26</v>
      </c>
      <c r="F13662" s="5" t="s">
        <v>110</v>
      </c>
      <c r="G13662" s="5">
        <v>2018</v>
      </c>
      <c r="L13662" s="5"/>
      <c r="N13662" s="5" t="s">
        <v>1342</v>
      </c>
      <c r="P13662" s="30">
        <v>4</v>
      </c>
      <c r="Q13662" s="30">
        <v>7</v>
      </c>
      <c r="R13662" s="3" t="s">
        <v>3</v>
      </c>
      <c r="S13662" s="3" t="s">
        <v>43</v>
      </c>
      <c r="T13662" s="3" t="s">
        <v>1338</v>
      </c>
      <c r="U13662" s="20" t="s">
        <v>1896</v>
      </c>
      <c r="W13662" s="3" t="s">
        <v>1339</v>
      </c>
      <c r="Z13662" s="8">
        <v>42.447299999999998</v>
      </c>
      <c r="AA13662" s="8">
        <v>-123.383</v>
      </c>
      <c r="AB13662" s="3" t="s">
        <v>2310</v>
      </c>
      <c r="AD13662" s="3" t="s">
        <v>1350</v>
      </c>
      <c r="AE13662" s="3" t="str">
        <f t="shared" si="260"/>
        <v>ex Claytonia perfoliata</v>
      </c>
      <c r="AF13662" s="3" t="s">
        <v>1660</v>
      </c>
      <c r="AG13662" s="3" t="s">
        <v>1660</v>
      </c>
      <c r="AS13662" s="3" t="s">
        <v>243</v>
      </c>
    </row>
    <row r="13663" spans="1:45">
      <c r="A13663" s="29">
        <v>43396</v>
      </c>
      <c r="B13663" s="1">
        <v>7175</v>
      </c>
      <c r="E13663" s="13">
        <v>26</v>
      </c>
      <c r="F13663" s="5" t="s">
        <v>110</v>
      </c>
      <c r="G13663" s="5">
        <v>2018</v>
      </c>
      <c r="L13663" s="5"/>
      <c r="N13663" s="5" t="s">
        <v>1342</v>
      </c>
      <c r="P13663" s="30">
        <v>4</v>
      </c>
      <c r="Q13663" s="30">
        <v>8</v>
      </c>
      <c r="R13663" s="3" t="s">
        <v>3</v>
      </c>
      <c r="S13663" s="3" t="s">
        <v>43</v>
      </c>
      <c r="T13663" s="3" t="s">
        <v>1338</v>
      </c>
      <c r="U13663" s="20" t="s">
        <v>1896</v>
      </c>
      <c r="W13663" s="3" t="s">
        <v>1339</v>
      </c>
      <c r="Z13663" s="8">
        <v>42.447299999999998</v>
      </c>
      <c r="AA13663" s="8">
        <v>-123.383</v>
      </c>
      <c r="AB13663" s="3" t="s">
        <v>2310</v>
      </c>
      <c r="AD13663" s="3" t="s">
        <v>1350</v>
      </c>
      <c r="AE13663" s="3" t="str">
        <f t="shared" si="260"/>
        <v>ex Claytonia perfoliata</v>
      </c>
      <c r="AF13663" s="3" t="s">
        <v>1660</v>
      </c>
      <c r="AG13663" s="3" t="s">
        <v>1660</v>
      </c>
      <c r="AS13663" s="3" t="s">
        <v>243</v>
      </c>
    </row>
    <row r="13664" spans="1:45">
      <c r="A13664" s="29">
        <v>43396</v>
      </c>
      <c r="B13664" s="1">
        <v>7176</v>
      </c>
      <c r="E13664" s="13">
        <v>26</v>
      </c>
      <c r="F13664" s="5" t="s">
        <v>110</v>
      </c>
      <c r="G13664" s="5">
        <v>2018</v>
      </c>
      <c r="L13664" s="5"/>
      <c r="N13664" s="5" t="s">
        <v>1343</v>
      </c>
      <c r="P13664" s="30">
        <v>5</v>
      </c>
      <c r="Q13664" s="30">
        <v>1</v>
      </c>
      <c r="R13664" s="3" t="s">
        <v>3</v>
      </c>
      <c r="S13664" s="3" t="s">
        <v>43</v>
      </c>
      <c r="T13664" s="3" t="s">
        <v>1338</v>
      </c>
      <c r="U13664" s="20" t="s">
        <v>1896</v>
      </c>
      <c r="W13664" s="3" t="s">
        <v>1339</v>
      </c>
      <c r="Z13664" s="8">
        <v>42.447099999999999</v>
      </c>
      <c r="AA13664" s="8">
        <v>-123.3844</v>
      </c>
      <c r="AB13664" s="3" t="s">
        <v>2310</v>
      </c>
      <c r="AD13664" s="3" t="s">
        <v>1351</v>
      </c>
      <c r="AE13664" s="3" t="str">
        <f t="shared" si="260"/>
        <v>ex Lupinus sp.</v>
      </c>
      <c r="AF13664" s="3" t="s">
        <v>1660</v>
      </c>
      <c r="AG13664" s="3" t="s">
        <v>1660</v>
      </c>
      <c r="AS13664" s="3" t="s">
        <v>243</v>
      </c>
    </row>
    <row r="13665" spans="1:45">
      <c r="A13665" s="29">
        <v>43396</v>
      </c>
      <c r="B13665" s="1">
        <v>7177</v>
      </c>
      <c r="E13665" s="13">
        <v>26</v>
      </c>
      <c r="F13665" s="5" t="s">
        <v>110</v>
      </c>
      <c r="G13665" s="5">
        <v>2018</v>
      </c>
      <c r="L13665" s="5"/>
      <c r="N13665" s="5" t="s">
        <v>1344</v>
      </c>
      <c r="P13665" s="30">
        <v>6</v>
      </c>
      <c r="Q13665" s="30">
        <v>1</v>
      </c>
      <c r="R13665" s="3" t="s">
        <v>3</v>
      </c>
      <c r="S13665" s="3" t="s">
        <v>43</v>
      </c>
      <c r="T13665" s="3" t="s">
        <v>1338</v>
      </c>
      <c r="U13665" s="20" t="s">
        <v>1896</v>
      </c>
      <c r="W13665" s="3" t="s">
        <v>1348</v>
      </c>
      <c r="Z13665" s="8">
        <v>42.356099999999998</v>
      </c>
      <c r="AA13665" s="8">
        <v>-123.4152</v>
      </c>
      <c r="AB13665" s="3" t="s">
        <v>2310</v>
      </c>
      <c r="AD13665" s="3" t="s">
        <v>1352</v>
      </c>
      <c r="AE13665" s="3" t="str">
        <f t="shared" si="260"/>
        <v>ex Brassica sp.</v>
      </c>
      <c r="AF13665" s="3" t="s">
        <v>1660</v>
      </c>
      <c r="AG13665" s="3" t="s">
        <v>1660</v>
      </c>
      <c r="AS13665" s="3" t="s">
        <v>243</v>
      </c>
    </row>
    <row r="13666" spans="1:45">
      <c r="A13666" s="29">
        <v>43396</v>
      </c>
      <c r="B13666" s="1">
        <v>7178</v>
      </c>
      <c r="E13666" s="13">
        <v>26</v>
      </c>
      <c r="F13666" s="5" t="s">
        <v>110</v>
      </c>
      <c r="G13666" s="5">
        <v>2018</v>
      </c>
      <c r="L13666" s="5"/>
      <c r="N13666" s="5" t="s">
        <v>1344</v>
      </c>
      <c r="P13666" s="30">
        <v>6</v>
      </c>
      <c r="Q13666" s="30">
        <v>2</v>
      </c>
      <c r="R13666" s="3" t="s">
        <v>3</v>
      </c>
      <c r="S13666" s="3" t="s">
        <v>43</v>
      </c>
      <c r="T13666" s="3" t="s">
        <v>1338</v>
      </c>
      <c r="U13666" s="20" t="s">
        <v>1896</v>
      </c>
      <c r="W13666" s="3" t="s">
        <v>1348</v>
      </c>
      <c r="Z13666" s="8">
        <v>42.356099999999998</v>
      </c>
      <c r="AA13666" s="8">
        <v>-123.4152</v>
      </c>
      <c r="AB13666" s="3" t="s">
        <v>2310</v>
      </c>
      <c r="AD13666" s="3" t="s">
        <v>1352</v>
      </c>
      <c r="AE13666" s="3" t="str">
        <f t="shared" si="260"/>
        <v>ex Brassica sp.</v>
      </c>
      <c r="AF13666" s="3" t="s">
        <v>1660</v>
      </c>
      <c r="AG13666" s="3" t="s">
        <v>1660</v>
      </c>
      <c r="AS13666" s="3" t="s">
        <v>243</v>
      </c>
    </row>
    <row r="13667" spans="1:45">
      <c r="A13667" s="29">
        <v>43396</v>
      </c>
      <c r="B13667" s="1">
        <v>7179</v>
      </c>
      <c r="E13667" s="13">
        <v>26</v>
      </c>
      <c r="F13667" s="5" t="s">
        <v>110</v>
      </c>
      <c r="G13667" s="5">
        <v>2018</v>
      </c>
      <c r="L13667" s="5"/>
      <c r="N13667" s="5" t="s">
        <v>1344</v>
      </c>
      <c r="P13667" s="30">
        <v>6</v>
      </c>
      <c r="Q13667" s="30">
        <v>3</v>
      </c>
      <c r="R13667" s="3" t="s">
        <v>3</v>
      </c>
      <c r="S13667" s="3" t="s">
        <v>43</v>
      </c>
      <c r="T13667" s="3" t="s">
        <v>1338</v>
      </c>
      <c r="U13667" s="20" t="s">
        <v>1896</v>
      </c>
      <c r="W13667" s="3" t="s">
        <v>1348</v>
      </c>
      <c r="Z13667" s="8">
        <v>42.356099999999998</v>
      </c>
      <c r="AA13667" s="8">
        <v>-123.4152</v>
      </c>
      <c r="AB13667" s="3" t="s">
        <v>2310</v>
      </c>
      <c r="AD13667" s="3" t="s">
        <v>1352</v>
      </c>
      <c r="AE13667" s="3" t="str">
        <f t="shared" si="260"/>
        <v>ex Brassica sp.</v>
      </c>
      <c r="AF13667" s="3" t="s">
        <v>1660</v>
      </c>
      <c r="AG13667" s="3" t="s">
        <v>1660</v>
      </c>
      <c r="AS13667" s="3" t="s">
        <v>243</v>
      </c>
    </row>
    <row r="13668" spans="1:45">
      <c r="A13668" s="29">
        <v>43396</v>
      </c>
      <c r="B13668" s="1">
        <v>7180</v>
      </c>
      <c r="E13668" s="13">
        <v>26</v>
      </c>
      <c r="F13668" s="5" t="s">
        <v>110</v>
      </c>
      <c r="G13668" s="5">
        <v>2018</v>
      </c>
      <c r="L13668" s="5"/>
      <c r="N13668" s="5" t="s">
        <v>1344</v>
      </c>
      <c r="P13668" s="30">
        <v>6</v>
      </c>
      <c r="Q13668" s="30">
        <v>4</v>
      </c>
      <c r="R13668" s="3" t="s">
        <v>3</v>
      </c>
      <c r="S13668" s="3" t="s">
        <v>43</v>
      </c>
      <c r="T13668" s="3" t="s">
        <v>1338</v>
      </c>
      <c r="U13668" s="20" t="s">
        <v>1896</v>
      </c>
      <c r="W13668" s="3" t="s">
        <v>1348</v>
      </c>
      <c r="Z13668" s="8">
        <v>42.356099999999998</v>
      </c>
      <c r="AA13668" s="8">
        <v>-123.4152</v>
      </c>
      <c r="AB13668" s="3" t="s">
        <v>2310</v>
      </c>
      <c r="AD13668" s="3" t="s">
        <v>1352</v>
      </c>
      <c r="AE13668" s="3" t="str">
        <f t="shared" si="260"/>
        <v>ex Brassica sp.</v>
      </c>
      <c r="AF13668" s="3" t="s">
        <v>1660</v>
      </c>
      <c r="AG13668" s="3" t="s">
        <v>1660</v>
      </c>
      <c r="AS13668" s="3" t="s">
        <v>243</v>
      </c>
    </row>
    <row r="13669" spans="1:45">
      <c r="A13669" s="29">
        <v>43396</v>
      </c>
      <c r="B13669" s="1">
        <v>7181</v>
      </c>
      <c r="E13669" s="13">
        <v>26</v>
      </c>
      <c r="F13669" s="5" t="s">
        <v>110</v>
      </c>
      <c r="G13669" s="5">
        <v>2018</v>
      </c>
      <c r="L13669" s="5"/>
      <c r="N13669" s="5" t="s">
        <v>1344</v>
      </c>
      <c r="P13669" s="30">
        <v>6</v>
      </c>
      <c r="Q13669" s="30">
        <v>5</v>
      </c>
      <c r="R13669" s="3" t="s">
        <v>3</v>
      </c>
      <c r="S13669" s="3" t="s">
        <v>43</v>
      </c>
      <c r="T13669" s="3" t="s">
        <v>1338</v>
      </c>
      <c r="U13669" s="20" t="s">
        <v>1896</v>
      </c>
      <c r="W13669" s="3" t="s">
        <v>1348</v>
      </c>
      <c r="Z13669" s="8">
        <v>42.356099999999998</v>
      </c>
      <c r="AA13669" s="8">
        <v>-123.4152</v>
      </c>
      <c r="AB13669" s="3" t="s">
        <v>2310</v>
      </c>
      <c r="AD13669" s="3" t="s">
        <v>1352</v>
      </c>
      <c r="AE13669" s="3" t="str">
        <f t="shared" si="260"/>
        <v>ex Brassica sp.</v>
      </c>
      <c r="AF13669" s="3" t="s">
        <v>1660</v>
      </c>
      <c r="AG13669" s="3" t="s">
        <v>1660</v>
      </c>
      <c r="AS13669" s="3" t="s">
        <v>243</v>
      </c>
    </row>
    <row r="13670" spans="1:45">
      <c r="A13670" s="29">
        <v>43396</v>
      </c>
      <c r="B13670" s="1">
        <v>7182</v>
      </c>
      <c r="E13670" s="13">
        <v>26</v>
      </c>
      <c r="F13670" s="5" t="s">
        <v>110</v>
      </c>
      <c r="G13670" s="5">
        <v>2018</v>
      </c>
      <c r="L13670" s="5"/>
      <c r="N13670" s="5" t="s">
        <v>1344</v>
      </c>
      <c r="P13670" s="30">
        <v>6</v>
      </c>
      <c r="Q13670" s="30">
        <v>6</v>
      </c>
      <c r="R13670" s="3" t="s">
        <v>3</v>
      </c>
      <c r="S13670" s="3" t="s">
        <v>43</v>
      </c>
      <c r="T13670" s="3" t="s">
        <v>1338</v>
      </c>
      <c r="U13670" s="20" t="s">
        <v>1896</v>
      </c>
      <c r="W13670" s="3" t="s">
        <v>1348</v>
      </c>
      <c r="Z13670" s="8">
        <v>42.356099999999998</v>
      </c>
      <c r="AA13670" s="8">
        <v>-123.4152</v>
      </c>
      <c r="AB13670" s="3" t="s">
        <v>2310</v>
      </c>
      <c r="AD13670" s="3" t="s">
        <v>1352</v>
      </c>
      <c r="AE13670" s="3" t="str">
        <f t="shared" si="260"/>
        <v>ex Brassica sp.</v>
      </c>
      <c r="AF13670" s="3" t="s">
        <v>1660</v>
      </c>
      <c r="AG13670" s="3" t="s">
        <v>1660</v>
      </c>
      <c r="AS13670" s="3" t="s">
        <v>243</v>
      </c>
    </row>
    <row r="13671" spans="1:45">
      <c r="A13671" s="29">
        <v>43396</v>
      </c>
      <c r="B13671" s="1">
        <v>7183</v>
      </c>
      <c r="E13671" s="13">
        <v>26</v>
      </c>
      <c r="F13671" s="5" t="s">
        <v>110</v>
      </c>
      <c r="G13671" s="5">
        <v>2018</v>
      </c>
      <c r="L13671" s="5"/>
      <c r="N13671" s="5" t="s">
        <v>1344</v>
      </c>
      <c r="P13671" s="30">
        <v>6</v>
      </c>
      <c r="Q13671" s="30">
        <v>7</v>
      </c>
      <c r="R13671" s="3" t="s">
        <v>3</v>
      </c>
      <c r="S13671" s="3" t="s">
        <v>43</v>
      </c>
      <c r="T13671" s="3" t="s">
        <v>1338</v>
      </c>
      <c r="U13671" s="20" t="s">
        <v>1896</v>
      </c>
      <c r="W13671" s="3" t="s">
        <v>1348</v>
      </c>
      <c r="Z13671" s="8">
        <v>42.356099999999998</v>
      </c>
      <c r="AA13671" s="8">
        <v>-123.4152</v>
      </c>
      <c r="AB13671" s="3" t="s">
        <v>2310</v>
      </c>
      <c r="AD13671" s="3" t="s">
        <v>1352</v>
      </c>
      <c r="AE13671" s="3" t="str">
        <f t="shared" si="260"/>
        <v>ex Brassica sp.</v>
      </c>
      <c r="AF13671" s="3" t="s">
        <v>1660</v>
      </c>
      <c r="AG13671" s="3" t="s">
        <v>1660</v>
      </c>
      <c r="AS13671" s="3" t="s">
        <v>243</v>
      </c>
    </row>
    <row r="13672" spans="1:45">
      <c r="A13672" s="29">
        <v>43396</v>
      </c>
      <c r="B13672" s="1">
        <v>7184</v>
      </c>
      <c r="E13672" s="13">
        <v>26</v>
      </c>
      <c r="F13672" s="5" t="s">
        <v>110</v>
      </c>
      <c r="G13672" s="5">
        <v>2018</v>
      </c>
      <c r="L13672" s="5"/>
      <c r="N13672" s="5" t="s">
        <v>1344</v>
      </c>
      <c r="P13672" s="30">
        <v>6</v>
      </c>
      <c r="Q13672" s="30">
        <v>8</v>
      </c>
      <c r="R13672" s="3" t="s">
        <v>3</v>
      </c>
      <c r="S13672" s="3" t="s">
        <v>43</v>
      </c>
      <c r="T13672" s="3" t="s">
        <v>1338</v>
      </c>
      <c r="U13672" s="20" t="s">
        <v>1896</v>
      </c>
      <c r="W13672" s="3" t="s">
        <v>1348</v>
      </c>
      <c r="Z13672" s="8">
        <v>42.356099999999998</v>
      </c>
      <c r="AA13672" s="8">
        <v>-123.4152</v>
      </c>
      <c r="AB13672" s="3" t="s">
        <v>2310</v>
      </c>
      <c r="AD13672" s="3" t="s">
        <v>1352</v>
      </c>
      <c r="AE13672" s="3" t="str">
        <f t="shared" si="260"/>
        <v>ex Brassica sp.</v>
      </c>
      <c r="AF13672" s="3" t="s">
        <v>1660</v>
      </c>
      <c r="AG13672" s="3" t="s">
        <v>1660</v>
      </c>
      <c r="AS13672" s="3" t="s">
        <v>243</v>
      </c>
    </row>
    <row r="13673" spans="1:45">
      <c r="A13673" s="29">
        <v>43396</v>
      </c>
      <c r="B13673" s="1">
        <v>7185</v>
      </c>
      <c r="E13673" s="13">
        <v>26</v>
      </c>
      <c r="F13673" s="5" t="s">
        <v>110</v>
      </c>
      <c r="G13673" s="5">
        <v>2018</v>
      </c>
      <c r="L13673" s="5"/>
      <c r="N13673" s="5" t="s">
        <v>1344</v>
      </c>
      <c r="P13673" s="30">
        <v>6</v>
      </c>
      <c r="Q13673" s="30">
        <v>9</v>
      </c>
      <c r="R13673" s="3" t="s">
        <v>3</v>
      </c>
      <c r="S13673" s="3" t="s">
        <v>43</v>
      </c>
      <c r="T13673" s="3" t="s">
        <v>1338</v>
      </c>
      <c r="U13673" s="20" t="s">
        <v>1896</v>
      </c>
      <c r="W13673" s="3" t="s">
        <v>1348</v>
      </c>
      <c r="Z13673" s="8">
        <v>42.356099999999998</v>
      </c>
      <c r="AA13673" s="8">
        <v>-123.4152</v>
      </c>
      <c r="AB13673" s="3" t="s">
        <v>2310</v>
      </c>
      <c r="AD13673" s="3" t="s">
        <v>1352</v>
      </c>
      <c r="AE13673" s="3" t="str">
        <f t="shared" si="260"/>
        <v>ex Brassica sp.</v>
      </c>
      <c r="AF13673" s="3" t="s">
        <v>1660</v>
      </c>
      <c r="AG13673" s="3" t="s">
        <v>1660</v>
      </c>
      <c r="AS13673" s="3" t="s">
        <v>243</v>
      </c>
    </row>
    <row r="13674" spans="1:45">
      <c r="A13674" s="29">
        <v>43396</v>
      </c>
      <c r="B13674" s="1">
        <v>7186</v>
      </c>
      <c r="E13674" s="13">
        <v>26</v>
      </c>
      <c r="F13674" s="5" t="s">
        <v>110</v>
      </c>
      <c r="G13674" s="5">
        <v>2018</v>
      </c>
      <c r="L13674" s="5"/>
      <c r="N13674" s="5" t="s">
        <v>1344</v>
      </c>
      <c r="P13674" s="30">
        <v>6</v>
      </c>
      <c r="Q13674" s="30">
        <v>10</v>
      </c>
      <c r="R13674" s="3" t="s">
        <v>3</v>
      </c>
      <c r="S13674" s="3" t="s">
        <v>43</v>
      </c>
      <c r="T13674" s="3" t="s">
        <v>1338</v>
      </c>
      <c r="U13674" s="20" t="s">
        <v>1896</v>
      </c>
      <c r="W13674" s="3" t="s">
        <v>1348</v>
      </c>
      <c r="Z13674" s="8">
        <v>42.356099999999998</v>
      </c>
      <c r="AA13674" s="8">
        <v>-123.4152</v>
      </c>
      <c r="AB13674" s="3" t="s">
        <v>2310</v>
      </c>
      <c r="AD13674" s="3" t="s">
        <v>1352</v>
      </c>
      <c r="AE13674" s="3" t="str">
        <f t="shared" si="260"/>
        <v>ex Brassica sp.</v>
      </c>
      <c r="AF13674" s="3" t="s">
        <v>1660</v>
      </c>
      <c r="AG13674" s="3" t="s">
        <v>1660</v>
      </c>
      <c r="AS13674" s="3" t="s">
        <v>243</v>
      </c>
    </row>
    <row r="13675" spans="1:45">
      <c r="A13675" s="29">
        <v>43396</v>
      </c>
      <c r="B13675" s="1">
        <v>7187</v>
      </c>
      <c r="E13675" s="13">
        <v>26</v>
      </c>
      <c r="F13675" s="5" t="s">
        <v>110</v>
      </c>
      <c r="G13675" s="5">
        <v>2018</v>
      </c>
      <c r="L13675" s="5"/>
      <c r="N13675" s="5" t="s">
        <v>1344</v>
      </c>
      <c r="P13675" s="30">
        <v>6</v>
      </c>
      <c r="Q13675" s="30">
        <v>11</v>
      </c>
      <c r="R13675" s="3" t="s">
        <v>3</v>
      </c>
      <c r="S13675" s="3" t="s">
        <v>43</v>
      </c>
      <c r="T13675" s="3" t="s">
        <v>1338</v>
      </c>
      <c r="U13675" s="20" t="s">
        <v>1896</v>
      </c>
      <c r="W13675" s="3" t="s">
        <v>1348</v>
      </c>
      <c r="Z13675" s="8">
        <v>42.356099999999998</v>
      </c>
      <c r="AA13675" s="8">
        <v>-123.4152</v>
      </c>
      <c r="AB13675" s="3" t="s">
        <v>2310</v>
      </c>
      <c r="AD13675" s="3" t="s">
        <v>1352</v>
      </c>
      <c r="AE13675" s="3" t="str">
        <f t="shared" si="260"/>
        <v>ex Brassica sp.</v>
      </c>
      <c r="AF13675" s="3" t="s">
        <v>1660</v>
      </c>
      <c r="AG13675" s="3" t="s">
        <v>1660</v>
      </c>
      <c r="AS13675" s="3" t="s">
        <v>243</v>
      </c>
    </row>
    <row r="13676" spans="1:45">
      <c r="A13676" s="29">
        <v>43396</v>
      </c>
      <c r="B13676" s="1">
        <v>7188</v>
      </c>
      <c r="E13676" s="13">
        <v>26</v>
      </c>
      <c r="F13676" s="5" t="s">
        <v>110</v>
      </c>
      <c r="G13676" s="5">
        <v>2018</v>
      </c>
      <c r="L13676" s="5"/>
      <c r="N13676" s="5" t="s">
        <v>1345</v>
      </c>
      <c r="P13676" s="30">
        <v>7</v>
      </c>
      <c r="Q13676" s="30">
        <v>1</v>
      </c>
      <c r="R13676" s="3" t="s">
        <v>3</v>
      </c>
      <c r="S13676" s="3" t="s">
        <v>43</v>
      </c>
      <c r="T13676" s="3" t="s">
        <v>1338</v>
      </c>
      <c r="U13676" s="20" t="s">
        <v>1896</v>
      </c>
      <c r="W13676" s="3" t="s">
        <v>1348</v>
      </c>
      <c r="Z13676" s="8">
        <v>42.3581</v>
      </c>
      <c r="AA13676" s="8">
        <v>-123.4173</v>
      </c>
      <c r="AB13676" s="3" t="s">
        <v>2310</v>
      </c>
      <c r="AD13676" s="3" t="s">
        <v>1353</v>
      </c>
      <c r="AE13676" s="3" t="str">
        <f t="shared" si="260"/>
        <v>ex Plectritis sp.</v>
      </c>
      <c r="AF13676" s="3" t="s">
        <v>1660</v>
      </c>
      <c r="AG13676" s="3" t="s">
        <v>1660</v>
      </c>
      <c r="AS13676" s="3" t="s">
        <v>243</v>
      </c>
    </row>
    <row r="13677" spans="1:45">
      <c r="A13677" s="29">
        <v>43396</v>
      </c>
      <c r="B13677" s="1">
        <v>7189</v>
      </c>
      <c r="E13677" s="13">
        <v>26</v>
      </c>
      <c r="F13677" s="5" t="s">
        <v>110</v>
      </c>
      <c r="G13677" s="5">
        <v>2018</v>
      </c>
      <c r="L13677" s="5"/>
      <c r="N13677" s="5" t="s">
        <v>1345</v>
      </c>
      <c r="P13677" s="30">
        <v>7</v>
      </c>
      <c r="Q13677" s="30">
        <v>2</v>
      </c>
      <c r="R13677" s="3" t="s">
        <v>3</v>
      </c>
      <c r="S13677" s="3" t="s">
        <v>43</v>
      </c>
      <c r="T13677" s="3" t="s">
        <v>1338</v>
      </c>
      <c r="U13677" s="20" t="s">
        <v>1896</v>
      </c>
      <c r="W13677" s="3" t="s">
        <v>1348</v>
      </c>
      <c r="Z13677" s="8">
        <v>42.3581</v>
      </c>
      <c r="AA13677" s="8">
        <v>-123.4173</v>
      </c>
      <c r="AB13677" s="3" t="s">
        <v>2310</v>
      </c>
      <c r="AD13677" s="3" t="s">
        <v>1353</v>
      </c>
      <c r="AE13677" s="3" t="str">
        <f t="shared" si="260"/>
        <v>ex Plectritis sp.</v>
      </c>
      <c r="AF13677" s="3" t="s">
        <v>1660</v>
      </c>
      <c r="AG13677" s="3" t="s">
        <v>1660</v>
      </c>
      <c r="AS13677" s="3" t="s">
        <v>243</v>
      </c>
    </row>
    <row r="13678" spans="1:45">
      <c r="A13678" s="29">
        <v>43396</v>
      </c>
      <c r="B13678" s="1">
        <v>7190</v>
      </c>
      <c r="E13678" s="13">
        <v>26</v>
      </c>
      <c r="F13678" s="5" t="s">
        <v>110</v>
      </c>
      <c r="G13678" s="5">
        <v>2018</v>
      </c>
      <c r="L13678" s="5"/>
      <c r="N13678" s="5" t="s">
        <v>1345</v>
      </c>
      <c r="P13678" s="30">
        <v>7</v>
      </c>
      <c r="Q13678" s="30">
        <v>3</v>
      </c>
      <c r="R13678" s="3" t="s">
        <v>3</v>
      </c>
      <c r="S13678" s="3" t="s">
        <v>43</v>
      </c>
      <c r="T13678" s="3" t="s">
        <v>1338</v>
      </c>
      <c r="U13678" s="20" t="s">
        <v>1896</v>
      </c>
      <c r="W13678" s="3" t="s">
        <v>1348</v>
      </c>
      <c r="Z13678" s="8">
        <v>42.3581</v>
      </c>
      <c r="AA13678" s="8">
        <v>-123.4173</v>
      </c>
      <c r="AB13678" s="3" t="s">
        <v>2310</v>
      </c>
      <c r="AD13678" s="3" t="s">
        <v>1353</v>
      </c>
      <c r="AE13678" s="3" t="str">
        <f t="shared" si="260"/>
        <v>ex Plectritis sp.</v>
      </c>
      <c r="AF13678" s="3" t="s">
        <v>1660</v>
      </c>
      <c r="AG13678" s="3" t="s">
        <v>1660</v>
      </c>
      <c r="AS13678" s="3" t="s">
        <v>243</v>
      </c>
    </row>
    <row r="13679" spans="1:45">
      <c r="A13679" s="29">
        <v>43396</v>
      </c>
      <c r="B13679" s="1">
        <v>7191</v>
      </c>
      <c r="E13679" s="13">
        <v>26</v>
      </c>
      <c r="F13679" s="5" t="s">
        <v>110</v>
      </c>
      <c r="G13679" s="5">
        <v>2018</v>
      </c>
      <c r="L13679" s="5"/>
      <c r="N13679" s="5" t="s">
        <v>1345</v>
      </c>
      <c r="P13679" s="30">
        <v>7</v>
      </c>
      <c r="Q13679" s="30">
        <v>4</v>
      </c>
      <c r="R13679" s="3" t="s">
        <v>3</v>
      </c>
      <c r="S13679" s="3" t="s">
        <v>43</v>
      </c>
      <c r="T13679" s="3" t="s">
        <v>1338</v>
      </c>
      <c r="U13679" s="20" t="s">
        <v>1896</v>
      </c>
      <c r="W13679" s="3" t="s">
        <v>1348</v>
      </c>
      <c r="Z13679" s="8">
        <v>42.3581</v>
      </c>
      <c r="AA13679" s="8">
        <v>-123.4173</v>
      </c>
      <c r="AB13679" s="3" t="s">
        <v>2310</v>
      </c>
      <c r="AD13679" s="3" t="s">
        <v>1353</v>
      </c>
      <c r="AE13679" s="3" t="str">
        <f t="shared" si="260"/>
        <v>ex Plectritis sp.</v>
      </c>
      <c r="AF13679" s="3" t="s">
        <v>1660</v>
      </c>
      <c r="AG13679" s="3" t="s">
        <v>1660</v>
      </c>
      <c r="AS13679" s="3" t="s">
        <v>243</v>
      </c>
    </row>
    <row r="13680" spans="1:45">
      <c r="A13680" s="29">
        <v>43396</v>
      </c>
      <c r="B13680" s="1">
        <v>7192</v>
      </c>
      <c r="E13680" s="13">
        <v>26</v>
      </c>
      <c r="F13680" s="5" t="s">
        <v>110</v>
      </c>
      <c r="G13680" s="5">
        <v>2018</v>
      </c>
      <c r="L13680" s="5"/>
      <c r="N13680" s="5" t="s">
        <v>1345</v>
      </c>
      <c r="P13680" s="30">
        <v>7</v>
      </c>
      <c r="Q13680" s="30">
        <v>5</v>
      </c>
      <c r="R13680" s="3" t="s">
        <v>3</v>
      </c>
      <c r="S13680" s="3" t="s">
        <v>43</v>
      </c>
      <c r="T13680" s="3" t="s">
        <v>1338</v>
      </c>
      <c r="U13680" s="20" t="s">
        <v>1896</v>
      </c>
      <c r="W13680" s="3" t="s">
        <v>1348</v>
      </c>
      <c r="Z13680" s="8">
        <v>42.3581</v>
      </c>
      <c r="AA13680" s="8">
        <v>-123.4173</v>
      </c>
      <c r="AB13680" s="3" t="s">
        <v>2310</v>
      </c>
      <c r="AD13680" s="3" t="s">
        <v>1353</v>
      </c>
      <c r="AE13680" s="3" t="str">
        <f t="shared" si="260"/>
        <v>ex Plectritis sp.</v>
      </c>
      <c r="AF13680" s="3" t="s">
        <v>1660</v>
      </c>
      <c r="AG13680" s="3" t="s">
        <v>1660</v>
      </c>
      <c r="AS13680" s="3" t="s">
        <v>243</v>
      </c>
    </row>
    <row r="13681" spans="1:45">
      <c r="A13681" s="29">
        <v>43396</v>
      </c>
      <c r="B13681" s="1">
        <v>7193</v>
      </c>
      <c r="E13681" s="13">
        <v>26</v>
      </c>
      <c r="F13681" s="5" t="s">
        <v>110</v>
      </c>
      <c r="G13681" s="5">
        <v>2018</v>
      </c>
      <c r="L13681" s="5"/>
      <c r="N13681" s="5" t="s">
        <v>1345</v>
      </c>
      <c r="P13681" s="30">
        <v>7</v>
      </c>
      <c r="Q13681" s="30">
        <v>6</v>
      </c>
      <c r="R13681" s="3" t="s">
        <v>3</v>
      </c>
      <c r="S13681" s="3" t="s">
        <v>43</v>
      </c>
      <c r="T13681" s="3" t="s">
        <v>1338</v>
      </c>
      <c r="U13681" s="20" t="s">
        <v>1896</v>
      </c>
      <c r="W13681" s="3" t="s">
        <v>1348</v>
      </c>
      <c r="Z13681" s="8">
        <v>42.3581</v>
      </c>
      <c r="AA13681" s="8">
        <v>-123.4173</v>
      </c>
      <c r="AB13681" s="3" t="s">
        <v>2310</v>
      </c>
      <c r="AD13681" s="3" t="s">
        <v>1353</v>
      </c>
      <c r="AE13681" s="3" t="str">
        <f t="shared" si="260"/>
        <v>ex Plectritis sp.</v>
      </c>
      <c r="AF13681" s="3" t="s">
        <v>1660</v>
      </c>
      <c r="AG13681" s="3" t="s">
        <v>1660</v>
      </c>
      <c r="AS13681" s="3" t="s">
        <v>243</v>
      </c>
    </row>
    <row r="13682" spans="1:45">
      <c r="A13682" s="29">
        <v>43396</v>
      </c>
      <c r="B13682" s="1">
        <v>7194</v>
      </c>
      <c r="E13682" s="13">
        <v>26</v>
      </c>
      <c r="F13682" s="5" t="s">
        <v>110</v>
      </c>
      <c r="G13682" s="5">
        <v>2018</v>
      </c>
      <c r="L13682" s="5"/>
      <c r="N13682" s="5" t="s">
        <v>1345</v>
      </c>
      <c r="P13682" s="30">
        <v>7</v>
      </c>
      <c r="Q13682" s="30">
        <v>7</v>
      </c>
      <c r="R13682" s="3" t="s">
        <v>3</v>
      </c>
      <c r="S13682" s="3" t="s">
        <v>43</v>
      </c>
      <c r="T13682" s="3" t="s">
        <v>1338</v>
      </c>
      <c r="U13682" s="20" t="s">
        <v>1896</v>
      </c>
      <c r="W13682" s="3" t="s">
        <v>1348</v>
      </c>
      <c r="Z13682" s="8">
        <v>42.3581</v>
      </c>
      <c r="AA13682" s="8">
        <v>-123.4173</v>
      </c>
      <c r="AB13682" s="3" t="s">
        <v>2310</v>
      </c>
      <c r="AD13682" s="3" t="s">
        <v>1353</v>
      </c>
      <c r="AE13682" s="3" t="str">
        <f t="shared" si="260"/>
        <v>ex Plectritis sp.</v>
      </c>
      <c r="AF13682" s="3" t="s">
        <v>1660</v>
      </c>
      <c r="AG13682" s="3" t="s">
        <v>1660</v>
      </c>
      <c r="AS13682" s="3" t="s">
        <v>243</v>
      </c>
    </row>
    <row r="13683" spans="1:45">
      <c r="A13683" s="29">
        <v>43396</v>
      </c>
      <c r="B13683" s="1">
        <v>7195</v>
      </c>
      <c r="E13683" s="13">
        <v>26</v>
      </c>
      <c r="F13683" s="5" t="s">
        <v>110</v>
      </c>
      <c r="G13683" s="5">
        <v>2018</v>
      </c>
      <c r="L13683" s="5"/>
      <c r="N13683" s="5" t="s">
        <v>1345</v>
      </c>
      <c r="P13683" s="30">
        <v>7</v>
      </c>
      <c r="Q13683" s="30">
        <v>8</v>
      </c>
      <c r="R13683" s="3" t="s">
        <v>3</v>
      </c>
      <c r="S13683" s="3" t="s">
        <v>43</v>
      </c>
      <c r="T13683" s="3" t="s">
        <v>1338</v>
      </c>
      <c r="U13683" s="20" t="s">
        <v>1896</v>
      </c>
      <c r="W13683" s="3" t="s">
        <v>1348</v>
      </c>
      <c r="Z13683" s="8">
        <v>42.3581</v>
      </c>
      <c r="AA13683" s="8">
        <v>-123.4173</v>
      </c>
      <c r="AB13683" s="3" t="s">
        <v>2310</v>
      </c>
      <c r="AD13683" s="3" t="s">
        <v>1353</v>
      </c>
      <c r="AE13683" s="3" t="str">
        <f t="shared" si="260"/>
        <v>ex Plectritis sp.</v>
      </c>
      <c r="AF13683" s="3" t="s">
        <v>1660</v>
      </c>
      <c r="AG13683" s="3" t="s">
        <v>1660</v>
      </c>
      <c r="AS13683" s="3" t="s">
        <v>243</v>
      </c>
    </row>
    <row r="13684" spans="1:45">
      <c r="A13684" s="29">
        <v>43396</v>
      </c>
      <c r="B13684" s="1">
        <v>7196</v>
      </c>
      <c r="E13684" s="13">
        <v>26</v>
      </c>
      <c r="F13684" s="5" t="s">
        <v>110</v>
      </c>
      <c r="G13684" s="5">
        <v>2018</v>
      </c>
      <c r="L13684" s="5"/>
      <c r="N13684" s="5" t="s">
        <v>1345</v>
      </c>
      <c r="P13684" s="30">
        <v>7</v>
      </c>
      <c r="Q13684" s="30">
        <v>9</v>
      </c>
      <c r="R13684" s="3" t="s">
        <v>3</v>
      </c>
      <c r="S13684" s="3" t="s">
        <v>43</v>
      </c>
      <c r="T13684" s="3" t="s">
        <v>1338</v>
      </c>
      <c r="U13684" s="20" t="s">
        <v>1896</v>
      </c>
      <c r="W13684" s="3" t="s">
        <v>1348</v>
      </c>
      <c r="Z13684" s="8">
        <v>42.3581</v>
      </c>
      <c r="AA13684" s="8">
        <v>-123.4173</v>
      </c>
      <c r="AB13684" s="3" t="s">
        <v>2310</v>
      </c>
      <c r="AD13684" s="3" t="s">
        <v>1353</v>
      </c>
      <c r="AE13684" s="3" t="str">
        <f t="shared" si="260"/>
        <v>ex Plectritis sp.</v>
      </c>
      <c r="AF13684" s="3" t="s">
        <v>1660</v>
      </c>
      <c r="AG13684" s="3" t="s">
        <v>1660</v>
      </c>
      <c r="AS13684" s="3" t="s">
        <v>243</v>
      </c>
    </row>
    <row r="13685" spans="1:45">
      <c r="A13685" s="29">
        <v>43396</v>
      </c>
      <c r="B13685" s="1">
        <v>7197</v>
      </c>
      <c r="E13685" s="13">
        <v>26</v>
      </c>
      <c r="F13685" s="5" t="s">
        <v>110</v>
      </c>
      <c r="G13685" s="5">
        <v>2018</v>
      </c>
      <c r="L13685" s="5"/>
      <c r="N13685" s="5" t="s">
        <v>1345</v>
      </c>
      <c r="P13685" s="30">
        <v>7</v>
      </c>
      <c r="Q13685" s="30">
        <v>10</v>
      </c>
      <c r="R13685" s="3" t="s">
        <v>3</v>
      </c>
      <c r="S13685" s="3" t="s">
        <v>43</v>
      </c>
      <c r="T13685" s="3" t="s">
        <v>1338</v>
      </c>
      <c r="U13685" s="20" t="s">
        <v>1896</v>
      </c>
      <c r="W13685" s="3" t="s">
        <v>1348</v>
      </c>
      <c r="Z13685" s="8">
        <v>42.3581</v>
      </c>
      <c r="AA13685" s="8">
        <v>-123.4173</v>
      </c>
      <c r="AB13685" s="3" t="s">
        <v>2310</v>
      </c>
      <c r="AD13685" s="3" t="s">
        <v>1353</v>
      </c>
      <c r="AE13685" s="3" t="str">
        <f t="shared" si="260"/>
        <v>ex Plectritis sp.</v>
      </c>
      <c r="AF13685" s="3" t="s">
        <v>1660</v>
      </c>
      <c r="AG13685" s="3" t="s">
        <v>1660</v>
      </c>
      <c r="AS13685" s="3" t="s">
        <v>243</v>
      </c>
    </row>
    <row r="13686" spans="1:45">
      <c r="A13686" s="29">
        <v>43396</v>
      </c>
      <c r="B13686" s="1">
        <v>7198</v>
      </c>
      <c r="E13686" s="13">
        <v>26</v>
      </c>
      <c r="F13686" s="5" t="s">
        <v>110</v>
      </c>
      <c r="G13686" s="5">
        <v>2018</v>
      </c>
      <c r="L13686" s="5"/>
      <c r="N13686" s="5" t="s">
        <v>1345</v>
      </c>
      <c r="P13686" s="30">
        <v>7</v>
      </c>
      <c r="Q13686" s="30">
        <v>11</v>
      </c>
      <c r="R13686" s="3" t="s">
        <v>3</v>
      </c>
      <c r="S13686" s="3" t="s">
        <v>43</v>
      </c>
      <c r="T13686" s="3" t="s">
        <v>1338</v>
      </c>
      <c r="U13686" s="20" t="s">
        <v>1896</v>
      </c>
      <c r="W13686" s="3" t="s">
        <v>1348</v>
      </c>
      <c r="Z13686" s="8">
        <v>42.3581</v>
      </c>
      <c r="AA13686" s="8">
        <v>-123.4173</v>
      </c>
      <c r="AB13686" s="3" t="s">
        <v>2310</v>
      </c>
      <c r="AD13686" s="3" t="s">
        <v>1353</v>
      </c>
      <c r="AE13686" s="3" t="str">
        <f t="shared" si="260"/>
        <v>ex Plectritis sp.</v>
      </c>
      <c r="AF13686" s="3" t="s">
        <v>1660</v>
      </c>
      <c r="AG13686" s="3" t="s">
        <v>1660</v>
      </c>
      <c r="AS13686" s="3" t="s">
        <v>243</v>
      </c>
    </row>
    <row r="13687" spans="1:45">
      <c r="A13687" s="29">
        <v>43396</v>
      </c>
      <c r="B13687" s="1">
        <v>7199</v>
      </c>
      <c r="E13687" s="13">
        <v>26</v>
      </c>
      <c r="F13687" s="5" t="s">
        <v>110</v>
      </c>
      <c r="G13687" s="5">
        <v>2018</v>
      </c>
      <c r="L13687" s="5"/>
      <c r="N13687" s="5" t="s">
        <v>1345</v>
      </c>
      <c r="P13687" s="30">
        <v>7</v>
      </c>
      <c r="Q13687" s="30">
        <v>12</v>
      </c>
      <c r="R13687" s="3" t="s">
        <v>3</v>
      </c>
      <c r="S13687" s="3" t="s">
        <v>43</v>
      </c>
      <c r="T13687" s="3" t="s">
        <v>1338</v>
      </c>
      <c r="U13687" s="20" t="s">
        <v>1896</v>
      </c>
      <c r="W13687" s="3" t="s">
        <v>1348</v>
      </c>
      <c r="Z13687" s="8">
        <v>42.3581</v>
      </c>
      <c r="AA13687" s="8">
        <v>-123.4173</v>
      </c>
      <c r="AB13687" s="3" t="s">
        <v>2310</v>
      </c>
      <c r="AD13687" s="3" t="s">
        <v>1353</v>
      </c>
      <c r="AE13687" s="3" t="str">
        <f t="shared" si="260"/>
        <v>ex Plectritis sp.</v>
      </c>
      <c r="AF13687" s="3" t="s">
        <v>1660</v>
      </c>
      <c r="AG13687" s="3" t="s">
        <v>1660</v>
      </c>
      <c r="AS13687" s="3" t="s">
        <v>243</v>
      </c>
    </row>
    <row r="13688" spans="1:45">
      <c r="A13688" s="29">
        <v>43396</v>
      </c>
      <c r="B13688" s="1">
        <v>7200</v>
      </c>
      <c r="E13688" s="13">
        <v>26</v>
      </c>
      <c r="F13688" s="5" t="s">
        <v>110</v>
      </c>
      <c r="G13688" s="5">
        <v>2018</v>
      </c>
      <c r="L13688" s="5"/>
      <c r="N13688" s="5" t="s">
        <v>1345</v>
      </c>
      <c r="P13688" s="30">
        <v>7</v>
      </c>
      <c r="Q13688" s="30">
        <v>13</v>
      </c>
      <c r="R13688" s="3" t="s">
        <v>3</v>
      </c>
      <c r="S13688" s="3" t="s">
        <v>43</v>
      </c>
      <c r="T13688" s="3" t="s">
        <v>1338</v>
      </c>
      <c r="U13688" s="20" t="s">
        <v>1896</v>
      </c>
      <c r="W13688" s="3" t="s">
        <v>1348</v>
      </c>
      <c r="Z13688" s="8">
        <v>42.3581</v>
      </c>
      <c r="AA13688" s="8">
        <v>-123.4173</v>
      </c>
      <c r="AB13688" s="3" t="s">
        <v>2310</v>
      </c>
      <c r="AD13688" s="3" t="s">
        <v>1353</v>
      </c>
      <c r="AE13688" s="3" t="str">
        <f t="shared" si="260"/>
        <v>ex Plectritis sp.</v>
      </c>
      <c r="AF13688" s="3" t="s">
        <v>1660</v>
      </c>
      <c r="AG13688" s="3" t="s">
        <v>1660</v>
      </c>
      <c r="AS13688" s="3" t="s">
        <v>243</v>
      </c>
    </row>
    <row r="13689" spans="1:45">
      <c r="A13689" s="29">
        <v>43396</v>
      </c>
      <c r="B13689" s="1">
        <v>7201</v>
      </c>
      <c r="E13689" s="13">
        <v>26</v>
      </c>
      <c r="F13689" s="5" t="s">
        <v>110</v>
      </c>
      <c r="G13689" s="5">
        <v>2018</v>
      </c>
      <c r="L13689" s="5"/>
      <c r="N13689" s="5" t="s">
        <v>1345</v>
      </c>
      <c r="P13689" s="30">
        <v>7</v>
      </c>
      <c r="Q13689" s="30">
        <v>14</v>
      </c>
      <c r="R13689" s="3" t="s">
        <v>3</v>
      </c>
      <c r="S13689" s="3" t="s">
        <v>43</v>
      </c>
      <c r="T13689" s="3" t="s">
        <v>1338</v>
      </c>
      <c r="U13689" s="20" t="s">
        <v>1896</v>
      </c>
      <c r="W13689" s="3" t="s">
        <v>1348</v>
      </c>
      <c r="Z13689" s="8">
        <v>42.3581</v>
      </c>
      <c r="AA13689" s="8">
        <v>-123.4173</v>
      </c>
      <c r="AB13689" s="3" t="s">
        <v>2310</v>
      </c>
      <c r="AD13689" s="3" t="s">
        <v>1353</v>
      </c>
      <c r="AE13689" s="3" t="str">
        <f t="shared" si="260"/>
        <v>ex Plectritis sp.</v>
      </c>
      <c r="AF13689" s="3" t="s">
        <v>1660</v>
      </c>
      <c r="AG13689" s="3" t="s">
        <v>1660</v>
      </c>
      <c r="AS13689" s="3" t="s">
        <v>243</v>
      </c>
    </row>
    <row r="13690" spans="1:45">
      <c r="A13690" s="29">
        <v>43396</v>
      </c>
      <c r="B13690" s="1">
        <v>7202</v>
      </c>
      <c r="E13690" s="13">
        <v>26</v>
      </c>
      <c r="F13690" s="5" t="s">
        <v>110</v>
      </c>
      <c r="G13690" s="5">
        <v>2018</v>
      </c>
      <c r="L13690" s="5"/>
      <c r="N13690" s="5" t="s">
        <v>1345</v>
      </c>
      <c r="P13690" s="30">
        <v>7</v>
      </c>
      <c r="Q13690" s="30">
        <v>15</v>
      </c>
      <c r="R13690" s="3" t="s">
        <v>3</v>
      </c>
      <c r="S13690" s="3" t="s">
        <v>43</v>
      </c>
      <c r="T13690" s="3" t="s">
        <v>1338</v>
      </c>
      <c r="U13690" s="20" t="s">
        <v>1896</v>
      </c>
      <c r="W13690" s="3" t="s">
        <v>1348</v>
      </c>
      <c r="Z13690" s="8">
        <v>42.3581</v>
      </c>
      <c r="AA13690" s="8">
        <v>-123.4173</v>
      </c>
      <c r="AB13690" s="3" t="s">
        <v>2310</v>
      </c>
      <c r="AD13690" s="3" t="s">
        <v>1353</v>
      </c>
      <c r="AE13690" s="3" t="str">
        <f t="shared" si="260"/>
        <v>ex Plectritis sp.</v>
      </c>
      <c r="AF13690" s="3" t="s">
        <v>1660</v>
      </c>
      <c r="AG13690" s="3" t="s">
        <v>1660</v>
      </c>
      <c r="AS13690" s="3" t="s">
        <v>243</v>
      </c>
    </row>
    <row r="13691" spans="1:45">
      <c r="A13691" s="29">
        <v>43396</v>
      </c>
      <c r="B13691" s="1">
        <v>7203</v>
      </c>
      <c r="E13691" s="13">
        <v>26</v>
      </c>
      <c r="F13691" s="5" t="s">
        <v>110</v>
      </c>
      <c r="G13691" s="5">
        <v>2018</v>
      </c>
      <c r="L13691" s="5"/>
      <c r="N13691" s="5" t="s">
        <v>1345</v>
      </c>
      <c r="P13691" s="30">
        <v>7</v>
      </c>
      <c r="Q13691" s="30">
        <v>16</v>
      </c>
      <c r="R13691" s="3" t="s">
        <v>3</v>
      </c>
      <c r="S13691" s="3" t="s">
        <v>43</v>
      </c>
      <c r="T13691" s="3" t="s">
        <v>1338</v>
      </c>
      <c r="U13691" s="20" t="s">
        <v>1896</v>
      </c>
      <c r="W13691" s="3" t="s">
        <v>1348</v>
      </c>
      <c r="Z13691" s="8">
        <v>42.3581</v>
      </c>
      <c r="AA13691" s="8">
        <v>-123.4173</v>
      </c>
      <c r="AB13691" s="3" t="s">
        <v>2310</v>
      </c>
      <c r="AD13691" s="3" t="s">
        <v>1353</v>
      </c>
      <c r="AE13691" s="3" t="str">
        <f t="shared" si="260"/>
        <v>ex Plectritis sp.</v>
      </c>
      <c r="AF13691" s="3" t="s">
        <v>1660</v>
      </c>
      <c r="AG13691" s="3" t="s">
        <v>1660</v>
      </c>
      <c r="AS13691" s="3" t="s">
        <v>243</v>
      </c>
    </row>
    <row r="13692" spans="1:45">
      <c r="A13692" s="29">
        <v>43396</v>
      </c>
      <c r="B13692" s="1">
        <v>7204</v>
      </c>
      <c r="E13692" s="13">
        <v>26</v>
      </c>
      <c r="F13692" s="5" t="s">
        <v>110</v>
      </c>
      <c r="G13692" s="5">
        <v>2018</v>
      </c>
      <c r="L13692" s="5"/>
      <c r="N13692" s="5" t="s">
        <v>1346</v>
      </c>
      <c r="P13692" s="30">
        <v>8</v>
      </c>
      <c r="Q13692" s="30">
        <v>1</v>
      </c>
      <c r="R13692" s="3" t="s">
        <v>3</v>
      </c>
      <c r="S13692" s="3" t="s">
        <v>43</v>
      </c>
      <c r="T13692" s="3" t="s">
        <v>1338</v>
      </c>
      <c r="U13692" s="20" t="s">
        <v>1896</v>
      </c>
      <c r="W13692" s="3" t="s">
        <v>1348</v>
      </c>
      <c r="Z13692" s="8">
        <v>42.3581</v>
      </c>
      <c r="AA13692" s="8">
        <v>-123.4173</v>
      </c>
      <c r="AB13692" s="3" t="s">
        <v>2310</v>
      </c>
      <c r="AD13692" s="3" t="s">
        <v>1354</v>
      </c>
      <c r="AE13692" s="3" t="str">
        <f t="shared" si="260"/>
        <v>ex Crocidium sp.</v>
      </c>
      <c r="AF13692" s="3" t="s">
        <v>1660</v>
      </c>
      <c r="AG13692" s="3" t="s">
        <v>1660</v>
      </c>
      <c r="AS13692" s="3" t="s">
        <v>243</v>
      </c>
    </row>
    <row r="13693" spans="1:45">
      <c r="A13693" s="29">
        <v>43396</v>
      </c>
      <c r="B13693" s="1">
        <v>7205</v>
      </c>
      <c r="E13693" s="13">
        <v>3</v>
      </c>
      <c r="F13693" s="5" t="s">
        <v>41</v>
      </c>
      <c r="G13693" s="5">
        <v>2018</v>
      </c>
      <c r="L13693" s="5"/>
      <c r="N13693" s="5" t="s">
        <v>1347</v>
      </c>
      <c r="P13693" s="30">
        <v>9</v>
      </c>
      <c r="Q13693" s="30">
        <v>1</v>
      </c>
      <c r="R13693" s="3" t="s">
        <v>3</v>
      </c>
      <c r="S13693" s="3" t="s">
        <v>43</v>
      </c>
      <c r="T13693" s="3" t="s">
        <v>349</v>
      </c>
      <c r="U13693" s="20" t="s">
        <v>1896</v>
      </c>
      <c r="W13693" s="3" t="s">
        <v>1355</v>
      </c>
      <c r="Z13693" s="8">
        <v>42.793900000000001</v>
      </c>
      <c r="AA13693" s="8">
        <v>-123.4281</v>
      </c>
      <c r="AB13693" s="3" t="s">
        <v>2310</v>
      </c>
      <c r="AF13693" s="3" t="s">
        <v>1660</v>
      </c>
      <c r="AG13693" s="3" t="s">
        <v>1660</v>
      </c>
      <c r="AS13693" s="3" t="s">
        <v>243</v>
      </c>
    </row>
    <row r="13694" spans="1:45" ht="45">
      <c r="A13694" s="29">
        <v>43396</v>
      </c>
      <c r="B13694" s="1">
        <v>11360</v>
      </c>
      <c r="E13694" s="21">
        <v>19</v>
      </c>
      <c r="F13694" s="22" t="s">
        <v>1137</v>
      </c>
      <c r="G13694" s="22">
        <v>2018</v>
      </c>
      <c r="H13694" s="23">
        <v>0.46180555555555602</v>
      </c>
      <c r="L13694" s="5"/>
      <c r="P13694" s="32">
        <v>10</v>
      </c>
      <c r="Q13694" s="32">
        <v>1</v>
      </c>
      <c r="R13694" s="22" t="s">
        <v>3</v>
      </c>
      <c r="S13694" s="22" t="s">
        <v>43</v>
      </c>
      <c r="T13694" s="22" t="s">
        <v>1392</v>
      </c>
      <c r="U13694" s="20" t="s">
        <v>1896</v>
      </c>
      <c r="V13694" s="22" t="s">
        <v>2558</v>
      </c>
      <c r="W13694" s="27" t="s">
        <v>3331</v>
      </c>
      <c r="Z13694" s="60">
        <v>42.26</v>
      </c>
      <c r="AA13694" s="58">
        <v>-122.4969</v>
      </c>
      <c r="AB13694" s="22" t="s">
        <v>2310</v>
      </c>
      <c r="AD13694" s="24"/>
      <c r="AF13694" s="3" t="s">
        <v>1660</v>
      </c>
      <c r="AG13694" s="3" t="s">
        <v>1660</v>
      </c>
    </row>
    <row r="13695" spans="1:45" ht="45">
      <c r="A13695" s="29">
        <v>43396</v>
      </c>
      <c r="B13695" s="1">
        <v>11361</v>
      </c>
      <c r="E13695" s="21">
        <v>19</v>
      </c>
      <c r="F13695" s="22" t="s">
        <v>1137</v>
      </c>
      <c r="G13695" s="22">
        <v>2018</v>
      </c>
      <c r="H13695" s="23">
        <v>0.48194444444444401</v>
      </c>
      <c r="L13695" s="5"/>
      <c r="P13695" s="32">
        <v>11</v>
      </c>
      <c r="Q13695" s="32">
        <v>1</v>
      </c>
      <c r="R13695" s="22" t="s">
        <v>3</v>
      </c>
      <c r="S13695" s="22" t="s">
        <v>43</v>
      </c>
      <c r="T13695" s="22" t="s">
        <v>1392</v>
      </c>
      <c r="U13695" s="20" t="s">
        <v>1896</v>
      </c>
      <c r="V13695" s="22" t="s">
        <v>2558</v>
      </c>
      <c r="W13695" s="27" t="s">
        <v>3331</v>
      </c>
      <c r="Z13695" s="22">
        <v>42.259599999999999</v>
      </c>
      <c r="AA13695" s="22">
        <v>-122.49769999999999</v>
      </c>
      <c r="AB13695" s="22" t="s">
        <v>2310</v>
      </c>
      <c r="AD13695" s="24" t="s">
        <v>1195</v>
      </c>
      <c r="AF13695" s="3" t="s">
        <v>1660</v>
      </c>
      <c r="AG13695" s="3" t="s">
        <v>1660</v>
      </c>
    </row>
    <row r="13696" spans="1:45" ht="45">
      <c r="A13696" s="29">
        <v>43396</v>
      </c>
      <c r="B13696" s="1">
        <v>11362</v>
      </c>
      <c r="E13696" s="21">
        <v>19</v>
      </c>
      <c r="F13696" s="22" t="s">
        <v>1137</v>
      </c>
      <c r="G13696" s="22">
        <v>2018</v>
      </c>
      <c r="H13696" s="23">
        <v>0.50416666666666698</v>
      </c>
      <c r="L13696" s="5"/>
      <c r="P13696" s="32">
        <v>12</v>
      </c>
      <c r="Q13696" s="32">
        <v>1</v>
      </c>
      <c r="R13696" s="22" t="s">
        <v>3</v>
      </c>
      <c r="S13696" s="22" t="s">
        <v>43</v>
      </c>
      <c r="T13696" s="22" t="s">
        <v>1392</v>
      </c>
      <c r="U13696" s="20" t="s">
        <v>1896</v>
      </c>
      <c r="V13696" s="22" t="s">
        <v>2558</v>
      </c>
      <c r="W13696" s="27" t="s">
        <v>3331</v>
      </c>
      <c r="Z13696" s="22">
        <v>42.259599999999999</v>
      </c>
      <c r="AA13696" s="22">
        <v>-122.49769999999999</v>
      </c>
      <c r="AB13696" s="22" t="s">
        <v>2310</v>
      </c>
      <c r="AD13696" s="24" t="s">
        <v>2560</v>
      </c>
      <c r="AF13696" s="3" t="s">
        <v>1660</v>
      </c>
      <c r="AG13696" s="3" t="s">
        <v>1660</v>
      </c>
    </row>
    <row r="13697" spans="1:45" ht="45">
      <c r="A13697" s="29">
        <v>43396</v>
      </c>
      <c r="B13697" s="1">
        <v>11363</v>
      </c>
      <c r="E13697" s="21">
        <v>19</v>
      </c>
      <c r="F13697" s="22" t="s">
        <v>1137</v>
      </c>
      <c r="G13697" s="22">
        <v>2018</v>
      </c>
      <c r="H13697" s="23">
        <v>0.50416666666666698</v>
      </c>
      <c r="L13697" s="5"/>
      <c r="P13697" s="32">
        <v>12</v>
      </c>
      <c r="Q13697" s="32">
        <v>2</v>
      </c>
      <c r="R13697" s="22" t="s">
        <v>3</v>
      </c>
      <c r="S13697" s="22" t="s">
        <v>43</v>
      </c>
      <c r="T13697" s="22" t="s">
        <v>1392</v>
      </c>
      <c r="U13697" s="20" t="s">
        <v>1896</v>
      </c>
      <c r="V13697" s="22" t="s">
        <v>2558</v>
      </c>
      <c r="W13697" s="27" t="s">
        <v>3331</v>
      </c>
      <c r="Z13697" s="22">
        <v>42.259599999999999</v>
      </c>
      <c r="AA13697" s="22">
        <v>-122.49769999999999</v>
      </c>
      <c r="AB13697" s="22" t="s">
        <v>2310</v>
      </c>
      <c r="AD13697" s="24" t="s">
        <v>2560</v>
      </c>
      <c r="AF13697" s="3" t="s">
        <v>1660</v>
      </c>
      <c r="AG13697" s="3" t="s">
        <v>1660</v>
      </c>
    </row>
    <row r="13698" spans="1:45" ht="45">
      <c r="A13698" s="29">
        <v>43396</v>
      </c>
      <c r="B13698" s="1">
        <v>11364</v>
      </c>
      <c r="E13698" s="21">
        <v>19</v>
      </c>
      <c r="F13698" s="22" t="s">
        <v>1137</v>
      </c>
      <c r="G13698" s="22">
        <v>2018</v>
      </c>
      <c r="H13698" s="23">
        <v>0.50416666666666698</v>
      </c>
      <c r="L13698" s="5"/>
      <c r="P13698" s="32">
        <v>12</v>
      </c>
      <c r="Q13698" s="32">
        <v>3</v>
      </c>
      <c r="R13698" s="22" t="s">
        <v>3</v>
      </c>
      <c r="S13698" s="22" t="s">
        <v>43</v>
      </c>
      <c r="T13698" s="22" t="s">
        <v>1392</v>
      </c>
      <c r="U13698" s="20" t="s">
        <v>1896</v>
      </c>
      <c r="V13698" s="22" t="s">
        <v>2558</v>
      </c>
      <c r="W13698" s="27" t="s">
        <v>3331</v>
      </c>
      <c r="Z13698" s="22">
        <v>42.259599999999999</v>
      </c>
      <c r="AA13698" s="22">
        <v>-122.49769999999999</v>
      </c>
      <c r="AB13698" s="22" t="s">
        <v>2310</v>
      </c>
      <c r="AD13698" s="24" t="s">
        <v>2560</v>
      </c>
      <c r="AF13698" s="3" t="s">
        <v>1660</v>
      </c>
      <c r="AG13698" s="3" t="s">
        <v>1660</v>
      </c>
    </row>
    <row r="13699" spans="1:45" ht="45">
      <c r="A13699" s="29">
        <v>43396</v>
      </c>
      <c r="B13699" s="1">
        <v>11365</v>
      </c>
      <c r="E13699" s="21">
        <v>19</v>
      </c>
      <c r="F13699" s="22" t="s">
        <v>1137</v>
      </c>
      <c r="G13699" s="22">
        <v>2018</v>
      </c>
      <c r="H13699" s="23">
        <v>0.50416666666666698</v>
      </c>
      <c r="L13699" s="5"/>
      <c r="P13699" s="32">
        <v>12</v>
      </c>
      <c r="Q13699" s="32">
        <v>4</v>
      </c>
      <c r="R13699" s="22" t="s">
        <v>3</v>
      </c>
      <c r="S13699" s="22" t="s">
        <v>43</v>
      </c>
      <c r="T13699" s="22" t="s">
        <v>1392</v>
      </c>
      <c r="U13699" s="20" t="s">
        <v>1896</v>
      </c>
      <c r="V13699" s="22" t="s">
        <v>2558</v>
      </c>
      <c r="W13699" s="27" t="s">
        <v>3331</v>
      </c>
      <c r="Z13699" s="22">
        <v>42.259599999999999</v>
      </c>
      <c r="AA13699" s="22">
        <v>-122.49769999999999</v>
      </c>
      <c r="AB13699" s="22" t="s">
        <v>2310</v>
      </c>
      <c r="AD13699" s="24" t="s">
        <v>2560</v>
      </c>
      <c r="AF13699" s="3" t="s">
        <v>1660</v>
      </c>
      <c r="AG13699" s="3" t="s">
        <v>1660</v>
      </c>
    </row>
    <row r="13700" spans="1:45" ht="45">
      <c r="A13700" s="29">
        <v>43396</v>
      </c>
      <c r="B13700" s="1">
        <v>11366</v>
      </c>
      <c r="E13700" s="21">
        <v>19</v>
      </c>
      <c r="F13700" s="22" t="s">
        <v>1137</v>
      </c>
      <c r="G13700" s="22">
        <v>2018</v>
      </c>
      <c r="H13700" s="23">
        <v>0.50416666666666698</v>
      </c>
      <c r="L13700" s="5"/>
      <c r="P13700" s="32">
        <v>12</v>
      </c>
      <c r="Q13700" s="32">
        <v>5</v>
      </c>
      <c r="R13700" s="22" t="s">
        <v>3</v>
      </c>
      <c r="S13700" s="22" t="s">
        <v>43</v>
      </c>
      <c r="T13700" s="22" t="s">
        <v>1392</v>
      </c>
      <c r="U13700" s="20" t="s">
        <v>1896</v>
      </c>
      <c r="V13700" s="22" t="s">
        <v>2558</v>
      </c>
      <c r="W13700" s="27" t="s">
        <v>3331</v>
      </c>
      <c r="Z13700" s="22">
        <v>42.259599999999999</v>
      </c>
      <c r="AA13700" s="22">
        <v>-122.49769999999999</v>
      </c>
      <c r="AB13700" s="22" t="s">
        <v>2310</v>
      </c>
      <c r="AD13700" s="24" t="s">
        <v>2560</v>
      </c>
      <c r="AF13700" s="3" t="s">
        <v>1660</v>
      </c>
      <c r="AG13700" s="3" t="s">
        <v>1660</v>
      </c>
    </row>
    <row r="13701" spans="1:45" ht="45">
      <c r="A13701" s="29">
        <v>43396</v>
      </c>
      <c r="B13701" s="1">
        <v>11367</v>
      </c>
      <c r="E13701" s="21">
        <v>19</v>
      </c>
      <c r="F13701" s="22" t="s">
        <v>1137</v>
      </c>
      <c r="G13701" s="22">
        <v>2018</v>
      </c>
      <c r="H13701" s="23">
        <v>0.51944444444444404</v>
      </c>
      <c r="L13701" s="5"/>
      <c r="P13701" s="32">
        <v>13</v>
      </c>
      <c r="Q13701" s="32">
        <v>1</v>
      </c>
      <c r="R13701" s="22" t="s">
        <v>3</v>
      </c>
      <c r="S13701" s="22" t="s">
        <v>43</v>
      </c>
      <c r="T13701" s="22" t="s">
        <v>1392</v>
      </c>
      <c r="U13701" s="20" t="s">
        <v>1896</v>
      </c>
      <c r="V13701" s="22" t="s">
        <v>2558</v>
      </c>
      <c r="W13701" s="27" t="s">
        <v>3331</v>
      </c>
      <c r="Z13701" s="22">
        <v>42.259599999999999</v>
      </c>
      <c r="AA13701" s="22">
        <v>-122.49769999999999</v>
      </c>
      <c r="AB13701" s="22" t="s">
        <v>2310</v>
      </c>
      <c r="AD13701" s="24" t="s">
        <v>2561</v>
      </c>
      <c r="AF13701" s="3" t="s">
        <v>1660</v>
      </c>
      <c r="AG13701" s="3" t="s">
        <v>1660</v>
      </c>
    </row>
    <row r="13702" spans="1:45" ht="45">
      <c r="A13702" s="29">
        <v>43396</v>
      </c>
      <c r="B13702" s="1">
        <v>11368</v>
      </c>
      <c r="E13702" s="21">
        <v>19</v>
      </c>
      <c r="F13702" s="22" t="s">
        <v>1137</v>
      </c>
      <c r="G13702" s="22">
        <v>2018</v>
      </c>
      <c r="H13702" s="23">
        <v>0.51944444444444404</v>
      </c>
      <c r="L13702" s="5"/>
      <c r="P13702" s="32">
        <v>13</v>
      </c>
      <c r="Q13702" s="32">
        <v>2</v>
      </c>
      <c r="R13702" s="22" t="s">
        <v>3</v>
      </c>
      <c r="S13702" s="22" t="s">
        <v>43</v>
      </c>
      <c r="T13702" s="22" t="s">
        <v>1392</v>
      </c>
      <c r="U13702" s="20" t="s">
        <v>1896</v>
      </c>
      <c r="V13702" s="22" t="s">
        <v>2558</v>
      </c>
      <c r="W13702" s="27" t="s">
        <v>3331</v>
      </c>
      <c r="Z13702" s="22">
        <v>42.259599999999999</v>
      </c>
      <c r="AA13702" s="22">
        <v>-122.49769999999999</v>
      </c>
      <c r="AB13702" s="22" t="s">
        <v>2310</v>
      </c>
      <c r="AD13702" s="24" t="s">
        <v>2561</v>
      </c>
      <c r="AF13702" s="3" t="s">
        <v>1660</v>
      </c>
      <c r="AG13702" s="3" t="s">
        <v>1660</v>
      </c>
    </row>
    <row r="13703" spans="1:45" ht="60">
      <c r="A13703" s="29">
        <v>43396</v>
      </c>
      <c r="B13703" s="1">
        <v>11369</v>
      </c>
      <c r="E13703" s="21">
        <v>19</v>
      </c>
      <c r="F13703" s="22" t="s">
        <v>1137</v>
      </c>
      <c r="G13703" s="22">
        <v>2018</v>
      </c>
      <c r="H13703" s="23">
        <v>0.56597222222222199</v>
      </c>
      <c r="L13703" s="5"/>
      <c r="P13703" s="32">
        <v>14</v>
      </c>
      <c r="Q13703" s="32">
        <v>1</v>
      </c>
      <c r="R13703" s="22" t="s">
        <v>3</v>
      </c>
      <c r="S13703" s="22" t="s">
        <v>43</v>
      </c>
      <c r="T13703" s="22" t="s">
        <v>1392</v>
      </c>
      <c r="U13703" s="20" t="s">
        <v>1896</v>
      </c>
      <c r="V13703" s="22" t="s">
        <v>2559</v>
      </c>
      <c r="W13703" s="22" t="s">
        <v>3332</v>
      </c>
      <c r="Z13703" s="22">
        <v>42.255400000000002</v>
      </c>
      <c r="AA13703" s="22">
        <v>-122.5119</v>
      </c>
      <c r="AB13703" s="22" t="s">
        <v>2310</v>
      </c>
      <c r="AD13703" s="24" t="s">
        <v>1745</v>
      </c>
      <c r="AF13703" s="3" t="s">
        <v>1660</v>
      </c>
      <c r="AG13703" s="3" t="s">
        <v>1660</v>
      </c>
    </row>
    <row r="13704" spans="1:45" ht="60">
      <c r="A13704" s="29">
        <v>43396</v>
      </c>
      <c r="B13704" s="1">
        <v>11370</v>
      </c>
      <c r="E13704" s="21">
        <v>19</v>
      </c>
      <c r="F13704" s="22" t="s">
        <v>1137</v>
      </c>
      <c r="G13704" s="22">
        <v>2018</v>
      </c>
      <c r="H13704" s="23">
        <v>0.56597222222222199</v>
      </c>
      <c r="L13704" s="5"/>
      <c r="P13704" s="32">
        <v>14</v>
      </c>
      <c r="Q13704" s="32">
        <v>2</v>
      </c>
      <c r="R13704" s="22" t="s">
        <v>3</v>
      </c>
      <c r="S13704" s="22" t="s">
        <v>43</v>
      </c>
      <c r="T13704" s="22" t="s">
        <v>1392</v>
      </c>
      <c r="U13704" s="20" t="s">
        <v>1896</v>
      </c>
      <c r="V13704" s="22" t="s">
        <v>2559</v>
      </c>
      <c r="W13704" s="22" t="s">
        <v>3332</v>
      </c>
      <c r="Z13704" s="22">
        <v>42.255400000000002</v>
      </c>
      <c r="AA13704" s="22">
        <v>-122.5119</v>
      </c>
      <c r="AB13704" s="22" t="s">
        <v>2310</v>
      </c>
      <c r="AD13704" s="24" t="s">
        <v>1745</v>
      </c>
      <c r="AF13704" s="3" t="s">
        <v>1660</v>
      </c>
      <c r="AG13704" s="3" t="s">
        <v>1660</v>
      </c>
    </row>
    <row r="13705" spans="1:45" ht="60">
      <c r="A13705" s="29">
        <v>43396</v>
      </c>
      <c r="B13705" s="1">
        <v>11371</v>
      </c>
      <c r="E13705" s="21">
        <v>19</v>
      </c>
      <c r="F13705" s="22" t="s">
        <v>1137</v>
      </c>
      <c r="G13705" s="22">
        <v>2018</v>
      </c>
      <c r="H13705" s="23">
        <v>0.56597222222222199</v>
      </c>
      <c r="L13705" s="5"/>
      <c r="P13705" s="32">
        <v>14</v>
      </c>
      <c r="Q13705" s="32">
        <v>3</v>
      </c>
      <c r="R13705" s="22" t="s">
        <v>3</v>
      </c>
      <c r="S13705" s="22" t="s">
        <v>43</v>
      </c>
      <c r="T13705" s="22" t="s">
        <v>1392</v>
      </c>
      <c r="U13705" s="20" t="s">
        <v>1896</v>
      </c>
      <c r="V13705" s="22" t="s">
        <v>2559</v>
      </c>
      <c r="W13705" s="22" t="s">
        <v>3332</v>
      </c>
      <c r="Z13705" s="22">
        <v>42.255400000000002</v>
      </c>
      <c r="AA13705" s="22">
        <v>-122.5119</v>
      </c>
      <c r="AB13705" s="22" t="s">
        <v>2310</v>
      </c>
      <c r="AD13705" s="24" t="s">
        <v>1745</v>
      </c>
      <c r="AF13705" s="3" t="s">
        <v>1660</v>
      </c>
      <c r="AG13705" s="3" t="s">
        <v>1660</v>
      </c>
    </row>
    <row r="13706" spans="1:45" ht="60">
      <c r="A13706" s="29">
        <v>43396</v>
      </c>
      <c r="B13706" s="1">
        <v>11372</v>
      </c>
      <c r="E13706" s="21">
        <v>19</v>
      </c>
      <c r="F13706" s="22" t="s">
        <v>1137</v>
      </c>
      <c r="G13706" s="22">
        <v>2018</v>
      </c>
      <c r="H13706" s="23">
        <v>0.56597222222222199</v>
      </c>
      <c r="L13706" s="5"/>
      <c r="P13706" s="32">
        <v>14</v>
      </c>
      <c r="Q13706" s="32">
        <v>4</v>
      </c>
      <c r="R13706" s="22" t="s">
        <v>3</v>
      </c>
      <c r="S13706" s="22" t="s">
        <v>43</v>
      </c>
      <c r="T13706" s="22" t="s">
        <v>1392</v>
      </c>
      <c r="U13706" s="20" t="s">
        <v>1896</v>
      </c>
      <c r="V13706" s="22" t="s">
        <v>2559</v>
      </c>
      <c r="W13706" s="22" t="s">
        <v>3332</v>
      </c>
      <c r="Z13706" s="22">
        <v>42.255400000000002</v>
      </c>
      <c r="AA13706" s="22">
        <v>-122.5119</v>
      </c>
      <c r="AB13706" s="22" t="s">
        <v>2310</v>
      </c>
      <c r="AD13706" s="24" t="s">
        <v>1745</v>
      </c>
      <c r="AF13706" s="3" t="s">
        <v>1660</v>
      </c>
      <c r="AG13706" s="3" t="s">
        <v>1660</v>
      </c>
    </row>
    <row r="13707" spans="1:45" ht="60">
      <c r="A13707" s="29">
        <v>43396</v>
      </c>
      <c r="B13707" s="1">
        <v>11373</v>
      </c>
      <c r="E13707" s="21">
        <v>19</v>
      </c>
      <c r="F13707" s="22" t="s">
        <v>1137</v>
      </c>
      <c r="G13707" s="22">
        <v>2018</v>
      </c>
      <c r="H13707" s="23">
        <v>0.57499999999999996</v>
      </c>
      <c r="L13707" s="5"/>
      <c r="P13707" s="32">
        <v>15</v>
      </c>
      <c r="Q13707" s="32">
        <v>1</v>
      </c>
      <c r="R13707" s="22" t="s">
        <v>3</v>
      </c>
      <c r="S13707" s="22" t="s">
        <v>43</v>
      </c>
      <c r="T13707" s="22" t="s">
        <v>1392</v>
      </c>
      <c r="U13707" s="20" t="s">
        <v>1896</v>
      </c>
      <c r="V13707" s="22" t="s">
        <v>2559</v>
      </c>
      <c r="W13707" s="22" t="s">
        <v>3332</v>
      </c>
      <c r="Z13707" s="22">
        <v>42.255400000000002</v>
      </c>
      <c r="AA13707" s="22">
        <v>-122.51090000000001</v>
      </c>
      <c r="AB13707" s="22" t="s">
        <v>2310</v>
      </c>
      <c r="AD13707" s="24" t="s">
        <v>1353</v>
      </c>
      <c r="AF13707" s="3" t="s">
        <v>1660</v>
      </c>
      <c r="AG13707" s="3" t="s">
        <v>1660</v>
      </c>
    </row>
    <row r="13708" spans="1:45" ht="60">
      <c r="A13708" s="29">
        <v>43396</v>
      </c>
      <c r="B13708" s="1">
        <v>11374</v>
      </c>
      <c r="E13708" s="21">
        <v>19</v>
      </c>
      <c r="F13708" s="22" t="s">
        <v>1137</v>
      </c>
      <c r="G13708" s="22">
        <v>2018</v>
      </c>
      <c r="H13708" s="23">
        <v>0.58333333333333304</v>
      </c>
      <c r="L13708" s="5"/>
      <c r="P13708" s="32">
        <v>16</v>
      </c>
      <c r="Q13708" s="32">
        <v>1</v>
      </c>
      <c r="R13708" s="22" t="s">
        <v>3</v>
      </c>
      <c r="S13708" s="22" t="s">
        <v>43</v>
      </c>
      <c r="T13708" s="22" t="s">
        <v>1392</v>
      </c>
      <c r="U13708" s="20" t="s">
        <v>1896</v>
      </c>
      <c r="V13708" s="22" t="s">
        <v>2559</v>
      </c>
      <c r="W13708" s="22" t="s">
        <v>3332</v>
      </c>
      <c r="Z13708" s="22">
        <v>42.255400000000002</v>
      </c>
      <c r="AA13708" s="22">
        <v>-122.51090000000001</v>
      </c>
      <c r="AB13708" s="22" t="s">
        <v>2310</v>
      </c>
      <c r="AD13708" s="24" t="s">
        <v>2019</v>
      </c>
      <c r="AF13708" s="3" t="s">
        <v>1660</v>
      </c>
      <c r="AG13708" s="3" t="s">
        <v>1660</v>
      </c>
    </row>
    <row r="13709" spans="1:45" ht="60">
      <c r="A13709" s="29">
        <v>43396</v>
      </c>
      <c r="B13709" s="1">
        <v>11375</v>
      </c>
      <c r="E13709" s="21">
        <v>19</v>
      </c>
      <c r="F13709" s="22" t="s">
        <v>1137</v>
      </c>
      <c r="G13709" s="22">
        <v>2018</v>
      </c>
      <c r="H13709" s="23">
        <v>0.593055555555556</v>
      </c>
      <c r="L13709" s="5"/>
      <c r="P13709" s="32">
        <v>17</v>
      </c>
      <c r="Q13709" s="32">
        <v>1</v>
      </c>
      <c r="R13709" s="22" t="s">
        <v>3</v>
      </c>
      <c r="S13709" s="22" t="s">
        <v>43</v>
      </c>
      <c r="T13709" s="22" t="s">
        <v>1392</v>
      </c>
      <c r="U13709" s="20" t="s">
        <v>1896</v>
      </c>
      <c r="V13709" s="22" t="s">
        <v>2559</v>
      </c>
      <c r="W13709" s="22" t="s">
        <v>3332</v>
      </c>
      <c r="Z13709" s="22">
        <v>42.255400000000002</v>
      </c>
      <c r="AA13709" s="22">
        <v>-122.51090000000001</v>
      </c>
      <c r="AB13709" s="22" t="s">
        <v>2310</v>
      </c>
      <c r="AD13709" s="24" t="s">
        <v>2562</v>
      </c>
      <c r="AF13709" s="3" t="s">
        <v>1660</v>
      </c>
      <c r="AG13709" s="3" t="s">
        <v>1660</v>
      </c>
    </row>
    <row r="13710" spans="1:45" ht="60">
      <c r="A13710" s="29">
        <v>43396</v>
      </c>
      <c r="B13710" s="1">
        <v>11376</v>
      </c>
      <c r="E13710" s="21">
        <v>19</v>
      </c>
      <c r="F13710" s="22" t="s">
        <v>1137</v>
      </c>
      <c r="G13710" s="22">
        <v>2018</v>
      </c>
      <c r="H13710" s="23">
        <v>0.63333333333333297</v>
      </c>
      <c r="L13710" s="5"/>
      <c r="P13710" s="32">
        <v>18</v>
      </c>
      <c r="Q13710" s="32">
        <v>1</v>
      </c>
      <c r="R13710" s="22" t="s">
        <v>3</v>
      </c>
      <c r="S13710" s="22" t="s">
        <v>43</v>
      </c>
      <c r="T13710" s="22" t="s">
        <v>1392</v>
      </c>
      <c r="U13710" s="20" t="s">
        <v>1896</v>
      </c>
      <c r="V13710" s="22" t="s">
        <v>2559</v>
      </c>
      <c r="W13710" s="22" t="s">
        <v>3332</v>
      </c>
      <c r="Z13710" s="22">
        <v>42.255400000000002</v>
      </c>
      <c r="AA13710" s="22">
        <v>-122.51090000000001</v>
      </c>
      <c r="AB13710" s="22" t="s">
        <v>2310</v>
      </c>
      <c r="AD13710" s="24" t="s">
        <v>2561</v>
      </c>
      <c r="AF13710" s="3" t="s">
        <v>1660</v>
      </c>
      <c r="AG13710" s="3" t="s">
        <v>1660</v>
      </c>
    </row>
    <row r="13711" spans="1:45" ht="60">
      <c r="A13711" s="29">
        <v>43396</v>
      </c>
      <c r="B13711" s="1">
        <v>11377</v>
      </c>
      <c r="E13711" s="21">
        <v>19</v>
      </c>
      <c r="F13711" s="22" t="s">
        <v>1137</v>
      </c>
      <c r="G13711" s="22">
        <v>2018</v>
      </c>
      <c r="H13711" s="23">
        <v>0.64027777777777795</v>
      </c>
      <c r="L13711" s="5"/>
      <c r="P13711" s="32">
        <v>19</v>
      </c>
      <c r="Q13711" s="32">
        <v>1</v>
      </c>
      <c r="R13711" s="22" t="s">
        <v>3</v>
      </c>
      <c r="S13711" s="22" t="s">
        <v>43</v>
      </c>
      <c r="T13711" s="22" t="s">
        <v>1392</v>
      </c>
      <c r="U13711" s="20" t="s">
        <v>1896</v>
      </c>
      <c r="V13711" s="22" t="s">
        <v>2559</v>
      </c>
      <c r="W13711" s="22" t="s">
        <v>3332</v>
      </c>
      <c r="Z13711" s="22">
        <v>42.255400000000002</v>
      </c>
      <c r="AA13711" s="22">
        <v>-122.51090000000001</v>
      </c>
      <c r="AB13711" s="22" t="s">
        <v>2310</v>
      </c>
      <c r="AD13711" s="24"/>
      <c r="AF13711" s="3" t="s">
        <v>1660</v>
      </c>
      <c r="AG13711" s="3" t="s">
        <v>1660</v>
      </c>
      <c r="AH13711" s="22"/>
      <c r="AI13711" s="22"/>
      <c r="AJ13711" s="22"/>
      <c r="AK13711" s="22"/>
    </row>
    <row r="13712" spans="1:45">
      <c r="A13712" s="29">
        <v>43396</v>
      </c>
      <c r="B13712" s="1">
        <v>556</v>
      </c>
      <c r="E13712" s="13">
        <v>17</v>
      </c>
      <c r="F13712" s="5" t="s">
        <v>110</v>
      </c>
      <c r="G13712" s="5">
        <v>2018</v>
      </c>
      <c r="L13712" s="5"/>
      <c r="N13712" s="5" t="s">
        <v>206</v>
      </c>
      <c r="P13712" s="30">
        <v>1</v>
      </c>
      <c r="Q13712" s="30">
        <v>1</v>
      </c>
      <c r="R13712" s="3" t="s">
        <v>3</v>
      </c>
      <c r="S13712" s="3" t="s">
        <v>43</v>
      </c>
      <c r="T13712" s="20" t="s">
        <v>103</v>
      </c>
      <c r="U13712" s="20" t="s">
        <v>2830</v>
      </c>
      <c r="W13712" s="3" t="s">
        <v>2963</v>
      </c>
      <c r="Z13712" s="8">
        <v>44.735008090000001</v>
      </c>
      <c r="AA13712" s="8">
        <v>-123.86075870000001</v>
      </c>
      <c r="AB13712" s="3" t="s">
        <v>2310</v>
      </c>
      <c r="AD13712" s="3" t="s">
        <v>207</v>
      </c>
      <c r="AE13712" s="3" t="str">
        <f t="shared" ref="AE13712:AE13734" si="261">CONCATENATE("ex ", AD13712)</f>
        <v>ex Rhododendron indicum</v>
      </c>
      <c r="AF13712" s="3" t="s">
        <v>1658</v>
      </c>
      <c r="AG13712" s="3" t="s">
        <v>1658</v>
      </c>
      <c r="AS13712" s="3" t="s">
        <v>208</v>
      </c>
    </row>
    <row r="13713" spans="1:45">
      <c r="A13713" s="29">
        <v>43396</v>
      </c>
      <c r="B13713" s="1">
        <v>557</v>
      </c>
      <c r="E13713" s="13">
        <v>17</v>
      </c>
      <c r="F13713" s="5" t="s">
        <v>110</v>
      </c>
      <c r="G13713" s="5">
        <v>2018</v>
      </c>
      <c r="L13713" s="5"/>
      <c r="N13713" s="5" t="s">
        <v>206</v>
      </c>
      <c r="P13713" s="30">
        <v>1</v>
      </c>
      <c r="Q13713" s="30">
        <v>2</v>
      </c>
      <c r="R13713" s="3" t="s">
        <v>3</v>
      </c>
      <c r="S13713" s="3" t="s">
        <v>43</v>
      </c>
      <c r="T13713" s="20" t="s">
        <v>103</v>
      </c>
      <c r="U13713" s="20" t="s">
        <v>2830</v>
      </c>
      <c r="W13713" s="3" t="s">
        <v>2963</v>
      </c>
      <c r="Z13713" s="8">
        <v>44.735008090000001</v>
      </c>
      <c r="AA13713" s="8">
        <v>-123.86075870000001</v>
      </c>
      <c r="AB13713" s="3" t="s">
        <v>2310</v>
      </c>
      <c r="AD13713" s="3" t="s">
        <v>207</v>
      </c>
      <c r="AE13713" s="3" t="str">
        <f t="shared" si="261"/>
        <v>ex Rhododendron indicum</v>
      </c>
      <c r="AF13713" s="3" t="s">
        <v>1658</v>
      </c>
      <c r="AG13713" s="3" t="s">
        <v>1658</v>
      </c>
      <c r="AS13713" s="3" t="s">
        <v>208</v>
      </c>
    </row>
    <row r="13714" spans="1:45">
      <c r="A13714" s="29">
        <v>43396</v>
      </c>
      <c r="B13714" s="1">
        <v>558</v>
      </c>
      <c r="E13714" s="13">
        <v>17</v>
      </c>
      <c r="F13714" s="5" t="s">
        <v>110</v>
      </c>
      <c r="G13714" s="5">
        <v>2018</v>
      </c>
      <c r="L13714" s="5"/>
      <c r="N13714" s="5" t="s">
        <v>206</v>
      </c>
      <c r="P13714" s="30">
        <v>1</v>
      </c>
      <c r="Q13714" s="30">
        <v>3</v>
      </c>
      <c r="R13714" s="3" t="s">
        <v>3</v>
      </c>
      <c r="S13714" s="3" t="s">
        <v>43</v>
      </c>
      <c r="T13714" s="20" t="s">
        <v>103</v>
      </c>
      <c r="U13714" s="20" t="s">
        <v>2830</v>
      </c>
      <c r="W13714" s="3" t="s">
        <v>2963</v>
      </c>
      <c r="Z13714" s="8">
        <v>44.735008090000001</v>
      </c>
      <c r="AA13714" s="8">
        <v>-123.86075870000001</v>
      </c>
      <c r="AB13714" s="3" t="s">
        <v>2310</v>
      </c>
      <c r="AD13714" s="3" t="s">
        <v>207</v>
      </c>
      <c r="AE13714" s="3" t="str">
        <f t="shared" si="261"/>
        <v>ex Rhododendron indicum</v>
      </c>
      <c r="AF13714" s="3" t="s">
        <v>1658</v>
      </c>
      <c r="AG13714" s="3" t="s">
        <v>1658</v>
      </c>
      <c r="AS13714" s="3" t="s">
        <v>208</v>
      </c>
    </row>
    <row r="13715" spans="1:45">
      <c r="A13715" s="29">
        <v>43396</v>
      </c>
      <c r="B13715" s="1">
        <v>559</v>
      </c>
      <c r="E13715" s="13">
        <v>17</v>
      </c>
      <c r="F13715" s="5" t="s">
        <v>110</v>
      </c>
      <c r="G13715" s="5">
        <v>2018</v>
      </c>
      <c r="L13715" s="5"/>
      <c r="N13715" s="5" t="s">
        <v>206</v>
      </c>
      <c r="P13715" s="30">
        <v>1</v>
      </c>
      <c r="Q13715" s="30">
        <v>4</v>
      </c>
      <c r="R13715" s="3" t="s">
        <v>3</v>
      </c>
      <c r="S13715" s="3" t="s">
        <v>43</v>
      </c>
      <c r="T13715" s="20" t="s">
        <v>103</v>
      </c>
      <c r="U13715" s="20" t="s">
        <v>2830</v>
      </c>
      <c r="W13715" s="3" t="s">
        <v>2963</v>
      </c>
      <c r="Z13715" s="8">
        <v>44.735008090000001</v>
      </c>
      <c r="AA13715" s="8">
        <v>-123.86075870000001</v>
      </c>
      <c r="AB13715" s="3" t="s">
        <v>2310</v>
      </c>
      <c r="AD13715" s="3" t="s">
        <v>207</v>
      </c>
      <c r="AE13715" s="3" t="str">
        <f t="shared" si="261"/>
        <v>ex Rhododendron indicum</v>
      </c>
      <c r="AF13715" s="3" t="s">
        <v>1658</v>
      </c>
      <c r="AG13715" s="3" t="s">
        <v>1658</v>
      </c>
      <c r="AS13715" s="3" t="s">
        <v>208</v>
      </c>
    </row>
    <row r="13716" spans="1:45">
      <c r="A13716" s="29">
        <v>43396</v>
      </c>
      <c r="B13716" s="1">
        <v>560</v>
      </c>
      <c r="E13716" s="13">
        <v>17</v>
      </c>
      <c r="F13716" s="5" t="s">
        <v>110</v>
      </c>
      <c r="G13716" s="5">
        <v>2018</v>
      </c>
      <c r="L13716" s="5"/>
      <c r="N13716" s="5" t="s">
        <v>206</v>
      </c>
      <c r="P13716" s="30">
        <v>1</v>
      </c>
      <c r="Q13716" s="30">
        <v>5</v>
      </c>
      <c r="R13716" s="3" t="s">
        <v>3</v>
      </c>
      <c r="S13716" s="3" t="s">
        <v>43</v>
      </c>
      <c r="T13716" s="20" t="s">
        <v>103</v>
      </c>
      <c r="U13716" s="20" t="s">
        <v>2830</v>
      </c>
      <c r="W13716" s="3" t="s">
        <v>2963</v>
      </c>
      <c r="Z13716" s="8">
        <v>44.735008090000001</v>
      </c>
      <c r="AA13716" s="8">
        <v>-123.86075870000001</v>
      </c>
      <c r="AB13716" s="3" t="s">
        <v>2310</v>
      </c>
      <c r="AD13716" s="3" t="s">
        <v>207</v>
      </c>
      <c r="AE13716" s="3" t="str">
        <f t="shared" si="261"/>
        <v>ex Rhododendron indicum</v>
      </c>
      <c r="AF13716" s="3" t="s">
        <v>1658</v>
      </c>
      <c r="AG13716" s="3" t="s">
        <v>1658</v>
      </c>
      <c r="AS13716" s="3" t="s">
        <v>208</v>
      </c>
    </row>
    <row r="13717" spans="1:45">
      <c r="A13717" s="29">
        <v>43396</v>
      </c>
      <c r="B13717" s="1">
        <v>561</v>
      </c>
      <c r="E13717" s="13">
        <v>17</v>
      </c>
      <c r="F13717" s="5" t="s">
        <v>110</v>
      </c>
      <c r="G13717" s="5">
        <v>2018</v>
      </c>
      <c r="L13717" s="5"/>
      <c r="N13717" s="5" t="s">
        <v>206</v>
      </c>
      <c r="P13717" s="30">
        <v>1</v>
      </c>
      <c r="Q13717" s="30">
        <v>6</v>
      </c>
      <c r="R13717" s="3" t="s">
        <v>3</v>
      </c>
      <c r="S13717" s="3" t="s">
        <v>43</v>
      </c>
      <c r="T13717" s="20" t="s">
        <v>103</v>
      </c>
      <c r="U13717" s="20" t="s">
        <v>2830</v>
      </c>
      <c r="W13717" s="3" t="s">
        <v>2963</v>
      </c>
      <c r="Z13717" s="8">
        <v>44.735008090000001</v>
      </c>
      <c r="AA13717" s="8">
        <v>-123.86075870000001</v>
      </c>
      <c r="AB13717" s="3" t="s">
        <v>2310</v>
      </c>
      <c r="AD13717" s="3" t="s">
        <v>207</v>
      </c>
      <c r="AE13717" s="3" t="str">
        <f t="shared" si="261"/>
        <v>ex Rhododendron indicum</v>
      </c>
      <c r="AF13717" s="3" t="s">
        <v>1658</v>
      </c>
      <c r="AG13717" s="3" t="s">
        <v>1658</v>
      </c>
      <c r="AS13717" s="3" t="s">
        <v>208</v>
      </c>
    </row>
    <row r="13718" spans="1:45">
      <c r="A13718" s="29">
        <v>43396</v>
      </c>
      <c r="B13718" s="1">
        <v>562</v>
      </c>
      <c r="E13718" s="13">
        <v>17</v>
      </c>
      <c r="F13718" s="5" t="s">
        <v>110</v>
      </c>
      <c r="G13718" s="5">
        <v>2018</v>
      </c>
      <c r="L13718" s="5"/>
      <c r="N13718" s="5" t="s">
        <v>206</v>
      </c>
      <c r="P13718" s="30">
        <v>1</v>
      </c>
      <c r="Q13718" s="30">
        <v>7</v>
      </c>
      <c r="R13718" s="3" t="s">
        <v>3</v>
      </c>
      <c r="S13718" s="3" t="s">
        <v>43</v>
      </c>
      <c r="T13718" s="20" t="s">
        <v>103</v>
      </c>
      <c r="U13718" s="20" t="s">
        <v>2830</v>
      </c>
      <c r="W13718" s="3" t="s">
        <v>2963</v>
      </c>
      <c r="Z13718" s="8">
        <v>44.735008090000001</v>
      </c>
      <c r="AA13718" s="8">
        <v>-123.86075870000001</v>
      </c>
      <c r="AB13718" s="3" t="s">
        <v>2310</v>
      </c>
      <c r="AD13718" s="3" t="s">
        <v>207</v>
      </c>
      <c r="AE13718" s="3" t="str">
        <f t="shared" si="261"/>
        <v>ex Rhododendron indicum</v>
      </c>
      <c r="AF13718" s="3" t="s">
        <v>1658</v>
      </c>
      <c r="AG13718" s="3" t="s">
        <v>1658</v>
      </c>
      <c r="AS13718" s="3" t="s">
        <v>208</v>
      </c>
    </row>
    <row r="13719" spans="1:45">
      <c r="A13719" s="29">
        <v>43396</v>
      </c>
      <c r="B13719" s="1">
        <v>563</v>
      </c>
      <c r="E13719" s="13">
        <v>17</v>
      </c>
      <c r="F13719" s="5" t="s">
        <v>110</v>
      </c>
      <c r="G13719" s="5">
        <v>2018</v>
      </c>
      <c r="L13719" s="5"/>
      <c r="N13719" s="5" t="s">
        <v>206</v>
      </c>
      <c r="P13719" s="30">
        <v>1</v>
      </c>
      <c r="Q13719" s="30">
        <v>8</v>
      </c>
      <c r="R13719" s="3" t="s">
        <v>3</v>
      </c>
      <c r="S13719" s="3" t="s">
        <v>43</v>
      </c>
      <c r="T13719" s="20" t="s">
        <v>103</v>
      </c>
      <c r="U13719" s="20" t="s">
        <v>2830</v>
      </c>
      <c r="W13719" s="3" t="s">
        <v>2963</v>
      </c>
      <c r="Z13719" s="8">
        <v>44.735008090000001</v>
      </c>
      <c r="AA13719" s="8">
        <v>-123.86075870000001</v>
      </c>
      <c r="AB13719" s="3" t="s">
        <v>2310</v>
      </c>
      <c r="AD13719" s="3" t="s">
        <v>207</v>
      </c>
      <c r="AE13719" s="3" t="str">
        <f t="shared" si="261"/>
        <v>ex Rhododendron indicum</v>
      </c>
      <c r="AF13719" s="3" t="s">
        <v>1658</v>
      </c>
      <c r="AG13719" s="3" t="s">
        <v>1658</v>
      </c>
      <c r="AS13719" s="3" t="s">
        <v>208</v>
      </c>
    </row>
    <row r="13720" spans="1:45">
      <c r="A13720" s="29">
        <v>43396</v>
      </c>
      <c r="B13720" s="1">
        <v>614</v>
      </c>
      <c r="E13720" s="13">
        <v>18</v>
      </c>
      <c r="F13720" s="5" t="s">
        <v>110</v>
      </c>
      <c r="G13720" s="5">
        <v>2018</v>
      </c>
      <c r="L13720" s="5"/>
      <c r="N13720" s="5" t="s">
        <v>233</v>
      </c>
      <c r="P13720" s="30">
        <v>2</v>
      </c>
      <c r="Q13720" s="30">
        <v>1</v>
      </c>
      <c r="R13720" s="3" t="s">
        <v>3</v>
      </c>
      <c r="S13720" s="3" t="s">
        <v>43</v>
      </c>
      <c r="T13720" s="3" t="s">
        <v>103</v>
      </c>
      <c r="U13720" s="20" t="s">
        <v>2830</v>
      </c>
      <c r="W13720" s="3" t="s">
        <v>2963</v>
      </c>
      <c r="Z13720" s="8">
        <v>44.735015269999998</v>
      </c>
      <c r="AA13720" s="8">
        <v>-123.86068280000001</v>
      </c>
      <c r="AB13720" s="3" t="s">
        <v>2310</v>
      </c>
      <c r="AD13720" s="3" t="s">
        <v>234</v>
      </c>
      <c r="AE13720" s="3" t="str">
        <f t="shared" si="261"/>
        <v>ex Rhododendron</v>
      </c>
      <c r="AF13720" s="3" t="s">
        <v>1658</v>
      </c>
      <c r="AG13720" s="3" t="s">
        <v>1658</v>
      </c>
      <c r="AS13720" s="3" t="s">
        <v>208</v>
      </c>
    </row>
    <row r="13721" spans="1:45">
      <c r="A13721" s="29">
        <v>43396</v>
      </c>
      <c r="B13721" s="1">
        <v>615</v>
      </c>
      <c r="E13721" s="13">
        <v>18</v>
      </c>
      <c r="F13721" s="5" t="s">
        <v>110</v>
      </c>
      <c r="G13721" s="5">
        <v>2018</v>
      </c>
      <c r="L13721" s="5"/>
      <c r="N13721" s="5" t="s">
        <v>233</v>
      </c>
      <c r="P13721" s="30">
        <v>2</v>
      </c>
      <c r="Q13721" s="30">
        <v>2</v>
      </c>
      <c r="R13721" s="3" t="s">
        <v>3</v>
      </c>
      <c r="S13721" s="3" t="s">
        <v>43</v>
      </c>
      <c r="T13721" s="3" t="s">
        <v>103</v>
      </c>
      <c r="U13721" s="20" t="s">
        <v>2830</v>
      </c>
      <c r="W13721" s="3" t="s">
        <v>2963</v>
      </c>
      <c r="Z13721" s="8">
        <v>44.735015269999998</v>
      </c>
      <c r="AA13721" s="8">
        <v>-123.86068280000001</v>
      </c>
      <c r="AB13721" s="3" t="s">
        <v>2310</v>
      </c>
      <c r="AD13721" s="3" t="s">
        <v>234</v>
      </c>
      <c r="AE13721" s="3" t="str">
        <f t="shared" si="261"/>
        <v>ex Rhododendron</v>
      </c>
      <c r="AF13721" s="3" t="s">
        <v>1658</v>
      </c>
      <c r="AG13721" s="3" t="s">
        <v>1658</v>
      </c>
      <c r="AS13721" s="3" t="s">
        <v>208</v>
      </c>
    </row>
    <row r="13722" spans="1:45">
      <c r="A13722" s="29">
        <v>43396</v>
      </c>
      <c r="B13722" s="1">
        <v>616</v>
      </c>
      <c r="E13722" s="13">
        <v>18</v>
      </c>
      <c r="F13722" s="5" t="s">
        <v>110</v>
      </c>
      <c r="G13722" s="5">
        <v>2018</v>
      </c>
      <c r="L13722" s="5"/>
      <c r="N13722" s="5" t="s">
        <v>233</v>
      </c>
      <c r="P13722" s="30">
        <v>2</v>
      </c>
      <c r="Q13722" s="30">
        <v>3</v>
      </c>
      <c r="R13722" s="3" t="s">
        <v>3</v>
      </c>
      <c r="S13722" s="3" t="s">
        <v>43</v>
      </c>
      <c r="T13722" s="3" t="s">
        <v>103</v>
      </c>
      <c r="U13722" s="20" t="s">
        <v>2830</v>
      </c>
      <c r="W13722" s="3" t="s">
        <v>2963</v>
      </c>
      <c r="Z13722" s="8">
        <v>44.735015269999998</v>
      </c>
      <c r="AA13722" s="8">
        <v>-123.86068280000001</v>
      </c>
      <c r="AB13722" s="3" t="s">
        <v>2310</v>
      </c>
      <c r="AD13722" s="3" t="s">
        <v>234</v>
      </c>
      <c r="AE13722" s="3" t="str">
        <f t="shared" si="261"/>
        <v>ex Rhododendron</v>
      </c>
      <c r="AF13722" s="3" t="s">
        <v>1658</v>
      </c>
      <c r="AG13722" s="3" t="s">
        <v>1658</v>
      </c>
      <c r="AS13722" s="3" t="s">
        <v>208</v>
      </c>
    </row>
    <row r="13723" spans="1:45">
      <c r="A13723" s="29">
        <v>43396</v>
      </c>
      <c r="B13723" s="1">
        <v>617</v>
      </c>
      <c r="E13723" s="13">
        <v>18</v>
      </c>
      <c r="F13723" s="5" t="s">
        <v>110</v>
      </c>
      <c r="G13723" s="5">
        <v>2018</v>
      </c>
      <c r="L13723" s="5"/>
      <c r="N13723" s="5" t="s">
        <v>233</v>
      </c>
      <c r="P13723" s="30">
        <v>2</v>
      </c>
      <c r="Q13723" s="30">
        <v>4</v>
      </c>
      <c r="R13723" s="3" t="s">
        <v>3</v>
      </c>
      <c r="S13723" s="3" t="s">
        <v>43</v>
      </c>
      <c r="T13723" s="3" t="s">
        <v>103</v>
      </c>
      <c r="U13723" s="20" t="s">
        <v>2830</v>
      </c>
      <c r="W13723" s="3" t="s">
        <v>2963</v>
      </c>
      <c r="Z13723" s="8">
        <v>44.735015269999998</v>
      </c>
      <c r="AA13723" s="8">
        <v>-123.86068280000001</v>
      </c>
      <c r="AB13723" s="3" t="s">
        <v>2310</v>
      </c>
      <c r="AD13723" s="3" t="s">
        <v>234</v>
      </c>
      <c r="AE13723" s="3" t="str">
        <f t="shared" si="261"/>
        <v>ex Rhododendron</v>
      </c>
      <c r="AF13723" s="3" t="s">
        <v>1658</v>
      </c>
      <c r="AG13723" s="3" t="s">
        <v>1658</v>
      </c>
      <c r="AS13723" s="3" t="s">
        <v>208</v>
      </c>
    </row>
    <row r="13724" spans="1:45">
      <c r="A13724" s="29">
        <v>43396</v>
      </c>
      <c r="B13724" s="1">
        <v>618</v>
      </c>
      <c r="E13724" s="13">
        <v>18</v>
      </c>
      <c r="F13724" s="5" t="s">
        <v>110</v>
      </c>
      <c r="G13724" s="5">
        <v>2018</v>
      </c>
      <c r="L13724" s="5"/>
      <c r="N13724" s="5" t="s">
        <v>233</v>
      </c>
      <c r="P13724" s="30">
        <v>2</v>
      </c>
      <c r="Q13724" s="30">
        <v>5</v>
      </c>
      <c r="R13724" s="3" t="s">
        <v>3</v>
      </c>
      <c r="S13724" s="3" t="s">
        <v>43</v>
      </c>
      <c r="T13724" s="3" t="s">
        <v>103</v>
      </c>
      <c r="U13724" s="20" t="s">
        <v>2830</v>
      </c>
      <c r="W13724" s="3" t="s">
        <v>2963</v>
      </c>
      <c r="Z13724" s="8">
        <v>44.735015269999998</v>
      </c>
      <c r="AA13724" s="8">
        <v>-123.86068280000001</v>
      </c>
      <c r="AB13724" s="3" t="s">
        <v>2310</v>
      </c>
      <c r="AD13724" s="3" t="s">
        <v>234</v>
      </c>
      <c r="AE13724" s="3" t="str">
        <f t="shared" si="261"/>
        <v>ex Rhododendron</v>
      </c>
      <c r="AF13724" s="3" t="s">
        <v>1658</v>
      </c>
      <c r="AG13724" s="3" t="s">
        <v>1658</v>
      </c>
      <c r="AS13724" s="3" t="s">
        <v>208</v>
      </c>
    </row>
    <row r="13725" spans="1:45">
      <c r="A13725" s="29">
        <v>43396</v>
      </c>
      <c r="B13725" s="1">
        <v>619</v>
      </c>
      <c r="E13725" s="13">
        <v>18</v>
      </c>
      <c r="F13725" s="5" t="s">
        <v>110</v>
      </c>
      <c r="G13725" s="5">
        <v>2018</v>
      </c>
      <c r="L13725" s="5"/>
      <c r="N13725" s="5" t="s">
        <v>233</v>
      </c>
      <c r="P13725" s="30">
        <v>2</v>
      </c>
      <c r="Q13725" s="30">
        <v>6</v>
      </c>
      <c r="R13725" s="3" t="s">
        <v>3</v>
      </c>
      <c r="S13725" s="3" t="s">
        <v>43</v>
      </c>
      <c r="T13725" s="3" t="s">
        <v>103</v>
      </c>
      <c r="U13725" s="20" t="s">
        <v>2830</v>
      </c>
      <c r="W13725" s="3" t="s">
        <v>2963</v>
      </c>
      <c r="Z13725" s="8">
        <v>44.735015269999998</v>
      </c>
      <c r="AA13725" s="8">
        <v>-123.86068280000001</v>
      </c>
      <c r="AB13725" s="3" t="s">
        <v>2310</v>
      </c>
      <c r="AD13725" s="3" t="s">
        <v>234</v>
      </c>
      <c r="AE13725" s="3" t="str">
        <f t="shared" si="261"/>
        <v>ex Rhododendron</v>
      </c>
      <c r="AF13725" s="3" t="s">
        <v>1658</v>
      </c>
      <c r="AG13725" s="3" t="s">
        <v>1658</v>
      </c>
      <c r="AS13725" s="3" t="s">
        <v>208</v>
      </c>
    </row>
    <row r="13726" spans="1:45">
      <c r="A13726" s="29">
        <v>43396</v>
      </c>
      <c r="B13726" s="1">
        <v>620</v>
      </c>
      <c r="E13726" s="13">
        <v>18</v>
      </c>
      <c r="F13726" s="5" t="s">
        <v>110</v>
      </c>
      <c r="G13726" s="5">
        <v>2018</v>
      </c>
      <c r="L13726" s="5"/>
      <c r="N13726" s="5" t="s">
        <v>233</v>
      </c>
      <c r="P13726" s="30">
        <v>2</v>
      </c>
      <c r="Q13726" s="30">
        <v>7</v>
      </c>
      <c r="R13726" s="3" t="s">
        <v>3</v>
      </c>
      <c r="S13726" s="3" t="s">
        <v>43</v>
      </c>
      <c r="T13726" s="3" t="s">
        <v>103</v>
      </c>
      <c r="U13726" s="20" t="s">
        <v>2830</v>
      </c>
      <c r="W13726" s="3" t="s">
        <v>2963</v>
      </c>
      <c r="Z13726" s="8">
        <v>44.735015269999998</v>
      </c>
      <c r="AA13726" s="8">
        <v>-123.86068280000001</v>
      </c>
      <c r="AB13726" s="3" t="s">
        <v>2310</v>
      </c>
      <c r="AD13726" s="3" t="s">
        <v>234</v>
      </c>
      <c r="AE13726" s="3" t="str">
        <f t="shared" si="261"/>
        <v>ex Rhododendron</v>
      </c>
      <c r="AF13726" s="3" t="s">
        <v>1658</v>
      </c>
      <c r="AG13726" s="3" t="s">
        <v>1658</v>
      </c>
      <c r="AS13726" s="3" t="s">
        <v>208</v>
      </c>
    </row>
    <row r="13727" spans="1:45">
      <c r="A13727" s="29">
        <v>43396</v>
      </c>
      <c r="B13727" s="1">
        <v>621</v>
      </c>
      <c r="E13727" s="13">
        <v>18</v>
      </c>
      <c r="F13727" s="5" t="s">
        <v>110</v>
      </c>
      <c r="G13727" s="5">
        <v>2018</v>
      </c>
      <c r="L13727" s="5"/>
      <c r="N13727" s="5" t="s">
        <v>233</v>
      </c>
      <c r="P13727" s="30">
        <v>2</v>
      </c>
      <c r="Q13727" s="30">
        <v>8</v>
      </c>
      <c r="R13727" s="3" t="s">
        <v>3</v>
      </c>
      <c r="S13727" s="3" t="s">
        <v>43</v>
      </c>
      <c r="T13727" s="3" t="s">
        <v>103</v>
      </c>
      <c r="U13727" s="20" t="s">
        <v>2830</v>
      </c>
      <c r="W13727" s="3" t="s">
        <v>2963</v>
      </c>
      <c r="Z13727" s="8">
        <v>44.735015269999998</v>
      </c>
      <c r="AA13727" s="8">
        <v>-123.86068280000001</v>
      </c>
      <c r="AB13727" s="3" t="s">
        <v>2310</v>
      </c>
      <c r="AD13727" s="3" t="s">
        <v>234</v>
      </c>
      <c r="AE13727" s="3" t="str">
        <f t="shared" si="261"/>
        <v>ex Rhododendron</v>
      </c>
      <c r="AF13727" s="3" t="s">
        <v>1658</v>
      </c>
      <c r="AG13727" s="3" t="s">
        <v>1658</v>
      </c>
      <c r="AS13727" s="3" t="s">
        <v>208</v>
      </c>
    </row>
    <row r="13728" spans="1:45">
      <c r="A13728" s="29">
        <v>43396</v>
      </c>
      <c r="B13728" s="1">
        <v>622</v>
      </c>
      <c r="E13728" s="13">
        <v>18</v>
      </c>
      <c r="F13728" s="5" t="s">
        <v>110</v>
      </c>
      <c r="G13728" s="5">
        <v>2018</v>
      </c>
      <c r="L13728" s="5"/>
      <c r="N13728" s="5" t="s">
        <v>233</v>
      </c>
      <c r="P13728" s="30">
        <v>2</v>
      </c>
      <c r="Q13728" s="30">
        <v>9</v>
      </c>
      <c r="R13728" s="3" t="s">
        <v>3</v>
      </c>
      <c r="S13728" s="3" t="s">
        <v>43</v>
      </c>
      <c r="T13728" s="3" t="s">
        <v>103</v>
      </c>
      <c r="U13728" s="20" t="s">
        <v>2830</v>
      </c>
      <c r="W13728" s="3" t="s">
        <v>2963</v>
      </c>
      <c r="Z13728" s="8">
        <v>44.735015269999998</v>
      </c>
      <c r="AA13728" s="8">
        <v>-123.86068280000001</v>
      </c>
      <c r="AB13728" s="3" t="s">
        <v>2310</v>
      </c>
      <c r="AD13728" s="3" t="s">
        <v>234</v>
      </c>
      <c r="AE13728" s="3" t="str">
        <f t="shared" si="261"/>
        <v>ex Rhododendron</v>
      </c>
      <c r="AF13728" s="3" t="s">
        <v>1658</v>
      </c>
      <c r="AG13728" s="3" t="s">
        <v>1658</v>
      </c>
      <c r="AS13728" s="3" t="s">
        <v>208</v>
      </c>
    </row>
    <row r="13729" spans="1:45">
      <c r="A13729" s="29">
        <v>43396</v>
      </c>
      <c r="B13729" s="1">
        <v>636</v>
      </c>
      <c r="E13729" s="13">
        <v>19</v>
      </c>
      <c r="F13729" s="5" t="s">
        <v>110</v>
      </c>
      <c r="G13729" s="5">
        <v>2018</v>
      </c>
      <c r="L13729" s="5"/>
      <c r="N13729" s="5" t="s">
        <v>235</v>
      </c>
      <c r="P13729" s="30">
        <v>3</v>
      </c>
      <c r="Q13729" s="30">
        <v>1</v>
      </c>
      <c r="R13729" s="3" t="s">
        <v>3</v>
      </c>
      <c r="S13729" s="3" t="s">
        <v>43</v>
      </c>
      <c r="T13729" s="3" t="s">
        <v>103</v>
      </c>
      <c r="U13729" s="20" t="s">
        <v>2830</v>
      </c>
      <c r="W13729" s="3" t="s">
        <v>2963</v>
      </c>
      <c r="Z13729" s="8">
        <v>44.735016340000001</v>
      </c>
      <c r="AA13729" s="8">
        <v>-123.8606648</v>
      </c>
      <c r="AB13729" s="3" t="s">
        <v>2310</v>
      </c>
      <c r="AD13729" s="3" t="s">
        <v>244</v>
      </c>
      <c r="AE13729" s="3" t="str">
        <f t="shared" si="261"/>
        <v>ex Cerastium glomeratum</v>
      </c>
      <c r="AF13729" s="3" t="s">
        <v>1658</v>
      </c>
      <c r="AG13729" s="3" t="s">
        <v>1658</v>
      </c>
      <c r="AS13729" s="3" t="s">
        <v>208</v>
      </c>
    </row>
    <row r="13730" spans="1:45">
      <c r="A13730" s="29">
        <v>43396</v>
      </c>
      <c r="B13730" s="1">
        <v>637</v>
      </c>
      <c r="E13730" s="13">
        <v>19</v>
      </c>
      <c r="F13730" s="5" t="s">
        <v>110</v>
      </c>
      <c r="G13730" s="5">
        <v>2018</v>
      </c>
      <c r="L13730" s="5"/>
      <c r="N13730" s="5" t="s">
        <v>235</v>
      </c>
      <c r="P13730" s="30">
        <v>3</v>
      </c>
      <c r="Q13730" s="30">
        <v>2</v>
      </c>
      <c r="R13730" s="3" t="s">
        <v>3</v>
      </c>
      <c r="S13730" s="3" t="s">
        <v>43</v>
      </c>
      <c r="T13730" s="3" t="s">
        <v>103</v>
      </c>
      <c r="U13730" s="20" t="s">
        <v>2830</v>
      </c>
      <c r="W13730" s="3" t="s">
        <v>2963</v>
      </c>
      <c r="Z13730" s="8">
        <v>44.735016340000001</v>
      </c>
      <c r="AA13730" s="8">
        <v>-123.8606648</v>
      </c>
      <c r="AB13730" s="3" t="s">
        <v>2310</v>
      </c>
      <c r="AD13730" s="3" t="s">
        <v>244</v>
      </c>
      <c r="AE13730" s="3" t="str">
        <f t="shared" si="261"/>
        <v>ex Cerastium glomeratum</v>
      </c>
      <c r="AF13730" s="3" t="s">
        <v>1658</v>
      </c>
      <c r="AG13730" s="3" t="s">
        <v>1658</v>
      </c>
      <c r="AS13730" s="3" t="s">
        <v>208</v>
      </c>
    </row>
    <row r="13731" spans="1:45">
      <c r="A13731" s="29">
        <v>43396</v>
      </c>
      <c r="B13731" s="1">
        <v>638</v>
      </c>
      <c r="E13731" s="13">
        <v>19</v>
      </c>
      <c r="F13731" s="5" t="s">
        <v>110</v>
      </c>
      <c r="G13731" s="5">
        <v>2018</v>
      </c>
      <c r="L13731" s="5"/>
      <c r="N13731" s="5" t="s">
        <v>235</v>
      </c>
      <c r="P13731" s="30">
        <v>3</v>
      </c>
      <c r="Q13731" s="30">
        <v>3</v>
      </c>
      <c r="R13731" s="3" t="s">
        <v>3</v>
      </c>
      <c r="S13731" s="3" t="s">
        <v>43</v>
      </c>
      <c r="T13731" s="3" t="s">
        <v>103</v>
      </c>
      <c r="U13731" s="20" t="s">
        <v>2830</v>
      </c>
      <c r="W13731" s="3" t="s">
        <v>2963</v>
      </c>
      <c r="Z13731" s="8">
        <v>44.735016340000001</v>
      </c>
      <c r="AA13731" s="8">
        <v>-123.8606648</v>
      </c>
      <c r="AB13731" s="3" t="s">
        <v>2310</v>
      </c>
      <c r="AD13731" s="3" t="s">
        <v>244</v>
      </c>
      <c r="AE13731" s="3" t="str">
        <f t="shared" si="261"/>
        <v>ex Cerastium glomeratum</v>
      </c>
      <c r="AF13731" s="3" t="s">
        <v>1658</v>
      </c>
      <c r="AG13731" s="3" t="s">
        <v>1658</v>
      </c>
      <c r="AS13731" s="3" t="s">
        <v>208</v>
      </c>
    </row>
    <row r="13732" spans="1:45">
      <c r="A13732" s="29">
        <v>43396</v>
      </c>
      <c r="B13732" s="1">
        <v>639</v>
      </c>
      <c r="E13732" s="13">
        <v>19</v>
      </c>
      <c r="F13732" s="5" t="s">
        <v>110</v>
      </c>
      <c r="G13732" s="5">
        <v>2018</v>
      </c>
      <c r="L13732" s="5"/>
      <c r="N13732" s="5" t="s">
        <v>235</v>
      </c>
      <c r="P13732" s="30">
        <v>3</v>
      </c>
      <c r="Q13732" s="30">
        <v>4</v>
      </c>
      <c r="R13732" s="3" t="s">
        <v>3</v>
      </c>
      <c r="S13732" s="3" t="s">
        <v>43</v>
      </c>
      <c r="T13732" s="3" t="s">
        <v>103</v>
      </c>
      <c r="U13732" s="20" t="s">
        <v>2830</v>
      </c>
      <c r="W13732" s="3" t="s">
        <v>2963</v>
      </c>
      <c r="Z13732" s="8">
        <v>44.735016340000001</v>
      </c>
      <c r="AA13732" s="8">
        <v>-123.8606648</v>
      </c>
      <c r="AB13732" s="3" t="s">
        <v>2310</v>
      </c>
      <c r="AD13732" s="3" t="s">
        <v>244</v>
      </c>
      <c r="AE13732" s="3" t="str">
        <f t="shared" si="261"/>
        <v>ex Cerastium glomeratum</v>
      </c>
      <c r="AF13732" s="3" t="s">
        <v>1658</v>
      </c>
      <c r="AG13732" s="3" t="s">
        <v>1658</v>
      </c>
      <c r="AS13732" s="3" t="s">
        <v>208</v>
      </c>
    </row>
    <row r="13733" spans="1:45">
      <c r="A13733" s="29">
        <v>43396</v>
      </c>
      <c r="B13733" s="1">
        <v>640</v>
      </c>
      <c r="E13733" s="13">
        <v>19</v>
      </c>
      <c r="F13733" s="5" t="s">
        <v>110</v>
      </c>
      <c r="G13733" s="5">
        <v>2018</v>
      </c>
      <c r="L13733" s="5"/>
      <c r="N13733" s="5" t="s">
        <v>235</v>
      </c>
      <c r="P13733" s="30">
        <v>3</v>
      </c>
      <c r="Q13733" s="30">
        <v>5</v>
      </c>
      <c r="R13733" s="3" t="s">
        <v>3</v>
      </c>
      <c r="S13733" s="3" t="s">
        <v>43</v>
      </c>
      <c r="T13733" s="3" t="s">
        <v>103</v>
      </c>
      <c r="U13733" s="20" t="s">
        <v>2830</v>
      </c>
      <c r="W13733" s="3" t="s">
        <v>2963</v>
      </c>
      <c r="Z13733" s="8">
        <v>44.735016340000001</v>
      </c>
      <c r="AA13733" s="8">
        <v>-123.8606648</v>
      </c>
      <c r="AB13733" s="3" t="s">
        <v>2310</v>
      </c>
      <c r="AD13733" s="3" t="s">
        <v>244</v>
      </c>
      <c r="AE13733" s="3" t="str">
        <f t="shared" si="261"/>
        <v>ex Cerastium glomeratum</v>
      </c>
      <c r="AF13733" s="3" t="s">
        <v>1658</v>
      </c>
      <c r="AG13733" s="3" t="s">
        <v>1658</v>
      </c>
      <c r="AS13733" s="3" t="s">
        <v>208</v>
      </c>
    </row>
    <row r="13734" spans="1:45">
      <c r="A13734" s="29">
        <v>43396</v>
      </c>
      <c r="B13734" s="1">
        <v>641</v>
      </c>
      <c r="E13734" s="13">
        <v>19</v>
      </c>
      <c r="F13734" s="5" t="s">
        <v>110</v>
      </c>
      <c r="G13734" s="5">
        <v>2018</v>
      </c>
      <c r="L13734" s="5"/>
      <c r="N13734" s="5" t="s">
        <v>235</v>
      </c>
      <c r="P13734" s="30">
        <v>3</v>
      </c>
      <c r="Q13734" s="30">
        <v>6</v>
      </c>
      <c r="R13734" s="3" t="s">
        <v>3</v>
      </c>
      <c r="S13734" s="3" t="s">
        <v>43</v>
      </c>
      <c r="T13734" s="3" t="s">
        <v>103</v>
      </c>
      <c r="U13734" s="20" t="s">
        <v>2830</v>
      </c>
      <c r="W13734" s="3" t="s">
        <v>2963</v>
      </c>
      <c r="Z13734" s="8">
        <v>44.735016340000001</v>
      </c>
      <c r="AA13734" s="8">
        <v>-123.8606648</v>
      </c>
      <c r="AB13734" s="3" t="s">
        <v>2310</v>
      </c>
      <c r="AD13734" s="3" t="s">
        <v>244</v>
      </c>
      <c r="AE13734" s="3" t="str">
        <f t="shared" si="261"/>
        <v>ex Cerastium glomeratum</v>
      </c>
      <c r="AF13734" s="3" t="s">
        <v>1658</v>
      </c>
      <c r="AG13734" s="3" t="s">
        <v>1658</v>
      </c>
      <c r="AS13734" s="3" t="s">
        <v>208</v>
      </c>
    </row>
    <row r="13735" spans="1:45">
      <c r="A13735" s="29">
        <v>43396</v>
      </c>
      <c r="B13735" s="1">
        <v>1011</v>
      </c>
      <c r="E13735" s="13">
        <v>21</v>
      </c>
      <c r="F13735" s="5" t="s">
        <v>110</v>
      </c>
      <c r="G13735" s="5">
        <v>2018</v>
      </c>
      <c r="L13735" s="5"/>
      <c r="N13735" s="5" t="s">
        <v>236</v>
      </c>
      <c r="P13735" s="30">
        <v>4</v>
      </c>
      <c r="Q13735" s="30">
        <v>1</v>
      </c>
      <c r="R13735" s="3" t="s">
        <v>3</v>
      </c>
      <c r="S13735" s="3" t="s">
        <v>43</v>
      </c>
      <c r="T13735" s="3" t="s">
        <v>103</v>
      </c>
      <c r="U13735" s="20" t="s">
        <v>2830</v>
      </c>
      <c r="W13735" s="3" t="s">
        <v>2963</v>
      </c>
      <c r="Z13735" s="8">
        <v>44.735014540000002</v>
      </c>
      <c r="AA13735" s="8">
        <v>-123.8607085</v>
      </c>
      <c r="AB13735" s="3" t="s">
        <v>2310</v>
      </c>
      <c r="AE13735" s="3" t="s">
        <v>330</v>
      </c>
      <c r="AF13735" s="3" t="s">
        <v>1658</v>
      </c>
      <c r="AG13735" s="3" t="s">
        <v>1658</v>
      </c>
      <c r="AS13735" s="3" t="s">
        <v>208</v>
      </c>
    </row>
    <row r="13736" spans="1:45">
      <c r="A13736" s="29">
        <v>43396</v>
      </c>
      <c r="B13736" s="1">
        <v>1012</v>
      </c>
      <c r="E13736" s="13">
        <v>21</v>
      </c>
      <c r="F13736" s="5" t="s">
        <v>110</v>
      </c>
      <c r="G13736" s="5">
        <v>2018</v>
      </c>
      <c r="L13736" s="5"/>
      <c r="N13736" s="5" t="s">
        <v>236</v>
      </c>
      <c r="P13736" s="30">
        <v>4</v>
      </c>
      <c r="Q13736" s="30">
        <v>2</v>
      </c>
      <c r="R13736" s="3" t="s">
        <v>3</v>
      </c>
      <c r="S13736" s="3" t="s">
        <v>43</v>
      </c>
      <c r="T13736" s="3" t="s">
        <v>103</v>
      </c>
      <c r="U13736" s="20" t="s">
        <v>2830</v>
      </c>
      <c r="W13736" s="3" t="s">
        <v>2963</v>
      </c>
      <c r="Z13736" s="8">
        <v>44.735014540000002</v>
      </c>
      <c r="AA13736" s="8">
        <v>-123.8607085</v>
      </c>
      <c r="AB13736" s="3" t="s">
        <v>2310</v>
      </c>
      <c r="AE13736" s="3" t="s">
        <v>330</v>
      </c>
      <c r="AF13736" s="3" t="s">
        <v>1658</v>
      </c>
      <c r="AG13736" s="3" t="s">
        <v>1658</v>
      </c>
      <c r="AS13736" s="3" t="s">
        <v>208</v>
      </c>
    </row>
    <row r="13737" spans="1:45">
      <c r="A13737" s="29">
        <v>43396</v>
      </c>
      <c r="B13737" s="1">
        <v>1013</v>
      </c>
      <c r="E13737" s="13">
        <v>21</v>
      </c>
      <c r="F13737" s="5" t="s">
        <v>110</v>
      </c>
      <c r="G13737" s="5">
        <v>2018</v>
      </c>
      <c r="L13737" s="5"/>
      <c r="N13737" s="5" t="s">
        <v>236</v>
      </c>
      <c r="P13737" s="30">
        <v>4</v>
      </c>
      <c r="Q13737" s="30">
        <v>3</v>
      </c>
      <c r="R13737" s="3" t="s">
        <v>3</v>
      </c>
      <c r="S13737" s="3" t="s">
        <v>43</v>
      </c>
      <c r="T13737" s="3" t="s">
        <v>103</v>
      </c>
      <c r="U13737" s="20" t="s">
        <v>2830</v>
      </c>
      <c r="W13737" s="3" t="s">
        <v>2963</v>
      </c>
      <c r="Z13737" s="8">
        <v>44.735014540000002</v>
      </c>
      <c r="AA13737" s="8">
        <v>-123.8607085</v>
      </c>
      <c r="AB13737" s="3" t="s">
        <v>2310</v>
      </c>
      <c r="AE13737" s="3" t="s">
        <v>330</v>
      </c>
      <c r="AF13737" s="3" t="s">
        <v>1658</v>
      </c>
      <c r="AG13737" s="3" t="s">
        <v>1658</v>
      </c>
      <c r="AS13737" s="3" t="s">
        <v>208</v>
      </c>
    </row>
    <row r="13738" spans="1:45">
      <c r="A13738" s="29">
        <v>43396</v>
      </c>
      <c r="B13738" s="1">
        <v>1014</v>
      </c>
      <c r="E13738" s="13">
        <v>21</v>
      </c>
      <c r="F13738" s="5" t="s">
        <v>110</v>
      </c>
      <c r="G13738" s="5">
        <v>2018</v>
      </c>
      <c r="L13738" s="5"/>
      <c r="N13738" s="5" t="s">
        <v>236</v>
      </c>
      <c r="P13738" s="30">
        <v>4</v>
      </c>
      <c r="Q13738" s="30">
        <v>4</v>
      </c>
      <c r="R13738" s="3" t="s">
        <v>3</v>
      </c>
      <c r="S13738" s="3" t="s">
        <v>43</v>
      </c>
      <c r="T13738" s="3" t="s">
        <v>103</v>
      </c>
      <c r="U13738" s="20" t="s">
        <v>2830</v>
      </c>
      <c r="W13738" s="3" t="s">
        <v>2963</v>
      </c>
      <c r="Z13738" s="8">
        <v>44.735014540000002</v>
      </c>
      <c r="AA13738" s="8">
        <v>-123.8607085</v>
      </c>
      <c r="AB13738" s="3" t="s">
        <v>2310</v>
      </c>
      <c r="AE13738" s="3" t="s">
        <v>330</v>
      </c>
      <c r="AF13738" s="3" t="s">
        <v>1658</v>
      </c>
      <c r="AG13738" s="3" t="s">
        <v>1658</v>
      </c>
      <c r="AS13738" s="3" t="s">
        <v>208</v>
      </c>
    </row>
    <row r="13739" spans="1:45">
      <c r="A13739" s="29">
        <v>43396</v>
      </c>
      <c r="B13739" s="1">
        <v>1015</v>
      </c>
      <c r="E13739" s="13">
        <v>21</v>
      </c>
      <c r="F13739" s="5" t="s">
        <v>110</v>
      </c>
      <c r="G13739" s="5">
        <v>2018</v>
      </c>
      <c r="L13739" s="5"/>
      <c r="N13739" s="5" t="s">
        <v>236</v>
      </c>
      <c r="P13739" s="30">
        <v>4</v>
      </c>
      <c r="Q13739" s="30">
        <v>5</v>
      </c>
      <c r="R13739" s="3" t="s">
        <v>3</v>
      </c>
      <c r="S13739" s="3" t="s">
        <v>43</v>
      </c>
      <c r="T13739" s="3" t="s">
        <v>103</v>
      </c>
      <c r="U13739" s="20" t="s">
        <v>2830</v>
      </c>
      <c r="W13739" s="3" t="s">
        <v>2963</v>
      </c>
      <c r="Z13739" s="8">
        <v>44.735014540000002</v>
      </c>
      <c r="AA13739" s="8">
        <v>-123.8607085</v>
      </c>
      <c r="AB13739" s="3" t="s">
        <v>2310</v>
      </c>
      <c r="AE13739" s="3" t="s">
        <v>330</v>
      </c>
      <c r="AF13739" s="3" t="s">
        <v>1658</v>
      </c>
      <c r="AG13739" s="3" t="s">
        <v>1658</v>
      </c>
      <c r="AS13739" s="3" t="s">
        <v>208</v>
      </c>
    </row>
    <row r="13740" spans="1:45">
      <c r="A13740" s="29">
        <v>43396</v>
      </c>
      <c r="B13740" s="1">
        <v>1016</v>
      </c>
      <c r="E13740" s="13">
        <v>21</v>
      </c>
      <c r="F13740" s="5" t="s">
        <v>110</v>
      </c>
      <c r="G13740" s="5">
        <v>2018</v>
      </c>
      <c r="L13740" s="5"/>
      <c r="N13740" s="5" t="s">
        <v>236</v>
      </c>
      <c r="P13740" s="30">
        <v>4</v>
      </c>
      <c r="Q13740" s="30">
        <v>6</v>
      </c>
      <c r="R13740" s="3" t="s">
        <v>3</v>
      </c>
      <c r="S13740" s="3" t="s">
        <v>43</v>
      </c>
      <c r="T13740" s="3" t="s">
        <v>103</v>
      </c>
      <c r="U13740" s="20" t="s">
        <v>2830</v>
      </c>
      <c r="W13740" s="3" t="s">
        <v>2963</v>
      </c>
      <c r="Z13740" s="8">
        <v>44.735014540000002</v>
      </c>
      <c r="AA13740" s="8">
        <v>-123.8607085</v>
      </c>
      <c r="AB13740" s="3" t="s">
        <v>2310</v>
      </c>
      <c r="AE13740" s="3" t="s">
        <v>330</v>
      </c>
      <c r="AF13740" s="3" t="s">
        <v>1658</v>
      </c>
      <c r="AG13740" s="3" t="s">
        <v>1658</v>
      </c>
      <c r="AS13740" s="3" t="s">
        <v>208</v>
      </c>
    </row>
    <row r="13741" spans="1:45">
      <c r="A13741" s="29">
        <v>43396</v>
      </c>
      <c r="B13741" s="1">
        <v>1005</v>
      </c>
      <c r="E13741" s="13">
        <v>21</v>
      </c>
      <c r="F13741" s="5" t="s">
        <v>110</v>
      </c>
      <c r="G13741" s="5">
        <v>2018</v>
      </c>
      <c r="L13741" s="5"/>
      <c r="N13741" s="5" t="s">
        <v>237</v>
      </c>
      <c r="O13741" s="5" t="s">
        <v>237</v>
      </c>
      <c r="P13741" s="30">
        <v>5</v>
      </c>
      <c r="Q13741" s="30">
        <v>1</v>
      </c>
      <c r="R13741" s="3" t="s">
        <v>3</v>
      </c>
      <c r="S13741" s="3" t="s">
        <v>43</v>
      </c>
      <c r="T13741" s="3" t="s">
        <v>103</v>
      </c>
      <c r="U13741" s="20" t="s">
        <v>2830</v>
      </c>
      <c r="W13741" s="3" t="s">
        <v>2963</v>
      </c>
      <c r="Z13741" s="8">
        <v>44.735059710000002</v>
      </c>
      <c r="AA13741" s="8">
        <v>-123.8608764</v>
      </c>
      <c r="AB13741" s="3" t="s">
        <v>2310</v>
      </c>
      <c r="AF13741" s="3" t="s">
        <v>1658</v>
      </c>
      <c r="AG13741" s="3" t="s">
        <v>1658</v>
      </c>
      <c r="AS13741" s="3" t="s">
        <v>208</v>
      </c>
    </row>
    <row r="13742" spans="1:45">
      <c r="A13742" s="29">
        <v>43396</v>
      </c>
      <c r="B13742" s="1">
        <v>1006</v>
      </c>
      <c r="E13742" s="13">
        <v>21</v>
      </c>
      <c r="F13742" s="5" t="s">
        <v>110</v>
      </c>
      <c r="G13742" s="5">
        <v>2018</v>
      </c>
      <c r="L13742" s="5"/>
      <c r="N13742" s="5" t="s">
        <v>238</v>
      </c>
      <c r="P13742" s="30">
        <v>5</v>
      </c>
      <c r="Q13742" s="30">
        <v>2</v>
      </c>
      <c r="R13742" s="3" t="s">
        <v>3</v>
      </c>
      <c r="S13742" s="3" t="s">
        <v>43</v>
      </c>
      <c r="T13742" s="3" t="s">
        <v>103</v>
      </c>
      <c r="U13742" s="20" t="s">
        <v>2830</v>
      </c>
      <c r="W13742" s="3" t="s">
        <v>2963</v>
      </c>
      <c r="Z13742" s="8">
        <v>44.735059710000002</v>
      </c>
      <c r="AA13742" s="8">
        <v>-123.8608764</v>
      </c>
      <c r="AB13742" s="3" t="s">
        <v>2310</v>
      </c>
      <c r="AF13742" s="3" t="s">
        <v>1658</v>
      </c>
      <c r="AG13742" s="3" t="s">
        <v>1658</v>
      </c>
      <c r="AS13742" s="3" t="s">
        <v>208</v>
      </c>
    </row>
    <row r="13743" spans="1:45">
      <c r="A13743" s="29">
        <v>43396</v>
      </c>
      <c r="B13743" s="1">
        <v>1007</v>
      </c>
      <c r="E13743" s="13">
        <v>21</v>
      </c>
      <c r="F13743" s="5" t="s">
        <v>110</v>
      </c>
      <c r="G13743" s="5">
        <v>2018</v>
      </c>
      <c r="L13743" s="5"/>
      <c r="N13743" s="5" t="s">
        <v>239</v>
      </c>
      <c r="P13743" s="30">
        <v>5</v>
      </c>
      <c r="Q13743" s="30">
        <v>3</v>
      </c>
      <c r="R13743" s="3" t="s">
        <v>3</v>
      </c>
      <c r="S13743" s="3" t="s">
        <v>43</v>
      </c>
      <c r="T13743" s="3" t="s">
        <v>103</v>
      </c>
      <c r="U13743" s="20" t="s">
        <v>2830</v>
      </c>
      <c r="W13743" s="3" t="s">
        <v>2963</v>
      </c>
      <c r="Z13743" s="8">
        <v>44.735059710000002</v>
      </c>
      <c r="AA13743" s="8">
        <v>-123.8608764</v>
      </c>
      <c r="AB13743" s="3" t="s">
        <v>2310</v>
      </c>
      <c r="AF13743" s="3" t="s">
        <v>1658</v>
      </c>
      <c r="AG13743" s="3" t="s">
        <v>1658</v>
      </c>
      <c r="AS13743" s="3" t="s">
        <v>208</v>
      </c>
    </row>
    <row r="13744" spans="1:45">
      <c r="A13744" s="29">
        <v>43396</v>
      </c>
      <c r="B13744" s="1">
        <v>1008</v>
      </c>
      <c r="E13744" s="13">
        <v>21</v>
      </c>
      <c r="F13744" s="5" t="s">
        <v>110</v>
      </c>
      <c r="G13744" s="5">
        <v>2018</v>
      </c>
      <c r="L13744" s="5"/>
      <c r="N13744" s="5" t="s">
        <v>240</v>
      </c>
      <c r="P13744" s="30">
        <v>5</v>
      </c>
      <c r="Q13744" s="30">
        <v>4</v>
      </c>
      <c r="R13744" s="3" t="s">
        <v>3</v>
      </c>
      <c r="S13744" s="3" t="s">
        <v>43</v>
      </c>
      <c r="T13744" s="3" t="s">
        <v>103</v>
      </c>
      <c r="U13744" s="20" t="s">
        <v>2830</v>
      </c>
      <c r="W13744" s="3" t="s">
        <v>2963</v>
      </c>
      <c r="Z13744" s="8">
        <v>44.735059710000002</v>
      </c>
      <c r="AA13744" s="8">
        <v>-123.8608764</v>
      </c>
      <c r="AB13744" s="3" t="s">
        <v>2310</v>
      </c>
      <c r="AF13744" s="3" t="s">
        <v>1658</v>
      </c>
      <c r="AG13744" s="3" t="s">
        <v>1658</v>
      </c>
      <c r="AS13744" s="3" t="s">
        <v>208</v>
      </c>
    </row>
    <row r="13745" spans="1:45">
      <c r="A13745" s="29">
        <v>43396</v>
      </c>
      <c r="B13745" s="1">
        <v>1009</v>
      </c>
      <c r="E13745" s="13">
        <v>21</v>
      </c>
      <c r="F13745" s="5" t="s">
        <v>110</v>
      </c>
      <c r="G13745" s="5">
        <v>2018</v>
      </c>
      <c r="L13745" s="5"/>
      <c r="N13745" s="5" t="s">
        <v>241</v>
      </c>
      <c r="P13745" s="30">
        <v>5</v>
      </c>
      <c r="Q13745" s="30">
        <v>5</v>
      </c>
      <c r="R13745" s="3" t="s">
        <v>3</v>
      </c>
      <c r="S13745" s="3" t="s">
        <v>43</v>
      </c>
      <c r="T13745" s="3" t="s">
        <v>103</v>
      </c>
      <c r="U13745" s="20" t="s">
        <v>2830</v>
      </c>
      <c r="W13745" s="3" t="s">
        <v>2963</v>
      </c>
      <c r="Z13745" s="8">
        <v>44.735059710000002</v>
      </c>
      <c r="AA13745" s="8">
        <v>-123.8608764</v>
      </c>
      <c r="AB13745" s="3" t="s">
        <v>2310</v>
      </c>
      <c r="AF13745" s="3" t="s">
        <v>1658</v>
      </c>
      <c r="AG13745" s="3" t="s">
        <v>1658</v>
      </c>
      <c r="AS13745" s="3" t="s">
        <v>208</v>
      </c>
    </row>
    <row r="13746" spans="1:45">
      <c r="A13746" s="29">
        <v>43396</v>
      </c>
      <c r="B13746" s="1">
        <v>1010</v>
      </c>
      <c r="E13746" s="13">
        <v>21</v>
      </c>
      <c r="F13746" s="5" t="s">
        <v>110</v>
      </c>
      <c r="G13746" s="5">
        <v>2018</v>
      </c>
      <c r="L13746" s="5"/>
      <c r="N13746" s="5" t="s">
        <v>242</v>
      </c>
      <c r="P13746" s="30">
        <v>5</v>
      </c>
      <c r="Q13746" s="30">
        <v>6</v>
      </c>
      <c r="R13746" s="3" t="s">
        <v>3</v>
      </c>
      <c r="S13746" s="3" t="s">
        <v>43</v>
      </c>
      <c r="T13746" s="3" t="s">
        <v>103</v>
      </c>
      <c r="U13746" s="20" t="s">
        <v>2830</v>
      </c>
      <c r="W13746" s="3" t="s">
        <v>2963</v>
      </c>
      <c r="Z13746" s="8">
        <v>44.735059710000002</v>
      </c>
      <c r="AA13746" s="8">
        <v>-123.8608764</v>
      </c>
      <c r="AB13746" s="3" t="s">
        <v>2310</v>
      </c>
      <c r="AF13746" s="3" t="s">
        <v>1658</v>
      </c>
      <c r="AG13746" s="3" t="s">
        <v>1658</v>
      </c>
      <c r="AS13746" s="3" t="s">
        <v>208</v>
      </c>
    </row>
    <row r="13747" spans="1:45">
      <c r="A13747" s="29">
        <v>43396</v>
      </c>
      <c r="B13747" s="1">
        <v>1040</v>
      </c>
      <c r="E13747" s="13">
        <v>23</v>
      </c>
      <c r="F13747" s="5" t="s">
        <v>110</v>
      </c>
      <c r="G13747" s="5">
        <v>2018</v>
      </c>
      <c r="L13747" s="5"/>
      <c r="N13747" s="5" t="s">
        <v>238</v>
      </c>
      <c r="P13747" s="30">
        <v>6</v>
      </c>
      <c r="Q13747" s="30">
        <v>1</v>
      </c>
      <c r="R13747" s="3" t="s">
        <v>3</v>
      </c>
      <c r="S13747" s="3" t="s">
        <v>43</v>
      </c>
      <c r="T13747" s="3" t="s">
        <v>103</v>
      </c>
      <c r="U13747" s="20" t="s">
        <v>2830</v>
      </c>
      <c r="W13747" s="3" t="s">
        <v>2963</v>
      </c>
      <c r="Z13747" s="8">
        <v>44.73489936</v>
      </c>
      <c r="AA13747" s="8">
        <v>-123.8608694</v>
      </c>
      <c r="AB13747" s="3" t="s">
        <v>2310</v>
      </c>
      <c r="AF13747" s="3" t="s">
        <v>1658</v>
      </c>
      <c r="AG13747" s="3" t="s">
        <v>1658</v>
      </c>
      <c r="AS13747" s="3" t="s">
        <v>208</v>
      </c>
    </row>
    <row r="13748" spans="1:45">
      <c r="A13748" s="29">
        <v>43396</v>
      </c>
      <c r="B13748" s="1">
        <v>1041</v>
      </c>
      <c r="E13748" s="13">
        <v>23</v>
      </c>
      <c r="F13748" s="5" t="s">
        <v>110</v>
      </c>
      <c r="G13748" s="5">
        <v>2018</v>
      </c>
      <c r="L13748" s="5"/>
      <c r="N13748" s="5" t="s">
        <v>238</v>
      </c>
      <c r="P13748" s="30">
        <v>6</v>
      </c>
      <c r="Q13748" s="30">
        <v>2</v>
      </c>
      <c r="R13748" s="3" t="s">
        <v>3</v>
      </c>
      <c r="S13748" s="3" t="s">
        <v>43</v>
      </c>
      <c r="T13748" s="3" t="s">
        <v>103</v>
      </c>
      <c r="U13748" s="20" t="s">
        <v>2830</v>
      </c>
      <c r="W13748" s="3" t="s">
        <v>2963</v>
      </c>
      <c r="Z13748" s="8">
        <v>44.73489936</v>
      </c>
      <c r="AA13748" s="8">
        <v>-123.8608694</v>
      </c>
      <c r="AB13748" s="3" t="s">
        <v>2310</v>
      </c>
      <c r="AF13748" s="3" t="s">
        <v>1658</v>
      </c>
      <c r="AG13748" s="3" t="s">
        <v>1658</v>
      </c>
      <c r="AS13748" s="3" t="s">
        <v>208</v>
      </c>
    </row>
    <row r="13749" spans="1:45">
      <c r="A13749" s="29">
        <v>43396</v>
      </c>
      <c r="B13749" s="1">
        <v>1042</v>
      </c>
      <c r="E13749" s="13">
        <v>23</v>
      </c>
      <c r="F13749" s="5" t="s">
        <v>110</v>
      </c>
      <c r="G13749" s="5">
        <v>2018</v>
      </c>
      <c r="L13749" s="5"/>
      <c r="N13749" s="5" t="s">
        <v>238</v>
      </c>
      <c r="P13749" s="30">
        <v>6</v>
      </c>
      <c r="Q13749" s="30">
        <v>3</v>
      </c>
      <c r="R13749" s="3" t="s">
        <v>3</v>
      </c>
      <c r="S13749" s="3" t="s">
        <v>43</v>
      </c>
      <c r="T13749" s="3" t="s">
        <v>103</v>
      </c>
      <c r="U13749" s="20" t="s">
        <v>2830</v>
      </c>
      <c r="W13749" s="3" t="s">
        <v>2963</v>
      </c>
      <c r="Z13749" s="8">
        <v>44.73489936</v>
      </c>
      <c r="AA13749" s="8">
        <v>-123.8608694</v>
      </c>
      <c r="AB13749" s="3" t="s">
        <v>2310</v>
      </c>
      <c r="AF13749" s="3" t="s">
        <v>1658</v>
      </c>
      <c r="AG13749" s="3" t="s">
        <v>1658</v>
      </c>
      <c r="AS13749" s="3" t="s">
        <v>208</v>
      </c>
    </row>
    <row r="13750" spans="1:45">
      <c r="A13750" s="29">
        <v>43396</v>
      </c>
      <c r="B13750" s="1">
        <v>1043</v>
      </c>
      <c r="E13750" s="13">
        <v>23</v>
      </c>
      <c r="F13750" s="5" t="s">
        <v>110</v>
      </c>
      <c r="G13750" s="5">
        <v>2018</v>
      </c>
      <c r="L13750" s="5"/>
      <c r="N13750" s="5" t="s">
        <v>238</v>
      </c>
      <c r="P13750" s="30">
        <v>6</v>
      </c>
      <c r="Q13750" s="30">
        <v>4</v>
      </c>
      <c r="R13750" s="3" t="s">
        <v>3</v>
      </c>
      <c r="S13750" s="3" t="s">
        <v>43</v>
      </c>
      <c r="T13750" s="3" t="s">
        <v>103</v>
      </c>
      <c r="U13750" s="20" t="s">
        <v>2830</v>
      </c>
      <c r="W13750" s="3" t="s">
        <v>2963</v>
      </c>
      <c r="Z13750" s="8">
        <v>44.73489936</v>
      </c>
      <c r="AA13750" s="8">
        <v>-123.8608694</v>
      </c>
      <c r="AB13750" s="3" t="s">
        <v>2310</v>
      </c>
      <c r="AF13750" s="3" t="s">
        <v>1658</v>
      </c>
      <c r="AG13750" s="3" t="s">
        <v>1658</v>
      </c>
      <c r="AS13750" s="3" t="s">
        <v>208</v>
      </c>
    </row>
    <row r="13751" spans="1:45">
      <c r="A13751" s="29">
        <v>43396</v>
      </c>
      <c r="B13751" s="1">
        <v>1044</v>
      </c>
      <c r="E13751" s="13">
        <v>23</v>
      </c>
      <c r="F13751" s="5" t="s">
        <v>110</v>
      </c>
      <c r="G13751" s="5">
        <v>2018</v>
      </c>
      <c r="L13751" s="5"/>
      <c r="N13751" s="5" t="s">
        <v>238</v>
      </c>
      <c r="P13751" s="30">
        <v>6</v>
      </c>
      <c r="Q13751" s="30">
        <v>5</v>
      </c>
      <c r="R13751" s="3" t="s">
        <v>3</v>
      </c>
      <c r="S13751" s="3" t="s">
        <v>43</v>
      </c>
      <c r="T13751" s="3" t="s">
        <v>103</v>
      </c>
      <c r="U13751" s="20" t="s">
        <v>2830</v>
      </c>
      <c r="W13751" s="3" t="s">
        <v>2963</v>
      </c>
      <c r="Z13751" s="8">
        <v>44.73489936</v>
      </c>
      <c r="AA13751" s="8">
        <v>-123.8608694</v>
      </c>
      <c r="AB13751" s="3" t="s">
        <v>2310</v>
      </c>
      <c r="AF13751" s="3" t="s">
        <v>1658</v>
      </c>
      <c r="AG13751" s="3" t="s">
        <v>1658</v>
      </c>
      <c r="AS13751" s="3" t="s">
        <v>208</v>
      </c>
    </row>
    <row r="13752" spans="1:45">
      <c r="A13752" s="29">
        <v>43396</v>
      </c>
      <c r="B13752" s="1">
        <v>1045</v>
      </c>
      <c r="E13752" s="13">
        <v>23</v>
      </c>
      <c r="F13752" s="5" t="s">
        <v>110</v>
      </c>
      <c r="G13752" s="5">
        <v>2018</v>
      </c>
      <c r="L13752" s="5"/>
      <c r="N13752" s="5" t="s">
        <v>238</v>
      </c>
      <c r="P13752" s="30">
        <v>6</v>
      </c>
      <c r="Q13752" s="30">
        <v>6</v>
      </c>
      <c r="R13752" s="3" t="s">
        <v>3</v>
      </c>
      <c r="S13752" s="3" t="s">
        <v>43</v>
      </c>
      <c r="T13752" s="3" t="s">
        <v>103</v>
      </c>
      <c r="U13752" s="20" t="s">
        <v>2830</v>
      </c>
      <c r="W13752" s="3" t="s">
        <v>2963</v>
      </c>
      <c r="Z13752" s="8">
        <v>44.73489936</v>
      </c>
      <c r="AA13752" s="8">
        <v>-123.8608694</v>
      </c>
      <c r="AB13752" s="3" t="s">
        <v>2310</v>
      </c>
      <c r="AF13752" s="3" t="s">
        <v>1658</v>
      </c>
      <c r="AG13752" s="3" t="s">
        <v>1658</v>
      </c>
      <c r="AS13752" s="3" t="s">
        <v>208</v>
      </c>
    </row>
    <row r="13753" spans="1:45">
      <c r="A13753" s="29">
        <v>43396</v>
      </c>
      <c r="B13753" s="1">
        <v>1046</v>
      </c>
      <c r="E13753" s="13">
        <v>23</v>
      </c>
      <c r="F13753" s="5" t="s">
        <v>110</v>
      </c>
      <c r="G13753" s="5">
        <v>2018</v>
      </c>
      <c r="L13753" s="5"/>
      <c r="N13753" s="5" t="s">
        <v>238</v>
      </c>
      <c r="P13753" s="30">
        <v>6</v>
      </c>
      <c r="Q13753" s="30">
        <v>7</v>
      </c>
      <c r="R13753" s="3" t="s">
        <v>3</v>
      </c>
      <c r="S13753" s="3" t="s">
        <v>43</v>
      </c>
      <c r="T13753" s="3" t="s">
        <v>103</v>
      </c>
      <c r="U13753" s="20" t="s">
        <v>2830</v>
      </c>
      <c r="W13753" s="3" t="s">
        <v>2963</v>
      </c>
      <c r="Z13753" s="8">
        <v>44.73489936</v>
      </c>
      <c r="AA13753" s="8">
        <v>-123.8608694</v>
      </c>
      <c r="AB13753" s="3" t="s">
        <v>2310</v>
      </c>
      <c r="AF13753" s="3" t="s">
        <v>1658</v>
      </c>
      <c r="AG13753" s="3" t="s">
        <v>1658</v>
      </c>
      <c r="AS13753" s="3" t="s">
        <v>208</v>
      </c>
    </row>
    <row r="13754" spans="1:45">
      <c r="A13754" s="29">
        <v>43396</v>
      </c>
      <c r="B13754" s="1">
        <v>1047</v>
      </c>
      <c r="E13754" s="13">
        <v>23</v>
      </c>
      <c r="F13754" s="5" t="s">
        <v>110</v>
      </c>
      <c r="G13754" s="5">
        <v>2018</v>
      </c>
      <c r="L13754" s="5"/>
      <c r="N13754" s="5" t="s">
        <v>239</v>
      </c>
      <c r="P13754" s="30">
        <v>7</v>
      </c>
      <c r="Q13754" s="30">
        <v>1</v>
      </c>
      <c r="R13754" s="3" t="s">
        <v>3</v>
      </c>
      <c r="S13754" s="3" t="s">
        <v>43</v>
      </c>
      <c r="T13754" s="3" t="s">
        <v>103</v>
      </c>
      <c r="U13754" s="20" t="s">
        <v>2830</v>
      </c>
      <c r="W13754" s="3" t="s">
        <v>2963</v>
      </c>
      <c r="Z13754" s="8">
        <v>44.73507352</v>
      </c>
      <c r="AA13754" s="8">
        <v>-123.8608851</v>
      </c>
      <c r="AB13754" s="3" t="s">
        <v>2310</v>
      </c>
      <c r="AF13754" s="3" t="s">
        <v>1658</v>
      </c>
      <c r="AG13754" s="3" t="s">
        <v>1658</v>
      </c>
      <c r="AS13754" s="3" t="s">
        <v>208</v>
      </c>
    </row>
    <row r="13755" spans="1:45">
      <c r="A13755" s="29">
        <v>43396</v>
      </c>
      <c r="B13755" s="1">
        <v>1048</v>
      </c>
      <c r="E13755" s="13">
        <v>23</v>
      </c>
      <c r="F13755" s="5" t="s">
        <v>110</v>
      </c>
      <c r="G13755" s="5">
        <v>2018</v>
      </c>
      <c r="L13755" s="5"/>
      <c r="N13755" s="5" t="s">
        <v>239</v>
      </c>
      <c r="P13755" s="30">
        <v>7</v>
      </c>
      <c r="Q13755" s="30">
        <v>2</v>
      </c>
      <c r="R13755" s="3" t="s">
        <v>3</v>
      </c>
      <c r="S13755" s="3" t="s">
        <v>43</v>
      </c>
      <c r="T13755" s="3" t="s">
        <v>103</v>
      </c>
      <c r="U13755" s="20" t="s">
        <v>2830</v>
      </c>
      <c r="W13755" s="3" t="s">
        <v>2963</v>
      </c>
      <c r="Z13755" s="8">
        <v>44.73507352</v>
      </c>
      <c r="AA13755" s="8">
        <v>-123.8608851</v>
      </c>
      <c r="AB13755" s="3" t="s">
        <v>2310</v>
      </c>
      <c r="AF13755" s="3" t="s">
        <v>1658</v>
      </c>
      <c r="AG13755" s="3" t="s">
        <v>1658</v>
      </c>
      <c r="AS13755" s="3" t="s">
        <v>208</v>
      </c>
    </row>
    <row r="13756" spans="1:45">
      <c r="A13756" s="29">
        <v>43396</v>
      </c>
      <c r="B13756" s="1">
        <v>1049</v>
      </c>
      <c r="E13756" s="13">
        <v>23</v>
      </c>
      <c r="F13756" s="5" t="s">
        <v>110</v>
      </c>
      <c r="G13756" s="5">
        <v>2018</v>
      </c>
      <c r="L13756" s="5"/>
      <c r="N13756" s="5" t="s">
        <v>239</v>
      </c>
      <c r="P13756" s="30">
        <v>7</v>
      </c>
      <c r="Q13756" s="30">
        <v>3</v>
      </c>
      <c r="R13756" s="3" t="s">
        <v>3</v>
      </c>
      <c r="S13756" s="3" t="s">
        <v>43</v>
      </c>
      <c r="T13756" s="3" t="s">
        <v>103</v>
      </c>
      <c r="U13756" s="20" t="s">
        <v>2830</v>
      </c>
      <c r="W13756" s="3" t="s">
        <v>2963</v>
      </c>
      <c r="Z13756" s="8">
        <v>44.73507352</v>
      </c>
      <c r="AA13756" s="8">
        <v>-123.8608851</v>
      </c>
      <c r="AB13756" s="3" t="s">
        <v>2310</v>
      </c>
      <c r="AF13756" s="3" t="s">
        <v>1658</v>
      </c>
      <c r="AG13756" s="3" t="s">
        <v>1658</v>
      </c>
      <c r="AS13756" s="3" t="s">
        <v>208</v>
      </c>
    </row>
    <row r="13757" spans="1:45">
      <c r="A13757" s="29">
        <v>43396</v>
      </c>
      <c r="B13757" s="1">
        <v>1050</v>
      </c>
      <c r="E13757" s="13">
        <v>23</v>
      </c>
      <c r="F13757" s="5" t="s">
        <v>110</v>
      </c>
      <c r="G13757" s="5">
        <v>2018</v>
      </c>
      <c r="L13757" s="5"/>
      <c r="N13757" s="5" t="s">
        <v>239</v>
      </c>
      <c r="P13757" s="30">
        <v>7</v>
      </c>
      <c r="Q13757" s="30">
        <v>4</v>
      </c>
      <c r="R13757" s="3" t="s">
        <v>3</v>
      </c>
      <c r="S13757" s="3" t="s">
        <v>43</v>
      </c>
      <c r="T13757" s="3" t="s">
        <v>103</v>
      </c>
      <c r="U13757" s="20" t="s">
        <v>2830</v>
      </c>
      <c r="W13757" s="3" t="s">
        <v>2963</v>
      </c>
      <c r="Z13757" s="8">
        <v>44.73507352</v>
      </c>
      <c r="AA13757" s="8">
        <v>-123.8608851</v>
      </c>
      <c r="AB13757" s="3" t="s">
        <v>2310</v>
      </c>
      <c r="AF13757" s="3" t="s">
        <v>1658</v>
      </c>
      <c r="AG13757" s="3" t="s">
        <v>1658</v>
      </c>
      <c r="AS13757" s="3" t="s">
        <v>208</v>
      </c>
    </row>
    <row r="13758" spans="1:45">
      <c r="A13758" s="29">
        <v>43396</v>
      </c>
      <c r="B13758" s="1">
        <v>1051</v>
      </c>
      <c r="E13758" s="13">
        <v>23</v>
      </c>
      <c r="F13758" s="5" t="s">
        <v>110</v>
      </c>
      <c r="G13758" s="5">
        <v>2018</v>
      </c>
      <c r="L13758" s="5"/>
      <c r="N13758" s="5" t="s">
        <v>239</v>
      </c>
      <c r="P13758" s="30">
        <v>7</v>
      </c>
      <c r="Q13758" s="30">
        <v>5</v>
      </c>
      <c r="R13758" s="3" t="s">
        <v>3</v>
      </c>
      <c r="S13758" s="3" t="s">
        <v>43</v>
      </c>
      <c r="T13758" s="3" t="s">
        <v>103</v>
      </c>
      <c r="U13758" s="20" t="s">
        <v>2830</v>
      </c>
      <c r="W13758" s="3" t="s">
        <v>2963</v>
      </c>
      <c r="Z13758" s="8">
        <v>44.73507352</v>
      </c>
      <c r="AA13758" s="8">
        <v>-123.8608851</v>
      </c>
      <c r="AB13758" s="3" t="s">
        <v>2310</v>
      </c>
      <c r="AF13758" s="3" t="s">
        <v>1658</v>
      </c>
      <c r="AG13758" s="3" t="s">
        <v>1658</v>
      </c>
      <c r="AS13758" s="3" t="s">
        <v>208</v>
      </c>
    </row>
    <row r="13759" spans="1:45">
      <c r="A13759" s="29">
        <v>43396</v>
      </c>
      <c r="B13759" s="1">
        <v>1052</v>
      </c>
      <c r="E13759" s="13">
        <v>23</v>
      </c>
      <c r="F13759" s="5" t="s">
        <v>110</v>
      </c>
      <c r="G13759" s="5">
        <v>2018</v>
      </c>
      <c r="L13759" s="5"/>
      <c r="N13759" s="5" t="s">
        <v>239</v>
      </c>
      <c r="P13759" s="30">
        <v>7</v>
      </c>
      <c r="Q13759" s="30">
        <v>6</v>
      </c>
      <c r="R13759" s="3" t="s">
        <v>3</v>
      </c>
      <c r="S13759" s="3" t="s">
        <v>43</v>
      </c>
      <c r="T13759" s="3" t="s">
        <v>103</v>
      </c>
      <c r="U13759" s="20" t="s">
        <v>2830</v>
      </c>
      <c r="W13759" s="3" t="s">
        <v>2963</v>
      </c>
      <c r="Z13759" s="8">
        <v>44.73507352</v>
      </c>
      <c r="AA13759" s="8">
        <v>-123.8608851</v>
      </c>
      <c r="AB13759" s="3" t="s">
        <v>2310</v>
      </c>
      <c r="AF13759" s="3" t="s">
        <v>1658</v>
      </c>
      <c r="AG13759" s="3" t="s">
        <v>1658</v>
      </c>
      <c r="AS13759" s="3" t="s">
        <v>208</v>
      </c>
    </row>
    <row r="13760" spans="1:45">
      <c r="A13760" s="29">
        <v>43396</v>
      </c>
      <c r="B13760" s="1">
        <v>1371</v>
      </c>
      <c r="E13760" s="13">
        <v>28</v>
      </c>
      <c r="F13760" s="5" t="s">
        <v>110</v>
      </c>
      <c r="G13760" s="5">
        <v>2018</v>
      </c>
      <c r="L13760" s="5"/>
      <c r="N13760" s="5" t="s">
        <v>364</v>
      </c>
      <c r="P13760" s="30">
        <v>1</v>
      </c>
      <c r="Q13760" s="30">
        <v>1</v>
      </c>
      <c r="R13760" s="3" t="s">
        <v>3</v>
      </c>
      <c r="S13760" s="3" t="s">
        <v>43</v>
      </c>
      <c r="T13760" s="3" t="s">
        <v>35</v>
      </c>
      <c r="U13760" s="20" t="s">
        <v>35</v>
      </c>
      <c r="W13760" s="3" t="s">
        <v>500</v>
      </c>
      <c r="Z13760" s="8">
        <v>44.558892957899999</v>
      </c>
      <c r="AA13760" s="8">
        <v>-123.2879842167</v>
      </c>
      <c r="AB13760" s="3" t="s">
        <v>2310</v>
      </c>
      <c r="AD13760" s="3" t="s">
        <v>345</v>
      </c>
      <c r="AE13760" s="3" t="str">
        <f t="shared" ref="AE13760:AE13791" si="262">CONCATENATE("ex ", AD13760)</f>
        <v>ex Bellis</v>
      </c>
      <c r="AF13760" s="3" t="s">
        <v>1659</v>
      </c>
      <c r="AG13760" s="3" t="s">
        <v>1659</v>
      </c>
      <c r="AS13760" s="3" t="s">
        <v>365</v>
      </c>
    </row>
    <row r="13761" spans="1:45">
      <c r="A13761" s="29">
        <v>43396</v>
      </c>
      <c r="B13761" s="1">
        <v>1372</v>
      </c>
      <c r="E13761" s="13">
        <v>28</v>
      </c>
      <c r="F13761" s="5" t="s">
        <v>110</v>
      </c>
      <c r="G13761" s="5">
        <v>2018</v>
      </c>
      <c r="L13761" s="5"/>
      <c r="N13761" s="5" t="s">
        <v>364</v>
      </c>
      <c r="P13761" s="30">
        <v>1</v>
      </c>
      <c r="Q13761" s="30">
        <v>2</v>
      </c>
      <c r="R13761" s="3" t="s">
        <v>3</v>
      </c>
      <c r="S13761" s="3" t="s">
        <v>43</v>
      </c>
      <c r="T13761" s="3" t="s">
        <v>35</v>
      </c>
      <c r="U13761" s="20" t="s">
        <v>35</v>
      </c>
      <c r="W13761" s="3" t="s">
        <v>500</v>
      </c>
      <c r="Z13761" s="8">
        <v>44.558892957899999</v>
      </c>
      <c r="AA13761" s="8">
        <v>-123.2879842167</v>
      </c>
      <c r="AB13761" s="3" t="s">
        <v>2310</v>
      </c>
      <c r="AD13761" s="3" t="s">
        <v>345</v>
      </c>
      <c r="AE13761" s="3" t="str">
        <f t="shared" si="262"/>
        <v>ex Bellis</v>
      </c>
      <c r="AF13761" s="3" t="s">
        <v>1659</v>
      </c>
      <c r="AG13761" s="3" t="s">
        <v>1659</v>
      </c>
      <c r="AS13761" s="3" t="s">
        <v>365</v>
      </c>
    </row>
    <row r="13762" spans="1:45">
      <c r="A13762" s="29">
        <v>43396</v>
      </c>
      <c r="B13762" s="1">
        <v>1373</v>
      </c>
      <c r="E13762" s="13">
        <v>28</v>
      </c>
      <c r="F13762" s="5" t="s">
        <v>110</v>
      </c>
      <c r="G13762" s="5">
        <v>2018</v>
      </c>
      <c r="L13762" s="5"/>
      <c r="N13762" s="5" t="s">
        <v>364</v>
      </c>
      <c r="P13762" s="30">
        <v>1</v>
      </c>
      <c r="Q13762" s="30">
        <v>3</v>
      </c>
      <c r="R13762" s="3" t="s">
        <v>3</v>
      </c>
      <c r="S13762" s="3" t="s">
        <v>43</v>
      </c>
      <c r="T13762" s="3" t="s">
        <v>35</v>
      </c>
      <c r="U13762" s="20" t="s">
        <v>35</v>
      </c>
      <c r="W13762" s="3" t="s">
        <v>500</v>
      </c>
      <c r="Z13762" s="8">
        <v>44.558892957899999</v>
      </c>
      <c r="AA13762" s="8">
        <v>-123.2879842167</v>
      </c>
      <c r="AB13762" s="3" t="s">
        <v>2310</v>
      </c>
      <c r="AD13762" s="3" t="s">
        <v>345</v>
      </c>
      <c r="AE13762" s="3" t="str">
        <f t="shared" si="262"/>
        <v>ex Bellis</v>
      </c>
      <c r="AF13762" s="3" t="s">
        <v>1659</v>
      </c>
      <c r="AG13762" s="3" t="s">
        <v>1659</v>
      </c>
      <c r="AS13762" s="3" t="s">
        <v>365</v>
      </c>
    </row>
    <row r="13763" spans="1:45">
      <c r="A13763" s="29">
        <v>43396</v>
      </c>
      <c r="B13763" s="1">
        <v>1374</v>
      </c>
      <c r="E13763" s="13">
        <v>28</v>
      </c>
      <c r="F13763" s="5" t="s">
        <v>110</v>
      </c>
      <c r="G13763" s="5">
        <v>2018</v>
      </c>
      <c r="L13763" s="5"/>
      <c r="N13763" s="5" t="s">
        <v>364</v>
      </c>
      <c r="P13763" s="30">
        <v>1</v>
      </c>
      <c r="Q13763" s="30">
        <v>4</v>
      </c>
      <c r="R13763" s="3" t="s">
        <v>3</v>
      </c>
      <c r="S13763" s="3" t="s">
        <v>43</v>
      </c>
      <c r="T13763" s="3" t="s">
        <v>35</v>
      </c>
      <c r="U13763" s="20" t="s">
        <v>35</v>
      </c>
      <c r="W13763" s="3" t="s">
        <v>500</v>
      </c>
      <c r="Z13763" s="8">
        <v>44.558892957899999</v>
      </c>
      <c r="AA13763" s="8">
        <v>-123.2879842167</v>
      </c>
      <c r="AB13763" s="3" t="s">
        <v>2310</v>
      </c>
      <c r="AD13763" s="3" t="s">
        <v>345</v>
      </c>
      <c r="AE13763" s="3" t="str">
        <f t="shared" si="262"/>
        <v>ex Bellis</v>
      </c>
      <c r="AF13763" s="3" t="s">
        <v>1659</v>
      </c>
      <c r="AG13763" s="3" t="s">
        <v>1659</v>
      </c>
      <c r="AS13763" s="3" t="s">
        <v>365</v>
      </c>
    </row>
    <row r="13764" spans="1:45">
      <c r="A13764" s="29">
        <v>43396</v>
      </c>
      <c r="B13764" s="1">
        <v>1375</v>
      </c>
      <c r="E13764" s="13">
        <v>28</v>
      </c>
      <c r="F13764" s="5" t="s">
        <v>110</v>
      </c>
      <c r="G13764" s="5">
        <v>2018</v>
      </c>
      <c r="L13764" s="5"/>
      <c r="N13764" s="5" t="s">
        <v>364</v>
      </c>
      <c r="P13764" s="30">
        <v>1</v>
      </c>
      <c r="Q13764" s="30">
        <v>5</v>
      </c>
      <c r="R13764" s="3" t="s">
        <v>3</v>
      </c>
      <c r="S13764" s="3" t="s">
        <v>43</v>
      </c>
      <c r="T13764" s="3" t="s">
        <v>35</v>
      </c>
      <c r="U13764" s="20" t="s">
        <v>35</v>
      </c>
      <c r="W13764" s="3" t="s">
        <v>500</v>
      </c>
      <c r="Z13764" s="8">
        <v>44.558892957899999</v>
      </c>
      <c r="AA13764" s="8">
        <v>-123.2879842167</v>
      </c>
      <c r="AB13764" s="3" t="s">
        <v>2310</v>
      </c>
      <c r="AD13764" s="3" t="s">
        <v>345</v>
      </c>
      <c r="AE13764" s="3" t="str">
        <f t="shared" si="262"/>
        <v>ex Bellis</v>
      </c>
      <c r="AF13764" s="3" t="s">
        <v>1659</v>
      </c>
      <c r="AG13764" s="3" t="s">
        <v>1659</v>
      </c>
      <c r="AS13764" s="3" t="s">
        <v>365</v>
      </c>
    </row>
    <row r="13765" spans="1:45">
      <c r="A13765" s="29">
        <v>43396</v>
      </c>
      <c r="B13765" s="1">
        <v>1376</v>
      </c>
      <c r="E13765" s="13">
        <v>28</v>
      </c>
      <c r="F13765" s="5" t="s">
        <v>110</v>
      </c>
      <c r="G13765" s="5">
        <v>2018</v>
      </c>
      <c r="L13765" s="5"/>
      <c r="N13765" s="5" t="s">
        <v>364</v>
      </c>
      <c r="P13765" s="30">
        <v>1</v>
      </c>
      <c r="Q13765" s="30">
        <v>6</v>
      </c>
      <c r="R13765" s="3" t="s">
        <v>3</v>
      </c>
      <c r="S13765" s="3" t="s">
        <v>43</v>
      </c>
      <c r="T13765" s="3" t="s">
        <v>35</v>
      </c>
      <c r="U13765" s="20" t="s">
        <v>35</v>
      </c>
      <c r="W13765" s="3" t="s">
        <v>500</v>
      </c>
      <c r="Z13765" s="8">
        <v>44.558892957899999</v>
      </c>
      <c r="AA13765" s="8">
        <v>-123.2879842167</v>
      </c>
      <c r="AB13765" s="3" t="s">
        <v>2310</v>
      </c>
      <c r="AD13765" s="3" t="s">
        <v>345</v>
      </c>
      <c r="AE13765" s="3" t="str">
        <f t="shared" si="262"/>
        <v>ex Bellis</v>
      </c>
      <c r="AF13765" s="3" t="s">
        <v>1659</v>
      </c>
      <c r="AG13765" s="3" t="s">
        <v>1659</v>
      </c>
      <c r="AS13765" s="3" t="s">
        <v>365</v>
      </c>
    </row>
    <row r="13766" spans="1:45">
      <c r="A13766" s="29">
        <v>43396</v>
      </c>
      <c r="B13766" s="1">
        <v>1377</v>
      </c>
      <c r="E13766" s="13">
        <v>28</v>
      </c>
      <c r="F13766" s="5" t="s">
        <v>110</v>
      </c>
      <c r="G13766" s="5">
        <v>2018</v>
      </c>
      <c r="L13766" s="5"/>
      <c r="N13766" s="5" t="s">
        <v>364</v>
      </c>
      <c r="P13766" s="30">
        <v>1</v>
      </c>
      <c r="Q13766" s="30">
        <v>7</v>
      </c>
      <c r="R13766" s="3" t="s">
        <v>3</v>
      </c>
      <c r="S13766" s="3" t="s">
        <v>43</v>
      </c>
      <c r="T13766" s="3" t="s">
        <v>35</v>
      </c>
      <c r="U13766" s="20" t="s">
        <v>35</v>
      </c>
      <c r="W13766" s="3" t="s">
        <v>500</v>
      </c>
      <c r="Z13766" s="8">
        <v>44.558892957899999</v>
      </c>
      <c r="AA13766" s="8">
        <v>-123.2879842167</v>
      </c>
      <c r="AB13766" s="3" t="s">
        <v>2310</v>
      </c>
      <c r="AD13766" s="3" t="s">
        <v>345</v>
      </c>
      <c r="AE13766" s="3" t="str">
        <f t="shared" si="262"/>
        <v>ex Bellis</v>
      </c>
      <c r="AF13766" s="3" t="s">
        <v>1659</v>
      </c>
      <c r="AG13766" s="3" t="s">
        <v>1659</v>
      </c>
      <c r="AS13766" s="3" t="s">
        <v>365</v>
      </c>
    </row>
    <row r="13767" spans="1:45">
      <c r="A13767" s="29">
        <v>43396</v>
      </c>
      <c r="B13767" s="1">
        <v>1378</v>
      </c>
      <c r="E13767" s="13">
        <v>28</v>
      </c>
      <c r="F13767" s="5" t="s">
        <v>110</v>
      </c>
      <c r="G13767" s="5">
        <v>2018</v>
      </c>
      <c r="L13767" s="5"/>
      <c r="N13767" s="5" t="s">
        <v>366</v>
      </c>
      <c r="P13767" s="30">
        <v>2</v>
      </c>
      <c r="Q13767" s="30">
        <v>1</v>
      </c>
      <c r="R13767" s="3" t="s">
        <v>3</v>
      </c>
      <c r="S13767" s="3" t="s">
        <v>43</v>
      </c>
      <c r="T13767" s="3" t="s">
        <v>35</v>
      </c>
      <c r="U13767" s="20" t="s">
        <v>35</v>
      </c>
      <c r="W13767" s="3" t="s">
        <v>343</v>
      </c>
      <c r="Z13767" s="8">
        <v>44.602920664499997</v>
      </c>
      <c r="AA13767" s="8">
        <v>-123.2648051531</v>
      </c>
      <c r="AB13767" s="3" t="s">
        <v>2310</v>
      </c>
      <c r="AD13767" s="3" t="s">
        <v>170</v>
      </c>
      <c r="AE13767" s="3" t="str">
        <f t="shared" si="262"/>
        <v>ex Rosmarinus officinalis</v>
      </c>
      <c r="AF13767" s="3" t="s">
        <v>1659</v>
      </c>
      <c r="AG13767" s="3" t="s">
        <v>1659</v>
      </c>
      <c r="AS13767" s="3" t="s">
        <v>365</v>
      </c>
    </row>
    <row r="13768" spans="1:45">
      <c r="A13768" s="29">
        <v>43396</v>
      </c>
      <c r="B13768" s="1">
        <v>1379</v>
      </c>
      <c r="E13768" s="13">
        <v>28</v>
      </c>
      <c r="F13768" s="5" t="s">
        <v>110</v>
      </c>
      <c r="G13768" s="5">
        <v>2018</v>
      </c>
      <c r="L13768" s="5"/>
      <c r="N13768" s="5" t="s">
        <v>366</v>
      </c>
      <c r="P13768" s="30">
        <v>2</v>
      </c>
      <c r="Q13768" s="30">
        <v>2</v>
      </c>
      <c r="R13768" s="3" t="s">
        <v>3</v>
      </c>
      <c r="S13768" s="3" t="s">
        <v>43</v>
      </c>
      <c r="T13768" s="3" t="s">
        <v>35</v>
      </c>
      <c r="U13768" s="20" t="s">
        <v>35</v>
      </c>
      <c r="W13768" s="3" t="s">
        <v>343</v>
      </c>
      <c r="Z13768" s="8">
        <v>44.602920664499997</v>
      </c>
      <c r="AA13768" s="8">
        <v>-123.2648051531</v>
      </c>
      <c r="AB13768" s="3" t="s">
        <v>2310</v>
      </c>
      <c r="AD13768" s="3" t="s">
        <v>170</v>
      </c>
      <c r="AE13768" s="3" t="str">
        <f t="shared" si="262"/>
        <v>ex Rosmarinus officinalis</v>
      </c>
      <c r="AF13768" s="3" t="s">
        <v>1659</v>
      </c>
      <c r="AG13768" s="3" t="s">
        <v>1659</v>
      </c>
      <c r="AS13768" s="3" t="s">
        <v>365</v>
      </c>
    </row>
    <row r="13769" spans="1:45">
      <c r="A13769" s="29">
        <v>43396</v>
      </c>
      <c r="B13769" s="1">
        <v>1380</v>
      </c>
      <c r="E13769" s="13">
        <v>28</v>
      </c>
      <c r="F13769" s="5" t="s">
        <v>110</v>
      </c>
      <c r="G13769" s="5">
        <v>2018</v>
      </c>
      <c r="L13769" s="5"/>
      <c r="N13769" s="5" t="s">
        <v>366</v>
      </c>
      <c r="P13769" s="30">
        <v>2</v>
      </c>
      <c r="Q13769" s="30">
        <v>3</v>
      </c>
      <c r="R13769" s="3" t="s">
        <v>3</v>
      </c>
      <c r="S13769" s="3" t="s">
        <v>43</v>
      </c>
      <c r="T13769" s="3" t="s">
        <v>35</v>
      </c>
      <c r="U13769" s="20" t="s">
        <v>35</v>
      </c>
      <c r="W13769" s="3" t="s">
        <v>343</v>
      </c>
      <c r="Z13769" s="8">
        <v>44.602920664499997</v>
      </c>
      <c r="AA13769" s="8">
        <v>-123.2648051531</v>
      </c>
      <c r="AB13769" s="3" t="s">
        <v>2310</v>
      </c>
      <c r="AD13769" s="3" t="s">
        <v>170</v>
      </c>
      <c r="AE13769" s="3" t="str">
        <f t="shared" si="262"/>
        <v>ex Rosmarinus officinalis</v>
      </c>
      <c r="AF13769" s="3" t="s">
        <v>1659</v>
      </c>
      <c r="AG13769" s="3" t="s">
        <v>1659</v>
      </c>
      <c r="AS13769" s="3" t="s">
        <v>365</v>
      </c>
    </row>
    <row r="13770" spans="1:45">
      <c r="A13770" s="29">
        <v>43396</v>
      </c>
      <c r="B13770" s="1">
        <v>1381</v>
      </c>
      <c r="E13770" s="13">
        <v>28</v>
      </c>
      <c r="F13770" s="5" t="s">
        <v>110</v>
      </c>
      <c r="G13770" s="5">
        <v>2018</v>
      </c>
      <c r="L13770" s="5"/>
      <c r="N13770" s="5" t="s">
        <v>366</v>
      </c>
      <c r="P13770" s="30">
        <v>2</v>
      </c>
      <c r="Q13770" s="30">
        <v>4</v>
      </c>
      <c r="R13770" s="3" t="s">
        <v>3</v>
      </c>
      <c r="S13770" s="3" t="s">
        <v>43</v>
      </c>
      <c r="T13770" s="3" t="s">
        <v>35</v>
      </c>
      <c r="U13770" s="20" t="s">
        <v>35</v>
      </c>
      <c r="W13770" s="3" t="s">
        <v>343</v>
      </c>
      <c r="Z13770" s="8">
        <v>44.602920664499997</v>
      </c>
      <c r="AA13770" s="8">
        <v>-123.2648051531</v>
      </c>
      <c r="AB13770" s="3" t="s">
        <v>2310</v>
      </c>
      <c r="AD13770" s="3" t="s">
        <v>170</v>
      </c>
      <c r="AE13770" s="3" t="str">
        <f t="shared" si="262"/>
        <v>ex Rosmarinus officinalis</v>
      </c>
      <c r="AF13770" s="3" t="s">
        <v>1659</v>
      </c>
      <c r="AG13770" s="3" t="s">
        <v>1659</v>
      </c>
      <c r="AS13770" s="3" t="s">
        <v>365</v>
      </c>
    </row>
    <row r="13771" spans="1:45">
      <c r="A13771" s="29">
        <v>43396</v>
      </c>
      <c r="B13771" s="1">
        <v>1382</v>
      </c>
      <c r="E13771" s="13">
        <v>28</v>
      </c>
      <c r="F13771" s="5" t="s">
        <v>110</v>
      </c>
      <c r="G13771" s="5">
        <v>2018</v>
      </c>
      <c r="L13771" s="5"/>
      <c r="N13771" s="5" t="s">
        <v>366</v>
      </c>
      <c r="P13771" s="30">
        <v>2</v>
      </c>
      <c r="Q13771" s="30">
        <v>5</v>
      </c>
      <c r="R13771" s="3" t="s">
        <v>3</v>
      </c>
      <c r="S13771" s="3" t="s">
        <v>43</v>
      </c>
      <c r="T13771" s="3" t="s">
        <v>35</v>
      </c>
      <c r="U13771" s="20" t="s">
        <v>35</v>
      </c>
      <c r="W13771" s="3" t="s">
        <v>343</v>
      </c>
      <c r="Z13771" s="8">
        <v>44.602920664499997</v>
      </c>
      <c r="AA13771" s="8">
        <v>-123.2648051531</v>
      </c>
      <c r="AB13771" s="3" t="s">
        <v>2310</v>
      </c>
      <c r="AD13771" s="3" t="s">
        <v>170</v>
      </c>
      <c r="AE13771" s="3" t="str">
        <f t="shared" si="262"/>
        <v>ex Rosmarinus officinalis</v>
      </c>
      <c r="AF13771" s="3" t="s">
        <v>1659</v>
      </c>
      <c r="AG13771" s="3" t="s">
        <v>1659</v>
      </c>
      <c r="AS13771" s="3" t="s">
        <v>365</v>
      </c>
    </row>
    <row r="13772" spans="1:45">
      <c r="A13772" s="29">
        <v>43396</v>
      </c>
      <c r="B13772" s="1">
        <v>1383</v>
      </c>
      <c r="E13772" s="13">
        <v>28</v>
      </c>
      <c r="F13772" s="5" t="s">
        <v>110</v>
      </c>
      <c r="G13772" s="5">
        <v>2018</v>
      </c>
      <c r="L13772" s="5"/>
      <c r="N13772" s="5" t="s">
        <v>366</v>
      </c>
      <c r="P13772" s="30">
        <v>2</v>
      </c>
      <c r="Q13772" s="30">
        <v>6</v>
      </c>
      <c r="R13772" s="3" t="s">
        <v>3</v>
      </c>
      <c r="S13772" s="3" t="s">
        <v>43</v>
      </c>
      <c r="T13772" s="3" t="s">
        <v>35</v>
      </c>
      <c r="U13772" s="20" t="s">
        <v>35</v>
      </c>
      <c r="W13772" s="3" t="s">
        <v>343</v>
      </c>
      <c r="Z13772" s="8">
        <v>44.602920664499997</v>
      </c>
      <c r="AA13772" s="8">
        <v>-123.2648051531</v>
      </c>
      <c r="AB13772" s="3" t="s">
        <v>2310</v>
      </c>
      <c r="AD13772" s="3" t="s">
        <v>170</v>
      </c>
      <c r="AE13772" s="3" t="str">
        <f t="shared" si="262"/>
        <v>ex Rosmarinus officinalis</v>
      </c>
      <c r="AF13772" s="3" t="s">
        <v>1659</v>
      </c>
      <c r="AG13772" s="3" t="s">
        <v>1659</v>
      </c>
      <c r="AS13772" s="3" t="s">
        <v>365</v>
      </c>
    </row>
    <row r="13773" spans="1:45">
      <c r="A13773" s="29">
        <v>43396</v>
      </c>
      <c r="B13773" s="1">
        <v>1384</v>
      </c>
      <c r="E13773" s="13">
        <v>28</v>
      </c>
      <c r="F13773" s="5" t="s">
        <v>110</v>
      </c>
      <c r="G13773" s="5">
        <v>2018</v>
      </c>
      <c r="L13773" s="5"/>
      <c r="N13773" s="5" t="s">
        <v>366</v>
      </c>
      <c r="P13773" s="30">
        <v>2</v>
      </c>
      <c r="Q13773" s="30">
        <v>7</v>
      </c>
      <c r="R13773" s="3" t="s">
        <v>3</v>
      </c>
      <c r="S13773" s="3" t="s">
        <v>43</v>
      </c>
      <c r="T13773" s="3" t="s">
        <v>35</v>
      </c>
      <c r="U13773" s="20" t="s">
        <v>35</v>
      </c>
      <c r="W13773" s="3" t="s">
        <v>343</v>
      </c>
      <c r="Z13773" s="8">
        <v>44.602920664499997</v>
      </c>
      <c r="AA13773" s="8">
        <v>-123.2648051531</v>
      </c>
      <c r="AB13773" s="3" t="s">
        <v>2310</v>
      </c>
      <c r="AD13773" s="3" t="s">
        <v>170</v>
      </c>
      <c r="AE13773" s="3" t="str">
        <f t="shared" si="262"/>
        <v>ex Rosmarinus officinalis</v>
      </c>
      <c r="AF13773" s="3" t="s">
        <v>1659</v>
      </c>
      <c r="AG13773" s="3" t="s">
        <v>1659</v>
      </c>
      <c r="AS13773" s="3" t="s">
        <v>365</v>
      </c>
    </row>
    <row r="13774" spans="1:45">
      <c r="A13774" s="29">
        <v>43396</v>
      </c>
      <c r="B13774" s="1">
        <v>2071</v>
      </c>
      <c r="E13774" s="13">
        <v>4</v>
      </c>
      <c r="F13774" s="5" t="s">
        <v>41</v>
      </c>
      <c r="G13774" s="5">
        <v>2018</v>
      </c>
      <c r="L13774" s="5"/>
      <c r="N13774" s="5" t="s">
        <v>496</v>
      </c>
      <c r="P13774" s="30">
        <v>3</v>
      </c>
      <c r="Q13774" s="30">
        <v>1</v>
      </c>
      <c r="R13774" s="3" t="s">
        <v>3</v>
      </c>
      <c r="S13774" s="3" t="s">
        <v>43</v>
      </c>
      <c r="T13774" s="3" t="s">
        <v>35</v>
      </c>
      <c r="U13774" s="20" t="s">
        <v>35</v>
      </c>
      <c r="W13774" s="3" t="s">
        <v>497</v>
      </c>
      <c r="Z13774" s="8">
        <v>44.5999223739</v>
      </c>
      <c r="AA13774" s="8">
        <v>-123.3337492404</v>
      </c>
      <c r="AB13774" s="3" t="s">
        <v>2310</v>
      </c>
      <c r="AE13774" s="3" t="str">
        <f t="shared" si="262"/>
        <v xml:space="preserve">ex </v>
      </c>
      <c r="AF13774" s="3" t="s">
        <v>1659</v>
      </c>
      <c r="AG13774" s="3" t="s">
        <v>1659</v>
      </c>
      <c r="AS13774" s="3" t="s">
        <v>365</v>
      </c>
    </row>
    <row r="13775" spans="1:45">
      <c r="A13775" s="29">
        <v>43396</v>
      </c>
      <c r="B13775" s="1">
        <v>2072</v>
      </c>
      <c r="E13775" s="13">
        <v>4</v>
      </c>
      <c r="F13775" s="5" t="s">
        <v>41</v>
      </c>
      <c r="G13775" s="5">
        <v>2018</v>
      </c>
      <c r="L13775" s="5"/>
      <c r="N13775" s="5" t="s">
        <v>496</v>
      </c>
      <c r="P13775" s="30">
        <v>3</v>
      </c>
      <c r="Q13775" s="30">
        <v>2</v>
      </c>
      <c r="R13775" s="3" t="s">
        <v>3</v>
      </c>
      <c r="S13775" s="3" t="s">
        <v>43</v>
      </c>
      <c r="T13775" s="3" t="s">
        <v>35</v>
      </c>
      <c r="U13775" s="20" t="s">
        <v>35</v>
      </c>
      <c r="W13775" s="3" t="s">
        <v>497</v>
      </c>
      <c r="Z13775" s="8">
        <v>44.5999223739</v>
      </c>
      <c r="AA13775" s="8">
        <v>-123.3337492404</v>
      </c>
      <c r="AB13775" s="3" t="s">
        <v>2310</v>
      </c>
      <c r="AE13775" s="3" t="str">
        <f t="shared" si="262"/>
        <v xml:space="preserve">ex </v>
      </c>
      <c r="AF13775" s="3" t="s">
        <v>1659</v>
      </c>
      <c r="AG13775" s="3" t="s">
        <v>1659</v>
      </c>
      <c r="AS13775" s="3" t="s">
        <v>365</v>
      </c>
    </row>
    <row r="13776" spans="1:45">
      <c r="A13776" s="29">
        <v>43396</v>
      </c>
      <c r="B13776" s="1">
        <v>2073</v>
      </c>
      <c r="E13776" s="13">
        <v>4</v>
      </c>
      <c r="F13776" s="5" t="s">
        <v>41</v>
      </c>
      <c r="G13776" s="5">
        <v>2018</v>
      </c>
      <c r="L13776" s="5"/>
      <c r="N13776" s="5" t="s">
        <v>496</v>
      </c>
      <c r="P13776" s="30">
        <v>3</v>
      </c>
      <c r="Q13776" s="30">
        <v>3</v>
      </c>
      <c r="R13776" s="3" t="s">
        <v>3</v>
      </c>
      <c r="S13776" s="3" t="s">
        <v>43</v>
      </c>
      <c r="T13776" s="3" t="s">
        <v>35</v>
      </c>
      <c r="U13776" s="20" t="s">
        <v>35</v>
      </c>
      <c r="W13776" s="3" t="s">
        <v>497</v>
      </c>
      <c r="Z13776" s="8">
        <v>44.5999223739</v>
      </c>
      <c r="AA13776" s="8">
        <v>-123.3337492404</v>
      </c>
      <c r="AB13776" s="3" t="s">
        <v>2310</v>
      </c>
      <c r="AE13776" s="3" t="str">
        <f t="shared" si="262"/>
        <v xml:space="preserve">ex </v>
      </c>
      <c r="AF13776" s="3" t="s">
        <v>1659</v>
      </c>
      <c r="AG13776" s="3" t="s">
        <v>1659</v>
      </c>
      <c r="AS13776" s="3" t="s">
        <v>365</v>
      </c>
    </row>
    <row r="13777" spans="1:45">
      <c r="A13777" s="29">
        <v>43396</v>
      </c>
      <c r="B13777" s="1">
        <v>2074</v>
      </c>
      <c r="E13777" s="13">
        <v>4</v>
      </c>
      <c r="F13777" s="5" t="s">
        <v>41</v>
      </c>
      <c r="G13777" s="5">
        <v>2018</v>
      </c>
      <c r="L13777" s="5"/>
      <c r="N13777" s="5" t="s">
        <v>496</v>
      </c>
      <c r="P13777" s="30">
        <v>3</v>
      </c>
      <c r="Q13777" s="30">
        <v>4</v>
      </c>
      <c r="R13777" s="3" t="s">
        <v>3</v>
      </c>
      <c r="S13777" s="3" t="s">
        <v>43</v>
      </c>
      <c r="T13777" s="3" t="s">
        <v>35</v>
      </c>
      <c r="U13777" s="20" t="s">
        <v>35</v>
      </c>
      <c r="W13777" s="3" t="s">
        <v>497</v>
      </c>
      <c r="Z13777" s="8">
        <v>44.5999223739</v>
      </c>
      <c r="AA13777" s="8">
        <v>-123.3337492404</v>
      </c>
      <c r="AB13777" s="3" t="s">
        <v>2310</v>
      </c>
      <c r="AE13777" s="3" t="str">
        <f t="shared" si="262"/>
        <v xml:space="preserve">ex </v>
      </c>
      <c r="AF13777" s="3" t="s">
        <v>1659</v>
      </c>
      <c r="AG13777" s="3" t="s">
        <v>1659</v>
      </c>
      <c r="AS13777" s="3" t="s">
        <v>365</v>
      </c>
    </row>
    <row r="13778" spans="1:45">
      <c r="A13778" s="29">
        <v>43396</v>
      </c>
      <c r="B13778" s="1">
        <v>2075</v>
      </c>
      <c r="E13778" s="13">
        <v>4</v>
      </c>
      <c r="F13778" s="5" t="s">
        <v>41</v>
      </c>
      <c r="G13778" s="5">
        <v>2018</v>
      </c>
      <c r="L13778" s="5"/>
      <c r="N13778" s="5" t="s">
        <v>496</v>
      </c>
      <c r="P13778" s="30">
        <v>3</v>
      </c>
      <c r="Q13778" s="30">
        <v>5</v>
      </c>
      <c r="R13778" s="3" t="s">
        <v>3</v>
      </c>
      <c r="S13778" s="3" t="s">
        <v>43</v>
      </c>
      <c r="T13778" s="3" t="s">
        <v>35</v>
      </c>
      <c r="U13778" s="20" t="s">
        <v>35</v>
      </c>
      <c r="W13778" s="3" t="s">
        <v>497</v>
      </c>
      <c r="Z13778" s="8">
        <v>44.5999223739</v>
      </c>
      <c r="AA13778" s="8">
        <v>-123.3337492404</v>
      </c>
      <c r="AB13778" s="3" t="s">
        <v>2310</v>
      </c>
      <c r="AE13778" s="3" t="str">
        <f t="shared" si="262"/>
        <v xml:space="preserve">ex </v>
      </c>
      <c r="AF13778" s="3" t="s">
        <v>1659</v>
      </c>
      <c r="AG13778" s="3" t="s">
        <v>1659</v>
      </c>
      <c r="AS13778" s="3" t="s">
        <v>365</v>
      </c>
    </row>
    <row r="13779" spans="1:45">
      <c r="A13779" s="29">
        <v>43396</v>
      </c>
      <c r="B13779" s="1">
        <v>2076</v>
      </c>
      <c r="E13779" s="13">
        <v>4</v>
      </c>
      <c r="F13779" s="5" t="s">
        <v>41</v>
      </c>
      <c r="G13779" s="5">
        <v>2018</v>
      </c>
      <c r="L13779" s="5"/>
      <c r="N13779" s="5" t="s">
        <v>496</v>
      </c>
      <c r="P13779" s="30">
        <v>3</v>
      </c>
      <c r="Q13779" s="30">
        <v>6</v>
      </c>
      <c r="R13779" s="3" t="s">
        <v>3</v>
      </c>
      <c r="S13779" s="3" t="s">
        <v>43</v>
      </c>
      <c r="T13779" s="3" t="s">
        <v>35</v>
      </c>
      <c r="U13779" s="20" t="s">
        <v>35</v>
      </c>
      <c r="W13779" s="3" t="s">
        <v>497</v>
      </c>
      <c r="Z13779" s="8">
        <v>44.5999223739</v>
      </c>
      <c r="AA13779" s="8">
        <v>-123.3337492404</v>
      </c>
      <c r="AB13779" s="3" t="s">
        <v>2310</v>
      </c>
      <c r="AE13779" s="3" t="str">
        <f t="shared" si="262"/>
        <v xml:space="preserve">ex </v>
      </c>
      <c r="AF13779" s="3" t="s">
        <v>1659</v>
      </c>
      <c r="AG13779" s="3" t="s">
        <v>1659</v>
      </c>
      <c r="AS13779" s="3" t="s">
        <v>365</v>
      </c>
    </row>
    <row r="13780" spans="1:45">
      <c r="A13780" s="29">
        <v>43396</v>
      </c>
      <c r="B13780" s="1">
        <v>2077</v>
      </c>
      <c r="E13780" s="13">
        <v>4</v>
      </c>
      <c r="F13780" s="5" t="s">
        <v>41</v>
      </c>
      <c r="G13780" s="5">
        <v>2018</v>
      </c>
      <c r="L13780" s="5"/>
      <c r="N13780" s="5" t="s">
        <v>498</v>
      </c>
      <c r="P13780" s="30">
        <v>5</v>
      </c>
      <c r="Q13780" s="30">
        <v>1</v>
      </c>
      <c r="R13780" s="3" t="s">
        <v>3</v>
      </c>
      <c r="S13780" s="3" t="s">
        <v>43</v>
      </c>
      <c r="T13780" s="3" t="s">
        <v>35</v>
      </c>
      <c r="U13780" s="20" t="s">
        <v>35</v>
      </c>
      <c r="W13780" s="3" t="s">
        <v>500</v>
      </c>
      <c r="Z13780" s="8">
        <v>44.601077316400001</v>
      </c>
      <c r="AA13780" s="8">
        <v>-123.3349935339</v>
      </c>
      <c r="AB13780" s="3" t="s">
        <v>2310</v>
      </c>
      <c r="AD13780" s="3" t="s">
        <v>501</v>
      </c>
      <c r="AE13780" s="3" t="str">
        <f t="shared" si="262"/>
        <v>ex Claytonia sibirica</v>
      </c>
      <c r="AF13780" s="3" t="s">
        <v>1659</v>
      </c>
      <c r="AG13780" s="3" t="s">
        <v>1659</v>
      </c>
      <c r="AS13780" s="3" t="s">
        <v>365</v>
      </c>
    </row>
    <row r="13781" spans="1:45">
      <c r="A13781" s="29">
        <v>43396</v>
      </c>
      <c r="B13781" s="1">
        <v>2078</v>
      </c>
      <c r="E13781" s="13">
        <v>4</v>
      </c>
      <c r="F13781" s="5" t="s">
        <v>41</v>
      </c>
      <c r="G13781" s="5">
        <v>2018</v>
      </c>
      <c r="L13781" s="5"/>
      <c r="N13781" s="5" t="s">
        <v>498</v>
      </c>
      <c r="P13781" s="30">
        <v>5</v>
      </c>
      <c r="Q13781" s="30">
        <v>2</v>
      </c>
      <c r="R13781" s="3" t="s">
        <v>3</v>
      </c>
      <c r="S13781" s="3" t="s">
        <v>43</v>
      </c>
      <c r="T13781" s="3" t="s">
        <v>35</v>
      </c>
      <c r="U13781" s="20" t="s">
        <v>35</v>
      </c>
      <c r="W13781" s="3" t="s">
        <v>500</v>
      </c>
      <c r="Z13781" s="8">
        <v>44.601077316400001</v>
      </c>
      <c r="AA13781" s="8">
        <v>-123.3349935339</v>
      </c>
      <c r="AB13781" s="3" t="s">
        <v>2310</v>
      </c>
      <c r="AD13781" s="3" t="s">
        <v>501</v>
      </c>
      <c r="AE13781" s="3" t="str">
        <f t="shared" si="262"/>
        <v>ex Claytonia sibirica</v>
      </c>
      <c r="AF13781" s="3" t="s">
        <v>1659</v>
      </c>
      <c r="AG13781" s="3" t="s">
        <v>1659</v>
      </c>
      <c r="AS13781" s="3" t="s">
        <v>365</v>
      </c>
    </row>
    <row r="13782" spans="1:45">
      <c r="A13782" s="29">
        <v>43396</v>
      </c>
      <c r="B13782" s="1">
        <v>2079</v>
      </c>
      <c r="E13782" s="13">
        <v>4</v>
      </c>
      <c r="F13782" s="5" t="s">
        <v>41</v>
      </c>
      <c r="G13782" s="5">
        <v>2018</v>
      </c>
      <c r="L13782" s="5"/>
      <c r="N13782" s="5" t="s">
        <v>498</v>
      </c>
      <c r="P13782" s="30">
        <v>5</v>
      </c>
      <c r="Q13782" s="30">
        <v>3</v>
      </c>
      <c r="R13782" s="3" t="s">
        <v>3</v>
      </c>
      <c r="S13782" s="3" t="s">
        <v>43</v>
      </c>
      <c r="T13782" s="3" t="s">
        <v>35</v>
      </c>
      <c r="U13782" s="20" t="s">
        <v>35</v>
      </c>
      <c r="W13782" s="3" t="s">
        <v>500</v>
      </c>
      <c r="Z13782" s="8">
        <v>44.601077316400001</v>
      </c>
      <c r="AA13782" s="8">
        <v>-123.3349935339</v>
      </c>
      <c r="AB13782" s="3" t="s">
        <v>2310</v>
      </c>
      <c r="AD13782" s="3" t="s">
        <v>501</v>
      </c>
      <c r="AE13782" s="3" t="str">
        <f t="shared" si="262"/>
        <v>ex Claytonia sibirica</v>
      </c>
      <c r="AF13782" s="3" t="s">
        <v>1659</v>
      </c>
      <c r="AG13782" s="3" t="s">
        <v>1659</v>
      </c>
      <c r="AS13782" s="3" t="s">
        <v>365</v>
      </c>
    </row>
    <row r="13783" spans="1:45">
      <c r="A13783" s="29">
        <v>43396</v>
      </c>
      <c r="B13783" s="1">
        <v>2080</v>
      </c>
      <c r="E13783" s="13">
        <v>4</v>
      </c>
      <c r="F13783" s="5" t="s">
        <v>41</v>
      </c>
      <c r="G13783" s="5">
        <v>2018</v>
      </c>
      <c r="L13783" s="5"/>
      <c r="N13783" s="5" t="s">
        <v>498</v>
      </c>
      <c r="P13783" s="30">
        <v>5</v>
      </c>
      <c r="Q13783" s="30">
        <v>4</v>
      </c>
      <c r="R13783" s="3" t="s">
        <v>3</v>
      </c>
      <c r="S13783" s="3" t="s">
        <v>43</v>
      </c>
      <c r="T13783" s="3" t="s">
        <v>35</v>
      </c>
      <c r="U13783" s="20" t="s">
        <v>35</v>
      </c>
      <c r="W13783" s="3" t="s">
        <v>500</v>
      </c>
      <c r="Z13783" s="8">
        <v>44.601077316400001</v>
      </c>
      <c r="AA13783" s="8">
        <v>-123.3349935339</v>
      </c>
      <c r="AB13783" s="3" t="s">
        <v>2310</v>
      </c>
      <c r="AD13783" s="3" t="s">
        <v>501</v>
      </c>
      <c r="AE13783" s="3" t="str">
        <f t="shared" si="262"/>
        <v>ex Claytonia sibirica</v>
      </c>
      <c r="AF13783" s="3" t="s">
        <v>1659</v>
      </c>
      <c r="AG13783" s="3" t="s">
        <v>1659</v>
      </c>
      <c r="AS13783" s="3" t="s">
        <v>365</v>
      </c>
    </row>
    <row r="13784" spans="1:45">
      <c r="A13784" s="29">
        <v>43396</v>
      </c>
      <c r="B13784" s="1">
        <v>2081</v>
      </c>
      <c r="E13784" s="13">
        <v>4</v>
      </c>
      <c r="F13784" s="5" t="s">
        <v>41</v>
      </c>
      <c r="G13784" s="5">
        <v>2018</v>
      </c>
      <c r="L13784" s="5"/>
      <c r="N13784" s="5" t="s">
        <v>498</v>
      </c>
      <c r="P13784" s="30">
        <v>5</v>
      </c>
      <c r="Q13784" s="30">
        <v>5</v>
      </c>
      <c r="R13784" s="3" t="s">
        <v>3</v>
      </c>
      <c r="S13784" s="3" t="s">
        <v>43</v>
      </c>
      <c r="T13784" s="3" t="s">
        <v>35</v>
      </c>
      <c r="U13784" s="20" t="s">
        <v>35</v>
      </c>
      <c r="W13784" s="3" t="s">
        <v>500</v>
      </c>
      <c r="Z13784" s="8">
        <v>44.601077316400001</v>
      </c>
      <c r="AA13784" s="8">
        <v>-123.3349935339</v>
      </c>
      <c r="AB13784" s="3" t="s">
        <v>2310</v>
      </c>
      <c r="AD13784" s="3" t="s">
        <v>501</v>
      </c>
      <c r="AE13784" s="3" t="str">
        <f t="shared" si="262"/>
        <v>ex Claytonia sibirica</v>
      </c>
      <c r="AF13784" s="3" t="s">
        <v>1659</v>
      </c>
      <c r="AG13784" s="3" t="s">
        <v>1659</v>
      </c>
      <c r="AS13784" s="3" t="s">
        <v>365</v>
      </c>
    </row>
    <row r="13785" spans="1:45">
      <c r="A13785" s="29">
        <v>43396</v>
      </c>
      <c r="B13785" s="1">
        <v>2082</v>
      </c>
      <c r="E13785" s="13">
        <v>4</v>
      </c>
      <c r="F13785" s="5" t="s">
        <v>41</v>
      </c>
      <c r="G13785" s="5">
        <v>2018</v>
      </c>
      <c r="L13785" s="5"/>
      <c r="N13785" s="5" t="s">
        <v>498</v>
      </c>
      <c r="P13785" s="30">
        <v>5</v>
      </c>
      <c r="Q13785" s="30">
        <v>6</v>
      </c>
      <c r="R13785" s="3" t="s">
        <v>3</v>
      </c>
      <c r="S13785" s="3" t="s">
        <v>43</v>
      </c>
      <c r="T13785" s="3" t="s">
        <v>35</v>
      </c>
      <c r="U13785" s="20" t="s">
        <v>35</v>
      </c>
      <c r="W13785" s="3" t="s">
        <v>500</v>
      </c>
      <c r="Z13785" s="8">
        <v>44.601077316400001</v>
      </c>
      <c r="AA13785" s="8">
        <v>-123.3349935339</v>
      </c>
      <c r="AB13785" s="3" t="s">
        <v>2310</v>
      </c>
      <c r="AD13785" s="3" t="s">
        <v>501</v>
      </c>
      <c r="AE13785" s="3" t="str">
        <f t="shared" si="262"/>
        <v>ex Claytonia sibirica</v>
      </c>
      <c r="AF13785" s="3" t="s">
        <v>1659</v>
      </c>
      <c r="AG13785" s="3" t="s">
        <v>1659</v>
      </c>
      <c r="AS13785" s="3" t="s">
        <v>365</v>
      </c>
    </row>
    <row r="13786" spans="1:45">
      <c r="A13786" s="29">
        <v>43396</v>
      </c>
      <c r="B13786" s="1">
        <v>2083</v>
      </c>
      <c r="E13786" s="13">
        <v>5</v>
      </c>
      <c r="F13786" s="5" t="s">
        <v>41</v>
      </c>
      <c r="G13786" s="5">
        <v>2018</v>
      </c>
      <c r="L13786" s="5"/>
      <c r="N13786" s="5" t="s">
        <v>498</v>
      </c>
      <c r="P13786" s="30">
        <v>5</v>
      </c>
      <c r="Q13786" s="30">
        <v>7</v>
      </c>
      <c r="R13786" s="3" t="s">
        <v>3</v>
      </c>
      <c r="S13786" s="3" t="s">
        <v>43</v>
      </c>
      <c r="T13786" s="3" t="s">
        <v>35</v>
      </c>
      <c r="U13786" s="20" t="s">
        <v>35</v>
      </c>
      <c r="W13786" s="3" t="s">
        <v>500</v>
      </c>
      <c r="Z13786" s="8">
        <v>44.559209081399999</v>
      </c>
      <c r="AA13786" s="8">
        <v>-123.2881010604</v>
      </c>
      <c r="AB13786" s="3" t="s">
        <v>2310</v>
      </c>
      <c r="AD13786" s="3" t="s">
        <v>131</v>
      </c>
      <c r="AE13786" s="3" t="str">
        <f t="shared" si="262"/>
        <v>ex Bellis perennis</v>
      </c>
      <c r="AF13786" s="3" t="s">
        <v>1659</v>
      </c>
      <c r="AG13786" s="3" t="s">
        <v>1659</v>
      </c>
      <c r="AS13786" s="3" t="s">
        <v>365</v>
      </c>
    </row>
    <row r="13787" spans="1:45">
      <c r="A13787" s="29">
        <v>43396</v>
      </c>
      <c r="B13787" s="1">
        <v>2084</v>
      </c>
      <c r="E13787" s="13">
        <v>5</v>
      </c>
      <c r="F13787" s="5" t="s">
        <v>41</v>
      </c>
      <c r="G13787" s="5">
        <v>2018</v>
      </c>
      <c r="L13787" s="5"/>
      <c r="N13787" s="5" t="s">
        <v>498</v>
      </c>
      <c r="P13787" s="30">
        <v>5</v>
      </c>
      <c r="Q13787" s="30">
        <v>8</v>
      </c>
      <c r="R13787" s="3" t="s">
        <v>3</v>
      </c>
      <c r="S13787" s="3" t="s">
        <v>43</v>
      </c>
      <c r="T13787" s="3" t="s">
        <v>35</v>
      </c>
      <c r="U13787" s="20" t="s">
        <v>35</v>
      </c>
      <c r="W13787" s="3" t="s">
        <v>500</v>
      </c>
      <c r="Z13787" s="8">
        <v>44.559209081399999</v>
      </c>
      <c r="AA13787" s="8">
        <v>-123.2881010604</v>
      </c>
      <c r="AB13787" s="3" t="s">
        <v>2310</v>
      </c>
      <c r="AD13787" s="3" t="s">
        <v>131</v>
      </c>
      <c r="AE13787" s="3" t="str">
        <f t="shared" si="262"/>
        <v>ex Bellis perennis</v>
      </c>
      <c r="AF13787" s="3" t="s">
        <v>1659</v>
      </c>
      <c r="AG13787" s="3" t="s">
        <v>1659</v>
      </c>
      <c r="AS13787" s="3" t="s">
        <v>365</v>
      </c>
    </row>
    <row r="13788" spans="1:45">
      <c r="A13788" s="29">
        <v>43396</v>
      </c>
      <c r="B13788" s="1">
        <v>2085</v>
      </c>
      <c r="E13788" s="13">
        <v>5</v>
      </c>
      <c r="F13788" s="5" t="s">
        <v>41</v>
      </c>
      <c r="G13788" s="5">
        <v>2018</v>
      </c>
      <c r="L13788" s="5"/>
      <c r="N13788" s="5" t="s">
        <v>498</v>
      </c>
      <c r="P13788" s="30">
        <v>5</v>
      </c>
      <c r="Q13788" s="30">
        <v>9</v>
      </c>
      <c r="R13788" s="3" t="s">
        <v>3</v>
      </c>
      <c r="S13788" s="3" t="s">
        <v>43</v>
      </c>
      <c r="T13788" s="3" t="s">
        <v>35</v>
      </c>
      <c r="U13788" s="20" t="s">
        <v>35</v>
      </c>
      <c r="W13788" s="3" t="s">
        <v>500</v>
      </c>
      <c r="Z13788" s="8">
        <v>44.559209081399999</v>
      </c>
      <c r="AA13788" s="8">
        <v>-123.2881010604</v>
      </c>
      <c r="AB13788" s="3" t="s">
        <v>2310</v>
      </c>
      <c r="AD13788" s="3" t="s">
        <v>131</v>
      </c>
      <c r="AE13788" s="3" t="str">
        <f t="shared" si="262"/>
        <v>ex Bellis perennis</v>
      </c>
      <c r="AF13788" s="3" t="s">
        <v>1659</v>
      </c>
      <c r="AG13788" s="3" t="s">
        <v>1659</v>
      </c>
      <c r="AS13788" s="3" t="s">
        <v>365</v>
      </c>
    </row>
    <row r="13789" spans="1:45">
      <c r="A13789" s="29">
        <v>43396</v>
      </c>
      <c r="B13789" s="1">
        <v>2086</v>
      </c>
      <c r="E13789" s="13">
        <v>5</v>
      </c>
      <c r="F13789" s="5" t="s">
        <v>41</v>
      </c>
      <c r="G13789" s="5">
        <v>2018</v>
      </c>
      <c r="L13789" s="5"/>
      <c r="N13789" s="5" t="s">
        <v>498</v>
      </c>
      <c r="P13789" s="30">
        <v>5</v>
      </c>
      <c r="Q13789" s="30">
        <v>10</v>
      </c>
      <c r="R13789" s="3" t="s">
        <v>3</v>
      </c>
      <c r="S13789" s="3" t="s">
        <v>43</v>
      </c>
      <c r="T13789" s="3" t="s">
        <v>35</v>
      </c>
      <c r="U13789" s="20" t="s">
        <v>35</v>
      </c>
      <c r="W13789" s="3" t="s">
        <v>500</v>
      </c>
      <c r="Z13789" s="8">
        <v>44.559209081399999</v>
      </c>
      <c r="AA13789" s="8">
        <v>-123.2881010604</v>
      </c>
      <c r="AB13789" s="3" t="s">
        <v>2310</v>
      </c>
      <c r="AD13789" s="3" t="s">
        <v>131</v>
      </c>
      <c r="AE13789" s="3" t="str">
        <f t="shared" si="262"/>
        <v>ex Bellis perennis</v>
      </c>
      <c r="AF13789" s="3" t="s">
        <v>1659</v>
      </c>
      <c r="AG13789" s="3" t="s">
        <v>1659</v>
      </c>
      <c r="AS13789" s="3" t="s">
        <v>365</v>
      </c>
    </row>
    <row r="13790" spans="1:45">
      <c r="A13790" s="29">
        <v>43396</v>
      </c>
      <c r="B13790" s="1">
        <v>2087</v>
      </c>
      <c r="E13790" s="13">
        <v>5</v>
      </c>
      <c r="F13790" s="5" t="s">
        <v>41</v>
      </c>
      <c r="G13790" s="5">
        <v>2018</v>
      </c>
      <c r="L13790" s="5"/>
      <c r="N13790" s="5" t="s">
        <v>498</v>
      </c>
      <c r="P13790" s="30">
        <v>5</v>
      </c>
      <c r="Q13790" s="30">
        <v>11</v>
      </c>
      <c r="R13790" s="3" t="s">
        <v>3</v>
      </c>
      <c r="S13790" s="3" t="s">
        <v>43</v>
      </c>
      <c r="T13790" s="3" t="s">
        <v>35</v>
      </c>
      <c r="U13790" s="20" t="s">
        <v>35</v>
      </c>
      <c r="W13790" s="3" t="s">
        <v>500</v>
      </c>
      <c r="Z13790" s="8">
        <v>44.559209081399999</v>
      </c>
      <c r="AA13790" s="8">
        <v>-123.2881010604</v>
      </c>
      <c r="AB13790" s="3" t="s">
        <v>2310</v>
      </c>
      <c r="AD13790" s="3" t="s">
        <v>131</v>
      </c>
      <c r="AE13790" s="3" t="str">
        <f t="shared" si="262"/>
        <v>ex Bellis perennis</v>
      </c>
      <c r="AF13790" s="3" t="s">
        <v>1659</v>
      </c>
      <c r="AG13790" s="3" t="s">
        <v>1659</v>
      </c>
      <c r="AS13790" s="3" t="s">
        <v>365</v>
      </c>
    </row>
    <row r="13791" spans="1:45">
      <c r="A13791" s="29">
        <v>43396</v>
      </c>
      <c r="B13791" s="1">
        <v>2088</v>
      </c>
      <c r="E13791" s="13">
        <v>5</v>
      </c>
      <c r="F13791" s="5" t="s">
        <v>41</v>
      </c>
      <c r="G13791" s="5">
        <v>2018</v>
      </c>
      <c r="L13791" s="5"/>
      <c r="N13791" s="5" t="s">
        <v>498</v>
      </c>
      <c r="P13791" s="30">
        <v>5</v>
      </c>
      <c r="Q13791" s="30">
        <v>12</v>
      </c>
      <c r="R13791" s="3" t="s">
        <v>3</v>
      </c>
      <c r="S13791" s="3" t="s">
        <v>43</v>
      </c>
      <c r="T13791" s="3" t="s">
        <v>35</v>
      </c>
      <c r="U13791" s="20" t="s">
        <v>35</v>
      </c>
      <c r="W13791" s="3" t="s">
        <v>500</v>
      </c>
      <c r="Z13791" s="8">
        <v>44.559209081399999</v>
      </c>
      <c r="AA13791" s="8">
        <v>-123.2881010604</v>
      </c>
      <c r="AB13791" s="3" t="s">
        <v>2310</v>
      </c>
      <c r="AD13791" s="3" t="s">
        <v>131</v>
      </c>
      <c r="AE13791" s="3" t="str">
        <f t="shared" si="262"/>
        <v>ex Bellis perennis</v>
      </c>
      <c r="AF13791" s="3" t="s">
        <v>1659</v>
      </c>
      <c r="AG13791" s="3" t="s">
        <v>1659</v>
      </c>
      <c r="AS13791" s="3" t="s">
        <v>365</v>
      </c>
    </row>
    <row r="13792" spans="1:45">
      <c r="A13792" s="29">
        <v>43396</v>
      </c>
      <c r="B13792" s="1">
        <v>2118</v>
      </c>
      <c r="E13792" s="13">
        <v>5</v>
      </c>
      <c r="F13792" s="5" t="s">
        <v>41</v>
      </c>
      <c r="G13792" s="5">
        <v>2018</v>
      </c>
      <c r="L13792" s="5"/>
      <c r="N13792" s="5" t="s">
        <v>499</v>
      </c>
      <c r="P13792" s="30">
        <v>6</v>
      </c>
      <c r="Q13792" s="30">
        <v>1</v>
      </c>
      <c r="R13792" s="3" t="s">
        <v>3</v>
      </c>
      <c r="S13792" s="3" t="s">
        <v>43</v>
      </c>
      <c r="T13792" s="3" t="s">
        <v>35</v>
      </c>
      <c r="U13792" s="20" t="s">
        <v>35</v>
      </c>
      <c r="W13792" s="3" t="s">
        <v>516</v>
      </c>
      <c r="Z13792" s="8">
        <v>44.554988332100002</v>
      </c>
      <c r="AA13792" s="8">
        <v>-123.27063174929999</v>
      </c>
      <c r="AB13792" s="3" t="s">
        <v>2310</v>
      </c>
      <c r="AD13792" s="3" t="s">
        <v>456</v>
      </c>
      <c r="AE13792" s="3" t="str">
        <f t="shared" ref="AE13792:AE13823" si="263">CONCATENATE("ex ", AD13792)</f>
        <v>ex Camassia</v>
      </c>
      <c r="AF13792" s="3" t="s">
        <v>1659</v>
      </c>
      <c r="AG13792" s="3" t="s">
        <v>1659</v>
      </c>
      <c r="AS13792" s="3" t="s">
        <v>365</v>
      </c>
    </row>
    <row r="13793" spans="1:45">
      <c r="A13793" s="29">
        <v>43396</v>
      </c>
      <c r="B13793" s="1">
        <v>2119</v>
      </c>
      <c r="E13793" s="13">
        <v>5</v>
      </c>
      <c r="F13793" s="5" t="s">
        <v>41</v>
      </c>
      <c r="G13793" s="5">
        <v>2018</v>
      </c>
      <c r="L13793" s="5"/>
      <c r="N13793" s="5" t="s">
        <v>499</v>
      </c>
      <c r="P13793" s="30">
        <v>6</v>
      </c>
      <c r="Q13793" s="30">
        <v>2</v>
      </c>
      <c r="R13793" s="3" t="s">
        <v>3</v>
      </c>
      <c r="S13793" s="3" t="s">
        <v>43</v>
      </c>
      <c r="T13793" s="3" t="s">
        <v>35</v>
      </c>
      <c r="U13793" s="20" t="s">
        <v>35</v>
      </c>
      <c r="W13793" s="3" t="s">
        <v>516</v>
      </c>
      <c r="Z13793" s="8">
        <v>44.554988332100002</v>
      </c>
      <c r="AA13793" s="8">
        <v>-123.27063174929999</v>
      </c>
      <c r="AB13793" s="3" t="s">
        <v>2310</v>
      </c>
      <c r="AD13793" s="3" t="s">
        <v>456</v>
      </c>
      <c r="AE13793" s="3" t="str">
        <f t="shared" si="263"/>
        <v>ex Camassia</v>
      </c>
      <c r="AF13793" s="3" t="s">
        <v>1659</v>
      </c>
      <c r="AG13793" s="3" t="s">
        <v>1659</v>
      </c>
      <c r="AS13793" s="3" t="s">
        <v>365</v>
      </c>
    </row>
    <row r="13794" spans="1:45">
      <c r="A13794" s="29">
        <v>43396</v>
      </c>
      <c r="B13794" s="1">
        <v>2120</v>
      </c>
      <c r="E13794" s="13">
        <v>5</v>
      </c>
      <c r="F13794" s="5" t="s">
        <v>41</v>
      </c>
      <c r="G13794" s="5">
        <v>2018</v>
      </c>
      <c r="L13794" s="5"/>
      <c r="N13794" s="5" t="s">
        <v>499</v>
      </c>
      <c r="P13794" s="30">
        <v>6</v>
      </c>
      <c r="Q13794" s="30">
        <v>3</v>
      </c>
      <c r="R13794" s="3" t="s">
        <v>3</v>
      </c>
      <c r="S13794" s="3" t="s">
        <v>43</v>
      </c>
      <c r="T13794" s="3" t="s">
        <v>35</v>
      </c>
      <c r="U13794" s="20" t="s">
        <v>35</v>
      </c>
      <c r="W13794" s="3" t="s">
        <v>516</v>
      </c>
      <c r="Z13794" s="8">
        <v>44.554988332100002</v>
      </c>
      <c r="AA13794" s="8">
        <v>-123.27063174929999</v>
      </c>
      <c r="AB13794" s="3" t="s">
        <v>2310</v>
      </c>
      <c r="AD13794" s="3" t="s">
        <v>456</v>
      </c>
      <c r="AE13794" s="3" t="str">
        <f t="shared" si="263"/>
        <v>ex Camassia</v>
      </c>
      <c r="AF13794" s="3" t="s">
        <v>1659</v>
      </c>
      <c r="AG13794" s="3" t="s">
        <v>1659</v>
      </c>
      <c r="AS13794" s="3" t="s">
        <v>365</v>
      </c>
    </row>
    <row r="13795" spans="1:45">
      <c r="A13795" s="29">
        <v>43396</v>
      </c>
      <c r="B13795" s="1">
        <v>2121</v>
      </c>
      <c r="E13795" s="13">
        <v>5</v>
      </c>
      <c r="F13795" s="5" t="s">
        <v>41</v>
      </c>
      <c r="G13795" s="5">
        <v>2018</v>
      </c>
      <c r="L13795" s="5"/>
      <c r="N13795" s="5" t="s">
        <v>499</v>
      </c>
      <c r="P13795" s="30">
        <v>6</v>
      </c>
      <c r="Q13795" s="30">
        <v>4</v>
      </c>
      <c r="R13795" s="3" t="s">
        <v>3</v>
      </c>
      <c r="S13795" s="3" t="s">
        <v>43</v>
      </c>
      <c r="T13795" s="3" t="s">
        <v>35</v>
      </c>
      <c r="U13795" s="20" t="s">
        <v>35</v>
      </c>
      <c r="W13795" s="3" t="s">
        <v>516</v>
      </c>
      <c r="Z13795" s="8">
        <v>44.554988332100002</v>
      </c>
      <c r="AA13795" s="8">
        <v>-123.27063174929999</v>
      </c>
      <c r="AB13795" s="3" t="s">
        <v>2310</v>
      </c>
      <c r="AD13795" s="3" t="s">
        <v>456</v>
      </c>
      <c r="AE13795" s="3" t="str">
        <f t="shared" si="263"/>
        <v>ex Camassia</v>
      </c>
      <c r="AF13795" s="3" t="s">
        <v>1659</v>
      </c>
      <c r="AG13795" s="3" t="s">
        <v>1659</v>
      </c>
      <c r="AS13795" s="3" t="s">
        <v>365</v>
      </c>
    </row>
    <row r="13796" spans="1:45">
      <c r="A13796" s="29">
        <v>43396</v>
      </c>
      <c r="B13796" s="1">
        <v>2122</v>
      </c>
      <c r="E13796" s="13">
        <v>5</v>
      </c>
      <c r="F13796" s="5" t="s">
        <v>41</v>
      </c>
      <c r="G13796" s="5">
        <v>2018</v>
      </c>
      <c r="L13796" s="5"/>
      <c r="N13796" s="5" t="s">
        <v>499</v>
      </c>
      <c r="P13796" s="30">
        <v>6</v>
      </c>
      <c r="Q13796" s="30">
        <v>5</v>
      </c>
      <c r="R13796" s="3" t="s">
        <v>3</v>
      </c>
      <c r="S13796" s="3" t="s">
        <v>43</v>
      </c>
      <c r="T13796" s="3" t="s">
        <v>35</v>
      </c>
      <c r="U13796" s="20" t="s">
        <v>35</v>
      </c>
      <c r="W13796" s="3" t="s">
        <v>516</v>
      </c>
      <c r="Z13796" s="8">
        <v>44.554988332100002</v>
      </c>
      <c r="AA13796" s="8">
        <v>-123.27063174929999</v>
      </c>
      <c r="AB13796" s="3" t="s">
        <v>2310</v>
      </c>
      <c r="AD13796" s="3" t="s">
        <v>456</v>
      </c>
      <c r="AE13796" s="3" t="str">
        <f t="shared" si="263"/>
        <v>ex Camassia</v>
      </c>
      <c r="AF13796" s="3" t="s">
        <v>1659</v>
      </c>
      <c r="AG13796" s="3" t="s">
        <v>1659</v>
      </c>
      <c r="AS13796" s="3" t="s">
        <v>365</v>
      </c>
    </row>
    <row r="13797" spans="1:45">
      <c r="A13797" s="29">
        <v>43396</v>
      </c>
      <c r="B13797" s="1">
        <v>2123</v>
      </c>
      <c r="E13797" s="13">
        <v>5</v>
      </c>
      <c r="F13797" s="5" t="s">
        <v>41</v>
      </c>
      <c r="G13797" s="5">
        <v>2018</v>
      </c>
      <c r="L13797" s="5"/>
      <c r="N13797" s="5" t="s">
        <v>499</v>
      </c>
      <c r="P13797" s="30">
        <v>6</v>
      </c>
      <c r="Q13797" s="30">
        <v>6</v>
      </c>
      <c r="R13797" s="3" t="s">
        <v>3</v>
      </c>
      <c r="S13797" s="3" t="s">
        <v>43</v>
      </c>
      <c r="T13797" s="3" t="s">
        <v>35</v>
      </c>
      <c r="U13797" s="20" t="s">
        <v>35</v>
      </c>
      <c r="W13797" s="3" t="s">
        <v>516</v>
      </c>
      <c r="Z13797" s="8">
        <v>44.554988332100002</v>
      </c>
      <c r="AA13797" s="8">
        <v>-123.27063174929999</v>
      </c>
      <c r="AB13797" s="3" t="s">
        <v>2310</v>
      </c>
      <c r="AD13797" s="3" t="s">
        <v>456</v>
      </c>
      <c r="AE13797" s="3" t="str">
        <f t="shared" si="263"/>
        <v>ex Camassia</v>
      </c>
      <c r="AF13797" s="3" t="s">
        <v>1659</v>
      </c>
      <c r="AG13797" s="3" t="s">
        <v>1659</v>
      </c>
      <c r="AS13797" s="3" t="s">
        <v>365</v>
      </c>
    </row>
    <row r="13798" spans="1:45">
      <c r="A13798" s="29">
        <v>43396</v>
      </c>
      <c r="B13798" s="1">
        <v>4367</v>
      </c>
      <c r="E13798" s="13">
        <v>21</v>
      </c>
      <c r="F13798" s="5" t="s">
        <v>41</v>
      </c>
      <c r="G13798" s="5">
        <v>2018</v>
      </c>
      <c r="L13798" s="5"/>
      <c r="N13798" s="5" t="s">
        <v>919</v>
      </c>
      <c r="P13798" s="30">
        <v>8</v>
      </c>
      <c r="Q13798" s="30">
        <v>1</v>
      </c>
      <c r="R13798" s="3" t="s">
        <v>3</v>
      </c>
      <c r="S13798" s="3" t="s">
        <v>43</v>
      </c>
      <c r="T13798" s="3" t="s">
        <v>122</v>
      </c>
      <c r="U13798" s="20" t="s">
        <v>35</v>
      </c>
      <c r="W13798" s="3" t="s">
        <v>920</v>
      </c>
      <c r="Z13798" s="8">
        <v>44.732086546799998</v>
      </c>
      <c r="AA13798" s="8">
        <v>-123.1510476397</v>
      </c>
      <c r="AB13798" s="3" t="s">
        <v>2310</v>
      </c>
      <c r="AD13798" s="3" t="s">
        <v>605</v>
      </c>
      <c r="AE13798" s="3" t="str">
        <f t="shared" si="263"/>
        <v>ex Raphanus sativus</v>
      </c>
      <c r="AF13798" s="3" t="s">
        <v>1659</v>
      </c>
      <c r="AG13798" s="3" t="s">
        <v>1659</v>
      </c>
      <c r="AS13798" s="3" t="s">
        <v>365</v>
      </c>
    </row>
    <row r="13799" spans="1:45">
      <c r="A13799" s="29">
        <v>43396</v>
      </c>
      <c r="B13799" s="1">
        <v>4368</v>
      </c>
      <c r="E13799" s="13">
        <v>21</v>
      </c>
      <c r="F13799" s="5" t="s">
        <v>41</v>
      </c>
      <c r="G13799" s="5">
        <v>2018</v>
      </c>
      <c r="L13799" s="5"/>
      <c r="N13799" s="5" t="s">
        <v>919</v>
      </c>
      <c r="P13799" s="30">
        <v>8</v>
      </c>
      <c r="Q13799" s="30">
        <v>2</v>
      </c>
      <c r="R13799" s="3" t="s">
        <v>3</v>
      </c>
      <c r="S13799" s="3" t="s">
        <v>43</v>
      </c>
      <c r="T13799" s="3" t="s">
        <v>122</v>
      </c>
      <c r="U13799" s="20" t="s">
        <v>35</v>
      </c>
      <c r="W13799" s="3" t="s">
        <v>920</v>
      </c>
      <c r="Z13799" s="8">
        <v>44.732086546799998</v>
      </c>
      <c r="AA13799" s="8">
        <v>-123.1510476397</v>
      </c>
      <c r="AB13799" s="3" t="s">
        <v>2310</v>
      </c>
      <c r="AD13799" s="3" t="s">
        <v>605</v>
      </c>
      <c r="AE13799" s="3" t="str">
        <f t="shared" si="263"/>
        <v>ex Raphanus sativus</v>
      </c>
      <c r="AF13799" s="3" t="s">
        <v>1659</v>
      </c>
      <c r="AG13799" s="3" t="s">
        <v>1659</v>
      </c>
      <c r="AS13799" s="3" t="s">
        <v>365</v>
      </c>
    </row>
    <row r="13800" spans="1:45">
      <c r="A13800" s="29">
        <v>43396</v>
      </c>
      <c r="B13800" s="1">
        <v>4369</v>
      </c>
      <c r="E13800" s="13">
        <v>21</v>
      </c>
      <c r="F13800" s="5" t="s">
        <v>41</v>
      </c>
      <c r="G13800" s="5">
        <v>2018</v>
      </c>
      <c r="L13800" s="5"/>
      <c r="N13800" s="5" t="s">
        <v>919</v>
      </c>
      <c r="P13800" s="30">
        <v>8</v>
      </c>
      <c r="Q13800" s="30">
        <v>3</v>
      </c>
      <c r="R13800" s="3" t="s">
        <v>3</v>
      </c>
      <c r="S13800" s="3" t="s">
        <v>43</v>
      </c>
      <c r="T13800" s="3" t="s">
        <v>122</v>
      </c>
      <c r="U13800" s="20" t="s">
        <v>35</v>
      </c>
      <c r="W13800" s="3" t="s">
        <v>920</v>
      </c>
      <c r="Z13800" s="8">
        <v>44.732086546799998</v>
      </c>
      <c r="AA13800" s="8">
        <v>-123.1510476397</v>
      </c>
      <c r="AB13800" s="3" t="s">
        <v>2310</v>
      </c>
      <c r="AD13800" s="3" t="s">
        <v>605</v>
      </c>
      <c r="AE13800" s="3" t="str">
        <f t="shared" si="263"/>
        <v>ex Raphanus sativus</v>
      </c>
      <c r="AF13800" s="3" t="s">
        <v>1659</v>
      </c>
      <c r="AG13800" s="3" t="s">
        <v>1659</v>
      </c>
      <c r="AS13800" s="3" t="s">
        <v>365</v>
      </c>
    </row>
    <row r="13801" spans="1:45">
      <c r="A13801" s="29">
        <v>43396</v>
      </c>
      <c r="B13801" s="1">
        <v>4370</v>
      </c>
      <c r="E13801" s="13">
        <v>21</v>
      </c>
      <c r="F13801" s="5" t="s">
        <v>41</v>
      </c>
      <c r="G13801" s="5">
        <v>2018</v>
      </c>
      <c r="L13801" s="5"/>
      <c r="N13801" s="5" t="s">
        <v>919</v>
      </c>
      <c r="P13801" s="30">
        <v>8</v>
      </c>
      <c r="Q13801" s="30">
        <v>4</v>
      </c>
      <c r="R13801" s="3" t="s">
        <v>3</v>
      </c>
      <c r="S13801" s="3" t="s">
        <v>43</v>
      </c>
      <c r="T13801" s="3" t="s">
        <v>122</v>
      </c>
      <c r="U13801" s="20" t="s">
        <v>35</v>
      </c>
      <c r="W13801" s="3" t="s">
        <v>920</v>
      </c>
      <c r="Z13801" s="8">
        <v>44.732086546799998</v>
      </c>
      <c r="AA13801" s="8">
        <v>-123.1510476397</v>
      </c>
      <c r="AB13801" s="3" t="s">
        <v>2310</v>
      </c>
      <c r="AD13801" s="3" t="s">
        <v>605</v>
      </c>
      <c r="AE13801" s="3" t="str">
        <f t="shared" si="263"/>
        <v>ex Raphanus sativus</v>
      </c>
      <c r="AF13801" s="3" t="s">
        <v>1659</v>
      </c>
      <c r="AG13801" s="3" t="s">
        <v>1659</v>
      </c>
      <c r="AS13801" s="3" t="s">
        <v>365</v>
      </c>
    </row>
    <row r="13802" spans="1:45">
      <c r="A13802" s="29">
        <v>43396</v>
      </c>
      <c r="B13802" s="1">
        <v>4371</v>
      </c>
      <c r="E13802" s="13">
        <v>21</v>
      </c>
      <c r="F13802" s="5" t="s">
        <v>41</v>
      </c>
      <c r="G13802" s="5">
        <v>2018</v>
      </c>
      <c r="L13802" s="5"/>
      <c r="N13802" s="5" t="s">
        <v>919</v>
      </c>
      <c r="P13802" s="30">
        <v>8</v>
      </c>
      <c r="Q13802" s="30">
        <v>5</v>
      </c>
      <c r="R13802" s="3" t="s">
        <v>3</v>
      </c>
      <c r="S13802" s="3" t="s">
        <v>43</v>
      </c>
      <c r="T13802" s="3" t="s">
        <v>122</v>
      </c>
      <c r="U13802" s="20" t="s">
        <v>35</v>
      </c>
      <c r="W13802" s="3" t="s">
        <v>920</v>
      </c>
      <c r="Z13802" s="8">
        <v>44.732086546799998</v>
      </c>
      <c r="AA13802" s="8">
        <v>-123.1510476397</v>
      </c>
      <c r="AB13802" s="3" t="s">
        <v>2310</v>
      </c>
      <c r="AD13802" s="3" t="s">
        <v>605</v>
      </c>
      <c r="AE13802" s="3" t="str">
        <f t="shared" si="263"/>
        <v>ex Raphanus sativus</v>
      </c>
      <c r="AF13802" s="3" t="s">
        <v>1659</v>
      </c>
      <c r="AG13802" s="3" t="s">
        <v>1659</v>
      </c>
      <c r="AS13802" s="3" t="s">
        <v>365</v>
      </c>
    </row>
    <row r="13803" spans="1:45">
      <c r="A13803" s="29">
        <v>43396</v>
      </c>
      <c r="B13803" s="1">
        <v>4372</v>
      </c>
      <c r="E13803" s="13">
        <v>21</v>
      </c>
      <c r="F13803" s="5" t="s">
        <v>41</v>
      </c>
      <c r="G13803" s="5">
        <v>2018</v>
      </c>
      <c r="L13803" s="5"/>
      <c r="N13803" s="5" t="s">
        <v>919</v>
      </c>
      <c r="P13803" s="30">
        <v>8</v>
      </c>
      <c r="Q13803" s="30">
        <v>6</v>
      </c>
      <c r="R13803" s="3" t="s">
        <v>3</v>
      </c>
      <c r="S13803" s="3" t="s">
        <v>43</v>
      </c>
      <c r="T13803" s="3" t="s">
        <v>122</v>
      </c>
      <c r="U13803" s="20" t="s">
        <v>35</v>
      </c>
      <c r="W13803" s="3" t="s">
        <v>920</v>
      </c>
      <c r="Z13803" s="8">
        <v>44.732086546799998</v>
      </c>
      <c r="AA13803" s="8">
        <v>-123.1510476397</v>
      </c>
      <c r="AB13803" s="3" t="s">
        <v>2310</v>
      </c>
      <c r="AD13803" s="3" t="s">
        <v>605</v>
      </c>
      <c r="AE13803" s="3" t="str">
        <f t="shared" si="263"/>
        <v>ex Raphanus sativus</v>
      </c>
      <c r="AF13803" s="3" t="s">
        <v>1659</v>
      </c>
      <c r="AG13803" s="3" t="s">
        <v>1659</v>
      </c>
      <c r="AS13803" s="3" t="s">
        <v>365</v>
      </c>
    </row>
    <row r="13804" spans="1:45">
      <c r="A13804" s="29">
        <v>43396</v>
      </c>
      <c r="B13804" s="1">
        <v>4373</v>
      </c>
      <c r="E13804" s="13">
        <v>21</v>
      </c>
      <c r="F13804" s="5" t="s">
        <v>41</v>
      </c>
      <c r="G13804" s="5">
        <v>2018</v>
      </c>
      <c r="L13804" s="5"/>
      <c r="N13804" s="5" t="s">
        <v>919</v>
      </c>
      <c r="P13804" s="30">
        <v>8</v>
      </c>
      <c r="Q13804" s="30">
        <v>7</v>
      </c>
      <c r="R13804" s="3" t="s">
        <v>3</v>
      </c>
      <c r="S13804" s="3" t="s">
        <v>43</v>
      </c>
      <c r="T13804" s="3" t="s">
        <v>122</v>
      </c>
      <c r="U13804" s="20" t="s">
        <v>35</v>
      </c>
      <c r="W13804" s="3" t="s">
        <v>920</v>
      </c>
      <c r="Z13804" s="8">
        <v>44.732086546799998</v>
      </c>
      <c r="AA13804" s="8">
        <v>-123.1510476397</v>
      </c>
      <c r="AB13804" s="3" t="s">
        <v>2310</v>
      </c>
      <c r="AD13804" s="3" t="s">
        <v>605</v>
      </c>
      <c r="AE13804" s="3" t="str">
        <f t="shared" si="263"/>
        <v>ex Raphanus sativus</v>
      </c>
      <c r="AF13804" s="3" t="s">
        <v>1659</v>
      </c>
      <c r="AG13804" s="3" t="s">
        <v>1659</v>
      </c>
      <c r="AS13804" s="3" t="s">
        <v>365</v>
      </c>
    </row>
    <row r="13805" spans="1:45">
      <c r="A13805" s="29">
        <v>43396</v>
      </c>
      <c r="B13805" s="1">
        <v>4374</v>
      </c>
      <c r="E13805" s="13">
        <v>21</v>
      </c>
      <c r="F13805" s="5" t="s">
        <v>41</v>
      </c>
      <c r="G13805" s="5">
        <v>2018</v>
      </c>
      <c r="L13805" s="5"/>
      <c r="N13805" s="5" t="s">
        <v>919</v>
      </c>
      <c r="P13805" s="30">
        <v>8</v>
      </c>
      <c r="Q13805" s="30">
        <v>8</v>
      </c>
      <c r="R13805" s="3" t="s">
        <v>3</v>
      </c>
      <c r="S13805" s="3" t="s">
        <v>43</v>
      </c>
      <c r="T13805" s="3" t="s">
        <v>122</v>
      </c>
      <c r="U13805" s="20" t="s">
        <v>35</v>
      </c>
      <c r="W13805" s="3" t="s">
        <v>920</v>
      </c>
      <c r="Z13805" s="8">
        <v>44.732086546799998</v>
      </c>
      <c r="AA13805" s="8">
        <v>-123.1510476397</v>
      </c>
      <c r="AB13805" s="3" t="s">
        <v>2310</v>
      </c>
      <c r="AD13805" s="3" t="s">
        <v>605</v>
      </c>
      <c r="AE13805" s="3" t="str">
        <f t="shared" si="263"/>
        <v>ex Raphanus sativus</v>
      </c>
      <c r="AF13805" s="3" t="s">
        <v>1659</v>
      </c>
      <c r="AG13805" s="3" t="s">
        <v>1659</v>
      </c>
      <c r="AS13805" s="3" t="s">
        <v>365</v>
      </c>
    </row>
    <row r="13806" spans="1:45">
      <c r="A13806" s="29">
        <v>43396</v>
      </c>
      <c r="B13806" s="1">
        <v>4375</v>
      </c>
      <c r="E13806" s="13">
        <v>21</v>
      </c>
      <c r="F13806" s="5" t="s">
        <v>41</v>
      </c>
      <c r="G13806" s="5">
        <v>2018</v>
      </c>
      <c r="L13806" s="5"/>
      <c r="N13806" s="5" t="s">
        <v>919</v>
      </c>
      <c r="P13806" s="30">
        <v>8</v>
      </c>
      <c r="Q13806" s="30">
        <v>9</v>
      </c>
      <c r="R13806" s="3" t="s">
        <v>3</v>
      </c>
      <c r="S13806" s="3" t="s">
        <v>43</v>
      </c>
      <c r="T13806" s="3" t="s">
        <v>122</v>
      </c>
      <c r="U13806" s="20" t="s">
        <v>35</v>
      </c>
      <c r="W13806" s="3" t="s">
        <v>920</v>
      </c>
      <c r="Z13806" s="8">
        <v>44.732086546799998</v>
      </c>
      <c r="AA13806" s="8">
        <v>-123.1510476397</v>
      </c>
      <c r="AB13806" s="3" t="s">
        <v>2310</v>
      </c>
      <c r="AD13806" s="3" t="s">
        <v>605</v>
      </c>
      <c r="AE13806" s="3" t="str">
        <f t="shared" si="263"/>
        <v>ex Raphanus sativus</v>
      </c>
      <c r="AF13806" s="3" t="s">
        <v>1659</v>
      </c>
      <c r="AG13806" s="3" t="s">
        <v>1659</v>
      </c>
      <c r="AS13806" s="3" t="s">
        <v>365</v>
      </c>
    </row>
    <row r="13807" spans="1:45">
      <c r="A13807" s="29">
        <v>43396</v>
      </c>
      <c r="B13807" s="1">
        <v>4376</v>
      </c>
      <c r="E13807" s="13">
        <v>21</v>
      </c>
      <c r="F13807" s="5" t="s">
        <v>41</v>
      </c>
      <c r="G13807" s="5">
        <v>2018</v>
      </c>
      <c r="L13807" s="5"/>
      <c r="N13807" s="5" t="s">
        <v>919</v>
      </c>
      <c r="P13807" s="30">
        <v>8</v>
      </c>
      <c r="Q13807" s="30">
        <v>10</v>
      </c>
      <c r="R13807" s="3" t="s">
        <v>3</v>
      </c>
      <c r="S13807" s="3" t="s">
        <v>43</v>
      </c>
      <c r="T13807" s="3" t="s">
        <v>122</v>
      </c>
      <c r="U13807" s="20" t="s">
        <v>35</v>
      </c>
      <c r="W13807" s="3" t="s">
        <v>920</v>
      </c>
      <c r="Z13807" s="8">
        <v>44.732086546799998</v>
      </c>
      <c r="AA13807" s="8">
        <v>-123.1510476397</v>
      </c>
      <c r="AB13807" s="3" t="s">
        <v>2310</v>
      </c>
      <c r="AD13807" s="3" t="s">
        <v>605</v>
      </c>
      <c r="AE13807" s="3" t="str">
        <f t="shared" si="263"/>
        <v>ex Raphanus sativus</v>
      </c>
      <c r="AF13807" s="3" t="s">
        <v>1659</v>
      </c>
      <c r="AG13807" s="3" t="s">
        <v>1659</v>
      </c>
      <c r="AS13807" s="3" t="s">
        <v>365</v>
      </c>
    </row>
    <row r="13808" spans="1:45">
      <c r="A13808" s="29">
        <v>43396</v>
      </c>
      <c r="B13808" s="1">
        <v>4377</v>
      </c>
      <c r="E13808" s="13">
        <v>21</v>
      </c>
      <c r="F13808" s="5" t="s">
        <v>41</v>
      </c>
      <c r="G13808" s="5">
        <v>2018</v>
      </c>
      <c r="L13808" s="5"/>
      <c r="N13808" s="5" t="s">
        <v>919</v>
      </c>
      <c r="P13808" s="30">
        <v>8</v>
      </c>
      <c r="Q13808" s="30">
        <v>11</v>
      </c>
      <c r="R13808" s="3" t="s">
        <v>3</v>
      </c>
      <c r="S13808" s="3" t="s">
        <v>43</v>
      </c>
      <c r="T13808" s="3" t="s">
        <v>122</v>
      </c>
      <c r="U13808" s="20" t="s">
        <v>35</v>
      </c>
      <c r="W13808" s="3" t="s">
        <v>920</v>
      </c>
      <c r="Z13808" s="8">
        <v>44.732086546799998</v>
      </c>
      <c r="AA13808" s="8">
        <v>-123.1510476397</v>
      </c>
      <c r="AB13808" s="3" t="s">
        <v>2310</v>
      </c>
      <c r="AD13808" s="3" t="s">
        <v>605</v>
      </c>
      <c r="AE13808" s="3" t="str">
        <f t="shared" si="263"/>
        <v>ex Raphanus sativus</v>
      </c>
      <c r="AF13808" s="3" t="s">
        <v>1659</v>
      </c>
      <c r="AG13808" s="3" t="s">
        <v>1659</v>
      </c>
      <c r="AS13808" s="3" t="s">
        <v>365</v>
      </c>
    </row>
    <row r="13809" spans="1:45">
      <c r="A13809" s="29">
        <v>43396</v>
      </c>
      <c r="B13809" s="1">
        <v>4378</v>
      </c>
      <c r="E13809" s="13">
        <v>21</v>
      </c>
      <c r="F13809" s="5" t="s">
        <v>41</v>
      </c>
      <c r="G13809" s="5">
        <v>2018</v>
      </c>
      <c r="L13809" s="5"/>
      <c r="N13809" s="5" t="s">
        <v>919</v>
      </c>
      <c r="P13809" s="30">
        <v>8</v>
      </c>
      <c r="Q13809" s="30">
        <v>12</v>
      </c>
      <c r="R13809" s="3" t="s">
        <v>3</v>
      </c>
      <c r="S13809" s="3" t="s">
        <v>43</v>
      </c>
      <c r="T13809" s="3" t="s">
        <v>122</v>
      </c>
      <c r="U13809" s="20" t="s">
        <v>35</v>
      </c>
      <c r="W13809" s="3" t="s">
        <v>920</v>
      </c>
      <c r="Z13809" s="8">
        <v>44.732086546799998</v>
      </c>
      <c r="AA13809" s="8">
        <v>-123.1510476397</v>
      </c>
      <c r="AB13809" s="3" t="s">
        <v>2310</v>
      </c>
      <c r="AD13809" s="3" t="s">
        <v>605</v>
      </c>
      <c r="AE13809" s="3" t="str">
        <f t="shared" si="263"/>
        <v>ex Raphanus sativus</v>
      </c>
      <c r="AF13809" s="3" t="s">
        <v>1659</v>
      </c>
      <c r="AG13809" s="3" t="s">
        <v>1659</v>
      </c>
      <c r="AS13809" s="3" t="s">
        <v>365</v>
      </c>
    </row>
    <row r="13810" spans="1:45">
      <c r="A13810" s="29">
        <v>43396</v>
      </c>
      <c r="B13810" s="1">
        <v>4390</v>
      </c>
      <c r="E13810" s="13">
        <v>21</v>
      </c>
      <c r="F13810" s="5" t="s">
        <v>41</v>
      </c>
      <c r="G13810" s="5">
        <v>2018</v>
      </c>
      <c r="L13810" s="5"/>
      <c r="N13810" s="5" t="s">
        <v>921</v>
      </c>
      <c r="P13810" s="30">
        <v>9</v>
      </c>
      <c r="Q13810" s="30">
        <v>1</v>
      </c>
      <c r="R13810" s="3" t="s">
        <v>3</v>
      </c>
      <c r="S13810" s="3" t="s">
        <v>43</v>
      </c>
      <c r="T13810" s="3" t="s">
        <v>122</v>
      </c>
      <c r="U13810" s="20" t="s">
        <v>35</v>
      </c>
      <c r="W13810" s="3" t="s">
        <v>3440</v>
      </c>
      <c r="Z13810" s="8">
        <v>44.733826881299997</v>
      </c>
      <c r="AA13810" s="8">
        <v>-123.1492335444</v>
      </c>
      <c r="AB13810" s="3" t="s">
        <v>2310</v>
      </c>
      <c r="AD13810" s="3" t="s">
        <v>898</v>
      </c>
      <c r="AE13810" s="3" t="str">
        <f t="shared" si="263"/>
        <v>ex Physocarpus capitatus</v>
      </c>
      <c r="AF13810" s="3" t="s">
        <v>1659</v>
      </c>
      <c r="AG13810" s="3" t="s">
        <v>1659</v>
      </c>
      <c r="AS13810" s="3" t="s">
        <v>365</v>
      </c>
    </row>
    <row r="13811" spans="1:45">
      <c r="A13811" s="29">
        <v>43396</v>
      </c>
      <c r="B13811" s="1">
        <v>4391</v>
      </c>
      <c r="E13811" s="13">
        <v>21</v>
      </c>
      <c r="F13811" s="5" t="s">
        <v>41</v>
      </c>
      <c r="G13811" s="5">
        <v>2018</v>
      </c>
      <c r="L13811" s="5"/>
      <c r="N13811" s="5" t="s">
        <v>921</v>
      </c>
      <c r="P13811" s="30">
        <v>9</v>
      </c>
      <c r="Q13811" s="30">
        <v>2</v>
      </c>
      <c r="R13811" s="3" t="s">
        <v>3</v>
      </c>
      <c r="S13811" s="3" t="s">
        <v>43</v>
      </c>
      <c r="T13811" s="3" t="s">
        <v>122</v>
      </c>
      <c r="U13811" s="20" t="s">
        <v>35</v>
      </c>
      <c r="W13811" s="3" t="s">
        <v>3440</v>
      </c>
      <c r="Z13811" s="8">
        <v>44.733826881299997</v>
      </c>
      <c r="AA13811" s="8">
        <v>-123.1492335444</v>
      </c>
      <c r="AB13811" s="3" t="s">
        <v>2310</v>
      </c>
      <c r="AD13811" s="3" t="s">
        <v>898</v>
      </c>
      <c r="AE13811" s="3" t="str">
        <f t="shared" si="263"/>
        <v>ex Physocarpus capitatus</v>
      </c>
      <c r="AF13811" s="3" t="s">
        <v>1659</v>
      </c>
      <c r="AG13811" s="3" t="s">
        <v>1659</v>
      </c>
      <c r="AS13811" s="3" t="s">
        <v>365</v>
      </c>
    </row>
    <row r="13812" spans="1:45">
      <c r="A13812" s="29">
        <v>43396</v>
      </c>
      <c r="B13812" s="1">
        <v>4392</v>
      </c>
      <c r="E13812" s="13">
        <v>21</v>
      </c>
      <c r="F13812" s="5" t="s">
        <v>41</v>
      </c>
      <c r="G13812" s="5">
        <v>2018</v>
      </c>
      <c r="L13812" s="5"/>
      <c r="N13812" s="5" t="s">
        <v>921</v>
      </c>
      <c r="P13812" s="30">
        <v>9</v>
      </c>
      <c r="Q13812" s="30">
        <v>3</v>
      </c>
      <c r="R13812" s="3" t="s">
        <v>3</v>
      </c>
      <c r="S13812" s="3" t="s">
        <v>43</v>
      </c>
      <c r="T13812" s="3" t="s">
        <v>122</v>
      </c>
      <c r="U13812" s="20" t="s">
        <v>35</v>
      </c>
      <c r="W13812" s="3" t="s">
        <v>3440</v>
      </c>
      <c r="Z13812" s="8">
        <v>44.733826881299997</v>
      </c>
      <c r="AA13812" s="8">
        <v>-123.1492335444</v>
      </c>
      <c r="AB13812" s="3" t="s">
        <v>2310</v>
      </c>
      <c r="AD13812" s="3" t="s">
        <v>898</v>
      </c>
      <c r="AE13812" s="3" t="str">
        <f t="shared" si="263"/>
        <v>ex Physocarpus capitatus</v>
      </c>
      <c r="AF13812" s="3" t="s">
        <v>1659</v>
      </c>
      <c r="AG13812" s="3" t="s">
        <v>1659</v>
      </c>
      <c r="AS13812" s="3" t="s">
        <v>365</v>
      </c>
    </row>
    <row r="13813" spans="1:45">
      <c r="A13813" s="29">
        <v>43396</v>
      </c>
      <c r="B13813" s="1">
        <v>4393</v>
      </c>
      <c r="E13813" s="13">
        <v>21</v>
      </c>
      <c r="F13813" s="5" t="s">
        <v>41</v>
      </c>
      <c r="G13813" s="5">
        <v>2018</v>
      </c>
      <c r="L13813" s="5"/>
      <c r="N13813" s="5" t="s">
        <v>921</v>
      </c>
      <c r="P13813" s="30">
        <v>9</v>
      </c>
      <c r="Q13813" s="30">
        <v>4</v>
      </c>
      <c r="R13813" s="3" t="s">
        <v>3</v>
      </c>
      <c r="S13813" s="3" t="s">
        <v>43</v>
      </c>
      <c r="T13813" s="3" t="s">
        <v>122</v>
      </c>
      <c r="U13813" s="20" t="s">
        <v>35</v>
      </c>
      <c r="W13813" s="3" t="s">
        <v>3440</v>
      </c>
      <c r="Z13813" s="8">
        <v>44.733826881299997</v>
      </c>
      <c r="AA13813" s="8">
        <v>-123.1492335444</v>
      </c>
      <c r="AB13813" s="3" t="s">
        <v>2310</v>
      </c>
      <c r="AD13813" s="3" t="s">
        <v>898</v>
      </c>
      <c r="AE13813" s="3" t="str">
        <f t="shared" si="263"/>
        <v>ex Physocarpus capitatus</v>
      </c>
      <c r="AF13813" s="3" t="s">
        <v>1659</v>
      </c>
      <c r="AG13813" s="3" t="s">
        <v>1659</v>
      </c>
      <c r="AS13813" s="3" t="s">
        <v>365</v>
      </c>
    </row>
    <row r="13814" spans="1:45">
      <c r="A13814" s="29">
        <v>43396</v>
      </c>
      <c r="B13814" s="1">
        <v>4394</v>
      </c>
      <c r="E13814" s="13">
        <v>21</v>
      </c>
      <c r="F13814" s="5" t="s">
        <v>41</v>
      </c>
      <c r="G13814" s="5">
        <v>2018</v>
      </c>
      <c r="L13814" s="5"/>
      <c r="N13814" s="5" t="s">
        <v>921</v>
      </c>
      <c r="P13814" s="30">
        <v>9</v>
      </c>
      <c r="Q13814" s="30">
        <v>5</v>
      </c>
      <c r="R13814" s="3" t="s">
        <v>3</v>
      </c>
      <c r="S13814" s="3" t="s">
        <v>43</v>
      </c>
      <c r="T13814" s="3" t="s">
        <v>122</v>
      </c>
      <c r="U13814" s="20" t="s">
        <v>35</v>
      </c>
      <c r="W13814" s="3" t="s">
        <v>3440</v>
      </c>
      <c r="Z13814" s="8">
        <v>44.733826881299997</v>
      </c>
      <c r="AA13814" s="8">
        <v>-123.1492335444</v>
      </c>
      <c r="AB13814" s="3" t="s">
        <v>2310</v>
      </c>
      <c r="AD13814" s="3" t="s">
        <v>898</v>
      </c>
      <c r="AE13814" s="3" t="str">
        <f t="shared" si="263"/>
        <v>ex Physocarpus capitatus</v>
      </c>
      <c r="AF13814" s="3" t="s">
        <v>1659</v>
      </c>
      <c r="AG13814" s="3" t="s">
        <v>1659</v>
      </c>
      <c r="AS13814" s="3" t="s">
        <v>365</v>
      </c>
    </row>
    <row r="13815" spans="1:45">
      <c r="A13815" s="29">
        <v>43396</v>
      </c>
      <c r="B13815" s="1">
        <v>4395</v>
      </c>
      <c r="E13815" s="13">
        <v>21</v>
      </c>
      <c r="F13815" s="5" t="s">
        <v>41</v>
      </c>
      <c r="G13815" s="5">
        <v>2018</v>
      </c>
      <c r="L13815" s="5"/>
      <c r="N13815" s="5" t="s">
        <v>921</v>
      </c>
      <c r="P13815" s="30">
        <v>9</v>
      </c>
      <c r="Q13815" s="30">
        <v>6</v>
      </c>
      <c r="R13815" s="3" t="s">
        <v>3</v>
      </c>
      <c r="S13815" s="3" t="s">
        <v>43</v>
      </c>
      <c r="T13815" s="3" t="s">
        <v>122</v>
      </c>
      <c r="U13815" s="20" t="s">
        <v>35</v>
      </c>
      <c r="W13815" s="3" t="s">
        <v>3440</v>
      </c>
      <c r="Z13815" s="8">
        <v>44.733826881299997</v>
      </c>
      <c r="AA13815" s="8">
        <v>-123.1492335444</v>
      </c>
      <c r="AB13815" s="3" t="s">
        <v>2310</v>
      </c>
      <c r="AD13815" s="3" t="s">
        <v>898</v>
      </c>
      <c r="AE13815" s="3" t="str">
        <f t="shared" si="263"/>
        <v>ex Physocarpus capitatus</v>
      </c>
      <c r="AF13815" s="3" t="s">
        <v>1659</v>
      </c>
      <c r="AG13815" s="3" t="s">
        <v>1659</v>
      </c>
      <c r="AS13815" s="3" t="s">
        <v>365</v>
      </c>
    </row>
    <row r="13816" spans="1:45">
      <c r="A13816" s="29">
        <v>43396</v>
      </c>
      <c r="B13816" s="1">
        <v>4396</v>
      </c>
      <c r="E13816" s="13">
        <v>21</v>
      </c>
      <c r="F13816" s="5" t="s">
        <v>41</v>
      </c>
      <c r="G13816" s="5">
        <v>2018</v>
      </c>
      <c r="L13816" s="5"/>
      <c r="N13816" s="5" t="s">
        <v>921</v>
      </c>
      <c r="P13816" s="30">
        <v>9</v>
      </c>
      <c r="Q13816" s="30">
        <v>7</v>
      </c>
      <c r="R13816" s="3" t="s">
        <v>3</v>
      </c>
      <c r="S13816" s="3" t="s">
        <v>43</v>
      </c>
      <c r="T13816" s="3" t="s">
        <v>122</v>
      </c>
      <c r="U13816" s="20" t="s">
        <v>35</v>
      </c>
      <c r="W13816" s="3" t="s">
        <v>3440</v>
      </c>
      <c r="Z13816" s="8">
        <v>44.733826881299997</v>
      </c>
      <c r="AA13816" s="8">
        <v>-123.1492335444</v>
      </c>
      <c r="AB13816" s="3" t="s">
        <v>2310</v>
      </c>
      <c r="AD13816" s="3" t="s">
        <v>898</v>
      </c>
      <c r="AE13816" s="3" t="str">
        <f t="shared" si="263"/>
        <v>ex Physocarpus capitatus</v>
      </c>
      <c r="AF13816" s="3" t="s">
        <v>1659</v>
      </c>
      <c r="AG13816" s="3" t="s">
        <v>1659</v>
      </c>
      <c r="AS13816" s="3" t="s">
        <v>365</v>
      </c>
    </row>
    <row r="13817" spans="1:45">
      <c r="A13817" s="29">
        <v>43396</v>
      </c>
      <c r="B13817" s="1">
        <v>4397</v>
      </c>
      <c r="E13817" s="13">
        <v>21</v>
      </c>
      <c r="F13817" s="5" t="s">
        <v>41</v>
      </c>
      <c r="G13817" s="5">
        <v>2018</v>
      </c>
      <c r="L13817" s="5"/>
      <c r="N13817" s="5" t="s">
        <v>921</v>
      </c>
      <c r="P13817" s="30">
        <v>9</v>
      </c>
      <c r="Q13817" s="30">
        <v>8</v>
      </c>
      <c r="R13817" s="3" t="s">
        <v>3</v>
      </c>
      <c r="S13817" s="3" t="s">
        <v>43</v>
      </c>
      <c r="T13817" s="3" t="s">
        <v>122</v>
      </c>
      <c r="U13817" s="20" t="s">
        <v>35</v>
      </c>
      <c r="W13817" s="3" t="s">
        <v>3440</v>
      </c>
      <c r="Z13817" s="8">
        <v>44.733826881299997</v>
      </c>
      <c r="AA13817" s="8">
        <v>-123.1492335444</v>
      </c>
      <c r="AB13817" s="3" t="s">
        <v>2310</v>
      </c>
      <c r="AD13817" s="3" t="s">
        <v>898</v>
      </c>
      <c r="AE13817" s="3" t="str">
        <f t="shared" si="263"/>
        <v>ex Physocarpus capitatus</v>
      </c>
      <c r="AF13817" s="3" t="s">
        <v>1659</v>
      </c>
      <c r="AG13817" s="3" t="s">
        <v>1659</v>
      </c>
      <c r="AS13817" s="3" t="s">
        <v>365</v>
      </c>
    </row>
    <row r="13818" spans="1:45">
      <c r="A13818" s="29">
        <v>43396</v>
      </c>
      <c r="B13818" s="1">
        <v>4398</v>
      </c>
      <c r="E13818" s="13">
        <v>21</v>
      </c>
      <c r="F13818" s="5" t="s">
        <v>41</v>
      </c>
      <c r="G13818" s="5">
        <v>2018</v>
      </c>
      <c r="L13818" s="5"/>
      <c r="N13818" s="5" t="s">
        <v>921</v>
      </c>
      <c r="P13818" s="30">
        <v>9</v>
      </c>
      <c r="Q13818" s="30">
        <v>9</v>
      </c>
      <c r="R13818" s="3" t="s">
        <v>3</v>
      </c>
      <c r="S13818" s="3" t="s">
        <v>43</v>
      </c>
      <c r="T13818" s="3" t="s">
        <v>122</v>
      </c>
      <c r="U13818" s="20" t="s">
        <v>35</v>
      </c>
      <c r="W13818" s="3" t="s">
        <v>3440</v>
      </c>
      <c r="Z13818" s="8">
        <v>44.733826881299997</v>
      </c>
      <c r="AA13818" s="8">
        <v>-123.1492335444</v>
      </c>
      <c r="AB13818" s="3" t="s">
        <v>2310</v>
      </c>
      <c r="AD13818" s="3" t="s">
        <v>898</v>
      </c>
      <c r="AE13818" s="3" t="str">
        <f t="shared" si="263"/>
        <v>ex Physocarpus capitatus</v>
      </c>
      <c r="AF13818" s="3" t="s">
        <v>1659</v>
      </c>
      <c r="AG13818" s="3" t="s">
        <v>1659</v>
      </c>
      <c r="AS13818" s="3" t="s">
        <v>365</v>
      </c>
    </row>
    <row r="13819" spans="1:45">
      <c r="A13819" s="29">
        <v>43396</v>
      </c>
      <c r="B13819" s="1">
        <v>4399</v>
      </c>
      <c r="E13819" s="13">
        <v>21</v>
      </c>
      <c r="F13819" s="5" t="s">
        <v>41</v>
      </c>
      <c r="G13819" s="5">
        <v>2018</v>
      </c>
      <c r="L13819" s="5"/>
      <c r="N13819" s="5" t="s">
        <v>921</v>
      </c>
      <c r="P13819" s="30">
        <v>9</v>
      </c>
      <c r="Q13819" s="30">
        <v>10</v>
      </c>
      <c r="R13819" s="3" t="s">
        <v>3</v>
      </c>
      <c r="S13819" s="3" t="s">
        <v>43</v>
      </c>
      <c r="T13819" s="3" t="s">
        <v>122</v>
      </c>
      <c r="U13819" s="20" t="s">
        <v>35</v>
      </c>
      <c r="W13819" s="3" t="s">
        <v>3440</v>
      </c>
      <c r="Z13819" s="8">
        <v>44.733826881299997</v>
      </c>
      <c r="AA13819" s="8">
        <v>-123.1492335444</v>
      </c>
      <c r="AB13819" s="3" t="s">
        <v>2310</v>
      </c>
      <c r="AD13819" s="3" t="s">
        <v>898</v>
      </c>
      <c r="AE13819" s="3" t="str">
        <f t="shared" si="263"/>
        <v>ex Physocarpus capitatus</v>
      </c>
      <c r="AF13819" s="3" t="s">
        <v>1659</v>
      </c>
      <c r="AG13819" s="3" t="s">
        <v>1659</v>
      </c>
      <c r="AS13819" s="3" t="s">
        <v>365</v>
      </c>
    </row>
    <row r="13820" spans="1:45">
      <c r="A13820" s="29">
        <v>43396</v>
      </c>
      <c r="B13820" s="1">
        <v>4400</v>
      </c>
      <c r="E13820" s="13">
        <v>21</v>
      </c>
      <c r="F13820" s="5" t="s">
        <v>41</v>
      </c>
      <c r="G13820" s="5">
        <v>2018</v>
      </c>
      <c r="L13820" s="5"/>
      <c r="N13820" s="5" t="s">
        <v>921</v>
      </c>
      <c r="P13820" s="30">
        <v>9</v>
      </c>
      <c r="Q13820" s="30">
        <v>11</v>
      </c>
      <c r="R13820" s="3" t="s">
        <v>3</v>
      </c>
      <c r="S13820" s="3" t="s">
        <v>43</v>
      </c>
      <c r="T13820" s="3" t="s">
        <v>122</v>
      </c>
      <c r="U13820" s="20" t="s">
        <v>35</v>
      </c>
      <c r="W13820" s="3" t="s">
        <v>3440</v>
      </c>
      <c r="Z13820" s="8">
        <v>44.733826881299997</v>
      </c>
      <c r="AA13820" s="8">
        <v>-123.1492335444</v>
      </c>
      <c r="AB13820" s="3" t="s">
        <v>2310</v>
      </c>
      <c r="AD13820" s="3" t="s">
        <v>898</v>
      </c>
      <c r="AE13820" s="3" t="str">
        <f t="shared" si="263"/>
        <v>ex Physocarpus capitatus</v>
      </c>
      <c r="AF13820" s="3" t="s">
        <v>1659</v>
      </c>
      <c r="AG13820" s="3" t="s">
        <v>1659</v>
      </c>
      <c r="AS13820" s="3" t="s">
        <v>365</v>
      </c>
    </row>
    <row r="13821" spans="1:45">
      <c r="A13821" s="29">
        <v>43396</v>
      </c>
      <c r="B13821" s="1">
        <v>4827</v>
      </c>
      <c r="E13821" s="13">
        <v>26</v>
      </c>
      <c r="F13821" s="5" t="s">
        <v>41</v>
      </c>
      <c r="G13821" s="5">
        <v>2018</v>
      </c>
      <c r="L13821" s="5"/>
      <c r="N13821" s="5" t="s">
        <v>1003</v>
      </c>
      <c r="P13821" s="30">
        <v>10</v>
      </c>
      <c r="Q13821" s="30">
        <v>1</v>
      </c>
      <c r="R13821" s="3" t="s">
        <v>3</v>
      </c>
      <c r="S13821" s="3" t="s">
        <v>43</v>
      </c>
      <c r="T13821" s="3" t="s">
        <v>35</v>
      </c>
      <c r="U13821" s="20" t="s">
        <v>35</v>
      </c>
      <c r="W13821" s="3" t="s">
        <v>2934</v>
      </c>
      <c r="Z13821" s="8">
        <v>44.55875348</v>
      </c>
      <c r="AA13821" s="8">
        <v>-123.2881548</v>
      </c>
      <c r="AB13821" s="3" t="s">
        <v>2310</v>
      </c>
      <c r="AD13821" s="3" t="s">
        <v>131</v>
      </c>
      <c r="AE13821" s="3" t="str">
        <f t="shared" si="263"/>
        <v>ex Bellis perennis</v>
      </c>
      <c r="AF13821" s="3" t="s">
        <v>1659</v>
      </c>
      <c r="AG13821" s="3" t="s">
        <v>1659</v>
      </c>
      <c r="AS13821" s="3" t="s">
        <v>365</v>
      </c>
    </row>
    <row r="13822" spans="1:45">
      <c r="A13822" s="29">
        <v>43396</v>
      </c>
      <c r="B13822" s="1">
        <v>4828</v>
      </c>
      <c r="E13822" s="13">
        <v>26</v>
      </c>
      <c r="F13822" s="5" t="s">
        <v>41</v>
      </c>
      <c r="G13822" s="5">
        <v>2018</v>
      </c>
      <c r="L13822" s="5"/>
      <c r="N13822" s="5" t="s">
        <v>1003</v>
      </c>
      <c r="P13822" s="30">
        <v>10</v>
      </c>
      <c r="Q13822" s="30">
        <v>2</v>
      </c>
      <c r="R13822" s="3" t="s">
        <v>3</v>
      </c>
      <c r="S13822" s="3" t="s">
        <v>43</v>
      </c>
      <c r="T13822" s="3" t="s">
        <v>35</v>
      </c>
      <c r="U13822" s="20" t="s">
        <v>35</v>
      </c>
      <c r="W13822" s="3" t="s">
        <v>2934</v>
      </c>
      <c r="Z13822" s="8">
        <v>44.55875348</v>
      </c>
      <c r="AA13822" s="8">
        <v>-123.2881548</v>
      </c>
      <c r="AB13822" s="3" t="s">
        <v>2310</v>
      </c>
      <c r="AD13822" s="3" t="s">
        <v>131</v>
      </c>
      <c r="AE13822" s="3" t="str">
        <f t="shared" si="263"/>
        <v>ex Bellis perennis</v>
      </c>
      <c r="AF13822" s="3" t="s">
        <v>1659</v>
      </c>
      <c r="AG13822" s="3" t="s">
        <v>1659</v>
      </c>
      <c r="AS13822" s="3" t="s">
        <v>365</v>
      </c>
    </row>
    <row r="13823" spans="1:45">
      <c r="A13823" s="29">
        <v>43396</v>
      </c>
      <c r="B13823" s="1">
        <v>4829</v>
      </c>
      <c r="E13823" s="13">
        <v>26</v>
      </c>
      <c r="F13823" s="5" t="s">
        <v>41</v>
      </c>
      <c r="G13823" s="5">
        <v>2018</v>
      </c>
      <c r="L13823" s="5"/>
      <c r="N13823" s="5" t="s">
        <v>1003</v>
      </c>
      <c r="P13823" s="30">
        <v>10</v>
      </c>
      <c r="Q13823" s="30">
        <v>3</v>
      </c>
      <c r="R13823" s="3" t="s">
        <v>3</v>
      </c>
      <c r="S13823" s="3" t="s">
        <v>43</v>
      </c>
      <c r="T13823" s="3" t="s">
        <v>35</v>
      </c>
      <c r="U13823" s="20" t="s">
        <v>35</v>
      </c>
      <c r="W13823" s="3" t="s">
        <v>2934</v>
      </c>
      <c r="Z13823" s="8">
        <v>44.55875348</v>
      </c>
      <c r="AA13823" s="8">
        <v>-123.2881548</v>
      </c>
      <c r="AB13823" s="3" t="s">
        <v>2310</v>
      </c>
      <c r="AD13823" s="3" t="s">
        <v>131</v>
      </c>
      <c r="AE13823" s="3" t="str">
        <f t="shared" si="263"/>
        <v>ex Bellis perennis</v>
      </c>
      <c r="AF13823" s="3" t="s">
        <v>1659</v>
      </c>
      <c r="AG13823" s="3" t="s">
        <v>1659</v>
      </c>
      <c r="AS13823" s="3" t="s">
        <v>365</v>
      </c>
    </row>
    <row r="13824" spans="1:45">
      <c r="A13824" s="29">
        <v>43396</v>
      </c>
      <c r="B13824" s="1">
        <v>4830</v>
      </c>
      <c r="E13824" s="13">
        <v>26</v>
      </c>
      <c r="F13824" s="5" t="s">
        <v>41</v>
      </c>
      <c r="G13824" s="5">
        <v>2018</v>
      </c>
      <c r="L13824" s="5"/>
      <c r="N13824" s="5" t="s">
        <v>1003</v>
      </c>
      <c r="P13824" s="30">
        <v>10</v>
      </c>
      <c r="Q13824" s="30">
        <v>4</v>
      </c>
      <c r="R13824" s="3" t="s">
        <v>3</v>
      </c>
      <c r="S13824" s="3" t="s">
        <v>43</v>
      </c>
      <c r="T13824" s="3" t="s">
        <v>35</v>
      </c>
      <c r="U13824" s="20" t="s">
        <v>35</v>
      </c>
      <c r="W13824" s="3" t="s">
        <v>2934</v>
      </c>
      <c r="Z13824" s="8">
        <v>44.55875348</v>
      </c>
      <c r="AA13824" s="8">
        <v>-123.2881548</v>
      </c>
      <c r="AB13824" s="3" t="s">
        <v>2310</v>
      </c>
      <c r="AD13824" s="3" t="s">
        <v>131</v>
      </c>
      <c r="AE13824" s="3" t="str">
        <f t="shared" ref="AE13824:AE13834" si="264">CONCATENATE("ex ", AD13824)</f>
        <v>ex Bellis perennis</v>
      </c>
      <c r="AF13824" s="3" t="s">
        <v>1659</v>
      </c>
      <c r="AG13824" s="3" t="s">
        <v>1659</v>
      </c>
      <c r="AS13824" s="3" t="s">
        <v>365</v>
      </c>
    </row>
    <row r="13825" spans="1:45">
      <c r="A13825" s="29">
        <v>43396</v>
      </c>
      <c r="B13825" s="1">
        <v>4831</v>
      </c>
      <c r="E13825" s="13">
        <v>26</v>
      </c>
      <c r="F13825" s="5" t="s">
        <v>41</v>
      </c>
      <c r="G13825" s="5">
        <v>2018</v>
      </c>
      <c r="L13825" s="5"/>
      <c r="N13825" s="5" t="s">
        <v>1003</v>
      </c>
      <c r="P13825" s="30">
        <v>10</v>
      </c>
      <c r="Q13825" s="30">
        <v>5</v>
      </c>
      <c r="R13825" s="3" t="s">
        <v>3</v>
      </c>
      <c r="S13825" s="3" t="s">
        <v>43</v>
      </c>
      <c r="T13825" s="3" t="s">
        <v>35</v>
      </c>
      <c r="U13825" s="20" t="s">
        <v>35</v>
      </c>
      <c r="W13825" s="3" t="s">
        <v>2934</v>
      </c>
      <c r="Z13825" s="8">
        <v>44.55875348</v>
      </c>
      <c r="AA13825" s="8">
        <v>-123.2881548</v>
      </c>
      <c r="AB13825" s="3" t="s">
        <v>2310</v>
      </c>
      <c r="AD13825" s="3" t="s">
        <v>131</v>
      </c>
      <c r="AE13825" s="3" t="str">
        <f t="shared" si="264"/>
        <v>ex Bellis perennis</v>
      </c>
      <c r="AF13825" s="3" t="s">
        <v>1659</v>
      </c>
      <c r="AG13825" s="3" t="s">
        <v>1659</v>
      </c>
      <c r="AS13825" s="3" t="s">
        <v>365</v>
      </c>
    </row>
    <row r="13826" spans="1:45">
      <c r="A13826" s="29">
        <v>43396</v>
      </c>
      <c r="B13826" s="1">
        <v>4832</v>
      </c>
      <c r="E13826" s="13">
        <v>26</v>
      </c>
      <c r="F13826" s="5" t="s">
        <v>41</v>
      </c>
      <c r="G13826" s="5">
        <v>2018</v>
      </c>
      <c r="L13826" s="5"/>
      <c r="N13826" s="5" t="s">
        <v>1003</v>
      </c>
      <c r="P13826" s="30">
        <v>10</v>
      </c>
      <c r="Q13826" s="30">
        <v>6</v>
      </c>
      <c r="R13826" s="3" t="s">
        <v>3</v>
      </c>
      <c r="S13826" s="3" t="s">
        <v>43</v>
      </c>
      <c r="T13826" s="3" t="s">
        <v>35</v>
      </c>
      <c r="U13826" s="20" t="s">
        <v>35</v>
      </c>
      <c r="W13826" s="3" t="s">
        <v>2934</v>
      </c>
      <c r="Z13826" s="8">
        <v>44.55875348</v>
      </c>
      <c r="AA13826" s="8">
        <v>-123.2881548</v>
      </c>
      <c r="AB13826" s="3" t="s">
        <v>2310</v>
      </c>
      <c r="AD13826" s="3" t="s">
        <v>131</v>
      </c>
      <c r="AE13826" s="3" t="str">
        <f t="shared" si="264"/>
        <v>ex Bellis perennis</v>
      </c>
      <c r="AF13826" s="3" t="s">
        <v>1659</v>
      </c>
      <c r="AG13826" s="3" t="s">
        <v>1659</v>
      </c>
      <c r="AS13826" s="3" t="s">
        <v>365</v>
      </c>
    </row>
    <row r="13827" spans="1:45">
      <c r="A13827" s="29">
        <v>43396</v>
      </c>
      <c r="B13827" s="1">
        <v>4833</v>
      </c>
      <c r="E13827" s="13">
        <v>26</v>
      </c>
      <c r="F13827" s="5" t="s">
        <v>41</v>
      </c>
      <c r="G13827" s="5">
        <v>2018</v>
      </c>
      <c r="L13827" s="5"/>
      <c r="N13827" s="5" t="s">
        <v>1003</v>
      </c>
      <c r="P13827" s="30">
        <v>10</v>
      </c>
      <c r="Q13827" s="30">
        <v>7</v>
      </c>
      <c r="R13827" s="3" t="s">
        <v>3</v>
      </c>
      <c r="S13827" s="3" t="s">
        <v>43</v>
      </c>
      <c r="T13827" s="3" t="s">
        <v>35</v>
      </c>
      <c r="U13827" s="20" t="s">
        <v>35</v>
      </c>
      <c r="W13827" s="3" t="s">
        <v>2934</v>
      </c>
      <c r="Z13827" s="8">
        <v>44.55875348</v>
      </c>
      <c r="AA13827" s="8">
        <v>-123.2881548</v>
      </c>
      <c r="AB13827" s="3" t="s">
        <v>2310</v>
      </c>
      <c r="AD13827" s="3" t="s">
        <v>131</v>
      </c>
      <c r="AE13827" s="3" t="str">
        <f t="shared" si="264"/>
        <v>ex Bellis perennis</v>
      </c>
      <c r="AF13827" s="3" t="s">
        <v>1659</v>
      </c>
      <c r="AG13827" s="3" t="s">
        <v>1659</v>
      </c>
      <c r="AS13827" s="3" t="s">
        <v>365</v>
      </c>
    </row>
    <row r="13828" spans="1:45">
      <c r="A13828" s="29">
        <v>43396</v>
      </c>
      <c r="B13828" s="1">
        <v>5160</v>
      </c>
      <c r="E13828" s="13">
        <v>30</v>
      </c>
      <c r="F13828" s="5" t="s">
        <v>41</v>
      </c>
      <c r="G13828" s="5">
        <v>2018</v>
      </c>
      <c r="L13828" s="5"/>
      <c r="N13828" s="5" t="s">
        <v>1004</v>
      </c>
      <c r="P13828" s="30">
        <v>11</v>
      </c>
      <c r="Q13828" s="30">
        <v>1</v>
      </c>
      <c r="R13828" s="3" t="s">
        <v>3</v>
      </c>
      <c r="S13828" s="3" t="s">
        <v>43</v>
      </c>
      <c r="T13828" s="3" t="s">
        <v>35</v>
      </c>
      <c r="U13828" s="20" t="s">
        <v>35</v>
      </c>
      <c r="W13828" s="3" t="s">
        <v>1077</v>
      </c>
      <c r="Z13828" s="8">
        <v>44.587793720000001</v>
      </c>
      <c r="AA13828" s="8">
        <v>-123.2390839</v>
      </c>
      <c r="AB13828" s="3" t="s">
        <v>2310</v>
      </c>
      <c r="AD13828" s="3" t="s">
        <v>230</v>
      </c>
      <c r="AE13828" s="3" t="str">
        <f t="shared" si="264"/>
        <v>ex Ceanothus</v>
      </c>
      <c r="AF13828" s="3" t="s">
        <v>1659</v>
      </c>
      <c r="AG13828" s="3" t="s">
        <v>1659</v>
      </c>
      <c r="AS13828" s="3" t="s">
        <v>365</v>
      </c>
    </row>
    <row r="13829" spans="1:45">
      <c r="A13829" s="29">
        <v>43396</v>
      </c>
      <c r="B13829" s="1">
        <v>5161</v>
      </c>
      <c r="E13829" s="13">
        <v>30</v>
      </c>
      <c r="F13829" s="5" t="s">
        <v>41</v>
      </c>
      <c r="G13829" s="5">
        <v>2018</v>
      </c>
      <c r="L13829" s="5"/>
      <c r="N13829" s="5" t="s">
        <v>1004</v>
      </c>
      <c r="P13829" s="30">
        <v>11</v>
      </c>
      <c r="Q13829" s="30">
        <v>2</v>
      </c>
      <c r="R13829" s="3" t="s">
        <v>3</v>
      </c>
      <c r="S13829" s="3" t="s">
        <v>43</v>
      </c>
      <c r="T13829" s="3" t="s">
        <v>35</v>
      </c>
      <c r="U13829" s="20" t="s">
        <v>35</v>
      </c>
      <c r="W13829" s="3" t="s">
        <v>1077</v>
      </c>
      <c r="Z13829" s="8">
        <v>44.587793720000001</v>
      </c>
      <c r="AA13829" s="8">
        <v>-123.2390839</v>
      </c>
      <c r="AB13829" s="3" t="s">
        <v>2310</v>
      </c>
      <c r="AD13829" s="3" t="s">
        <v>230</v>
      </c>
      <c r="AE13829" s="3" t="str">
        <f t="shared" si="264"/>
        <v>ex Ceanothus</v>
      </c>
      <c r="AF13829" s="3" t="s">
        <v>1659</v>
      </c>
      <c r="AG13829" s="3" t="s">
        <v>1659</v>
      </c>
      <c r="AS13829" s="3" t="s">
        <v>365</v>
      </c>
    </row>
    <row r="13830" spans="1:45">
      <c r="A13830" s="29">
        <v>43396</v>
      </c>
      <c r="B13830" s="1">
        <v>5162</v>
      </c>
      <c r="E13830" s="13">
        <v>30</v>
      </c>
      <c r="F13830" s="5" t="s">
        <v>41</v>
      </c>
      <c r="G13830" s="5">
        <v>2018</v>
      </c>
      <c r="L13830" s="5"/>
      <c r="N13830" s="5" t="s">
        <v>1004</v>
      </c>
      <c r="P13830" s="30">
        <v>11</v>
      </c>
      <c r="Q13830" s="30">
        <v>3</v>
      </c>
      <c r="R13830" s="3" t="s">
        <v>3</v>
      </c>
      <c r="S13830" s="3" t="s">
        <v>43</v>
      </c>
      <c r="T13830" s="3" t="s">
        <v>35</v>
      </c>
      <c r="U13830" s="20" t="s">
        <v>35</v>
      </c>
      <c r="W13830" s="3" t="s">
        <v>1077</v>
      </c>
      <c r="Z13830" s="8">
        <v>44.587793720000001</v>
      </c>
      <c r="AA13830" s="8">
        <v>-123.2390839</v>
      </c>
      <c r="AB13830" s="3" t="s">
        <v>2310</v>
      </c>
      <c r="AD13830" s="3" t="s">
        <v>230</v>
      </c>
      <c r="AE13830" s="3" t="str">
        <f t="shared" si="264"/>
        <v>ex Ceanothus</v>
      </c>
      <c r="AF13830" s="3" t="s">
        <v>1659</v>
      </c>
      <c r="AG13830" s="3" t="s">
        <v>1659</v>
      </c>
      <c r="AS13830" s="3" t="s">
        <v>365</v>
      </c>
    </row>
    <row r="13831" spans="1:45">
      <c r="A13831" s="29">
        <v>43396</v>
      </c>
      <c r="B13831" s="1">
        <v>5163</v>
      </c>
      <c r="E13831" s="13">
        <v>30</v>
      </c>
      <c r="F13831" s="5" t="s">
        <v>41</v>
      </c>
      <c r="G13831" s="5">
        <v>2018</v>
      </c>
      <c r="L13831" s="5"/>
      <c r="N13831" s="5" t="s">
        <v>1004</v>
      </c>
      <c r="P13831" s="30">
        <v>11</v>
      </c>
      <c r="Q13831" s="30">
        <v>4</v>
      </c>
      <c r="R13831" s="3" t="s">
        <v>3</v>
      </c>
      <c r="S13831" s="3" t="s">
        <v>43</v>
      </c>
      <c r="T13831" s="3" t="s">
        <v>35</v>
      </c>
      <c r="U13831" s="20" t="s">
        <v>35</v>
      </c>
      <c r="W13831" s="3" t="s">
        <v>1077</v>
      </c>
      <c r="Z13831" s="8">
        <v>44.587793720000001</v>
      </c>
      <c r="AA13831" s="8">
        <v>-123.2390839</v>
      </c>
      <c r="AB13831" s="3" t="s">
        <v>2310</v>
      </c>
      <c r="AD13831" s="3" t="s">
        <v>230</v>
      </c>
      <c r="AE13831" s="3" t="str">
        <f t="shared" si="264"/>
        <v>ex Ceanothus</v>
      </c>
      <c r="AF13831" s="3" t="s">
        <v>1659</v>
      </c>
      <c r="AG13831" s="3" t="s">
        <v>1659</v>
      </c>
      <c r="AS13831" s="3" t="s">
        <v>365</v>
      </c>
    </row>
    <row r="13832" spans="1:45">
      <c r="A13832" s="29">
        <v>43396</v>
      </c>
      <c r="B13832" s="1">
        <v>5164</v>
      </c>
      <c r="E13832" s="13">
        <v>30</v>
      </c>
      <c r="F13832" s="5" t="s">
        <v>41</v>
      </c>
      <c r="G13832" s="5">
        <v>2018</v>
      </c>
      <c r="L13832" s="5"/>
      <c r="N13832" s="5" t="s">
        <v>1004</v>
      </c>
      <c r="P13832" s="30">
        <v>11</v>
      </c>
      <c r="Q13832" s="30">
        <v>5</v>
      </c>
      <c r="R13832" s="3" t="s">
        <v>3</v>
      </c>
      <c r="S13832" s="3" t="s">
        <v>43</v>
      </c>
      <c r="T13832" s="3" t="s">
        <v>35</v>
      </c>
      <c r="U13832" s="20" t="s">
        <v>35</v>
      </c>
      <c r="W13832" s="3" t="s">
        <v>1077</v>
      </c>
      <c r="Z13832" s="8">
        <v>44.587793720000001</v>
      </c>
      <c r="AA13832" s="8">
        <v>-123.2390839</v>
      </c>
      <c r="AB13832" s="3" t="s">
        <v>2310</v>
      </c>
      <c r="AD13832" s="3" t="s">
        <v>230</v>
      </c>
      <c r="AE13832" s="3" t="str">
        <f t="shared" si="264"/>
        <v>ex Ceanothus</v>
      </c>
      <c r="AF13832" s="3" t="s">
        <v>1659</v>
      </c>
      <c r="AG13832" s="3" t="s">
        <v>1659</v>
      </c>
      <c r="AS13832" s="3" t="s">
        <v>365</v>
      </c>
    </row>
    <row r="13833" spans="1:45">
      <c r="A13833" s="29">
        <v>43396</v>
      </c>
      <c r="B13833" s="1">
        <v>5165</v>
      </c>
      <c r="E13833" s="13">
        <v>30</v>
      </c>
      <c r="F13833" s="5" t="s">
        <v>41</v>
      </c>
      <c r="G13833" s="5">
        <v>2018</v>
      </c>
      <c r="L13833" s="5"/>
      <c r="N13833" s="5" t="s">
        <v>1004</v>
      </c>
      <c r="P13833" s="30">
        <v>11</v>
      </c>
      <c r="Q13833" s="30">
        <v>6</v>
      </c>
      <c r="R13833" s="3" t="s">
        <v>3</v>
      </c>
      <c r="S13833" s="3" t="s">
        <v>43</v>
      </c>
      <c r="T13833" s="3" t="s">
        <v>35</v>
      </c>
      <c r="U13833" s="20" t="s">
        <v>35</v>
      </c>
      <c r="W13833" s="3" t="s">
        <v>1077</v>
      </c>
      <c r="Z13833" s="8">
        <v>44.587793720000001</v>
      </c>
      <c r="AA13833" s="8">
        <v>-123.2390839</v>
      </c>
      <c r="AB13833" s="3" t="s">
        <v>2310</v>
      </c>
      <c r="AD13833" s="3" t="s">
        <v>230</v>
      </c>
      <c r="AE13833" s="3" t="str">
        <f t="shared" si="264"/>
        <v>ex Ceanothus</v>
      </c>
      <c r="AF13833" s="3" t="s">
        <v>1659</v>
      </c>
      <c r="AG13833" s="3" t="s">
        <v>1659</v>
      </c>
      <c r="AS13833" s="3" t="s">
        <v>365</v>
      </c>
    </row>
    <row r="13834" spans="1:45">
      <c r="A13834" s="29">
        <v>43396</v>
      </c>
      <c r="B13834" s="1">
        <v>5166</v>
      </c>
      <c r="E13834" s="13">
        <v>30</v>
      </c>
      <c r="F13834" s="5" t="s">
        <v>41</v>
      </c>
      <c r="G13834" s="5">
        <v>2018</v>
      </c>
      <c r="L13834" s="5"/>
      <c r="N13834" s="5" t="s">
        <v>1004</v>
      </c>
      <c r="P13834" s="30">
        <v>11</v>
      </c>
      <c r="Q13834" s="30">
        <v>7</v>
      </c>
      <c r="R13834" s="3" t="s">
        <v>3</v>
      </c>
      <c r="S13834" s="3" t="s">
        <v>43</v>
      </c>
      <c r="T13834" s="3" t="s">
        <v>35</v>
      </c>
      <c r="U13834" s="20" t="s">
        <v>35</v>
      </c>
      <c r="W13834" s="3" t="s">
        <v>1077</v>
      </c>
      <c r="Z13834" s="8">
        <v>44.587793720000001</v>
      </c>
      <c r="AA13834" s="8">
        <v>-123.2390839</v>
      </c>
      <c r="AB13834" s="3" t="s">
        <v>2310</v>
      </c>
      <c r="AD13834" s="3" t="s">
        <v>230</v>
      </c>
      <c r="AE13834" s="3" t="str">
        <f t="shared" si="264"/>
        <v>ex Ceanothus</v>
      </c>
      <c r="AF13834" s="3" t="s">
        <v>1659</v>
      </c>
      <c r="AG13834" s="3" t="s">
        <v>1659</v>
      </c>
      <c r="AS13834" s="3" t="s">
        <v>365</v>
      </c>
    </row>
    <row r="13835" spans="1:45">
      <c r="A13835" s="29">
        <v>43396</v>
      </c>
      <c r="B13835" s="1">
        <v>5281</v>
      </c>
      <c r="E13835" s="13">
        <v>30</v>
      </c>
      <c r="F13835" s="5" t="s">
        <v>41</v>
      </c>
      <c r="G13835" s="5">
        <v>2018</v>
      </c>
      <c r="L13835" s="5"/>
      <c r="N13835" s="5" t="s">
        <v>1005</v>
      </c>
      <c r="P13835" s="30">
        <v>12</v>
      </c>
      <c r="Q13835" s="30">
        <v>1</v>
      </c>
      <c r="R13835" s="3" t="s">
        <v>3</v>
      </c>
      <c r="S13835" s="3" t="s">
        <v>43</v>
      </c>
      <c r="T13835" s="3" t="s">
        <v>35</v>
      </c>
      <c r="U13835" s="20" t="s">
        <v>35</v>
      </c>
      <c r="W13835" s="3" t="s">
        <v>1077</v>
      </c>
      <c r="Z13835" s="8">
        <v>44.587341010000003</v>
      </c>
      <c r="AA13835" s="8">
        <v>-123.23884839999999</v>
      </c>
      <c r="AB13835" s="3" t="s">
        <v>2310</v>
      </c>
      <c r="AF13835" s="3" t="s">
        <v>1659</v>
      </c>
      <c r="AG13835" s="3" t="s">
        <v>1659</v>
      </c>
      <c r="AS13835" s="3" t="s">
        <v>365</v>
      </c>
    </row>
    <row r="13836" spans="1:45">
      <c r="A13836" s="29">
        <v>43396</v>
      </c>
      <c r="B13836" s="1">
        <v>5282</v>
      </c>
      <c r="E13836" s="13">
        <v>30</v>
      </c>
      <c r="F13836" s="5" t="s">
        <v>41</v>
      </c>
      <c r="G13836" s="5">
        <v>2018</v>
      </c>
      <c r="L13836" s="5"/>
      <c r="N13836" s="5" t="s">
        <v>1005</v>
      </c>
      <c r="P13836" s="30">
        <v>12</v>
      </c>
      <c r="Q13836" s="30">
        <v>2</v>
      </c>
      <c r="R13836" s="3" t="s">
        <v>3</v>
      </c>
      <c r="S13836" s="3" t="s">
        <v>43</v>
      </c>
      <c r="T13836" s="3" t="s">
        <v>35</v>
      </c>
      <c r="U13836" s="20" t="s">
        <v>35</v>
      </c>
      <c r="W13836" s="3" t="s">
        <v>1077</v>
      </c>
      <c r="Z13836" s="8">
        <v>44.587341010000003</v>
      </c>
      <c r="AA13836" s="8">
        <v>-123.23884839999999</v>
      </c>
      <c r="AB13836" s="3" t="s">
        <v>2310</v>
      </c>
      <c r="AF13836" s="3" t="s">
        <v>1659</v>
      </c>
      <c r="AG13836" s="3" t="s">
        <v>1659</v>
      </c>
      <c r="AS13836" s="3" t="s">
        <v>365</v>
      </c>
    </row>
    <row r="13837" spans="1:45">
      <c r="A13837" s="29">
        <v>43396</v>
      </c>
      <c r="B13837" s="1">
        <v>5283</v>
      </c>
      <c r="E13837" s="13">
        <v>30</v>
      </c>
      <c r="F13837" s="5" t="s">
        <v>41</v>
      </c>
      <c r="G13837" s="5">
        <v>2018</v>
      </c>
      <c r="L13837" s="5"/>
      <c r="N13837" s="5" t="s">
        <v>1005</v>
      </c>
      <c r="P13837" s="30">
        <v>12</v>
      </c>
      <c r="Q13837" s="30">
        <v>3</v>
      </c>
      <c r="R13837" s="3" t="s">
        <v>3</v>
      </c>
      <c r="S13837" s="3" t="s">
        <v>43</v>
      </c>
      <c r="T13837" s="3" t="s">
        <v>35</v>
      </c>
      <c r="U13837" s="20" t="s">
        <v>35</v>
      </c>
      <c r="W13837" s="3" t="s">
        <v>1077</v>
      </c>
      <c r="Z13837" s="8">
        <v>44.587341010000003</v>
      </c>
      <c r="AA13837" s="8">
        <v>-123.23884839999999</v>
      </c>
      <c r="AB13837" s="3" t="s">
        <v>2310</v>
      </c>
      <c r="AF13837" s="3" t="s">
        <v>1659</v>
      </c>
      <c r="AG13837" s="3" t="s">
        <v>1659</v>
      </c>
      <c r="AS13837" s="3" t="s">
        <v>365</v>
      </c>
    </row>
    <row r="13838" spans="1:45">
      <c r="A13838" s="29">
        <v>43396</v>
      </c>
      <c r="B13838" s="1">
        <v>5284</v>
      </c>
      <c r="E13838" s="13">
        <v>30</v>
      </c>
      <c r="F13838" s="5" t="s">
        <v>41</v>
      </c>
      <c r="G13838" s="5">
        <v>2018</v>
      </c>
      <c r="L13838" s="5"/>
      <c r="N13838" s="5" t="s">
        <v>1005</v>
      </c>
      <c r="P13838" s="30">
        <v>12</v>
      </c>
      <c r="Q13838" s="30">
        <v>4</v>
      </c>
      <c r="R13838" s="3" t="s">
        <v>3</v>
      </c>
      <c r="S13838" s="3" t="s">
        <v>43</v>
      </c>
      <c r="T13838" s="3" t="s">
        <v>35</v>
      </c>
      <c r="U13838" s="20" t="s">
        <v>35</v>
      </c>
      <c r="W13838" s="3" t="s">
        <v>1077</v>
      </c>
      <c r="Z13838" s="8">
        <v>44.587341010000003</v>
      </c>
      <c r="AA13838" s="8">
        <v>-123.23884839999999</v>
      </c>
      <c r="AB13838" s="3" t="s">
        <v>2310</v>
      </c>
      <c r="AF13838" s="3" t="s">
        <v>1659</v>
      </c>
      <c r="AG13838" s="3" t="s">
        <v>1659</v>
      </c>
      <c r="AS13838" s="3" t="s">
        <v>365</v>
      </c>
    </row>
    <row r="13839" spans="1:45">
      <c r="A13839" s="29">
        <v>43396</v>
      </c>
      <c r="B13839" s="1">
        <v>5285</v>
      </c>
      <c r="E13839" s="13">
        <v>30</v>
      </c>
      <c r="F13839" s="5" t="s">
        <v>41</v>
      </c>
      <c r="G13839" s="5">
        <v>2018</v>
      </c>
      <c r="L13839" s="5"/>
      <c r="N13839" s="5" t="s">
        <v>1005</v>
      </c>
      <c r="P13839" s="30">
        <v>12</v>
      </c>
      <c r="Q13839" s="30">
        <v>5</v>
      </c>
      <c r="R13839" s="3" t="s">
        <v>3</v>
      </c>
      <c r="S13839" s="3" t="s">
        <v>43</v>
      </c>
      <c r="T13839" s="3" t="s">
        <v>35</v>
      </c>
      <c r="U13839" s="20" t="s">
        <v>35</v>
      </c>
      <c r="W13839" s="3" t="s">
        <v>1077</v>
      </c>
      <c r="Z13839" s="8">
        <v>44.587341010000003</v>
      </c>
      <c r="AA13839" s="8">
        <v>-123.23884839999999</v>
      </c>
      <c r="AB13839" s="3" t="s">
        <v>2310</v>
      </c>
      <c r="AF13839" s="3" t="s">
        <v>1659</v>
      </c>
      <c r="AG13839" s="3" t="s">
        <v>1659</v>
      </c>
      <c r="AS13839" s="3" t="s">
        <v>365</v>
      </c>
    </row>
    <row r="13840" spans="1:45">
      <c r="A13840" s="29">
        <v>43396</v>
      </c>
      <c r="B13840" s="1">
        <v>5286</v>
      </c>
      <c r="E13840" s="13">
        <v>30</v>
      </c>
      <c r="F13840" s="5" t="s">
        <v>41</v>
      </c>
      <c r="G13840" s="5">
        <v>2018</v>
      </c>
      <c r="L13840" s="5"/>
      <c r="N13840" s="5" t="s">
        <v>1005</v>
      </c>
      <c r="P13840" s="30">
        <v>12</v>
      </c>
      <c r="Q13840" s="30">
        <v>6</v>
      </c>
      <c r="R13840" s="3" t="s">
        <v>3</v>
      </c>
      <c r="S13840" s="3" t="s">
        <v>43</v>
      </c>
      <c r="T13840" s="3" t="s">
        <v>35</v>
      </c>
      <c r="U13840" s="20" t="s">
        <v>35</v>
      </c>
      <c r="W13840" s="3" t="s">
        <v>1077</v>
      </c>
      <c r="Z13840" s="8">
        <v>44.587341010000003</v>
      </c>
      <c r="AA13840" s="8">
        <v>-123.23884839999999</v>
      </c>
      <c r="AB13840" s="3" t="s">
        <v>2310</v>
      </c>
      <c r="AF13840" s="3" t="s">
        <v>1659</v>
      </c>
      <c r="AG13840" s="3" t="s">
        <v>1659</v>
      </c>
      <c r="AS13840" s="3" t="s">
        <v>365</v>
      </c>
    </row>
    <row r="13841" spans="1:33">
      <c r="A13841" s="29">
        <v>43396</v>
      </c>
      <c r="D13841" s="3">
        <v>15881196</v>
      </c>
      <c r="E13841" s="18">
        <v>25</v>
      </c>
      <c r="F13841" s="3" t="s">
        <v>1780</v>
      </c>
      <c r="G13841" s="3">
        <v>2018</v>
      </c>
      <c r="H13841" s="3"/>
      <c r="L13841" s="5"/>
      <c r="N13841" s="3" t="s">
        <v>1659</v>
      </c>
      <c r="O13841" s="3"/>
      <c r="P13841" s="38">
        <v>13</v>
      </c>
      <c r="Q13841" s="38">
        <v>1</v>
      </c>
      <c r="R13841" s="3" t="s">
        <v>3</v>
      </c>
      <c r="S13841" s="3" t="s">
        <v>43</v>
      </c>
      <c r="T13841" s="3" t="s">
        <v>56</v>
      </c>
      <c r="U13841" s="3" t="s">
        <v>35</v>
      </c>
      <c r="V13841" s="3" t="s">
        <v>2775</v>
      </c>
      <c r="W13841" s="3" t="s">
        <v>151</v>
      </c>
      <c r="Z13841" s="3">
        <v>44.5657</v>
      </c>
      <c r="AA13841" s="3">
        <v>-123.24079999999999</v>
      </c>
      <c r="AB13841" s="3" t="s">
        <v>2741</v>
      </c>
      <c r="AD13841" s="3" t="s">
        <v>2741</v>
      </c>
      <c r="AF13841" s="3" t="s">
        <v>1659</v>
      </c>
      <c r="AG13841" s="3" t="s">
        <v>1659</v>
      </c>
    </row>
    <row r="13842" spans="1:33">
      <c r="A13842" s="29">
        <v>43396</v>
      </c>
      <c r="D13842" s="3">
        <v>15881196</v>
      </c>
      <c r="E13842" s="18">
        <v>25</v>
      </c>
      <c r="F13842" s="3" t="s">
        <v>1780</v>
      </c>
      <c r="G13842" s="3">
        <v>2018</v>
      </c>
      <c r="H13842" s="3"/>
      <c r="L13842" s="5"/>
      <c r="N13842" s="3" t="s">
        <v>1659</v>
      </c>
      <c r="O13842" s="3"/>
      <c r="P13842" s="38">
        <v>13</v>
      </c>
      <c r="Q13842" s="38">
        <v>2</v>
      </c>
      <c r="R13842" s="3" t="s">
        <v>3</v>
      </c>
      <c r="S13842" s="3" t="s">
        <v>43</v>
      </c>
      <c r="T13842" s="3" t="s">
        <v>56</v>
      </c>
      <c r="U13842" s="3" t="s">
        <v>35</v>
      </c>
      <c r="V13842" s="3" t="s">
        <v>2775</v>
      </c>
      <c r="W13842" s="3" t="s">
        <v>151</v>
      </c>
      <c r="Z13842" s="3">
        <v>44.5657</v>
      </c>
      <c r="AA13842" s="3">
        <v>-123.24079999999999</v>
      </c>
      <c r="AB13842" s="3" t="s">
        <v>2741</v>
      </c>
      <c r="AD13842" s="3" t="s">
        <v>2741</v>
      </c>
      <c r="AF13842" s="3" t="s">
        <v>1659</v>
      </c>
      <c r="AG13842" s="3" t="s">
        <v>1659</v>
      </c>
    </row>
    <row r="13843" spans="1:33">
      <c r="A13843" s="29">
        <v>43396</v>
      </c>
      <c r="D13843" s="3">
        <v>15881196</v>
      </c>
      <c r="E13843" s="18">
        <v>25</v>
      </c>
      <c r="F13843" s="3" t="s">
        <v>1780</v>
      </c>
      <c r="G13843" s="3">
        <v>2018</v>
      </c>
      <c r="H13843" s="3"/>
      <c r="L13843" s="5"/>
      <c r="N13843" s="3" t="s">
        <v>1659</v>
      </c>
      <c r="O13843" s="3"/>
      <c r="P13843" s="38">
        <v>13</v>
      </c>
      <c r="Q13843" s="38">
        <v>3</v>
      </c>
      <c r="R13843" s="3" t="s">
        <v>3</v>
      </c>
      <c r="S13843" s="3" t="s">
        <v>43</v>
      </c>
      <c r="T13843" s="3" t="s">
        <v>56</v>
      </c>
      <c r="U13843" s="3" t="s">
        <v>35</v>
      </c>
      <c r="V13843" s="3" t="s">
        <v>2775</v>
      </c>
      <c r="W13843" s="3" t="s">
        <v>151</v>
      </c>
      <c r="Z13843" s="3">
        <v>44.5657</v>
      </c>
      <c r="AA13843" s="3">
        <v>-123.24079999999999</v>
      </c>
      <c r="AB13843" s="3" t="s">
        <v>2741</v>
      </c>
      <c r="AD13843" s="3" t="s">
        <v>2741</v>
      </c>
      <c r="AF13843" s="3" t="s">
        <v>1659</v>
      </c>
      <c r="AG13843" s="3" t="s">
        <v>1659</v>
      </c>
    </row>
    <row r="13844" spans="1:33">
      <c r="A13844" s="29">
        <v>43396</v>
      </c>
      <c r="D13844" s="3">
        <v>15881196</v>
      </c>
      <c r="E13844" s="18">
        <v>25</v>
      </c>
      <c r="F13844" s="3" t="s">
        <v>1780</v>
      </c>
      <c r="G13844" s="3">
        <v>2018</v>
      </c>
      <c r="H13844" s="3"/>
      <c r="L13844" s="5"/>
      <c r="N13844" s="3" t="s">
        <v>1659</v>
      </c>
      <c r="O13844" s="3"/>
      <c r="P13844" s="38">
        <v>13</v>
      </c>
      <c r="Q13844" s="38">
        <v>4</v>
      </c>
      <c r="R13844" s="3" t="s">
        <v>3</v>
      </c>
      <c r="S13844" s="3" t="s">
        <v>43</v>
      </c>
      <c r="T13844" s="3" t="s">
        <v>56</v>
      </c>
      <c r="U13844" s="3" t="s">
        <v>35</v>
      </c>
      <c r="V13844" s="3" t="s">
        <v>2775</v>
      </c>
      <c r="W13844" s="3" t="s">
        <v>151</v>
      </c>
      <c r="Z13844" s="3">
        <v>44.5657</v>
      </c>
      <c r="AA13844" s="3">
        <v>-123.24079999999999</v>
      </c>
      <c r="AB13844" s="3" t="s">
        <v>2741</v>
      </c>
      <c r="AD13844" s="3" t="s">
        <v>2741</v>
      </c>
      <c r="AF13844" s="3" t="s">
        <v>1659</v>
      </c>
      <c r="AG13844" s="3" t="s">
        <v>1659</v>
      </c>
    </row>
    <row r="13845" spans="1:33">
      <c r="A13845" s="29">
        <v>43396</v>
      </c>
      <c r="D13845" s="3">
        <v>15881196</v>
      </c>
      <c r="E13845" s="18">
        <v>25</v>
      </c>
      <c r="F13845" s="3" t="s">
        <v>1780</v>
      </c>
      <c r="G13845" s="3">
        <v>2018</v>
      </c>
      <c r="H13845" s="3"/>
      <c r="L13845" s="5"/>
      <c r="N13845" s="3" t="s">
        <v>1659</v>
      </c>
      <c r="O13845" s="3"/>
      <c r="P13845" s="38">
        <v>13</v>
      </c>
      <c r="Q13845" s="38">
        <v>5</v>
      </c>
      <c r="R13845" s="3" t="s">
        <v>3</v>
      </c>
      <c r="S13845" s="3" t="s">
        <v>43</v>
      </c>
      <c r="T13845" s="3" t="s">
        <v>56</v>
      </c>
      <c r="U13845" s="3" t="s">
        <v>35</v>
      </c>
      <c r="V13845" s="3" t="s">
        <v>2775</v>
      </c>
      <c r="W13845" s="3" t="s">
        <v>151</v>
      </c>
      <c r="Z13845" s="3">
        <v>44.5657</v>
      </c>
      <c r="AA13845" s="3">
        <v>-123.24079999999999</v>
      </c>
      <c r="AB13845" s="3" t="s">
        <v>2741</v>
      </c>
      <c r="AD13845" s="3" t="s">
        <v>2741</v>
      </c>
      <c r="AF13845" s="3" t="s">
        <v>1659</v>
      </c>
      <c r="AG13845" s="3" t="s">
        <v>1659</v>
      </c>
    </row>
    <row r="13846" spans="1:33">
      <c r="A13846" s="29">
        <v>43396</v>
      </c>
      <c r="D13846" s="3">
        <v>15878216</v>
      </c>
      <c r="E13846" s="18">
        <v>25</v>
      </c>
      <c r="F13846" s="3" t="s">
        <v>1780</v>
      </c>
      <c r="G13846" s="3">
        <v>2018</v>
      </c>
      <c r="H13846" s="3"/>
      <c r="L13846" s="5"/>
      <c r="N13846" s="3" t="s">
        <v>1659</v>
      </c>
      <c r="O13846" s="3"/>
      <c r="P13846" s="38">
        <v>15</v>
      </c>
      <c r="Q13846" s="38">
        <v>1</v>
      </c>
      <c r="R13846" s="3" t="s">
        <v>3</v>
      </c>
      <c r="S13846" s="3" t="s">
        <v>43</v>
      </c>
      <c r="T13846" s="3" t="s">
        <v>35</v>
      </c>
      <c r="U13846" s="3" t="s">
        <v>35</v>
      </c>
      <c r="V13846" s="3" t="s">
        <v>2749</v>
      </c>
      <c r="W13846" s="3" t="s">
        <v>2934</v>
      </c>
      <c r="Z13846" s="3">
        <v>44.559800000000003</v>
      </c>
      <c r="AA13846" s="3">
        <v>-123.2889</v>
      </c>
      <c r="AB13846" s="3" t="s">
        <v>2741</v>
      </c>
      <c r="AD13846" s="3" t="s">
        <v>2741</v>
      </c>
      <c r="AF13846" s="3" t="s">
        <v>1659</v>
      </c>
      <c r="AG13846" s="3" t="s">
        <v>1659</v>
      </c>
    </row>
    <row r="13847" spans="1:33">
      <c r="A13847" s="29">
        <v>43396</v>
      </c>
      <c r="D13847" s="3">
        <v>15878216</v>
      </c>
      <c r="E13847" s="18">
        <v>25</v>
      </c>
      <c r="F13847" s="3" t="s">
        <v>1780</v>
      </c>
      <c r="G13847" s="3">
        <v>2018</v>
      </c>
      <c r="H13847" s="3"/>
      <c r="L13847" s="5"/>
      <c r="N13847" s="3" t="s">
        <v>1659</v>
      </c>
      <c r="O13847" s="3"/>
      <c r="P13847" s="38">
        <v>15</v>
      </c>
      <c r="Q13847" s="38">
        <v>2</v>
      </c>
      <c r="R13847" s="3" t="s">
        <v>3</v>
      </c>
      <c r="S13847" s="3" t="s">
        <v>43</v>
      </c>
      <c r="T13847" s="3" t="s">
        <v>35</v>
      </c>
      <c r="U13847" s="3" t="s">
        <v>35</v>
      </c>
      <c r="V13847" s="3" t="s">
        <v>2749</v>
      </c>
      <c r="W13847" s="3" t="s">
        <v>2934</v>
      </c>
      <c r="Z13847" s="3">
        <v>44.559800000000003</v>
      </c>
      <c r="AA13847" s="3">
        <v>-123.2889</v>
      </c>
      <c r="AB13847" s="3" t="s">
        <v>2741</v>
      </c>
      <c r="AD13847" s="3" t="s">
        <v>2741</v>
      </c>
      <c r="AF13847" s="3" t="s">
        <v>1659</v>
      </c>
      <c r="AG13847" s="3" t="s">
        <v>1659</v>
      </c>
    </row>
    <row r="13848" spans="1:33">
      <c r="A13848" s="29">
        <v>43396</v>
      </c>
      <c r="D13848" s="3">
        <v>15878216</v>
      </c>
      <c r="E13848" s="18">
        <v>25</v>
      </c>
      <c r="F13848" s="3" t="s">
        <v>1780</v>
      </c>
      <c r="G13848" s="3">
        <v>2018</v>
      </c>
      <c r="H13848" s="3"/>
      <c r="L13848" s="5"/>
      <c r="N13848" s="3" t="s">
        <v>1659</v>
      </c>
      <c r="O13848" s="3"/>
      <c r="P13848" s="38">
        <v>15</v>
      </c>
      <c r="Q13848" s="38">
        <v>3</v>
      </c>
      <c r="R13848" s="3" t="s">
        <v>3</v>
      </c>
      <c r="S13848" s="3" t="s">
        <v>43</v>
      </c>
      <c r="T13848" s="3" t="s">
        <v>35</v>
      </c>
      <c r="U13848" s="3" t="s">
        <v>35</v>
      </c>
      <c r="V13848" s="3" t="s">
        <v>2749</v>
      </c>
      <c r="W13848" s="3" t="s">
        <v>2934</v>
      </c>
      <c r="Z13848" s="3">
        <v>44.559800000000003</v>
      </c>
      <c r="AA13848" s="3">
        <v>-123.2889</v>
      </c>
      <c r="AB13848" s="3" t="s">
        <v>2741</v>
      </c>
      <c r="AD13848" s="3" t="s">
        <v>2741</v>
      </c>
      <c r="AF13848" s="3" t="s">
        <v>1659</v>
      </c>
      <c r="AG13848" s="3" t="s">
        <v>1659</v>
      </c>
    </row>
    <row r="13849" spans="1:33">
      <c r="A13849" s="29">
        <v>43396</v>
      </c>
      <c r="D13849" s="3">
        <v>15878216</v>
      </c>
      <c r="E13849" s="18">
        <v>25</v>
      </c>
      <c r="F13849" s="3" t="s">
        <v>1780</v>
      </c>
      <c r="G13849" s="3">
        <v>2018</v>
      </c>
      <c r="H13849" s="3"/>
      <c r="L13849" s="5"/>
      <c r="N13849" s="3" t="s">
        <v>1659</v>
      </c>
      <c r="O13849" s="3"/>
      <c r="P13849" s="38">
        <v>15</v>
      </c>
      <c r="Q13849" s="38">
        <v>4</v>
      </c>
      <c r="R13849" s="3" t="s">
        <v>3</v>
      </c>
      <c r="S13849" s="3" t="s">
        <v>43</v>
      </c>
      <c r="T13849" s="3" t="s">
        <v>35</v>
      </c>
      <c r="U13849" s="3" t="s">
        <v>35</v>
      </c>
      <c r="V13849" s="3" t="s">
        <v>2749</v>
      </c>
      <c r="W13849" s="3" t="s">
        <v>2934</v>
      </c>
      <c r="Z13849" s="3">
        <v>44.559800000000003</v>
      </c>
      <c r="AA13849" s="3">
        <v>-123.2889</v>
      </c>
      <c r="AB13849" s="3" t="s">
        <v>2741</v>
      </c>
      <c r="AD13849" s="3" t="s">
        <v>2741</v>
      </c>
      <c r="AF13849" s="3" t="s">
        <v>1659</v>
      </c>
      <c r="AG13849" s="3" t="s">
        <v>1659</v>
      </c>
    </row>
    <row r="13850" spans="1:33">
      <c r="A13850" s="29">
        <v>43396</v>
      </c>
      <c r="D13850" s="3">
        <v>15878216</v>
      </c>
      <c r="E13850" s="18">
        <v>25</v>
      </c>
      <c r="F13850" s="3" t="s">
        <v>1780</v>
      </c>
      <c r="G13850" s="3">
        <v>2018</v>
      </c>
      <c r="H13850" s="3"/>
      <c r="L13850" s="5"/>
      <c r="N13850" s="3" t="s">
        <v>1659</v>
      </c>
      <c r="O13850" s="3"/>
      <c r="P13850" s="38">
        <v>15</v>
      </c>
      <c r="Q13850" s="38">
        <v>5</v>
      </c>
      <c r="R13850" s="3" t="s">
        <v>3</v>
      </c>
      <c r="S13850" s="3" t="s">
        <v>43</v>
      </c>
      <c r="T13850" s="3" t="s">
        <v>35</v>
      </c>
      <c r="U13850" s="3" t="s">
        <v>35</v>
      </c>
      <c r="V13850" s="3" t="s">
        <v>2749</v>
      </c>
      <c r="W13850" s="3" t="s">
        <v>2934</v>
      </c>
      <c r="Z13850" s="3">
        <v>44.559800000000003</v>
      </c>
      <c r="AA13850" s="3">
        <v>-123.2889</v>
      </c>
      <c r="AB13850" s="3" t="s">
        <v>2741</v>
      </c>
      <c r="AD13850" s="3" t="s">
        <v>2741</v>
      </c>
      <c r="AF13850" s="3" t="s">
        <v>1659</v>
      </c>
      <c r="AG13850" s="3" t="s">
        <v>1659</v>
      </c>
    </row>
    <row r="13851" spans="1:33">
      <c r="A13851" s="29">
        <v>43396</v>
      </c>
      <c r="D13851" s="3">
        <v>15878216</v>
      </c>
      <c r="E13851" s="18">
        <v>25</v>
      </c>
      <c r="F13851" s="3" t="s">
        <v>1780</v>
      </c>
      <c r="G13851" s="3">
        <v>2018</v>
      </c>
      <c r="H13851" s="3"/>
      <c r="L13851" s="5"/>
      <c r="N13851" s="3" t="s">
        <v>1659</v>
      </c>
      <c r="O13851" s="3"/>
      <c r="P13851" s="38">
        <v>15</v>
      </c>
      <c r="Q13851" s="38">
        <v>6</v>
      </c>
      <c r="R13851" s="3" t="s">
        <v>3</v>
      </c>
      <c r="S13851" s="3" t="s">
        <v>43</v>
      </c>
      <c r="T13851" s="3" t="s">
        <v>35</v>
      </c>
      <c r="U13851" s="3" t="s">
        <v>35</v>
      </c>
      <c r="V13851" s="3" t="s">
        <v>2749</v>
      </c>
      <c r="W13851" s="3" t="s">
        <v>2934</v>
      </c>
      <c r="Z13851" s="3">
        <v>44.559800000000003</v>
      </c>
      <c r="AA13851" s="3">
        <v>-123.2889</v>
      </c>
      <c r="AB13851" s="3" t="s">
        <v>2741</v>
      </c>
      <c r="AD13851" s="3" t="s">
        <v>2741</v>
      </c>
      <c r="AF13851" s="3" t="s">
        <v>1659</v>
      </c>
      <c r="AG13851" s="3" t="s">
        <v>1659</v>
      </c>
    </row>
    <row r="13852" spans="1:33">
      <c r="A13852" s="29">
        <v>43396</v>
      </c>
      <c r="D13852" s="3">
        <v>14548675</v>
      </c>
      <c r="E13852" s="18">
        <v>20</v>
      </c>
      <c r="F13852" s="3" t="s">
        <v>1767</v>
      </c>
      <c r="G13852" s="3">
        <v>2018</v>
      </c>
      <c r="H13852" s="3"/>
      <c r="L13852" s="5"/>
      <c r="N13852" s="3" t="s">
        <v>1659</v>
      </c>
      <c r="O13852" s="3"/>
      <c r="P13852" s="38">
        <v>17</v>
      </c>
      <c r="Q13852" s="38">
        <v>1</v>
      </c>
      <c r="R13852" s="3" t="s">
        <v>3</v>
      </c>
      <c r="S13852" s="3" t="s">
        <v>43</v>
      </c>
      <c r="T13852" s="3" t="s">
        <v>35</v>
      </c>
      <c r="U13852" s="3" t="s">
        <v>35</v>
      </c>
      <c r="V13852" s="3" t="s">
        <v>2843</v>
      </c>
      <c r="W13852" s="3" t="s">
        <v>3440</v>
      </c>
      <c r="Z13852" s="3">
        <v>44.715000000000003</v>
      </c>
      <c r="AA13852" s="3">
        <v>-123.16200000000001</v>
      </c>
      <c r="AB13852" s="3" t="s">
        <v>2741</v>
      </c>
      <c r="AD13852" s="3" t="s">
        <v>2741</v>
      </c>
      <c r="AF13852" s="3" t="s">
        <v>1659</v>
      </c>
      <c r="AG13852" s="3" t="s">
        <v>1659</v>
      </c>
    </row>
    <row r="13853" spans="1:33">
      <c r="A13853" s="29">
        <v>43396</v>
      </c>
      <c r="D13853" s="3">
        <v>14548675</v>
      </c>
      <c r="E13853" s="18">
        <v>20</v>
      </c>
      <c r="F13853" s="3" t="s">
        <v>1767</v>
      </c>
      <c r="G13853" s="3">
        <v>2018</v>
      </c>
      <c r="H13853" s="3"/>
      <c r="L13853" s="5"/>
      <c r="N13853" s="3" t="s">
        <v>1659</v>
      </c>
      <c r="O13853" s="3"/>
      <c r="P13853" s="38">
        <v>17</v>
      </c>
      <c r="Q13853" s="38">
        <v>2</v>
      </c>
      <c r="R13853" s="3" t="s">
        <v>3</v>
      </c>
      <c r="S13853" s="3" t="s">
        <v>43</v>
      </c>
      <c r="T13853" s="3" t="s">
        <v>35</v>
      </c>
      <c r="U13853" s="3" t="s">
        <v>35</v>
      </c>
      <c r="V13853" s="3" t="s">
        <v>2843</v>
      </c>
      <c r="W13853" s="3" t="s">
        <v>3440</v>
      </c>
      <c r="Z13853" s="3">
        <v>44.715000000000003</v>
      </c>
      <c r="AA13853" s="3">
        <v>-123.16200000000001</v>
      </c>
      <c r="AB13853" s="3" t="s">
        <v>2741</v>
      </c>
      <c r="AD13853" s="3" t="s">
        <v>2741</v>
      </c>
      <c r="AF13853" s="3" t="s">
        <v>1659</v>
      </c>
      <c r="AG13853" s="3" t="s">
        <v>1659</v>
      </c>
    </row>
    <row r="13854" spans="1:33">
      <c r="A13854" s="29">
        <v>43396</v>
      </c>
      <c r="D13854" s="3">
        <v>14548675</v>
      </c>
      <c r="E13854" s="18">
        <v>20</v>
      </c>
      <c r="F13854" s="3" t="s">
        <v>1767</v>
      </c>
      <c r="G13854" s="3">
        <v>2018</v>
      </c>
      <c r="H13854" s="3"/>
      <c r="L13854" s="5"/>
      <c r="N13854" s="3" t="s">
        <v>1659</v>
      </c>
      <c r="O13854" s="3"/>
      <c r="P13854" s="38">
        <v>17</v>
      </c>
      <c r="Q13854" s="38">
        <v>3</v>
      </c>
      <c r="R13854" s="3" t="s">
        <v>3</v>
      </c>
      <c r="S13854" s="3" t="s">
        <v>43</v>
      </c>
      <c r="T13854" s="3" t="s">
        <v>35</v>
      </c>
      <c r="U13854" s="3" t="s">
        <v>35</v>
      </c>
      <c r="V13854" s="3" t="s">
        <v>2843</v>
      </c>
      <c r="W13854" s="3" t="s">
        <v>3440</v>
      </c>
      <c r="Z13854" s="3">
        <v>44.715000000000003</v>
      </c>
      <c r="AA13854" s="3">
        <v>-123.16200000000001</v>
      </c>
      <c r="AB13854" s="3" t="s">
        <v>2741</v>
      </c>
      <c r="AD13854" s="3" t="s">
        <v>2741</v>
      </c>
      <c r="AF13854" s="3" t="s">
        <v>1659</v>
      </c>
      <c r="AG13854" s="3" t="s">
        <v>1659</v>
      </c>
    </row>
    <row r="13855" spans="1:33">
      <c r="A13855" s="29">
        <v>43396</v>
      </c>
      <c r="D13855" s="3">
        <v>14548675</v>
      </c>
      <c r="E13855" s="18">
        <v>20</v>
      </c>
      <c r="F13855" s="3" t="s">
        <v>1767</v>
      </c>
      <c r="G13855" s="3">
        <v>2018</v>
      </c>
      <c r="H13855" s="3"/>
      <c r="L13855" s="5"/>
      <c r="N13855" s="3" t="s">
        <v>1659</v>
      </c>
      <c r="O13855" s="3"/>
      <c r="P13855" s="38">
        <v>17</v>
      </c>
      <c r="Q13855" s="38">
        <v>4</v>
      </c>
      <c r="R13855" s="3" t="s">
        <v>3</v>
      </c>
      <c r="S13855" s="3" t="s">
        <v>43</v>
      </c>
      <c r="T13855" s="3" t="s">
        <v>35</v>
      </c>
      <c r="U13855" s="3" t="s">
        <v>35</v>
      </c>
      <c r="V13855" s="3" t="s">
        <v>2843</v>
      </c>
      <c r="W13855" s="3" t="s">
        <v>3440</v>
      </c>
      <c r="Z13855" s="3">
        <v>44.715000000000003</v>
      </c>
      <c r="AA13855" s="3">
        <v>-123.16200000000001</v>
      </c>
      <c r="AB13855" s="3" t="s">
        <v>2741</v>
      </c>
      <c r="AD13855" s="3" t="s">
        <v>2741</v>
      </c>
      <c r="AF13855" s="3" t="s">
        <v>1659</v>
      </c>
      <c r="AG13855" s="3" t="s">
        <v>1659</v>
      </c>
    </row>
    <row r="13856" spans="1:33">
      <c r="A13856" s="29">
        <v>43396</v>
      </c>
      <c r="D13856" s="3">
        <v>14548675</v>
      </c>
      <c r="E13856" s="18">
        <v>20</v>
      </c>
      <c r="F13856" s="3" t="s">
        <v>1767</v>
      </c>
      <c r="G13856" s="3">
        <v>2018</v>
      </c>
      <c r="H13856" s="3"/>
      <c r="L13856" s="5"/>
      <c r="N13856" s="3" t="s">
        <v>1659</v>
      </c>
      <c r="O13856" s="3"/>
      <c r="P13856" s="38">
        <v>17</v>
      </c>
      <c r="Q13856" s="38">
        <v>5</v>
      </c>
      <c r="R13856" s="3" t="s">
        <v>3</v>
      </c>
      <c r="S13856" s="3" t="s">
        <v>43</v>
      </c>
      <c r="T13856" s="3" t="s">
        <v>35</v>
      </c>
      <c r="U13856" s="3" t="s">
        <v>35</v>
      </c>
      <c r="V13856" s="3" t="s">
        <v>2843</v>
      </c>
      <c r="W13856" s="3" t="s">
        <v>3440</v>
      </c>
      <c r="Z13856" s="3">
        <v>44.715000000000003</v>
      </c>
      <c r="AA13856" s="3">
        <v>-123.16200000000001</v>
      </c>
      <c r="AB13856" s="3" t="s">
        <v>2741</v>
      </c>
      <c r="AD13856" s="3" t="s">
        <v>2741</v>
      </c>
      <c r="AF13856" s="3" t="s">
        <v>1659</v>
      </c>
      <c r="AG13856" s="3" t="s">
        <v>1659</v>
      </c>
    </row>
    <row r="13857" spans="1:45">
      <c r="A13857" s="29">
        <v>43396</v>
      </c>
      <c r="D13857" s="3">
        <v>14548859</v>
      </c>
      <c r="E13857" s="18">
        <v>20</v>
      </c>
      <c r="F13857" s="3" t="s">
        <v>1767</v>
      </c>
      <c r="G13857" s="3">
        <v>2018</v>
      </c>
      <c r="H13857" s="3"/>
      <c r="L13857" s="5"/>
      <c r="N13857" s="3" t="s">
        <v>1659</v>
      </c>
      <c r="O13857" s="3"/>
      <c r="P13857" s="38">
        <v>18</v>
      </c>
      <c r="Q13857" s="38">
        <v>1</v>
      </c>
      <c r="R13857" s="3" t="s">
        <v>3</v>
      </c>
      <c r="S13857" s="3" t="s">
        <v>43</v>
      </c>
      <c r="T13857" s="3" t="s">
        <v>35</v>
      </c>
      <c r="U13857" s="3" t="s">
        <v>35</v>
      </c>
      <c r="V13857" s="3" t="s">
        <v>2843</v>
      </c>
      <c r="W13857" s="3" t="s">
        <v>3440</v>
      </c>
      <c r="Z13857" s="3">
        <v>44.714599999999997</v>
      </c>
      <c r="AA13857" s="3">
        <v>-123.1621</v>
      </c>
      <c r="AB13857" s="3" t="s">
        <v>2741</v>
      </c>
      <c r="AD13857" s="3" t="s">
        <v>2741</v>
      </c>
      <c r="AF13857" s="3" t="s">
        <v>1659</v>
      </c>
      <c r="AG13857" s="3" t="s">
        <v>1659</v>
      </c>
    </row>
    <row r="13858" spans="1:45">
      <c r="A13858" s="29">
        <v>43396</v>
      </c>
      <c r="D13858" s="3">
        <v>14548859</v>
      </c>
      <c r="E13858" s="18">
        <v>20</v>
      </c>
      <c r="F13858" s="3" t="s">
        <v>1767</v>
      </c>
      <c r="G13858" s="3">
        <v>2018</v>
      </c>
      <c r="H13858" s="3"/>
      <c r="L13858" s="5"/>
      <c r="N13858" s="3" t="s">
        <v>1659</v>
      </c>
      <c r="O13858" s="3"/>
      <c r="P13858" s="38">
        <v>18</v>
      </c>
      <c r="Q13858" s="38">
        <v>2</v>
      </c>
      <c r="R13858" s="3" t="s">
        <v>3</v>
      </c>
      <c r="S13858" s="3" t="s">
        <v>43</v>
      </c>
      <c r="T13858" s="3" t="s">
        <v>35</v>
      </c>
      <c r="U13858" s="3" t="s">
        <v>35</v>
      </c>
      <c r="V13858" s="3" t="s">
        <v>2843</v>
      </c>
      <c r="W13858" s="3" t="s">
        <v>3440</v>
      </c>
      <c r="Z13858" s="3">
        <v>44.714599999999997</v>
      </c>
      <c r="AA13858" s="3">
        <v>-123.1621</v>
      </c>
      <c r="AB13858" s="3" t="s">
        <v>2741</v>
      </c>
      <c r="AD13858" s="3" t="s">
        <v>2741</v>
      </c>
      <c r="AF13858" s="3" t="s">
        <v>1659</v>
      </c>
      <c r="AG13858" s="3" t="s">
        <v>1659</v>
      </c>
    </row>
    <row r="13859" spans="1:45">
      <c r="A13859" s="29">
        <v>43396</v>
      </c>
      <c r="D13859" s="3">
        <v>14548859</v>
      </c>
      <c r="E13859" s="18">
        <v>20</v>
      </c>
      <c r="F13859" s="3" t="s">
        <v>1767</v>
      </c>
      <c r="G13859" s="3">
        <v>2018</v>
      </c>
      <c r="H13859" s="3"/>
      <c r="L13859" s="5"/>
      <c r="N13859" s="3" t="s">
        <v>1659</v>
      </c>
      <c r="O13859" s="3"/>
      <c r="P13859" s="38">
        <v>18</v>
      </c>
      <c r="Q13859" s="38">
        <v>3</v>
      </c>
      <c r="R13859" s="3" t="s">
        <v>3</v>
      </c>
      <c r="S13859" s="3" t="s">
        <v>43</v>
      </c>
      <c r="T13859" s="3" t="s">
        <v>35</v>
      </c>
      <c r="U13859" s="3" t="s">
        <v>35</v>
      </c>
      <c r="V13859" s="3" t="s">
        <v>2843</v>
      </c>
      <c r="W13859" s="3" t="s">
        <v>3440</v>
      </c>
      <c r="Z13859" s="3">
        <v>44.714599999999997</v>
      </c>
      <c r="AA13859" s="3">
        <v>-123.1621</v>
      </c>
      <c r="AB13859" s="3" t="s">
        <v>2741</v>
      </c>
      <c r="AD13859" s="3" t="s">
        <v>2741</v>
      </c>
      <c r="AF13859" s="3" t="s">
        <v>1659</v>
      </c>
      <c r="AG13859" s="3" t="s">
        <v>1659</v>
      </c>
    </row>
    <row r="13860" spans="1:45">
      <c r="A13860" s="29">
        <v>43396</v>
      </c>
      <c r="D13860" s="3">
        <v>14548859</v>
      </c>
      <c r="E13860" s="18">
        <v>20</v>
      </c>
      <c r="F13860" s="3" t="s">
        <v>1767</v>
      </c>
      <c r="G13860" s="3">
        <v>2018</v>
      </c>
      <c r="H13860" s="3"/>
      <c r="L13860" s="5"/>
      <c r="N13860" s="3" t="s">
        <v>1659</v>
      </c>
      <c r="O13860" s="3"/>
      <c r="P13860" s="38">
        <v>18</v>
      </c>
      <c r="Q13860" s="38">
        <v>4</v>
      </c>
      <c r="R13860" s="3" t="s">
        <v>3</v>
      </c>
      <c r="S13860" s="3" t="s">
        <v>43</v>
      </c>
      <c r="T13860" s="3" t="s">
        <v>35</v>
      </c>
      <c r="U13860" s="3" t="s">
        <v>35</v>
      </c>
      <c r="V13860" s="3" t="s">
        <v>2843</v>
      </c>
      <c r="W13860" s="3" t="s">
        <v>3440</v>
      </c>
      <c r="Z13860" s="3">
        <v>44.714599999999997</v>
      </c>
      <c r="AA13860" s="3">
        <v>-123.1621</v>
      </c>
      <c r="AB13860" s="3" t="s">
        <v>2741</v>
      </c>
      <c r="AD13860" s="3" t="s">
        <v>2741</v>
      </c>
      <c r="AF13860" s="3" t="s">
        <v>1659</v>
      </c>
      <c r="AG13860" s="3" t="s">
        <v>1659</v>
      </c>
    </row>
    <row r="13861" spans="1:45">
      <c r="A13861" s="29">
        <v>43396</v>
      </c>
      <c r="D13861" s="3">
        <v>14548859</v>
      </c>
      <c r="E13861" s="18">
        <v>20</v>
      </c>
      <c r="F13861" s="3" t="s">
        <v>1767</v>
      </c>
      <c r="G13861" s="3">
        <v>2018</v>
      </c>
      <c r="H13861" s="3"/>
      <c r="L13861" s="5"/>
      <c r="N13861" s="3" t="s">
        <v>1659</v>
      </c>
      <c r="O13861" s="3"/>
      <c r="P13861" s="38">
        <v>18</v>
      </c>
      <c r="Q13861" s="38">
        <v>5</v>
      </c>
      <c r="R13861" s="3" t="s">
        <v>3</v>
      </c>
      <c r="S13861" s="3" t="s">
        <v>43</v>
      </c>
      <c r="T13861" s="3" t="s">
        <v>35</v>
      </c>
      <c r="U13861" s="3" t="s">
        <v>35</v>
      </c>
      <c r="V13861" s="3" t="s">
        <v>2843</v>
      </c>
      <c r="W13861" s="3" t="s">
        <v>3440</v>
      </c>
      <c r="Z13861" s="3">
        <v>44.714599999999997</v>
      </c>
      <c r="AA13861" s="3">
        <v>-123.1621</v>
      </c>
      <c r="AB13861" s="3" t="s">
        <v>2741</v>
      </c>
      <c r="AD13861" s="3" t="s">
        <v>2741</v>
      </c>
      <c r="AF13861" s="3" t="s">
        <v>1659</v>
      </c>
      <c r="AG13861" s="3" t="s">
        <v>1659</v>
      </c>
    </row>
    <row r="13862" spans="1:45">
      <c r="A13862" s="29">
        <v>43396</v>
      </c>
      <c r="D13862" s="3">
        <v>14548859</v>
      </c>
      <c r="E13862" s="18">
        <v>20</v>
      </c>
      <c r="F13862" s="3" t="s">
        <v>1767</v>
      </c>
      <c r="G13862" s="3">
        <v>2018</v>
      </c>
      <c r="H13862" s="3"/>
      <c r="L13862" s="5"/>
      <c r="N13862" s="3" t="s">
        <v>1659</v>
      </c>
      <c r="O13862" s="3"/>
      <c r="P13862" s="38">
        <v>18</v>
      </c>
      <c r="Q13862" s="38">
        <v>6</v>
      </c>
      <c r="R13862" s="3" t="s">
        <v>3</v>
      </c>
      <c r="S13862" s="3" t="s">
        <v>43</v>
      </c>
      <c r="T13862" s="3" t="s">
        <v>35</v>
      </c>
      <c r="U13862" s="3" t="s">
        <v>35</v>
      </c>
      <c r="V13862" s="3" t="s">
        <v>2843</v>
      </c>
      <c r="W13862" s="3" t="s">
        <v>3440</v>
      </c>
      <c r="Z13862" s="3">
        <v>44.714599999999997</v>
      </c>
      <c r="AA13862" s="3">
        <v>-123.1621</v>
      </c>
      <c r="AB13862" s="3" t="s">
        <v>2741</v>
      </c>
      <c r="AD13862" s="3" t="s">
        <v>2741</v>
      </c>
      <c r="AF13862" s="3" t="s">
        <v>1659</v>
      </c>
      <c r="AG13862" s="3" t="s">
        <v>1659</v>
      </c>
    </row>
    <row r="13863" spans="1:45">
      <c r="A13863" s="29">
        <v>43396</v>
      </c>
      <c r="D13863" s="3">
        <v>14548859</v>
      </c>
      <c r="E13863" s="18">
        <v>20</v>
      </c>
      <c r="F13863" s="3" t="s">
        <v>1767</v>
      </c>
      <c r="G13863" s="3">
        <v>2018</v>
      </c>
      <c r="H13863" s="3"/>
      <c r="L13863" s="5"/>
      <c r="N13863" s="3" t="s">
        <v>1659</v>
      </c>
      <c r="O13863" s="3"/>
      <c r="P13863" s="38">
        <v>18</v>
      </c>
      <c r="Q13863" s="38">
        <v>7</v>
      </c>
      <c r="R13863" s="3" t="s">
        <v>3</v>
      </c>
      <c r="S13863" s="3" t="s">
        <v>43</v>
      </c>
      <c r="T13863" s="3" t="s">
        <v>35</v>
      </c>
      <c r="U13863" s="3" t="s">
        <v>35</v>
      </c>
      <c r="V13863" s="3" t="s">
        <v>2843</v>
      </c>
      <c r="W13863" s="3" t="s">
        <v>3440</v>
      </c>
      <c r="Z13863" s="3">
        <v>44.714599999999997</v>
      </c>
      <c r="AA13863" s="3">
        <v>-123.1621</v>
      </c>
      <c r="AB13863" s="3" t="s">
        <v>2741</v>
      </c>
      <c r="AD13863" s="3" t="s">
        <v>2741</v>
      </c>
      <c r="AF13863" s="3" t="s">
        <v>1659</v>
      </c>
      <c r="AG13863" s="3" t="s">
        <v>1659</v>
      </c>
    </row>
    <row r="13864" spans="1:45">
      <c r="A13864" s="29">
        <v>43396</v>
      </c>
      <c r="D13864" s="3">
        <v>14548859</v>
      </c>
      <c r="E13864" s="18">
        <v>20</v>
      </c>
      <c r="F13864" s="3" t="s">
        <v>1767</v>
      </c>
      <c r="G13864" s="3">
        <v>2018</v>
      </c>
      <c r="H13864" s="3"/>
      <c r="L13864" s="5"/>
      <c r="N13864" s="3" t="s">
        <v>1659</v>
      </c>
      <c r="O13864" s="3"/>
      <c r="P13864" s="38">
        <v>18</v>
      </c>
      <c r="Q13864" s="38">
        <v>8</v>
      </c>
      <c r="R13864" s="3" t="s">
        <v>3</v>
      </c>
      <c r="S13864" s="3" t="s">
        <v>43</v>
      </c>
      <c r="T13864" s="3" t="s">
        <v>35</v>
      </c>
      <c r="U13864" s="3" t="s">
        <v>35</v>
      </c>
      <c r="V13864" s="3" t="s">
        <v>2843</v>
      </c>
      <c r="W13864" s="3" t="s">
        <v>3440</v>
      </c>
      <c r="Z13864" s="3">
        <v>44.714599999999997</v>
      </c>
      <c r="AA13864" s="3">
        <v>-123.1621</v>
      </c>
      <c r="AB13864" s="3" t="s">
        <v>2741</v>
      </c>
      <c r="AD13864" s="3" t="s">
        <v>2741</v>
      </c>
      <c r="AF13864" s="3" t="s">
        <v>1659</v>
      </c>
      <c r="AG13864" s="3" t="s">
        <v>1659</v>
      </c>
    </row>
    <row r="13865" spans="1:45">
      <c r="A13865" s="29">
        <v>43396</v>
      </c>
      <c r="D13865" s="3">
        <v>14548859</v>
      </c>
      <c r="E13865" s="18">
        <v>20</v>
      </c>
      <c r="F13865" s="3" t="s">
        <v>1767</v>
      </c>
      <c r="G13865" s="3">
        <v>2018</v>
      </c>
      <c r="H13865" s="3"/>
      <c r="L13865" s="5"/>
      <c r="N13865" s="3" t="s">
        <v>1659</v>
      </c>
      <c r="O13865" s="3"/>
      <c r="P13865" s="38">
        <v>18</v>
      </c>
      <c r="Q13865" s="38">
        <v>9</v>
      </c>
      <c r="R13865" s="3" t="s">
        <v>3</v>
      </c>
      <c r="S13865" s="3" t="s">
        <v>43</v>
      </c>
      <c r="T13865" s="3" t="s">
        <v>35</v>
      </c>
      <c r="U13865" s="3" t="s">
        <v>35</v>
      </c>
      <c r="V13865" s="3" t="s">
        <v>2843</v>
      </c>
      <c r="W13865" s="3" t="s">
        <v>3440</v>
      </c>
      <c r="Z13865" s="3">
        <v>44.714599999999997</v>
      </c>
      <c r="AA13865" s="3">
        <v>-123.1621</v>
      </c>
      <c r="AB13865" s="3" t="s">
        <v>2741</v>
      </c>
      <c r="AD13865" s="3" t="s">
        <v>2741</v>
      </c>
      <c r="AF13865" s="3" t="s">
        <v>1659</v>
      </c>
      <c r="AG13865" s="3" t="s">
        <v>1659</v>
      </c>
    </row>
    <row r="13866" spans="1:45">
      <c r="A13866" s="29">
        <v>43396</v>
      </c>
      <c r="D13866" s="3">
        <v>14548859</v>
      </c>
      <c r="E13866" s="18">
        <v>20</v>
      </c>
      <c r="F13866" s="3" t="s">
        <v>1767</v>
      </c>
      <c r="G13866" s="3">
        <v>2018</v>
      </c>
      <c r="H13866" s="3"/>
      <c r="L13866" s="5"/>
      <c r="N13866" s="3" t="s">
        <v>1659</v>
      </c>
      <c r="O13866" s="3"/>
      <c r="P13866" s="38">
        <v>18</v>
      </c>
      <c r="Q13866" s="38">
        <v>10</v>
      </c>
      <c r="R13866" s="3" t="s">
        <v>3</v>
      </c>
      <c r="S13866" s="3" t="s">
        <v>43</v>
      </c>
      <c r="T13866" s="3" t="s">
        <v>35</v>
      </c>
      <c r="U13866" s="3" t="s">
        <v>35</v>
      </c>
      <c r="V13866" s="3" t="s">
        <v>2843</v>
      </c>
      <c r="W13866" s="3" t="s">
        <v>3440</v>
      </c>
      <c r="Z13866" s="3">
        <v>44.714599999999997</v>
      </c>
      <c r="AA13866" s="3">
        <v>-123.1621</v>
      </c>
      <c r="AB13866" s="3" t="s">
        <v>2741</v>
      </c>
      <c r="AD13866" s="3" t="s">
        <v>2741</v>
      </c>
      <c r="AF13866" s="3" t="s">
        <v>1659</v>
      </c>
      <c r="AG13866" s="3" t="s">
        <v>1659</v>
      </c>
    </row>
    <row r="13867" spans="1:45">
      <c r="A13867" s="29">
        <v>43396</v>
      </c>
      <c r="D13867" s="3">
        <v>14548859</v>
      </c>
      <c r="E13867" s="18">
        <v>20</v>
      </c>
      <c r="F13867" s="3" t="s">
        <v>1767</v>
      </c>
      <c r="G13867" s="3">
        <v>2018</v>
      </c>
      <c r="H13867" s="3"/>
      <c r="L13867" s="5"/>
      <c r="N13867" s="3" t="s">
        <v>1659</v>
      </c>
      <c r="O13867" s="3"/>
      <c r="P13867" s="38">
        <v>18</v>
      </c>
      <c r="Q13867" s="38">
        <v>11</v>
      </c>
      <c r="R13867" s="3" t="s">
        <v>3</v>
      </c>
      <c r="S13867" s="3" t="s">
        <v>43</v>
      </c>
      <c r="T13867" s="3" t="s">
        <v>35</v>
      </c>
      <c r="U13867" s="3" t="s">
        <v>35</v>
      </c>
      <c r="V13867" s="3" t="s">
        <v>2843</v>
      </c>
      <c r="W13867" s="3" t="s">
        <v>3440</v>
      </c>
      <c r="Z13867" s="3">
        <v>44.714599999999997</v>
      </c>
      <c r="AA13867" s="3">
        <v>-123.1621</v>
      </c>
      <c r="AB13867" s="3" t="s">
        <v>2741</v>
      </c>
      <c r="AD13867" s="3" t="s">
        <v>2741</v>
      </c>
      <c r="AF13867" s="3" t="s">
        <v>1659</v>
      </c>
      <c r="AG13867" s="3" t="s">
        <v>1659</v>
      </c>
    </row>
    <row r="13868" spans="1:45">
      <c r="A13868" s="29">
        <v>43396</v>
      </c>
      <c r="D13868" s="3">
        <v>14548859</v>
      </c>
      <c r="E13868" s="18">
        <v>20</v>
      </c>
      <c r="F13868" s="3" t="s">
        <v>1767</v>
      </c>
      <c r="G13868" s="3">
        <v>2018</v>
      </c>
      <c r="H13868" s="3"/>
      <c r="L13868" s="5"/>
      <c r="N13868" s="3" t="s">
        <v>1659</v>
      </c>
      <c r="O13868" s="3"/>
      <c r="P13868" s="38">
        <v>18</v>
      </c>
      <c r="Q13868" s="38">
        <v>12</v>
      </c>
      <c r="R13868" s="3" t="s">
        <v>3</v>
      </c>
      <c r="S13868" s="3" t="s">
        <v>43</v>
      </c>
      <c r="T13868" s="3" t="s">
        <v>35</v>
      </c>
      <c r="U13868" s="3" t="s">
        <v>35</v>
      </c>
      <c r="V13868" s="3" t="s">
        <v>2843</v>
      </c>
      <c r="W13868" s="3" t="s">
        <v>3440</v>
      </c>
      <c r="Z13868" s="3">
        <v>44.714599999999997</v>
      </c>
      <c r="AA13868" s="3">
        <v>-123.1621</v>
      </c>
      <c r="AB13868" s="3" t="s">
        <v>2741</v>
      </c>
      <c r="AD13868" s="3" t="s">
        <v>2741</v>
      </c>
      <c r="AF13868" s="3" t="s">
        <v>1659</v>
      </c>
      <c r="AG13868" s="3" t="s">
        <v>1659</v>
      </c>
    </row>
    <row r="13869" spans="1:45">
      <c r="A13869" s="29">
        <v>43396</v>
      </c>
      <c r="D13869" s="3">
        <v>14548859</v>
      </c>
      <c r="E13869" s="18">
        <v>20</v>
      </c>
      <c r="F13869" s="3" t="s">
        <v>1767</v>
      </c>
      <c r="G13869" s="3">
        <v>2018</v>
      </c>
      <c r="H13869" s="3"/>
      <c r="L13869" s="5"/>
      <c r="N13869" s="3" t="s">
        <v>1659</v>
      </c>
      <c r="O13869" s="3"/>
      <c r="P13869" s="38">
        <v>18</v>
      </c>
      <c r="Q13869" s="38">
        <v>13</v>
      </c>
      <c r="R13869" s="3" t="s">
        <v>3</v>
      </c>
      <c r="S13869" s="3" t="s">
        <v>43</v>
      </c>
      <c r="T13869" s="3" t="s">
        <v>35</v>
      </c>
      <c r="U13869" s="3" t="s">
        <v>35</v>
      </c>
      <c r="V13869" s="3" t="s">
        <v>2843</v>
      </c>
      <c r="W13869" s="3" t="s">
        <v>3440</v>
      </c>
      <c r="Z13869" s="3">
        <v>44.714599999999997</v>
      </c>
      <c r="AA13869" s="3">
        <v>-123.1621</v>
      </c>
      <c r="AB13869" s="3" t="s">
        <v>2741</v>
      </c>
      <c r="AD13869" s="3" t="s">
        <v>2741</v>
      </c>
      <c r="AF13869" s="3" t="s">
        <v>1659</v>
      </c>
      <c r="AG13869" s="3" t="s">
        <v>1659</v>
      </c>
    </row>
    <row r="13870" spans="1:45">
      <c r="A13870" s="29">
        <v>43396</v>
      </c>
      <c r="D13870" s="3">
        <v>14548859</v>
      </c>
      <c r="E13870" s="18">
        <v>20</v>
      </c>
      <c r="F13870" s="3" t="s">
        <v>1767</v>
      </c>
      <c r="G13870" s="3">
        <v>2018</v>
      </c>
      <c r="H13870" s="3"/>
      <c r="L13870" s="5"/>
      <c r="N13870" s="3" t="s">
        <v>1659</v>
      </c>
      <c r="O13870" s="3"/>
      <c r="P13870" s="38">
        <v>18</v>
      </c>
      <c r="Q13870" s="38">
        <v>14</v>
      </c>
      <c r="R13870" s="3" t="s">
        <v>3</v>
      </c>
      <c r="S13870" s="3" t="s">
        <v>43</v>
      </c>
      <c r="T13870" s="3" t="s">
        <v>35</v>
      </c>
      <c r="U13870" s="3" t="s">
        <v>35</v>
      </c>
      <c r="V13870" s="3" t="s">
        <v>2843</v>
      </c>
      <c r="W13870" s="3" t="s">
        <v>3440</v>
      </c>
      <c r="Z13870" s="3">
        <v>44.714599999999997</v>
      </c>
      <c r="AA13870" s="3">
        <v>-123.1621</v>
      </c>
      <c r="AB13870" s="3" t="s">
        <v>2741</v>
      </c>
      <c r="AD13870" s="3" t="s">
        <v>2741</v>
      </c>
      <c r="AF13870" s="3" t="s">
        <v>1659</v>
      </c>
      <c r="AG13870" s="3" t="s">
        <v>1659</v>
      </c>
    </row>
    <row r="13871" spans="1:45">
      <c r="A13871" s="29">
        <v>43424</v>
      </c>
      <c r="B13871" s="1">
        <v>6900</v>
      </c>
      <c r="E13871" s="13">
        <v>19</v>
      </c>
      <c r="F13871" s="5" t="s">
        <v>110</v>
      </c>
      <c r="G13871" s="5">
        <v>2018</v>
      </c>
      <c r="L13871" s="5"/>
      <c r="N13871" s="5" t="s">
        <v>314</v>
      </c>
      <c r="P13871" s="30">
        <v>1</v>
      </c>
      <c r="Q13871" s="30">
        <v>1</v>
      </c>
      <c r="R13871" s="3" t="s">
        <v>3</v>
      </c>
      <c r="S13871" s="3" t="s">
        <v>43</v>
      </c>
      <c r="T13871" s="3" t="s">
        <v>272</v>
      </c>
      <c r="U13871" s="20" t="s">
        <v>1893</v>
      </c>
      <c r="W13871" s="3" t="s">
        <v>1073</v>
      </c>
      <c r="Z13871" s="8">
        <v>44.181730000000002</v>
      </c>
      <c r="AA13871" s="8">
        <v>-121.31756300000001</v>
      </c>
      <c r="AB13871" s="3" t="s">
        <v>2310</v>
      </c>
      <c r="AD13871" s="3" t="s">
        <v>273</v>
      </c>
      <c r="AE13871" s="3" t="str">
        <f t="shared" ref="AE13871:AE13902" si="265">CONCATENATE("ex ", AD13871)</f>
        <v>ex Ribes cereum</v>
      </c>
      <c r="AF13871" s="3" t="s">
        <v>2002</v>
      </c>
      <c r="AG13871" s="3" t="s">
        <v>2002</v>
      </c>
      <c r="AS13871" s="3" t="s">
        <v>315</v>
      </c>
    </row>
    <row r="13872" spans="1:45">
      <c r="A13872" s="29">
        <v>43424</v>
      </c>
      <c r="B13872" s="1">
        <v>6902</v>
      </c>
      <c r="E13872" s="13">
        <v>19</v>
      </c>
      <c r="F13872" s="5" t="s">
        <v>110</v>
      </c>
      <c r="G13872" s="5">
        <v>2018</v>
      </c>
      <c r="L13872" s="5"/>
      <c r="N13872" s="5" t="s">
        <v>314</v>
      </c>
      <c r="P13872" s="30">
        <v>1</v>
      </c>
      <c r="Q13872" s="30">
        <v>2</v>
      </c>
      <c r="R13872" s="3" t="s">
        <v>3</v>
      </c>
      <c r="S13872" s="3" t="s">
        <v>43</v>
      </c>
      <c r="T13872" s="3" t="s">
        <v>272</v>
      </c>
      <c r="U13872" s="20" t="s">
        <v>1893</v>
      </c>
      <c r="W13872" s="3" t="s">
        <v>1073</v>
      </c>
      <c r="Z13872" s="8">
        <v>44.181730000000002</v>
      </c>
      <c r="AA13872" s="8">
        <v>-121.31756300000001</v>
      </c>
      <c r="AB13872" s="3" t="s">
        <v>2310</v>
      </c>
      <c r="AD13872" s="3" t="s">
        <v>273</v>
      </c>
      <c r="AE13872" s="3" t="str">
        <f t="shared" si="265"/>
        <v>ex Ribes cereum</v>
      </c>
      <c r="AF13872" s="3" t="s">
        <v>2002</v>
      </c>
      <c r="AG13872" s="3" t="s">
        <v>2002</v>
      </c>
      <c r="AS13872" s="3" t="s">
        <v>315</v>
      </c>
    </row>
    <row r="13873" spans="1:45">
      <c r="A13873" s="29">
        <v>43424</v>
      </c>
      <c r="B13873" s="1">
        <v>6904</v>
      </c>
      <c r="E13873" s="13">
        <v>19</v>
      </c>
      <c r="F13873" s="5" t="s">
        <v>110</v>
      </c>
      <c r="G13873" s="5">
        <v>2018</v>
      </c>
      <c r="L13873" s="5"/>
      <c r="N13873" s="5" t="s">
        <v>314</v>
      </c>
      <c r="P13873" s="30">
        <v>1</v>
      </c>
      <c r="Q13873" s="30">
        <v>3</v>
      </c>
      <c r="R13873" s="3" t="s">
        <v>3</v>
      </c>
      <c r="S13873" s="3" t="s">
        <v>43</v>
      </c>
      <c r="T13873" s="3" t="s">
        <v>272</v>
      </c>
      <c r="U13873" s="20" t="s">
        <v>1893</v>
      </c>
      <c r="W13873" s="3" t="s">
        <v>1073</v>
      </c>
      <c r="Z13873" s="8">
        <v>44.181730000000002</v>
      </c>
      <c r="AA13873" s="8">
        <v>-121.31756300000001</v>
      </c>
      <c r="AB13873" s="3" t="s">
        <v>2310</v>
      </c>
      <c r="AD13873" s="3" t="s">
        <v>273</v>
      </c>
      <c r="AE13873" s="3" t="str">
        <f t="shared" si="265"/>
        <v>ex Ribes cereum</v>
      </c>
      <c r="AF13873" s="3" t="s">
        <v>2002</v>
      </c>
      <c r="AG13873" s="3" t="s">
        <v>2002</v>
      </c>
      <c r="AS13873" s="3" t="s">
        <v>315</v>
      </c>
    </row>
    <row r="13874" spans="1:45">
      <c r="A13874" s="29">
        <v>43424</v>
      </c>
      <c r="B13874" s="1">
        <v>6906</v>
      </c>
      <c r="E13874" s="13">
        <v>19</v>
      </c>
      <c r="F13874" s="5" t="s">
        <v>110</v>
      </c>
      <c r="G13874" s="5">
        <v>2018</v>
      </c>
      <c r="L13874" s="5"/>
      <c r="N13874" s="5" t="s">
        <v>314</v>
      </c>
      <c r="P13874" s="30">
        <v>1</v>
      </c>
      <c r="Q13874" s="30">
        <v>4</v>
      </c>
      <c r="R13874" s="3" t="s">
        <v>3</v>
      </c>
      <c r="S13874" s="3" t="s">
        <v>43</v>
      </c>
      <c r="T13874" s="3" t="s">
        <v>272</v>
      </c>
      <c r="U13874" s="20" t="s">
        <v>1893</v>
      </c>
      <c r="W13874" s="3" t="s">
        <v>1073</v>
      </c>
      <c r="Z13874" s="8">
        <v>44.181730000000002</v>
      </c>
      <c r="AA13874" s="8">
        <v>-121.31756300000001</v>
      </c>
      <c r="AB13874" s="3" t="s">
        <v>2310</v>
      </c>
      <c r="AD13874" s="3" t="s">
        <v>273</v>
      </c>
      <c r="AE13874" s="3" t="str">
        <f t="shared" si="265"/>
        <v>ex Ribes cereum</v>
      </c>
      <c r="AF13874" s="3" t="s">
        <v>2002</v>
      </c>
      <c r="AG13874" s="3" t="s">
        <v>2002</v>
      </c>
      <c r="AS13874" s="3" t="s">
        <v>315</v>
      </c>
    </row>
    <row r="13875" spans="1:45">
      <c r="A13875" s="29">
        <v>43424</v>
      </c>
      <c r="B13875" s="1">
        <v>6908</v>
      </c>
      <c r="E13875" s="13">
        <v>19</v>
      </c>
      <c r="F13875" s="5" t="s">
        <v>110</v>
      </c>
      <c r="G13875" s="5">
        <v>2018</v>
      </c>
      <c r="L13875" s="5"/>
      <c r="N13875" s="5" t="s">
        <v>314</v>
      </c>
      <c r="P13875" s="30">
        <v>1</v>
      </c>
      <c r="Q13875" s="30">
        <v>5</v>
      </c>
      <c r="R13875" s="3" t="s">
        <v>3</v>
      </c>
      <c r="S13875" s="3" t="s">
        <v>43</v>
      </c>
      <c r="T13875" s="3" t="s">
        <v>272</v>
      </c>
      <c r="U13875" s="20" t="s">
        <v>1893</v>
      </c>
      <c r="W13875" s="3" t="s">
        <v>1073</v>
      </c>
      <c r="Z13875" s="8">
        <v>44.181730000000002</v>
      </c>
      <c r="AA13875" s="8">
        <v>-121.31756300000001</v>
      </c>
      <c r="AB13875" s="3" t="s">
        <v>2310</v>
      </c>
      <c r="AD13875" s="3" t="s">
        <v>273</v>
      </c>
      <c r="AE13875" s="3" t="str">
        <f t="shared" si="265"/>
        <v>ex Ribes cereum</v>
      </c>
      <c r="AF13875" s="3" t="s">
        <v>2002</v>
      </c>
      <c r="AG13875" s="3" t="s">
        <v>2002</v>
      </c>
      <c r="AS13875" s="3" t="s">
        <v>315</v>
      </c>
    </row>
    <row r="13876" spans="1:45">
      <c r="A13876" s="29">
        <v>43424</v>
      </c>
      <c r="B13876" s="1">
        <v>6910</v>
      </c>
      <c r="E13876" s="13">
        <v>19</v>
      </c>
      <c r="F13876" s="5" t="s">
        <v>110</v>
      </c>
      <c r="G13876" s="5">
        <v>2018</v>
      </c>
      <c r="L13876" s="5"/>
      <c r="N13876" s="5" t="s">
        <v>314</v>
      </c>
      <c r="P13876" s="30">
        <v>1</v>
      </c>
      <c r="Q13876" s="30">
        <v>6</v>
      </c>
      <c r="R13876" s="3" t="s">
        <v>3</v>
      </c>
      <c r="S13876" s="3" t="s">
        <v>43</v>
      </c>
      <c r="T13876" s="3" t="s">
        <v>272</v>
      </c>
      <c r="U13876" s="20" t="s">
        <v>1893</v>
      </c>
      <c r="W13876" s="3" t="s">
        <v>1073</v>
      </c>
      <c r="Z13876" s="8">
        <v>44.181730000000002</v>
      </c>
      <c r="AA13876" s="8">
        <v>-121.31756300000001</v>
      </c>
      <c r="AB13876" s="3" t="s">
        <v>2310</v>
      </c>
      <c r="AD13876" s="3" t="s">
        <v>273</v>
      </c>
      <c r="AE13876" s="3" t="str">
        <f t="shared" si="265"/>
        <v>ex Ribes cereum</v>
      </c>
      <c r="AF13876" s="3" t="s">
        <v>2002</v>
      </c>
      <c r="AG13876" s="3" t="s">
        <v>2002</v>
      </c>
      <c r="AS13876" s="3" t="s">
        <v>315</v>
      </c>
    </row>
    <row r="13877" spans="1:45">
      <c r="A13877" s="29">
        <v>43424</v>
      </c>
      <c r="B13877" s="1">
        <v>6912</v>
      </c>
      <c r="E13877" s="13">
        <v>19</v>
      </c>
      <c r="F13877" s="5" t="s">
        <v>110</v>
      </c>
      <c r="G13877" s="5">
        <v>2018</v>
      </c>
      <c r="L13877" s="5"/>
      <c r="N13877" s="5" t="s">
        <v>314</v>
      </c>
      <c r="P13877" s="30">
        <v>1</v>
      </c>
      <c r="Q13877" s="30">
        <v>7</v>
      </c>
      <c r="R13877" s="3" t="s">
        <v>3</v>
      </c>
      <c r="S13877" s="3" t="s">
        <v>43</v>
      </c>
      <c r="T13877" s="3" t="s">
        <v>272</v>
      </c>
      <c r="U13877" s="20" t="s">
        <v>1893</v>
      </c>
      <c r="W13877" s="3" t="s">
        <v>1073</v>
      </c>
      <c r="Z13877" s="8">
        <v>44.181730000000002</v>
      </c>
      <c r="AA13877" s="8">
        <v>-121.31756300000001</v>
      </c>
      <c r="AB13877" s="3" t="s">
        <v>2310</v>
      </c>
      <c r="AD13877" s="3" t="s">
        <v>273</v>
      </c>
      <c r="AE13877" s="3" t="str">
        <f t="shared" si="265"/>
        <v>ex Ribes cereum</v>
      </c>
      <c r="AF13877" s="3" t="s">
        <v>2002</v>
      </c>
      <c r="AG13877" s="3" t="s">
        <v>2002</v>
      </c>
      <c r="AS13877" s="3" t="s">
        <v>315</v>
      </c>
    </row>
    <row r="13878" spans="1:45">
      <c r="A13878" s="29">
        <v>43424</v>
      </c>
      <c r="B13878" s="1">
        <v>6914</v>
      </c>
      <c r="E13878" s="13">
        <v>19</v>
      </c>
      <c r="F13878" s="5" t="s">
        <v>110</v>
      </c>
      <c r="G13878" s="5">
        <v>2018</v>
      </c>
      <c r="L13878" s="5"/>
      <c r="N13878" s="5" t="s">
        <v>314</v>
      </c>
      <c r="P13878" s="30">
        <v>1</v>
      </c>
      <c r="Q13878" s="30">
        <v>8</v>
      </c>
      <c r="R13878" s="3" t="s">
        <v>3</v>
      </c>
      <c r="S13878" s="3" t="s">
        <v>43</v>
      </c>
      <c r="T13878" s="3" t="s">
        <v>272</v>
      </c>
      <c r="U13878" s="20" t="s">
        <v>1893</v>
      </c>
      <c r="W13878" s="3" t="s">
        <v>1073</v>
      </c>
      <c r="Z13878" s="8">
        <v>44.181730000000002</v>
      </c>
      <c r="AA13878" s="8">
        <v>-121.31756300000001</v>
      </c>
      <c r="AB13878" s="3" t="s">
        <v>2310</v>
      </c>
      <c r="AD13878" s="3" t="s">
        <v>273</v>
      </c>
      <c r="AE13878" s="3" t="str">
        <f t="shared" si="265"/>
        <v>ex Ribes cereum</v>
      </c>
      <c r="AF13878" s="3" t="s">
        <v>2002</v>
      </c>
      <c r="AG13878" s="3" t="s">
        <v>2002</v>
      </c>
      <c r="AS13878" s="3" t="s">
        <v>315</v>
      </c>
    </row>
    <row r="13879" spans="1:45">
      <c r="A13879" s="29">
        <v>43424</v>
      </c>
      <c r="B13879" s="1">
        <v>942</v>
      </c>
      <c r="E13879" s="13">
        <v>19</v>
      </c>
      <c r="F13879" s="5" t="s">
        <v>110</v>
      </c>
      <c r="G13879" s="5">
        <v>2018</v>
      </c>
      <c r="L13879" s="5"/>
      <c r="N13879" s="5" t="s">
        <v>314</v>
      </c>
      <c r="P13879" s="30">
        <v>1</v>
      </c>
      <c r="Q13879" s="30">
        <v>9</v>
      </c>
      <c r="R13879" s="3" t="s">
        <v>3</v>
      </c>
      <c r="S13879" s="3" t="s">
        <v>43</v>
      </c>
      <c r="T13879" s="3" t="s">
        <v>272</v>
      </c>
      <c r="U13879" s="20" t="s">
        <v>1893</v>
      </c>
      <c r="W13879" s="3" t="s">
        <v>1073</v>
      </c>
      <c r="Z13879" s="8">
        <v>44.182155000000002</v>
      </c>
      <c r="AA13879" s="8">
        <v>-121.318167</v>
      </c>
      <c r="AB13879" s="3" t="s">
        <v>2310</v>
      </c>
      <c r="AD13879" s="3" t="s">
        <v>273</v>
      </c>
      <c r="AE13879" s="3" t="str">
        <f t="shared" si="265"/>
        <v>ex Ribes cereum</v>
      </c>
      <c r="AF13879" s="3" t="s">
        <v>2002</v>
      </c>
      <c r="AG13879" s="3" t="s">
        <v>2002</v>
      </c>
      <c r="AS13879" s="3" t="s">
        <v>315</v>
      </c>
    </row>
    <row r="13880" spans="1:45">
      <c r="A13880" s="29">
        <v>43424</v>
      </c>
      <c r="B13880" s="1">
        <v>943</v>
      </c>
      <c r="E13880" s="13">
        <v>19</v>
      </c>
      <c r="F13880" s="5" t="s">
        <v>110</v>
      </c>
      <c r="G13880" s="5">
        <v>2018</v>
      </c>
      <c r="L13880" s="5"/>
      <c r="N13880" s="5" t="s">
        <v>314</v>
      </c>
      <c r="P13880" s="30">
        <v>1</v>
      </c>
      <c r="Q13880" s="30">
        <v>10</v>
      </c>
      <c r="R13880" s="3" t="s">
        <v>3</v>
      </c>
      <c r="S13880" s="3" t="s">
        <v>43</v>
      </c>
      <c r="T13880" s="3" t="s">
        <v>272</v>
      </c>
      <c r="U13880" s="20" t="s">
        <v>1893</v>
      </c>
      <c r="W13880" s="3" t="s">
        <v>1073</v>
      </c>
      <c r="Z13880" s="8">
        <v>44.182155000000002</v>
      </c>
      <c r="AA13880" s="8">
        <v>-121.318167</v>
      </c>
      <c r="AB13880" s="3" t="s">
        <v>2310</v>
      </c>
      <c r="AD13880" s="3" t="s">
        <v>273</v>
      </c>
      <c r="AE13880" s="3" t="str">
        <f t="shared" si="265"/>
        <v>ex Ribes cereum</v>
      </c>
      <c r="AF13880" s="3" t="s">
        <v>2002</v>
      </c>
      <c r="AG13880" s="3" t="s">
        <v>2002</v>
      </c>
      <c r="AS13880" s="3" t="s">
        <v>315</v>
      </c>
    </row>
    <row r="13881" spans="1:45">
      <c r="A13881" s="29">
        <v>43424</v>
      </c>
      <c r="B13881" s="1">
        <v>944</v>
      </c>
      <c r="E13881" s="13">
        <v>19</v>
      </c>
      <c r="F13881" s="5" t="s">
        <v>110</v>
      </c>
      <c r="G13881" s="5">
        <v>2018</v>
      </c>
      <c r="L13881" s="5"/>
      <c r="N13881" s="5" t="s">
        <v>314</v>
      </c>
      <c r="P13881" s="30">
        <v>1</v>
      </c>
      <c r="Q13881" s="30">
        <v>11</v>
      </c>
      <c r="R13881" s="3" t="s">
        <v>3</v>
      </c>
      <c r="S13881" s="3" t="s">
        <v>43</v>
      </c>
      <c r="T13881" s="3" t="s">
        <v>272</v>
      </c>
      <c r="U13881" s="20" t="s">
        <v>1893</v>
      </c>
      <c r="W13881" s="3" t="s">
        <v>1073</v>
      </c>
      <c r="Z13881" s="8">
        <v>44.182155000000002</v>
      </c>
      <c r="AA13881" s="8">
        <v>-121.318167</v>
      </c>
      <c r="AB13881" s="3" t="s">
        <v>2310</v>
      </c>
      <c r="AD13881" s="3" t="s">
        <v>273</v>
      </c>
      <c r="AE13881" s="3" t="str">
        <f t="shared" si="265"/>
        <v>ex Ribes cereum</v>
      </c>
      <c r="AF13881" s="3" t="s">
        <v>2002</v>
      </c>
      <c r="AG13881" s="3" t="s">
        <v>2002</v>
      </c>
      <c r="AS13881" s="3" t="s">
        <v>315</v>
      </c>
    </row>
    <row r="13882" spans="1:45">
      <c r="A13882" s="29">
        <v>43424</v>
      </c>
      <c r="B13882" s="1">
        <v>945</v>
      </c>
      <c r="E13882" s="13">
        <v>19</v>
      </c>
      <c r="F13882" s="5" t="s">
        <v>110</v>
      </c>
      <c r="G13882" s="5">
        <v>2018</v>
      </c>
      <c r="L13882" s="5"/>
      <c r="N13882" s="5" t="s">
        <v>314</v>
      </c>
      <c r="P13882" s="30">
        <v>1</v>
      </c>
      <c r="Q13882" s="30">
        <v>12</v>
      </c>
      <c r="R13882" s="3" t="s">
        <v>3</v>
      </c>
      <c r="S13882" s="3" t="s">
        <v>43</v>
      </c>
      <c r="T13882" s="3" t="s">
        <v>272</v>
      </c>
      <c r="U13882" s="20" t="s">
        <v>1893</v>
      </c>
      <c r="W13882" s="3" t="s">
        <v>1073</v>
      </c>
      <c r="Z13882" s="8">
        <v>44.182155000000002</v>
      </c>
      <c r="AA13882" s="8">
        <v>-121.318167</v>
      </c>
      <c r="AB13882" s="3" t="s">
        <v>2310</v>
      </c>
      <c r="AD13882" s="3" t="s">
        <v>273</v>
      </c>
      <c r="AE13882" s="3" t="str">
        <f t="shared" si="265"/>
        <v>ex Ribes cereum</v>
      </c>
      <c r="AF13882" s="3" t="s">
        <v>2002</v>
      </c>
      <c r="AG13882" s="3" t="s">
        <v>2002</v>
      </c>
      <c r="AS13882" s="3" t="s">
        <v>315</v>
      </c>
    </row>
    <row r="13883" spans="1:45">
      <c r="A13883" s="29">
        <v>43424</v>
      </c>
      <c r="B13883" s="1">
        <v>946</v>
      </c>
      <c r="E13883" s="13">
        <v>19</v>
      </c>
      <c r="F13883" s="5" t="s">
        <v>110</v>
      </c>
      <c r="G13883" s="5">
        <v>2018</v>
      </c>
      <c r="L13883" s="5"/>
      <c r="N13883" s="5" t="s">
        <v>314</v>
      </c>
      <c r="P13883" s="30">
        <v>1</v>
      </c>
      <c r="Q13883" s="30">
        <v>13</v>
      </c>
      <c r="R13883" s="3" t="s">
        <v>3</v>
      </c>
      <c r="S13883" s="3" t="s">
        <v>43</v>
      </c>
      <c r="T13883" s="3" t="s">
        <v>272</v>
      </c>
      <c r="U13883" s="20" t="s">
        <v>1893</v>
      </c>
      <c r="W13883" s="3" t="s">
        <v>1073</v>
      </c>
      <c r="Z13883" s="8">
        <v>44.182155000000002</v>
      </c>
      <c r="AA13883" s="8">
        <v>-121.318167</v>
      </c>
      <c r="AB13883" s="3" t="s">
        <v>2310</v>
      </c>
      <c r="AD13883" s="3" t="s">
        <v>273</v>
      </c>
      <c r="AE13883" s="3" t="str">
        <f t="shared" si="265"/>
        <v>ex Ribes cereum</v>
      </c>
      <c r="AF13883" s="3" t="s">
        <v>2002</v>
      </c>
      <c r="AG13883" s="3" t="s">
        <v>2002</v>
      </c>
      <c r="AS13883" s="3" t="s">
        <v>315</v>
      </c>
    </row>
    <row r="13884" spans="1:45">
      <c r="A13884" s="29">
        <v>43424</v>
      </c>
      <c r="B13884" s="1">
        <v>6916</v>
      </c>
      <c r="E13884" s="13">
        <v>20</v>
      </c>
      <c r="F13884" s="5" t="s">
        <v>110</v>
      </c>
      <c r="G13884" s="5">
        <v>2018</v>
      </c>
      <c r="L13884" s="5"/>
      <c r="N13884" s="5" t="s">
        <v>316</v>
      </c>
      <c r="P13884" s="30">
        <v>2</v>
      </c>
      <c r="Q13884" s="30">
        <v>1</v>
      </c>
      <c r="R13884" s="3" t="s">
        <v>3</v>
      </c>
      <c r="S13884" s="3" t="s">
        <v>43</v>
      </c>
      <c r="T13884" s="3" t="s">
        <v>272</v>
      </c>
      <c r="U13884" s="20" t="s">
        <v>1893</v>
      </c>
      <c r="W13884" s="3" t="s">
        <v>2876</v>
      </c>
      <c r="Z13884" s="8">
        <v>44.267189999999999</v>
      </c>
      <c r="AA13884" s="8">
        <v>-121.25358199999999</v>
      </c>
      <c r="AB13884" s="3" t="s">
        <v>2310</v>
      </c>
      <c r="AD13884" s="3" t="s">
        <v>273</v>
      </c>
      <c r="AE13884" s="3" t="str">
        <f t="shared" si="265"/>
        <v>ex Ribes cereum</v>
      </c>
      <c r="AF13884" s="3" t="s">
        <v>2002</v>
      </c>
      <c r="AG13884" s="3" t="s">
        <v>2002</v>
      </c>
      <c r="AS13884" s="3" t="s">
        <v>315</v>
      </c>
    </row>
    <row r="13885" spans="1:45">
      <c r="A13885" s="29">
        <v>43424</v>
      </c>
      <c r="B13885" s="1">
        <v>6918</v>
      </c>
      <c r="E13885" s="13">
        <v>20</v>
      </c>
      <c r="F13885" s="5" t="s">
        <v>110</v>
      </c>
      <c r="G13885" s="5">
        <v>2018</v>
      </c>
      <c r="L13885" s="5"/>
      <c r="N13885" s="5" t="s">
        <v>316</v>
      </c>
      <c r="P13885" s="30">
        <v>2</v>
      </c>
      <c r="Q13885" s="30">
        <v>2</v>
      </c>
      <c r="R13885" s="3" t="s">
        <v>3</v>
      </c>
      <c r="S13885" s="3" t="s">
        <v>43</v>
      </c>
      <c r="T13885" s="3" t="s">
        <v>272</v>
      </c>
      <c r="U13885" s="20" t="s">
        <v>1893</v>
      </c>
      <c r="W13885" s="3" t="s">
        <v>2876</v>
      </c>
      <c r="Z13885" s="8">
        <v>44.267189999999999</v>
      </c>
      <c r="AA13885" s="8">
        <v>-121.25358199999999</v>
      </c>
      <c r="AB13885" s="3" t="s">
        <v>2310</v>
      </c>
      <c r="AD13885" s="3" t="s">
        <v>273</v>
      </c>
      <c r="AE13885" s="3" t="str">
        <f t="shared" si="265"/>
        <v>ex Ribes cereum</v>
      </c>
      <c r="AF13885" s="3" t="s">
        <v>2002</v>
      </c>
      <c r="AG13885" s="3" t="s">
        <v>2002</v>
      </c>
      <c r="AS13885" s="3" t="s">
        <v>315</v>
      </c>
    </row>
    <row r="13886" spans="1:45">
      <c r="A13886" s="29">
        <v>43424</v>
      </c>
      <c r="B13886" s="1">
        <v>6920</v>
      </c>
      <c r="E13886" s="13">
        <v>20</v>
      </c>
      <c r="F13886" s="5" t="s">
        <v>110</v>
      </c>
      <c r="G13886" s="5">
        <v>2018</v>
      </c>
      <c r="L13886" s="5"/>
      <c r="N13886" s="5" t="s">
        <v>316</v>
      </c>
      <c r="P13886" s="30">
        <v>2</v>
      </c>
      <c r="Q13886" s="30">
        <v>3</v>
      </c>
      <c r="R13886" s="3" t="s">
        <v>3</v>
      </c>
      <c r="S13886" s="3" t="s">
        <v>43</v>
      </c>
      <c r="T13886" s="3" t="s">
        <v>272</v>
      </c>
      <c r="U13886" s="20" t="s">
        <v>1893</v>
      </c>
      <c r="W13886" s="3" t="s">
        <v>2876</v>
      </c>
      <c r="Z13886" s="8">
        <v>44.267189999999999</v>
      </c>
      <c r="AA13886" s="8">
        <v>-121.25358199999999</v>
      </c>
      <c r="AB13886" s="3" t="s">
        <v>2310</v>
      </c>
      <c r="AD13886" s="3" t="s">
        <v>273</v>
      </c>
      <c r="AE13886" s="3" t="str">
        <f t="shared" si="265"/>
        <v>ex Ribes cereum</v>
      </c>
      <c r="AF13886" s="3" t="s">
        <v>2002</v>
      </c>
      <c r="AG13886" s="3" t="s">
        <v>2002</v>
      </c>
      <c r="AS13886" s="3" t="s">
        <v>315</v>
      </c>
    </row>
    <row r="13887" spans="1:45">
      <c r="A13887" s="29">
        <v>43424</v>
      </c>
      <c r="B13887" s="1">
        <v>950</v>
      </c>
      <c r="E13887" s="13">
        <v>20</v>
      </c>
      <c r="F13887" s="5" t="s">
        <v>110</v>
      </c>
      <c r="G13887" s="5">
        <v>2018</v>
      </c>
      <c r="L13887" s="5"/>
      <c r="N13887" s="5" t="s">
        <v>316</v>
      </c>
      <c r="P13887" s="30">
        <v>2</v>
      </c>
      <c r="Q13887" s="30">
        <v>4</v>
      </c>
      <c r="R13887" s="3" t="s">
        <v>3</v>
      </c>
      <c r="S13887" s="3" t="s">
        <v>43</v>
      </c>
      <c r="T13887" s="3" t="s">
        <v>272</v>
      </c>
      <c r="U13887" s="20" t="s">
        <v>1893</v>
      </c>
      <c r="W13887" s="3" t="s">
        <v>2876</v>
      </c>
      <c r="Z13887" s="8">
        <v>44.267651000000001</v>
      </c>
      <c r="AA13887" s="8">
        <v>-121.25594700000001</v>
      </c>
      <c r="AB13887" s="3" t="s">
        <v>2310</v>
      </c>
      <c r="AD13887" s="3" t="s">
        <v>273</v>
      </c>
      <c r="AE13887" s="3" t="str">
        <f t="shared" si="265"/>
        <v>ex Ribes cereum</v>
      </c>
      <c r="AF13887" s="3" t="s">
        <v>2002</v>
      </c>
      <c r="AG13887" s="3" t="s">
        <v>2002</v>
      </c>
      <c r="AS13887" s="3" t="s">
        <v>315</v>
      </c>
    </row>
    <row r="13888" spans="1:45">
      <c r="A13888" s="29">
        <v>43424</v>
      </c>
      <c r="B13888" s="1">
        <v>951</v>
      </c>
      <c r="E13888" s="13">
        <v>20</v>
      </c>
      <c r="F13888" s="5" t="s">
        <v>110</v>
      </c>
      <c r="G13888" s="5">
        <v>2018</v>
      </c>
      <c r="L13888" s="5"/>
      <c r="N13888" s="5" t="s">
        <v>316</v>
      </c>
      <c r="P13888" s="30">
        <v>2</v>
      </c>
      <c r="Q13888" s="30">
        <v>5</v>
      </c>
      <c r="R13888" s="3" t="s">
        <v>3</v>
      </c>
      <c r="S13888" s="3" t="s">
        <v>43</v>
      </c>
      <c r="T13888" s="3" t="s">
        <v>272</v>
      </c>
      <c r="U13888" s="20" t="s">
        <v>1893</v>
      </c>
      <c r="W13888" s="3" t="s">
        <v>2876</v>
      </c>
      <c r="Z13888" s="8">
        <v>44.267651000000001</v>
      </c>
      <c r="AA13888" s="8">
        <v>-121.25594700000001</v>
      </c>
      <c r="AB13888" s="3" t="s">
        <v>2310</v>
      </c>
      <c r="AD13888" s="3" t="s">
        <v>273</v>
      </c>
      <c r="AE13888" s="3" t="str">
        <f t="shared" si="265"/>
        <v>ex Ribes cereum</v>
      </c>
      <c r="AF13888" s="3" t="s">
        <v>2002</v>
      </c>
      <c r="AG13888" s="3" t="s">
        <v>2002</v>
      </c>
      <c r="AS13888" s="3" t="s">
        <v>315</v>
      </c>
    </row>
    <row r="13889" spans="1:45">
      <c r="A13889" s="29">
        <v>43424</v>
      </c>
      <c r="B13889" s="1">
        <v>952</v>
      </c>
      <c r="E13889" s="13">
        <v>20</v>
      </c>
      <c r="F13889" s="5" t="s">
        <v>110</v>
      </c>
      <c r="G13889" s="5">
        <v>2018</v>
      </c>
      <c r="L13889" s="5"/>
      <c r="N13889" s="5" t="s">
        <v>316</v>
      </c>
      <c r="P13889" s="30">
        <v>2</v>
      </c>
      <c r="Q13889" s="30">
        <v>6</v>
      </c>
      <c r="R13889" s="3" t="s">
        <v>3</v>
      </c>
      <c r="S13889" s="3" t="s">
        <v>43</v>
      </c>
      <c r="T13889" s="3" t="s">
        <v>272</v>
      </c>
      <c r="U13889" s="20" t="s">
        <v>1893</v>
      </c>
      <c r="W13889" s="3" t="s">
        <v>2876</v>
      </c>
      <c r="Z13889" s="8">
        <v>44.267651000000001</v>
      </c>
      <c r="AA13889" s="8">
        <v>-121.25594700000001</v>
      </c>
      <c r="AB13889" s="3" t="s">
        <v>2310</v>
      </c>
      <c r="AD13889" s="3" t="s">
        <v>273</v>
      </c>
      <c r="AE13889" s="3" t="str">
        <f t="shared" si="265"/>
        <v>ex Ribes cereum</v>
      </c>
      <c r="AF13889" s="3" t="s">
        <v>2002</v>
      </c>
      <c r="AG13889" s="3" t="s">
        <v>2002</v>
      </c>
      <c r="AS13889" s="3" t="s">
        <v>315</v>
      </c>
    </row>
    <row r="13890" spans="1:45">
      <c r="A13890" s="29">
        <v>43424</v>
      </c>
      <c r="B13890" s="1">
        <v>953</v>
      </c>
      <c r="E13890" s="13">
        <v>20</v>
      </c>
      <c r="F13890" s="5" t="s">
        <v>110</v>
      </c>
      <c r="G13890" s="5">
        <v>2018</v>
      </c>
      <c r="L13890" s="5"/>
      <c r="N13890" s="5" t="s">
        <v>316</v>
      </c>
      <c r="P13890" s="30">
        <v>2</v>
      </c>
      <c r="Q13890" s="30">
        <v>7</v>
      </c>
      <c r="R13890" s="3" t="s">
        <v>3</v>
      </c>
      <c r="S13890" s="3" t="s">
        <v>43</v>
      </c>
      <c r="T13890" s="3" t="s">
        <v>272</v>
      </c>
      <c r="U13890" s="20" t="s">
        <v>1893</v>
      </c>
      <c r="W13890" s="3" t="s">
        <v>2876</v>
      </c>
      <c r="Z13890" s="8">
        <v>44.267651000000001</v>
      </c>
      <c r="AA13890" s="8">
        <v>-121.25594700000001</v>
      </c>
      <c r="AB13890" s="3" t="s">
        <v>2310</v>
      </c>
      <c r="AD13890" s="3" t="s">
        <v>273</v>
      </c>
      <c r="AE13890" s="3" t="str">
        <f t="shared" si="265"/>
        <v>ex Ribes cereum</v>
      </c>
      <c r="AF13890" s="3" t="s">
        <v>2002</v>
      </c>
      <c r="AG13890" s="3" t="s">
        <v>2002</v>
      </c>
      <c r="AS13890" s="3" t="s">
        <v>315</v>
      </c>
    </row>
    <row r="13891" spans="1:45">
      <c r="A13891" s="29">
        <v>43424</v>
      </c>
      <c r="B13891" s="1">
        <v>954</v>
      </c>
      <c r="E13891" s="13">
        <v>20</v>
      </c>
      <c r="F13891" s="5" t="s">
        <v>110</v>
      </c>
      <c r="G13891" s="5">
        <v>2018</v>
      </c>
      <c r="L13891" s="5"/>
      <c r="N13891" s="5" t="s">
        <v>316</v>
      </c>
      <c r="P13891" s="30">
        <v>2</v>
      </c>
      <c r="Q13891" s="30">
        <v>8</v>
      </c>
      <c r="R13891" s="3" t="s">
        <v>3</v>
      </c>
      <c r="S13891" s="3" t="s">
        <v>43</v>
      </c>
      <c r="T13891" s="3" t="s">
        <v>272</v>
      </c>
      <c r="U13891" s="20" t="s">
        <v>1893</v>
      </c>
      <c r="W13891" s="3" t="s">
        <v>2876</v>
      </c>
      <c r="Z13891" s="8">
        <v>44.267651000000001</v>
      </c>
      <c r="AA13891" s="8">
        <v>-121.25594700000001</v>
      </c>
      <c r="AB13891" s="3" t="s">
        <v>2310</v>
      </c>
      <c r="AD13891" s="3" t="s">
        <v>273</v>
      </c>
      <c r="AE13891" s="3" t="str">
        <f t="shared" si="265"/>
        <v>ex Ribes cereum</v>
      </c>
      <c r="AF13891" s="3" t="s">
        <v>2002</v>
      </c>
      <c r="AG13891" s="3" t="s">
        <v>2002</v>
      </c>
      <c r="AS13891" s="3" t="s">
        <v>315</v>
      </c>
    </row>
    <row r="13892" spans="1:45">
      <c r="A13892" s="29">
        <v>43424</v>
      </c>
      <c r="B13892" s="1">
        <v>6922</v>
      </c>
      <c r="E13892" s="13">
        <v>20</v>
      </c>
      <c r="F13892" s="5" t="s">
        <v>110</v>
      </c>
      <c r="G13892" s="5">
        <v>2018</v>
      </c>
      <c r="L13892" s="5"/>
      <c r="N13892" s="5" t="s">
        <v>317</v>
      </c>
      <c r="P13892" s="30">
        <v>3</v>
      </c>
      <c r="Q13892" s="30">
        <v>1</v>
      </c>
      <c r="R13892" s="3" t="s">
        <v>3</v>
      </c>
      <c r="S13892" s="3" t="s">
        <v>43</v>
      </c>
      <c r="T13892" s="3" t="s">
        <v>272</v>
      </c>
      <c r="U13892" s="20" t="s">
        <v>1893</v>
      </c>
      <c r="W13892" s="3" t="s">
        <v>2979</v>
      </c>
      <c r="Z13892" s="8">
        <v>44.158830000000002</v>
      </c>
      <c r="AA13892" s="8">
        <v>-121.25255</v>
      </c>
      <c r="AB13892" s="3" t="s">
        <v>2310</v>
      </c>
      <c r="AD13892" s="3" t="s">
        <v>273</v>
      </c>
      <c r="AE13892" s="3" t="str">
        <f t="shared" si="265"/>
        <v>ex Ribes cereum</v>
      </c>
      <c r="AF13892" s="3" t="s">
        <v>2002</v>
      </c>
      <c r="AG13892" s="3" t="s">
        <v>2002</v>
      </c>
      <c r="AS13892" s="3" t="s">
        <v>315</v>
      </c>
    </row>
    <row r="13893" spans="1:45">
      <c r="A13893" s="29">
        <v>43424</v>
      </c>
      <c r="B13893" s="1">
        <v>6924</v>
      </c>
      <c r="E13893" s="13">
        <v>20</v>
      </c>
      <c r="F13893" s="5" t="s">
        <v>110</v>
      </c>
      <c r="G13893" s="5">
        <v>2018</v>
      </c>
      <c r="L13893" s="5"/>
      <c r="N13893" s="5" t="s">
        <v>317</v>
      </c>
      <c r="P13893" s="30">
        <v>3</v>
      </c>
      <c r="Q13893" s="30">
        <v>2</v>
      </c>
      <c r="R13893" s="3" t="s">
        <v>3</v>
      </c>
      <c r="S13893" s="3" t="s">
        <v>43</v>
      </c>
      <c r="T13893" s="3" t="s">
        <v>272</v>
      </c>
      <c r="U13893" s="20" t="s">
        <v>1893</v>
      </c>
      <c r="W13893" s="3" t="s">
        <v>2979</v>
      </c>
      <c r="Z13893" s="8">
        <v>44.158830000000002</v>
      </c>
      <c r="AA13893" s="8">
        <v>-121.25255</v>
      </c>
      <c r="AB13893" s="3" t="s">
        <v>2310</v>
      </c>
      <c r="AD13893" s="3" t="s">
        <v>273</v>
      </c>
      <c r="AE13893" s="3" t="str">
        <f t="shared" si="265"/>
        <v>ex Ribes cereum</v>
      </c>
      <c r="AF13893" s="3" t="s">
        <v>2002</v>
      </c>
      <c r="AG13893" s="3" t="s">
        <v>2002</v>
      </c>
      <c r="AS13893" s="3" t="s">
        <v>315</v>
      </c>
    </row>
    <row r="13894" spans="1:45">
      <c r="A13894" s="29">
        <v>43424</v>
      </c>
      <c r="B13894" s="1">
        <v>6926</v>
      </c>
      <c r="E13894" s="13">
        <v>20</v>
      </c>
      <c r="F13894" s="5" t="s">
        <v>110</v>
      </c>
      <c r="G13894" s="5">
        <v>2018</v>
      </c>
      <c r="L13894" s="5"/>
      <c r="N13894" s="5" t="s">
        <v>317</v>
      </c>
      <c r="P13894" s="30">
        <v>3</v>
      </c>
      <c r="Q13894" s="30">
        <v>3</v>
      </c>
      <c r="R13894" s="3" t="s">
        <v>3</v>
      </c>
      <c r="S13894" s="3" t="s">
        <v>43</v>
      </c>
      <c r="T13894" s="3" t="s">
        <v>272</v>
      </c>
      <c r="U13894" s="20" t="s">
        <v>1893</v>
      </c>
      <c r="W13894" s="3" t="s">
        <v>2979</v>
      </c>
      <c r="Z13894" s="8">
        <v>44.158830000000002</v>
      </c>
      <c r="AA13894" s="8">
        <v>-121.25255</v>
      </c>
      <c r="AB13894" s="3" t="s">
        <v>2310</v>
      </c>
      <c r="AD13894" s="3" t="s">
        <v>273</v>
      </c>
      <c r="AE13894" s="3" t="str">
        <f t="shared" si="265"/>
        <v>ex Ribes cereum</v>
      </c>
      <c r="AF13894" s="3" t="s">
        <v>2002</v>
      </c>
      <c r="AG13894" s="3" t="s">
        <v>2002</v>
      </c>
      <c r="AS13894" s="3" t="s">
        <v>315</v>
      </c>
    </row>
    <row r="13895" spans="1:45">
      <c r="A13895" s="29">
        <v>43424</v>
      </c>
      <c r="B13895" s="1">
        <v>965</v>
      </c>
      <c r="E13895" s="13">
        <v>20</v>
      </c>
      <c r="F13895" s="5" t="s">
        <v>110</v>
      </c>
      <c r="G13895" s="5">
        <v>2018</v>
      </c>
      <c r="L13895" s="5"/>
      <c r="N13895" s="5" t="s">
        <v>317</v>
      </c>
      <c r="P13895" s="30">
        <v>3</v>
      </c>
      <c r="Q13895" s="30">
        <v>4</v>
      </c>
      <c r="R13895" s="3" t="s">
        <v>3</v>
      </c>
      <c r="S13895" s="3" t="s">
        <v>43</v>
      </c>
      <c r="T13895" s="3" t="s">
        <v>272</v>
      </c>
      <c r="U13895" s="20" t="s">
        <v>1893</v>
      </c>
      <c r="W13895" s="3" t="s">
        <v>2876</v>
      </c>
      <c r="Z13895" s="8">
        <v>44.267352000000002</v>
      </c>
      <c r="AA13895" s="8">
        <v>-121.254349</v>
      </c>
      <c r="AB13895" s="3" t="s">
        <v>2310</v>
      </c>
      <c r="AD13895" s="3" t="s">
        <v>273</v>
      </c>
      <c r="AE13895" s="3" t="str">
        <f t="shared" si="265"/>
        <v>ex Ribes cereum</v>
      </c>
      <c r="AF13895" s="3" t="s">
        <v>2002</v>
      </c>
      <c r="AG13895" s="3" t="s">
        <v>2002</v>
      </c>
      <c r="AS13895" s="3" t="s">
        <v>315</v>
      </c>
    </row>
    <row r="13896" spans="1:45">
      <c r="A13896" s="29">
        <v>43424</v>
      </c>
      <c r="B13896" s="1">
        <v>966</v>
      </c>
      <c r="E13896" s="13">
        <v>20</v>
      </c>
      <c r="F13896" s="5" t="s">
        <v>110</v>
      </c>
      <c r="G13896" s="5">
        <v>2018</v>
      </c>
      <c r="L13896" s="5"/>
      <c r="N13896" s="5" t="s">
        <v>317</v>
      </c>
      <c r="P13896" s="30">
        <v>3</v>
      </c>
      <c r="Q13896" s="30">
        <v>5</v>
      </c>
      <c r="R13896" s="3" t="s">
        <v>3</v>
      </c>
      <c r="S13896" s="3" t="s">
        <v>43</v>
      </c>
      <c r="T13896" s="3" t="s">
        <v>272</v>
      </c>
      <c r="U13896" s="20" t="s">
        <v>1893</v>
      </c>
      <c r="W13896" s="3" t="s">
        <v>2876</v>
      </c>
      <c r="Z13896" s="8">
        <v>44.267352000000002</v>
      </c>
      <c r="AA13896" s="8">
        <v>-121.254349</v>
      </c>
      <c r="AB13896" s="3" t="s">
        <v>2310</v>
      </c>
      <c r="AD13896" s="3" t="s">
        <v>273</v>
      </c>
      <c r="AE13896" s="3" t="str">
        <f t="shared" si="265"/>
        <v>ex Ribes cereum</v>
      </c>
      <c r="AF13896" s="3" t="s">
        <v>2002</v>
      </c>
      <c r="AG13896" s="3" t="s">
        <v>2002</v>
      </c>
      <c r="AS13896" s="3" t="s">
        <v>315</v>
      </c>
    </row>
    <row r="13897" spans="1:45">
      <c r="A13897" s="29">
        <v>43424</v>
      </c>
      <c r="B13897" s="1">
        <v>967</v>
      </c>
      <c r="E13897" s="13">
        <v>20</v>
      </c>
      <c r="F13897" s="5" t="s">
        <v>110</v>
      </c>
      <c r="G13897" s="5">
        <v>2018</v>
      </c>
      <c r="L13897" s="5"/>
      <c r="N13897" s="5" t="s">
        <v>317</v>
      </c>
      <c r="P13897" s="30">
        <v>3</v>
      </c>
      <c r="Q13897" s="30">
        <v>6</v>
      </c>
      <c r="R13897" s="3" t="s">
        <v>3</v>
      </c>
      <c r="S13897" s="3" t="s">
        <v>43</v>
      </c>
      <c r="T13897" s="3" t="s">
        <v>272</v>
      </c>
      <c r="U13897" s="20" t="s">
        <v>1893</v>
      </c>
      <c r="W13897" s="3" t="s">
        <v>2876</v>
      </c>
      <c r="Z13897" s="8">
        <v>44.267352000000002</v>
      </c>
      <c r="AA13897" s="8">
        <v>-121.254349</v>
      </c>
      <c r="AB13897" s="3" t="s">
        <v>2310</v>
      </c>
      <c r="AD13897" s="3" t="s">
        <v>273</v>
      </c>
      <c r="AE13897" s="3" t="str">
        <f t="shared" si="265"/>
        <v>ex Ribes cereum</v>
      </c>
      <c r="AF13897" s="3" t="s">
        <v>2002</v>
      </c>
      <c r="AG13897" s="3" t="s">
        <v>2002</v>
      </c>
      <c r="AS13897" s="3" t="s">
        <v>315</v>
      </c>
    </row>
    <row r="13898" spans="1:45">
      <c r="A13898" s="29">
        <v>43424</v>
      </c>
      <c r="B13898" s="1">
        <v>968</v>
      </c>
      <c r="E13898" s="13">
        <v>20</v>
      </c>
      <c r="F13898" s="5" t="s">
        <v>110</v>
      </c>
      <c r="G13898" s="5">
        <v>2018</v>
      </c>
      <c r="L13898" s="5"/>
      <c r="N13898" s="5" t="s">
        <v>317</v>
      </c>
      <c r="P13898" s="30">
        <v>3</v>
      </c>
      <c r="Q13898" s="30">
        <v>7</v>
      </c>
      <c r="R13898" s="3" t="s">
        <v>3</v>
      </c>
      <c r="S13898" s="3" t="s">
        <v>43</v>
      </c>
      <c r="T13898" s="3" t="s">
        <v>272</v>
      </c>
      <c r="U13898" s="20" t="s">
        <v>1893</v>
      </c>
      <c r="W13898" s="3" t="s">
        <v>2876</v>
      </c>
      <c r="Z13898" s="8">
        <v>44.267352000000002</v>
      </c>
      <c r="AA13898" s="8">
        <v>-121.254349</v>
      </c>
      <c r="AB13898" s="3" t="s">
        <v>2310</v>
      </c>
      <c r="AD13898" s="3" t="s">
        <v>273</v>
      </c>
      <c r="AE13898" s="3" t="str">
        <f t="shared" si="265"/>
        <v>ex Ribes cereum</v>
      </c>
      <c r="AF13898" s="3" t="s">
        <v>2002</v>
      </c>
      <c r="AG13898" s="3" t="s">
        <v>2002</v>
      </c>
      <c r="AS13898" s="3" t="s">
        <v>315</v>
      </c>
    </row>
    <row r="13899" spans="1:45">
      <c r="A13899" s="29">
        <v>43424</v>
      </c>
      <c r="B13899" s="1">
        <v>969</v>
      </c>
      <c r="E13899" s="13">
        <v>20</v>
      </c>
      <c r="F13899" s="5" t="s">
        <v>110</v>
      </c>
      <c r="G13899" s="5">
        <v>2018</v>
      </c>
      <c r="L13899" s="5"/>
      <c r="N13899" s="5" t="s">
        <v>317</v>
      </c>
      <c r="P13899" s="30">
        <v>3</v>
      </c>
      <c r="Q13899" s="30">
        <v>8</v>
      </c>
      <c r="R13899" s="3" t="s">
        <v>3</v>
      </c>
      <c r="S13899" s="3" t="s">
        <v>43</v>
      </c>
      <c r="T13899" s="3" t="s">
        <v>272</v>
      </c>
      <c r="U13899" s="20" t="s">
        <v>1893</v>
      </c>
      <c r="W13899" s="3" t="s">
        <v>2876</v>
      </c>
      <c r="Z13899" s="8">
        <v>44.267352000000002</v>
      </c>
      <c r="AA13899" s="8">
        <v>-121.254349</v>
      </c>
      <c r="AB13899" s="3" t="s">
        <v>2310</v>
      </c>
      <c r="AD13899" s="3" t="s">
        <v>273</v>
      </c>
      <c r="AE13899" s="3" t="str">
        <f t="shared" si="265"/>
        <v>ex Ribes cereum</v>
      </c>
      <c r="AF13899" s="3" t="s">
        <v>2002</v>
      </c>
      <c r="AG13899" s="3" t="s">
        <v>2002</v>
      </c>
      <c r="AS13899" s="3" t="s">
        <v>315</v>
      </c>
    </row>
    <row r="13900" spans="1:45">
      <c r="A13900" s="29">
        <v>43424</v>
      </c>
      <c r="B13900" s="1">
        <v>6928</v>
      </c>
      <c r="E13900" s="13">
        <v>21</v>
      </c>
      <c r="F13900" s="5" t="s">
        <v>110</v>
      </c>
      <c r="G13900" s="5">
        <v>2018</v>
      </c>
      <c r="L13900" s="5"/>
      <c r="N13900" s="5" t="s">
        <v>318</v>
      </c>
      <c r="P13900" s="30">
        <v>4</v>
      </c>
      <c r="Q13900" s="30">
        <v>1</v>
      </c>
      <c r="R13900" s="3" t="s">
        <v>3</v>
      </c>
      <c r="S13900" s="3" t="s">
        <v>43</v>
      </c>
      <c r="T13900" s="3" t="s">
        <v>272</v>
      </c>
      <c r="U13900" s="20" t="s">
        <v>1893</v>
      </c>
      <c r="W13900" s="3" t="s">
        <v>2984</v>
      </c>
      <c r="Z13900" s="8">
        <v>44.047322999999999</v>
      </c>
      <c r="AA13900" s="8">
        <v>-121.32950700000001</v>
      </c>
      <c r="AB13900" s="3" t="s">
        <v>2310</v>
      </c>
      <c r="AD13900" s="3" t="s">
        <v>313</v>
      </c>
      <c r="AE13900" s="3" t="str">
        <f t="shared" si="265"/>
        <v>ex Ribes aureum</v>
      </c>
      <c r="AF13900" s="3" t="s">
        <v>2002</v>
      </c>
      <c r="AG13900" s="3" t="s">
        <v>2002</v>
      </c>
      <c r="AS13900" s="3" t="s">
        <v>315</v>
      </c>
    </row>
    <row r="13901" spans="1:45">
      <c r="A13901" s="29">
        <v>43424</v>
      </c>
      <c r="B13901" s="1">
        <v>6930</v>
      </c>
      <c r="E13901" s="13">
        <v>21</v>
      </c>
      <c r="F13901" s="5" t="s">
        <v>110</v>
      </c>
      <c r="G13901" s="5">
        <v>2018</v>
      </c>
      <c r="L13901" s="5"/>
      <c r="N13901" s="5" t="s">
        <v>318</v>
      </c>
      <c r="P13901" s="30">
        <v>4</v>
      </c>
      <c r="Q13901" s="30">
        <v>2</v>
      </c>
      <c r="R13901" s="3" t="s">
        <v>3</v>
      </c>
      <c r="S13901" s="3" t="s">
        <v>43</v>
      </c>
      <c r="T13901" s="3" t="s">
        <v>272</v>
      </c>
      <c r="U13901" s="20" t="s">
        <v>1893</v>
      </c>
      <c r="W13901" s="3" t="s">
        <v>2984</v>
      </c>
      <c r="Z13901" s="8">
        <v>44.047322999999999</v>
      </c>
      <c r="AA13901" s="8">
        <v>-121.32950700000001</v>
      </c>
      <c r="AB13901" s="3" t="s">
        <v>2310</v>
      </c>
      <c r="AD13901" s="3" t="s">
        <v>313</v>
      </c>
      <c r="AE13901" s="3" t="str">
        <f t="shared" si="265"/>
        <v>ex Ribes aureum</v>
      </c>
      <c r="AF13901" s="3" t="s">
        <v>2002</v>
      </c>
      <c r="AG13901" s="3" t="s">
        <v>2002</v>
      </c>
      <c r="AS13901" s="3" t="s">
        <v>315</v>
      </c>
    </row>
    <row r="13902" spans="1:45">
      <c r="A13902" s="29">
        <v>43424</v>
      </c>
      <c r="B13902" s="1">
        <v>957</v>
      </c>
      <c r="E13902" s="13">
        <v>21</v>
      </c>
      <c r="F13902" s="5" t="s">
        <v>110</v>
      </c>
      <c r="G13902" s="5">
        <v>2018</v>
      </c>
      <c r="L13902" s="5"/>
      <c r="N13902" s="5" t="s">
        <v>318</v>
      </c>
      <c r="P13902" s="30">
        <v>4</v>
      </c>
      <c r="Q13902" s="30">
        <v>3</v>
      </c>
      <c r="R13902" s="3" t="s">
        <v>3</v>
      </c>
      <c r="S13902" s="3" t="s">
        <v>43</v>
      </c>
      <c r="T13902" s="3" t="s">
        <v>272</v>
      </c>
      <c r="U13902" s="20" t="s">
        <v>1893</v>
      </c>
      <c r="W13902" s="3" t="s">
        <v>2984</v>
      </c>
      <c r="Z13902" s="8">
        <v>44.047361000000002</v>
      </c>
      <c r="AA13902" s="8">
        <v>-121.33031200000001</v>
      </c>
      <c r="AB13902" s="3" t="s">
        <v>2310</v>
      </c>
      <c r="AD13902" s="3" t="s">
        <v>313</v>
      </c>
      <c r="AE13902" s="3" t="str">
        <f t="shared" si="265"/>
        <v>ex Ribes aureum</v>
      </c>
      <c r="AF13902" s="3" t="s">
        <v>2002</v>
      </c>
      <c r="AG13902" s="3" t="s">
        <v>2002</v>
      </c>
      <c r="AS13902" s="3" t="s">
        <v>315</v>
      </c>
    </row>
    <row r="13903" spans="1:45">
      <c r="A13903" s="29">
        <v>43424</v>
      </c>
      <c r="B13903" s="1">
        <v>958</v>
      </c>
      <c r="E13903" s="13">
        <v>21</v>
      </c>
      <c r="F13903" s="5" t="s">
        <v>110</v>
      </c>
      <c r="G13903" s="5">
        <v>2018</v>
      </c>
      <c r="L13903" s="5"/>
      <c r="N13903" s="5" t="s">
        <v>318</v>
      </c>
      <c r="P13903" s="30">
        <v>4</v>
      </c>
      <c r="Q13903" s="30">
        <v>4</v>
      </c>
      <c r="R13903" s="3" t="s">
        <v>3</v>
      </c>
      <c r="S13903" s="3" t="s">
        <v>43</v>
      </c>
      <c r="T13903" s="3" t="s">
        <v>272</v>
      </c>
      <c r="U13903" s="20" t="s">
        <v>1893</v>
      </c>
      <c r="W13903" s="3" t="s">
        <v>2984</v>
      </c>
      <c r="Z13903" s="8">
        <v>44.047361000000002</v>
      </c>
      <c r="AA13903" s="8">
        <v>-121.33031200000001</v>
      </c>
      <c r="AB13903" s="3" t="s">
        <v>2310</v>
      </c>
      <c r="AD13903" s="3" t="s">
        <v>313</v>
      </c>
      <c r="AE13903" s="3" t="str">
        <f t="shared" ref="AE13903:AE13934" si="266">CONCATENATE("ex ", AD13903)</f>
        <v>ex Ribes aureum</v>
      </c>
      <c r="AF13903" s="3" t="s">
        <v>2002</v>
      </c>
      <c r="AG13903" s="3" t="s">
        <v>2002</v>
      </c>
      <c r="AS13903" s="3" t="s">
        <v>315</v>
      </c>
    </row>
    <row r="13904" spans="1:45">
      <c r="A13904" s="29">
        <v>43424</v>
      </c>
      <c r="B13904" s="1">
        <v>959</v>
      </c>
      <c r="E13904" s="13">
        <v>21</v>
      </c>
      <c r="F13904" s="5" t="s">
        <v>110</v>
      </c>
      <c r="G13904" s="5">
        <v>2018</v>
      </c>
      <c r="L13904" s="5"/>
      <c r="N13904" s="5" t="s">
        <v>318</v>
      </c>
      <c r="P13904" s="30">
        <v>4</v>
      </c>
      <c r="Q13904" s="30">
        <v>5</v>
      </c>
      <c r="R13904" s="3" t="s">
        <v>3</v>
      </c>
      <c r="S13904" s="3" t="s">
        <v>43</v>
      </c>
      <c r="T13904" s="3" t="s">
        <v>272</v>
      </c>
      <c r="U13904" s="20" t="s">
        <v>1893</v>
      </c>
      <c r="W13904" s="3" t="s">
        <v>2984</v>
      </c>
      <c r="Z13904" s="8">
        <v>44.047361000000002</v>
      </c>
      <c r="AA13904" s="8">
        <v>-121.33031200000001</v>
      </c>
      <c r="AB13904" s="3" t="s">
        <v>2310</v>
      </c>
      <c r="AD13904" s="3" t="s">
        <v>313</v>
      </c>
      <c r="AE13904" s="3" t="str">
        <f t="shared" si="266"/>
        <v>ex Ribes aureum</v>
      </c>
      <c r="AF13904" s="3" t="s">
        <v>2002</v>
      </c>
      <c r="AG13904" s="3" t="s">
        <v>2002</v>
      </c>
      <c r="AS13904" s="3" t="s">
        <v>315</v>
      </c>
    </row>
    <row r="13905" spans="1:55">
      <c r="A13905" s="29">
        <v>43424</v>
      </c>
      <c r="B13905" s="1">
        <v>960</v>
      </c>
      <c r="E13905" s="13">
        <v>21</v>
      </c>
      <c r="F13905" s="5" t="s">
        <v>110</v>
      </c>
      <c r="G13905" s="5">
        <v>2018</v>
      </c>
      <c r="L13905" s="5"/>
      <c r="N13905" s="5" t="s">
        <v>318</v>
      </c>
      <c r="P13905" s="30">
        <v>4</v>
      </c>
      <c r="Q13905" s="30">
        <v>6</v>
      </c>
      <c r="R13905" s="3" t="s">
        <v>3</v>
      </c>
      <c r="S13905" s="3" t="s">
        <v>43</v>
      </c>
      <c r="T13905" s="3" t="s">
        <v>272</v>
      </c>
      <c r="U13905" s="20" t="s">
        <v>1893</v>
      </c>
      <c r="W13905" s="3" t="s">
        <v>2984</v>
      </c>
      <c r="Z13905" s="8">
        <v>44.047361000000002</v>
      </c>
      <c r="AA13905" s="8">
        <v>-121.33031200000001</v>
      </c>
      <c r="AB13905" s="3" t="s">
        <v>2310</v>
      </c>
      <c r="AD13905" s="3" t="s">
        <v>313</v>
      </c>
      <c r="AE13905" s="3" t="str">
        <f t="shared" si="266"/>
        <v>ex Ribes aureum</v>
      </c>
      <c r="AF13905" s="3" t="s">
        <v>2002</v>
      </c>
      <c r="AG13905" s="3" t="s">
        <v>2002</v>
      </c>
      <c r="AS13905" s="3" t="s">
        <v>315</v>
      </c>
    </row>
    <row r="13906" spans="1:55">
      <c r="A13906" s="29">
        <v>43424</v>
      </c>
      <c r="B13906" s="1">
        <v>961</v>
      </c>
      <c r="E13906" s="13">
        <v>21</v>
      </c>
      <c r="F13906" s="5" t="s">
        <v>110</v>
      </c>
      <c r="G13906" s="5">
        <v>2018</v>
      </c>
      <c r="L13906" s="5"/>
      <c r="N13906" s="5" t="s">
        <v>318</v>
      </c>
      <c r="P13906" s="30">
        <v>4</v>
      </c>
      <c r="Q13906" s="30">
        <v>7</v>
      </c>
      <c r="R13906" s="3" t="s">
        <v>3</v>
      </c>
      <c r="S13906" s="3" t="s">
        <v>43</v>
      </c>
      <c r="T13906" s="3" t="s">
        <v>272</v>
      </c>
      <c r="U13906" s="20" t="s">
        <v>1893</v>
      </c>
      <c r="W13906" s="3" t="s">
        <v>2984</v>
      </c>
      <c r="Z13906" s="8">
        <v>44.047361000000002</v>
      </c>
      <c r="AA13906" s="8">
        <v>-121.33031200000001</v>
      </c>
      <c r="AB13906" s="3" t="s">
        <v>2310</v>
      </c>
      <c r="AD13906" s="3" t="s">
        <v>313</v>
      </c>
      <c r="AE13906" s="3" t="str">
        <f t="shared" si="266"/>
        <v>ex Ribes aureum</v>
      </c>
      <c r="AF13906" s="3" t="s">
        <v>2002</v>
      </c>
      <c r="AG13906" s="3" t="s">
        <v>2002</v>
      </c>
      <c r="AS13906" s="3" t="s">
        <v>315</v>
      </c>
      <c r="BC13906" s="2"/>
    </row>
    <row r="13907" spans="1:55">
      <c r="A13907" s="29">
        <v>43424</v>
      </c>
      <c r="B13907" s="1">
        <v>6932</v>
      </c>
      <c r="E13907" s="13">
        <v>23</v>
      </c>
      <c r="F13907" s="5" t="s">
        <v>110</v>
      </c>
      <c r="G13907" s="5">
        <v>2018</v>
      </c>
      <c r="L13907" s="5"/>
      <c r="N13907" s="5" t="s">
        <v>319</v>
      </c>
      <c r="P13907" s="30">
        <v>5</v>
      </c>
      <c r="Q13907" s="30">
        <v>1</v>
      </c>
      <c r="R13907" s="3" t="s">
        <v>3</v>
      </c>
      <c r="S13907" s="3" t="s">
        <v>43</v>
      </c>
      <c r="T13907" s="3" t="s">
        <v>272</v>
      </c>
      <c r="U13907" s="20" t="s">
        <v>1893</v>
      </c>
      <c r="W13907" s="3" t="s">
        <v>1309</v>
      </c>
      <c r="Z13907" s="8">
        <v>44.139085999999999</v>
      </c>
      <c r="AA13907" s="8">
        <v>-121.416512</v>
      </c>
      <c r="AB13907" s="3" t="s">
        <v>2310</v>
      </c>
      <c r="AD13907" s="3" t="s">
        <v>57</v>
      </c>
      <c r="AE13907" s="3" t="str">
        <f t="shared" si="266"/>
        <v>ex Salix</v>
      </c>
      <c r="AF13907" s="3" t="s">
        <v>2002</v>
      </c>
      <c r="AG13907" s="3" t="s">
        <v>2002</v>
      </c>
      <c r="AS13907" s="3" t="s">
        <v>315</v>
      </c>
    </row>
    <row r="13908" spans="1:55">
      <c r="A13908" s="29">
        <v>43424</v>
      </c>
      <c r="B13908" s="1">
        <v>6934</v>
      </c>
      <c r="E13908" s="13">
        <v>23</v>
      </c>
      <c r="F13908" s="5" t="s">
        <v>110</v>
      </c>
      <c r="G13908" s="5">
        <v>2018</v>
      </c>
      <c r="L13908" s="5"/>
      <c r="N13908" s="5" t="s">
        <v>319</v>
      </c>
      <c r="P13908" s="30">
        <v>5</v>
      </c>
      <c r="Q13908" s="30">
        <v>2</v>
      </c>
      <c r="R13908" s="3" t="s">
        <v>3</v>
      </c>
      <c r="S13908" s="3" t="s">
        <v>43</v>
      </c>
      <c r="T13908" s="3" t="s">
        <v>272</v>
      </c>
      <c r="U13908" s="20" t="s">
        <v>1893</v>
      </c>
      <c r="W13908" s="3" t="s">
        <v>1309</v>
      </c>
      <c r="Z13908" s="8">
        <v>44.139085999999999</v>
      </c>
      <c r="AA13908" s="8">
        <v>-121.416512</v>
      </c>
      <c r="AB13908" s="3" t="s">
        <v>2310</v>
      </c>
      <c r="AD13908" s="3" t="s">
        <v>57</v>
      </c>
      <c r="AE13908" s="3" t="str">
        <f t="shared" si="266"/>
        <v>ex Salix</v>
      </c>
      <c r="AF13908" s="3" t="s">
        <v>2002</v>
      </c>
      <c r="AG13908" s="3" t="s">
        <v>2002</v>
      </c>
      <c r="AS13908" s="3" t="s">
        <v>315</v>
      </c>
    </row>
    <row r="13909" spans="1:55">
      <c r="A13909" s="29">
        <v>43424</v>
      </c>
      <c r="B13909" s="1">
        <v>6936</v>
      </c>
      <c r="E13909" s="13">
        <v>23</v>
      </c>
      <c r="F13909" s="5" t="s">
        <v>110</v>
      </c>
      <c r="G13909" s="5">
        <v>2018</v>
      </c>
      <c r="L13909" s="5"/>
      <c r="N13909" s="5" t="s">
        <v>319</v>
      </c>
      <c r="P13909" s="30">
        <v>5</v>
      </c>
      <c r="Q13909" s="30">
        <v>3</v>
      </c>
      <c r="R13909" s="3" t="s">
        <v>3</v>
      </c>
      <c r="S13909" s="3" t="s">
        <v>43</v>
      </c>
      <c r="T13909" s="3" t="s">
        <v>272</v>
      </c>
      <c r="U13909" s="20" t="s">
        <v>1893</v>
      </c>
      <c r="W13909" s="3" t="s">
        <v>1309</v>
      </c>
      <c r="Z13909" s="8">
        <v>44.139085999999999</v>
      </c>
      <c r="AA13909" s="8">
        <v>-121.416512</v>
      </c>
      <c r="AB13909" s="3" t="s">
        <v>2310</v>
      </c>
      <c r="AD13909" s="3" t="s">
        <v>57</v>
      </c>
      <c r="AE13909" s="3" t="str">
        <f t="shared" si="266"/>
        <v>ex Salix</v>
      </c>
      <c r="AF13909" s="3" t="s">
        <v>2002</v>
      </c>
      <c r="AG13909" s="3" t="s">
        <v>2002</v>
      </c>
      <c r="AS13909" s="3" t="s">
        <v>315</v>
      </c>
    </row>
    <row r="13910" spans="1:55">
      <c r="A13910" s="29">
        <v>43424</v>
      </c>
      <c r="B13910" s="1">
        <v>6938</v>
      </c>
      <c r="E13910" s="13">
        <v>23</v>
      </c>
      <c r="F13910" s="5" t="s">
        <v>110</v>
      </c>
      <c r="G13910" s="5">
        <v>2018</v>
      </c>
      <c r="L13910" s="5"/>
      <c r="N13910" s="5" t="s">
        <v>319</v>
      </c>
      <c r="P13910" s="30">
        <v>5</v>
      </c>
      <c r="Q13910" s="30">
        <v>4</v>
      </c>
      <c r="R13910" s="3" t="s">
        <v>3</v>
      </c>
      <c r="S13910" s="3" t="s">
        <v>43</v>
      </c>
      <c r="T13910" s="3" t="s">
        <v>272</v>
      </c>
      <c r="U13910" s="20" t="s">
        <v>1893</v>
      </c>
      <c r="W13910" s="3" t="s">
        <v>1309</v>
      </c>
      <c r="Z13910" s="8">
        <v>44.139085999999999</v>
      </c>
      <c r="AA13910" s="8">
        <v>-121.416512</v>
      </c>
      <c r="AB13910" s="3" t="s">
        <v>2310</v>
      </c>
      <c r="AD13910" s="3" t="s">
        <v>57</v>
      </c>
      <c r="AE13910" s="3" t="str">
        <f t="shared" si="266"/>
        <v>ex Salix</v>
      </c>
      <c r="AF13910" s="3" t="s">
        <v>2002</v>
      </c>
      <c r="AG13910" s="3" t="s">
        <v>2002</v>
      </c>
      <c r="AS13910" s="3" t="s">
        <v>315</v>
      </c>
    </row>
    <row r="13911" spans="1:55">
      <c r="A13911" s="29">
        <v>43424</v>
      </c>
      <c r="B13911" s="1">
        <v>6940</v>
      </c>
      <c r="E13911" s="13">
        <v>23</v>
      </c>
      <c r="F13911" s="5" t="s">
        <v>110</v>
      </c>
      <c r="G13911" s="5">
        <v>2018</v>
      </c>
      <c r="L13911" s="5"/>
      <c r="N13911" s="5" t="s">
        <v>319</v>
      </c>
      <c r="P13911" s="30">
        <v>5</v>
      </c>
      <c r="Q13911" s="30">
        <v>5</v>
      </c>
      <c r="R13911" s="3" t="s">
        <v>3</v>
      </c>
      <c r="S13911" s="3" t="s">
        <v>43</v>
      </c>
      <c r="T13911" s="3" t="s">
        <v>272</v>
      </c>
      <c r="U13911" s="20" t="s">
        <v>1893</v>
      </c>
      <c r="W13911" s="3" t="s">
        <v>1309</v>
      </c>
      <c r="Z13911" s="8">
        <v>44.139085999999999</v>
      </c>
      <c r="AA13911" s="8">
        <v>-121.416512</v>
      </c>
      <c r="AB13911" s="3" t="s">
        <v>2310</v>
      </c>
      <c r="AD13911" s="3" t="s">
        <v>57</v>
      </c>
      <c r="AE13911" s="3" t="str">
        <f t="shared" si="266"/>
        <v>ex Salix</v>
      </c>
      <c r="AF13911" s="3" t="s">
        <v>2002</v>
      </c>
      <c r="AG13911" s="3" t="s">
        <v>2002</v>
      </c>
      <c r="AS13911" s="3" t="s">
        <v>315</v>
      </c>
    </row>
    <row r="13912" spans="1:55">
      <c r="A13912" s="29">
        <v>43424</v>
      </c>
      <c r="B13912" s="1">
        <v>6942</v>
      </c>
      <c r="E13912" s="13">
        <v>23</v>
      </c>
      <c r="F13912" s="5" t="s">
        <v>110</v>
      </c>
      <c r="G13912" s="5">
        <v>2018</v>
      </c>
      <c r="L13912" s="5"/>
      <c r="N13912" s="5" t="s">
        <v>319</v>
      </c>
      <c r="P13912" s="30">
        <v>5</v>
      </c>
      <c r="Q13912" s="30">
        <v>6</v>
      </c>
      <c r="R13912" s="3" t="s">
        <v>3</v>
      </c>
      <c r="S13912" s="3" t="s">
        <v>43</v>
      </c>
      <c r="T13912" s="3" t="s">
        <v>272</v>
      </c>
      <c r="U13912" s="20" t="s">
        <v>1893</v>
      </c>
      <c r="W13912" s="3" t="s">
        <v>1309</v>
      </c>
      <c r="Z13912" s="8">
        <v>44.139085999999999</v>
      </c>
      <c r="AA13912" s="8">
        <v>-121.416512</v>
      </c>
      <c r="AB13912" s="3" t="s">
        <v>2310</v>
      </c>
      <c r="AD13912" s="3" t="s">
        <v>57</v>
      </c>
      <c r="AE13912" s="3" t="str">
        <f t="shared" si="266"/>
        <v>ex Salix</v>
      </c>
      <c r="AF13912" s="3" t="s">
        <v>2002</v>
      </c>
      <c r="AG13912" s="3" t="s">
        <v>2002</v>
      </c>
      <c r="AS13912" s="3" t="s">
        <v>315</v>
      </c>
    </row>
    <row r="13913" spans="1:55">
      <c r="A13913" s="29">
        <v>43424</v>
      </c>
      <c r="B13913" s="1">
        <v>6944</v>
      </c>
      <c r="E13913" s="13">
        <v>23</v>
      </c>
      <c r="F13913" s="5" t="s">
        <v>110</v>
      </c>
      <c r="G13913" s="5">
        <v>2018</v>
      </c>
      <c r="L13913" s="5"/>
      <c r="N13913" s="5" t="s">
        <v>319</v>
      </c>
      <c r="P13913" s="30">
        <v>5</v>
      </c>
      <c r="Q13913" s="30">
        <v>7</v>
      </c>
      <c r="R13913" s="3" t="s">
        <v>3</v>
      </c>
      <c r="S13913" s="3" t="s">
        <v>43</v>
      </c>
      <c r="T13913" s="3" t="s">
        <v>272</v>
      </c>
      <c r="U13913" s="20" t="s">
        <v>1893</v>
      </c>
      <c r="W13913" s="3" t="s">
        <v>1309</v>
      </c>
      <c r="Z13913" s="8">
        <v>44.139085999999999</v>
      </c>
      <c r="AA13913" s="8">
        <v>-121.416512</v>
      </c>
      <c r="AB13913" s="3" t="s">
        <v>2310</v>
      </c>
      <c r="AD13913" s="3" t="s">
        <v>57</v>
      </c>
      <c r="AE13913" s="3" t="str">
        <f t="shared" si="266"/>
        <v>ex Salix</v>
      </c>
      <c r="AF13913" s="3" t="s">
        <v>2002</v>
      </c>
      <c r="AG13913" s="3" t="s">
        <v>2002</v>
      </c>
      <c r="AS13913" s="3" t="s">
        <v>315</v>
      </c>
    </row>
    <row r="13914" spans="1:55">
      <c r="A13914" s="29">
        <v>43424</v>
      </c>
      <c r="B13914" s="1">
        <v>6946</v>
      </c>
      <c r="E13914" s="13">
        <v>23</v>
      </c>
      <c r="F13914" s="5" t="s">
        <v>110</v>
      </c>
      <c r="G13914" s="5">
        <v>2018</v>
      </c>
      <c r="L13914" s="5"/>
      <c r="N13914" s="5" t="s">
        <v>319</v>
      </c>
      <c r="P13914" s="30">
        <v>5</v>
      </c>
      <c r="Q13914" s="30">
        <v>8</v>
      </c>
      <c r="R13914" s="3" t="s">
        <v>3</v>
      </c>
      <c r="S13914" s="3" t="s">
        <v>43</v>
      </c>
      <c r="T13914" s="3" t="s">
        <v>272</v>
      </c>
      <c r="U13914" s="20" t="s">
        <v>1893</v>
      </c>
      <c r="W13914" s="3" t="s">
        <v>1309</v>
      </c>
      <c r="Z13914" s="8">
        <v>44.139085999999999</v>
      </c>
      <c r="AA13914" s="8">
        <v>-121.416512</v>
      </c>
      <c r="AB13914" s="3" t="s">
        <v>2310</v>
      </c>
      <c r="AD13914" s="3" t="s">
        <v>57</v>
      </c>
      <c r="AE13914" s="3" t="str">
        <f t="shared" si="266"/>
        <v>ex Salix</v>
      </c>
      <c r="AF13914" s="3" t="s">
        <v>2002</v>
      </c>
      <c r="AG13914" s="3" t="s">
        <v>2002</v>
      </c>
      <c r="AS13914" s="3" t="s">
        <v>315</v>
      </c>
    </row>
    <row r="13915" spans="1:55">
      <c r="A13915" s="29">
        <v>43424</v>
      </c>
      <c r="B13915" s="1">
        <v>6948</v>
      </c>
      <c r="E13915" s="13">
        <v>23</v>
      </c>
      <c r="F13915" s="5" t="s">
        <v>110</v>
      </c>
      <c r="G13915" s="5">
        <v>2018</v>
      </c>
      <c r="L13915" s="5"/>
      <c r="N13915" s="5" t="s">
        <v>319</v>
      </c>
      <c r="P13915" s="30">
        <v>5</v>
      </c>
      <c r="Q13915" s="30">
        <v>9</v>
      </c>
      <c r="R13915" s="3" t="s">
        <v>3</v>
      </c>
      <c r="S13915" s="3" t="s">
        <v>43</v>
      </c>
      <c r="T13915" s="3" t="s">
        <v>272</v>
      </c>
      <c r="U13915" s="20" t="s">
        <v>1893</v>
      </c>
      <c r="W13915" s="3" t="s">
        <v>1309</v>
      </c>
      <c r="Z13915" s="8">
        <v>44.139085999999999</v>
      </c>
      <c r="AA13915" s="8">
        <v>-121.416512</v>
      </c>
      <c r="AB13915" s="3" t="s">
        <v>2310</v>
      </c>
      <c r="AD13915" s="3" t="s">
        <v>57</v>
      </c>
      <c r="AE13915" s="3" t="str">
        <f t="shared" si="266"/>
        <v>ex Salix</v>
      </c>
      <c r="AF13915" s="3" t="s">
        <v>2002</v>
      </c>
      <c r="AG13915" s="3" t="s">
        <v>2002</v>
      </c>
      <c r="AS13915" s="3" t="s">
        <v>315</v>
      </c>
    </row>
    <row r="13916" spans="1:55">
      <c r="A13916" s="29">
        <v>43424</v>
      </c>
      <c r="B13916" s="1">
        <v>6950</v>
      </c>
      <c r="E13916" s="13">
        <v>23</v>
      </c>
      <c r="F13916" s="5" t="s">
        <v>110</v>
      </c>
      <c r="G13916" s="5">
        <v>2018</v>
      </c>
      <c r="L13916" s="5"/>
      <c r="N13916" s="5" t="s">
        <v>319</v>
      </c>
      <c r="P13916" s="30">
        <v>5</v>
      </c>
      <c r="Q13916" s="30">
        <v>10</v>
      </c>
      <c r="R13916" s="3" t="s">
        <v>3</v>
      </c>
      <c r="S13916" s="3" t="s">
        <v>43</v>
      </c>
      <c r="T13916" s="3" t="s">
        <v>272</v>
      </c>
      <c r="U13916" s="20" t="s">
        <v>1893</v>
      </c>
      <c r="W13916" s="3" t="s">
        <v>1309</v>
      </c>
      <c r="Z13916" s="8">
        <v>44.139085999999999</v>
      </c>
      <c r="AA13916" s="8">
        <v>-121.416512</v>
      </c>
      <c r="AB13916" s="3" t="s">
        <v>2310</v>
      </c>
      <c r="AD13916" s="3" t="s">
        <v>57</v>
      </c>
      <c r="AE13916" s="3" t="str">
        <f t="shared" si="266"/>
        <v>ex Salix</v>
      </c>
      <c r="AF13916" s="3" t="s">
        <v>2002</v>
      </c>
      <c r="AG13916" s="3" t="s">
        <v>2002</v>
      </c>
      <c r="AS13916" s="3" t="s">
        <v>315</v>
      </c>
    </row>
    <row r="13917" spans="1:55">
      <c r="A13917" s="29">
        <v>43424</v>
      </c>
      <c r="B13917" s="1">
        <v>6952</v>
      </c>
      <c r="E13917" s="13">
        <v>23</v>
      </c>
      <c r="F13917" s="5" t="s">
        <v>110</v>
      </c>
      <c r="G13917" s="5">
        <v>2018</v>
      </c>
      <c r="L13917" s="5"/>
      <c r="N13917" s="5" t="s">
        <v>319</v>
      </c>
      <c r="P13917" s="30">
        <v>5</v>
      </c>
      <c r="Q13917" s="30">
        <v>11</v>
      </c>
      <c r="R13917" s="3" t="s">
        <v>3</v>
      </c>
      <c r="S13917" s="3" t="s">
        <v>43</v>
      </c>
      <c r="T13917" s="3" t="s">
        <v>272</v>
      </c>
      <c r="U13917" s="20" t="s">
        <v>1893</v>
      </c>
      <c r="W13917" s="3" t="s">
        <v>1309</v>
      </c>
      <c r="Z13917" s="8">
        <v>44.139085999999999</v>
      </c>
      <c r="AA13917" s="8">
        <v>-121.416512</v>
      </c>
      <c r="AB13917" s="3" t="s">
        <v>2310</v>
      </c>
      <c r="AD13917" s="3" t="s">
        <v>57</v>
      </c>
      <c r="AE13917" s="3" t="str">
        <f t="shared" si="266"/>
        <v>ex Salix</v>
      </c>
      <c r="AF13917" s="3" t="s">
        <v>2002</v>
      </c>
      <c r="AG13917" s="3" t="s">
        <v>2002</v>
      </c>
      <c r="AS13917" s="3" t="s">
        <v>315</v>
      </c>
    </row>
    <row r="13918" spans="1:55">
      <c r="A13918" s="29">
        <v>43424</v>
      </c>
      <c r="B13918" s="1">
        <v>1134</v>
      </c>
      <c r="E13918" s="13">
        <v>23</v>
      </c>
      <c r="F13918" s="5" t="s">
        <v>110</v>
      </c>
      <c r="G13918" s="5">
        <v>2018</v>
      </c>
      <c r="L13918" s="5"/>
      <c r="N13918" s="5" t="s">
        <v>319</v>
      </c>
      <c r="P13918" s="30">
        <v>5</v>
      </c>
      <c r="Q13918" s="30">
        <v>12</v>
      </c>
      <c r="R13918" s="3" t="s">
        <v>3</v>
      </c>
      <c r="S13918" s="3" t="s">
        <v>43</v>
      </c>
      <c r="T13918" s="3" t="s">
        <v>272</v>
      </c>
      <c r="U13918" s="20" t="s">
        <v>1893</v>
      </c>
      <c r="W13918" s="3" t="s">
        <v>341</v>
      </c>
      <c r="Z13918" s="8">
        <v>44.139085999999999</v>
      </c>
      <c r="AA13918" s="8">
        <v>-121.416512</v>
      </c>
      <c r="AB13918" s="3" t="s">
        <v>2310</v>
      </c>
      <c r="AD13918" s="3" t="s">
        <v>57</v>
      </c>
      <c r="AE13918" s="3" t="str">
        <f t="shared" si="266"/>
        <v>ex Salix</v>
      </c>
      <c r="AF13918" s="3" t="s">
        <v>2002</v>
      </c>
      <c r="AG13918" s="3" t="s">
        <v>2002</v>
      </c>
      <c r="AS13918" s="3" t="s">
        <v>315</v>
      </c>
    </row>
    <row r="13919" spans="1:55">
      <c r="A13919" s="29">
        <v>43424</v>
      </c>
      <c r="B13919" s="1">
        <v>1135</v>
      </c>
      <c r="E13919" s="13">
        <v>23</v>
      </c>
      <c r="F13919" s="5" t="s">
        <v>110</v>
      </c>
      <c r="G13919" s="5">
        <v>2018</v>
      </c>
      <c r="L13919" s="5"/>
      <c r="N13919" s="5" t="s">
        <v>319</v>
      </c>
      <c r="P13919" s="30">
        <v>5</v>
      </c>
      <c r="Q13919" s="30">
        <v>13</v>
      </c>
      <c r="R13919" s="3" t="s">
        <v>3</v>
      </c>
      <c r="S13919" s="3" t="s">
        <v>43</v>
      </c>
      <c r="T13919" s="3" t="s">
        <v>272</v>
      </c>
      <c r="U13919" s="20" t="s">
        <v>1893</v>
      </c>
      <c r="W13919" s="3" t="s">
        <v>341</v>
      </c>
      <c r="Z13919" s="8">
        <v>44.139085999999999</v>
      </c>
      <c r="AA13919" s="8">
        <v>-121.416512</v>
      </c>
      <c r="AB13919" s="3" t="s">
        <v>2310</v>
      </c>
      <c r="AD13919" s="3" t="s">
        <v>57</v>
      </c>
      <c r="AE13919" s="3" t="str">
        <f t="shared" si="266"/>
        <v>ex Salix</v>
      </c>
      <c r="AF13919" s="3" t="s">
        <v>2002</v>
      </c>
      <c r="AG13919" s="3" t="s">
        <v>2002</v>
      </c>
      <c r="AS13919" s="3" t="s">
        <v>315</v>
      </c>
    </row>
    <row r="13920" spans="1:55">
      <c r="A13920" s="29">
        <v>43424</v>
      </c>
      <c r="B13920" s="1">
        <v>1136</v>
      </c>
      <c r="E13920" s="13">
        <v>23</v>
      </c>
      <c r="F13920" s="5" t="s">
        <v>110</v>
      </c>
      <c r="G13920" s="5">
        <v>2018</v>
      </c>
      <c r="L13920" s="5"/>
      <c r="N13920" s="5" t="s">
        <v>319</v>
      </c>
      <c r="P13920" s="30">
        <v>5</v>
      </c>
      <c r="Q13920" s="30">
        <v>14</v>
      </c>
      <c r="R13920" s="3" t="s">
        <v>3</v>
      </c>
      <c r="S13920" s="3" t="s">
        <v>43</v>
      </c>
      <c r="T13920" s="3" t="s">
        <v>272</v>
      </c>
      <c r="U13920" s="20" t="s">
        <v>1893</v>
      </c>
      <c r="W13920" s="3" t="s">
        <v>341</v>
      </c>
      <c r="Z13920" s="8">
        <v>44.139085999999999</v>
      </c>
      <c r="AA13920" s="8">
        <v>-121.416512</v>
      </c>
      <c r="AB13920" s="3" t="s">
        <v>2310</v>
      </c>
      <c r="AD13920" s="3" t="s">
        <v>57</v>
      </c>
      <c r="AE13920" s="3" t="str">
        <f t="shared" si="266"/>
        <v>ex Salix</v>
      </c>
      <c r="AF13920" s="3" t="s">
        <v>2002</v>
      </c>
      <c r="AG13920" s="3" t="s">
        <v>2002</v>
      </c>
      <c r="AS13920" s="3" t="s">
        <v>315</v>
      </c>
    </row>
    <row r="13921" spans="1:45">
      <c r="A13921" s="29">
        <v>43424</v>
      </c>
      <c r="B13921" s="1">
        <v>1137</v>
      </c>
      <c r="E13921" s="13">
        <v>23</v>
      </c>
      <c r="F13921" s="5" t="s">
        <v>110</v>
      </c>
      <c r="G13921" s="5">
        <v>2018</v>
      </c>
      <c r="L13921" s="5"/>
      <c r="N13921" s="5" t="s">
        <v>319</v>
      </c>
      <c r="P13921" s="30">
        <v>5</v>
      </c>
      <c r="Q13921" s="30">
        <v>15</v>
      </c>
      <c r="R13921" s="3" t="s">
        <v>3</v>
      </c>
      <c r="S13921" s="3" t="s">
        <v>43</v>
      </c>
      <c r="T13921" s="3" t="s">
        <v>272</v>
      </c>
      <c r="U13921" s="20" t="s">
        <v>1893</v>
      </c>
      <c r="W13921" s="3" t="s">
        <v>341</v>
      </c>
      <c r="Z13921" s="8">
        <v>44.139085999999999</v>
      </c>
      <c r="AA13921" s="8">
        <v>-121.416512</v>
      </c>
      <c r="AB13921" s="3" t="s">
        <v>2310</v>
      </c>
      <c r="AD13921" s="3" t="s">
        <v>57</v>
      </c>
      <c r="AE13921" s="3" t="str">
        <f t="shared" si="266"/>
        <v>ex Salix</v>
      </c>
      <c r="AF13921" s="3" t="s">
        <v>2002</v>
      </c>
      <c r="AG13921" s="3" t="s">
        <v>2002</v>
      </c>
      <c r="AS13921" s="3" t="s">
        <v>315</v>
      </c>
    </row>
    <row r="13922" spans="1:45">
      <c r="A13922" s="29">
        <v>43424</v>
      </c>
      <c r="B13922" s="1">
        <v>1138</v>
      </c>
      <c r="E13922" s="13">
        <v>23</v>
      </c>
      <c r="F13922" s="5" t="s">
        <v>110</v>
      </c>
      <c r="G13922" s="5">
        <v>2018</v>
      </c>
      <c r="L13922" s="5"/>
      <c r="N13922" s="5" t="s">
        <v>319</v>
      </c>
      <c r="P13922" s="30">
        <v>5</v>
      </c>
      <c r="Q13922" s="30">
        <v>16</v>
      </c>
      <c r="R13922" s="3" t="s">
        <v>3</v>
      </c>
      <c r="S13922" s="3" t="s">
        <v>43</v>
      </c>
      <c r="T13922" s="3" t="s">
        <v>272</v>
      </c>
      <c r="U13922" s="20" t="s">
        <v>1893</v>
      </c>
      <c r="W13922" s="3" t="s">
        <v>341</v>
      </c>
      <c r="Z13922" s="8">
        <v>44.139085999999999</v>
      </c>
      <c r="AA13922" s="8">
        <v>-121.416512</v>
      </c>
      <c r="AB13922" s="3" t="s">
        <v>2310</v>
      </c>
      <c r="AD13922" s="3" t="s">
        <v>57</v>
      </c>
      <c r="AE13922" s="3" t="str">
        <f t="shared" si="266"/>
        <v>ex Salix</v>
      </c>
      <c r="AF13922" s="3" t="s">
        <v>2002</v>
      </c>
      <c r="AG13922" s="3" t="s">
        <v>2002</v>
      </c>
      <c r="AS13922" s="3" t="s">
        <v>315</v>
      </c>
    </row>
    <row r="13923" spans="1:45">
      <c r="A13923" s="29">
        <v>43424</v>
      </c>
      <c r="B13923" s="1">
        <v>6732</v>
      </c>
      <c r="E13923" s="13">
        <v>26</v>
      </c>
      <c r="F13923" s="5" t="s">
        <v>110</v>
      </c>
      <c r="G13923" s="5">
        <v>2018</v>
      </c>
      <c r="L13923" s="5"/>
      <c r="N13923" s="5" t="s">
        <v>320</v>
      </c>
      <c r="P13923" s="30">
        <v>6</v>
      </c>
      <c r="Q13923" s="30">
        <v>1</v>
      </c>
      <c r="R13923" s="3" t="s">
        <v>3</v>
      </c>
      <c r="S13923" s="3" t="s">
        <v>43</v>
      </c>
      <c r="T13923" s="3" t="s">
        <v>272</v>
      </c>
      <c r="U13923" s="20" t="s">
        <v>1893</v>
      </c>
      <c r="W13923" s="3" t="s">
        <v>1301</v>
      </c>
      <c r="Z13923" s="8">
        <v>44.087499999999999</v>
      </c>
      <c r="AA13923" s="8">
        <v>-121.226</v>
      </c>
      <c r="AB13923" s="3" t="s">
        <v>2310</v>
      </c>
      <c r="AD13923" s="3" t="s">
        <v>313</v>
      </c>
      <c r="AE13923" s="3" t="str">
        <f t="shared" si="266"/>
        <v>ex Ribes aureum</v>
      </c>
      <c r="AF13923" s="3" t="s">
        <v>2002</v>
      </c>
      <c r="AG13923" s="3" t="s">
        <v>2002</v>
      </c>
      <c r="AS13923" s="3" t="s">
        <v>315</v>
      </c>
    </row>
    <row r="13924" spans="1:45">
      <c r="A13924" s="29">
        <v>43424</v>
      </c>
      <c r="B13924" s="1">
        <v>6734</v>
      </c>
      <c r="E13924" s="13">
        <v>26</v>
      </c>
      <c r="F13924" s="5" t="s">
        <v>110</v>
      </c>
      <c r="G13924" s="5">
        <v>2018</v>
      </c>
      <c r="L13924" s="5"/>
      <c r="N13924" s="5" t="s">
        <v>320</v>
      </c>
      <c r="P13924" s="30">
        <v>6</v>
      </c>
      <c r="Q13924" s="30">
        <v>2</v>
      </c>
      <c r="R13924" s="3" t="s">
        <v>3</v>
      </c>
      <c r="S13924" s="3" t="s">
        <v>43</v>
      </c>
      <c r="T13924" s="3" t="s">
        <v>272</v>
      </c>
      <c r="U13924" s="20" t="s">
        <v>1893</v>
      </c>
      <c r="W13924" s="3" t="s">
        <v>1301</v>
      </c>
      <c r="Z13924" s="8">
        <v>44.087499999999999</v>
      </c>
      <c r="AA13924" s="8">
        <v>-121.226</v>
      </c>
      <c r="AB13924" s="3" t="s">
        <v>2310</v>
      </c>
      <c r="AD13924" s="3" t="s">
        <v>313</v>
      </c>
      <c r="AE13924" s="3" t="str">
        <f t="shared" si="266"/>
        <v>ex Ribes aureum</v>
      </c>
      <c r="AF13924" s="3" t="s">
        <v>2002</v>
      </c>
      <c r="AG13924" s="3" t="s">
        <v>2002</v>
      </c>
      <c r="AS13924" s="3" t="s">
        <v>315</v>
      </c>
    </row>
    <row r="13925" spans="1:45">
      <c r="A13925" s="29">
        <v>43424</v>
      </c>
      <c r="B13925" s="1">
        <v>6736</v>
      </c>
      <c r="E13925" s="13">
        <v>26</v>
      </c>
      <c r="F13925" s="5" t="s">
        <v>110</v>
      </c>
      <c r="G13925" s="5">
        <v>2018</v>
      </c>
      <c r="L13925" s="5"/>
      <c r="N13925" s="5" t="s">
        <v>320</v>
      </c>
      <c r="P13925" s="30">
        <v>6</v>
      </c>
      <c r="Q13925" s="30">
        <v>3</v>
      </c>
      <c r="R13925" s="3" t="s">
        <v>3</v>
      </c>
      <c r="S13925" s="3" t="s">
        <v>43</v>
      </c>
      <c r="T13925" s="3" t="s">
        <v>272</v>
      </c>
      <c r="U13925" s="20" t="s">
        <v>1893</v>
      </c>
      <c r="W13925" s="3" t="s">
        <v>1301</v>
      </c>
      <c r="Z13925" s="8">
        <v>44.087499999999999</v>
      </c>
      <c r="AA13925" s="8">
        <v>-121.226</v>
      </c>
      <c r="AB13925" s="3" t="s">
        <v>2310</v>
      </c>
      <c r="AD13925" s="3" t="s">
        <v>313</v>
      </c>
      <c r="AE13925" s="3" t="str">
        <f t="shared" si="266"/>
        <v>ex Ribes aureum</v>
      </c>
      <c r="AF13925" s="3" t="s">
        <v>2002</v>
      </c>
      <c r="AG13925" s="3" t="s">
        <v>2002</v>
      </c>
      <c r="AS13925" s="3" t="s">
        <v>315</v>
      </c>
    </row>
    <row r="13926" spans="1:45">
      <c r="A13926" s="29">
        <v>43424</v>
      </c>
      <c r="B13926" s="1">
        <v>6738</v>
      </c>
      <c r="E13926" s="13">
        <v>26</v>
      </c>
      <c r="F13926" s="5" t="s">
        <v>110</v>
      </c>
      <c r="G13926" s="5">
        <v>2018</v>
      </c>
      <c r="L13926" s="5"/>
      <c r="N13926" s="5" t="s">
        <v>320</v>
      </c>
      <c r="P13926" s="30">
        <v>6</v>
      </c>
      <c r="Q13926" s="30">
        <v>4</v>
      </c>
      <c r="R13926" s="3" t="s">
        <v>3</v>
      </c>
      <c r="S13926" s="3" t="s">
        <v>43</v>
      </c>
      <c r="T13926" s="3" t="s">
        <v>272</v>
      </c>
      <c r="U13926" s="20" t="s">
        <v>1893</v>
      </c>
      <c r="W13926" s="3" t="s">
        <v>1301</v>
      </c>
      <c r="Z13926" s="8">
        <v>44.087499999999999</v>
      </c>
      <c r="AA13926" s="8">
        <v>-121.226</v>
      </c>
      <c r="AB13926" s="3" t="s">
        <v>2310</v>
      </c>
      <c r="AD13926" s="3" t="s">
        <v>313</v>
      </c>
      <c r="AE13926" s="3" t="str">
        <f t="shared" si="266"/>
        <v>ex Ribes aureum</v>
      </c>
      <c r="AF13926" s="3" t="s">
        <v>2002</v>
      </c>
      <c r="AG13926" s="3" t="s">
        <v>2002</v>
      </c>
      <c r="AS13926" s="3" t="s">
        <v>315</v>
      </c>
    </row>
    <row r="13927" spans="1:45">
      <c r="A13927" s="29">
        <v>43424</v>
      </c>
      <c r="B13927" s="1">
        <v>1205</v>
      </c>
      <c r="E13927" s="13">
        <v>26</v>
      </c>
      <c r="F13927" s="5" t="s">
        <v>110</v>
      </c>
      <c r="G13927" s="5">
        <v>2018</v>
      </c>
      <c r="L13927" s="5"/>
      <c r="N13927" s="5" t="s">
        <v>320</v>
      </c>
      <c r="P13927" s="30">
        <v>6</v>
      </c>
      <c r="Q13927" s="30">
        <v>5</v>
      </c>
      <c r="R13927" s="3" t="s">
        <v>3</v>
      </c>
      <c r="S13927" s="3" t="s">
        <v>43</v>
      </c>
      <c r="T13927" s="3" t="s">
        <v>272</v>
      </c>
      <c r="U13927" s="20" t="s">
        <v>1893</v>
      </c>
      <c r="W13927" s="3" t="s">
        <v>1301</v>
      </c>
      <c r="Z13927" s="8">
        <v>44.042293000000001</v>
      </c>
      <c r="AA13927" s="8">
        <v>-121.31934699999999</v>
      </c>
      <c r="AB13927" s="3" t="s">
        <v>2310</v>
      </c>
      <c r="AD13927" s="3" t="s">
        <v>313</v>
      </c>
      <c r="AE13927" s="3" t="str">
        <f t="shared" si="266"/>
        <v>ex Ribes aureum</v>
      </c>
      <c r="AF13927" s="3" t="s">
        <v>2002</v>
      </c>
      <c r="AG13927" s="3" t="s">
        <v>2002</v>
      </c>
      <c r="AS13927" s="3" t="s">
        <v>315</v>
      </c>
    </row>
    <row r="13928" spans="1:45">
      <c r="A13928" s="29">
        <v>43424</v>
      </c>
      <c r="B13928" s="1">
        <v>1206</v>
      </c>
      <c r="E13928" s="13">
        <v>26</v>
      </c>
      <c r="F13928" s="5" t="s">
        <v>110</v>
      </c>
      <c r="G13928" s="5">
        <v>2018</v>
      </c>
      <c r="L13928" s="5"/>
      <c r="N13928" s="5" t="s">
        <v>320</v>
      </c>
      <c r="P13928" s="30">
        <v>6</v>
      </c>
      <c r="Q13928" s="30">
        <v>6</v>
      </c>
      <c r="R13928" s="3" t="s">
        <v>3</v>
      </c>
      <c r="S13928" s="3" t="s">
        <v>43</v>
      </c>
      <c r="T13928" s="3" t="s">
        <v>272</v>
      </c>
      <c r="U13928" s="20" t="s">
        <v>1893</v>
      </c>
      <c r="W13928" s="3" t="s">
        <v>1301</v>
      </c>
      <c r="Z13928" s="8">
        <v>44.042293000000001</v>
      </c>
      <c r="AA13928" s="8">
        <v>-121.31934699999999</v>
      </c>
      <c r="AB13928" s="3" t="s">
        <v>2310</v>
      </c>
      <c r="AD13928" s="3" t="s">
        <v>313</v>
      </c>
      <c r="AE13928" s="3" t="str">
        <f t="shared" si="266"/>
        <v>ex Ribes aureum</v>
      </c>
      <c r="AF13928" s="3" t="s">
        <v>2002</v>
      </c>
      <c r="AG13928" s="3" t="s">
        <v>2002</v>
      </c>
      <c r="AS13928" s="3" t="s">
        <v>315</v>
      </c>
    </row>
    <row r="13929" spans="1:45">
      <c r="A13929" s="29">
        <v>43424</v>
      </c>
      <c r="B13929" s="1">
        <v>1207</v>
      </c>
      <c r="E13929" s="13">
        <v>26</v>
      </c>
      <c r="F13929" s="5" t="s">
        <v>110</v>
      </c>
      <c r="G13929" s="5">
        <v>2018</v>
      </c>
      <c r="L13929" s="5"/>
      <c r="N13929" s="5" t="s">
        <v>320</v>
      </c>
      <c r="P13929" s="30">
        <v>6</v>
      </c>
      <c r="Q13929" s="30">
        <v>7</v>
      </c>
      <c r="R13929" s="3" t="s">
        <v>3</v>
      </c>
      <c r="S13929" s="3" t="s">
        <v>43</v>
      </c>
      <c r="T13929" s="3" t="s">
        <v>272</v>
      </c>
      <c r="U13929" s="20" t="s">
        <v>1893</v>
      </c>
      <c r="W13929" s="3" t="s">
        <v>1301</v>
      </c>
      <c r="Z13929" s="8">
        <v>44.042293000000001</v>
      </c>
      <c r="AA13929" s="8">
        <v>-121.31934699999999</v>
      </c>
      <c r="AB13929" s="3" t="s">
        <v>2310</v>
      </c>
      <c r="AD13929" s="3" t="s">
        <v>313</v>
      </c>
      <c r="AE13929" s="3" t="str">
        <f t="shared" si="266"/>
        <v>ex Ribes aureum</v>
      </c>
      <c r="AF13929" s="3" t="s">
        <v>2002</v>
      </c>
      <c r="AG13929" s="3" t="s">
        <v>2002</v>
      </c>
      <c r="AS13929" s="3" t="s">
        <v>315</v>
      </c>
    </row>
    <row r="13930" spans="1:45">
      <c r="A13930" s="29">
        <v>43424</v>
      </c>
      <c r="B13930" s="1">
        <v>1208</v>
      </c>
      <c r="E13930" s="13">
        <v>26</v>
      </c>
      <c r="F13930" s="5" t="s">
        <v>110</v>
      </c>
      <c r="G13930" s="5">
        <v>2018</v>
      </c>
      <c r="L13930" s="5"/>
      <c r="N13930" s="5" t="s">
        <v>320</v>
      </c>
      <c r="P13930" s="30">
        <v>6</v>
      </c>
      <c r="Q13930" s="30">
        <v>8</v>
      </c>
      <c r="R13930" s="3" t="s">
        <v>3</v>
      </c>
      <c r="S13930" s="3" t="s">
        <v>43</v>
      </c>
      <c r="T13930" s="3" t="s">
        <v>272</v>
      </c>
      <c r="U13930" s="20" t="s">
        <v>1893</v>
      </c>
      <c r="W13930" s="3" t="s">
        <v>1301</v>
      </c>
      <c r="Z13930" s="8">
        <v>44.042293000000001</v>
      </c>
      <c r="AA13930" s="8">
        <v>-121.31934699999999</v>
      </c>
      <c r="AB13930" s="3" t="s">
        <v>2310</v>
      </c>
      <c r="AD13930" s="3" t="s">
        <v>313</v>
      </c>
      <c r="AE13930" s="3" t="str">
        <f t="shared" si="266"/>
        <v>ex Ribes aureum</v>
      </c>
      <c r="AF13930" s="3" t="s">
        <v>2002</v>
      </c>
      <c r="AG13930" s="3" t="s">
        <v>2002</v>
      </c>
      <c r="AS13930" s="3" t="s">
        <v>315</v>
      </c>
    </row>
    <row r="13931" spans="1:45">
      <c r="A13931" s="29">
        <v>43424</v>
      </c>
      <c r="B13931" s="1">
        <v>1209</v>
      </c>
      <c r="E13931" s="13">
        <v>26</v>
      </c>
      <c r="F13931" s="5" t="s">
        <v>110</v>
      </c>
      <c r="G13931" s="5">
        <v>2018</v>
      </c>
      <c r="L13931" s="5"/>
      <c r="N13931" s="5" t="s">
        <v>320</v>
      </c>
      <c r="P13931" s="30">
        <v>6</v>
      </c>
      <c r="Q13931" s="30">
        <v>9</v>
      </c>
      <c r="R13931" s="3" t="s">
        <v>3</v>
      </c>
      <c r="S13931" s="3" t="s">
        <v>43</v>
      </c>
      <c r="T13931" s="3" t="s">
        <v>272</v>
      </c>
      <c r="U13931" s="20" t="s">
        <v>1893</v>
      </c>
      <c r="W13931" s="3" t="s">
        <v>1301</v>
      </c>
      <c r="Z13931" s="8">
        <v>44.042293000000001</v>
      </c>
      <c r="AA13931" s="8">
        <v>-121.31934699999999</v>
      </c>
      <c r="AB13931" s="3" t="s">
        <v>2310</v>
      </c>
      <c r="AD13931" s="3" t="s">
        <v>313</v>
      </c>
      <c r="AE13931" s="3" t="str">
        <f t="shared" si="266"/>
        <v>ex Ribes aureum</v>
      </c>
      <c r="AF13931" s="3" t="s">
        <v>2002</v>
      </c>
      <c r="AG13931" s="3" t="s">
        <v>2002</v>
      </c>
      <c r="AS13931" s="3" t="s">
        <v>315</v>
      </c>
    </row>
    <row r="13932" spans="1:45">
      <c r="A13932" s="29">
        <v>43424</v>
      </c>
      <c r="B13932" s="1">
        <v>1210</v>
      </c>
      <c r="E13932" s="13">
        <v>26</v>
      </c>
      <c r="F13932" s="5" t="s">
        <v>110</v>
      </c>
      <c r="G13932" s="5">
        <v>2018</v>
      </c>
      <c r="L13932" s="5"/>
      <c r="N13932" s="5" t="s">
        <v>320</v>
      </c>
      <c r="P13932" s="30">
        <v>6</v>
      </c>
      <c r="Q13932" s="30">
        <v>10</v>
      </c>
      <c r="R13932" s="3" t="s">
        <v>3</v>
      </c>
      <c r="S13932" s="3" t="s">
        <v>43</v>
      </c>
      <c r="T13932" s="3" t="s">
        <v>272</v>
      </c>
      <c r="U13932" s="20" t="s">
        <v>1893</v>
      </c>
      <c r="W13932" s="3" t="s">
        <v>1301</v>
      </c>
      <c r="Z13932" s="8">
        <v>44.042293000000001</v>
      </c>
      <c r="AA13932" s="8">
        <v>-121.31934699999999</v>
      </c>
      <c r="AB13932" s="3" t="s">
        <v>2310</v>
      </c>
      <c r="AD13932" s="3" t="s">
        <v>313</v>
      </c>
      <c r="AE13932" s="3" t="str">
        <f t="shared" si="266"/>
        <v>ex Ribes aureum</v>
      </c>
      <c r="AF13932" s="3" t="s">
        <v>2002</v>
      </c>
      <c r="AG13932" s="3" t="s">
        <v>2002</v>
      </c>
      <c r="AS13932" s="3" t="s">
        <v>315</v>
      </c>
    </row>
    <row r="13933" spans="1:45">
      <c r="A13933" s="29">
        <v>43424</v>
      </c>
      <c r="B13933" s="1">
        <v>6740</v>
      </c>
      <c r="E13933" s="13">
        <v>26</v>
      </c>
      <c r="F13933" s="5" t="s">
        <v>110</v>
      </c>
      <c r="G13933" s="5">
        <v>2018</v>
      </c>
      <c r="L13933" s="5"/>
      <c r="N13933" s="5" t="s">
        <v>321</v>
      </c>
      <c r="P13933" s="30">
        <v>7</v>
      </c>
      <c r="Q13933" s="30">
        <v>1</v>
      </c>
      <c r="R13933" s="3" t="s">
        <v>3</v>
      </c>
      <c r="S13933" s="3" t="s">
        <v>43</v>
      </c>
      <c r="T13933" s="3" t="s">
        <v>272</v>
      </c>
      <c r="U13933" s="20" t="s">
        <v>1893</v>
      </c>
      <c r="W13933" s="3" t="s">
        <v>1301</v>
      </c>
      <c r="Z13933" s="8">
        <v>44.025370000000002</v>
      </c>
      <c r="AA13933" s="8">
        <v>-121.19513000000001</v>
      </c>
      <c r="AB13933" s="3" t="s">
        <v>2310</v>
      </c>
      <c r="AD13933" s="3" t="s">
        <v>273</v>
      </c>
      <c r="AE13933" s="3" t="str">
        <f t="shared" si="266"/>
        <v>ex Ribes cereum</v>
      </c>
      <c r="AF13933" s="3" t="s">
        <v>2002</v>
      </c>
      <c r="AG13933" s="3" t="s">
        <v>2002</v>
      </c>
      <c r="AS13933" s="3" t="s">
        <v>315</v>
      </c>
    </row>
    <row r="13934" spans="1:45">
      <c r="A13934" s="29">
        <v>43424</v>
      </c>
      <c r="B13934" s="1">
        <v>6742</v>
      </c>
      <c r="E13934" s="13">
        <v>26</v>
      </c>
      <c r="F13934" s="5" t="s">
        <v>110</v>
      </c>
      <c r="G13934" s="5">
        <v>2018</v>
      </c>
      <c r="L13934" s="5"/>
      <c r="N13934" s="5" t="s">
        <v>321</v>
      </c>
      <c r="P13934" s="30">
        <v>7</v>
      </c>
      <c r="Q13934" s="30">
        <v>2</v>
      </c>
      <c r="R13934" s="3" t="s">
        <v>3</v>
      </c>
      <c r="S13934" s="3" t="s">
        <v>43</v>
      </c>
      <c r="T13934" s="3" t="s">
        <v>272</v>
      </c>
      <c r="U13934" s="20" t="s">
        <v>1893</v>
      </c>
      <c r="W13934" s="3" t="s">
        <v>1301</v>
      </c>
      <c r="Z13934" s="8">
        <v>44.025370000000002</v>
      </c>
      <c r="AA13934" s="8">
        <v>-121.19513000000001</v>
      </c>
      <c r="AB13934" s="3" t="s">
        <v>2310</v>
      </c>
      <c r="AD13934" s="3" t="s">
        <v>273</v>
      </c>
      <c r="AE13934" s="3" t="str">
        <f t="shared" si="266"/>
        <v>ex Ribes cereum</v>
      </c>
      <c r="AF13934" s="3" t="s">
        <v>2002</v>
      </c>
      <c r="AG13934" s="3" t="s">
        <v>2002</v>
      </c>
      <c r="AS13934" s="3" t="s">
        <v>315</v>
      </c>
    </row>
    <row r="13935" spans="1:45">
      <c r="A13935" s="29">
        <v>43424</v>
      </c>
      <c r="B13935" s="1">
        <v>6744</v>
      </c>
      <c r="E13935" s="13">
        <v>26</v>
      </c>
      <c r="F13935" s="5" t="s">
        <v>110</v>
      </c>
      <c r="G13935" s="5">
        <v>2018</v>
      </c>
      <c r="L13935" s="5"/>
      <c r="N13935" s="5" t="s">
        <v>321</v>
      </c>
      <c r="P13935" s="30">
        <v>7</v>
      </c>
      <c r="Q13935" s="30">
        <v>3</v>
      </c>
      <c r="R13935" s="3" t="s">
        <v>3</v>
      </c>
      <c r="S13935" s="3" t="s">
        <v>43</v>
      </c>
      <c r="T13935" s="3" t="s">
        <v>272</v>
      </c>
      <c r="U13935" s="20" t="s">
        <v>1893</v>
      </c>
      <c r="W13935" s="3" t="s">
        <v>1301</v>
      </c>
      <c r="Z13935" s="8">
        <v>44.025370000000002</v>
      </c>
      <c r="AA13935" s="8">
        <v>-121.19513000000001</v>
      </c>
      <c r="AB13935" s="3" t="s">
        <v>2310</v>
      </c>
      <c r="AD13935" s="3" t="s">
        <v>273</v>
      </c>
      <c r="AE13935" s="3" t="str">
        <f t="shared" ref="AE13935:AE13966" si="267">CONCATENATE("ex ", AD13935)</f>
        <v>ex Ribes cereum</v>
      </c>
      <c r="AF13935" s="3" t="s">
        <v>2002</v>
      </c>
      <c r="AG13935" s="3" t="s">
        <v>2002</v>
      </c>
      <c r="AS13935" s="3" t="s">
        <v>315</v>
      </c>
    </row>
    <row r="13936" spans="1:45">
      <c r="A13936" s="29">
        <v>43424</v>
      </c>
      <c r="B13936" s="1">
        <v>6746</v>
      </c>
      <c r="E13936" s="13">
        <v>26</v>
      </c>
      <c r="F13936" s="5" t="s">
        <v>110</v>
      </c>
      <c r="G13936" s="5">
        <v>2018</v>
      </c>
      <c r="L13936" s="5"/>
      <c r="N13936" s="5" t="s">
        <v>321</v>
      </c>
      <c r="P13936" s="30">
        <v>7</v>
      </c>
      <c r="Q13936" s="30">
        <v>4</v>
      </c>
      <c r="R13936" s="3" t="s">
        <v>3</v>
      </c>
      <c r="S13936" s="3" t="s">
        <v>43</v>
      </c>
      <c r="T13936" s="3" t="s">
        <v>272</v>
      </c>
      <c r="U13936" s="20" t="s">
        <v>1893</v>
      </c>
      <c r="W13936" s="3" t="s">
        <v>1301</v>
      </c>
      <c r="Z13936" s="8">
        <v>44.025370000000002</v>
      </c>
      <c r="AA13936" s="8">
        <v>-121.19513000000001</v>
      </c>
      <c r="AB13936" s="3" t="s">
        <v>2310</v>
      </c>
      <c r="AD13936" s="3" t="s">
        <v>273</v>
      </c>
      <c r="AE13936" s="3" t="str">
        <f t="shared" si="267"/>
        <v>ex Ribes cereum</v>
      </c>
      <c r="AF13936" s="3" t="s">
        <v>2002</v>
      </c>
      <c r="AG13936" s="3" t="s">
        <v>2002</v>
      </c>
      <c r="AS13936" s="3" t="s">
        <v>315</v>
      </c>
    </row>
    <row r="13937" spans="1:45">
      <c r="A13937" s="29">
        <v>43424</v>
      </c>
      <c r="B13937" s="1">
        <v>1215</v>
      </c>
      <c r="E13937" s="13">
        <v>26</v>
      </c>
      <c r="F13937" s="5" t="s">
        <v>110</v>
      </c>
      <c r="G13937" s="5">
        <v>2018</v>
      </c>
      <c r="L13937" s="5"/>
      <c r="N13937" s="5" t="s">
        <v>321</v>
      </c>
      <c r="P13937" s="30">
        <v>7</v>
      </c>
      <c r="Q13937" s="30">
        <v>5</v>
      </c>
      <c r="R13937" s="3" t="s">
        <v>3</v>
      </c>
      <c r="S13937" s="3" t="s">
        <v>43</v>
      </c>
      <c r="T13937" s="3" t="s">
        <v>272</v>
      </c>
      <c r="U13937" s="20" t="s">
        <v>1893</v>
      </c>
      <c r="W13937" s="3" t="s">
        <v>1301</v>
      </c>
      <c r="Z13937" s="8">
        <v>44.042293000000001</v>
      </c>
      <c r="AA13937" s="8">
        <v>-121.31934699999999</v>
      </c>
      <c r="AB13937" s="3" t="s">
        <v>2310</v>
      </c>
      <c r="AD13937" s="3" t="s">
        <v>273</v>
      </c>
      <c r="AE13937" s="3" t="str">
        <f t="shared" si="267"/>
        <v>ex Ribes cereum</v>
      </c>
      <c r="AF13937" s="3" t="s">
        <v>2002</v>
      </c>
      <c r="AG13937" s="3" t="s">
        <v>2002</v>
      </c>
      <c r="AS13937" s="3" t="s">
        <v>315</v>
      </c>
    </row>
    <row r="13938" spans="1:45">
      <c r="A13938" s="29">
        <v>43424</v>
      </c>
      <c r="B13938" s="1">
        <v>1216</v>
      </c>
      <c r="E13938" s="13">
        <v>26</v>
      </c>
      <c r="F13938" s="5" t="s">
        <v>110</v>
      </c>
      <c r="G13938" s="5">
        <v>2018</v>
      </c>
      <c r="L13938" s="5"/>
      <c r="N13938" s="5" t="s">
        <v>321</v>
      </c>
      <c r="P13938" s="30">
        <v>7</v>
      </c>
      <c r="Q13938" s="30">
        <v>6</v>
      </c>
      <c r="R13938" s="3" t="s">
        <v>3</v>
      </c>
      <c r="S13938" s="3" t="s">
        <v>43</v>
      </c>
      <c r="T13938" s="3" t="s">
        <v>272</v>
      </c>
      <c r="U13938" s="20" t="s">
        <v>1893</v>
      </c>
      <c r="W13938" s="3" t="s">
        <v>1301</v>
      </c>
      <c r="Z13938" s="8">
        <v>44.042293000000001</v>
      </c>
      <c r="AA13938" s="8">
        <v>-121.31934699999999</v>
      </c>
      <c r="AB13938" s="3" t="s">
        <v>2310</v>
      </c>
      <c r="AD13938" s="3" t="s">
        <v>273</v>
      </c>
      <c r="AE13938" s="3" t="str">
        <f t="shared" si="267"/>
        <v>ex Ribes cereum</v>
      </c>
      <c r="AF13938" s="3" t="s">
        <v>2002</v>
      </c>
      <c r="AG13938" s="3" t="s">
        <v>2002</v>
      </c>
      <c r="AS13938" s="3" t="s">
        <v>315</v>
      </c>
    </row>
    <row r="13939" spans="1:45">
      <c r="A13939" s="29">
        <v>43424</v>
      </c>
      <c r="B13939" s="1">
        <v>1217</v>
      </c>
      <c r="E13939" s="13">
        <v>26</v>
      </c>
      <c r="F13939" s="5" t="s">
        <v>110</v>
      </c>
      <c r="G13939" s="5">
        <v>2018</v>
      </c>
      <c r="L13939" s="5"/>
      <c r="N13939" s="5" t="s">
        <v>321</v>
      </c>
      <c r="P13939" s="30">
        <v>7</v>
      </c>
      <c r="Q13939" s="30">
        <v>7</v>
      </c>
      <c r="R13939" s="3" t="s">
        <v>3</v>
      </c>
      <c r="S13939" s="3" t="s">
        <v>43</v>
      </c>
      <c r="T13939" s="3" t="s">
        <v>272</v>
      </c>
      <c r="U13939" s="20" t="s">
        <v>1893</v>
      </c>
      <c r="W13939" s="3" t="s">
        <v>1301</v>
      </c>
      <c r="Z13939" s="8">
        <v>44.042293000000001</v>
      </c>
      <c r="AA13939" s="8">
        <v>-121.31934699999999</v>
      </c>
      <c r="AB13939" s="3" t="s">
        <v>2310</v>
      </c>
      <c r="AD13939" s="3" t="s">
        <v>273</v>
      </c>
      <c r="AE13939" s="3" t="str">
        <f t="shared" si="267"/>
        <v>ex Ribes cereum</v>
      </c>
      <c r="AF13939" s="3" t="s">
        <v>2002</v>
      </c>
      <c r="AG13939" s="3" t="s">
        <v>2002</v>
      </c>
      <c r="AS13939" s="3" t="s">
        <v>315</v>
      </c>
    </row>
    <row r="13940" spans="1:45">
      <c r="A13940" s="29">
        <v>43424</v>
      </c>
      <c r="B13940" s="1">
        <v>1218</v>
      </c>
      <c r="E13940" s="13">
        <v>26</v>
      </c>
      <c r="F13940" s="5" t="s">
        <v>110</v>
      </c>
      <c r="G13940" s="5">
        <v>2018</v>
      </c>
      <c r="L13940" s="5"/>
      <c r="N13940" s="5" t="s">
        <v>321</v>
      </c>
      <c r="P13940" s="30">
        <v>7</v>
      </c>
      <c r="Q13940" s="30">
        <v>8</v>
      </c>
      <c r="R13940" s="3" t="s">
        <v>3</v>
      </c>
      <c r="S13940" s="3" t="s">
        <v>43</v>
      </c>
      <c r="T13940" s="3" t="s">
        <v>272</v>
      </c>
      <c r="U13940" s="20" t="s">
        <v>1893</v>
      </c>
      <c r="W13940" s="3" t="s">
        <v>1301</v>
      </c>
      <c r="Z13940" s="8">
        <v>44.042293000000001</v>
      </c>
      <c r="AA13940" s="8">
        <v>-121.31934699999999</v>
      </c>
      <c r="AB13940" s="3" t="s">
        <v>2310</v>
      </c>
      <c r="AD13940" s="3" t="s">
        <v>273</v>
      </c>
      <c r="AE13940" s="3" t="str">
        <f t="shared" si="267"/>
        <v>ex Ribes cereum</v>
      </c>
      <c r="AF13940" s="3" t="s">
        <v>2002</v>
      </c>
      <c r="AG13940" s="3" t="s">
        <v>2002</v>
      </c>
      <c r="AS13940" s="3" t="s">
        <v>315</v>
      </c>
    </row>
    <row r="13941" spans="1:45">
      <c r="A13941" s="29">
        <v>43424</v>
      </c>
      <c r="B13941" s="1">
        <v>1219</v>
      </c>
      <c r="E13941" s="13">
        <v>26</v>
      </c>
      <c r="F13941" s="5" t="s">
        <v>110</v>
      </c>
      <c r="G13941" s="5">
        <v>2018</v>
      </c>
      <c r="L13941" s="5"/>
      <c r="N13941" s="5" t="s">
        <v>321</v>
      </c>
      <c r="P13941" s="30">
        <v>7</v>
      </c>
      <c r="Q13941" s="30">
        <v>9</v>
      </c>
      <c r="R13941" s="3" t="s">
        <v>3</v>
      </c>
      <c r="S13941" s="3" t="s">
        <v>43</v>
      </c>
      <c r="T13941" s="3" t="s">
        <v>272</v>
      </c>
      <c r="U13941" s="20" t="s">
        <v>1893</v>
      </c>
      <c r="W13941" s="3" t="s">
        <v>1301</v>
      </c>
      <c r="Z13941" s="8">
        <v>44.042293000000001</v>
      </c>
      <c r="AA13941" s="8">
        <v>-121.31934699999999</v>
      </c>
      <c r="AB13941" s="3" t="s">
        <v>2310</v>
      </c>
      <c r="AD13941" s="3" t="s">
        <v>273</v>
      </c>
      <c r="AE13941" s="3" t="str">
        <f t="shared" si="267"/>
        <v>ex Ribes cereum</v>
      </c>
      <c r="AF13941" s="3" t="s">
        <v>2002</v>
      </c>
      <c r="AG13941" s="3" t="s">
        <v>2002</v>
      </c>
      <c r="AS13941" s="3" t="s">
        <v>315</v>
      </c>
    </row>
    <row r="13942" spans="1:45">
      <c r="A13942" s="29">
        <v>43424</v>
      </c>
      <c r="B13942" s="1">
        <v>6748</v>
      </c>
      <c r="E13942" s="13">
        <v>26</v>
      </c>
      <c r="F13942" s="5" t="s">
        <v>110</v>
      </c>
      <c r="G13942" s="5">
        <v>2018</v>
      </c>
      <c r="L13942" s="5"/>
      <c r="N13942" s="5" t="s">
        <v>322</v>
      </c>
      <c r="P13942" s="30">
        <v>8</v>
      </c>
      <c r="Q13942" s="30">
        <v>1</v>
      </c>
      <c r="R13942" s="3" t="s">
        <v>3</v>
      </c>
      <c r="S13942" s="3" t="s">
        <v>43</v>
      </c>
      <c r="T13942" s="3" t="s">
        <v>272</v>
      </c>
      <c r="U13942" s="20" t="s">
        <v>1893</v>
      </c>
      <c r="W13942" s="3" t="s">
        <v>1301</v>
      </c>
      <c r="Z13942" s="8">
        <v>44.041522000000001</v>
      </c>
      <c r="AA13942" s="8">
        <v>-121.32938900000001</v>
      </c>
      <c r="AB13942" s="3" t="s">
        <v>2310</v>
      </c>
      <c r="AD13942" s="3" t="s">
        <v>1300</v>
      </c>
      <c r="AE13942" s="3" t="str">
        <f t="shared" si="267"/>
        <v>ex Mahonia aquifolium</v>
      </c>
      <c r="AF13942" s="3" t="s">
        <v>2002</v>
      </c>
      <c r="AG13942" s="3" t="s">
        <v>2002</v>
      </c>
      <c r="AS13942" s="3" t="s">
        <v>315</v>
      </c>
    </row>
    <row r="13943" spans="1:45">
      <c r="A13943" s="29">
        <v>43424</v>
      </c>
      <c r="B13943" s="1">
        <v>1221</v>
      </c>
      <c r="E13943" s="13">
        <v>26</v>
      </c>
      <c r="F13943" s="5" t="s">
        <v>110</v>
      </c>
      <c r="G13943" s="5">
        <v>2018</v>
      </c>
      <c r="L13943" s="5"/>
      <c r="N13943" s="5" t="s">
        <v>322</v>
      </c>
      <c r="P13943" s="30">
        <v>8</v>
      </c>
      <c r="Q13943" s="30">
        <v>2</v>
      </c>
      <c r="R13943" s="3" t="s">
        <v>3</v>
      </c>
      <c r="S13943" s="3" t="s">
        <v>43</v>
      </c>
      <c r="T13943" s="3" t="s">
        <v>272</v>
      </c>
      <c r="U13943" s="20" t="s">
        <v>1893</v>
      </c>
      <c r="W13943" s="3" t="s">
        <v>1301</v>
      </c>
      <c r="Z13943" s="8">
        <v>44.041522000000001</v>
      </c>
      <c r="AA13943" s="8">
        <v>-121.32938900000001</v>
      </c>
      <c r="AB13943" s="3" t="s">
        <v>2310</v>
      </c>
      <c r="AD13943" s="3" t="s">
        <v>59</v>
      </c>
      <c r="AE13943" s="3" t="str">
        <f t="shared" si="267"/>
        <v>ex Berberis aquifolium</v>
      </c>
      <c r="AF13943" s="3" t="s">
        <v>2002</v>
      </c>
      <c r="AG13943" s="3" t="s">
        <v>2002</v>
      </c>
      <c r="AS13943" s="3" t="s">
        <v>315</v>
      </c>
    </row>
    <row r="13944" spans="1:45">
      <c r="A13944" s="29">
        <v>43424</v>
      </c>
      <c r="B13944" s="1">
        <v>1222</v>
      </c>
      <c r="E13944" s="13">
        <v>26</v>
      </c>
      <c r="F13944" s="5" t="s">
        <v>110</v>
      </c>
      <c r="G13944" s="5">
        <v>2018</v>
      </c>
      <c r="L13944" s="5"/>
      <c r="N13944" s="5" t="s">
        <v>322</v>
      </c>
      <c r="P13944" s="30">
        <v>8</v>
      </c>
      <c r="Q13944" s="30">
        <v>3</v>
      </c>
      <c r="R13944" s="3" t="s">
        <v>3</v>
      </c>
      <c r="S13944" s="3" t="s">
        <v>43</v>
      </c>
      <c r="T13944" s="3" t="s">
        <v>272</v>
      </c>
      <c r="U13944" s="20" t="s">
        <v>1893</v>
      </c>
      <c r="W13944" s="3" t="s">
        <v>1301</v>
      </c>
      <c r="Z13944" s="8">
        <v>44.041522000000001</v>
      </c>
      <c r="AA13944" s="8">
        <v>-121.32938900000001</v>
      </c>
      <c r="AB13944" s="3" t="s">
        <v>2310</v>
      </c>
      <c r="AD13944" s="3" t="s">
        <v>59</v>
      </c>
      <c r="AE13944" s="3" t="str">
        <f t="shared" si="267"/>
        <v>ex Berberis aquifolium</v>
      </c>
      <c r="AF13944" s="3" t="s">
        <v>2002</v>
      </c>
      <c r="AG13944" s="3" t="s">
        <v>2002</v>
      </c>
      <c r="AS13944" s="3" t="s">
        <v>315</v>
      </c>
    </row>
    <row r="13945" spans="1:45">
      <c r="A13945" s="29">
        <v>43424</v>
      </c>
      <c r="B13945" s="1">
        <v>1223</v>
      </c>
      <c r="E13945" s="13">
        <v>26</v>
      </c>
      <c r="F13945" s="5" t="s">
        <v>110</v>
      </c>
      <c r="G13945" s="5">
        <v>2018</v>
      </c>
      <c r="L13945" s="5"/>
      <c r="N13945" s="5" t="s">
        <v>322</v>
      </c>
      <c r="P13945" s="30">
        <v>8</v>
      </c>
      <c r="Q13945" s="30">
        <v>4</v>
      </c>
      <c r="R13945" s="3" t="s">
        <v>3</v>
      </c>
      <c r="S13945" s="3" t="s">
        <v>43</v>
      </c>
      <c r="T13945" s="3" t="s">
        <v>272</v>
      </c>
      <c r="U13945" s="20" t="s">
        <v>1893</v>
      </c>
      <c r="W13945" s="3" t="s">
        <v>1301</v>
      </c>
      <c r="Z13945" s="8">
        <v>44.041522000000001</v>
      </c>
      <c r="AA13945" s="8">
        <v>-121.32938900000001</v>
      </c>
      <c r="AB13945" s="3" t="s">
        <v>2310</v>
      </c>
      <c r="AD13945" s="3" t="s">
        <v>59</v>
      </c>
      <c r="AE13945" s="3" t="str">
        <f t="shared" si="267"/>
        <v>ex Berberis aquifolium</v>
      </c>
      <c r="AF13945" s="3" t="s">
        <v>2002</v>
      </c>
      <c r="AG13945" s="3" t="s">
        <v>2002</v>
      </c>
      <c r="AS13945" s="3" t="s">
        <v>315</v>
      </c>
    </row>
    <row r="13946" spans="1:45">
      <c r="A13946" s="29">
        <v>43424</v>
      </c>
      <c r="B13946" s="1">
        <v>1224</v>
      </c>
      <c r="E13946" s="13">
        <v>26</v>
      </c>
      <c r="F13946" s="5" t="s">
        <v>110</v>
      </c>
      <c r="G13946" s="5">
        <v>2018</v>
      </c>
      <c r="L13946" s="5"/>
      <c r="N13946" s="5" t="s">
        <v>322</v>
      </c>
      <c r="P13946" s="30">
        <v>8</v>
      </c>
      <c r="Q13946" s="30">
        <v>5</v>
      </c>
      <c r="R13946" s="3" t="s">
        <v>3</v>
      </c>
      <c r="S13946" s="3" t="s">
        <v>43</v>
      </c>
      <c r="T13946" s="3" t="s">
        <v>272</v>
      </c>
      <c r="U13946" s="20" t="s">
        <v>1893</v>
      </c>
      <c r="W13946" s="3" t="s">
        <v>1301</v>
      </c>
      <c r="Z13946" s="8">
        <v>44.041522000000001</v>
      </c>
      <c r="AA13946" s="8">
        <v>-121.32938900000001</v>
      </c>
      <c r="AB13946" s="3" t="s">
        <v>2310</v>
      </c>
      <c r="AD13946" s="3" t="s">
        <v>59</v>
      </c>
      <c r="AE13946" s="3" t="str">
        <f t="shared" si="267"/>
        <v>ex Berberis aquifolium</v>
      </c>
      <c r="AF13946" s="3" t="s">
        <v>2002</v>
      </c>
      <c r="AG13946" s="3" t="s">
        <v>2002</v>
      </c>
      <c r="AS13946" s="3" t="s">
        <v>315</v>
      </c>
    </row>
    <row r="13947" spans="1:45">
      <c r="A13947" s="29">
        <v>43424</v>
      </c>
      <c r="B13947" s="1">
        <v>1225</v>
      </c>
      <c r="E13947" s="13">
        <v>26</v>
      </c>
      <c r="F13947" s="5" t="s">
        <v>110</v>
      </c>
      <c r="G13947" s="5">
        <v>2018</v>
      </c>
      <c r="L13947" s="5"/>
      <c r="N13947" s="5" t="s">
        <v>322</v>
      </c>
      <c r="P13947" s="30">
        <v>8</v>
      </c>
      <c r="Q13947" s="30">
        <v>6</v>
      </c>
      <c r="R13947" s="3" t="s">
        <v>3</v>
      </c>
      <c r="S13947" s="3" t="s">
        <v>43</v>
      </c>
      <c r="T13947" s="3" t="s">
        <v>272</v>
      </c>
      <c r="U13947" s="20" t="s">
        <v>1893</v>
      </c>
      <c r="W13947" s="3" t="s">
        <v>1301</v>
      </c>
      <c r="Z13947" s="8">
        <v>44.041522000000001</v>
      </c>
      <c r="AA13947" s="8">
        <v>-121.32938900000001</v>
      </c>
      <c r="AB13947" s="3" t="s">
        <v>2310</v>
      </c>
      <c r="AD13947" s="3" t="s">
        <v>59</v>
      </c>
      <c r="AE13947" s="3" t="str">
        <f t="shared" si="267"/>
        <v>ex Berberis aquifolium</v>
      </c>
      <c r="AF13947" s="3" t="s">
        <v>2002</v>
      </c>
      <c r="AG13947" s="3" t="s">
        <v>2002</v>
      </c>
      <c r="AS13947" s="3" t="s">
        <v>315</v>
      </c>
    </row>
    <row r="13948" spans="1:45">
      <c r="A13948" s="29">
        <v>43424</v>
      </c>
      <c r="B13948" s="1">
        <v>6750</v>
      </c>
      <c r="E13948" s="13">
        <v>3</v>
      </c>
      <c r="F13948" s="5" t="s">
        <v>41</v>
      </c>
      <c r="G13948" s="5">
        <v>2018</v>
      </c>
      <c r="L13948" s="5"/>
      <c r="N13948" s="5" t="s">
        <v>448</v>
      </c>
      <c r="P13948" s="30">
        <v>9</v>
      </c>
      <c r="Q13948" s="30">
        <v>1</v>
      </c>
      <c r="R13948" s="3" t="s">
        <v>3</v>
      </c>
      <c r="S13948" s="3" t="s">
        <v>43</v>
      </c>
      <c r="T13948" s="3" t="s">
        <v>272</v>
      </c>
      <c r="U13948" s="20" t="s">
        <v>1893</v>
      </c>
      <c r="W13948" s="3" t="s">
        <v>418</v>
      </c>
      <c r="Z13948" s="8">
        <v>44.267811000000002</v>
      </c>
      <c r="AA13948" s="8">
        <v>-121.257389</v>
      </c>
      <c r="AB13948" s="3" t="s">
        <v>2310</v>
      </c>
      <c r="AD13948" s="3" t="s">
        <v>273</v>
      </c>
      <c r="AE13948" s="3" t="str">
        <f t="shared" si="267"/>
        <v>ex Ribes cereum</v>
      </c>
      <c r="AF13948" s="3" t="s">
        <v>2002</v>
      </c>
      <c r="AG13948" s="3" t="s">
        <v>2002</v>
      </c>
      <c r="AS13948" s="3" t="s">
        <v>315</v>
      </c>
    </row>
    <row r="13949" spans="1:45">
      <c r="A13949" s="29">
        <v>43424</v>
      </c>
      <c r="B13949" s="1">
        <v>1813</v>
      </c>
      <c r="E13949" s="13">
        <v>3</v>
      </c>
      <c r="F13949" s="5" t="s">
        <v>41</v>
      </c>
      <c r="G13949" s="5">
        <v>2018</v>
      </c>
      <c r="L13949" s="5"/>
      <c r="N13949" s="5" t="s">
        <v>448</v>
      </c>
      <c r="P13949" s="30">
        <v>9</v>
      </c>
      <c r="Q13949" s="30">
        <v>2</v>
      </c>
      <c r="R13949" s="3" t="s">
        <v>3</v>
      </c>
      <c r="S13949" s="3" t="s">
        <v>43</v>
      </c>
      <c r="T13949" s="3" t="s">
        <v>272</v>
      </c>
      <c r="U13949" s="20" t="s">
        <v>1893</v>
      </c>
      <c r="W13949" s="3" t="s">
        <v>418</v>
      </c>
      <c r="Z13949" s="8">
        <v>44.267811000000002</v>
      </c>
      <c r="AA13949" s="8">
        <v>-121.257389</v>
      </c>
      <c r="AB13949" s="3" t="s">
        <v>2310</v>
      </c>
      <c r="AD13949" s="3" t="s">
        <v>273</v>
      </c>
      <c r="AE13949" s="3" t="str">
        <f t="shared" si="267"/>
        <v>ex Ribes cereum</v>
      </c>
      <c r="AF13949" s="3" t="s">
        <v>2002</v>
      </c>
      <c r="AG13949" s="3" t="s">
        <v>2002</v>
      </c>
      <c r="AS13949" s="3" t="s">
        <v>315</v>
      </c>
    </row>
    <row r="13950" spans="1:45">
      <c r="A13950" s="29">
        <v>43424</v>
      </c>
      <c r="B13950" s="1">
        <v>1814</v>
      </c>
      <c r="E13950" s="13">
        <v>3</v>
      </c>
      <c r="F13950" s="5" t="s">
        <v>41</v>
      </c>
      <c r="G13950" s="5">
        <v>2018</v>
      </c>
      <c r="L13950" s="5"/>
      <c r="N13950" s="5" t="s">
        <v>448</v>
      </c>
      <c r="P13950" s="30">
        <v>9</v>
      </c>
      <c r="Q13950" s="30">
        <v>3</v>
      </c>
      <c r="R13950" s="3" t="s">
        <v>3</v>
      </c>
      <c r="S13950" s="3" t="s">
        <v>43</v>
      </c>
      <c r="T13950" s="3" t="s">
        <v>272</v>
      </c>
      <c r="U13950" s="20" t="s">
        <v>1893</v>
      </c>
      <c r="W13950" s="3" t="s">
        <v>418</v>
      </c>
      <c r="Z13950" s="8">
        <v>44.267811000000002</v>
      </c>
      <c r="AA13950" s="8">
        <v>-121.257389</v>
      </c>
      <c r="AB13950" s="3" t="s">
        <v>2310</v>
      </c>
      <c r="AD13950" s="3" t="s">
        <v>273</v>
      </c>
      <c r="AE13950" s="3" t="str">
        <f t="shared" si="267"/>
        <v>ex Ribes cereum</v>
      </c>
      <c r="AF13950" s="3" t="s">
        <v>2002</v>
      </c>
      <c r="AG13950" s="3" t="s">
        <v>2002</v>
      </c>
      <c r="AS13950" s="3" t="s">
        <v>315</v>
      </c>
    </row>
    <row r="13951" spans="1:45">
      <c r="A13951" s="29">
        <v>43424</v>
      </c>
      <c r="B13951" s="1">
        <v>1815</v>
      </c>
      <c r="E13951" s="13">
        <v>3</v>
      </c>
      <c r="F13951" s="5" t="s">
        <v>41</v>
      </c>
      <c r="G13951" s="5">
        <v>2018</v>
      </c>
      <c r="L13951" s="5"/>
      <c r="N13951" s="5" t="s">
        <v>448</v>
      </c>
      <c r="P13951" s="30">
        <v>9</v>
      </c>
      <c r="Q13951" s="30">
        <v>4</v>
      </c>
      <c r="R13951" s="3" t="s">
        <v>3</v>
      </c>
      <c r="S13951" s="3" t="s">
        <v>43</v>
      </c>
      <c r="T13951" s="3" t="s">
        <v>272</v>
      </c>
      <c r="U13951" s="20" t="s">
        <v>1893</v>
      </c>
      <c r="W13951" s="3" t="s">
        <v>418</v>
      </c>
      <c r="Z13951" s="8">
        <v>44.267811000000002</v>
      </c>
      <c r="AA13951" s="8">
        <v>-121.257389</v>
      </c>
      <c r="AB13951" s="3" t="s">
        <v>2310</v>
      </c>
      <c r="AD13951" s="3" t="s">
        <v>273</v>
      </c>
      <c r="AE13951" s="3" t="str">
        <f t="shared" si="267"/>
        <v>ex Ribes cereum</v>
      </c>
      <c r="AF13951" s="3" t="s">
        <v>2002</v>
      </c>
      <c r="AG13951" s="3" t="s">
        <v>2002</v>
      </c>
      <c r="AS13951" s="3" t="s">
        <v>315</v>
      </c>
    </row>
    <row r="13952" spans="1:45">
      <c r="A13952" s="29">
        <v>43424</v>
      </c>
      <c r="B13952" s="1">
        <v>1816</v>
      </c>
      <c r="E13952" s="13">
        <v>3</v>
      </c>
      <c r="F13952" s="5" t="s">
        <v>41</v>
      </c>
      <c r="G13952" s="5">
        <v>2018</v>
      </c>
      <c r="L13952" s="5"/>
      <c r="N13952" s="5" t="s">
        <v>448</v>
      </c>
      <c r="P13952" s="30">
        <v>9</v>
      </c>
      <c r="Q13952" s="30">
        <v>5</v>
      </c>
      <c r="R13952" s="3" t="s">
        <v>3</v>
      </c>
      <c r="S13952" s="3" t="s">
        <v>43</v>
      </c>
      <c r="T13952" s="3" t="s">
        <v>272</v>
      </c>
      <c r="U13952" s="20" t="s">
        <v>1893</v>
      </c>
      <c r="W13952" s="3" t="s">
        <v>418</v>
      </c>
      <c r="Z13952" s="8">
        <v>44.267811000000002</v>
      </c>
      <c r="AA13952" s="8">
        <v>-121.257389</v>
      </c>
      <c r="AB13952" s="3" t="s">
        <v>2310</v>
      </c>
      <c r="AD13952" s="3" t="s">
        <v>273</v>
      </c>
      <c r="AE13952" s="3" t="str">
        <f t="shared" si="267"/>
        <v>ex Ribes cereum</v>
      </c>
      <c r="AF13952" s="3" t="s">
        <v>2002</v>
      </c>
      <c r="AG13952" s="3" t="s">
        <v>2002</v>
      </c>
      <c r="AS13952" s="3" t="s">
        <v>315</v>
      </c>
    </row>
    <row r="13953" spans="1:45">
      <c r="A13953" s="29">
        <v>43424</v>
      </c>
      <c r="B13953" s="1">
        <v>1817</v>
      </c>
      <c r="E13953" s="13">
        <v>3</v>
      </c>
      <c r="F13953" s="5" t="s">
        <v>41</v>
      </c>
      <c r="G13953" s="5">
        <v>2018</v>
      </c>
      <c r="L13953" s="5"/>
      <c r="N13953" s="5" t="s">
        <v>448</v>
      </c>
      <c r="P13953" s="30">
        <v>9</v>
      </c>
      <c r="Q13953" s="30">
        <v>6</v>
      </c>
      <c r="R13953" s="3" t="s">
        <v>3</v>
      </c>
      <c r="S13953" s="3" t="s">
        <v>43</v>
      </c>
      <c r="T13953" s="3" t="s">
        <v>272</v>
      </c>
      <c r="U13953" s="20" t="s">
        <v>1893</v>
      </c>
      <c r="W13953" s="3" t="s">
        <v>418</v>
      </c>
      <c r="Z13953" s="8">
        <v>44.267811000000002</v>
      </c>
      <c r="AA13953" s="8">
        <v>-121.257389</v>
      </c>
      <c r="AB13953" s="3" t="s">
        <v>2310</v>
      </c>
      <c r="AD13953" s="3" t="s">
        <v>273</v>
      </c>
      <c r="AE13953" s="3" t="str">
        <f t="shared" si="267"/>
        <v>ex Ribes cereum</v>
      </c>
      <c r="AF13953" s="3" t="s">
        <v>2002</v>
      </c>
      <c r="AG13953" s="3" t="s">
        <v>2002</v>
      </c>
      <c r="AS13953" s="3" t="s">
        <v>315</v>
      </c>
    </row>
    <row r="13954" spans="1:45">
      <c r="A13954" s="29">
        <v>43424</v>
      </c>
      <c r="B13954" s="1">
        <v>1818</v>
      </c>
      <c r="E13954" s="13">
        <v>3</v>
      </c>
      <c r="F13954" s="5" t="s">
        <v>41</v>
      </c>
      <c r="G13954" s="5">
        <v>2018</v>
      </c>
      <c r="L13954" s="5"/>
      <c r="N13954" s="5" t="s">
        <v>448</v>
      </c>
      <c r="P13954" s="30">
        <v>9</v>
      </c>
      <c r="Q13954" s="30">
        <v>7</v>
      </c>
      <c r="R13954" s="3" t="s">
        <v>3</v>
      </c>
      <c r="S13954" s="3" t="s">
        <v>43</v>
      </c>
      <c r="T13954" s="3" t="s">
        <v>272</v>
      </c>
      <c r="U13954" s="20" t="s">
        <v>1893</v>
      </c>
      <c r="W13954" s="3" t="s">
        <v>418</v>
      </c>
      <c r="Z13954" s="8">
        <v>44.267811000000002</v>
      </c>
      <c r="AA13954" s="8">
        <v>-121.257389</v>
      </c>
      <c r="AB13954" s="3" t="s">
        <v>2310</v>
      </c>
      <c r="AD13954" s="3" t="s">
        <v>273</v>
      </c>
      <c r="AE13954" s="3" t="str">
        <f t="shared" si="267"/>
        <v>ex Ribes cereum</v>
      </c>
      <c r="AF13954" s="3" t="s">
        <v>2002</v>
      </c>
      <c r="AG13954" s="3" t="s">
        <v>2002</v>
      </c>
      <c r="AS13954" s="3" t="s">
        <v>315</v>
      </c>
    </row>
    <row r="13955" spans="1:45">
      <c r="A13955" s="29">
        <v>43424</v>
      </c>
      <c r="B13955" s="1">
        <v>1819</v>
      </c>
      <c r="E13955" s="13">
        <v>3</v>
      </c>
      <c r="F13955" s="5" t="s">
        <v>41</v>
      </c>
      <c r="G13955" s="5">
        <v>2018</v>
      </c>
      <c r="L13955" s="5"/>
      <c r="N13955" s="5" t="s">
        <v>448</v>
      </c>
      <c r="P13955" s="30">
        <v>9</v>
      </c>
      <c r="Q13955" s="30">
        <v>8</v>
      </c>
      <c r="R13955" s="3" t="s">
        <v>3</v>
      </c>
      <c r="S13955" s="3" t="s">
        <v>43</v>
      </c>
      <c r="T13955" s="3" t="s">
        <v>272</v>
      </c>
      <c r="U13955" s="20" t="s">
        <v>1893</v>
      </c>
      <c r="W13955" s="3" t="s">
        <v>418</v>
      </c>
      <c r="Z13955" s="8">
        <v>44.267811000000002</v>
      </c>
      <c r="AA13955" s="8">
        <v>-121.257389</v>
      </c>
      <c r="AB13955" s="3" t="s">
        <v>2310</v>
      </c>
      <c r="AD13955" s="3" t="s">
        <v>273</v>
      </c>
      <c r="AE13955" s="3" t="str">
        <f t="shared" si="267"/>
        <v>ex Ribes cereum</v>
      </c>
      <c r="AF13955" s="3" t="s">
        <v>2002</v>
      </c>
      <c r="AG13955" s="3" t="s">
        <v>2002</v>
      </c>
      <c r="AS13955" s="3" t="s">
        <v>315</v>
      </c>
    </row>
    <row r="13956" spans="1:45">
      <c r="A13956" s="29">
        <v>43424</v>
      </c>
      <c r="B13956" s="1">
        <v>1820</v>
      </c>
      <c r="E13956" s="13">
        <v>3</v>
      </c>
      <c r="F13956" s="5" t="s">
        <v>41</v>
      </c>
      <c r="G13956" s="5">
        <v>2018</v>
      </c>
      <c r="L13956" s="5"/>
      <c r="N13956" s="5" t="s">
        <v>448</v>
      </c>
      <c r="P13956" s="30">
        <v>9</v>
      </c>
      <c r="Q13956" s="30">
        <v>9</v>
      </c>
      <c r="R13956" s="3" t="s">
        <v>3</v>
      </c>
      <c r="S13956" s="3" t="s">
        <v>43</v>
      </c>
      <c r="T13956" s="3" t="s">
        <v>272</v>
      </c>
      <c r="U13956" s="20" t="s">
        <v>1893</v>
      </c>
      <c r="W13956" s="3" t="s">
        <v>418</v>
      </c>
      <c r="Z13956" s="8">
        <v>44.267811000000002</v>
      </c>
      <c r="AA13956" s="8">
        <v>-121.257389</v>
      </c>
      <c r="AB13956" s="3" t="s">
        <v>2310</v>
      </c>
      <c r="AD13956" s="3" t="s">
        <v>273</v>
      </c>
      <c r="AE13956" s="3" t="str">
        <f t="shared" si="267"/>
        <v>ex Ribes cereum</v>
      </c>
      <c r="AF13956" s="3" t="s">
        <v>2002</v>
      </c>
      <c r="AG13956" s="3" t="s">
        <v>2002</v>
      </c>
      <c r="AS13956" s="3" t="s">
        <v>315</v>
      </c>
    </row>
    <row r="13957" spans="1:45">
      <c r="A13957" s="29">
        <v>43424</v>
      </c>
      <c r="B13957" s="1">
        <v>6758</v>
      </c>
      <c r="E13957" s="13">
        <v>3</v>
      </c>
      <c r="F13957" s="5" t="s">
        <v>41</v>
      </c>
      <c r="G13957" s="5">
        <v>2018</v>
      </c>
      <c r="L13957" s="5"/>
      <c r="N13957" s="5" t="s">
        <v>449</v>
      </c>
      <c r="P13957" s="30">
        <v>10</v>
      </c>
      <c r="Q13957" s="30">
        <v>1</v>
      </c>
      <c r="R13957" s="3" t="s">
        <v>3</v>
      </c>
      <c r="S13957" s="3" t="s">
        <v>43</v>
      </c>
      <c r="T13957" s="3" t="s">
        <v>272</v>
      </c>
      <c r="U13957" s="20" t="s">
        <v>1893</v>
      </c>
      <c r="W13957" s="3" t="s">
        <v>418</v>
      </c>
      <c r="Z13957" s="8">
        <v>44.267412999999998</v>
      </c>
      <c r="AA13957" s="8">
        <v>-121.252503</v>
      </c>
      <c r="AB13957" s="3" t="s">
        <v>2310</v>
      </c>
      <c r="AD13957" s="3" t="s">
        <v>273</v>
      </c>
      <c r="AE13957" s="3" t="str">
        <f t="shared" si="267"/>
        <v>ex Ribes cereum</v>
      </c>
      <c r="AF13957" s="3" t="s">
        <v>2002</v>
      </c>
      <c r="AG13957" s="3" t="s">
        <v>2002</v>
      </c>
      <c r="AS13957" s="3" t="s">
        <v>315</v>
      </c>
    </row>
    <row r="13958" spans="1:45">
      <c r="A13958" s="29">
        <v>43424</v>
      </c>
      <c r="B13958" s="1">
        <v>1862</v>
      </c>
      <c r="E13958" s="13">
        <v>3</v>
      </c>
      <c r="F13958" s="5" t="s">
        <v>41</v>
      </c>
      <c r="G13958" s="5">
        <v>2018</v>
      </c>
      <c r="L13958" s="5"/>
      <c r="N13958" s="5" t="s">
        <v>449</v>
      </c>
      <c r="P13958" s="30">
        <v>10</v>
      </c>
      <c r="Q13958" s="30">
        <v>2</v>
      </c>
      <c r="R13958" s="3" t="s">
        <v>3</v>
      </c>
      <c r="S13958" s="3" t="s">
        <v>43</v>
      </c>
      <c r="T13958" s="3" t="s">
        <v>272</v>
      </c>
      <c r="U13958" s="20" t="s">
        <v>1893</v>
      </c>
      <c r="W13958" s="3" t="s">
        <v>418</v>
      </c>
      <c r="Z13958" s="8">
        <v>44.267412999999998</v>
      </c>
      <c r="AA13958" s="8">
        <v>-121.252503</v>
      </c>
      <c r="AB13958" s="3" t="s">
        <v>2310</v>
      </c>
      <c r="AD13958" s="3" t="s">
        <v>273</v>
      </c>
      <c r="AE13958" s="3" t="str">
        <f t="shared" si="267"/>
        <v>ex Ribes cereum</v>
      </c>
      <c r="AF13958" s="3" t="s">
        <v>2002</v>
      </c>
      <c r="AG13958" s="3" t="s">
        <v>2002</v>
      </c>
      <c r="AS13958" s="3" t="s">
        <v>315</v>
      </c>
    </row>
    <row r="13959" spans="1:45">
      <c r="A13959" s="29">
        <v>43424</v>
      </c>
      <c r="B13959" s="1">
        <v>1863</v>
      </c>
      <c r="E13959" s="13">
        <v>3</v>
      </c>
      <c r="F13959" s="5" t="s">
        <v>41</v>
      </c>
      <c r="G13959" s="5">
        <v>2018</v>
      </c>
      <c r="L13959" s="5"/>
      <c r="N13959" s="5" t="s">
        <v>449</v>
      </c>
      <c r="P13959" s="30">
        <v>10</v>
      </c>
      <c r="Q13959" s="30">
        <v>3</v>
      </c>
      <c r="R13959" s="3" t="s">
        <v>3</v>
      </c>
      <c r="S13959" s="3" t="s">
        <v>43</v>
      </c>
      <c r="T13959" s="3" t="s">
        <v>272</v>
      </c>
      <c r="U13959" s="20" t="s">
        <v>1893</v>
      </c>
      <c r="W13959" s="3" t="s">
        <v>418</v>
      </c>
      <c r="Z13959" s="8">
        <v>44.267412999999998</v>
      </c>
      <c r="AA13959" s="8">
        <v>-121.252503</v>
      </c>
      <c r="AB13959" s="3" t="s">
        <v>2310</v>
      </c>
      <c r="AD13959" s="3" t="s">
        <v>273</v>
      </c>
      <c r="AE13959" s="3" t="str">
        <f t="shared" si="267"/>
        <v>ex Ribes cereum</v>
      </c>
      <c r="AF13959" s="3" t="s">
        <v>2002</v>
      </c>
      <c r="AG13959" s="3" t="s">
        <v>2002</v>
      </c>
      <c r="AS13959" s="3" t="s">
        <v>315</v>
      </c>
    </row>
    <row r="13960" spans="1:45">
      <c r="A13960" s="29">
        <v>43424</v>
      </c>
      <c r="B13960" s="1">
        <v>1864</v>
      </c>
      <c r="E13960" s="13">
        <v>3</v>
      </c>
      <c r="F13960" s="5" t="s">
        <v>41</v>
      </c>
      <c r="G13960" s="5">
        <v>2018</v>
      </c>
      <c r="L13960" s="5"/>
      <c r="N13960" s="5" t="s">
        <v>449</v>
      </c>
      <c r="P13960" s="30">
        <v>10</v>
      </c>
      <c r="Q13960" s="30">
        <v>4</v>
      </c>
      <c r="R13960" s="3" t="s">
        <v>3</v>
      </c>
      <c r="S13960" s="3" t="s">
        <v>43</v>
      </c>
      <c r="T13960" s="3" t="s">
        <v>272</v>
      </c>
      <c r="U13960" s="20" t="s">
        <v>1893</v>
      </c>
      <c r="W13960" s="3" t="s">
        <v>418</v>
      </c>
      <c r="Z13960" s="8">
        <v>44.267412999999998</v>
      </c>
      <c r="AA13960" s="8">
        <v>-121.252503</v>
      </c>
      <c r="AB13960" s="3" t="s">
        <v>2310</v>
      </c>
      <c r="AD13960" s="3" t="s">
        <v>273</v>
      </c>
      <c r="AE13960" s="3" t="str">
        <f t="shared" si="267"/>
        <v>ex Ribes cereum</v>
      </c>
      <c r="AF13960" s="3" t="s">
        <v>2002</v>
      </c>
      <c r="AG13960" s="3" t="s">
        <v>2002</v>
      </c>
      <c r="AS13960" s="3" t="s">
        <v>315</v>
      </c>
    </row>
    <row r="13961" spans="1:45">
      <c r="A13961" s="29">
        <v>43424</v>
      </c>
      <c r="B13961" s="1">
        <v>1865</v>
      </c>
      <c r="E13961" s="13">
        <v>3</v>
      </c>
      <c r="F13961" s="5" t="s">
        <v>41</v>
      </c>
      <c r="G13961" s="5">
        <v>2018</v>
      </c>
      <c r="L13961" s="5"/>
      <c r="N13961" s="5" t="s">
        <v>449</v>
      </c>
      <c r="P13961" s="30">
        <v>10</v>
      </c>
      <c r="Q13961" s="30">
        <v>5</v>
      </c>
      <c r="R13961" s="3" t="s">
        <v>3</v>
      </c>
      <c r="S13961" s="3" t="s">
        <v>43</v>
      </c>
      <c r="T13961" s="3" t="s">
        <v>272</v>
      </c>
      <c r="U13961" s="20" t="s">
        <v>1893</v>
      </c>
      <c r="W13961" s="3" t="s">
        <v>418</v>
      </c>
      <c r="Z13961" s="8">
        <v>44.267412999999998</v>
      </c>
      <c r="AA13961" s="8">
        <v>-121.252503</v>
      </c>
      <c r="AB13961" s="3" t="s">
        <v>2310</v>
      </c>
      <c r="AD13961" s="3" t="s">
        <v>273</v>
      </c>
      <c r="AE13961" s="3" t="str">
        <f t="shared" si="267"/>
        <v>ex Ribes cereum</v>
      </c>
      <c r="AF13961" s="3" t="s">
        <v>2002</v>
      </c>
      <c r="AG13961" s="3" t="s">
        <v>2002</v>
      </c>
      <c r="AS13961" s="3" t="s">
        <v>315</v>
      </c>
    </row>
    <row r="13962" spans="1:45">
      <c r="A13962" s="29">
        <v>43424</v>
      </c>
      <c r="B13962" s="1">
        <v>1866</v>
      </c>
      <c r="E13962" s="13">
        <v>3</v>
      </c>
      <c r="F13962" s="5" t="s">
        <v>41</v>
      </c>
      <c r="G13962" s="5">
        <v>2018</v>
      </c>
      <c r="L13962" s="5"/>
      <c r="N13962" s="5" t="s">
        <v>449</v>
      </c>
      <c r="P13962" s="30">
        <v>10</v>
      </c>
      <c r="Q13962" s="30">
        <v>6</v>
      </c>
      <c r="R13962" s="3" t="s">
        <v>3</v>
      </c>
      <c r="S13962" s="3" t="s">
        <v>43</v>
      </c>
      <c r="T13962" s="3" t="s">
        <v>272</v>
      </c>
      <c r="U13962" s="20" t="s">
        <v>1893</v>
      </c>
      <c r="W13962" s="3" t="s">
        <v>418</v>
      </c>
      <c r="Z13962" s="8">
        <v>44.267412999999998</v>
      </c>
      <c r="AA13962" s="8">
        <v>-121.252503</v>
      </c>
      <c r="AB13962" s="3" t="s">
        <v>2310</v>
      </c>
      <c r="AD13962" s="3" t="s">
        <v>273</v>
      </c>
      <c r="AE13962" s="3" t="str">
        <f t="shared" si="267"/>
        <v>ex Ribes cereum</v>
      </c>
      <c r="AF13962" s="3" t="s">
        <v>2002</v>
      </c>
      <c r="AG13962" s="3" t="s">
        <v>2002</v>
      </c>
      <c r="AS13962" s="3" t="s">
        <v>315</v>
      </c>
    </row>
    <row r="13963" spans="1:45">
      <c r="A13963" s="29">
        <v>43424</v>
      </c>
      <c r="B13963" s="1">
        <v>1867</v>
      </c>
      <c r="E13963" s="13">
        <v>3</v>
      </c>
      <c r="F13963" s="5" t="s">
        <v>41</v>
      </c>
      <c r="G13963" s="5">
        <v>2018</v>
      </c>
      <c r="L13963" s="5"/>
      <c r="N13963" s="5" t="s">
        <v>449</v>
      </c>
      <c r="P13963" s="30">
        <v>10</v>
      </c>
      <c r="Q13963" s="30">
        <v>7</v>
      </c>
      <c r="R13963" s="3" t="s">
        <v>3</v>
      </c>
      <c r="S13963" s="3" t="s">
        <v>43</v>
      </c>
      <c r="T13963" s="3" t="s">
        <v>272</v>
      </c>
      <c r="U13963" s="20" t="s">
        <v>1893</v>
      </c>
      <c r="W13963" s="3" t="s">
        <v>418</v>
      </c>
      <c r="Z13963" s="8">
        <v>44.267412999999998</v>
      </c>
      <c r="AA13963" s="8">
        <v>-121.252503</v>
      </c>
      <c r="AB13963" s="3" t="s">
        <v>2310</v>
      </c>
      <c r="AD13963" s="3" t="s">
        <v>273</v>
      </c>
      <c r="AE13963" s="3" t="str">
        <f t="shared" si="267"/>
        <v>ex Ribes cereum</v>
      </c>
      <c r="AF13963" s="3" t="s">
        <v>2002</v>
      </c>
      <c r="AG13963" s="3" t="s">
        <v>2002</v>
      </c>
      <c r="AS13963" s="3" t="s">
        <v>315</v>
      </c>
    </row>
    <row r="13964" spans="1:45">
      <c r="A13964" s="29">
        <v>43424</v>
      </c>
      <c r="B13964" s="1">
        <v>6872</v>
      </c>
      <c r="E13964" s="13">
        <v>3</v>
      </c>
      <c r="F13964" s="5" t="s">
        <v>41</v>
      </c>
      <c r="G13964" s="5">
        <v>2018</v>
      </c>
      <c r="L13964" s="5"/>
      <c r="N13964" s="5" t="s">
        <v>450</v>
      </c>
      <c r="P13964" s="30">
        <v>11</v>
      </c>
      <c r="Q13964" s="30">
        <v>1</v>
      </c>
      <c r="R13964" s="3" t="s">
        <v>3</v>
      </c>
      <c r="S13964" s="3" t="s">
        <v>43</v>
      </c>
      <c r="T13964" s="3" t="s">
        <v>272</v>
      </c>
      <c r="U13964" s="20" t="s">
        <v>1893</v>
      </c>
      <c r="W13964" s="3" t="s">
        <v>418</v>
      </c>
      <c r="Z13964" s="8">
        <v>44.266413999999997</v>
      </c>
      <c r="AA13964" s="8">
        <v>-121.251001</v>
      </c>
      <c r="AB13964" s="3" t="s">
        <v>2310</v>
      </c>
      <c r="AD13964" s="3" t="s">
        <v>273</v>
      </c>
      <c r="AE13964" s="3" t="str">
        <f t="shared" si="267"/>
        <v>ex Ribes cereum</v>
      </c>
      <c r="AF13964" s="3" t="s">
        <v>2002</v>
      </c>
      <c r="AG13964" s="3" t="s">
        <v>2002</v>
      </c>
      <c r="AS13964" s="3" t="s">
        <v>315</v>
      </c>
    </row>
    <row r="13965" spans="1:45">
      <c r="A13965" s="29">
        <v>43424</v>
      </c>
      <c r="B13965" s="1">
        <v>1869</v>
      </c>
      <c r="E13965" s="13">
        <v>3</v>
      </c>
      <c r="F13965" s="5" t="s">
        <v>41</v>
      </c>
      <c r="G13965" s="5">
        <v>2018</v>
      </c>
      <c r="L13965" s="5"/>
      <c r="N13965" s="5" t="s">
        <v>450</v>
      </c>
      <c r="P13965" s="30">
        <v>11</v>
      </c>
      <c r="Q13965" s="30">
        <v>2</v>
      </c>
      <c r="R13965" s="3" t="s">
        <v>3</v>
      </c>
      <c r="S13965" s="3" t="s">
        <v>43</v>
      </c>
      <c r="T13965" s="3" t="s">
        <v>272</v>
      </c>
      <c r="U13965" s="20" t="s">
        <v>1893</v>
      </c>
      <c r="W13965" s="3" t="s">
        <v>418</v>
      </c>
      <c r="Z13965" s="8">
        <v>44.266413999999997</v>
      </c>
      <c r="AA13965" s="8">
        <v>-121.251001</v>
      </c>
      <c r="AB13965" s="3" t="s">
        <v>2310</v>
      </c>
      <c r="AD13965" s="3" t="s">
        <v>273</v>
      </c>
      <c r="AE13965" s="3" t="str">
        <f t="shared" si="267"/>
        <v>ex Ribes cereum</v>
      </c>
      <c r="AF13965" s="3" t="s">
        <v>2002</v>
      </c>
      <c r="AG13965" s="3" t="s">
        <v>2002</v>
      </c>
      <c r="AS13965" s="3" t="s">
        <v>315</v>
      </c>
    </row>
    <row r="13966" spans="1:45">
      <c r="A13966" s="29">
        <v>43424</v>
      </c>
      <c r="B13966" s="1">
        <v>1870</v>
      </c>
      <c r="E13966" s="13">
        <v>3</v>
      </c>
      <c r="F13966" s="5" t="s">
        <v>41</v>
      </c>
      <c r="G13966" s="5">
        <v>2018</v>
      </c>
      <c r="L13966" s="5"/>
      <c r="N13966" s="5" t="s">
        <v>450</v>
      </c>
      <c r="P13966" s="30">
        <v>11</v>
      </c>
      <c r="Q13966" s="30">
        <v>3</v>
      </c>
      <c r="R13966" s="3" t="s">
        <v>3</v>
      </c>
      <c r="S13966" s="3" t="s">
        <v>43</v>
      </c>
      <c r="T13966" s="3" t="s">
        <v>272</v>
      </c>
      <c r="U13966" s="20" t="s">
        <v>1893</v>
      </c>
      <c r="W13966" s="3" t="s">
        <v>418</v>
      </c>
      <c r="Z13966" s="8">
        <v>44.266413999999997</v>
      </c>
      <c r="AA13966" s="8">
        <v>-121.251001</v>
      </c>
      <c r="AB13966" s="3" t="s">
        <v>2310</v>
      </c>
      <c r="AD13966" s="3" t="s">
        <v>273</v>
      </c>
      <c r="AE13966" s="3" t="str">
        <f t="shared" si="267"/>
        <v>ex Ribes cereum</v>
      </c>
      <c r="AF13966" s="3" t="s">
        <v>2002</v>
      </c>
      <c r="AG13966" s="3" t="s">
        <v>2002</v>
      </c>
      <c r="AS13966" s="3" t="s">
        <v>315</v>
      </c>
    </row>
    <row r="13967" spans="1:45">
      <c r="A13967" s="29">
        <v>43424</v>
      </c>
      <c r="B13967" s="1">
        <v>1871</v>
      </c>
      <c r="E13967" s="13">
        <v>3</v>
      </c>
      <c r="F13967" s="5" t="s">
        <v>41</v>
      </c>
      <c r="G13967" s="5">
        <v>2018</v>
      </c>
      <c r="L13967" s="5"/>
      <c r="N13967" s="5" t="s">
        <v>450</v>
      </c>
      <c r="P13967" s="30">
        <v>11</v>
      </c>
      <c r="Q13967" s="30">
        <v>4</v>
      </c>
      <c r="R13967" s="3" t="s">
        <v>3</v>
      </c>
      <c r="S13967" s="3" t="s">
        <v>43</v>
      </c>
      <c r="T13967" s="3" t="s">
        <v>272</v>
      </c>
      <c r="U13967" s="20" t="s">
        <v>1893</v>
      </c>
      <c r="W13967" s="3" t="s">
        <v>418</v>
      </c>
      <c r="Z13967" s="8">
        <v>44.266413999999997</v>
      </c>
      <c r="AA13967" s="8">
        <v>-121.251001</v>
      </c>
      <c r="AB13967" s="3" t="s">
        <v>2310</v>
      </c>
      <c r="AD13967" s="3" t="s">
        <v>273</v>
      </c>
      <c r="AE13967" s="3" t="str">
        <f t="shared" ref="AE13967:AE13998" si="268">CONCATENATE("ex ", AD13967)</f>
        <v>ex Ribes cereum</v>
      </c>
      <c r="AF13967" s="3" t="s">
        <v>2002</v>
      </c>
      <c r="AG13967" s="3" t="s">
        <v>2002</v>
      </c>
      <c r="AS13967" s="3" t="s">
        <v>315</v>
      </c>
    </row>
    <row r="13968" spans="1:45">
      <c r="A13968" s="29">
        <v>43424</v>
      </c>
      <c r="B13968" s="1">
        <v>1872</v>
      </c>
      <c r="E13968" s="13">
        <v>3</v>
      </c>
      <c r="F13968" s="5" t="s">
        <v>41</v>
      </c>
      <c r="G13968" s="5">
        <v>2018</v>
      </c>
      <c r="L13968" s="5"/>
      <c r="N13968" s="5" t="s">
        <v>450</v>
      </c>
      <c r="P13968" s="30">
        <v>11</v>
      </c>
      <c r="Q13968" s="30">
        <v>5</v>
      </c>
      <c r="R13968" s="3" t="s">
        <v>3</v>
      </c>
      <c r="S13968" s="3" t="s">
        <v>43</v>
      </c>
      <c r="T13968" s="3" t="s">
        <v>272</v>
      </c>
      <c r="U13968" s="20" t="s">
        <v>1893</v>
      </c>
      <c r="W13968" s="3" t="s">
        <v>418</v>
      </c>
      <c r="Z13968" s="8">
        <v>44.266413999999997</v>
      </c>
      <c r="AA13968" s="8">
        <v>-121.251001</v>
      </c>
      <c r="AB13968" s="3" t="s">
        <v>2310</v>
      </c>
      <c r="AD13968" s="3" t="s">
        <v>273</v>
      </c>
      <c r="AE13968" s="3" t="str">
        <f t="shared" si="268"/>
        <v>ex Ribes cereum</v>
      </c>
      <c r="AF13968" s="3" t="s">
        <v>2002</v>
      </c>
      <c r="AG13968" s="3" t="s">
        <v>2002</v>
      </c>
      <c r="AS13968" s="3" t="s">
        <v>315</v>
      </c>
    </row>
    <row r="13969" spans="1:45">
      <c r="A13969" s="29">
        <v>43424</v>
      </c>
      <c r="B13969" s="1">
        <v>1873</v>
      </c>
      <c r="E13969" s="13">
        <v>3</v>
      </c>
      <c r="F13969" s="5" t="s">
        <v>41</v>
      </c>
      <c r="G13969" s="5">
        <v>2018</v>
      </c>
      <c r="L13969" s="5"/>
      <c r="N13969" s="5" t="s">
        <v>450</v>
      </c>
      <c r="P13969" s="30">
        <v>11</v>
      </c>
      <c r="Q13969" s="30">
        <v>6</v>
      </c>
      <c r="R13969" s="3" t="s">
        <v>3</v>
      </c>
      <c r="S13969" s="3" t="s">
        <v>43</v>
      </c>
      <c r="T13969" s="3" t="s">
        <v>272</v>
      </c>
      <c r="U13969" s="20" t="s">
        <v>1893</v>
      </c>
      <c r="W13969" s="3" t="s">
        <v>418</v>
      </c>
      <c r="Z13969" s="8">
        <v>44.266413999999997</v>
      </c>
      <c r="AA13969" s="8">
        <v>-121.251001</v>
      </c>
      <c r="AB13969" s="3" t="s">
        <v>2310</v>
      </c>
      <c r="AD13969" s="3" t="s">
        <v>273</v>
      </c>
      <c r="AE13969" s="3" t="str">
        <f t="shared" si="268"/>
        <v>ex Ribes cereum</v>
      </c>
      <c r="AF13969" s="3" t="s">
        <v>2002</v>
      </c>
      <c r="AG13969" s="3" t="s">
        <v>2002</v>
      </c>
      <c r="AS13969" s="3" t="s">
        <v>315</v>
      </c>
    </row>
    <row r="13970" spans="1:45">
      <c r="A13970" s="29">
        <v>43424</v>
      </c>
      <c r="B13970" s="1">
        <v>6874</v>
      </c>
      <c r="E13970" s="13">
        <v>4</v>
      </c>
      <c r="F13970" s="5" t="s">
        <v>41</v>
      </c>
      <c r="G13970" s="5">
        <v>2018</v>
      </c>
      <c r="L13970" s="5"/>
      <c r="N13970" s="5" t="s">
        <v>451</v>
      </c>
      <c r="P13970" s="30">
        <v>12</v>
      </c>
      <c r="Q13970" s="30">
        <v>1</v>
      </c>
      <c r="R13970" s="3" t="s">
        <v>3</v>
      </c>
      <c r="S13970" s="3" t="s">
        <v>43</v>
      </c>
      <c r="T13970" s="3" t="s">
        <v>272</v>
      </c>
      <c r="U13970" s="20" t="s">
        <v>1893</v>
      </c>
      <c r="W13970" s="3" t="s">
        <v>3441</v>
      </c>
      <c r="Z13970" s="8">
        <v>44.987026</v>
      </c>
      <c r="AA13970" s="8">
        <v>-121.39904199999999</v>
      </c>
      <c r="AB13970" s="3" t="s">
        <v>2310</v>
      </c>
      <c r="AD13970" s="3" t="s">
        <v>95</v>
      </c>
      <c r="AE13970" s="3" t="str">
        <f t="shared" si="268"/>
        <v>ex Arctostaphylos</v>
      </c>
      <c r="AF13970" s="3" t="s">
        <v>2002</v>
      </c>
      <c r="AG13970" s="3" t="s">
        <v>2002</v>
      </c>
      <c r="AS13970" s="3" t="s">
        <v>315</v>
      </c>
    </row>
    <row r="13971" spans="1:45">
      <c r="A13971" s="29">
        <v>43424</v>
      </c>
      <c r="B13971" s="1">
        <v>6876</v>
      </c>
      <c r="E13971" s="13">
        <v>4</v>
      </c>
      <c r="F13971" s="5" t="s">
        <v>41</v>
      </c>
      <c r="G13971" s="5">
        <v>2018</v>
      </c>
      <c r="L13971" s="5"/>
      <c r="N13971" s="5" t="s">
        <v>451</v>
      </c>
      <c r="P13971" s="30">
        <v>12</v>
      </c>
      <c r="Q13971" s="30">
        <v>2</v>
      </c>
      <c r="R13971" s="3" t="s">
        <v>3</v>
      </c>
      <c r="S13971" s="3" t="s">
        <v>43</v>
      </c>
      <c r="T13971" s="3" t="s">
        <v>272</v>
      </c>
      <c r="U13971" s="20" t="s">
        <v>1893</v>
      </c>
      <c r="W13971" s="3" t="s">
        <v>3441</v>
      </c>
      <c r="Z13971" s="8">
        <v>44.987026</v>
      </c>
      <c r="AA13971" s="8">
        <v>-121.39904199999999</v>
      </c>
      <c r="AB13971" s="3" t="s">
        <v>2310</v>
      </c>
      <c r="AD13971" s="3" t="s">
        <v>95</v>
      </c>
      <c r="AE13971" s="3" t="str">
        <f t="shared" si="268"/>
        <v>ex Arctostaphylos</v>
      </c>
      <c r="AF13971" s="3" t="s">
        <v>2002</v>
      </c>
      <c r="AG13971" s="3" t="s">
        <v>2002</v>
      </c>
      <c r="AS13971" s="3" t="s">
        <v>315</v>
      </c>
    </row>
    <row r="13972" spans="1:45">
      <c r="A13972" s="29">
        <v>43424</v>
      </c>
      <c r="B13972" s="1">
        <v>6878</v>
      </c>
      <c r="E13972" s="13">
        <v>4</v>
      </c>
      <c r="F13972" s="5" t="s">
        <v>41</v>
      </c>
      <c r="G13972" s="5">
        <v>2018</v>
      </c>
      <c r="L13972" s="5"/>
      <c r="N13972" s="5" t="s">
        <v>451</v>
      </c>
      <c r="P13972" s="30">
        <v>12</v>
      </c>
      <c r="Q13972" s="30">
        <v>3</v>
      </c>
      <c r="R13972" s="3" t="s">
        <v>3</v>
      </c>
      <c r="S13972" s="3" t="s">
        <v>43</v>
      </c>
      <c r="T13972" s="3" t="s">
        <v>272</v>
      </c>
      <c r="U13972" s="20" t="s">
        <v>1893</v>
      </c>
      <c r="W13972" s="3" t="s">
        <v>3441</v>
      </c>
      <c r="Z13972" s="8">
        <v>44.987026</v>
      </c>
      <c r="AA13972" s="8">
        <v>-121.39904199999999</v>
      </c>
      <c r="AB13972" s="3" t="s">
        <v>2310</v>
      </c>
      <c r="AD13972" s="3" t="s">
        <v>95</v>
      </c>
      <c r="AE13972" s="3" t="str">
        <f t="shared" si="268"/>
        <v>ex Arctostaphylos</v>
      </c>
      <c r="AF13972" s="3" t="s">
        <v>2002</v>
      </c>
      <c r="AG13972" s="3" t="s">
        <v>2002</v>
      </c>
      <c r="AS13972" s="3" t="s">
        <v>315</v>
      </c>
    </row>
    <row r="13973" spans="1:45">
      <c r="A13973" s="29">
        <v>43424</v>
      </c>
      <c r="B13973" s="1">
        <v>1916</v>
      </c>
      <c r="E13973" s="13">
        <v>4</v>
      </c>
      <c r="F13973" s="5" t="s">
        <v>41</v>
      </c>
      <c r="G13973" s="5">
        <v>2018</v>
      </c>
      <c r="L13973" s="5"/>
      <c r="N13973" s="5" t="s">
        <v>451</v>
      </c>
      <c r="P13973" s="30">
        <v>12</v>
      </c>
      <c r="Q13973" s="30">
        <v>4</v>
      </c>
      <c r="R13973" s="3" t="s">
        <v>3</v>
      </c>
      <c r="S13973" s="3" t="s">
        <v>43</v>
      </c>
      <c r="T13973" s="3" t="s">
        <v>272</v>
      </c>
      <c r="U13973" s="20" t="s">
        <v>1893</v>
      </c>
      <c r="W13973" s="3" t="s">
        <v>3441</v>
      </c>
      <c r="Z13973" s="8">
        <v>43.987026</v>
      </c>
      <c r="AA13973" s="8">
        <v>-121.39904199999999</v>
      </c>
      <c r="AB13973" s="3" t="s">
        <v>2310</v>
      </c>
      <c r="AD13973" s="3" t="s">
        <v>458</v>
      </c>
      <c r="AE13973" s="3" t="str">
        <f t="shared" si="268"/>
        <v>ex Arctostaphylos patula</v>
      </c>
      <c r="AF13973" s="3" t="s">
        <v>2002</v>
      </c>
      <c r="AG13973" s="3" t="s">
        <v>2002</v>
      </c>
      <c r="AS13973" s="3" t="s">
        <v>315</v>
      </c>
    </row>
    <row r="13974" spans="1:45">
      <c r="A13974" s="29">
        <v>43424</v>
      </c>
      <c r="B13974" s="1">
        <v>1917</v>
      </c>
      <c r="E13974" s="13">
        <v>4</v>
      </c>
      <c r="F13974" s="5" t="s">
        <v>41</v>
      </c>
      <c r="G13974" s="5">
        <v>2018</v>
      </c>
      <c r="L13974" s="5"/>
      <c r="N13974" s="5" t="s">
        <v>451</v>
      </c>
      <c r="P13974" s="30">
        <v>12</v>
      </c>
      <c r="Q13974" s="30">
        <v>5</v>
      </c>
      <c r="R13974" s="3" t="s">
        <v>3</v>
      </c>
      <c r="S13974" s="3" t="s">
        <v>43</v>
      </c>
      <c r="T13974" s="3" t="s">
        <v>272</v>
      </c>
      <c r="U13974" s="20" t="s">
        <v>1893</v>
      </c>
      <c r="W13974" s="3" t="s">
        <v>3441</v>
      </c>
      <c r="Z13974" s="8">
        <v>43.987026</v>
      </c>
      <c r="AA13974" s="8">
        <v>-121.39904199999999</v>
      </c>
      <c r="AB13974" s="3" t="s">
        <v>2310</v>
      </c>
      <c r="AD13974" s="3" t="s">
        <v>458</v>
      </c>
      <c r="AE13974" s="3" t="str">
        <f t="shared" si="268"/>
        <v>ex Arctostaphylos patula</v>
      </c>
      <c r="AF13974" s="3" t="s">
        <v>2002</v>
      </c>
      <c r="AG13974" s="3" t="s">
        <v>2002</v>
      </c>
      <c r="AS13974" s="3" t="s">
        <v>315</v>
      </c>
    </row>
    <row r="13975" spans="1:45">
      <c r="A13975" s="29">
        <v>43424</v>
      </c>
      <c r="B13975" s="1">
        <v>1918</v>
      </c>
      <c r="E13975" s="13">
        <v>4</v>
      </c>
      <c r="F13975" s="5" t="s">
        <v>41</v>
      </c>
      <c r="G13975" s="5">
        <v>2018</v>
      </c>
      <c r="L13975" s="5"/>
      <c r="N13975" s="5" t="s">
        <v>451</v>
      </c>
      <c r="P13975" s="30">
        <v>12</v>
      </c>
      <c r="Q13975" s="30">
        <v>6</v>
      </c>
      <c r="R13975" s="3" t="s">
        <v>3</v>
      </c>
      <c r="S13975" s="3" t="s">
        <v>43</v>
      </c>
      <c r="T13975" s="3" t="s">
        <v>272</v>
      </c>
      <c r="U13975" s="20" t="s">
        <v>1893</v>
      </c>
      <c r="W13975" s="3" t="s">
        <v>3441</v>
      </c>
      <c r="Z13975" s="8">
        <v>43.987026</v>
      </c>
      <c r="AA13975" s="8">
        <v>-121.39904199999999</v>
      </c>
      <c r="AB13975" s="3" t="s">
        <v>2310</v>
      </c>
      <c r="AD13975" s="3" t="s">
        <v>458</v>
      </c>
      <c r="AE13975" s="3" t="str">
        <f t="shared" si="268"/>
        <v>ex Arctostaphylos patula</v>
      </c>
      <c r="AF13975" s="3" t="s">
        <v>2002</v>
      </c>
      <c r="AG13975" s="3" t="s">
        <v>2002</v>
      </c>
      <c r="AS13975" s="3" t="s">
        <v>315</v>
      </c>
    </row>
    <row r="13976" spans="1:45">
      <c r="A13976" s="29">
        <v>43424</v>
      </c>
      <c r="B13976" s="1">
        <v>1919</v>
      </c>
      <c r="E13976" s="13">
        <v>4</v>
      </c>
      <c r="F13976" s="5" t="s">
        <v>41</v>
      </c>
      <c r="G13976" s="5">
        <v>2018</v>
      </c>
      <c r="L13976" s="5"/>
      <c r="N13976" s="5" t="s">
        <v>451</v>
      </c>
      <c r="P13976" s="30">
        <v>12</v>
      </c>
      <c r="Q13976" s="30">
        <v>7</v>
      </c>
      <c r="R13976" s="3" t="s">
        <v>3</v>
      </c>
      <c r="S13976" s="3" t="s">
        <v>43</v>
      </c>
      <c r="T13976" s="3" t="s">
        <v>272</v>
      </c>
      <c r="U13976" s="20" t="s">
        <v>1893</v>
      </c>
      <c r="W13976" s="3" t="s">
        <v>3441</v>
      </c>
      <c r="Z13976" s="8">
        <v>43.987026</v>
      </c>
      <c r="AA13976" s="8">
        <v>-121.39904199999999</v>
      </c>
      <c r="AB13976" s="3" t="s">
        <v>2310</v>
      </c>
      <c r="AD13976" s="3" t="s">
        <v>458</v>
      </c>
      <c r="AE13976" s="3" t="str">
        <f t="shared" si="268"/>
        <v>ex Arctostaphylos patula</v>
      </c>
      <c r="AF13976" s="3" t="s">
        <v>2002</v>
      </c>
      <c r="AG13976" s="3" t="s">
        <v>2002</v>
      </c>
      <c r="AS13976" s="3" t="s">
        <v>315</v>
      </c>
    </row>
    <row r="13977" spans="1:45">
      <c r="A13977" s="29">
        <v>43424</v>
      </c>
      <c r="B13977" s="1">
        <v>1920</v>
      </c>
      <c r="E13977" s="13">
        <v>4</v>
      </c>
      <c r="F13977" s="5" t="s">
        <v>41</v>
      </c>
      <c r="G13977" s="5">
        <v>2018</v>
      </c>
      <c r="L13977" s="5"/>
      <c r="N13977" s="5" t="s">
        <v>451</v>
      </c>
      <c r="P13977" s="30">
        <v>12</v>
      </c>
      <c r="Q13977" s="30">
        <v>8</v>
      </c>
      <c r="R13977" s="3" t="s">
        <v>3</v>
      </c>
      <c r="S13977" s="3" t="s">
        <v>43</v>
      </c>
      <c r="T13977" s="3" t="s">
        <v>272</v>
      </c>
      <c r="U13977" s="20" t="s">
        <v>1893</v>
      </c>
      <c r="W13977" s="3" t="s">
        <v>3441</v>
      </c>
      <c r="Z13977" s="8">
        <v>43.987026</v>
      </c>
      <c r="AA13977" s="8">
        <v>-121.39904199999999</v>
      </c>
      <c r="AB13977" s="3" t="s">
        <v>2310</v>
      </c>
      <c r="AD13977" s="3" t="s">
        <v>458</v>
      </c>
      <c r="AE13977" s="3" t="str">
        <f t="shared" si="268"/>
        <v>ex Arctostaphylos patula</v>
      </c>
      <c r="AF13977" s="3" t="s">
        <v>2002</v>
      </c>
      <c r="AG13977" s="3" t="s">
        <v>2002</v>
      </c>
      <c r="AS13977" s="3" t="s">
        <v>315</v>
      </c>
    </row>
    <row r="13978" spans="1:45">
      <c r="A13978" s="29">
        <v>43424</v>
      </c>
      <c r="B13978" s="1">
        <v>6880</v>
      </c>
      <c r="E13978" s="13">
        <v>8</v>
      </c>
      <c r="F13978" s="5" t="s">
        <v>41</v>
      </c>
      <c r="G13978" s="5">
        <v>2018</v>
      </c>
      <c r="L13978" s="5"/>
      <c r="N13978" s="5" t="s">
        <v>637</v>
      </c>
      <c r="P13978" s="30">
        <v>13</v>
      </c>
      <c r="Q13978" s="30">
        <v>1</v>
      </c>
      <c r="R13978" s="3" t="s">
        <v>3</v>
      </c>
      <c r="S13978" s="3" t="s">
        <v>43</v>
      </c>
      <c r="T13978" s="3" t="s">
        <v>638</v>
      </c>
      <c r="U13978" s="20" t="s">
        <v>1893</v>
      </c>
      <c r="W13978" s="3" t="s">
        <v>3004</v>
      </c>
      <c r="Z13978" s="8">
        <v>43.515931999999999</v>
      </c>
      <c r="AA13978" s="8">
        <v>-119.110415</v>
      </c>
      <c r="AB13978" s="3" t="s">
        <v>2310</v>
      </c>
      <c r="AD13978" s="3" t="s">
        <v>313</v>
      </c>
      <c r="AE13978" s="3" t="str">
        <f t="shared" si="268"/>
        <v>ex Ribes aureum</v>
      </c>
      <c r="AF13978" s="3" t="s">
        <v>2002</v>
      </c>
      <c r="AG13978" s="3" t="s">
        <v>2002</v>
      </c>
      <c r="AS13978" s="3" t="s">
        <v>315</v>
      </c>
    </row>
    <row r="13979" spans="1:45">
      <c r="A13979" s="29">
        <v>43424</v>
      </c>
      <c r="B13979" s="1">
        <v>6882</v>
      </c>
      <c r="E13979" s="13">
        <v>8</v>
      </c>
      <c r="F13979" s="5" t="s">
        <v>41</v>
      </c>
      <c r="G13979" s="5">
        <v>2018</v>
      </c>
      <c r="L13979" s="5"/>
      <c r="N13979" s="5" t="s">
        <v>637</v>
      </c>
      <c r="P13979" s="30">
        <v>13</v>
      </c>
      <c r="Q13979" s="30">
        <v>2</v>
      </c>
      <c r="R13979" s="3" t="s">
        <v>3</v>
      </c>
      <c r="S13979" s="3" t="s">
        <v>43</v>
      </c>
      <c r="T13979" s="3" t="s">
        <v>638</v>
      </c>
      <c r="U13979" s="20" t="s">
        <v>1893</v>
      </c>
      <c r="W13979" s="3" t="s">
        <v>3004</v>
      </c>
      <c r="Z13979" s="8">
        <v>43.515931999999999</v>
      </c>
      <c r="AA13979" s="8">
        <v>-119.110415</v>
      </c>
      <c r="AB13979" s="3" t="s">
        <v>2310</v>
      </c>
      <c r="AD13979" s="3" t="s">
        <v>313</v>
      </c>
      <c r="AE13979" s="3" t="str">
        <f t="shared" si="268"/>
        <v>ex Ribes aureum</v>
      </c>
      <c r="AF13979" s="3" t="s">
        <v>2002</v>
      </c>
      <c r="AG13979" s="3" t="s">
        <v>2002</v>
      </c>
      <c r="AS13979" s="3" t="s">
        <v>315</v>
      </c>
    </row>
    <row r="13980" spans="1:45">
      <c r="A13980" s="29">
        <v>43424</v>
      </c>
      <c r="B13980" s="1">
        <v>6884</v>
      </c>
      <c r="E13980" s="13">
        <v>8</v>
      </c>
      <c r="F13980" s="5" t="s">
        <v>41</v>
      </c>
      <c r="G13980" s="5">
        <v>2018</v>
      </c>
      <c r="L13980" s="5"/>
      <c r="N13980" s="5" t="s">
        <v>637</v>
      </c>
      <c r="P13980" s="30">
        <v>13</v>
      </c>
      <c r="Q13980" s="30">
        <v>3</v>
      </c>
      <c r="R13980" s="3" t="s">
        <v>3</v>
      </c>
      <c r="S13980" s="3" t="s">
        <v>43</v>
      </c>
      <c r="T13980" s="3" t="s">
        <v>638</v>
      </c>
      <c r="U13980" s="20" t="s">
        <v>1893</v>
      </c>
      <c r="W13980" s="3" t="s">
        <v>3004</v>
      </c>
      <c r="Z13980" s="8">
        <v>43.515931999999999</v>
      </c>
      <c r="AA13980" s="8">
        <v>-119.110415</v>
      </c>
      <c r="AB13980" s="3" t="s">
        <v>2310</v>
      </c>
      <c r="AD13980" s="3" t="s">
        <v>313</v>
      </c>
      <c r="AE13980" s="3" t="str">
        <f t="shared" si="268"/>
        <v>ex Ribes aureum</v>
      </c>
      <c r="AF13980" s="3" t="s">
        <v>2002</v>
      </c>
      <c r="AG13980" s="3" t="s">
        <v>2002</v>
      </c>
      <c r="AS13980" s="3" t="s">
        <v>315</v>
      </c>
    </row>
    <row r="13981" spans="1:45">
      <c r="A13981" s="29">
        <v>43424</v>
      </c>
      <c r="B13981" s="1">
        <v>6886</v>
      </c>
      <c r="E13981" s="13">
        <v>8</v>
      </c>
      <c r="F13981" s="5" t="s">
        <v>41</v>
      </c>
      <c r="G13981" s="5">
        <v>2018</v>
      </c>
      <c r="L13981" s="5"/>
      <c r="N13981" s="5" t="s">
        <v>637</v>
      </c>
      <c r="P13981" s="30">
        <v>13</v>
      </c>
      <c r="Q13981" s="30">
        <v>4</v>
      </c>
      <c r="R13981" s="3" t="s">
        <v>3</v>
      </c>
      <c r="S13981" s="3" t="s">
        <v>43</v>
      </c>
      <c r="T13981" s="3" t="s">
        <v>638</v>
      </c>
      <c r="U13981" s="20" t="s">
        <v>1893</v>
      </c>
      <c r="W13981" s="3" t="s">
        <v>3004</v>
      </c>
      <c r="Z13981" s="8">
        <v>43.515931999999999</v>
      </c>
      <c r="AA13981" s="8">
        <v>-119.110415</v>
      </c>
      <c r="AB13981" s="3" t="s">
        <v>2310</v>
      </c>
      <c r="AD13981" s="3" t="s">
        <v>313</v>
      </c>
      <c r="AE13981" s="3" t="str">
        <f t="shared" si="268"/>
        <v>ex Ribes aureum</v>
      </c>
      <c r="AF13981" s="3" t="s">
        <v>2002</v>
      </c>
      <c r="AG13981" s="3" t="s">
        <v>2002</v>
      </c>
      <c r="AS13981" s="3" t="s">
        <v>315</v>
      </c>
    </row>
    <row r="13982" spans="1:45">
      <c r="A13982" s="29">
        <v>43424</v>
      </c>
      <c r="B13982" s="1">
        <v>3015</v>
      </c>
      <c r="E13982" s="13">
        <v>8</v>
      </c>
      <c r="F13982" s="5" t="s">
        <v>41</v>
      </c>
      <c r="G13982" s="5">
        <v>2018</v>
      </c>
      <c r="L13982" s="5"/>
      <c r="N13982" s="5" t="s">
        <v>637</v>
      </c>
      <c r="P13982" s="30">
        <v>13</v>
      </c>
      <c r="Q13982" s="30">
        <v>5</v>
      </c>
      <c r="R13982" s="3" t="s">
        <v>3</v>
      </c>
      <c r="S13982" s="3" t="s">
        <v>43</v>
      </c>
      <c r="T13982" s="3" t="s">
        <v>638</v>
      </c>
      <c r="U13982" s="20" t="s">
        <v>1893</v>
      </c>
      <c r="W13982" s="3" t="s">
        <v>3004</v>
      </c>
      <c r="Z13982" s="8">
        <v>43.515931999999999</v>
      </c>
      <c r="AA13982" s="8">
        <v>-119.110415</v>
      </c>
      <c r="AB13982" s="3" t="s">
        <v>2310</v>
      </c>
      <c r="AD13982" s="3" t="s">
        <v>313</v>
      </c>
      <c r="AE13982" s="3" t="str">
        <f t="shared" si="268"/>
        <v>ex Ribes aureum</v>
      </c>
      <c r="AF13982" s="3" t="s">
        <v>2002</v>
      </c>
      <c r="AG13982" s="3" t="s">
        <v>2002</v>
      </c>
      <c r="AS13982" s="3" t="s">
        <v>315</v>
      </c>
    </row>
    <row r="13983" spans="1:45">
      <c r="A13983" s="29">
        <v>43424</v>
      </c>
      <c r="B13983" s="1">
        <v>3016</v>
      </c>
      <c r="E13983" s="13">
        <v>8</v>
      </c>
      <c r="F13983" s="5" t="s">
        <v>41</v>
      </c>
      <c r="G13983" s="5">
        <v>2018</v>
      </c>
      <c r="L13983" s="5"/>
      <c r="N13983" s="5" t="s">
        <v>637</v>
      </c>
      <c r="P13983" s="30">
        <v>13</v>
      </c>
      <c r="Q13983" s="30">
        <v>6</v>
      </c>
      <c r="R13983" s="3" t="s">
        <v>3</v>
      </c>
      <c r="S13983" s="3" t="s">
        <v>43</v>
      </c>
      <c r="T13983" s="3" t="s">
        <v>638</v>
      </c>
      <c r="U13983" s="20" t="s">
        <v>1893</v>
      </c>
      <c r="W13983" s="3" t="s">
        <v>3004</v>
      </c>
      <c r="Z13983" s="8">
        <v>43.515931999999999</v>
      </c>
      <c r="AA13983" s="8">
        <v>-119.110415</v>
      </c>
      <c r="AB13983" s="3" t="s">
        <v>2310</v>
      </c>
      <c r="AD13983" s="3" t="s">
        <v>313</v>
      </c>
      <c r="AE13983" s="3" t="str">
        <f t="shared" si="268"/>
        <v>ex Ribes aureum</v>
      </c>
      <c r="AF13983" s="3" t="s">
        <v>2002</v>
      </c>
      <c r="AG13983" s="3" t="s">
        <v>2002</v>
      </c>
      <c r="AS13983" s="3" t="s">
        <v>315</v>
      </c>
    </row>
    <row r="13984" spans="1:45">
      <c r="A13984" s="29">
        <v>43424</v>
      </c>
      <c r="B13984" s="1">
        <v>3017</v>
      </c>
      <c r="E13984" s="13">
        <v>8</v>
      </c>
      <c r="F13984" s="5" t="s">
        <v>41</v>
      </c>
      <c r="G13984" s="5">
        <v>2018</v>
      </c>
      <c r="L13984" s="5"/>
      <c r="N13984" s="5" t="s">
        <v>637</v>
      </c>
      <c r="P13984" s="30">
        <v>13</v>
      </c>
      <c r="Q13984" s="30">
        <v>7</v>
      </c>
      <c r="R13984" s="3" t="s">
        <v>3</v>
      </c>
      <c r="S13984" s="3" t="s">
        <v>43</v>
      </c>
      <c r="T13984" s="3" t="s">
        <v>638</v>
      </c>
      <c r="U13984" s="20" t="s">
        <v>1893</v>
      </c>
      <c r="W13984" s="3" t="s">
        <v>3004</v>
      </c>
      <c r="Z13984" s="8">
        <v>43.515931999999999</v>
      </c>
      <c r="AA13984" s="8">
        <v>-119.110415</v>
      </c>
      <c r="AB13984" s="3" t="s">
        <v>2310</v>
      </c>
      <c r="AD13984" s="3" t="s">
        <v>313</v>
      </c>
      <c r="AE13984" s="3" t="str">
        <f t="shared" si="268"/>
        <v>ex Ribes aureum</v>
      </c>
      <c r="AF13984" s="3" t="s">
        <v>2002</v>
      </c>
      <c r="AG13984" s="3" t="s">
        <v>2002</v>
      </c>
      <c r="AS13984" s="3" t="s">
        <v>315</v>
      </c>
    </row>
    <row r="13985" spans="1:54">
      <c r="A13985" s="29">
        <v>43424</v>
      </c>
      <c r="B13985" s="1">
        <v>3018</v>
      </c>
      <c r="E13985" s="13">
        <v>8</v>
      </c>
      <c r="F13985" s="5" t="s">
        <v>41</v>
      </c>
      <c r="G13985" s="5">
        <v>2018</v>
      </c>
      <c r="L13985" s="5"/>
      <c r="N13985" s="5" t="s">
        <v>637</v>
      </c>
      <c r="P13985" s="30">
        <v>13</v>
      </c>
      <c r="Q13985" s="30">
        <v>8</v>
      </c>
      <c r="R13985" s="3" t="s">
        <v>3</v>
      </c>
      <c r="S13985" s="3" t="s">
        <v>43</v>
      </c>
      <c r="T13985" s="3" t="s">
        <v>638</v>
      </c>
      <c r="U13985" s="20" t="s">
        <v>1893</v>
      </c>
      <c r="W13985" s="3" t="s">
        <v>3004</v>
      </c>
      <c r="Z13985" s="8">
        <v>43.515931999999999</v>
      </c>
      <c r="AA13985" s="8">
        <v>-119.110415</v>
      </c>
      <c r="AB13985" s="3" t="s">
        <v>2310</v>
      </c>
      <c r="AD13985" s="3" t="s">
        <v>313</v>
      </c>
      <c r="AE13985" s="3" t="str">
        <f t="shared" si="268"/>
        <v>ex Ribes aureum</v>
      </c>
      <c r="AF13985" s="3" t="s">
        <v>2002</v>
      </c>
      <c r="AG13985" s="3" t="s">
        <v>2002</v>
      </c>
      <c r="AS13985" s="3" t="s">
        <v>315</v>
      </c>
    </row>
    <row r="13986" spans="1:54">
      <c r="A13986" s="29">
        <v>43424</v>
      </c>
      <c r="B13986" s="1">
        <v>3019</v>
      </c>
      <c r="E13986" s="13">
        <v>8</v>
      </c>
      <c r="F13986" s="5" t="s">
        <v>41</v>
      </c>
      <c r="G13986" s="5">
        <v>2018</v>
      </c>
      <c r="L13986" s="5"/>
      <c r="N13986" s="5" t="s">
        <v>637</v>
      </c>
      <c r="P13986" s="30">
        <v>13</v>
      </c>
      <c r="Q13986" s="30">
        <v>9</v>
      </c>
      <c r="R13986" s="3" t="s">
        <v>3</v>
      </c>
      <c r="S13986" s="3" t="s">
        <v>43</v>
      </c>
      <c r="T13986" s="3" t="s">
        <v>638</v>
      </c>
      <c r="U13986" s="20" t="s">
        <v>1893</v>
      </c>
      <c r="W13986" s="3" t="s">
        <v>3004</v>
      </c>
      <c r="Z13986" s="8">
        <v>43.515931999999999</v>
      </c>
      <c r="AA13986" s="8">
        <v>-119.110415</v>
      </c>
      <c r="AB13986" s="3" t="s">
        <v>2310</v>
      </c>
      <c r="AD13986" s="3" t="s">
        <v>313</v>
      </c>
      <c r="AE13986" s="3" t="str">
        <f t="shared" si="268"/>
        <v>ex Ribes aureum</v>
      </c>
      <c r="AF13986" s="3" t="s">
        <v>2002</v>
      </c>
      <c r="AG13986" s="3" t="s">
        <v>2002</v>
      </c>
      <c r="AS13986" s="3" t="s">
        <v>315</v>
      </c>
    </row>
    <row r="13987" spans="1:54">
      <c r="A13987" s="29">
        <v>43424</v>
      </c>
      <c r="B13987" s="1">
        <v>3020</v>
      </c>
      <c r="E13987" s="13">
        <v>8</v>
      </c>
      <c r="F13987" s="5" t="s">
        <v>41</v>
      </c>
      <c r="G13987" s="5">
        <v>2018</v>
      </c>
      <c r="L13987" s="5"/>
      <c r="N13987" s="5" t="s">
        <v>637</v>
      </c>
      <c r="P13987" s="30">
        <v>13</v>
      </c>
      <c r="Q13987" s="30">
        <v>10</v>
      </c>
      <c r="R13987" s="3" t="s">
        <v>3</v>
      </c>
      <c r="S13987" s="3" t="s">
        <v>43</v>
      </c>
      <c r="T13987" s="3" t="s">
        <v>638</v>
      </c>
      <c r="U13987" s="20" t="s">
        <v>1893</v>
      </c>
      <c r="W13987" s="3" t="s">
        <v>3004</v>
      </c>
      <c r="Z13987" s="8">
        <v>43.515931999999999</v>
      </c>
      <c r="AA13987" s="8">
        <v>-119.110415</v>
      </c>
      <c r="AB13987" s="3" t="s">
        <v>2310</v>
      </c>
      <c r="AD13987" s="3" t="s">
        <v>313</v>
      </c>
      <c r="AE13987" s="3" t="str">
        <f t="shared" si="268"/>
        <v>ex Ribes aureum</v>
      </c>
      <c r="AF13987" s="3" t="s">
        <v>2002</v>
      </c>
      <c r="AG13987" s="3" t="s">
        <v>2002</v>
      </c>
      <c r="AS13987" s="3" t="s">
        <v>315</v>
      </c>
    </row>
    <row r="13988" spans="1:54">
      <c r="A13988" s="29">
        <v>43424</v>
      </c>
      <c r="B13988" s="1">
        <v>6888</v>
      </c>
      <c r="C13988" s="2"/>
      <c r="D13988" s="2"/>
      <c r="E13988" s="12">
        <v>8</v>
      </c>
      <c r="F13988" s="1" t="s">
        <v>41</v>
      </c>
      <c r="G13988" s="1">
        <v>2018</v>
      </c>
      <c r="H13988" s="1"/>
      <c r="I13988" s="2"/>
      <c r="J13988" s="2"/>
      <c r="K13988" s="2"/>
      <c r="L13988" s="5"/>
      <c r="M13988" s="2"/>
      <c r="N13988" s="1" t="s">
        <v>639</v>
      </c>
      <c r="O13988" s="1"/>
      <c r="P13988" s="33">
        <v>14</v>
      </c>
      <c r="Q13988" s="33">
        <v>1</v>
      </c>
      <c r="R13988" s="2" t="s">
        <v>3</v>
      </c>
      <c r="S13988" s="2" t="s">
        <v>43</v>
      </c>
      <c r="T13988" s="2" t="s">
        <v>638</v>
      </c>
      <c r="U13988" s="20" t="s">
        <v>1893</v>
      </c>
      <c r="V13988" s="2"/>
      <c r="W13988" s="3" t="s">
        <v>3005</v>
      </c>
      <c r="X13988" s="2"/>
      <c r="Y13988" s="2"/>
      <c r="Z13988" s="6">
        <v>43.632142000000002</v>
      </c>
      <c r="AA13988" s="6">
        <v>-118.643168</v>
      </c>
      <c r="AB13988" s="2" t="s">
        <v>2310</v>
      </c>
      <c r="AC13988" s="2"/>
      <c r="AD13988" s="2" t="s">
        <v>646</v>
      </c>
      <c r="AE13988" s="2" t="str">
        <f t="shared" si="268"/>
        <v>ex Purshia tridentata</v>
      </c>
      <c r="AF13988" s="3" t="s">
        <v>2002</v>
      </c>
      <c r="AG13988" s="3" t="s">
        <v>2002</v>
      </c>
      <c r="AH13988" s="2"/>
      <c r="AI13988" s="2"/>
      <c r="AJ13988" s="2"/>
      <c r="AK13988" s="2"/>
      <c r="AL13988" s="2"/>
      <c r="AM13988" s="2"/>
      <c r="AN13988" s="2"/>
      <c r="AO13988" s="2"/>
      <c r="AP13988" s="2"/>
      <c r="AQ13988" s="2"/>
      <c r="AR13988" s="2"/>
      <c r="AS13988" s="2" t="s">
        <v>315</v>
      </c>
      <c r="AT13988" s="2"/>
      <c r="AU13988" s="2"/>
      <c r="AV13988" s="2"/>
      <c r="AW13988" s="2"/>
      <c r="AX13988" s="2"/>
      <c r="AY13988" s="2"/>
      <c r="AZ13988" s="2"/>
      <c r="BA13988" s="2"/>
      <c r="BB13988" s="2"/>
    </row>
    <row r="13989" spans="1:54">
      <c r="A13989" s="29">
        <v>43424</v>
      </c>
      <c r="B13989" s="1">
        <v>3022</v>
      </c>
      <c r="E13989" s="13">
        <v>8</v>
      </c>
      <c r="F13989" s="5" t="s">
        <v>41</v>
      </c>
      <c r="G13989" s="5">
        <v>2018</v>
      </c>
      <c r="L13989" s="5"/>
      <c r="N13989" s="5" t="s">
        <v>639</v>
      </c>
      <c r="P13989" s="30">
        <v>14</v>
      </c>
      <c r="Q13989" s="30">
        <v>2</v>
      </c>
      <c r="R13989" s="3" t="s">
        <v>3</v>
      </c>
      <c r="S13989" s="3" t="s">
        <v>43</v>
      </c>
      <c r="T13989" s="3" t="s">
        <v>638</v>
      </c>
      <c r="U13989" s="20" t="s">
        <v>1893</v>
      </c>
      <c r="W13989" s="3" t="s">
        <v>3005</v>
      </c>
      <c r="Z13989" s="8">
        <v>43.632142999999999</v>
      </c>
      <c r="AA13989" s="8">
        <v>-118.643168</v>
      </c>
      <c r="AB13989" s="3" t="s">
        <v>2310</v>
      </c>
      <c r="AD13989" s="3" t="s">
        <v>646</v>
      </c>
      <c r="AE13989" s="3" t="str">
        <f t="shared" si="268"/>
        <v>ex Purshia tridentata</v>
      </c>
      <c r="AF13989" s="3" t="s">
        <v>2002</v>
      </c>
      <c r="AG13989" s="3" t="s">
        <v>2002</v>
      </c>
      <c r="AS13989" s="3" t="s">
        <v>315</v>
      </c>
    </row>
    <row r="13990" spans="1:54">
      <c r="A13990" s="29">
        <v>43424</v>
      </c>
      <c r="B13990" s="1">
        <v>3023</v>
      </c>
      <c r="E13990" s="13">
        <v>8</v>
      </c>
      <c r="F13990" s="5" t="s">
        <v>41</v>
      </c>
      <c r="G13990" s="5">
        <v>2018</v>
      </c>
      <c r="L13990" s="5"/>
      <c r="N13990" s="5" t="s">
        <v>639</v>
      </c>
      <c r="P13990" s="30">
        <v>14</v>
      </c>
      <c r="Q13990" s="30">
        <v>3</v>
      </c>
      <c r="R13990" s="3" t="s">
        <v>3</v>
      </c>
      <c r="S13990" s="3" t="s">
        <v>43</v>
      </c>
      <c r="T13990" s="3" t="s">
        <v>638</v>
      </c>
      <c r="U13990" s="20" t="s">
        <v>1893</v>
      </c>
      <c r="W13990" s="3" t="s">
        <v>3005</v>
      </c>
      <c r="Z13990" s="8">
        <v>43.632142999999999</v>
      </c>
      <c r="AA13990" s="8">
        <v>-118.643168</v>
      </c>
      <c r="AB13990" s="3" t="s">
        <v>2310</v>
      </c>
      <c r="AD13990" s="3" t="s">
        <v>646</v>
      </c>
      <c r="AE13990" s="3" t="str">
        <f t="shared" si="268"/>
        <v>ex Purshia tridentata</v>
      </c>
      <c r="AF13990" s="3" t="s">
        <v>2002</v>
      </c>
      <c r="AG13990" s="3" t="s">
        <v>2002</v>
      </c>
      <c r="AS13990" s="3" t="s">
        <v>315</v>
      </c>
    </row>
    <row r="13991" spans="1:54">
      <c r="A13991" s="29">
        <v>43424</v>
      </c>
      <c r="B13991" s="1">
        <v>3024</v>
      </c>
      <c r="E13991" s="13">
        <v>8</v>
      </c>
      <c r="F13991" s="5" t="s">
        <v>41</v>
      </c>
      <c r="G13991" s="5">
        <v>2018</v>
      </c>
      <c r="L13991" s="5"/>
      <c r="N13991" s="5" t="s">
        <v>639</v>
      </c>
      <c r="P13991" s="30">
        <v>14</v>
      </c>
      <c r="Q13991" s="30">
        <v>4</v>
      </c>
      <c r="R13991" s="3" t="s">
        <v>3</v>
      </c>
      <c r="S13991" s="3" t="s">
        <v>43</v>
      </c>
      <c r="T13991" s="3" t="s">
        <v>638</v>
      </c>
      <c r="U13991" s="20" t="s">
        <v>1893</v>
      </c>
      <c r="W13991" s="3" t="s">
        <v>3005</v>
      </c>
      <c r="Z13991" s="8">
        <v>43.632142999999999</v>
      </c>
      <c r="AA13991" s="8">
        <v>-118.643168</v>
      </c>
      <c r="AB13991" s="3" t="s">
        <v>2310</v>
      </c>
      <c r="AD13991" s="3" t="s">
        <v>646</v>
      </c>
      <c r="AE13991" s="3" t="str">
        <f t="shared" si="268"/>
        <v>ex Purshia tridentata</v>
      </c>
      <c r="AF13991" s="3" t="s">
        <v>2002</v>
      </c>
      <c r="AG13991" s="3" t="s">
        <v>2002</v>
      </c>
      <c r="AS13991" s="3" t="s">
        <v>315</v>
      </c>
    </row>
    <row r="13992" spans="1:54">
      <c r="A13992" s="29">
        <v>43424</v>
      </c>
      <c r="B13992" s="1">
        <v>3025</v>
      </c>
      <c r="E13992" s="13">
        <v>8</v>
      </c>
      <c r="F13992" s="5" t="s">
        <v>41</v>
      </c>
      <c r="G13992" s="5">
        <v>2018</v>
      </c>
      <c r="L13992" s="5"/>
      <c r="N13992" s="5" t="s">
        <v>639</v>
      </c>
      <c r="P13992" s="30">
        <v>14</v>
      </c>
      <c r="Q13992" s="30">
        <v>5</v>
      </c>
      <c r="R13992" s="3" t="s">
        <v>3</v>
      </c>
      <c r="S13992" s="3" t="s">
        <v>43</v>
      </c>
      <c r="T13992" s="3" t="s">
        <v>638</v>
      </c>
      <c r="U13992" s="20" t="s">
        <v>1893</v>
      </c>
      <c r="W13992" s="3" t="s">
        <v>3005</v>
      </c>
      <c r="Z13992" s="8">
        <v>43.632142999999999</v>
      </c>
      <c r="AA13992" s="8">
        <v>-118.643168</v>
      </c>
      <c r="AB13992" s="3" t="s">
        <v>2310</v>
      </c>
      <c r="AD13992" s="3" t="s">
        <v>646</v>
      </c>
      <c r="AE13992" s="3" t="str">
        <f t="shared" si="268"/>
        <v>ex Purshia tridentata</v>
      </c>
      <c r="AF13992" s="3" t="s">
        <v>2002</v>
      </c>
      <c r="AG13992" s="3" t="s">
        <v>2002</v>
      </c>
      <c r="AS13992" s="3" t="s">
        <v>315</v>
      </c>
    </row>
    <row r="13993" spans="1:54">
      <c r="A13993" s="29">
        <v>43424</v>
      </c>
      <c r="B13993" s="1">
        <v>3026</v>
      </c>
      <c r="E13993" s="13">
        <v>8</v>
      </c>
      <c r="F13993" s="5" t="s">
        <v>41</v>
      </c>
      <c r="G13993" s="5">
        <v>2018</v>
      </c>
      <c r="L13993" s="5"/>
      <c r="N13993" s="5" t="s">
        <v>639</v>
      </c>
      <c r="P13993" s="30">
        <v>14</v>
      </c>
      <c r="Q13993" s="30">
        <v>6</v>
      </c>
      <c r="R13993" s="3" t="s">
        <v>3</v>
      </c>
      <c r="S13993" s="3" t="s">
        <v>43</v>
      </c>
      <c r="T13993" s="3" t="s">
        <v>638</v>
      </c>
      <c r="U13993" s="20" t="s">
        <v>1893</v>
      </c>
      <c r="W13993" s="3" t="s">
        <v>3005</v>
      </c>
      <c r="Z13993" s="8">
        <v>43.632142999999999</v>
      </c>
      <c r="AA13993" s="8">
        <v>-118.643168</v>
      </c>
      <c r="AB13993" s="3" t="s">
        <v>2310</v>
      </c>
      <c r="AD13993" s="3" t="s">
        <v>646</v>
      </c>
      <c r="AE13993" s="3" t="str">
        <f t="shared" si="268"/>
        <v>ex Purshia tridentata</v>
      </c>
      <c r="AF13993" s="3" t="s">
        <v>2002</v>
      </c>
      <c r="AG13993" s="3" t="s">
        <v>2002</v>
      </c>
      <c r="AS13993" s="3" t="s">
        <v>315</v>
      </c>
    </row>
    <row r="13994" spans="1:54">
      <c r="A13994" s="29">
        <v>43424</v>
      </c>
      <c r="B13994" s="1">
        <v>6890</v>
      </c>
      <c r="E13994" s="13">
        <v>8</v>
      </c>
      <c r="F13994" s="5" t="s">
        <v>41</v>
      </c>
      <c r="G13994" s="5">
        <v>2018</v>
      </c>
      <c r="L13994" s="5"/>
      <c r="N13994" s="5" t="s">
        <v>640</v>
      </c>
      <c r="P13994" s="30">
        <v>15</v>
      </c>
      <c r="Q13994" s="30">
        <v>1</v>
      </c>
      <c r="R13994" s="3" t="s">
        <v>3</v>
      </c>
      <c r="S13994" s="3" t="s">
        <v>43</v>
      </c>
      <c r="T13994" s="3" t="s">
        <v>638</v>
      </c>
      <c r="U13994" s="20" t="s">
        <v>1893</v>
      </c>
      <c r="W13994" s="3" t="s">
        <v>3005</v>
      </c>
      <c r="Z13994" s="8">
        <v>43.709622000000003</v>
      </c>
      <c r="AA13994" s="8">
        <v>-118.56825000000001</v>
      </c>
      <c r="AB13994" s="3" t="s">
        <v>2310</v>
      </c>
      <c r="AD13994" s="3" t="s">
        <v>1308</v>
      </c>
      <c r="AE13994" s="3" t="str">
        <f t="shared" si="268"/>
        <v>ex Cardaria pubescens</v>
      </c>
      <c r="AF13994" s="3" t="s">
        <v>2002</v>
      </c>
      <c r="AG13994" s="3" t="s">
        <v>2002</v>
      </c>
      <c r="AS13994" s="3" t="s">
        <v>315</v>
      </c>
    </row>
    <row r="13995" spans="1:54">
      <c r="A13995" s="29">
        <v>43424</v>
      </c>
      <c r="B13995" s="1">
        <v>6892</v>
      </c>
      <c r="E13995" s="13">
        <v>8</v>
      </c>
      <c r="F13995" s="5" t="s">
        <v>41</v>
      </c>
      <c r="G13995" s="5">
        <v>2018</v>
      </c>
      <c r="L13995" s="5"/>
      <c r="N13995" s="5" t="s">
        <v>640</v>
      </c>
      <c r="P13995" s="30">
        <v>15</v>
      </c>
      <c r="Q13995" s="30">
        <v>2</v>
      </c>
      <c r="R13995" s="3" t="s">
        <v>3</v>
      </c>
      <c r="S13995" s="3" t="s">
        <v>43</v>
      </c>
      <c r="T13995" s="3" t="s">
        <v>638</v>
      </c>
      <c r="U13995" s="20" t="s">
        <v>1893</v>
      </c>
      <c r="W13995" s="3" t="s">
        <v>3005</v>
      </c>
      <c r="Z13995" s="8">
        <v>43.709622000000003</v>
      </c>
      <c r="AA13995" s="8">
        <v>-118.56825000000001</v>
      </c>
      <c r="AB13995" s="3" t="s">
        <v>2310</v>
      </c>
      <c r="AD13995" s="3" t="s">
        <v>1308</v>
      </c>
      <c r="AE13995" s="3" t="str">
        <f t="shared" si="268"/>
        <v>ex Cardaria pubescens</v>
      </c>
      <c r="AF13995" s="3" t="s">
        <v>2002</v>
      </c>
      <c r="AG13995" s="3" t="s">
        <v>2002</v>
      </c>
      <c r="AS13995" s="3" t="s">
        <v>315</v>
      </c>
    </row>
    <row r="13996" spans="1:54">
      <c r="A13996" s="29">
        <v>43424</v>
      </c>
      <c r="B13996" s="1">
        <v>6894</v>
      </c>
      <c r="E13996" s="13">
        <v>8</v>
      </c>
      <c r="F13996" s="5" t="s">
        <v>41</v>
      </c>
      <c r="G13996" s="5">
        <v>2018</v>
      </c>
      <c r="L13996" s="5"/>
      <c r="N13996" s="5" t="s">
        <v>640</v>
      </c>
      <c r="P13996" s="30">
        <v>15</v>
      </c>
      <c r="Q13996" s="30">
        <v>3</v>
      </c>
      <c r="R13996" s="3" t="s">
        <v>3</v>
      </c>
      <c r="S13996" s="3" t="s">
        <v>43</v>
      </c>
      <c r="T13996" s="3" t="s">
        <v>638</v>
      </c>
      <c r="U13996" s="20" t="s">
        <v>1893</v>
      </c>
      <c r="W13996" s="3" t="s">
        <v>3005</v>
      </c>
      <c r="Z13996" s="8">
        <v>43.709622000000003</v>
      </c>
      <c r="AA13996" s="8">
        <v>-118.56825000000001</v>
      </c>
      <c r="AB13996" s="3" t="s">
        <v>2310</v>
      </c>
      <c r="AD13996" s="3" t="s">
        <v>1308</v>
      </c>
      <c r="AE13996" s="3" t="str">
        <f t="shared" si="268"/>
        <v>ex Cardaria pubescens</v>
      </c>
      <c r="AF13996" s="3" t="s">
        <v>2002</v>
      </c>
      <c r="AG13996" s="3" t="s">
        <v>2002</v>
      </c>
      <c r="AS13996" s="3" t="s">
        <v>315</v>
      </c>
    </row>
    <row r="13997" spans="1:54">
      <c r="A13997" s="29">
        <v>43424</v>
      </c>
      <c r="B13997" s="1">
        <v>6896</v>
      </c>
      <c r="E13997" s="13">
        <v>8</v>
      </c>
      <c r="F13997" s="5" t="s">
        <v>41</v>
      </c>
      <c r="G13997" s="5">
        <v>2018</v>
      </c>
      <c r="L13997" s="5"/>
      <c r="N13997" s="5" t="s">
        <v>640</v>
      </c>
      <c r="P13997" s="30">
        <v>15</v>
      </c>
      <c r="Q13997" s="30">
        <v>4</v>
      </c>
      <c r="R13997" s="3" t="s">
        <v>3</v>
      </c>
      <c r="S13997" s="3" t="s">
        <v>43</v>
      </c>
      <c r="T13997" s="3" t="s">
        <v>638</v>
      </c>
      <c r="U13997" s="20" t="s">
        <v>1893</v>
      </c>
      <c r="W13997" s="3" t="s">
        <v>3005</v>
      </c>
      <c r="Z13997" s="8">
        <v>43.709622000000003</v>
      </c>
      <c r="AA13997" s="8">
        <v>-118.56825000000001</v>
      </c>
      <c r="AB13997" s="3" t="s">
        <v>2310</v>
      </c>
      <c r="AD13997" s="3" t="s">
        <v>1308</v>
      </c>
      <c r="AE13997" s="3" t="str">
        <f t="shared" si="268"/>
        <v>ex Cardaria pubescens</v>
      </c>
      <c r="AF13997" s="3" t="s">
        <v>2002</v>
      </c>
      <c r="AG13997" s="3" t="s">
        <v>2002</v>
      </c>
      <c r="AS13997" s="3" t="s">
        <v>315</v>
      </c>
    </row>
    <row r="13998" spans="1:54">
      <c r="A13998" s="29">
        <v>43424</v>
      </c>
      <c r="B13998" s="1">
        <v>6898</v>
      </c>
      <c r="E13998" s="13">
        <v>8</v>
      </c>
      <c r="F13998" s="5" t="s">
        <v>41</v>
      </c>
      <c r="G13998" s="5">
        <v>2018</v>
      </c>
      <c r="L13998" s="5"/>
      <c r="N13998" s="5" t="s">
        <v>640</v>
      </c>
      <c r="P13998" s="30">
        <v>15</v>
      </c>
      <c r="Q13998" s="30">
        <v>5</v>
      </c>
      <c r="R13998" s="3" t="s">
        <v>3</v>
      </c>
      <c r="S13998" s="3" t="s">
        <v>43</v>
      </c>
      <c r="T13998" s="3" t="s">
        <v>638</v>
      </c>
      <c r="U13998" s="20" t="s">
        <v>1893</v>
      </c>
      <c r="W13998" s="3" t="s">
        <v>3005</v>
      </c>
      <c r="Z13998" s="8">
        <v>43.709622000000003</v>
      </c>
      <c r="AA13998" s="8">
        <v>-118.56825000000001</v>
      </c>
      <c r="AB13998" s="3" t="s">
        <v>2310</v>
      </c>
      <c r="AD13998" s="3" t="s">
        <v>1308</v>
      </c>
      <c r="AE13998" s="3" t="str">
        <f t="shared" si="268"/>
        <v>ex Cardaria pubescens</v>
      </c>
      <c r="AF13998" s="3" t="s">
        <v>2002</v>
      </c>
      <c r="AG13998" s="3" t="s">
        <v>2002</v>
      </c>
      <c r="AS13998" s="3" t="s">
        <v>315</v>
      </c>
    </row>
    <row r="13999" spans="1:54">
      <c r="A13999" s="29">
        <v>43424</v>
      </c>
      <c r="B13999" s="1">
        <v>3032</v>
      </c>
      <c r="E13999" s="13">
        <v>8</v>
      </c>
      <c r="F13999" s="5" t="s">
        <v>41</v>
      </c>
      <c r="G13999" s="5">
        <v>2018</v>
      </c>
      <c r="L13999" s="5"/>
      <c r="N13999" s="5" t="s">
        <v>640</v>
      </c>
      <c r="P13999" s="30">
        <v>15</v>
      </c>
      <c r="Q13999" s="30">
        <v>6</v>
      </c>
      <c r="R13999" s="3" t="s">
        <v>3</v>
      </c>
      <c r="S13999" s="3" t="s">
        <v>43</v>
      </c>
      <c r="T13999" s="3" t="s">
        <v>638</v>
      </c>
      <c r="U13999" s="20" t="s">
        <v>1893</v>
      </c>
      <c r="W13999" s="3" t="s">
        <v>3005</v>
      </c>
      <c r="Z13999" s="8">
        <v>43.709622000000003</v>
      </c>
      <c r="AA13999" s="8">
        <v>-118.516825</v>
      </c>
      <c r="AB13999" s="3" t="s">
        <v>2310</v>
      </c>
      <c r="AD13999" s="3" t="s">
        <v>647</v>
      </c>
      <c r="AE13999" s="3" t="str">
        <f t="shared" ref="AE13999:AE14017" si="269">CONCATENATE("ex ", AD13999)</f>
        <v>ex Lepidium appelianum</v>
      </c>
      <c r="AF13999" s="3" t="s">
        <v>2002</v>
      </c>
      <c r="AG13999" s="3" t="s">
        <v>2002</v>
      </c>
      <c r="AS13999" s="3" t="s">
        <v>315</v>
      </c>
    </row>
    <row r="14000" spans="1:54">
      <c r="A14000" s="29">
        <v>43424</v>
      </c>
      <c r="B14000" s="1">
        <v>3033</v>
      </c>
      <c r="E14000" s="13">
        <v>8</v>
      </c>
      <c r="F14000" s="5" t="s">
        <v>41</v>
      </c>
      <c r="G14000" s="5">
        <v>2018</v>
      </c>
      <c r="L14000" s="5"/>
      <c r="N14000" s="5" t="s">
        <v>640</v>
      </c>
      <c r="P14000" s="30">
        <v>15</v>
      </c>
      <c r="Q14000" s="30">
        <v>7</v>
      </c>
      <c r="R14000" s="3" t="s">
        <v>3</v>
      </c>
      <c r="S14000" s="3" t="s">
        <v>43</v>
      </c>
      <c r="T14000" s="3" t="s">
        <v>638</v>
      </c>
      <c r="U14000" s="20" t="s">
        <v>1893</v>
      </c>
      <c r="W14000" s="3" t="s">
        <v>3005</v>
      </c>
      <c r="Z14000" s="8">
        <v>43.709622000000003</v>
      </c>
      <c r="AA14000" s="8">
        <v>-118.516825</v>
      </c>
      <c r="AB14000" s="3" t="s">
        <v>2310</v>
      </c>
      <c r="AD14000" s="3" t="s">
        <v>647</v>
      </c>
      <c r="AE14000" s="3" t="str">
        <f t="shared" si="269"/>
        <v>ex Lepidium appelianum</v>
      </c>
      <c r="AF14000" s="3" t="s">
        <v>2002</v>
      </c>
      <c r="AG14000" s="3" t="s">
        <v>2002</v>
      </c>
      <c r="AS14000" s="3" t="s">
        <v>315</v>
      </c>
    </row>
    <row r="14001" spans="1:45">
      <c r="A14001" s="29">
        <v>43424</v>
      </c>
      <c r="B14001" s="1">
        <v>3034</v>
      </c>
      <c r="E14001" s="13">
        <v>8</v>
      </c>
      <c r="F14001" s="5" t="s">
        <v>41</v>
      </c>
      <c r="G14001" s="5">
        <v>2018</v>
      </c>
      <c r="L14001" s="5"/>
      <c r="N14001" s="5" t="s">
        <v>640</v>
      </c>
      <c r="P14001" s="30">
        <v>15</v>
      </c>
      <c r="Q14001" s="30">
        <v>8</v>
      </c>
      <c r="R14001" s="3" t="s">
        <v>3</v>
      </c>
      <c r="S14001" s="3" t="s">
        <v>43</v>
      </c>
      <c r="T14001" s="3" t="s">
        <v>638</v>
      </c>
      <c r="U14001" s="20" t="s">
        <v>1893</v>
      </c>
      <c r="W14001" s="3" t="s">
        <v>3005</v>
      </c>
      <c r="Z14001" s="8">
        <v>43.709622000000003</v>
      </c>
      <c r="AA14001" s="8">
        <v>-118.516825</v>
      </c>
      <c r="AB14001" s="3" t="s">
        <v>2310</v>
      </c>
      <c r="AD14001" s="3" t="s">
        <v>647</v>
      </c>
      <c r="AE14001" s="3" t="str">
        <f t="shared" si="269"/>
        <v>ex Lepidium appelianum</v>
      </c>
      <c r="AF14001" s="3" t="s">
        <v>2002</v>
      </c>
      <c r="AG14001" s="3" t="s">
        <v>2002</v>
      </c>
      <c r="AS14001" s="3" t="s">
        <v>315</v>
      </c>
    </row>
    <row r="14002" spans="1:45">
      <c r="A14002" s="29">
        <v>43424</v>
      </c>
      <c r="B14002" s="1">
        <v>3035</v>
      </c>
      <c r="E14002" s="13">
        <v>8</v>
      </c>
      <c r="F14002" s="5" t="s">
        <v>41</v>
      </c>
      <c r="G14002" s="5">
        <v>2018</v>
      </c>
      <c r="L14002" s="5"/>
      <c r="N14002" s="5" t="s">
        <v>640</v>
      </c>
      <c r="P14002" s="30">
        <v>15</v>
      </c>
      <c r="Q14002" s="30">
        <v>9</v>
      </c>
      <c r="R14002" s="3" t="s">
        <v>3</v>
      </c>
      <c r="S14002" s="3" t="s">
        <v>43</v>
      </c>
      <c r="T14002" s="3" t="s">
        <v>638</v>
      </c>
      <c r="U14002" s="20" t="s">
        <v>1893</v>
      </c>
      <c r="W14002" s="3" t="s">
        <v>3005</v>
      </c>
      <c r="Z14002" s="8">
        <v>43.709622000000003</v>
      </c>
      <c r="AA14002" s="8">
        <v>-118.516825</v>
      </c>
      <c r="AB14002" s="3" t="s">
        <v>2310</v>
      </c>
      <c r="AD14002" s="3" t="s">
        <v>647</v>
      </c>
      <c r="AE14002" s="3" t="str">
        <f t="shared" si="269"/>
        <v>ex Lepidium appelianum</v>
      </c>
      <c r="AF14002" s="3" t="s">
        <v>2002</v>
      </c>
      <c r="AG14002" s="3" t="s">
        <v>2002</v>
      </c>
      <c r="AS14002" s="3" t="s">
        <v>315</v>
      </c>
    </row>
    <row r="14003" spans="1:45">
      <c r="A14003" s="29">
        <v>43424</v>
      </c>
      <c r="B14003" s="1">
        <v>3036</v>
      </c>
      <c r="E14003" s="13">
        <v>8</v>
      </c>
      <c r="F14003" s="5" t="s">
        <v>41</v>
      </c>
      <c r="G14003" s="5">
        <v>2018</v>
      </c>
      <c r="L14003" s="5"/>
      <c r="N14003" s="5" t="s">
        <v>640</v>
      </c>
      <c r="P14003" s="30">
        <v>15</v>
      </c>
      <c r="Q14003" s="30">
        <v>10</v>
      </c>
      <c r="R14003" s="3" t="s">
        <v>3</v>
      </c>
      <c r="S14003" s="3" t="s">
        <v>43</v>
      </c>
      <c r="T14003" s="3" t="s">
        <v>638</v>
      </c>
      <c r="U14003" s="20" t="s">
        <v>1893</v>
      </c>
      <c r="W14003" s="3" t="s">
        <v>3005</v>
      </c>
      <c r="Z14003" s="8">
        <v>43.709622000000003</v>
      </c>
      <c r="AA14003" s="8">
        <v>-118.516825</v>
      </c>
      <c r="AB14003" s="3" t="s">
        <v>2310</v>
      </c>
      <c r="AD14003" s="3" t="s">
        <v>647</v>
      </c>
      <c r="AE14003" s="3" t="str">
        <f t="shared" si="269"/>
        <v>ex Lepidium appelianum</v>
      </c>
      <c r="AF14003" s="3" t="s">
        <v>2002</v>
      </c>
      <c r="AG14003" s="3" t="s">
        <v>2002</v>
      </c>
      <c r="AS14003" s="3" t="s">
        <v>315</v>
      </c>
    </row>
    <row r="14004" spans="1:45">
      <c r="A14004" s="29">
        <v>43424</v>
      </c>
      <c r="B14004" s="1">
        <v>3037</v>
      </c>
      <c r="E14004" s="13">
        <v>8</v>
      </c>
      <c r="F14004" s="5" t="s">
        <v>41</v>
      </c>
      <c r="G14004" s="5">
        <v>2018</v>
      </c>
      <c r="L14004" s="5"/>
      <c r="N14004" s="5" t="s">
        <v>641</v>
      </c>
      <c r="P14004" s="30">
        <v>16</v>
      </c>
      <c r="Q14004" s="30">
        <v>1</v>
      </c>
      <c r="R14004" s="3" t="s">
        <v>3</v>
      </c>
      <c r="S14004" s="3" t="s">
        <v>43</v>
      </c>
      <c r="T14004" s="3" t="s">
        <v>648</v>
      </c>
      <c r="U14004" s="20" t="s">
        <v>1893</v>
      </c>
      <c r="W14004" s="3" t="s">
        <v>649</v>
      </c>
      <c r="Z14004" s="8">
        <v>43.452060000000003</v>
      </c>
      <c r="AA14004" s="8">
        <v>-117.11995400000001</v>
      </c>
      <c r="AB14004" s="3" t="s">
        <v>2310</v>
      </c>
      <c r="AD14004" s="3" t="s">
        <v>57</v>
      </c>
      <c r="AE14004" s="3" t="str">
        <f t="shared" si="269"/>
        <v>ex Salix</v>
      </c>
      <c r="AF14004" s="3" t="s">
        <v>2002</v>
      </c>
      <c r="AG14004" s="3" t="s">
        <v>2002</v>
      </c>
      <c r="AS14004" s="3" t="s">
        <v>315</v>
      </c>
    </row>
    <row r="14005" spans="1:45">
      <c r="A14005" s="29">
        <v>43424</v>
      </c>
      <c r="B14005" s="1">
        <v>3038</v>
      </c>
      <c r="E14005" s="13">
        <v>8</v>
      </c>
      <c r="F14005" s="5" t="s">
        <v>41</v>
      </c>
      <c r="G14005" s="5">
        <v>2018</v>
      </c>
      <c r="L14005" s="5"/>
      <c r="N14005" s="5" t="s">
        <v>641</v>
      </c>
      <c r="P14005" s="30">
        <v>16</v>
      </c>
      <c r="Q14005" s="30">
        <v>2</v>
      </c>
      <c r="R14005" s="3" t="s">
        <v>3</v>
      </c>
      <c r="S14005" s="3" t="s">
        <v>43</v>
      </c>
      <c r="T14005" s="3" t="s">
        <v>648</v>
      </c>
      <c r="U14005" s="20" t="s">
        <v>1893</v>
      </c>
      <c r="W14005" s="3" t="s">
        <v>649</v>
      </c>
      <c r="Z14005" s="8">
        <v>43.452060000000003</v>
      </c>
      <c r="AA14005" s="8">
        <v>-117.11995400000001</v>
      </c>
      <c r="AB14005" s="3" t="s">
        <v>2310</v>
      </c>
      <c r="AD14005" s="3" t="s">
        <v>57</v>
      </c>
      <c r="AE14005" s="3" t="str">
        <f t="shared" si="269"/>
        <v>ex Salix</v>
      </c>
      <c r="AF14005" s="3" t="s">
        <v>2002</v>
      </c>
      <c r="AG14005" s="3" t="s">
        <v>2002</v>
      </c>
      <c r="AS14005" s="3" t="s">
        <v>315</v>
      </c>
    </row>
    <row r="14006" spans="1:45">
      <c r="A14006" s="29">
        <v>43424</v>
      </c>
      <c r="B14006" s="1">
        <v>3039</v>
      </c>
      <c r="E14006" s="13">
        <v>8</v>
      </c>
      <c r="F14006" s="5" t="s">
        <v>41</v>
      </c>
      <c r="G14006" s="5">
        <v>2018</v>
      </c>
      <c r="L14006" s="5"/>
      <c r="N14006" s="5" t="s">
        <v>641</v>
      </c>
      <c r="P14006" s="30">
        <v>16</v>
      </c>
      <c r="Q14006" s="30">
        <v>3</v>
      </c>
      <c r="R14006" s="3" t="s">
        <v>3</v>
      </c>
      <c r="S14006" s="3" t="s">
        <v>43</v>
      </c>
      <c r="T14006" s="3" t="s">
        <v>648</v>
      </c>
      <c r="U14006" s="20" t="s">
        <v>1893</v>
      </c>
      <c r="W14006" s="3" t="s">
        <v>649</v>
      </c>
      <c r="Z14006" s="8">
        <v>43.452060000000003</v>
      </c>
      <c r="AA14006" s="8">
        <v>-117.11995400000001</v>
      </c>
      <c r="AB14006" s="3" t="s">
        <v>2310</v>
      </c>
      <c r="AD14006" s="3" t="s">
        <v>57</v>
      </c>
      <c r="AE14006" s="3" t="str">
        <f t="shared" si="269"/>
        <v>ex Salix</v>
      </c>
      <c r="AF14006" s="3" t="s">
        <v>2002</v>
      </c>
      <c r="AG14006" s="3" t="s">
        <v>2002</v>
      </c>
      <c r="AS14006" s="3" t="s">
        <v>315</v>
      </c>
    </row>
    <row r="14007" spans="1:45">
      <c r="A14007" s="29">
        <v>43424</v>
      </c>
      <c r="B14007" s="1">
        <v>3040</v>
      </c>
      <c r="E14007" s="13">
        <v>8</v>
      </c>
      <c r="F14007" s="5" t="s">
        <v>41</v>
      </c>
      <c r="G14007" s="5">
        <v>2018</v>
      </c>
      <c r="L14007" s="5"/>
      <c r="N14007" s="5" t="s">
        <v>641</v>
      </c>
      <c r="P14007" s="30">
        <v>16</v>
      </c>
      <c r="Q14007" s="30">
        <v>4</v>
      </c>
      <c r="R14007" s="3" t="s">
        <v>3</v>
      </c>
      <c r="S14007" s="3" t="s">
        <v>43</v>
      </c>
      <c r="T14007" s="3" t="s">
        <v>648</v>
      </c>
      <c r="U14007" s="20" t="s">
        <v>1893</v>
      </c>
      <c r="W14007" s="3" t="s">
        <v>649</v>
      </c>
      <c r="Z14007" s="8">
        <v>43.452060000000003</v>
      </c>
      <c r="AA14007" s="8">
        <v>-117.11995400000001</v>
      </c>
      <c r="AB14007" s="3" t="s">
        <v>2310</v>
      </c>
      <c r="AD14007" s="3" t="s">
        <v>57</v>
      </c>
      <c r="AE14007" s="3" t="str">
        <f t="shared" si="269"/>
        <v>ex Salix</v>
      </c>
      <c r="AF14007" s="3" t="s">
        <v>2002</v>
      </c>
      <c r="AG14007" s="3" t="s">
        <v>2002</v>
      </c>
      <c r="AS14007" s="3" t="s">
        <v>315</v>
      </c>
    </row>
    <row r="14008" spans="1:45">
      <c r="A14008" s="29">
        <v>43424</v>
      </c>
      <c r="B14008" s="1">
        <v>3041</v>
      </c>
      <c r="E14008" s="13">
        <v>8</v>
      </c>
      <c r="F14008" s="5" t="s">
        <v>41</v>
      </c>
      <c r="G14008" s="5">
        <v>2018</v>
      </c>
      <c r="L14008" s="5"/>
      <c r="N14008" s="5" t="s">
        <v>641</v>
      </c>
      <c r="P14008" s="30">
        <v>16</v>
      </c>
      <c r="Q14008" s="30">
        <v>5</v>
      </c>
      <c r="R14008" s="3" t="s">
        <v>3</v>
      </c>
      <c r="S14008" s="3" t="s">
        <v>43</v>
      </c>
      <c r="T14008" s="3" t="s">
        <v>648</v>
      </c>
      <c r="U14008" s="20" t="s">
        <v>1893</v>
      </c>
      <c r="W14008" s="3" t="s">
        <v>649</v>
      </c>
      <c r="Z14008" s="8">
        <v>43.452060000000003</v>
      </c>
      <c r="AA14008" s="8">
        <v>-117.11995400000001</v>
      </c>
      <c r="AB14008" s="3" t="s">
        <v>2310</v>
      </c>
      <c r="AD14008" s="3" t="s">
        <v>57</v>
      </c>
      <c r="AE14008" s="3" t="str">
        <f t="shared" si="269"/>
        <v>ex Salix</v>
      </c>
      <c r="AF14008" s="3" t="s">
        <v>2002</v>
      </c>
      <c r="AG14008" s="3" t="s">
        <v>2002</v>
      </c>
      <c r="AS14008" s="3" t="s">
        <v>315</v>
      </c>
    </row>
    <row r="14009" spans="1:45">
      <c r="A14009" s="29">
        <v>43424</v>
      </c>
      <c r="B14009" s="1">
        <v>3042</v>
      </c>
      <c r="E14009" s="13">
        <v>8</v>
      </c>
      <c r="F14009" s="5" t="s">
        <v>41</v>
      </c>
      <c r="G14009" s="5">
        <v>2018</v>
      </c>
      <c r="L14009" s="5"/>
      <c r="N14009" s="5" t="s">
        <v>641</v>
      </c>
      <c r="P14009" s="30">
        <v>16</v>
      </c>
      <c r="Q14009" s="30">
        <v>6</v>
      </c>
      <c r="R14009" s="3" t="s">
        <v>3</v>
      </c>
      <c r="S14009" s="3" t="s">
        <v>43</v>
      </c>
      <c r="T14009" s="3" t="s">
        <v>648</v>
      </c>
      <c r="U14009" s="20" t="s">
        <v>1893</v>
      </c>
      <c r="W14009" s="3" t="s">
        <v>649</v>
      </c>
      <c r="Z14009" s="8">
        <v>43.452060000000003</v>
      </c>
      <c r="AA14009" s="8">
        <v>-117.11995400000001</v>
      </c>
      <c r="AB14009" s="3" t="s">
        <v>2310</v>
      </c>
      <c r="AD14009" s="3" t="s">
        <v>57</v>
      </c>
      <c r="AE14009" s="3" t="str">
        <f t="shared" si="269"/>
        <v>ex Salix</v>
      </c>
      <c r="AF14009" s="3" t="s">
        <v>2002</v>
      </c>
      <c r="AG14009" s="3" t="s">
        <v>2002</v>
      </c>
      <c r="AS14009" s="3" t="s">
        <v>315</v>
      </c>
    </row>
    <row r="14010" spans="1:45">
      <c r="A14010" s="29">
        <v>43424</v>
      </c>
      <c r="B14010" s="1">
        <v>3043</v>
      </c>
      <c r="E14010" s="13">
        <v>8</v>
      </c>
      <c r="F14010" s="5" t="s">
        <v>41</v>
      </c>
      <c r="G14010" s="5">
        <v>2018</v>
      </c>
      <c r="L14010" s="5"/>
      <c r="N14010" s="5" t="s">
        <v>641</v>
      </c>
      <c r="P14010" s="30">
        <v>16</v>
      </c>
      <c r="Q14010" s="30">
        <v>7</v>
      </c>
      <c r="R14010" s="3" t="s">
        <v>3</v>
      </c>
      <c r="S14010" s="3" t="s">
        <v>43</v>
      </c>
      <c r="T14010" s="3" t="s">
        <v>648</v>
      </c>
      <c r="U14010" s="20" t="s">
        <v>1893</v>
      </c>
      <c r="W14010" s="3" t="s">
        <v>649</v>
      </c>
      <c r="Z14010" s="8">
        <v>43.452060000000003</v>
      </c>
      <c r="AA14010" s="8">
        <v>-117.11995400000001</v>
      </c>
      <c r="AB14010" s="3" t="s">
        <v>2310</v>
      </c>
      <c r="AD14010" s="3" t="s">
        <v>57</v>
      </c>
      <c r="AE14010" s="3" t="str">
        <f t="shared" si="269"/>
        <v>ex Salix</v>
      </c>
      <c r="AF14010" s="3" t="s">
        <v>2002</v>
      </c>
      <c r="AG14010" s="3" t="s">
        <v>2002</v>
      </c>
      <c r="AS14010" s="3" t="s">
        <v>315</v>
      </c>
    </row>
    <row r="14011" spans="1:45">
      <c r="A14011" s="29">
        <v>43424</v>
      </c>
      <c r="B14011" s="1">
        <v>3044</v>
      </c>
      <c r="E14011" s="13">
        <v>8</v>
      </c>
      <c r="F14011" s="5" t="s">
        <v>41</v>
      </c>
      <c r="G14011" s="5">
        <v>2018</v>
      </c>
      <c r="L14011" s="5"/>
      <c r="N14011" s="5" t="s">
        <v>641</v>
      </c>
      <c r="P14011" s="30">
        <v>16</v>
      </c>
      <c r="Q14011" s="30">
        <v>8</v>
      </c>
      <c r="R14011" s="3" t="s">
        <v>3</v>
      </c>
      <c r="S14011" s="3" t="s">
        <v>43</v>
      </c>
      <c r="T14011" s="3" t="s">
        <v>648</v>
      </c>
      <c r="U14011" s="20" t="s">
        <v>1893</v>
      </c>
      <c r="W14011" s="3" t="s">
        <v>649</v>
      </c>
      <c r="Z14011" s="8">
        <v>43.452060000000003</v>
      </c>
      <c r="AA14011" s="8">
        <v>-117.11995400000001</v>
      </c>
      <c r="AB14011" s="3" t="s">
        <v>2310</v>
      </c>
      <c r="AD14011" s="3" t="s">
        <v>57</v>
      </c>
      <c r="AE14011" s="3" t="str">
        <f t="shared" si="269"/>
        <v>ex Salix</v>
      </c>
      <c r="AF14011" s="3" t="s">
        <v>2002</v>
      </c>
      <c r="AG14011" s="3" t="s">
        <v>2002</v>
      </c>
      <c r="AS14011" s="3" t="s">
        <v>315</v>
      </c>
    </row>
    <row r="14012" spans="1:45">
      <c r="A14012" s="29">
        <v>43424</v>
      </c>
      <c r="B14012" s="1">
        <v>3045</v>
      </c>
      <c r="E14012" s="13">
        <v>8</v>
      </c>
      <c r="F14012" s="5" t="s">
        <v>41</v>
      </c>
      <c r="G14012" s="5">
        <v>2018</v>
      </c>
      <c r="L14012" s="5"/>
      <c r="N14012" s="5" t="s">
        <v>641</v>
      </c>
      <c r="P14012" s="30">
        <v>16</v>
      </c>
      <c r="Q14012" s="30">
        <v>9</v>
      </c>
      <c r="R14012" s="3" t="s">
        <v>3</v>
      </c>
      <c r="S14012" s="3" t="s">
        <v>43</v>
      </c>
      <c r="T14012" s="3" t="s">
        <v>648</v>
      </c>
      <c r="U14012" s="20" t="s">
        <v>1893</v>
      </c>
      <c r="W14012" s="3" t="s">
        <v>649</v>
      </c>
      <c r="Z14012" s="8">
        <v>43.452060000000003</v>
      </c>
      <c r="AA14012" s="8">
        <v>-117.11995400000001</v>
      </c>
      <c r="AB14012" s="3" t="s">
        <v>2310</v>
      </c>
      <c r="AD14012" s="3" t="s">
        <v>57</v>
      </c>
      <c r="AE14012" s="3" t="str">
        <f t="shared" si="269"/>
        <v>ex Salix</v>
      </c>
      <c r="AF14012" s="3" t="s">
        <v>2002</v>
      </c>
      <c r="AG14012" s="3" t="s">
        <v>2002</v>
      </c>
      <c r="AS14012" s="3" t="s">
        <v>315</v>
      </c>
    </row>
    <row r="14013" spans="1:45">
      <c r="A14013" s="29">
        <v>43424</v>
      </c>
      <c r="B14013" s="1">
        <v>3046</v>
      </c>
      <c r="E14013" s="13">
        <v>8</v>
      </c>
      <c r="F14013" s="5" t="s">
        <v>41</v>
      </c>
      <c r="G14013" s="5">
        <v>2018</v>
      </c>
      <c r="L14013" s="5"/>
      <c r="N14013" s="5" t="s">
        <v>641</v>
      </c>
      <c r="P14013" s="30">
        <v>16</v>
      </c>
      <c r="Q14013" s="30">
        <v>10</v>
      </c>
      <c r="R14013" s="3" t="s">
        <v>3</v>
      </c>
      <c r="S14013" s="3" t="s">
        <v>43</v>
      </c>
      <c r="T14013" s="3" t="s">
        <v>648</v>
      </c>
      <c r="U14013" s="20" t="s">
        <v>1893</v>
      </c>
      <c r="W14013" s="3" t="s">
        <v>649</v>
      </c>
      <c r="Z14013" s="8">
        <v>43.452060000000003</v>
      </c>
      <c r="AA14013" s="8">
        <v>-117.11995400000001</v>
      </c>
      <c r="AB14013" s="3" t="s">
        <v>2310</v>
      </c>
      <c r="AD14013" s="3" t="s">
        <v>57</v>
      </c>
      <c r="AE14013" s="3" t="str">
        <f t="shared" si="269"/>
        <v>ex Salix</v>
      </c>
      <c r="AF14013" s="3" t="s">
        <v>2002</v>
      </c>
      <c r="AG14013" s="3" t="s">
        <v>2002</v>
      </c>
      <c r="AS14013" s="3" t="s">
        <v>315</v>
      </c>
    </row>
    <row r="14014" spans="1:45">
      <c r="A14014" s="29">
        <v>43424</v>
      </c>
      <c r="B14014" s="1">
        <v>3047</v>
      </c>
      <c r="E14014" s="13">
        <v>8</v>
      </c>
      <c r="F14014" s="5" t="s">
        <v>41</v>
      </c>
      <c r="G14014" s="5">
        <v>2018</v>
      </c>
      <c r="L14014" s="5"/>
      <c r="N14014" s="5" t="s">
        <v>641</v>
      </c>
      <c r="P14014" s="30">
        <v>16</v>
      </c>
      <c r="Q14014" s="30">
        <v>11</v>
      </c>
      <c r="R14014" s="3" t="s">
        <v>3</v>
      </c>
      <c r="S14014" s="3" t="s">
        <v>43</v>
      </c>
      <c r="T14014" s="3" t="s">
        <v>648</v>
      </c>
      <c r="U14014" s="20" t="s">
        <v>1893</v>
      </c>
      <c r="W14014" s="3" t="s">
        <v>649</v>
      </c>
      <c r="Z14014" s="8">
        <v>43.452060000000003</v>
      </c>
      <c r="AA14014" s="8">
        <v>-117.11995400000001</v>
      </c>
      <c r="AB14014" s="3" t="s">
        <v>2310</v>
      </c>
      <c r="AD14014" s="3" t="s">
        <v>57</v>
      </c>
      <c r="AE14014" s="3" t="str">
        <f t="shared" si="269"/>
        <v>ex Salix</v>
      </c>
      <c r="AF14014" s="3" t="s">
        <v>2002</v>
      </c>
      <c r="AG14014" s="3" t="s">
        <v>2002</v>
      </c>
      <c r="AS14014" s="3" t="s">
        <v>315</v>
      </c>
    </row>
    <row r="14015" spans="1:45">
      <c r="A14015" s="29">
        <v>43424</v>
      </c>
      <c r="B14015" s="1">
        <v>3048</v>
      </c>
      <c r="E14015" s="13">
        <v>8</v>
      </c>
      <c r="F14015" s="5" t="s">
        <v>41</v>
      </c>
      <c r="G14015" s="5">
        <v>2018</v>
      </c>
      <c r="L14015" s="5"/>
      <c r="N14015" s="5" t="s">
        <v>641</v>
      </c>
      <c r="P14015" s="30">
        <v>16</v>
      </c>
      <c r="Q14015" s="30">
        <v>12</v>
      </c>
      <c r="R14015" s="3" t="s">
        <v>3</v>
      </c>
      <c r="S14015" s="3" t="s">
        <v>43</v>
      </c>
      <c r="T14015" s="3" t="s">
        <v>648</v>
      </c>
      <c r="U14015" s="20" t="s">
        <v>1893</v>
      </c>
      <c r="W14015" s="3" t="s">
        <v>649</v>
      </c>
      <c r="Z14015" s="8">
        <v>43.452060000000003</v>
      </c>
      <c r="AA14015" s="8">
        <v>-117.11995400000001</v>
      </c>
      <c r="AB14015" s="3" t="s">
        <v>2310</v>
      </c>
      <c r="AD14015" s="3" t="s">
        <v>57</v>
      </c>
      <c r="AE14015" s="3" t="str">
        <f t="shared" si="269"/>
        <v>ex Salix</v>
      </c>
      <c r="AF14015" s="3" t="s">
        <v>2002</v>
      </c>
      <c r="AG14015" s="3" t="s">
        <v>2002</v>
      </c>
      <c r="AS14015" s="3" t="s">
        <v>315</v>
      </c>
    </row>
    <row r="14016" spans="1:45">
      <c r="A14016" s="29">
        <v>43424</v>
      </c>
      <c r="B14016" s="1">
        <v>3049</v>
      </c>
      <c r="E14016" s="13">
        <v>8</v>
      </c>
      <c r="F14016" s="5" t="s">
        <v>41</v>
      </c>
      <c r="G14016" s="5">
        <v>2018</v>
      </c>
      <c r="L14016" s="5"/>
      <c r="N14016" s="5" t="s">
        <v>641</v>
      </c>
      <c r="P14016" s="30">
        <v>16</v>
      </c>
      <c r="Q14016" s="30">
        <v>13</v>
      </c>
      <c r="R14016" s="3" t="s">
        <v>3</v>
      </c>
      <c r="S14016" s="3" t="s">
        <v>43</v>
      </c>
      <c r="T14016" s="3" t="s">
        <v>648</v>
      </c>
      <c r="U14016" s="20" t="s">
        <v>1893</v>
      </c>
      <c r="W14016" s="3" t="s">
        <v>649</v>
      </c>
      <c r="Z14016" s="8">
        <v>43.452060000000003</v>
      </c>
      <c r="AA14016" s="8">
        <v>-117.11995400000001</v>
      </c>
      <c r="AB14016" s="3" t="s">
        <v>2310</v>
      </c>
      <c r="AD14016" s="3" t="s">
        <v>57</v>
      </c>
      <c r="AE14016" s="3" t="str">
        <f t="shared" si="269"/>
        <v>ex Salix</v>
      </c>
      <c r="AF14016" s="3" t="s">
        <v>2002</v>
      </c>
      <c r="AG14016" s="3" t="s">
        <v>2002</v>
      </c>
      <c r="AS14016" s="3" t="s">
        <v>315</v>
      </c>
    </row>
    <row r="14017" spans="1:45">
      <c r="A14017" s="29">
        <v>43424</v>
      </c>
      <c r="B14017" s="1">
        <v>3050</v>
      </c>
      <c r="E14017" s="13">
        <v>8</v>
      </c>
      <c r="F14017" s="5" t="s">
        <v>41</v>
      </c>
      <c r="G14017" s="5">
        <v>2018</v>
      </c>
      <c r="L14017" s="5"/>
      <c r="N14017" s="5" t="s">
        <v>641</v>
      </c>
      <c r="P14017" s="30">
        <v>16</v>
      </c>
      <c r="Q14017" s="30">
        <v>14</v>
      </c>
      <c r="R14017" s="3" t="s">
        <v>3</v>
      </c>
      <c r="S14017" s="3" t="s">
        <v>43</v>
      </c>
      <c r="T14017" s="3" t="s">
        <v>648</v>
      </c>
      <c r="U14017" s="20" t="s">
        <v>1893</v>
      </c>
      <c r="W14017" s="3" t="s">
        <v>649</v>
      </c>
      <c r="Z14017" s="8">
        <v>43.452060000000003</v>
      </c>
      <c r="AA14017" s="8">
        <v>-117.11995400000001</v>
      </c>
      <c r="AB14017" s="3" t="s">
        <v>2310</v>
      </c>
      <c r="AD14017" s="3" t="s">
        <v>57</v>
      </c>
      <c r="AE14017" s="3" t="str">
        <f t="shared" si="269"/>
        <v>ex Salix</v>
      </c>
      <c r="AF14017" s="3" t="s">
        <v>2002</v>
      </c>
      <c r="AG14017" s="3" t="s">
        <v>2002</v>
      </c>
      <c r="AS14017" s="3" t="s">
        <v>315</v>
      </c>
    </row>
    <row r="14018" spans="1:45">
      <c r="A14018" s="29">
        <v>43424</v>
      </c>
      <c r="B14018" s="1">
        <v>6776</v>
      </c>
      <c r="E14018" s="13">
        <v>9</v>
      </c>
      <c r="F14018" s="5" t="s">
        <v>41</v>
      </c>
      <c r="G14018" s="5">
        <v>2018</v>
      </c>
      <c r="L14018" s="5"/>
      <c r="N14018" s="5" t="s">
        <v>642</v>
      </c>
      <c r="P14018" s="30">
        <v>17</v>
      </c>
      <c r="Q14018" s="30">
        <v>1</v>
      </c>
      <c r="R14018" s="3" t="s">
        <v>3</v>
      </c>
      <c r="S14018" s="3" t="s">
        <v>43</v>
      </c>
      <c r="T14018" s="3" t="s">
        <v>648</v>
      </c>
      <c r="U14018" s="20" t="s">
        <v>1893</v>
      </c>
      <c r="W14018" s="3" t="s">
        <v>649</v>
      </c>
      <c r="Z14018" s="8">
        <v>43.450828999999999</v>
      </c>
      <c r="AA14018" s="8">
        <v>-117.120812</v>
      </c>
      <c r="AB14018" s="3" t="s">
        <v>2310</v>
      </c>
      <c r="AF14018" s="3" t="s">
        <v>2002</v>
      </c>
      <c r="AG14018" s="3" t="s">
        <v>2002</v>
      </c>
      <c r="AS14018" s="3" t="s">
        <v>315</v>
      </c>
    </row>
    <row r="14019" spans="1:45">
      <c r="A14019" s="29">
        <v>43424</v>
      </c>
      <c r="B14019" s="1">
        <v>6778</v>
      </c>
      <c r="E14019" s="13">
        <v>9</v>
      </c>
      <c r="F14019" s="5" t="s">
        <v>41</v>
      </c>
      <c r="G14019" s="5">
        <v>2018</v>
      </c>
      <c r="L14019" s="5"/>
      <c r="N14019" s="5" t="s">
        <v>642</v>
      </c>
      <c r="P14019" s="30">
        <v>17</v>
      </c>
      <c r="Q14019" s="30">
        <v>2</v>
      </c>
      <c r="R14019" s="3" t="s">
        <v>3</v>
      </c>
      <c r="S14019" s="3" t="s">
        <v>43</v>
      </c>
      <c r="T14019" s="3" t="s">
        <v>648</v>
      </c>
      <c r="U14019" s="20" t="s">
        <v>1893</v>
      </c>
      <c r="W14019" s="3" t="s">
        <v>649</v>
      </c>
      <c r="Z14019" s="8">
        <v>43.450828999999999</v>
      </c>
      <c r="AA14019" s="8">
        <v>-117.120812</v>
      </c>
      <c r="AB14019" s="3" t="s">
        <v>2310</v>
      </c>
      <c r="AF14019" s="3" t="s">
        <v>2002</v>
      </c>
      <c r="AG14019" s="3" t="s">
        <v>2002</v>
      </c>
      <c r="AS14019" s="3" t="s">
        <v>315</v>
      </c>
    </row>
    <row r="14020" spans="1:45">
      <c r="A14020" s="29">
        <v>43424</v>
      </c>
      <c r="B14020" s="1">
        <v>6780</v>
      </c>
      <c r="E14020" s="13">
        <v>9</v>
      </c>
      <c r="F14020" s="5" t="s">
        <v>41</v>
      </c>
      <c r="G14020" s="5">
        <v>2018</v>
      </c>
      <c r="L14020" s="5"/>
      <c r="N14020" s="5" t="s">
        <v>642</v>
      </c>
      <c r="P14020" s="30">
        <v>17</v>
      </c>
      <c r="Q14020" s="30">
        <v>3</v>
      </c>
      <c r="R14020" s="3" t="s">
        <v>3</v>
      </c>
      <c r="S14020" s="3" t="s">
        <v>43</v>
      </c>
      <c r="T14020" s="3" t="s">
        <v>648</v>
      </c>
      <c r="U14020" s="20" t="s">
        <v>1893</v>
      </c>
      <c r="W14020" s="3" t="s">
        <v>649</v>
      </c>
      <c r="Z14020" s="8">
        <v>43.450828999999999</v>
      </c>
      <c r="AA14020" s="8">
        <v>-117.120812</v>
      </c>
      <c r="AB14020" s="3" t="s">
        <v>2310</v>
      </c>
      <c r="AF14020" s="3" t="s">
        <v>2002</v>
      </c>
      <c r="AG14020" s="3" t="s">
        <v>2002</v>
      </c>
      <c r="AS14020" s="3" t="s">
        <v>315</v>
      </c>
    </row>
    <row r="14021" spans="1:45">
      <c r="A14021" s="29">
        <v>43424</v>
      </c>
      <c r="B14021" s="1">
        <v>6782</v>
      </c>
      <c r="E14021" s="13">
        <v>9</v>
      </c>
      <c r="F14021" s="5" t="s">
        <v>41</v>
      </c>
      <c r="G14021" s="5">
        <v>2018</v>
      </c>
      <c r="L14021" s="5"/>
      <c r="N14021" s="5" t="s">
        <v>643</v>
      </c>
      <c r="P14021" s="30">
        <v>18</v>
      </c>
      <c r="Q14021" s="30">
        <v>1</v>
      </c>
      <c r="R14021" s="3" t="s">
        <v>3</v>
      </c>
      <c r="S14021" s="3" t="s">
        <v>43</v>
      </c>
      <c r="T14021" s="3" t="s">
        <v>648</v>
      </c>
      <c r="U14021" s="20" t="s">
        <v>1893</v>
      </c>
      <c r="W14021" s="3" t="s">
        <v>649</v>
      </c>
      <c r="Z14021" s="8">
        <v>43.450828999999999</v>
      </c>
      <c r="AA14021" s="8">
        <v>-117.120812</v>
      </c>
      <c r="AB14021" s="3" t="s">
        <v>2310</v>
      </c>
      <c r="AD14021" s="3" t="s">
        <v>1302</v>
      </c>
      <c r="AE14021" s="3" t="str">
        <f t="shared" ref="AE14021:AE14052" si="270">CONCATENATE("ex ", AD14021)</f>
        <v xml:space="preserve">ex Penstemon </v>
      </c>
      <c r="AF14021" s="3" t="s">
        <v>2002</v>
      </c>
      <c r="AG14021" s="3" t="s">
        <v>2002</v>
      </c>
      <c r="AS14021" s="3" t="s">
        <v>315</v>
      </c>
    </row>
    <row r="14022" spans="1:45">
      <c r="A14022" s="29">
        <v>43424</v>
      </c>
      <c r="B14022" s="1">
        <v>6784</v>
      </c>
      <c r="E14022" s="13">
        <v>9</v>
      </c>
      <c r="F14022" s="5" t="s">
        <v>41</v>
      </c>
      <c r="G14022" s="5">
        <v>2018</v>
      </c>
      <c r="L14022" s="5"/>
      <c r="N14022" s="5" t="s">
        <v>643</v>
      </c>
      <c r="P14022" s="30">
        <v>18</v>
      </c>
      <c r="Q14022" s="30">
        <v>2</v>
      </c>
      <c r="R14022" s="3" t="s">
        <v>3</v>
      </c>
      <c r="S14022" s="3" t="s">
        <v>43</v>
      </c>
      <c r="T14022" s="3" t="s">
        <v>648</v>
      </c>
      <c r="U14022" s="20" t="s">
        <v>1893</v>
      </c>
      <c r="W14022" s="3" t="s">
        <v>649</v>
      </c>
      <c r="Z14022" s="8">
        <v>43.450828999999999</v>
      </c>
      <c r="AA14022" s="8">
        <v>-117.120812</v>
      </c>
      <c r="AB14022" s="3" t="s">
        <v>2310</v>
      </c>
      <c r="AD14022" s="3" t="s">
        <v>1302</v>
      </c>
      <c r="AE14022" s="3" t="str">
        <f t="shared" si="270"/>
        <v xml:space="preserve">ex Penstemon </v>
      </c>
      <c r="AF14022" s="3" t="s">
        <v>2002</v>
      </c>
      <c r="AG14022" s="3" t="s">
        <v>2002</v>
      </c>
      <c r="AS14022" s="3" t="s">
        <v>315</v>
      </c>
    </row>
    <row r="14023" spans="1:45">
      <c r="A14023" s="29">
        <v>43424</v>
      </c>
      <c r="B14023" s="1">
        <v>6786</v>
      </c>
      <c r="E14023" s="13">
        <v>9</v>
      </c>
      <c r="F14023" s="5" t="s">
        <v>41</v>
      </c>
      <c r="G14023" s="5">
        <v>2018</v>
      </c>
      <c r="L14023" s="5"/>
      <c r="N14023" s="5" t="s">
        <v>643</v>
      </c>
      <c r="P14023" s="30">
        <v>18</v>
      </c>
      <c r="Q14023" s="30">
        <v>3</v>
      </c>
      <c r="R14023" s="3" t="s">
        <v>3</v>
      </c>
      <c r="S14023" s="3" t="s">
        <v>43</v>
      </c>
      <c r="T14023" s="3" t="s">
        <v>648</v>
      </c>
      <c r="U14023" s="20" t="s">
        <v>1893</v>
      </c>
      <c r="W14023" s="3" t="s">
        <v>649</v>
      </c>
      <c r="Z14023" s="8">
        <v>43.450828999999999</v>
      </c>
      <c r="AA14023" s="8">
        <v>-117.120812</v>
      </c>
      <c r="AB14023" s="3" t="s">
        <v>2310</v>
      </c>
      <c r="AD14023" s="3" t="s">
        <v>1302</v>
      </c>
      <c r="AE14023" s="3" t="str">
        <f t="shared" si="270"/>
        <v xml:space="preserve">ex Penstemon </v>
      </c>
      <c r="AF14023" s="3" t="s">
        <v>2002</v>
      </c>
      <c r="AG14023" s="3" t="s">
        <v>2002</v>
      </c>
      <c r="AS14023" s="3" t="s">
        <v>315</v>
      </c>
    </row>
    <row r="14024" spans="1:45">
      <c r="A14024" s="29">
        <v>43424</v>
      </c>
      <c r="B14024" s="1">
        <v>6788</v>
      </c>
      <c r="E14024" s="13">
        <v>9</v>
      </c>
      <c r="F14024" s="5" t="s">
        <v>41</v>
      </c>
      <c r="G14024" s="5">
        <v>2018</v>
      </c>
      <c r="L14024" s="5"/>
      <c r="N14024" s="5" t="s">
        <v>643</v>
      </c>
      <c r="P14024" s="30">
        <v>18</v>
      </c>
      <c r="Q14024" s="30">
        <v>4</v>
      </c>
      <c r="R14024" s="3" t="s">
        <v>3</v>
      </c>
      <c r="S14024" s="3" t="s">
        <v>43</v>
      </c>
      <c r="T14024" s="3" t="s">
        <v>648</v>
      </c>
      <c r="U14024" s="20" t="s">
        <v>1893</v>
      </c>
      <c r="W14024" s="3" t="s">
        <v>649</v>
      </c>
      <c r="Z14024" s="8">
        <v>43.450828999999999</v>
      </c>
      <c r="AA14024" s="8">
        <v>-117.120812</v>
      </c>
      <c r="AB14024" s="3" t="s">
        <v>2310</v>
      </c>
      <c r="AD14024" s="3" t="s">
        <v>1302</v>
      </c>
      <c r="AE14024" s="3" t="str">
        <f t="shared" si="270"/>
        <v xml:space="preserve">ex Penstemon </v>
      </c>
      <c r="AF14024" s="3" t="s">
        <v>2002</v>
      </c>
      <c r="AG14024" s="3" t="s">
        <v>2002</v>
      </c>
      <c r="AS14024" s="3" t="s">
        <v>315</v>
      </c>
    </row>
    <row r="14025" spans="1:45">
      <c r="A14025" s="29">
        <v>43424</v>
      </c>
      <c r="B14025" s="1">
        <v>6790</v>
      </c>
      <c r="E14025" s="13">
        <v>9</v>
      </c>
      <c r="F14025" s="5" t="s">
        <v>41</v>
      </c>
      <c r="G14025" s="5">
        <v>2018</v>
      </c>
      <c r="L14025" s="5"/>
      <c r="N14025" s="5" t="s">
        <v>643</v>
      </c>
      <c r="P14025" s="30">
        <v>18</v>
      </c>
      <c r="Q14025" s="30">
        <v>5</v>
      </c>
      <c r="R14025" s="3" t="s">
        <v>3</v>
      </c>
      <c r="S14025" s="3" t="s">
        <v>43</v>
      </c>
      <c r="T14025" s="3" t="s">
        <v>648</v>
      </c>
      <c r="U14025" s="20" t="s">
        <v>1893</v>
      </c>
      <c r="W14025" s="3" t="s">
        <v>649</v>
      </c>
      <c r="Z14025" s="8">
        <v>43.450828999999999</v>
      </c>
      <c r="AA14025" s="8">
        <v>-117.120812</v>
      </c>
      <c r="AB14025" s="3" t="s">
        <v>2310</v>
      </c>
      <c r="AD14025" s="3" t="s">
        <v>1302</v>
      </c>
      <c r="AE14025" s="3" t="str">
        <f t="shared" si="270"/>
        <v xml:space="preserve">ex Penstemon </v>
      </c>
      <c r="AF14025" s="3" t="s">
        <v>2002</v>
      </c>
      <c r="AG14025" s="3" t="s">
        <v>2002</v>
      </c>
      <c r="AS14025" s="3" t="s">
        <v>315</v>
      </c>
    </row>
    <row r="14026" spans="1:45">
      <c r="A14026" s="29">
        <v>43424</v>
      </c>
      <c r="B14026" s="1">
        <v>3057</v>
      </c>
      <c r="E14026" s="13">
        <v>9</v>
      </c>
      <c r="F14026" s="5" t="s">
        <v>41</v>
      </c>
      <c r="G14026" s="5">
        <v>2018</v>
      </c>
      <c r="L14026" s="5"/>
      <c r="N14026" s="5" t="s">
        <v>643</v>
      </c>
      <c r="P14026" s="30">
        <v>18</v>
      </c>
      <c r="Q14026" s="30">
        <v>6</v>
      </c>
      <c r="R14026" s="3" t="s">
        <v>3</v>
      </c>
      <c r="S14026" s="3" t="s">
        <v>43</v>
      </c>
      <c r="T14026" s="3" t="s">
        <v>648</v>
      </c>
      <c r="U14026" s="20" t="s">
        <v>1893</v>
      </c>
      <c r="W14026" s="3" t="s">
        <v>649</v>
      </c>
      <c r="Z14026" s="8">
        <v>43.443584999999999</v>
      </c>
      <c r="AA14026" s="8">
        <v>-117.117594</v>
      </c>
      <c r="AB14026" s="3" t="s">
        <v>2310</v>
      </c>
      <c r="AD14026" s="3" t="s">
        <v>650</v>
      </c>
      <c r="AE14026" s="3" t="str">
        <f t="shared" si="270"/>
        <v>ex Penstemon</v>
      </c>
      <c r="AF14026" s="3" t="s">
        <v>2002</v>
      </c>
      <c r="AG14026" s="3" t="s">
        <v>2002</v>
      </c>
      <c r="AS14026" s="3" t="s">
        <v>315</v>
      </c>
    </row>
    <row r="14027" spans="1:45">
      <c r="A14027" s="29">
        <v>43424</v>
      </c>
      <c r="B14027" s="1">
        <v>3058</v>
      </c>
      <c r="E14027" s="13">
        <v>9</v>
      </c>
      <c r="F14027" s="5" t="s">
        <v>41</v>
      </c>
      <c r="G14027" s="5">
        <v>2018</v>
      </c>
      <c r="L14027" s="5"/>
      <c r="N14027" s="5" t="s">
        <v>643</v>
      </c>
      <c r="P14027" s="30">
        <v>18</v>
      </c>
      <c r="Q14027" s="30">
        <v>7</v>
      </c>
      <c r="R14027" s="3" t="s">
        <v>3</v>
      </c>
      <c r="S14027" s="3" t="s">
        <v>43</v>
      </c>
      <c r="T14027" s="3" t="s">
        <v>648</v>
      </c>
      <c r="U14027" s="20" t="s">
        <v>1893</v>
      </c>
      <c r="W14027" s="3" t="s">
        <v>649</v>
      </c>
      <c r="Z14027" s="8">
        <v>43.443584999999999</v>
      </c>
      <c r="AA14027" s="8">
        <v>-117.117594</v>
      </c>
      <c r="AB14027" s="3" t="s">
        <v>2310</v>
      </c>
      <c r="AD14027" s="3" t="s">
        <v>650</v>
      </c>
      <c r="AE14027" s="3" t="str">
        <f t="shared" si="270"/>
        <v>ex Penstemon</v>
      </c>
      <c r="AF14027" s="3" t="s">
        <v>2002</v>
      </c>
      <c r="AG14027" s="3" t="s">
        <v>2002</v>
      </c>
      <c r="AS14027" s="3" t="s">
        <v>315</v>
      </c>
    </row>
    <row r="14028" spans="1:45">
      <c r="A14028" s="29">
        <v>43424</v>
      </c>
      <c r="B14028" s="1">
        <v>3059</v>
      </c>
      <c r="E14028" s="13">
        <v>9</v>
      </c>
      <c r="F14028" s="5" t="s">
        <v>41</v>
      </c>
      <c r="G14028" s="5">
        <v>2018</v>
      </c>
      <c r="L14028" s="5"/>
      <c r="N14028" s="5" t="s">
        <v>643</v>
      </c>
      <c r="P14028" s="30">
        <v>18</v>
      </c>
      <c r="Q14028" s="30">
        <v>8</v>
      </c>
      <c r="R14028" s="3" t="s">
        <v>3</v>
      </c>
      <c r="S14028" s="3" t="s">
        <v>43</v>
      </c>
      <c r="T14028" s="3" t="s">
        <v>648</v>
      </c>
      <c r="U14028" s="20" t="s">
        <v>1893</v>
      </c>
      <c r="W14028" s="3" t="s">
        <v>649</v>
      </c>
      <c r="Z14028" s="8">
        <v>43.443584999999999</v>
      </c>
      <c r="AA14028" s="8">
        <v>-117.117594</v>
      </c>
      <c r="AB14028" s="3" t="s">
        <v>2310</v>
      </c>
      <c r="AD14028" s="3" t="s">
        <v>650</v>
      </c>
      <c r="AE14028" s="3" t="str">
        <f t="shared" si="270"/>
        <v>ex Penstemon</v>
      </c>
      <c r="AF14028" s="3" t="s">
        <v>2002</v>
      </c>
      <c r="AG14028" s="3" t="s">
        <v>2002</v>
      </c>
      <c r="AS14028" s="3" t="s">
        <v>315</v>
      </c>
    </row>
    <row r="14029" spans="1:45">
      <c r="A14029" s="29">
        <v>43424</v>
      </c>
      <c r="B14029" s="1">
        <v>3060</v>
      </c>
      <c r="E14029" s="13">
        <v>9</v>
      </c>
      <c r="F14029" s="5" t="s">
        <v>41</v>
      </c>
      <c r="G14029" s="5">
        <v>2018</v>
      </c>
      <c r="L14029" s="5"/>
      <c r="N14029" s="5" t="s">
        <v>643</v>
      </c>
      <c r="P14029" s="30">
        <v>18</v>
      </c>
      <c r="Q14029" s="30">
        <v>9</v>
      </c>
      <c r="R14029" s="3" t="s">
        <v>3</v>
      </c>
      <c r="S14029" s="3" t="s">
        <v>43</v>
      </c>
      <c r="T14029" s="3" t="s">
        <v>648</v>
      </c>
      <c r="U14029" s="20" t="s">
        <v>1893</v>
      </c>
      <c r="W14029" s="3" t="s">
        <v>649</v>
      </c>
      <c r="Z14029" s="8">
        <v>43.443584999999999</v>
      </c>
      <c r="AA14029" s="8">
        <v>-117.117594</v>
      </c>
      <c r="AB14029" s="3" t="s">
        <v>2310</v>
      </c>
      <c r="AD14029" s="3" t="s">
        <v>650</v>
      </c>
      <c r="AE14029" s="3" t="str">
        <f t="shared" si="270"/>
        <v>ex Penstemon</v>
      </c>
      <c r="AF14029" s="3" t="s">
        <v>2002</v>
      </c>
      <c r="AG14029" s="3" t="s">
        <v>2002</v>
      </c>
      <c r="AS14029" s="3" t="s">
        <v>315</v>
      </c>
    </row>
    <row r="14030" spans="1:45">
      <c r="A14030" s="29">
        <v>43424</v>
      </c>
      <c r="B14030" s="1">
        <v>3061</v>
      </c>
      <c r="E14030" s="13">
        <v>9</v>
      </c>
      <c r="F14030" s="5" t="s">
        <v>41</v>
      </c>
      <c r="G14030" s="5">
        <v>2018</v>
      </c>
      <c r="L14030" s="5"/>
      <c r="N14030" s="5" t="s">
        <v>643</v>
      </c>
      <c r="P14030" s="30">
        <v>18</v>
      </c>
      <c r="Q14030" s="30">
        <v>10</v>
      </c>
      <c r="R14030" s="3" t="s">
        <v>3</v>
      </c>
      <c r="S14030" s="3" t="s">
        <v>43</v>
      </c>
      <c r="T14030" s="3" t="s">
        <v>648</v>
      </c>
      <c r="U14030" s="20" t="s">
        <v>1893</v>
      </c>
      <c r="W14030" s="3" t="s">
        <v>649</v>
      </c>
      <c r="Z14030" s="8">
        <v>43.443584999999999</v>
      </c>
      <c r="AA14030" s="8">
        <v>-117.117594</v>
      </c>
      <c r="AB14030" s="3" t="s">
        <v>2310</v>
      </c>
      <c r="AD14030" s="3" t="s">
        <v>650</v>
      </c>
      <c r="AE14030" s="3" t="str">
        <f t="shared" si="270"/>
        <v>ex Penstemon</v>
      </c>
      <c r="AF14030" s="3" t="s">
        <v>2002</v>
      </c>
      <c r="AG14030" s="3" t="s">
        <v>2002</v>
      </c>
      <c r="AS14030" s="3" t="s">
        <v>315</v>
      </c>
    </row>
    <row r="14031" spans="1:45">
      <c r="A14031" s="29">
        <v>43424</v>
      </c>
      <c r="B14031" s="1">
        <v>3062</v>
      </c>
      <c r="E14031" s="13">
        <v>9</v>
      </c>
      <c r="F14031" s="5" t="s">
        <v>41</v>
      </c>
      <c r="G14031" s="5">
        <v>2018</v>
      </c>
      <c r="L14031" s="5"/>
      <c r="N14031" s="5" t="s">
        <v>644</v>
      </c>
      <c r="P14031" s="30">
        <v>19</v>
      </c>
      <c r="Q14031" s="30">
        <v>1</v>
      </c>
      <c r="R14031" s="3" t="s">
        <v>3</v>
      </c>
      <c r="S14031" s="3" t="s">
        <v>43</v>
      </c>
      <c r="T14031" s="3" t="s">
        <v>648</v>
      </c>
      <c r="U14031" s="20" t="s">
        <v>1893</v>
      </c>
      <c r="W14031" s="3" t="s">
        <v>649</v>
      </c>
      <c r="Z14031" s="8">
        <v>43.374997</v>
      </c>
      <c r="AA14031" s="8">
        <v>-117.119139</v>
      </c>
      <c r="AB14031" s="3" t="s">
        <v>2310</v>
      </c>
      <c r="AD14031" s="3" t="s">
        <v>651</v>
      </c>
      <c r="AE14031" s="3" t="str">
        <f t="shared" si="270"/>
        <v>ex Balsamorhiza hookeri</v>
      </c>
      <c r="AF14031" s="3" t="s">
        <v>2002</v>
      </c>
      <c r="AG14031" s="3" t="s">
        <v>2002</v>
      </c>
      <c r="AS14031" s="3" t="s">
        <v>315</v>
      </c>
    </row>
    <row r="14032" spans="1:45">
      <c r="A14032" s="29">
        <v>43424</v>
      </c>
      <c r="B14032" s="1">
        <v>6793</v>
      </c>
      <c r="E14032" s="13">
        <v>9</v>
      </c>
      <c r="F14032" s="5" t="s">
        <v>41</v>
      </c>
      <c r="G14032" s="5">
        <v>2018</v>
      </c>
      <c r="L14032" s="5"/>
      <c r="N14032" s="5" t="s">
        <v>644</v>
      </c>
      <c r="P14032" s="30">
        <v>19</v>
      </c>
      <c r="Q14032" s="30">
        <v>2</v>
      </c>
      <c r="R14032" s="3" t="s">
        <v>3</v>
      </c>
      <c r="S14032" s="3" t="s">
        <v>43</v>
      </c>
      <c r="T14032" s="3" t="s">
        <v>648</v>
      </c>
      <c r="U14032" s="20" t="s">
        <v>1893</v>
      </c>
      <c r="W14032" s="3" t="s">
        <v>649</v>
      </c>
      <c r="Z14032" s="8">
        <v>43.474997000000002</v>
      </c>
      <c r="AA14032" s="8">
        <v>-117.119139</v>
      </c>
      <c r="AB14032" s="3" t="s">
        <v>2310</v>
      </c>
      <c r="AD14032" s="3" t="s">
        <v>651</v>
      </c>
      <c r="AE14032" s="3" t="str">
        <f t="shared" si="270"/>
        <v>ex Balsamorhiza hookeri</v>
      </c>
      <c r="AF14032" s="3" t="s">
        <v>2002</v>
      </c>
      <c r="AG14032" s="3" t="s">
        <v>2002</v>
      </c>
      <c r="AS14032" s="3" t="s">
        <v>315</v>
      </c>
    </row>
    <row r="14033" spans="1:45">
      <c r="A14033" s="29">
        <v>43424</v>
      </c>
      <c r="B14033" s="1">
        <v>3063</v>
      </c>
      <c r="E14033" s="13">
        <v>9</v>
      </c>
      <c r="F14033" s="5" t="s">
        <v>41</v>
      </c>
      <c r="G14033" s="5">
        <v>2018</v>
      </c>
      <c r="L14033" s="5"/>
      <c r="N14033" s="5" t="s">
        <v>644</v>
      </c>
      <c r="P14033" s="30">
        <v>19</v>
      </c>
      <c r="Q14033" s="30">
        <v>3</v>
      </c>
      <c r="R14033" s="3" t="s">
        <v>3</v>
      </c>
      <c r="S14033" s="3" t="s">
        <v>43</v>
      </c>
      <c r="T14033" s="3" t="s">
        <v>648</v>
      </c>
      <c r="U14033" s="20" t="s">
        <v>1893</v>
      </c>
      <c r="W14033" s="3" t="s">
        <v>649</v>
      </c>
      <c r="Z14033" s="8">
        <v>43.374997</v>
      </c>
      <c r="AA14033" s="8">
        <v>-117.119139</v>
      </c>
      <c r="AB14033" s="3" t="s">
        <v>2310</v>
      </c>
      <c r="AD14033" s="3" t="s">
        <v>651</v>
      </c>
      <c r="AE14033" s="3" t="str">
        <f t="shared" si="270"/>
        <v>ex Balsamorhiza hookeri</v>
      </c>
      <c r="AF14033" s="3" t="s">
        <v>2002</v>
      </c>
      <c r="AG14033" s="3" t="s">
        <v>2002</v>
      </c>
      <c r="AS14033" s="3" t="s">
        <v>315</v>
      </c>
    </row>
    <row r="14034" spans="1:45">
      <c r="A14034" s="29">
        <v>43424</v>
      </c>
      <c r="B14034" s="1">
        <v>3064</v>
      </c>
      <c r="E14034" s="13">
        <v>9</v>
      </c>
      <c r="F14034" s="5" t="s">
        <v>41</v>
      </c>
      <c r="G14034" s="5">
        <v>2018</v>
      </c>
      <c r="L14034" s="5"/>
      <c r="N14034" s="5" t="s">
        <v>644</v>
      </c>
      <c r="P14034" s="30">
        <v>19</v>
      </c>
      <c r="Q14034" s="30">
        <v>4</v>
      </c>
      <c r="R14034" s="3" t="s">
        <v>3</v>
      </c>
      <c r="S14034" s="3" t="s">
        <v>43</v>
      </c>
      <c r="T14034" s="3" t="s">
        <v>648</v>
      </c>
      <c r="U14034" s="20" t="s">
        <v>1893</v>
      </c>
      <c r="W14034" s="3" t="s">
        <v>649</v>
      </c>
      <c r="Z14034" s="8">
        <v>43.374997</v>
      </c>
      <c r="AA14034" s="8">
        <v>-117.119139</v>
      </c>
      <c r="AB14034" s="3" t="s">
        <v>2310</v>
      </c>
      <c r="AD14034" s="3" t="s">
        <v>651</v>
      </c>
      <c r="AE14034" s="3" t="str">
        <f t="shared" si="270"/>
        <v>ex Balsamorhiza hookeri</v>
      </c>
      <c r="AF14034" s="3" t="s">
        <v>2002</v>
      </c>
      <c r="AG14034" s="3" t="s">
        <v>2002</v>
      </c>
      <c r="AS14034" s="3" t="s">
        <v>315</v>
      </c>
    </row>
    <row r="14035" spans="1:45">
      <c r="A14035" s="29">
        <v>43424</v>
      </c>
      <c r="B14035" s="1">
        <v>3065</v>
      </c>
      <c r="E14035" s="13">
        <v>9</v>
      </c>
      <c r="F14035" s="5" t="s">
        <v>41</v>
      </c>
      <c r="G14035" s="5">
        <v>2018</v>
      </c>
      <c r="L14035" s="5"/>
      <c r="N14035" s="5" t="s">
        <v>644</v>
      </c>
      <c r="P14035" s="30">
        <v>19</v>
      </c>
      <c r="Q14035" s="30">
        <v>5</v>
      </c>
      <c r="R14035" s="3" t="s">
        <v>3</v>
      </c>
      <c r="S14035" s="3" t="s">
        <v>43</v>
      </c>
      <c r="T14035" s="3" t="s">
        <v>648</v>
      </c>
      <c r="U14035" s="20" t="s">
        <v>1893</v>
      </c>
      <c r="W14035" s="3" t="s">
        <v>649</v>
      </c>
      <c r="Z14035" s="8">
        <v>43.374997</v>
      </c>
      <c r="AA14035" s="8">
        <v>-117.119139</v>
      </c>
      <c r="AB14035" s="3" t="s">
        <v>2310</v>
      </c>
      <c r="AD14035" s="3" t="s">
        <v>651</v>
      </c>
      <c r="AE14035" s="3" t="str">
        <f t="shared" si="270"/>
        <v>ex Balsamorhiza hookeri</v>
      </c>
      <c r="AF14035" s="3" t="s">
        <v>2002</v>
      </c>
      <c r="AG14035" s="3" t="s">
        <v>2002</v>
      </c>
      <c r="AS14035" s="3" t="s">
        <v>315</v>
      </c>
    </row>
    <row r="14036" spans="1:45">
      <c r="A14036" s="29">
        <v>43424</v>
      </c>
      <c r="B14036" s="1">
        <v>3066</v>
      </c>
      <c r="E14036" s="13">
        <v>9</v>
      </c>
      <c r="F14036" s="5" t="s">
        <v>41</v>
      </c>
      <c r="G14036" s="5">
        <v>2018</v>
      </c>
      <c r="L14036" s="5"/>
      <c r="N14036" s="5" t="s">
        <v>644</v>
      </c>
      <c r="P14036" s="30">
        <v>19</v>
      </c>
      <c r="Q14036" s="30">
        <v>6</v>
      </c>
      <c r="R14036" s="3" t="s">
        <v>3</v>
      </c>
      <c r="S14036" s="3" t="s">
        <v>43</v>
      </c>
      <c r="T14036" s="3" t="s">
        <v>648</v>
      </c>
      <c r="U14036" s="20" t="s">
        <v>1893</v>
      </c>
      <c r="W14036" s="3" t="s">
        <v>649</v>
      </c>
      <c r="Z14036" s="8">
        <v>43.374997</v>
      </c>
      <c r="AA14036" s="8">
        <v>-117.119139</v>
      </c>
      <c r="AB14036" s="3" t="s">
        <v>2310</v>
      </c>
      <c r="AD14036" s="3" t="s">
        <v>651</v>
      </c>
      <c r="AE14036" s="3" t="str">
        <f t="shared" si="270"/>
        <v>ex Balsamorhiza hookeri</v>
      </c>
      <c r="AF14036" s="3" t="s">
        <v>2002</v>
      </c>
      <c r="AG14036" s="3" t="s">
        <v>2002</v>
      </c>
      <c r="AS14036" s="3" t="s">
        <v>315</v>
      </c>
    </row>
    <row r="14037" spans="1:45">
      <c r="A14037" s="29">
        <v>43424</v>
      </c>
      <c r="B14037" s="1">
        <v>6799</v>
      </c>
      <c r="E14037" s="13">
        <v>9</v>
      </c>
      <c r="F14037" s="5" t="s">
        <v>41</v>
      </c>
      <c r="G14037" s="5">
        <v>2018</v>
      </c>
      <c r="L14037" s="5"/>
      <c r="N14037" s="5" t="s">
        <v>644</v>
      </c>
      <c r="P14037" s="30">
        <v>19</v>
      </c>
      <c r="Q14037" s="30">
        <v>7</v>
      </c>
      <c r="R14037" s="3" t="s">
        <v>3</v>
      </c>
      <c r="S14037" s="3" t="s">
        <v>43</v>
      </c>
      <c r="T14037" s="3" t="s">
        <v>648</v>
      </c>
      <c r="U14037" s="20" t="s">
        <v>1893</v>
      </c>
      <c r="W14037" s="3" t="s">
        <v>649</v>
      </c>
      <c r="Z14037" s="8">
        <v>43.474997000000002</v>
      </c>
      <c r="AA14037" s="8">
        <v>-117.119139</v>
      </c>
      <c r="AB14037" s="3" t="s">
        <v>2310</v>
      </c>
      <c r="AD14037" s="3" t="s">
        <v>651</v>
      </c>
      <c r="AE14037" s="3" t="str">
        <f t="shared" si="270"/>
        <v>ex Balsamorhiza hookeri</v>
      </c>
      <c r="AF14037" s="3" t="s">
        <v>2002</v>
      </c>
      <c r="AG14037" s="3" t="s">
        <v>2002</v>
      </c>
      <c r="AS14037" s="3" t="s">
        <v>315</v>
      </c>
    </row>
    <row r="14038" spans="1:45">
      <c r="A14038" s="29">
        <v>43424</v>
      </c>
      <c r="B14038" s="1">
        <v>3067</v>
      </c>
      <c r="E14038" s="13">
        <v>9</v>
      </c>
      <c r="F14038" s="5" t="s">
        <v>41</v>
      </c>
      <c r="G14038" s="5">
        <v>2018</v>
      </c>
      <c r="L14038" s="5"/>
      <c r="N14038" s="5" t="s">
        <v>644</v>
      </c>
      <c r="P14038" s="30">
        <v>19</v>
      </c>
      <c r="Q14038" s="30">
        <v>8</v>
      </c>
      <c r="R14038" s="3" t="s">
        <v>3</v>
      </c>
      <c r="S14038" s="3" t="s">
        <v>43</v>
      </c>
      <c r="T14038" s="3" t="s">
        <v>648</v>
      </c>
      <c r="U14038" s="20" t="s">
        <v>1893</v>
      </c>
      <c r="W14038" s="3" t="s">
        <v>649</v>
      </c>
      <c r="Z14038" s="8">
        <v>43.374997</v>
      </c>
      <c r="AA14038" s="8">
        <v>-117.119139</v>
      </c>
      <c r="AB14038" s="3" t="s">
        <v>2310</v>
      </c>
      <c r="AD14038" s="3" t="s">
        <v>651</v>
      </c>
      <c r="AE14038" s="3" t="str">
        <f t="shared" si="270"/>
        <v>ex Balsamorhiza hookeri</v>
      </c>
      <c r="AF14038" s="3" t="s">
        <v>2002</v>
      </c>
      <c r="AG14038" s="3" t="s">
        <v>2002</v>
      </c>
      <c r="AS14038" s="3" t="s">
        <v>315</v>
      </c>
    </row>
    <row r="14039" spans="1:45">
      <c r="A14039" s="29">
        <v>43424</v>
      </c>
      <c r="B14039" s="1">
        <v>3068</v>
      </c>
      <c r="E14039" s="13">
        <v>9</v>
      </c>
      <c r="F14039" s="5" t="s">
        <v>41</v>
      </c>
      <c r="G14039" s="5">
        <v>2018</v>
      </c>
      <c r="L14039" s="5"/>
      <c r="N14039" s="5" t="s">
        <v>644</v>
      </c>
      <c r="P14039" s="30">
        <v>19</v>
      </c>
      <c r="Q14039" s="30">
        <v>9</v>
      </c>
      <c r="R14039" s="3" t="s">
        <v>3</v>
      </c>
      <c r="S14039" s="3" t="s">
        <v>43</v>
      </c>
      <c r="T14039" s="3" t="s">
        <v>648</v>
      </c>
      <c r="U14039" s="20" t="s">
        <v>1893</v>
      </c>
      <c r="W14039" s="3" t="s">
        <v>649</v>
      </c>
      <c r="Z14039" s="8">
        <v>43.374997</v>
      </c>
      <c r="AA14039" s="8">
        <v>-117.119139</v>
      </c>
      <c r="AB14039" s="3" t="s">
        <v>2310</v>
      </c>
      <c r="AD14039" s="3" t="s">
        <v>651</v>
      </c>
      <c r="AE14039" s="3" t="str">
        <f t="shared" si="270"/>
        <v>ex Balsamorhiza hookeri</v>
      </c>
      <c r="AF14039" s="3" t="s">
        <v>2002</v>
      </c>
      <c r="AG14039" s="3" t="s">
        <v>2002</v>
      </c>
      <c r="AS14039" s="3" t="s">
        <v>315</v>
      </c>
    </row>
    <row r="14040" spans="1:45">
      <c r="A14040" s="29">
        <v>43424</v>
      </c>
      <c r="B14040" s="1">
        <v>3069</v>
      </c>
      <c r="E14040" s="13">
        <v>9</v>
      </c>
      <c r="F14040" s="5" t="s">
        <v>41</v>
      </c>
      <c r="G14040" s="5">
        <v>2018</v>
      </c>
      <c r="L14040" s="5"/>
      <c r="N14040" s="5" t="s">
        <v>644</v>
      </c>
      <c r="P14040" s="30">
        <v>19</v>
      </c>
      <c r="Q14040" s="30">
        <v>10</v>
      </c>
      <c r="R14040" s="3" t="s">
        <v>3</v>
      </c>
      <c r="S14040" s="3" t="s">
        <v>43</v>
      </c>
      <c r="T14040" s="3" t="s">
        <v>648</v>
      </c>
      <c r="U14040" s="20" t="s">
        <v>1893</v>
      </c>
      <c r="W14040" s="3" t="s">
        <v>649</v>
      </c>
      <c r="Z14040" s="8">
        <v>43.374997</v>
      </c>
      <c r="AA14040" s="8">
        <v>-117.119139</v>
      </c>
      <c r="AB14040" s="3" t="s">
        <v>2310</v>
      </c>
      <c r="AD14040" s="3" t="s">
        <v>651</v>
      </c>
      <c r="AE14040" s="3" t="str">
        <f t="shared" si="270"/>
        <v>ex Balsamorhiza hookeri</v>
      </c>
      <c r="AF14040" s="3" t="s">
        <v>2002</v>
      </c>
      <c r="AG14040" s="3" t="s">
        <v>2002</v>
      </c>
      <c r="AS14040" s="3" t="s">
        <v>315</v>
      </c>
    </row>
    <row r="14041" spans="1:45">
      <c r="A14041" s="29">
        <v>43424</v>
      </c>
      <c r="B14041" s="1">
        <v>3070</v>
      </c>
      <c r="E14041" s="13">
        <v>9</v>
      </c>
      <c r="F14041" s="5" t="s">
        <v>41</v>
      </c>
      <c r="G14041" s="5">
        <v>2018</v>
      </c>
      <c r="L14041" s="5"/>
      <c r="N14041" s="5" t="s">
        <v>644</v>
      </c>
      <c r="P14041" s="30">
        <v>19</v>
      </c>
      <c r="Q14041" s="30">
        <v>11</v>
      </c>
      <c r="R14041" s="3" t="s">
        <v>3</v>
      </c>
      <c r="S14041" s="3" t="s">
        <v>43</v>
      </c>
      <c r="T14041" s="3" t="s">
        <v>648</v>
      </c>
      <c r="U14041" s="20" t="s">
        <v>1893</v>
      </c>
      <c r="W14041" s="3" t="s">
        <v>649</v>
      </c>
      <c r="Z14041" s="8">
        <v>43.374997</v>
      </c>
      <c r="AA14041" s="8">
        <v>-117.119139</v>
      </c>
      <c r="AB14041" s="3" t="s">
        <v>2310</v>
      </c>
      <c r="AD14041" s="3" t="s">
        <v>651</v>
      </c>
      <c r="AE14041" s="3" t="str">
        <f t="shared" si="270"/>
        <v>ex Balsamorhiza hookeri</v>
      </c>
      <c r="AF14041" s="3" t="s">
        <v>2002</v>
      </c>
      <c r="AG14041" s="3" t="s">
        <v>2002</v>
      </c>
      <c r="AS14041" s="3" t="s">
        <v>315</v>
      </c>
    </row>
    <row r="14042" spans="1:45">
      <c r="A14042" s="29">
        <v>43424</v>
      </c>
      <c r="B14042" s="1">
        <v>3071</v>
      </c>
      <c r="E14042" s="13">
        <v>9</v>
      </c>
      <c r="F14042" s="5" t="s">
        <v>41</v>
      </c>
      <c r="G14042" s="5">
        <v>2018</v>
      </c>
      <c r="L14042" s="5"/>
      <c r="N14042" s="5" t="s">
        <v>644</v>
      </c>
      <c r="P14042" s="30">
        <v>19</v>
      </c>
      <c r="Q14042" s="30">
        <v>12</v>
      </c>
      <c r="R14042" s="3" t="s">
        <v>3</v>
      </c>
      <c r="S14042" s="3" t="s">
        <v>43</v>
      </c>
      <c r="T14042" s="3" t="s">
        <v>648</v>
      </c>
      <c r="U14042" s="20" t="s">
        <v>1893</v>
      </c>
      <c r="W14042" s="3" t="s">
        <v>649</v>
      </c>
      <c r="Z14042" s="8">
        <v>43.374997</v>
      </c>
      <c r="AA14042" s="8">
        <v>-117.119139</v>
      </c>
      <c r="AB14042" s="3" t="s">
        <v>2310</v>
      </c>
      <c r="AD14042" s="3" t="s">
        <v>651</v>
      </c>
      <c r="AE14042" s="3" t="str">
        <f t="shared" si="270"/>
        <v>ex Balsamorhiza hookeri</v>
      </c>
      <c r="AF14042" s="3" t="s">
        <v>2002</v>
      </c>
      <c r="AG14042" s="3" t="s">
        <v>2002</v>
      </c>
      <c r="AS14042" s="3" t="s">
        <v>315</v>
      </c>
    </row>
    <row r="14043" spans="1:45">
      <c r="A14043" s="29">
        <v>43424</v>
      </c>
      <c r="B14043" s="1">
        <v>3072</v>
      </c>
      <c r="E14043" s="13">
        <v>9</v>
      </c>
      <c r="F14043" s="5" t="s">
        <v>41</v>
      </c>
      <c r="G14043" s="5">
        <v>2018</v>
      </c>
      <c r="L14043" s="5"/>
      <c r="N14043" s="5" t="s">
        <v>644</v>
      </c>
      <c r="P14043" s="30">
        <v>19</v>
      </c>
      <c r="Q14043" s="30">
        <v>13</v>
      </c>
      <c r="R14043" s="3" t="s">
        <v>3</v>
      </c>
      <c r="S14043" s="3" t="s">
        <v>43</v>
      </c>
      <c r="T14043" s="3" t="s">
        <v>648</v>
      </c>
      <c r="U14043" s="20" t="s">
        <v>1893</v>
      </c>
      <c r="W14043" s="3" t="s">
        <v>649</v>
      </c>
      <c r="Z14043" s="8">
        <v>43.374997</v>
      </c>
      <c r="AA14043" s="8">
        <v>-117.119139</v>
      </c>
      <c r="AB14043" s="3" t="s">
        <v>2310</v>
      </c>
      <c r="AD14043" s="3" t="s">
        <v>651</v>
      </c>
      <c r="AE14043" s="3" t="str">
        <f t="shared" si="270"/>
        <v>ex Balsamorhiza hookeri</v>
      </c>
      <c r="AF14043" s="3" t="s">
        <v>2002</v>
      </c>
      <c r="AG14043" s="3" t="s">
        <v>2002</v>
      </c>
      <c r="AS14043" s="3" t="s">
        <v>315</v>
      </c>
    </row>
    <row r="14044" spans="1:45">
      <c r="A14044" s="29">
        <v>43424</v>
      </c>
      <c r="B14044" s="1">
        <v>3073</v>
      </c>
      <c r="E14044" s="13">
        <v>9</v>
      </c>
      <c r="F14044" s="5" t="s">
        <v>41</v>
      </c>
      <c r="G14044" s="5">
        <v>2018</v>
      </c>
      <c r="L14044" s="5"/>
      <c r="N14044" s="5" t="s">
        <v>644</v>
      </c>
      <c r="P14044" s="30">
        <v>19</v>
      </c>
      <c r="Q14044" s="30">
        <v>14</v>
      </c>
      <c r="R14044" s="3" t="s">
        <v>3</v>
      </c>
      <c r="S14044" s="3" t="s">
        <v>43</v>
      </c>
      <c r="T14044" s="3" t="s">
        <v>648</v>
      </c>
      <c r="U14044" s="20" t="s">
        <v>1893</v>
      </c>
      <c r="W14044" s="3" t="s">
        <v>649</v>
      </c>
      <c r="Z14044" s="8">
        <v>43.374997</v>
      </c>
      <c r="AA14044" s="8">
        <v>-117.119139</v>
      </c>
      <c r="AB14044" s="3" t="s">
        <v>2310</v>
      </c>
      <c r="AD14044" s="3" t="s">
        <v>651</v>
      </c>
      <c r="AE14044" s="3" t="str">
        <f t="shared" si="270"/>
        <v>ex Balsamorhiza hookeri</v>
      </c>
      <c r="AF14044" s="3" t="s">
        <v>2002</v>
      </c>
      <c r="AG14044" s="3" t="s">
        <v>2002</v>
      </c>
      <c r="AS14044" s="3" t="s">
        <v>315</v>
      </c>
    </row>
    <row r="14045" spans="1:45">
      <c r="A14045" s="29">
        <v>43424</v>
      </c>
      <c r="B14045" s="1">
        <v>3074</v>
      </c>
      <c r="E14045" s="13">
        <v>9</v>
      </c>
      <c r="F14045" s="5" t="s">
        <v>41</v>
      </c>
      <c r="G14045" s="5">
        <v>2018</v>
      </c>
      <c r="L14045" s="5"/>
      <c r="N14045" s="5" t="s">
        <v>644</v>
      </c>
      <c r="P14045" s="30">
        <v>19</v>
      </c>
      <c r="Q14045" s="30">
        <v>15</v>
      </c>
      <c r="R14045" s="3" t="s">
        <v>3</v>
      </c>
      <c r="S14045" s="3" t="s">
        <v>43</v>
      </c>
      <c r="T14045" s="3" t="s">
        <v>648</v>
      </c>
      <c r="U14045" s="20" t="s">
        <v>1893</v>
      </c>
      <c r="W14045" s="3" t="s">
        <v>649</v>
      </c>
      <c r="Z14045" s="8">
        <v>43.374997</v>
      </c>
      <c r="AA14045" s="8">
        <v>-117.119139</v>
      </c>
      <c r="AB14045" s="3" t="s">
        <v>2310</v>
      </c>
      <c r="AD14045" s="3" t="s">
        <v>651</v>
      </c>
      <c r="AE14045" s="3" t="str">
        <f t="shared" si="270"/>
        <v>ex Balsamorhiza hookeri</v>
      </c>
      <c r="AF14045" s="3" t="s">
        <v>2002</v>
      </c>
      <c r="AG14045" s="3" t="s">
        <v>2002</v>
      </c>
      <c r="AS14045" s="3" t="s">
        <v>315</v>
      </c>
    </row>
    <row r="14046" spans="1:45">
      <c r="A14046" s="29">
        <v>43424</v>
      </c>
      <c r="B14046" s="1">
        <v>3075</v>
      </c>
      <c r="E14046" s="13">
        <v>9</v>
      </c>
      <c r="F14046" s="5" t="s">
        <v>41</v>
      </c>
      <c r="G14046" s="5">
        <v>2018</v>
      </c>
      <c r="L14046" s="5"/>
      <c r="N14046" s="5" t="s">
        <v>645</v>
      </c>
      <c r="P14046" s="30">
        <v>20</v>
      </c>
      <c r="Q14046" s="30">
        <v>1</v>
      </c>
      <c r="R14046" s="3" t="s">
        <v>3</v>
      </c>
      <c r="S14046" s="3" t="s">
        <v>43</v>
      </c>
      <c r="T14046" s="3" t="s">
        <v>648</v>
      </c>
      <c r="U14046" s="20" t="s">
        <v>1893</v>
      </c>
      <c r="W14046" s="3" t="s">
        <v>649</v>
      </c>
      <c r="Z14046" s="8">
        <v>43.377367999999997</v>
      </c>
      <c r="AA14046" s="8">
        <v>-117.11836700000001</v>
      </c>
      <c r="AB14046" s="3" t="s">
        <v>2310</v>
      </c>
      <c r="AD14046" s="3" t="s">
        <v>647</v>
      </c>
      <c r="AE14046" s="3" t="str">
        <f t="shared" si="270"/>
        <v>ex Lepidium appelianum</v>
      </c>
      <c r="AF14046" s="3" t="s">
        <v>2002</v>
      </c>
      <c r="AG14046" s="3" t="s">
        <v>2002</v>
      </c>
      <c r="AS14046" s="3" t="s">
        <v>315</v>
      </c>
    </row>
    <row r="14047" spans="1:45">
      <c r="A14047" s="29">
        <v>43424</v>
      </c>
      <c r="B14047" s="1">
        <v>6803</v>
      </c>
      <c r="E14047" s="13">
        <v>9</v>
      </c>
      <c r="F14047" s="5" t="s">
        <v>41</v>
      </c>
      <c r="G14047" s="5">
        <v>2018</v>
      </c>
      <c r="L14047" s="5"/>
      <c r="N14047" s="5" t="s">
        <v>645</v>
      </c>
      <c r="P14047" s="30">
        <v>20</v>
      </c>
      <c r="Q14047" s="30">
        <v>2</v>
      </c>
      <c r="R14047" s="3" t="s">
        <v>3</v>
      </c>
      <c r="S14047" s="3" t="s">
        <v>43</v>
      </c>
      <c r="T14047" s="3" t="s">
        <v>648</v>
      </c>
      <c r="U14047" s="20" t="s">
        <v>1893</v>
      </c>
      <c r="W14047" s="3" t="s">
        <v>649</v>
      </c>
      <c r="Z14047" s="8">
        <v>43.377367999999997</v>
      </c>
      <c r="AA14047" s="8">
        <v>-117.11836700000001</v>
      </c>
      <c r="AB14047" s="3" t="s">
        <v>2310</v>
      </c>
      <c r="AD14047" s="3" t="s">
        <v>1303</v>
      </c>
      <c r="AE14047" s="3" t="str">
        <f t="shared" si="270"/>
        <v>ex cardaria pubescens</v>
      </c>
      <c r="AF14047" s="3" t="s">
        <v>2002</v>
      </c>
      <c r="AG14047" s="3" t="s">
        <v>2002</v>
      </c>
      <c r="AS14047" s="3" t="s">
        <v>315</v>
      </c>
    </row>
    <row r="14048" spans="1:45">
      <c r="A14048" s="29">
        <v>43424</v>
      </c>
      <c r="B14048" s="1">
        <v>3076</v>
      </c>
      <c r="E14048" s="13">
        <v>9</v>
      </c>
      <c r="F14048" s="5" t="s">
        <v>41</v>
      </c>
      <c r="G14048" s="5">
        <v>2018</v>
      </c>
      <c r="L14048" s="5"/>
      <c r="N14048" s="5" t="s">
        <v>645</v>
      </c>
      <c r="P14048" s="30">
        <v>20</v>
      </c>
      <c r="Q14048" s="30">
        <v>3</v>
      </c>
      <c r="R14048" s="3" t="s">
        <v>3</v>
      </c>
      <c r="S14048" s="3" t="s">
        <v>43</v>
      </c>
      <c r="T14048" s="3" t="s">
        <v>648</v>
      </c>
      <c r="U14048" s="20" t="s">
        <v>1893</v>
      </c>
      <c r="W14048" s="3" t="s">
        <v>649</v>
      </c>
      <c r="Z14048" s="8">
        <v>43.377367999999997</v>
      </c>
      <c r="AA14048" s="8">
        <v>-117.11836700000001</v>
      </c>
      <c r="AB14048" s="3" t="s">
        <v>2310</v>
      </c>
      <c r="AD14048" s="3" t="s">
        <v>647</v>
      </c>
      <c r="AE14048" s="3" t="str">
        <f t="shared" si="270"/>
        <v>ex Lepidium appelianum</v>
      </c>
      <c r="AF14048" s="3" t="s">
        <v>2002</v>
      </c>
      <c r="AG14048" s="3" t="s">
        <v>2002</v>
      </c>
      <c r="AS14048" s="3" t="s">
        <v>315</v>
      </c>
    </row>
    <row r="14049" spans="1:45">
      <c r="A14049" s="29">
        <v>43424</v>
      </c>
      <c r="B14049" s="1">
        <v>3077</v>
      </c>
      <c r="E14049" s="13">
        <v>9</v>
      </c>
      <c r="F14049" s="5" t="s">
        <v>41</v>
      </c>
      <c r="G14049" s="5">
        <v>2018</v>
      </c>
      <c r="L14049" s="5"/>
      <c r="N14049" s="5" t="s">
        <v>645</v>
      </c>
      <c r="P14049" s="30">
        <v>20</v>
      </c>
      <c r="Q14049" s="30">
        <v>4</v>
      </c>
      <c r="R14049" s="3" t="s">
        <v>3</v>
      </c>
      <c r="S14049" s="3" t="s">
        <v>43</v>
      </c>
      <c r="T14049" s="3" t="s">
        <v>648</v>
      </c>
      <c r="U14049" s="20" t="s">
        <v>1893</v>
      </c>
      <c r="W14049" s="3" t="s">
        <v>649</v>
      </c>
      <c r="Z14049" s="8">
        <v>43.377367999999997</v>
      </c>
      <c r="AA14049" s="8">
        <v>-117.11836700000001</v>
      </c>
      <c r="AB14049" s="3" t="s">
        <v>2310</v>
      </c>
      <c r="AD14049" s="3" t="s">
        <v>647</v>
      </c>
      <c r="AE14049" s="3" t="str">
        <f t="shared" si="270"/>
        <v>ex Lepidium appelianum</v>
      </c>
      <c r="AF14049" s="3" t="s">
        <v>2002</v>
      </c>
      <c r="AG14049" s="3" t="s">
        <v>2002</v>
      </c>
      <c r="AS14049" s="3" t="s">
        <v>315</v>
      </c>
    </row>
    <row r="14050" spans="1:45">
      <c r="A14050" s="29">
        <v>43424</v>
      </c>
      <c r="B14050" s="1">
        <v>3078</v>
      </c>
      <c r="E14050" s="13">
        <v>9</v>
      </c>
      <c r="F14050" s="5" t="s">
        <v>41</v>
      </c>
      <c r="G14050" s="5">
        <v>2018</v>
      </c>
      <c r="L14050" s="5"/>
      <c r="N14050" s="5" t="s">
        <v>645</v>
      </c>
      <c r="P14050" s="30">
        <v>20</v>
      </c>
      <c r="Q14050" s="30">
        <v>5</v>
      </c>
      <c r="R14050" s="3" t="s">
        <v>3</v>
      </c>
      <c r="S14050" s="3" t="s">
        <v>43</v>
      </c>
      <c r="T14050" s="3" t="s">
        <v>648</v>
      </c>
      <c r="U14050" s="20" t="s">
        <v>1893</v>
      </c>
      <c r="W14050" s="3" t="s">
        <v>649</v>
      </c>
      <c r="Z14050" s="8">
        <v>43.377367999999997</v>
      </c>
      <c r="AA14050" s="8">
        <v>-117.11836700000001</v>
      </c>
      <c r="AB14050" s="3" t="s">
        <v>2310</v>
      </c>
      <c r="AD14050" s="3" t="s">
        <v>647</v>
      </c>
      <c r="AE14050" s="3" t="str">
        <f t="shared" si="270"/>
        <v>ex Lepidium appelianum</v>
      </c>
      <c r="AF14050" s="3" t="s">
        <v>2002</v>
      </c>
      <c r="AG14050" s="3" t="s">
        <v>2002</v>
      </c>
      <c r="AS14050" s="3" t="s">
        <v>315</v>
      </c>
    </row>
    <row r="14051" spans="1:45">
      <c r="A14051" s="29">
        <v>43424</v>
      </c>
      <c r="B14051" s="1">
        <v>3079</v>
      </c>
      <c r="E14051" s="13">
        <v>9</v>
      </c>
      <c r="F14051" s="5" t="s">
        <v>41</v>
      </c>
      <c r="G14051" s="5">
        <v>2018</v>
      </c>
      <c r="L14051" s="5"/>
      <c r="N14051" s="5" t="s">
        <v>645</v>
      </c>
      <c r="P14051" s="30">
        <v>20</v>
      </c>
      <c r="Q14051" s="30">
        <v>6</v>
      </c>
      <c r="R14051" s="3" t="s">
        <v>3</v>
      </c>
      <c r="S14051" s="3" t="s">
        <v>43</v>
      </c>
      <c r="T14051" s="3" t="s">
        <v>648</v>
      </c>
      <c r="U14051" s="20" t="s">
        <v>1893</v>
      </c>
      <c r="W14051" s="3" t="s">
        <v>649</v>
      </c>
      <c r="Z14051" s="8">
        <v>43.377367999999997</v>
      </c>
      <c r="AA14051" s="8">
        <v>-117.11836700000001</v>
      </c>
      <c r="AB14051" s="3" t="s">
        <v>2310</v>
      </c>
      <c r="AD14051" s="3" t="s">
        <v>647</v>
      </c>
      <c r="AE14051" s="3" t="str">
        <f t="shared" si="270"/>
        <v>ex Lepidium appelianum</v>
      </c>
      <c r="AF14051" s="3" t="s">
        <v>2002</v>
      </c>
      <c r="AG14051" s="3" t="s">
        <v>2002</v>
      </c>
      <c r="AS14051" s="3" t="s">
        <v>315</v>
      </c>
    </row>
    <row r="14052" spans="1:45">
      <c r="A14052" s="29">
        <v>43424</v>
      </c>
      <c r="B14052" s="1">
        <v>3080</v>
      </c>
      <c r="E14052" s="13">
        <v>9</v>
      </c>
      <c r="F14052" s="5" t="s">
        <v>41</v>
      </c>
      <c r="G14052" s="5">
        <v>2018</v>
      </c>
      <c r="L14052" s="5"/>
      <c r="N14052" s="5" t="s">
        <v>645</v>
      </c>
      <c r="P14052" s="30">
        <v>20</v>
      </c>
      <c r="Q14052" s="30">
        <v>7</v>
      </c>
      <c r="R14052" s="3" t="s">
        <v>3</v>
      </c>
      <c r="S14052" s="3" t="s">
        <v>43</v>
      </c>
      <c r="T14052" s="3" t="s">
        <v>648</v>
      </c>
      <c r="U14052" s="20" t="s">
        <v>1893</v>
      </c>
      <c r="W14052" s="3" t="s">
        <v>649</v>
      </c>
      <c r="Z14052" s="8">
        <v>43.377367999999997</v>
      </c>
      <c r="AA14052" s="8">
        <v>-117.11836700000001</v>
      </c>
      <c r="AB14052" s="3" t="s">
        <v>2310</v>
      </c>
      <c r="AD14052" s="3" t="s">
        <v>647</v>
      </c>
      <c r="AE14052" s="3" t="str">
        <f t="shared" si="270"/>
        <v>ex Lepidium appelianum</v>
      </c>
      <c r="AF14052" s="3" t="s">
        <v>2002</v>
      </c>
      <c r="AG14052" s="3" t="s">
        <v>2002</v>
      </c>
      <c r="AS14052" s="3" t="s">
        <v>315</v>
      </c>
    </row>
    <row r="14053" spans="1:45">
      <c r="A14053" s="29">
        <v>43424</v>
      </c>
      <c r="B14053" s="1">
        <v>3081</v>
      </c>
      <c r="E14053" s="13">
        <v>9</v>
      </c>
      <c r="F14053" s="5" t="s">
        <v>41</v>
      </c>
      <c r="G14053" s="5">
        <v>2018</v>
      </c>
      <c r="L14053" s="5"/>
      <c r="N14053" s="5" t="s">
        <v>645</v>
      </c>
      <c r="P14053" s="30">
        <v>20</v>
      </c>
      <c r="Q14053" s="30">
        <v>8</v>
      </c>
      <c r="R14053" s="3" t="s">
        <v>3</v>
      </c>
      <c r="S14053" s="3" t="s">
        <v>43</v>
      </c>
      <c r="T14053" s="3" t="s">
        <v>648</v>
      </c>
      <c r="U14053" s="20" t="s">
        <v>1893</v>
      </c>
      <c r="W14053" s="3" t="s">
        <v>649</v>
      </c>
      <c r="Z14053" s="8">
        <v>43.377367999999997</v>
      </c>
      <c r="AA14053" s="8">
        <v>-117.11836700000001</v>
      </c>
      <c r="AB14053" s="3" t="s">
        <v>2310</v>
      </c>
      <c r="AD14053" s="3" t="s">
        <v>647</v>
      </c>
      <c r="AE14053" s="3" t="str">
        <f t="shared" ref="AE14053:AE14084" si="271">CONCATENATE("ex ", AD14053)</f>
        <v>ex Lepidium appelianum</v>
      </c>
      <c r="AF14053" s="3" t="s">
        <v>2002</v>
      </c>
      <c r="AG14053" s="3" t="s">
        <v>2002</v>
      </c>
      <c r="AS14053" s="3" t="s">
        <v>315</v>
      </c>
    </row>
    <row r="14054" spans="1:45">
      <c r="A14054" s="29">
        <v>43424</v>
      </c>
      <c r="B14054" s="1">
        <v>3082</v>
      </c>
      <c r="E14054" s="13">
        <v>9</v>
      </c>
      <c r="F14054" s="5" t="s">
        <v>41</v>
      </c>
      <c r="G14054" s="5">
        <v>2018</v>
      </c>
      <c r="L14054" s="5"/>
      <c r="N14054" s="5" t="s">
        <v>645</v>
      </c>
      <c r="P14054" s="30">
        <v>20</v>
      </c>
      <c r="Q14054" s="30">
        <v>9</v>
      </c>
      <c r="R14054" s="3" t="s">
        <v>3</v>
      </c>
      <c r="S14054" s="3" t="s">
        <v>43</v>
      </c>
      <c r="T14054" s="3" t="s">
        <v>648</v>
      </c>
      <c r="U14054" s="20" t="s">
        <v>1893</v>
      </c>
      <c r="W14054" s="3" t="s">
        <v>649</v>
      </c>
      <c r="Z14054" s="8">
        <v>43.377367999999997</v>
      </c>
      <c r="AA14054" s="8">
        <v>-117.11836700000001</v>
      </c>
      <c r="AB14054" s="3" t="s">
        <v>2310</v>
      </c>
      <c r="AD14054" s="3" t="s">
        <v>647</v>
      </c>
      <c r="AE14054" s="3" t="str">
        <f t="shared" si="271"/>
        <v>ex Lepidium appelianum</v>
      </c>
      <c r="AF14054" s="3" t="s">
        <v>2002</v>
      </c>
      <c r="AG14054" s="3" t="s">
        <v>2002</v>
      </c>
      <c r="AS14054" s="3" t="s">
        <v>315</v>
      </c>
    </row>
    <row r="14055" spans="1:45">
      <c r="A14055" s="29">
        <v>43424</v>
      </c>
      <c r="B14055" s="1">
        <v>6850</v>
      </c>
      <c r="E14055" s="13">
        <v>9</v>
      </c>
      <c r="F14055" s="5" t="s">
        <v>41</v>
      </c>
      <c r="G14055" s="5">
        <v>2018</v>
      </c>
      <c r="L14055" s="5"/>
      <c r="N14055" s="5" t="s">
        <v>652</v>
      </c>
      <c r="P14055" s="30">
        <v>21</v>
      </c>
      <c r="Q14055" s="30">
        <v>1</v>
      </c>
      <c r="R14055" s="3" t="s">
        <v>3</v>
      </c>
      <c r="S14055" s="3" t="s">
        <v>43</v>
      </c>
      <c r="T14055" s="3" t="s">
        <v>648</v>
      </c>
      <c r="U14055" s="20" t="s">
        <v>1893</v>
      </c>
      <c r="W14055" s="3" t="s">
        <v>3008</v>
      </c>
      <c r="Z14055" s="8">
        <v>43.315969000000003</v>
      </c>
      <c r="AA14055" s="8">
        <v>-117.215512</v>
      </c>
      <c r="AB14055" s="3" t="s">
        <v>2310</v>
      </c>
      <c r="AD14055" s="3" t="s">
        <v>1307</v>
      </c>
      <c r="AE14055" s="3" t="str">
        <f t="shared" si="271"/>
        <v>ex Larkspur delphinium</v>
      </c>
      <c r="AF14055" s="3" t="s">
        <v>2002</v>
      </c>
      <c r="AG14055" s="3" t="s">
        <v>2002</v>
      </c>
      <c r="AS14055" s="3" t="s">
        <v>315</v>
      </c>
    </row>
    <row r="14056" spans="1:45">
      <c r="A14056" s="29">
        <v>43424</v>
      </c>
      <c r="B14056" s="1">
        <v>6852</v>
      </c>
      <c r="E14056" s="13">
        <v>9</v>
      </c>
      <c r="F14056" s="5" t="s">
        <v>41</v>
      </c>
      <c r="G14056" s="5">
        <v>2018</v>
      </c>
      <c r="L14056" s="5"/>
      <c r="N14056" s="5" t="s">
        <v>652</v>
      </c>
      <c r="P14056" s="30">
        <v>21</v>
      </c>
      <c r="Q14056" s="30">
        <v>2</v>
      </c>
      <c r="R14056" s="3" t="s">
        <v>3</v>
      </c>
      <c r="S14056" s="3" t="s">
        <v>43</v>
      </c>
      <c r="T14056" s="3" t="s">
        <v>648</v>
      </c>
      <c r="U14056" s="20" t="s">
        <v>1893</v>
      </c>
      <c r="W14056" s="3" t="s">
        <v>3008</v>
      </c>
      <c r="Z14056" s="8">
        <v>43.315969000000003</v>
      </c>
      <c r="AA14056" s="8">
        <v>-117.215512</v>
      </c>
      <c r="AB14056" s="3" t="s">
        <v>2310</v>
      </c>
      <c r="AD14056" s="3" t="s">
        <v>1307</v>
      </c>
      <c r="AE14056" s="3" t="str">
        <f t="shared" si="271"/>
        <v>ex Larkspur delphinium</v>
      </c>
      <c r="AF14056" s="3" t="s">
        <v>2002</v>
      </c>
      <c r="AG14056" s="3" t="s">
        <v>2002</v>
      </c>
      <c r="AS14056" s="3" t="s">
        <v>315</v>
      </c>
    </row>
    <row r="14057" spans="1:45">
      <c r="A14057" s="29">
        <v>43424</v>
      </c>
      <c r="B14057" s="1">
        <v>6854</v>
      </c>
      <c r="E14057" s="13">
        <v>9</v>
      </c>
      <c r="F14057" s="5" t="s">
        <v>41</v>
      </c>
      <c r="G14057" s="5">
        <v>2018</v>
      </c>
      <c r="L14057" s="5"/>
      <c r="N14057" s="5" t="s">
        <v>652</v>
      </c>
      <c r="P14057" s="30">
        <v>21</v>
      </c>
      <c r="Q14057" s="30">
        <v>3</v>
      </c>
      <c r="R14057" s="3" t="s">
        <v>3</v>
      </c>
      <c r="S14057" s="3" t="s">
        <v>43</v>
      </c>
      <c r="T14057" s="3" t="s">
        <v>648</v>
      </c>
      <c r="U14057" s="20" t="s">
        <v>1893</v>
      </c>
      <c r="W14057" s="3" t="s">
        <v>3008</v>
      </c>
      <c r="Z14057" s="8">
        <v>43.315969000000003</v>
      </c>
      <c r="AA14057" s="8">
        <v>-117.215512</v>
      </c>
      <c r="AB14057" s="3" t="s">
        <v>2310</v>
      </c>
      <c r="AD14057" s="3" t="s">
        <v>1307</v>
      </c>
      <c r="AE14057" s="3" t="str">
        <f t="shared" si="271"/>
        <v>ex Larkspur delphinium</v>
      </c>
      <c r="AF14057" s="3" t="s">
        <v>2002</v>
      </c>
      <c r="AG14057" s="3" t="s">
        <v>2002</v>
      </c>
      <c r="AS14057" s="3" t="s">
        <v>315</v>
      </c>
    </row>
    <row r="14058" spans="1:45">
      <c r="A14058" s="29">
        <v>43424</v>
      </c>
      <c r="B14058" s="1">
        <v>3086</v>
      </c>
      <c r="E14058" s="13">
        <v>9</v>
      </c>
      <c r="F14058" s="5" t="s">
        <v>41</v>
      </c>
      <c r="G14058" s="5">
        <v>2018</v>
      </c>
      <c r="L14058" s="5"/>
      <c r="N14058" s="5" t="s">
        <v>652</v>
      </c>
      <c r="P14058" s="30">
        <v>21</v>
      </c>
      <c r="Q14058" s="30">
        <v>4</v>
      </c>
      <c r="R14058" s="3" t="s">
        <v>3</v>
      </c>
      <c r="S14058" s="3" t="s">
        <v>43</v>
      </c>
      <c r="T14058" s="3" t="s">
        <v>648</v>
      </c>
      <c r="U14058" s="20" t="s">
        <v>1893</v>
      </c>
      <c r="W14058" s="3" t="s">
        <v>3008</v>
      </c>
      <c r="Z14058" s="8">
        <v>43.315969000000003</v>
      </c>
      <c r="AA14058" s="8">
        <v>-117.215512</v>
      </c>
      <c r="AB14058" s="3" t="s">
        <v>2310</v>
      </c>
      <c r="AD14058" s="3" t="s">
        <v>653</v>
      </c>
      <c r="AE14058" s="3" t="str">
        <f t="shared" si="271"/>
        <v>ex Delphinium</v>
      </c>
      <c r="AF14058" s="3" t="s">
        <v>2002</v>
      </c>
      <c r="AG14058" s="3" t="s">
        <v>2002</v>
      </c>
      <c r="AS14058" s="3" t="s">
        <v>315</v>
      </c>
    </row>
    <row r="14059" spans="1:45">
      <c r="A14059" s="29">
        <v>43424</v>
      </c>
      <c r="B14059" s="1">
        <v>3087</v>
      </c>
      <c r="E14059" s="13">
        <v>9</v>
      </c>
      <c r="F14059" s="5" t="s">
        <v>41</v>
      </c>
      <c r="G14059" s="5">
        <v>2018</v>
      </c>
      <c r="L14059" s="5"/>
      <c r="N14059" s="5" t="s">
        <v>652</v>
      </c>
      <c r="P14059" s="30">
        <v>21</v>
      </c>
      <c r="Q14059" s="30">
        <v>5</v>
      </c>
      <c r="R14059" s="3" t="s">
        <v>3</v>
      </c>
      <c r="S14059" s="3" t="s">
        <v>43</v>
      </c>
      <c r="T14059" s="3" t="s">
        <v>648</v>
      </c>
      <c r="U14059" s="20" t="s">
        <v>1893</v>
      </c>
      <c r="W14059" s="3" t="s">
        <v>3008</v>
      </c>
      <c r="Z14059" s="8">
        <v>43.315969000000003</v>
      </c>
      <c r="AA14059" s="8">
        <v>-117.215512</v>
      </c>
      <c r="AB14059" s="3" t="s">
        <v>2310</v>
      </c>
      <c r="AD14059" s="3" t="s">
        <v>653</v>
      </c>
      <c r="AE14059" s="3" t="str">
        <f t="shared" si="271"/>
        <v>ex Delphinium</v>
      </c>
      <c r="AF14059" s="3" t="s">
        <v>2002</v>
      </c>
      <c r="AG14059" s="3" t="s">
        <v>2002</v>
      </c>
      <c r="AS14059" s="3" t="s">
        <v>315</v>
      </c>
    </row>
    <row r="14060" spans="1:45">
      <c r="A14060" s="29">
        <v>43424</v>
      </c>
      <c r="B14060" s="1">
        <v>3088</v>
      </c>
      <c r="E14060" s="13">
        <v>9</v>
      </c>
      <c r="F14060" s="5" t="s">
        <v>41</v>
      </c>
      <c r="G14060" s="5">
        <v>2018</v>
      </c>
      <c r="L14060" s="5"/>
      <c r="N14060" s="5" t="s">
        <v>652</v>
      </c>
      <c r="P14060" s="30">
        <v>21</v>
      </c>
      <c r="Q14060" s="30">
        <v>6</v>
      </c>
      <c r="R14060" s="3" t="s">
        <v>3</v>
      </c>
      <c r="S14060" s="3" t="s">
        <v>43</v>
      </c>
      <c r="T14060" s="3" t="s">
        <v>648</v>
      </c>
      <c r="U14060" s="20" t="s">
        <v>1893</v>
      </c>
      <c r="W14060" s="3" t="s">
        <v>3008</v>
      </c>
      <c r="Z14060" s="8">
        <v>43.315969000000003</v>
      </c>
      <c r="AA14060" s="8">
        <v>-117.215512</v>
      </c>
      <c r="AB14060" s="3" t="s">
        <v>2310</v>
      </c>
      <c r="AD14060" s="3" t="s">
        <v>653</v>
      </c>
      <c r="AE14060" s="3" t="str">
        <f t="shared" si="271"/>
        <v>ex Delphinium</v>
      </c>
      <c r="AF14060" s="3" t="s">
        <v>2002</v>
      </c>
      <c r="AG14060" s="3" t="s">
        <v>2002</v>
      </c>
      <c r="AS14060" s="3" t="s">
        <v>315</v>
      </c>
    </row>
    <row r="14061" spans="1:45">
      <c r="A14061" s="29">
        <v>43424</v>
      </c>
      <c r="B14061" s="1">
        <v>3089</v>
      </c>
      <c r="E14061" s="13">
        <v>9</v>
      </c>
      <c r="F14061" s="5" t="s">
        <v>41</v>
      </c>
      <c r="G14061" s="5">
        <v>2018</v>
      </c>
      <c r="L14061" s="5"/>
      <c r="N14061" s="5" t="s">
        <v>652</v>
      </c>
      <c r="P14061" s="30">
        <v>21</v>
      </c>
      <c r="Q14061" s="30">
        <v>7</v>
      </c>
      <c r="R14061" s="3" t="s">
        <v>3</v>
      </c>
      <c r="S14061" s="3" t="s">
        <v>43</v>
      </c>
      <c r="T14061" s="3" t="s">
        <v>648</v>
      </c>
      <c r="U14061" s="20" t="s">
        <v>1893</v>
      </c>
      <c r="W14061" s="3" t="s">
        <v>3008</v>
      </c>
      <c r="Z14061" s="8">
        <v>43.315969000000003</v>
      </c>
      <c r="AA14061" s="8">
        <v>-117.215512</v>
      </c>
      <c r="AB14061" s="3" t="s">
        <v>2310</v>
      </c>
      <c r="AD14061" s="3" t="s">
        <v>653</v>
      </c>
      <c r="AE14061" s="3" t="str">
        <f t="shared" si="271"/>
        <v>ex Delphinium</v>
      </c>
      <c r="AF14061" s="3" t="s">
        <v>2002</v>
      </c>
      <c r="AG14061" s="3" t="s">
        <v>2002</v>
      </c>
      <c r="AS14061" s="3" t="s">
        <v>315</v>
      </c>
    </row>
    <row r="14062" spans="1:45">
      <c r="A14062" s="29">
        <v>43424</v>
      </c>
      <c r="B14062" s="1">
        <v>3090</v>
      </c>
      <c r="E14062" s="13">
        <v>9</v>
      </c>
      <c r="F14062" s="5" t="s">
        <v>41</v>
      </c>
      <c r="G14062" s="5">
        <v>2018</v>
      </c>
      <c r="L14062" s="5"/>
      <c r="N14062" s="5" t="s">
        <v>652</v>
      </c>
      <c r="P14062" s="30">
        <v>21</v>
      </c>
      <c r="Q14062" s="30">
        <v>8</v>
      </c>
      <c r="R14062" s="3" t="s">
        <v>3</v>
      </c>
      <c r="S14062" s="3" t="s">
        <v>43</v>
      </c>
      <c r="T14062" s="3" t="s">
        <v>648</v>
      </c>
      <c r="U14062" s="20" t="s">
        <v>1893</v>
      </c>
      <c r="W14062" s="3" t="s">
        <v>3008</v>
      </c>
      <c r="Z14062" s="8">
        <v>43.315969000000003</v>
      </c>
      <c r="AA14062" s="8">
        <v>-117.215512</v>
      </c>
      <c r="AB14062" s="3" t="s">
        <v>2310</v>
      </c>
      <c r="AD14062" s="3" t="s">
        <v>653</v>
      </c>
      <c r="AE14062" s="3" t="str">
        <f t="shared" si="271"/>
        <v>ex Delphinium</v>
      </c>
      <c r="AF14062" s="3" t="s">
        <v>2002</v>
      </c>
      <c r="AG14062" s="3" t="s">
        <v>2002</v>
      </c>
      <c r="AS14062" s="3" t="s">
        <v>315</v>
      </c>
    </row>
    <row r="14063" spans="1:45">
      <c r="A14063" s="29">
        <v>43424</v>
      </c>
      <c r="B14063" s="1">
        <v>6856</v>
      </c>
      <c r="E14063" s="13">
        <v>9</v>
      </c>
      <c r="F14063" s="5" t="s">
        <v>41</v>
      </c>
      <c r="G14063" s="5">
        <v>2018</v>
      </c>
      <c r="L14063" s="5"/>
      <c r="N14063" s="5" t="s">
        <v>654</v>
      </c>
      <c r="P14063" s="30">
        <v>22</v>
      </c>
      <c r="Q14063" s="30">
        <v>1</v>
      </c>
      <c r="R14063" s="3" t="s">
        <v>3</v>
      </c>
      <c r="S14063" s="3" t="s">
        <v>43</v>
      </c>
      <c r="T14063" s="3" t="s">
        <v>648</v>
      </c>
      <c r="U14063" s="20" t="s">
        <v>1893</v>
      </c>
      <c r="W14063" s="3" t="s">
        <v>3008</v>
      </c>
      <c r="Z14063" s="8">
        <v>43.306975999999999</v>
      </c>
      <c r="AA14063" s="8">
        <v>-117.22993200000001</v>
      </c>
      <c r="AB14063" s="3" t="s">
        <v>2310</v>
      </c>
      <c r="AD14063" s="3" t="s">
        <v>660</v>
      </c>
      <c r="AE14063" s="3" t="str">
        <f t="shared" si="271"/>
        <v>ex Phacelia hastata</v>
      </c>
      <c r="AF14063" s="3" t="s">
        <v>2002</v>
      </c>
      <c r="AG14063" s="3" t="s">
        <v>2002</v>
      </c>
      <c r="AS14063" s="3" t="s">
        <v>315</v>
      </c>
    </row>
    <row r="14064" spans="1:45">
      <c r="A14064" s="29">
        <v>43424</v>
      </c>
      <c r="B14064" s="1">
        <v>3091</v>
      </c>
      <c r="E14064" s="13">
        <v>9</v>
      </c>
      <c r="F14064" s="5" t="s">
        <v>41</v>
      </c>
      <c r="G14064" s="5">
        <v>2018</v>
      </c>
      <c r="L14064" s="5"/>
      <c r="N14064" s="5" t="s">
        <v>654</v>
      </c>
      <c r="P14064" s="30">
        <v>22</v>
      </c>
      <c r="Q14064" s="30">
        <v>2</v>
      </c>
      <c r="R14064" s="3" t="s">
        <v>3</v>
      </c>
      <c r="S14064" s="3" t="s">
        <v>43</v>
      </c>
      <c r="T14064" s="3" t="s">
        <v>648</v>
      </c>
      <c r="U14064" s="20" t="s">
        <v>1893</v>
      </c>
      <c r="W14064" s="3" t="s">
        <v>3008</v>
      </c>
      <c r="Z14064" s="8">
        <v>43.306975999999999</v>
      </c>
      <c r="AA14064" s="8">
        <v>-117.22993200000001</v>
      </c>
      <c r="AB14064" s="3" t="s">
        <v>2310</v>
      </c>
      <c r="AD14064" s="3" t="s">
        <v>660</v>
      </c>
      <c r="AE14064" s="3" t="str">
        <f t="shared" si="271"/>
        <v>ex Phacelia hastata</v>
      </c>
      <c r="AF14064" s="3" t="s">
        <v>2002</v>
      </c>
      <c r="AG14064" s="3" t="s">
        <v>2002</v>
      </c>
      <c r="AS14064" s="3" t="s">
        <v>315</v>
      </c>
    </row>
    <row r="14065" spans="1:45">
      <c r="A14065" s="29">
        <v>43424</v>
      </c>
      <c r="B14065" s="1">
        <v>3092</v>
      </c>
      <c r="E14065" s="13">
        <v>9</v>
      </c>
      <c r="F14065" s="5" t="s">
        <v>41</v>
      </c>
      <c r="G14065" s="5">
        <v>2018</v>
      </c>
      <c r="L14065" s="5"/>
      <c r="N14065" s="5" t="s">
        <v>654</v>
      </c>
      <c r="P14065" s="30">
        <v>22</v>
      </c>
      <c r="Q14065" s="30">
        <v>3</v>
      </c>
      <c r="R14065" s="3" t="s">
        <v>3</v>
      </c>
      <c r="S14065" s="3" t="s">
        <v>43</v>
      </c>
      <c r="T14065" s="3" t="s">
        <v>648</v>
      </c>
      <c r="U14065" s="20" t="s">
        <v>1893</v>
      </c>
      <c r="W14065" s="3" t="s">
        <v>3008</v>
      </c>
      <c r="Z14065" s="8">
        <v>43.306975999999999</v>
      </c>
      <c r="AA14065" s="8">
        <v>-117.22993200000001</v>
      </c>
      <c r="AB14065" s="3" t="s">
        <v>2310</v>
      </c>
      <c r="AD14065" s="3" t="s">
        <v>660</v>
      </c>
      <c r="AE14065" s="3" t="str">
        <f t="shared" si="271"/>
        <v>ex Phacelia hastata</v>
      </c>
      <c r="AF14065" s="3" t="s">
        <v>2002</v>
      </c>
      <c r="AG14065" s="3" t="s">
        <v>2002</v>
      </c>
      <c r="AS14065" s="3" t="s">
        <v>315</v>
      </c>
    </row>
    <row r="14066" spans="1:45">
      <c r="A14066" s="29">
        <v>43424</v>
      </c>
      <c r="B14066" s="1">
        <v>3093</v>
      </c>
      <c r="E14066" s="13">
        <v>9</v>
      </c>
      <c r="F14066" s="5" t="s">
        <v>41</v>
      </c>
      <c r="G14066" s="5">
        <v>2018</v>
      </c>
      <c r="L14066" s="5"/>
      <c r="N14066" s="5" t="s">
        <v>654</v>
      </c>
      <c r="P14066" s="30">
        <v>22</v>
      </c>
      <c r="Q14066" s="30">
        <v>4</v>
      </c>
      <c r="R14066" s="3" t="s">
        <v>3</v>
      </c>
      <c r="S14066" s="3" t="s">
        <v>43</v>
      </c>
      <c r="T14066" s="3" t="s">
        <v>648</v>
      </c>
      <c r="U14066" s="20" t="s">
        <v>1893</v>
      </c>
      <c r="W14066" s="3" t="s">
        <v>3008</v>
      </c>
      <c r="Z14066" s="8">
        <v>43.306975999999999</v>
      </c>
      <c r="AA14066" s="8">
        <v>-117.22993200000001</v>
      </c>
      <c r="AB14066" s="3" t="s">
        <v>2310</v>
      </c>
      <c r="AD14066" s="3" t="s">
        <v>660</v>
      </c>
      <c r="AE14066" s="3" t="str">
        <f t="shared" si="271"/>
        <v>ex Phacelia hastata</v>
      </c>
      <c r="AF14066" s="3" t="s">
        <v>2002</v>
      </c>
      <c r="AG14066" s="3" t="s">
        <v>2002</v>
      </c>
      <c r="AS14066" s="3" t="s">
        <v>315</v>
      </c>
    </row>
    <row r="14067" spans="1:45">
      <c r="A14067" s="29">
        <v>43424</v>
      </c>
      <c r="B14067" s="1">
        <v>3094</v>
      </c>
      <c r="E14067" s="13">
        <v>9</v>
      </c>
      <c r="F14067" s="5" t="s">
        <v>41</v>
      </c>
      <c r="G14067" s="5">
        <v>2018</v>
      </c>
      <c r="L14067" s="5"/>
      <c r="N14067" s="5" t="s">
        <v>654</v>
      </c>
      <c r="P14067" s="30">
        <v>22</v>
      </c>
      <c r="Q14067" s="30">
        <v>5</v>
      </c>
      <c r="R14067" s="3" t="s">
        <v>3</v>
      </c>
      <c r="S14067" s="3" t="s">
        <v>43</v>
      </c>
      <c r="T14067" s="3" t="s">
        <v>648</v>
      </c>
      <c r="U14067" s="20" t="s">
        <v>1893</v>
      </c>
      <c r="W14067" s="3" t="s">
        <v>3008</v>
      </c>
      <c r="Z14067" s="8">
        <v>43.306975999999999</v>
      </c>
      <c r="AA14067" s="8">
        <v>-117.22993200000001</v>
      </c>
      <c r="AB14067" s="3" t="s">
        <v>2310</v>
      </c>
      <c r="AD14067" s="3" t="s">
        <v>660</v>
      </c>
      <c r="AE14067" s="3" t="str">
        <f t="shared" si="271"/>
        <v>ex Phacelia hastata</v>
      </c>
      <c r="AF14067" s="3" t="s">
        <v>2002</v>
      </c>
      <c r="AG14067" s="3" t="s">
        <v>2002</v>
      </c>
      <c r="AS14067" s="3" t="s">
        <v>315</v>
      </c>
    </row>
    <row r="14068" spans="1:45">
      <c r="A14068" s="29">
        <v>43424</v>
      </c>
      <c r="B14068" s="1">
        <v>3095</v>
      </c>
      <c r="E14068" s="13">
        <v>9</v>
      </c>
      <c r="F14068" s="5" t="s">
        <v>41</v>
      </c>
      <c r="G14068" s="5">
        <v>2018</v>
      </c>
      <c r="L14068" s="5"/>
      <c r="N14068" s="5" t="s">
        <v>654</v>
      </c>
      <c r="P14068" s="30">
        <v>22</v>
      </c>
      <c r="Q14068" s="30">
        <v>6</v>
      </c>
      <c r="R14068" s="3" t="s">
        <v>3</v>
      </c>
      <c r="S14068" s="3" t="s">
        <v>43</v>
      </c>
      <c r="T14068" s="3" t="s">
        <v>648</v>
      </c>
      <c r="U14068" s="20" t="s">
        <v>1893</v>
      </c>
      <c r="W14068" s="3" t="s">
        <v>3008</v>
      </c>
      <c r="Z14068" s="8">
        <v>43.306975999999999</v>
      </c>
      <c r="AA14068" s="8">
        <v>-117.22993200000001</v>
      </c>
      <c r="AB14068" s="3" t="s">
        <v>2310</v>
      </c>
      <c r="AD14068" s="3" t="s">
        <v>660</v>
      </c>
      <c r="AE14068" s="3" t="str">
        <f t="shared" si="271"/>
        <v>ex Phacelia hastata</v>
      </c>
      <c r="AF14068" s="3" t="s">
        <v>2002</v>
      </c>
      <c r="AG14068" s="3" t="s">
        <v>2002</v>
      </c>
      <c r="AS14068" s="3" t="s">
        <v>315</v>
      </c>
    </row>
    <row r="14069" spans="1:45">
      <c r="A14069" s="29">
        <v>43424</v>
      </c>
      <c r="B14069" s="1">
        <v>3096</v>
      </c>
      <c r="E14069" s="13">
        <v>9</v>
      </c>
      <c r="F14069" s="5" t="s">
        <v>41</v>
      </c>
      <c r="G14069" s="5">
        <v>2018</v>
      </c>
      <c r="L14069" s="5"/>
      <c r="N14069" s="5" t="s">
        <v>655</v>
      </c>
      <c r="P14069" s="30">
        <v>24</v>
      </c>
      <c r="Q14069" s="30">
        <v>1</v>
      </c>
      <c r="R14069" s="3" t="s">
        <v>3</v>
      </c>
      <c r="S14069" s="3" t="s">
        <v>43</v>
      </c>
      <c r="T14069" s="3" t="s">
        <v>648</v>
      </c>
      <c r="U14069" s="20" t="s">
        <v>1893</v>
      </c>
      <c r="W14069" s="3" t="s">
        <v>3008</v>
      </c>
      <c r="Z14069" s="8">
        <v>43.293982999999997</v>
      </c>
      <c r="AA14069" s="8">
        <v>-117.25327799999999</v>
      </c>
      <c r="AB14069" s="3" t="s">
        <v>2310</v>
      </c>
      <c r="AD14069" s="3" t="s">
        <v>661</v>
      </c>
      <c r="AE14069" s="3" t="str">
        <f t="shared" si="271"/>
        <v>ex Prunus virginiana</v>
      </c>
      <c r="AF14069" s="3" t="s">
        <v>2002</v>
      </c>
      <c r="AG14069" s="3" t="s">
        <v>2002</v>
      </c>
      <c r="AS14069" s="3" t="s">
        <v>315</v>
      </c>
    </row>
    <row r="14070" spans="1:45">
      <c r="A14070" s="29">
        <v>43424</v>
      </c>
      <c r="B14070" s="1">
        <v>3097</v>
      </c>
      <c r="E14070" s="13">
        <v>9</v>
      </c>
      <c r="F14070" s="5" t="s">
        <v>41</v>
      </c>
      <c r="G14070" s="5">
        <v>2018</v>
      </c>
      <c r="L14070" s="5"/>
      <c r="N14070" s="5" t="s">
        <v>655</v>
      </c>
      <c r="P14070" s="30">
        <v>24</v>
      </c>
      <c r="Q14070" s="30">
        <v>2</v>
      </c>
      <c r="R14070" s="3" t="s">
        <v>3</v>
      </c>
      <c r="S14070" s="3" t="s">
        <v>43</v>
      </c>
      <c r="T14070" s="3" t="s">
        <v>648</v>
      </c>
      <c r="U14070" s="20" t="s">
        <v>1893</v>
      </c>
      <c r="W14070" s="3" t="s">
        <v>3008</v>
      </c>
      <c r="Z14070" s="8">
        <v>43.293982999999997</v>
      </c>
      <c r="AA14070" s="8">
        <v>-117.25327799999999</v>
      </c>
      <c r="AB14070" s="3" t="s">
        <v>2310</v>
      </c>
      <c r="AD14070" s="3" t="s">
        <v>661</v>
      </c>
      <c r="AE14070" s="3" t="str">
        <f t="shared" si="271"/>
        <v>ex Prunus virginiana</v>
      </c>
      <c r="AF14070" s="3" t="s">
        <v>2002</v>
      </c>
      <c r="AG14070" s="3" t="s">
        <v>2002</v>
      </c>
      <c r="AS14070" s="3" t="s">
        <v>315</v>
      </c>
    </row>
    <row r="14071" spans="1:45">
      <c r="A14071" s="29">
        <v>43424</v>
      </c>
      <c r="B14071" s="1">
        <v>3098</v>
      </c>
      <c r="E14071" s="13">
        <v>9</v>
      </c>
      <c r="F14071" s="5" t="s">
        <v>41</v>
      </c>
      <c r="G14071" s="5">
        <v>2018</v>
      </c>
      <c r="L14071" s="5"/>
      <c r="N14071" s="5" t="s">
        <v>655</v>
      </c>
      <c r="P14071" s="30">
        <v>24</v>
      </c>
      <c r="Q14071" s="30">
        <v>3</v>
      </c>
      <c r="R14071" s="3" t="s">
        <v>3</v>
      </c>
      <c r="S14071" s="3" t="s">
        <v>43</v>
      </c>
      <c r="T14071" s="3" t="s">
        <v>648</v>
      </c>
      <c r="U14071" s="20" t="s">
        <v>1893</v>
      </c>
      <c r="W14071" s="3" t="s">
        <v>3008</v>
      </c>
      <c r="Z14071" s="8">
        <v>43.293982999999997</v>
      </c>
      <c r="AA14071" s="8">
        <v>-117.25327799999999</v>
      </c>
      <c r="AB14071" s="3" t="s">
        <v>2310</v>
      </c>
      <c r="AD14071" s="3" t="s">
        <v>661</v>
      </c>
      <c r="AE14071" s="3" t="str">
        <f t="shared" si="271"/>
        <v>ex Prunus virginiana</v>
      </c>
      <c r="AF14071" s="3" t="s">
        <v>2002</v>
      </c>
      <c r="AG14071" s="3" t="s">
        <v>2002</v>
      </c>
      <c r="AS14071" s="3" t="s">
        <v>315</v>
      </c>
    </row>
    <row r="14072" spans="1:45">
      <c r="A14072" s="29">
        <v>43424</v>
      </c>
      <c r="B14072" s="1">
        <v>3099</v>
      </c>
      <c r="E14072" s="13">
        <v>9</v>
      </c>
      <c r="F14072" s="5" t="s">
        <v>41</v>
      </c>
      <c r="G14072" s="5">
        <v>2018</v>
      </c>
      <c r="L14072" s="5"/>
      <c r="N14072" s="5" t="s">
        <v>655</v>
      </c>
      <c r="P14072" s="30">
        <v>24</v>
      </c>
      <c r="Q14072" s="30">
        <v>4</v>
      </c>
      <c r="R14072" s="3" t="s">
        <v>3</v>
      </c>
      <c r="S14072" s="3" t="s">
        <v>43</v>
      </c>
      <c r="T14072" s="3" t="s">
        <v>648</v>
      </c>
      <c r="U14072" s="20" t="s">
        <v>1893</v>
      </c>
      <c r="W14072" s="3" t="s">
        <v>3008</v>
      </c>
      <c r="Z14072" s="8">
        <v>43.293982999999997</v>
      </c>
      <c r="AA14072" s="8">
        <v>-117.25327799999999</v>
      </c>
      <c r="AB14072" s="3" t="s">
        <v>2310</v>
      </c>
      <c r="AD14072" s="3" t="s">
        <v>661</v>
      </c>
      <c r="AE14072" s="3" t="str">
        <f t="shared" si="271"/>
        <v>ex Prunus virginiana</v>
      </c>
      <c r="AF14072" s="3" t="s">
        <v>2002</v>
      </c>
      <c r="AG14072" s="3" t="s">
        <v>2002</v>
      </c>
      <c r="AS14072" s="3" t="s">
        <v>315</v>
      </c>
    </row>
    <row r="14073" spans="1:45">
      <c r="A14073" s="29">
        <v>43424</v>
      </c>
      <c r="B14073" s="1">
        <v>3100</v>
      </c>
      <c r="E14073" s="13">
        <v>9</v>
      </c>
      <c r="F14073" s="5" t="s">
        <v>41</v>
      </c>
      <c r="G14073" s="5">
        <v>2018</v>
      </c>
      <c r="L14073" s="5"/>
      <c r="N14073" s="5" t="s">
        <v>655</v>
      </c>
      <c r="P14073" s="30">
        <v>24</v>
      </c>
      <c r="Q14073" s="30">
        <v>5</v>
      </c>
      <c r="R14073" s="3" t="s">
        <v>3</v>
      </c>
      <c r="S14073" s="3" t="s">
        <v>43</v>
      </c>
      <c r="T14073" s="3" t="s">
        <v>648</v>
      </c>
      <c r="U14073" s="20" t="s">
        <v>1893</v>
      </c>
      <c r="W14073" s="3" t="s">
        <v>3008</v>
      </c>
      <c r="Z14073" s="8">
        <v>43.293982999999997</v>
      </c>
      <c r="AA14073" s="8">
        <v>-117.25327799999999</v>
      </c>
      <c r="AB14073" s="3" t="s">
        <v>2310</v>
      </c>
      <c r="AD14073" s="3" t="s">
        <v>661</v>
      </c>
      <c r="AE14073" s="3" t="str">
        <f t="shared" si="271"/>
        <v>ex Prunus virginiana</v>
      </c>
      <c r="AF14073" s="3" t="s">
        <v>2002</v>
      </c>
      <c r="AG14073" s="3" t="s">
        <v>2002</v>
      </c>
      <c r="AS14073" s="3" t="s">
        <v>315</v>
      </c>
    </row>
    <row r="14074" spans="1:45">
      <c r="A14074" s="29">
        <v>43424</v>
      </c>
      <c r="B14074" s="1">
        <v>3101</v>
      </c>
      <c r="E14074" s="13">
        <v>9</v>
      </c>
      <c r="F14074" s="5" t="s">
        <v>41</v>
      </c>
      <c r="G14074" s="5">
        <v>2018</v>
      </c>
      <c r="L14074" s="5"/>
      <c r="N14074" s="5" t="s">
        <v>655</v>
      </c>
      <c r="P14074" s="30">
        <v>24</v>
      </c>
      <c r="Q14074" s="30">
        <v>6</v>
      </c>
      <c r="R14074" s="3" t="s">
        <v>3</v>
      </c>
      <c r="S14074" s="3" t="s">
        <v>43</v>
      </c>
      <c r="T14074" s="3" t="s">
        <v>648</v>
      </c>
      <c r="U14074" s="20" t="s">
        <v>1893</v>
      </c>
      <c r="W14074" s="3" t="s">
        <v>3008</v>
      </c>
      <c r="Z14074" s="8">
        <v>43.293982999999997</v>
      </c>
      <c r="AA14074" s="8">
        <v>-117.25327799999999</v>
      </c>
      <c r="AB14074" s="3" t="s">
        <v>2310</v>
      </c>
      <c r="AD14074" s="3" t="s">
        <v>661</v>
      </c>
      <c r="AE14074" s="3" t="str">
        <f t="shared" si="271"/>
        <v>ex Prunus virginiana</v>
      </c>
      <c r="AF14074" s="3" t="s">
        <v>2002</v>
      </c>
      <c r="AG14074" s="3" t="s">
        <v>2002</v>
      </c>
      <c r="AS14074" s="3" t="s">
        <v>315</v>
      </c>
    </row>
    <row r="14075" spans="1:45">
      <c r="A14075" s="29">
        <v>43424</v>
      </c>
      <c r="B14075" s="1">
        <v>3102</v>
      </c>
      <c r="E14075" s="13">
        <v>9</v>
      </c>
      <c r="F14075" s="5" t="s">
        <v>41</v>
      </c>
      <c r="G14075" s="5">
        <v>2018</v>
      </c>
      <c r="L14075" s="5"/>
      <c r="N14075" s="5" t="s">
        <v>655</v>
      </c>
      <c r="P14075" s="30">
        <v>24</v>
      </c>
      <c r="Q14075" s="30">
        <v>7</v>
      </c>
      <c r="R14075" s="3" t="s">
        <v>3</v>
      </c>
      <c r="S14075" s="3" t="s">
        <v>43</v>
      </c>
      <c r="T14075" s="3" t="s">
        <v>648</v>
      </c>
      <c r="U14075" s="20" t="s">
        <v>1893</v>
      </c>
      <c r="W14075" s="3" t="s">
        <v>3008</v>
      </c>
      <c r="Z14075" s="8">
        <v>43.293982999999997</v>
      </c>
      <c r="AA14075" s="8">
        <v>-117.25327799999999</v>
      </c>
      <c r="AB14075" s="3" t="s">
        <v>2310</v>
      </c>
      <c r="AD14075" s="3" t="s">
        <v>661</v>
      </c>
      <c r="AE14075" s="3" t="str">
        <f t="shared" si="271"/>
        <v>ex Prunus virginiana</v>
      </c>
      <c r="AF14075" s="3" t="s">
        <v>2002</v>
      </c>
      <c r="AG14075" s="3" t="s">
        <v>2002</v>
      </c>
      <c r="AS14075" s="3" t="s">
        <v>315</v>
      </c>
    </row>
    <row r="14076" spans="1:45">
      <c r="A14076" s="29">
        <v>43424</v>
      </c>
      <c r="B14076" s="1">
        <v>3103</v>
      </c>
      <c r="E14076" s="13">
        <v>9</v>
      </c>
      <c r="F14076" s="5" t="s">
        <v>41</v>
      </c>
      <c r="G14076" s="5">
        <v>2018</v>
      </c>
      <c r="L14076" s="5"/>
      <c r="N14076" s="5" t="s">
        <v>656</v>
      </c>
      <c r="P14076" s="30">
        <v>25</v>
      </c>
      <c r="Q14076" s="30">
        <v>1</v>
      </c>
      <c r="R14076" s="3" t="s">
        <v>3</v>
      </c>
      <c r="S14076" s="3" t="s">
        <v>43</v>
      </c>
      <c r="T14076" s="3" t="s">
        <v>648</v>
      </c>
      <c r="U14076" s="20" t="s">
        <v>1893</v>
      </c>
      <c r="W14076" s="3" t="s">
        <v>3009</v>
      </c>
      <c r="Z14076" s="8">
        <v>43.290483999999999</v>
      </c>
      <c r="AA14076" s="8">
        <v>-117.32743600000001</v>
      </c>
      <c r="AB14076" s="3" t="s">
        <v>2310</v>
      </c>
      <c r="AD14076" s="3" t="s">
        <v>646</v>
      </c>
      <c r="AE14076" s="3" t="str">
        <f t="shared" si="271"/>
        <v>ex Purshia tridentata</v>
      </c>
      <c r="AF14076" s="3" t="s">
        <v>2002</v>
      </c>
      <c r="AG14076" s="3" t="s">
        <v>2002</v>
      </c>
      <c r="AS14076" s="3" t="s">
        <v>315</v>
      </c>
    </row>
    <row r="14077" spans="1:45">
      <c r="A14077" s="29">
        <v>43424</v>
      </c>
      <c r="B14077" s="1">
        <v>3104</v>
      </c>
      <c r="E14077" s="13">
        <v>9</v>
      </c>
      <c r="F14077" s="5" t="s">
        <v>41</v>
      </c>
      <c r="G14077" s="5">
        <v>2018</v>
      </c>
      <c r="L14077" s="5"/>
      <c r="N14077" s="5" t="s">
        <v>656</v>
      </c>
      <c r="P14077" s="30">
        <v>25</v>
      </c>
      <c r="Q14077" s="30">
        <v>2</v>
      </c>
      <c r="R14077" s="3" t="s">
        <v>3</v>
      </c>
      <c r="S14077" s="3" t="s">
        <v>43</v>
      </c>
      <c r="T14077" s="3" t="s">
        <v>648</v>
      </c>
      <c r="U14077" s="20" t="s">
        <v>1893</v>
      </c>
      <c r="W14077" s="3" t="s">
        <v>3009</v>
      </c>
      <c r="Z14077" s="8">
        <v>43.290483999999999</v>
      </c>
      <c r="AA14077" s="8">
        <v>-117.32743600000001</v>
      </c>
      <c r="AB14077" s="3" t="s">
        <v>2310</v>
      </c>
      <c r="AD14077" s="3" t="s">
        <v>646</v>
      </c>
      <c r="AE14077" s="3" t="str">
        <f t="shared" si="271"/>
        <v>ex Purshia tridentata</v>
      </c>
      <c r="AF14077" s="3" t="s">
        <v>2002</v>
      </c>
      <c r="AG14077" s="3" t="s">
        <v>2002</v>
      </c>
      <c r="AS14077" s="3" t="s">
        <v>315</v>
      </c>
    </row>
    <row r="14078" spans="1:45">
      <c r="A14078" s="29">
        <v>43424</v>
      </c>
      <c r="B14078" s="1">
        <v>3105</v>
      </c>
      <c r="E14078" s="13">
        <v>9</v>
      </c>
      <c r="F14078" s="5" t="s">
        <v>41</v>
      </c>
      <c r="G14078" s="5">
        <v>2018</v>
      </c>
      <c r="L14078" s="5"/>
      <c r="N14078" s="5" t="s">
        <v>656</v>
      </c>
      <c r="P14078" s="30">
        <v>25</v>
      </c>
      <c r="Q14078" s="30">
        <v>3</v>
      </c>
      <c r="R14078" s="3" t="s">
        <v>3</v>
      </c>
      <c r="S14078" s="3" t="s">
        <v>43</v>
      </c>
      <c r="T14078" s="3" t="s">
        <v>648</v>
      </c>
      <c r="U14078" s="20" t="s">
        <v>1893</v>
      </c>
      <c r="W14078" s="3" t="s">
        <v>3009</v>
      </c>
      <c r="Z14078" s="8">
        <v>43.290483999999999</v>
      </c>
      <c r="AA14078" s="8">
        <v>-117.32743600000001</v>
      </c>
      <c r="AB14078" s="3" t="s">
        <v>2310</v>
      </c>
      <c r="AD14078" s="3" t="s">
        <v>646</v>
      </c>
      <c r="AE14078" s="3" t="str">
        <f t="shared" si="271"/>
        <v>ex Purshia tridentata</v>
      </c>
      <c r="AF14078" s="3" t="s">
        <v>2002</v>
      </c>
      <c r="AG14078" s="3" t="s">
        <v>2002</v>
      </c>
      <c r="AS14078" s="3" t="s">
        <v>315</v>
      </c>
    </row>
    <row r="14079" spans="1:45">
      <c r="A14079" s="29">
        <v>43424</v>
      </c>
      <c r="B14079" s="1">
        <v>3106</v>
      </c>
      <c r="E14079" s="13">
        <v>9</v>
      </c>
      <c r="F14079" s="5" t="s">
        <v>41</v>
      </c>
      <c r="G14079" s="5">
        <v>2018</v>
      </c>
      <c r="L14079" s="5"/>
      <c r="N14079" s="5" t="s">
        <v>656</v>
      </c>
      <c r="P14079" s="30">
        <v>25</v>
      </c>
      <c r="Q14079" s="30">
        <v>4</v>
      </c>
      <c r="R14079" s="3" t="s">
        <v>3</v>
      </c>
      <c r="S14079" s="3" t="s">
        <v>43</v>
      </c>
      <c r="T14079" s="3" t="s">
        <v>648</v>
      </c>
      <c r="U14079" s="20" t="s">
        <v>1893</v>
      </c>
      <c r="W14079" s="3" t="s">
        <v>3009</v>
      </c>
      <c r="Z14079" s="8">
        <v>43.290483999999999</v>
      </c>
      <c r="AA14079" s="8">
        <v>-117.32743600000001</v>
      </c>
      <c r="AB14079" s="3" t="s">
        <v>2310</v>
      </c>
      <c r="AD14079" s="3" t="s">
        <v>646</v>
      </c>
      <c r="AE14079" s="3" t="str">
        <f t="shared" si="271"/>
        <v>ex Purshia tridentata</v>
      </c>
      <c r="AF14079" s="3" t="s">
        <v>2002</v>
      </c>
      <c r="AG14079" s="3" t="s">
        <v>2002</v>
      </c>
      <c r="AS14079" s="3" t="s">
        <v>315</v>
      </c>
    </row>
    <row r="14080" spans="1:45">
      <c r="A14080" s="29">
        <v>43424</v>
      </c>
      <c r="B14080" s="1">
        <v>3107</v>
      </c>
      <c r="E14080" s="13">
        <v>9</v>
      </c>
      <c r="F14080" s="5" t="s">
        <v>41</v>
      </c>
      <c r="G14080" s="5">
        <v>2018</v>
      </c>
      <c r="L14080" s="5"/>
      <c r="N14080" s="5" t="s">
        <v>656</v>
      </c>
      <c r="P14080" s="30">
        <v>25</v>
      </c>
      <c r="Q14080" s="30">
        <v>5</v>
      </c>
      <c r="R14080" s="3" t="s">
        <v>3</v>
      </c>
      <c r="S14080" s="3" t="s">
        <v>43</v>
      </c>
      <c r="T14080" s="3" t="s">
        <v>648</v>
      </c>
      <c r="U14080" s="20" t="s">
        <v>1893</v>
      </c>
      <c r="W14080" s="3" t="s">
        <v>3009</v>
      </c>
      <c r="Z14080" s="8">
        <v>43.290483999999999</v>
      </c>
      <c r="AA14080" s="8">
        <v>-117.32743600000001</v>
      </c>
      <c r="AB14080" s="3" t="s">
        <v>2310</v>
      </c>
      <c r="AD14080" s="3" t="s">
        <v>646</v>
      </c>
      <c r="AE14080" s="3" t="str">
        <f t="shared" si="271"/>
        <v>ex Purshia tridentata</v>
      </c>
      <c r="AF14080" s="3" t="s">
        <v>2002</v>
      </c>
      <c r="AG14080" s="3" t="s">
        <v>2002</v>
      </c>
      <c r="AS14080" s="3" t="s">
        <v>315</v>
      </c>
    </row>
    <row r="14081" spans="1:45">
      <c r="A14081" s="29">
        <v>43424</v>
      </c>
      <c r="B14081" s="1">
        <v>3108</v>
      </c>
      <c r="E14081" s="13">
        <v>9</v>
      </c>
      <c r="F14081" s="5" t="s">
        <v>41</v>
      </c>
      <c r="G14081" s="5">
        <v>2018</v>
      </c>
      <c r="L14081" s="5"/>
      <c r="N14081" s="5" t="s">
        <v>656</v>
      </c>
      <c r="P14081" s="30">
        <v>25</v>
      </c>
      <c r="Q14081" s="30">
        <v>6</v>
      </c>
      <c r="R14081" s="3" t="s">
        <v>3</v>
      </c>
      <c r="S14081" s="3" t="s">
        <v>43</v>
      </c>
      <c r="T14081" s="3" t="s">
        <v>648</v>
      </c>
      <c r="U14081" s="20" t="s">
        <v>1893</v>
      </c>
      <c r="W14081" s="3" t="s">
        <v>3009</v>
      </c>
      <c r="Z14081" s="8">
        <v>43.290483999999999</v>
      </c>
      <c r="AA14081" s="8">
        <v>-117.32743600000001</v>
      </c>
      <c r="AB14081" s="3" t="s">
        <v>2310</v>
      </c>
      <c r="AD14081" s="3" t="s">
        <v>646</v>
      </c>
      <c r="AE14081" s="3" t="str">
        <f t="shared" si="271"/>
        <v>ex Purshia tridentata</v>
      </c>
      <c r="AF14081" s="3" t="s">
        <v>2002</v>
      </c>
      <c r="AG14081" s="3" t="s">
        <v>2002</v>
      </c>
      <c r="AS14081" s="3" t="s">
        <v>315</v>
      </c>
    </row>
    <row r="14082" spans="1:45">
      <c r="A14082" s="29">
        <v>43424</v>
      </c>
      <c r="B14082" s="1">
        <v>3109</v>
      </c>
      <c r="E14082" s="13">
        <v>9</v>
      </c>
      <c r="F14082" s="5" t="s">
        <v>41</v>
      </c>
      <c r="G14082" s="5">
        <v>2018</v>
      </c>
      <c r="L14082" s="5"/>
      <c r="N14082" s="5" t="s">
        <v>656</v>
      </c>
      <c r="P14082" s="30">
        <v>25</v>
      </c>
      <c r="Q14082" s="30">
        <v>7</v>
      </c>
      <c r="R14082" s="3" t="s">
        <v>3</v>
      </c>
      <c r="S14082" s="3" t="s">
        <v>43</v>
      </c>
      <c r="T14082" s="3" t="s">
        <v>648</v>
      </c>
      <c r="U14082" s="20" t="s">
        <v>1893</v>
      </c>
      <c r="W14082" s="3" t="s">
        <v>3009</v>
      </c>
      <c r="Z14082" s="8">
        <v>43.290483999999999</v>
      </c>
      <c r="AA14082" s="8">
        <v>-117.32743600000001</v>
      </c>
      <c r="AB14082" s="3" t="s">
        <v>2310</v>
      </c>
      <c r="AD14082" s="3" t="s">
        <v>646</v>
      </c>
      <c r="AE14082" s="3" t="str">
        <f t="shared" si="271"/>
        <v>ex Purshia tridentata</v>
      </c>
      <c r="AF14082" s="3" t="s">
        <v>2002</v>
      </c>
      <c r="AG14082" s="3" t="s">
        <v>2002</v>
      </c>
      <c r="AS14082" s="3" t="s">
        <v>315</v>
      </c>
    </row>
    <row r="14083" spans="1:45">
      <c r="A14083" s="29">
        <v>43424</v>
      </c>
      <c r="B14083" s="1">
        <v>3110</v>
      </c>
      <c r="E14083" s="13">
        <v>9</v>
      </c>
      <c r="F14083" s="5" t="s">
        <v>41</v>
      </c>
      <c r="G14083" s="5">
        <v>2018</v>
      </c>
      <c r="L14083" s="5"/>
      <c r="N14083" s="5" t="s">
        <v>656</v>
      </c>
      <c r="P14083" s="30">
        <v>25</v>
      </c>
      <c r="Q14083" s="30">
        <v>8</v>
      </c>
      <c r="R14083" s="3" t="s">
        <v>3</v>
      </c>
      <c r="S14083" s="3" t="s">
        <v>43</v>
      </c>
      <c r="T14083" s="3" t="s">
        <v>648</v>
      </c>
      <c r="U14083" s="20" t="s">
        <v>1893</v>
      </c>
      <c r="W14083" s="3" t="s">
        <v>3009</v>
      </c>
      <c r="Z14083" s="8">
        <v>43.290483999999999</v>
      </c>
      <c r="AA14083" s="8">
        <v>-117.32743600000001</v>
      </c>
      <c r="AB14083" s="3" t="s">
        <v>2310</v>
      </c>
      <c r="AD14083" s="3" t="s">
        <v>646</v>
      </c>
      <c r="AE14083" s="3" t="str">
        <f t="shared" si="271"/>
        <v>ex Purshia tridentata</v>
      </c>
      <c r="AF14083" s="3" t="s">
        <v>2002</v>
      </c>
      <c r="AG14083" s="3" t="s">
        <v>2002</v>
      </c>
      <c r="AS14083" s="3" t="s">
        <v>315</v>
      </c>
    </row>
    <row r="14084" spans="1:45">
      <c r="A14084" s="29">
        <v>43424</v>
      </c>
      <c r="B14084" s="1">
        <v>3111</v>
      </c>
      <c r="E14084" s="13">
        <v>9</v>
      </c>
      <c r="F14084" s="5" t="s">
        <v>41</v>
      </c>
      <c r="G14084" s="5">
        <v>2018</v>
      </c>
      <c r="L14084" s="5"/>
      <c r="N14084" s="5" t="s">
        <v>656</v>
      </c>
      <c r="P14084" s="30">
        <v>25</v>
      </c>
      <c r="Q14084" s="30">
        <v>9</v>
      </c>
      <c r="R14084" s="3" t="s">
        <v>3</v>
      </c>
      <c r="S14084" s="3" t="s">
        <v>43</v>
      </c>
      <c r="T14084" s="3" t="s">
        <v>648</v>
      </c>
      <c r="U14084" s="20" t="s">
        <v>1893</v>
      </c>
      <c r="W14084" s="3" t="s">
        <v>3009</v>
      </c>
      <c r="Z14084" s="8">
        <v>43.290483999999999</v>
      </c>
      <c r="AA14084" s="8">
        <v>-117.32743600000001</v>
      </c>
      <c r="AB14084" s="3" t="s">
        <v>2310</v>
      </c>
      <c r="AD14084" s="3" t="s">
        <v>646</v>
      </c>
      <c r="AE14084" s="3" t="str">
        <f t="shared" si="271"/>
        <v>ex Purshia tridentata</v>
      </c>
      <c r="AF14084" s="3" t="s">
        <v>2002</v>
      </c>
      <c r="AG14084" s="3" t="s">
        <v>2002</v>
      </c>
      <c r="AS14084" s="3" t="s">
        <v>315</v>
      </c>
    </row>
    <row r="14085" spans="1:45">
      <c r="A14085" s="29">
        <v>43424</v>
      </c>
      <c r="B14085" s="1">
        <v>3112</v>
      </c>
      <c r="E14085" s="13">
        <v>9</v>
      </c>
      <c r="F14085" s="5" t="s">
        <v>41</v>
      </c>
      <c r="G14085" s="5">
        <v>2018</v>
      </c>
      <c r="L14085" s="5"/>
      <c r="N14085" s="5" t="s">
        <v>656</v>
      </c>
      <c r="P14085" s="30">
        <v>25</v>
      </c>
      <c r="Q14085" s="30">
        <v>10</v>
      </c>
      <c r="R14085" s="3" t="s">
        <v>3</v>
      </c>
      <c r="S14085" s="3" t="s">
        <v>43</v>
      </c>
      <c r="T14085" s="3" t="s">
        <v>648</v>
      </c>
      <c r="U14085" s="20" t="s">
        <v>1893</v>
      </c>
      <c r="W14085" s="3" t="s">
        <v>3009</v>
      </c>
      <c r="Z14085" s="8">
        <v>43.290483999999999</v>
      </c>
      <c r="AA14085" s="8">
        <v>-117.32743600000001</v>
      </c>
      <c r="AB14085" s="3" t="s">
        <v>2310</v>
      </c>
      <c r="AD14085" s="3" t="s">
        <v>646</v>
      </c>
      <c r="AE14085" s="3" t="str">
        <f t="shared" ref="AE14085:AE14103" si="272">CONCATENATE("ex ", AD14085)</f>
        <v>ex Purshia tridentata</v>
      </c>
      <c r="AF14085" s="3" t="s">
        <v>2002</v>
      </c>
      <c r="AG14085" s="3" t="s">
        <v>2002</v>
      </c>
      <c r="AS14085" s="3" t="s">
        <v>315</v>
      </c>
    </row>
    <row r="14086" spans="1:45">
      <c r="A14086" s="29">
        <v>43424</v>
      </c>
      <c r="B14086" s="1">
        <v>3237</v>
      </c>
      <c r="E14086" s="13">
        <v>10</v>
      </c>
      <c r="F14086" s="5" t="s">
        <v>41</v>
      </c>
      <c r="G14086" s="5">
        <v>2018</v>
      </c>
      <c r="L14086" s="5"/>
      <c r="N14086" s="5" t="s">
        <v>657</v>
      </c>
      <c r="P14086" s="30">
        <v>26</v>
      </c>
      <c r="Q14086" s="30">
        <v>1</v>
      </c>
      <c r="R14086" s="3" t="s">
        <v>3</v>
      </c>
      <c r="S14086" s="3" t="s">
        <v>43</v>
      </c>
      <c r="T14086" s="3" t="s">
        <v>648</v>
      </c>
      <c r="U14086" s="20" t="s">
        <v>1893</v>
      </c>
      <c r="W14086" s="3" t="s">
        <v>697</v>
      </c>
      <c r="Z14086" s="8">
        <v>43.104050999999998</v>
      </c>
      <c r="AA14086" s="8">
        <v>-118.69560199999999</v>
      </c>
      <c r="AB14086" s="3" t="s">
        <v>2310</v>
      </c>
      <c r="AD14086" s="3" t="s">
        <v>690</v>
      </c>
      <c r="AE14086" s="3" t="str">
        <f t="shared" si="272"/>
        <v>ex Chorispora tenella</v>
      </c>
      <c r="AF14086" s="3" t="s">
        <v>2002</v>
      </c>
      <c r="AG14086" s="3" t="s">
        <v>2002</v>
      </c>
      <c r="AS14086" s="3" t="s">
        <v>315</v>
      </c>
    </row>
    <row r="14087" spans="1:45">
      <c r="A14087" s="29">
        <v>43424</v>
      </c>
      <c r="B14087" s="1">
        <v>6955</v>
      </c>
      <c r="E14087" s="13">
        <v>10</v>
      </c>
      <c r="F14087" s="5" t="s">
        <v>41</v>
      </c>
      <c r="G14087" s="5">
        <v>2018</v>
      </c>
      <c r="L14087" s="5"/>
      <c r="N14087" s="5" t="s">
        <v>657</v>
      </c>
      <c r="P14087" s="30">
        <v>26</v>
      </c>
      <c r="Q14087" s="30">
        <v>2</v>
      </c>
      <c r="R14087" s="3" t="s">
        <v>3</v>
      </c>
      <c r="S14087" s="3" t="s">
        <v>43</v>
      </c>
      <c r="T14087" s="3" t="s">
        <v>648</v>
      </c>
      <c r="U14087" s="20" t="s">
        <v>1893</v>
      </c>
      <c r="W14087" s="3" t="s">
        <v>697</v>
      </c>
      <c r="Z14087" s="8">
        <v>43.104050999999998</v>
      </c>
      <c r="AA14087" s="8">
        <v>-118.69560199999999</v>
      </c>
      <c r="AB14087" s="3" t="s">
        <v>2310</v>
      </c>
      <c r="AD14087" s="3" t="s">
        <v>690</v>
      </c>
      <c r="AE14087" s="3" t="str">
        <f t="shared" si="272"/>
        <v>ex Chorispora tenella</v>
      </c>
      <c r="AF14087" s="3" t="s">
        <v>2002</v>
      </c>
      <c r="AG14087" s="3" t="s">
        <v>2002</v>
      </c>
      <c r="AS14087" s="3" t="s">
        <v>315</v>
      </c>
    </row>
    <row r="14088" spans="1:45">
      <c r="A14088" s="29">
        <v>43424</v>
      </c>
      <c r="B14088" s="1">
        <v>3238</v>
      </c>
      <c r="E14088" s="13">
        <v>10</v>
      </c>
      <c r="F14088" s="5" t="s">
        <v>41</v>
      </c>
      <c r="G14088" s="5">
        <v>2018</v>
      </c>
      <c r="L14088" s="5"/>
      <c r="N14088" s="5" t="s">
        <v>657</v>
      </c>
      <c r="P14088" s="30">
        <v>26</v>
      </c>
      <c r="Q14088" s="30">
        <v>3</v>
      </c>
      <c r="R14088" s="3" t="s">
        <v>3</v>
      </c>
      <c r="S14088" s="3" t="s">
        <v>43</v>
      </c>
      <c r="T14088" s="3" t="s">
        <v>648</v>
      </c>
      <c r="U14088" s="20" t="s">
        <v>1893</v>
      </c>
      <c r="W14088" s="3" t="s">
        <v>697</v>
      </c>
      <c r="Z14088" s="8">
        <v>43.104050999999998</v>
      </c>
      <c r="AA14088" s="8">
        <v>-118.69560199999999</v>
      </c>
      <c r="AB14088" s="3" t="s">
        <v>2310</v>
      </c>
      <c r="AD14088" s="3" t="s">
        <v>690</v>
      </c>
      <c r="AE14088" s="3" t="str">
        <f t="shared" si="272"/>
        <v>ex Chorispora tenella</v>
      </c>
      <c r="AF14088" s="3" t="s">
        <v>2002</v>
      </c>
      <c r="AG14088" s="3" t="s">
        <v>2002</v>
      </c>
      <c r="AS14088" s="3" t="s">
        <v>315</v>
      </c>
    </row>
    <row r="14089" spans="1:45">
      <c r="A14089" s="29">
        <v>43424</v>
      </c>
      <c r="B14089" s="1">
        <v>6958</v>
      </c>
      <c r="E14089" s="13">
        <v>10</v>
      </c>
      <c r="F14089" s="5" t="s">
        <v>41</v>
      </c>
      <c r="G14089" s="5">
        <v>2018</v>
      </c>
      <c r="L14089" s="5"/>
      <c r="N14089" s="5" t="s">
        <v>657</v>
      </c>
      <c r="P14089" s="30">
        <v>26</v>
      </c>
      <c r="Q14089" s="30">
        <v>4</v>
      </c>
      <c r="R14089" s="3" t="s">
        <v>3</v>
      </c>
      <c r="S14089" s="3" t="s">
        <v>43</v>
      </c>
      <c r="T14089" s="3" t="s">
        <v>648</v>
      </c>
      <c r="U14089" s="20" t="s">
        <v>1893</v>
      </c>
      <c r="W14089" s="3" t="s">
        <v>697</v>
      </c>
      <c r="Z14089" s="8">
        <v>43.104050999999998</v>
      </c>
      <c r="AA14089" s="8">
        <v>-118.69560199999999</v>
      </c>
      <c r="AB14089" s="3" t="s">
        <v>2310</v>
      </c>
      <c r="AD14089" s="3" t="s">
        <v>690</v>
      </c>
      <c r="AE14089" s="3" t="str">
        <f t="shared" si="272"/>
        <v>ex Chorispora tenella</v>
      </c>
      <c r="AF14089" s="3" t="s">
        <v>2002</v>
      </c>
      <c r="AG14089" s="3" t="s">
        <v>2002</v>
      </c>
      <c r="AS14089" s="3" t="s">
        <v>315</v>
      </c>
    </row>
    <row r="14090" spans="1:45">
      <c r="A14090" s="29">
        <v>43424</v>
      </c>
      <c r="B14090" s="1">
        <v>3239</v>
      </c>
      <c r="E14090" s="13">
        <v>10</v>
      </c>
      <c r="F14090" s="5" t="s">
        <v>41</v>
      </c>
      <c r="G14090" s="5">
        <v>2018</v>
      </c>
      <c r="L14090" s="5"/>
      <c r="N14090" s="5" t="s">
        <v>657</v>
      </c>
      <c r="P14090" s="30">
        <v>26</v>
      </c>
      <c r="Q14090" s="30">
        <v>5</v>
      </c>
      <c r="R14090" s="3" t="s">
        <v>3</v>
      </c>
      <c r="S14090" s="3" t="s">
        <v>43</v>
      </c>
      <c r="T14090" s="3" t="s">
        <v>648</v>
      </c>
      <c r="U14090" s="20" t="s">
        <v>1893</v>
      </c>
      <c r="W14090" s="3" t="s">
        <v>697</v>
      </c>
      <c r="Z14090" s="8">
        <v>43.104050999999998</v>
      </c>
      <c r="AA14090" s="8">
        <v>-118.69560199999999</v>
      </c>
      <c r="AB14090" s="3" t="s">
        <v>2310</v>
      </c>
      <c r="AD14090" s="3" t="s">
        <v>690</v>
      </c>
      <c r="AE14090" s="3" t="str">
        <f t="shared" si="272"/>
        <v>ex Chorispora tenella</v>
      </c>
      <c r="AF14090" s="3" t="s">
        <v>2002</v>
      </c>
      <c r="AG14090" s="3" t="s">
        <v>2002</v>
      </c>
      <c r="AS14090" s="3" t="s">
        <v>315</v>
      </c>
    </row>
    <row r="14091" spans="1:45">
      <c r="A14091" s="29">
        <v>43424</v>
      </c>
      <c r="B14091" s="1">
        <v>3240</v>
      </c>
      <c r="E14091" s="13">
        <v>10</v>
      </c>
      <c r="F14091" s="5" t="s">
        <v>41</v>
      </c>
      <c r="G14091" s="5">
        <v>2018</v>
      </c>
      <c r="L14091" s="5"/>
      <c r="N14091" s="5" t="s">
        <v>657</v>
      </c>
      <c r="P14091" s="30">
        <v>26</v>
      </c>
      <c r="Q14091" s="30">
        <v>6</v>
      </c>
      <c r="R14091" s="3" t="s">
        <v>3</v>
      </c>
      <c r="S14091" s="3" t="s">
        <v>43</v>
      </c>
      <c r="T14091" s="3" t="s">
        <v>648</v>
      </c>
      <c r="U14091" s="20" t="s">
        <v>1893</v>
      </c>
      <c r="W14091" s="3" t="s">
        <v>697</v>
      </c>
      <c r="Z14091" s="8">
        <v>43.104050999999998</v>
      </c>
      <c r="AA14091" s="8">
        <v>-118.69560199999999</v>
      </c>
      <c r="AB14091" s="3" t="s">
        <v>2310</v>
      </c>
      <c r="AD14091" s="3" t="s">
        <v>690</v>
      </c>
      <c r="AE14091" s="3" t="str">
        <f t="shared" si="272"/>
        <v>ex Chorispora tenella</v>
      </c>
      <c r="AF14091" s="3" t="s">
        <v>2002</v>
      </c>
      <c r="AG14091" s="3" t="s">
        <v>2002</v>
      </c>
      <c r="AS14091" s="3" t="s">
        <v>315</v>
      </c>
    </row>
    <row r="14092" spans="1:45">
      <c r="A14092" s="29">
        <v>43424</v>
      </c>
      <c r="B14092" s="1">
        <v>3241</v>
      </c>
      <c r="E14092" s="13">
        <v>10</v>
      </c>
      <c r="F14092" s="5" t="s">
        <v>41</v>
      </c>
      <c r="G14092" s="5">
        <v>2018</v>
      </c>
      <c r="L14092" s="5"/>
      <c r="N14092" s="5" t="s">
        <v>657</v>
      </c>
      <c r="P14092" s="30">
        <v>26</v>
      </c>
      <c r="Q14092" s="30">
        <v>7</v>
      </c>
      <c r="R14092" s="3" t="s">
        <v>3</v>
      </c>
      <c r="S14092" s="3" t="s">
        <v>43</v>
      </c>
      <c r="T14092" s="3" t="s">
        <v>648</v>
      </c>
      <c r="U14092" s="20" t="s">
        <v>1893</v>
      </c>
      <c r="W14092" s="3" t="s">
        <v>697</v>
      </c>
      <c r="Z14092" s="8">
        <v>43.104050999999998</v>
      </c>
      <c r="AA14092" s="8">
        <v>-118.69560199999999</v>
      </c>
      <c r="AB14092" s="3" t="s">
        <v>2310</v>
      </c>
      <c r="AD14092" s="3" t="s">
        <v>690</v>
      </c>
      <c r="AE14092" s="3" t="str">
        <f t="shared" si="272"/>
        <v>ex Chorispora tenella</v>
      </c>
      <c r="AF14092" s="3" t="s">
        <v>2002</v>
      </c>
      <c r="AG14092" s="3" t="s">
        <v>2002</v>
      </c>
      <c r="AS14092" s="3" t="s">
        <v>315</v>
      </c>
    </row>
    <row r="14093" spans="1:45">
      <c r="A14093" s="29">
        <v>43424</v>
      </c>
      <c r="B14093" s="1">
        <v>3242</v>
      </c>
      <c r="E14093" s="13">
        <v>10</v>
      </c>
      <c r="F14093" s="5" t="s">
        <v>41</v>
      </c>
      <c r="G14093" s="5">
        <v>2018</v>
      </c>
      <c r="L14093" s="5"/>
      <c r="N14093" s="5" t="s">
        <v>657</v>
      </c>
      <c r="P14093" s="30">
        <v>26</v>
      </c>
      <c r="Q14093" s="30">
        <v>8</v>
      </c>
      <c r="R14093" s="3" t="s">
        <v>3</v>
      </c>
      <c r="S14093" s="3" t="s">
        <v>43</v>
      </c>
      <c r="T14093" s="3" t="s">
        <v>648</v>
      </c>
      <c r="U14093" s="20" t="s">
        <v>1893</v>
      </c>
      <c r="W14093" s="3" t="s">
        <v>697</v>
      </c>
      <c r="Z14093" s="8">
        <v>43.104050999999998</v>
      </c>
      <c r="AA14093" s="8">
        <v>-118.69560199999999</v>
      </c>
      <c r="AB14093" s="3" t="s">
        <v>2310</v>
      </c>
      <c r="AD14093" s="3" t="s">
        <v>690</v>
      </c>
      <c r="AE14093" s="3" t="str">
        <f t="shared" si="272"/>
        <v>ex Chorispora tenella</v>
      </c>
      <c r="AF14093" s="3" t="s">
        <v>2002</v>
      </c>
      <c r="AG14093" s="3" t="s">
        <v>2002</v>
      </c>
      <c r="AS14093" s="3" t="s">
        <v>315</v>
      </c>
    </row>
    <row r="14094" spans="1:45">
      <c r="A14094" s="29">
        <v>43424</v>
      </c>
      <c r="B14094" s="1">
        <v>3243</v>
      </c>
      <c r="E14094" s="13">
        <v>10</v>
      </c>
      <c r="F14094" s="5" t="s">
        <v>41</v>
      </c>
      <c r="G14094" s="5">
        <v>2018</v>
      </c>
      <c r="L14094" s="5"/>
      <c r="N14094" s="5" t="s">
        <v>657</v>
      </c>
      <c r="P14094" s="30">
        <v>26</v>
      </c>
      <c r="Q14094" s="30">
        <v>9</v>
      </c>
      <c r="R14094" s="3" t="s">
        <v>3</v>
      </c>
      <c r="S14094" s="3" t="s">
        <v>43</v>
      </c>
      <c r="T14094" s="3" t="s">
        <v>648</v>
      </c>
      <c r="U14094" s="20" t="s">
        <v>1893</v>
      </c>
      <c r="W14094" s="3" t="s">
        <v>697</v>
      </c>
      <c r="Z14094" s="8">
        <v>43.104050999999998</v>
      </c>
      <c r="AA14094" s="8">
        <v>-118.69560199999999</v>
      </c>
      <c r="AB14094" s="3" t="s">
        <v>2310</v>
      </c>
      <c r="AD14094" s="3" t="s">
        <v>690</v>
      </c>
      <c r="AE14094" s="3" t="str">
        <f t="shared" si="272"/>
        <v>ex Chorispora tenella</v>
      </c>
      <c r="AF14094" s="3" t="s">
        <v>2002</v>
      </c>
      <c r="AG14094" s="3" t="s">
        <v>2002</v>
      </c>
      <c r="AS14094" s="3" t="s">
        <v>315</v>
      </c>
    </row>
    <row r="14095" spans="1:45">
      <c r="A14095" s="29">
        <v>43424</v>
      </c>
      <c r="B14095" s="1">
        <v>6960</v>
      </c>
      <c r="E14095" s="13">
        <v>10</v>
      </c>
      <c r="F14095" s="5" t="s">
        <v>41</v>
      </c>
      <c r="G14095" s="5">
        <v>2018</v>
      </c>
      <c r="L14095" s="5"/>
      <c r="N14095" s="5" t="s">
        <v>658</v>
      </c>
      <c r="P14095" s="30">
        <v>27</v>
      </c>
      <c r="Q14095" s="30">
        <v>1</v>
      </c>
      <c r="R14095" s="3" t="s">
        <v>3</v>
      </c>
      <c r="S14095" s="3" t="s">
        <v>43</v>
      </c>
      <c r="T14095" s="3" t="s">
        <v>648</v>
      </c>
      <c r="U14095" s="20" t="s">
        <v>1893</v>
      </c>
      <c r="W14095" s="3" t="s">
        <v>691</v>
      </c>
      <c r="Z14095" s="8">
        <v>42.801738999999998</v>
      </c>
      <c r="AA14095" s="8">
        <v>-118.86630100000001</v>
      </c>
      <c r="AB14095" s="3" t="s">
        <v>2310</v>
      </c>
      <c r="AD14095" s="3" t="s">
        <v>692</v>
      </c>
      <c r="AE14095" s="3" t="str">
        <f t="shared" si="272"/>
        <v>ex Thermopsis rhombifolia</v>
      </c>
      <c r="AF14095" s="3" t="s">
        <v>2002</v>
      </c>
      <c r="AG14095" s="3" t="s">
        <v>2002</v>
      </c>
      <c r="AS14095" s="3" t="s">
        <v>315</v>
      </c>
    </row>
    <row r="14096" spans="1:45">
      <c r="A14096" s="29">
        <v>43424</v>
      </c>
      <c r="B14096" s="1">
        <v>6962</v>
      </c>
      <c r="E14096" s="13">
        <v>10</v>
      </c>
      <c r="F14096" s="5" t="s">
        <v>41</v>
      </c>
      <c r="G14096" s="5">
        <v>2018</v>
      </c>
      <c r="L14096" s="5"/>
      <c r="N14096" s="5" t="s">
        <v>658</v>
      </c>
      <c r="P14096" s="30">
        <v>27</v>
      </c>
      <c r="Q14096" s="30">
        <v>2</v>
      </c>
      <c r="R14096" s="3" t="s">
        <v>3</v>
      </c>
      <c r="S14096" s="3" t="s">
        <v>43</v>
      </c>
      <c r="T14096" s="3" t="s">
        <v>648</v>
      </c>
      <c r="U14096" s="20" t="s">
        <v>1893</v>
      </c>
      <c r="W14096" s="3" t="s">
        <v>691</v>
      </c>
      <c r="Z14096" s="8">
        <v>42.801738999999998</v>
      </c>
      <c r="AA14096" s="8">
        <v>-118.86630100000001</v>
      </c>
      <c r="AB14096" s="3" t="s">
        <v>2310</v>
      </c>
      <c r="AD14096" s="3" t="s">
        <v>692</v>
      </c>
      <c r="AE14096" s="3" t="str">
        <f t="shared" si="272"/>
        <v>ex Thermopsis rhombifolia</v>
      </c>
      <c r="AF14096" s="3" t="s">
        <v>2002</v>
      </c>
      <c r="AG14096" s="3" t="s">
        <v>2002</v>
      </c>
      <c r="AS14096" s="3" t="s">
        <v>315</v>
      </c>
    </row>
    <row r="14097" spans="1:45">
      <c r="A14097" s="29">
        <v>43424</v>
      </c>
      <c r="B14097" s="1">
        <v>6964</v>
      </c>
      <c r="E14097" s="13">
        <v>10</v>
      </c>
      <c r="F14097" s="5" t="s">
        <v>41</v>
      </c>
      <c r="G14097" s="5">
        <v>2018</v>
      </c>
      <c r="L14097" s="5"/>
      <c r="N14097" s="5" t="s">
        <v>658</v>
      </c>
      <c r="P14097" s="30">
        <v>27</v>
      </c>
      <c r="Q14097" s="30">
        <v>3</v>
      </c>
      <c r="R14097" s="3" t="s">
        <v>3</v>
      </c>
      <c r="S14097" s="3" t="s">
        <v>43</v>
      </c>
      <c r="T14097" s="3" t="s">
        <v>648</v>
      </c>
      <c r="U14097" s="20" t="s">
        <v>1893</v>
      </c>
      <c r="W14097" s="3" t="s">
        <v>691</v>
      </c>
      <c r="Z14097" s="8">
        <v>42.801738999999998</v>
      </c>
      <c r="AA14097" s="8">
        <v>-118.86630100000001</v>
      </c>
      <c r="AB14097" s="3" t="s">
        <v>2310</v>
      </c>
      <c r="AD14097" s="3" t="s">
        <v>692</v>
      </c>
      <c r="AE14097" s="3" t="str">
        <f t="shared" si="272"/>
        <v>ex Thermopsis rhombifolia</v>
      </c>
      <c r="AF14097" s="3" t="s">
        <v>2002</v>
      </c>
      <c r="AG14097" s="3" t="s">
        <v>2002</v>
      </c>
      <c r="AS14097" s="3" t="s">
        <v>315</v>
      </c>
    </row>
    <row r="14098" spans="1:45">
      <c r="A14098" s="29">
        <v>43424</v>
      </c>
      <c r="B14098" s="1">
        <v>3247</v>
      </c>
      <c r="E14098" s="13">
        <v>10</v>
      </c>
      <c r="F14098" s="5" t="s">
        <v>41</v>
      </c>
      <c r="G14098" s="5">
        <v>2018</v>
      </c>
      <c r="L14098" s="5"/>
      <c r="N14098" s="5" t="s">
        <v>658</v>
      </c>
      <c r="P14098" s="30">
        <v>27</v>
      </c>
      <c r="Q14098" s="30">
        <v>4</v>
      </c>
      <c r="R14098" s="3" t="s">
        <v>3</v>
      </c>
      <c r="S14098" s="3" t="s">
        <v>43</v>
      </c>
      <c r="T14098" s="3" t="s">
        <v>648</v>
      </c>
      <c r="U14098" s="20" t="s">
        <v>1893</v>
      </c>
      <c r="W14098" s="3" t="s">
        <v>698</v>
      </c>
      <c r="Z14098" s="8">
        <v>42.801738999999998</v>
      </c>
      <c r="AA14098" s="8">
        <v>-118.86630100000001</v>
      </c>
      <c r="AB14098" s="3" t="s">
        <v>2310</v>
      </c>
      <c r="AD14098" s="3" t="s">
        <v>692</v>
      </c>
      <c r="AE14098" s="3" t="str">
        <f t="shared" si="272"/>
        <v>ex Thermopsis rhombifolia</v>
      </c>
      <c r="AF14098" s="3" t="s">
        <v>2002</v>
      </c>
      <c r="AG14098" s="3" t="s">
        <v>2002</v>
      </c>
      <c r="AS14098" s="3" t="s">
        <v>315</v>
      </c>
    </row>
    <row r="14099" spans="1:45">
      <c r="A14099" s="29">
        <v>43424</v>
      </c>
      <c r="B14099" s="1">
        <v>3248</v>
      </c>
      <c r="E14099" s="13">
        <v>10</v>
      </c>
      <c r="F14099" s="5" t="s">
        <v>41</v>
      </c>
      <c r="G14099" s="5">
        <v>2018</v>
      </c>
      <c r="L14099" s="5"/>
      <c r="N14099" s="5" t="s">
        <v>658</v>
      </c>
      <c r="P14099" s="30">
        <v>27</v>
      </c>
      <c r="Q14099" s="30">
        <v>5</v>
      </c>
      <c r="R14099" s="3" t="s">
        <v>3</v>
      </c>
      <c r="S14099" s="3" t="s">
        <v>43</v>
      </c>
      <c r="T14099" s="3" t="s">
        <v>648</v>
      </c>
      <c r="U14099" s="20" t="s">
        <v>1893</v>
      </c>
      <c r="W14099" s="3" t="s">
        <v>698</v>
      </c>
      <c r="Z14099" s="8">
        <v>42.801738999999998</v>
      </c>
      <c r="AA14099" s="8">
        <v>-118.86630100000001</v>
      </c>
      <c r="AB14099" s="3" t="s">
        <v>2310</v>
      </c>
      <c r="AD14099" s="3" t="s">
        <v>692</v>
      </c>
      <c r="AE14099" s="3" t="str">
        <f t="shared" si="272"/>
        <v>ex Thermopsis rhombifolia</v>
      </c>
      <c r="AF14099" s="3" t="s">
        <v>2002</v>
      </c>
      <c r="AG14099" s="3" t="s">
        <v>2002</v>
      </c>
      <c r="AS14099" s="3" t="s">
        <v>315</v>
      </c>
    </row>
    <row r="14100" spans="1:45">
      <c r="A14100" s="29">
        <v>43424</v>
      </c>
      <c r="B14100" s="1">
        <v>3249</v>
      </c>
      <c r="E14100" s="13">
        <v>10</v>
      </c>
      <c r="F14100" s="5" t="s">
        <v>41</v>
      </c>
      <c r="G14100" s="5">
        <v>2018</v>
      </c>
      <c r="L14100" s="5"/>
      <c r="N14100" s="5" t="s">
        <v>658</v>
      </c>
      <c r="P14100" s="30">
        <v>27</v>
      </c>
      <c r="Q14100" s="30">
        <v>6</v>
      </c>
      <c r="R14100" s="3" t="s">
        <v>3</v>
      </c>
      <c r="S14100" s="3" t="s">
        <v>43</v>
      </c>
      <c r="T14100" s="3" t="s">
        <v>648</v>
      </c>
      <c r="U14100" s="20" t="s">
        <v>1893</v>
      </c>
      <c r="W14100" s="3" t="s">
        <v>698</v>
      </c>
      <c r="Z14100" s="8">
        <v>42.801738999999998</v>
      </c>
      <c r="AA14100" s="8">
        <v>-118.86630100000001</v>
      </c>
      <c r="AB14100" s="3" t="s">
        <v>2310</v>
      </c>
      <c r="AD14100" s="3" t="s">
        <v>692</v>
      </c>
      <c r="AE14100" s="3" t="str">
        <f t="shared" si="272"/>
        <v>ex Thermopsis rhombifolia</v>
      </c>
      <c r="AF14100" s="3" t="s">
        <v>2002</v>
      </c>
      <c r="AG14100" s="3" t="s">
        <v>2002</v>
      </c>
      <c r="AS14100" s="3" t="s">
        <v>315</v>
      </c>
    </row>
    <row r="14101" spans="1:45">
      <c r="A14101" s="29">
        <v>43424</v>
      </c>
      <c r="B14101" s="1">
        <v>3250</v>
      </c>
      <c r="E14101" s="13">
        <v>10</v>
      </c>
      <c r="F14101" s="5" t="s">
        <v>41</v>
      </c>
      <c r="G14101" s="5">
        <v>2018</v>
      </c>
      <c r="L14101" s="5"/>
      <c r="N14101" s="5" t="s">
        <v>658</v>
      </c>
      <c r="P14101" s="30">
        <v>27</v>
      </c>
      <c r="Q14101" s="30">
        <v>7</v>
      </c>
      <c r="R14101" s="3" t="s">
        <v>3</v>
      </c>
      <c r="S14101" s="3" t="s">
        <v>43</v>
      </c>
      <c r="T14101" s="3" t="s">
        <v>648</v>
      </c>
      <c r="U14101" s="20" t="s">
        <v>1893</v>
      </c>
      <c r="W14101" s="3" t="s">
        <v>698</v>
      </c>
      <c r="Z14101" s="8">
        <v>42.801738999999998</v>
      </c>
      <c r="AA14101" s="8">
        <v>-118.86630100000001</v>
      </c>
      <c r="AB14101" s="3" t="s">
        <v>2310</v>
      </c>
      <c r="AD14101" s="3" t="s">
        <v>692</v>
      </c>
      <c r="AE14101" s="3" t="str">
        <f t="shared" si="272"/>
        <v>ex Thermopsis rhombifolia</v>
      </c>
      <c r="AF14101" s="3" t="s">
        <v>2002</v>
      </c>
      <c r="AG14101" s="3" t="s">
        <v>2002</v>
      </c>
      <c r="AS14101" s="3" t="s">
        <v>315</v>
      </c>
    </row>
    <row r="14102" spans="1:45">
      <c r="A14102" s="29">
        <v>43424</v>
      </c>
      <c r="B14102" s="1">
        <v>3251</v>
      </c>
      <c r="E14102" s="13">
        <v>10</v>
      </c>
      <c r="F14102" s="5" t="s">
        <v>41</v>
      </c>
      <c r="G14102" s="5">
        <v>2018</v>
      </c>
      <c r="L14102" s="5"/>
      <c r="N14102" s="5" t="s">
        <v>658</v>
      </c>
      <c r="P14102" s="30">
        <v>27</v>
      </c>
      <c r="Q14102" s="30">
        <v>8</v>
      </c>
      <c r="R14102" s="3" t="s">
        <v>3</v>
      </c>
      <c r="S14102" s="3" t="s">
        <v>43</v>
      </c>
      <c r="T14102" s="3" t="s">
        <v>648</v>
      </c>
      <c r="U14102" s="20" t="s">
        <v>1893</v>
      </c>
      <c r="W14102" s="3" t="s">
        <v>698</v>
      </c>
      <c r="Z14102" s="8">
        <v>42.801738999999998</v>
      </c>
      <c r="AA14102" s="8">
        <v>-118.86630100000001</v>
      </c>
      <c r="AB14102" s="3" t="s">
        <v>2310</v>
      </c>
      <c r="AD14102" s="3" t="s">
        <v>692</v>
      </c>
      <c r="AE14102" s="3" t="str">
        <f t="shared" si="272"/>
        <v>ex Thermopsis rhombifolia</v>
      </c>
      <c r="AF14102" s="3" t="s">
        <v>2002</v>
      </c>
      <c r="AG14102" s="3" t="s">
        <v>2002</v>
      </c>
      <c r="AS14102" s="3" t="s">
        <v>315</v>
      </c>
    </row>
    <row r="14103" spans="1:45">
      <c r="A14103" s="29">
        <v>43424</v>
      </c>
      <c r="B14103" s="1">
        <v>6966</v>
      </c>
      <c r="E14103" s="13">
        <v>13</v>
      </c>
      <c r="F14103" s="5" t="s">
        <v>41</v>
      </c>
      <c r="G14103" s="5">
        <v>2018</v>
      </c>
      <c r="L14103" s="5"/>
      <c r="N14103" s="5" t="s">
        <v>659</v>
      </c>
      <c r="P14103" s="30">
        <v>28</v>
      </c>
      <c r="Q14103" s="30">
        <v>1</v>
      </c>
      <c r="R14103" s="3" t="s">
        <v>3</v>
      </c>
      <c r="S14103" s="3" t="s">
        <v>43</v>
      </c>
      <c r="T14103" s="3" t="s">
        <v>709</v>
      </c>
      <c r="U14103" s="20" t="s">
        <v>1893</v>
      </c>
      <c r="W14103" s="3" t="s">
        <v>1310</v>
      </c>
      <c r="Z14103" s="8">
        <v>44.438909000000002</v>
      </c>
      <c r="AA14103" s="8">
        <v>-120.58399300000001</v>
      </c>
      <c r="AB14103" s="3" t="s">
        <v>2310</v>
      </c>
      <c r="AD14103" s="3" t="s">
        <v>142</v>
      </c>
      <c r="AE14103" s="3" t="str">
        <f t="shared" si="272"/>
        <v>ex Amelanchier alnifolia</v>
      </c>
      <c r="AF14103" s="3" t="s">
        <v>2002</v>
      </c>
      <c r="AG14103" s="3" t="s">
        <v>2002</v>
      </c>
      <c r="AS14103" s="3" t="s">
        <v>315</v>
      </c>
    </row>
    <row r="14104" spans="1:45">
      <c r="A14104" s="29">
        <v>43424</v>
      </c>
      <c r="B14104" s="1">
        <v>3293</v>
      </c>
      <c r="E14104" s="13">
        <v>13</v>
      </c>
      <c r="F14104" s="5" t="s">
        <v>41</v>
      </c>
      <c r="G14104" s="5">
        <v>2018</v>
      </c>
      <c r="L14104" s="5"/>
      <c r="N14104" s="5" t="s">
        <v>659</v>
      </c>
      <c r="P14104" s="30">
        <v>28</v>
      </c>
      <c r="Q14104" s="30">
        <v>2</v>
      </c>
      <c r="R14104" s="3" t="s">
        <v>3</v>
      </c>
      <c r="S14104" s="3" t="s">
        <v>43</v>
      </c>
      <c r="T14104" s="3" t="s">
        <v>709</v>
      </c>
      <c r="U14104" s="20" t="s">
        <v>1893</v>
      </c>
      <c r="W14104" s="3" t="s">
        <v>708</v>
      </c>
      <c r="Z14104" s="8">
        <v>44.438909000000002</v>
      </c>
      <c r="AA14104" s="8">
        <v>-120.58399300000001</v>
      </c>
      <c r="AB14104" s="3" t="s">
        <v>2310</v>
      </c>
      <c r="AF14104" s="3" t="s">
        <v>2002</v>
      </c>
      <c r="AG14104" s="3" t="s">
        <v>2002</v>
      </c>
      <c r="AS14104" s="3" t="s">
        <v>315</v>
      </c>
    </row>
    <row r="14105" spans="1:45">
      <c r="A14105" s="29">
        <v>43424</v>
      </c>
      <c r="B14105" s="1">
        <v>3294</v>
      </c>
      <c r="E14105" s="13">
        <v>13</v>
      </c>
      <c r="F14105" s="5" t="s">
        <v>41</v>
      </c>
      <c r="G14105" s="5">
        <v>2018</v>
      </c>
      <c r="L14105" s="5"/>
      <c r="N14105" s="5" t="s">
        <v>659</v>
      </c>
      <c r="P14105" s="30">
        <v>28</v>
      </c>
      <c r="Q14105" s="30">
        <v>3</v>
      </c>
      <c r="R14105" s="3" t="s">
        <v>3</v>
      </c>
      <c r="S14105" s="3" t="s">
        <v>43</v>
      </c>
      <c r="T14105" s="3" t="s">
        <v>709</v>
      </c>
      <c r="U14105" s="20" t="s">
        <v>1893</v>
      </c>
      <c r="W14105" s="3" t="s">
        <v>708</v>
      </c>
      <c r="Z14105" s="8">
        <v>44.438909000000002</v>
      </c>
      <c r="AA14105" s="8">
        <v>-120.58399300000001</v>
      </c>
      <c r="AB14105" s="3" t="s">
        <v>2310</v>
      </c>
      <c r="AF14105" s="3" t="s">
        <v>2002</v>
      </c>
      <c r="AG14105" s="3" t="s">
        <v>2002</v>
      </c>
      <c r="AS14105" s="3" t="s">
        <v>315</v>
      </c>
    </row>
    <row r="14106" spans="1:45">
      <c r="A14106" s="29">
        <v>43424</v>
      </c>
      <c r="B14106" s="1">
        <v>3295</v>
      </c>
      <c r="E14106" s="13">
        <v>13</v>
      </c>
      <c r="F14106" s="5" t="s">
        <v>41</v>
      </c>
      <c r="G14106" s="5">
        <v>2018</v>
      </c>
      <c r="L14106" s="5"/>
      <c r="N14106" s="5" t="s">
        <v>659</v>
      </c>
      <c r="P14106" s="30">
        <v>28</v>
      </c>
      <c r="Q14106" s="30">
        <v>4</v>
      </c>
      <c r="R14106" s="3" t="s">
        <v>3</v>
      </c>
      <c r="S14106" s="3" t="s">
        <v>43</v>
      </c>
      <c r="T14106" s="3" t="s">
        <v>709</v>
      </c>
      <c r="U14106" s="20" t="s">
        <v>1893</v>
      </c>
      <c r="W14106" s="3" t="s">
        <v>708</v>
      </c>
      <c r="Z14106" s="8">
        <v>44.438909000000002</v>
      </c>
      <c r="AA14106" s="8">
        <v>-120.58399300000001</v>
      </c>
      <c r="AB14106" s="3" t="s">
        <v>2310</v>
      </c>
      <c r="AF14106" s="3" t="s">
        <v>2002</v>
      </c>
      <c r="AG14106" s="3" t="s">
        <v>2002</v>
      </c>
      <c r="AS14106" s="3" t="s">
        <v>315</v>
      </c>
    </row>
    <row r="14107" spans="1:45">
      <c r="A14107" s="29">
        <v>43424</v>
      </c>
      <c r="B14107" s="1">
        <v>3296</v>
      </c>
      <c r="E14107" s="13">
        <v>13</v>
      </c>
      <c r="F14107" s="5" t="s">
        <v>41</v>
      </c>
      <c r="G14107" s="5">
        <v>2018</v>
      </c>
      <c r="L14107" s="5"/>
      <c r="N14107" s="5" t="s">
        <v>659</v>
      </c>
      <c r="P14107" s="30">
        <v>28</v>
      </c>
      <c r="Q14107" s="30">
        <v>5</v>
      </c>
      <c r="R14107" s="3" t="s">
        <v>3</v>
      </c>
      <c r="S14107" s="3" t="s">
        <v>43</v>
      </c>
      <c r="T14107" s="3" t="s">
        <v>709</v>
      </c>
      <c r="U14107" s="20" t="s">
        <v>1893</v>
      </c>
      <c r="W14107" s="3" t="s">
        <v>708</v>
      </c>
      <c r="Z14107" s="8">
        <v>44.438909000000002</v>
      </c>
      <c r="AA14107" s="8">
        <v>-120.58399300000001</v>
      </c>
      <c r="AB14107" s="3" t="s">
        <v>2310</v>
      </c>
      <c r="AF14107" s="3" t="s">
        <v>2002</v>
      </c>
      <c r="AG14107" s="3" t="s">
        <v>2002</v>
      </c>
      <c r="AS14107" s="3" t="s">
        <v>315</v>
      </c>
    </row>
    <row r="14108" spans="1:45">
      <c r="A14108" s="29">
        <v>43424</v>
      </c>
      <c r="B14108" s="1">
        <v>3297</v>
      </c>
      <c r="E14108" s="13">
        <v>13</v>
      </c>
      <c r="F14108" s="5" t="s">
        <v>41</v>
      </c>
      <c r="G14108" s="5">
        <v>2018</v>
      </c>
      <c r="L14108" s="5"/>
      <c r="N14108" s="5" t="s">
        <v>659</v>
      </c>
      <c r="P14108" s="30">
        <v>28</v>
      </c>
      <c r="Q14108" s="30">
        <v>6</v>
      </c>
      <c r="R14108" s="3" t="s">
        <v>3</v>
      </c>
      <c r="S14108" s="3" t="s">
        <v>43</v>
      </c>
      <c r="T14108" s="3" t="s">
        <v>709</v>
      </c>
      <c r="U14108" s="20" t="s">
        <v>1893</v>
      </c>
      <c r="W14108" s="3" t="s">
        <v>708</v>
      </c>
      <c r="Z14108" s="8">
        <v>44.438909000000002</v>
      </c>
      <c r="AA14108" s="8">
        <v>-120.58399300000001</v>
      </c>
      <c r="AB14108" s="3" t="s">
        <v>2310</v>
      </c>
      <c r="AF14108" s="3" t="s">
        <v>2002</v>
      </c>
      <c r="AG14108" s="3" t="s">
        <v>2002</v>
      </c>
      <c r="AS14108" s="3" t="s">
        <v>315</v>
      </c>
    </row>
    <row r="14109" spans="1:45">
      <c r="A14109" s="29">
        <v>43424</v>
      </c>
      <c r="B14109" s="1">
        <v>3298</v>
      </c>
      <c r="E14109" s="13">
        <v>13</v>
      </c>
      <c r="F14109" s="5" t="s">
        <v>41</v>
      </c>
      <c r="G14109" s="5">
        <v>2018</v>
      </c>
      <c r="L14109" s="5"/>
      <c r="N14109" s="5" t="s">
        <v>662</v>
      </c>
      <c r="P14109" s="30">
        <v>29</v>
      </c>
      <c r="Q14109" s="30">
        <v>1</v>
      </c>
      <c r="R14109" s="3" t="s">
        <v>3</v>
      </c>
      <c r="S14109" s="3" t="s">
        <v>43</v>
      </c>
      <c r="T14109" s="3" t="s">
        <v>709</v>
      </c>
      <c r="U14109" s="20" t="s">
        <v>1893</v>
      </c>
      <c r="W14109" s="3" t="s">
        <v>708</v>
      </c>
      <c r="Z14109" s="8">
        <v>44.442233999999999</v>
      </c>
      <c r="AA14109" s="8">
        <v>-120.570582</v>
      </c>
      <c r="AB14109" s="3" t="s">
        <v>2310</v>
      </c>
      <c r="AD14109" s="3" t="s">
        <v>710</v>
      </c>
      <c r="AE14109" s="3" t="str">
        <f t="shared" ref="AE14109:AE14123" si="273">CONCATENATE("ex ", AD14109)</f>
        <v>ex Lithophragma tenellum</v>
      </c>
      <c r="AF14109" s="3" t="s">
        <v>2002</v>
      </c>
      <c r="AG14109" s="3" t="s">
        <v>2002</v>
      </c>
      <c r="AS14109" s="3" t="s">
        <v>315</v>
      </c>
    </row>
    <row r="14110" spans="1:45">
      <c r="A14110" s="29">
        <v>43424</v>
      </c>
      <c r="B14110" s="1">
        <v>3299</v>
      </c>
      <c r="E14110" s="13">
        <v>13</v>
      </c>
      <c r="F14110" s="5" t="s">
        <v>41</v>
      </c>
      <c r="G14110" s="5">
        <v>2018</v>
      </c>
      <c r="L14110" s="5"/>
      <c r="N14110" s="5" t="s">
        <v>662</v>
      </c>
      <c r="P14110" s="30">
        <v>29</v>
      </c>
      <c r="Q14110" s="30">
        <v>2</v>
      </c>
      <c r="R14110" s="3" t="s">
        <v>3</v>
      </c>
      <c r="S14110" s="3" t="s">
        <v>43</v>
      </c>
      <c r="T14110" s="3" t="s">
        <v>709</v>
      </c>
      <c r="U14110" s="20" t="s">
        <v>1893</v>
      </c>
      <c r="W14110" s="3" t="s">
        <v>708</v>
      </c>
      <c r="Z14110" s="8">
        <v>44.442233999999999</v>
      </c>
      <c r="AA14110" s="8">
        <v>-120.570582</v>
      </c>
      <c r="AB14110" s="3" t="s">
        <v>2310</v>
      </c>
      <c r="AD14110" s="3" t="s">
        <v>710</v>
      </c>
      <c r="AE14110" s="3" t="str">
        <f t="shared" si="273"/>
        <v>ex Lithophragma tenellum</v>
      </c>
      <c r="AF14110" s="3" t="s">
        <v>2002</v>
      </c>
      <c r="AG14110" s="3" t="s">
        <v>2002</v>
      </c>
      <c r="AS14110" s="3" t="s">
        <v>315</v>
      </c>
    </row>
    <row r="14111" spans="1:45">
      <c r="A14111" s="29">
        <v>43424</v>
      </c>
      <c r="B14111" s="1">
        <v>3300</v>
      </c>
      <c r="E14111" s="13">
        <v>13</v>
      </c>
      <c r="F14111" s="5" t="s">
        <v>41</v>
      </c>
      <c r="G14111" s="5">
        <v>2018</v>
      </c>
      <c r="L14111" s="5"/>
      <c r="N14111" s="5" t="s">
        <v>662</v>
      </c>
      <c r="P14111" s="30">
        <v>29</v>
      </c>
      <c r="Q14111" s="30">
        <v>3</v>
      </c>
      <c r="R14111" s="3" t="s">
        <v>3</v>
      </c>
      <c r="S14111" s="3" t="s">
        <v>43</v>
      </c>
      <c r="T14111" s="3" t="s">
        <v>709</v>
      </c>
      <c r="U14111" s="20" t="s">
        <v>1893</v>
      </c>
      <c r="W14111" s="3" t="s">
        <v>708</v>
      </c>
      <c r="Z14111" s="8">
        <v>44.442233999999999</v>
      </c>
      <c r="AA14111" s="8">
        <v>-120.570582</v>
      </c>
      <c r="AB14111" s="3" t="s">
        <v>2310</v>
      </c>
      <c r="AD14111" s="3" t="s">
        <v>710</v>
      </c>
      <c r="AE14111" s="3" t="str">
        <f t="shared" si="273"/>
        <v>ex Lithophragma tenellum</v>
      </c>
      <c r="AF14111" s="3" t="s">
        <v>2002</v>
      </c>
      <c r="AG14111" s="3" t="s">
        <v>2002</v>
      </c>
      <c r="AS14111" s="3" t="s">
        <v>315</v>
      </c>
    </row>
    <row r="14112" spans="1:45">
      <c r="A14112" s="29">
        <v>43424</v>
      </c>
      <c r="B14112" s="1">
        <v>3301</v>
      </c>
      <c r="E14112" s="13">
        <v>13</v>
      </c>
      <c r="F14112" s="5" t="s">
        <v>41</v>
      </c>
      <c r="G14112" s="5">
        <v>2018</v>
      </c>
      <c r="L14112" s="5"/>
      <c r="N14112" s="5" t="s">
        <v>662</v>
      </c>
      <c r="P14112" s="30">
        <v>29</v>
      </c>
      <c r="Q14112" s="30">
        <v>4</v>
      </c>
      <c r="R14112" s="3" t="s">
        <v>3</v>
      </c>
      <c r="S14112" s="3" t="s">
        <v>43</v>
      </c>
      <c r="T14112" s="3" t="s">
        <v>709</v>
      </c>
      <c r="U14112" s="20" t="s">
        <v>1893</v>
      </c>
      <c r="W14112" s="3" t="s">
        <v>708</v>
      </c>
      <c r="Z14112" s="8">
        <v>44.442233999999999</v>
      </c>
      <c r="AA14112" s="8">
        <v>-120.570582</v>
      </c>
      <c r="AB14112" s="3" t="s">
        <v>2310</v>
      </c>
      <c r="AD14112" s="3" t="s">
        <v>710</v>
      </c>
      <c r="AE14112" s="3" t="str">
        <f t="shared" si="273"/>
        <v>ex Lithophragma tenellum</v>
      </c>
      <c r="AF14112" s="3" t="s">
        <v>2002</v>
      </c>
      <c r="AG14112" s="3" t="s">
        <v>2002</v>
      </c>
      <c r="AS14112" s="3" t="s">
        <v>315</v>
      </c>
    </row>
    <row r="14113" spans="1:45">
      <c r="A14113" s="29">
        <v>43424</v>
      </c>
      <c r="B14113" s="1">
        <v>3302</v>
      </c>
      <c r="E14113" s="13">
        <v>13</v>
      </c>
      <c r="F14113" s="5" t="s">
        <v>41</v>
      </c>
      <c r="G14113" s="5">
        <v>2018</v>
      </c>
      <c r="L14113" s="5"/>
      <c r="N14113" s="5" t="s">
        <v>662</v>
      </c>
      <c r="P14113" s="30">
        <v>29</v>
      </c>
      <c r="Q14113" s="30">
        <v>5</v>
      </c>
      <c r="R14113" s="3" t="s">
        <v>3</v>
      </c>
      <c r="S14113" s="3" t="s">
        <v>43</v>
      </c>
      <c r="T14113" s="3" t="s">
        <v>709</v>
      </c>
      <c r="U14113" s="20" t="s">
        <v>1893</v>
      </c>
      <c r="W14113" s="3" t="s">
        <v>708</v>
      </c>
      <c r="Z14113" s="8">
        <v>44.442233999999999</v>
      </c>
      <c r="AA14113" s="8">
        <v>-120.570582</v>
      </c>
      <c r="AB14113" s="3" t="s">
        <v>2310</v>
      </c>
      <c r="AD14113" s="3" t="s">
        <v>710</v>
      </c>
      <c r="AE14113" s="3" t="str">
        <f t="shared" si="273"/>
        <v>ex Lithophragma tenellum</v>
      </c>
      <c r="AF14113" s="3" t="s">
        <v>2002</v>
      </c>
      <c r="AG14113" s="3" t="s">
        <v>2002</v>
      </c>
      <c r="AS14113" s="3" t="s">
        <v>315</v>
      </c>
    </row>
    <row r="14114" spans="1:45">
      <c r="A14114" s="29">
        <v>43424</v>
      </c>
      <c r="B14114" s="1">
        <v>3303</v>
      </c>
      <c r="E14114" s="13">
        <v>13</v>
      </c>
      <c r="F14114" s="5" t="s">
        <v>41</v>
      </c>
      <c r="G14114" s="5">
        <v>2018</v>
      </c>
      <c r="L14114" s="5"/>
      <c r="N14114" s="5" t="s">
        <v>662</v>
      </c>
      <c r="P14114" s="30">
        <v>29</v>
      </c>
      <c r="Q14114" s="30">
        <v>6</v>
      </c>
      <c r="R14114" s="3" t="s">
        <v>3</v>
      </c>
      <c r="S14114" s="3" t="s">
        <v>43</v>
      </c>
      <c r="T14114" s="3" t="s">
        <v>709</v>
      </c>
      <c r="U14114" s="20" t="s">
        <v>1893</v>
      </c>
      <c r="W14114" s="3" t="s">
        <v>708</v>
      </c>
      <c r="Z14114" s="8">
        <v>44.442233999999999</v>
      </c>
      <c r="AA14114" s="8">
        <v>-120.570582</v>
      </c>
      <c r="AB14114" s="3" t="s">
        <v>2310</v>
      </c>
      <c r="AD14114" s="3" t="s">
        <v>710</v>
      </c>
      <c r="AE14114" s="3" t="str">
        <f t="shared" si="273"/>
        <v>ex Lithophragma tenellum</v>
      </c>
      <c r="AF14114" s="3" t="s">
        <v>2002</v>
      </c>
      <c r="AG14114" s="3" t="s">
        <v>2002</v>
      </c>
      <c r="AS14114" s="3" t="s">
        <v>315</v>
      </c>
    </row>
    <row r="14115" spans="1:45">
      <c r="A14115" s="29">
        <v>43424</v>
      </c>
      <c r="B14115" s="1">
        <v>6969</v>
      </c>
      <c r="E14115" s="13">
        <v>13</v>
      </c>
      <c r="F14115" s="5" t="s">
        <v>41</v>
      </c>
      <c r="G14115" s="5">
        <v>2018</v>
      </c>
      <c r="L14115" s="5"/>
      <c r="N14115" s="5" t="s">
        <v>663</v>
      </c>
      <c r="P14115" s="30">
        <v>30</v>
      </c>
      <c r="Q14115" s="30">
        <v>1</v>
      </c>
      <c r="R14115" s="3" t="s">
        <v>3</v>
      </c>
      <c r="S14115" s="3" t="s">
        <v>43</v>
      </c>
      <c r="T14115" s="3" t="s">
        <v>709</v>
      </c>
      <c r="U14115" s="20" t="s">
        <v>1893</v>
      </c>
      <c r="W14115" s="3" t="s">
        <v>1311</v>
      </c>
      <c r="Z14115" s="8">
        <v>44.442233999999999</v>
      </c>
      <c r="AA14115" s="8">
        <v>-120.570582</v>
      </c>
      <c r="AB14115" s="3" t="s">
        <v>2310</v>
      </c>
      <c r="AD14115" s="3" t="s">
        <v>57</v>
      </c>
      <c r="AE14115" s="3" t="str">
        <f t="shared" si="273"/>
        <v>ex Salix</v>
      </c>
      <c r="AF14115" s="3" t="s">
        <v>2002</v>
      </c>
      <c r="AG14115" s="3" t="s">
        <v>2002</v>
      </c>
      <c r="AS14115" s="3" t="s">
        <v>315</v>
      </c>
    </row>
    <row r="14116" spans="1:45">
      <c r="A14116" s="29">
        <v>43424</v>
      </c>
      <c r="B14116" s="1">
        <v>6971</v>
      </c>
      <c r="E14116" s="13">
        <v>13</v>
      </c>
      <c r="F14116" s="5" t="s">
        <v>41</v>
      </c>
      <c r="G14116" s="5">
        <v>2018</v>
      </c>
      <c r="L14116" s="5"/>
      <c r="N14116" s="5" t="s">
        <v>663</v>
      </c>
      <c r="P14116" s="30">
        <v>30</v>
      </c>
      <c r="Q14116" s="30">
        <v>2</v>
      </c>
      <c r="R14116" s="3" t="s">
        <v>3</v>
      </c>
      <c r="S14116" s="3" t="s">
        <v>43</v>
      </c>
      <c r="T14116" s="3" t="s">
        <v>709</v>
      </c>
      <c r="U14116" s="20" t="s">
        <v>1893</v>
      </c>
      <c r="W14116" s="3" t="s">
        <v>1311</v>
      </c>
      <c r="Z14116" s="8">
        <v>44.442233999999999</v>
      </c>
      <c r="AA14116" s="8">
        <v>-120.570582</v>
      </c>
      <c r="AB14116" s="3" t="s">
        <v>2310</v>
      </c>
      <c r="AD14116" s="3" t="s">
        <v>57</v>
      </c>
      <c r="AE14116" s="3" t="str">
        <f t="shared" si="273"/>
        <v>ex Salix</v>
      </c>
      <c r="AF14116" s="3" t="s">
        <v>2002</v>
      </c>
      <c r="AG14116" s="3" t="s">
        <v>2002</v>
      </c>
      <c r="AS14116" s="3" t="s">
        <v>315</v>
      </c>
    </row>
    <row r="14117" spans="1:45">
      <c r="A14117" s="29">
        <v>43424</v>
      </c>
      <c r="B14117" s="1">
        <v>6973</v>
      </c>
      <c r="E14117" s="13">
        <v>13</v>
      </c>
      <c r="F14117" s="5" t="s">
        <v>41</v>
      </c>
      <c r="G14117" s="5">
        <v>2018</v>
      </c>
      <c r="L14117" s="5"/>
      <c r="N14117" s="5" t="s">
        <v>663</v>
      </c>
      <c r="P14117" s="30">
        <v>30</v>
      </c>
      <c r="Q14117" s="30">
        <v>3</v>
      </c>
      <c r="R14117" s="3" t="s">
        <v>3</v>
      </c>
      <c r="S14117" s="3" t="s">
        <v>43</v>
      </c>
      <c r="T14117" s="3" t="s">
        <v>709</v>
      </c>
      <c r="U14117" s="20" t="s">
        <v>1893</v>
      </c>
      <c r="W14117" s="3" t="s">
        <v>1311</v>
      </c>
      <c r="Z14117" s="8">
        <v>44.442233999999999</v>
      </c>
      <c r="AA14117" s="8">
        <v>-120.570582</v>
      </c>
      <c r="AB14117" s="3" t="s">
        <v>2310</v>
      </c>
      <c r="AD14117" s="3" t="s">
        <v>57</v>
      </c>
      <c r="AE14117" s="3" t="str">
        <f t="shared" si="273"/>
        <v>ex Salix</v>
      </c>
      <c r="AF14117" s="3" t="s">
        <v>2002</v>
      </c>
      <c r="AG14117" s="3" t="s">
        <v>2002</v>
      </c>
      <c r="AS14117" s="3" t="s">
        <v>315</v>
      </c>
    </row>
    <row r="14118" spans="1:45">
      <c r="A14118" s="29">
        <v>43424</v>
      </c>
      <c r="B14118" s="1">
        <v>6975</v>
      </c>
      <c r="E14118" s="13">
        <v>13</v>
      </c>
      <c r="F14118" s="5" t="s">
        <v>41</v>
      </c>
      <c r="G14118" s="5">
        <v>2018</v>
      </c>
      <c r="L14118" s="5"/>
      <c r="N14118" s="5" t="s">
        <v>663</v>
      </c>
      <c r="P14118" s="30">
        <v>30</v>
      </c>
      <c r="Q14118" s="30">
        <v>4</v>
      </c>
      <c r="R14118" s="3" t="s">
        <v>3</v>
      </c>
      <c r="S14118" s="3" t="s">
        <v>43</v>
      </c>
      <c r="T14118" s="3" t="s">
        <v>709</v>
      </c>
      <c r="U14118" s="20" t="s">
        <v>1893</v>
      </c>
      <c r="W14118" s="3" t="s">
        <v>1311</v>
      </c>
      <c r="Z14118" s="8">
        <v>44.442233999999999</v>
      </c>
      <c r="AA14118" s="8">
        <v>-120.570582</v>
      </c>
      <c r="AB14118" s="3" t="s">
        <v>2310</v>
      </c>
      <c r="AD14118" s="3" t="s">
        <v>57</v>
      </c>
      <c r="AE14118" s="3" t="str">
        <f t="shared" si="273"/>
        <v>ex Salix</v>
      </c>
      <c r="AF14118" s="3" t="s">
        <v>2002</v>
      </c>
      <c r="AG14118" s="3" t="s">
        <v>2002</v>
      </c>
      <c r="AS14118" s="3" t="s">
        <v>315</v>
      </c>
    </row>
    <row r="14119" spans="1:45">
      <c r="A14119" s="29">
        <v>43424</v>
      </c>
      <c r="B14119" s="1">
        <v>3308</v>
      </c>
      <c r="E14119" s="13">
        <v>13</v>
      </c>
      <c r="F14119" s="5" t="s">
        <v>41</v>
      </c>
      <c r="G14119" s="5">
        <v>2018</v>
      </c>
      <c r="L14119" s="5"/>
      <c r="N14119" s="5" t="s">
        <v>663</v>
      </c>
      <c r="P14119" s="30">
        <v>30</v>
      </c>
      <c r="Q14119" s="30">
        <v>5</v>
      </c>
      <c r="R14119" s="3" t="s">
        <v>3</v>
      </c>
      <c r="S14119" s="3" t="s">
        <v>43</v>
      </c>
      <c r="T14119" s="3" t="s">
        <v>709</v>
      </c>
      <c r="U14119" s="20" t="s">
        <v>1893</v>
      </c>
      <c r="W14119" s="3" t="s">
        <v>708</v>
      </c>
      <c r="Z14119" s="8">
        <v>44.442233999999999</v>
      </c>
      <c r="AA14119" s="8">
        <v>-120.570582</v>
      </c>
      <c r="AB14119" s="3" t="s">
        <v>2310</v>
      </c>
      <c r="AD14119" s="3" t="s">
        <v>57</v>
      </c>
      <c r="AE14119" s="3" t="str">
        <f t="shared" si="273"/>
        <v>ex Salix</v>
      </c>
      <c r="AF14119" s="3" t="s">
        <v>2002</v>
      </c>
      <c r="AG14119" s="3" t="s">
        <v>2002</v>
      </c>
      <c r="AS14119" s="3" t="s">
        <v>315</v>
      </c>
    </row>
    <row r="14120" spans="1:45">
      <c r="A14120" s="29">
        <v>43424</v>
      </c>
      <c r="B14120" s="1">
        <v>3309</v>
      </c>
      <c r="E14120" s="13">
        <v>13</v>
      </c>
      <c r="F14120" s="5" t="s">
        <v>41</v>
      </c>
      <c r="G14120" s="5">
        <v>2018</v>
      </c>
      <c r="L14120" s="5"/>
      <c r="N14120" s="5" t="s">
        <v>663</v>
      </c>
      <c r="P14120" s="30">
        <v>30</v>
      </c>
      <c r="Q14120" s="30">
        <v>6</v>
      </c>
      <c r="R14120" s="3" t="s">
        <v>3</v>
      </c>
      <c r="S14120" s="3" t="s">
        <v>43</v>
      </c>
      <c r="T14120" s="3" t="s">
        <v>709</v>
      </c>
      <c r="U14120" s="20" t="s">
        <v>1893</v>
      </c>
      <c r="W14120" s="3" t="s">
        <v>708</v>
      </c>
      <c r="Z14120" s="8">
        <v>44.442233999999999</v>
      </c>
      <c r="AA14120" s="8">
        <v>-120.570582</v>
      </c>
      <c r="AB14120" s="3" t="s">
        <v>2310</v>
      </c>
      <c r="AD14120" s="3" t="s">
        <v>57</v>
      </c>
      <c r="AE14120" s="3" t="str">
        <f t="shared" si="273"/>
        <v>ex Salix</v>
      </c>
      <c r="AF14120" s="3" t="s">
        <v>2002</v>
      </c>
      <c r="AG14120" s="3" t="s">
        <v>2002</v>
      </c>
      <c r="AS14120" s="3" t="s">
        <v>315</v>
      </c>
    </row>
    <row r="14121" spans="1:45">
      <c r="A14121" s="29">
        <v>43424</v>
      </c>
      <c r="B14121" s="1">
        <v>3310</v>
      </c>
      <c r="E14121" s="13">
        <v>13</v>
      </c>
      <c r="F14121" s="5" t="s">
        <v>41</v>
      </c>
      <c r="G14121" s="5">
        <v>2018</v>
      </c>
      <c r="L14121" s="5"/>
      <c r="N14121" s="5" t="s">
        <v>663</v>
      </c>
      <c r="P14121" s="30">
        <v>30</v>
      </c>
      <c r="Q14121" s="30">
        <v>7</v>
      </c>
      <c r="R14121" s="3" t="s">
        <v>3</v>
      </c>
      <c r="S14121" s="3" t="s">
        <v>43</v>
      </c>
      <c r="T14121" s="3" t="s">
        <v>709</v>
      </c>
      <c r="U14121" s="20" t="s">
        <v>1893</v>
      </c>
      <c r="W14121" s="3" t="s">
        <v>708</v>
      </c>
      <c r="Z14121" s="8">
        <v>44.442233999999999</v>
      </c>
      <c r="AA14121" s="8">
        <v>-120.570582</v>
      </c>
      <c r="AB14121" s="3" t="s">
        <v>2310</v>
      </c>
      <c r="AD14121" s="3" t="s">
        <v>57</v>
      </c>
      <c r="AE14121" s="3" t="str">
        <f t="shared" si="273"/>
        <v>ex Salix</v>
      </c>
      <c r="AF14121" s="3" t="s">
        <v>2002</v>
      </c>
      <c r="AG14121" s="3" t="s">
        <v>2002</v>
      </c>
      <c r="AS14121" s="3" t="s">
        <v>315</v>
      </c>
    </row>
    <row r="14122" spans="1:45">
      <c r="A14122" s="29">
        <v>43424</v>
      </c>
      <c r="B14122" s="1">
        <v>3311</v>
      </c>
      <c r="E14122" s="13">
        <v>13</v>
      </c>
      <c r="F14122" s="5" t="s">
        <v>41</v>
      </c>
      <c r="G14122" s="5">
        <v>2018</v>
      </c>
      <c r="L14122" s="5"/>
      <c r="N14122" s="5" t="s">
        <v>663</v>
      </c>
      <c r="P14122" s="30">
        <v>30</v>
      </c>
      <c r="Q14122" s="30">
        <v>8</v>
      </c>
      <c r="R14122" s="3" t="s">
        <v>3</v>
      </c>
      <c r="S14122" s="3" t="s">
        <v>43</v>
      </c>
      <c r="T14122" s="3" t="s">
        <v>709</v>
      </c>
      <c r="U14122" s="20" t="s">
        <v>1893</v>
      </c>
      <c r="W14122" s="3" t="s">
        <v>708</v>
      </c>
      <c r="Z14122" s="8">
        <v>44.442233999999999</v>
      </c>
      <c r="AA14122" s="8">
        <v>-120.570582</v>
      </c>
      <c r="AB14122" s="3" t="s">
        <v>2310</v>
      </c>
      <c r="AD14122" s="3" t="s">
        <v>57</v>
      </c>
      <c r="AE14122" s="3" t="str">
        <f t="shared" si="273"/>
        <v>ex Salix</v>
      </c>
      <c r="AF14122" s="3" t="s">
        <v>2002</v>
      </c>
      <c r="AG14122" s="3" t="s">
        <v>2002</v>
      </c>
      <c r="AS14122" s="3" t="s">
        <v>315</v>
      </c>
    </row>
    <row r="14123" spans="1:45">
      <c r="A14123" s="29">
        <v>43424</v>
      </c>
      <c r="B14123" s="1">
        <v>3312</v>
      </c>
      <c r="E14123" s="13">
        <v>13</v>
      </c>
      <c r="F14123" s="5" t="s">
        <v>41</v>
      </c>
      <c r="G14123" s="5">
        <v>2018</v>
      </c>
      <c r="L14123" s="5"/>
      <c r="N14123" s="5" t="s">
        <v>663</v>
      </c>
      <c r="P14123" s="30">
        <v>30</v>
      </c>
      <c r="Q14123" s="30">
        <v>9</v>
      </c>
      <c r="R14123" s="3" t="s">
        <v>3</v>
      </c>
      <c r="S14123" s="3" t="s">
        <v>43</v>
      </c>
      <c r="T14123" s="3" t="s">
        <v>709</v>
      </c>
      <c r="U14123" s="20" t="s">
        <v>1893</v>
      </c>
      <c r="W14123" s="3" t="s">
        <v>708</v>
      </c>
      <c r="Z14123" s="8">
        <v>44.442233999999999</v>
      </c>
      <c r="AA14123" s="8">
        <v>-120.570582</v>
      </c>
      <c r="AB14123" s="3" t="s">
        <v>2310</v>
      </c>
      <c r="AD14123" s="3" t="s">
        <v>57</v>
      </c>
      <c r="AE14123" s="3" t="str">
        <f t="shared" si="273"/>
        <v>ex Salix</v>
      </c>
      <c r="AF14123" s="3" t="s">
        <v>2002</v>
      </c>
      <c r="AG14123" s="3" t="s">
        <v>2002</v>
      </c>
      <c r="AS14123" s="3" t="s">
        <v>315</v>
      </c>
    </row>
    <row r="14124" spans="1:45">
      <c r="A14124" s="29">
        <v>43424</v>
      </c>
      <c r="B14124" s="1">
        <v>6807</v>
      </c>
      <c r="E14124" s="13">
        <v>13</v>
      </c>
      <c r="F14124" s="5" t="s">
        <v>41</v>
      </c>
      <c r="G14124" s="5">
        <v>2018</v>
      </c>
      <c r="L14124" s="5"/>
      <c r="N14124" s="5" t="s">
        <v>664</v>
      </c>
      <c r="P14124" s="30">
        <v>31</v>
      </c>
      <c r="Q14124" s="30">
        <v>1</v>
      </c>
      <c r="R14124" s="3" t="s">
        <v>3</v>
      </c>
      <c r="S14124" s="3" t="s">
        <v>43</v>
      </c>
      <c r="T14124" s="3" t="s">
        <v>709</v>
      </c>
      <c r="U14124" s="20" t="s">
        <v>1893</v>
      </c>
      <c r="W14124" s="3" t="s">
        <v>1304</v>
      </c>
      <c r="Z14124" s="8">
        <v>44.442340999999999</v>
      </c>
      <c r="AA14124" s="8">
        <v>-120.569756</v>
      </c>
      <c r="AB14124" s="3" t="s">
        <v>2310</v>
      </c>
      <c r="AF14124" s="3" t="s">
        <v>2002</v>
      </c>
      <c r="AG14124" s="3" t="s">
        <v>2002</v>
      </c>
      <c r="AS14124" s="3" t="s">
        <v>315</v>
      </c>
    </row>
    <row r="14125" spans="1:45">
      <c r="A14125" s="29">
        <v>43424</v>
      </c>
      <c r="B14125" s="1">
        <v>6809</v>
      </c>
      <c r="E14125" s="13">
        <v>13</v>
      </c>
      <c r="F14125" s="5" t="s">
        <v>41</v>
      </c>
      <c r="G14125" s="5">
        <v>2018</v>
      </c>
      <c r="L14125" s="5"/>
      <c r="N14125" s="5" t="s">
        <v>664</v>
      </c>
      <c r="P14125" s="30">
        <v>31</v>
      </c>
      <c r="Q14125" s="30">
        <v>2</v>
      </c>
      <c r="R14125" s="3" t="s">
        <v>3</v>
      </c>
      <c r="S14125" s="3" t="s">
        <v>43</v>
      </c>
      <c r="T14125" s="3" t="s">
        <v>709</v>
      </c>
      <c r="U14125" s="20" t="s">
        <v>1893</v>
      </c>
      <c r="W14125" s="3" t="s">
        <v>1304</v>
      </c>
      <c r="Z14125" s="8">
        <v>44.442340999999999</v>
      </c>
      <c r="AA14125" s="8">
        <v>-120.569756</v>
      </c>
      <c r="AB14125" s="3" t="s">
        <v>2310</v>
      </c>
      <c r="AF14125" s="3" t="s">
        <v>2002</v>
      </c>
      <c r="AG14125" s="3" t="s">
        <v>2002</v>
      </c>
      <c r="AS14125" s="3" t="s">
        <v>315</v>
      </c>
    </row>
    <row r="14126" spans="1:45">
      <c r="A14126" s="29">
        <v>43424</v>
      </c>
      <c r="B14126" s="1">
        <v>6811</v>
      </c>
      <c r="E14126" s="13">
        <v>13</v>
      </c>
      <c r="F14126" s="5" t="s">
        <v>41</v>
      </c>
      <c r="G14126" s="5">
        <v>2018</v>
      </c>
      <c r="L14126" s="5"/>
      <c r="N14126" s="5" t="s">
        <v>664</v>
      </c>
      <c r="P14126" s="30">
        <v>31</v>
      </c>
      <c r="Q14126" s="30">
        <v>3</v>
      </c>
      <c r="R14126" s="3" t="s">
        <v>3</v>
      </c>
      <c r="S14126" s="3" t="s">
        <v>43</v>
      </c>
      <c r="T14126" s="3" t="s">
        <v>709</v>
      </c>
      <c r="U14126" s="20" t="s">
        <v>1893</v>
      </c>
      <c r="W14126" s="3" t="s">
        <v>1304</v>
      </c>
      <c r="Z14126" s="8">
        <v>44.442340999999999</v>
      </c>
      <c r="AA14126" s="8">
        <v>-120.569756</v>
      </c>
      <c r="AB14126" s="3" t="s">
        <v>2310</v>
      </c>
      <c r="AF14126" s="3" t="s">
        <v>2002</v>
      </c>
      <c r="AG14126" s="3" t="s">
        <v>2002</v>
      </c>
      <c r="AS14126" s="3" t="s">
        <v>315</v>
      </c>
    </row>
    <row r="14127" spans="1:45">
      <c r="A14127" s="29">
        <v>43424</v>
      </c>
      <c r="B14127" s="1">
        <v>3316</v>
      </c>
      <c r="E14127" s="13">
        <v>13</v>
      </c>
      <c r="F14127" s="5" t="s">
        <v>41</v>
      </c>
      <c r="G14127" s="5">
        <v>2018</v>
      </c>
      <c r="L14127" s="5"/>
      <c r="N14127" s="5" t="s">
        <v>664</v>
      </c>
      <c r="P14127" s="30">
        <v>31</v>
      </c>
      <c r="Q14127" s="30">
        <v>4</v>
      </c>
      <c r="R14127" s="3" t="s">
        <v>3</v>
      </c>
      <c r="S14127" s="3" t="s">
        <v>43</v>
      </c>
      <c r="T14127" s="3" t="s">
        <v>709</v>
      </c>
      <c r="U14127" s="20" t="s">
        <v>1893</v>
      </c>
      <c r="W14127" s="3" t="s">
        <v>708</v>
      </c>
      <c r="Z14127" s="8">
        <v>44.442340999999999</v>
      </c>
      <c r="AA14127" s="8">
        <v>-120.569756</v>
      </c>
      <c r="AB14127" s="3" t="s">
        <v>2310</v>
      </c>
      <c r="AF14127" s="3" t="s">
        <v>2002</v>
      </c>
      <c r="AG14127" s="3" t="s">
        <v>2002</v>
      </c>
      <c r="AS14127" s="3" t="s">
        <v>315</v>
      </c>
    </row>
    <row r="14128" spans="1:45">
      <c r="A14128" s="29">
        <v>43424</v>
      </c>
      <c r="B14128" s="1">
        <v>3317</v>
      </c>
      <c r="E14128" s="13">
        <v>13</v>
      </c>
      <c r="F14128" s="5" t="s">
        <v>41</v>
      </c>
      <c r="G14128" s="5">
        <v>2018</v>
      </c>
      <c r="L14128" s="5"/>
      <c r="N14128" s="5" t="s">
        <v>664</v>
      </c>
      <c r="P14128" s="30">
        <v>31</v>
      </c>
      <c r="Q14128" s="30">
        <v>5</v>
      </c>
      <c r="R14128" s="3" t="s">
        <v>3</v>
      </c>
      <c r="S14128" s="3" t="s">
        <v>43</v>
      </c>
      <c r="T14128" s="3" t="s">
        <v>709</v>
      </c>
      <c r="U14128" s="20" t="s">
        <v>1893</v>
      </c>
      <c r="W14128" s="3" t="s">
        <v>708</v>
      </c>
      <c r="Z14128" s="8">
        <v>44.442340999999999</v>
      </c>
      <c r="AA14128" s="8">
        <v>-120.569756</v>
      </c>
      <c r="AB14128" s="3" t="s">
        <v>2310</v>
      </c>
      <c r="AF14128" s="3" t="s">
        <v>2002</v>
      </c>
      <c r="AG14128" s="3" t="s">
        <v>2002</v>
      </c>
      <c r="AS14128" s="3" t="s">
        <v>315</v>
      </c>
    </row>
    <row r="14129" spans="1:45">
      <c r="A14129" s="29">
        <v>43424</v>
      </c>
      <c r="B14129" s="1">
        <v>3318</v>
      </c>
      <c r="E14129" s="13">
        <v>13</v>
      </c>
      <c r="F14129" s="5" t="s">
        <v>41</v>
      </c>
      <c r="G14129" s="5">
        <v>2018</v>
      </c>
      <c r="L14129" s="5"/>
      <c r="N14129" s="5" t="s">
        <v>664</v>
      </c>
      <c r="P14129" s="30">
        <v>31</v>
      </c>
      <c r="Q14129" s="30">
        <v>6</v>
      </c>
      <c r="R14129" s="3" t="s">
        <v>3</v>
      </c>
      <c r="S14129" s="3" t="s">
        <v>43</v>
      </c>
      <c r="T14129" s="3" t="s">
        <v>709</v>
      </c>
      <c r="U14129" s="20" t="s">
        <v>1893</v>
      </c>
      <c r="W14129" s="3" t="s">
        <v>708</v>
      </c>
      <c r="Z14129" s="8">
        <v>44.442340999999999</v>
      </c>
      <c r="AA14129" s="8">
        <v>-120.569756</v>
      </c>
      <c r="AB14129" s="3" t="s">
        <v>2310</v>
      </c>
      <c r="AF14129" s="3" t="s">
        <v>2002</v>
      </c>
      <c r="AG14129" s="3" t="s">
        <v>2002</v>
      </c>
      <c r="AS14129" s="3" t="s">
        <v>315</v>
      </c>
    </row>
    <row r="14130" spans="1:45">
      <c r="A14130" s="29">
        <v>43424</v>
      </c>
      <c r="B14130" s="1">
        <v>3319</v>
      </c>
      <c r="E14130" s="13">
        <v>13</v>
      </c>
      <c r="F14130" s="5" t="s">
        <v>41</v>
      </c>
      <c r="G14130" s="5">
        <v>2018</v>
      </c>
      <c r="L14130" s="5"/>
      <c r="N14130" s="5" t="s">
        <v>664</v>
      </c>
      <c r="P14130" s="30">
        <v>31</v>
      </c>
      <c r="Q14130" s="30">
        <v>7</v>
      </c>
      <c r="R14130" s="3" t="s">
        <v>3</v>
      </c>
      <c r="S14130" s="3" t="s">
        <v>43</v>
      </c>
      <c r="T14130" s="3" t="s">
        <v>709</v>
      </c>
      <c r="U14130" s="20" t="s">
        <v>1893</v>
      </c>
      <c r="W14130" s="3" t="s">
        <v>708</v>
      </c>
      <c r="Z14130" s="8">
        <v>44.442340999999999</v>
      </c>
      <c r="AA14130" s="8">
        <v>-120.569756</v>
      </c>
      <c r="AB14130" s="3" t="s">
        <v>2310</v>
      </c>
      <c r="AF14130" s="3" t="s">
        <v>2002</v>
      </c>
      <c r="AG14130" s="3" t="s">
        <v>2002</v>
      </c>
      <c r="AS14130" s="3" t="s">
        <v>315</v>
      </c>
    </row>
    <row r="14131" spans="1:45">
      <c r="A14131" s="29">
        <v>43424</v>
      </c>
      <c r="B14131" s="1">
        <v>3320</v>
      </c>
      <c r="E14131" s="13">
        <v>13</v>
      </c>
      <c r="F14131" s="5" t="s">
        <v>41</v>
      </c>
      <c r="G14131" s="5">
        <v>2018</v>
      </c>
      <c r="L14131" s="5"/>
      <c r="N14131" s="5" t="s">
        <v>664</v>
      </c>
      <c r="P14131" s="30">
        <v>31</v>
      </c>
      <c r="Q14131" s="30">
        <v>8</v>
      </c>
      <c r="R14131" s="3" t="s">
        <v>3</v>
      </c>
      <c r="S14131" s="3" t="s">
        <v>43</v>
      </c>
      <c r="T14131" s="3" t="s">
        <v>709</v>
      </c>
      <c r="U14131" s="20" t="s">
        <v>1893</v>
      </c>
      <c r="W14131" s="3" t="s">
        <v>708</v>
      </c>
      <c r="Z14131" s="8">
        <v>44.442340999999999</v>
      </c>
      <c r="AA14131" s="8">
        <v>-120.569756</v>
      </c>
      <c r="AB14131" s="3" t="s">
        <v>2310</v>
      </c>
      <c r="AF14131" s="3" t="s">
        <v>2002</v>
      </c>
      <c r="AG14131" s="3" t="s">
        <v>2002</v>
      </c>
      <c r="AS14131" s="3" t="s">
        <v>315</v>
      </c>
    </row>
    <row r="14132" spans="1:45">
      <c r="A14132" s="29">
        <v>43424</v>
      </c>
      <c r="B14132" s="1">
        <v>3321</v>
      </c>
      <c r="E14132" s="13">
        <v>13</v>
      </c>
      <c r="F14132" s="5" t="s">
        <v>41</v>
      </c>
      <c r="G14132" s="5">
        <v>2018</v>
      </c>
      <c r="L14132" s="5"/>
      <c r="N14132" s="5" t="s">
        <v>665</v>
      </c>
      <c r="P14132" s="30">
        <v>32</v>
      </c>
      <c r="Q14132" s="30">
        <v>1</v>
      </c>
      <c r="R14132" s="3" t="s">
        <v>3</v>
      </c>
      <c r="S14132" s="3" t="s">
        <v>43</v>
      </c>
      <c r="T14132" s="3" t="s">
        <v>709</v>
      </c>
      <c r="U14132" s="20" t="s">
        <v>1893</v>
      </c>
      <c r="W14132" s="3" t="s">
        <v>711</v>
      </c>
      <c r="Z14132" s="8">
        <v>44.442340999999999</v>
      </c>
      <c r="AA14132" s="8">
        <v>-120.569756</v>
      </c>
      <c r="AB14132" s="3" t="s">
        <v>2310</v>
      </c>
      <c r="AD14132" s="3" t="s">
        <v>300</v>
      </c>
      <c r="AE14132" s="3" t="str">
        <f t="shared" ref="AE14132:AE14163" si="274">CONCATENATE("ex ", AD14132)</f>
        <v>ex Taraxacum officinale</v>
      </c>
      <c r="AF14132" s="3" t="s">
        <v>2002</v>
      </c>
      <c r="AG14132" s="3" t="s">
        <v>2002</v>
      </c>
      <c r="AS14132" s="3" t="s">
        <v>315</v>
      </c>
    </row>
    <row r="14133" spans="1:45">
      <c r="A14133" s="29">
        <v>43424</v>
      </c>
      <c r="B14133" s="1">
        <v>3322</v>
      </c>
      <c r="E14133" s="13">
        <v>13</v>
      </c>
      <c r="F14133" s="5" t="s">
        <v>41</v>
      </c>
      <c r="G14133" s="5">
        <v>2018</v>
      </c>
      <c r="L14133" s="5"/>
      <c r="N14133" s="5" t="s">
        <v>665</v>
      </c>
      <c r="P14133" s="30">
        <v>32</v>
      </c>
      <c r="Q14133" s="30">
        <v>2</v>
      </c>
      <c r="R14133" s="3" t="s">
        <v>3</v>
      </c>
      <c r="S14133" s="3" t="s">
        <v>43</v>
      </c>
      <c r="T14133" s="3" t="s">
        <v>709</v>
      </c>
      <c r="U14133" s="20" t="s">
        <v>1893</v>
      </c>
      <c r="W14133" s="3" t="s">
        <v>711</v>
      </c>
      <c r="Z14133" s="8">
        <v>44.442340999999999</v>
      </c>
      <c r="AA14133" s="8">
        <v>-120.569756</v>
      </c>
      <c r="AB14133" s="3" t="s">
        <v>2310</v>
      </c>
      <c r="AD14133" s="3" t="s">
        <v>300</v>
      </c>
      <c r="AE14133" s="3" t="str">
        <f t="shared" si="274"/>
        <v>ex Taraxacum officinale</v>
      </c>
      <c r="AF14133" s="3" t="s">
        <v>2002</v>
      </c>
      <c r="AG14133" s="3" t="s">
        <v>2002</v>
      </c>
      <c r="AS14133" s="3" t="s">
        <v>315</v>
      </c>
    </row>
    <row r="14134" spans="1:45">
      <c r="A14134" s="29">
        <v>43424</v>
      </c>
      <c r="B14134" s="1">
        <v>3323</v>
      </c>
      <c r="E14134" s="13">
        <v>13</v>
      </c>
      <c r="F14134" s="5" t="s">
        <v>41</v>
      </c>
      <c r="G14134" s="5">
        <v>2018</v>
      </c>
      <c r="L14134" s="5"/>
      <c r="N14134" s="5" t="s">
        <v>665</v>
      </c>
      <c r="P14134" s="30">
        <v>32</v>
      </c>
      <c r="Q14134" s="30">
        <v>3</v>
      </c>
      <c r="R14134" s="3" t="s">
        <v>3</v>
      </c>
      <c r="S14134" s="3" t="s">
        <v>43</v>
      </c>
      <c r="T14134" s="3" t="s">
        <v>709</v>
      </c>
      <c r="U14134" s="20" t="s">
        <v>1893</v>
      </c>
      <c r="W14134" s="3" t="s">
        <v>711</v>
      </c>
      <c r="Z14134" s="8">
        <v>44.442340999999999</v>
      </c>
      <c r="AA14134" s="8">
        <v>-120.569756</v>
      </c>
      <c r="AB14134" s="3" t="s">
        <v>2310</v>
      </c>
      <c r="AD14134" s="3" t="s">
        <v>300</v>
      </c>
      <c r="AE14134" s="3" t="str">
        <f t="shared" si="274"/>
        <v>ex Taraxacum officinale</v>
      </c>
      <c r="AF14134" s="3" t="s">
        <v>2002</v>
      </c>
      <c r="AG14134" s="3" t="s">
        <v>2002</v>
      </c>
      <c r="AS14134" s="3" t="s">
        <v>315</v>
      </c>
    </row>
    <row r="14135" spans="1:45">
      <c r="A14135" s="29">
        <v>43424</v>
      </c>
      <c r="B14135" s="1">
        <v>3324</v>
      </c>
      <c r="E14135" s="13">
        <v>13</v>
      </c>
      <c r="F14135" s="5" t="s">
        <v>41</v>
      </c>
      <c r="G14135" s="5">
        <v>2018</v>
      </c>
      <c r="L14135" s="5"/>
      <c r="N14135" s="5" t="s">
        <v>665</v>
      </c>
      <c r="P14135" s="30">
        <v>32</v>
      </c>
      <c r="Q14135" s="30">
        <v>4</v>
      </c>
      <c r="R14135" s="3" t="s">
        <v>3</v>
      </c>
      <c r="S14135" s="3" t="s">
        <v>43</v>
      </c>
      <c r="T14135" s="3" t="s">
        <v>709</v>
      </c>
      <c r="U14135" s="20" t="s">
        <v>1893</v>
      </c>
      <c r="W14135" s="3" t="s">
        <v>711</v>
      </c>
      <c r="Z14135" s="8">
        <v>44.442340999999999</v>
      </c>
      <c r="AA14135" s="8">
        <v>-120.569756</v>
      </c>
      <c r="AB14135" s="3" t="s">
        <v>2310</v>
      </c>
      <c r="AD14135" s="3" t="s">
        <v>300</v>
      </c>
      <c r="AE14135" s="3" t="str">
        <f t="shared" si="274"/>
        <v>ex Taraxacum officinale</v>
      </c>
      <c r="AF14135" s="3" t="s">
        <v>2002</v>
      </c>
      <c r="AG14135" s="3" t="s">
        <v>2002</v>
      </c>
      <c r="AS14135" s="3" t="s">
        <v>315</v>
      </c>
    </row>
    <row r="14136" spans="1:45">
      <c r="A14136" s="29">
        <v>43424</v>
      </c>
      <c r="B14136" s="1">
        <v>3325</v>
      </c>
      <c r="E14136" s="13">
        <v>13</v>
      </c>
      <c r="F14136" s="5" t="s">
        <v>41</v>
      </c>
      <c r="G14136" s="5">
        <v>2018</v>
      </c>
      <c r="L14136" s="5"/>
      <c r="N14136" s="5" t="s">
        <v>665</v>
      </c>
      <c r="P14136" s="30">
        <v>32</v>
      </c>
      <c r="Q14136" s="30">
        <v>5</v>
      </c>
      <c r="R14136" s="3" t="s">
        <v>3</v>
      </c>
      <c r="S14136" s="3" t="s">
        <v>43</v>
      </c>
      <c r="T14136" s="3" t="s">
        <v>709</v>
      </c>
      <c r="U14136" s="20" t="s">
        <v>1893</v>
      </c>
      <c r="W14136" s="3" t="s">
        <v>711</v>
      </c>
      <c r="Z14136" s="8">
        <v>44.442340999999999</v>
      </c>
      <c r="AA14136" s="8">
        <v>-120.569756</v>
      </c>
      <c r="AB14136" s="3" t="s">
        <v>2310</v>
      </c>
      <c r="AD14136" s="3" t="s">
        <v>300</v>
      </c>
      <c r="AE14136" s="3" t="str">
        <f t="shared" si="274"/>
        <v>ex Taraxacum officinale</v>
      </c>
      <c r="AF14136" s="3" t="s">
        <v>2002</v>
      </c>
      <c r="AG14136" s="3" t="s">
        <v>2002</v>
      </c>
      <c r="AS14136" s="3" t="s">
        <v>315</v>
      </c>
    </row>
    <row r="14137" spans="1:45">
      <c r="A14137" s="29">
        <v>43424</v>
      </c>
      <c r="B14137" s="1">
        <v>3326</v>
      </c>
      <c r="E14137" s="13">
        <v>13</v>
      </c>
      <c r="F14137" s="5" t="s">
        <v>41</v>
      </c>
      <c r="G14137" s="5">
        <v>2018</v>
      </c>
      <c r="L14137" s="5"/>
      <c r="N14137" s="5" t="s">
        <v>665</v>
      </c>
      <c r="P14137" s="30">
        <v>32</v>
      </c>
      <c r="Q14137" s="30">
        <v>6</v>
      </c>
      <c r="R14137" s="3" t="s">
        <v>3</v>
      </c>
      <c r="S14137" s="3" t="s">
        <v>43</v>
      </c>
      <c r="T14137" s="3" t="s">
        <v>709</v>
      </c>
      <c r="U14137" s="20" t="s">
        <v>1893</v>
      </c>
      <c r="W14137" s="3" t="s">
        <v>711</v>
      </c>
      <c r="Z14137" s="8">
        <v>44.442340999999999</v>
      </c>
      <c r="AA14137" s="8">
        <v>-120.569756</v>
      </c>
      <c r="AB14137" s="3" t="s">
        <v>2310</v>
      </c>
      <c r="AD14137" s="3" t="s">
        <v>300</v>
      </c>
      <c r="AE14137" s="3" t="str">
        <f t="shared" si="274"/>
        <v>ex Taraxacum officinale</v>
      </c>
      <c r="AF14137" s="3" t="s">
        <v>2002</v>
      </c>
      <c r="AG14137" s="3" t="s">
        <v>2002</v>
      </c>
      <c r="AS14137" s="3" t="s">
        <v>315</v>
      </c>
    </row>
    <row r="14138" spans="1:45">
      <c r="A14138" s="29">
        <v>43424</v>
      </c>
      <c r="B14138" s="1">
        <v>3327</v>
      </c>
      <c r="E14138" s="13">
        <v>13</v>
      </c>
      <c r="F14138" s="5" t="s">
        <v>41</v>
      </c>
      <c r="G14138" s="5">
        <v>2018</v>
      </c>
      <c r="L14138" s="5"/>
      <c r="N14138" s="5" t="s">
        <v>665</v>
      </c>
      <c r="P14138" s="30">
        <v>32</v>
      </c>
      <c r="Q14138" s="30">
        <v>7</v>
      </c>
      <c r="R14138" s="3" t="s">
        <v>3</v>
      </c>
      <c r="S14138" s="3" t="s">
        <v>43</v>
      </c>
      <c r="T14138" s="3" t="s">
        <v>709</v>
      </c>
      <c r="U14138" s="20" t="s">
        <v>1893</v>
      </c>
      <c r="W14138" s="3" t="s">
        <v>711</v>
      </c>
      <c r="Z14138" s="8">
        <v>44.442340999999999</v>
      </c>
      <c r="AA14138" s="8">
        <v>-120.569756</v>
      </c>
      <c r="AB14138" s="3" t="s">
        <v>2310</v>
      </c>
      <c r="AD14138" s="3" t="s">
        <v>300</v>
      </c>
      <c r="AE14138" s="3" t="str">
        <f t="shared" si="274"/>
        <v>ex Taraxacum officinale</v>
      </c>
      <c r="AF14138" s="3" t="s">
        <v>2002</v>
      </c>
      <c r="AG14138" s="3" t="s">
        <v>2002</v>
      </c>
      <c r="AS14138" s="3" t="s">
        <v>315</v>
      </c>
    </row>
    <row r="14139" spans="1:45">
      <c r="A14139" s="29">
        <v>43424</v>
      </c>
      <c r="B14139" s="1">
        <v>3965</v>
      </c>
      <c r="E14139" s="13">
        <v>17</v>
      </c>
      <c r="F14139" s="5" t="s">
        <v>41</v>
      </c>
      <c r="G14139" s="5">
        <v>2018</v>
      </c>
      <c r="L14139" s="5"/>
      <c r="N14139" s="5" t="s">
        <v>842</v>
      </c>
      <c r="P14139" s="30">
        <v>33</v>
      </c>
      <c r="Q14139" s="30">
        <v>1</v>
      </c>
      <c r="R14139" s="3" t="s">
        <v>3</v>
      </c>
      <c r="S14139" s="3" t="s">
        <v>43</v>
      </c>
      <c r="T14139" s="3" t="s">
        <v>272</v>
      </c>
      <c r="U14139" s="20" t="s">
        <v>1893</v>
      </c>
      <c r="W14139" s="3" t="s">
        <v>418</v>
      </c>
      <c r="Z14139" s="8">
        <v>44.267812999999997</v>
      </c>
      <c r="AA14139" s="8">
        <v>-121.257138</v>
      </c>
      <c r="AB14139" s="3" t="s">
        <v>2310</v>
      </c>
      <c r="AD14139" s="3" t="s">
        <v>843</v>
      </c>
      <c r="AE14139" s="3" t="str">
        <f t="shared" si="274"/>
        <v>ex Magnoliophyta</v>
      </c>
      <c r="AF14139" s="3" t="s">
        <v>2002</v>
      </c>
      <c r="AG14139" s="3" t="s">
        <v>2002</v>
      </c>
      <c r="AS14139" s="3" t="s">
        <v>315</v>
      </c>
    </row>
    <row r="14140" spans="1:45">
      <c r="A14140" s="29">
        <v>43424</v>
      </c>
      <c r="B14140" s="1">
        <v>3966</v>
      </c>
      <c r="E14140" s="13">
        <v>17</v>
      </c>
      <c r="F14140" s="5" t="s">
        <v>41</v>
      </c>
      <c r="G14140" s="5">
        <v>2018</v>
      </c>
      <c r="L14140" s="5"/>
      <c r="N14140" s="5" t="s">
        <v>842</v>
      </c>
      <c r="P14140" s="30">
        <v>33</v>
      </c>
      <c r="Q14140" s="30">
        <v>2</v>
      </c>
      <c r="R14140" s="3" t="s">
        <v>3</v>
      </c>
      <c r="S14140" s="3" t="s">
        <v>43</v>
      </c>
      <c r="T14140" s="3" t="s">
        <v>272</v>
      </c>
      <c r="U14140" s="20" t="s">
        <v>1893</v>
      </c>
      <c r="W14140" s="3" t="s">
        <v>418</v>
      </c>
      <c r="Z14140" s="8">
        <v>44.267812999999997</v>
      </c>
      <c r="AA14140" s="8">
        <v>-121.257138</v>
      </c>
      <c r="AB14140" s="3" t="s">
        <v>2310</v>
      </c>
      <c r="AD14140" s="3" t="s">
        <v>843</v>
      </c>
      <c r="AE14140" s="3" t="str">
        <f t="shared" si="274"/>
        <v>ex Magnoliophyta</v>
      </c>
      <c r="AF14140" s="3" t="s">
        <v>2002</v>
      </c>
      <c r="AG14140" s="3" t="s">
        <v>2002</v>
      </c>
      <c r="AS14140" s="3" t="s">
        <v>315</v>
      </c>
    </row>
    <row r="14141" spans="1:45">
      <c r="A14141" s="29">
        <v>43424</v>
      </c>
      <c r="B14141" s="1">
        <v>6817</v>
      </c>
      <c r="E14141" s="13">
        <v>17</v>
      </c>
      <c r="F14141" s="5" t="s">
        <v>41</v>
      </c>
      <c r="G14141" s="5">
        <v>2018</v>
      </c>
      <c r="L14141" s="5"/>
      <c r="N14141" s="5" t="s">
        <v>842</v>
      </c>
      <c r="P14141" s="30">
        <v>33</v>
      </c>
      <c r="Q14141" s="30">
        <v>3</v>
      </c>
      <c r="R14141" s="3" t="s">
        <v>3</v>
      </c>
      <c r="S14141" s="3" t="s">
        <v>43</v>
      </c>
      <c r="T14141" s="3" t="s">
        <v>272</v>
      </c>
      <c r="U14141" s="20" t="s">
        <v>1893</v>
      </c>
      <c r="W14141" s="3" t="s">
        <v>418</v>
      </c>
      <c r="Z14141" s="8">
        <v>44.267812999999997</v>
      </c>
      <c r="AA14141" s="8">
        <v>-121.257138</v>
      </c>
      <c r="AB14141" s="3" t="s">
        <v>2310</v>
      </c>
      <c r="AD14141" s="3" t="s">
        <v>849</v>
      </c>
      <c r="AE14141" s="3" t="str">
        <f t="shared" si="274"/>
        <v>ex Descurainia sophia</v>
      </c>
      <c r="AF14141" s="3" t="s">
        <v>2002</v>
      </c>
      <c r="AG14141" s="3" t="s">
        <v>2002</v>
      </c>
      <c r="AS14141" s="3" t="s">
        <v>315</v>
      </c>
    </row>
    <row r="14142" spans="1:45">
      <c r="A14142" s="29">
        <v>43424</v>
      </c>
      <c r="B14142" s="1">
        <v>3967</v>
      </c>
      <c r="E14142" s="13">
        <v>17</v>
      </c>
      <c r="F14142" s="5" t="s">
        <v>41</v>
      </c>
      <c r="G14142" s="5">
        <v>2018</v>
      </c>
      <c r="L14142" s="5"/>
      <c r="N14142" s="5" t="s">
        <v>842</v>
      </c>
      <c r="P14142" s="30">
        <v>33</v>
      </c>
      <c r="Q14142" s="30">
        <v>4</v>
      </c>
      <c r="R14142" s="3" t="s">
        <v>3</v>
      </c>
      <c r="S14142" s="3" t="s">
        <v>43</v>
      </c>
      <c r="T14142" s="3" t="s">
        <v>272</v>
      </c>
      <c r="U14142" s="20" t="s">
        <v>1893</v>
      </c>
      <c r="W14142" s="3" t="s">
        <v>418</v>
      </c>
      <c r="Z14142" s="8">
        <v>44.267812999999997</v>
      </c>
      <c r="AA14142" s="8">
        <v>-121.257138</v>
      </c>
      <c r="AB14142" s="3" t="s">
        <v>2310</v>
      </c>
      <c r="AD14142" s="3" t="s">
        <v>843</v>
      </c>
      <c r="AE14142" s="3" t="str">
        <f t="shared" si="274"/>
        <v>ex Magnoliophyta</v>
      </c>
      <c r="AF14142" s="3" t="s">
        <v>2002</v>
      </c>
      <c r="AG14142" s="3" t="s">
        <v>2002</v>
      </c>
      <c r="AS14142" s="3" t="s">
        <v>315</v>
      </c>
    </row>
    <row r="14143" spans="1:45">
      <c r="A14143" s="29">
        <v>43424</v>
      </c>
      <c r="B14143" s="1">
        <v>3968</v>
      </c>
      <c r="E14143" s="13">
        <v>17</v>
      </c>
      <c r="F14143" s="5" t="s">
        <v>41</v>
      </c>
      <c r="G14143" s="5">
        <v>2018</v>
      </c>
      <c r="L14143" s="5"/>
      <c r="N14143" s="5" t="s">
        <v>842</v>
      </c>
      <c r="P14143" s="30">
        <v>33</v>
      </c>
      <c r="Q14143" s="30">
        <v>5</v>
      </c>
      <c r="R14143" s="3" t="s">
        <v>3</v>
      </c>
      <c r="S14143" s="3" t="s">
        <v>43</v>
      </c>
      <c r="T14143" s="3" t="s">
        <v>272</v>
      </c>
      <c r="U14143" s="20" t="s">
        <v>1893</v>
      </c>
      <c r="W14143" s="3" t="s">
        <v>418</v>
      </c>
      <c r="Z14143" s="8">
        <v>44.267812999999997</v>
      </c>
      <c r="AA14143" s="8">
        <v>-121.257138</v>
      </c>
      <c r="AB14143" s="3" t="s">
        <v>2310</v>
      </c>
      <c r="AD14143" s="3" t="s">
        <v>843</v>
      </c>
      <c r="AE14143" s="3" t="str">
        <f t="shared" si="274"/>
        <v>ex Magnoliophyta</v>
      </c>
      <c r="AF14143" s="3" t="s">
        <v>2002</v>
      </c>
      <c r="AG14143" s="3" t="s">
        <v>2002</v>
      </c>
      <c r="AS14143" s="3" t="s">
        <v>315</v>
      </c>
    </row>
    <row r="14144" spans="1:45">
      <c r="A14144" s="29">
        <v>43424</v>
      </c>
      <c r="B14144" s="1">
        <v>3969</v>
      </c>
      <c r="E14144" s="13">
        <v>17</v>
      </c>
      <c r="F14144" s="5" t="s">
        <v>41</v>
      </c>
      <c r="G14144" s="5">
        <v>2018</v>
      </c>
      <c r="L14144" s="5"/>
      <c r="N14144" s="5" t="s">
        <v>842</v>
      </c>
      <c r="P14144" s="30">
        <v>33</v>
      </c>
      <c r="Q14144" s="30">
        <v>6</v>
      </c>
      <c r="R14144" s="3" t="s">
        <v>3</v>
      </c>
      <c r="S14144" s="3" t="s">
        <v>43</v>
      </c>
      <c r="T14144" s="3" t="s">
        <v>272</v>
      </c>
      <c r="U14144" s="20" t="s">
        <v>1893</v>
      </c>
      <c r="W14144" s="3" t="s">
        <v>418</v>
      </c>
      <c r="Z14144" s="8">
        <v>44.267812999999997</v>
      </c>
      <c r="AA14144" s="8">
        <v>-121.257138</v>
      </c>
      <c r="AB14144" s="3" t="s">
        <v>2310</v>
      </c>
      <c r="AD14144" s="3" t="s">
        <v>843</v>
      </c>
      <c r="AE14144" s="3" t="str">
        <f t="shared" si="274"/>
        <v>ex Magnoliophyta</v>
      </c>
      <c r="AF14144" s="3" t="s">
        <v>2002</v>
      </c>
      <c r="AG14144" s="3" t="s">
        <v>2002</v>
      </c>
      <c r="AS14144" s="3" t="s">
        <v>315</v>
      </c>
    </row>
    <row r="14145" spans="1:45">
      <c r="A14145" s="29">
        <v>43424</v>
      </c>
      <c r="B14145" s="1">
        <v>3970</v>
      </c>
      <c r="E14145" s="13">
        <v>17</v>
      </c>
      <c r="F14145" s="5" t="s">
        <v>41</v>
      </c>
      <c r="G14145" s="5">
        <v>2018</v>
      </c>
      <c r="L14145" s="5"/>
      <c r="N14145" s="5" t="s">
        <v>842</v>
      </c>
      <c r="P14145" s="30">
        <v>33</v>
      </c>
      <c r="Q14145" s="30">
        <v>7</v>
      </c>
      <c r="R14145" s="3" t="s">
        <v>3</v>
      </c>
      <c r="S14145" s="3" t="s">
        <v>43</v>
      </c>
      <c r="T14145" s="3" t="s">
        <v>272</v>
      </c>
      <c r="U14145" s="20" t="s">
        <v>1893</v>
      </c>
      <c r="W14145" s="3" t="s">
        <v>418</v>
      </c>
      <c r="Z14145" s="8">
        <v>44.267812999999997</v>
      </c>
      <c r="AA14145" s="8">
        <v>-121.257138</v>
      </c>
      <c r="AB14145" s="3" t="s">
        <v>2310</v>
      </c>
      <c r="AD14145" s="3" t="s">
        <v>843</v>
      </c>
      <c r="AE14145" s="3" t="str">
        <f t="shared" si="274"/>
        <v>ex Magnoliophyta</v>
      </c>
      <c r="AF14145" s="3" t="s">
        <v>2002</v>
      </c>
      <c r="AG14145" s="3" t="s">
        <v>2002</v>
      </c>
      <c r="AS14145" s="3" t="s">
        <v>315</v>
      </c>
    </row>
    <row r="14146" spans="1:45">
      <c r="A14146" s="29">
        <v>43424</v>
      </c>
      <c r="B14146" s="1">
        <v>3971</v>
      </c>
      <c r="E14146" s="13">
        <v>17</v>
      </c>
      <c r="F14146" s="5" t="s">
        <v>41</v>
      </c>
      <c r="G14146" s="5">
        <v>2018</v>
      </c>
      <c r="L14146" s="5"/>
      <c r="N14146" s="5" t="s">
        <v>842</v>
      </c>
      <c r="P14146" s="30">
        <v>33</v>
      </c>
      <c r="Q14146" s="30">
        <v>8</v>
      </c>
      <c r="R14146" s="3" t="s">
        <v>3</v>
      </c>
      <c r="S14146" s="3" t="s">
        <v>43</v>
      </c>
      <c r="T14146" s="3" t="s">
        <v>272</v>
      </c>
      <c r="U14146" s="20" t="s">
        <v>1893</v>
      </c>
      <c r="W14146" s="3" t="s">
        <v>418</v>
      </c>
      <c r="Z14146" s="8">
        <v>44.267812999999997</v>
      </c>
      <c r="AA14146" s="8">
        <v>-121.257138</v>
      </c>
      <c r="AB14146" s="3" t="s">
        <v>2310</v>
      </c>
      <c r="AD14146" s="3" t="s">
        <v>843</v>
      </c>
      <c r="AE14146" s="3" t="str">
        <f t="shared" si="274"/>
        <v>ex Magnoliophyta</v>
      </c>
      <c r="AF14146" s="3" t="s">
        <v>2002</v>
      </c>
      <c r="AG14146" s="3" t="s">
        <v>2002</v>
      </c>
      <c r="AS14146" s="3" t="s">
        <v>315</v>
      </c>
    </row>
    <row r="14147" spans="1:45">
      <c r="A14147" s="29">
        <v>43424</v>
      </c>
      <c r="B14147" s="1">
        <v>3972</v>
      </c>
      <c r="E14147" s="13">
        <v>17</v>
      </c>
      <c r="F14147" s="5" t="s">
        <v>41</v>
      </c>
      <c r="G14147" s="5">
        <v>2018</v>
      </c>
      <c r="L14147" s="5"/>
      <c r="N14147" s="5" t="s">
        <v>844</v>
      </c>
      <c r="P14147" s="30">
        <v>34</v>
      </c>
      <c r="Q14147" s="30">
        <v>1</v>
      </c>
      <c r="R14147" s="3" t="s">
        <v>3</v>
      </c>
      <c r="S14147" s="3" t="s">
        <v>43</v>
      </c>
      <c r="T14147" s="3" t="s">
        <v>272</v>
      </c>
      <c r="U14147" s="20" t="s">
        <v>1893</v>
      </c>
      <c r="W14147" s="3" t="s">
        <v>418</v>
      </c>
      <c r="Z14147" s="8">
        <v>44.267375000000001</v>
      </c>
      <c r="AA14147" s="8">
        <v>-121.25208499999999</v>
      </c>
      <c r="AB14147" s="3" t="s">
        <v>2310</v>
      </c>
      <c r="AD14147" s="3" t="s">
        <v>847</v>
      </c>
      <c r="AE14147" s="3" t="str">
        <f t="shared" si="274"/>
        <v>ex Thelypodium laciniatum</v>
      </c>
      <c r="AF14147" s="3" t="s">
        <v>2002</v>
      </c>
      <c r="AG14147" s="3" t="s">
        <v>2002</v>
      </c>
      <c r="AS14147" s="3" t="s">
        <v>315</v>
      </c>
    </row>
    <row r="14148" spans="1:45">
      <c r="A14148" s="29">
        <v>43424</v>
      </c>
      <c r="B14148" s="1">
        <v>6820</v>
      </c>
      <c r="E14148" s="13">
        <v>17</v>
      </c>
      <c r="F14148" s="5" t="s">
        <v>41</v>
      </c>
      <c r="G14148" s="5">
        <v>2018</v>
      </c>
      <c r="L14148" s="5"/>
      <c r="N14148" s="5" t="s">
        <v>844</v>
      </c>
      <c r="P14148" s="30">
        <v>34</v>
      </c>
      <c r="Q14148" s="30">
        <v>2</v>
      </c>
      <c r="R14148" s="3" t="s">
        <v>3</v>
      </c>
      <c r="S14148" s="3" t="s">
        <v>43</v>
      </c>
      <c r="T14148" s="3" t="s">
        <v>272</v>
      </c>
      <c r="U14148" s="20" t="s">
        <v>1893</v>
      </c>
      <c r="W14148" s="3" t="s">
        <v>418</v>
      </c>
      <c r="Z14148" s="8">
        <v>44.267375000000001</v>
      </c>
      <c r="AA14148" s="8">
        <v>-121.25208499999999</v>
      </c>
      <c r="AB14148" s="3" t="s">
        <v>2310</v>
      </c>
      <c r="AD14148" s="3" t="s">
        <v>1305</v>
      </c>
      <c r="AE14148" s="3" t="str">
        <f t="shared" si="274"/>
        <v>ex Thelypody</v>
      </c>
      <c r="AF14148" s="3" t="s">
        <v>2002</v>
      </c>
      <c r="AG14148" s="3" t="s">
        <v>2002</v>
      </c>
      <c r="AS14148" s="3" t="s">
        <v>315</v>
      </c>
    </row>
    <row r="14149" spans="1:45">
      <c r="A14149" s="29">
        <v>43424</v>
      </c>
      <c r="B14149" s="1">
        <v>3973</v>
      </c>
      <c r="E14149" s="13">
        <v>17</v>
      </c>
      <c r="F14149" s="5" t="s">
        <v>41</v>
      </c>
      <c r="G14149" s="5">
        <v>2018</v>
      </c>
      <c r="L14149" s="5"/>
      <c r="N14149" s="5" t="s">
        <v>844</v>
      </c>
      <c r="P14149" s="30">
        <v>34</v>
      </c>
      <c r="Q14149" s="30">
        <v>3</v>
      </c>
      <c r="R14149" s="3" t="s">
        <v>3</v>
      </c>
      <c r="S14149" s="3" t="s">
        <v>43</v>
      </c>
      <c r="T14149" s="3" t="s">
        <v>272</v>
      </c>
      <c r="U14149" s="20" t="s">
        <v>1893</v>
      </c>
      <c r="W14149" s="3" t="s">
        <v>418</v>
      </c>
      <c r="Z14149" s="8">
        <v>44.267375000000001</v>
      </c>
      <c r="AA14149" s="8">
        <v>-121.25208499999999</v>
      </c>
      <c r="AB14149" s="3" t="s">
        <v>2310</v>
      </c>
      <c r="AD14149" s="3" t="s">
        <v>847</v>
      </c>
      <c r="AE14149" s="3" t="str">
        <f t="shared" si="274"/>
        <v>ex Thelypodium laciniatum</v>
      </c>
      <c r="AF14149" s="3" t="s">
        <v>2002</v>
      </c>
      <c r="AG14149" s="3" t="s">
        <v>2002</v>
      </c>
      <c r="AS14149" s="3" t="s">
        <v>315</v>
      </c>
    </row>
    <row r="14150" spans="1:45">
      <c r="A14150" s="29">
        <v>43424</v>
      </c>
      <c r="B14150" s="1">
        <v>6823</v>
      </c>
      <c r="E14150" s="13">
        <v>17</v>
      </c>
      <c r="F14150" s="5" t="s">
        <v>41</v>
      </c>
      <c r="G14150" s="5">
        <v>2018</v>
      </c>
      <c r="L14150" s="5"/>
      <c r="N14150" s="5" t="s">
        <v>844</v>
      </c>
      <c r="P14150" s="30">
        <v>34</v>
      </c>
      <c r="Q14150" s="30">
        <v>4</v>
      </c>
      <c r="R14150" s="3" t="s">
        <v>3</v>
      </c>
      <c r="S14150" s="3" t="s">
        <v>43</v>
      </c>
      <c r="T14150" s="3" t="s">
        <v>272</v>
      </c>
      <c r="U14150" s="20" t="s">
        <v>1893</v>
      </c>
      <c r="W14150" s="3" t="s">
        <v>418</v>
      </c>
      <c r="Z14150" s="8">
        <v>44.267375000000001</v>
      </c>
      <c r="AA14150" s="8">
        <v>-121.25208499999999</v>
      </c>
      <c r="AB14150" s="3" t="s">
        <v>2310</v>
      </c>
      <c r="AD14150" s="3" t="s">
        <v>1305</v>
      </c>
      <c r="AE14150" s="3" t="str">
        <f t="shared" si="274"/>
        <v>ex Thelypody</v>
      </c>
      <c r="AF14150" s="3" t="s">
        <v>2002</v>
      </c>
      <c r="AG14150" s="3" t="s">
        <v>2002</v>
      </c>
      <c r="AS14150" s="3" t="s">
        <v>315</v>
      </c>
    </row>
    <row r="14151" spans="1:45">
      <c r="A14151" s="29">
        <v>43424</v>
      </c>
      <c r="B14151" s="1">
        <v>3974</v>
      </c>
      <c r="E14151" s="13">
        <v>17</v>
      </c>
      <c r="F14151" s="5" t="s">
        <v>41</v>
      </c>
      <c r="G14151" s="5">
        <v>2018</v>
      </c>
      <c r="L14151" s="5"/>
      <c r="N14151" s="5" t="s">
        <v>844</v>
      </c>
      <c r="P14151" s="30">
        <v>34</v>
      </c>
      <c r="Q14151" s="30">
        <v>5</v>
      </c>
      <c r="R14151" s="3" t="s">
        <v>3</v>
      </c>
      <c r="S14151" s="3" t="s">
        <v>43</v>
      </c>
      <c r="T14151" s="3" t="s">
        <v>272</v>
      </c>
      <c r="U14151" s="20" t="s">
        <v>1893</v>
      </c>
      <c r="W14151" s="3" t="s">
        <v>418</v>
      </c>
      <c r="Z14151" s="8">
        <v>44.267375000000001</v>
      </c>
      <c r="AA14151" s="8">
        <v>-121.25208499999999</v>
      </c>
      <c r="AB14151" s="3" t="s">
        <v>2310</v>
      </c>
      <c r="AD14151" s="3" t="s">
        <v>847</v>
      </c>
      <c r="AE14151" s="3" t="str">
        <f t="shared" si="274"/>
        <v>ex Thelypodium laciniatum</v>
      </c>
      <c r="AF14151" s="3" t="s">
        <v>2002</v>
      </c>
      <c r="AG14151" s="3" t="s">
        <v>2002</v>
      </c>
      <c r="AS14151" s="3" t="s">
        <v>315</v>
      </c>
    </row>
    <row r="14152" spans="1:45">
      <c r="A14152" s="29">
        <v>43424</v>
      </c>
      <c r="B14152" s="1">
        <v>6826</v>
      </c>
      <c r="E14152" s="13">
        <v>17</v>
      </c>
      <c r="F14152" s="5" t="s">
        <v>41</v>
      </c>
      <c r="G14152" s="5">
        <v>2018</v>
      </c>
      <c r="L14152" s="5"/>
      <c r="N14152" s="5" t="s">
        <v>844</v>
      </c>
      <c r="P14152" s="30">
        <v>34</v>
      </c>
      <c r="Q14152" s="30">
        <v>6</v>
      </c>
      <c r="R14152" s="3" t="s">
        <v>3</v>
      </c>
      <c r="S14152" s="3" t="s">
        <v>43</v>
      </c>
      <c r="T14152" s="3" t="s">
        <v>272</v>
      </c>
      <c r="U14152" s="20" t="s">
        <v>1893</v>
      </c>
      <c r="W14152" s="3" t="s">
        <v>418</v>
      </c>
      <c r="Z14152" s="8">
        <v>44.267375000000001</v>
      </c>
      <c r="AA14152" s="8">
        <v>-121.25208499999999</v>
      </c>
      <c r="AB14152" s="3" t="s">
        <v>2310</v>
      </c>
      <c r="AD14152" s="3" t="s">
        <v>1305</v>
      </c>
      <c r="AE14152" s="3" t="str">
        <f t="shared" si="274"/>
        <v>ex Thelypody</v>
      </c>
      <c r="AF14152" s="3" t="s">
        <v>2002</v>
      </c>
      <c r="AG14152" s="3" t="s">
        <v>2002</v>
      </c>
      <c r="AS14152" s="3" t="s">
        <v>315</v>
      </c>
    </row>
    <row r="14153" spans="1:45">
      <c r="A14153" s="29">
        <v>43424</v>
      </c>
      <c r="B14153" s="1">
        <v>3975</v>
      </c>
      <c r="E14153" s="13">
        <v>17</v>
      </c>
      <c r="F14153" s="5" t="s">
        <v>41</v>
      </c>
      <c r="G14153" s="5">
        <v>2018</v>
      </c>
      <c r="L14153" s="5"/>
      <c r="N14153" s="5" t="s">
        <v>844</v>
      </c>
      <c r="P14153" s="30">
        <v>34</v>
      </c>
      <c r="Q14153" s="30">
        <v>7</v>
      </c>
      <c r="R14153" s="3" t="s">
        <v>3</v>
      </c>
      <c r="S14153" s="3" t="s">
        <v>43</v>
      </c>
      <c r="T14153" s="3" t="s">
        <v>272</v>
      </c>
      <c r="U14153" s="20" t="s">
        <v>1893</v>
      </c>
      <c r="W14153" s="3" t="s">
        <v>418</v>
      </c>
      <c r="Z14153" s="8">
        <v>44.267375000000001</v>
      </c>
      <c r="AA14153" s="8">
        <v>-121.25208499999999</v>
      </c>
      <c r="AB14153" s="3" t="s">
        <v>2310</v>
      </c>
      <c r="AD14153" s="3" t="s">
        <v>847</v>
      </c>
      <c r="AE14153" s="3" t="str">
        <f t="shared" si="274"/>
        <v>ex Thelypodium laciniatum</v>
      </c>
      <c r="AF14153" s="3" t="s">
        <v>2002</v>
      </c>
      <c r="AG14153" s="3" t="s">
        <v>2002</v>
      </c>
      <c r="AS14153" s="3" t="s">
        <v>315</v>
      </c>
    </row>
    <row r="14154" spans="1:45">
      <c r="A14154" s="29">
        <v>43424</v>
      </c>
      <c r="B14154" s="1">
        <v>3976</v>
      </c>
      <c r="E14154" s="13">
        <v>17</v>
      </c>
      <c r="F14154" s="5" t="s">
        <v>41</v>
      </c>
      <c r="G14154" s="5">
        <v>2018</v>
      </c>
      <c r="L14154" s="5"/>
      <c r="N14154" s="5" t="s">
        <v>844</v>
      </c>
      <c r="P14154" s="30">
        <v>34</v>
      </c>
      <c r="Q14154" s="30">
        <v>8</v>
      </c>
      <c r="R14154" s="3" t="s">
        <v>3</v>
      </c>
      <c r="S14154" s="3" t="s">
        <v>43</v>
      </c>
      <c r="T14154" s="3" t="s">
        <v>272</v>
      </c>
      <c r="U14154" s="20" t="s">
        <v>1893</v>
      </c>
      <c r="W14154" s="3" t="s">
        <v>418</v>
      </c>
      <c r="Z14154" s="8">
        <v>44.267375000000001</v>
      </c>
      <c r="AA14154" s="8">
        <v>-121.25208499999999</v>
      </c>
      <c r="AB14154" s="3" t="s">
        <v>2310</v>
      </c>
      <c r="AD14154" s="3" t="s">
        <v>847</v>
      </c>
      <c r="AE14154" s="3" t="str">
        <f t="shared" si="274"/>
        <v>ex Thelypodium laciniatum</v>
      </c>
      <c r="AF14154" s="3" t="s">
        <v>2002</v>
      </c>
      <c r="AG14154" s="3" t="s">
        <v>2002</v>
      </c>
      <c r="AS14154" s="3" t="s">
        <v>315</v>
      </c>
    </row>
    <row r="14155" spans="1:45">
      <c r="A14155" s="29">
        <v>43424</v>
      </c>
      <c r="B14155" s="1">
        <v>3977</v>
      </c>
      <c r="E14155" s="13">
        <v>17</v>
      </c>
      <c r="F14155" s="5" t="s">
        <v>41</v>
      </c>
      <c r="G14155" s="5">
        <v>2018</v>
      </c>
      <c r="L14155" s="5"/>
      <c r="N14155" s="5" t="s">
        <v>844</v>
      </c>
      <c r="P14155" s="30">
        <v>34</v>
      </c>
      <c r="Q14155" s="30">
        <v>9</v>
      </c>
      <c r="R14155" s="3" t="s">
        <v>3</v>
      </c>
      <c r="S14155" s="3" t="s">
        <v>43</v>
      </c>
      <c r="T14155" s="3" t="s">
        <v>272</v>
      </c>
      <c r="U14155" s="20" t="s">
        <v>1893</v>
      </c>
      <c r="W14155" s="3" t="s">
        <v>418</v>
      </c>
      <c r="Z14155" s="8">
        <v>44.267375000000001</v>
      </c>
      <c r="AA14155" s="8">
        <v>-121.25208499999999</v>
      </c>
      <c r="AB14155" s="3" t="s">
        <v>2310</v>
      </c>
      <c r="AD14155" s="3" t="s">
        <v>847</v>
      </c>
      <c r="AE14155" s="3" t="str">
        <f t="shared" si="274"/>
        <v>ex Thelypodium laciniatum</v>
      </c>
      <c r="AF14155" s="3" t="s">
        <v>2002</v>
      </c>
      <c r="AG14155" s="3" t="s">
        <v>2002</v>
      </c>
      <c r="AS14155" s="3" t="s">
        <v>315</v>
      </c>
    </row>
    <row r="14156" spans="1:45">
      <c r="A14156" s="29">
        <v>43424</v>
      </c>
      <c r="B14156" s="1">
        <v>3978</v>
      </c>
      <c r="E14156" s="13">
        <v>17</v>
      </c>
      <c r="F14156" s="5" t="s">
        <v>41</v>
      </c>
      <c r="G14156" s="5">
        <v>2018</v>
      </c>
      <c r="L14156" s="5"/>
      <c r="N14156" s="5" t="s">
        <v>844</v>
      </c>
      <c r="P14156" s="30">
        <v>34</v>
      </c>
      <c r="Q14156" s="30">
        <v>10</v>
      </c>
      <c r="R14156" s="3" t="s">
        <v>3</v>
      </c>
      <c r="S14156" s="3" t="s">
        <v>43</v>
      </c>
      <c r="T14156" s="3" t="s">
        <v>272</v>
      </c>
      <c r="U14156" s="20" t="s">
        <v>1893</v>
      </c>
      <c r="W14156" s="3" t="s">
        <v>418</v>
      </c>
      <c r="Z14156" s="8">
        <v>44.267375000000001</v>
      </c>
      <c r="AA14156" s="8">
        <v>-121.25208499999999</v>
      </c>
      <c r="AB14156" s="3" t="s">
        <v>2310</v>
      </c>
      <c r="AD14156" s="3" t="s">
        <v>847</v>
      </c>
      <c r="AE14156" s="3" t="str">
        <f t="shared" si="274"/>
        <v>ex Thelypodium laciniatum</v>
      </c>
      <c r="AF14156" s="3" t="s">
        <v>2002</v>
      </c>
      <c r="AG14156" s="3" t="s">
        <v>2002</v>
      </c>
      <c r="AS14156" s="3" t="s">
        <v>315</v>
      </c>
    </row>
    <row r="14157" spans="1:45">
      <c r="A14157" s="29">
        <v>43424</v>
      </c>
      <c r="B14157" s="1">
        <v>3979</v>
      </c>
      <c r="E14157" s="13">
        <v>17</v>
      </c>
      <c r="F14157" s="5" t="s">
        <v>41</v>
      </c>
      <c r="G14157" s="5">
        <v>2018</v>
      </c>
      <c r="L14157" s="5"/>
      <c r="N14157" s="5" t="s">
        <v>844</v>
      </c>
      <c r="P14157" s="30">
        <v>34</v>
      </c>
      <c r="Q14157" s="30">
        <v>11</v>
      </c>
      <c r="R14157" s="3" t="s">
        <v>3</v>
      </c>
      <c r="S14157" s="3" t="s">
        <v>43</v>
      </c>
      <c r="T14157" s="3" t="s">
        <v>272</v>
      </c>
      <c r="U14157" s="20" t="s">
        <v>1893</v>
      </c>
      <c r="W14157" s="3" t="s">
        <v>418</v>
      </c>
      <c r="Z14157" s="8">
        <v>44.267375000000001</v>
      </c>
      <c r="AA14157" s="8">
        <v>-121.25208499999999</v>
      </c>
      <c r="AB14157" s="3" t="s">
        <v>2310</v>
      </c>
      <c r="AD14157" s="3" t="s">
        <v>847</v>
      </c>
      <c r="AE14157" s="3" t="str">
        <f t="shared" si="274"/>
        <v>ex Thelypodium laciniatum</v>
      </c>
      <c r="AF14157" s="3" t="s">
        <v>2002</v>
      </c>
      <c r="AG14157" s="3" t="s">
        <v>2002</v>
      </c>
      <c r="AS14157" s="3" t="s">
        <v>315</v>
      </c>
    </row>
    <row r="14158" spans="1:45">
      <c r="A14158" s="29">
        <v>43424</v>
      </c>
      <c r="B14158" s="1">
        <v>4025</v>
      </c>
      <c r="E14158" s="13">
        <v>19</v>
      </c>
      <c r="F14158" s="5" t="s">
        <v>41</v>
      </c>
      <c r="G14158" s="5">
        <v>2018</v>
      </c>
      <c r="L14158" s="5"/>
      <c r="N14158" s="5" t="s">
        <v>845</v>
      </c>
      <c r="P14158" s="30">
        <v>35</v>
      </c>
      <c r="Q14158" s="30">
        <v>1</v>
      </c>
      <c r="R14158" s="3" t="s">
        <v>3</v>
      </c>
      <c r="S14158" s="3" t="s">
        <v>43</v>
      </c>
      <c r="T14158" s="3" t="s">
        <v>272</v>
      </c>
      <c r="U14158" s="20" t="s">
        <v>1893</v>
      </c>
      <c r="W14158" s="3" t="s">
        <v>862</v>
      </c>
      <c r="Z14158" s="8">
        <v>44.146189</v>
      </c>
      <c r="AA14158" s="8">
        <v>-121.37654499999999</v>
      </c>
      <c r="AB14158" s="3" t="s">
        <v>2310</v>
      </c>
      <c r="AD14158" s="3" t="s">
        <v>863</v>
      </c>
      <c r="AE14158" s="3" t="str">
        <f t="shared" si="274"/>
        <v>ex Rhus aromatica</v>
      </c>
      <c r="AF14158" s="3" t="s">
        <v>2002</v>
      </c>
      <c r="AG14158" s="3" t="s">
        <v>2002</v>
      </c>
      <c r="AS14158" s="3" t="s">
        <v>315</v>
      </c>
    </row>
    <row r="14159" spans="1:45">
      <c r="A14159" s="29">
        <v>43424</v>
      </c>
      <c r="B14159" s="1">
        <v>4026</v>
      </c>
      <c r="E14159" s="13">
        <v>19</v>
      </c>
      <c r="F14159" s="5" t="s">
        <v>41</v>
      </c>
      <c r="G14159" s="5">
        <v>2018</v>
      </c>
      <c r="L14159" s="5"/>
      <c r="N14159" s="5" t="s">
        <v>845</v>
      </c>
      <c r="P14159" s="30">
        <v>35</v>
      </c>
      <c r="Q14159" s="30">
        <v>2</v>
      </c>
      <c r="R14159" s="3" t="s">
        <v>3</v>
      </c>
      <c r="S14159" s="3" t="s">
        <v>43</v>
      </c>
      <c r="T14159" s="3" t="s">
        <v>272</v>
      </c>
      <c r="U14159" s="20" t="s">
        <v>1893</v>
      </c>
      <c r="W14159" s="3" t="s">
        <v>862</v>
      </c>
      <c r="Z14159" s="8">
        <v>44.146189</v>
      </c>
      <c r="AA14159" s="8">
        <v>-121.37654499999999</v>
      </c>
      <c r="AB14159" s="3" t="s">
        <v>2310</v>
      </c>
      <c r="AD14159" s="3" t="s">
        <v>863</v>
      </c>
      <c r="AE14159" s="3" t="str">
        <f t="shared" si="274"/>
        <v>ex Rhus aromatica</v>
      </c>
      <c r="AF14159" s="3" t="s">
        <v>2002</v>
      </c>
      <c r="AG14159" s="3" t="s">
        <v>2002</v>
      </c>
      <c r="AS14159" s="3" t="s">
        <v>315</v>
      </c>
    </row>
    <row r="14160" spans="1:45">
      <c r="A14160" s="29">
        <v>43424</v>
      </c>
      <c r="B14160" s="1">
        <v>6830</v>
      </c>
      <c r="E14160" s="13">
        <v>19</v>
      </c>
      <c r="F14160" s="5" t="s">
        <v>41</v>
      </c>
      <c r="G14160" s="5">
        <v>2018</v>
      </c>
      <c r="L14160" s="5"/>
      <c r="N14160" s="5" t="s">
        <v>845</v>
      </c>
      <c r="P14160" s="30">
        <v>35</v>
      </c>
      <c r="Q14160" s="30">
        <v>3</v>
      </c>
      <c r="R14160" s="3" t="s">
        <v>1306</v>
      </c>
      <c r="S14160" s="3" t="s">
        <v>43</v>
      </c>
      <c r="T14160" s="3" t="s">
        <v>272</v>
      </c>
      <c r="U14160" s="20" t="s">
        <v>1893</v>
      </c>
      <c r="W14160" s="3" t="s">
        <v>862</v>
      </c>
      <c r="Z14160" s="8">
        <v>44.146788999999998</v>
      </c>
      <c r="AA14160" s="8">
        <v>-121.37654000000001</v>
      </c>
      <c r="AB14160" s="3" t="s">
        <v>2310</v>
      </c>
      <c r="AD14160" s="3" t="s">
        <v>863</v>
      </c>
      <c r="AE14160" s="3" t="str">
        <f t="shared" si="274"/>
        <v>ex Rhus aromatica</v>
      </c>
      <c r="AF14160" s="3" t="s">
        <v>2002</v>
      </c>
      <c r="AG14160" s="3" t="s">
        <v>2002</v>
      </c>
      <c r="AS14160" s="3" t="s">
        <v>315</v>
      </c>
    </row>
    <row r="14161" spans="1:45">
      <c r="A14161" s="29">
        <v>43424</v>
      </c>
      <c r="B14161" s="1">
        <v>4027</v>
      </c>
      <c r="E14161" s="13">
        <v>19</v>
      </c>
      <c r="F14161" s="5" t="s">
        <v>41</v>
      </c>
      <c r="G14161" s="5">
        <v>2018</v>
      </c>
      <c r="L14161" s="5"/>
      <c r="N14161" s="5" t="s">
        <v>845</v>
      </c>
      <c r="P14161" s="30">
        <v>35</v>
      </c>
      <c r="Q14161" s="30">
        <v>4</v>
      </c>
      <c r="R14161" s="3" t="s">
        <v>3</v>
      </c>
      <c r="S14161" s="3" t="s">
        <v>43</v>
      </c>
      <c r="T14161" s="3" t="s">
        <v>272</v>
      </c>
      <c r="U14161" s="20" t="s">
        <v>1893</v>
      </c>
      <c r="W14161" s="3" t="s">
        <v>862</v>
      </c>
      <c r="Z14161" s="8">
        <v>44.146189</v>
      </c>
      <c r="AA14161" s="8">
        <v>-121.37654499999999</v>
      </c>
      <c r="AB14161" s="3" t="s">
        <v>2310</v>
      </c>
      <c r="AD14161" s="3" t="s">
        <v>863</v>
      </c>
      <c r="AE14161" s="3" t="str">
        <f t="shared" si="274"/>
        <v>ex Rhus aromatica</v>
      </c>
      <c r="AF14161" s="3" t="s">
        <v>2002</v>
      </c>
      <c r="AG14161" s="3" t="s">
        <v>2002</v>
      </c>
      <c r="AS14161" s="3" t="s">
        <v>315</v>
      </c>
    </row>
    <row r="14162" spans="1:45">
      <c r="A14162" s="29">
        <v>43424</v>
      </c>
      <c r="B14162" s="1">
        <v>4028</v>
      </c>
      <c r="E14162" s="13">
        <v>19</v>
      </c>
      <c r="F14162" s="5" t="s">
        <v>41</v>
      </c>
      <c r="G14162" s="5">
        <v>2018</v>
      </c>
      <c r="L14162" s="5"/>
      <c r="N14162" s="5" t="s">
        <v>845</v>
      </c>
      <c r="P14162" s="30">
        <v>35</v>
      </c>
      <c r="Q14162" s="30">
        <v>5</v>
      </c>
      <c r="R14162" s="3" t="s">
        <v>3</v>
      </c>
      <c r="S14162" s="3" t="s">
        <v>43</v>
      </c>
      <c r="T14162" s="3" t="s">
        <v>272</v>
      </c>
      <c r="U14162" s="20" t="s">
        <v>1893</v>
      </c>
      <c r="W14162" s="3" t="s">
        <v>862</v>
      </c>
      <c r="Z14162" s="8">
        <v>44.146189</v>
      </c>
      <c r="AA14162" s="8">
        <v>-121.37654499999999</v>
      </c>
      <c r="AB14162" s="3" t="s">
        <v>2310</v>
      </c>
      <c r="AD14162" s="3" t="s">
        <v>863</v>
      </c>
      <c r="AE14162" s="3" t="str">
        <f t="shared" si="274"/>
        <v>ex Rhus aromatica</v>
      </c>
      <c r="AF14162" s="3" t="s">
        <v>2002</v>
      </c>
      <c r="AG14162" s="3" t="s">
        <v>2002</v>
      </c>
      <c r="AS14162" s="3" t="s">
        <v>315</v>
      </c>
    </row>
    <row r="14163" spans="1:45">
      <c r="A14163" s="29">
        <v>43424</v>
      </c>
      <c r="B14163" s="1">
        <v>6834</v>
      </c>
      <c r="E14163" s="13">
        <v>19</v>
      </c>
      <c r="F14163" s="5" t="s">
        <v>41</v>
      </c>
      <c r="G14163" s="5">
        <v>2018</v>
      </c>
      <c r="L14163" s="5"/>
      <c r="N14163" s="5" t="s">
        <v>845</v>
      </c>
      <c r="P14163" s="30">
        <v>35</v>
      </c>
      <c r="Q14163" s="30">
        <v>6</v>
      </c>
      <c r="R14163" s="3" t="s">
        <v>1306</v>
      </c>
      <c r="S14163" s="3" t="s">
        <v>43</v>
      </c>
      <c r="T14163" s="3" t="s">
        <v>272</v>
      </c>
      <c r="U14163" s="20" t="s">
        <v>1893</v>
      </c>
      <c r="W14163" s="3" t="s">
        <v>862</v>
      </c>
      <c r="Z14163" s="8">
        <v>44.146788999999998</v>
      </c>
      <c r="AA14163" s="8">
        <v>-121.37654000000001</v>
      </c>
      <c r="AB14163" s="3" t="s">
        <v>2310</v>
      </c>
      <c r="AD14163" s="3" t="s">
        <v>863</v>
      </c>
      <c r="AE14163" s="3" t="str">
        <f t="shared" si="274"/>
        <v>ex Rhus aromatica</v>
      </c>
      <c r="AF14163" s="3" t="s">
        <v>2002</v>
      </c>
      <c r="AG14163" s="3" t="s">
        <v>2002</v>
      </c>
      <c r="AS14163" s="3" t="s">
        <v>315</v>
      </c>
    </row>
    <row r="14164" spans="1:45">
      <c r="A14164" s="29">
        <v>43424</v>
      </c>
      <c r="B14164" s="1">
        <v>4029</v>
      </c>
      <c r="E14164" s="13">
        <v>19</v>
      </c>
      <c r="F14164" s="5" t="s">
        <v>41</v>
      </c>
      <c r="G14164" s="5">
        <v>2018</v>
      </c>
      <c r="L14164" s="5"/>
      <c r="N14164" s="5" t="s">
        <v>845</v>
      </c>
      <c r="P14164" s="30">
        <v>35</v>
      </c>
      <c r="Q14164" s="30">
        <v>7</v>
      </c>
      <c r="R14164" s="3" t="s">
        <v>3</v>
      </c>
      <c r="S14164" s="3" t="s">
        <v>43</v>
      </c>
      <c r="T14164" s="3" t="s">
        <v>272</v>
      </c>
      <c r="U14164" s="20" t="s">
        <v>1893</v>
      </c>
      <c r="W14164" s="3" t="s">
        <v>862</v>
      </c>
      <c r="Z14164" s="8">
        <v>44.146189</v>
      </c>
      <c r="AA14164" s="8">
        <v>-121.37654499999999</v>
      </c>
      <c r="AB14164" s="3" t="s">
        <v>2310</v>
      </c>
      <c r="AD14164" s="3" t="s">
        <v>863</v>
      </c>
      <c r="AE14164" s="3" t="str">
        <f t="shared" ref="AE14164:AE14193" si="275">CONCATENATE("ex ", AD14164)</f>
        <v>ex Rhus aromatica</v>
      </c>
      <c r="AF14164" s="3" t="s">
        <v>2002</v>
      </c>
      <c r="AG14164" s="3" t="s">
        <v>2002</v>
      </c>
      <c r="AS14164" s="3" t="s">
        <v>315</v>
      </c>
    </row>
    <row r="14165" spans="1:45">
      <c r="A14165" s="29">
        <v>43424</v>
      </c>
      <c r="B14165" s="1">
        <v>6837</v>
      </c>
      <c r="E14165" s="13">
        <v>19</v>
      </c>
      <c r="F14165" s="5" t="s">
        <v>41</v>
      </c>
      <c r="G14165" s="5">
        <v>2018</v>
      </c>
      <c r="L14165" s="5"/>
      <c r="N14165" s="5" t="s">
        <v>845</v>
      </c>
      <c r="P14165" s="30">
        <v>35</v>
      </c>
      <c r="Q14165" s="30">
        <v>8</v>
      </c>
      <c r="R14165" s="3" t="s">
        <v>1306</v>
      </c>
      <c r="S14165" s="3" t="s">
        <v>43</v>
      </c>
      <c r="T14165" s="3" t="s">
        <v>272</v>
      </c>
      <c r="U14165" s="20" t="s">
        <v>1893</v>
      </c>
      <c r="W14165" s="3" t="s">
        <v>862</v>
      </c>
      <c r="Z14165" s="8">
        <v>44.146788999999998</v>
      </c>
      <c r="AA14165" s="8">
        <v>-121.37654000000001</v>
      </c>
      <c r="AB14165" s="3" t="s">
        <v>2310</v>
      </c>
      <c r="AD14165" s="3" t="s">
        <v>863</v>
      </c>
      <c r="AE14165" s="3" t="str">
        <f t="shared" si="275"/>
        <v>ex Rhus aromatica</v>
      </c>
      <c r="AF14165" s="3" t="s">
        <v>2002</v>
      </c>
      <c r="AG14165" s="3" t="s">
        <v>2002</v>
      </c>
      <c r="AS14165" s="3" t="s">
        <v>315</v>
      </c>
    </row>
    <row r="14166" spans="1:45">
      <c r="A14166" s="29">
        <v>43424</v>
      </c>
      <c r="B14166" s="1">
        <v>4030</v>
      </c>
      <c r="E14166" s="13">
        <v>19</v>
      </c>
      <c r="F14166" s="5" t="s">
        <v>41</v>
      </c>
      <c r="G14166" s="5">
        <v>2018</v>
      </c>
      <c r="L14166" s="5"/>
      <c r="N14166" s="5" t="s">
        <v>845</v>
      </c>
      <c r="P14166" s="30">
        <v>35</v>
      </c>
      <c r="Q14166" s="30">
        <v>9</v>
      </c>
      <c r="R14166" s="3" t="s">
        <v>3</v>
      </c>
      <c r="S14166" s="3" t="s">
        <v>43</v>
      </c>
      <c r="T14166" s="3" t="s">
        <v>272</v>
      </c>
      <c r="U14166" s="20" t="s">
        <v>1893</v>
      </c>
      <c r="W14166" s="3" t="s">
        <v>862</v>
      </c>
      <c r="Z14166" s="8">
        <v>44.146189</v>
      </c>
      <c r="AA14166" s="8">
        <v>-121.37654499999999</v>
      </c>
      <c r="AB14166" s="3" t="s">
        <v>2310</v>
      </c>
      <c r="AD14166" s="3" t="s">
        <v>863</v>
      </c>
      <c r="AE14166" s="3" t="str">
        <f t="shared" si="275"/>
        <v>ex Rhus aromatica</v>
      </c>
      <c r="AF14166" s="3" t="s">
        <v>2002</v>
      </c>
      <c r="AG14166" s="3" t="s">
        <v>2002</v>
      </c>
      <c r="AS14166" s="3" t="s">
        <v>315</v>
      </c>
    </row>
    <row r="14167" spans="1:45">
      <c r="A14167" s="29">
        <v>43424</v>
      </c>
      <c r="B14167" s="1">
        <v>4031</v>
      </c>
      <c r="E14167" s="13">
        <v>19</v>
      </c>
      <c r="F14167" s="5" t="s">
        <v>41</v>
      </c>
      <c r="G14167" s="5">
        <v>2018</v>
      </c>
      <c r="L14167" s="5"/>
      <c r="N14167" s="5" t="s">
        <v>845</v>
      </c>
      <c r="P14167" s="30">
        <v>35</v>
      </c>
      <c r="Q14167" s="30">
        <v>10</v>
      </c>
      <c r="R14167" s="3" t="s">
        <v>3</v>
      </c>
      <c r="S14167" s="3" t="s">
        <v>43</v>
      </c>
      <c r="T14167" s="3" t="s">
        <v>272</v>
      </c>
      <c r="U14167" s="20" t="s">
        <v>1893</v>
      </c>
      <c r="W14167" s="3" t="s">
        <v>862</v>
      </c>
      <c r="Z14167" s="8">
        <v>44.146189</v>
      </c>
      <c r="AA14167" s="8">
        <v>-121.37654499999999</v>
      </c>
      <c r="AB14167" s="3" t="s">
        <v>2310</v>
      </c>
      <c r="AD14167" s="3" t="s">
        <v>863</v>
      </c>
      <c r="AE14167" s="3" t="str">
        <f t="shared" si="275"/>
        <v>ex Rhus aromatica</v>
      </c>
      <c r="AF14167" s="3" t="s">
        <v>2002</v>
      </c>
      <c r="AG14167" s="3" t="s">
        <v>2002</v>
      </c>
      <c r="AS14167" s="3" t="s">
        <v>315</v>
      </c>
    </row>
    <row r="14168" spans="1:45">
      <c r="A14168" s="29">
        <v>43424</v>
      </c>
      <c r="B14168" s="1">
        <v>4032</v>
      </c>
      <c r="E14168" s="13">
        <v>19</v>
      </c>
      <c r="F14168" s="5" t="s">
        <v>41</v>
      </c>
      <c r="G14168" s="5">
        <v>2018</v>
      </c>
      <c r="L14168" s="5"/>
      <c r="N14168" s="5" t="s">
        <v>845</v>
      </c>
      <c r="P14168" s="30">
        <v>35</v>
      </c>
      <c r="Q14168" s="30">
        <v>11</v>
      </c>
      <c r="R14168" s="3" t="s">
        <v>3</v>
      </c>
      <c r="S14168" s="3" t="s">
        <v>43</v>
      </c>
      <c r="T14168" s="3" t="s">
        <v>272</v>
      </c>
      <c r="U14168" s="20" t="s">
        <v>1893</v>
      </c>
      <c r="W14168" s="3" t="s">
        <v>862</v>
      </c>
      <c r="Z14168" s="8">
        <v>44.146189</v>
      </c>
      <c r="AA14168" s="8">
        <v>-121.37654499999999</v>
      </c>
      <c r="AB14168" s="3" t="s">
        <v>2310</v>
      </c>
      <c r="AD14168" s="3" t="s">
        <v>863</v>
      </c>
      <c r="AE14168" s="3" t="str">
        <f t="shared" si="275"/>
        <v>ex Rhus aromatica</v>
      </c>
      <c r="AF14168" s="3" t="s">
        <v>2002</v>
      </c>
      <c r="AG14168" s="3" t="s">
        <v>2002</v>
      </c>
      <c r="AS14168" s="3" t="s">
        <v>315</v>
      </c>
    </row>
    <row r="14169" spans="1:45">
      <c r="A14169" s="29">
        <v>43424</v>
      </c>
      <c r="B14169" s="1">
        <v>4033</v>
      </c>
      <c r="E14169" s="13">
        <v>19</v>
      </c>
      <c r="F14169" s="5" t="s">
        <v>41</v>
      </c>
      <c r="G14169" s="5">
        <v>2018</v>
      </c>
      <c r="L14169" s="5"/>
      <c r="N14169" s="5" t="s">
        <v>845</v>
      </c>
      <c r="P14169" s="30">
        <v>35</v>
      </c>
      <c r="Q14169" s="30">
        <v>12</v>
      </c>
      <c r="R14169" s="3" t="s">
        <v>3</v>
      </c>
      <c r="S14169" s="3" t="s">
        <v>43</v>
      </c>
      <c r="T14169" s="3" t="s">
        <v>272</v>
      </c>
      <c r="U14169" s="20" t="s">
        <v>1893</v>
      </c>
      <c r="W14169" s="3" t="s">
        <v>862</v>
      </c>
      <c r="Z14169" s="8">
        <v>44.146189</v>
      </c>
      <c r="AA14169" s="8">
        <v>-121.37654499999999</v>
      </c>
      <c r="AB14169" s="3" t="s">
        <v>2310</v>
      </c>
      <c r="AD14169" s="3" t="s">
        <v>863</v>
      </c>
      <c r="AE14169" s="3" t="str">
        <f t="shared" si="275"/>
        <v>ex Rhus aromatica</v>
      </c>
      <c r="AF14169" s="3" t="s">
        <v>2002</v>
      </c>
      <c r="AG14169" s="3" t="s">
        <v>2002</v>
      </c>
      <c r="AS14169" s="3" t="s">
        <v>315</v>
      </c>
    </row>
    <row r="14170" spans="1:45">
      <c r="A14170" s="29">
        <v>43424</v>
      </c>
      <c r="B14170" s="1">
        <v>4034</v>
      </c>
      <c r="E14170" s="13">
        <v>19</v>
      </c>
      <c r="F14170" s="5" t="s">
        <v>41</v>
      </c>
      <c r="G14170" s="5">
        <v>2018</v>
      </c>
      <c r="L14170" s="5"/>
      <c r="N14170" s="5" t="s">
        <v>845</v>
      </c>
      <c r="P14170" s="30">
        <v>35</v>
      </c>
      <c r="Q14170" s="30">
        <v>13</v>
      </c>
      <c r="R14170" s="3" t="s">
        <v>3</v>
      </c>
      <c r="S14170" s="3" t="s">
        <v>43</v>
      </c>
      <c r="T14170" s="3" t="s">
        <v>272</v>
      </c>
      <c r="U14170" s="20" t="s">
        <v>1893</v>
      </c>
      <c r="W14170" s="3" t="s">
        <v>862</v>
      </c>
      <c r="Z14170" s="8">
        <v>44.146189</v>
      </c>
      <c r="AA14170" s="8">
        <v>-121.37654499999999</v>
      </c>
      <c r="AB14170" s="3" t="s">
        <v>2310</v>
      </c>
      <c r="AD14170" s="3" t="s">
        <v>863</v>
      </c>
      <c r="AE14170" s="3" t="str">
        <f t="shared" si="275"/>
        <v>ex Rhus aromatica</v>
      </c>
      <c r="AF14170" s="3" t="s">
        <v>2002</v>
      </c>
      <c r="AG14170" s="3" t="s">
        <v>2002</v>
      </c>
      <c r="AS14170" s="3" t="s">
        <v>315</v>
      </c>
    </row>
    <row r="14171" spans="1:45">
      <c r="A14171" s="29">
        <v>43424</v>
      </c>
      <c r="B14171" s="1">
        <v>4035</v>
      </c>
      <c r="E14171" s="13">
        <v>19</v>
      </c>
      <c r="F14171" s="5" t="s">
        <v>41</v>
      </c>
      <c r="G14171" s="5">
        <v>2018</v>
      </c>
      <c r="L14171" s="5"/>
      <c r="N14171" s="5" t="s">
        <v>845</v>
      </c>
      <c r="P14171" s="30">
        <v>35</v>
      </c>
      <c r="Q14171" s="30">
        <v>14</v>
      </c>
      <c r="R14171" s="3" t="s">
        <v>3</v>
      </c>
      <c r="S14171" s="3" t="s">
        <v>43</v>
      </c>
      <c r="T14171" s="3" t="s">
        <v>272</v>
      </c>
      <c r="U14171" s="20" t="s">
        <v>1893</v>
      </c>
      <c r="W14171" s="3" t="s">
        <v>862</v>
      </c>
      <c r="Z14171" s="8">
        <v>44.146189</v>
      </c>
      <c r="AA14171" s="8">
        <v>-121.37654499999999</v>
      </c>
      <c r="AB14171" s="3" t="s">
        <v>2310</v>
      </c>
      <c r="AD14171" s="3" t="s">
        <v>863</v>
      </c>
      <c r="AE14171" s="3" t="str">
        <f t="shared" si="275"/>
        <v>ex Rhus aromatica</v>
      </c>
      <c r="AF14171" s="3" t="s">
        <v>2002</v>
      </c>
      <c r="AG14171" s="3" t="s">
        <v>2002</v>
      </c>
      <c r="AS14171" s="3" t="s">
        <v>315</v>
      </c>
    </row>
    <row r="14172" spans="1:45">
      <c r="A14172" s="29">
        <v>43424</v>
      </c>
      <c r="B14172" s="1">
        <v>4036</v>
      </c>
      <c r="E14172" s="13">
        <v>19</v>
      </c>
      <c r="F14172" s="5" t="s">
        <v>41</v>
      </c>
      <c r="G14172" s="5">
        <v>2018</v>
      </c>
      <c r="L14172" s="5"/>
      <c r="N14172" s="5" t="s">
        <v>845</v>
      </c>
      <c r="P14172" s="30">
        <v>35</v>
      </c>
      <c r="Q14172" s="30">
        <v>15</v>
      </c>
      <c r="R14172" s="3" t="s">
        <v>3</v>
      </c>
      <c r="S14172" s="3" t="s">
        <v>43</v>
      </c>
      <c r="T14172" s="3" t="s">
        <v>272</v>
      </c>
      <c r="U14172" s="20" t="s">
        <v>1893</v>
      </c>
      <c r="W14172" s="3" t="s">
        <v>862</v>
      </c>
      <c r="Z14172" s="8">
        <v>44.146189</v>
      </c>
      <c r="AA14172" s="8">
        <v>-121.37654499999999</v>
      </c>
      <c r="AB14172" s="3" t="s">
        <v>2310</v>
      </c>
      <c r="AD14172" s="3" t="s">
        <v>863</v>
      </c>
      <c r="AE14172" s="3" t="str">
        <f t="shared" si="275"/>
        <v>ex Rhus aromatica</v>
      </c>
      <c r="AF14172" s="3" t="s">
        <v>2002</v>
      </c>
      <c r="AG14172" s="3" t="s">
        <v>2002</v>
      </c>
      <c r="AS14172" s="3" t="s">
        <v>315</v>
      </c>
    </row>
    <row r="14173" spans="1:45">
      <c r="A14173" s="29">
        <v>43424</v>
      </c>
      <c r="B14173" s="1">
        <v>4037</v>
      </c>
      <c r="E14173" s="13">
        <v>19</v>
      </c>
      <c r="F14173" s="5" t="s">
        <v>41</v>
      </c>
      <c r="G14173" s="5">
        <v>2018</v>
      </c>
      <c r="L14173" s="5"/>
      <c r="N14173" s="5" t="s">
        <v>845</v>
      </c>
      <c r="P14173" s="30">
        <v>35</v>
      </c>
      <c r="Q14173" s="30">
        <v>16</v>
      </c>
      <c r="R14173" s="3" t="s">
        <v>3</v>
      </c>
      <c r="S14173" s="3" t="s">
        <v>43</v>
      </c>
      <c r="T14173" s="3" t="s">
        <v>272</v>
      </c>
      <c r="U14173" s="20" t="s">
        <v>1893</v>
      </c>
      <c r="W14173" s="3" t="s">
        <v>862</v>
      </c>
      <c r="Z14173" s="8">
        <v>44.146189</v>
      </c>
      <c r="AA14173" s="8">
        <v>-121.37654499999999</v>
      </c>
      <c r="AB14173" s="3" t="s">
        <v>2310</v>
      </c>
      <c r="AD14173" s="3" t="s">
        <v>863</v>
      </c>
      <c r="AE14173" s="3" t="str">
        <f t="shared" si="275"/>
        <v>ex Rhus aromatica</v>
      </c>
      <c r="AF14173" s="3" t="s">
        <v>2002</v>
      </c>
      <c r="AG14173" s="3" t="s">
        <v>2002</v>
      </c>
      <c r="AS14173" s="3" t="s">
        <v>315</v>
      </c>
    </row>
    <row r="14174" spans="1:45">
      <c r="A14174" s="29">
        <v>43424</v>
      </c>
      <c r="B14174" s="1">
        <v>4038</v>
      </c>
      <c r="E14174" s="13">
        <v>19</v>
      </c>
      <c r="F14174" s="5" t="s">
        <v>41</v>
      </c>
      <c r="G14174" s="5">
        <v>2018</v>
      </c>
      <c r="L14174" s="5"/>
      <c r="N14174" s="5" t="s">
        <v>845</v>
      </c>
      <c r="P14174" s="30">
        <v>35</v>
      </c>
      <c r="Q14174" s="30">
        <v>17</v>
      </c>
      <c r="R14174" s="3" t="s">
        <v>3</v>
      </c>
      <c r="S14174" s="3" t="s">
        <v>43</v>
      </c>
      <c r="T14174" s="3" t="s">
        <v>272</v>
      </c>
      <c r="U14174" s="20" t="s">
        <v>1893</v>
      </c>
      <c r="W14174" s="3" t="s">
        <v>862</v>
      </c>
      <c r="Z14174" s="8">
        <v>44.146189</v>
      </c>
      <c r="AA14174" s="8">
        <v>-121.37654499999999</v>
      </c>
      <c r="AB14174" s="3" t="s">
        <v>2310</v>
      </c>
      <c r="AD14174" s="3" t="s">
        <v>863</v>
      </c>
      <c r="AE14174" s="3" t="str">
        <f t="shared" si="275"/>
        <v>ex Rhus aromatica</v>
      </c>
      <c r="AF14174" s="3" t="s">
        <v>2002</v>
      </c>
      <c r="AG14174" s="3" t="s">
        <v>2002</v>
      </c>
      <c r="AS14174" s="3" t="s">
        <v>315</v>
      </c>
    </row>
    <row r="14175" spans="1:45">
      <c r="A14175" s="29">
        <v>43424</v>
      </c>
      <c r="B14175" s="1">
        <v>4039</v>
      </c>
      <c r="E14175" s="13">
        <v>19</v>
      </c>
      <c r="F14175" s="5" t="s">
        <v>41</v>
      </c>
      <c r="G14175" s="5">
        <v>2018</v>
      </c>
      <c r="L14175" s="5"/>
      <c r="N14175" s="5" t="s">
        <v>845</v>
      </c>
      <c r="P14175" s="30">
        <v>35</v>
      </c>
      <c r="Q14175" s="30">
        <v>18</v>
      </c>
      <c r="R14175" s="3" t="s">
        <v>3</v>
      </c>
      <c r="S14175" s="3" t="s">
        <v>43</v>
      </c>
      <c r="T14175" s="3" t="s">
        <v>272</v>
      </c>
      <c r="U14175" s="20" t="s">
        <v>1893</v>
      </c>
      <c r="W14175" s="3" t="s">
        <v>862</v>
      </c>
      <c r="Z14175" s="8">
        <v>44.146189</v>
      </c>
      <c r="AA14175" s="8">
        <v>-121.37654499999999</v>
      </c>
      <c r="AB14175" s="3" t="s">
        <v>2310</v>
      </c>
      <c r="AD14175" s="3" t="s">
        <v>863</v>
      </c>
      <c r="AE14175" s="3" t="str">
        <f t="shared" si="275"/>
        <v>ex Rhus aromatica</v>
      </c>
      <c r="AF14175" s="3" t="s">
        <v>2002</v>
      </c>
      <c r="AG14175" s="3" t="s">
        <v>2002</v>
      </c>
      <c r="AS14175" s="3" t="s">
        <v>315</v>
      </c>
    </row>
    <row r="14176" spans="1:45">
      <c r="A14176" s="29">
        <v>43424</v>
      </c>
      <c r="B14176" s="1">
        <v>4040</v>
      </c>
      <c r="E14176" s="13">
        <v>19</v>
      </c>
      <c r="F14176" s="5" t="s">
        <v>41</v>
      </c>
      <c r="G14176" s="5">
        <v>2018</v>
      </c>
      <c r="L14176" s="5"/>
      <c r="N14176" s="5" t="s">
        <v>845</v>
      </c>
      <c r="P14176" s="30">
        <v>35</v>
      </c>
      <c r="Q14176" s="30">
        <v>19</v>
      </c>
      <c r="R14176" s="3" t="s">
        <v>3</v>
      </c>
      <c r="S14176" s="3" t="s">
        <v>43</v>
      </c>
      <c r="T14176" s="3" t="s">
        <v>272</v>
      </c>
      <c r="U14176" s="20" t="s">
        <v>1893</v>
      </c>
      <c r="W14176" s="3" t="s">
        <v>862</v>
      </c>
      <c r="Z14176" s="8">
        <v>44.146189</v>
      </c>
      <c r="AA14176" s="8">
        <v>-121.37654499999999</v>
      </c>
      <c r="AB14176" s="3" t="s">
        <v>2310</v>
      </c>
      <c r="AD14176" s="3" t="s">
        <v>863</v>
      </c>
      <c r="AE14176" s="3" t="str">
        <f t="shared" si="275"/>
        <v>ex Rhus aromatica</v>
      </c>
      <c r="AF14176" s="3" t="s">
        <v>2002</v>
      </c>
      <c r="AG14176" s="3" t="s">
        <v>2002</v>
      </c>
      <c r="AS14176" s="3" t="s">
        <v>315</v>
      </c>
    </row>
    <row r="14177" spans="1:45">
      <c r="A14177" s="29">
        <v>43424</v>
      </c>
      <c r="B14177" s="1">
        <v>4041</v>
      </c>
      <c r="E14177" s="13">
        <v>19</v>
      </c>
      <c r="F14177" s="5" t="s">
        <v>41</v>
      </c>
      <c r="G14177" s="5">
        <v>2018</v>
      </c>
      <c r="L14177" s="5"/>
      <c r="N14177" s="5" t="s">
        <v>845</v>
      </c>
      <c r="P14177" s="30">
        <v>35</v>
      </c>
      <c r="Q14177" s="30">
        <v>20</v>
      </c>
      <c r="R14177" s="3" t="s">
        <v>3</v>
      </c>
      <c r="S14177" s="3" t="s">
        <v>43</v>
      </c>
      <c r="T14177" s="3" t="s">
        <v>272</v>
      </c>
      <c r="U14177" s="20" t="s">
        <v>1893</v>
      </c>
      <c r="W14177" s="3" t="s">
        <v>862</v>
      </c>
      <c r="Z14177" s="8">
        <v>44.146189</v>
      </c>
      <c r="AA14177" s="8">
        <v>-121.37654499999999</v>
      </c>
      <c r="AB14177" s="3" t="s">
        <v>2310</v>
      </c>
      <c r="AD14177" s="3" t="s">
        <v>863</v>
      </c>
      <c r="AE14177" s="3" t="str">
        <f t="shared" si="275"/>
        <v>ex Rhus aromatica</v>
      </c>
      <c r="AF14177" s="3" t="s">
        <v>2002</v>
      </c>
      <c r="AG14177" s="3" t="s">
        <v>2002</v>
      </c>
      <c r="AS14177" s="3" t="s">
        <v>315</v>
      </c>
    </row>
    <row r="14178" spans="1:45">
      <c r="A14178" s="29">
        <v>43424</v>
      </c>
      <c r="B14178" s="1">
        <v>4042</v>
      </c>
      <c r="E14178" s="13">
        <v>19</v>
      </c>
      <c r="F14178" s="5" t="s">
        <v>41</v>
      </c>
      <c r="G14178" s="5">
        <v>2018</v>
      </c>
      <c r="L14178" s="5"/>
      <c r="N14178" s="5" t="s">
        <v>845</v>
      </c>
      <c r="P14178" s="30">
        <v>35</v>
      </c>
      <c r="Q14178" s="30">
        <v>21</v>
      </c>
      <c r="R14178" s="3" t="s">
        <v>3</v>
      </c>
      <c r="S14178" s="3" t="s">
        <v>43</v>
      </c>
      <c r="T14178" s="3" t="s">
        <v>272</v>
      </c>
      <c r="U14178" s="20" t="s">
        <v>1893</v>
      </c>
      <c r="W14178" s="3" t="s">
        <v>862</v>
      </c>
      <c r="Z14178" s="8">
        <v>44.146189</v>
      </c>
      <c r="AA14178" s="8">
        <v>-121.37654499999999</v>
      </c>
      <c r="AB14178" s="3" t="s">
        <v>2310</v>
      </c>
      <c r="AD14178" s="3" t="s">
        <v>863</v>
      </c>
      <c r="AE14178" s="3" t="str">
        <f t="shared" si="275"/>
        <v>ex Rhus aromatica</v>
      </c>
      <c r="AF14178" s="3" t="s">
        <v>2002</v>
      </c>
      <c r="AG14178" s="3" t="s">
        <v>2002</v>
      </c>
      <c r="AS14178" s="3" t="s">
        <v>315</v>
      </c>
    </row>
    <row r="14179" spans="1:45">
      <c r="A14179" s="29">
        <v>43424</v>
      </c>
      <c r="B14179" s="1">
        <v>4043</v>
      </c>
      <c r="E14179" s="13">
        <v>19</v>
      </c>
      <c r="F14179" s="5" t="s">
        <v>41</v>
      </c>
      <c r="G14179" s="5">
        <v>2018</v>
      </c>
      <c r="L14179" s="5"/>
      <c r="N14179" s="5" t="s">
        <v>845</v>
      </c>
      <c r="P14179" s="30">
        <v>35</v>
      </c>
      <c r="Q14179" s="30">
        <v>22</v>
      </c>
      <c r="R14179" s="3" t="s">
        <v>3</v>
      </c>
      <c r="S14179" s="3" t="s">
        <v>43</v>
      </c>
      <c r="T14179" s="3" t="s">
        <v>272</v>
      </c>
      <c r="U14179" s="20" t="s">
        <v>1893</v>
      </c>
      <c r="W14179" s="3" t="s">
        <v>862</v>
      </c>
      <c r="Z14179" s="8">
        <v>44.146189</v>
      </c>
      <c r="AA14179" s="8">
        <v>-121.37654499999999</v>
      </c>
      <c r="AB14179" s="3" t="s">
        <v>2310</v>
      </c>
      <c r="AD14179" s="3" t="s">
        <v>863</v>
      </c>
      <c r="AE14179" s="3" t="str">
        <f t="shared" si="275"/>
        <v>ex Rhus aromatica</v>
      </c>
      <c r="AF14179" s="3" t="s">
        <v>2002</v>
      </c>
      <c r="AG14179" s="3" t="s">
        <v>2002</v>
      </c>
      <c r="AS14179" s="3" t="s">
        <v>315</v>
      </c>
    </row>
    <row r="14180" spans="1:45">
      <c r="A14180" s="29">
        <v>43424</v>
      </c>
      <c r="B14180" s="1">
        <v>4044</v>
      </c>
      <c r="E14180" s="13">
        <v>19</v>
      </c>
      <c r="F14180" s="5" t="s">
        <v>41</v>
      </c>
      <c r="G14180" s="5">
        <v>2018</v>
      </c>
      <c r="L14180" s="5"/>
      <c r="N14180" s="5" t="s">
        <v>845</v>
      </c>
      <c r="P14180" s="30">
        <v>35</v>
      </c>
      <c r="Q14180" s="30">
        <v>23</v>
      </c>
      <c r="R14180" s="3" t="s">
        <v>3</v>
      </c>
      <c r="S14180" s="3" t="s">
        <v>43</v>
      </c>
      <c r="T14180" s="3" t="s">
        <v>272</v>
      </c>
      <c r="U14180" s="20" t="s">
        <v>1893</v>
      </c>
      <c r="W14180" s="3" t="s">
        <v>862</v>
      </c>
      <c r="Z14180" s="8">
        <v>44.146189</v>
      </c>
      <c r="AA14180" s="8">
        <v>-121.37654499999999</v>
      </c>
      <c r="AB14180" s="3" t="s">
        <v>2310</v>
      </c>
      <c r="AD14180" s="3" t="s">
        <v>863</v>
      </c>
      <c r="AE14180" s="3" t="str">
        <f t="shared" si="275"/>
        <v>ex Rhus aromatica</v>
      </c>
      <c r="AF14180" s="3" t="s">
        <v>2002</v>
      </c>
      <c r="AG14180" s="3" t="s">
        <v>2002</v>
      </c>
      <c r="AS14180" s="3" t="s">
        <v>315</v>
      </c>
    </row>
    <row r="14181" spans="1:45">
      <c r="A14181" s="29">
        <v>43424</v>
      </c>
      <c r="B14181" s="1">
        <v>4045</v>
      </c>
      <c r="E14181" s="13">
        <v>19</v>
      </c>
      <c r="F14181" s="5" t="s">
        <v>41</v>
      </c>
      <c r="G14181" s="5">
        <v>2018</v>
      </c>
      <c r="L14181" s="5"/>
      <c r="N14181" s="5" t="s">
        <v>845</v>
      </c>
      <c r="P14181" s="30">
        <v>35</v>
      </c>
      <c r="Q14181" s="30">
        <v>24</v>
      </c>
      <c r="R14181" s="3" t="s">
        <v>3</v>
      </c>
      <c r="S14181" s="3" t="s">
        <v>43</v>
      </c>
      <c r="T14181" s="3" t="s">
        <v>272</v>
      </c>
      <c r="U14181" s="20" t="s">
        <v>1893</v>
      </c>
      <c r="W14181" s="3" t="s">
        <v>862</v>
      </c>
      <c r="Z14181" s="8">
        <v>44.146189</v>
      </c>
      <c r="AA14181" s="8">
        <v>-121.37654499999999</v>
      </c>
      <c r="AB14181" s="3" t="s">
        <v>2310</v>
      </c>
      <c r="AD14181" s="3" t="s">
        <v>863</v>
      </c>
      <c r="AE14181" s="3" t="str">
        <f t="shared" si="275"/>
        <v>ex Rhus aromatica</v>
      </c>
      <c r="AF14181" s="3" t="s">
        <v>2002</v>
      </c>
      <c r="AG14181" s="3" t="s">
        <v>2002</v>
      </c>
      <c r="AS14181" s="3" t="s">
        <v>315</v>
      </c>
    </row>
    <row r="14182" spans="1:45">
      <c r="A14182" s="29">
        <v>43424</v>
      </c>
      <c r="B14182" s="1">
        <v>4046</v>
      </c>
      <c r="E14182" s="13">
        <v>19</v>
      </c>
      <c r="F14182" s="5" t="s">
        <v>41</v>
      </c>
      <c r="G14182" s="5">
        <v>2018</v>
      </c>
      <c r="L14182" s="5"/>
      <c r="N14182" s="5" t="s">
        <v>845</v>
      </c>
      <c r="P14182" s="30">
        <v>35</v>
      </c>
      <c r="Q14182" s="30">
        <v>25</v>
      </c>
      <c r="R14182" s="3" t="s">
        <v>3</v>
      </c>
      <c r="S14182" s="3" t="s">
        <v>43</v>
      </c>
      <c r="T14182" s="3" t="s">
        <v>272</v>
      </c>
      <c r="U14182" s="20" t="s">
        <v>1893</v>
      </c>
      <c r="W14182" s="3" t="s">
        <v>862</v>
      </c>
      <c r="Z14182" s="8">
        <v>44.146189</v>
      </c>
      <c r="AA14182" s="8">
        <v>-121.37654499999999</v>
      </c>
      <c r="AB14182" s="3" t="s">
        <v>2310</v>
      </c>
      <c r="AD14182" s="3" t="s">
        <v>863</v>
      </c>
      <c r="AE14182" s="3" t="str">
        <f t="shared" si="275"/>
        <v>ex Rhus aromatica</v>
      </c>
      <c r="AF14182" s="3" t="s">
        <v>2002</v>
      </c>
      <c r="AG14182" s="3" t="s">
        <v>2002</v>
      </c>
      <c r="AS14182" s="3" t="s">
        <v>315</v>
      </c>
    </row>
    <row r="14183" spans="1:45">
      <c r="A14183" s="29">
        <v>43424</v>
      </c>
      <c r="B14183" s="1">
        <v>4703</v>
      </c>
      <c r="E14183" s="13">
        <v>21</v>
      </c>
      <c r="F14183" s="5" t="s">
        <v>41</v>
      </c>
      <c r="G14183" s="5">
        <v>2018</v>
      </c>
      <c r="L14183" s="5"/>
      <c r="N14183" s="5" t="s">
        <v>846</v>
      </c>
      <c r="P14183" s="30">
        <v>36</v>
      </c>
      <c r="Q14183" s="30">
        <v>1</v>
      </c>
      <c r="R14183" s="3" t="s">
        <v>3</v>
      </c>
      <c r="S14183" s="3" t="s">
        <v>43</v>
      </c>
      <c r="T14183" s="3" t="s">
        <v>272</v>
      </c>
      <c r="U14183" s="20" t="s">
        <v>1893</v>
      </c>
      <c r="W14183" s="3" t="s">
        <v>960</v>
      </c>
      <c r="Z14183" s="8">
        <v>44.145744000000001</v>
      </c>
      <c r="AA14183" s="8">
        <v>-121.376487</v>
      </c>
      <c r="AB14183" s="3" t="s">
        <v>2310</v>
      </c>
      <c r="AD14183" s="3" t="s">
        <v>958</v>
      </c>
      <c r="AE14183" s="3" t="str">
        <f t="shared" si="275"/>
        <v>ex Lonicera tatarica</v>
      </c>
      <c r="AF14183" s="3" t="s">
        <v>2002</v>
      </c>
      <c r="AG14183" s="3" t="s">
        <v>2002</v>
      </c>
      <c r="AS14183" s="3" t="s">
        <v>315</v>
      </c>
    </row>
    <row r="14184" spans="1:45">
      <c r="A14184" s="29">
        <v>43424</v>
      </c>
      <c r="B14184" s="1">
        <v>4704</v>
      </c>
      <c r="E14184" s="13">
        <v>21</v>
      </c>
      <c r="F14184" s="5" t="s">
        <v>41</v>
      </c>
      <c r="G14184" s="5">
        <v>2018</v>
      </c>
      <c r="L14184" s="5"/>
      <c r="N14184" s="5" t="s">
        <v>846</v>
      </c>
      <c r="P14184" s="30">
        <v>36</v>
      </c>
      <c r="Q14184" s="30">
        <v>2</v>
      </c>
      <c r="R14184" s="3" t="s">
        <v>3</v>
      </c>
      <c r="S14184" s="3" t="s">
        <v>43</v>
      </c>
      <c r="T14184" s="3" t="s">
        <v>272</v>
      </c>
      <c r="U14184" s="20" t="s">
        <v>1893</v>
      </c>
      <c r="W14184" s="3" t="s">
        <v>960</v>
      </c>
      <c r="Z14184" s="8">
        <v>44.145744000000001</v>
      </c>
      <c r="AA14184" s="8">
        <v>-121.376487</v>
      </c>
      <c r="AB14184" s="3" t="s">
        <v>2310</v>
      </c>
      <c r="AD14184" s="3" t="s">
        <v>958</v>
      </c>
      <c r="AE14184" s="3" t="str">
        <f t="shared" si="275"/>
        <v>ex Lonicera tatarica</v>
      </c>
      <c r="AF14184" s="3" t="s">
        <v>2002</v>
      </c>
      <c r="AG14184" s="3" t="s">
        <v>2002</v>
      </c>
      <c r="AS14184" s="3" t="s">
        <v>315</v>
      </c>
    </row>
    <row r="14185" spans="1:45">
      <c r="A14185" s="29">
        <v>43424</v>
      </c>
      <c r="B14185" s="1">
        <v>4705</v>
      </c>
      <c r="E14185" s="13">
        <v>21</v>
      </c>
      <c r="F14185" s="5" t="s">
        <v>41</v>
      </c>
      <c r="G14185" s="5">
        <v>2018</v>
      </c>
      <c r="L14185" s="5"/>
      <c r="N14185" s="5" t="s">
        <v>846</v>
      </c>
      <c r="P14185" s="30">
        <v>36</v>
      </c>
      <c r="Q14185" s="30">
        <v>3</v>
      </c>
      <c r="R14185" s="3" t="s">
        <v>3</v>
      </c>
      <c r="S14185" s="3" t="s">
        <v>43</v>
      </c>
      <c r="T14185" s="3" t="s">
        <v>272</v>
      </c>
      <c r="U14185" s="20" t="s">
        <v>1893</v>
      </c>
      <c r="W14185" s="3" t="s">
        <v>960</v>
      </c>
      <c r="Z14185" s="8">
        <v>44.145744000000001</v>
      </c>
      <c r="AA14185" s="8">
        <v>-121.376487</v>
      </c>
      <c r="AB14185" s="3" t="s">
        <v>2310</v>
      </c>
      <c r="AD14185" s="3" t="s">
        <v>958</v>
      </c>
      <c r="AE14185" s="3" t="str">
        <f t="shared" si="275"/>
        <v>ex Lonicera tatarica</v>
      </c>
      <c r="AF14185" s="3" t="s">
        <v>2002</v>
      </c>
      <c r="AG14185" s="3" t="s">
        <v>2002</v>
      </c>
      <c r="AS14185" s="3" t="s">
        <v>315</v>
      </c>
    </row>
    <row r="14186" spans="1:45">
      <c r="A14186" s="29">
        <v>43424</v>
      </c>
      <c r="B14186" s="1">
        <v>4706</v>
      </c>
      <c r="E14186" s="13">
        <v>21</v>
      </c>
      <c r="F14186" s="5" t="s">
        <v>41</v>
      </c>
      <c r="G14186" s="5">
        <v>2018</v>
      </c>
      <c r="L14186" s="5"/>
      <c r="N14186" s="5" t="s">
        <v>846</v>
      </c>
      <c r="P14186" s="30">
        <v>36</v>
      </c>
      <c r="Q14186" s="30">
        <v>4</v>
      </c>
      <c r="R14186" s="3" t="s">
        <v>3</v>
      </c>
      <c r="S14186" s="3" t="s">
        <v>43</v>
      </c>
      <c r="T14186" s="3" t="s">
        <v>272</v>
      </c>
      <c r="U14186" s="20" t="s">
        <v>1893</v>
      </c>
      <c r="W14186" s="3" t="s">
        <v>960</v>
      </c>
      <c r="Z14186" s="8">
        <v>44.145744000000001</v>
      </c>
      <c r="AA14186" s="8">
        <v>-121.376487</v>
      </c>
      <c r="AB14186" s="3" t="s">
        <v>2310</v>
      </c>
      <c r="AD14186" s="3" t="s">
        <v>958</v>
      </c>
      <c r="AE14186" s="3" t="str">
        <f t="shared" si="275"/>
        <v>ex Lonicera tatarica</v>
      </c>
      <c r="AF14186" s="3" t="s">
        <v>2002</v>
      </c>
      <c r="AG14186" s="3" t="s">
        <v>2002</v>
      </c>
      <c r="AS14186" s="3" t="s">
        <v>315</v>
      </c>
    </row>
    <row r="14187" spans="1:45">
      <c r="A14187" s="29">
        <v>43424</v>
      </c>
      <c r="B14187" s="1">
        <v>4707</v>
      </c>
      <c r="E14187" s="13">
        <v>21</v>
      </c>
      <c r="F14187" s="5" t="s">
        <v>41</v>
      </c>
      <c r="G14187" s="5">
        <v>2018</v>
      </c>
      <c r="L14187" s="5"/>
      <c r="N14187" s="5" t="s">
        <v>846</v>
      </c>
      <c r="P14187" s="30">
        <v>36</v>
      </c>
      <c r="Q14187" s="30">
        <v>5</v>
      </c>
      <c r="R14187" s="3" t="s">
        <v>3</v>
      </c>
      <c r="S14187" s="3" t="s">
        <v>43</v>
      </c>
      <c r="T14187" s="3" t="s">
        <v>272</v>
      </c>
      <c r="U14187" s="20" t="s">
        <v>1893</v>
      </c>
      <c r="W14187" s="3" t="s">
        <v>960</v>
      </c>
      <c r="Z14187" s="8">
        <v>44.145744000000001</v>
      </c>
      <c r="AA14187" s="8">
        <v>-121.376487</v>
      </c>
      <c r="AB14187" s="3" t="s">
        <v>2310</v>
      </c>
      <c r="AD14187" s="3" t="s">
        <v>958</v>
      </c>
      <c r="AE14187" s="3" t="str">
        <f t="shared" si="275"/>
        <v>ex Lonicera tatarica</v>
      </c>
      <c r="AF14187" s="3" t="s">
        <v>2002</v>
      </c>
      <c r="AG14187" s="3" t="s">
        <v>2002</v>
      </c>
      <c r="AS14187" s="3" t="s">
        <v>315</v>
      </c>
    </row>
    <row r="14188" spans="1:45">
      <c r="A14188" s="29">
        <v>43424</v>
      </c>
      <c r="B14188" s="1">
        <v>4708</v>
      </c>
      <c r="E14188" s="13">
        <v>21</v>
      </c>
      <c r="F14188" s="5" t="s">
        <v>41</v>
      </c>
      <c r="G14188" s="5">
        <v>2018</v>
      </c>
      <c r="L14188" s="5"/>
      <c r="N14188" s="5" t="s">
        <v>846</v>
      </c>
      <c r="P14188" s="30">
        <v>36</v>
      </c>
      <c r="Q14188" s="30">
        <v>6</v>
      </c>
      <c r="R14188" s="3" t="s">
        <v>3</v>
      </c>
      <c r="S14188" s="3" t="s">
        <v>43</v>
      </c>
      <c r="T14188" s="3" t="s">
        <v>272</v>
      </c>
      <c r="U14188" s="20" t="s">
        <v>1893</v>
      </c>
      <c r="W14188" s="3" t="s">
        <v>960</v>
      </c>
      <c r="Z14188" s="8">
        <v>44.145744000000001</v>
      </c>
      <c r="AA14188" s="8">
        <v>-121.376487</v>
      </c>
      <c r="AB14188" s="3" t="s">
        <v>2310</v>
      </c>
      <c r="AD14188" s="3" t="s">
        <v>958</v>
      </c>
      <c r="AE14188" s="3" t="str">
        <f t="shared" si="275"/>
        <v>ex Lonicera tatarica</v>
      </c>
      <c r="AF14188" s="3" t="s">
        <v>2002</v>
      </c>
      <c r="AG14188" s="3" t="s">
        <v>2002</v>
      </c>
      <c r="AS14188" s="3" t="s">
        <v>315</v>
      </c>
    </row>
    <row r="14189" spans="1:45">
      <c r="A14189" s="29">
        <v>43424</v>
      </c>
      <c r="B14189" s="1">
        <v>4709</v>
      </c>
      <c r="E14189" s="13">
        <v>21</v>
      </c>
      <c r="F14189" s="5" t="s">
        <v>41</v>
      </c>
      <c r="G14189" s="5">
        <v>2018</v>
      </c>
      <c r="L14189" s="5"/>
      <c r="N14189" s="5" t="s">
        <v>846</v>
      </c>
      <c r="P14189" s="30">
        <v>36</v>
      </c>
      <c r="Q14189" s="30">
        <v>7</v>
      </c>
      <c r="R14189" s="3" t="s">
        <v>3</v>
      </c>
      <c r="S14189" s="3" t="s">
        <v>43</v>
      </c>
      <c r="T14189" s="3" t="s">
        <v>272</v>
      </c>
      <c r="U14189" s="20" t="s">
        <v>1893</v>
      </c>
      <c r="W14189" s="3" t="s">
        <v>960</v>
      </c>
      <c r="Z14189" s="8">
        <v>44.145744000000001</v>
      </c>
      <c r="AA14189" s="8">
        <v>-121.376487</v>
      </c>
      <c r="AB14189" s="3" t="s">
        <v>2310</v>
      </c>
      <c r="AD14189" s="3" t="s">
        <v>958</v>
      </c>
      <c r="AE14189" s="3" t="str">
        <f t="shared" si="275"/>
        <v>ex Lonicera tatarica</v>
      </c>
      <c r="AF14189" s="3" t="s">
        <v>2002</v>
      </c>
      <c r="AG14189" s="3" t="s">
        <v>2002</v>
      </c>
      <c r="AS14189" s="3" t="s">
        <v>315</v>
      </c>
    </row>
    <row r="14190" spans="1:45">
      <c r="A14190" s="29">
        <v>43424</v>
      </c>
      <c r="B14190" s="1">
        <v>4710</v>
      </c>
      <c r="E14190" s="13">
        <v>21</v>
      </c>
      <c r="F14190" s="5" t="s">
        <v>41</v>
      </c>
      <c r="G14190" s="5">
        <v>2018</v>
      </c>
      <c r="L14190" s="5"/>
      <c r="N14190" s="5" t="s">
        <v>846</v>
      </c>
      <c r="P14190" s="30">
        <v>36</v>
      </c>
      <c r="Q14190" s="30">
        <v>8</v>
      </c>
      <c r="R14190" s="3" t="s">
        <v>3</v>
      </c>
      <c r="S14190" s="3" t="s">
        <v>43</v>
      </c>
      <c r="T14190" s="3" t="s">
        <v>272</v>
      </c>
      <c r="U14190" s="20" t="s">
        <v>1893</v>
      </c>
      <c r="W14190" s="3" t="s">
        <v>960</v>
      </c>
      <c r="Z14190" s="8">
        <v>44.145744000000001</v>
      </c>
      <c r="AA14190" s="8">
        <v>-121.376487</v>
      </c>
      <c r="AB14190" s="3" t="s">
        <v>2310</v>
      </c>
      <c r="AD14190" s="3" t="s">
        <v>958</v>
      </c>
      <c r="AE14190" s="3" t="str">
        <f t="shared" si="275"/>
        <v>ex Lonicera tatarica</v>
      </c>
      <c r="AF14190" s="3" t="s">
        <v>2002</v>
      </c>
      <c r="AG14190" s="3" t="s">
        <v>2002</v>
      </c>
      <c r="AS14190" s="3" t="s">
        <v>315</v>
      </c>
    </row>
    <row r="14191" spans="1:45">
      <c r="A14191" s="29">
        <v>43424</v>
      </c>
      <c r="B14191" s="1">
        <v>4711</v>
      </c>
      <c r="E14191" s="13">
        <v>21</v>
      </c>
      <c r="F14191" s="5" t="s">
        <v>41</v>
      </c>
      <c r="G14191" s="5">
        <v>2018</v>
      </c>
      <c r="L14191" s="5"/>
      <c r="N14191" s="5" t="s">
        <v>846</v>
      </c>
      <c r="P14191" s="30">
        <v>36</v>
      </c>
      <c r="Q14191" s="30">
        <v>9</v>
      </c>
      <c r="R14191" s="3" t="s">
        <v>3</v>
      </c>
      <c r="S14191" s="3" t="s">
        <v>43</v>
      </c>
      <c r="T14191" s="3" t="s">
        <v>272</v>
      </c>
      <c r="U14191" s="20" t="s">
        <v>1893</v>
      </c>
      <c r="W14191" s="3" t="s">
        <v>960</v>
      </c>
      <c r="Z14191" s="8">
        <v>44.145744000000001</v>
      </c>
      <c r="AA14191" s="8">
        <v>-121.376487</v>
      </c>
      <c r="AB14191" s="3" t="s">
        <v>2310</v>
      </c>
      <c r="AD14191" s="3" t="s">
        <v>958</v>
      </c>
      <c r="AE14191" s="3" t="str">
        <f t="shared" si="275"/>
        <v>ex Lonicera tatarica</v>
      </c>
      <c r="AF14191" s="3" t="s">
        <v>2002</v>
      </c>
      <c r="AG14191" s="3" t="s">
        <v>2002</v>
      </c>
      <c r="AS14191" s="3" t="s">
        <v>315</v>
      </c>
    </row>
    <row r="14192" spans="1:45">
      <c r="A14192" s="29">
        <v>43424</v>
      </c>
      <c r="B14192" s="1">
        <v>4712</v>
      </c>
      <c r="E14192" s="13">
        <v>21</v>
      </c>
      <c r="F14192" s="5" t="s">
        <v>41</v>
      </c>
      <c r="G14192" s="5">
        <v>2018</v>
      </c>
      <c r="L14192" s="5"/>
      <c r="N14192" s="5" t="s">
        <v>846</v>
      </c>
      <c r="P14192" s="30">
        <v>36</v>
      </c>
      <c r="Q14192" s="30">
        <v>10</v>
      </c>
      <c r="R14192" s="3" t="s">
        <v>3</v>
      </c>
      <c r="S14192" s="3" t="s">
        <v>43</v>
      </c>
      <c r="T14192" s="3" t="s">
        <v>272</v>
      </c>
      <c r="U14192" s="20" t="s">
        <v>1893</v>
      </c>
      <c r="W14192" s="3" t="s">
        <v>960</v>
      </c>
      <c r="Z14192" s="8">
        <v>44.145744000000001</v>
      </c>
      <c r="AA14192" s="8">
        <v>-121.376487</v>
      </c>
      <c r="AB14192" s="3" t="s">
        <v>2310</v>
      </c>
      <c r="AD14192" s="3" t="s">
        <v>958</v>
      </c>
      <c r="AE14192" s="3" t="str">
        <f t="shared" si="275"/>
        <v>ex Lonicera tatarica</v>
      </c>
      <c r="AF14192" s="3" t="s">
        <v>2002</v>
      </c>
      <c r="AG14192" s="3" t="s">
        <v>2002</v>
      </c>
      <c r="AS14192" s="3" t="s">
        <v>315</v>
      </c>
    </row>
    <row r="14193" spans="1:45">
      <c r="A14193" s="29">
        <v>43424</v>
      </c>
      <c r="B14193" s="1">
        <v>4713</v>
      </c>
      <c r="E14193" s="13">
        <v>21</v>
      </c>
      <c r="F14193" s="5" t="s">
        <v>41</v>
      </c>
      <c r="G14193" s="5">
        <v>2018</v>
      </c>
      <c r="L14193" s="5"/>
      <c r="N14193" s="5" t="s">
        <v>846</v>
      </c>
      <c r="P14193" s="30">
        <v>36</v>
      </c>
      <c r="Q14193" s="30">
        <v>11</v>
      </c>
      <c r="R14193" s="3" t="s">
        <v>3</v>
      </c>
      <c r="S14193" s="3" t="s">
        <v>43</v>
      </c>
      <c r="T14193" s="3" t="s">
        <v>272</v>
      </c>
      <c r="U14193" s="20" t="s">
        <v>1893</v>
      </c>
      <c r="W14193" s="3" t="s">
        <v>960</v>
      </c>
      <c r="Z14193" s="8">
        <v>44.145744000000001</v>
      </c>
      <c r="AA14193" s="8">
        <v>-121.376487</v>
      </c>
      <c r="AB14193" s="3" t="s">
        <v>2310</v>
      </c>
      <c r="AD14193" s="3" t="s">
        <v>958</v>
      </c>
      <c r="AE14193" s="3" t="str">
        <f t="shared" si="275"/>
        <v>ex Lonicera tatarica</v>
      </c>
      <c r="AF14193" s="3" t="s">
        <v>2002</v>
      </c>
      <c r="AG14193" s="3" t="s">
        <v>2002</v>
      </c>
      <c r="AS14193" s="3" t="s">
        <v>315</v>
      </c>
    </row>
    <row r="14194" spans="1:45">
      <c r="A14194" s="29">
        <v>43424</v>
      </c>
      <c r="B14194" s="1">
        <v>4714</v>
      </c>
      <c r="E14194" s="13">
        <v>21</v>
      </c>
      <c r="F14194" s="5" t="s">
        <v>41</v>
      </c>
      <c r="G14194" s="5">
        <v>2018</v>
      </c>
      <c r="L14194" s="5"/>
      <c r="N14194" s="5" t="s">
        <v>959</v>
      </c>
      <c r="P14194" s="30">
        <v>37</v>
      </c>
      <c r="Q14194" s="30">
        <v>1</v>
      </c>
      <c r="R14194" s="3" t="s">
        <v>3</v>
      </c>
      <c r="S14194" s="3" t="s">
        <v>43</v>
      </c>
      <c r="T14194" s="3" t="s">
        <v>272</v>
      </c>
      <c r="U14194" s="20" t="s">
        <v>1893</v>
      </c>
      <c r="W14194" s="3" t="s">
        <v>960</v>
      </c>
      <c r="Z14194" s="8">
        <v>44.145744000000001</v>
      </c>
      <c r="AA14194" s="8">
        <v>-121.376487</v>
      </c>
      <c r="AB14194" s="3" t="s">
        <v>2310</v>
      </c>
      <c r="AF14194" s="3" t="s">
        <v>2002</v>
      </c>
      <c r="AG14194" s="3" t="s">
        <v>2002</v>
      </c>
      <c r="AS14194" s="3" t="s">
        <v>315</v>
      </c>
    </row>
    <row r="14195" spans="1:45">
      <c r="A14195" s="29">
        <v>43424</v>
      </c>
      <c r="B14195" s="1">
        <v>4715</v>
      </c>
      <c r="E14195" s="13">
        <v>21</v>
      </c>
      <c r="F14195" s="5" t="s">
        <v>41</v>
      </c>
      <c r="G14195" s="5">
        <v>2018</v>
      </c>
      <c r="L14195" s="5"/>
      <c r="N14195" s="5" t="s">
        <v>959</v>
      </c>
      <c r="P14195" s="30">
        <v>37</v>
      </c>
      <c r="Q14195" s="30">
        <v>2</v>
      </c>
      <c r="R14195" s="3" t="s">
        <v>3</v>
      </c>
      <c r="S14195" s="3" t="s">
        <v>43</v>
      </c>
      <c r="T14195" s="3" t="s">
        <v>272</v>
      </c>
      <c r="U14195" s="20" t="s">
        <v>1893</v>
      </c>
      <c r="W14195" s="3" t="s">
        <v>960</v>
      </c>
      <c r="Z14195" s="8">
        <v>44.145744000000001</v>
      </c>
      <c r="AA14195" s="8">
        <v>-121.376487</v>
      </c>
      <c r="AB14195" s="3" t="s">
        <v>2310</v>
      </c>
      <c r="AF14195" s="3" t="s">
        <v>2002</v>
      </c>
      <c r="AG14195" s="3" t="s">
        <v>2002</v>
      </c>
      <c r="AS14195" s="3" t="s">
        <v>315</v>
      </c>
    </row>
    <row r="14196" spans="1:45">
      <c r="A14196" s="29">
        <v>43424</v>
      </c>
      <c r="B14196" s="1">
        <v>4716</v>
      </c>
      <c r="E14196" s="13">
        <v>21</v>
      </c>
      <c r="F14196" s="5" t="s">
        <v>41</v>
      </c>
      <c r="G14196" s="5">
        <v>2018</v>
      </c>
      <c r="L14196" s="5"/>
      <c r="N14196" s="5" t="s">
        <v>959</v>
      </c>
      <c r="P14196" s="30">
        <v>37</v>
      </c>
      <c r="Q14196" s="30">
        <v>3</v>
      </c>
      <c r="R14196" s="3" t="s">
        <v>3</v>
      </c>
      <c r="S14196" s="3" t="s">
        <v>43</v>
      </c>
      <c r="T14196" s="3" t="s">
        <v>272</v>
      </c>
      <c r="U14196" s="20" t="s">
        <v>1893</v>
      </c>
      <c r="W14196" s="3" t="s">
        <v>960</v>
      </c>
      <c r="Z14196" s="8">
        <v>44.145744000000001</v>
      </c>
      <c r="AA14196" s="8">
        <v>-121.376487</v>
      </c>
      <c r="AB14196" s="3" t="s">
        <v>2310</v>
      </c>
      <c r="AF14196" s="3" t="s">
        <v>2002</v>
      </c>
      <c r="AG14196" s="3" t="s">
        <v>2002</v>
      </c>
      <c r="AS14196" s="3" t="s">
        <v>315</v>
      </c>
    </row>
    <row r="14197" spans="1:45">
      <c r="A14197" s="29">
        <v>43424</v>
      </c>
      <c r="B14197" s="1">
        <v>4717</v>
      </c>
      <c r="E14197" s="13">
        <v>21</v>
      </c>
      <c r="F14197" s="5" t="s">
        <v>41</v>
      </c>
      <c r="G14197" s="5">
        <v>2018</v>
      </c>
      <c r="L14197" s="5"/>
      <c r="N14197" s="5" t="s">
        <v>959</v>
      </c>
      <c r="P14197" s="30">
        <v>37</v>
      </c>
      <c r="Q14197" s="30">
        <v>4</v>
      </c>
      <c r="R14197" s="3" t="s">
        <v>3</v>
      </c>
      <c r="S14197" s="3" t="s">
        <v>43</v>
      </c>
      <c r="T14197" s="3" t="s">
        <v>272</v>
      </c>
      <c r="U14197" s="20" t="s">
        <v>1893</v>
      </c>
      <c r="W14197" s="3" t="s">
        <v>960</v>
      </c>
      <c r="Z14197" s="8">
        <v>44.145744000000001</v>
      </c>
      <c r="AA14197" s="8">
        <v>-121.376487</v>
      </c>
      <c r="AB14197" s="3" t="s">
        <v>2310</v>
      </c>
      <c r="AF14197" s="3" t="s">
        <v>2002</v>
      </c>
      <c r="AG14197" s="3" t="s">
        <v>2002</v>
      </c>
      <c r="AS14197" s="3" t="s">
        <v>315</v>
      </c>
    </row>
    <row r="14198" spans="1:45">
      <c r="A14198" s="29">
        <v>43424</v>
      </c>
      <c r="B14198" s="1">
        <v>4718</v>
      </c>
      <c r="E14198" s="13">
        <v>21</v>
      </c>
      <c r="F14198" s="5" t="s">
        <v>41</v>
      </c>
      <c r="G14198" s="5">
        <v>2018</v>
      </c>
      <c r="L14198" s="5"/>
      <c r="N14198" s="5" t="s">
        <v>959</v>
      </c>
      <c r="P14198" s="30">
        <v>37</v>
      </c>
      <c r="Q14198" s="30">
        <v>5</v>
      </c>
      <c r="R14198" s="3" t="s">
        <v>3</v>
      </c>
      <c r="S14198" s="3" t="s">
        <v>43</v>
      </c>
      <c r="T14198" s="3" t="s">
        <v>272</v>
      </c>
      <c r="U14198" s="20" t="s">
        <v>1893</v>
      </c>
      <c r="W14198" s="3" t="s">
        <v>960</v>
      </c>
      <c r="Z14198" s="8">
        <v>44.145744000000001</v>
      </c>
      <c r="AA14198" s="8">
        <v>-121.376487</v>
      </c>
      <c r="AB14198" s="3" t="s">
        <v>2310</v>
      </c>
      <c r="AF14198" s="3" t="s">
        <v>2002</v>
      </c>
      <c r="AG14198" s="3" t="s">
        <v>2002</v>
      </c>
      <c r="AS14198" s="3" t="s">
        <v>315</v>
      </c>
    </row>
    <row r="14199" spans="1:45">
      <c r="A14199" s="29">
        <v>43424</v>
      </c>
      <c r="B14199" s="1">
        <v>4719</v>
      </c>
      <c r="E14199" s="13">
        <v>21</v>
      </c>
      <c r="F14199" s="5" t="s">
        <v>41</v>
      </c>
      <c r="G14199" s="5">
        <v>2018</v>
      </c>
      <c r="L14199" s="5"/>
      <c r="N14199" s="5" t="s">
        <v>959</v>
      </c>
      <c r="P14199" s="30">
        <v>37</v>
      </c>
      <c r="Q14199" s="30">
        <v>6</v>
      </c>
      <c r="R14199" s="3" t="s">
        <v>3</v>
      </c>
      <c r="S14199" s="3" t="s">
        <v>43</v>
      </c>
      <c r="T14199" s="3" t="s">
        <v>272</v>
      </c>
      <c r="U14199" s="20" t="s">
        <v>1893</v>
      </c>
      <c r="W14199" s="3" t="s">
        <v>960</v>
      </c>
      <c r="Z14199" s="8">
        <v>44.145744000000001</v>
      </c>
      <c r="AA14199" s="8">
        <v>-121.376487</v>
      </c>
      <c r="AB14199" s="3" t="s">
        <v>2310</v>
      </c>
      <c r="AF14199" s="3" t="s">
        <v>2002</v>
      </c>
      <c r="AG14199" s="3" t="s">
        <v>2002</v>
      </c>
      <c r="AS14199" s="3" t="s">
        <v>315</v>
      </c>
    </row>
    <row r="14200" spans="1:45">
      <c r="A14200" s="29">
        <v>43424</v>
      </c>
      <c r="B14200" s="1">
        <v>4720</v>
      </c>
      <c r="E14200" s="13">
        <v>21</v>
      </c>
      <c r="F14200" s="5" t="s">
        <v>41</v>
      </c>
      <c r="G14200" s="5">
        <v>2018</v>
      </c>
      <c r="L14200" s="5"/>
      <c r="N14200" s="5" t="s">
        <v>959</v>
      </c>
      <c r="P14200" s="30">
        <v>37</v>
      </c>
      <c r="Q14200" s="30">
        <v>7</v>
      </c>
      <c r="R14200" s="3" t="s">
        <v>3</v>
      </c>
      <c r="S14200" s="3" t="s">
        <v>43</v>
      </c>
      <c r="T14200" s="3" t="s">
        <v>272</v>
      </c>
      <c r="U14200" s="20" t="s">
        <v>1893</v>
      </c>
      <c r="W14200" s="3" t="s">
        <v>960</v>
      </c>
      <c r="Z14200" s="8">
        <v>44.145744000000001</v>
      </c>
      <c r="AA14200" s="8">
        <v>-121.376487</v>
      </c>
      <c r="AB14200" s="3" t="s">
        <v>2310</v>
      </c>
      <c r="AF14200" s="3" t="s">
        <v>2002</v>
      </c>
      <c r="AG14200" s="3" t="s">
        <v>2002</v>
      </c>
      <c r="AS14200" s="3" t="s">
        <v>315</v>
      </c>
    </row>
    <row r="14201" spans="1:45">
      <c r="A14201" s="29">
        <v>43424</v>
      </c>
      <c r="B14201" s="1">
        <v>4721</v>
      </c>
      <c r="E14201" s="13">
        <v>21</v>
      </c>
      <c r="F14201" s="5" t="s">
        <v>41</v>
      </c>
      <c r="G14201" s="5">
        <v>2018</v>
      </c>
      <c r="L14201" s="5"/>
      <c r="N14201" s="5" t="s">
        <v>959</v>
      </c>
      <c r="P14201" s="30">
        <v>37</v>
      </c>
      <c r="Q14201" s="30">
        <v>8</v>
      </c>
      <c r="R14201" s="3" t="s">
        <v>3</v>
      </c>
      <c r="S14201" s="3" t="s">
        <v>43</v>
      </c>
      <c r="T14201" s="3" t="s">
        <v>272</v>
      </c>
      <c r="U14201" s="20" t="s">
        <v>1893</v>
      </c>
      <c r="W14201" s="3" t="s">
        <v>960</v>
      </c>
      <c r="Z14201" s="8">
        <v>44.145744000000001</v>
      </c>
      <c r="AA14201" s="8">
        <v>-121.376487</v>
      </c>
      <c r="AB14201" s="3" t="s">
        <v>2310</v>
      </c>
      <c r="AF14201" s="3" t="s">
        <v>2002</v>
      </c>
      <c r="AG14201" s="3" t="s">
        <v>2002</v>
      </c>
      <c r="AS14201" s="3" t="s">
        <v>315</v>
      </c>
    </row>
    <row r="14202" spans="1:45">
      <c r="A14202" s="29">
        <v>43424</v>
      </c>
      <c r="B14202" s="1">
        <v>4722</v>
      </c>
      <c r="E14202" s="13">
        <v>21</v>
      </c>
      <c r="F14202" s="5" t="s">
        <v>41</v>
      </c>
      <c r="G14202" s="5">
        <v>2018</v>
      </c>
      <c r="L14202" s="5"/>
      <c r="N14202" s="5" t="s">
        <v>961</v>
      </c>
      <c r="P14202" s="30">
        <v>38</v>
      </c>
      <c r="Q14202" s="30">
        <v>1</v>
      </c>
      <c r="R14202" s="3" t="s">
        <v>3</v>
      </c>
      <c r="S14202" s="3" t="s">
        <v>43</v>
      </c>
      <c r="T14202" s="3" t="s">
        <v>272</v>
      </c>
      <c r="U14202" s="20" t="s">
        <v>1893</v>
      </c>
      <c r="W14202" s="3" t="s">
        <v>960</v>
      </c>
      <c r="Z14202" s="8">
        <v>44.145698000000003</v>
      </c>
      <c r="AA14202" s="8">
        <v>-121.376487</v>
      </c>
      <c r="AB14202" s="3" t="s">
        <v>2310</v>
      </c>
      <c r="AD14202" s="3" t="s">
        <v>863</v>
      </c>
      <c r="AE14202" s="3" t="str">
        <f t="shared" ref="AE14202:AE14207" si="276">CONCATENATE("ex ", AD14202)</f>
        <v>ex Rhus aromatica</v>
      </c>
      <c r="AF14202" s="3" t="s">
        <v>2002</v>
      </c>
      <c r="AG14202" s="3" t="s">
        <v>2002</v>
      </c>
      <c r="AS14202" s="3" t="s">
        <v>315</v>
      </c>
    </row>
    <row r="14203" spans="1:45">
      <c r="A14203" s="29">
        <v>43424</v>
      </c>
      <c r="B14203" s="1">
        <v>4723</v>
      </c>
      <c r="E14203" s="13">
        <v>21</v>
      </c>
      <c r="F14203" s="5" t="s">
        <v>41</v>
      </c>
      <c r="G14203" s="5">
        <v>2018</v>
      </c>
      <c r="L14203" s="5"/>
      <c r="N14203" s="5" t="s">
        <v>961</v>
      </c>
      <c r="P14203" s="30">
        <v>38</v>
      </c>
      <c r="Q14203" s="30">
        <v>2</v>
      </c>
      <c r="R14203" s="3" t="s">
        <v>3</v>
      </c>
      <c r="S14203" s="3" t="s">
        <v>43</v>
      </c>
      <c r="T14203" s="3" t="s">
        <v>272</v>
      </c>
      <c r="U14203" s="20" t="s">
        <v>1893</v>
      </c>
      <c r="W14203" s="3" t="s">
        <v>960</v>
      </c>
      <c r="Z14203" s="8">
        <v>44.145698000000003</v>
      </c>
      <c r="AA14203" s="8">
        <v>-121.376487</v>
      </c>
      <c r="AB14203" s="3" t="s">
        <v>2310</v>
      </c>
      <c r="AD14203" s="3" t="s">
        <v>863</v>
      </c>
      <c r="AE14203" s="3" t="str">
        <f t="shared" si="276"/>
        <v>ex Rhus aromatica</v>
      </c>
      <c r="AF14203" s="3" t="s">
        <v>2002</v>
      </c>
      <c r="AG14203" s="3" t="s">
        <v>2002</v>
      </c>
      <c r="AS14203" s="3" t="s">
        <v>315</v>
      </c>
    </row>
    <row r="14204" spans="1:45">
      <c r="A14204" s="29">
        <v>43424</v>
      </c>
      <c r="B14204" s="1">
        <v>4724</v>
      </c>
      <c r="E14204" s="13">
        <v>21</v>
      </c>
      <c r="F14204" s="5" t="s">
        <v>41</v>
      </c>
      <c r="G14204" s="5">
        <v>2018</v>
      </c>
      <c r="L14204" s="5"/>
      <c r="N14204" s="5" t="s">
        <v>961</v>
      </c>
      <c r="P14204" s="30">
        <v>38</v>
      </c>
      <c r="Q14204" s="30">
        <v>3</v>
      </c>
      <c r="R14204" s="3" t="s">
        <v>3</v>
      </c>
      <c r="S14204" s="3" t="s">
        <v>43</v>
      </c>
      <c r="T14204" s="3" t="s">
        <v>272</v>
      </c>
      <c r="U14204" s="20" t="s">
        <v>1893</v>
      </c>
      <c r="W14204" s="3" t="s">
        <v>960</v>
      </c>
      <c r="Z14204" s="8">
        <v>44.145698000000003</v>
      </c>
      <c r="AA14204" s="8">
        <v>-121.376487</v>
      </c>
      <c r="AB14204" s="3" t="s">
        <v>2310</v>
      </c>
      <c r="AD14204" s="3" t="s">
        <v>863</v>
      </c>
      <c r="AE14204" s="3" t="str">
        <f t="shared" si="276"/>
        <v>ex Rhus aromatica</v>
      </c>
      <c r="AF14204" s="3" t="s">
        <v>2002</v>
      </c>
      <c r="AG14204" s="3" t="s">
        <v>2002</v>
      </c>
      <c r="AS14204" s="3" t="s">
        <v>315</v>
      </c>
    </row>
    <row r="14205" spans="1:45">
      <c r="A14205" s="29">
        <v>43424</v>
      </c>
      <c r="B14205" s="1">
        <v>4725</v>
      </c>
      <c r="E14205" s="13">
        <v>21</v>
      </c>
      <c r="F14205" s="5" t="s">
        <v>41</v>
      </c>
      <c r="G14205" s="5">
        <v>2018</v>
      </c>
      <c r="L14205" s="5"/>
      <c r="N14205" s="5" t="s">
        <v>961</v>
      </c>
      <c r="P14205" s="30">
        <v>38</v>
      </c>
      <c r="Q14205" s="30">
        <v>4</v>
      </c>
      <c r="R14205" s="3" t="s">
        <v>3</v>
      </c>
      <c r="S14205" s="3" t="s">
        <v>43</v>
      </c>
      <c r="T14205" s="3" t="s">
        <v>272</v>
      </c>
      <c r="U14205" s="20" t="s">
        <v>1893</v>
      </c>
      <c r="W14205" s="3" t="s">
        <v>960</v>
      </c>
      <c r="Z14205" s="8">
        <v>44.145698000000003</v>
      </c>
      <c r="AA14205" s="8">
        <v>-121.376487</v>
      </c>
      <c r="AB14205" s="3" t="s">
        <v>2310</v>
      </c>
      <c r="AD14205" s="3" t="s">
        <v>863</v>
      </c>
      <c r="AE14205" s="3" t="str">
        <f t="shared" si="276"/>
        <v>ex Rhus aromatica</v>
      </c>
      <c r="AF14205" s="3" t="s">
        <v>2002</v>
      </c>
      <c r="AG14205" s="3" t="s">
        <v>2002</v>
      </c>
      <c r="AS14205" s="3" t="s">
        <v>315</v>
      </c>
    </row>
    <row r="14206" spans="1:45">
      <c r="A14206" s="29">
        <v>43424</v>
      </c>
      <c r="B14206" s="1">
        <v>4726</v>
      </c>
      <c r="E14206" s="13">
        <v>21</v>
      </c>
      <c r="F14206" s="5" t="s">
        <v>41</v>
      </c>
      <c r="G14206" s="5">
        <v>2018</v>
      </c>
      <c r="L14206" s="5"/>
      <c r="N14206" s="5" t="s">
        <v>961</v>
      </c>
      <c r="P14206" s="30">
        <v>38</v>
      </c>
      <c r="Q14206" s="30">
        <v>5</v>
      </c>
      <c r="R14206" s="3" t="s">
        <v>3</v>
      </c>
      <c r="S14206" s="3" t="s">
        <v>43</v>
      </c>
      <c r="T14206" s="3" t="s">
        <v>272</v>
      </c>
      <c r="U14206" s="20" t="s">
        <v>1893</v>
      </c>
      <c r="W14206" s="3" t="s">
        <v>960</v>
      </c>
      <c r="Z14206" s="8">
        <v>44.145698000000003</v>
      </c>
      <c r="AA14206" s="8">
        <v>-121.376487</v>
      </c>
      <c r="AB14206" s="3" t="s">
        <v>2310</v>
      </c>
      <c r="AD14206" s="3" t="s">
        <v>863</v>
      </c>
      <c r="AE14206" s="3" t="str">
        <f t="shared" si="276"/>
        <v>ex Rhus aromatica</v>
      </c>
      <c r="AF14206" s="3" t="s">
        <v>2002</v>
      </c>
      <c r="AG14206" s="3" t="s">
        <v>2002</v>
      </c>
      <c r="AS14206" s="3" t="s">
        <v>315</v>
      </c>
    </row>
    <row r="14207" spans="1:45">
      <c r="A14207" s="29">
        <v>43424</v>
      </c>
      <c r="B14207" s="1">
        <v>4727</v>
      </c>
      <c r="E14207" s="13">
        <v>21</v>
      </c>
      <c r="F14207" s="5" t="s">
        <v>41</v>
      </c>
      <c r="G14207" s="5">
        <v>2018</v>
      </c>
      <c r="L14207" s="5"/>
      <c r="N14207" s="5" t="s">
        <v>961</v>
      </c>
      <c r="P14207" s="30">
        <v>38</v>
      </c>
      <c r="Q14207" s="30">
        <v>6</v>
      </c>
      <c r="R14207" s="3" t="s">
        <v>3</v>
      </c>
      <c r="S14207" s="3" t="s">
        <v>43</v>
      </c>
      <c r="T14207" s="3" t="s">
        <v>272</v>
      </c>
      <c r="U14207" s="20" t="s">
        <v>1893</v>
      </c>
      <c r="W14207" s="3" t="s">
        <v>960</v>
      </c>
      <c r="Z14207" s="8">
        <v>44.145698000000003</v>
      </c>
      <c r="AA14207" s="8">
        <v>-121.376487</v>
      </c>
      <c r="AB14207" s="3" t="s">
        <v>2310</v>
      </c>
      <c r="AD14207" s="3" t="s">
        <v>863</v>
      </c>
      <c r="AE14207" s="3" t="str">
        <f t="shared" si="276"/>
        <v>ex Rhus aromatica</v>
      </c>
      <c r="AF14207" s="3" t="s">
        <v>2002</v>
      </c>
      <c r="AG14207" s="3" t="s">
        <v>2002</v>
      </c>
      <c r="AS14207" s="3" t="s">
        <v>315</v>
      </c>
    </row>
    <row r="14208" spans="1:45">
      <c r="A14208" s="29">
        <v>43424</v>
      </c>
      <c r="B14208" s="1">
        <v>4728</v>
      </c>
      <c r="E14208" s="13">
        <v>22</v>
      </c>
      <c r="F14208" s="5" t="s">
        <v>41</v>
      </c>
      <c r="G14208" s="5">
        <v>2018</v>
      </c>
      <c r="L14208" s="5"/>
      <c r="N14208" s="5" t="s">
        <v>962</v>
      </c>
      <c r="P14208" s="30">
        <v>39</v>
      </c>
      <c r="Q14208" s="30">
        <v>1</v>
      </c>
      <c r="R14208" s="3" t="s">
        <v>3</v>
      </c>
      <c r="S14208" s="3" t="s">
        <v>43</v>
      </c>
      <c r="T14208" s="3" t="s">
        <v>272</v>
      </c>
      <c r="U14208" s="20" t="s">
        <v>1893</v>
      </c>
      <c r="W14208" s="3" t="s">
        <v>968</v>
      </c>
      <c r="Z14208" s="8">
        <v>44.317273999999998</v>
      </c>
      <c r="AA14208" s="8">
        <v>-121.57951300000001</v>
      </c>
      <c r="AB14208" s="3" t="s">
        <v>2310</v>
      </c>
      <c r="AF14208" s="3" t="s">
        <v>2002</v>
      </c>
      <c r="AG14208" s="3" t="s">
        <v>2002</v>
      </c>
      <c r="AS14208" s="3" t="s">
        <v>315</v>
      </c>
    </row>
    <row r="14209" spans="1:45">
      <c r="A14209" s="29">
        <v>43424</v>
      </c>
      <c r="B14209" s="1">
        <v>4729</v>
      </c>
      <c r="E14209" s="13">
        <v>22</v>
      </c>
      <c r="F14209" s="5" t="s">
        <v>41</v>
      </c>
      <c r="G14209" s="5">
        <v>2018</v>
      </c>
      <c r="L14209" s="5"/>
      <c r="N14209" s="5" t="s">
        <v>962</v>
      </c>
      <c r="P14209" s="30">
        <v>39</v>
      </c>
      <c r="Q14209" s="30">
        <v>2</v>
      </c>
      <c r="R14209" s="3" t="s">
        <v>3</v>
      </c>
      <c r="S14209" s="3" t="s">
        <v>43</v>
      </c>
      <c r="T14209" s="3" t="s">
        <v>272</v>
      </c>
      <c r="U14209" s="20" t="s">
        <v>1893</v>
      </c>
      <c r="W14209" s="3" t="s">
        <v>968</v>
      </c>
      <c r="Z14209" s="8">
        <v>44.317273999999998</v>
      </c>
      <c r="AA14209" s="8">
        <v>-121.57951300000001</v>
      </c>
      <c r="AB14209" s="3" t="s">
        <v>2310</v>
      </c>
      <c r="AF14209" s="3" t="s">
        <v>2002</v>
      </c>
      <c r="AG14209" s="3" t="s">
        <v>2002</v>
      </c>
      <c r="AS14209" s="3" t="s">
        <v>315</v>
      </c>
    </row>
    <row r="14210" spans="1:45">
      <c r="A14210" s="29">
        <v>43424</v>
      </c>
      <c r="B14210" s="1">
        <v>4730</v>
      </c>
      <c r="E14210" s="13">
        <v>22</v>
      </c>
      <c r="F14210" s="5" t="s">
        <v>41</v>
      </c>
      <c r="G14210" s="5">
        <v>2018</v>
      </c>
      <c r="L14210" s="5"/>
      <c r="N14210" s="5" t="s">
        <v>962</v>
      </c>
      <c r="P14210" s="30">
        <v>39</v>
      </c>
      <c r="Q14210" s="30">
        <v>3</v>
      </c>
      <c r="R14210" s="3" t="s">
        <v>3</v>
      </c>
      <c r="S14210" s="3" t="s">
        <v>43</v>
      </c>
      <c r="T14210" s="3" t="s">
        <v>272</v>
      </c>
      <c r="U14210" s="20" t="s">
        <v>1893</v>
      </c>
      <c r="W14210" s="3" t="s">
        <v>968</v>
      </c>
      <c r="Z14210" s="8">
        <v>44.317273999999998</v>
      </c>
      <c r="AA14210" s="8">
        <v>-121.57951300000001</v>
      </c>
      <c r="AB14210" s="3" t="s">
        <v>2310</v>
      </c>
      <c r="AF14210" s="3" t="s">
        <v>2002</v>
      </c>
      <c r="AG14210" s="3" t="s">
        <v>2002</v>
      </c>
      <c r="AS14210" s="3" t="s">
        <v>315</v>
      </c>
    </row>
    <row r="14211" spans="1:45">
      <c r="A14211" s="29">
        <v>43424</v>
      </c>
      <c r="B14211" s="1">
        <v>4731</v>
      </c>
      <c r="E14211" s="13">
        <v>22</v>
      </c>
      <c r="F14211" s="5" t="s">
        <v>41</v>
      </c>
      <c r="G14211" s="5">
        <v>2018</v>
      </c>
      <c r="L14211" s="5"/>
      <c r="N14211" s="5" t="s">
        <v>962</v>
      </c>
      <c r="P14211" s="30">
        <v>39</v>
      </c>
      <c r="Q14211" s="30">
        <v>4</v>
      </c>
      <c r="R14211" s="3" t="s">
        <v>3</v>
      </c>
      <c r="S14211" s="3" t="s">
        <v>43</v>
      </c>
      <c r="T14211" s="3" t="s">
        <v>272</v>
      </c>
      <c r="U14211" s="20" t="s">
        <v>1893</v>
      </c>
      <c r="W14211" s="3" t="s">
        <v>968</v>
      </c>
      <c r="Z14211" s="8">
        <v>44.317273999999998</v>
      </c>
      <c r="AA14211" s="8">
        <v>-121.57951300000001</v>
      </c>
      <c r="AB14211" s="3" t="s">
        <v>2310</v>
      </c>
      <c r="AF14211" s="3" t="s">
        <v>2002</v>
      </c>
      <c r="AG14211" s="3" t="s">
        <v>2002</v>
      </c>
      <c r="AS14211" s="3" t="s">
        <v>315</v>
      </c>
    </row>
    <row r="14212" spans="1:45" ht="15" customHeight="1">
      <c r="A14212" s="29">
        <v>43424</v>
      </c>
      <c r="B14212" s="1">
        <v>4732</v>
      </c>
      <c r="E14212" s="13">
        <v>22</v>
      </c>
      <c r="F14212" s="5" t="s">
        <v>41</v>
      </c>
      <c r="G14212" s="5">
        <v>2018</v>
      </c>
      <c r="L14212" s="5"/>
      <c r="N14212" s="5" t="s">
        <v>962</v>
      </c>
      <c r="P14212" s="30">
        <v>39</v>
      </c>
      <c r="Q14212" s="30">
        <v>5</v>
      </c>
      <c r="R14212" s="3" t="s">
        <v>3</v>
      </c>
      <c r="S14212" s="3" t="s">
        <v>43</v>
      </c>
      <c r="T14212" s="3" t="s">
        <v>272</v>
      </c>
      <c r="U14212" s="20" t="s">
        <v>1893</v>
      </c>
      <c r="W14212" s="3" t="s">
        <v>968</v>
      </c>
      <c r="Z14212" s="8">
        <v>44.317273999999998</v>
      </c>
      <c r="AA14212" s="8">
        <v>-121.57951300000001</v>
      </c>
      <c r="AB14212" s="3" t="s">
        <v>2310</v>
      </c>
      <c r="AF14212" s="3" t="s">
        <v>2002</v>
      </c>
      <c r="AG14212" s="3" t="s">
        <v>2002</v>
      </c>
      <c r="AS14212" s="3" t="s">
        <v>315</v>
      </c>
    </row>
    <row r="14213" spans="1:45">
      <c r="A14213" s="29">
        <v>43424</v>
      </c>
      <c r="B14213" s="1">
        <v>4733</v>
      </c>
      <c r="E14213" s="13">
        <v>22</v>
      </c>
      <c r="F14213" s="5" t="s">
        <v>41</v>
      </c>
      <c r="G14213" s="5">
        <v>2018</v>
      </c>
      <c r="L14213" s="5"/>
      <c r="N14213" s="5" t="s">
        <v>962</v>
      </c>
      <c r="P14213" s="30">
        <v>39</v>
      </c>
      <c r="Q14213" s="30">
        <v>6</v>
      </c>
      <c r="R14213" s="3" t="s">
        <v>3</v>
      </c>
      <c r="S14213" s="3" t="s">
        <v>43</v>
      </c>
      <c r="T14213" s="3" t="s">
        <v>272</v>
      </c>
      <c r="U14213" s="20" t="s">
        <v>1893</v>
      </c>
      <c r="W14213" s="3" t="s">
        <v>968</v>
      </c>
      <c r="Z14213" s="8">
        <v>44.317273999999998</v>
      </c>
      <c r="AA14213" s="8">
        <v>-121.57951300000001</v>
      </c>
      <c r="AB14213" s="3" t="s">
        <v>2310</v>
      </c>
      <c r="AF14213" s="3" t="s">
        <v>2002</v>
      </c>
      <c r="AG14213" s="3" t="s">
        <v>2002</v>
      </c>
      <c r="AS14213" s="3" t="s">
        <v>315</v>
      </c>
    </row>
    <row r="14214" spans="1:45">
      <c r="A14214" s="29">
        <v>43424</v>
      </c>
      <c r="B14214" s="1">
        <v>4734</v>
      </c>
      <c r="E14214" s="13">
        <v>22</v>
      </c>
      <c r="F14214" s="5" t="s">
        <v>41</v>
      </c>
      <c r="G14214" s="5">
        <v>2018</v>
      </c>
      <c r="L14214" s="5"/>
      <c r="N14214" s="5" t="s">
        <v>963</v>
      </c>
      <c r="P14214" s="30">
        <v>40</v>
      </c>
      <c r="Q14214" s="30">
        <v>1</v>
      </c>
      <c r="R14214" s="3" t="s">
        <v>3</v>
      </c>
      <c r="S14214" s="3" t="s">
        <v>43</v>
      </c>
      <c r="T14214" s="3" t="s">
        <v>272</v>
      </c>
      <c r="U14214" s="20" t="s">
        <v>1893</v>
      </c>
      <c r="W14214" s="3" t="s">
        <v>968</v>
      </c>
      <c r="Z14214" s="8">
        <v>44.329163000000001</v>
      </c>
      <c r="AA14214" s="8">
        <v>-121.588359</v>
      </c>
      <c r="AB14214" s="3" t="s">
        <v>2310</v>
      </c>
      <c r="AF14214" s="3" t="s">
        <v>2002</v>
      </c>
      <c r="AG14214" s="3" t="s">
        <v>2002</v>
      </c>
      <c r="AS14214" s="3" t="s">
        <v>315</v>
      </c>
    </row>
    <row r="14215" spans="1:45">
      <c r="A14215" s="29">
        <v>43424</v>
      </c>
      <c r="B14215" s="1">
        <v>4735</v>
      </c>
      <c r="E14215" s="13">
        <v>22</v>
      </c>
      <c r="F14215" s="5" t="s">
        <v>41</v>
      </c>
      <c r="G14215" s="5">
        <v>2018</v>
      </c>
      <c r="L14215" s="5"/>
      <c r="N14215" s="5" t="s">
        <v>963</v>
      </c>
      <c r="P14215" s="30">
        <v>40</v>
      </c>
      <c r="Q14215" s="30">
        <v>2</v>
      </c>
      <c r="R14215" s="3" t="s">
        <v>3</v>
      </c>
      <c r="S14215" s="3" t="s">
        <v>43</v>
      </c>
      <c r="T14215" s="3" t="s">
        <v>272</v>
      </c>
      <c r="U14215" s="20" t="s">
        <v>1893</v>
      </c>
      <c r="W14215" s="3" t="s">
        <v>968</v>
      </c>
      <c r="Z14215" s="8">
        <v>44.329163000000001</v>
      </c>
      <c r="AA14215" s="8">
        <v>-121.588359</v>
      </c>
      <c r="AB14215" s="3" t="s">
        <v>2310</v>
      </c>
      <c r="AF14215" s="3" t="s">
        <v>2002</v>
      </c>
      <c r="AG14215" s="3" t="s">
        <v>2002</v>
      </c>
      <c r="AS14215" s="3" t="s">
        <v>315</v>
      </c>
    </row>
    <row r="14216" spans="1:45">
      <c r="A14216" s="29">
        <v>43424</v>
      </c>
      <c r="B14216" s="1">
        <v>4736</v>
      </c>
      <c r="E14216" s="13">
        <v>22</v>
      </c>
      <c r="F14216" s="5" t="s">
        <v>41</v>
      </c>
      <c r="G14216" s="5">
        <v>2018</v>
      </c>
      <c r="L14216" s="5"/>
      <c r="N14216" s="5" t="s">
        <v>963</v>
      </c>
      <c r="P14216" s="30">
        <v>40</v>
      </c>
      <c r="Q14216" s="30">
        <v>3</v>
      </c>
      <c r="R14216" s="3" t="s">
        <v>3</v>
      </c>
      <c r="S14216" s="3" t="s">
        <v>43</v>
      </c>
      <c r="T14216" s="3" t="s">
        <v>272</v>
      </c>
      <c r="U14216" s="20" t="s">
        <v>1893</v>
      </c>
      <c r="W14216" s="3" t="s">
        <v>968</v>
      </c>
      <c r="Z14216" s="8">
        <v>44.329163000000001</v>
      </c>
      <c r="AA14216" s="8">
        <v>-121.588359</v>
      </c>
      <c r="AB14216" s="3" t="s">
        <v>2310</v>
      </c>
      <c r="AF14216" s="3" t="s">
        <v>2002</v>
      </c>
      <c r="AG14216" s="3" t="s">
        <v>2002</v>
      </c>
      <c r="AS14216" s="3" t="s">
        <v>315</v>
      </c>
    </row>
    <row r="14217" spans="1:45">
      <c r="A14217" s="29">
        <v>43424</v>
      </c>
      <c r="B14217" s="1">
        <v>4737</v>
      </c>
      <c r="E14217" s="13">
        <v>22</v>
      </c>
      <c r="F14217" s="5" t="s">
        <v>41</v>
      </c>
      <c r="G14217" s="5">
        <v>2018</v>
      </c>
      <c r="L14217" s="5"/>
      <c r="N14217" s="5" t="s">
        <v>963</v>
      </c>
      <c r="P14217" s="30">
        <v>40</v>
      </c>
      <c r="Q14217" s="30">
        <v>4</v>
      </c>
      <c r="R14217" s="3" t="s">
        <v>3</v>
      </c>
      <c r="S14217" s="3" t="s">
        <v>43</v>
      </c>
      <c r="T14217" s="3" t="s">
        <v>272</v>
      </c>
      <c r="U14217" s="20" t="s">
        <v>1893</v>
      </c>
      <c r="W14217" s="3" t="s">
        <v>968</v>
      </c>
      <c r="Z14217" s="8">
        <v>44.329163000000001</v>
      </c>
      <c r="AA14217" s="8">
        <v>-121.588359</v>
      </c>
      <c r="AB14217" s="3" t="s">
        <v>2310</v>
      </c>
      <c r="AF14217" s="3" t="s">
        <v>2002</v>
      </c>
      <c r="AG14217" s="3" t="s">
        <v>2002</v>
      </c>
      <c r="AS14217" s="3" t="s">
        <v>315</v>
      </c>
    </row>
    <row r="14218" spans="1:45">
      <c r="A14218" s="29">
        <v>43424</v>
      </c>
      <c r="B14218" s="1">
        <v>4738</v>
      </c>
      <c r="E14218" s="13">
        <v>22</v>
      </c>
      <c r="F14218" s="5" t="s">
        <v>41</v>
      </c>
      <c r="G14218" s="5">
        <v>2018</v>
      </c>
      <c r="L14218" s="5"/>
      <c r="N14218" s="5" t="s">
        <v>963</v>
      </c>
      <c r="P14218" s="30">
        <v>40</v>
      </c>
      <c r="Q14218" s="30">
        <v>5</v>
      </c>
      <c r="R14218" s="3" t="s">
        <v>3</v>
      </c>
      <c r="S14218" s="3" t="s">
        <v>43</v>
      </c>
      <c r="T14218" s="3" t="s">
        <v>272</v>
      </c>
      <c r="U14218" s="20" t="s">
        <v>1893</v>
      </c>
      <c r="W14218" s="3" t="s">
        <v>968</v>
      </c>
      <c r="Z14218" s="8">
        <v>44.329163000000001</v>
      </c>
      <c r="AA14218" s="8">
        <v>-121.588359</v>
      </c>
      <c r="AB14218" s="3" t="s">
        <v>2310</v>
      </c>
      <c r="AF14218" s="3" t="s">
        <v>2002</v>
      </c>
      <c r="AG14218" s="3" t="s">
        <v>2002</v>
      </c>
      <c r="AS14218" s="3" t="s">
        <v>315</v>
      </c>
    </row>
    <row r="14219" spans="1:45">
      <c r="A14219" s="29">
        <v>43424</v>
      </c>
      <c r="B14219" s="1">
        <v>4739</v>
      </c>
      <c r="E14219" s="13">
        <v>22</v>
      </c>
      <c r="F14219" s="5" t="s">
        <v>41</v>
      </c>
      <c r="G14219" s="5">
        <v>2018</v>
      </c>
      <c r="L14219" s="5"/>
      <c r="N14219" s="5" t="s">
        <v>963</v>
      </c>
      <c r="P14219" s="30">
        <v>40</v>
      </c>
      <c r="Q14219" s="30">
        <v>6</v>
      </c>
      <c r="R14219" s="3" t="s">
        <v>3</v>
      </c>
      <c r="S14219" s="3" t="s">
        <v>43</v>
      </c>
      <c r="T14219" s="3" t="s">
        <v>272</v>
      </c>
      <c r="U14219" s="20" t="s">
        <v>1893</v>
      </c>
      <c r="W14219" s="3" t="s">
        <v>968</v>
      </c>
      <c r="Z14219" s="8">
        <v>44.329163000000001</v>
      </c>
      <c r="AA14219" s="8">
        <v>-121.588359</v>
      </c>
      <c r="AB14219" s="3" t="s">
        <v>2310</v>
      </c>
      <c r="AF14219" s="3" t="s">
        <v>2002</v>
      </c>
      <c r="AG14219" s="3" t="s">
        <v>2002</v>
      </c>
      <c r="AS14219" s="3" t="s">
        <v>315</v>
      </c>
    </row>
    <row r="14220" spans="1:45">
      <c r="A14220" s="29">
        <v>43424</v>
      </c>
      <c r="B14220" s="1">
        <v>4740</v>
      </c>
      <c r="E14220" s="13">
        <v>22</v>
      </c>
      <c r="F14220" s="5" t="s">
        <v>41</v>
      </c>
      <c r="G14220" s="5">
        <v>2018</v>
      </c>
      <c r="L14220" s="5"/>
      <c r="N14220" s="5" t="s">
        <v>963</v>
      </c>
      <c r="P14220" s="30">
        <v>40</v>
      </c>
      <c r="Q14220" s="30">
        <v>7</v>
      </c>
      <c r="R14220" s="3" t="s">
        <v>3</v>
      </c>
      <c r="S14220" s="3" t="s">
        <v>43</v>
      </c>
      <c r="T14220" s="3" t="s">
        <v>272</v>
      </c>
      <c r="U14220" s="20" t="s">
        <v>1893</v>
      </c>
      <c r="W14220" s="3" t="s">
        <v>968</v>
      </c>
      <c r="Z14220" s="8">
        <v>44.329163000000001</v>
      </c>
      <c r="AA14220" s="8">
        <v>-121.588359</v>
      </c>
      <c r="AB14220" s="3" t="s">
        <v>2310</v>
      </c>
      <c r="AF14220" s="3" t="s">
        <v>2002</v>
      </c>
      <c r="AG14220" s="3" t="s">
        <v>2002</v>
      </c>
      <c r="AS14220" s="3" t="s">
        <v>315</v>
      </c>
    </row>
    <row r="14221" spans="1:45">
      <c r="A14221" s="29">
        <v>43424</v>
      </c>
      <c r="B14221" s="1">
        <v>4741</v>
      </c>
      <c r="E14221" s="13">
        <v>22</v>
      </c>
      <c r="F14221" s="5" t="s">
        <v>41</v>
      </c>
      <c r="G14221" s="5">
        <v>2018</v>
      </c>
      <c r="L14221" s="5"/>
      <c r="N14221" s="5" t="s">
        <v>964</v>
      </c>
      <c r="P14221" s="30">
        <v>41</v>
      </c>
      <c r="Q14221" s="30">
        <v>1</v>
      </c>
      <c r="R14221" s="3" t="s">
        <v>3</v>
      </c>
      <c r="S14221" s="3" t="s">
        <v>43</v>
      </c>
      <c r="T14221" s="3" t="s">
        <v>971</v>
      </c>
      <c r="U14221" s="20" t="s">
        <v>1893</v>
      </c>
      <c r="W14221" s="3" t="s">
        <v>3442</v>
      </c>
      <c r="Z14221" s="8">
        <v>44.425539000000001</v>
      </c>
      <c r="AA14221" s="8">
        <v>-121.72620499999999</v>
      </c>
      <c r="AB14221" s="3" t="s">
        <v>2310</v>
      </c>
      <c r="AD14221" s="3" t="s">
        <v>134</v>
      </c>
      <c r="AE14221" s="3" t="str">
        <f t="shared" ref="AE14221:AE14234" si="277">CONCATENATE("ex ", AD14221)</f>
        <v>ex Ribes sanguineum</v>
      </c>
      <c r="AF14221" s="3" t="s">
        <v>2002</v>
      </c>
      <c r="AG14221" s="3" t="s">
        <v>2002</v>
      </c>
      <c r="AS14221" s="3" t="s">
        <v>315</v>
      </c>
    </row>
    <row r="14222" spans="1:45">
      <c r="A14222" s="29">
        <v>43424</v>
      </c>
      <c r="B14222" s="1">
        <v>4742</v>
      </c>
      <c r="E14222" s="13">
        <v>22</v>
      </c>
      <c r="F14222" s="5" t="s">
        <v>41</v>
      </c>
      <c r="G14222" s="5">
        <v>2018</v>
      </c>
      <c r="L14222" s="5"/>
      <c r="N14222" s="5" t="s">
        <v>964</v>
      </c>
      <c r="P14222" s="30">
        <v>41</v>
      </c>
      <c r="Q14222" s="30">
        <v>2</v>
      </c>
      <c r="R14222" s="3" t="s">
        <v>3</v>
      </c>
      <c r="S14222" s="3" t="s">
        <v>43</v>
      </c>
      <c r="T14222" s="3" t="s">
        <v>971</v>
      </c>
      <c r="U14222" s="20" t="s">
        <v>1893</v>
      </c>
      <c r="W14222" s="3" t="s">
        <v>3442</v>
      </c>
      <c r="Z14222" s="8">
        <v>44.425539000000001</v>
      </c>
      <c r="AA14222" s="8">
        <v>-121.72620499999999</v>
      </c>
      <c r="AB14222" s="3" t="s">
        <v>2310</v>
      </c>
      <c r="AD14222" s="3" t="s">
        <v>134</v>
      </c>
      <c r="AE14222" s="3" t="str">
        <f t="shared" si="277"/>
        <v>ex Ribes sanguineum</v>
      </c>
      <c r="AF14222" s="3" t="s">
        <v>2002</v>
      </c>
      <c r="AG14222" s="3" t="s">
        <v>2002</v>
      </c>
      <c r="AS14222" s="3" t="s">
        <v>315</v>
      </c>
    </row>
    <row r="14223" spans="1:45">
      <c r="A14223" s="29">
        <v>43424</v>
      </c>
      <c r="B14223" s="1">
        <v>4743</v>
      </c>
      <c r="E14223" s="13">
        <v>22</v>
      </c>
      <c r="F14223" s="5" t="s">
        <v>41</v>
      </c>
      <c r="G14223" s="5">
        <v>2018</v>
      </c>
      <c r="L14223" s="5"/>
      <c r="N14223" s="5" t="s">
        <v>964</v>
      </c>
      <c r="P14223" s="30">
        <v>41</v>
      </c>
      <c r="Q14223" s="30">
        <v>3</v>
      </c>
      <c r="R14223" s="3" t="s">
        <v>3</v>
      </c>
      <c r="S14223" s="3" t="s">
        <v>43</v>
      </c>
      <c r="T14223" s="3" t="s">
        <v>971</v>
      </c>
      <c r="U14223" s="20" t="s">
        <v>1893</v>
      </c>
      <c r="W14223" s="3" t="s">
        <v>3442</v>
      </c>
      <c r="Z14223" s="8">
        <v>44.425539000000001</v>
      </c>
      <c r="AA14223" s="8">
        <v>-121.72620499999999</v>
      </c>
      <c r="AB14223" s="3" t="s">
        <v>2310</v>
      </c>
      <c r="AD14223" s="3" t="s">
        <v>134</v>
      </c>
      <c r="AE14223" s="3" t="str">
        <f t="shared" si="277"/>
        <v>ex Ribes sanguineum</v>
      </c>
      <c r="AF14223" s="3" t="s">
        <v>2002</v>
      </c>
      <c r="AG14223" s="3" t="s">
        <v>2002</v>
      </c>
      <c r="AS14223" s="3" t="s">
        <v>315</v>
      </c>
    </row>
    <row r="14224" spans="1:45">
      <c r="A14224" s="29">
        <v>43424</v>
      </c>
      <c r="B14224" s="1">
        <v>4744</v>
      </c>
      <c r="E14224" s="13">
        <v>22</v>
      </c>
      <c r="F14224" s="5" t="s">
        <v>41</v>
      </c>
      <c r="G14224" s="5">
        <v>2018</v>
      </c>
      <c r="L14224" s="5"/>
      <c r="N14224" s="5" t="s">
        <v>964</v>
      </c>
      <c r="P14224" s="30">
        <v>41</v>
      </c>
      <c r="Q14224" s="30">
        <v>4</v>
      </c>
      <c r="R14224" s="3" t="s">
        <v>3</v>
      </c>
      <c r="S14224" s="3" t="s">
        <v>43</v>
      </c>
      <c r="T14224" s="3" t="s">
        <v>971</v>
      </c>
      <c r="U14224" s="20" t="s">
        <v>1893</v>
      </c>
      <c r="W14224" s="3" t="s">
        <v>3442</v>
      </c>
      <c r="Z14224" s="8">
        <v>44.425539000000001</v>
      </c>
      <c r="AA14224" s="8">
        <v>-121.72620499999999</v>
      </c>
      <c r="AB14224" s="3" t="s">
        <v>2310</v>
      </c>
      <c r="AD14224" s="3" t="s">
        <v>134</v>
      </c>
      <c r="AE14224" s="3" t="str">
        <f t="shared" si="277"/>
        <v>ex Ribes sanguineum</v>
      </c>
      <c r="AF14224" s="3" t="s">
        <v>2002</v>
      </c>
      <c r="AG14224" s="3" t="s">
        <v>2002</v>
      </c>
      <c r="AS14224" s="3" t="s">
        <v>315</v>
      </c>
    </row>
    <row r="14225" spans="1:45">
      <c r="A14225" s="29">
        <v>43424</v>
      </c>
      <c r="B14225" s="1">
        <v>4745</v>
      </c>
      <c r="E14225" s="13">
        <v>22</v>
      </c>
      <c r="F14225" s="5" t="s">
        <v>41</v>
      </c>
      <c r="G14225" s="5">
        <v>2018</v>
      </c>
      <c r="L14225" s="5"/>
      <c r="N14225" s="5" t="s">
        <v>964</v>
      </c>
      <c r="P14225" s="30">
        <v>41</v>
      </c>
      <c r="Q14225" s="30">
        <v>5</v>
      </c>
      <c r="R14225" s="3" t="s">
        <v>3</v>
      </c>
      <c r="S14225" s="3" t="s">
        <v>43</v>
      </c>
      <c r="T14225" s="3" t="s">
        <v>971</v>
      </c>
      <c r="U14225" s="20" t="s">
        <v>1893</v>
      </c>
      <c r="W14225" s="3" t="s">
        <v>3442</v>
      </c>
      <c r="Z14225" s="8">
        <v>44.425539000000001</v>
      </c>
      <c r="AA14225" s="8">
        <v>-121.72620499999999</v>
      </c>
      <c r="AB14225" s="3" t="s">
        <v>2310</v>
      </c>
      <c r="AD14225" s="3" t="s">
        <v>134</v>
      </c>
      <c r="AE14225" s="3" t="str">
        <f t="shared" si="277"/>
        <v>ex Ribes sanguineum</v>
      </c>
      <c r="AF14225" s="3" t="s">
        <v>2002</v>
      </c>
      <c r="AG14225" s="3" t="s">
        <v>2002</v>
      </c>
      <c r="AS14225" s="3" t="s">
        <v>315</v>
      </c>
    </row>
    <row r="14226" spans="1:45">
      <c r="A14226" s="29">
        <v>43424</v>
      </c>
      <c r="B14226" s="1">
        <v>4746</v>
      </c>
      <c r="E14226" s="13">
        <v>22</v>
      </c>
      <c r="F14226" s="5" t="s">
        <v>41</v>
      </c>
      <c r="G14226" s="5">
        <v>2018</v>
      </c>
      <c r="L14226" s="5"/>
      <c r="N14226" s="5" t="s">
        <v>964</v>
      </c>
      <c r="P14226" s="30">
        <v>41</v>
      </c>
      <c r="Q14226" s="30">
        <v>6</v>
      </c>
      <c r="R14226" s="3" t="s">
        <v>3</v>
      </c>
      <c r="S14226" s="3" t="s">
        <v>43</v>
      </c>
      <c r="T14226" s="3" t="s">
        <v>971</v>
      </c>
      <c r="U14226" s="20" t="s">
        <v>1893</v>
      </c>
      <c r="W14226" s="3" t="s">
        <v>3442</v>
      </c>
      <c r="Z14226" s="8">
        <v>44.425539000000001</v>
      </c>
      <c r="AA14226" s="8">
        <v>-121.72620499999999</v>
      </c>
      <c r="AB14226" s="3" t="s">
        <v>2310</v>
      </c>
      <c r="AD14226" s="3" t="s">
        <v>134</v>
      </c>
      <c r="AE14226" s="3" t="str">
        <f t="shared" si="277"/>
        <v>ex Ribes sanguineum</v>
      </c>
      <c r="AF14226" s="3" t="s">
        <v>2002</v>
      </c>
      <c r="AG14226" s="3" t="s">
        <v>2002</v>
      </c>
      <c r="AS14226" s="3" t="s">
        <v>315</v>
      </c>
    </row>
    <row r="14227" spans="1:45">
      <c r="A14227" s="29">
        <v>43424</v>
      </c>
      <c r="B14227" s="1">
        <v>4747</v>
      </c>
      <c r="E14227" s="13">
        <v>22</v>
      </c>
      <c r="F14227" s="5" t="s">
        <v>41</v>
      </c>
      <c r="G14227" s="5">
        <v>2018</v>
      </c>
      <c r="L14227" s="5"/>
      <c r="N14227" s="5" t="s">
        <v>965</v>
      </c>
      <c r="P14227" s="30">
        <v>42</v>
      </c>
      <c r="Q14227" s="30">
        <v>1</v>
      </c>
      <c r="R14227" s="3" t="s">
        <v>3</v>
      </c>
      <c r="S14227" s="3" t="s">
        <v>43</v>
      </c>
      <c r="T14227" s="3" t="s">
        <v>272</v>
      </c>
      <c r="U14227" s="20" t="s">
        <v>1893</v>
      </c>
      <c r="W14227" s="3" t="s">
        <v>3333</v>
      </c>
      <c r="Z14227" s="8">
        <v>44.425275999999997</v>
      </c>
      <c r="AA14227" s="8">
        <v>-121.820776</v>
      </c>
      <c r="AB14227" s="3" t="s">
        <v>2310</v>
      </c>
      <c r="AD14227" s="3" t="s">
        <v>245</v>
      </c>
      <c r="AE14227" s="3" t="str">
        <f t="shared" si="277"/>
        <v>ex Vaccinium</v>
      </c>
      <c r="AF14227" s="3" t="s">
        <v>2002</v>
      </c>
      <c r="AG14227" s="3" t="s">
        <v>2002</v>
      </c>
      <c r="AS14227" s="3" t="s">
        <v>315</v>
      </c>
    </row>
    <row r="14228" spans="1:45">
      <c r="A14228" s="29">
        <v>43424</v>
      </c>
      <c r="B14228" s="1">
        <v>4748</v>
      </c>
      <c r="E14228" s="13">
        <v>22</v>
      </c>
      <c r="F14228" s="5" t="s">
        <v>41</v>
      </c>
      <c r="G14228" s="5">
        <v>2018</v>
      </c>
      <c r="L14228" s="5"/>
      <c r="N14228" s="5" t="s">
        <v>965</v>
      </c>
      <c r="P14228" s="30">
        <v>42</v>
      </c>
      <c r="Q14228" s="30">
        <v>2</v>
      </c>
      <c r="R14228" s="3" t="s">
        <v>3</v>
      </c>
      <c r="S14228" s="3" t="s">
        <v>43</v>
      </c>
      <c r="T14228" s="3" t="s">
        <v>272</v>
      </c>
      <c r="U14228" s="20" t="s">
        <v>1893</v>
      </c>
      <c r="W14228" s="3" t="s">
        <v>3333</v>
      </c>
      <c r="Z14228" s="8">
        <v>44.425275999999997</v>
      </c>
      <c r="AA14228" s="8">
        <v>-121.820776</v>
      </c>
      <c r="AB14228" s="3" t="s">
        <v>2310</v>
      </c>
      <c r="AD14228" s="3" t="s">
        <v>245</v>
      </c>
      <c r="AE14228" s="3" t="str">
        <f t="shared" si="277"/>
        <v>ex Vaccinium</v>
      </c>
      <c r="AF14228" s="3" t="s">
        <v>2002</v>
      </c>
      <c r="AG14228" s="3" t="s">
        <v>2002</v>
      </c>
      <c r="AS14228" s="3" t="s">
        <v>315</v>
      </c>
    </row>
    <row r="14229" spans="1:45">
      <c r="A14229" s="29">
        <v>43424</v>
      </c>
      <c r="B14229" s="1">
        <v>4749</v>
      </c>
      <c r="E14229" s="13">
        <v>22</v>
      </c>
      <c r="F14229" s="5" t="s">
        <v>41</v>
      </c>
      <c r="G14229" s="5">
        <v>2018</v>
      </c>
      <c r="L14229" s="5"/>
      <c r="N14229" s="5" t="s">
        <v>965</v>
      </c>
      <c r="P14229" s="30">
        <v>42</v>
      </c>
      <c r="Q14229" s="30">
        <v>3</v>
      </c>
      <c r="R14229" s="3" t="s">
        <v>3</v>
      </c>
      <c r="S14229" s="3" t="s">
        <v>43</v>
      </c>
      <c r="T14229" s="3" t="s">
        <v>272</v>
      </c>
      <c r="U14229" s="20" t="s">
        <v>1893</v>
      </c>
      <c r="W14229" s="3" t="s">
        <v>3333</v>
      </c>
      <c r="Z14229" s="8">
        <v>44.425275999999997</v>
      </c>
      <c r="AA14229" s="8">
        <v>-121.820776</v>
      </c>
      <c r="AB14229" s="3" t="s">
        <v>2310</v>
      </c>
      <c r="AD14229" s="3" t="s">
        <v>245</v>
      </c>
      <c r="AE14229" s="3" t="str">
        <f t="shared" si="277"/>
        <v>ex Vaccinium</v>
      </c>
      <c r="AF14229" s="3" t="s">
        <v>2002</v>
      </c>
      <c r="AG14229" s="3" t="s">
        <v>2002</v>
      </c>
      <c r="AS14229" s="3" t="s">
        <v>315</v>
      </c>
    </row>
    <row r="14230" spans="1:45">
      <c r="A14230" s="29">
        <v>43424</v>
      </c>
      <c r="B14230" s="1">
        <v>4750</v>
      </c>
      <c r="E14230" s="13">
        <v>22</v>
      </c>
      <c r="F14230" s="5" t="s">
        <v>41</v>
      </c>
      <c r="G14230" s="5">
        <v>2018</v>
      </c>
      <c r="L14230" s="5"/>
      <c r="N14230" s="5" t="s">
        <v>965</v>
      </c>
      <c r="P14230" s="30">
        <v>42</v>
      </c>
      <c r="Q14230" s="30">
        <v>4</v>
      </c>
      <c r="R14230" s="3" t="s">
        <v>3</v>
      </c>
      <c r="S14230" s="3" t="s">
        <v>43</v>
      </c>
      <c r="T14230" s="3" t="s">
        <v>272</v>
      </c>
      <c r="U14230" s="20" t="s">
        <v>1893</v>
      </c>
      <c r="W14230" s="3" t="s">
        <v>3333</v>
      </c>
      <c r="Z14230" s="8">
        <v>44.425275999999997</v>
      </c>
      <c r="AA14230" s="8">
        <v>-121.820776</v>
      </c>
      <c r="AB14230" s="3" t="s">
        <v>2310</v>
      </c>
      <c r="AD14230" s="3" t="s">
        <v>245</v>
      </c>
      <c r="AE14230" s="3" t="str">
        <f t="shared" si="277"/>
        <v>ex Vaccinium</v>
      </c>
      <c r="AF14230" s="3" t="s">
        <v>2002</v>
      </c>
      <c r="AG14230" s="3" t="s">
        <v>2002</v>
      </c>
      <c r="AS14230" s="3" t="s">
        <v>315</v>
      </c>
    </row>
    <row r="14231" spans="1:45">
      <c r="A14231" s="29">
        <v>43424</v>
      </c>
      <c r="B14231" s="1">
        <v>4751</v>
      </c>
      <c r="E14231" s="13">
        <v>22</v>
      </c>
      <c r="F14231" s="5" t="s">
        <v>41</v>
      </c>
      <c r="G14231" s="5">
        <v>2018</v>
      </c>
      <c r="L14231" s="5"/>
      <c r="N14231" s="5" t="s">
        <v>965</v>
      </c>
      <c r="P14231" s="30">
        <v>42</v>
      </c>
      <c r="Q14231" s="30">
        <v>5</v>
      </c>
      <c r="R14231" s="3" t="s">
        <v>3</v>
      </c>
      <c r="S14231" s="3" t="s">
        <v>43</v>
      </c>
      <c r="T14231" s="3" t="s">
        <v>272</v>
      </c>
      <c r="U14231" s="20" t="s">
        <v>1893</v>
      </c>
      <c r="W14231" s="3" t="s">
        <v>3333</v>
      </c>
      <c r="Z14231" s="8">
        <v>44.425275999999997</v>
      </c>
      <c r="AA14231" s="8">
        <v>-121.820776</v>
      </c>
      <c r="AB14231" s="3" t="s">
        <v>2310</v>
      </c>
      <c r="AD14231" s="3" t="s">
        <v>245</v>
      </c>
      <c r="AE14231" s="3" t="str">
        <f t="shared" si="277"/>
        <v>ex Vaccinium</v>
      </c>
      <c r="AF14231" s="3" t="s">
        <v>2002</v>
      </c>
      <c r="AG14231" s="3" t="s">
        <v>2002</v>
      </c>
      <c r="AS14231" s="3" t="s">
        <v>315</v>
      </c>
    </row>
    <row r="14232" spans="1:45">
      <c r="A14232" s="29">
        <v>43424</v>
      </c>
      <c r="B14232" s="1">
        <v>4752</v>
      </c>
      <c r="E14232" s="13">
        <v>22</v>
      </c>
      <c r="F14232" s="5" t="s">
        <v>41</v>
      </c>
      <c r="G14232" s="5">
        <v>2018</v>
      </c>
      <c r="L14232" s="5"/>
      <c r="N14232" s="5" t="s">
        <v>965</v>
      </c>
      <c r="P14232" s="30">
        <v>42</v>
      </c>
      <c r="Q14232" s="30">
        <v>6</v>
      </c>
      <c r="R14232" s="3" t="s">
        <v>3</v>
      </c>
      <c r="S14232" s="3" t="s">
        <v>43</v>
      </c>
      <c r="T14232" s="3" t="s">
        <v>272</v>
      </c>
      <c r="U14232" s="20" t="s">
        <v>1893</v>
      </c>
      <c r="W14232" s="3" t="s">
        <v>3333</v>
      </c>
      <c r="Z14232" s="8">
        <v>44.425275999999997</v>
      </c>
      <c r="AA14232" s="8">
        <v>-121.820776</v>
      </c>
      <c r="AB14232" s="3" t="s">
        <v>2310</v>
      </c>
      <c r="AD14232" s="3" t="s">
        <v>245</v>
      </c>
      <c r="AE14232" s="3" t="str">
        <f t="shared" si="277"/>
        <v>ex Vaccinium</v>
      </c>
      <c r="AF14232" s="3" t="s">
        <v>2002</v>
      </c>
      <c r="AG14232" s="3" t="s">
        <v>2002</v>
      </c>
      <c r="AS14232" s="3" t="s">
        <v>315</v>
      </c>
    </row>
    <row r="14233" spans="1:45">
      <c r="A14233" s="29">
        <v>43424</v>
      </c>
      <c r="B14233" s="1">
        <v>4753</v>
      </c>
      <c r="E14233" s="13">
        <v>22</v>
      </c>
      <c r="F14233" s="5" t="s">
        <v>41</v>
      </c>
      <c r="G14233" s="5">
        <v>2018</v>
      </c>
      <c r="L14233" s="5"/>
      <c r="N14233" s="5" t="s">
        <v>965</v>
      </c>
      <c r="P14233" s="30">
        <v>42</v>
      </c>
      <c r="Q14233" s="30">
        <v>7</v>
      </c>
      <c r="R14233" s="3" t="s">
        <v>3</v>
      </c>
      <c r="S14233" s="3" t="s">
        <v>43</v>
      </c>
      <c r="T14233" s="3" t="s">
        <v>272</v>
      </c>
      <c r="U14233" s="20" t="s">
        <v>1893</v>
      </c>
      <c r="W14233" s="3" t="s">
        <v>3333</v>
      </c>
      <c r="Z14233" s="8">
        <v>44.425275999999997</v>
      </c>
      <c r="AA14233" s="8">
        <v>-121.820776</v>
      </c>
      <c r="AB14233" s="3" t="s">
        <v>2310</v>
      </c>
      <c r="AD14233" s="3" t="s">
        <v>245</v>
      </c>
      <c r="AE14233" s="3" t="str">
        <f t="shared" si="277"/>
        <v>ex Vaccinium</v>
      </c>
      <c r="AF14233" s="3" t="s">
        <v>2002</v>
      </c>
      <c r="AG14233" s="3" t="s">
        <v>2002</v>
      </c>
      <c r="AS14233" s="3" t="s">
        <v>315</v>
      </c>
    </row>
    <row r="14234" spans="1:45">
      <c r="A14234" s="29">
        <v>43424</v>
      </c>
      <c r="B14234" s="1">
        <v>4754</v>
      </c>
      <c r="E14234" s="13">
        <v>22</v>
      </c>
      <c r="F14234" s="5" t="s">
        <v>41</v>
      </c>
      <c r="G14234" s="5">
        <v>2018</v>
      </c>
      <c r="L14234" s="5"/>
      <c r="N14234" s="5" t="s">
        <v>965</v>
      </c>
      <c r="P14234" s="30">
        <v>42</v>
      </c>
      <c r="Q14234" s="30">
        <v>8</v>
      </c>
      <c r="R14234" s="3" t="s">
        <v>3</v>
      </c>
      <c r="S14234" s="3" t="s">
        <v>43</v>
      </c>
      <c r="T14234" s="3" t="s">
        <v>272</v>
      </c>
      <c r="U14234" s="20" t="s">
        <v>1893</v>
      </c>
      <c r="W14234" s="3" t="s">
        <v>3333</v>
      </c>
      <c r="Z14234" s="8">
        <v>44.425275999999997</v>
      </c>
      <c r="AA14234" s="8">
        <v>-121.820776</v>
      </c>
      <c r="AB14234" s="3" t="s">
        <v>2310</v>
      </c>
      <c r="AD14234" s="3" t="s">
        <v>245</v>
      </c>
      <c r="AE14234" s="3" t="str">
        <f t="shared" si="277"/>
        <v>ex Vaccinium</v>
      </c>
      <c r="AF14234" s="3" t="s">
        <v>2002</v>
      </c>
      <c r="AG14234" s="3" t="s">
        <v>2002</v>
      </c>
      <c r="AS14234" s="3" t="s">
        <v>315</v>
      </c>
    </row>
    <row r="14235" spans="1:45">
      <c r="A14235" s="29">
        <v>43424</v>
      </c>
      <c r="B14235" s="1">
        <v>4755</v>
      </c>
      <c r="E14235" s="13">
        <v>22</v>
      </c>
      <c r="F14235" s="5" t="s">
        <v>41</v>
      </c>
      <c r="G14235" s="5">
        <v>2018</v>
      </c>
      <c r="L14235" s="5"/>
      <c r="N14235" s="5" t="s">
        <v>966</v>
      </c>
      <c r="P14235" s="30">
        <v>43</v>
      </c>
      <c r="Q14235" s="30">
        <v>1</v>
      </c>
      <c r="R14235" s="3" t="s">
        <v>3</v>
      </c>
      <c r="S14235" s="3" t="s">
        <v>43</v>
      </c>
      <c r="T14235" s="3" t="s">
        <v>272</v>
      </c>
      <c r="U14235" s="20" t="s">
        <v>1893</v>
      </c>
      <c r="W14235" s="3" t="s">
        <v>3333</v>
      </c>
      <c r="Z14235" s="8">
        <v>44.425275999999997</v>
      </c>
      <c r="AA14235" s="8">
        <v>-121.820776</v>
      </c>
      <c r="AB14235" s="3" t="s">
        <v>2310</v>
      </c>
      <c r="AF14235" s="3" t="s">
        <v>2002</v>
      </c>
      <c r="AG14235" s="3" t="s">
        <v>2002</v>
      </c>
      <c r="AS14235" s="3" t="s">
        <v>315</v>
      </c>
    </row>
    <row r="14236" spans="1:45">
      <c r="A14236" s="29">
        <v>43424</v>
      </c>
      <c r="B14236" s="1">
        <v>4756</v>
      </c>
      <c r="E14236" s="13">
        <v>22</v>
      </c>
      <c r="F14236" s="5" t="s">
        <v>41</v>
      </c>
      <c r="G14236" s="5">
        <v>2018</v>
      </c>
      <c r="L14236" s="5"/>
      <c r="N14236" s="5" t="s">
        <v>966</v>
      </c>
      <c r="P14236" s="30">
        <v>43</v>
      </c>
      <c r="Q14236" s="30">
        <v>2</v>
      </c>
      <c r="R14236" s="3" t="s">
        <v>3</v>
      </c>
      <c r="S14236" s="3" t="s">
        <v>43</v>
      </c>
      <c r="T14236" s="3" t="s">
        <v>272</v>
      </c>
      <c r="U14236" s="20" t="s">
        <v>1893</v>
      </c>
      <c r="W14236" s="3" t="s">
        <v>3333</v>
      </c>
      <c r="Z14236" s="8">
        <v>44.425275999999997</v>
      </c>
      <c r="AA14236" s="8">
        <v>-121.820776</v>
      </c>
      <c r="AB14236" s="3" t="s">
        <v>2310</v>
      </c>
      <c r="AF14236" s="3" t="s">
        <v>2002</v>
      </c>
      <c r="AG14236" s="3" t="s">
        <v>2002</v>
      </c>
      <c r="AS14236" s="3" t="s">
        <v>315</v>
      </c>
    </row>
    <row r="14237" spans="1:45">
      <c r="A14237" s="29">
        <v>43424</v>
      </c>
      <c r="B14237" s="1">
        <v>4757</v>
      </c>
      <c r="E14237" s="13">
        <v>22</v>
      </c>
      <c r="F14237" s="5" t="s">
        <v>41</v>
      </c>
      <c r="G14237" s="5">
        <v>2018</v>
      </c>
      <c r="L14237" s="5"/>
      <c r="N14237" s="5" t="s">
        <v>966</v>
      </c>
      <c r="P14237" s="30">
        <v>43</v>
      </c>
      <c r="Q14237" s="30">
        <v>3</v>
      </c>
      <c r="R14237" s="3" t="s">
        <v>3</v>
      </c>
      <c r="S14237" s="3" t="s">
        <v>43</v>
      </c>
      <c r="T14237" s="3" t="s">
        <v>272</v>
      </c>
      <c r="U14237" s="20" t="s">
        <v>1893</v>
      </c>
      <c r="W14237" s="3" t="s">
        <v>3333</v>
      </c>
      <c r="Z14237" s="8">
        <v>44.425275999999997</v>
      </c>
      <c r="AA14237" s="8">
        <v>-121.820776</v>
      </c>
      <c r="AB14237" s="3" t="s">
        <v>2310</v>
      </c>
      <c r="AF14237" s="3" t="s">
        <v>2002</v>
      </c>
      <c r="AG14237" s="3" t="s">
        <v>2002</v>
      </c>
      <c r="AS14237" s="3" t="s">
        <v>315</v>
      </c>
    </row>
    <row r="14238" spans="1:45">
      <c r="A14238" s="29">
        <v>43424</v>
      </c>
      <c r="B14238" s="1">
        <v>4758</v>
      </c>
      <c r="E14238" s="13">
        <v>22</v>
      </c>
      <c r="F14238" s="5" t="s">
        <v>41</v>
      </c>
      <c r="G14238" s="5">
        <v>2018</v>
      </c>
      <c r="L14238" s="5"/>
      <c r="N14238" s="5" t="s">
        <v>966</v>
      </c>
      <c r="P14238" s="30">
        <v>43</v>
      </c>
      <c r="Q14238" s="30">
        <v>4</v>
      </c>
      <c r="R14238" s="3" t="s">
        <v>3</v>
      </c>
      <c r="S14238" s="3" t="s">
        <v>43</v>
      </c>
      <c r="T14238" s="3" t="s">
        <v>272</v>
      </c>
      <c r="U14238" s="20" t="s">
        <v>1893</v>
      </c>
      <c r="W14238" s="3" t="s">
        <v>3333</v>
      </c>
      <c r="Z14238" s="8">
        <v>44.425275999999997</v>
      </c>
      <c r="AA14238" s="8">
        <v>-121.820776</v>
      </c>
      <c r="AB14238" s="3" t="s">
        <v>2310</v>
      </c>
      <c r="AF14238" s="3" t="s">
        <v>2002</v>
      </c>
      <c r="AG14238" s="3" t="s">
        <v>2002</v>
      </c>
      <c r="AS14238" s="3" t="s">
        <v>315</v>
      </c>
    </row>
    <row r="14239" spans="1:45">
      <c r="A14239" s="29">
        <v>43424</v>
      </c>
      <c r="B14239" s="1">
        <v>4759</v>
      </c>
      <c r="E14239" s="13">
        <v>22</v>
      </c>
      <c r="F14239" s="5" t="s">
        <v>41</v>
      </c>
      <c r="G14239" s="5">
        <v>2018</v>
      </c>
      <c r="L14239" s="5"/>
      <c r="N14239" s="5" t="s">
        <v>966</v>
      </c>
      <c r="P14239" s="30">
        <v>43</v>
      </c>
      <c r="Q14239" s="30">
        <v>5</v>
      </c>
      <c r="R14239" s="3" t="s">
        <v>3</v>
      </c>
      <c r="S14239" s="3" t="s">
        <v>43</v>
      </c>
      <c r="T14239" s="3" t="s">
        <v>272</v>
      </c>
      <c r="U14239" s="20" t="s">
        <v>1893</v>
      </c>
      <c r="W14239" s="3" t="s">
        <v>3333</v>
      </c>
      <c r="Z14239" s="8">
        <v>44.425275999999997</v>
      </c>
      <c r="AA14239" s="8">
        <v>-121.820776</v>
      </c>
      <c r="AB14239" s="3" t="s">
        <v>2310</v>
      </c>
      <c r="AF14239" s="3" t="s">
        <v>2002</v>
      </c>
      <c r="AG14239" s="3" t="s">
        <v>2002</v>
      </c>
      <c r="AS14239" s="3" t="s">
        <v>315</v>
      </c>
    </row>
    <row r="14240" spans="1:45">
      <c r="A14240" s="29">
        <v>43424</v>
      </c>
      <c r="B14240" s="1">
        <v>4760</v>
      </c>
      <c r="E14240" s="13">
        <v>22</v>
      </c>
      <c r="F14240" s="5" t="s">
        <v>41</v>
      </c>
      <c r="G14240" s="5">
        <v>2018</v>
      </c>
      <c r="L14240" s="5"/>
      <c r="N14240" s="5" t="s">
        <v>966</v>
      </c>
      <c r="P14240" s="30">
        <v>43</v>
      </c>
      <c r="Q14240" s="30">
        <v>6</v>
      </c>
      <c r="R14240" s="3" t="s">
        <v>3</v>
      </c>
      <c r="S14240" s="3" t="s">
        <v>43</v>
      </c>
      <c r="T14240" s="3" t="s">
        <v>272</v>
      </c>
      <c r="U14240" s="20" t="s">
        <v>1893</v>
      </c>
      <c r="W14240" s="3" t="s">
        <v>3333</v>
      </c>
      <c r="Z14240" s="8">
        <v>44.425275999999997</v>
      </c>
      <c r="AA14240" s="8">
        <v>-121.820776</v>
      </c>
      <c r="AB14240" s="3" t="s">
        <v>2310</v>
      </c>
      <c r="AF14240" s="3" t="s">
        <v>2002</v>
      </c>
      <c r="AG14240" s="3" t="s">
        <v>2002</v>
      </c>
      <c r="AS14240" s="3" t="s">
        <v>315</v>
      </c>
    </row>
    <row r="14241" spans="1:45">
      <c r="A14241" s="29">
        <v>43424</v>
      </c>
      <c r="B14241" s="1">
        <v>4761</v>
      </c>
      <c r="E14241" s="13">
        <v>22</v>
      </c>
      <c r="F14241" s="5" t="s">
        <v>41</v>
      </c>
      <c r="G14241" s="5">
        <v>2018</v>
      </c>
      <c r="L14241" s="5"/>
      <c r="N14241" s="5" t="s">
        <v>967</v>
      </c>
      <c r="P14241" s="30">
        <v>44</v>
      </c>
      <c r="Q14241" s="30">
        <v>1</v>
      </c>
      <c r="R14241" s="3" t="s">
        <v>3</v>
      </c>
      <c r="S14241" s="3" t="s">
        <v>43</v>
      </c>
      <c r="T14241" s="3" t="s">
        <v>272</v>
      </c>
      <c r="U14241" s="20" t="s">
        <v>1893</v>
      </c>
      <c r="W14241" s="3" t="s">
        <v>3334</v>
      </c>
      <c r="Z14241" s="8">
        <v>44.424453</v>
      </c>
      <c r="AA14241" s="8">
        <v>-121.812195</v>
      </c>
      <c r="AB14241" s="3" t="s">
        <v>2310</v>
      </c>
      <c r="AD14241" s="3" t="s">
        <v>134</v>
      </c>
      <c r="AE14241" s="3" t="str">
        <f t="shared" ref="AE14241:AE14248" si="278">CONCATENATE("ex ", AD14241)</f>
        <v>ex Ribes sanguineum</v>
      </c>
      <c r="AF14241" s="3" t="s">
        <v>2002</v>
      </c>
      <c r="AG14241" s="3" t="s">
        <v>2002</v>
      </c>
      <c r="AS14241" s="3" t="s">
        <v>315</v>
      </c>
    </row>
    <row r="14242" spans="1:45">
      <c r="A14242" s="29">
        <v>43424</v>
      </c>
      <c r="B14242" s="1">
        <v>4762</v>
      </c>
      <c r="E14242" s="13">
        <v>22</v>
      </c>
      <c r="F14242" s="5" t="s">
        <v>41</v>
      </c>
      <c r="G14242" s="5">
        <v>2018</v>
      </c>
      <c r="L14242" s="5"/>
      <c r="N14242" s="5" t="s">
        <v>967</v>
      </c>
      <c r="P14242" s="30">
        <v>44</v>
      </c>
      <c r="Q14242" s="30">
        <v>2</v>
      </c>
      <c r="R14242" s="3" t="s">
        <v>3</v>
      </c>
      <c r="S14242" s="3" t="s">
        <v>43</v>
      </c>
      <c r="T14242" s="3" t="s">
        <v>272</v>
      </c>
      <c r="U14242" s="20" t="s">
        <v>1893</v>
      </c>
      <c r="W14242" s="3" t="s">
        <v>3335</v>
      </c>
      <c r="Z14242" s="8">
        <v>44.424453</v>
      </c>
      <c r="AA14242" s="8">
        <v>-121.812195</v>
      </c>
      <c r="AB14242" s="3" t="s">
        <v>2310</v>
      </c>
      <c r="AD14242" s="3" t="s">
        <v>134</v>
      </c>
      <c r="AE14242" s="3" t="str">
        <f t="shared" si="278"/>
        <v>ex Ribes sanguineum</v>
      </c>
      <c r="AF14242" s="3" t="s">
        <v>2002</v>
      </c>
      <c r="AG14242" s="3" t="s">
        <v>2002</v>
      </c>
      <c r="AS14242" s="3" t="s">
        <v>315</v>
      </c>
    </row>
    <row r="14243" spans="1:45">
      <c r="A14243" s="29">
        <v>43424</v>
      </c>
      <c r="B14243" s="1">
        <v>4763</v>
      </c>
      <c r="E14243" s="13">
        <v>22</v>
      </c>
      <c r="F14243" s="5" t="s">
        <v>41</v>
      </c>
      <c r="G14243" s="5">
        <v>2018</v>
      </c>
      <c r="L14243" s="5"/>
      <c r="N14243" s="5" t="s">
        <v>967</v>
      </c>
      <c r="P14243" s="30">
        <v>44</v>
      </c>
      <c r="Q14243" s="30">
        <v>3</v>
      </c>
      <c r="R14243" s="3" t="s">
        <v>3</v>
      </c>
      <c r="S14243" s="3" t="s">
        <v>43</v>
      </c>
      <c r="T14243" s="3" t="s">
        <v>272</v>
      </c>
      <c r="U14243" s="20" t="s">
        <v>1893</v>
      </c>
      <c r="W14243" s="3" t="s">
        <v>3336</v>
      </c>
      <c r="Z14243" s="8">
        <v>44.424453</v>
      </c>
      <c r="AA14243" s="8">
        <v>-121.812195</v>
      </c>
      <c r="AB14243" s="3" t="s">
        <v>2310</v>
      </c>
      <c r="AD14243" s="3" t="s">
        <v>134</v>
      </c>
      <c r="AE14243" s="3" t="str">
        <f t="shared" si="278"/>
        <v>ex Ribes sanguineum</v>
      </c>
      <c r="AF14243" s="3" t="s">
        <v>2002</v>
      </c>
      <c r="AG14243" s="3" t="s">
        <v>2002</v>
      </c>
      <c r="AS14243" s="3" t="s">
        <v>315</v>
      </c>
    </row>
    <row r="14244" spans="1:45">
      <c r="A14244" s="29">
        <v>43424</v>
      </c>
      <c r="B14244" s="1">
        <v>4764</v>
      </c>
      <c r="E14244" s="13">
        <v>22</v>
      </c>
      <c r="F14244" s="5" t="s">
        <v>41</v>
      </c>
      <c r="G14244" s="5">
        <v>2018</v>
      </c>
      <c r="L14244" s="5"/>
      <c r="N14244" s="5" t="s">
        <v>967</v>
      </c>
      <c r="P14244" s="30">
        <v>44</v>
      </c>
      <c r="Q14244" s="30">
        <v>4</v>
      </c>
      <c r="R14244" s="3" t="s">
        <v>3</v>
      </c>
      <c r="S14244" s="3" t="s">
        <v>43</v>
      </c>
      <c r="T14244" s="3" t="s">
        <v>272</v>
      </c>
      <c r="U14244" s="20" t="s">
        <v>1893</v>
      </c>
      <c r="W14244" s="3" t="s">
        <v>3337</v>
      </c>
      <c r="Z14244" s="8">
        <v>44.424453</v>
      </c>
      <c r="AA14244" s="8">
        <v>-121.812195</v>
      </c>
      <c r="AB14244" s="3" t="s">
        <v>2310</v>
      </c>
      <c r="AD14244" s="3" t="s">
        <v>134</v>
      </c>
      <c r="AE14244" s="3" t="str">
        <f t="shared" si="278"/>
        <v>ex Ribes sanguineum</v>
      </c>
      <c r="AF14244" s="3" t="s">
        <v>2002</v>
      </c>
      <c r="AG14244" s="3" t="s">
        <v>2002</v>
      </c>
      <c r="AS14244" s="3" t="s">
        <v>315</v>
      </c>
    </row>
    <row r="14245" spans="1:45">
      <c r="A14245" s="29">
        <v>43424</v>
      </c>
      <c r="B14245" s="1">
        <v>4765</v>
      </c>
      <c r="E14245" s="13">
        <v>22</v>
      </c>
      <c r="F14245" s="5" t="s">
        <v>41</v>
      </c>
      <c r="G14245" s="5">
        <v>2018</v>
      </c>
      <c r="L14245" s="5"/>
      <c r="N14245" s="5" t="s">
        <v>967</v>
      </c>
      <c r="P14245" s="30">
        <v>44</v>
      </c>
      <c r="Q14245" s="30">
        <v>5</v>
      </c>
      <c r="R14245" s="3" t="s">
        <v>3</v>
      </c>
      <c r="S14245" s="3" t="s">
        <v>43</v>
      </c>
      <c r="T14245" s="3" t="s">
        <v>272</v>
      </c>
      <c r="U14245" s="20" t="s">
        <v>1893</v>
      </c>
      <c r="W14245" s="3" t="s">
        <v>3338</v>
      </c>
      <c r="Z14245" s="8">
        <v>44.424453</v>
      </c>
      <c r="AA14245" s="8">
        <v>-121.812195</v>
      </c>
      <c r="AB14245" s="3" t="s">
        <v>2310</v>
      </c>
      <c r="AD14245" s="3" t="s">
        <v>134</v>
      </c>
      <c r="AE14245" s="3" t="str">
        <f t="shared" si="278"/>
        <v>ex Ribes sanguineum</v>
      </c>
      <c r="AF14245" s="3" t="s">
        <v>2002</v>
      </c>
      <c r="AG14245" s="3" t="s">
        <v>2002</v>
      </c>
      <c r="AS14245" s="3" t="s">
        <v>315</v>
      </c>
    </row>
    <row r="14246" spans="1:45">
      <c r="A14246" s="29">
        <v>43424</v>
      </c>
      <c r="B14246" s="1">
        <v>4766</v>
      </c>
      <c r="E14246" s="13">
        <v>22</v>
      </c>
      <c r="F14246" s="5" t="s">
        <v>41</v>
      </c>
      <c r="G14246" s="5">
        <v>2018</v>
      </c>
      <c r="L14246" s="5"/>
      <c r="N14246" s="5" t="s">
        <v>967</v>
      </c>
      <c r="P14246" s="30">
        <v>44</v>
      </c>
      <c r="Q14246" s="30">
        <v>6</v>
      </c>
      <c r="R14246" s="3" t="s">
        <v>3</v>
      </c>
      <c r="S14246" s="3" t="s">
        <v>43</v>
      </c>
      <c r="T14246" s="3" t="s">
        <v>272</v>
      </c>
      <c r="U14246" s="20" t="s">
        <v>1893</v>
      </c>
      <c r="W14246" s="3" t="s">
        <v>3339</v>
      </c>
      <c r="Z14246" s="8">
        <v>44.424453</v>
      </c>
      <c r="AA14246" s="8">
        <v>-121.812195</v>
      </c>
      <c r="AB14246" s="3" t="s">
        <v>2310</v>
      </c>
      <c r="AD14246" s="3" t="s">
        <v>134</v>
      </c>
      <c r="AE14246" s="3" t="str">
        <f t="shared" si="278"/>
        <v>ex Ribes sanguineum</v>
      </c>
      <c r="AF14246" s="3" t="s">
        <v>2002</v>
      </c>
      <c r="AG14246" s="3" t="s">
        <v>2002</v>
      </c>
      <c r="AS14246" s="3" t="s">
        <v>315</v>
      </c>
    </row>
    <row r="14247" spans="1:45">
      <c r="A14247" s="29">
        <v>43424</v>
      </c>
      <c r="B14247" s="1">
        <v>4767</v>
      </c>
      <c r="E14247" s="13">
        <v>22</v>
      </c>
      <c r="F14247" s="5" t="s">
        <v>41</v>
      </c>
      <c r="G14247" s="5">
        <v>2018</v>
      </c>
      <c r="L14247" s="5"/>
      <c r="N14247" s="5" t="s">
        <v>967</v>
      </c>
      <c r="P14247" s="30">
        <v>44</v>
      </c>
      <c r="Q14247" s="30">
        <v>7</v>
      </c>
      <c r="R14247" s="3" t="s">
        <v>3</v>
      </c>
      <c r="S14247" s="3" t="s">
        <v>43</v>
      </c>
      <c r="T14247" s="3" t="s">
        <v>272</v>
      </c>
      <c r="U14247" s="20" t="s">
        <v>1893</v>
      </c>
      <c r="W14247" s="3" t="s">
        <v>3340</v>
      </c>
      <c r="Z14247" s="8">
        <v>44.424453</v>
      </c>
      <c r="AA14247" s="8">
        <v>-121.812195</v>
      </c>
      <c r="AB14247" s="3" t="s">
        <v>2310</v>
      </c>
      <c r="AD14247" s="3" t="s">
        <v>134</v>
      </c>
      <c r="AE14247" s="3" t="str">
        <f t="shared" si="278"/>
        <v>ex Ribes sanguineum</v>
      </c>
      <c r="AF14247" s="3" t="s">
        <v>2002</v>
      </c>
      <c r="AG14247" s="3" t="s">
        <v>2002</v>
      </c>
      <c r="AS14247" s="3" t="s">
        <v>315</v>
      </c>
    </row>
    <row r="14248" spans="1:45">
      <c r="A14248" s="29">
        <v>43424</v>
      </c>
      <c r="B14248" s="1">
        <v>4768</v>
      </c>
      <c r="E14248" s="13">
        <v>22</v>
      </c>
      <c r="F14248" s="5" t="s">
        <v>41</v>
      </c>
      <c r="G14248" s="5">
        <v>2018</v>
      </c>
      <c r="L14248" s="5"/>
      <c r="N14248" s="5" t="s">
        <v>967</v>
      </c>
      <c r="P14248" s="30">
        <v>44</v>
      </c>
      <c r="Q14248" s="30">
        <v>8</v>
      </c>
      <c r="R14248" s="3" t="s">
        <v>3</v>
      </c>
      <c r="S14248" s="3" t="s">
        <v>43</v>
      </c>
      <c r="T14248" s="3" t="s">
        <v>272</v>
      </c>
      <c r="U14248" s="20" t="s">
        <v>1893</v>
      </c>
      <c r="W14248" s="3" t="s">
        <v>3341</v>
      </c>
      <c r="Z14248" s="8">
        <v>44.424453</v>
      </c>
      <c r="AA14248" s="8">
        <v>-121.812195</v>
      </c>
      <c r="AB14248" s="3" t="s">
        <v>2310</v>
      </c>
      <c r="AD14248" s="3" t="s">
        <v>134</v>
      </c>
      <c r="AE14248" s="3" t="str">
        <f t="shared" si="278"/>
        <v>ex Ribes sanguineum</v>
      </c>
      <c r="AF14248" s="3" t="s">
        <v>2002</v>
      </c>
      <c r="AG14248" s="3" t="s">
        <v>2002</v>
      </c>
      <c r="AS14248" s="3" t="s">
        <v>315</v>
      </c>
    </row>
    <row r="14249" spans="1:45">
      <c r="A14249" s="29">
        <v>43424</v>
      </c>
      <c r="B14249" s="1">
        <v>4769</v>
      </c>
      <c r="E14249" s="13">
        <v>22</v>
      </c>
      <c r="F14249" s="5" t="s">
        <v>41</v>
      </c>
      <c r="G14249" s="5">
        <v>2018</v>
      </c>
      <c r="L14249" s="5"/>
      <c r="N14249" s="5" t="s">
        <v>969</v>
      </c>
      <c r="P14249" s="30">
        <v>45</v>
      </c>
      <c r="Q14249" s="30">
        <v>1</v>
      </c>
      <c r="R14249" s="3" t="s">
        <v>3</v>
      </c>
      <c r="S14249" s="3" t="s">
        <v>43</v>
      </c>
      <c r="T14249" s="3" t="s">
        <v>971</v>
      </c>
      <c r="U14249" s="20" t="s">
        <v>1893</v>
      </c>
      <c r="W14249" s="3" t="s">
        <v>975</v>
      </c>
      <c r="Z14249" s="8">
        <v>44.456395999999998</v>
      </c>
      <c r="AA14249" s="8">
        <v>-121.66097000000001</v>
      </c>
      <c r="AB14249" s="3" t="s">
        <v>2310</v>
      </c>
      <c r="AF14249" s="3" t="s">
        <v>2002</v>
      </c>
      <c r="AG14249" s="3" t="s">
        <v>2002</v>
      </c>
      <c r="AS14249" s="3" t="s">
        <v>315</v>
      </c>
    </row>
    <row r="14250" spans="1:45">
      <c r="A14250" s="29">
        <v>43424</v>
      </c>
      <c r="B14250" s="1">
        <v>4770</v>
      </c>
      <c r="E14250" s="13">
        <v>22</v>
      </c>
      <c r="F14250" s="5" t="s">
        <v>41</v>
      </c>
      <c r="G14250" s="5">
        <v>2018</v>
      </c>
      <c r="L14250" s="5"/>
      <c r="N14250" s="5" t="s">
        <v>969</v>
      </c>
      <c r="P14250" s="30">
        <v>45</v>
      </c>
      <c r="Q14250" s="30">
        <v>2</v>
      </c>
      <c r="R14250" s="3" t="s">
        <v>3</v>
      </c>
      <c r="S14250" s="3" t="s">
        <v>43</v>
      </c>
      <c r="T14250" s="3" t="s">
        <v>971</v>
      </c>
      <c r="U14250" s="20" t="s">
        <v>1893</v>
      </c>
      <c r="W14250" s="3" t="s">
        <v>975</v>
      </c>
      <c r="Z14250" s="8">
        <v>44.456395999999998</v>
      </c>
      <c r="AA14250" s="8">
        <v>-121.66097000000001</v>
      </c>
      <c r="AB14250" s="3" t="s">
        <v>2310</v>
      </c>
      <c r="AF14250" s="3" t="s">
        <v>2002</v>
      </c>
      <c r="AG14250" s="3" t="s">
        <v>2002</v>
      </c>
      <c r="AS14250" s="3" t="s">
        <v>315</v>
      </c>
    </row>
    <row r="14251" spans="1:45">
      <c r="A14251" s="29">
        <v>43424</v>
      </c>
      <c r="B14251" s="1">
        <v>4771</v>
      </c>
      <c r="E14251" s="13">
        <v>22</v>
      </c>
      <c r="F14251" s="5" t="s">
        <v>41</v>
      </c>
      <c r="G14251" s="5">
        <v>2018</v>
      </c>
      <c r="L14251" s="5"/>
      <c r="N14251" s="5" t="s">
        <v>969</v>
      </c>
      <c r="P14251" s="30">
        <v>45</v>
      </c>
      <c r="Q14251" s="30">
        <v>3</v>
      </c>
      <c r="R14251" s="3" t="s">
        <v>3</v>
      </c>
      <c r="S14251" s="3" t="s">
        <v>43</v>
      </c>
      <c r="T14251" s="3" t="s">
        <v>971</v>
      </c>
      <c r="U14251" s="20" t="s">
        <v>1893</v>
      </c>
      <c r="W14251" s="3" t="s">
        <v>975</v>
      </c>
      <c r="Z14251" s="8">
        <v>44.456395999999998</v>
      </c>
      <c r="AA14251" s="8">
        <v>-121.66097000000001</v>
      </c>
      <c r="AB14251" s="3" t="s">
        <v>2310</v>
      </c>
      <c r="AF14251" s="3" t="s">
        <v>2002</v>
      </c>
      <c r="AG14251" s="3" t="s">
        <v>2002</v>
      </c>
      <c r="AS14251" s="3" t="s">
        <v>315</v>
      </c>
    </row>
    <row r="14252" spans="1:45">
      <c r="A14252" s="29">
        <v>43424</v>
      </c>
      <c r="B14252" s="1">
        <v>4772</v>
      </c>
      <c r="E14252" s="13">
        <v>22</v>
      </c>
      <c r="F14252" s="5" t="s">
        <v>41</v>
      </c>
      <c r="G14252" s="5">
        <v>2018</v>
      </c>
      <c r="L14252" s="5"/>
      <c r="N14252" s="5" t="s">
        <v>969</v>
      </c>
      <c r="P14252" s="30">
        <v>45</v>
      </c>
      <c r="Q14252" s="30">
        <v>4</v>
      </c>
      <c r="R14252" s="3" t="s">
        <v>3</v>
      </c>
      <c r="S14252" s="3" t="s">
        <v>43</v>
      </c>
      <c r="T14252" s="3" t="s">
        <v>971</v>
      </c>
      <c r="U14252" s="20" t="s">
        <v>1893</v>
      </c>
      <c r="W14252" s="3" t="s">
        <v>975</v>
      </c>
      <c r="Z14252" s="8">
        <v>44.456395999999998</v>
      </c>
      <c r="AA14252" s="8">
        <v>-121.66097000000001</v>
      </c>
      <c r="AB14252" s="3" t="s">
        <v>2310</v>
      </c>
      <c r="AF14252" s="3" t="s">
        <v>2002</v>
      </c>
      <c r="AG14252" s="3" t="s">
        <v>2002</v>
      </c>
      <c r="AS14252" s="3" t="s">
        <v>315</v>
      </c>
    </row>
    <row r="14253" spans="1:45">
      <c r="A14253" s="29">
        <v>43424</v>
      </c>
      <c r="B14253" s="1">
        <v>4773</v>
      </c>
      <c r="E14253" s="13">
        <v>22</v>
      </c>
      <c r="F14253" s="5" t="s">
        <v>41</v>
      </c>
      <c r="G14253" s="5">
        <v>2018</v>
      </c>
      <c r="L14253" s="5"/>
      <c r="N14253" s="5" t="s">
        <v>969</v>
      </c>
      <c r="P14253" s="30">
        <v>45</v>
      </c>
      <c r="Q14253" s="30">
        <v>5</v>
      </c>
      <c r="R14253" s="3" t="s">
        <v>3</v>
      </c>
      <c r="S14253" s="3" t="s">
        <v>43</v>
      </c>
      <c r="T14253" s="3" t="s">
        <v>971</v>
      </c>
      <c r="U14253" s="20" t="s">
        <v>1893</v>
      </c>
      <c r="W14253" s="3" t="s">
        <v>975</v>
      </c>
      <c r="Z14253" s="8">
        <v>44.456395999999998</v>
      </c>
      <c r="AA14253" s="8">
        <v>-121.66097000000001</v>
      </c>
      <c r="AB14253" s="3" t="s">
        <v>2310</v>
      </c>
      <c r="AF14253" s="3" t="s">
        <v>2002</v>
      </c>
      <c r="AG14253" s="3" t="s">
        <v>2002</v>
      </c>
      <c r="AS14253" s="3" t="s">
        <v>315</v>
      </c>
    </row>
    <row r="14254" spans="1:45">
      <c r="A14254" s="29">
        <v>43424</v>
      </c>
      <c r="B14254" s="1">
        <v>4774</v>
      </c>
      <c r="E14254" s="13">
        <v>22</v>
      </c>
      <c r="F14254" s="5" t="s">
        <v>41</v>
      </c>
      <c r="G14254" s="5">
        <v>2018</v>
      </c>
      <c r="L14254" s="5"/>
      <c r="N14254" s="5" t="s">
        <v>969</v>
      </c>
      <c r="P14254" s="30">
        <v>45</v>
      </c>
      <c r="Q14254" s="30">
        <v>6</v>
      </c>
      <c r="R14254" s="3" t="s">
        <v>3</v>
      </c>
      <c r="S14254" s="3" t="s">
        <v>43</v>
      </c>
      <c r="T14254" s="3" t="s">
        <v>971</v>
      </c>
      <c r="U14254" s="20" t="s">
        <v>1893</v>
      </c>
      <c r="W14254" s="3" t="s">
        <v>975</v>
      </c>
      <c r="Z14254" s="8">
        <v>44.456395999999998</v>
      </c>
      <c r="AA14254" s="8">
        <v>-121.66097000000001</v>
      </c>
      <c r="AB14254" s="3" t="s">
        <v>2310</v>
      </c>
      <c r="AF14254" s="3" t="s">
        <v>2002</v>
      </c>
      <c r="AG14254" s="3" t="s">
        <v>2002</v>
      </c>
      <c r="AS14254" s="3" t="s">
        <v>315</v>
      </c>
    </row>
    <row r="14255" spans="1:45">
      <c r="A14255" s="29">
        <v>43424</v>
      </c>
      <c r="B14255" s="1">
        <v>4775</v>
      </c>
      <c r="E14255" s="13">
        <v>22</v>
      </c>
      <c r="F14255" s="5" t="s">
        <v>41</v>
      </c>
      <c r="G14255" s="5">
        <v>2018</v>
      </c>
      <c r="L14255" s="5"/>
      <c r="N14255" s="5" t="s">
        <v>970</v>
      </c>
      <c r="P14255" s="30">
        <v>46</v>
      </c>
      <c r="Q14255" s="30">
        <v>1</v>
      </c>
      <c r="R14255" s="3" t="s">
        <v>3</v>
      </c>
      <c r="S14255" s="3" t="s">
        <v>43</v>
      </c>
      <c r="T14255" s="3" t="s">
        <v>971</v>
      </c>
      <c r="U14255" s="20" t="s">
        <v>1893</v>
      </c>
      <c r="W14255" s="3" t="s">
        <v>975</v>
      </c>
      <c r="Z14255" s="8">
        <v>44.456395999999998</v>
      </c>
      <c r="AA14255" s="8">
        <v>-121.66097000000001</v>
      </c>
      <c r="AB14255" s="3" t="s">
        <v>2310</v>
      </c>
      <c r="AD14255" s="3" t="s">
        <v>976</v>
      </c>
      <c r="AE14255" s="3" t="str">
        <f t="shared" ref="AE14255:AE14286" si="279">CONCATENATE("ex ", AD14255)</f>
        <v>ex Lomatium dissectum</v>
      </c>
      <c r="AF14255" s="3" t="s">
        <v>2002</v>
      </c>
      <c r="AG14255" s="3" t="s">
        <v>2002</v>
      </c>
      <c r="AS14255" s="3" t="s">
        <v>315</v>
      </c>
    </row>
    <row r="14256" spans="1:45">
      <c r="A14256" s="29">
        <v>43424</v>
      </c>
      <c r="B14256" s="1">
        <v>4776</v>
      </c>
      <c r="E14256" s="13">
        <v>22</v>
      </c>
      <c r="F14256" s="5" t="s">
        <v>41</v>
      </c>
      <c r="G14256" s="5">
        <v>2018</v>
      </c>
      <c r="L14256" s="5"/>
      <c r="N14256" s="5" t="s">
        <v>970</v>
      </c>
      <c r="P14256" s="30">
        <v>46</v>
      </c>
      <c r="Q14256" s="30">
        <v>2</v>
      </c>
      <c r="R14256" s="3" t="s">
        <v>3</v>
      </c>
      <c r="S14256" s="3" t="s">
        <v>43</v>
      </c>
      <c r="T14256" s="3" t="s">
        <v>971</v>
      </c>
      <c r="U14256" s="20" t="s">
        <v>1893</v>
      </c>
      <c r="W14256" s="3" t="s">
        <v>975</v>
      </c>
      <c r="Z14256" s="8">
        <v>44.456395999999998</v>
      </c>
      <c r="AA14256" s="8">
        <v>-121.66097000000001</v>
      </c>
      <c r="AB14256" s="3" t="s">
        <v>2310</v>
      </c>
      <c r="AD14256" s="3" t="s">
        <v>976</v>
      </c>
      <c r="AE14256" s="3" t="str">
        <f t="shared" si="279"/>
        <v>ex Lomatium dissectum</v>
      </c>
      <c r="AF14256" s="3" t="s">
        <v>2002</v>
      </c>
      <c r="AG14256" s="3" t="s">
        <v>2002</v>
      </c>
      <c r="AS14256" s="3" t="s">
        <v>315</v>
      </c>
    </row>
    <row r="14257" spans="1:45">
      <c r="A14257" s="29">
        <v>43424</v>
      </c>
      <c r="B14257" s="1">
        <v>4777</v>
      </c>
      <c r="E14257" s="13">
        <v>22</v>
      </c>
      <c r="F14257" s="5" t="s">
        <v>41</v>
      </c>
      <c r="G14257" s="5">
        <v>2018</v>
      </c>
      <c r="L14257" s="5"/>
      <c r="N14257" s="5" t="s">
        <v>970</v>
      </c>
      <c r="P14257" s="30">
        <v>46</v>
      </c>
      <c r="Q14257" s="30">
        <v>3</v>
      </c>
      <c r="R14257" s="3" t="s">
        <v>3</v>
      </c>
      <c r="S14257" s="3" t="s">
        <v>43</v>
      </c>
      <c r="T14257" s="3" t="s">
        <v>971</v>
      </c>
      <c r="U14257" s="20" t="s">
        <v>1893</v>
      </c>
      <c r="W14257" s="3" t="s">
        <v>975</v>
      </c>
      <c r="Z14257" s="8">
        <v>44.456395999999998</v>
      </c>
      <c r="AA14257" s="8">
        <v>-121.66097000000001</v>
      </c>
      <c r="AB14257" s="3" t="s">
        <v>2310</v>
      </c>
      <c r="AD14257" s="3" t="s">
        <v>976</v>
      </c>
      <c r="AE14257" s="3" t="str">
        <f t="shared" si="279"/>
        <v>ex Lomatium dissectum</v>
      </c>
      <c r="AF14257" s="3" t="s">
        <v>2002</v>
      </c>
      <c r="AG14257" s="3" t="s">
        <v>2002</v>
      </c>
      <c r="AS14257" s="3" t="s">
        <v>315</v>
      </c>
    </row>
    <row r="14258" spans="1:45">
      <c r="A14258" s="29">
        <v>43424</v>
      </c>
      <c r="B14258" s="1">
        <v>4778</v>
      </c>
      <c r="E14258" s="13">
        <v>22</v>
      </c>
      <c r="F14258" s="5" t="s">
        <v>41</v>
      </c>
      <c r="G14258" s="5">
        <v>2018</v>
      </c>
      <c r="L14258" s="5"/>
      <c r="N14258" s="5" t="s">
        <v>970</v>
      </c>
      <c r="P14258" s="30">
        <v>46</v>
      </c>
      <c r="Q14258" s="30">
        <v>4</v>
      </c>
      <c r="R14258" s="3" t="s">
        <v>3</v>
      </c>
      <c r="S14258" s="3" t="s">
        <v>43</v>
      </c>
      <c r="T14258" s="3" t="s">
        <v>971</v>
      </c>
      <c r="U14258" s="20" t="s">
        <v>1893</v>
      </c>
      <c r="W14258" s="3" t="s">
        <v>975</v>
      </c>
      <c r="Z14258" s="8">
        <v>44.456395999999998</v>
      </c>
      <c r="AA14258" s="8">
        <v>-121.66097000000001</v>
      </c>
      <c r="AB14258" s="3" t="s">
        <v>2310</v>
      </c>
      <c r="AD14258" s="3" t="s">
        <v>976</v>
      </c>
      <c r="AE14258" s="3" t="str">
        <f t="shared" si="279"/>
        <v>ex Lomatium dissectum</v>
      </c>
      <c r="AF14258" s="3" t="s">
        <v>2002</v>
      </c>
      <c r="AG14258" s="3" t="s">
        <v>2002</v>
      </c>
      <c r="AS14258" s="3" t="s">
        <v>315</v>
      </c>
    </row>
    <row r="14259" spans="1:45">
      <c r="A14259" s="29">
        <v>43424</v>
      </c>
      <c r="B14259" s="1">
        <v>4779</v>
      </c>
      <c r="E14259" s="13">
        <v>22</v>
      </c>
      <c r="F14259" s="5" t="s">
        <v>41</v>
      </c>
      <c r="G14259" s="5">
        <v>2018</v>
      </c>
      <c r="L14259" s="5"/>
      <c r="N14259" s="5" t="s">
        <v>970</v>
      </c>
      <c r="P14259" s="30">
        <v>46</v>
      </c>
      <c r="Q14259" s="30">
        <v>5</v>
      </c>
      <c r="R14259" s="3" t="s">
        <v>3</v>
      </c>
      <c r="S14259" s="3" t="s">
        <v>43</v>
      </c>
      <c r="T14259" s="3" t="s">
        <v>971</v>
      </c>
      <c r="U14259" s="20" t="s">
        <v>1893</v>
      </c>
      <c r="W14259" s="3" t="s">
        <v>975</v>
      </c>
      <c r="Z14259" s="8">
        <v>44.456395999999998</v>
      </c>
      <c r="AA14259" s="8">
        <v>-121.66097000000001</v>
      </c>
      <c r="AB14259" s="3" t="s">
        <v>2310</v>
      </c>
      <c r="AD14259" s="3" t="s">
        <v>976</v>
      </c>
      <c r="AE14259" s="3" t="str">
        <f t="shared" si="279"/>
        <v>ex Lomatium dissectum</v>
      </c>
      <c r="AF14259" s="3" t="s">
        <v>2002</v>
      </c>
      <c r="AG14259" s="3" t="s">
        <v>2002</v>
      </c>
      <c r="AS14259" s="3" t="s">
        <v>315</v>
      </c>
    </row>
    <row r="14260" spans="1:45">
      <c r="A14260" s="29">
        <v>43424</v>
      </c>
      <c r="B14260" s="1">
        <v>4780</v>
      </c>
      <c r="E14260" s="13">
        <v>22</v>
      </c>
      <c r="F14260" s="5" t="s">
        <v>41</v>
      </c>
      <c r="G14260" s="5">
        <v>2018</v>
      </c>
      <c r="L14260" s="5"/>
      <c r="N14260" s="5" t="s">
        <v>970</v>
      </c>
      <c r="P14260" s="30">
        <v>46</v>
      </c>
      <c r="Q14260" s="30">
        <v>6</v>
      </c>
      <c r="R14260" s="3" t="s">
        <v>3</v>
      </c>
      <c r="S14260" s="3" t="s">
        <v>43</v>
      </c>
      <c r="T14260" s="3" t="s">
        <v>971</v>
      </c>
      <c r="U14260" s="20" t="s">
        <v>1893</v>
      </c>
      <c r="W14260" s="3" t="s">
        <v>975</v>
      </c>
      <c r="Z14260" s="8">
        <v>44.456395999999998</v>
      </c>
      <c r="AA14260" s="8">
        <v>-121.66097000000001</v>
      </c>
      <c r="AB14260" s="3" t="s">
        <v>2310</v>
      </c>
      <c r="AD14260" s="3" t="s">
        <v>976</v>
      </c>
      <c r="AE14260" s="3" t="str">
        <f t="shared" si="279"/>
        <v>ex Lomatium dissectum</v>
      </c>
      <c r="AF14260" s="3" t="s">
        <v>2002</v>
      </c>
      <c r="AG14260" s="3" t="s">
        <v>2002</v>
      </c>
      <c r="AS14260" s="3" t="s">
        <v>315</v>
      </c>
    </row>
    <row r="14261" spans="1:45">
      <c r="A14261" s="29">
        <v>43424</v>
      </c>
      <c r="B14261" s="1">
        <v>4781</v>
      </c>
      <c r="E14261" s="13">
        <v>22</v>
      </c>
      <c r="F14261" s="5" t="s">
        <v>41</v>
      </c>
      <c r="G14261" s="5">
        <v>2018</v>
      </c>
      <c r="L14261" s="5"/>
      <c r="N14261" s="5" t="s">
        <v>970</v>
      </c>
      <c r="P14261" s="30">
        <v>46</v>
      </c>
      <c r="Q14261" s="30">
        <v>7</v>
      </c>
      <c r="R14261" s="3" t="s">
        <v>3</v>
      </c>
      <c r="S14261" s="3" t="s">
        <v>43</v>
      </c>
      <c r="T14261" s="3" t="s">
        <v>971</v>
      </c>
      <c r="U14261" s="20" t="s">
        <v>1893</v>
      </c>
      <c r="W14261" s="3" t="s">
        <v>975</v>
      </c>
      <c r="Z14261" s="8">
        <v>44.456395999999998</v>
      </c>
      <c r="AA14261" s="8">
        <v>-121.66097000000001</v>
      </c>
      <c r="AB14261" s="3" t="s">
        <v>2310</v>
      </c>
      <c r="AD14261" s="3" t="s">
        <v>976</v>
      </c>
      <c r="AE14261" s="3" t="str">
        <f t="shared" si="279"/>
        <v>ex Lomatium dissectum</v>
      </c>
      <c r="AF14261" s="3" t="s">
        <v>2002</v>
      </c>
      <c r="AG14261" s="3" t="s">
        <v>2002</v>
      </c>
      <c r="AS14261" s="3" t="s">
        <v>315</v>
      </c>
    </row>
    <row r="14262" spans="1:45">
      <c r="A14262" s="29">
        <v>43424</v>
      </c>
      <c r="B14262" s="1">
        <v>5126</v>
      </c>
      <c r="E14262" s="13">
        <v>29</v>
      </c>
      <c r="F14262" s="5" t="s">
        <v>41</v>
      </c>
      <c r="G14262" s="5">
        <v>2018</v>
      </c>
      <c r="L14262" s="5"/>
      <c r="N14262" s="5" t="s">
        <v>972</v>
      </c>
      <c r="P14262" s="30">
        <v>48</v>
      </c>
      <c r="Q14262" s="30">
        <v>1</v>
      </c>
      <c r="R14262" s="3" t="s">
        <v>3</v>
      </c>
      <c r="S14262" s="3" t="s">
        <v>43</v>
      </c>
      <c r="T14262" s="3" t="s">
        <v>272</v>
      </c>
      <c r="U14262" s="20" t="s">
        <v>1893</v>
      </c>
      <c r="W14262" s="3" t="s">
        <v>1073</v>
      </c>
      <c r="Z14262" s="8">
        <v>44.182349000000002</v>
      </c>
      <c r="AA14262" s="8">
        <v>-121.31814799999999</v>
      </c>
      <c r="AB14262" s="3" t="s">
        <v>2310</v>
      </c>
      <c r="AD14262" s="3" t="s">
        <v>273</v>
      </c>
      <c r="AE14262" s="3" t="str">
        <f t="shared" si="279"/>
        <v>ex Ribes cereum</v>
      </c>
      <c r="AF14262" s="3" t="s">
        <v>2002</v>
      </c>
      <c r="AG14262" s="3" t="s">
        <v>2002</v>
      </c>
      <c r="AS14262" s="3" t="s">
        <v>315</v>
      </c>
    </row>
    <row r="14263" spans="1:45">
      <c r="A14263" s="29">
        <v>43424</v>
      </c>
      <c r="B14263" s="1">
        <v>5127</v>
      </c>
      <c r="E14263" s="13">
        <v>29</v>
      </c>
      <c r="F14263" s="5" t="s">
        <v>41</v>
      </c>
      <c r="G14263" s="5">
        <v>2018</v>
      </c>
      <c r="L14263" s="5"/>
      <c r="N14263" s="5" t="s">
        <v>972</v>
      </c>
      <c r="P14263" s="30">
        <v>48</v>
      </c>
      <c r="Q14263" s="30">
        <v>2</v>
      </c>
      <c r="R14263" s="3" t="s">
        <v>3</v>
      </c>
      <c r="S14263" s="3" t="s">
        <v>43</v>
      </c>
      <c r="T14263" s="3" t="s">
        <v>272</v>
      </c>
      <c r="U14263" s="20" t="s">
        <v>1893</v>
      </c>
      <c r="W14263" s="3" t="s">
        <v>1073</v>
      </c>
      <c r="Z14263" s="8">
        <v>44.182349000000002</v>
      </c>
      <c r="AA14263" s="8">
        <v>-121.31814799999999</v>
      </c>
      <c r="AB14263" s="3" t="s">
        <v>2310</v>
      </c>
      <c r="AD14263" s="3" t="s">
        <v>273</v>
      </c>
      <c r="AE14263" s="3" t="str">
        <f t="shared" si="279"/>
        <v>ex Ribes cereum</v>
      </c>
      <c r="AF14263" s="3" t="s">
        <v>2002</v>
      </c>
      <c r="AG14263" s="3" t="s">
        <v>2002</v>
      </c>
      <c r="AS14263" s="3" t="s">
        <v>315</v>
      </c>
    </row>
    <row r="14264" spans="1:45">
      <c r="A14264" s="29">
        <v>43424</v>
      </c>
      <c r="B14264" s="1">
        <v>5128</v>
      </c>
      <c r="E14264" s="13">
        <v>29</v>
      </c>
      <c r="F14264" s="5" t="s">
        <v>41</v>
      </c>
      <c r="G14264" s="5">
        <v>2018</v>
      </c>
      <c r="L14264" s="5"/>
      <c r="N14264" s="5" t="s">
        <v>972</v>
      </c>
      <c r="P14264" s="30">
        <v>48</v>
      </c>
      <c r="Q14264" s="30">
        <v>3</v>
      </c>
      <c r="R14264" s="3" t="s">
        <v>3</v>
      </c>
      <c r="S14264" s="3" t="s">
        <v>43</v>
      </c>
      <c r="T14264" s="3" t="s">
        <v>272</v>
      </c>
      <c r="U14264" s="20" t="s">
        <v>1893</v>
      </c>
      <c r="W14264" s="3" t="s">
        <v>1073</v>
      </c>
      <c r="Z14264" s="8">
        <v>44.182349000000002</v>
      </c>
      <c r="AA14264" s="8">
        <v>-121.31814799999999</v>
      </c>
      <c r="AB14264" s="3" t="s">
        <v>2310</v>
      </c>
      <c r="AD14264" s="3" t="s">
        <v>273</v>
      </c>
      <c r="AE14264" s="3" t="str">
        <f t="shared" si="279"/>
        <v>ex Ribes cereum</v>
      </c>
      <c r="AF14264" s="3" t="s">
        <v>2002</v>
      </c>
      <c r="AG14264" s="3" t="s">
        <v>2002</v>
      </c>
      <c r="AS14264" s="3" t="s">
        <v>315</v>
      </c>
    </row>
    <row r="14265" spans="1:45">
      <c r="A14265" s="29">
        <v>43424</v>
      </c>
      <c r="B14265" s="1">
        <v>5129</v>
      </c>
      <c r="E14265" s="13">
        <v>29</v>
      </c>
      <c r="F14265" s="5" t="s">
        <v>41</v>
      </c>
      <c r="G14265" s="5">
        <v>2018</v>
      </c>
      <c r="L14265" s="5"/>
      <c r="N14265" s="5" t="s">
        <v>972</v>
      </c>
      <c r="P14265" s="30">
        <v>48</v>
      </c>
      <c r="Q14265" s="30">
        <v>4</v>
      </c>
      <c r="R14265" s="3" t="s">
        <v>3</v>
      </c>
      <c r="S14265" s="3" t="s">
        <v>43</v>
      </c>
      <c r="T14265" s="3" t="s">
        <v>272</v>
      </c>
      <c r="U14265" s="20" t="s">
        <v>1893</v>
      </c>
      <c r="W14265" s="3" t="s">
        <v>1073</v>
      </c>
      <c r="Z14265" s="8">
        <v>44.182349000000002</v>
      </c>
      <c r="AA14265" s="8">
        <v>-121.31814799999999</v>
      </c>
      <c r="AB14265" s="3" t="s">
        <v>2310</v>
      </c>
      <c r="AD14265" s="3" t="s">
        <v>273</v>
      </c>
      <c r="AE14265" s="3" t="str">
        <f t="shared" si="279"/>
        <v>ex Ribes cereum</v>
      </c>
      <c r="AF14265" s="3" t="s">
        <v>2002</v>
      </c>
      <c r="AG14265" s="3" t="s">
        <v>2002</v>
      </c>
      <c r="AS14265" s="3" t="s">
        <v>315</v>
      </c>
    </row>
    <row r="14266" spans="1:45">
      <c r="A14266" s="29">
        <v>43424</v>
      </c>
      <c r="B14266" s="1">
        <v>5130</v>
      </c>
      <c r="E14266" s="13">
        <v>29</v>
      </c>
      <c r="F14266" s="5" t="s">
        <v>41</v>
      </c>
      <c r="G14266" s="5">
        <v>2018</v>
      </c>
      <c r="L14266" s="5"/>
      <c r="N14266" s="5" t="s">
        <v>972</v>
      </c>
      <c r="P14266" s="30">
        <v>48</v>
      </c>
      <c r="Q14266" s="30">
        <v>5</v>
      </c>
      <c r="R14266" s="3" t="s">
        <v>3</v>
      </c>
      <c r="S14266" s="3" t="s">
        <v>43</v>
      </c>
      <c r="T14266" s="3" t="s">
        <v>272</v>
      </c>
      <c r="U14266" s="20" t="s">
        <v>1893</v>
      </c>
      <c r="W14266" s="3" t="s">
        <v>1073</v>
      </c>
      <c r="Z14266" s="8">
        <v>44.182349000000002</v>
      </c>
      <c r="AA14266" s="8">
        <v>-121.31814799999999</v>
      </c>
      <c r="AB14266" s="3" t="s">
        <v>2310</v>
      </c>
      <c r="AD14266" s="3" t="s">
        <v>273</v>
      </c>
      <c r="AE14266" s="3" t="str">
        <f t="shared" si="279"/>
        <v>ex Ribes cereum</v>
      </c>
      <c r="AF14266" s="3" t="s">
        <v>2002</v>
      </c>
      <c r="AG14266" s="3" t="s">
        <v>2002</v>
      </c>
      <c r="AS14266" s="3" t="s">
        <v>315</v>
      </c>
    </row>
    <row r="14267" spans="1:45">
      <c r="A14267" s="29">
        <v>43424</v>
      </c>
      <c r="B14267" s="1">
        <v>5131</v>
      </c>
      <c r="E14267" s="13">
        <v>29</v>
      </c>
      <c r="F14267" s="5" t="s">
        <v>41</v>
      </c>
      <c r="G14267" s="5">
        <v>2018</v>
      </c>
      <c r="L14267" s="5"/>
      <c r="N14267" s="5" t="s">
        <v>972</v>
      </c>
      <c r="P14267" s="30">
        <v>48</v>
      </c>
      <c r="Q14267" s="30">
        <v>6</v>
      </c>
      <c r="R14267" s="3" t="s">
        <v>3</v>
      </c>
      <c r="S14267" s="3" t="s">
        <v>43</v>
      </c>
      <c r="T14267" s="3" t="s">
        <v>272</v>
      </c>
      <c r="U14267" s="20" t="s">
        <v>1893</v>
      </c>
      <c r="W14267" s="3" t="s">
        <v>1073</v>
      </c>
      <c r="Z14267" s="8">
        <v>44.182349000000002</v>
      </c>
      <c r="AA14267" s="8">
        <v>-121.31814799999999</v>
      </c>
      <c r="AB14267" s="3" t="s">
        <v>2310</v>
      </c>
      <c r="AD14267" s="3" t="s">
        <v>273</v>
      </c>
      <c r="AE14267" s="3" t="str">
        <f t="shared" si="279"/>
        <v>ex Ribes cereum</v>
      </c>
      <c r="AF14267" s="3" t="s">
        <v>2002</v>
      </c>
      <c r="AG14267" s="3" t="s">
        <v>2002</v>
      </c>
      <c r="AS14267" s="3" t="s">
        <v>315</v>
      </c>
    </row>
    <row r="14268" spans="1:45">
      <c r="A14268" s="29">
        <v>43424</v>
      </c>
      <c r="B14268" s="1">
        <v>5132</v>
      </c>
      <c r="E14268" s="13">
        <v>29</v>
      </c>
      <c r="F14268" s="5" t="s">
        <v>41</v>
      </c>
      <c r="G14268" s="5">
        <v>2018</v>
      </c>
      <c r="L14268" s="5"/>
      <c r="N14268" s="5" t="s">
        <v>972</v>
      </c>
      <c r="P14268" s="30">
        <v>48</v>
      </c>
      <c r="Q14268" s="30">
        <v>7</v>
      </c>
      <c r="R14268" s="3" t="s">
        <v>3</v>
      </c>
      <c r="S14268" s="3" t="s">
        <v>43</v>
      </c>
      <c r="T14268" s="3" t="s">
        <v>272</v>
      </c>
      <c r="U14268" s="20" t="s">
        <v>1893</v>
      </c>
      <c r="W14268" s="3" t="s">
        <v>1073</v>
      </c>
      <c r="Z14268" s="8">
        <v>44.182349000000002</v>
      </c>
      <c r="AA14268" s="8">
        <v>-121.31814799999999</v>
      </c>
      <c r="AB14268" s="3" t="s">
        <v>2310</v>
      </c>
      <c r="AD14268" s="3" t="s">
        <v>273</v>
      </c>
      <c r="AE14268" s="3" t="str">
        <f t="shared" si="279"/>
        <v>ex Ribes cereum</v>
      </c>
      <c r="AF14268" s="3" t="s">
        <v>2002</v>
      </c>
      <c r="AG14268" s="3" t="s">
        <v>2002</v>
      </c>
      <c r="AS14268" s="3" t="s">
        <v>315</v>
      </c>
    </row>
    <row r="14269" spans="1:45">
      <c r="A14269" s="29">
        <v>43424</v>
      </c>
      <c r="B14269" s="1">
        <v>5133</v>
      </c>
      <c r="E14269" s="13">
        <v>29</v>
      </c>
      <c r="F14269" s="5" t="s">
        <v>41</v>
      </c>
      <c r="G14269" s="5">
        <v>2018</v>
      </c>
      <c r="L14269" s="5"/>
      <c r="N14269" s="5" t="s">
        <v>972</v>
      </c>
      <c r="P14269" s="30">
        <v>48</v>
      </c>
      <c r="Q14269" s="30">
        <v>8</v>
      </c>
      <c r="R14269" s="3" t="s">
        <v>3</v>
      </c>
      <c r="S14269" s="3" t="s">
        <v>43</v>
      </c>
      <c r="T14269" s="3" t="s">
        <v>272</v>
      </c>
      <c r="U14269" s="20" t="s">
        <v>1893</v>
      </c>
      <c r="W14269" s="3" t="s">
        <v>1073</v>
      </c>
      <c r="Z14269" s="8">
        <v>44.182349000000002</v>
      </c>
      <c r="AA14269" s="8">
        <v>-121.31814799999999</v>
      </c>
      <c r="AB14269" s="3" t="s">
        <v>2310</v>
      </c>
      <c r="AD14269" s="3" t="s">
        <v>273</v>
      </c>
      <c r="AE14269" s="3" t="str">
        <f t="shared" si="279"/>
        <v>ex Ribes cereum</v>
      </c>
      <c r="AF14269" s="3" t="s">
        <v>2002</v>
      </c>
      <c r="AG14269" s="3" t="s">
        <v>2002</v>
      </c>
      <c r="AS14269" s="3" t="s">
        <v>315</v>
      </c>
    </row>
    <row r="14270" spans="1:45">
      <c r="A14270" s="29">
        <v>43424</v>
      </c>
      <c r="B14270" s="1">
        <v>5134</v>
      </c>
      <c r="E14270" s="13">
        <v>29</v>
      </c>
      <c r="F14270" s="5" t="s">
        <v>41</v>
      </c>
      <c r="G14270" s="5">
        <v>2018</v>
      </c>
      <c r="L14270" s="5"/>
      <c r="N14270" s="5" t="s">
        <v>973</v>
      </c>
      <c r="P14270" s="30">
        <v>49</v>
      </c>
      <c r="Q14270" s="30">
        <v>1</v>
      </c>
      <c r="R14270" s="3" t="s">
        <v>3</v>
      </c>
      <c r="S14270" s="3" t="s">
        <v>43</v>
      </c>
      <c r="T14270" s="3" t="s">
        <v>272</v>
      </c>
      <c r="U14270" s="20" t="s">
        <v>1893</v>
      </c>
      <c r="W14270" s="3" t="s">
        <v>1073</v>
      </c>
      <c r="Z14270" s="8">
        <v>44.174857000000003</v>
      </c>
      <c r="AA14270" s="8">
        <v>-121.320677</v>
      </c>
      <c r="AB14270" s="3" t="s">
        <v>2310</v>
      </c>
      <c r="AD14270" s="3" t="s">
        <v>182</v>
      </c>
      <c r="AE14270" s="3" t="str">
        <f t="shared" si="279"/>
        <v>ex Cornus sericea</v>
      </c>
      <c r="AF14270" s="3" t="s">
        <v>2002</v>
      </c>
      <c r="AG14270" s="3" t="s">
        <v>2002</v>
      </c>
      <c r="AS14270" s="3" t="s">
        <v>315</v>
      </c>
    </row>
    <row r="14271" spans="1:45">
      <c r="A14271" s="29">
        <v>43424</v>
      </c>
      <c r="B14271" s="1">
        <v>5135</v>
      </c>
      <c r="E14271" s="13">
        <v>29</v>
      </c>
      <c r="F14271" s="5" t="s">
        <v>41</v>
      </c>
      <c r="G14271" s="5">
        <v>2018</v>
      </c>
      <c r="L14271" s="5"/>
      <c r="N14271" s="5" t="s">
        <v>973</v>
      </c>
      <c r="P14271" s="30">
        <v>49</v>
      </c>
      <c r="Q14271" s="30">
        <v>2</v>
      </c>
      <c r="R14271" s="3" t="s">
        <v>3</v>
      </c>
      <c r="S14271" s="3" t="s">
        <v>43</v>
      </c>
      <c r="T14271" s="3" t="s">
        <v>272</v>
      </c>
      <c r="U14271" s="20" t="s">
        <v>1893</v>
      </c>
      <c r="W14271" s="3" t="s">
        <v>1073</v>
      </c>
      <c r="Z14271" s="8">
        <v>44.174857000000003</v>
      </c>
      <c r="AA14271" s="8">
        <v>-121.320677</v>
      </c>
      <c r="AB14271" s="3" t="s">
        <v>2310</v>
      </c>
      <c r="AD14271" s="3" t="s">
        <v>182</v>
      </c>
      <c r="AE14271" s="3" t="str">
        <f t="shared" si="279"/>
        <v>ex Cornus sericea</v>
      </c>
      <c r="AF14271" s="3" t="s">
        <v>2002</v>
      </c>
      <c r="AG14271" s="3" t="s">
        <v>2002</v>
      </c>
      <c r="AS14271" s="3" t="s">
        <v>315</v>
      </c>
    </row>
    <row r="14272" spans="1:45">
      <c r="A14272" s="29">
        <v>43424</v>
      </c>
      <c r="B14272" s="1">
        <v>5136</v>
      </c>
      <c r="E14272" s="13">
        <v>29</v>
      </c>
      <c r="F14272" s="5" t="s">
        <v>41</v>
      </c>
      <c r="G14272" s="5">
        <v>2018</v>
      </c>
      <c r="L14272" s="5"/>
      <c r="N14272" s="5" t="s">
        <v>973</v>
      </c>
      <c r="P14272" s="30">
        <v>49</v>
      </c>
      <c r="Q14272" s="30">
        <v>3</v>
      </c>
      <c r="R14272" s="3" t="s">
        <v>3</v>
      </c>
      <c r="S14272" s="3" t="s">
        <v>43</v>
      </c>
      <c r="T14272" s="3" t="s">
        <v>272</v>
      </c>
      <c r="U14272" s="20" t="s">
        <v>1893</v>
      </c>
      <c r="W14272" s="3" t="s">
        <v>1073</v>
      </c>
      <c r="Z14272" s="8">
        <v>44.174857000000003</v>
      </c>
      <c r="AA14272" s="8">
        <v>-121.320677</v>
      </c>
      <c r="AB14272" s="3" t="s">
        <v>2310</v>
      </c>
      <c r="AD14272" s="3" t="s">
        <v>182</v>
      </c>
      <c r="AE14272" s="3" t="str">
        <f t="shared" si="279"/>
        <v>ex Cornus sericea</v>
      </c>
      <c r="AF14272" s="3" t="s">
        <v>2002</v>
      </c>
      <c r="AG14272" s="3" t="s">
        <v>2002</v>
      </c>
      <c r="AS14272" s="3" t="s">
        <v>315</v>
      </c>
    </row>
    <row r="14273" spans="1:45">
      <c r="A14273" s="29">
        <v>43424</v>
      </c>
      <c r="B14273" s="1">
        <v>5137</v>
      </c>
      <c r="E14273" s="13">
        <v>29</v>
      </c>
      <c r="F14273" s="5" t="s">
        <v>41</v>
      </c>
      <c r="G14273" s="5">
        <v>2018</v>
      </c>
      <c r="L14273" s="5"/>
      <c r="N14273" s="5" t="s">
        <v>973</v>
      </c>
      <c r="P14273" s="30">
        <v>49</v>
      </c>
      <c r="Q14273" s="30">
        <v>4</v>
      </c>
      <c r="R14273" s="3" t="s">
        <v>3</v>
      </c>
      <c r="S14273" s="3" t="s">
        <v>43</v>
      </c>
      <c r="T14273" s="3" t="s">
        <v>272</v>
      </c>
      <c r="U14273" s="20" t="s">
        <v>1893</v>
      </c>
      <c r="W14273" s="3" t="s">
        <v>1073</v>
      </c>
      <c r="Z14273" s="8">
        <v>44.174857000000003</v>
      </c>
      <c r="AA14273" s="8">
        <v>-121.320677</v>
      </c>
      <c r="AB14273" s="3" t="s">
        <v>2310</v>
      </c>
      <c r="AD14273" s="3" t="s">
        <v>182</v>
      </c>
      <c r="AE14273" s="3" t="str">
        <f t="shared" si="279"/>
        <v>ex Cornus sericea</v>
      </c>
      <c r="AF14273" s="3" t="s">
        <v>2002</v>
      </c>
      <c r="AG14273" s="3" t="s">
        <v>2002</v>
      </c>
      <c r="AS14273" s="3" t="s">
        <v>315</v>
      </c>
    </row>
    <row r="14274" spans="1:45">
      <c r="A14274" s="29">
        <v>43424</v>
      </c>
      <c r="B14274" s="1">
        <v>5138</v>
      </c>
      <c r="E14274" s="13">
        <v>29</v>
      </c>
      <c r="F14274" s="5" t="s">
        <v>41</v>
      </c>
      <c r="G14274" s="5">
        <v>2018</v>
      </c>
      <c r="L14274" s="5"/>
      <c r="N14274" s="5" t="s">
        <v>973</v>
      </c>
      <c r="P14274" s="30">
        <v>49</v>
      </c>
      <c r="Q14274" s="30">
        <v>5</v>
      </c>
      <c r="R14274" s="3" t="s">
        <v>3</v>
      </c>
      <c r="S14274" s="3" t="s">
        <v>43</v>
      </c>
      <c r="T14274" s="3" t="s">
        <v>272</v>
      </c>
      <c r="U14274" s="20" t="s">
        <v>1893</v>
      </c>
      <c r="W14274" s="3" t="s">
        <v>1073</v>
      </c>
      <c r="Z14274" s="8">
        <v>44.174857000000003</v>
      </c>
      <c r="AA14274" s="8">
        <v>-121.320677</v>
      </c>
      <c r="AB14274" s="3" t="s">
        <v>2310</v>
      </c>
      <c r="AD14274" s="3" t="s">
        <v>182</v>
      </c>
      <c r="AE14274" s="3" t="str">
        <f t="shared" si="279"/>
        <v>ex Cornus sericea</v>
      </c>
      <c r="AF14274" s="3" t="s">
        <v>2002</v>
      </c>
      <c r="AG14274" s="3" t="s">
        <v>2002</v>
      </c>
      <c r="AS14274" s="3" t="s">
        <v>315</v>
      </c>
    </row>
    <row r="14275" spans="1:45">
      <c r="A14275" s="29">
        <v>43424</v>
      </c>
      <c r="B14275" s="1">
        <v>5139</v>
      </c>
      <c r="E14275" s="13">
        <v>29</v>
      </c>
      <c r="F14275" s="5" t="s">
        <v>41</v>
      </c>
      <c r="G14275" s="5">
        <v>2018</v>
      </c>
      <c r="L14275" s="5"/>
      <c r="N14275" s="5" t="s">
        <v>973</v>
      </c>
      <c r="P14275" s="30">
        <v>49</v>
      </c>
      <c r="Q14275" s="30">
        <v>6</v>
      </c>
      <c r="R14275" s="3" t="s">
        <v>3</v>
      </c>
      <c r="S14275" s="3" t="s">
        <v>43</v>
      </c>
      <c r="T14275" s="3" t="s">
        <v>272</v>
      </c>
      <c r="U14275" s="20" t="s">
        <v>1893</v>
      </c>
      <c r="W14275" s="3" t="s">
        <v>1073</v>
      </c>
      <c r="Z14275" s="8">
        <v>44.174857000000003</v>
      </c>
      <c r="AA14275" s="8">
        <v>-121.320677</v>
      </c>
      <c r="AB14275" s="3" t="s">
        <v>2310</v>
      </c>
      <c r="AD14275" s="3" t="s">
        <v>182</v>
      </c>
      <c r="AE14275" s="3" t="str">
        <f t="shared" si="279"/>
        <v>ex Cornus sericea</v>
      </c>
      <c r="AF14275" s="3" t="s">
        <v>2002</v>
      </c>
      <c r="AG14275" s="3" t="s">
        <v>2002</v>
      </c>
      <c r="AS14275" s="3" t="s">
        <v>315</v>
      </c>
    </row>
    <row r="14276" spans="1:45">
      <c r="A14276" s="29">
        <v>43424</v>
      </c>
      <c r="B14276" s="1">
        <v>5140</v>
      </c>
      <c r="E14276" s="13">
        <v>29</v>
      </c>
      <c r="F14276" s="5" t="s">
        <v>41</v>
      </c>
      <c r="G14276" s="5">
        <v>2018</v>
      </c>
      <c r="L14276" s="5"/>
      <c r="N14276" s="5" t="s">
        <v>974</v>
      </c>
      <c r="P14276" s="30">
        <v>50</v>
      </c>
      <c r="Q14276" s="30">
        <v>1</v>
      </c>
      <c r="R14276" s="3" t="s">
        <v>3</v>
      </c>
      <c r="S14276" s="3" t="s">
        <v>43</v>
      </c>
      <c r="T14276" s="3" t="s">
        <v>272</v>
      </c>
      <c r="U14276" s="20" t="s">
        <v>1893</v>
      </c>
      <c r="W14276" s="3" t="s">
        <v>1073</v>
      </c>
      <c r="Z14276" s="8">
        <v>44.177045</v>
      </c>
      <c r="AA14276" s="8">
        <v>-121.321206</v>
      </c>
      <c r="AB14276" s="3" t="s">
        <v>2310</v>
      </c>
      <c r="AD14276" s="3" t="s">
        <v>1074</v>
      </c>
      <c r="AE14276" s="3" t="str">
        <f t="shared" si="279"/>
        <v>ex Vicea</v>
      </c>
      <c r="AF14276" s="3" t="s">
        <v>2002</v>
      </c>
      <c r="AG14276" s="3" t="s">
        <v>2002</v>
      </c>
      <c r="AS14276" s="3" t="s">
        <v>315</v>
      </c>
    </row>
    <row r="14277" spans="1:45">
      <c r="A14277" s="29">
        <v>43424</v>
      </c>
      <c r="B14277" s="1">
        <v>5141</v>
      </c>
      <c r="E14277" s="13">
        <v>29</v>
      </c>
      <c r="F14277" s="5" t="s">
        <v>41</v>
      </c>
      <c r="G14277" s="5">
        <v>2018</v>
      </c>
      <c r="L14277" s="5"/>
      <c r="N14277" s="5" t="s">
        <v>974</v>
      </c>
      <c r="P14277" s="30">
        <v>50</v>
      </c>
      <c r="Q14277" s="30">
        <v>2</v>
      </c>
      <c r="R14277" s="3" t="s">
        <v>3</v>
      </c>
      <c r="S14277" s="3" t="s">
        <v>43</v>
      </c>
      <c r="T14277" s="3" t="s">
        <v>272</v>
      </c>
      <c r="U14277" s="20" t="s">
        <v>1893</v>
      </c>
      <c r="W14277" s="3" t="s">
        <v>1073</v>
      </c>
      <c r="Z14277" s="8">
        <v>44.177045</v>
      </c>
      <c r="AA14277" s="8">
        <v>-121.321206</v>
      </c>
      <c r="AB14277" s="3" t="s">
        <v>2310</v>
      </c>
      <c r="AD14277" s="3" t="s">
        <v>1074</v>
      </c>
      <c r="AE14277" s="3" t="str">
        <f t="shared" si="279"/>
        <v>ex Vicea</v>
      </c>
      <c r="AF14277" s="3" t="s">
        <v>2002</v>
      </c>
      <c r="AG14277" s="3" t="s">
        <v>2002</v>
      </c>
      <c r="AS14277" s="3" t="s">
        <v>315</v>
      </c>
    </row>
    <row r="14278" spans="1:45">
      <c r="A14278" s="29">
        <v>43424</v>
      </c>
      <c r="B14278" s="1">
        <v>5142</v>
      </c>
      <c r="E14278" s="13">
        <v>29</v>
      </c>
      <c r="F14278" s="5" t="s">
        <v>41</v>
      </c>
      <c r="G14278" s="5">
        <v>2018</v>
      </c>
      <c r="L14278" s="5"/>
      <c r="N14278" s="5" t="s">
        <v>974</v>
      </c>
      <c r="P14278" s="30">
        <v>50</v>
      </c>
      <c r="Q14278" s="30">
        <v>3</v>
      </c>
      <c r="R14278" s="3" t="s">
        <v>3</v>
      </c>
      <c r="S14278" s="3" t="s">
        <v>43</v>
      </c>
      <c r="T14278" s="3" t="s">
        <v>272</v>
      </c>
      <c r="U14278" s="20" t="s">
        <v>1893</v>
      </c>
      <c r="W14278" s="3" t="s">
        <v>1073</v>
      </c>
      <c r="Z14278" s="8">
        <v>44.177045</v>
      </c>
      <c r="AA14278" s="8">
        <v>-121.321206</v>
      </c>
      <c r="AB14278" s="3" t="s">
        <v>2310</v>
      </c>
      <c r="AD14278" s="3" t="s">
        <v>1074</v>
      </c>
      <c r="AE14278" s="3" t="str">
        <f t="shared" si="279"/>
        <v>ex Vicea</v>
      </c>
      <c r="AF14278" s="3" t="s">
        <v>2002</v>
      </c>
      <c r="AG14278" s="3" t="s">
        <v>2002</v>
      </c>
      <c r="AS14278" s="3" t="s">
        <v>315</v>
      </c>
    </row>
    <row r="14279" spans="1:45">
      <c r="A14279" s="29">
        <v>43424</v>
      </c>
      <c r="B14279" s="1">
        <v>5143</v>
      </c>
      <c r="E14279" s="13">
        <v>29</v>
      </c>
      <c r="F14279" s="5" t="s">
        <v>41</v>
      </c>
      <c r="G14279" s="5">
        <v>2018</v>
      </c>
      <c r="L14279" s="5"/>
      <c r="N14279" s="5" t="s">
        <v>974</v>
      </c>
      <c r="P14279" s="30">
        <v>50</v>
      </c>
      <c r="Q14279" s="30">
        <v>4</v>
      </c>
      <c r="R14279" s="3" t="s">
        <v>3</v>
      </c>
      <c r="S14279" s="3" t="s">
        <v>43</v>
      </c>
      <c r="T14279" s="3" t="s">
        <v>272</v>
      </c>
      <c r="U14279" s="20" t="s">
        <v>1893</v>
      </c>
      <c r="W14279" s="3" t="s">
        <v>1073</v>
      </c>
      <c r="Z14279" s="8">
        <v>44.177045</v>
      </c>
      <c r="AA14279" s="8">
        <v>-121.321206</v>
      </c>
      <c r="AB14279" s="3" t="s">
        <v>2310</v>
      </c>
      <c r="AD14279" s="3" t="s">
        <v>1074</v>
      </c>
      <c r="AE14279" s="3" t="str">
        <f t="shared" si="279"/>
        <v>ex Vicea</v>
      </c>
      <c r="AF14279" s="3" t="s">
        <v>2002</v>
      </c>
      <c r="AG14279" s="3" t="s">
        <v>2002</v>
      </c>
      <c r="AS14279" s="3" t="s">
        <v>315</v>
      </c>
    </row>
    <row r="14280" spans="1:45">
      <c r="A14280" s="29">
        <v>43424</v>
      </c>
      <c r="B14280" s="1">
        <v>5144</v>
      </c>
      <c r="E14280" s="13">
        <v>29</v>
      </c>
      <c r="F14280" s="5" t="s">
        <v>41</v>
      </c>
      <c r="G14280" s="5">
        <v>2018</v>
      </c>
      <c r="L14280" s="5"/>
      <c r="N14280" s="5" t="s">
        <v>974</v>
      </c>
      <c r="P14280" s="30">
        <v>50</v>
      </c>
      <c r="Q14280" s="30">
        <v>5</v>
      </c>
      <c r="R14280" s="3" t="s">
        <v>3</v>
      </c>
      <c r="S14280" s="3" t="s">
        <v>43</v>
      </c>
      <c r="T14280" s="3" t="s">
        <v>272</v>
      </c>
      <c r="U14280" s="20" t="s">
        <v>1893</v>
      </c>
      <c r="W14280" s="3" t="s">
        <v>1073</v>
      </c>
      <c r="Z14280" s="8">
        <v>44.177045</v>
      </c>
      <c r="AA14280" s="8">
        <v>-121.321206</v>
      </c>
      <c r="AB14280" s="3" t="s">
        <v>2310</v>
      </c>
      <c r="AD14280" s="3" t="s">
        <v>1074</v>
      </c>
      <c r="AE14280" s="3" t="str">
        <f t="shared" si="279"/>
        <v>ex Vicea</v>
      </c>
      <c r="AF14280" s="3" t="s">
        <v>2002</v>
      </c>
      <c r="AG14280" s="3" t="s">
        <v>2002</v>
      </c>
      <c r="AS14280" s="3" t="s">
        <v>315</v>
      </c>
    </row>
    <row r="14281" spans="1:45">
      <c r="A14281" s="29">
        <v>43424</v>
      </c>
      <c r="B14281" s="1">
        <v>5145</v>
      </c>
      <c r="E14281" s="13">
        <v>29</v>
      </c>
      <c r="F14281" s="5" t="s">
        <v>41</v>
      </c>
      <c r="G14281" s="5">
        <v>2018</v>
      </c>
      <c r="L14281" s="5"/>
      <c r="N14281" s="5" t="s">
        <v>974</v>
      </c>
      <c r="P14281" s="30">
        <v>50</v>
      </c>
      <c r="Q14281" s="30">
        <v>6</v>
      </c>
      <c r="R14281" s="3" t="s">
        <v>3</v>
      </c>
      <c r="S14281" s="3" t="s">
        <v>43</v>
      </c>
      <c r="T14281" s="3" t="s">
        <v>272</v>
      </c>
      <c r="U14281" s="20" t="s">
        <v>1893</v>
      </c>
      <c r="W14281" s="3" t="s">
        <v>1073</v>
      </c>
      <c r="Z14281" s="8">
        <v>44.177045</v>
      </c>
      <c r="AA14281" s="8">
        <v>-121.321206</v>
      </c>
      <c r="AB14281" s="3" t="s">
        <v>2310</v>
      </c>
      <c r="AD14281" s="3" t="s">
        <v>1074</v>
      </c>
      <c r="AE14281" s="3" t="str">
        <f t="shared" si="279"/>
        <v>ex Vicea</v>
      </c>
      <c r="AF14281" s="3" t="s">
        <v>2002</v>
      </c>
      <c r="AG14281" s="3" t="s">
        <v>2002</v>
      </c>
      <c r="AS14281" s="3" t="s">
        <v>315</v>
      </c>
    </row>
    <row r="14282" spans="1:45">
      <c r="A14282" s="29">
        <v>43424</v>
      </c>
      <c r="B14282" s="1">
        <v>5966</v>
      </c>
      <c r="E14282" s="13">
        <v>1</v>
      </c>
      <c r="F14282" s="5" t="s">
        <v>1137</v>
      </c>
      <c r="G14282" s="5">
        <v>2018</v>
      </c>
      <c r="L14282" s="5"/>
      <c r="N14282" s="5" t="s">
        <v>1158</v>
      </c>
      <c r="P14282" s="30">
        <v>51</v>
      </c>
      <c r="Q14282" s="30">
        <v>1</v>
      </c>
      <c r="R14282" s="3" t="s">
        <v>3</v>
      </c>
      <c r="S14282" s="3" t="s">
        <v>43</v>
      </c>
      <c r="T14282" s="3" t="s">
        <v>272</v>
      </c>
      <c r="U14282" s="20" t="s">
        <v>1893</v>
      </c>
      <c r="W14282" s="3" t="s">
        <v>418</v>
      </c>
      <c r="Z14282" s="8">
        <v>44.266396999999998</v>
      </c>
      <c r="AA14282" s="8">
        <v>-121.253078</v>
      </c>
      <c r="AB14282" s="3" t="s">
        <v>2310</v>
      </c>
      <c r="AD14282" s="3" t="s">
        <v>1172</v>
      </c>
      <c r="AE14282" s="3" t="str">
        <f t="shared" si="279"/>
        <v>ex Iris pseudacorus</v>
      </c>
      <c r="AF14282" s="3" t="s">
        <v>2002</v>
      </c>
      <c r="AG14282" s="3" t="s">
        <v>2002</v>
      </c>
      <c r="AS14282" s="3" t="s">
        <v>315</v>
      </c>
    </row>
    <row r="14283" spans="1:45">
      <c r="A14283" s="29">
        <v>43424</v>
      </c>
      <c r="B14283" s="1">
        <v>5967</v>
      </c>
      <c r="E14283" s="13">
        <v>1</v>
      </c>
      <c r="F14283" s="5" t="s">
        <v>1137</v>
      </c>
      <c r="G14283" s="5">
        <v>2018</v>
      </c>
      <c r="L14283" s="5"/>
      <c r="N14283" s="5" t="s">
        <v>1158</v>
      </c>
      <c r="P14283" s="30">
        <v>51</v>
      </c>
      <c r="Q14283" s="30">
        <v>2</v>
      </c>
      <c r="R14283" s="3" t="s">
        <v>3</v>
      </c>
      <c r="S14283" s="3" t="s">
        <v>43</v>
      </c>
      <c r="T14283" s="3" t="s">
        <v>272</v>
      </c>
      <c r="U14283" s="20" t="s">
        <v>1893</v>
      </c>
      <c r="W14283" s="3" t="s">
        <v>418</v>
      </c>
      <c r="Z14283" s="8">
        <v>44.266396999999998</v>
      </c>
      <c r="AA14283" s="8">
        <v>-121.253078</v>
      </c>
      <c r="AB14283" s="3" t="s">
        <v>2310</v>
      </c>
      <c r="AD14283" s="3" t="s">
        <v>1172</v>
      </c>
      <c r="AE14283" s="3" t="str">
        <f t="shared" si="279"/>
        <v>ex Iris pseudacorus</v>
      </c>
      <c r="AF14283" s="3" t="s">
        <v>2002</v>
      </c>
      <c r="AG14283" s="3" t="s">
        <v>2002</v>
      </c>
      <c r="AS14283" s="3" t="s">
        <v>315</v>
      </c>
    </row>
    <row r="14284" spans="1:45">
      <c r="A14284" s="29">
        <v>43424</v>
      </c>
      <c r="B14284" s="1">
        <v>5968</v>
      </c>
      <c r="E14284" s="13">
        <v>1</v>
      </c>
      <c r="F14284" s="5" t="s">
        <v>1137</v>
      </c>
      <c r="G14284" s="5">
        <v>2018</v>
      </c>
      <c r="L14284" s="5"/>
      <c r="N14284" s="5" t="s">
        <v>1158</v>
      </c>
      <c r="P14284" s="30">
        <v>51</v>
      </c>
      <c r="Q14284" s="30">
        <v>3</v>
      </c>
      <c r="R14284" s="3" t="s">
        <v>3</v>
      </c>
      <c r="S14284" s="3" t="s">
        <v>43</v>
      </c>
      <c r="T14284" s="3" t="s">
        <v>272</v>
      </c>
      <c r="U14284" s="20" t="s">
        <v>1893</v>
      </c>
      <c r="W14284" s="3" t="s">
        <v>418</v>
      </c>
      <c r="Z14284" s="8">
        <v>44.266396999999998</v>
      </c>
      <c r="AA14284" s="8">
        <v>-121.253078</v>
      </c>
      <c r="AB14284" s="3" t="s">
        <v>2310</v>
      </c>
      <c r="AD14284" s="3" t="s">
        <v>1172</v>
      </c>
      <c r="AE14284" s="3" t="str">
        <f t="shared" si="279"/>
        <v>ex Iris pseudacorus</v>
      </c>
      <c r="AF14284" s="3" t="s">
        <v>2002</v>
      </c>
      <c r="AG14284" s="3" t="s">
        <v>2002</v>
      </c>
      <c r="AS14284" s="3" t="s">
        <v>315</v>
      </c>
    </row>
    <row r="14285" spans="1:45">
      <c r="A14285" s="29">
        <v>43424</v>
      </c>
      <c r="B14285" s="1">
        <v>5969</v>
      </c>
      <c r="E14285" s="13">
        <v>1</v>
      </c>
      <c r="F14285" s="5" t="s">
        <v>1137</v>
      </c>
      <c r="G14285" s="5">
        <v>2018</v>
      </c>
      <c r="L14285" s="5"/>
      <c r="N14285" s="5" t="s">
        <v>1158</v>
      </c>
      <c r="P14285" s="30">
        <v>51</v>
      </c>
      <c r="Q14285" s="30">
        <v>4</v>
      </c>
      <c r="R14285" s="3" t="s">
        <v>3</v>
      </c>
      <c r="S14285" s="3" t="s">
        <v>43</v>
      </c>
      <c r="T14285" s="3" t="s">
        <v>272</v>
      </c>
      <c r="U14285" s="20" t="s">
        <v>1893</v>
      </c>
      <c r="W14285" s="3" t="s">
        <v>418</v>
      </c>
      <c r="Z14285" s="8">
        <v>44.266396999999998</v>
      </c>
      <c r="AA14285" s="8">
        <v>-121.253078</v>
      </c>
      <c r="AB14285" s="3" t="s">
        <v>2310</v>
      </c>
      <c r="AD14285" s="3" t="s">
        <v>1172</v>
      </c>
      <c r="AE14285" s="3" t="str">
        <f t="shared" si="279"/>
        <v>ex Iris pseudacorus</v>
      </c>
      <c r="AF14285" s="3" t="s">
        <v>2002</v>
      </c>
      <c r="AG14285" s="3" t="s">
        <v>2002</v>
      </c>
      <c r="AS14285" s="3" t="s">
        <v>315</v>
      </c>
    </row>
    <row r="14286" spans="1:45">
      <c r="A14286" s="29">
        <v>43424</v>
      </c>
      <c r="B14286" s="1">
        <v>5970</v>
      </c>
      <c r="E14286" s="13">
        <v>1</v>
      </c>
      <c r="F14286" s="5" t="s">
        <v>1137</v>
      </c>
      <c r="G14286" s="5">
        <v>2018</v>
      </c>
      <c r="L14286" s="5"/>
      <c r="N14286" s="5" t="s">
        <v>1158</v>
      </c>
      <c r="P14286" s="30">
        <v>51</v>
      </c>
      <c r="Q14286" s="30">
        <v>5</v>
      </c>
      <c r="R14286" s="3" t="s">
        <v>3</v>
      </c>
      <c r="S14286" s="3" t="s">
        <v>43</v>
      </c>
      <c r="T14286" s="3" t="s">
        <v>272</v>
      </c>
      <c r="U14286" s="20" t="s">
        <v>1893</v>
      </c>
      <c r="W14286" s="3" t="s">
        <v>418</v>
      </c>
      <c r="Z14286" s="8">
        <v>44.266396999999998</v>
      </c>
      <c r="AA14286" s="8">
        <v>-121.253078</v>
      </c>
      <c r="AB14286" s="3" t="s">
        <v>2310</v>
      </c>
      <c r="AD14286" s="3" t="s">
        <v>1172</v>
      </c>
      <c r="AE14286" s="3" t="str">
        <f t="shared" si="279"/>
        <v>ex Iris pseudacorus</v>
      </c>
      <c r="AF14286" s="3" t="s">
        <v>2002</v>
      </c>
      <c r="AG14286" s="3" t="s">
        <v>2002</v>
      </c>
      <c r="AS14286" s="3" t="s">
        <v>315</v>
      </c>
    </row>
    <row r="14287" spans="1:45">
      <c r="A14287" s="29">
        <v>43424</v>
      </c>
      <c r="B14287" s="1">
        <v>5971</v>
      </c>
      <c r="E14287" s="13">
        <v>1</v>
      </c>
      <c r="F14287" s="5" t="s">
        <v>1137</v>
      </c>
      <c r="G14287" s="5">
        <v>2018</v>
      </c>
      <c r="L14287" s="5"/>
      <c r="N14287" s="5" t="s">
        <v>1158</v>
      </c>
      <c r="P14287" s="30">
        <v>51</v>
      </c>
      <c r="Q14287" s="30">
        <v>6</v>
      </c>
      <c r="R14287" s="3" t="s">
        <v>3</v>
      </c>
      <c r="S14287" s="3" t="s">
        <v>43</v>
      </c>
      <c r="T14287" s="3" t="s">
        <v>272</v>
      </c>
      <c r="U14287" s="20" t="s">
        <v>1893</v>
      </c>
      <c r="W14287" s="3" t="s">
        <v>418</v>
      </c>
      <c r="Z14287" s="8">
        <v>44.266396999999998</v>
      </c>
      <c r="AA14287" s="8">
        <v>-121.253078</v>
      </c>
      <c r="AB14287" s="3" t="s">
        <v>2310</v>
      </c>
      <c r="AD14287" s="3" t="s">
        <v>1172</v>
      </c>
      <c r="AE14287" s="3" t="str">
        <f t="shared" ref="AE14287:AE14318" si="280">CONCATENATE("ex ", AD14287)</f>
        <v>ex Iris pseudacorus</v>
      </c>
      <c r="AF14287" s="3" t="s">
        <v>2002</v>
      </c>
      <c r="AG14287" s="3" t="s">
        <v>2002</v>
      </c>
      <c r="AS14287" s="3" t="s">
        <v>315</v>
      </c>
    </row>
    <row r="14288" spans="1:45">
      <c r="A14288" s="29">
        <v>43424</v>
      </c>
      <c r="B14288" s="1">
        <v>5972</v>
      </c>
      <c r="E14288" s="13">
        <v>1</v>
      </c>
      <c r="F14288" s="5" t="s">
        <v>1137</v>
      </c>
      <c r="G14288" s="5">
        <v>2018</v>
      </c>
      <c r="L14288" s="5"/>
      <c r="N14288" s="5" t="s">
        <v>1159</v>
      </c>
      <c r="P14288" s="30">
        <v>52</v>
      </c>
      <c r="Q14288" s="30">
        <v>1</v>
      </c>
      <c r="R14288" s="3" t="s">
        <v>3</v>
      </c>
      <c r="S14288" s="3" t="s">
        <v>43</v>
      </c>
      <c r="T14288" s="3" t="s">
        <v>272</v>
      </c>
      <c r="U14288" s="20" t="s">
        <v>1893</v>
      </c>
      <c r="W14288" s="3" t="s">
        <v>418</v>
      </c>
      <c r="Z14288" s="8">
        <v>44.267580000000002</v>
      </c>
      <c r="AA14288" s="8">
        <v>-121.256576</v>
      </c>
      <c r="AB14288" s="3" t="s">
        <v>2310</v>
      </c>
      <c r="AD14288" s="3" t="s">
        <v>1163</v>
      </c>
      <c r="AE14288" s="3" t="str">
        <f t="shared" si="280"/>
        <v>ex Descurania sophia</v>
      </c>
      <c r="AF14288" s="3" t="s">
        <v>2002</v>
      </c>
      <c r="AG14288" s="3" t="s">
        <v>2002</v>
      </c>
      <c r="AS14288" s="3" t="s">
        <v>315</v>
      </c>
    </row>
    <row r="14289" spans="1:45">
      <c r="A14289" s="29">
        <v>43424</v>
      </c>
      <c r="B14289" s="1">
        <v>5973</v>
      </c>
      <c r="E14289" s="13">
        <v>1</v>
      </c>
      <c r="F14289" s="5" t="s">
        <v>1137</v>
      </c>
      <c r="G14289" s="5">
        <v>2018</v>
      </c>
      <c r="L14289" s="5"/>
      <c r="N14289" s="5" t="s">
        <v>1159</v>
      </c>
      <c r="P14289" s="30">
        <v>52</v>
      </c>
      <c r="Q14289" s="30">
        <v>2</v>
      </c>
      <c r="R14289" s="3" t="s">
        <v>3</v>
      </c>
      <c r="S14289" s="3" t="s">
        <v>43</v>
      </c>
      <c r="T14289" s="3" t="s">
        <v>272</v>
      </c>
      <c r="U14289" s="20" t="s">
        <v>1893</v>
      </c>
      <c r="W14289" s="3" t="s">
        <v>418</v>
      </c>
      <c r="Z14289" s="8">
        <v>44.267580000000002</v>
      </c>
      <c r="AA14289" s="8">
        <v>-121.256576</v>
      </c>
      <c r="AB14289" s="3" t="s">
        <v>2310</v>
      </c>
      <c r="AD14289" s="3" t="s">
        <v>1163</v>
      </c>
      <c r="AE14289" s="3" t="str">
        <f t="shared" si="280"/>
        <v>ex Descurania sophia</v>
      </c>
      <c r="AF14289" s="3" t="s">
        <v>2002</v>
      </c>
      <c r="AG14289" s="3" t="s">
        <v>2002</v>
      </c>
      <c r="AS14289" s="3" t="s">
        <v>315</v>
      </c>
    </row>
    <row r="14290" spans="1:45">
      <c r="A14290" s="29">
        <v>43424</v>
      </c>
      <c r="B14290" s="1">
        <v>5974</v>
      </c>
      <c r="E14290" s="13">
        <v>1</v>
      </c>
      <c r="F14290" s="5" t="s">
        <v>1137</v>
      </c>
      <c r="G14290" s="5">
        <v>2018</v>
      </c>
      <c r="L14290" s="5"/>
      <c r="N14290" s="5" t="s">
        <v>1159</v>
      </c>
      <c r="P14290" s="30">
        <v>52</v>
      </c>
      <c r="Q14290" s="30">
        <v>3</v>
      </c>
      <c r="R14290" s="3" t="s">
        <v>3</v>
      </c>
      <c r="S14290" s="3" t="s">
        <v>43</v>
      </c>
      <c r="T14290" s="3" t="s">
        <v>272</v>
      </c>
      <c r="U14290" s="20" t="s">
        <v>1893</v>
      </c>
      <c r="W14290" s="3" t="s">
        <v>418</v>
      </c>
      <c r="Z14290" s="8">
        <v>44.267580000000002</v>
      </c>
      <c r="AA14290" s="8">
        <v>-121.256576</v>
      </c>
      <c r="AB14290" s="3" t="s">
        <v>2310</v>
      </c>
      <c r="AD14290" s="3" t="s">
        <v>1163</v>
      </c>
      <c r="AE14290" s="3" t="str">
        <f t="shared" si="280"/>
        <v>ex Descurania sophia</v>
      </c>
      <c r="AF14290" s="3" t="s">
        <v>2002</v>
      </c>
      <c r="AG14290" s="3" t="s">
        <v>2002</v>
      </c>
      <c r="AS14290" s="3" t="s">
        <v>315</v>
      </c>
    </row>
    <row r="14291" spans="1:45">
      <c r="A14291" s="29">
        <v>43424</v>
      </c>
      <c r="B14291" s="1">
        <v>5975</v>
      </c>
      <c r="E14291" s="13">
        <v>1</v>
      </c>
      <c r="F14291" s="5" t="s">
        <v>1137</v>
      </c>
      <c r="G14291" s="5">
        <v>2018</v>
      </c>
      <c r="L14291" s="5"/>
      <c r="N14291" s="5" t="s">
        <v>1159</v>
      </c>
      <c r="P14291" s="30">
        <v>52</v>
      </c>
      <c r="Q14291" s="30">
        <v>4</v>
      </c>
      <c r="R14291" s="3" t="s">
        <v>3</v>
      </c>
      <c r="S14291" s="3" t="s">
        <v>43</v>
      </c>
      <c r="T14291" s="3" t="s">
        <v>272</v>
      </c>
      <c r="U14291" s="20" t="s">
        <v>1893</v>
      </c>
      <c r="W14291" s="3" t="s">
        <v>418</v>
      </c>
      <c r="Z14291" s="8">
        <v>44.267580000000002</v>
      </c>
      <c r="AA14291" s="8">
        <v>-121.256576</v>
      </c>
      <c r="AB14291" s="3" t="s">
        <v>2310</v>
      </c>
      <c r="AD14291" s="3" t="s">
        <v>1163</v>
      </c>
      <c r="AE14291" s="3" t="str">
        <f t="shared" si="280"/>
        <v>ex Descurania sophia</v>
      </c>
      <c r="AF14291" s="3" t="s">
        <v>2002</v>
      </c>
      <c r="AG14291" s="3" t="s">
        <v>2002</v>
      </c>
      <c r="AS14291" s="3" t="s">
        <v>315</v>
      </c>
    </row>
    <row r="14292" spans="1:45">
      <c r="A14292" s="29">
        <v>43424</v>
      </c>
      <c r="B14292" s="1">
        <v>5976</v>
      </c>
      <c r="E14292" s="13">
        <v>1</v>
      </c>
      <c r="F14292" s="5" t="s">
        <v>1137</v>
      </c>
      <c r="G14292" s="5">
        <v>2018</v>
      </c>
      <c r="L14292" s="5"/>
      <c r="N14292" s="5" t="s">
        <v>1159</v>
      </c>
      <c r="P14292" s="30">
        <v>52</v>
      </c>
      <c r="Q14292" s="30">
        <v>5</v>
      </c>
      <c r="R14292" s="3" t="s">
        <v>3</v>
      </c>
      <c r="S14292" s="3" t="s">
        <v>43</v>
      </c>
      <c r="T14292" s="3" t="s">
        <v>272</v>
      </c>
      <c r="U14292" s="20" t="s">
        <v>1893</v>
      </c>
      <c r="W14292" s="3" t="s">
        <v>418</v>
      </c>
      <c r="Z14292" s="8">
        <v>44.267580000000002</v>
      </c>
      <c r="AA14292" s="8">
        <v>-121.256576</v>
      </c>
      <c r="AB14292" s="3" t="s">
        <v>2310</v>
      </c>
      <c r="AD14292" s="3" t="s">
        <v>1163</v>
      </c>
      <c r="AE14292" s="3" t="str">
        <f t="shared" si="280"/>
        <v>ex Descurania sophia</v>
      </c>
      <c r="AF14292" s="3" t="s">
        <v>2002</v>
      </c>
      <c r="AG14292" s="3" t="s">
        <v>2002</v>
      </c>
      <c r="AS14292" s="3" t="s">
        <v>315</v>
      </c>
    </row>
    <row r="14293" spans="1:45">
      <c r="A14293" s="29">
        <v>43424</v>
      </c>
      <c r="B14293" s="1">
        <v>5977</v>
      </c>
      <c r="E14293" s="13">
        <v>1</v>
      </c>
      <c r="F14293" s="5" t="s">
        <v>1137</v>
      </c>
      <c r="G14293" s="5">
        <v>2018</v>
      </c>
      <c r="L14293" s="5"/>
      <c r="N14293" s="5" t="s">
        <v>1159</v>
      </c>
      <c r="P14293" s="30">
        <v>52</v>
      </c>
      <c r="Q14293" s="30">
        <v>6</v>
      </c>
      <c r="R14293" s="3" t="s">
        <v>3</v>
      </c>
      <c r="S14293" s="3" t="s">
        <v>43</v>
      </c>
      <c r="T14293" s="3" t="s">
        <v>272</v>
      </c>
      <c r="U14293" s="20" t="s">
        <v>1893</v>
      </c>
      <c r="W14293" s="3" t="s">
        <v>418</v>
      </c>
      <c r="Z14293" s="8">
        <v>44.267580000000002</v>
      </c>
      <c r="AA14293" s="8">
        <v>-121.256576</v>
      </c>
      <c r="AB14293" s="3" t="s">
        <v>2310</v>
      </c>
      <c r="AD14293" s="3" t="s">
        <v>1163</v>
      </c>
      <c r="AE14293" s="3" t="str">
        <f t="shared" si="280"/>
        <v>ex Descurania sophia</v>
      </c>
      <c r="AF14293" s="3" t="s">
        <v>2002</v>
      </c>
      <c r="AG14293" s="3" t="s">
        <v>2002</v>
      </c>
      <c r="AS14293" s="3" t="s">
        <v>315</v>
      </c>
    </row>
    <row r="14294" spans="1:45">
      <c r="A14294" s="29">
        <v>43424</v>
      </c>
      <c r="B14294" s="1">
        <v>5978</v>
      </c>
      <c r="E14294" s="13">
        <v>1</v>
      </c>
      <c r="F14294" s="5" t="s">
        <v>1137</v>
      </c>
      <c r="G14294" s="5">
        <v>2018</v>
      </c>
      <c r="L14294" s="5"/>
      <c r="N14294" s="5" t="s">
        <v>1160</v>
      </c>
      <c r="P14294" s="30">
        <v>53</v>
      </c>
      <c r="Q14294" s="30">
        <v>1</v>
      </c>
      <c r="R14294" s="3" t="s">
        <v>3</v>
      </c>
      <c r="S14294" s="3" t="s">
        <v>43</v>
      </c>
      <c r="T14294" s="3" t="s">
        <v>272</v>
      </c>
      <c r="U14294" s="20" t="s">
        <v>1893</v>
      </c>
      <c r="W14294" s="3" t="s">
        <v>418</v>
      </c>
      <c r="Z14294" s="8">
        <v>44.267580000000002</v>
      </c>
      <c r="AA14294" s="8">
        <v>-121.256576</v>
      </c>
      <c r="AB14294" s="3" t="s">
        <v>2310</v>
      </c>
      <c r="AD14294" s="3" t="s">
        <v>1173</v>
      </c>
      <c r="AE14294" s="3" t="str">
        <f t="shared" si="280"/>
        <v>ex Thylepodium sp.</v>
      </c>
      <c r="AF14294" s="3" t="s">
        <v>2002</v>
      </c>
      <c r="AG14294" s="3" t="s">
        <v>2002</v>
      </c>
      <c r="AS14294" s="3" t="s">
        <v>315</v>
      </c>
    </row>
    <row r="14295" spans="1:45">
      <c r="A14295" s="29">
        <v>43424</v>
      </c>
      <c r="B14295" s="1">
        <v>5979</v>
      </c>
      <c r="E14295" s="13">
        <v>1</v>
      </c>
      <c r="F14295" s="5" t="s">
        <v>1137</v>
      </c>
      <c r="G14295" s="5">
        <v>2018</v>
      </c>
      <c r="L14295" s="5"/>
      <c r="N14295" s="5" t="s">
        <v>1160</v>
      </c>
      <c r="P14295" s="30">
        <v>53</v>
      </c>
      <c r="Q14295" s="30">
        <v>2</v>
      </c>
      <c r="R14295" s="3" t="s">
        <v>3</v>
      </c>
      <c r="S14295" s="3" t="s">
        <v>43</v>
      </c>
      <c r="T14295" s="3" t="s">
        <v>272</v>
      </c>
      <c r="U14295" s="20" t="s">
        <v>1893</v>
      </c>
      <c r="W14295" s="3" t="s">
        <v>418</v>
      </c>
      <c r="Z14295" s="8">
        <v>44.267580000000002</v>
      </c>
      <c r="AA14295" s="8">
        <v>-121.256576</v>
      </c>
      <c r="AB14295" s="3" t="s">
        <v>2310</v>
      </c>
      <c r="AD14295" s="3" t="s">
        <v>1173</v>
      </c>
      <c r="AE14295" s="3" t="str">
        <f t="shared" si="280"/>
        <v>ex Thylepodium sp.</v>
      </c>
      <c r="AF14295" s="3" t="s">
        <v>2002</v>
      </c>
      <c r="AG14295" s="3" t="s">
        <v>2002</v>
      </c>
      <c r="AS14295" s="3" t="s">
        <v>315</v>
      </c>
    </row>
    <row r="14296" spans="1:45">
      <c r="A14296" s="29">
        <v>43424</v>
      </c>
      <c r="B14296" s="1">
        <v>5980</v>
      </c>
      <c r="E14296" s="13">
        <v>1</v>
      </c>
      <c r="F14296" s="5" t="s">
        <v>1137</v>
      </c>
      <c r="G14296" s="5">
        <v>2018</v>
      </c>
      <c r="L14296" s="5"/>
      <c r="N14296" s="5" t="s">
        <v>1160</v>
      </c>
      <c r="P14296" s="30">
        <v>53</v>
      </c>
      <c r="Q14296" s="30">
        <v>3</v>
      </c>
      <c r="R14296" s="3" t="s">
        <v>3</v>
      </c>
      <c r="S14296" s="3" t="s">
        <v>43</v>
      </c>
      <c r="T14296" s="3" t="s">
        <v>272</v>
      </c>
      <c r="U14296" s="20" t="s">
        <v>1893</v>
      </c>
      <c r="W14296" s="3" t="s">
        <v>418</v>
      </c>
      <c r="Z14296" s="8">
        <v>44.267580000000002</v>
      </c>
      <c r="AA14296" s="8">
        <v>-121.256576</v>
      </c>
      <c r="AB14296" s="3" t="s">
        <v>2310</v>
      </c>
      <c r="AD14296" s="3" t="s">
        <v>1173</v>
      </c>
      <c r="AE14296" s="3" t="str">
        <f t="shared" si="280"/>
        <v>ex Thylepodium sp.</v>
      </c>
      <c r="AF14296" s="3" t="s">
        <v>2002</v>
      </c>
      <c r="AG14296" s="3" t="s">
        <v>2002</v>
      </c>
      <c r="AS14296" s="3" t="s">
        <v>315</v>
      </c>
    </row>
    <row r="14297" spans="1:45">
      <c r="A14297" s="29">
        <v>43424</v>
      </c>
      <c r="B14297" s="1">
        <v>5981</v>
      </c>
      <c r="E14297" s="13">
        <v>1</v>
      </c>
      <c r="F14297" s="5" t="s">
        <v>1137</v>
      </c>
      <c r="G14297" s="5">
        <v>2018</v>
      </c>
      <c r="L14297" s="5"/>
      <c r="N14297" s="5" t="s">
        <v>1160</v>
      </c>
      <c r="P14297" s="30">
        <v>53</v>
      </c>
      <c r="Q14297" s="30">
        <v>4</v>
      </c>
      <c r="R14297" s="3" t="s">
        <v>3</v>
      </c>
      <c r="S14297" s="3" t="s">
        <v>43</v>
      </c>
      <c r="T14297" s="3" t="s">
        <v>272</v>
      </c>
      <c r="U14297" s="20" t="s">
        <v>1893</v>
      </c>
      <c r="W14297" s="3" t="s">
        <v>418</v>
      </c>
      <c r="Z14297" s="8">
        <v>44.267580000000002</v>
      </c>
      <c r="AA14297" s="8">
        <v>-121.256576</v>
      </c>
      <c r="AB14297" s="3" t="s">
        <v>2310</v>
      </c>
      <c r="AD14297" s="3" t="s">
        <v>1173</v>
      </c>
      <c r="AE14297" s="3" t="str">
        <f t="shared" si="280"/>
        <v>ex Thylepodium sp.</v>
      </c>
      <c r="AF14297" s="3" t="s">
        <v>2002</v>
      </c>
      <c r="AG14297" s="3" t="s">
        <v>2002</v>
      </c>
      <c r="AS14297" s="3" t="s">
        <v>315</v>
      </c>
    </row>
    <row r="14298" spans="1:45">
      <c r="A14298" s="29">
        <v>43424</v>
      </c>
      <c r="B14298" s="1">
        <v>5982</v>
      </c>
      <c r="E14298" s="13">
        <v>1</v>
      </c>
      <c r="F14298" s="5" t="s">
        <v>1137</v>
      </c>
      <c r="G14298" s="5">
        <v>2018</v>
      </c>
      <c r="L14298" s="5"/>
      <c r="N14298" s="5" t="s">
        <v>1160</v>
      </c>
      <c r="P14298" s="30">
        <v>53</v>
      </c>
      <c r="Q14298" s="30">
        <v>5</v>
      </c>
      <c r="R14298" s="3" t="s">
        <v>3</v>
      </c>
      <c r="S14298" s="3" t="s">
        <v>43</v>
      </c>
      <c r="T14298" s="3" t="s">
        <v>272</v>
      </c>
      <c r="U14298" s="20" t="s">
        <v>1893</v>
      </c>
      <c r="W14298" s="3" t="s">
        <v>418</v>
      </c>
      <c r="Z14298" s="8">
        <v>44.267580000000002</v>
      </c>
      <c r="AA14298" s="8">
        <v>-121.256576</v>
      </c>
      <c r="AB14298" s="3" t="s">
        <v>2310</v>
      </c>
      <c r="AD14298" s="3" t="s">
        <v>1173</v>
      </c>
      <c r="AE14298" s="3" t="str">
        <f t="shared" si="280"/>
        <v>ex Thylepodium sp.</v>
      </c>
      <c r="AF14298" s="3" t="s">
        <v>2002</v>
      </c>
      <c r="AG14298" s="3" t="s">
        <v>2002</v>
      </c>
      <c r="AS14298" s="3" t="s">
        <v>315</v>
      </c>
    </row>
    <row r="14299" spans="1:45">
      <c r="A14299" s="29">
        <v>43424</v>
      </c>
      <c r="B14299" s="1">
        <v>5983</v>
      </c>
      <c r="E14299" s="13">
        <v>1</v>
      </c>
      <c r="F14299" s="5" t="s">
        <v>1137</v>
      </c>
      <c r="G14299" s="5">
        <v>2018</v>
      </c>
      <c r="L14299" s="5"/>
      <c r="N14299" s="5" t="s">
        <v>1160</v>
      </c>
      <c r="P14299" s="30">
        <v>53</v>
      </c>
      <c r="Q14299" s="30">
        <v>6</v>
      </c>
      <c r="R14299" s="3" t="s">
        <v>3</v>
      </c>
      <c r="S14299" s="3" t="s">
        <v>43</v>
      </c>
      <c r="T14299" s="3" t="s">
        <v>272</v>
      </c>
      <c r="U14299" s="20" t="s">
        <v>1893</v>
      </c>
      <c r="W14299" s="3" t="s">
        <v>418</v>
      </c>
      <c r="Z14299" s="8">
        <v>44.267580000000002</v>
      </c>
      <c r="AA14299" s="8">
        <v>-121.256576</v>
      </c>
      <c r="AB14299" s="3" t="s">
        <v>2310</v>
      </c>
      <c r="AD14299" s="3" t="s">
        <v>1173</v>
      </c>
      <c r="AE14299" s="3" t="str">
        <f t="shared" si="280"/>
        <v>ex Thylepodium sp.</v>
      </c>
      <c r="AF14299" s="3" t="s">
        <v>2002</v>
      </c>
      <c r="AG14299" s="3" t="s">
        <v>2002</v>
      </c>
      <c r="AS14299" s="3" t="s">
        <v>315</v>
      </c>
    </row>
    <row r="14300" spans="1:45">
      <c r="A14300" s="29">
        <v>43424</v>
      </c>
      <c r="B14300" s="1">
        <v>5990</v>
      </c>
      <c r="E14300" s="13">
        <v>1</v>
      </c>
      <c r="F14300" s="5" t="s">
        <v>1137</v>
      </c>
      <c r="G14300" s="5">
        <v>2018</v>
      </c>
      <c r="L14300" s="5"/>
      <c r="N14300" s="5" t="s">
        <v>1286</v>
      </c>
      <c r="P14300" s="30">
        <v>54</v>
      </c>
      <c r="Q14300" s="30">
        <v>1</v>
      </c>
      <c r="R14300" s="3" t="s">
        <v>3</v>
      </c>
      <c r="S14300" s="3" t="s">
        <v>43</v>
      </c>
      <c r="T14300" s="3" t="s">
        <v>272</v>
      </c>
      <c r="U14300" s="20" t="s">
        <v>1893</v>
      </c>
      <c r="W14300" s="3" t="s">
        <v>418</v>
      </c>
      <c r="Z14300" s="8">
        <v>44.266750000000002</v>
      </c>
      <c r="AA14300" s="8">
        <v>-121.251676</v>
      </c>
      <c r="AB14300" s="3" t="s">
        <v>2310</v>
      </c>
      <c r="AD14300" s="3" t="s">
        <v>1175</v>
      </c>
      <c r="AE14300" s="3" t="str">
        <f t="shared" si="280"/>
        <v xml:space="preserve">ex Vicia </v>
      </c>
      <c r="AF14300" s="3" t="s">
        <v>2002</v>
      </c>
      <c r="AG14300" s="3" t="s">
        <v>2002</v>
      </c>
      <c r="AS14300" s="3" t="s">
        <v>315</v>
      </c>
    </row>
    <row r="14301" spans="1:45">
      <c r="A14301" s="29">
        <v>43424</v>
      </c>
      <c r="B14301" s="1">
        <v>5991</v>
      </c>
      <c r="E14301" s="13">
        <v>1</v>
      </c>
      <c r="F14301" s="5" t="s">
        <v>1137</v>
      </c>
      <c r="G14301" s="5">
        <v>2018</v>
      </c>
      <c r="L14301" s="5"/>
      <c r="N14301" s="5" t="s">
        <v>1286</v>
      </c>
      <c r="P14301" s="30">
        <v>54</v>
      </c>
      <c r="Q14301" s="30">
        <v>2</v>
      </c>
      <c r="R14301" s="3" t="s">
        <v>3</v>
      </c>
      <c r="S14301" s="3" t="s">
        <v>43</v>
      </c>
      <c r="T14301" s="3" t="s">
        <v>272</v>
      </c>
      <c r="U14301" s="20" t="s">
        <v>1893</v>
      </c>
      <c r="W14301" s="3" t="s">
        <v>418</v>
      </c>
      <c r="Z14301" s="8">
        <v>44.266750000000002</v>
      </c>
      <c r="AA14301" s="8">
        <v>-121.251676</v>
      </c>
      <c r="AB14301" s="3" t="s">
        <v>2310</v>
      </c>
      <c r="AD14301" s="3" t="s">
        <v>1175</v>
      </c>
      <c r="AE14301" s="3" t="str">
        <f t="shared" si="280"/>
        <v xml:space="preserve">ex Vicia </v>
      </c>
      <c r="AF14301" s="3" t="s">
        <v>2002</v>
      </c>
      <c r="AG14301" s="3" t="s">
        <v>2002</v>
      </c>
      <c r="AS14301" s="3" t="s">
        <v>315</v>
      </c>
    </row>
    <row r="14302" spans="1:45">
      <c r="A14302" s="29">
        <v>43424</v>
      </c>
      <c r="B14302" s="1">
        <v>5992</v>
      </c>
      <c r="E14302" s="13">
        <v>1</v>
      </c>
      <c r="F14302" s="5" t="s">
        <v>1137</v>
      </c>
      <c r="G14302" s="5">
        <v>2018</v>
      </c>
      <c r="L14302" s="5"/>
      <c r="N14302" s="5" t="s">
        <v>1286</v>
      </c>
      <c r="P14302" s="30">
        <v>54</v>
      </c>
      <c r="Q14302" s="30">
        <v>3</v>
      </c>
      <c r="R14302" s="3" t="s">
        <v>3</v>
      </c>
      <c r="S14302" s="3" t="s">
        <v>43</v>
      </c>
      <c r="T14302" s="3" t="s">
        <v>272</v>
      </c>
      <c r="U14302" s="20" t="s">
        <v>1893</v>
      </c>
      <c r="W14302" s="3" t="s">
        <v>418</v>
      </c>
      <c r="Z14302" s="8">
        <v>44.266750000000002</v>
      </c>
      <c r="AA14302" s="8">
        <v>-121.251676</v>
      </c>
      <c r="AB14302" s="3" t="s">
        <v>2310</v>
      </c>
      <c r="AD14302" s="3" t="s">
        <v>1175</v>
      </c>
      <c r="AE14302" s="3" t="str">
        <f t="shared" si="280"/>
        <v xml:space="preserve">ex Vicia </v>
      </c>
      <c r="AF14302" s="3" t="s">
        <v>2002</v>
      </c>
      <c r="AG14302" s="3" t="s">
        <v>2002</v>
      </c>
      <c r="AS14302" s="3" t="s">
        <v>315</v>
      </c>
    </row>
    <row r="14303" spans="1:45">
      <c r="A14303" s="29">
        <v>43424</v>
      </c>
      <c r="B14303" s="1">
        <v>5993</v>
      </c>
      <c r="E14303" s="13">
        <v>1</v>
      </c>
      <c r="F14303" s="5" t="s">
        <v>1137</v>
      </c>
      <c r="G14303" s="5">
        <v>2018</v>
      </c>
      <c r="L14303" s="5"/>
      <c r="N14303" s="5" t="s">
        <v>1286</v>
      </c>
      <c r="P14303" s="30">
        <v>54</v>
      </c>
      <c r="Q14303" s="30">
        <v>4</v>
      </c>
      <c r="R14303" s="3" t="s">
        <v>3</v>
      </c>
      <c r="S14303" s="3" t="s">
        <v>43</v>
      </c>
      <c r="T14303" s="3" t="s">
        <v>272</v>
      </c>
      <c r="U14303" s="20" t="s">
        <v>1893</v>
      </c>
      <c r="W14303" s="3" t="s">
        <v>418</v>
      </c>
      <c r="Z14303" s="8">
        <v>44.266750000000002</v>
      </c>
      <c r="AA14303" s="8">
        <v>-121.251676</v>
      </c>
      <c r="AB14303" s="3" t="s">
        <v>2310</v>
      </c>
      <c r="AD14303" s="3" t="s">
        <v>1175</v>
      </c>
      <c r="AE14303" s="3" t="str">
        <f t="shared" si="280"/>
        <v xml:space="preserve">ex Vicia </v>
      </c>
      <c r="AF14303" s="3" t="s">
        <v>2002</v>
      </c>
      <c r="AG14303" s="3" t="s">
        <v>2002</v>
      </c>
      <c r="AS14303" s="3" t="s">
        <v>315</v>
      </c>
    </row>
    <row r="14304" spans="1:45">
      <c r="A14304" s="29">
        <v>43424</v>
      </c>
      <c r="B14304" s="1">
        <v>5994</v>
      </c>
      <c r="E14304" s="13">
        <v>1</v>
      </c>
      <c r="F14304" s="5" t="s">
        <v>1137</v>
      </c>
      <c r="G14304" s="5">
        <v>2018</v>
      </c>
      <c r="L14304" s="5"/>
      <c r="N14304" s="5" t="s">
        <v>1286</v>
      </c>
      <c r="P14304" s="30">
        <v>54</v>
      </c>
      <c r="Q14304" s="30">
        <v>5</v>
      </c>
      <c r="R14304" s="3" t="s">
        <v>3</v>
      </c>
      <c r="S14304" s="3" t="s">
        <v>43</v>
      </c>
      <c r="T14304" s="3" t="s">
        <v>272</v>
      </c>
      <c r="U14304" s="20" t="s">
        <v>1893</v>
      </c>
      <c r="W14304" s="3" t="s">
        <v>418</v>
      </c>
      <c r="Z14304" s="8">
        <v>44.266750000000002</v>
      </c>
      <c r="AA14304" s="8">
        <v>-121.251676</v>
      </c>
      <c r="AB14304" s="3" t="s">
        <v>2310</v>
      </c>
      <c r="AD14304" s="3" t="s">
        <v>1175</v>
      </c>
      <c r="AE14304" s="3" t="str">
        <f t="shared" si="280"/>
        <v xml:space="preserve">ex Vicia </v>
      </c>
      <c r="AF14304" s="3" t="s">
        <v>2002</v>
      </c>
      <c r="AG14304" s="3" t="s">
        <v>2002</v>
      </c>
      <c r="AS14304" s="3" t="s">
        <v>315</v>
      </c>
    </row>
    <row r="14305" spans="1:45">
      <c r="A14305" s="29">
        <v>43424</v>
      </c>
      <c r="B14305" s="1">
        <v>5995</v>
      </c>
      <c r="E14305" s="13">
        <v>1</v>
      </c>
      <c r="F14305" s="5" t="s">
        <v>1137</v>
      </c>
      <c r="G14305" s="5">
        <v>2018</v>
      </c>
      <c r="L14305" s="5"/>
      <c r="N14305" s="5" t="s">
        <v>1286</v>
      </c>
      <c r="P14305" s="30">
        <v>54</v>
      </c>
      <c r="Q14305" s="30">
        <v>6</v>
      </c>
      <c r="R14305" s="3" t="s">
        <v>3</v>
      </c>
      <c r="S14305" s="3" t="s">
        <v>43</v>
      </c>
      <c r="T14305" s="3" t="s">
        <v>272</v>
      </c>
      <c r="U14305" s="20" t="s">
        <v>1893</v>
      </c>
      <c r="W14305" s="3" t="s">
        <v>418</v>
      </c>
      <c r="Z14305" s="8">
        <v>44.266750000000002</v>
      </c>
      <c r="AA14305" s="8">
        <v>-121.251676</v>
      </c>
      <c r="AB14305" s="3" t="s">
        <v>2310</v>
      </c>
      <c r="AD14305" s="3" t="s">
        <v>1175</v>
      </c>
      <c r="AE14305" s="3" t="str">
        <f t="shared" si="280"/>
        <v xml:space="preserve">ex Vicia </v>
      </c>
      <c r="AF14305" s="3" t="s">
        <v>2002</v>
      </c>
      <c r="AG14305" s="3" t="s">
        <v>2002</v>
      </c>
      <c r="AS14305" s="3" t="s">
        <v>315</v>
      </c>
    </row>
    <row r="14306" spans="1:45">
      <c r="A14306" s="29">
        <v>43424</v>
      </c>
      <c r="B14306" s="1">
        <v>5996</v>
      </c>
      <c r="E14306" s="13">
        <v>1</v>
      </c>
      <c r="F14306" s="5" t="s">
        <v>1137</v>
      </c>
      <c r="G14306" s="5">
        <v>2018</v>
      </c>
      <c r="L14306" s="5"/>
      <c r="N14306" s="5" t="s">
        <v>1286</v>
      </c>
      <c r="P14306" s="30">
        <v>54</v>
      </c>
      <c r="Q14306" s="30">
        <v>7</v>
      </c>
      <c r="R14306" s="3" t="s">
        <v>3</v>
      </c>
      <c r="S14306" s="3" t="s">
        <v>43</v>
      </c>
      <c r="T14306" s="3" t="s">
        <v>272</v>
      </c>
      <c r="U14306" s="20" t="s">
        <v>1893</v>
      </c>
      <c r="W14306" s="3" t="s">
        <v>418</v>
      </c>
      <c r="Z14306" s="8">
        <v>44.266750000000002</v>
      </c>
      <c r="AA14306" s="8">
        <v>-121.251676</v>
      </c>
      <c r="AB14306" s="3" t="s">
        <v>2310</v>
      </c>
      <c r="AD14306" s="3" t="s">
        <v>1175</v>
      </c>
      <c r="AE14306" s="3" t="str">
        <f t="shared" si="280"/>
        <v xml:space="preserve">ex Vicia </v>
      </c>
      <c r="AF14306" s="3" t="s">
        <v>2002</v>
      </c>
      <c r="AG14306" s="3" t="s">
        <v>2002</v>
      </c>
      <c r="AS14306" s="3" t="s">
        <v>315</v>
      </c>
    </row>
    <row r="14307" spans="1:45">
      <c r="A14307" s="29">
        <v>43424</v>
      </c>
      <c r="B14307" s="1">
        <v>5997</v>
      </c>
      <c r="E14307" s="13">
        <v>1</v>
      </c>
      <c r="F14307" s="5" t="s">
        <v>1137</v>
      </c>
      <c r="G14307" s="5">
        <v>2018</v>
      </c>
      <c r="L14307" s="5"/>
      <c r="N14307" s="5" t="s">
        <v>1286</v>
      </c>
      <c r="P14307" s="30">
        <v>54</v>
      </c>
      <c r="Q14307" s="30">
        <v>8</v>
      </c>
      <c r="R14307" s="3" t="s">
        <v>3</v>
      </c>
      <c r="S14307" s="3" t="s">
        <v>43</v>
      </c>
      <c r="T14307" s="3" t="s">
        <v>272</v>
      </c>
      <c r="U14307" s="20" t="s">
        <v>1893</v>
      </c>
      <c r="W14307" s="3" t="s">
        <v>418</v>
      </c>
      <c r="Z14307" s="8">
        <v>44.266750000000002</v>
      </c>
      <c r="AA14307" s="8">
        <v>-121.251676</v>
      </c>
      <c r="AB14307" s="3" t="s">
        <v>2310</v>
      </c>
      <c r="AD14307" s="3" t="s">
        <v>1175</v>
      </c>
      <c r="AE14307" s="3" t="str">
        <f t="shared" si="280"/>
        <v xml:space="preserve">ex Vicia </v>
      </c>
      <c r="AF14307" s="3" t="s">
        <v>2002</v>
      </c>
      <c r="AG14307" s="3" t="s">
        <v>2002</v>
      </c>
      <c r="AS14307" s="3" t="s">
        <v>315</v>
      </c>
    </row>
    <row r="14308" spans="1:45">
      <c r="A14308" s="29">
        <v>43424</v>
      </c>
      <c r="B14308" s="1">
        <v>5984</v>
      </c>
      <c r="E14308" s="13">
        <v>1</v>
      </c>
      <c r="F14308" s="5" t="s">
        <v>1137</v>
      </c>
      <c r="G14308" s="5">
        <v>2018</v>
      </c>
      <c r="L14308" s="5"/>
      <c r="N14308" s="5" t="s">
        <v>1161</v>
      </c>
      <c r="P14308" s="30">
        <v>55</v>
      </c>
      <c r="Q14308" s="30">
        <v>1</v>
      </c>
      <c r="R14308" s="3" t="s">
        <v>3</v>
      </c>
      <c r="S14308" s="3" t="s">
        <v>43</v>
      </c>
      <c r="T14308" s="3" t="s">
        <v>272</v>
      </c>
      <c r="U14308" s="20" t="s">
        <v>1893</v>
      </c>
      <c r="W14308" s="3" t="s">
        <v>418</v>
      </c>
      <c r="Z14308" s="8">
        <v>44.262822999999997</v>
      </c>
      <c r="AA14308" s="8">
        <v>-121.24799</v>
      </c>
      <c r="AB14308" s="3" t="s">
        <v>2310</v>
      </c>
      <c r="AD14308" s="3" t="s">
        <v>1176</v>
      </c>
      <c r="AE14308" s="3" t="str">
        <f t="shared" si="280"/>
        <v>ex Sysimbrium altisium</v>
      </c>
      <c r="AF14308" s="3" t="s">
        <v>2002</v>
      </c>
      <c r="AG14308" s="3" t="s">
        <v>2002</v>
      </c>
      <c r="AS14308" s="3" t="s">
        <v>315</v>
      </c>
    </row>
    <row r="14309" spans="1:45">
      <c r="A14309" s="29">
        <v>43424</v>
      </c>
      <c r="B14309" s="1">
        <v>5985</v>
      </c>
      <c r="E14309" s="13">
        <v>1</v>
      </c>
      <c r="F14309" s="5" t="s">
        <v>1137</v>
      </c>
      <c r="G14309" s="5">
        <v>2018</v>
      </c>
      <c r="L14309" s="5"/>
      <c r="N14309" s="5" t="s">
        <v>1161</v>
      </c>
      <c r="P14309" s="30">
        <v>55</v>
      </c>
      <c r="Q14309" s="30">
        <v>2</v>
      </c>
      <c r="R14309" s="3" t="s">
        <v>3</v>
      </c>
      <c r="S14309" s="3" t="s">
        <v>43</v>
      </c>
      <c r="T14309" s="3" t="s">
        <v>272</v>
      </c>
      <c r="U14309" s="20" t="s">
        <v>1893</v>
      </c>
      <c r="W14309" s="3" t="s">
        <v>418</v>
      </c>
      <c r="Z14309" s="8">
        <v>44.262822999999997</v>
      </c>
      <c r="AA14309" s="8">
        <v>-121.24799</v>
      </c>
      <c r="AB14309" s="3" t="s">
        <v>2310</v>
      </c>
      <c r="AD14309" s="3" t="s">
        <v>1176</v>
      </c>
      <c r="AE14309" s="3" t="str">
        <f t="shared" si="280"/>
        <v>ex Sysimbrium altisium</v>
      </c>
      <c r="AF14309" s="3" t="s">
        <v>2002</v>
      </c>
      <c r="AG14309" s="3" t="s">
        <v>2002</v>
      </c>
      <c r="AS14309" s="3" t="s">
        <v>315</v>
      </c>
    </row>
    <row r="14310" spans="1:45">
      <c r="A14310" s="29">
        <v>43424</v>
      </c>
      <c r="B14310" s="1">
        <v>5986</v>
      </c>
      <c r="E14310" s="13">
        <v>1</v>
      </c>
      <c r="F14310" s="5" t="s">
        <v>1137</v>
      </c>
      <c r="G14310" s="5">
        <v>2018</v>
      </c>
      <c r="L14310" s="5"/>
      <c r="N14310" s="5" t="s">
        <v>1161</v>
      </c>
      <c r="P14310" s="30">
        <v>55</v>
      </c>
      <c r="Q14310" s="30">
        <v>3</v>
      </c>
      <c r="R14310" s="3" t="s">
        <v>3</v>
      </c>
      <c r="S14310" s="3" t="s">
        <v>43</v>
      </c>
      <c r="T14310" s="3" t="s">
        <v>272</v>
      </c>
      <c r="U14310" s="20" t="s">
        <v>1893</v>
      </c>
      <c r="W14310" s="3" t="s">
        <v>418</v>
      </c>
      <c r="Z14310" s="8">
        <v>44.262822999999997</v>
      </c>
      <c r="AA14310" s="8">
        <v>-121.24799</v>
      </c>
      <c r="AB14310" s="3" t="s">
        <v>2310</v>
      </c>
      <c r="AD14310" s="3" t="s">
        <v>1176</v>
      </c>
      <c r="AE14310" s="3" t="str">
        <f t="shared" si="280"/>
        <v>ex Sysimbrium altisium</v>
      </c>
      <c r="AF14310" s="3" t="s">
        <v>2002</v>
      </c>
      <c r="AG14310" s="3" t="s">
        <v>2002</v>
      </c>
      <c r="AS14310" s="3" t="s">
        <v>315</v>
      </c>
    </row>
    <row r="14311" spans="1:45">
      <c r="A14311" s="29">
        <v>43424</v>
      </c>
      <c r="B14311" s="1">
        <v>5987</v>
      </c>
      <c r="E14311" s="13">
        <v>1</v>
      </c>
      <c r="F14311" s="5" t="s">
        <v>1137</v>
      </c>
      <c r="G14311" s="5">
        <v>2018</v>
      </c>
      <c r="L14311" s="5"/>
      <c r="N14311" s="5" t="s">
        <v>1161</v>
      </c>
      <c r="P14311" s="30">
        <v>55</v>
      </c>
      <c r="Q14311" s="30">
        <v>4</v>
      </c>
      <c r="R14311" s="3" t="s">
        <v>3</v>
      </c>
      <c r="S14311" s="3" t="s">
        <v>43</v>
      </c>
      <c r="T14311" s="3" t="s">
        <v>272</v>
      </c>
      <c r="U14311" s="20" t="s">
        <v>1893</v>
      </c>
      <c r="W14311" s="3" t="s">
        <v>418</v>
      </c>
      <c r="Z14311" s="8">
        <v>44.262822999999997</v>
      </c>
      <c r="AA14311" s="8">
        <v>-121.24799</v>
      </c>
      <c r="AB14311" s="3" t="s">
        <v>2310</v>
      </c>
      <c r="AD14311" s="3" t="s">
        <v>1176</v>
      </c>
      <c r="AE14311" s="3" t="str">
        <f t="shared" si="280"/>
        <v>ex Sysimbrium altisium</v>
      </c>
      <c r="AF14311" s="3" t="s">
        <v>2002</v>
      </c>
      <c r="AG14311" s="3" t="s">
        <v>2002</v>
      </c>
      <c r="AS14311" s="3" t="s">
        <v>315</v>
      </c>
    </row>
    <row r="14312" spans="1:45">
      <c r="A14312" s="29">
        <v>43424</v>
      </c>
      <c r="B14312" s="1">
        <v>5988</v>
      </c>
      <c r="E14312" s="13">
        <v>1</v>
      </c>
      <c r="F14312" s="5" t="s">
        <v>1137</v>
      </c>
      <c r="G14312" s="5">
        <v>2018</v>
      </c>
      <c r="L14312" s="5"/>
      <c r="N14312" s="5" t="s">
        <v>1161</v>
      </c>
      <c r="P14312" s="30">
        <v>55</v>
      </c>
      <c r="Q14312" s="30">
        <v>5</v>
      </c>
      <c r="R14312" s="3" t="s">
        <v>3</v>
      </c>
      <c r="S14312" s="3" t="s">
        <v>43</v>
      </c>
      <c r="T14312" s="3" t="s">
        <v>272</v>
      </c>
      <c r="U14312" s="20" t="s">
        <v>1893</v>
      </c>
      <c r="W14312" s="3" t="s">
        <v>418</v>
      </c>
      <c r="Z14312" s="8">
        <v>44.262822999999997</v>
      </c>
      <c r="AA14312" s="8">
        <v>-121.24799</v>
      </c>
      <c r="AB14312" s="3" t="s">
        <v>2310</v>
      </c>
      <c r="AD14312" s="3" t="s">
        <v>1176</v>
      </c>
      <c r="AE14312" s="3" t="str">
        <f t="shared" si="280"/>
        <v>ex Sysimbrium altisium</v>
      </c>
      <c r="AF14312" s="3" t="s">
        <v>2002</v>
      </c>
      <c r="AG14312" s="3" t="s">
        <v>2002</v>
      </c>
      <c r="AS14312" s="3" t="s">
        <v>315</v>
      </c>
    </row>
    <row r="14313" spans="1:45">
      <c r="A14313" s="29">
        <v>43424</v>
      </c>
      <c r="B14313" s="1">
        <v>5989</v>
      </c>
      <c r="E14313" s="13">
        <v>1</v>
      </c>
      <c r="F14313" s="5" t="s">
        <v>1137</v>
      </c>
      <c r="G14313" s="5">
        <v>2018</v>
      </c>
      <c r="L14313" s="5"/>
      <c r="N14313" s="5" t="s">
        <v>1161</v>
      </c>
      <c r="P14313" s="30">
        <v>55</v>
      </c>
      <c r="Q14313" s="30">
        <v>6</v>
      </c>
      <c r="R14313" s="3" t="s">
        <v>3</v>
      </c>
      <c r="S14313" s="3" t="s">
        <v>43</v>
      </c>
      <c r="T14313" s="3" t="s">
        <v>272</v>
      </c>
      <c r="U14313" s="20" t="s">
        <v>1893</v>
      </c>
      <c r="W14313" s="3" t="s">
        <v>418</v>
      </c>
      <c r="Z14313" s="8">
        <v>44.262822999999997</v>
      </c>
      <c r="AA14313" s="8">
        <v>-121.24799</v>
      </c>
      <c r="AB14313" s="3" t="s">
        <v>2310</v>
      </c>
      <c r="AD14313" s="3" t="s">
        <v>1176</v>
      </c>
      <c r="AE14313" s="3" t="str">
        <f t="shared" si="280"/>
        <v>ex Sysimbrium altisium</v>
      </c>
      <c r="AF14313" s="3" t="s">
        <v>2002</v>
      </c>
      <c r="AG14313" s="3" t="s">
        <v>2002</v>
      </c>
      <c r="AS14313" s="3" t="s">
        <v>315</v>
      </c>
    </row>
    <row r="14314" spans="1:45">
      <c r="A14314" s="29">
        <v>43424</v>
      </c>
      <c r="B14314" s="1">
        <v>6109</v>
      </c>
      <c r="E14314" s="13">
        <v>2</v>
      </c>
      <c r="F14314" s="5" t="s">
        <v>1137</v>
      </c>
      <c r="G14314" s="5">
        <v>2018</v>
      </c>
      <c r="L14314" s="5"/>
      <c r="N14314" s="5" t="s">
        <v>1162</v>
      </c>
      <c r="P14314" s="30">
        <v>57</v>
      </c>
      <c r="Q14314" s="30">
        <v>1</v>
      </c>
      <c r="R14314" s="3" t="s">
        <v>3</v>
      </c>
      <c r="S14314" s="3" t="s">
        <v>43</v>
      </c>
      <c r="T14314" s="3" t="s">
        <v>709</v>
      </c>
      <c r="U14314" s="20" t="s">
        <v>1893</v>
      </c>
      <c r="W14314" s="3" t="s">
        <v>1200</v>
      </c>
      <c r="Z14314" s="8">
        <v>44.353307999999998</v>
      </c>
      <c r="AA14314" s="8">
        <v>-120.50769099999999</v>
      </c>
      <c r="AB14314" s="3" t="s">
        <v>2310</v>
      </c>
      <c r="AD14314" s="3" t="s">
        <v>688</v>
      </c>
      <c r="AE14314" s="3" t="str">
        <f t="shared" si="280"/>
        <v>ex Lithospermum ruderale</v>
      </c>
      <c r="AF14314" s="3" t="s">
        <v>2002</v>
      </c>
      <c r="AG14314" s="3" t="s">
        <v>2002</v>
      </c>
      <c r="AS14314" s="3" t="s">
        <v>315</v>
      </c>
    </row>
    <row r="14315" spans="1:45">
      <c r="A14315" s="29">
        <v>43424</v>
      </c>
      <c r="B14315" s="1">
        <v>6110</v>
      </c>
      <c r="E14315" s="13">
        <v>2</v>
      </c>
      <c r="F14315" s="5" t="s">
        <v>1137</v>
      </c>
      <c r="G14315" s="5">
        <v>2018</v>
      </c>
      <c r="L14315" s="5"/>
      <c r="N14315" s="5" t="s">
        <v>1162</v>
      </c>
      <c r="P14315" s="30">
        <v>57</v>
      </c>
      <c r="Q14315" s="30">
        <v>2</v>
      </c>
      <c r="R14315" s="3" t="s">
        <v>3</v>
      </c>
      <c r="S14315" s="3" t="s">
        <v>43</v>
      </c>
      <c r="T14315" s="3" t="s">
        <v>709</v>
      </c>
      <c r="U14315" s="20" t="s">
        <v>1893</v>
      </c>
      <c r="W14315" s="3" t="s">
        <v>1200</v>
      </c>
      <c r="Z14315" s="8">
        <v>44.353307999999998</v>
      </c>
      <c r="AA14315" s="8">
        <v>-120.50769099999999</v>
      </c>
      <c r="AB14315" s="3" t="s">
        <v>2310</v>
      </c>
      <c r="AD14315" s="3" t="s">
        <v>688</v>
      </c>
      <c r="AE14315" s="3" t="str">
        <f t="shared" si="280"/>
        <v>ex Lithospermum ruderale</v>
      </c>
      <c r="AF14315" s="3" t="s">
        <v>2002</v>
      </c>
      <c r="AG14315" s="3" t="s">
        <v>2002</v>
      </c>
      <c r="AS14315" s="3" t="s">
        <v>315</v>
      </c>
    </row>
    <row r="14316" spans="1:45">
      <c r="A14316" s="29">
        <v>43424</v>
      </c>
      <c r="B14316" s="1">
        <v>6111</v>
      </c>
      <c r="E14316" s="13">
        <v>2</v>
      </c>
      <c r="F14316" s="5" t="s">
        <v>1137</v>
      </c>
      <c r="G14316" s="5">
        <v>2018</v>
      </c>
      <c r="L14316" s="5"/>
      <c r="N14316" s="5" t="s">
        <v>1162</v>
      </c>
      <c r="P14316" s="30">
        <v>57</v>
      </c>
      <c r="Q14316" s="30">
        <v>3</v>
      </c>
      <c r="R14316" s="3" t="s">
        <v>3</v>
      </c>
      <c r="S14316" s="3" t="s">
        <v>43</v>
      </c>
      <c r="T14316" s="3" t="s">
        <v>709</v>
      </c>
      <c r="U14316" s="20" t="s">
        <v>1893</v>
      </c>
      <c r="W14316" s="3" t="s">
        <v>1200</v>
      </c>
      <c r="Z14316" s="8">
        <v>44.353307999999998</v>
      </c>
      <c r="AA14316" s="8">
        <v>-120.50769099999999</v>
      </c>
      <c r="AB14316" s="3" t="s">
        <v>2310</v>
      </c>
      <c r="AD14316" s="3" t="s">
        <v>688</v>
      </c>
      <c r="AE14316" s="3" t="str">
        <f t="shared" si="280"/>
        <v>ex Lithospermum ruderale</v>
      </c>
      <c r="AF14316" s="3" t="s">
        <v>2002</v>
      </c>
      <c r="AG14316" s="3" t="s">
        <v>2002</v>
      </c>
      <c r="AS14316" s="3" t="s">
        <v>315</v>
      </c>
    </row>
    <row r="14317" spans="1:45">
      <c r="A14317" s="29">
        <v>43424</v>
      </c>
      <c r="B14317" s="1">
        <v>6112</v>
      </c>
      <c r="E14317" s="13">
        <v>2</v>
      </c>
      <c r="F14317" s="5" t="s">
        <v>1137</v>
      </c>
      <c r="G14317" s="5">
        <v>2018</v>
      </c>
      <c r="L14317" s="5"/>
      <c r="N14317" s="5" t="s">
        <v>1162</v>
      </c>
      <c r="P14317" s="30">
        <v>57</v>
      </c>
      <c r="Q14317" s="30">
        <v>4</v>
      </c>
      <c r="R14317" s="3" t="s">
        <v>3</v>
      </c>
      <c r="S14317" s="3" t="s">
        <v>43</v>
      </c>
      <c r="T14317" s="3" t="s">
        <v>709</v>
      </c>
      <c r="U14317" s="20" t="s">
        <v>1893</v>
      </c>
      <c r="W14317" s="3" t="s">
        <v>1200</v>
      </c>
      <c r="Z14317" s="8">
        <v>44.353307999999998</v>
      </c>
      <c r="AA14317" s="8">
        <v>-120.50769099999999</v>
      </c>
      <c r="AB14317" s="3" t="s">
        <v>2310</v>
      </c>
      <c r="AD14317" s="3" t="s">
        <v>688</v>
      </c>
      <c r="AE14317" s="3" t="str">
        <f t="shared" si="280"/>
        <v>ex Lithospermum ruderale</v>
      </c>
      <c r="AF14317" s="3" t="s">
        <v>2002</v>
      </c>
      <c r="AG14317" s="3" t="s">
        <v>2002</v>
      </c>
      <c r="AS14317" s="3" t="s">
        <v>315</v>
      </c>
    </row>
    <row r="14318" spans="1:45">
      <c r="A14318" s="29">
        <v>43424</v>
      </c>
      <c r="B14318" s="1">
        <v>6113</v>
      </c>
      <c r="E14318" s="13">
        <v>2</v>
      </c>
      <c r="F14318" s="5" t="s">
        <v>1137</v>
      </c>
      <c r="G14318" s="5">
        <v>2018</v>
      </c>
      <c r="L14318" s="5"/>
      <c r="N14318" s="5" t="s">
        <v>1162</v>
      </c>
      <c r="P14318" s="30">
        <v>57</v>
      </c>
      <c r="Q14318" s="30">
        <v>5</v>
      </c>
      <c r="R14318" s="3" t="s">
        <v>3</v>
      </c>
      <c r="S14318" s="3" t="s">
        <v>43</v>
      </c>
      <c r="T14318" s="3" t="s">
        <v>709</v>
      </c>
      <c r="U14318" s="20" t="s">
        <v>1893</v>
      </c>
      <c r="W14318" s="3" t="s">
        <v>1200</v>
      </c>
      <c r="Z14318" s="8">
        <v>44.353307999999998</v>
      </c>
      <c r="AA14318" s="8">
        <v>-120.50769099999999</v>
      </c>
      <c r="AB14318" s="3" t="s">
        <v>2310</v>
      </c>
      <c r="AD14318" s="3" t="s">
        <v>688</v>
      </c>
      <c r="AE14318" s="3" t="str">
        <f t="shared" si="280"/>
        <v>ex Lithospermum ruderale</v>
      </c>
      <c r="AF14318" s="3" t="s">
        <v>2002</v>
      </c>
      <c r="AG14318" s="3" t="s">
        <v>2002</v>
      </c>
      <c r="AS14318" s="3" t="s">
        <v>315</v>
      </c>
    </row>
    <row r="14319" spans="1:45">
      <c r="A14319" s="29">
        <v>43424</v>
      </c>
      <c r="B14319" s="1">
        <v>6114</v>
      </c>
      <c r="E14319" s="13">
        <v>2</v>
      </c>
      <c r="F14319" s="5" t="s">
        <v>1137</v>
      </c>
      <c r="G14319" s="5">
        <v>2018</v>
      </c>
      <c r="L14319" s="5"/>
      <c r="N14319" s="5" t="s">
        <v>1162</v>
      </c>
      <c r="P14319" s="30">
        <v>57</v>
      </c>
      <c r="Q14319" s="30">
        <v>6</v>
      </c>
      <c r="R14319" s="3" t="s">
        <v>3</v>
      </c>
      <c r="S14319" s="3" t="s">
        <v>43</v>
      </c>
      <c r="T14319" s="3" t="s">
        <v>709</v>
      </c>
      <c r="U14319" s="20" t="s">
        <v>1893</v>
      </c>
      <c r="W14319" s="3" t="s">
        <v>1200</v>
      </c>
      <c r="Z14319" s="8">
        <v>44.353307999999998</v>
      </c>
      <c r="AA14319" s="8">
        <v>-120.50769099999999</v>
      </c>
      <c r="AB14319" s="3" t="s">
        <v>2310</v>
      </c>
      <c r="AD14319" s="3" t="s">
        <v>688</v>
      </c>
      <c r="AE14319" s="3" t="str">
        <f t="shared" ref="AE14319:AE14350" si="281">CONCATENATE("ex ", AD14319)</f>
        <v>ex Lithospermum ruderale</v>
      </c>
      <c r="AF14319" s="3" t="s">
        <v>2002</v>
      </c>
      <c r="AG14319" s="3" t="s">
        <v>2002</v>
      </c>
      <c r="AS14319" s="3" t="s">
        <v>315</v>
      </c>
    </row>
    <row r="14320" spans="1:45">
      <c r="A14320" s="29">
        <v>43424</v>
      </c>
      <c r="B14320" s="1">
        <v>6115</v>
      </c>
      <c r="E14320" s="13">
        <v>2</v>
      </c>
      <c r="F14320" s="5" t="s">
        <v>1137</v>
      </c>
      <c r="G14320" s="5">
        <v>2018</v>
      </c>
      <c r="L14320" s="5"/>
      <c r="N14320" s="5" t="s">
        <v>1174</v>
      </c>
      <c r="P14320" s="30">
        <v>58</v>
      </c>
      <c r="Q14320" s="30">
        <v>1</v>
      </c>
      <c r="R14320" s="3" t="s">
        <v>3</v>
      </c>
      <c r="S14320" s="3" t="s">
        <v>43</v>
      </c>
      <c r="T14320" s="3" t="s">
        <v>709</v>
      </c>
      <c r="U14320" s="20" t="s">
        <v>1893</v>
      </c>
      <c r="W14320" s="3" t="s">
        <v>1200</v>
      </c>
      <c r="Z14320" s="8">
        <v>44.353307999999998</v>
      </c>
      <c r="AA14320" s="8">
        <v>-120.50769099999999</v>
      </c>
      <c r="AB14320" s="3" t="s">
        <v>2310</v>
      </c>
      <c r="AD14320" s="3" t="s">
        <v>650</v>
      </c>
      <c r="AE14320" s="3" t="str">
        <f t="shared" si="281"/>
        <v>ex Penstemon</v>
      </c>
      <c r="AF14320" s="3" t="s">
        <v>2002</v>
      </c>
      <c r="AG14320" s="3" t="s">
        <v>2002</v>
      </c>
      <c r="AS14320" s="3" t="s">
        <v>315</v>
      </c>
    </row>
    <row r="14321" spans="1:45">
      <c r="A14321" s="29">
        <v>43424</v>
      </c>
      <c r="B14321" s="1">
        <v>6116</v>
      </c>
      <c r="E14321" s="13">
        <v>2</v>
      </c>
      <c r="F14321" s="5" t="s">
        <v>1137</v>
      </c>
      <c r="G14321" s="5">
        <v>2018</v>
      </c>
      <c r="L14321" s="5"/>
      <c r="N14321" s="5" t="s">
        <v>1174</v>
      </c>
      <c r="P14321" s="30">
        <v>58</v>
      </c>
      <c r="Q14321" s="30">
        <v>2</v>
      </c>
      <c r="R14321" s="3" t="s">
        <v>3</v>
      </c>
      <c r="S14321" s="3" t="s">
        <v>43</v>
      </c>
      <c r="T14321" s="3" t="s">
        <v>709</v>
      </c>
      <c r="U14321" s="20" t="s">
        <v>1893</v>
      </c>
      <c r="W14321" s="3" t="s">
        <v>1200</v>
      </c>
      <c r="Z14321" s="8">
        <v>44.353307999999998</v>
      </c>
      <c r="AA14321" s="8">
        <v>-120.50769099999999</v>
      </c>
      <c r="AB14321" s="3" t="s">
        <v>2310</v>
      </c>
      <c r="AD14321" s="3" t="s">
        <v>650</v>
      </c>
      <c r="AE14321" s="3" t="str">
        <f t="shared" si="281"/>
        <v>ex Penstemon</v>
      </c>
      <c r="AF14321" s="3" t="s">
        <v>2002</v>
      </c>
      <c r="AG14321" s="3" t="s">
        <v>2002</v>
      </c>
      <c r="AS14321" s="3" t="s">
        <v>315</v>
      </c>
    </row>
    <row r="14322" spans="1:45">
      <c r="A14322" s="29">
        <v>43424</v>
      </c>
      <c r="B14322" s="1">
        <v>6117</v>
      </c>
      <c r="E14322" s="13">
        <v>2</v>
      </c>
      <c r="F14322" s="5" t="s">
        <v>1137</v>
      </c>
      <c r="G14322" s="5">
        <v>2018</v>
      </c>
      <c r="L14322" s="5"/>
      <c r="N14322" s="5" t="s">
        <v>1174</v>
      </c>
      <c r="P14322" s="30">
        <v>58</v>
      </c>
      <c r="Q14322" s="30">
        <v>3</v>
      </c>
      <c r="R14322" s="3" t="s">
        <v>3</v>
      </c>
      <c r="S14322" s="3" t="s">
        <v>43</v>
      </c>
      <c r="T14322" s="3" t="s">
        <v>709</v>
      </c>
      <c r="U14322" s="20" t="s">
        <v>1893</v>
      </c>
      <c r="W14322" s="3" t="s">
        <v>1200</v>
      </c>
      <c r="Z14322" s="8">
        <v>44.353307999999998</v>
      </c>
      <c r="AA14322" s="8">
        <v>-120.50769099999999</v>
      </c>
      <c r="AB14322" s="3" t="s">
        <v>2310</v>
      </c>
      <c r="AD14322" s="3" t="s">
        <v>650</v>
      </c>
      <c r="AE14322" s="3" t="str">
        <f t="shared" si="281"/>
        <v>ex Penstemon</v>
      </c>
      <c r="AF14322" s="3" t="s">
        <v>2002</v>
      </c>
      <c r="AG14322" s="3" t="s">
        <v>2002</v>
      </c>
      <c r="AS14322" s="3" t="s">
        <v>315</v>
      </c>
    </row>
    <row r="14323" spans="1:45">
      <c r="A14323" s="29">
        <v>43424</v>
      </c>
      <c r="B14323" s="1">
        <v>6118</v>
      </c>
      <c r="E14323" s="13">
        <v>2</v>
      </c>
      <c r="F14323" s="5" t="s">
        <v>1137</v>
      </c>
      <c r="G14323" s="5">
        <v>2018</v>
      </c>
      <c r="L14323" s="5"/>
      <c r="N14323" s="5" t="s">
        <v>1174</v>
      </c>
      <c r="P14323" s="30">
        <v>58</v>
      </c>
      <c r="Q14323" s="30">
        <v>4</v>
      </c>
      <c r="R14323" s="3" t="s">
        <v>3</v>
      </c>
      <c r="S14323" s="3" t="s">
        <v>43</v>
      </c>
      <c r="T14323" s="3" t="s">
        <v>709</v>
      </c>
      <c r="U14323" s="20" t="s">
        <v>1893</v>
      </c>
      <c r="W14323" s="3" t="s">
        <v>1200</v>
      </c>
      <c r="Z14323" s="8">
        <v>44.353307999999998</v>
      </c>
      <c r="AA14323" s="8">
        <v>-120.50769099999999</v>
      </c>
      <c r="AB14323" s="3" t="s">
        <v>2310</v>
      </c>
      <c r="AD14323" s="3" t="s">
        <v>650</v>
      </c>
      <c r="AE14323" s="3" t="str">
        <f t="shared" si="281"/>
        <v>ex Penstemon</v>
      </c>
      <c r="AF14323" s="3" t="s">
        <v>2002</v>
      </c>
      <c r="AG14323" s="3" t="s">
        <v>2002</v>
      </c>
      <c r="AS14323" s="3" t="s">
        <v>315</v>
      </c>
    </row>
    <row r="14324" spans="1:45">
      <c r="A14324" s="29">
        <v>43424</v>
      </c>
      <c r="B14324" s="1">
        <v>6119</v>
      </c>
      <c r="E14324" s="13">
        <v>2</v>
      </c>
      <c r="F14324" s="5" t="s">
        <v>1137</v>
      </c>
      <c r="G14324" s="5">
        <v>2018</v>
      </c>
      <c r="L14324" s="5"/>
      <c r="N14324" s="5" t="s">
        <v>1174</v>
      </c>
      <c r="P14324" s="30">
        <v>58</v>
      </c>
      <c r="Q14324" s="30">
        <v>5</v>
      </c>
      <c r="R14324" s="3" t="s">
        <v>3</v>
      </c>
      <c r="S14324" s="3" t="s">
        <v>43</v>
      </c>
      <c r="T14324" s="3" t="s">
        <v>709</v>
      </c>
      <c r="U14324" s="20" t="s">
        <v>1893</v>
      </c>
      <c r="W14324" s="3" t="s">
        <v>1200</v>
      </c>
      <c r="Z14324" s="8">
        <v>44.353307999999998</v>
      </c>
      <c r="AA14324" s="8">
        <v>-120.50769099999999</v>
      </c>
      <c r="AB14324" s="3" t="s">
        <v>2310</v>
      </c>
      <c r="AD14324" s="3" t="s">
        <v>650</v>
      </c>
      <c r="AE14324" s="3" t="str">
        <f t="shared" si="281"/>
        <v>ex Penstemon</v>
      </c>
      <c r="AF14324" s="3" t="s">
        <v>2002</v>
      </c>
      <c r="AG14324" s="3" t="s">
        <v>2002</v>
      </c>
      <c r="AS14324" s="3" t="s">
        <v>315</v>
      </c>
    </row>
    <row r="14325" spans="1:45">
      <c r="A14325" s="29">
        <v>43424</v>
      </c>
      <c r="B14325" s="1">
        <v>6120</v>
      </c>
      <c r="E14325" s="13">
        <v>2</v>
      </c>
      <c r="F14325" s="5" t="s">
        <v>1137</v>
      </c>
      <c r="G14325" s="5">
        <v>2018</v>
      </c>
      <c r="L14325" s="5"/>
      <c r="N14325" s="5" t="s">
        <v>1174</v>
      </c>
      <c r="P14325" s="30">
        <v>58</v>
      </c>
      <c r="Q14325" s="30">
        <v>6</v>
      </c>
      <c r="R14325" s="3" t="s">
        <v>3</v>
      </c>
      <c r="S14325" s="3" t="s">
        <v>43</v>
      </c>
      <c r="T14325" s="3" t="s">
        <v>709</v>
      </c>
      <c r="U14325" s="20" t="s">
        <v>1893</v>
      </c>
      <c r="W14325" s="3" t="s">
        <v>1200</v>
      </c>
      <c r="Z14325" s="8">
        <v>44.353307999999998</v>
      </c>
      <c r="AA14325" s="8">
        <v>-120.50769099999999</v>
      </c>
      <c r="AB14325" s="3" t="s">
        <v>2310</v>
      </c>
      <c r="AD14325" s="3" t="s">
        <v>650</v>
      </c>
      <c r="AE14325" s="3" t="str">
        <f t="shared" si="281"/>
        <v>ex Penstemon</v>
      </c>
      <c r="AF14325" s="3" t="s">
        <v>2002</v>
      </c>
      <c r="AG14325" s="3" t="s">
        <v>2002</v>
      </c>
      <c r="AS14325" s="3" t="s">
        <v>315</v>
      </c>
    </row>
    <row r="14326" spans="1:45">
      <c r="A14326" s="29">
        <v>43424</v>
      </c>
      <c r="B14326" s="1">
        <v>6121</v>
      </c>
      <c r="E14326" s="13">
        <v>2</v>
      </c>
      <c r="F14326" s="5" t="s">
        <v>1137</v>
      </c>
      <c r="G14326" s="5">
        <v>2018</v>
      </c>
      <c r="L14326" s="5"/>
      <c r="N14326" s="5" t="s">
        <v>1174</v>
      </c>
      <c r="P14326" s="30">
        <v>58</v>
      </c>
      <c r="Q14326" s="30">
        <v>7</v>
      </c>
      <c r="R14326" s="3" t="s">
        <v>3</v>
      </c>
      <c r="S14326" s="3" t="s">
        <v>43</v>
      </c>
      <c r="T14326" s="3" t="s">
        <v>709</v>
      </c>
      <c r="U14326" s="20" t="s">
        <v>1893</v>
      </c>
      <c r="W14326" s="3" t="s">
        <v>1200</v>
      </c>
      <c r="Z14326" s="8">
        <v>44.353307999999998</v>
      </c>
      <c r="AA14326" s="8">
        <v>-120.50769099999999</v>
      </c>
      <c r="AB14326" s="3" t="s">
        <v>2310</v>
      </c>
      <c r="AD14326" s="3" t="s">
        <v>650</v>
      </c>
      <c r="AE14326" s="3" t="str">
        <f t="shared" si="281"/>
        <v>ex Penstemon</v>
      </c>
      <c r="AF14326" s="3" t="s">
        <v>2002</v>
      </c>
      <c r="AG14326" s="3" t="s">
        <v>2002</v>
      </c>
      <c r="AS14326" s="3" t="s">
        <v>315</v>
      </c>
    </row>
    <row r="14327" spans="1:45">
      <c r="A14327" s="29">
        <v>43424</v>
      </c>
      <c r="B14327" s="1">
        <v>6026</v>
      </c>
      <c r="E14327" s="13">
        <v>2</v>
      </c>
      <c r="F14327" s="5" t="s">
        <v>1137</v>
      </c>
      <c r="G14327" s="5">
        <v>2018</v>
      </c>
      <c r="L14327" s="5"/>
      <c r="N14327" s="5" t="s">
        <v>1177</v>
      </c>
      <c r="P14327" s="30">
        <v>60</v>
      </c>
      <c r="Q14327" s="30">
        <v>1</v>
      </c>
      <c r="R14327" s="3" t="s">
        <v>3</v>
      </c>
      <c r="S14327" s="3" t="s">
        <v>43</v>
      </c>
      <c r="T14327" s="3" t="s">
        <v>709</v>
      </c>
      <c r="U14327" s="20" t="s">
        <v>1893</v>
      </c>
      <c r="W14327" s="3" t="s">
        <v>1194</v>
      </c>
      <c r="Z14327" s="8">
        <v>44.359997</v>
      </c>
      <c r="AA14327" s="8">
        <v>-120.361007</v>
      </c>
      <c r="AB14327" s="3" t="s">
        <v>2310</v>
      </c>
      <c r="AD14327" s="3" t="s">
        <v>1175</v>
      </c>
      <c r="AE14327" s="3" t="str">
        <f t="shared" si="281"/>
        <v xml:space="preserve">ex Vicia </v>
      </c>
      <c r="AF14327" s="3" t="s">
        <v>2002</v>
      </c>
      <c r="AG14327" s="3" t="s">
        <v>2002</v>
      </c>
      <c r="AS14327" s="3" t="s">
        <v>315</v>
      </c>
    </row>
    <row r="14328" spans="1:45">
      <c r="A14328" s="29">
        <v>43424</v>
      </c>
      <c r="B14328" s="1">
        <v>6027</v>
      </c>
      <c r="E14328" s="13">
        <v>2</v>
      </c>
      <c r="F14328" s="5" t="s">
        <v>1137</v>
      </c>
      <c r="G14328" s="5">
        <v>2018</v>
      </c>
      <c r="L14328" s="5"/>
      <c r="N14328" s="5" t="s">
        <v>1177</v>
      </c>
      <c r="P14328" s="30">
        <v>60</v>
      </c>
      <c r="Q14328" s="30">
        <v>2</v>
      </c>
      <c r="R14328" s="3" t="s">
        <v>3</v>
      </c>
      <c r="S14328" s="3" t="s">
        <v>43</v>
      </c>
      <c r="T14328" s="3" t="s">
        <v>709</v>
      </c>
      <c r="U14328" s="20" t="s">
        <v>1893</v>
      </c>
      <c r="W14328" s="3" t="s">
        <v>1194</v>
      </c>
      <c r="Z14328" s="8">
        <v>44.359997</v>
      </c>
      <c r="AA14328" s="8">
        <v>-120.361007</v>
      </c>
      <c r="AB14328" s="3" t="s">
        <v>2310</v>
      </c>
      <c r="AD14328" s="3" t="s">
        <v>1175</v>
      </c>
      <c r="AE14328" s="3" t="str">
        <f t="shared" si="281"/>
        <v xml:space="preserve">ex Vicia </v>
      </c>
      <c r="AF14328" s="3" t="s">
        <v>2002</v>
      </c>
      <c r="AG14328" s="3" t="s">
        <v>2002</v>
      </c>
      <c r="AS14328" s="3" t="s">
        <v>315</v>
      </c>
    </row>
    <row r="14329" spans="1:45">
      <c r="A14329" s="29">
        <v>43424</v>
      </c>
      <c r="B14329" s="1">
        <v>6028</v>
      </c>
      <c r="E14329" s="13">
        <v>2</v>
      </c>
      <c r="F14329" s="5" t="s">
        <v>1137</v>
      </c>
      <c r="G14329" s="5">
        <v>2018</v>
      </c>
      <c r="L14329" s="5"/>
      <c r="N14329" s="5" t="s">
        <v>1177</v>
      </c>
      <c r="P14329" s="30">
        <v>60</v>
      </c>
      <c r="Q14329" s="30">
        <v>3</v>
      </c>
      <c r="R14329" s="3" t="s">
        <v>3</v>
      </c>
      <c r="S14329" s="3" t="s">
        <v>43</v>
      </c>
      <c r="T14329" s="3" t="s">
        <v>709</v>
      </c>
      <c r="U14329" s="20" t="s">
        <v>1893</v>
      </c>
      <c r="W14329" s="3" t="s">
        <v>1194</v>
      </c>
      <c r="Z14329" s="8">
        <v>44.359997</v>
      </c>
      <c r="AA14329" s="8">
        <v>-120.361007</v>
      </c>
      <c r="AB14329" s="3" t="s">
        <v>2310</v>
      </c>
      <c r="AD14329" s="3" t="s">
        <v>1175</v>
      </c>
      <c r="AE14329" s="3" t="str">
        <f t="shared" si="281"/>
        <v xml:space="preserve">ex Vicia </v>
      </c>
      <c r="AF14329" s="3" t="s">
        <v>2002</v>
      </c>
      <c r="AG14329" s="3" t="s">
        <v>2002</v>
      </c>
      <c r="AS14329" s="3" t="s">
        <v>315</v>
      </c>
    </row>
    <row r="14330" spans="1:45">
      <c r="A14330" s="29">
        <v>43424</v>
      </c>
      <c r="B14330" s="1">
        <v>6029</v>
      </c>
      <c r="E14330" s="13">
        <v>2</v>
      </c>
      <c r="F14330" s="5" t="s">
        <v>1137</v>
      </c>
      <c r="G14330" s="5">
        <v>2018</v>
      </c>
      <c r="L14330" s="5"/>
      <c r="N14330" s="5" t="s">
        <v>1177</v>
      </c>
      <c r="P14330" s="30">
        <v>60</v>
      </c>
      <c r="Q14330" s="30">
        <v>4</v>
      </c>
      <c r="R14330" s="3" t="s">
        <v>3</v>
      </c>
      <c r="S14330" s="3" t="s">
        <v>43</v>
      </c>
      <c r="T14330" s="3" t="s">
        <v>709</v>
      </c>
      <c r="U14330" s="20" t="s">
        <v>1893</v>
      </c>
      <c r="W14330" s="3" t="s">
        <v>1194</v>
      </c>
      <c r="Z14330" s="8">
        <v>44.359997</v>
      </c>
      <c r="AA14330" s="8">
        <v>-120.361007</v>
      </c>
      <c r="AB14330" s="3" t="s">
        <v>2310</v>
      </c>
      <c r="AD14330" s="3" t="s">
        <v>1175</v>
      </c>
      <c r="AE14330" s="3" t="str">
        <f t="shared" si="281"/>
        <v xml:space="preserve">ex Vicia </v>
      </c>
      <c r="AF14330" s="3" t="s">
        <v>2002</v>
      </c>
      <c r="AG14330" s="3" t="s">
        <v>2002</v>
      </c>
      <c r="AS14330" s="3" t="s">
        <v>315</v>
      </c>
    </row>
    <row r="14331" spans="1:45">
      <c r="A14331" s="29">
        <v>43424</v>
      </c>
      <c r="B14331" s="1">
        <v>6030</v>
      </c>
      <c r="E14331" s="13">
        <v>2</v>
      </c>
      <c r="F14331" s="5" t="s">
        <v>1137</v>
      </c>
      <c r="G14331" s="5">
        <v>2018</v>
      </c>
      <c r="L14331" s="5"/>
      <c r="N14331" s="5" t="s">
        <v>1177</v>
      </c>
      <c r="P14331" s="30">
        <v>60</v>
      </c>
      <c r="Q14331" s="30">
        <v>5</v>
      </c>
      <c r="R14331" s="3" t="s">
        <v>3</v>
      </c>
      <c r="S14331" s="3" t="s">
        <v>43</v>
      </c>
      <c r="T14331" s="3" t="s">
        <v>709</v>
      </c>
      <c r="U14331" s="20" t="s">
        <v>1893</v>
      </c>
      <c r="W14331" s="3" t="s">
        <v>1194</v>
      </c>
      <c r="Z14331" s="8">
        <v>44.359997</v>
      </c>
      <c r="AA14331" s="8">
        <v>-120.361007</v>
      </c>
      <c r="AB14331" s="3" t="s">
        <v>2310</v>
      </c>
      <c r="AD14331" s="3" t="s">
        <v>1175</v>
      </c>
      <c r="AE14331" s="3" t="str">
        <f t="shared" si="281"/>
        <v xml:space="preserve">ex Vicia </v>
      </c>
      <c r="AF14331" s="3" t="s">
        <v>2002</v>
      </c>
      <c r="AG14331" s="3" t="s">
        <v>2002</v>
      </c>
      <c r="AS14331" s="3" t="s">
        <v>315</v>
      </c>
    </row>
    <row r="14332" spans="1:45">
      <c r="A14332" s="29">
        <v>43424</v>
      </c>
      <c r="B14332" s="1">
        <v>6031</v>
      </c>
      <c r="E14332" s="13">
        <v>2</v>
      </c>
      <c r="F14332" s="5" t="s">
        <v>1137</v>
      </c>
      <c r="G14332" s="5">
        <v>2018</v>
      </c>
      <c r="L14332" s="5"/>
      <c r="N14332" s="5" t="s">
        <v>1177</v>
      </c>
      <c r="P14332" s="30">
        <v>60</v>
      </c>
      <c r="Q14332" s="30">
        <v>6</v>
      </c>
      <c r="R14332" s="3" t="s">
        <v>3</v>
      </c>
      <c r="S14332" s="3" t="s">
        <v>43</v>
      </c>
      <c r="T14332" s="3" t="s">
        <v>709</v>
      </c>
      <c r="U14332" s="20" t="s">
        <v>1893</v>
      </c>
      <c r="W14332" s="3" t="s">
        <v>1194</v>
      </c>
      <c r="Z14332" s="8">
        <v>44.359997</v>
      </c>
      <c r="AA14332" s="8">
        <v>-120.361007</v>
      </c>
      <c r="AB14332" s="3" t="s">
        <v>2310</v>
      </c>
      <c r="AD14332" s="3" t="s">
        <v>1175</v>
      </c>
      <c r="AE14332" s="3" t="str">
        <f t="shared" si="281"/>
        <v xml:space="preserve">ex Vicia </v>
      </c>
      <c r="AF14332" s="3" t="s">
        <v>2002</v>
      </c>
      <c r="AG14332" s="3" t="s">
        <v>2002</v>
      </c>
      <c r="AS14332" s="3" t="s">
        <v>315</v>
      </c>
    </row>
    <row r="14333" spans="1:45">
      <c r="A14333" s="29">
        <v>43424</v>
      </c>
      <c r="B14333" s="1">
        <v>6032</v>
      </c>
      <c r="E14333" s="13">
        <v>2</v>
      </c>
      <c r="F14333" s="5" t="s">
        <v>1137</v>
      </c>
      <c r="G14333" s="5">
        <v>2018</v>
      </c>
      <c r="L14333" s="5"/>
      <c r="N14333" s="5" t="s">
        <v>1177</v>
      </c>
      <c r="P14333" s="30">
        <v>60</v>
      </c>
      <c r="Q14333" s="30">
        <v>7</v>
      </c>
      <c r="R14333" s="3" t="s">
        <v>3</v>
      </c>
      <c r="S14333" s="3" t="s">
        <v>43</v>
      </c>
      <c r="T14333" s="3" t="s">
        <v>709</v>
      </c>
      <c r="U14333" s="20" t="s">
        <v>1893</v>
      </c>
      <c r="W14333" s="3" t="s">
        <v>1194</v>
      </c>
      <c r="Z14333" s="8">
        <v>44.359997</v>
      </c>
      <c r="AA14333" s="8">
        <v>-120.361007</v>
      </c>
      <c r="AB14333" s="3" t="s">
        <v>2310</v>
      </c>
      <c r="AD14333" s="3" t="s">
        <v>1175</v>
      </c>
      <c r="AE14333" s="3" t="str">
        <f t="shared" si="281"/>
        <v xml:space="preserve">ex Vicia </v>
      </c>
      <c r="AF14333" s="3" t="s">
        <v>2002</v>
      </c>
      <c r="AG14333" s="3" t="s">
        <v>2002</v>
      </c>
      <c r="AS14333" s="3" t="s">
        <v>315</v>
      </c>
    </row>
    <row r="14334" spans="1:45">
      <c r="A14334" s="29">
        <v>43424</v>
      </c>
      <c r="B14334" s="1">
        <v>6033</v>
      </c>
      <c r="E14334" s="13">
        <v>2</v>
      </c>
      <c r="F14334" s="5" t="s">
        <v>1137</v>
      </c>
      <c r="G14334" s="5">
        <v>2018</v>
      </c>
      <c r="L14334" s="5"/>
      <c r="N14334" s="5" t="s">
        <v>1177</v>
      </c>
      <c r="P14334" s="30">
        <v>60</v>
      </c>
      <c r="Q14334" s="30">
        <v>8</v>
      </c>
      <c r="R14334" s="3" t="s">
        <v>3</v>
      </c>
      <c r="S14334" s="3" t="s">
        <v>43</v>
      </c>
      <c r="T14334" s="3" t="s">
        <v>709</v>
      </c>
      <c r="U14334" s="20" t="s">
        <v>1893</v>
      </c>
      <c r="W14334" s="3" t="s">
        <v>1194</v>
      </c>
      <c r="Z14334" s="8">
        <v>44.359997</v>
      </c>
      <c r="AA14334" s="8">
        <v>-120.361007</v>
      </c>
      <c r="AB14334" s="3" t="s">
        <v>2310</v>
      </c>
      <c r="AD14334" s="3" t="s">
        <v>1175</v>
      </c>
      <c r="AE14334" s="3" t="str">
        <f t="shared" si="281"/>
        <v xml:space="preserve">ex Vicia </v>
      </c>
      <c r="AF14334" s="3" t="s">
        <v>2002</v>
      </c>
      <c r="AG14334" s="3" t="s">
        <v>2002</v>
      </c>
      <c r="AS14334" s="3" t="s">
        <v>315</v>
      </c>
    </row>
    <row r="14335" spans="1:45">
      <c r="A14335" s="29">
        <v>43424</v>
      </c>
      <c r="B14335" s="1">
        <v>6034</v>
      </c>
      <c r="E14335" s="13">
        <v>2</v>
      </c>
      <c r="F14335" s="5" t="s">
        <v>1137</v>
      </c>
      <c r="G14335" s="5">
        <v>2018</v>
      </c>
      <c r="L14335" s="5"/>
      <c r="N14335" s="5" t="s">
        <v>1177</v>
      </c>
      <c r="P14335" s="30">
        <v>60</v>
      </c>
      <c r="Q14335" s="30">
        <v>9</v>
      </c>
      <c r="R14335" s="3" t="s">
        <v>3</v>
      </c>
      <c r="S14335" s="3" t="s">
        <v>43</v>
      </c>
      <c r="T14335" s="3" t="s">
        <v>709</v>
      </c>
      <c r="U14335" s="20" t="s">
        <v>1893</v>
      </c>
      <c r="W14335" s="3" t="s">
        <v>1194</v>
      </c>
      <c r="Z14335" s="8">
        <v>44.359997</v>
      </c>
      <c r="AA14335" s="8">
        <v>-120.361007</v>
      </c>
      <c r="AB14335" s="3" t="s">
        <v>2310</v>
      </c>
      <c r="AD14335" s="3" t="s">
        <v>1175</v>
      </c>
      <c r="AE14335" s="3" t="str">
        <f t="shared" si="281"/>
        <v xml:space="preserve">ex Vicia </v>
      </c>
      <c r="AF14335" s="3" t="s">
        <v>2002</v>
      </c>
      <c r="AG14335" s="3" t="s">
        <v>2002</v>
      </c>
      <c r="AS14335" s="3" t="s">
        <v>315</v>
      </c>
    </row>
    <row r="14336" spans="1:45">
      <c r="A14336" s="29">
        <v>43424</v>
      </c>
      <c r="B14336" s="1">
        <v>6035</v>
      </c>
      <c r="E14336" s="13">
        <v>2</v>
      </c>
      <c r="F14336" s="5" t="s">
        <v>1137</v>
      </c>
      <c r="G14336" s="5">
        <v>2018</v>
      </c>
      <c r="L14336" s="5"/>
      <c r="N14336" s="5" t="s">
        <v>1177</v>
      </c>
      <c r="P14336" s="30">
        <v>60</v>
      </c>
      <c r="Q14336" s="30">
        <v>10</v>
      </c>
      <c r="R14336" s="3" t="s">
        <v>3</v>
      </c>
      <c r="S14336" s="3" t="s">
        <v>43</v>
      </c>
      <c r="T14336" s="3" t="s">
        <v>709</v>
      </c>
      <c r="U14336" s="20" t="s">
        <v>1893</v>
      </c>
      <c r="W14336" s="3" t="s">
        <v>1194</v>
      </c>
      <c r="Z14336" s="8">
        <v>44.359997</v>
      </c>
      <c r="AA14336" s="8">
        <v>-120.361007</v>
      </c>
      <c r="AB14336" s="3" t="s">
        <v>2310</v>
      </c>
      <c r="AD14336" s="3" t="s">
        <v>1175</v>
      </c>
      <c r="AE14336" s="3" t="str">
        <f t="shared" si="281"/>
        <v xml:space="preserve">ex Vicia </v>
      </c>
      <c r="AF14336" s="3" t="s">
        <v>2002</v>
      </c>
      <c r="AG14336" s="3" t="s">
        <v>2002</v>
      </c>
      <c r="AS14336" s="3" t="s">
        <v>315</v>
      </c>
    </row>
    <row r="14337" spans="1:45">
      <c r="A14337" s="29">
        <v>43424</v>
      </c>
      <c r="B14337" s="1">
        <v>6036</v>
      </c>
      <c r="E14337" s="13">
        <v>2</v>
      </c>
      <c r="F14337" s="5" t="s">
        <v>1137</v>
      </c>
      <c r="G14337" s="5">
        <v>2018</v>
      </c>
      <c r="L14337" s="5"/>
      <c r="N14337" s="5" t="s">
        <v>1185</v>
      </c>
      <c r="P14337" s="30">
        <v>61</v>
      </c>
      <c r="Q14337" s="30">
        <v>1</v>
      </c>
      <c r="R14337" s="3" t="s">
        <v>3</v>
      </c>
      <c r="S14337" s="3" t="s">
        <v>43</v>
      </c>
      <c r="T14337" s="3" t="s">
        <v>709</v>
      </c>
      <c r="U14337" s="20" t="s">
        <v>1893</v>
      </c>
      <c r="W14337" s="3" t="s">
        <v>1194</v>
      </c>
      <c r="Z14337" s="8">
        <v>44.352570999999998</v>
      </c>
      <c r="AA14337" s="8">
        <v>-120.282043</v>
      </c>
      <c r="AB14337" s="3" t="s">
        <v>2310</v>
      </c>
      <c r="AD14337" s="3" t="s">
        <v>757</v>
      </c>
      <c r="AE14337" s="3" t="str">
        <f t="shared" si="281"/>
        <v>ex Potentilla</v>
      </c>
      <c r="AF14337" s="3" t="s">
        <v>2002</v>
      </c>
      <c r="AG14337" s="3" t="s">
        <v>2002</v>
      </c>
      <c r="AS14337" s="3" t="s">
        <v>315</v>
      </c>
    </row>
    <row r="14338" spans="1:45">
      <c r="A14338" s="29">
        <v>43424</v>
      </c>
      <c r="B14338" s="1">
        <v>6037</v>
      </c>
      <c r="E14338" s="13">
        <v>2</v>
      </c>
      <c r="F14338" s="5" t="s">
        <v>1137</v>
      </c>
      <c r="G14338" s="5">
        <v>2018</v>
      </c>
      <c r="L14338" s="5"/>
      <c r="N14338" s="5" t="s">
        <v>1185</v>
      </c>
      <c r="P14338" s="30">
        <v>61</v>
      </c>
      <c r="Q14338" s="30">
        <v>2</v>
      </c>
      <c r="R14338" s="3" t="s">
        <v>3</v>
      </c>
      <c r="S14338" s="3" t="s">
        <v>43</v>
      </c>
      <c r="T14338" s="3" t="s">
        <v>709</v>
      </c>
      <c r="U14338" s="20" t="s">
        <v>1893</v>
      </c>
      <c r="W14338" s="3" t="s">
        <v>1194</v>
      </c>
      <c r="Z14338" s="8">
        <v>44.352570999999998</v>
      </c>
      <c r="AA14338" s="8">
        <v>-120.282043</v>
      </c>
      <c r="AB14338" s="3" t="s">
        <v>2310</v>
      </c>
      <c r="AD14338" s="3" t="s">
        <v>757</v>
      </c>
      <c r="AE14338" s="3" t="str">
        <f t="shared" si="281"/>
        <v>ex Potentilla</v>
      </c>
      <c r="AF14338" s="3" t="s">
        <v>2002</v>
      </c>
      <c r="AG14338" s="3" t="s">
        <v>2002</v>
      </c>
      <c r="AS14338" s="3" t="s">
        <v>315</v>
      </c>
    </row>
    <row r="14339" spans="1:45">
      <c r="A14339" s="29">
        <v>43424</v>
      </c>
      <c r="B14339" s="1">
        <v>6038</v>
      </c>
      <c r="E14339" s="13">
        <v>2</v>
      </c>
      <c r="F14339" s="5" t="s">
        <v>1137</v>
      </c>
      <c r="G14339" s="5">
        <v>2018</v>
      </c>
      <c r="L14339" s="5"/>
      <c r="N14339" s="5" t="s">
        <v>1185</v>
      </c>
      <c r="P14339" s="30">
        <v>61</v>
      </c>
      <c r="Q14339" s="30">
        <v>3</v>
      </c>
      <c r="R14339" s="3" t="s">
        <v>3</v>
      </c>
      <c r="S14339" s="3" t="s">
        <v>43</v>
      </c>
      <c r="T14339" s="3" t="s">
        <v>709</v>
      </c>
      <c r="U14339" s="20" t="s">
        <v>1893</v>
      </c>
      <c r="W14339" s="3" t="s">
        <v>1194</v>
      </c>
      <c r="Z14339" s="8">
        <v>44.352570999999998</v>
      </c>
      <c r="AA14339" s="8">
        <v>-120.282043</v>
      </c>
      <c r="AB14339" s="3" t="s">
        <v>2310</v>
      </c>
      <c r="AD14339" s="3" t="s">
        <v>757</v>
      </c>
      <c r="AE14339" s="3" t="str">
        <f t="shared" si="281"/>
        <v>ex Potentilla</v>
      </c>
      <c r="AF14339" s="3" t="s">
        <v>2002</v>
      </c>
      <c r="AG14339" s="3" t="s">
        <v>2002</v>
      </c>
      <c r="AS14339" s="3" t="s">
        <v>315</v>
      </c>
    </row>
    <row r="14340" spans="1:45">
      <c r="A14340" s="29">
        <v>43424</v>
      </c>
      <c r="B14340" s="1">
        <v>6039</v>
      </c>
      <c r="E14340" s="13">
        <v>2</v>
      </c>
      <c r="F14340" s="5" t="s">
        <v>1137</v>
      </c>
      <c r="G14340" s="5">
        <v>2018</v>
      </c>
      <c r="L14340" s="5"/>
      <c r="N14340" s="5" t="s">
        <v>1185</v>
      </c>
      <c r="P14340" s="30">
        <v>61</v>
      </c>
      <c r="Q14340" s="30">
        <v>4</v>
      </c>
      <c r="R14340" s="3" t="s">
        <v>3</v>
      </c>
      <c r="S14340" s="3" t="s">
        <v>43</v>
      </c>
      <c r="T14340" s="3" t="s">
        <v>709</v>
      </c>
      <c r="U14340" s="20" t="s">
        <v>1893</v>
      </c>
      <c r="W14340" s="3" t="s">
        <v>1194</v>
      </c>
      <c r="Z14340" s="8">
        <v>44.352570999999998</v>
      </c>
      <c r="AA14340" s="8">
        <v>-120.282043</v>
      </c>
      <c r="AB14340" s="3" t="s">
        <v>2310</v>
      </c>
      <c r="AD14340" s="3" t="s">
        <v>757</v>
      </c>
      <c r="AE14340" s="3" t="str">
        <f t="shared" si="281"/>
        <v>ex Potentilla</v>
      </c>
      <c r="AF14340" s="3" t="s">
        <v>2002</v>
      </c>
      <c r="AG14340" s="3" t="s">
        <v>2002</v>
      </c>
      <c r="AS14340" s="3" t="s">
        <v>315</v>
      </c>
    </row>
    <row r="14341" spans="1:45">
      <c r="A14341" s="29">
        <v>43424</v>
      </c>
      <c r="B14341" s="1">
        <v>6040</v>
      </c>
      <c r="E14341" s="13">
        <v>2</v>
      </c>
      <c r="F14341" s="5" t="s">
        <v>1137</v>
      </c>
      <c r="G14341" s="5">
        <v>2018</v>
      </c>
      <c r="L14341" s="5"/>
      <c r="N14341" s="5" t="s">
        <v>1185</v>
      </c>
      <c r="P14341" s="30">
        <v>61</v>
      </c>
      <c r="Q14341" s="30">
        <v>5</v>
      </c>
      <c r="R14341" s="3" t="s">
        <v>3</v>
      </c>
      <c r="S14341" s="3" t="s">
        <v>43</v>
      </c>
      <c r="T14341" s="3" t="s">
        <v>709</v>
      </c>
      <c r="U14341" s="20" t="s">
        <v>1893</v>
      </c>
      <c r="W14341" s="3" t="s">
        <v>1194</v>
      </c>
      <c r="Z14341" s="8">
        <v>44.352570999999998</v>
      </c>
      <c r="AA14341" s="8">
        <v>-120.282043</v>
      </c>
      <c r="AB14341" s="3" t="s">
        <v>2310</v>
      </c>
      <c r="AD14341" s="3" t="s">
        <v>757</v>
      </c>
      <c r="AE14341" s="3" t="str">
        <f t="shared" si="281"/>
        <v>ex Potentilla</v>
      </c>
      <c r="AF14341" s="3" t="s">
        <v>2002</v>
      </c>
      <c r="AG14341" s="3" t="s">
        <v>2002</v>
      </c>
      <c r="AS14341" s="3" t="s">
        <v>315</v>
      </c>
    </row>
    <row r="14342" spans="1:45">
      <c r="A14342" s="29">
        <v>43424</v>
      </c>
      <c r="B14342" s="1">
        <v>6041</v>
      </c>
      <c r="E14342" s="13">
        <v>2</v>
      </c>
      <c r="F14342" s="5" t="s">
        <v>1137</v>
      </c>
      <c r="G14342" s="5">
        <v>2018</v>
      </c>
      <c r="L14342" s="5"/>
      <c r="N14342" s="5" t="s">
        <v>1185</v>
      </c>
      <c r="P14342" s="30">
        <v>61</v>
      </c>
      <c r="Q14342" s="30">
        <v>6</v>
      </c>
      <c r="R14342" s="3" t="s">
        <v>3</v>
      </c>
      <c r="S14342" s="3" t="s">
        <v>43</v>
      </c>
      <c r="T14342" s="3" t="s">
        <v>709</v>
      </c>
      <c r="U14342" s="20" t="s">
        <v>1893</v>
      </c>
      <c r="W14342" s="3" t="s">
        <v>1194</v>
      </c>
      <c r="Z14342" s="8">
        <v>44.352570999999998</v>
      </c>
      <c r="AA14342" s="8">
        <v>-120.282043</v>
      </c>
      <c r="AB14342" s="3" t="s">
        <v>2310</v>
      </c>
      <c r="AD14342" s="3" t="s">
        <v>757</v>
      </c>
      <c r="AE14342" s="3" t="str">
        <f t="shared" si="281"/>
        <v>ex Potentilla</v>
      </c>
      <c r="AF14342" s="3" t="s">
        <v>2002</v>
      </c>
      <c r="AG14342" s="3" t="s">
        <v>2002</v>
      </c>
      <c r="AS14342" s="3" t="s">
        <v>315</v>
      </c>
    </row>
    <row r="14343" spans="1:45">
      <c r="A14343" s="29">
        <v>43424</v>
      </c>
      <c r="B14343" s="1">
        <v>6049</v>
      </c>
      <c r="E14343" s="13">
        <v>2</v>
      </c>
      <c r="F14343" s="5" t="s">
        <v>1137</v>
      </c>
      <c r="G14343" s="5">
        <v>2018</v>
      </c>
      <c r="L14343" s="5"/>
      <c r="N14343" s="5" t="s">
        <v>1186</v>
      </c>
      <c r="P14343" s="30">
        <v>62</v>
      </c>
      <c r="Q14343" s="30">
        <v>1</v>
      </c>
      <c r="R14343" s="3" t="s">
        <v>3</v>
      </c>
      <c r="S14343" s="3" t="s">
        <v>43</v>
      </c>
      <c r="T14343" s="3" t="s">
        <v>709</v>
      </c>
      <c r="U14343" s="20" t="s">
        <v>1893</v>
      </c>
      <c r="W14343" s="3" t="s">
        <v>1194</v>
      </c>
      <c r="Z14343" s="8">
        <v>44.352939999999997</v>
      </c>
      <c r="AA14343" s="8">
        <v>-120.284875</v>
      </c>
      <c r="AB14343" s="3" t="s">
        <v>2310</v>
      </c>
      <c r="AD14343" s="3" t="s">
        <v>1195</v>
      </c>
      <c r="AE14343" s="3" t="str">
        <f t="shared" si="281"/>
        <v>ex Penstemon sp.</v>
      </c>
      <c r="AF14343" s="3" t="s">
        <v>2002</v>
      </c>
      <c r="AG14343" s="3" t="s">
        <v>2002</v>
      </c>
      <c r="AS14343" s="3" t="s">
        <v>315</v>
      </c>
    </row>
    <row r="14344" spans="1:45">
      <c r="A14344" s="29">
        <v>43424</v>
      </c>
      <c r="B14344" s="1">
        <v>6050</v>
      </c>
      <c r="E14344" s="13">
        <v>2</v>
      </c>
      <c r="F14344" s="5" t="s">
        <v>1137</v>
      </c>
      <c r="G14344" s="5">
        <v>2018</v>
      </c>
      <c r="L14344" s="5"/>
      <c r="N14344" s="5" t="s">
        <v>1186</v>
      </c>
      <c r="P14344" s="30">
        <v>62</v>
      </c>
      <c r="Q14344" s="30">
        <v>2</v>
      </c>
      <c r="R14344" s="3" t="s">
        <v>3</v>
      </c>
      <c r="S14344" s="3" t="s">
        <v>43</v>
      </c>
      <c r="T14344" s="3" t="s">
        <v>709</v>
      </c>
      <c r="U14344" s="20" t="s">
        <v>1893</v>
      </c>
      <c r="W14344" s="3" t="s">
        <v>1194</v>
      </c>
      <c r="Z14344" s="8">
        <v>44.352939999999997</v>
      </c>
      <c r="AA14344" s="8">
        <v>-120.284875</v>
      </c>
      <c r="AB14344" s="3" t="s">
        <v>2310</v>
      </c>
      <c r="AD14344" s="3" t="s">
        <v>1195</v>
      </c>
      <c r="AE14344" s="3" t="str">
        <f t="shared" si="281"/>
        <v>ex Penstemon sp.</v>
      </c>
      <c r="AF14344" s="3" t="s">
        <v>2002</v>
      </c>
      <c r="AG14344" s="3" t="s">
        <v>2002</v>
      </c>
      <c r="AS14344" s="3" t="s">
        <v>315</v>
      </c>
    </row>
    <row r="14345" spans="1:45">
      <c r="A14345" s="29">
        <v>43424</v>
      </c>
      <c r="B14345" s="1">
        <v>6051</v>
      </c>
      <c r="E14345" s="13">
        <v>2</v>
      </c>
      <c r="F14345" s="5" t="s">
        <v>1137</v>
      </c>
      <c r="G14345" s="5">
        <v>2018</v>
      </c>
      <c r="L14345" s="5"/>
      <c r="N14345" s="5" t="s">
        <v>1186</v>
      </c>
      <c r="P14345" s="30">
        <v>62</v>
      </c>
      <c r="Q14345" s="30">
        <v>3</v>
      </c>
      <c r="R14345" s="3" t="s">
        <v>3</v>
      </c>
      <c r="S14345" s="3" t="s">
        <v>43</v>
      </c>
      <c r="T14345" s="3" t="s">
        <v>709</v>
      </c>
      <c r="U14345" s="20" t="s">
        <v>1893</v>
      </c>
      <c r="W14345" s="3" t="s">
        <v>1194</v>
      </c>
      <c r="Z14345" s="8">
        <v>44.352939999999997</v>
      </c>
      <c r="AA14345" s="8">
        <v>-120.284875</v>
      </c>
      <c r="AB14345" s="3" t="s">
        <v>2310</v>
      </c>
      <c r="AD14345" s="3" t="s">
        <v>1195</v>
      </c>
      <c r="AE14345" s="3" t="str">
        <f t="shared" si="281"/>
        <v>ex Penstemon sp.</v>
      </c>
      <c r="AF14345" s="3" t="s">
        <v>2002</v>
      </c>
      <c r="AG14345" s="3" t="s">
        <v>2002</v>
      </c>
      <c r="AS14345" s="3" t="s">
        <v>315</v>
      </c>
    </row>
    <row r="14346" spans="1:45">
      <c r="A14346" s="29">
        <v>43424</v>
      </c>
      <c r="B14346" s="1">
        <v>6052</v>
      </c>
      <c r="E14346" s="13">
        <v>2</v>
      </c>
      <c r="F14346" s="5" t="s">
        <v>1137</v>
      </c>
      <c r="G14346" s="5">
        <v>2018</v>
      </c>
      <c r="L14346" s="5"/>
      <c r="N14346" s="5" t="s">
        <v>1186</v>
      </c>
      <c r="P14346" s="30">
        <v>62</v>
      </c>
      <c r="Q14346" s="30">
        <v>4</v>
      </c>
      <c r="R14346" s="3" t="s">
        <v>3</v>
      </c>
      <c r="S14346" s="3" t="s">
        <v>43</v>
      </c>
      <c r="T14346" s="3" t="s">
        <v>709</v>
      </c>
      <c r="U14346" s="20" t="s">
        <v>1893</v>
      </c>
      <c r="W14346" s="3" t="s">
        <v>1194</v>
      </c>
      <c r="Z14346" s="8">
        <v>44.352939999999997</v>
      </c>
      <c r="AA14346" s="8">
        <v>-120.284875</v>
      </c>
      <c r="AB14346" s="3" t="s">
        <v>2310</v>
      </c>
      <c r="AD14346" s="3" t="s">
        <v>1195</v>
      </c>
      <c r="AE14346" s="3" t="str">
        <f t="shared" si="281"/>
        <v>ex Penstemon sp.</v>
      </c>
      <c r="AF14346" s="3" t="s">
        <v>2002</v>
      </c>
      <c r="AG14346" s="3" t="s">
        <v>2002</v>
      </c>
      <c r="AS14346" s="3" t="s">
        <v>315</v>
      </c>
    </row>
    <row r="14347" spans="1:45">
      <c r="A14347" s="29">
        <v>43424</v>
      </c>
      <c r="B14347" s="1">
        <v>6053</v>
      </c>
      <c r="E14347" s="13">
        <v>2</v>
      </c>
      <c r="F14347" s="5" t="s">
        <v>1137</v>
      </c>
      <c r="G14347" s="5">
        <v>2018</v>
      </c>
      <c r="L14347" s="5"/>
      <c r="N14347" s="5" t="s">
        <v>1186</v>
      </c>
      <c r="P14347" s="30">
        <v>62</v>
      </c>
      <c r="Q14347" s="30">
        <v>5</v>
      </c>
      <c r="R14347" s="3" t="s">
        <v>3</v>
      </c>
      <c r="S14347" s="3" t="s">
        <v>43</v>
      </c>
      <c r="T14347" s="3" t="s">
        <v>709</v>
      </c>
      <c r="U14347" s="20" t="s">
        <v>1893</v>
      </c>
      <c r="W14347" s="3" t="s">
        <v>1194</v>
      </c>
      <c r="Z14347" s="8">
        <v>44.352939999999997</v>
      </c>
      <c r="AA14347" s="8">
        <v>-120.284875</v>
      </c>
      <c r="AB14347" s="3" t="s">
        <v>2310</v>
      </c>
      <c r="AD14347" s="3" t="s">
        <v>1195</v>
      </c>
      <c r="AE14347" s="3" t="str">
        <f t="shared" si="281"/>
        <v>ex Penstemon sp.</v>
      </c>
      <c r="AF14347" s="3" t="s">
        <v>2002</v>
      </c>
      <c r="AG14347" s="3" t="s">
        <v>2002</v>
      </c>
      <c r="AS14347" s="3" t="s">
        <v>315</v>
      </c>
    </row>
    <row r="14348" spans="1:45">
      <c r="A14348" s="29">
        <v>43424</v>
      </c>
      <c r="B14348" s="1">
        <v>6054</v>
      </c>
      <c r="E14348" s="13">
        <v>2</v>
      </c>
      <c r="F14348" s="5" t="s">
        <v>1137</v>
      </c>
      <c r="G14348" s="5">
        <v>2018</v>
      </c>
      <c r="L14348" s="5"/>
      <c r="N14348" s="5" t="s">
        <v>1186</v>
      </c>
      <c r="P14348" s="30">
        <v>62</v>
      </c>
      <c r="Q14348" s="30">
        <v>6</v>
      </c>
      <c r="R14348" s="3" t="s">
        <v>3</v>
      </c>
      <c r="S14348" s="3" t="s">
        <v>43</v>
      </c>
      <c r="T14348" s="3" t="s">
        <v>709</v>
      </c>
      <c r="U14348" s="20" t="s">
        <v>1893</v>
      </c>
      <c r="W14348" s="3" t="s">
        <v>1194</v>
      </c>
      <c r="Z14348" s="8">
        <v>44.352939999999997</v>
      </c>
      <c r="AA14348" s="8">
        <v>-120.284875</v>
      </c>
      <c r="AB14348" s="3" t="s">
        <v>2310</v>
      </c>
      <c r="AD14348" s="3" t="s">
        <v>1195</v>
      </c>
      <c r="AE14348" s="3" t="str">
        <f t="shared" si="281"/>
        <v>ex Penstemon sp.</v>
      </c>
      <c r="AF14348" s="3" t="s">
        <v>2002</v>
      </c>
      <c r="AG14348" s="3" t="s">
        <v>2002</v>
      </c>
      <c r="AS14348" s="3" t="s">
        <v>315</v>
      </c>
    </row>
    <row r="14349" spans="1:45">
      <c r="A14349" s="29">
        <v>43424</v>
      </c>
      <c r="B14349" s="1">
        <v>6042</v>
      </c>
      <c r="E14349" s="13">
        <v>2</v>
      </c>
      <c r="F14349" s="5" t="s">
        <v>1137</v>
      </c>
      <c r="G14349" s="5">
        <v>2018</v>
      </c>
      <c r="L14349" s="5"/>
      <c r="N14349" s="5" t="s">
        <v>1187</v>
      </c>
      <c r="P14349" s="30">
        <v>63</v>
      </c>
      <c r="Q14349" s="30">
        <v>1</v>
      </c>
      <c r="R14349" s="3" t="s">
        <v>3</v>
      </c>
      <c r="S14349" s="3" t="s">
        <v>43</v>
      </c>
      <c r="T14349" s="3" t="s">
        <v>709</v>
      </c>
      <c r="U14349" s="20" t="s">
        <v>1893</v>
      </c>
      <c r="W14349" s="3" t="s">
        <v>1194</v>
      </c>
      <c r="Z14349" s="8">
        <v>44.359813000000003</v>
      </c>
      <c r="AA14349" s="8">
        <v>-120.296548</v>
      </c>
      <c r="AB14349" s="3" t="s">
        <v>2310</v>
      </c>
      <c r="AD14349" s="3" t="s">
        <v>553</v>
      </c>
      <c r="AE14349" s="3" t="str">
        <f t="shared" si="281"/>
        <v>ex Lupinus</v>
      </c>
      <c r="AF14349" s="3" t="s">
        <v>2002</v>
      </c>
      <c r="AG14349" s="3" t="s">
        <v>2002</v>
      </c>
      <c r="AS14349" s="3" t="s">
        <v>315</v>
      </c>
    </row>
    <row r="14350" spans="1:45">
      <c r="A14350" s="29">
        <v>43424</v>
      </c>
      <c r="B14350" s="1">
        <v>6043</v>
      </c>
      <c r="E14350" s="13">
        <v>2</v>
      </c>
      <c r="F14350" s="5" t="s">
        <v>1137</v>
      </c>
      <c r="G14350" s="5">
        <v>2018</v>
      </c>
      <c r="L14350" s="5"/>
      <c r="N14350" s="5" t="s">
        <v>1187</v>
      </c>
      <c r="P14350" s="30">
        <v>63</v>
      </c>
      <c r="Q14350" s="30">
        <v>2</v>
      </c>
      <c r="R14350" s="3" t="s">
        <v>3</v>
      </c>
      <c r="S14350" s="3" t="s">
        <v>43</v>
      </c>
      <c r="T14350" s="3" t="s">
        <v>709</v>
      </c>
      <c r="U14350" s="20" t="s">
        <v>1893</v>
      </c>
      <c r="W14350" s="3" t="s">
        <v>1194</v>
      </c>
      <c r="Z14350" s="8">
        <v>44.359813000000003</v>
      </c>
      <c r="AA14350" s="8">
        <v>-120.296548</v>
      </c>
      <c r="AB14350" s="3" t="s">
        <v>2310</v>
      </c>
      <c r="AD14350" s="3" t="s">
        <v>553</v>
      </c>
      <c r="AE14350" s="3" t="str">
        <f t="shared" si="281"/>
        <v>ex Lupinus</v>
      </c>
      <c r="AF14350" s="3" t="s">
        <v>2002</v>
      </c>
      <c r="AG14350" s="3" t="s">
        <v>2002</v>
      </c>
      <c r="AS14350" s="3" t="s">
        <v>315</v>
      </c>
    </row>
    <row r="14351" spans="1:45">
      <c r="A14351" s="29">
        <v>43424</v>
      </c>
      <c r="B14351" s="1">
        <v>6044</v>
      </c>
      <c r="E14351" s="13">
        <v>2</v>
      </c>
      <c r="F14351" s="5" t="s">
        <v>1137</v>
      </c>
      <c r="G14351" s="5">
        <v>2018</v>
      </c>
      <c r="L14351" s="5"/>
      <c r="N14351" s="5" t="s">
        <v>1187</v>
      </c>
      <c r="P14351" s="30">
        <v>63</v>
      </c>
      <c r="Q14351" s="30">
        <v>3</v>
      </c>
      <c r="R14351" s="3" t="s">
        <v>3</v>
      </c>
      <c r="S14351" s="3" t="s">
        <v>43</v>
      </c>
      <c r="T14351" s="3" t="s">
        <v>709</v>
      </c>
      <c r="U14351" s="20" t="s">
        <v>1893</v>
      </c>
      <c r="W14351" s="3" t="s">
        <v>1194</v>
      </c>
      <c r="Z14351" s="8">
        <v>44.359813000000003</v>
      </c>
      <c r="AA14351" s="8">
        <v>-120.296548</v>
      </c>
      <c r="AB14351" s="3" t="s">
        <v>2310</v>
      </c>
      <c r="AD14351" s="3" t="s">
        <v>553</v>
      </c>
      <c r="AE14351" s="3" t="str">
        <f t="shared" ref="AE14351:AE14382" si="282">CONCATENATE("ex ", AD14351)</f>
        <v>ex Lupinus</v>
      </c>
      <c r="AF14351" s="3" t="s">
        <v>2002</v>
      </c>
      <c r="AG14351" s="3" t="s">
        <v>2002</v>
      </c>
      <c r="AS14351" s="3" t="s">
        <v>315</v>
      </c>
    </row>
    <row r="14352" spans="1:45">
      <c r="A14352" s="29">
        <v>43424</v>
      </c>
      <c r="B14352" s="1">
        <v>6045</v>
      </c>
      <c r="E14352" s="13">
        <v>2</v>
      </c>
      <c r="F14352" s="5" t="s">
        <v>1137</v>
      </c>
      <c r="G14352" s="5">
        <v>2018</v>
      </c>
      <c r="L14352" s="5"/>
      <c r="N14352" s="5" t="s">
        <v>1187</v>
      </c>
      <c r="P14352" s="30">
        <v>63</v>
      </c>
      <c r="Q14352" s="30">
        <v>4</v>
      </c>
      <c r="R14352" s="3" t="s">
        <v>3</v>
      </c>
      <c r="S14352" s="3" t="s">
        <v>43</v>
      </c>
      <c r="T14352" s="3" t="s">
        <v>709</v>
      </c>
      <c r="U14352" s="20" t="s">
        <v>1893</v>
      </c>
      <c r="W14352" s="3" t="s">
        <v>1194</v>
      </c>
      <c r="Z14352" s="8">
        <v>44.359813000000003</v>
      </c>
      <c r="AA14352" s="8">
        <v>-120.296548</v>
      </c>
      <c r="AB14352" s="3" t="s">
        <v>2310</v>
      </c>
      <c r="AD14352" s="3" t="s">
        <v>553</v>
      </c>
      <c r="AE14352" s="3" t="str">
        <f t="shared" si="282"/>
        <v>ex Lupinus</v>
      </c>
      <c r="AF14352" s="3" t="s">
        <v>2002</v>
      </c>
      <c r="AG14352" s="3" t="s">
        <v>2002</v>
      </c>
      <c r="AS14352" s="3" t="s">
        <v>315</v>
      </c>
    </row>
    <row r="14353" spans="1:45">
      <c r="A14353" s="29">
        <v>43424</v>
      </c>
      <c r="B14353" s="1">
        <v>6046</v>
      </c>
      <c r="E14353" s="13">
        <v>2</v>
      </c>
      <c r="F14353" s="5" t="s">
        <v>1137</v>
      </c>
      <c r="G14353" s="5">
        <v>2018</v>
      </c>
      <c r="L14353" s="5"/>
      <c r="N14353" s="5" t="s">
        <v>1187</v>
      </c>
      <c r="P14353" s="30">
        <v>63</v>
      </c>
      <c r="Q14353" s="30">
        <v>5</v>
      </c>
      <c r="R14353" s="3" t="s">
        <v>3</v>
      </c>
      <c r="S14353" s="3" t="s">
        <v>43</v>
      </c>
      <c r="T14353" s="3" t="s">
        <v>709</v>
      </c>
      <c r="U14353" s="20" t="s">
        <v>1893</v>
      </c>
      <c r="W14353" s="3" t="s">
        <v>1194</v>
      </c>
      <c r="Z14353" s="8">
        <v>44.359813000000003</v>
      </c>
      <c r="AA14353" s="8">
        <v>-120.296548</v>
      </c>
      <c r="AB14353" s="3" t="s">
        <v>2310</v>
      </c>
      <c r="AD14353" s="3" t="s">
        <v>553</v>
      </c>
      <c r="AE14353" s="3" t="str">
        <f t="shared" si="282"/>
        <v>ex Lupinus</v>
      </c>
      <c r="AF14353" s="3" t="s">
        <v>2002</v>
      </c>
      <c r="AG14353" s="3" t="s">
        <v>2002</v>
      </c>
      <c r="AS14353" s="3" t="s">
        <v>315</v>
      </c>
    </row>
    <row r="14354" spans="1:45">
      <c r="A14354" s="29">
        <v>43424</v>
      </c>
      <c r="B14354" s="1">
        <v>6047</v>
      </c>
      <c r="E14354" s="13">
        <v>2</v>
      </c>
      <c r="F14354" s="5" t="s">
        <v>1137</v>
      </c>
      <c r="G14354" s="5">
        <v>2018</v>
      </c>
      <c r="L14354" s="5"/>
      <c r="N14354" s="5" t="s">
        <v>1187</v>
      </c>
      <c r="P14354" s="30">
        <v>63</v>
      </c>
      <c r="Q14354" s="30">
        <v>6</v>
      </c>
      <c r="R14354" s="3" t="s">
        <v>3</v>
      </c>
      <c r="S14354" s="3" t="s">
        <v>43</v>
      </c>
      <c r="T14354" s="3" t="s">
        <v>709</v>
      </c>
      <c r="U14354" s="20" t="s">
        <v>1893</v>
      </c>
      <c r="W14354" s="3" t="s">
        <v>1194</v>
      </c>
      <c r="Z14354" s="8">
        <v>44.359813000000003</v>
      </c>
      <c r="AA14354" s="8">
        <v>-120.296548</v>
      </c>
      <c r="AB14354" s="3" t="s">
        <v>2310</v>
      </c>
      <c r="AD14354" s="3" t="s">
        <v>553</v>
      </c>
      <c r="AE14354" s="3" t="str">
        <f t="shared" si="282"/>
        <v>ex Lupinus</v>
      </c>
      <c r="AF14354" s="3" t="s">
        <v>2002</v>
      </c>
      <c r="AG14354" s="3" t="s">
        <v>2002</v>
      </c>
      <c r="AS14354" s="3" t="s">
        <v>315</v>
      </c>
    </row>
    <row r="14355" spans="1:45">
      <c r="A14355" s="29">
        <v>43424</v>
      </c>
      <c r="B14355" s="1">
        <v>6048</v>
      </c>
      <c r="E14355" s="13">
        <v>2</v>
      </c>
      <c r="F14355" s="5" t="s">
        <v>1137</v>
      </c>
      <c r="G14355" s="5">
        <v>2018</v>
      </c>
      <c r="L14355" s="5"/>
      <c r="N14355" s="5" t="s">
        <v>1187</v>
      </c>
      <c r="P14355" s="30">
        <v>63</v>
      </c>
      <c r="Q14355" s="30">
        <v>7</v>
      </c>
      <c r="R14355" s="3" t="s">
        <v>3</v>
      </c>
      <c r="S14355" s="3" t="s">
        <v>43</v>
      </c>
      <c r="T14355" s="3" t="s">
        <v>709</v>
      </c>
      <c r="U14355" s="20" t="s">
        <v>1893</v>
      </c>
      <c r="W14355" s="3" t="s">
        <v>1194</v>
      </c>
      <c r="Z14355" s="8">
        <v>44.359813000000003</v>
      </c>
      <c r="AA14355" s="8">
        <v>-120.296548</v>
      </c>
      <c r="AB14355" s="3" t="s">
        <v>2310</v>
      </c>
      <c r="AD14355" s="3" t="s">
        <v>553</v>
      </c>
      <c r="AE14355" s="3" t="str">
        <f t="shared" si="282"/>
        <v>ex Lupinus</v>
      </c>
      <c r="AF14355" s="3" t="s">
        <v>2002</v>
      </c>
      <c r="AG14355" s="3" t="s">
        <v>2002</v>
      </c>
      <c r="AS14355" s="3" t="s">
        <v>315</v>
      </c>
    </row>
    <row r="14356" spans="1:45">
      <c r="A14356" s="29">
        <v>43424</v>
      </c>
      <c r="B14356" s="1">
        <v>6055</v>
      </c>
      <c r="E14356" s="13">
        <v>2</v>
      </c>
      <c r="F14356" s="5" t="s">
        <v>1137</v>
      </c>
      <c r="G14356" s="5">
        <v>2018</v>
      </c>
      <c r="L14356" s="5"/>
      <c r="N14356" s="5" t="s">
        <v>1188</v>
      </c>
      <c r="P14356" s="30">
        <v>64</v>
      </c>
      <c r="Q14356" s="30">
        <v>1</v>
      </c>
      <c r="R14356" s="3" t="s">
        <v>3</v>
      </c>
      <c r="S14356" s="3" t="s">
        <v>43</v>
      </c>
      <c r="T14356" s="3" t="s">
        <v>709</v>
      </c>
      <c r="U14356" s="20" t="s">
        <v>1893</v>
      </c>
      <c r="W14356" s="3" t="s">
        <v>1194</v>
      </c>
      <c r="Z14356" s="8">
        <v>44.364477000000001</v>
      </c>
      <c r="AA14356" s="8">
        <v>-120.28985299999999</v>
      </c>
      <c r="AB14356" s="3" t="s">
        <v>2310</v>
      </c>
      <c r="AD14356" s="3" t="s">
        <v>1196</v>
      </c>
      <c r="AE14356" s="3" t="str">
        <f t="shared" si="282"/>
        <v>ex Arnica cordifolia</v>
      </c>
      <c r="AF14356" s="3" t="s">
        <v>2002</v>
      </c>
      <c r="AG14356" s="3" t="s">
        <v>2002</v>
      </c>
      <c r="AS14356" s="3" t="s">
        <v>315</v>
      </c>
    </row>
    <row r="14357" spans="1:45">
      <c r="A14357" s="29">
        <v>43424</v>
      </c>
      <c r="B14357" s="1">
        <v>6056</v>
      </c>
      <c r="E14357" s="13">
        <v>2</v>
      </c>
      <c r="F14357" s="5" t="s">
        <v>1137</v>
      </c>
      <c r="G14357" s="5">
        <v>2018</v>
      </c>
      <c r="L14357" s="5"/>
      <c r="N14357" s="5" t="s">
        <v>1188</v>
      </c>
      <c r="P14357" s="30">
        <v>64</v>
      </c>
      <c r="Q14357" s="30">
        <v>2</v>
      </c>
      <c r="R14357" s="3" t="s">
        <v>3</v>
      </c>
      <c r="S14357" s="3" t="s">
        <v>43</v>
      </c>
      <c r="T14357" s="3" t="s">
        <v>709</v>
      </c>
      <c r="U14357" s="20" t="s">
        <v>1893</v>
      </c>
      <c r="W14357" s="3" t="s">
        <v>1194</v>
      </c>
      <c r="Z14357" s="8">
        <v>44.364477000000001</v>
      </c>
      <c r="AA14357" s="8">
        <v>-120.28985299999999</v>
      </c>
      <c r="AB14357" s="3" t="s">
        <v>2310</v>
      </c>
      <c r="AD14357" s="3" t="s">
        <v>1196</v>
      </c>
      <c r="AE14357" s="3" t="str">
        <f t="shared" si="282"/>
        <v>ex Arnica cordifolia</v>
      </c>
      <c r="AF14357" s="3" t="s">
        <v>2002</v>
      </c>
      <c r="AG14357" s="3" t="s">
        <v>2002</v>
      </c>
      <c r="AS14357" s="3" t="s">
        <v>315</v>
      </c>
    </row>
    <row r="14358" spans="1:45">
      <c r="A14358" s="29">
        <v>43424</v>
      </c>
      <c r="B14358" s="1">
        <v>6057</v>
      </c>
      <c r="E14358" s="13">
        <v>2</v>
      </c>
      <c r="F14358" s="5" t="s">
        <v>1137</v>
      </c>
      <c r="G14358" s="5">
        <v>2018</v>
      </c>
      <c r="L14358" s="5"/>
      <c r="N14358" s="5" t="s">
        <v>1188</v>
      </c>
      <c r="P14358" s="30">
        <v>64</v>
      </c>
      <c r="Q14358" s="30">
        <v>3</v>
      </c>
      <c r="R14358" s="3" t="s">
        <v>3</v>
      </c>
      <c r="S14358" s="3" t="s">
        <v>43</v>
      </c>
      <c r="T14358" s="3" t="s">
        <v>709</v>
      </c>
      <c r="U14358" s="20" t="s">
        <v>1893</v>
      </c>
      <c r="W14358" s="3" t="s">
        <v>1194</v>
      </c>
      <c r="Z14358" s="8">
        <v>44.364477000000001</v>
      </c>
      <c r="AA14358" s="8">
        <v>-120.28985299999999</v>
      </c>
      <c r="AB14358" s="3" t="s">
        <v>2310</v>
      </c>
      <c r="AD14358" s="3" t="s">
        <v>1196</v>
      </c>
      <c r="AE14358" s="3" t="str">
        <f t="shared" si="282"/>
        <v>ex Arnica cordifolia</v>
      </c>
      <c r="AF14358" s="3" t="s">
        <v>2002</v>
      </c>
      <c r="AG14358" s="3" t="s">
        <v>2002</v>
      </c>
      <c r="AS14358" s="3" t="s">
        <v>315</v>
      </c>
    </row>
    <row r="14359" spans="1:45">
      <c r="A14359" s="29">
        <v>43424</v>
      </c>
      <c r="B14359" s="1">
        <v>6058</v>
      </c>
      <c r="E14359" s="13">
        <v>2</v>
      </c>
      <c r="F14359" s="5" t="s">
        <v>1137</v>
      </c>
      <c r="G14359" s="5">
        <v>2018</v>
      </c>
      <c r="L14359" s="5"/>
      <c r="N14359" s="5" t="s">
        <v>1188</v>
      </c>
      <c r="P14359" s="30">
        <v>64</v>
      </c>
      <c r="Q14359" s="30">
        <v>4</v>
      </c>
      <c r="R14359" s="3" t="s">
        <v>3</v>
      </c>
      <c r="S14359" s="3" t="s">
        <v>43</v>
      </c>
      <c r="T14359" s="3" t="s">
        <v>709</v>
      </c>
      <c r="U14359" s="20" t="s">
        <v>1893</v>
      </c>
      <c r="W14359" s="3" t="s">
        <v>1194</v>
      </c>
      <c r="Z14359" s="8">
        <v>44.364477000000001</v>
      </c>
      <c r="AA14359" s="8">
        <v>-120.28985299999999</v>
      </c>
      <c r="AB14359" s="3" t="s">
        <v>2310</v>
      </c>
      <c r="AD14359" s="3" t="s">
        <v>1196</v>
      </c>
      <c r="AE14359" s="3" t="str">
        <f t="shared" si="282"/>
        <v>ex Arnica cordifolia</v>
      </c>
      <c r="AF14359" s="3" t="s">
        <v>2002</v>
      </c>
      <c r="AG14359" s="3" t="s">
        <v>2002</v>
      </c>
      <c r="AS14359" s="3" t="s">
        <v>315</v>
      </c>
    </row>
    <row r="14360" spans="1:45">
      <c r="A14360" s="29">
        <v>43424</v>
      </c>
      <c r="B14360" s="1">
        <v>6059</v>
      </c>
      <c r="E14360" s="13">
        <v>2</v>
      </c>
      <c r="F14360" s="5" t="s">
        <v>1137</v>
      </c>
      <c r="G14360" s="5">
        <v>2018</v>
      </c>
      <c r="L14360" s="5"/>
      <c r="N14360" s="5" t="s">
        <v>1188</v>
      </c>
      <c r="P14360" s="30">
        <v>64</v>
      </c>
      <c r="Q14360" s="30">
        <v>5</v>
      </c>
      <c r="R14360" s="3" t="s">
        <v>3</v>
      </c>
      <c r="S14360" s="3" t="s">
        <v>43</v>
      </c>
      <c r="T14360" s="3" t="s">
        <v>709</v>
      </c>
      <c r="U14360" s="20" t="s">
        <v>1893</v>
      </c>
      <c r="W14360" s="3" t="s">
        <v>1194</v>
      </c>
      <c r="Z14360" s="8">
        <v>44.364477000000001</v>
      </c>
      <c r="AA14360" s="8">
        <v>-120.28985299999999</v>
      </c>
      <c r="AB14360" s="3" t="s">
        <v>2310</v>
      </c>
      <c r="AD14360" s="3" t="s">
        <v>1196</v>
      </c>
      <c r="AE14360" s="3" t="str">
        <f t="shared" si="282"/>
        <v>ex Arnica cordifolia</v>
      </c>
      <c r="AF14360" s="3" t="s">
        <v>2002</v>
      </c>
      <c r="AG14360" s="3" t="s">
        <v>2002</v>
      </c>
      <c r="AS14360" s="3" t="s">
        <v>315</v>
      </c>
    </row>
    <row r="14361" spans="1:45">
      <c r="A14361" s="29">
        <v>43424</v>
      </c>
      <c r="B14361" s="1">
        <v>6060</v>
      </c>
      <c r="E14361" s="13">
        <v>2</v>
      </c>
      <c r="F14361" s="5" t="s">
        <v>1137</v>
      </c>
      <c r="G14361" s="5">
        <v>2018</v>
      </c>
      <c r="L14361" s="5"/>
      <c r="N14361" s="5" t="s">
        <v>1188</v>
      </c>
      <c r="P14361" s="30">
        <v>64</v>
      </c>
      <c r="Q14361" s="30">
        <v>6</v>
      </c>
      <c r="R14361" s="3" t="s">
        <v>3</v>
      </c>
      <c r="S14361" s="3" t="s">
        <v>43</v>
      </c>
      <c r="T14361" s="3" t="s">
        <v>709</v>
      </c>
      <c r="U14361" s="20" t="s">
        <v>1893</v>
      </c>
      <c r="W14361" s="3" t="s">
        <v>1194</v>
      </c>
      <c r="Z14361" s="8">
        <v>44.364477000000001</v>
      </c>
      <c r="AA14361" s="8">
        <v>-120.28985299999999</v>
      </c>
      <c r="AB14361" s="3" t="s">
        <v>2310</v>
      </c>
      <c r="AD14361" s="3" t="s">
        <v>1196</v>
      </c>
      <c r="AE14361" s="3" t="str">
        <f t="shared" si="282"/>
        <v>ex Arnica cordifolia</v>
      </c>
      <c r="AF14361" s="3" t="s">
        <v>2002</v>
      </c>
      <c r="AG14361" s="3" t="s">
        <v>2002</v>
      </c>
      <c r="AS14361" s="3" t="s">
        <v>315</v>
      </c>
    </row>
    <row r="14362" spans="1:45">
      <c r="A14362" s="29">
        <v>43424</v>
      </c>
      <c r="B14362" s="1">
        <v>6061</v>
      </c>
      <c r="E14362" s="13">
        <v>2</v>
      </c>
      <c r="F14362" s="5" t="s">
        <v>1137</v>
      </c>
      <c r="G14362" s="5">
        <v>2018</v>
      </c>
      <c r="L14362" s="5"/>
      <c r="N14362" s="5" t="s">
        <v>1188</v>
      </c>
      <c r="P14362" s="30">
        <v>64</v>
      </c>
      <c r="Q14362" s="30">
        <v>7</v>
      </c>
      <c r="R14362" s="3" t="s">
        <v>3</v>
      </c>
      <c r="S14362" s="3" t="s">
        <v>43</v>
      </c>
      <c r="T14362" s="3" t="s">
        <v>709</v>
      </c>
      <c r="U14362" s="20" t="s">
        <v>1893</v>
      </c>
      <c r="W14362" s="3" t="s">
        <v>1194</v>
      </c>
      <c r="Z14362" s="8">
        <v>44.364477000000001</v>
      </c>
      <c r="AA14362" s="8">
        <v>-120.28985299999999</v>
      </c>
      <c r="AB14362" s="3" t="s">
        <v>2310</v>
      </c>
      <c r="AD14362" s="3" t="s">
        <v>1196</v>
      </c>
      <c r="AE14362" s="3" t="str">
        <f t="shared" si="282"/>
        <v>ex Arnica cordifolia</v>
      </c>
      <c r="AF14362" s="3" t="s">
        <v>2002</v>
      </c>
      <c r="AG14362" s="3" t="s">
        <v>2002</v>
      </c>
      <c r="AS14362" s="3" t="s">
        <v>315</v>
      </c>
    </row>
    <row r="14363" spans="1:45">
      <c r="A14363" s="29">
        <v>43424</v>
      </c>
      <c r="B14363" s="1">
        <v>6062</v>
      </c>
      <c r="E14363" s="13">
        <v>2</v>
      </c>
      <c r="F14363" s="5" t="s">
        <v>1137</v>
      </c>
      <c r="G14363" s="5">
        <v>2018</v>
      </c>
      <c r="L14363" s="5"/>
      <c r="N14363" s="5" t="s">
        <v>1188</v>
      </c>
      <c r="P14363" s="30">
        <v>64</v>
      </c>
      <c r="Q14363" s="30">
        <v>8</v>
      </c>
      <c r="R14363" s="3" t="s">
        <v>3</v>
      </c>
      <c r="S14363" s="3" t="s">
        <v>43</v>
      </c>
      <c r="T14363" s="3" t="s">
        <v>709</v>
      </c>
      <c r="U14363" s="20" t="s">
        <v>1893</v>
      </c>
      <c r="W14363" s="3" t="s">
        <v>1194</v>
      </c>
      <c r="Z14363" s="8">
        <v>44.364477000000001</v>
      </c>
      <c r="AA14363" s="8">
        <v>-120.28985299999999</v>
      </c>
      <c r="AB14363" s="3" t="s">
        <v>2310</v>
      </c>
      <c r="AD14363" s="3" t="s">
        <v>1196</v>
      </c>
      <c r="AE14363" s="3" t="str">
        <f t="shared" si="282"/>
        <v>ex Arnica cordifolia</v>
      </c>
      <c r="AF14363" s="3" t="s">
        <v>2002</v>
      </c>
      <c r="AG14363" s="3" t="s">
        <v>2002</v>
      </c>
      <c r="AS14363" s="3" t="s">
        <v>315</v>
      </c>
    </row>
    <row r="14364" spans="1:45">
      <c r="A14364" s="29">
        <v>43424</v>
      </c>
      <c r="B14364" s="1">
        <v>6063</v>
      </c>
      <c r="E14364" s="13">
        <v>2</v>
      </c>
      <c r="F14364" s="5" t="s">
        <v>1137</v>
      </c>
      <c r="G14364" s="5">
        <v>2018</v>
      </c>
      <c r="L14364" s="5"/>
      <c r="N14364" s="5" t="s">
        <v>1188</v>
      </c>
      <c r="P14364" s="30">
        <v>64</v>
      </c>
      <c r="Q14364" s="30">
        <v>9</v>
      </c>
      <c r="R14364" s="3" t="s">
        <v>3</v>
      </c>
      <c r="S14364" s="3" t="s">
        <v>43</v>
      </c>
      <c r="T14364" s="3" t="s">
        <v>709</v>
      </c>
      <c r="U14364" s="20" t="s">
        <v>1893</v>
      </c>
      <c r="W14364" s="3" t="s">
        <v>1194</v>
      </c>
      <c r="Z14364" s="8">
        <v>44.364477000000001</v>
      </c>
      <c r="AA14364" s="8">
        <v>-120.28985299999999</v>
      </c>
      <c r="AB14364" s="3" t="s">
        <v>2310</v>
      </c>
      <c r="AD14364" s="3" t="s">
        <v>1196</v>
      </c>
      <c r="AE14364" s="3" t="str">
        <f t="shared" si="282"/>
        <v>ex Arnica cordifolia</v>
      </c>
      <c r="AF14364" s="3" t="s">
        <v>2002</v>
      </c>
      <c r="AG14364" s="3" t="s">
        <v>2002</v>
      </c>
      <c r="AS14364" s="3" t="s">
        <v>315</v>
      </c>
    </row>
    <row r="14365" spans="1:45">
      <c r="A14365" s="29">
        <v>43424</v>
      </c>
      <c r="B14365" s="1">
        <v>6064</v>
      </c>
      <c r="E14365" s="13">
        <v>2</v>
      </c>
      <c r="F14365" s="5" t="s">
        <v>1137</v>
      </c>
      <c r="G14365" s="5">
        <v>2018</v>
      </c>
      <c r="L14365" s="5"/>
      <c r="N14365" s="5" t="s">
        <v>1188</v>
      </c>
      <c r="P14365" s="30">
        <v>64</v>
      </c>
      <c r="Q14365" s="30">
        <v>10</v>
      </c>
      <c r="R14365" s="3" t="s">
        <v>3</v>
      </c>
      <c r="S14365" s="3" t="s">
        <v>43</v>
      </c>
      <c r="T14365" s="3" t="s">
        <v>709</v>
      </c>
      <c r="U14365" s="20" t="s">
        <v>1893</v>
      </c>
      <c r="W14365" s="3" t="s">
        <v>1194</v>
      </c>
      <c r="Z14365" s="8">
        <v>44.364477000000001</v>
      </c>
      <c r="AA14365" s="8">
        <v>-120.28985299999999</v>
      </c>
      <c r="AB14365" s="3" t="s">
        <v>2310</v>
      </c>
      <c r="AD14365" s="3" t="s">
        <v>1196</v>
      </c>
      <c r="AE14365" s="3" t="str">
        <f t="shared" si="282"/>
        <v>ex Arnica cordifolia</v>
      </c>
      <c r="AF14365" s="3" t="s">
        <v>2002</v>
      </c>
      <c r="AG14365" s="3" t="s">
        <v>2002</v>
      </c>
      <c r="AS14365" s="3" t="s">
        <v>315</v>
      </c>
    </row>
    <row r="14366" spans="1:45">
      <c r="A14366" s="29">
        <v>43424</v>
      </c>
      <c r="B14366" s="1">
        <v>6065</v>
      </c>
      <c r="E14366" s="13">
        <v>2</v>
      </c>
      <c r="F14366" s="5" t="s">
        <v>1137</v>
      </c>
      <c r="G14366" s="5">
        <v>2018</v>
      </c>
      <c r="L14366" s="5"/>
      <c r="N14366" s="5" t="s">
        <v>1188</v>
      </c>
      <c r="P14366" s="30">
        <v>64</v>
      </c>
      <c r="Q14366" s="30">
        <v>11</v>
      </c>
      <c r="R14366" s="3" t="s">
        <v>3</v>
      </c>
      <c r="S14366" s="3" t="s">
        <v>43</v>
      </c>
      <c r="T14366" s="3" t="s">
        <v>709</v>
      </c>
      <c r="U14366" s="20" t="s">
        <v>1893</v>
      </c>
      <c r="W14366" s="3" t="s">
        <v>1194</v>
      </c>
      <c r="Z14366" s="8">
        <v>44.364477000000001</v>
      </c>
      <c r="AA14366" s="8">
        <v>-120.28985299999999</v>
      </c>
      <c r="AB14366" s="3" t="s">
        <v>2310</v>
      </c>
      <c r="AD14366" s="3" t="s">
        <v>1196</v>
      </c>
      <c r="AE14366" s="3" t="str">
        <f t="shared" si="282"/>
        <v>ex Arnica cordifolia</v>
      </c>
      <c r="AF14366" s="3" t="s">
        <v>2002</v>
      </c>
      <c r="AG14366" s="3" t="s">
        <v>2002</v>
      </c>
      <c r="AS14366" s="3" t="s">
        <v>315</v>
      </c>
    </row>
    <row r="14367" spans="1:45">
      <c r="A14367" s="29">
        <v>43424</v>
      </c>
      <c r="B14367" s="1">
        <v>6066</v>
      </c>
      <c r="E14367" s="13">
        <v>2</v>
      </c>
      <c r="F14367" s="5" t="s">
        <v>1137</v>
      </c>
      <c r="G14367" s="5">
        <v>2018</v>
      </c>
      <c r="L14367" s="5"/>
      <c r="N14367" s="5" t="s">
        <v>1188</v>
      </c>
      <c r="P14367" s="30">
        <v>64</v>
      </c>
      <c r="Q14367" s="30">
        <v>12</v>
      </c>
      <c r="R14367" s="3" t="s">
        <v>3</v>
      </c>
      <c r="S14367" s="3" t="s">
        <v>43</v>
      </c>
      <c r="T14367" s="3" t="s">
        <v>709</v>
      </c>
      <c r="U14367" s="20" t="s">
        <v>1893</v>
      </c>
      <c r="W14367" s="3" t="s">
        <v>1194</v>
      </c>
      <c r="Z14367" s="8">
        <v>44.364477000000001</v>
      </c>
      <c r="AA14367" s="8">
        <v>-120.28985299999999</v>
      </c>
      <c r="AB14367" s="3" t="s">
        <v>2310</v>
      </c>
      <c r="AD14367" s="3" t="s">
        <v>1196</v>
      </c>
      <c r="AE14367" s="3" t="str">
        <f t="shared" si="282"/>
        <v>ex Arnica cordifolia</v>
      </c>
      <c r="AF14367" s="3" t="s">
        <v>2002</v>
      </c>
      <c r="AG14367" s="3" t="s">
        <v>2002</v>
      </c>
      <c r="AS14367" s="3" t="s">
        <v>315</v>
      </c>
    </row>
    <row r="14368" spans="1:45">
      <c r="A14368" s="29">
        <v>43424</v>
      </c>
      <c r="B14368" s="1">
        <v>6067</v>
      </c>
      <c r="E14368" s="13">
        <v>2</v>
      </c>
      <c r="F14368" s="5" t="s">
        <v>1137</v>
      </c>
      <c r="G14368" s="5">
        <v>2018</v>
      </c>
      <c r="L14368" s="5"/>
      <c r="N14368" s="5" t="s">
        <v>1188</v>
      </c>
      <c r="P14368" s="30">
        <v>64</v>
      </c>
      <c r="Q14368" s="30">
        <v>13</v>
      </c>
      <c r="R14368" s="3" t="s">
        <v>3</v>
      </c>
      <c r="S14368" s="3" t="s">
        <v>43</v>
      </c>
      <c r="T14368" s="3" t="s">
        <v>709</v>
      </c>
      <c r="U14368" s="20" t="s">
        <v>1893</v>
      </c>
      <c r="W14368" s="3" t="s">
        <v>1194</v>
      </c>
      <c r="Z14368" s="8">
        <v>44.364477000000001</v>
      </c>
      <c r="AA14368" s="8">
        <v>-120.28985299999999</v>
      </c>
      <c r="AB14368" s="3" t="s">
        <v>2310</v>
      </c>
      <c r="AD14368" s="3" t="s">
        <v>1196</v>
      </c>
      <c r="AE14368" s="3" t="str">
        <f t="shared" si="282"/>
        <v>ex Arnica cordifolia</v>
      </c>
      <c r="AF14368" s="3" t="s">
        <v>2002</v>
      </c>
      <c r="AG14368" s="3" t="s">
        <v>2002</v>
      </c>
      <c r="AS14368" s="3" t="s">
        <v>315</v>
      </c>
    </row>
    <row r="14369" spans="1:45">
      <c r="A14369" s="29">
        <v>43424</v>
      </c>
      <c r="B14369" s="1">
        <v>6068</v>
      </c>
      <c r="E14369" s="13">
        <v>2</v>
      </c>
      <c r="F14369" s="5" t="s">
        <v>1137</v>
      </c>
      <c r="G14369" s="5">
        <v>2018</v>
      </c>
      <c r="L14369" s="5"/>
      <c r="N14369" s="5" t="s">
        <v>1188</v>
      </c>
      <c r="P14369" s="30">
        <v>64</v>
      </c>
      <c r="Q14369" s="30">
        <v>14</v>
      </c>
      <c r="R14369" s="3" t="s">
        <v>3</v>
      </c>
      <c r="S14369" s="3" t="s">
        <v>43</v>
      </c>
      <c r="T14369" s="3" t="s">
        <v>709</v>
      </c>
      <c r="U14369" s="20" t="s">
        <v>1893</v>
      </c>
      <c r="W14369" s="3" t="s">
        <v>1194</v>
      </c>
      <c r="Z14369" s="8">
        <v>44.364477000000001</v>
      </c>
      <c r="AA14369" s="8">
        <v>-120.28985299999999</v>
      </c>
      <c r="AB14369" s="3" t="s">
        <v>2310</v>
      </c>
      <c r="AD14369" s="3" t="s">
        <v>1196</v>
      </c>
      <c r="AE14369" s="3" t="str">
        <f t="shared" si="282"/>
        <v>ex Arnica cordifolia</v>
      </c>
      <c r="AF14369" s="3" t="s">
        <v>2002</v>
      </c>
      <c r="AG14369" s="3" t="s">
        <v>2002</v>
      </c>
      <c r="AS14369" s="3" t="s">
        <v>315</v>
      </c>
    </row>
    <row r="14370" spans="1:45">
      <c r="A14370" s="29">
        <v>43424</v>
      </c>
      <c r="B14370" s="1">
        <v>6069</v>
      </c>
      <c r="E14370" s="13">
        <v>2</v>
      </c>
      <c r="F14370" s="5" t="s">
        <v>1137</v>
      </c>
      <c r="G14370" s="5">
        <v>2018</v>
      </c>
      <c r="L14370" s="5"/>
      <c r="N14370" s="5" t="s">
        <v>1188</v>
      </c>
      <c r="P14370" s="30">
        <v>64</v>
      </c>
      <c r="Q14370" s="30">
        <v>15</v>
      </c>
      <c r="R14370" s="3" t="s">
        <v>3</v>
      </c>
      <c r="S14370" s="3" t="s">
        <v>43</v>
      </c>
      <c r="T14370" s="3" t="s">
        <v>709</v>
      </c>
      <c r="U14370" s="20" t="s">
        <v>1893</v>
      </c>
      <c r="W14370" s="3" t="s">
        <v>1194</v>
      </c>
      <c r="Z14370" s="8">
        <v>44.364477000000001</v>
      </c>
      <c r="AA14370" s="8">
        <v>-120.28985299999999</v>
      </c>
      <c r="AB14370" s="3" t="s">
        <v>2310</v>
      </c>
      <c r="AD14370" s="3" t="s">
        <v>1196</v>
      </c>
      <c r="AE14370" s="3" t="str">
        <f t="shared" si="282"/>
        <v>ex Arnica cordifolia</v>
      </c>
      <c r="AF14370" s="3" t="s">
        <v>2002</v>
      </c>
      <c r="AG14370" s="3" t="s">
        <v>2002</v>
      </c>
      <c r="AS14370" s="3" t="s">
        <v>315</v>
      </c>
    </row>
    <row r="14371" spans="1:45">
      <c r="A14371" s="29">
        <v>43424</v>
      </c>
      <c r="B14371" s="1">
        <v>6070</v>
      </c>
      <c r="E14371" s="13">
        <v>2</v>
      </c>
      <c r="F14371" s="5" t="s">
        <v>1137</v>
      </c>
      <c r="G14371" s="5">
        <v>2018</v>
      </c>
      <c r="L14371" s="5"/>
      <c r="N14371" s="5" t="s">
        <v>1188</v>
      </c>
      <c r="P14371" s="30">
        <v>64</v>
      </c>
      <c r="Q14371" s="30">
        <v>16</v>
      </c>
      <c r="R14371" s="3" t="s">
        <v>3</v>
      </c>
      <c r="S14371" s="3" t="s">
        <v>43</v>
      </c>
      <c r="T14371" s="3" t="s">
        <v>709</v>
      </c>
      <c r="U14371" s="20" t="s">
        <v>1893</v>
      </c>
      <c r="W14371" s="3" t="s">
        <v>1194</v>
      </c>
      <c r="Z14371" s="8">
        <v>44.364477000000001</v>
      </c>
      <c r="AA14371" s="8">
        <v>-120.28985299999999</v>
      </c>
      <c r="AB14371" s="3" t="s">
        <v>2310</v>
      </c>
      <c r="AD14371" s="3" t="s">
        <v>1196</v>
      </c>
      <c r="AE14371" s="3" t="str">
        <f t="shared" si="282"/>
        <v>ex Arnica cordifolia</v>
      </c>
      <c r="AF14371" s="3" t="s">
        <v>2002</v>
      </c>
      <c r="AG14371" s="3" t="s">
        <v>2002</v>
      </c>
      <c r="AS14371" s="3" t="s">
        <v>315</v>
      </c>
    </row>
    <row r="14372" spans="1:45">
      <c r="A14372" s="29">
        <v>43424</v>
      </c>
      <c r="B14372" s="1">
        <v>6071</v>
      </c>
      <c r="E14372" s="13">
        <v>2</v>
      </c>
      <c r="F14372" s="5" t="s">
        <v>1137</v>
      </c>
      <c r="G14372" s="5">
        <v>2018</v>
      </c>
      <c r="L14372" s="5"/>
      <c r="N14372" s="5" t="s">
        <v>1188</v>
      </c>
      <c r="P14372" s="30">
        <v>64</v>
      </c>
      <c r="Q14372" s="30">
        <v>17</v>
      </c>
      <c r="R14372" s="3" t="s">
        <v>3</v>
      </c>
      <c r="S14372" s="3" t="s">
        <v>43</v>
      </c>
      <c r="T14372" s="3" t="s">
        <v>709</v>
      </c>
      <c r="U14372" s="20" t="s">
        <v>1893</v>
      </c>
      <c r="W14372" s="3" t="s">
        <v>1194</v>
      </c>
      <c r="Z14372" s="8">
        <v>44.364477000000001</v>
      </c>
      <c r="AA14372" s="8">
        <v>-120.28985299999999</v>
      </c>
      <c r="AB14372" s="3" t="s">
        <v>2310</v>
      </c>
      <c r="AD14372" s="3" t="s">
        <v>1196</v>
      </c>
      <c r="AE14372" s="3" t="str">
        <f t="shared" si="282"/>
        <v>ex Arnica cordifolia</v>
      </c>
      <c r="AF14372" s="3" t="s">
        <v>2002</v>
      </c>
      <c r="AG14372" s="3" t="s">
        <v>2002</v>
      </c>
      <c r="AS14372" s="3" t="s">
        <v>315</v>
      </c>
    </row>
    <row r="14373" spans="1:45">
      <c r="A14373" s="29">
        <v>43424</v>
      </c>
      <c r="B14373" s="1">
        <v>6072</v>
      </c>
      <c r="E14373" s="13">
        <v>2</v>
      </c>
      <c r="F14373" s="5" t="s">
        <v>1137</v>
      </c>
      <c r="G14373" s="5">
        <v>2018</v>
      </c>
      <c r="L14373" s="5"/>
      <c r="N14373" s="5" t="s">
        <v>1188</v>
      </c>
      <c r="P14373" s="30">
        <v>64</v>
      </c>
      <c r="Q14373" s="30">
        <v>18</v>
      </c>
      <c r="R14373" s="3" t="s">
        <v>3</v>
      </c>
      <c r="S14373" s="3" t="s">
        <v>43</v>
      </c>
      <c r="T14373" s="3" t="s">
        <v>709</v>
      </c>
      <c r="U14373" s="20" t="s">
        <v>1893</v>
      </c>
      <c r="W14373" s="3" t="s">
        <v>1194</v>
      </c>
      <c r="Z14373" s="8">
        <v>44.364477000000001</v>
      </c>
      <c r="AA14373" s="8">
        <v>-120.28985299999999</v>
      </c>
      <c r="AB14373" s="3" t="s">
        <v>2310</v>
      </c>
      <c r="AD14373" s="3" t="s">
        <v>1196</v>
      </c>
      <c r="AE14373" s="3" t="str">
        <f t="shared" si="282"/>
        <v>ex Arnica cordifolia</v>
      </c>
      <c r="AF14373" s="3" t="s">
        <v>2002</v>
      </c>
      <c r="AG14373" s="3" t="s">
        <v>2002</v>
      </c>
      <c r="AS14373" s="3" t="s">
        <v>315</v>
      </c>
    </row>
    <row r="14374" spans="1:45">
      <c r="A14374" s="29">
        <v>43424</v>
      </c>
      <c r="B14374" s="1">
        <v>6073</v>
      </c>
      <c r="E14374" s="13">
        <v>2</v>
      </c>
      <c r="F14374" s="5" t="s">
        <v>1137</v>
      </c>
      <c r="G14374" s="5">
        <v>2018</v>
      </c>
      <c r="L14374" s="5"/>
      <c r="N14374" s="5" t="s">
        <v>1189</v>
      </c>
      <c r="P14374" s="30">
        <v>65</v>
      </c>
      <c r="Q14374" s="30">
        <v>1</v>
      </c>
      <c r="R14374" s="3" t="s">
        <v>3</v>
      </c>
      <c r="S14374" s="3" t="s">
        <v>43</v>
      </c>
      <c r="T14374" s="3" t="s">
        <v>709</v>
      </c>
      <c r="U14374" s="20" t="s">
        <v>1893</v>
      </c>
      <c r="W14374" s="3" t="s">
        <v>1194</v>
      </c>
      <c r="Z14374" s="8">
        <v>44.374170999999997</v>
      </c>
      <c r="AA14374" s="8">
        <v>-120.28916599999999</v>
      </c>
      <c r="AB14374" s="3" t="s">
        <v>2310</v>
      </c>
      <c r="AD14374" s="3" t="s">
        <v>1197</v>
      </c>
      <c r="AE14374" s="3" t="str">
        <f t="shared" si="282"/>
        <v>ex Wyethia amplexicaulis</v>
      </c>
      <c r="AF14374" s="3" t="s">
        <v>2002</v>
      </c>
      <c r="AG14374" s="3" t="s">
        <v>2002</v>
      </c>
      <c r="AS14374" s="3" t="s">
        <v>315</v>
      </c>
    </row>
    <row r="14375" spans="1:45">
      <c r="A14375" s="29">
        <v>43424</v>
      </c>
      <c r="B14375" s="1">
        <v>6074</v>
      </c>
      <c r="E14375" s="13">
        <v>2</v>
      </c>
      <c r="F14375" s="5" t="s">
        <v>1137</v>
      </c>
      <c r="G14375" s="5">
        <v>2018</v>
      </c>
      <c r="L14375" s="5"/>
      <c r="N14375" s="5" t="s">
        <v>1189</v>
      </c>
      <c r="P14375" s="30">
        <v>65</v>
      </c>
      <c r="Q14375" s="30">
        <v>2</v>
      </c>
      <c r="R14375" s="3" t="s">
        <v>3</v>
      </c>
      <c r="S14375" s="3" t="s">
        <v>43</v>
      </c>
      <c r="T14375" s="3" t="s">
        <v>709</v>
      </c>
      <c r="U14375" s="20" t="s">
        <v>1893</v>
      </c>
      <c r="W14375" s="3" t="s">
        <v>1194</v>
      </c>
      <c r="Z14375" s="8">
        <v>44.374170999999997</v>
      </c>
      <c r="AA14375" s="8">
        <v>-120.28916599999999</v>
      </c>
      <c r="AB14375" s="3" t="s">
        <v>2310</v>
      </c>
      <c r="AD14375" s="3" t="s">
        <v>1197</v>
      </c>
      <c r="AE14375" s="3" t="str">
        <f t="shared" si="282"/>
        <v>ex Wyethia amplexicaulis</v>
      </c>
      <c r="AF14375" s="3" t="s">
        <v>2002</v>
      </c>
      <c r="AG14375" s="3" t="s">
        <v>2002</v>
      </c>
      <c r="AS14375" s="3" t="s">
        <v>315</v>
      </c>
    </row>
    <row r="14376" spans="1:45">
      <c r="A14376" s="29">
        <v>43424</v>
      </c>
      <c r="B14376" s="1">
        <v>6075</v>
      </c>
      <c r="E14376" s="13">
        <v>2</v>
      </c>
      <c r="F14376" s="5" t="s">
        <v>1137</v>
      </c>
      <c r="G14376" s="5">
        <v>2018</v>
      </c>
      <c r="L14376" s="5"/>
      <c r="N14376" s="5" t="s">
        <v>1189</v>
      </c>
      <c r="P14376" s="30">
        <v>65</v>
      </c>
      <c r="Q14376" s="30">
        <v>3</v>
      </c>
      <c r="R14376" s="3" t="s">
        <v>3</v>
      </c>
      <c r="S14376" s="3" t="s">
        <v>43</v>
      </c>
      <c r="T14376" s="3" t="s">
        <v>709</v>
      </c>
      <c r="U14376" s="20" t="s">
        <v>1893</v>
      </c>
      <c r="W14376" s="3" t="s">
        <v>1194</v>
      </c>
      <c r="Z14376" s="8">
        <v>44.374170999999997</v>
      </c>
      <c r="AA14376" s="8">
        <v>-120.28916599999999</v>
      </c>
      <c r="AB14376" s="3" t="s">
        <v>2310</v>
      </c>
      <c r="AD14376" s="3" t="s">
        <v>1197</v>
      </c>
      <c r="AE14376" s="3" t="str">
        <f t="shared" si="282"/>
        <v>ex Wyethia amplexicaulis</v>
      </c>
      <c r="AF14376" s="3" t="s">
        <v>2002</v>
      </c>
      <c r="AG14376" s="3" t="s">
        <v>2002</v>
      </c>
      <c r="AS14376" s="3" t="s">
        <v>315</v>
      </c>
    </row>
    <row r="14377" spans="1:45">
      <c r="A14377" s="29">
        <v>43424</v>
      </c>
      <c r="B14377" s="1">
        <v>6076</v>
      </c>
      <c r="E14377" s="13">
        <v>2</v>
      </c>
      <c r="F14377" s="5" t="s">
        <v>1137</v>
      </c>
      <c r="G14377" s="5">
        <v>2018</v>
      </c>
      <c r="L14377" s="5"/>
      <c r="N14377" s="5" t="s">
        <v>1189</v>
      </c>
      <c r="P14377" s="30">
        <v>65</v>
      </c>
      <c r="Q14377" s="30">
        <v>4</v>
      </c>
      <c r="R14377" s="3" t="s">
        <v>3</v>
      </c>
      <c r="S14377" s="3" t="s">
        <v>43</v>
      </c>
      <c r="T14377" s="3" t="s">
        <v>709</v>
      </c>
      <c r="U14377" s="20" t="s">
        <v>1893</v>
      </c>
      <c r="W14377" s="3" t="s">
        <v>1194</v>
      </c>
      <c r="Z14377" s="8">
        <v>44.374170999999997</v>
      </c>
      <c r="AA14377" s="8">
        <v>-120.28916599999999</v>
      </c>
      <c r="AB14377" s="3" t="s">
        <v>2310</v>
      </c>
      <c r="AD14377" s="3" t="s">
        <v>1197</v>
      </c>
      <c r="AE14377" s="3" t="str">
        <f t="shared" si="282"/>
        <v>ex Wyethia amplexicaulis</v>
      </c>
      <c r="AF14377" s="3" t="s">
        <v>2002</v>
      </c>
      <c r="AG14377" s="3" t="s">
        <v>2002</v>
      </c>
      <c r="AS14377" s="3" t="s">
        <v>315</v>
      </c>
    </row>
    <row r="14378" spans="1:45">
      <c r="A14378" s="29">
        <v>43424</v>
      </c>
      <c r="B14378" s="1">
        <v>6077</v>
      </c>
      <c r="E14378" s="13">
        <v>2</v>
      </c>
      <c r="F14378" s="5" t="s">
        <v>1137</v>
      </c>
      <c r="G14378" s="5">
        <v>2018</v>
      </c>
      <c r="L14378" s="5"/>
      <c r="N14378" s="5" t="s">
        <v>1189</v>
      </c>
      <c r="P14378" s="30">
        <v>65</v>
      </c>
      <c r="Q14378" s="30">
        <v>5</v>
      </c>
      <c r="R14378" s="3" t="s">
        <v>3</v>
      </c>
      <c r="S14378" s="3" t="s">
        <v>43</v>
      </c>
      <c r="T14378" s="3" t="s">
        <v>709</v>
      </c>
      <c r="U14378" s="20" t="s">
        <v>1893</v>
      </c>
      <c r="W14378" s="3" t="s">
        <v>1194</v>
      </c>
      <c r="Z14378" s="8">
        <v>44.374170999999997</v>
      </c>
      <c r="AA14378" s="8">
        <v>-120.28916599999999</v>
      </c>
      <c r="AB14378" s="3" t="s">
        <v>2310</v>
      </c>
      <c r="AD14378" s="3" t="s">
        <v>1197</v>
      </c>
      <c r="AE14378" s="3" t="str">
        <f t="shared" si="282"/>
        <v>ex Wyethia amplexicaulis</v>
      </c>
      <c r="AF14378" s="3" t="s">
        <v>2002</v>
      </c>
      <c r="AG14378" s="3" t="s">
        <v>2002</v>
      </c>
      <c r="AS14378" s="3" t="s">
        <v>315</v>
      </c>
    </row>
    <row r="14379" spans="1:45">
      <c r="A14379" s="29">
        <v>43424</v>
      </c>
      <c r="B14379" s="1">
        <v>6078</v>
      </c>
      <c r="E14379" s="13">
        <v>2</v>
      </c>
      <c r="F14379" s="5" t="s">
        <v>1137</v>
      </c>
      <c r="G14379" s="5">
        <v>2018</v>
      </c>
      <c r="L14379" s="5"/>
      <c r="N14379" s="5" t="s">
        <v>1189</v>
      </c>
      <c r="P14379" s="30">
        <v>65</v>
      </c>
      <c r="Q14379" s="30">
        <v>6</v>
      </c>
      <c r="R14379" s="3" t="s">
        <v>3</v>
      </c>
      <c r="S14379" s="3" t="s">
        <v>43</v>
      </c>
      <c r="T14379" s="3" t="s">
        <v>709</v>
      </c>
      <c r="U14379" s="20" t="s">
        <v>1893</v>
      </c>
      <c r="W14379" s="3" t="s">
        <v>1194</v>
      </c>
      <c r="Z14379" s="8">
        <v>44.374170999999997</v>
      </c>
      <c r="AA14379" s="8">
        <v>-120.28916599999999</v>
      </c>
      <c r="AB14379" s="3" t="s">
        <v>2310</v>
      </c>
      <c r="AD14379" s="3" t="s">
        <v>1197</v>
      </c>
      <c r="AE14379" s="3" t="str">
        <f t="shared" si="282"/>
        <v>ex Wyethia amplexicaulis</v>
      </c>
      <c r="AF14379" s="3" t="s">
        <v>2002</v>
      </c>
      <c r="AG14379" s="3" t="s">
        <v>2002</v>
      </c>
      <c r="AS14379" s="3" t="s">
        <v>315</v>
      </c>
    </row>
    <row r="14380" spans="1:45">
      <c r="A14380" s="29">
        <v>43424</v>
      </c>
      <c r="B14380" s="1">
        <v>6079</v>
      </c>
      <c r="E14380" s="13">
        <v>2</v>
      </c>
      <c r="F14380" s="5" t="s">
        <v>1137</v>
      </c>
      <c r="G14380" s="5">
        <v>2018</v>
      </c>
      <c r="L14380" s="5"/>
      <c r="N14380" s="5" t="s">
        <v>1189</v>
      </c>
      <c r="P14380" s="30">
        <v>65</v>
      </c>
      <c r="Q14380" s="30">
        <v>7</v>
      </c>
      <c r="R14380" s="3" t="s">
        <v>3</v>
      </c>
      <c r="S14380" s="3" t="s">
        <v>43</v>
      </c>
      <c r="T14380" s="3" t="s">
        <v>709</v>
      </c>
      <c r="U14380" s="20" t="s">
        <v>1893</v>
      </c>
      <c r="W14380" s="3" t="s">
        <v>1194</v>
      </c>
      <c r="Z14380" s="8">
        <v>44.374170999999997</v>
      </c>
      <c r="AA14380" s="8">
        <v>-120.28916599999999</v>
      </c>
      <c r="AB14380" s="3" t="s">
        <v>2310</v>
      </c>
      <c r="AD14380" s="3" t="s">
        <v>1197</v>
      </c>
      <c r="AE14380" s="3" t="str">
        <f t="shared" si="282"/>
        <v>ex Wyethia amplexicaulis</v>
      </c>
      <c r="AF14380" s="3" t="s">
        <v>2002</v>
      </c>
      <c r="AG14380" s="3" t="s">
        <v>2002</v>
      </c>
      <c r="AS14380" s="3" t="s">
        <v>315</v>
      </c>
    </row>
    <row r="14381" spans="1:45">
      <c r="A14381" s="29">
        <v>43424</v>
      </c>
      <c r="B14381" s="1">
        <v>6080</v>
      </c>
      <c r="E14381" s="13">
        <v>2</v>
      </c>
      <c r="F14381" s="5" t="s">
        <v>1137</v>
      </c>
      <c r="G14381" s="5">
        <v>2018</v>
      </c>
      <c r="L14381" s="5"/>
      <c r="N14381" s="5" t="s">
        <v>1189</v>
      </c>
      <c r="P14381" s="30">
        <v>65</v>
      </c>
      <c r="Q14381" s="30">
        <v>8</v>
      </c>
      <c r="R14381" s="3" t="s">
        <v>3</v>
      </c>
      <c r="S14381" s="3" t="s">
        <v>43</v>
      </c>
      <c r="T14381" s="3" t="s">
        <v>709</v>
      </c>
      <c r="U14381" s="20" t="s">
        <v>1893</v>
      </c>
      <c r="W14381" s="3" t="s">
        <v>1194</v>
      </c>
      <c r="Z14381" s="8">
        <v>44.374170999999997</v>
      </c>
      <c r="AA14381" s="8">
        <v>-120.28916599999999</v>
      </c>
      <c r="AB14381" s="3" t="s">
        <v>2310</v>
      </c>
      <c r="AD14381" s="3" t="s">
        <v>1197</v>
      </c>
      <c r="AE14381" s="3" t="str">
        <f t="shared" si="282"/>
        <v>ex Wyethia amplexicaulis</v>
      </c>
      <c r="AF14381" s="3" t="s">
        <v>2002</v>
      </c>
      <c r="AG14381" s="3" t="s">
        <v>2002</v>
      </c>
      <c r="AS14381" s="3" t="s">
        <v>315</v>
      </c>
    </row>
    <row r="14382" spans="1:45">
      <c r="A14382" s="29">
        <v>43424</v>
      </c>
      <c r="B14382" s="1">
        <v>6081</v>
      </c>
      <c r="E14382" s="13">
        <v>2</v>
      </c>
      <c r="F14382" s="5" t="s">
        <v>1137</v>
      </c>
      <c r="G14382" s="5">
        <v>2018</v>
      </c>
      <c r="L14382" s="5"/>
      <c r="N14382" s="5" t="s">
        <v>1189</v>
      </c>
      <c r="P14382" s="30">
        <v>65</v>
      </c>
      <c r="Q14382" s="30">
        <v>9</v>
      </c>
      <c r="R14382" s="3" t="s">
        <v>3</v>
      </c>
      <c r="S14382" s="3" t="s">
        <v>43</v>
      </c>
      <c r="T14382" s="3" t="s">
        <v>709</v>
      </c>
      <c r="U14382" s="20" t="s">
        <v>1893</v>
      </c>
      <c r="W14382" s="3" t="s">
        <v>1194</v>
      </c>
      <c r="Z14382" s="8">
        <v>44.374170999999997</v>
      </c>
      <c r="AA14382" s="8">
        <v>-120.28916599999999</v>
      </c>
      <c r="AB14382" s="3" t="s">
        <v>2310</v>
      </c>
      <c r="AD14382" s="3" t="s">
        <v>1197</v>
      </c>
      <c r="AE14382" s="3" t="str">
        <f t="shared" si="282"/>
        <v>ex Wyethia amplexicaulis</v>
      </c>
      <c r="AF14382" s="3" t="s">
        <v>2002</v>
      </c>
      <c r="AG14382" s="3" t="s">
        <v>2002</v>
      </c>
      <c r="AS14382" s="3" t="s">
        <v>315</v>
      </c>
    </row>
    <row r="14383" spans="1:45">
      <c r="A14383" s="29">
        <v>43424</v>
      </c>
      <c r="B14383" s="1">
        <v>6099</v>
      </c>
      <c r="E14383" s="13">
        <v>2</v>
      </c>
      <c r="F14383" s="5" t="s">
        <v>1137</v>
      </c>
      <c r="G14383" s="5">
        <v>2018</v>
      </c>
      <c r="L14383" s="5"/>
      <c r="N14383" s="5" t="s">
        <v>1285</v>
      </c>
      <c r="P14383" s="30">
        <v>66</v>
      </c>
      <c r="Q14383" s="30">
        <v>1</v>
      </c>
      <c r="R14383" s="3" t="s">
        <v>3</v>
      </c>
      <c r="S14383" s="3" t="s">
        <v>43</v>
      </c>
      <c r="T14383" s="3" t="s">
        <v>709</v>
      </c>
      <c r="U14383" s="20" t="s">
        <v>1893</v>
      </c>
      <c r="W14383" s="3" t="s">
        <v>1194</v>
      </c>
      <c r="Z14383" s="8">
        <v>44.402017999999998</v>
      </c>
      <c r="AA14383" s="8">
        <v>-120.19269199999999</v>
      </c>
      <c r="AB14383" s="3" t="s">
        <v>2310</v>
      </c>
      <c r="AD14383" s="3" t="s">
        <v>1199</v>
      </c>
      <c r="AE14383" s="3" t="str">
        <f t="shared" ref="AE14383:AE14414" si="283">CONCATENATE("ex ", AD14383)</f>
        <v>ex Hackelia micrantha</v>
      </c>
      <c r="AF14383" s="3" t="s">
        <v>2002</v>
      </c>
      <c r="AG14383" s="3" t="s">
        <v>2002</v>
      </c>
      <c r="AS14383" s="3" t="s">
        <v>315</v>
      </c>
    </row>
    <row r="14384" spans="1:45">
      <c r="A14384" s="29">
        <v>43424</v>
      </c>
      <c r="B14384" s="1">
        <v>6100</v>
      </c>
      <c r="E14384" s="13">
        <v>2</v>
      </c>
      <c r="F14384" s="5" t="s">
        <v>1137</v>
      </c>
      <c r="G14384" s="5">
        <v>2018</v>
      </c>
      <c r="L14384" s="5"/>
      <c r="N14384" s="5" t="s">
        <v>1285</v>
      </c>
      <c r="P14384" s="30">
        <v>66</v>
      </c>
      <c r="Q14384" s="30">
        <v>2</v>
      </c>
      <c r="R14384" s="3" t="s">
        <v>3</v>
      </c>
      <c r="S14384" s="3" t="s">
        <v>43</v>
      </c>
      <c r="T14384" s="3" t="s">
        <v>709</v>
      </c>
      <c r="U14384" s="20" t="s">
        <v>1893</v>
      </c>
      <c r="W14384" s="3" t="s">
        <v>1194</v>
      </c>
      <c r="Z14384" s="8">
        <v>44.402017999999998</v>
      </c>
      <c r="AA14384" s="8">
        <v>-120.19269199999999</v>
      </c>
      <c r="AB14384" s="3" t="s">
        <v>2310</v>
      </c>
      <c r="AD14384" s="3" t="s">
        <v>1199</v>
      </c>
      <c r="AE14384" s="3" t="str">
        <f t="shared" si="283"/>
        <v>ex Hackelia micrantha</v>
      </c>
      <c r="AF14384" s="3" t="s">
        <v>2002</v>
      </c>
      <c r="AG14384" s="3" t="s">
        <v>2002</v>
      </c>
      <c r="AS14384" s="3" t="s">
        <v>315</v>
      </c>
    </row>
    <row r="14385" spans="1:45">
      <c r="A14385" s="29">
        <v>43424</v>
      </c>
      <c r="B14385" s="1">
        <v>6101</v>
      </c>
      <c r="E14385" s="13">
        <v>2</v>
      </c>
      <c r="F14385" s="5" t="s">
        <v>1137</v>
      </c>
      <c r="G14385" s="5">
        <v>2018</v>
      </c>
      <c r="L14385" s="5"/>
      <c r="N14385" s="5" t="s">
        <v>1285</v>
      </c>
      <c r="P14385" s="30">
        <v>66</v>
      </c>
      <c r="Q14385" s="30">
        <v>3</v>
      </c>
      <c r="R14385" s="3" t="s">
        <v>3</v>
      </c>
      <c r="S14385" s="3" t="s">
        <v>43</v>
      </c>
      <c r="T14385" s="3" t="s">
        <v>709</v>
      </c>
      <c r="U14385" s="20" t="s">
        <v>1893</v>
      </c>
      <c r="W14385" s="3" t="s">
        <v>1194</v>
      </c>
      <c r="Z14385" s="8">
        <v>44.402017999999998</v>
      </c>
      <c r="AA14385" s="8">
        <v>-120.19269199999999</v>
      </c>
      <c r="AB14385" s="3" t="s">
        <v>2310</v>
      </c>
      <c r="AD14385" s="3" t="s">
        <v>1199</v>
      </c>
      <c r="AE14385" s="3" t="str">
        <f t="shared" si="283"/>
        <v>ex Hackelia micrantha</v>
      </c>
      <c r="AF14385" s="3" t="s">
        <v>2002</v>
      </c>
      <c r="AG14385" s="3" t="s">
        <v>2002</v>
      </c>
      <c r="AS14385" s="3" t="s">
        <v>315</v>
      </c>
    </row>
    <row r="14386" spans="1:45">
      <c r="A14386" s="29">
        <v>43424</v>
      </c>
      <c r="B14386" s="1">
        <v>6102</v>
      </c>
      <c r="E14386" s="13">
        <v>2</v>
      </c>
      <c r="F14386" s="5" t="s">
        <v>1137</v>
      </c>
      <c r="G14386" s="5">
        <v>2018</v>
      </c>
      <c r="L14386" s="5"/>
      <c r="N14386" s="5" t="s">
        <v>1285</v>
      </c>
      <c r="P14386" s="30">
        <v>66</v>
      </c>
      <c r="Q14386" s="30">
        <v>4</v>
      </c>
      <c r="R14386" s="3" t="s">
        <v>3</v>
      </c>
      <c r="S14386" s="3" t="s">
        <v>43</v>
      </c>
      <c r="T14386" s="3" t="s">
        <v>709</v>
      </c>
      <c r="U14386" s="20" t="s">
        <v>1893</v>
      </c>
      <c r="W14386" s="3" t="s">
        <v>1194</v>
      </c>
      <c r="Z14386" s="8">
        <v>44.402017999999998</v>
      </c>
      <c r="AA14386" s="8">
        <v>-120.19269199999999</v>
      </c>
      <c r="AB14386" s="3" t="s">
        <v>2310</v>
      </c>
      <c r="AD14386" s="3" t="s">
        <v>1199</v>
      </c>
      <c r="AE14386" s="3" t="str">
        <f t="shared" si="283"/>
        <v>ex Hackelia micrantha</v>
      </c>
      <c r="AF14386" s="3" t="s">
        <v>2002</v>
      </c>
      <c r="AG14386" s="3" t="s">
        <v>2002</v>
      </c>
      <c r="AS14386" s="3" t="s">
        <v>315</v>
      </c>
    </row>
    <row r="14387" spans="1:45">
      <c r="A14387" s="29">
        <v>43424</v>
      </c>
      <c r="B14387" s="1">
        <v>6103</v>
      </c>
      <c r="E14387" s="13">
        <v>2</v>
      </c>
      <c r="F14387" s="5" t="s">
        <v>1137</v>
      </c>
      <c r="G14387" s="5">
        <v>2018</v>
      </c>
      <c r="L14387" s="5"/>
      <c r="N14387" s="5" t="s">
        <v>1285</v>
      </c>
      <c r="P14387" s="30">
        <v>66</v>
      </c>
      <c r="Q14387" s="30">
        <v>5</v>
      </c>
      <c r="R14387" s="3" t="s">
        <v>3</v>
      </c>
      <c r="S14387" s="3" t="s">
        <v>43</v>
      </c>
      <c r="T14387" s="3" t="s">
        <v>709</v>
      </c>
      <c r="U14387" s="20" t="s">
        <v>1893</v>
      </c>
      <c r="W14387" s="3" t="s">
        <v>1194</v>
      </c>
      <c r="Z14387" s="8">
        <v>44.402017999999998</v>
      </c>
      <c r="AA14387" s="8">
        <v>-120.19269199999999</v>
      </c>
      <c r="AB14387" s="3" t="s">
        <v>2310</v>
      </c>
      <c r="AD14387" s="3" t="s">
        <v>1199</v>
      </c>
      <c r="AE14387" s="3" t="str">
        <f t="shared" si="283"/>
        <v>ex Hackelia micrantha</v>
      </c>
      <c r="AF14387" s="3" t="s">
        <v>2002</v>
      </c>
      <c r="AG14387" s="3" t="s">
        <v>2002</v>
      </c>
      <c r="AS14387" s="3" t="s">
        <v>315</v>
      </c>
    </row>
    <row r="14388" spans="1:45">
      <c r="A14388" s="29">
        <v>43424</v>
      </c>
      <c r="B14388" s="1">
        <v>6104</v>
      </c>
      <c r="E14388" s="13">
        <v>2</v>
      </c>
      <c r="F14388" s="5" t="s">
        <v>1137</v>
      </c>
      <c r="G14388" s="5">
        <v>2018</v>
      </c>
      <c r="L14388" s="5"/>
      <c r="N14388" s="5" t="s">
        <v>1285</v>
      </c>
      <c r="P14388" s="30">
        <v>66</v>
      </c>
      <c r="Q14388" s="30">
        <v>6</v>
      </c>
      <c r="R14388" s="3" t="s">
        <v>3</v>
      </c>
      <c r="S14388" s="3" t="s">
        <v>43</v>
      </c>
      <c r="T14388" s="3" t="s">
        <v>709</v>
      </c>
      <c r="U14388" s="20" t="s">
        <v>1893</v>
      </c>
      <c r="W14388" s="3" t="s">
        <v>1194</v>
      </c>
      <c r="Z14388" s="8">
        <v>44.402017999999998</v>
      </c>
      <c r="AA14388" s="8">
        <v>-120.19269199999999</v>
      </c>
      <c r="AB14388" s="3" t="s">
        <v>2310</v>
      </c>
      <c r="AD14388" s="3" t="s">
        <v>1199</v>
      </c>
      <c r="AE14388" s="3" t="str">
        <f t="shared" si="283"/>
        <v>ex Hackelia micrantha</v>
      </c>
      <c r="AF14388" s="3" t="s">
        <v>2002</v>
      </c>
      <c r="AG14388" s="3" t="s">
        <v>2002</v>
      </c>
      <c r="AS14388" s="3" t="s">
        <v>315</v>
      </c>
    </row>
    <row r="14389" spans="1:45">
      <c r="A14389" s="29">
        <v>43424</v>
      </c>
      <c r="B14389" s="1">
        <v>6105</v>
      </c>
      <c r="E14389" s="13">
        <v>2</v>
      </c>
      <c r="F14389" s="5" t="s">
        <v>1137</v>
      </c>
      <c r="G14389" s="5">
        <v>2018</v>
      </c>
      <c r="L14389" s="5"/>
      <c r="N14389" s="5" t="s">
        <v>1285</v>
      </c>
      <c r="P14389" s="30">
        <v>66</v>
      </c>
      <c r="Q14389" s="30">
        <v>7</v>
      </c>
      <c r="R14389" s="3" t="s">
        <v>3</v>
      </c>
      <c r="S14389" s="3" t="s">
        <v>43</v>
      </c>
      <c r="T14389" s="3" t="s">
        <v>709</v>
      </c>
      <c r="U14389" s="20" t="s">
        <v>1893</v>
      </c>
      <c r="W14389" s="3" t="s">
        <v>1194</v>
      </c>
      <c r="Z14389" s="8">
        <v>44.402017999999998</v>
      </c>
      <c r="AA14389" s="8">
        <v>-120.19269199999999</v>
      </c>
      <c r="AB14389" s="3" t="s">
        <v>2310</v>
      </c>
      <c r="AD14389" s="3" t="s">
        <v>1199</v>
      </c>
      <c r="AE14389" s="3" t="str">
        <f t="shared" si="283"/>
        <v>ex Hackelia micrantha</v>
      </c>
      <c r="AF14389" s="3" t="s">
        <v>2002</v>
      </c>
      <c r="AG14389" s="3" t="s">
        <v>2002</v>
      </c>
      <c r="AS14389" s="3" t="s">
        <v>315</v>
      </c>
    </row>
    <row r="14390" spans="1:45">
      <c r="A14390" s="29">
        <v>43424</v>
      </c>
      <c r="B14390" s="1">
        <v>6106</v>
      </c>
      <c r="E14390" s="13">
        <v>2</v>
      </c>
      <c r="F14390" s="5" t="s">
        <v>1137</v>
      </c>
      <c r="G14390" s="5">
        <v>2018</v>
      </c>
      <c r="L14390" s="5"/>
      <c r="N14390" s="5" t="s">
        <v>1285</v>
      </c>
      <c r="P14390" s="30">
        <v>66</v>
      </c>
      <c r="Q14390" s="30">
        <v>8</v>
      </c>
      <c r="R14390" s="3" t="s">
        <v>3</v>
      </c>
      <c r="S14390" s="3" t="s">
        <v>43</v>
      </c>
      <c r="T14390" s="3" t="s">
        <v>709</v>
      </c>
      <c r="U14390" s="20" t="s">
        <v>1893</v>
      </c>
      <c r="W14390" s="3" t="s">
        <v>1194</v>
      </c>
      <c r="Z14390" s="8">
        <v>44.402017999999998</v>
      </c>
      <c r="AA14390" s="8">
        <v>-120.19269199999999</v>
      </c>
      <c r="AB14390" s="3" t="s">
        <v>2310</v>
      </c>
      <c r="AD14390" s="3" t="s">
        <v>1199</v>
      </c>
      <c r="AE14390" s="3" t="str">
        <f t="shared" si="283"/>
        <v>ex Hackelia micrantha</v>
      </c>
      <c r="AF14390" s="3" t="s">
        <v>2002</v>
      </c>
      <c r="AG14390" s="3" t="s">
        <v>2002</v>
      </c>
      <c r="AS14390" s="3" t="s">
        <v>315</v>
      </c>
    </row>
    <row r="14391" spans="1:45">
      <c r="A14391" s="29">
        <v>43424</v>
      </c>
      <c r="B14391" s="1">
        <v>6107</v>
      </c>
      <c r="E14391" s="13">
        <v>2</v>
      </c>
      <c r="F14391" s="5" t="s">
        <v>1137</v>
      </c>
      <c r="G14391" s="5">
        <v>2018</v>
      </c>
      <c r="L14391" s="5"/>
      <c r="N14391" s="5" t="s">
        <v>1285</v>
      </c>
      <c r="P14391" s="30">
        <v>66</v>
      </c>
      <c r="Q14391" s="30">
        <v>9</v>
      </c>
      <c r="R14391" s="3" t="s">
        <v>3</v>
      </c>
      <c r="S14391" s="3" t="s">
        <v>43</v>
      </c>
      <c r="T14391" s="3" t="s">
        <v>709</v>
      </c>
      <c r="U14391" s="20" t="s">
        <v>1893</v>
      </c>
      <c r="W14391" s="3" t="s">
        <v>1194</v>
      </c>
      <c r="Z14391" s="8">
        <v>44.402017999999998</v>
      </c>
      <c r="AA14391" s="8">
        <v>-120.19269199999999</v>
      </c>
      <c r="AB14391" s="3" t="s">
        <v>2310</v>
      </c>
      <c r="AD14391" s="3" t="s">
        <v>1199</v>
      </c>
      <c r="AE14391" s="3" t="str">
        <f t="shared" si="283"/>
        <v>ex Hackelia micrantha</v>
      </c>
      <c r="AF14391" s="3" t="s">
        <v>2002</v>
      </c>
      <c r="AG14391" s="3" t="s">
        <v>2002</v>
      </c>
      <c r="AS14391" s="3" t="s">
        <v>315</v>
      </c>
    </row>
    <row r="14392" spans="1:45">
      <c r="A14392" s="29">
        <v>43424</v>
      </c>
      <c r="B14392" s="1">
        <v>6108</v>
      </c>
      <c r="E14392" s="13">
        <v>2</v>
      </c>
      <c r="F14392" s="5" t="s">
        <v>1137</v>
      </c>
      <c r="G14392" s="5">
        <v>2018</v>
      </c>
      <c r="L14392" s="5"/>
      <c r="N14392" s="5" t="s">
        <v>1285</v>
      </c>
      <c r="P14392" s="30">
        <v>66</v>
      </c>
      <c r="Q14392" s="30">
        <v>10</v>
      </c>
      <c r="R14392" s="3" t="s">
        <v>3</v>
      </c>
      <c r="S14392" s="3" t="s">
        <v>43</v>
      </c>
      <c r="T14392" s="3" t="s">
        <v>709</v>
      </c>
      <c r="U14392" s="20" t="s">
        <v>1893</v>
      </c>
      <c r="W14392" s="3" t="s">
        <v>1201</v>
      </c>
      <c r="Z14392" s="8">
        <v>44.402017999999998</v>
      </c>
      <c r="AA14392" s="8">
        <v>-120.19269199999999</v>
      </c>
      <c r="AB14392" s="3" t="s">
        <v>2310</v>
      </c>
      <c r="AD14392" s="3" t="s">
        <v>1199</v>
      </c>
      <c r="AE14392" s="3" t="str">
        <f t="shared" si="283"/>
        <v>ex Hackelia micrantha</v>
      </c>
      <c r="AF14392" s="3" t="s">
        <v>2002</v>
      </c>
      <c r="AG14392" s="3" t="s">
        <v>2002</v>
      </c>
      <c r="AS14392" s="3" t="s">
        <v>315</v>
      </c>
    </row>
    <row r="14393" spans="1:45">
      <c r="A14393" s="29">
        <v>43424</v>
      </c>
      <c r="B14393" s="1">
        <v>6676</v>
      </c>
      <c r="E14393" s="13">
        <v>5</v>
      </c>
      <c r="F14393" s="5" t="s">
        <v>1137</v>
      </c>
      <c r="G14393" s="5">
        <v>2018</v>
      </c>
      <c r="L14393" s="5"/>
      <c r="N14393" s="5" t="s">
        <v>1281</v>
      </c>
      <c r="P14393" s="30">
        <v>68</v>
      </c>
      <c r="Q14393" s="30">
        <v>1</v>
      </c>
      <c r="R14393" s="3" t="s">
        <v>3</v>
      </c>
      <c r="S14393" s="3" t="s">
        <v>43</v>
      </c>
      <c r="T14393" s="3" t="s">
        <v>272</v>
      </c>
      <c r="U14393" s="20" t="s">
        <v>1893</v>
      </c>
      <c r="W14393" s="3" t="s">
        <v>862</v>
      </c>
      <c r="Z14393" s="8">
        <v>44.145913999999998</v>
      </c>
      <c r="AA14393" s="8">
        <v>-121.376678</v>
      </c>
      <c r="AB14393" s="3" t="s">
        <v>2310</v>
      </c>
      <c r="AD14393" s="3" t="s">
        <v>625</v>
      </c>
      <c r="AE14393" s="3" t="str">
        <f t="shared" si="283"/>
        <v>ex Leucanthemum vulgare</v>
      </c>
      <c r="AF14393" s="3" t="s">
        <v>2002</v>
      </c>
      <c r="AG14393" s="3" t="s">
        <v>2002</v>
      </c>
      <c r="AS14393" s="3" t="s">
        <v>315</v>
      </c>
    </row>
    <row r="14394" spans="1:45">
      <c r="A14394" s="29">
        <v>43424</v>
      </c>
      <c r="B14394" s="1">
        <v>6678</v>
      </c>
      <c r="E14394" s="13">
        <v>5</v>
      </c>
      <c r="F14394" s="5" t="s">
        <v>1137</v>
      </c>
      <c r="G14394" s="5">
        <v>2018</v>
      </c>
      <c r="L14394" s="5"/>
      <c r="N14394" s="5" t="s">
        <v>1281</v>
      </c>
      <c r="P14394" s="30">
        <v>68</v>
      </c>
      <c r="Q14394" s="30">
        <v>2</v>
      </c>
      <c r="R14394" s="3" t="s">
        <v>3</v>
      </c>
      <c r="S14394" s="3" t="s">
        <v>43</v>
      </c>
      <c r="T14394" s="3" t="s">
        <v>272</v>
      </c>
      <c r="U14394" s="20" t="s">
        <v>1893</v>
      </c>
      <c r="W14394" s="3" t="s">
        <v>862</v>
      </c>
      <c r="Z14394" s="8">
        <v>44.145913999999998</v>
      </c>
      <c r="AA14394" s="8">
        <v>-121.376678</v>
      </c>
      <c r="AB14394" s="3" t="s">
        <v>2310</v>
      </c>
      <c r="AD14394" s="3" t="s">
        <v>625</v>
      </c>
      <c r="AE14394" s="3" t="str">
        <f t="shared" si="283"/>
        <v>ex Leucanthemum vulgare</v>
      </c>
      <c r="AF14394" s="3" t="s">
        <v>2002</v>
      </c>
      <c r="AG14394" s="3" t="s">
        <v>2002</v>
      </c>
      <c r="AS14394" s="3" t="s">
        <v>315</v>
      </c>
    </row>
    <row r="14395" spans="1:45">
      <c r="A14395" s="29">
        <v>43424</v>
      </c>
      <c r="B14395" s="1">
        <v>6680</v>
      </c>
      <c r="E14395" s="13">
        <v>5</v>
      </c>
      <c r="F14395" s="5" t="s">
        <v>1137</v>
      </c>
      <c r="G14395" s="5">
        <v>2018</v>
      </c>
      <c r="L14395" s="5"/>
      <c r="N14395" s="5" t="s">
        <v>1281</v>
      </c>
      <c r="P14395" s="30">
        <v>68</v>
      </c>
      <c r="Q14395" s="30">
        <v>3</v>
      </c>
      <c r="R14395" s="3" t="s">
        <v>3</v>
      </c>
      <c r="S14395" s="3" t="s">
        <v>43</v>
      </c>
      <c r="T14395" s="3" t="s">
        <v>272</v>
      </c>
      <c r="U14395" s="20" t="s">
        <v>1893</v>
      </c>
      <c r="W14395" s="3" t="s">
        <v>862</v>
      </c>
      <c r="Z14395" s="8">
        <v>44.145913999999998</v>
      </c>
      <c r="AA14395" s="8">
        <v>-121.376678</v>
      </c>
      <c r="AB14395" s="3" t="s">
        <v>2310</v>
      </c>
      <c r="AD14395" s="3" t="s">
        <v>625</v>
      </c>
      <c r="AE14395" s="3" t="str">
        <f t="shared" si="283"/>
        <v>ex Leucanthemum vulgare</v>
      </c>
      <c r="AF14395" s="3" t="s">
        <v>2002</v>
      </c>
      <c r="AG14395" s="3" t="s">
        <v>2002</v>
      </c>
      <c r="AS14395" s="3" t="s">
        <v>315</v>
      </c>
    </row>
    <row r="14396" spans="1:45">
      <c r="A14396" s="29">
        <v>43424</v>
      </c>
      <c r="B14396" s="1">
        <v>6682</v>
      </c>
      <c r="E14396" s="13">
        <v>5</v>
      </c>
      <c r="F14396" s="5" t="s">
        <v>1137</v>
      </c>
      <c r="G14396" s="5">
        <v>2018</v>
      </c>
      <c r="L14396" s="5"/>
      <c r="N14396" s="5" t="s">
        <v>1281</v>
      </c>
      <c r="P14396" s="30">
        <v>68</v>
      </c>
      <c r="Q14396" s="30">
        <v>4</v>
      </c>
      <c r="R14396" s="3" t="s">
        <v>3</v>
      </c>
      <c r="S14396" s="3" t="s">
        <v>43</v>
      </c>
      <c r="T14396" s="3" t="s">
        <v>272</v>
      </c>
      <c r="U14396" s="20" t="s">
        <v>1893</v>
      </c>
      <c r="W14396" s="3" t="s">
        <v>862</v>
      </c>
      <c r="Z14396" s="8">
        <v>44.145913999999998</v>
      </c>
      <c r="AA14396" s="8">
        <v>-121.376678</v>
      </c>
      <c r="AB14396" s="3" t="s">
        <v>2310</v>
      </c>
      <c r="AD14396" s="3" t="s">
        <v>625</v>
      </c>
      <c r="AE14396" s="3" t="str">
        <f t="shared" si="283"/>
        <v>ex Leucanthemum vulgare</v>
      </c>
      <c r="AF14396" s="3" t="s">
        <v>2002</v>
      </c>
      <c r="AG14396" s="3" t="s">
        <v>2002</v>
      </c>
      <c r="AS14396" s="3" t="s">
        <v>315</v>
      </c>
    </row>
    <row r="14397" spans="1:45">
      <c r="A14397" s="29">
        <v>43424</v>
      </c>
      <c r="B14397" s="1">
        <v>6684</v>
      </c>
      <c r="E14397" s="13">
        <v>5</v>
      </c>
      <c r="F14397" s="5" t="s">
        <v>1137</v>
      </c>
      <c r="G14397" s="5">
        <v>2018</v>
      </c>
      <c r="L14397" s="5"/>
      <c r="N14397" s="5" t="s">
        <v>1281</v>
      </c>
      <c r="P14397" s="30">
        <v>68</v>
      </c>
      <c r="Q14397" s="30">
        <v>5</v>
      </c>
      <c r="R14397" s="3" t="s">
        <v>3</v>
      </c>
      <c r="S14397" s="3" t="s">
        <v>43</v>
      </c>
      <c r="T14397" s="3" t="s">
        <v>272</v>
      </c>
      <c r="U14397" s="20" t="s">
        <v>1893</v>
      </c>
      <c r="W14397" s="3" t="s">
        <v>862</v>
      </c>
      <c r="Z14397" s="8">
        <v>44.145913999999998</v>
      </c>
      <c r="AA14397" s="8">
        <v>-121.376678</v>
      </c>
      <c r="AB14397" s="3" t="s">
        <v>2310</v>
      </c>
      <c r="AD14397" s="3" t="s">
        <v>625</v>
      </c>
      <c r="AE14397" s="3" t="str">
        <f t="shared" si="283"/>
        <v>ex Leucanthemum vulgare</v>
      </c>
      <c r="AF14397" s="3" t="s">
        <v>2002</v>
      </c>
      <c r="AG14397" s="3" t="s">
        <v>2002</v>
      </c>
      <c r="AS14397" s="3" t="s">
        <v>315</v>
      </c>
    </row>
    <row r="14398" spans="1:45">
      <c r="A14398" s="29">
        <v>43424</v>
      </c>
      <c r="B14398" s="1">
        <v>6686</v>
      </c>
      <c r="E14398" s="13">
        <v>5</v>
      </c>
      <c r="F14398" s="5" t="s">
        <v>1137</v>
      </c>
      <c r="G14398" s="5">
        <v>2018</v>
      </c>
      <c r="L14398" s="5"/>
      <c r="N14398" s="5" t="s">
        <v>1281</v>
      </c>
      <c r="P14398" s="30">
        <v>68</v>
      </c>
      <c r="Q14398" s="30">
        <v>6</v>
      </c>
      <c r="R14398" s="3" t="s">
        <v>3</v>
      </c>
      <c r="S14398" s="3" t="s">
        <v>43</v>
      </c>
      <c r="T14398" s="3" t="s">
        <v>272</v>
      </c>
      <c r="U14398" s="20" t="s">
        <v>1893</v>
      </c>
      <c r="W14398" s="3" t="s">
        <v>862</v>
      </c>
      <c r="Z14398" s="8">
        <v>44.145913999999998</v>
      </c>
      <c r="AA14398" s="8">
        <v>-121.376678</v>
      </c>
      <c r="AB14398" s="3" t="s">
        <v>2310</v>
      </c>
      <c r="AD14398" s="3" t="s">
        <v>625</v>
      </c>
      <c r="AE14398" s="3" t="str">
        <f t="shared" si="283"/>
        <v>ex Leucanthemum vulgare</v>
      </c>
      <c r="AF14398" s="3" t="s">
        <v>2002</v>
      </c>
      <c r="AG14398" s="3" t="s">
        <v>2002</v>
      </c>
      <c r="AS14398" s="3" t="s">
        <v>315</v>
      </c>
    </row>
    <row r="14399" spans="1:45">
      <c r="A14399" s="29">
        <v>43424</v>
      </c>
      <c r="B14399" s="1">
        <v>6688</v>
      </c>
      <c r="E14399" s="13">
        <v>5</v>
      </c>
      <c r="F14399" s="5" t="s">
        <v>1137</v>
      </c>
      <c r="G14399" s="5">
        <v>2018</v>
      </c>
      <c r="L14399" s="5"/>
      <c r="N14399" s="5" t="s">
        <v>1281</v>
      </c>
      <c r="P14399" s="30">
        <v>68</v>
      </c>
      <c r="Q14399" s="30">
        <v>7</v>
      </c>
      <c r="R14399" s="3" t="s">
        <v>3</v>
      </c>
      <c r="S14399" s="3" t="s">
        <v>43</v>
      </c>
      <c r="T14399" s="3" t="s">
        <v>272</v>
      </c>
      <c r="U14399" s="20" t="s">
        <v>1893</v>
      </c>
      <c r="W14399" s="3" t="s">
        <v>862</v>
      </c>
      <c r="Z14399" s="8">
        <v>44.145913999999998</v>
      </c>
      <c r="AA14399" s="8">
        <v>-121.376678</v>
      </c>
      <c r="AB14399" s="3" t="s">
        <v>2310</v>
      </c>
      <c r="AD14399" s="3" t="s">
        <v>625</v>
      </c>
      <c r="AE14399" s="3" t="str">
        <f t="shared" si="283"/>
        <v>ex Leucanthemum vulgare</v>
      </c>
      <c r="AF14399" s="3" t="s">
        <v>2002</v>
      </c>
      <c r="AG14399" s="3" t="s">
        <v>2002</v>
      </c>
      <c r="AS14399" s="3" t="s">
        <v>315</v>
      </c>
    </row>
    <row r="14400" spans="1:45">
      <c r="A14400" s="29">
        <v>43424</v>
      </c>
      <c r="B14400" s="1">
        <v>6690</v>
      </c>
      <c r="E14400" s="13">
        <v>5</v>
      </c>
      <c r="F14400" s="5" t="s">
        <v>1137</v>
      </c>
      <c r="G14400" s="5">
        <v>2018</v>
      </c>
      <c r="L14400" s="5"/>
      <c r="N14400" s="5" t="s">
        <v>1281</v>
      </c>
      <c r="P14400" s="30">
        <v>68</v>
      </c>
      <c r="Q14400" s="30">
        <v>8</v>
      </c>
      <c r="R14400" s="3" t="s">
        <v>3</v>
      </c>
      <c r="S14400" s="3" t="s">
        <v>43</v>
      </c>
      <c r="T14400" s="3" t="s">
        <v>272</v>
      </c>
      <c r="U14400" s="20" t="s">
        <v>1893</v>
      </c>
      <c r="W14400" s="3" t="s">
        <v>862</v>
      </c>
      <c r="Z14400" s="8">
        <v>44.145913999999998</v>
      </c>
      <c r="AA14400" s="8">
        <v>-121.376678</v>
      </c>
      <c r="AB14400" s="3" t="s">
        <v>2310</v>
      </c>
      <c r="AD14400" s="3" t="s">
        <v>625</v>
      </c>
      <c r="AE14400" s="3" t="str">
        <f t="shared" si="283"/>
        <v>ex Leucanthemum vulgare</v>
      </c>
      <c r="AF14400" s="3" t="s">
        <v>2002</v>
      </c>
      <c r="AG14400" s="3" t="s">
        <v>2002</v>
      </c>
      <c r="AS14400" s="3" t="s">
        <v>315</v>
      </c>
    </row>
    <row r="14401" spans="1:45">
      <c r="A14401" s="29">
        <v>43424</v>
      </c>
      <c r="B14401" s="1">
        <v>6692</v>
      </c>
      <c r="E14401" s="13">
        <v>5</v>
      </c>
      <c r="F14401" s="5" t="s">
        <v>1137</v>
      </c>
      <c r="G14401" s="5">
        <v>2018</v>
      </c>
      <c r="L14401" s="5"/>
      <c r="N14401" s="5" t="s">
        <v>1281</v>
      </c>
      <c r="P14401" s="30">
        <v>68</v>
      </c>
      <c r="Q14401" s="30">
        <v>9</v>
      </c>
      <c r="R14401" s="3" t="s">
        <v>3</v>
      </c>
      <c r="S14401" s="3" t="s">
        <v>43</v>
      </c>
      <c r="T14401" s="3" t="s">
        <v>272</v>
      </c>
      <c r="U14401" s="20" t="s">
        <v>1893</v>
      </c>
      <c r="W14401" s="3" t="s">
        <v>862</v>
      </c>
      <c r="Z14401" s="8">
        <v>44.145913999999998</v>
      </c>
      <c r="AA14401" s="8">
        <v>-121.376678</v>
      </c>
      <c r="AB14401" s="3" t="s">
        <v>2310</v>
      </c>
      <c r="AD14401" s="3" t="s">
        <v>625</v>
      </c>
      <c r="AE14401" s="3" t="str">
        <f t="shared" si="283"/>
        <v>ex Leucanthemum vulgare</v>
      </c>
      <c r="AF14401" s="3" t="s">
        <v>2002</v>
      </c>
      <c r="AG14401" s="3" t="s">
        <v>2002</v>
      </c>
      <c r="AS14401" s="3" t="s">
        <v>315</v>
      </c>
    </row>
    <row r="14402" spans="1:45">
      <c r="A14402" s="29">
        <v>43424</v>
      </c>
      <c r="B14402" s="1">
        <v>6694</v>
      </c>
      <c r="E14402" s="13">
        <v>5</v>
      </c>
      <c r="F14402" s="5" t="s">
        <v>1137</v>
      </c>
      <c r="G14402" s="5">
        <v>2018</v>
      </c>
      <c r="L14402" s="5"/>
      <c r="N14402" s="5" t="s">
        <v>1282</v>
      </c>
      <c r="P14402" s="30">
        <v>69</v>
      </c>
      <c r="Q14402" s="30">
        <v>1</v>
      </c>
      <c r="R14402" s="3" t="s">
        <v>3</v>
      </c>
      <c r="S14402" s="3" t="s">
        <v>43</v>
      </c>
      <c r="T14402" s="3" t="s">
        <v>272</v>
      </c>
      <c r="U14402" s="20" t="s">
        <v>1893</v>
      </c>
      <c r="W14402" s="3" t="s">
        <v>862</v>
      </c>
      <c r="Z14402" s="8">
        <v>44.145913999999998</v>
      </c>
      <c r="AA14402" s="8">
        <v>-121.376678</v>
      </c>
      <c r="AB14402" s="3" t="s">
        <v>2310</v>
      </c>
      <c r="AD14402" s="3" t="s">
        <v>1283</v>
      </c>
      <c r="AE14402" s="3" t="str">
        <f t="shared" si="283"/>
        <v>ex Penstemon strictus</v>
      </c>
      <c r="AF14402" s="3" t="s">
        <v>2002</v>
      </c>
      <c r="AG14402" s="3" t="s">
        <v>2002</v>
      </c>
      <c r="AS14402" s="3" t="s">
        <v>315</v>
      </c>
    </row>
    <row r="14403" spans="1:45">
      <c r="A14403" s="29">
        <v>43424</v>
      </c>
      <c r="B14403" s="1">
        <v>6696</v>
      </c>
      <c r="E14403" s="13">
        <v>5</v>
      </c>
      <c r="F14403" s="5" t="s">
        <v>1137</v>
      </c>
      <c r="G14403" s="5">
        <v>2018</v>
      </c>
      <c r="L14403" s="5"/>
      <c r="N14403" s="5" t="s">
        <v>1282</v>
      </c>
      <c r="P14403" s="30">
        <v>69</v>
      </c>
      <c r="Q14403" s="30">
        <v>2</v>
      </c>
      <c r="R14403" s="3" t="s">
        <v>3</v>
      </c>
      <c r="S14403" s="3" t="s">
        <v>43</v>
      </c>
      <c r="T14403" s="3" t="s">
        <v>272</v>
      </c>
      <c r="U14403" s="20" t="s">
        <v>1893</v>
      </c>
      <c r="W14403" s="3" t="s">
        <v>862</v>
      </c>
      <c r="Z14403" s="8">
        <v>44.145913999999998</v>
      </c>
      <c r="AA14403" s="8">
        <v>-121.376678</v>
      </c>
      <c r="AB14403" s="3" t="s">
        <v>2310</v>
      </c>
      <c r="AD14403" s="3" t="s">
        <v>1283</v>
      </c>
      <c r="AE14403" s="3" t="str">
        <f t="shared" si="283"/>
        <v>ex Penstemon strictus</v>
      </c>
      <c r="AF14403" s="3" t="s">
        <v>2002</v>
      </c>
      <c r="AG14403" s="3" t="s">
        <v>2002</v>
      </c>
      <c r="AS14403" s="3" t="s">
        <v>315</v>
      </c>
    </row>
    <row r="14404" spans="1:45">
      <c r="A14404" s="29">
        <v>43424</v>
      </c>
      <c r="B14404" s="1">
        <v>6698</v>
      </c>
      <c r="E14404" s="13">
        <v>5</v>
      </c>
      <c r="F14404" s="5" t="s">
        <v>1137</v>
      </c>
      <c r="G14404" s="5">
        <v>2018</v>
      </c>
      <c r="L14404" s="5"/>
      <c r="N14404" s="5" t="s">
        <v>1282</v>
      </c>
      <c r="P14404" s="30">
        <v>69</v>
      </c>
      <c r="Q14404" s="30">
        <v>3</v>
      </c>
      <c r="R14404" s="3" t="s">
        <v>3</v>
      </c>
      <c r="S14404" s="3" t="s">
        <v>43</v>
      </c>
      <c r="T14404" s="3" t="s">
        <v>272</v>
      </c>
      <c r="U14404" s="20" t="s">
        <v>1893</v>
      </c>
      <c r="W14404" s="3" t="s">
        <v>862</v>
      </c>
      <c r="Z14404" s="8">
        <v>44.145913999999998</v>
      </c>
      <c r="AA14404" s="8">
        <v>-121.376678</v>
      </c>
      <c r="AB14404" s="3" t="s">
        <v>2310</v>
      </c>
      <c r="AD14404" s="3" t="s">
        <v>1283</v>
      </c>
      <c r="AE14404" s="3" t="str">
        <f t="shared" si="283"/>
        <v>ex Penstemon strictus</v>
      </c>
      <c r="AF14404" s="3" t="s">
        <v>2002</v>
      </c>
      <c r="AG14404" s="3" t="s">
        <v>2002</v>
      </c>
      <c r="AS14404" s="3" t="s">
        <v>315</v>
      </c>
    </row>
    <row r="14405" spans="1:45">
      <c r="A14405" s="29">
        <v>43424</v>
      </c>
      <c r="B14405" s="1">
        <v>6700</v>
      </c>
      <c r="E14405" s="13">
        <v>5</v>
      </c>
      <c r="F14405" s="5" t="s">
        <v>1137</v>
      </c>
      <c r="G14405" s="5">
        <v>2018</v>
      </c>
      <c r="L14405" s="5"/>
      <c r="N14405" s="5" t="s">
        <v>1282</v>
      </c>
      <c r="P14405" s="30">
        <v>69</v>
      </c>
      <c r="Q14405" s="30">
        <v>4</v>
      </c>
      <c r="R14405" s="3" t="s">
        <v>3</v>
      </c>
      <c r="S14405" s="3" t="s">
        <v>43</v>
      </c>
      <c r="T14405" s="3" t="s">
        <v>272</v>
      </c>
      <c r="U14405" s="20" t="s">
        <v>1893</v>
      </c>
      <c r="W14405" s="3" t="s">
        <v>862</v>
      </c>
      <c r="Z14405" s="8">
        <v>44.145913999999998</v>
      </c>
      <c r="AA14405" s="8">
        <v>-121.376678</v>
      </c>
      <c r="AB14405" s="3" t="s">
        <v>2310</v>
      </c>
      <c r="AD14405" s="3" t="s">
        <v>1283</v>
      </c>
      <c r="AE14405" s="3" t="str">
        <f t="shared" si="283"/>
        <v>ex Penstemon strictus</v>
      </c>
      <c r="AF14405" s="3" t="s">
        <v>2002</v>
      </c>
      <c r="AG14405" s="3" t="s">
        <v>2002</v>
      </c>
      <c r="AS14405" s="3" t="s">
        <v>315</v>
      </c>
    </row>
    <row r="14406" spans="1:45">
      <c r="A14406" s="29">
        <v>43424</v>
      </c>
      <c r="B14406" s="1">
        <v>6702</v>
      </c>
      <c r="E14406" s="13">
        <v>5</v>
      </c>
      <c r="F14406" s="5" t="s">
        <v>1137</v>
      </c>
      <c r="G14406" s="5">
        <v>2018</v>
      </c>
      <c r="L14406" s="5"/>
      <c r="N14406" s="5" t="s">
        <v>1282</v>
      </c>
      <c r="P14406" s="30">
        <v>69</v>
      </c>
      <c r="Q14406" s="30">
        <v>5</v>
      </c>
      <c r="R14406" s="3" t="s">
        <v>3</v>
      </c>
      <c r="S14406" s="3" t="s">
        <v>43</v>
      </c>
      <c r="T14406" s="3" t="s">
        <v>272</v>
      </c>
      <c r="U14406" s="20" t="s">
        <v>1893</v>
      </c>
      <c r="W14406" s="3" t="s">
        <v>862</v>
      </c>
      <c r="Z14406" s="8">
        <v>44.145913999999998</v>
      </c>
      <c r="AA14406" s="8">
        <v>-121.376678</v>
      </c>
      <c r="AB14406" s="3" t="s">
        <v>2310</v>
      </c>
      <c r="AD14406" s="3" t="s">
        <v>1283</v>
      </c>
      <c r="AE14406" s="3" t="str">
        <f t="shared" si="283"/>
        <v>ex Penstemon strictus</v>
      </c>
      <c r="AF14406" s="3" t="s">
        <v>2002</v>
      </c>
      <c r="AG14406" s="3" t="s">
        <v>2002</v>
      </c>
      <c r="AS14406" s="3" t="s">
        <v>315</v>
      </c>
    </row>
    <row r="14407" spans="1:45">
      <c r="A14407" s="29">
        <v>43424</v>
      </c>
      <c r="B14407" s="1">
        <v>6704</v>
      </c>
      <c r="E14407" s="13">
        <v>5</v>
      </c>
      <c r="F14407" s="5" t="s">
        <v>1137</v>
      </c>
      <c r="G14407" s="5">
        <v>2018</v>
      </c>
      <c r="L14407" s="5"/>
      <c r="N14407" s="5" t="s">
        <v>1282</v>
      </c>
      <c r="P14407" s="30">
        <v>69</v>
      </c>
      <c r="Q14407" s="30">
        <v>6</v>
      </c>
      <c r="R14407" s="3" t="s">
        <v>3</v>
      </c>
      <c r="S14407" s="3" t="s">
        <v>43</v>
      </c>
      <c r="T14407" s="3" t="s">
        <v>272</v>
      </c>
      <c r="U14407" s="20" t="s">
        <v>1893</v>
      </c>
      <c r="W14407" s="3" t="s">
        <v>862</v>
      </c>
      <c r="Z14407" s="8">
        <v>44.145913999999998</v>
      </c>
      <c r="AA14407" s="8">
        <v>-121.376678</v>
      </c>
      <c r="AB14407" s="3" t="s">
        <v>2310</v>
      </c>
      <c r="AD14407" s="3" t="s">
        <v>1283</v>
      </c>
      <c r="AE14407" s="3" t="str">
        <f t="shared" si="283"/>
        <v>ex Penstemon strictus</v>
      </c>
      <c r="AF14407" s="3" t="s">
        <v>2002</v>
      </c>
      <c r="AG14407" s="3" t="s">
        <v>2002</v>
      </c>
      <c r="AS14407" s="3" t="s">
        <v>315</v>
      </c>
    </row>
    <row r="14408" spans="1:45">
      <c r="A14408" s="29">
        <v>43424</v>
      </c>
      <c r="B14408" s="1">
        <v>6706</v>
      </c>
      <c r="E14408" s="13">
        <v>5</v>
      </c>
      <c r="F14408" s="5" t="s">
        <v>1137</v>
      </c>
      <c r="G14408" s="5">
        <v>2018</v>
      </c>
      <c r="L14408" s="5"/>
      <c r="N14408" s="5" t="s">
        <v>1282</v>
      </c>
      <c r="P14408" s="30">
        <v>69</v>
      </c>
      <c r="Q14408" s="30">
        <v>7</v>
      </c>
      <c r="R14408" s="3" t="s">
        <v>3</v>
      </c>
      <c r="S14408" s="3" t="s">
        <v>43</v>
      </c>
      <c r="T14408" s="3" t="s">
        <v>272</v>
      </c>
      <c r="U14408" s="20" t="s">
        <v>1893</v>
      </c>
      <c r="W14408" s="3" t="s">
        <v>862</v>
      </c>
      <c r="Z14408" s="8">
        <v>44.145913999999998</v>
      </c>
      <c r="AA14408" s="8">
        <v>-121.376678</v>
      </c>
      <c r="AB14408" s="3" t="s">
        <v>2310</v>
      </c>
      <c r="AD14408" s="3" t="s">
        <v>1283</v>
      </c>
      <c r="AE14408" s="3" t="str">
        <f t="shared" si="283"/>
        <v>ex Penstemon strictus</v>
      </c>
      <c r="AF14408" s="3" t="s">
        <v>2002</v>
      </c>
      <c r="AG14408" s="3" t="s">
        <v>2002</v>
      </c>
      <c r="AS14408" s="3" t="s">
        <v>315</v>
      </c>
    </row>
    <row r="14409" spans="1:45">
      <c r="A14409" s="29">
        <v>43424</v>
      </c>
      <c r="B14409" s="1">
        <v>8375</v>
      </c>
      <c r="C14409" s="5"/>
      <c r="E14409" s="13">
        <v>20</v>
      </c>
      <c r="F14409" s="5" t="s">
        <v>1137</v>
      </c>
      <c r="G14409" s="5">
        <v>2018</v>
      </c>
      <c r="L14409" s="5"/>
      <c r="N14409" s="5" t="s">
        <v>1717</v>
      </c>
      <c r="P14409" s="30">
        <v>70</v>
      </c>
      <c r="Q14409" s="30">
        <v>1</v>
      </c>
      <c r="R14409" s="3" t="s">
        <v>3</v>
      </c>
      <c r="S14409" s="3" t="s">
        <v>43</v>
      </c>
      <c r="T14409" s="3" t="s">
        <v>1666</v>
      </c>
      <c r="U14409" s="20" t="s">
        <v>1893</v>
      </c>
      <c r="W14409" s="3" t="s">
        <v>1718</v>
      </c>
      <c r="Z14409" s="8">
        <v>44.488115999999998</v>
      </c>
      <c r="AA14409" s="15">
        <v>-117.0479</v>
      </c>
      <c r="AB14409" s="3" t="s">
        <v>2310</v>
      </c>
      <c r="AD14409" s="3" t="s">
        <v>1433</v>
      </c>
      <c r="AE14409" s="3" t="str">
        <f t="shared" si="283"/>
        <v>ex Eriogonum sp.</v>
      </c>
      <c r="AF14409" s="3" t="s">
        <v>2002</v>
      </c>
      <c r="AG14409" s="3" t="s">
        <v>2002</v>
      </c>
      <c r="AS14409" s="3" t="s">
        <v>315</v>
      </c>
    </row>
    <row r="14410" spans="1:45">
      <c r="A14410" s="29">
        <v>43424</v>
      </c>
      <c r="B14410" s="1">
        <v>8376</v>
      </c>
      <c r="C14410" s="5"/>
      <c r="E14410" s="13">
        <v>20</v>
      </c>
      <c r="F14410" s="5" t="s">
        <v>1137</v>
      </c>
      <c r="G14410" s="5">
        <v>2018</v>
      </c>
      <c r="L14410" s="5"/>
      <c r="N14410" s="5" t="s">
        <v>1717</v>
      </c>
      <c r="P14410" s="30">
        <v>70</v>
      </c>
      <c r="Q14410" s="30">
        <v>2</v>
      </c>
      <c r="R14410" s="3" t="s">
        <v>3</v>
      </c>
      <c r="S14410" s="3" t="s">
        <v>43</v>
      </c>
      <c r="T14410" s="3" t="s">
        <v>1666</v>
      </c>
      <c r="U14410" s="20" t="s">
        <v>1893</v>
      </c>
      <c r="W14410" s="3" t="s">
        <v>1718</v>
      </c>
      <c r="Z14410" s="8">
        <v>44.488115999999998</v>
      </c>
      <c r="AA14410" s="15">
        <v>-117.0479</v>
      </c>
      <c r="AB14410" s="3" t="s">
        <v>2310</v>
      </c>
      <c r="AD14410" s="3" t="s">
        <v>1433</v>
      </c>
      <c r="AE14410" s="3" t="str">
        <f t="shared" si="283"/>
        <v>ex Eriogonum sp.</v>
      </c>
      <c r="AF14410" s="3" t="s">
        <v>2002</v>
      </c>
      <c r="AG14410" s="3" t="s">
        <v>2002</v>
      </c>
      <c r="AS14410" s="3" t="s">
        <v>315</v>
      </c>
    </row>
    <row r="14411" spans="1:45">
      <c r="A14411" s="29">
        <v>43424</v>
      </c>
      <c r="B14411" s="1">
        <v>8377</v>
      </c>
      <c r="C14411" s="5"/>
      <c r="E14411" s="13">
        <v>20</v>
      </c>
      <c r="F14411" s="5" t="s">
        <v>1137</v>
      </c>
      <c r="G14411" s="5">
        <v>2018</v>
      </c>
      <c r="L14411" s="5"/>
      <c r="N14411" s="5" t="s">
        <v>1717</v>
      </c>
      <c r="P14411" s="30">
        <v>70</v>
      </c>
      <c r="Q14411" s="30">
        <v>3</v>
      </c>
      <c r="R14411" s="3" t="s">
        <v>3</v>
      </c>
      <c r="S14411" s="3" t="s">
        <v>43</v>
      </c>
      <c r="T14411" s="3" t="s">
        <v>1666</v>
      </c>
      <c r="U14411" s="20" t="s">
        <v>1893</v>
      </c>
      <c r="W14411" s="3" t="s">
        <v>1718</v>
      </c>
      <c r="Z14411" s="8">
        <v>44.488115999999998</v>
      </c>
      <c r="AA14411" s="15">
        <v>-117.0479</v>
      </c>
      <c r="AB14411" s="3" t="s">
        <v>2310</v>
      </c>
      <c r="AD14411" s="3" t="s">
        <v>1433</v>
      </c>
      <c r="AE14411" s="3" t="str">
        <f t="shared" si="283"/>
        <v>ex Eriogonum sp.</v>
      </c>
      <c r="AF14411" s="3" t="s">
        <v>2002</v>
      </c>
      <c r="AG14411" s="3" t="s">
        <v>2002</v>
      </c>
      <c r="AS14411" s="3" t="s">
        <v>315</v>
      </c>
    </row>
    <row r="14412" spans="1:45">
      <c r="A14412" s="29">
        <v>43424</v>
      </c>
      <c r="B14412" s="1">
        <v>8378</v>
      </c>
      <c r="C14412" s="5"/>
      <c r="E14412" s="13">
        <v>20</v>
      </c>
      <c r="F14412" s="5" t="s">
        <v>1137</v>
      </c>
      <c r="G14412" s="5">
        <v>2018</v>
      </c>
      <c r="L14412" s="5"/>
      <c r="N14412" s="5" t="s">
        <v>1717</v>
      </c>
      <c r="P14412" s="30">
        <v>70</v>
      </c>
      <c r="Q14412" s="30">
        <v>4</v>
      </c>
      <c r="R14412" s="3" t="s">
        <v>3</v>
      </c>
      <c r="S14412" s="3" t="s">
        <v>43</v>
      </c>
      <c r="T14412" s="3" t="s">
        <v>1666</v>
      </c>
      <c r="U14412" s="20" t="s">
        <v>1893</v>
      </c>
      <c r="W14412" s="3" t="s">
        <v>1718</v>
      </c>
      <c r="Z14412" s="8">
        <v>44.488115999999998</v>
      </c>
      <c r="AA14412" s="15">
        <v>-117.0479</v>
      </c>
      <c r="AB14412" s="3" t="s">
        <v>2310</v>
      </c>
      <c r="AD14412" s="3" t="s">
        <v>1433</v>
      </c>
      <c r="AE14412" s="3" t="str">
        <f t="shared" si="283"/>
        <v>ex Eriogonum sp.</v>
      </c>
      <c r="AF14412" s="3" t="s">
        <v>2002</v>
      </c>
      <c r="AG14412" s="3" t="s">
        <v>2002</v>
      </c>
      <c r="AS14412" s="3" t="s">
        <v>315</v>
      </c>
    </row>
    <row r="14413" spans="1:45">
      <c r="A14413" s="29">
        <v>43424</v>
      </c>
      <c r="B14413" s="1">
        <v>8379</v>
      </c>
      <c r="C14413" s="5"/>
      <c r="E14413" s="13">
        <v>20</v>
      </c>
      <c r="F14413" s="5" t="s">
        <v>1137</v>
      </c>
      <c r="G14413" s="5">
        <v>2018</v>
      </c>
      <c r="L14413" s="5"/>
      <c r="N14413" s="5" t="s">
        <v>1717</v>
      </c>
      <c r="P14413" s="30">
        <v>70</v>
      </c>
      <c r="Q14413" s="30">
        <v>5</v>
      </c>
      <c r="R14413" s="3" t="s">
        <v>3</v>
      </c>
      <c r="S14413" s="3" t="s">
        <v>43</v>
      </c>
      <c r="T14413" s="3" t="s">
        <v>1666</v>
      </c>
      <c r="U14413" s="20" t="s">
        <v>1893</v>
      </c>
      <c r="W14413" s="3" t="s">
        <v>1718</v>
      </c>
      <c r="Z14413" s="8">
        <v>44.488115999999998</v>
      </c>
      <c r="AA14413" s="15">
        <v>-117.0479</v>
      </c>
      <c r="AB14413" s="3" t="s">
        <v>2310</v>
      </c>
      <c r="AD14413" s="3" t="s">
        <v>1433</v>
      </c>
      <c r="AE14413" s="3" t="str">
        <f t="shared" si="283"/>
        <v>ex Eriogonum sp.</v>
      </c>
      <c r="AF14413" s="3" t="s">
        <v>2002</v>
      </c>
      <c r="AG14413" s="3" t="s">
        <v>2002</v>
      </c>
      <c r="AS14413" s="3" t="s">
        <v>315</v>
      </c>
    </row>
    <row r="14414" spans="1:45">
      <c r="A14414" s="29">
        <v>43424</v>
      </c>
      <c r="B14414" s="1">
        <v>8380</v>
      </c>
      <c r="C14414" s="5"/>
      <c r="E14414" s="13">
        <v>20</v>
      </c>
      <c r="F14414" s="5" t="s">
        <v>1137</v>
      </c>
      <c r="G14414" s="5">
        <v>2018</v>
      </c>
      <c r="L14414" s="5"/>
      <c r="N14414" s="5" t="s">
        <v>1719</v>
      </c>
      <c r="P14414" s="30">
        <v>71</v>
      </c>
      <c r="Q14414" s="30">
        <v>1</v>
      </c>
      <c r="R14414" s="3" t="s">
        <v>3</v>
      </c>
      <c r="S14414" s="3" t="s">
        <v>43</v>
      </c>
      <c r="T14414" s="3" t="s">
        <v>1666</v>
      </c>
      <c r="U14414" s="20" t="s">
        <v>1893</v>
      </c>
      <c r="W14414" s="3" t="s">
        <v>1720</v>
      </c>
      <c r="Z14414" s="8">
        <v>45.488116599999998</v>
      </c>
      <c r="AA14414" s="15">
        <v>-117.0479</v>
      </c>
      <c r="AB14414" s="3" t="s">
        <v>2310</v>
      </c>
      <c r="AD14414" s="3" t="s">
        <v>1721</v>
      </c>
      <c r="AE14414" s="3" t="str">
        <f t="shared" si="283"/>
        <v>ex Penstemon spectabilis</v>
      </c>
      <c r="AF14414" s="3" t="s">
        <v>2002</v>
      </c>
      <c r="AG14414" s="3" t="s">
        <v>2002</v>
      </c>
      <c r="AS14414" s="3" t="s">
        <v>315</v>
      </c>
    </row>
    <row r="14415" spans="1:45">
      <c r="A14415" s="29">
        <v>43424</v>
      </c>
      <c r="B14415" s="1">
        <v>8381</v>
      </c>
      <c r="C14415" s="5"/>
      <c r="E14415" s="13">
        <v>20</v>
      </c>
      <c r="F14415" s="5" t="s">
        <v>1137</v>
      </c>
      <c r="G14415" s="5">
        <v>2018</v>
      </c>
      <c r="L14415" s="5"/>
      <c r="N14415" s="5" t="s">
        <v>1719</v>
      </c>
      <c r="P14415" s="30">
        <v>71</v>
      </c>
      <c r="Q14415" s="30">
        <v>2</v>
      </c>
      <c r="R14415" s="3" t="s">
        <v>3</v>
      </c>
      <c r="S14415" s="3" t="s">
        <v>43</v>
      </c>
      <c r="T14415" s="3" t="s">
        <v>1666</v>
      </c>
      <c r="U14415" s="20" t="s">
        <v>1893</v>
      </c>
      <c r="W14415" s="3" t="s">
        <v>1720</v>
      </c>
      <c r="Z14415" s="8">
        <v>45.488116599999998</v>
      </c>
      <c r="AA14415" s="15">
        <v>-117.0479</v>
      </c>
      <c r="AB14415" s="3" t="s">
        <v>2310</v>
      </c>
      <c r="AD14415" s="3" t="s">
        <v>1721</v>
      </c>
      <c r="AE14415" s="3" t="str">
        <f t="shared" ref="AE14415:AE14423" si="284">CONCATENATE("ex ", AD14415)</f>
        <v>ex Penstemon spectabilis</v>
      </c>
      <c r="AF14415" s="3" t="s">
        <v>2002</v>
      </c>
      <c r="AG14415" s="3" t="s">
        <v>2002</v>
      </c>
      <c r="AS14415" s="3" t="s">
        <v>315</v>
      </c>
    </row>
    <row r="14416" spans="1:45">
      <c r="A14416" s="29">
        <v>43424</v>
      </c>
      <c r="B14416" s="1">
        <v>8382</v>
      </c>
      <c r="C14416" s="5"/>
      <c r="E14416" s="13">
        <v>20</v>
      </c>
      <c r="F14416" s="5" t="s">
        <v>1137</v>
      </c>
      <c r="G14416" s="5">
        <v>2018</v>
      </c>
      <c r="L14416" s="5"/>
      <c r="N14416" s="5" t="s">
        <v>1719</v>
      </c>
      <c r="P14416" s="30">
        <v>71</v>
      </c>
      <c r="Q14416" s="30">
        <v>3</v>
      </c>
      <c r="R14416" s="3" t="s">
        <v>3</v>
      </c>
      <c r="S14416" s="3" t="s">
        <v>43</v>
      </c>
      <c r="T14416" s="3" t="s">
        <v>1666</v>
      </c>
      <c r="U14416" s="20" t="s">
        <v>1893</v>
      </c>
      <c r="W14416" s="3" t="s">
        <v>1720</v>
      </c>
      <c r="Z14416" s="8">
        <v>45.488116599999998</v>
      </c>
      <c r="AA14416" s="15">
        <v>-117.0479</v>
      </c>
      <c r="AB14416" s="3" t="s">
        <v>2310</v>
      </c>
      <c r="AD14416" s="3" t="s">
        <v>1721</v>
      </c>
      <c r="AE14416" s="3" t="str">
        <f t="shared" si="284"/>
        <v>ex Penstemon spectabilis</v>
      </c>
      <c r="AF14416" s="3" t="s">
        <v>2002</v>
      </c>
      <c r="AG14416" s="3" t="s">
        <v>2002</v>
      </c>
      <c r="AS14416" s="3" t="s">
        <v>315</v>
      </c>
    </row>
    <row r="14417" spans="1:45">
      <c r="A14417" s="29">
        <v>43424</v>
      </c>
      <c r="B14417" s="1">
        <v>8383</v>
      </c>
      <c r="C14417" s="5"/>
      <c r="E14417" s="13">
        <v>20</v>
      </c>
      <c r="F14417" s="5" t="s">
        <v>1137</v>
      </c>
      <c r="G14417" s="5">
        <v>2018</v>
      </c>
      <c r="L14417" s="5"/>
      <c r="N14417" s="5" t="s">
        <v>1719</v>
      </c>
      <c r="P14417" s="30">
        <v>71</v>
      </c>
      <c r="Q14417" s="30">
        <v>4</v>
      </c>
      <c r="R14417" s="3" t="s">
        <v>3</v>
      </c>
      <c r="S14417" s="3" t="s">
        <v>43</v>
      </c>
      <c r="T14417" s="3" t="s">
        <v>1666</v>
      </c>
      <c r="U14417" s="20" t="s">
        <v>1893</v>
      </c>
      <c r="W14417" s="3" t="s">
        <v>1720</v>
      </c>
      <c r="Z14417" s="8">
        <v>45.488116599999998</v>
      </c>
      <c r="AA14417" s="15">
        <v>-117.0479</v>
      </c>
      <c r="AB14417" s="3" t="s">
        <v>2310</v>
      </c>
      <c r="AD14417" s="3" t="s">
        <v>1721</v>
      </c>
      <c r="AE14417" s="3" t="str">
        <f t="shared" si="284"/>
        <v>ex Penstemon spectabilis</v>
      </c>
      <c r="AF14417" s="3" t="s">
        <v>2002</v>
      </c>
      <c r="AG14417" s="3" t="s">
        <v>2002</v>
      </c>
      <c r="AS14417" s="3" t="s">
        <v>315</v>
      </c>
    </row>
    <row r="14418" spans="1:45">
      <c r="A14418" s="29">
        <v>43424</v>
      </c>
      <c r="B14418" s="1">
        <v>8384</v>
      </c>
      <c r="C14418" s="5"/>
      <c r="E14418" s="13">
        <v>20</v>
      </c>
      <c r="F14418" s="5" t="s">
        <v>1137</v>
      </c>
      <c r="G14418" s="5">
        <v>2018</v>
      </c>
      <c r="L14418" s="5"/>
      <c r="N14418" s="5" t="s">
        <v>1722</v>
      </c>
      <c r="P14418" s="30">
        <v>73</v>
      </c>
      <c r="Q14418" s="30">
        <v>1</v>
      </c>
      <c r="R14418" s="3" t="s">
        <v>3</v>
      </c>
      <c r="S14418" s="3" t="s">
        <v>43</v>
      </c>
      <c r="T14418" s="3" t="s">
        <v>1723</v>
      </c>
      <c r="U14418" s="20" t="s">
        <v>1893</v>
      </c>
      <c r="W14418" s="3" t="s">
        <v>1718</v>
      </c>
      <c r="Z14418" s="8">
        <v>45.488116599999998</v>
      </c>
      <c r="AA14418" s="15">
        <v>-117.0479</v>
      </c>
      <c r="AB14418" s="3" t="s">
        <v>2310</v>
      </c>
      <c r="AD14418" s="3" t="s">
        <v>1721</v>
      </c>
      <c r="AE14418" s="3" t="str">
        <f t="shared" si="284"/>
        <v>ex Penstemon spectabilis</v>
      </c>
      <c r="AF14418" s="3" t="s">
        <v>2002</v>
      </c>
      <c r="AG14418" s="3" t="s">
        <v>2002</v>
      </c>
      <c r="AS14418" s="3" t="s">
        <v>315</v>
      </c>
    </row>
    <row r="14419" spans="1:45">
      <c r="A14419" s="29">
        <v>43424</v>
      </c>
      <c r="B14419" s="1">
        <v>8385</v>
      </c>
      <c r="C14419" s="5"/>
      <c r="E14419" s="13">
        <v>21</v>
      </c>
      <c r="F14419" s="5" t="s">
        <v>1137</v>
      </c>
      <c r="G14419" s="5">
        <v>2018</v>
      </c>
      <c r="L14419" s="5"/>
      <c r="N14419" s="5" t="s">
        <v>1724</v>
      </c>
      <c r="P14419" s="30">
        <v>74</v>
      </c>
      <c r="Q14419" s="30">
        <v>1</v>
      </c>
      <c r="R14419" s="3" t="s">
        <v>3</v>
      </c>
      <c r="S14419" s="3" t="s">
        <v>43</v>
      </c>
      <c r="T14419" s="3" t="s">
        <v>1666</v>
      </c>
      <c r="U14419" s="20" t="s">
        <v>1893</v>
      </c>
      <c r="W14419" s="3" t="s">
        <v>3342</v>
      </c>
      <c r="Z14419" s="8">
        <v>45.75788</v>
      </c>
      <c r="AA14419" s="15">
        <v>-116.8248</v>
      </c>
      <c r="AB14419" s="3" t="s">
        <v>2310</v>
      </c>
      <c r="AD14419" s="3" t="s">
        <v>1668</v>
      </c>
      <c r="AE14419" s="3" t="str">
        <f t="shared" si="284"/>
        <v>ex Delphinium sp.</v>
      </c>
      <c r="AF14419" s="3" t="s">
        <v>2002</v>
      </c>
      <c r="AG14419" s="3" t="s">
        <v>2002</v>
      </c>
      <c r="AS14419" s="3" t="s">
        <v>315</v>
      </c>
    </row>
    <row r="14420" spans="1:45">
      <c r="A14420" s="29">
        <v>43424</v>
      </c>
      <c r="B14420" s="1">
        <v>8386</v>
      </c>
      <c r="C14420" s="5"/>
      <c r="E14420" s="13">
        <v>21</v>
      </c>
      <c r="F14420" s="5" t="s">
        <v>1137</v>
      </c>
      <c r="G14420" s="5">
        <v>2018</v>
      </c>
      <c r="L14420" s="5"/>
      <c r="N14420" s="5" t="s">
        <v>1725</v>
      </c>
      <c r="P14420" s="30">
        <v>75</v>
      </c>
      <c r="Q14420" s="30">
        <v>1</v>
      </c>
      <c r="R14420" s="3" t="s">
        <v>3</v>
      </c>
      <c r="S14420" s="3" t="s">
        <v>43</v>
      </c>
      <c r="T14420" s="3" t="s">
        <v>1666</v>
      </c>
      <c r="U14420" s="20" t="s">
        <v>1893</v>
      </c>
      <c r="W14420" s="3" t="s">
        <v>3343</v>
      </c>
      <c r="Z14420" s="8">
        <v>45.754027999999998</v>
      </c>
      <c r="AA14420" s="15">
        <v>-116.82377</v>
      </c>
      <c r="AB14420" s="3" t="s">
        <v>2310</v>
      </c>
      <c r="AD14420" s="3" t="s">
        <v>1726</v>
      </c>
      <c r="AE14420" s="3" t="str">
        <f t="shared" si="284"/>
        <v>ex Symphoricarpos rotundifolius</v>
      </c>
      <c r="AF14420" s="3" t="s">
        <v>2002</v>
      </c>
      <c r="AG14420" s="3" t="s">
        <v>2002</v>
      </c>
      <c r="AS14420" s="3" t="s">
        <v>315</v>
      </c>
    </row>
    <row r="14421" spans="1:45">
      <c r="A14421" s="29">
        <v>43424</v>
      </c>
      <c r="B14421" s="1">
        <v>8387</v>
      </c>
      <c r="C14421" s="5"/>
      <c r="E14421" s="13">
        <v>21</v>
      </c>
      <c r="F14421" s="5" t="s">
        <v>1137</v>
      </c>
      <c r="G14421" s="5">
        <v>2018</v>
      </c>
      <c r="L14421" s="5"/>
      <c r="N14421" s="5" t="s">
        <v>1725</v>
      </c>
      <c r="P14421" s="30">
        <v>75</v>
      </c>
      <c r="Q14421" s="30">
        <v>2</v>
      </c>
      <c r="R14421" s="3" t="s">
        <v>3</v>
      </c>
      <c r="S14421" s="3" t="s">
        <v>43</v>
      </c>
      <c r="T14421" s="3" t="s">
        <v>1666</v>
      </c>
      <c r="U14421" s="20" t="s">
        <v>1893</v>
      </c>
      <c r="W14421" s="3" t="s">
        <v>3343</v>
      </c>
      <c r="Z14421" s="8">
        <v>45.754027999999998</v>
      </c>
      <c r="AA14421" s="15">
        <v>-116.82377</v>
      </c>
      <c r="AB14421" s="3" t="s">
        <v>2310</v>
      </c>
      <c r="AD14421" s="3" t="s">
        <v>1726</v>
      </c>
      <c r="AE14421" s="3" t="str">
        <f t="shared" si="284"/>
        <v>ex Symphoricarpos rotundifolius</v>
      </c>
      <c r="AF14421" s="3" t="s">
        <v>2002</v>
      </c>
      <c r="AG14421" s="3" t="s">
        <v>2002</v>
      </c>
      <c r="AS14421" s="3" t="s">
        <v>315</v>
      </c>
    </row>
    <row r="14422" spans="1:45">
      <c r="A14422" s="29">
        <v>43424</v>
      </c>
      <c r="B14422" s="1">
        <v>8388</v>
      </c>
      <c r="C14422" s="5"/>
      <c r="E14422" s="13">
        <v>21</v>
      </c>
      <c r="F14422" s="5" t="s">
        <v>1137</v>
      </c>
      <c r="G14422" s="5">
        <v>2018</v>
      </c>
      <c r="L14422" s="5"/>
      <c r="N14422" s="5" t="s">
        <v>1725</v>
      </c>
      <c r="P14422" s="30">
        <v>75</v>
      </c>
      <c r="Q14422" s="30">
        <v>3</v>
      </c>
      <c r="R14422" s="3" t="s">
        <v>3</v>
      </c>
      <c r="S14422" s="3" t="s">
        <v>43</v>
      </c>
      <c r="T14422" s="3" t="s">
        <v>1666</v>
      </c>
      <c r="U14422" s="20" t="s">
        <v>1893</v>
      </c>
      <c r="W14422" s="3" t="s">
        <v>3343</v>
      </c>
      <c r="Z14422" s="8">
        <v>45.754027999999998</v>
      </c>
      <c r="AA14422" s="15">
        <v>-116.82377</v>
      </c>
      <c r="AB14422" s="3" t="s">
        <v>2310</v>
      </c>
      <c r="AD14422" s="3" t="s">
        <v>1726</v>
      </c>
      <c r="AE14422" s="3" t="str">
        <f t="shared" si="284"/>
        <v>ex Symphoricarpos rotundifolius</v>
      </c>
      <c r="AF14422" s="3" t="s">
        <v>2002</v>
      </c>
      <c r="AG14422" s="3" t="s">
        <v>2002</v>
      </c>
      <c r="AS14422" s="3" t="s">
        <v>315</v>
      </c>
    </row>
    <row r="14423" spans="1:45">
      <c r="A14423" s="29">
        <v>43424</v>
      </c>
      <c r="B14423" s="1">
        <v>8389</v>
      </c>
      <c r="C14423" s="5"/>
      <c r="E14423" s="13">
        <v>21</v>
      </c>
      <c r="F14423" s="5" t="s">
        <v>1137</v>
      </c>
      <c r="G14423" s="5">
        <v>2018</v>
      </c>
      <c r="L14423" s="5"/>
      <c r="N14423" s="5" t="s">
        <v>1727</v>
      </c>
      <c r="P14423" s="30">
        <v>76</v>
      </c>
      <c r="Q14423" s="30">
        <v>2</v>
      </c>
      <c r="R14423" s="3" t="s">
        <v>3</v>
      </c>
      <c r="S14423" s="3" t="s">
        <v>43</v>
      </c>
      <c r="T14423" s="3" t="s">
        <v>1666</v>
      </c>
      <c r="U14423" s="20" t="s">
        <v>1893</v>
      </c>
      <c r="W14423" s="3" t="s">
        <v>3343</v>
      </c>
      <c r="Z14423" s="8">
        <v>45.754047</v>
      </c>
      <c r="AA14423" s="15">
        <v>-116.82407499999999</v>
      </c>
      <c r="AB14423" s="3" t="s">
        <v>2310</v>
      </c>
      <c r="AD14423" s="3" t="s">
        <v>1669</v>
      </c>
      <c r="AE14423" s="3" t="str">
        <f t="shared" si="284"/>
        <v>ex Wyethia sp.</v>
      </c>
      <c r="AF14423" s="3" t="s">
        <v>2002</v>
      </c>
      <c r="AG14423" s="3" t="s">
        <v>2002</v>
      </c>
      <c r="AS14423" s="3" t="s">
        <v>315</v>
      </c>
    </row>
    <row r="14424" spans="1:45">
      <c r="A14424" s="29">
        <v>43424</v>
      </c>
      <c r="B14424" s="1">
        <v>8390</v>
      </c>
      <c r="C14424" s="5"/>
      <c r="E14424" s="13">
        <v>21</v>
      </c>
      <c r="F14424" s="5" t="s">
        <v>1137</v>
      </c>
      <c r="G14424" s="5">
        <v>2018</v>
      </c>
      <c r="L14424" s="5"/>
      <c r="N14424" s="5" t="s">
        <v>1728</v>
      </c>
      <c r="P14424" s="30">
        <v>77</v>
      </c>
      <c r="Q14424" s="30">
        <v>1</v>
      </c>
      <c r="R14424" s="3" t="s">
        <v>3</v>
      </c>
      <c r="S14424" s="3" t="s">
        <v>43</v>
      </c>
      <c r="T14424" s="3" t="s">
        <v>1666</v>
      </c>
      <c r="U14424" s="20" t="s">
        <v>1893</v>
      </c>
      <c r="W14424" s="3" t="s">
        <v>3344</v>
      </c>
      <c r="Z14424" s="8">
        <v>45.555900000000001</v>
      </c>
      <c r="AA14424" s="15">
        <v>-116.99850000000001</v>
      </c>
      <c r="AB14424" s="3" t="s">
        <v>2310</v>
      </c>
      <c r="AF14424" s="3" t="s">
        <v>2002</v>
      </c>
      <c r="AG14424" s="3" t="s">
        <v>2002</v>
      </c>
      <c r="AS14424" s="3" t="s">
        <v>315</v>
      </c>
    </row>
    <row r="14425" spans="1:45">
      <c r="A14425" s="29">
        <v>43424</v>
      </c>
      <c r="B14425" s="1">
        <v>8391</v>
      </c>
      <c r="C14425" s="5"/>
      <c r="E14425" s="13">
        <v>21</v>
      </c>
      <c r="F14425" s="5" t="s">
        <v>1137</v>
      </c>
      <c r="G14425" s="5">
        <v>2018</v>
      </c>
      <c r="L14425" s="5"/>
      <c r="N14425" s="5" t="s">
        <v>1728</v>
      </c>
      <c r="P14425" s="30">
        <v>77</v>
      </c>
      <c r="Q14425" s="30">
        <v>2</v>
      </c>
      <c r="R14425" s="3" t="s">
        <v>3</v>
      </c>
      <c r="S14425" s="3" t="s">
        <v>43</v>
      </c>
      <c r="T14425" s="3" t="s">
        <v>1666</v>
      </c>
      <c r="U14425" s="20" t="s">
        <v>1893</v>
      </c>
      <c r="W14425" s="3" t="s">
        <v>3344</v>
      </c>
      <c r="Z14425" s="8">
        <v>45.555900000000001</v>
      </c>
      <c r="AA14425" s="15">
        <v>-116.99850000000001</v>
      </c>
      <c r="AB14425" s="3" t="s">
        <v>2310</v>
      </c>
      <c r="AF14425" s="3" t="s">
        <v>2002</v>
      </c>
      <c r="AG14425" s="3" t="s">
        <v>2002</v>
      </c>
      <c r="AS14425" s="3" t="s">
        <v>315</v>
      </c>
    </row>
    <row r="14426" spans="1:45">
      <c r="A14426" s="29">
        <v>43424</v>
      </c>
      <c r="B14426" s="1">
        <v>8392</v>
      </c>
      <c r="C14426" s="5"/>
      <c r="E14426" s="13">
        <v>21</v>
      </c>
      <c r="F14426" s="5" t="s">
        <v>1137</v>
      </c>
      <c r="G14426" s="5">
        <v>2018</v>
      </c>
      <c r="L14426" s="5"/>
      <c r="N14426" s="5" t="s">
        <v>1728</v>
      </c>
      <c r="P14426" s="30">
        <v>77</v>
      </c>
      <c r="Q14426" s="30">
        <v>3</v>
      </c>
      <c r="R14426" s="3" t="s">
        <v>3</v>
      </c>
      <c r="S14426" s="3" t="s">
        <v>43</v>
      </c>
      <c r="T14426" s="3" t="s">
        <v>1666</v>
      </c>
      <c r="U14426" s="20" t="s">
        <v>1893</v>
      </c>
      <c r="W14426" s="3" t="s">
        <v>3344</v>
      </c>
      <c r="Z14426" s="8">
        <v>45.555900000000001</v>
      </c>
      <c r="AA14426" s="15">
        <v>-116.99850000000001</v>
      </c>
      <c r="AB14426" s="3" t="s">
        <v>2310</v>
      </c>
      <c r="AF14426" s="3" t="s">
        <v>2002</v>
      </c>
      <c r="AG14426" s="3" t="s">
        <v>2002</v>
      </c>
      <c r="AS14426" s="3" t="s">
        <v>315</v>
      </c>
    </row>
    <row r="14427" spans="1:45">
      <c r="A14427" s="29">
        <v>43424</v>
      </c>
      <c r="B14427" s="1">
        <v>8393</v>
      </c>
      <c r="C14427" s="5"/>
      <c r="E14427" s="13">
        <v>21</v>
      </c>
      <c r="F14427" s="5" t="s">
        <v>1137</v>
      </c>
      <c r="G14427" s="5">
        <v>2018</v>
      </c>
      <c r="L14427" s="5"/>
      <c r="N14427" s="5" t="s">
        <v>1729</v>
      </c>
      <c r="P14427" s="30">
        <v>78</v>
      </c>
      <c r="Q14427" s="30">
        <v>1</v>
      </c>
      <c r="R14427" s="3" t="s">
        <v>3</v>
      </c>
      <c r="S14427" s="3" t="s">
        <v>43</v>
      </c>
      <c r="T14427" s="3" t="s">
        <v>1666</v>
      </c>
      <c r="U14427" s="20" t="s">
        <v>1893</v>
      </c>
      <c r="W14427" s="3" t="s">
        <v>3344</v>
      </c>
      <c r="Z14427" s="8">
        <v>45.555900000000001</v>
      </c>
      <c r="AA14427" s="15">
        <v>-116.99850000000001</v>
      </c>
      <c r="AB14427" s="3" t="s">
        <v>2310</v>
      </c>
      <c r="AD14427" s="3" t="s">
        <v>1730</v>
      </c>
      <c r="AE14427" s="3" t="str">
        <f t="shared" ref="AE14427:AE14458" si="285">CONCATENATE("ex ", AD14427)</f>
        <v>ex Umbelliferae</v>
      </c>
      <c r="AF14427" s="3" t="s">
        <v>2002</v>
      </c>
      <c r="AG14427" s="3" t="s">
        <v>2002</v>
      </c>
      <c r="AS14427" s="3" t="s">
        <v>315</v>
      </c>
    </row>
    <row r="14428" spans="1:45">
      <c r="A14428" s="29">
        <v>43424</v>
      </c>
      <c r="B14428" s="1">
        <v>8394</v>
      </c>
      <c r="C14428" s="5"/>
      <c r="E14428" s="13">
        <v>21</v>
      </c>
      <c r="F14428" s="5" t="s">
        <v>1137</v>
      </c>
      <c r="G14428" s="5">
        <v>2018</v>
      </c>
      <c r="L14428" s="5"/>
      <c r="N14428" s="5" t="s">
        <v>1729</v>
      </c>
      <c r="P14428" s="30">
        <v>78</v>
      </c>
      <c r="Q14428" s="30">
        <v>2</v>
      </c>
      <c r="R14428" s="3" t="s">
        <v>3</v>
      </c>
      <c r="S14428" s="3" t="s">
        <v>43</v>
      </c>
      <c r="T14428" s="3" t="s">
        <v>1666</v>
      </c>
      <c r="U14428" s="20" t="s">
        <v>1893</v>
      </c>
      <c r="W14428" s="3" t="s">
        <v>3344</v>
      </c>
      <c r="Z14428" s="8">
        <v>45.555900000000001</v>
      </c>
      <c r="AA14428" s="15">
        <v>-116.99850000000001</v>
      </c>
      <c r="AB14428" s="3" t="s">
        <v>2310</v>
      </c>
      <c r="AD14428" s="3" t="s">
        <v>1730</v>
      </c>
      <c r="AE14428" s="3" t="str">
        <f t="shared" si="285"/>
        <v>ex Umbelliferae</v>
      </c>
      <c r="AF14428" s="3" t="s">
        <v>2002</v>
      </c>
      <c r="AG14428" s="3" t="s">
        <v>2002</v>
      </c>
      <c r="AS14428" s="3" t="s">
        <v>315</v>
      </c>
    </row>
    <row r="14429" spans="1:45">
      <c r="A14429" s="29">
        <v>43424</v>
      </c>
      <c r="B14429" s="1">
        <v>8395</v>
      </c>
      <c r="C14429" s="5"/>
      <c r="E14429" s="13">
        <v>21</v>
      </c>
      <c r="F14429" s="5" t="s">
        <v>1137</v>
      </c>
      <c r="G14429" s="5">
        <v>2018</v>
      </c>
      <c r="L14429" s="5"/>
      <c r="N14429" s="5" t="s">
        <v>1731</v>
      </c>
      <c r="P14429" s="30">
        <v>79</v>
      </c>
      <c r="Q14429" s="30">
        <v>1</v>
      </c>
      <c r="R14429" s="3" t="s">
        <v>3</v>
      </c>
      <c r="S14429" s="3" t="s">
        <v>43</v>
      </c>
      <c r="T14429" s="3" t="s">
        <v>1666</v>
      </c>
      <c r="U14429" s="20" t="s">
        <v>1893</v>
      </c>
      <c r="W14429" s="3" t="s">
        <v>3344</v>
      </c>
      <c r="Z14429" s="8">
        <v>45.555900000000001</v>
      </c>
      <c r="AA14429" s="15">
        <v>-116.99850000000001</v>
      </c>
      <c r="AB14429" s="3" t="s">
        <v>2310</v>
      </c>
      <c r="AD14429" s="3" t="s">
        <v>1732</v>
      </c>
      <c r="AE14429" s="3" t="str">
        <f t="shared" si="285"/>
        <v>ex Penstemon albidus</v>
      </c>
      <c r="AF14429" s="3" t="s">
        <v>2002</v>
      </c>
      <c r="AG14429" s="3" t="s">
        <v>2002</v>
      </c>
      <c r="AS14429" s="3" t="s">
        <v>315</v>
      </c>
    </row>
    <row r="14430" spans="1:45">
      <c r="A14430" s="29">
        <v>43424</v>
      </c>
      <c r="B14430" s="1">
        <v>8396</v>
      </c>
      <c r="C14430" s="5"/>
      <c r="E14430" s="13">
        <v>21</v>
      </c>
      <c r="F14430" s="5" t="s">
        <v>1137</v>
      </c>
      <c r="G14430" s="5">
        <v>2018</v>
      </c>
      <c r="L14430" s="5"/>
      <c r="N14430" s="5" t="s">
        <v>1733</v>
      </c>
      <c r="P14430" s="30">
        <v>80</v>
      </c>
      <c r="Q14430" s="30">
        <v>1</v>
      </c>
      <c r="R14430" s="3" t="s">
        <v>3</v>
      </c>
      <c r="S14430" s="3" t="s">
        <v>43</v>
      </c>
      <c r="T14430" s="3" t="s">
        <v>1666</v>
      </c>
      <c r="U14430" s="20" t="s">
        <v>1893</v>
      </c>
      <c r="W14430" s="3" t="s">
        <v>3345</v>
      </c>
      <c r="Z14430" s="8">
        <v>45.410234000000003</v>
      </c>
      <c r="AA14430" s="15">
        <v>-117.42487</v>
      </c>
      <c r="AB14430" s="3" t="s">
        <v>2310</v>
      </c>
      <c r="AD14430" s="3" t="s">
        <v>1726</v>
      </c>
      <c r="AE14430" s="3" t="str">
        <f t="shared" si="285"/>
        <v>ex Symphoricarpos rotundifolius</v>
      </c>
      <c r="AF14430" s="3" t="s">
        <v>2002</v>
      </c>
      <c r="AG14430" s="3" t="s">
        <v>2002</v>
      </c>
      <c r="AS14430" s="3" t="s">
        <v>315</v>
      </c>
    </row>
    <row r="14431" spans="1:45">
      <c r="A14431" s="29">
        <v>43424</v>
      </c>
      <c r="B14431" s="1">
        <v>8397</v>
      </c>
      <c r="C14431" s="5"/>
      <c r="E14431" s="13">
        <v>21</v>
      </c>
      <c r="F14431" s="5" t="s">
        <v>1137</v>
      </c>
      <c r="G14431" s="5">
        <v>2018</v>
      </c>
      <c r="L14431" s="5"/>
      <c r="N14431" s="5" t="s">
        <v>1733</v>
      </c>
      <c r="P14431" s="30">
        <v>80</v>
      </c>
      <c r="Q14431" s="30">
        <v>2</v>
      </c>
      <c r="R14431" s="3" t="s">
        <v>3</v>
      </c>
      <c r="S14431" s="3" t="s">
        <v>43</v>
      </c>
      <c r="T14431" s="3" t="s">
        <v>1666</v>
      </c>
      <c r="U14431" s="20" t="s">
        <v>1893</v>
      </c>
      <c r="W14431" s="3" t="s">
        <v>3345</v>
      </c>
      <c r="Z14431" s="8">
        <v>45.410234000000003</v>
      </c>
      <c r="AA14431" s="15">
        <v>-117.42487</v>
      </c>
      <c r="AB14431" s="3" t="s">
        <v>2310</v>
      </c>
      <c r="AD14431" s="3" t="s">
        <v>1726</v>
      </c>
      <c r="AE14431" s="3" t="str">
        <f t="shared" si="285"/>
        <v>ex Symphoricarpos rotundifolius</v>
      </c>
      <c r="AF14431" s="3" t="s">
        <v>2002</v>
      </c>
      <c r="AG14431" s="3" t="s">
        <v>2002</v>
      </c>
      <c r="AS14431" s="3" t="s">
        <v>315</v>
      </c>
    </row>
    <row r="14432" spans="1:45">
      <c r="A14432" s="29">
        <v>43424</v>
      </c>
      <c r="B14432" s="1">
        <v>8398</v>
      </c>
      <c r="C14432" s="5"/>
      <c r="E14432" s="13">
        <v>21</v>
      </c>
      <c r="F14432" s="5" t="s">
        <v>1137</v>
      </c>
      <c r="G14432" s="5">
        <v>2018</v>
      </c>
      <c r="L14432" s="5"/>
      <c r="N14432" s="5" t="s">
        <v>1734</v>
      </c>
      <c r="P14432" s="30">
        <v>81</v>
      </c>
      <c r="Q14432" s="30">
        <v>1</v>
      </c>
      <c r="R14432" s="3" t="s">
        <v>3</v>
      </c>
      <c r="S14432" s="3" t="s">
        <v>43</v>
      </c>
      <c r="T14432" s="3" t="s">
        <v>1666</v>
      </c>
      <c r="U14432" s="20" t="s">
        <v>1893</v>
      </c>
      <c r="W14432" s="3" t="s">
        <v>3346</v>
      </c>
      <c r="Z14432" s="8">
        <v>45.487850000000002</v>
      </c>
      <c r="AA14432" s="15">
        <v>-117.34820000000001</v>
      </c>
      <c r="AB14432" s="3" t="s">
        <v>2310</v>
      </c>
      <c r="AD14432" s="3" t="s">
        <v>1735</v>
      </c>
      <c r="AE14432" s="3" t="str">
        <f t="shared" si="285"/>
        <v>ex Solanum sp.</v>
      </c>
      <c r="AF14432" s="3" t="s">
        <v>2002</v>
      </c>
      <c r="AG14432" s="3" t="s">
        <v>2002</v>
      </c>
      <c r="AS14432" s="3" t="s">
        <v>315</v>
      </c>
    </row>
    <row r="14433" spans="1:45">
      <c r="A14433" s="29">
        <v>43424</v>
      </c>
      <c r="B14433" s="1">
        <v>8399</v>
      </c>
      <c r="C14433" s="5"/>
      <c r="E14433" s="13">
        <v>21</v>
      </c>
      <c r="F14433" s="5" t="s">
        <v>1137</v>
      </c>
      <c r="G14433" s="5">
        <v>2018</v>
      </c>
      <c r="L14433" s="5"/>
      <c r="N14433" s="5" t="s">
        <v>1734</v>
      </c>
      <c r="P14433" s="30">
        <v>81</v>
      </c>
      <c r="Q14433" s="30">
        <v>2</v>
      </c>
      <c r="R14433" s="3" t="s">
        <v>3</v>
      </c>
      <c r="S14433" s="3" t="s">
        <v>43</v>
      </c>
      <c r="T14433" s="3" t="s">
        <v>1666</v>
      </c>
      <c r="U14433" s="20" t="s">
        <v>1893</v>
      </c>
      <c r="W14433" s="3" t="s">
        <v>3346</v>
      </c>
      <c r="Z14433" s="8">
        <v>45.487850000000002</v>
      </c>
      <c r="AA14433" s="15">
        <v>-117.34820000000001</v>
      </c>
      <c r="AB14433" s="3" t="s">
        <v>2310</v>
      </c>
      <c r="AD14433" s="3" t="s">
        <v>1735</v>
      </c>
      <c r="AE14433" s="3" t="str">
        <f t="shared" si="285"/>
        <v>ex Solanum sp.</v>
      </c>
      <c r="AF14433" s="3" t="s">
        <v>2002</v>
      </c>
      <c r="AG14433" s="3" t="s">
        <v>2002</v>
      </c>
      <c r="AS14433" s="3" t="s">
        <v>315</v>
      </c>
    </row>
    <row r="14434" spans="1:45">
      <c r="A14434" s="29">
        <v>43424</v>
      </c>
      <c r="B14434" s="1">
        <v>8400</v>
      </c>
      <c r="C14434" s="5"/>
      <c r="E14434" s="13">
        <v>21</v>
      </c>
      <c r="F14434" s="5" t="s">
        <v>1137</v>
      </c>
      <c r="G14434" s="5">
        <v>2018</v>
      </c>
      <c r="L14434" s="5"/>
      <c r="N14434" s="5" t="s">
        <v>1736</v>
      </c>
      <c r="P14434" s="30">
        <v>82</v>
      </c>
      <c r="Q14434" s="30">
        <v>1</v>
      </c>
      <c r="R14434" s="3" t="s">
        <v>3</v>
      </c>
      <c r="S14434" s="3" t="s">
        <v>43</v>
      </c>
      <c r="T14434" s="3" t="s">
        <v>1666</v>
      </c>
      <c r="U14434" s="20" t="s">
        <v>1893</v>
      </c>
      <c r="W14434" s="3" t="s">
        <v>3346</v>
      </c>
      <c r="Z14434" s="8">
        <v>45.487850000000002</v>
      </c>
      <c r="AA14434" s="15">
        <v>-117.34820000000001</v>
      </c>
      <c r="AB14434" s="3" t="s">
        <v>2310</v>
      </c>
      <c r="AD14434" s="3" t="s">
        <v>1737</v>
      </c>
      <c r="AE14434" s="3" t="str">
        <f t="shared" si="285"/>
        <v>ex Phacelia sp.</v>
      </c>
      <c r="AF14434" s="3" t="s">
        <v>2002</v>
      </c>
      <c r="AG14434" s="3" t="s">
        <v>2002</v>
      </c>
      <c r="AS14434" s="3" t="s">
        <v>315</v>
      </c>
    </row>
    <row r="14435" spans="1:45">
      <c r="A14435" s="29">
        <v>43424</v>
      </c>
      <c r="B14435" s="1">
        <v>8401</v>
      </c>
      <c r="C14435" s="5"/>
      <c r="E14435" s="13">
        <v>21</v>
      </c>
      <c r="F14435" s="5" t="s">
        <v>1137</v>
      </c>
      <c r="G14435" s="5">
        <v>2018</v>
      </c>
      <c r="L14435" s="5"/>
      <c r="N14435" s="5" t="s">
        <v>1738</v>
      </c>
      <c r="P14435" s="30">
        <v>83</v>
      </c>
      <c r="Q14435" s="30">
        <v>1</v>
      </c>
      <c r="R14435" s="3" t="s">
        <v>3</v>
      </c>
      <c r="S14435" s="3" t="s">
        <v>43</v>
      </c>
      <c r="T14435" s="3" t="s">
        <v>1666</v>
      </c>
      <c r="U14435" s="20" t="s">
        <v>1893</v>
      </c>
      <c r="W14435" s="3" t="s">
        <v>3346</v>
      </c>
      <c r="Z14435" s="8">
        <v>45.483780000000003</v>
      </c>
      <c r="AA14435" s="15">
        <v>-117.35647</v>
      </c>
      <c r="AB14435" s="3" t="s">
        <v>2310</v>
      </c>
      <c r="AD14435" s="3" t="s">
        <v>1671</v>
      </c>
      <c r="AE14435" s="3" t="str">
        <f t="shared" si="285"/>
        <v>ex Senecio sp.</v>
      </c>
      <c r="AF14435" s="3" t="s">
        <v>2002</v>
      </c>
      <c r="AG14435" s="3" t="s">
        <v>2002</v>
      </c>
      <c r="AS14435" s="3" t="s">
        <v>315</v>
      </c>
    </row>
    <row r="14436" spans="1:45">
      <c r="A14436" s="29">
        <v>43424</v>
      </c>
      <c r="B14436" s="1">
        <v>8402</v>
      </c>
      <c r="C14436" s="5"/>
      <c r="E14436" s="13">
        <v>22</v>
      </c>
      <c r="F14436" s="5" t="s">
        <v>1137</v>
      </c>
      <c r="G14436" s="5">
        <v>2018</v>
      </c>
      <c r="L14436" s="5"/>
      <c r="N14436" s="5" t="s">
        <v>1739</v>
      </c>
      <c r="P14436" s="30">
        <v>85</v>
      </c>
      <c r="Q14436" s="30">
        <v>1</v>
      </c>
      <c r="R14436" s="3" t="s">
        <v>3</v>
      </c>
      <c r="S14436" s="3" t="s">
        <v>43</v>
      </c>
      <c r="T14436" s="3" t="s">
        <v>1672</v>
      </c>
      <c r="U14436" s="20" t="s">
        <v>1893</v>
      </c>
      <c r="W14436" s="3" t="s">
        <v>3347</v>
      </c>
      <c r="Z14436" s="8">
        <v>45.273867000000003</v>
      </c>
      <c r="AA14436" s="15">
        <v>-118.343683</v>
      </c>
      <c r="AB14436" s="3" t="s">
        <v>2310</v>
      </c>
      <c r="AD14436" s="3" t="s">
        <v>1222</v>
      </c>
      <c r="AE14436" s="3" t="str">
        <f t="shared" si="285"/>
        <v>ex Rosa woodsii</v>
      </c>
      <c r="AF14436" s="3" t="s">
        <v>2002</v>
      </c>
      <c r="AG14436" s="3" t="s">
        <v>2002</v>
      </c>
      <c r="AS14436" s="3" t="s">
        <v>315</v>
      </c>
    </row>
    <row r="14437" spans="1:45">
      <c r="A14437" s="29">
        <v>43424</v>
      </c>
      <c r="B14437" s="1">
        <v>8403</v>
      </c>
      <c r="C14437" s="5"/>
      <c r="E14437" s="13">
        <v>22</v>
      </c>
      <c r="F14437" s="5" t="s">
        <v>1137</v>
      </c>
      <c r="G14437" s="5">
        <v>2018</v>
      </c>
      <c r="L14437" s="5"/>
      <c r="N14437" s="5" t="s">
        <v>1739</v>
      </c>
      <c r="P14437" s="30">
        <v>85</v>
      </c>
      <c r="Q14437" s="30">
        <v>2</v>
      </c>
      <c r="R14437" s="3" t="s">
        <v>3</v>
      </c>
      <c r="S14437" s="3" t="s">
        <v>43</v>
      </c>
      <c r="T14437" s="3" t="s">
        <v>1672</v>
      </c>
      <c r="U14437" s="20" t="s">
        <v>1893</v>
      </c>
      <c r="W14437" s="3" t="s">
        <v>3347</v>
      </c>
      <c r="Z14437" s="8">
        <v>45.273867000000003</v>
      </c>
      <c r="AA14437" s="15">
        <v>-118.343683</v>
      </c>
      <c r="AB14437" s="3" t="s">
        <v>2310</v>
      </c>
      <c r="AD14437" s="3" t="s">
        <v>1222</v>
      </c>
      <c r="AE14437" s="3" t="str">
        <f t="shared" si="285"/>
        <v>ex Rosa woodsii</v>
      </c>
      <c r="AF14437" s="3" t="s">
        <v>2002</v>
      </c>
      <c r="AG14437" s="3" t="s">
        <v>2002</v>
      </c>
      <c r="AS14437" s="3" t="s">
        <v>315</v>
      </c>
    </row>
    <row r="14438" spans="1:45">
      <c r="A14438" s="29">
        <v>43424</v>
      </c>
      <c r="B14438" s="1">
        <v>8404</v>
      </c>
      <c r="C14438" s="5"/>
      <c r="E14438" s="13">
        <v>22</v>
      </c>
      <c r="F14438" s="5" t="s">
        <v>1137</v>
      </c>
      <c r="G14438" s="5">
        <v>2018</v>
      </c>
      <c r="L14438" s="5"/>
      <c r="N14438" s="5" t="s">
        <v>1739</v>
      </c>
      <c r="P14438" s="30">
        <v>85</v>
      </c>
      <c r="Q14438" s="30">
        <v>3</v>
      </c>
      <c r="R14438" s="3" t="s">
        <v>3</v>
      </c>
      <c r="S14438" s="3" t="s">
        <v>43</v>
      </c>
      <c r="T14438" s="3" t="s">
        <v>1672</v>
      </c>
      <c r="U14438" s="20" t="s">
        <v>1893</v>
      </c>
      <c r="W14438" s="3" t="s">
        <v>3347</v>
      </c>
      <c r="Z14438" s="8">
        <v>45.273867000000003</v>
      </c>
      <c r="AA14438" s="15">
        <v>-118.343683</v>
      </c>
      <c r="AB14438" s="3" t="s">
        <v>2310</v>
      </c>
      <c r="AD14438" s="3" t="s">
        <v>1222</v>
      </c>
      <c r="AE14438" s="3" t="str">
        <f t="shared" si="285"/>
        <v>ex Rosa woodsii</v>
      </c>
      <c r="AF14438" s="3" t="s">
        <v>2002</v>
      </c>
      <c r="AG14438" s="3" t="s">
        <v>2002</v>
      </c>
      <c r="AS14438" s="3" t="s">
        <v>315</v>
      </c>
    </row>
    <row r="14439" spans="1:45">
      <c r="A14439" s="29">
        <v>43424</v>
      </c>
      <c r="B14439" s="1">
        <v>8405</v>
      </c>
      <c r="C14439" s="5"/>
      <c r="E14439" s="13">
        <v>22</v>
      </c>
      <c r="F14439" s="5" t="s">
        <v>1137</v>
      </c>
      <c r="G14439" s="5">
        <v>2018</v>
      </c>
      <c r="L14439" s="5"/>
      <c r="N14439" s="5" t="s">
        <v>1739</v>
      </c>
      <c r="P14439" s="30">
        <v>85</v>
      </c>
      <c r="Q14439" s="30">
        <v>4</v>
      </c>
      <c r="R14439" s="3" t="s">
        <v>3</v>
      </c>
      <c r="S14439" s="3" t="s">
        <v>43</v>
      </c>
      <c r="T14439" s="3" t="s">
        <v>1672</v>
      </c>
      <c r="U14439" s="20" t="s">
        <v>1893</v>
      </c>
      <c r="W14439" s="3" t="s">
        <v>3347</v>
      </c>
      <c r="Z14439" s="8">
        <v>45.273867000000003</v>
      </c>
      <c r="AA14439" s="15">
        <v>-118.343683</v>
      </c>
      <c r="AB14439" s="3" t="s">
        <v>2310</v>
      </c>
      <c r="AD14439" s="3" t="s">
        <v>1222</v>
      </c>
      <c r="AE14439" s="3" t="str">
        <f t="shared" si="285"/>
        <v>ex Rosa woodsii</v>
      </c>
      <c r="AF14439" s="3" t="s">
        <v>2002</v>
      </c>
      <c r="AG14439" s="3" t="s">
        <v>2002</v>
      </c>
      <c r="AS14439" s="3" t="s">
        <v>315</v>
      </c>
    </row>
    <row r="14440" spans="1:45">
      <c r="A14440" s="29">
        <v>43424</v>
      </c>
      <c r="B14440" s="1">
        <v>8406</v>
      </c>
      <c r="C14440" s="5"/>
      <c r="E14440" s="13">
        <v>22</v>
      </c>
      <c r="F14440" s="5" t="s">
        <v>1137</v>
      </c>
      <c r="G14440" s="5">
        <v>2018</v>
      </c>
      <c r="L14440" s="5"/>
      <c r="N14440" s="5" t="s">
        <v>1739</v>
      </c>
      <c r="P14440" s="30">
        <v>85</v>
      </c>
      <c r="Q14440" s="30">
        <v>5</v>
      </c>
      <c r="R14440" s="3" t="s">
        <v>3</v>
      </c>
      <c r="S14440" s="3" t="s">
        <v>43</v>
      </c>
      <c r="T14440" s="3" t="s">
        <v>1672</v>
      </c>
      <c r="U14440" s="20" t="s">
        <v>1893</v>
      </c>
      <c r="W14440" s="3" t="s">
        <v>3347</v>
      </c>
      <c r="Z14440" s="8">
        <v>45.273867000000003</v>
      </c>
      <c r="AA14440" s="15">
        <v>-118.343683</v>
      </c>
      <c r="AB14440" s="3" t="s">
        <v>2310</v>
      </c>
      <c r="AD14440" s="3" t="s">
        <v>1222</v>
      </c>
      <c r="AE14440" s="3" t="str">
        <f t="shared" si="285"/>
        <v>ex Rosa woodsii</v>
      </c>
      <c r="AF14440" s="3" t="s">
        <v>2002</v>
      </c>
      <c r="AG14440" s="3" t="s">
        <v>2002</v>
      </c>
      <c r="AS14440" s="3" t="s">
        <v>315</v>
      </c>
    </row>
    <row r="14441" spans="1:45">
      <c r="A14441" s="29">
        <v>43424</v>
      </c>
      <c r="B14441" s="1">
        <v>8407</v>
      </c>
      <c r="C14441" s="5"/>
      <c r="E14441" s="13">
        <v>22</v>
      </c>
      <c r="F14441" s="5" t="s">
        <v>1137</v>
      </c>
      <c r="G14441" s="5">
        <v>2018</v>
      </c>
      <c r="L14441" s="5"/>
      <c r="N14441" s="5" t="s">
        <v>1739</v>
      </c>
      <c r="P14441" s="30">
        <v>85</v>
      </c>
      <c r="Q14441" s="30">
        <v>6</v>
      </c>
      <c r="R14441" s="3" t="s">
        <v>3</v>
      </c>
      <c r="S14441" s="3" t="s">
        <v>43</v>
      </c>
      <c r="T14441" s="3" t="s">
        <v>1672</v>
      </c>
      <c r="U14441" s="20" t="s">
        <v>1893</v>
      </c>
      <c r="W14441" s="3" t="s">
        <v>3347</v>
      </c>
      <c r="Z14441" s="8">
        <v>45.273867000000003</v>
      </c>
      <c r="AA14441" s="15">
        <v>-118.343683</v>
      </c>
      <c r="AB14441" s="3" t="s">
        <v>2310</v>
      </c>
      <c r="AD14441" s="3" t="s">
        <v>1222</v>
      </c>
      <c r="AE14441" s="3" t="str">
        <f t="shared" si="285"/>
        <v>ex Rosa woodsii</v>
      </c>
      <c r="AF14441" s="3" t="s">
        <v>2002</v>
      </c>
      <c r="AG14441" s="3" t="s">
        <v>2002</v>
      </c>
      <c r="AS14441" s="3" t="s">
        <v>315</v>
      </c>
    </row>
    <row r="14442" spans="1:45">
      <c r="A14442" s="29">
        <v>43424</v>
      </c>
      <c r="B14442" s="1">
        <v>8408</v>
      </c>
      <c r="C14442" s="5"/>
      <c r="E14442" s="13">
        <v>22</v>
      </c>
      <c r="F14442" s="5" t="s">
        <v>1137</v>
      </c>
      <c r="G14442" s="5">
        <v>2018</v>
      </c>
      <c r="L14442" s="5"/>
      <c r="N14442" s="5" t="s">
        <v>1739</v>
      </c>
      <c r="P14442" s="30">
        <v>85</v>
      </c>
      <c r="Q14442" s="30">
        <v>7</v>
      </c>
      <c r="R14442" s="3" t="s">
        <v>3</v>
      </c>
      <c r="S14442" s="3" t="s">
        <v>43</v>
      </c>
      <c r="T14442" s="3" t="s">
        <v>1672</v>
      </c>
      <c r="U14442" s="20" t="s">
        <v>1893</v>
      </c>
      <c r="W14442" s="3" t="s">
        <v>3347</v>
      </c>
      <c r="Z14442" s="8">
        <v>45.273867000000003</v>
      </c>
      <c r="AA14442" s="15">
        <v>-118.343683</v>
      </c>
      <c r="AB14442" s="3" t="s">
        <v>2310</v>
      </c>
      <c r="AD14442" s="3" t="s">
        <v>1222</v>
      </c>
      <c r="AE14442" s="3" t="str">
        <f t="shared" si="285"/>
        <v>ex Rosa woodsii</v>
      </c>
      <c r="AF14442" s="3" t="s">
        <v>2002</v>
      </c>
      <c r="AG14442" s="3" t="s">
        <v>2002</v>
      </c>
      <c r="AS14442" s="3" t="s">
        <v>315</v>
      </c>
    </row>
    <row r="14443" spans="1:45">
      <c r="A14443" s="29">
        <v>43424</v>
      </c>
      <c r="B14443" s="1">
        <v>8409</v>
      </c>
      <c r="C14443" s="5"/>
      <c r="E14443" s="13">
        <v>22</v>
      </c>
      <c r="F14443" s="5" t="s">
        <v>1137</v>
      </c>
      <c r="G14443" s="5">
        <v>2018</v>
      </c>
      <c r="L14443" s="5"/>
      <c r="N14443" s="5" t="s">
        <v>1739</v>
      </c>
      <c r="P14443" s="30">
        <v>85</v>
      </c>
      <c r="Q14443" s="30">
        <v>8</v>
      </c>
      <c r="R14443" s="3" t="s">
        <v>3</v>
      </c>
      <c r="S14443" s="3" t="s">
        <v>43</v>
      </c>
      <c r="T14443" s="3" t="s">
        <v>1672</v>
      </c>
      <c r="U14443" s="20" t="s">
        <v>1893</v>
      </c>
      <c r="W14443" s="3" t="s">
        <v>3347</v>
      </c>
      <c r="Z14443" s="8">
        <v>45.273867000000003</v>
      </c>
      <c r="AA14443" s="15">
        <v>-118.343683</v>
      </c>
      <c r="AB14443" s="3" t="s">
        <v>2310</v>
      </c>
      <c r="AD14443" s="3" t="s">
        <v>1222</v>
      </c>
      <c r="AE14443" s="3" t="str">
        <f t="shared" si="285"/>
        <v>ex Rosa woodsii</v>
      </c>
      <c r="AF14443" s="3" t="s">
        <v>2002</v>
      </c>
      <c r="AG14443" s="3" t="s">
        <v>2002</v>
      </c>
      <c r="AS14443" s="3" t="s">
        <v>315</v>
      </c>
    </row>
    <row r="14444" spans="1:45">
      <c r="A14444" s="29">
        <v>43424</v>
      </c>
      <c r="B14444" s="1">
        <v>8410</v>
      </c>
      <c r="C14444" s="5"/>
      <c r="E14444" s="13">
        <v>22</v>
      </c>
      <c r="F14444" s="5" t="s">
        <v>1137</v>
      </c>
      <c r="G14444" s="5">
        <v>2018</v>
      </c>
      <c r="L14444" s="5"/>
      <c r="N14444" s="5" t="s">
        <v>1739</v>
      </c>
      <c r="P14444" s="30">
        <v>85</v>
      </c>
      <c r="Q14444" s="30">
        <v>9</v>
      </c>
      <c r="R14444" s="3" t="s">
        <v>3</v>
      </c>
      <c r="S14444" s="3" t="s">
        <v>43</v>
      </c>
      <c r="T14444" s="3" t="s">
        <v>1672</v>
      </c>
      <c r="U14444" s="20" t="s">
        <v>1893</v>
      </c>
      <c r="W14444" s="3" t="s">
        <v>3347</v>
      </c>
      <c r="Z14444" s="8">
        <v>45.273867000000003</v>
      </c>
      <c r="AA14444" s="15">
        <v>-118.343683</v>
      </c>
      <c r="AB14444" s="3" t="s">
        <v>2310</v>
      </c>
      <c r="AD14444" s="3" t="s">
        <v>1222</v>
      </c>
      <c r="AE14444" s="3" t="str">
        <f t="shared" si="285"/>
        <v>ex Rosa woodsii</v>
      </c>
      <c r="AF14444" s="3" t="s">
        <v>2002</v>
      </c>
      <c r="AG14444" s="3" t="s">
        <v>2002</v>
      </c>
      <c r="AS14444" s="3" t="s">
        <v>315</v>
      </c>
    </row>
    <row r="14445" spans="1:45">
      <c r="A14445" s="29">
        <v>43424</v>
      </c>
      <c r="B14445" s="1">
        <v>8411</v>
      </c>
      <c r="C14445" s="5"/>
      <c r="E14445" s="13">
        <v>22</v>
      </c>
      <c r="F14445" s="5" t="s">
        <v>1137</v>
      </c>
      <c r="G14445" s="5">
        <v>2018</v>
      </c>
      <c r="L14445" s="5"/>
      <c r="N14445" s="5" t="s">
        <v>1739</v>
      </c>
      <c r="P14445" s="30">
        <v>85</v>
      </c>
      <c r="Q14445" s="30">
        <v>10</v>
      </c>
      <c r="R14445" s="3" t="s">
        <v>3</v>
      </c>
      <c r="S14445" s="3" t="s">
        <v>43</v>
      </c>
      <c r="T14445" s="3" t="s">
        <v>1672</v>
      </c>
      <c r="U14445" s="20" t="s">
        <v>1893</v>
      </c>
      <c r="W14445" s="3" t="s">
        <v>3347</v>
      </c>
      <c r="Z14445" s="8">
        <v>45.273867000000003</v>
      </c>
      <c r="AA14445" s="15">
        <v>-118.343683</v>
      </c>
      <c r="AB14445" s="3" t="s">
        <v>2310</v>
      </c>
      <c r="AD14445" s="3" t="s">
        <v>1222</v>
      </c>
      <c r="AE14445" s="3" t="str">
        <f t="shared" si="285"/>
        <v>ex Rosa woodsii</v>
      </c>
      <c r="AF14445" s="3" t="s">
        <v>2002</v>
      </c>
      <c r="AG14445" s="3" t="s">
        <v>2002</v>
      </c>
      <c r="AS14445" s="3" t="s">
        <v>315</v>
      </c>
    </row>
    <row r="14446" spans="1:45">
      <c r="A14446" s="29">
        <v>43424</v>
      </c>
      <c r="B14446" s="1">
        <v>8412</v>
      </c>
      <c r="C14446" s="5"/>
      <c r="E14446" s="13">
        <v>22</v>
      </c>
      <c r="F14446" s="5" t="s">
        <v>1137</v>
      </c>
      <c r="G14446" s="5">
        <v>2018</v>
      </c>
      <c r="L14446" s="5"/>
      <c r="N14446" s="5" t="s">
        <v>1740</v>
      </c>
      <c r="P14446" s="30">
        <v>86</v>
      </c>
      <c r="Q14446" s="30">
        <v>1</v>
      </c>
      <c r="R14446" s="3" t="s">
        <v>3</v>
      </c>
      <c r="S14446" s="3" t="s">
        <v>43</v>
      </c>
      <c r="T14446" s="3" t="s">
        <v>1672</v>
      </c>
      <c r="U14446" s="20" t="s">
        <v>1893</v>
      </c>
      <c r="W14446" s="3" t="s">
        <v>3347</v>
      </c>
      <c r="Z14446" s="8">
        <v>45.273867000000003</v>
      </c>
      <c r="AA14446" s="15">
        <v>-118.343683</v>
      </c>
      <c r="AB14446" s="3" t="s">
        <v>2310</v>
      </c>
      <c r="AD14446" s="3" t="s">
        <v>1737</v>
      </c>
      <c r="AE14446" s="3" t="str">
        <f t="shared" si="285"/>
        <v>ex Phacelia sp.</v>
      </c>
      <c r="AF14446" s="3" t="s">
        <v>2002</v>
      </c>
      <c r="AG14446" s="3" t="s">
        <v>2002</v>
      </c>
      <c r="AS14446" s="3" t="s">
        <v>315</v>
      </c>
    </row>
    <row r="14447" spans="1:45">
      <c r="A14447" s="29">
        <v>43424</v>
      </c>
      <c r="B14447" s="1">
        <v>8413</v>
      </c>
      <c r="C14447" s="5"/>
      <c r="E14447" s="13">
        <v>22</v>
      </c>
      <c r="F14447" s="5" t="s">
        <v>1137</v>
      </c>
      <c r="G14447" s="5">
        <v>2018</v>
      </c>
      <c r="L14447" s="5"/>
      <c r="N14447" s="5" t="s">
        <v>1740</v>
      </c>
      <c r="P14447" s="30">
        <v>86</v>
      </c>
      <c r="Q14447" s="30">
        <v>2</v>
      </c>
      <c r="R14447" s="3" t="s">
        <v>3</v>
      </c>
      <c r="S14447" s="3" t="s">
        <v>43</v>
      </c>
      <c r="T14447" s="3" t="s">
        <v>1672</v>
      </c>
      <c r="U14447" s="20" t="s">
        <v>1893</v>
      </c>
      <c r="W14447" s="3" t="s">
        <v>3347</v>
      </c>
      <c r="Z14447" s="8">
        <v>45.273867000000003</v>
      </c>
      <c r="AA14447" s="15">
        <v>-118.343683</v>
      </c>
      <c r="AB14447" s="3" t="s">
        <v>2310</v>
      </c>
      <c r="AD14447" s="3" t="s">
        <v>1737</v>
      </c>
      <c r="AE14447" s="3" t="str">
        <f t="shared" si="285"/>
        <v>ex Phacelia sp.</v>
      </c>
      <c r="AF14447" s="3" t="s">
        <v>2002</v>
      </c>
      <c r="AG14447" s="3" t="s">
        <v>2002</v>
      </c>
      <c r="AS14447" s="3" t="s">
        <v>315</v>
      </c>
    </row>
    <row r="14448" spans="1:45">
      <c r="A14448" s="29">
        <v>43424</v>
      </c>
      <c r="B14448" s="1">
        <v>8414</v>
      </c>
      <c r="C14448" s="5"/>
      <c r="E14448" s="13">
        <v>22</v>
      </c>
      <c r="F14448" s="5" t="s">
        <v>1137</v>
      </c>
      <c r="G14448" s="5">
        <v>2018</v>
      </c>
      <c r="L14448" s="5"/>
      <c r="N14448" s="5" t="s">
        <v>1741</v>
      </c>
      <c r="P14448" s="30">
        <v>87</v>
      </c>
      <c r="Q14448" s="30">
        <v>1</v>
      </c>
      <c r="R14448" s="3" t="s">
        <v>3</v>
      </c>
      <c r="S14448" s="3" t="s">
        <v>43</v>
      </c>
      <c r="T14448" s="3" t="s">
        <v>1672</v>
      </c>
      <c r="U14448" s="20" t="s">
        <v>1893</v>
      </c>
      <c r="W14448" s="3" t="s">
        <v>3348</v>
      </c>
      <c r="Z14448" s="8">
        <v>45.191066999999997</v>
      </c>
      <c r="AA14448" s="15">
        <v>-118.39408299999999</v>
      </c>
      <c r="AB14448" s="3" t="s">
        <v>2310</v>
      </c>
      <c r="AD14448" s="3" t="s">
        <v>1673</v>
      </c>
      <c r="AE14448" s="3" t="str">
        <f t="shared" si="285"/>
        <v>ex Robinia pseudoacacia</v>
      </c>
      <c r="AF14448" s="3" t="s">
        <v>2002</v>
      </c>
      <c r="AG14448" s="3" t="s">
        <v>2002</v>
      </c>
      <c r="AS14448" s="3" t="s">
        <v>315</v>
      </c>
    </row>
    <row r="14449" spans="1:45">
      <c r="A14449" s="29">
        <v>43424</v>
      </c>
      <c r="B14449" s="1">
        <v>8415</v>
      </c>
      <c r="C14449" s="5"/>
      <c r="E14449" s="13">
        <v>22</v>
      </c>
      <c r="F14449" s="5" t="s">
        <v>1137</v>
      </c>
      <c r="G14449" s="5">
        <v>2018</v>
      </c>
      <c r="L14449" s="5"/>
      <c r="N14449" s="5" t="s">
        <v>1741</v>
      </c>
      <c r="P14449" s="30">
        <v>87</v>
      </c>
      <c r="Q14449" s="30">
        <v>2</v>
      </c>
      <c r="R14449" s="3" t="s">
        <v>3</v>
      </c>
      <c r="S14449" s="3" t="s">
        <v>43</v>
      </c>
      <c r="T14449" s="3" t="s">
        <v>1672</v>
      </c>
      <c r="U14449" s="20" t="s">
        <v>1893</v>
      </c>
      <c r="W14449" s="3" t="s">
        <v>3348</v>
      </c>
      <c r="Z14449" s="8">
        <v>45.191066999999997</v>
      </c>
      <c r="AA14449" s="15">
        <v>-118.39408299999999</v>
      </c>
      <c r="AB14449" s="3" t="s">
        <v>2310</v>
      </c>
      <c r="AD14449" s="3" t="s">
        <v>1673</v>
      </c>
      <c r="AE14449" s="3" t="str">
        <f t="shared" si="285"/>
        <v>ex Robinia pseudoacacia</v>
      </c>
      <c r="AF14449" s="3" t="s">
        <v>2002</v>
      </c>
      <c r="AG14449" s="3" t="s">
        <v>2002</v>
      </c>
      <c r="AS14449" s="3" t="s">
        <v>315</v>
      </c>
    </row>
    <row r="14450" spans="1:45">
      <c r="A14450" s="29">
        <v>43424</v>
      </c>
      <c r="B14450" s="1">
        <v>8416</v>
      </c>
      <c r="C14450" s="5"/>
      <c r="E14450" s="13">
        <v>22</v>
      </c>
      <c r="F14450" s="5" t="s">
        <v>1137</v>
      </c>
      <c r="G14450" s="5">
        <v>2018</v>
      </c>
      <c r="L14450" s="5"/>
      <c r="N14450" s="5" t="s">
        <v>1741</v>
      </c>
      <c r="P14450" s="30">
        <v>87</v>
      </c>
      <c r="Q14450" s="30">
        <v>3</v>
      </c>
      <c r="R14450" s="3" t="s">
        <v>3</v>
      </c>
      <c r="S14450" s="3" t="s">
        <v>43</v>
      </c>
      <c r="T14450" s="3" t="s">
        <v>1672</v>
      </c>
      <c r="U14450" s="20" t="s">
        <v>1893</v>
      </c>
      <c r="W14450" s="3" t="s">
        <v>3348</v>
      </c>
      <c r="Z14450" s="8">
        <v>45.191066999999997</v>
      </c>
      <c r="AA14450" s="15">
        <v>-118.39408299999999</v>
      </c>
      <c r="AB14450" s="3" t="s">
        <v>2310</v>
      </c>
      <c r="AD14450" s="3" t="s">
        <v>1673</v>
      </c>
      <c r="AE14450" s="3" t="str">
        <f t="shared" si="285"/>
        <v>ex Robinia pseudoacacia</v>
      </c>
      <c r="AF14450" s="3" t="s">
        <v>2002</v>
      </c>
      <c r="AG14450" s="3" t="s">
        <v>2002</v>
      </c>
      <c r="AS14450" s="3" t="s">
        <v>315</v>
      </c>
    </row>
    <row r="14451" spans="1:45">
      <c r="A14451" s="29">
        <v>43424</v>
      </c>
      <c r="B14451" s="1">
        <v>8417</v>
      </c>
      <c r="C14451" s="5"/>
      <c r="E14451" s="13">
        <v>22</v>
      </c>
      <c r="F14451" s="5" t="s">
        <v>1137</v>
      </c>
      <c r="G14451" s="5">
        <v>2018</v>
      </c>
      <c r="L14451" s="5"/>
      <c r="N14451" s="5" t="s">
        <v>1741</v>
      </c>
      <c r="P14451" s="30">
        <v>87</v>
      </c>
      <c r="Q14451" s="30">
        <v>4</v>
      </c>
      <c r="R14451" s="3" t="s">
        <v>3</v>
      </c>
      <c r="S14451" s="3" t="s">
        <v>43</v>
      </c>
      <c r="T14451" s="3" t="s">
        <v>1672</v>
      </c>
      <c r="U14451" s="20" t="s">
        <v>1893</v>
      </c>
      <c r="W14451" s="3" t="s">
        <v>3348</v>
      </c>
      <c r="Z14451" s="8">
        <v>45.191066999999997</v>
      </c>
      <c r="AA14451" s="15">
        <v>-118.39408299999999</v>
      </c>
      <c r="AB14451" s="3" t="s">
        <v>2310</v>
      </c>
      <c r="AD14451" s="3" t="s">
        <v>1673</v>
      </c>
      <c r="AE14451" s="3" t="str">
        <f t="shared" si="285"/>
        <v>ex Robinia pseudoacacia</v>
      </c>
      <c r="AF14451" s="3" t="s">
        <v>2002</v>
      </c>
      <c r="AG14451" s="3" t="s">
        <v>2002</v>
      </c>
      <c r="AS14451" s="3" t="s">
        <v>315</v>
      </c>
    </row>
    <row r="14452" spans="1:45">
      <c r="A14452" s="29">
        <v>43424</v>
      </c>
      <c r="B14452" s="1">
        <v>8418</v>
      </c>
      <c r="C14452" s="5"/>
      <c r="E14452" s="13">
        <v>22</v>
      </c>
      <c r="F14452" s="5" t="s">
        <v>1137</v>
      </c>
      <c r="G14452" s="5">
        <v>2018</v>
      </c>
      <c r="L14452" s="5"/>
      <c r="N14452" s="5" t="s">
        <v>1741</v>
      </c>
      <c r="P14452" s="30">
        <v>87</v>
      </c>
      <c r="Q14452" s="30">
        <v>5</v>
      </c>
      <c r="R14452" s="3" t="s">
        <v>3</v>
      </c>
      <c r="S14452" s="3" t="s">
        <v>43</v>
      </c>
      <c r="T14452" s="3" t="s">
        <v>1672</v>
      </c>
      <c r="U14452" s="20" t="s">
        <v>1893</v>
      </c>
      <c r="W14452" s="3" t="s">
        <v>3348</v>
      </c>
      <c r="Z14452" s="8">
        <v>45.191066999999997</v>
      </c>
      <c r="AA14452" s="15">
        <v>-118.39408299999999</v>
      </c>
      <c r="AB14452" s="3" t="s">
        <v>2310</v>
      </c>
      <c r="AD14452" s="3" t="s">
        <v>1673</v>
      </c>
      <c r="AE14452" s="3" t="str">
        <f t="shared" si="285"/>
        <v>ex Robinia pseudoacacia</v>
      </c>
      <c r="AF14452" s="3" t="s">
        <v>2002</v>
      </c>
      <c r="AG14452" s="3" t="s">
        <v>2002</v>
      </c>
      <c r="AS14452" s="3" t="s">
        <v>315</v>
      </c>
    </row>
    <row r="14453" spans="1:45">
      <c r="A14453" s="29">
        <v>43424</v>
      </c>
      <c r="B14453" s="1">
        <v>8419</v>
      </c>
      <c r="C14453" s="5"/>
      <c r="E14453" s="13">
        <v>22</v>
      </c>
      <c r="F14453" s="5" t="s">
        <v>1137</v>
      </c>
      <c r="G14453" s="5">
        <v>2018</v>
      </c>
      <c r="L14453" s="5"/>
      <c r="N14453" s="5" t="s">
        <v>1742</v>
      </c>
      <c r="P14453" s="30">
        <v>88</v>
      </c>
      <c r="Q14453" s="30">
        <v>1</v>
      </c>
      <c r="R14453" s="3" t="s">
        <v>3</v>
      </c>
      <c r="S14453" s="3" t="s">
        <v>43</v>
      </c>
      <c r="T14453" s="3" t="s">
        <v>1672</v>
      </c>
      <c r="U14453" s="20" t="s">
        <v>1893</v>
      </c>
      <c r="W14453" s="3" t="s">
        <v>3348</v>
      </c>
      <c r="Z14453" s="8">
        <v>45.185029999999998</v>
      </c>
      <c r="AA14453" s="15">
        <v>-118.38897</v>
      </c>
      <c r="AB14453" s="3" t="s">
        <v>2310</v>
      </c>
      <c r="AD14453" s="3" t="s">
        <v>1670</v>
      </c>
      <c r="AE14453" s="3" t="str">
        <f t="shared" si="285"/>
        <v>ex Penstemon deustus</v>
      </c>
      <c r="AF14453" s="3" t="s">
        <v>2002</v>
      </c>
      <c r="AG14453" s="3" t="s">
        <v>2002</v>
      </c>
      <c r="AS14453" s="3" t="s">
        <v>315</v>
      </c>
    </row>
    <row r="14454" spans="1:45">
      <c r="A14454" s="29">
        <v>43424</v>
      </c>
      <c r="B14454" s="1">
        <v>8420</v>
      </c>
      <c r="C14454" s="5"/>
      <c r="E14454" s="13">
        <v>22</v>
      </c>
      <c r="F14454" s="5" t="s">
        <v>1137</v>
      </c>
      <c r="G14454" s="5">
        <v>2018</v>
      </c>
      <c r="L14454" s="5"/>
      <c r="N14454" s="5" t="s">
        <v>1742</v>
      </c>
      <c r="P14454" s="30">
        <v>88</v>
      </c>
      <c r="Q14454" s="30">
        <v>2</v>
      </c>
      <c r="R14454" s="3" t="s">
        <v>3</v>
      </c>
      <c r="S14454" s="3" t="s">
        <v>43</v>
      </c>
      <c r="T14454" s="3" t="s">
        <v>1672</v>
      </c>
      <c r="U14454" s="20" t="s">
        <v>1893</v>
      </c>
      <c r="W14454" s="3" t="s">
        <v>3348</v>
      </c>
      <c r="Z14454" s="8">
        <v>45.185029999999998</v>
      </c>
      <c r="AA14454" s="15">
        <v>-118.38897</v>
      </c>
      <c r="AB14454" s="3" t="s">
        <v>2310</v>
      </c>
      <c r="AD14454" s="3" t="s">
        <v>1670</v>
      </c>
      <c r="AE14454" s="3" t="str">
        <f t="shared" si="285"/>
        <v>ex Penstemon deustus</v>
      </c>
      <c r="AF14454" s="3" t="s">
        <v>2002</v>
      </c>
      <c r="AG14454" s="3" t="s">
        <v>2002</v>
      </c>
      <c r="AS14454" s="3" t="s">
        <v>315</v>
      </c>
    </row>
    <row r="14455" spans="1:45">
      <c r="A14455" s="29">
        <v>43424</v>
      </c>
      <c r="B14455" s="1">
        <v>8421</v>
      </c>
      <c r="C14455" s="5"/>
      <c r="E14455" s="13">
        <v>22</v>
      </c>
      <c r="F14455" s="5" t="s">
        <v>1137</v>
      </c>
      <c r="G14455" s="5">
        <v>2018</v>
      </c>
      <c r="L14455" s="5"/>
      <c r="N14455" s="5" t="s">
        <v>1742</v>
      </c>
      <c r="P14455" s="30">
        <v>88</v>
      </c>
      <c r="Q14455" s="30">
        <v>3</v>
      </c>
      <c r="R14455" s="3" t="s">
        <v>3</v>
      </c>
      <c r="S14455" s="3" t="s">
        <v>43</v>
      </c>
      <c r="T14455" s="3" t="s">
        <v>1672</v>
      </c>
      <c r="U14455" s="20" t="s">
        <v>1893</v>
      </c>
      <c r="W14455" s="3" t="s">
        <v>3348</v>
      </c>
      <c r="Z14455" s="8">
        <v>45.185029999999998</v>
      </c>
      <c r="AA14455" s="15">
        <v>-118.38897</v>
      </c>
      <c r="AB14455" s="3" t="s">
        <v>2310</v>
      </c>
      <c r="AD14455" s="3" t="s">
        <v>1670</v>
      </c>
      <c r="AE14455" s="3" t="str">
        <f t="shared" si="285"/>
        <v>ex Penstemon deustus</v>
      </c>
      <c r="AF14455" s="3" t="s">
        <v>2002</v>
      </c>
      <c r="AG14455" s="3" t="s">
        <v>2002</v>
      </c>
      <c r="AS14455" s="3" t="s">
        <v>315</v>
      </c>
    </row>
    <row r="14456" spans="1:45">
      <c r="A14456" s="29">
        <v>43424</v>
      </c>
      <c r="B14456" s="1">
        <v>8422</v>
      </c>
      <c r="C14456" s="5"/>
      <c r="E14456" s="13">
        <v>22</v>
      </c>
      <c r="F14456" s="5" t="s">
        <v>1137</v>
      </c>
      <c r="G14456" s="5">
        <v>2018</v>
      </c>
      <c r="L14456" s="5"/>
      <c r="N14456" s="5" t="s">
        <v>1743</v>
      </c>
      <c r="P14456" s="30">
        <v>89</v>
      </c>
      <c r="Q14456" s="30">
        <v>1</v>
      </c>
      <c r="R14456" s="3" t="s">
        <v>3</v>
      </c>
      <c r="S14456" s="3" t="s">
        <v>43</v>
      </c>
      <c r="T14456" s="3" t="s">
        <v>1672</v>
      </c>
      <c r="U14456" s="20" t="s">
        <v>1893</v>
      </c>
      <c r="W14456" s="3" t="s">
        <v>3348</v>
      </c>
      <c r="Z14456" s="8">
        <v>45.185029999999998</v>
      </c>
      <c r="AA14456" s="15">
        <v>-118.38897</v>
      </c>
      <c r="AB14456" s="3" t="s">
        <v>2310</v>
      </c>
      <c r="AD14456" s="3" t="s">
        <v>1433</v>
      </c>
      <c r="AE14456" s="3" t="str">
        <f t="shared" si="285"/>
        <v>ex Eriogonum sp.</v>
      </c>
      <c r="AF14456" s="3" t="s">
        <v>2002</v>
      </c>
      <c r="AG14456" s="3" t="s">
        <v>2002</v>
      </c>
      <c r="AS14456" s="3" t="s">
        <v>315</v>
      </c>
    </row>
    <row r="14457" spans="1:45">
      <c r="A14457" s="29">
        <v>43424</v>
      </c>
      <c r="B14457" s="1">
        <v>8423</v>
      </c>
      <c r="C14457" s="5"/>
      <c r="E14457" s="13">
        <v>22</v>
      </c>
      <c r="F14457" s="5" t="s">
        <v>1137</v>
      </c>
      <c r="G14457" s="5">
        <v>2018</v>
      </c>
      <c r="L14457" s="5"/>
      <c r="N14457" s="5" t="s">
        <v>1744</v>
      </c>
      <c r="P14457" s="30">
        <v>90</v>
      </c>
      <c r="Q14457" s="30">
        <v>1</v>
      </c>
      <c r="R14457" s="3" t="s">
        <v>3</v>
      </c>
      <c r="S14457" s="3" t="s">
        <v>43</v>
      </c>
      <c r="T14457" s="3" t="s">
        <v>1672</v>
      </c>
      <c r="U14457" s="20" t="s">
        <v>1893</v>
      </c>
      <c r="W14457" s="3" t="s">
        <v>3348</v>
      </c>
      <c r="Z14457" s="8">
        <v>45.145099999999999</v>
      </c>
      <c r="AA14457" s="15">
        <v>-118.37093</v>
      </c>
      <c r="AB14457" s="3" t="s">
        <v>2310</v>
      </c>
      <c r="AD14457" s="3" t="s">
        <v>1745</v>
      </c>
      <c r="AE14457" s="3" t="str">
        <f t="shared" si="285"/>
        <v>ex Aster sp.</v>
      </c>
      <c r="AF14457" s="3" t="s">
        <v>2002</v>
      </c>
      <c r="AG14457" s="3" t="s">
        <v>2002</v>
      </c>
      <c r="AS14457" s="3" t="s">
        <v>315</v>
      </c>
    </row>
    <row r="14458" spans="1:45">
      <c r="A14458" s="29">
        <v>43424</v>
      </c>
      <c r="B14458" s="1">
        <v>8424</v>
      </c>
      <c r="C14458" s="5"/>
      <c r="E14458" s="13">
        <v>22</v>
      </c>
      <c r="F14458" s="5" t="s">
        <v>1137</v>
      </c>
      <c r="G14458" s="5">
        <v>2018</v>
      </c>
      <c r="L14458" s="5"/>
      <c r="N14458" s="5" t="s">
        <v>1744</v>
      </c>
      <c r="P14458" s="30">
        <v>90</v>
      </c>
      <c r="Q14458" s="30">
        <v>2</v>
      </c>
      <c r="R14458" s="3" t="s">
        <v>3</v>
      </c>
      <c r="S14458" s="3" t="s">
        <v>43</v>
      </c>
      <c r="T14458" s="3" t="s">
        <v>1672</v>
      </c>
      <c r="U14458" s="20" t="s">
        <v>1893</v>
      </c>
      <c r="W14458" s="3" t="s">
        <v>3348</v>
      </c>
      <c r="Z14458" s="8">
        <v>45.145099999999999</v>
      </c>
      <c r="AA14458" s="15">
        <v>-118.37093</v>
      </c>
      <c r="AB14458" s="3" t="s">
        <v>2310</v>
      </c>
      <c r="AD14458" s="3" t="s">
        <v>1745</v>
      </c>
      <c r="AE14458" s="3" t="str">
        <f t="shared" si="285"/>
        <v>ex Aster sp.</v>
      </c>
      <c r="AF14458" s="3" t="s">
        <v>2002</v>
      </c>
      <c r="AG14458" s="3" t="s">
        <v>2002</v>
      </c>
      <c r="AS14458" s="3" t="s">
        <v>315</v>
      </c>
    </row>
    <row r="14459" spans="1:45">
      <c r="A14459" s="29">
        <v>43424</v>
      </c>
      <c r="B14459" s="1">
        <v>8425</v>
      </c>
      <c r="C14459" s="5"/>
      <c r="E14459" s="13">
        <v>22</v>
      </c>
      <c r="F14459" s="5" t="s">
        <v>1137</v>
      </c>
      <c r="G14459" s="5">
        <v>2018</v>
      </c>
      <c r="L14459" s="5"/>
      <c r="N14459" s="5" t="s">
        <v>1744</v>
      </c>
      <c r="P14459" s="30">
        <v>90</v>
      </c>
      <c r="Q14459" s="30">
        <v>3</v>
      </c>
      <c r="R14459" s="3" t="s">
        <v>3</v>
      </c>
      <c r="S14459" s="3" t="s">
        <v>43</v>
      </c>
      <c r="T14459" s="3" t="s">
        <v>1672</v>
      </c>
      <c r="U14459" s="20" t="s">
        <v>1893</v>
      </c>
      <c r="W14459" s="3" t="s">
        <v>3348</v>
      </c>
      <c r="Z14459" s="8">
        <v>45.145099999999999</v>
      </c>
      <c r="AA14459" s="15">
        <v>-118.37093</v>
      </c>
      <c r="AB14459" s="3" t="s">
        <v>2310</v>
      </c>
      <c r="AD14459" s="3" t="s">
        <v>1745</v>
      </c>
      <c r="AE14459" s="3" t="str">
        <f t="shared" ref="AE14459:AE14490" si="286">CONCATENATE("ex ", AD14459)</f>
        <v>ex Aster sp.</v>
      </c>
      <c r="AF14459" s="3" t="s">
        <v>2002</v>
      </c>
      <c r="AG14459" s="3" t="s">
        <v>2002</v>
      </c>
      <c r="AS14459" s="3" t="s">
        <v>315</v>
      </c>
    </row>
    <row r="14460" spans="1:45">
      <c r="A14460" s="29">
        <v>43424</v>
      </c>
      <c r="B14460" s="1">
        <v>8426</v>
      </c>
      <c r="C14460" s="5"/>
      <c r="E14460" s="13">
        <v>22</v>
      </c>
      <c r="F14460" s="5" t="s">
        <v>1137</v>
      </c>
      <c r="G14460" s="5">
        <v>2018</v>
      </c>
      <c r="L14460" s="5"/>
      <c r="N14460" s="5" t="s">
        <v>1746</v>
      </c>
      <c r="P14460" s="30">
        <v>91</v>
      </c>
      <c r="Q14460" s="30">
        <v>1</v>
      </c>
      <c r="R14460" s="3" t="s">
        <v>3</v>
      </c>
      <c r="S14460" s="3" t="s">
        <v>43</v>
      </c>
      <c r="T14460" s="3" t="s">
        <v>1672</v>
      </c>
      <c r="U14460" s="20" t="s">
        <v>1893</v>
      </c>
      <c r="W14460" s="3" t="s">
        <v>3349</v>
      </c>
      <c r="Z14460" s="8">
        <v>45.10275</v>
      </c>
      <c r="AA14460" s="15">
        <v>-118.38720000000001</v>
      </c>
      <c r="AB14460" s="3" t="s">
        <v>2310</v>
      </c>
      <c r="AD14460" s="3" t="s">
        <v>1747</v>
      </c>
      <c r="AE14460" s="3" t="str">
        <f t="shared" si="286"/>
        <v>ex Achillea sp.</v>
      </c>
      <c r="AF14460" s="3" t="s">
        <v>2002</v>
      </c>
      <c r="AG14460" s="3" t="s">
        <v>2002</v>
      </c>
      <c r="AS14460" s="3" t="s">
        <v>315</v>
      </c>
    </row>
    <row r="14461" spans="1:45">
      <c r="A14461" s="29">
        <v>43424</v>
      </c>
      <c r="B14461" s="1">
        <v>8427</v>
      </c>
      <c r="C14461" s="5"/>
      <c r="E14461" s="13">
        <v>22</v>
      </c>
      <c r="F14461" s="5" t="s">
        <v>1137</v>
      </c>
      <c r="G14461" s="5">
        <v>2018</v>
      </c>
      <c r="L14461" s="5"/>
      <c r="N14461" s="5" t="s">
        <v>1746</v>
      </c>
      <c r="P14461" s="30">
        <v>91</v>
      </c>
      <c r="Q14461" s="30">
        <v>2</v>
      </c>
      <c r="R14461" s="3" t="s">
        <v>3</v>
      </c>
      <c r="S14461" s="3" t="s">
        <v>43</v>
      </c>
      <c r="T14461" s="3" t="s">
        <v>1672</v>
      </c>
      <c r="U14461" s="20" t="s">
        <v>1893</v>
      </c>
      <c r="W14461" s="3" t="s">
        <v>3349</v>
      </c>
      <c r="Z14461" s="8">
        <v>45.10275</v>
      </c>
      <c r="AA14461" s="15">
        <v>-118.38720000000001</v>
      </c>
      <c r="AB14461" s="3" t="s">
        <v>2310</v>
      </c>
      <c r="AD14461" s="3" t="s">
        <v>1747</v>
      </c>
      <c r="AE14461" s="3" t="str">
        <f t="shared" si="286"/>
        <v>ex Achillea sp.</v>
      </c>
      <c r="AF14461" s="3" t="s">
        <v>2002</v>
      </c>
      <c r="AG14461" s="3" t="s">
        <v>2002</v>
      </c>
      <c r="AS14461" s="3" t="s">
        <v>315</v>
      </c>
    </row>
    <row r="14462" spans="1:45">
      <c r="A14462" s="29">
        <v>43424</v>
      </c>
      <c r="B14462" s="1">
        <v>8428</v>
      </c>
      <c r="C14462" s="5"/>
      <c r="E14462" s="13">
        <v>22</v>
      </c>
      <c r="F14462" s="5" t="s">
        <v>1137</v>
      </c>
      <c r="G14462" s="5">
        <v>2018</v>
      </c>
      <c r="L14462" s="5"/>
      <c r="N14462" s="5" t="s">
        <v>1746</v>
      </c>
      <c r="P14462" s="30">
        <v>91</v>
      </c>
      <c r="Q14462" s="30">
        <v>3</v>
      </c>
      <c r="R14462" s="3" t="s">
        <v>3</v>
      </c>
      <c r="S14462" s="3" t="s">
        <v>43</v>
      </c>
      <c r="T14462" s="3" t="s">
        <v>1672</v>
      </c>
      <c r="U14462" s="20" t="s">
        <v>1893</v>
      </c>
      <c r="W14462" s="3" t="s">
        <v>3350</v>
      </c>
      <c r="Z14462" s="8">
        <v>45.10275</v>
      </c>
      <c r="AA14462" s="15">
        <v>-118.38720000000001</v>
      </c>
      <c r="AB14462" s="3" t="s">
        <v>2310</v>
      </c>
      <c r="AD14462" s="3" t="s">
        <v>1747</v>
      </c>
      <c r="AE14462" s="3" t="str">
        <f t="shared" si="286"/>
        <v>ex Achillea sp.</v>
      </c>
      <c r="AF14462" s="3" t="s">
        <v>2002</v>
      </c>
      <c r="AG14462" s="3" t="s">
        <v>2002</v>
      </c>
      <c r="AS14462" s="3" t="s">
        <v>315</v>
      </c>
    </row>
    <row r="14463" spans="1:45">
      <c r="A14463" s="29">
        <v>43424</v>
      </c>
      <c r="B14463" s="1">
        <v>8429</v>
      </c>
      <c r="C14463" s="5"/>
      <c r="E14463" s="13">
        <v>22</v>
      </c>
      <c r="F14463" s="5" t="s">
        <v>1137</v>
      </c>
      <c r="G14463" s="5">
        <v>2018</v>
      </c>
      <c r="L14463" s="5"/>
      <c r="N14463" s="5" t="s">
        <v>1748</v>
      </c>
      <c r="P14463" s="30">
        <v>92</v>
      </c>
      <c r="Q14463" s="30">
        <v>1</v>
      </c>
      <c r="R14463" s="3" t="s">
        <v>3</v>
      </c>
      <c r="S14463" s="3" t="s">
        <v>43</v>
      </c>
      <c r="T14463" s="3" t="s">
        <v>1676</v>
      </c>
      <c r="U14463" s="20" t="s">
        <v>1893</v>
      </c>
      <c r="W14463" s="3" t="s">
        <v>1677</v>
      </c>
      <c r="Z14463" s="8">
        <v>44.914830000000002</v>
      </c>
      <c r="AA14463" s="15">
        <v>-118.403783</v>
      </c>
      <c r="AB14463" s="3" t="s">
        <v>2310</v>
      </c>
      <c r="AD14463" s="3" t="s">
        <v>1667</v>
      </c>
      <c r="AE14463" s="3" t="str">
        <f t="shared" si="286"/>
        <v>ex Penstemon procerus</v>
      </c>
      <c r="AF14463" s="3" t="s">
        <v>2002</v>
      </c>
      <c r="AG14463" s="3" t="s">
        <v>2002</v>
      </c>
      <c r="AS14463" s="3" t="s">
        <v>315</v>
      </c>
    </row>
    <row r="14464" spans="1:45">
      <c r="A14464" s="29">
        <v>43424</v>
      </c>
      <c r="B14464" s="1">
        <v>8430</v>
      </c>
      <c r="C14464" s="5"/>
      <c r="E14464" s="13">
        <v>22</v>
      </c>
      <c r="F14464" s="5" t="s">
        <v>1137</v>
      </c>
      <c r="G14464" s="5">
        <v>2018</v>
      </c>
      <c r="L14464" s="5"/>
      <c r="N14464" s="5" t="s">
        <v>1748</v>
      </c>
      <c r="P14464" s="30">
        <v>92</v>
      </c>
      <c r="Q14464" s="30">
        <v>2</v>
      </c>
      <c r="R14464" s="3" t="s">
        <v>3</v>
      </c>
      <c r="S14464" s="3" t="s">
        <v>43</v>
      </c>
      <c r="T14464" s="3" t="s">
        <v>1676</v>
      </c>
      <c r="U14464" s="20" t="s">
        <v>1893</v>
      </c>
      <c r="W14464" s="3" t="s">
        <v>1677</v>
      </c>
      <c r="Z14464" s="8">
        <v>44.914830000000002</v>
      </c>
      <c r="AA14464" s="15">
        <v>-118.403783</v>
      </c>
      <c r="AB14464" s="3" t="s">
        <v>2310</v>
      </c>
      <c r="AD14464" s="3" t="s">
        <v>1667</v>
      </c>
      <c r="AE14464" s="3" t="str">
        <f t="shared" si="286"/>
        <v>ex Penstemon procerus</v>
      </c>
      <c r="AF14464" s="3" t="s">
        <v>2002</v>
      </c>
      <c r="AG14464" s="3" t="s">
        <v>2002</v>
      </c>
      <c r="AS14464" s="3" t="s">
        <v>315</v>
      </c>
    </row>
    <row r="14465" spans="1:45">
      <c r="A14465" s="29">
        <v>43424</v>
      </c>
      <c r="B14465" s="1">
        <v>8431</v>
      </c>
      <c r="C14465" s="5"/>
      <c r="E14465" s="13">
        <v>22</v>
      </c>
      <c r="F14465" s="5" t="s">
        <v>1137</v>
      </c>
      <c r="G14465" s="5">
        <v>2018</v>
      </c>
      <c r="L14465" s="5"/>
      <c r="N14465" s="5" t="s">
        <v>1748</v>
      </c>
      <c r="P14465" s="30">
        <v>92</v>
      </c>
      <c r="Q14465" s="30">
        <v>3</v>
      </c>
      <c r="R14465" s="3" t="s">
        <v>3</v>
      </c>
      <c r="S14465" s="3" t="s">
        <v>43</v>
      </c>
      <c r="T14465" s="3" t="s">
        <v>1676</v>
      </c>
      <c r="U14465" s="20" t="s">
        <v>1893</v>
      </c>
      <c r="W14465" s="3" t="s">
        <v>1677</v>
      </c>
      <c r="Z14465" s="8">
        <v>44.914830000000002</v>
      </c>
      <c r="AA14465" s="15">
        <v>-118.403783</v>
      </c>
      <c r="AB14465" s="3" t="s">
        <v>2310</v>
      </c>
      <c r="AD14465" s="3" t="s">
        <v>1667</v>
      </c>
      <c r="AE14465" s="3" t="str">
        <f t="shared" si="286"/>
        <v>ex Penstemon procerus</v>
      </c>
      <c r="AF14465" s="3" t="s">
        <v>2002</v>
      </c>
      <c r="AG14465" s="3" t="s">
        <v>2002</v>
      </c>
      <c r="AS14465" s="3" t="s">
        <v>315</v>
      </c>
    </row>
    <row r="14466" spans="1:45">
      <c r="A14466" s="29">
        <v>43424</v>
      </c>
      <c r="B14466" s="1">
        <v>8432</v>
      </c>
      <c r="C14466" s="5"/>
      <c r="E14466" s="13">
        <v>22</v>
      </c>
      <c r="F14466" s="5" t="s">
        <v>1137</v>
      </c>
      <c r="G14466" s="5">
        <v>2018</v>
      </c>
      <c r="L14466" s="5"/>
      <c r="N14466" s="5" t="s">
        <v>1748</v>
      </c>
      <c r="P14466" s="30">
        <v>92</v>
      </c>
      <c r="Q14466" s="30">
        <v>4</v>
      </c>
      <c r="R14466" s="3" t="s">
        <v>3</v>
      </c>
      <c r="S14466" s="3" t="s">
        <v>43</v>
      </c>
      <c r="T14466" s="3" t="s">
        <v>1676</v>
      </c>
      <c r="U14466" s="20" t="s">
        <v>1893</v>
      </c>
      <c r="W14466" s="3" t="s">
        <v>1677</v>
      </c>
      <c r="Z14466" s="8">
        <v>44.914830000000002</v>
      </c>
      <c r="AA14466" s="15">
        <v>-118.403783</v>
      </c>
      <c r="AB14466" s="3" t="s">
        <v>2310</v>
      </c>
      <c r="AD14466" s="3" t="s">
        <v>1667</v>
      </c>
      <c r="AE14466" s="3" t="str">
        <f t="shared" si="286"/>
        <v>ex Penstemon procerus</v>
      </c>
      <c r="AF14466" s="3" t="s">
        <v>2002</v>
      </c>
      <c r="AG14466" s="3" t="s">
        <v>2002</v>
      </c>
      <c r="AS14466" s="3" t="s">
        <v>315</v>
      </c>
    </row>
    <row r="14467" spans="1:45">
      <c r="A14467" s="29">
        <v>43424</v>
      </c>
      <c r="B14467" s="1">
        <v>8433</v>
      </c>
      <c r="C14467" s="5"/>
      <c r="E14467" s="13">
        <v>22</v>
      </c>
      <c r="F14467" s="5" t="s">
        <v>1137</v>
      </c>
      <c r="G14467" s="5">
        <v>2018</v>
      </c>
      <c r="L14467" s="5"/>
      <c r="N14467" s="5" t="s">
        <v>1748</v>
      </c>
      <c r="P14467" s="30">
        <v>92</v>
      </c>
      <c r="Q14467" s="30">
        <v>5</v>
      </c>
      <c r="R14467" s="3" t="s">
        <v>3</v>
      </c>
      <c r="S14467" s="3" t="s">
        <v>43</v>
      </c>
      <c r="T14467" s="3" t="s">
        <v>1676</v>
      </c>
      <c r="U14467" s="20" t="s">
        <v>1893</v>
      </c>
      <c r="W14467" s="3" t="s">
        <v>1677</v>
      </c>
      <c r="Z14467" s="8">
        <v>44.914830000000002</v>
      </c>
      <c r="AA14467" s="15">
        <v>-118.403783</v>
      </c>
      <c r="AB14467" s="3" t="s">
        <v>2310</v>
      </c>
      <c r="AD14467" s="3" t="s">
        <v>1667</v>
      </c>
      <c r="AE14467" s="3" t="str">
        <f t="shared" si="286"/>
        <v>ex Penstemon procerus</v>
      </c>
      <c r="AF14467" s="3" t="s">
        <v>2002</v>
      </c>
      <c r="AG14467" s="3" t="s">
        <v>2002</v>
      </c>
      <c r="AS14467" s="3" t="s">
        <v>315</v>
      </c>
    </row>
    <row r="14468" spans="1:45">
      <c r="A14468" s="29">
        <v>43424</v>
      </c>
      <c r="B14468" s="1">
        <v>8434</v>
      </c>
      <c r="C14468" s="5"/>
      <c r="E14468" s="13">
        <v>22</v>
      </c>
      <c r="F14468" s="5" t="s">
        <v>1137</v>
      </c>
      <c r="G14468" s="5">
        <v>2018</v>
      </c>
      <c r="L14468" s="5"/>
      <c r="N14468" s="5" t="s">
        <v>1748</v>
      </c>
      <c r="P14468" s="30">
        <v>92</v>
      </c>
      <c r="Q14468" s="30">
        <v>6</v>
      </c>
      <c r="R14468" s="3" t="s">
        <v>3</v>
      </c>
      <c r="S14468" s="3" t="s">
        <v>43</v>
      </c>
      <c r="T14468" s="3" t="s">
        <v>1676</v>
      </c>
      <c r="U14468" s="20" t="s">
        <v>1893</v>
      </c>
      <c r="W14468" s="3" t="s">
        <v>1677</v>
      </c>
      <c r="Z14468" s="8">
        <v>44.914830000000002</v>
      </c>
      <c r="AA14468" s="15">
        <v>-118.403783</v>
      </c>
      <c r="AB14468" s="3" t="s">
        <v>2310</v>
      </c>
      <c r="AD14468" s="3" t="s">
        <v>1667</v>
      </c>
      <c r="AE14468" s="3" t="str">
        <f t="shared" si="286"/>
        <v>ex Penstemon procerus</v>
      </c>
      <c r="AF14468" s="3" t="s">
        <v>2002</v>
      </c>
      <c r="AG14468" s="3" t="s">
        <v>2002</v>
      </c>
      <c r="AS14468" s="3" t="s">
        <v>315</v>
      </c>
    </row>
    <row r="14469" spans="1:45">
      <c r="A14469" s="29">
        <v>43424</v>
      </c>
      <c r="B14469" s="1">
        <v>8435</v>
      </c>
      <c r="C14469" s="5"/>
      <c r="E14469" s="13">
        <v>22</v>
      </c>
      <c r="F14469" s="5" t="s">
        <v>1137</v>
      </c>
      <c r="G14469" s="5">
        <v>2018</v>
      </c>
      <c r="L14469" s="5"/>
      <c r="N14469" s="5" t="s">
        <v>1748</v>
      </c>
      <c r="P14469" s="30">
        <v>92</v>
      </c>
      <c r="Q14469" s="30">
        <v>7</v>
      </c>
      <c r="R14469" s="3" t="s">
        <v>3</v>
      </c>
      <c r="S14469" s="3" t="s">
        <v>43</v>
      </c>
      <c r="T14469" s="3" t="s">
        <v>1676</v>
      </c>
      <c r="U14469" s="20" t="s">
        <v>1893</v>
      </c>
      <c r="W14469" s="3" t="s">
        <v>1677</v>
      </c>
      <c r="Z14469" s="8">
        <v>44.914830000000002</v>
      </c>
      <c r="AA14469" s="15">
        <v>-118.403783</v>
      </c>
      <c r="AB14469" s="3" t="s">
        <v>2310</v>
      </c>
      <c r="AD14469" s="3" t="s">
        <v>1667</v>
      </c>
      <c r="AE14469" s="3" t="str">
        <f t="shared" si="286"/>
        <v>ex Penstemon procerus</v>
      </c>
      <c r="AF14469" s="3" t="s">
        <v>2002</v>
      </c>
      <c r="AG14469" s="3" t="s">
        <v>2002</v>
      </c>
      <c r="AS14469" s="3" t="s">
        <v>315</v>
      </c>
    </row>
    <row r="14470" spans="1:45">
      <c r="A14470" s="29">
        <v>43424</v>
      </c>
      <c r="B14470" s="1">
        <v>8436</v>
      </c>
      <c r="C14470" s="5"/>
      <c r="E14470" s="13">
        <v>22</v>
      </c>
      <c r="F14470" s="5" t="s">
        <v>1137</v>
      </c>
      <c r="G14470" s="5">
        <v>2018</v>
      </c>
      <c r="L14470" s="5"/>
      <c r="N14470" s="5" t="s">
        <v>1748</v>
      </c>
      <c r="P14470" s="30">
        <v>92</v>
      </c>
      <c r="Q14470" s="30">
        <v>8</v>
      </c>
      <c r="R14470" s="3" t="s">
        <v>3</v>
      </c>
      <c r="S14470" s="3" t="s">
        <v>43</v>
      </c>
      <c r="T14470" s="3" t="s">
        <v>1676</v>
      </c>
      <c r="U14470" s="20" t="s">
        <v>1893</v>
      </c>
      <c r="W14470" s="3" t="s">
        <v>1677</v>
      </c>
      <c r="Z14470" s="8">
        <v>44.914830000000002</v>
      </c>
      <c r="AA14470" s="15">
        <v>-118.403783</v>
      </c>
      <c r="AB14470" s="3" t="s">
        <v>2310</v>
      </c>
      <c r="AD14470" s="3" t="s">
        <v>1667</v>
      </c>
      <c r="AE14470" s="3" t="str">
        <f t="shared" si="286"/>
        <v>ex Penstemon procerus</v>
      </c>
      <c r="AF14470" s="3" t="s">
        <v>2002</v>
      </c>
      <c r="AG14470" s="3" t="s">
        <v>2002</v>
      </c>
      <c r="AS14470" s="3" t="s">
        <v>315</v>
      </c>
    </row>
    <row r="14471" spans="1:45">
      <c r="A14471" s="29">
        <v>43424</v>
      </c>
      <c r="B14471" s="1">
        <v>8437</v>
      </c>
      <c r="C14471" s="5"/>
      <c r="E14471" s="13">
        <v>22</v>
      </c>
      <c r="F14471" s="5" t="s">
        <v>1137</v>
      </c>
      <c r="G14471" s="5">
        <v>2018</v>
      </c>
      <c r="L14471" s="5"/>
      <c r="N14471" s="5" t="s">
        <v>1748</v>
      </c>
      <c r="P14471" s="30">
        <v>92</v>
      </c>
      <c r="Q14471" s="30">
        <v>9</v>
      </c>
      <c r="R14471" s="3" t="s">
        <v>3</v>
      </c>
      <c r="S14471" s="3" t="s">
        <v>43</v>
      </c>
      <c r="T14471" s="3" t="s">
        <v>1676</v>
      </c>
      <c r="U14471" s="20" t="s">
        <v>1893</v>
      </c>
      <c r="W14471" s="3" t="s">
        <v>1677</v>
      </c>
      <c r="Z14471" s="8">
        <v>44.914830000000002</v>
      </c>
      <c r="AA14471" s="15">
        <v>-118.403783</v>
      </c>
      <c r="AB14471" s="3" t="s">
        <v>2310</v>
      </c>
      <c r="AD14471" s="3" t="s">
        <v>1667</v>
      </c>
      <c r="AE14471" s="3" t="str">
        <f t="shared" si="286"/>
        <v>ex Penstemon procerus</v>
      </c>
      <c r="AF14471" s="3" t="s">
        <v>2002</v>
      </c>
      <c r="AG14471" s="3" t="s">
        <v>2002</v>
      </c>
      <c r="AS14471" s="3" t="s">
        <v>315</v>
      </c>
    </row>
    <row r="14472" spans="1:45">
      <c r="A14472" s="29">
        <v>43424</v>
      </c>
      <c r="B14472" s="1">
        <v>8438</v>
      </c>
      <c r="C14472" s="5"/>
      <c r="E14472" s="13">
        <v>22</v>
      </c>
      <c r="F14472" s="5" t="s">
        <v>1137</v>
      </c>
      <c r="G14472" s="5">
        <v>2018</v>
      </c>
      <c r="L14472" s="5"/>
      <c r="N14472" s="5" t="s">
        <v>1748</v>
      </c>
      <c r="P14472" s="30">
        <v>92</v>
      </c>
      <c r="Q14472" s="30">
        <v>10</v>
      </c>
      <c r="R14472" s="3" t="s">
        <v>3</v>
      </c>
      <c r="S14472" s="3" t="s">
        <v>43</v>
      </c>
      <c r="T14472" s="3" t="s">
        <v>1676</v>
      </c>
      <c r="U14472" s="20" t="s">
        <v>1893</v>
      </c>
      <c r="W14472" s="3" t="s">
        <v>1677</v>
      </c>
      <c r="Z14472" s="8">
        <v>44.914830000000002</v>
      </c>
      <c r="AA14472" s="15">
        <v>-118.403783</v>
      </c>
      <c r="AB14472" s="3" t="s">
        <v>2310</v>
      </c>
      <c r="AD14472" s="3" t="s">
        <v>1667</v>
      </c>
      <c r="AE14472" s="3" t="str">
        <f t="shared" si="286"/>
        <v>ex Penstemon procerus</v>
      </c>
      <c r="AF14472" s="3" t="s">
        <v>2002</v>
      </c>
      <c r="AG14472" s="3" t="s">
        <v>2002</v>
      </c>
      <c r="AS14472" s="3" t="s">
        <v>315</v>
      </c>
    </row>
    <row r="14473" spans="1:45">
      <c r="A14473" s="29">
        <v>43424</v>
      </c>
      <c r="B14473" s="1">
        <v>8439</v>
      </c>
      <c r="C14473" s="5"/>
      <c r="E14473" s="13">
        <v>22</v>
      </c>
      <c r="F14473" s="5" t="s">
        <v>1137</v>
      </c>
      <c r="G14473" s="5">
        <v>2018</v>
      </c>
      <c r="L14473" s="5"/>
      <c r="N14473" s="5" t="s">
        <v>1748</v>
      </c>
      <c r="P14473" s="30">
        <v>92</v>
      </c>
      <c r="Q14473" s="30">
        <v>11</v>
      </c>
      <c r="R14473" s="3" t="s">
        <v>3</v>
      </c>
      <c r="S14473" s="3" t="s">
        <v>43</v>
      </c>
      <c r="T14473" s="3" t="s">
        <v>1676</v>
      </c>
      <c r="U14473" s="20" t="s">
        <v>1893</v>
      </c>
      <c r="W14473" s="3" t="s">
        <v>1677</v>
      </c>
      <c r="Z14473" s="8">
        <v>44.914830000000002</v>
      </c>
      <c r="AA14473" s="15">
        <v>-118.403783</v>
      </c>
      <c r="AB14473" s="3" t="s">
        <v>2310</v>
      </c>
      <c r="AD14473" s="3" t="s">
        <v>1667</v>
      </c>
      <c r="AE14473" s="3" t="str">
        <f t="shared" si="286"/>
        <v>ex Penstemon procerus</v>
      </c>
      <c r="AF14473" s="3" t="s">
        <v>2002</v>
      </c>
      <c r="AG14473" s="3" t="s">
        <v>2002</v>
      </c>
      <c r="AS14473" s="3" t="s">
        <v>315</v>
      </c>
    </row>
    <row r="14474" spans="1:45">
      <c r="A14474" s="29">
        <v>43424</v>
      </c>
      <c r="B14474" s="1">
        <v>8440</v>
      </c>
      <c r="C14474" s="5"/>
      <c r="E14474" s="13">
        <v>22</v>
      </c>
      <c r="F14474" s="5" t="s">
        <v>1137</v>
      </c>
      <c r="G14474" s="5">
        <v>2018</v>
      </c>
      <c r="L14474" s="5"/>
      <c r="N14474" s="5" t="s">
        <v>1749</v>
      </c>
      <c r="P14474" s="30">
        <v>93</v>
      </c>
      <c r="Q14474" s="30">
        <v>1</v>
      </c>
      <c r="R14474" s="3" t="s">
        <v>3</v>
      </c>
      <c r="S14474" s="3" t="s">
        <v>43</v>
      </c>
      <c r="T14474" s="3" t="s">
        <v>1750</v>
      </c>
      <c r="U14474" s="20" t="s">
        <v>1893</v>
      </c>
      <c r="W14474" s="3" t="s">
        <v>1751</v>
      </c>
      <c r="Z14474" s="8">
        <v>44.675550000000001</v>
      </c>
      <c r="AA14474" s="15">
        <v>-118.23873</v>
      </c>
      <c r="AB14474" s="3" t="s">
        <v>2310</v>
      </c>
      <c r="AD14474" s="3" t="s">
        <v>1752</v>
      </c>
      <c r="AE14474" s="3" t="str">
        <f t="shared" si="286"/>
        <v>ex Phacelia</v>
      </c>
      <c r="AF14474" s="3" t="s">
        <v>2002</v>
      </c>
      <c r="AG14474" s="3" t="s">
        <v>2002</v>
      </c>
      <c r="AS14474" s="3" t="s">
        <v>315</v>
      </c>
    </row>
    <row r="14475" spans="1:45">
      <c r="A14475" s="29">
        <v>43424</v>
      </c>
      <c r="B14475" s="1">
        <v>8441</v>
      </c>
      <c r="C14475" s="5"/>
      <c r="E14475" s="13">
        <v>22</v>
      </c>
      <c r="F14475" s="5" t="s">
        <v>1137</v>
      </c>
      <c r="G14475" s="5">
        <v>2018</v>
      </c>
      <c r="L14475" s="5"/>
      <c r="N14475" s="5" t="s">
        <v>1749</v>
      </c>
      <c r="P14475" s="30">
        <v>93</v>
      </c>
      <c r="Q14475" s="30">
        <v>2</v>
      </c>
      <c r="R14475" s="3" t="s">
        <v>3</v>
      </c>
      <c r="S14475" s="3" t="s">
        <v>43</v>
      </c>
      <c r="T14475" s="3" t="s">
        <v>1750</v>
      </c>
      <c r="U14475" s="20" t="s">
        <v>1893</v>
      </c>
      <c r="W14475" s="3" t="s">
        <v>1751</v>
      </c>
      <c r="Z14475" s="8">
        <v>44.675550000000001</v>
      </c>
      <c r="AA14475" s="15">
        <v>-118.23873</v>
      </c>
      <c r="AB14475" s="3" t="s">
        <v>2310</v>
      </c>
      <c r="AD14475" s="3" t="s">
        <v>1752</v>
      </c>
      <c r="AE14475" s="3" t="str">
        <f t="shared" si="286"/>
        <v>ex Phacelia</v>
      </c>
      <c r="AF14475" s="3" t="s">
        <v>2002</v>
      </c>
      <c r="AG14475" s="3" t="s">
        <v>2002</v>
      </c>
      <c r="AS14475" s="3" t="s">
        <v>315</v>
      </c>
    </row>
    <row r="14476" spans="1:45">
      <c r="A14476" s="29">
        <v>43424</v>
      </c>
      <c r="B14476" s="1">
        <v>8442</v>
      </c>
      <c r="C14476" s="5"/>
      <c r="E14476" s="13">
        <v>22</v>
      </c>
      <c r="F14476" s="5" t="s">
        <v>1137</v>
      </c>
      <c r="G14476" s="5">
        <v>2018</v>
      </c>
      <c r="L14476" s="5"/>
      <c r="N14476" s="5" t="s">
        <v>1749</v>
      </c>
      <c r="P14476" s="30">
        <v>93</v>
      </c>
      <c r="Q14476" s="30">
        <v>3</v>
      </c>
      <c r="R14476" s="3" t="s">
        <v>3</v>
      </c>
      <c r="S14476" s="3" t="s">
        <v>43</v>
      </c>
      <c r="T14476" s="3" t="s">
        <v>1750</v>
      </c>
      <c r="U14476" s="20" t="s">
        <v>1893</v>
      </c>
      <c r="W14476" s="3" t="s">
        <v>1751</v>
      </c>
      <c r="Z14476" s="8">
        <v>44.675550000000001</v>
      </c>
      <c r="AA14476" s="15">
        <v>-118.23873</v>
      </c>
      <c r="AB14476" s="3" t="s">
        <v>2310</v>
      </c>
      <c r="AD14476" s="3" t="s">
        <v>1752</v>
      </c>
      <c r="AE14476" s="3" t="str">
        <f t="shared" si="286"/>
        <v>ex Phacelia</v>
      </c>
      <c r="AF14476" s="3" t="s">
        <v>2002</v>
      </c>
      <c r="AG14476" s="3" t="s">
        <v>2002</v>
      </c>
      <c r="AS14476" s="3" t="s">
        <v>315</v>
      </c>
    </row>
    <row r="14477" spans="1:45">
      <c r="A14477" s="29">
        <v>43424</v>
      </c>
      <c r="B14477" s="1">
        <v>8443</v>
      </c>
      <c r="C14477" s="5"/>
      <c r="E14477" s="13">
        <v>22</v>
      </c>
      <c r="F14477" s="5" t="s">
        <v>1137</v>
      </c>
      <c r="G14477" s="5">
        <v>2018</v>
      </c>
      <c r="L14477" s="5"/>
      <c r="N14477" s="5" t="s">
        <v>1749</v>
      </c>
      <c r="P14477" s="30">
        <v>93</v>
      </c>
      <c r="Q14477" s="30">
        <v>4</v>
      </c>
      <c r="R14477" s="3" t="s">
        <v>3</v>
      </c>
      <c r="S14477" s="3" t="s">
        <v>43</v>
      </c>
      <c r="T14477" s="3" t="s">
        <v>1750</v>
      </c>
      <c r="U14477" s="20" t="s">
        <v>1893</v>
      </c>
      <c r="W14477" s="3" t="s">
        <v>1751</v>
      </c>
      <c r="Z14477" s="8">
        <v>44.675550000000001</v>
      </c>
      <c r="AA14477" s="15">
        <v>-118.23873</v>
      </c>
      <c r="AB14477" s="3" t="s">
        <v>2310</v>
      </c>
      <c r="AD14477" s="3" t="s">
        <v>1752</v>
      </c>
      <c r="AE14477" s="3" t="str">
        <f t="shared" si="286"/>
        <v>ex Phacelia</v>
      </c>
      <c r="AF14477" s="3" t="s">
        <v>2002</v>
      </c>
      <c r="AG14477" s="3" t="s">
        <v>2002</v>
      </c>
      <c r="AS14477" s="3" t="s">
        <v>315</v>
      </c>
    </row>
    <row r="14478" spans="1:45">
      <c r="A14478" s="29">
        <v>43424</v>
      </c>
      <c r="B14478" s="1">
        <v>8444</v>
      </c>
      <c r="C14478" s="5"/>
      <c r="E14478" s="13">
        <v>22</v>
      </c>
      <c r="F14478" s="5" t="s">
        <v>1137</v>
      </c>
      <c r="G14478" s="5">
        <v>2018</v>
      </c>
      <c r="L14478" s="5"/>
      <c r="N14478" s="5" t="s">
        <v>1749</v>
      </c>
      <c r="P14478" s="30">
        <v>93</v>
      </c>
      <c r="Q14478" s="30">
        <v>5</v>
      </c>
      <c r="R14478" s="3" t="s">
        <v>3</v>
      </c>
      <c r="S14478" s="3" t="s">
        <v>43</v>
      </c>
      <c r="T14478" s="3" t="s">
        <v>1750</v>
      </c>
      <c r="U14478" s="20" t="s">
        <v>1893</v>
      </c>
      <c r="W14478" s="3" t="s">
        <v>1751</v>
      </c>
      <c r="Z14478" s="8">
        <v>44.675550000000001</v>
      </c>
      <c r="AA14478" s="15">
        <v>-118.23873</v>
      </c>
      <c r="AB14478" s="3" t="s">
        <v>2310</v>
      </c>
      <c r="AD14478" s="3" t="s">
        <v>1752</v>
      </c>
      <c r="AE14478" s="3" t="str">
        <f t="shared" si="286"/>
        <v>ex Phacelia</v>
      </c>
      <c r="AF14478" s="3" t="s">
        <v>2002</v>
      </c>
      <c r="AG14478" s="3" t="s">
        <v>2002</v>
      </c>
      <c r="AS14478" s="3" t="s">
        <v>315</v>
      </c>
    </row>
    <row r="14479" spans="1:45">
      <c r="A14479" s="29">
        <v>43424</v>
      </c>
      <c r="B14479" s="1">
        <v>8445</v>
      </c>
      <c r="C14479" s="5"/>
      <c r="E14479" s="13">
        <v>22</v>
      </c>
      <c r="F14479" s="5" t="s">
        <v>1137</v>
      </c>
      <c r="G14479" s="5">
        <v>2018</v>
      </c>
      <c r="L14479" s="5"/>
      <c r="N14479" s="5" t="s">
        <v>1753</v>
      </c>
      <c r="P14479" s="30">
        <v>94</v>
      </c>
      <c r="Q14479" s="30">
        <v>1</v>
      </c>
      <c r="R14479" s="3" t="s">
        <v>3</v>
      </c>
      <c r="S14479" s="3" t="s">
        <v>43</v>
      </c>
      <c r="T14479" s="3" t="s">
        <v>1750</v>
      </c>
      <c r="U14479" s="20" t="s">
        <v>1893</v>
      </c>
      <c r="W14479" s="3" t="s">
        <v>1751</v>
      </c>
      <c r="Z14479" s="8">
        <v>44.675519999999999</v>
      </c>
      <c r="AA14479" s="15">
        <v>-118.23873</v>
      </c>
      <c r="AB14479" s="3" t="s">
        <v>2310</v>
      </c>
      <c r="AD14479" s="3" t="s">
        <v>1674</v>
      </c>
      <c r="AE14479" s="3" t="str">
        <f t="shared" si="286"/>
        <v>ex Apocynum</v>
      </c>
      <c r="AF14479" s="3" t="s">
        <v>2002</v>
      </c>
      <c r="AG14479" s="3" t="s">
        <v>2002</v>
      </c>
      <c r="AS14479" s="3" t="s">
        <v>315</v>
      </c>
    </row>
    <row r="14480" spans="1:45">
      <c r="A14480" s="29">
        <v>43424</v>
      </c>
      <c r="B14480" s="1">
        <v>8701</v>
      </c>
      <c r="E14480" s="13">
        <v>28</v>
      </c>
      <c r="F14480" s="5" t="s">
        <v>1137</v>
      </c>
      <c r="G14480" s="5">
        <v>2018</v>
      </c>
      <c r="L14480" s="5"/>
      <c r="N14480" s="5" t="s">
        <v>2003</v>
      </c>
      <c r="P14480" s="30">
        <v>95</v>
      </c>
      <c r="Q14480" s="30">
        <v>1</v>
      </c>
      <c r="R14480" s="3" t="s">
        <v>3</v>
      </c>
      <c r="S14480" s="3" t="s">
        <v>43</v>
      </c>
      <c r="T14480" s="3" t="s">
        <v>272</v>
      </c>
      <c r="U14480" s="3" t="s">
        <v>1893</v>
      </c>
      <c r="W14480" s="3" t="s">
        <v>3443</v>
      </c>
      <c r="Z14480" s="8">
        <v>44.259500000000003</v>
      </c>
      <c r="AA14480" s="8">
        <v>-121.2478</v>
      </c>
      <c r="AB14480" s="3" t="s">
        <v>2310</v>
      </c>
      <c r="AD14480" s="3" t="s">
        <v>1964</v>
      </c>
      <c r="AE14480" s="3" t="str">
        <f t="shared" si="286"/>
        <v>ex Spiraea douglasii</v>
      </c>
      <c r="AF14480" s="3" t="s">
        <v>2002</v>
      </c>
      <c r="AG14480" s="3" t="s">
        <v>2002</v>
      </c>
      <c r="AS14480" s="3" t="s">
        <v>315</v>
      </c>
    </row>
    <row r="14481" spans="1:45">
      <c r="A14481" s="29">
        <v>43424</v>
      </c>
      <c r="B14481" s="1">
        <v>8702</v>
      </c>
      <c r="E14481" s="13">
        <v>28</v>
      </c>
      <c r="F14481" s="5" t="s">
        <v>1137</v>
      </c>
      <c r="G14481" s="5">
        <v>2018</v>
      </c>
      <c r="L14481" s="5"/>
      <c r="N14481" s="5" t="s">
        <v>2003</v>
      </c>
      <c r="P14481" s="30">
        <v>95</v>
      </c>
      <c r="Q14481" s="30">
        <v>2</v>
      </c>
      <c r="R14481" s="3" t="s">
        <v>3</v>
      </c>
      <c r="S14481" s="3" t="s">
        <v>43</v>
      </c>
      <c r="T14481" s="3" t="s">
        <v>272</v>
      </c>
      <c r="U14481" s="3" t="s">
        <v>1893</v>
      </c>
      <c r="W14481" s="3" t="s">
        <v>3443</v>
      </c>
      <c r="Z14481" s="8">
        <v>44.259500000000003</v>
      </c>
      <c r="AA14481" s="8">
        <v>-121.2478</v>
      </c>
      <c r="AB14481" s="3" t="s">
        <v>2310</v>
      </c>
      <c r="AD14481" s="3" t="s">
        <v>1964</v>
      </c>
      <c r="AE14481" s="3" t="str">
        <f t="shared" si="286"/>
        <v>ex Spiraea douglasii</v>
      </c>
      <c r="AF14481" s="3" t="s">
        <v>2002</v>
      </c>
      <c r="AG14481" s="3" t="s">
        <v>2002</v>
      </c>
      <c r="AS14481" s="3" t="s">
        <v>315</v>
      </c>
    </row>
    <row r="14482" spans="1:45">
      <c r="A14482" s="29">
        <v>43424</v>
      </c>
      <c r="B14482" s="1">
        <v>8703</v>
      </c>
      <c r="E14482" s="13">
        <v>28</v>
      </c>
      <c r="F14482" s="5" t="s">
        <v>1137</v>
      </c>
      <c r="G14482" s="5">
        <v>2018</v>
      </c>
      <c r="L14482" s="5"/>
      <c r="N14482" s="5" t="s">
        <v>2003</v>
      </c>
      <c r="P14482" s="30">
        <v>95</v>
      </c>
      <c r="Q14482" s="30">
        <v>3</v>
      </c>
      <c r="R14482" s="3" t="s">
        <v>3</v>
      </c>
      <c r="S14482" s="3" t="s">
        <v>43</v>
      </c>
      <c r="T14482" s="3" t="s">
        <v>272</v>
      </c>
      <c r="U14482" s="3" t="s">
        <v>1893</v>
      </c>
      <c r="W14482" s="3" t="s">
        <v>3443</v>
      </c>
      <c r="Z14482" s="8">
        <v>44.259500000000003</v>
      </c>
      <c r="AA14482" s="8">
        <v>-121.2478</v>
      </c>
      <c r="AB14482" s="3" t="s">
        <v>2310</v>
      </c>
      <c r="AD14482" s="3" t="s">
        <v>1964</v>
      </c>
      <c r="AE14482" s="3" t="str">
        <f t="shared" si="286"/>
        <v>ex Spiraea douglasii</v>
      </c>
      <c r="AF14482" s="3" t="s">
        <v>2002</v>
      </c>
      <c r="AG14482" s="3" t="s">
        <v>2002</v>
      </c>
      <c r="AS14482" s="3" t="s">
        <v>315</v>
      </c>
    </row>
    <row r="14483" spans="1:45">
      <c r="A14483" s="29">
        <v>43424</v>
      </c>
      <c r="B14483" s="1">
        <v>8704</v>
      </c>
      <c r="E14483" s="13">
        <v>28</v>
      </c>
      <c r="F14483" s="5" t="s">
        <v>1137</v>
      </c>
      <c r="G14483" s="5">
        <v>2018</v>
      </c>
      <c r="L14483" s="5"/>
      <c r="N14483" s="5" t="s">
        <v>2003</v>
      </c>
      <c r="P14483" s="30">
        <v>95</v>
      </c>
      <c r="Q14483" s="30">
        <v>4</v>
      </c>
      <c r="R14483" s="3" t="s">
        <v>3</v>
      </c>
      <c r="S14483" s="3" t="s">
        <v>43</v>
      </c>
      <c r="T14483" s="3" t="s">
        <v>272</v>
      </c>
      <c r="U14483" s="3" t="s">
        <v>1893</v>
      </c>
      <c r="W14483" s="3" t="s">
        <v>3443</v>
      </c>
      <c r="Z14483" s="8">
        <v>44.259500000000003</v>
      </c>
      <c r="AA14483" s="8">
        <v>-121.2478</v>
      </c>
      <c r="AB14483" s="3" t="s">
        <v>2310</v>
      </c>
      <c r="AD14483" s="3" t="s">
        <v>1964</v>
      </c>
      <c r="AE14483" s="3" t="str">
        <f t="shared" si="286"/>
        <v>ex Spiraea douglasii</v>
      </c>
      <c r="AF14483" s="3" t="s">
        <v>2002</v>
      </c>
      <c r="AG14483" s="3" t="s">
        <v>2002</v>
      </c>
      <c r="AS14483" s="3" t="s">
        <v>315</v>
      </c>
    </row>
    <row r="14484" spans="1:45">
      <c r="A14484" s="29">
        <v>43424</v>
      </c>
      <c r="B14484" s="1">
        <v>8705</v>
      </c>
      <c r="E14484" s="13">
        <v>28</v>
      </c>
      <c r="F14484" s="5" t="s">
        <v>1137</v>
      </c>
      <c r="G14484" s="5">
        <v>2018</v>
      </c>
      <c r="L14484" s="5"/>
      <c r="N14484" s="5" t="s">
        <v>2003</v>
      </c>
      <c r="P14484" s="30">
        <v>95</v>
      </c>
      <c r="Q14484" s="30">
        <v>5</v>
      </c>
      <c r="R14484" s="3" t="s">
        <v>3</v>
      </c>
      <c r="S14484" s="3" t="s">
        <v>43</v>
      </c>
      <c r="T14484" s="3" t="s">
        <v>272</v>
      </c>
      <c r="U14484" s="3" t="s">
        <v>1893</v>
      </c>
      <c r="W14484" s="3" t="s">
        <v>3443</v>
      </c>
      <c r="Z14484" s="8">
        <v>44.259500000000003</v>
      </c>
      <c r="AA14484" s="8">
        <v>-121.2478</v>
      </c>
      <c r="AB14484" s="3" t="s">
        <v>2310</v>
      </c>
      <c r="AD14484" s="3" t="s">
        <v>1964</v>
      </c>
      <c r="AE14484" s="3" t="str">
        <f t="shared" si="286"/>
        <v>ex Spiraea douglasii</v>
      </c>
      <c r="AF14484" s="3" t="s">
        <v>2002</v>
      </c>
      <c r="AG14484" s="3" t="s">
        <v>2002</v>
      </c>
      <c r="AS14484" s="3" t="s">
        <v>315</v>
      </c>
    </row>
    <row r="14485" spans="1:45">
      <c r="A14485" s="29">
        <v>43424</v>
      </c>
      <c r="B14485" s="1">
        <v>8706</v>
      </c>
      <c r="E14485" s="13">
        <v>28</v>
      </c>
      <c r="F14485" s="5" t="s">
        <v>1137</v>
      </c>
      <c r="G14485" s="5">
        <v>2018</v>
      </c>
      <c r="L14485" s="5"/>
      <c r="N14485" s="5" t="s">
        <v>2005</v>
      </c>
      <c r="P14485" s="30">
        <v>96</v>
      </c>
      <c r="Q14485" s="30">
        <v>1</v>
      </c>
      <c r="R14485" s="3" t="s">
        <v>3</v>
      </c>
      <c r="S14485" s="3" t="s">
        <v>43</v>
      </c>
      <c r="T14485" s="3" t="s">
        <v>272</v>
      </c>
      <c r="U14485" s="3" t="s">
        <v>1893</v>
      </c>
      <c r="W14485" s="3" t="s">
        <v>3316</v>
      </c>
      <c r="Z14485" s="8">
        <v>44.259500000000003</v>
      </c>
      <c r="AA14485" s="8">
        <v>-121.2428</v>
      </c>
      <c r="AB14485" s="3" t="s">
        <v>2310</v>
      </c>
      <c r="AD14485" s="3" t="s">
        <v>2009</v>
      </c>
      <c r="AE14485" s="3" t="str">
        <f t="shared" si="286"/>
        <v>ex Thelypodium sp.</v>
      </c>
      <c r="AF14485" s="3" t="s">
        <v>2002</v>
      </c>
      <c r="AG14485" s="3" t="s">
        <v>2002</v>
      </c>
      <c r="AS14485" s="3" t="s">
        <v>315</v>
      </c>
    </row>
    <row r="14486" spans="1:45">
      <c r="A14486" s="29">
        <v>43424</v>
      </c>
      <c r="B14486" s="1">
        <v>8707</v>
      </c>
      <c r="E14486" s="13">
        <v>28</v>
      </c>
      <c r="F14486" s="5" t="s">
        <v>1137</v>
      </c>
      <c r="G14486" s="5">
        <v>2018</v>
      </c>
      <c r="L14486" s="5"/>
      <c r="N14486" s="5" t="s">
        <v>2005</v>
      </c>
      <c r="P14486" s="30">
        <v>96</v>
      </c>
      <c r="Q14486" s="30">
        <v>2</v>
      </c>
      <c r="R14486" s="3" t="s">
        <v>3</v>
      </c>
      <c r="S14486" s="3" t="s">
        <v>43</v>
      </c>
      <c r="T14486" s="3" t="s">
        <v>272</v>
      </c>
      <c r="U14486" s="3" t="s">
        <v>1893</v>
      </c>
      <c r="W14486" s="3" t="s">
        <v>3316</v>
      </c>
      <c r="Z14486" s="8">
        <v>44.259500000000003</v>
      </c>
      <c r="AA14486" s="8">
        <v>-121.2428</v>
      </c>
      <c r="AB14486" s="3" t="s">
        <v>2310</v>
      </c>
      <c r="AD14486" s="3" t="s">
        <v>2009</v>
      </c>
      <c r="AE14486" s="3" t="str">
        <f t="shared" si="286"/>
        <v>ex Thelypodium sp.</v>
      </c>
      <c r="AF14486" s="3" t="s">
        <v>2002</v>
      </c>
      <c r="AG14486" s="3" t="s">
        <v>2002</v>
      </c>
      <c r="AS14486" s="3" t="s">
        <v>315</v>
      </c>
    </row>
    <row r="14487" spans="1:45">
      <c r="A14487" s="29">
        <v>43424</v>
      </c>
      <c r="B14487" s="1">
        <v>8708</v>
      </c>
      <c r="E14487" s="13">
        <v>28</v>
      </c>
      <c r="F14487" s="5" t="s">
        <v>1137</v>
      </c>
      <c r="G14487" s="5">
        <v>2018</v>
      </c>
      <c r="L14487" s="5"/>
      <c r="N14487" s="5" t="s">
        <v>2005</v>
      </c>
      <c r="P14487" s="30">
        <v>96</v>
      </c>
      <c r="Q14487" s="30">
        <v>3</v>
      </c>
      <c r="R14487" s="3" t="s">
        <v>3</v>
      </c>
      <c r="S14487" s="3" t="s">
        <v>43</v>
      </c>
      <c r="T14487" s="3" t="s">
        <v>272</v>
      </c>
      <c r="U14487" s="3" t="s">
        <v>1893</v>
      </c>
      <c r="W14487" s="3" t="s">
        <v>3316</v>
      </c>
      <c r="Z14487" s="8">
        <v>44.259500000000003</v>
      </c>
      <c r="AA14487" s="8">
        <v>-121.2428</v>
      </c>
      <c r="AB14487" s="3" t="s">
        <v>2310</v>
      </c>
      <c r="AD14487" s="3" t="s">
        <v>2009</v>
      </c>
      <c r="AE14487" s="3" t="str">
        <f t="shared" si="286"/>
        <v>ex Thelypodium sp.</v>
      </c>
      <c r="AF14487" s="3" t="s">
        <v>2002</v>
      </c>
      <c r="AG14487" s="3" t="s">
        <v>2002</v>
      </c>
      <c r="AS14487" s="3" t="s">
        <v>315</v>
      </c>
    </row>
    <row r="14488" spans="1:45">
      <c r="A14488" s="29">
        <v>43424</v>
      </c>
      <c r="B14488" s="1">
        <v>8709</v>
      </c>
      <c r="E14488" s="13">
        <v>28</v>
      </c>
      <c r="F14488" s="5" t="s">
        <v>1137</v>
      </c>
      <c r="G14488" s="5">
        <v>2018</v>
      </c>
      <c r="L14488" s="5"/>
      <c r="N14488" s="5" t="s">
        <v>2005</v>
      </c>
      <c r="P14488" s="30">
        <v>96</v>
      </c>
      <c r="Q14488" s="30">
        <v>4</v>
      </c>
      <c r="R14488" s="3" t="s">
        <v>3</v>
      </c>
      <c r="S14488" s="3" t="s">
        <v>43</v>
      </c>
      <c r="T14488" s="3" t="s">
        <v>272</v>
      </c>
      <c r="U14488" s="3" t="s">
        <v>1893</v>
      </c>
      <c r="W14488" s="3" t="s">
        <v>3316</v>
      </c>
      <c r="Z14488" s="8">
        <v>44.259500000000003</v>
      </c>
      <c r="AA14488" s="8">
        <v>-121.2428</v>
      </c>
      <c r="AB14488" s="3" t="s">
        <v>2310</v>
      </c>
      <c r="AD14488" s="3" t="s">
        <v>2009</v>
      </c>
      <c r="AE14488" s="3" t="str">
        <f t="shared" si="286"/>
        <v>ex Thelypodium sp.</v>
      </c>
      <c r="AF14488" s="3" t="s">
        <v>2002</v>
      </c>
      <c r="AG14488" s="3" t="s">
        <v>2002</v>
      </c>
      <c r="AS14488" s="3" t="s">
        <v>315</v>
      </c>
    </row>
    <row r="14489" spans="1:45">
      <c r="A14489" s="29">
        <v>43424</v>
      </c>
      <c r="B14489" s="1">
        <v>8710</v>
      </c>
      <c r="E14489" s="13">
        <v>28</v>
      </c>
      <c r="F14489" s="5" t="s">
        <v>1137</v>
      </c>
      <c r="G14489" s="5">
        <v>2018</v>
      </c>
      <c r="L14489" s="5"/>
      <c r="N14489" s="5" t="s">
        <v>2006</v>
      </c>
      <c r="P14489" s="30">
        <v>97</v>
      </c>
      <c r="Q14489" s="30">
        <v>1</v>
      </c>
      <c r="R14489" s="3" t="s">
        <v>3</v>
      </c>
      <c r="S14489" s="3" t="s">
        <v>43</v>
      </c>
      <c r="T14489" s="3" t="s">
        <v>272</v>
      </c>
      <c r="U14489" s="3" t="s">
        <v>1893</v>
      </c>
      <c r="W14489" s="3" t="s">
        <v>2876</v>
      </c>
      <c r="Z14489" s="8">
        <v>44.266815999999999</v>
      </c>
      <c r="AA14489" s="8">
        <v>-121.25135</v>
      </c>
      <c r="AB14489" s="3" t="s">
        <v>2310</v>
      </c>
      <c r="AD14489" s="3" t="s">
        <v>2010</v>
      </c>
      <c r="AE14489" s="3" t="str">
        <f t="shared" si="286"/>
        <v xml:space="preserve">ex Philadelphys lewisii </v>
      </c>
      <c r="AF14489" s="3" t="s">
        <v>2002</v>
      </c>
      <c r="AG14489" s="3" t="s">
        <v>2002</v>
      </c>
      <c r="AS14489" s="3" t="s">
        <v>315</v>
      </c>
    </row>
    <row r="14490" spans="1:45">
      <c r="A14490" s="29">
        <v>43424</v>
      </c>
      <c r="B14490" s="1">
        <v>8711</v>
      </c>
      <c r="E14490" s="13">
        <v>28</v>
      </c>
      <c r="F14490" s="5" t="s">
        <v>1137</v>
      </c>
      <c r="G14490" s="5">
        <v>2018</v>
      </c>
      <c r="L14490" s="5"/>
      <c r="N14490" s="5" t="s">
        <v>2006</v>
      </c>
      <c r="P14490" s="30">
        <v>97</v>
      </c>
      <c r="Q14490" s="30">
        <v>2</v>
      </c>
      <c r="R14490" s="3" t="s">
        <v>3</v>
      </c>
      <c r="S14490" s="3" t="s">
        <v>43</v>
      </c>
      <c r="T14490" s="3" t="s">
        <v>272</v>
      </c>
      <c r="U14490" s="3" t="s">
        <v>1893</v>
      </c>
      <c r="W14490" s="3" t="s">
        <v>2876</v>
      </c>
      <c r="Z14490" s="8">
        <v>44.266815999999999</v>
      </c>
      <c r="AA14490" s="8">
        <v>-121.25135</v>
      </c>
      <c r="AB14490" s="3" t="s">
        <v>2310</v>
      </c>
      <c r="AD14490" s="3" t="s">
        <v>2010</v>
      </c>
      <c r="AE14490" s="3" t="str">
        <f t="shared" si="286"/>
        <v xml:space="preserve">ex Philadelphys lewisii </v>
      </c>
      <c r="AF14490" s="3" t="s">
        <v>2002</v>
      </c>
      <c r="AG14490" s="3" t="s">
        <v>2002</v>
      </c>
      <c r="AS14490" s="3" t="s">
        <v>315</v>
      </c>
    </row>
    <row r="14491" spans="1:45">
      <c r="A14491" s="29">
        <v>43424</v>
      </c>
      <c r="B14491" s="1">
        <v>8712</v>
      </c>
      <c r="E14491" s="13">
        <v>28</v>
      </c>
      <c r="F14491" s="5" t="s">
        <v>1137</v>
      </c>
      <c r="G14491" s="5">
        <v>2018</v>
      </c>
      <c r="L14491" s="5"/>
      <c r="N14491" s="5" t="s">
        <v>2006</v>
      </c>
      <c r="P14491" s="30">
        <v>97</v>
      </c>
      <c r="Q14491" s="30">
        <v>3</v>
      </c>
      <c r="R14491" s="3" t="s">
        <v>3</v>
      </c>
      <c r="S14491" s="3" t="s">
        <v>43</v>
      </c>
      <c r="T14491" s="3" t="s">
        <v>272</v>
      </c>
      <c r="U14491" s="3" t="s">
        <v>1893</v>
      </c>
      <c r="W14491" s="3" t="s">
        <v>2876</v>
      </c>
      <c r="Z14491" s="8">
        <v>44.266815999999999</v>
      </c>
      <c r="AA14491" s="8">
        <v>-121.25135</v>
      </c>
      <c r="AB14491" s="3" t="s">
        <v>2310</v>
      </c>
      <c r="AD14491" s="3" t="s">
        <v>2010</v>
      </c>
      <c r="AE14491" s="3" t="str">
        <f t="shared" ref="AE14491:AE14522" si="287">CONCATENATE("ex ", AD14491)</f>
        <v xml:space="preserve">ex Philadelphys lewisii </v>
      </c>
      <c r="AF14491" s="3" t="s">
        <v>2002</v>
      </c>
      <c r="AG14491" s="3" t="s">
        <v>2002</v>
      </c>
      <c r="AS14491" s="3" t="s">
        <v>315</v>
      </c>
    </row>
    <row r="14492" spans="1:45">
      <c r="A14492" s="29">
        <v>43424</v>
      </c>
      <c r="B14492" s="1">
        <v>8713</v>
      </c>
      <c r="E14492" s="13">
        <v>28</v>
      </c>
      <c r="F14492" s="5" t="s">
        <v>1137</v>
      </c>
      <c r="G14492" s="5">
        <v>2018</v>
      </c>
      <c r="L14492" s="5"/>
      <c r="N14492" s="5" t="s">
        <v>2007</v>
      </c>
      <c r="P14492" s="30">
        <v>98</v>
      </c>
      <c r="Q14492" s="30">
        <v>1</v>
      </c>
      <c r="R14492" s="3" t="s">
        <v>3</v>
      </c>
      <c r="S14492" s="3" t="s">
        <v>43</v>
      </c>
      <c r="T14492" s="3" t="s">
        <v>272</v>
      </c>
      <c r="U14492" s="3" t="s">
        <v>1893</v>
      </c>
      <c r="W14492" s="3" t="s">
        <v>3317</v>
      </c>
      <c r="Z14492" s="8">
        <v>44.160400000000003</v>
      </c>
      <c r="AA14492" s="8">
        <v>-121.15157000000001</v>
      </c>
      <c r="AB14492" s="3" t="s">
        <v>2310</v>
      </c>
      <c r="AD14492" s="3" t="s">
        <v>2009</v>
      </c>
      <c r="AE14492" s="3" t="str">
        <f t="shared" si="287"/>
        <v>ex Thelypodium sp.</v>
      </c>
      <c r="AF14492" s="3" t="s">
        <v>2002</v>
      </c>
      <c r="AG14492" s="3" t="s">
        <v>2002</v>
      </c>
      <c r="AS14492" s="3" t="s">
        <v>315</v>
      </c>
    </row>
    <row r="14493" spans="1:45">
      <c r="A14493" s="29">
        <v>43424</v>
      </c>
      <c r="B14493" s="1">
        <v>8714</v>
      </c>
      <c r="E14493" s="13">
        <v>28</v>
      </c>
      <c r="F14493" s="5" t="s">
        <v>1137</v>
      </c>
      <c r="G14493" s="5">
        <v>2018</v>
      </c>
      <c r="L14493" s="5"/>
      <c r="N14493" s="5" t="s">
        <v>2007</v>
      </c>
      <c r="P14493" s="30">
        <v>98</v>
      </c>
      <c r="Q14493" s="30">
        <v>2</v>
      </c>
      <c r="R14493" s="3" t="s">
        <v>3</v>
      </c>
      <c r="S14493" s="3" t="s">
        <v>43</v>
      </c>
      <c r="T14493" s="3" t="s">
        <v>272</v>
      </c>
      <c r="U14493" s="3" t="s">
        <v>1893</v>
      </c>
      <c r="W14493" s="3" t="s">
        <v>3317</v>
      </c>
      <c r="Z14493" s="8">
        <v>44.160400000000003</v>
      </c>
      <c r="AA14493" s="8">
        <v>-121.15157000000001</v>
      </c>
      <c r="AB14493" s="3" t="s">
        <v>2310</v>
      </c>
      <c r="AD14493" s="3" t="s">
        <v>2009</v>
      </c>
      <c r="AE14493" s="3" t="str">
        <f t="shared" si="287"/>
        <v>ex Thelypodium sp.</v>
      </c>
      <c r="AF14493" s="3" t="s">
        <v>2002</v>
      </c>
      <c r="AG14493" s="3" t="s">
        <v>2002</v>
      </c>
      <c r="AS14493" s="3" t="s">
        <v>315</v>
      </c>
    </row>
    <row r="14494" spans="1:45">
      <c r="A14494" s="29">
        <v>43424</v>
      </c>
      <c r="B14494" s="1">
        <v>8715</v>
      </c>
      <c r="E14494" s="13">
        <v>28</v>
      </c>
      <c r="F14494" s="5" t="s">
        <v>1137</v>
      </c>
      <c r="G14494" s="5">
        <v>2018</v>
      </c>
      <c r="L14494" s="5"/>
      <c r="N14494" s="5" t="s">
        <v>2007</v>
      </c>
      <c r="P14494" s="30">
        <v>98</v>
      </c>
      <c r="Q14494" s="30">
        <v>3</v>
      </c>
      <c r="R14494" s="3" t="s">
        <v>3</v>
      </c>
      <c r="S14494" s="3" t="s">
        <v>43</v>
      </c>
      <c r="T14494" s="3" t="s">
        <v>272</v>
      </c>
      <c r="U14494" s="3" t="s">
        <v>1893</v>
      </c>
      <c r="W14494" s="3" t="s">
        <v>3317</v>
      </c>
      <c r="Z14494" s="8">
        <v>44.160400000000003</v>
      </c>
      <c r="AA14494" s="8">
        <v>-121.15157000000001</v>
      </c>
      <c r="AB14494" s="3" t="s">
        <v>2310</v>
      </c>
      <c r="AD14494" s="3" t="s">
        <v>2009</v>
      </c>
      <c r="AE14494" s="3" t="str">
        <f t="shared" si="287"/>
        <v>ex Thelypodium sp.</v>
      </c>
      <c r="AF14494" s="3" t="s">
        <v>2002</v>
      </c>
      <c r="AG14494" s="3" t="s">
        <v>2002</v>
      </c>
      <c r="AS14494" s="3" t="s">
        <v>315</v>
      </c>
    </row>
    <row r="14495" spans="1:45">
      <c r="A14495" s="29">
        <v>43424</v>
      </c>
      <c r="B14495" s="1">
        <v>8716</v>
      </c>
      <c r="E14495" s="13">
        <v>28</v>
      </c>
      <c r="F14495" s="5" t="s">
        <v>1137</v>
      </c>
      <c r="G14495" s="5">
        <v>2018</v>
      </c>
      <c r="L14495" s="5"/>
      <c r="N14495" s="5" t="s">
        <v>2007</v>
      </c>
      <c r="P14495" s="30">
        <v>98</v>
      </c>
      <c r="Q14495" s="30">
        <v>4</v>
      </c>
      <c r="R14495" s="3" t="s">
        <v>3</v>
      </c>
      <c r="S14495" s="3" t="s">
        <v>43</v>
      </c>
      <c r="T14495" s="3" t="s">
        <v>272</v>
      </c>
      <c r="U14495" s="3" t="s">
        <v>1893</v>
      </c>
      <c r="W14495" s="3" t="s">
        <v>3317</v>
      </c>
      <c r="Z14495" s="8">
        <v>44.160400000000003</v>
      </c>
      <c r="AA14495" s="8">
        <v>-121.15157000000001</v>
      </c>
      <c r="AB14495" s="3" t="s">
        <v>2310</v>
      </c>
      <c r="AD14495" s="3" t="s">
        <v>2009</v>
      </c>
      <c r="AE14495" s="3" t="str">
        <f t="shared" si="287"/>
        <v>ex Thelypodium sp.</v>
      </c>
      <c r="AF14495" s="3" t="s">
        <v>2002</v>
      </c>
      <c r="AG14495" s="3" t="s">
        <v>2002</v>
      </c>
      <c r="AS14495" s="3" t="s">
        <v>315</v>
      </c>
    </row>
    <row r="14496" spans="1:45">
      <c r="A14496" s="29">
        <v>43424</v>
      </c>
      <c r="B14496" s="1">
        <v>8717</v>
      </c>
      <c r="E14496" s="13">
        <v>28</v>
      </c>
      <c r="F14496" s="5" t="s">
        <v>1137</v>
      </c>
      <c r="G14496" s="5">
        <v>2018</v>
      </c>
      <c r="L14496" s="5"/>
      <c r="N14496" s="5" t="s">
        <v>2007</v>
      </c>
      <c r="P14496" s="30">
        <v>98</v>
      </c>
      <c r="Q14496" s="30">
        <v>5</v>
      </c>
      <c r="R14496" s="3" t="s">
        <v>3</v>
      </c>
      <c r="S14496" s="3" t="s">
        <v>43</v>
      </c>
      <c r="T14496" s="3" t="s">
        <v>272</v>
      </c>
      <c r="U14496" s="3" t="s">
        <v>1893</v>
      </c>
      <c r="W14496" s="3" t="s">
        <v>3317</v>
      </c>
      <c r="Z14496" s="8">
        <v>44.160400000000003</v>
      </c>
      <c r="AA14496" s="8">
        <v>-121.15157000000001</v>
      </c>
      <c r="AB14496" s="3" t="s">
        <v>2310</v>
      </c>
      <c r="AD14496" s="3" t="s">
        <v>2009</v>
      </c>
      <c r="AE14496" s="3" t="str">
        <f t="shared" si="287"/>
        <v>ex Thelypodium sp.</v>
      </c>
      <c r="AF14496" s="3" t="s">
        <v>2002</v>
      </c>
      <c r="AG14496" s="3" t="s">
        <v>2002</v>
      </c>
      <c r="AS14496" s="3" t="s">
        <v>315</v>
      </c>
    </row>
    <row r="14497" spans="1:45">
      <c r="A14497" s="29">
        <v>43424</v>
      </c>
      <c r="B14497" s="1">
        <v>8718</v>
      </c>
      <c r="E14497" s="13">
        <v>28</v>
      </c>
      <c r="F14497" s="5" t="s">
        <v>1137</v>
      </c>
      <c r="G14497" s="5">
        <v>2018</v>
      </c>
      <c r="L14497" s="5"/>
      <c r="N14497" s="5" t="s">
        <v>2007</v>
      </c>
      <c r="P14497" s="30">
        <v>98</v>
      </c>
      <c r="Q14497" s="30">
        <v>6</v>
      </c>
      <c r="R14497" s="3" t="s">
        <v>3</v>
      </c>
      <c r="S14497" s="3" t="s">
        <v>43</v>
      </c>
      <c r="T14497" s="3" t="s">
        <v>272</v>
      </c>
      <c r="U14497" s="3" t="s">
        <v>1893</v>
      </c>
      <c r="W14497" s="3" t="s">
        <v>3317</v>
      </c>
      <c r="Z14497" s="8">
        <v>44.160400000000003</v>
      </c>
      <c r="AA14497" s="8">
        <v>-121.15157000000001</v>
      </c>
      <c r="AB14497" s="3" t="s">
        <v>2310</v>
      </c>
      <c r="AD14497" s="3" t="s">
        <v>2009</v>
      </c>
      <c r="AE14497" s="3" t="str">
        <f t="shared" si="287"/>
        <v>ex Thelypodium sp.</v>
      </c>
      <c r="AF14497" s="3" t="s">
        <v>2002</v>
      </c>
      <c r="AG14497" s="3" t="s">
        <v>2002</v>
      </c>
      <c r="AS14497" s="3" t="s">
        <v>315</v>
      </c>
    </row>
    <row r="14498" spans="1:45">
      <c r="A14498" s="29">
        <v>43424</v>
      </c>
      <c r="B14498" s="1">
        <v>8719</v>
      </c>
      <c r="E14498" s="13">
        <v>28</v>
      </c>
      <c r="F14498" s="5" t="s">
        <v>1137</v>
      </c>
      <c r="G14498" s="5">
        <v>2018</v>
      </c>
      <c r="L14498" s="5"/>
      <c r="N14498" s="5" t="s">
        <v>2007</v>
      </c>
      <c r="P14498" s="30">
        <v>98</v>
      </c>
      <c r="Q14498" s="30">
        <v>7</v>
      </c>
      <c r="R14498" s="3" t="s">
        <v>3</v>
      </c>
      <c r="S14498" s="3" t="s">
        <v>43</v>
      </c>
      <c r="T14498" s="3" t="s">
        <v>272</v>
      </c>
      <c r="U14498" s="3" t="s">
        <v>1893</v>
      </c>
      <c r="W14498" s="3" t="s">
        <v>3317</v>
      </c>
      <c r="Z14498" s="8">
        <v>44.160400000000003</v>
      </c>
      <c r="AA14498" s="8">
        <v>-121.15157000000001</v>
      </c>
      <c r="AB14498" s="3" t="s">
        <v>2310</v>
      </c>
      <c r="AD14498" s="3" t="s">
        <v>2009</v>
      </c>
      <c r="AE14498" s="3" t="str">
        <f t="shared" si="287"/>
        <v>ex Thelypodium sp.</v>
      </c>
      <c r="AF14498" s="3" t="s">
        <v>2002</v>
      </c>
      <c r="AG14498" s="3" t="s">
        <v>2002</v>
      </c>
      <c r="AS14498" s="3" t="s">
        <v>315</v>
      </c>
    </row>
    <row r="14499" spans="1:45">
      <c r="A14499" s="29">
        <v>43424</v>
      </c>
      <c r="B14499" s="1">
        <v>8720</v>
      </c>
      <c r="E14499" s="13">
        <v>28</v>
      </c>
      <c r="F14499" s="5" t="s">
        <v>1137</v>
      </c>
      <c r="G14499" s="5">
        <v>2018</v>
      </c>
      <c r="L14499" s="5"/>
      <c r="N14499" s="5" t="s">
        <v>2008</v>
      </c>
      <c r="P14499" s="30">
        <v>99</v>
      </c>
      <c r="Q14499" s="30">
        <v>1</v>
      </c>
      <c r="R14499" s="3" t="s">
        <v>3</v>
      </c>
      <c r="S14499" s="3" t="s">
        <v>43</v>
      </c>
      <c r="T14499" s="3" t="s">
        <v>272</v>
      </c>
      <c r="U14499" s="3" t="s">
        <v>1893</v>
      </c>
      <c r="W14499" s="3" t="s">
        <v>3318</v>
      </c>
      <c r="Z14499" s="8">
        <v>44.259700000000002</v>
      </c>
      <c r="AA14499" s="8">
        <v>-121.24930000000001</v>
      </c>
      <c r="AB14499" s="3" t="s">
        <v>2310</v>
      </c>
      <c r="AD14499" s="3" t="s">
        <v>2017</v>
      </c>
      <c r="AE14499" s="3" t="str">
        <f t="shared" si="287"/>
        <v xml:space="preserve">ex Dasiphora fruticosa </v>
      </c>
      <c r="AF14499" s="3" t="s">
        <v>2002</v>
      </c>
      <c r="AG14499" s="3" t="s">
        <v>2002</v>
      </c>
      <c r="AS14499" s="3" t="s">
        <v>315</v>
      </c>
    </row>
    <row r="14500" spans="1:45">
      <c r="A14500" s="29">
        <v>43424</v>
      </c>
      <c r="B14500" s="1">
        <v>8721</v>
      </c>
      <c r="E14500" s="13">
        <v>28</v>
      </c>
      <c r="F14500" s="5" t="s">
        <v>1137</v>
      </c>
      <c r="G14500" s="5">
        <v>2018</v>
      </c>
      <c r="L14500" s="5"/>
      <c r="N14500" s="5" t="s">
        <v>2008</v>
      </c>
      <c r="P14500" s="30">
        <v>99</v>
      </c>
      <c r="Q14500" s="30">
        <v>2</v>
      </c>
      <c r="R14500" s="3" t="s">
        <v>3</v>
      </c>
      <c r="S14500" s="3" t="s">
        <v>43</v>
      </c>
      <c r="T14500" s="3" t="s">
        <v>272</v>
      </c>
      <c r="U14500" s="3" t="s">
        <v>1893</v>
      </c>
      <c r="W14500" s="3" t="s">
        <v>3318</v>
      </c>
      <c r="Z14500" s="8">
        <v>44.259700000000002</v>
      </c>
      <c r="AA14500" s="8">
        <v>-121.24930000000001</v>
      </c>
      <c r="AB14500" s="3" t="s">
        <v>2310</v>
      </c>
      <c r="AD14500" s="3" t="s">
        <v>2017</v>
      </c>
      <c r="AE14500" s="3" t="str">
        <f t="shared" si="287"/>
        <v xml:space="preserve">ex Dasiphora fruticosa </v>
      </c>
      <c r="AF14500" s="3" t="s">
        <v>2002</v>
      </c>
      <c r="AG14500" s="3" t="s">
        <v>2002</v>
      </c>
      <c r="AS14500" s="3" t="s">
        <v>315</v>
      </c>
    </row>
    <row r="14501" spans="1:45">
      <c r="A14501" s="29">
        <v>43424</v>
      </c>
      <c r="B14501" s="1">
        <v>8722</v>
      </c>
      <c r="E14501" s="13">
        <v>28</v>
      </c>
      <c r="F14501" s="5" t="s">
        <v>1137</v>
      </c>
      <c r="G14501" s="5">
        <v>2018</v>
      </c>
      <c r="L14501" s="5"/>
      <c r="N14501" s="5" t="s">
        <v>2008</v>
      </c>
      <c r="P14501" s="30">
        <v>99</v>
      </c>
      <c r="Q14501" s="30">
        <v>3</v>
      </c>
      <c r="R14501" s="3" t="s">
        <v>3</v>
      </c>
      <c r="S14501" s="3" t="s">
        <v>43</v>
      </c>
      <c r="T14501" s="3" t="s">
        <v>272</v>
      </c>
      <c r="U14501" s="3" t="s">
        <v>1893</v>
      </c>
      <c r="W14501" s="3" t="s">
        <v>3318</v>
      </c>
      <c r="Z14501" s="8">
        <v>44.259700000000002</v>
      </c>
      <c r="AA14501" s="8">
        <v>-121.24930000000001</v>
      </c>
      <c r="AB14501" s="3" t="s">
        <v>2310</v>
      </c>
      <c r="AD14501" s="3" t="s">
        <v>2017</v>
      </c>
      <c r="AE14501" s="3" t="str">
        <f t="shared" si="287"/>
        <v xml:space="preserve">ex Dasiphora fruticosa </v>
      </c>
      <c r="AF14501" s="3" t="s">
        <v>2002</v>
      </c>
      <c r="AG14501" s="3" t="s">
        <v>2002</v>
      </c>
      <c r="AS14501" s="3" t="s">
        <v>315</v>
      </c>
    </row>
    <row r="14502" spans="1:45">
      <c r="A14502" s="29">
        <v>43424</v>
      </c>
      <c r="B14502" s="1">
        <v>8723</v>
      </c>
      <c r="E14502" s="13">
        <v>28</v>
      </c>
      <c r="F14502" s="5" t="s">
        <v>1137</v>
      </c>
      <c r="G14502" s="5">
        <v>2018</v>
      </c>
      <c r="L14502" s="5"/>
      <c r="N14502" s="5" t="s">
        <v>2008</v>
      </c>
      <c r="P14502" s="30">
        <v>99</v>
      </c>
      <c r="Q14502" s="30">
        <v>4</v>
      </c>
      <c r="R14502" s="3" t="s">
        <v>3</v>
      </c>
      <c r="S14502" s="3" t="s">
        <v>43</v>
      </c>
      <c r="T14502" s="3" t="s">
        <v>272</v>
      </c>
      <c r="U14502" s="3" t="s">
        <v>1893</v>
      </c>
      <c r="W14502" s="3" t="s">
        <v>3318</v>
      </c>
      <c r="Z14502" s="8">
        <v>44.259700000000002</v>
      </c>
      <c r="AA14502" s="8">
        <v>-121.24930000000001</v>
      </c>
      <c r="AB14502" s="3" t="s">
        <v>2310</v>
      </c>
      <c r="AD14502" s="3" t="s">
        <v>2017</v>
      </c>
      <c r="AE14502" s="3" t="str">
        <f t="shared" si="287"/>
        <v xml:space="preserve">ex Dasiphora fruticosa </v>
      </c>
      <c r="AF14502" s="3" t="s">
        <v>2002</v>
      </c>
      <c r="AG14502" s="3" t="s">
        <v>2002</v>
      </c>
      <c r="AS14502" s="3" t="s">
        <v>315</v>
      </c>
    </row>
    <row r="14503" spans="1:45">
      <c r="A14503" s="29">
        <v>43424</v>
      </c>
      <c r="B14503" s="1">
        <v>8724</v>
      </c>
      <c r="E14503" s="13">
        <v>3</v>
      </c>
      <c r="F14503" s="5" t="s">
        <v>1509</v>
      </c>
      <c r="G14503" s="5">
        <v>2018</v>
      </c>
      <c r="L14503" s="5"/>
      <c r="N14503" s="5" t="s">
        <v>2011</v>
      </c>
      <c r="P14503" s="30">
        <v>100</v>
      </c>
      <c r="Q14503" s="30">
        <v>1</v>
      </c>
      <c r="R14503" s="3" t="s">
        <v>3</v>
      </c>
      <c r="S14503" s="3" t="s">
        <v>43</v>
      </c>
      <c r="T14503" s="3" t="s">
        <v>709</v>
      </c>
      <c r="U14503" s="3" t="s">
        <v>1893</v>
      </c>
      <c r="W14503" s="3" t="s">
        <v>3319</v>
      </c>
      <c r="Z14503" s="8">
        <v>44.261871999999997</v>
      </c>
      <c r="AA14503" s="8">
        <v>-120.70450700000001</v>
      </c>
      <c r="AB14503" s="3" t="s">
        <v>2310</v>
      </c>
      <c r="AD14503" s="3" t="s">
        <v>2018</v>
      </c>
      <c r="AE14503" s="3" t="str">
        <f t="shared" si="287"/>
        <v xml:space="preserve">ex Centaurea  sp. </v>
      </c>
      <c r="AF14503" s="3" t="s">
        <v>2002</v>
      </c>
      <c r="AG14503" s="3" t="s">
        <v>2002</v>
      </c>
      <c r="AS14503" s="3" t="s">
        <v>315</v>
      </c>
    </row>
    <row r="14504" spans="1:45">
      <c r="A14504" s="29">
        <v>43424</v>
      </c>
      <c r="B14504" s="1">
        <v>8725</v>
      </c>
      <c r="E14504" s="13">
        <v>3</v>
      </c>
      <c r="F14504" s="5" t="s">
        <v>1509</v>
      </c>
      <c r="G14504" s="5">
        <v>2018</v>
      </c>
      <c r="L14504" s="5"/>
      <c r="N14504" s="5" t="s">
        <v>2011</v>
      </c>
      <c r="P14504" s="30">
        <v>100</v>
      </c>
      <c r="Q14504" s="30">
        <v>2</v>
      </c>
      <c r="R14504" s="3" t="s">
        <v>3</v>
      </c>
      <c r="S14504" s="3" t="s">
        <v>43</v>
      </c>
      <c r="T14504" s="3" t="s">
        <v>709</v>
      </c>
      <c r="U14504" s="3" t="s">
        <v>1893</v>
      </c>
      <c r="W14504" s="3" t="s">
        <v>3319</v>
      </c>
      <c r="Z14504" s="8">
        <v>44.261871999999997</v>
      </c>
      <c r="AA14504" s="8">
        <v>-120.70450700000001</v>
      </c>
      <c r="AB14504" s="3" t="s">
        <v>2310</v>
      </c>
      <c r="AD14504" s="3" t="s">
        <v>2018</v>
      </c>
      <c r="AE14504" s="3" t="str">
        <f t="shared" si="287"/>
        <v xml:space="preserve">ex Centaurea  sp. </v>
      </c>
      <c r="AF14504" s="3" t="s">
        <v>2002</v>
      </c>
      <c r="AG14504" s="3" t="s">
        <v>2002</v>
      </c>
      <c r="AS14504" s="3" t="s">
        <v>315</v>
      </c>
    </row>
    <row r="14505" spans="1:45">
      <c r="A14505" s="29">
        <v>43424</v>
      </c>
      <c r="B14505" s="1">
        <v>8726</v>
      </c>
      <c r="E14505" s="13">
        <v>3</v>
      </c>
      <c r="F14505" s="5" t="s">
        <v>1509</v>
      </c>
      <c r="G14505" s="5">
        <v>2018</v>
      </c>
      <c r="L14505" s="5"/>
      <c r="N14505" s="5" t="s">
        <v>2012</v>
      </c>
      <c r="P14505" s="30">
        <v>101</v>
      </c>
      <c r="Q14505" s="30">
        <v>1</v>
      </c>
      <c r="R14505" s="3" t="s">
        <v>3</v>
      </c>
      <c r="S14505" s="3" t="s">
        <v>43</v>
      </c>
      <c r="T14505" s="3" t="s">
        <v>709</v>
      </c>
      <c r="U14505" s="3" t="s">
        <v>1893</v>
      </c>
      <c r="W14505" s="3" t="s">
        <v>3319</v>
      </c>
      <c r="Z14505" s="8">
        <v>44.169379999999997</v>
      </c>
      <c r="AA14505" s="8">
        <v>-120.556792</v>
      </c>
      <c r="AB14505" s="3" t="s">
        <v>2310</v>
      </c>
      <c r="AD14505" s="3" t="s">
        <v>2019</v>
      </c>
      <c r="AE14505" s="3" t="str">
        <f t="shared" si="287"/>
        <v>ex Mimulus sp.</v>
      </c>
      <c r="AF14505" s="3" t="s">
        <v>2002</v>
      </c>
      <c r="AG14505" s="3" t="s">
        <v>2002</v>
      </c>
      <c r="AS14505" s="3" t="s">
        <v>315</v>
      </c>
    </row>
    <row r="14506" spans="1:45">
      <c r="A14506" s="29">
        <v>43424</v>
      </c>
      <c r="B14506" s="1">
        <v>8727</v>
      </c>
      <c r="E14506" s="13">
        <v>3</v>
      </c>
      <c r="F14506" s="5" t="s">
        <v>1509</v>
      </c>
      <c r="G14506" s="5">
        <v>2018</v>
      </c>
      <c r="L14506" s="5"/>
      <c r="N14506" s="5" t="s">
        <v>2012</v>
      </c>
      <c r="P14506" s="30">
        <v>101</v>
      </c>
      <c r="Q14506" s="30">
        <v>2</v>
      </c>
      <c r="R14506" s="3" t="s">
        <v>3</v>
      </c>
      <c r="S14506" s="3" t="s">
        <v>43</v>
      </c>
      <c r="T14506" s="3" t="s">
        <v>709</v>
      </c>
      <c r="U14506" s="3" t="s">
        <v>1893</v>
      </c>
      <c r="W14506" s="3" t="s">
        <v>3319</v>
      </c>
      <c r="Z14506" s="8">
        <v>44.169379999999997</v>
      </c>
      <c r="AA14506" s="8">
        <v>-120.556792</v>
      </c>
      <c r="AB14506" s="3" t="s">
        <v>2310</v>
      </c>
      <c r="AD14506" s="3" t="s">
        <v>2019</v>
      </c>
      <c r="AE14506" s="3" t="str">
        <f t="shared" si="287"/>
        <v>ex Mimulus sp.</v>
      </c>
      <c r="AF14506" s="3" t="s">
        <v>2002</v>
      </c>
      <c r="AG14506" s="3" t="s">
        <v>2002</v>
      </c>
      <c r="AS14506" s="3" t="s">
        <v>315</v>
      </c>
    </row>
    <row r="14507" spans="1:45">
      <c r="A14507" s="29">
        <v>43424</v>
      </c>
      <c r="B14507" s="1">
        <v>8728</v>
      </c>
      <c r="E14507" s="13">
        <v>3</v>
      </c>
      <c r="F14507" s="5" t="s">
        <v>1509</v>
      </c>
      <c r="G14507" s="5">
        <v>2018</v>
      </c>
      <c r="L14507" s="5"/>
      <c r="N14507" s="5" t="s">
        <v>2012</v>
      </c>
      <c r="P14507" s="30">
        <v>101</v>
      </c>
      <c r="Q14507" s="30">
        <v>3</v>
      </c>
      <c r="R14507" s="3" t="s">
        <v>3</v>
      </c>
      <c r="S14507" s="3" t="s">
        <v>43</v>
      </c>
      <c r="T14507" s="3" t="s">
        <v>709</v>
      </c>
      <c r="U14507" s="3" t="s">
        <v>1893</v>
      </c>
      <c r="W14507" s="3" t="s">
        <v>3319</v>
      </c>
      <c r="Z14507" s="8">
        <v>44.169379999999997</v>
      </c>
      <c r="AA14507" s="8">
        <v>-120.556792</v>
      </c>
      <c r="AB14507" s="3" t="s">
        <v>2310</v>
      </c>
      <c r="AD14507" s="3" t="s">
        <v>2019</v>
      </c>
      <c r="AE14507" s="3" t="str">
        <f t="shared" si="287"/>
        <v>ex Mimulus sp.</v>
      </c>
      <c r="AF14507" s="3" t="s">
        <v>2002</v>
      </c>
      <c r="AG14507" s="3" t="s">
        <v>2002</v>
      </c>
      <c r="AS14507" s="3" t="s">
        <v>315</v>
      </c>
    </row>
    <row r="14508" spans="1:45">
      <c r="A14508" s="29">
        <v>43424</v>
      </c>
      <c r="B14508" s="1">
        <v>8729</v>
      </c>
      <c r="E14508" s="13">
        <v>3</v>
      </c>
      <c r="F14508" s="5" t="s">
        <v>1509</v>
      </c>
      <c r="G14508" s="5">
        <v>2018</v>
      </c>
      <c r="L14508" s="5"/>
      <c r="N14508" s="5" t="s">
        <v>2013</v>
      </c>
      <c r="P14508" s="30">
        <v>102</v>
      </c>
      <c r="Q14508" s="30">
        <v>1</v>
      </c>
      <c r="R14508" s="3" t="s">
        <v>3</v>
      </c>
      <c r="S14508" s="3" t="s">
        <v>43</v>
      </c>
      <c r="T14508" s="3" t="s">
        <v>709</v>
      </c>
      <c r="U14508" s="3" t="s">
        <v>1893</v>
      </c>
      <c r="W14508" s="3" t="s">
        <v>3319</v>
      </c>
      <c r="Z14508" s="8">
        <v>44.169379999999997</v>
      </c>
      <c r="AA14508" s="8">
        <v>-120.556792</v>
      </c>
      <c r="AB14508" s="3" t="s">
        <v>2310</v>
      </c>
      <c r="AE14508" s="3" t="str">
        <f t="shared" si="287"/>
        <v xml:space="preserve">ex </v>
      </c>
      <c r="AF14508" s="3" t="s">
        <v>2002</v>
      </c>
      <c r="AG14508" s="3" t="s">
        <v>2002</v>
      </c>
      <c r="AS14508" s="3" t="s">
        <v>315</v>
      </c>
    </row>
    <row r="14509" spans="1:45">
      <c r="A14509" s="29">
        <v>43424</v>
      </c>
      <c r="B14509" s="1">
        <v>8730</v>
      </c>
      <c r="E14509" s="13">
        <v>3</v>
      </c>
      <c r="F14509" s="5" t="s">
        <v>1509</v>
      </c>
      <c r="G14509" s="5">
        <v>2018</v>
      </c>
      <c r="L14509" s="5"/>
      <c r="N14509" s="5" t="s">
        <v>2013</v>
      </c>
      <c r="P14509" s="30">
        <v>102</v>
      </c>
      <c r="Q14509" s="30">
        <v>2</v>
      </c>
      <c r="R14509" s="3" t="s">
        <v>3</v>
      </c>
      <c r="S14509" s="3" t="s">
        <v>43</v>
      </c>
      <c r="T14509" s="3" t="s">
        <v>709</v>
      </c>
      <c r="U14509" s="3" t="s">
        <v>1893</v>
      </c>
      <c r="W14509" s="3" t="s">
        <v>3319</v>
      </c>
      <c r="Z14509" s="8">
        <v>44.169379999999997</v>
      </c>
      <c r="AA14509" s="8">
        <v>-120.556792</v>
      </c>
      <c r="AB14509" s="3" t="s">
        <v>2310</v>
      </c>
      <c r="AE14509" s="3" t="str">
        <f t="shared" si="287"/>
        <v xml:space="preserve">ex </v>
      </c>
      <c r="AF14509" s="3" t="s">
        <v>2002</v>
      </c>
      <c r="AG14509" s="3" t="s">
        <v>2002</v>
      </c>
      <c r="AS14509" s="3" t="s">
        <v>315</v>
      </c>
    </row>
    <row r="14510" spans="1:45">
      <c r="A14510" s="29">
        <v>43424</v>
      </c>
      <c r="B14510" s="1">
        <v>8731</v>
      </c>
      <c r="E14510" s="13">
        <v>3</v>
      </c>
      <c r="F14510" s="5" t="s">
        <v>1509</v>
      </c>
      <c r="G14510" s="5">
        <v>2018</v>
      </c>
      <c r="L14510" s="5"/>
      <c r="N14510" s="5" t="s">
        <v>2013</v>
      </c>
      <c r="P14510" s="30">
        <v>102</v>
      </c>
      <c r="Q14510" s="30">
        <v>3</v>
      </c>
      <c r="R14510" s="3" t="s">
        <v>3</v>
      </c>
      <c r="S14510" s="3" t="s">
        <v>43</v>
      </c>
      <c r="T14510" s="3" t="s">
        <v>709</v>
      </c>
      <c r="U14510" s="3" t="s">
        <v>1893</v>
      </c>
      <c r="W14510" s="3" t="s">
        <v>3319</v>
      </c>
      <c r="Z14510" s="8">
        <v>44.169379999999997</v>
      </c>
      <c r="AA14510" s="8">
        <v>-120.556792</v>
      </c>
      <c r="AB14510" s="3" t="s">
        <v>2310</v>
      </c>
      <c r="AE14510" s="3" t="str">
        <f t="shared" si="287"/>
        <v xml:space="preserve">ex </v>
      </c>
      <c r="AF14510" s="3" t="s">
        <v>2002</v>
      </c>
      <c r="AG14510" s="3" t="s">
        <v>2002</v>
      </c>
      <c r="AS14510" s="3" t="s">
        <v>315</v>
      </c>
    </row>
    <row r="14511" spans="1:45">
      <c r="A14511" s="29">
        <v>43424</v>
      </c>
      <c r="B14511" s="1">
        <v>8732</v>
      </c>
      <c r="E14511" s="13">
        <v>3</v>
      </c>
      <c r="F14511" s="5" t="s">
        <v>1509</v>
      </c>
      <c r="G14511" s="5">
        <v>2018</v>
      </c>
      <c r="L14511" s="5"/>
      <c r="N14511" s="5" t="s">
        <v>2013</v>
      </c>
      <c r="P14511" s="30">
        <v>102</v>
      </c>
      <c r="Q14511" s="30">
        <v>4</v>
      </c>
      <c r="R14511" s="3" t="s">
        <v>3</v>
      </c>
      <c r="S14511" s="3" t="s">
        <v>43</v>
      </c>
      <c r="T14511" s="3" t="s">
        <v>709</v>
      </c>
      <c r="U14511" s="3" t="s">
        <v>1893</v>
      </c>
      <c r="W14511" s="3" t="s">
        <v>3319</v>
      </c>
      <c r="Z14511" s="8">
        <v>44.169379999999997</v>
      </c>
      <c r="AA14511" s="8">
        <v>-120.556792</v>
      </c>
      <c r="AB14511" s="3" t="s">
        <v>2310</v>
      </c>
      <c r="AE14511" s="3" t="str">
        <f t="shared" si="287"/>
        <v xml:space="preserve">ex </v>
      </c>
      <c r="AF14511" s="3" t="s">
        <v>2002</v>
      </c>
      <c r="AG14511" s="3" t="s">
        <v>2002</v>
      </c>
      <c r="AS14511" s="3" t="s">
        <v>315</v>
      </c>
    </row>
    <row r="14512" spans="1:45">
      <c r="A14512" s="29">
        <v>43424</v>
      </c>
      <c r="B14512" s="1">
        <v>8733</v>
      </c>
      <c r="E14512" s="13">
        <v>3</v>
      </c>
      <c r="F14512" s="5" t="s">
        <v>1509</v>
      </c>
      <c r="G14512" s="5">
        <v>2018</v>
      </c>
      <c r="L14512" s="5"/>
      <c r="N14512" s="5" t="s">
        <v>2014</v>
      </c>
      <c r="P14512" s="30">
        <v>103</v>
      </c>
      <c r="Q14512" s="30">
        <v>1</v>
      </c>
      <c r="R14512" s="3" t="s">
        <v>3</v>
      </c>
      <c r="S14512" s="3" t="s">
        <v>43</v>
      </c>
      <c r="T14512" s="3" t="s">
        <v>709</v>
      </c>
      <c r="U14512" s="3" t="s">
        <v>1893</v>
      </c>
      <c r="W14512" s="3" t="s">
        <v>3320</v>
      </c>
      <c r="Z14512" s="8">
        <v>44.169379999999997</v>
      </c>
      <c r="AA14512" s="8">
        <v>-120.556792</v>
      </c>
      <c r="AB14512" s="3" t="s">
        <v>2310</v>
      </c>
      <c r="AD14512" s="3" t="s">
        <v>2021</v>
      </c>
      <c r="AE14512" s="3" t="str">
        <f t="shared" si="287"/>
        <v>ex Lupine</v>
      </c>
      <c r="AF14512" s="3" t="s">
        <v>2002</v>
      </c>
      <c r="AG14512" s="3" t="s">
        <v>2002</v>
      </c>
      <c r="AS14512" s="3" t="s">
        <v>315</v>
      </c>
    </row>
    <row r="14513" spans="1:45">
      <c r="A14513" s="29">
        <v>43424</v>
      </c>
      <c r="B14513" s="1">
        <v>8734</v>
      </c>
      <c r="E14513" s="13">
        <v>3</v>
      </c>
      <c r="F14513" s="5" t="s">
        <v>1509</v>
      </c>
      <c r="G14513" s="5">
        <v>2018</v>
      </c>
      <c r="L14513" s="5"/>
      <c r="N14513" s="5" t="s">
        <v>2014</v>
      </c>
      <c r="P14513" s="30">
        <v>103</v>
      </c>
      <c r="Q14513" s="30">
        <v>2</v>
      </c>
      <c r="R14513" s="3" t="s">
        <v>3</v>
      </c>
      <c r="S14513" s="3" t="s">
        <v>43</v>
      </c>
      <c r="T14513" s="3" t="s">
        <v>709</v>
      </c>
      <c r="U14513" s="3" t="s">
        <v>1893</v>
      </c>
      <c r="W14513" s="3" t="s">
        <v>3320</v>
      </c>
      <c r="Z14513" s="8">
        <v>44.169379999999997</v>
      </c>
      <c r="AA14513" s="8">
        <v>-120.556792</v>
      </c>
      <c r="AB14513" s="3" t="s">
        <v>2310</v>
      </c>
      <c r="AD14513" s="3" t="s">
        <v>2021</v>
      </c>
      <c r="AE14513" s="3" t="str">
        <f t="shared" si="287"/>
        <v>ex Lupine</v>
      </c>
      <c r="AF14513" s="3" t="s">
        <v>2002</v>
      </c>
      <c r="AG14513" s="3" t="s">
        <v>2002</v>
      </c>
      <c r="AS14513" s="3" t="s">
        <v>315</v>
      </c>
    </row>
    <row r="14514" spans="1:45">
      <c r="A14514" s="29">
        <v>43424</v>
      </c>
      <c r="B14514" s="1">
        <v>8735</v>
      </c>
      <c r="E14514" s="13">
        <v>3</v>
      </c>
      <c r="F14514" s="5" t="s">
        <v>1509</v>
      </c>
      <c r="G14514" s="5">
        <v>2018</v>
      </c>
      <c r="L14514" s="5"/>
      <c r="N14514" s="5" t="s">
        <v>2014</v>
      </c>
      <c r="P14514" s="30">
        <v>103</v>
      </c>
      <c r="Q14514" s="30">
        <v>3</v>
      </c>
      <c r="R14514" s="3" t="s">
        <v>3</v>
      </c>
      <c r="S14514" s="3" t="s">
        <v>43</v>
      </c>
      <c r="T14514" s="3" t="s">
        <v>709</v>
      </c>
      <c r="U14514" s="3" t="s">
        <v>1893</v>
      </c>
      <c r="W14514" s="3" t="s">
        <v>3320</v>
      </c>
      <c r="Z14514" s="8">
        <v>44.169379999999997</v>
      </c>
      <c r="AA14514" s="8">
        <v>-120.556792</v>
      </c>
      <c r="AB14514" s="3" t="s">
        <v>2310</v>
      </c>
      <c r="AD14514" s="3" t="s">
        <v>2021</v>
      </c>
      <c r="AE14514" s="3" t="str">
        <f t="shared" si="287"/>
        <v>ex Lupine</v>
      </c>
      <c r="AF14514" s="3" t="s">
        <v>2002</v>
      </c>
      <c r="AG14514" s="3" t="s">
        <v>2002</v>
      </c>
      <c r="AS14514" s="3" t="s">
        <v>315</v>
      </c>
    </row>
    <row r="14515" spans="1:45">
      <c r="A14515" s="29">
        <v>43424</v>
      </c>
      <c r="B14515" s="1">
        <v>8736</v>
      </c>
      <c r="E14515" s="13">
        <v>3</v>
      </c>
      <c r="F14515" s="5" t="s">
        <v>1509</v>
      </c>
      <c r="G14515" s="5">
        <v>2018</v>
      </c>
      <c r="L14515" s="5"/>
      <c r="N14515" s="5" t="s">
        <v>2015</v>
      </c>
      <c r="P14515" s="30">
        <v>104</v>
      </c>
      <c r="Q14515" s="30">
        <v>1</v>
      </c>
      <c r="R14515" s="3" t="s">
        <v>3</v>
      </c>
      <c r="S14515" s="3" t="s">
        <v>43</v>
      </c>
      <c r="T14515" s="3" t="s">
        <v>709</v>
      </c>
      <c r="U14515" s="3" t="s">
        <v>1893</v>
      </c>
      <c r="W14515" s="3" t="s">
        <v>2022</v>
      </c>
      <c r="Z14515" s="8">
        <v>44.232782999999998</v>
      </c>
      <c r="AA14515" s="8">
        <v>-119.80543</v>
      </c>
      <c r="AB14515" s="3" t="s">
        <v>2310</v>
      </c>
      <c r="AD14515" s="3" t="s">
        <v>292</v>
      </c>
      <c r="AE14515" s="3" t="str">
        <f t="shared" si="287"/>
        <v>ex Symphoricarpos albus</v>
      </c>
      <c r="AF14515" s="3" t="s">
        <v>2002</v>
      </c>
      <c r="AG14515" s="3" t="s">
        <v>2002</v>
      </c>
      <c r="AS14515" s="3" t="s">
        <v>315</v>
      </c>
    </row>
    <row r="14516" spans="1:45">
      <c r="A14516" s="29">
        <v>43424</v>
      </c>
      <c r="B14516" s="1">
        <v>8737</v>
      </c>
      <c r="E14516" s="13">
        <v>3</v>
      </c>
      <c r="F14516" s="5" t="s">
        <v>1509</v>
      </c>
      <c r="G14516" s="5">
        <v>2018</v>
      </c>
      <c r="L14516" s="5"/>
      <c r="N14516" s="5" t="s">
        <v>2015</v>
      </c>
      <c r="P14516" s="30">
        <v>104</v>
      </c>
      <c r="Q14516" s="30">
        <v>2</v>
      </c>
      <c r="R14516" s="3" t="s">
        <v>3</v>
      </c>
      <c r="S14516" s="3" t="s">
        <v>43</v>
      </c>
      <c r="T14516" s="3" t="s">
        <v>709</v>
      </c>
      <c r="U14516" s="3" t="s">
        <v>1893</v>
      </c>
      <c r="W14516" s="3" t="s">
        <v>2022</v>
      </c>
      <c r="Z14516" s="8">
        <v>44.232782999999998</v>
      </c>
      <c r="AA14516" s="8">
        <v>-119.80543</v>
      </c>
      <c r="AB14516" s="3" t="s">
        <v>2310</v>
      </c>
      <c r="AD14516" s="3" t="s">
        <v>292</v>
      </c>
      <c r="AE14516" s="3" t="str">
        <f t="shared" si="287"/>
        <v>ex Symphoricarpos albus</v>
      </c>
      <c r="AF14516" s="3" t="s">
        <v>2002</v>
      </c>
      <c r="AG14516" s="3" t="s">
        <v>2002</v>
      </c>
      <c r="AS14516" s="3" t="s">
        <v>315</v>
      </c>
    </row>
    <row r="14517" spans="1:45">
      <c r="A14517" s="29">
        <v>43424</v>
      </c>
      <c r="B14517" s="1">
        <v>8738</v>
      </c>
      <c r="E14517" s="13">
        <v>3</v>
      </c>
      <c r="F14517" s="5" t="s">
        <v>1509</v>
      </c>
      <c r="G14517" s="5">
        <v>2018</v>
      </c>
      <c r="L14517" s="5"/>
      <c r="N14517" s="5" t="s">
        <v>2020</v>
      </c>
      <c r="P14517" s="30">
        <v>105</v>
      </c>
      <c r="Q14517" s="30">
        <v>1</v>
      </c>
      <c r="R14517" s="3" t="s">
        <v>3</v>
      </c>
      <c r="S14517" s="3" t="s">
        <v>43</v>
      </c>
      <c r="T14517" s="3" t="s">
        <v>709</v>
      </c>
      <c r="U14517" s="3" t="s">
        <v>1893</v>
      </c>
      <c r="W14517" s="3" t="s">
        <v>2023</v>
      </c>
      <c r="Z14517" s="8">
        <v>44.230499999999999</v>
      </c>
      <c r="AA14517" s="8">
        <v>-119.7333</v>
      </c>
      <c r="AB14517" s="3" t="s">
        <v>2310</v>
      </c>
      <c r="AD14517" s="3" t="s">
        <v>1202</v>
      </c>
      <c r="AE14517" s="3" t="str">
        <f t="shared" si="287"/>
        <v>ex Geranium</v>
      </c>
      <c r="AF14517" s="3" t="s">
        <v>2002</v>
      </c>
      <c r="AG14517" s="3" t="s">
        <v>2002</v>
      </c>
      <c r="AS14517" s="3" t="s">
        <v>315</v>
      </c>
    </row>
    <row r="14518" spans="1:45">
      <c r="A14518" s="29">
        <v>43424</v>
      </c>
      <c r="B14518" s="1">
        <v>8739</v>
      </c>
      <c r="E14518" s="13">
        <v>3</v>
      </c>
      <c r="F14518" s="5" t="s">
        <v>1509</v>
      </c>
      <c r="G14518" s="5">
        <v>2018</v>
      </c>
      <c r="L14518" s="5"/>
      <c r="N14518" s="5" t="s">
        <v>2020</v>
      </c>
      <c r="P14518" s="30">
        <v>105</v>
      </c>
      <c r="Q14518" s="30">
        <v>2</v>
      </c>
      <c r="R14518" s="3" t="s">
        <v>3</v>
      </c>
      <c r="S14518" s="3" t="s">
        <v>43</v>
      </c>
      <c r="T14518" s="3" t="s">
        <v>709</v>
      </c>
      <c r="U14518" s="3" t="s">
        <v>1893</v>
      </c>
      <c r="W14518" s="3" t="s">
        <v>2023</v>
      </c>
      <c r="Z14518" s="8">
        <v>44.230499999999999</v>
      </c>
      <c r="AA14518" s="8">
        <v>-119.7333</v>
      </c>
      <c r="AB14518" s="3" t="s">
        <v>2310</v>
      </c>
      <c r="AD14518" s="3" t="s">
        <v>1202</v>
      </c>
      <c r="AE14518" s="3" t="str">
        <f t="shared" si="287"/>
        <v>ex Geranium</v>
      </c>
      <c r="AF14518" s="3" t="s">
        <v>2002</v>
      </c>
      <c r="AG14518" s="3" t="s">
        <v>2002</v>
      </c>
      <c r="AS14518" s="3" t="s">
        <v>315</v>
      </c>
    </row>
    <row r="14519" spans="1:45">
      <c r="A14519" s="29">
        <v>43424</v>
      </c>
      <c r="B14519" s="1">
        <v>8740</v>
      </c>
      <c r="E14519" s="13">
        <v>3</v>
      </c>
      <c r="F14519" s="5" t="s">
        <v>1509</v>
      </c>
      <c r="G14519" s="5">
        <v>2018</v>
      </c>
      <c r="L14519" s="5"/>
      <c r="N14519" s="5" t="s">
        <v>2020</v>
      </c>
      <c r="P14519" s="30">
        <v>105</v>
      </c>
      <c r="Q14519" s="30">
        <v>3</v>
      </c>
      <c r="R14519" s="3" t="s">
        <v>3</v>
      </c>
      <c r="S14519" s="3" t="s">
        <v>43</v>
      </c>
      <c r="T14519" s="3" t="s">
        <v>709</v>
      </c>
      <c r="U14519" s="3" t="s">
        <v>1893</v>
      </c>
      <c r="W14519" s="3" t="s">
        <v>2023</v>
      </c>
      <c r="Z14519" s="8">
        <v>44.230499999999999</v>
      </c>
      <c r="AA14519" s="8">
        <v>-119.7333</v>
      </c>
      <c r="AB14519" s="3" t="s">
        <v>2310</v>
      </c>
      <c r="AD14519" s="3" t="s">
        <v>1202</v>
      </c>
      <c r="AE14519" s="3" t="str">
        <f t="shared" si="287"/>
        <v>ex Geranium</v>
      </c>
      <c r="AF14519" s="3" t="s">
        <v>2002</v>
      </c>
      <c r="AG14519" s="3" t="s">
        <v>2002</v>
      </c>
      <c r="AS14519" s="3" t="s">
        <v>315</v>
      </c>
    </row>
    <row r="14520" spans="1:45" ht="15" customHeight="1">
      <c r="A14520" s="29">
        <v>43424</v>
      </c>
      <c r="B14520" s="1">
        <v>8741</v>
      </c>
      <c r="E14520" s="13">
        <v>3</v>
      </c>
      <c r="F14520" s="5" t="s">
        <v>1509</v>
      </c>
      <c r="G14520" s="5">
        <v>2018</v>
      </c>
      <c r="L14520" s="5"/>
      <c r="N14520" s="5" t="s">
        <v>2020</v>
      </c>
      <c r="P14520" s="30">
        <v>105</v>
      </c>
      <c r="Q14520" s="30">
        <v>4</v>
      </c>
      <c r="R14520" s="3" t="s">
        <v>3</v>
      </c>
      <c r="S14520" s="3" t="s">
        <v>43</v>
      </c>
      <c r="T14520" s="3" t="s">
        <v>709</v>
      </c>
      <c r="U14520" s="3" t="s">
        <v>1893</v>
      </c>
      <c r="W14520" s="3" t="s">
        <v>2023</v>
      </c>
      <c r="Z14520" s="8">
        <v>44.230499999999999</v>
      </c>
      <c r="AA14520" s="8">
        <v>-119.7333</v>
      </c>
      <c r="AB14520" s="3" t="s">
        <v>2310</v>
      </c>
      <c r="AD14520" s="3" t="s">
        <v>1202</v>
      </c>
      <c r="AE14520" s="3" t="str">
        <f t="shared" si="287"/>
        <v>ex Geranium</v>
      </c>
      <c r="AF14520" s="3" t="s">
        <v>2002</v>
      </c>
      <c r="AG14520" s="3" t="s">
        <v>2002</v>
      </c>
      <c r="AS14520" s="3" t="s">
        <v>315</v>
      </c>
    </row>
    <row r="14521" spans="1:45">
      <c r="A14521" s="29">
        <v>43424</v>
      </c>
      <c r="B14521" s="1">
        <v>8742</v>
      </c>
      <c r="E14521" s="13">
        <v>3</v>
      </c>
      <c r="F14521" s="5" t="s">
        <v>1509</v>
      </c>
      <c r="G14521" s="5">
        <v>2018</v>
      </c>
      <c r="L14521" s="5"/>
      <c r="N14521" s="5" t="s">
        <v>2020</v>
      </c>
      <c r="P14521" s="30">
        <v>105</v>
      </c>
      <c r="Q14521" s="30">
        <v>5</v>
      </c>
      <c r="R14521" s="3" t="s">
        <v>3</v>
      </c>
      <c r="S14521" s="3" t="s">
        <v>43</v>
      </c>
      <c r="T14521" s="3" t="s">
        <v>709</v>
      </c>
      <c r="U14521" s="3" t="s">
        <v>1893</v>
      </c>
      <c r="W14521" s="3" t="s">
        <v>2023</v>
      </c>
      <c r="Z14521" s="8">
        <v>44.230499999999999</v>
      </c>
      <c r="AA14521" s="8">
        <v>-119.7333</v>
      </c>
      <c r="AB14521" s="3" t="s">
        <v>2310</v>
      </c>
      <c r="AD14521" s="3" t="s">
        <v>1202</v>
      </c>
      <c r="AE14521" s="3" t="str">
        <f t="shared" si="287"/>
        <v>ex Geranium</v>
      </c>
      <c r="AF14521" s="3" t="s">
        <v>2002</v>
      </c>
      <c r="AG14521" s="3" t="s">
        <v>2002</v>
      </c>
      <c r="AS14521" s="3" t="s">
        <v>315</v>
      </c>
    </row>
    <row r="14522" spans="1:45">
      <c r="A14522" s="29">
        <v>43424</v>
      </c>
      <c r="B14522" s="1">
        <v>8743</v>
      </c>
      <c r="E14522" s="13">
        <v>3</v>
      </c>
      <c r="F14522" s="5" t="s">
        <v>1509</v>
      </c>
      <c r="G14522" s="5">
        <v>2018</v>
      </c>
      <c r="L14522" s="5"/>
      <c r="N14522" s="5" t="s">
        <v>2024</v>
      </c>
      <c r="P14522" s="30">
        <v>106</v>
      </c>
      <c r="Q14522" s="30">
        <v>1</v>
      </c>
      <c r="R14522" s="3" t="s">
        <v>3</v>
      </c>
      <c r="S14522" s="3" t="s">
        <v>43</v>
      </c>
      <c r="T14522" s="3" t="s">
        <v>709</v>
      </c>
      <c r="U14522" s="3" t="s">
        <v>1893</v>
      </c>
      <c r="W14522" s="3" t="s">
        <v>3321</v>
      </c>
      <c r="Z14522" s="8">
        <v>44.217083000000002</v>
      </c>
      <c r="AA14522" s="8">
        <v>-119.7311</v>
      </c>
      <c r="AB14522" s="3" t="s">
        <v>2310</v>
      </c>
      <c r="AD14522" s="3" t="s">
        <v>1752</v>
      </c>
      <c r="AE14522" s="3" t="str">
        <f t="shared" si="287"/>
        <v>ex Phacelia</v>
      </c>
      <c r="AF14522" s="3" t="s">
        <v>2002</v>
      </c>
      <c r="AG14522" s="3" t="s">
        <v>2002</v>
      </c>
      <c r="AS14522" s="3" t="s">
        <v>315</v>
      </c>
    </row>
    <row r="14523" spans="1:45">
      <c r="A14523" s="29">
        <v>43424</v>
      </c>
      <c r="B14523" s="1">
        <v>8744</v>
      </c>
      <c r="E14523" s="13">
        <v>3</v>
      </c>
      <c r="F14523" s="5" t="s">
        <v>1509</v>
      </c>
      <c r="G14523" s="5">
        <v>2018</v>
      </c>
      <c r="L14523" s="5"/>
      <c r="N14523" s="5" t="s">
        <v>2024</v>
      </c>
      <c r="P14523" s="30">
        <v>106</v>
      </c>
      <c r="Q14523" s="30">
        <v>2</v>
      </c>
      <c r="R14523" s="3" t="s">
        <v>3</v>
      </c>
      <c r="S14523" s="3" t="s">
        <v>43</v>
      </c>
      <c r="T14523" s="3" t="s">
        <v>709</v>
      </c>
      <c r="U14523" s="3" t="s">
        <v>1893</v>
      </c>
      <c r="W14523" s="3" t="s">
        <v>3321</v>
      </c>
      <c r="Z14523" s="8">
        <v>44.217083000000002</v>
      </c>
      <c r="AA14523" s="8">
        <v>-119.7311</v>
      </c>
      <c r="AB14523" s="3" t="s">
        <v>2310</v>
      </c>
      <c r="AD14523" s="3" t="s">
        <v>1752</v>
      </c>
      <c r="AE14523" s="3" t="str">
        <f t="shared" ref="AE14523:AE14554" si="288">CONCATENATE("ex ", AD14523)</f>
        <v>ex Phacelia</v>
      </c>
      <c r="AF14523" s="3" t="s">
        <v>2002</v>
      </c>
      <c r="AG14523" s="3" t="s">
        <v>2002</v>
      </c>
      <c r="AS14523" s="3" t="s">
        <v>315</v>
      </c>
    </row>
    <row r="14524" spans="1:45">
      <c r="A14524" s="29">
        <v>43424</v>
      </c>
      <c r="B14524" s="1">
        <v>8745</v>
      </c>
      <c r="E14524" s="13">
        <v>3</v>
      </c>
      <c r="F14524" s="5" t="s">
        <v>1509</v>
      </c>
      <c r="G14524" s="5">
        <v>2018</v>
      </c>
      <c r="L14524" s="5"/>
      <c r="N14524" s="5" t="s">
        <v>2024</v>
      </c>
      <c r="P14524" s="30">
        <v>106</v>
      </c>
      <c r="Q14524" s="30">
        <v>3</v>
      </c>
      <c r="R14524" s="3" t="s">
        <v>3</v>
      </c>
      <c r="S14524" s="3" t="s">
        <v>43</v>
      </c>
      <c r="T14524" s="3" t="s">
        <v>709</v>
      </c>
      <c r="U14524" s="3" t="s">
        <v>1893</v>
      </c>
      <c r="W14524" s="3" t="s">
        <v>3321</v>
      </c>
      <c r="Z14524" s="8">
        <v>44.217083000000002</v>
      </c>
      <c r="AA14524" s="8">
        <v>-119.7311</v>
      </c>
      <c r="AB14524" s="3" t="s">
        <v>2310</v>
      </c>
      <c r="AD14524" s="3" t="s">
        <v>1752</v>
      </c>
      <c r="AE14524" s="3" t="str">
        <f t="shared" si="288"/>
        <v>ex Phacelia</v>
      </c>
      <c r="AF14524" s="3" t="s">
        <v>2002</v>
      </c>
      <c r="AG14524" s="3" t="s">
        <v>2002</v>
      </c>
      <c r="AS14524" s="3" t="s">
        <v>315</v>
      </c>
    </row>
    <row r="14525" spans="1:45">
      <c r="A14525" s="29">
        <v>43424</v>
      </c>
      <c r="B14525" s="1">
        <v>8746</v>
      </c>
      <c r="E14525" s="13">
        <v>3</v>
      </c>
      <c r="F14525" s="5" t="s">
        <v>1509</v>
      </c>
      <c r="G14525" s="5">
        <v>2018</v>
      </c>
      <c r="L14525" s="5"/>
      <c r="N14525" s="5" t="s">
        <v>2024</v>
      </c>
      <c r="P14525" s="30">
        <v>106</v>
      </c>
      <c r="Q14525" s="30">
        <v>4</v>
      </c>
      <c r="R14525" s="3" t="s">
        <v>3</v>
      </c>
      <c r="S14525" s="3" t="s">
        <v>43</v>
      </c>
      <c r="T14525" s="3" t="s">
        <v>709</v>
      </c>
      <c r="U14525" s="3" t="s">
        <v>1893</v>
      </c>
      <c r="W14525" s="3" t="s">
        <v>3321</v>
      </c>
      <c r="Z14525" s="8">
        <v>44.217083000000002</v>
      </c>
      <c r="AA14525" s="8">
        <v>-119.7311</v>
      </c>
      <c r="AB14525" s="3" t="s">
        <v>2310</v>
      </c>
      <c r="AD14525" s="3" t="s">
        <v>1752</v>
      </c>
      <c r="AE14525" s="3" t="str">
        <f t="shared" si="288"/>
        <v>ex Phacelia</v>
      </c>
      <c r="AF14525" s="3" t="s">
        <v>2002</v>
      </c>
      <c r="AG14525" s="3" t="s">
        <v>2002</v>
      </c>
      <c r="AS14525" s="3" t="s">
        <v>315</v>
      </c>
    </row>
    <row r="14526" spans="1:45">
      <c r="A14526" s="29">
        <v>43424</v>
      </c>
      <c r="B14526" s="1">
        <v>8747</v>
      </c>
      <c r="E14526" s="13">
        <v>3</v>
      </c>
      <c r="F14526" s="5" t="s">
        <v>1509</v>
      </c>
      <c r="G14526" s="5">
        <v>2018</v>
      </c>
      <c r="L14526" s="5"/>
      <c r="N14526" s="5" t="s">
        <v>2025</v>
      </c>
      <c r="P14526" s="30">
        <v>107</v>
      </c>
      <c r="Q14526" s="30">
        <v>1</v>
      </c>
      <c r="R14526" s="3" t="s">
        <v>3</v>
      </c>
      <c r="S14526" s="3" t="s">
        <v>43</v>
      </c>
      <c r="T14526" s="3" t="s">
        <v>1676</v>
      </c>
      <c r="U14526" s="3" t="s">
        <v>1893</v>
      </c>
      <c r="W14526" s="3" t="s">
        <v>3322</v>
      </c>
      <c r="Z14526" s="8">
        <v>44.0961</v>
      </c>
      <c r="AA14526" s="8">
        <v>-119.28985</v>
      </c>
      <c r="AB14526" s="3" t="s">
        <v>2310</v>
      </c>
      <c r="AD14526" s="3" t="s">
        <v>2019</v>
      </c>
      <c r="AE14526" s="3" t="str">
        <f t="shared" si="288"/>
        <v>ex Mimulus sp.</v>
      </c>
      <c r="AF14526" s="3" t="s">
        <v>2002</v>
      </c>
      <c r="AG14526" s="3" t="s">
        <v>2002</v>
      </c>
      <c r="AS14526" s="3" t="s">
        <v>315</v>
      </c>
    </row>
    <row r="14527" spans="1:45">
      <c r="A14527" s="29">
        <v>43424</v>
      </c>
      <c r="B14527" s="1">
        <v>8748</v>
      </c>
      <c r="E14527" s="13">
        <v>3</v>
      </c>
      <c r="F14527" s="5" t="s">
        <v>1509</v>
      </c>
      <c r="G14527" s="5">
        <v>2018</v>
      </c>
      <c r="L14527" s="5"/>
      <c r="N14527" s="5" t="s">
        <v>2025</v>
      </c>
      <c r="P14527" s="30">
        <v>107</v>
      </c>
      <c r="Q14527" s="30">
        <v>2</v>
      </c>
      <c r="R14527" s="3" t="s">
        <v>3</v>
      </c>
      <c r="S14527" s="3" t="s">
        <v>43</v>
      </c>
      <c r="T14527" s="3" t="s">
        <v>1676</v>
      </c>
      <c r="U14527" s="3" t="s">
        <v>1893</v>
      </c>
      <c r="W14527" s="3" t="s">
        <v>3322</v>
      </c>
      <c r="Z14527" s="8">
        <v>44.0961</v>
      </c>
      <c r="AA14527" s="8">
        <v>-119.28985</v>
      </c>
      <c r="AB14527" s="3" t="s">
        <v>2310</v>
      </c>
      <c r="AD14527" s="3" t="s">
        <v>2019</v>
      </c>
      <c r="AE14527" s="3" t="str">
        <f t="shared" si="288"/>
        <v>ex Mimulus sp.</v>
      </c>
      <c r="AF14527" s="3" t="s">
        <v>2002</v>
      </c>
      <c r="AG14527" s="3" t="s">
        <v>2002</v>
      </c>
      <c r="AS14527" s="3" t="s">
        <v>315</v>
      </c>
    </row>
    <row r="14528" spans="1:45">
      <c r="A14528" s="29">
        <v>43424</v>
      </c>
      <c r="B14528" s="1">
        <v>8749</v>
      </c>
      <c r="E14528" s="13">
        <v>3</v>
      </c>
      <c r="F14528" s="5" t="s">
        <v>1509</v>
      </c>
      <c r="G14528" s="5">
        <v>2018</v>
      </c>
      <c r="L14528" s="5"/>
      <c r="N14528" s="5" t="s">
        <v>2025</v>
      </c>
      <c r="P14528" s="30">
        <v>107</v>
      </c>
      <c r="Q14528" s="30">
        <v>3</v>
      </c>
      <c r="R14528" s="3" t="s">
        <v>3</v>
      </c>
      <c r="S14528" s="3" t="s">
        <v>43</v>
      </c>
      <c r="T14528" s="3" t="s">
        <v>1676</v>
      </c>
      <c r="U14528" s="3" t="s">
        <v>1893</v>
      </c>
      <c r="W14528" s="3" t="s">
        <v>3322</v>
      </c>
      <c r="Z14528" s="8">
        <v>44.0961</v>
      </c>
      <c r="AA14528" s="8">
        <v>-119.28985</v>
      </c>
      <c r="AB14528" s="3" t="s">
        <v>2310</v>
      </c>
      <c r="AD14528" s="3" t="s">
        <v>2019</v>
      </c>
      <c r="AE14528" s="3" t="str">
        <f t="shared" si="288"/>
        <v>ex Mimulus sp.</v>
      </c>
      <c r="AF14528" s="3" t="s">
        <v>2002</v>
      </c>
      <c r="AG14528" s="3" t="s">
        <v>2002</v>
      </c>
      <c r="AS14528" s="3" t="s">
        <v>315</v>
      </c>
    </row>
    <row r="14529" spans="1:45">
      <c r="A14529" s="29">
        <v>43424</v>
      </c>
      <c r="B14529" s="1">
        <v>8750</v>
      </c>
      <c r="E14529" s="13">
        <v>3</v>
      </c>
      <c r="F14529" s="5" t="s">
        <v>1509</v>
      </c>
      <c r="G14529" s="5">
        <v>2018</v>
      </c>
      <c r="L14529" s="5"/>
      <c r="N14529" s="5" t="s">
        <v>2026</v>
      </c>
      <c r="P14529" s="30">
        <v>108</v>
      </c>
      <c r="Q14529" s="30">
        <v>1</v>
      </c>
      <c r="R14529" s="3" t="s">
        <v>3</v>
      </c>
      <c r="S14529" s="3" t="s">
        <v>43</v>
      </c>
      <c r="T14529" s="3" t="s">
        <v>1676</v>
      </c>
      <c r="U14529" s="3" t="s">
        <v>1893</v>
      </c>
      <c r="W14529" s="3" t="s">
        <v>3322</v>
      </c>
      <c r="Z14529" s="8">
        <v>44.0961</v>
      </c>
      <c r="AA14529" s="8">
        <v>-119.28985</v>
      </c>
      <c r="AB14529" s="3" t="s">
        <v>2310</v>
      </c>
      <c r="AD14529" s="3" t="s">
        <v>2030</v>
      </c>
      <c r="AE14529" s="3" t="str">
        <f t="shared" si="288"/>
        <v>ex Borage</v>
      </c>
      <c r="AF14529" s="3" t="s">
        <v>2002</v>
      </c>
      <c r="AG14529" s="3" t="s">
        <v>2002</v>
      </c>
      <c r="AS14529" s="3" t="s">
        <v>315</v>
      </c>
    </row>
    <row r="14530" spans="1:45">
      <c r="A14530" s="29">
        <v>43424</v>
      </c>
      <c r="B14530" s="1">
        <v>8751</v>
      </c>
      <c r="E14530" s="13">
        <v>3</v>
      </c>
      <c r="F14530" s="5" t="s">
        <v>1509</v>
      </c>
      <c r="G14530" s="5">
        <v>2018</v>
      </c>
      <c r="L14530" s="5"/>
      <c r="N14530" s="5" t="s">
        <v>2026</v>
      </c>
      <c r="P14530" s="30">
        <v>108</v>
      </c>
      <c r="Q14530" s="30">
        <v>2</v>
      </c>
      <c r="R14530" s="3" t="s">
        <v>3</v>
      </c>
      <c r="S14530" s="3" t="s">
        <v>43</v>
      </c>
      <c r="T14530" s="3" t="s">
        <v>1676</v>
      </c>
      <c r="U14530" s="3" t="s">
        <v>1893</v>
      </c>
      <c r="W14530" s="3" t="s">
        <v>3322</v>
      </c>
      <c r="Z14530" s="8">
        <v>44.0961</v>
      </c>
      <c r="AA14530" s="8">
        <v>-119.28985</v>
      </c>
      <c r="AB14530" s="3" t="s">
        <v>2310</v>
      </c>
      <c r="AD14530" s="3" t="s">
        <v>2030</v>
      </c>
      <c r="AE14530" s="3" t="str">
        <f t="shared" si="288"/>
        <v>ex Borage</v>
      </c>
      <c r="AF14530" s="3" t="s">
        <v>2002</v>
      </c>
      <c r="AG14530" s="3" t="s">
        <v>2002</v>
      </c>
      <c r="AS14530" s="3" t="s">
        <v>315</v>
      </c>
    </row>
    <row r="14531" spans="1:45">
      <c r="A14531" s="29">
        <v>43424</v>
      </c>
      <c r="B14531" s="1">
        <v>8752</v>
      </c>
      <c r="E14531" s="13">
        <v>3</v>
      </c>
      <c r="F14531" s="5" t="s">
        <v>1509</v>
      </c>
      <c r="G14531" s="5">
        <v>2018</v>
      </c>
      <c r="L14531" s="5"/>
      <c r="N14531" s="5" t="s">
        <v>2027</v>
      </c>
      <c r="P14531" s="30">
        <v>109</v>
      </c>
      <c r="Q14531" s="30">
        <v>1</v>
      </c>
      <c r="R14531" s="3" t="s">
        <v>3</v>
      </c>
      <c r="S14531" s="3" t="s">
        <v>43</v>
      </c>
      <c r="T14531" s="3" t="s">
        <v>1676</v>
      </c>
      <c r="U14531" s="3" t="s">
        <v>1893</v>
      </c>
      <c r="W14531" s="3" t="s">
        <v>3322</v>
      </c>
      <c r="Z14531" s="8">
        <v>44.0961</v>
      </c>
      <c r="AA14531" s="8">
        <v>-119.28985</v>
      </c>
      <c r="AB14531" s="3" t="s">
        <v>2310</v>
      </c>
      <c r="AD14531" s="3" t="s">
        <v>1202</v>
      </c>
      <c r="AE14531" s="3" t="str">
        <f t="shared" si="288"/>
        <v>ex Geranium</v>
      </c>
      <c r="AF14531" s="3" t="s">
        <v>2002</v>
      </c>
      <c r="AG14531" s="3" t="s">
        <v>2002</v>
      </c>
      <c r="AS14531" s="3" t="s">
        <v>315</v>
      </c>
    </row>
    <row r="14532" spans="1:45">
      <c r="A14532" s="29">
        <v>43424</v>
      </c>
      <c r="B14532" s="1">
        <v>8753</v>
      </c>
      <c r="E14532" s="13">
        <v>4</v>
      </c>
      <c r="F14532" s="5" t="s">
        <v>1509</v>
      </c>
      <c r="G14532" s="5">
        <v>2018</v>
      </c>
      <c r="L14532" s="5"/>
      <c r="N14532" s="5" t="s">
        <v>2031</v>
      </c>
      <c r="P14532" s="30">
        <v>110</v>
      </c>
      <c r="Q14532" s="30">
        <v>1</v>
      </c>
      <c r="R14532" s="3" t="s">
        <v>3</v>
      </c>
      <c r="S14532" s="3" t="s">
        <v>43</v>
      </c>
      <c r="T14532" s="3" t="s">
        <v>1676</v>
      </c>
      <c r="U14532" s="3" t="s">
        <v>1893</v>
      </c>
      <c r="W14532" s="3" t="s">
        <v>2032</v>
      </c>
      <c r="Z14532" s="8">
        <v>44.203400000000002</v>
      </c>
      <c r="AA14532" s="8">
        <v>-119.59308299999999</v>
      </c>
      <c r="AB14532" s="3" t="s">
        <v>2310</v>
      </c>
      <c r="AD14532" s="3" t="s">
        <v>2033</v>
      </c>
      <c r="AE14532" s="3" t="str">
        <f t="shared" si="288"/>
        <v>ex Mallow</v>
      </c>
      <c r="AF14532" s="3" t="s">
        <v>2002</v>
      </c>
      <c r="AG14532" s="3" t="s">
        <v>2002</v>
      </c>
      <c r="AS14532" s="3" t="s">
        <v>315</v>
      </c>
    </row>
    <row r="14533" spans="1:45">
      <c r="A14533" s="29">
        <v>43424</v>
      </c>
      <c r="B14533" s="1">
        <v>8754</v>
      </c>
      <c r="E14533" s="13">
        <v>4</v>
      </c>
      <c r="F14533" s="5" t="s">
        <v>1509</v>
      </c>
      <c r="G14533" s="5">
        <v>2018</v>
      </c>
      <c r="L14533" s="5"/>
      <c r="N14533" s="5" t="s">
        <v>2034</v>
      </c>
      <c r="P14533" s="30">
        <v>111</v>
      </c>
      <c r="Q14533" s="30">
        <v>1</v>
      </c>
      <c r="R14533" s="3" t="s">
        <v>3</v>
      </c>
      <c r="S14533" s="3" t="s">
        <v>43</v>
      </c>
      <c r="T14533" s="3" t="s">
        <v>1676</v>
      </c>
      <c r="U14533" s="3" t="s">
        <v>1893</v>
      </c>
      <c r="W14533" s="3" t="s">
        <v>3323</v>
      </c>
      <c r="Z14533" s="8">
        <v>44.18085</v>
      </c>
      <c r="AA14533" s="8">
        <v>-119.57380000000001</v>
      </c>
      <c r="AB14533" s="3" t="s">
        <v>2310</v>
      </c>
      <c r="AD14533" s="3" t="s">
        <v>2036</v>
      </c>
      <c r="AE14533" s="3" t="str">
        <f t="shared" si="288"/>
        <v xml:space="preserve">ex Calochortus  </v>
      </c>
      <c r="AF14533" s="3" t="s">
        <v>2002</v>
      </c>
      <c r="AG14533" s="3" t="s">
        <v>2002</v>
      </c>
      <c r="AS14533" s="3" t="s">
        <v>315</v>
      </c>
    </row>
    <row r="14534" spans="1:45">
      <c r="A14534" s="29">
        <v>43424</v>
      </c>
      <c r="B14534" s="1">
        <v>8755</v>
      </c>
      <c r="E14534" s="13">
        <v>4</v>
      </c>
      <c r="F14534" s="5" t="s">
        <v>1509</v>
      </c>
      <c r="G14534" s="5">
        <v>2018</v>
      </c>
      <c r="L14534" s="5"/>
      <c r="N14534" s="5" t="s">
        <v>2037</v>
      </c>
      <c r="P14534" s="30">
        <v>112</v>
      </c>
      <c r="Q14534" s="30">
        <v>1</v>
      </c>
      <c r="R14534" s="3" t="s">
        <v>3</v>
      </c>
      <c r="S14534" s="3" t="s">
        <v>43</v>
      </c>
      <c r="T14534" s="3" t="s">
        <v>1676</v>
      </c>
      <c r="U14534" s="3" t="s">
        <v>1893</v>
      </c>
      <c r="W14534" s="3" t="s">
        <v>3323</v>
      </c>
      <c r="Z14534" s="8">
        <v>44.180669999999999</v>
      </c>
      <c r="AA14534" s="8">
        <v>-119.5642</v>
      </c>
      <c r="AB14534" s="3" t="s">
        <v>2310</v>
      </c>
      <c r="AD14534" s="3" t="s">
        <v>2038</v>
      </c>
      <c r="AE14534" s="3" t="str">
        <f t="shared" si="288"/>
        <v xml:space="preserve">ex sidalcea </v>
      </c>
      <c r="AF14534" s="3" t="s">
        <v>2002</v>
      </c>
      <c r="AG14534" s="3" t="s">
        <v>2002</v>
      </c>
      <c r="AS14534" s="3" t="s">
        <v>315</v>
      </c>
    </row>
    <row r="14535" spans="1:45">
      <c r="A14535" s="29">
        <v>43424</v>
      </c>
      <c r="B14535" s="1">
        <v>8756</v>
      </c>
      <c r="E14535" s="13">
        <v>4</v>
      </c>
      <c r="F14535" s="5" t="s">
        <v>1509</v>
      </c>
      <c r="G14535" s="5">
        <v>2018</v>
      </c>
      <c r="L14535" s="5"/>
      <c r="N14535" s="5" t="s">
        <v>2039</v>
      </c>
      <c r="P14535" s="30">
        <v>113</v>
      </c>
      <c r="Q14535" s="30">
        <v>1</v>
      </c>
      <c r="R14535" s="3" t="s">
        <v>3</v>
      </c>
      <c r="S14535" s="3" t="s">
        <v>43</v>
      </c>
      <c r="T14535" s="3" t="s">
        <v>1676</v>
      </c>
      <c r="U14535" s="3" t="s">
        <v>1893</v>
      </c>
      <c r="W14535" s="3" t="s">
        <v>3323</v>
      </c>
      <c r="Z14535" s="8">
        <v>44.180669999999999</v>
      </c>
      <c r="AA14535" s="8">
        <v>-119.5642</v>
      </c>
      <c r="AB14535" s="3" t="s">
        <v>2310</v>
      </c>
      <c r="AD14535" s="3" t="s">
        <v>2040</v>
      </c>
      <c r="AE14535" s="3" t="str">
        <f t="shared" si="288"/>
        <v xml:space="preserve">ex Agastache </v>
      </c>
      <c r="AF14535" s="3" t="s">
        <v>2002</v>
      </c>
      <c r="AG14535" s="3" t="s">
        <v>2002</v>
      </c>
      <c r="AS14535" s="3" t="s">
        <v>315</v>
      </c>
    </row>
    <row r="14536" spans="1:45">
      <c r="A14536" s="29">
        <v>43424</v>
      </c>
      <c r="B14536" s="1">
        <v>8757</v>
      </c>
      <c r="E14536" s="13">
        <v>4</v>
      </c>
      <c r="F14536" s="5" t="s">
        <v>1509</v>
      </c>
      <c r="G14536" s="5">
        <v>2018</v>
      </c>
      <c r="L14536" s="5"/>
      <c r="N14536" s="5" t="s">
        <v>2039</v>
      </c>
      <c r="P14536" s="30">
        <v>113</v>
      </c>
      <c r="Q14536" s="30">
        <v>2</v>
      </c>
      <c r="R14536" s="3" t="s">
        <v>3</v>
      </c>
      <c r="S14536" s="3" t="s">
        <v>43</v>
      </c>
      <c r="T14536" s="3" t="s">
        <v>1676</v>
      </c>
      <c r="U14536" s="3" t="s">
        <v>1893</v>
      </c>
      <c r="W14536" s="3" t="s">
        <v>3323</v>
      </c>
      <c r="Z14536" s="8">
        <v>44.180669999999999</v>
      </c>
      <c r="AA14536" s="8">
        <v>-119.5642</v>
      </c>
      <c r="AB14536" s="3" t="s">
        <v>2310</v>
      </c>
      <c r="AD14536" s="3" t="s">
        <v>2040</v>
      </c>
      <c r="AE14536" s="3" t="str">
        <f t="shared" si="288"/>
        <v xml:space="preserve">ex Agastache </v>
      </c>
      <c r="AF14536" s="3" t="s">
        <v>2002</v>
      </c>
      <c r="AG14536" s="3" t="s">
        <v>2002</v>
      </c>
      <c r="AS14536" s="3" t="s">
        <v>315</v>
      </c>
    </row>
    <row r="14537" spans="1:45">
      <c r="A14537" s="29">
        <v>43424</v>
      </c>
      <c r="B14537" s="1">
        <v>8758</v>
      </c>
      <c r="E14537" s="13">
        <v>4</v>
      </c>
      <c r="F14537" s="5" t="s">
        <v>1509</v>
      </c>
      <c r="G14537" s="5">
        <v>2018</v>
      </c>
      <c r="L14537" s="5"/>
      <c r="N14537" s="5" t="s">
        <v>2039</v>
      </c>
      <c r="P14537" s="30">
        <v>113</v>
      </c>
      <c r="Q14537" s="30">
        <v>3</v>
      </c>
      <c r="R14537" s="3" t="s">
        <v>3</v>
      </c>
      <c r="S14537" s="3" t="s">
        <v>43</v>
      </c>
      <c r="T14537" s="3" t="s">
        <v>1676</v>
      </c>
      <c r="U14537" s="3" t="s">
        <v>1893</v>
      </c>
      <c r="W14537" s="3" t="s">
        <v>3323</v>
      </c>
      <c r="Z14537" s="8">
        <v>44.180669999999999</v>
      </c>
      <c r="AA14537" s="8">
        <v>-119.5642</v>
      </c>
      <c r="AB14537" s="3" t="s">
        <v>2310</v>
      </c>
      <c r="AD14537" s="3" t="s">
        <v>2040</v>
      </c>
      <c r="AE14537" s="3" t="str">
        <f t="shared" si="288"/>
        <v xml:space="preserve">ex Agastache </v>
      </c>
      <c r="AF14537" s="3" t="s">
        <v>2002</v>
      </c>
      <c r="AG14537" s="3" t="s">
        <v>2002</v>
      </c>
      <c r="AS14537" s="3" t="s">
        <v>315</v>
      </c>
    </row>
    <row r="14538" spans="1:45">
      <c r="A14538" s="29">
        <v>43424</v>
      </c>
      <c r="B14538" s="1">
        <v>8759</v>
      </c>
      <c r="E14538" s="13">
        <v>4</v>
      </c>
      <c r="F14538" s="5" t="s">
        <v>1509</v>
      </c>
      <c r="G14538" s="5">
        <v>2018</v>
      </c>
      <c r="L14538" s="5"/>
      <c r="N14538" s="5" t="s">
        <v>2041</v>
      </c>
      <c r="P14538" s="30">
        <v>114</v>
      </c>
      <c r="Q14538" s="30">
        <v>1</v>
      </c>
      <c r="R14538" s="3" t="s">
        <v>3</v>
      </c>
      <c r="S14538" s="3" t="s">
        <v>43</v>
      </c>
      <c r="T14538" s="3" t="s">
        <v>1676</v>
      </c>
      <c r="U14538" s="3" t="s">
        <v>1893</v>
      </c>
      <c r="W14538" s="3" t="s">
        <v>3323</v>
      </c>
      <c r="Z14538" s="8">
        <v>44.178967</v>
      </c>
      <c r="AA14538" s="8">
        <v>-119.558167</v>
      </c>
      <c r="AB14538" s="3" t="s">
        <v>2310</v>
      </c>
      <c r="AD14538" s="3" t="s">
        <v>2043</v>
      </c>
      <c r="AE14538" s="3" t="str">
        <f t="shared" si="288"/>
        <v>ex Fireweed</v>
      </c>
      <c r="AF14538" s="3" t="s">
        <v>2002</v>
      </c>
      <c r="AG14538" s="3" t="s">
        <v>2002</v>
      </c>
      <c r="AS14538" s="3" t="s">
        <v>315</v>
      </c>
    </row>
    <row r="14539" spans="1:45">
      <c r="A14539" s="29">
        <v>43424</v>
      </c>
      <c r="B14539" s="1">
        <v>8760</v>
      </c>
      <c r="E14539" s="13">
        <v>4</v>
      </c>
      <c r="F14539" s="5" t="s">
        <v>1509</v>
      </c>
      <c r="G14539" s="5">
        <v>2018</v>
      </c>
      <c r="L14539" s="5"/>
      <c r="N14539" s="5" t="s">
        <v>2041</v>
      </c>
      <c r="P14539" s="30">
        <v>114</v>
      </c>
      <c r="Q14539" s="30">
        <v>2</v>
      </c>
      <c r="R14539" s="3" t="s">
        <v>3</v>
      </c>
      <c r="S14539" s="3" t="s">
        <v>43</v>
      </c>
      <c r="T14539" s="3" t="s">
        <v>1676</v>
      </c>
      <c r="U14539" s="3" t="s">
        <v>1893</v>
      </c>
      <c r="W14539" s="3" t="s">
        <v>3323</v>
      </c>
      <c r="Z14539" s="8">
        <v>44.178967</v>
      </c>
      <c r="AA14539" s="8">
        <v>-119.558167</v>
      </c>
      <c r="AB14539" s="3" t="s">
        <v>2310</v>
      </c>
      <c r="AD14539" s="3" t="s">
        <v>2043</v>
      </c>
      <c r="AE14539" s="3" t="str">
        <f t="shared" si="288"/>
        <v>ex Fireweed</v>
      </c>
      <c r="AF14539" s="3" t="s">
        <v>2002</v>
      </c>
      <c r="AG14539" s="3" t="s">
        <v>2002</v>
      </c>
      <c r="AS14539" s="3" t="s">
        <v>315</v>
      </c>
    </row>
    <row r="14540" spans="1:45">
      <c r="A14540" s="29">
        <v>43424</v>
      </c>
      <c r="B14540" s="1">
        <v>8761</v>
      </c>
      <c r="E14540" s="13">
        <v>4</v>
      </c>
      <c r="F14540" s="5" t="s">
        <v>1509</v>
      </c>
      <c r="G14540" s="5">
        <v>2018</v>
      </c>
      <c r="L14540" s="5"/>
      <c r="N14540" s="5" t="s">
        <v>2041</v>
      </c>
      <c r="P14540" s="30">
        <v>114</v>
      </c>
      <c r="Q14540" s="30">
        <v>3</v>
      </c>
      <c r="R14540" s="3" t="s">
        <v>3</v>
      </c>
      <c r="S14540" s="3" t="s">
        <v>43</v>
      </c>
      <c r="T14540" s="3" t="s">
        <v>1676</v>
      </c>
      <c r="U14540" s="3" t="s">
        <v>1893</v>
      </c>
      <c r="W14540" s="3" t="s">
        <v>3323</v>
      </c>
      <c r="Z14540" s="8">
        <v>44.178967</v>
      </c>
      <c r="AA14540" s="8">
        <v>-119.558167</v>
      </c>
      <c r="AB14540" s="3" t="s">
        <v>2310</v>
      </c>
      <c r="AD14540" s="3" t="s">
        <v>2043</v>
      </c>
      <c r="AE14540" s="3" t="str">
        <f t="shared" si="288"/>
        <v>ex Fireweed</v>
      </c>
      <c r="AF14540" s="3" t="s">
        <v>2002</v>
      </c>
      <c r="AG14540" s="3" t="s">
        <v>2002</v>
      </c>
      <c r="AS14540" s="3" t="s">
        <v>315</v>
      </c>
    </row>
    <row r="14541" spans="1:45">
      <c r="A14541" s="29">
        <v>43424</v>
      </c>
      <c r="B14541" s="1">
        <v>8762</v>
      </c>
      <c r="E14541" s="13">
        <v>4</v>
      </c>
      <c r="F14541" s="5" t="s">
        <v>1509</v>
      </c>
      <c r="G14541" s="5">
        <v>2018</v>
      </c>
      <c r="L14541" s="5"/>
      <c r="N14541" s="5" t="s">
        <v>2041</v>
      </c>
      <c r="P14541" s="30">
        <v>114</v>
      </c>
      <c r="Q14541" s="30">
        <v>4</v>
      </c>
      <c r="R14541" s="3" t="s">
        <v>3</v>
      </c>
      <c r="S14541" s="3" t="s">
        <v>43</v>
      </c>
      <c r="T14541" s="3" t="s">
        <v>1676</v>
      </c>
      <c r="U14541" s="3" t="s">
        <v>1893</v>
      </c>
      <c r="W14541" s="3" t="s">
        <v>3323</v>
      </c>
      <c r="Z14541" s="8">
        <v>44.178967</v>
      </c>
      <c r="AA14541" s="8">
        <v>-119.558167</v>
      </c>
      <c r="AB14541" s="3" t="s">
        <v>2310</v>
      </c>
      <c r="AD14541" s="3" t="s">
        <v>2043</v>
      </c>
      <c r="AE14541" s="3" t="str">
        <f t="shared" si="288"/>
        <v>ex Fireweed</v>
      </c>
      <c r="AF14541" s="3" t="s">
        <v>2002</v>
      </c>
      <c r="AG14541" s="3" t="s">
        <v>2002</v>
      </c>
      <c r="AS14541" s="3" t="s">
        <v>315</v>
      </c>
    </row>
    <row r="14542" spans="1:45">
      <c r="A14542" s="29">
        <v>43424</v>
      </c>
      <c r="B14542" s="1">
        <v>8763</v>
      </c>
      <c r="E14542" s="13">
        <v>4</v>
      </c>
      <c r="F14542" s="5" t="s">
        <v>1509</v>
      </c>
      <c r="G14542" s="5">
        <v>2018</v>
      </c>
      <c r="L14542" s="5"/>
      <c r="N14542" s="5" t="s">
        <v>2041</v>
      </c>
      <c r="P14542" s="30">
        <v>114</v>
      </c>
      <c r="Q14542" s="30">
        <v>5</v>
      </c>
      <c r="R14542" s="3" t="s">
        <v>3</v>
      </c>
      <c r="S14542" s="3" t="s">
        <v>43</v>
      </c>
      <c r="T14542" s="3" t="s">
        <v>1676</v>
      </c>
      <c r="U14542" s="3" t="s">
        <v>1893</v>
      </c>
      <c r="W14542" s="3" t="s">
        <v>3323</v>
      </c>
      <c r="Z14542" s="8">
        <v>44.178967</v>
      </c>
      <c r="AA14542" s="8">
        <v>-119.558167</v>
      </c>
      <c r="AB14542" s="3" t="s">
        <v>2310</v>
      </c>
      <c r="AD14542" s="3" t="s">
        <v>2043</v>
      </c>
      <c r="AE14542" s="3" t="str">
        <f t="shared" si="288"/>
        <v>ex Fireweed</v>
      </c>
      <c r="AF14542" s="3" t="s">
        <v>2002</v>
      </c>
      <c r="AG14542" s="3" t="s">
        <v>2002</v>
      </c>
      <c r="AS14542" s="3" t="s">
        <v>315</v>
      </c>
    </row>
    <row r="14543" spans="1:45">
      <c r="A14543" s="29">
        <v>43424</v>
      </c>
      <c r="B14543" s="1">
        <v>8764</v>
      </c>
      <c r="E14543" s="13">
        <v>4</v>
      </c>
      <c r="F14543" s="5" t="s">
        <v>1509</v>
      </c>
      <c r="G14543" s="5">
        <v>2018</v>
      </c>
      <c r="L14543" s="5"/>
      <c r="N14543" s="5" t="s">
        <v>2042</v>
      </c>
      <c r="P14543" s="30">
        <v>115</v>
      </c>
      <c r="Q14543" s="30">
        <v>1</v>
      </c>
      <c r="R14543" s="3" t="s">
        <v>3</v>
      </c>
      <c r="S14543" s="3" t="s">
        <v>43</v>
      </c>
      <c r="T14543" s="3" t="s">
        <v>1676</v>
      </c>
      <c r="U14543" s="3" t="s">
        <v>1893</v>
      </c>
      <c r="W14543" s="3" t="s">
        <v>3323</v>
      </c>
      <c r="Z14543" s="8">
        <v>44.178669999999997</v>
      </c>
      <c r="AA14543" s="8">
        <v>-119.558167</v>
      </c>
      <c r="AB14543" s="3" t="s">
        <v>2310</v>
      </c>
      <c r="AD14543" s="3" t="s">
        <v>2047</v>
      </c>
      <c r="AE14543" s="3" t="str">
        <f t="shared" si="288"/>
        <v>ex Penstemon denstus</v>
      </c>
      <c r="AF14543" s="3" t="s">
        <v>2002</v>
      </c>
      <c r="AG14543" s="3" t="s">
        <v>2002</v>
      </c>
      <c r="AS14543" s="3" t="s">
        <v>315</v>
      </c>
    </row>
    <row r="14544" spans="1:45">
      <c r="A14544" s="29">
        <v>43424</v>
      </c>
      <c r="B14544" s="1">
        <v>8765</v>
      </c>
      <c r="E14544" s="13">
        <v>4</v>
      </c>
      <c r="F14544" s="5" t="s">
        <v>1509</v>
      </c>
      <c r="G14544" s="5">
        <v>2018</v>
      </c>
      <c r="L14544" s="5"/>
      <c r="N14544" s="5" t="s">
        <v>2042</v>
      </c>
      <c r="P14544" s="30">
        <v>115</v>
      </c>
      <c r="Q14544" s="30">
        <v>2</v>
      </c>
      <c r="R14544" s="3" t="s">
        <v>3</v>
      </c>
      <c r="S14544" s="3" t="s">
        <v>43</v>
      </c>
      <c r="T14544" s="3" t="s">
        <v>1676</v>
      </c>
      <c r="U14544" s="3" t="s">
        <v>1893</v>
      </c>
      <c r="W14544" s="3" t="s">
        <v>3323</v>
      </c>
      <c r="Z14544" s="8">
        <v>44.178669999999997</v>
      </c>
      <c r="AA14544" s="8">
        <v>-119.558167</v>
      </c>
      <c r="AB14544" s="3" t="s">
        <v>2310</v>
      </c>
      <c r="AD14544" s="3" t="s">
        <v>2047</v>
      </c>
      <c r="AE14544" s="3" t="str">
        <f t="shared" si="288"/>
        <v>ex Penstemon denstus</v>
      </c>
      <c r="AF14544" s="3" t="s">
        <v>2002</v>
      </c>
      <c r="AG14544" s="3" t="s">
        <v>2002</v>
      </c>
      <c r="AS14544" s="3" t="s">
        <v>315</v>
      </c>
    </row>
    <row r="14545" spans="1:45">
      <c r="A14545" s="29">
        <v>43424</v>
      </c>
      <c r="B14545" s="1">
        <v>8766</v>
      </c>
      <c r="E14545" s="13">
        <v>4</v>
      </c>
      <c r="F14545" s="5" t="s">
        <v>1509</v>
      </c>
      <c r="G14545" s="5">
        <v>2018</v>
      </c>
      <c r="L14545" s="5"/>
      <c r="N14545" s="5" t="s">
        <v>2042</v>
      </c>
      <c r="P14545" s="30">
        <v>115</v>
      </c>
      <c r="Q14545" s="30">
        <v>3</v>
      </c>
      <c r="R14545" s="3" t="s">
        <v>3</v>
      </c>
      <c r="S14545" s="3" t="s">
        <v>43</v>
      </c>
      <c r="T14545" s="3" t="s">
        <v>1676</v>
      </c>
      <c r="U14545" s="3" t="s">
        <v>1893</v>
      </c>
      <c r="W14545" s="3" t="s">
        <v>3323</v>
      </c>
      <c r="Z14545" s="8">
        <v>44.178669999999997</v>
      </c>
      <c r="AA14545" s="8">
        <v>-119.558167</v>
      </c>
      <c r="AB14545" s="3" t="s">
        <v>2310</v>
      </c>
      <c r="AD14545" s="3" t="s">
        <v>2047</v>
      </c>
      <c r="AE14545" s="3" t="str">
        <f t="shared" si="288"/>
        <v>ex Penstemon denstus</v>
      </c>
      <c r="AF14545" s="3" t="s">
        <v>2002</v>
      </c>
      <c r="AG14545" s="3" t="s">
        <v>2002</v>
      </c>
      <c r="AS14545" s="3" t="s">
        <v>315</v>
      </c>
    </row>
    <row r="14546" spans="1:45">
      <c r="A14546" s="29">
        <v>43424</v>
      </c>
      <c r="B14546" s="1">
        <v>8767</v>
      </c>
      <c r="E14546" s="13">
        <v>4</v>
      </c>
      <c r="F14546" s="5" t="s">
        <v>1509</v>
      </c>
      <c r="G14546" s="5">
        <v>2018</v>
      </c>
      <c r="L14546" s="5"/>
      <c r="N14546" s="5" t="s">
        <v>2042</v>
      </c>
      <c r="P14546" s="30">
        <v>115</v>
      </c>
      <c r="Q14546" s="30">
        <v>4</v>
      </c>
      <c r="R14546" s="3" t="s">
        <v>3</v>
      </c>
      <c r="S14546" s="3" t="s">
        <v>43</v>
      </c>
      <c r="T14546" s="3" t="s">
        <v>1676</v>
      </c>
      <c r="U14546" s="3" t="s">
        <v>1893</v>
      </c>
      <c r="W14546" s="3" t="s">
        <v>3323</v>
      </c>
      <c r="Z14546" s="8">
        <v>44.178669999999997</v>
      </c>
      <c r="AA14546" s="8">
        <v>-119.558167</v>
      </c>
      <c r="AB14546" s="3" t="s">
        <v>2310</v>
      </c>
      <c r="AD14546" s="3" t="s">
        <v>2047</v>
      </c>
      <c r="AE14546" s="3" t="str">
        <f t="shared" si="288"/>
        <v>ex Penstemon denstus</v>
      </c>
      <c r="AF14546" s="3" t="s">
        <v>2002</v>
      </c>
      <c r="AG14546" s="3" t="s">
        <v>2002</v>
      </c>
      <c r="AS14546" s="3" t="s">
        <v>315</v>
      </c>
    </row>
    <row r="14547" spans="1:45">
      <c r="A14547" s="29">
        <v>43424</v>
      </c>
      <c r="B14547" s="1">
        <v>8768</v>
      </c>
      <c r="E14547" s="13">
        <v>4</v>
      </c>
      <c r="F14547" s="5" t="s">
        <v>1509</v>
      </c>
      <c r="G14547" s="5">
        <v>2018</v>
      </c>
      <c r="L14547" s="5"/>
      <c r="N14547" s="5" t="s">
        <v>2042</v>
      </c>
      <c r="P14547" s="30">
        <v>115</v>
      </c>
      <c r="Q14547" s="30">
        <v>5</v>
      </c>
      <c r="R14547" s="3" t="s">
        <v>3</v>
      </c>
      <c r="S14547" s="3" t="s">
        <v>43</v>
      </c>
      <c r="T14547" s="3" t="s">
        <v>1676</v>
      </c>
      <c r="U14547" s="3" t="s">
        <v>1893</v>
      </c>
      <c r="W14547" s="3" t="s">
        <v>3323</v>
      </c>
      <c r="Z14547" s="8">
        <v>44.178669999999997</v>
      </c>
      <c r="AA14547" s="8">
        <v>-119.558167</v>
      </c>
      <c r="AB14547" s="3" t="s">
        <v>2310</v>
      </c>
      <c r="AD14547" s="3" t="s">
        <v>2047</v>
      </c>
      <c r="AE14547" s="3" t="str">
        <f t="shared" si="288"/>
        <v>ex Penstemon denstus</v>
      </c>
      <c r="AF14547" s="3" t="s">
        <v>2002</v>
      </c>
      <c r="AG14547" s="3" t="s">
        <v>2002</v>
      </c>
      <c r="AS14547" s="3" t="s">
        <v>315</v>
      </c>
    </row>
    <row r="14548" spans="1:45">
      <c r="A14548" s="29">
        <v>43424</v>
      </c>
      <c r="B14548" s="1">
        <v>8769</v>
      </c>
      <c r="E14548" s="13">
        <v>4</v>
      </c>
      <c r="F14548" s="5" t="s">
        <v>1509</v>
      </c>
      <c r="G14548" s="5">
        <v>2018</v>
      </c>
      <c r="L14548" s="5"/>
      <c r="N14548" s="5" t="s">
        <v>2042</v>
      </c>
      <c r="P14548" s="30">
        <v>115</v>
      </c>
      <c r="Q14548" s="30">
        <v>6</v>
      </c>
      <c r="R14548" s="3" t="s">
        <v>3</v>
      </c>
      <c r="S14548" s="3" t="s">
        <v>43</v>
      </c>
      <c r="T14548" s="3" t="s">
        <v>1676</v>
      </c>
      <c r="U14548" s="3" t="s">
        <v>1893</v>
      </c>
      <c r="W14548" s="3" t="s">
        <v>3323</v>
      </c>
      <c r="Z14548" s="8">
        <v>44.178669999999997</v>
      </c>
      <c r="AA14548" s="8">
        <v>-119.558167</v>
      </c>
      <c r="AB14548" s="3" t="s">
        <v>2310</v>
      </c>
      <c r="AD14548" s="3" t="s">
        <v>2047</v>
      </c>
      <c r="AE14548" s="3" t="str">
        <f t="shared" si="288"/>
        <v>ex Penstemon denstus</v>
      </c>
      <c r="AF14548" s="3" t="s">
        <v>2002</v>
      </c>
      <c r="AG14548" s="3" t="s">
        <v>2002</v>
      </c>
      <c r="AS14548" s="3" t="s">
        <v>315</v>
      </c>
    </row>
    <row r="14549" spans="1:45">
      <c r="A14549" s="29">
        <v>43424</v>
      </c>
      <c r="B14549" s="1">
        <v>8770</v>
      </c>
      <c r="E14549" s="13">
        <v>4</v>
      </c>
      <c r="F14549" s="5" t="s">
        <v>1509</v>
      </c>
      <c r="G14549" s="5">
        <v>2018</v>
      </c>
      <c r="L14549" s="5"/>
      <c r="N14549" s="5" t="s">
        <v>2042</v>
      </c>
      <c r="P14549" s="30">
        <v>115</v>
      </c>
      <c r="Q14549" s="30">
        <v>7</v>
      </c>
      <c r="R14549" s="3" t="s">
        <v>3</v>
      </c>
      <c r="S14549" s="3" t="s">
        <v>43</v>
      </c>
      <c r="T14549" s="3" t="s">
        <v>1676</v>
      </c>
      <c r="U14549" s="3" t="s">
        <v>1893</v>
      </c>
      <c r="W14549" s="3" t="s">
        <v>3323</v>
      </c>
      <c r="Z14549" s="8">
        <v>44.178669999999997</v>
      </c>
      <c r="AA14549" s="8">
        <v>-119.558167</v>
      </c>
      <c r="AB14549" s="3" t="s">
        <v>2310</v>
      </c>
      <c r="AD14549" s="3" t="s">
        <v>2047</v>
      </c>
      <c r="AE14549" s="3" t="str">
        <f t="shared" si="288"/>
        <v>ex Penstemon denstus</v>
      </c>
      <c r="AF14549" s="3" t="s">
        <v>2002</v>
      </c>
      <c r="AG14549" s="3" t="s">
        <v>2002</v>
      </c>
      <c r="AS14549" s="3" t="s">
        <v>315</v>
      </c>
    </row>
    <row r="14550" spans="1:45">
      <c r="A14550" s="29">
        <v>43424</v>
      </c>
      <c r="B14550" s="1">
        <v>8771</v>
      </c>
      <c r="E14550" s="13">
        <v>4</v>
      </c>
      <c r="F14550" s="5" t="s">
        <v>1509</v>
      </c>
      <c r="G14550" s="5">
        <v>2018</v>
      </c>
      <c r="L14550" s="5"/>
      <c r="N14550" s="5" t="s">
        <v>2042</v>
      </c>
      <c r="P14550" s="30">
        <v>115</v>
      </c>
      <c r="Q14550" s="30">
        <v>8</v>
      </c>
      <c r="R14550" s="3" t="s">
        <v>3</v>
      </c>
      <c r="S14550" s="3" t="s">
        <v>43</v>
      </c>
      <c r="T14550" s="3" t="s">
        <v>1676</v>
      </c>
      <c r="U14550" s="3" t="s">
        <v>1893</v>
      </c>
      <c r="W14550" s="3" t="s">
        <v>3323</v>
      </c>
      <c r="Z14550" s="8">
        <v>44.178669999999997</v>
      </c>
      <c r="AA14550" s="8">
        <v>-119.558167</v>
      </c>
      <c r="AB14550" s="3" t="s">
        <v>2310</v>
      </c>
      <c r="AD14550" s="3" t="s">
        <v>2047</v>
      </c>
      <c r="AE14550" s="3" t="str">
        <f t="shared" si="288"/>
        <v>ex Penstemon denstus</v>
      </c>
      <c r="AF14550" s="3" t="s">
        <v>2002</v>
      </c>
      <c r="AG14550" s="3" t="s">
        <v>2002</v>
      </c>
      <c r="AS14550" s="3" t="s">
        <v>315</v>
      </c>
    </row>
    <row r="14551" spans="1:45">
      <c r="A14551" s="29">
        <v>43424</v>
      </c>
      <c r="B14551" s="1">
        <v>8772</v>
      </c>
      <c r="E14551" s="13">
        <v>4</v>
      </c>
      <c r="F14551" s="5" t="s">
        <v>1509</v>
      </c>
      <c r="G14551" s="5">
        <v>2018</v>
      </c>
      <c r="L14551" s="5"/>
      <c r="N14551" s="5" t="s">
        <v>2044</v>
      </c>
      <c r="P14551" s="30">
        <v>116</v>
      </c>
      <c r="Q14551" s="30">
        <v>1</v>
      </c>
      <c r="R14551" s="3" t="s">
        <v>3</v>
      </c>
      <c r="S14551" s="3" t="s">
        <v>43</v>
      </c>
      <c r="T14551" s="3" t="s">
        <v>1676</v>
      </c>
      <c r="U14551" s="3" t="s">
        <v>1893</v>
      </c>
      <c r="W14551" s="3" t="s">
        <v>3323</v>
      </c>
      <c r="Z14551" s="8">
        <v>44.168700000000001</v>
      </c>
      <c r="AA14551" s="8">
        <v>-119.53301999999999</v>
      </c>
      <c r="AB14551" s="3" t="s">
        <v>2310</v>
      </c>
      <c r="AD14551" s="3" t="s">
        <v>2052</v>
      </c>
      <c r="AE14551" s="3" t="str">
        <f t="shared" si="288"/>
        <v>ex Melilotus</v>
      </c>
      <c r="AF14551" s="3" t="s">
        <v>2002</v>
      </c>
      <c r="AG14551" s="3" t="s">
        <v>2002</v>
      </c>
      <c r="AS14551" s="3" t="s">
        <v>315</v>
      </c>
    </row>
    <row r="14552" spans="1:45">
      <c r="A14552" s="29">
        <v>43424</v>
      </c>
      <c r="B14552" s="1">
        <v>8773</v>
      </c>
      <c r="E14552" s="13">
        <v>5</v>
      </c>
      <c r="F14552" s="5" t="s">
        <v>1509</v>
      </c>
      <c r="G14552" s="5">
        <v>2018</v>
      </c>
      <c r="L14552" s="5"/>
      <c r="N14552" s="5" t="s">
        <v>2045</v>
      </c>
      <c r="P14552" s="30">
        <v>117</v>
      </c>
      <c r="Q14552" s="30">
        <v>1</v>
      </c>
      <c r="R14552" s="3" t="s">
        <v>3</v>
      </c>
      <c r="S14552" s="3" t="s">
        <v>43</v>
      </c>
      <c r="T14552" s="3" t="s">
        <v>1676</v>
      </c>
      <c r="U14552" s="3" t="s">
        <v>1893</v>
      </c>
      <c r="W14552" s="3" t="s">
        <v>3323</v>
      </c>
      <c r="Z14552" s="8">
        <v>44.173349999999999</v>
      </c>
      <c r="AA14552" s="8">
        <v>-119.53318</v>
      </c>
      <c r="AB14552" s="3" t="s">
        <v>2310</v>
      </c>
      <c r="AD14552" s="3" t="s">
        <v>2053</v>
      </c>
      <c r="AE14552" s="3" t="str">
        <f t="shared" si="288"/>
        <v xml:space="preserve">ex Astercecae </v>
      </c>
      <c r="AF14552" s="3" t="s">
        <v>2002</v>
      </c>
      <c r="AG14552" s="3" t="s">
        <v>2002</v>
      </c>
      <c r="AS14552" s="3" t="s">
        <v>315</v>
      </c>
    </row>
    <row r="14553" spans="1:45">
      <c r="A14553" s="29">
        <v>43424</v>
      </c>
      <c r="B14553" s="1">
        <v>8774</v>
      </c>
      <c r="E14553" s="13">
        <v>5</v>
      </c>
      <c r="F14553" s="5" t="s">
        <v>1509</v>
      </c>
      <c r="G14553" s="5">
        <v>2018</v>
      </c>
      <c r="L14553" s="5"/>
      <c r="N14553" s="5" t="s">
        <v>2045</v>
      </c>
      <c r="P14553" s="30">
        <v>117</v>
      </c>
      <c r="Q14553" s="30">
        <v>2</v>
      </c>
      <c r="R14553" s="3" t="s">
        <v>3</v>
      </c>
      <c r="S14553" s="3" t="s">
        <v>43</v>
      </c>
      <c r="T14553" s="3" t="s">
        <v>1676</v>
      </c>
      <c r="U14553" s="3" t="s">
        <v>1893</v>
      </c>
      <c r="W14553" s="3" t="s">
        <v>3323</v>
      </c>
      <c r="Z14553" s="8">
        <v>44.173349999999999</v>
      </c>
      <c r="AA14553" s="8">
        <v>-119.53318</v>
      </c>
      <c r="AB14553" s="3" t="s">
        <v>2310</v>
      </c>
      <c r="AD14553" s="3" t="s">
        <v>2053</v>
      </c>
      <c r="AE14553" s="3" t="str">
        <f t="shared" si="288"/>
        <v xml:space="preserve">ex Astercecae </v>
      </c>
      <c r="AF14553" s="3" t="s">
        <v>2002</v>
      </c>
      <c r="AG14553" s="3" t="s">
        <v>2002</v>
      </c>
      <c r="AS14553" s="3" t="s">
        <v>315</v>
      </c>
    </row>
    <row r="14554" spans="1:45">
      <c r="A14554" s="29">
        <v>43424</v>
      </c>
      <c r="B14554" s="1">
        <v>8775</v>
      </c>
      <c r="E14554" s="13">
        <v>5</v>
      </c>
      <c r="F14554" s="5" t="s">
        <v>1509</v>
      </c>
      <c r="G14554" s="5">
        <v>2018</v>
      </c>
      <c r="L14554" s="5"/>
      <c r="N14554" s="5" t="s">
        <v>2045</v>
      </c>
      <c r="P14554" s="30">
        <v>117</v>
      </c>
      <c r="Q14554" s="30">
        <v>3</v>
      </c>
      <c r="R14554" s="3" t="s">
        <v>3</v>
      </c>
      <c r="S14554" s="3" t="s">
        <v>43</v>
      </c>
      <c r="T14554" s="3" t="s">
        <v>1676</v>
      </c>
      <c r="U14554" s="3" t="s">
        <v>1893</v>
      </c>
      <c r="W14554" s="3" t="s">
        <v>3323</v>
      </c>
      <c r="Z14554" s="8">
        <v>44.173349999999999</v>
      </c>
      <c r="AA14554" s="8">
        <v>-119.53318</v>
      </c>
      <c r="AB14554" s="3" t="s">
        <v>2310</v>
      </c>
      <c r="AD14554" s="3" t="s">
        <v>2053</v>
      </c>
      <c r="AE14554" s="3" t="str">
        <f t="shared" si="288"/>
        <v xml:space="preserve">ex Astercecae </v>
      </c>
      <c r="AF14554" s="3" t="s">
        <v>2002</v>
      </c>
      <c r="AG14554" s="3" t="s">
        <v>2002</v>
      </c>
      <c r="AS14554" s="3" t="s">
        <v>315</v>
      </c>
    </row>
    <row r="14555" spans="1:45">
      <c r="A14555" s="29">
        <v>43424</v>
      </c>
      <c r="B14555" s="1">
        <v>8776</v>
      </c>
      <c r="E14555" s="13">
        <v>5</v>
      </c>
      <c r="F14555" s="5" t="s">
        <v>1509</v>
      </c>
      <c r="G14555" s="5">
        <v>2018</v>
      </c>
      <c r="L14555" s="5"/>
      <c r="N14555" s="5" t="s">
        <v>2046</v>
      </c>
      <c r="P14555" s="30">
        <v>118</v>
      </c>
      <c r="Q14555" s="30">
        <v>1</v>
      </c>
      <c r="R14555" s="3" t="s">
        <v>3</v>
      </c>
      <c r="S14555" s="3" t="s">
        <v>43</v>
      </c>
      <c r="T14555" s="3" t="s">
        <v>1676</v>
      </c>
      <c r="U14555" s="3" t="s">
        <v>1893</v>
      </c>
      <c r="W14555" s="3" t="s">
        <v>3323</v>
      </c>
      <c r="Z14555" s="8">
        <v>44.173349999999999</v>
      </c>
      <c r="AA14555" s="8">
        <v>-119.53318</v>
      </c>
      <c r="AB14555" s="3" t="s">
        <v>2310</v>
      </c>
      <c r="AF14555" s="3" t="s">
        <v>2002</v>
      </c>
      <c r="AG14555" s="3" t="s">
        <v>2002</v>
      </c>
      <c r="AS14555" s="3" t="s">
        <v>315</v>
      </c>
    </row>
    <row r="14556" spans="1:45">
      <c r="A14556" s="29">
        <v>43424</v>
      </c>
      <c r="B14556" s="1">
        <v>8777</v>
      </c>
      <c r="E14556" s="13">
        <v>5</v>
      </c>
      <c r="F14556" s="5" t="s">
        <v>1509</v>
      </c>
      <c r="G14556" s="5">
        <v>2018</v>
      </c>
      <c r="L14556" s="5"/>
      <c r="N14556" s="5" t="s">
        <v>2046</v>
      </c>
      <c r="P14556" s="30">
        <v>118</v>
      </c>
      <c r="Q14556" s="30">
        <v>2</v>
      </c>
      <c r="R14556" s="3" t="s">
        <v>3</v>
      </c>
      <c r="S14556" s="3" t="s">
        <v>43</v>
      </c>
      <c r="T14556" s="3" t="s">
        <v>1676</v>
      </c>
      <c r="U14556" s="3" t="s">
        <v>1893</v>
      </c>
      <c r="W14556" s="3" t="s">
        <v>3323</v>
      </c>
      <c r="Z14556" s="8">
        <v>44.173349999999999</v>
      </c>
      <c r="AA14556" s="8">
        <v>-119.53318</v>
      </c>
      <c r="AB14556" s="3" t="s">
        <v>2310</v>
      </c>
      <c r="AF14556" s="3" t="s">
        <v>2002</v>
      </c>
      <c r="AG14556" s="3" t="s">
        <v>2002</v>
      </c>
      <c r="AS14556" s="3" t="s">
        <v>315</v>
      </c>
    </row>
    <row r="14557" spans="1:45">
      <c r="A14557" s="29">
        <v>43424</v>
      </c>
      <c r="B14557" s="1">
        <v>8778</v>
      </c>
      <c r="E14557" s="13">
        <v>5</v>
      </c>
      <c r="F14557" s="5" t="s">
        <v>1509</v>
      </c>
      <c r="G14557" s="5">
        <v>2018</v>
      </c>
      <c r="L14557" s="5"/>
      <c r="N14557" s="5" t="s">
        <v>2046</v>
      </c>
      <c r="P14557" s="30">
        <v>118</v>
      </c>
      <c r="Q14557" s="30">
        <v>3</v>
      </c>
      <c r="R14557" s="3" t="s">
        <v>3</v>
      </c>
      <c r="S14557" s="3" t="s">
        <v>43</v>
      </c>
      <c r="T14557" s="3" t="s">
        <v>1676</v>
      </c>
      <c r="U14557" s="3" t="s">
        <v>1893</v>
      </c>
      <c r="W14557" s="3" t="s">
        <v>3323</v>
      </c>
      <c r="Z14557" s="8">
        <v>44.173349999999999</v>
      </c>
      <c r="AA14557" s="8">
        <v>-119.53318</v>
      </c>
      <c r="AB14557" s="3" t="s">
        <v>2310</v>
      </c>
      <c r="AF14557" s="3" t="s">
        <v>2002</v>
      </c>
      <c r="AG14557" s="3" t="s">
        <v>2002</v>
      </c>
      <c r="AS14557" s="3" t="s">
        <v>315</v>
      </c>
    </row>
    <row r="14558" spans="1:45">
      <c r="A14558" s="29">
        <v>43424</v>
      </c>
      <c r="B14558" s="1">
        <v>8779</v>
      </c>
      <c r="E14558" s="13">
        <v>5</v>
      </c>
      <c r="F14558" s="5" t="s">
        <v>1509</v>
      </c>
      <c r="G14558" s="5">
        <v>2018</v>
      </c>
      <c r="L14558" s="5"/>
      <c r="N14558" s="5" t="s">
        <v>2048</v>
      </c>
      <c r="P14558" s="30">
        <v>119</v>
      </c>
      <c r="Q14558" s="30">
        <v>1</v>
      </c>
      <c r="R14558" s="3" t="s">
        <v>3</v>
      </c>
      <c r="S14558" s="3" t="s">
        <v>43</v>
      </c>
      <c r="T14558" s="3" t="s">
        <v>1676</v>
      </c>
      <c r="U14558" s="3" t="s">
        <v>1893</v>
      </c>
      <c r="W14558" s="3" t="s">
        <v>3324</v>
      </c>
      <c r="Z14558" s="8">
        <v>44.168410000000002</v>
      </c>
      <c r="AA14558" s="8">
        <v>-119.5284</v>
      </c>
      <c r="AB14558" s="3" t="s">
        <v>2310</v>
      </c>
      <c r="AF14558" s="3" t="s">
        <v>2002</v>
      </c>
      <c r="AG14558" s="3" t="s">
        <v>2002</v>
      </c>
      <c r="AS14558" s="3" t="s">
        <v>315</v>
      </c>
    </row>
    <row r="14559" spans="1:45">
      <c r="A14559" s="29">
        <v>43424</v>
      </c>
      <c r="B14559" s="1">
        <v>8780</v>
      </c>
      <c r="E14559" s="13">
        <v>5</v>
      </c>
      <c r="F14559" s="5" t="s">
        <v>1509</v>
      </c>
      <c r="G14559" s="5">
        <v>2018</v>
      </c>
      <c r="L14559" s="5"/>
      <c r="N14559" s="5" t="s">
        <v>2048</v>
      </c>
      <c r="P14559" s="30">
        <v>119</v>
      </c>
      <c r="Q14559" s="30">
        <v>2</v>
      </c>
      <c r="R14559" s="3" t="s">
        <v>3</v>
      </c>
      <c r="S14559" s="3" t="s">
        <v>43</v>
      </c>
      <c r="T14559" s="3" t="s">
        <v>1676</v>
      </c>
      <c r="U14559" s="3" t="s">
        <v>1893</v>
      </c>
      <c r="W14559" s="3" t="s">
        <v>3324</v>
      </c>
      <c r="Z14559" s="8">
        <v>44.168410000000002</v>
      </c>
      <c r="AA14559" s="8">
        <v>-119.5284</v>
      </c>
      <c r="AB14559" s="3" t="s">
        <v>2310</v>
      </c>
      <c r="AF14559" s="3" t="s">
        <v>2002</v>
      </c>
      <c r="AG14559" s="3" t="s">
        <v>2002</v>
      </c>
      <c r="AS14559" s="3" t="s">
        <v>315</v>
      </c>
    </row>
    <row r="14560" spans="1:45">
      <c r="A14560" s="29">
        <v>43424</v>
      </c>
      <c r="B14560" s="1">
        <v>8781</v>
      </c>
      <c r="E14560" s="13">
        <v>5</v>
      </c>
      <c r="F14560" s="5" t="s">
        <v>1509</v>
      </c>
      <c r="G14560" s="5">
        <v>2018</v>
      </c>
      <c r="L14560" s="5"/>
      <c r="N14560" s="5" t="s">
        <v>2049</v>
      </c>
      <c r="P14560" s="30">
        <v>120</v>
      </c>
      <c r="Q14560" s="30">
        <v>1</v>
      </c>
      <c r="R14560" s="3" t="s">
        <v>3</v>
      </c>
      <c r="S14560" s="3" t="s">
        <v>43</v>
      </c>
      <c r="T14560" s="3" t="s">
        <v>1676</v>
      </c>
      <c r="U14560" s="3" t="s">
        <v>1893</v>
      </c>
      <c r="W14560" s="3" t="s">
        <v>3325</v>
      </c>
      <c r="Z14560" s="8">
        <v>44.181629999999998</v>
      </c>
      <c r="AA14560" s="8">
        <v>-119.5256</v>
      </c>
      <c r="AB14560" s="3" t="s">
        <v>2310</v>
      </c>
      <c r="AD14560" s="3" t="s">
        <v>2055</v>
      </c>
      <c r="AE14560" s="3" t="str">
        <f t="shared" ref="AE14560:AE14574" si="289">CONCATENATE("ex ", AD14560)</f>
        <v xml:space="preserve">ex Penstemon  </v>
      </c>
      <c r="AF14560" s="3" t="s">
        <v>2002</v>
      </c>
      <c r="AG14560" s="3" t="s">
        <v>2002</v>
      </c>
      <c r="AS14560" s="3" t="s">
        <v>315</v>
      </c>
    </row>
    <row r="14561" spans="1:45">
      <c r="A14561" s="29">
        <v>43424</v>
      </c>
      <c r="B14561" s="1">
        <v>8782</v>
      </c>
      <c r="E14561" s="13">
        <v>5</v>
      </c>
      <c r="F14561" s="5" t="s">
        <v>1509</v>
      </c>
      <c r="G14561" s="5">
        <v>2018</v>
      </c>
      <c r="L14561" s="5"/>
      <c r="N14561" s="5" t="s">
        <v>2049</v>
      </c>
      <c r="P14561" s="30">
        <v>120</v>
      </c>
      <c r="Q14561" s="30">
        <v>2</v>
      </c>
      <c r="R14561" s="3" t="s">
        <v>3</v>
      </c>
      <c r="S14561" s="3" t="s">
        <v>43</v>
      </c>
      <c r="T14561" s="3" t="s">
        <v>1676</v>
      </c>
      <c r="U14561" s="3" t="s">
        <v>1893</v>
      </c>
      <c r="W14561" s="3" t="s">
        <v>3325</v>
      </c>
      <c r="Z14561" s="8">
        <v>44.181629999999998</v>
      </c>
      <c r="AA14561" s="8">
        <v>-119.5256</v>
      </c>
      <c r="AB14561" s="3" t="s">
        <v>2310</v>
      </c>
      <c r="AD14561" s="3" t="s">
        <v>2055</v>
      </c>
      <c r="AE14561" s="3" t="str">
        <f t="shared" si="289"/>
        <v xml:space="preserve">ex Penstemon  </v>
      </c>
      <c r="AF14561" s="3" t="s">
        <v>2002</v>
      </c>
      <c r="AG14561" s="3" t="s">
        <v>2002</v>
      </c>
      <c r="AS14561" s="3" t="s">
        <v>315</v>
      </c>
    </row>
    <row r="14562" spans="1:45">
      <c r="A14562" s="29">
        <v>43424</v>
      </c>
      <c r="B14562" s="1">
        <v>8783</v>
      </c>
      <c r="E14562" s="13">
        <v>5</v>
      </c>
      <c r="F14562" s="5" t="s">
        <v>1137</v>
      </c>
      <c r="G14562" s="5">
        <v>2018</v>
      </c>
      <c r="L14562" s="5"/>
      <c r="N14562" s="5" t="s">
        <v>2050</v>
      </c>
      <c r="P14562" s="30">
        <v>121</v>
      </c>
      <c r="Q14562" s="30">
        <v>1</v>
      </c>
      <c r="R14562" s="3" t="s">
        <v>3</v>
      </c>
      <c r="S14562" s="3" t="s">
        <v>43</v>
      </c>
      <c r="T14562" s="3" t="s">
        <v>1676</v>
      </c>
      <c r="U14562" s="3" t="s">
        <v>1893</v>
      </c>
      <c r="W14562" s="3" t="s">
        <v>3326</v>
      </c>
      <c r="Z14562" s="8">
        <v>44.214449999999999</v>
      </c>
      <c r="AA14562" s="8">
        <v>-119.53403</v>
      </c>
      <c r="AB14562" s="3" t="s">
        <v>2310</v>
      </c>
      <c r="AD14562" s="3" t="s">
        <v>2056</v>
      </c>
      <c r="AE14562" s="3" t="str">
        <f t="shared" si="289"/>
        <v>ex Hollyhock</v>
      </c>
      <c r="AF14562" s="3" t="s">
        <v>2002</v>
      </c>
      <c r="AG14562" s="3" t="s">
        <v>2002</v>
      </c>
      <c r="AS14562" s="3" t="s">
        <v>315</v>
      </c>
    </row>
    <row r="14563" spans="1:45">
      <c r="A14563" s="29">
        <v>43424</v>
      </c>
      <c r="B14563" s="1">
        <v>8784</v>
      </c>
      <c r="E14563" s="13">
        <v>5</v>
      </c>
      <c r="F14563" s="5" t="s">
        <v>1137</v>
      </c>
      <c r="G14563" s="5">
        <v>2018</v>
      </c>
      <c r="L14563" s="5"/>
      <c r="N14563" s="5" t="s">
        <v>2050</v>
      </c>
      <c r="P14563" s="30">
        <v>121</v>
      </c>
      <c r="Q14563" s="30">
        <v>2</v>
      </c>
      <c r="R14563" s="3" t="s">
        <v>3</v>
      </c>
      <c r="S14563" s="3" t="s">
        <v>43</v>
      </c>
      <c r="T14563" s="3" t="s">
        <v>1676</v>
      </c>
      <c r="U14563" s="3" t="s">
        <v>1893</v>
      </c>
      <c r="W14563" s="3" t="s">
        <v>3326</v>
      </c>
      <c r="Z14563" s="8">
        <v>44.214449999999999</v>
      </c>
      <c r="AA14563" s="8">
        <v>-119.53403</v>
      </c>
      <c r="AB14563" s="3" t="s">
        <v>2310</v>
      </c>
      <c r="AD14563" s="3" t="s">
        <v>2056</v>
      </c>
      <c r="AE14563" s="3" t="str">
        <f t="shared" si="289"/>
        <v>ex Hollyhock</v>
      </c>
      <c r="AF14563" s="3" t="s">
        <v>2002</v>
      </c>
      <c r="AG14563" s="3" t="s">
        <v>2002</v>
      </c>
      <c r="AS14563" s="3" t="s">
        <v>315</v>
      </c>
    </row>
    <row r="14564" spans="1:45">
      <c r="A14564" s="29">
        <v>43424</v>
      </c>
      <c r="B14564" s="1">
        <v>8785</v>
      </c>
      <c r="E14564" s="13">
        <v>5</v>
      </c>
      <c r="F14564" s="5" t="s">
        <v>1137</v>
      </c>
      <c r="G14564" s="5">
        <v>2018</v>
      </c>
      <c r="L14564" s="5"/>
      <c r="N14564" s="5" t="s">
        <v>2050</v>
      </c>
      <c r="P14564" s="30">
        <v>121</v>
      </c>
      <c r="Q14564" s="30">
        <v>3</v>
      </c>
      <c r="R14564" s="3" t="s">
        <v>3</v>
      </c>
      <c r="S14564" s="3" t="s">
        <v>43</v>
      </c>
      <c r="T14564" s="3" t="s">
        <v>1676</v>
      </c>
      <c r="U14564" s="3" t="s">
        <v>1893</v>
      </c>
      <c r="W14564" s="3" t="s">
        <v>3326</v>
      </c>
      <c r="Z14564" s="8">
        <v>44.214449999999999</v>
      </c>
      <c r="AA14564" s="8">
        <v>-119.53403</v>
      </c>
      <c r="AB14564" s="3" t="s">
        <v>2310</v>
      </c>
      <c r="AD14564" s="3" t="s">
        <v>2056</v>
      </c>
      <c r="AE14564" s="3" t="str">
        <f t="shared" si="289"/>
        <v>ex Hollyhock</v>
      </c>
      <c r="AF14564" s="3" t="s">
        <v>2002</v>
      </c>
      <c r="AG14564" s="3" t="s">
        <v>2002</v>
      </c>
      <c r="AS14564" s="3" t="s">
        <v>315</v>
      </c>
    </row>
    <row r="14565" spans="1:45">
      <c r="A14565" s="29">
        <v>43424</v>
      </c>
      <c r="B14565" s="1">
        <v>8786</v>
      </c>
      <c r="E14565" s="13">
        <v>5</v>
      </c>
      <c r="F14565" s="5" t="s">
        <v>1137</v>
      </c>
      <c r="G14565" s="5">
        <v>2018</v>
      </c>
      <c r="L14565" s="5"/>
      <c r="N14565" s="5" t="s">
        <v>2050</v>
      </c>
      <c r="P14565" s="30">
        <v>121</v>
      </c>
      <c r="Q14565" s="30">
        <v>4</v>
      </c>
      <c r="R14565" s="3" t="s">
        <v>3</v>
      </c>
      <c r="S14565" s="3" t="s">
        <v>43</v>
      </c>
      <c r="T14565" s="3" t="s">
        <v>1676</v>
      </c>
      <c r="U14565" s="3" t="s">
        <v>1893</v>
      </c>
      <c r="W14565" s="3" t="s">
        <v>3326</v>
      </c>
      <c r="Z14565" s="8">
        <v>44.214449999999999</v>
      </c>
      <c r="AA14565" s="8">
        <v>-119.53403</v>
      </c>
      <c r="AB14565" s="3" t="s">
        <v>2310</v>
      </c>
      <c r="AD14565" s="3" t="s">
        <v>2056</v>
      </c>
      <c r="AE14565" s="3" t="str">
        <f t="shared" si="289"/>
        <v>ex Hollyhock</v>
      </c>
      <c r="AF14565" s="3" t="s">
        <v>2002</v>
      </c>
      <c r="AG14565" s="3" t="s">
        <v>2002</v>
      </c>
      <c r="AS14565" s="3" t="s">
        <v>315</v>
      </c>
    </row>
    <row r="14566" spans="1:45">
      <c r="A14566" s="29">
        <v>43424</v>
      </c>
      <c r="B14566" s="1">
        <v>8787</v>
      </c>
      <c r="E14566" s="13">
        <v>5</v>
      </c>
      <c r="F14566" s="5" t="s">
        <v>1137</v>
      </c>
      <c r="G14566" s="5">
        <v>2018</v>
      </c>
      <c r="L14566" s="5"/>
      <c r="N14566" s="5" t="s">
        <v>2050</v>
      </c>
      <c r="P14566" s="30">
        <v>121</v>
      </c>
      <c r="Q14566" s="30">
        <v>5</v>
      </c>
      <c r="R14566" s="3" t="s">
        <v>3</v>
      </c>
      <c r="S14566" s="3" t="s">
        <v>43</v>
      </c>
      <c r="T14566" s="3" t="s">
        <v>1676</v>
      </c>
      <c r="U14566" s="3" t="s">
        <v>1893</v>
      </c>
      <c r="W14566" s="3" t="s">
        <v>3326</v>
      </c>
      <c r="Z14566" s="8">
        <v>44.214449999999999</v>
      </c>
      <c r="AA14566" s="8">
        <v>-119.53403</v>
      </c>
      <c r="AB14566" s="3" t="s">
        <v>2310</v>
      </c>
      <c r="AD14566" s="3" t="s">
        <v>2056</v>
      </c>
      <c r="AE14566" s="3" t="str">
        <f t="shared" si="289"/>
        <v>ex Hollyhock</v>
      </c>
      <c r="AF14566" s="3" t="s">
        <v>2002</v>
      </c>
      <c r="AG14566" s="3" t="s">
        <v>2002</v>
      </c>
      <c r="AS14566" s="3" t="s">
        <v>315</v>
      </c>
    </row>
    <row r="14567" spans="1:45">
      <c r="A14567" s="29">
        <v>43424</v>
      </c>
      <c r="B14567" s="1">
        <v>8788</v>
      </c>
      <c r="E14567" s="13">
        <v>5</v>
      </c>
      <c r="F14567" s="5" t="s">
        <v>1137</v>
      </c>
      <c r="G14567" s="5">
        <v>2018</v>
      </c>
      <c r="L14567" s="5"/>
      <c r="N14567" s="5" t="s">
        <v>2050</v>
      </c>
      <c r="P14567" s="30">
        <v>121</v>
      </c>
      <c r="Q14567" s="30">
        <v>6</v>
      </c>
      <c r="R14567" s="3" t="s">
        <v>3</v>
      </c>
      <c r="S14567" s="3" t="s">
        <v>43</v>
      </c>
      <c r="T14567" s="3" t="s">
        <v>1676</v>
      </c>
      <c r="U14567" s="3" t="s">
        <v>1893</v>
      </c>
      <c r="W14567" s="3" t="s">
        <v>3326</v>
      </c>
      <c r="Z14567" s="8">
        <v>44.214449999999999</v>
      </c>
      <c r="AA14567" s="8">
        <v>-119.53403</v>
      </c>
      <c r="AB14567" s="3" t="s">
        <v>2310</v>
      </c>
      <c r="AD14567" s="3" t="s">
        <v>2056</v>
      </c>
      <c r="AE14567" s="3" t="str">
        <f t="shared" si="289"/>
        <v>ex Hollyhock</v>
      </c>
      <c r="AF14567" s="3" t="s">
        <v>2002</v>
      </c>
      <c r="AG14567" s="3" t="s">
        <v>2002</v>
      </c>
      <c r="AS14567" s="3" t="s">
        <v>315</v>
      </c>
    </row>
    <row r="14568" spans="1:45">
      <c r="A14568" s="29">
        <v>43424</v>
      </c>
      <c r="B14568" s="1">
        <v>8789</v>
      </c>
      <c r="E14568" s="13">
        <v>5</v>
      </c>
      <c r="F14568" s="5" t="s">
        <v>1137</v>
      </c>
      <c r="G14568" s="5">
        <v>2018</v>
      </c>
      <c r="L14568" s="5"/>
      <c r="N14568" s="5" t="s">
        <v>2050</v>
      </c>
      <c r="P14568" s="30">
        <v>121</v>
      </c>
      <c r="Q14568" s="30">
        <v>7</v>
      </c>
      <c r="R14568" s="3" t="s">
        <v>3</v>
      </c>
      <c r="S14568" s="3" t="s">
        <v>43</v>
      </c>
      <c r="T14568" s="3" t="s">
        <v>1676</v>
      </c>
      <c r="U14568" s="3" t="s">
        <v>1893</v>
      </c>
      <c r="W14568" s="3" t="s">
        <v>3326</v>
      </c>
      <c r="Z14568" s="8">
        <v>44.214449999999999</v>
      </c>
      <c r="AA14568" s="8">
        <v>-119.53403</v>
      </c>
      <c r="AB14568" s="3" t="s">
        <v>2310</v>
      </c>
      <c r="AD14568" s="3" t="s">
        <v>2056</v>
      </c>
      <c r="AE14568" s="3" t="str">
        <f t="shared" si="289"/>
        <v>ex Hollyhock</v>
      </c>
      <c r="AF14568" s="3" t="s">
        <v>2002</v>
      </c>
      <c r="AG14568" s="3" t="s">
        <v>2002</v>
      </c>
      <c r="AS14568" s="3" t="s">
        <v>315</v>
      </c>
    </row>
    <row r="14569" spans="1:45">
      <c r="A14569" s="29">
        <v>43424</v>
      </c>
      <c r="B14569" s="1">
        <v>8790</v>
      </c>
      <c r="E14569" s="13">
        <v>5</v>
      </c>
      <c r="F14569" s="5" t="s">
        <v>1137</v>
      </c>
      <c r="G14569" s="5">
        <v>2018</v>
      </c>
      <c r="L14569" s="5"/>
      <c r="N14569" s="5" t="s">
        <v>2050</v>
      </c>
      <c r="P14569" s="30">
        <v>121</v>
      </c>
      <c r="Q14569" s="30">
        <v>8</v>
      </c>
      <c r="R14569" s="3" t="s">
        <v>3</v>
      </c>
      <c r="S14569" s="3" t="s">
        <v>43</v>
      </c>
      <c r="T14569" s="3" t="s">
        <v>1676</v>
      </c>
      <c r="U14569" s="3" t="s">
        <v>1893</v>
      </c>
      <c r="W14569" s="3" t="s">
        <v>3326</v>
      </c>
      <c r="Z14569" s="8">
        <v>44.214449999999999</v>
      </c>
      <c r="AA14569" s="8">
        <v>-119.53403</v>
      </c>
      <c r="AB14569" s="3" t="s">
        <v>2310</v>
      </c>
      <c r="AD14569" s="3" t="s">
        <v>2056</v>
      </c>
      <c r="AE14569" s="3" t="str">
        <f t="shared" si="289"/>
        <v>ex Hollyhock</v>
      </c>
      <c r="AF14569" s="3" t="s">
        <v>2002</v>
      </c>
      <c r="AG14569" s="3" t="s">
        <v>2002</v>
      </c>
      <c r="AS14569" s="3" t="s">
        <v>315</v>
      </c>
    </row>
    <row r="14570" spans="1:45">
      <c r="A14570" s="29">
        <v>43424</v>
      </c>
      <c r="B14570" s="1">
        <v>8791</v>
      </c>
      <c r="E14570" s="13">
        <v>5</v>
      </c>
      <c r="F14570" s="5" t="s">
        <v>1137</v>
      </c>
      <c r="G14570" s="5">
        <v>2018</v>
      </c>
      <c r="L14570" s="5"/>
      <c r="N14570" s="5" t="s">
        <v>2050</v>
      </c>
      <c r="P14570" s="30">
        <v>121</v>
      </c>
      <c r="Q14570" s="30">
        <v>9</v>
      </c>
      <c r="R14570" s="3" t="s">
        <v>3</v>
      </c>
      <c r="S14570" s="3" t="s">
        <v>43</v>
      </c>
      <c r="T14570" s="3" t="s">
        <v>1676</v>
      </c>
      <c r="U14570" s="3" t="s">
        <v>1893</v>
      </c>
      <c r="W14570" s="3" t="s">
        <v>3326</v>
      </c>
      <c r="Z14570" s="8">
        <v>44.214449999999999</v>
      </c>
      <c r="AA14570" s="8">
        <v>-119.53403</v>
      </c>
      <c r="AB14570" s="3" t="s">
        <v>2310</v>
      </c>
      <c r="AD14570" s="3" t="s">
        <v>2056</v>
      </c>
      <c r="AE14570" s="3" t="str">
        <f t="shared" si="289"/>
        <v>ex Hollyhock</v>
      </c>
      <c r="AF14570" s="3" t="s">
        <v>2002</v>
      </c>
      <c r="AG14570" s="3" t="s">
        <v>2002</v>
      </c>
      <c r="AS14570" s="3" t="s">
        <v>315</v>
      </c>
    </row>
    <row r="14571" spans="1:45">
      <c r="A14571" s="29">
        <v>43424</v>
      </c>
      <c r="B14571" s="1">
        <v>8792</v>
      </c>
      <c r="E14571" s="13">
        <v>5</v>
      </c>
      <c r="F14571" s="5" t="s">
        <v>1137</v>
      </c>
      <c r="G14571" s="5">
        <v>2018</v>
      </c>
      <c r="L14571" s="5"/>
      <c r="N14571" s="5" t="s">
        <v>2051</v>
      </c>
      <c r="P14571" s="30">
        <v>122</v>
      </c>
      <c r="Q14571" s="30">
        <v>1</v>
      </c>
      <c r="R14571" s="3" t="s">
        <v>3</v>
      </c>
      <c r="S14571" s="3" t="s">
        <v>43</v>
      </c>
      <c r="T14571" s="3" t="s">
        <v>1676</v>
      </c>
      <c r="U14571" s="3" t="s">
        <v>1893</v>
      </c>
      <c r="W14571" s="3" t="s">
        <v>3327</v>
      </c>
      <c r="Z14571" s="8">
        <v>44.222867999999998</v>
      </c>
      <c r="AA14571" s="8">
        <v>-119.53333000000001</v>
      </c>
      <c r="AB14571" s="3" t="s">
        <v>2310</v>
      </c>
      <c r="AD14571" s="3" t="s">
        <v>2059</v>
      </c>
      <c r="AE14571" s="3" t="str">
        <f t="shared" si="289"/>
        <v xml:space="preserve">ex Apocynum sp. </v>
      </c>
      <c r="AF14571" s="3" t="s">
        <v>2002</v>
      </c>
      <c r="AG14571" s="3" t="s">
        <v>2002</v>
      </c>
      <c r="AS14571" s="3" t="s">
        <v>315</v>
      </c>
    </row>
    <row r="14572" spans="1:45">
      <c r="A14572" s="29">
        <v>43424</v>
      </c>
      <c r="B14572" s="1">
        <v>8793</v>
      </c>
      <c r="E14572" s="13">
        <v>5</v>
      </c>
      <c r="F14572" s="5" t="s">
        <v>1137</v>
      </c>
      <c r="G14572" s="5">
        <v>2018</v>
      </c>
      <c r="L14572" s="5"/>
      <c r="N14572" s="5" t="s">
        <v>2051</v>
      </c>
      <c r="P14572" s="30">
        <v>122</v>
      </c>
      <c r="Q14572" s="30">
        <v>2</v>
      </c>
      <c r="R14572" s="3" t="s">
        <v>3</v>
      </c>
      <c r="S14572" s="3" t="s">
        <v>43</v>
      </c>
      <c r="T14572" s="3" t="s">
        <v>1676</v>
      </c>
      <c r="U14572" s="3" t="s">
        <v>1893</v>
      </c>
      <c r="W14572" s="3" t="s">
        <v>3327</v>
      </c>
      <c r="Z14572" s="8">
        <v>44.222867999999998</v>
      </c>
      <c r="AA14572" s="8">
        <v>-119.53333000000001</v>
      </c>
      <c r="AB14572" s="3" t="s">
        <v>2310</v>
      </c>
      <c r="AD14572" s="3" t="s">
        <v>2059</v>
      </c>
      <c r="AE14572" s="3" t="str">
        <f t="shared" si="289"/>
        <v xml:space="preserve">ex Apocynum sp. </v>
      </c>
      <c r="AF14572" s="3" t="s">
        <v>2002</v>
      </c>
      <c r="AG14572" s="3" t="s">
        <v>2002</v>
      </c>
      <c r="AS14572" s="3" t="s">
        <v>315</v>
      </c>
    </row>
    <row r="14573" spans="1:45">
      <c r="A14573" s="29">
        <v>43424</v>
      </c>
      <c r="B14573" s="1">
        <v>8794</v>
      </c>
      <c r="E14573" s="13">
        <v>5</v>
      </c>
      <c r="F14573" s="5" t="s">
        <v>1137</v>
      </c>
      <c r="G14573" s="5">
        <v>2018</v>
      </c>
      <c r="L14573" s="5"/>
      <c r="N14573" s="5" t="s">
        <v>2051</v>
      </c>
      <c r="P14573" s="30">
        <v>122</v>
      </c>
      <c r="Q14573" s="30">
        <v>3</v>
      </c>
      <c r="R14573" s="3" t="s">
        <v>3</v>
      </c>
      <c r="S14573" s="3" t="s">
        <v>43</v>
      </c>
      <c r="T14573" s="3" t="s">
        <v>1676</v>
      </c>
      <c r="U14573" s="3" t="s">
        <v>1893</v>
      </c>
      <c r="W14573" s="3" t="s">
        <v>3327</v>
      </c>
      <c r="Z14573" s="8">
        <v>44.222867999999998</v>
      </c>
      <c r="AA14573" s="8">
        <v>-119.53333000000001</v>
      </c>
      <c r="AB14573" s="3" t="s">
        <v>2310</v>
      </c>
      <c r="AD14573" s="3" t="s">
        <v>2059</v>
      </c>
      <c r="AE14573" s="3" t="str">
        <f t="shared" si="289"/>
        <v xml:space="preserve">ex Apocynum sp. </v>
      </c>
      <c r="AF14573" s="3" t="s">
        <v>2002</v>
      </c>
      <c r="AG14573" s="3" t="s">
        <v>2002</v>
      </c>
      <c r="AS14573" s="3" t="s">
        <v>315</v>
      </c>
    </row>
    <row r="14574" spans="1:45">
      <c r="A14574" s="29">
        <v>43424</v>
      </c>
      <c r="B14574" s="1">
        <v>8795</v>
      </c>
      <c r="E14574" s="13">
        <v>5</v>
      </c>
      <c r="F14574" s="5" t="s">
        <v>1137</v>
      </c>
      <c r="G14574" s="5">
        <v>2018</v>
      </c>
      <c r="L14574" s="5"/>
      <c r="N14574" s="5" t="s">
        <v>2051</v>
      </c>
      <c r="P14574" s="30">
        <v>122</v>
      </c>
      <c r="Q14574" s="30">
        <v>4</v>
      </c>
      <c r="R14574" s="3" t="s">
        <v>3</v>
      </c>
      <c r="S14574" s="3" t="s">
        <v>43</v>
      </c>
      <c r="T14574" s="3" t="s">
        <v>1676</v>
      </c>
      <c r="U14574" s="3" t="s">
        <v>1893</v>
      </c>
      <c r="W14574" s="3" t="s">
        <v>3327</v>
      </c>
      <c r="Z14574" s="8">
        <v>44.222867999999998</v>
      </c>
      <c r="AA14574" s="8">
        <v>-119.53333000000001</v>
      </c>
      <c r="AB14574" s="3" t="s">
        <v>2310</v>
      </c>
      <c r="AD14574" s="3" t="s">
        <v>2059</v>
      </c>
      <c r="AE14574" s="3" t="str">
        <f t="shared" si="289"/>
        <v xml:space="preserve">ex Apocynum sp. </v>
      </c>
      <c r="AF14574" s="3" t="s">
        <v>2002</v>
      </c>
      <c r="AG14574" s="3" t="s">
        <v>2002</v>
      </c>
      <c r="AS14574" s="3" t="s">
        <v>315</v>
      </c>
    </row>
    <row r="14575" spans="1:45">
      <c r="A14575" s="29">
        <v>43424</v>
      </c>
      <c r="B14575" s="1">
        <v>8796</v>
      </c>
      <c r="E14575" s="13">
        <v>5</v>
      </c>
      <c r="F14575" s="5" t="s">
        <v>1137</v>
      </c>
      <c r="G14575" s="5">
        <v>2018</v>
      </c>
      <c r="L14575" s="5"/>
      <c r="N14575" s="5" t="s">
        <v>2057</v>
      </c>
      <c r="P14575" s="30">
        <v>123</v>
      </c>
      <c r="Q14575" s="30">
        <v>1</v>
      </c>
      <c r="R14575" s="3" t="s">
        <v>3</v>
      </c>
      <c r="S14575" s="3" t="s">
        <v>43</v>
      </c>
      <c r="T14575" s="3" t="s">
        <v>1676</v>
      </c>
      <c r="U14575" s="3" t="s">
        <v>1893</v>
      </c>
      <c r="W14575" s="3" t="s">
        <v>3444</v>
      </c>
      <c r="Z14575" s="8">
        <v>44.2667</v>
      </c>
      <c r="AA14575" s="8">
        <v>-119.54770000000001</v>
      </c>
      <c r="AB14575" s="3" t="s">
        <v>2310</v>
      </c>
      <c r="AF14575" s="3" t="s">
        <v>2002</v>
      </c>
      <c r="AG14575" s="3" t="s">
        <v>2002</v>
      </c>
      <c r="AS14575" s="3" t="s">
        <v>315</v>
      </c>
    </row>
    <row r="14576" spans="1:45">
      <c r="A14576" s="29">
        <v>43424</v>
      </c>
      <c r="B14576" s="1">
        <v>8797</v>
      </c>
      <c r="E14576" s="13">
        <v>5</v>
      </c>
      <c r="F14576" s="5" t="s">
        <v>1137</v>
      </c>
      <c r="G14576" s="5">
        <v>2018</v>
      </c>
      <c r="L14576" s="5"/>
      <c r="N14576" s="5" t="s">
        <v>2057</v>
      </c>
      <c r="P14576" s="30">
        <v>123</v>
      </c>
      <c r="Q14576" s="30">
        <v>2</v>
      </c>
      <c r="R14576" s="3" t="s">
        <v>3</v>
      </c>
      <c r="S14576" s="3" t="s">
        <v>43</v>
      </c>
      <c r="T14576" s="3" t="s">
        <v>1676</v>
      </c>
      <c r="U14576" s="3" t="s">
        <v>1893</v>
      </c>
      <c r="W14576" s="3" t="s">
        <v>3444</v>
      </c>
      <c r="Z14576" s="8">
        <v>44.2667</v>
      </c>
      <c r="AA14576" s="8">
        <v>-119.54770000000001</v>
      </c>
      <c r="AB14576" s="3" t="s">
        <v>2310</v>
      </c>
      <c r="AF14576" s="3" t="s">
        <v>2002</v>
      </c>
      <c r="AG14576" s="3" t="s">
        <v>2002</v>
      </c>
      <c r="AS14576" s="3" t="s">
        <v>315</v>
      </c>
    </row>
    <row r="14577" spans="1:45">
      <c r="A14577" s="29">
        <v>43424</v>
      </c>
      <c r="B14577" s="1">
        <v>8798</v>
      </c>
      <c r="E14577" s="13">
        <v>5</v>
      </c>
      <c r="F14577" s="5" t="s">
        <v>1137</v>
      </c>
      <c r="G14577" s="5">
        <v>2018</v>
      </c>
      <c r="L14577" s="5"/>
      <c r="N14577" s="5" t="s">
        <v>2057</v>
      </c>
      <c r="P14577" s="30">
        <v>123</v>
      </c>
      <c r="Q14577" s="30">
        <v>3</v>
      </c>
      <c r="R14577" s="3" t="s">
        <v>3</v>
      </c>
      <c r="S14577" s="3" t="s">
        <v>43</v>
      </c>
      <c r="T14577" s="3" t="s">
        <v>1676</v>
      </c>
      <c r="U14577" s="3" t="s">
        <v>1893</v>
      </c>
      <c r="W14577" s="3" t="s">
        <v>3444</v>
      </c>
      <c r="Z14577" s="8">
        <v>44.2667</v>
      </c>
      <c r="AA14577" s="8">
        <v>-119.54770000000001</v>
      </c>
      <c r="AB14577" s="3" t="s">
        <v>2310</v>
      </c>
      <c r="AF14577" s="3" t="s">
        <v>2002</v>
      </c>
      <c r="AG14577" s="3" t="s">
        <v>2002</v>
      </c>
      <c r="AS14577" s="3" t="s">
        <v>315</v>
      </c>
    </row>
    <row r="14578" spans="1:45">
      <c r="A14578" s="29">
        <v>43424</v>
      </c>
      <c r="B14578" s="1">
        <v>8799</v>
      </c>
      <c r="E14578" s="13">
        <v>5</v>
      </c>
      <c r="F14578" s="5" t="s">
        <v>1137</v>
      </c>
      <c r="G14578" s="5">
        <v>2018</v>
      </c>
      <c r="L14578" s="5"/>
      <c r="N14578" s="5" t="s">
        <v>2057</v>
      </c>
      <c r="P14578" s="30">
        <v>123</v>
      </c>
      <c r="Q14578" s="30">
        <v>4</v>
      </c>
      <c r="R14578" s="3" t="s">
        <v>3</v>
      </c>
      <c r="S14578" s="3" t="s">
        <v>43</v>
      </c>
      <c r="T14578" s="3" t="s">
        <v>1676</v>
      </c>
      <c r="U14578" s="3" t="s">
        <v>1893</v>
      </c>
      <c r="W14578" s="3" t="s">
        <v>3444</v>
      </c>
      <c r="Z14578" s="8">
        <v>44.2667</v>
      </c>
      <c r="AA14578" s="8">
        <v>-119.54770000000001</v>
      </c>
      <c r="AB14578" s="3" t="s">
        <v>2310</v>
      </c>
      <c r="AF14578" s="3" t="s">
        <v>2002</v>
      </c>
      <c r="AG14578" s="3" t="s">
        <v>2002</v>
      </c>
      <c r="AS14578" s="3" t="s">
        <v>315</v>
      </c>
    </row>
    <row r="14579" spans="1:45">
      <c r="A14579" s="29">
        <v>43424</v>
      </c>
      <c r="B14579" s="1">
        <v>8800</v>
      </c>
      <c r="E14579" s="13">
        <v>5</v>
      </c>
      <c r="F14579" s="5" t="s">
        <v>1137</v>
      </c>
      <c r="G14579" s="5">
        <v>2018</v>
      </c>
      <c r="L14579" s="5"/>
      <c r="N14579" s="5" t="s">
        <v>2057</v>
      </c>
      <c r="P14579" s="30">
        <v>123</v>
      </c>
      <c r="Q14579" s="30">
        <v>5</v>
      </c>
      <c r="R14579" s="3" t="s">
        <v>3</v>
      </c>
      <c r="S14579" s="3" t="s">
        <v>43</v>
      </c>
      <c r="T14579" s="3" t="s">
        <v>1676</v>
      </c>
      <c r="U14579" s="3" t="s">
        <v>1893</v>
      </c>
      <c r="W14579" s="3" t="s">
        <v>3444</v>
      </c>
      <c r="Z14579" s="8">
        <v>44.2667</v>
      </c>
      <c r="AA14579" s="8">
        <v>-119.54770000000001</v>
      </c>
      <c r="AB14579" s="3" t="s">
        <v>2310</v>
      </c>
      <c r="AF14579" s="3" t="s">
        <v>2002</v>
      </c>
      <c r="AG14579" s="3" t="s">
        <v>2002</v>
      </c>
      <c r="AS14579" s="3" t="s">
        <v>315</v>
      </c>
    </row>
    <row r="14580" spans="1:45">
      <c r="A14580" s="29">
        <v>43424</v>
      </c>
      <c r="B14580" s="1">
        <v>8801</v>
      </c>
      <c r="E14580" s="13">
        <v>5</v>
      </c>
      <c r="F14580" s="5" t="s">
        <v>1137</v>
      </c>
      <c r="G14580" s="5">
        <v>2018</v>
      </c>
      <c r="L14580" s="5"/>
      <c r="N14580" s="5" t="s">
        <v>2057</v>
      </c>
      <c r="P14580" s="30">
        <v>123</v>
      </c>
      <c r="Q14580" s="30">
        <v>6</v>
      </c>
      <c r="R14580" s="3" t="s">
        <v>3</v>
      </c>
      <c r="S14580" s="3" t="s">
        <v>43</v>
      </c>
      <c r="T14580" s="3" t="s">
        <v>1676</v>
      </c>
      <c r="U14580" s="3" t="s">
        <v>1893</v>
      </c>
      <c r="W14580" s="3" t="s">
        <v>3444</v>
      </c>
      <c r="Z14580" s="8">
        <v>44.2667</v>
      </c>
      <c r="AA14580" s="8">
        <v>-119.54770000000001</v>
      </c>
      <c r="AB14580" s="3" t="s">
        <v>2310</v>
      </c>
      <c r="AF14580" s="3" t="s">
        <v>2002</v>
      </c>
      <c r="AG14580" s="3" t="s">
        <v>2002</v>
      </c>
      <c r="AS14580" s="3" t="s">
        <v>315</v>
      </c>
    </row>
    <row r="14581" spans="1:45">
      <c r="A14581" s="29">
        <v>43424</v>
      </c>
      <c r="B14581" s="1">
        <v>8802</v>
      </c>
      <c r="E14581" s="13">
        <v>5</v>
      </c>
      <c r="F14581" s="5" t="s">
        <v>1137</v>
      </c>
      <c r="G14581" s="5">
        <v>2018</v>
      </c>
      <c r="L14581" s="5"/>
      <c r="N14581" s="5" t="s">
        <v>2057</v>
      </c>
      <c r="P14581" s="30">
        <v>123</v>
      </c>
      <c r="Q14581" s="30">
        <v>7</v>
      </c>
      <c r="R14581" s="3" t="s">
        <v>3</v>
      </c>
      <c r="S14581" s="3" t="s">
        <v>43</v>
      </c>
      <c r="T14581" s="3" t="s">
        <v>1676</v>
      </c>
      <c r="U14581" s="3" t="s">
        <v>1893</v>
      </c>
      <c r="W14581" s="3" t="s">
        <v>3444</v>
      </c>
      <c r="Z14581" s="8">
        <v>44.2667</v>
      </c>
      <c r="AA14581" s="8">
        <v>-119.54770000000001</v>
      </c>
      <c r="AB14581" s="3" t="s">
        <v>2310</v>
      </c>
      <c r="AF14581" s="3" t="s">
        <v>2002</v>
      </c>
      <c r="AG14581" s="3" t="s">
        <v>2002</v>
      </c>
      <c r="AS14581" s="3" t="s">
        <v>315</v>
      </c>
    </row>
    <row r="14582" spans="1:45">
      <c r="A14582" s="29">
        <v>43424</v>
      </c>
      <c r="B14582" s="1">
        <v>8803</v>
      </c>
      <c r="E14582" s="13">
        <v>5</v>
      </c>
      <c r="F14582" s="5" t="s">
        <v>1137</v>
      </c>
      <c r="G14582" s="5">
        <v>2018</v>
      </c>
      <c r="L14582" s="5"/>
      <c r="N14582" s="5" t="s">
        <v>2058</v>
      </c>
      <c r="P14582" s="30">
        <v>124</v>
      </c>
      <c r="Q14582" s="30">
        <v>1</v>
      </c>
      <c r="R14582" s="3" t="s">
        <v>3</v>
      </c>
      <c r="S14582" s="3" t="s">
        <v>43</v>
      </c>
      <c r="T14582" s="3" t="s">
        <v>1676</v>
      </c>
      <c r="U14582" s="3" t="s">
        <v>1893</v>
      </c>
      <c r="W14582" s="3" t="s">
        <v>3326</v>
      </c>
      <c r="Z14582" s="8">
        <v>44.267919999999997</v>
      </c>
      <c r="AA14582" s="8">
        <v>-119.550667</v>
      </c>
      <c r="AB14582" s="3" t="s">
        <v>2310</v>
      </c>
      <c r="AD14582" s="3" t="s">
        <v>2060</v>
      </c>
      <c r="AE14582" s="3" t="str">
        <f>CONCATENATE("ex ", AD14582)</f>
        <v>ex alfalfa</v>
      </c>
      <c r="AF14582" s="3" t="s">
        <v>2002</v>
      </c>
      <c r="AG14582" s="3" t="s">
        <v>2002</v>
      </c>
      <c r="AS14582" s="3" t="s">
        <v>315</v>
      </c>
    </row>
    <row r="14583" spans="1:45">
      <c r="A14583" s="29">
        <v>43424</v>
      </c>
      <c r="B14583" s="1">
        <v>8804</v>
      </c>
      <c r="E14583" s="13">
        <v>5</v>
      </c>
      <c r="F14583" s="5" t="s">
        <v>1137</v>
      </c>
      <c r="G14583" s="5">
        <v>2018</v>
      </c>
      <c r="L14583" s="5"/>
      <c r="N14583" s="5" t="s">
        <v>2058</v>
      </c>
      <c r="P14583" s="30">
        <v>124</v>
      </c>
      <c r="Q14583" s="30">
        <v>2</v>
      </c>
      <c r="R14583" s="3" t="s">
        <v>3</v>
      </c>
      <c r="S14583" s="3" t="s">
        <v>43</v>
      </c>
      <c r="T14583" s="3" t="s">
        <v>1676</v>
      </c>
      <c r="U14583" s="3" t="s">
        <v>1893</v>
      </c>
      <c r="W14583" s="3" t="s">
        <v>3326</v>
      </c>
      <c r="Z14583" s="8">
        <v>44.267919999999997</v>
      </c>
      <c r="AA14583" s="8">
        <v>-119.550667</v>
      </c>
      <c r="AB14583" s="3" t="s">
        <v>2310</v>
      </c>
      <c r="AD14583" s="3" t="s">
        <v>2060</v>
      </c>
      <c r="AE14583" s="3" t="str">
        <f>CONCATENATE("ex ", AD14583)</f>
        <v>ex alfalfa</v>
      </c>
      <c r="AF14583" s="3" t="s">
        <v>2002</v>
      </c>
      <c r="AG14583" s="3" t="s">
        <v>2002</v>
      </c>
      <c r="AS14583" s="3" t="s">
        <v>315</v>
      </c>
    </row>
    <row r="14584" spans="1:45">
      <c r="A14584" s="29">
        <v>43424</v>
      </c>
      <c r="B14584" s="1">
        <v>8805</v>
      </c>
      <c r="E14584" s="13">
        <v>5</v>
      </c>
      <c r="F14584" s="5" t="s">
        <v>1137</v>
      </c>
      <c r="G14584" s="5">
        <v>2018</v>
      </c>
      <c r="L14584" s="5"/>
      <c r="N14584" s="5" t="s">
        <v>2058</v>
      </c>
      <c r="P14584" s="30">
        <v>124</v>
      </c>
      <c r="Q14584" s="30">
        <v>3</v>
      </c>
      <c r="R14584" s="3" t="s">
        <v>3</v>
      </c>
      <c r="S14584" s="3" t="s">
        <v>43</v>
      </c>
      <c r="T14584" s="3" t="s">
        <v>1676</v>
      </c>
      <c r="U14584" s="3" t="s">
        <v>1893</v>
      </c>
      <c r="W14584" s="3" t="s">
        <v>3326</v>
      </c>
      <c r="Z14584" s="8">
        <v>44.267919999999997</v>
      </c>
      <c r="AA14584" s="8">
        <v>-119.550667</v>
      </c>
      <c r="AB14584" s="3" t="s">
        <v>2310</v>
      </c>
      <c r="AD14584" s="3" t="s">
        <v>2060</v>
      </c>
      <c r="AE14584" s="3" t="str">
        <f>CONCATENATE("ex ", AD14584)</f>
        <v>ex alfalfa</v>
      </c>
      <c r="AF14584" s="3" t="s">
        <v>2002</v>
      </c>
      <c r="AG14584" s="3" t="s">
        <v>2002</v>
      </c>
      <c r="AS14584" s="3" t="s">
        <v>315</v>
      </c>
    </row>
    <row r="14585" spans="1:45">
      <c r="A14585" s="29">
        <v>43424</v>
      </c>
      <c r="B14585" s="1">
        <v>8806</v>
      </c>
      <c r="E14585" s="13">
        <v>5</v>
      </c>
      <c r="F14585" s="5" t="s">
        <v>1137</v>
      </c>
      <c r="G14585" s="5">
        <v>2018</v>
      </c>
      <c r="L14585" s="5"/>
      <c r="N14585" s="5" t="s">
        <v>2058</v>
      </c>
      <c r="P14585" s="30">
        <v>124</v>
      </c>
      <c r="Q14585" s="30">
        <v>4</v>
      </c>
      <c r="R14585" s="3" t="s">
        <v>3</v>
      </c>
      <c r="S14585" s="3" t="s">
        <v>43</v>
      </c>
      <c r="T14585" s="3" t="s">
        <v>1676</v>
      </c>
      <c r="U14585" s="3" t="s">
        <v>1893</v>
      </c>
      <c r="W14585" s="3" t="s">
        <v>3326</v>
      </c>
      <c r="Z14585" s="8">
        <v>44.267919999999997</v>
      </c>
      <c r="AA14585" s="8">
        <v>-119.550667</v>
      </c>
      <c r="AB14585" s="3" t="s">
        <v>2310</v>
      </c>
      <c r="AD14585" s="3" t="s">
        <v>2060</v>
      </c>
      <c r="AE14585" s="3" t="str">
        <f>CONCATENATE("ex ", AD14585)</f>
        <v>ex alfalfa</v>
      </c>
      <c r="AF14585" s="3" t="s">
        <v>2002</v>
      </c>
      <c r="AG14585" s="3" t="s">
        <v>2002</v>
      </c>
      <c r="AS14585" s="3" t="s">
        <v>315</v>
      </c>
    </row>
    <row r="14586" spans="1:45">
      <c r="A14586" s="29">
        <v>43424</v>
      </c>
      <c r="D14586" s="3">
        <v>14301558</v>
      </c>
      <c r="E14586" s="18">
        <v>12</v>
      </c>
      <c r="F14586" s="3" t="s">
        <v>3013</v>
      </c>
      <c r="G14586" s="3">
        <v>2018</v>
      </c>
      <c r="H14586" s="3"/>
      <c r="L14586" s="5"/>
      <c r="N14586" s="3" t="s">
        <v>3970</v>
      </c>
      <c r="O14586" s="3"/>
      <c r="P14586" s="38">
        <v>125</v>
      </c>
      <c r="Q14586" s="38">
        <v>1</v>
      </c>
      <c r="R14586" s="3" t="s">
        <v>3</v>
      </c>
      <c r="S14586" s="3" t="s">
        <v>43</v>
      </c>
      <c r="T14586" s="3" t="s">
        <v>272</v>
      </c>
      <c r="U14586" s="3" t="s">
        <v>1893</v>
      </c>
      <c r="V14586" s="3" t="s">
        <v>2840</v>
      </c>
      <c r="W14586" s="3" t="s">
        <v>2876</v>
      </c>
      <c r="Z14586" s="3">
        <v>44.267299999999999</v>
      </c>
      <c r="AA14586" s="3">
        <v>-121.2542</v>
      </c>
      <c r="AB14586" s="3" t="s">
        <v>2741</v>
      </c>
      <c r="AD14586" s="3" t="s">
        <v>2741</v>
      </c>
      <c r="AF14586" s="3" t="s">
        <v>2002</v>
      </c>
      <c r="AG14586" s="3" t="s">
        <v>2002</v>
      </c>
    </row>
    <row r="14587" spans="1:45">
      <c r="A14587" s="29">
        <v>43424</v>
      </c>
      <c r="D14587" s="3">
        <v>14301558</v>
      </c>
      <c r="E14587" s="18">
        <v>12</v>
      </c>
      <c r="F14587" s="3" t="s">
        <v>3013</v>
      </c>
      <c r="G14587" s="3">
        <v>2018</v>
      </c>
      <c r="H14587" s="3"/>
      <c r="L14587" s="5"/>
      <c r="N14587" s="3" t="s">
        <v>3970</v>
      </c>
      <c r="O14587" s="3"/>
      <c r="P14587" s="38">
        <v>125</v>
      </c>
      <c r="Q14587" s="38">
        <v>2</v>
      </c>
      <c r="R14587" s="3" t="s">
        <v>3</v>
      </c>
      <c r="S14587" s="3" t="s">
        <v>43</v>
      </c>
      <c r="T14587" s="3" t="s">
        <v>272</v>
      </c>
      <c r="U14587" s="3" t="s">
        <v>1893</v>
      </c>
      <c r="V14587" s="3" t="s">
        <v>2840</v>
      </c>
      <c r="W14587" s="3" t="s">
        <v>2876</v>
      </c>
      <c r="Z14587" s="3">
        <v>44.267299999999999</v>
      </c>
      <c r="AA14587" s="3">
        <v>-121.2542</v>
      </c>
      <c r="AB14587" s="3" t="s">
        <v>2741</v>
      </c>
      <c r="AD14587" s="3" t="s">
        <v>2741</v>
      </c>
      <c r="AF14587" s="3" t="s">
        <v>2002</v>
      </c>
      <c r="AG14587" s="3" t="s">
        <v>2002</v>
      </c>
    </row>
    <row r="14588" spans="1:45">
      <c r="A14588" s="29">
        <v>43424</v>
      </c>
      <c r="D14588" s="3">
        <v>14301558</v>
      </c>
      <c r="E14588" s="18">
        <v>12</v>
      </c>
      <c r="F14588" s="3" t="s">
        <v>3013</v>
      </c>
      <c r="G14588" s="3">
        <v>2018</v>
      </c>
      <c r="H14588" s="3"/>
      <c r="L14588" s="5"/>
      <c r="N14588" s="3" t="s">
        <v>3970</v>
      </c>
      <c r="O14588" s="3"/>
      <c r="P14588" s="38">
        <v>125</v>
      </c>
      <c r="Q14588" s="38">
        <v>3</v>
      </c>
      <c r="R14588" s="3" t="s">
        <v>3</v>
      </c>
      <c r="S14588" s="3" t="s">
        <v>43</v>
      </c>
      <c r="T14588" s="3" t="s">
        <v>272</v>
      </c>
      <c r="U14588" s="3" t="s">
        <v>1893</v>
      </c>
      <c r="V14588" s="3" t="s">
        <v>2840</v>
      </c>
      <c r="W14588" s="3" t="s">
        <v>2876</v>
      </c>
      <c r="Z14588" s="3">
        <v>44.267299999999999</v>
      </c>
      <c r="AA14588" s="3">
        <v>-121.2542</v>
      </c>
      <c r="AB14588" s="3" t="s">
        <v>2741</v>
      </c>
      <c r="AD14588" s="3" t="s">
        <v>2741</v>
      </c>
      <c r="AF14588" s="3" t="s">
        <v>2002</v>
      </c>
      <c r="AG14588" s="3" t="s">
        <v>2002</v>
      </c>
    </row>
    <row r="14589" spans="1:45">
      <c r="A14589" s="29">
        <v>43424</v>
      </c>
      <c r="D14589" s="3">
        <v>14301558</v>
      </c>
      <c r="E14589" s="18">
        <v>12</v>
      </c>
      <c r="F14589" s="3" t="s">
        <v>3013</v>
      </c>
      <c r="G14589" s="3">
        <v>2018</v>
      </c>
      <c r="H14589" s="3"/>
      <c r="L14589" s="5"/>
      <c r="N14589" s="3" t="s">
        <v>3970</v>
      </c>
      <c r="O14589" s="3"/>
      <c r="P14589" s="38">
        <v>125</v>
      </c>
      <c r="Q14589" s="38">
        <v>4</v>
      </c>
      <c r="R14589" s="3" t="s">
        <v>3</v>
      </c>
      <c r="S14589" s="3" t="s">
        <v>43</v>
      </c>
      <c r="T14589" s="3" t="s">
        <v>272</v>
      </c>
      <c r="U14589" s="3" t="s">
        <v>1893</v>
      </c>
      <c r="V14589" s="3" t="s">
        <v>2840</v>
      </c>
      <c r="W14589" s="3" t="s">
        <v>2876</v>
      </c>
      <c r="Z14589" s="3">
        <v>44.267299999999999</v>
      </c>
      <c r="AA14589" s="3">
        <v>-121.2542</v>
      </c>
      <c r="AB14589" s="3" t="s">
        <v>2741</v>
      </c>
      <c r="AD14589" s="3" t="s">
        <v>2741</v>
      </c>
      <c r="AF14589" s="3" t="s">
        <v>2002</v>
      </c>
      <c r="AG14589" s="3" t="s">
        <v>2002</v>
      </c>
    </row>
    <row r="14590" spans="1:45">
      <c r="A14590" s="29">
        <v>43424</v>
      </c>
      <c r="D14590" s="3">
        <v>14301558</v>
      </c>
      <c r="E14590" s="18">
        <v>12</v>
      </c>
      <c r="F14590" s="3" t="s">
        <v>3013</v>
      </c>
      <c r="G14590" s="3">
        <v>2018</v>
      </c>
      <c r="H14590" s="3"/>
      <c r="L14590" s="5"/>
      <c r="N14590" s="3" t="s">
        <v>3970</v>
      </c>
      <c r="O14590" s="3"/>
      <c r="P14590" s="38">
        <v>125</v>
      </c>
      <c r="Q14590" s="38">
        <v>5</v>
      </c>
      <c r="R14590" s="3" t="s">
        <v>3</v>
      </c>
      <c r="S14590" s="3" t="s">
        <v>43</v>
      </c>
      <c r="T14590" s="3" t="s">
        <v>272</v>
      </c>
      <c r="U14590" s="3" t="s">
        <v>1893</v>
      </c>
      <c r="V14590" s="3" t="s">
        <v>2840</v>
      </c>
      <c r="W14590" s="3" t="s">
        <v>2876</v>
      </c>
      <c r="Z14590" s="3">
        <v>44.267299999999999</v>
      </c>
      <c r="AA14590" s="3">
        <v>-121.2542</v>
      </c>
      <c r="AB14590" s="3" t="s">
        <v>2741</v>
      </c>
      <c r="AD14590" s="3" t="s">
        <v>2741</v>
      </c>
      <c r="AF14590" s="3" t="s">
        <v>2002</v>
      </c>
      <c r="AG14590" s="3" t="s">
        <v>2002</v>
      </c>
    </row>
    <row r="14591" spans="1:45">
      <c r="A14591" s="29">
        <v>43424</v>
      </c>
      <c r="D14591" s="3">
        <v>14301620</v>
      </c>
      <c r="E14591" s="18">
        <v>12</v>
      </c>
      <c r="F14591" s="3" t="s">
        <v>3013</v>
      </c>
      <c r="G14591" s="3">
        <v>2018</v>
      </c>
      <c r="H14591" s="3"/>
      <c r="L14591" s="5"/>
      <c r="N14591" s="3" t="s">
        <v>3970</v>
      </c>
      <c r="O14591" s="3"/>
      <c r="P14591" s="38">
        <v>126</v>
      </c>
      <c r="Q14591" s="38">
        <v>1</v>
      </c>
      <c r="R14591" s="3" t="s">
        <v>3</v>
      </c>
      <c r="S14591" s="3" t="s">
        <v>43</v>
      </c>
      <c r="T14591" s="3" t="s">
        <v>272</v>
      </c>
      <c r="U14591" s="3" t="s">
        <v>1893</v>
      </c>
      <c r="V14591" s="3" t="s">
        <v>2840</v>
      </c>
      <c r="W14591" s="3" t="s">
        <v>2876</v>
      </c>
      <c r="Z14591" s="3">
        <v>44.267299999999999</v>
      </c>
      <c r="AA14591" s="3">
        <v>-121.2542</v>
      </c>
      <c r="AB14591" s="3" t="s">
        <v>2741</v>
      </c>
      <c r="AD14591" s="3" t="s">
        <v>2741</v>
      </c>
      <c r="AF14591" s="3" t="s">
        <v>2002</v>
      </c>
      <c r="AG14591" s="3" t="s">
        <v>2002</v>
      </c>
    </row>
    <row r="14592" spans="1:45">
      <c r="A14592" s="29">
        <v>43424</v>
      </c>
      <c r="D14592" s="3">
        <v>14301620</v>
      </c>
      <c r="E14592" s="18">
        <v>12</v>
      </c>
      <c r="F14592" s="3" t="s">
        <v>3013</v>
      </c>
      <c r="G14592" s="3">
        <v>2018</v>
      </c>
      <c r="H14592" s="3"/>
      <c r="L14592" s="5"/>
      <c r="N14592" s="3" t="s">
        <v>3970</v>
      </c>
      <c r="O14592" s="3"/>
      <c r="P14592" s="38">
        <v>126</v>
      </c>
      <c r="Q14592" s="38">
        <v>2</v>
      </c>
      <c r="R14592" s="3" t="s">
        <v>3</v>
      </c>
      <c r="S14592" s="3" t="s">
        <v>43</v>
      </c>
      <c r="T14592" s="3" t="s">
        <v>272</v>
      </c>
      <c r="U14592" s="3" t="s">
        <v>1893</v>
      </c>
      <c r="V14592" s="3" t="s">
        <v>2840</v>
      </c>
      <c r="W14592" s="3" t="s">
        <v>2876</v>
      </c>
      <c r="Z14592" s="3">
        <v>44.267299999999999</v>
      </c>
      <c r="AA14592" s="3">
        <v>-121.2542</v>
      </c>
      <c r="AB14592" s="3" t="s">
        <v>2741</v>
      </c>
      <c r="AD14592" s="3" t="s">
        <v>2741</v>
      </c>
      <c r="AF14592" s="3" t="s">
        <v>2002</v>
      </c>
      <c r="AG14592" s="3" t="s">
        <v>2002</v>
      </c>
    </row>
    <row r="14593" spans="1:33">
      <c r="A14593" s="29">
        <v>43424</v>
      </c>
      <c r="D14593" s="3">
        <v>14301620</v>
      </c>
      <c r="E14593" s="18">
        <v>12</v>
      </c>
      <c r="F14593" s="3" t="s">
        <v>3088</v>
      </c>
      <c r="G14593" s="3">
        <v>2018</v>
      </c>
      <c r="H14593" s="3"/>
      <c r="L14593" s="5"/>
      <c r="N14593" s="3" t="s">
        <v>3970</v>
      </c>
      <c r="O14593" s="3"/>
      <c r="P14593" s="38">
        <v>126</v>
      </c>
      <c r="Q14593" s="38">
        <v>3</v>
      </c>
      <c r="R14593" s="3" t="s">
        <v>3</v>
      </c>
      <c r="S14593" s="3" t="s">
        <v>43</v>
      </c>
      <c r="T14593" s="3" t="s">
        <v>272</v>
      </c>
      <c r="U14593" s="3" t="s">
        <v>1893</v>
      </c>
      <c r="V14593" s="3" t="s">
        <v>2840</v>
      </c>
      <c r="W14593" s="3" t="s">
        <v>2876</v>
      </c>
      <c r="Z14593" s="3">
        <v>44.267299999999999</v>
      </c>
      <c r="AA14593" s="3">
        <v>-121.2542</v>
      </c>
      <c r="AB14593" s="3" t="s">
        <v>2741</v>
      </c>
      <c r="AD14593" s="3" t="s">
        <v>2741</v>
      </c>
      <c r="AF14593" s="3" t="s">
        <v>2002</v>
      </c>
      <c r="AG14593" s="3" t="s">
        <v>2002</v>
      </c>
    </row>
    <row r="14594" spans="1:33">
      <c r="A14594" s="29">
        <v>43448</v>
      </c>
      <c r="D14594" s="3">
        <v>14301705</v>
      </c>
      <c r="E14594" s="18">
        <v>12</v>
      </c>
      <c r="F14594" s="3" t="s">
        <v>1137</v>
      </c>
      <c r="G14594" s="3">
        <v>2018</v>
      </c>
      <c r="H14594" s="19">
        <v>0.43055555555555558</v>
      </c>
      <c r="L14594" s="5"/>
      <c r="N14594" s="3" t="s">
        <v>3970</v>
      </c>
      <c r="O14594" s="3"/>
      <c r="P14594" s="38">
        <v>127</v>
      </c>
      <c r="Q14594" s="38">
        <v>1</v>
      </c>
      <c r="R14594" s="3" t="s">
        <v>3</v>
      </c>
      <c r="S14594" s="3" t="s">
        <v>43</v>
      </c>
      <c r="T14594" s="3" t="s">
        <v>272</v>
      </c>
      <c r="U14594" s="3" t="s">
        <v>1893</v>
      </c>
      <c r="V14594" s="3" t="s">
        <v>2840</v>
      </c>
      <c r="W14594" s="3" t="s">
        <v>2876</v>
      </c>
      <c r="Z14594" s="3">
        <v>44.2652</v>
      </c>
      <c r="AA14594" s="3">
        <v>-121.2505</v>
      </c>
      <c r="AB14594" s="3" t="s">
        <v>2741</v>
      </c>
      <c r="AD14594" s="7" t="s">
        <v>1964</v>
      </c>
      <c r="AF14594" s="3" t="s">
        <v>2002</v>
      </c>
      <c r="AG14594" s="3" t="s">
        <v>2002</v>
      </c>
    </row>
    <row r="14595" spans="1:33">
      <c r="A14595" s="29">
        <v>43448</v>
      </c>
      <c r="D14595" s="3">
        <v>14301705</v>
      </c>
      <c r="E14595" s="18">
        <v>12</v>
      </c>
      <c r="F14595" s="3" t="s">
        <v>1137</v>
      </c>
      <c r="G14595" s="3">
        <v>2018</v>
      </c>
      <c r="H14595" s="19">
        <v>0.43055555555555558</v>
      </c>
      <c r="L14595" s="5"/>
      <c r="N14595" s="3" t="s">
        <v>3970</v>
      </c>
      <c r="O14595" s="3"/>
      <c r="P14595" s="38">
        <v>127</v>
      </c>
      <c r="Q14595" s="38">
        <v>2</v>
      </c>
      <c r="R14595" s="3" t="s">
        <v>3</v>
      </c>
      <c r="S14595" s="3" t="s">
        <v>43</v>
      </c>
      <c r="T14595" s="3" t="s">
        <v>272</v>
      </c>
      <c r="U14595" s="3" t="s">
        <v>1893</v>
      </c>
      <c r="V14595" s="3" t="s">
        <v>2840</v>
      </c>
      <c r="W14595" s="3" t="s">
        <v>2876</v>
      </c>
      <c r="Z14595" s="3">
        <v>44.2652</v>
      </c>
      <c r="AA14595" s="3">
        <v>-121.2505</v>
      </c>
      <c r="AB14595" s="3" t="s">
        <v>2741</v>
      </c>
      <c r="AD14595" s="7" t="s">
        <v>1964</v>
      </c>
      <c r="AF14595" s="3" t="s">
        <v>2002</v>
      </c>
      <c r="AG14595" s="3" t="s">
        <v>2002</v>
      </c>
    </row>
    <row r="14596" spans="1:33">
      <c r="A14596" s="29">
        <v>43448</v>
      </c>
      <c r="D14596" s="3">
        <v>14301705</v>
      </c>
      <c r="E14596" s="18">
        <v>12</v>
      </c>
      <c r="F14596" s="3" t="s">
        <v>1137</v>
      </c>
      <c r="G14596" s="3">
        <v>2018</v>
      </c>
      <c r="H14596" s="19">
        <v>0.43055555555555558</v>
      </c>
      <c r="L14596" s="5"/>
      <c r="N14596" s="3" t="s">
        <v>3970</v>
      </c>
      <c r="O14596" s="3"/>
      <c r="P14596" s="38">
        <v>127</v>
      </c>
      <c r="Q14596" s="38">
        <v>3</v>
      </c>
      <c r="R14596" s="3" t="s">
        <v>3</v>
      </c>
      <c r="S14596" s="3" t="s">
        <v>43</v>
      </c>
      <c r="T14596" s="3" t="s">
        <v>272</v>
      </c>
      <c r="U14596" s="3" t="s">
        <v>1893</v>
      </c>
      <c r="V14596" s="3" t="s">
        <v>2840</v>
      </c>
      <c r="W14596" s="3" t="s">
        <v>2876</v>
      </c>
      <c r="Z14596" s="3">
        <v>44.2652</v>
      </c>
      <c r="AA14596" s="3">
        <v>-121.2505</v>
      </c>
      <c r="AB14596" s="3" t="s">
        <v>2741</v>
      </c>
      <c r="AD14596" s="7" t="s">
        <v>1964</v>
      </c>
      <c r="AF14596" s="3" t="s">
        <v>2002</v>
      </c>
      <c r="AG14596" s="3" t="s">
        <v>2002</v>
      </c>
    </row>
    <row r="14597" spans="1:33">
      <c r="A14597" s="29">
        <v>43448</v>
      </c>
      <c r="D14597" s="3">
        <v>14301705</v>
      </c>
      <c r="E14597" s="18">
        <v>12</v>
      </c>
      <c r="F14597" s="3" t="s">
        <v>1137</v>
      </c>
      <c r="G14597" s="3">
        <v>2018</v>
      </c>
      <c r="H14597" s="19">
        <v>0.43055555555555558</v>
      </c>
      <c r="L14597" s="5"/>
      <c r="N14597" s="3" t="s">
        <v>3970</v>
      </c>
      <c r="O14597" s="3"/>
      <c r="P14597" s="38">
        <v>127</v>
      </c>
      <c r="Q14597" s="38">
        <v>4</v>
      </c>
      <c r="R14597" s="3" t="s">
        <v>3</v>
      </c>
      <c r="S14597" s="3" t="s">
        <v>43</v>
      </c>
      <c r="T14597" s="3" t="s">
        <v>272</v>
      </c>
      <c r="U14597" s="3" t="s">
        <v>1893</v>
      </c>
      <c r="V14597" s="3" t="s">
        <v>2840</v>
      </c>
      <c r="W14597" s="3" t="s">
        <v>2876</v>
      </c>
      <c r="Z14597" s="3">
        <v>44.2652</v>
      </c>
      <c r="AA14597" s="3">
        <v>-121.2505</v>
      </c>
      <c r="AB14597" s="3" t="s">
        <v>2741</v>
      </c>
      <c r="AD14597" s="7" t="s">
        <v>1964</v>
      </c>
      <c r="AF14597" s="3" t="s">
        <v>2002</v>
      </c>
      <c r="AG14597" s="3" t="s">
        <v>2002</v>
      </c>
    </row>
    <row r="14598" spans="1:33">
      <c r="A14598" s="29">
        <v>43448</v>
      </c>
      <c r="D14598" s="3">
        <v>14301705</v>
      </c>
      <c r="E14598" s="18">
        <v>12</v>
      </c>
      <c r="F14598" s="3" t="s">
        <v>1137</v>
      </c>
      <c r="G14598" s="3">
        <v>2018</v>
      </c>
      <c r="H14598" s="19">
        <v>0.43055555555555558</v>
      </c>
      <c r="L14598" s="5"/>
      <c r="N14598" s="3" t="s">
        <v>3970</v>
      </c>
      <c r="O14598" s="3"/>
      <c r="P14598" s="38">
        <v>127</v>
      </c>
      <c r="Q14598" s="38">
        <v>5</v>
      </c>
      <c r="R14598" s="3" t="s">
        <v>3</v>
      </c>
      <c r="S14598" s="3" t="s">
        <v>43</v>
      </c>
      <c r="T14598" s="3" t="s">
        <v>272</v>
      </c>
      <c r="U14598" s="3" t="s">
        <v>1893</v>
      </c>
      <c r="V14598" s="3" t="s">
        <v>2840</v>
      </c>
      <c r="W14598" s="3" t="s">
        <v>2876</v>
      </c>
      <c r="Z14598" s="3">
        <v>44.2652</v>
      </c>
      <c r="AA14598" s="3">
        <v>-121.2505</v>
      </c>
      <c r="AB14598" s="3" t="s">
        <v>2741</v>
      </c>
      <c r="AD14598" s="7" t="s">
        <v>1964</v>
      </c>
      <c r="AF14598" s="3" t="s">
        <v>2002</v>
      </c>
      <c r="AG14598" s="3" t="s">
        <v>2002</v>
      </c>
    </row>
    <row r="14599" spans="1:33">
      <c r="A14599" s="29">
        <v>43424</v>
      </c>
      <c r="D14599" s="3">
        <v>14954824</v>
      </c>
      <c r="E14599" s="18">
        <v>26</v>
      </c>
      <c r="F14599" s="3" t="s">
        <v>3088</v>
      </c>
      <c r="G14599" s="3">
        <v>2018</v>
      </c>
      <c r="H14599" s="3"/>
      <c r="L14599" s="5"/>
      <c r="N14599" s="3" t="s">
        <v>3970</v>
      </c>
      <c r="O14599" s="3"/>
      <c r="P14599" s="38">
        <v>128</v>
      </c>
      <c r="Q14599" s="38">
        <v>1</v>
      </c>
      <c r="R14599" s="3" t="s">
        <v>3</v>
      </c>
      <c r="S14599" s="3" t="s">
        <v>43</v>
      </c>
      <c r="T14599" s="3" t="s">
        <v>709</v>
      </c>
      <c r="U14599" s="3" t="s">
        <v>1893</v>
      </c>
      <c r="V14599" s="3" t="s">
        <v>2866</v>
      </c>
      <c r="W14599" s="3" t="s">
        <v>3445</v>
      </c>
      <c r="Z14599" s="3">
        <v>44.480800000000002</v>
      </c>
      <c r="AA14599" s="3">
        <v>-120.404</v>
      </c>
      <c r="AB14599" s="3" t="s">
        <v>2741</v>
      </c>
      <c r="AD14599" s="3" t="s">
        <v>2741</v>
      </c>
      <c r="AF14599" s="3" t="s">
        <v>2002</v>
      </c>
      <c r="AG14599" s="3" t="s">
        <v>2002</v>
      </c>
    </row>
    <row r="14600" spans="1:33">
      <c r="A14600" s="29">
        <v>43424</v>
      </c>
      <c r="D14600" s="3">
        <v>14954824</v>
      </c>
      <c r="E14600" s="18">
        <v>26</v>
      </c>
      <c r="F14600" s="3" t="s">
        <v>3088</v>
      </c>
      <c r="G14600" s="3">
        <v>2018</v>
      </c>
      <c r="H14600" s="3"/>
      <c r="L14600" s="5"/>
      <c r="N14600" s="3" t="s">
        <v>3970</v>
      </c>
      <c r="O14600" s="3"/>
      <c r="P14600" s="38">
        <v>128</v>
      </c>
      <c r="Q14600" s="38">
        <v>2</v>
      </c>
      <c r="R14600" s="3" t="s">
        <v>3</v>
      </c>
      <c r="S14600" s="3" t="s">
        <v>43</v>
      </c>
      <c r="T14600" s="3" t="s">
        <v>709</v>
      </c>
      <c r="U14600" s="3" t="s">
        <v>1893</v>
      </c>
      <c r="V14600" s="3" t="s">
        <v>2866</v>
      </c>
      <c r="W14600" s="3" t="s">
        <v>3445</v>
      </c>
      <c r="Z14600" s="3">
        <v>44.480800000000002</v>
      </c>
      <c r="AA14600" s="3">
        <v>-120.404</v>
      </c>
      <c r="AB14600" s="3" t="s">
        <v>2741</v>
      </c>
      <c r="AD14600" s="3" t="s">
        <v>2741</v>
      </c>
      <c r="AF14600" s="3" t="s">
        <v>2002</v>
      </c>
      <c r="AG14600" s="3" t="s">
        <v>2002</v>
      </c>
    </row>
    <row r="14601" spans="1:33">
      <c r="A14601" s="29">
        <v>43424</v>
      </c>
      <c r="D14601" s="3">
        <v>14954824</v>
      </c>
      <c r="E14601" s="18">
        <v>26</v>
      </c>
      <c r="F14601" s="3" t="s">
        <v>3088</v>
      </c>
      <c r="G14601" s="3">
        <v>2018</v>
      </c>
      <c r="H14601" s="3"/>
      <c r="L14601" s="5"/>
      <c r="N14601" s="3" t="s">
        <v>3970</v>
      </c>
      <c r="O14601" s="3"/>
      <c r="P14601" s="38">
        <v>128</v>
      </c>
      <c r="Q14601" s="38">
        <v>3</v>
      </c>
      <c r="R14601" s="3" t="s">
        <v>3</v>
      </c>
      <c r="S14601" s="3" t="s">
        <v>43</v>
      </c>
      <c r="T14601" s="3" t="s">
        <v>709</v>
      </c>
      <c r="U14601" s="3" t="s">
        <v>1893</v>
      </c>
      <c r="V14601" s="3" t="s">
        <v>2866</v>
      </c>
      <c r="W14601" s="3" t="s">
        <v>3445</v>
      </c>
      <c r="Z14601" s="3">
        <v>44.480800000000002</v>
      </c>
      <c r="AA14601" s="3">
        <v>-120.404</v>
      </c>
      <c r="AB14601" s="3" t="s">
        <v>2741</v>
      </c>
      <c r="AD14601" s="3" t="s">
        <v>2741</v>
      </c>
      <c r="AF14601" s="3" t="s">
        <v>2002</v>
      </c>
      <c r="AG14601" s="3" t="s">
        <v>2002</v>
      </c>
    </row>
    <row r="14602" spans="1:33">
      <c r="A14602" s="29">
        <v>43424</v>
      </c>
      <c r="D14602" s="3">
        <v>14954824</v>
      </c>
      <c r="E14602" s="18">
        <v>26</v>
      </c>
      <c r="F14602" s="3" t="s">
        <v>3088</v>
      </c>
      <c r="G14602" s="3">
        <v>2018</v>
      </c>
      <c r="H14602" s="3"/>
      <c r="L14602" s="5"/>
      <c r="N14602" s="3" t="s">
        <v>3970</v>
      </c>
      <c r="O14602" s="3"/>
      <c r="P14602" s="38">
        <v>128</v>
      </c>
      <c r="Q14602" s="38">
        <v>4</v>
      </c>
      <c r="R14602" s="3" t="s">
        <v>3</v>
      </c>
      <c r="S14602" s="3" t="s">
        <v>43</v>
      </c>
      <c r="T14602" s="3" t="s">
        <v>709</v>
      </c>
      <c r="U14602" s="3" t="s">
        <v>1893</v>
      </c>
      <c r="V14602" s="3" t="s">
        <v>2866</v>
      </c>
      <c r="W14602" s="3" t="s">
        <v>3445</v>
      </c>
      <c r="Z14602" s="3">
        <v>44.480800000000002</v>
      </c>
      <c r="AA14602" s="3">
        <v>-120.404</v>
      </c>
      <c r="AB14602" s="3" t="s">
        <v>2741</v>
      </c>
      <c r="AD14602" s="3" t="s">
        <v>2741</v>
      </c>
      <c r="AF14602" s="3" t="s">
        <v>2002</v>
      </c>
      <c r="AG14602" s="3" t="s">
        <v>2002</v>
      </c>
    </row>
    <row r="14603" spans="1:33">
      <c r="A14603" s="29">
        <v>43424</v>
      </c>
      <c r="D14603" s="3">
        <v>14954824</v>
      </c>
      <c r="E14603" s="18">
        <v>26</v>
      </c>
      <c r="F14603" s="3" t="s">
        <v>3088</v>
      </c>
      <c r="G14603" s="3">
        <v>2018</v>
      </c>
      <c r="H14603" s="3"/>
      <c r="L14603" s="5"/>
      <c r="N14603" s="3" t="s">
        <v>3970</v>
      </c>
      <c r="O14603" s="3"/>
      <c r="P14603" s="38">
        <v>128</v>
      </c>
      <c r="Q14603" s="38">
        <v>5</v>
      </c>
      <c r="R14603" s="3" t="s">
        <v>3</v>
      </c>
      <c r="S14603" s="3" t="s">
        <v>43</v>
      </c>
      <c r="T14603" s="3" t="s">
        <v>709</v>
      </c>
      <c r="U14603" s="3" t="s">
        <v>1893</v>
      </c>
      <c r="V14603" s="3" t="s">
        <v>2866</v>
      </c>
      <c r="W14603" s="3" t="s">
        <v>3445</v>
      </c>
      <c r="Z14603" s="3">
        <v>44.480800000000002</v>
      </c>
      <c r="AA14603" s="3">
        <v>-120.404</v>
      </c>
      <c r="AB14603" s="3" t="s">
        <v>2741</v>
      </c>
      <c r="AD14603" s="3" t="s">
        <v>2741</v>
      </c>
      <c r="AF14603" s="3" t="s">
        <v>2002</v>
      </c>
      <c r="AG14603" s="3" t="s">
        <v>2002</v>
      </c>
    </row>
    <row r="14604" spans="1:33">
      <c r="A14604" s="29">
        <v>43424</v>
      </c>
      <c r="D14604" s="3">
        <v>14954824</v>
      </c>
      <c r="E14604" s="18">
        <v>26</v>
      </c>
      <c r="F14604" s="3" t="s">
        <v>3088</v>
      </c>
      <c r="G14604" s="3">
        <v>2018</v>
      </c>
      <c r="H14604" s="3"/>
      <c r="L14604" s="5"/>
      <c r="N14604" s="3" t="s">
        <v>3970</v>
      </c>
      <c r="O14604" s="3"/>
      <c r="P14604" s="38">
        <v>128</v>
      </c>
      <c r="Q14604" s="38">
        <v>6</v>
      </c>
      <c r="R14604" s="3" t="s">
        <v>3</v>
      </c>
      <c r="S14604" s="3" t="s">
        <v>43</v>
      </c>
      <c r="T14604" s="3" t="s">
        <v>709</v>
      </c>
      <c r="U14604" s="3" t="s">
        <v>1893</v>
      </c>
      <c r="V14604" s="3" t="s">
        <v>2866</v>
      </c>
      <c r="W14604" s="3" t="s">
        <v>3445</v>
      </c>
      <c r="Z14604" s="3">
        <v>44.480800000000002</v>
      </c>
      <c r="AA14604" s="3">
        <v>-120.404</v>
      </c>
      <c r="AB14604" s="3" t="s">
        <v>2741</v>
      </c>
      <c r="AD14604" s="3" t="s">
        <v>2741</v>
      </c>
      <c r="AF14604" s="3" t="s">
        <v>2002</v>
      </c>
      <c r="AG14604" s="3" t="s">
        <v>2002</v>
      </c>
    </row>
    <row r="14605" spans="1:33">
      <c r="A14605" s="29">
        <v>43424</v>
      </c>
      <c r="D14605" s="3">
        <v>14964153</v>
      </c>
      <c r="E14605" s="18">
        <v>26</v>
      </c>
      <c r="F14605" s="3" t="s">
        <v>3088</v>
      </c>
      <c r="G14605" s="3">
        <v>2018</v>
      </c>
      <c r="H14605" s="3"/>
      <c r="L14605" s="5"/>
      <c r="N14605" s="3" t="s">
        <v>3970</v>
      </c>
      <c r="O14605" s="3"/>
      <c r="P14605" s="38">
        <v>129</v>
      </c>
      <c r="Q14605" s="38">
        <v>1</v>
      </c>
      <c r="R14605" s="3" t="s">
        <v>3</v>
      </c>
      <c r="S14605" s="3" t="s">
        <v>43</v>
      </c>
      <c r="T14605" s="3" t="s">
        <v>1676</v>
      </c>
      <c r="U14605" s="3" t="s">
        <v>1893</v>
      </c>
      <c r="V14605" s="3" t="s">
        <v>2723</v>
      </c>
      <c r="W14605" s="3" t="s">
        <v>3446</v>
      </c>
      <c r="Z14605" s="3">
        <v>44.238599999999998</v>
      </c>
      <c r="AA14605" s="3">
        <v>-118.7788</v>
      </c>
      <c r="AB14605" s="3" t="s">
        <v>2741</v>
      </c>
      <c r="AD14605" s="3" t="s">
        <v>2741</v>
      </c>
      <c r="AF14605" s="3" t="s">
        <v>2002</v>
      </c>
      <c r="AG14605" s="3" t="s">
        <v>2002</v>
      </c>
    </row>
    <row r="14606" spans="1:33">
      <c r="A14606" s="29">
        <v>43424</v>
      </c>
      <c r="D14606" s="3">
        <v>14954945</v>
      </c>
      <c r="E14606" s="18">
        <v>26</v>
      </c>
      <c r="F14606" s="3" t="s">
        <v>3088</v>
      </c>
      <c r="G14606" s="3">
        <v>2018</v>
      </c>
      <c r="H14606" s="3"/>
      <c r="L14606" s="5"/>
      <c r="N14606" s="3" t="s">
        <v>3970</v>
      </c>
      <c r="O14606" s="3"/>
      <c r="P14606" s="38">
        <v>129</v>
      </c>
      <c r="Q14606" s="38">
        <v>1</v>
      </c>
      <c r="R14606" s="3" t="s">
        <v>3</v>
      </c>
      <c r="S14606" s="3" t="s">
        <v>43</v>
      </c>
      <c r="T14606" s="3" t="s">
        <v>709</v>
      </c>
      <c r="U14606" s="3" t="s">
        <v>1893</v>
      </c>
      <c r="V14606" s="3" t="s">
        <v>2866</v>
      </c>
      <c r="W14606" s="3" t="s">
        <v>3445</v>
      </c>
      <c r="Z14606" s="3">
        <v>44.480800000000002</v>
      </c>
      <c r="AA14606" s="3">
        <v>-120.404</v>
      </c>
      <c r="AB14606" s="3" t="s">
        <v>2741</v>
      </c>
      <c r="AD14606" s="3" t="s">
        <v>2741</v>
      </c>
      <c r="AF14606" s="3" t="s">
        <v>2002</v>
      </c>
      <c r="AG14606" s="3" t="s">
        <v>2002</v>
      </c>
    </row>
    <row r="14607" spans="1:33">
      <c r="A14607" s="29">
        <v>43424</v>
      </c>
      <c r="D14607" s="3">
        <v>14964153</v>
      </c>
      <c r="E14607" s="18">
        <v>26</v>
      </c>
      <c r="F14607" s="3" t="s">
        <v>3088</v>
      </c>
      <c r="G14607" s="3">
        <v>2018</v>
      </c>
      <c r="H14607" s="3"/>
      <c r="L14607" s="5"/>
      <c r="N14607" s="3" t="s">
        <v>3970</v>
      </c>
      <c r="O14607" s="3"/>
      <c r="P14607" s="38">
        <v>129</v>
      </c>
      <c r="Q14607" s="38">
        <v>2</v>
      </c>
      <c r="R14607" s="3" t="s">
        <v>3</v>
      </c>
      <c r="S14607" s="3" t="s">
        <v>43</v>
      </c>
      <c r="T14607" s="3" t="s">
        <v>1676</v>
      </c>
      <c r="U14607" s="3" t="s">
        <v>1893</v>
      </c>
      <c r="V14607" s="3" t="s">
        <v>2723</v>
      </c>
      <c r="W14607" s="3" t="s">
        <v>2887</v>
      </c>
      <c r="Z14607" s="3">
        <v>44.238599999999998</v>
      </c>
      <c r="AA14607" s="3">
        <v>-118.7788</v>
      </c>
      <c r="AB14607" s="3" t="s">
        <v>2741</v>
      </c>
      <c r="AD14607" s="3" t="s">
        <v>2741</v>
      </c>
      <c r="AF14607" s="3" t="s">
        <v>2002</v>
      </c>
      <c r="AG14607" s="3" t="s">
        <v>2002</v>
      </c>
    </row>
    <row r="14608" spans="1:33">
      <c r="A14608" s="29">
        <v>43424</v>
      </c>
      <c r="D14608" s="3">
        <v>14954945</v>
      </c>
      <c r="E14608" s="18">
        <v>26</v>
      </c>
      <c r="F14608" s="3" t="s">
        <v>3088</v>
      </c>
      <c r="G14608" s="3">
        <v>2018</v>
      </c>
      <c r="H14608" s="3"/>
      <c r="L14608" s="5"/>
      <c r="N14608" s="3" t="s">
        <v>3970</v>
      </c>
      <c r="O14608" s="3"/>
      <c r="P14608" s="38">
        <v>129</v>
      </c>
      <c r="Q14608" s="38">
        <v>2</v>
      </c>
      <c r="R14608" s="3" t="s">
        <v>3</v>
      </c>
      <c r="S14608" s="3" t="s">
        <v>43</v>
      </c>
      <c r="T14608" s="3" t="s">
        <v>709</v>
      </c>
      <c r="U14608" s="3" t="s">
        <v>1893</v>
      </c>
      <c r="V14608" s="3" t="s">
        <v>2866</v>
      </c>
      <c r="W14608" s="3" t="s">
        <v>3445</v>
      </c>
      <c r="Z14608" s="3">
        <v>44.480800000000002</v>
      </c>
      <c r="AA14608" s="3">
        <v>-120.404</v>
      </c>
      <c r="AB14608" s="3" t="s">
        <v>2741</v>
      </c>
      <c r="AD14608" s="3" t="s">
        <v>2741</v>
      </c>
      <c r="AF14608" s="3" t="s">
        <v>2002</v>
      </c>
      <c r="AG14608" s="3" t="s">
        <v>2002</v>
      </c>
    </row>
    <row r="14609" spans="1:33">
      <c r="A14609" s="29">
        <v>43424</v>
      </c>
      <c r="D14609" s="3">
        <v>14964153</v>
      </c>
      <c r="E14609" s="18">
        <v>26</v>
      </c>
      <c r="F14609" s="3" t="s">
        <v>3088</v>
      </c>
      <c r="G14609" s="3">
        <v>2018</v>
      </c>
      <c r="H14609" s="3"/>
      <c r="L14609" s="5"/>
      <c r="N14609" s="3" t="s">
        <v>3970</v>
      </c>
      <c r="O14609" s="3"/>
      <c r="P14609" s="38">
        <v>129</v>
      </c>
      <c r="Q14609" s="38">
        <v>3</v>
      </c>
      <c r="R14609" s="3" t="s">
        <v>3</v>
      </c>
      <c r="S14609" s="3" t="s">
        <v>43</v>
      </c>
      <c r="T14609" s="3" t="s">
        <v>1676</v>
      </c>
      <c r="U14609" s="3" t="s">
        <v>1893</v>
      </c>
      <c r="V14609" s="3" t="s">
        <v>2723</v>
      </c>
      <c r="W14609" s="3" t="s">
        <v>3446</v>
      </c>
      <c r="Z14609" s="3">
        <v>44.238599999999998</v>
      </c>
      <c r="AA14609" s="3">
        <v>-118.7788</v>
      </c>
      <c r="AB14609" s="3" t="s">
        <v>2741</v>
      </c>
      <c r="AD14609" s="3" t="s">
        <v>2741</v>
      </c>
      <c r="AF14609" s="3" t="s">
        <v>2002</v>
      </c>
      <c r="AG14609" s="3" t="s">
        <v>2002</v>
      </c>
    </row>
    <row r="14610" spans="1:33">
      <c r="A14610" s="29">
        <v>43424</v>
      </c>
      <c r="D14610" s="3">
        <v>14954945</v>
      </c>
      <c r="E14610" s="18">
        <v>26</v>
      </c>
      <c r="F14610" s="3" t="s">
        <v>3088</v>
      </c>
      <c r="G14610" s="3">
        <v>2018</v>
      </c>
      <c r="H14610" s="3"/>
      <c r="L14610" s="5"/>
      <c r="N14610" s="3" t="s">
        <v>3970</v>
      </c>
      <c r="O14610" s="3"/>
      <c r="P14610" s="38">
        <v>129</v>
      </c>
      <c r="Q14610" s="38">
        <v>3</v>
      </c>
      <c r="R14610" s="3" t="s">
        <v>3</v>
      </c>
      <c r="S14610" s="3" t="s">
        <v>43</v>
      </c>
      <c r="T14610" s="3" t="s">
        <v>709</v>
      </c>
      <c r="U14610" s="3" t="s">
        <v>1893</v>
      </c>
      <c r="V14610" s="3" t="s">
        <v>2866</v>
      </c>
      <c r="W14610" s="3" t="s">
        <v>3445</v>
      </c>
      <c r="Z14610" s="3">
        <v>44.480800000000002</v>
      </c>
      <c r="AA14610" s="3">
        <v>-120.404</v>
      </c>
      <c r="AB14610" s="3" t="s">
        <v>2741</v>
      </c>
      <c r="AD14610" s="3" t="s">
        <v>2741</v>
      </c>
      <c r="AF14610" s="3" t="s">
        <v>2002</v>
      </c>
      <c r="AG14610" s="3" t="s">
        <v>2002</v>
      </c>
    </row>
    <row r="14611" spans="1:33">
      <c r="A14611" s="29">
        <v>43424</v>
      </c>
      <c r="D14611" s="3">
        <v>14964153</v>
      </c>
      <c r="E14611" s="18">
        <v>26</v>
      </c>
      <c r="F14611" s="3" t="s">
        <v>3088</v>
      </c>
      <c r="G14611" s="3">
        <v>2018</v>
      </c>
      <c r="H14611" s="3"/>
      <c r="L14611" s="5"/>
      <c r="N14611" s="3" t="s">
        <v>3970</v>
      </c>
      <c r="O14611" s="3"/>
      <c r="P14611" s="38">
        <v>129</v>
      </c>
      <c r="Q14611" s="38">
        <v>4</v>
      </c>
      <c r="R14611" s="3" t="s">
        <v>3</v>
      </c>
      <c r="S14611" s="3" t="s">
        <v>43</v>
      </c>
      <c r="T14611" s="3" t="s">
        <v>1676</v>
      </c>
      <c r="U14611" s="3" t="s">
        <v>1893</v>
      </c>
      <c r="V14611" s="3" t="s">
        <v>2723</v>
      </c>
      <c r="W14611" s="3" t="s">
        <v>3446</v>
      </c>
      <c r="Z14611" s="3">
        <v>44.238599999999998</v>
      </c>
      <c r="AA14611" s="3">
        <v>-118.7788</v>
      </c>
      <c r="AB14611" s="3" t="s">
        <v>2741</v>
      </c>
      <c r="AD14611" s="3" t="s">
        <v>2741</v>
      </c>
      <c r="AF14611" s="3" t="s">
        <v>2002</v>
      </c>
      <c r="AG14611" s="3" t="s">
        <v>2002</v>
      </c>
    </row>
    <row r="14612" spans="1:33">
      <c r="A14612" s="29">
        <v>43424</v>
      </c>
      <c r="D14612" s="3">
        <v>14954945</v>
      </c>
      <c r="E14612" s="18">
        <v>26</v>
      </c>
      <c r="F14612" s="3" t="s">
        <v>3088</v>
      </c>
      <c r="G14612" s="3">
        <v>2018</v>
      </c>
      <c r="H14612" s="3"/>
      <c r="L14612" s="5"/>
      <c r="N14612" s="3" t="s">
        <v>3970</v>
      </c>
      <c r="O14612" s="3"/>
      <c r="P14612" s="38">
        <v>129</v>
      </c>
      <c r="Q14612" s="38">
        <v>4</v>
      </c>
      <c r="R14612" s="3" t="s">
        <v>3</v>
      </c>
      <c r="S14612" s="3" t="s">
        <v>43</v>
      </c>
      <c r="T14612" s="3" t="s">
        <v>709</v>
      </c>
      <c r="U14612" s="3" t="s">
        <v>1893</v>
      </c>
      <c r="V14612" s="3" t="s">
        <v>2866</v>
      </c>
      <c r="W14612" s="3" t="s">
        <v>3445</v>
      </c>
      <c r="Z14612" s="3">
        <v>44.480800000000002</v>
      </c>
      <c r="AA14612" s="3">
        <v>-120.404</v>
      </c>
      <c r="AB14612" s="3" t="s">
        <v>2741</v>
      </c>
      <c r="AD14612" s="3" t="s">
        <v>2741</v>
      </c>
      <c r="AF14612" s="3" t="s">
        <v>2002</v>
      </c>
      <c r="AG14612" s="3" t="s">
        <v>2002</v>
      </c>
    </row>
    <row r="14613" spans="1:33">
      <c r="A14613" s="29">
        <v>43424</v>
      </c>
      <c r="D14613" s="3">
        <v>14964153</v>
      </c>
      <c r="E14613" s="18">
        <v>26</v>
      </c>
      <c r="F14613" s="3" t="s">
        <v>3088</v>
      </c>
      <c r="G14613" s="3">
        <v>2018</v>
      </c>
      <c r="H14613" s="3"/>
      <c r="L14613" s="5"/>
      <c r="N14613" s="3" t="s">
        <v>3970</v>
      </c>
      <c r="O14613" s="3"/>
      <c r="P14613" s="38">
        <v>129</v>
      </c>
      <c r="Q14613" s="38">
        <v>5</v>
      </c>
      <c r="R14613" s="3" t="s">
        <v>3</v>
      </c>
      <c r="S14613" s="3" t="s">
        <v>43</v>
      </c>
      <c r="T14613" s="3" t="s">
        <v>1676</v>
      </c>
      <c r="U14613" s="3" t="s">
        <v>1893</v>
      </c>
      <c r="V14613" s="3" t="s">
        <v>2723</v>
      </c>
      <c r="W14613" s="3" t="s">
        <v>3446</v>
      </c>
      <c r="Z14613" s="3">
        <v>44.238599999999998</v>
      </c>
      <c r="AA14613" s="3">
        <v>-118.7788</v>
      </c>
      <c r="AB14613" s="3" t="s">
        <v>2741</v>
      </c>
      <c r="AD14613" s="3" t="s">
        <v>2741</v>
      </c>
      <c r="AF14613" s="3" t="s">
        <v>2002</v>
      </c>
      <c r="AG14613" s="3" t="s">
        <v>2002</v>
      </c>
    </row>
    <row r="14614" spans="1:33">
      <c r="A14614" s="29">
        <v>43424</v>
      </c>
      <c r="D14614" s="3">
        <v>14954945</v>
      </c>
      <c r="E14614" s="18">
        <v>26</v>
      </c>
      <c r="F14614" s="3" t="s">
        <v>3088</v>
      </c>
      <c r="G14614" s="3">
        <v>2018</v>
      </c>
      <c r="H14614" s="3"/>
      <c r="L14614" s="5"/>
      <c r="N14614" s="3" t="s">
        <v>3970</v>
      </c>
      <c r="O14614" s="3"/>
      <c r="P14614" s="38">
        <v>129</v>
      </c>
      <c r="Q14614" s="38">
        <v>5</v>
      </c>
      <c r="R14614" s="3" t="s">
        <v>3</v>
      </c>
      <c r="S14614" s="3" t="s">
        <v>43</v>
      </c>
      <c r="T14614" s="3" t="s">
        <v>709</v>
      </c>
      <c r="U14614" s="3" t="s">
        <v>1893</v>
      </c>
      <c r="V14614" s="3" t="s">
        <v>2866</v>
      </c>
      <c r="W14614" s="3" t="s">
        <v>3445</v>
      </c>
      <c r="Z14614" s="3">
        <v>44.480800000000002</v>
      </c>
      <c r="AA14614" s="3">
        <v>-120.404</v>
      </c>
      <c r="AB14614" s="3" t="s">
        <v>2741</v>
      </c>
      <c r="AD14614" s="3" t="s">
        <v>2741</v>
      </c>
      <c r="AF14614" s="3" t="s">
        <v>2002</v>
      </c>
      <c r="AG14614" s="3" t="s">
        <v>2002</v>
      </c>
    </row>
    <row r="14615" spans="1:33">
      <c r="A14615" s="29">
        <v>43424</v>
      </c>
      <c r="D14615" s="3">
        <v>14964153</v>
      </c>
      <c r="E14615" s="18">
        <v>26</v>
      </c>
      <c r="F14615" s="3" t="s">
        <v>3088</v>
      </c>
      <c r="G14615" s="3">
        <v>2018</v>
      </c>
      <c r="H14615" s="3"/>
      <c r="L14615" s="5"/>
      <c r="N14615" s="3" t="s">
        <v>3970</v>
      </c>
      <c r="O14615" s="3"/>
      <c r="P14615" s="38">
        <v>129</v>
      </c>
      <c r="Q14615" s="38">
        <v>6</v>
      </c>
      <c r="R14615" s="3" t="s">
        <v>3</v>
      </c>
      <c r="S14615" s="3" t="s">
        <v>43</v>
      </c>
      <c r="T14615" s="3" t="s">
        <v>1676</v>
      </c>
      <c r="U14615" s="3" t="s">
        <v>1893</v>
      </c>
      <c r="V14615" s="3" t="s">
        <v>2723</v>
      </c>
      <c r="W14615" s="3" t="s">
        <v>3446</v>
      </c>
      <c r="Z14615" s="3">
        <v>44.238599999999998</v>
      </c>
      <c r="AA14615" s="3">
        <v>-118.7788</v>
      </c>
      <c r="AB14615" s="3" t="s">
        <v>2741</v>
      </c>
      <c r="AD14615" s="3" t="s">
        <v>2741</v>
      </c>
      <c r="AF14615" s="3" t="s">
        <v>2002</v>
      </c>
      <c r="AG14615" s="3" t="s">
        <v>2002</v>
      </c>
    </row>
    <row r="14616" spans="1:33">
      <c r="A14616" s="29">
        <v>43424</v>
      </c>
      <c r="D14616" s="3">
        <v>14954945</v>
      </c>
      <c r="E14616" s="18">
        <v>26</v>
      </c>
      <c r="F14616" s="3" t="s">
        <v>3088</v>
      </c>
      <c r="G14616" s="3">
        <v>2018</v>
      </c>
      <c r="H14616" s="3"/>
      <c r="L14616" s="5"/>
      <c r="N14616" s="3" t="s">
        <v>3970</v>
      </c>
      <c r="O14616" s="3"/>
      <c r="P14616" s="38">
        <v>129</v>
      </c>
      <c r="Q14616" s="38">
        <v>6</v>
      </c>
      <c r="R14616" s="3" t="s">
        <v>3</v>
      </c>
      <c r="S14616" s="3" t="s">
        <v>43</v>
      </c>
      <c r="T14616" s="3" t="s">
        <v>709</v>
      </c>
      <c r="U14616" s="3" t="s">
        <v>1893</v>
      </c>
      <c r="V14616" s="3" t="s">
        <v>2866</v>
      </c>
      <c r="W14616" s="3" t="s">
        <v>3445</v>
      </c>
      <c r="Z14616" s="3">
        <v>44.480800000000002</v>
      </c>
      <c r="AA14616" s="3">
        <v>-120.404</v>
      </c>
      <c r="AB14616" s="3" t="s">
        <v>2741</v>
      </c>
      <c r="AD14616" s="3" t="s">
        <v>2741</v>
      </c>
      <c r="AF14616" s="3" t="s">
        <v>2002</v>
      </c>
      <c r="AG14616" s="3" t="s">
        <v>2002</v>
      </c>
    </row>
    <row r="14617" spans="1:33">
      <c r="A14617" s="29">
        <v>43424</v>
      </c>
      <c r="D14617" s="3">
        <v>14964153</v>
      </c>
      <c r="E14617" s="18">
        <v>26</v>
      </c>
      <c r="F14617" s="3" t="s">
        <v>3088</v>
      </c>
      <c r="G14617" s="3">
        <v>2018</v>
      </c>
      <c r="H14617" s="3"/>
      <c r="L14617" s="5"/>
      <c r="N14617" s="3" t="s">
        <v>3970</v>
      </c>
      <c r="O14617" s="3"/>
      <c r="P14617" s="38">
        <v>129</v>
      </c>
      <c r="Q14617" s="38">
        <v>7</v>
      </c>
      <c r="R14617" s="3" t="s">
        <v>3</v>
      </c>
      <c r="S14617" s="3" t="s">
        <v>43</v>
      </c>
      <c r="T14617" s="3" t="s">
        <v>1676</v>
      </c>
      <c r="U14617" s="3" t="s">
        <v>1893</v>
      </c>
      <c r="V14617" s="3" t="s">
        <v>2723</v>
      </c>
      <c r="W14617" s="3" t="s">
        <v>3446</v>
      </c>
      <c r="Z14617" s="3">
        <v>44.238599999999998</v>
      </c>
      <c r="AA14617" s="3">
        <v>-118.7788</v>
      </c>
      <c r="AB14617" s="3" t="s">
        <v>2741</v>
      </c>
      <c r="AD14617" s="3" t="s">
        <v>2741</v>
      </c>
      <c r="AF14617" s="3" t="s">
        <v>2002</v>
      </c>
      <c r="AG14617" s="3" t="s">
        <v>2002</v>
      </c>
    </row>
    <row r="14618" spans="1:33">
      <c r="A14618" s="29">
        <v>43424</v>
      </c>
      <c r="D14618" s="3">
        <v>14954945</v>
      </c>
      <c r="E14618" s="18">
        <v>26</v>
      </c>
      <c r="F14618" s="3" t="s">
        <v>3088</v>
      </c>
      <c r="G14618" s="3">
        <v>2018</v>
      </c>
      <c r="H14618" s="3"/>
      <c r="L14618" s="5"/>
      <c r="N14618" s="3" t="s">
        <v>3970</v>
      </c>
      <c r="O14618" s="3"/>
      <c r="P14618" s="38">
        <v>129</v>
      </c>
      <c r="Q14618" s="38">
        <v>7</v>
      </c>
      <c r="R14618" s="3" t="s">
        <v>3</v>
      </c>
      <c r="S14618" s="3" t="s">
        <v>43</v>
      </c>
      <c r="T14618" s="3" t="s">
        <v>709</v>
      </c>
      <c r="U14618" s="3" t="s">
        <v>1893</v>
      </c>
      <c r="V14618" s="3" t="s">
        <v>2866</v>
      </c>
      <c r="W14618" s="3" t="s">
        <v>3445</v>
      </c>
      <c r="Z14618" s="3">
        <v>44.480800000000002</v>
      </c>
      <c r="AA14618" s="3">
        <v>-120.404</v>
      </c>
      <c r="AB14618" s="3" t="s">
        <v>2741</v>
      </c>
      <c r="AD14618" s="3" t="s">
        <v>2741</v>
      </c>
      <c r="AF14618" s="3" t="s">
        <v>2002</v>
      </c>
      <c r="AG14618" s="3" t="s">
        <v>2002</v>
      </c>
    </row>
    <row r="14619" spans="1:33">
      <c r="A14619" s="29">
        <v>43424</v>
      </c>
      <c r="D14619" s="3">
        <v>14964153</v>
      </c>
      <c r="E14619" s="18">
        <v>26</v>
      </c>
      <c r="F14619" s="3" t="s">
        <v>3088</v>
      </c>
      <c r="G14619" s="3">
        <v>2018</v>
      </c>
      <c r="H14619" s="3"/>
      <c r="L14619" s="5"/>
      <c r="N14619" s="3" t="s">
        <v>3970</v>
      </c>
      <c r="O14619" s="3"/>
      <c r="P14619" s="38">
        <v>129</v>
      </c>
      <c r="Q14619" s="38">
        <v>8</v>
      </c>
      <c r="R14619" s="3" t="s">
        <v>3</v>
      </c>
      <c r="S14619" s="3" t="s">
        <v>43</v>
      </c>
      <c r="T14619" s="3" t="s">
        <v>1676</v>
      </c>
      <c r="U14619" s="3" t="s">
        <v>1893</v>
      </c>
      <c r="V14619" s="3" t="s">
        <v>2723</v>
      </c>
      <c r="W14619" s="3" t="s">
        <v>3446</v>
      </c>
      <c r="Z14619" s="3">
        <v>44.238599999999998</v>
      </c>
      <c r="AA14619" s="3">
        <v>-118.7788</v>
      </c>
      <c r="AB14619" s="3" t="s">
        <v>2741</v>
      </c>
      <c r="AD14619" s="3" t="s">
        <v>2741</v>
      </c>
      <c r="AF14619" s="3" t="s">
        <v>2002</v>
      </c>
      <c r="AG14619" s="3" t="s">
        <v>2002</v>
      </c>
    </row>
    <row r="14620" spans="1:33">
      <c r="A14620" s="29">
        <v>43424</v>
      </c>
      <c r="D14620" s="3">
        <v>14964153</v>
      </c>
      <c r="E14620" s="18">
        <v>26</v>
      </c>
      <c r="F14620" s="3" t="s">
        <v>3088</v>
      </c>
      <c r="G14620" s="3">
        <v>2018</v>
      </c>
      <c r="H14620" s="3"/>
      <c r="L14620" s="5"/>
      <c r="N14620" s="3" t="s">
        <v>3970</v>
      </c>
      <c r="O14620" s="3"/>
      <c r="P14620" s="38">
        <v>129</v>
      </c>
      <c r="Q14620" s="38">
        <v>9</v>
      </c>
      <c r="R14620" s="3" t="s">
        <v>3</v>
      </c>
      <c r="S14620" s="3" t="s">
        <v>43</v>
      </c>
      <c r="T14620" s="3" t="s">
        <v>1676</v>
      </c>
      <c r="U14620" s="3" t="s">
        <v>1893</v>
      </c>
      <c r="V14620" s="3" t="s">
        <v>2723</v>
      </c>
      <c r="W14620" s="3" t="s">
        <v>3446</v>
      </c>
      <c r="Z14620" s="3">
        <v>44.238599999999998</v>
      </c>
      <c r="AA14620" s="3">
        <v>-118.7788</v>
      </c>
      <c r="AB14620" s="3" t="s">
        <v>2741</v>
      </c>
      <c r="AD14620" s="3" t="s">
        <v>2741</v>
      </c>
      <c r="AF14620" s="3" t="s">
        <v>2002</v>
      </c>
      <c r="AG14620" s="3" t="s">
        <v>2002</v>
      </c>
    </row>
    <row r="14621" spans="1:33">
      <c r="A14621" s="29">
        <v>43424</v>
      </c>
      <c r="D14621" s="3">
        <v>14964153</v>
      </c>
      <c r="E14621" s="18">
        <v>26</v>
      </c>
      <c r="F14621" s="3" t="s">
        <v>3088</v>
      </c>
      <c r="G14621" s="3">
        <v>2018</v>
      </c>
      <c r="H14621" s="3"/>
      <c r="L14621" s="5"/>
      <c r="N14621" s="3" t="s">
        <v>3970</v>
      </c>
      <c r="O14621" s="3"/>
      <c r="P14621" s="38">
        <v>129</v>
      </c>
      <c r="Q14621" s="38">
        <v>10</v>
      </c>
      <c r="R14621" s="3" t="s">
        <v>3</v>
      </c>
      <c r="S14621" s="3" t="s">
        <v>43</v>
      </c>
      <c r="T14621" s="3" t="s">
        <v>1676</v>
      </c>
      <c r="U14621" s="3" t="s">
        <v>1893</v>
      </c>
      <c r="V14621" s="3" t="s">
        <v>2723</v>
      </c>
      <c r="W14621" s="3" t="s">
        <v>3446</v>
      </c>
      <c r="Z14621" s="3">
        <v>44.238599999999998</v>
      </c>
      <c r="AA14621" s="3">
        <v>-118.7788</v>
      </c>
      <c r="AB14621" s="3" t="s">
        <v>2741</v>
      </c>
      <c r="AD14621" s="3" t="s">
        <v>2741</v>
      </c>
      <c r="AF14621" s="3" t="s">
        <v>2002</v>
      </c>
      <c r="AG14621" s="3" t="s">
        <v>2002</v>
      </c>
    </row>
    <row r="14622" spans="1:33">
      <c r="A14622" s="29">
        <v>43424</v>
      </c>
      <c r="D14622" s="3">
        <v>14964153</v>
      </c>
      <c r="E14622" s="18">
        <v>26</v>
      </c>
      <c r="F14622" s="3" t="s">
        <v>3088</v>
      </c>
      <c r="G14622" s="3">
        <v>2018</v>
      </c>
      <c r="H14622" s="3"/>
      <c r="L14622" s="5"/>
      <c r="N14622" s="3" t="s">
        <v>3970</v>
      </c>
      <c r="O14622" s="3"/>
      <c r="P14622" s="38">
        <v>129</v>
      </c>
      <c r="Q14622" s="38">
        <v>11</v>
      </c>
      <c r="R14622" s="3" t="s">
        <v>3</v>
      </c>
      <c r="S14622" s="3" t="s">
        <v>43</v>
      </c>
      <c r="T14622" s="3" t="s">
        <v>1676</v>
      </c>
      <c r="U14622" s="3" t="s">
        <v>1893</v>
      </c>
      <c r="V14622" s="3" t="s">
        <v>2723</v>
      </c>
      <c r="W14622" s="3" t="s">
        <v>3446</v>
      </c>
      <c r="Z14622" s="3">
        <v>44.238599999999998</v>
      </c>
      <c r="AA14622" s="3">
        <v>-118.7788</v>
      </c>
      <c r="AB14622" s="3" t="s">
        <v>2741</v>
      </c>
      <c r="AD14622" s="3" t="s">
        <v>2741</v>
      </c>
      <c r="AF14622" s="3" t="s">
        <v>2002</v>
      </c>
      <c r="AG14622" s="3" t="s">
        <v>2002</v>
      </c>
    </row>
    <row r="14623" spans="1:33">
      <c r="A14623" s="29">
        <v>43424</v>
      </c>
      <c r="D14623" s="3">
        <v>14955065</v>
      </c>
      <c r="E14623" s="18">
        <v>26</v>
      </c>
      <c r="F14623" s="3" t="s">
        <v>3088</v>
      </c>
      <c r="G14623" s="3">
        <v>2018</v>
      </c>
      <c r="H14623" s="3"/>
      <c r="L14623" s="5"/>
      <c r="N14623" s="3" t="s">
        <v>3970</v>
      </c>
      <c r="O14623" s="3"/>
      <c r="P14623" s="38">
        <v>130</v>
      </c>
      <c r="Q14623" s="38">
        <v>1</v>
      </c>
      <c r="R14623" s="3" t="s">
        <v>3</v>
      </c>
      <c r="S14623" s="3" t="s">
        <v>43</v>
      </c>
      <c r="T14623" s="3" t="s">
        <v>709</v>
      </c>
      <c r="U14623" s="3" t="s">
        <v>1893</v>
      </c>
      <c r="V14623" s="3" t="s">
        <v>2866</v>
      </c>
      <c r="W14623" s="3" t="s">
        <v>3445</v>
      </c>
      <c r="Z14623" s="3">
        <v>44.480800000000002</v>
      </c>
      <c r="AA14623" s="3">
        <v>-120.404</v>
      </c>
      <c r="AB14623" s="3" t="s">
        <v>2741</v>
      </c>
      <c r="AD14623" s="3" t="s">
        <v>2741</v>
      </c>
      <c r="AF14623" s="3" t="s">
        <v>2002</v>
      </c>
      <c r="AG14623" s="3" t="s">
        <v>2002</v>
      </c>
    </row>
    <row r="14624" spans="1:33">
      <c r="A14624" s="29">
        <v>43424</v>
      </c>
      <c r="D14624" s="3">
        <v>14955065</v>
      </c>
      <c r="E14624" s="18">
        <v>26</v>
      </c>
      <c r="F14624" s="3" t="s">
        <v>3088</v>
      </c>
      <c r="G14624" s="3">
        <v>2018</v>
      </c>
      <c r="H14624" s="3"/>
      <c r="L14624" s="5"/>
      <c r="N14624" s="3" t="s">
        <v>3970</v>
      </c>
      <c r="O14624" s="3"/>
      <c r="P14624" s="38">
        <v>130</v>
      </c>
      <c r="Q14624" s="38">
        <v>2</v>
      </c>
      <c r="R14624" s="3" t="s">
        <v>3</v>
      </c>
      <c r="S14624" s="3" t="s">
        <v>43</v>
      </c>
      <c r="T14624" s="3" t="s">
        <v>709</v>
      </c>
      <c r="U14624" s="3" t="s">
        <v>1893</v>
      </c>
      <c r="V14624" s="3" t="s">
        <v>2866</v>
      </c>
      <c r="W14624" s="3" t="s">
        <v>3445</v>
      </c>
      <c r="Z14624" s="3">
        <v>44.480800000000002</v>
      </c>
      <c r="AA14624" s="3">
        <v>-120.404</v>
      </c>
      <c r="AB14624" s="3" t="s">
        <v>2741</v>
      </c>
      <c r="AD14624" s="3" t="s">
        <v>2741</v>
      </c>
      <c r="AF14624" s="3" t="s">
        <v>2002</v>
      </c>
      <c r="AG14624" s="3" t="s">
        <v>2002</v>
      </c>
    </row>
    <row r="14625" spans="1:33">
      <c r="A14625" s="29">
        <v>43424</v>
      </c>
      <c r="D14625" s="3">
        <v>14955855</v>
      </c>
      <c r="E14625" s="18">
        <v>26</v>
      </c>
      <c r="F14625" s="3" t="s">
        <v>3088</v>
      </c>
      <c r="G14625" s="3">
        <v>2018</v>
      </c>
      <c r="H14625" s="3"/>
      <c r="L14625" s="5"/>
      <c r="N14625" s="3" t="s">
        <v>3970</v>
      </c>
      <c r="O14625" s="3"/>
      <c r="P14625" s="38">
        <v>131</v>
      </c>
      <c r="Q14625" s="38">
        <v>1</v>
      </c>
      <c r="R14625" s="3" t="s">
        <v>3</v>
      </c>
      <c r="S14625" s="3" t="s">
        <v>43</v>
      </c>
      <c r="T14625" s="3" t="s">
        <v>1676</v>
      </c>
      <c r="U14625" s="3" t="s">
        <v>1893</v>
      </c>
      <c r="V14625" s="3" t="s">
        <v>2712</v>
      </c>
      <c r="W14625" s="3" t="s">
        <v>3447</v>
      </c>
      <c r="Z14625" s="3">
        <v>44.238599999999998</v>
      </c>
      <c r="AA14625" s="3">
        <v>-118.7718</v>
      </c>
      <c r="AB14625" s="3" t="s">
        <v>2741</v>
      </c>
      <c r="AD14625" s="3" t="s">
        <v>2741</v>
      </c>
      <c r="AF14625" s="3" t="s">
        <v>2002</v>
      </c>
      <c r="AG14625" s="3" t="s">
        <v>2002</v>
      </c>
    </row>
    <row r="14626" spans="1:33">
      <c r="A14626" s="29">
        <v>43424</v>
      </c>
      <c r="D14626" s="3">
        <v>14955855</v>
      </c>
      <c r="E14626" s="18">
        <v>26</v>
      </c>
      <c r="F14626" s="3" t="s">
        <v>3088</v>
      </c>
      <c r="G14626" s="3">
        <v>2018</v>
      </c>
      <c r="H14626" s="3"/>
      <c r="L14626" s="5"/>
      <c r="N14626" s="3" t="s">
        <v>3970</v>
      </c>
      <c r="O14626" s="3"/>
      <c r="P14626" s="38">
        <v>131</v>
      </c>
      <c r="Q14626" s="38">
        <v>2</v>
      </c>
      <c r="R14626" s="3" t="s">
        <v>3</v>
      </c>
      <c r="S14626" s="3" t="s">
        <v>43</v>
      </c>
      <c r="T14626" s="3" t="s">
        <v>1676</v>
      </c>
      <c r="U14626" s="3" t="s">
        <v>1893</v>
      </c>
      <c r="V14626" s="3" t="s">
        <v>2712</v>
      </c>
      <c r="W14626" s="3" t="s">
        <v>3447</v>
      </c>
      <c r="Z14626" s="3">
        <v>44.238599999999998</v>
      </c>
      <c r="AA14626" s="3">
        <v>-118.7718</v>
      </c>
      <c r="AB14626" s="3" t="s">
        <v>2741</v>
      </c>
      <c r="AD14626" s="3" t="s">
        <v>2741</v>
      </c>
      <c r="AF14626" s="3" t="s">
        <v>2002</v>
      </c>
      <c r="AG14626" s="3" t="s">
        <v>2002</v>
      </c>
    </row>
    <row r="14627" spans="1:33">
      <c r="A14627" s="29">
        <v>43424</v>
      </c>
      <c r="D14627" s="3">
        <v>14956435</v>
      </c>
      <c r="E14627" s="18">
        <v>26</v>
      </c>
      <c r="F14627" s="3" t="s">
        <v>3088</v>
      </c>
      <c r="G14627" s="3">
        <v>2018</v>
      </c>
      <c r="H14627" s="3"/>
      <c r="L14627" s="5"/>
      <c r="N14627" s="3" t="s">
        <v>3970</v>
      </c>
      <c r="O14627" s="3"/>
      <c r="P14627" s="38">
        <v>132</v>
      </c>
      <c r="Q14627" s="38">
        <v>1</v>
      </c>
      <c r="R14627" s="3" t="s">
        <v>3</v>
      </c>
      <c r="S14627" s="3" t="s">
        <v>43</v>
      </c>
      <c r="T14627" s="3" t="s">
        <v>1676</v>
      </c>
      <c r="U14627" s="3" t="s">
        <v>1893</v>
      </c>
      <c r="V14627" s="3" t="s">
        <v>2712</v>
      </c>
      <c r="W14627" s="3" t="s">
        <v>3447</v>
      </c>
      <c r="Z14627" s="3">
        <v>44.238599999999998</v>
      </c>
      <c r="AA14627" s="3">
        <v>-118.7718</v>
      </c>
      <c r="AB14627" s="3" t="s">
        <v>2741</v>
      </c>
      <c r="AD14627" s="3" t="s">
        <v>2741</v>
      </c>
      <c r="AF14627" s="3" t="s">
        <v>2002</v>
      </c>
      <c r="AG14627" s="3" t="s">
        <v>2002</v>
      </c>
    </row>
    <row r="14628" spans="1:33">
      <c r="A14628" s="29">
        <v>43424</v>
      </c>
      <c r="D14628" s="3">
        <v>14956435</v>
      </c>
      <c r="E14628" s="18">
        <v>26</v>
      </c>
      <c r="F14628" s="3" t="s">
        <v>3088</v>
      </c>
      <c r="G14628" s="3">
        <v>2018</v>
      </c>
      <c r="H14628" s="3"/>
      <c r="L14628" s="5"/>
      <c r="N14628" s="3" t="s">
        <v>3970</v>
      </c>
      <c r="O14628" s="3"/>
      <c r="P14628" s="38">
        <v>132</v>
      </c>
      <c r="Q14628" s="38">
        <v>2</v>
      </c>
      <c r="R14628" s="3" t="s">
        <v>3</v>
      </c>
      <c r="S14628" s="3" t="s">
        <v>43</v>
      </c>
      <c r="T14628" s="3" t="s">
        <v>1676</v>
      </c>
      <c r="U14628" s="3" t="s">
        <v>1893</v>
      </c>
      <c r="V14628" s="3" t="s">
        <v>2712</v>
      </c>
      <c r="W14628" s="3" t="s">
        <v>3447</v>
      </c>
      <c r="Z14628" s="3">
        <v>44.238599999999998</v>
      </c>
      <c r="AA14628" s="3">
        <v>-118.7718</v>
      </c>
      <c r="AB14628" s="3" t="s">
        <v>2741</v>
      </c>
      <c r="AD14628" s="3" t="s">
        <v>2741</v>
      </c>
      <c r="AF14628" s="3" t="s">
        <v>2002</v>
      </c>
      <c r="AG14628" s="3" t="s">
        <v>2002</v>
      </c>
    </row>
    <row r="14629" spans="1:33">
      <c r="A14629" s="29">
        <v>43424</v>
      </c>
      <c r="D14629" s="3">
        <v>14956435</v>
      </c>
      <c r="E14629" s="18">
        <v>26</v>
      </c>
      <c r="F14629" s="3" t="s">
        <v>3088</v>
      </c>
      <c r="G14629" s="3">
        <v>2018</v>
      </c>
      <c r="H14629" s="3"/>
      <c r="L14629" s="5"/>
      <c r="N14629" s="3" t="s">
        <v>3970</v>
      </c>
      <c r="O14629" s="3"/>
      <c r="P14629" s="38">
        <v>132</v>
      </c>
      <c r="Q14629" s="38">
        <v>3</v>
      </c>
      <c r="R14629" s="3" t="s">
        <v>3</v>
      </c>
      <c r="S14629" s="3" t="s">
        <v>43</v>
      </c>
      <c r="T14629" s="3" t="s">
        <v>1676</v>
      </c>
      <c r="U14629" s="3" t="s">
        <v>1893</v>
      </c>
      <c r="V14629" s="3" t="s">
        <v>2712</v>
      </c>
      <c r="W14629" s="3" t="s">
        <v>3447</v>
      </c>
      <c r="Z14629" s="3">
        <v>44.238599999999998</v>
      </c>
      <c r="AA14629" s="3">
        <v>-118.7718</v>
      </c>
      <c r="AB14629" s="3" t="s">
        <v>2741</v>
      </c>
      <c r="AD14629" s="3" t="s">
        <v>2741</v>
      </c>
      <c r="AF14629" s="3" t="s">
        <v>2002</v>
      </c>
      <c r="AG14629" s="3" t="s">
        <v>2002</v>
      </c>
    </row>
    <row r="14630" spans="1:33">
      <c r="A14630" s="29">
        <v>43424</v>
      </c>
      <c r="D14630" s="3">
        <v>14956435</v>
      </c>
      <c r="E14630" s="18">
        <v>26</v>
      </c>
      <c r="F14630" s="3" t="s">
        <v>3088</v>
      </c>
      <c r="G14630" s="3">
        <v>2018</v>
      </c>
      <c r="H14630" s="3"/>
      <c r="L14630" s="5"/>
      <c r="N14630" s="3" t="s">
        <v>3970</v>
      </c>
      <c r="O14630" s="3"/>
      <c r="P14630" s="38">
        <v>132</v>
      </c>
      <c r="Q14630" s="38">
        <v>4</v>
      </c>
      <c r="R14630" s="3" t="s">
        <v>3</v>
      </c>
      <c r="S14630" s="3" t="s">
        <v>43</v>
      </c>
      <c r="T14630" s="3" t="s">
        <v>1676</v>
      </c>
      <c r="U14630" s="3" t="s">
        <v>1893</v>
      </c>
      <c r="V14630" s="3" t="s">
        <v>2712</v>
      </c>
      <c r="W14630" s="3" t="s">
        <v>3447</v>
      </c>
      <c r="Z14630" s="3">
        <v>44.238599999999998</v>
      </c>
      <c r="AA14630" s="3">
        <v>-118.7718</v>
      </c>
      <c r="AB14630" s="3" t="s">
        <v>2741</v>
      </c>
      <c r="AD14630" s="3" t="s">
        <v>2741</v>
      </c>
      <c r="AF14630" s="3" t="s">
        <v>2002</v>
      </c>
      <c r="AG14630" s="3" t="s">
        <v>2002</v>
      </c>
    </row>
    <row r="14631" spans="1:33">
      <c r="A14631" s="29">
        <v>43424</v>
      </c>
      <c r="D14631" s="3">
        <v>14956435</v>
      </c>
      <c r="E14631" s="18">
        <v>26</v>
      </c>
      <c r="F14631" s="3" t="s">
        <v>3088</v>
      </c>
      <c r="G14631" s="3">
        <v>2018</v>
      </c>
      <c r="H14631" s="3"/>
      <c r="L14631" s="5"/>
      <c r="N14631" s="3" t="s">
        <v>3970</v>
      </c>
      <c r="O14631" s="3"/>
      <c r="P14631" s="38">
        <v>132</v>
      </c>
      <c r="Q14631" s="38">
        <v>5</v>
      </c>
      <c r="R14631" s="3" t="s">
        <v>3</v>
      </c>
      <c r="S14631" s="3" t="s">
        <v>43</v>
      </c>
      <c r="T14631" s="3" t="s">
        <v>1676</v>
      </c>
      <c r="U14631" s="3" t="s">
        <v>1893</v>
      </c>
      <c r="V14631" s="3" t="s">
        <v>2712</v>
      </c>
      <c r="W14631" s="3" t="s">
        <v>3447</v>
      </c>
      <c r="Z14631" s="3">
        <v>44.238599999999998</v>
      </c>
      <c r="AA14631" s="3">
        <v>-118.7718</v>
      </c>
      <c r="AB14631" s="3" t="s">
        <v>2741</v>
      </c>
      <c r="AD14631" s="3" t="s">
        <v>2741</v>
      </c>
      <c r="AF14631" s="3" t="s">
        <v>2002</v>
      </c>
      <c r="AG14631" s="3" t="s">
        <v>2002</v>
      </c>
    </row>
    <row r="14632" spans="1:33">
      <c r="A14632" s="29">
        <v>43424</v>
      </c>
      <c r="D14632" s="3">
        <v>14956435</v>
      </c>
      <c r="E14632" s="18">
        <v>26</v>
      </c>
      <c r="F14632" s="3" t="s">
        <v>3088</v>
      </c>
      <c r="G14632" s="3">
        <v>2018</v>
      </c>
      <c r="H14632" s="3"/>
      <c r="L14632" s="5"/>
      <c r="N14632" s="3" t="s">
        <v>3970</v>
      </c>
      <c r="O14632" s="3"/>
      <c r="P14632" s="38">
        <v>132</v>
      </c>
      <c r="Q14632" s="38">
        <v>6</v>
      </c>
      <c r="R14632" s="3" t="s">
        <v>3</v>
      </c>
      <c r="S14632" s="3" t="s">
        <v>43</v>
      </c>
      <c r="T14632" s="3" t="s">
        <v>1676</v>
      </c>
      <c r="U14632" s="3" t="s">
        <v>1893</v>
      </c>
      <c r="V14632" s="3" t="s">
        <v>2712</v>
      </c>
      <c r="W14632" s="3" t="s">
        <v>3447</v>
      </c>
      <c r="Z14632" s="3">
        <v>44.238599999999998</v>
      </c>
      <c r="AA14632" s="3">
        <v>-118.7718</v>
      </c>
      <c r="AB14632" s="3" t="s">
        <v>2741</v>
      </c>
      <c r="AD14632" s="3" t="s">
        <v>2741</v>
      </c>
      <c r="AF14632" s="3" t="s">
        <v>2002</v>
      </c>
      <c r="AG14632" s="3" t="s">
        <v>2002</v>
      </c>
    </row>
    <row r="14633" spans="1:33">
      <c r="A14633" s="29">
        <v>43424</v>
      </c>
      <c r="D14633" s="3">
        <v>14956435</v>
      </c>
      <c r="E14633" s="18">
        <v>26</v>
      </c>
      <c r="F14633" s="3" t="s">
        <v>3088</v>
      </c>
      <c r="G14633" s="3">
        <v>2018</v>
      </c>
      <c r="H14633" s="3"/>
      <c r="L14633" s="5"/>
      <c r="N14633" s="3" t="s">
        <v>3970</v>
      </c>
      <c r="O14633" s="3"/>
      <c r="P14633" s="38">
        <v>132</v>
      </c>
      <c r="Q14633" s="38">
        <v>7</v>
      </c>
      <c r="R14633" s="3" t="s">
        <v>3</v>
      </c>
      <c r="S14633" s="3" t="s">
        <v>43</v>
      </c>
      <c r="T14633" s="3" t="s">
        <v>1676</v>
      </c>
      <c r="U14633" s="3" t="s">
        <v>1893</v>
      </c>
      <c r="V14633" s="3" t="s">
        <v>2712</v>
      </c>
      <c r="W14633" s="3" t="s">
        <v>3447</v>
      </c>
      <c r="Z14633" s="3">
        <v>44.238599999999998</v>
      </c>
      <c r="AA14633" s="3">
        <v>-118.7718</v>
      </c>
      <c r="AB14633" s="3" t="s">
        <v>2741</v>
      </c>
      <c r="AD14633" s="3" t="s">
        <v>2741</v>
      </c>
      <c r="AF14633" s="3" t="s">
        <v>2002</v>
      </c>
      <c r="AG14633" s="3" t="s">
        <v>2002</v>
      </c>
    </row>
    <row r="14634" spans="1:33">
      <c r="A14634" s="29">
        <v>43424</v>
      </c>
      <c r="D14634" s="3">
        <v>14956707</v>
      </c>
      <c r="E14634" s="18">
        <v>26</v>
      </c>
      <c r="F14634" s="3" t="s">
        <v>3088</v>
      </c>
      <c r="G14634" s="3">
        <v>2018</v>
      </c>
      <c r="H14634" s="3"/>
      <c r="L14634" s="5"/>
      <c r="N14634" s="3" t="s">
        <v>3970</v>
      </c>
      <c r="O14634" s="3"/>
      <c r="P14634" s="38">
        <v>133</v>
      </c>
      <c r="Q14634" s="38">
        <v>1</v>
      </c>
      <c r="R14634" s="3" t="s">
        <v>3</v>
      </c>
      <c r="S14634" s="3" t="s">
        <v>43</v>
      </c>
      <c r="T14634" s="3" t="s">
        <v>1676</v>
      </c>
      <c r="U14634" s="3" t="s">
        <v>1893</v>
      </c>
      <c r="V14634" s="3" t="s">
        <v>2714</v>
      </c>
      <c r="W14634" s="3" t="s">
        <v>3447</v>
      </c>
      <c r="Z14634" s="3">
        <v>44.238599999999998</v>
      </c>
      <c r="AA14634" s="3">
        <v>-118.7718</v>
      </c>
      <c r="AB14634" s="3" t="s">
        <v>2741</v>
      </c>
      <c r="AD14634" s="3" t="s">
        <v>2741</v>
      </c>
      <c r="AF14634" s="3" t="s">
        <v>2002</v>
      </c>
      <c r="AG14634" s="3" t="s">
        <v>2002</v>
      </c>
    </row>
    <row r="14635" spans="1:33">
      <c r="A14635" s="29">
        <v>43424</v>
      </c>
      <c r="D14635" s="3">
        <v>14956707</v>
      </c>
      <c r="E14635" s="18">
        <v>26</v>
      </c>
      <c r="F14635" s="3" t="s">
        <v>3088</v>
      </c>
      <c r="G14635" s="3">
        <v>2018</v>
      </c>
      <c r="H14635" s="3"/>
      <c r="L14635" s="5"/>
      <c r="N14635" s="3" t="s">
        <v>3970</v>
      </c>
      <c r="O14635" s="3"/>
      <c r="P14635" s="38">
        <v>133</v>
      </c>
      <c r="Q14635" s="38">
        <v>2</v>
      </c>
      <c r="R14635" s="3" t="s">
        <v>3</v>
      </c>
      <c r="S14635" s="3" t="s">
        <v>43</v>
      </c>
      <c r="T14635" s="3" t="s">
        <v>1676</v>
      </c>
      <c r="U14635" s="3" t="s">
        <v>1893</v>
      </c>
      <c r="V14635" s="3" t="s">
        <v>2714</v>
      </c>
      <c r="W14635" s="3" t="s">
        <v>3447</v>
      </c>
      <c r="Z14635" s="3">
        <v>44.238599999999998</v>
      </c>
      <c r="AA14635" s="3">
        <v>-118.7718</v>
      </c>
      <c r="AB14635" s="3" t="s">
        <v>2741</v>
      </c>
      <c r="AD14635" s="3" t="s">
        <v>2741</v>
      </c>
      <c r="AF14635" s="3" t="s">
        <v>2002</v>
      </c>
      <c r="AG14635" s="3" t="s">
        <v>2002</v>
      </c>
    </row>
    <row r="14636" spans="1:33">
      <c r="A14636" s="29">
        <v>43424</v>
      </c>
      <c r="D14636" s="3">
        <v>14956707</v>
      </c>
      <c r="E14636" s="18">
        <v>26</v>
      </c>
      <c r="F14636" s="3" t="s">
        <v>3088</v>
      </c>
      <c r="G14636" s="3">
        <v>2018</v>
      </c>
      <c r="H14636" s="3"/>
      <c r="L14636" s="5"/>
      <c r="N14636" s="3" t="s">
        <v>3970</v>
      </c>
      <c r="O14636" s="3"/>
      <c r="P14636" s="38">
        <v>133</v>
      </c>
      <c r="Q14636" s="38">
        <v>3</v>
      </c>
      <c r="R14636" s="3" t="s">
        <v>3</v>
      </c>
      <c r="S14636" s="3" t="s">
        <v>43</v>
      </c>
      <c r="T14636" s="3" t="s">
        <v>1676</v>
      </c>
      <c r="U14636" s="3" t="s">
        <v>1893</v>
      </c>
      <c r="V14636" s="3" t="s">
        <v>2714</v>
      </c>
      <c r="W14636" s="3" t="s">
        <v>3447</v>
      </c>
      <c r="Z14636" s="3">
        <v>44.238599999999998</v>
      </c>
      <c r="AA14636" s="3">
        <v>-118.7718</v>
      </c>
      <c r="AB14636" s="3" t="s">
        <v>2741</v>
      </c>
      <c r="AD14636" s="3" t="s">
        <v>2741</v>
      </c>
      <c r="AF14636" s="3" t="s">
        <v>2002</v>
      </c>
      <c r="AG14636" s="3" t="s">
        <v>2002</v>
      </c>
    </row>
    <row r="14637" spans="1:33">
      <c r="A14637" s="29">
        <v>43424</v>
      </c>
      <c r="D14637" s="3">
        <v>14956707</v>
      </c>
      <c r="E14637" s="18">
        <v>26</v>
      </c>
      <c r="F14637" s="3" t="s">
        <v>3088</v>
      </c>
      <c r="G14637" s="3">
        <v>2018</v>
      </c>
      <c r="H14637" s="3"/>
      <c r="L14637" s="5"/>
      <c r="N14637" s="3" t="s">
        <v>3970</v>
      </c>
      <c r="O14637" s="3"/>
      <c r="P14637" s="38">
        <v>133</v>
      </c>
      <c r="Q14637" s="38">
        <v>4</v>
      </c>
      <c r="R14637" s="3" t="s">
        <v>3</v>
      </c>
      <c r="S14637" s="3" t="s">
        <v>43</v>
      </c>
      <c r="T14637" s="3" t="s">
        <v>1676</v>
      </c>
      <c r="U14637" s="3" t="s">
        <v>1893</v>
      </c>
      <c r="V14637" s="3" t="s">
        <v>2714</v>
      </c>
      <c r="W14637" s="3" t="s">
        <v>3447</v>
      </c>
      <c r="Z14637" s="3">
        <v>44.238599999999998</v>
      </c>
      <c r="AA14637" s="3">
        <v>-118.7718</v>
      </c>
      <c r="AB14637" s="3" t="s">
        <v>2741</v>
      </c>
      <c r="AD14637" s="3" t="s">
        <v>2741</v>
      </c>
      <c r="AF14637" s="3" t="s">
        <v>2002</v>
      </c>
      <c r="AG14637" s="3" t="s">
        <v>2002</v>
      </c>
    </row>
    <row r="14638" spans="1:33">
      <c r="A14638" s="29">
        <v>43424</v>
      </c>
      <c r="D14638" s="3">
        <v>14956707</v>
      </c>
      <c r="E14638" s="18">
        <v>26</v>
      </c>
      <c r="F14638" s="3" t="s">
        <v>3088</v>
      </c>
      <c r="G14638" s="3">
        <v>2018</v>
      </c>
      <c r="H14638" s="3"/>
      <c r="L14638" s="5"/>
      <c r="N14638" s="3" t="s">
        <v>3970</v>
      </c>
      <c r="O14638" s="3"/>
      <c r="P14638" s="38">
        <v>133</v>
      </c>
      <c r="Q14638" s="38">
        <v>5</v>
      </c>
      <c r="R14638" s="3" t="s">
        <v>3</v>
      </c>
      <c r="S14638" s="3" t="s">
        <v>43</v>
      </c>
      <c r="T14638" s="3" t="s">
        <v>1676</v>
      </c>
      <c r="U14638" s="3" t="s">
        <v>1893</v>
      </c>
      <c r="V14638" s="3" t="s">
        <v>2714</v>
      </c>
      <c r="W14638" s="3" t="s">
        <v>3447</v>
      </c>
      <c r="Z14638" s="3">
        <v>44.238599999999998</v>
      </c>
      <c r="AA14638" s="3">
        <v>-118.7718</v>
      </c>
      <c r="AB14638" s="3" t="s">
        <v>2741</v>
      </c>
      <c r="AD14638" s="3" t="s">
        <v>2741</v>
      </c>
      <c r="AF14638" s="3" t="s">
        <v>2002</v>
      </c>
      <c r="AG14638" s="3" t="s">
        <v>2002</v>
      </c>
    </row>
    <row r="14639" spans="1:33">
      <c r="A14639" s="29">
        <v>43424</v>
      </c>
      <c r="D14639" s="3">
        <v>14956707</v>
      </c>
      <c r="E14639" s="18">
        <v>26</v>
      </c>
      <c r="F14639" s="3" t="s">
        <v>3088</v>
      </c>
      <c r="G14639" s="3">
        <v>2018</v>
      </c>
      <c r="H14639" s="3"/>
      <c r="L14639" s="5"/>
      <c r="N14639" s="3" t="s">
        <v>3970</v>
      </c>
      <c r="O14639" s="3"/>
      <c r="P14639" s="38">
        <v>133</v>
      </c>
      <c r="Q14639" s="38">
        <v>6</v>
      </c>
      <c r="R14639" s="3" t="s">
        <v>3</v>
      </c>
      <c r="S14639" s="3" t="s">
        <v>43</v>
      </c>
      <c r="T14639" s="3" t="s">
        <v>1676</v>
      </c>
      <c r="U14639" s="3" t="s">
        <v>1893</v>
      </c>
      <c r="V14639" s="3" t="s">
        <v>2714</v>
      </c>
      <c r="W14639" s="3" t="s">
        <v>3447</v>
      </c>
      <c r="Z14639" s="3">
        <v>44.238599999999998</v>
      </c>
      <c r="AA14639" s="3">
        <v>-118.7718</v>
      </c>
      <c r="AB14639" s="3" t="s">
        <v>2741</v>
      </c>
      <c r="AD14639" s="3" t="s">
        <v>2741</v>
      </c>
      <c r="AF14639" s="3" t="s">
        <v>2002</v>
      </c>
      <c r="AG14639" s="3" t="s">
        <v>2002</v>
      </c>
    </row>
    <row r="14640" spans="1:33">
      <c r="A14640" s="29">
        <v>43424</v>
      </c>
      <c r="D14640" s="3">
        <v>14956707</v>
      </c>
      <c r="E14640" s="18">
        <v>26</v>
      </c>
      <c r="F14640" s="3" t="s">
        <v>3088</v>
      </c>
      <c r="G14640" s="3">
        <v>2018</v>
      </c>
      <c r="H14640" s="3"/>
      <c r="L14640" s="5"/>
      <c r="N14640" s="3" t="s">
        <v>3970</v>
      </c>
      <c r="O14640" s="3"/>
      <c r="P14640" s="38">
        <v>133</v>
      </c>
      <c r="Q14640" s="38">
        <v>7</v>
      </c>
      <c r="R14640" s="3" t="s">
        <v>3</v>
      </c>
      <c r="S14640" s="3" t="s">
        <v>43</v>
      </c>
      <c r="T14640" s="3" t="s">
        <v>1676</v>
      </c>
      <c r="U14640" s="3" t="s">
        <v>1893</v>
      </c>
      <c r="V14640" s="3" t="s">
        <v>2714</v>
      </c>
      <c r="W14640" s="3" t="s">
        <v>3447</v>
      </c>
      <c r="Z14640" s="3">
        <v>44.238599999999998</v>
      </c>
      <c r="AA14640" s="3">
        <v>-118.7718</v>
      </c>
      <c r="AB14640" s="3" t="s">
        <v>2741</v>
      </c>
      <c r="AD14640" s="3" t="s">
        <v>2741</v>
      </c>
      <c r="AF14640" s="3" t="s">
        <v>2002</v>
      </c>
      <c r="AG14640" s="3" t="s">
        <v>2002</v>
      </c>
    </row>
    <row r="14641" spans="1:45">
      <c r="A14641" s="29">
        <v>43424</v>
      </c>
      <c r="D14641" s="3">
        <v>14956707</v>
      </c>
      <c r="E14641" s="18">
        <v>26</v>
      </c>
      <c r="F14641" s="3" t="s">
        <v>3088</v>
      </c>
      <c r="G14641" s="3">
        <v>2018</v>
      </c>
      <c r="H14641" s="3"/>
      <c r="L14641" s="5"/>
      <c r="N14641" s="3" t="s">
        <v>3970</v>
      </c>
      <c r="O14641" s="3"/>
      <c r="P14641" s="38">
        <v>133</v>
      </c>
      <c r="Q14641" s="38">
        <v>8</v>
      </c>
      <c r="R14641" s="3" t="s">
        <v>3</v>
      </c>
      <c r="S14641" s="3" t="s">
        <v>43</v>
      </c>
      <c r="T14641" s="3" t="s">
        <v>1676</v>
      </c>
      <c r="U14641" s="3" t="s">
        <v>1893</v>
      </c>
      <c r="V14641" s="3" t="s">
        <v>2714</v>
      </c>
      <c r="W14641" s="3" t="s">
        <v>3447</v>
      </c>
      <c r="Z14641" s="3">
        <v>44.238599999999998</v>
      </c>
      <c r="AA14641" s="3">
        <v>-118.7718</v>
      </c>
      <c r="AB14641" s="3" t="s">
        <v>2741</v>
      </c>
      <c r="AD14641" s="3" t="s">
        <v>2741</v>
      </c>
      <c r="AF14641" s="3" t="s">
        <v>2002</v>
      </c>
      <c r="AG14641" s="3" t="s">
        <v>2002</v>
      </c>
    </row>
    <row r="14642" spans="1:45">
      <c r="A14642" s="29">
        <v>43424</v>
      </c>
      <c r="D14642" s="3">
        <v>14956707</v>
      </c>
      <c r="E14642" s="18">
        <v>26</v>
      </c>
      <c r="F14642" s="3" t="s">
        <v>3088</v>
      </c>
      <c r="G14642" s="3">
        <v>2018</v>
      </c>
      <c r="H14642" s="3"/>
      <c r="L14642" s="5"/>
      <c r="N14642" s="3" t="s">
        <v>3970</v>
      </c>
      <c r="O14642" s="3"/>
      <c r="P14642" s="38">
        <v>133</v>
      </c>
      <c r="Q14642" s="38">
        <v>9</v>
      </c>
      <c r="R14642" s="3" t="s">
        <v>3</v>
      </c>
      <c r="S14642" s="3" t="s">
        <v>43</v>
      </c>
      <c r="T14642" s="3" t="s">
        <v>1676</v>
      </c>
      <c r="U14642" s="3" t="s">
        <v>1893</v>
      </c>
      <c r="V14642" s="3" t="s">
        <v>2714</v>
      </c>
      <c r="W14642" s="3" t="s">
        <v>3447</v>
      </c>
      <c r="Z14642" s="3">
        <v>44.238599999999998</v>
      </c>
      <c r="AA14642" s="3">
        <v>-118.7718</v>
      </c>
      <c r="AB14642" s="3" t="s">
        <v>2741</v>
      </c>
      <c r="AD14642" s="3" t="s">
        <v>2741</v>
      </c>
      <c r="AF14642" s="3" t="s">
        <v>2002</v>
      </c>
      <c r="AG14642" s="3" t="s">
        <v>2002</v>
      </c>
    </row>
    <row r="14643" spans="1:45">
      <c r="A14643" s="29">
        <v>43424</v>
      </c>
      <c r="D14643" s="3">
        <v>14957029</v>
      </c>
      <c r="E14643" s="18">
        <v>26</v>
      </c>
      <c r="F14643" s="3" t="s">
        <v>3088</v>
      </c>
      <c r="G14643" s="3">
        <v>2018</v>
      </c>
      <c r="H14643" s="3"/>
      <c r="L14643" s="5"/>
      <c r="N14643" s="3" t="s">
        <v>3970</v>
      </c>
      <c r="O14643" s="3"/>
      <c r="P14643" s="38">
        <v>134</v>
      </c>
      <c r="Q14643" s="38">
        <v>1</v>
      </c>
      <c r="R14643" s="3" t="s">
        <v>3</v>
      </c>
      <c r="S14643" s="3" t="s">
        <v>43</v>
      </c>
      <c r="T14643" s="3" t="s">
        <v>1676</v>
      </c>
      <c r="U14643" s="3" t="s">
        <v>1893</v>
      </c>
      <c r="V14643" s="3" t="s">
        <v>2715</v>
      </c>
      <c r="W14643" s="3" t="s">
        <v>2883</v>
      </c>
      <c r="Z14643" s="3">
        <v>44.173299999999998</v>
      </c>
      <c r="AA14643" s="3">
        <v>-118.6927</v>
      </c>
      <c r="AB14643" s="3" t="s">
        <v>2741</v>
      </c>
      <c r="AD14643" s="3" t="s">
        <v>2741</v>
      </c>
      <c r="AF14643" s="3" t="s">
        <v>2002</v>
      </c>
      <c r="AG14643" s="3" t="s">
        <v>2002</v>
      </c>
    </row>
    <row r="14644" spans="1:45">
      <c r="A14644" s="29">
        <v>43424</v>
      </c>
      <c r="D14644" s="3">
        <v>14957029</v>
      </c>
      <c r="E14644" s="18">
        <v>26</v>
      </c>
      <c r="F14644" s="3" t="s">
        <v>3088</v>
      </c>
      <c r="G14644" s="3">
        <v>2018</v>
      </c>
      <c r="H14644" s="3"/>
      <c r="L14644" s="5"/>
      <c r="N14644" s="3" t="s">
        <v>3970</v>
      </c>
      <c r="O14644" s="3"/>
      <c r="P14644" s="38">
        <v>134</v>
      </c>
      <c r="Q14644" s="38">
        <v>2</v>
      </c>
      <c r="R14644" s="3" t="s">
        <v>3</v>
      </c>
      <c r="S14644" s="3" t="s">
        <v>43</v>
      </c>
      <c r="T14644" s="3" t="s">
        <v>1676</v>
      </c>
      <c r="U14644" s="3" t="s">
        <v>1893</v>
      </c>
      <c r="V14644" s="3" t="s">
        <v>2715</v>
      </c>
      <c r="W14644" s="3" t="s">
        <v>2883</v>
      </c>
      <c r="Z14644" s="3">
        <v>44.173299999999998</v>
      </c>
      <c r="AA14644" s="3">
        <v>-118.6927</v>
      </c>
      <c r="AB14644" s="3" t="s">
        <v>2741</v>
      </c>
      <c r="AD14644" s="3" t="s">
        <v>2741</v>
      </c>
      <c r="AF14644" s="3" t="s">
        <v>2002</v>
      </c>
      <c r="AG14644" s="3" t="s">
        <v>2002</v>
      </c>
    </row>
    <row r="14645" spans="1:45">
      <c r="A14645" s="29">
        <v>43424</v>
      </c>
      <c r="D14645" s="3">
        <v>14957029</v>
      </c>
      <c r="E14645" s="18">
        <v>26</v>
      </c>
      <c r="F14645" s="3" t="s">
        <v>3088</v>
      </c>
      <c r="G14645" s="3">
        <v>2018</v>
      </c>
      <c r="H14645" s="3"/>
      <c r="L14645" s="5"/>
      <c r="N14645" s="3" t="s">
        <v>3970</v>
      </c>
      <c r="O14645" s="3"/>
      <c r="P14645" s="38">
        <v>134</v>
      </c>
      <c r="Q14645" s="38">
        <v>3</v>
      </c>
      <c r="R14645" s="3" t="s">
        <v>3</v>
      </c>
      <c r="S14645" s="3" t="s">
        <v>43</v>
      </c>
      <c r="T14645" s="3" t="s">
        <v>1676</v>
      </c>
      <c r="U14645" s="3" t="s">
        <v>1893</v>
      </c>
      <c r="V14645" s="3" t="s">
        <v>2715</v>
      </c>
      <c r="W14645" s="3" t="s">
        <v>2883</v>
      </c>
      <c r="Z14645" s="3">
        <v>44.173299999999998</v>
      </c>
      <c r="AA14645" s="3">
        <v>-118.6927</v>
      </c>
      <c r="AB14645" s="3" t="s">
        <v>2741</v>
      </c>
      <c r="AD14645" s="3" t="s">
        <v>2741</v>
      </c>
      <c r="AF14645" s="3" t="s">
        <v>2002</v>
      </c>
      <c r="AG14645" s="3" t="s">
        <v>2002</v>
      </c>
    </row>
    <row r="14646" spans="1:45">
      <c r="A14646" s="29">
        <v>43424</v>
      </c>
      <c r="D14646" s="3">
        <v>14957029</v>
      </c>
      <c r="E14646" s="18">
        <v>26</v>
      </c>
      <c r="F14646" s="3" t="s">
        <v>3088</v>
      </c>
      <c r="G14646" s="3">
        <v>2018</v>
      </c>
      <c r="H14646" s="3"/>
      <c r="L14646" s="5"/>
      <c r="N14646" s="3" t="s">
        <v>3970</v>
      </c>
      <c r="O14646" s="3"/>
      <c r="P14646" s="38">
        <v>134</v>
      </c>
      <c r="Q14646" s="38">
        <v>4</v>
      </c>
      <c r="R14646" s="3" t="s">
        <v>3</v>
      </c>
      <c r="S14646" s="3" t="s">
        <v>43</v>
      </c>
      <c r="T14646" s="3" t="s">
        <v>1676</v>
      </c>
      <c r="U14646" s="3" t="s">
        <v>1893</v>
      </c>
      <c r="V14646" s="3" t="s">
        <v>2715</v>
      </c>
      <c r="W14646" s="3" t="s">
        <v>2883</v>
      </c>
      <c r="Z14646" s="3">
        <v>44.173299999999998</v>
      </c>
      <c r="AA14646" s="3">
        <v>-118.6927</v>
      </c>
      <c r="AB14646" s="3" t="s">
        <v>2741</v>
      </c>
      <c r="AD14646" s="3" t="s">
        <v>2741</v>
      </c>
      <c r="AF14646" s="3" t="s">
        <v>2002</v>
      </c>
      <c r="AG14646" s="3" t="s">
        <v>2002</v>
      </c>
    </row>
    <row r="14647" spans="1:45">
      <c r="A14647" s="29">
        <v>43424</v>
      </c>
      <c r="D14647" s="3">
        <v>14957029</v>
      </c>
      <c r="E14647" s="18">
        <v>26</v>
      </c>
      <c r="F14647" s="3" t="s">
        <v>3088</v>
      </c>
      <c r="G14647" s="3">
        <v>2018</v>
      </c>
      <c r="H14647" s="3"/>
      <c r="L14647" s="5"/>
      <c r="N14647" s="3" t="s">
        <v>3970</v>
      </c>
      <c r="O14647" s="3"/>
      <c r="P14647" s="38">
        <v>134</v>
      </c>
      <c r="Q14647" s="38">
        <v>5</v>
      </c>
      <c r="R14647" s="3" t="s">
        <v>3</v>
      </c>
      <c r="S14647" s="3" t="s">
        <v>43</v>
      </c>
      <c r="T14647" s="3" t="s">
        <v>1676</v>
      </c>
      <c r="U14647" s="3" t="s">
        <v>1893</v>
      </c>
      <c r="V14647" s="3" t="s">
        <v>2715</v>
      </c>
      <c r="W14647" s="3" t="s">
        <v>2883</v>
      </c>
      <c r="Z14647" s="3">
        <v>44.173299999999998</v>
      </c>
      <c r="AA14647" s="3">
        <v>-118.6927</v>
      </c>
      <c r="AB14647" s="3" t="s">
        <v>2741</v>
      </c>
      <c r="AD14647" s="3" t="s">
        <v>2741</v>
      </c>
      <c r="AF14647" s="3" t="s">
        <v>2002</v>
      </c>
      <c r="AG14647" s="3" t="s">
        <v>2002</v>
      </c>
    </row>
    <row r="14648" spans="1:45">
      <c r="A14648" s="29">
        <v>43424</v>
      </c>
      <c r="D14648" s="3">
        <v>14957029</v>
      </c>
      <c r="E14648" s="18">
        <v>26</v>
      </c>
      <c r="F14648" s="3" t="s">
        <v>3088</v>
      </c>
      <c r="G14648" s="3">
        <v>2018</v>
      </c>
      <c r="H14648" s="3"/>
      <c r="L14648" s="5"/>
      <c r="N14648" s="3" t="s">
        <v>3970</v>
      </c>
      <c r="O14648" s="3"/>
      <c r="P14648" s="38">
        <v>134</v>
      </c>
      <c r="Q14648" s="38">
        <v>6</v>
      </c>
      <c r="R14648" s="3" t="s">
        <v>3</v>
      </c>
      <c r="S14648" s="3" t="s">
        <v>43</v>
      </c>
      <c r="T14648" s="3" t="s">
        <v>1676</v>
      </c>
      <c r="U14648" s="3" t="s">
        <v>1893</v>
      </c>
      <c r="V14648" s="3" t="s">
        <v>2715</v>
      </c>
      <c r="W14648" s="3" t="s">
        <v>2883</v>
      </c>
      <c r="Z14648" s="3">
        <v>44.173299999999998</v>
      </c>
      <c r="AA14648" s="3">
        <v>-118.6927</v>
      </c>
      <c r="AB14648" s="3" t="s">
        <v>2741</v>
      </c>
      <c r="AD14648" s="3" t="s">
        <v>2741</v>
      </c>
      <c r="AF14648" s="3" t="s">
        <v>2002</v>
      </c>
      <c r="AG14648" s="3" t="s">
        <v>2002</v>
      </c>
    </row>
    <row r="14649" spans="1:45">
      <c r="A14649" s="29">
        <v>43424</v>
      </c>
      <c r="D14649" s="3">
        <v>14957950</v>
      </c>
      <c r="E14649" s="18">
        <v>26</v>
      </c>
      <c r="F14649" s="3" t="s">
        <v>3088</v>
      </c>
      <c r="G14649" s="3">
        <v>2018</v>
      </c>
      <c r="H14649" s="3"/>
      <c r="L14649" s="5"/>
      <c r="N14649" s="3" t="s">
        <v>3970</v>
      </c>
      <c r="O14649" s="3"/>
      <c r="P14649" s="38">
        <v>135</v>
      </c>
      <c r="Q14649" s="38">
        <v>1</v>
      </c>
      <c r="R14649" s="3" t="s">
        <v>3</v>
      </c>
      <c r="S14649" s="3" t="s">
        <v>43</v>
      </c>
      <c r="T14649" s="3" t="s">
        <v>1676</v>
      </c>
      <c r="U14649" s="3" t="s">
        <v>1893</v>
      </c>
      <c r="V14649" s="3" t="s">
        <v>2716</v>
      </c>
      <c r="W14649" s="3" t="s">
        <v>3448</v>
      </c>
      <c r="Z14649" s="3">
        <v>44.172899999999998</v>
      </c>
      <c r="AA14649" s="3">
        <v>-118.6876</v>
      </c>
      <c r="AB14649" s="3" t="s">
        <v>2741</v>
      </c>
      <c r="AD14649" s="3" t="s">
        <v>2741</v>
      </c>
      <c r="AF14649" s="3" t="s">
        <v>2002</v>
      </c>
      <c r="AG14649" s="3" t="s">
        <v>2002</v>
      </c>
    </row>
    <row r="14650" spans="1:45">
      <c r="A14650" s="29">
        <v>43424</v>
      </c>
      <c r="D14650" s="3">
        <v>14957950</v>
      </c>
      <c r="E14650" s="18">
        <v>26</v>
      </c>
      <c r="F14650" s="3" t="s">
        <v>3088</v>
      </c>
      <c r="G14650" s="3">
        <v>2018</v>
      </c>
      <c r="H14650" s="3"/>
      <c r="L14650" s="5"/>
      <c r="N14650" s="3" t="s">
        <v>3970</v>
      </c>
      <c r="O14650" s="3"/>
      <c r="P14650" s="38">
        <v>135</v>
      </c>
      <c r="Q14650" s="38">
        <v>2</v>
      </c>
      <c r="R14650" s="3" t="s">
        <v>3</v>
      </c>
      <c r="S14650" s="3" t="s">
        <v>43</v>
      </c>
      <c r="T14650" s="3" t="s">
        <v>1676</v>
      </c>
      <c r="U14650" s="3" t="s">
        <v>1893</v>
      </c>
      <c r="V14650" s="3" t="s">
        <v>2716</v>
      </c>
      <c r="W14650" s="3" t="s">
        <v>3448</v>
      </c>
      <c r="Z14650" s="3">
        <v>44.172899999999998</v>
      </c>
      <c r="AA14650" s="3">
        <v>-118.6876</v>
      </c>
      <c r="AB14650" s="3" t="s">
        <v>2741</v>
      </c>
      <c r="AD14650" s="3" t="s">
        <v>2741</v>
      </c>
      <c r="AF14650" s="3" t="s">
        <v>2002</v>
      </c>
      <c r="AG14650" s="3" t="s">
        <v>2002</v>
      </c>
    </row>
    <row r="14651" spans="1:45">
      <c r="A14651" s="29">
        <v>43424</v>
      </c>
      <c r="D14651" s="3">
        <v>14957950</v>
      </c>
      <c r="E14651" s="18">
        <v>26</v>
      </c>
      <c r="F14651" s="3" t="s">
        <v>3088</v>
      </c>
      <c r="G14651" s="3">
        <v>2018</v>
      </c>
      <c r="H14651" s="3"/>
      <c r="L14651" s="5"/>
      <c r="N14651" s="3" t="s">
        <v>3970</v>
      </c>
      <c r="O14651" s="3"/>
      <c r="P14651" s="38">
        <v>135</v>
      </c>
      <c r="Q14651" s="38">
        <v>3</v>
      </c>
      <c r="R14651" s="3" t="s">
        <v>3</v>
      </c>
      <c r="S14651" s="3" t="s">
        <v>43</v>
      </c>
      <c r="T14651" s="3" t="s">
        <v>1676</v>
      </c>
      <c r="U14651" s="3" t="s">
        <v>1893</v>
      </c>
      <c r="V14651" s="3" t="s">
        <v>2716</v>
      </c>
      <c r="W14651" s="3" t="s">
        <v>3448</v>
      </c>
      <c r="Z14651" s="3">
        <v>44.172899999999998</v>
      </c>
      <c r="AA14651" s="3">
        <v>-118.6876</v>
      </c>
      <c r="AB14651" s="3" t="s">
        <v>2741</v>
      </c>
      <c r="AD14651" s="3" t="s">
        <v>2741</v>
      </c>
      <c r="AF14651" s="3" t="s">
        <v>2002</v>
      </c>
      <c r="AG14651" s="3" t="s">
        <v>2002</v>
      </c>
    </row>
    <row r="14652" spans="1:45">
      <c r="A14652" s="29">
        <v>43424</v>
      </c>
      <c r="D14652" s="3">
        <v>14957950</v>
      </c>
      <c r="E14652" s="18">
        <v>26</v>
      </c>
      <c r="F14652" s="3" t="s">
        <v>3088</v>
      </c>
      <c r="G14652" s="3">
        <v>2018</v>
      </c>
      <c r="H14652" s="3"/>
      <c r="L14652" s="5"/>
      <c r="N14652" s="3" t="s">
        <v>3970</v>
      </c>
      <c r="O14652" s="3"/>
      <c r="P14652" s="38">
        <v>135</v>
      </c>
      <c r="Q14652" s="38">
        <v>4</v>
      </c>
      <c r="R14652" s="3" t="s">
        <v>3</v>
      </c>
      <c r="S14652" s="3" t="s">
        <v>43</v>
      </c>
      <c r="T14652" s="3" t="s">
        <v>1676</v>
      </c>
      <c r="U14652" s="3" t="s">
        <v>1893</v>
      </c>
      <c r="V14652" s="3" t="s">
        <v>2716</v>
      </c>
      <c r="W14652" s="3" t="s">
        <v>3448</v>
      </c>
      <c r="Z14652" s="3">
        <v>44.172899999999998</v>
      </c>
      <c r="AA14652" s="3">
        <v>-118.6876</v>
      </c>
      <c r="AB14652" s="3" t="s">
        <v>2741</v>
      </c>
      <c r="AD14652" s="3" t="s">
        <v>2741</v>
      </c>
      <c r="AF14652" s="3" t="s">
        <v>2002</v>
      </c>
      <c r="AG14652" s="3" t="s">
        <v>2002</v>
      </c>
    </row>
    <row r="14653" spans="1:45">
      <c r="A14653" s="29">
        <v>43424</v>
      </c>
      <c r="D14653" s="3">
        <v>14957950</v>
      </c>
      <c r="E14653" s="18">
        <v>26</v>
      </c>
      <c r="F14653" s="3" t="s">
        <v>3088</v>
      </c>
      <c r="G14653" s="3">
        <v>2018</v>
      </c>
      <c r="H14653" s="3"/>
      <c r="L14653" s="5"/>
      <c r="N14653" s="3" t="s">
        <v>3970</v>
      </c>
      <c r="O14653" s="3"/>
      <c r="P14653" s="38">
        <v>135</v>
      </c>
      <c r="Q14653" s="38">
        <v>5</v>
      </c>
      <c r="R14653" s="3" t="s">
        <v>3</v>
      </c>
      <c r="S14653" s="3" t="s">
        <v>43</v>
      </c>
      <c r="T14653" s="3" t="s">
        <v>1676</v>
      </c>
      <c r="U14653" s="3" t="s">
        <v>1893</v>
      </c>
      <c r="V14653" s="3" t="s">
        <v>2716</v>
      </c>
      <c r="W14653" s="3" t="s">
        <v>3448</v>
      </c>
      <c r="Z14653" s="3">
        <v>44.172899999999998</v>
      </c>
      <c r="AA14653" s="3">
        <v>-118.6876</v>
      </c>
      <c r="AB14653" s="3" t="s">
        <v>2741</v>
      </c>
      <c r="AD14653" s="3" t="s">
        <v>2741</v>
      </c>
      <c r="AF14653" s="3" t="s">
        <v>2002</v>
      </c>
      <c r="AG14653" s="3" t="s">
        <v>2002</v>
      </c>
    </row>
    <row r="14654" spans="1:45">
      <c r="A14654" s="29">
        <v>43424</v>
      </c>
      <c r="E14654" s="13">
        <v>26</v>
      </c>
      <c r="F14654" s="5" t="s">
        <v>3088</v>
      </c>
      <c r="G14654" s="5">
        <v>2018</v>
      </c>
      <c r="H14654" s="14">
        <v>0.69791666666666663</v>
      </c>
      <c r="N14654" s="5" t="s">
        <v>3854</v>
      </c>
      <c r="P14654" s="30">
        <v>137</v>
      </c>
      <c r="Q14654" s="30">
        <v>1</v>
      </c>
      <c r="R14654" s="3" t="s">
        <v>3</v>
      </c>
      <c r="S14654" s="3" t="s">
        <v>43</v>
      </c>
      <c r="T14654" s="3" t="s">
        <v>1676</v>
      </c>
      <c r="V14654" s="3" t="s">
        <v>3855</v>
      </c>
      <c r="W14654" s="3" t="s">
        <v>3856</v>
      </c>
      <c r="Z14654" s="8">
        <v>44.18103</v>
      </c>
      <c r="AA14654" s="8">
        <v>-118.61568</v>
      </c>
      <c r="AB14654" s="3" t="s">
        <v>2310</v>
      </c>
      <c r="AD14654" s="3" t="s">
        <v>3857</v>
      </c>
      <c r="AF14654" s="3" t="s">
        <v>2002</v>
      </c>
      <c r="AG14654" s="3" t="s">
        <v>2002</v>
      </c>
      <c r="AS14654" s="3" t="s">
        <v>2002</v>
      </c>
    </row>
    <row r="14655" spans="1:45">
      <c r="A14655" s="29">
        <v>43424</v>
      </c>
      <c r="E14655" s="13">
        <v>26</v>
      </c>
      <c r="F14655" s="5" t="s">
        <v>3088</v>
      </c>
      <c r="G14655" s="5">
        <v>2018</v>
      </c>
      <c r="H14655" s="14">
        <v>0.69791666666666663</v>
      </c>
      <c r="N14655" s="5" t="s">
        <v>3854</v>
      </c>
      <c r="P14655" s="30">
        <v>137</v>
      </c>
      <c r="Q14655" s="30">
        <v>2</v>
      </c>
      <c r="R14655" s="3" t="s">
        <v>3</v>
      </c>
      <c r="S14655" s="3" t="s">
        <v>43</v>
      </c>
      <c r="T14655" s="3" t="s">
        <v>1676</v>
      </c>
      <c r="V14655" s="3" t="s">
        <v>3855</v>
      </c>
      <c r="W14655" s="3" t="s">
        <v>3856</v>
      </c>
      <c r="Z14655" s="8">
        <v>44.18103</v>
      </c>
      <c r="AA14655" s="8">
        <v>-118.61568</v>
      </c>
      <c r="AB14655" s="3" t="s">
        <v>2310</v>
      </c>
      <c r="AD14655" s="3" t="s">
        <v>3857</v>
      </c>
      <c r="AF14655" s="3" t="s">
        <v>2002</v>
      </c>
      <c r="AG14655" s="3" t="s">
        <v>2002</v>
      </c>
      <c r="AS14655" s="3" t="s">
        <v>2002</v>
      </c>
    </row>
    <row r="14656" spans="1:45">
      <c r="A14656" s="29">
        <v>43424</v>
      </c>
      <c r="E14656" s="13">
        <v>26</v>
      </c>
      <c r="F14656" s="5" t="s">
        <v>3088</v>
      </c>
      <c r="G14656" s="5">
        <v>2018</v>
      </c>
      <c r="H14656" s="14">
        <v>0.69791666666666663</v>
      </c>
      <c r="N14656" s="5" t="s">
        <v>3854</v>
      </c>
      <c r="P14656" s="30">
        <v>137</v>
      </c>
      <c r="Q14656" s="30">
        <v>3</v>
      </c>
      <c r="R14656" s="3" t="s">
        <v>3</v>
      </c>
      <c r="S14656" s="3" t="s">
        <v>43</v>
      </c>
      <c r="T14656" s="3" t="s">
        <v>1676</v>
      </c>
      <c r="V14656" s="3" t="s">
        <v>3855</v>
      </c>
      <c r="W14656" s="3" t="s">
        <v>3856</v>
      </c>
      <c r="Z14656" s="8">
        <v>44.18103</v>
      </c>
      <c r="AA14656" s="8">
        <v>-118.61568</v>
      </c>
      <c r="AB14656" s="3" t="s">
        <v>2310</v>
      </c>
      <c r="AD14656" s="3" t="s">
        <v>3857</v>
      </c>
      <c r="AF14656" s="3" t="s">
        <v>2002</v>
      </c>
      <c r="AG14656" s="3" t="s">
        <v>2002</v>
      </c>
      <c r="AS14656" s="3" t="s">
        <v>2002</v>
      </c>
    </row>
    <row r="14657" spans="1:45">
      <c r="A14657" s="29">
        <v>43424</v>
      </c>
      <c r="E14657" s="13">
        <v>26</v>
      </c>
      <c r="F14657" s="5" t="s">
        <v>3088</v>
      </c>
      <c r="G14657" s="5">
        <v>2018</v>
      </c>
      <c r="H14657" s="14">
        <v>0.69791666666666663</v>
      </c>
      <c r="N14657" s="5" t="s">
        <v>3854</v>
      </c>
      <c r="P14657" s="30">
        <v>137</v>
      </c>
      <c r="Q14657" s="30">
        <v>4</v>
      </c>
      <c r="R14657" s="3" t="s">
        <v>3</v>
      </c>
      <c r="S14657" s="3" t="s">
        <v>43</v>
      </c>
      <c r="T14657" s="3" t="s">
        <v>1676</v>
      </c>
      <c r="V14657" s="3" t="s">
        <v>3855</v>
      </c>
      <c r="W14657" s="3" t="s">
        <v>3856</v>
      </c>
      <c r="Z14657" s="8">
        <v>44.18103</v>
      </c>
      <c r="AA14657" s="8">
        <v>-118.61568</v>
      </c>
      <c r="AB14657" s="3" t="s">
        <v>2310</v>
      </c>
      <c r="AD14657" s="3" t="s">
        <v>3857</v>
      </c>
      <c r="AF14657" s="3" t="s">
        <v>2002</v>
      </c>
      <c r="AG14657" s="3" t="s">
        <v>2002</v>
      </c>
      <c r="AS14657" s="3" t="s">
        <v>2002</v>
      </c>
    </row>
    <row r="14658" spans="1:45">
      <c r="A14658" s="29">
        <v>43424</v>
      </c>
      <c r="E14658" s="13">
        <v>27</v>
      </c>
      <c r="F14658" s="5" t="s">
        <v>3088</v>
      </c>
      <c r="G14658" s="5">
        <v>2018</v>
      </c>
      <c r="H14658" s="14">
        <v>0.36805555555555558</v>
      </c>
      <c r="N14658" s="5" t="s">
        <v>3858</v>
      </c>
      <c r="P14658" s="30">
        <v>138</v>
      </c>
      <c r="Q14658" s="30">
        <v>1</v>
      </c>
      <c r="R14658" s="3" t="s">
        <v>3</v>
      </c>
      <c r="S14658" s="3" t="s">
        <v>43</v>
      </c>
      <c r="T14658" s="3" t="s">
        <v>1676</v>
      </c>
      <c r="V14658" s="3" t="s">
        <v>3861</v>
      </c>
      <c r="W14658" s="3" t="s">
        <v>3862</v>
      </c>
      <c r="Z14658" s="8">
        <v>44.276800000000001</v>
      </c>
      <c r="AA14658" s="8">
        <v>-118.6992</v>
      </c>
      <c r="AB14658" s="3" t="s">
        <v>2310</v>
      </c>
      <c r="AD14658" s="3" t="s">
        <v>1168</v>
      </c>
      <c r="AF14658" s="3" t="s">
        <v>2002</v>
      </c>
      <c r="AG14658" s="3" t="s">
        <v>2002</v>
      </c>
      <c r="AS14658" s="3" t="s">
        <v>2002</v>
      </c>
    </row>
    <row r="14659" spans="1:45">
      <c r="A14659" s="29">
        <v>43424</v>
      </c>
      <c r="E14659" s="13">
        <v>27</v>
      </c>
      <c r="F14659" s="5" t="s">
        <v>3088</v>
      </c>
      <c r="G14659" s="5">
        <v>2018</v>
      </c>
      <c r="H14659" s="14">
        <v>0.36805555555555558</v>
      </c>
      <c r="N14659" s="5" t="s">
        <v>3858</v>
      </c>
      <c r="P14659" s="30">
        <v>138</v>
      </c>
      <c r="Q14659" s="30">
        <v>2</v>
      </c>
      <c r="R14659" s="3" t="s">
        <v>3</v>
      </c>
      <c r="S14659" s="3" t="s">
        <v>43</v>
      </c>
      <c r="T14659" s="3" t="s">
        <v>1676</v>
      </c>
      <c r="V14659" s="3" t="s">
        <v>3861</v>
      </c>
      <c r="W14659" s="3" t="s">
        <v>3862</v>
      </c>
      <c r="Z14659" s="8">
        <v>44.276800000000001</v>
      </c>
      <c r="AA14659" s="8">
        <v>-118.6992</v>
      </c>
      <c r="AB14659" s="3" t="s">
        <v>2310</v>
      </c>
      <c r="AD14659" s="3" t="s">
        <v>1168</v>
      </c>
      <c r="AF14659" s="3" t="s">
        <v>2002</v>
      </c>
      <c r="AG14659" s="3" t="s">
        <v>2002</v>
      </c>
      <c r="AS14659" s="3" t="s">
        <v>2002</v>
      </c>
    </row>
    <row r="14660" spans="1:45">
      <c r="A14660" s="29">
        <v>43424</v>
      </c>
      <c r="E14660" s="13">
        <v>27</v>
      </c>
      <c r="F14660" s="5" t="s">
        <v>3088</v>
      </c>
      <c r="G14660" s="5">
        <v>2018</v>
      </c>
      <c r="H14660" s="14">
        <v>0.36805555555555558</v>
      </c>
      <c r="N14660" s="5" t="s">
        <v>3858</v>
      </c>
      <c r="P14660" s="30">
        <v>138</v>
      </c>
      <c r="Q14660" s="30">
        <v>3</v>
      </c>
      <c r="R14660" s="3" t="s">
        <v>3</v>
      </c>
      <c r="S14660" s="3" t="s">
        <v>43</v>
      </c>
      <c r="T14660" s="3" t="s">
        <v>1676</v>
      </c>
      <c r="V14660" s="3" t="s">
        <v>3861</v>
      </c>
      <c r="W14660" s="3" t="s">
        <v>3862</v>
      </c>
      <c r="Z14660" s="8">
        <v>44.276800000000001</v>
      </c>
      <c r="AA14660" s="8">
        <v>-118.6992</v>
      </c>
      <c r="AB14660" s="3" t="s">
        <v>2310</v>
      </c>
      <c r="AD14660" s="3" t="s">
        <v>1168</v>
      </c>
      <c r="AF14660" s="3" t="s">
        <v>2002</v>
      </c>
      <c r="AG14660" s="3" t="s">
        <v>2002</v>
      </c>
      <c r="AS14660" s="3" t="s">
        <v>2002</v>
      </c>
    </row>
    <row r="14661" spans="1:45">
      <c r="A14661" s="29">
        <v>43424</v>
      </c>
      <c r="E14661" s="13">
        <v>27</v>
      </c>
      <c r="F14661" s="5" t="s">
        <v>3088</v>
      </c>
      <c r="G14661" s="5">
        <v>2018</v>
      </c>
      <c r="H14661" s="14">
        <v>0.36805555555555558</v>
      </c>
      <c r="N14661" s="5" t="s">
        <v>3858</v>
      </c>
      <c r="P14661" s="30">
        <v>138</v>
      </c>
      <c r="Q14661" s="30">
        <v>4</v>
      </c>
      <c r="R14661" s="3" t="s">
        <v>3</v>
      </c>
      <c r="S14661" s="3" t="s">
        <v>43</v>
      </c>
      <c r="T14661" s="3" t="s">
        <v>1676</v>
      </c>
      <c r="V14661" s="3" t="s">
        <v>3861</v>
      </c>
      <c r="W14661" s="3" t="s">
        <v>3862</v>
      </c>
      <c r="Z14661" s="8">
        <v>44.276800000000001</v>
      </c>
      <c r="AA14661" s="8">
        <v>-118.6992</v>
      </c>
      <c r="AB14661" s="3" t="s">
        <v>2310</v>
      </c>
      <c r="AD14661" s="3" t="s">
        <v>1168</v>
      </c>
      <c r="AF14661" s="3" t="s">
        <v>2002</v>
      </c>
      <c r="AG14661" s="3" t="s">
        <v>2002</v>
      </c>
      <c r="AS14661" s="3" t="s">
        <v>2002</v>
      </c>
    </row>
    <row r="14662" spans="1:45">
      <c r="A14662" s="29">
        <v>43424</v>
      </c>
      <c r="E14662" s="13">
        <v>27</v>
      </c>
      <c r="F14662" s="5" t="s">
        <v>3088</v>
      </c>
      <c r="G14662" s="5">
        <v>2018</v>
      </c>
      <c r="H14662" s="14">
        <v>0.36805555555555558</v>
      </c>
      <c r="N14662" s="5" t="s">
        <v>3858</v>
      </c>
      <c r="P14662" s="30">
        <v>138</v>
      </c>
      <c r="Q14662" s="30">
        <v>5</v>
      </c>
      <c r="R14662" s="3" t="s">
        <v>3</v>
      </c>
      <c r="S14662" s="3" t="s">
        <v>43</v>
      </c>
      <c r="T14662" s="3" t="s">
        <v>1676</v>
      </c>
      <c r="V14662" s="3" t="s">
        <v>3861</v>
      </c>
      <c r="W14662" s="3" t="s">
        <v>3862</v>
      </c>
      <c r="Z14662" s="8">
        <v>44.276800000000001</v>
      </c>
      <c r="AA14662" s="8">
        <v>-118.6992</v>
      </c>
      <c r="AB14662" s="3" t="s">
        <v>2310</v>
      </c>
      <c r="AD14662" s="3" t="s">
        <v>1168</v>
      </c>
      <c r="AF14662" s="3" t="s">
        <v>2002</v>
      </c>
      <c r="AG14662" s="3" t="s">
        <v>2002</v>
      </c>
      <c r="AS14662" s="3" t="s">
        <v>2002</v>
      </c>
    </row>
    <row r="14663" spans="1:45">
      <c r="A14663" s="29">
        <v>43424</v>
      </c>
      <c r="E14663" s="13">
        <v>27</v>
      </c>
      <c r="F14663" s="5" t="s">
        <v>3088</v>
      </c>
      <c r="G14663" s="5">
        <v>2018</v>
      </c>
      <c r="H14663" s="14">
        <v>0.36805555555555558</v>
      </c>
      <c r="N14663" s="5" t="s">
        <v>3858</v>
      </c>
      <c r="P14663" s="30">
        <v>138</v>
      </c>
      <c r="Q14663" s="30">
        <v>6</v>
      </c>
      <c r="R14663" s="3" t="s">
        <v>3</v>
      </c>
      <c r="S14663" s="3" t="s">
        <v>43</v>
      </c>
      <c r="T14663" s="3" t="s">
        <v>1676</v>
      </c>
      <c r="V14663" s="3" t="s">
        <v>3861</v>
      </c>
      <c r="W14663" s="3" t="s">
        <v>3862</v>
      </c>
      <c r="Z14663" s="8">
        <v>44.276800000000001</v>
      </c>
      <c r="AA14663" s="8">
        <v>-118.6992</v>
      </c>
      <c r="AB14663" s="3" t="s">
        <v>2310</v>
      </c>
      <c r="AD14663" s="3" t="s">
        <v>1168</v>
      </c>
      <c r="AF14663" s="3" t="s">
        <v>2002</v>
      </c>
      <c r="AG14663" s="3" t="s">
        <v>2002</v>
      </c>
      <c r="AS14663" s="3" t="s">
        <v>2002</v>
      </c>
    </row>
    <row r="14664" spans="1:45">
      <c r="A14664" s="29">
        <v>43424</v>
      </c>
      <c r="E14664" s="13">
        <v>27</v>
      </c>
      <c r="F14664" s="5" t="s">
        <v>1509</v>
      </c>
      <c r="G14664" s="5">
        <v>2018</v>
      </c>
      <c r="H14664" s="14">
        <v>0.4375</v>
      </c>
      <c r="N14664" s="5" t="s">
        <v>3859</v>
      </c>
      <c r="P14664" s="30">
        <v>139</v>
      </c>
      <c r="Q14664" s="30">
        <v>1</v>
      </c>
      <c r="R14664" s="3" t="s">
        <v>3</v>
      </c>
      <c r="S14664" s="3" t="s">
        <v>43</v>
      </c>
      <c r="T14664" s="3" t="s">
        <v>1676</v>
      </c>
      <c r="V14664" s="3" t="s">
        <v>3861</v>
      </c>
      <c r="W14664" s="3" t="s">
        <v>3862</v>
      </c>
      <c r="Z14664" s="8">
        <v>44.276800000000001</v>
      </c>
      <c r="AA14664" s="8">
        <v>-118.6992</v>
      </c>
      <c r="AB14664" s="3" t="s">
        <v>2310</v>
      </c>
      <c r="AD14664" s="3" t="s">
        <v>3174</v>
      </c>
      <c r="AF14664" s="3" t="s">
        <v>2002</v>
      </c>
      <c r="AG14664" s="3" t="s">
        <v>2002</v>
      </c>
      <c r="AS14664" s="3" t="s">
        <v>2002</v>
      </c>
    </row>
    <row r="14665" spans="1:45">
      <c r="A14665" s="29">
        <v>43424</v>
      </c>
      <c r="E14665" s="13">
        <v>27</v>
      </c>
      <c r="F14665" s="5" t="s">
        <v>1509</v>
      </c>
      <c r="G14665" s="5">
        <v>2018</v>
      </c>
      <c r="H14665" s="14">
        <v>0.45833333333333331</v>
      </c>
      <c r="N14665" s="5" t="s">
        <v>3860</v>
      </c>
      <c r="P14665" s="30">
        <v>140</v>
      </c>
      <c r="Q14665" s="30">
        <v>1</v>
      </c>
      <c r="R14665" s="3" t="s">
        <v>3</v>
      </c>
      <c r="S14665" s="3" t="s">
        <v>43</v>
      </c>
      <c r="T14665" s="3" t="s">
        <v>1676</v>
      </c>
      <c r="V14665" s="3" t="s">
        <v>3861</v>
      </c>
      <c r="W14665" s="3" t="s">
        <v>3862</v>
      </c>
      <c r="Z14665" s="8">
        <v>44.263500000000001</v>
      </c>
      <c r="AA14665" s="8">
        <v>-118.68955</v>
      </c>
      <c r="AB14665" s="3" t="s">
        <v>2310</v>
      </c>
      <c r="AD14665" s="3" t="s">
        <v>1351</v>
      </c>
      <c r="AF14665" s="3" t="s">
        <v>2002</v>
      </c>
      <c r="AG14665" s="3" t="s">
        <v>2002</v>
      </c>
      <c r="AS14665" s="3" t="s">
        <v>2002</v>
      </c>
    </row>
    <row r="14666" spans="1:45">
      <c r="A14666" s="29">
        <v>43424</v>
      </c>
      <c r="E14666" s="13">
        <v>27</v>
      </c>
      <c r="F14666" s="5" t="s">
        <v>1509</v>
      </c>
      <c r="G14666" s="5">
        <v>2018</v>
      </c>
      <c r="H14666" s="14">
        <v>0.45833333333333331</v>
      </c>
      <c r="N14666" s="5" t="s">
        <v>3860</v>
      </c>
      <c r="P14666" s="30">
        <v>140</v>
      </c>
      <c r="Q14666" s="30">
        <v>2</v>
      </c>
      <c r="R14666" s="3" t="s">
        <v>3</v>
      </c>
      <c r="S14666" s="3" t="s">
        <v>43</v>
      </c>
      <c r="T14666" s="3" t="s">
        <v>1676</v>
      </c>
      <c r="V14666" s="3" t="s">
        <v>3861</v>
      </c>
      <c r="W14666" s="3" t="s">
        <v>3862</v>
      </c>
      <c r="Z14666" s="8">
        <v>44.263500000000001</v>
      </c>
      <c r="AA14666" s="8">
        <v>-118.68955</v>
      </c>
      <c r="AB14666" s="3" t="s">
        <v>2310</v>
      </c>
      <c r="AD14666" s="3" t="s">
        <v>1351</v>
      </c>
      <c r="AF14666" s="3" t="s">
        <v>2002</v>
      </c>
      <c r="AG14666" s="3" t="s">
        <v>2002</v>
      </c>
      <c r="AS14666" s="3" t="s">
        <v>2002</v>
      </c>
    </row>
    <row r="14667" spans="1:45">
      <c r="A14667" s="29">
        <v>43424</v>
      </c>
      <c r="E14667" s="13">
        <v>27</v>
      </c>
      <c r="F14667" s="5" t="s">
        <v>1509</v>
      </c>
      <c r="G14667" s="5">
        <v>2018</v>
      </c>
      <c r="H14667" s="14">
        <v>0.45833333333333331</v>
      </c>
      <c r="N14667" s="5" t="s">
        <v>3860</v>
      </c>
      <c r="P14667" s="30">
        <v>140</v>
      </c>
      <c r="Q14667" s="30">
        <v>3</v>
      </c>
      <c r="R14667" s="3" t="s">
        <v>3</v>
      </c>
      <c r="S14667" s="3" t="s">
        <v>43</v>
      </c>
      <c r="T14667" s="3" t="s">
        <v>1676</v>
      </c>
      <c r="V14667" s="3" t="s">
        <v>3861</v>
      </c>
      <c r="W14667" s="3" t="s">
        <v>3862</v>
      </c>
      <c r="Z14667" s="8">
        <v>44.263500000000001</v>
      </c>
      <c r="AA14667" s="8">
        <v>-118.68955</v>
      </c>
      <c r="AB14667" s="3" t="s">
        <v>2310</v>
      </c>
      <c r="AD14667" s="3" t="s">
        <v>1351</v>
      </c>
      <c r="AF14667" s="3" t="s">
        <v>2002</v>
      </c>
      <c r="AG14667" s="3" t="s">
        <v>2002</v>
      </c>
      <c r="AS14667" s="3" t="s">
        <v>2002</v>
      </c>
    </row>
    <row r="14668" spans="1:45">
      <c r="A14668" s="29">
        <v>43424</v>
      </c>
      <c r="E14668" s="13">
        <v>27</v>
      </c>
      <c r="F14668" s="5" t="s">
        <v>1509</v>
      </c>
      <c r="G14668" s="5">
        <v>2018</v>
      </c>
      <c r="H14668" s="14">
        <v>0.48958333333333331</v>
      </c>
      <c r="N14668" s="5" t="s">
        <v>3863</v>
      </c>
      <c r="P14668" s="30">
        <v>141</v>
      </c>
      <c r="Q14668" s="30">
        <v>1</v>
      </c>
      <c r="R14668" s="3" t="s">
        <v>3</v>
      </c>
      <c r="S14668" s="3" t="s">
        <v>43</v>
      </c>
      <c r="T14668" s="3" t="s">
        <v>2827</v>
      </c>
      <c r="V14668" s="3" t="s">
        <v>3866</v>
      </c>
      <c r="W14668" s="3" t="s">
        <v>3866</v>
      </c>
      <c r="Z14668" s="8">
        <v>44.451000000000001</v>
      </c>
      <c r="AA14668" s="8">
        <v>-119.9333</v>
      </c>
      <c r="AB14668" s="3" t="s">
        <v>2310</v>
      </c>
      <c r="AD14668" s="3" t="s">
        <v>3174</v>
      </c>
      <c r="AF14668" s="3" t="s">
        <v>2002</v>
      </c>
      <c r="AG14668" s="3" t="s">
        <v>2002</v>
      </c>
      <c r="AS14668" s="3" t="s">
        <v>2002</v>
      </c>
    </row>
    <row r="14669" spans="1:45">
      <c r="A14669" s="29">
        <v>43424</v>
      </c>
      <c r="E14669" s="13">
        <v>27</v>
      </c>
      <c r="F14669" s="5" t="s">
        <v>1509</v>
      </c>
      <c r="G14669" s="5">
        <v>2018</v>
      </c>
      <c r="H14669" s="14">
        <v>0.48958333333333331</v>
      </c>
      <c r="N14669" s="5" t="s">
        <v>3863</v>
      </c>
      <c r="P14669" s="30">
        <v>141</v>
      </c>
      <c r="Q14669" s="30">
        <v>2</v>
      </c>
      <c r="R14669" s="3" t="s">
        <v>3</v>
      </c>
      <c r="S14669" s="3" t="s">
        <v>43</v>
      </c>
      <c r="T14669" s="3" t="s">
        <v>2827</v>
      </c>
      <c r="V14669" s="3" t="s">
        <v>3866</v>
      </c>
      <c r="W14669" s="3" t="s">
        <v>3866</v>
      </c>
      <c r="Z14669" s="8">
        <v>44.451000000000001</v>
      </c>
      <c r="AA14669" s="8">
        <v>-119.9333</v>
      </c>
      <c r="AB14669" s="3" t="s">
        <v>2310</v>
      </c>
      <c r="AD14669" s="3" t="s">
        <v>3174</v>
      </c>
      <c r="AF14669" s="3" t="s">
        <v>2002</v>
      </c>
      <c r="AG14669" s="3" t="s">
        <v>2002</v>
      </c>
      <c r="AS14669" s="3" t="s">
        <v>2002</v>
      </c>
    </row>
    <row r="14670" spans="1:45">
      <c r="A14670" s="29">
        <v>43424</v>
      </c>
      <c r="E14670" s="13">
        <v>27</v>
      </c>
      <c r="F14670" s="5" t="s">
        <v>1509</v>
      </c>
      <c r="G14670" s="5">
        <v>2018</v>
      </c>
      <c r="H14670" s="14">
        <v>0.48958333333333331</v>
      </c>
      <c r="N14670" s="5" t="s">
        <v>3863</v>
      </c>
      <c r="P14670" s="30">
        <v>141</v>
      </c>
      <c r="Q14670" s="30">
        <v>3</v>
      </c>
      <c r="R14670" s="3" t="s">
        <v>3</v>
      </c>
      <c r="S14670" s="3" t="s">
        <v>43</v>
      </c>
      <c r="T14670" s="3" t="s">
        <v>2827</v>
      </c>
      <c r="V14670" s="3" t="s">
        <v>3866</v>
      </c>
      <c r="W14670" s="3" t="s">
        <v>3866</v>
      </c>
      <c r="Z14670" s="8">
        <v>44.451000000000001</v>
      </c>
      <c r="AA14670" s="8">
        <v>-119.9333</v>
      </c>
      <c r="AB14670" s="3" t="s">
        <v>2310</v>
      </c>
      <c r="AD14670" s="3" t="s">
        <v>3174</v>
      </c>
      <c r="AF14670" s="3" t="s">
        <v>2002</v>
      </c>
      <c r="AG14670" s="3" t="s">
        <v>2002</v>
      </c>
      <c r="AS14670" s="3" t="s">
        <v>2002</v>
      </c>
    </row>
    <row r="14671" spans="1:45">
      <c r="A14671" s="29">
        <v>43424</v>
      </c>
      <c r="E14671" s="13">
        <v>27</v>
      </c>
      <c r="F14671" s="5" t="s">
        <v>1509</v>
      </c>
      <c r="G14671" s="5">
        <v>2018</v>
      </c>
      <c r="H14671" s="14">
        <v>0.48958333333333331</v>
      </c>
      <c r="N14671" s="5" t="s">
        <v>3863</v>
      </c>
      <c r="P14671" s="30">
        <v>141</v>
      </c>
      <c r="Q14671" s="30">
        <v>4</v>
      </c>
      <c r="R14671" s="3" t="s">
        <v>3</v>
      </c>
      <c r="S14671" s="3" t="s">
        <v>43</v>
      </c>
      <c r="T14671" s="3" t="s">
        <v>2827</v>
      </c>
      <c r="V14671" s="3" t="s">
        <v>3866</v>
      </c>
      <c r="W14671" s="3" t="s">
        <v>3866</v>
      </c>
      <c r="Z14671" s="8">
        <v>44.451000000000001</v>
      </c>
      <c r="AA14671" s="8">
        <v>-119.9333</v>
      </c>
      <c r="AB14671" s="3" t="s">
        <v>2310</v>
      </c>
      <c r="AD14671" s="3" t="s">
        <v>3174</v>
      </c>
      <c r="AF14671" s="3" t="s">
        <v>2002</v>
      </c>
      <c r="AG14671" s="3" t="s">
        <v>2002</v>
      </c>
      <c r="AS14671" s="3" t="s">
        <v>2002</v>
      </c>
    </row>
    <row r="14672" spans="1:45">
      <c r="A14672" s="29">
        <v>43424</v>
      </c>
      <c r="E14672" s="13">
        <v>27</v>
      </c>
      <c r="F14672" s="5" t="s">
        <v>1509</v>
      </c>
      <c r="G14672" s="5">
        <v>2018</v>
      </c>
      <c r="H14672" s="14">
        <v>0.48958333333333331</v>
      </c>
      <c r="N14672" s="5" t="s">
        <v>3863</v>
      </c>
      <c r="P14672" s="30">
        <v>141</v>
      </c>
      <c r="Q14672" s="30">
        <v>5</v>
      </c>
      <c r="R14672" s="3" t="s">
        <v>3</v>
      </c>
      <c r="S14672" s="3" t="s">
        <v>43</v>
      </c>
      <c r="T14672" s="3" t="s">
        <v>2827</v>
      </c>
      <c r="V14672" s="3" t="s">
        <v>3866</v>
      </c>
      <c r="W14672" s="3" t="s">
        <v>3866</v>
      </c>
      <c r="Z14672" s="8">
        <v>44.451000000000001</v>
      </c>
      <c r="AA14672" s="8">
        <v>-119.9333</v>
      </c>
      <c r="AB14672" s="3" t="s">
        <v>2310</v>
      </c>
      <c r="AD14672" s="3" t="s">
        <v>3174</v>
      </c>
      <c r="AF14672" s="3" t="s">
        <v>2002</v>
      </c>
      <c r="AG14672" s="3" t="s">
        <v>2002</v>
      </c>
      <c r="AS14672" s="3" t="s">
        <v>2002</v>
      </c>
    </row>
    <row r="14673" spans="1:45">
      <c r="A14673" s="29">
        <v>43424</v>
      </c>
      <c r="E14673" s="13">
        <v>27</v>
      </c>
      <c r="F14673" s="5" t="s">
        <v>1509</v>
      </c>
      <c r="G14673" s="5">
        <v>2018</v>
      </c>
      <c r="H14673" s="14">
        <v>0.48958333333333331</v>
      </c>
      <c r="N14673" s="5" t="s">
        <v>3863</v>
      </c>
      <c r="P14673" s="30">
        <v>141</v>
      </c>
      <c r="Q14673" s="30">
        <v>6</v>
      </c>
      <c r="R14673" s="3" t="s">
        <v>3</v>
      </c>
      <c r="S14673" s="3" t="s">
        <v>43</v>
      </c>
      <c r="T14673" s="3" t="s">
        <v>2827</v>
      </c>
      <c r="V14673" s="3" t="s">
        <v>3866</v>
      </c>
      <c r="W14673" s="3" t="s">
        <v>3866</v>
      </c>
      <c r="Z14673" s="8">
        <v>44.451000000000001</v>
      </c>
      <c r="AA14673" s="8">
        <v>-119.9333</v>
      </c>
      <c r="AB14673" s="3" t="s">
        <v>2310</v>
      </c>
      <c r="AD14673" s="3" t="s">
        <v>3174</v>
      </c>
      <c r="AF14673" s="3" t="s">
        <v>2002</v>
      </c>
      <c r="AG14673" s="3" t="s">
        <v>2002</v>
      </c>
      <c r="AS14673" s="3" t="s">
        <v>2002</v>
      </c>
    </row>
    <row r="14674" spans="1:45">
      <c r="A14674" s="29">
        <v>43424</v>
      </c>
      <c r="E14674" s="13">
        <v>27</v>
      </c>
      <c r="F14674" s="5" t="s">
        <v>1509</v>
      </c>
      <c r="G14674" s="5">
        <v>2018</v>
      </c>
      <c r="H14674" s="14">
        <v>0.51041666666666663</v>
      </c>
      <c r="N14674" s="5" t="s">
        <v>3864</v>
      </c>
      <c r="P14674" s="30">
        <v>142</v>
      </c>
      <c r="Q14674" s="30">
        <v>1</v>
      </c>
      <c r="R14674" s="3" t="s">
        <v>3</v>
      </c>
      <c r="S14674" s="3" t="s">
        <v>43</v>
      </c>
      <c r="T14674" s="3" t="s">
        <v>1676</v>
      </c>
      <c r="V14674" s="3" t="s">
        <v>3869</v>
      </c>
      <c r="W14674" s="3" t="s">
        <v>3870</v>
      </c>
      <c r="Z14674" s="8">
        <v>44.258299999999998</v>
      </c>
      <c r="AA14674" s="8">
        <v>-118.6973</v>
      </c>
      <c r="AB14674" s="3" t="s">
        <v>2310</v>
      </c>
      <c r="AD14674" s="3" t="s">
        <v>3871</v>
      </c>
      <c r="AF14674" s="3" t="s">
        <v>2002</v>
      </c>
      <c r="AG14674" s="3" t="s">
        <v>2002</v>
      </c>
      <c r="AS14674" s="3" t="s">
        <v>2002</v>
      </c>
    </row>
    <row r="14675" spans="1:45">
      <c r="A14675" s="29">
        <v>43424</v>
      </c>
      <c r="E14675" s="13">
        <v>27</v>
      </c>
      <c r="F14675" s="5" t="s">
        <v>1509</v>
      </c>
      <c r="G14675" s="5">
        <v>2018</v>
      </c>
      <c r="H14675" s="14">
        <v>0.51041666666666663</v>
      </c>
      <c r="N14675" s="5" t="s">
        <v>3864</v>
      </c>
      <c r="P14675" s="30">
        <v>142</v>
      </c>
      <c r="Q14675" s="30">
        <v>2</v>
      </c>
      <c r="R14675" s="3" t="s">
        <v>3</v>
      </c>
      <c r="S14675" s="3" t="s">
        <v>43</v>
      </c>
      <c r="T14675" s="3" t="s">
        <v>1676</v>
      </c>
      <c r="V14675" s="3" t="s">
        <v>3869</v>
      </c>
      <c r="W14675" s="3" t="s">
        <v>3870</v>
      </c>
      <c r="Z14675" s="8">
        <v>44.258299999999998</v>
      </c>
      <c r="AA14675" s="8">
        <v>-118.6973</v>
      </c>
      <c r="AB14675" s="3" t="s">
        <v>2310</v>
      </c>
      <c r="AD14675" s="3" t="s">
        <v>3871</v>
      </c>
      <c r="AF14675" s="3" t="s">
        <v>2002</v>
      </c>
      <c r="AG14675" s="3" t="s">
        <v>2002</v>
      </c>
      <c r="AS14675" s="3" t="s">
        <v>2002</v>
      </c>
    </row>
    <row r="14676" spans="1:45">
      <c r="A14676" s="29">
        <v>43424</v>
      </c>
      <c r="E14676" s="13">
        <v>27</v>
      </c>
      <c r="F14676" s="5" t="s">
        <v>1509</v>
      </c>
      <c r="G14676" s="5">
        <v>2018</v>
      </c>
      <c r="H14676" s="14">
        <v>0.51041666666666663</v>
      </c>
      <c r="N14676" s="5" t="s">
        <v>3864</v>
      </c>
      <c r="P14676" s="30">
        <v>142</v>
      </c>
      <c r="Q14676" s="30">
        <v>3</v>
      </c>
      <c r="R14676" s="3" t="s">
        <v>3</v>
      </c>
      <c r="S14676" s="3" t="s">
        <v>43</v>
      </c>
      <c r="T14676" s="3" t="s">
        <v>1676</v>
      </c>
      <c r="V14676" s="3" t="s">
        <v>3869</v>
      </c>
      <c r="W14676" s="3" t="s">
        <v>3870</v>
      </c>
      <c r="Z14676" s="8">
        <v>44.258299999999998</v>
      </c>
      <c r="AA14676" s="8">
        <v>-118.6973</v>
      </c>
      <c r="AB14676" s="3" t="s">
        <v>2310</v>
      </c>
      <c r="AD14676" s="3" t="s">
        <v>3871</v>
      </c>
      <c r="AF14676" s="3" t="s">
        <v>2002</v>
      </c>
      <c r="AG14676" s="3" t="s">
        <v>2002</v>
      </c>
      <c r="AS14676" s="3" t="s">
        <v>2002</v>
      </c>
    </row>
    <row r="14677" spans="1:45">
      <c r="A14677" s="29">
        <v>43424</v>
      </c>
      <c r="E14677" s="13">
        <v>27</v>
      </c>
      <c r="F14677" s="5" t="s">
        <v>1509</v>
      </c>
      <c r="G14677" s="5">
        <v>2018</v>
      </c>
      <c r="H14677" s="14">
        <v>0.51041666666666663</v>
      </c>
      <c r="N14677" s="5" t="s">
        <v>3864</v>
      </c>
      <c r="P14677" s="30">
        <v>142</v>
      </c>
      <c r="Q14677" s="30">
        <v>4</v>
      </c>
      <c r="R14677" s="3" t="s">
        <v>3</v>
      </c>
      <c r="S14677" s="3" t="s">
        <v>43</v>
      </c>
      <c r="T14677" s="3" t="s">
        <v>1676</v>
      </c>
      <c r="V14677" s="3" t="s">
        <v>3869</v>
      </c>
      <c r="W14677" s="3" t="s">
        <v>3870</v>
      </c>
      <c r="Z14677" s="8">
        <v>44.258299999999998</v>
      </c>
      <c r="AA14677" s="8">
        <v>-118.6973</v>
      </c>
      <c r="AB14677" s="3" t="s">
        <v>2310</v>
      </c>
      <c r="AD14677" s="3" t="s">
        <v>3871</v>
      </c>
      <c r="AF14677" s="3" t="s">
        <v>2002</v>
      </c>
      <c r="AG14677" s="3" t="s">
        <v>2002</v>
      </c>
      <c r="AS14677" s="3" t="s">
        <v>2002</v>
      </c>
    </row>
    <row r="14678" spans="1:45">
      <c r="A14678" s="29">
        <v>43424</v>
      </c>
      <c r="E14678" s="13">
        <v>27</v>
      </c>
      <c r="F14678" s="5" t="s">
        <v>1509</v>
      </c>
      <c r="G14678" s="5">
        <v>2018</v>
      </c>
      <c r="H14678" s="14">
        <v>0.51041666666666663</v>
      </c>
      <c r="N14678" s="5" t="s">
        <v>3864</v>
      </c>
      <c r="P14678" s="30">
        <v>142</v>
      </c>
      <c r="Q14678" s="30">
        <v>5</v>
      </c>
      <c r="R14678" s="3" t="s">
        <v>3</v>
      </c>
      <c r="S14678" s="3" t="s">
        <v>43</v>
      </c>
      <c r="T14678" s="3" t="s">
        <v>1676</v>
      </c>
      <c r="V14678" s="3" t="s">
        <v>3869</v>
      </c>
      <c r="W14678" s="3" t="s">
        <v>3870</v>
      </c>
      <c r="Z14678" s="8">
        <v>44.258299999999998</v>
      </c>
      <c r="AA14678" s="8">
        <v>-118.6973</v>
      </c>
      <c r="AB14678" s="3" t="s">
        <v>2310</v>
      </c>
      <c r="AD14678" s="3" t="s">
        <v>3871</v>
      </c>
      <c r="AF14678" s="3" t="s">
        <v>2002</v>
      </c>
      <c r="AG14678" s="3" t="s">
        <v>2002</v>
      </c>
      <c r="AS14678" s="3" t="s">
        <v>2002</v>
      </c>
    </row>
    <row r="14679" spans="1:45">
      <c r="A14679" s="29">
        <v>43424</v>
      </c>
      <c r="E14679" s="13">
        <v>27</v>
      </c>
      <c r="F14679" s="5" t="s">
        <v>1509</v>
      </c>
      <c r="G14679" s="5">
        <v>2018</v>
      </c>
      <c r="H14679" s="14">
        <v>0.51041666666666663</v>
      </c>
      <c r="N14679" s="5" t="s">
        <v>3864</v>
      </c>
      <c r="P14679" s="30">
        <v>142</v>
      </c>
      <c r="Q14679" s="30">
        <v>6</v>
      </c>
      <c r="R14679" s="3" t="s">
        <v>3</v>
      </c>
      <c r="S14679" s="3" t="s">
        <v>43</v>
      </c>
      <c r="T14679" s="3" t="s">
        <v>1676</v>
      </c>
      <c r="V14679" s="3" t="s">
        <v>3869</v>
      </c>
      <c r="W14679" s="3" t="s">
        <v>3870</v>
      </c>
      <c r="Z14679" s="8">
        <v>44.258299999999998</v>
      </c>
      <c r="AA14679" s="8">
        <v>-118.6973</v>
      </c>
      <c r="AB14679" s="3" t="s">
        <v>2310</v>
      </c>
      <c r="AD14679" s="3" t="s">
        <v>3871</v>
      </c>
      <c r="AF14679" s="3" t="s">
        <v>2002</v>
      </c>
      <c r="AG14679" s="3" t="s">
        <v>2002</v>
      </c>
      <c r="AS14679" s="3" t="s">
        <v>2002</v>
      </c>
    </row>
    <row r="14680" spans="1:45">
      <c r="A14680" s="29">
        <v>43424</v>
      </c>
      <c r="E14680" s="13">
        <v>27</v>
      </c>
      <c r="F14680" s="5" t="s">
        <v>1509</v>
      </c>
      <c r="G14680" s="5">
        <v>2018</v>
      </c>
      <c r="H14680" s="14">
        <v>0.51041666666666663</v>
      </c>
      <c r="N14680" s="5" t="s">
        <v>3864</v>
      </c>
      <c r="P14680" s="30">
        <v>142</v>
      </c>
      <c r="Q14680" s="30">
        <v>7</v>
      </c>
      <c r="R14680" s="3" t="s">
        <v>3</v>
      </c>
      <c r="S14680" s="3" t="s">
        <v>43</v>
      </c>
      <c r="T14680" s="3" t="s">
        <v>1676</v>
      </c>
      <c r="V14680" s="3" t="s">
        <v>3869</v>
      </c>
      <c r="W14680" s="3" t="s">
        <v>3870</v>
      </c>
      <c r="Z14680" s="8">
        <v>44.258299999999998</v>
      </c>
      <c r="AA14680" s="8">
        <v>-118.6973</v>
      </c>
      <c r="AB14680" s="3" t="s">
        <v>2310</v>
      </c>
      <c r="AD14680" s="3" t="s">
        <v>3871</v>
      </c>
      <c r="AF14680" s="3" t="s">
        <v>2002</v>
      </c>
      <c r="AG14680" s="3" t="s">
        <v>2002</v>
      </c>
      <c r="AS14680" s="3" t="s">
        <v>2002</v>
      </c>
    </row>
    <row r="14681" spans="1:45">
      <c r="A14681" s="29">
        <v>43424</v>
      </c>
      <c r="E14681" s="13">
        <v>27</v>
      </c>
      <c r="F14681" s="5" t="s">
        <v>1509</v>
      </c>
      <c r="G14681" s="5">
        <v>2018</v>
      </c>
      <c r="H14681" s="14">
        <v>0.60416666666666663</v>
      </c>
      <c r="N14681" s="5" t="s">
        <v>3865</v>
      </c>
      <c r="P14681" s="30">
        <v>143</v>
      </c>
      <c r="Q14681" s="30">
        <v>1</v>
      </c>
      <c r="R14681" s="3" t="s">
        <v>3</v>
      </c>
      <c r="S14681" s="3" t="s">
        <v>43</v>
      </c>
      <c r="T14681" s="3" t="s">
        <v>1676</v>
      </c>
      <c r="V14681" s="3" t="s">
        <v>3869</v>
      </c>
      <c r="W14681" s="3" t="s">
        <v>3870</v>
      </c>
      <c r="Z14681" s="8">
        <v>44.258299999999998</v>
      </c>
      <c r="AA14681" s="8">
        <v>-118.6973</v>
      </c>
      <c r="AB14681" s="3" t="s">
        <v>2310</v>
      </c>
      <c r="AD14681" s="3" t="s">
        <v>3872</v>
      </c>
      <c r="AF14681" s="3" t="s">
        <v>2002</v>
      </c>
      <c r="AG14681" s="3" t="s">
        <v>2002</v>
      </c>
      <c r="AS14681" s="3" t="s">
        <v>2002</v>
      </c>
    </row>
    <row r="14682" spans="1:45">
      <c r="A14682" s="29">
        <v>43424</v>
      </c>
      <c r="E14682" s="13">
        <v>28</v>
      </c>
      <c r="F14682" s="5" t="s">
        <v>1509</v>
      </c>
      <c r="G14682" s="5">
        <v>2018</v>
      </c>
      <c r="H14682" s="14">
        <v>0.39583333333333331</v>
      </c>
      <c r="N14682" s="5" t="s">
        <v>3867</v>
      </c>
      <c r="P14682" s="30">
        <v>144</v>
      </c>
      <c r="Q14682" s="30">
        <v>1</v>
      </c>
      <c r="R14682" s="3" t="s">
        <v>3</v>
      </c>
      <c r="S14682" s="3" t="s">
        <v>43</v>
      </c>
      <c r="T14682" s="3" t="s">
        <v>709</v>
      </c>
      <c r="V14682" s="3" t="s">
        <v>3873</v>
      </c>
      <c r="W14682" s="3" t="s">
        <v>3866</v>
      </c>
      <c r="Z14682" s="8">
        <v>44.455199999999998</v>
      </c>
      <c r="AA14682" s="8">
        <v>-119.97580000000001</v>
      </c>
      <c r="AB14682" s="3" t="s">
        <v>2310</v>
      </c>
      <c r="AD14682" s="3" t="s">
        <v>3874</v>
      </c>
      <c r="AF14682" s="3" t="s">
        <v>2002</v>
      </c>
      <c r="AG14682" s="3" t="s">
        <v>2002</v>
      </c>
      <c r="AS14682" s="3" t="s">
        <v>2002</v>
      </c>
    </row>
    <row r="14683" spans="1:45">
      <c r="A14683" s="29">
        <v>43424</v>
      </c>
      <c r="E14683" s="13">
        <v>28</v>
      </c>
      <c r="F14683" s="5" t="s">
        <v>1509</v>
      </c>
      <c r="G14683" s="5">
        <v>2018</v>
      </c>
      <c r="H14683" s="14">
        <v>0.39583333333333331</v>
      </c>
      <c r="N14683" s="5" t="s">
        <v>3867</v>
      </c>
      <c r="P14683" s="30">
        <v>144</v>
      </c>
      <c r="Q14683" s="30">
        <v>2</v>
      </c>
      <c r="R14683" s="3" t="s">
        <v>3</v>
      </c>
      <c r="S14683" s="3" t="s">
        <v>43</v>
      </c>
      <c r="T14683" s="3" t="s">
        <v>709</v>
      </c>
      <c r="V14683" s="3" t="s">
        <v>3873</v>
      </c>
      <c r="W14683" s="3" t="s">
        <v>3866</v>
      </c>
      <c r="Z14683" s="8">
        <v>44.455199999999998</v>
      </c>
      <c r="AA14683" s="8">
        <v>-119.97580000000001</v>
      </c>
      <c r="AB14683" s="3" t="s">
        <v>2310</v>
      </c>
      <c r="AD14683" s="3" t="s">
        <v>3874</v>
      </c>
      <c r="AF14683" s="3" t="s">
        <v>2002</v>
      </c>
      <c r="AG14683" s="3" t="s">
        <v>2002</v>
      </c>
      <c r="AS14683" s="3" t="s">
        <v>2002</v>
      </c>
    </row>
    <row r="14684" spans="1:45">
      <c r="A14684" s="29">
        <v>43424</v>
      </c>
      <c r="E14684" s="13">
        <v>28</v>
      </c>
      <c r="F14684" s="5" t="s">
        <v>1509</v>
      </c>
      <c r="G14684" s="5">
        <v>2018</v>
      </c>
      <c r="H14684" s="14">
        <v>0.39583333333333331</v>
      </c>
      <c r="N14684" s="5" t="s">
        <v>3867</v>
      </c>
      <c r="P14684" s="30">
        <v>144</v>
      </c>
      <c r="Q14684" s="30">
        <v>3</v>
      </c>
      <c r="R14684" s="3" t="s">
        <v>3</v>
      </c>
      <c r="S14684" s="3" t="s">
        <v>43</v>
      </c>
      <c r="T14684" s="3" t="s">
        <v>709</v>
      </c>
      <c r="V14684" s="3" t="s">
        <v>3873</v>
      </c>
      <c r="W14684" s="3" t="s">
        <v>3866</v>
      </c>
      <c r="Z14684" s="8">
        <v>44.455199999999998</v>
      </c>
      <c r="AA14684" s="8">
        <v>-119.97580000000001</v>
      </c>
      <c r="AB14684" s="3" t="s">
        <v>2310</v>
      </c>
      <c r="AD14684" s="3" t="s">
        <v>3874</v>
      </c>
      <c r="AF14684" s="3" t="s">
        <v>2002</v>
      </c>
      <c r="AG14684" s="3" t="s">
        <v>2002</v>
      </c>
      <c r="AS14684" s="3" t="s">
        <v>2002</v>
      </c>
    </row>
    <row r="14685" spans="1:45">
      <c r="A14685" s="29">
        <v>43424</v>
      </c>
      <c r="E14685" s="13">
        <v>28</v>
      </c>
      <c r="F14685" s="5" t="s">
        <v>1509</v>
      </c>
      <c r="G14685" s="5">
        <v>2018</v>
      </c>
      <c r="H14685" s="14">
        <v>0.39583333333333331</v>
      </c>
      <c r="N14685" s="5" t="s">
        <v>3867</v>
      </c>
      <c r="P14685" s="30">
        <v>144</v>
      </c>
      <c r="Q14685" s="30">
        <v>4</v>
      </c>
      <c r="R14685" s="3" t="s">
        <v>3</v>
      </c>
      <c r="S14685" s="3" t="s">
        <v>43</v>
      </c>
      <c r="T14685" s="3" t="s">
        <v>709</v>
      </c>
      <c r="V14685" s="3" t="s">
        <v>3873</v>
      </c>
      <c r="W14685" s="3" t="s">
        <v>3866</v>
      </c>
      <c r="Z14685" s="8">
        <v>44.455199999999998</v>
      </c>
      <c r="AA14685" s="8">
        <v>-119.97580000000001</v>
      </c>
      <c r="AB14685" s="3" t="s">
        <v>2310</v>
      </c>
      <c r="AD14685" s="3" t="s">
        <v>3874</v>
      </c>
      <c r="AF14685" s="3" t="s">
        <v>2002</v>
      </c>
      <c r="AG14685" s="3" t="s">
        <v>2002</v>
      </c>
      <c r="AS14685" s="3" t="s">
        <v>2002</v>
      </c>
    </row>
    <row r="14686" spans="1:45" ht="15.75" thickBot="1">
      <c r="A14686" s="29">
        <v>43424</v>
      </c>
      <c r="E14686" s="13">
        <v>28</v>
      </c>
      <c r="F14686" s="5" t="s">
        <v>1509</v>
      </c>
      <c r="G14686" s="5">
        <v>2018</v>
      </c>
      <c r="H14686" s="14">
        <v>0.39583333333333331</v>
      </c>
      <c r="N14686" s="5" t="s">
        <v>3867</v>
      </c>
      <c r="P14686" s="30">
        <v>144</v>
      </c>
      <c r="Q14686" s="30">
        <v>5</v>
      </c>
      <c r="R14686" s="3" t="s">
        <v>3</v>
      </c>
      <c r="S14686" s="3" t="s">
        <v>43</v>
      </c>
      <c r="T14686" s="3" t="s">
        <v>709</v>
      </c>
      <c r="V14686" s="3" t="s">
        <v>3873</v>
      </c>
      <c r="W14686" s="3" t="s">
        <v>3866</v>
      </c>
      <c r="Z14686" s="8">
        <v>44.455199999999998</v>
      </c>
      <c r="AA14686" s="8">
        <v>-119.97580000000001</v>
      </c>
      <c r="AB14686" s="3" t="s">
        <v>2310</v>
      </c>
      <c r="AD14686" s="3" t="s">
        <v>3874</v>
      </c>
      <c r="AF14686" s="3" t="s">
        <v>2002</v>
      </c>
      <c r="AG14686" s="3" t="s">
        <v>2002</v>
      </c>
      <c r="AS14686" s="3" t="s">
        <v>2002</v>
      </c>
    </row>
    <row r="14687" spans="1:45" ht="15.75" thickBot="1">
      <c r="A14687" s="29">
        <v>43424</v>
      </c>
      <c r="E14687" s="36">
        <v>28</v>
      </c>
      <c r="F14687" s="37" t="s">
        <v>1509</v>
      </c>
      <c r="G14687" s="37">
        <v>2018</v>
      </c>
      <c r="H14687" s="103">
        <v>0.39583333333333331</v>
      </c>
      <c r="I14687" s="9"/>
      <c r="J14687" s="9"/>
      <c r="K14687" s="9"/>
      <c r="M14687" s="9"/>
      <c r="N14687" s="5" t="s">
        <v>3867</v>
      </c>
      <c r="P14687" s="34">
        <v>144</v>
      </c>
      <c r="Q14687" s="34">
        <v>6</v>
      </c>
      <c r="R14687" s="9" t="s">
        <v>3</v>
      </c>
      <c r="S14687" s="9" t="s">
        <v>43</v>
      </c>
      <c r="T14687" s="9" t="s">
        <v>709</v>
      </c>
      <c r="V14687" s="9" t="s">
        <v>3873</v>
      </c>
      <c r="W14687" s="9" t="s">
        <v>3866</v>
      </c>
      <c r="Z14687" s="44">
        <v>44.455199999999998</v>
      </c>
      <c r="AA14687" s="44">
        <v>-119.97580000000001</v>
      </c>
      <c r="AB14687" s="9" t="s">
        <v>2310</v>
      </c>
      <c r="AD14687" s="9" t="s">
        <v>3874</v>
      </c>
      <c r="AE14687" s="9"/>
      <c r="AF14687" s="3" t="s">
        <v>2002</v>
      </c>
      <c r="AG14687" s="9" t="s">
        <v>2002</v>
      </c>
      <c r="AS14687" s="3" t="s">
        <v>2002</v>
      </c>
    </row>
    <row r="14688" spans="1:45" ht="15.75" thickBot="1">
      <c r="A14688" s="29">
        <v>43424</v>
      </c>
      <c r="E14688" s="36">
        <v>28</v>
      </c>
      <c r="F14688" s="37" t="s">
        <v>1509</v>
      </c>
      <c r="G14688" s="37">
        <v>2018</v>
      </c>
      <c r="H14688" s="103">
        <v>0.39583333333333331</v>
      </c>
      <c r="I14688" s="9"/>
      <c r="J14688" s="9"/>
      <c r="K14688" s="9"/>
      <c r="M14688" s="9"/>
      <c r="N14688" s="5" t="s">
        <v>3867</v>
      </c>
      <c r="P14688" s="34">
        <v>144</v>
      </c>
      <c r="Q14688" s="34">
        <v>7</v>
      </c>
      <c r="R14688" s="9" t="s">
        <v>3</v>
      </c>
      <c r="S14688" s="9" t="s">
        <v>43</v>
      </c>
      <c r="T14688" s="9" t="s">
        <v>709</v>
      </c>
      <c r="V14688" s="9" t="s">
        <v>3873</v>
      </c>
      <c r="W14688" s="9" t="s">
        <v>3866</v>
      </c>
      <c r="Z14688" s="44">
        <v>44.455199999999998</v>
      </c>
      <c r="AA14688" s="44">
        <v>-119.97580000000001</v>
      </c>
      <c r="AB14688" s="9" t="s">
        <v>2310</v>
      </c>
      <c r="AD14688" s="9" t="s">
        <v>3874</v>
      </c>
      <c r="AE14688" s="9"/>
      <c r="AF14688" s="3" t="s">
        <v>2002</v>
      </c>
      <c r="AG14688" s="9" t="s">
        <v>2002</v>
      </c>
      <c r="AS14688" s="3" t="s">
        <v>2002</v>
      </c>
    </row>
    <row r="14689" spans="1:45" ht="15.75" thickBot="1">
      <c r="A14689" s="29">
        <v>43424</v>
      </c>
      <c r="E14689" s="36">
        <v>20</v>
      </c>
      <c r="F14689" s="37" t="s">
        <v>1509</v>
      </c>
      <c r="G14689" s="37">
        <v>2018</v>
      </c>
      <c r="H14689" s="103">
        <v>0.40625</v>
      </c>
      <c r="I14689" s="9"/>
      <c r="J14689" s="9"/>
      <c r="K14689" s="9"/>
      <c r="M14689" s="9"/>
      <c r="N14689" s="5" t="s">
        <v>3868</v>
      </c>
      <c r="P14689" s="34">
        <v>145</v>
      </c>
      <c r="Q14689" s="34">
        <v>1</v>
      </c>
      <c r="R14689" s="9" t="s">
        <v>3</v>
      </c>
      <c r="S14689" s="9" t="s">
        <v>43</v>
      </c>
      <c r="T14689" s="9" t="s">
        <v>709</v>
      </c>
      <c r="V14689" s="9" t="s">
        <v>3873</v>
      </c>
      <c r="W14689" s="9" t="s">
        <v>3866</v>
      </c>
      <c r="Z14689" s="44">
        <v>44.455199999999998</v>
      </c>
      <c r="AA14689" s="44">
        <v>-119.97580000000001</v>
      </c>
      <c r="AB14689" s="9" t="s">
        <v>2310</v>
      </c>
      <c r="AD14689" s="9" t="s">
        <v>1994</v>
      </c>
      <c r="AE14689" s="9"/>
      <c r="AF14689" s="3" t="s">
        <v>2002</v>
      </c>
      <c r="AG14689" s="9" t="s">
        <v>2002</v>
      </c>
      <c r="AS14689" s="3" t="s">
        <v>2002</v>
      </c>
    </row>
    <row r="14690" spans="1:45" ht="15.75" thickBot="1">
      <c r="A14690" s="29">
        <v>43424</v>
      </c>
      <c r="E14690" s="36">
        <v>20</v>
      </c>
      <c r="F14690" s="37" t="s">
        <v>1509</v>
      </c>
      <c r="G14690" s="37">
        <v>2018</v>
      </c>
      <c r="H14690" s="103">
        <v>0.40625</v>
      </c>
      <c r="I14690" s="9"/>
      <c r="J14690" s="9"/>
      <c r="K14690" s="9"/>
      <c r="M14690" s="9"/>
      <c r="N14690" s="5" t="s">
        <v>3868</v>
      </c>
      <c r="P14690" s="34">
        <v>145</v>
      </c>
      <c r="Q14690" s="34">
        <v>2</v>
      </c>
      <c r="R14690" s="9" t="s">
        <v>3</v>
      </c>
      <c r="S14690" s="9" t="s">
        <v>43</v>
      </c>
      <c r="T14690" s="9" t="s">
        <v>709</v>
      </c>
      <c r="V14690" s="9" t="s">
        <v>3873</v>
      </c>
      <c r="W14690" s="9" t="s">
        <v>3866</v>
      </c>
      <c r="Z14690" s="44">
        <v>44.455199999999998</v>
      </c>
      <c r="AA14690" s="44">
        <v>-119.97580000000001</v>
      </c>
      <c r="AB14690" s="9" t="s">
        <v>2310</v>
      </c>
      <c r="AD14690" s="9" t="s">
        <v>1994</v>
      </c>
      <c r="AE14690" s="9"/>
      <c r="AF14690" s="3" t="s">
        <v>2002</v>
      </c>
      <c r="AG14690" s="9" t="s">
        <v>2002</v>
      </c>
      <c r="AS14690" s="3" t="s">
        <v>2002</v>
      </c>
    </row>
    <row r="14691" spans="1:45" ht="15.75" thickBot="1">
      <c r="A14691" s="29">
        <v>43424</v>
      </c>
      <c r="E14691" s="36">
        <v>20</v>
      </c>
      <c r="F14691" s="37" t="s">
        <v>1509</v>
      </c>
      <c r="G14691" s="37">
        <v>2018</v>
      </c>
      <c r="H14691" s="103">
        <v>0.40625</v>
      </c>
      <c r="I14691" s="9"/>
      <c r="J14691" s="9"/>
      <c r="K14691" s="9"/>
      <c r="M14691" s="9"/>
      <c r="N14691" s="5" t="s">
        <v>3868</v>
      </c>
      <c r="P14691" s="34">
        <v>145</v>
      </c>
      <c r="Q14691" s="34">
        <v>3</v>
      </c>
      <c r="R14691" s="9" t="s">
        <v>3</v>
      </c>
      <c r="S14691" s="9" t="s">
        <v>43</v>
      </c>
      <c r="T14691" s="9" t="s">
        <v>709</v>
      </c>
      <c r="V14691" s="9" t="s">
        <v>3873</v>
      </c>
      <c r="W14691" s="9" t="s">
        <v>3866</v>
      </c>
      <c r="Z14691" s="44">
        <v>44.455199999999998</v>
      </c>
      <c r="AA14691" s="44">
        <v>-119.97580000000001</v>
      </c>
      <c r="AB14691" s="9" t="s">
        <v>2310</v>
      </c>
      <c r="AD14691" s="9" t="s">
        <v>1994</v>
      </c>
      <c r="AE14691" s="9"/>
      <c r="AF14691" s="3" t="s">
        <v>2002</v>
      </c>
      <c r="AG14691" s="9" t="s">
        <v>2002</v>
      </c>
      <c r="AS14691" s="3" t="s">
        <v>2002</v>
      </c>
    </row>
    <row r="14692" spans="1:45" ht="15.75" thickBot="1">
      <c r="A14692" s="29">
        <v>43424</v>
      </c>
      <c r="E14692" s="36">
        <v>20</v>
      </c>
      <c r="F14692" s="37" t="s">
        <v>1509</v>
      </c>
      <c r="G14692" s="37">
        <v>2018</v>
      </c>
      <c r="H14692" s="103">
        <v>0.40625</v>
      </c>
      <c r="I14692" s="9"/>
      <c r="J14692" s="9"/>
      <c r="K14692" s="9"/>
      <c r="M14692" s="9"/>
      <c r="N14692" s="5" t="s">
        <v>3868</v>
      </c>
      <c r="P14692" s="34">
        <v>145</v>
      </c>
      <c r="Q14692" s="34">
        <v>4</v>
      </c>
      <c r="R14692" s="9" t="s">
        <v>3</v>
      </c>
      <c r="S14692" s="9" t="s">
        <v>43</v>
      </c>
      <c r="T14692" s="9" t="s">
        <v>709</v>
      </c>
      <c r="V14692" s="9" t="s">
        <v>3873</v>
      </c>
      <c r="W14692" s="9" t="s">
        <v>3866</v>
      </c>
      <c r="Z14692" s="44">
        <v>44.455199999999998</v>
      </c>
      <c r="AA14692" s="44">
        <v>-119.97580000000001</v>
      </c>
      <c r="AB14692" s="9" t="s">
        <v>2310</v>
      </c>
      <c r="AD14692" s="9" t="s">
        <v>1994</v>
      </c>
      <c r="AE14692" s="9"/>
      <c r="AF14692" s="3" t="s">
        <v>2002</v>
      </c>
      <c r="AG14692" s="9" t="s">
        <v>2002</v>
      </c>
      <c r="AS14692" s="3" t="s">
        <v>2002</v>
      </c>
    </row>
    <row r="14693" spans="1:45" ht="15.75" thickBot="1">
      <c r="A14693" s="29">
        <v>43424</v>
      </c>
      <c r="E14693" s="36">
        <v>20</v>
      </c>
      <c r="F14693" s="37" t="s">
        <v>1509</v>
      </c>
      <c r="G14693" s="37">
        <v>2018</v>
      </c>
      <c r="H14693" s="103">
        <v>0.40625</v>
      </c>
      <c r="I14693" s="9"/>
      <c r="J14693" s="9"/>
      <c r="K14693" s="9"/>
      <c r="M14693" s="9"/>
      <c r="N14693" s="5" t="s">
        <v>3868</v>
      </c>
      <c r="P14693" s="34">
        <v>145</v>
      </c>
      <c r="Q14693" s="34">
        <v>5</v>
      </c>
      <c r="R14693" s="9" t="s">
        <v>3</v>
      </c>
      <c r="S14693" s="9" t="s">
        <v>43</v>
      </c>
      <c r="T14693" s="9" t="s">
        <v>709</v>
      </c>
      <c r="V14693" s="9" t="s">
        <v>3873</v>
      </c>
      <c r="W14693" s="9" t="s">
        <v>3866</v>
      </c>
      <c r="Z14693" s="44">
        <v>44.455199999999998</v>
      </c>
      <c r="AA14693" s="44">
        <v>-119.97580000000001</v>
      </c>
      <c r="AB14693" s="9" t="s">
        <v>2310</v>
      </c>
      <c r="AD14693" s="9" t="s">
        <v>1994</v>
      </c>
      <c r="AE14693" s="9"/>
      <c r="AF14693" s="3" t="s">
        <v>2002</v>
      </c>
      <c r="AG14693" s="9" t="s">
        <v>2002</v>
      </c>
      <c r="AS14693" s="3" t="s">
        <v>2002</v>
      </c>
    </row>
    <row r="14694" spans="1:45" ht="15.75" thickBot="1">
      <c r="A14694" s="29">
        <v>43424</v>
      </c>
      <c r="E14694" s="36">
        <v>20</v>
      </c>
      <c r="F14694" s="37" t="s">
        <v>1509</v>
      </c>
      <c r="G14694" s="37">
        <v>2018</v>
      </c>
      <c r="H14694" s="103">
        <v>0.40625</v>
      </c>
      <c r="I14694" s="9"/>
      <c r="J14694" s="9"/>
      <c r="K14694" s="9"/>
      <c r="M14694" s="9"/>
      <c r="N14694" s="5" t="s">
        <v>3868</v>
      </c>
      <c r="P14694" s="34">
        <v>145</v>
      </c>
      <c r="Q14694" s="34">
        <v>6</v>
      </c>
      <c r="R14694" s="9" t="s">
        <v>3</v>
      </c>
      <c r="S14694" s="9" t="s">
        <v>43</v>
      </c>
      <c r="T14694" s="9" t="s">
        <v>709</v>
      </c>
      <c r="V14694" s="9" t="s">
        <v>3873</v>
      </c>
      <c r="W14694" s="9" t="s">
        <v>3866</v>
      </c>
      <c r="Z14694" s="44">
        <v>44.455199999999998</v>
      </c>
      <c r="AA14694" s="44">
        <v>-119.97580000000001</v>
      </c>
      <c r="AB14694" s="9" t="s">
        <v>2310</v>
      </c>
      <c r="AD14694" s="9" t="s">
        <v>1994</v>
      </c>
      <c r="AE14694" s="9"/>
      <c r="AF14694" s="3" t="s">
        <v>2002</v>
      </c>
      <c r="AG14694" s="9" t="s">
        <v>2002</v>
      </c>
      <c r="AS14694" s="3" t="s">
        <v>2002</v>
      </c>
    </row>
    <row r="14695" spans="1:45" ht="15.75" thickBot="1">
      <c r="A14695" s="29">
        <v>43424</v>
      </c>
      <c r="E14695" s="36">
        <v>20</v>
      </c>
      <c r="F14695" s="37" t="s">
        <v>1509</v>
      </c>
      <c r="G14695" s="37">
        <v>2018</v>
      </c>
      <c r="H14695" s="103">
        <v>0.40625</v>
      </c>
      <c r="I14695" s="9"/>
      <c r="J14695" s="9"/>
      <c r="K14695" s="9"/>
      <c r="M14695" s="9"/>
      <c r="N14695" s="5" t="s">
        <v>3868</v>
      </c>
      <c r="P14695" s="34">
        <v>145</v>
      </c>
      <c r="Q14695" s="34">
        <v>7</v>
      </c>
      <c r="R14695" s="9" t="s">
        <v>3</v>
      </c>
      <c r="S14695" s="9" t="s">
        <v>43</v>
      </c>
      <c r="T14695" s="9" t="s">
        <v>709</v>
      </c>
      <c r="V14695" s="9" t="s">
        <v>3873</v>
      </c>
      <c r="W14695" s="9" t="s">
        <v>3866</v>
      </c>
      <c r="Z14695" s="44">
        <v>44.455199999999998</v>
      </c>
      <c r="AA14695" s="44">
        <v>-119.97580000000001</v>
      </c>
      <c r="AB14695" s="9" t="s">
        <v>2310</v>
      </c>
      <c r="AD14695" s="9" t="s">
        <v>1994</v>
      </c>
      <c r="AE14695" s="9"/>
      <c r="AF14695" s="3" t="s">
        <v>2002</v>
      </c>
      <c r="AG14695" s="9" t="s">
        <v>2002</v>
      </c>
      <c r="AS14695" s="3" t="s">
        <v>2002</v>
      </c>
    </row>
    <row r="14696" spans="1:45" ht="15.75" thickBot="1">
      <c r="A14696" s="29">
        <v>43424</v>
      </c>
      <c r="E14696" s="36">
        <v>20</v>
      </c>
      <c r="F14696" s="37" t="s">
        <v>1509</v>
      </c>
      <c r="G14696" s="37">
        <v>2018</v>
      </c>
      <c r="H14696" s="103">
        <v>0.40625</v>
      </c>
      <c r="I14696" s="9"/>
      <c r="J14696" s="9"/>
      <c r="K14696" s="9"/>
      <c r="M14696" s="9"/>
      <c r="N14696" s="5" t="s">
        <v>3868</v>
      </c>
      <c r="P14696" s="34">
        <v>145</v>
      </c>
      <c r="Q14696" s="34">
        <v>8</v>
      </c>
      <c r="R14696" s="9" t="s">
        <v>3</v>
      </c>
      <c r="S14696" s="9" t="s">
        <v>43</v>
      </c>
      <c r="T14696" s="9" t="s">
        <v>709</v>
      </c>
      <c r="V14696" s="9" t="s">
        <v>3873</v>
      </c>
      <c r="W14696" s="9" t="s">
        <v>3866</v>
      </c>
      <c r="Z14696" s="44">
        <v>44.455199999999998</v>
      </c>
      <c r="AA14696" s="44">
        <v>-119.97580000000001</v>
      </c>
      <c r="AB14696" s="9" t="s">
        <v>2310</v>
      </c>
      <c r="AD14696" s="9" t="s">
        <v>1994</v>
      </c>
      <c r="AE14696" s="9"/>
      <c r="AF14696" s="3" t="s">
        <v>2002</v>
      </c>
      <c r="AG14696" s="9" t="s">
        <v>2002</v>
      </c>
      <c r="AS14696" s="3" t="s">
        <v>2002</v>
      </c>
    </row>
    <row r="14697" spans="1:45" ht="15.75" thickBot="1">
      <c r="A14697" s="29">
        <v>43424</v>
      </c>
      <c r="E14697" s="36">
        <v>20</v>
      </c>
      <c r="F14697" s="37" t="s">
        <v>1509</v>
      </c>
      <c r="G14697" s="37">
        <v>2018</v>
      </c>
      <c r="H14697" s="103">
        <v>0.40625</v>
      </c>
      <c r="I14697" s="9"/>
      <c r="J14697" s="9"/>
      <c r="K14697" s="9"/>
      <c r="M14697" s="9"/>
      <c r="N14697" s="5" t="s">
        <v>3868</v>
      </c>
      <c r="P14697" s="34">
        <v>145</v>
      </c>
      <c r="Q14697" s="34">
        <v>9</v>
      </c>
      <c r="R14697" s="9" t="s">
        <v>3</v>
      </c>
      <c r="S14697" s="9" t="s">
        <v>43</v>
      </c>
      <c r="T14697" s="9" t="s">
        <v>709</v>
      </c>
      <c r="V14697" s="9" t="s">
        <v>3873</v>
      </c>
      <c r="W14697" s="9" t="s">
        <v>3866</v>
      </c>
      <c r="Z14697" s="44">
        <v>44.455199999999998</v>
      </c>
      <c r="AA14697" s="44">
        <v>-119.97580000000001</v>
      </c>
      <c r="AB14697" s="9" t="s">
        <v>2310</v>
      </c>
      <c r="AD14697" s="9" t="s">
        <v>1994</v>
      </c>
      <c r="AE14697" s="9"/>
      <c r="AF14697" s="3" t="s">
        <v>2002</v>
      </c>
      <c r="AG14697" s="9" t="s">
        <v>2002</v>
      </c>
      <c r="AS14697" s="3" t="s">
        <v>2002</v>
      </c>
    </row>
    <row r="14698" spans="1:45" ht="15.75" thickBot="1">
      <c r="A14698" s="29">
        <v>43424</v>
      </c>
      <c r="E14698" s="36">
        <v>20</v>
      </c>
      <c r="F14698" s="37" t="s">
        <v>1509</v>
      </c>
      <c r="G14698" s="37">
        <v>2018</v>
      </c>
      <c r="H14698" s="103">
        <v>0.40625</v>
      </c>
      <c r="I14698" s="9"/>
      <c r="J14698" s="9"/>
      <c r="K14698" s="9"/>
      <c r="M14698" s="9"/>
      <c r="N14698" s="5" t="s">
        <v>3868</v>
      </c>
      <c r="P14698" s="34">
        <v>145</v>
      </c>
      <c r="Q14698" s="34">
        <v>10</v>
      </c>
      <c r="R14698" s="9" t="s">
        <v>3</v>
      </c>
      <c r="S14698" s="9" t="s">
        <v>43</v>
      </c>
      <c r="T14698" s="9" t="s">
        <v>709</v>
      </c>
      <c r="V14698" s="9" t="s">
        <v>3873</v>
      </c>
      <c r="W14698" s="9" t="s">
        <v>3866</v>
      </c>
      <c r="Z14698" s="44">
        <v>44.455199999999998</v>
      </c>
      <c r="AA14698" s="44">
        <v>-119.97580000000001</v>
      </c>
      <c r="AB14698" s="9" t="s">
        <v>2310</v>
      </c>
      <c r="AD14698" s="9" t="s">
        <v>1994</v>
      </c>
      <c r="AE14698" s="9"/>
      <c r="AF14698" s="3" t="s">
        <v>2002</v>
      </c>
      <c r="AG14698" s="9" t="s">
        <v>2002</v>
      </c>
      <c r="AS14698" s="3" t="s">
        <v>2002</v>
      </c>
    </row>
    <row r="14699" spans="1:45" ht="15.75" thickBot="1">
      <c r="A14699" s="29">
        <v>43424</v>
      </c>
      <c r="E14699" s="36">
        <v>20</v>
      </c>
      <c r="F14699" s="37" t="s">
        <v>1509</v>
      </c>
      <c r="G14699" s="37">
        <v>2018</v>
      </c>
      <c r="H14699" s="103">
        <v>0.40625</v>
      </c>
      <c r="I14699" s="9"/>
      <c r="J14699" s="9"/>
      <c r="K14699" s="9"/>
      <c r="M14699" s="9"/>
      <c r="N14699" s="5" t="s">
        <v>3868</v>
      </c>
      <c r="P14699" s="34">
        <v>145</v>
      </c>
      <c r="Q14699" s="34">
        <v>11</v>
      </c>
      <c r="R14699" s="9" t="s">
        <v>3</v>
      </c>
      <c r="S14699" s="9" t="s">
        <v>43</v>
      </c>
      <c r="T14699" s="9" t="s">
        <v>709</v>
      </c>
      <c r="V14699" s="9" t="s">
        <v>3873</v>
      </c>
      <c r="W14699" s="9" t="s">
        <v>3866</v>
      </c>
      <c r="Z14699" s="44">
        <v>44.455199999999998</v>
      </c>
      <c r="AA14699" s="44">
        <v>-119.97580000000001</v>
      </c>
      <c r="AB14699" s="9" t="s">
        <v>2310</v>
      </c>
      <c r="AD14699" s="9" t="s">
        <v>1994</v>
      </c>
      <c r="AE14699" s="9"/>
      <c r="AF14699" s="3" t="s">
        <v>2002</v>
      </c>
      <c r="AG14699" s="9" t="s">
        <v>2002</v>
      </c>
      <c r="AS14699" s="3" t="s">
        <v>2002</v>
      </c>
    </row>
    <row r="14700" spans="1:45" ht="15.75" thickBot="1">
      <c r="A14700" s="29">
        <v>43424</v>
      </c>
      <c r="D14700" s="3">
        <v>14961380</v>
      </c>
      <c r="E14700" s="92">
        <v>28</v>
      </c>
      <c r="F14700" s="9" t="s">
        <v>3088</v>
      </c>
      <c r="G14700" s="9">
        <v>2018</v>
      </c>
      <c r="H14700" s="9"/>
      <c r="I14700" s="9"/>
      <c r="J14700" s="9"/>
      <c r="K14700" s="9"/>
      <c r="L14700" s="5"/>
      <c r="M14700" s="9"/>
      <c r="N14700" s="3" t="s">
        <v>3970</v>
      </c>
      <c r="O14700" s="3"/>
      <c r="P14700" s="104">
        <v>146</v>
      </c>
      <c r="Q14700" s="104">
        <v>1</v>
      </c>
      <c r="R14700" s="9" t="s">
        <v>3</v>
      </c>
      <c r="S14700" s="9" t="s">
        <v>43</v>
      </c>
      <c r="T14700" s="9" t="s">
        <v>2827</v>
      </c>
      <c r="U14700" s="3" t="s">
        <v>1893</v>
      </c>
      <c r="V14700" s="9" t="s">
        <v>2719</v>
      </c>
      <c r="W14700" s="9" t="s">
        <v>3449</v>
      </c>
      <c r="Z14700" s="9">
        <v>44.455199999999998</v>
      </c>
      <c r="AA14700" s="9">
        <v>-119.97580000000001</v>
      </c>
      <c r="AB14700" s="9" t="s">
        <v>2741</v>
      </c>
      <c r="AD14700" s="9" t="s">
        <v>2741</v>
      </c>
      <c r="AE14700" s="9"/>
      <c r="AF14700" s="3" t="s">
        <v>2002</v>
      </c>
      <c r="AG14700" s="9" t="s">
        <v>2002</v>
      </c>
    </row>
    <row r="14701" spans="1:45" ht="15.75" thickBot="1">
      <c r="A14701" s="29">
        <v>43424</v>
      </c>
      <c r="D14701" s="3">
        <v>14961547</v>
      </c>
      <c r="E14701" s="92">
        <v>28</v>
      </c>
      <c r="F14701" s="9" t="s">
        <v>3088</v>
      </c>
      <c r="G14701" s="9">
        <v>2018</v>
      </c>
      <c r="H14701" s="9"/>
      <c r="I14701" s="9"/>
      <c r="J14701" s="9"/>
      <c r="K14701" s="9"/>
      <c r="L14701" s="5"/>
      <c r="M14701" s="9"/>
      <c r="N14701" s="3" t="s">
        <v>3970</v>
      </c>
      <c r="O14701" s="3"/>
      <c r="P14701" s="104">
        <v>146</v>
      </c>
      <c r="Q14701" s="104">
        <v>1</v>
      </c>
      <c r="R14701" s="9" t="s">
        <v>3</v>
      </c>
      <c r="S14701" s="9" t="s">
        <v>43</v>
      </c>
      <c r="T14701" s="9" t="s">
        <v>2827</v>
      </c>
      <c r="U14701" s="3" t="s">
        <v>1893</v>
      </c>
      <c r="V14701" s="9" t="s">
        <v>2719</v>
      </c>
      <c r="W14701" s="9" t="s">
        <v>3449</v>
      </c>
      <c r="Z14701" s="9">
        <v>44.455199999999998</v>
      </c>
      <c r="AA14701" s="9">
        <v>-119.97580000000001</v>
      </c>
      <c r="AB14701" s="9" t="s">
        <v>2741</v>
      </c>
      <c r="AD14701" s="9" t="s">
        <v>2741</v>
      </c>
      <c r="AE14701" s="9"/>
      <c r="AF14701" s="3" t="s">
        <v>2002</v>
      </c>
      <c r="AG14701" s="9" t="s">
        <v>2002</v>
      </c>
    </row>
    <row r="14702" spans="1:45" ht="15.75" thickBot="1">
      <c r="A14702" s="29">
        <v>43424</v>
      </c>
      <c r="D14702" s="3">
        <v>14961380</v>
      </c>
      <c r="E14702" s="92">
        <v>28</v>
      </c>
      <c r="F14702" s="9" t="s">
        <v>3088</v>
      </c>
      <c r="G14702" s="9">
        <v>2018</v>
      </c>
      <c r="H14702" s="9"/>
      <c r="I14702" s="9"/>
      <c r="J14702" s="9"/>
      <c r="K14702" s="9"/>
      <c r="L14702" s="5"/>
      <c r="M14702" s="9"/>
      <c r="N14702" s="3" t="s">
        <v>3970</v>
      </c>
      <c r="O14702" s="3"/>
      <c r="P14702" s="104">
        <v>146</v>
      </c>
      <c r="Q14702" s="104">
        <v>2</v>
      </c>
      <c r="R14702" s="9" t="s">
        <v>3</v>
      </c>
      <c r="S14702" s="9" t="s">
        <v>43</v>
      </c>
      <c r="T14702" s="9" t="s">
        <v>2827</v>
      </c>
      <c r="U14702" s="3" t="s">
        <v>1893</v>
      </c>
      <c r="V14702" s="9" t="s">
        <v>2719</v>
      </c>
      <c r="W14702" s="9" t="s">
        <v>3449</v>
      </c>
      <c r="Z14702" s="9">
        <v>44.455199999999998</v>
      </c>
      <c r="AA14702" s="9">
        <v>-119.97580000000001</v>
      </c>
      <c r="AB14702" s="9" t="s">
        <v>2741</v>
      </c>
      <c r="AD14702" s="9" t="s">
        <v>2741</v>
      </c>
      <c r="AE14702" s="9"/>
      <c r="AF14702" s="3" t="s">
        <v>2002</v>
      </c>
      <c r="AG14702" s="9" t="s">
        <v>2002</v>
      </c>
    </row>
    <row r="14703" spans="1:45" ht="15.75" thickBot="1">
      <c r="A14703" s="29">
        <v>43424</v>
      </c>
      <c r="D14703" s="3">
        <v>14961547</v>
      </c>
      <c r="E14703" s="92">
        <v>28</v>
      </c>
      <c r="F14703" s="9" t="s">
        <v>3088</v>
      </c>
      <c r="G14703" s="9">
        <v>2018</v>
      </c>
      <c r="H14703" s="9"/>
      <c r="I14703" s="9"/>
      <c r="J14703" s="9"/>
      <c r="K14703" s="9"/>
      <c r="L14703" s="5"/>
      <c r="M14703" s="9"/>
      <c r="N14703" s="3" t="s">
        <v>3970</v>
      </c>
      <c r="O14703" s="3"/>
      <c r="P14703" s="104">
        <v>146</v>
      </c>
      <c r="Q14703" s="104">
        <v>2</v>
      </c>
      <c r="R14703" s="9" t="s">
        <v>3</v>
      </c>
      <c r="S14703" s="9" t="s">
        <v>43</v>
      </c>
      <c r="T14703" s="9" t="s">
        <v>2827</v>
      </c>
      <c r="U14703" s="3" t="s">
        <v>1893</v>
      </c>
      <c r="V14703" s="9" t="s">
        <v>2719</v>
      </c>
      <c r="W14703" s="9" t="s">
        <v>3449</v>
      </c>
      <c r="Z14703" s="9">
        <v>44.455199999999998</v>
      </c>
      <c r="AA14703" s="9">
        <v>-119.97580000000001</v>
      </c>
      <c r="AB14703" s="9" t="s">
        <v>2741</v>
      </c>
      <c r="AD14703" s="9" t="s">
        <v>2741</v>
      </c>
      <c r="AE14703" s="9"/>
      <c r="AF14703" s="3" t="s">
        <v>2002</v>
      </c>
      <c r="AG14703" s="9" t="s">
        <v>2002</v>
      </c>
    </row>
    <row r="14704" spans="1:45" ht="15.75" thickBot="1">
      <c r="A14704" s="29">
        <v>43424</v>
      </c>
      <c r="D14704" s="3">
        <v>14961380</v>
      </c>
      <c r="E14704" s="92">
        <v>28</v>
      </c>
      <c r="F14704" s="9" t="s">
        <v>3088</v>
      </c>
      <c r="G14704" s="9">
        <v>2018</v>
      </c>
      <c r="H14704" s="9"/>
      <c r="I14704" s="9"/>
      <c r="J14704" s="9"/>
      <c r="K14704" s="9"/>
      <c r="L14704" s="5"/>
      <c r="M14704" s="9"/>
      <c r="N14704" s="3" t="s">
        <v>3970</v>
      </c>
      <c r="O14704" s="3"/>
      <c r="P14704" s="104">
        <v>146</v>
      </c>
      <c r="Q14704" s="104">
        <v>3</v>
      </c>
      <c r="R14704" s="9" t="s">
        <v>3</v>
      </c>
      <c r="S14704" s="9" t="s">
        <v>43</v>
      </c>
      <c r="T14704" s="9" t="s">
        <v>2827</v>
      </c>
      <c r="U14704" s="3" t="s">
        <v>1893</v>
      </c>
      <c r="V14704" s="9" t="s">
        <v>2719</v>
      </c>
      <c r="W14704" s="9" t="s">
        <v>3449</v>
      </c>
      <c r="Z14704" s="9">
        <v>44.455199999999998</v>
      </c>
      <c r="AA14704" s="9">
        <v>-119.97580000000001</v>
      </c>
      <c r="AB14704" s="9" t="s">
        <v>2741</v>
      </c>
      <c r="AD14704" s="9" t="s">
        <v>2741</v>
      </c>
      <c r="AE14704" s="9"/>
      <c r="AF14704" s="3" t="s">
        <v>2002</v>
      </c>
      <c r="AG14704" s="9" t="s">
        <v>2002</v>
      </c>
    </row>
    <row r="14705" spans="1:33" ht="15.75" thickBot="1">
      <c r="A14705" s="29">
        <v>43424</v>
      </c>
      <c r="D14705" s="3">
        <v>14961547</v>
      </c>
      <c r="E14705" s="92">
        <v>28</v>
      </c>
      <c r="F14705" s="9" t="s">
        <v>3088</v>
      </c>
      <c r="G14705" s="9">
        <v>2018</v>
      </c>
      <c r="H14705" s="9"/>
      <c r="I14705" s="9"/>
      <c r="J14705" s="9"/>
      <c r="K14705" s="9"/>
      <c r="L14705" s="5"/>
      <c r="M14705" s="9"/>
      <c r="N14705" s="3" t="s">
        <v>3970</v>
      </c>
      <c r="O14705" s="3"/>
      <c r="P14705" s="104">
        <v>146</v>
      </c>
      <c r="Q14705" s="104">
        <v>3</v>
      </c>
      <c r="R14705" s="9" t="s">
        <v>3</v>
      </c>
      <c r="S14705" s="9" t="s">
        <v>43</v>
      </c>
      <c r="T14705" s="9" t="s">
        <v>2827</v>
      </c>
      <c r="U14705" s="3" t="s">
        <v>1893</v>
      </c>
      <c r="V14705" s="9" t="s">
        <v>2719</v>
      </c>
      <c r="W14705" s="9" t="s">
        <v>3449</v>
      </c>
      <c r="Z14705" s="9">
        <v>44.455199999999998</v>
      </c>
      <c r="AA14705" s="9">
        <v>-119.97580000000001</v>
      </c>
      <c r="AB14705" s="9" t="s">
        <v>2741</v>
      </c>
      <c r="AD14705" s="9" t="s">
        <v>2741</v>
      </c>
      <c r="AE14705" s="9"/>
      <c r="AF14705" s="3" t="s">
        <v>2002</v>
      </c>
      <c r="AG14705" s="9" t="s">
        <v>2002</v>
      </c>
    </row>
    <row r="14706" spans="1:33" ht="15.75" thickBot="1">
      <c r="A14706" s="29">
        <v>43424</v>
      </c>
      <c r="D14706" s="3">
        <v>14961380</v>
      </c>
      <c r="E14706" s="92">
        <v>28</v>
      </c>
      <c r="F14706" s="9" t="s">
        <v>3088</v>
      </c>
      <c r="G14706" s="9">
        <v>2018</v>
      </c>
      <c r="H14706" s="9"/>
      <c r="I14706" s="9"/>
      <c r="J14706" s="9"/>
      <c r="K14706" s="9"/>
      <c r="L14706" s="5"/>
      <c r="M14706" s="9"/>
      <c r="N14706" s="3" t="s">
        <v>3970</v>
      </c>
      <c r="O14706" s="3"/>
      <c r="P14706" s="104">
        <v>146</v>
      </c>
      <c r="Q14706" s="104">
        <v>4</v>
      </c>
      <c r="R14706" s="9" t="s">
        <v>3</v>
      </c>
      <c r="S14706" s="9" t="s">
        <v>43</v>
      </c>
      <c r="T14706" s="9" t="s">
        <v>2827</v>
      </c>
      <c r="U14706" s="3" t="s">
        <v>1893</v>
      </c>
      <c r="V14706" s="9" t="s">
        <v>2719</v>
      </c>
      <c r="W14706" s="9" t="s">
        <v>3449</v>
      </c>
      <c r="Z14706" s="9">
        <v>44.455199999999998</v>
      </c>
      <c r="AA14706" s="9">
        <v>-119.97580000000001</v>
      </c>
      <c r="AB14706" s="9" t="s">
        <v>2741</v>
      </c>
      <c r="AD14706" s="9" t="s">
        <v>2741</v>
      </c>
      <c r="AE14706" s="9"/>
      <c r="AF14706" s="3" t="s">
        <v>2002</v>
      </c>
      <c r="AG14706" s="9" t="s">
        <v>2002</v>
      </c>
    </row>
    <row r="14707" spans="1:33" ht="15.75" thickBot="1">
      <c r="A14707" s="29">
        <v>43424</v>
      </c>
      <c r="D14707" s="3">
        <v>14961547</v>
      </c>
      <c r="E14707" s="92">
        <v>28</v>
      </c>
      <c r="F14707" s="9" t="s">
        <v>3088</v>
      </c>
      <c r="G14707" s="9">
        <v>2018</v>
      </c>
      <c r="H14707" s="9"/>
      <c r="I14707" s="9"/>
      <c r="J14707" s="9"/>
      <c r="K14707" s="9"/>
      <c r="L14707" s="5"/>
      <c r="M14707" s="9"/>
      <c r="N14707" s="3" t="s">
        <v>3970</v>
      </c>
      <c r="O14707" s="3"/>
      <c r="P14707" s="104">
        <v>146</v>
      </c>
      <c r="Q14707" s="104">
        <v>4</v>
      </c>
      <c r="R14707" s="9" t="s">
        <v>3</v>
      </c>
      <c r="S14707" s="9" t="s">
        <v>43</v>
      </c>
      <c r="T14707" s="9" t="s">
        <v>2827</v>
      </c>
      <c r="U14707" s="3" t="s">
        <v>1893</v>
      </c>
      <c r="V14707" s="9" t="s">
        <v>2719</v>
      </c>
      <c r="W14707" s="9" t="s">
        <v>3449</v>
      </c>
      <c r="Z14707" s="9">
        <v>44.455199999999998</v>
      </c>
      <c r="AA14707" s="9">
        <v>-119.97580000000001</v>
      </c>
      <c r="AB14707" s="9" t="s">
        <v>2741</v>
      </c>
      <c r="AD14707" s="9" t="s">
        <v>2741</v>
      </c>
      <c r="AE14707" s="9"/>
      <c r="AF14707" s="3" t="s">
        <v>2002</v>
      </c>
      <c r="AG14707" s="9" t="s">
        <v>2002</v>
      </c>
    </row>
    <row r="14708" spans="1:33" ht="15.75" thickBot="1">
      <c r="A14708" s="29">
        <v>43424</v>
      </c>
      <c r="D14708" s="3">
        <v>14961380</v>
      </c>
      <c r="E14708" s="92">
        <v>28</v>
      </c>
      <c r="F14708" s="9" t="s">
        <v>3088</v>
      </c>
      <c r="G14708" s="9">
        <v>2018</v>
      </c>
      <c r="H14708" s="9"/>
      <c r="I14708" s="9"/>
      <c r="J14708" s="9"/>
      <c r="K14708" s="9"/>
      <c r="L14708" s="5"/>
      <c r="M14708" s="9"/>
      <c r="N14708" s="3" t="s">
        <v>3970</v>
      </c>
      <c r="O14708" s="3"/>
      <c r="P14708" s="104">
        <v>146</v>
      </c>
      <c r="Q14708" s="104">
        <v>5</v>
      </c>
      <c r="R14708" s="9" t="s">
        <v>3</v>
      </c>
      <c r="S14708" s="9" t="s">
        <v>43</v>
      </c>
      <c r="T14708" s="9" t="s">
        <v>2827</v>
      </c>
      <c r="U14708" s="3" t="s">
        <v>1893</v>
      </c>
      <c r="V14708" s="9" t="s">
        <v>2719</v>
      </c>
      <c r="W14708" s="9" t="s">
        <v>3449</v>
      </c>
      <c r="Z14708" s="9">
        <v>44.455199999999998</v>
      </c>
      <c r="AA14708" s="9">
        <v>-119.97580000000001</v>
      </c>
      <c r="AB14708" s="9" t="s">
        <v>2741</v>
      </c>
      <c r="AD14708" s="9" t="s">
        <v>2741</v>
      </c>
      <c r="AE14708" s="9"/>
      <c r="AF14708" s="3" t="s">
        <v>2002</v>
      </c>
      <c r="AG14708" s="9" t="s">
        <v>2002</v>
      </c>
    </row>
    <row r="14709" spans="1:33" ht="15.75" thickBot="1">
      <c r="A14709" s="29">
        <v>43424</v>
      </c>
      <c r="D14709" s="3">
        <v>14961547</v>
      </c>
      <c r="E14709" s="92">
        <v>28</v>
      </c>
      <c r="F14709" s="9" t="s">
        <v>3088</v>
      </c>
      <c r="G14709" s="9">
        <v>2018</v>
      </c>
      <c r="H14709" s="9"/>
      <c r="I14709" s="9"/>
      <c r="J14709" s="9"/>
      <c r="K14709" s="9"/>
      <c r="L14709" s="5"/>
      <c r="M14709" s="9"/>
      <c r="N14709" s="3" t="s">
        <v>3970</v>
      </c>
      <c r="O14709" s="3"/>
      <c r="P14709" s="104">
        <v>146</v>
      </c>
      <c r="Q14709" s="104">
        <v>5</v>
      </c>
      <c r="R14709" s="9" t="s">
        <v>3</v>
      </c>
      <c r="S14709" s="9" t="s">
        <v>43</v>
      </c>
      <c r="T14709" s="9" t="s">
        <v>2827</v>
      </c>
      <c r="U14709" s="3" t="s">
        <v>1893</v>
      </c>
      <c r="V14709" s="9" t="s">
        <v>2719</v>
      </c>
      <c r="W14709" s="9" t="s">
        <v>3449</v>
      </c>
      <c r="Z14709" s="9">
        <v>44.455199999999998</v>
      </c>
      <c r="AA14709" s="9">
        <v>-119.97580000000001</v>
      </c>
      <c r="AB14709" s="9" t="s">
        <v>2741</v>
      </c>
      <c r="AD14709" s="9" t="s">
        <v>2741</v>
      </c>
      <c r="AE14709" s="9"/>
      <c r="AF14709" s="3" t="s">
        <v>2002</v>
      </c>
      <c r="AG14709" s="9" t="s">
        <v>2002</v>
      </c>
    </row>
    <row r="14710" spans="1:33" ht="15.75" thickBot="1">
      <c r="A14710" s="29">
        <v>43424</v>
      </c>
      <c r="D14710" s="3">
        <v>14961380</v>
      </c>
      <c r="E14710" s="92">
        <v>28</v>
      </c>
      <c r="F14710" s="9" t="s">
        <v>3088</v>
      </c>
      <c r="G14710" s="9">
        <v>2018</v>
      </c>
      <c r="H14710" s="9"/>
      <c r="I14710" s="9"/>
      <c r="J14710" s="9"/>
      <c r="K14710" s="9"/>
      <c r="L14710" s="5"/>
      <c r="M14710" s="9"/>
      <c r="N14710" s="3" t="s">
        <v>3970</v>
      </c>
      <c r="O14710" s="3"/>
      <c r="P14710" s="104">
        <v>146</v>
      </c>
      <c r="Q14710" s="104">
        <v>6</v>
      </c>
      <c r="R14710" s="9" t="s">
        <v>3</v>
      </c>
      <c r="S14710" s="9" t="s">
        <v>43</v>
      </c>
      <c r="T14710" s="9" t="s">
        <v>2827</v>
      </c>
      <c r="U14710" s="3" t="s">
        <v>1893</v>
      </c>
      <c r="V14710" s="9" t="s">
        <v>2719</v>
      </c>
      <c r="W14710" s="9" t="s">
        <v>3449</v>
      </c>
      <c r="Z14710" s="9">
        <v>44.455199999999998</v>
      </c>
      <c r="AA14710" s="9">
        <v>-119.97580000000001</v>
      </c>
      <c r="AB14710" s="9" t="s">
        <v>2741</v>
      </c>
      <c r="AD14710" s="9" t="s">
        <v>2741</v>
      </c>
      <c r="AE14710" s="9"/>
      <c r="AF14710" s="3" t="s">
        <v>2002</v>
      </c>
      <c r="AG14710" s="9" t="s">
        <v>2002</v>
      </c>
    </row>
    <row r="14711" spans="1:33" ht="15.75" thickBot="1">
      <c r="A14711" s="29">
        <v>43424</v>
      </c>
      <c r="D14711" s="3">
        <v>14961547</v>
      </c>
      <c r="E14711" s="92">
        <v>28</v>
      </c>
      <c r="F14711" s="9" t="s">
        <v>3088</v>
      </c>
      <c r="G14711" s="9">
        <v>2018</v>
      </c>
      <c r="H14711" s="9"/>
      <c r="I14711" s="9"/>
      <c r="J14711" s="9"/>
      <c r="K14711" s="9"/>
      <c r="L14711" s="5"/>
      <c r="M14711" s="9"/>
      <c r="N14711" s="3" t="s">
        <v>3970</v>
      </c>
      <c r="O14711" s="3"/>
      <c r="P14711" s="104">
        <v>146</v>
      </c>
      <c r="Q14711" s="104">
        <v>6</v>
      </c>
      <c r="R14711" s="9" t="s">
        <v>3</v>
      </c>
      <c r="S14711" s="9" t="s">
        <v>43</v>
      </c>
      <c r="T14711" s="9" t="s">
        <v>2827</v>
      </c>
      <c r="U14711" s="3" t="s">
        <v>1893</v>
      </c>
      <c r="V14711" s="9" t="s">
        <v>2719</v>
      </c>
      <c r="W14711" s="9" t="s">
        <v>3449</v>
      </c>
      <c r="Z14711" s="9">
        <v>44.455199999999998</v>
      </c>
      <c r="AA14711" s="9">
        <v>-119.97580000000001</v>
      </c>
      <c r="AB14711" s="9" t="s">
        <v>2741</v>
      </c>
      <c r="AD14711" s="9" t="s">
        <v>2741</v>
      </c>
      <c r="AE14711" s="9"/>
      <c r="AF14711" s="3" t="s">
        <v>2002</v>
      </c>
      <c r="AG14711" s="9" t="s">
        <v>2002</v>
      </c>
    </row>
    <row r="14712" spans="1:33" ht="15.75" thickBot="1">
      <c r="A14712" s="29">
        <v>43424</v>
      </c>
      <c r="D14712" s="3">
        <v>14961380</v>
      </c>
      <c r="E14712" s="92">
        <v>28</v>
      </c>
      <c r="F14712" s="9" t="s">
        <v>3088</v>
      </c>
      <c r="G14712" s="9">
        <v>2018</v>
      </c>
      <c r="H14712" s="9"/>
      <c r="I14712" s="9"/>
      <c r="J14712" s="9"/>
      <c r="K14712" s="9"/>
      <c r="L14712" s="5"/>
      <c r="M14712" s="9"/>
      <c r="N14712" s="3" t="s">
        <v>3970</v>
      </c>
      <c r="O14712" s="3"/>
      <c r="P14712" s="104">
        <v>146</v>
      </c>
      <c r="Q14712" s="104">
        <v>7</v>
      </c>
      <c r="R14712" s="9" t="s">
        <v>3</v>
      </c>
      <c r="S14712" s="9" t="s">
        <v>43</v>
      </c>
      <c r="T14712" s="9" t="s">
        <v>2827</v>
      </c>
      <c r="U14712" s="3" t="s">
        <v>1893</v>
      </c>
      <c r="V14712" s="9" t="s">
        <v>2719</v>
      </c>
      <c r="W14712" s="9" t="s">
        <v>3449</v>
      </c>
      <c r="Z14712" s="9">
        <v>44.455199999999998</v>
      </c>
      <c r="AA14712" s="9">
        <v>-119.97580000000001</v>
      </c>
      <c r="AB14712" s="9" t="s">
        <v>2741</v>
      </c>
      <c r="AD14712" s="9" t="s">
        <v>2741</v>
      </c>
      <c r="AE14712" s="9"/>
      <c r="AF14712" s="3" t="s">
        <v>2002</v>
      </c>
      <c r="AG14712" s="9" t="s">
        <v>2002</v>
      </c>
    </row>
    <row r="14713" spans="1:33" ht="15.75" thickBot="1">
      <c r="A14713" s="29">
        <v>43424</v>
      </c>
      <c r="D14713" s="3">
        <v>14961547</v>
      </c>
      <c r="E14713" s="92">
        <v>28</v>
      </c>
      <c r="F14713" s="9" t="s">
        <v>3088</v>
      </c>
      <c r="G14713" s="9">
        <v>2018</v>
      </c>
      <c r="H14713" s="9"/>
      <c r="I14713" s="9"/>
      <c r="J14713" s="9"/>
      <c r="K14713" s="9"/>
      <c r="L14713" s="5"/>
      <c r="M14713" s="9"/>
      <c r="N14713" s="3" t="s">
        <v>3970</v>
      </c>
      <c r="O14713" s="3"/>
      <c r="P14713" s="104">
        <v>146</v>
      </c>
      <c r="Q14713" s="104">
        <v>7</v>
      </c>
      <c r="R14713" s="9" t="s">
        <v>3</v>
      </c>
      <c r="S14713" s="9" t="s">
        <v>43</v>
      </c>
      <c r="T14713" s="9" t="s">
        <v>2827</v>
      </c>
      <c r="U14713" s="3" t="s">
        <v>1893</v>
      </c>
      <c r="V14713" s="9" t="s">
        <v>2719</v>
      </c>
      <c r="W14713" s="9" t="s">
        <v>3449</v>
      </c>
      <c r="Z14713" s="9">
        <v>44.455199999999998</v>
      </c>
      <c r="AA14713" s="9">
        <v>-119.97580000000001</v>
      </c>
      <c r="AB14713" s="9" t="s">
        <v>2741</v>
      </c>
      <c r="AD14713" s="9" t="s">
        <v>2741</v>
      </c>
      <c r="AE14713" s="9"/>
      <c r="AF14713" s="3" t="s">
        <v>2002</v>
      </c>
      <c r="AG14713" s="9" t="s">
        <v>2002</v>
      </c>
    </row>
    <row r="14714" spans="1:33" ht="15.75" thickBot="1">
      <c r="A14714" s="29">
        <v>43424</v>
      </c>
      <c r="D14714" s="3">
        <v>14961738</v>
      </c>
      <c r="E14714" s="92">
        <v>28</v>
      </c>
      <c r="F14714" s="9" t="s">
        <v>3088</v>
      </c>
      <c r="G14714" s="9">
        <v>2018</v>
      </c>
      <c r="H14714" s="9"/>
      <c r="I14714" s="9"/>
      <c r="J14714" s="9"/>
      <c r="K14714" s="9"/>
      <c r="L14714" s="5"/>
      <c r="M14714" s="9"/>
      <c r="N14714" s="3" t="s">
        <v>3970</v>
      </c>
      <c r="O14714" s="3"/>
      <c r="P14714" s="104">
        <v>148</v>
      </c>
      <c r="Q14714" s="104">
        <v>1</v>
      </c>
      <c r="R14714" s="9" t="s">
        <v>3</v>
      </c>
      <c r="S14714" s="9" t="s">
        <v>43</v>
      </c>
      <c r="T14714" s="9" t="s">
        <v>709</v>
      </c>
      <c r="U14714" s="3" t="s">
        <v>1893</v>
      </c>
      <c r="V14714" s="9" t="s">
        <v>2719</v>
      </c>
      <c r="W14714" s="9" t="s">
        <v>3450</v>
      </c>
      <c r="Z14714" s="9">
        <v>44.433300000000003</v>
      </c>
      <c r="AA14714" s="9">
        <v>-120.0243</v>
      </c>
      <c r="AB14714" s="9" t="s">
        <v>2741</v>
      </c>
      <c r="AD14714" s="9" t="s">
        <v>2741</v>
      </c>
      <c r="AE14714" s="9"/>
      <c r="AF14714" s="3" t="s">
        <v>2002</v>
      </c>
      <c r="AG14714" s="9" t="s">
        <v>2002</v>
      </c>
    </row>
    <row r="14715" spans="1:33" ht="15.75" thickBot="1">
      <c r="A14715" s="29">
        <v>43424</v>
      </c>
      <c r="D14715" s="3">
        <v>14962063</v>
      </c>
      <c r="E14715" s="92">
        <v>28</v>
      </c>
      <c r="F14715" s="9" t="s">
        <v>3088</v>
      </c>
      <c r="G14715" s="9">
        <v>2018</v>
      </c>
      <c r="H14715" s="9"/>
      <c r="I14715" s="9"/>
      <c r="J14715" s="9"/>
      <c r="K14715" s="9"/>
      <c r="L14715" s="5"/>
      <c r="M14715" s="9"/>
      <c r="N14715" s="3" t="s">
        <v>3970</v>
      </c>
      <c r="O14715" s="3"/>
      <c r="P14715" s="104">
        <v>149</v>
      </c>
      <c r="Q14715" s="104">
        <v>1</v>
      </c>
      <c r="R14715" s="9" t="s">
        <v>3</v>
      </c>
      <c r="S14715" s="9" t="s">
        <v>43</v>
      </c>
      <c r="T14715" s="9" t="s">
        <v>2827</v>
      </c>
      <c r="U14715" s="3" t="s">
        <v>1893</v>
      </c>
      <c r="V14715" s="9" t="s">
        <v>2717</v>
      </c>
      <c r="W14715" s="9" t="s">
        <v>3449</v>
      </c>
      <c r="Z14715" s="9">
        <v>44.409300000000002</v>
      </c>
      <c r="AA14715" s="9">
        <v>-120.0056</v>
      </c>
      <c r="AB14715" s="9" t="s">
        <v>2741</v>
      </c>
      <c r="AD14715" s="9" t="s">
        <v>2741</v>
      </c>
      <c r="AE14715" s="9"/>
      <c r="AF14715" s="3" t="s">
        <v>2002</v>
      </c>
      <c r="AG14715" s="9" t="s">
        <v>2002</v>
      </c>
    </row>
    <row r="14716" spans="1:33" ht="15.75" thickBot="1">
      <c r="A14716" s="29">
        <v>43424</v>
      </c>
      <c r="D14716" s="3">
        <v>14962063</v>
      </c>
      <c r="E14716" s="92">
        <v>28</v>
      </c>
      <c r="F14716" s="9" t="s">
        <v>3088</v>
      </c>
      <c r="G14716" s="9">
        <v>2018</v>
      </c>
      <c r="H14716" s="9"/>
      <c r="I14716" s="9"/>
      <c r="J14716" s="9"/>
      <c r="K14716" s="9"/>
      <c r="L14716" s="5"/>
      <c r="M14716" s="9"/>
      <c r="N14716" s="3" t="s">
        <v>3970</v>
      </c>
      <c r="O14716" s="3"/>
      <c r="P14716" s="104">
        <v>149</v>
      </c>
      <c r="Q14716" s="104">
        <v>2</v>
      </c>
      <c r="R14716" s="9" t="s">
        <v>3</v>
      </c>
      <c r="S14716" s="9" t="s">
        <v>43</v>
      </c>
      <c r="T14716" s="9" t="s">
        <v>2827</v>
      </c>
      <c r="U14716" s="3" t="s">
        <v>1893</v>
      </c>
      <c r="V14716" s="9" t="s">
        <v>2717</v>
      </c>
      <c r="W14716" s="9" t="s">
        <v>3449</v>
      </c>
      <c r="Z14716" s="9">
        <v>44.409300000000002</v>
      </c>
      <c r="AA14716" s="9">
        <v>-120.0056</v>
      </c>
      <c r="AB14716" s="9" t="s">
        <v>2741</v>
      </c>
      <c r="AD14716" s="9" t="s">
        <v>2741</v>
      </c>
      <c r="AE14716" s="9"/>
      <c r="AF14716" s="3" t="s">
        <v>2002</v>
      </c>
      <c r="AG14716" s="9" t="s">
        <v>2002</v>
      </c>
    </row>
    <row r="14717" spans="1:33" ht="15.75" thickBot="1">
      <c r="A14717" s="29">
        <v>43424</v>
      </c>
      <c r="D14717" s="3">
        <v>14962063</v>
      </c>
      <c r="E14717" s="92">
        <v>28</v>
      </c>
      <c r="F14717" s="9" t="s">
        <v>3088</v>
      </c>
      <c r="G14717" s="9">
        <v>2018</v>
      </c>
      <c r="H14717" s="9"/>
      <c r="I14717" s="9"/>
      <c r="J14717" s="9"/>
      <c r="K14717" s="9"/>
      <c r="L14717" s="5"/>
      <c r="M14717" s="9"/>
      <c r="N14717" s="3" t="s">
        <v>3970</v>
      </c>
      <c r="O14717" s="3"/>
      <c r="P14717" s="104">
        <v>149</v>
      </c>
      <c r="Q14717" s="104">
        <v>3</v>
      </c>
      <c r="R14717" s="9" t="s">
        <v>3</v>
      </c>
      <c r="S14717" s="9" t="s">
        <v>43</v>
      </c>
      <c r="T14717" s="9" t="s">
        <v>2827</v>
      </c>
      <c r="U14717" s="3" t="s">
        <v>1893</v>
      </c>
      <c r="V14717" s="9" t="s">
        <v>2717</v>
      </c>
      <c r="W14717" s="9" t="s">
        <v>3449</v>
      </c>
      <c r="Z14717" s="9">
        <v>44.409300000000002</v>
      </c>
      <c r="AA14717" s="9">
        <v>-120.0056</v>
      </c>
      <c r="AB14717" s="9" t="s">
        <v>2741</v>
      </c>
      <c r="AD14717" s="9" t="s">
        <v>2741</v>
      </c>
      <c r="AE14717" s="9"/>
      <c r="AF14717" s="3" t="s">
        <v>2002</v>
      </c>
      <c r="AG14717" s="9" t="s">
        <v>2002</v>
      </c>
    </row>
    <row r="14718" spans="1:33" ht="15.75" thickBot="1">
      <c r="A14718" s="29">
        <v>43424</v>
      </c>
      <c r="D14718" s="3">
        <v>14962063</v>
      </c>
      <c r="E14718" s="92">
        <v>28</v>
      </c>
      <c r="F14718" s="9" t="s">
        <v>3088</v>
      </c>
      <c r="G14718" s="9">
        <v>2018</v>
      </c>
      <c r="H14718" s="9"/>
      <c r="I14718" s="9"/>
      <c r="J14718" s="9"/>
      <c r="K14718" s="9"/>
      <c r="L14718" s="5"/>
      <c r="M14718" s="9"/>
      <c r="N14718" s="3" t="s">
        <v>3970</v>
      </c>
      <c r="O14718" s="3"/>
      <c r="P14718" s="104">
        <v>149</v>
      </c>
      <c r="Q14718" s="104">
        <v>4</v>
      </c>
      <c r="R14718" s="9" t="s">
        <v>3</v>
      </c>
      <c r="S14718" s="9" t="s">
        <v>43</v>
      </c>
      <c r="T14718" s="9" t="s">
        <v>2827</v>
      </c>
      <c r="U14718" s="3" t="s">
        <v>1893</v>
      </c>
      <c r="V14718" s="9" t="s">
        <v>2717</v>
      </c>
      <c r="W14718" s="9" t="s">
        <v>3449</v>
      </c>
      <c r="Z14718" s="9">
        <v>44.409300000000002</v>
      </c>
      <c r="AA14718" s="9">
        <v>-120.0056</v>
      </c>
      <c r="AB14718" s="9" t="s">
        <v>2741</v>
      </c>
      <c r="AD14718" s="9" t="s">
        <v>2741</v>
      </c>
      <c r="AE14718" s="9"/>
      <c r="AF14718" s="3" t="s">
        <v>2002</v>
      </c>
      <c r="AG14718" s="9" t="s">
        <v>2002</v>
      </c>
    </row>
    <row r="14719" spans="1:33" ht="15.75" thickBot="1">
      <c r="A14719" s="29">
        <v>43424</v>
      </c>
      <c r="D14719" s="3">
        <v>14962063</v>
      </c>
      <c r="E14719" s="92">
        <v>28</v>
      </c>
      <c r="F14719" s="9" t="s">
        <v>3088</v>
      </c>
      <c r="G14719" s="9">
        <v>2018</v>
      </c>
      <c r="H14719" s="9"/>
      <c r="I14719" s="9"/>
      <c r="J14719" s="9"/>
      <c r="K14719" s="9"/>
      <c r="L14719" s="5"/>
      <c r="M14719" s="9"/>
      <c r="N14719" s="3" t="s">
        <v>3970</v>
      </c>
      <c r="O14719" s="3"/>
      <c r="P14719" s="104">
        <v>149</v>
      </c>
      <c r="Q14719" s="104">
        <v>5</v>
      </c>
      <c r="R14719" s="9" t="s">
        <v>3</v>
      </c>
      <c r="S14719" s="9" t="s">
        <v>43</v>
      </c>
      <c r="T14719" s="9" t="s">
        <v>2827</v>
      </c>
      <c r="U14719" s="3" t="s">
        <v>1893</v>
      </c>
      <c r="V14719" s="9" t="s">
        <v>2717</v>
      </c>
      <c r="W14719" s="9" t="s">
        <v>3449</v>
      </c>
      <c r="Z14719" s="9">
        <v>44.409300000000002</v>
      </c>
      <c r="AA14719" s="9">
        <v>-120.0056</v>
      </c>
      <c r="AB14719" s="9" t="s">
        <v>2741</v>
      </c>
      <c r="AD14719" s="9" t="s">
        <v>2741</v>
      </c>
      <c r="AE14719" s="9"/>
      <c r="AF14719" s="3" t="s">
        <v>2002</v>
      </c>
      <c r="AG14719" s="9" t="s">
        <v>2002</v>
      </c>
    </row>
    <row r="14720" spans="1:33" ht="15.75" thickBot="1">
      <c r="A14720" s="29">
        <v>43424</v>
      </c>
      <c r="D14720" s="3">
        <v>14962063</v>
      </c>
      <c r="E14720" s="92">
        <v>28</v>
      </c>
      <c r="F14720" s="9" t="s">
        <v>3088</v>
      </c>
      <c r="G14720" s="9">
        <v>2018</v>
      </c>
      <c r="H14720" s="9"/>
      <c r="I14720" s="9"/>
      <c r="J14720" s="9"/>
      <c r="K14720" s="9"/>
      <c r="L14720" s="5"/>
      <c r="M14720" s="9"/>
      <c r="N14720" s="3" t="s">
        <v>3970</v>
      </c>
      <c r="O14720" s="3"/>
      <c r="P14720" s="104">
        <v>149</v>
      </c>
      <c r="Q14720" s="104">
        <v>6</v>
      </c>
      <c r="R14720" s="9" t="s">
        <v>3</v>
      </c>
      <c r="S14720" s="9" t="s">
        <v>43</v>
      </c>
      <c r="T14720" s="9" t="s">
        <v>2827</v>
      </c>
      <c r="U14720" s="3" t="s">
        <v>1893</v>
      </c>
      <c r="V14720" s="9" t="s">
        <v>2717</v>
      </c>
      <c r="W14720" s="9" t="s">
        <v>3449</v>
      </c>
      <c r="Z14720" s="9">
        <v>44.409300000000002</v>
      </c>
      <c r="AA14720" s="9">
        <v>-120.0056</v>
      </c>
      <c r="AB14720" s="9" t="s">
        <v>2741</v>
      </c>
      <c r="AD14720" s="9" t="s">
        <v>2741</v>
      </c>
      <c r="AE14720" s="9"/>
      <c r="AF14720" s="3" t="s">
        <v>2002</v>
      </c>
      <c r="AG14720" s="9" t="s">
        <v>2002</v>
      </c>
    </row>
    <row r="14721" spans="1:33" ht="15.75" thickBot="1">
      <c r="A14721" s="29">
        <v>43424</v>
      </c>
      <c r="D14721" s="3">
        <v>14962063</v>
      </c>
      <c r="E14721" s="92">
        <v>28</v>
      </c>
      <c r="F14721" s="9" t="s">
        <v>3088</v>
      </c>
      <c r="G14721" s="9">
        <v>2018</v>
      </c>
      <c r="H14721" s="9"/>
      <c r="I14721" s="9"/>
      <c r="J14721" s="9"/>
      <c r="K14721" s="9"/>
      <c r="L14721" s="5"/>
      <c r="M14721" s="9"/>
      <c r="N14721" s="3" t="s">
        <v>3970</v>
      </c>
      <c r="O14721" s="3"/>
      <c r="P14721" s="104">
        <v>149</v>
      </c>
      <c r="Q14721" s="104">
        <v>7</v>
      </c>
      <c r="R14721" s="9" t="s">
        <v>3</v>
      </c>
      <c r="S14721" s="9" t="s">
        <v>43</v>
      </c>
      <c r="T14721" s="9" t="s">
        <v>2827</v>
      </c>
      <c r="U14721" s="3" t="s">
        <v>1893</v>
      </c>
      <c r="V14721" s="9" t="s">
        <v>2717</v>
      </c>
      <c r="W14721" s="9" t="s">
        <v>3449</v>
      </c>
      <c r="Z14721" s="9">
        <v>44.409300000000002</v>
      </c>
      <c r="AA14721" s="9">
        <v>-120.0056</v>
      </c>
      <c r="AB14721" s="9" t="s">
        <v>2741</v>
      </c>
      <c r="AD14721" s="9" t="s">
        <v>2741</v>
      </c>
      <c r="AE14721" s="9"/>
      <c r="AF14721" s="3" t="s">
        <v>2002</v>
      </c>
      <c r="AG14721" s="9" t="s">
        <v>2002</v>
      </c>
    </row>
    <row r="14722" spans="1:33" ht="15.75" thickBot="1">
      <c r="A14722" s="29">
        <v>43424</v>
      </c>
      <c r="D14722" s="3">
        <v>14962251</v>
      </c>
      <c r="E14722" s="92">
        <v>28</v>
      </c>
      <c r="F14722" s="9" t="s">
        <v>3088</v>
      </c>
      <c r="G14722" s="9">
        <v>2018</v>
      </c>
      <c r="H14722" s="9"/>
      <c r="I14722" s="9"/>
      <c r="J14722" s="9"/>
      <c r="K14722" s="9"/>
      <c r="L14722" s="5"/>
      <c r="M14722" s="9"/>
      <c r="N14722" s="3" t="s">
        <v>3970</v>
      </c>
      <c r="O14722" s="3"/>
      <c r="P14722" s="104">
        <v>150</v>
      </c>
      <c r="Q14722" s="104">
        <v>1</v>
      </c>
      <c r="R14722" s="9" t="s">
        <v>3</v>
      </c>
      <c r="S14722" s="9" t="s">
        <v>43</v>
      </c>
      <c r="T14722" s="9" t="s">
        <v>2827</v>
      </c>
      <c r="U14722" s="3" t="s">
        <v>1893</v>
      </c>
      <c r="V14722" s="9" t="s">
        <v>2717</v>
      </c>
      <c r="W14722" s="9" t="s">
        <v>2884</v>
      </c>
      <c r="Z14722" s="9">
        <v>44.398600000000002</v>
      </c>
      <c r="AA14722" s="9">
        <v>-120.01779999999999</v>
      </c>
      <c r="AB14722" s="9" t="s">
        <v>2741</v>
      </c>
      <c r="AD14722" s="9" t="s">
        <v>2741</v>
      </c>
      <c r="AE14722" s="9"/>
      <c r="AF14722" s="3" t="s">
        <v>2002</v>
      </c>
      <c r="AG14722" s="9" t="s">
        <v>2002</v>
      </c>
    </row>
    <row r="14723" spans="1:33" ht="15.75" thickBot="1">
      <c r="A14723" s="29">
        <v>43424</v>
      </c>
      <c r="D14723" s="3">
        <v>14962251</v>
      </c>
      <c r="E14723" s="92">
        <v>28</v>
      </c>
      <c r="F14723" s="9" t="s">
        <v>3088</v>
      </c>
      <c r="G14723" s="9">
        <v>2018</v>
      </c>
      <c r="H14723" s="9"/>
      <c r="I14723" s="9"/>
      <c r="J14723" s="9"/>
      <c r="K14723" s="9"/>
      <c r="L14723" s="5"/>
      <c r="M14723" s="9"/>
      <c r="N14723" s="3" t="s">
        <v>3970</v>
      </c>
      <c r="O14723" s="3"/>
      <c r="P14723" s="104">
        <v>150</v>
      </c>
      <c r="Q14723" s="104">
        <v>2</v>
      </c>
      <c r="R14723" s="9" t="s">
        <v>3</v>
      </c>
      <c r="S14723" s="9" t="s">
        <v>43</v>
      </c>
      <c r="T14723" s="9" t="s">
        <v>2827</v>
      </c>
      <c r="U14723" s="3" t="s">
        <v>1893</v>
      </c>
      <c r="V14723" s="9" t="s">
        <v>2717</v>
      </c>
      <c r="W14723" s="9" t="s">
        <v>2884</v>
      </c>
      <c r="Z14723" s="9">
        <v>44.398600000000002</v>
      </c>
      <c r="AA14723" s="9">
        <v>-120.01779999999999</v>
      </c>
      <c r="AB14723" s="9" t="s">
        <v>2741</v>
      </c>
      <c r="AD14723" s="9" t="s">
        <v>2741</v>
      </c>
      <c r="AE14723" s="9"/>
      <c r="AF14723" s="3" t="s">
        <v>2002</v>
      </c>
      <c r="AG14723" s="9" t="s">
        <v>2002</v>
      </c>
    </row>
    <row r="14724" spans="1:33" ht="15.75" thickBot="1">
      <c r="A14724" s="29">
        <v>43424</v>
      </c>
      <c r="D14724" s="3">
        <v>14962251</v>
      </c>
      <c r="E14724" s="92">
        <v>28</v>
      </c>
      <c r="F14724" s="9" t="s">
        <v>3088</v>
      </c>
      <c r="G14724" s="9">
        <v>2018</v>
      </c>
      <c r="H14724" s="9"/>
      <c r="I14724" s="9"/>
      <c r="J14724" s="9"/>
      <c r="K14724" s="9"/>
      <c r="L14724" s="5"/>
      <c r="M14724" s="9"/>
      <c r="N14724" s="3" t="s">
        <v>3970</v>
      </c>
      <c r="O14724" s="3"/>
      <c r="P14724" s="104">
        <v>150</v>
      </c>
      <c r="Q14724" s="104">
        <v>3</v>
      </c>
      <c r="R14724" s="9" t="s">
        <v>3</v>
      </c>
      <c r="S14724" s="9" t="s">
        <v>43</v>
      </c>
      <c r="T14724" s="9" t="s">
        <v>2827</v>
      </c>
      <c r="U14724" s="3" t="s">
        <v>1893</v>
      </c>
      <c r="V14724" s="9" t="s">
        <v>2717</v>
      </c>
      <c r="W14724" s="9" t="s">
        <v>2884</v>
      </c>
      <c r="Z14724" s="9">
        <v>44.398600000000002</v>
      </c>
      <c r="AA14724" s="9">
        <v>-120.01779999999999</v>
      </c>
      <c r="AB14724" s="9" t="s">
        <v>2741</v>
      </c>
      <c r="AD14724" s="9" t="s">
        <v>2741</v>
      </c>
      <c r="AE14724" s="9"/>
      <c r="AF14724" s="3" t="s">
        <v>2002</v>
      </c>
      <c r="AG14724" s="9" t="s">
        <v>2002</v>
      </c>
    </row>
    <row r="14725" spans="1:33" ht="15.75" thickBot="1">
      <c r="A14725" s="29">
        <v>43424</v>
      </c>
      <c r="D14725" s="3">
        <v>14960611</v>
      </c>
      <c r="E14725" s="92">
        <v>28</v>
      </c>
      <c r="F14725" s="9" t="s">
        <v>3088</v>
      </c>
      <c r="G14725" s="9">
        <v>2018</v>
      </c>
      <c r="H14725" s="9"/>
      <c r="I14725" s="9"/>
      <c r="J14725" s="9"/>
      <c r="K14725" s="9"/>
      <c r="L14725" s="5"/>
      <c r="M14725" s="9"/>
      <c r="N14725" s="3" t="s">
        <v>3970</v>
      </c>
      <c r="O14725" s="3"/>
      <c r="P14725" s="104">
        <v>151</v>
      </c>
      <c r="Q14725" s="104">
        <v>1</v>
      </c>
      <c r="R14725" s="9" t="s">
        <v>3</v>
      </c>
      <c r="S14725" s="9" t="s">
        <v>43</v>
      </c>
      <c r="T14725" s="9" t="s">
        <v>709</v>
      </c>
      <c r="U14725" s="3" t="s">
        <v>1893</v>
      </c>
      <c r="V14725" s="9" t="s">
        <v>2717</v>
      </c>
      <c r="W14725" s="9" t="s">
        <v>2884</v>
      </c>
      <c r="Z14725" s="9">
        <v>44.367400000000004</v>
      </c>
      <c r="AA14725" s="9">
        <v>-120.116</v>
      </c>
      <c r="AB14725" s="9" t="s">
        <v>2741</v>
      </c>
      <c r="AD14725" s="9" t="s">
        <v>2741</v>
      </c>
      <c r="AE14725" s="9"/>
      <c r="AF14725" s="3" t="s">
        <v>2002</v>
      </c>
      <c r="AG14725" s="9" t="s">
        <v>2002</v>
      </c>
    </row>
    <row r="14726" spans="1:33" ht="15.75" thickBot="1">
      <c r="A14726" s="29">
        <v>43424</v>
      </c>
      <c r="D14726" s="3">
        <v>14960611</v>
      </c>
      <c r="E14726" s="92">
        <v>28</v>
      </c>
      <c r="F14726" s="9" t="s">
        <v>3088</v>
      </c>
      <c r="G14726" s="9">
        <v>2018</v>
      </c>
      <c r="H14726" s="9"/>
      <c r="I14726" s="9"/>
      <c r="J14726" s="9"/>
      <c r="K14726" s="9"/>
      <c r="L14726" s="5"/>
      <c r="M14726" s="9"/>
      <c r="N14726" s="3" t="s">
        <v>3970</v>
      </c>
      <c r="O14726" s="3"/>
      <c r="P14726" s="104">
        <v>151</v>
      </c>
      <c r="Q14726" s="104">
        <v>2</v>
      </c>
      <c r="R14726" s="9" t="s">
        <v>3</v>
      </c>
      <c r="S14726" s="9" t="s">
        <v>43</v>
      </c>
      <c r="T14726" s="9" t="s">
        <v>709</v>
      </c>
      <c r="U14726" s="3" t="s">
        <v>1893</v>
      </c>
      <c r="V14726" s="9" t="s">
        <v>2717</v>
      </c>
      <c r="W14726" s="9" t="s">
        <v>2884</v>
      </c>
      <c r="Z14726" s="9">
        <v>44.367400000000004</v>
      </c>
      <c r="AA14726" s="9">
        <v>-120.116</v>
      </c>
      <c r="AB14726" s="9" t="s">
        <v>2741</v>
      </c>
      <c r="AD14726" s="9" t="s">
        <v>2741</v>
      </c>
      <c r="AE14726" s="9"/>
      <c r="AF14726" s="3" t="s">
        <v>2002</v>
      </c>
      <c r="AG14726" s="9" t="s">
        <v>2002</v>
      </c>
    </row>
    <row r="14727" spans="1:33" ht="15.75" thickBot="1">
      <c r="A14727" s="29">
        <v>43424</v>
      </c>
      <c r="D14727" s="3">
        <v>14960611</v>
      </c>
      <c r="E14727" s="92">
        <v>28</v>
      </c>
      <c r="F14727" s="9" t="s">
        <v>3088</v>
      </c>
      <c r="G14727" s="9">
        <v>2018</v>
      </c>
      <c r="H14727" s="9"/>
      <c r="I14727" s="9"/>
      <c r="J14727" s="9"/>
      <c r="K14727" s="9"/>
      <c r="L14727" s="5"/>
      <c r="M14727" s="9"/>
      <c r="N14727" s="3" t="s">
        <v>3970</v>
      </c>
      <c r="O14727" s="3"/>
      <c r="P14727" s="104">
        <v>151</v>
      </c>
      <c r="Q14727" s="104">
        <v>3</v>
      </c>
      <c r="R14727" s="9" t="s">
        <v>3</v>
      </c>
      <c r="S14727" s="9" t="s">
        <v>43</v>
      </c>
      <c r="T14727" s="9" t="s">
        <v>709</v>
      </c>
      <c r="U14727" s="3" t="s">
        <v>1893</v>
      </c>
      <c r="V14727" s="9" t="s">
        <v>2717</v>
      </c>
      <c r="W14727" s="9" t="s">
        <v>2884</v>
      </c>
      <c r="Z14727" s="9">
        <v>44.367400000000004</v>
      </c>
      <c r="AA14727" s="9">
        <v>-120.116</v>
      </c>
      <c r="AB14727" s="9" t="s">
        <v>2741</v>
      </c>
      <c r="AD14727" s="9" t="s">
        <v>2741</v>
      </c>
      <c r="AE14727" s="9"/>
      <c r="AF14727" s="3" t="s">
        <v>2002</v>
      </c>
      <c r="AG14727" s="9" t="s">
        <v>2002</v>
      </c>
    </row>
    <row r="14728" spans="1:33" ht="15.75" thickBot="1">
      <c r="A14728" s="29">
        <v>43424</v>
      </c>
      <c r="D14728" s="3">
        <v>14960611</v>
      </c>
      <c r="E14728" s="92">
        <v>28</v>
      </c>
      <c r="F14728" s="9" t="s">
        <v>3088</v>
      </c>
      <c r="G14728" s="9">
        <v>2018</v>
      </c>
      <c r="H14728" s="9"/>
      <c r="I14728" s="9"/>
      <c r="J14728" s="9"/>
      <c r="K14728" s="9"/>
      <c r="L14728" s="5"/>
      <c r="M14728" s="9"/>
      <c r="N14728" s="3" t="s">
        <v>3970</v>
      </c>
      <c r="O14728" s="3"/>
      <c r="P14728" s="104">
        <v>151</v>
      </c>
      <c r="Q14728" s="104">
        <v>4</v>
      </c>
      <c r="R14728" s="9" t="s">
        <v>3</v>
      </c>
      <c r="S14728" s="9" t="s">
        <v>43</v>
      </c>
      <c r="T14728" s="9" t="s">
        <v>709</v>
      </c>
      <c r="U14728" s="3" t="s">
        <v>1893</v>
      </c>
      <c r="V14728" s="9" t="s">
        <v>2717</v>
      </c>
      <c r="W14728" s="9" t="s">
        <v>2884</v>
      </c>
      <c r="Z14728" s="9">
        <v>44.367400000000004</v>
      </c>
      <c r="AA14728" s="9">
        <v>-120.116</v>
      </c>
      <c r="AB14728" s="9" t="s">
        <v>2741</v>
      </c>
      <c r="AD14728" s="9" t="s">
        <v>2741</v>
      </c>
      <c r="AE14728" s="9"/>
      <c r="AF14728" s="3" t="s">
        <v>2002</v>
      </c>
      <c r="AG14728" s="9" t="s">
        <v>2002</v>
      </c>
    </row>
    <row r="14729" spans="1:33" ht="15.75" thickBot="1">
      <c r="A14729" s="29">
        <v>43424</v>
      </c>
      <c r="D14729" s="3">
        <v>14960611</v>
      </c>
      <c r="E14729" s="92">
        <v>28</v>
      </c>
      <c r="F14729" s="9" t="s">
        <v>3088</v>
      </c>
      <c r="G14729" s="9">
        <v>2018</v>
      </c>
      <c r="H14729" s="9"/>
      <c r="I14729" s="9"/>
      <c r="J14729" s="9"/>
      <c r="K14729" s="9"/>
      <c r="L14729" s="5"/>
      <c r="M14729" s="9"/>
      <c r="N14729" s="3" t="s">
        <v>3970</v>
      </c>
      <c r="O14729" s="3"/>
      <c r="P14729" s="104">
        <v>151</v>
      </c>
      <c r="Q14729" s="104">
        <v>5</v>
      </c>
      <c r="R14729" s="9" t="s">
        <v>3</v>
      </c>
      <c r="S14729" s="9" t="s">
        <v>43</v>
      </c>
      <c r="T14729" s="9" t="s">
        <v>709</v>
      </c>
      <c r="U14729" s="3" t="s">
        <v>1893</v>
      </c>
      <c r="V14729" s="9" t="s">
        <v>2717</v>
      </c>
      <c r="W14729" s="9" t="s">
        <v>2884</v>
      </c>
      <c r="Z14729" s="9">
        <v>44.367400000000004</v>
      </c>
      <c r="AA14729" s="9">
        <v>-120.116</v>
      </c>
      <c r="AB14729" s="9" t="s">
        <v>2741</v>
      </c>
      <c r="AD14729" s="9" t="s">
        <v>2741</v>
      </c>
      <c r="AE14729" s="9"/>
      <c r="AF14729" s="3" t="s">
        <v>2002</v>
      </c>
      <c r="AG14729" s="9" t="s">
        <v>2002</v>
      </c>
    </row>
    <row r="14730" spans="1:33" ht="15.75" thickBot="1">
      <c r="A14730" s="29">
        <v>43424</v>
      </c>
      <c r="D14730" s="3">
        <v>14960611</v>
      </c>
      <c r="E14730" s="92">
        <v>28</v>
      </c>
      <c r="F14730" s="9" t="s">
        <v>3088</v>
      </c>
      <c r="G14730" s="9">
        <v>2018</v>
      </c>
      <c r="H14730" s="9"/>
      <c r="I14730" s="9"/>
      <c r="J14730" s="9"/>
      <c r="K14730" s="9"/>
      <c r="L14730" s="5"/>
      <c r="M14730" s="9"/>
      <c r="N14730" s="3" t="s">
        <v>3970</v>
      </c>
      <c r="O14730" s="3"/>
      <c r="P14730" s="104">
        <v>151</v>
      </c>
      <c r="Q14730" s="104">
        <v>6</v>
      </c>
      <c r="R14730" s="9" t="s">
        <v>3</v>
      </c>
      <c r="S14730" s="9" t="s">
        <v>43</v>
      </c>
      <c r="T14730" s="9" t="s">
        <v>709</v>
      </c>
      <c r="U14730" s="3" t="s">
        <v>1893</v>
      </c>
      <c r="V14730" s="9" t="s">
        <v>2717</v>
      </c>
      <c r="W14730" s="9" t="s">
        <v>2884</v>
      </c>
      <c r="Z14730" s="9">
        <v>44.367400000000004</v>
      </c>
      <c r="AA14730" s="9">
        <v>-120.116</v>
      </c>
      <c r="AB14730" s="9" t="s">
        <v>2741</v>
      </c>
      <c r="AD14730" s="9" t="s">
        <v>2741</v>
      </c>
      <c r="AE14730" s="9"/>
      <c r="AF14730" s="3" t="s">
        <v>2002</v>
      </c>
      <c r="AG14730" s="9" t="s">
        <v>2002</v>
      </c>
    </row>
    <row r="14731" spans="1:33" ht="15.75" thickBot="1">
      <c r="A14731" s="29">
        <v>43424</v>
      </c>
      <c r="D14731" s="3">
        <v>14960611</v>
      </c>
      <c r="E14731" s="92">
        <v>28</v>
      </c>
      <c r="F14731" s="9" t="s">
        <v>3088</v>
      </c>
      <c r="G14731" s="9">
        <v>2018</v>
      </c>
      <c r="H14731" s="9"/>
      <c r="I14731" s="9"/>
      <c r="J14731" s="9"/>
      <c r="K14731" s="9"/>
      <c r="L14731" s="5"/>
      <c r="M14731" s="9"/>
      <c r="N14731" s="3" t="s">
        <v>3970</v>
      </c>
      <c r="O14731" s="3"/>
      <c r="P14731" s="104">
        <v>151</v>
      </c>
      <c r="Q14731" s="104">
        <v>7</v>
      </c>
      <c r="R14731" s="9" t="s">
        <v>3</v>
      </c>
      <c r="S14731" s="9" t="s">
        <v>43</v>
      </c>
      <c r="T14731" s="9" t="s">
        <v>709</v>
      </c>
      <c r="U14731" s="3" t="s">
        <v>1893</v>
      </c>
      <c r="V14731" s="9" t="s">
        <v>2717</v>
      </c>
      <c r="W14731" s="9" t="s">
        <v>2884</v>
      </c>
      <c r="Z14731" s="9">
        <v>44.367400000000004</v>
      </c>
      <c r="AA14731" s="9">
        <v>-120.116</v>
      </c>
      <c r="AB14731" s="9" t="s">
        <v>2741</v>
      </c>
      <c r="AD14731" s="9" t="s">
        <v>2741</v>
      </c>
      <c r="AE14731" s="9"/>
      <c r="AF14731" s="3" t="s">
        <v>2002</v>
      </c>
      <c r="AG14731" s="9" t="s">
        <v>2002</v>
      </c>
    </row>
    <row r="14732" spans="1:33" ht="15.75" thickBot="1">
      <c r="A14732" s="29">
        <v>43424</v>
      </c>
      <c r="D14732" s="3">
        <v>14960611</v>
      </c>
      <c r="E14732" s="92">
        <v>28</v>
      </c>
      <c r="F14732" s="9" t="s">
        <v>3088</v>
      </c>
      <c r="G14732" s="9">
        <v>2018</v>
      </c>
      <c r="H14732" s="9"/>
      <c r="I14732" s="9"/>
      <c r="J14732" s="9"/>
      <c r="K14732" s="9"/>
      <c r="L14732" s="5"/>
      <c r="M14732" s="9"/>
      <c r="N14732" s="3" t="s">
        <v>3970</v>
      </c>
      <c r="O14732" s="3"/>
      <c r="P14732" s="104">
        <v>151</v>
      </c>
      <c r="Q14732" s="104">
        <v>8</v>
      </c>
      <c r="R14732" s="9" t="s">
        <v>3</v>
      </c>
      <c r="S14732" s="9" t="s">
        <v>43</v>
      </c>
      <c r="T14732" s="9" t="s">
        <v>709</v>
      </c>
      <c r="U14732" s="3" t="s">
        <v>1893</v>
      </c>
      <c r="V14732" s="9" t="s">
        <v>2717</v>
      </c>
      <c r="W14732" s="9" t="s">
        <v>2884</v>
      </c>
      <c r="Z14732" s="9">
        <v>44.367400000000004</v>
      </c>
      <c r="AA14732" s="9">
        <v>-120.116</v>
      </c>
      <c r="AB14732" s="9" t="s">
        <v>2741</v>
      </c>
      <c r="AD14732" s="9" t="s">
        <v>2741</v>
      </c>
      <c r="AE14732" s="9"/>
      <c r="AF14732" s="3" t="s">
        <v>2002</v>
      </c>
      <c r="AG14732" s="9" t="s">
        <v>2002</v>
      </c>
    </row>
    <row r="14733" spans="1:33" ht="15.75" thickBot="1">
      <c r="A14733" s="29">
        <v>43424</v>
      </c>
      <c r="D14733" s="3">
        <v>14960611</v>
      </c>
      <c r="E14733" s="92">
        <v>28</v>
      </c>
      <c r="F14733" s="9" t="s">
        <v>3088</v>
      </c>
      <c r="G14733" s="9">
        <v>2018</v>
      </c>
      <c r="H14733" s="9"/>
      <c r="I14733" s="9"/>
      <c r="J14733" s="9"/>
      <c r="K14733" s="9"/>
      <c r="L14733" s="5"/>
      <c r="M14733" s="9"/>
      <c r="N14733" s="3" t="s">
        <v>3970</v>
      </c>
      <c r="O14733" s="3"/>
      <c r="P14733" s="104">
        <v>151</v>
      </c>
      <c r="Q14733" s="104">
        <v>9</v>
      </c>
      <c r="R14733" s="9" t="s">
        <v>3</v>
      </c>
      <c r="S14733" s="9" t="s">
        <v>43</v>
      </c>
      <c r="T14733" s="9" t="s">
        <v>709</v>
      </c>
      <c r="U14733" s="3" t="s">
        <v>1893</v>
      </c>
      <c r="V14733" s="9" t="s">
        <v>2717</v>
      </c>
      <c r="W14733" s="9" t="s">
        <v>2884</v>
      </c>
      <c r="Z14733" s="9">
        <v>44.367400000000004</v>
      </c>
      <c r="AA14733" s="9">
        <v>-120.116</v>
      </c>
      <c r="AB14733" s="9" t="s">
        <v>2741</v>
      </c>
      <c r="AD14733" s="9" t="s">
        <v>2741</v>
      </c>
      <c r="AE14733" s="9"/>
      <c r="AF14733" s="3" t="s">
        <v>2002</v>
      </c>
      <c r="AG14733" s="9" t="s">
        <v>2002</v>
      </c>
    </row>
    <row r="14734" spans="1:33" ht="15.75" thickBot="1">
      <c r="A14734" s="29">
        <v>43424</v>
      </c>
      <c r="D14734" s="3">
        <v>14960611</v>
      </c>
      <c r="E14734" s="92">
        <v>28</v>
      </c>
      <c r="F14734" s="9" t="s">
        <v>3088</v>
      </c>
      <c r="G14734" s="9">
        <v>2018</v>
      </c>
      <c r="H14734" s="9"/>
      <c r="I14734" s="9"/>
      <c r="J14734" s="9"/>
      <c r="K14734" s="9"/>
      <c r="L14734" s="5"/>
      <c r="M14734" s="9"/>
      <c r="N14734" s="3" t="s">
        <v>3970</v>
      </c>
      <c r="O14734" s="3"/>
      <c r="P14734" s="104">
        <v>151</v>
      </c>
      <c r="Q14734" s="104">
        <v>10</v>
      </c>
      <c r="R14734" s="9" t="s">
        <v>3</v>
      </c>
      <c r="S14734" s="9" t="s">
        <v>43</v>
      </c>
      <c r="T14734" s="9" t="s">
        <v>709</v>
      </c>
      <c r="U14734" s="3" t="s">
        <v>1893</v>
      </c>
      <c r="V14734" s="9" t="s">
        <v>2717</v>
      </c>
      <c r="W14734" s="9" t="s">
        <v>2884</v>
      </c>
      <c r="Z14734" s="9">
        <v>44.367400000000004</v>
      </c>
      <c r="AA14734" s="9">
        <v>-120.116</v>
      </c>
      <c r="AB14734" s="9" t="s">
        <v>2741</v>
      </c>
      <c r="AD14734" s="9" t="s">
        <v>2741</v>
      </c>
      <c r="AE14734" s="9"/>
      <c r="AF14734" s="3" t="s">
        <v>2002</v>
      </c>
      <c r="AG14734" s="9" t="s">
        <v>2002</v>
      </c>
    </row>
    <row r="14735" spans="1:33" ht="15.75" thickBot="1">
      <c r="A14735" s="29">
        <v>43424</v>
      </c>
      <c r="D14735" s="3">
        <v>14960611</v>
      </c>
      <c r="E14735" s="92">
        <v>28</v>
      </c>
      <c r="F14735" s="9" t="s">
        <v>3088</v>
      </c>
      <c r="G14735" s="9">
        <v>2018</v>
      </c>
      <c r="H14735" s="9"/>
      <c r="I14735" s="9"/>
      <c r="J14735" s="9"/>
      <c r="K14735" s="9"/>
      <c r="L14735" s="5"/>
      <c r="M14735" s="9"/>
      <c r="N14735" s="3" t="s">
        <v>3970</v>
      </c>
      <c r="O14735" s="3"/>
      <c r="P14735" s="104">
        <v>151</v>
      </c>
      <c r="Q14735" s="104">
        <v>11</v>
      </c>
      <c r="R14735" s="9" t="s">
        <v>3</v>
      </c>
      <c r="S14735" s="9" t="s">
        <v>43</v>
      </c>
      <c r="T14735" s="9" t="s">
        <v>709</v>
      </c>
      <c r="U14735" s="3" t="s">
        <v>1893</v>
      </c>
      <c r="V14735" s="9" t="s">
        <v>2717</v>
      </c>
      <c r="W14735" s="9" t="s">
        <v>2884</v>
      </c>
      <c r="Z14735" s="9">
        <v>44.367400000000004</v>
      </c>
      <c r="AA14735" s="9">
        <v>-120.116</v>
      </c>
      <c r="AB14735" s="9" t="s">
        <v>2741</v>
      </c>
      <c r="AD14735" s="9" t="s">
        <v>2741</v>
      </c>
      <c r="AE14735" s="9"/>
      <c r="AF14735" s="3" t="s">
        <v>2002</v>
      </c>
      <c r="AG14735" s="9" t="s">
        <v>2002</v>
      </c>
    </row>
    <row r="14736" spans="1:33" ht="15.75" thickBot="1">
      <c r="A14736" s="29">
        <v>43424</v>
      </c>
      <c r="D14736" s="3">
        <v>14960611</v>
      </c>
      <c r="E14736" s="92">
        <v>28</v>
      </c>
      <c r="F14736" s="9" t="s">
        <v>3088</v>
      </c>
      <c r="G14736" s="9">
        <v>2018</v>
      </c>
      <c r="H14736" s="9"/>
      <c r="I14736" s="9"/>
      <c r="J14736" s="9"/>
      <c r="K14736" s="9"/>
      <c r="L14736" s="5"/>
      <c r="M14736" s="9"/>
      <c r="N14736" s="3" t="s">
        <v>3970</v>
      </c>
      <c r="O14736" s="3"/>
      <c r="P14736" s="104">
        <v>151</v>
      </c>
      <c r="Q14736" s="104">
        <v>12</v>
      </c>
      <c r="R14736" s="9" t="s">
        <v>3</v>
      </c>
      <c r="S14736" s="9" t="s">
        <v>43</v>
      </c>
      <c r="T14736" s="9" t="s">
        <v>709</v>
      </c>
      <c r="U14736" s="3" t="s">
        <v>1893</v>
      </c>
      <c r="V14736" s="9" t="s">
        <v>2717</v>
      </c>
      <c r="W14736" s="9" t="s">
        <v>2884</v>
      </c>
      <c r="Z14736" s="9">
        <v>44.367400000000004</v>
      </c>
      <c r="AA14736" s="9">
        <v>-120.116</v>
      </c>
      <c r="AB14736" s="9" t="s">
        <v>2741</v>
      </c>
      <c r="AD14736" s="9" t="s">
        <v>2741</v>
      </c>
      <c r="AE14736" s="9"/>
      <c r="AF14736" s="3" t="s">
        <v>2002</v>
      </c>
      <c r="AG14736" s="9" t="s">
        <v>2002</v>
      </c>
    </row>
    <row r="14737" spans="1:33" ht="15.75" thickBot="1">
      <c r="A14737" s="29">
        <v>43424</v>
      </c>
      <c r="D14737" s="3">
        <v>14960611</v>
      </c>
      <c r="E14737" s="92">
        <v>28</v>
      </c>
      <c r="F14737" s="9" t="s">
        <v>3088</v>
      </c>
      <c r="G14737" s="9">
        <v>2018</v>
      </c>
      <c r="H14737" s="9"/>
      <c r="I14737" s="9"/>
      <c r="J14737" s="9"/>
      <c r="K14737" s="9"/>
      <c r="L14737" s="5"/>
      <c r="M14737" s="9"/>
      <c r="N14737" s="3" t="s">
        <v>3970</v>
      </c>
      <c r="O14737" s="3"/>
      <c r="P14737" s="104">
        <v>151</v>
      </c>
      <c r="Q14737" s="104">
        <v>13</v>
      </c>
      <c r="R14737" s="9" t="s">
        <v>3</v>
      </c>
      <c r="S14737" s="9" t="s">
        <v>43</v>
      </c>
      <c r="T14737" s="9" t="s">
        <v>709</v>
      </c>
      <c r="U14737" s="3" t="s">
        <v>1893</v>
      </c>
      <c r="V14737" s="9" t="s">
        <v>2717</v>
      </c>
      <c r="W14737" s="9" t="s">
        <v>2884</v>
      </c>
      <c r="Z14737" s="9">
        <v>44.367400000000004</v>
      </c>
      <c r="AA14737" s="9">
        <v>-120.116</v>
      </c>
      <c r="AB14737" s="9" t="s">
        <v>2741</v>
      </c>
      <c r="AD14737" s="9" t="s">
        <v>2741</v>
      </c>
      <c r="AE14737" s="9"/>
      <c r="AF14737" s="3" t="s">
        <v>2002</v>
      </c>
      <c r="AG14737" s="9" t="s">
        <v>2002</v>
      </c>
    </row>
    <row r="14738" spans="1:33" ht="15.75" thickBot="1">
      <c r="A14738" s="29">
        <v>43424</v>
      </c>
      <c r="D14738" s="3">
        <v>14960611</v>
      </c>
      <c r="E14738" s="92">
        <v>28</v>
      </c>
      <c r="F14738" s="9" t="s">
        <v>3088</v>
      </c>
      <c r="G14738" s="9">
        <v>2018</v>
      </c>
      <c r="H14738" s="9"/>
      <c r="I14738" s="9"/>
      <c r="J14738" s="9"/>
      <c r="K14738" s="9"/>
      <c r="L14738" s="5"/>
      <c r="M14738" s="9"/>
      <c r="N14738" s="3" t="s">
        <v>3970</v>
      </c>
      <c r="O14738" s="3"/>
      <c r="P14738" s="104">
        <v>151</v>
      </c>
      <c r="Q14738" s="104">
        <v>14</v>
      </c>
      <c r="R14738" s="9" t="s">
        <v>3</v>
      </c>
      <c r="S14738" s="9" t="s">
        <v>43</v>
      </c>
      <c r="T14738" s="9" t="s">
        <v>709</v>
      </c>
      <c r="U14738" s="3" t="s">
        <v>1893</v>
      </c>
      <c r="V14738" s="9" t="s">
        <v>2717</v>
      </c>
      <c r="W14738" s="9" t="s">
        <v>2884</v>
      </c>
      <c r="Z14738" s="9">
        <v>44.367400000000004</v>
      </c>
      <c r="AA14738" s="9">
        <v>-120.116</v>
      </c>
      <c r="AB14738" s="9" t="s">
        <v>2741</v>
      </c>
      <c r="AD14738" s="9" t="s">
        <v>2741</v>
      </c>
      <c r="AE14738" s="9"/>
      <c r="AF14738" s="3" t="s">
        <v>2002</v>
      </c>
      <c r="AG14738" s="9" t="s">
        <v>2002</v>
      </c>
    </row>
    <row r="14739" spans="1:33" ht="15.75" thickBot="1">
      <c r="A14739" s="29">
        <v>43424</v>
      </c>
      <c r="D14739" s="3">
        <v>14960769</v>
      </c>
      <c r="E14739" s="92">
        <v>28</v>
      </c>
      <c r="F14739" s="9" t="s">
        <v>3088</v>
      </c>
      <c r="G14739" s="9">
        <v>2018</v>
      </c>
      <c r="H14739" s="9"/>
      <c r="I14739" s="9"/>
      <c r="J14739" s="9"/>
      <c r="K14739" s="9"/>
      <c r="L14739" s="5"/>
      <c r="M14739" s="9"/>
      <c r="N14739" s="3" t="s">
        <v>3970</v>
      </c>
      <c r="O14739" s="3"/>
      <c r="P14739" s="104">
        <v>152</v>
      </c>
      <c r="Q14739" s="104">
        <v>1</v>
      </c>
      <c r="R14739" s="9" t="s">
        <v>3</v>
      </c>
      <c r="S14739" s="9" t="s">
        <v>43</v>
      </c>
      <c r="T14739" s="9" t="s">
        <v>709</v>
      </c>
      <c r="U14739" s="3" t="s">
        <v>1893</v>
      </c>
      <c r="V14739" s="9" t="s">
        <v>2718</v>
      </c>
      <c r="W14739" s="9" t="s">
        <v>2884</v>
      </c>
      <c r="Z14739" s="9">
        <v>44.367400000000004</v>
      </c>
      <c r="AA14739" s="9">
        <v>-120.116</v>
      </c>
      <c r="AB14739" s="9" t="s">
        <v>2741</v>
      </c>
      <c r="AD14739" s="9" t="s">
        <v>2741</v>
      </c>
      <c r="AE14739" s="9"/>
      <c r="AF14739" s="3" t="s">
        <v>2002</v>
      </c>
      <c r="AG14739" s="9" t="s">
        <v>2002</v>
      </c>
    </row>
    <row r="14740" spans="1:33" ht="15.75" thickBot="1">
      <c r="A14740" s="29">
        <v>43424</v>
      </c>
      <c r="D14740" s="3">
        <v>14960769</v>
      </c>
      <c r="E14740" s="92">
        <v>28</v>
      </c>
      <c r="F14740" s="9" t="s">
        <v>3088</v>
      </c>
      <c r="G14740" s="9">
        <v>2018</v>
      </c>
      <c r="H14740" s="9"/>
      <c r="I14740" s="9"/>
      <c r="J14740" s="9"/>
      <c r="K14740" s="9"/>
      <c r="L14740" s="5"/>
      <c r="M14740" s="9"/>
      <c r="N14740" s="3" t="s">
        <v>3970</v>
      </c>
      <c r="O14740" s="3"/>
      <c r="P14740" s="104">
        <v>152</v>
      </c>
      <c r="Q14740" s="104">
        <v>2</v>
      </c>
      <c r="R14740" s="9" t="s">
        <v>3</v>
      </c>
      <c r="S14740" s="9" t="s">
        <v>43</v>
      </c>
      <c r="T14740" s="9" t="s">
        <v>709</v>
      </c>
      <c r="U14740" s="3" t="s">
        <v>1893</v>
      </c>
      <c r="V14740" s="9" t="s">
        <v>2718</v>
      </c>
      <c r="W14740" s="9" t="s">
        <v>2884</v>
      </c>
      <c r="Z14740" s="9">
        <v>44.367400000000004</v>
      </c>
      <c r="AA14740" s="9">
        <v>-120.116</v>
      </c>
      <c r="AB14740" s="9" t="s">
        <v>2741</v>
      </c>
      <c r="AD14740" s="9" t="s">
        <v>2741</v>
      </c>
      <c r="AE14740" s="9"/>
      <c r="AF14740" s="3" t="s">
        <v>2002</v>
      </c>
      <c r="AG14740" s="9" t="s">
        <v>2002</v>
      </c>
    </row>
    <row r="14741" spans="1:33" ht="15.75" thickBot="1">
      <c r="A14741" s="29">
        <v>43424</v>
      </c>
      <c r="D14741" s="3">
        <v>14960769</v>
      </c>
      <c r="E14741" s="92">
        <v>28</v>
      </c>
      <c r="F14741" s="9" t="s">
        <v>3088</v>
      </c>
      <c r="G14741" s="9">
        <v>2018</v>
      </c>
      <c r="H14741" s="9"/>
      <c r="I14741" s="9"/>
      <c r="J14741" s="9"/>
      <c r="K14741" s="9"/>
      <c r="L14741" s="5"/>
      <c r="M14741" s="9"/>
      <c r="N14741" s="3" t="s">
        <v>3970</v>
      </c>
      <c r="O14741" s="3"/>
      <c r="P14741" s="104">
        <v>152</v>
      </c>
      <c r="Q14741" s="104">
        <v>3</v>
      </c>
      <c r="R14741" s="9" t="s">
        <v>3</v>
      </c>
      <c r="S14741" s="9" t="s">
        <v>43</v>
      </c>
      <c r="T14741" s="9" t="s">
        <v>709</v>
      </c>
      <c r="U14741" s="3" t="s">
        <v>1893</v>
      </c>
      <c r="V14741" s="9" t="s">
        <v>2718</v>
      </c>
      <c r="W14741" s="9" t="s">
        <v>2884</v>
      </c>
      <c r="Z14741" s="9">
        <v>44.367400000000004</v>
      </c>
      <c r="AA14741" s="9">
        <v>-120.116</v>
      </c>
      <c r="AB14741" s="9" t="s">
        <v>2741</v>
      </c>
      <c r="AD14741" s="9" t="s">
        <v>2741</v>
      </c>
      <c r="AE14741" s="9"/>
      <c r="AF14741" s="3" t="s">
        <v>2002</v>
      </c>
      <c r="AG14741" s="9" t="s">
        <v>2002</v>
      </c>
    </row>
    <row r="14742" spans="1:33" ht="15.75" thickBot="1">
      <c r="A14742" s="29">
        <v>43424</v>
      </c>
      <c r="D14742" s="3">
        <v>14960769</v>
      </c>
      <c r="E14742" s="92">
        <v>28</v>
      </c>
      <c r="F14742" s="9" t="s">
        <v>3088</v>
      </c>
      <c r="G14742" s="9">
        <v>2018</v>
      </c>
      <c r="H14742" s="9"/>
      <c r="I14742" s="9"/>
      <c r="J14742" s="9"/>
      <c r="K14742" s="9"/>
      <c r="L14742" s="5"/>
      <c r="M14742" s="9"/>
      <c r="N14742" s="3" t="s">
        <v>3970</v>
      </c>
      <c r="O14742" s="3"/>
      <c r="P14742" s="104">
        <v>152</v>
      </c>
      <c r="Q14742" s="104">
        <v>4</v>
      </c>
      <c r="R14742" s="9" t="s">
        <v>3</v>
      </c>
      <c r="S14742" s="9" t="s">
        <v>43</v>
      </c>
      <c r="T14742" s="9" t="s">
        <v>709</v>
      </c>
      <c r="U14742" s="3" t="s">
        <v>1893</v>
      </c>
      <c r="V14742" s="9" t="s">
        <v>2718</v>
      </c>
      <c r="W14742" s="9" t="s">
        <v>2884</v>
      </c>
      <c r="Z14742" s="9">
        <v>44.367400000000004</v>
      </c>
      <c r="AA14742" s="9">
        <v>-120.116</v>
      </c>
      <c r="AB14742" s="9" t="s">
        <v>2741</v>
      </c>
      <c r="AD14742" s="9" t="s">
        <v>2741</v>
      </c>
      <c r="AE14742" s="9"/>
      <c r="AF14742" s="3" t="s">
        <v>2002</v>
      </c>
      <c r="AG14742" s="9" t="s">
        <v>2002</v>
      </c>
    </row>
    <row r="14743" spans="1:33" ht="15.75" thickBot="1">
      <c r="A14743" s="29">
        <v>43424</v>
      </c>
      <c r="D14743" s="3">
        <v>14960769</v>
      </c>
      <c r="E14743" s="92">
        <v>28</v>
      </c>
      <c r="F14743" s="9" t="s">
        <v>3088</v>
      </c>
      <c r="G14743" s="9">
        <v>2018</v>
      </c>
      <c r="H14743" s="9"/>
      <c r="I14743" s="9"/>
      <c r="J14743" s="9"/>
      <c r="K14743" s="9"/>
      <c r="L14743" s="5"/>
      <c r="M14743" s="9"/>
      <c r="N14743" s="3" t="s">
        <v>3970</v>
      </c>
      <c r="O14743" s="3"/>
      <c r="P14743" s="104">
        <v>152</v>
      </c>
      <c r="Q14743" s="104">
        <v>5</v>
      </c>
      <c r="R14743" s="9" t="s">
        <v>3</v>
      </c>
      <c r="S14743" s="9" t="s">
        <v>43</v>
      </c>
      <c r="T14743" s="9" t="s">
        <v>709</v>
      </c>
      <c r="U14743" s="3" t="s">
        <v>1893</v>
      </c>
      <c r="V14743" s="9" t="s">
        <v>2718</v>
      </c>
      <c r="W14743" s="9" t="s">
        <v>2884</v>
      </c>
      <c r="Z14743" s="9">
        <v>44.367400000000004</v>
      </c>
      <c r="AA14743" s="9">
        <v>-120.116</v>
      </c>
      <c r="AB14743" s="9" t="s">
        <v>2741</v>
      </c>
      <c r="AD14743" s="9" t="s">
        <v>2741</v>
      </c>
      <c r="AE14743" s="9"/>
      <c r="AF14743" s="3" t="s">
        <v>2002</v>
      </c>
      <c r="AG14743" s="9" t="s">
        <v>2002</v>
      </c>
    </row>
    <row r="14744" spans="1:33" ht="15.75" thickBot="1">
      <c r="A14744" s="29">
        <v>43424</v>
      </c>
      <c r="D14744" s="3">
        <v>14960769</v>
      </c>
      <c r="E14744" s="92">
        <v>28</v>
      </c>
      <c r="F14744" s="9" t="s">
        <v>3088</v>
      </c>
      <c r="G14744" s="9">
        <v>2018</v>
      </c>
      <c r="H14744" s="9"/>
      <c r="I14744" s="9"/>
      <c r="J14744" s="9"/>
      <c r="K14744" s="9"/>
      <c r="L14744" s="5"/>
      <c r="M14744" s="9"/>
      <c r="N14744" s="3" t="s">
        <v>3970</v>
      </c>
      <c r="O14744" s="3"/>
      <c r="P14744" s="104">
        <v>152</v>
      </c>
      <c r="Q14744" s="104">
        <v>6</v>
      </c>
      <c r="R14744" s="9" t="s">
        <v>3</v>
      </c>
      <c r="S14744" s="9" t="s">
        <v>43</v>
      </c>
      <c r="T14744" s="9" t="s">
        <v>709</v>
      </c>
      <c r="U14744" s="3" t="s">
        <v>1893</v>
      </c>
      <c r="V14744" s="9" t="s">
        <v>2718</v>
      </c>
      <c r="W14744" s="9" t="s">
        <v>2884</v>
      </c>
      <c r="Z14744" s="9">
        <v>44.367400000000004</v>
      </c>
      <c r="AA14744" s="9">
        <v>-120.116</v>
      </c>
      <c r="AB14744" s="9" t="s">
        <v>2741</v>
      </c>
      <c r="AD14744" s="9" t="s">
        <v>2741</v>
      </c>
      <c r="AE14744" s="9"/>
      <c r="AF14744" s="3" t="s">
        <v>2002</v>
      </c>
      <c r="AG14744" s="9" t="s">
        <v>2002</v>
      </c>
    </row>
    <row r="14745" spans="1:33" ht="15.75" thickBot="1">
      <c r="A14745" s="29">
        <v>43424</v>
      </c>
      <c r="D14745" s="3">
        <v>14960769</v>
      </c>
      <c r="E14745" s="92">
        <v>28</v>
      </c>
      <c r="F14745" s="9" t="s">
        <v>3088</v>
      </c>
      <c r="G14745" s="9">
        <v>2018</v>
      </c>
      <c r="H14745" s="9"/>
      <c r="I14745" s="9"/>
      <c r="J14745" s="9"/>
      <c r="K14745" s="9"/>
      <c r="L14745" s="5"/>
      <c r="M14745" s="9"/>
      <c r="N14745" s="3" t="s">
        <v>3970</v>
      </c>
      <c r="O14745" s="3"/>
      <c r="P14745" s="104">
        <v>152</v>
      </c>
      <c r="Q14745" s="104">
        <v>7</v>
      </c>
      <c r="R14745" s="9" t="s">
        <v>3</v>
      </c>
      <c r="S14745" s="9" t="s">
        <v>43</v>
      </c>
      <c r="T14745" s="9" t="s">
        <v>709</v>
      </c>
      <c r="U14745" s="3" t="s">
        <v>1893</v>
      </c>
      <c r="V14745" s="9" t="s">
        <v>2718</v>
      </c>
      <c r="W14745" s="9" t="s">
        <v>2884</v>
      </c>
      <c r="Z14745" s="9">
        <v>44.367400000000004</v>
      </c>
      <c r="AA14745" s="9">
        <v>-120.116</v>
      </c>
      <c r="AB14745" s="9" t="s">
        <v>2741</v>
      </c>
      <c r="AD14745" s="9" t="s">
        <v>2741</v>
      </c>
      <c r="AE14745" s="9"/>
      <c r="AF14745" s="3" t="s">
        <v>2002</v>
      </c>
      <c r="AG14745" s="9" t="s">
        <v>2002</v>
      </c>
    </row>
    <row r="14746" spans="1:33" ht="15.75" thickBot="1">
      <c r="A14746" s="29">
        <v>43424</v>
      </c>
      <c r="D14746" s="3">
        <v>14960769</v>
      </c>
      <c r="E14746" s="92">
        <v>28</v>
      </c>
      <c r="F14746" s="9" t="s">
        <v>3088</v>
      </c>
      <c r="G14746" s="9">
        <v>2018</v>
      </c>
      <c r="H14746" s="9"/>
      <c r="I14746" s="9"/>
      <c r="J14746" s="9"/>
      <c r="K14746" s="9"/>
      <c r="L14746" s="5"/>
      <c r="M14746" s="9"/>
      <c r="N14746" s="3" t="s">
        <v>3970</v>
      </c>
      <c r="O14746" s="3"/>
      <c r="P14746" s="104">
        <v>152</v>
      </c>
      <c r="Q14746" s="104">
        <v>8</v>
      </c>
      <c r="R14746" s="9" t="s">
        <v>3</v>
      </c>
      <c r="S14746" s="9" t="s">
        <v>43</v>
      </c>
      <c r="T14746" s="9" t="s">
        <v>709</v>
      </c>
      <c r="U14746" s="3" t="s">
        <v>1893</v>
      </c>
      <c r="V14746" s="9" t="s">
        <v>2718</v>
      </c>
      <c r="W14746" s="9" t="s">
        <v>2884</v>
      </c>
      <c r="Z14746" s="9">
        <v>44.367400000000004</v>
      </c>
      <c r="AA14746" s="9">
        <v>-120.116</v>
      </c>
      <c r="AB14746" s="9" t="s">
        <v>2741</v>
      </c>
      <c r="AD14746" s="9" t="s">
        <v>2741</v>
      </c>
      <c r="AE14746" s="9"/>
      <c r="AF14746" s="3" t="s">
        <v>2002</v>
      </c>
      <c r="AG14746" s="9" t="s">
        <v>2002</v>
      </c>
    </row>
    <row r="14747" spans="1:33" ht="15.75" thickBot="1">
      <c r="A14747" s="29">
        <v>43424</v>
      </c>
      <c r="D14747" s="3">
        <v>14960769</v>
      </c>
      <c r="E14747" s="92">
        <v>28</v>
      </c>
      <c r="F14747" s="9" t="s">
        <v>3088</v>
      </c>
      <c r="G14747" s="9">
        <v>2018</v>
      </c>
      <c r="H14747" s="9"/>
      <c r="I14747" s="9"/>
      <c r="J14747" s="9"/>
      <c r="K14747" s="9"/>
      <c r="L14747" s="5"/>
      <c r="M14747" s="9"/>
      <c r="N14747" s="3" t="s">
        <v>3970</v>
      </c>
      <c r="O14747" s="3"/>
      <c r="P14747" s="104">
        <v>152</v>
      </c>
      <c r="Q14747" s="104">
        <v>9</v>
      </c>
      <c r="R14747" s="9" t="s">
        <v>3</v>
      </c>
      <c r="S14747" s="9" t="s">
        <v>43</v>
      </c>
      <c r="T14747" s="9" t="s">
        <v>709</v>
      </c>
      <c r="U14747" s="3" t="s">
        <v>1893</v>
      </c>
      <c r="V14747" s="9" t="s">
        <v>2718</v>
      </c>
      <c r="W14747" s="9" t="s">
        <v>2884</v>
      </c>
      <c r="Z14747" s="9">
        <v>44.367400000000004</v>
      </c>
      <c r="AA14747" s="9">
        <v>-120.116</v>
      </c>
      <c r="AB14747" s="9" t="s">
        <v>2741</v>
      </c>
      <c r="AD14747" s="9" t="s">
        <v>2741</v>
      </c>
      <c r="AE14747" s="9"/>
      <c r="AF14747" s="3" t="s">
        <v>2002</v>
      </c>
      <c r="AG14747" s="9" t="s">
        <v>2002</v>
      </c>
    </row>
    <row r="14748" spans="1:33" ht="15.75" thickBot="1">
      <c r="A14748" s="29">
        <v>43424</v>
      </c>
      <c r="D14748" s="3">
        <v>14960769</v>
      </c>
      <c r="E14748" s="92">
        <v>28</v>
      </c>
      <c r="F14748" s="9" t="s">
        <v>3088</v>
      </c>
      <c r="G14748" s="9">
        <v>2018</v>
      </c>
      <c r="H14748" s="9"/>
      <c r="I14748" s="9"/>
      <c r="J14748" s="9"/>
      <c r="K14748" s="9"/>
      <c r="L14748" s="5"/>
      <c r="M14748" s="9"/>
      <c r="N14748" s="3" t="s">
        <v>3970</v>
      </c>
      <c r="O14748" s="3"/>
      <c r="P14748" s="104">
        <v>152</v>
      </c>
      <c r="Q14748" s="104">
        <v>10</v>
      </c>
      <c r="R14748" s="9" t="s">
        <v>3</v>
      </c>
      <c r="S14748" s="9" t="s">
        <v>43</v>
      </c>
      <c r="T14748" s="9" t="s">
        <v>709</v>
      </c>
      <c r="U14748" s="3" t="s">
        <v>1893</v>
      </c>
      <c r="V14748" s="9" t="s">
        <v>2718</v>
      </c>
      <c r="W14748" s="9" t="s">
        <v>2884</v>
      </c>
      <c r="Z14748" s="9">
        <v>44.367400000000004</v>
      </c>
      <c r="AA14748" s="9">
        <v>-120.116</v>
      </c>
      <c r="AB14748" s="9" t="s">
        <v>2741</v>
      </c>
      <c r="AD14748" s="9" t="s">
        <v>2741</v>
      </c>
      <c r="AE14748" s="9"/>
      <c r="AF14748" s="3" t="s">
        <v>2002</v>
      </c>
      <c r="AG14748" s="9" t="s">
        <v>2002</v>
      </c>
    </row>
    <row r="14749" spans="1:33" ht="15.75" thickBot="1">
      <c r="A14749" s="29">
        <v>43424</v>
      </c>
      <c r="D14749" s="3">
        <v>14960769</v>
      </c>
      <c r="E14749" s="92">
        <v>28</v>
      </c>
      <c r="F14749" s="9" t="s">
        <v>3088</v>
      </c>
      <c r="G14749" s="9">
        <v>2018</v>
      </c>
      <c r="H14749" s="9"/>
      <c r="I14749" s="9"/>
      <c r="J14749" s="9"/>
      <c r="K14749" s="9"/>
      <c r="L14749" s="5"/>
      <c r="M14749" s="9"/>
      <c r="N14749" s="3" t="s">
        <v>3970</v>
      </c>
      <c r="O14749" s="3"/>
      <c r="P14749" s="104">
        <v>152</v>
      </c>
      <c r="Q14749" s="104">
        <v>11</v>
      </c>
      <c r="R14749" s="9" t="s">
        <v>3</v>
      </c>
      <c r="S14749" s="9" t="s">
        <v>43</v>
      </c>
      <c r="T14749" s="9" t="s">
        <v>709</v>
      </c>
      <c r="U14749" s="3" t="s">
        <v>1893</v>
      </c>
      <c r="V14749" s="9" t="s">
        <v>2718</v>
      </c>
      <c r="W14749" s="9" t="s">
        <v>2884</v>
      </c>
      <c r="Z14749" s="9">
        <v>44.367400000000004</v>
      </c>
      <c r="AA14749" s="9">
        <v>-120.116</v>
      </c>
      <c r="AB14749" s="9" t="s">
        <v>2741</v>
      </c>
      <c r="AD14749" s="9" t="s">
        <v>2741</v>
      </c>
      <c r="AE14749" s="9"/>
      <c r="AF14749" s="3" t="s">
        <v>2002</v>
      </c>
      <c r="AG14749" s="9" t="s">
        <v>2002</v>
      </c>
    </row>
    <row r="14750" spans="1:33" ht="15.75" thickBot="1">
      <c r="A14750" s="29">
        <v>43424</v>
      </c>
      <c r="D14750" s="3">
        <v>14960769</v>
      </c>
      <c r="E14750" s="92">
        <v>28</v>
      </c>
      <c r="F14750" s="9" t="s">
        <v>3088</v>
      </c>
      <c r="G14750" s="9">
        <v>2018</v>
      </c>
      <c r="H14750" s="9"/>
      <c r="I14750" s="9"/>
      <c r="J14750" s="9"/>
      <c r="K14750" s="9"/>
      <c r="L14750" s="5"/>
      <c r="M14750" s="9"/>
      <c r="N14750" s="3" t="s">
        <v>3970</v>
      </c>
      <c r="O14750" s="3"/>
      <c r="P14750" s="104">
        <v>152</v>
      </c>
      <c r="Q14750" s="104">
        <v>12</v>
      </c>
      <c r="R14750" s="9" t="s">
        <v>3</v>
      </c>
      <c r="S14750" s="9" t="s">
        <v>43</v>
      </c>
      <c r="T14750" s="9" t="s">
        <v>709</v>
      </c>
      <c r="U14750" s="3" t="s">
        <v>1893</v>
      </c>
      <c r="V14750" s="9" t="s">
        <v>2718</v>
      </c>
      <c r="W14750" s="9" t="s">
        <v>2884</v>
      </c>
      <c r="Z14750" s="9">
        <v>44.367400000000004</v>
      </c>
      <c r="AA14750" s="9">
        <v>-120.116</v>
      </c>
      <c r="AB14750" s="9" t="s">
        <v>2741</v>
      </c>
      <c r="AD14750" s="9" t="s">
        <v>2741</v>
      </c>
      <c r="AE14750" s="9"/>
      <c r="AF14750" s="3" t="s">
        <v>2002</v>
      </c>
      <c r="AG14750" s="9" t="s">
        <v>2002</v>
      </c>
    </row>
    <row r="14751" spans="1:33" ht="15.75" thickBot="1">
      <c r="A14751" s="29">
        <v>43424</v>
      </c>
      <c r="D14751" s="3">
        <v>14960875</v>
      </c>
      <c r="E14751" s="92">
        <v>28</v>
      </c>
      <c r="F14751" s="9" t="s">
        <v>3088</v>
      </c>
      <c r="G14751" s="9">
        <v>2018</v>
      </c>
      <c r="H14751" s="9"/>
      <c r="I14751" s="9"/>
      <c r="J14751" s="9"/>
      <c r="K14751" s="9"/>
      <c r="L14751" s="5"/>
      <c r="M14751" s="9"/>
      <c r="N14751" s="3" t="s">
        <v>3970</v>
      </c>
      <c r="O14751" s="3"/>
      <c r="P14751" s="104">
        <v>153</v>
      </c>
      <c r="Q14751" s="104">
        <v>1</v>
      </c>
      <c r="R14751" s="9" t="s">
        <v>3</v>
      </c>
      <c r="S14751" s="9" t="s">
        <v>43</v>
      </c>
      <c r="T14751" s="9" t="s">
        <v>709</v>
      </c>
      <c r="U14751" s="3" t="s">
        <v>1893</v>
      </c>
      <c r="V14751" s="9" t="s">
        <v>2718</v>
      </c>
      <c r="W14751" s="9" t="s">
        <v>2884</v>
      </c>
      <c r="Z14751" s="9">
        <v>44.367400000000004</v>
      </c>
      <c r="AA14751" s="9">
        <v>-120.116</v>
      </c>
      <c r="AB14751" s="9" t="s">
        <v>2741</v>
      </c>
      <c r="AD14751" s="9" t="s">
        <v>2741</v>
      </c>
      <c r="AE14751" s="9"/>
      <c r="AF14751" s="3" t="s">
        <v>2002</v>
      </c>
      <c r="AG14751" s="9" t="s">
        <v>2002</v>
      </c>
    </row>
    <row r="14752" spans="1:33" ht="15.75" thickBot="1">
      <c r="A14752" s="29">
        <v>43424</v>
      </c>
      <c r="D14752" s="3">
        <v>14960875</v>
      </c>
      <c r="E14752" s="92">
        <v>28</v>
      </c>
      <c r="F14752" s="9" t="s">
        <v>3088</v>
      </c>
      <c r="G14752" s="9">
        <v>2018</v>
      </c>
      <c r="H14752" s="9"/>
      <c r="I14752" s="9"/>
      <c r="J14752" s="9"/>
      <c r="K14752" s="9"/>
      <c r="L14752" s="5"/>
      <c r="M14752" s="9"/>
      <c r="N14752" s="3" t="s">
        <v>3970</v>
      </c>
      <c r="O14752" s="3"/>
      <c r="P14752" s="104">
        <v>153</v>
      </c>
      <c r="Q14752" s="104">
        <v>2</v>
      </c>
      <c r="R14752" s="9" t="s">
        <v>3</v>
      </c>
      <c r="S14752" s="9" t="s">
        <v>43</v>
      </c>
      <c r="T14752" s="9" t="s">
        <v>709</v>
      </c>
      <c r="U14752" s="3" t="s">
        <v>1893</v>
      </c>
      <c r="V14752" s="9" t="s">
        <v>2718</v>
      </c>
      <c r="W14752" s="9" t="s">
        <v>2884</v>
      </c>
      <c r="Z14752" s="9">
        <v>44.367400000000004</v>
      </c>
      <c r="AA14752" s="9">
        <v>-120.116</v>
      </c>
      <c r="AB14752" s="9" t="s">
        <v>2741</v>
      </c>
      <c r="AD14752" s="9" t="s">
        <v>2741</v>
      </c>
      <c r="AE14752" s="9"/>
      <c r="AF14752" s="3" t="s">
        <v>2002</v>
      </c>
      <c r="AG14752" s="9" t="s">
        <v>2002</v>
      </c>
    </row>
    <row r="14753" spans="1:33" ht="15.75" thickBot="1">
      <c r="A14753" s="29">
        <v>43424</v>
      </c>
      <c r="D14753" s="3">
        <v>14961131</v>
      </c>
      <c r="E14753" s="92">
        <v>28</v>
      </c>
      <c r="F14753" s="9" t="s">
        <v>3088</v>
      </c>
      <c r="G14753" s="9">
        <v>2018</v>
      </c>
      <c r="H14753" s="9"/>
      <c r="I14753" s="9"/>
      <c r="J14753" s="9"/>
      <c r="K14753" s="9"/>
      <c r="L14753" s="5"/>
      <c r="M14753" s="9"/>
      <c r="N14753" s="3" t="s">
        <v>3970</v>
      </c>
      <c r="O14753" s="3"/>
      <c r="P14753" s="104">
        <v>154</v>
      </c>
      <c r="Q14753" s="104">
        <v>1</v>
      </c>
      <c r="R14753" s="9" t="s">
        <v>3</v>
      </c>
      <c r="S14753" s="9" t="s">
        <v>43</v>
      </c>
      <c r="T14753" s="9" t="s">
        <v>2827</v>
      </c>
      <c r="U14753" s="3" t="s">
        <v>1893</v>
      </c>
      <c r="V14753" s="9" t="s">
        <v>2718</v>
      </c>
      <c r="W14753" s="9" t="s">
        <v>2885</v>
      </c>
      <c r="Z14753" s="9">
        <v>44.462899999999998</v>
      </c>
      <c r="AA14753" s="9">
        <v>-120.2782</v>
      </c>
      <c r="AB14753" s="9" t="s">
        <v>2741</v>
      </c>
      <c r="AD14753" s="9" t="s">
        <v>2741</v>
      </c>
      <c r="AE14753" s="9"/>
      <c r="AF14753" s="3" t="s">
        <v>2002</v>
      </c>
      <c r="AG14753" s="9" t="s">
        <v>2002</v>
      </c>
    </row>
    <row r="14754" spans="1:33" ht="15.75" thickBot="1">
      <c r="A14754" s="29">
        <v>43424</v>
      </c>
      <c r="D14754" s="3">
        <v>14961131</v>
      </c>
      <c r="E14754" s="92">
        <v>28</v>
      </c>
      <c r="F14754" s="9" t="s">
        <v>3088</v>
      </c>
      <c r="G14754" s="9">
        <v>2018</v>
      </c>
      <c r="H14754" s="9"/>
      <c r="I14754" s="9"/>
      <c r="J14754" s="9"/>
      <c r="K14754" s="9"/>
      <c r="L14754" s="5"/>
      <c r="M14754" s="9"/>
      <c r="N14754" s="3" t="s">
        <v>3970</v>
      </c>
      <c r="O14754" s="3"/>
      <c r="P14754" s="104">
        <v>154</v>
      </c>
      <c r="Q14754" s="104">
        <v>2</v>
      </c>
      <c r="R14754" s="9" t="s">
        <v>3</v>
      </c>
      <c r="S14754" s="9" t="s">
        <v>43</v>
      </c>
      <c r="T14754" s="9" t="s">
        <v>2827</v>
      </c>
      <c r="U14754" s="3" t="s">
        <v>1893</v>
      </c>
      <c r="V14754" s="9" t="s">
        <v>2718</v>
      </c>
      <c r="W14754" s="9" t="s">
        <v>2885</v>
      </c>
      <c r="Z14754" s="9">
        <v>44.462899999999998</v>
      </c>
      <c r="AA14754" s="9">
        <v>-120.2782</v>
      </c>
      <c r="AB14754" s="9" t="s">
        <v>2741</v>
      </c>
      <c r="AD14754" s="9" t="s">
        <v>2741</v>
      </c>
      <c r="AE14754" s="9"/>
      <c r="AF14754" s="3" t="s">
        <v>2002</v>
      </c>
      <c r="AG14754" s="9" t="s">
        <v>2002</v>
      </c>
    </row>
    <row r="14755" spans="1:33" ht="15.75" thickBot="1">
      <c r="A14755" s="29">
        <v>43424</v>
      </c>
      <c r="D14755" s="3">
        <v>14961131</v>
      </c>
      <c r="E14755" s="92">
        <v>28</v>
      </c>
      <c r="F14755" s="9" t="s">
        <v>3088</v>
      </c>
      <c r="G14755" s="9">
        <v>2018</v>
      </c>
      <c r="H14755" s="9"/>
      <c r="I14755" s="9"/>
      <c r="J14755" s="9"/>
      <c r="K14755" s="9"/>
      <c r="L14755" s="5"/>
      <c r="M14755" s="9"/>
      <c r="N14755" s="3" t="s">
        <v>3970</v>
      </c>
      <c r="O14755" s="3"/>
      <c r="P14755" s="104">
        <v>154</v>
      </c>
      <c r="Q14755" s="104">
        <v>3</v>
      </c>
      <c r="R14755" s="9" t="s">
        <v>3</v>
      </c>
      <c r="S14755" s="9" t="s">
        <v>43</v>
      </c>
      <c r="T14755" s="9" t="s">
        <v>2827</v>
      </c>
      <c r="U14755" s="3" t="s">
        <v>1893</v>
      </c>
      <c r="V14755" s="9" t="s">
        <v>2718</v>
      </c>
      <c r="W14755" s="9" t="s">
        <v>2885</v>
      </c>
      <c r="Z14755" s="9">
        <v>44.462899999999998</v>
      </c>
      <c r="AA14755" s="9">
        <v>-120.2782</v>
      </c>
      <c r="AB14755" s="9" t="s">
        <v>2741</v>
      </c>
      <c r="AD14755" s="9" t="s">
        <v>2741</v>
      </c>
      <c r="AE14755" s="9"/>
      <c r="AF14755" s="3" t="s">
        <v>2002</v>
      </c>
      <c r="AG14755" s="9" t="s">
        <v>2002</v>
      </c>
    </row>
    <row r="14756" spans="1:33" ht="15.75" thickBot="1">
      <c r="A14756" s="29">
        <v>43424</v>
      </c>
      <c r="D14756" s="3">
        <v>14961131</v>
      </c>
      <c r="E14756" s="92">
        <v>28</v>
      </c>
      <c r="F14756" s="9" t="s">
        <v>3088</v>
      </c>
      <c r="G14756" s="9">
        <v>2018</v>
      </c>
      <c r="H14756" s="9"/>
      <c r="I14756" s="9"/>
      <c r="J14756" s="9"/>
      <c r="K14756" s="9"/>
      <c r="L14756" s="5"/>
      <c r="M14756" s="9"/>
      <c r="N14756" s="3" t="s">
        <v>3970</v>
      </c>
      <c r="O14756" s="3"/>
      <c r="P14756" s="104">
        <v>154</v>
      </c>
      <c r="Q14756" s="104">
        <v>4</v>
      </c>
      <c r="R14756" s="9" t="s">
        <v>3</v>
      </c>
      <c r="S14756" s="9" t="s">
        <v>43</v>
      </c>
      <c r="T14756" s="9" t="s">
        <v>2827</v>
      </c>
      <c r="U14756" s="3" t="s">
        <v>1893</v>
      </c>
      <c r="V14756" s="9" t="s">
        <v>2718</v>
      </c>
      <c r="W14756" s="9" t="s">
        <v>2885</v>
      </c>
      <c r="Z14756" s="9">
        <v>44.462899999999998</v>
      </c>
      <c r="AA14756" s="9">
        <v>-120.2782</v>
      </c>
      <c r="AB14756" s="9" t="s">
        <v>2741</v>
      </c>
      <c r="AD14756" s="9" t="s">
        <v>2741</v>
      </c>
      <c r="AE14756" s="9"/>
      <c r="AF14756" s="3" t="s">
        <v>2002</v>
      </c>
      <c r="AG14756" s="9" t="s">
        <v>2002</v>
      </c>
    </row>
    <row r="14757" spans="1:33" ht="15.75" thickBot="1">
      <c r="A14757" s="29">
        <v>43424</v>
      </c>
      <c r="D14757" s="3">
        <v>14962601</v>
      </c>
      <c r="E14757" s="92">
        <v>28</v>
      </c>
      <c r="F14757" s="9" t="s">
        <v>3088</v>
      </c>
      <c r="G14757" s="9">
        <v>2018</v>
      </c>
      <c r="H14757" s="9"/>
      <c r="I14757" s="9"/>
      <c r="J14757" s="9"/>
      <c r="K14757" s="9"/>
      <c r="L14757" s="5"/>
      <c r="N14757" s="3" t="s">
        <v>3970</v>
      </c>
      <c r="O14757" s="3"/>
      <c r="P14757" s="104">
        <v>155</v>
      </c>
      <c r="Q14757" s="104">
        <v>1</v>
      </c>
      <c r="R14757" s="9" t="s">
        <v>3</v>
      </c>
      <c r="S14757" s="9" t="s">
        <v>43</v>
      </c>
      <c r="T14757" s="9" t="s">
        <v>1676</v>
      </c>
      <c r="U14757" s="3" t="s">
        <v>1893</v>
      </c>
      <c r="V14757" s="9" t="s">
        <v>2720</v>
      </c>
      <c r="W14757" s="9" t="s">
        <v>2886</v>
      </c>
      <c r="Z14757" s="9">
        <v>44.258299999999998</v>
      </c>
      <c r="AA14757" s="9">
        <v>-118.6973</v>
      </c>
      <c r="AB14757" s="9" t="s">
        <v>2741</v>
      </c>
      <c r="AD14757" s="9" t="s">
        <v>2741</v>
      </c>
      <c r="AE14757" s="9"/>
      <c r="AF14757" s="3" t="s">
        <v>2002</v>
      </c>
      <c r="AG14757" s="9" t="s">
        <v>2002</v>
      </c>
    </row>
    <row r="14758" spans="1:33" ht="15.75" thickBot="1">
      <c r="A14758" s="29">
        <v>43424</v>
      </c>
      <c r="D14758" s="3">
        <v>14962883</v>
      </c>
      <c r="E14758" s="92">
        <v>28</v>
      </c>
      <c r="F14758" s="9" t="s">
        <v>3088</v>
      </c>
      <c r="G14758" s="9">
        <v>2018</v>
      </c>
      <c r="H14758" s="9"/>
      <c r="I14758" s="9"/>
      <c r="J14758" s="9"/>
      <c r="K14758" s="9"/>
      <c r="L14758" s="5"/>
      <c r="N14758" s="3" t="s">
        <v>3970</v>
      </c>
      <c r="O14758" s="3"/>
      <c r="P14758" s="104">
        <v>155</v>
      </c>
      <c r="Q14758" s="104">
        <v>1</v>
      </c>
      <c r="R14758" s="9" t="s">
        <v>3</v>
      </c>
      <c r="S14758" s="9" t="s">
        <v>43</v>
      </c>
      <c r="T14758" s="9" t="s">
        <v>1676</v>
      </c>
      <c r="U14758" s="3" t="s">
        <v>1893</v>
      </c>
      <c r="V14758" s="9" t="s">
        <v>2720</v>
      </c>
      <c r="W14758" s="9" t="s">
        <v>2886</v>
      </c>
      <c r="Z14758" s="9">
        <v>44.258299999999998</v>
      </c>
      <c r="AA14758" s="9">
        <v>-118.6973</v>
      </c>
      <c r="AB14758" s="9" t="s">
        <v>2741</v>
      </c>
      <c r="AD14758" s="9" t="s">
        <v>2741</v>
      </c>
      <c r="AE14758" s="9"/>
      <c r="AF14758" s="3" t="s">
        <v>2002</v>
      </c>
      <c r="AG14758" s="9" t="s">
        <v>2002</v>
      </c>
    </row>
    <row r="14759" spans="1:33" ht="15.75" thickBot="1">
      <c r="A14759" s="29">
        <v>43424</v>
      </c>
      <c r="D14759" s="3">
        <v>14962601</v>
      </c>
      <c r="E14759" s="92">
        <v>28</v>
      </c>
      <c r="F14759" s="9" t="s">
        <v>3088</v>
      </c>
      <c r="G14759" s="9">
        <v>2018</v>
      </c>
      <c r="H14759" s="9"/>
      <c r="I14759" s="9"/>
      <c r="J14759" s="9"/>
      <c r="K14759" s="9"/>
      <c r="L14759" s="5"/>
      <c r="N14759" s="3" t="s">
        <v>3970</v>
      </c>
      <c r="O14759" s="3"/>
      <c r="P14759" s="104">
        <v>155</v>
      </c>
      <c r="Q14759" s="104">
        <v>2</v>
      </c>
      <c r="R14759" s="9" t="s">
        <v>3</v>
      </c>
      <c r="S14759" s="9" t="s">
        <v>43</v>
      </c>
      <c r="T14759" s="9" t="s">
        <v>1676</v>
      </c>
      <c r="U14759" s="3" t="s">
        <v>1893</v>
      </c>
      <c r="V14759" s="9" t="s">
        <v>2720</v>
      </c>
      <c r="W14759" s="9" t="s">
        <v>2886</v>
      </c>
      <c r="Z14759" s="9">
        <v>44.258299999999998</v>
      </c>
      <c r="AA14759" s="9">
        <v>-118.6973</v>
      </c>
      <c r="AB14759" s="9" t="s">
        <v>2741</v>
      </c>
      <c r="AD14759" s="9" t="s">
        <v>2741</v>
      </c>
      <c r="AE14759" s="9"/>
      <c r="AF14759" s="3" t="s">
        <v>2002</v>
      </c>
      <c r="AG14759" s="9" t="s">
        <v>2002</v>
      </c>
    </row>
    <row r="14760" spans="1:33" ht="15.75" thickBot="1">
      <c r="A14760" s="29">
        <v>43424</v>
      </c>
      <c r="D14760" s="3">
        <v>14962883</v>
      </c>
      <c r="E14760" s="92">
        <v>28</v>
      </c>
      <c r="F14760" s="9" t="s">
        <v>3088</v>
      </c>
      <c r="G14760" s="9">
        <v>2018</v>
      </c>
      <c r="H14760" s="9"/>
      <c r="I14760" s="9"/>
      <c r="J14760" s="9"/>
      <c r="K14760" s="9"/>
      <c r="L14760" s="5"/>
      <c r="N14760" s="3" t="s">
        <v>3970</v>
      </c>
      <c r="O14760" s="3"/>
      <c r="P14760" s="104">
        <v>155</v>
      </c>
      <c r="Q14760" s="104">
        <v>2</v>
      </c>
      <c r="R14760" s="9" t="s">
        <v>3</v>
      </c>
      <c r="S14760" s="9" t="s">
        <v>43</v>
      </c>
      <c r="T14760" s="9" t="s">
        <v>1676</v>
      </c>
      <c r="U14760" s="3" t="s">
        <v>1893</v>
      </c>
      <c r="V14760" s="9" t="s">
        <v>2720</v>
      </c>
      <c r="W14760" s="9" t="s">
        <v>2886</v>
      </c>
      <c r="Z14760" s="9">
        <v>44.258299999999998</v>
      </c>
      <c r="AA14760" s="9">
        <v>-118.6973</v>
      </c>
      <c r="AB14760" s="9" t="s">
        <v>2741</v>
      </c>
      <c r="AD14760" s="9" t="s">
        <v>2741</v>
      </c>
      <c r="AE14760" s="9"/>
      <c r="AF14760" s="3" t="s">
        <v>2002</v>
      </c>
      <c r="AG14760" s="9" t="s">
        <v>2002</v>
      </c>
    </row>
    <row r="14761" spans="1:33" ht="15.75" thickBot="1">
      <c r="A14761" s="29">
        <v>43424</v>
      </c>
      <c r="D14761" s="3">
        <v>15421432</v>
      </c>
      <c r="E14761" s="92">
        <v>9</v>
      </c>
      <c r="F14761" s="9" t="s">
        <v>1767</v>
      </c>
      <c r="G14761" s="9">
        <v>2018</v>
      </c>
      <c r="H14761" s="9"/>
      <c r="I14761" s="9"/>
      <c r="J14761" s="9"/>
      <c r="K14761" s="9"/>
      <c r="L14761" s="5"/>
      <c r="N14761" s="3" t="s">
        <v>3970</v>
      </c>
      <c r="O14761" s="3"/>
      <c r="P14761" s="104">
        <v>156</v>
      </c>
      <c r="Q14761" s="104">
        <v>1</v>
      </c>
      <c r="R14761" s="9" t="s">
        <v>3</v>
      </c>
      <c r="S14761" s="9" t="s">
        <v>43</v>
      </c>
      <c r="T14761" s="9" t="s">
        <v>1045</v>
      </c>
      <c r="U14761" s="3" t="s">
        <v>1893</v>
      </c>
      <c r="V14761" s="9" t="s">
        <v>2751</v>
      </c>
      <c r="W14761" s="9" t="s">
        <v>2903</v>
      </c>
      <c r="Z14761" s="9">
        <v>42.462800000000001</v>
      </c>
      <c r="AA14761" s="9">
        <v>-120.27809999999999</v>
      </c>
      <c r="AB14761" s="9" t="s">
        <v>2741</v>
      </c>
      <c r="AD14761" s="9" t="s">
        <v>2741</v>
      </c>
      <c r="AE14761" s="9"/>
      <c r="AF14761" s="3" t="s">
        <v>2002</v>
      </c>
      <c r="AG14761" s="9" t="s">
        <v>2002</v>
      </c>
    </row>
    <row r="14762" spans="1:33" ht="15.75" thickBot="1">
      <c r="A14762" s="29">
        <v>43424</v>
      </c>
      <c r="D14762" s="3">
        <v>15421432</v>
      </c>
      <c r="E14762" s="92">
        <v>9</v>
      </c>
      <c r="F14762" s="9" t="s">
        <v>1767</v>
      </c>
      <c r="G14762" s="9">
        <v>2018</v>
      </c>
      <c r="H14762" s="9"/>
      <c r="I14762" s="9"/>
      <c r="J14762" s="9"/>
      <c r="K14762" s="9"/>
      <c r="L14762" s="5"/>
      <c r="N14762" s="3" t="s">
        <v>3970</v>
      </c>
      <c r="O14762" s="3"/>
      <c r="P14762" s="104">
        <v>156</v>
      </c>
      <c r="Q14762" s="104">
        <v>2</v>
      </c>
      <c r="R14762" s="9" t="s">
        <v>3</v>
      </c>
      <c r="S14762" s="9" t="s">
        <v>43</v>
      </c>
      <c r="T14762" s="9" t="s">
        <v>1045</v>
      </c>
      <c r="U14762" s="3" t="s">
        <v>1893</v>
      </c>
      <c r="V14762" s="9" t="s">
        <v>2751</v>
      </c>
      <c r="W14762" s="9" t="s">
        <v>2903</v>
      </c>
      <c r="Z14762" s="9">
        <v>42.462800000000001</v>
      </c>
      <c r="AA14762" s="9">
        <v>-120.27809999999999</v>
      </c>
      <c r="AB14762" s="9" t="s">
        <v>2741</v>
      </c>
      <c r="AD14762" s="9" t="s">
        <v>2741</v>
      </c>
      <c r="AE14762" s="9"/>
      <c r="AF14762" s="3" t="s">
        <v>2002</v>
      </c>
      <c r="AG14762" s="9" t="s">
        <v>2002</v>
      </c>
    </row>
    <row r="14763" spans="1:33" ht="15.75" thickBot="1">
      <c r="A14763" s="29">
        <v>43424</v>
      </c>
      <c r="D14763" s="3">
        <v>15421432</v>
      </c>
      <c r="E14763" s="92">
        <v>9</v>
      </c>
      <c r="F14763" s="9" t="s">
        <v>1767</v>
      </c>
      <c r="G14763" s="9">
        <v>2018</v>
      </c>
      <c r="H14763" s="9"/>
      <c r="I14763" s="9"/>
      <c r="J14763" s="9"/>
      <c r="K14763" s="9"/>
      <c r="L14763" s="5"/>
      <c r="N14763" s="3" t="s">
        <v>3970</v>
      </c>
      <c r="O14763" s="3"/>
      <c r="P14763" s="104">
        <v>156</v>
      </c>
      <c r="Q14763" s="104">
        <v>3</v>
      </c>
      <c r="R14763" s="9" t="s">
        <v>3</v>
      </c>
      <c r="S14763" s="9" t="s">
        <v>43</v>
      </c>
      <c r="T14763" s="9" t="s">
        <v>1045</v>
      </c>
      <c r="U14763" s="3" t="s">
        <v>1893</v>
      </c>
      <c r="V14763" s="9" t="s">
        <v>2751</v>
      </c>
      <c r="W14763" s="9" t="s">
        <v>2903</v>
      </c>
      <c r="Z14763" s="9">
        <v>42.462800000000001</v>
      </c>
      <c r="AA14763" s="9">
        <v>-120.27809999999999</v>
      </c>
      <c r="AB14763" s="9" t="s">
        <v>2741</v>
      </c>
      <c r="AD14763" s="9" t="s">
        <v>2741</v>
      </c>
      <c r="AE14763" s="9"/>
      <c r="AF14763" s="3" t="s">
        <v>2002</v>
      </c>
      <c r="AG14763" s="9" t="s">
        <v>2002</v>
      </c>
    </row>
    <row r="14764" spans="1:33" ht="15.75" thickBot="1">
      <c r="A14764" s="29">
        <v>43424</v>
      </c>
      <c r="D14764" s="3">
        <v>15421432</v>
      </c>
      <c r="E14764" s="92">
        <v>9</v>
      </c>
      <c r="F14764" s="9" t="s">
        <v>1767</v>
      </c>
      <c r="G14764" s="9">
        <v>2018</v>
      </c>
      <c r="H14764" s="9"/>
      <c r="I14764" s="9"/>
      <c r="J14764" s="9"/>
      <c r="K14764" s="9"/>
      <c r="L14764" s="5"/>
      <c r="N14764" s="3" t="s">
        <v>3970</v>
      </c>
      <c r="O14764" s="3"/>
      <c r="P14764" s="104">
        <v>156</v>
      </c>
      <c r="Q14764" s="104">
        <v>4</v>
      </c>
      <c r="R14764" s="9" t="s">
        <v>3</v>
      </c>
      <c r="S14764" s="9" t="s">
        <v>43</v>
      </c>
      <c r="T14764" s="9" t="s">
        <v>1045</v>
      </c>
      <c r="U14764" s="3" t="s">
        <v>1893</v>
      </c>
      <c r="V14764" s="9" t="s">
        <v>2751</v>
      </c>
      <c r="W14764" s="9" t="s">
        <v>2903</v>
      </c>
      <c r="Z14764" s="9">
        <v>42.462800000000001</v>
      </c>
      <c r="AA14764" s="9">
        <v>-120.27809999999999</v>
      </c>
      <c r="AB14764" s="9" t="s">
        <v>2741</v>
      </c>
      <c r="AD14764" s="9" t="s">
        <v>2741</v>
      </c>
      <c r="AE14764" s="9"/>
      <c r="AF14764" s="3" t="s">
        <v>2002</v>
      </c>
      <c r="AG14764" s="9" t="s">
        <v>2002</v>
      </c>
    </row>
    <row r="14765" spans="1:33" ht="15.75" thickBot="1">
      <c r="A14765" s="29">
        <v>43424</v>
      </c>
      <c r="D14765" s="3">
        <v>15421432</v>
      </c>
      <c r="E14765" s="92">
        <v>9</v>
      </c>
      <c r="F14765" s="9" t="s">
        <v>1767</v>
      </c>
      <c r="G14765" s="9">
        <v>2018</v>
      </c>
      <c r="H14765" s="9"/>
      <c r="I14765" s="9"/>
      <c r="J14765" s="9"/>
      <c r="K14765" s="9"/>
      <c r="L14765" s="5"/>
      <c r="N14765" s="3" t="s">
        <v>3970</v>
      </c>
      <c r="O14765" s="3"/>
      <c r="P14765" s="104">
        <v>156</v>
      </c>
      <c r="Q14765" s="104">
        <v>5</v>
      </c>
      <c r="R14765" s="9" t="s">
        <v>3</v>
      </c>
      <c r="S14765" s="9" t="s">
        <v>43</v>
      </c>
      <c r="T14765" s="9" t="s">
        <v>1045</v>
      </c>
      <c r="U14765" s="3" t="s">
        <v>1893</v>
      </c>
      <c r="V14765" s="9" t="s">
        <v>2751</v>
      </c>
      <c r="W14765" s="9" t="s">
        <v>2903</v>
      </c>
      <c r="Z14765" s="9">
        <v>42.462800000000001</v>
      </c>
      <c r="AA14765" s="9">
        <v>-120.27809999999999</v>
      </c>
      <c r="AB14765" s="9" t="s">
        <v>2741</v>
      </c>
      <c r="AD14765" s="9" t="s">
        <v>2741</v>
      </c>
      <c r="AE14765" s="9"/>
      <c r="AF14765" s="3" t="s">
        <v>2002</v>
      </c>
      <c r="AG14765" s="9" t="s">
        <v>2002</v>
      </c>
    </row>
    <row r="14766" spans="1:33" ht="15.75" thickBot="1">
      <c r="A14766" s="29">
        <v>43424</v>
      </c>
      <c r="D14766" s="3">
        <v>15421432</v>
      </c>
      <c r="E14766" s="92">
        <v>9</v>
      </c>
      <c r="F14766" s="9" t="s">
        <v>1767</v>
      </c>
      <c r="G14766" s="9">
        <v>2018</v>
      </c>
      <c r="H14766" s="9"/>
      <c r="I14766" s="9"/>
      <c r="J14766" s="9"/>
      <c r="K14766" s="9"/>
      <c r="L14766" s="5"/>
      <c r="N14766" s="3" t="s">
        <v>3970</v>
      </c>
      <c r="O14766" s="3"/>
      <c r="P14766" s="104">
        <v>156</v>
      </c>
      <c r="Q14766" s="104">
        <v>6</v>
      </c>
      <c r="R14766" s="9" t="s">
        <v>3</v>
      </c>
      <c r="S14766" s="9" t="s">
        <v>43</v>
      </c>
      <c r="T14766" s="9" t="s">
        <v>1045</v>
      </c>
      <c r="U14766" s="3" t="s">
        <v>1893</v>
      </c>
      <c r="V14766" s="9" t="s">
        <v>2751</v>
      </c>
      <c r="W14766" s="9" t="s">
        <v>2903</v>
      </c>
      <c r="Z14766" s="9">
        <v>42.462800000000001</v>
      </c>
      <c r="AA14766" s="9">
        <v>-120.27809999999999</v>
      </c>
      <c r="AB14766" s="9" t="s">
        <v>2741</v>
      </c>
      <c r="AD14766" s="9" t="s">
        <v>2741</v>
      </c>
      <c r="AE14766" s="9"/>
      <c r="AF14766" s="3" t="s">
        <v>2002</v>
      </c>
      <c r="AG14766" s="9" t="s">
        <v>2002</v>
      </c>
    </row>
    <row r="14767" spans="1:33" ht="15.75" thickBot="1">
      <c r="A14767" s="29">
        <v>43424</v>
      </c>
      <c r="D14767" s="3">
        <v>15421771</v>
      </c>
      <c r="E14767" s="92">
        <v>9</v>
      </c>
      <c r="F14767" s="9" t="s">
        <v>1767</v>
      </c>
      <c r="G14767" s="9">
        <v>2018</v>
      </c>
      <c r="H14767" s="9"/>
      <c r="I14767" s="9"/>
      <c r="J14767" s="9"/>
      <c r="K14767" s="9"/>
      <c r="L14767" s="5"/>
      <c r="N14767" s="3" t="s">
        <v>3970</v>
      </c>
      <c r="O14767" s="3"/>
      <c r="P14767" s="104">
        <v>157</v>
      </c>
      <c r="Q14767" s="104">
        <v>1</v>
      </c>
      <c r="R14767" s="9" t="s">
        <v>3</v>
      </c>
      <c r="S14767" s="9" t="s">
        <v>43</v>
      </c>
      <c r="T14767" s="9" t="s">
        <v>1045</v>
      </c>
      <c r="U14767" s="3" t="s">
        <v>1893</v>
      </c>
      <c r="V14767" s="9" t="s">
        <v>2752</v>
      </c>
      <c r="W14767" s="9" t="s">
        <v>2904</v>
      </c>
      <c r="Z14767" s="9">
        <v>42.559899999999999</v>
      </c>
      <c r="AA14767" s="9">
        <v>-120.71559999999999</v>
      </c>
      <c r="AB14767" s="9" t="s">
        <v>2741</v>
      </c>
      <c r="AD14767" s="9" t="s">
        <v>2741</v>
      </c>
      <c r="AE14767" s="9"/>
      <c r="AF14767" s="3" t="s">
        <v>2002</v>
      </c>
      <c r="AG14767" s="9" t="s">
        <v>2002</v>
      </c>
    </row>
    <row r="14768" spans="1:33" ht="15.75" thickBot="1">
      <c r="A14768" s="29">
        <v>43424</v>
      </c>
      <c r="D14768" s="3">
        <v>15421771</v>
      </c>
      <c r="E14768" s="92">
        <v>9</v>
      </c>
      <c r="F14768" s="9" t="s">
        <v>1767</v>
      </c>
      <c r="G14768" s="9">
        <v>2018</v>
      </c>
      <c r="H14768" s="9"/>
      <c r="I14768" s="9"/>
      <c r="J14768" s="9"/>
      <c r="K14768" s="9"/>
      <c r="L14768" s="5"/>
      <c r="N14768" s="3" t="s">
        <v>3970</v>
      </c>
      <c r="O14768" s="3"/>
      <c r="P14768" s="104">
        <v>157</v>
      </c>
      <c r="Q14768" s="104">
        <v>2</v>
      </c>
      <c r="R14768" s="9" t="s">
        <v>3</v>
      </c>
      <c r="S14768" s="9" t="s">
        <v>43</v>
      </c>
      <c r="T14768" s="9" t="s">
        <v>1045</v>
      </c>
      <c r="U14768" s="3" t="s">
        <v>1893</v>
      </c>
      <c r="V14768" s="9" t="s">
        <v>2752</v>
      </c>
      <c r="W14768" s="9" t="s">
        <v>2904</v>
      </c>
      <c r="Z14768" s="9">
        <v>42.559899999999999</v>
      </c>
      <c r="AA14768" s="9">
        <v>-120.71559999999999</v>
      </c>
      <c r="AB14768" s="9" t="s">
        <v>2741</v>
      </c>
      <c r="AD14768" s="9" t="s">
        <v>2741</v>
      </c>
      <c r="AE14768" s="9"/>
      <c r="AF14768" s="3" t="s">
        <v>2002</v>
      </c>
      <c r="AG14768" s="9" t="s">
        <v>2002</v>
      </c>
    </row>
    <row r="14769" spans="1:33" ht="15.75" thickBot="1">
      <c r="A14769" s="29">
        <v>43424</v>
      </c>
      <c r="D14769" s="3">
        <v>15421771</v>
      </c>
      <c r="E14769" s="92">
        <v>9</v>
      </c>
      <c r="F14769" s="9" t="s">
        <v>1767</v>
      </c>
      <c r="G14769" s="9">
        <v>2018</v>
      </c>
      <c r="H14769" s="9"/>
      <c r="I14769" s="9"/>
      <c r="J14769" s="9"/>
      <c r="K14769" s="9"/>
      <c r="L14769" s="5"/>
      <c r="N14769" s="3" t="s">
        <v>3970</v>
      </c>
      <c r="O14769" s="3"/>
      <c r="P14769" s="104">
        <v>157</v>
      </c>
      <c r="Q14769" s="104">
        <v>3</v>
      </c>
      <c r="R14769" s="9" t="s">
        <v>3</v>
      </c>
      <c r="S14769" s="9" t="s">
        <v>43</v>
      </c>
      <c r="T14769" s="9" t="s">
        <v>1045</v>
      </c>
      <c r="U14769" s="3" t="s">
        <v>1893</v>
      </c>
      <c r="V14769" s="9" t="s">
        <v>2752</v>
      </c>
      <c r="W14769" s="9" t="s">
        <v>2904</v>
      </c>
      <c r="Z14769" s="9">
        <v>42.559899999999999</v>
      </c>
      <c r="AA14769" s="9">
        <v>-120.71559999999999</v>
      </c>
      <c r="AB14769" s="9" t="s">
        <v>2741</v>
      </c>
      <c r="AD14769" s="9" t="s">
        <v>2741</v>
      </c>
      <c r="AE14769" s="9"/>
      <c r="AF14769" s="3" t="s">
        <v>2002</v>
      </c>
      <c r="AG14769" s="9" t="s">
        <v>2002</v>
      </c>
    </row>
    <row r="14770" spans="1:33" ht="15.75" thickBot="1">
      <c r="A14770" s="29">
        <v>43424</v>
      </c>
      <c r="D14770" s="3">
        <v>15421771</v>
      </c>
      <c r="E14770" s="92">
        <v>9</v>
      </c>
      <c r="F14770" s="9" t="s">
        <v>1767</v>
      </c>
      <c r="G14770" s="9">
        <v>2018</v>
      </c>
      <c r="H14770" s="9"/>
      <c r="I14770" s="9"/>
      <c r="J14770" s="9"/>
      <c r="K14770" s="9"/>
      <c r="L14770" s="5"/>
      <c r="N14770" s="3" t="s">
        <v>3970</v>
      </c>
      <c r="O14770" s="3"/>
      <c r="P14770" s="104">
        <v>157</v>
      </c>
      <c r="Q14770" s="104">
        <v>4</v>
      </c>
      <c r="R14770" s="9" t="s">
        <v>3</v>
      </c>
      <c r="S14770" s="9" t="s">
        <v>43</v>
      </c>
      <c r="T14770" s="9" t="s">
        <v>1045</v>
      </c>
      <c r="U14770" s="3" t="s">
        <v>1893</v>
      </c>
      <c r="V14770" s="9" t="s">
        <v>2752</v>
      </c>
      <c r="W14770" s="9" t="s">
        <v>2904</v>
      </c>
      <c r="Z14770" s="9">
        <v>42.559899999999999</v>
      </c>
      <c r="AA14770" s="9">
        <v>-120.71559999999999</v>
      </c>
      <c r="AB14770" s="9" t="s">
        <v>2741</v>
      </c>
      <c r="AD14770" s="9" t="s">
        <v>2741</v>
      </c>
      <c r="AE14770" s="9"/>
      <c r="AF14770" s="3" t="s">
        <v>2002</v>
      </c>
      <c r="AG14770" s="9" t="s">
        <v>2002</v>
      </c>
    </row>
    <row r="14771" spans="1:33" ht="15.75" thickBot="1">
      <c r="A14771" s="29">
        <v>43424</v>
      </c>
      <c r="D14771" s="3">
        <v>15421771</v>
      </c>
      <c r="E14771" s="92">
        <v>9</v>
      </c>
      <c r="F14771" s="9" t="s">
        <v>1767</v>
      </c>
      <c r="G14771" s="9">
        <v>2018</v>
      </c>
      <c r="H14771" s="9"/>
      <c r="I14771" s="9"/>
      <c r="J14771" s="9"/>
      <c r="K14771" s="9"/>
      <c r="L14771" s="5"/>
      <c r="N14771" s="3" t="s">
        <v>3970</v>
      </c>
      <c r="O14771" s="3"/>
      <c r="P14771" s="104">
        <v>157</v>
      </c>
      <c r="Q14771" s="104">
        <v>5</v>
      </c>
      <c r="R14771" s="9" t="s">
        <v>3</v>
      </c>
      <c r="S14771" s="9" t="s">
        <v>43</v>
      </c>
      <c r="T14771" s="9" t="s">
        <v>1045</v>
      </c>
      <c r="U14771" s="3" t="s">
        <v>1893</v>
      </c>
      <c r="V14771" s="9" t="s">
        <v>2752</v>
      </c>
      <c r="W14771" s="9" t="s">
        <v>2904</v>
      </c>
      <c r="Z14771" s="9">
        <v>42.559899999999999</v>
      </c>
      <c r="AA14771" s="9">
        <v>-120.71559999999999</v>
      </c>
      <c r="AB14771" s="9" t="s">
        <v>2741</v>
      </c>
      <c r="AD14771" s="9" t="s">
        <v>2741</v>
      </c>
      <c r="AE14771" s="9"/>
      <c r="AF14771" s="3" t="s">
        <v>2002</v>
      </c>
      <c r="AG14771" s="9" t="s">
        <v>2002</v>
      </c>
    </row>
    <row r="14772" spans="1:33" ht="15.75" thickBot="1">
      <c r="A14772" s="29">
        <v>43424</v>
      </c>
      <c r="D14772" s="3">
        <v>15421771</v>
      </c>
      <c r="E14772" s="92">
        <v>9</v>
      </c>
      <c r="F14772" s="9" t="s">
        <v>1767</v>
      </c>
      <c r="G14772" s="9">
        <v>2018</v>
      </c>
      <c r="H14772" s="9"/>
      <c r="I14772" s="9"/>
      <c r="J14772" s="9"/>
      <c r="K14772" s="9"/>
      <c r="L14772" s="5"/>
      <c r="N14772" s="3" t="s">
        <v>3970</v>
      </c>
      <c r="O14772" s="3"/>
      <c r="P14772" s="104">
        <v>157</v>
      </c>
      <c r="Q14772" s="104">
        <v>6</v>
      </c>
      <c r="R14772" s="9" t="s">
        <v>3</v>
      </c>
      <c r="S14772" s="9" t="s">
        <v>43</v>
      </c>
      <c r="T14772" s="9" t="s">
        <v>1045</v>
      </c>
      <c r="U14772" s="3" t="s">
        <v>1893</v>
      </c>
      <c r="V14772" s="9" t="s">
        <v>2752</v>
      </c>
      <c r="W14772" s="9" t="s">
        <v>2904</v>
      </c>
      <c r="Z14772" s="9">
        <v>42.559899999999999</v>
      </c>
      <c r="AA14772" s="9">
        <v>-120.71559999999999</v>
      </c>
      <c r="AB14772" s="9" t="s">
        <v>2741</v>
      </c>
      <c r="AD14772" s="9" t="s">
        <v>2741</v>
      </c>
      <c r="AE14772" s="9"/>
      <c r="AF14772" s="3" t="s">
        <v>2002</v>
      </c>
      <c r="AG14772" s="9" t="s">
        <v>2002</v>
      </c>
    </row>
    <row r="14773" spans="1:33" ht="15.75" thickBot="1">
      <c r="A14773" s="29">
        <v>43424</v>
      </c>
      <c r="D14773" s="3">
        <v>15421771</v>
      </c>
      <c r="E14773" s="92">
        <v>9</v>
      </c>
      <c r="F14773" s="9" t="s">
        <v>1767</v>
      </c>
      <c r="G14773" s="9">
        <v>2018</v>
      </c>
      <c r="H14773" s="9"/>
      <c r="I14773" s="9"/>
      <c r="J14773" s="9"/>
      <c r="K14773" s="9"/>
      <c r="L14773" s="5"/>
      <c r="N14773" s="3" t="s">
        <v>3970</v>
      </c>
      <c r="O14773" s="3"/>
      <c r="P14773" s="104">
        <v>157</v>
      </c>
      <c r="Q14773" s="104">
        <v>7</v>
      </c>
      <c r="R14773" s="9" t="s">
        <v>3</v>
      </c>
      <c r="S14773" s="9" t="s">
        <v>43</v>
      </c>
      <c r="T14773" s="9" t="s">
        <v>1045</v>
      </c>
      <c r="U14773" s="3" t="s">
        <v>1893</v>
      </c>
      <c r="V14773" s="9" t="s">
        <v>2752</v>
      </c>
      <c r="W14773" s="9" t="s">
        <v>2904</v>
      </c>
      <c r="Z14773" s="9">
        <v>42.559899999999999</v>
      </c>
      <c r="AA14773" s="9">
        <v>-120.71559999999999</v>
      </c>
      <c r="AB14773" s="9" t="s">
        <v>2741</v>
      </c>
      <c r="AD14773" s="9" t="s">
        <v>2741</v>
      </c>
      <c r="AE14773" s="9"/>
      <c r="AF14773" s="3" t="s">
        <v>2002</v>
      </c>
      <c r="AG14773" s="9" t="s">
        <v>2002</v>
      </c>
    </row>
    <row r="14774" spans="1:33" ht="15.75" thickBot="1">
      <c r="A14774" s="29">
        <v>43424</v>
      </c>
      <c r="D14774" s="3">
        <v>15421771</v>
      </c>
      <c r="E14774" s="92">
        <v>9</v>
      </c>
      <c r="F14774" s="9" t="s">
        <v>1767</v>
      </c>
      <c r="G14774" s="9">
        <v>2018</v>
      </c>
      <c r="H14774" s="9"/>
      <c r="I14774" s="9"/>
      <c r="J14774" s="9"/>
      <c r="K14774" s="9"/>
      <c r="L14774" s="5"/>
      <c r="N14774" s="3" t="s">
        <v>3970</v>
      </c>
      <c r="O14774" s="3"/>
      <c r="P14774" s="104">
        <v>157</v>
      </c>
      <c r="Q14774" s="104">
        <v>8</v>
      </c>
      <c r="R14774" s="9" t="s">
        <v>3</v>
      </c>
      <c r="S14774" s="9" t="s">
        <v>43</v>
      </c>
      <c r="T14774" s="9" t="s">
        <v>1045</v>
      </c>
      <c r="U14774" s="3" t="s">
        <v>1893</v>
      </c>
      <c r="V14774" s="9" t="s">
        <v>2752</v>
      </c>
      <c r="W14774" s="9" t="s">
        <v>2904</v>
      </c>
      <c r="Z14774" s="9">
        <v>42.559899999999999</v>
      </c>
      <c r="AA14774" s="9">
        <v>-120.71559999999999</v>
      </c>
      <c r="AB14774" s="9" t="s">
        <v>2741</v>
      </c>
      <c r="AD14774" s="9" t="s">
        <v>2741</v>
      </c>
      <c r="AE14774" s="9"/>
      <c r="AF14774" s="3" t="s">
        <v>2002</v>
      </c>
      <c r="AG14774" s="9" t="s">
        <v>2002</v>
      </c>
    </row>
    <row r="14775" spans="1:33" ht="15.75" thickBot="1">
      <c r="A14775" s="29">
        <v>43424</v>
      </c>
      <c r="D14775" s="3">
        <v>15421771</v>
      </c>
      <c r="E14775" s="92">
        <v>9</v>
      </c>
      <c r="F14775" s="9" t="s">
        <v>1767</v>
      </c>
      <c r="G14775" s="9">
        <v>2018</v>
      </c>
      <c r="H14775" s="9"/>
      <c r="I14775" s="9"/>
      <c r="J14775" s="9"/>
      <c r="K14775" s="9"/>
      <c r="L14775" s="5"/>
      <c r="N14775" s="3" t="s">
        <v>3970</v>
      </c>
      <c r="O14775" s="3"/>
      <c r="P14775" s="104">
        <v>157</v>
      </c>
      <c r="Q14775" s="104">
        <v>9</v>
      </c>
      <c r="R14775" s="9" t="s">
        <v>3</v>
      </c>
      <c r="S14775" s="9" t="s">
        <v>43</v>
      </c>
      <c r="T14775" s="9" t="s">
        <v>1045</v>
      </c>
      <c r="U14775" s="3" t="s">
        <v>1893</v>
      </c>
      <c r="V14775" s="9" t="s">
        <v>2752</v>
      </c>
      <c r="W14775" s="9" t="s">
        <v>2904</v>
      </c>
      <c r="Z14775" s="9">
        <v>42.559899999999999</v>
      </c>
      <c r="AA14775" s="9">
        <v>-120.71559999999999</v>
      </c>
      <c r="AB14775" s="9" t="s">
        <v>2741</v>
      </c>
      <c r="AD14775" s="9" t="s">
        <v>2741</v>
      </c>
      <c r="AE14775" s="9"/>
      <c r="AF14775" s="3" t="s">
        <v>2002</v>
      </c>
      <c r="AG14775" s="9" t="s">
        <v>2002</v>
      </c>
    </row>
    <row r="14776" spans="1:33" ht="15.75" thickBot="1">
      <c r="A14776" s="29">
        <v>43424</v>
      </c>
      <c r="D14776" s="3">
        <v>15421771</v>
      </c>
      <c r="E14776" s="92">
        <v>9</v>
      </c>
      <c r="F14776" s="9" t="s">
        <v>1767</v>
      </c>
      <c r="G14776" s="9">
        <v>2018</v>
      </c>
      <c r="H14776" s="9"/>
      <c r="L14776" s="5"/>
      <c r="N14776" s="3" t="s">
        <v>3970</v>
      </c>
      <c r="O14776" s="3"/>
      <c r="P14776" s="104">
        <v>157</v>
      </c>
      <c r="Q14776" s="104">
        <v>10</v>
      </c>
      <c r="R14776" s="9" t="s">
        <v>3</v>
      </c>
      <c r="S14776" s="9" t="s">
        <v>43</v>
      </c>
      <c r="T14776" s="9" t="s">
        <v>1045</v>
      </c>
      <c r="U14776" s="3" t="s">
        <v>1893</v>
      </c>
      <c r="V14776" s="9" t="s">
        <v>2752</v>
      </c>
      <c r="W14776" s="9" t="s">
        <v>2904</v>
      </c>
      <c r="Z14776" s="9">
        <v>42.559899999999999</v>
      </c>
      <c r="AA14776" s="9">
        <v>-120.71559999999999</v>
      </c>
      <c r="AB14776" s="9" t="s">
        <v>2741</v>
      </c>
      <c r="AD14776" s="9" t="s">
        <v>2741</v>
      </c>
      <c r="AE14776" s="9"/>
      <c r="AF14776" s="3" t="s">
        <v>2002</v>
      </c>
      <c r="AG14776" s="9" t="s">
        <v>2002</v>
      </c>
    </row>
    <row r="14777" spans="1:33" ht="15.75" thickBot="1">
      <c r="A14777" s="29">
        <v>43424</v>
      </c>
      <c r="D14777" s="3">
        <v>15421771</v>
      </c>
      <c r="E14777" s="92">
        <v>9</v>
      </c>
      <c r="F14777" s="9" t="s">
        <v>1767</v>
      </c>
      <c r="G14777" s="9">
        <v>2018</v>
      </c>
      <c r="H14777" s="9"/>
      <c r="L14777" s="5"/>
      <c r="N14777" s="3" t="s">
        <v>3970</v>
      </c>
      <c r="O14777" s="3"/>
      <c r="P14777" s="104">
        <v>157</v>
      </c>
      <c r="Q14777" s="104">
        <v>11</v>
      </c>
      <c r="R14777" s="9" t="s">
        <v>3</v>
      </c>
      <c r="S14777" s="9" t="s">
        <v>43</v>
      </c>
      <c r="T14777" s="9" t="s">
        <v>1045</v>
      </c>
      <c r="U14777" s="3" t="s">
        <v>1893</v>
      </c>
      <c r="V14777" s="9" t="s">
        <v>2752</v>
      </c>
      <c r="W14777" s="9" t="s">
        <v>2904</v>
      </c>
      <c r="Z14777" s="9">
        <v>42.559899999999999</v>
      </c>
      <c r="AA14777" s="9">
        <v>-120.71559999999999</v>
      </c>
      <c r="AB14777" s="9" t="s">
        <v>2741</v>
      </c>
      <c r="AD14777" s="9" t="s">
        <v>2741</v>
      </c>
      <c r="AE14777" s="9"/>
      <c r="AF14777" s="3" t="s">
        <v>2002</v>
      </c>
      <c r="AG14777" s="9" t="s">
        <v>2002</v>
      </c>
    </row>
    <row r="14778" spans="1:33" ht="15.75" thickBot="1">
      <c r="A14778" s="29">
        <v>43424</v>
      </c>
      <c r="D14778" s="3">
        <v>15421771</v>
      </c>
      <c r="E14778" s="92">
        <v>9</v>
      </c>
      <c r="F14778" s="9" t="s">
        <v>1767</v>
      </c>
      <c r="G14778" s="9">
        <v>2018</v>
      </c>
      <c r="H14778" s="9"/>
      <c r="L14778" s="5"/>
      <c r="N14778" s="3" t="s">
        <v>3970</v>
      </c>
      <c r="O14778" s="3"/>
      <c r="P14778" s="104">
        <v>157</v>
      </c>
      <c r="Q14778" s="104">
        <v>12</v>
      </c>
      <c r="R14778" s="9" t="s">
        <v>3</v>
      </c>
      <c r="S14778" s="9" t="s">
        <v>43</v>
      </c>
      <c r="T14778" s="9" t="s">
        <v>1045</v>
      </c>
      <c r="U14778" s="3" t="s">
        <v>1893</v>
      </c>
      <c r="V14778" s="9" t="s">
        <v>2752</v>
      </c>
      <c r="W14778" s="9" t="s">
        <v>2904</v>
      </c>
      <c r="Z14778" s="9">
        <v>42.559899999999999</v>
      </c>
      <c r="AA14778" s="9">
        <v>-120.71559999999999</v>
      </c>
      <c r="AB14778" s="9" t="s">
        <v>2741</v>
      </c>
      <c r="AD14778" s="9" t="s">
        <v>2741</v>
      </c>
      <c r="AE14778" s="9"/>
      <c r="AF14778" s="3" t="s">
        <v>2002</v>
      </c>
      <c r="AG14778" s="9" t="s">
        <v>2002</v>
      </c>
    </row>
    <row r="14779" spans="1:33" ht="15.75" thickBot="1">
      <c r="A14779" s="29">
        <v>43424</v>
      </c>
      <c r="D14779" s="3">
        <v>15421771</v>
      </c>
      <c r="E14779" s="92">
        <v>9</v>
      </c>
      <c r="F14779" s="9" t="s">
        <v>1767</v>
      </c>
      <c r="G14779" s="9">
        <v>2018</v>
      </c>
      <c r="H14779" s="9"/>
      <c r="L14779" s="5"/>
      <c r="N14779" s="3" t="s">
        <v>3970</v>
      </c>
      <c r="O14779" s="3"/>
      <c r="P14779" s="104">
        <v>157</v>
      </c>
      <c r="Q14779" s="104">
        <v>13</v>
      </c>
      <c r="R14779" s="9" t="s">
        <v>3</v>
      </c>
      <c r="S14779" s="9" t="s">
        <v>43</v>
      </c>
      <c r="T14779" s="9" t="s">
        <v>1045</v>
      </c>
      <c r="U14779" s="3" t="s">
        <v>1893</v>
      </c>
      <c r="V14779" s="9" t="s">
        <v>2752</v>
      </c>
      <c r="W14779" s="9" t="s">
        <v>2904</v>
      </c>
      <c r="Z14779" s="9">
        <v>42.559899999999999</v>
      </c>
      <c r="AA14779" s="9">
        <v>-120.71559999999999</v>
      </c>
      <c r="AB14779" s="9" t="s">
        <v>2741</v>
      </c>
      <c r="AD14779" s="9" t="s">
        <v>2741</v>
      </c>
      <c r="AE14779" s="9"/>
      <c r="AF14779" s="3" t="s">
        <v>2002</v>
      </c>
      <c r="AG14779" s="9" t="s">
        <v>2002</v>
      </c>
    </row>
    <row r="14780" spans="1:33" ht="15.75" thickBot="1">
      <c r="A14780" s="29">
        <v>43424</v>
      </c>
      <c r="D14780" s="3">
        <v>15421771</v>
      </c>
      <c r="E14780" s="92">
        <v>9</v>
      </c>
      <c r="F14780" s="9" t="s">
        <v>1767</v>
      </c>
      <c r="G14780" s="9">
        <v>2018</v>
      </c>
      <c r="H14780" s="9"/>
      <c r="L14780" s="5"/>
      <c r="N14780" s="3" t="s">
        <v>3970</v>
      </c>
      <c r="O14780" s="3"/>
      <c r="P14780" s="104">
        <v>157</v>
      </c>
      <c r="Q14780" s="104">
        <v>14</v>
      </c>
      <c r="R14780" s="9" t="s">
        <v>3</v>
      </c>
      <c r="S14780" s="9" t="s">
        <v>43</v>
      </c>
      <c r="T14780" s="9" t="s">
        <v>1045</v>
      </c>
      <c r="U14780" s="3" t="s">
        <v>1893</v>
      </c>
      <c r="V14780" s="9" t="s">
        <v>2752</v>
      </c>
      <c r="W14780" s="9" t="s">
        <v>2904</v>
      </c>
      <c r="Z14780" s="9">
        <v>42.559899999999999</v>
      </c>
      <c r="AA14780" s="9">
        <v>-120.71559999999999</v>
      </c>
      <c r="AB14780" s="9" t="s">
        <v>2741</v>
      </c>
      <c r="AD14780" s="9" t="s">
        <v>2741</v>
      </c>
      <c r="AE14780" s="9"/>
      <c r="AF14780" s="3" t="s">
        <v>2002</v>
      </c>
      <c r="AG14780" s="9" t="s">
        <v>2002</v>
      </c>
    </row>
    <row r="14781" spans="1:33" ht="15.75" thickBot="1">
      <c r="A14781" s="29">
        <v>43424</v>
      </c>
      <c r="D14781" s="3">
        <v>15421771</v>
      </c>
      <c r="E14781" s="92">
        <v>9</v>
      </c>
      <c r="F14781" s="9" t="s">
        <v>1767</v>
      </c>
      <c r="G14781" s="9">
        <v>2018</v>
      </c>
      <c r="H14781" s="9"/>
      <c r="L14781" s="5"/>
      <c r="N14781" s="3" t="s">
        <v>3970</v>
      </c>
      <c r="O14781" s="3"/>
      <c r="P14781" s="104">
        <v>157</v>
      </c>
      <c r="Q14781" s="104">
        <v>15</v>
      </c>
      <c r="R14781" s="9" t="s">
        <v>3</v>
      </c>
      <c r="S14781" s="9" t="s">
        <v>43</v>
      </c>
      <c r="T14781" s="9" t="s">
        <v>1045</v>
      </c>
      <c r="U14781" s="3" t="s">
        <v>1893</v>
      </c>
      <c r="V14781" s="9" t="s">
        <v>2752</v>
      </c>
      <c r="W14781" s="9" t="s">
        <v>2904</v>
      </c>
      <c r="Z14781" s="9">
        <v>42.559899999999999</v>
      </c>
      <c r="AA14781" s="9">
        <v>-120.71559999999999</v>
      </c>
      <c r="AB14781" s="9" t="s">
        <v>2741</v>
      </c>
      <c r="AD14781" s="9" t="s">
        <v>2741</v>
      </c>
      <c r="AE14781" s="9"/>
      <c r="AF14781" s="3" t="s">
        <v>2002</v>
      </c>
      <c r="AG14781" s="9" t="s">
        <v>2002</v>
      </c>
    </row>
    <row r="14782" spans="1:33" ht="15.75" thickBot="1">
      <c r="A14782" s="29">
        <v>43424</v>
      </c>
      <c r="D14782" s="3">
        <v>15421771</v>
      </c>
      <c r="E14782" s="92">
        <v>9</v>
      </c>
      <c r="F14782" s="9" t="s">
        <v>1767</v>
      </c>
      <c r="G14782" s="9">
        <v>2018</v>
      </c>
      <c r="H14782" s="9"/>
      <c r="L14782" s="5"/>
      <c r="N14782" s="3" t="s">
        <v>3970</v>
      </c>
      <c r="O14782" s="3"/>
      <c r="P14782" s="104">
        <v>157</v>
      </c>
      <c r="Q14782" s="104">
        <v>16</v>
      </c>
      <c r="R14782" s="9" t="s">
        <v>3</v>
      </c>
      <c r="S14782" s="9" t="s">
        <v>43</v>
      </c>
      <c r="T14782" s="9" t="s">
        <v>1045</v>
      </c>
      <c r="U14782" s="3" t="s">
        <v>1893</v>
      </c>
      <c r="V14782" s="9" t="s">
        <v>2752</v>
      </c>
      <c r="W14782" s="9" t="s">
        <v>2904</v>
      </c>
      <c r="Z14782" s="9">
        <v>42.559899999999999</v>
      </c>
      <c r="AA14782" s="9">
        <v>-120.71559999999999</v>
      </c>
      <c r="AB14782" s="9" t="s">
        <v>2741</v>
      </c>
      <c r="AD14782" s="9" t="s">
        <v>2741</v>
      </c>
      <c r="AE14782" s="9"/>
      <c r="AF14782" s="3" t="s">
        <v>2002</v>
      </c>
      <c r="AG14782" s="9" t="s">
        <v>2002</v>
      </c>
    </row>
    <row r="14783" spans="1:33" ht="15.75" thickBot="1">
      <c r="A14783" s="29">
        <v>43424</v>
      </c>
      <c r="D14783" s="3">
        <v>15422138</v>
      </c>
      <c r="E14783" s="92">
        <v>10</v>
      </c>
      <c r="F14783" s="9" t="s">
        <v>1767</v>
      </c>
      <c r="G14783" s="9">
        <v>2018</v>
      </c>
      <c r="H14783" s="9"/>
      <c r="L14783" s="5"/>
      <c r="N14783" s="3" t="s">
        <v>3970</v>
      </c>
      <c r="O14783" s="3"/>
      <c r="P14783" s="104">
        <v>158</v>
      </c>
      <c r="Q14783" s="104">
        <v>-1</v>
      </c>
      <c r="R14783" s="9" t="s">
        <v>3</v>
      </c>
      <c r="S14783" s="9" t="s">
        <v>43</v>
      </c>
      <c r="T14783" s="9" t="s">
        <v>1045</v>
      </c>
      <c r="U14783" s="3" t="s">
        <v>1893</v>
      </c>
      <c r="V14783" s="9" t="s">
        <v>2753</v>
      </c>
      <c r="W14783" s="9" t="s">
        <v>2904</v>
      </c>
      <c r="Z14783" s="9">
        <v>42.559899999999999</v>
      </c>
      <c r="AA14783" s="9">
        <v>-120.71559999999999</v>
      </c>
      <c r="AB14783" s="9" t="s">
        <v>2741</v>
      </c>
      <c r="AD14783" s="9" t="s">
        <v>2741</v>
      </c>
      <c r="AE14783" s="9"/>
      <c r="AF14783" s="3" t="s">
        <v>2002</v>
      </c>
      <c r="AG14783" s="9" t="s">
        <v>2002</v>
      </c>
    </row>
    <row r="14784" spans="1:33" ht="15.75" thickBot="1">
      <c r="A14784" s="29">
        <v>43424</v>
      </c>
      <c r="D14784" s="3">
        <v>15422383</v>
      </c>
      <c r="E14784" s="92">
        <v>10</v>
      </c>
      <c r="F14784" s="9" t="s">
        <v>1767</v>
      </c>
      <c r="G14784" s="9">
        <v>2018</v>
      </c>
      <c r="H14784" s="9"/>
      <c r="L14784" s="5"/>
      <c r="N14784" s="3" t="s">
        <v>3970</v>
      </c>
      <c r="O14784" s="3"/>
      <c r="P14784" s="104">
        <v>159</v>
      </c>
      <c r="Q14784" s="104">
        <v>1</v>
      </c>
      <c r="R14784" s="9" t="s">
        <v>3</v>
      </c>
      <c r="S14784" s="9" t="s">
        <v>43</v>
      </c>
      <c r="T14784" s="9" t="s">
        <v>1045</v>
      </c>
      <c r="U14784" s="3" t="s">
        <v>1893</v>
      </c>
      <c r="V14784" s="9" t="s">
        <v>2754</v>
      </c>
      <c r="W14784" s="9" t="s">
        <v>2905</v>
      </c>
      <c r="Z14784" s="9">
        <v>42.470300000000002</v>
      </c>
      <c r="AA14784" s="9">
        <v>-120.6349</v>
      </c>
      <c r="AB14784" s="9" t="s">
        <v>2741</v>
      </c>
      <c r="AD14784" s="9" t="s">
        <v>2741</v>
      </c>
      <c r="AE14784" s="9"/>
      <c r="AF14784" s="3" t="s">
        <v>2002</v>
      </c>
      <c r="AG14784" s="9" t="s">
        <v>2002</v>
      </c>
    </row>
    <row r="14785" spans="1:33" ht="15.75" thickBot="1">
      <c r="A14785" s="29">
        <v>43424</v>
      </c>
      <c r="D14785" s="3">
        <v>15422383</v>
      </c>
      <c r="E14785" s="92">
        <v>10</v>
      </c>
      <c r="F14785" s="9" t="s">
        <v>1767</v>
      </c>
      <c r="G14785" s="9">
        <v>2018</v>
      </c>
      <c r="H14785" s="9"/>
      <c r="L14785" s="5"/>
      <c r="N14785" s="3" t="s">
        <v>3970</v>
      </c>
      <c r="O14785" s="3"/>
      <c r="P14785" s="104">
        <v>159</v>
      </c>
      <c r="Q14785" s="104">
        <v>2</v>
      </c>
      <c r="R14785" s="9" t="s">
        <v>3</v>
      </c>
      <c r="S14785" s="9" t="s">
        <v>43</v>
      </c>
      <c r="T14785" s="9" t="s">
        <v>1045</v>
      </c>
      <c r="U14785" s="3" t="s">
        <v>1893</v>
      </c>
      <c r="V14785" s="9" t="s">
        <v>2754</v>
      </c>
      <c r="W14785" s="9" t="s">
        <v>2905</v>
      </c>
      <c r="Z14785" s="9">
        <v>42.470300000000002</v>
      </c>
      <c r="AA14785" s="9">
        <v>-120.6349</v>
      </c>
      <c r="AB14785" s="9" t="s">
        <v>2741</v>
      </c>
      <c r="AD14785" s="9" t="s">
        <v>2741</v>
      </c>
      <c r="AE14785" s="9"/>
      <c r="AF14785" s="3" t="s">
        <v>2002</v>
      </c>
      <c r="AG14785" s="9" t="s">
        <v>2002</v>
      </c>
    </row>
    <row r="14786" spans="1:33" ht="15.75" thickBot="1">
      <c r="A14786" s="29">
        <v>43424</v>
      </c>
      <c r="D14786" s="3">
        <v>15422383</v>
      </c>
      <c r="E14786" s="92">
        <v>10</v>
      </c>
      <c r="F14786" s="9" t="s">
        <v>1767</v>
      </c>
      <c r="G14786" s="9">
        <v>2018</v>
      </c>
      <c r="H14786" s="9"/>
      <c r="L14786" s="5"/>
      <c r="N14786" s="3" t="s">
        <v>3970</v>
      </c>
      <c r="O14786" s="3"/>
      <c r="P14786" s="104">
        <v>159</v>
      </c>
      <c r="Q14786" s="104">
        <v>3</v>
      </c>
      <c r="R14786" s="9" t="s">
        <v>3</v>
      </c>
      <c r="S14786" s="9" t="s">
        <v>43</v>
      </c>
      <c r="T14786" s="9" t="s">
        <v>1045</v>
      </c>
      <c r="U14786" s="3" t="s">
        <v>1893</v>
      </c>
      <c r="V14786" s="9" t="s">
        <v>2754</v>
      </c>
      <c r="W14786" s="9" t="s">
        <v>2905</v>
      </c>
      <c r="Z14786" s="9">
        <v>42.470300000000002</v>
      </c>
      <c r="AA14786" s="9">
        <v>-120.6349</v>
      </c>
      <c r="AB14786" s="9" t="s">
        <v>2741</v>
      </c>
      <c r="AD14786" s="9" t="s">
        <v>2741</v>
      </c>
      <c r="AE14786" s="9"/>
      <c r="AF14786" s="3" t="s">
        <v>2002</v>
      </c>
      <c r="AG14786" s="9" t="s">
        <v>2002</v>
      </c>
    </row>
    <row r="14787" spans="1:33" ht="15.75" thickBot="1">
      <c r="A14787" s="29">
        <v>43424</v>
      </c>
      <c r="D14787" s="3">
        <v>15422383</v>
      </c>
      <c r="E14787" s="92">
        <v>10</v>
      </c>
      <c r="F14787" s="9" t="s">
        <v>1767</v>
      </c>
      <c r="G14787" s="9">
        <v>2018</v>
      </c>
      <c r="H14787" s="9"/>
      <c r="L14787" s="5"/>
      <c r="N14787" s="3" t="s">
        <v>3970</v>
      </c>
      <c r="O14787" s="3"/>
      <c r="P14787" s="104">
        <v>159</v>
      </c>
      <c r="Q14787" s="104">
        <v>4</v>
      </c>
      <c r="R14787" s="9" t="s">
        <v>3</v>
      </c>
      <c r="S14787" s="9" t="s">
        <v>43</v>
      </c>
      <c r="T14787" s="9" t="s">
        <v>1045</v>
      </c>
      <c r="U14787" s="3" t="s">
        <v>1893</v>
      </c>
      <c r="V14787" s="9" t="s">
        <v>2754</v>
      </c>
      <c r="W14787" s="9" t="s">
        <v>2905</v>
      </c>
      <c r="Z14787" s="9">
        <v>42.470300000000002</v>
      </c>
      <c r="AA14787" s="9">
        <v>-120.6349</v>
      </c>
      <c r="AB14787" s="9" t="s">
        <v>2741</v>
      </c>
      <c r="AD14787" s="9" t="s">
        <v>2741</v>
      </c>
      <c r="AE14787" s="9"/>
      <c r="AF14787" s="3" t="s">
        <v>2002</v>
      </c>
      <c r="AG14787" s="9" t="s">
        <v>2002</v>
      </c>
    </row>
    <row r="14788" spans="1:33" ht="15.75" thickBot="1">
      <c r="A14788" s="29">
        <v>43424</v>
      </c>
      <c r="D14788" s="3">
        <v>15422383</v>
      </c>
      <c r="E14788" s="92">
        <v>10</v>
      </c>
      <c r="F14788" s="9" t="s">
        <v>1767</v>
      </c>
      <c r="G14788" s="9">
        <v>2018</v>
      </c>
      <c r="H14788" s="9"/>
      <c r="L14788" s="5"/>
      <c r="N14788" s="3" t="s">
        <v>3970</v>
      </c>
      <c r="O14788" s="3"/>
      <c r="P14788" s="104">
        <v>159</v>
      </c>
      <c r="Q14788" s="104">
        <v>5</v>
      </c>
      <c r="R14788" s="9" t="s">
        <v>3</v>
      </c>
      <c r="S14788" s="9" t="s">
        <v>43</v>
      </c>
      <c r="T14788" s="9" t="s">
        <v>1045</v>
      </c>
      <c r="U14788" s="3" t="s">
        <v>1893</v>
      </c>
      <c r="V14788" s="9" t="s">
        <v>2754</v>
      </c>
      <c r="W14788" s="9" t="s">
        <v>2905</v>
      </c>
      <c r="Z14788" s="9">
        <v>42.470300000000002</v>
      </c>
      <c r="AA14788" s="9">
        <v>-120.6349</v>
      </c>
      <c r="AB14788" s="9" t="s">
        <v>2741</v>
      </c>
      <c r="AD14788" s="9" t="s">
        <v>2741</v>
      </c>
      <c r="AE14788" s="9"/>
      <c r="AF14788" s="3" t="s">
        <v>2002</v>
      </c>
      <c r="AG14788" s="9" t="s">
        <v>2002</v>
      </c>
    </row>
    <row r="14789" spans="1:33" ht="15.75" thickBot="1">
      <c r="A14789" s="29">
        <v>43424</v>
      </c>
      <c r="D14789" s="3">
        <v>15422383</v>
      </c>
      <c r="E14789" s="92">
        <v>10</v>
      </c>
      <c r="F14789" s="9" t="s">
        <v>1767</v>
      </c>
      <c r="G14789" s="9">
        <v>2018</v>
      </c>
      <c r="H14789" s="9"/>
      <c r="L14789" s="5"/>
      <c r="N14789" s="3" t="s">
        <v>3970</v>
      </c>
      <c r="O14789" s="3"/>
      <c r="P14789" s="104">
        <v>159</v>
      </c>
      <c r="Q14789" s="104">
        <v>6</v>
      </c>
      <c r="R14789" s="9" t="s">
        <v>3</v>
      </c>
      <c r="S14789" s="9" t="s">
        <v>43</v>
      </c>
      <c r="T14789" s="9" t="s">
        <v>1045</v>
      </c>
      <c r="U14789" s="3" t="s">
        <v>1893</v>
      </c>
      <c r="V14789" s="9" t="s">
        <v>2754</v>
      </c>
      <c r="W14789" s="9" t="s">
        <v>2905</v>
      </c>
      <c r="Z14789" s="9">
        <v>42.470300000000002</v>
      </c>
      <c r="AA14789" s="9">
        <v>-120.6349</v>
      </c>
      <c r="AB14789" s="9" t="s">
        <v>2741</v>
      </c>
      <c r="AD14789" s="9" t="s">
        <v>2741</v>
      </c>
      <c r="AE14789" s="9"/>
      <c r="AF14789" s="3" t="s">
        <v>2002</v>
      </c>
      <c r="AG14789" s="9" t="s">
        <v>2002</v>
      </c>
    </row>
    <row r="14790" spans="1:33" ht="15.75" thickBot="1">
      <c r="A14790" s="29">
        <v>43424</v>
      </c>
      <c r="D14790" s="3">
        <v>15422383</v>
      </c>
      <c r="E14790" s="92">
        <v>10</v>
      </c>
      <c r="F14790" s="9" t="s">
        <v>1767</v>
      </c>
      <c r="G14790" s="9">
        <v>2018</v>
      </c>
      <c r="H14790" s="9"/>
      <c r="L14790" s="5"/>
      <c r="N14790" s="3" t="s">
        <v>3970</v>
      </c>
      <c r="O14790" s="3"/>
      <c r="P14790" s="104">
        <v>159</v>
      </c>
      <c r="Q14790" s="104">
        <v>7</v>
      </c>
      <c r="R14790" s="9" t="s">
        <v>3</v>
      </c>
      <c r="S14790" s="9" t="s">
        <v>43</v>
      </c>
      <c r="T14790" s="9" t="s">
        <v>1045</v>
      </c>
      <c r="U14790" s="3" t="s">
        <v>1893</v>
      </c>
      <c r="V14790" s="9" t="s">
        <v>2754</v>
      </c>
      <c r="W14790" s="9" t="s">
        <v>2905</v>
      </c>
      <c r="Z14790" s="9">
        <v>42.470300000000002</v>
      </c>
      <c r="AA14790" s="9">
        <v>-120.6349</v>
      </c>
      <c r="AB14790" s="9" t="s">
        <v>2741</v>
      </c>
      <c r="AD14790" s="9" t="s">
        <v>2741</v>
      </c>
      <c r="AE14790" s="9"/>
      <c r="AF14790" s="3" t="s">
        <v>2002</v>
      </c>
      <c r="AG14790" s="9" t="s">
        <v>2002</v>
      </c>
    </row>
    <row r="14791" spans="1:33" ht="15.75" thickBot="1">
      <c r="A14791" s="29">
        <v>43424</v>
      </c>
      <c r="D14791" s="3">
        <v>15422383</v>
      </c>
      <c r="E14791" s="92">
        <v>10</v>
      </c>
      <c r="F14791" s="9" t="s">
        <v>1767</v>
      </c>
      <c r="G14791" s="9">
        <v>2018</v>
      </c>
      <c r="H14791" s="9"/>
      <c r="L14791" s="5"/>
      <c r="N14791" s="3" t="s">
        <v>3970</v>
      </c>
      <c r="O14791" s="3"/>
      <c r="P14791" s="104">
        <v>159</v>
      </c>
      <c r="Q14791" s="104">
        <v>8</v>
      </c>
      <c r="R14791" s="9" t="s">
        <v>3</v>
      </c>
      <c r="S14791" s="9" t="s">
        <v>43</v>
      </c>
      <c r="T14791" s="9" t="s">
        <v>1045</v>
      </c>
      <c r="U14791" s="3" t="s">
        <v>1893</v>
      </c>
      <c r="V14791" s="9" t="s">
        <v>2754</v>
      </c>
      <c r="W14791" s="9" t="s">
        <v>2905</v>
      </c>
      <c r="Z14791" s="9">
        <v>42.470300000000002</v>
      </c>
      <c r="AA14791" s="9">
        <v>-120.6349</v>
      </c>
      <c r="AB14791" s="9" t="s">
        <v>2741</v>
      </c>
      <c r="AD14791" s="9" t="s">
        <v>2741</v>
      </c>
      <c r="AE14791" s="9"/>
      <c r="AF14791" s="3" t="s">
        <v>2002</v>
      </c>
      <c r="AG14791" s="9" t="s">
        <v>2002</v>
      </c>
    </row>
    <row r="14792" spans="1:33" ht="15.75" thickBot="1">
      <c r="A14792" s="29">
        <v>43424</v>
      </c>
      <c r="D14792" s="3">
        <v>15422383</v>
      </c>
      <c r="E14792" s="92">
        <v>10</v>
      </c>
      <c r="F14792" s="9" t="s">
        <v>1767</v>
      </c>
      <c r="G14792" s="9">
        <v>2018</v>
      </c>
      <c r="H14792" s="9"/>
      <c r="L14792" s="5"/>
      <c r="N14792" s="3" t="s">
        <v>3970</v>
      </c>
      <c r="O14792" s="3"/>
      <c r="P14792" s="104">
        <v>159</v>
      </c>
      <c r="Q14792" s="104">
        <v>9</v>
      </c>
      <c r="R14792" s="9" t="s">
        <v>3</v>
      </c>
      <c r="S14792" s="9" t="s">
        <v>43</v>
      </c>
      <c r="T14792" s="9" t="s">
        <v>1045</v>
      </c>
      <c r="U14792" s="3" t="s">
        <v>1893</v>
      </c>
      <c r="V14792" s="9" t="s">
        <v>2754</v>
      </c>
      <c r="W14792" s="9" t="s">
        <v>2905</v>
      </c>
      <c r="Z14792" s="9">
        <v>42.470300000000002</v>
      </c>
      <c r="AA14792" s="9">
        <v>-120.6349</v>
      </c>
      <c r="AB14792" s="9" t="s">
        <v>2741</v>
      </c>
      <c r="AD14792" s="9" t="s">
        <v>2741</v>
      </c>
      <c r="AE14792" s="9"/>
      <c r="AF14792" s="3" t="s">
        <v>2002</v>
      </c>
      <c r="AG14792" s="9" t="s">
        <v>2002</v>
      </c>
    </row>
    <row r="14793" spans="1:33" ht="15.75" thickBot="1">
      <c r="A14793" s="29">
        <v>43424</v>
      </c>
      <c r="D14793" s="3">
        <v>15422383</v>
      </c>
      <c r="E14793" s="92">
        <v>10</v>
      </c>
      <c r="F14793" s="9" t="s">
        <v>1767</v>
      </c>
      <c r="G14793" s="9">
        <v>2018</v>
      </c>
      <c r="H14793" s="9"/>
      <c r="L14793" s="5"/>
      <c r="N14793" s="3" t="s">
        <v>3970</v>
      </c>
      <c r="O14793" s="3"/>
      <c r="P14793" s="104">
        <v>159</v>
      </c>
      <c r="Q14793" s="104">
        <v>10</v>
      </c>
      <c r="R14793" s="9" t="s">
        <v>3</v>
      </c>
      <c r="S14793" s="9" t="s">
        <v>43</v>
      </c>
      <c r="T14793" s="9" t="s">
        <v>1045</v>
      </c>
      <c r="U14793" s="3" t="s">
        <v>1893</v>
      </c>
      <c r="V14793" s="9" t="s">
        <v>2754</v>
      </c>
      <c r="W14793" s="9" t="s">
        <v>2905</v>
      </c>
      <c r="Z14793" s="9">
        <v>42.470300000000002</v>
      </c>
      <c r="AA14793" s="9">
        <v>-120.6349</v>
      </c>
      <c r="AB14793" s="9" t="s">
        <v>2741</v>
      </c>
      <c r="AD14793" s="9" t="s">
        <v>2741</v>
      </c>
      <c r="AE14793" s="9"/>
      <c r="AF14793" s="3" t="s">
        <v>2002</v>
      </c>
      <c r="AG14793" s="9" t="s">
        <v>2002</v>
      </c>
    </row>
    <row r="14794" spans="1:33" ht="15.75" thickBot="1">
      <c r="A14794" s="29">
        <v>43424</v>
      </c>
      <c r="D14794" s="3">
        <v>15422383</v>
      </c>
      <c r="E14794" s="92">
        <v>10</v>
      </c>
      <c r="F14794" s="9" t="s">
        <v>1767</v>
      </c>
      <c r="G14794" s="9">
        <v>2018</v>
      </c>
      <c r="H14794" s="9"/>
      <c r="L14794" s="5"/>
      <c r="N14794" s="3" t="s">
        <v>3970</v>
      </c>
      <c r="O14794" s="3"/>
      <c r="P14794" s="104">
        <v>159</v>
      </c>
      <c r="Q14794" s="104">
        <v>11</v>
      </c>
      <c r="R14794" s="9" t="s">
        <v>3</v>
      </c>
      <c r="S14794" s="9" t="s">
        <v>43</v>
      </c>
      <c r="T14794" s="9" t="s">
        <v>1045</v>
      </c>
      <c r="U14794" s="3" t="s">
        <v>1893</v>
      </c>
      <c r="V14794" s="9" t="s">
        <v>2754</v>
      </c>
      <c r="W14794" s="9" t="s">
        <v>2905</v>
      </c>
      <c r="Z14794" s="9">
        <v>42.470300000000002</v>
      </c>
      <c r="AA14794" s="9">
        <v>-120.6349</v>
      </c>
      <c r="AB14794" s="9" t="s">
        <v>2741</v>
      </c>
      <c r="AD14794" s="9" t="s">
        <v>2741</v>
      </c>
      <c r="AE14794" s="9"/>
      <c r="AF14794" s="3" t="s">
        <v>2002</v>
      </c>
      <c r="AG14794" s="9" t="s">
        <v>2002</v>
      </c>
    </row>
    <row r="14795" spans="1:33" ht="15.75" thickBot="1">
      <c r="A14795" s="29">
        <v>43424</v>
      </c>
      <c r="D14795" s="3">
        <v>15422383</v>
      </c>
      <c r="E14795" s="92">
        <v>10</v>
      </c>
      <c r="F14795" s="9" t="s">
        <v>1767</v>
      </c>
      <c r="G14795" s="9">
        <v>2018</v>
      </c>
      <c r="H14795" s="9"/>
      <c r="L14795" s="5"/>
      <c r="N14795" s="3" t="s">
        <v>3970</v>
      </c>
      <c r="O14795" s="3"/>
      <c r="P14795" s="104">
        <v>159</v>
      </c>
      <c r="Q14795" s="104">
        <v>12</v>
      </c>
      <c r="R14795" s="9" t="s">
        <v>3</v>
      </c>
      <c r="S14795" s="9" t="s">
        <v>43</v>
      </c>
      <c r="T14795" s="9" t="s">
        <v>1045</v>
      </c>
      <c r="U14795" s="3" t="s">
        <v>1893</v>
      </c>
      <c r="V14795" s="9" t="s">
        <v>2754</v>
      </c>
      <c r="W14795" s="9" t="s">
        <v>2905</v>
      </c>
      <c r="Z14795" s="9">
        <v>42.470300000000002</v>
      </c>
      <c r="AA14795" s="9">
        <v>-120.6349</v>
      </c>
      <c r="AB14795" s="9" t="s">
        <v>2741</v>
      </c>
      <c r="AD14795" s="9" t="s">
        <v>2741</v>
      </c>
      <c r="AE14795" s="9"/>
      <c r="AF14795" s="3" t="s">
        <v>2002</v>
      </c>
      <c r="AG14795" s="9" t="s">
        <v>2002</v>
      </c>
    </row>
    <row r="14796" spans="1:33" ht="15.75" thickBot="1">
      <c r="A14796" s="29">
        <v>43424</v>
      </c>
      <c r="D14796" s="3">
        <v>15422383</v>
      </c>
      <c r="E14796" s="92">
        <v>10</v>
      </c>
      <c r="F14796" s="9" t="s">
        <v>1767</v>
      </c>
      <c r="G14796" s="9">
        <v>2018</v>
      </c>
      <c r="H14796" s="9"/>
      <c r="L14796" s="5"/>
      <c r="N14796" s="3" t="s">
        <v>3970</v>
      </c>
      <c r="O14796" s="3"/>
      <c r="P14796" s="104">
        <v>159</v>
      </c>
      <c r="Q14796" s="104">
        <v>13</v>
      </c>
      <c r="R14796" s="9" t="s">
        <v>3</v>
      </c>
      <c r="S14796" s="9" t="s">
        <v>43</v>
      </c>
      <c r="T14796" s="9" t="s">
        <v>1045</v>
      </c>
      <c r="U14796" s="3" t="s">
        <v>1893</v>
      </c>
      <c r="V14796" s="9" t="s">
        <v>2754</v>
      </c>
      <c r="W14796" s="9" t="s">
        <v>2905</v>
      </c>
      <c r="Z14796" s="9">
        <v>42.470300000000002</v>
      </c>
      <c r="AA14796" s="9">
        <v>-120.6349</v>
      </c>
      <c r="AB14796" s="9" t="s">
        <v>2741</v>
      </c>
      <c r="AD14796" s="9" t="s">
        <v>2741</v>
      </c>
      <c r="AE14796" s="9"/>
      <c r="AF14796" s="3" t="s">
        <v>2002</v>
      </c>
      <c r="AG14796" s="9" t="s">
        <v>2002</v>
      </c>
    </row>
    <row r="14797" spans="1:33" ht="15.75" thickBot="1">
      <c r="A14797" s="29">
        <v>43424</v>
      </c>
      <c r="D14797" s="3">
        <v>15422383</v>
      </c>
      <c r="E14797" s="92">
        <v>10</v>
      </c>
      <c r="F14797" s="9" t="s">
        <v>1767</v>
      </c>
      <c r="G14797" s="9">
        <v>2018</v>
      </c>
      <c r="H14797" s="9"/>
      <c r="L14797" s="5"/>
      <c r="N14797" s="3" t="s">
        <v>3970</v>
      </c>
      <c r="O14797" s="3"/>
      <c r="P14797" s="104">
        <v>159</v>
      </c>
      <c r="Q14797" s="104">
        <v>14</v>
      </c>
      <c r="R14797" s="9" t="s">
        <v>3</v>
      </c>
      <c r="S14797" s="9" t="s">
        <v>43</v>
      </c>
      <c r="T14797" s="9" t="s">
        <v>1045</v>
      </c>
      <c r="U14797" s="3" t="s">
        <v>1893</v>
      </c>
      <c r="V14797" s="9" t="s">
        <v>2754</v>
      </c>
      <c r="W14797" s="9" t="s">
        <v>2905</v>
      </c>
      <c r="Z14797" s="9">
        <v>42.470300000000002</v>
      </c>
      <c r="AA14797" s="9">
        <v>-120.6349</v>
      </c>
      <c r="AB14797" s="9" t="s">
        <v>2741</v>
      </c>
      <c r="AD14797" s="9" t="s">
        <v>2741</v>
      </c>
      <c r="AE14797" s="9"/>
      <c r="AF14797" s="3" t="s">
        <v>2002</v>
      </c>
      <c r="AG14797" s="9" t="s">
        <v>2002</v>
      </c>
    </row>
    <row r="14798" spans="1:33" ht="15.75" thickBot="1">
      <c r="A14798" s="29">
        <v>43424</v>
      </c>
      <c r="D14798" s="3">
        <v>15422383</v>
      </c>
      <c r="E14798" s="92">
        <v>10</v>
      </c>
      <c r="F14798" s="9" t="s">
        <v>1767</v>
      </c>
      <c r="G14798" s="9">
        <v>2018</v>
      </c>
      <c r="H14798" s="9"/>
      <c r="L14798" s="5"/>
      <c r="N14798" s="3" t="s">
        <v>3970</v>
      </c>
      <c r="O14798" s="3"/>
      <c r="P14798" s="104">
        <v>159</v>
      </c>
      <c r="Q14798" s="104">
        <v>15</v>
      </c>
      <c r="R14798" s="9" t="s">
        <v>3</v>
      </c>
      <c r="S14798" s="9" t="s">
        <v>43</v>
      </c>
      <c r="T14798" s="9" t="s">
        <v>1045</v>
      </c>
      <c r="U14798" s="3" t="s">
        <v>1893</v>
      </c>
      <c r="V14798" s="9" t="s">
        <v>2754</v>
      </c>
      <c r="W14798" s="9" t="s">
        <v>2905</v>
      </c>
      <c r="Z14798" s="9">
        <v>42.470300000000002</v>
      </c>
      <c r="AA14798" s="9">
        <v>-120.6349</v>
      </c>
      <c r="AB14798" s="9" t="s">
        <v>2741</v>
      </c>
      <c r="AD14798" s="9" t="s">
        <v>2741</v>
      </c>
      <c r="AE14798" s="9"/>
      <c r="AF14798" s="3" t="s">
        <v>2002</v>
      </c>
      <c r="AG14798" s="9" t="s">
        <v>2002</v>
      </c>
    </row>
    <row r="14799" spans="1:33" ht="15.75" thickBot="1">
      <c r="A14799" s="29">
        <v>43424</v>
      </c>
      <c r="D14799" s="3">
        <v>15422383</v>
      </c>
      <c r="E14799" s="92">
        <v>10</v>
      </c>
      <c r="F14799" s="9" t="s">
        <v>1767</v>
      </c>
      <c r="G14799" s="9">
        <v>2018</v>
      </c>
      <c r="H14799" s="9"/>
      <c r="L14799" s="5"/>
      <c r="N14799" s="3" t="s">
        <v>3970</v>
      </c>
      <c r="O14799" s="3"/>
      <c r="P14799" s="104">
        <v>159</v>
      </c>
      <c r="Q14799" s="104">
        <v>16</v>
      </c>
      <c r="R14799" s="9" t="s">
        <v>3</v>
      </c>
      <c r="S14799" s="9" t="s">
        <v>43</v>
      </c>
      <c r="T14799" s="9" t="s">
        <v>1045</v>
      </c>
      <c r="U14799" s="3" t="s">
        <v>1893</v>
      </c>
      <c r="V14799" s="9" t="s">
        <v>2754</v>
      </c>
      <c r="W14799" s="9" t="s">
        <v>2905</v>
      </c>
      <c r="Z14799" s="9">
        <v>42.470300000000002</v>
      </c>
      <c r="AA14799" s="9">
        <v>-120.6349</v>
      </c>
      <c r="AB14799" s="9" t="s">
        <v>2741</v>
      </c>
      <c r="AD14799" s="9" t="s">
        <v>2741</v>
      </c>
      <c r="AE14799" s="9"/>
      <c r="AF14799" s="3" t="s">
        <v>2002</v>
      </c>
      <c r="AG14799" s="9" t="s">
        <v>2002</v>
      </c>
    </row>
    <row r="14800" spans="1:33" ht="15.75" thickBot="1">
      <c r="A14800" s="29">
        <v>43424</v>
      </c>
      <c r="D14800" s="3">
        <v>15422383</v>
      </c>
      <c r="E14800" s="92">
        <v>10</v>
      </c>
      <c r="F14800" s="9" t="s">
        <v>1767</v>
      </c>
      <c r="G14800" s="9">
        <v>2018</v>
      </c>
      <c r="H14800" s="9"/>
      <c r="L14800" s="5"/>
      <c r="N14800" s="3" t="s">
        <v>3970</v>
      </c>
      <c r="O14800" s="3"/>
      <c r="P14800" s="104">
        <v>159</v>
      </c>
      <c r="Q14800" s="104">
        <v>17</v>
      </c>
      <c r="R14800" s="9" t="s">
        <v>3</v>
      </c>
      <c r="S14800" s="9" t="s">
        <v>43</v>
      </c>
      <c r="T14800" s="9" t="s">
        <v>1045</v>
      </c>
      <c r="U14800" s="3" t="s">
        <v>1893</v>
      </c>
      <c r="V14800" s="9" t="s">
        <v>2754</v>
      </c>
      <c r="W14800" s="9" t="s">
        <v>2905</v>
      </c>
      <c r="Z14800" s="9">
        <v>42.470300000000002</v>
      </c>
      <c r="AA14800" s="9">
        <v>-120.6349</v>
      </c>
      <c r="AB14800" s="9" t="s">
        <v>2741</v>
      </c>
      <c r="AD14800" s="9" t="s">
        <v>2741</v>
      </c>
      <c r="AE14800" s="9"/>
      <c r="AF14800" s="3" t="s">
        <v>2002</v>
      </c>
      <c r="AG14800" s="9" t="s">
        <v>2002</v>
      </c>
    </row>
    <row r="14801" spans="1:33" ht="15.75" thickBot="1">
      <c r="A14801" s="29">
        <v>43424</v>
      </c>
      <c r="D14801" s="3">
        <v>15422383</v>
      </c>
      <c r="E14801" s="92">
        <v>10</v>
      </c>
      <c r="F14801" s="9" t="s">
        <v>1767</v>
      </c>
      <c r="G14801" s="9">
        <v>2018</v>
      </c>
      <c r="H14801" s="9"/>
      <c r="L14801" s="5"/>
      <c r="N14801" s="3" t="s">
        <v>3970</v>
      </c>
      <c r="O14801" s="3"/>
      <c r="P14801" s="104">
        <v>159</v>
      </c>
      <c r="Q14801" s="104">
        <v>18</v>
      </c>
      <c r="R14801" s="9" t="s">
        <v>3</v>
      </c>
      <c r="S14801" s="9" t="s">
        <v>43</v>
      </c>
      <c r="T14801" s="9" t="s">
        <v>1045</v>
      </c>
      <c r="U14801" s="3" t="s">
        <v>1893</v>
      </c>
      <c r="V14801" s="9" t="s">
        <v>2754</v>
      </c>
      <c r="W14801" s="9" t="s">
        <v>2905</v>
      </c>
      <c r="Z14801" s="9">
        <v>42.470300000000002</v>
      </c>
      <c r="AA14801" s="9">
        <v>-120.6349</v>
      </c>
      <c r="AB14801" s="9" t="s">
        <v>2741</v>
      </c>
      <c r="AD14801" s="9" t="s">
        <v>2741</v>
      </c>
      <c r="AE14801" s="9"/>
      <c r="AF14801" s="3" t="s">
        <v>2002</v>
      </c>
      <c r="AG14801" s="9" t="s">
        <v>2002</v>
      </c>
    </row>
    <row r="14802" spans="1:33" ht="15.75" thickBot="1">
      <c r="A14802" s="29">
        <v>43424</v>
      </c>
      <c r="D14802" s="3">
        <v>15422493</v>
      </c>
      <c r="E14802" s="92">
        <v>10</v>
      </c>
      <c r="F14802" s="9" t="s">
        <v>1767</v>
      </c>
      <c r="G14802" s="9">
        <v>2018</v>
      </c>
      <c r="H14802" s="9"/>
      <c r="L14802" s="5"/>
      <c r="N14802" s="3" t="s">
        <v>3970</v>
      </c>
      <c r="O14802" s="3"/>
      <c r="P14802" s="104">
        <v>160</v>
      </c>
      <c r="Q14802" s="104">
        <v>1</v>
      </c>
      <c r="R14802" s="9" t="s">
        <v>3</v>
      </c>
      <c r="S14802" s="9" t="s">
        <v>43</v>
      </c>
      <c r="T14802" s="9" t="s">
        <v>1045</v>
      </c>
      <c r="U14802" s="3" t="s">
        <v>1893</v>
      </c>
      <c r="V14802" s="9" t="s">
        <v>2755</v>
      </c>
      <c r="W14802" s="9" t="s">
        <v>2905</v>
      </c>
      <c r="Z14802" s="9">
        <v>42.470300000000002</v>
      </c>
      <c r="AA14802" s="9">
        <v>-120.6349</v>
      </c>
      <c r="AB14802" s="9" t="s">
        <v>2741</v>
      </c>
      <c r="AD14802" s="9" t="s">
        <v>2741</v>
      </c>
      <c r="AE14802" s="9"/>
      <c r="AF14802" s="3" t="s">
        <v>2002</v>
      </c>
      <c r="AG14802" s="9" t="s">
        <v>2002</v>
      </c>
    </row>
    <row r="14803" spans="1:33" ht="15.75" thickBot="1">
      <c r="A14803" s="29">
        <v>43424</v>
      </c>
      <c r="D14803" s="3">
        <v>15422493</v>
      </c>
      <c r="E14803" s="92">
        <v>10</v>
      </c>
      <c r="F14803" s="9" t="s">
        <v>1767</v>
      </c>
      <c r="G14803" s="9">
        <v>2018</v>
      </c>
      <c r="H14803" s="9"/>
      <c r="L14803" s="5"/>
      <c r="N14803" s="3" t="s">
        <v>3970</v>
      </c>
      <c r="O14803" s="3"/>
      <c r="P14803" s="104">
        <v>160</v>
      </c>
      <c r="Q14803" s="104">
        <v>2</v>
      </c>
      <c r="R14803" s="9" t="s">
        <v>3</v>
      </c>
      <c r="S14803" s="9" t="s">
        <v>43</v>
      </c>
      <c r="T14803" s="9" t="s">
        <v>1045</v>
      </c>
      <c r="U14803" s="3" t="s">
        <v>1893</v>
      </c>
      <c r="V14803" s="9" t="s">
        <v>2755</v>
      </c>
      <c r="W14803" s="9" t="s">
        <v>2905</v>
      </c>
      <c r="Z14803" s="9">
        <v>42.470300000000002</v>
      </c>
      <c r="AA14803" s="9">
        <v>-120.6349</v>
      </c>
      <c r="AB14803" s="9" t="s">
        <v>2741</v>
      </c>
      <c r="AD14803" s="9" t="s">
        <v>2741</v>
      </c>
      <c r="AE14803" s="9"/>
      <c r="AF14803" s="3" t="s">
        <v>2002</v>
      </c>
      <c r="AG14803" s="9" t="s">
        <v>2002</v>
      </c>
    </row>
    <row r="14804" spans="1:33" ht="15.75" thickBot="1">
      <c r="A14804" s="29">
        <v>43424</v>
      </c>
      <c r="D14804" s="3">
        <v>15422493</v>
      </c>
      <c r="E14804" s="92">
        <v>10</v>
      </c>
      <c r="F14804" s="9" t="s">
        <v>1767</v>
      </c>
      <c r="G14804" s="9">
        <v>2018</v>
      </c>
      <c r="H14804" s="9"/>
      <c r="L14804" s="5"/>
      <c r="N14804" s="3" t="s">
        <v>3970</v>
      </c>
      <c r="O14804" s="3"/>
      <c r="P14804" s="104">
        <v>160</v>
      </c>
      <c r="Q14804" s="104">
        <v>3</v>
      </c>
      <c r="R14804" s="9" t="s">
        <v>3</v>
      </c>
      <c r="S14804" s="9" t="s">
        <v>43</v>
      </c>
      <c r="T14804" s="9" t="s">
        <v>1045</v>
      </c>
      <c r="U14804" s="3" t="s">
        <v>1893</v>
      </c>
      <c r="V14804" s="9" t="s">
        <v>2755</v>
      </c>
      <c r="W14804" s="9" t="s">
        <v>2905</v>
      </c>
      <c r="Z14804" s="9">
        <v>42.470300000000002</v>
      </c>
      <c r="AA14804" s="9">
        <v>-120.6349</v>
      </c>
      <c r="AB14804" s="9" t="s">
        <v>2741</v>
      </c>
      <c r="AD14804" s="9" t="s">
        <v>2741</v>
      </c>
      <c r="AE14804" s="9"/>
      <c r="AF14804" s="3" t="s">
        <v>2002</v>
      </c>
      <c r="AG14804" s="9" t="s">
        <v>2002</v>
      </c>
    </row>
    <row r="14805" spans="1:33" ht="15.75" thickBot="1">
      <c r="A14805" s="29">
        <v>43424</v>
      </c>
      <c r="D14805" s="3">
        <v>15422493</v>
      </c>
      <c r="E14805" s="92">
        <v>10</v>
      </c>
      <c r="F14805" s="9" t="s">
        <v>1767</v>
      </c>
      <c r="G14805" s="9">
        <v>2018</v>
      </c>
      <c r="H14805" s="9"/>
      <c r="L14805" s="5"/>
      <c r="N14805" s="3" t="s">
        <v>3970</v>
      </c>
      <c r="O14805" s="3"/>
      <c r="P14805" s="104">
        <v>160</v>
      </c>
      <c r="Q14805" s="104">
        <v>4</v>
      </c>
      <c r="R14805" s="9" t="s">
        <v>3</v>
      </c>
      <c r="S14805" s="9" t="s">
        <v>43</v>
      </c>
      <c r="T14805" s="9" t="s">
        <v>1045</v>
      </c>
      <c r="U14805" s="3" t="s">
        <v>1893</v>
      </c>
      <c r="V14805" s="9" t="s">
        <v>2755</v>
      </c>
      <c r="W14805" s="9" t="s">
        <v>2905</v>
      </c>
      <c r="Z14805" s="9">
        <v>42.470300000000002</v>
      </c>
      <c r="AA14805" s="9">
        <v>-120.6349</v>
      </c>
      <c r="AB14805" s="9" t="s">
        <v>2741</v>
      </c>
      <c r="AD14805" s="9" t="s">
        <v>2741</v>
      </c>
      <c r="AE14805" s="9"/>
      <c r="AF14805" s="3" t="s">
        <v>2002</v>
      </c>
      <c r="AG14805" s="9" t="s">
        <v>2002</v>
      </c>
    </row>
    <row r="14806" spans="1:33" ht="15.75" thickBot="1">
      <c r="A14806" s="29">
        <v>43424</v>
      </c>
      <c r="D14806" s="3">
        <v>15422790</v>
      </c>
      <c r="E14806" s="92">
        <v>10</v>
      </c>
      <c r="F14806" s="9" t="s">
        <v>1767</v>
      </c>
      <c r="G14806" s="9">
        <v>2018</v>
      </c>
      <c r="H14806" s="9"/>
      <c r="L14806" s="5"/>
      <c r="N14806" s="3" t="s">
        <v>3970</v>
      </c>
      <c r="O14806" s="3"/>
      <c r="P14806" s="104">
        <v>161</v>
      </c>
      <c r="Q14806" s="104">
        <v>1</v>
      </c>
      <c r="R14806" s="9" t="s">
        <v>3</v>
      </c>
      <c r="S14806" s="9" t="s">
        <v>43</v>
      </c>
      <c r="T14806" s="9" t="s">
        <v>1045</v>
      </c>
      <c r="U14806" s="3" t="s">
        <v>1893</v>
      </c>
      <c r="V14806" s="9" t="s">
        <v>2756</v>
      </c>
      <c r="W14806" s="9" t="s">
        <v>2906</v>
      </c>
      <c r="Z14806" s="9">
        <v>42.723799999999997</v>
      </c>
      <c r="AA14806" s="9">
        <v>-120.61669999999999</v>
      </c>
      <c r="AB14806" s="9" t="s">
        <v>2741</v>
      </c>
      <c r="AD14806" s="9" t="s">
        <v>2741</v>
      </c>
      <c r="AE14806" s="9"/>
      <c r="AF14806" s="3" t="s">
        <v>2002</v>
      </c>
      <c r="AG14806" s="9" t="s">
        <v>2002</v>
      </c>
    </row>
    <row r="14807" spans="1:33" ht="15.75" thickBot="1">
      <c r="A14807" s="29">
        <v>43424</v>
      </c>
      <c r="D14807" s="3">
        <v>15422790</v>
      </c>
      <c r="E14807" s="92">
        <v>10</v>
      </c>
      <c r="F14807" s="9" t="s">
        <v>1767</v>
      </c>
      <c r="G14807" s="9">
        <v>2018</v>
      </c>
      <c r="H14807" s="9"/>
      <c r="L14807" s="5"/>
      <c r="N14807" s="3" t="s">
        <v>3970</v>
      </c>
      <c r="O14807" s="3"/>
      <c r="P14807" s="104">
        <v>161</v>
      </c>
      <c r="Q14807" s="104">
        <v>2</v>
      </c>
      <c r="R14807" s="9" t="s">
        <v>3</v>
      </c>
      <c r="S14807" s="9" t="s">
        <v>43</v>
      </c>
      <c r="T14807" s="9" t="s">
        <v>1045</v>
      </c>
      <c r="U14807" s="3" t="s">
        <v>1893</v>
      </c>
      <c r="V14807" s="9" t="s">
        <v>2756</v>
      </c>
      <c r="W14807" s="9" t="s">
        <v>2906</v>
      </c>
      <c r="Z14807" s="9">
        <v>42.723799999999997</v>
      </c>
      <c r="AA14807" s="9">
        <v>-120.61669999999999</v>
      </c>
      <c r="AB14807" s="9" t="s">
        <v>2741</v>
      </c>
      <c r="AD14807" s="9" t="s">
        <v>2741</v>
      </c>
      <c r="AE14807" s="9"/>
      <c r="AF14807" s="3" t="s">
        <v>2002</v>
      </c>
      <c r="AG14807" s="9" t="s">
        <v>2002</v>
      </c>
    </row>
    <row r="14808" spans="1:33" ht="15.75" thickBot="1">
      <c r="A14808" s="29">
        <v>43424</v>
      </c>
      <c r="D14808" s="3">
        <v>15422790</v>
      </c>
      <c r="E14808" s="92">
        <v>10</v>
      </c>
      <c r="F14808" s="9" t="s">
        <v>1767</v>
      </c>
      <c r="G14808" s="9">
        <v>2018</v>
      </c>
      <c r="H14808" s="9"/>
      <c r="L14808" s="5"/>
      <c r="N14808" s="3" t="s">
        <v>3970</v>
      </c>
      <c r="O14808" s="3"/>
      <c r="P14808" s="104">
        <v>161</v>
      </c>
      <c r="Q14808" s="104">
        <v>3</v>
      </c>
      <c r="R14808" s="9" t="s">
        <v>3</v>
      </c>
      <c r="S14808" s="9" t="s">
        <v>43</v>
      </c>
      <c r="T14808" s="9" t="s">
        <v>1045</v>
      </c>
      <c r="U14808" s="3" t="s">
        <v>1893</v>
      </c>
      <c r="V14808" s="9" t="s">
        <v>2756</v>
      </c>
      <c r="W14808" s="9" t="s">
        <v>2906</v>
      </c>
      <c r="Z14808" s="9">
        <v>42.723799999999997</v>
      </c>
      <c r="AA14808" s="9">
        <v>-120.61669999999999</v>
      </c>
      <c r="AB14808" s="9" t="s">
        <v>2741</v>
      </c>
      <c r="AD14808" s="9" t="s">
        <v>2741</v>
      </c>
      <c r="AE14808" s="9"/>
      <c r="AF14808" s="3" t="s">
        <v>2002</v>
      </c>
      <c r="AG14808" s="9" t="s">
        <v>2002</v>
      </c>
    </row>
    <row r="14809" spans="1:33" ht="15.75" thickBot="1">
      <c r="A14809" s="29">
        <v>43424</v>
      </c>
      <c r="D14809" s="3">
        <v>15423055</v>
      </c>
      <c r="E14809" s="92">
        <v>11</v>
      </c>
      <c r="F14809" s="9" t="s">
        <v>1767</v>
      </c>
      <c r="G14809" s="9">
        <v>2018</v>
      </c>
      <c r="H14809" s="9"/>
      <c r="L14809" s="5"/>
      <c r="N14809" s="3" t="s">
        <v>3970</v>
      </c>
      <c r="O14809" s="3"/>
      <c r="P14809" s="104">
        <v>162</v>
      </c>
      <c r="Q14809" s="104">
        <v>1</v>
      </c>
      <c r="R14809" s="9" t="s">
        <v>3</v>
      </c>
      <c r="S14809" s="9" t="s">
        <v>43</v>
      </c>
      <c r="T14809" s="9" t="s">
        <v>112</v>
      </c>
      <c r="U14809" s="3" t="s">
        <v>1893</v>
      </c>
      <c r="V14809" s="9" t="s">
        <v>2757</v>
      </c>
      <c r="W14809" s="9" t="s">
        <v>2907</v>
      </c>
      <c r="Z14809" s="9">
        <v>43.654899999999998</v>
      </c>
      <c r="AA14809" s="9">
        <v>-122.0337</v>
      </c>
      <c r="AB14809" s="9" t="s">
        <v>2741</v>
      </c>
      <c r="AD14809" s="9" t="s">
        <v>2741</v>
      </c>
      <c r="AE14809" s="9"/>
      <c r="AF14809" s="3" t="s">
        <v>2002</v>
      </c>
      <c r="AG14809" s="9" t="s">
        <v>2002</v>
      </c>
    </row>
    <row r="14810" spans="1:33">
      <c r="A14810" s="29">
        <v>43424</v>
      </c>
      <c r="D14810" s="3">
        <v>15423055</v>
      </c>
      <c r="E14810" s="18">
        <v>11</v>
      </c>
      <c r="F14810" s="3" t="s">
        <v>1767</v>
      </c>
      <c r="G14810" s="3">
        <v>2018</v>
      </c>
      <c r="H14810" s="3"/>
      <c r="L14810" s="5"/>
      <c r="N14810" s="3" t="s">
        <v>3970</v>
      </c>
      <c r="O14810" s="3"/>
      <c r="P14810" s="38">
        <v>162</v>
      </c>
      <c r="Q14810" s="38">
        <v>2</v>
      </c>
      <c r="R14810" s="3" t="s">
        <v>3</v>
      </c>
      <c r="S14810" s="3" t="s">
        <v>43</v>
      </c>
      <c r="T14810" s="3" t="s">
        <v>112</v>
      </c>
      <c r="U14810" s="3" t="s">
        <v>1893</v>
      </c>
      <c r="V14810" s="3" t="s">
        <v>2757</v>
      </c>
      <c r="W14810" s="3" t="s">
        <v>2907</v>
      </c>
      <c r="Z14810" s="3">
        <v>43.654899999999998</v>
      </c>
      <c r="AA14810" s="3">
        <v>-122.0337</v>
      </c>
      <c r="AB14810" s="3" t="s">
        <v>2741</v>
      </c>
      <c r="AD14810" s="3" t="s">
        <v>2741</v>
      </c>
      <c r="AF14810" s="3" t="s">
        <v>2002</v>
      </c>
      <c r="AG14810" s="3" t="s">
        <v>2002</v>
      </c>
    </row>
    <row r="14811" spans="1:33" ht="15" customHeight="1">
      <c r="A14811" s="29">
        <v>43424</v>
      </c>
      <c r="D14811" s="3">
        <v>15423055</v>
      </c>
      <c r="E14811" s="18">
        <v>11</v>
      </c>
      <c r="F14811" s="3" t="s">
        <v>1767</v>
      </c>
      <c r="G14811" s="3">
        <v>2018</v>
      </c>
      <c r="H14811" s="3"/>
      <c r="L14811" s="5"/>
      <c r="N14811" s="3" t="s">
        <v>3970</v>
      </c>
      <c r="O14811" s="3"/>
      <c r="P14811" s="38">
        <v>162</v>
      </c>
      <c r="Q14811" s="38">
        <v>3</v>
      </c>
      <c r="R14811" s="3" t="s">
        <v>3</v>
      </c>
      <c r="S14811" s="3" t="s">
        <v>43</v>
      </c>
      <c r="T14811" s="3" t="s">
        <v>112</v>
      </c>
      <c r="U14811" s="3" t="s">
        <v>1893</v>
      </c>
      <c r="V14811" s="3" t="s">
        <v>2757</v>
      </c>
      <c r="W14811" s="3" t="s">
        <v>2907</v>
      </c>
      <c r="Z14811" s="3">
        <v>43.654899999999998</v>
      </c>
      <c r="AA14811" s="3">
        <v>-122.0337</v>
      </c>
      <c r="AB14811" s="3" t="s">
        <v>2741</v>
      </c>
      <c r="AD14811" s="3" t="s">
        <v>2741</v>
      </c>
      <c r="AF14811" s="3" t="s">
        <v>2002</v>
      </c>
      <c r="AG14811" s="3" t="s">
        <v>2002</v>
      </c>
    </row>
    <row r="14812" spans="1:33" ht="15" customHeight="1">
      <c r="A14812" s="29">
        <v>43424</v>
      </c>
      <c r="D14812" s="3">
        <v>15423055</v>
      </c>
      <c r="E14812" s="18">
        <v>11</v>
      </c>
      <c r="F14812" s="3" t="s">
        <v>1767</v>
      </c>
      <c r="G14812" s="3">
        <v>2018</v>
      </c>
      <c r="H14812" s="3"/>
      <c r="L14812" s="5"/>
      <c r="N14812" s="3" t="s">
        <v>3970</v>
      </c>
      <c r="O14812" s="3"/>
      <c r="P14812" s="38">
        <v>162</v>
      </c>
      <c r="Q14812" s="38">
        <v>4</v>
      </c>
      <c r="R14812" s="3" t="s">
        <v>3</v>
      </c>
      <c r="S14812" s="3" t="s">
        <v>43</v>
      </c>
      <c r="T14812" s="3" t="s">
        <v>112</v>
      </c>
      <c r="U14812" s="3" t="s">
        <v>1893</v>
      </c>
      <c r="V14812" s="3" t="s">
        <v>2757</v>
      </c>
      <c r="W14812" s="3" t="s">
        <v>2907</v>
      </c>
      <c r="Z14812" s="3">
        <v>43.654899999999998</v>
      </c>
      <c r="AA14812" s="3">
        <v>-122.0337</v>
      </c>
      <c r="AB14812" s="3" t="s">
        <v>2741</v>
      </c>
      <c r="AD14812" s="3" t="s">
        <v>2741</v>
      </c>
      <c r="AF14812" s="3" t="s">
        <v>2002</v>
      </c>
      <c r="AG14812" s="3" t="s">
        <v>2002</v>
      </c>
    </row>
    <row r="14813" spans="1:33" ht="15" customHeight="1">
      <c r="A14813" s="29">
        <v>43424</v>
      </c>
      <c r="D14813" s="3">
        <v>15423055</v>
      </c>
      <c r="E14813" s="18">
        <v>11</v>
      </c>
      <c r="F14813" s="3" t="s">
        <v>1767</v>
      </c>
      <c r="G14813" s="3">
        <v>2018</v>
      </c>
      <c r="H14813" s="3"/>
      <c r="L14813" s="5"/>
      <c r="N14813" s="3" t="s">
        <v>3970</v>
      </c>
      <c r="O14813" s="3"/>
      <c r="P14813" s="38">
        <v>162</v>
      </c>
      <c r="Q14813" s="38">
        <v>5</v>
      </c>
      <c r="R14813" s="3" t="s">
        <v>3</v>
      </c>
      <c r="S14813" s="3" t="s">
        <v>43</v>
      </c>
      <c r="T14813" s="3" t="s">
        <v>112</v>
      </c>
      <c r="U14813" s="3" t="s">
        <v>1893</v>
      </c>
      <c r="V14813" s="3" t="s">
        <v>2757</v>
      </c>
      <c r="W14813" s="3" t="s">
        <v>2907</v>
      </c>
      <c r="Z14813" s="3">
        <v>43.654899999999998</v>
      </c>
      <c r="AA14813" s="3">
        <v>-122.0337</v>
      </c>
      <c r="AB14813" s="3" t="s">
        <v>2741</v>
      </c>
      <c r="AD14813" s="3" t="s">
        <v>2741</v>
      </c>
      <c r="AF14813" s="3" t="s">
        <v>2002</v>
      </c>
      <c r="AG14813" s="3" t="s">
        <v>2002</v>
      </c>
    </row>
    <row r="14814" spans="1:33">
      <c r="A14814" s="29">
        <v>43424</v>
      </c>
      <c r="D14814" s="3">
        <v>15423055</v>
      </c>
      <c r="E14814" s="18">
        <v>11</v>
      </c>
      <c r="F14814" s="3" t="s">
        <v>1767</v>
      </c>
      <c r="G14814" s="3">
        <v>2018</v>
      </c>
      <c r="H14814" s="3"/>
      <c r="L14814" s="5"/>
      <c r="N14814" s="3" t="s">
        <v>3970</v>
      </c>
      <c r="O14814" s="3"/>
      <c r="P14814" s="38">
        <v>162</v>
      </c>
      <c r="Q14814" s="38">
        <v>6</v>
      </c>
      <c r="R14814" s="3" t="s">
        <v>3</v>
      </c>
      <c r="S14814" s="3" t="s">
        <v>43</v>
      </c>
      <c r="T14814" s="3" t="s">
        <v>112</v>
      </c>
      <c r="U14814" s="3" t="s">
        <v>1893</v>
      </c>
      <c r="V14814" s="3" t="s">
        <v>2757</v>
      </c>
      <c r="W14814" s="3" t="s">
        <v>2907</v>
      </c>
      <c r="Z14814" s="3">
        <v>43.654899999999998</v>
      </c>
      <c r="AA14814" s="3">
        <v>-122.0337</v>
      </c>
      <c r="AB14814" s="3" t="s">
        <v>2741</v>
      </c>
      <c r="AD14814" s="3" t="s">
        <v>2741</v>
      </c>
      <c r="AF14814" s="3" t="s">
        <v>2002</v>
      </c>
      <c r="AG14814" s="3" t="s">
        <v>2002</v>
      </c>
    </row>
    <row r="14815" spans="1:33">
      <c r="A14815" s="29">
        <v>43424</v>
      </c>
      <c r="D14815" s="3">
        <v>15423113</v>
      </c>
      <c r="E14815" s="18">
        <v>11</v>
      </c>
      <c r="F14815" s="3" t="s">
        <v>1767</v>
      </c>
      <c r="G14815" s="3">
        <v>2018</v>
      </c>
      <c r="H14815" s="3"/>
      <c r="L14815" s="5"/>
      <c r="N14815" s="3" t="s">
        <v>3970</v>
      </c>
      <c r="O14815" s="3"/>
      <c r="P14815" s="38">
        <v>163</v>
      </c>
      <c r="Q14815" s="38">
        <v>1</v>
      </c>
      <c r="R14815" s="3" t="s">
        <v>3</v>
      </c>
      <c r="S14815" s="3" t="s">
        <v>43</v>
      </c>
      <c r="T14815" s="3" t="s">
        <v>112</v>
      </c>
      <c r="U14815" s="3" t="s">
        <v>1893</v>
      </c>
      <c r="V14815" s="3" t="s">
        <v>2758</v>
      </c>
      <c r="W14815" s="3" t="s">
        <v>2907</v>
      </c>
      <c r="Z14815" s="3">
        <v>43.654899999999998</v>
      </c>
      <c r="AA14815" s="3">
        <v>-122.0337</v>
      </c>
      <c r="AB14815" s="3" t="s">
        <v>2741</v>
      </c>
      <c r="AD14815" s="3" t="s">
        <v>2741</v>
      </c>
      <c r="AF14815" s="3" t="s">
        <v>2002</v>
      </c>
      <c r="AG14815" s="3" t="s">
        <v>2002</v>
      </c>
    </row>
    <row r="14816" spans="1:33">
      <c r="A14816" s="29">
        <v>43424</v>
      </c>
      <c r="D14816" s="3">
        <v>15423113</v>
      </c>
      <c r="E14816" s="18">
        <v>11</v>
      </c>
      <c r="F14816" s="3" t="s">
        <v>1767</v>
      </c>
      <c r="G14816" s="3">
        <v>2018</v>
      </c>
      <c r="H14816" s="3"/>
      <c r="L14816" s="5"/>
      <c r="N14816" s="3" t="s">
        <v>3970</v>
      </c>
      <c r="O14816" s="3"/>
      <c r="P14816" s="38">
        <v>163</v>
      </c>
      <c r="Q14816" s="38">
        <v>2</v>
      </c>
      <c r="R14816" s="3" t="s">
        <v>3</v>
      </c>
      <c r="S14816" s="3" t="s">
        <v>43</v>
      </c>
      <c r="T14816" s="3" t="s">
        <v>112</v>
      </c>
      <c r="U14816" s="3" t="s">
        <v>1893</v>
      </c>
      <c r="V14816" s="3" t="s">
        <v>2758</v>
      </c>
      <c r="W14816" s="3" t="s">
        <v>2907</v>
      </c>
      <c r="Z14816" s="3">
        <v>43.654899999999998</v>
      </c>
      <c r="AA14816" s="3">
        <v>-122.0337</v>
      </c>
      <c r="AB14816" s="3" t="s">
        <v>2741</v>
      </c>
      <c r="AD14816" s="3" t="s">
        <v>2741</v>
      </c>
      <c r="AF14816" s="3" t="s">
        <v>2002</v>
      </c>
      <c r="AG14816" s="3" t="s">
        <v>2002</v>
      </c>
    </row>
    <row r="14817" spans="1:33">
      <c r="A14817" s="29">
        <v>43424</v>
      </c>
      <c r="D14817" s="3">
        <v>15423211</v>
      </c>
      <c r="E14817" s="18">
        <v>11</v>
      </c>
      <c r="F14817" s="3" t="s">
        <v>1767</v>
      </c>
      <c r="G14817" s="3">
        <v>2018</v>
      </c>
      <c r="H14817" s="3"/>
      <c r="L14817" s="5"/>
      <c r="N14817" s="3" t="s">
        <v>3970</v>
      </c>
      <c r="O14817" s="3"/>
      <c r="P14817" s="38">
        <v>164</v>
      </c>
      <c r="Q14817" s="38">
        <v>1</v>
      </c>
      <c r="R14817" s="3" t="s">
        <v>3</v>
      </c>
      <c r="S14817" s="3" t="s">
        <v>43</v>
      </c>
      <c r="T14817" s="3" t="s">
        <v>112</v>
      </c>
      <c r="U14817" s="3" t="s">
        <v>1893</v>
      </c>
      <c r="V14817" s="3" t="s">
        <v>2758</v>
      </c>
      <c r="W14817" s="3" t="s">
        <v>2908</v>
      </c>
      <c r="Z14817" s="3">
        <v>43.606200000000001</v>
      </c>
      <c r="AA14817" s="3">
        <v>-122.04810000000001</v>
      </c>
      <c r="AB14817" s="3" t="s">
        <v>2741</v>
      </c>
      <c r="AD14817" s="3" t="s">
        <v>2741</v>
      </c>
      <c r="AF14817" s="3" t="s">
        <v>2002</v>
      </c>
      <c r="AG14817" s="3" t="s">
        <v>2002</v>
      </c>
    </row>
    <row r="14818" spans="1:33">
      <c r="A14818" s="29">
        <v>43424</v>
      </c>
      <c r="D14818" s="3">
        <v>15423211</v>
      </c>
      <c r="E14818" s="18">
        <v>11</v>
      </c>
      <c r="F14818" s="3" t="s">
        <v>1767</v>
      </c>
      <c r="G14818" s="3">
        <v>2018</v>
      </c>
      <c r="H14818" s="3"/>
      <c r="L14818" s="5"/>
      <c r="N14818" s="3" t="s">
        <v>3970</v>
      </c>
      <c r="O14818" s="3"/>
      <c r="P14818" s="38">
        <v>164</v>
      </c>
      <c r="Q14818" s="38">
        <v>2</v>
      </c>
      <c r="R14818" s="3" t="s">
        <v>3</v>
      </c>
      <c r="S14818" s="3" t="s">
        <v>43</v>
      </c>
      <c r="T14818" s="3" t="s">
        <v>112</v>
      </c>
      <c r="U14818" s="3" t="s">
        <v>1893</v>
      </c>
      <c r="V14818" s="3" t="s">
        <v>2758</v>
      </c>
      <c r="W14818" s="3" t="s">
        <v>2908</v>
      </c>
      <c r="Z14818" s="3">
        <v>43.606200000000001</v>
      </c>
      <c r="AA14818" s="3">
        <v>-122.04810000000001</v>
      </c>
      <c r="AB14818" s="3" t="s">
        <v>2741</v>
      </c>
      <c r="AD14818" s="3" t="s">
        <v>2741</v>
      </c>
      <c r="AF14818" s="3" t="s">
        <v>2002</v>
      </c>
      <c r="AG14818" s="3" t="s">
        <v>2002</v>
      </c>
    </row>
    <row r="14819" spans="1:33">
      <c r="A14819" s="29">
        <v>43424</v>
      </c>
      <c r="D14819" s="3">
        <v>15423211</v>
      </c>
      <c r="E14819" s="18">
        <v>11</v>
      </c>
      <c r="F14819" s="3" t="s">
        <v>1767</v>
      </c>
      <c r="G14819" s="3">
        <v>2018</v>
      </c>
      <c r="H14819" s="3"/>
      <c r="L14819" s="5"/>
      <c r="N14819" s="3" t="s">
        <v>3970</v>
      </c>
      <c r="O14819" s="3"/>
      <c r="P14819" s="38">
        <v>164</v>
      </c>
      <c r="Q14819" s="38">
        <v>3</v>
      </c>
      <c r="R14819" s="3" t="s">
        <v>3</v>
      </c>
      <c r="S14819" s="3" t="s">
        <v>43</v>
      </c>
      <c r="T14819" s="3" t="s">
        <v>112</v>
      </c>
      <c r="U14819" s="3" t="s">
        <v>1893</v>
      </c>
      <c r="V14819" s="3" t="s">
        <v>2758</v>
      </c>
      <c r="W14819" s="3" t="s">
        <v>2908</v>
      </c>
      <c r="Z14819" s="3">
        <v>43.606200000000001</v>
      </c>
      <c r="AA14819" s="3">
        <v>-122.04810000000001</v>
      </c>
      <c r="AB14819" s="3" t="s">
        <v>2741</v>
      </c>
      <c r="AD14819" s="3" t="s">
        <v>2741</v>
      </c>
      <c r="AF14819" s="3" t="s">
        <v>2002</v>
      </c>
      <c r="AG14819" s="3" t="s">
        <v>2002</v>
      </c>
    </row>
    <row r="14820" spans="1:33">
      <c r="A14820" s="29">
        <v>43424</v>
      </c>
      <c r="D14820" s="3">
        <v>15423211</v>
      </c>
      <c r="E14820" s="18">
        <v>11</v>
      </c>
      <c r="F14820" s="3" t="s">
        <v>1767</v>
      </c>
      <c r="G14820" s="3">
        <v>2018</v>
      </c>
      <c r="H14820" s="3"/>
      <c r="L14820" s="5"/>
      <c r="N14820" s="3" t="s">
        <v>3970</v>
      </c>
      <c r="O14820" s="3"/>
      <c r="P14820" s="38">
        <v>164</v>
      </c>
      <c r="Q14820" s="38">
        <v>4</v>
      </c>
      <c r="R14820" s="3" t="s">
        <v>3</v>
      </c>
      <c r="S14820" s="3" t="s">
        <v>43</v>
      </c>
      <c r="T14820" s="3" t="s">
        <v>112</v>
      </c>
      <c r="U14820" s="3" t="s">
        <v>1893</v>
      </c>
      <c r="V14820" s="3" t="s">
        <v>2758</v>
      </c>
      <c r="W14820" s="3" t="s">
        <v>2908</v>
      </c>
      <c r="Z14820" s="3">
        <v>43.606200000000001</v>
      </c>
      <c r="AA14820" s="3">
        <v>-122.04810000000001</v>
      </c>
      <c r="AB14820" s="3" t="s">
        <v>2741</v>
      </c>
      <c r="AD14820" s="3" t="s">
        <v>2741</v>
      </c>
      <c r="AF14820" s="3" t="s">
        <v>2002</v>
      </c>
      <c r="AG14820" s="3" t="s">
        <v>2002</v>
      </c>
    </row>
    <row r="14821" spans="1:33">
      <c r="A14821" s="29">
        <v>43424</v>
      </c>
      <c r="D14821" s="3">
        <v>15423531</v>
      </c>
      <c r="E14821" s="18">
        <v>12</v>
      </c>
      <c r="F14821" s="3" t="s">
        <v>1767</v>
      </c>
      <c r="G14821" s="3">
        <v>2018</v>
      </c>
      <c r="H14821" s="3"/>
      <c r="L14821" s="5"/>
      <c r="N14821" s="3" t="s">
        <v>3970</v>
      </c>
      <c r="O14821" s="3"/>
      <c r="P14821" s="38">
        <v>165</v>
      </c>
      <c r="Q14821" s="38">
        <v>1</v>
      </c>
      <c r="R14821" s="3" t="s">
        <v>3</v>
      </c>
      <c r="S14821" s="3" t="s">
        <v>43</v>
      </c>
      <c r="T14821" s="3" t="s">
        <v>272</v>
      </c>
      <c r="U14821" s="3" t="s">
        <v>1893</v>
      </c>
      <c r="V14821" s="3" t="s">
        <v>2759</v>
      </c>
      <c r="W14821" s="3" t="s">
        <v>2909</v>
      </c>
      <c r="Z14821" s="3">
        <v>43.982700000000001</v>
      </c>
      <c r="AA14821" s="3">
        <v>-121.5946</v>
      </c>
      <c r="AB14821" s="3" t="s">
        <v>2741</v>
      </c>
      <c r="AD14821" s="3" t="s">
        <v>2741</v>
      </c>
      <c r="AF14821" s="3" t="s">
        <v>2002</v>
      </c>
      <c r="AG14821" s="3" t="s">
        <v>2002</v>
      </c>
    </row>
    <row r="14822" spans="1:33">
      <c r="A14822" s="29">
        <v>43424</v>
      </c>
      <c r="D14822" s="3">
        <v>15423531</v>
      </c>
      <c r="E14822" s="18">
        <v>12</v>
      </c>
      <c r="F14822" s="3" t="s">
        <v>1767</v>
      </c>
      <c r="G14822" s="3">
        <v>2018</v>
      </c>
      <c r="H14822" s="3"/>
      <c r="L14822" s="5"/>
      <c r="N14822" s="3" t="s">
        <v>3970</v>
      </c>
      <c r="O14822" s="3"/>
      <c r="P14822" s="38">
        <v>165</v>
      </c>
      <c r="Q14822" s="38">
        <v>2</v>
      </c>
      <c r="R14822" s="3" t="s">
        <v>3</v>
      </c>
      <c r="S14822" s="3" t="s">
        <v>43</v>
      </c>
      <c r="T14822" s="3" t="s">
        <v>272</v>
      </c>
      <c r="U14822" s="3" t="s">
        <v>1893</v>
      </c>
      <c r="V14822" s="3" t="s">
        <v>2759</v>
      </c>
      <c r="W14822" s="3" t="s">
        <v>2909</v>
      </c>
      <c r="Z14822" s="3">
        <v>43.982700000000001</v>
      </c>
      <c r="AA14822" s="3">
        <v>-121.5946</v>
      </c>
      <c r="AB14822" s="3" t="s">
        <v>2741</v>
      </c>
      <c r="AD14822" s="3" t="s">
        <v>2741</v>
      </c>
      <c r="AF14822" s="3" t="s">
        <v>2002</v>
      </c>
      <c r="AG14822" s="3" t="s">
        <v>2002</v>
      </c>
    </row>
    <row r="14823" spans="1:33">
      <c r="A14823" s="29">
        <v>43424</v>
      </c>
      <c r="D14823" s="3">
        <v>15423531</v>
      </c>
      <c r="E14823" s="18">
        <v>12</v>
      </c>
      <c r="F14823" s="3" t="s">
        <v>1767</v>
      </c>
      <c r="G14823" s="3">
        <v>2018</v>
      </c>
      <c r="H14823" s="3"/>
      <c r="L14823" s="5"/>
      <c r="N14823" s="3" t="s">
        <v>3970</v>
      </c>
      <c r="O14823" s="3"/>
      <c r="P14823" s="38">
        <v>165</v>
      </c>
      <c r="Q14823" s="38">
        <v>3</v>
      </c>
      <c r="R14823" s="3" t="s">
        <v>3</v>
      </c>
      <c r="S14823" s="3" t="s">
        <v>43</v>
      </c>
      <c r="T14823" s="3" t="s">
        <v>272</v>
      </c>
      <c r="U14823" s="3" t="s">
        <v>1893</v>
      </c>
      <c r="V14823" s="3" t="s">
        <v>2759</v>
      </c>
      <c r="W14823" s="3" t="s">
        <v>2909</v>
      </c>
      <c r="Z14823" s="3">
        <v>43.982700000000001</v>
      </c>
      <c r="AA14823" s="3">
        <v>-121.5946</v>
      </c>
      <c r="AB14823" s="3" t="s">
        <v>2741</v>
      </c>
      <c r="AD14823" s="3" t="s">
        <v>2741</v>
      </c>
      <c r="AF14823" s="3" t="s">
        <v>2002</v>
      </c>
      <c r="AG14823" s="3" t="s">
        <v>2002</v>
      </c>
    </row>
    <row r="14824" spans="1:33" ht="15" customHeight="1">
      <c r="A14824" s="29">
        <v>43424</v>
      </c>
      <c r="D14824" s="3">
        <v>15423531</v>
      </c>
      <c r="E14824" s="18">
        <v>12</v>
      </c>
      <c r="F14824" s="3" t="s">
        <v>1767</v>
      </c>
      <c r="G14824" s="3">
        <v>2018</v>
      </c>
      <c r="H14824" s="3"/>
      <c r="L14824" s="5"/>
      <c r="N14824" s="3" t="s">
        <v>3970</v>
      </c>
      <c r="O14824" s="3"/>
      <c r="P14824" s="38">
        <v>165</v>
      </c>
      <c r="Q14824" s="38">
        <v>4</v>
      </c>
      <c r="R14824" s="3" t="s">
        <v>3</v>
      </c>
      <c r="S14824" s="3" t="s">
        <v>43</v>
      </c>
      <c r="T14824" s="3" t="s">
        <v>272</v>
      </c>
      <c r="U14824" s="3" t="s">
        <v>1893</v>
      </c>
      <c r="V14824" s="3" t="s">
        <v>2759</v>
      </c>
      <c r="W14824" s="3" t="s">
        <v>2909</v>
      </c>
      <c r="Z14824" s="3">
        <v>43.982700000000001</v>
      </c>
      <c r="AA14824" s="3">
        <v>-121.5946</v>
      </c>
      <c r="AB14824" s="3" t="s">
        <v>2741</v>
      </c>
      <c r="AD14824" s="3" t="s">
        <v>2741</v>
      </c>
      <c r="AF14824" s="3" t="s">
        <v>2002</v>
      </c>
      <c r="AG14824" s="3" t="s">
        <v>2002</v>
      </c>
    </row>
    <row r="14825" spans="1:33" ht="15" customHeight="1">
      <c r="A14825" s="29">
        <v>43424</v>
      </c>
      <c r="D14825" s="3">
        <v>15423531</v>
      </c>
      <c r="E14825" s="18">
        <v>12</v>
      </c>
      <c r="F14825" s="3" t="s">
        <v>1767</v>
      </c>
      <c r="G14825" s="3">
        <v>2018</v>
      </c>
      <c r="H14825" s="3"/>
      <c r="L14825" s="5"/>
      <c r="N14825" s="3" t="s">
        <v>3970</v>
      </c>
      <c r="O14825" s="3"/>
      <c r="P14825" s="38">
        <v>165</v>
      </c>
      <c r="Q14825" s="38">
        <v>5</v>
      </c>
      <c r="R14825" s="3" t="s">
        <v>3</v>
      </c>
      <c r="S14825" s="3" t="s">
        <v>43</v>
      </c>
      <c r="T14825" s="3" t="s">
        <v>272</v>
      </c>
      <c r="U14825" s="3" t="s">
        <v>1893</v>
      </c>
      <c r="V14825" s="3" t="s">
        <v>2759</v>
      </c>
      <c r="W14825" s="3" t="s">
        <v>2909</v>
      </c>
      <c r="Z14825" s="3">
        <v>43.982700000000001</v>
      </c>
      <c r="AA14825" s="3">
        <v>-121.5946</v>
      </c>
      <c r="AB14825" s="3" t="s">
        <v>2741</v>
      </c>
      <c r="AD14825" s="3" t="s">
        <v>2741</v>
      </c>
      <c r="AF14825" s="3" t="s">
        <v>2002</v>
      </c>
      <c r="AG14825" s="3" t="s">
        <v>2002</v>
      </c>
    </row>
    <row r="14826" spans="1:33" ht="15" customHeight="1">
      <c r="A14826" s="29">
        <v>43424</v>
      </c>
      <c r="D14826" s="3">
        <v>15423616</v>
      </c>
      <c r="E14826" s="18">
        <v>12</v>
      </c>
      <c r="F14826" s="3" t="s">
        <v>1767</v>
      </c>
      <c r="G14826" s="3">
        <v>2018</v>
      </c>
      <c r="H14826" s="3"/>
      <c r="L14826" s="5"/>
      <c r="N14826" s="3" t="s">
        <v>3970</v>
      </c>
      <c r="O14826" s="3"/>
      <c r="P14826" s="38">
        <v>166</v>
      </c>
      <c r="Q14826" s="38">
        <v>1</v>
      </c>
      <c r="R14826" s="3" t="s">
        <v>3</v>
      </c>
      <c r="S14826" s="3" t="s">
        <v>43</v>
      </c>
      <c r="T14826" s="3" t="s">
        <v>272</v>
      </c>
      <c r="U14826" s="3" t="s">
        <v>1893</v>
      </c>
      <c r="V14826" s="3" t="s">
        <v>2759</v>
      </c>
      <c r="W14826" s="3" t="s">
        <v>2909</v>
      </c>
      <c r="Z14826" s="3">
        <v>43.982700000000001</v>
      </c>
      <c r="AA14826" s="3">
        <v>-121.5946</v>
      </c>
      <c r="AB14826" s="3" t="s">
        <v>2741</v>
      </c>
      <c r="AD14826" s="3" t="s">
        <v>2741</v>
      </c>
      <c r="AF14826" s="3" t="s">
        <v>2002</v>
      </c>
      <c r="AG14826" s="3" t="s">
        <v>2002</v>
      </c>
    </row>
    <row r="14827" spans="1:33">
      <c r="A14827" s="29">
        <v>43424</v>
      </c>
      <c r="D14827" s="3">
        <v>15423616</v>
      </c>
      <c r="E14827" s="18">
        <v>12</v>
      </c>
      <c r="F14827" s="3" t="s">
        <v>1767</v>
      </c>
      <c r="G14827" s="3">
        <v>2018</v>
      </c>
      <c r="H14827" s="3"/>
      <c r="L14827" s="5"/>
      <c r="N14827" s="3" t="s">
        <v>3970</v>
      </c>
      <c r="O14827" s="3"/>
      <c r="P14827" s="38">
        <v>166</v>
      </c>
      <c r="Q14827" s="38">
        <v>2</v>
      </c>
      <c r="R14827" s="3" t="s">
        <v>3</v>
      </c>
      <c r="S14827" s="3" t="s">
        <v>43</v>
      </c>
      <c r="T14827" s="3" t="s">
        <v>272</v>
      </c>
      <c r="U14827" s="3" t="s">
        <v>1893</v>
      </c>
      <c r="V14827" s="3" t="s">
        <v>2759</v>
      </c>
      <c r="W14827" s="3" t="s">
        <v>2909</v>
      </c>
      <c r="Z14827" s="3">
        <v>43.982700000000001</v>
      </c>
      <c r="AA14827" s="3">
        <v>-121.5946</v>
      </c>
      <c r="AB14827" s="3" t="s">
        <v>2741</v>
      </c>
      <c r="AD14827" s="3" t="s">
        <v>2741</v>
      </c>
      <c r="AF14827" s="3" t="s">
        <v>2002</v>
      </c>
      <c r="AG14827" s="3" t="s">
        <v>2002</v>
      </c>
    </row>
    <row r="14828" spans="1:33">
      <c r="A14828" s="29">
        <v>43424</v>
      </c>
      <c r="D14828" s="3">
        <v>15423616</v>
      </c>
      <c r="E14828" s="18">
        <v>12</v>
      </c>
      <c r="F14828" s="3" t="s">
        <v>1767</v>
      </c>
      <c r="G14828" s="3">
        <v>2018</v>
      </c>
      <c r="H14828" s="3"/>
      <c r="L14828" s="5"/>
      <c r="N14828" s="3" t="s">
        <v>3970</v>
      </c>
      <c r="O14828" s="3"/>
      <c r="P14828" s="38">
        <v>166</v>
      </c>
      <c r="Q14828" s="38">
        <v>3</v>
      </c>
      <c r="R14828" s="3" t="s">
        <v>3</v>
      </c>
      <c r="S14828" s="3" t="s">
        <v>43</v>
      </c>
      <c r="T14828" s="3" t="s">
        <v>272</v>
      </c>
      <c r="U14828" s="3" t="s">
        <v>1893</v>
      </c>
      <c r="V14828" s="3" t="s">
        <v>2759</v>
      </c>
      <c r="W14828" s="3" t="s">
        <v>2909</v>
      </c>
      <c r="Z14828" s="3">
        <v>43.982700000000001</v>
      </c>
      <c r="AA14828" s="3">
        <v>-121.5946</v>
      </c>
      <c r="AB14828" s="3" t="s">
        <v>2741</v>
      </c>
      <c r="AD14828" s="3" t="s">
        <v>2741</v>
      </c>
      <c r="AF14828" s="3" t="s">
        <v>2002</v>
      </c>
      <c r="AG14828" s="3" t="s">
        <v>2002</v>
      </c>
    </row>
    <row r="14829" spans="1:33">
      <c r="A14829" s="29">
        <v>43424</v>
      </c>
      <c r="D14829" s="3">
        <v>15915741</v>
      </c>
      <c r="E14829" s="18">
        <v>17</v>
      </c>
      <c r="F14829" s="3" t="s">
        <v>1767</v>
      </c>
      <c r="G14829" s="3">
        <v>2018</v>
      </c>
      <c r="H14829" s="3"/>
      <c r="L14829" s="5"/>
      <c r="N14829" s="3" t="s">
        <v>3970</v>
      </c>
      <c r="O14829" s="3"/>
      <c r="P14829" s="38">
        <v>167</v>
      </c>
      <c r="Q14829" s="38">
        <v>1</v>
      </c>
      <c r="R14829" s="3" t="s">
        <v>3</v>
      </c>
      <c r="S14829" s="3" t="s">
        <v>43</v>
      </c>
      <c r="T14829" s="3" t="s">
        <v>272</v>
      </c>
      <c r="U14829" s="3" t="s">
        <v>1893</v>
      </c>
      <c r="V14829" s="3" t="s">
        <v>2776</v>
      </c>
      <c r="W14829" s="3" t="s">
        <v>2912</v>
      </c>
      <c r="Z14829" s="3">
        <v>44.2151</v>
      </c>
      <c r="AA14829" s="3">
        <v>-121.4644</v>
      </c>
      <c r="AB14829" s="3" t="s">
        <v>2741</v>
      </c>
      <c r="AD14829" s="3" t="s">
        <v>2741</v>
      </c>
      <c r="AF14829" s="3" t="s">
        <v>2002</v>
      </c>
      <c r="AG14829" s="3" t="s">
        <v>2002</v>
      </c>
    </row>
    <row r="14830" spans="1:33">
      <c r="A14830" s="29">
        <v>43424</v>
      </c>
      <c r="D14830" s="3">
        <v>15915741</v>
      </c>
      <c r="E14830" s="18">
        <v>17</v>
      </c>
      <c r="F14830" s="3" t="s">
        <v>1767</v>
      </c>
      <c r="G14830" s="3">
        <v>2018</v>
      </c>
      <c r="H14830" s="3"/>
      <c r="L14830" s="5"/>
      <c r="N14830" s="3" t="s">
        <v>3970</v>
      </c>
      <c r="O14830" s="3"/>
      <c r="P14830" s="38">
        <v>167</v>
      </c>
      <c r="Q14830" s="38">
        <v>2</v>
      </c>
      <c r="R14830" s="3" t="s">
        <v>3</v>
      </c>
      <c r="S14830" s="3" t="s">
        <v>43</v>
      </c>
      <c r="T14830" s="3" t="s">
        <v>272</v>
      </c>
      <c r="U14830" s="3" t="s">
        <v>1893</v>
      </c>
      <c r="V14830" s="3" t="s">
        <v>2776</v>
      </c>
      <c r="W14830" s="3" t="s">
        <v>2912</v>
      </c>
      <c r="Z14830" s="3">
        <v>44.2151</v>
      </c>
      <c r="AA14830" s="3">
        <v>-121.4644</v>
      </c>
      <c r="AB14830" s="3" t="s">
        <v>2741</v>
      </c>
      <c r="AD14830" s="3" t="s">
        <v>2741</v>
      </c>
      <c r="AF14830" s="3" t="s">
        <v>2002</v>
      </c>
      <c r="AG14830" s="3" t="s">
        <v>2002</v>
      </c>
    </row>
    <row r="14831" spans="1:33">
      <c r="A14831" s="29">
        <v>43424</v>
      </c>
      <c r="D14831" s="3">
        <v>15915741</v>
      </c>
      <c r="E14831" s="18">
        <v>17</v>
      </c>
      <c r="F14831" s="3" t="s">
        <v>1767</v>
      </c>
      <c r="G14831" s="3">
        <v>2018</v>
      </c>
      <c r="H14831" s="3"/>
      <c r="L14831" s="5"/>
      <c r="N14831" s="3" t="s">
        <v>3970</v>
      </c>
      <c r="O14831" s="3"/>
      <c r="P14831" s="38">
        <v>167</v>
      </c>
      <c r="Q14831" s="38">
        <v>3</v>
      </c>
      <c r="R14831" s="3" t="s">
        <v>3</v>
      </c>
      <c r="S14831" s="3" t="s">
        <v>43</v>
      </c>
      <c r="T14831" s="3" t="s">
        <v>272</v>
      </c>
      <c r="U14831" s="3" t="s">
        <v>1893</v>
      </c>
      <c r="V14831" s="3" t="s">
        <v>2776</v>
      </c>
      <c r="W14831" s="3" t="s">
        <v>2912</v>
      </c>
      <c r="Z14831" s="3">
        <v>44.2151</v>
      </c>
      <c r="AA14831" s="3">
        <v>-121.4644</v>
      </c>
      <c r="AB14831" s="3" t="s">
        <v>2741</v>
      </c>
      <c r="AD14831" s="3" t="s">
        <v>2741</v>
      </c>
      <c r="AF14831" s="3" t="s">
        <v>2002</v>
      </c>
      <c r="AG14831" s="3" t="s">
        <v>2002</v>
      </c>
    </row>
    <row r="14832" spans="1:33">
      <c r="A14832" s="29">
        <v>43424</v>
      </c>
      <c r="D14832" s="3">
        <v>15915741</v>
      </c>
      <c r="E14832" s="18">
        <v>17</v>
      </c>
      <c r="F14832" s="3" t="s">
        <v>1767</v>
      </c>
      <c r="G14832" s="3">
        <v>2018</v>
      </c>
      <c r="H14832" s="3"/>
      <c r="L14832" s="5"/>
      <c r="N14832" s="3" t="s">
        <v>3970</v>
      </c>
      <c r="O14832" s="3"/>
      <c r="P14832" s="38">
        <v>167</v>
      </c>
      <c r="Q14832" s="38">
        <v>4</v>
      </c>
      <c r="R14832" s="3" t="s">
        <v>3</v>
      </c>
      <c r="S14832" s="3" t="s">
        <v>43</v>
      </c>
      <c r="T14832" s="3" t="s">
        <v>272</v>
      </c>
      <c r="U14832" s="3" t="s">
        <v>1893</v>
      </c>
      <c r="V14832" s="3" t="s">
        <v>2776</v>
      </c>
      <c r="W14832" s="3" t="s">
        <v>2912</v>
      </c>
      <c r="Z14832" s="3">
        <v>44.2151</v>
      </c>
      <c r="AA14832" s="3">
        <v>-121.4644</v>
      </c>
      <c r="AB14832" s="3" t="s">
        <v>2741</v>
      </c>
      <c r="AD14832" s="3" t="s">
        <v>2741</v>
      </c>
      <c r="AF14832" s="3" t="s">
        <v>2002</v>
      </c>
      <c r="AG14832" s="3" t="s">
        <v>2002</v>
      </c>
    </row>
    <row r="14833" spans="1:33">
      <c r="A14833" s="29">
        <v>43424</v>
      </c>
      <c r="D14833" s="3">
        <v>15915741</v>
      </c>
      <c r="E14833" s="18">
        <v>17</v>
      </c>
      <c r="F14833" s="3" t="s">
        <v>1767</v>
      </c>
      <c r="G14833" s="3">
        <v>2018</v>
      </c>
      <c r="H14833" s="3"/>
      <c r="L14833" s="5"/>
      <c r="N14833" s="3" t="s">
        <v>3970</v>
      </c>
      <c r="O14833" s="3"/>
      <c r="P14833" s="38">
        <v>167</v>
      </c>
      <c r="Q14833" s="38">
        <v>5</v>
      </c>
      <c r="R14833" s="3" t="s">
        <v>3</v>
      </c>
      <c r="S14833" s="3" t="s">
        <v>43</v>
      </c>
      <c r="T14833" s="3" t="s">
        <v>272</v>
      </c>
      <c r="U14833" s="3" t="s">
        <v>1893</v>
      </c>
      <c r="V14833" s="3" t="s">
        <v>2776</v>
      </c>
      <c r="W14833" s="3" t="s">
        <v>2912</v>
      </c>
      <c r="Z14833" s="3">
        <v>44.2151</v>
      </c>
      <c r="AA14833" s="3">
        <v>-121.4644</v>
      </c>
      <c r="AB14833" s="3" t="s">
        <v>2741</v>
      </c>
      <c r="AD14833" s="3" t="s">
        <v>2741</v>
      </c>
      <c r="AF14833" s="3" t="s">
        <v>2002</v>
      </c>
      <c r="AG14833" s="3" t="s">
        <v>2002</v>
      </c>
    </row>
    <row r="14834" spans="1:33">
      <c r="A14834" s="29">
        <v>43424</v>
      </c>
      <c r="D14834" s="3">
        <v>15915741</v>
      </c>
      <c r="E14834" s="18">
        <v>17</v>
      </c>
      <c r="F14834" s="3" t="s">
        <v>1767</v>
      </c>
      <c r="G14834" s="3">
        <v>2018</v>
      </c>
      <c r="H14834" s="3"/>
      <c r="L14834" s="5"/>
      <c r="N14834" s="3" t="s">
        <v>3970</v>
      </c>
      <c r="O14834" s="3"/>
      <c r="P14834" s="38">
        <v>167</v>
      </c>
      <c r="Q14834" s="38">
        <v>6</v>
      </c>
      <c r="R14834" s="3" t="s">
        <v>3</v>
      </c>
      <c r="S14834" s="3" t="s">
        <v>43</v>
      </c>
      <c r="T14834" s="3" t="s">
        <v>272</v>
      </c>
      <c r="U14834" s="3" t="s">
        <v>1893</v>
      </c>
      <c r="V14834" s="3" t="s">
        <v>2776</v>
      </c>
      <c r="W14834" s="3" t="s">
        <v>2912</v>
      </c>
      <c r="Z14834" s="3">
        <v>44.2151</v>
      </c>
      <c r="AA14834" s="3">
        <v>-121.4644</v>
      </c>
      <c r="AB14834" s="3" t="s">
        <v>2741</v>
      </c>
      <c r="AD14834" s="3" t="s">
        <v>2741</v>
      </c>
      <c r="AF14834" s="3" t="s">
        <v>2002</v>
      </c>
      <c r="AG14834" s="3" t="s">
        <v>2002</v>
      </c>
    </row>
    <row r="14835" spans="1:33">
      <c r="A14835" s="29">
        <v>43424</v>
      </c>
      <c r="D14835" s="3">
        <v>15915741</v>
      </c>
      <c r="E14835" s="18">
        <v>17</v>
      </c>
      <c r="F14835" s="3" t="s">
        <v>1767</v>
      </c>
      <c r="G14835" s="3">
        <v>2018</v>
      </c>
      <c r="H14835" s="3"/>
      <c r="L14835" s="5"/>
      <c r="N14835" s="3" t="s">
        <v>3970</v>
      </c>
      <c r="O14835" s="3"/>
      <c r="P14835" s="38">
        <v>167</v>
      </c>
      <c r="Q14835" s="38">
        <v>7</v>
      </c>
      <c r="R14835" s="3" t="s">
        <v>3</v>
      </c>
      <c r="S14835" s="3" t="s">
        <v>43</v>
      </c>
      <c r="T14835" s="3" t="s">
        <v>272</v>
      </c>
      <c r="U14835" s="3" t="s">
        <v>1893</v>
      </c>
      <c r="V14835" s="3" t="s">
        <v>2776</v>
      </c>
      <c r="W14835" s="3" t="s">
        <v>2912</v>
      </c>
      <c r="Z14835" s="3">
        <v>44.2151</v>
      </c>
      <c r="AA14835" s="3">
        <v>-121.4644</v>
      </c>
      <c r="AB14835" s="3" t="s">
        <v>2741</v>
      </c>
      <c r="AD14835" s="3" t="s">
        <v>2741</v>
      </c>
      <c r="AF14835" s="3" t="s">
        <v>2002</v>
      </c>
      <c r="AG14835" s="3" t="s">
        <v>2002</v>
      </c>
    </row>
    <row r="14836" spans="1:33">
      <c r="A14836" s="29">
        <v>43424</v>
      </c>
      <c r="D14836" s="3">
        <v>15915741</v>
      </c>
      <c r="E14836" s="18">
        <v>17</v>
      </c>
      <c r="F14836" s="3" t="s">
        <v>1767</v>
      </c>
      <c r="G14836" s="3">
        <v>2018</v>
      </c>
      <c r="H14836" s="3"/>
      <c r="L14836" s="5"/>
      <c r="N14836" s="3" t="s">
        <v>3970</v>
      </c>
      <c r="O14836" s="3"/>
      <c r="P14836" s="38">
        <v>167</v>
      </c>
      <c r="Q14836" s="38">
        <v>8</v>
      </c>
      <c r="R14836" s="3" t="s">
        <v>3</v>
      </c>
      <c r="S14836" s="3" t="s">
        <v>43</v>
      </c>
      <c r="T14836" s="3" t="s">
        <v>272</v>
      </c>
      <c r="U14836" s="3" t="s">
        <v>1893</v>
      </c>
      <c r="V14836" s="3" t="s">
        <v>2776</v>
      </c>
      <c r="W14836" s="3" t="s">
        <v>2912</v>
      </c>
      <c r="Z14836" s="3">
        <v>44.2151</v>
      </c>
      <c r="AA14836" s="3">
        <v>-121.4644</v>
      </c>
      <c r="AB14836" s="3" t="s">
        <v>2741</v>
      </c>
      <c r="AD14836" s="3" t="s">
        <v>2741</v>
      </c>
      <c r="AF14836" s="3" t="s">
        <v>2002</v>
      </c>
      <c r="AG14836" s="3" t="s">
        <v>2002</v>
      </c>
    </row>
    <row r="14837" spans="1:33">
      <c r="A14837" s="29">
        <v>43424</v>
      </c>
      <c r="D14837" s="3">
        <v>15916211</v>
      </c>
      <c r="E14837" s="18">
        <v>19</v>
      </c>
      <c r="F14837" s="3" t="s">
        <v>1767</v>
      </c>
      <c r="G14837" s="3">
        <v>2018</v>
      </c>
      <c r="H14837" s="3"/>
      <c r="I14837" s="3">
        <v>19</v>
      </c>
      <c r="J14837" s="3" t="s">
        <v>1767</v>
      </c>
      <c r="K14837" s="3">
        <v>2018</v>
      </c>
      <c r="L14837" s="5" t="str">
        <f t="shared" ref="L14837:L14871" si="290">CONCATENATE("-",I14837,".",J14837)</f>
        <v>-19.viii</v>
      </c>
      <c r="N14837" s="3" t="s">
        <v>3970</v>
      </c>
      <c r="O14837" s="3"/>
      <c r="P14837" s="38">
        <v>168</v>
      </c>
      <c r="Q14837" s="38">
        <v>1</v>
      </c>
      <c r="R14837" s="3" t="s">
        <v>3</v>
      </c>
      <c r="S14837" s="3" t="s">
        <v>43</v>
      </c>
      <c r="T14837" s="3" t="s">
        <v>272</v>
      </c>
      <c r="U14837" s="3" t="s">
        <v>1893</v>
      </c>
      <c r="V14837" s="3" t="s">
        <v>2767</v>
      </c>
      <c r="W14837" s="3" t="s">
        <v>2872</v>
      </c>
      <c r="Z14837" s="3">
        <v>44.145899999999997</v>
      </c>
      <c r="AA14837" s="3">
        <v>-121.3766</v>
      </c>
      <c r="AB14837" s="3" t="s">
        <v>2741</v>
      </c>
      <c r="AD14837" s="3" t="s">
        <v>2741</v>
      </c>
      <c r="AF14837" s="3" t="s">
        <v>2002</v>
      </c>
      <c r="AG14837" s="3" t="s">
        <v>2002</v>
      </c>
    </row>
    <row r="14838" spans="1:33">
      <c r="A14838" s="29">
        <v>43424</v>
      </c>
      <c r="D14838" s="3">
        <v>15916211</v>
      </c>
      <c r="E14838" s="18">
        <v>19</v>
      </c>
      <c r="F14838" s="3" t="s">
        <v>1767</v>
      </c>
      <c r="G14838" s="3">
        <v>2018</v>
      </c>
      <c r="H14838" s="3"/>
      <c r="I14838" s="3">
        <v>19</v>
      </c>
      <c r="J14838" s="3" t="s">
        <v>1767</v>
      </c>
      <c r="K14838" s="3">
        <v>2018</v>
      </c>
      <c r="L14838" s="5" t="str">
        <f t="shared" si="290"/>
        <v>-19.viii</v>
      </c>
      <c r="N14838" s="3" t="s">
        <v>3970</v>
      </c>
      <c r="O14838" s="3"/>
      <c r="P14838" s="38">
        <v>168</v>
      </c>
      <c r="Q14838" s="38">
        <v>2</v>
      </c>
      <c r="R14838" s="3" t="s">
        <v>3</v>
      </c>
      <c r="S14838" s="3" t="s">
        <v>43</v>
      </c>
      <c r="T14838" s="3" t="s">
        <v>272</v>
      </c>
      <c r="U14838" s="3" t="s">
        <v>1893</v>
      </c>
      <c r="V14838" s="3" t="s">
        <v>2767</v>
      </c>
      <c r="W14838" s="3" t="s">
        <v>2872</v>
      </c>
      <c r="Z14838" s="3">
        <v>44.145899999999997</v>
      </c>
      <c r="AA14838" s="3">
        <v>-121.3766</v>
      </c>
      <c r="AB14838" s="3" t="s">
        <v>2741</v>
      </c>
      <c r="AD14838" s="3" t="s">
        <v>2741</v>
      </c>
      <c r="AF14838" s="3" t="s">
        <v>2002</v>
      </c>
      <c r="AG14838" s="3" t="s">
        <v>2002</v>
      </c>
    </row>
    <row r="14839" spans="1:33">
      <c r="A14839" s="29">
        <v>43424</v>
      </c>
      <c r="D14839" s="3">
        <v>15916211</v>
      </c>
      <c r="E14839" s="18">
        <v>19</v>
      </c>
      <c r="F14839" s="3" t="s">
        <v>1767</v>
      </c>
      <c r="G14839" s="3">
        <v>2018</v>
      </c>
      <c r="H14839" s="3"/>
      <c r="I14839" s="3">
        <v>19</v>
      </c>
      <c r="J14839" s="3" t="s">
        <v>1767</v>
      </c>
      <c r="K14839" s="3">
        <v>2018</v>
      </c>
      <c r="L14839" s="5" t="str">
        <f t="shared" si="290"/>
        <v>-19.viii</v>
      </c>
      <c r="N14839" s="3" t="s">
        <v>3970</v>
      </c>
      <c r="O14839" s="3"/>
      <c r="P14839" s="38">
        <v>168</v>
      </c>
      <c r="Q14839" s="38">
        <v>3</v>
      </c>
      <c r="R14839" s="3" t="s">
        <v>3</v>
      </c>
      <c r="S14839" s="3" t="s">
        <v>43</v>
      </c>
      <c r="T14839" s="3" t="s">
        <v>272</v>
      </c>
      <c r="U14839" s="3" t="s">
        <v>1893</v>
      </c>
      <c r="V14839" s="3" t="s">
        <v>2767</v>
      </c>
      <c r="W14839" s="3" t="s">
        <v>2872</v>
      </c>
      <c r="Z14839" s="3">
        <v>44.145899999999997</v>
      </c>
      <c r="AA14839" s="3">
        <v>-121.3766</v>
      </c>
      <c r="AB14839" s="3" t="s">
        <v>2741</v>
      </c>
      <c r="AD14839" s="3" t="s">
        <v>2741</v>
      </c>
      <c r="AF14839" s="3" t="s">
        <v>2002</v>
      </c>
      <c r="AG14839" s="3" t="s">
        <v>2002</v>
      </c>
    </row>
    <row r="14840" spans="1:33">
      <c r="A14840" s="29">
        <v>43424</v>
      </c>
      <c r="D14840" s="3">
        <v>15916211</v>
      </c>
      <c r="E14840" s="18">
        <v>19</v>
      </c>
      <c r="F14840" s="3" t="s">
        <v>1767</v>
      </c>
      <c r="G14840" s="3">
        <v>2018</v>
      </c>
      <c r="H14840" s="3"/>
      <c r="I14840" s="3">
        <v>19</v>
      </c>
      <c r="J14840" s="3" t="s">
        <v>1767</v>
      </c>
      <c r="K14840" s="3">
        <v>2018</v>
      </c>
      <c r="L14840" s="5" t="str">
        <f t="shared" si="290"/>
        <v>-19.viii</v>
      </c>
      <c r="N14840" s="3" t="s">
        <v>3970</v>
      </c>
      <c r="O14840" s="3"/>
      <c r="P14840" s="38">
        <v>168</v>
      </c>
      <c r="Q14840" s="38">
        <v>4</v>
      </c>
      <c r="R14840" s="3" t="s">
        <v>3</v>
      </c>
      <c r="S14840" s="3" t="s">
        <v>43</v>
      </c>
      <c r="T14840" s="3" t="s">
        <v>272</v>
      </c>
      <c r="U14840" s="3" t="s">
        <v>1893</v>
      </c>
      <c r="V14840" s="3" t="s">
        <v>2767</v>
      </c>
      <c r="W14840" s="3" t="s">
        <v>2872</v>
      </c>
      <c r="Z14840" s="3">
        <v>44.145899999999997</v>
      </c>
      <c r="AA14840" s="3">
        <v>-121.3766</v>
      </c>
      <c r="AB14840" s="3" t="s">
        <v>2741</v>
      </c>
      <c r="AD14840" s="3" t="s">
        <v>2741</v>
      </c>
      <c r="AF14840" s="3" t="s">
        <v>2002</v>
      </c>
      <c r="AG14840" s="3" t="s">
        <v>2002</v>
      </c>
    </row>
    <row r="14841" spans="1:33">
      <c r="A14841" s="29">
        <v>43424</v>
      </c>
      <c r="D14841" s="3">
        <v>15916211</v>
      </c>
      <c r="E14841" s="18">
        <v>19</v>
      </c>
      <c r="F14841" s="3" t="s">
        <v>1767</v>
      </c>
      <c r="G14841" s="3">
        <v>2018</v>
      </c>
      <c r="H14841" s="3"/>
      <c r="I14841" s="3">
        <v>19</v>
      </c>
      <c r="J14841" s="3" t="s">
        <v>1767</v>
      </c>
      <c r="K14841" s="3">
        <v>2018</v>
      </c>
      <c r="L14841" s="5" t="str">
        <f t="shared" si="290"/>
        <v>-19.viii</v>
      </c>
      <c r="N14841" s="3" t="s">
        <v>3970</v>
      </c>
      <c r="O14841" s="3"/>
      <c r="P14841" s="38">
        <v>168</v>
      </c>
      <c r="Q14841" s="38">
        <v>5</v>
      </c>
      <c r="R14841" s="3" t="s">
        <v>3</v>
      </c>
      <c r="S14841" s="3" t="s">
        <v>43</v>
      </c>
      <c r="T14841" s="3" t="s">
        <v>272</v>
      </c>
      <c r="U14841" s="3" t="s">
        <v>1893</v>
      </c>
      <c r="V14841" s="3" t="s">
        <v>2767</v>
      </c>
      <c r="W14841" s="3" t="s">
        <v>2872</v>
      </c>
      <c r="Z14841" s="3">
        <v>44.145899999999997</v>
      </c>
      <c r="AA14841" s="3">
        <v>-121.3766</v>
      </c>
      <c r="AB14841" s="3" t="s">
        <v>2741</v>
      </c>
      <c r="AD14841" s="3" t="s">
        <v>2741</v>
      </c>
      <c r="AF14841" s="3" t="s">
        <v>2002</v>
      </c>
      <c r="AG14841" s="3" t="s">
        <v>2002</v>
      </c>
    </row>
    <row r="14842" spans="1:33">
      <c r="A14842" s="29">
        <v>43424</v>
      </c>
      <c r="D14842" s="3">
        <v>15916211</v>
      </c>
      <c r="E14842" s="18">
        <v>19</v>
      </c>
      <c r="F14842" s="3" t="s">
        <v>1767</v>
      </c>
      <c r="G14842" s="3">
        <v>2018</v>
      </c>
      <c r="H14842" s="3"/>
      <c r="I14842" s="3">
        <v>19</v>
      </c>
      <c r="J14842" s="3" t="s">
        <v>1767</v>
      </c>
      <c r="K14842" s="3">
        <v>2018</v>
      </c>
      <c r="L14842" s="5" t="str">
        <f t="shared" si="290"/>
        <v>-19.viii</v>
      </c>
      <c r="N14842" s="3" t="s">
        <v>3970</v>
      </c>
      <c r="O14842" s="3"/>
      <c r="P14842" s="38">
        <v>168</v>
      </c>
      <c r="Q14842" s="38">
        <v>6</v>
      </c>
      <c r="R14842" s="3" t="s">
        <v>3</v>
      </c>
      <c r="S14842" s="3" t="s">
        <v>43</v>
      </c>
      <c r="T14842" s="3" t="s">
        <v>272</v>
      </c>
      <c r="U14842" s="3" t="s">
        <v>1893</v>
      </c>
      <c r="V14842" s="3" t="s">
        <v>2767</v>
      </c>
      <c r="W14842" s="3" t="s">
        <v>2872</v>
      </c>
      <c r="Z14842" s="3">
        <v>44.145899999999997</v>
      </c>
      <c r="AA14842" s="3">
        <v>-121.3766</v>
      </c>
      <c r="AB14842" s="3" t="s">
        <v>2741</v>
      </c>
      <c r="AD14842" s="3" t="s">
        <v>2741</v>
      </c>
      <c r="AF14842" s="3" t="s">
        <v>2002</v>
      </c>
      <c r="AG14842" s="3" t="s">
        <v>2002</v>
      </c>
    </row>
    <row r="14843" spans="1:33">
      <c r="A14843" s="29">
        <v>43424</v>
      </c>
      <c r="D14843" s="3">
        <v>15916211</v>
      </c>
      <c r="E14843" s="18">
        <v>19</v>
      </c>
      <c r="F14843" s="3" t="s">
        <v>1767</v>
      </c>
      <c r="G14843" s="3">
        <v>2018</v>
      </c>
      <c r="H14843" s="3"/>
      <c r="I14843" s="3">
        <v>19</v>
      </c>
      <c r="J14843" s="3" t="s">
        <v>1767</v>
      </c>
      <c r="K14843" s="3">
        <v>2018</v>
      </c>
      <c r="L14843" s="5" t="str">
        <f t="shared" si="290"/>
        <v>-19.viii</v>
      </c>
      <c r="N14843" s="3" t="s">
        <v>3970</v>
      </c>
      <c r="O14843" s="3"/>
      <c r="P14843" s="38">
        <v>168</v>
      </c>
      <c r="Q14843" s="38">
        <v>7</v>
      </c>
      <c r="R14843" s="3" t="s">
        <v>3</v>
      </c>
      <c r="S14843" s="3" t="s">
        <v>43</v>
      </c>
      <c r="T14843" s="3" t="s">
        <v>272</v>
      </c>
      <c r="U14843" s="3" t="s">
        <v>1893</v>
      </c>
      <c r="V14843" s="3" t="s">
        <v>2767</v>
      </c>
      <c r="W14843" s="3" t="s">
        <v>2872</v>
      </c>
      <c r="Z14843" s="3">
        <v>44.145899999999997</v>
      </c>
      <c r="AA14843" s="3">
        <v>-121.3766</v>
      </c>
      <c r="AB14843" s="3" t="s">
        <v>2741</v>
      </c>
      <c r="AD14843" s="3" t="s">
        <v>2741</v>
      </c>
      <c r="AF14843" s="3" t="s">
        <v>2002</v>
      </c>
      <c r="AG14843" s="3" t="s">
        <v>2002</v>
      </c>
    </row>
    <row r="14844" spans="1:33">
      <c r="A14844" s="29">
        <v>43424</v>
      </c>
      <c r="D14844" s="3">
        <v>15916211</v>
      </c>
      <c r="E14844" s="18">
        <v>19</v>
      </c>
      <c r="F14844" s="3" t="s">
        <v>1767</v>
      </c>
      <c r="G14844" s="3">
        <v>2018</v>
      </c>
      <c r="H14844" s="3"/>
      <c r="I14844" s="3">
        <v>19</v>
      </c>
      <c r="J14844" s="3" t="s">
        <v>1767</v>
      </c>
      <c r="K14844" s="3">
        <v>2018</v>
      </c>
      <c r="L14844" s="5" t="str">
        <f t="shared" si="290"/>
        <v>-19.viii</v>
      </c>
      <c r="N14844" s="3" t="s">
        <v>3970</v>
      </c>
      <c r="O14844" s="3"/>
      <c r="P14844" s="38">
        <v>168</v>
      </c>
      <c r="Q14844" s="38">
        <v>8</v>
      </c>
      <c r="R14844" s="3" t="s">
        <v>3</v>
      </c>
      <c r="S14844" s="3" t="s">
        <v>43</v>
      </c>
      <c r="T14844" s="3" t="s">
        <v>272</v>
      </c>
      <c r="U14844" s="3" t="s">
        <v>1893</v>
      </c>
      <c r="V14844" s="3" t="s">
        <v>2767</v>
      </c>
      <c r="W14844" s="3" t="s">
        <v>2872</v>
      </c>
      <c r="Z14844" s="3">
        <v>44.145899999999997</v>
      </c>
      <c r="AA14844" s="3">
        <v>-121.3766</v>
      </c>
      <c r="AB14844" s="3" t="s">
        <v>2741</v>
      </c>
      <c r="AD14844" s="3" t="s">
        <v>2741</v>
      </c>
      <c r="AF14844" s="3" t="s">
        <v>2002</v>
      </c>
      <c r="AG14844" s="3" t="s">
        <v>2002</v>
      </c>
    </row>
    <row r="14845" spans="1:33">
      <c r="A14845" s="29">
        <v>43424</v>
      </c>
      <c r="D14845" s="3">
        <v>15916211</v>
      </c>
      <c r="E14845" s="18">
        <v>19</v>
      </c>
      <c r="F14845" s="3" t="s">
        <v>1767</v>
      </c>
      <c r="G14845" s="3">
        <v>2018</v>
      </c>
      <c r="H14845" s="3"/>
      <c r="I14845" s="3">
        <v>19</v>
      </c>
      <c r="J14845" s="3" t="s">
        <v>1767</v>
      </c>
      <c r="K14845" s="3">
        <v>2018</v>
      </c>
      <c r="L14845" s="5" t="str">
        <f t="shared" si="290"/>
        <v>-19.viii</v>
      </c>
      <c r="N14845" s="3" t="s">
        <v>3970</v>
      </c>
      <c r="O14845" s="3"/>
      <c r="P14845" s="38">
        <v>168</v>
      </c>
      <c r="Q14845" s="38">
        <v>9</v>
      </c>
      <c r="R14845" s="3" t="s">
        <v>3</v>
      </c>
      <c r="S14845" s="3" t="s">
        <v>43</v>
      </c>
      <c r="T14845" s="3" t="s">
        <v>272</v>
      </c>
      <c r="U14845" s="3" t="s">
        <v>1893</v>
      </c>
      <c r="V14845" s="3" t="s">
        <v>2767</v>
      </c>
      <c r="W14845" s="3" t="s">
        <v>2872</v>
      </c>
      <c r="Z14845" s="3">
        <v>44.145899999999997</v>
      </c>
      <c r="AA14845" s="3">
        <v>-121.3766</v>
      </c>
      <c r="AB14845" s="3" t="s">
        <v>2741</v>
      </c>
      <c r="AD14845" s="3" t="s">
        <v>2741</v>
      </c>
      <c r="AF14845" s="3" t="s">
        <v>2002</v>
      </c>
      <c r="AG14845" s="3" t="s">
        <v>2002</v>
      </c>
    </row>
    <row r="14846" spans="1:33">
      <c r="A14846" s="29">
        <v>43424</v>
      </c>
      <c r="D14846" s="3">
        <v>15916211</v>
      </c>
      <c r="E14846" s="18">
        <v>19</v>
      </c>
      <c r="F14846" s="3" t="s">
        <v>1767</v>
      </c>
      <c r="G14846" s="3">
        <v>2018</v>
      </c>
      <c r="H14846" s="3"/>
      <c r="I14846" s="3">
        <v>19</v>
      </c>
      <c r="J14846" s="3" t="s">
        <v>1767</v>
      </c>
      <c r="K14846" s="3">
        <v>2018</v>
      </c>
      <c r="L14846" s="5" t="str">
        <f t="shared" si="290"/>
        <v>-19.viii</v>
      </c>
      <c r="N14846" s="3" t="s">
        <v>3970</v>
      </c>
      <c r="O14846" s="3"/>
      <c r="P14846" s="38">
        <v>168</v>
      </c>
      <c r="Q14846" s="38">
        <v>10</v>
      </c>
      <c r="R14846" s="3" t="s">
        <v>3</v>
      </c>
      <c r="S14846" s="3" t="s">
        <v>43</v>
      </c>
      <c r="T14846" s="3" t="s">
        <v>272</v>
      </c>
      <c r="U14846" s="3" t="s">
        <v>1893</v>
      </c>
      <c r="V14846" s="3" t="s">
        <v>2767</v>
      </c>
      <c r="W14846" s="3" t="s">
        <v>2872</v>
      </c>
      <c r="Z14846" s="3">
        <v>44.145899999999997</v>
      </c>
      <c r="AA14846" s="3">
        <v>-121.3766</v>
      </c>
      <c r="AB14846" s="3" t="s">
        <v>2741</v>
      </c>
      <c r="AD14846" s="3" t="s">
        <v>2741</v>
      </c>
      <c r="AF14846" s="3" t="s">
        <v>2002</v>
      </c>
      <c r="AG14846" s="3" t="s">
        <v>2002</v>
      </c>
    </row>
    <row r="14847" spans="1:33">
      <c r="A14847" s="29">
        <v>43424</v>
      </c>
      <c r="D14847" s="3">
        <v>15916211</v>
      </c>
      <c r="E14847" s="18">
        <v>19</v>
      </c>
      <c r="F14847" s="3" t="s">
        <v>1767</v>
      </c>
      <c r="G14847" s="3">
        <v>2018</v>
      </c>
      <c r="H14847" s="3"/>
      <c r="I14847" s="3">
        <v>19</v>
      </c>
      <c r="J14847" s="3" t="s">
        <v>1767</v>
      </c>
      <c r="K14847" s="3">
        <v>2018</v>
      </c>
      <c r="L14847" s="5" t="str">
        <f t="shared" si="290"/>
        <v>-19.viii</v>
      </c>
      <c r="N14847" s="3" t="s">
        <v>3970</v>
      </c>
      <c r="O14847" s="3"/>
      <c r="P14847" s="38">
        <v>168</v>
      </c>
      <c r="Q14847" s="38">
        <v>11</v>
      </c>
      <c r="R14847" s="3" t="s">
        <v>3</v>
      </c>
      <c r="S14847" s="3" t="s">
        <v>43</v>
      </c>
      <c r="T14847" s="3" t="s">
        <v>272</v>
      </c>
      <c r="U14847" s="3" t="s">
        <v>1893</v>
      </c>
      <c r="V14847" s="3" t="s">
        <v>2767</v>
      </c>
      <c r="W14847" s="3" t="s">
        <v>2872</v>
      </c>
      <c r="Z14847" s="3">
        <v>44.145899999999997</v>
      </c>
      <c r="AA14847" s="3">
        <v>-121.3766</v>
      </c>
      <c r="AB14847" s="3" t="s">
        <v>2741</v>
      </c>
      <c r="AD14847" s="3" t="s">
        <v>2741</v>
      </c>
      <c r="AF14847" s="3" t="s">
        <v>2002</v>
      </c>
      <c r="AG14847" s="3" t="s">
        <v>2002</v>
      </c>
    </row>
    <row r="14848" spans="1:33">
      <c r="A14848" s="29">
        <v>43424</v>
      </c>
      <c r="D14848" s="3">
        <v>15916211</v>
      </c>
      <c r="E14848" s="18">
        <v>19</v>
      </c>
      <c r="F14848" s="3" t="s">
        <v>1767</v>
      </c>
      <c r="G14848" s="3">
        <v>2018</v>
      </c>
      <c r="H14848" s="3"/>
      <c r="I14848" s="3">
        <v>19</v>
      </c>
      <c r="J14848" s="3" t="s">
        <v>1767</v>
      </c>
      <c r="K14848" s="3">
        <v>2018</v>
      </c>
      <c r="L14848" s="5" t="str">
        <f t="shared" si="290"/>
        <v>-19.viii</v>
      </c>
      <c r="N14848" s="3" t="s">
        <v>3970</v>
      </c>
      <c r="O14848" s="3"/>
      <c r="P14848" s="38">
        <v>168</v>
      </c>
      <c r="Q14848" s="38">
        <v>12</v>
      </c>
      <c r="R14848" s="3" t="s">
        <v>3</v>
      </c>
      <c r="S14848" s="3" t="s">
        <v>43</v>
      </c>
      <c r="T14848" s="3" t="s">
        <v>272</v>
      </c>
      <c r="U14848" s="3" t="s">
        <v>1893</v>
      </c>
      <c r="V14848" s="3" t="s">
        <v>2767</v>
      </c>
      <c r="W14848" s="3" t="s">
        <v>2872</v>
      </c>
      <c r="Z14848" s="3">
        <v>44.145899999999997</v>
      </c>
      <c r="AA14848" s="3">
        <v>-121.3766</v>
      </c>
      <c r="AB14848" s="3" t="s">
        <v>2741</v>
      </c>
      <c r="AD14848" s="3" t="s">
        <v>2741</v>
      </c>
      <c r="AF14848" s="3" t="s">
        <v>2002</v>
      </c>
      <c r="AG14848" s="3" t="s">
        <v>2002</v>
      </c>
    </row>
    <row r="14849" spans="1:33">
      <c r="A14849" s="29">
        <v>43424</v>
      </c>
      <c r="D14849" s="3">
        <v>15916211</v>
      </c>
      <c r="E14849" s="18">
        <v>19</v>
      </c>
      <c r="F14849" s="3" t="s">
        <v>1767</v>
      </c>
      <c r="G14849" s="3">
        <v>2018</v>
      </c>
      <c r="H14849" s="3"/>
      <c r="I14849" s="3">
        <v>19</v>
      </c>
      <c r="J14849" s="3" t="s">
        <v>1767</v>
      </c>
      <c r="K14849" s="3">
        <v>2018</v>
      </c>
      <c r="L14849" s="5" t="str">
        <f t="shared" si="290"/>
        <v>-19.viii</v>
      </c>
      <c r="N14849" s="3" t="s">
        <v>3970</v>
      </c>
      <c r="O14849" s="3"/>
      <c r="P14849" s="38">
        <v>168</v>
      </c>
      <c r="Q14849" s="38">
        <v>13</v>
      </c>
      <c r="R14849" s="3" t="s">
        <v>3</v>
      </c>
      <c r="S14849" s="3" t="s">
        <v>43</v>
      </c>
      <c r="T14849" s="3" t="s">
        <v>272</v>
      </c>
      <c r="U14849" s="3" t="s">
        <v>1893</v>
      </c>
      <c r="V14849" s="3" t="s">
        <v>2767</v>
      </c>
      <c r="W14849" s="3" t="s">
        <v>2872</v>
      </c>
      <c r="Z14849" s="3">
        <v>44.145899999999997</v>
      </c>
      <c r="AA14849" s="3">
        <v>-121.3766</v>
      </c>
      <c r="AB14849" s="3" t="s">
        <v>2741</v>
      </c>
      <c r="AD14849" s="3" t="s">
        <v>2741</v>
      </c>
      <c r="AF14849" s="3" t="s">
        <v>2002</v>
      </c>
      <c r="AG14849" s="3" t="s">
        <v>2002</v>
      </c>
    </row>
    <row r="14850" spans="1:33">
      <c r="A14850" s="29">
        <v>43424</v>
      </c>
      <c r="D14850" s="3">
        <v>15916211</v>
      </c>
      <c r="E14850" s="18">
        <v>19</v>
      </c>
      <c r="F14850" s="3" t="s">
        <v>1767</v>
      </c>
      <c r="G14850" s="3">
        <v>2018</v>
      </c>
      <c r="H14850" s="3"/>
      <c r="I14850" s="3">
        <v>19</v>
      </c>
      <c r="J14850" s="3" t="s">
        <v>1767</v>
      </c>
      <c r="K14850" s="3">
        <v>2018</v>
      </c>
      <c r="L14850" s="5" t="str">
        <f t="shared" si="290"/>
        <v>-19.viii</v>
      </c>
      <c r="N14850" s="3" t="s">
        <v>3970</v>
      </c>
      <c r="O14850" s="3"/>
      <c r="P14850" s="38">
        <v>168</v>
      </c>
      <c r="Q14850" s="38">
        <v>14</v>
      </c>
      <c r="R14850" s="3" t="s">
        <v>3</v>
      </c>
      <c r="S14850" s="3" t="s">
        <v>43</v>
      </c>
      <c r="T14850" s="3" t="s">
        <v>272</v>
      </c>
      <c r="U14850" s="3" t="s">
        <v>1893</v>
      </c>
      <c r="V14850" s="3" t="s">
        <v>2767</v>
      </c>
      <c r="W14850" s="3" t="s">
        <v>2872</v>
      </c>
      <c r="Z14850" s="3">
        <v>44.145899999999997</v>
      </c>
      <c r="AA14850" s="3">
        <v>-121.3766</v>
      </c>
      <c r="AB14850" s="3" t="s">
        <v>2741</v>
      </c>
      <c r="AD14850" s="3" t="s">
        <v>2741</v>
      </c>
      <c r="AF14850" s="3" t="s">
        <v>2002</v>
      </c>
      <c r="AG14850" s="3" t="s">
        <v>2002</v>
      </c>
    </row>
    <row r="14851" spans="1:33">
      <c r="A14851" s="29">
        <v>43424</v>
      </c>
      <c r="D14851" s="3">
        <v>15916211</v>
      </c>
      <c r="E14851" s="18">
        <v>19</v>
      </c>
      <c r="F14851" s="3" t="s">
        <v>1767</v>
      </c>
      <c r="G14851" s="3">
        <v>2018</v>
      </c>
      <c r="H14851" s="3"/>
      <c r="I14851" s="3">
        <v>19</v>
      </c>
      <c r="J14851" s="3" t="s">
        <v>1767</v>
      </c>
      <c r="K14851" s="3">
        <v>2018</v>
      </c>
      <c r="L14851" s="5" t="str">
        <f t="shared" si="290"/>
        <v>-19.viii</v>
      </c>
      <c r="N14851" s="3" t="s">
        <v>3970</v>
      </c>
      <c r="O14851" s="3"/>
      <c r="P14851" s="38">
        <v>168</v>
      </c>
      <c r="Q14851" s="38">
        <v>15</v>
      </c>
      <c r="R14851" s="3" t="s">
        <v>3</v>
      </c>
      <c r="S14851" s="3" t="s">
        <v>43</v>
      </c>
      <c r="T14851" s="3" t="s">
        <v>272</v>
      </c>
      <c r="U14851" s="3" t="s">
        <v>1893</v>
      </c>
      <c r="V14851" s="3" t="s">
        <v>2767</v>
      </c>
      <c r="W14851" s="3" t="s">
        <v>2872</v>
      </c>
      <c r="Z14851" s="3">
        <v>44.145899999999997</v>
      </c>
      <c r="AA14851" s="3">
        <v>-121.3766</v>
      </c>
      <c r="AB14851" s="3" t="s">
        <v>2741</v>
      </c>
      <c r="AD14851" s="3" t="s">
        <v>2741</v>
      </c>
      <c r="AF14851" s="3" t="s">
        <v>2002</v>
      </c>
      <c r="AG14851" s="3" t="s">
        <v>2002</v>
      </c>
    </row>
    <row r="14852" spans="1:33">
      <c r="A14852" s="29">
        <v>43424</v>
      </c>
      <c r="D14852" s="3">
        <v>15916211</v>
      </c>
      <c r="E14852" s="18">
        <v>19</v>
      </c>
      <c r="F14852" s="3" t="s">
        <v>1767</v>
      </c>
      <c r="G14852" s="3">
        <v>2018</v>
      </c>
      <c r="H14852" s="3"/>
      <c r="I14852" s="3">
        <v>19</v>
      </c>
      <c r="J14852" s="3" t="s">
        <v>1767</v>
      </c>
      <c r="K14852" s="3">
        <v>2018</v>
      </c>
      <c r="L14852" s="5" t="str">
        <f t="shared" si="290"/>
        <v>-19.viii</v>
      </c>
      <c r="N14852" s="3" t="s">
        <v>3970</v>
      </c>
      <c r="O14852" s="3"/>
      <c r="P14852" s="38">
        <v>168</v>
      </c>
      <c r="Q14852" s="38">
        <v>16</v>
      </c>
      <c r="R14852" s="3" t="s">
        <v>3</v>
      </c>
      <c r="S14852" s="3" t="s">
        <v>43</v>
      </c>
      <c r="T14852" s="3" t="s">
        <v>272</v>
      </c>
      <c r="U14852" s="3" t="s">
        <v>1893</v>
      </c>
      <c r="V14852" s="3" t="s">
        <v>2767</v>
      </c>
      <c r="W14852" s="3" t="s">
        <v>2872</v>
      </c>
      <c r="Z14852" s="3">
        <v>44.145899999999997</v>
      </c>
      <c r="AA14852" s="3">
        <v>-121.3766</v>
      </c>
      <c r="AB14852" s="3" t="s">
        <v>2741</v>
      </c>
      <c r="AD14852" s="3" t="s">
        <v>2741</v>
      </c>
      <c r="AF14852" s="3" t="s">
        <v>2002</v>
      </c>
      <c r="AG14852" s="3" t="s">
        <v>2002</v>
      </c>
    </row>
    <row r="14853" spans="1:33">
      <c r="A14853" s="29">
        <v>43424</v>
      </c>
      <c r="D14853" s="3">
        <v>15916211</v>
      </c>
      <c r="E14853" s="18">
        <v>19</v>
      </c>
      <c r="F14853" s="3" t="s">
        <v>1767</v>
      </c>
      <c r="G14853" s="3">
        <v>2018</v>
      </c>
      <c r="H14853" s="3"/>
      <c r="I14853" s="3">
        <v>19</v>
      </c>
      <c r="J14853" s="3" t="s">
        <v>1767</v>
      </c>
      <c r="K14853" s="3">
        <v>2018</v>
      </c>
      <c r="L14853" s="5" t="str">
        <f t="shared" si="290"/>
        <v>-19.viii</v>
      </c>
      <c r="N14853" s="3" t="s">
        <v>3970</v>
      </c>
      <c r="O14853" s="3"/>
      <c r="P14853" s="38">
        <v>168</v>
      </c>
      <c r="Q14853" s="38">
        <v>17</v>
      </c>
      <c r="R14853" s="3" t="s">
        <v>3</v>
      </c>
      <c r="S14853" s="3" t="s">
        <v>43</v>
      </c>
      <c r="T14853" s="3" t="s">
        <v>272</v>
      </c>
      <c r="U14853" s="3" t="s">
        <v>1893</v>
      </c>
      <c r="V14853" s="3" t="s">
        <v>2767</v>
      </c>
      <c r="W14853" s="3" t="s">
        <v>2872</v>
      </c>
      <c r="Z14853" s="3">
        <v>44.145899999999997</v>
      </c>
      <c r="AA14853" s="3">
        <v>-121.3766</v>
      </c>
      <c r="AB14853" s="3" t="s">
        <v>2741</v>
      </c>
      <c r="AD14853" s="3" t="s">
        <v>2741</v>
      </c>
      <c r="AF14853" s="3" t="s">
        <v>2002</v>
      </c>
      <c r="AG14853" s="3" t="s">
        <v>2002</v>
      </c>
    </row>
    <row r="14854" spans="1:33">
      <c r="A14854" s="29">
        <v>43424</v>
      </c>
      <c r="D14854" s="3">
        <v>15916211</v>
      </c>
      <c r="E14854" s="18">
        <v>19</v>
      </c>
      <c r="F14854" s="3" t="s">
        <v>1767</v>
      </c>
      <c r="G14854" s="3">
        <v>2018</v>
      </c>
      <c r="H14854" s="3"/>
      <c r="I14854" s="3">
        <v>19</v>
      </c>
      <c r="J14854" s="3" t="s">
        <v>1767</v>
      </c>
      <c r="K14854" s="3">
        <v>2018</v>
      </c>
      <c r="L14854" s="5" t="str">
        <f t="shared" si="290"/>
        <v>-19.viii</v>
      </c>
      <c r="N14854" s="3" t="s">
        <v>3970</v>
      </c>
      <c r="O14854" s="3"/>
      <c r="P14854" s="38">
        <v>168</v>
      </c>
      <c r="Q14854" s="38">
        <v>18</v>
      </c>
      <c r="R14854" s="3" t="s">
        <v>3</v>
      </c>
      <c r="S14854" s="3" t="s">
        <v>43</v>
      </c>
      <c r="T14854" s="3" t="s">
        <v>272</v>
      </c>
      <c r="U14854" s="3" t="s">
        <v>1893</v>
      </c>
      <c r="V14854" s="3" t="s">
        <v>2767</v>
      </c>
      <c r="W14854" s="3" t="s">
        <v>2872</v>
      </c>
      <c r="Z14854" s="3">
        <v>44.145899999999997</v>
      </c>
      <c r="AA14854" s="3">
        <v>-121.3766</v>
      </c>
      <c r="AB14854" s="3" t="s">
        <v>2741</v>
      </c>
      <c r="AD14854" s="3" t="s">
        <v>2741</v>
      </c>
      <c r="AF14854" s="3" t="s">
        <v>2002</v>
      </c>
      <c r="AG14854" s="3" t="s">
        <v>2002</v>
      </c>
    </row>
    <row r="14855" spans="1:33">
      <c r="A14855" s="29">
        <v>43424</v>
      </c>
      <c r="D14855" s="3">
        <v>15916211</v>
      </c>
      <c r="E14855" s="18">
        <v>19</v>
      </c>
      <c r="F14855" s="3" t="s">
        <v>1767</v>
      </c>
      <c r="G14855" s="3">
        <v>2018</v>
      </c>
      <c r="H14855" s="3"/>
      <c r="I14855" s="3">
        <v>19</v>
      </c>
      <c r="J14855" s="3" t="s">
        <v>1767</v>
      </c>
      <c r="K14855" s="3">
        <v>2018</v>
      </c>
      <c r="L14855" s="5" t="str">
        <f t="shared" si="290"/>
        <v>-19.viii</v>
      </c>
      <c r="N14855" s="3" t="s">
        <v>3970</v>
      </c>
      <c r="O14855" s="3"/>
      <c r="P14855" s="38">
        <v>168</v>
      </c>
      <c r="Q14855" s="38">
        <v>19</v>
      </c>
      <c r="R14855" s="3" t="s">
        <v>3</v>
      </c>
      <c r="S14855" s="3" t="s">
        <v>43</v>
      </c>
      <c r="T14855" s="3" t="s">
        <v>272</v>
      </c>
      <c r="U14855" s="3" t="s">
        <v>1893</v>
      </c>
      <c r="V14855" s="3" t="s">
        <v>2767</v>
      </c>
      <c r="W14855" s="3" t="s">
        <v>2872</v>
      </c>
      <c r="Z14855" s="3">
        <v>44.145899999999997</v>
      </c>
      <c r="AA14855" s="3">
        <v>-121.3766</v>
      </c>
      <c r="AB14855" s="3" t="s">
        <v>2741</v>
      </c>
      <c r="AD14855" s="3" t="s">
        <v>2741</v>
      </c>
      <c r="AF14855" s="3" t="s">
        <v>2002</v>
      </c>
      <c r="AG14855" s="3" t="s">
        <v>2002</v>
      </c>
    </row>
    <row r="14856" spans="1:33">
      <c r="A14856" s="29">
        <v>43424</v>
      </c>
      <c r="D14856" s="3">
        <v>15916211</v>
      </c>
      <c r="E14856" s="18">
        <v>19</v>
      </c>
      <c r="F14856" s="3" t="s">
        <v>1767</v>
      </c>
      <c r="G14856" s="3">
        <v>2018</v>
      </c>
      <c r="H14856" s="3"/>
      <c r="I14856" s="3">
        <v>19</v>
      </c>
      <c r="J14856" s="3" t="s">
        <v>1767</v>
      </c>
      <c r="K14856" s="3">
        <v>2018</v>
      </c>
      <c r="L14856" s="5" t="str">
        <f t="shared" si="290"/>
        <v>-19.viii</v>
      </c>
      <c r="N14856" s="3" t="s">
        <v>3970</v>
      </c>
      <c r="O14856" s="3"/>
      <c r="P14856" s="38">
        <v>168</v>
      </c>
      <c r="Q14856" s="38">
        <v>20</v>
      </c>
      <c r="R14856" s="3" t="s">
        <v>3</v>
      </c>
      <c r="S14856" s="3" t="s">
        <v>43</v>
      </c>
      <c r="T14856" s="3" t="s">
        <v>272</v>
      </c>
      <c r="U14856" s="3" t="s">
        <v>1893</v>
      </c>
      <c r="V14856" s="3" t="s">
        <v>2767</v>
      </c>
      <c r="W14856" s="3" t="s">
        <v>2872</v>
      </c>
      <c r="Z14856" s="3">
        <v>44.145899999999997</v>
      </c>
      <c r="AA14856" s="3">
        <v>-121.3766</v>
      </c>
      <c r="AB14856" s="3" t="s">
        <v>2741</v>
      </c>
      <c r="AD14856" s="3" t="s">
        <v>2741</v>
      </c>
      <c r="AF14856" s="3" t="s">
        <v>2002</v>
      </c>
      <c r="AG14856" s="3" t="s">
        <v>2002</v>
      </c>
    </row>
    <row r="14857" spans="1:33">
      <c r="A14857" s="29">
        <v>43424</v>
      </c>
      <c r="D14857" s="3">
        <v>15916211</v>
      </c>
      <c r="E14857" s="18">
        <v>19</v>
      </c>
      <c r="F14857" s="3" t="s">
        <v>1767</v>
      </c>
      <c r="G14857" s="3">
        <v>2018</v>
      </c>
      <c r="H14857" s="3"/>
      <c r="I14857" s="3">
        <v>19</v>
      </c>
      <c r="J14857" s="3" t="s">
        <v>1767</v>
      </c>
      <c r="K14857" s="3">
        <v>2018</v>
      </c>
      <c r="L14857" s="5" t="str">
        <f t="shared" si="290"/>
        <v>-19.viii</v>
      </c>
      <c r="N14857" s="3" t="s">
        <v>3970</v>
      </c>
      <c r="O14857" s="3"/>
      <c r="P14857" s="38">
        <v>168</v>
      </c>
      <c r="Q14857" s="38">
        <v>21</v>
      </c>
      <c r="R14857" s="3" t="s">
        <v>3</v>
      </c>
      <c r="S14857" s="3" t="s">
        <v>43</v>
      </c>
      <c r="T14857" s="3" t="s">
        <v>272</v>
      </c>
      <c r="U14857" s="3" t="s">
        <v>1893</v>
      </c>
      <c r="V14857" s="3" t="s">
        <v>2767</v>
      </c>
      <c r="W14857" s="3" t="s">
        <v>2872</v>
      </c>
      <c r="Z14857" s="3">
        <v>44.145899999999997</v>
      </c>
      <c r="AA14857" s="3">
        <v>-121.3766</v>
      </c>
      <c r="AB14857" s="3" t="s">
        <v>2741</v>
      </c>
      <c r="AD14857" s="3" t="s">
        <v>2741</v>
      </c>
      <c r="AF14857" s="3" t="s">
        <v>2002</v>
      </c>
      <c r="AG14857" s="3" t="s">
        <v>2002</v>
      </c>
    </row>
    <row r="14858" spans="1:33">
      <c r="A14858" s="29">
        <v>43424</v>
      </c>
      <c r="D14858" s="3">
        <v>15916211</v>
      </c>
      <c r="E14858" s="18">
        <v>19</v>
      </c>
      <c r="F14858" s="3" t="s">
        <v>1767</v>
      </c>
      <c r="G14858" s="3">
        <v>2018</v>
      </c>
      <c r="H14858" s="3"/>
      <c r="I14858" s="3">
        <v>19</v>
      </c>
      <c r="J14858" s="3" t="s">
        <v>1767</v>
      </c>
      <c r="K14858" s="3">
        <v>2018</v>
      </c>
      <c r="L14858" s="5" t="str">
        <f t="shared" si="290"/>
        <v>-19.viii</v>
      </c>
      <c r="N14858" s="3" t="s">
        <v>3970</v>
      </c>
      <c r="O14858" s="3"/>
      <c r="P14858" s="38">
        <v>168</v>
      </c>
      <c r="Q14858" s="38">
        <v>22</v>
      </c>
      <c r="R14858" s="3" t="s">
        <v>3</v>
      </c>
      <c r="S14858" s="3" t="s">
        <v>43</v>
      </c>
      <c r="T14858" s="3" t="s">
        <v>272</v>
      </c>
      <c r="U14858" s="3" t="s">
        <v>1893</v>
      </c>
      <c r="V14858" s="3" t="s">
        <v>2767</v>
      </c>
      <c r="W14858" s="3" t="s">
        <v>2872</v>
      </c>
      <c r="Z14858" s="3">
        <v>44.145899999999997</v>
      </c>
      <c r="AA14858" s="3">
        <v>-121.3766</v>
      </c>
      <c r="AB14858" s="3" t="s">
        <v>2741</v>
      </c>
      <c r="AD14858" s="3" t="s">
        <v>2741</v>
      </c>
      <c r="AF14858" s="3" t="s">
        <v>2002</v>
      </c>
      <c r="AG14858" s="3" t="s">
        <v>2002</v>
      </c>
    </row>
    <row r="14859" spans="1:33">
      <c r="A14859" s="29">
        <v>43424</v>
      </c>
      <c r="D14859" s="3">
        <v>15916211</v>
      </c>
      <c r="E14859" s="18">
        <v>19</v>
      </c>
      <c r="F14859" s="3" t="s">
        <v>1767</v>
      </c>
      <c r="G14859" s="3">
        <v>2018</v>
      </c>
      <c r="H14859" s="3"/>
      <c r="I14859" s="3">
        <v>19</v>
      </c>
      <c r="J14859" s="3" t="s">
        <v>1767</v>
      </c>
      <c r="K14859" s="3">
        <v>2018</v>
      </c>
      <c r="L14859" s="5" t="str">
        <f t="shared" si="290"/>
        <v>-19.viii</v>
      </c>
      <c r="N14859" s="3" t="s">
        <v>3970</v>
      </c>
      <c r="O14859" s="3"/>
      <c r="P14859" s="38">
        <v>168</v>
      </c>
      <c r="Q14859" s="38">
        <v>23</v>
      </c>
      <c r="R14859" s="3" t="s">
        <v>3</v>
      </c>
      <c r="S14859" s="3" t="s">
        <v>43</v>
      </c>
      <c r="T14859" s="3" t="s">
        <v>272</v>
      </c>
      <c r="U14859" s="3" t="s">
        <v>1893</v>
      </c>
      <c r="V14859" s="3" t="s">
        <v>2767</v>
      </c>
      <c r="W14859" s="3" t="s">
        <v>2872</v>
      </c>
      <c r="Z14859" s="3">
        <v>44.145899999999997</v>
      </c>
      <c r="AA14859" s="3">
        <v>-121.3766</v>
      </c>
      <c r="AB14859" s="3" t="s">
        <v>2741</v>
      </c>
      <c r="AD14859" s="3" t="s">
        <v>2741</v>
      </c>
      <c r="AF14859" s="3" t="s">
        <v>2002</v>
      </c>
      <c r="AG14859" s="3" t="s">
        <v>2002</v>
      </c>
    </row>
    <row r="14860" spans="1:33">
      <c r="A14860" s="29">
        <v>43424</v>
      </c>
      <c r="D14860" s="3">
        <v>15916564</v>
      </c>
      <c r="E14860" s="18">
        <v>20</v>
      </c>
      <c r="F14860" s="3" t="s">
        <v>1767</v>
      </c>
      <c r="G14860" s="3">
        <v>2018</v>
      </c>
      <c r="H14860" s="3"/>
      <c r="I14860" s="3">
        <v>20</v>
      </c>
      <c r="J14860" s="3" t="s">
        <v>1767</v>
      </c>
      <c r="K14860" s="3">
        <v>2018</v>
      </c>
      <c r="L14860" s="5" t="str">
        <f t="shared" si="290"/>
        <v>-20.viii</v>
      </c>
      <c r="N14860" s="3" t="s">
        <v>3970</v>
      </c>
      <c r="O14860" s="3"/>
      <c r="P14860" s="38">
        <v>169</v>
      </c>
      <c r="Q14860" s="38">
        <v>1</v>
      </c>
      <c r="R14860" s="3" t="s">
        <v>3</v>
      </c>
      <c r="S14860" s="3" t="s">
        <v>43</v>
      </c>
      <c r="T14860" s="3" t="s">
        <v>272</v>
      </c>
      <c r="U14860" s="3" t="s">
        <v>1893</v>
      </c>
      <c r="V14860" s="3" t="s">
        <v>2767</v>
      </c>
      <c r="W14860" s="3" t="s">
        <v>2872</v>
      </c>
      <c r="Z14860" s="3">
        <v>44.145899999999997</v>
      </c>
      <c r="AA14860" s="3">
        <v>-121.3766</v>
      </c>
      <c r="AB14860" s="3" t="s">
        <v>2741</v>
      </c>
      <c r="AD14860" s="3" t="s">
        <v>2741</v>
      </c>
      <c r="AF14860" s="3" t="s">
        <v>2002</v>
      </c>
      <c r="AG14860" s="3" t="s">
        <v>2002</v>
      </c>
    </row>
    <row r="14861" spans="1:33">
      <c r="A14861" s="29">
        <v>43424</v>
      </c>
      <c r="D14861" s="3">
        <v>15916564</v>
      </c>
      <c r="E14861" s="18">
        <v>20</v>
      </c>
      <c r="F14861" s="3" t="s">
        <v>1767</v>
      </c>
      <c r="G14861" s="3">
        <v>2018</v>
      </c>
      <c r="H14861" s="3"/>
      <c r="I14861" s="3">
        <v>20</v>
      </c>
      <c r="J14861" s="3" t="s">
        <v>1767</v>
      </c>
      <c r="K14861" s="3">
        <v>2018</v>
      </c>
      <c r="L14861" s="5" t="str">
        <f t="shared" si="290"/>
        <v>-20.viii</v>
      </c>
      <c r="N14861" s="3" t="s">
        <v>3970</v>
      </c>
      <c r="O14861" s="3"/>
      <c r="P14861" s="38">
        <v>169</v>
      </c>
      <c r="Q14861" s="38">
        <v>2</v>
      </c>
      <c r="R14861" s="3" t="s">
        <v>3</v>
      </c>
      <c r="S14861" s="3" t="s">
        <v>43</v>
      </c>
      <c r="T14861" s="3" t="s">
        <v>272</v>
      </c>
      <c r="U14861" s="3" t="s">
        <v>1893</v>
      </c>
      <c r="V14861" s="3" t="s">
        <v>2767</v>
      </c>
      <c r="W14861" s="3" t="s">
        <v>2872</v>
      </c>
      <c r="Z14861" s="3">
        <v>44.145899999999997</v>
      </c>
      <c r="AA14861" s="3">
        <v>-121.3766</v>
      </c>
      <c r="AB14861" s="3" t="s">
        <v>2741</v>
      </c>
      <c r="AD14861" s="3" t="s">
        <v>2741</v>
      </c>
      <c r="AF14861" s="3" t="s">
        <v>2002</v>
      </c>
      <c r="AG14861" s="3" t="s">
        <v>2002</v>
      </c>
    </row>
    <row r="14862" spans="1:33">
      <c r="A14862" s="29">
        <v>43424</v>
      </c>
      <c r="D14862" s="3">
        <v>15916564</v>
      </c>
      <c r="E14862" s="18">
        <v>20</v>
      </c>
      <c r="F14862" s="3" t="s">
        <v>1767</v>
      </c>
      <c r="G14862" s="3">
        <v>2018</v>
      </c>
      <c r="H14862" s="3"/>
      <c r="I14862" s="3">
        <v>20</v>
      </c>
      <c r="J14862" s="3" t="s">
        <v>1767</v>
      </c>
      <c r="K14862" s="3">
        <v>2018</v>
      </c>
      <c r="L14862" s="5" t="str">
        <f t="shared" si="290"/>
        <v>-20.viii</v>
      </c>
      <c r="N14862" s="3" t="s">
        <v>3970</v>
      </c>
      <c r="O14862" s="3"/>
      <c r="P14862" s="38">
        <v>169</v>
      </c>
      <c r="Q14862" s="38">
        <v>3</v>
      </c>
      <c r="R14862" s="3" t="s">
        <v>3</v>
      </c>
      <c r="S14862" s="3" t="s">
        <v>43</v>
      </c>
      <c r="T14862" s="3" t="s">
        <v>272</v>
      </c>
      <c r="U14862" s="3" t="s">
        <v>1893</v>
      </c>
      <c r="V14862" s="3" t="s">
        <v>2767</v>
      </c>
      <c r="W14862" s="3" t="s">
        <v>2872</v>
      </c>
      <c r="Z14862" s="3">
        <v>44.145899999999997</v>
      </c>
      <c r="AA14862" s="3">
        <v>-121.3766</v>
      </c>
      <c r="AB14862" s="3" t="s">
        <v>2741</v>
      </c>
      <c r="AD14862" s="3" t="s">
        <v>2741</v>
      </c>
      <c r="AF14862" s="3" t="s">
        <v>2002</v>
      </c>
      <c r="AG14862" s="3" t="s">
        <v>2002</v>
      </c>
    </row>
    <row r="14863" spans="1:33">
      <c r="A14863" s="29">
        <v>43424</v>
      </c>
      <c r="D14863" s="3">
        <v>15916564</v>
      </c>
      <c r="E14863" s="18">
        <v>20</v>
      </c>
      <c r="F14863" s="3" t="s">
        <v>1767</v>
      </c>
      <c r="G14863" s="3">
        <v>2018</v>
      </c>
      <c r="H14863" s="3"/>
      <c r="I14863" s="3">
        <v>20</v>
      </c>
      <c r="J14863" s="3" t="s">
        <v>1767</v>
      </c>
      <c r="K14863" s="3">
        <v>2018</v>
      </c>
      <c r="L14863" s="5" t="str">
        <f t="shared" si="290"/>
        <v>-20.viii</v>
      </c>
      <c r="N14863" s="3" t="s">
        <v>3970</v>
      </c>
      <c r="O14863" s="3"/>
      <c r="P14863" s="38">
        <v>169</v>
      </c>
      <c r="Q14863" s="38">
        <v>4</v>
      </c>
      <c r="R14863" s="3" t="s">
        <v>3</v>
      </c>
      <c r="S14863" s="3" t="s">
        <v>43</v>
      </c>
      <c r="T14863" s="3" t="s">
        <v>272</v>
      </c>
      <c r="U14863" s="3" t="s">
        <v>1893</v>
      </c>
      <c r="V14863" s="3" t="s">
        <v>2767</v>
      </c>
      <c r="W14863" s="3" t="s">
        <v>2872</v>
      </c>
      <c r="Z14863" s="3">
        <v>44.145899999999997</v>
      </c>
      <c r="AA14863" s="3">
        <v>-121.3766</v>
      </c>
      <c r="AB14863" s="3" t="s">
        <v>2741</v>
      </c>
      <c r="AD14863" s="3" t="s">
        <v>2741</v>
      </c>
      <c r="AF14863" s="3" t="s">
        <v>2002</v>
      </c>
      <c r="AG14863" s="3" t="s">
        <v>2002</v>
      </c>
    </row>
    <row r="14864" spans="1:33">
      <c r="A14864" s="29">
        <v>43424</v>
      </c>
      <c r="D14864" s="3">
        <v>15916564</v>
      </c>
      <c r="E14864" s="18">
        <v>20</v>
      </c>
      <c r="F14864" s="3" t="s">
        <v>1767</v>
      </c>
      <c r="G14864" s="3">
        <v>2018</v>
      </c>
      <c r="H14864" s="3"/>
      <c r="I14864" s="3">
        <v>20</v>
      </c>
      <c r="J14864" s="3" t="s">
        <v>1767</v>
      </c>
      <c r="K14864" s="3">
        <v>2018</v>
      </c>
      <c r="L14864" s="5" t="str">
        <f t="shared" si="290"/>
        <v>-20.viii</v>
      </c>
      <c r="N14864" s="3" t="s">
        <v>3970</v>
      </c>
      <c r="O14864" s="3"/>
      <c r="P14864" s="38">
        <v>169</v>
      </c>
      <c r="Q14864" s="38">
        <v>5</v>
      </c>
      <c r="R14864" s="3" t="s">
        <v>3</v>
      </c>
      <c r="S14864" s="3" t="s">
        <v>43</v>
      </c>
      <c r="T14864" s="3" t="s">
        <v>272</v>
      </c>
      <c r="U14864" s="3" t="s">
        <v>1893</v>
      </c>
      <c r="V14864" s="3" t="s">
        <v>2767</v>
      </c>
      <c r="W14864" s="3" t="s">
        <v>2872</v>
      </c>
      <c r="Z14864" s="3">
        <v>44.145899999999997</v>
      </c>
      <c r="AA14864" s="3">
        <v>-121.3766</v>
      </c>
      <c r="AB14864" s="3" t="s">
        <v>2741</v>
      </c>
      <c r="AD14864" s="3" t="s">
        <v>2741</v>
      </c>
      <c r="AF14864" s="3" t="s">
        <v>2002</v>
      </c>
      <c r="AG14864" s="3" t="s">
        <v>2002</v>
      </c>
    </row>
    <row r="14865" spans="1:33">
      <c r="A14865" s="29">
        <v>43424</v>
      </c>
      <c r="D14865" s="3">
        <v>15916564</v>
      </c>
      <c r="E14865" s="18">
        <v>20</v>
      </c>
      <c r="F14865" s="3" t="s">
        <v>1767</v>
      </c>
      <c r="G14865" s="3">
        <v>2018</v>
      </c>
      <c r="H14865" s="3"/>
      <c r="I14865" s="3">
        <v>20</v>
      </c>
      <c r="J14865" s="3" t="s">
        <v>1767</v>
      </c>
      <c r="K14865" s="3">
        <v>2018</v>
      </c>
      <c r="L14865" s="5" t="str">
        <f t="shared" si="290"/>
        <v>-20.viii</v>
      </c>
      <c r="N14865" s="3" t="s">
        <v>3970</v>
      </c>
      <c r="O14865" s="3"/>
      <c r="P14865" s="38">
        <v>169</v>
      </c>
      <c r="Q14865" s="38">
        <v>6</v>
      </c>
      <c r="R14865" s="3" t="s">
        <v>3</v>
      </c>
      <c r="S14865" s="3" t="s">
        <v>43</v>
      </c>
      <c r="T14865" s="3" t="s">
        <v>272</v>
      </c>
      <c r="U14865" s="3" t="s">
        <v>1893</v>
      </c>
      <c r="V14865" s="3" t="s">
        <v>2767</v>
      </c>
      <c r="W14865" s="3" t="s">
        <v>2872</v>
      </c>
      <c r="Z14865" s="3">
        <v>44.145899999999997</v>
      </c>
      <c r="AA14865" s="3">
        <v>-121.3766</v>
      </c>
      <c r="AB14865" s="3" t="s">
        <v>2741</v>
      </c>
      <c r="AD14865" s="3" t="s">
        <v>2741</v>
      </c>
      <c r="AF14865" s="3" t="s">
        <v>2002</v>
      </c>
      <c r="AG14865" s="3" t="s">
        <v>2002</v>
      </c>
    </row>
    <row r="14866" spans="1:33">
      <c r="A14866" s="29">
        <v>43424</v>
      </c>
      <c r="D14866" s="3">
        <v>15916564</v>
      </c>
      <c r="E14866" s="18">
        <v>20</v>
      </c>
      <c r="F14866" s="3" t="s">
        <v>1767</v>
      </c>
      <c r="G14866" s="3">
        <v>2018</v>
      </c>
      <c r="H14866" s="3"/>
      <c r="I14866" s="3">
        <v>20</v>
      </c>
      <c r="J14866" s="3" t="s">
        <v>1767</v>
      </c>
      <c r="K14866" s="3">
        <v>2018</v>
      </c>
      <c r="L14866" s="5" t="str">
        <f t="shared" si="290"/>
        <v>-20.viii</v>
      </c>
      <c r="N14866" s="3" t="s">
        <v>3970</v>
      </c>
      <c r="O14866" s="3"/>
      <c r="P14866" s="38">
        <v>169</v>
      </c>
      <c r="Q14866" s="38">
        <v>7</v>
      </c>
      <c r="R14866" s="3" t="s">
        <v>3</v>
      </c>
      <c r="S14866" s="3" t="s">
        <v>43</v>
      </c>
      <c r="T14866" s="3" t="s">
        <v>272</v>
      </c>
      <c r="U14866" s="3" t="s">
        <v>1893</v>
      </c>
      <c r="V14866" s="3" t="s">
        <v>2767</v>
      </c>
      <c r="W14866" s="3" t="s">
        <v>2872</v>
      </c>
      <c r="Z14866" s="3">
        <v>44.145899999999997</v>
      </c>
      <c r="AA14866" s="3">
        <v>-121.3766</v>
      </c>
      <c r="AB14866" s="3" t="s">
        <v>2741</v>
      </c>
      <c r="AD14866" s="3" t="s">
        <v>2741</v>
      </c>
      <c r="AF14866" s="3" t="s">
        <v>2002</v>
      </c>
      <c r="AG14866" s="3" t="s">
        <v>2002</v>
      </c>
    </row>
    <row r="14867" spans="1:33">
      <c r="A14867" s="29">
        <v>43424</v>
      </c>
      <c r="D14867" s="3">
        <v>15916564</v>
      </c>
      <c r="E14867" s="18">
        <v>20</v>
      </c>
      <c r="F14867" s="3" t="s">
        <v>1767</v>
      </c>
      <c r="G14867" s="3">
        <v>2018</v>
      </c>
      <c r="H14867" s="3"/>
      <c r="I14867" s="3">
        <v>20</v>
      </c>
      <c r="J14867" s="3" t="s">
        <v>1767</v>
      </c>
      <c r="K14867" s="3">
        <v>2018</v>
      </c>
      <c r="L14867" s="5" t="str">
        <f t="shared" si="290"/>
        <v>-20.viii</v>
      </c>
      <c r="N14867" s="3" t="s">
        <v>3970</v>
      </c>
      <c r="O14867" s="3"/>
      <c r="P14867" s="38">
        <v>169</v>
      </c>
      <c r="Q14867" s="38">
        <v>8</v>
      </c>
      <c r="R14867" s="3" t="s">
        <v>3</v>
      </c>
      <c r="S14867" s="3" t="s">
        <v>43</v>
      </c>
      <c r="T14867" s="3" t="s">
        <v>272</v>
      </c>
      <c r="U14867" s="3" t="s">
        <v>1893</v>
      </c>
      <c r="V14867" s="3" t="s">
        <v>2767</v>
      </c>
      <c r="W14867" s="3" t="s">
        <v>2872</v>
      </c>
      <c r="Z14867" s="3">
        <v>44.145899999999997</v>
      </c>
      <c r="AA14867" s="3">
        <v>-121.3766</v>
      </c>
      <c r="AB14867" s="3" t="s">
        <v>2741</v>
      </c>
      <c r="AD14867" s="3" t="s">
        <v>2741</v>
      </c>
      <c r="AF14867" s="3" t="s">
        <v>2002</v>
      </c>
      <c r="AG14867" s="3" t="s">
        <v>2002</v>
      </c>
    </row>
    <row r="14868" spans="1:33">
      <c r="A14868" s="29">
        <v>43424</v>
      </c>
      <c r="D14868" s="3">
        <v>15916564</v>
      </c>
      <c r="E14868" s="18">
        <v>20</v>
      </c>
      <c r="F14868" s="3" t="s">
        <v>1767</v>
      </c>
      <c r="G14868" s="3">
        <v>2018</v>
      </c>
      <c r="H14868" s="3"/>
      <c r="I14868" s="3">
        <v>20</v>
      </c>
      <c r="J14868" s="3" t="s">
        <v>1767</v>
      </c>
      <c r="K14868" s="3">
        <v>2018</v>
      </c>
      <c r="L14868" s="5" t="str">
        <f t="shared" si="290"/>
        <v>-20.viii</v>
      </c>
      <c r="N14868" s="3" t="s">
        <v>3970</v>
      </c>
      <c r="O14868" s="3"/>
      <c r="P14868" s="38">
        <v>169</v>
      </c>
      <c r="Q14868" s="38">
        <v>9</v>
      </c>
      <c r="R14868" s="3" t="s">
        <v>3</v>
      </c>
      <c r="S14868" s="3" t="s">
        <v>43</v>
      </c>
      <c r="T14868" s="3" t="s">
        <v>272</v>
      </c>
      <c r="U14868" s="3" t="s">
        <v>1893</v>
      </c>
      <c r="V14868" s="3" t="s">
        <v>2767</v>
      </c>
      <c r="W14868" s="3" t="s">
        <v>2872</v>
      </c>
      <c r="Z14868" s="3">
        <v>44.145899999999997</v>
      </c>
      <c r="AA14868" s="3">
        <v>-121.3766</v>
      </c>
      <c r="AB14868" s="3" t="s">
        <v>2741</v>
      </c>
      <c r="AD14868" s="3" t="s">
        <v>2741</v>
      </c>
      <c r="AF14868" s="3" t="s">
        <v>2002</v>
      </c>
      <c r="AG14868" s="3" t="s">
        <v>2002</v>
      </c>
    </row>
    <row r="14869" spans="1:33">
      <c r="A14869" s="29">
        <v>43424</v>
      </c>
      <c r="D14869" s="3">
        <v>15916564</v>
      </c>
      <c r="E14869" s="18">
        <v>20</v>
      </c>
      <c r="F14869" s="3" t="s">
        <v>1767</v>
      </c>
      <c r="G14869" s="3">
        <v>2018</v>
      </c>
      <c r="H14869" s="3"/>
      <c r="I14869" s="3">
        <v>20</v>
      </c>
      <c r="J14869" s="3" t="s">
        <v>1767</v>
      </c>
      <c r="K14869" s="3">
        <v>2018</v>
      </c>
      <c r="L14869" s="5" t="str">
        <f t="shared" si="290"/>
        <v>-20.viii</v>
      </c>
      <c r="N14869" s="3" t="s">
        <v>3970</v>
      </c>
      <c r="O14869" s="3"/>
      <c r="P14869" s="38">
        <v>169</v>
      </c>
      <c r="Q14869" s="38">
        <v>10</v>
      </c>
      <c r="R14869" s="3" t="s">
        <v>3</v>
      </c>
      <c r="S14869" s="3" t="s">
        <v>43</v>
      </c>
      <c r="T14869" s="3" t="s">
        <v>272</v>
      </c>
      <c r="U14869" s="3" t="s">
        <v>1893</v>
      </c>
      <c r="V14869" s="3" t="s">
        <v>2767</v>
      </c>
      <c r="W14869" s="3" t="s">
        <v>2872</v>
      </c>
      <c r="Z14869" s="3">
        <v>44.145899999999997</v>
      </c>
      <c r="AA14869" s="3">
        <v>-121.3766</v>
      </c>
      <c r="AB14869" s="3" t="s">
        <v>2741</v>
      </c>
      <c r="AD14869" s="3" t="s">
        <v>2741</v>
      </c>
      <c r="AF14869" s="3" t="s">
        <v>2002</v>
      </c>
      <c r="AG14869" s="3" t="s">
        <v>2002</v>
      </c>
    </row>
    <row r="14870" spans="1:33">
      <c r="A14870" s="29">
        <v>43424</v>
      </c>
      <c r="D14870" s="3">
        <v>15916564</v>
      </c>
      <c r="E14870" s="18">
        <v>20</v>
      </c>
      <c r="F14870" s="3" t="s">
        <v>1767</v>
      </c>
      <c r="G14870" s="3">
        <v>2018</v>
      </c>
      <c r="H14870" s="3"/>
      <c r="I14870" s="3">
        <v>20</v>
      </c>
      <c r="J14870" s="3" t="s">
        <v>1767</v>
      </c>
      <c r="K14870" s="3">
        <v>2018</v>
      </c>
      <c r="L14870" s="5" t="str">
        <f t="shared" si="290"/>
        <v>-20.viii</v>
      </c>
      <c r="N14870" s="3" t="s">
        <v>3970</v>
      </c>
      <c r="O14870" s="3"/>
      <c r="P14870" s="38">
        <v>169</v>
      </c>
      <c r="Q14870" s="38">
        <v>11</v>
      </c>
      <c r="R14870" s="3" t="s">
        <v>3</v>
      </c>
      <c r="S14870" s="3" t="s">
        <v>43</v>
      </c>
      <c r="T14870" s="3" t="s">
        <v>272</v>
      </c>
      <c r="U14870" s="3" t="s">
        <v>1893</v>
      </c>
      <c r="V14870" s="3" t="s">
        <v>2767</v>
      </c>
      <c r="W14870" s="3" t="s">
        <v>2872</v>
      </c>
      <c r="Z14870" s="3">
        <v>44.145899999999997</v>
      </c>
      <c r="AA14870" s="3">
        <v>-121.3766</v>
      </c>
      <c r="AB14870" s="3" t="s">
        <v>2741</v>
      </c>
      <c r="AD14870" s="3" t="s">
        <v>2741</v>
      </c>
      <c r="AF14870" s="3" t="s">
        <v>2002</v>
      </c>
      <c r="AG14870" s="3" t="s">
        <v>2002</v>
      </c>
    </row>
    <row r="14871" spans="1:33">
      <c r="A14871" s="29">
        <v>43424</v>
      </c>
      <c r="D14871" s="3">
        <v>15916564</v>
      </c>
      <c r="E14871" s="18">
        <v>20</v>
      </c>
      <c r="F14871" s="3" t="s">
        <v>1767</v>
      </c>
      <c r="G14871" s="3">
        <v>2018</v>
      </c>
      <c r="H14871" s="3"/>
      <c r="I14871" s="3">
        <v>20</v>
      </c>
      <c r="J14871" s="3" t="s">
        <v>1767</v>
      </c>
      <c r="K14871" s="3">
        <v>2018</v>
      </c>
      <c r="L14871" s="5" t="str">
        <f t="shared" si="290"/>
        <v>-20.viii</v>
      </c>
      <c r="N14871" s="3" t="s">
        <v>3970</v>
      </c>
      <c r="O14871" s="3"/>
      <c r="P14871" s="38">
        <v>169</v>
      </c>
      <c r="Q14871" s="38">
        <v>12</v>
      </c>
      <c r="R14871" s="3" t="s">
        <v>3</v>
      </c>
      <c r="S14871" s="3" t="s">
        <v>43</v>
      </c>
      <c r="T14871" s="3" t="s">
        <v>272</v>
      </c>
      <c r="U14871" s="3" t="s">
        <v>1893</v>
      </c>
      <c r="V14871" s="3" t="s">
        <v>2767</v>
      </c>
      <c r="W14871" s="3" t="s">
        <v>2872</v>
      </c>
      <c r="Z14871" s="3">
        <v>44.145899999999997</v>
      </c>
      <c r="AA14871" s="3">
        <v>-121.3766</v>
      </c>
      <c r="AB14871" s="3" t="s">
        <v>2741</v>
      </c>
      <c r="AD14871" s="3" t="s">
        <v>2741</v>
      </c>
      <c r="AF14871" s="3" t="s">
        <v>2002</v>
      </c>
      <c r="AG14871" s="3" t="s">
        <v>2002</v>
      </c>
    </row>
    <row r="14872" spans="1:33">
      <c r="A14872" s="29">
        <v>43424</v>
      </c>
      <c r="D14872" s="3">
        <v>15927288</v>
      </c>
      <c r="E14872" s="18">
        <v>23</v>
      </c>
      <c r="F14872" s="3" t="s">
        <v>1767</v>
      </c>
      <c r="G14872" s="3">
        <v>2018</v>
      </c>
      <c r="H14872" s="3"/>
      <c r="L14872" s="5"/>
      <c r="N14872" s="3" t="s">
        <v>3970</v>
      </c>
      <c r="O14872" s="3"/>
      <c r="P14872" s="38">
        <v>170</v>
      </c>
      <c r="Q14872" s="38">
        <v>1</v>
      </c>
      <c r="R14872" s="3" t="s">
        <v>3</v>
      </c>
      <c r="S14872" s="3" t="s">
        <v>43</v>
      </c>
      <c r="T14872" s="3" t="s">
        <v>272</v>
      </c>
      <c r="U14872" s="3" t="s">
        <v>1893</v>
      </c>
      <c r="V14872" s="3" t="s">
        <v>2781</v>
      </c>
      <c r="W14872" s="3" t="s">
        <v>3451</v>
      </c>
      <c r="Z14872" s="3">
        <v>44.264299999999999</v>
      </c>
      <c r="AA14872" s="3">
        <v>-121.25620000000001</v>
      </c>
      <c r="AB14872" s="3" t="s">
        <v>2741</v>
      </c>
      <c r="AD14872" s="3" t="s">
        <v>2741</v>
      </c>
      <c r="AF14872" s="3" t="s">
        <v>2002</v>
      </c>
      <c r="AG14872" s="3" t="s">
        <v>2002</v>
      </c>
    </row>
    <row r="14873" spans="1:33">
      <c r="A14873" s="29">
        <v>43424</v>
      </c>
      <c r="D14873" s="3">
        <v>15927288</v>
      </c>
      <c r="E14873" s="18">
        <v>23</v>
      </c>
      <c r="F14873" s="3" t="s">
        <v>1767</v>
      </c>
      <c r="G14873" s="3">
        <v>2018</v>
      </c>
      <c r="H14873" s="3"/>
      <c r="L14873" s="5"/>
      <c r="N14873" s="3" t="s">
        <v>3970</v>
      </c>
      <c r="O14873" s="3"/>
      <c r="P14873" s="38">
        <v>170</v>
      </c>
      <c r="Q14873" s="38">
        <v>2</v>
      </c>
      <c r="R14873" s="3" t="s">
        <v>3</v>
      </c>
      <c r="S14873" s="3" t="s">
        <v>43</v>
      </c>
      <c r="T14873" s="3" t="s">
        <v>272</v>
      </c>
      <c r="U14873" s="3" t="s">
        <v>1893</v>
      </c>
      <c r="V14873" s="3" t="s">
        <v>2781</v>
      </c>
      <c r="W14873" s="3" t="s">
        <v>3451</v>
      </c>
      <c r="Z14873" s="3">
        <v>44.264299999999999</v>
      </c>
      <c r="AA14873" s="3">
        <v>-121.25620000000001</v>
      </c>
      <c r="AB14873" s="3" t="s">
        <v>2741</v>
      </c>
      <c r="AD14873" s="3" t="s">
        <v>2741</v>
      </c>
      <c r="AF14873" s="3" t="s">
        <v>2002</v>
      </c>
      <c r="AG14873" s="3" t="s">
        <v>2002</v>
      </c>
    </row>
    <row r="14874" spans="1:33">
      <c r="A14874" s="29">
        <v>43424</v>
      </c>
      <c r="D14874" s="3">
        <v>15927288</v>
      </c>
      <c r="E14874" s="18">
        <v>23</v>
      </c>
      <c r="F14874" s="3" t="s">
        <v>1767</v>
      </c>
      <c r="G14874" s="3">
        <v>2018</v>
      </c>
      <c r="H14874" s="3"/>
      <c r="L14874" s="5"/>
      <c r="N14874" s="3" t="s">
        <v>3970</v>
      </c>
      <c r="O14874" s="3"/>
      <c r="P14874" s="38">
        <v>170</v>
      </c>
      <c r="Q14874" s="38">
        <v>3</v>
      </c>
      <c r="R14874" s="3" t="s">
        <v>3</v>
      </c>
      <c r="S14874" s="3" t="s">
        <v>43</v>
      </c>
      <c r="T14874" s="3" t="s">
        <v>272</v>
      </c>
      <c r="U14874" s="3" t="s">
        <v>1893</v>
      </c>
      <c r="V14874" s="3" t="s">
        <v>2781</v>
      </c>
      <c r="W14874" s="3" t="s">
        <v>3451</v>
      </c>
      <c r="Z14874" s="3">
        <v>44.264299999999999</v>
      </c>
      <c r="AA14874" s="3">
        <v>-121.25620000000001</v>
      </c>
      <c r="AB14874" s="3" t="s">
        <v>2741</v>
      </c>
      <c r="AD14874" s="3" t="s">
        <v>2741</v>
      </c>
      <c r="AF14874" s="3" t="s">
        <v>2002</v>
      </c>
      <c r="AG14874" s="3" t="s">
        <v>2002</v>
      </c>
    </row>
    <row r="14875" spans="1:33">
      <c r="A14875" s="29">
        <v>43424</v>
      </c>
      <c r="D14875" s="3">
        <v>15927288</v>
      </c>
      <c r="E14875" s="18">
        <v>23</v>
      </c>
      <c r="F14875" s="3" t="s">
        <v>1767</v>
      </c>
      <c r="G14875" s="3">
        <v>2018</v>
      </c>
      <c r="H14875" s="3"/>
      <c r="L14875" s="5"/>
      <c r="N14875" s="3" t="s">
        <v>3970</v>
      </c>
      <c r="O14875" s="3"/>
      <c r="P14875" s="38">
        <v>170</v>
      </c>
      <c r="Q14875" s="38">
        <v>4</v>
      </c>
      <c r="R14875" s="3" t="s">
        <v>3</v>
      </c>
      <c r="S14875" s="3" t="s">
        <v>43</v>
      </c>
      <c r="T14875" s="3" t="s">
        <v>272</v>
      </c>
      <c r="U14875" s="3" t="s">
        <v>1893</v>
      </c>
      <c r="V14875" s="3" t="s">
        <v>2781</v>
      </c>
      <c r="W14875" s="3" t="s">
        <v>3451</v>
      </c>
      <c r="Z14875" s="3">
        <v>44.264299999999999</v>
      </c>
      <c r="AA14875" s="3">
        <v>-121.25620000000001</v>
      </c>
      <c r="AB14875" s="3" t="s">
        <v>2741</v>
      </c>
      <c r="AD14875" s="3" t="s">
        <v>2741</v>
      </c>
      <c r="AF14875" s="3" t="s">
        <v>2002</v>
      </c>
      <c r="AG14875" s="3" t="s">
        <v>2002</v>
      </c>
    </row>
    <row r="14876" spans="1:33">
      <c r="A14876" s="29">
        <v>43424</v>
      </c>
      <c r="D14876" s="3">
        <v>15927288</v>
      </c>
      <c r="E14876" s="18">
        <v>23</v>
      </c>
      <c r="F14876" s="3" t="s">
        <v>1767</v>
      </c>
      <c r="G14876" s="3">
        <v>2018</v>
      </c>
      <c r="H14876" s="3"/>
      <c r="L14876" s="5"/>
      <c r="N14876" s="3" t="s">
        <v>3970</v>
      </c>
      <c r="O14876" s="3"/>
      <c r="P14876" s="38">
        <v>170</v>
      </c>
      <c r="Q14876" s="38">
        <v>5</v>
      </c>
      <c r="R14876" s="3" t="s">
        <v>3</v>
      </c>
      <c r="S14876" s="3" t="s">
        <v>43</v>
      </c>
      <c r="T14876" s="3" t="s">
        <v>272</v>
      </c>
      <c r="U14876" s="3" t="s">
        <v>1893</v>
      </c>
      <c r="V14876" s="3" t="s">
        <v>2781</v>
      </c>
      <c r="W14876" s="3" t="s">
        <v>3451</v>
      </c>
      <c r="Z14876" s="3">
        <v>44.264299999999999</v>
      </c>
      <c r="AA14876" s="3">
        <v>-121.25620000000001</v>
      </c>
      <c r="AB14876" s="3" t="s">
        <v>2741</v>
      </c>
      <c r="AD14876" s="3" t="s">
        <v>2741</v>
      </c>
      <c r="AF14876" s="3" t="s">
        <v>2002</v>
      </c>
      <c r="AG14876" s="3" t="s">
        <v>2002</v>
      </c>
    </row>
    <row r="14877" spans="1:33">
      <c r="A14877" s="29">
        <v>43424</v>
      </c>
      <c r="D14877" s="3">
        <v>15927288</v>
      </c>
      <c r="E14877" s="18">
        <v>23</v>
      </c>
      <c r="F14877" s="3" t="s">
        <v>1767</v>
      </c>
      <c r="G14877" s="3">
        <v>2018</v>
      </c>
      <c r="H14877" s="3"/>
      <c r="L14877" s="5"/>
      <c r="N14877" s="3" t="s">
        <v>3970</v>
      </c>
      <c r="O14877" s="3"/>
      <c r="P14877" s="38">
        <v>170</v>
      </c>
      <c r="Q14877" s="38">
        <v>6</v>
      </c>
      <c r="R14877" s="3" t="s">
        <v>3</v>
      </c>
      <c r="S14877" s="3" t="s">
        <v>43</v>
      </c>
      <c r="T14877" s="3" t="s">
        <v>272</v>
      </c>
      <c r="U14877" s="3" t="s">
        <v>1893</v>
      </c>
      <c r="V14877" s="3" t="s">
        <v>2781</v>
      </c>
      <c r="W14877" s="3" t="s">
        <v>3451</v>
      </c>
      <c r="Z14877" s="3">
        <v>44.264299999999999</v>
      </c>
      <c r="AA14877" s="3">
        <v>-121.25620000000001</v>
      </c>
      <c r="AB14877" s="3" t="s">
        <v>2741</v>
      </c>
      <c r="AD14877" s="3" t="s">
        <v>2741</v>
      </c>
      <c r="AF14877" s="3" t="s">
        <v>2002</v>
      </c>
      <c r="AG14877" s="3" t="s">
        <v>2002</v>
      </c>
    </row>
    <row r="14878" spans="1:33">
      <c r="A14878" s="29">
        <v>43424</v>
      </c>
      <c r="D14878" s="3">
        <v>15927288</v>
      </c>
      <c r="E14878" s="18">
        <v>23</v>
      </c>
      <c r="F14878" s="3" t="s">
        <v>1767</v>
      </c>
      <c r="G14878" s="3">
        <v>2018</v>
      </c>
      <c r="H14878" s="3"/>
      <c r="L14878" s="5"/>
      <c r="N14878" s="3" t="s">
        <v>3970</v>
      </c>
      <c r="O14878" s="3"/>
      <c r="P14878" s="38">
        <v>170</v>
      </c>
      <c r="Q14878" s="38">
        <v>7</v>
      </c>
      <c r="R14878" s="3" t="s">
        <v>3</v>
      </c>
      <c r="S14878" s="3" t="s">
        <v>43</v>
      </c>
      <c r="T14878" s="3" t="s">
        <v>272</v>
      </c>
      <c r="U14878" s="3" t="s">
        <v>1893</v>
      </c>
      <c r="V14878" s="3" t="s">
        <v>2781</v>
      </c>
      <c r="W14878" s="3" t="s">
        <v>3451</v>
      </c>
      <c r="Z14878" s="3">
        <v>44.264299999999999</v>
      </c>
      <c r="AA14878" s="3">
        <v>-121.25620000000001</v>
      </c>
      <c r="AB14878" s="3" t="s">
        <v>2741</v>
      </c>
      <c r="AD14878" s="3" t="s">
        <v>2741</v>
      </c>
      <c r="AF14878" s="3" t="s">
        <v>2002</v>
      </c>
      <c r="AG14878" s="3" t="s">
        <v>2002</v>
      </c>
    </row>
    <row r="14879" spans="1:33">
      <c r="A14879" s="29">
        <v>43424</v>
      </c>
      <c r="D14879" s="3">
        <v>15927288</v>
      </c>
      <c r="E14879" s="18">
        <v>23</v>
      </c>
      <c r="F14879" s="3" t="s">
        <v>1767</v>
      </c>
      <c r="G14879" s="3">
        <v>2018</v>
      </c>
      <c r="H14879" s="3"/>
      <c r="L14879" s="5"/>
      <c r="N14879" s="3" t="s">
        <v>3970</v>
      </c>
      <c r="O14879" s="3"/>
      <c r="P14879" s="38">
        <v>170</v>
      </c>
      <c r="Q14879" s="38">
        <v>8</v>
      </c>
      <c r="R14879" s="3" t="s">
        <v>3</v>
      </c>
      <c r="S14879" s="3" t="s">
        <v>43</v>
      </c>
      <c r="T14879" s="3" t="s">
        <v>272</v>
      </c>
      <c r="U14879" s="3" t="s">
        <v>1893</v>
      </c>
      <c r="V14879" s="3" t="s">
        <v>2781</v>
      </c>
      <c r="W14879" s="3" t="s">
        <v>3451</v>
      </c>
      <c r="Z14879" s="3">
        <v>44.264299999999999</v>
      </c>
      <c r="AA14879" s="3">
        <v>-121.25620000000001</v>
      </c>
      <c r="AB14879" s="3" t="s">
        <v>2741</v>
      </c>
      <c r="AD14879" s="3" t="s">
        <v>2741</v>
      </c>
      <c r="AF14879" s="3" t="s">
        <v>2002</v>
      </c>
      <c r="AG14879" s="3" t="s">
        <v>2002</v>
      </c>
    </row>
    <row r="14880" spans="1:33">
      <c r="A14880" s="29">
        <v>43424</v>
      </c>
      <c r="D14880" s="3">
        <v>15927288</v>
      </c>
      <c r="E14880" s="18">
        <v>23</v>
      </c>
      <c r="F14880" s="3" t="s">
        <v>1767</v>
      </c>
      <c r="G14880" s="3">
        <v>2018</v>
      </c>
      <c r="H14880" s="3"/>
      <c r="L14880" s="5"/>
      <c r="N14880" s="3" t="s">
        <v>3970</v>
      </c>
      <c r="O14880" s="3"/>
      <c r="P14880" s="38">
        <v>170</v>
      </c>
      <c r="Q14880" s="38">
        <v>9</v>
      </c>
      <c r="R14880" s="3" t="s">
        <v>3</v>
      </c>
      <c r="S14880" s="3" t="s">
        <v>43</v>
      </c>
      <c r="T14880" s="3" t="s">
        <v>272</v>
      </c>
      <c r="U14880" s="3" t="s">
        <v>1893</v>
      </c>
      <c r="V14880" s="3" t="s">
        <v>2781</v>
      </c>
      <c r="W14880" s="3" t="s">
        <v>3451</v>
      </c>
      <c r="Z14880" s="3">
        <v>44.264299999999999</v>
      </c>
      <c r="AA14880" s="3">
        <v>-121.25620000000001</v>
      </c>
      <c r="AB14880" s="3" t="s">
        <v>2741</v>
      </c>
      <c r="AD14880" s="3" t="s">
        <v>2741</v>
      </c>
      <c r="AF14880" s="3" t="s">
        <v>2002</v>
      </c>
      <c r="AG14880" s="3" t="s">
        <v>2002</v>
      </c>
    </row>
    <row r="14881" spans="1:33">
      <c r="A14881" s="29">
        <v>43424</v>
      </c>
      <c r="D14881" s="3">
        <v>15927288</v>
      </c>
      <c r="E14881" s="18">
        <v>23</v>
      </c>
      <c r="F14881" s="3" t="s">
        <v>1767</v>
      </c>
      <c r="G14881" s="3">
        <v>2018</v>
      </c>
      <c r="H14881" s="3"/>
      <c r="L14881" s="5"/>
      <c r="N14881" s="3" t="s">
        <v>3970</v>
      </c>
      <c r="O14881" s="3"/>
      <c r="P14881" s="38">
        <v>170</v>
      </c>
      <c r="Q14881" s="38">
        <v>10</v>
      </c>
      <c r="R14881" s="3" t="s">
        <v>3</v>
      </c>
      <c r="S14881" s="3" t="s">
        <v>43</v>
      </c>
      <c r="T14881" s="3" t="s">
        <v>272</v>
      </c>
      <c r="U14881" s="3" t="s">
        <v>1893</v>
      </c>
      <c r="V14881" s="3" t="s">
        <v>2781</v>
      </c>
      <c r="W14881" s="3" t="s">
        <v>3451</v>
      </c>
      <c r="Z14881" s="3">
        <v>44.264299999999999</v>
      </c>
      <c r="AA14881" s="3">
        <v>-121.25620000000001</v>
      </c>
      <c r="AB14881" s="3" t="s">
        <v>2741</v>
      </c>
      <c r="AD14881" s="3" t="s">
        <v>2741</v>
      </c>
      <c r="AF14881" s="3" t="s">
        <v>2002</v>
      </c>
      <c r="AG14881" s="3" t="s">
        <v>2002</v>
      </c>
    </row>
    <row r="14882" spans="1:33">
      <c r="A14882" s="29">
        <v>43424</v>
      </c>
      <c r="D14882" s="3">
        <v>15927288</v>
      </c>
      <c r="E14882" s="18">
        <v>23</v>
      </c>
      <c r="F14882" s="3" t="s">
        <v>1767</v>
      </c>
      <c r="G14882" s="3">
        <v>2018</v>
      </c>
      <c r="H14882" s="3"/>
      <c r="L14882" s="5"/>
      <c r="N14882" s="3" t="s">
        <v>3970</v>
      </c>
      <c r="O14882" s="3"/>
      <c r="P14882" s="38">
        <v>170</v>
      </c>
      <c r="Q14882" s="38">
        <v>11</v>
      </c>
      <c r="R14882" s="3" t="s">
        <v>3</v>
      </c>
      <c r="S14882" s="3" t="s">
        <v>43</v>
      </c>
      <c r="T14882" s="3" t="s">
        <v>272</v>
      </c>
      <c r="U14882" s="3" t="s">
        <v>1893</v>
      </c>
      <c r="V14882" s="3" t="s">
        <v>2781</v>
      </c>
      <c r="W14882" s="3" t="s">
        <v>3451</v>
      </c>
      <c r="Z14882" s="3">
        <v>44.264299999999999</v>
      </c>
      <c r="AA14882" s="3">
        <v>-121.25620000000001</v>
      </c>
      <c r="AB14882" s="3" t="s">
        <v>2741</v>
      </c>
      <c r="AD14882" s="3" t="s">
        <v>2741</v>
      </c>
      <c r="AF14882" s="3" t="s">
        <v>2002</v>
      </c>
      <c r="AG14882" s="3" t="s">
        <v>2002</v>
      </c>
    </row>
    <row r="14883" spans="1:33">
      <c r="A14883" s="29">
        <v>43448</v>
      </c>
      <c r="E14883" s="18">
        <v>23</v>
      </c>
      <c r="F14883" s="3" t="s">
        <v>1767</v>
      </c>
      <c r="G14883" s="3">
        <v>2018</v>
      </c>
      <c r="H14883" s="19">
        <v>0.49305555555555558</v>
      </c>
      <c r="L14883" s="5"/>
      <c r="N14883" s="3" t="s">
        <v>3970</v>
      </c>
      <c r="O14883" s="3"/>
      <c r="P14883" s="38">
        <v>171</v>
      </c>
      <c r="Q14883" s="38">
        <v>1</v>
      </c>
      <c r="R14883" s="3" t="s">
        <v>3</v>
      </c>
      <c r="S14883" s="3" t="s">
        <v>43</v>
      </c>
      <c r="T14883" s="3" t="s">
        <v>272</v>
      </c>
      <c r="U14883" s="3" t="s">
        <v>1893</v>
      </c>
      <c r="V14883" s="3" t="s">
        <v>4111</v>
      </c>
      <c r="W14883" s="3" t="s">
        <v>4113</v>
      </c>
      <c r="Z14883" s="3">
        <v>44.193199999999997</v>
      </c>
      <c r="AA14883" s="3">
        <v>-121.32389999999999</v>
      </c>
      <c r="AB14883" s="3" t="s">
        <v>2310</v>
      </c>
      <c r="AD14883" s="7" t="s">
        <v>4112</v>
      </c>
      <c r="AF14883" s="3" t="s">
        <v>2002</v>
      </c>
      <c r="AG14883" s="3" t="s">
        <v>2002</v>
      </c>
    </row>
    <row r="14884" spans="1:33">
      <c r="A14884" s="29">
        <v>43448</v>
      </c>
      <c r="E14884" s="18">
        <v>23</v>
      </c>
      <c r="F14884" s="3" t="s">
        <v>1767</v>
      </c>
      <c r="G14884" s="3">
        <v>2018</v>
      </c>
      <c r="H14884" s="19">
        <v>0.49305555555555558</v>
      </c>
      <c r="L14884" s="5"/>
      <c r="N14884" s="3" t="s">
        <v>3970</v>
      </c>
      <c r="O14884" s="3"/>
      <c r="P14884" s="38">
        <v>171</v>
      </c>
      <c r="Q14884" s="38">
        <v>2</v>
      </c>
      <c r="R14884" s="3" t="s">
        <v>3</v>
      </c>
      <c r="S14884" s="3" t="s">
        <v>43</v>
      </c>
      <c r="T14884" s="3" t="s">
        <v>272</v>
      </c>
      <c r="U14884" s="3" t="s">
        <v>1893</v>
      </c>
      <c r="V14884" s="3" t="s">
        <v>4111</v>
      </c>
      <c r="W14884" s="3" t="s">
        <v>4113</v>
      </c>
      <c r="Z14884" s="3">
        <v>44.193199999999997</v>
      </c>
      <c r="AA14884" s="3">
        <v>-121.32389999999999</v>
      </c>
      <c r="AB14884" s="3" t="s">
        <v>2310</v>
      </c>
      <c r="AD14884" s="7" t="s">
        <v>4112</v>
      </c>
      <c r="AF14884" s="3" t="s">
        <v>2002</v>
      </c>
      <c r="AG14884" s="3" t="s">
        <v>2002</v>
      </c>
    </row>
    <row r="14885" spans="1:33">
      <c r="A14885" s="29">
        <v>43448</v>
      </c>
      <c r="E14885" s="18">
        <v>23</v>
      </c>
      <c r="F14885" s="3" t="s">
        <v>1767</v>
      </c>
      <c r="G14885" s="3">
        <v>2018</v>
      </c>
      <c r="H14885" s="19">
        <v>0.49305555555555558</v>
      </c>
      <c r="L14885" s="5"/>
      <c r="N14885" s="3" t="s">
        <v>3970</v>
      </c>
      <c r="O14885" s="3"/>
      <c r="P14885" s="38">
        <v>171</v>
      </c>
      <c r="Q14885" s="38">
        <v>3</v>
      </c>
      <c r="R14885" s="3" t="s">
        <v>3</v>
      </c>
      <c r="S14885" s="3" t="s">
        <v>43</v>
      </c>
      <c r="T14885" s="3" t="s">
        <v>272</v>
      </c>
      <c r="U14885" s="3" t="s">
        <v>1893</v>
      </c>
      <c r="V14885" s="3" t="s">
        <v>4111</v>
      </c>
      <c r="W14885" s="3" t="s">
        <v>4113</v>
      </c>
      <c r="Z14885" s="3">
        <v>44.193199999999997</v>
      </c>
      <c r="AA14885" s="3">
        <v>-121.32389999999999</v>
      </c>
      <c r="AB14885" s="3" t="s">
        <v>2310</v>
      </c>
      <c r="AD14885" s="7" t="s">
        <v>4112</v>
      </c>
      <c r="AF14885" s="3" t="s">
        <v>2002</v>
      </c>
      <c r="AG14885" s="3" t="s">
        <v>2002</v>
      </c>
    </row>
    <row r="14886" spans="1:33">
      <c r="A14886" s="29">
        <v>43448</v>
      </c>
      <c r="E14886" s="18">
        <v>23</v>
      </c>
      <c r="F14886" s="3" t="s">
        <v>1767</v>
      </c>
      <c r="G14886" s="3">
        <v>2018</v>
      </c>
      <c r="H14886" s="19">
        <v>0.49305555555555558</v>
      </c>
      <c r="L14886" s="5"/>
      <c r="N14886" s="3" t="s">
        <v>3970</v>
      </c>
      <c r="O14886" s="3"/>
      <c r="P14886" s="38">
        <v>171</v>
      </c>
      <c r="Q14886" s="38">
        <v>4</v>
      </c>
      <c r="R14886" s="3" t="s">
        <v>3</v>
      </c>
      <c r="S14886" s="3" t="s">
        <v>43</v>
      </c>
      <c r="T14886" s="3" t="s">
        <v>272</v>
      </c>
      <c r="U14886" s="3" t="s">
        <v>1893</v>
      </c>
      <c r="V14886" s="3" t="s">
        <v>4111</v>
      </c>
      <c r="W14886" s="3" t="s">
        <v>4113</v>
      </c>
      <c r="Z14886" s="3">
        <v>44.193199999999997</v>
      </c>
      <c r="AA14886" s="3">
        <v>-121.32389999999999</v>
      </c>
      <c r="AB14886" s="3" t="s">
        <v>2310</v>
      </c>
      <c r="AD14886" s="7" t="s">
        <v>4112</v>
      </c>
      <c r="AF14886" s="3" t="s">
        <v>2002</v>
      </c>
      <c r="AG14886" s="3" t="s">
        <v>2002</v>
      </c>
    </row>
    <row r="14887" spans="1:33">
      <c r="A14887" s="29">
        <v>43448</v>
      </c>
      <c r="E14887" s="18">
        <v>23</v>
      </c>
      <c r="F14887" s="3" t="s">
        <v>1767</v>
      </c>
      <c r="G14887" s="3">
        <v>2018</v>
      </c>
      <c r="H14887" s="19">
        <v>0.49305555555555558</v>
      </c>
      <c r="L14887" s="5"/>
      <c r="N14887" s="3" t="s">
        <v>3970</v>
      </c>
      <c r="O14887" s="3"/>
      <c r="P14887" s="38">
        <v>171</v>
      </c>
      <c r="Q14887" s="38">
        <v>5</v>
      </c>
      <c r="R14887" s="3" t="s">
        <v>3</v>
      </c>
      <c r="S14887" s="3" t="s">
        <v>43</v>
      </c>
      <c r="T14887" s="3" t="s">
        <v>272</v>
      </c>
      <c r="U14887" s="3" t="s">
        <v>1893</v>
      </c>
      <c r="V14887" s="3" t="s">
        <v>4111</v>
      </c>
      <c r="W14887" s="3" t="s">
        <v>4113</v>
      </c>
      <c r="Z14887" s="3">
        <v>44.193199999999997</v>
      </c>
      <c r="AA14887" s="3">
        <v>-121.32389999999999</v>
      </c>
      <c r="AB14887" s="3" t="s">
        <v>2310</v>
      </c>
      <c r="AD14887" s="7" t="s">
        <v>4112</v>
      </c>
      <c r="AF14887" s="3" t="s">
        <v>2002</v>
      </c>
      <c r="AG14887" s="3" t="s">
        <v>2002</v>
      </c>
    </row>
    <row r="14888" spans="1:33">
      <c r="A14888" s="29">
        <v>43448</v>
      </c>
      <c r="E14888" s="18">
        <v>23</v>
      </c>
      <c r="F14888" s="3" t="s">
        <v>1767</v>
      </c>
      <c r="G14888" s="3">
        <v>2018</v>
      </c>
      <c r="H14888" s="19">
        <v>0.49305555555555558</v>
      </c>
      <c r="L14888" s="5"/>
      <c r="N14888" s="3" t="s">
        <v>3970</v>
      </c>
      <c r="O14888" s="3"/>
      <c r="P14888" s="38">
        <v>171</v>
      </c>
      <c r="Q14888" s="38">
        <v>6</v>
      </c>
      <c r="R14888" s="3" t="s">
        <v>3</v>
      </c>
      <c r="S14888" s="3" t="s">
        <v>43</v>
      </c>
      <c r="T14888" s="3" t="s">
        <v>272</v>
      </c>
      <c r="U14888" s="3" t="s">
        <v>1893</v>
      </c>
      <c r="V14888" s="3" t="s">
        <v>4111</v>
      </c>
      <c r="W14888" s="3" t="s">
        <v>4113</v>
      </c>
      <c r="Z14888" s="3">
        <v>44.193199999999997</v>
      </c>
      <c r="AA14888" s="3">
        <v>-121.32389999999999</v>
      </c>
      <c r="AB14888" s="3" t="s">
        <v>2310</v>
      </c>
      <c r="AD14888" s="7" t="s">
        <v>4112</v>
      </c>
      <c r="AF14888" s="3" t="s">
        <v>2002</v>
      </c>
      <c r="AG14888" s="3" t="s">
        <v>2002</v>
      </c>
    </row>
    <row r="14889" spans="1:33">
      <c r="A14889" s="29">
        <v>43448</v>
      </c>
      <c r="E14889" s="18">
        <v>23</v>
      </c>
      <c r="F14889" s="3" t="s">
        <v>1767</v>
      </c>
      <c r="G14889" s="3">
        <v>2018</v>
      </c>
      <c r="H14889" s="19">
        <v>0.49305555555555558</v>
      </c>
      <c r="L14889" s="5"/>
      <c r="N14889" s="3" t="s">
        <v>3970</v>
      </c>
      <c r="O14889" s="3"/>
      <c r="P14889" s="38">
        <v>171</v>
      </c>
      <c r="Q14889" s="38">
        <v>7</v>
      </c>
      <c r="R14889" s="3" t="s">
        <v>3</v>
      </c>
      <c r="S14889" s="3" t="s">
        <v>43</v>
      </c>
      <c r="T14889" s="3" t="s">
        <v>272</v>
      </c>
      <c r="U14889" s="3" t="s">
        <v>1893</v>
      </c>
      <c r="V14889" s="3" t="s">
        <v>4111</v>
      </c>
      <c r="W14889" s="3" t="s">
        <v>4113</v>
      </c>
      <c r="Z14889" s="3">
        <v>44.193199999999997</v>
      </c>
      <c r="AA14889" s="3">
        <v>-121.32389999999999</v>
      </c>
      <c r="AB14889" s="3" t="s">
        <v>2310</v>
      </c>
      <c r="AD14889" s="7" t="s">
        <v>4112</v>
      </c>
      <c r="AF14889" s="3" t="s">
        <v>2002</v>
      </c>
      <c r="AG14889" s="3" t="s">
        <v>2002</v>
      </c>
    </row>
    <row r="14890" spans="1:33">
      <c r="A14890" s="29">
        <v>43448</v>
      </c>
      <c r="E14890" s="18">
        <v>23</v>
      </c>
      <c r="F14890" s="3" t="s">
        <v>1767</v>
      </c>
      <c r="G14890" s="3">
        <v>2018</v>
      </c>
      <c r="H14890" s="19">
        <v>0.49305555555555558</v>
      </c>
      <c r="L14890" s="5"/>
      <c r="N14890" s="3" t="s">
        <v>3970</v>
      </c>
      <c r="O14890" s="3"/>
      <c r="P14890" s="38">
        <v>171</v>
      </c>
      <c r="Q14890" s="38">
        <v>8</v>
      </c>
      <c r="R14890" s="3" t="s">
        <v>3</v>
      </c>
      <c r="S14890" s="3" t="s">
        <v>43</v>
      </c>
      <c r="T14890" s="3" t="s">
        <v>272</v>
      </c>
      <c r="U14890" s="3" t="s">
        <v>1893</v>
      </c>
      <c r="V14890" s="3" t="s">
        <v>4111</v>
      </c>
      <c r="W14890" s="3" t="s">
        <v>4113</v>
      </c>
      <c r="Z14890" s="3">
        <v>44.193199999999997</v>
      </c>
      <c r="AA14890" s="3">
        <v>-121.32389999999999</v>
      </c>
      <c r="AB14890" s="3" t="s">
        <v>2310</v>
      </c>
      <c r="AD14890" s="7" t="s">
        <v>4112</v>
      </c>
      <c r="AF14890" s="3" t="s">
        <v>2002</v>
      </c>
      <c r="AG14890" s="3" t="s">
        <v>2002</v>
      </c>
    </row>
    <row r="14891" spans="1:33">
      <c r="A14891" s="29">
        <v>43424</v>
      </c>
      <c r="D14891" s="3">
        <v>16554941</v>
      </c>
      <c r="E14891" s="18">
        <v>29</v>
      </c>
      <c r="F14891" s="3" t="s">
        <v>1767</v>
      </c>
      <c r="G14891" s="3">
        <v>2018</v>
      </c>
      <c r="H14891" s="3"/>
      <c r="L14891" s="5"/>
      <c r="N14891" s="3" t="s">
        <v>3970</v>
      </c>
      <c r="O14891" s="3"/>
      <c r="P14891" s="38">
        <v>172</v>
      </c>
      <c r="Q14891" s="38">
        <v>1</v>
      </c>
      <c r="R14891" s="3" t="s">
        <v>3</v>
      </c>
      <c r="S14891" s="3" t="s">
        <v>43</v>
      </c>
      <c r="T14891" s="3" t="s">
        <v>272</v>
      </c>
      <c r="U14891" s="3" t="s">
        <v>1893</v>
      </c>
      <c r="V14891" s="3" t="s">
        <v>2797</v>
      </c>
      <c r="W14891" s="3" t="s">
        <v>2920</v>
      </c>
      <c r="Z14891" s="3">
        <v>44.134300000000003</v>
      </c>
      <c r="AA14891" s="3">
        <v>-121.4203</v>
      </c>
      <c r="AB14891" s="3" t="s">
        <v>2741</v>
      </c>
      <c r="AD14891" s="3" t="s">
        <v>2741</v>
      </c>
      <c r="AF14891" s="3" t="s">
        <v>2002</v>
      </c>
      <c r="AG14891" s="3" t="s">
        <v>2002</v>
      </c>
    </row>
    <row r="14892" spans="1:33">
      <c r="A14892" s="29">
        <v>43424</v>
      </c>
      <c r="D14892" s="3">
        <v>16554941</v>
      </c>
      <c r="E14892" s="18">
        <v>29</v>
      </c>
      <c r="F14892" s="3" t="s">
        <v>1767</v>
      </c>
      <c r="G14892" s="3">
        <v>2018</v>
      </c>
      <c r="H14892" s="3"/>
      <c r="L14892" s="5"/>
      <c r="N14892" s="3" t="s">
        <v>3970</v>
      </c>
      <c r="O14892" s="3"/>
      <c r="P14892" s="38">
        <v>172</v>
      </c>
      <c r="Q14892" s="38">
        <v>2</v>
      </c>
      <c r="R14892" s="3" t="s">
        <v>3</v>
      </c>
      <c r="S14892" s="3" t="s">
        <v>43</v>
      </c>
      <c r="T14892" s="3" t="s">
        <v>272</v>
      </c>
      <c r="U14892" s="3" t="s">
        <v>1893</v>
      </c>
      <c r="V14892" s="3" t="s">
        <v>2797</v>
      </c>
      <c r="W14892" s="3" t="s">
        <v>2920</v>
      </c>
      <c r="Z14892" s="3">
        <v>44.134300000000003</v>
      </c>
      <c r="AA14892" s="3">
        <v>-121.4203</v>
      </c>
      <c r="AB14892" s="3" t="s">
        <v>2741</v>
      </c>
      <c r="AD14892" s="3" t="s">
        <v>2741</v>
      </c>
      <c r="AF14892" s="3" t="s">
        <v>2002</v>
      </c>
      <c r="AG14892" s="3" t="s">
        <v>2002</v>
      </c>
    </row>
    <row r="14893" spans="1:33">
      <c r="A14893" s="29">
        <v>43424</v>
      </c>
      <c r="D14893" s="3">
        <v>16554941</v>
      </c>
      <c r="E14893" s="18">
        <v>29</v>
      </c>
      <c r="F14893" s="3" t="s">
        <v>1767</v>
      </c>
      <c r="G14893" s="3">
        <v>2018</v>
      </c>
      <c r="H14893" s="3"/>
      <c r="L14893" s="5"/>
      <c r="N14893" s="3" t="s">
        <v>3970</v>
      </c>
      <c r="O14893" s="3"/>
      <c r="P14893" s="38">
        <v>172</v>
      </c>
      <c r="Q14893" s="38">
        <v>3</v>
      </c>
      <c r="R14893" s="3" t="s">
        <v>3</v>
      </c>
      <c r="S14893" s="3" t="s">
        <v>43</v>
      </c>
      <c r="T14893" s="3" t="s">
        <v>272</v>
      </c>
      <c r="U14893" s="3" t="s">
        <v>1893</v>
      </c>
      <c r="V14893" s="3" t="s">
        <v>2797</v>
      </c>
      <c r="W14893" s="3" t="s">
        <v>2920</v>
      </c>
      <c r="Z14893" s="3">
        <v>44.134300000000003</v>
      </c>
      <c r="AA14893" s="3">
        <v>-121.4203</v>
      </c>
      <c r="AB14893" s="3" t="s">
        <v>2741</v>
      </c>
      <c r="AD14893" s="3" t="s">
        <v>2741</v>
      </c>
      <c r="AF14893" s="3" t="s">
        <v>2002</v>
      </c>
      <c r="AG14893" s="3" t="s">
        <v>2002</v>
      </c>
    </row>
    <row r="14894" spans="1:33">
      <c r="A14894" s="29">
        <v>43424</v>
      </c>
      <c r="D14894" s="3">
        <v>16554941</v>
      </c>
      <c r="E14894" s="18">
        <v>29</v>
      </c>
      <c r="F14894" s="3" t="s">
        <v>1767</v>
      </c>
      <c r="G14894" s="3">
        <v>2018</v>
      </c>
      <c r="H14894" s="3"/>
      <c r="L14894" s="5"/>
      <c r="N14894" s="3" t="s">
        <v>3970</v>
      </c>
      <c r="O14894" s="3"/>
      <c r="P14894" s="38">
        <v>172</v>
      </c>
      <c r="Q14894" s="38">
        <v>4</v>
      </c>
      <c r="R14894" s="3" t="s">
        <v>3</v>
      </c>
      <c r="S14894" s="3" t="s">
        <v>43</v>
      </c>
      <c r="T14894" s="3" t="s">
        <v>272</v>
      </c>
      <c r="U14894" s="3" t="s">
        <v>1893</v>
      </c>
      <c r="V14894" s="3" t="s">
        <v>2797</v>
      </c>
      <c r="W14894" s="3" t="s">
        <v>2920</v>
      </c>
      <c r="Z14894" s="3">
        <v>44.134300000000003</v>
      </c>
      <c r="AA14894" s="3">
        <v>-121.4203</v>
      </c>
      <c r="AB14894" s="3" t="s">
        <v>2741</v>
      </c>
      <c r="AD14894" s="3" t="s">
        <v>2741</v>
      </c>
      <c r="AF14894" s="3" t="s">
        <v>2002</v>
      </c>
      <c r="AG14894" s="3" t="s">
        <v>2002</v>
      </c>
    </row>
    <row r="14895" spans="1:33">
      <c r="A14895" s="29">
        <v>43424</v>
      </c>
      <c r="D14895" s="3">
        <v>16554941</v>
      </c>
      <c r="E14895" s="18">
        <v>29</v>
      </c>
      <c r="F14895" s="3" t="s">
        <v>1767</v>
      </c>
      <c r="G14895" s="3">
        <v>2018</v>
      </c>
      <c r="H14895" s="3"/>
      <c r="L14895" s="5"/>
      <c r="N14895" s="3" t="s">
        <v>3970</v>
      </c>
      <c r="O14895" s="3"/>
      <c r="P14895" s="38">
        <v>172</v>
      </c>
      <c r="Q14895" s="38">
        <v>5</v>
      </c>
      <c r="R14895" s="3" t="s">
        <v>3</v>
      </c>
      <c r="S14895" s="3" t="s">
        <v>43</v>
      </c>
      <c r="T14895" s="3" t="s">
        <v>272</v>
      </c>
      <c r="U14895" s="3" t="s">
        <v>1893</v>
      </c>
      <c r="V14895" s="3" t="s">
        <v>2797</v>
      </c>
      <c r="W14895" s="3" t="s">
        <v>2920</v>
      </c>
      <c r="Z14895" s="3">
        <v>44.134300000000003</v>
      </c>
      <c r="AA14895" s="3">
        <v>-121.4203</v>
      </c>
      <c r="AB14895" s="3" t="s">
        <v>2741</v>
      </c>
      <c r="AD14895" s="3" t="s">
        <v>2741</v>
      </c>
      <c r="AF14895" s="3" t="s">
        <v>2002</v>
      </c>
      <c r="AG14895" s="3" t="s">
        <v>2002</v>
      </c>
    </row>
    <row r="14896" spans="1:33">
      <c r="A14896" s="29">
        <v>43424</v>
      </c>
      <c r="D14896" s="3">
        <v>16554941</v>
      </c>
      <c r="E14896" s="18">
        <v>29</v>
      </c>
      <c r="F14896" s="3" t="s">
        <v>1767</v>
      </c>
      <c r="G14896" s="3">
        <v>2018</v>
      </c>
      <c r="H14896" s="3"/>
      <c r="L14896" s="5"/>
      <c r="N14896" s="3" t="s">
        <v>3970</v>
      </c>
      <c r="O14896" s="3"/>
      <c r="P14896" s="38">
        <v>172</v>
      </c>
      <c r="Q14896" s="38">
        <v>6</v>
      </c>
      <c r="R14896" s="3" t="s">
        <v>3</v>
      </c>
      <c r="S14896" s="3" t="s">
        <v>43</v>
      </c>
      <c r="T14896" s="3" t="s">
        <v>272</v>
      </c>
      <c r="U14896" s="3" t="s">
        <v>1893</v>
      </c>
      <c r="V14896" s="3" t="s">
        <v>2797</v>
      </c>
      <c r="W14896" s="3" t="s">
        <v>2920</v>
      </c>
      <c r="Z14896" s="3">
        <v>44.134300000000003</v>
      </c>
      <c r="AA14896" s="3">
        <v>-121.4203</v>
      </c>
      <c r="AB14896" s="3" t="s">
        <v>2741</v>
      </c>
      <c r="AD14896" s="3" t="s">
        <v>2741</v>
      </c>
      <c r="AF14896" s="3" t="s">
        <v>2002</v>
      </c>
      <c r="AG14896" s="3" t="s">
        <v>2002</v>
      </c>
    </row>
    <row r="14897" spans="1:33">
      <c r="A14897" s="29">
        <v>43424</v>
      </c>
      <c r="D14897" s="3">
        <v>16554941</v>
      </c>
      <c r="E14897" s="18">
        <v>29</v>
      </c>
      <c r="F14897" s="3" t="s">
        <v>1767</v>
      </c>
      <c r="G14897" s="3">
        <v>2018</v>
      </c>
      <c r="H14897" s="3"/>
      <c r="L14897" s="5"/>
      <c r="N14897" s="3" t="s">
        <v>3970</v>
      </c>
      <c r="O14897" s="3"/>
      <c r="P14897" s="38">
        <v>172</v>
      </c>
      <c r="Q14897" s="38">
        <v>7</v>
      </c>
      <c r="R14897" s="3" t="s">
        <v>3</v>
      </c>
      <c r="S14897" s="3" t="s">
        <v>43</v>
      </c>
      <c r="T14897" s="3" t="s">
        <v>272</v>
      </c>
      <c r="U14897" s="3" t="s">
        <v>1893</v>
      </c>
      <c r="V14897" s="3" t="s">
        <v>2797</v>
      </c>
      <c r="W14897" s="3" t="s">
        <v>2920</v>
      </c>
      <c r="Z14897" s="3">
        <v>44.134300000000003</v>
      </c>
      <c r="AA14897" s="3">
        <v>-121.4203</v>
      </c>
      <c r="AB14897" s="3" t="s">
        <v>2741</v>
      </c>
      <c r="AD14897" s="3" t="s">
        <v>2741</v>
      </c>
      <c r="AF14897" s="3" t="s">
        <v>2002</v>
      </c>
      <c r="AG14897" s="3" t="s">
        <v>2002</v>
      </c>
    </row>
    <row r="14898" spans="1:33">
      <c r="A14898" s="29">
        <v>43424</v>
      </c>
      <c r="D14898" s="3">
        <v>16554941</v>
      </c>
      <c r="E14898" s="18">
        <v>29</v>
      </c>
      <c r="F14898" s="3" t="s">
        <v>1767</v>
      </c>
      <c r="G14898" s="3">
        <v>2018</v>
      </c>
      <c r="H14898" s="3"/>
      <c r="L14898" s="5"/>
      <c r="N14898" s="3" t="s">
        <v>3970</v>
      </c>
      <c r="O14898" s="3"/>
      <c r="P14898" s="38">
        <v>172</v>
      </c>
      <c r="Q14898" s="38">
        <v>8</v>
      </c>
      <c r="R14898" s="3" t="s">
        <v>3</v>
      </c>
      <c r="S14898" s="3" t="s">
        <v>43</v>
      </c>
      <c r="T14898" s="3" t="s">
        <v>272</v>
      </c>
      <c r="U14898" s="3" t="s">
        <v>1893</v>
      </c>
      <c r="V14898" s="3" t="s">
        <v>2797</v>
      </c>
      <c r="W14898" s="3" t="s">
        <v>2920</v>
      </c>
      <c r="Z14898" s="3">
        <v>44.134300000000003</v>
      </c>
      <c r="AA14898" s="3">
        <v>-121.4203</v>
      </c>
      <c r="AB14898" s="3" t="s">
        <v>2741</v>
      </c>
      <c r="AD14898" s="3" t="s">
        <v>2741</v>
      </c>
      <c r="AF14898" s="3" t="s">
        <v>2002</v>
      </c>
      <c r="AG14898" s="3" t="s">
        <v>2002</v>
      </c>
    </row>
    <row r="14899" spans="1:33">
      <c r="A14899" s="29">
        <v>43424</v>
      </c>
      <c r="D14899" s="3">
        <v>16555270</v>
      </c>
      <c r="E14899" s="18">
        <v>3</v>
      </c>
      <c r="F14899" s="3" t="s">
        <v>1780</v>
      </c>
      <c r="G14899" s="3">
        <v>2018</v>
      </c>
      <c r="H14899" s="3"/>
      <c r="L14899" s="5"/>
      <c r="N14899" s="3" t="s">
        <v>3970</v>
      </c>
      <c r="O14899" s="3"/>
      <c r="P14899" s="38">
        <v>173</v>
      </c>
      <c r="Q14899" s="38">
        <v>1</v>
      </c>
      <c r="R14899" s="3" t="s">
        <v>3</v>
      </c>
      <c r="S14899" s="3" t="s">
        <v>43</v>
      </c>
      <c r="T14899" s="3" t="s">
        <v>272</v>
      </c>
      <c r="U14899" s="3" t="s">
        <v>1893</v>
      </c>
      <c r="V14899" s="3" t="s">
        <v>2798</v>
      </c>
      <c r="W14899" s="3" t="s">
        <v>2940</v>
      </c>
      <c r="Z14899" s="3">
        <v>44.146500000000003</v>
      </c>
      <c r="AA14899" s="3">
        <v>-121.3777</v>
      </c>
      <c r="AB14899" s="3" t="s">
        <v>2741</v>
      </c>
      <c r="AD14899" s="3" t="s">
        <v>2741</v>
      </c>
      <c r="AF14899" s="3" t="s">
        <v>2002</v>
      </c>
      <c r="AG14899" s="3" t="s">
        <v>2002</v>
      </c>
    </row>
    <row r="14900" spans="1:33">
      <c r="A14900" s="29">
        <v>43424</v>
      </c>
      <c r="D14900" s="3">
        <v>16555270</v>
      </c>
      <c r="E14900" s="18">
        <v>3</v>
      </c>
      <c r="F14900" s="3" t="s">
        <v>1780</v>
      </c>
      <c r="G14900" s="3">
        <v>2018</v>
      </c>
      <c r="H14900" s="3"/>
      <c r="L14900" s="5"/>
      <c r="N14900" s="3" t="s">
        <v>3970</v>
      </c>
      <c r="O14900" s="3"/>
      <c r="P14900" s="38">
        <v>173</v>
      </c>
      <c r="Q14900" s="38">
        <v>2</v>
      </c>
      <c r="R14900" s="3" t="s">
        <v>3</v>
      </c>
      <c r="S14900" s="3" t="s">
        <v>43</v>
      </c>
      <c r="T14900" s="3" t="s">
        <v>272</v>
      </c>
      <c r="U14900" s="3" t="s">
        <v>1893</v>
      </c>
      <c r="V14900" s="3" t="s">
        <v>2798</v>
      </c>
      <c r="W14900" s="3" t="s">
        <v>2940</v>
      </c>
      <c r="Z14900" s="3">
        <v>44.146500000000003</v>
      </c>
      <c r="AA14900" s="3">
        <v>-121.3777</v>
      </c>
      <c r="AB14900" s="3" t="s">
        <v>2741</v>
      </c>
      <c r="AD14900" s="3" t="s">
        <v>2741</v>
      </c>
      <c r="AF14900" s="3" t="s">
        <v>2002</v>
      </c>
      <c r="AG14900" s="3" t="s">
        <v>2002</v>
      </c>
    </row>
    <row r="14901" spans="1:33">
      <c r="A14901" s="29">
        <v>43424</v>
      </c>
      <c r="D14901" s="3">
        <v>16555270</v>
      </c>
      <c r="E14901" s="18">
        <v>3</v>
      </c>
      <c r="F14901" s="3" t="s">
        <v>1780</v>
      </c>
      <c r="G14901" s="3">
        <v>2018</v>
      </c>
      <c r="H14901" s="3"/>
      <c r="L14901" s="5"/>
      <c r="N14901" s="3" t="s">
        <v>3970</v>
      </c>
      <c r="O14901" s="3"/>
      <c r="P14901" s="38">
        <v>173</v>
      </c>
      <c r="Q14901" s="38">
        <v>3</v>
      </c>
      <c r="R14901" s="3" t="s">
        <v>3</v>
      </c>
      <c r="S14901" s="3" t="s">
        <v>43</v>
      </c>
      <c r="T14901" s="3" t="s">
        <v>272</v>
      </c>
      <c r="U14901" s="3" t="s">
        <v>1893</v>
      </c>
      <c r="V14901" s="3" t="s">
        <v>2798</v>
      </c>
      <c r="W14901" s="3" t="s">
        <v>2940</v>
      </c>
      <c r="Z14901" s="3">
        <v>44.146500000000003</v>
      </c>
      <c r="AA14901" s="3">
        <v>-121.3777</v>
      </c>
      <c r="AB14901" s="3" t="s">
        <v>2741</v>
      </c>
      <c r="AD14901" s="3" t="s">
        <v>2741</v>
      </c>
      <c r="AF14901" s="3" t="s">
        <v>2002</v>
      </c>
      <c r="AG14901" s="3" t="s">
        <v>2002</v>
      </c>
    </row>
    <row r="14902" spans="1:33">
      <c r="A14902" s="29">
        <v>43424</v>
      </c>
      <c r="D14902" s="3">
        <v>16555270</v>
      </c>
      <c r="E14902" s="18">
        <v>3</v>
      </c>
      <c r="F14902" s="3" t="s">
        <v>1780</v>
      </c>
      <c r="G14902" s="3">
        <v>2018</v>
      </c>
      <c r="H14902" s="3"/>
      <c r="L14902" s="5"/>
      <c r="N14902" s="3" t="s">
        <v>3970</v>
      </c>
      <c r="O14902" s="3"/>
      <c r="P14902" s="38">
        <v>173</v>
      </c>
      <c r="Q14902" s="38">
        <v>4</v>
      </c>
      <c r="R14902" s="3" t="s">
        <v>3</v>
      </c>
      <c r="S14902" s="3" t="s">
        <v>43</v>
      </c>
      <c r="T14902" s="3" t="s">
        <v>272</v>
      </c>
      <c r="U14902" s="3" t="s">
        <v>1893</v>
      </c>
      <c r="V14902" s="3" t="s">
        <v>2798</v>
      </c>
      <c r="W14902" s="3" t="s">
        <v>2940</v>
      </c>
      <c r="Z14902" s="3">
        <v>44.146500000000003</v>
      </c>
      <c r="AA14902" s="3">
        <v>-121.3777</v>
      </c>
      <c r="AB14902" s="3" t="s">
        <v>2741</v>
      </c>
      <c r="AD14902" s="3" t="s">
        <v>2741</v>
      </c>
      <c r="AF14902" s="3" t="s">
        <v>2002</v>
      </c>
      <c r="AG14902" s="3" t="s">
        <v>2002</v>
      </c>
    </row>
    <row r="14903" spans="1:33">
      <c r="A14903" s="29">
        <v>43424</v>
      </c>
      <c r="D14903" s="3">
        <v>16555270</v>
      </c>
      <c r="E14903" s="18">
        <v>3</v>
      </c>
      <c r="F14903" s="3" t="s">
        <v>1780</v>
      </c>
      <c r="G14903" s="3">
        <v>2018</v>
      </c>
      <c r="H14903" s="3"/>
      <c r="L14903" s="5"/>
      <c r="N14903" s="3" t="s">
        <v>3970</v>
      </c>
      <c r="O14903" s="3"/>
      <c r="P14903" s="38">
        <v>173</v>
      </c>
      <c r="Q14903" s="38">
        <v>5</v>
      </c>
      <c r="R14903" s="3" t="s">
        <v>3</v>
      </c>
      <c r="S14903" s="3" t="s">
        <v>43</v>
      </c>
      <c r="T14903" s="3" t="s">
        <v>272</v>
      </c>
      <c r="U14903" s="3" t="s">
        <v>1893</v>
      </c>
      <c r="V14903" s="3" t="s">
        <v>2798</v>
      </c>
      <c r="W14903" s="3" t="s">
        <v>2940</v>
      </c>
      <c r="Z14903" s="3">
        <v>44.146500000000003</v>
      </c>
      <c r="AA14903" s="3">
        <v>-121.3777</v>
      </c>
      <c r="AB14903" s="3" t="s">
        <v>2741</v>
      </c>
      <c r="AD14903" s="3" t="s">
        <v>2741</v>
      </c>
      <c r="AF14903" s="3" t="s">
        <v>2002</v>
      </c>
      <c r="AG14903" s="3" t="s">
        <v>2002</v>
      </c>
    </row>
    <row r="14904" spans="1:33">
      <c r="A14904" s="29">
        <v>43424</v>
      </c>
      <c r="D14904" s="3">
        <v>16555270</v>
      </c>
      <c r="E14904" s="18">
        <v>3</v>
      </c>
      <c r="F14904" s="3" t="s">
        <v>1780</v>
      </c>
      <c r="G14904" s="3">
        <v>2018</v>
      </c>
      <c r="H14904" s="3"/>
      <c r="L14904" s="5"/>
      <c r="N14904" s="3" t="s">
        <v>3970</v>
      </c>
      <c r="O14904" s="3"/>
      <c r="P14904" s="38">
        <v>173</v>
      </c>
      <c r="Q14904" s="38">
        <v>6</v>
      </c>
      <c r="R14904" s="3" t="s">
        <v>3</v>
      </c>
      <c r="S14904" s="3" t="s">
        <v>43</v>
      </c>
      <c r="T14904" s="3" t="s">
        <v>272</v>
      </c>
      <c r="U14904" s="3" t="s">
        <v>1893</v>
      </c>
      <c r="V14904" s="3" t="s">
        <v>2798</v>
      </c>
      <c r="W14904" s="3" t="s">
        <v>2940</v>
      </c>
      <c r="Z14904" s="3">
        <v>44.146500000000003</v>
      </c>
      <c r="AA14904" s="3">
        <v>-121.3777</v>
      </c>
      <c r="AB14904" s="3" t="s">
        <v>2741</v>
      </c>
      <c r="AD14904" s="3" t="s">
        <v>2741</v>
      </c>
      <c r="AF14904" s="3" t="s">
        <v>2002</v>
      </c>
      <c r="AG14904" s="3" t="s">
        <v>2002</v>
      </c>
    </row>
    <row r="14905" spans="1:33">
      <c r="A14905" s="29">
        <v>43424</v>
      </c>
      <c r="D14905" s="3">
        <v>16555270</v>
      </c>
      <c r="E14905" s="18">
        <v>3</v>
      </c>
      <c r="F14905" s="3" t="s">
        <v>1780</v>
      </c>
      <c r="G14905" s="3">
        <v>2018</v>
      </c>
      <c r="H14905" s="3"/>
      <c r="L14905" s="5"/>
      <c r="N14905" s="3" t="s">
        <v>3970</v>
      </c>
      <c r="O14905" s="3"/>
      <c r="P14905" s="38">
        <v>173</v>
      </c>
      <c r="Q14905" s="38">
        <v>7</v>
      </c>
      <c r="R14905" s="3" t="s">
        <v>3</v>
      </c>
      <c r="S14905" s="3" t="s">
        <v>43</v>
      </c>
      <c r="T14905" s="3" t="s">
        <v>272</v>
      </c>
      <c r="U14905" s="3" t="s">
        <v>1893</v>
      </c>
      <c r="V14905" s="3" t="s">
        <v>2798</v>
      </c>
      <c r="W14905" s="3" t="s">
        <v>2940</v>
      </c>
      <c r="Z14905" s="3">
        <v>44.146500000000003</v>
      </c>
      <c r="AA14905" s="3">
        <v>-121.3777</v>
      </c>
      <c r="AB14905" s="3" t="s">
        <v>2741</v>
      </c>
      <c r="AD14905" s="3" t="s">
        <v>2741</v>
      </c>
      <c r="AF14905" s="3" t="s">
        <v>2002</v>
      </c>
      <c r="AG14905" s="3" t="s">
        <v>2002</v>
      </c>
    </row>
    <row r="14906" spans="1:33">
      <c r="A14906" s="29">
        <v>43424</v>
      </c>
      <c r="D14906" s="3">
        <v>16555473</v>
      </c>
      <c r="E14906" s="18">
        <v>6</v>
      </c>
      <c r="F14906" s="3" t="s">
        <v>1780</v>
      </c>
      <c r="G14906" s="3">
        <v>2018</v>
      </c>
      <c r="H14906" s="3"/>
      <c r="L14906" s="5"/>
      <c r="N14906" s="3" t="s">
        <v>3970</v>
      </c>
      <c r="O14906" s="3"/>
      <c r="P14906" s="38">
        <v>174</v>
      </c>
      <c r="Q14906" s="38">
        <v>1</v>
      </c>
      <c r="R14906" s="3" t="s">
        <v>3</v>
      </c>
      <c r="S14906" s="3" t="s">
        <v>43</v>
      </c>
      <c r="T14906" s="3" t="s">
        <v>272</v>
      </c>
      <c r="U14906" s="3" t="s">
        <v>1893</v>
      </c>
      <c r="V14906" s="3" t="s">
        <v>2799</v>
      </c>
      <c r="W14906" s="3" t="s">
        <v>2880</v>
      </c>
      <c r="Z14906" s="3">
        <v>44.263199999999998</v>
      </c>
      <c r="AA14906" s="3">
        <v>-121.25490000000001</v>
      </c>
      <c r="AB14906" s="3" t="s">
        <v>2741</v>
      </c>
      <c r="AD14906" s="3" t="s">
        <v>2741</v>
      </c>
      <c r="AF14906" s="3" t="s">
        <v>2002</v>
      </c>
      <c r="AG14906" s="3" t="s">
        <v>2002</v>
      </c>
    </row>
    <row r="14907" spans="1:33">
      <c r="A14907" s="29">
        <v>43424</v>
      </c>
      <c r="D14907" s="3">
        <v>16555473</v>
      </c>
      <c r="E14907" s="18">
        <v>6</v>
      </c>
      <c r="F14907" s="3" t="s">
        <v>1780</v>
      </c>
      <c r="G14907" s="3">
        <v>2018</v>
      </c>
      <c r="H14907" s="3"/>
      <c r="L14907" s="5"/>
      <c r="N14907" s="3" t="s">
        <v>3970</v>
      </c>
      <c r="O14907" s="3"/>
      <c r="P14907" s="38">
        <v>174</v>
      </c>
      <c r="Q14907" s="38">
        <v>2</v>
      </c>
      <c r="R14907" s="3" t="s">
        <v>3</v>
      </c>
      <c r="S14907" s="3" t="s">
        <v>43</v>
      </c>
      <c r="T14907" s="3" t="s">
        <v>272</v>
      </c>
      <c r="U14907" s="3" t="s">
        <v>1893</v>
      </c>
      <c r="V14907" s="3" t="s">
        <v>2799</v>
      </c>
      <c r="W14907" s="3" t="s">
        <v>2880</v>
      </c>
      <c r="Z14907" s="3">
        <v>44.263199999999998</v>
      </c>
      <c r="AA14907" s="3">
        <v>-121.25490000000001</v>
      </c>
      <c r="AB14907" s="3" t="s">
        <v>2741</v>
      </c>
      <c r="AD14907" s="3" t="s">
        <v>2741</v>
      </c>
      <c r="AF14907" s="3" t="s">
        <v>2002</v>
      </c>
      <c r="AG14907" s="3" t="s">
        <v>2002</v>
      </c>
    </row>
    <row r="14908" spans="1:33">
      <c r="A14908" s="29">
        <v>43424</v>
      </c>
      <c r="D14908" s="3">
        <v>16555473</v>
      </c>
      <c r="E14908" s="18">
        <v>6</v>
      </c>
      <c r="F14908" s="3" t="s">
        <v>1780</v>
      </c>
      <c r="G14908" s="3">
        <v>2018</v>
      </c>
      <c r="H14908" s="3"/>
      <c r="L14908" s="5"/>
      <c r="N14908" s="3" t="s">
        <v>3970</v>
      </c>
      <c r="O14908" s="3"/>
      <c r="P14908" s="38">
        <v>174</v>
      </c>
      <c r="Q14908" s="38">
        <v>3</v>
      </c>
      <c r="R14908" s="3" t="s">
        <v>3</v>
      </c>
      <c r="S14908" s="3" t="s">
        <v>43</v>
      </c>
      <c r="T14908" s="3" t="s">
        <v>272</v>
      </c>
      <c r="U14908" s="3" t="s">
        <v>1893</v>
      </c>
      <c r="V14908" s="3" t="s">
        <v>2799</v>
      </c>
      <c r="W14908" s="3" t="s">
        <v>2880</v>
      </c>
      <c r="Z14908" s="3">
        <v>44.263199999999998</v>
      </c>
      <c r="AA14908" s="3">
        <v>-121.25490000000001</v>
      </c>
      <c r="AB14908" s="3" t="s">
        <v>2741</v>
      </c>
      <c r="AD14908" s="3" t="s">
        <v>2741</v>
      </c>
      <c r="AF14908" s="3" t="s">
        <v>2002</v>
      </c>
      <c r="AG14908" s="3" t="s">
        <v>2002</v>
      </c>
    </row>
    <row r="14909" spans="1:33">
      <c r="A14909" s="29">
        <v>43424</v>
      </c>
      <c r="D14909" s="3">
        <v>16555473</v>
      </c>
      <c r="E14909" s="18">
        <v>6</v>
      </c>
      <c r="F14909" s="3" t="s">
        <v>1780</v>
      </c>
      <c r="G14909" s="3">
        <v>2018</v>
      </c>
      <c r="H14909" s="3"/>
      <c r="L14909" s="5"/>
      <c r="N14909" s="3" t="s">
        <v>3970</v>
      </c>
      <c r="O14909" s="3"/>
      <c r="P14909" s="38">
        <v>174</v>
      </c>
      <c r="Q14909" s="38">
        <v>4</v>
      </c>
      <c r="R14909" s="3" t="s">
        <v>3</v>
      </c>
      <c r="S14909" s="3" t="s">
        <v>43</v>
      </c>
      <c r="T14909" s="3" t="s">
        <v>272</v>
      </c>
      <c r="U14909" s="3" t="s">
        <v>1893</v>
      </c>
      <c r="V14909" s="3" t="s">
        <v>2799</v>
      </c>
      <c r="W14909" s="3" t="s">
        <v>2880</v>
      </c>
      <c r="Z14909" s="3">
        <v>44.263199999999998</v>
      </c>
      <c r="AA14909" s="3">
        <v>-121.25490000000001</v>
      </c>
      <c r="AB14909" s="3" t="s">
        <v>2741</v>
      </c>
      <c r="AD14909" s="3" t="s">
        <v>2741</v>
      </c>
      <c r="AF14909" s="3" t="s">
        <v>2002</v>
      </c>
      <c r="AG14909" s="3" t="s">
        <v>2002</v>
      </c>
    </row>
    <row r="14910" spans="1:33">
      <c r="A14910" s="29">
        <v>43424</v>
      </c>
      <c r="D14910" s="3">
        <v>16555473</v>
      </c>
      <c r="E14910" s="18">
        <v>6</v>
      </c>
      <c r="F14910" s="3" t="s">
        <v>1780</v>
      </c>
      <c r="G14910" s="3">
        <v>2018</v>
      </c>
      <c r="H14910" s="3"/>
      <c r="L14910" s="5"/>
      <c r="N14910" s="3" t="s">
        <v>3970</v>
      </c>
      <c r="O14910" s="3"/>
      <c r="P14910" s="38">
        <v>174</v>
      </c>
      <c r="Q14910" s="38">
        <v>5</v>
      </c>
      <c r="R14910" s="3" t="s">
        <v>3</v>
      </c>
      <c r="S14910" s="3" t="s">
        <v>43</v>
      </c>
      <c r="T14910" s="3" t="s">
        <v>272</v>
      </c>
      <c r="U14910" s="3" t="s">
        <v>1893</v>
      </c>
      <c r="V14910" s="3" t="s">
        <v>2799</v>
      </c>
      <c r="W14910" s="3" t="s">
        <v>2880</v>
      </c>
      <c r="Z14910" s="3">
        <v>44.263199999999998</v>
      </c>
      <c r="AA14910" s="3">
        <v>-121.25490000000001</v>
      </c>
      <c r="AB14910" s="3" t="s">
        <v>2741</v>
      </c>
      <c r="AD14910" s="3" t="s">
        <v>2741</v>
      </c>
      <c r="AF14910" s="3" t="s">
        <v>2002</v>
      </c>
      <c r="AG14910" s="3" t="s">
        <v>2002</v>
      </c>
    </row>
    <row r="14911" spans="1:33">
      <c r="A14911" s="29">
        <v>43448</v>
      </c>
      <c r="D14911" s="3">
        <v>16555876</v>
      </c>
      <c r="E14911" s="18">
        <v>13</v>
      </c>
      <c r="F14911" s="3" t="s">
        <v>1780</v>
      </c>
      <c r="G14911" s="3">
        <v>2018</v>
      </c>
      <c r="H14911" s="3"/>
      <c r="L14911" s="5"/>
      <c r="N14911" s="3" t="s">
        <v>3970</v>
      </c>
      <c r="O14911" s="3"/>
      <c r="P14911" s="38">
        <v>175</v>
      </c>
      <c r="Q14911" s="38">
        <v>1</v>
      </c>
      <c r="R14911" s="3" t="s">
        <v>3</v>
      </c>
      <c r="S14911" s="3" t="s">
        <v>43</v>
      </c>
      <c r="T14911" s="3" t="s">
        <v>272</v>
      </c>
      <c r="U14911" s="3" t="s">
        <v>1893</v>
      </c>
      <c r="V14911" s="3" t="s">
        <v>4114</v>
      </c>
      <c r="W14911" s="3" t="s">
        <v>862</v>
      </c>
      <c r="Z14911" s="3">
        <v>44.146500000000003</v>
      </c>
      <c r="AA14911" s="3">
        <v>-121.3777</v>
      </c>
      <c r="AB14911" s="3" t="s">
        <v>2310</v>
      </c>
      <c r="AD14911" s="7" t="s">
        <v>1801</v>
      </c>
      <c r="AF14911" s="3" t="s">
        <v>2002</v>
      </c>
      <c r="AG14911" s="3" t="s">
        <v>2002</v>
      </c>
    </row>
    <row r="14912" spans="1:33">
      <c r="A14912" s="29">
        <v>43448</v>
      </c>
      <c r="D14912" s="3">
        <v>16555876</v>
      </c>
      <c r="E14912" s="18">
        <v>13</v>
      </c>
      <c r="F14912" s="3" t="s">
        <v>1780</v>
      </c>
      <c r="G14912" s="3">
        <v>2018</v>
      </c>
      <c r="H14912" s="3"/>
      <c r="L14912" s="5"/>
      <c r="N14912" s="3" t="s">
        <v>3970</v>
      </c>
      <c r="O14912" s="3"/>
      <c r="P14912" s="38">
        <v>175</v>
      </c>
      <c r="Q14912" s="38">
        <v>2</v>
      </c>
      <c r="R14912" s="3" t="s">
        <v>3</v>
      </c>
      <c r="S14912" s="3" t="s">
        <v>43</v>
      </c>
      <c r="T14912" s="3" t="s">
        <v>272</v>
      </c>
      <c r="U14912" s="3" t="s">
        <v>1893</v>
      </c>
      <c r="V14912" s="3" t="s">
        <v>4114</v>
      </c>
      <c r="W14912" s="3" t="s">
        <v>862</v>
      </c>
      <c r="Z14912" s="3">
        <v>44.146500000000003</v>
      </c>
      <c r="AA14912" s="3">
        <v>-121.3777</v>
      </c>
      <c r="AB14912" s="3" t="s">
        <v>2310</v>
      </c>
      <c r="AD14912" s="7" t="s">
        <v>1801</v>
      </c>
      <c r="AF14912" s="3" t="s">
        <v>2002</v>
      </c>
      <c r="AG14912" s="3" t="s">
        <v>2002</v>
      </c>
    </row>
    <row r="14913" spans="1:33">
      <c r="A14913" s="29">
        <v>43448</v>
      </c>
      <c r="D14913" s="3">
        <v>16555876</v>
      </c>
      <c r="E14913" s="18">
        <v>13</v>
      </c>
      <c r="F14913" s="3" t="s">
        <v>1780</v>
      </c>
      <c r="G14913" s="3">
        <v>2018</v>
      </c>
      <c r="H14913" s="3"/>
      <c r="L14913" s="5"/>
      <c r="N14913" s="3" t="s">
        <v>3970</v>
      </c>
      <c r="O14913" s="3"/>
      <c r="P14913" s="38">
        <v>175</v>
      </c>
      <c r="Q14913" s="38">
        <v>3</v>
      </c>
      <c r="R14913" s="3" t="s">
        <v>3</v>
      </c>
      <c r="S14913" s="3" t="s">
        <v>43</v>
      </c>
      <c r="T14913" s="3" t="s">
        <v>272</v>
      </c>
      <c r="U14913" s="3" t="s">
        <v>1893</v>
      </c>
      <c r="V14913" s="3" t="s">
        <v>4114</v>
      </c>
      <c r="W14913" s="3" t="s">
        <v>862</v>
      </c>
      <c r="Z14913" s="3">
        <v>44.146500000000003</v>
      </c>
      <c r="AA14913" s="3">
        <v>-121.3777</v>
      </c>
      <c r="AB14913" s="3" t="s">
        <v>2310</v>
      </c>
      <c r="AD14913" s="7" t="s">
        <v>1801</v>
      </c>
      <c r="AF14913" s="3" t="s">
        <v>2002</v>
      </c>
      <c r="AG14913" s="3" t="s">
        <v>2002</v>
      </c>
    </row>
    <row r="14914" spans="1:33">
      <c r="A14914" s="29">
        <v>43448</v>
      </c>
      <c r="D14914" s="3">
        <v>16555876</v>
      </c>
      <c r="E14914" s="18">
        <v>13</v>
      </c>
      <c r="F14914" s="3" t="s">
        <v>1780</v>
      </c>
      <c r="G14914" s="3">
        <v>2018</v>
      </c>
      <c r="H14914" s="3"/>
      <c r="L14914" s="5"/>
      <c r="N14914" s="3" t="s">
        <v>3970</v>
      </c>
      <c r="O14914" s="3"/>
      <c r="P14914" s="38">
        <v>175</v>
      </c>
      <c r="Q14914" s="38">
        <v>4</v>
      </c>
      <c r="R14914" s="3" t="s">
        <v>3</v>
      </c>
      <c r="S14914" s="3" t="s">
        <v>43</v>
      </c>
      <c r="T14914" s="3" t="s">
        <v>272</v>
      </c>
      <c r="U14914" s="3" t="s">
        <v>1893</v>
      </c>
      <c r="V14914" s="3" t="s">
        <v>4114</v>
      </c>
      <c r="W14914" s="3" t="s">
        <v>862</v>
      </c>
      <c r="Z14914" s="3">
        <v>44.146500000000003</v>
      </c>
      <c r="AA14914" s="3">
        <v>-121.3777</v>
      </c>
      <c r="AB14914" s="3" t="s">
        <v>2310</v>
      </c>
      <c r="AD14914" s="7" t="s">
        <v>1801</v>
      </c>
      <c r="AF14914" s="3" t="s">
        <v>2002</v>
      </c>
      <c r="AG14914" s="3" t="s">
        <v>2002</v>
      </c>
    </row>
    <row r="14915" spans="1:33">
      <c r="A14915" s="29">
        <v>43448</v>
      </c>
      <c r="D14915" s="3">
        <v>16555876</v>
      </c>
      <c r="E14915" s="18">
        <v>13</v>
      </c>
      <c r="F14915" s="3" t="s">
        <v>1780</v>
      </c>
      <c r="G14915" s="3">
        <v>2018</v>
      </c>
      <c r="H14915" s="3"/>
      <c r="L14915" s="5"/>
      <c r="N14915" s="3" t="s">
        <v>3970</v>
      </c>
      <c r="O14915" s="3"/>
      <c r="P14915" s="38">
        <v>175</v>
      </c>
      <c r="Q14915" s="38">
        <v>5</v>
      </c>
      <c r="R14915" s="3" t="s">
        <v>3</v>
      </c>
      <c r="S14915" s="3" t="s">
        <v>43</v>
      </c>
      <c r="T14915" s="3" t="s">
        <v>272</v>
      </c>
      <c r="U14915" s="3" t="s">
        <v>1893</v>
      </c>
      <c r="V14915" s="3" t="s">
        <v>4114</v>
      </c>
      <c r="W14915" s="3" t="s">
        <v>862</v>
      </c>
      <c r="Z14915" s="3">
        <v>44.146500000000003</v>
      </c>
      <c r="AA14915" s="3">
        <v>-121.3777</v>
      </c>
      <c r="AB14915" s="3" t="s">
        <v>2310</v>
      </c>
      <c r="AD14915" s="7" t="s">
        <v>1801</v>
      </c>
      <c r="AF14915" s="3" t="s">
        <v>2002</v>
      </c>
      <c r="AG14915" s="3" t="s">
        <v>2002</v>
      </c>
    </row>
    <row r="14916" spans="1:33">
      <c r="A14916" s="29">
        <v>43448</v>
      </c>
      <c r="D14916" s="3">
        <v>16555876</v>
      </c>
      <c r="E14916" s="18">
        <v>13</v>
      </c>
      <c r="F14916" s="3" t="s">
        <v>1780</v>
      </c>
      <c r="G14916" s="3">
        <v>2018</v>
      </c>
      <c r="H14916" s="3"/>
      <c r="L14916" s="5"/>
      <c r="N14916" s="3" t="s">
        <v>3970</v>
      </c>
      <c r="O14916" s="3"/>
      <c r="P14916" s="38">
        <v>175</v>
      </c>
      <c r="Q14916" s="38">
        <v>6</v>
      </c>
      <c r="R14916" s="3" t="s">
        <v>3</v>
      </c>
      <c r="S14916" s="3" t="s">
        <v>43</v>
      </c>
      <c r="T14916" s="3" t="s">
        <v>272</v>
      </c>
      <c r="U14916" s="3" t="s">
        <v>1893</v>
      </c>
      <c r="V14916" s="3" t="s">
        <v>4114</v>
      </c>
      <c r="W14916" s="3" t="s">
        <v>862</v>
      </c>
      <c r="Z14916" s="3">
        <v>44.146500000000003</v>
      </c>
      <c r="AA14916" s="3">
        <v>-121.3777</v>
      </c>
      <c r="AB14916" s="3" t="s">
        <v>2310</v>
      </c>
      <c r="AD14916" s="7" t="s">
        <v>1801</v>
      </c>
      <c r="AF14916" s="3" t="s">
        <v>2002</v>
      </c>
      <c r="AG14916" s="3" t="s">
        <v>2002</v>
      </c>
    </row>
    <row r="14917" spans="1:33">
      <c r="A14917" s="29">
        <v>43448</v>
      </c>
      <c r="D14917" s="3">
        <v>16555876</v>
      </c>
      <c r="E14917" s="18">
        <v>13</v>
      </c>
      <c r="F14917" s="3" t="s">
        <v>1780</v>
      </c>
      <c r="G14917" s="3">
        <v>2018</v>
      </c>
      <c r="H14917" s="3"/>
      <c r="L14917" s="5"/>
      <c r="N14917" s="3" t="s">
        <v>3970</v>
      </c>
      <c r="O14917" s="3"/>
      <c r="P14917" s="38">
        <v>175</v>
      </c>
      <c r="Q14917" s="38">
        <v>7</v>
      </c>
      <c r="R14917" s="3" t="s">
        <v>3</v>
      </c>
      <c r="S14917" s="3" t="s">
        <v>43</v>
      </c>
      <c r="T14917" s="3" t="s">
        <v>272</v>
      </c>
      <c r="U14917" s="3" t="s">
        <v>1893</v>
      </c>
      <c r="V14917" s="3" t="s">
        <v>4114</v>
      </c>
      <c r="W14917" s="3" t="s">
        <v>862</v>
      </c>
      <c r="Z14917" s="3">
        <v>44.146500000000003</v>
      </c>
      <c r="AA14917" s="3">
        <v>-121.3777</v>
      </c>
      <c r="AB14917" s="3" t="s">
        <v>2310</v>
      </c>
      <c r="AD14917" s="7" t="s">
        <v>1801</v>
      </c>
      <c r="AF14917" s="3" t="s">
        <v>2002</v>
      </c>
      <c r="AG14917" s="3" t="s">
        <v>2002</v>
      </c>
    </row>
    <row r="14918" spans="1:33">
      <c r="A14918" s="29">
        <v>43448</v>
      </c>
      <c r="D14918" s="3">
        <v>16555876</v>
      </c>
      <c r="E14918" s="18">
        <v>13</v>
      </c>
      <c r="F14918" s="3" t="s">
        <v>1780</v>
      </c>
      <c r="G14918" s="3">
        <v>2018</v>
      </c>
      <c r="H14918" s="3"/>
      <c r="L14918" s="5"/>
      <c r="N14918" s="3" t="s">
        <v>3970</v>
      </c>
      <c r="O14918" s="3"/>
      <c r="P14918" s="38">
        <v>175</v>
      </c>
      <c r="Q14918" s="38">
        <v>8</v>
      </c>
      <c r="R14918" s="3" t="s">
        <v>3</v>
      </c>
      <c r="S14918" s="3" t="s">
        <v>43</v>
      </c>
      <c r="T14918" s="3" t="s">
        <v>272</v>
      </c>
      <c r="U14918" s="3" t="s">
        <v>1893</v>
      </c>
      <c r="V14918" s="3" t="s">
        <v>4114</v>
      </c>
      <c r="W14918" s="3" t="s">
        <v>862</v>
      </c>
      <c r="Z14918" s="3">
        <v>44.146500000000003</v>
      </c>
      <c r="AA14918" s="3">
        <v>-121.3777</v>
      </c>
      <c r="AB14918" s="3" t="s">
        <v>2310</v>
      </c>
      <c r="AD14918" s="7" t="s">
        <v>1801</v>
      </c>
      <c r="AF14918" s="3" t="s">
        <v>2002</v>
      </c>
      <c r="AG14918" s="3" t="s">
        <v>2002</v>
      </c>
    </row>
    <row r="14919" spans="1:33">
      <c r="A14919" s="29">
        <v>43448</v>
      </c>
      <c r="D14919" s="3">
        <v>16555876</v>
      </c>
      <c r="E14919" s="18">
        <v>13</v>
      </c>
      <c r="F14919" s="3" t="s">
        <v>1780</v>
      </c>
      <c r="G14919" s="3">
        <v>2018</v>
      </c>
      <c r="H14919" s="3"/>
      <c r="L14919" s="5"/>
      <c r="N14919" s="3" t="s">
        <v>3970</v>
      </c>
      <c r="O14919" s="3"/>
      <c r="P14919" s="38">
        <v>175</v>
      </c>
      <c r="Q14919" s="38">
        <v>9</v>
      </c>
      <c r="R14919" s="3" t="s">
        <v>3</v>
      </c>
      <c r="S14919" s="3" t="s">
        <v>43</v>
      </c>
      <c r="T14919" s="3" t="s">
        <v>272</v>
      </c>
      <c r="U14919" s="3" t="s">
        <v>1893</v>
      </c>
      <c r="V14919" s="3" t="s">
        <v>4114</v>
      </c>
      <c r="W14919" s="3" t="s">
        <v>862</v>
      </c>
      <c r="Z14919" s="3">
        <v>44.146500000000003</v>
      </c>
      <c r="AA14919" s="3">
        <v>-121.3777</v>
      </c>
      <c r="AB14919" s="3" t="s">
        <v>2310</v>
      </c>
      <c r="AD14919" s="7" t="s">
        <v>1801</v>
      </c>
      <c r="AF14919" s="3" t="s">
        <v>2002</v>
      </c>
      <c r="AG14919" s="3" t="s">
        <v>2002</v>
      </c>
    </row>
    <row r="14920" spans="1:33">
      <c r="A14920" s="29">
        <v>43448</v>
      </c>
      <c r="D14920" s="3">
        <v>16555876</v>
      </c>
      <c r="E14920" s="18">
        <v>13</v>
      </c>
      <c r="F14920" s="3" t="s">
        <v>1780</v>
      </c>
      <c r="G14920" s="3">
        <v>2018</v>
      </c>
      <c r="H14920" s="3"/>
      <c r="L14920" s="5"/>
      <c r="N14920" s="3" t="s">
        <v>3970</v>
      </c>
      <c r="O14920" s="3"/>
      <c r="P14920" s="38">
        <v>175</v>
      </c>
      <c r="Q14920" s="38">
        <v>10</v>
      </c>
      <c r="R14920" s="3" t="s">
        <v>3</v>
      </c>
      <c r="S14920" s="3" t="s">
        <v>43</v>
      </c>
      <c r="T14920" s="3" t="s">
        <v>272</v>
      </c>
      <c r="U14920" s="3" t="s">
        <v>1893</v>
      </c>
      <c r="V14920" s="3" t="s">
        <v>4114</v>
      </c>
      <c r="W14920" s="3" t="s">
        <v>862</v>
      </c>
      <c r="Z14920" s="3">
        <v>44.146500000000003</v>
      </c>
      <c r="AA14920" s="3">
        <v>-121.3777</v>
      </c>
      <c r="AB14920" s="3" t="s">
        <v>2310</v>
      </c>
      <c r="AD14920" s="7" t="s">
        <v>1801</v>
      </c>
      <c r="AF14920" s="3" t="s">
        <v>2002</v>
      </c>
      <c r="AG14920" s="3" t="s">
        <v>2002</v>
      </c>
    </row>
    <row r="14921" spans="1:33">
      <c r="A14921" s="29">
        <v>43448</v>
      </c>
      <c r="D14921" s="3">
        <v>16555876</v>
      </c>
      <c r="E14921" s="18">
        <v>13</v>
      </c>
      <c r="F14921" s="3" t="s">
        <v>1780</v>
      </c>
      <c r="G14921" s="3">
        <v>2018</v>
      </c>
      <c r="H14921" s="3"/>
      <c r="L14921" s="5"/>
      <c r="N14921" s="3" t="s">
        <v>3970</v>
      </c>
      <c r="O14921" s="3"/>
      <c r="P14921" s="38">
        <v>175</v>
      </c>
      <c r="Q14921" s="38">
        <v>11</v>
      </c>
      <c r="R14921" s="3" t="s">
        <v>3</v>
      </c>
      <c r="S14921" s="3" t="s">
        <v>43</v>
      </c>
      <c r="T14921" s="3" t="s">
        <v>272</v>
      </c>
      <c r="U14921" s="3" t="s">
        <v>1893</v>
      </c>
      <c r="V14921" s="3" t="s">
        <v>4114</v>
      </c>
      <c r="W14921" s="3" t="s">
        <v>862</v>
      </c>
      <c r="Z14921" s="3">
        <v>44.146500000000003</v>
      </c>
      <c r="AA14921" s="3">
        <v>-121.3777</v>
      </c>
      <c r="AB14921" s="3" t="s">
        <v>2310</v>
      </c>
      <c r="AD14921" s="7" t="s">
        <v>1801</v>
      </c>
      <c r="AF14921" s="3" t="s">
        <v>2002</v>
      </c>
      <c r="AG14921" s="3" t="s">
        <v>2002</v>
      </c>
    </row>
    <row r="14922" spans="1:33">
      <c r="A14922" s="29">
        <v>43448</v>
      </c>
      <c r="D14922" s="3">
        <v>16555876</v>
      </c>
      <c r="E14922" s="18">
        <v>13</v>
      </c>
      <c r="F14922" s="3" t="s">
        <v>1780</v>
      </c>
      <c r="G14922" s="3">
        <v>2018</v>
      </c>
      <c r="H14922" s="3"/>
      <c r="L14922" s="5"/>
      <c r="N14922" s="3" t="s">
        <v>3970</v>
      </c>
      <c r="O14922" s="3"/>
      <c r="P14922" s="38">
        <v>175</v>
      </c>
      <c r="Q14922" s="38">
        <v>12</v>
      </c>
      <c r="R14922" s="3" t="s">
        <v>3</v>
      </c>
      <c r="S14922" s="3" t="s">
        <v>43</v>
      </c>
      <c r="T14922" s="3" t="s">
        <v>272</v>
      </c>
      <c r="U14922" s="3" t="s">
        <v>1893</v>
      </c>
      <c r="V14922" s="3" t="s">
        <v>4114</v>
      </c>
      <c r="W14922" s="3" t="s">
        <v>862</v>
      </c>
      <c r="Z14922" s="3">
        <v>44.146500000000003</v>
      </c>
      <c r="AA14922" s="3">
        <v>-121.3777</v>
      </c>
      <c r="AB14922" s="3" t="s">
        <v>2310</v>
      </c>
      <c r="AD14922" s="7" t="s">
        <v>1801</v>
      </c>
      <c r="AF14922" s="3" t="s">
        <v>2002</v>
      </c>
      <c r="AG14922" s="3" t="s">
        <v>2002</v>
      </c>
    </row>
    <row r="14923" spans="1:33">
      <c r="A14923" s="29">
        <v>43448</v>
      </c>
      <c r="D14923" s="3">
        <v>16555876</v>
      </c>
      <c r="E14923" s="18">
        <v>13</v>
      </c>
      <c r="F14923" s="3" t="s">
        <v>1780</v>
      </c>
      <c r="G14923" s="3">
        <v>2018</v>
      </c>
      <c r="H14923" s="3"/>
      <c r="L14923" s="5"/>
      <c r="N14923" s="3" t="s">
        <v>3970</v>
      </c>
      <c r="O14923" s="3"/>
      <c r="P14923" s="38">
        <v>175</v>
      </c>
      <c r="Q14923" s="38">
        <v>13</v>
      </c>
      <c r="R14923" s="3" t="s">
        <v>3</v>
      </c>
      <c r="S14923" s="3" t="s">
        <v>43</v>
      </c>
      <c r="T14923" s="3" t="s">
        <v>272</v>
      </c>
      <c r="U14923" s="3" t="s">
        <v>1893</v>
      </c>
      <c r="V14923" s="3" t="s">
        <v>4114</v>
      </c>
      <c r="W14923" s="3" t="s">
        <v>862</v>
      </c>
      <c r="Z14923" s="3">
        <v>44.146500000000003</v>
      </c>
      <c r="AA14923" s="3">
        <v>-121.3777</v>
      </c>
      <c r="AB14923" s="3" t="s">
        <v>2310</v>
      </c>
      <c r="AD14923" s="7" t="s">
        <v>1801</v>
      </c>
      <c r="AF14923" s="3" t="s">
        <v>2002</v>
      </c>
      <c r="AG14923" s="3" t="s">
        <v>2002</v>
      </c>
    </row>
    <row r="14924" spans="1:33">
      <c r="A14924" s="29">
        <v>43448</v>
      </c>
      <c r="D14924" s="3">
        <v>16555876</v>
      </c>
      <c r="E14924" s="18">
        <v>13</v>
      </c>
      <c r="F14924" s="3" t="s">
        <v>1780</v>
      </c>
      <c r="G14924" s="3">
        <v>2018</v>
      </c>
      <c r="H14924" s="3"/>
      <c r="L14924" s="5"/>
      <c r="N14924" s="3" t="s">
        <v>3970</v>
      </c>
      <c r="O14924" s="3"/>
      <c r="P14924" s="38">
        <v>175</v>
      </c>
      <c r="Q14924" s="38">
        <v>14</v>
      </c>
      <c r="R14924" s="3" t="s">
        <v>3</v>
      </c>
      <c r="S14924" s="3" t="s">
        <v>43</v>
      </c>
      <c r="T14924" s="3" t="s">
        <v>272</v>
      </c>
      <c r="U14924" s="3" t="s">
        <v>1893</v>
      </c>
      <c r="V14924" s="3" t="s">
        <v>4114</v>
      </c>
      <c r="W14924" s="3" t="s">
        <v>862</v>
      </c>
      <c r="Z14924" s="3">
        <v>44.146500000000003</v>
      </c>
      <c r="AA14924" s="3">
        <v>-121.3777</v>
      </c>
      <c r="AB14924" s="3" t="s">
        <v>2310</v>
      </c>
      <c r="AD14924" s="7" t="s">
        <v>1801</v>
      </c>
      <c r="AF14924" s="3" t="s">
        <v>2002</v>
      </c>
      <c r="AG14924" s="3" t="s">
        <v>2002</v>
      </c>
    </row>
    <row r="14925" spans="1:33">
      <c r="A14925" s="29">
        <v>43448</v>
      </c>
      <c r="D14925" s="3">
        <v>16555876</v>
      </c>
      <c r="E14925" s="18">
        <v>13</v>
      </c>
      <c r="F14925" s="3" t="s">
        <v>1780</v>
      </c>
      <c r="G14925" s="3">
        <v>2018</v>
      </c>
      <c r="H14925" s="3"/>
      <c r="L14925" s="5"/>
      <c r="N14925" s="3" t="s">
        <v>3970</v>
      </c>
      <c r="O14925" s="3"/>
      <c r="P14925" s="38">
        <v>175</v>
      </c>
      <c r="Q14925" s="38">
        <v>15</v>
      </c>
      <c r="R14925" s="3" t="s">
        <v>3</v>
      </c>
      <c r="S14925" s="3" t="s">
        <v>43</v>
      </c>
      <c r="T14925" s="3" t="s">
        <v>272</v>
      </c>
      <c r="U14925" s="3" t="s">
        <v>1893</v>
      </c>
      <c r="V14925" s="3" t="s">
        <v>4114</v>
      </c>
      <c r="W14925" s="3" t="s">
        <v>862</v>
      </c>
      <c r="Z14925" s="3">
        <v>44.146500000000003</v>
      </c>
      <c r="AA14925" s="3">
        <v>-121.3777</v>
      </c>
      <c r="AB14925" s="3" t="s">
        <v>2310</v>
      </c>
      <c r="AD14925" s="7" t="s">
        <v>1801</v>
      </c>
      <c r="AF14925" s="3" t="s">
        <v>2002</v>
      </c>
      <c r="AG14925" s="3" t="s">
        <v>2002</v>
      </c>
    </row>
    <row r="14926" spans="1:33">
      <c r="A14926" s="29">
        <v>43448</v>
      </c>
      <c r="D14926" s="3">
        <v>16555876</v>
      </c>
      <c r="E14926" s="18">
        <v>13</v>
      </c>
      <c r="F14926" s="3" t="s">
        <v>1780</v>
      </c>
      <c r="G14926" s="3">
        <v>2018</v>
      </c>
      <c r="H14926" s="3"/>
      <c r="L14926" s="5"/>
      <c r="N14926" s="3" t="s">
        <v>3970</v>
      </c>
      <c r="O14926" s="3"/>
      <c r="P14926" s="38">
        <v>175</v>
      </c>
      <c r="Q14926" s="38">
        <v>16</v>
      </c>
      <c r="R14926" s="3" t="s">
        <v>3</v>
      </c>
      <c r="S14926" s="3" t="s">
        <v>43</v>
      </c>
      <c r="T14926" s="3" t="s">
        <v>272</v>
      </c>
      <c r="U14926" s="3" t="s">
        <v>1893</v>
      </c>
      <c r="V14926" s="3" t="s">
        <v>4114</v>
      </c>
      <c r="W14926" s="3" t="s">
        <v>862</v>
      </c>
      <c r="Z14926" s="3">
        <v>44.146500000000003</v>
      </c>
      <c r="AA14926" s="3">
        <v>-121.3777</v>
      </c>
      <c r="AB14926" s="3" t="s">
        <v>2310</v>
      </c>
      <c r="AD14926" s="7" t="s">
        <v>1801</v>
      </c>
      <c r="AF14926" s="3" t="s">
        <v>2002</v>
      </c>
      <c r="AG14926" s="3" t="s">
        <v>2002</v>
      </c>
    </row>
    <row r="14927" spans="1:33" ht="15.75" thickBot="1">
      <c r="A14927" s="29">
        <v>43448</v>
      </c>
      <c r="D14927" s="3">
        <v>16555876</v>
      </c>
      <c r="E14927" s="18">
        <v>13</v>
      </c>
      <c r="F14927" s="3" t="s">
        <v>1780</v>
      </c>
      <c r="G14927" s="3">
        <v>2018</v>
      </c>
      <c r="H14927" s="3"/>
      <c r="L14927" s="5"/>
      <c r="N14927" s="3" t="s">
        <v>3970</v>
      </c>
      <c r="O14927" s="3"/>
      <c r="P14927" s="38">
        <v>175</v>
      </c>
      <c r="Q14927" s="38">
        <v>17</v>
      </c>
      <c r="R14927" s="3" t="s">
        <v>3</v>
      </c>
      <c r="S14927" s="3" t="s">
        <v>43</v>
      </c>
      <c r="T14927" s="3" t="s">
        <v>272</v>
      </c>
      <c r="U14927" s="3" t="s">
        <v>1893</v>
      </c>
      <c r="V14927" s="3" t="s">
        <v>4114</v>
      </c>
      <c r="W14927" s="3" t="s">
        <v>862</v>
      </c>
      <c r="Z14927" s="3">
        <v>44.146500000000003</v>
      </c>
      <c r="AA14927" s="3">
        <v>-121.3777</v>
      </c>
      <c r="AB14927" s="3" t="s">
        <v>2310</v>
      </c>
      <c r="AD14927" s="7" t="s">
        <v>1801</v>
      </c>
      <c r="AF14927" s="3" t="s">
        <v>2002</v>
      </c>
      <c r="AG14927" s="3" t="s">
        <v>2002</v>
      </c>
    </row>
    <row r="14928" spans="1:33" ht="15.75" thickBot="1">
      <c r="A14928" s="29">
        <v>43424</v>
      </c>
      <c r="D14928" s="3">
        <v>16556207</v>
      </c>
      <c r="E14928" s="92">
        <v>14</v>
      </c>
      <c r="F14928" s="9" t="s">
        <v>1780</v>
      </c>
      <c r="G14928" s="9">
        <v>2018</v>
      </c>
      <c r="H14928" s="9"/>
      <c r="L14928" s="5"/>
      <c r="N14928" s="3" t="s">
        <v>3970</v>
      </c>
      <c r="O14928" s="3"/>
      <c r="P14928" s="38">
        <v>176</v>
      </c>
      <c r="Q14928" s="104">
        <v>1</v>
      </c>
      <c r="R14928" s="3" t="s">
        <v>3</v>
      </c>
      <c r="S14928" s="3" t="s">
        <v>43</v>
      </c>
      <c r="T14928" s="3" t="s">
        <v>272</v>
      </c>
      <c r="U14928" s="3" t="s">
        <v>1893</v>
      </c>
      <c r="V14928" s="3" t="s">
        <v>2800</v>
      </c>
      <c r="W14928" s="3" t="s">
        <v>2939</v>
      </c>
      <c r="Z14928" s="9">
        <v>44.1633</v>
      </c>
      <c r="AA14928" s="9">
        <v>-121.31870000000001</v>
      </c>
      <c r="AB14928" s="9" t="s">
        <v>2741</v>
      </c>
      <c r="AD14928" s="3" t="s">
        <v>2741</v>
      </c>
      <c r="AF14928" s="3" t="s">
        <v>2002</v>
      </c>
      <c r="AG14928" s="3" t="s">
        <v>2002</v>
      </c>
    </row>
    <row r="14929" spans="1:33" ht="15.75" thickBot="1">
      <c r="A14929" s="29">
        <v>43424</v>
      </c>
      <c r="D14929" s="3">
        <v>16735025</v>
      </c>
      <c r="E14929" s="92">
        <v>14</v>
      </c>
      <c r="F14929" s="9" t="s">
        <v>1780</v>
      </c>
      <c r="G14929" s="9">
        <v>2018</v>
      </c>
      <c r="H14929" s="9"/>
      <c r="L14929" s="5"/>
      <c r="N14929" s="3" t="s">
        <v>3970</v>
      </c>
      <c r="O14929" s="3"/>
      <c r="P14929" s="38">
        <v>176</v>
      </c>
      <c r="Q14929" s="104">
        <v>1</v>
      </c>
      <c r="R14929" s="3" t="s">
        <v>3</v>
      </c>
      <c r="S14929" s="3" t="s">
        <v>43</v>
      </c>
      <c r="T14929" s="3" t="s">
        <v>272</v>
      </c>
      <c r="U14929" s="3" t="s">
        <v>1893</v>
      </c>
      <c r="V14929" s="3" t="s">
        <v>2805</v>
      </c>
      <c r="W14929" s="3" t="s">
        <v>2939</v>
      </c>
      <c r="Z14929" s="9">
        <v>44.1633</v>
      </c>
      <c r="AA14929" s="9">
        <v>-121.31870000000001</v>
      </c>
      <c r="AB14929" s="9" t="s">
        <v>2741</v>
      </c>
      <c r="AD14929" s="3" t="s">
        <v>2741</v>
      </c>
      <c r="AF14929" s="3" t="s">
        <v>2002</v>
      </c>
      <c r="AG14929" s="3" t="s">
        <v>2002</v>
      </c>
    </row>
    <row r="14930" spans="1:33" ht="15.75" thickBot="1">
      <c r="A14930" s="29">
        <v>43424</v>
      </c>
      <c r="D14930" s="3">
        <v>16556207</v>
      </c>
      <c r="E14930" s="92">
        <v>14</v>
      </c>
      <c r="F14930" s="9" t="s">
        <v>1780</v>
      </c>
      <c r="G14930" s="9">
        <v>2018</v>
      </c>
      <c r="H14930" s="9"/>
      <c r="L14930" s="5"/>
      <c r="N14930" s="3" t="s">
        <v>3970</v>
      </c>
      <c r="O14930" s="3"/>
      <c r="P14930" s="38">
        <v>176</v>
      </c>
      <c r="Q14930" s="104">
        <v>2</v>
      </c>
      <c r="R14930" s="3" t="s">
        <v>3</v>
      </c>
      <c r="S14930" s="3" t="s">
        <v>43</v>
      </c>
      <c r="T14930" s="3" t="s">
        <v>272</v>
      </c>
      <c r="U14930" s="3" t="s">
        <v>1893</v>
      </c>
      <c r="V14930" s="3" t="s">
        <v>2800</v>
      </c>
      <c r="W14930" s="3" t="s">
        <v>2939</v>
      </c>
      <c r="Z14930" s="9">
        <v>44.1633</v>
      </c>
      <c r="AA14930" s="9">
        <v>-121.31870000000001</v>
      </c>
      <c r="AB14930" s="9" t="s">
        <v>2741</v>
      </c>
      <c r="AD14930" s="3" t="s">
        <v>2741</v>
      </c>
      <c r="AF14930" s="3" t="s">
        <v>2002</v>
      </c>
      <c r="AG14930" s="3" t="s">
        <v>2002</v>
      </c>
    </row>
    <row r="14931" spans="1:33" ht="15.75" thickBot="1">
      <c r="A14931" s="29">
        <v>43424</v>
      </c>
      <c r="D14931" s="3">
        <v>16735025</v>
      </c>
      <c r="E14931" s="92">
        <v>14</v>
      </c>
      <c r="F14931" s="9" t="s">
        <v>1780</v>
      </c>
      <c r="G14931" s="9">
        <v>2018</v>
      </c>
      <c r="H14931" s="9"/>
      <c r="L14931" s="5"/>
      <c r="N14931" s="3" t="s">
        <v>3970</v>
      </c>
      <c r="O14931" s="3"/>
      <c r="P14931" s="38">
        <v>176</v>
      </c>
      <c r="Q14931" s="104">
        <v>2</v>
      </c>
      <c r="R14931" s="3" t="s">
        <v>3</v>
      </c>
      <c r="S14931" s="3" t="s">
        <v>43</v>
      </c>
      <c r="T14931" s="3" t="s">
        <v>272</v>
      </c>
      <c r="U14931" s="3" t="s">
        <v>1893</v>
      </c>
      <c r="V14931" s="3" t="s">
        <v>2805</v>
      </c>
      <c r="W14931" s="3" t="s">
        <v>2939</v>
      </c>
      <c r="Z14931" s="9">
        <v>44.1633</v>
      </c>
      <c r="AA14931" s="9">
        <v>-121.31870000000001</v>
      </c>
      <c r="AB14931" s="9" t="s">
        <v>2741</v>
      </c>
      <c r="AD14931" s="3" t="s">
        <v>2741</v>
      </c>
      <c r="AF14931" s="3" t="s">
        <v>2002</v>
      </c>
      <c r="AG14931" s="3" t="s">
        <v>2002</v>
      </c>
    </row>
    <row r="14932" spans="1:33" ht="15.75" thickBot="1">
      <c r="A14932" s="29">
        <v>43424</v>
      </c>
      <c r="D14932" s="3">
        <v>16556207</v>
      </c>
      <c r="E14932" s="92">
        <v>14</v>
      </c>
      <c r="F14932" s="9" t="s">
        <v>1780</v>
      </c>
      <c r="G14932" s="9">
        <v>2018</v>
      </c>
      <c r="H14932" s="9"/>
      <c r="L14932" s="5"/>
      <c r="N14932" s="3" t="s">
        <v>3970</v>
      </c>
      <c r="O14932" s="3"/>
      <c r="P14932" s="38">
        <v>176</v>
      </c>
      <c r="Q14932" s="104">
        <v>3</v>
      </c>
      <c r="R14932" s="3" t="s">
        <v>3</v>
      </c>
      <c r="S14932" s="3" t="s">
        <v>43</v>
      </c>
      <c r="T14932" s="3" t="s">
        <v>272</v>
      </c>
      <c r="U14932" s="3" t="s">
        <v>1893</v>
      </c>
      <c r="V14932" s="3" t="s">
        <v>2800</v>
      </c>
      <c r="W14932" s="3" t="s">
        <v>2939</v>
      </c>
      <c r="Z14932" s="9">
        <v>44.1633</v>
      </c>
      <c r="AA14932" s="9">
        <v>-121.31870000000001</v>
      </c>
      <c r="AB14932" s="9" t="s">
        <v>2741</v>
      </c>
      <c r="AD14932" s="3" t="s">
        <v>2741</v>
      </c>
      <c r="AF14932" s="3" t="s">
        <v>2002</v>
      </c>
      <c r="AG14932" s="3" t="s">
        <v>2002</v>
      </c>
    </row>
    <row r="14933" spans="1:33" ht="15.75" thickBot="1">
      <c r="A14933" s="29">
        <v>43424</v>
      </c>
      <c r="D14933" s="3">
        <v>16735025</v>
      </c>
      <c r="E14933" s="92">
        <v>14</v>
      </c>
      <c r="F14933" s="9" t="s">
        <v>1780</v>
      </c>
      <c r="G14933" s="9">
        <v>2018</v>
      </c>
      <c r="H14933" s="9"/>
      <c r="L14933" s="5"/>
      <c r="N14933" s="3" t="s">
        <v>3970</v>
      </c>
      <c r="O14933" s="3"/>
      <c r="P14933" s="38">
        <v>176</v>
      </c>
      <c r="Q14933" s="104">
        <v>3</v>
      </c>
      <c r="R14933" s="3" t="s">
        <v>3</v>
      </c>
      <c r="S14933" s="3" t="s">
        <v>43</v>
      </c>
      <c r="T14933" s="3" t="s">
        <v>272</v>
      </c>
      <c r="U14933" s="3" t="s">
        <v>1893</v>
      </c>
      <c r="V14933" s="3" t="s">
        <v>2805</v>
      </c>
      <c r="W14933" s="3" t="s">
        <v>2939</v>
      </c>
      <c r="Z14933" s="9">
        <v>44.1633</v>
      </c>
      <c r="AA14933" s="9">
        <v>-121.31870000000001</v>
      </c>
      <c r="AB14933" s="9" t="s">
        <v>2741</v>
      </c>
      <c r="AD14933" s="3" t="s">
        <v>2741</v>
      </c>
      <c r="AF14933" s="3" t="s">
        <v>2002</v>
      </c>
      <c r="AG14933" s="3" t="s">
        <v>2002</v>
      </c>
    </row>
    <row r="14934" spans="1:33" ht="15.75" thickBot="1">
      <c r="A14934" s="29">
        <v>43424</v>
      </c>
      <c r="D14934" s="3">
        <v>16556207</v>
      </c>
      <c r="E14934" s="92">
        <v>14</v>
      </c>
      <c r="F14934" s="9" t="s">
        <v>1780</v>
      </c>
      <c r="G14934" s="9">
        <v>2018</v>
      </c>
      <c r="H14934" s="9"/>
      <c r="L14934" s="5"/>
      <c r="N14934" s="3" t="s">
        <v>3970</v>
      </c>
      <c r="O14934" s="3"/>
      <c r="P14934" s="38">
        <v>176</v>
      </c>
      <c r="Q14934" s="104">
        <v>4</v>
      </c>
      <c r="R14934" s="3" t="s">
        <v>3</v>
      </c>
      <c r="S14934" s="3" t="s">
        <v>43</v>
      </c>
      <c r="T14934" s="3" t="s">
        <v>272</v>
      </c>
      <c r="U14934" s="3" t="s">
        <v>1893</v>
      </c>
      <c r="V14934" s="3" t="s">
        <v>2800</v>
      </c>
      <c r="W14934" s="3" t="s">
        <v>2939</v>
      </c>
      <c r="Z14934" s="9">
        <v>44.1633</v>
      </c>
      <c r="AA14934" s="9">
        <v>-121.31870000000001</v>
      </c>
      <c r="AB14934" s="9" t="s">
        <v>2741</v>
      </c>
      <c r="AD14934" s="3" t="s">
        <v>2741</v>
      </c>
      <c r="AF14934" s="3" t="s">
        <v>2002</v>
      </c>
      <c r="AG14934" s="3" t="s">
        <v>2002</v>
      </c>
    </row>
    <row r="14935" spans="1:33" ht="15.75" thickBot="1">
      <c r="A14935" s="29">
        <v>43424</v>
      </c>
      <c r="D14935" s="3">
        <v>16735025</v>
      </c>
      <c r="E14935" s="92">
        <v>14</v>
      </c>
      <c r="F14935" s="9" t="s">
        <v>1780</v>
      </c>
      <c r="G14935" s="9">
        <v>2018</v>
      </c>
      <c r="H14935" s="9"/>
      <c r="L14935" s="5"/>
      <c r="N14935" s="3" t="s">
        <v>3970</v>
      </c>
      <c r="O14935" s="3"/>
      <c r="P14935" s="38">
        <v>176</v>
      </c>
      <c r="Q14935" s="104">
        <v>4</v>
      </c>
      <c r="R14935" s="3" t="s">
        <v>3</v>
      </c>
      <c r="S14935" s="3" t="s">
        <v>43</v>
      </c>
      <c r="T14935" s="3" t="s">
        <v>272</v>
      </c>
      <c r="U14935" s="3" t="s">
        <v>1893</v>
      </c>
      <c r="V14935" s="3" t="s">
        <v>2805</v>
      </c>
      <c r="W14935" s="3" t="s">
        <v>2939</v>
      </c>
      <c r="Z14935" s="9">
        <v>44.1633</v>
      </c>
      <c r="AA14935" s="9">
        <v>-121.31870000000001</v>
      </c>
      <c r="AB14935" s="9" t="s">
        <v>2741</v>
      </c>
      <c r="AD14935" s="3" t="s">
        <v>2741</v>
      </c>
      <c r="AF14935" s="3" t="s">
        <v>2002</v>
      </c>
      <c r="AG14935" s="3" t="s">
        <v>2002</v>
      </c>
    </row>
    <row r="14936" spans="1:33" ht="15.75" thickBot="1">
      <c r="A14936" s="29">
        <v>43424</v>
      </c>
      <c r="D14936" s="3">
        <v>16556207</v>
      </c>
      <c r="E14936" s="92">
        <v>14</v>
      </c>
      <c r="F14936" s="9" t="s">
        <v>1780</v>
      </c>
      <c r="G14936" s="9">
        <v>2018</v>
      </c>
      <c r="H14936" s="9"/>
      <c r="L14936" s="5"/>
      <c r="N14936" s="3" t="s">
        <v>3970</v>
      </c>
      <c r="O14936" s="3"/>
      <c r="P14936" s="38">
        <v>176</v>
      </c>
      <c r="Q14936" s="104">
        <v>5</v>
      </c>
      <c r="R14936" s="3" t="s">
        <v>3</v>
      </c>
      <c r="S14936" s="3" t="s">
        <v>43</v>
      </c>
      <c r="T14936" s="3" t="s">
        <v>272</v>
      </c>
      <c r="U14936" s="3" t="s">
        <v>1893</v>
      </c>
      <c r="V14936" s="3" t="s">
        <v>2800</v>
      </c>
      <c r="W14936" s="3" t="s">
        <v>2939</v>
      </c>
      <c r="Z14936" s="9">
        <v>44.1633</v>
      </c>
      <c r="AA14936" s="9">
        <v>-121.31870000000001</v>
      </c>
      <c r="AB14936" s="9" t="s">
        <v>2741</v>
      </c>
      <c r="AD14936" s="3" t="s">
        <v>2741</v>
      </c>
      <c r="AF14936" s="3" t="s">
        <v>2002</v>
      </c>
      <c r="AG14936" s="3" t="s">
        <v>2002</v>
      </c>
    </row>
    <row r="14937" spans="1:33" ht="15.75" thickBot="1">
      <c r="A14937" s="29">
        <v>43424</v>
      </c>
      <c r="D14937" s="3">
        <v>16735025</v>
      </c>
      <c r="E14937" s="92">
        <v>14</v>
      </c>
      <c r="F14937" s="9" t="s">
        <v>1780</v>
      </c>
      <c r="G14937" s="9">
        <v>2018</v>
      </c>
      <c r="H14937" s="9"/>
      <c r="L14937" s="5"/>
      <c r="N14937" s="3" t="s">
        <v>3970</v>
      </c>
      <c r="O14937" s="3"/>
      <c r="P14937" s="38">
        <v>176</v>
      </c>
      <c r="Q14937" s="104">
        <v>5</v>
      </c>
      <c r="R14937" s="3" t="s">
        <v>3</v>
      </c>
      <c r="S14937" s="3" t="s">
        <v>43</v>
      </c>
      <c r="T14937" s="3" t="s">
        <v>272</v>
      </c>
      <c r="U14937" s="3" t="s">
        <v>1893</v>
      </c>
      <c r="V14937" s="3" t="s">
        <v>2805</v>
      </c>
      <c r="W14937" s="3" t="s">
        <v>2939</v>
      </c>
      <c r="Z14937" s="9">
        <v>44.1633</v>
      </c>
      <c r="AA14937" s="9">
        <v>-121.31870000000001</v>
      </c>
      <c r="AB14937" s="9" t="s">
        <v>2741</v>
      </c>
      <c r="AD14937" s="3" t="s">
        <v>2741</v>
      </c>
      <c r="AF14937" s="3" t="s">
        <v>2002</v>
      </c>
      <c r="AG14937" s="3" t="s">
        <v>2002</v>
      </c>
    </row>
    <row r="14938" spans="1:33" ht="15.75" thickBot="1">
      <c r="A14938" s="29">
        <v>43424</v>
      </c>
      <c r="D14938" s="3">
        <v>16556207</v>
      </c>
      <c r="E14938" s="92">
        <v>14</v>
      </c>
      <c r="F14938" s="9" t="s">
        <v>1780</v>
      </c>
      <c r="G14938" s="9">
        <v>2018</v>
      </c>
      <c r="H14938" s="9"/>
      <c r="L14938" s="5"/>
      <c r="N14938" s="3" t="s">
        <v>3970</v>
      </c>
      <c r="O14938" s="3"/>
      <c r="P14938" s="38">
        <v>176</v>
      </c>
      <c r="Q14938" s="104">
        <v>6</v>
      </c>
      <c r="R14938" s="3" t="s">
        <v>3</v>
      </c>
      <c r="S14938" s="3" t="s">
        <v>43</v>
      </c>
      <c r="T14938" s="3" t="s">
        <v>272</v>
      </c>
      <c r="U14938" s="3" t="s">
        <v>1893</v>
      </c>
      <c r="V14938" s="3" t="s">
        <v>2800</v>
      </c>
      <c r="W14938" s="3" t="s">
        <v>2939</v>
      </c>
      <c r="Z14938" s="9">
        <v>44.1633</v>
      </c>
      <c r="AA14938" s="9">
        <v>-121.31870000000001</v>
      </c>
      <c r="AB14938" s="9" t="s">
        <v>2741</v>
      </c>
      <c r="AD14938" s="3" t="s">
        <v>2741</v>
      </c>
      <c r="AF14938" s="3" t="s">
        <v>2002</v>
      </c>
      <c r="AG14938" s="3" t="s">
        <v>2002</v>
      </c>
    </row>
    <row r="14939" spans="1:33" ht="15.75" thickBot="1">
      <c r="A14939" s="29">
        <v>43424</v>
      </c>
      <c r="D14939" s="3">
        <v>16735025</v>
      </c>
      <c r="E14939" s="92">
        <v>14</v>
      </c>
      <c r="F14939" s="9" t="s">
        <v>1780</v>
      </c>
      <c r="G14939" s="9">
        <v>2018</v>
      </c>
      <c r="H14939" s="9"/>
      <c r="L14939" s="5"/>
      <c r="N14939" s="3" t="s">
        <v>3970</v>
      </c>
      <c r="O14939" s="3"/>
      <c r="P14939" s="38">
        <v>176</v>
      </c>
      <c r="Q14939" s="104">
        <v>6</v>
      </c>
      <c r="R14939" s="3" t="s">
        <v>3</v>
      </c>
      <c r="S14939" s="3" t="s">
        <v>43</v>
      </c>
      <c r="T14939" s="3" t="s">
        <v>272</v>
      </c>
      <c r="U14939" s="3" t="s">
        <v>1893</v>
      </c>
      <c r="V14939" s="3" t="s">
        <v>2805</v>
      </c>
      <c r="W14939" s="3" t="s">
        <v>2939</v>
      </c>
      <c r="Z14939" s="9">
        <v>44.1633</v>
      </c>
      <c r="AA14939" s="9">
        <v>-121.31870000000001</v>
      </c>
      <c r="AB14939" s="9" t="s">
        <v>2741</v>
      </c>
      <c r="AD14939" s="3" t="s">
        <v>2741</v>
      </c>
      <c r="AF14939" s="3" t="s">
        <v>2002</v>
      </c>
      <c r="AG14939" s="3" t="s">
        <v>2002</v>
      </c>
    </row>
    <row r="14940" spans="1:33" ht="15.75" thickBot="1">
      <c r="A14940" s="29">
        <v>43424</v>
      </c>
      <c r="D14940" s="3">
        <v>16556207</v>
      </c>
      <c r="E14940" s="92">
        <v>14</v>
      </c>
      <c r="F14940" s="9" t="s">
        <v>1780</v>
      </c>
      <c r="G14940" s="9">
        <v>2018</v>
      </c>
      <c r="H14940" s="9"/>
      <c r="L14940" s="5"/>
      <c r="N14940" s="3" t="s">
        <v>3970</v>
      </c>
      <c r="O14940" s="3"/>
      <c r="P14940" s="38">
        <v>176</v>
      </c>
      <c r="Q14940" s="104">
        <v>7</v>
      </c>
      <c r="R14940" s="3" t="s">
        <v>3</v>
      </c>
      <c r="S14940" s="3" t="s">
        <v>43</v>
      </c>
      <c r="T14940" s="3" t="s">
        <v>272</v>
      </c>
      <c r="U14940" s="3" t="s">
        <v>1893</v>
      </c>
      <c r="V14940" s="3" t="s">
        <v>2800</v>
      </c>
      <c r="W14940" s="3" t="s">
        <v>2939</v>
      </c>
      <c r="Z14940" s="9">
        <v>44.1633</v>
      </c>
      <c r="AA14940" s="9">
        <v>-121.31870000000001</v>
      </c>
      <c r="AB14940" s="9" t="s">
        <v>2741</v>
      </c>
      <c r="AD14940" s="3" t="s">
        <v>2741</v>
      </c>
      <c r="AF14940" s="3" t="s">
        <v>2002</v>
      </c>
      <c r="AG14940" s="3" t="s">
        <v>2002</v>
      </c>
    </row>
    <row r="14941" spans="1:33" ht="15.75" thickBot="1">
      <c r="A14941" s="29">
        <v>43424</v>
      </c>
      <c r="D14941" s="3">
        <v>16735025</v>
      </c>
      <c r="E14941" s="92">
        <v>14</v>
      </c>
      <c r="F14941" s="9" t="s">
        <v>1780</v>
      </c>
      <c r="G14941" s="9">
        <v>2018</v>
      </c>
      <c r="H14941" s="9"/>
      <c r="L14941" s="5"/>
      <c r="N14941" s="3" t="s">
        <v>3970</v>
      </c>
      <c r="O14941" s="3"/>
      <c r="P14941" s="38">
        <v>176</v>
      </c>
      <c r="Q14941" s="104">
        <v>7</v>
      </c>
      <c r="R14941" s="3" t="s">
        <v>3</v>
      </c>
      <c r="S14941" s="3" t="s">
        <v>43</v>
      </c>
      <c r="T14941" s="3" t="s">
        <v>272</v>
      </c>
      <c r="U14941" s="3" t="s">
        <v>1893</v>
      </c>
      <c r="V14941" s="3" t="s">
        <v>2805</v>
      </c>
      <c r="W14941" s="3" t="s">
        <v>2939</v>
      </c>
      <c r="Z14941" s="9">
        <v>44.1633</v>
      </c>
      <c r="AA14941" s="9">
        <v>-121.31870000000001</v>
      </c>
      <c r="AB14941" s="9" t="s">
        <v>2741</v>
      </c>
      <c r="AD14941" s="3" t="s">
        <v>2741</v>
      </c>
      <c r="AF14941" s="3" t="s">
        <v>2002</v>
      </c>
      <c r="AG14941" s="3" t="s">
        <v>2002</v>
      </c>
    </row>
    <row r="14942" spans="1:33" ht="15.75" thickBot="1">
      <c r="A14942" s="29">
        <v>43424</v>
      </c>
      <c r="D14942" s="3">
        <v>16556207</v>
      </c>
      <c r="E14942" s="92">
        <v>14</v>
      </c>
      <c r="F14942" s="9" t="s">
        <v>1780</v>
      </c>
      <c r="G14942" s="9">
        <v>2018</v>
      </c>
      <c r="H14942" s="9"/>
      <c r="L14942" s="5"/>
      <c r="N14942" s="3" t="s">
        <v>3970</v>
      </c>
      <c r="O14942" s="3"/>
      <c r="P14942" s="38">
        <v>176</v>
      </c>
      <c r="Q14942" s="104">
        <v>8</v>
      </c>
      <c r="R14942" s="3" t="s">
        <v>3</v>
      </c>
      <c r="S14942" s="3" t="s">
        <v>43</v>
      </c>
      <c r="T14942" s="3" t="s">
        <v>272</v>
      </c>
      <c r="U14942" s="3" t="s">
        <v>1893</v>
      </c>
      <c r="V14942" s="3" t="s">
        <v>2800</v>
      </c>
      <c r="W14942" s="3" t="s">
        <v>2939</v>
      </c>
      <c r="Z14942" s="9">
        <v>44.1633</v>
      </c>
      <c r="AA14942" s="9">
        <v>-121.31870000000001</v>
      </c>
      <c r="AB14942" s="9" t="s">
        <v>2741</v>
      </c>
      <c r="AD14942" s="3" t="s">
        <v>2741</v>
      </c>
      <c r="AF14942" s="3" t="s">
        <v>2002</v>
      </c>
      <c r="AG14942" s="3" t="s">
        <v>2002</v>
      </c>
    </row>
    <row r="14943" spans="1:33" ht="15.75" thickBot="1">
      <c r="A14943" s="29">
        <v>43424</v>
      </c>
      <c r="D14943" s="3">
        <v>16735025</v>
      </c>
      <c r="E14943" s="92">
        <v>14</v>
      </c>
      <c r="F14943" s="9" t="s">
        <v>1780</v>
      </c>
      <c r="G14943" s="9">
        <v>2018</v>
      </c>
      <c r="H14943" s="9"/>
      <c r="L14943" s="5"/>
      <c r="N14943" s="3" t="s">
        <v>3970</v>
      </c>
      <c r="O14943" s="3"/>
      <c r="P14943" s="38">
        <v>176</v>
      </c>
      <c r="Q14943" s="104">
        <v>8</v>
      </c>
      <c r="R14943" s="3" t="s">
        <v>3</v>
      </c>
      <c r="S14943" s="3" t="s">
        <v>43</v>
      </c>
      <c r="T14943" s="3" t="s">
        <v>272</v>
      </c>
      <c r="U14943" s="3" t="s">
        <v>1893</v>
      </c>
      <c r="V14943" s="3" t="s">
        <v>2805</v>
      </c>
      <c r="W14943" s="3" t="s">
        <v>2939</v>
      </c>
      <c r="Z14943" s="9">
        <v>44.1633</v>
      </c>
      <c r="AA14943" s="9">
        <v>-121.31870000000001</v>
      </c>
      <c r="AB14943" s="9" t="s">
        <v>2741</v>
      </c>
      <c r="AD14943" s="3" t="s">
        <v>2741</v>
      </c>
      <c r="AF14943" s="3" t="s">
        <v>2002</v>
      </c>
      <c r="AG14943" s="3" t="s">
        <v>2002</v>
      </c>
    </row>
    <row r="14944" spans="1:33" ht="15.75" thickBot="1">
      <c r="A14944" s="29">
        <v>43424</v>
      </c>
      <c r="D14944" s="3">
        <v>16735293</v>
      </c>
      <c r="E14944" s="92">
        <v>16</v>
      </c>
      <c r="F14944" s="9" t="s">
        <v>1780</v>
      </c>
      <c r="G14944" s="9">
        <v>2018</v>
      </c>
      <c r="H14944" s="9"/>
      <c r="L14944" s="5"/>
      <c r="N14944" s="3" t="s">
        <v>3970</v>
      </c>
      <c r="O14944" s="3"/>
      <c r="P14944" s="38">
        <v>177</v>
      </c>
      <c r="Q14944" s="104">
        <v>1</v>
      </c>
      <c r="R14944" s="3" t="s">
        <v>3</v>
      </c>
      <c r="S14944" s="3" t="s">
        <v>43</v>
      </c>
      <c r="T14944" s="3" t="s">
        <v>2827</v>
      </c>
      <c r="U14944" s="3" t="s">
        <v>1893</v>
      </c>
      <c r="V14944" s="3" t="s">
        <v>2806</v>
      </c>
      <c r="W14944" s="3" t="s">
        <v>2922</v>
      </c>
      <c r="Z14944" s="9">
        <v>44.806699999999999</v>
      </c>
      <c r="AA14944" s="9">
        <v>-119.9682</v>
      </c>
      <c r="AB14944" s="9" t="s">
        <v>2741</v>
      </c>
      <c r="AD14944" s="3" t="s">
        <v>2741</v>
      </c>
      <c r="AF14944" s="3" t="s">
        <v>2002</v>
      </c>
      <c r="AG14944" s="3" t="s">
        <v>2002</v>
      </c>
    </row>
    <row r="14945" spans="1:33" ht="15.75" thickBot="1">
      <c r="A14945" s="29">
        <v>43424</v>
      </c>
      <c r="D14945" s="3">
        <v>16735293</v>
      </c>
      <c r="E14945" s="92">
        <v>16</v>
      </c>
      <c r="F14945" s="9" t="s">
        <v>1780</v>
      </c>
      <c r="G14945" s="9">
        <v>2018</v>
      </c>
      <c r="H14945" s="9"/>
      <c r="L14945" s="5"/>
      <c r="N14945" s="3" t="s">
        <v>3970</v>
      </c>
      <c r="O14945" s="3"/>
      <c r="P14945" s="38">
        <v>177</v>
      </c>
      <c r="Q14945" s="104">
        <v>2</v>
      </c>
      <c r="R14945" s="3" t="s">
        <v>3</v>
      </c>
      <c r="S14945" s="3" t="s">
        <v>43</v>
      </c>
      <c r="T14945" s="3" t="s">
        <v>2827</v>
      </c>
      <c r="U14945" s="3" t="s">
        <v>1893</v>
      </c>
      <c r="V14945" s="3" t="s">
        <v>2806</v>
      </c>
      <c r="W14945" s="3" t="s">
        <v>2922</v>
      </c>
      <c r="Z14945" s="9">
        <v>44.806699999999999</v>
      </c>
      <c r="AA14945" s="9">
        <v>-119.9682</v>
      </c>
      <c r="AB14945" s="9" t="s">
        <v>2741</v>
      </c>
      <c r="AD14945" s="3" t="s">
        <v>2741</v>
      </c>
      <c r="AF14945" s="3" t="s">
        <v>2002</v>
      </c>
      <c r="AG14945" s="3" t="s">
        <v>2002</v>
      </c>
    </row>
    <row r="14946" spans="1:33" ht="15.75" thickBot="1">
      <c r="A14946" s="29">
        <v>43424</v>
      </c>
      <c r="D14946" s="3">
        <v>16735293</v>
      </c>
      <c r="E14946" s="92">
        <v>16</v>
      </c>
      <c r="F14946" s="9" t="s">
        <v>1780</v>
      </c>
      <c r="G14946" s="9">
        <v>2018</v>
      </c>
      <c r="H14946" s="9"/>
      <c r="L14946" s="5"/>
      <c r="N14946" s="3" t="s">
        <v>3970</v>
      </c>
      <c r="O14946" s="3"/>
      <c r="P14946" s="38">
        <v>177</v>
      </c>
      <c r="Q14946" s="104">
        <v>3</v>
      </c>
      <c r="R14946" s="3" t="s">
        <v>3</v>
      </c>
      <c r="S14946" s="3" t="s">
        <v>43</v>
      </c>
      <c r="T14946" s="3" t="s">
        <v>2827</v>
      </c>
      <c r="U14946" s="3" t="s">
        <v>1893</v>
      </c>
      <c r="V14946" s="3" t="s">
        <v>2806</v>
      </c>
      <c r="W14946" s="3" t="s">
        <v>2922</v>
      </c>
      <c r="Z14946" s="9">
        <v>44.806699999999999</v>
      </c>
      <c r="AA14946" s="9">
        <v>-119.9682</v>
      </c>
      <c r="AB14946" s="9" t="s">
        <v>2741</v>
      </c>
      <c r="AD14946" s="3" t="s">
        <v>2741</v>
      </c>
      <c r="AF14946" s="3" t="s">
        <v>2002</v>
      </c>
      <c r="AG14946" s="3" t="s">
        <v>2002</v>
      </c>
    </row>
    <row r="14947" spans="1:33" ht="15.75" thickBot="1">
      <c r="A14947" s="29">
        <v>43424</v>
      </c>
      <c r="D14947" s="3">
        <v>16735293</v>
      </c>
      <c r="E14947" s="92">
        <v>16</v>
      </c>
      <c r="F14947" s="9" t="s">
        <v>1780</v>
      </c>
      <c r="G14947" s="9">
        <v>2018</v>
      </c>
      <c r="H14947" s="9"/>
      <c r="L14947" s="5"/>
      <c r="N14947" s="3" t="s">
        <v>3970</v>
      </c>
      <c r="O14947" s="3"/>
      <c r="P14947" s="38">
        <v>177</v>
      </c>
      <c r="Q14947" s="104">
        <v>4</v>
      </c>
      <c r="R14947" s="3" t="s">
        <v>3</v>
      </c>
      <c r="S14947" s="3" t="s">
        <v>43</v>
      </c>
      <c r="T14947" s="3" t="s">
        <v>2827</v>
      </c>
      <c r="U14947" s="3" t="s">
        <v>1893</v>
      </c>
      <c r="V14947" s="3" t="s">
        <v>2806</v>
      </c>
      <c r="W14947" s="3" t="s">
        <v>2922</v>
      </c>
      <c r="Z14947" s="9">
        <v>44.806699999999999</v>
      </c>
      <c r="AA14947" s="9">
        <v>-119.9682</v>
      </c>
      <c r="AB14947" s="9" t="s">
        <v>2741</v>
      </c>
      <c r="AD14947" s="3" t="s">
        <v>2741</v>
      </c>
      <c r="AF14947" s="3" t="s">
        <v>2002</v>
      </c>
      <c r="AG14947" s="3" t="s">
        <v>2002</v>
      </c>
    </row>
    <row r="14948" spans="1:33" ht="15.75" thickBot="1">
      <c r="A14948" s="29">
        <v>43424</v>
      </c>
      <c r="D14948" s="3">
        <v>16735293</v>
      </c>
      <c r="E14948" s="92">
        <v>16</v>
      </c>
      <c r="F14948" s="9" t="s">
        <v>1780</v>
      </c>
      <c r="G14948" s="9">
        <v>2018</v>
      </c>
      <c r="H14948" s="9"/>
      <c r="L14948" s="5"/>
      <c r="N14948" s="3" t="s">
        <v>3970</v>
      </c>
      <c r="O14948" s="3"/>
      <c r="P14948" s="38">
        <v>177</v>
      </c>
      <c r="Q14948" s="104">
        <v>5</v>
      </c>
      <c r="R14948" s="3" t="s">
        <v>3</v>
      </c>
      <c r="S14948" s="3" t="s">
        <v>43</v>
      </c>
      <c r="T14948" s="3" t="s">
        <v>2827</v>
      </c>
      <c r="U14948" s="3" t="s">
        <v>1893</v>
      </c>
      <c r="V14948" s="3" t="s">
        <v>2806</v>
      </c>
      <c r="W14948" s="3" t="s">
        <v>2922</v>
      </c>
      <c r="Z14948" s="9">
        <v>44.806699999999999</v>
      </c>
      <c r="AA14948" s="9">
        <v>-119.9682</v>
      </c>
      <c r="AB14948" s="9" t="s">
        <v>2741</v>
      </c>
      <c r="AD14948" s="3" t="s">
        <v>2741</v>
      </c>
      <c r="AF14948" s="3" t="s">
        <v>2002</v>
      </c>
      <c r="AG14948" s="3" t="s">
        <v>2002</v>
      </c>
    </row>
    <row r="14949" spans="1:33" ht="15.75" thickBot="1">
      <c r="A14949" s="29">
        <v>43424</v>
      </c>
      <c r="D14949" s="3">
        <v>16735337</v>
      </c>
      <c r="E14949" s="92">
        <v>16</v>
      </c>
      <c r="F14949" s="9" t="s">
        <v>1780</v>
      </c>
      <c r="G14949" s="9">
        <v>2018</v>
      </c>
      <c r="H14949" s="9"/>
      <c r="L14949" s="5"/>
      <c r="N14949" s="3" t="s">
        <v>3970</v>
      </c>
      <c r="O14949" s="3"/>
      <c r="P14949" s="38">
        <v>178</v>
      </c>
      <c r="Q14949" s="104">
        <v>1</v>
      </c>
      <c r="R14949" s="3" t="s">
        <v>3</v>
      </c>
      <c r="S14949" s="3" t="s">
        <v>43</v>
      </c>
      <c r="T14949" s="3" t="s">
        <v>2827</v>
      </c>
      <c r="U14949" s="3" t="s">
        <v>1893</v>
      </c>
      <c r="V14949" s="3" t="s">
        <v>2806</v>
      </c>
      <c r="W14949" s="3" t="s">
        <v>2922</v>
      </c>
      <c r="Z14949" s="9">
        <v>44.806699999999999</v>
      </c>
      <c r="AA14949" s="9">
        <v>-119.9682</v>
      </c>
      <c r="AB14949" s="9" t="s">
        <v>2741</v>
      </c>
      <c r="AD14949" s="3" t="s">
        <v>2741</v>
      </c>
      <c r="AF14949" s="3" t="s">
        <v>2002</v>
      </c>
      <c r="AG14949" s="3" t="s">
        <v>2002</v>
      </c>
    </row>
    <row r="14950" spans="1:33" ht="15.75" thickBot="1">
      <c r="A14950" s="29">
        <v>43424</v>
      </c>
      <c r="D14950" s="3">
        <v>16735400</v>
      </c>
      <c r="E14950" s="92">
        <v>16</v>
      </c>
      <c r="F14950" s="9" t="s">
        <v>1780</v>
      </c>
      <c r="G14950" s="9">
        <v>2018</v>
      </c>
      <c r="H14950" s="9"/>
      <c r="L14950" s="5"/>
      <c r="N14950" s="3" t="s">
        <v>3970</v>
      </c>
      <c r="O14950" s="3"/>
      <c r="P14950" s="38">
        <v>179</v>
      </c>
      <c r="Q14950" s="104">
        <v>1</v>
      </c>
      <c r="R14950" s="3" t="s">
        <v>3</v>
      </c>
      <c r="S14950" s="3" t="s">
        <v>43</v>
      </c>
      <c r="T14950" s="3" t="s">
        <v>2827</v>
      </c>
      <c r="U14950" s="3" t="s">
        <v>1893</v>
      </c>
      <c r="V14950" s="3" t="s">
        <v>2806</v>
      </c>
      <c r="W14950" s="3" t="s">
        <v>2922</v>
      </c>
      <c r="Z14950" s="9">
        <v>44.806699999999999</v>
      </c>
      <c r="AA14950" s="9">
        <v>-119.9682</v>
      </c>
      <c r="AB14950" s="9" t="s">
        <v>2741</v>
      </c>
      <c r="AD14950" s="3" t="s">
        <v>2741</v>
      </c>
      <c r="AF14950" s="3" t="s">
        <v>2002</v>
      </c>
      <c r="AG14950" s="3" t="s">
        <v>2002</v>
      </c>
    </row>
    <row r="14951" spans="1:33" ht="15.75" thickBot="1">
      <c r="A14951" s="29">
        <v>43424</v>
      </c>
      <c r="D14951" s="3">
        <v>16735400</v>
      </c>
      <c r="E14951" s="92">
        <v>16</v>
      </c>
      <c r="F14951" s="9" t="s">
        <v>1780</v>
      </c>
      <c r="G14951" s="9">
        <v>2018</v>
      </c>
      <c r="H14951" s="9"/>
      <c r="L14951" s="5"/>
      <c r="N14951" s="3" t="s">
        <v>3970</v>
      </c>
      <c r="O14951" s="3"/>
      <c r="P14951" s="38">
        <v>179</v>
      </c>
      <c r="Q14951" s="104">
        <v>2</v>
      </c>
      <c r="R14951" s="3" t="s">
        <v>3</v>
      </c>
      <c r="S14951" s="3" t="s">
        <v>43</v>
      </c>
      <c r="T14951" s="3" t="s">
        <v>2827</v>
      </c>
      <c r="U14951" s="3" t="s">
        <v>1893</v>
      </c>
      <c r="V14951" s="3" t="s">
        <v>2806</v>
      </c>
      <c r="W14951" s="3" t="s">
        <v>2922</v>
      </c>
      <c r="Z14951" s="9">
        <v>44.806699999999999</v>
      </c>
      <c r="AA14951" s="9">
        <v>-119.9682</v>
      </c>
      <c r="AB14951" s="9" t="s">
        <v>2741</v>
      </c>
      <c r="AD14951" s="3" t="s">
        <v>2741</v>
      </c>
      <c r="AF14951" s="3" t="s">
        <v>2002</v>
      </c>
      <c r="AG14951" s="3" t="s">
        <v>2002</v>
      </c>
    </row>
    <row r="14952" spans="1:33" ht="15.75" thickBot="1">
      <c r="A14952" s="29">
        <v>43424</v>
      </c>
      <c r="D14952" s="3">
        <v>16735514</v>
      </c>
      <c r="E14952" s="92">
        <v>16</v>
      </c>
      <c r="F14952" s="9" t="s">
        <v>1780</v>
      </c>
      <c r="G14952" s="9">
        <v>2018</v>
      </c>
      <c r="H14952" s="9"/>
      <c r="L14952" s="5"/>
      <c r="N14952" s="3" t="s">
        <v>3970</v>
      </c>
      <c r="O14952" s="3"/>
      <c r="P14952" s="38">
        <v>180</v>
      </c>
      <c r="Q14952" s="104">
        <v>1</v>
      </c>
      <c r="R14952" s="3" t="s">
        <v>3</v>
      </c>
      <c r="S14952" s="3" t="s">
        <v>43</v>
      </c>
      <c r="T14952" s="3" t="s">
        <v>2827</v>
      </c>
      <c r="U14952" s="3" t="s">
        <v>1893</v>
      </c>
      <c r="V14952" s="3" t="s">
        <v>2807</v>
      </c>
      <c r="W14952" s="3" t="s">
        <v>2922</v>
      </c>
      <c r="Z14952" s="9">
        <v>44.806699999999999</v>
      </c>
      <c r="AA14952" s="9">
        <v>-119.946</v>
      </c>
      <c r="AB14952" s="9" t="s">
        <v>2741</v>
      </c>
      <c r="AD14952" s="3" t="s">
        <v>2741</v>
      </c>
      <c r="AF14952" s="3" t="s">
        <v>2002</v>
      </c>
      <c r="AG14952" s="3" t="s">
        <v>2002</v>
      </c>
    </row>
    <row r="14953" spans="1:33" ht="15.75" thickBot="1">
      <c r="A14953" s="29">
        <v>43424</v>
      </c>
      <c r="D14953" s="3">
        <v>16735514</v>
      </c>
      <c r="E14953" s="92">
        <v>16</v>
      </c>
      <c r="F14953" s="9" t="s">
        <v>1780</v>
      </c>
      <c r="G14953" s="9">
        <v>2018</v>
      </c>
      <c r="H14953" s="9"/>
      <c r="L14953" s="5"/>
      <c r="N14953" s="3" t="s">
        <v>3970</v>
      </c>
      <c r="O14953" s="3"/>
      <c r="P14953" s="38">
        <v>180</v>
      </c>
      <c r="Q14953" s="104">
        <v>2</v>
      </c>
      <c r="R14953" s="3" t="s">
        <v>3</v>
      </c>
      <c r="S14953" s="3" t="s">
        <v>43</v>
      </c>
      <c r="T14953" s="3" t="s">
        <v>2827</v>
      </c>
      <c r="U14953" s="3" t="s">
        <v>1893</v>
      </c>
      <c r="V14953" s="3" t="s">
        <v>2807</v>
      </c>
      <c r="W14953" s="3" t="s">
        <v>2922</v>
      </c>
      <c r="Z14953" s="9">
        <v>44.806699999999999</v>
      </c>
      <c r="AA14953" s="9">
        <v>-119.946</v>
      </c>
      <c r="AB14953" s="9" t="s">
        <v>2741</v>
      </c>
      <c r="AD14953" s="3" t="s">
        <v>2741</v>
      </c>
      <c r="AF14953" s="3" t="s">
        <v>2002</v>
      </c>
      <c r="AG14953" s="3" t="s">
        <v>2002</v>
      </c>
    </row>
    <row r="14954" spans="1:33" ht="15.75" thickBot="1">
      <c r="A14954" s="29">
        <v>43424</v>
      </c>
      <c r="D14954" s="3">
        <v>16756371</v>
      </c>
      <c r="E14954" s="92">
        <v>17</v>
      </c>
      <c r="F14954" s="9" t="s">
        <v>1780</v>
      </c>
      <c r="G14954" s="9">
        <v>2018</v>
      </c>
      <c r="H14954" s="9"/>
      <c r="L14954" s="5"/>
      <c r="N14954" s="3" t="s">
        <v>3970</v>
      </c>
      <c r="O14954" s="3"/>
      <c r="P14954" s="38">
        <v>181</v>
      </c>
      <c r="Q14954" s="104">
        <v>1</v>
      </c>
      <c r="R14954" s="3" t="s">
        <v>3</v>
      </c>
      <c r="S14954" s="3" t="s">
        <v>43</v>
      </c>
      <c r="T14954" s="3" t="s">
        <v>2827</v>
      </c>
      <c r="U14954" s="3" t="s">
        <v>1893</v>
      </c>
      <c r="V14954" s="3" t="s">
        <v>2808</v>
      </c>
      <c r="W14954" s="3" t="s">
        <v>2941</v>
      </c>
      <c r="Z14954" s="9">
        <v>44.911700000000003</v>
      </c>
      <c r="AA14954" s="9">
        <v>-119.86879999999999</v>
      </c>
      <c r="AB14954" s="9" t="s">
        <v>2741</v>
      </c>
      <c r="AD14954" s="3" t="s">
        <v>2741</v>
      </c>
      <c r="AF14954" s="3" t="s">
        <v>2002</v>
      </c>
      <c r="AG14954" s="3" t="s">
        <v>2002</v>
      </c>
    </row>
    <row r="14955" spans="1:33" ht="15.75" thickBot="1">
      <c r="A14955" s="29">
        <v>43424</v>
      </c>
      <c r="D14955" s="3">
        <v>16756371</v>
      </c>
      <c r="E14955" s="92">
        <v>17</v>
      </c>
      <c r="F14955" s="9" t="s">
        <v>1780</v>
      </c>
      <c r="G14955" s="9">
        <v>2018</v>
      </c>
      <c r="H14955" s="9"/>
      <c r="L14955" s="5"/>
      <c r="N14955" s="3" t="s">
        <v>3970</v>
      </c>
      <c r="O14955" s="3"/>
      <c r="P14955" s="38">
        <v>181</v>
      </c>
      <c r="Q14955" s="104">
        <v>2</v>
      </c>
      <c r="R14955" s="3" t="s">
        <v>3</v>
      </c>
      <c r="S14955" s="3" t="s">
        <v>43</v>
      </c>
      <c r="T14955" s="3" t="s">
        <v>2827</v>
      </c>
      <c r="U14955" s="3" t="s">
        <v>1893</v>
      </c>
      <c r="V14955" s="3" t="s">
        <v>2808</v>
      </c>
      <c r="W14955" s="3" t="s">
        <v>2941</v>
      </c>
      <c r="Z14955" s="9">
        <v>44.911700000000003</v>
      </c>
      <c r="AA14955" s="9">
        <v>-119.86879999999999</v>
      </c>
      <c r="AB14955" s="9" t="s">
        <v>2741</v>
      </c>
      <c r="AD14955" s="3" t="s">
        <v>2741</v>
      </c>
      <c r="AF14955" s="3" t="s">
        <v>2002</v>
      </c>
      <c r="AG14955" s="3" t="s">
        <v>2002</v>
      </c>
    </row>
    <row r="14956" spans="1:33" ht="15.75" thickBot="1">
      <c r="A14956" s="29">
        <v>43424</v>
      </c>
      <c r="D14956" s="3">
        <v>16756371</v>
      </c>
      <c r="E14956" s="92">
        <v>17</v>
      </c>
      <c r="F14956" s="9" t="s">
        <v>1780</v>
      </c>
      <c r="G14956" s="9">
        <v>2018</v>
      </c>
      <c r="H14956" s="9"/>
      <c r="L14956" s="5"/>
      <c r="N14956" s="3" t="s">
        <v>3970</v>
      </c>
      <c r="O14956" s="3"/>
      <c r="P14956" s="38">
        <v>181</v>
      </c>
      <c r="Q14956" s="104">
        <v>3</v>
      </c>
      <c r="R14956" s="3" t="s">
        <v>3</v>
      </c>
      <c r="S14956" s="3" t="s">
        <v>43</v>
      </c>
      <c r="T14956" s="3" t="s">
        <v>2827</v>
      </c>
      <c r="U14956" s="3" t="s">
        <v>1893</v>
      </c>
      <c r="V14956" s="3" t="s">
        <v>2808</v>
      </c>
      <c r="W14956" s="3" t="s">
        <v>2941</v>
      </c>
      <c r="Z14956" s="9">
        <v>44.911700000000003</v>
      </c>
      <c r="AA14956" s="9">
        <v>-119.86879999999999</v>
      </c>
      <c r="AB14956" s="9" t="s">
        <v>2741</v>
      </c>
      <c r="AD14956" s="3" t="s">
        <v>2741</v>
      </c>
      <c r="AF14956" s="3" t="s">
        <v>2002</v>
      </c>
      <c r="AG14956" s="3" t="s">
        <v>2002</v>
      </c>
    </row>
    <row r="14957" spans="1:33" ht="15.75" thickBot="1">
      <c r="A14957" s="29">
        <v>43424</v>
      </c>
      <c r="D14957" s="3">
        <v>16756371</v>
      </c>
      <c r="E14957" s="92">
        <v>17</v>
      </c>
      <c r="F14957" s="9" t="s">
        <v>1780</v>
      </c>
      <c r="G14957" s="9">
        <v>2018</v>
      </c>
      <c r="H14957" s="9"/>
      <c r="L14957" s="5"/>
      <c r="N14957" s="3" t="s">
        <v>3970</v>
      </c>
      <c r="O14957" s="3"/>
      <c r="P14957" s="38">
        <v>181</v>
      </c>
      <c r="Q14957" s="104">
        <v>4</v>
      </c>
      <c r="R14957" s="3" t="s">
        <v>3</v>
      </c>
      <c r="S14957" s="3" t="s">
        <v>43</v>
      </c>
      <c r="T14957" s="3" t="s">
        <v>2827</v>
      </c>
      <c r="U14957" s="3" t="s">
        <v>1893</v>
      </c>
      <c r="V14957" s="3" t="s">
        <v>2808</v>
      </c>
      <c r="W14957" s="3" t="s">
        <v>2941</v>
      </c>
      <c r="Z14957" s="9">
        <v>44.911700000000003</v>
      </c>
      <c r="AA14957" s="9">
        <v>-119.86879999999999</v>
      </c>
      <c r="AB14957" s="9" t="s">
        <v>2741</v>
      </c>
      <c r="AD14957" s="3" t="s">
        <v>2741</v>
      </c>
      <c r="AF14957" s="3" t="s">
        <v>2002</v>
      </c>
      <c r="AG14957" s="3" t="s">
        <v>2002</v>
      </c>
    </row>
    <row r="14958" spans="1:33" ht="15.75" thickBot="1">
      <c r="A14958" s="29">
        <v>43424</v>
      </c>
      <c r="D14958" s="3">
        <v>16756371</v>
      </c>
      <c r="E14958" s="92">
        <v>17</v>
      </c>
      <c r="F14958" s="9" t="s">
        <v>1780</v>
      </c>
      <c r="G14958" s="9">
        <v>2018</v>
      </c>
      <c r="H14958" s="9"/>
      <c r="L14958" s="5"/>
      <c r="N14958" s="3" t="s">
        <v>3970</v>
      </c>
      <c r="O14958" s="3"/>
      <c r="P14958" s="38">
        <v>181</v>
      </c>
      <c r="Q14958" s="104">
        <v>5</v>
      </c>
      <c r="R14958" s="3" t="s">
        <v>3</v>
      </c>
      <c r="S14958" s="3" t="s">
        <v>43</v>
      </c>
      <c r="T14958" s="3" t="s">
        <v>2827</v>
      </c>
      <c r="U14958" s="3" t="s">
        <v>1893</v>
      </c>
      <c r="V14958" s="3" t="s">
        <v>2808</v>
      </c>
      <c r="W14958" s="3" t="s">
        <v>2941</v>
      </c>
      <c r="Z14958" s="9">
        <v>44.911700000000003</v>
      </c>
      <c r="AA14958" s="9">
        <v>-119.86879999999999</v>
      </c>
      <c r="AB14958" s="9" t="s">
        <v>2741</v>
      </c>
      <c r="AD14958" s="3" t="s">
        <v>2741</v>
      </c>
      <c r="AF14958" s="3" t="s">
        <v>2002</v>
      </c>
      <c r="AG14958" s="3" t="s">
        <v>2002</v>
      </c>
    </row>
    <row r="14959" spans="1:33" ht="15.75" thickBot="1">
      <c r="A14959" s="29">
        <v>43424</v>
      </c>
      <c r="D14959" s="3">
        <v>16756371</v>
      </c>
      <c r="E14959" s="92">
        <v>17</v>
      </c>
      <c r="F14959" s="9" t="s">
        <v>1780</v>
      </c>
      <c r="G14959" s="9">
        <v>2018</v>
      </c>
      <c r="H14959" s="9"/>
      <c r="L14959" s="5"/>
      <c r="N14959" s="3" t="s">
        <v>3970</v>
      </c>
      <c r="O14959" s="3"/>
      <c r="P14959" s="38">
        <v>181</v>
      </c>
      <c r="Q14959" s="104">
        <v>6</v>
      </c>
      <c r="R14959" s="3" t="s">
        <v>3</v>
      </c>
      <c r="S14959" s="3" t="s">
        <v>43</v>
      </c>
      <c r="T14959" s="3" t="s">
        <v>2827</v>
      </c>
      <c r="U14959" s="3" t="s">
        <v>1893</v>
      </c>
      <c r="V14959" s="3" t="s">
        <v>2808</v>
      </c>
      <c r="W14959" s="3" t="s">
        <v>2941</v>
      </c>
      <c r="Z14959" s="9">
        <v>44.911700000000003</v>
      </c>
      <c r="AA14959" s="9">
        <v>-119.86879999999999</v>
      </c>
      <c r="AB14959" s="9" t="s">
        <v>2741</v>
      </c>
      <c r="AD14959" s="3" t="s">
        <v>2741</v>
      </c>
      <c r="AF14959" s="3" t="s">
        <v>2002</v>
      </c>
      <c r="AG14959" s="3" t="s">
        <v>2002</v>
      </c>
    </row>
    <row r="14960" spans="1:33" ht="15.75" thickBot="1">
      <c r="A14960" s="29">
        <v>43424</v>
      </c>
      <c r="D14960" s="3">
        <v>16756517</v>
      </c>
      <c r="E14960" s="92">
        <v>17</v>
      </c>
      <c r="F14960" s="9" t="s">
        <v>1780</v>
      </c>
      <c r="G14960" s="9">
        <v>2018</v>
      </c>
      <c r="H14960" s="9"/>
      <c r="L14960" s="5"/>
      <c r="N14960" s="3" t="s">
        <v>3970</v>
      </c>
      <c r="O14960" s="3"/>
      <c r="P14960" s="38">
        <v>182</v>
      </c>
      <c r="Q14960" s="104">
        <v>1</v>
      </c>
      <c r="R14960" s="3" t="s">
        <v>3</v>
      </c>
      <c r="S14960" s="3" t="s">
        <v>43</v>
      </c>
      <c r="T14960" s="3" t="s">
        <v>2827</v>
      </c>
      <c r="U14960" s="3" t="s">
        <v>1893</v>
      </c>
      <c r="V14960" s="3" t="s">
        <v>2808</v>
      </c>
      <c r="W14960" s="3" t="s">
        <v>2941</v>
      </c>
      <c r="Z14960" s="9">
        <v>44.911700000000003</v>
      </c>
      <c r="AA14960" s="9">
        <v>-119.86879999999999</v>
      </c>
      <c r="AB14960" s="9" t="s">
        <v>2741</v>
      </c>
      <c r="AD14960" s="3" t="s">
        <v>2741</v>
      </c>
      <c r="AF14960" s="3" t="s">
        <v>2002</v>
      </c>
      <c r="AG14960" s="3" t="s">
        <v>2002</v>
      </c>
    </row>
    <row r="14961" spans="1:33" ht="15.75" thickBot="1">
      <c r="A14961" s="29">
        <v>43424</v>
      </c>
      <c r="D14961" s="3">
        <v>16756517</v>
      </c>
      <c r="E14961" s="92">
        <v>17</v>
      </c>
      <c r="F14961" s="9" t="s">
        <v>1780</v>
      </c>
      <c r="G14961" s="9">
        <v>2018</v>
      </c>
      <c r="H14961" s="9"/>
      <c r="L14961" s="5"/>
      <c r="N14961" s="3" t="s">
        <v>3970</v>
      </c>
      <c r="O14961" s="3"/>
      <c r="P14961" s="38">
        <v>182</v>
      </c>
      <c r="Q14961" s="104">
        <v>2</v>
      </c>
      <c r="R14961" s="3" t="s">
        <v>3</v>
      </c>
      <c r="S14961" s="3" t="s">
        <v>43</v>
      </c>
      <c r="T14961" s="3" t="s">
        <v>2827</v>
      </c>
      <c r="U14961" s="3" t="s">
        <v>1893</v>
      </c>
      <c r="V14961" s="3" t="s">
        <v>2808</v>
      </c>
      <c r="W14961" s="3" t="s">
        <v>2941</v>
      </c>
      <c r="Z14961" s="9">
        <v>44.911700000000003</v>
      </c>
      <c r="AA14961" s="9">
        <v>-119.86879999999999</v>
      </c>
      <c r="AB14961" s="9" t="s">
        <v>2741</v>
      </c>
      <c r="AD14961" s="3" t="s">
        <v>2741</v>
      </c>
      <c r="AF14961" s="3" t="s">
        <v>2002</v>
      </c>
      <c r="AG14961" s="3" t="s">
        <v>2002</v>
      </c>
    </row>
    <row r="14962" spans="1:33" ht="15.75" thickBot="1">
      <c r="A14962" s="29">
        <v>43424</v>
      </c>
      <c r="D14962" s="3">
        <v>16756517</v>
      </c>
      <c r="E14962" s="92">
        <v>17</v>
      </c>
      <c r="F14962" s="9" t="s">
        <v>1780</v>
      </c>
      <c r="G14962" s="9">
        <v>2018</v>
      </c>
      <c r="H14962" s="9"/>
      <c r="L14962" s="5"/>
      <c r="N14962" s="3" t="s">
        <v>3970</v>
      </c>
      <c r="O14962" s="3"/>
      <c r="P14962" s="38">
        <v>182</v>
      </c>
      <c r="Q14962" s="104">
        <v>3</v>
      </c>
      <c r="R14962" s="3" t="s">
        <v>3</v>
      </c>
      <c r="S14962" s="3" t="s">
        <v>43</v>
      </c>
      <c r="T14962" s="3" t="s">
        <v>2827</v>
      </c>
      <c r="U14962" s="3" t="s">
        <v>1893</v>
      </c>
      <c r="V14962" s="3" t="s">
        <v>2808</v>
      </c>
      <c r="W14962" s="3" t="s">
        <v>2941</v>
      </c>
      <c r="Z14962" s="9">
        <v>44.911700000000003</v>
      </c>
      <c r="AA14962" s="9">
        <v>-119.86879999999999</v>
      </c>
      <c r="AB14962" s="9" t="s">
        <v>2741</v>
      </c>
      <c r="AD14962" s="3" t="s">
        <v>2741</v>
      </c>
      <c r="AF14962" s="3" t="s">
        <v>2002</v>
      </c>
      <c r="AG14962" s="3" t="s">
        <v>2002</v>
      </c>
    </row>
    <row r="14963" spans="1:33" ht="15.75" thickBot="1">
      <c r="A14963" s="29">
        <v>43424</v>
      </c>
      <c r="D14963" s="3">
        <v>16756517</v>
      </c>
      <c r="E14963" s="92">
        <v>17</v>
      </c>
      <c r="F14963" s="9" t="s">
        <v>1780</v>
      </c>
      <c r="G14963" s="9">
        <v>2018</v>
      </c>
      <c r="H14963" s="9"/>
      <c r="L14963" s="5"/>
      <c r="N14963" s="3" t="s">
        <v>3970</v>
      </c>
      <c r="O14963" s="3"/>
      <c r="P14963" s="38">
        <v>182</v>
      </c>
      <c r="Q14963" s="104">
        <v>4</v>
      </c>
      <c r="R14963" s="3" t="s">
        <v>3</v>
      </c>
      <c r="S14963" s="3" t="s">
        <v>43</v>
      </c>
      <c r="T14963" s="3" t="s">
        <v>2827</v>
      </c>
      <c r="U14963" s="3" t="s">
        <v>1893</v>
      </c>
      <c r="V14963" s="3" t="s">
        <v>2808</v>
      </c>
      <c r="W14963" s="3" t="s">
        <v>2941</v>
      </c>
      <c r="Z14963" s="9">
        <v>44.911700000000003</v>
      </c>
      <c r="AA14963" s="9">
        <v>-119.86879999999999</v>
      </c>
      <c r="AB14963" s="9" t="s">
        <v>2741</v>
      </c>
      <c r="AD14963" s="3" t="s">
        <v>2741</v>
      </c>
      <c r="AF14963" s="3" t="s">
        <v>2002</v>
      </c>
      <c r="AG14963" s="3" t="s">
        <v>2002</v>
      </c>
    </row>
    <row r="14964" spans="1:33" ht="15.75" thickBot="1">
      <c r="A14964" s="29">
        <v>43424</v>
      </c>
      <c r="D14964" s="3">
        <v>16756517</v>
      </c>
      <c r="E14964" s="92">
        <v>17</v>
      </c>
      <c r="F14964" s="9" t="s">
        <v>1780</v>
      </c>
      <c r="G14964" s="9">
        <v>2018</v>
      </c>
      <c r="H14964" s="9"/>
      <c r="L14964" s="5"/>
      <c r="N14964" s="3" t="s">
        <v>3970</v>
      </c>
      <c r="O14964" s="3"/>
      <c r="P14964" s="38">
        <v>182</v>
      </c>
      <c r="Q14964" s="104">
        <v>5</v>
      </c>
      <c r="R14964" s="3" t="s">
        <v>3</v>
      </c>
      <c r="S14964" s="3" t="s">
        <v>43</v>
      </c>
      <c r="T14964" s="3" t="s">
        <v>2827</v>
      </c>
      <c r="U14964" s="3" t="s">
        <v>1893</v>
      </c>
      <c r="V14964" s="3" t="s">
        <v>2808</v>
      </c>
      <c r="W14964" s="3" t="s">
        <v>2941</v>
      </c>
      <c r="Z14964" s="9">
        <v>44.911700000000003</v>
      </c>
      <c r="AA14964" s="9">
        <v>-119.86879999999999</v>
      </c>
      <c r="AB14964" s="9" t="s">
        <v>2741</v>
      </c>
      <c r="AD14964" s="3" t="s">
        <v>2741</v>
      </c>
      <c r="AF14964" s="3" t="s">
        <v>2002</v>
      </c>
      <c r="AG14964" s="3" t="s">
        <v>2002</v>
      </c>
    </row>
    <row r="14965" spans="1:33" ht="15.75" thickBot="1">
      <c r="A14965" s="29">
        <v>43424</v>
      </c>
      <c r="D14965" s="3">
        <v>16756517</v>
      </c>
      <c r="E14965" s="92">
        <v>17</v>
      </c>
      <c r="F14965" s="9" t="s">
        <v>1780</v>
      </c>
      <c r="G14965" s="9">
        <v>2018</v>
      </c>
      <c r="H14965" s="9"/>
      <c r="L14965" s="5"/>
      <c r="N14965" s="3" t="s">
        <v>3970</v>
      </c>
      <c r="O14965" s="3"/>
      <c r="P14965" s="38">
        <v>182</v>
      </c>
      <c r="Q14965" s="104">
        <v>6</v>
      </c>
      <c r="R14965" s="3" t="s">
        <v>3</v>
      </c>
      <c r="S14965" s="3" t="s">
        <v>43</v>
      </c>
      <c r="T14965" s="3" t="s">
        <v>2827</v>
      </c>
      <c r="U14965" s="3" t="s">
        <v>1893</v>
      </c>
      <c r="V14965" s="3" t="s">
        <v>2808</v>
      </c>
      <c r="W14965" s="3" t="s">
        <v>2941</v>
      </c>
      <c r="Z14965" s="9">
        <v>44.911700000000003</v>
      </c>
      <c r="AA14965" s="9">
        <v>-119.86879999999999</v>
      </c>
      <c r="AB14965" s="9" t="s">
        <v>2741</v>
      </c>
      <c r="AD14965" s="3" t="s">
        <v>2741</v>
      </c>
      <c r="AF14965" s="3" t="s">
        <v>2002</v>
      </c>
      <c r="AG14965" s="3" t="s">
        <v>2002</v>
      </c>
    </row>
    <row r="14966" spans="1:33" ht="15.75" thickBot="1">
      <c r="A14966" s="29">
        <v>43424</v>
      </c>
      <c r="D14966" s="3">
        <v>16756517</v>
      </c>
      <c r="E14966" s="92">
        <v>17</v>
      </c>
      <c r="F14966" s="9" t="s">
        <v>1780</v>
      </c>
      <c r="G14966" s="9">
        <v>2018</v>
      </c>
      <c r="H14966" s="9"/>
      <c r="L14966" s="5"/>
      <c r="N14966" s="3" t="s">
        <v>3970</v>
      </c>
      <c r="O14966" s="3"/>
      <c r="P14966" s="38">
        <v>182</v>
      </c>
      <c r="Q14966" s="104">
        <v>7</v>
      </c>
      <c r="R14966" s="3" t="s">
        <v>3</v>
      </c>
      <c r="S14966" s="3" t="s">
        <v>43</v>
      </c>
      <c r="T14966" s="3" t="s">
        <v>2827</v>
      </c>
      <c r="U14966" s="3" t="s">
        <v>1893</v>
      </c>
      <c r="V14966" s="3" t="s">
        <v>2808</v>
      </c>
      <c r="W14966" s="3" t="s">
        <v>2941</v>
      </c>
      <c r="Z14966" s="9">
        <v>44.911700000000003</v>
      </c>
      <c r="AA14966" s="9">
        <v>-119.86879999999999</v>
      </c>
      <c r="AB14966" s="9" t="s">
        <v>2741</v>
      </c>
      <c r="AD14966" s="3" t="s">
        <v>2741</v>
      </c>
      <c r="AF14966" s="3" t="s">
        <v>2002</v>
      </c>
      <c r="AG14966" s="3" t="s">
        <v>2002</v>
      </c>
    </row>
    <row r="14967" spans="1:33">
      <c r="A14967" s="29">
        <v>43424</v>
      </c>
      <c r="D14967" s="3">
        <v>16756927</v>
      </c>
      <c r="E14967" s="18">
        <v>17</v>
      </c>
      <c r="F14967" s="3" t="s">
        <v>1780</v>
      </c>
      <c r="G14967" s="3">
        <v>2018</v>
      </c>
      <c r="H14967" s="3"/>
      <c r="L14967" s="5"/>
      <c r="N14967" s="3" t="s">
        <v>3970</v>
      </c>
      <c r="O14967" s="3"/>
      <c r="P14967" s="38">
        <v>183</v>
      </c>
      <c r="Q14967" s="38">
        <v>1</v>
      </c>
      <c r="R14967" s="3" t="s">
        <v>3</v>
      </c>
      <c r="S14967" s="3" t="s">
        <v>43</v>
      </c>
      <c r="T14967" s="3" t="s">
        <v>2827</v>
      </c>
      <c r="U14967" s="3" t="s">
        <v>1893</v>
      </c>
      <c r="V14967" s="3" t="s">
        <v>2809</v>
      </c>
      <c r="W14967" s="3" t="s">
        <v>2923</v>
      </c>
      <c r="Z14967" s="3">
        <v>44.894199999999998</v>
      </c>
      <c r="AA14967" s="3">
        <v>-120.0719</v>
      </c>
      <c r="AB14967" s="3" t="s">
        <v>2741</v>
      </c>
      <c r="AD14967" s="3" t="s">
        <v>2741</v>
      </c>
      <c r="AF14967" s="3" t="s">
        <v>2002</v>
      </c>
      <c r="AG14967" s="3" t="s">
        <v>2002</v>
      </c>
    </row>
    <row r="14968" spans="1:33">
      <c r="A14968" s="29">
        <v>43424</v>
      </c>
      <c r="D14968" s="3">
        <v>16756927</v>
      </c>
      <c r="E14968" s="18">
        <v>17</v>
      </c>
      <c r="F14968" s="3" t="s">
        <v>1780</v>
      </c>
      <c r="G14968" s="3">
        <v>2018</v>
      </c>
      <c r="H14968" s="3"/>
      <c r="L14968" s="5"/>
      <c r="N14968" s="3" t="s">
        <v>3970</v>
      </c>
      <c r="O14968" s="3"/>
      <c r="P14968" s="38">
        <v>183</v>
      </c>
      <c r="Q14968" s="38">
        <v>2</v>
      </c>
      <c r="R14968" s="3" t="s">
        <v>3</v>
      </c>
      <c r="S14968" s="3" t="s">
        <v>43</v>
      </c>
      <c r="T14968" s="3" t="s">
        <v>2827</v>
      </c>
      <c r="U14968" s="3" t="s">
        <v>1893</v>
      </c>
      <c r="V14968" s="3" t="s">
        <v>2809</v>
      </c>
      <c r="W14968" s="3" t="s">
        <v>2923</v>
      </c>
      <c r="Z14968" s="3">
        <v>44.894199999999998</v>
      </c>
      <c r="AA14968" s="3">
        <v>-120.0719</v>
      </c>
      <c r="AB14968" s="3" t="s">
        <v>2741</v>
      </c>
      <c r="AD14968" s="3" t="s">
        <v>2741</v>
      </c>
      <c r="AF14968" s="3" t="s">
        <v>2002</v>
      </c>
      <c r="AG14968" s="3" t="s">
        <v>2002</v>
      </c>
    </row>
    <row r="14969" spans="1:33">
      <c r="A14969" s="29">
        <v>43424</v>
      </c>
      <c r="D14969" s="3">
        <v>16756927</v>
      </c>
      <c r="E14969" s="18">
        <v>17</v>
      </c>
      <c r="F14969" s="3" t="s">
        <v>1780</v>
      </c>
      <c r="G14969" s="3">
        <v>2018</v>
      </c>
      <c r="H14969" s="3"/>
      <c r="L14969" s="5"/>
      <c r="N14969" s="3" t="s">
        <v>3970</v>
      </c>
      <c r="O14969" s="3"/>
      <c r="P14969" s="38">
        <v>183</v>
      </c>
      <c r="Q14969" s="38">
        <v>3</v>
      </c>
      <c r="R14969" s="3" t="s">
        <v>3</v>
      </c>
      <c r="S14969" s="3" t="s">
        <v>43</v>
      </c>
      <c r="T14969" s="3" t="s">
        <v>2827</v>
      </c>
      <c r="U14969" s="3" t="s">
        <v>1893</v>
      </c>
      <c r="V14969" s="3" t="s">
        <v>2809</v>
      </c>
      <c r="W14969" s="3" t="s">
        <v>2923</v>
      </c>
      <c r="Z14969" s="3">
        <v>44.894199999999998</v>
      </c>
      <c r="AA14969" s="3">
        <v>-120.0719</v>
      </c>
      <c r="AB14969" s="3" t="s">
        <v>2741</v>
      </c>
      <c r="AD14969" s="3" t="s">
        <v>2741</v>
      </c>
      <c r="AF14969" s="3" t="s">
        <v>2002</v>
      </c>
      <c r="AG14969" s="3" t="s">
        <v>2002</v>
      </c>
    </row>
    <row r="14970" spans="1:33">
      <c r="A14970" s="29">
        <v>43424</v>
      </c>
      <c r="D14970" s="3">
        <v>16757207</v>
      </c>
      <c r="E14970" s="18">
        <v>17</v>
      </c>
      <c r="F14970" s="3" t="s">
        <v>1780</v>
      </c>
      <c r="G14970" s="3">
        <v>2018</v>
      </c>
      <c r="H14970" s="3"/>
      <c r="L14970" s="5"/>
      <c r="N14970" s="3" t="s">
        <v>3970</v>
      </c>
      <c r="O14970" s="3"/>
      <c r="P14970" s="38">
        <v>184</v>
      </c>
      <c r="Q14970" s="38">
        <v>1</v>
      </c>
      <c r="R14970" s="3" t="s">
        <v>3</v>
      </c>
      <c r="S14970" s="3" t="s">
        <v>43</v>
      </c>
      <c r="T14970" s="3" t="s">
        <v>2827</v>
      </c>
      <c r="U14970" s="3" t="s">
        <v>1893</v>
      </c>
      <c r="V14970" s="3" t="s">
        <v>2810</v>
      </c>
      <c r="W14970" s="3" t="s">
        <v>2942</v>
      </c>
      <c r="Z14970" s="3">
        <v>44.933300000000003</v>
      </c>
      <c r="AA14970" s="3">
        <v>-120.1168</v>
      </c>
      <c r="AB14970" s="3" t="s">
        <v>2741</v>
      </c>
      <c r="AD14970" s="3" t="s">
        <v>2741</v>
      </c>
      <c r="AF14970" s="3" t="s">
        <v>2002</v>
      </c>
      <c r="AG14970" s="3" t="s">
        <v>2002</v>
      </c>
    </row>
    <row r="14971" spans="1:33">
      <c r="A14971" s="29">
        <v>43424</v>
      </c>
      <c r="D14971" s="3">
        <v>16757207</v>
      </c>
      <c r="E14971" s="18">
        <v>17</v>
      </c>
      <c r="F14971" s="3" t="s">
        <v>1780</v>
      </c>
      <c r="G14971" s="3">
        <v>2018</v>
      </c>
      <c r="H14971" s="3"/>
      <c r="L14971" s="5"/>
      <c r="N14971" s="3" t="s">
        <v>3970</v>
      </c>
      <c r="O14971" s="3"/>
      <c r="P14971" s="38">
        <v>184</v>
      </c>
      <c r="Q14971" s="38">
        <v>2</v>
      </c>
      <c r="R14971" s="3" t="s">
        <v>3</v>
      </c>
      <c r="S14971" s="3" t="s">
        <v>43</v>
      </c>
      <c r="T14971" s="3" t="s">
        <v>2827</v>
      </c>
      <c r="U14971" s="3" t="s">
        <v>1893</v>
      </c>
      <c r="V14971" s="3" t="s">
        <v>2810</v>
      </c>
      <c r="W14971" s="3" t="s">
        <v>2942</v>
      </c>
      <c r="Z14971" s="3">
        <v>44.933300000000003</v>
      </c>
      <c r="AA14971" s="3">
        <v>-120.1168</v>
      </c>
      <c r="AB14971" s="3" t="s">
        <v>2741</v>
      </c>
      <c r="AD14971" s="3" t="s">
        <v>2741</v>
      </c>
      <c r="AF14971" s="3" t="s">
        <v>2002</v>
      </c>
      <c r="AG14971" s="3" t="s">
        <v>2002</v>
      </c>
    </row>
    <row r="14972" spans="1:33">
      <c r="A14972" s="29">
        <v>43424</v>
      </c>
      <c r="D14972" s="3">
        <v>16757207</v>
      </c>
      <c r="E14972" s="18">
        <v>17</v>
      </c>
      <c r="F14972" s="3" t="s">
        <v>1780</v>
      </c>
      <c r="G14972" s="3">
        <v>2018</v>
      </c>
      <c r="H14972" s="3"/>
      <c r="L14972" s="5"/>
      <c r="N14972" s="3" t="s">
        <v>3970</v>
      </c>
      <c r="O14972" s="3"/>
      <c r="P14972" s="38">
        <v>184</v>
      </c>
      <c r="Q14972" s="38">
        <v>3</v>
      </c>
      <c r="R14972" s="3" t="s">
        <v>3</v>
      </c>
      <c r="S14972" s="3" t="s">
        <v>43</v>
      </c>
      <c r="T14972" s="3" t="s">
        <v>2827</v>
      </c>
      <c r="U14972" s="3" t="s">
        <v>1893</v>
      </c>
      <c r="V14972" s="3" t="s">
        <v>2810</v>
      </c>
      <c r="W14972" s="3" t="s">
        <v>2942</v>
      </c>
      <c r="Z14972" s="3">
        <v>44.933300000000003</v>
      </c>
      <c r="AA14972" s="3">
        <v>-120.1168</v>
      </c>
      <c r="AB14972" s="3" t="s">
        <v>2741</v>
      </c>
      <c r="AD14972" s="3" t="s">
        <v>2741</v>
      </c>
      <c r="AF14972" s="3" t="s">
        <v>2002</v>
      </c>
      <c r="AG14972" s="3" t="s">
        <v>2002</v>
      </c>
    </row>
    <row r="14973" spans="1:33">
      <c r="A14973" s="29">
        <v>43424</v>
      </c>
      <c r="D14973" s="3">
        <v>16757207</v>
      </c>
      <c r="E14973" s="18">
        <v>17</v>
      </c>
      <c r="F14973" s="3" t="s">
        <v>1780</v>
      </c>
      <c r="G14973" s="3">
        <v>2018</v>
      </c>
      <c r="H14973" s="3"/>
      <c r="L14973" s="5"/>
      <c r="N14973" s="3" t="s">
        <v>3970</v>
      </c>
      <c r="O14973" s="3"/>
      <c r="P14973" s="38">
        <v>184</v>
      </c>
      <c r="Q14973" s="38">
        <v>4</v>
      </c>
      <c r="R14973" s="3" t="s">
        <v>3</v>
      </c>
      <c r="S14973" s="3" t="s">
        <v>43</v>
      </c>
      <c r="T14973" s="3" t="s">
        <v>2827</v>
      </c>
      <c r="U14973" s="3" t="s">
        <v>1893</v>
      </c>
      <c r="V14973" s="3" t="s">
        <v>2810</v>
      </c>
      <c r="W14973" s="3" t="s">
        <v>2942</v>
      </c>
      <c r="Z14973" s="3">
        <v>44.933300000000003</v>
      </c>
      <c r="AA14973" s="3">
        <v>-120.1168</v>
      </c>
      <c r="AB14973" s="3" t="s">
        <v>2741</v>
      </c>
      <c r="AD14973" s="3" t="s">
        <v>2741</v>
      </c>
      <c r="AF14973" s="3" t="s">
        <v>2002</v>
      </c>
      <c r="AG14973" s="3" t="s">
        <v>2002</v>
      </c>
    </row>
    <row r="14974" spans="1:33">
      <c r="A14974" s="29">
        <v>43424</v>
      </c>
      <c r="D14974" s="3">
        <v>16757207</v>
      </c>
      <c r="E14974" s="18">
        <v>17</v>
      </c>
      <c r="F14974" s="3" t="s">
        <v>1780</v>
      </c>
      <c r="G14974" s="3">
        <v>2018</v>
      </c>
      <c r="H14974" s="3"/>
      <c r="L14974" s="5"/>
      <c r="N14974" s="3" t="s">
        <v>3970</v>
      </c>
      <c r="O14974" s="3"/>
      <c r="P14974" s="38">
        <v>184</v>
      </c>
      <c r="Q14974" s="38">
        <v>5</v>
      </c>
      <c r="R14974" s="3" t="s">
        <v>3</v>
      </c>
      <c r="S14974" s="3" t="s">
        <v>43</v>
      </c>
      <c r="T14974" s="3" t="s">
        <v>2827</v>
      </c>
      <c r="U14974" s="3" t="s">
        <v>1893</v>
      </c>
      <c r="V14974" s="3" t="s">
        <v>2810</v>
      </c>
      <c r="W14974" s="3" t="s">
        <v>2942</v>
      </c>
      <c r="Z14974" s="3">
        <v>44.933300000000003</v>
      </c>
      <c r="AA14974" s="3">
        <v>-120.1168</v>
      </c>
      <c r="AB14974" s="3" t="s">
        <v>2741</v>
      </c>
      <c r="AD14974" s="3" t="s">
        <v>2741</v>
      </c>
      <c r="AF14974" s="3" t="s">
        <v>2002</v>
      </c>
      <c r="AG14974" s="3" t="s">
        <v>2002</v>
      </c>
    </row>
    <row r="14975" spans="1:33">
      <c r="A14975" s="29">
        <v>43424</v>
      </c>
      <c r="D14975" s="3">
        <v>16757207</v>
      </c>
      <c r="E14975" s="18">
        <v>17</v>
      </c>
      <c r="F14975" s="3" t="s">
        <v>1780</v>
      </c>
      <c r="G14975" s="3">
        <v>2018</v>
      </c>
      <c r="H14975" s="3"/>
      <c r="L14975" s="5"/>
      <c r="N14975" s="3" t="s">
        <v>3970</v>
      </c>
      <c r="O14975" s="3"/>
      <c r="P14975" s="38">
        <v>184</v>
      </c>
      <c r="Q14975" s="38">
        <v>6</v>
      </c>
      <c r="R14975" s="3" t="s">
        <v>3</v>
      </c>
      <c r="S14975" s="3" t="s">
        <v>43</v>
      </c>
      <c r="T14975" s="3" t="s">
        <v>2827</v>
      </c>
      <c r="U14975" s="3" t="s">
        <v>1893</v>
      </c>
      <c r="V14975" s="3" t="s">
        <v>2810</v>
      </c>
      <c r="W14975" s="3" t="s">
        <v>2942</v>
      </c>
      <c r="Z14975" s="3">
        <v>44.933300000000003</v>
      </c>
      <c r="AA14975" s="3">
        <v>-120.1168</v>
      </c>
      <c r="AB14975" s="3" t="s">
        <v>2741</v>
      </c>
      <c r="AD14975" s="3" t="s">
        <v>2741</v>
      </c>
      <c r="AF14975" s="3" t="s">
        <v>2002</v>
      </c>
      <c r="AG14975" s="3" t="s">
        <v>2002</v>
      </c>
    </row>
    <row r="14976" spans="1:33">
      <c r="A14976" s="29">
        <v>43424</v>
      </c>
      <c r="D14976" s="3">
        <v>16757207</v>
      </c>
      <c r="E14976" s="18">
        <v>17</v>
      </c>
      <c r="F14976" s="3" t="s">
        <v>1780</v>
      </c>
      <c r="G14976" s="3">
        <v>2018</v>
      </c>
      <c r="H14976" s="3"/>
      <c r="L14976" s="5"/>
      <c r="N14976" s="3" t="s">
        <v>3970</v>
      </c>
      <c r="O14976" s="3"/>
      <c r="P14976" s="38">
        <v>184</v>
      </c>
      <c r="Q14976" s="38">
        <v>7</v>
      </c>
      <c r="R14976" s="3" t="s">
        <v>3</v>
      </c>
      <c r="S14976" s="3" t="s">
        <v>43</v>
      </c>
      <c r="T14976" s="3" t="s">
        <v>2827</v>
      </c>
      <c r="U14976" s="3" t="s">
        <v>1893</v>
      </c>
      <c r="V14976" s="3" t="s">
        <v>2810</v>
      </c>
      <c r="W14976" s="3" t="s">
        <v>2942</v>
      </c>
      <c r="Z14976" s="3">
        <v>44.933300000000003</v>
      </c>
      <c r="AA14976" s="3">
        <v>-120.1168</v>
      </c>
      <c r="AB14976" s="3" t="s">
        <v>2741</v>
      </c>
      <c r="AD14976" s="3" t="s">
        <v>2741</v>
      </c>
      <c r="AF14976" s="3" t="s">
        <v>2002</v>
      </c>
      <c r="AG14976" s="3" t="s">
        <v>2002</v>
      </c>
    </row>
    <row r="14977" spans="1:33">
      <c r="A14977" s="29">
        <v>43424</v>
      </c>
      <c r="D14977" s="3">
        <v>16757207</v>
      </c>
      <c r="E14977" s="18">
        <v>17</v>
      </c>
      <c r="F14977" s="3" t="s">
        <v>1780</v>
      </c>
      <c r="G14977" s="3">
        <v>2018</v>
      </c>
      <c r="H14977" s="3"/>
      <c r="L14977" s="5"/>
      <c r="N14977" s="3" t="s">
        <v>3970</v>
      </c>
      <c r="O14977" s="3"/>
      <c r="P14977" s="38">
        <v>184</v>
      </c>
      <c r="Q14977" s="38">
        <v>8</v>
      </c>
      <c r="R14977" s="3" t="s">
        <v>3</v>
      </c>
      <c r="S14977" s="3" t="s">
        <v>43</v>
      </c>
      <c r="T14977" s="3" t="s">
        <v>2827</v>
      </c>
      <c r="U14977" s="3" t="s">
        <v>1893</v>
      </c>
      <c r="V14977" s="3" t="s">
        <v>2810</v>
      </c>
      <c r="W14977" s="3" t="s">
        <v>2942</v>
      </c>
      <c r="Z14977" s="3">
        <v>44.933300000000003</v>
      </c>
      <c r="AA14977" s="3">
        <v>-120.1168</v>
      </c>
      <c r="AB14977" s="3" t="s">
        <v>2741</v>
      </c>
      <c r="AD14977" s="3" t="s">
        <v>2741</v>
      </c>
      <c r="AF14977" s="3" t="s">
        <v>2002</v>
      </c>
      <c r="AG14977" s="3" t="s">
        <v>2002</v>
      </c>
    </row>
    <row r="14978" spans="1:33">
      <c r="A14978" s="29">
        <v>43424</v>
      </c>
      <c r="D14978" s="3">
        <v>16757207</v>
      </c>
      <c r="E14978" s="18">
        <v>17</v>
      </c>
      <c r="F14978" s="3" t="s">
        <v>1780</v>
      </c>
      <c r="G14978" s="3">
        <v>2018</v>
      </c>
      <c r="H14978" s="3"/>
      <c r="L14978" s="5"/>
      <c r="N14978" s="3" t="s">
        <v>3970</v>
      </c>
      <c r="O14978" s="3"/>
      <c r="P14978" s="38">
        <v>184</v>
      </c>
      <c r="Q14978" s="38">
        <v>9</v>
      </c>
      <c r="R14978" s="3" t="s">
        <v>3</v>
      </c>
      <c r="S14978" s="3" t="s">
        <v>43</v>
      </c>
      <c r="T14978" s="3" t="s">
        <v>2827</v>
      </c>
      <c r="U14978" s="3" t="s">
        <v>1893</v>
      </c>
      <c r="V14978" s="3" t="s">
        <v>2810</v>
      </c>
      <c r="W14978" s="3" t="s">
        <v>2942</v>
      </c>
      <c r="Z14978" s="3">
        <v>44.933300000000003</v>
      </c>
      <c r="AA14978" s="3">
        <v>-120.1168</v>
      </c>
      <c r="AB14978" s="3" t="s">
        <v>2741</v>
      </c>
      <c r="AD14978" s="3" t="s">
        <v>2741</v>
      </c>
      <c r="AF14978" s="3" t="s">
        <v>2002</v>
      </c>
      <c r="AG14978" s="3" t="s">
        <v>2002</v>
      </c>
    </row>
    <row r="14979" spans="1:33">
      <c r="A14979" s="29">
        <v>43424</v>
      </c>
      <c r="D14979" s="3">
        <v>16757508</v>
      </c>
      <c r="E14979" s="18">
        <v>17</v>
      </c>
      <c r="F14979" s="3" t="s">
        <v>1780</v>
      </c>
      <c r="G14979" s="3">
        <v>2018</v>
      </c>
      <c r="H14979" s="3"/>
      <c r="L14979" s="5"/>
      <c r="N14979" s="3" t="s">
        <v>3970</v>
      </c>
      <c r="O14979" s="3"/>
      <c r="P14979" s="38">
        <v>185</v>
      </c>
      <c r="Q14979" s="38">
        <v>1</v>
      </c>
      <c r="R14979" s="3" t="s">
        <v>3</v>
      </c>
      <c r="S14979" s="3" t="s">
        <v>43</v>
      </c>
      <c r="T14979" s="3" t="s">
        <v>2827</v>
      </c>
      <c r="U14979" s="3" t="s">
        <v>1893</v>
      </c>
      <c r="V14979" s="3" t="s">
        <v>2811</v>
      </c>
      <c r="W14979" s="3" t="s">
        <v>2943</v>
      </c>
      <c r="Z14979" s="3">
        <v>44.936500000000002</v>
      </c>
      <c r="AA14979" s="3">
        <v>-120.1219</v>
      </c>
      <c r="AB14979" s="3" t="s">
        <v>2741</v>
      </c>
      <c r="AD14979" s="3" t="s">
        <v>2741</v>
      </c>
      <c r="AF14979" s="3" t="s">
        <v>2002</v>
      </c>
      <c r="AG14979" s="3" t="s">
        <v>2002</v>
      </c>
    </row>
    <row r="14980" spans="1:33">
      <c r="A14980" s="29">
        <v>43424</v>
      </c>
      <c r="D14980" s="3">
        <v>16757508</v>
      </c>
      <c r="E14980" s="18">
        <v>17</v>
      </c>
      <c r="F14980" s="3" t="s">
        <v>1780</v>
      </c>
      <c r="G14980" s="3">
        <v>2018</v>
      </c>
      <c r="H14980" s="3"/>
      <c r="L14980" s="5"/>
      <c r="N14980" s="3" t="s">
        <v>3970</v>
      </c>
      <c r="O14980" s="3"/>
      <c r="P14980" s="38">
        <v>185</v>
      </c>
      <c r="Q14980" s="38">
        <v>2</v>
      </c>
      <c r="R14980" s="3" t="s">
        <v>3</v>
      </c>
      <c r="S14980" s="3" t="s">
        <v>43</v>
      </c>
      <c r="T14980" s="3" t="s">
        <v>2827</v>
      </c>
      <c r="U14980" s="3" t="s">
        <v>1893</v>
      </c>
      <c r="V14980" s="3" t="s">
        <v>2811</v>
      </c>
      <c r="W14980" s="3" t="s">
        <v>2943</v>
      </c>
      <c r="Z14980" s="3">
        <v>44.936500000000002</v>
      </c>
      <c r="AA14980" s="3">
        <v>-120.1219</v>
      </c>
      <c r="AB14980" s="3" t="s">
        <v>2741</v>
      </c>
      <c r="AD14980" s="3" t="s">
        <v>2741</v>
      </c>
      <c r="AF14980" s="3" t="s">
        <v>2002</v>
      </c>
      <c r="AG14980" s="3" t="s">
        <v>2002</v>
      </c>
    </row>
    <row r="14981" spans="1:33">
      <c r="A14981" s="29">
        <v>43424</v>
      </c>
      <c r="D14981" s="3">
        <v>16757508</v>
      </c>
      <c r="E14981" s="18">
        <v>17</v>
      </c>
      <c r="F14981" s="3" t="s">
        <v>1780</v>
      </c>
      <c r="G14981" s="3">
        <v>2018</v>
      </c>
      <c r="H14981" s="3"/>
      <c r="L14981" s="5"/>
      <c r="N14981" s="3" t="s">
        <v>3970</v>
      </c>
      <c r="O14981" s="3"/>
      <c r="P14981" s="38">
        <v>185</v>
      </c>
      <c r="Q14981" s="38">
        <v>3</v>
      </c>
      <c r="R14981" s="3" t="s">
        <v>3</v>
      </c>
      <c r="S14981" s="3" t="s">
        <v>43</v>
      </c>
      <c r="T14981" s="3" t="s">
        <v>2827</v>
      </c>
      <c r="U14981" s="3" t="s">
        <v>1893</v>
      </c>
      <c r="V14981" s="3" t="s">
        <v>2811</v>
      </c>
      <c r="W14981" s="3" t="s">
        <v>2943</v>
      </c>
      <c r="Z14981" s="3">
        <v>44.936500000000002</v>
      </c>
      <c r="AA14981" s="3">
        <v>-120.1219</v>
      </c>
      <c r="AB14981" s="3" t="s">
        <v>2741</v>
      </c>
      <c r="AD14981" s="3" t="s">
        <v>2741</v>
      </c>
      <c r="AF14981" s="3" t="s">
        <v>2002</v>
      </c>
      <c r="AG14981" s="3" t="s">
        <v>2002</v>
      </c>
    </row>
    <row r="14982" spans="1:33">
      <c r="A14982" s="29">
        <v>43424</v>
      </c>
      <c r="D14982" s="3">
        <v>16757508</v>
      </c>
      <c r="E14982" s="18">
        <v>17</v>
      </c>
      <c r="F14982" s="3" t="s">
        <v>1780</v>
      </c>
      <c r="G14982" s="3">
        <v>2018</v>
      </c>
      <c r="H14982" s="3"/>
      <c r="L14982" s="5"/>
      <c r="N14982" s="3" t="s">
        <v>3970</v>
      </c>
      <c r="O14982" s="3"/>
      <c r="P14982" s="38">
        <v>185</v>
      </c>
      <c r="Q14982" s="38">
        <v>4</v>
      </c>
      <c r="R14982" s="3" t="s">
        <v>3</v>
      </c>
      <c r="S14982" s="3" t="s">
        <v>43</v>
      </c>
      <c r="T14982" s="3" t="s">
        <v>2827</v>
      </c>
      <c r="U14982" s="3" t="s">
        <v>1893</v>
      </c>
      <c r="V14982" s="3" t="s">
        <v>2811</v>
      </c>
      <c r="W14982" s="3" t="s">
        <v>2943</v>
      </c>
      <c r="Z14982" s="3">
        <v>44.936500000000002</v>
      </c>
      <c r="AA14982" s="3">
        <v>-120.1219</v>
      </c>
      <c r="AB14982" s="3" t="s">
        <v>2741</v>
      </c>
      <c r="AD14982" s="3" t="s">
        <v>2741</v>
      </c>
      <c r="AF14982" s="3" t="s">
        <v>2002</v>
      </c>
      <c r="AG14982" s="3" t="s">
        <v>2002</v>
      </c>
    </row>
    <row r="14983" spans="1:33">
      <c r="A14983" s="29">
        <v>43424</v>
      </c>
      <c r="D14983" s="3">
        <v>16757699</v>
      </c>
      <c r="E14983" s="18">
        <v>17</v>
      </c>
      <c r="F14983" s="3" t="s">
        <v>1780</v>
      </c>
      <c r="G14983" s="3">
        <v>2018</v>
      </c>
      <c r="H14983" s="3"/>
      <c r="L14983" s="5"/>
      <c r="N14983" s="3" t="s">
        <v>3970</v>
      </c>
      <c r="O14983" s="3"/>
      <c r="P14983" s="38">
        <v>186</v>
      </c>
      <c r="Q14983" s="38">
        <v>1</v>
      </c>
      <c r="R14983" s="3" t="s">
        <v>3</v>
      </c>
      <c r="S14983" s="3" t="s">
        <v>43</v>
      </c>
      <c r="T14983" s="3" t="s">
        <v>2827</v>
      </c>
      <c r="U14983" s="3" t="s">
        <v>1893</v>
      </c>
      <c r="V14983" s="3" t="s">
        <v>2812</v>
      </c>
      <c r="W14983" s="3" t="s">
        <v>2942</v>
      </c>
      <c r="Z14983" s="3">
        <v>44.965699999999998</v>
      </c>
      <c r="AA14983" s="3">
        <v>-120.1422</v>
      </c>
      <c r="AB14983" s="3" t="s">
        <v>2741</v>
      </c>
      <c r="AD14983" s="3" t="s">
        <v>2741</v>
      </c>
      <c r="AF14983" s="3" t="s">
        <v>2002</v>
      </c>
      <c r="AG14983" s="3" t="s">
        <v>2002</v>
      </c>
    </row>
    <row r="14984" spans="1:33">
      <c r="A14984" s="29">
        <v>43424</v>
      </c>
      <c r="D14984" s="3">
        <v>16757699</v>
      </c>
      <c r="E14984" s="18">
        <v>17</v>
      </c>
      <c r="F14984" s="3" t="s">
        <v>1780</v>
      </c>
      <c r="G14984" s="3">
        <v>2018</v>
      </c>
      <c r="H14984" s="3"/>
      <c r="L14984" s="5"/>
      <c r="N14984" s="3" t="s">
        <v>3970</v>
      </c>
      <c r="O14984" s="3"/>
      <c r="P14984" s="38">
        <v>186</v>
      </c>
      <c r="Q14984" s="38">
        <v>2</v>
      </c>
      <c r="R14984" s="3" t="s">
        <v>3</v>
      </c>
      <c r="S14984" s="3" t="s">
        <v>43</v>
      </c>
      <c r="T14984" s="3" t="s">
        <v>2827</v>
      </c>
      <c r="U14984" s="3" t="s">
        <v>1893</v>
      </c>
      <c r="V14984" s="3" t="s">
        <v>2812</v>
      </c>
      <c r="W14984" s="3" t="s">
        <v>2942</v>
      </c>
      <c r="Z14984" s="3">
        <v>44.965699999999998</v>
      </c>
      <c r="AA14984" s="3">
        <v>-120.1422</v>
      </c>
      <c r="AB14984" s="3" t="s">
        <v>2741</v>
      </c>
      <c r="AD14984" s="3" t="s">
        <v>2741</v>
      </c>
      <c r="AF14984" s="3" t="s">
        <v>2002</v>
      </c>
      <c r="AG14984" s="3" t="s">
        <v>2002</v>
      </c>
    </row>
    <row r="14985" spans="1:33">
      <c r="A14985" s="29">
        <v>43424</v>
      </c>
      <c r="D14985" s="3">
        <v>16757699</v>
      </c>
      <c r="E14985" s="18">
        <v>17</v>
      </c>
      <c r="F14985" s="3" t="s">
        <v>1780</v>
      </c>
      <c r="G14985" s="3">
        <v>2018</v>
      </c>
      <c r="H14985" s="3"/>
      <c r="L14985" s="5"/>
      <c r="N14985" s="3" t="s">
        <v>3970</v>
      </c>
      <c r="O14985" s="3"/>
      <c r="P14985" s="38">
        <v>186</v>
      </c>
      <c r="Q14985" s="38">
        <v>3</v>
      </c>
      <c r="R14985" s="3" t="s">
        <v>3</v>
      </c>
      <c r="S14985" s="3" t="s">
        <v>43</v>
      </c>
      <c r="T14985" s="3" t="s">
        <v>2827</v>
      </c>
      <c r="U14985" s="3" t="s">
        <v>1893</v>
      </c>
      <c r="V14985" s="3" t="s">
        <v>2812</v>
      </c>
      <c r="W14985" s="3" t="s">
        <v>2942</v>
      </c>
      <c r="Z14985" s="3">
        <v>44.965699999999998</v>
      </c>
      <c r="AA14985" s="3">
        <v>-120.1422</v>
      </c>
      <c r="AB14985" s="3" t="s">
        <v>2741</v>
      </c>
      <c r="AD14985" s="3" t="s">
        <v>2741</v>
      </c>
      <c r="AF14985" s="3" t="s">
        <v>2002</v>
      </c>
      <c r="AG14985" s="3" t="s">
        <v>2002</v>
      </c>
    </row>
    <row r="14986" spans="1:33">
      <c r="A14986" s="29">
        <v>43424</v>
      </c>
      <c r="D14986" s="3">
        <v>16758179</v>
      </c>
      <c r="E14986" s="18">
        <v>17</v>
      </c>
      <c r="F14986" s="3" t="s">
        <v>1780</v>
      </c>
      <c r="G14986" s="3">
        <v>2018</v>
      </c>
      <c r="H14986" s="3"/>
      <c r="L14986" s="5"/>
      <c r="N14986" s="3" t="s">
        <v>3970</v>
      </c>
      <c r="O14986" s="3"/>
      <c r="P14986" s="38">
        <v>187</v>
      </c>
      <c r="Q14986" s="38">
        <v>1</v>
      </c>
      <c r="R14986" s="3" t="s">
        <v>3</v>
      </c>
      <c r="S14986" s="3" t="s">
        <v>43</v>
      </c>
      <c r="T14986" s="3" t="s">
        <v>2827</v>
      </c>
      <c r="U14986" s="3" t="s">
        <v>1893</v>
      </c>
      <c r="V14986" s="3" t="s">
        <v>2813</v>
      </c>
      <c r="W14986" s="3" t="s">
        <v>2924</v>
      </c>
      <c r="Z14986" s="3">
        <v>44.848500000000001</v>
      </c>
      <c r="AA14986" s="3">
        <v>-119.744</v>
      </c>
      <c r="AB14986" s="3" t="s">
        <v>2741</v>
      </c>
      <c r="AD14986" s="3" t="s">
        <v>2741</v>
      </c>
      <c r="AF14986" s="3" t="s">
        <v>2002</v>
      </c>
      <c r="AG14986" s="3" t="s">
        <v>2002</v>
      </c>
    </row>
    <row r="14987" spans="1:33">
      <c r="A14987" s="29">
        <v>43424</v>
      </c>
      <c r="D14987" s="3">
        <v>16758179</v>
      </c>
      <c r="E14987" s="18">
        <v>17</v>
      </c>
      <c r="F14987" s="3" t="s">
        <v>1780</v>
      </c>
      <c r="G14987" s="3">
        <v>2018</v>
      </c>
      <c r="H14987" s="3"/>
      <c r="L14987" s="5"/>
      <c r="N14987" s="3" t="s">
        <v>3970</v>
      </c>
      <c r="O14987" s="3"/>
      <c r="P14987" s="38">
        <v>187</v>
      </c>
      <c r="Q14987" s="38">
        <v>2</v>
      </c>
      <c r="R14987" s="3" t="s">
        <v>3</v>
      </c>
      <c r="S14987" s="3" t="s">
        <v>43</v>
      </c>
      <c r="T14987" s="3" t="s">
        <v>2827</v>
      </c>
      <c r="U14987" s="3" t="s">
        <v>1893</v>
      </c>
      <c r="V14987" s="3" t="s">
        <v>2813</v>
      </c>
      <c r="W14987" s="3" t="s">
        <v>2924</v>
      </c>
      <c r="Z14987" s="3">
        <v>44.848500000000001</v>
      </c>
      <c r="AA14987" s="3">
        <v>-119.744</v>
      </c>
      <c r="AB14987" s="3" t="s">
        <v>2741</v>
      </c>
      <c r="AD14987" s="3" t="s">
        <v>2741</v>
      </c>
      <c r="AF14987" s="3" t="s">
        <v>2002</v>
      </c>
      <c r="AG14987" s="3" t="s">
        <v>2002</v>
      </c>
    </row>
    <row r="14988" spans="1:33">
      <c r="A14988" s="29">
        <v>43424</v>
      </c>
      <c r="D14988" s="3">
        <v>16758179</v>
      </c>
      <c r="E14988" s="18">
        <v>17</v>
      </c>
      <c r="F14988" s="3" t="s">
        <v>1780</v>
      </c>
      <c r="G14988" s="3">
        <v>2018</v>
      </c>
      <c r="H14988" s="3"/>
      <c r="L14988" s="5"/>
      <c r="N14988" s="3" t="s">
        <v>3970</v>
      </c>
      <c r="O14988" s="3"/>
      <c r="P14988" s="38">
        <v>187</v>
      </c>
      <c r="Q14988" s="38">
        <v>3</v>
      </c>
      <c r="R14988" s="3" t="s">
        <v>3</v>
      </c>
      <c r="S14988" s="3" t="s">
        <v>43</v>
      </c>
      <c r="T14988" s="3" t="s">
        <v>2827</v>
      </c>
      <c r="U14988" s="3" t="s">
        <v>1893</v>
      </c>
      <c r="V14988" s="3" t="s">
        <v>2813</v>
      </c>
      <c r="W14988" s="3" t="s">
        <v>2924</v>
      </c>
      <c r="Z14988" s="3">
        <v>44.848500000000001</v>
      </c>
      <c r="AA14988" s="3">
        <v>-119.744</v>
      </c>
      <c r="AB14988" s="3" t="s">
        <v>2741</v>
      </c>
      <c r="AD14988" s="3" t="s">
        <v>2741</v>
      </c>
      <c r="AF14988" s="3" t="s">
        <v>2002</v>
      </c>
      <c r="AG14988" s="3" t="s">
        <v>2002</v>
      </c>
    </row>
    <row r="14989" spans="1:33">
      <c r="A14989" s="29">
        <v>43424</v>
      </c>
      <c r="D14989" s="3">
        <v>16758179</v>
      </c>
      <c r="E14989" s="18">
        <v>17</v>
      </c>
      <c r="F14989" s="3" t="s">
        <v>1780</v>
      </c>
      <c r="G14989" s="3">
        <v>2018</v>
      </c>
      <c r="H14989" s="3"/>
      <c r="L14989" s="5"/>
      <c r="N14989" s="3" t="s">
        <v>3970</v>
      </c>
      <c r="O14989" s="3"/>
      <c r="P14989" s="38">
        <v>187</v>
      </c>
      <c r="Q14989" s="38">
        <v>4</v>
      </c>
      <c r="R14989" s="3" t="s">
        <v>3</v>
      </c>
      <c r="S14989" s="3" t="s">
        <v>43</v>
      </c>
      <c r="T14989" s="3" t="s">
        <v>2827</v>
      </c>
      <c r="U14989" s="3" t="s">
        <v>1893</v>
      </c>
      <c r="V14989" s="3" t="s">
        <v>2813</v>
      </c>
      <c r="W14989" s="3" t="s">
        <v>2924</v>
      </c>
      <c r="Z14989" s="3">
        <v>44.848500000000001</v>
      </c>
      <c r="AA14989" s="3">
        <v>-119.744</v>
      </c>
      <c r="AB14989" s="3" t="s">
        <v>2741</v>
      </c>
      <c r="AD14989" s="3" t="s">
        <v>2741</v>
      </c>
      <c r="AF14989" s="3" t="s">
        <v>2002</v>
      </c>
      <c r="AG14989" s="3" t="s">
        <v>2002</v>
      </c>
    </row>
    <row r="14990" spans="1:33">
      <c r="A14990" s="29">
        <v>43424</v>
      </c>
      <c r="D14990" s="3">
        <v>16758179</v>
      </c>
      <c r="E14990" s="18">
        <v>17</v>
      </c>
      <c r="F14990" s="3" t="s">
        <v>1780</v>
      </c>
      <c r="G14990" s="3">
        <v>2018</v>
      </c>
      <c r="H14990" s="3"/>
      <c r="L14990" s="5"/>
      <c r="N14990" s="3" t="s">
        <v>3970</v>
      </c>
      <c r="O14990" s="3"/>
      <c r="P14990" s="38">
        <v>187</v>
      </c>
      <c r="Q14990" s="38">
        <v>5</v>
      </c>
      <c r="R14990" s="3" t="s">
        <v>3</v>
      </c>
      <c r="S14990" s="3" t="s">
        <v>43</v>
      </c>
      <c r="T14990" s="3" t="s">
        <v>2827</v>
      </c>
      <c r="U14990" s="3" t="s">
        <v>1893</v>
      </c>
      <c r="V14990" s="3" t="s">
        <v>2813</v>
      </c>
      <c r="W14990" s="3" t="s">
        <v>2924</v>
      </c>
      <c r="Z14990" s="3">
        <v>44.848500000000001</v>
      </c>
      <c r="AA14990" s="3">
        <v>-119.744</v>
      </c>
      <c r="AB14990" s="3" t="s">
        <v>2741</v>
      </c>
      <c r="AD14990" s="3" t="s">
        <v>2741</v>
      </c>
      <c r="AF14990" s="3" t="s">
        <v>2002</v>
      </c>
      <c r="AG14990" s="3" t="s">
        <v>2002</v>
      </c>
    </row>
    <row r="14991" spans="1:33">
      <c r="A14991" s="29">
        <v>43424</v>
      </c>
      <c r="D14991" s="3">
        <v>16758179</v>
      </c>
      <c r="E14991" s="18">
        <v>17</v>
      </c>
      <c r="F14991" s="3" t="s">
        <v>1780</v>
      </c>
      <c r="G14991" s="3">
        <v>2018</v>
      </c>
      <c r="H14991" s="3"/>
      <c r="L14991" s="5"/>
      <c r="N14991" s="3" t="s">
        <v>3970</v>
      </c>
      <c r="O14991" s="3"/>
      <c r="P14991" s="38">
        <v>187</v>
      </c>
      <c r="Q14991" s="38">
        <v>6</v>
      </c>
      <c r="R14991" s="3" t="s">
        <v>3</v>
      </c>
      <c r="S14991" s="3" t="s">
        <v>43</v>
      </c>
      <c r="T14991" s="3" t="s">
        <v>2827</v>
      </c>
      <c r="U14991" s="3" t="s">
        <v>1893</v>
      </c>
      <c r="V14991" s="3" t="s">
        <v>2813</v>
      </c>
      <c r="W14991" s="3" t="s">
        <v>2924</v>
      </c>
      <c r="Z14991" s="3">
        <v>44.848500000000001</v>
      </c>
      <c r="AA14991" s="3">
        <v>-119.744</v>
      </c>
      <c r="AB14991" s="3" t="s">
        <v>2741</v>
      </c>
      <c r="AD14991" s="3" t="s">
        <v>2741</v>
      </c>
      <c r="AF14991" s="3" t="s">
        <v>2002</v>
      </c>
      <c r="AG14991" s="3" t="s">
        <v>2002</v>
      </c>
    </row>
    <row r="14992" spans="1:33">
      <c r="A14992" s="29">
        <v>43424</v>
      </c>
      <c r="D14992" s="3">
        <v>16758179</v>
      </c>
      <c r="E14992" s="18">
        <v>17</v>
      </c>
      <c r="F14992" s="3" t="s">
        <v>1780</v>
      </c>
      <c r="G14992" s="3">
        <v>2018</v>
      </c>
      <c r="H14992" s="3"/>
      <c r="L14992" s="5"/>
      <c r="N14992" s="3" t="s">
        <v>3970</v>
      </c>
      <c r="O14992" s="3"/>
      <c r="P14992" s="38">
        <v>187</v>
      </c>
      <c r="Q14992" s="38">
        <v>7</v>
      </c>
      <c r="R14992" s="3" t="s">
        <v>3</v>
      </c>
      <c r="S14992" s="3" t="s">
        <v>43</v>
      </c>
      <c r="T14992" s="3" t="s">
        <v>2827</v>
      </c>
      <c r="U14992" s="3" t="s">
        <v>1893</v>
      </c>
      <c r="V14992" s="3" t="s">
        <v>2813</v>
      </c>
      <c r="W14992" s="3" t="s">
        <v>2924</v>
      </c>
      <c r="Z14992" s="3">
        <v>44.848500000000001</v>
      </c>
      <c r="AA14992" s="3">
        <v>-119.744</v>
      </c>
      <c r="AB14992" s="3" t="s">
        <v>2741</v>
      </c>
      <c r="AD14992" s="3" t="s">
        <v>2741</v>
      </c>
      <c r="AF14992" s="3" t="s">
        <v>2002</v>
      </c>
      <c r="AG14992" s="3" t="s">
        <v>2002</v>
      </c>
    </row>
    <row r="14993" spans="1:54">
      <c r="A14993" s="29">
        <v>43424</v>
      </c>
      <c r="D14993" s="3">
        <v>16758179</v>
      </c>
      <c r="E14993" s="18">
        <v>17</v>
      </c>
      <c r="F14993" s="3" t="s">
        <v>1780</v>
      </c>
      <c r="G14993" s="3">
        <v>2018</v>
      </c>
      <c r="H14993" s="3"/>
      <c r="L14993" s="5"/>
      <c r="N14993" s="3" t="s">
        <v>3970</v>
      </c>
      <c r="O14993" s="3"/>
      <c r="P14993" s="38">
        <v>187</v>
      </c>
      <c r="Q14993" s="38">
        <v>8</v>
      </c>
      <c r="R14993" s="3" t="s">
        <v>3</v>
      </c>
      <c r="S14993" s="3" t="s">
        <v>43</v>
      </c>
      <c r="T14993" s="3" t="s">
        <v>2827</v>
      </c>
      <c r="U14993" s="3" t="s">
        <v>1893</v>
      </c>
      <c r="V14993" s="3" t="s">
        <v>2813</v>
      </c>
      <c r="W14993" s="3" t="s">
        <v>2924</v>
      </c>
      <c r="Z14993" s="3">
        <v>44.848500000000001</v>
      </c>
      <c r="AA14993" s="3">
        <v>-119.744</v>
      </c>
      <c r="AB14993" s="3" t="s">
        <v>2741</v>
      </c>
      <c r="AD14993" s="3" t="s">
        <v>2741</v>
      </c>
      <c r="AF14993" s="3" t="s">
        <v>2002</v>
      </c>
      <c r="AG14993" s="3" t="s">
        <v>2002</v>
      </c>
    </row>
    <row r="14994" spans="1:54">
      <c r="A14994" s="29">
        <v>43424</v>
      </c>
      <c r="D14994" s="3">
        <v>16758179</v>
      </c>
      <c r="E14994" s="18">
        <v>17</v>
      </c>
      <c r="F14994" s="3" t="s">
        <v>1780</v>
      </c>
      <c r="G14994" s="3">
        <v>2018</v>
      </c>
      <c r="H14994" s="3"/>
      <c r="L14994" s="5"/>
      <c r="N14994" s="3" t="s">
        <v>3970</v>
      </c>
      <c r="O14994" s="3"/>
      <c r="P14994" s="38">
        <v>187</v>
      </c>
      <c r="Q14994" s="38">
        <v>9</v>
      </c>
      <c r="R14994" s="3" t="s">
        <v>3</v>
      </c>
      <c r="S14994" s="3" t="s">
        <v>43</v>
      </c>
      <c r="T14994" s="3" t="s">
        <v>2827</v>
      </c>
      <c r="U14994" s="3" t="s">
        <v>1893</v>
      </c>
      <c r="V14994" s="3" t="s">
        <v>2813</v>
      </c>
      <c r="W14994" s="3" t="s">
        <v>2924</v>
      </c>
      <c r="Z14994" s="3">
        <v>44.848500000000001</v>
      </c>
      <c r="AA14994" s="3">
        <v>-119.744</v>
      </c>
      <c r="AB14994" s="3" t="s">
        <v>2741</v>
      </c>
      <c r="AD14994" s="3" t="s">
        <v>2741</v>
      </c>
      <c r="AF14994" s="3" t="s">
        <v>2002</v>
      </c>
      <c r="AG14994" s="3" t="s">
        <v>2002</v>
      </c>
    </row>
    <row r="14995" spans="1:54">
      <c r="A14995" s="29">
        <v>43424</v>
      </c>
      <c r="D14995" s="3">
        <v>16758583</v>
      </c>
      <c r="E14995" s="18">
        <v>18</v>
      </c>
      <c r="F14995" s="3" t="s">
        <v>1780</v>
      </c>
      <c r="G14995" s="3">
        <v>2018</v>
      </c>
      <c r="H14995" s="3"/>
      <c r="L14995" s="5"/>
      <c r="N14995" s="3" t="s">
        <v>3970</v>
      </c>
      <c r="O14995" s="3"/>
      <c r="P14995" s="38">
        <v>188</v>
      </c>
      <c r="Q14995" s="38">
        <v>1</v>
      </c>
      <c r="R14995" s="3" t="s">
        <v>3</v>
      </c>
      <c r="S14995" s="3" t="s">
        <v>43</v>
      </c>
      <c r="T14995" s="3" t="s">
        <v>2827</v>
      </c>
      <c r="U14995" s="3" t="s">
        <v>1893</v>
      </c>
      <c r="V14995" s="3" t="s">
        <v>2814</v>
      </c>
      <c r="W14995" s="3" t="s">
        <v>2925</v>
      </c>
      <c r="Z14995" s="3">
        <v>44.955500000000001</v>
      </c>
      <c r="AA14995" s="3">
        <v>-119.6923</v>
      </c>
      <c r="AB14995" s="3" t="s">
        <v>2741</v>
      </c>
      <c r="AD14995" s="3" t="s">
        <v>2741</v>
      </c>
      <c r="AF14995" s="3" t="s">
        <v>2002</v>
      </c>
      <c r="AG14995" s="3" t="s">
        <v>2002</v>
      </c>
    </row>
    <row r="14996" spans="1:54">
      <c r="A14996" s="29">
        <v>43424</v>
      </c>
      <c r="D14996" s="3">
        <v>16758583</v>
      </c>
      <c r="E14996" s="18">
        <v>18</v>
      </c>
      <c r="F14996" s="3" t="s">
        <v>1780</v>
      </c>
      <c r="G14996" s="3">
        <v>2018</v>
      </c>
      <c r="H14996" s="3"/>
      <c r="L14996" s="5"/>
      <c r="N14996" s="3" t="s">
        <v>3970</v>
      </c>
      <c r="O14996" s="3"/>
      <c r="P14996" s="38">
        <v>188</v>
      </c>
      <c r="Q14996" s="38">
        <v>2</v>
      </c>
      <c r="R14996" s="3" t="s">
        <v>3</v>
      </c>
      <c r="S14996" s="3" t="s">
        <v>43</v>
      </c>
      <c r="T14996" s="3" t="s">
        <v>2827</v>
      </c>
      <c r="U14996" s="3" t="s">
        <v>1893</v>
      </c>
      <c r="V14996" s="3" t="s">
        <v>2814</v>
      </c>
      <c r="W14996" s="3" t="s">
        <v>2925</v>
      </c>
      <c r="Z14996" s="3">
        <v>44.955500000000001</v>
      </c>
      <c r="AA14996" s="3">
        <v>-119.6923</v>
      </c>
      <c r="AB14996" s="3" t="s">
        <v>2741</v>
      </c>
      <c r="AD14996" s="3" t="s">
        <v>2741</v>
      </c>
      <c r="AF14996" s="3" t="s">
        <v>2002</v>
      </c>
      <c r="AG14996" s="3" t="s">
        <v>2002</v>
      </c>
    </row>
    <row r="14997" spans="1:54" ht="15.75" thickBot="1">
      <c r="A14997" s="29">
        <v>43424</v>
      </c>
      <c r="D14997" s="3">
        <v>16758583</v>
      </c>
      <c r="E14997" s="18">
        <v>18</v>
      </c>
      <c r="F14997" s="3" t="s">
        <v>1780</v>
      </c>
      <c r="G14997" s="3">
        <v>2018</v>
      </c>
      <c r="H14997" s="3"/>
      <c r="L14997" s="5"/>
      <c r="N14997" s="3" t="s">
        <v>3970</v>
      </c>
      <c r="O14997" s="3"/>
      <c r="P14997" s="38">
        <v>188</v>
      </c>
      <c r="Q14997" s="38">
        <v>3</v>
      </c>
      <c r="R14997" s="3" t="s">
        <v>3</v>
      </c>
      <c r="S14997" s="3" t="s">
        <v>43</v>
      </c>
      <c r="T14997" s="3" t="s">
        <v>2827</v>
      </c>
      <c r="U14997" s="3" t="s">
        <v>1893</v>
      </c>
      <c r="V14997" s="3" t="s">
        <v>2814</v>
      </c>
      <c r="W14997" s="3" t="s">
        <v>2925</v>
      </c>
      <c r="Z14997" s="3">
        <v>44.955500000000001</v>
      </c>
      <c r="AA14997" s="3">
        <v>-119.6923</v>
      </c>
      <c r="AB14997" s="3" t="s">
        <v>2741</v>
      </c>
      <c r="AD14997" s="3" t="s">
        <v>2741</v>
      </c>
      <c r="AF14997" s="3" t="s">
        <v>2002</v>
      </c>
      <c r="AG14997" s="3" t="s">
        <v>2002</v>
      </c>
    </row>
    <row r="14998" spans="1:54" ht="15.75" thickBot="1">
      <c r="A14998" s="29">
        <v>43424</v>
      </c>
      <c r="D14998" s="3">
        <v>16758583</v>
      </c>
      <c r="E14998" s="92">
        <v>18</v>
      </c>
      <c r="F14998" s="9" t="s">
        <v>1780</v>
      </c>
      <c r="G14998" s="9">
        <v>2018</v>
      </c>
      <c r="H14998" s="9"/>
      <c r="L14998" s="5"/>
      <c r="N14998" s="3" t="s">
        <v>3970</v>
      </c>
      <c r="O14998" s="3"/>
      <c r="P14998" s="38">
        <v>188</v>
      </c>
      <c r="Q14998" s="104">
        <v>4</v>
      </c>
      <c r="R14998" s="9" t="s">
        <v>3</v>
      </c>
      <c r="S14998" s="9" t="s">
        <v>43</v>
      </c>
      <c r="T14998" s="9" t="s">
        <v>2827</v>
      </c>
      <c r="U14998" s="3" t="s">
        <v>1893</v>
      </c>
      <c r="V14998" s="3" t="s">
        <v>2814</v>
      </c>
      <c r="W14998" s="3" t="s">
        <v>2925</v>
      </c>
      <c r="Z14998" s="9">
        <v>44.955500000000001</v>
      </c>
      <c r="AA14998" s="9">
        <v>-119.6923</v>
      </c>
      <c r="AB14998" s="9" t="s">
        <v>2741</v>
      </c>
      <c r="AD14998" s="9" t="s">
        <v>2741</v>
      </c>
      <c r="AF14998" s="3" t="s">
        <v>2002</v>
      </c>
      <c r="AG14998" s="3" t="s">
        <v>2002</v>
      </c>
      <c r="BB14998" s="9"/>
    </row>
    <row r="14999" spans="1:54" ht="15.75" thickBot="1">
      <c r="A14999" s="29">
        <v>43424</v>
      </c>
      <c r="D14999" s="3">
        <v>16758943</v>
      </c>
      <c r="E14999" s="92">
        <v>18</v>
      </c>
      <c r="F14999" s="9" t="s">
        <v>1780</v>
      </c>
      <c r="G14999" s="9">
        <v>2018</v>
      </c>
      <c r="H14999" s="9"/>
      <c r="L14999" s="5"/>
      <c r="N14999" s="3" t="s">
        <v>3970</v>
      </c>
      <c r="O14999" s="3"/>
      <c r="P14999" s="38">
        <v>189</v>
      </c>
      <c r="Q14999" s="104">
        <v>1</v>
      </c>
      <c r="R14999" s="9" t="s">
        <v>3</v>
      </c>
      <c r="S14999" s="9" t="s">
        <v>43</v>
      </c>
      <c r="T14999" s="9" t="s">
        <v>2828</v>
      </c>
      <c r="U14999" s="3" t="s">
        <v>1893</v>
      </c>
      <c r="V14999" s="3" t="s">
        <v>2815</v>
      </c>
      <c r="W14999" s="3" t="s">
        <v>3452</v>
      </c>
      <c r="Z14999" s="9">
        <v>45.134999999999998</v>
      </c>
      <c r="AA14999" s="9">
        <v>-119.6658</v>
      </c>
      <c r="AB14999" s="9" t="s">
        <v>2741</v>
      </c>
      <c r="AD14999" s="9" t="s">
        <v>2741</v>
      </c>
      <c r="AF14999" s="3" t="s">
        <v>2002</v>
      </c>
      <c r="AG14999" s="3" t="s">
        <v>2002</v>
      </c>
      <c r="BB14999" s="9"/>
    </row>
    <row r="15000" spans="1:54" ht="15.75" thickBot="1">
      <c r="A15000" s="29">
        <v>43424</v>
      </c>
      <c r="D15000" s="3">
        <v>16758943</v>
      </c>
      <c r="E15000" s="92">
        <v>18</v>
      </c>
      <c r="F15000" s="9" t="s">
        <v>1780</v>
      </c>
      <c r="G15000" s="9">
        <v>2018</v>
      </c>
      <c r="H15000" s="9"/>
      <c r="L15000" s="5"/>
      <c r="N15000" s="3" t="s">
        <v>3970</v>
      </c>
      <c r="O15000" s="3"/>
      <c r="P15000" s="38">
        <v>189</v>
      </c>
      <c r="Q15000" s="104">
        <v>2</v>
      </c>
      <c r="R15000" s="9" t="s">
        <v>3</v>
      </c>
      <c r="S15000" s="9" t="s">
        <v>43</v>
      </c>
      <c r="T15000" s="9" t="s">
        <v>2828</v>
      </c>
      <c r="U15000" s="3" t="s">
        <v>1893</v>
      </c>
      <c r="V15000" s="3" t="s">
        <v>2815</v>
      </c>
      <c r="W15000" s="3" t="s">
        <v>3452</v>
      </c>
      <c r="Z15000" s="9">
        <v>45.134999999999998</v>
      </c>
      <c r="AA15000" s="9">
        <v>-119.6658</v>
      </c>
      <c r="AB15000" s="9" t="s">
        <v>2741</v>
      </c>
      <c r="AD15000" s="9" t="s">
        <v>2741</v>
      </c>
      <c r="AF15000" s="3" t="s">
        <v>2002</v>
      </c>
      <c r="AG15000" s="3" t="s">
        <v>2002</v>
      </c>
      <c r="BB15000" s="9"/>
    </row>
    <row r="15001" spans="1:54" ht="15.75" thickBot="1">
      <c r="A15001" s="29">
        <v>43424</v>
      </c>
      <c r="D15001" s="3">
        <v>16758943</v>
      </c>
      <c r="E15001" s="92">
        <v>18</v>
      </c>
      <c r="F15001" s="9" t="s">
        <v>1780</v>
      </c>
      <c r="G15001" s="9">
        <v>2018</v>
      </c>
      <c r="H15001" s="9"/>
      <c r="L15001" s="5"/>
      <c r="N15001" s="3" t="s">
        <v>3970</v>
      </c>
      <c r="O15001" s="3"/>
      <c r="P15001" s="38">
        <v>189</v>
      </c>
      <c r="Q15001" s="104">
        <v>3</v>
      </c>
      <c r="R15001" s="9" t="s">
        <v>3</v>
      </c>
      <c r="S15001" s="9" t="s">
        <v>43</v>
      </c>
      <c r="T15001" s="9" t="s">
        <v>2828</v>
      </c>
      <c r="U15001" s="3" t="s">
        <v>1893</v>
      </c>
      <c r="V15001" s="3" t="s">
        <v>2815</v>
      </c>
      <c r="W15001" s="3" t="s">
        <v>3452</v>
      </c>
      <c r="Z15001" s="9">
        <v>45.134999999999998</v>
      </c>
      <c r="AA15001" s="9">
        <v>-119.6658</v>
      </c>
      <c r="AB15001" s="9" t="s">
        <v>2741</v>
      </c>
      <c r="AD15001" s="9" t="s">
        <v>2741</v>
      </c>
      <c r="AF15001" s="3" t="s">
        <v>2002</v>
      </c>
      <c r="AG15001" s="3" t="s">
        <v>2002</v>
      </c>
      <c r="BB15001" s="9"/>
    </row>
    <row r="15002" spans="1:54" ht="15.75" thickBot="1">
      <c r="A15002" s="29">
        <v>43424</v>
      </c>
      <c r="D15002" s="3">
        <v>16758943</v>
      </c>
      <c r="E15002" s="92">
        <v>18</v>
      </c>
      <c r="F15002" s="9" t="s">
        <v>1780</v>
      </c>
      <c r="G15002" s="9">
        <v>2018</v>
      </c>
      <c r="H15002" s="9"/>
      <c r="L15002" s="5"/>
      <c r="N15002" s="3" t="s">
        <v>3970</v>
      </c>
      <c r="O15002" s="3"/>
      <c r="P15002" s="38">
        <v>189</v>
      </c>
      <c r="Q15002" s="104">
        <v>4</v>
      </c>
      <c r="R15002" s="9" t="s">
        <v>3</v>
      </c>
      <c r="S15002" s="9" t="s">
        <v>43</v>
      </c>
      <c r="T15002" s="9" t="s">
        <v>2828</v>
      </c>
      <c r="U15002" s="3" t="s">
        <v>1893</v>
      </c>
      <c r="V15002" s="3" t="s">
        <v>2815</v>
      </c>
      <c r="W15002" s="3" t="s">
        <v>3452</v>
      </c>
      <c r="Z15002" s="9">
        <v>45.134999999999998</v>
      </c>
      <c r="AA15002" s="9">
        <v>-119.6658</v>
      </c>
      <c r="AB15002" s="9" t="s">
        <v>2741</v>
      </c>
      <c r="AD15002" s="9" t="s">
        <v>2741</v>
      </c>
      <c r="AF15002" s="3" t="s">
        <v>2002</v>
      </c>
      <c r="AG15002" s="3" t="s">
        <v>2002</v>
      </c>
      <c r="BB15002" s="9"/>
    </row>
    <row r="15003" spans="1:54" ht="15.75" thickBot="1">
      <c r="A15003" s="29">
        <v>43424</v>
      </c>
      <c r="D15003" s="3">
        <v>16758943</v>
      </c>
      <c r="E15003" s="92">
        <v>18</v>
      </c>
      <c r="F15003" s="9" t="s">
        <v>1780</v>
      </c>
      <c r="G15003" s="9">
        <v>2018</v>
      </c>
      <c r="H15003" s="9"/>
      <c r="L15003" s="5"/>
      <c r="N15003" s="3" t="s">
        <v>3970</v>
      </c>
      <c r="O15003" s="3"/>
      <c r="P15003" s="38">
        <v>189</v>
      </c>
      <c r="Q15003" s="104">
        <v>5</v>
      </c>
      <c r="R15003" s="9" t="s">
        <v>3</v>
      </c>
      <c r="S15003" s="9" t="s">
        <v>43</v>
      </c>
      <c r="T15003" s="9" t="s">
        <v>2828</v>
      </c>
      <c r="U15003" s="3" t="s">
        <v>1893</v>
      </c>
      <c r="V15003" s="3" t="s">
        <v>2815</v>
      </c>
      <c r="W15003" s="3" t="s">
        <v>3452</v>
      </c>
      <c r="Z15003" s="9">
        <v>45.134999999999998</v>
      </c>
      <c r="AA15003" s="9">
        <v>-119.6658</v>
      </c>
      <c r="AB15003" s="9" t="s">
        <v>2741</v>
      </c>
      <c r="AD15003" s="9" t="s">
        <v>2741</v>
      </c>
      <c r="AF15003" s="3" t="s">
        <v>2002</v>
      </c>
      <c r="AG15003" s="3" t="s">
        <v>2002</v>
      </c>
      <c r="BB15003" s="9"/>
    </row>
    <row r="15004" spans="1:54" ht="15.75" thickBot="1">
      <c r="A15004" s="29">
        <v>43424</v>
      </c>
      <c r="D15004" s="3">
        <v>16758943</v>
      </c>
      <c r="E15004" s="92">
        <v>18</v>
      </c>
      <c r="F15004" s="9" t="s">
        <v>1780</v>
      </c>
      <c r="G15004" s="9">
        <v>2018</v>
      </c>
      <c r="H15004" s="9"/>
      <c r="L15004" s="5"/>
      <c r="N15004" s="3" t="s">
        <v>3970</v>
      </c>
      <c r="O15004" s="3"/>
      <c r="P15004" s="38">
        <v>189</v>
      </c>
      <c r="Q15004" s="104">
        <v>6</v>
      </c>
      <c r="R15004" s="9" t="s">
        <v>3</v>
      </c>
      <c r="S15004" s="9" t="s">
        <v>43</v>
      </c>
      <c r="T15004" s="9" t="s">
        <v>2828</v>
      </c>
      <c r="U15004" s="3" t="s">
        <v>1893</v>
      </c>
      <c r="V15004" s="3" t="s">
        <v>2815</v>
      </c>
      <c r="W15004" s="3" t="s">
        <v>3452</v>
      </c>
      <c r="Z15004" s="9">
        <v>45.134999999999998</v>
      </c>
      <c r="AA15004" s="9">
        <v>-119.6658</v>
      </c>
      <c r="AB15004" s="9" t="s">
        <v>2741</v>
      </c>
      <c r="AD15004" s="9" t="s">
        <v>2741</v>
      </c>
      <c r="AF15004" s="3" t="s">
        <v>2002</v>
      </c>
      <c r="AG15004" s="3" t="s">
        <v>2002</v>
      </c>
      <c r="BB15004" s="9"/>
    </row>
    <row r="15005" spans="1:54" ht="15.75" thickBot="1">
      <c r="A15005" s="29">
        <v>43424</v>
      </c>
      <c r="D15005" s="3">
        <v>16758943</v>
      </c>
      <c r="E15005" s="92">
        <v>18</v>
      </c>
      <c r="F15005" s="9" t="s">
        <v>1780</v>
      </c>
      <c r="G15005" s="9">
        <v>2018</v>
      </c>
      <c r="H15005" s="9"/>
      <c r="L15005" s="5"/>
      <c r="N15005" s="3" t="s">
        <v>3970</v>
      </c>
      <c r="O15005" s="3"/>
      <c r="P15005" s="38">
        <v>189</v>
      </c>
      <c r="Q15005" s="104">
        <v>7</v>
      </c>
      <c r="R15005" s="9" t="s">
        <v>3</v>
      </c>
      <c r="S15005" s="9" t="s">
        <v>43</v>
      </c>
      <c r="T15005" s="9" t="s">
        <v>2828</v>
      </c>
      <c r="U15005" s="3" t="s">
        <v>1893</v>
      </c>
      <c r="V15005" s="3" t="s">
        <v>2815</v>
      </c>
      <c r="W15005" s="3" t="s">
        <v>3452</v>
      </c>
      <c r="Z15005" s="9">
        <v>45.134999999999998</v>
      </c>
      <c r="AA15005" s="9">
        <v>-119.6658</v>
      </c>
      <c r="AB15005" s="9" t="s">
        <v>2741</v>
      </c>
      <c r="AD15005" s="9" t="s">
        <v>2741</v>
      </c>
      <c r="AF15005" s="3" t="s">
        <v>2002</v>
      </c>
      <c r="AG15005" s="3" t="s">
        <v>2002</v>
      </c>
      <c r="BB15005" s="9"/>
    </row>
    <row r="15006" spans="1:54" ht="15.75" thickBot="1">
      <c r="A15006" s="29">
        <v>43424</v>
      </c>
      <c r="D15006" s="3">
        <v>16759208</v>
      </c>
      <c r="E15006" s="92">
        <v>18</v>
      </c>
      <c r="F15006" s="9" t="s">
        <v>1780</v>
      </c>
      <c r="G15006" s="9">
        <v>2018</v>
      </c>
      <c r="H15006" s="9"/>
      <c r="L15006" s="5"/>
      <c r="N15006" s="3" t="s">
        <v>3970</v>
      </c>
      <c r="O15006" s="3"/>
      <c r="P15006" s="38">
        <v>190</v>
      </c>
      <c r="Q15006" s="104">
        <v>1</v>
      </c>
      <c r="R15006" s="9" t="s">
        <v>3</v>
      </c>
      <c r="S15006" s="9" t="s">
        <v>43</v>
      </c>
      <c r="T15006" s="9" t="s">
        <v>2828</v>
      </c>
      <c r="U15006" s="3" t="s">
        <v>1893</v>
      </c>
      <c r="V15006" s="3" t="s">
        <v>2815</v>
      </c>
      <c r="W15006" s="3" t="s">
        <v>3452</v>
      </c>
      <c r="Z15006" s="9">
        <v>45.134999999999998</v>
      </c>
      <c r="AA15006" s="9">
        <v>-119.6658</v>
      </c>
      <c r="AB15006" s="9" t="s">
        <v>2741</v>
      </c>
      <c r="AD15006" s="9" t="s">
        <v>2741</v>
      </c>
      <c r="AF15006" s="3" t="s">
        <v>2002</v>
      </c>
      <c r="AG15006" s="3" t="s">
        <v>2002</v>
      </c>
      <c r="BB15006" s="9"/>
    </row>
    <row r="15007" spans="1:54" ht="15.75" thickBot="1">
      <c r="A15007" s="29">
        <v>43424</v>
      </c>
      <c r="D15007" s="3">
        <v>16759208</v>
      </c>
      <c r="E15007" s="92">
        <v>18</v>
      </c>
      <c r="F15007" s="9" t="s">
        <v>1780</v>
      </c>
      <c r="G15007" s="9">
        <v>2018</v>
      </c>
      <c r="H15007" s="9"/>
      <c r="L15007" s="5"/>
      <c r="N15007" s="3" t="s">
        <v>3970</v>
      </c>
      <c r="O15007" s="3"/>
      <c r="P15007" s="38">
        <v>190</v>
      </c>
      <c r="Q15007" s="104">
        <v>2</v>
      </c>
      <c r="R15007" s="9" t="s">
        <v>3</v>
      </c>
      <c r="S15007" s="9" t="s">
        <v>43</v>
      </c>
      <c r="T15007" s="9" t="s">
        <v>2828</v>
      </c>
      <c r="U15007" s="3" t="s">
        <v>1893</v>
      </c>
      <c r="V15007" s="3" t="s">
        <v>2815</v>
      </c>
      <c r="W15007" s="3" t="s">
        <v>3452</v>
      </c>
      <c r="Z15007" s="9">
        <v>45.134999999999998</v>
      </c>
      <c r="AA15007" s="9">
        <v>-119.6658</v>
      </c>
      <c r="AB15007" s="9" t="s">
        <v>2741</v>
      </c>
      <c r="AD15007" s="9" t="s">
        <v>2741</v>
      </c>
      <c r="AF15007" s="3" t="s">
        <v>2002</v>
      </c>
      <c r="AG15007" s="3" t="s">
        <v>2002</v>
      </c>
      <c r="BB15007" s="9"/>
    </row>
    <row r="15008" spans="1:54" ht="15.75" thickBot="1">
      <c r="A15008" s="29">
        <v>43424</v>
      </c>
      <c r="D15008" s="3">
        <v>16759208</v>
      </c>
      <c r="E15008" s="92">
        <v>18</v>
      </c>
      <c r="F15008" s="9" t="s">
        <v>1780</v>
      </c>
      <c r="G15008" s="9">
        <v>2018</v>
      </c>
      <c r="H15008" s="9"/>
      <c r="L15008" s="5"/>
      <c r="N15008" s="3" t="s">
        <v>3970</v>
      </c>
      <c r="O15008" s="3"/>
      <c r="P15008" s="38">
        <v>190</v>
      </c>
      <c r="Q15008" s="104">
        <v>3</v>
      </c>
      <c r="R15008" s="9" t="s">
        <v>3</v>
      </c>
      <c r="S15008" s="9" t="s">
        <v>43</v>
      </c>
      <c r="T15008" s="9" t="s">
        <v>2828</v>
      </c>
      <c r="U15008" s="3" t="s">
        <v>1893</v>
      </c>
      <c r="V15008" s="3" t="s">
        <v>2815</v>
      </c>
      <c r="W15008" s="3" t="s">
        <v>3452</v>
      </c>
      <c r="Z15008" s="9">
        <v>45.134999999999998</v>
      </c>
      <c r="AA15008" s="9">
        <v>-119.6658</v>
      </c>
      <c r="AB15008" s="9" t="s">
        <v>2741</v>
      </c>
      <c r="AD15008" s="9" t="s">
        <v>2741</v>
      </c>
      <c r="AF15008" s="3" t="s">
        <v>2002</v>
      </c>
      <c r="AG15008" s="3" t="s">
        <v>2002</v>
      </c>
      <c r="BB15008" s="9"/>
    </row>
    <row r="15009" spans="1:54" ht="15.75" thickBot="1">
      <c r="A15009" s="29">
        <v>43424</v>
      </c>
      <c r="D15009" s="3">
        <v>16759208</v>
      </c>
      <c r="E15009" s="92">
        <v>18</v>
      </c>
      <c r="F15009" s="9" t="s">
        <v>1780</v>
      </c>
      <c r="G15009" s="9">
        <v>2018</v>
      </c>
      <c r="H15009" s="9"/>
      <c r="L15009" s="5"/>
      <c r="N15009" s="3" t="s">
        <v>3970</v>
      </c>
      <c r="O15009" s="3"/>
      <c r="P15009" s="38">
        <v>190</v>
      </c>
      <c r="Q15009" s="104">
        <v>4</v>
      </c>
      <c r="R15009" s="9" t="s">
        <v>3</v>
      </c>
      <c r="S15009" s="9" t="s">
        <v>43</v>
      </c>
      <c r="T15009" s="9" t="s">
        <v>2828</v>
      </c>
      <c r="U15009" s="3" t="s">
        <v>1893</v>
      </c>
      <c r="V15009" s="3" t="s">
        <v>2815</v>
      </c>
      <c r="W15009" s="3" t="s">
        <v>3452</v>
      </c>
      <c r="Z15009" s="9">
        <v>45.134999999999998</v>
      </c>
      <c r="AA15009" s="9">
        <v>-119.6658</v>
      </c>
      <c r="AB15009" s="9" t="s">
        <v>2741</v>
      </c>
      <c r="AD15009" s="9" t="s">
        <v>2741</v>
      </c>
      <c r="AF15009" s="3" t="s">
        <v>2002</v>
      </c>
      <c r="AG15009" s="3" t="s">
        <v>2002</v>
      </c>
      <c r="BB15009" s="9"/>
    </row>
    <row r="15010" spans="1:54" ht="15.75" thickBot="1">
      <c r="A15010" s="29">
        <v>43424</v>
      </c>
      <c r="D15010" s="3">
        <v>16759208</v>
      </c>
      <c r="E15010" s="92">
        <v>18</v>
      </c>
      <c r="F15010" s="9" t="s">
        <v>1780</v>
      </c>
      <c r="G15010" s="9">
        <v>2018</v>
      </c>
      <c r="H15010" s="9"/>
      <c r="L15010" s="5"/>
      <c r="N15010" s="3" t="s">
        <v>3970</v>
      </c>
      <c r="O15010" s="3"/>
      <c r="P15010" s="38">
        <v>190</v>
      </c>
      <c r="Q15010" s="104">
        <v>5</v>
      </c>
      <c r="R15010" s="9" t="s">
        <v>3</v>
      </c>
      <c r="S15010" s="9" t="s">
        <v>43</v>
      </c>
      <c r="T15010" s="9" t="s">
        <v>2828</v>
      </c>
      <c r="U15010" s="3" t="s">
        <v>1893</v>
      </c>
      <c r="V15010" s="3" t="s">
        <v>2815</v>
      </c>
      <c r="W15010" s="3" t="s">
        <v>3452</v>
      </c>
      <c r="Z15010" s="9">
        <v>45.134999999999998</v>
      </c>
      <c r="AA15010" s="9">
        <v>-119.6658</v>
      </c>
      <c r="AB15010" s="9" t="s">
        <v>2741</v>
      </c>
      <c r="AD15010" s="9" t="s">
        <v>2741</v>
      </c>
      <c r="AF15010" s="3" t="s">
        <v>2002</v>
      </c>
      <c r="AG15010" s="3" t="s">
        <v>2002</v>
      </c>
      <c r="BB15010" s="9"/>
    </row>
    <row r="15011" spans="1:54" ht="15.75" thickBot="1">
      <c r="A15011" s="29">
        <v>43424</v>
      </c>
      <c r="D15011" s="3">
        <v>16759208</v>
      </c>
      <c r="E15011" s="92">
        <v>18</v>
      </c>
      <c r="F15011" s="9" t="s">
        <v>1780</v>
      </c>
      <c r="G15011" s="9">
        <v>2018</v>
      </c>
      <c r="H15011" s="9"/>
      <c r="L15011" s="5"/>
      <c r="N15011" s="3" t="s">
        <v>3970</v>
      </c>
      <c r="O15011" s="3"/>
      <c r="P15011" s="38">
        <v>190</v>
      </c>
      <c r="Q15011" s="104">
        <v>6</v>
      </c>
      <c r="R15011" s="9" t="s">
        <v>3</v>
      </c>
      <c r="S15011" s="9" t="s">
        <v>43</v>
      </c>
      <c r="T15011" s="9" t="s">
        <v>2828</v>
      </c>
      <c r="U15011" s="3" t="s">
        <v>1893</v>
      </c>
      <c r="V15011" s="3" t="s">
        <v>2815</v>
      </c>
      <c r="W15011" s="3" t="s">
        <v>3452</v>
      </c>
      <c r="Z15011" s="9">
        <v>45.134999999999998</v>
      </c>
      <c r="AA15011" s="9">
        <v>-119.6658</v>
      </c>
      <c r="AB15011" s="9" t="s">
        <v>2741</v>
      </c>
      <c r="AD15011" s="9" t="s">
        <v>2741</v>
      </c>
      <c r="AF15011" s="3" t="s">
        <v>2002</v>
      </c>
      <c r="AG15011" s="3" t="s">
        <v>2002</v>
      </c>
      <c r="BB15011" s="9"/>
    </row>
    <row r="15012" spans="1:54" ht="15.75" thickBot="1">
      <c r="A15012" s="29">
        <v>43424</v>
      </c>
      <c r="D15012" s="3">
        <v>16759208</v>
      </c>
      <c r="E15012" s="92">
        <v>18</v>
      </c>
      <c r="F15012" s="9" t="s">
        <v>1780</v>
      </c>
      <c r="G15012" s="9">
        <v>2018</v>
      </c>
      <c r="H15012" s="9"/>
      <c r="L15012" s="5"/>
      <c r="N15012" s="3" t="s">
        <v>3970</v>
      </c>
      <c r="O15012" s="3"/>
      <c r="P15012" s="38">
        <v>190</v>
      </c>
      <c r="Q15012" s="104">
        <v>7</v>
      </c>
      <c r="R15012" s="9" t="s">
        <v>3</v>
      </c>
      <c r="S15012" s="9" t="s">
        <v>43</v>
      </c>
      <c r="T15012" s="9" t="s">
        <v>2828</v>
      </c>
      <c r="U15012" s="3" t="s">
        <v>1893</v>
      </c>
      <c r="V15012" s="3" t="s">
        <v>2815</v>
      </c>
      <c r="W15012" s="3" t="s">
        <v>3452</v>
      </c>
      <c r="Z15012" s="9">
        <v>45.134999999999998</v>
      </c>
      <c r="AA15012" s="9">
        <v>-119.6658</v>
      </c>
      <c r="AB15012" s="9" t="s">
        <v>2741</v>
      </c>
      <c r="AD15012" s="9" t="s">
        <v>2741</v>
      </c>
      <c r="AF15012" s="3" t="s">
        <v>2002</v>
      </c>
      <c r="AG15012" s="3" t="s">
        <v>2002</v>
      </c>
      <c r="BB15012" s="9"/>
    </row>
    <row r="15013" spans="1:54" ht="15.75" thickBot="1">
      <c r="A15013" s="29">
        <v>43424</v>
      </c>
      <c r="D15013" s="3">
        <v>16759208</v>
      </c>
      <c r="E15013" s="92">
        <v>18</v>
      </c>
      <c r="F15013" s="9" t="s">
        <v>1780</v>
      </c>
      <c r="G15013" s="9">
        <v>2018</v>
      </c>
      <c r="H15013" s="9"/>
      <c r="L15013" s="5"/>
      <c r="N15013" s="3" t="s">
        <v>3970</v>
      </c>
      <c r="O15013" s="3"/>
      <c r="P15013" s="38">
        <v>190</v>
      </c>
      <c r="Q15013" s="104">
        <v>8</v>
      </c>
      <c r="R15013" s="9" t="s">
        <v>3</v>
      </c>
      <c r="S15013" s="9" t="s">
        <v>43</v>
      </c>
      <c r="T15013" s="9" t="s">
        <v>2828</v>
      </c>
      <c r="U15013" s="3" t="s">
        <v>1893</v>
      </c>
      <c r="V15013" s="3" t="s">
        <v>2815</v>
      </c>
      <c r="W15013" s="3" t="s">
        <v>3452</v>
      </c>
      <c r="Z15013" s="9">
        <v>45.134999999999998</v>
      </c>
      <c r="AA15013" s="9">
        <v>-119.6658</v>
      </c>
      <c r="AB15013" s="9" t="s">
        <v>2741</v>
      </c>
      <c r="AD15013" s="9" t="s">
        <v>2741</v>
      </c>
      <c r="AF15013" s="3" t="s">
        <v>2002</v>
      </c>
      <c r="AG15013" s="3" t="s">
        <v>2002</v>
      </c>
      <c r="BB15013" s="9"/>
    </row>
    <row r="15014" spans="1:54" ht="15.75" thickBot="1">
      <c r="A15014" s="29">
        <v>43424</v>
      </c>
      <c r="D15014" s="3">
        <v>16759208</v>
      </c>
      <c r="E15014" s="92">
        <v>18</v>
      </c>
      <c r="F15014" s="9" t="s">
        <v>1780</v>
      </c>
      <c r="G15014" s="9">
        <v>2018</v>
      </c>
      <c r="H15014" s="9"/>
      <c r="L15014" s="5"/>
      <c r="N15014" s="3" t="s">
        <v>3970</v>
      </c>
      <c r="O15014" s="3"/>
      <c r="P15014" s="38">
        <v>190</v>
      </c>
      <c r="Q15014" s="104">
        <v>9</v>
      </c>
      <c r="R15014" s="9" t="s">
        <v>3</v>
      </c>
      <c r="S15014" s="9" t="s">
        <v>43</v>
      </c>
      <c r="T15014" s="9" t="s">
        <v>2828</v>
      </c>
      <c r="U15014" s="3" t="s">
        <v>1893</v>
      </c>
      <c r="V15014" s="3" t="s">
        <v>2815</v>
      </c>
      <c r="W15014" s="3" t="s">
        <v>3452</v>
      </c>
      <c r="Z15014" s="9">
        <v>45.134999999999998</v>
      </c>
      <c r="AA15014" s="9">
        <v>-119.6658</v>
      </c>
      <c r="AB15014" s="9" t="s">
        <v>2741</v>
      </c>
      <c r="AD15014" s="9" t="s">
        <v>2741</v>
      </c>
      <c r="AF15014" s="3" t="s">
        <v>2002</v>
      </c>
      <c r="AG15014" s="3" t="s">
        <v>2002</v>
      </c>
      <c r="BB15014" s="9"/>
    </row>
    <row r="15015" spans="1:54" ht="15.75" thickBot="1">
      <c r="A15015" s="29">
        <v>43424</v>
      </c>
      <c r="D15015" s="3">
        <v>16759208</v>
      </c>
      <c r="E15015" s="92">
        <v>18</v>
      </c>
      <c r="F15015" s="9" t="s">
        <v>1780</v>
      </c>
      <c r="G15015" s="9">
        <v>2018</v>
      </c>
      <c r="H15015" s="9"/>
      <c r="L15015" s="5"/>
      <c r="N15015" s="3" t="s">
        <v>3970</v>
      </c>
      <c r="O15015" s="3"/>
      <c r="P15015" s="38">
        <v>190</v>
      </c>
      <c r="Q15015" s="104">
        <v>10</v>
      </c>
      <c r="R15015" s="9" t="s">
        <v>3</v>
      </c>
      <c r="S15015" s="9" t="s">
        <v>43</v>
      </c>
      <c r="T15015" s="9" t="s">
        <v>2828</v>
      </c>
      <c r="U15015" s="3" t="s">
        <v>1893</v>
      </c>
      <c r="V15015" s="3" t="s">
        <v>2815</v>
      </c>
      <c r="W15015" s="3" t="s">
        <v>3452</v>
      </c>
      <c r="Z15015" s="9">
        <v>45.134999999999998</v>
      </c>
      <c r="AA15015" s="9">
        <v>-119.6658</v>
      </c>
      <c r="AB15015" s="9" t="s">
        <v>2741</v>
      </c>
      <c r="AD15015" s="9" t="s">
        <v>2741</v>
      </c>
      <c r="AF15015" s="3" t="s">
        <v>2002</v>
      </c>
      <c r="AG15015" s="3" t="s">
        <v>2002</v>
      </c>
      <c r="BB15015" s="9"/>
    </row>
    <row r="15016" spans="1:54" ht="15.75" thickBot="1">
      <c r="A15016" s="29">
        <v>43424</v>
      </c>
      <c r="D15016" s="3">
        <v>16759208</v>
      </c>
      <c r="E15016" s="92">
        <v>18</v>
      </c>
      <c r="F15016" s="9" t="s">
        <v>1780</v>
      </c>
      <c r="G15016" s="9">
        <v>2018</v>
      </c>
      <c r="H15016" s="9"/>
      <c r="L15016" s="5"/>
      <c r="N15016" s="3" t="s">
        <v>3970</v>
      </c>
      <c r="O15016" s="3"/>
      <c r="P15016" s="38">
        <v>190</v>
      </c>
      <c r="Q15016" s="104">
        <v>11</v>
      </c>
      <c r="R15016" s="9" t="s">
        <v>3</v>
      </c>
      <c r="S15016" s="9" t="s">
        <v>43</v>
      </c>
      <c r="T15016" s="9" t="s">
        <v>2828</v>
      </c>
      <c r="U15016" s="3" t="s">
        <v>1893</v>
      </c>
      <c r="V15016" s="3" t="s">
        <v>2815</v>
      </c>
      <c r="W15016" s="3" t="s">
        <v>3452</v>
      </c>
      <c r="Z15016" s="9">
        <v>45.134999999999998</v>
      </c>
      <c r="AA15016" s="9">
        <v>-119.6658</v>
      </c>
      <c r="AB15016" s="9" t="s">
        <v>2741</v>
      </c>
      <c r="AD15016" s="9" t="s">
        <v>2741</v>
      </c>
      <c r="AF15016" s="3" t="s">
        <v>2002</v>
      </c>
      <c r="AG15016" s="3" t="s">
        <v>2002</v>
      </c>
      <c r="BB15016" s="9"/>
    </row>
    <row r="15017" spans="1:54" ht="15.75" thickBot="1">
      <c r="A15017" s="29">
        <v>43424</v>
      </c>
      <c r="D15017" s="3">
        <v>16759509</v>
      </c>
      <c r="E15017" s="92">
        <v>18</v>
      </c>
      <c r="F15017" s="9" t="s">
        <v>1780</v>
      </c>
      <c r="G15017" s="9">
        <v>2018</v>
      </c>
      <c r="H15017" s="9"/>
      <c r="L15017" s="5"/>
      <c r="N15017" s="3" t="s">
        <v>3970</v>
      </c>
      <c r="O15017" s="3"/>
      <c r="P15017" s="38">
        <v>191</v>
      </c>
      <c r="Q15017" s="104">
        <v>1</v>
      </c>
      <c r="R15017" s="9" t="s">
        <v>3</v>
      </c>
      <c r="S15017" s="9" t="s">
        <v>43</v>
      </c>
      <c r="T15017" s="9" t="s">
        <v>2828</v>
      </c>
      <c r="U15017" s="3" t="s">
        <v>1893</v>
      </c>
      <c r="V15017" s="3" t="s">
        <v>2815</v>
      </c>
      <c r="W15017" s="3" t="s">
        <v>3452</v>
      </c>
      <c r="Z15017" s="9">
        <v>45.194000000000003</v>
      </c>
      <c r="AA15017" s="9">
        <v>-119.7073</v>
      </c>
      <c r="AB15017" s="9" t="s">
        <v>2741</v>
      </c>
      <c r="AD15017" s="9" t="s">
        <v>2741</v>
      </c>
      <c r="AF15017" s="3" t="s">
        <v>2002</v>
      </c>
      <c r="AG15017" s="3" t="s">
        <v>2002</v>
      </c>
      <c r="BB15017" s="9"/>
    </row>
    <row r="15018" spans="1:54" ht="15.75" thickBot="1">
      <c r="A15018" s="29">
        <v>43424</v>
      </c>
      <c r="D15018" s="3">
        <v>16759509</v>
      </c>
      <c r="E15018" s="92">
        <v>18</v>
      </c>
      <c r="F15018" s="9" t="s">
        <v>1780</v>
      </c>
      <c r="G15018" s="9">
        <v>2018</v>
      </c>
      <c r="H15018" s="9"/>
      <c r="L15018" s="5"/>
      <c r="N15018" s="3" t="s">
        <v>3970</v>
      </c>
      <c r="O15018" s="3"/>
      <c r="P15018" s="38">
        <v>191</v>
      </c>
      <c r="Q15018" s="104">
        <v>2</v>
      </c>
      <c r="R15018" s="9" t="s">
        <v>3</v>
      </c>
      <c r="S15018" s="9" t="s">
        <v>43</v>
      </c>
      <c r="T15018" s="9" t="s">
        <v>2828</v>
      </c>
      <c r="U15018" s="3" t="s">
        <v>1893</v>
      </c>
      <c r="V15018" s="3" t="s">
        <v>2815</v>
      </c>
      <c r="W15018" s="3" t="s">
        <v>3452</v>
      </c>
      <c r="Z15018" s="9">
        <v>45.194000000000003</v>
      </c>
      <c r="AA15018" s="9">
        <v>-119.7073</v>
      </c>
      <c r="AB15018" s="9" t="s">
        <v>2741</v>
      </c>
      <c r="AD15018" s="9" t="s">
        <v>2741</v>
      </c>
      <c r="AF15018" s="3" t="s">
        <v>2002</v>
      </c>
      <c r="AG15018" s="3" t="s">
        <v>2002</v>
      </c>
      <c r="BB15018" s="9"/>
    </row>
    <row r="15019" spans="1:54" ht="15.75" thickBot="1">
      <c r="A15019" s="29">
        <v>43424</v>
      </c>
      <c r="D15019" s="3">
        <v>16759509</v>
      </c>
      <c r="E15019" s="92">
        <v>18</v>
      </c>
      <c r="F15019" s="9" t="s">
        <v>1780</v>
      </c>
      <c r="G15019" s="9">
        <v>2018</v>
      </c>
      <c r="H15019" s="9"/>
      <c r="L15019" s="5"/>
      <c r="N15019" s="3" t="s">
        <v>3970</v>
      </c>
      <c r="O15019" s="3"/>
      <c r="P15019" s="38">
        <v>191</v>
      </c>
      <c r="Q15019" s="104">
        <v>3</v>
      </c>
      <c r="R15019" s="9" t="s">
        <v>3</v>
      </c>
      <c r="S15019" s="9" t="s">
        <v>43</v>
      </c>
      <c r="T15019" s="9" t="s">
        <v>2828</v>
      </c>
      <c r="U15019" s="3" t="s">
        <v>1893</v>
      </c>
      <c r="V15019" s="3" t="s">
        <v>2815</v>
      </c>
      <c r="W15019" s="3" t="s">
        <v>3452</v>
      </c>
      <c r="Z15019" s="9">
        <v>45.194000000000003</v>
      </c>
      <c r="AA15019" s="9">
        <v>-119.7073</v>
      </c>
      <c r="AB15019" s="9" t="s">
        <v>2741</v>
      </c>
      <c r="AD15019" s="9" t="s">
        <v>2741</v>
      </c>
      <c r="AF15019" s="3" t="s">
        <v>2002</v>
      </c>
      <c r="AG15019" s="3" t="s">
        <v>2002</v>
      </c>
      <c r="BB15019" s="9"/>
    </row>
    <row r="15020" spans="1:54" ht="15.75" thickBot="1">
      <c r="A15020" s="29">
        <v>43424</v>
      </c>
      <c r="D15020" s="3">
        <v>16759509</v>
      </c>
      <c r="E15020" s="92">
        <v>18</v>
      </c>
      <c r="F15020" s="9" t="s">
        <v>1780</v>
      </c>
      <c r="G15020" s="9">
        <v>2018</v>
      </c>
      <c r="H15020" s="9"/>
      <c r="L15020" s="5"/>
      <c r="N15020" s="3" t="s">
        <v>3970</v>
      </c>
      <c r="O15020" s="3"/>
      <c r="P15020" s="38">
        <v>191</v>
      </c>
      <c r="Q15020" s="104">
        <v>4</v>
      </c>
      <c r="R15020" s="9" t="s">
        <v>3</v>
      </c>
      <c r="S15020" s="9" t="s">
        <v>43</v>
      </c>
      <c r="T15020" s="9" t="s">
        <v>2828</v>
      </c>
      <c r="U15020" s="3" t="s">
        <v>1893</v>
      </c>
      <c r="V15020" s="3" t="s">
        <v>2815</v>
      </c>
      <c r="W15020" s="3" t="s">
        <v>3452</v>
      </c>
      <c r="Z15020" s="9">
        <v>45.194000000000003</v>
      </c>
      <c r="AA15020" s="9">
        <v>-119.7073</v>
      </c>
      <c r="AB15020" s="9" t="s">
        <v>2741</v>
      </c>
      <c r="AD15020" s="9" t="s">
        <v>2741</v>
      </c>
      <c r="AF15020" s="3" t="s">
        <v>2002</v>
      </c>
      <c r="AG15020" s="3" t="s">
        <v>2002</v>
      </c>
      <c r="BB15020" s="9"/>
    </row>
    <row r="15021" spans="1:54" ht="15.75" thickBot="1">
      <c r="A15021" s="29">
        <v>43424</v>
      </c>
      <c r="D15021" s="3">
        <v>16759509</v>
      </c>
      <c r="E15021" s="92">
        <v>18</v>
      </c>
      <c r="F15021" s="9" t="s">
        <v>1780</v>
      </c>
      <c r="G15021" s="9">
        <v>2018</v>
      </c>
      <c r="H15021" s="9"/>
      <c r="L15021" s="5"/>
      <c r="N15021" s="3" t="s">
        <v>3970</v>
      </c>
      <c r="O15021" s="3"/>
      <c r="P15021" s="38">
        <v>191</v>
      </c>
      <c r="Q15021" s="104">
        <v>5</v>
      </c>
      <c r="R15021" s="9" t="s">
        <v>3</v>
      </c>
      <c r="S15021" s="9" t="s">
        <v>43</v>
      </c>
      <c r="T15021" s="9" t="s">
        <v>2828</v>
      </c>
      <c r="U15021" s="3" t="s">
        <v>1893</v>
      </c>
      <c r="V15021" s="3" t="s">
        <v>2815</v>
      </c>
      <c r="W15021" s="3" t="s">
        <v>3452</v>
      </c>
      <c r="Z15021" s="9">
        <v>45.194000000000003</v>
      </c>
      <c r="AA15021" s="9">
        <v>-119.7073</v>
      </c>
      <c r="AB15021" s="9" t="s">
        <v>2741</v>
      </c>
      <c r="AD15021" s="9" t="s">
        <v>2741</v>
      </c>
      <c r="AF15021" s="3" t="s">
        <v>2002</v>
      </c>
      <c r="AG15021" s="3" t="s">
        <v>2002</v>
      </c>
      <c r="BB15021" s="9"/>
    </row>
    <row r="15022" spans="1:54" ht="15.75" thickBot="1">
      <c r="A15022" s="29">
        <v>43424</v>
      </c>
      <c r="D15022" s="3">
        <v>16759509</v>
      </c>
      <c r="E15022" s="92">
        <v>18</v>
      </c>
      <c r="F15022" s="9" t="s">
        <v>1780</v>
      </c>
      <c r="G15022" s="9">
        <v>2018</v>
      </c>
      <c r="H15022" s="9"/>
      <c r="L15022" s="5"/>
      <c r="N15022" s="3" t="s">
        <v>3970</v>
      </c>
      <c r="O15022" s="3"/>
      <c r="P15022" s="38">
        <v>191</v>
      </c>
      <c r="Q15022" s="104">
        <v>6</v>
      </c>
      <c r="R15022" s="9" t="s">
        <v>3</v>
      </c>
      <c r="S15022" s="9" t="s">
        <v>43</v>
      </c>
      <c r="T15022" s="9" t="s">
        <v>2828</v>
      </c>
      <c r="U15022" s="3" t="s">
        <v>1893</v>
      </c>
      <c r="V15022" s="3" t="s">
        <v>2815</v>
      </c>
      <c r="W15022" s="3" t="s">
        <v>3452</v>
      </c>
      <c r="Z15022" s="9">
        <v>45.194000000000003</v>
      </c>
      <c r="AA15022" s="9">
        <v>-119.7073</v>
      </c>
      <c r="AB15022" s="9" t="s">
        <v>2741</v>
      </c>
      <c r="AD15022" s="9" t="s">
        <v>2741</v>
      </c>
      <c r="AF15022" s="3" t="s">
        <v>2002</v>
      </c>
      <c r="AG15022" s="3" t="s">
        <v>2002</v>
      </c>
      <c r="BB15022" s="9"/>
    </row>
    <row r="15023" spans="1:54" ht="15.75" thickBot="1">
      <c r="A15023" s="29">
        <v>43424</v>
      </c>
      <c r="D15023" s="3">
        <v>16759509</v>
      </c>
      <c r="E15023" s="92">
        <v>18</v>
      </c>
      <c r="F15023" s="9" t="s">
        <v>1780</v>
      </c>
      <c r="G15023" s="9">
        <v>2018</v>
      </c>
      <c r="H15023" s="9"/>
      <c r="L15023" s="5"/>
      <c r="N15023" s="3" t="s">
        <v>3970</v>
      </c>
      <c r="O15023" s="3"/>
      <c r="P15023" s="38">
        <v>191</v>
      </c>
      <c r="Q15023" s="104">
        <v>7</v>
      </c>
      <c r="R15023" s="9" t="s">
        <v>3</v>
      </c>
      <c r="S15023" s="9" t="s">
        <v>43</v>
      </c>
      <c r="T15023" s="9" t="s">
        <v>2828</v>
      </c>
      <c r="U15023" s="3" t="s">
        <v>1893</v>
      </c>
      <c r="V15023" s="3" t="s">
        <v>2815</v>
      </c>
      <c r="W15023" s="3" t="s">
        <v>3452</v>
      </c>
      <c r="Z15023" s="9">
        <v>45.194000000000003</v>
      </c>
      <c r="AA15023" s="9">
        <v>-119.7073</v>
      </c>
      <c r="AB15023" s="9" t="s">
        <v>2741</v>
      </c>
      <c r="AD15023" s="9" t="s">
        <v>2741</v>
      </c>
      <c r="AF15023" s="3" t="s">
        <v>2002</v>
      </c>
      <c r="AG15023" s="3" t="s">
        <v>2002</v>
      </c>
      <c r="BB15023" s="9"/>
    </row>
    <row r="15024" spans="1:54" ht="15.75" thickBot="1">
      <c r="A15024" s="29">
        <v>43424</v>
      </c>
      <c r="D15024" s="3">
        <v>16759922</v>
      </c>
      <c r="E15024" s="92">
        <v>18</v>
      </c>
      <c r="F15024" s="9" t="s">
        <v>1780</v>
      </c>
      <c r="G15024" s="9">
        <v>2018</v>
      </c>
      <c r="H15024" s="9"/>
      <c r="L15024" s="5"/>
      <c r="N15024" s="3" t="s">
        <v>3970</v>
      </c>
      <c r="O15024" s="3"/>
      <c r="P15024" s="38">
        <v>192</v>
      </c>
      <c r="Q15024" s="104">
        <v>1</v>
      </c>
      <c r="R15024" s="9" t="s">
        <v>3</v>
      </c>
      <c r="S15024" s="9" t="s">
        <v>43</v>
      </c>
      <c r="T15024" s="9" t="s">
        <v>2829</v>
      </c>
      <c r="U15024" s="3" t="s">
        <v>1893</v>
      </c>
      <c r="V15024" s="3" t="s">
        <v>2816</v>
      </c>
      <c r="W15024" s="3" t="s">
        <v>3453</v>
      </c>
      <c r="Z15024" s="9">
        <v>45.241300000000003</v>
      </c>
      <c r="AA15024" s="9">
        <v>-120.03270000000001</v>
      </c>
      <c r="AB15024" s="9" t="s">
        <v>2741</v>
      </c>
      <c r="AD15024" s="9" t="s">
        <v>2741</v>
      </c>
      <c r="AF15024" s="3" t="s">
        <v>2002</v>
      </c>
      <c r="AG15024" s="3" t="s">
        <v>2002</v>
      </c>
      <c r="BB15024" s="9"/>
    </row>
    <row r="15025" spans="1:54" ht="15.75" thickBot="1">
      <c r="A15025" s="29">
        <v>43424</v>
      </c>
      <c r="D15025" s="3">
        <v>16759922</v>
      </c>
      <c r="E15025" s="92">
        <v>18</v>
      </c>
      <c r="F15025" s="9" t="s">
        <v>1780</v>
      </c>
      <c r="G15025" s="9">
        <v>2018</v>
      </c>
      <c r="H15025" s="9"/>
      <c r="L15025" s="5"/>
      <c r="N15025" s="3" t="s">
        <v>3970</v>
      </c>
      <c r="O15025" s="3"/>
      <c r="P15025" s="38">
        <v>192</v>
      </c>
      <c r="Q15025" s="104">
        <v>2</v>
      </c>
      <c r="R15025" s="9" t="s">
        <v>3</v>
      </c>
      <c r="S15025" s="9" t="s">
        <v>43</v>
      </c>
      <c r="T15025" s="9" t="s">
        <v>2829</v>
      </c>
      <c r="U15025" s="3" t="s">
        <v>1893</v>
      </c>
      <c r="V15025" s="3" t="s">
        <v>2816</v>
      </c>
      <c r="W15025" s="3" t="s">
        <v>3453</v>
      </c>
      <c r="Z15025" s="9">
        <v>45.241300000000003</v>
      </c>
      <c r="AA15025" s="9">
        <v>-120.03270000000001</v>
      </c>
      <c r="AB15025" s="9" t="s">
        <v>2741</v>
      </c>
      <c r="AD15025" s="9" t="s">
        <v>2741</v>
      </c>
      <c r="AF15025" s="3" t="s">
        <v>2002</v>
      </c>
      <c r="AG15025" s="3" t="s">
        <v>2002</v>
      </c>
      <c r="BB15025" s="9"/>
    </row>
    <row r="15026" spans="1:54" ht="15.75" thickBot="1">
      <c r="A15026" s="29">
        <v>43424</v>
      </c>
      <c r="D15026" s="3">
        <v>16759922</v>
      </c>
      <c r="E15026" s="92">
        <v>18</v>
      </c>
      <c r="F15026" s="9" t="s">
        <v>1780</v>
      </c>
      <c r="G15026" s="9">
        <v>2018</v>
      </c>
      <c r="H15026" s="9"/>
      <c r="L15026" s="5"/>
      <c r="N15026" s="3" t="s">
        <v>3970</v>
      </c>
      <c r="O15026" s="3"/>
      <c r="P15026" s="38">
        <v>192</v>
      </c>
      <c r="Q15026" s="104">
        <v>3</v>
      </c>
      <c r="R15026" s="9" t="s">
        <v>3</v>
      </c>
      <c r="S15026" s="9" t="s">
        <v>43</v>
      </c>
      <c r="T15026" s="9" t="s">
        <v>2829</v>
      </c>
      <c r="U15026" s="3" t="s">
        <v>1893</v>
      </c>
      <c r="V15026" s="3" t="s">
        <v>2816</v>
      </c>
      <c r="W15026" s="3" t="s">
        <v>3453</v>
      </c>
      <c r="Z15026" s="9">
        <v>45.241300000000003</v>
      </c>
      <c r="AA15026" s="9">
        <v>-120.03270000000001</v>
      </c>
      <c r="AB15026" s="9" t="s">
        <v>2741</v>
      </c>
      <c r="AD15026" s="9" t="s">
        <v>2741</v>
      </c>
      <c r="AF15026" s="3" t="s">
        <v>2002</v>
      </c>
      <c r="AG15026" s="3" t="s">
        <v>2002</v>
      </c>
      <c r="BB15026" s="9"/>
    </row>
    <row r="15027" spans="1:54" ht="15.75" thickBot="1">
      <c r="A15027" s="29">
        <v>43424</v>
      </c>
      <c r="D15027" s="3">
        <v>16759922</v>
      </c>
      <c r="E15027" s="92">
        <v>18</v>
      </c>
      <c r="F15027" s="9" t="s">
        <v>1780</v>
      </c>
      <c r="G15027" s="9">
        <v>2018</v>
      </c>
      <c r="H15027" s="9"/>
      <c r="L15027" s="5"/>
      <c r="N15027" s="3" t="s">
        <v>3970</v>
      </c>
      <c r="O15027" s="3"/>
      <c r="P15027" s="38">
        <v>192</v>
      </c>
      <c r="Q15027" s="104">
        <v>4</v>
      </c>
      <c r="R15027" s="9" t="s">
        <v>3</v>
      </c>
      <c r="S15027" s="9" t="s">
        <v>43</v>
      </c>
      <c r="T15027" s="9" t="s">
        <v>2829</v>
      </c>
      <c r="U15027" s="3" t="s">
        <v>1893</v>
      </c>
      <c r="V15027" s="3" t="s">
        <v>2816</v>
      </c>
      <c r="W15027" s="3" t="s">
        <v>3453</v>
      </c>
      <c r="Z15027" s="9">
        <v>45.241300000000003</v>
      </c>
      <c r="AA15027" s="9">
        <v>-120.03270000000001</v>
      </c>
      <c r="AB15027" s="9" t="s">
        <v>2741</v>
      </c>
      <c r="AD15027" s="9" t="s">
        <v>2741</v>
      </c>
      <c r="AF15027" s="3" t="s">
        <v>2002</v>
      </c>
      <c r="AG15027" s="3" t="s">
        <v>2002</v>
      </c>
      <c r="BB15027" s="9"/>
    </row>
    <row r="15028" spans="1:54" ht="15.75" thickBot="1">
      <c r="A15028" s="29">
        <v>43424</v>
      </c>
      <c r="D15028" s="3">
        <v>16759922</v>
      </c>
      <c r="E15028" s="92">
        <v>18</v>
      </c>
      <c r="F15028" s="9" t="s">
        <v>1780</v>
      </c>
      <c r="G15028" s="9">
        <v>2018</v>
      </c>
      <c r="H15028" s="9"/>
      <c r="L15028" s="5"/>
      <c r="N15028" s="3" t="s">
        <v>3970</v>
      </c>
      <c r="O15028" s="3"/>
      <c r="P15028" s="38">
        <v>192</v>
      </c>
      <c r="Q15028" s="104">
        <v>5</v>
      </c>
      <c r="R15028" s="9" t="s">
        <v>3</v>
      </c>
      <c r="S15028" s="9" t="s">
        <v>43</v>
      </c>
      <c r="T15028" s="9" t="s">
        <v>2829</v>
      </c>
      <c r="U15028" s="3" t="s">
        <v>1893</v>
      </c>
      <c r="V15028" s="3" t="s">
        <v>2816</v>
      </c>
      <c r="W15028" s="3" t="s">
        <v>3453</v>
      </c>
      <c r="Z15028" s="9">
        <v>45.241300000000003</v>
      </c>
      <c r="AA15028" s="9">
        <v>-120.03270000000001</v>
      </c>
      <c r="AB15028" s="9" t="s">
        <v>2741</v>
      </c>
      <c r="AD15028" s="9" t="s">
        <v>2741</v>
      </c>
      <c r="AF15028" s="3" t="s">
        <v>2002</v>
      </c>
      <c r="AG15028" s="3" t="s">
        <v>2002</v>
      </c>
      <c r="BB15028" s="9"/>
    </row>
    <row r="15029" spans="1:54" ht="15.75" thickBot="1">
      <c r="A15029" s="29">
        <v>43424</v>
      </c>
      <c r="D15029" s="3">
        <v>16759922</v>
      </c>
      <c r="E15029" s="92">
        <v>18</v>
      </c>
      <c r="F15029" s="9" t="s">
        <v>1780</v>
      </c>
      <c r="G15029" s="9">
        <v>2018</v>
      </c>
      <c r="H15029" s="9"/>
      <c r="L15029" s="5"/>
      <c r="N15029" s="3" t="s">
        <v>3970</v>
      </c>
      <c r="O15029" s="3"/>
      <c r="P15029" s="38">
        <v>192</v>
      </c>
      <c r="Q15029" s="104">
        <v>6</v>
      </c>
      <c r="R15029" s="9" t="s">
        <v>3</v>
      </c>
      <c r="S15029" s="9" t="s">
        <v>43</v>
      </c>
      <c r="T15029" s="9" t="s">
        <v>2829</v>
      </c>
      <c r="U15029" s="3" t="s">
        <v>1893</v>
      </c>
      <c r="V15029" s="3" t="s">
        <v>2816</v>
      </c>
      <c r="W15029" s="3" t="s">
        <v>3453</v>
      </c>
      <c r="Z15029" s="9">
        <v>45.241300000000003</v>
      </c>
      <c r="AA15029" s="9">
        <v>-120.03270000000001</v>
      </c>
      <c r="AB15029" s="9" t="s">
        <v>2741</v>
      </c>
      <c r="AD15029" s="9" t="s">
        <v>2741</v>
      </c>
      <c r="AF15029" s="3" t="s">
        <v>2002</v>
      </c>
      <c r="AG15029" s="3" t="s">
        <v>2002</v>
      </c>
      <c r="BB15029" s="9"/>
    </row>
    <row r="15030" spans="1:54" ht="15.75" thickBot="1">
      <c r="A15030" s="29">
        <v>43424</v>
      </c>
      <c r="D15030" s="3">
        <v>16759922</v>
      </c>
      <c r="E15030" s="92">
        <v>18</v>
      </c>
      <c r="F15030" s="9" t="s">
        <v>1780</v>
      </c>
      <c r="G15030" s="9">
        <v>2018</v>
      </c>
      <c r="H15030" s="9"/>
      <c r="L15030" s="5"/>
      <c r="N15030" s="3" t="s">
        <v>3970</v>
      </c>
      <c r="O15030" s="3"/>
      <c r="P15030" s="38">
        <v>192</v>
      </c>
      <c r="Q15030" s="104">
        <v>7</v>
      </c>
      <c r="R15030" s="9" t="s">
        <v>3</v>
      </c>
      <c r="S15030" s="9" t="s">
        <v>43</v>
      </c>
      <c r="T15030" s="9" t="s">
        <v>2829</v>
      </c>
      <c r="U15030" s="3" t="s">
        <v>1893</v>
      </c>
      <c r="V15030" s="3" t="s">
        <v>2816</v>
      </c>
      <c r="W15030" s="3" t="s">
        <v>3453</v>
      </c>
      <c r="Z15030" s="9">
        <v>45.241300000000003</v>
      </c>
      <c r="AA15030" s="9">
        <v>-120.03270000000001</v>
      </c>
      <c r="AB15030" s="9" t="s">
        <v>2741</v>
      </c>
      <c r="AD15030" s="9" t="s">
        <v>2741</v>
      </c>
      <c r="AF15030" s="3" t="s">
        <v>2002</v>
      </c>
      <c r="AG15030" s="3" t="s">
        <v>2002</v>
      </c>
      <c r="BB15030" s="9"/>
    </row>
    <row r="15031" spans="1:54" ht="15.75" thickBot="1">
      <c r="A15031" s="29">
        <v>43424</v>
      </c>
      <c r="D15031" s="3">
        <v>16759922</v>
      </c>
      <c r="E15031" s="92">
        <v>18</v>
      </c>
      <c r="F15031" s="9" t="s">
        <v>1780</v>
      </c>
      <c r="G15031" s="9">
        <v>2018</v>
      </c>
      <c r="H15031" s="9"/>
      <c r="L15031" s="5"/>
      <c r="N15031" s="3" t="s">
        <v>3970</v>
      </c>
      <c r="O15031" s="3"/>
      <c r="P15031" s="38">
        <v>192</v>
      </c>
      <c r="Q15031" s="104">
        <v>8</v>
      </c>
      <c r="R15031" s="9" t="s">
        <v>3</v>
      </c>
      <c r="S15031" s="9" t="s">
        <v>43</v>
      </c>
      <c r="T15031" s="9" t="s">
        <v>2829</v>
      </c>
      <c r="U15031" s="3" t="s">
        <v>1893</v>
      </c>
      <c r="V15031" s="3" t="s">
        <v>2816</v>
      </c>
      <c r="W15031" s="3" t="s">
        <v>3453</v>
      </c>
      <c r="Z15031" s="9">
        <v>45.241300000000003</v>
      </c>
      <c r="AA15031" s="9">
        <v>-120.03270000000001</v>
      </c>
      <c r="AB15031" s="9" t="s">
        <v>2741</v>
      </c>
      <c r="AD15031" s="9" t="s">
        <v>2741</v>
      </c>
      <c r="AF15031" s="3" t="s">
        <v>2002</v>
      </c>
      <c r="AG15031" s="3" t="s">
        <v>2002</v>
      </c>
      <c r="BB15031" s="9"/>
    </row>
    <row r="15032" spans="1:54" ht="15.75" thickBot="1">
      <c r="A15032" s="29">
        <v>43424</v>
      </c>
      <c r="D15032" s="3">
        <v>16760418</v>
      </c>
      <c r="E15032" s="92">
        <v>19</v>
      </c>
      <c r="F15032" s="9" t="s">
        <v>1780</v>
      </c>
      <c r="G15032" s="9">
        <v>2018</v>
      </c>
      <c r="H15032" s="9"/>
      <c r="L15032" s="5"/>
      <c r="N15032" s="3" t="s">
        <v>3970</v>
      </c>
      <c r="O15032" s="3"/>
      <c r="P15032" s="38">
        <v>193</v>
      </c>
      <c r="Q15032" s="104">
        <v>1</v>
      </c>
      <c r="R15032" s="9" t="s">
        <v>3</v>
      </c>
      <c r="S15032" s="9" t="s">
        <v>43</v>
      </c>
      <c r="T15032" s="9" t="s">
        <v>347</v>
      </c>
      <c r="U15032" s="3" t="s">
        <v>1893</v>
      </c>
      <c r="V15032" s="3" t="s">
        <v>2817</v>
      </c>
      <c r="W15032" s="3" t="s">
        <v>2926</v>
      </c>
      <c r="Z15032" s="9">
        <v>44.915199999999999</v>
      </c>
      <c r="AA15032" s="9">
        <v>-120.53789999999999</v>
      </c>
      <c r="AB15032" s="9" t="s">
        <v>2741</v>
      </c>
      <c r="AD15032" s="9" t="s">
        <v>2741</v>
      </c>
      <c r="AF15032" s="3" t="s">
        <v>2002</v>
      </c>
      <c r="AG15032" s="3" t="s">
        <v>2002</v>
      </c>
      <c r="BB15032" s="9"/>
    </row>
    <row r="15033" spans="1:54" ht="15.75" thickBot="1">
      <c r="A15033" s="29">
        <v>43424</v>
      </c>
      <c r="D15033" s="3">
        <v>16760418</v>
      </c>
      <c r="E15033" s="92">
        <v>19</v>
      </c>
      <c r="F15033" s="9" t="s">
        <v>1780</v>
      </c>
      <c r="G15033" s="9">
        <v>2018</v>
      </c>
      <c r="H15033" s="9"/>
      <c r="L15033" s="5"/>
      <c r="N15033" s="3" t="s">
        <v>3970</v>
      </c>
      <c r="O15033" s="3"/>
      <c r="P15033" s="38">
        <v>193</v>
      </c>
      <c r="Q15033" s="104">
        <v>2</v>
      </c>
      <c r="R15033" s="9" t="s">
        <v>3</v>
      </c>
      <c r="S15033" s="9" t="s">
        <v>43</v>
      </c>
      <c r="T15033" s="9" t="s">
        <v>347</v>
      </c>
      <c r="U15033" s="3" t="s">
        <v>1893</v>
      </c>
      <c r="V15033" s="3" t="s">
        <v>2817</v>
      </c>
      <c r="W15033" s="3" t="s">
        <v>2926</v>
      </c>
      <c r="Z15033" s="9">
        <v>44.915199999999999</v>
      </c>
      <c r="AA15033" s="9">
        <v>-120.53789999999999</v>
      </c>
      <c r="AB15033" s="9" t="s">
        <v>2741</v>
      </c>
      <c r="AD15033" s="9" t="s">
        <v>2741</v>
      </c>
      <c r="AF15033" s="3" t="s">
        <v>2002</v>
      </c>
      <c r="AG15033" s="3" t="s">
        <v>2002</v>
      </c>
      <c r="BB15033" s="9"/>
    </row>
    <row r="15034" spans="1:54" ht="15.75" thickBot="1">
      <c r="A15034" s="29">
        <v>43424</v>
      </c>
      <c r="D15034" s="3">
        <v>16760418</v>
      </c>
      <c r="E15034" s="92">
        <v>19</v>
      </c>
      <c r="F15034" s="9" t="s">
        <v>1780</v>
      </c>
      <c r="G15034" s="9">
        <v>2018</v>
      </c>
      <c r="H15034" s="9"/>
      <c r="L15034" s="5"/>
      <c r="N15034" s="3" t="s">
        <v>3970</v>
      </c>
      <c r="O15034" s="3"/>
      <c r="P15034" s="38">
        <v>193</v>
      </c>
      <c r="Q15034" s="104">
        <v>3</v>
      </c>
      <c r="R15034" s="9" t="s">
        <v>3</v>
      </c>
      <c r="S15034" s="9" t="s">
        <v>43</v>
      </c>
      <c r="T15034" s="9" t="s">
        <v>347</v>
      </c>
      <c r="U15034" s="3" t="s">
        <v>1893</v>
      </c>
      <c r="V15034" s="3" t="s">
        <v>2817</v>
      </c>
      <c r="W15034" s="3" t="s">
        <v>2926</v>
      </c>
      <c r="Z15034" s="9">
        <v>44.915199999999999</v>
      </c>
      <c r="AA15034" s="9">
        <v>-120.53789999999999</v>
      </c>
      <c r="AB15034" s="9" t="s">
        <v>2741</v>
      </c>
      <c r="AD15034" s="9" t="s">
        <v>2741</v>
      </c>
      <c r="AF15034" s="3" t="s">
        <v>2002</v>
      </c>
      <c r="AG15034" s="3" t="s">
        <v>2002</v>
      </c>
      <c r="BB15034" s="9"/>
    </row>
    <row r="15035" spans="1:54" ht="15.75" thickBot="1">
      <c r="A15035" s="29">
        <v>43424</v>
      </c>
      <c r="D15035" s="3">
        <v>16760418</v>
      </c>
      <c r="E15035" s="92">
        <v>19</v>
      </c>
      <c r="F15035" s="9" t="s">
        <v>1780</v>
      </c>
      <c r="G15035" s="9">
        <v>2018</v>
      </c>
      <c r="H15035" s="9"/>
      <c r="L15035" s="5"/>
      <c r="N15035" s="3" t="s">
        <v>3970</v>
      </c>
      <c r="O15035" s="3"/>
      <c r="P15035" s="38">
        <v>193</v>
      </c>
      <c r="Q15035" s="104">
        <v>4</v>
      </c>
      <c r="R15035" s="9" t="s">
        <v>3</v>
      </c>
      <c r="S15035" s="9" t="s">
        <v>43</v>
      </c>
      <c r="T15035" s="9" t="s">
        <v>347</v>
      </c>
      <c r="U15035" s="3" t="s">
        <v>1893</v>
      </c>
      <c r="V15035" s="3" t="s">
        <v>2817</v>
      </c>
      <c r="W15035" s="3" t="s">
        <v>2926</v>
      </c>
      <c r="Z15035" s="9">
        <v>44.915199999999999</v>
      </c>
      <c r="AA15035" s="9">
        <v>-120.53789999999999</v>
      </c>
      <c r="AB15035" s="9" t="s">
        <v>2741</v>
      </c>
      <c r="AD15035" s="9" t="s">
        <v>2741</v>
      </c>
      <c r="AF15035" s="3" t="s">
        <v>2002</v>
      </c>
      <c r="AG15035" s="3" t="s">
        <v>2002</v>
      </c>
      <c r="BB15035" s="9"/>
    </row>
    <row r="15036" spans="1:54" ht="15.75" thickBot="1">
      <c r="A15036" s="29">
        <v>43424</v>
      </c>
      <c r="D15036" s="3">
        <v>16760418</v>
      </c>
      <c r="E15036" s="92">
        <v>19</v>
      </c>
      <c r="F15036" s="9" t="s">
        <v>1780</v>
      </c>
      <c r="G15036" s="9">
        <v>2018</v>
      </c>
      <c r="H15036" s="9"/>
      <c r="L15036" s="5"/>
      <c r="N15036" s="3" t="s">
        <v>3970</v>
      </c>
      <c r="O15036" s="3"/>
      <c r="P15036" s="38">
        <v>193</v>
      </c>
      <c r="Q15036" s="104">
        <v>5</v>
      </c>
      <c r="R15036" s="9" t="s">
        <v>3</v>
      </c>
      <c r="S15036" s="9" t="s">
        <v>43</v>
      </c>
      <c r="T15036" s="9" t="s">
        <v>347</v>
      </c>
      <c r="U15036" s="3" t="s">
        <v>1893</v>
      </c>
      <c r="V15036" s="3" t="s">
        <v>2817</v>
      </c>
      <c r="W15036" s="3" t="s">
        <v>2926</v>
      </c>
      <c r="Z15036" s="9">
        <v>44.915199999999999</v>
      </c>
      <c r="AA15036" s="9">
        <v>-120.53789999999999</v>
      </c>
      <c r="AB15036" s="9" t="s">
        <v>2741</v>
      </c>
      <c r="AD15036" s="9" t="s">
        <v>2741</v>
      </c>
      <c r="AF15036" s="3" t="s">
        <v>2002</v>
      </c>
      <c r="AG15036" s="3" t="s">
        <v>2002</v>
      </c>
      <c r="BB15036" s="9"/>
    </row>
    <row r="15037" spans="1:54" ht="15.75" thickBot="1">
      <c r="A15037" s="29">
        <v>43424</v>
      </c>
      <c r="D15037" s="3">
        <v>16760418</v>
      </c>
      <c r="E15037" s="92">
        <v>19</v>
      </c>
      <c r="F15037" s="9" t="s">
        <v>1780</v>
      </c>
      <c r="G15037" s="9">
        <v>2018</v>
      </c>
      <c r="H15037" s="9"/>
      <c r="L15037" s="5"/>
      <c r="N15037" s="3" t="s">
        <v>3970</v>
      </c>
      <c r="O15037" s="3"/>
      <c r="P15037" s="38">
        <v>193</v>
      </c>
      <c r="Q15037" s="104">
        <v>6</v>
      </c>
      <c r="R15037" s="9" t="s">
        <v>3</v>
      </c>
      <c r="S15037" s="9" t="s">
        <v>43</v>
      </c>
      <c r="T15037" s="9" t="s">
        <v>347</v>
      </c>
      <c r="U15037" s="3" t="s">
        <v>1893</v>
      </c>
      <c r="V15037" s="3" t="s">
        <v>2817</v>
      </c>
      <c r="W15037" s="3" t="s">
        <v>2926</v>
      </c>
      <c r="Z15037" s="9">
        <v>44.915199999999999</v>
      </c>
      <c r="AA15037" s="9">
        <v>-120.53789999999999</v>
      </c>
      <c r="AB15037" s="9" t="s">
        <v>2741</v>
      </c>
      <c r="AD15037" s="9" t="s">
        <v>2741</v>
      </c>
      <c r="AF15037" s="3" t="s">
        <v>2002</v>
      </c>
      <c r="AG15037" s="3" t="s">
        <v>2002</v>
      </c>
      <c r="BB15037" s="9"/>
    </row>
    <row r="15038" spans="1:54" ht="15.75" thickBot="1">
      <c r="A15038" s="29">
        <v>43424</v>
      </c>
      <c r="D15038" s="3">
        <v>16760418</v>
      </c>
      <c r="E15038" s="92">
        <v>19</v>
      </c>
      <c r="F15038" s="9" t="s">
        <v>1780</v>
      </c>
      <c r="G15038" s="9">
        <v>2018</v>
      </c>
      <c r="H15038" s="9"/>
      <c r="L15038" s="5"/>
      <c r="N15038" s="3" t="s">
        <v>3970</v>
      </c>
      <c r="O15038" s="3"/>
      <c r="P15038" s="38">
        <v>193</v>
      </c>
      <c r="Q15038" s="104">
        <v>7</v>
      </c>
      <c r="R15038" s="9" t="s">
        <v>3</v>
      </c>
      <c r="S15038" s="9" t="s">
        <v>43</v>
      </c>
      <c r="T15038" s="9" t="s">
        <v>347</v>
      </c>
      <c r="U15038" s="3" t="s">
        <v>1893</v>
      </c>
      <c r="V15038" s="3" t="s">
        <v>2817</v>
      </c>
      <c r="W15038" s="3" t="s">
        <v>2926</v>
      </c>
      <c r="Z15038" s="9">
        <v>44.915199999999999</v>
      </c>
      <c r="AA15038" s="9">
        <v>-120.53789999999999</v>
      </c>
      <c r="AB15038" s="9" t="s">
        <v>2741</v>
      </c>
      <c r="AD15038" s="9" t="s">
        <v>2741</v>
      </c>
      <c r="AF15038" s="3" t="s">
        <v>2002</v>
      </c>
      <c r="AG15038" s="3" t="s">
        <v>2002</v>
      </c>
      <c r="BB15038" s="9"/>
    </row>
    <row r="15039" spans="1:54" ht="15.75" thickBot="1">
      <c r="A15039" s="29">
        <v>43424</v>
      </c>
      <c r="D15039" s="3">
        <v>16760418</v>
      </c>
      <c r="E15039" s="92">
        <v>19</v>
      </c>
      <c r="F15039" s="9" t="s">
        <v>1780</v>
      </c>
      <c r="G15039" s="9">
        <v>2018</v>
      </c>
      <c r="H15039" s="9"/>
      <c r="L15039" s="5"/>
      <c r="N15039" s="3" t="s">
        <v>3970</v>
      </c>
      <c r="O15039" s="3"/>
      <c r="P15039" s="38">
        <v>193</v>
      </c>
      <c r="Q15039" s="104">
        <v>8</v>
      </c>
      <c r="R15039" s="9" t="s">
        <v>3</v>
      </c>
      <c r="S15039" s="9" t="s">
        <v>43</v>
      </c>
      <c r="T15039" s="9" t="s">
        <v>347</v>
      </c>
      <c r="U15039" s="3" t="s">
        <v>1893</v>
      </c>
      <c r="V15039" s="3" t="s">
        <v>2817</v>
      </c>
      <c r="W15039" s="3" t="s">
        <v>2926</v>
      </c>
      <c r="Z15039" s="9">
        <v>44.915199999999999</v>
      </c>
      <c r="AA15039" s="9">
        <v>-120.53789999999999</v>
      </c>
      <c r="AB15039" s="9" t="s">
        <v>2741</v>
      </c>
      <c r="AD15039" s="9" t="s">
        <v>2741</v>
      </c>
      <c r="AF15039" s="3" t="s">
        <v>2002</v>
      </c>
      <c r="AG15039" s="3" t="s">
        <v>2002</v>
      </c>
      <c r="BB15039" s="9"/>
    </row>
    <row r="15040" spans="1:54" ht="15.75" thickBot="1">
      <c r="A15040" s="29">
        <v>43424</v>
      </c>
      <c r="D15040" s="3">
        <v>17008903</v>
      </c>
      <c r="E15040" s="36">
        <v>27</v>
      </c>
      <c r="F15040" s="37" t="s">
        <v>1780</v>
      </c>
      <c r="G15040" s="37">
        <v>2018</v>
      </c>
      <c r="H15040" s="103">
        <v>0.59027777777777779</v>
      </c>
      <c r="N15040" s="5" t="s">
        <v>3750</v>
      </c>
      <c r="P15040" s="30">
        <v>194</v>
      </c>
      <c r="Q15040" s="34">
        <v>1</v>
      </c>
      <c r="R15040" s="9" t="s">
        <v>3</v>
      </c>
      <c r="S15040" s="9" t="s">
        <v>43</v>
      </c>
      <c r="T15040" s="9" t="s">
        <v>709</v>
      </c>
      <c r="V15040" s="3" t="s">
        <v>3742</v>
      </c>
      <c r="W15040" s="3" t="s">
        <v>3743</v>
      </c>
      <c r="Z15040" s="44">
        <v>44.202100000000002</v>
      </c>
      <c r="AA15040" s="44">
        <v>-120.87569999999999</v>
      </c>
      <c r="AB15040" s="9" t="s">
        <v>2310</v>
      </c>
      <c r="AD15040" s="9" t="s">
        <v>1801</v>
      </c>
      <c r="AF15040" s="3" t="s">
        <v>2002</v>
      </c>
      <c r="AG15040" s="3" t="s">
        <v>2002</v>
      </c>
      <c r="AS15040" s="3" t="s">
        <v>3758</v>
      </c>
      <c r="BB15040" s="9"/>
    </row>
    <row r="15041" spans="1:54" ht="15.75" thickBot="1">
      <c r="A15041" s="29">
        <v>43424</v>
      </c>
      <c r="D15041" s="3">
        <v>17008903</v>
      </c>
      <c r="E15041" s="36">
        <v>27</v>
      </c>
      <c r="F15041" s="37" t="s">
        <v>1780</v>
      </c>
      <c r="G15041" s="37">
        <v>2018</v>
      </c>
      <c r="H15041" s="103">
        <v>0.59027777777777779</v>
      </c>
      <c r="N15041" s="5" t="s">
        <v>3750</v>
      </c>
      <c r="P15041" s="30">
        <v>194</v>
      </c>
      <c r="Q15041" s="34">
        <v>2</v>
      </c>
      <c r="R15041" s="9" t="s">
        <v>3</v>
      </c>
      <c r="S15041" s="9" t="s">
        <v>43</v>
      </c>
      <c r="T15041" s="9" t="s">
        <v>709</v>
      </c>
      <c r="V15041" s="3" t="s">
        <v>3742</v>
      </c>
      <c r="W15041" s="3" t="s">
        <v>3743</v>
      </c>
      <c r="Z15041" s="44">
        <v>44.202100000000002</v>
      </c>
      <c r="AA15041" s="44">
        <v>-120.87569999999999</v>
      </c>
      <c r="AB15041" s="9" t="s">
        <v>2310</v>
      </c>
      <c r="AD15041" s="9" t="s">
        <v>1801</v>
      </c>
      <c r="AF15041" s="3" t="s">
        <v>2002</v>
      </c>
      <c r="AG15041" s="3" t="s">
        <v>2002</v>
      </c>
      <c r="AS15041" s="3" t="s">
        <v>3758</v>
      </c>
      <c r="BB15041" s="9"/>
    </row>
    <row r="15042" spans="1:54" ht="15.75" thickBot="1">
      <c r="A15042" s="29">
        <v>43424</v>
      </c>
      <c r="D15042" s="3">
        <v>17008903</v>
      </c>
      <c r="E15042" s="36">
        <v>27</v>
      </c>
      <c r="F15042" s="37" t="s">
        <v>1780</v>
      </c>
      <c r="G15042" s="37">
        <v>2018</v>
      </c>
      <c r="H15042" s="103">
        <v>0.59027777777777779</v>
      </c>
      <c r="N15042" s="5" t="s">
        <v>3750</v>
      </c>
      <c r="P15042" s="30">
        <v>194</v>
      </c>
      <c r="Q15042" s="34">
        <v>3</v>
      </c>
      <c r="R15042" s="9" t="s">
        <v>3</v>
      </c>
      <c r="S15042" s="9" t="s">
        <v>43</v>
      </c>
      <c r="T15042" s="9" t="s">
        <v>709</v>
      </c>
      <c r="V15042" s="3" t="s">
        <v>3742</v>
      </c>
      <c r="W15042" s="3" t="s">
        <v>3743</v>
      </c>
      <c r="Z15042" s="44">
        <v>44.202100000000002</v>
      </c>
      <c r="AA15042" s="44">
        <v>-120.87569999999999</v>
      </c>
      <c r="AB15042" s="9" t="s">
        <v>2310</v>
      </c>
      <c r="AD15042" s="9" t="s">
        <v>1801</v>
      </c>
      <c r="AF15042" s="3" t="s">
        <v>2002</v>
      </c>
      <c r="AG15042" s="3" t="s">
        <v>2002</v>
      </c>
      <c r="AS15042" s="3" t="s">
        <v>3758</v>
      </c>
      <c r="BB15042" s="9"/>
    </row>
    <row r="15043" spans="1:54" ht="15.75" thickBot="1">
      <c r="A15043" s="29">
        <v>43424</v>
      </c>
      <c r="D15043" s="3">
        <v>17008903</v>
      </c>
      <c r="E15043" s="36">
        <v>27</v>
      </c>
      <c r="F15043" s="37" t="s">
        <v>1780</v>
      </c>
      <c r="G15043" s="37">
        <v>2018</v>
      </c>
      <c r="H15043" s="103">
        <v>0.59027777777777779</v>
      </c>
      <c r="N15043" s="5" t="s">
        <v>3750</v>
      </c>
      <c r="P15043" s="30">
        <v>194</v>
      </c>
      <c r="Q15043" s="34">
        <v>4</v>
      </c>
      <c r="R15043" s="9" t="s">
        <v>3</v>
      </c>
      <c r="S15043" s="9" t="s">
        <v>43</v>
      </c>
      <c r="T15043" s="9" t="s">
        <v>709</v>
      </c>
      <c r="V15043" s="3" t="s">
        <v>3742</v>
      </c>
      <c r="W15043" s="3" t="s">
        <v>3743</v>
      </c>
      <c r="Z15043" s="44">
        <v>44.202100000000002</v>
      </c>
      <c r="AA15043" s="44">
        <v>-120.87569999999999</v>
      </c>
      <c r="AB15043" s="9" t="s">
        <v>2310</v>
      </c>
      <c r="AD15043" s="9" t="s">
        <v>1801</v>
      </c>
      <c r="AF15043" s="3" t="s">
        <v>2002</v>
      </c>
      <c r="AG15043" s="3" t="s">
        <v>2002</v>
      </c>
      <c r="AS15043" s="3" t="s">
        <v>3758</v>
      </c>
      <c r="BB15043" s="9"/>
    </row>
    <row r="15044" spans="1:54" ht="15.75" thickBot="1">
      <c r="A15044" s="29">
        <v>43424</v>
      </c>
      <c r="D15044" s="3">
        <v>17008903</v>
      </c>
      <c r="E15044" s="36">
        <v>27</v>
      </c>
      <c r="F15044" s="37" t="s">
        <v>1780</v>
      </c>
      <c r="G15044" s="37">
        <v>2018</v>
      </c>
      <c r="H15044" s="103">
        <v>0.59027777777777779</v>
      </c>
      <c r="N15044" s="5" t="s">
        <v>3750</v>
      </c>
      <c r="P15044" s="30">
        <v>194</v>
      </c>
      <c r="Q15044" s="34">
        <v>5</v>
      </c>
      <c r="R15044" s="9" t="s">
        <v>3</v>
      </c>
      <c r="S15044" s="9" t="s">
        <v>43</v>
      </c>
      <c r="T15044" s="9" t="s">
        <v>709</v>
      </c>
      <c r="V15044" s="3" t="s">
        <v>3742</v>
      </c>
      <c r="W15044" s="3" t="s">
        <v>3743</v>
      </c>
      <c r="Z15044" s="44">
        <v>44.202100000000002</v>
      </c>
      <c r="AA15044" s="44">
        <v>-120.87569999999999</v>
      </c>
      <c r="AB15044" s="9" t="s">
        <v>2310</v>
      </c>
      <c r="AD15044" s="9" t="s">
        <v>1801</v>
      </c>
      <c r="AF15044" s="3" t="s">
        <v>2002</v>
      </c>
      <c r="AG15044" s="3" t="s">
        <v>2002</v>
      </c>
      <c r="AS15044" s="3" t="s">
        <v>3758</v>
      </c>
      <c r="BB15044" s="9"/>
    </row>
    <row r="15045" spans="1:54" ht="15.75" thickBot="1">
      <c r="A15045" s="29">
        <v>43424</v>
      </c>
      <c r="D15045" s="3">
        <v>17008903</v>
      </c>
      <c r="E15045" s="36">
        <v>27</v>
      </c>
      <c r="F15045" s="37" t="s">
        <v>1780</v>
      </c>
      <c r="G15045" s="37">
        <v>2018</v>
      </c>
      <c r="H15045" s="103">
        <v>0.59027777777777779</v>
      </c>
      <c r="N15045" s="5" t="s">
        <v>3750</v>
      </c>
      <c r="P15045" s="30">
        <v>194</v>
      </c>
      <c r="Q15045" s="34">
        <v>6</v>
      </c>
      <c r="R15045" s="9" t="s">
        <v>3</v>
      </c>
      <c r="S15045" s="9" t="s">
        <v>43</v>
      </c>
      <c r="T15045" s="9" t="s">
        <v>709</v>
      </c>
      <c r="V15045" s="3" t="s">
        <v>3742</v>
      </c>
      <c r="W15045" s="3" t="s">
        <v>3743</v>
      </c>
      <c r="Z15045" s="44">
        <v>44.202100000000002</v>
      </c>
      <c r="AA15045" s="44">
        <v>-120.87569999999999</v>
      </c>
      <c r="AB15045" s="9" t="s">
        <v>2310</v>
      </c>
      <c r="AD15045" s="9" t="s">
        <v>1801</v>
      </c>
      <c r="AF15045" s="3" t="s">
        <v>2002</v>
      </c>
      <c r="AG15045" s="3" t="s">
        <v>2002</v>
      </c>
      <c r="AS15045" s="3" t="s">
        <v>3758</v>
      </c>
      <c r="BB15045" s="9"/>
    </row>
    <row r="15046" spans="1:54" ht="15.75" thickBot="1">
      <c r="A15046" s="29">
        <v>43424</v>
      </c>
      <c r="D15046" s="3">
        <v>17008903</v>
      </c>
      <c r="E15046" s="36">
        <v>27</v>
      </c>
      <c r="F15046" s="37" t="s">
        <v>1780</v>
      </c>
      <c r="G15046" s="37">
        <v>2018</v>
      </c>
      <c r="H15046" s="103">
        <v>0.59027777777777779</v>
      </c>
      <c r="N15046" s="5" t="s">
        <v>3750</v>
      </c>
      <c r="P15046" s="30">
        <v>194</v>
      </c>
      <c r="Q15046" s="34">
        <v>7</v>
      </c>
      <c r="R15046" s="9" t="s">
        <v>3</v>
      </c>
      <c r="S15046" s="9" t="s">
        <v>43</v>
      </c>
      <c r="T15046" s="9" t="s">
        <v>709</v>
      </c>
      <c r="V15046" s="3" t="s">
        <v>3742</v>
      </c>
      <c r="W15046" s="3" t="s">
        <v>3743</v>
      </c>
      <c r="Z15046" s="44">
        <v>44.202100000000002</v>
      </c>
      <c r="AA15046" s="44">
        <v>-120.87569999999999</v>
      </c>
      <c r="AB15046" s="9" t="s">
        <v>2310</v>
      </c>
      <c r="AD15046" s="9" t="s">
        <v>1801</v>
      </c>
      <c r="AF15046" s="3" t="s">
        <v>2002</v>
      </c>
      <c r="AG15046" s="3" t="s">
        <v>2002</v>
      </c>
      <c r="AS15046" s="3" t="s">
        <v>3758</v>
      </c>
      <c r="BB15046" s="9"/>
    </row>
    <row r="15047" spans="1:54" ht="15.75" thickBot="1">
      <c r="A15047" s="29">
        <v>43424</v>
      </c>
      <c r="D15047" s="3">
        <v>17008903</v>
      </c>
      <c r="E15047" s="36">
        <v>27</v>
      </c>
      <c r="F15047" s="37" t="s">
        <v>1780</v>
      </c>
      <c r="G15047" s="37">
        <v>2018</v>
      </c>
      <c r="H15047" s="103">
        <v>0.59027777777777779</v>
      </c>
      <c r="N15047" s="5" t="s">
        <v>3750</v>
      </c>
      <c r="P15047" s="30">
        <v>194</v>
      </c>
      <c r="Q15047" s="34">
        <v>8</v>
      </c>
      <c r="R15047" s="9" t="s">
        <v>3</v>
      </c>
      <c r="S15047" s="9" t="s">
        <v>43</v>
      </c>
      <c r="T15047" s="9" t="s">
        <v>709</v>
      </c>
      <c r="V15047" s="3" t="s">
        <v>3742</v>
      </c>
      <c r="W15047" s="3" t="s">
        <v>3743</v>
      </c>
      <c r="Z15047" s="44">
        <v>44.202100000000002</v>
      </c>
      <c r="AA15047" s="44">
        <v>-120.87569999999999</v>
      </c>
      <c r="AB15047" s="9" t="s">
        <v>2310</v>
      </c>
      <c r="AD15047" s="9" t="s">
        <v>1801</v>
      </c>
      <c r="AF15047" s="3" t="s">
        <v>2002</v>
      </c>
      <c r="AG15047" s="3" t="s">
        <v>2002</v>
      </c>
      <c r="AS15047" s="3" t="s">
        <v>3758</v>
      </c>
      <c r="BB15047" s="9"/>
    </row>
    <row r="15048" spans="1:54" ht="15.75" thickBot="1">
      <c r="A15048" s="29">
        <v>43424</v>
      </c>
      <c r="D15048" s="3">
        <v>17009038</v>
      </c>
      <c r="E15048" s="36">
        <v>27</v>
      </c>
      <c r="F15048" s="37" t="s">
        <v>1780</v>
      </c>
      <c r="G15048" s="37">
        <v>2018</v>
      </c>
      <c r="H15048" s="103">
        <v>0.61111111111111105</v>
      </c>
      <c r="N15048" s="5" t="s">
        <v>3751</v>
      </c>
      <c r="P15048" s="30">
        <v>195</v>
      </c>
      <c r="Q15048" s="34">
        <v>1</v>
      </c>
      <c r="R15048" s="9" t="s">
        <v>3</v>
      </c>
      <c r="S15048" s="9" t="s">
        <v>43</v>
      </c>
      <c r="T15048" s="9" t="s">
        <v>709</v>
      </c>
      <c r="V15048" s="3" t="s">
        <v>3742</v>
      </c>
      <c r="W15048" s="3" t="s">
        <v>3743</v>
      </c>
      <c r="Z15048" s="44">
        <v>44.177300000000002</v>
      </c>
      <c r="AA15048" s="44">
        <v>-120.8454</v>
      </c>
      <c r="AB15048" s="9" t="s">
        <v>2310</v>
      </c>
      <c r="AD15048" s="9" t="s">
        <v>1801</v>
      </c>
      <c r="AF15048" s="3" t="s">
        <v>2002</v>
      </c>
      <c r="AG15048" s="3" t="s">
        <v>2002</v>
      </c>
      <c r="AS15048" s="3" t="s">
        <v>3758</v>
      </c>
      <c r="BB15048" s="9"/>
    </row>
    <row r="15049" spans="1:54" ht="15.75" thickBot="1">
      <c r="A15049" s="29">
        <v>43424</v>
      </c>
      <c r="D15049" s="3">
        <v>17009038</v>
      </c>
      <c r="E15049" s="36">
        <v>27</v>
      </c>
      <c r="F15049" s="37" t="s">
        <v>1780</v>
      </c>
      <c r="G15049" s="37">
        <v>2018</v>
      </c>
      <c r="H15049" s="103">
        <v>0.61111111111111105</v>
      </c>
      <c r="N15049" s="5" t="s">
        <v>3751</v>
      </c>
      <c r="P15049" s="30">
        <v>195</v>
      </c>
      <c r="Q15049" s="34">
        <v>2</v>
      </c>
      <c r="R15049" s="9" t="s">
        <v>3</v>
      </c>
      <c r="S15049" s="9" t="s">
        <v>43</v>
      </c>
      <c r="T15049" s="9" t="s">
        <v>709</v>
      </c>
      <c r="V15049" s="3" t="s">
        <v>3742</v>
      </c>
      <c r="W15049" s="3" t="s">
        <v>3743</v>
      </c>
      <c r="Z15049" s="44">
        <v>44.177300000000002</v>
      </c>
      <c r="AA15049" s="44">
        <v>-120.8454</v>
      </c>
      <c r="AB15049" s="9" t="s">
        <v>2310</v>
      </c>
      <c r="AD15049" s="9" t="s">
        <v>1801</v>
      </c>
      <c r="AF15049" s="3" t="s">
        <v>2002</v>
      </c>
      <c r="AG15049" s="3" t="s">
        <v>2002</v>
      </c>
      <c r="AS15049" s="3" t="s">
        <v>3758</v>
      </c>
      <c r="BB15049" s="9"/>
    </row>
    <row r="15050" spans="1:54" ht="15.75" thickBot="1">
      <c r="A15050" s="29">
        <v>43424</v>
      </c>
      <c r="D15050" s="3">
        <v>17009038</v>
      </c>
      <c r="E15050" s="36">
        <v>27</v>
      </c>
      <c r="F15050" s="37" t="s">
        <v>1780</v>
      </c>
      <c r="G15050" s="37">
        <v>2018</v>
      </c>
      <c r="H15050" s="103">
        <v>0.61111111111111105</v>
      </c>
      <c r="N15050" s="5" t="s">
        <v>3751</v>
      </c>
      <c r="P15050" s="30">
        <v>195</v>
      </c>
      <c r="Q15050" s="34">
        <v>3</v>
      </c>
      <c r="R15050" s="9" t="s">
        <v>3</v>
      </c>
      <c r="S15050" s="9" t="s">
        <v>43</v>
      </c>
      <c r="T15050" s="9" t="s">
        <v>709</v>
      </c>
      <c r="V15050" s="3" t="s">
        <v>3742</v>
      </c>
      <c r="W15050" s="3" t="s">
        <v>3743</v>
      </c>
      <c r="Z15050" s="44">
        <v>44.177300000000002</v>
      </c>
      <c r="AA15050" s="44">
        <v>-120.8454</v>
      </c>
      <c r="AB15050" s="9" t="s">
        <v>2310</v>
      </c>
      <c r="AD15050" s="9" t="s">
        <v>1801</v>
      </c>
      <c r="AF15050" s="3" t="s">
        <v>2002</v>
      </c>
      <c r="AG15050" s="3" t="s">
        <v>2002</v>
      </c>
      <c r="AS15050" s="3" t="s">
        <v>3758</v>
      </c>
      <c r="BB15050" s="9"/>
    </row>
    <row r="15051" spans="1:54" ht="15.75" thickBot="1">
      <c r="A15051" s="29">
        <v>43424</v>
      </c>
      <c r="D15051" s="3">
        <v>17009038</v>
      </c>
      <c r="E15051" s="36">
        <v>27</v>
      </c>
      <c r="F15051" s="37" t="s">
        <v>1780</v>
      </c>
      <c r="G15051" s="37">
        <v>2018</v>
      </c>
      <c r="H15051" s="103">
        <v>0.61111111111111105</v>
      </c>
      <c r="N15051" s="5" t="s">
        <v>3751</v>
      </c>
      <c r="P15051" s="30">
        <v>195</v>
      </c>
      <c r="Q15051" s="34">
        <v>4</v>
      </c>
      <c r="R15051" s="9" t="s">
        <v>3</v>
      </c>
      <c r="S15051" s="9" t="s">
        <v>43</v>
      </c>
      <c r="T15051" s="9" t="s">
        <v>709</v>
      </c>
      <c r="V15051" s="3" t="s">
        <v>3742</v>
      </c>
      <c r="W15051" s="3" t="s">
        <v>3743</v>
      </c>
      <c r="Z15051" s="44">
        <v>44.177300000000002</v>
      </c>
      <c r="AA15051" s="44">
        <v>-120.8454</v>
      </c>
      <c r="AB15051" s="9" t="s">
        <v>2310</v>
      </c>
      <c r="AD15051" s="9" t="s">
        <v>1801</v>
      </c>
      <c r="AF15051" s="3" t="s">
        <v>2002</v>
      </c>
      <c r="AG15051" s="3" t="s">
        <v>2002</v>
      </c>
      <c r="AS15051" s="3" t="s">
        <v>3758</v>
      </c>
      <c r="BB15051" s="9"/>
    </row>
    <row r="15052" spans="1:54" ht="15.75" thickBot="1">
      <c r="A15052" s="29">
        <v>43424</v>
      </c>
      <c r="D15052" s="3">
        <v>17009038</v>
      </c>
      <c r="E15052" s="36">
        <v>27</v>
      </c>
      <c r="F15052" s="37" t="s">
        <v>1780</v>
      </c>
      <c r="G15052" s="37">
        <v>2018</v>
      </c>
      <c r="H15052" s="103">
        <v>0.61111111111111105</v>
      </c>
      <c r="N15052" s="5" t="s">
        <v>3751</v>
      </c>
      <c r="P15052" s="30">
        <v>195</v>
      </c>
      <c r="Q15052" s="34">
        <v>5</v>
      </c>
      <c r="R15052" s="9" t="s">
        <v>3</v>
      </c>
      <c r="S15052" s="9" t="s">
        <v>43</v>
      </c>
      <c r="T15052" s="9" t="s">
        <v>709</v>
      </c>
      <c r="V15052" s="3" t="s">
        <v>3742</v>
      </c>
      <c r="W15052" s="3" t="s">
        <v>3743</v>
      </c>
      <c r="Z15052" s="44">
        <v>44.177300000000002</v>
      </c>
      <c r="AA15052" s="44">
        <v>-120.8454</v>
      </c>
      <c r="AB15052" s="9" t="s">
        <v>2310</v>
      </c>
      <c r="AD15052" s="9" t="s">
        <v>1801</v>
      </c>
      <c r="AF15052" s="3" t="s">
        <v>2002</v>
      </c>
      <c r="AG15052" s="3" t="s">
        <v>2002</v>
      </c>
      <c r="AS15052" s="3" t="s">
        <v>3758</v>
      </c>
      <c r="BB15052" s="9"/>
    </row>
    <row r="15053" spans="1:54" ht="15.75" thickBot="1">
      <c r="A15053" s="29">
        <v>43424</v>
      </c>
      <c r="D15053" s="3">
        <v>17009254</v>
      </c>
      <c r="E15053" s="36">
        <v>27</v>
      </c>
      <c r="F15053" s="37" t="s">
        <v>1780</v>
      </c>
      <c r="G15053" s="37">
        <v>2018</v>
      </c>
      <c r="H15053" s="103">
        <v>0.64236111111111105</v>
      </c>
      <c r="N15053" s="5" t="s">
        <v>3752</v>
      </c>
      <c r="P15053" s="30">
        <v>196</v>
      </c>
      <c r="Q15053" s="34">
        <v>1</v>
      </c>
      <c r="R15053" s="9" t="s">
        <v>3</v>
      </c>
      <c r="S15053" s="9" t="s">
        <v>43</v>
      </c>
      <c r="T15053" s="9" t="s">
        <v>709</v>
      </c>
      <c r="V15053" s="3" t="s">
        <v>3742</v>
      </c>
      <c r="W15053" s="3" t="s">
        <v>3743</v>
      </c>
      <c r="Z15053" s="44">
        <v>44.133899999999997</v>
      </c>
      <c r="AA15053" s="44">
        <v>-120.81229999999999</v>
      </c>
      <c r="AB15053" s="9" t="s">
        <v>2310</v>
      </c>
      <c r="AD15053" s="9" t="s">
        <v>1801</v>
      </c>
      <c r="AF15053" s="3" t="s">
        <v>2002</v>
      </c>
      <c r="AG15053" s="3" t="s">
        <v>2002</v>
      </c>
      <c r="AS15053" s="3" t="s">
        <v>3758</v>
      </c>
      <c r="BB15053" s="9"/>
    </row>
    <row r="15054" spans="1:54" ht="15.75" thickBot="1">
      <c r="A15054" s="29">
        <v>43424</v>
      </c>
      <c r="D15054" s="3">
        <v>17009254</v>
      </c>
      <c r="E15054" s="36">
        <v>27</v>
      </c>
      <c r="F15054" s="37" t="s">
        <v>1780</v>
      </c>
      <c r="G15054" s="37">
        <v>2018</v>
      </c>
      <c r="H15054" s="103">
        <v>0.64236111111111105</v>
      </c>
      <c r="N15054" s="5" t="s">
        <v>3752</v>
      </c>
      <c r="P15054" s="30">
        <v>196</v>
      </c>
      <c r="Q15054" s="34">
        <v>2</v>
      </c>
      <c r="R15054" s="9" t="s">
        <v>3</v>
      </c>
      <c r="S15054" s="9" t="s">
        <v>43</v>
      </c>
      <c r="T15054" s="9" t="s">
        <v>709</v>
      </c>
      <c r="V15054" s="3" t="s">
        <v>3742</v>
      </c>
      <c r="W15054" s="3" t="s">
        <v>3743</v>
      </c>
      <c r="Z15054" s="44">
        <v>44.133899999999997</v>
      </c>
      <c r="AA15054" s="44">
        <v>-120.81229999999999</v>
      </c>
      <c r="AB15054" s="9" t="s">
        <v>2310</v>
      </c>
      <c r="AD15054" s="9" t="s">
        <v>1801</v>
      </c>
      <c r="AF15054" s="3" t="s">
        <v>2002</v>
      </c>
      <c r="AG15054" s="3" t="s">
        <v>2002</v>
      </c>
      <c r="AS15054" s="3" t="s">
        <v>3758</v>
      </c>
      <c r="BB15054" s="9"/>
    </row>
    <row r="15055" spans="1:54" ht="15.75" thickBot="1">
      <c r="A15055" s="29">
        <v>43424</v>
      </c>
      <c r="D15055" s="3">
        <v>17009254</v>
      </c>
      <c r="E15055" s="36">
        <v>27</v>
      </c>
      <c r="F15055" s="37" t="s">
        <v>1780</v>
      </c>
      <c r="G15055" s="37">
        <v>2018</v>
      </c>
      <c r="H15055" s="103">
        <v>0.64236111111111105</v>
      </c>
      <c r="N15055" s="5" t="s">
        <v>3752</v>
      </c>
      <c r="P15055" s="30">
        <v>196</v>
      </c>
      <c r="Q15055" s="34">
        <v>3</v>
      </c>
      <c r="R15055" s="9" t="s">
        <v>3</v>
      </c>
      <c r="S15055" s="9" t="s">
        <v>43</v>
      </c>
      <c r="T15055" s="9" t="s">
        <v>709</v>
      </c>
      <c r="V15055" s="3" t="s">
        <v>3742</v>
      </c>
      <c r="W15055" s="3" t="s">
        <v>3743</v>
      </c>
      <c r="Z15055" s="44">
        <v>44.133899999999997</v>
      </c>
      <c r="AA15055" s="44">
        <v>-120.81229999999999</v>
      </c>
      <c r="AB15055" s="9" t="s">
        <v>2310</v>
      </c>
      <c r="AD15055" s="9" t="s">
        <v>1801</v>
      </c>
      <c r="AF15055" s="3" t="s">
        <v>2002</v>
      </c>
      <c r="AG15055" s="3" t="s">
        <v>2002</v>
      </c>
      <c r="AS15055" s="3" t="s">
        <v>3758</v>
      </c>
      <c r="BB15055" s="9"/>
    </row>
    <row r="15056" spans="1:54" ht="15.75" thickBot="1">
      <c r="A15056" s="29">
        <v>43424</v>
      </c>
      <c r="D15056" s="3">
        <v>17009254</v>
      </c>
      <c r="E15056" s="36">
        <v>27</v>
      </c>
      <c r="F15056" s="37" t="s">
        <v>1780</v>
      </c>
      <c r="G15056" s="37">
        <v>2018</v>
      </c>
      <c r="H15056" s="103">
        <v>0.64236111111111105</v>
      </c>
      <c r="N15056" s="5" t="s">
        <v>3752</v>
      </c>
      <c r="P15056" s="30">
        <v>196</v>
      </c>
      <c r="Q15056" s="34">
        <v>4</v>
      </c>
      <c r="R15056" s="9" t="s">
        <v>3</v>
      </c>
      <c r="S15056" s="9" t="s">
        <v>43</v>
      </c>
      <c r="T15056" s="9" t="s">
        <v>709</v>
      </c>
      <c r="V15056" s="3" t="s">
        <v>3742</v>
      </c>
      <c r="W15056" s="3" t="s">
        <v>3743</v>
      </c>
      <c r="Z15056" s="44">
        <v>44.133899999999997</v>
      </c>
      <c r="AA15056" s="44">
        <v>-120.81229999999999</v>
      </c>
      <c r="AB15056" s="9" t="s">
        <v>2310</v>
      </c>
      <c r="AD15056" s="9" t="s">
        <v>1801</v>
      </c>
      <c r="AF15056" s="3" t="s">
        <v>2002</v>
      </c>
      <c r="AG15056" s="3" t="s">
        <v>2002</v>
      </c>
      <c r="AS15056" s="3" t="s">
        <v>3758</v>
      </c>
      <c r="BB15056" s="9"/>
    </row>
    <row r="15057" spans="1:54" ht="15.75" thickBot="1">
      <c r="A15057" s="29">
        <v>43424</v>
      </c>
      <c r="D15057" s="3">
        <v>17009254</v>
      </c>
      <c r="E15057" s="36">
        <v>27</v>
      </c>
      <c r="F15057" s="37" t="s">
        <v>1780</v>
      </c>
      <c r="G15057" s="37">
        <v>2018</v>
      </c>
      <c r="H15057" s="103">
        <v>0.64236111111111105</v>
      </c>
      <c r="N15057" s="5" t="s">
        <v>3752</v>
      </c>
      <c r="P15057" s="30">
        <v>196</v>
      </c>
      <c r="Q15057" s="34">
        <v>5</v>
      </c>
      <c r="R15057" s="9" t="s">
        <v>3</v>
      </c>
      <c r="S15057" s="9" t="s">
        <v>43</v>
      </c>
      <c r="T15057" s="9" t="s">
        <v>709</v>
      </c>
      <c r="V15057" s="3" t="s">
        <v>3742</v>
      </c>
      <c r="W15057" s="3" t="s">
        <v>3743</v>
      </c>
      <c r="Z15057" s="44">
        <v>44.133899999999997</v>
      </c>
      <c r="AA15057" s="44">
        <v>-120.81229999999999</v>
      </c>
      <c r="AB15057" s="9" t="s">
        <v>2310</v>
      </c>
      <c r="AD15057" s="9" t="s">
        <v>1801</v>
      </c>
      <c r="AF15057" s="3" t="s">
        <v>2002</v>
      </c>
      <c r="AG15057" s="3" t="s">
        <v>2002</v>
      </c>
      <c r="AS15057" s="3" t="s">
        <v>3758</v>
      </c>
      <c r="BB15057" s="9"/>
    </row>
    <row r="15058" spans="1:54" ht="15.75" thickBot="1">
      <c r="A15058" s="29">
        <v>43424</v>
      </c>
      <c r="D15058" s="3">
        <v>17009254</v>
      </c>
      <c r="E15058" s="36">
        <v>27</v>
      </c>
      <c r="F15058" s="37" t="s">
        <v>1780</v>
      </c>
      <c r="G15058" s="37">
        <v>2018</v>
      </c>
      <c r="H15058" s="103">
        <v>0.64236111111111105</v>
      </c>
      <c r="N15058" s="5" t="s">
        <v>3752</v>
      </c>
      <c r="P15058" s="30">
        <v>196</v>
      </c>
      <c r="Q15058" s="34">
        <v>6</v>
      </c>
      <c r="R15058" s="9" t="s">
        <v>3</v>
      </c>
      <c r="S15058" s="9" t="s">
        <v>43</v>
      </c>
      <c r="T15058" s="9" t="s">
        <v>709</v>
      </c>
      <c r="V15058" s="3" t="s">
        <v>3742</v>
      </c>
      <c r="W15058" s="3" t="s">
        <v>3743</v>
      </c>
      <c r="Z15058" s="44">
        <v>44.133899999999997</v>
      </c>
      <c r="AA15058" s="44">
        <v>-120.81229999999999</v>
      </c>
      <c r="AB15058" s="9" t="s">
        <v>2310</v>
      </c>
      <c r="AD15058" s="9" t="s">
        <v>1801</v>
      </c>
      <c r="AF15058" s="3" t="s">
        <v>2002</v>
      </c>
      <c r="AG15058" s="3" t="s">
        <v>2002</v>
      </c>
      <c r="AS15058" s="3" t="s">
        <v>3758</v>
      </c>
      <c r="BB15058" s="9"/>
    </row>
    <row r="15059" spans="1:54" ht="15.75" thickBot="1">
      <c r="A15059" s="29">
        <v>43424</v>
      </c>
      <c r="D15059" s="3">
        <v>17009254</v>
      </c>
      <c r="E15059" s="36">
        <v>27</v>
      </c>
      <c r="F15059" s="37" t="s">
        <v>1780</v>
      </c>
      <c r="G15059" s="37">
        <v>2018</v>
      </c>
      <c r="H15059" s="103">
        <v>0.64236111111111105</v>
      </c>
      <c r="N15059" s="5" t="s">
        <v>3752</v>
      </c>
      <c r="P15059" s="30">
        <v>196</v>
      </c>
      <c r="Q15059" s="34">
        <v>7</v>
      </c>
      <c r="R15059" s="9" t="s">
        <v>3</v>
      </c>
      <c r="S15059" s="9" t="s">
        <v>43</v>
      </c>
      <c r="T15059" s="9" t="s">
        <v>709</v>
      </c>
      <c r="V15059" s="3" t="s">
        <v>3742</v>
      </c>
      <c r="W15059" s="3" t="s">
        <v>3743</v>
      </c>
      <c r="Z15059" s="44">
        <v>44.133899999999997</v>
      </c>
      <c r="AA15059" s="44">
        <v>-120.81229999999999</v>
      </c>
      <c r="AB15059" s="9" t="s">
        <v>2310</v>
      </c>
      <c r="AD15059" s="9" t="s">
        <v>1801</v>
      </c>
      <c r="AF15059" s="3" t="s">
        <v>2002</v>
      </c>
      <c r="AG15059" s="3" t="s">
        <v>2002</v>
      </c>
      <c r="AS15059" s="3" t="s">
        <v>3758</v>
      </c>
      <c r="BB15059" s="9"/>
    </row>
    <row r="15060" spans="1:54" ht="15.75" thickBot="1">
      <c r="A15060" s="29">
        <v>43424</v>
      </c>
      <c r="D15060" s="3">
        <v>17009254</v>
      </c>
      <c r="E15060" s="36">
        <v>27</v>
      </c>
      <c r="F15060" s="37" t="s">
        <v>1780</v>
      </c>
      <c r="G15060" s="37">
        <v>2018</v>
      </c>
      <c r="H15060" s="103">
        <v>0.64236111111111105</v>
      </c>
      <c r="N15060" s="5" t="s">
        <v>3752</v>
      </c>
      <c r="P15060" s="30">
        <v>196</v>
      </c>
      <c r="Q15060" s="34">
        <v>8</v>
      </c>
      <c r="R15060" s="9" t="s">
        <v>3</v>
      </c>
      <c r="S15060" s="9" t="s">
        <v>43</v>
      </c>
      <c r="T15060" s="9" t="s">
        <v>709</v>
      </c>
      <c r="V15060" s="3" t="s">
        <v>3742</v>
      </c>
      <c r="W15060" s="3" t="s">
        <v>3743</v>
      </c>
      <c r="Z15060" s="44">
        <v>44.133899999999997</v>
      </c>
      <c r="AA15060" s="44">
        <v>-120.81229999999999</v>
      </c>
      <c r="AB15060" s="9" t="s">
        <v>2310</v>
      </c>
      <c r="AD15060" s="9" t="s">
        <v>1801</v>
      </c>
      <c r="AF15060" s="3" t="s">
        <v>2002</v>
      </c>
      <c r="AG15060" s="3" t="s">
        <v>2002</v>
      </c>
      <c r="AS15060" s="3" t="s">
        <v>3758</v>
      </c>
      <c r="BB15060" s="9"/>
    </row>
    <row r="15061" spans="1:54" ht="15.75" thickBot="1">
      <c r="A15061" s="29">
        <v>43424</v>
      </c>
      <c r="D15061" s="3">
        <v>17009254</v>
      </c>
      <c r="E15061" s="36">
        <v>27</v>
      </c>
      <c r="F15061" s="37" t="s">
        <v>1780</v>
      </c>
      <c r="G15061" s="37">
        <v>2018</v>
      </c>
      <c r="H15061" s="103">
        <v>0.64236111111111105</v>
      </c>
      <c r="N15061" s="5" t="s">
        <v>3752</v>
      </c>
      <c r="P15061" s="30">
        <v>196</v>
      </c>
      <c r="Q15061" s="34">
        <v>9</v>
      </c>
      <c r="R15061" s="9" t="s">
        <v>3</v>
      </c>
      <c r="S15061" s="9" t="s">
        <v>43</v>
      </c>
      <c r="T15061" s="9" t="s">
        <v>709</v>
      </c>
      <c r="V15061" s="3" t="s">
        <v>3742</v>
      </c>
      <c r="W15061" s="3" t="s">
        <v>3743</v>
      </c>
      <c r="Z15061" s="44">
        <v>44.133899999999997</v>
      </c>
      <c r="AA15061" s="44">
        <v>-120.81229999999999</v>
      </c>
      <c r="AB15061" s="9" t="s">
        <v>2310</v>
      </c>
      <c r="AD15061" s="9" t="s">
        <v>1801</v>
      </c>
      <c r="AF15061" s="3" t="s">
        <v>2002</v>
      </c>
      <c r="AG15061" s="3" t="s">
        <v>2002</v>
      </c>
      <c r="AS15061" s="3" t="s">
        <v>3758</v>
      </c>
      <c r="BB15061" s="9"/>
    </row>
    <row r="15062" spans="1:54" ht="15.75" thickBot="1">
      <c r="A15062" s="29">
        <v>43424</v>
      </c>
      <c r="D15062" s="3">
        <v>17009254</v>
      </c>
      <c r="E15062" s="36">
        <v>27</v>
      </c>
      <c r="F15062" s="37" t="s">
        <v>1780</v>
      </c>
      <c r="G15062" s="37">
        <v>2018</v>
      </c>
      <c r="H15062" s="103">
        <v>0.64236111111111105</v>
      </c>
      <c r="N15062" s="5" t="s">
        <v>3752</v>
      </c>
      <c r="P15062" s="30">
        <v>196</v>
      </c>
      <c r="Q15062" s="34">
        <v>10</v>
      </c>
      <c r="R15062" s="9" t="s">
        <v>3</v>
      </c>
      <c r="S15062" s="9" t="s">
        <v>43</v>
      </c>
      <c r="T15062" s="9" t="s">
        <v>709</v>
      </c>
      <c r="V15062" s="3" t="s">
        <v>3742</v>
      </c>
      <c r="W15062" s="3" t="s">
        <v>3743</v>
      </c>
      <c r="Z15062" s="44">
        <v>44.133899999999997</v>
      </c>
      <c r="AA15062" s="44">
        <v>-120.81229999999999</v>
      </c>
      <c r="AB15062" s="9" t="s">
        <v>2310</v>
      </c>
      <c r="AD15062" s="9" t="s">
        <v>1801</v>
      </c>
      <c r="AF15062" s="3" t="s">
        <v>2002</v>
      </c>
      <c r="AG15062" s="3" t="s">
        <v>2002</v>
      </c>
      <c r="AS15062" s="3" t="s">
        <v>3758</v>
      </c>
      <c r="BB15062" s="9"/>
    </row>
    <row r="15063" spans="1:54" ht="15.75" thickBot="1">
      <c r="A15063" s="29">
        <v>43424</v>
      </c>
      <c r="D15063" s="3">
        <v>17009254</v>
      </c>
      <c r="E15063" s="36">
        <v>27</v>
      </c>
      <c r="F15063" s="37" t="s">
        <v>1780</v>
      </c>
      <c r="G15063" s="37">
        <v>2018</v>
      </c>
      <c r="H15063" s="103">
        <v>0.64236111111111105</v>
      </c>
      <c r="N15063" s="5" t="s">
        <v>3752</v>
      </c>
      <c r="P15063" s="30">
        <v>196</v>
      </c>
      <c r="Q15063" s="34">
        <v>11</v>
      </c>
      <c r="R15063" s="9" t="s">
        <v>3</v>
      </c>
      <c r="S15063" s="9" t="s">
        <v>43</v>
      </c>
      <c r="T15063" s="9" t="s">
        <v>709</v>
      </c>
      <c r="V15063" s="3" t="s">
        <v>3742</v>
      </c>
      <c r="W15063" s="3" t="s">
        <v>3743</v>
      </c>
      <c r="Z15063" s="44">
        <v>44.133899999999997</v>
      </c>
      <c r="AA15063" s="44">
        <v>-120.81229999999999</v>
      </c>
      <c r="AB15063" s="9" t="s">
        <v>2310</v>
      </c>
      <c r="AD15063" s="9" t="s">
        <v>1801</v>
      </c>
      <c r="AF15063" s="3" t="s">
        <v>2002</v>
      </c>
      <c r="AG15063" s="3" t="s">
        <v>2002</v>
      </c>
      <c r="AS15063" s="3" t="s">
        <v>3758</v>
      </c>
      <c r="BB15063" s="9"/>
    </row>
    <row r="15064" spans="1:54" ht="15.75" thickBot="1">
      <c r="A15064" s="29">
        <v>43424</v>
      </c>
      <c r="D15064" s="3">
        <v>17009404</v>
      </c>
      <c r="E15064" s="36">
        <v>27</v>
      </c>
      <c r="F15064" s="37" t="s">
        <v>1780</v>
      </c>
      <c r="G15064" s="37">
        <v>2018</v>
      </c>
      <c r="H15064" s="103">
        <v>0.6875</v>
      </c>
      <c r="N15064" s="5" t="s">
        <v>3753</v>
      </c>
      <c r="P15064" s="30">
        <v>197</v>
      </c>
      <c r="Q15064" s="34">
        <v>1</v>
      </c>
      <c r="R15064" s="9" t="s">
        <v>3</v>
      </c>
      <c r="S15064" s="9" t="s">
        <v>43</v>
      </c>
      <c r="T15064" s="9" t="s">
        <v>709</v>
      </c>
      <c r="V15064" s="3" t="s">
        <v>3742</v>
      </c>
      <c r="W15064" s="3" t="s">
        <v>3743</v>
      </c>
      <c r="Z15064" s="44">
        <v>44.104500000000002</v>
      </c>
      <c r="AA15064" s="44">
        <v>-120.78189999999999</v>
      </c>
      <c r="AB15064" s="9" t="s">
        <v>3987</v>
      </c>
      <c r="AD15064" s="9" t="s">
        <v>1801</v>
      </c>
      <c r="AF15064" s="3" t="s">
        <v>2002</v>
      </c>
      <c r="AG15064" s="3" t="s">
        <v>2002</v>
      </c>
      <c r="AS15064" s="3" t="s">
        <v>3758</v>
      </c>
      <c r="BB15064" s="9"/>
    </row>
    <row r="15065" spans="1:54" ht="15.75" thickBot="1">
      <c r="A15065" s="29">
        <v>43424</v>
      </c>
      <c r="D15065" s="3">
        <v>17009404</v>
      </c>
      <c r="E15065" s="36">
        <v>27</v>
      </c>
      <c r="F15065" s="37" t="s">
        <v>1780</v>
      </c>
      <c r="G15065" s="37">
        <v>2018</v>
      </c>
      <c r="H15065" s="103">
        <v>0.6875</v>
      </c>
      <c r="N15065" s="5" t="s">
        <v>3753</v>
      </c>
      <c r="P15065" s="30">
        <v>197</v>
      </c>
      <c r="Q15065" s="34">
        <v>2</v>
      </c>
      <c r="R15065" s="9" t="s">
        <v>3</v>
      </c>
      <c r="S15065" s="9" t="s">
        <v>43</v>
      </c>
      <c r="T15065" s="9" t="s">
        <v>709</v>
      </c>
      <c r="V15065" s="3" t="s">
        <v>3742</v>
      </c>
      <c r="W15065" s="3" t="s">
        <v>3743</v>
      </c>
      <c r="Z15065" s="44">
        <v>44.104500000000002</v>
      </c>
      <c r="AA15065" s="44">
        <v>-120.78189999999999</v>
      </c>
      <c r="AB15065" s="9" t="s">
        <v>3987</v>
      </c>
      <c r="AD15065" s="9" t="s">
        <v>1801</v>
      </c>
      <c r="AF15065" s="3" t="s">
        <v>2002</v>
      </c>
      <c r="AG15065" s="3" t="s">
        <v>2002</v>
      </c>
      <c r="AS15065" s="3" t="s">
        <v>3758</v>
      </c>
      <c r="BB15065" s="9"/>
    </row>
    <row r="15066" spans="1:54" ht="15.75" thickBot="1">
      <c r="A15066" s="29">
        <v>43424</v>
      </c>
      <c r="D15066" s="3">
        <v>17009404</v>
      </c>
      <c r="E15066" s="36">
        <v>27</v>
      </c>
      <c r="F15066" s="37" t="s">
        <v>1780</v>
      </c>
      <c r="G15066" s="37">
        <v>2018</v>
      </c>
      <c r="H15066" s="103">
        <v>0.6875</v>
      </c>
      <c r="N15066" s="5" t="s">
        <v>3753</v>
      </c>
      <c r="P15066" s="30">
        <v>197</v>
      </c>
      <c r="Q15066" s="34">
        <v>3</v>
      </c>
      <c r="R15066" s="9" t="s">
        <v>3</v>
      </c>
      <c r="S15066" s="9" t="s">
        <v>43</v>
      </c>
      <c r="T15066" s="9" t="s">
        <v>709</v>
      </c>
      <c r="V15066" s="3" t="s">
        <v>3742</v>
      </c>
      <c r="W15066" s="3" t="s">
        <v>3743</v>
      </c>
      <c r="Z15066" s="44">
        <v>44.104500000000002</v>
      </c>
      <c r="AA15066" s="44">
        <v>-120.78189999999999</v>
      </c>
      <c r="AB15066" s="9" t="s">
        <v>3987</v>
      </c>
      <c r="AD15066" s="9" t="s">
        <v>1801</v>
      </c>
      <c r="AF15066" s="3" t="s">
        <v>2002</v>
      </c>
      <c r="AG15066" s="3" t="s">
        <v>2002</v>
      </c>
      <c r="AS15066" s="3" t="s">
        <v>3758</v>
      </c>
      <c r="BB15066" s="9"/>
    </row>
    <row r="15067" spans="1:54" ht="15.75" thickBot="1">
      <c r="A15067" s="29">
        <v>43424</v>
      </c>
      <c r="D15067" s="3">
        <v>17009404</v>
      </c>
      <c r="E15067" s="36">
        <v>27</v>
      </c>
      <c r="F15067" s="37" t="s">
        <v>1780</v>
      </c>
      <c r="G15067" s="37">
        <v>2018</v>
      </c>
      <c r="H15067" s="103">
        <v>0.6875</v>
      </c>
      <c r="N15067" s="5" t="s">
        <v>3753</v>
      </c>
      <c r="P15067" s="30">
        <v>197</v>
      </c>
      <c r="Q15067" s="34">
        <v>4</v>
      </c>
      <c r="R15067" s="9" t="s">
        <v>3</v>
      </c>
      <c r="S15067" s="9" t="s">
        <v>43</v>
      </c>
      <c r="T15067" s="9" t="s">
        <v>709</v>
      </c>
      <c r="V15067" s="3" t="s">
        <v>3742</v>
      </c>
      <c r="W15067" s="3" t="s">
        <v>3743</v>
      </c>
      <c r="Z15067" s="44">
        <v>44.104500000000002</v>
      </c>
      <c r="AA15067" s="44">
        <v>-120.78189999999999</v>
      </c>
      <c r="AB15067" s="9" t="s">
        <v>3987</v>
      </c>
      <c r="AD15067" s="9" t="s">
        <v>1801</v>
      </c>
      <c r="AF15067" s="3" t="s">
        <v>2002</v>
      </c>
      <c r="AG15067" s="3" t="s">
        <v>2002</v>
      </c>
      <c r="AS15067" s="3" t="s">
        <v>3758</v>
      </c>
      <c r="BB15067" s="9"/>
    </row>
    <row r="15068" spans="1:54" ht="15.75" thickBot="1">
      <c r="A15068" s="29">
        <v>43424</v>
      </c>
      <c r="D15068" s="3">
        <v>17009404</v>
      </c>
      <c r="E15068" s="36">
        <v>27</v>
      </c>
      <c r="F15068" s="37" t="s">
        <v>1780</v>
      </c>
      <c r="G15068" s="37">
        <v>2018</v>
      </c>
      <c r="H15068" s="103">
        <v>0.6875</v>
      </c>
      <c r="N15068" s="5" t="s">
        <v>3753</v>
      </c>
      <c r="P15068" s="30">
        <v>197</v>
      </c>
      <c r="Q15068" s="34">
        <v>5</v>
      </c>
      <c r="R15068" s="9" t="s">
        <v>3</v>
      </c>
      <c r="S15068" s="9" t="s">
        <v>43</v>
      </c>
      <c r="T15068" s="9" t="s">
        <v>709</v>
      </c>
      <c r="V15068" s="3" t="s">
        <v>3742</v>
      </c>
      <c r="W15068" s="3" t="s">
        <v>3743</v>
      </c>
      <c r="Z15068" s="44">
        <v>44.104500000000002</v>
      </c>
      <c r="AA15068" s="44">
        <v>-120.78189999999999</v>
      </c>
      <c r="AB15068" s="9" t="s">
        <v>3987</v>
      </c>
      <c r="AD15068" s="9" t="s">
        <v>1801</v>
      </c>
      <c r="AF15068" s="3" t="s">
        <v>2002</v>
      </c>
      <c r="AG15068" s="3" t="s">
        <v>2002</v>
      </c>
      <c r="AS15068" s="3" t="s">
        <v>3758</v>
      </c>
      <c r="BB15068" s="9"/>
    </row>
    <row r="15069" spans="1:54" ht="15.75" thickBot="1">
      <c r="A15069" s="29">
        <v>43424</v>
      </c>
      <c r="D15069" s="3">
        <v>17009404</v>
      </c>
      <c r="E15069" s="36">
        <v>27</v>
      </c>
      <c r="F15069" s="37" t="s">
        <v>1780</v>
      </c>
      <c r="G15069" s="37">
        <v>2018</v>
      </c>
      <c r="H15069" s="103">
        <v>0.6875</v>
      </c>
      <c r="N15069" s="5" t="s">
        <v>3753</v>
      </c>
      <c r="P15069" s="30">
        <v>197</v>
      </c>
      <c r="Q15069" s="34">
        <v>6</v>
      </c>
      <c r="R15069" s="9" t="s">
        <v>3</v>
      </c>
      <c r="S15069" s="9" t="s">
        <v>43</v>
      </c>
      <c r="T15069" s="9" t="s">
        <v>709</v>
      </c>
      <c r="V15069" s="3" t="s">
        <v>3742</v>
      </c>
      <c r="W15069" s="3" t="s">
        <v>3743</v>
      </c>
      <c r="Z15069" s="44">
        <v>44.104500000000002</v>
      </c>
      <c r="AA15069" s="44">
        <v>-120.78189999999999</v>
      </c>
      <c r="AB15069" s="9" t="s">
        <v>3987</v>
      </c>
      <c r="AD15069" s="9" t="s">
        <v>1801</v>
      </c>
      <c r="AF15069" s="3" t="s">
        <v>2002</v>
      </c>
      <c r="AG15069" s="3" t="s">
        <v>2002</v>
      </c>
      <c r="AS15069" s="3" t="s">
        <v>3758</v>
      </c>
      <c r="BB15069" s="9"/>
    </row>
    <row r="15070" spans="1:54" ht="15.75" thickBot="1">
      <c r="A15070" s="29">
        <v>43424</v>
      </c>
      <c r="D15070" s="3">
        <v>17009404</v>
      </c>
      <c r="E15070" s="36">
        <v>27</v>
      </c>
      <c r="F15070" s="37" t="s">
        <v>1780</v>
      </c>
      <c r="G15070" s="37">
        <v>2018</v>
      </c>
      <c r="H15070" s="103">
        <v>0.6875</v>
      </c>
      <c r="N15070" s="5" t="s">
        <v>3753</v>
      </c>
      <c r="P15070" s="30">
        <v>197</v>
      </c>
      <c r="Q15070" s="34">
        <v>7</v>
      </c>
      <c r="R15070" s="9" t="s">
        <v>3</v>
      </c>
      <c r="S15070" s="9" t="s">
        <v>43</v>
      </c>
      <c r="T15070" s="9" t="s">
        <v>709</v>
      </c>
      <c r="V15070" s="3" t="s">
        <v>3742</v>
      </c>
      <c r="W15070" s="3" t="s">
        <v>3743</v>
      </c>
      <c r="Z15070" s="44">
        <v>44.104500000000002</v>
      </c>
      <c r="AA15070" s="44">
        <v>-120.78189999999999</v>
      </c>
      <c r="AB15070" s="9" t="s">
        <v>3987</v>
      </c>
      <c r="AD15070" s="9" t="s">
        <v>1801</v>
      </c>
      <c r="AF15070" s="3" t="s">
        <v>2002</v>
      </c>
      <c r="AG15070" s="3" t="s">
        <v>2002</v>
      </c>
      <c r="AS15070" s="3" t="s">
        <v>3758</v>
      </c>
      <c r="BB15070" s="9"/>
    </row>
    <row r="15071" spans="1:54" ht="15.75" thickBot="1">
      <c r="A15071" s="29">
        <v>43424</v>
      </c>
      <c r="D15071" s="3">
        <v>17009404</v>
      </c>
      <c r="E15071" s="36">
        <v>27</v>
      </c>
      <c r="F15071" s="37" t="s">
        <v>1780</v>
      </c>
      <c r="G15071" s="37">
        <v>2018</v>
      </c>
      <c r="H15071" s="103">
        <v>0.6875</v>
      </c>
      <c r="N15071" s="5" t="s">
        <v>3753</v>
      </c>
      <c r="P15071" s="30">
        <v>197</v>
      </c>
      <c r="Q15071" s="34">
        <v>8</v>
      </c>
      <c r="R15071" s="9" t="s">
        <v>3</v>
      </c>
      <c r="S15071" s="9" t="s">
        <v>43</v>
      </c>
      <c r="T15071" s="9" t="s">
        <v>709</v>
      </c>
      <c r="V15071" s="3" t="s">
        <v>3742</v>
      </c>
      <c r="W15071" s="3" t="s">
        <v>3743</v>
      </c>
      <c r="Z15071" s="44">
        <v>44.104500000000002</v>
      </c>
      <c r="AA15071" s="44">
        <v>-120.78189999999999</v>
      </c>
      <c r="AB15071" s="9" t="s">
        <v>3987</v>
      </c>
      <c r="AD15071" s="9" t="s">
        <v>1801</v>
      </c>
      <c r="AF15071" s="3" t="s">
        <v>2002</v>
      </c>
      <c r="AG15071" s="3" t="s">
        <v>2002</v>
      </c>
      <c r="AS15071" s="3" t="s">
        <v>3758</v>
      </c>
      <c r="BB15071" s="9"/>
    </row>
    <row r="15072" spans="1:54" ht="15.75" thickBot="1">
      <c r="A15072" s="29">
        <v>43424</v>
      </c>
      <c r="D15072" s="3">
        <v>17009404</v>
      </c>
      <c r="E15072" s="36">
        <v>27</v>
      </c>
      <c r="F15072" s="37" t="s">
        <v>1780</v>
      </c>
      <c r="G15072" s="37">
        <v>2018</v>
      </c>
      <c r="H15072" s="103">
        <v>0.6875</v>
      </c>
      <c r="N15072" s="5" t="s">
        <v>3753</v>
      </c>
      <c r="P15072" s="30">
        <v>197</v>
      </c>
      <c r="Q15072" s="34">
        <v>9</v>
      </c>
      <c r="R15072" s="9" t="s">
        <v>3</v>
      </c>
      <c r="S15072" s="9" t="s">
        <v>43</v>
      </c>
      <c r="T15072" s="9" t="s">
        <v>709</v>
      </c>
      <c r="V15072" s="3" t="s">
        <v>3742</v>
      </c>
      <c r="W15072" s="3" t="s">
        <v>3743</v>
      </c>
      <c r="Z15072" s="44">
        <v>44.104500000000002</v>
      </c>
      <c r="AA15072" s="44">
        <v>-120.78189999999999</v>
      </c>
      <c r="AB15072" s="9" t="s">
        <v>3987</v>
      </c>
      <c r="AD15072" s="9" t="s">
        <v>1801</v>
      </c>
      <c r="AF15072" s="3" t="s">
        <v>2002</v>
      </c>
      <c r="AG15072" s="3" t="s">
        <v>2002</v>
      </c>
      <c r="AS15072" s="3" t="s">
        <v>3758</v>
      </c>
      <c r="BB15072" s="9"/>
    </row>
    <row r="15073" spans="1:54" ht="15.75" thickBot="1">
      <c r="A15073" s="29">
        <v>43424</v>
      </c>
      <c r="D15073" s="3">
        <v>17009537</v>
      </c>
      <c r="E15073" s="36">
        <v>27</v>
      </c>
      <c r="F15073" s="37" t="s">
        <v>1780</v>
      </c>
      <c r="G15073" s="37">
        <v>2018</v>
      </c>
      <c r="H15073" s="103">
        <v>0.71875</v>
      </c>
      <c r="N15073" s="5" t="s">
        <v>3754</v>
      </c>
      <c r="P15073" s="30">
        <v>198</v>
      </c>
      <c r="Q15073" s="34">
        <v>1</v>
      </c>
      <c r="R15073" s="9" t="s">
        <v>3</v>
      </c>
      <c r="S15073" s="9" t="s">
        <v>43</v>
      </c>
      <c r="T15073" s="9" t="s">
        <v>272</v>
      </c>
      <c r="V15073" s="3" t="s">
        <v>3746</v>
      </c>
      <c r="W15073" s="3" t="s">
        <v>3746</v>
      </c>
      <c r="Z15073" s="44">
        <v>44.072499999999998</v>
      </c>
      <c r="AA15073" s="44">
        <v>-121.10429999999999</v>
      </c>
      <c r="AB15073" s="9" t="s">
        <v>2310</v>
      </c>
      <c r="AD15073" s="9" t="s">
        <v>1801</v>
      </c>
      <c r="AF15073" s="3" t="s">
        <v>2002</v>
      </c>
      <c r="AG15073" s="3" t="s">
        <v>2002</v>
      </c>
      <c r="AS15073" s="3" t="s">
        <v>3758</v>
      </c>
      <c r="BB15073" s="9"/>
    </row>
    <row r="15074" spans="1:54" ht="15.75" thickBot="1">
      <c r="A15074" s="29">
        <v>43424</v>
      </c>
      <c r="D15074" s="3">
        <v>17009537</v>
      </c>
      <c r="E15074" s="36">
        <v>27</v>
      </c>
      <c r="F15074" s="37" t="s">
        <v>1780</v>
      </c>
      <c r="G15074" s="37">
        <v>2018</v>
      </c>
      <c r="H15074" s="103">
        <v>0.71875</v>
      </c>
      <c r="N15074" s="5" t="s">
        <v>3754</v>
      </c>
      <c r="P15074" s="30">
        <v>198</v>
      </c>
      <c r="Q15074" s="34">
        <v>2</v>
      </c>
      <c r="R15074" s="9" t="s">
        <v>3</v>
      </c>
      <c r="S15074" s="9" t="s">
        <v>43</v>
      </c>
      <c r="T15074" s="9" t="s">
        <v>272</v>
      </c>
      <c r="V15074" s="3" t="s">
        <v>3746</v>
      </c>
      <c r="W15074" s="3" t="s">
        <v>3746</v>
      </c>
      <c r="Z15074" s="44">
        <v>44.072499999999998</v>
      </c>
      <c r="AA15074" s="44">
        <v>-121.10429999999999</v>
      </c>
      <c r="AB15074" s="9" t="s">
        <v>2310</v>
      </c>
      <c r="AD15074" s="9" t="s">
        <v>1801</v>
      </c>
      <c r="AF15074" s="3" t="s">
        <v>2002</v>
      </c>
      <c r="AG15074" s="3" t="s">
        <v>2002</v>
      </c>
      <c r="AS15074" s="3" t="s">
        <v>3758</v>
      </c>
      <c r="BB15074" s="9"/>
    </row>
    <row r="15075" spans="1:54" ht="15.75" thickBot="1">
      <c r="A15075" s="29">
        <v>43424</v>
      </c>
      <c r="D15075" s="3">
        <v>17009537</v>
      </c>
      <c r="E15075" s="36">
        <v>27</v>
      </c>
      <c r="F15075" s="37" t="s">
        <v>1780</v>
      </c>
      <c r="G15075" s="37">
        <v>2018</v>
      </c>
      <c r="H15075" s="103">
        <v>0.71875</v>
      </c>
      <c r="N15075" s="5" t="s">
        <v>3754</v>
      </c>
      <c r="P15075" s="30">
        <v>198</v>
      </c>
      <c r="Q15075" s="34">
        <v>3</v>
      </c>
      <c r="R15075" s="9" t="s">
        <v>3</v>
      </c>
      <c r="S15075" s="9" t="s">
        <v>43</v>
      </c>
      <c r="T15075" s="9" t="s">
        <v>272</v>
      </c>
      <c r="V15075" s="3" t="s">
        <v>3746</v>
      </c>
      <c r="W15075" s="3" t="s">
        <v>3746</v>
      </c>
      <c r="Z15075" s="44">
        <v>44.072499999999998</v>
      </c>
      <c r="AA15075" s="44">
        <v>-121.10429999999999</v>
      </c>
      <c r="AB15075" s="9" t="s">
        <v>2310</v>
      </c>
      <c r="AD15075" s="9" t="s">
        <v>1801</v>
      </c>
      <c r="AF15075" s="3" t="s">
        <v>2002</v>
      </c>
      <c r="AG15075" s="3" t="s">
        <v>2002</v>
      </c>
      <c r="AS15075" s="3" t="s">
        <v>3758</v>
      </c>
      <c r="BB15075" s="9"/>
    </row>
    <row r="15076" spans="1:54" ht="15.75" thickBot="1">
      <c r="A15076" s="29">
        <v>43424</v>
      </c>
      <c r="D15076" s="3">
        <v>17009537</v>
      </c>
      <c r="E15076" s="36">
        <v>27</v>
      </c>
      <c r="F15076" s="37" t="s">
        <v>1780</v>
      </c>
      <c r="G15076" s="37">
        <v>2018</v>
      </c>
      <c r="H15076" s="103">
        <v>0.71875</v>
      </c>
      <c r="N15076" s="5" t="s">
        <v>3754</v>
      </c>
      <c r="P15076" s="30">
        <v>198</v>
      </c>
      <c r="Q15076" s="34">
        <v>4</v>
      </c>
      <c r="R15076" s="9" t="s">
        <v>3</v>
      </c>
      <c r="S15076" s="9" t="s">
        <v>43</v>
      </c>
      <c r="T15076" s="9" t="s">
        <v>272</v>
      </c>
      <c r="V15076" s="3" t="s">
        <v>3746</v>
      </c>
      <c r="W15076" s="3" t="s">
        <v>3746</v>
      </c>
      <c r="Z15076" s="44">
        <v>44.072499999999998</v>
      </c>
      <c r="AA15076" s="44">
        <v>-121.10429999999999</v>
      </c>
      <c r="AB15076" s="9" t="s">
        <v>2310</v>
      </c>
      <c r="AD15076" s="9" t="s">
        <v>1801</v>
      </c>
      <c r="AF15076" s="3" t="s">
        <v>2002</v>
      </c>
      <c r="AG15076" s="3" t="s">
        <v>2002</v>
      </c>
      <c r="AS15076" s="3" t="s">
        <v>3758</v>
      </c>
      <c r="BB15076" s="9"/>
    </row>
    <row r="15077" spans="1:54" ht="15.75" thickBot="1">
      <c r="A15077" s="29">
        <v>43424</v>
      </c>
      <c r="D15077" s="3">
        <v>17009537</v>
      </c>
      <c r="E15077" s="36">
        <v>27</v>
      </c>
      <c r="F15077" s="37" t="s">
        <v>1780</v>
      </c>
      <c r="G15077" s="37">
        <v>2018</v>
      </c>
      <c r="H15077" s="103">
        <v>0.71875</v>
      </c>
      <c r="N15077" s="5" t="s">
        <v>3754</v>
      </c>
      <c r="P15077" s="30">
        <v>198</v>
      </c>
      <c r="Q15077" s="34">
        <v>5</v>
      </c>
      <c r="R15077" s="9" t="s">
        <v>3</v>
      </c>
      <c r="S15077" s="9" t="s">
        <v>43</v>
      </c>
      <c r="T15077" s="9" t="s">
        <v>272</v>
      </c>
      <c r="V15077" s="3" t="s">
        <v>3746</v>
      </c>
      <c r="W15077" s="3" t="s">
        <v>3746</v>
      </c>
      <c r="Z15077" s="44">
        <v>44.072499999999998</v>
      </c>
      <c r="AA15077" s="44">
        <v>-121.10429999999999</v>
      </c>
      <c r="AB15077" s="9" t="s">
        <v>2310</v>
      </c>
      <c r="AD15077" s="9" t="s">
        <v>1801</v>
      </c>
      <c r="AF15077" s="3" t="s">
        <v>2002</v>
      </c>
      <c r="AG15077" s="3" t="s">
        <v>2002</v>
      </c>
      <c r="AS15077" s="3" t="s">
        <v>3758</v>
      </c>
      <c r="BB15077" s="9"/>
    </row>
    <row r="15078" spans="1:54" ht="15.75" thickBot="1">
      <c r="A15078" s="29">
        <v>43424</v>
      </c>
      <c r="D15078" s="3">
        <v>17009537</v>
      </c>
      <c r="E15078" s="36">
        <v>27</v>
      </c>
      <c r="F15078" s="37" t="s">
        <v>1780</v>
      </c>
      <c r="G15078" s="37">
        <v>2018</v>
      </c>
      <c r="H15078" s="103">
        <v>0.71875</v>
      </c>
      <c r="N15078" s="5" t="s">
        <v>3754</v>
      </c>
      <c r="P15078" s="30">
        <v>198</v>
      </c>
      <c r="Q15078" s="34">
        <v>6</v>
      </c>
      <c r="R15078" s="9" t="s">
        <v>3</v>
      </c>
      <c r="S15078" s="9" t="s">
        <v>43</v>
      </c>
      <c r="T15078" s="9" t="s">
        <v>272</v>
      </c>
      <c r="V15078" s="3" t="s">
        <v>3746</v>
      </c>
      <c r="W15078" s="3" t="s">
        <v>3746</v>
      </c>
      <c r="Z15078" s="44">
        <v>44.072499999999998</v>
      </c>
      <c r="AA15078" s="44">
        <v>-121.10429999999999</v>
      </c>
      <c r="AB15078" s="9" t="s">
        <v>2310</v>
      </c>
      <c r="AD15078" s="9" t="s">
        <v>1801</v>
      </c>
      <c r="AF15078" s="3" t="s">
        <v>2002</v>
      </c>
      <c r="AG15078" s="3" t="s">
        <v>2002</v>
      </c>
      <c r="AS15078" s="3" t="s">
        <v>3758</v>
      </c>
      <c r="BB15078" s="9"/>
    </row>
    <row r="15079" spans="1:54" ht="15.75" thickBot="1">
      <c r="A15079" s="29">
        <v>43424</v>
      </c>
      <c r="D15079" s="3">
        <v>17482011</v>
      </c>
      <c r="E15079" s="36">
        <v>12</v>
      </c>
      <c r="F15079" s="37" t="s">
        <v>2711</v>
      </c>
      <c r="G15079" s="37">
        <v>2018</v>
      </c>
      <c r="H15079" s="103">
        <v>0.64583333333333337</v>
      </c>
      <c r="N15079" s="5" t="s">
        <v>3755</v>
      </c>
      <c r="P15079" s="30">
        <v>199</v>
      </c>
      <c r="Q15079" s="34">
        <v>1</v>
      </c>
      <c r="R15079" s="9" t="s">
        <v>3</v>
      </c>
      <c r="S15079" s="9" t="s">
        <v>43</v>
      </c>
      <c r="T15079" s="9" t="s">
        <v>272</v>
      </c>
      <c r="V15079" s="3" t="s">
        <v>3759</v>
      </c>
      <c r="W15079" s="3" t="s">
        <v>3759</v>
      </c>
      <c r="Z15079" s="44">
        <v>44.272100000000002</v>
      </c>
      <c r="AA15079" s="44">
        <v>-121.4294</v>
      </c>
      <c r="AB15079" s="9" t="s">
        <v>2310</v>
      </c>
      <c r="AD15079" s="9" t="s">
        <v>1801</v>
      </c>
      <c r="AF15079" s="3" t="s">
        <v>2002</v>
      </c>
      <c r="AG15079" s="3" t="s">
        <v>2002</v>
      </c>
      <c r="AS15079" s="3" t="s">
        <v>3758</v>
      </c>
      <c r="BB15079" s="9"/>
    </row>
    <row r="15080" spans="1:54" ht="15.75" thickBot="1">
      <c r="A15080" s="29">
        <v>43424</v>
      </c>
      <c r="D15080" s="3">
        <v>17482011</v>
      </c>
      <c r="E15080" s="36">
        <v>12</v>
      </c>
      <c r="F15080" s="37" t="s">
        <v>2711</v>
      </c>
      <c r="G15080" s="37">
        <v>2018</v>
      </c>
      <c r="H15080" s="103">
        <v>0.64583333333333337</v>
      </c>
      <c r="N15080" s="5" t="s">
        <v>3755</v>
      </c>
      <c r="P15080" s="30">
        <v>199</v>
      </c>
      <c r="Q15080" s="34">
        <v>2</v>
      </c>
      <c r="R15080" s="9" t="s">
        <v>3</v>
      </c>
      <c r="S15080" s="9" t="s">
        <v>43</v>
      </c>
      <c r="T15080" s="9" t="s">
        <v>272</v>
      </c>
      <c r="V15080" s="3" t="s">
        <v>3759</v>
      </c>
      <c r="W15080" s="3" t="s">
        <v>3759</v>
      </c>
      <c r="Z15080" s="44">
        <v>44.272100000000002</v>
      </c>
      <c r="AA15080" s="44">
        <v>-121.4294</v>
      </c>
      <c r="AB15080" s="9" t="s">
        <v>2310</v>
      </c>
      <c r="AD15080" s="9" t="s">
        <v>1801</v>
      </c>
      <c r="AF15080" s="3" t="s">
        <v>2002</v>
      </c>
      <c r="AG15080" s="3" t="s">
        <v>2002</v>
      </c>
      <c r="AS15080" s="3" t="s">
        <v>3758</v>
      </c>
      <c r="BB15080" s="9"/>
    </row>
    <row r="15081" spans="1:54" ht="15.75" thickBot="1">
      <c r="A15081" s="29">
        <v>43424</v>
      </c>
      <c r="D15081" s="3">
        <v>17482011</v>
      </c>
      <c r="E15081" s="36">
        <v>12</v>
      </c>
      <c r="F15081" s="37" t="s">
        <v>2711</v>
      </c>
      <c r="G15081" s="37">
        <v>2018</v>
      </c>
      <c r="H15081" s="103">
        <v>0.64583333333333337</v>
      </c>
      <c r="N15081" s="5" t="s">
        <v>3755</v>
      </c>
      <c r="P15081" s="30">
        <v>199</v>
      </c>
      <c r="Q15081" s="34">
        <v>3</v>
      </c>
      <c r="R15081" s="9" t="s">
        <v>3</v>
      </c>
      <c r="S15081" s="9" t="s">
        <v>43</v>
      </c>
      <c r="T15081" s="9" t="s">
        <v>272</v>
      </c>
      <c r="V15081" s="3" t="s">
        <v>3759</v>
      </c>
      <c r="W15081" s="3" t="s">
        <v>3759</v>
      </c>
      <c r="Z15081" s="44">
        <v>44.272100000000002</v>
      </c>
      <c r="AA15081" s="44">
        <v>-121.4294</v>
      </c>
      <c r="AB15081" s="9" t="s">
        <v>2310</v>
      </c>
      <c r="AD15081" s="9" t="s">
        <v>1801</v>
      </c>
      <c r="AF15081" s="3" t="s">
        <v>2002</v>
      </c>
      <c r="AG15081" s="3" t="s">
        <v>2002</v>
      </c>
      <c r="AS15081" s="3" t="s">
        <v>3758</v>
      </c>
      <c r="BB15081" s="9"/>
    </row>
    <row r="15082" spans="1:54" ht="15.75" thickBot="1">
      <c r="A15082" s="29">
        <v>43424</v>
      </c>
      <c r="D15082" s="3">
        <v>17482011</v>
      </c>
      <c r="E15082" s="36">
        <v>12</v>
      </c>
      <c r="F15082" s="37" t="s">
        <v>2711</v>
      </c>
      <c r="G15082" s="37">
        <v>2018</v>
      </c>
      <c r="H15082" s="103">
        <v>0.64583333333333337</v>
      </c>
      <c r="N15082" s="5" t="s">
        <v>3755</v>
      </c>
      <c r="P15082" s="30">
        <v>199</v>
      </c>
      <c r="Q15082" s="34">
        <v>4</v>
      </c>
      <c r="R15082" s="9" t="s">
        <v>3</v>
      </c>
      <c r="S15082" s="9" t="s">
        <v>43</v>
      </c>
      <c r="T15082" s="9" t="s">
        <v>272</v>
      </c>
      <c r="V15082" s="3" t="s">
        <v>3759</v>
      </c>
      <c r="W15082" s="3" t="s">
        <v>3759</v>
      </c>
      <c r="Z15082" s="44">
        <v>44.272100000000002</v>
      </c>
      <c r="AA15082" s="44">
        <v>-121.4294</v>
      </c>
      <c r="AB15082" s="9" t="s">
        <v>2310</v>
      </c>
      <c r="AD15082" s="9" t="s">
        <v>1801</v>
      </c>
      <c r="AF15082" s="3" t="s">
        <v>2002</v>
      </c>
      <c r="AG15082" s="3" t="s">
        <v>2002</v>
      </c>
      <c r="AS15082" s="3" t="s">
        <v>3758</v>
      </c>
      <c r="BB15082" s="9"/>
    </row>
    <row r="15083" spans="1:54" ht="15.75" thickBot="1">
      <c r="A15083" s="29">
        <v>43424</v>
      </c>
      <c r="D15083" s="3">
        <v>17482011</v>
      </c>
      <c r="E15083" s="36">
        <v>12</v>
      </c>
      <c r="F15083" s="37" t="s">
        <v>2711</v>
      </c>
      <c r="G15083" s="37">
        <v>2018</v>
      </c>
      <c r="H15083" s="103">
        <v>0.64583333333333337</v>
      </c>
      <c r="N15083" s="5" t="s">
        <v>3755</v>
      </c>
      <c r="P15083" s="30">
        <v>199</v>
      </c>
      <c r="Q15083" s="34">
        <v>5</v>
      </c>
      <c r="R15083" s="9" t="s">
        <v>3</v>
      </c>
      <c r="S15083" s="9" t="s">
        <v>43</v>
      </c>
      <c r="T15083" s="9" t="s">
        <v>272</v>
      </c>
      <c r="V15083" s="3" t="s">
        <v>3759</v>
      </c>
      <c r="W15083" s="3" t="s">
        <v>3759</v>
      </c>
      <c r="Z15083" s="44">
        <v>44.272100000000002</v>
      </c>
      <c r="AA15083" s="44">
        <v>-121.4294</v>
      </c>
      <c r="AB15083" s="9" t="s">
        <v>2310</v>
      </c>
      <c r="AD15083" s="9" t="s">
        <v>1801</v>
      </c>
      <c r="AF15083" s="3" t="s">
        <v>2002</v>
      </c>
      <c r="AG15083" s="3" t="s">
        <v>2002</v>
      </c>
      <c r="AS15083" s="3" t="s">
        <v>3758</v>
      </c>
      <c r="BB15083" s="9"/>
    </row>
    <row r="15084" spans="1:54" ht="15.75" thickBot="1">
      <c r="A15084" s="29">
        <v>43424</v>
      </c>
      <c r="D15084" s="3">
        <v>17482011</v>
      </c>
      <c r="E15084" s="36">
        <v>12</v>
      </c>
      <c r="F15084" s="37" t="s">
        <v>2711</v>
      </c>
      <c r="G15084" s="37">
        <v>2018</v>
      </c>
      <c r="H15084" s="103">
        <v>0.64583333333333337</v>
      </c>
      <c r="N15084" s="5" t="s">
        <v>3755</v>
      </c>
      <c r="P15084" s="30">
        <v>199</v>
      </c>
      <c r="Q15084" s="34">
        <v>6</v>
      </c>
      <c r="R15084" s="9" t="s">
        <v>3</v>
      </c>
      <c r="S15084" s="9" t="s">
        <v>43</v>
      </c>
      <c r="T15084" s="9" t="s">
        <v>272</v>
      </c>
      <c r="V15084" s="3" t="s">
        <v>3759</v>
      </c>
      <c r="W15084" s="3" t="s">
        <v>3759</v>
      </c>
      <c r="Z15084" s="44">
        <v>44.272100000000002</v>
      </c>
      <c r="AA15084" s="44">
        <v>-121.4294</v>
      </c>
      <c r="AB15084" s="9" t="s">
        <v>2310</v>
      </c>
      <c r="AD15084" s="9" t="s">
        <v>1801</v>
      </c>
      <c r="AF15084" s="3" t="s">
        <v>2002</v>
      </c>
      <c r="AG15084" s="3" t="s">
        <v>2002</v>
      </c>
      <c r="AS15084" s="3" t="s">
        <v>3758</v>
      </c>
      <c r="BB15084" s="9"/>
    </row>
    <row r="15085" spans="1:54" ht="15.75" thickBot="1">
      <c r="A15085" s="29">
        <v>43424</v>
      </c>
      <c r="D15085" s="3">
        <v>17482011</v>
      </c>
      <c r="E15085" s="36">
        <v>12</v>
      </c>
      <c r="F15085" s="37" t="s">
        <v>2711</v>
      </c>
      <c r="G15085" s="37">
        <v>2018</v>
      </c>
      <c r="H15085" s="103">
        <v>0.64583333333333337</v>
      </c>
      <c r="N15085" s="5" t="s">
        <v>3755</v>
      </c>
      <c r="P15085" s="30">
        <v>199</v>
      </c>
      <c r="Q15085" s="34">
        <v>7</v>
      </c>
      <c r="R15085" s="9" t="s">
        <v>3</v>
      </c>
      <c r="S15085" s="9" t="s">
        <v>43</v>
      </c>
      <c r="T15085" s="9" t="s">
        <v>272</v>
      </c>
      <c r="V15085" s="3" t="s">
        <v>3759</v>
      </c>
      <c r="W15085" s="3" t="s">
        <v>3759</v>
      </c>
      <c r="Z15085" s="44">
        <v>44.272100000000002</v>
      </c>
      <c r="AA15085" s="44">
        <v>-121.4294</v>
      </c>
      <c r="AB15085" s="9" t="s">
        <v>2310</v>
      </c>
      <c r="AD15085" s="9" t="s">
        <v>1801</v>
      </c>
      <c r="AF15085" s="3" t="s">
        <v>2002</v>
      </c>
      <c r="AG15085" s="3" t="s">
        <v>2002</v>
      </c>
      <c r="AS15085" s="3" t="s">
        <v>3758</v>
      </c>
      <c r="BB15085" s="9"/>
    </row>
    <row r="15086" spans="1:54" ht="15.75" thickBot="1">
      <c r="A15086" s="29">
        <v>43424</v>
      </c>
      <c r="D15086" s="3">
        <v>17482011</v>
      </c>
      <c r="E15086" s="36">
        <v>12</v>
      </c>
      <c r="F15086" s="37" t="s">
        <v>2711</v>
      </c>
      <c r="G15086" s="37">
        <v>2018</v>
      </c>
      <c r="H15086" s="103">
        <v>0.64583333333333337</v>
      </c>
      <c r="N15086" s="5" t="s">
        <v>3755</v>
      </c>
      <c r="P15086" s="30">
        <v>199</v>
      </c>
      <c r="Q15086" s="34">
        <v>8</v>
      </c>
      <c r="R15086" s="9" t="s">
        <v>3</v>
      </c>
      <c r="S15086" s="9" t="s">
        <v>43</v>
      </c>
      <c r="T15086" s="9" t="s">
        <v>272</v>
      </c>
      <c r="V15086" s="3" t="s">
        <v>3759</v>
      </c>
      <c r="W15086" s="3" t="s">
        <v>3759</v>
      </c>
      <c r="Z15086" s="44">
        <v>44.272100000000002</v>
      </c>
      <c r="AA15086" s="44">
        <v>-121.4294</v>
      </c>
      <c r="AB15086" s="9" t="s">
        <v>2310</v>
      </c>
      <c r="AD15086" s="9" t="s">
        <v>1801</v>
      </c>
      <c r="AF15086" s="3" t="s">
        <v>2002</v>
      </c>
      <c r="AG15086" s="3" t="s">
        <v>2002</v>
      </c>
      <c r="AS15086" s="3" t="s">
        <v>3758</v>
      </c>
      <c r="BB15086" s="9"/>
    </row>
    <row r="15087" spans="1:54" ht="15.75" thickBot="1">
      <c r="A15087" s="29">
        <v>43424</v>
      </c>
      <c r="D15087" s="3">
        <v>17482011</v>
      </c>
      <c r="E15087" s="36">
        <v>12</v>
      </c>
      <c r="F15087" s="37" t="s">
        <v>2711</v>
      </c>
      <c r="G15087" s="37">
        <v>2018</v>
      </c>
      <c r="H15087" s="103">
        <v>0.64583333333333337</v>
      </c>
      <c r="N15087" s="5" t="s">
        <v>3755</v>
      </c>
      <c r="P15087" s="30">
        <v>199</v>
      </c>
      <c r="Q15087" s="34">
        <v>9</v>
      </c>
      <c r="R15087" s="9" t="s">
        <v>3</v>
      </c>
      <c r="S15087" s="9" t="s">
        <v>43</v>
      </c>
      <c r="T15087" s="9" t="s">
        <v>272</v>
      </c>
      <c r="V15087" s="3" t="s">
        <v>3759</v>
      </c>
      <c r="W15087" s="3" t="s">
        <v>3759</v>
      </c>
      <c r="Z15087" s="44">
        <v>44.272100000000002</v>
      </c>
      <c r="AA15087" s="44">
        <v>-121.4294</v>
      </c>
      <c r="AB15087" s="9" t="s">
        <v>2310</v>
      </c>
      <c r="AD15087" s="9" t="s">
        <v>1801</v>
      </c>
      <c r="AF15087" s="3" t="s">
        <v>2002</v>
      </c>
      <c r="AG15087" s="3" t="s">
        <v>2002</v>
      </c>
      <c r="AS15087" s="3" t="s">
        <v>3758</v>
      </c>
      <c r="BB15087" s="9"/>
    </row>
    <row r="15088" spans="1:54" ht="15.75" thickBot="1">
      <c r="A15088" s="29">
        <v>43448</v>
      </c>
      <c r="D15088" s="3">
        <v>17482279</v>
      </c>
      <c r="E15088" s="36">
        <v>12</v>
      </c>
      <c r="F15088" s="37" t="s">
        <v>2711</v>
      </c>
      <c r="G15088" s="37">
        <v>2018</v>
      </c>
      <c r="H15088" s="103">
        <v>0.6875</v>
      </c>
      <c r="L15088" s="5"/>
      <c r="M15088" s="19"/>
      <c r="N15088" s="5" t="s">
        <v>3756</v>
      </c>
      <c r="P15088" s="30">
        <v>200</v>
      </c>
      <c r="Q15088" s="34">
        <v>1</v>
      </c>
      <c r="R15088" s="9" t="s">
        <v>3</v>
      </c>
      <c r="S15088" s="9" t="s">
        <v>43</v>
      </c>
      <c r="T15088" s="9" t="s">
        <v>272</v>
      </c>
      <c r="U15088" s="3" t="s">
        <v>1893</v>
      </c>
      <c r="V15088" s="3" t="s">
        <v>4115</v>
      </c>
      <c r="W15088" s="3" t="s">
        <v>4115</v>
      </c>
      <c r="Z15088" s="44">
        <v>44.3279</v>
      </c>
      <c r="AA15088" s="44">
        <v>-121.52630000000001</v>
      </c>
      <c r="AB15088" s="9" t="s">
        <v>2310</v>
      </c>
      <c r="AD15088" s="105" t="s">
        <v>1801</v>
      </c>
      <c r="AF15088" s="3" t="s">
        <v>2002</v>
      </c>
      <c r="AG15088" s="3" t="s">
        <v>2002</v>
      </c>
      <c r="AS15088" s="3" t="s">
        <v>3758</v>
      </c>
      <c r="BB15088" s="9"/>
    </row>
    <row r="15089" spans="1:54" ht="15.75" thickBot="1">
      <c r="A15089" s="29">
        <v>43448</v>
      </c>
      <c r="D15089" s="3">
        <v>17482279</v>
      </c>
      <c r="E15089" s="36">
        <v>12</v>
      </c>
      <c r="F15089" s="37" t="s">
        <v>2711</v>
      </c>
      <c r="G15089" s="37">
        <v>2018</v>
      </c>
      <c r="H15089" s="103">
        <v>0.6875</v>
      </c>
      <c r="L15089" s="5"/>
      <c r="M15089" s="19"/>
      <c r="N15089" s="5" t="s">
        <v>3756</v>
      </c>
      <c r="P15089" s="30">
        <v>200</v>
      </c>
      <c r="Q15089" s="34">
        <v>2</v>
      </c>
      <c r="R15089" s="9" t="s">
        <v>3</v>
      </c>
      <c r="S15089" s="9" t="s">
        <v>43</v>
      </c>
      <c r="T15089" s="9" t="s">
        <v>272</v>
      </c>
      <c r="U15089" s="3" t="s">
        <v>1893</v>
      </c>
      <c r="V15089" s="3" t="s">
        <v>4115</v>
      </c>
      <c r="W15089" s="3" t="s">
        <v>4115</v>
      </c>
      <c r="Z15089" s="44">
        <v>44.3279</v>
      </c>
      <c r="AA15089" s="44">
        <v>-121.52630000000001</v>
      </c>
      <c r="AB15089" s="9" t="s">
        <v>2310</v>
      </c>
      <c r="AD15089" s="105" t="s">
        <v>1801</v>
      </c>
      <c r="AF15089" s="3" t="s">
        <v>2002</v>
      </c>
      <c r="AG15089" s="3" t="s">
        <v>2002</v>
      </c>
      <c r="AS15089" s="3" t="s">
        <v>3758</v>
      </c>
      <c r="BB15089" s="9"/>
    </row>
    <row r="15090" spans="1:54" ht="15.75" thickBot="1">
      <c r="A15090" s="29">
        <v>43424</v>
      </c>
      <c r="D15090" s="3">
        <v>17801688</v>
      </c>
      <c r="E15090" s="36">
        <v>19</v>
      </c>
      <c r="F15090" s="37" t="s">
        <v>2711</v>
      </c>
      <c r="G15090" s="37">
        <v>2018</v>
      </c>
      <c r="H15090" s="103">
        <v>0.64930555555555558</v>
      </c>
      <c r="N15090" s="5" t="s">
        <v>3757</v>
      </c>
      <c r="P15090" s="30">
        <v>201</v>
      </c>
      <c r="Q15090" s="34">
        <v>1</v>
      </c>
      <c r="R15090" s="9" t="s">
        <v>3</v>
      </c>
      <c r="S15090" s="9" t="s">
        <v>43</v>
      </c>
      <c r="T15090" s="9" t="s">
        <v>272</v>
      </c>
      <c r="V15090" s="3" t="s">
        <v>3760</v>
      </c>
      <c r="W15090" s="3" t="s">
        <v>3760</v>
      </c>
      <c r="Z15090" s="44">
        <v>44.101100000000002</v>
      </c>
      <c r="AA15090" s="44">
        <v>-121.3043</v>
      </c>
      <c r="AB15090" s="9" t="s">
        <v>2310</v>
      </c>
      <c r="AD15090" s="9" t="s">
        <v>1801</v>
      </c>
      <c r="AF15090" s="3" t="s">
        <v>2002</v>
      </c>
      <c r="AG15090" s="3" t="s">
        <v>2002</v>
      </c>
      <c r="AS15090" s="3" t="s">
        <v>3758</v>
      </c>
      <c r="BB15090" s="9"/>
    </row>
    <row r="15091" spans="1:54" ht="15.75" thickBot="1">
      <c r="A15091" s="29">
        <v>43424</v>
      </c>
      <c r="D15091" s="3">
        <v>17801688</v>
      </c>
      <c r="E15091" s="36">
        <v>19</v>
      </c>
      <c r="F15091" s="37" t="s">
        <v>2711</v>
      </c>
      <c r="G15091" s="37">
        <v>2018</v>
      </c>
      <c r="H15091" s="103">
        <v>0.64930555555555558</v>
      </c>
      <c r="N15091" s="5" t="s">
        <v>3757</v>
      </c>
      <c r="P15091" s="30">
        <v>201</v>
      </c>
      <c r="Q15091" s="34">
        <v>2</v>
      </c>
      <c r="R15091" s="9" t="s">
        <v>3</v>
      </c>
      <c r="S15091" s="9" t="s">
        <v>43</v>
      </c>
      <c r="T15091" s="9" t="s">
        <v>272</v>
      </c>
      <c r="V15091" s="3" t="s">
        <v>3760</v>
      </c>
      <c r="W15091" s="3" t="s">
        <v>3760</v>
      </c>
      <c r="Z15091" s="44">
        <v>44.101100000000002</v>
      </c>
      <c r="AA15091" s="44">
        <v>-121.3043</v>
      </c>
      <c r="AB15091" s="9" t="s">
        <v>2310</v>
      </c>
      <c r="AD15091" s="9" t="s">
        <v>1801</v>
      </c>
      <c r="AF15091" s="3" t="s">
        <v>2002</v>
      </c>
      <c r="AG15091" s="3" t="s">
        <v>2002</v>
      </c>
      <c r="AS15091" s="3" t="s">
        <v>3758</v>
      </c>
      <c r="BB15091" s="9"/>
    </row>
    <row r="15092" spans="1:54" ht="15.75" thickBot="1">
      <c r="A15092" s="29">
        <v>43424</v>
      </c>
      <c r="B15092" s="1">
        <v>6010</v>
      </c>
      <c r="E15092" s="36">
        <v>2</v>
      </c>
      <c r="F15092" s="37" t="s">
        <v>1137</v>
      </c>
      <c r="G15092" s="37">
        <v>2018</v>
      </c>
      <c r="H15092" s="37"/>
      <c r="L15092" s="5"/>
      <c r="N15092" s="5" t="s">
        <v>1191</v>
      </c>
      <c r="P15092" s="30" t="s">
        <v>1190</v>
      </c>
      <c r="Q15092" s="34">
        <v>1</v>
      </c>
      <c r="R15092" s="9" t="s">
        <v>3</v>
      </c>
      <c r="S15092" s="9" t="s">
        <v>43</v>
      </c>
      <c r="T15092" s="9" t="s">
        <v>272</v>
      </c>
      <c r="U15092" s="20" t="s">
        <v>1893</v>
      </c>
      <c r="W15092" s="3" t="s">
        <v>968</v>
      </c>
      <c r="Z15092" s="44">
        <v>44.353285</v>
      </c>
      <c r="AA15092" s="44">
        <v>-121.507862</v>
      </c>
      <c r="AB15092" s="9" t="s">
        <v>2310</v>
      </c>
      <c r="AD15092" s="9" t="s">
        <v>553</v>
      </c>
      <c r="AE15092" s="3" t="str">
        <f t="shared" ref="AE15092:AE15107" si="291">CONCATENATE("ex ", AD15092)</f>
        <v>ex Lupinus</v>
      </c>
      <c r="AF15092" s="3" t="s">
        <v>2002</v>
      </c>
      <c r="AG15092" s="3" t="s">
        <v>2002</v>
      </c>
      <c r="AS15092" s="3" t="s">
        <v>315</v>
      </c>
      <c r="BB15092" s="9"/>
    </row>
    <row r="15093" spans="1:54" ht="15.75" thickBot="1">
      <c r="A15093" s="29">
        <v>43424</v>
      </c>
      <c r="B15093" s="1">
        <v>6011</v>
      </c>
      <c r="E15093" s="36">
        <v>2</v>
      </c>
      <c r="F15093" s="37" t="s">
        <v>1137</v>
      </c>
      <c r="G15093" s="37">
        <v>2018</v>
      </c>
      <c r="H15093" s="37"/>
      <c r="L15093" s="5"/>
      <c r="N15093" s="5" t="s">
        <v>1191</v>
      </c>
      <c r="P15093" s="30" t="s">
        <v>1190</v>
      </c>
      <c r="Q15093" s="34">
        <v>2</v>
      </c>
      <c r="R15093" s="9" t="s">
        <v>3</v>
      </c>
      <c r="S15093" s="9" t="s">
        <v>43</v>
      </c>
      <c r="T15093" s="9" t="s">
        <v>272</v>
      </c>
      <c r="U15093" s="20" t="s">
        <v>1893</v>
      </c>
      <c r="W15093" s="3" t="s">
        <v>968</v>
      </c>
      <c r="Z15093" s="44">
        <v>44.353285</v>
      </c>
      <c r="AA15093" s="44">
        <v>-121.507862</v>
      </c>
      <c r="AB15093" s="9" t="s">
        <v>2310</v>
      </c>
      <c r="AD15093" s="9" t="s">
        <v>553</v>
      </c>
      <c r="AE15093" s="3" t="str">
        <f t="shared" si="291"/>
        <v>ex Lupinus</v>
      </c>
      <c r="AF15093" s="3" t="s">
        <v>2002</v>
      </c>
      <c r="AG15093" s="3" t="s">
        <v>2002</v>
      </c>
      <c r="AS15093" s="3" t="s">
        <v>315</v>
      </c>
      <c r="BB15093" s="9"/>
    </row>
    <row r="15094" spans="1:54" ht="15.75" thickBot="1">
      <c r="A15094" s="29">
        <v>43424</v>
      </c>
      <c r="B15094" s="1">
        <v>6012</v>
      </c>
      <c r="E15094" s="36">
        <v>2</v>
      </c>
      <c r="F15094" s="37" t="s">
        <v>1137</v>
      </c>
      <c r="G15094" s="37">
        <v>2018</v>
      </c>
      <c r="H15094" s="37"/>
      <c r="L15094" s="5"/>
      <c r="N15094" s="5" t="s">
        <v>1191</v>
      </c>
      <c r="P15094" s="30" t="s">
        <v>1190</v>
      </c>
      <c r="Q15094" s="34">
        <v>3</v>
      </c>
      <c r="R15094" s="9" t="s">
        <v>3</v>
      </c>
      <c r="S15094" s="9" t="s">
        <v>43</v>
      </c>
      <c r="T15094" s="9" t="s">
        <v>272</v>
      </c>
      <c r="U15094" s="20" t="s">
        <v>1893</v>
      </c>
      <c r="W15094" s="3" t="s">
        <v>968</v>
      </c>
      <c r="Z15094" s="44">
        <v>44.353285</v>
      </c>
      <c r="AA15094" s="44">
        <v>-121.507862</v>
      </c>
      <c r="AB15094" s="9" t="s">
        <v>2310</v>
      </c>
      <c r="AD15094" s="9" t="s">
        <v>553</v>
      </c>
      <c r="AE15094" s="3" t="str">
        <f t="shared" si="291"/>
        <v>ex Lupinus</v>
      </c>
      <c r="AF15094" s="3" t="s">
        <v>2002</v>
      </c>
      <c r="AG15094" s="3" t="s">
        <v>2002</v>
      </c>
      <c r="AS15094" s="3" t="s">
        <v>315</v>
      </c>
      <c r="BB15094" s="9"/>
    </row>
    <row r="15095" spans="1:54" ht="15.75" thickBot="1">
      <c r="A15095" s="29">
        <v>43424</v>
      </c>
      <c r="B15095" s="1">
        <v>6013</v>
      </c>
      <c r="E15095" s="36">
        <v>2</v>
      </c>
      <c r="F15095" s="37" t="s">
        <v>1137</v>
      </c>
      <c r="G15095" s="37">
        <v>2018</v>
      </c>
      <c r="H15095" s="37"/>
      <c r="L15095" s="5"/>
      <c r="N15095" s="5" t="s">
        <v>1191</v>
      </c>
      <c r="P15095" s="30" t="s">
        <v>1190</v>
      </c>
      <c r="Q15095" s="34">
        <v>4</v>
      </c>
      <c r="R15095" s="9" t="s">
        <v>3</v>
      </c>
      <c r="S15095" s="9" t="s">
        <v>43</v>
      </c>
      <c r="T15095" s="9" t="s">
        <v>272</v>
      </c>
      <c r="U15095" s="20" t="s">
        <v>1893</v>
      </c>
      <c r="W15095" s="3" t="s">
        <v>968</v>
      </c>
      <c r="Z15095" s="44">
        <v>44.353285</v>
      </c>
      <c r="AA15095" s="44">
        <v>-121.507862</v>
      </c>
      <c r="AB15095" s="9" t="s">
        <v>2310</v>
      </c>
      <c r="AD15095" s="9" t="s">
        <v>553</v>
      </c>
      <c r="AE15095" s="3" t="str">
        <f t="shared" si="291"/>
        <v>ex Lupinus</v>
      </c>
      <c r="AF15095" s="3" t="s">
        <v>2002</v>
      </c>
      <c r="AG15095" s="3" t="s">
        <v>2002</v>
      </c>
      <c r="AS15095" s="3" t="s">
        <v>315</v>
      </c>
      <c r="BB15095" s="9"/>
    </row>
    <row r="15096" spans="1:54" ht="15.75" thickBot="1">
      <c r="A15096" s="29">
        <v>43424</v>
      </c>
      <c r="B15096" s="1">
        <v>6014</v>
      </c>
      <c r="E15096" s="36">
        <v>2</v>
      </c>
      <c r="F15096" s="37" t="s">
        <v>1137</v>
      </c>
      <c r="G15096" s="37">
        <v>2018</v>
      </c>
      <c r="H15096" s="37"/>
      <c r="L15096" s="5"/>
      <c r="N15096" s="5" t="s">
        <v>1191</v>
      </c>
      <c r="P15096" s="30" t="s">
        <v>1190</v>
      </c>
      <c r="Q15096" s="34">
        <v>5</v>
      </c>
      <c r="R15096" s="9" t="s">
        <v>3</v>
      </c>
      <c r="S15096" s="9" t="s">
        <v>43</v>
      </c>
      <c r="T15096" s="9" t="s">
        <v>272</v>
      </c>
      <c r="U15096" s="20" t="s">
        <v>1893</v>
      </c>
      <c r="W15096" s="3" t="s">
        <v>968</v>
      </c>
      <c r="Z15096" s="44">
        <v>44.353285</v>
      </c>
      <c r="AA15096" s="44">
        <v>-121.507862</v>
      </c>
      <c r="AB15096" s="9" t="s">
        <v>2310</v>
      </c>
      <c r="AD15096" s="9" t="s">
        <v>553</v>
      </c>
      <c r="AE15096" s="3" t="str">
        <f t="shared" si="291"/>
        <v>ex Lupinus</v>
      </c>
      <c r="AF15096" s="3" t="s">
        <v>2002</v>
      </c>
      <c r="AG15096" s="3" t="s">
        <v>2002</v>
      </c>
      <c r="AS15096" s="3" t="s">
        <v>315</v>
      </c>
      <c r="BB15096" s="9"/>
    </row>
    <row r="15097" spans="1:54" ht="15.75" thickBot="1">
      <c r="A15097" s="29">
        <v>43424</v>
      </c>
      <c r="B15097" s="1">
        <v>6015</v>
      </c>
      <c r="E15097" s="36">
        <v>2</v>
      </c>
      <c r="F15097" s="37" t="s">
        <v>1137</v>
      </c>
      <c r="G15097" s="37">
        <v>2018</v>
      </c>
      <c r="H15097" s="37"/>
      <c r="L15097" s="5"/>
      <c r="N15097" s="5" t="s">
        <v>1191</v>
      </c>
      <c r="P15097" s="30" t="s">
        <v>1190</v>
      </c>
      <c r="Q15097" s="34">
        <v>6</v>
      </c>
      <c r="R15097" s="9" t="s">
        <v>3</v>
      </c>
      <c r="S15097" s="9" t="s">
        <v>43</v>
      </c>
      <c r="T15097" s="9" t="s">
        <v>272</v>
      </c>
      <c r="U15097" s="20" t="s">
        <v>1893</v>
      </c>
      <c r="W15097" s="3" t="s">
        <v>968</v>
      </c>
      <c r="Z15097" s="44">
        <v>44.353285</v>
      </c>
      <c r="AA15097" s="44">
        <v>-121.507862</v>
      </c>
      <c r="AB15097" s="9" t="s">
        <v>2310</v>
      </c>
      <c r="AD15097" s="9" t="s">
        <v>553</v>
      </c>
      <c r="AE15097" s="3" t="str">
        <f t="shared" si="291"/>
        <v>ex Lupinus</v>
      </c>
      <c r="AF15097" s="3" t="s">
        <v>2002</v>
      </c>
      <c r="AG15097" s="3" t="s">
        <v>2002</v>
      </c>
      <c r="AS15097" s="3" t="s">
        <v>315</v>
      </c>
      <c r="BB15097" s="9"/>
    </row>
    <row r="15098" spans="1:54" ht="15.75" thickBot="1">
      <c r="A15098" s="29">
        <v>43424</v>
      </c>
      <c r="B15098" s="1">
        <v>6016</v>
      </c>
      <c r="E15098" s="36">
        <v>2</v>
      </c>
      <c r="F15098" s="37" t="s">
        <v>1137</v>
      </c>
      <c r="G15098" s="37">
        <v>2018</v>
      </c>
      <c r="H15098" s="37"/>
      <c r="L15098" s="5"/>
      <c r="N15098" s="5" t="s">
        <v>1191</v>
      </c>
      <c r="P15098" s="30" t="s">
        <v>1190</v>
      </c>
      <c r="Q15098" s="34">
        <v>7</v>
      </c>
      <c r="R15098" s="9" t="s">
        <v>3</v>
      </c>
      <c r="S15098" s="9" t="s">
        <v>43</v>
      </c>
      <c r="T15098" s="9" t="s">
        <v>272</v>
      </c>
      <c r="U15098" s="20" t="s">
        <v>1893</v>
      </c>
      <c r="W15098" s="3" t="s">
        <v>968</v>
      </c>
      <c r="Z15098" s="44">
        <v>44.353285</v>
      </c>
      <c r="AA15098" s="44">
        <v>-121.507862</v>
      </c>
      <c r="AB15098" s="9" t="s">
        <v>2310</v>
      </c>
      <c r="AD15098" s="9" t="s">
        <v>553</v>
      </c>
      <c r="AE15098" s="3" t="str">
        <f t="shared" si="291"/>
        <v>ex Lupinus</v>
      </c>
      <c r="AF15098" s="3" t="s">
        <v>2002</v>
      </c>
      <c r="AG15098" s="3" t="s">
        <v>2002</v>
      </c>
      <c r="AS15098" s="3" t="s">
        <v>315</v>
      </c>
      <c r="BB15098" s="9"/>
    </row>
    <row r="15099" spans="1:54" ht="15.75" thickBot="1">
      <c r="A15099" s="29">
        <v>43424</v>
      </c>
      <c r="B15099" s="1">
        <v>6017</v>
      </c>
      <c r="E15099" s="36">
        <v>2</v>
      </c>
      <c r="F15099" s="37" t="s">
        <v>1137</v>
      </c>
      <c r="G15099" s="37">
        <v>2018</v>
      </c>
      <c r="H15099" s="37"/>
      <c r="L15099" s="5"/>
      <c r="N15099" s="5" t="s">
        <v>1191</v>
      </c>
      <c r="P15099" s="30" t="s">
        <v>1190</v>
      </c>
      <c r="Q15099" s="34">
        <v>8</v>
      </c>
      <c r="R15099" s="9" t="s">
        <v>3</v>
      </c>
      <c r="S15099" s="9" t="s">
        <v>43</v>
      </c>
      <c r="T15099" s="9" t="s">
        <v>272</v>
      </c>
      <c r="U15099" s="20" t="s">
        <v>1893</v>
      </c>
      <c r="W15099" s="3" t="s">
        <v>968</v>
      </c>
      <c r="Z15099" s="44">
        <v>44.353285</v>
      </c>
      <c r="AA15099" s="44">
        <v>-121.507862</v>
      </c>
      <c r="AB15099" s="9" t="s">
        <v>2310</v>
      </c>
      <c r="AD15099" s="9" t="s">
        <v>553</v>
      </c>
      <c r="AE15099" s="3" t="str">
        <f t="shared" si="291"/>
        <v>ex Lupinus</v>
      </c>
      <c r="AF15099" s="3" t="s">
        <v>2002</v>
      </c>
      <c r="AG15099" s="3" t="s">
        <v>2002</v>
      </c>
      <c r="AS15099" s="3" t="s">
        <v>315</v>
      </c>
      <c r="BB15099" s="9"/>
    </row>
    <row r="15100" spans="1:54" ht="15.75" thickBot="1">
      <c r="A15100" s="29">
        <v>43424</v>
      </c>
      <c r="B15100" s="1">
        <v>6018</v>
      </c>
      <c r="E15100" s="36">
        <v>2</v>
      </c>
      <c r="F15100" s="37" t="s">
        <v>1137</v>
      </c>
      <c r="G15100" s="37">
        <v>2018</v>
      </c>
      <c r="H15100" s="37"/>
      <c r="L15100" s="5"/>
      <c r="N15100" s="5" t="s">
        <v>1192</v>
      </c>
      <c r="P15100" s="30" t="s">
        <v>1193</v>
      </c>
      <c r="Q15100" s="34">
        <v>1</v>
      </c>
      <c r="R15100" s="9" t="s">
        <v>3</v>
      </c>
      <c r="S15100" s="9" t="s">
        <v>43</v>
      </c>
      <c r="T15100" s="9" t="s">
        <v>709</v>
      </c>
      <c r="U15100" s="20" t="s">
        <v>1893</v>
      </c>
      <c r="W15100" s="3" t="s">
        <v>1194</v>
      </c>
      <c r="Z15100" s="44">
        <v>44.359997</v>
      </c>
      <c r="AA15100" s="44">
        <v>-120.361007</v>
      </c>
      <c r="AB15100" s="9" t="s">
        <v>2310</v>
      </c>
      <c r="AD15100" s="9" t="s">
        <v>553</v>
      </c>
      <c r="AE15100" s="3" t="str">
        <f t="shared" si="291"/>
        <v>ex Lupinus</v>
      </c>
      <c r="AF15100" s="3" t="s">
        <v>2002</v>
      </c>
      <c r="AG15100" s="3" t="s">
        <v>2002</v>
      </c>
      <c r="AS15100" s="3" t="s">
        <v>315</v>
      </c>
      <c r="BB15100" s="9"/>
    </row>
    <row r="15101" spans="1:54" ht="15.75" thickBot="1">
      <c r="A15101" s="29">
        <v>43424</v>
      </c>
      <c r="B15101" s="1">
        <v>6019</v>
      </c>
      <c r="E15101" s="36">
        <v>2</v>
      </c>
      <c r="F15101" s="37" t="s">
        <v>1137</v>
      </c>
      <c r="G15101" s="37">
        <v>2018</v>
      </c>
      <c r="H15101" s="37"/>
      <c r="L15101" s="5"/>
      <c r="N15101" s="5" t="s">
        <v>1192</v>
      </c>
      <c r="P15101" s="30" t="s">
        <v>1193</v>
      </c>
      <c r="Q15101" s="34">
        <v>2</v>
      </c>
      <c r="R15101" s="9" t="s">
        <v>3</v>
      </c>
      <c r="S15101" s="9" t="s">
        <v>43</v>
      </c>
      <c r="T15101" s="9" t="s">
        <v>709</v>
      </c>
      <c r="U15101" s="20" t="s">
        <v>1893</v>
      </c>
      <c r="W15101" s="3" t="s">
        <v>1194</v>
      </c>
      <c r="Z15101" s="44">
        <v>44.359997</v>
      </c>
      <c r="AA15101" s="44">
        <v>-120.361007</v>
      </c>
      <c r="AB15101" s="9" t="s">
        <v>2310</v>
      </c>
      <c r="AD15101" s="9" t="s">
        <v>553</v>
      </c>
      <c r="AE15101" s="3" t="str">
        <f t="shared" si="291"/>
        <v>ex Lupinus</v>
      </c>
      <c r="AF15101" s="3" t="s">
        <v>2002</v>
      </c>
      <c r="AG15101" s="3" t="s">
        <v>2002</v>
      </c>
      <c r="AS15101" s="3" t="s">
        <v>315</v>
      </c>
      <c r="BB15101" s="9"/>
    </row>
    <row r="15102" spans="1:54" ht="15.75" thickBot="1">
      <c r="A15102" s="29">
        <v>43424</v>
      </c>
      <c r="B15102" s="1">
        <v>6020</v>
      </c>
      <c r="E15102" s="36">
        <v>2</v>
      </c>
      <c r="F15102" s="37" t="s">
        <v>1137</v>
      </c>
      <c r="G15102" s="37">
        <v>2018</v>
      </c>
      <c r="H15102" s="37"/>
      <c r="L15102" s="5"/>
      <c r="N15102" s="5" t="s">
        <v>1192</v>
      </c>
      <c r="P15102" s="30" t="s">
        <v>1193</v>
      </c>
      <c r="Q15102" s="34">
        <v>3</v>
      </c>
      <c r="R15102" s="9" t="s">
        <v>3</v>
      </c>
      <c r="S15102" s="9" t="s">
        <v>43</v>
      </c>
      <c r="T15102" s="9" t="s">
        <v>709</v>
      </c>
      <c r="U15102" s="20" t="s">
        <v>1893</v>
      </c>
      <c r="W15102" s="3" t="s">
        <v>1194</v>
      </c>
      <c r="Z15102" s="44">
        <v>44.359997</v>
      </c>
      <c r="AA15102" s="44">
        <v>-120.361007</v>
      </c>
      <c r="AB15102" s="9" t="s">
        <v>2310</v>
      </c>
      <c r="AD15102" s="9" t="s">
        <v>553</v>
      </c>
      <c r="AE15102" s="3" t="str">
        <f t="shared" si="291"/>
        <v>ex Lupinus</v>
      </c>
      <c r="AF15102" s="3" t="s">
        <v>2002</v>
      </c>
      <c r="AG15102" s="3" t="s">
        <v>2002</v>
      </c>
      <c r="AS15102" s="3" t="s">
        <v>315</v>
      </c>
      <c r="BB15102" s="9"/>
    </row>
    <row r="15103" spans="1:54" ht="15.75" thickBot="1">
      <c r="A15103" s="29">
        <v>43424</v>
      </c>
      <c r="B15103" s="1">
        <v>6021</v>
      </c>
      <c r="E15103" s="36">
        <v>2</v>
      </c>
      <c r="F15103" s="37" t="s">
        <v>1137</v>
      </c>
      <c r="G15103" s="37">
        <v>2018</v>
      </c>
      <c r="H15103" s="37"/>
      <c r="L15103" s="5"/>
      <c r="N15103" s="5" t="s">
        <v>1192</v>
      </c>
      <c r="P15103" s="30" t="s">
        <v>1193</v>
      </c>
      <c r="Q15103" s="34">
        <v>4</v>
      </c>
      <c r="R15103" s="9" t="s">
        <v>3</v>
      </c>
      <c r="S15103" s="9" t="s">
        <v>43</v>
      </c>
      <c r="T15103" s="9" t="s">
        <v>709</v>
      </c>
      <c r="U15103" s="20" t="s">
        <v>1893</v>
      </c>
      <c r="W15103" s="3" t="s">
        <v>1194</v>
      </c>
      <c r="Z15103" s="44">
        <v>44.359997</v>
      </c>
      <c r="AA15103" s="44">
        <v>-120.361007</v>
      </c>
      <c r="AB15103" s="9" t="s">
        <v>2310</v>
      </c>
      <c r="AD15103" s="9" t="s">
        <v>553</v>
      </c>
      <c r="AE15103" s="3" t="str">
        <f t="shared" si="291"/>
        <v>ex Lupinus</v>
      </c>
      <c r="AF15103" s="3" t="s">
        <v>2002</v>
      </c>
      <c r="AG15103" s="3" t="s">
        <v>2002</v>
      </c>
      <c r="AS15103" s="3" t="s">
        <v>315</v>
      </c>
      <c r="BB15103" s="9"/>
    </row>
    <row r="15104" spans="1:54" ht="15.75" thickBot="1">
      <c r="A15104" s="29">
        <v>43424</v>
      </c>
      <c r="B15104" s="1">
        <v>6022</v>
      </c>
      <c r="E15104" s="36">
        <v>2</v>
      </c>
      <c r="F15104" s="37" t="s">
        <v>1137</v>
      </c>
      <c r="G15104" s="37">
        <v>2018</v>
      </c>
      <c r="H15104" s="37"/>
      <c r="L15104" s="5"/>
      <c r="N15104" s="5" t="s">
        <v>1192</v>
      </c>
      <c r="P15104" s="30" t="s">
        <v>1193</v>
      </c>
      <c r="Q15104" s="34">
        <v>5</v>
      </c>
      <c r="R15104" s="9" t="s">
        <v>3</v>
      </c>
      <c r="S15104" s="9" t="s">
        <v>43</v>
      </c>
      <c r="T15104" s="9" t="s">
        <v>709</v>
      </c>
      <c r="U15104" s="20" t="s">
        <v>1893</v>
      </c>
      <c r="W15104" s="3" t="s">
        <v>1194</v>
      </c>
      <c r="Z15104" s="44">
        <v>44.359997</v>
      </c>
      <c r="AA15104" s="44">
        <v>-120.361007</v>
      </c>
      <c r="AB15104" s="9" t="s">
        <v>2310</v>
      </c>
      <c r="AD15104" s="9" t="s">
        <v>553</v>
      </c>
      <c r="AE15104" s="3" t="str">
        <f t="shared" si="291"/>
        <v>ex Lupinus</v>
      </c>
      <c r="AF15104" s="3" t="s">
        <v>2002</v>
      </c>
      <c r="AG15104" s="3" t="s">
        <v>2002</v>
      </c>
      <c r="AS15104" s="3" t="s">
        <v>315</v>
      </c>
      <c r="BB15104" s="9"/>
    </row>
    <row r="15105" spans="1:54" ht="15.75" thickBot="1">
      <c r="A15105" s="29">
        <v>43424</v>
      </c>
      <c r="B15105" s="1">
        <v>6023</v>
      </c>
      <c r="E15105" s="36">
        <v>2</v>
      </c>
      <c r="F15105" s="37" t="s">
        <v>1137</v>
      </c>
      <c r="G15105" s="37">
        <v>2018</v>
      </c>
      <c r="H15105" s="37"/>
      <c r="L15105" s="5"/>
      <c r="N15105" s="5" t="s">
        <v>1192</v>
      </c>
      <c r="P15105" s="30" t="s">
        <v>1193</v>
      </c>
      <c r="Q15105" s="34">
        <v>6</v>
      </c>
      <c r="R15105" s="9" t="s">
        <v>3</v>
      </c>
      <c r="S15105" s="9" t="s">
        <v>43</v>
      </c>
      <c r="T15105" s="9" t="s">
        <v>709</v>
      </c>
      <c r="U15105" s="20" t="s">
        <v>1893</v>
      </c>
      <c r="W15105" s="3" t="s">
        <v>1194</v>
      </c>
      <c r="Z15105" s="44">
        <v>44.359997</v>
      </c>
      <c r="AA15105" s="44">
        <v>-120.361007</v>
      </c>
      <c r="AB15105" s="9" t="s">
        <v>2310</v>
      </c>
      <c r="AD15105" s="9" t="s">
        <v>553</v>
      </c>
      <c r="AE15105" s="3" t="str">
        <f t="shared" si="291"/>
        <v>ex Lupinus</v>
      </c>
      <c r="AF15105" s="3" t="s">
        <v>2002</v>
      </c>
      <c r="AG15105" s="3" t="s">
        <v>2002</v>
      </c>
      <c r="AS15105" s="3" t="s">
        <v>315</v>
      </c>
      <c r="BB15105" s="9"/>
    </row>
    <row r="15106" spans="1:54" ht="15.75" thickBot="1">
      <c r="A15106" s="29">
        <v>43424</v>
      </c>
      <c r="B15106" s="1">
        <v>6024</v>
      </c>
      <c r="E15106" s="36">
        <v>2</v>
      </c>
      <c r="F15106" s="37" t="s">
        <v>1137</v>
      </c>
      <c r="G15106" s="37">
        <v>2018</v>
      </c>
      <c r="H15106" s="37"/>
      <c r="L15106" s="5"/>
      <c r="N15106" s="5" t="s">
        <v>1192</v>
      </c>
      <c r="P15106" s="30" t="s">
        <v>1193</v>
      </c>
      <c r="Q15106" s="34">
        <v>7</v>
      </c>
      <c r="R15106" s="9" t="s">
        <v>3</v>
      </c>
      <c r="S15106" s="9" t="s">
        <v>43</v>
      </c>
      <c r="T15106" s="9" t="s">
        <v>709</v>
      </c>
      <c r="U15106" s="20" t="s">
        <v>1893</v>
      </c>
      <c r="W15106" s="3" t="s">
        <v>1194</v>
      </c>
      <c r="Z15106" s="44">
        <v>44.359997</v>
      </c>
      <c r="AA15106" s="44">
        <v>-120.361007</v>
      </c>
      <c r="AB15106" s="9" t="s">
        <v>2310</v>
      </c>
      <c r="AD15106" s="9" t="s">
        <v>553</v>
      </c>
      <c r="AE15106" s="3" t="str">
        <f t="shared" si="291"/>
        <v>ex Lupinus</v>
      </c>
      <c r="AF15106" s="3" t="s">
        <v>2002</v>
      </c>
      <c r="AG15106" s="3" t="s">
        <v>2002</v>
      </c>
      <c r="AS15106" s="3" t="s">
        <v>315</v>
      </c>
      <c r="BB15106" s="9"/>
    </row>
    <row r="15107" spans="1:54" ht="15.75" thickBot="1">
      <c r="A15107" s="29">
        <v>43424</v>
      </c>
      <c r="B15107" s="1">
        <v>6025</v>
      </c>
      <c r="E15107" s="36">
        <v>2</v>
      </c>
      <c r="F15107" s="37" t="s">
        <v>1137</v>
      </c>
      <c r="G15107" s="37">
        <v>2018</v>
      </c>
      <c r="H15107" s="37"/>
      <c r="L15107" s="5"/>
      <c r="N15107" s="5" t="s">
        <v>1192</v>
      </c>
      <c r="P15107" s="30" t="s">
        <v>1193</v>
      </c>
      <c r="Q15107" s="34">
        <v>8</v>
      </c>
      <c r="R15107" s="9" t="s">
        <v>3</v>
      </c>
      <c r="S15107" s="9" t="s">
        <v>43</v>
      </c>
      <c r="T15107" s="9" t="s">
        <v>709</v>
      </c>
      <c r="U15107" s="20" t="s">
        <v>1893</v>
      </c>
      <c r="W15107" s="3" t="s">
        <v>1194</v>
      </c>
      <c r="Z15107" s="44">
        <v>44.359997</v>
      </c>
      <c r="AA15107" s="44">
        <v>-120.361007</v>
      </c>
      <c r="AB15107" s="9" t="s">
        <v>2310</v>
      </c>
      <c r="AD15107" s="9" t="s">
        <v>553</v>
      </c>
      <c r="AE15107" s="3" t="str">
        <f t="shared" si="291"/>
        <v>ex Lupinus</v>
      </c>
      <c r="AF15107" s="3" t="s">
        <v>2002</v>
      </c>
      <c r="AG15107" s="3" t="s">
        <v>2002</v>
      </c>
      <c r="AS15107" s="3" t="s">
        <v>315</v>
      </c>
      <c r="BB15107" s="9"/>
    </row>
    <row r="15108" spans="1:54" ht="15.75" thickBot="1">
      <c r="A15108" s="29">
        <v>43396</v>
      </c>
      <c r="B15108" s="1">
        <v>9860</v>
      </c>
      <c r="E15108" s="86">
        <v>17</v>
      </c>
      <c r="F15108" s="87" t="s">
        <v>41</v>
      </c>
      <c r="G15108" s="87">
        <v>2018</v>
      </c>
      <c r="H15108" s="88">
        <v>0.436805555555556</v>
      </c>
      <c r="L15108" s="5"/>
      <c r="P15108" s="30">
        <v>1</v>
      </c>
      <c r="Q15108" s="34">
        <v>1</v>
      </c>
      <c r="R15108" s="87" t="s">
        <v>3</v>
      </c>
      <c r="S15108" s="87" t="s">
        <v>43</v>
      </c>
      <c r="T15108" s="87" t="s">
        <v>272</v>
      </c>
      <c r="U15108" s="3" t="s">
        <v>1893</v>
      </c>
      <c r="V15108" s="3" t="s">
        <v>2336</v>
      </c>
      <c r="W15108" s="3" t="s">
        <v>418</v>
      </c>
      <c r="Z15108" s="87">
        <v>44.264899999999997</v>
      </c>
      <c r="AA15108" s="87">
        <v>-121.2503</v>
      </c>
      <c r="AB15108" s="9" t="s">
        <v>2310</v>
      </c>
      <c r="AD15108" s="105" t="s">
        <v>1220</v>
      </c>
      <c r="AF15108" s="3" t="s">
        <v>2337</v>
      </c>
      <c r="AG15108" s="3" t="s">
        <v>2337</v>
      </c>
      <c r="BB15108" s="9" t="s">
        <v>2342</v>
      </c>
    </row>
    <row r="15109" spans="1:54">
      <c r="A15109" s="29">
        <v>43396</v>
      </c>
      <c r="B15109" s="1">
        <v>9861</v>
      </c>
      <c r="E15109" s="21">
        <v>7</v>
      </c>
      <c r="F15109" s="22" t="s">
        <v>1137</v>
      </c>
      <c r="G15109" s="22">
        <v>2018</v>
      </c>
      <c r="H15109" s="23">
        <v>0.375</v>
      </c>
      <c r="L15109" s="5"/>
      <c r="P15109" s="30">
        <v>2</v>
      </c>
      <c r="Q15109" s="30">
        <v>1</v>
      </c>
      <c r="R15109" s="22" t="s">
        <v>3</v>
      </c>
      <c r="S15109" s="22" t="s">
        <v>43</v>
      </c>
      <c r="T15109" s="22" t="s">
        <v>272</v>
      </c>
      <c r="U15109" s="3" t="s">
        <v>1893</v>
      </c>
      <c r="V15109" s="3" t="s">
        <v>2338</v>
      </c>
      <c r="W15109" s="3" t="s">
        <v>2339</v>
      </c>
      <c r="Z15109" s="22">
        <v>44.042299999999997</v>
      </c>
      <c r="AA15109" s="22">
        <v>-121.3193</v>
      </c>
      <c r="AB15109" s="3" t="s">
        <v>2310</v>
      </c>
      <c r="AD15109" s="7" t="s">
        <v>2340</v>
      </c>
      <c r="AF15109" s="3" t="s">
        <v>2337</v>
      </c>
      <c r="AG15109" s="3" t="s">
        <v>2337</v>
      </c>
      <c r="BB15109" s="3" t="s">
        <v>2341</v>
      </c>
    </row>
    <row r="15110" spans="1:54">
      <c r="A15110" s="29">
        <v>43396</v>
      </c>
      <c r="B15110" s="1">
        <v>9862</v>
      </c>
      <c r="E15110" s="21">
        <v>7</v>
      </c>
      <c r="F15110" s="22" t="s">
        <v>1137</v>
      </c>
      <c r="G15110" s="22">
        <v>2018</v>
      </c>
      <c r="H15110" s="23">
        <v>0.38194444444444398</v>
      </c>
      <c r="L15110" s="5"/>
      <c r="P15110" s="30">
        <v>3</v>
      </c>
      <c r="Q15110" s="30">
        <v>1</v>
      </c>
      <c r="R15110" s="3" t="s">
        <v>3</v>
      </c>
      <c r="S15110" s="3" t="s">
        <v>43</v>
      </c>
      <c r="T15110" s="3" t="s">
        <v>272</v>
      </c>
      <c r="U15110" s="3" t="s">
        <v>1893</v>
      </c>
      <c r="V15110" s="3" t="s">
        <v>2338</v>
      </c>
      <c r="W15110" s="3" t="s">
        <v>2339</v>
      </c>
      <c r="Z15110" s="22">
        <v>44.042200000000001</v>
      </c>
      <c r="AA15110" s="22">
        <v>-121.3197</v>
      </c>
      <c r="AB15110" s="3" t="s">
        <v>2310</v>
      </c>
      <c r="AD15110" s="7" t="s">
        <v>2343</v>
      </c>
      <c r="AF15110" s="3" t="s">
        <v>2337</v>
      </c>
      <c r="AG15110" s="3" t="s">
        <v>2337</v>
      </c>
      <c r="BB15110" s="3" t="s">
        <v>2341</v>
      </c>
    </row>
    <row r="15111" spans="1:54">
      <c r="A15111" s="29">
        <v>43396</v>
      </c>
      <c r="B15111" s="1">
        <v>9863</v>
      </c>
      <c r="E15111" s="21">
        <v>7</v>
      </c>
      <c r="F15111" s="22" t="s">
        <v>1137</v>
      </c>
      <c r="G15111" s="22">
        <v>2018</v>
      </c>
      <c r="H15111" s="23">
        <v>0.38888888888888901</v>
      </c>
      <c r="L15111" s="5"/>
      <c r="P15111" s="30">
        <v>4</v>
      </c>
      <c r="Q15111" s="30">
        <v>1</v>
      </c>
      <c r="R15111" s="3" t="s">
        <v>3</v>
      </c>
      <c r="S15111" s="3" t="s">
        <v>43</v>
      </c>
      <c r="T15111" s="3" t="s">
        <v>272</v>
      </c>
      <c r="U15111" s="3" t="s">
        <v>1893</v>
      </c>
      <c r="V15111" s="3" t="s">
        <v>2338</v>
      </c>
      <c r="W15111" s="3" t="s">
        <v>2339</v>
      </c>
      <c r="Z15111" s="22">
        <v>44.042000000000002</v>
      </c>
      <c r="AA15111" s="22">
        <v>-121.3205</v>
      </c>
      <c r="AB15111" s="3" t="s">
        <v>2310</v>
      </c>
      <c r="AD15111" s="7" t="s">
        <v>2343</v>
      </c>
      <c r="AF15111" s="3" t="s">
        <v>2337</v>
      </c>
      <c r="AG15111" s="3" t="s">
        <v>2337</v>
      </c>
      <c r="BB15111" s="3" t="s">
        <v>2344</v>
      </c>
    </row>
    <row r="15112" spans="1:54" ht="30">
      <c r="A15112" s="29">
        <v>43396</v>
      </c>
      <c r="B15112" s="1">
        <v>9864</v>
      </c>
      <c r="E15112" s="21">
        <v>7</v>
      </c>
      <c r="F15112" s="22" t="s">
        <v>1137</v>
      </c>
      <c r="G15112" s="22">
        <v>2018</v>
      </c>
      <c r="H15112" s="23">
        <v>0.38888888888888901</v>
      </c>
      <c r="L15112" s="5"/>
      <c r="P15112" s="32">
        <v>4</v>
      </c>
      <c r="Q15112" s="30">
        <v>2</v>
      </c>
      <c r="R15112" s="22" t="s">
        <v>3</v>
      </c>
      <c r="S15112" s="22" t="s">
        <v>43</v>
      </c>
      <c r="T15112" s="22" t="s">
        <v>272</v>
      </c>
      <c r="U15112" s="22" t="s">
        <v>1893</v>
      </c>
      <c r="V15112" s="22" t="s">
        <v>2345</v>
      </c>
      <c r="W15112" s="22" t="s">
        <v>2339</v>
      </c>
      <c r="Z15112" s="22">
        <v>44.042000000000002</v>
      </c>
      <c r="AA15112" s="22">
        <v>-121.3205</v>
      </c>
      <c r="AB15112" s="3" t="s">
        <v>2310</v>
      </c>
      <c r="AD15112" s="24" t="s">
        <v>2347</v>
      </c>
      <c r="AF15112" s="3" t="s">
        <v>2337</v>
      </c>
      <c r="AG15112" s="3" t="s">
        <v>2337</v>
      </c>
      <c r="BB15112" s="27" t="s">
        <v>2344</v>
      </c>
    </row>
    <row r="15113" spans="1:54" ht="30">
      <c r="A15113" s="29">
        <v>43396</v>
      </c>
      <c r="B15113" s="1">
        <v>9865</v>
      </c>
      <c r="E15113" s="21">
        <v>7</v>
      </c>
      <c r="F15113" s="22" t="s">
        <v>1137</v>
      </c>
      <c r="G15113" s="22">
        <v>2018</v>
      </c>
      <c r="H15113" s="23">
        <v>0.41041666666666698</v>
      </c>
      <c r="L15113" s="5"/>
      <c r="P15113" s="32">
        <v>5</v>
      </c>
      <c r="Q15113" s="32">
        <v>1</v>
      </c>
      <c r="R15113" s="22" t="s">
        <v>3</v>
      </c>
      <c r="S15113" s="22" t="s">
        <v>43</v>
      </c>
      <c r="T15113" s="22" t="s">
        <v>272</v>
      </c>
      <c r="U15113" s="22" t="s">
        <v>1893</v>
      </c>
      <c r="V15113" s="22" t="s">
        <v>2345</v>
      </c>
      <c r="W15113" s="22" t="s">
        <v>2339</v>
      </c>
      <c r="Z15113" s="22">
        <v>44.042499999999997</v>
      </c>
      <c r="AA15113" s="22">
        <v>-121.32080000000001</v>
      </c>
      <c r="AB15113" s="3" t="s">
        <v>2310</v>
      </c>
      <c r="AD15113" s="24" t="s">
        <v>2348</v>
      </c>
      <c r="AF15113" s="3" t="s">
        <v>2337</v>
      </c>
      <c r="AG15113" s="3" t="s">
        <v>2337</v>
      </c>
      <c r="BB15113" s="27" t="s">
        <v>2351</v>
      </c>
    </row>
    <row r="15114" spans="1:54" ht="30">
      <c r="A15114" s="29">
        <v>43396</v>
      </c>
      <c r="B15114" s="1">
        <v>9866</v>
      </c>
      <c r="E15114" s="21">
        <v>7</v>
      </c>
      <c r="F15114" s="22" t="s">
        <v>1137</v>
      </c>
      <c r="G15114" s="22">
        <v>2018</v>
      </c>
      <c r="H15114" s="23">
        <v>0.42916666666666697</v>
      </c>
      <c r="L15114" s="5"/>
      <c r="P15114" s="32">
        <v>6</v>
      </c>
      <c r="Q15114" s="32">
        <v>1</v>
      </c>
      <c r="R15114" s="22" t="s">
        <v>3</v>
      </c>
      <c r="S15114" s="22" t="s">
        <v>43</v>
      </c>
      <c r="T15114" s="22" t="s">
        <v>272</v>
      </c>
      <c r="U15114" s="22" t="s">
        <v>1893</v>
      </c>
      <c r="V15114" s="22" t="s">
        <v>2345</v>
      </c>
      <c r="W15114" s="22" t="s">
        <v>2339</v>
      </c>
      <c r="Z15114" s="22">
        <v>44.042000000000002</v>
      </c>
      <c r="AA15114" s="22">
        <v>-121.3219</v>
      </c>
      <c r="AB15114" s="3" t="s">
        <v>2310</v>
      </c>
      <c r="AD15114" s="24" t="s">
        <v>2348</v>
      </c>
      <c r="AF15114" s="3" t="s">
        <v>2337</v>
      </c>
      <c r="AG15114" s="3" t="s">
        <v>2337</v>
      </c>
      <c r="BB15114" s="27" t="s">
        <v>2352</v>
      </c>
    </row>
    <row r="15115" spans="1:54" ht="30">
      <c r="A15115" s="29">
        <v>43396</v>
      </c>
      <c r="B15115" s="1">
        <v>9867</v>
      </c>
      <c r="E15115" s="21">
        <v>7</v>
      </c>
      <c r="F15115" s="22" t="s">
        <v>1137</v>
      </c>
      <c r="G15115" s="22">
        <v>2018</v>
      </c>
      <c r="H15115" s="23">
        <v>0.42986111111111103</v>
      </c>
      <c r="L15115" s="5"/>
      <c r="P15115" s="32">
        <v>6</v>
      </c>
      <c r="Q15115" s="32">
        <v>2</v>
      </c>
      <c r="R15115" s="22" t="s">
        <v>3</v>
      </c>
      <c r="S15115" s="22" t="s">
        <v>43</v>
      </c>
      <c r="T15115" s="22" t="s">
        <v>272</v>
      </c>
      <c r="U15115" s="22" t="s">
        <v>1893</v>
      </c>
      <c r="V15115" s="22" t="s">
        <v>2345</v>
      </c>
      <c r="W15115" s="22" t="s">
        <v>2339</v>
      </c>
      <c r="Z15115" s="22">
        <v>44.042000000000002</v>
      </c>
      <c r="AA15115" s="22">
        <v>-121.3219</v>
      </c>
      <c r="AB15115" s="3" t="s">
        <v>2310</v>
      </c>
      <c r="AD15115" s="24" t="s">
        <v>2348</v>
      </c>
      <c r="AF15115" s="3" t="s">
        <v>2337</v>
      </c>
      <c r="AG15115" s="3" t="s">
        <v>2337</v>
      </c>
      <c r="BB15115" s="27" t="s">
        <v>2352</v>
      </c>
    </row>
    <row r="15116" spans="1:54" ht="30">
      <c r="A15116" s="29">
        <v>43396</v>
      </c>
      <c r="B15116" s="1">
        <v>9868</v>
      </c>
      <c r="E15116" s="21">
        <v>7</v>
      </c>
      <c r="F15116" s="22" t="s">
        <v>1137</v>
      </c>
      <c r="G15116" s="22">
        <v>2018</v>
      </c>
      <c r="H15116" s="23">
        <v>0.42986111111111103</v>
      </c>
      <c r="L15116" s="5"/>
      <c r="P15116" s="32">
        <v>6</v>
      </c>
      <c r="Q15116" s="32">
        <v>3</v>
      </c>
      <c r="R15116" s="22" t="s">
        <v>3</v>
      </c>
      <c r="S15116" s="22" t="s">
        <v>43</v>
      </c>
      <c r="T15116" s="22" t="s">
        <v>272</v>
      </c>
      <c r="U15116" s="22" t="s">
        <v>1893</v>
      </c>
      <c r="V15116" s="22" t="s">
        <v>2345</v>
      </c>
      <c r="W15116" s="22" t="s">
        <v>2339</v>
      </c>
      <c r="Z15116" s="22">
        <v>44.042000000000002</v>
      </c>
      <c r="AA15116" s="22">
        <v>-121.3219</v>
      </c>
      <c r="AB15116" s="3" t="s">
        <v>2310</v>
      </c>
      <c r="AD15116" s="24" t="s">
        <v>2348</v>
      </c>
      <c r="AF15116" s="3" t="s">
        <v>2337</v>
      </c>
      <c r="AG15116" s="3" t="s">
        <v>2337</v>
      </c>
      <c r="BB15116" s="27" t="s">
        <v>2352</v>
      </c>
    </row>
    <row r="15117" spans="1:54" ht="30">
      <c r="A15117" s="29">
        <v>43396</v>
      </c>
      <c r="B15117" s="1">
        <v>9869</v>
      </c>
      <c r="E15117" s="21">
        <v>7</v>
      </c>
      <c r="F15117" s="22" t="s">
        <v>1137</v>
      </c>
      <c r="G15117" s="22">
        <v>2018</v>
      </c>
      <c r="H15117" s="23">
        <v>0.43055555555555602</v>
      </c>
      <c r="L15117" s="5"/>
      <c r="P15117" s="32">
        <v>7</v>
      </c>
      <c r="Q15117" s="32">
        <v>1</v>
      </c>
      <c r="R15117" s="22" t="s">
        <v>3</v>
      </c>
      <c r="S15117" s="22" t="s">
        <v>43</v>
      </c>
      <c r="T15117" s="22" t="s">
        <v>272</v>
      </c>
      <c r="U15117" s="22" t="s">
        <v>1893</v>
      </c>
      <c r="V15117" s="22" t="s">
        <v>2345</v>
      </c>
      <c r="W15117" s="22" t="s">
        <v>2339</v>
      </c>
      <c r="Z15117" s="22">
        <v>44.042000000000002</v>
      </c>
      <c r="AA15117" s="22">
        <v>-121.3219</v>
      </c>
      <c r="AB15117" s="3" t="s">
        <v>2310</v>
      </c>
      <c r="AD15117" s="24" t="s">
        <v>2347</v>
      </c>
      <c r="AF15117" s="3" t="s">
        <v>2337</v>
      </c>
      <c r="AG15117" s="3" t="s">
        <v>2337</v>
      </c>
      <c r="BB15117" s="27" t="s">
        <v>2352</v>
      </c>
    </row>
    <row r="15118" spans="1:54" ht="30">
      <c r="A15118" s="29">
        <v>43396</v>
      </c>
      <c r="B15118" s="1">
        <v>9870</v>
      </c>
      <c r="E15118" s="21">
        <v>7</v>
      </c>
      <c r="F15118" s="22" t="s">
        <v>1137</v>
      </c>
      <c r="G15118" s="22">
        <v>2018</v>
      </c>
      <c r="H15118" s="23">
        <v>0.45</v>
      </c>
      <c r="L15118" s="5"/>
      <c r="P15118" s="32">
        <v>8</v>
      </c>
      <c r="Q15118" s="32">
        <v>1</v>
      </c>
      <c r="R15118" s="22" t="s">
        <v>3</v>
      </c>
      <c r="S15118" s="22" t="s">
        <v>43</v>
      </c>
      <c r="T15118" s="22" t="s">
        <v>272</v>
      </c>
      <c r="U15118" s="22" t="s">
        <v>1893</v>
      </c>
      <c r="V15118" s="22" t="s">
        <v>2345</v>
      </c>
      <c r="W15118" s="22" t="s">
        <v>2339</v>
      </c>
      <c r="Z15118" s="22">
        <v>44.042000000000002</v>
      </c>
      <c r="AA15118" s="22">
        <v>-121.3219</v>
      </c>
      <c r="AB15118" s="3" t="s">
        <v>2310</v>
      </c>
      <c r="AD15118" s="24" t="s">
        <v>2349</v>
      </c>
      <c r="AF15118" s="3" t="s">
        <v>2337</v>
      </c>
      <c r="AG15118" s="3" t="s">
        <v>2337</v>
      </c>
      <c r="BB15118" s="27" t="s">
        <v>2352</v>
      </c>
    </row>
    <row r="15119" spans="1:54" ht="30">
      <c r="A15119" s="29">
        <v>43396</v>
      </c>
      <c r="B15119" s="1">
        <v>9871</v>
      </c>
      <c r="E15119" s="21">
        <v>7</v>
      </c>
      <c r="F15119" s="22" t="s">
        <v>1137</v>
      </c>
      <c r="G15119" s="22">
        <v>2018</v>
      </c>
      <c r="H15119" s="23">
        <v>0.45833333333333298</v>
      </c>
      <c r="L15119" s="5"/>
      <c r="P15119" s="32">
        <v>9</v>
      </c>
      <c r="Q15119" s="32">
        <v>1</v>
      </c>
      <c r="R15119" s="22" t="s">
        <v>3</v>
      </c>
      <c r="S15119" s="22" t="s">
        <v>43</v>
      </c>
      <c r="T15119" s="22" t="s">
        <v>272</v>
      </c>
      <c r="U15119" s="22" t="s">
        <v>1893</v>
      </c>
      <c r="V15119" s="22" t="s">
        <v>2345</v>
      </c>
      <c r="W15119" s="22" t="s">
        <v>2339</v>
      </c>
      <c r="Z15119" s="22">
        <v>44.042000000000002</v>
      </c>
      <c r="AA15119" s="22">
        <v>-121.3227</v>
      </c>
      <c r="AB15119" s="3" t="s">
        <v>2310</v>
      </c>
      <c r="AD15119" s="24" t="s">
        <v>2347</v>
      </c>
      <c r="AF15119" s="3" t="s">
        <v>2337</v>
      </c>
      <c r="AG15119" s="3" t="s">
        <v>2337</v>
      </c>
      <c r="BB15119" s="27" t="s">
        <v>2353</v>
      </c>
    </row>
    <row r="15120" spans="1:54" ht="30">
      <c r="A15120" s="29">
        <v>43396</v>
      </c>
      <c r="B15120" s="1">
        <v>9872</v>
      </c>
      <c r="E15120" s="21">
        <v>7</v>
      </c>
      <c r="F15120" s="22" t="s">
        <v>1137</v>
      </c>
      <c r="G15120" s="22">
        <v>2018</v>
      </c>
      <c r="H15120" s="23">
        <v>0.47361111111111098</v>
      </c>
      <c r="L15120" s="5"/>
      <c r="P15120" s="32">
        <v>10</v>
      </c>
      <c r="Q15120" s="32">
        <v>1</v>
      </c>
      <c r="R15120" s="22" t="s">
        <v>3</v>
      </c>
      <c r="S15120" s="22" t="s">
        <v>43</v>
      </c>
      <c r="T15120" s="22" t="s">
        <v>272</v>
      </c>
      <c r="U15120" s="22" t="s">
        <v>1893</v>
      </c>
      <c r="V15120" s="22" t="s">
        <v>2345</v>
      </c>
      <c r="W15120" s="22" t="s">
        <v>2339</v>
      </c>
      <c r="Z15120" s="22">
        <v>44.042000000000002</v>
      </c>
      <c r="AA15120" s="22">
        <v>-121.3248</v>
      </c>
      <c r="AB15120" s="3" t="s">
        <v>2310</v>
      </c>
      <c r="AD15120" s="24" t="s">
        <v>886</v>
      </c>
      <c r="AF15120" s="3" t="s">
        <v>2337</v>
      </c>
      <c r="AG15120" s="3" t="s">
        <v>2337</v>
      </c>
      <c r="BB15120" s="27" t="s">
        <v>2353</v>
      </c>
    </row>
    <row r="15121" spans="1:54" ht="30">
      <c r="A15121" s="29">
        <v>43396</v>
      </c>
      <c r="B15121" s="1">
        <v>9873</v>
      </c>
      <c r="E15121" s="21">
        <v>7</v>
      </c>
      <c r="F15121" s="22" t="s">
        <v>1137</v>
      </c>
      <c r="G15121" s="22">
        <v>2018</v>
      </c>
      <c r="H15121" s="22">
        <v>11.22</v>
      </c>
      <c r="L15121" s="5"/>
      <c r="P15121" s="32">
        <v>10</v>
      </c>
      <c r="Q15121" s="32">
        <v>2</v>
      </c>
      <c r="R15121" s="22" t="s">
        <v>3</v>
      </c>
      <c r="S15121" s="22" t="s">
        <v>43</v>
      </c>
      <c r="T15121" s="22" t="s">
        <v>272</v>
      </c>
      <c r="U15121" s="22" t="s">
        <v>1893</v>
      </c>
      <c r="V15121" s="22" t="s">
        <v>2345</v>
      </c>
      <c r="W15121" s="22" t="s">
        <v>2339</v>
      </c>
      <c r="Z15121" s="22">
        <v>44.042000000000002</v>
      </c>
      <c r="AA15121" s="22">
        <v>-121.3248</v>
      </c>
      <c r="AB15121" s="3" t="s">
        <v>2310</v>
      </c>
      <c r="AD15121" s="24" t="s">
        <v>886</v>
      </c>
      <c r="AF15121" s="3" t="s">
        <v>2337</v>
      </c>
      <c r="AG15121" s="3" t="s">
        <v>2337</v>
      </c>
      <c r="BB15121" s="27" t="s">
        <v>2353</v>
      </c>
    </row>
    <row r="15122" spans="1:54" ht="30">
      <c r="A15122" s="29">
        <v>43396</v>
      </c>
      <c r="B15122" s="1">
        <v>9874</v>
      </c>
      <c r="E15122" s="21">
        <v>7</v>
      </c>
      <c r="F15122" s="22" t="s">
        <v>1137</v>
      </c>
      <c r="G15122" s="22">
        <v>2018</v>
      </c>
      <c r="H15122" s="23">
        <v>0.47569444444444398</v>
      </c>
      <c r="L15122" s="5"/>
      <c r="P15122" s="32">
        <v>11</v>
      </c>
      <c r="Q15122" s="32">
        <v>1</v>
      </c>
      <c r="R15122" s="22" t="s">
        <v>3</v>
      </c>
      <c r="S15122" s="22" t="s">
        <v>43</v>
      </c>
      <c r="T15122" s="22" t="s">
        <v>272</v>
      </c>
      <c r="U15122" s="22" t="s">
        <v>1893</v>
      </c>
      <c r="V15122" s="22" t="s">
        <v>2345</v>
      </c>
      <c r="W15122" s="22" t="s">
        <v>2339</v>
      </c>
      <c r="Z15122" s="22">
        <v>44.022399999999998</v>
      </c>
      <c r="AA15122" s="22">
        <v>-121.3244</v>
      </c>
      <c r="AB15122" s="3" t="s">
        <v>2310</v>
      </c>
      <c r="AD15122" s="24" t="s">
        <v>2350</v>
      </c>
      <c r="AF15122" s="3" t="s">
        <v>2337</v>
      </c>
      <c r="AG15122" s="3" t="s">
        <v>2337</v>
      </c>
      <c r="BB15122" s="27" t="s">
        <v>2354</v>
      </c>
    </row>
    <row r="15123" spans="1:54" ht="30">
      <c r="A15123" s="29">
        <v>43396</v>
      </c>
      <c r="B15123" s="1">
        <v>9875</v>
      </c>
      <c r="E15123" s="21">
        <v>7</v>
      </c>
      <c r="F15123" s="22" t="s">
        <v>1137</v>
      </c>
      <c r="G15123" s="22">
        <v>2018</v>
      </c>
      <c r="H15123" s="23">
        <v>0.49375000000000002</v>
      </c>
      <c r="L15123" s="5"/>
      <c r="P15123" s="32">
        <v>11</v>
      </c>
      <c r="Q15123" s="32">
        <v>2</v>
      </c>
      <c r="R15123" s="22" t="s">
        <v>3</v>
      </c>
      <c r="S15123" s="22" t="s">
        <v>43</v>
      </c>
      <c r="T15123" s="22" t="s">
        <v>272</v>
      </c>
      <c r="U15123" s="22" t="s">
        <v>1893</v>
      </c>
      <c r="V15123" s="22" t="s">
        <v>2345</v>
      </c>
      <c r="W15123" s="22" t="s">
        <v>2339</v>
      </c>
      <c r="Z15123" s="22">
        <v>44.022399999999998</v>
      </c>
      <c r="AA15123" s="22">
        <v>-121.3244</v>
      </c>
      <c r="AB15123" s="3" t="s">
        <v>2310</v>
      </c>
      <c r="AD15123" s="24" t="s">
        <v>2350</v>
      </c>
      <c r="AF15123" s="3" t="s">
        <v>2337</v>
      </c>
      <c r="AG15123" s="3" t="s">
        <v>2337</v>
      </c>
      <c r="BB15123" s="27" t="s">
        <v>2354</v>
      </c>
    </row>
    <row r="15124" spans="1:54" ht="30">
      <c r="A15124" s="29">
        <v>43396</v>
      </c>
      <c r="B15124" s="1">
        <v>9876</v>
      </c>
      <c r="E15124" s="21">
        <v>7</v>
      </c>
      <c r="F15124" s="22" t="s">
        <v>1137</v>
      </c>
      <c r="G15124" s="22">
        <v>2018</v>
      </c>
      <c r="H15124" s="23">
        <v>0.49444444444444402</v>
      </c>
      <c r="L15124" s="5"/>
      <c r="P15124" s="32">
        <v>11</v>
      </c>
      <c r="Q15124" s="32">
        <v>3</v>
      </c>
      <c r="R15124" s="22" t="s">
        <v>3</v>
      </c>
      <c r="S15124" s="22" t="s">
        <v>43</v>
      </c>
      <c r="T15124" s="22" t="s">
        <v>272</v>
      </c>
      <c r="U15124" s="22" t="s">
        <v>1893</v>
      </c>
      <c r="V15124" s="22" t="s">
        <v>2345</v>
      </c>
      <c r="W15124" s="22" t="s">
        <v>2339</v>
      </c>
      <c r="Z15124" s="22">
        <v>44.022399999999998</v>
      </c>
      <c r="AA15124" s="22">
        <v>-121.3244</v>
      </c>
      <c r="AB15124" s="3" t="s">
        <v>2310</v>
      </c>
      <c r="AD15124" s="24" t="s">
        <v>2350</v>
      </c>
      <c r="AF15124" s="3" t="s">
        <v>2337</v>
      </c>
      <c r="AG15124" s="3" t="s">
        <v>2337</v>
      </c>
      <c r="BB15124" s="27" t="s">
        <v>2354</v>
      </c>
    </row>
    <row r="15125" spans="1:54" ht="30">
      <c r="A15125" s="29">
        <v>43396</v>
      </c>
      <c r="B15125" s="1">
        <v>9877</v>
      </c>
      <c r="E15125" s="21">
        <v>7</v>
      </c>
      <c r="F15125" s="22" t="s">
        <v>1137</v>
      </c>
      <c r="G15125" s="22">
        <v>2018</v>
      </c>
      <c r="H15125" s="23">
        <v>0.49513888888888902</v>
      </c>
      <c r="L15125" s="5"/>
      <c r="P15125" s="32">
        <v>11</v>
      </c>
      <c r="Q15125" s="32">
        <v>4</v>
      </c>
      <c r="R15125" s="22" t="s">
        <v>3</v>
      </c>
      <c r="S15125" s="22" t="s">
        <v>43</v>
      </c>
      <c r="T15125" s="22" t="s">
        <v>272</v>
      </c>
      <c r="U15125" s="22" t="s">
        <v>1893</v>
      </c>
      <c r="V15125" s="22" t="s">
        <v>2345</v>
      </c>
      <c r="W15125" s="22" t="s">
        <v>2339</v>
      </c>
      <c r="Z15125" s="22">
        <v>44.022399999999998</v>
      </c>
      <c r="AA15125" s="22">
        <v>-121.3244</v>
      </c>
      <c r="AB15125" s="3" t="s">
        <v>2310</v>
      </c>
      <c r="AD15125" s="24" t="s">
        <v>2350</v>
      </c>
      <c r="AF15125" s="3" t="s">
        <v>2337</v>
      </c>
      <c r="AG15125" s="3" t="s">
        <v>2337</v>
      </c>
      <c r="BB15125" s="27" t="s">
        <v>2354</v>
      </c>
    </row>
    <row r="15126" spans="1:54" ht="30">
      <c r="A15126" s="29">
        <v>43396</v>
      </c>
      <c r="B15126" s="1">
        <v>9878</v>
      </c>
      <c r="E15126" s="21">
        <v>7</v>
      </c>
      <c r="F15126" s="22" t="s">
        <v>1137</v>
      </c>
      <c r="G15126" s="22">
        <v>2018</v>
      </c>
      <c r="H15126" s="23">
        <v>0.49583333333333302</v>
      </c>
      <c r="L15126" s="5"/>
      <c r="P15126" s="32">
        <v>11</v>
      </c>
      <c r="Q15126" s="32">
        <v>5</v>
      </c>
      <c r="R15126" s="22" t="s">
        <v>3</v>
      </c>
      <c r="S15126" s="22" t="s">
        <v>43</v>
      </c>
      <c r="T15126" s="22" t="s">
        <v>272</v>
      </c>
      <c r="U15126" s="22" t="s">
        <v>1893</v>
      </c>
      <c r="V15126" s="22" t="s">
        <v>2345</v>
      </c>
      <c r="W15126" s="22" t="s">
        <v>2339</v>
      </c>
      <c r="Z15126" s="22">
        <v>44.022399999999998</v>
      </c>
      <c r="AA15126" s="22">
        <v>-121.3244</v>
      </c>
      <c r="AB15126" s="3" t="s">
        <v>2310</v>
      </c>
      <c r="AD15126" s="24" t="s">
        <v>2350</v>
      </c>
      <c r="AF15126" s="3" t="s">
        <v>2337</v>
      </c>
      <c r="AG15126" s="3" t="s">
        <v>2337</v>
      </c>
      <c r="BB15126" s="27" t="s">
        <v>2354</v>
      </c>
    </row>
    <row r="15127" spans="1:54" ht="30">
      <c r="A15127" s="29">
        <v>43396</v>
      </c>
      <c r="B15127" s="1">
        <v>9879</v>
      </c>
      <c r="E15127" s="21">
        <v>28</v>
      </c>
      <c r="F15127" s="22" t="s">
        <v>1137</v>
      </c>
      <c r="G15127" s="22">
        <v>2018</v>
      </c>
      <c r="H15127" s="23">
        <v>0.41180555555555598</v>
      </c>
      <c r="L15127" s="5"/>
      <c r="P15127" s="32">
        <v>12</v>
      </c>
      <c r="Q15127" s="32">
        <v>1</v>
      </c>
      <c r="R15127" s="22" t="s">
        <v>3</v>
      </c>
      <c r="S15127" s="22" t="s">
        <v>43</v>
      </c>
      <c r="T15127" s="22" t="s">
        <v>272</v>
      </c>
      <c r="U15127" s="22" t="s">
        <v>1893</v>
      </c>
      <c r="V15127" s="22" t="s">
        <v>2336</v>
      </c>
      <c r="W15127" s="22" t="s">
        <v>418</v>
      </c>
      <c r="Z15127" s="22">
        <v>44.256900000000002</v>
      </c>
      <c r="AA15127" s="22">
        <v>-121.24679999999999</v>
      </c>
      <c r="AB15127" s="3" t="s">
        <v>2310</v>
      </c>
      <c r="AD15127" s="24" t="s">
        <v>2340</v>
      </c>
      <c r="AF15127" s="3" t="s">
        <v>2337</v>
      </c>
      <c r="AG15127" s="3" t="s">
        <v>2337</v>
      </c>
      <c r="BB15127" s="27"/>
    </row>
    <row r="15128" spans="1:54" ht="30">
      <c r="A15128" s="29">
        <v>43396</v>
      </c>
      <c r="B15128" s="1">
        <v>9880</v>
      </c>
      <c r="E15128" s="21">
        <v>28</v>
      </c>
      <c r="F15128" s="22" t="s">
        <v>1137</v>
      </c>
      <c r="G15128" s="22">
        <v>2018</v>
      </c>
      <c r="H15128" s="23">
        <v>0.42708333333333298</v>
      </c>
      <c r="L15128" s="5"/>
      <c r="P15128" s="32">
        <v>13</v>
      </c>
      <c r="Q15128" s="32">
        <v>1</v>
      </c>
      <c r="R15128" s="22" t="s">
        <v>3</v>
      </c>
      <c r="S15128" s="22" t="s">
        <v>43</v>
      </c>
      <c r="T15128" s="22" t="s">
        <v>272</v>
      </c>
      <c r="U15128" s="22" t="s">
        <v>1893</v>
      </c>
      <c r="V15128" s="22" t="s">
        <v>2336</v>
      </c>
      <c r="W15128" s="22" t="s">
        <v>418</v>
      </c>
      <c r="Z15128" s="22">
        <v>44.256100000000004</v>
      </c>
      <c r="AA15128" s="22">
        <v>-121.2475</v>
      </c>
      <c r="AB15128" s="3" t="s">
        <v>2310</v>
      </c>
      <c r="AD15128" s="24" t="s">
        <v>2340</v>
      </c>
      <c r="AF15128" s="3" t="s">
        <v>2337</v>
      </c>
      <c r="AG15128" s="3" t="s">
        <v>2337</v>
      </c>
      <c r="BB15128" s="27" t="s">
        <v>2355</v>
      </c>
    </row>
    <row r="15129" spans="1:54" ht="30">
      <c r="A15129" s="29">
        <v>43396</v>
      </c>
      <c r="B15129" s="1">
        <v>9881</v>
      </c>
      <c r="E15129" s="21">
        <v>28</v>
      </c>
      <c r="F15129" s="22" t="s">
        <v>1137</v>
      </c>
      <c r="G15129" s="22">
        <v>2018</v>
      </c>
      <c r="H15129" s="23">
        <v>0.42708333333333298</v>
      </c>
      <c r="L15129" s="5"/>
      <c r="P15129" s="32">
        <v>13</v>
      </c>
      <c r="Q15129" s="32">
        <v>2</v>
      </c>
      <c r="R15129" s="22" t="s">
        <v>3</v>
      </c>
      <c r="S15129" s="22" t="s">
        <v>43</v>
      </c>
      <c r="T15129" s="22" t="s">
        <v>272</v>
      </c>
      <c r="U15129" s="22" t="s">
        <v>1893</v>
      </c>
      <c r="V15129" s="22" t="s">
        <v>2336</v>
      </c>
      <c r="W15129" s="22" t="s">
        <v>418</v>
      </c>
      <c r="Z15129" s="22">
        <v>44.256100000000004</v>
      </c>
      <c r="AA15129" s="22">
        <v>-121.2475</v>
      </c>
      <c r="AB15129" s="3" t="s">
        <v>2310</v>
      </c>
      <c r="AD15129" s="24" t="s">
        <v>2340</v>
      </c>
      <c r="AF15129" s="3" t="s">
        <v>2337</v>
      </c>
      <c r="AG15129" s="3" t="s">
        <v>2337</v>
      </c>
      <c r="BB15129" s="27"/>
    </row>
    <row r="15130" spans="1:54" ht="30">
      <c r="A15130" s="29">
        <v>43396</v>
      </c>
      <c r="B15130" s="1">
        <v>9882</v>
      </c>
      <c r="E15130" s="21">
        <v>28</v>
      </c>
      <c r="F15130" s="22" t="s">
        <v>1137</v>
      </c>
      <c r="G15130" s="22">
        <v>2018</v>
      </c>
      <c r="H15130" s="23">
        <v>0.42708333333333298</v>
      </c>
      <c r="L15130" s="5"/>
      <c r="P15130" s="32">
        <v>13</v>
      </c>
      <c r="Q15130" s="32">
        <v>3</v>
      </c>
      <c r="R15130" s="22" t="s">
        <v>3</v>
      </c>
      <c r="S15130" s="22" t="s">
        <v>43</v>
      </c>
      <c r="T15130" s="22" t="s">
        <v>272</v>
      </c>
      <c r="U15130" s="22" t="s">
        <v>1893</v>
      </c>
      <c r="V15130" s="22" t="s">
        <v>2336</v>
      </c>
      <c r="W15130" s="22" t="s">
        <v>418</v>
      </c>
      <c r="Z15130" s="22">
        <v>44.256100000000004</v>
      </c>
      <c r="AA15130" s="22">
        <v>-121.2475</v>
      </c>
      <c r="AB15130" s="3" t="s">
        <v>2310</v>
      </c>
      <c r="AD15130" s="24" t="s">
        <v>2340</v>
      </c>
      <c r="AF15130" s="3" t="s">
        <v>2337</v>
      </c>
      <c r="AG15130" s="3" t="s">
        <v>2337</v>
      </c>
      <c r="BB15130" s="27"/>
    </row>
    <row r="15131" spans="1:54" ht="30">
      <c r="A15131" s="29">
        <v>43396</v>
      </c>
      <c r="B15131" s="1">
        <v>9883</v>
      </c>
      <c r="E15131" s="21">
        <v>28</v>
      </c>
      <c r="F15131" s="22" t="s">
        <v>1137</v>
      </c>
      <c r="G15131" s="22">
        <v>2018</v>
      </c>
      <c r="H15131" s="23">
        <v>0.47291666666666698</v>
      </c>
      <c r="L15131" s="5"/>
      <c r="P15131" s="32">
        <v>14</v>
      </c>
      <c r="Q15131" s="32">
        <v>1</v>
      </c>
      <c r="R15131" s="22" t="s">
        <v>3</v>
      </c>
      <c r="S15131" s="22" t="s">
        <v>43</v>
      </c>
      <c r="T15131" s="22" t="s">
        <v>272</v>
      </c>
      <c r="U15131" s="22" t="s">
        <v>1893</v>
      </c>
      <c r="V15131" s="22" t="s">
        <v>2336</v>
      </c>
      <c r="W15131" s="22" t="s">
        <v>418</v>
      </c>
      <c r="Z15131" s="22">
        <v>44.254300000000001</v>
      </c>
      <c r="AA15131" s="22">
        <v>-121.24809999999999</v>
      </c>
      <c r="AB15131" s="3" t="s">
        <v>2310</v>
      </c>
      <c r="AD15131" s="24" t="s">
        <v>1164</v>
      </c>
      <c r="AF15131" s="3" t="s">
        <v>2337</v>
      </c>
      <c r="AG15131" s="3" t="s">
        <v>2337</v>
      </c>
      <c r="BB15131" s="27" t="s">
        <v>2361</v>
      </c>
    </row>
    <row r="15132" spans="1:54" ht="30">
      <c r="A15132" s="29">
        <v>43396</v>
      </c>
      <c r="B15132" s="1">
        <v>9884</v>
      </c>
      <c r="E15132" s="21">
        <v>28</v>
      </c>
      <c r="F15132" s="22" t="s">
        <v>1137</v>
      </c>
      <c r="G15132" s="22">
        <v>2018</v>
      </c>
      <c r="H15132" s="23">
        <v>0.49652777777777801</v>
      </c>
      <c r="L15132" s="5"/>
      <c r="P15132" s="32">
        <v>15</v>
      </c>
      <c r="Q15132" s="32">
        <v>1</v>
      </c>
      <c r="R15132" s="22" t="s">
        <v>3</v>
      </c>
      <c r="S15132" s="22" t="s">
        <v>43</v>
      </c>
      <c r="T15132" s="22" t="s">
        <v>272</v>
      </c>
      <c r="U15132" s="22" t="s">
        <v>1893</v>
      </c>
      <c r="V15132" s="22" t="s">
        <v>2336</v>
      </c>
      <c r="W15132" s="22" t="s">
        <v>418</v>
      </c>
      <c r="Z15132" s="22">
        <v>44.252200000000002</v>
      </c>
      <c r="AA15132" s="22">
        <v>-121.24890000000001</v>
      </c>
      <c r="AB15132" s="3" t="s">
        <v>2310</v>
      </c>
      <c r="AD15132" s="24" t="s">
        <v>2347</v>
      </c>
      <c r="AF15132" s="3" t="s">
        <v>2337</v>
      </c>
      <c r="AG15132" s="3" t="s">
        <v>2337</v>
      </c>
      <c r="BB15132" s="27" t="s">
        <v>2362</v>
      </c>
    </row>
    <row r="15133" spans="1:54" ht="30">
      <c r="A15133" s="29">
        <v>43396</v>
      </c>
      <c r="B15133" s="1">
        <v>9885</v>
      </c>
      <c r="E15133" s="21">
        <v>5</v>
      </c>
      <c r="F15133" s="22" t="s">
        <v>1509</v>
      </c>
      <c r="G15133" s="22">
        <v>2018</v>
      </c>
      <c r="H15133" s="23">
        <v>0.38680555555555601</v>
      </c>
      <c r="L15133" s="5"/>
      <c r="P15133" s="32">
        <v>16</v>
      </c>
      <c r="Q15133" s="32">
        <v>1</v>
      </c>
      <c r="R15133" s="22" t="s">
        <v>3</v>
      </c>
      <c r="S15133" s="22" t="s">
        <v>43</v>
      </c>
      <c r="T15133" s="22" t="s">
        <v>272</v>
      </c>
      <c r="U15133" s="22" t="s">
        <v>1893</v>
      </c>
      <c r="V15133" s="22" t="s">
        <v>2345</v>
      </c>
      <c r="W15133" s="22" t="s">
        <v>2339</v>
      </c>
      <c r="Z15133" s="22">
        <v>44.042200000000001</v>
      </c>
      <c r="AA15133" s="22">
        <v>-121.3229</v>
      </c>
      <c r="AB15133" s="3" t="s">
        <v>2310</v>
      </c>
      <c r="AD15133" s="24" t="s">
        <v>2340</v>
      </c>
      <c r="AF15133" s="3" t="s">
        <v>2337</v>
      </c>
      <c r="AG15133" s="3" t="s">
        <v>2337</v>
      </c>
      <c r="BB15133" s="27" t="s">
        <v>2353</v>
      </c>
    </row>
    <row r="15134" spans="1:54" ht="30">
      <c r="A15134" s="29">
        <v>43396</v>
      </c>
      <c r="B15134" s="1">
        <v>9886</v>
      </c>
      <c r="E15134" s="21">
        <v>5</v>
      </c>
      <c r="F15134" s="22" t="s">
        <v>1509</v>
      </c>
      <c r="G15134" s="22">
        <v>2018</v>
      </c>
      <c r="H15134" s="23">
        <v>0.38680555555555601</v>
      </c>
      <c r="L15134" s="5"/>
      <c r="P15134" s="32">
        <v>16</v>
      </c>
      <c r="Q15134" s="32">
        <v>2</v>
      </c>
      <c r="R15134" s="22" t="s">
        <v>3</v>
      </c>
      <c r="S15134" s="22" t="s">
        <v>43</v>
      </c>
      <c r="T15134" s="22" t="s">
        <v>272</v>
      </c>
      <c r="U15134" s="22" t="s">
        <v>1893</v>
      </c>
      <c r="V15134" s="22" t="s">
        <v>2345</v>
      </c>
      <c r="W15134" s="22" t="s">
        <v>2339</v>
      </c>
      <c r="Z15134" s="22">
        <v>44.042200000000001</v>
      </c>
      <c r="AA15134" s="22">
        <v>-121.3229</v>
      </c>
      <c r="AB15134" s="3" t="s">
        <v>2310</v>
      </c>
      <c r="AD15134" s="24" t="s">
        <v>2340</v>
      </c>
      <c r="AF15134" s="3" t="s">
        <v>2337</v>
      </c>
      <c r="AG15134" s="3" t="s">
        <v>2337</v>
      </c>
      <c r="BB15134" s="27"/>
    </row>
    <row r="15135" spans="1:54" ht="30">
      <c r="A15135" s="29">
        <v>43396</v>
      </c>
      <c r="B15135" s="1">
        <v>9887</v>
      </c>
      <c r="E15135" s="21">
        <v>5</v>
      </c>
      <c r="F15135" s="22" t="s">
        <v>1509</v>
      </c>
      <c r="G15135" s="22">
        <v>2018</v>
      </c>
      <c r="H15135" s="23">
        <v>0.38680555555555601</v>
      </c>
      <c r="L15135" s="5"/>
      <c r="P15135" s="32">
        <v>16</v>
      </c>
      <c r="Q15135" s="32">
        <v>3</v>
      </c>
      <c r="R15135" s="22" t="s">
        <v>3</v>
      </c>
      <c r="S15135" s="22" t="s">
        <v>43</v>
      </c>
      <c r="T15135" s="22" t="s">
        <v>272</v>
      </c>
      <c r="U15135" s="22" t="s">
        <v>1893</v>
      </c>
      <c r="V15135" s="22" t="s">
        <v>2345</v>
      </c>
      <c r="W15135" s="22" t="s">
        <v>2339</v>
      </c>
      <c r="Z15135" s="22">
        <v>44.042200000000001</v>
      </c>
      <c r="AA15135" s="22">
        <v>-121.3229</v>
      </c>
      <c r="AB15135" s="3" t="s">
        <v>2310</v>
      </c>
      <c r="AD15135" s="24" t="s">
        <v>2340</v>
      </c>
      <c r="AF15135" s="3" t="s">
        <v>2337</v>
      </c>
      <c r="AG15135" s="3" t="s">
        <v>2337</v>
      </c>
      <c r="BB15135" s="27"/>
    </row>
    <row r="15136" spans="1:54" ht="30">
      <c r="A15136" s="29">
        <v>43396</v>
      </c>
      <c r="B15136" s="1">
        <v>9888</v>
      </c>
      <c r="E15136" s="21">
        <v>5</v>
      </c>
      <c r="F15136" s="22" t="s">
        <v>1509</v>
      </c>
      <c r="G15136" s="22">
        <v>2018</v>
      </c>
      <c r="H15136" s="23">
        <v>0.38680555555555601</v>
      </c>
      <c r="L15136" s="5"/>
      <c r="P15136" s="32">
        <v>16</v>
      </c>
      <c r="Q15136" s="32">
        <v>4</v>
      </c>
      <c r="R15136" s="22" t="s">
        <v>3</v>
      </c>
      <c r="S15136" s="22" t="s">
        <v>43</v>
      </c>
      <c r="T15136" s="22" t="s">
        <v>272</v>
      </c>
      <c r="U15136" s="22" t="s">
        <v>1893</v>
      </c>
      <c r="V15136" s="22" t="s">
        <v>2345</v>
      </c>
      <c r="W15136" s="22" t="s">
        <v>2339</v>
      </c>
      <c r="Z15136" s="22">
        <v>44.042200000000001</v>
      </c>
      <c r="AA15136" s="22">
        <v>-121.3229</v>
      </c>
      <c r="AB15136" s="3" t="s">
        <v>2310</v>
      </c>
      <c r="AD15136" s="24" t="s">
        <v>2340</v>
      </c>
      <c r="AF15136" s="3" t="s">
        <v>2337</v>
      </c>
      <c r="AG15136" s="3" t="s">
        <v>2337</v>
      </c>
      <c r="BB15136" s="27" t="s">
        <v>2363</v>
      </c>
    </row>
    <row r="15137" spans="1:54" ht="30">
      <c r="A15137" s="29">
        <v>43396</v>
      </c>
      <c r="B15137" s="1">
        <v>9889</v>
      </c>
      <c r="E15137" s="21">
        <v>5</v>
      </c>
      <c r="F15137" s="22" t="s">
        <v>1509</v>
      </c>
      <c r="G15137" s="22">
        <v>2018</v>
      </c>
      <c r="H15137" s="23">
        <v>0.43125000000000002</v>
      </c>
      <c r="L15137" s="5"/>
      <c r="P15137" s="32">
        <v>17</v>
      </c>
      <c r="Q15137" s="32">
        <v>1</v>
      </c>
      <c r="R15137" s="22" t="s">
        <v>3</v>
      </c>
      <c r="S15137" s="22" t="s">
        <v>43</v>
      </c>
      <c r="T15137" s="22" t="s">
        <v>272</v>
      </c>
      <c r="U15137" s="22" t="s">
        <v>1893</v>
      </c>
      <c r="V15137" s="22" t="s">
        <v>2345</v>
      </c>
      <c r="W15137" s="22" t="s">
        <v>2339</v>
      </c>
      <c r="Z15137" s="22">
        <v>44.042200000000001</v>
      </c>
      <c r="AA15137" s="22">
        <v>-121.32689999999999</v>
      </c>
      <c r="AB15137" s="3" t="s">
        <v>2310</v>
      </c>
      <c r="AD15137" s="24" t="s">
        <v>2340</v>
      </c>
      <c r="AF15137" s="3" t="s">
        <v>2337</v>
      </c>
      <c r="AG15137" s="3" t="s">
        <v>2337</v>
      </c>
      <c r="BB15137" s="27"/>
    </row>
    <row r="15138" spans="1:54" ht="30">
      <c r="A15138" s="29">
        <v>43396</v>
      </c>
      <c r="B15138" s="1">
        <v>9890</v>
      </c>
      <c r="E15138" s="21">
        <v>5</v>
      </c>
      <c r="F15138" s="22" t="s">
        <v>1509</v>
      </c>
      <c r="G15138" s="22">
        <v>2018</v>
      </c>
      <c r="H15138" s="23">
        <v>0.43125000000000002</v>
      </c>
      <c r="L15138" s="5"/>
      <c r="P15138" s="32">
        <v>17</v>
      </c>
      <c r="Q15138" s="32">
        <v>2</v>
      </c>
      <c r="R15138" s="22" t="s">
        <v>3</v>
      </c>
      <c r="S15138" s="22" t="s">
        <v>43</v>
      </c>
      <c r="T15138" s="22" t="s">
        <v>272</v>
      </c>
      <c r="U15138" s="22" t="s">
        <v>1893</v>
      </c>
      <c r="V15138" s="22" t="s">
        <v>2345</v>
      </c>
      <c r="W15138" s="22" t="s">
        <v>2339</v>
      </c>
      <c r="Z15138" s="22">
        <v>44.042200000000001</v>
      </c>
      <c r="AA15138" s="22">
        <v>-121.32689999999999</v>
      </c>
      <c r="AB15138" s="3" t="s">
        <v>2310</v>
      </c>
      <c r="AD15138" s="24" t="s">
        <v>2340</v>
      </c>
      <c r="AF15138" s="3" t="s">
        <v>2337</v>
      </c>
      <c r="AG15138" s="3" t="s">
        <v>2337</v>
      </c>
      <c r="BB15138" s="27"/>
    </row>
    <row r="15139" spans="1:54" ht="30">
      <c r="A15139" s="29">
        <v>43396</v>
      </c>
      <c r="B15139" s="1">
        <v>9891</v>
      </c>
      <c r="E15139" s="21">
        <v>5</v>
      </c>
      <c r="F15139" s="22" t="s">
        <v>1509</v>
      </c>
      <c r="G15139" s="22">
        <v>2018</v>
      </c>
      <c r="H15139" s="23">
        <v>0.43125000000000002</v>
      </c>
      <c r="L15139" s="5"/>
      <c r="P15139" s="32">
        <v>17</v>
      </c>
      <c r="Q15139" s="32">
        <v>3</v>
      </c>
      <c r="R15139" s="22" t="s">
        <v>3</v>
      </c>
      <c r="S15139" s="22" t="s">
        <v>43</v>
      </c>
      <c r="T15139" s="22" t="s">
        <v>272</v>
      </c>
      <c r="U15139" s="22" t="s">
        <v>1893</v>
      </c>
      <c r="V15139" s="22" t="s">
        <v>2345</v>
      </c>
      <c r="W15139" s="22" t="s">
        <v>2339</v>
      </c>
      <c r="Z15139" s="22">
        <v>44.042200000000001</v>
      </c>
      <c r="AA15139" s="22">
        <v>-121.32689999999999</v>
      </c>
      <c r="AB15139" s="3" t="s">
        <v>2310</v>
      </c>
      <c r="AD15139" s="24" t="s">
        <v>2340</v>
      </c>
      <c r="AF15139" s="3" t="s">
        <v>2337</v>
      </c>
      <c r="AG15139" s="3" t="s">
        <v>2337</v>
      </c>
      <c r="BB15139" s="27"/>
    </row>
    <row r="15140" spans="1:54" ht="30">
      <c r="A15140" s="29">
        <v>43396</v>
      </c>
      <c r="B15140" s="1">
        <v>9892</v>
      </c>
      <c r="E15140" s="21">
        <v>5</v>
      </c>
      <c r="F15140" s="22" t="s">
        <v>1509</v>
      </c>
      <c r="G15140" s="22">
        <v>2018</v>
      </c>
      <c r="H15140" s="23">
        <v>0.43194444444444402</v>
      </c>
      <c r="L15140" s="5"/>
      <c r="P15140" s="32">
        <v>17</v>
      </c>
      <c r="Q15140" s="32">
        <v>4</v>
      </c>
      <c r="R15140" s="22" t="s">
        <v>3</v>
      </c>
      <c r="S15140" s="22" t="s">
        <v>43</v>
      </c>
      <c r="T15140" s="22" t="s">
        <v>272</v>
      </c>
      <c r="U15140" s="22" t="s">
        <v>1893</v>
      </c>
      <c r="V15140" s="22" t="s">
        <v>2345</v>
      </c>
      <c r="W15140" s="22" t="s">
        <v>2339</v>
      </c>
      <c r="Z15140" s="22">
        <v>44.042200000000001</v>
      </c>
      <c r="AA15140" s="22">
        <v>-121.32689999999999</v>
      </c>
      <c r="AB15140" s="3" t="s">
        <v>2310</v>
      </c>
      <c r="AD15140" s="24" t="s">
        <v>2340</v>
      </c>
      <c r="AF15140" s="3" t="s">
        <v>2337</v>
      </c>
      <c r="AG15140" s="3" t="s">
        <v>2337</v>
      </c>
      <c r="BB15140" s="27"/>
    </row>
    <row r="15141" spans="1:54" ht="30">
      <c r="A15141" s="29">
        <v>43396</v>
      </c>
      <c r="B15141" s="1">
        <v>9893</v>
      </c>
      <c r="E15141" s="21">
        <v>5</v>
      </c>
      <c r="F15141" s="22" t="s">
        <v>1509</v>
      </c>
      <c r="G15141" s="22">
        <v>2018</v>
      </c>
      <c r="H15141" s="23">
        <v>0.43194444444444402</v>
      </c>
      <c r="L15141" s="5"/>
      <c r="P15141" s="32">
        <v>17</v>
      </c>
      <c r="Q15141" s="32">
        <v>5</v>
      </c>
      <c r="R15141" s="22" t="s">
        <v>3</v>
      </c>
      <c r="S15141" s="22" t="s">
        <v>43</v>
      </c>
      <c r="T15141" s="22" t="s">
        <v>272</v>
      </c>
      <c r="U15141" s="22" t="s">
        <v>1893</v>
      </c>
      <c r="V15141" s="22" t="s">
        <v>2345</v>
      </c>
      <c r="W15141" s="22" t="s">
        <v>2339</v>
      </c>
      <c r="Z15141" s="22">
        <v>44.042200000000001</v>
      </c>
      <c r="AA15141" s="22">
        <v>-121.32689999999999</v>
      </c>
      <c r="AB15141" s="3" t="s">
        <v>2310</v>
      </c>
      <c r="AD15141" s="24" t="s">
        <v>2340</v>
      </c>
      <c r="AF15141" s="3" t="s">
        <v>2337</v>
      </c>
      <c r="AG15141" s="3" t="s">
        <v>2337</v>
      </c>
      <c r="BB15141" s="27"/>
    </row>
    <row r="15142" spans="1:54" ht="30">
      <c r="A15142" s="29">
        <v>43396</v>
      </c>
      <c r="B15142" s="1">
        <v>9894</v>
      </c>
      <c r="E15142" s="21">
        <v>5</v>
      </c>
      <c r="F15142" s="22" t="s">
        <v>1509</v>
      </c>
      <c r="G15142" s="22">
        <v>2018</v>
      </c>
      <c r="H15142" s="23">
        <v>0.43333333333333302</v>
      </c>
      <c r="L15142" s="5"/>
      <c r="P15142" s="32">
        <v>17</v>
      </c>
      <c r="Q15142" s="32">
        <v>6</v>
      </c>
      <c r="R15142" s="22" t="s">
        <v>3</v>
      </c>
      <c r="S15142" s="22" t="s">
        <v>43</v>
      </c>
      <c r="T15142" s="22" t="s">
        <v>272</v>
      </c>
      <c r="U15142" s="22" t="s">
        <v>1893</v>
      </c>
      <c r="V15142" s="22" t="s">
        <v>2345</v>
      </c>
      <c r="W15142" s="22" t="s">
        <v>2339</v>
      </c>
      <c r="Z15142" s="22">
        <v>44.042200000000001</v>
      </c>
      <c r="AA15142" s="22">
        <v>-121.32689999999999</v>
      </c>
      <c r="AB15142" s="3" t="s">
        <v>2310</v>
      </c>
      <c r="AD15142" s="24" t="s">
        <v>2340</v>
      </c>
      <c r="AF15142" s="3" t="s">
        <v>2337</v>
      </c>
      <c r="AG15142" s="3" t="s">
        <v>2337</v>
      </c>
      <c r="BB15142" s="27"/>
    </row>
    <row r="15143" spans="1:54" ht="30">
      <c r="A15143" s="29">
        <v>43396</v>
      </c>
      <c r="B15143" s="1">
        <v>9895</v>
      </c>
      <c r="E15143" s="21">
        <v>5</v>
      </c>
      <c r="F15143" s="22" t="s">
        <v>1509</v>
      </c>
      <c r="G15143" s="22">
        <v>2018</v>
      </c>
      <c r="H15143" s="23">
        <v>0.43402777777777801</v>
      </c>
      <c r="L15143" s="5"/>
      <c r="P15143" s="32">
        <v>17</v>
      </c>
      <c r="Q15143" s="32">
        <v>7</v>
      </c>
      <c r="R15143" s="22" t="s">
        <v>3</v>
      </c>
      <c r="S15143" s="22" t="s">
        <v>43</v>
      </c>
      <c r="T15143" s="22" t="s">
        <v>272</v>
      </c>
      <c r="U15143" s="22" t="s">
        <v>1893</v>
      </c>
      <c r="V15143" s="22" t="s">
        <v>2345</v>
      </c>
      <c r="W15143" s="22" t="s">
        <v>2339</v>
      </c>
      <c r="Z15143" s="22">
        <v>44.042200000000001</v>
      </c>
      <c r="AA15143" s="22">
        <v>-121.32689999999999</v>
      </c>
      <c r="AB15143" s="3" t="s">
        <v>2310</v>
      </c>
      <c r="AD15143" s="24" t="s">
        <v>2340</v>
      </c>
      <c r="AF15143" s="3" t="s">
        <v>2337</v>
      </c>
      <c r="AG15143" s="3" t="s">
        <v>2337</v>
      </c>
      <c r="BB15143" s="27"/>
    </row>
    <row r="15144" spans="1:54" ht="30">
      <c r="A15144" s="29">
        <v>43396</v>
      </c>
      <c r="B15144" s="1">
        <v>9896</v>
      </c>
      <c r="E15144" s="21">
        <v>5</v>
      </c>
      <c r="F15144" s="22" t="s">
        <v>1509</v>
      </c>
      <c r="G15144" s="22">
        <v>2018</v>
      </c>
      <c r="H15144" s="23">
        <v>0.43402777777777801</v>
      </c>
      <c r="L15144" s="5"/>
      <c r="P15144" s="32">
        <v>17</v>
      </c>
      <c r="Q15144" s="32">
        <v>8</v>
      </c>
      <c r="R15144" s="22" t="s">
        <v>3</v>
      </c>
      <c r="S15144" s="22" t="s">
        <v>43</v>
      </c>
      <c r="T15144" s="22" t="s">
        <v>272</v>
      </c>
      <c r="U15144" s="22" t="s">
        <v>1893</v>
      </c>
      <c r="V15144" s="22" t="s">
        <v>2345</v>
      </c>
      <c r="W15144" s="22" t="s">
        <v>2339</v>
      </c>
      <c r="Z15144" s="22">
        <v>44.042200000000001</v>
      </c>
      <c r="AA15144" s="22">
        <v>-121.32689999999999</v>
      </c>
      <c r="AB15144" s="3" t="s">
        <v>2310</v>
      </c>
      <c r="AD15144" s="24" t="s">
        <v>2340</v>
      </c>
      <c r="AF15144" s="3" t="s">
        <v>2337</v>
      </c>
      <c r="AG15144" s="3" t="s">
        <v>2337</v>
      </c>
      <c r="BB15144" s="27"/>
    </row>
    <row r="15145" spans="1:54" ht="30">
      <c r="A15145" s="29">
        <v>43396</v>
      </c>
      <c r="B15145" s="1">
        <v>9897</v>
      </c>
      <c r="E15145" s="21">
        <v>5</v>
      </c>
      <c r="F15145" s="22" t="s">
        <v>1509</v>
      </c>
      <c r="G15145" s="22">
        <v>2018</v>
      </c>
      <c r="H15145" s="23">
        <v>0.43541666666666701</v>
      </c>
      <c r="L15145" s="5"/>
      <c r="P15145" s="32">
        <v>17</v>
      </c>
      <c r="Q15145" s="32">
        <v>9</v>
      </c>
      <c r="R15145" s="22" t="s">
        <v>3</v>
      </c>
      <c r="S15145" s="22" t="s">
        <v>43</v>
      </c>
      <c r="T15145" s="22" t="s">
        <v>272</v>
      </c>
      <c r="U15145" s="22" t="s">
        <v>1893</v>
      </c>
      <c r="V15145" s="22" t="s">
        <v>2345</v>
      </c>
      <c r="W15145" s="22" t="s">
        <v>2339</v>
      </c>
      <c r="Z15145" s="22">
        <v>44.042200000000001</v>
      </c>
      <c r="AA15145" s="22">
        <v>-121.32689999999999</v>
      </c>
      <c r="AB15145" s="3" t="s">
        <v>2310</v>
      </c>
      <c r="AD15145" s="24" t="s">
        <v>2340</v>
      </c>
      <c r="AF15145" s="3" t="s">
        <v>2337</v>
      </c>
      <c r="AG15145" s="3" t="s">
        <v>2337</v>
      </c>
      <c r="BB15145" s="27"/>
    </row>
    <row r="15146" spans="1:54" ht="30">
      <c r="A15146" s="29">
        <v>43396</v>
      </c>
      <c r="B15146" s="1">
        <v>9898</v>
      </c>
      <c r="E15146" s="21">
        <v>5</v>
      </c>
      <c r="F15146" s="22" t="s">
        <v>1509</v>
      </c>
      <c r="G15146" s="22">
        <v>2018</v>
      </c>
      <c r="H15146" s="23">
        <v>0.43611111111111101</v>
      </c>
      <c r="L15146" s="5"/>
      <c r="P15146" s="32">
        <v>17</v>
      </c>
      <c r="Q15146" s="32">
        <v>10</v>
      </c>
      <c r="R15146" s="22" t="s">
        <v>3</v>
      </c>
      <c r="S15146" s="22" t="s">
        <v>43</v>
      </c>
      <c r="T15146" s="22" t="s">
        <v>272</v>
      </c>
      <c r="U15146" s="22" t="s">
        <v>1893</v>
      </c>
      <c r="V15146" s="22" t="s">
        <v>2345</v>
      </c>
      <c r="W15146" s="22" t="s">
        <v>2339</v>
      </c>
      <c r="Z15146" s="22">
        <v>44.042200000000001</v>
      </c>
      <c r="AA15146" s="22">
        <v>-121.32689999999999</v>
      </c>
      <c r="AB15146" s="3" t="s">
        <v>2310</v>
      </c>
      <c r="AD15146" s="24" t="s">
        <v>2340</v>
      </c>
      <c r="AF15146" s="3" t="s">
        <v>2337</v>
      </c>
      <c r="AG15146" s="3" t="s">
        <v>2337</v>
      </c>
      <c r="BB15146" s="27"/>
    </row>
    <row r="15147" spans="1:54" ht="30">
      <c r="A15147" s="29">
        <v>43396</v>
      </c>
      <c r="B15147" s="1">
        <v>9899</v>
      </c>
      <c r="E15147" s="21">
        <v>19</v>
      </c>
      <c r="F15147" s="22" t="s">
        <v>1509</v>
      </c>
      <c r="G15147" s="22">
        <v>2018</v>
      </c>
      <c r="H15147" s="23">
        <v>0.40277777777777801</v>
      </c>
      <c r="L15147" s="5"/>
      <c r="P15147" s="32">
        <v>18</v>
      </c>
      <c r="Q15147" s="32">
        <v>1</v>
      </c>
      <c r="R15147" s="22" t="s">
        <v>3</v>
      </c>
      <c r="S15147" s="22" t="s">
        <v>43</v>
      </c>
      <c r="T15147" s="22" t="s">
        <v>272</v>
      </c>
      <c r="U15147" s="22" t="s">
        <v>1893</v>
      </c>
      <c r="V15147" s="22" t="s">
        <v>2345</v>
      </c>
      <c r="W15147" s="22" t="s">
        <v>2339</v>
      </c>
      <c r="Z15147" s="22">
        <v>44.042200000000001</v>
      </c>
      <c r="AA15147" s="22">
        <v>-121.3231</v>
      </c>
      <c r="AB15147" s="3" t="s">
        <v>2310</v>
      </c>
      <c r="AD15147" s="24" t="s">
        <v>2358</v>
      </c>
      <c r="AF15147" s="3" t="s">
        <v>2337</v>
      </c>
      <c r="AG15147" s="3" t="s">
        <v>2337</v>
      </c>
      <c r="BB15147" s="27" t="s">
        <v>2364</v>
      </c>
    </row>
    <row r="15148" spans="1:54" ht="30">
      <c r="A15148" s="29">
        <v>43396</v>
      </c>
      <c r="B15148" s="1">
        <v>9900</v>
      </c>
      <c r="E15148" s="21">
        <v>19</v>
      </c>
      <c r="F15148" s="22" t="s">
        <v>1509</v>
      </c>
      <c r="G15148" s="22">
        <v>2018</v>
      </c>
      <c r="H15148" s="23">
        <v>0.40277777777777801</v>
      </c>
      <c r="L15148" s="5"/>
      <c r="P15148" s="32">
        <v>18</v>
      </c>
      <c r="Q15148" s="32">
        <v>2</v>
      </c>
      <c r="R15148" s="22" t="s">
        <v>3</v>
      </c>
      <c r="S15148" s="22" t="s">
        <v>43</v>
      </c>
      <c r="T15148" s="22" t="s">
        <v>272</v>
      </c>
      <c r="U15148" s="22" t="s">
        <v>1893</v>
      </c>
      <c r="V15148" s="22" t="s">
        <v>2345</v>
      </c>
      <c r="W15148" s="22" t="s">
        <v>2339</v>
      </c>
      <c r="Z15148" s="22">
        <v>44.042200000000001</v>
      </c>
      <c r="AA15148" s="22">
        <v>-121.3231</v>
      </c>
      <c r="AB15148" s="3" t="s">
        <v>2310</v>
      </c>
      <c r="AD15148" s="24" t="s">
        <v>2358</v>
      </c>
      <c r="AF15148" s="3" t="s">
        <v>2337</v>
      </c>
      <c r="AG15148" s="3" t="s">
        <v>2337</v>
      </c>
      <c r="BB15148" s="27"/>
    </row>
    <row r="15149" spans="1:54" ht="30">
      <c r="A15149" s="29">
        <v>43396</v>
      </c>
      <c r="B15149" s="1">
        <v>9901</v>
      </c>
      <c r="E15149" s="21">
        <v>19</v>
      </c>
      <c r="F15149" s="22" t="s">
        <v>1509</v>
      </c>
      <c r="G15149" s="22">
        <v>2018</v>
      </c>
      <c r="H15149" s="23">
        <v>0.40347222222222201</v>
      </c>
      <c r="L15149" s="5"/>
      <c r="P15149" s="32">
        <v>18</v>
      </c>
      <c r="Q15149" s="32">
        <v>3</v>
      </c>
      <c r="R15149" s="22" t="s">
        <v>3</v>
      </c>
      <c r="S15149" s="22" t="s">
        <v>43</v>
      </c>
      <c r="T15149" s="22" t="s">
        <v>272</v>
      </c>
      <c r="U15149" s="22" t="s">
        <v>1893</v>
      </c>
      <c r="V15149" s="22" t="s">
        <v>2345</v>
      </c>
      <c r="W15149" s="22" t="s">
        <v>2339</v>
      </c>
      <c r="Z15149" s="22">
        <v>44.042200000000001</v>
      </c>
      <c r="AA15149" s="22">
        <v>-121.3231</v>
      </c>
      <c r="AB15149" s="3" t="s">
        <v>2310</v>
      </c>
      <c r="AD15149" s="24" t="s">
        <v>2358</v>
      </c>
      <c r="AF15149" s="3" t="s">
        <v>2337</v>
      </c>
      <c r="AG15149" s="3" t="s">
        <v>2337</v>
      </c>
      <c r="BB15149" s="27"/>
    </row>
    <row r="15150" spans="1:54" ht="30">
      <c r="A15150" s="29">
        <v>43396</v>
      </c>
      <c r="B15150" s="1">
        <v>9902</v>
      </c>
      <c r="E15150" s="21">
        <v>19</v>
      </c>
      <c r="F15150" s="22" t="s">
        <v>1509</v>
      </c>
      <c r="G15150" s="22">
        <v>2018</v>
      </c>
      <c r="H15150" s="23">
        <v>0.40347222222222201</v>
      </c>
      <c r="L15150" s="5"/>
      <c r="P15150" s="32">
        <v>18</v>
      </c>
      <c r="Q15150" s="32">
        <v>4</v>
      </c>
      <c r="R15150" s="22" t="s">
        <v>3</v>
      </c>
      <c r="S15150" s="22" t="s">
        <v>43</v>
      </c>
      <c r="T15150" s="22" t="s">
        <v>272</v>
      </c>
      <c r="U15150" s="22" t="s">
        <v>1893</v>
      </c>
      <c r="V15150" s="22" t="s">
        <v>2345</v>
      </c>
      <c r="W15150" s="22" t="s">
        <v>2339</v>
      </c>
      <c r="Z15150" s="22">
        <v>44.042200000000001</v>
      </c>
      <c r="AA15150" s="22">
        <v>-121.3231</v>
      </c>
      <c r="AB15150" s="3" t="s">
        <v>2310</v>
      </c>
      <c r="AD15150" s="24" t="s">
        <v>2358</v>
      </c>
      <c r="AF15150" s="3" t="s">
        <v>2337</v>
      </c>
      <c r="AG15150" s="3" t="s">
        <v>2337</v>
      </c>
      <c r="BB15150" s="27"/>
    </row>
    <row r="15151" spans="1:54" ht="30">
      <c r="A15151" s="29">
        <v>43396</v>
      </c>
      <c r="B15151" s="1">
        <v>9903</v>
      </c>
      <c r="E15151" s="21">
        <v>19</v>
      </c>
      <c r="F15151" s="22" t="s">
        <v>1509</v>
      </c>
      <c r="G15151" s="22">
        <v>2018</v>
      </c>
      <c r="H15151" s="23">
        <v>0.40416666666666701</v>
      </c>
      <c r="L15151" s="5"/>
      <c r="P15151" s="32">
        <v>18</v>
      </c>
      <c r="Q15151" s="32">
        <v>5</v>
      </c>
      <c r="R15151" s="22" t="s">
        <v>3</v>
      </c>
      <c r="S15151" s="22" t="s">
        <v>43</v>
      </c>
      <c r="T15151" s="22" t="s">
        <v>272</v>
      </c>
      <c r="U15151" s="22" t="s">
        <v>1893</v>
      </c>
      <c r="V15151" s="22" t="s">
        <v>2345</v>
      </c>
      <c r="W15151" s="22" t="s">
        <v>2339</v>
      </c>
      <c r="Z15151" s="22">
        <v>44.042200000000001</v>
      </c>
      <c r="AA15151" s="22">
        <v>-121.3231</v>
      </c>
      <c r="AB15151" s="3" t="s">
        <v>2310</v>
      </c>
      <c r="AD15151" s="24" t="s">
        <v>2358</v>
      </c>
      <c r="AF15151" s="3" t="s">
        <v>2337</v>
      </c>
      <c r="AG15151" s="3" t="s">
        <v>2337</v>
      </c>
      <c r="BB15151" s="27"/>
    </row>
    <row r="15152" spans="1:54" ht="30">
      <c r="A15152" s="29">
        <v>43396</v>
      </c>
      <c r="B15152" s="1">
        <v>9904</v>
      </c>
      <c r="E15152" s="21">
        <v>19</v>
      </c>
      <c r="F15152" s="22" t="s">
        <v>1509</v>
      </c>
      <c r="G15152" s="22">
        <v>2018</v>
      </c>
      <c r="H15152" s="23">
        <v>0.40416666666666701</v>
      </c>
      <c r="L15152" s="5"/>
      <c r="P15152" s="32">
        <v>18</v>
      </c>
      <c r="Q15152" s="32">
        <v>6</v>
      </c>
      <c r="R15152" s="22" t="s">
        <v>3</v>
      </c>
      <c r="S15152" s="22" t="s">
        <v>43</v>
      </c>
      <c r="T15152" s="22" t="s">
        <v>272</v>
      </c>
      <c r="U15152" s="22" t="s">
        <v>1893</v>
      </c>
      <c r="V15152" s="22" t="s">
        <v>2345</v>
      </c>
      <c r="W15152" s="22" t="s">
        <v>2339</v>
      </c>
      <c r="Z15152" s="22">
        <v>44.042200000000001</v>
      </c>
      <c r="AA15152" s="22">
        <v>-121.3231</v>
      </c>
      <c r="AB15152" s="3" t="s">
        <v>2310</v>
      </c>
      <c r="AD15152" s="24" t="s">
        <v>2358</v>
      </c>
      <c r="AF15152" s="3" t="s">
        <v>2337</v>
      </c>
      <c r="AG15152" s="3" t="s">
        <v>2337</v>
      </c>
      <c r="BB15152" s="27"/>
    </row>
    <row r="15153" spans="1:54" ht="30">
      <c r="A15153" s="29">
        <v>43396</v>
      </c>
      <c r="B15153" s="1">
        <v>9905</v>
      </c>
      <c r="E15153" s="21">
        <v>19</v>
      </c>
      <c r="F15153" s="22" t="s">
        <v>1509</v>
      </c>
      <c r="G15153" s="22">
        <v>2018</v>
      </c>
      <c r="H15153" s="23">
        <v>0.40486111111111101</v>
      </c>
      <c r="L15153" s="5"/>
      <c r="P15153" s="32">
        <v>18</v>
      </c>
      <c r="Q15153" s="32">
        <v>7</v>
      </c>
      <c r="R15153" s="22" t="s">
        <v>3</v>
      </c>
      <c r="S15153" s="22" t="s">
        <v>43</v>
      </c>
      <c r="T15153" s="22" t="s">
        <v>272</v>
      </c>
      <c r="U15153" s="22" t="s">
        <v>1893</v>
      </c>
      <c r="V15153" s="22" t="s">
        <v>2345</v>
      </c>
      <c r="W15153" s="22" t="s">
        <v>2339</v>
      </c>
      <c r="Z15153" s="22">
        <v>44.042200000000001</v>
      </c>
      <c r="AA15153" s="22">
        <v>-121.3231</v>
      </c>
      <c r="AB15153" s="3" t="s">
        <v>2310</v>
      </c>
      <c r="AD15153" s="24" t="s">
        <v>2358</v>
      </c>
      <c r="AF15153" s="3" t="s">
        <v>2337</v>
      </c>
      <c r="AG15153" s="3" t="s">
        <v>2337</v>
      </c>
      <c r="BB15153" s="27"/>
    </row>
    <row r="15154" spans="1:54" ht="30">
      <c r="A15154" s="29">
        <v>43396</v>
      </c>
      <c r="B15154" s="1">
        <v>9906</v>
      </c>
      <c r="E15154" s="21">
        <v>19</v>
      </c>
      <c r="F15154" s="22" t="s">
        <v>1509</v>
      </c>
      <c r="G15154" s="22">
        <v>2018</v>
      </c>
      <c r="H15154" s="23">
        <v>0.405555555555556</v>
      </c>
      <c r="L15154" s="5"/>
      <c r="P15154" s="32">
        <v>18</v>
      </c>
      <c r="Q15154" s="32">
        <v>8</v>
      </c>
      <c r="R15154" s="22" t="s">
        <v>3</v>
      </c>
      <c r="S15154" s="22" t="s">
        <v>43</v>
      </c>
      <c r="T15154" s="22" t="s">
        <v>272</v>
      </c>
      <c r="U15154" s="22" t="s">
        <v>1893</v>
      </c>
      <c r="V15154" s="22" t="s">
        <v>2345</v>
      </c>
      <c r="W15154" s="22" t="s">
        <v>2339</v>
      </c>
      <c r="Z15154" s="22">
        <v>44.042200000000001</v>
      </c>
      <c r="AA15154" s="22">
        <v>-121.3231</v>
      </c>
      <c r="AB15154" s="3" t="s">
        <v>2310</v>
      </c>
      <c r="AD15154" s="24" t="s">
        <v>2358</v>
      </c>
      <c r="AF15154" s="3" t="s">
        <v>2337</v>
      </c>
      <c r="AG15154" s="3" t="s">
        <v>2337</v>
      </c>
      <c r="BB15154" s="27"/>
    </row>
    <row r="15155" spans="1:54" ht="30">
      <c r="A15155" s="29">
        <v>43396</v>
      </c>
      <c r="B15155" s="1">
        <v>9907</v>
      </c>
      <c r="E15155" s="21">
        <v>19</v>
      </c>
      <c r="F15155" s="22" t="s">
        <v>1509</v>
      </c>
      <c r="G15155" s="22">
        <v>2018</v>
      </c>
      <c r="H15155" s="23">
        <v>0.40625</v>
      </c>
      <c r="L15155" s="5"/>
      <c r="P15155" s="32">
        <v>18</v>
      </c>
      <c r="Q15155" s="32">
        <v>9</v>
      </c>
      <c r="R15155" s="22" t="s">
        <v>3</v>
      </c>
      <c r="S15155" s="22" t="s">
        <v>43</v>
      </c>
      <c r="T15155" s="22" t="s">
        <v>272</v>
      </c>
      <c r="U15155" s="22" t="s">
        <v>1893</v>
      </c>
      <c r="V15155" s="22" t="s">
        <v>2345</v>
      </c>
      <c r="W15155" s="22" t="s">
        <v>2339</v>
      </c>
      <c r="Z15155" s="22">
        <v>44.042200000000001</v>
      </c>
      <c r="AA15155" s="22">
        <v>-121.3231</v>
      </c>
      <c r="AB15155" s="3" t="s">
        <v>2310</v>
      </c>
      <c r="AD15155" s="24" t="s">
        <v>2358</v>
      </c>
      <c r="AF15155" s="3" t="s">
        <v>2337</v>
      </c>
      <c r="AG15155" s="3" t="s">
        <v>2337</v>
      </c>
      <c r="BB15155" s="27"/>
    </row>
    <row r="15156" spans="1:54" ht="30">
      <c r="A15156" s="29">
        <v>43396</v>
      </c>
      <c r="B15156" s="1">
        <v>9908</v>
      </c>
      <c r="E15156" s="21">
        <v>19</v>
      </c>
      <c r="F15156" s="22" t="s">
        <v>1509</v>
      </c>
      <c r="G15156" s="22">
        <v>2018</v>
      </c>
      <c r="H15156" s="23">
        <v>0.406944444444445</v>
      </c>
      <c r="L15156" s="5"/>
      <c r="P15156" s="32">
        <v>18</v>
      </c>
      <c r="Q15156" s="32">
        <v>10</v>
      </c>
      <c r="R15156" s="22" t="s">
        <v>3</v>
      </c>
      <c r="S15156" s="22" t="s">
        <v>43</v>
      </c>
      <c r="T15156" s="22" t="s">
        <v>272</v>
      </c>
      <c r="U15156" s="22" t="s">
        <v>1893</v>
      </c>
      <c r="V15156" s="22" t="s">
        <v>2345</v>
      </c>
      <c r="W15156" s="22" t="s">
        <v>2339</v>
      </c>
      <c r="Z15156" s="22">
        <v>44.042200000000001</v>
      </c>
      <c r="AA15156" s="22">
        <v>-121.3231</v>
      </c>
      <c r="AB15156" s="3" t="s">
        <v>2310</v>
      </c>
      <c r="AD15156" s="24" t="s">
        <v>2358</v>
      </c>
      <c r="AF15156" s="3" t="s">
        <v>2337</v>
      </c>
      <c r="AG15156" s="3" t="s">
        <v>2337</v>
      </c>
      <c r="BB15156" s="27"/>
    </row>
    <row r="15157" spans="1:54" ht="30">
      <c r="A15157" s="29">
        <v>43396</v>
      </c>
      <c r="B15157" s="1">
        <v>9909</v>
      </c>
      <c r="E15157" s="21">
        <v>19</v>
      </c>
      <c r="F15157" s="22" t="s">
        <v>1509</v>
      </c>
      <c r="G15157" s="22">
        <v>2018</v>
      </c>
      <c r="H15157" s="23">
        <v>0.42361111111111099</v>
      </c>
      <c r="L15157" s="5"/>
      <c r="P15157" s="32">
        <v>19</v>
      </c>
      <c r="Q15157" s="32">
        <v>1</v>
      </c>
      <c r="R15157" s="22" t="s">
        <v>3</v>
      </c>
      <c r="S15157" s="22" t="s">
        <v>43</v>
      </c>
      <c r="T15157" s="22" t="s">
        <v>272</v>
      </c>
      <c r="U15157" s="22" t="s">
        <v>1893</v>
      </c>
      <c r="V15157" s="22" t="s">
        <v>2345</v>
      </c>
      <c r="W15157" s="22" t="s">
        <v>2339</v>
      </c>
      <c r="Z15157" s="22">
        <v>44.042099999999998</v>
      </c>
      <c r="AA15157" s="22">
        <v>-121.32689999999999</v>
      </c>
      <c r="AB15157" s="3" t="s">
        <v>2310</v>
      </c>
      <c r="AD15157" s="24" t="s">
        <v>2340</v>
      </c>
      <c r="AF15157" s="3" t="s">
        <v>2337</v>
      </c>
      <c r="AG15157" s="3" t="s">
        <v>2337</v>
      </c>
      <c r="BB15157" s="27" t="s">
        <v>2365</v>
      </c>
    </row>
    <row r="15158" spans="1:54" ht="30">
      <c r="A15158" s="29">
        <v>43396</v>
      </c>
      <c r="B15158" s="1">
        <v>9910</v>
      </c>
      <c r="E15158" s="21">
        <v>19</v>
      </c>
      <c r="F15158" s="22" t="s">
        <v>1509</v>
      </c>
      <c r="G15158" s="22">
        <v>2018</v>
      </c>
      <c r="H15158" s="23">
        <v>0.42361111111111099</v>
      </c>
      <c r="L15158" s="5"/>
      <c r="P15158" s="32">
        <v>19</v>
      </c>
      <c r="Q15158" s="32">
        <v>2</v>
      </c>
      <c r="R15158" s="22" t="s">
        <v>3</v>
      </c>
      <c r="S15158" s="22" t="s">
        <v>43</v>
      </c>
      <c r="T15158" s="22" t="s">
        <v>272</v>
      </c>
      <c r="U15158" s="22" t="s">
        <v>1893</v>
      </c>
      <c r="V15158" s="22" t="s">
        <v>2345</v>
      </c>
      <c r="W15158" s="22" t="s">
        <v>2339</v>
      </c>
      <c r="Z15158" s="22">
        <v>44.042099999999998</v>
      </c>
      <c r="AA15158" s="22">
        <v>-121.32689999999999</v>
      </c>
      <c r="AB15158" s="3" t="s">
        <v>2310</v>
      </c>
      <c r="AD15158" s="24" t="s">
        <v>2340</v>
      </c>
      <c r="AF15158" s="3" t="s">
        <v>2337</v>
      </c>
      <c r="AG15158" s="3" t="s">
        <v>2337</v>
      </c>
      <c r="BB15158" s="27"/>
    </row>
    <row r="15159" spans="1:54" ht="30">
      <c r="A15159" s="29">
        <v>43396</v>
      </c>
      <c r="B15159" s="1">
        <v>9911</v>
      </c>
      <c r="E15159" s="21">
        <v>19</v>
      </c>
      <c r="F15159" s="22" t="s">
        <v>1509</v>
      </c>
      <c r="G15159" s="22">
        <v>2018</v>
      </c>
      <c r="H15159" s="23">
        <v>0.42499999999999999</v>
      </c>
      <c r="L15159" s="5"/>
      <c r="P15159" s="32">
        <v>19</v>
      </c>
      <c r="Q15159" s="32">
        <v>3</v>
      </c>
      <c r="R15159" s="22" t="s">
        <v>3</v>
      </c>
      <c r="S15159" s="22" t="s">
        <v>43</v>
      </c>
      <c r="T15159" s="22" t="s">
        <v>272</v>
      </c>
      <c r="U15159" s="22" t="s">
        <v>1893</v>
      </c>
      <c r="V15159" s="22" t="s">
        <v>2345</v>
      </c>
      <c r="W15159" s="22" t="s">
        <v>2339</v>
      </c>
      <c r="Z15159" s="22">
        <v>44.042099999999998</v>
      </c>
      <c r="AA15159" s="22">
        <v>-121.32689999999999</v>
      </c>
      <c r="AB15159" s="3" t="s">
        <v>2310</v>
      </c>
      <c r="AD15159" s="24" t="s">
        <v>2340</v>
      </c>
      <c r="AF15159" s="3" t="s">
        <v>2337</v>
      </c>
      <c r="AG15159" s="3" t="s">
        <v>2337</v>
      </c>
      <c r="BB15159" s="27"/>
    </row>
    <row r="15160" spans="1:54" ht="30">
      <c r="A15160" s="29">
        <v>43396</v>
      </c>
      <c r="B15160" s="1">
        <v>9912</v>
      </c>
      <c r="E15160" s="21">
        <v>19</v>
      </c>
      <c r="F15160" s="22" t="s">
        <v>1509</v>
      </c>
      <c r="G15160" s="22">
        <v>2018</v>
      </c>
      <c r="H15160" s="23">
        <v>0.42499999999999999</v>
      </c>
      <c r="L15160" s="5"/>
      <c r="P15160" s="32">
        <v>19</v>
      </c>
      <c r="Q15160" s="32">
        <v>4</v>
      </c>
      <c r="R15160" s="22" t="s">
        <v>3</v>
      </c>
      <c r="S15160" s="22" t="s">
        <v>43</v>
      </c>
      <c r="T15160" s="22" t="s">
        <v>272</v>
      </c>
      <c r="U15160" s="22" t="s">
        <v>1893</v>
      </c>
      <c r="V15160" s="22" t="s">
        <v>2345</v>
      </c>
      <c r="W15160" s="22" t="s">
        <v>2339</v>
      </c>
      <c r="Z15160" s="22">
        <v>44.042099999999998</v>
      </c>
      <c r="AA15160" s="22">
        <v>-121.32689999999999</v>
      </c>
      <c r="AB15160" s="3" t="s">
        <v>2310</v>
      </c>
      <c r="AD15160" s="24" t="s">
        <v>2340</v>
      </c>
      <c r="AF15160" s="3" t="s">
        <v>2337</v>
      </c>
      <c r="AG15160" s="3" t="s">
        <v>2337</v>
      </c>
      <c r="BB15160" s="27"/>
    </row>
    <row r="15161" spans="1:54" ht="30">
      <c r="A15161" s="29">
        <v>43396</v>
      </c>
      <c r="B15161" s="1">
        <v>9913</v>
      </c>
      <c r="E15161" s="21">
        <v>19</v>
      </c>
      <c r="F15161" s="22" t="s">
        <v>1509</v>
      </c>
      <c r="G15161" s="22">
        <v>2018</v>
      </c>
      <c r="H15161" s="23">
        <v>0.42569444444444399</v>
      </c>
      <c r="L15161" s="5"/>
      <c r="P15161" s="32">
        <v>19</v>
      </c>
      <c r="Q15161" s="32">
        <v>5</v>
      </c>
      <c r="R15161" s="22" t="s">
        <v>3</v>
      </c>
      <c r="S15161" s="22" t="s">
        <v>43</v>
      </c>
      <c r="T15161" s="22" t="s">
        <v>272</v>
      </c>
      <c r="U15161" s="22" t="s">
        <v>1893</v>
      </c>
      <c r="V15161" s="22" t="s">
        <v>2345</v>
      </c>
      <c r="W15161" s="22" t="s">
        <v>2339</v>
      </c>
      <c r="Z15161" s="22">
        <v>44.042099999999998</v>
      </c>
      <c r="AA15161" s="22">
        <v>-121.32689999999999</v>
      </c>
      <c r="AB15161" s="3" t="s">
        <v>2310</v>
      </c>
      <c r="AD15161" s="24" t="s">
        <v>2340</v>
      </c>
      <c r="AF15161" s="3" t="s">
        <v>2337</v>
      </c>
      <c r="AG15161" s="3" t="s">
        <v>2337</v>
      </c>
      <c r="BB15161" s="27"/>
    </row>
    <row r="15162" spans="1:54" ht="30">
      <c r="A15162" s="29">
        <v>43396</v>
      </c>
      <c r="B15162" s="1">
        <v>9914</v>
      </c>
      <c r="E15162" s="21">
        <v>26</v>
      </c>
      <c r="F15162" s="22" t="s">
        <v>1509</v>
      </c>
      <c r="G15162" s="22">
        <v>2018</v>
      </c>
      <c r="H15162" s="23">
        <v>0.38819444444444401</v>
      </c>
      <c r="L15162" s="5"/>
      <c r="P15162" s="32">
        <v>20</v>
      </c>
      <c r="Q15162" s="32">
        <v>1</v>
      </c>
      <c r="R15162" s="22" t="s">
        <v>3</v>
      </c>
      <c r="S15162" s="22" t="s">
        <v>43</v>
      </c>
      <c r="T15162" s="22" t="s">
        <v>272</v>
      </c>
      <c r="U15162" s="22" t="s">
        <v>1893</v>
      </c>
      <c r="V15162" s="22" t="s">
        <v>2345</v>
      </c>
      <c r="W15162" s="22" t="s">
        <v>2339</v>
      </c>
      <c r="Z15162" s="22">
        <v>44.267200000000003</v>
      </c>
      <c r="AA15162" s="22">
        <v>-121.2535</v>
      </c>
      <c r="AB15162" s="3" t="s">
        <v>2310</v>
      </c>
      <c r="AD15162" s="24" t="s">
        <v>2359</v>
      </c>
      <c r="AF15162" s="3" t="s">
        <v>2337</v>
      </c>
      <c r="AG15162" s="3" t="s">
        <v>2337</v>
      </c>
      <c r="BB15162" s="27" t="s">
        <v>2365</v>
      </c>
    </row>
    <row r="15163" spans="1:54" ht="30">
      <c r="A15163" s="29">
        <v>43396</v>
      </c>
      <c r="B15163" s="1">
        <v>9915</v>
      </c>
      <c r="E15163" s="21">
        <v>26</v>
      </c>
      <c r="F15163" s="22" t="s">
        <v>1509</v>
      </c>
      <c r="G15163" s="22">
        <v>2018</v>
      </c>
      <c r="H15163" s="23">
        <v>0.38888888888888901</v>
      </c>
      <c r="L15163" s="5"/>
      <c r="P15163" s="32">
        <v>20</v>
      </c>
      <c r="Q15163" s="32">
        <v>2</v>
      </c>
      <c r="R15163" s="22" t="s">
        <v>3</v>
      </c>
      <c r="S15163" s="22" t="s">
        <v>43</v>
      </c>
      <c r="T15163" s="22" t="s">
        <v>272</v>
      </c>
      <c r="U15163" s="22" t="s">
        <v>1893</v>
      </c>
      <c r="V15163" s="22" t="s">
        <v>2345</v>
      </c>
      <c r="W15163" s="22" t="s">
        <v>2339</v>
      </c>
      <c r="Z15163" s="22">
        <v>44.267200000000003</v>
      </c>
      <c r="AA15163" s="22">
        <v>-121.2535</v>
      </c>
      <c r="AB15163" s="3" t="s">
        <v>2310</v>
      </c>
      <c r="AD15163" s="24" t="s">
        <v>2359</v>
      </c>
      <c r="AF15163" s="3" t="s">
        <v>2337</v>
      </c>
      <c r="AG15163" s="3" t="s">
        <v>2337</v>
      </c>
      <c r="BB15163" s="27"/>
    </row>
    <row r="15164" spans="1:54" ht="30">
      <c r="A15164" s="29">
        <v>43396</v>
      </c>
      <c r="B15164" s="1">
        <v>9916</v>
      </c>
      <c r="E15164" s="21">
        <v>26</v>
      </c>
      <c r="F15164" s="22" t="s">
        <v>1509</v>
      </c>
      <c r="G15164" s="22">
        <v>2018</v>
      </c>
      <c r="H15164" s="23">
        <v>0.390277777777778</v>
      </c>
      <c r="L15164" s="5"/>
      <c r="P15164" s="32">
        <v>20</v>
      </c>
      <c r="Q15164" s="32">
        <v>3</v>
      </c>
      <c r="R15164" s="22" t="s">
        <v>3</v>
      </c>
      <c r="S15164" s="22" t="s">
        <v>43</v>
      </c>
      <c r="T15164" s="22" t="s">
        <v>272</v>
      </c>
      <c r="U15164" s="22" t="s">
        <v>1893</v>
      </c>
      <c r="V15164" s="22" t="s">
        <v>2345</v>
      </c>
      <c r="W15164" s="22" t="s">
        <v>2339</v>
      </c>
      <c r="Z15164" s="22">
        <v>44.267200000000003</v>
      </c>
      <c r="AA15164" s="22">
        <v>-121.2535</v>
      </c>
      <c r="AB15164" s="3" t="s">
        <v>2310</v>
      </c>
      <c r="AD15164" s="24" t="s">
        <v>2359</v>
      </c>
      <c r="AF15164" s="3" t="s">
        <v>2337</v>
      </c>
      <c r="AG15164" s="3" t="s">
        <v>2337</v>
      </c>
      <c r="BB15164" s="27"/>
    </row>
    <row r="15165" spans="1:54" ht="30">
      <c r="A15165" s="29">
        <v>43396</v>
      </c>
      <c r="B15165" s="1">
        <v>9917</v>
      </c>
      <c r="E15165" s="21">
        <v>26</v>
      </c>
      <c r="F15165" s="22" t="s">
        <v>1509</v>
      </c>
      <c r="G15165" s="22">
        <v>2018</v>
      </c>
      <c r="H15165" s="23">
        <v>0.390972222222222</v>
      </c>
      <c r="L15165" s="5"/>
      <c r="P15165" s="32">
        <v>20</v>
      </c>
      <c r="Q15165" s="32">
        <v>4</v>
      </c>
      <c r="R15165" s="22" t="s">
        <v>3</v>
      </c>
      <c r="S15165" s="22" t="s">
        <v>43</v>
      </c>
      <c r="T15165" s="22" t="s">
        <v>272</v>
      </c>
      <c r="U15165" s="22" t="s">
        <v>1893</v>
      </c>
      <c r="V15165" s="22" t="s">
        <v>2345</v>
      </c>
      <c r="W15165" s="22" t="s">
        <v>2339</v>
      </c>
      <c r="Z15165" s="22">
        <v>44.267200000000003</v>
      </c>
      <c r="AA15165" s="22">
        <v>-121.2535</v>
      </c>
      <c r="AB15165" s="3" t="s">
        <v>2310</v>
      </c>
      <c r="AD15165" s="24" t="s">
        <v>2359</v>
      </c>
      <c r="AF15165" s="3" t="s">
        <v>2337</v>
      </c>
      <c r="AG15165" s="3" t="s">
        <v>2337</v>
      </c>
      <c r="BB15165" s="27"/>
    </row>
    <row r="15166" spans="1:54" ht="30">
      <c r="A15166" s="29">
        <v>43396</v>
      </c>
      <c r="B15166" s="1">
        <v>9918</v>
      </c>
      <c r="E15166" s="21">
        <v>26</v>
      </c>
      <c r="F15166" s="22" t="s">
        <v>1509</v>
      </c>
      <c r="G15166" s="22">
        <v>2018</v>
      </c>
      <c r="H15166" s="23">
        <v>0.39236111111111099</v>
      </c>
      <c r="L15166" s="5"/>
      <c r="P15166" s="32">
        <v>20</v>
      </c>
      <c r="Q15166" s="32">
        <v>5</v>
      </c>
      <c r="R15166" s="22" t="s">
        <v>3</v>
      </c>
      <c r="S15166" s="22" t="s">
        <v>43</v>
      </c>
      <c r="T15166" s="22" t="s">
        <v>272</v>
      </c>
      <c r="U15166" s="22" t="s">
        <v>1893</v>
      </c>
      <c r="V15166" s="22" t="s">
        <v>2345</v>
      </c>
      <c r="W15166" s="22" t="s">
        <v>2339</v>
      </c>
      <c r="Z15166" s="22">
        <v>44.267200000000003</v>
      </c>
      <c r="AA15166" s="22">
        <v>-121.2535</v>
      </c>
      <c r="AB15166" s="3" t="s">
        <v>2310</v>
      </c>
      <c r="AD15166" s="24" t="s">
        <v>2359</v>
      </c>
      <c r="AF15166" s="3" t="s">
        <v>2337</v>
      </c>
      <c r="AG15166" s="3" t="s">
        <v>2337</v>
      </c>
      <c r="BB15166" s="27"/>
    </row>
    <row r="15167" spans="1:54" ht="30">
      <c r="A15167" s="29">
        <v>43396</v>
      </c>
      <c r="B15167" s="1">
        <v>9919</v>
      </c>
      <c r="E15167" s="21">
        <v>26</v>
      </c>
      <c r="F15167" s="22" t="s">
        <v>1509</v>
      </c>
      <c r="G15167" s="22">
        <v>2018</v>
      </c>
      <c r="H15167" s="23">
        <v>0.41319444444444398</v>
      </c>
      <c r="L15167" s="5"/>
      <c r="P15167" s="32">
        <v>21</v>
      </c>
      <c r="Q15167" s="32">
        <v>1</v>
      </c>
      <c r="R15167" s="22" t="s">
        <v>3</v>
      </c>
      <c r="S15167" s="22" t="s">
        <v>43</v>
      </c>
      <c r="T15167" s="22" t="s">
        <v>272</v>
      </c>
      <c r="U15167" s="22" t="s">
        <v>1893</v>
      </c>
      <c r="V15167" s="22" t="s">
        <v>2336</v>
      </c>
      <c r="W15167" s="22" t="s">
        <v>2346</v>
      </c>
      <c r="Z15167" s="22">
        <v>44.267200000000003</v>
      </c>
      <c r="AA15167" s="22">
        <v>-121.2535</v>
      </c>
      <c r="AB15167" s="3" t="s">
        <v>2310</v>
      </c>
      <c r="AD15167" s="24" t="s">
        <v>2340</v>
      </c>
      <c r="AF15167" s="3" t="s">
        <v>2337</v>
      </c>
      <c r="AG15167" s="3" t="s">
        <v>2337</v>
      </c>
      <c r="BB15167" s="27" t="s">
        <v>2365</v>
      </c>
    </row>
    <row r="15168" spans="1:54" ht="30">
      <c r="A15168" s="29">
        <v>43396</v>
      </c>
      <c r="B15168" s="1">
        <v>9920</v>
      </c>
      <c r="E15168" s="21">
        <v>26</v>
      </c>
      <c r="F15168" s="22" t="s">
        <v>1509</v>
      </c>
      <c r="G15168" s="22">
        <v>2018</v>
      </c>
      <c r="H15168" s="23">
        <v>0.47569444444444398</v>
      </c>
      <c r="L15168" s="5"/>
      <c r="P15168" s="32">
        <v>22</v>
      </c>
      <c r="Q15168" s="32">
        <v>1</v>
      </c>
      <c r="R15168" s="22" t="s">
        <v>3</v>
      </c>
      <c r="S15168" s="22" t="s">
        <v>43</v>
      </c>
      <c r="T15168" s="22" t="s">
        <v>272</v>
      </c>
      <c r="U15168" s="22" t="s">
        <v>1893</v>
      </c>
      <c r="V15168" s="22" t="s">
        <v>2356</v>
      </c>
      <c r="W15168" s="22" t="s">
        <v>2357</v>
      </c>
      <c r="Z15168" s="22">
        <v>44.134300000000003</v>
      </c>
      <c r="AA15168" s="22">
        <v>-121.33540000000001</v>
      </c>
      <c r="AB15168" s="3" t="s">
        <v>2310</v>
      </c>
      <c r="AD15168" s="24" t="s">
        <v>2360</v>
      </c>
      <c r="AF15168" s="3" t="s">
        <v>2337</v>
      </c>
      <c r="AG15168" s="3" t="s">
        <v>2337</v>
      </c>
      <c r="BB15168" s="27" t="s">
        <v>2355</v>
      </c>
    </row>
    <row r="15169" spans="1:54" ht="30">
      <c r="A15169" s="29">
        <v>43396</v>
      </c>
      <c r="B15169" s="1">
        <v>9921</v>
      </c>
      <c r="E15169" s="21">
        <v>2</v>
      </c>
      <c r="F15169" s="22" t="s">
        <v>1767</v>
      </c>
      <c r="G15169" s="22">
        <v>2018</v>
      </c>
      <c r="H15169" s="23">
        <v>0.38541666666666702</v>
      </c>
      <c r="L15169" s="5"/>
      <c r="P15169" s="32">
        <v>23</v>
      </c>
      <c r="Q15169" s="32">
        <v>1</v>
      </c>
      <c r="R15169" s="22" t="s">
        <v>3</v>
      </c>
      <c r="S15169" s="22" t="s">
        <v>43</v>
      </c>
      <c r="T15169" s="22" t="s">
        <v>272</v>
      </c>
      <c r="U15169" s="22" t="s">
        <v>1893</v>
      </c>
      <c r="V15169" s="22" t="s">
        <v>2345</v>
      </c>
      <c r="W15169" s="22" t="s">
        <v>2339</v>
      </c>
      <c r="Z15169" s="22">
        <v>44.042099999999998</v>
      </c>
      <c r="AA15169" s="22">
        <v>-121.3232</v>
      </c>
      <c r="AB15169" s="3" t="s">
        <v>2310</v>
      </c>
      <c r="AD15169" s="24" t="s">
        <v>1801</v>
      </c>
      <c r="AF15169" s="3" t="s">
        <v>2337</v>
      </c>
      <c r="AG15169" s="3" t="s">
        <v>2337</v>
      </c>
      <c r="BB15169" s="27" t="s">
        <v>2366</v>
      </c>
    </row>
    <row r="15170" spans="1:54" ht="30">
      <c r="A15170" s="29">
        <v>43396</v>
      </c>
      <c r="B15170" s="1">
        <v>9922</v>
      </c>
      <c r="E15170" s="21">
        <v>2</v>
      </c>
      <c r="F15170" s="22" t="s">
        <v>1767</v>
      </c>
      <c r="G15170" s="22">
        <v>2018</v>
      </c>
      <c r="H15170" s="23">
        <v>0.38541666666666702</v>
      </c>
      <c r="L15170" s="5"/>
      <c r="P15170" s="32">
        <v>23</v>
      </c>
      <c r="Q15170" s="32">
        <v>2</v>
      </c>
      <c r="R15170" s="22" t="s">
        <v>3</v>
      </c>
      <c r="S15170" s="22" t="s">
        <v>43</v>
      </c>
      <c r="T15170" s="22" t="s">
        <v>272</v>
      </c>
      <c r="U15170" s="22" t="s">
        <v>1893</v>
      </c>
      <c r="V15170" s="22" t="s">
        <v>2345</v>
      </c>
      <c r="W15170" s="22" t="s">
        <v>2339</v>
      </c>
      <c r="Z15170" s="22">
        <v>44.042099999999998</v>
      </c>
      <c r="AA15170" s="22">
        <v>-121.3232</v>
      </c>
      <c r="AB15170" s="3" t="s">
        <v>2310</v>
      </c>
      <c r="AD15170" s="24" t="s">
        <v>1801</v>
      </c>
      <c r="AF15170" s="3" t="s">
        <v>2337</v>
      </c>
      <c r="AG15170" s="3" t="s">
        <v>2337</v>
      </c>
      <c r="BB15170" s="27" t="s">
        <v>2366</v>
      </c>
    </row>
    <row r="15171" spans="1:54" ht="30">
      <c r="A15171" s="29">
        <v>43396</v>
      </c>
      <c r="B15171" s="1">
        <v>9923</v>
      </c>
      <c r="E15171" s="21">
        <v>2</v>
      </c>
      <c r="F15171" s="22" t="s">
        <v>1767</v>
      </c>
      <c r="G15171" s="22">
        <v>2018</v>
      </c>
      <c r="H15171" s="23">
        <v>0.43541666666666701</v>
      </c>
      <c r="L15171" s="5"/>
      <c r="P15171" s="32">
        <v>24</v>
      </c>
      <c r="Q15171" s="32">
        <v>1</v>
      </c>
      <c r="R15171" s="22" t="s">
        <v>3</v>
      </c>
      <c r="S15171" s="22" t="s">
        <v>43</v>
      </c>
      <c r="T15171" s="22" t="s">
        <v>272</v>
      </c>
      <c r="U15171" s="22" t="s">
        <v>1893</v>
      </c>
      <c r="V15171" s="22" t="s">
        <v>2345</v>
      </c>
      <c r="W15171" s="22" t="s">
        <v>2339</v>
      </c>
      <c r="Z15171" s="22">
        <v>44.041800000000002</v>
      </c>
      <c r="AA15171" s="22">
        <v>-121.2283</v>
      </c>
      <c r="AB15171" s="3" t="s">
        <v>2310</v>
      </c>
      <c r="AD15171" s="24" t="s">
        <v>2340</v>
      </c>
      <c r="AF15171" s="3" t="s">
        <v>2337</v>
      </c>
      <c r="AG15171" s="3" t="s">
        <v>2337</v>
      </c>
      <c r="BB15171" s="27" t="s">
        <v>2367</v>
      </c>
    </row>
    <row r="15172" spans="1:54" ht="16.5" customHeight="1">
      <c r="A15172" s="29">
        <v>43396</v>
      </c>
      <c r="B15172" s="1">
        <v>9924</v>
      </c>
      <c r="E15172" s="21">
        <v>2</v>
      </c>
      <c r="F15172" s="22" t="s">
        <v>1767</v>
      </c>
      <c r="G15172" s="22">
        <v>2018</v>
      </c>
      <c r="H15172" s="22">
        <v>10.27</v>
      </c>
      <c r="L15172" s="5"/>
      <c r="P15172" s="32">
        <v>24</v>
      </c>
      <c r="Q15172" s="32">
        <v>2</v>
      </c>
      <c r="R15172" s="22" t="s">
        <v>3</v>
      </c>
      <c r="S15172" s="22" t="s">
        <v>43</v>
      </c>
      <c r="T15172" s="22" t="s">
        <v>272</v>
      </c>
      <c r="U15172" s="22" t="s">
        <v>1893</v>
      </c>
      <c r="V15172" s="22" t="s">
        <v>2345</v>
      </c>
      <c r="W15172" s="22" t="s">
        <v>2339</v>
      </c>
      <c r="Z15172" s="22">
        <v>44.041800000000002</v>
      </c>
      <c r="AA15172" s="22">
        <v>-121.2283</v>
      </c>
      <c r="AB15172" s="3" t="s">
        <v>2310</v>
      </c>
      <c r="AD15172" s="24" t="s">
        <v>2340</v>
      </c>
      <c r="AF15172" s="3" t="s">
        <v>2337</v>
      </c>
      <c r="AG15172" s="3" t="s">
        <v>2337</v>
      </c>
      <c r="BB15172" s="27" t="s">
        <v>2367</v>
      </c>
    </row>
    <row r="15173" spans="1:54" ht="16.5" customHeight="1">
      <c r="A15173" s="29">
        <v>43396</v>
      </c>
      <c r="B15173" s="1">
        <v>9925</v>
      </c>
      <c r="E15173" s="21">
        <v>2</v>
      </c>
      <c r="F15173" s="22" t="s">
        <v>1767</v>
      </c>
      <c r="G15173" s="22">
        <v>2018</v>
      </c>
      <c r="H15173" s="23">
        <v>0.485416666666667</v>
      </c>
      <c r="L15173" s="5"/>
      <c r="P15173" s="32">
        <v>25</v>
      </c>
      <c r="Q15173" s="32">
        <v>1</v>
      </c>
      <c r="R15173" s="22" t="s">
        <v>3</v>
      </c>
      <c r="S15173" s="22" t="s">
        <v>43</v>
      </c>
      <c r="T15173" s="22" t="s">
        <v>272</v>
      </c>
      <c r="U15173" s="3" t="s">
        <v>1893</v>
      </c>
      <c r="V15173" s="22" t="s">
        <v>2345</v>
      </c>
      <c r="W15173" s="22" t="s">
        <v>2339</v>
      </c>
      <c r="Z15173" s="22">
        <v>44.039700000000003</v>
      </c>
      <c r="AA15173" s="22">
        <v>-121.33029999999999</v>
      </c>
      <c r="AB15173" s="3" t="s">
        <v>2310</v>
      </c>
      <c r="AD15173" s="24" t="s">
        <v>2370</v>
      </c>
      <c r="AF15173" s="3" t="s">
        <v>2337</v>
      </c>
      <c r="AG15173" s="3" t="s">
        <v>2337</v>
      </c>
      <c r="BB15173" s="27" t="s">
        <v>2374</v>
      </c>
    </row>
    <row r="15174" spans="1:54" ht="16.5" customHeight="1">
      <c r="A15174" s="29">
        <v>43396</v>
      </c>
      <c r="B15174" s="1">
        <v>9926</v>
      </c>
      <c r="E15174" s="21">
        <v>2</v>
      </c>
      <c r="F15174" s="22" t="s">
        <v>1767</v>
      </c>
      <c r="G15174" s="22">
        <v>2018</v>
      </c>
      <c r="H15174" s="22">
        <v>12.04</v>
      </c>
      <c r="L15174" s="5"/>
      <c r="P15174" s="32">
        <v>26</v>
      </c>
      <c r="Q15174" s="32">
        <v>1</v>
      </c>
      <c r="R15174" s="22" t="s">
        <v>3</v>
      </c>
      <c r="S15174" s="22" t="s">
        <v>43</v>
      </c>
      <c r="T15174" s="22" t="s">
        <v>272</v>
      </c>
      <c r="U15174" s="3" t="s">
        <v>1893</v>
      </c>
      <c r="V15174" s="22" t="s">
        <v>2345</v>
      </c>
      <c r="W15174" s="22" t="s">
        <v>2339</v>
      </c>
      <c r="Z15174" s="22">
        <v>44.039700000000003</v>
      </c>
      <c r="AA15174" s="22">
        <v>-121.33029999999999</v>
      </c>
      <c r="AB15174" s="3" t="s">
        <v>2310</v>
      </c>
      <c r="AD15174" s="24" t="s">
        <v>2371</v>
      </c>
      <c r="AF15174" s="3" t="s">
        <v>2337</v>
      </c>
      <c r="AG15174" s="3" t="s">
        <v>2337</v>
      </c>
      <c r="BB15174" s="27" t="s">
        <v>2375</v>
      </c>
    </row>
    <row r="15175" spans="1:54" ht="16.5" customHeight="1">
      <c r="A15175" s="29">
        <v>43396</v>
      </c>
      <c r="B15175" s="1">
        <v>9927</v>
      </c>
      <c r="E15175" s="21">
        <v>2</v>
      </c>
      <c r="F15175" s="22" t="s">
        <v>1767</v>
      </c>
      <c r="G15175" s="22">
        <v>2018</v>
      </c>
      <c r="H15175" s="22">
        <v>12.04</v>
      </c>
      <c r="L15175" s="5"/>
      <c r="P15175" s="32">
        <v>26</v>
      </c>
      <c r="Q15175" s="32">
        <v>2</v>
      </c>
      <c r="R15175" s="22" t="s">
        <v>3</v>
      </c>
      <c r="S15175" s="22" t="s">
        <v>43</v>
      </c>
      <c r="T15175" s="22" t="s">
        <v>272</v>
      </c>
      <c r="U15175" s="3" t="s">
        <v>1893</v>
      </c>
      <c r="V15175" s="22" t="s">
        <v>2345</v>
      </c>
      <c r="W15175" s="22" t="s">
        <v>2339</v>
      </c>
      <c r="Z15175" s="22">
        <v>44.039700000000003</v>
      </c>
      <c r="AA15175" s="22">
        <v>-121.33029999999999</v>
      </c>
      <c r="AB15175" s="3" t="s">
        <v>2310</v>
      </c>
      <c r="AD15175" s="24" t="s">
        <v>2371</v>
      </c>
      <c r="AF15175" s="3" t="s">
        <v>2337</v>
      </c>
      <c r="AG15175" s="3" t="s">
        <v>2337</v>
      </c>
      <c r="BB15175" s="27" t="s">
        <v>2375</v>
      </c>
    </row>
    <row r="15176" spans="1:54" ht="16.5" customHeight="1">
      <c r="A15176" s="29">
        <v>43396</v>
      </c>
      <c r="B15176" s="1">
        <v>9928</v>
      </c>
      <c r="E15176" s="21">
        <v>9</v>
      </c>
      <c r="F15176" s="22" t="s">
        <v>1767</v>
      </c>
      <c r="G15176" s="22">
        <v>2018</v>
      </c>
      <c r="H15176" s="23">
        <v>0.39236111111111099</v>
      </c>
      <c r="L15176" s="5"/>
      <c r="P15176" s="32">
        <v>27</v>
      </c>
      <c r="Q15176" s="32">
        <v>1</v>
      </c>
      <c r="R15176" s="22" t="s">
        <v>3</v>
      </c>
      <c r="S15176" s="22" t="s">
        <v>43</v>
      </c>
      <c r="T15176" s="22" t="s">
        <v>272</v>
      </c>
      <c r="U15176" s="3" t="s">
        <v>1893</v>
      </c>
      <c r="V15176" s="22" t="s">
        <v>2336</v>
      </c>
      <c r="W15176" s="22" t="s">
        <v>2346</v>
      </c>
      <c r="Z15176" s="22">
        <v>44.267099999999999</v>
      </c>
      <c r="AA15176" s="22">
        <v>-121.25360000000001</v>
      </c>
      <c r="AB15176" s="3" t="s">
        <v>2310</v>
      </c>
      <c r="AD15176" s="24" t="s">
        <v>2372</v>
      </c>
      <c r="AF15176" s="3" t="s">
        <v>2337</v>
      </c>
      <c r="AG15176" s="3" t="s">
        <v>2337</v>
      </c>
      <c r="BB15176" s="27" t="s">
        <v>2367</v>
      </c>
    </row>
    <row r="15177" spans="1:54" ht="16.5" customHeight="1">
      <c r="A15177" s="29">
        <v>43396</v>
      </c>
      <c r="B15177" s="1">
        <v>9929</v>
      </c>
      <c r="E15177" s="21">
        <v>9</v>
      </c>
      <c r="F15177" s="22" t="s">
        <v>1767</v>
      </c>
      <c r="G15177" s="22">
        <v>2018</v>
      </c>
      <c r="H15177" s="23">
        <v>0.46875</v>
      </c>
      <c r="L15177" s="5"/>
      <c r="P15177" s="32">
        <v>28</v>
      </c>
      <c r="Q15177" s="32">
        <v>1</v>
      </c>
      <c r="R15177" s="22" t="s">
        <v>3</v>
      </c>
      <c r="S15177" s="22" t="s">
        <v>43</v>
      </c>
      <c r="T15177" s="22" t="s">
        <v>272</v>
      </c>
      <c r="U15177" s="3" t="s">
        <v>1893</v>
      </c>
      <c r="V15177" s="22" t="s">
        <v>2368</v>
      </c>
      <c r="W15177" s="22" t="s">
        <v>2369</v>
      </c>
      <c r="Z15177" s="22">
        <v>44.198099999999997</v>
      </c>
      <c r="AA15177" s="22">
        <v>-121.3233</v>
      </c>
      <c r="AB15177" s="3" t="s">
        <v>2310</v>
      </c>
      <c r="AD15177" s="24" t="s">
        <v>2373</v>
      </c>
      <c r="AF15177" s="3" t="s">
        <v>2337</v>
      </c>
      <c r="AG15177" s="3" t="s">
        <v>2337</v>
      </c>
      <c r="BB15177" s="27" t="s">
        <v>2361</v>
      </c>
    </row>
    <row r="15178" spans="1:54" ht="16.5" customHeight="1">
      <c r="A15178" s="29">
        <v>43396</v>
      </c>
      <c r="B15178" s="1">
        <v>9930</v>
      </c>
      <c r="E15178" s="21">
        <v>9</v>
      </c>
      <c r="F15178" s="22" t="s">
        <v>1767</v>
      </c>
      <c r="G15178" s="22">
        <v>2018</v>
      </c>
      <c r="H15178" s="23">
        <v>0.46875</v>
      </c>
      <c r="L15178" s="5"/>
      <c r="P15178" s="32">
        <v>28</v>
      </c>
      <c r="Q15178" s="32">
        <v>2</v>
      </c>
      <c r="R15178" s="22" t="s">
        <v>3</v>
      </c>
      <c r="S15178" s="22" t="s">
        <v>43</v>
      </c>
      <c r="T15178" s="22" t="s">
        <v>272</v>
      </c>
      <c r="U15178" s="3" t="s">
        <v>1893</v>
      </c>
      <c r="V15178" s="22" t="s">
        <v>2368</v>
      </c>
      <c r="W15178" s="22" t="s">
        <v>2369</v>
      </c>
      <c r="Z15178" s="22">
        <v>44.198099999999997</v>
      </c>
      <c r="AA15178" s="22">
        <v>-121.3233</v>
      </c>
      <c r="AB15178" s="3" t="s">
        <v>2310</v>
      </c>
      <c r="AD15178" s="24" t="s">
        <v>2373</v>
      </c>
      <c r="AF15178" s="3" t="s">
        <v>2337</v>
      </c>
      <c r="AG15178" s="3" t="s">
        <v>2337</v>
      </c>
      <c r="BB15178" s="27" t="s">
        <v>2361</v>
      </c>
    </row>
    <row r="15179" spans="1:54" ht="16.5" customHeight="1">
      <c r="A15179" s="29">
        <v>43396</v>
      </c>
      <c r="B15179" s="1">
        <v>9931</v>
      </c>
      <c r="E15179" s="21">
        <v>9</v>
      </c>
      <c r="F15179" s="22" t="s">
        <v>1767</v>
      </c>
      <c r="G15179" s="22">
        <v>2018</v>
      </c>
      <c r="H15179" s="23">
        <v>0.46875</v>
      </c>
      <c r="L15179" s="5"/>
      <c r="P15179" s="32">
        <v>28</v>
      </c>
      <c r="Q15179" s="32">
        <v>3</v>
      </c>
      <c r="R15179" s="22" t="s">
        <v>3</v>
      </c>
      <c r="S15179" s="22" t="s">
        <v>43</v>
      </c>
      <c r="T15179" s="22" t="s">
        <v>272</v>
      </c>
      <c r="U15179" s="3" t="s">
        <v>1893</v>
      </c>
      <c r="V15179" s="22" t="s">
        <v>2368</v>
      </c>
      <c r="W15179" s="22" t="s">
        <v>2369</v>
      </c>
      <c r="Z15179" s="22">
        <v>44.198099999999997</v>
      </c>
      <c r="AA15179" s="22">
        <v>-121.3233</v>
      </c>
      <c r="AB15179" s="3" t="s">
        <v>2310</v>
      </c>
      <c r="AD15179" s="24" t="s">
        <v>2373</v>
      </c>
      <c r="AF15179" s="3" t="s">
        <v>2337</v>
      </c>
      <c r="AG15179" s="3" t="s">
        <v>2337</v>
      </c>
      <c r="BB15179" s="27" t="s">
        <v>2361</v>
      </c>
    </row>
    <row r="15180" spans="1:54" ht="16.5" customHeight="1">
      <c r="A15180" s="29">
        <v>43396</v>
      </c>
      <c r="B15180" s="1">
        <v>9932</v>
      </c>
      <c r="E15180" s="21">
        <v>30</v>
      </c>
      <c r="F15180" s="22" t="s">
        <v>1767</v>
      </c>
      <c r="G15180" s="22">
        <v>2018</v>
      </c>
      <c r="H15180" s="23">
        <v>0.40486111111111101</v>
      </c>
      <c r="L15180" s="5"/>
      <c r="P15180" s="32">
        <v>29</v>
      </c>
      <c r="Q15180" s="32">
        <v>1</v>
      </c>
      <c r="R15180" s="22" t="s">
        <v>3</v>
      </c>
      <c r="S15180" s="22" t="s">
        <v>43</v>
      </c>
      <c r="T15180" s="22" t="s">
        <v>272</v>
      </c>
      <c r="U15180" s="3" t="s">
        <v>1893</v>
      </c>
      <c r="V15180" s="22" t="s">
        <v>2345</v>
      </c>
      <c r="W15180" s="22" t="s">
        <v>2339</v>
      </c>
      <c r="Z15180" s="22">
        <v>44.041600000000003</v>
      </c>
      <c r="AA15180" s="22">
        <v>-121.318</v>
      </c>
      <c r="AB15180" s="3" t="s">
        <v>2310</v>
      </c>
      <c r="AD15180" s="24" t="s">
        <v>1801</v>
      </c>
      <c r="AF15180" s="3" t="s">
        <v>2337</v>
      </c>
      <c r="AG15180" s="3" t="s">
        <v>2337</v>
      </c>
      <c r="BB15180" s="27" t="s">
        <v>2344</v>
      </c>
    </row>
    <row r="15181" spans="1:54" ht="16.5" customHeight="1">
      <c r="A15181" s="29">
        <v>43396</v>
      </c>
      <c r="B15181" s="1">
        <v>9933</v>
      </c>
      <c r="E15181" s="21">
        <v>30</v>
      </c>
      <c r="F15181" s="22" t="s">
        <v>1767</v>
      </c>
      <c r="G15181" s="22">
        <v>2018</v>
      </c>
      <c r="H15181" s="23">
        <v>0.40486111111111101</v>
      </c>
      <c r="L15181" s="5"/>
      <c r="P15181" s="32">
        <v>29</v>
      </c>
      <c r="Q15181" s="32">
        <v>2</v>
      </c>
      <c r="R15181" s="22" t="s">
        <v>3</v>
      </c>
      <c r="S15181" s="22" t="s">
        <v>43</v>
      </c>
      <c r="T15181" s="22" t="s">
        <v>272</v>
      </c>
      <c r="U15181" s="3" t="s">
        <v>1893</v>
      </c>
      <c r="V15181" s="22" t="s">
        <v>2345</v>
      </c>
      <c r="W15181" s="22" t="s">
        <v>2339</v>
      </c>
      <c r="Z15181" s="22">
        <v>44.041600000000003</v>
      </c>
      <c r="AA15181" s="22">
        <v>-121.318</v>
      </c>
      <c r="AB15181" s="3" t="s">
        <v>2310</v>
      </c>
      <c r="AD15181" s="24" t="s">
        <v>1801</v>
      </c>
      <c r="AF15181" s="3" t="s">
        <v>2337</v>
      </c>
      <c r="AG15181" s="3" t="s">
        <v>2337</v>
      </c>
      <c r="BB15181" s="27"/>
    </row>
    <row r="15182" spans="1:54" ht="16.5" customHeight="1">
      <c r="A15182" s="29">
        <v>43396</v>
      </c>
      <c r="B15182" s="1">
        <v>9934</v>
      </c>
      <c r="E15182" s="21">
        <v>30</v>
      </c>
      <c r="F15182" s="22" t="s">
        <v>1767</v>
      </c>
      <c r="G15182" s="22">
        <v>2018</v>
      </c>
      <c r="H15182" s="74">
        <v>0.40486111111111101</v>
      </c>
      <c r="L15182" s="5"/>
      <c r="P15182" s="32">
        <v>29</v>
      </c>
      <c r="Q15182" s="32">
        <v>3</v>
      </c>
      <c r="R15182" s="22" t="s">
        <v>3</v>
      </c>
      <c r="S15182" s="22" t="s">
        <v>43</v>
      </c>
      <c r="T15182" s="22" t="s">
        <v>272</v>
      </c>
      <c r="U15182" s="3" t="s">
        <v>1893</v>
      </c>
      <c r="V15182" s="22" t="s">
        <v>2345</v>
      </c>
      <c r="W15182" s="22" t="s">
        <v>2339</v>
      </c>
      <c r="Z15182" s="22">
        <v>44.041600000000003</v>
      </c>
      <c r="AA15182" s="22">
        <v>-121.318</v>
      </c>
      <c r="AB15182" s="3" t="s">
        <v>2310</v>
      </c>
      <c r="AD15182" s="24" t="s">
        <v>1801</v>
      </c>
      <c r="AF15182" s="3" t="s">
        <v>2337</v>
      </c>
      <c r="AG15182" s="3" t="s">
        <v>2337</v>
      </c>
      <c r="BB15182" s="27"/>
    </row>
    <row r="15183" spans="1:54" ht="16.5" customHeight="1">
      <c r="A15183" s="29">
        <v>43396</v>
      </c>
      <c r="B15183" s="1">
        <v>9935</v>
      </c>
      <c r="E15183" s="21">
        <v>30</v>
      </c>
      <c r="F15183" s="22" t="s">
        <v>1767</v>
      </c>
      <c r="G15183" s="22">
        <v>2018</v>
      </c>
      <c r="H15183" s="74">
        <v>0.40486111111111101</v>
      </c>
      <c r="L15183" s="5"/>
      <c r="P15183" s="32">
        <v>29</v>
      </c>
      <c r="Q15183" s="32">
        <v>4</v>
      </c>
      <c r="R15183" s="22" t="s">
        <v>3</v>
      </c>
      <c r="S15183" s="22" t="s">
        <v>43</v>
      </c>
      <c r="T15183" s="22" t="s">
        <v>272</v>
      </c>
      <c r="U15183" s="3" t="s">
        <v>1893</v>
      </c>
      <c r="V15183" s="22" t="s">
        <v>2345</v>
      </c>
      <c r="W15183" s="22" t="s">
        <v>2339</v>
      </c>
      <c r="Z15183" s="22">
        <v>44.041600000000003</v>
      </c>
      <c r="AA15183" s="22">
        <v>-121.318</v>
      </c>
      <c r="AB15183" s="3" t="s">
        <v>2310</v>
      </c>
      <c r="AD15183" s="24" t="s">
        <v>1801</v>
      </c>
      <c r="AF15183" s="3" t="s">
        <v>2337</v>
      </c>
      <c r="AG15183" s="3" t="s">
        <v>2337</v>
      </c>
      <c r="BB15183" s="27"/>
    </row>
    <row r="15184" spans="1:54" ht="16.5" customHeight="1">
      <c r="A15184" s="29">
        <v>43396</v>
      </c>
      <c r="B15184" s="1">
        <v>9936</v>
      </c>
      <c r="E15184" s="21">
        <v>30</v>
      </c>
      <c r="F15184" s="22" t="s">
        <v>1767</v>
      </c>
      <c r="G15184" s="22">
        <v>2018</v>
      </c>
      <c r="H15184" s="74">
        <v>0.40486111111111101</v>
      </c>
      <c r="L15184" s="5"/>
      <c r="P15184" s="32">
        <v>29</v>
      </c>
      <c r="Q15184" s="32">
        <v>5</v>
      </c>
      <c r="R15184" s="22" t="s">
        <v>3</v>
      </c>
      <c r="S15184" s="22" t="s">
        <v>43</v>
      </c>
      <c r="T15184" s="22" t="s">
        <v>272</v>
      </c>
      <c r="U15184" s="3" t="s">
        <v>1893</v>
      </c>
      <c r="V15184" s="22" t="s">
        <v>2345</v>
      </c>
      <c r="W15184" s="22" t="s">
        <v>2339</v>
      </c>
      <c r="Z15184" s="22">
        <v>44.041600000000003</v>
      </c>
      <c r="AA15184" s="22">
        <v>-121.318</v>
      </c>
      <c r="AB15184" s="3" t="s">
        <v>2310</v>
      </c>
      <c r="AD15184" s="24" t="s">
        <v>1801</v>
      </c>
      <c r="AF15184" s="3" t="s">
        <v>2337</v>
      </c>
      <c r="AG15184" s="3" t="s">
        <v>2337</v>
      </c>
      <c r="BB15184" s="27"/>
    </row>
    <row r="15185" spans="1:54" ht="16.5" customHeight="1">
      <c r="A15185" s="29">
        <v>43396</v>
      </c>
      <c r="B15185" s="1">
        <v>9937</v>
      </c>
      <c r="E15185" s="21">
        <v>30</v>
      </c>
      <c r="F15185" s="22" t="s">
        <v>1767</v>
      </c>
      <c r="G15185" s="22">
        <v>2018</v>
      </c>
      <c r="H15185" s="74">
        <v>0.40486111111111101</v>
      </c>
      <c r="L15185" s="5"/>
      <c r="P15185" s="32">
        <v>29</v>
      </c>
      <c r="Q15185" s="32">
        <v>6</v>
      </c>
      <c r="R15185" s="22" t="s">
        <v>3</v>
      </c>
      <c r="S15185" s="22" t="s">
        <v>43</v>
      </c>
      <c r="T15185" s="22" t="s">
        <v>272</v>
      </c>
      <c r="U15185" s="3" t="s">
        <v>1893</v>
      </c>
      <c r="V15185" s="22" t="s">
        <v>2345</v>
      </c>
      <c r="W15185" s="22" t="s">
        <v>2339</v>
      </c>
      <c r="Z15185" s="22">
        <v>44.041600000000003</v>
      </c>
      <c r="AA15185" s="22">
        <v>-121.318</v>
      </c>
      <c r="AB15185" s="3" t="s">
        <v>2310</v>
      </c>
      <c r="AD15185" s="24" t="s">
        <v>1801</v>
      </c>
      <c r="AF15185" s="3" t="s">
        <v>2337</v>
      </c>
      <c r="AG15185" s="3" t="s">
        <v>2337</v>
      </c>
      <c r="BB15185" s="27"/>
    </row>
    <row r="15186" spans="1:54" ht="16.5" customHeight="1">
      <c r="A15186" s="29">
        <v>43396</v>
      </c>
      <c r="B15186" s="1">
        <v>9938</v>
      </c>
      <c r="E15186" s="21">
        <v>30</v>
      </c>
      <c r="F15186" s="22" t="s">
        <v>1767</v>
      </c>
      <c r="G15186" s="22">
        <v>2018</v>
      </c>
      <c r="H15186" s="74">
        <v>0.40486111111111101</v>
      </c>
      <c r="L15186" s="5"/>
      <c r="P15186" s="32">
        <v>29</v>
      </c>
      <c r="Q15186" s="32">
        <v>7</v>
      </c>
      <c r="R15186" s="22" t="s">
        <v>3</v>
      </c>
      <c r="S15186" s="22" t="s">
        <v>43</v>
      </c>
      <c r="T15186" s="22" t="s">
        <v>272</v>
      </c>
      <c r="U15186" s="3" t="s">
        <v>1893</v>
      </c>
      <c r="V15186" s="22" t="s">
        <v>2345</v>
      </c>
      <c r="W15186" s="22" t="s">
        <v>2339</v>
      </c>
      <c r="Z15186" s="22">
        <v>44.041600000000003</v>
      </c>
      <c r="AA15186" s="22">
        <v>-121.318</v>
      </c>
      <c r="AB15186" s="3" t="s">
        <v>2310</v>
      </c>
      <c r="AD15186" s="24" t="s">
        <v>1801</v>
      </c>
      <c r="AF15186" s="3" t="s">
        <v>2337</v>
      </c>
      <c r="AG15186" s="3" t="s">
        <v>2337</v>
      </c>
      <c r="BB15186" s="27"/>
    </row>
    <row r="15187" spans="1:54" ht="16.5" customHeight="1">
      <c r="A15187" s="29">
        <v>43396</v>
      </c>
      <c r="B15187" s="1">
        <v>9939</v>
      </c>
      <c r="E15187" s="21">
        <v>30</v>
      </c>
      <c r="F15187" s="22" t="s">
        <v>1767</v>
      </c>
      <c r="G15187" s="22">
        <v>2018</v>
      </c>
      <c r="H15187" s="74">
        <v>0.40486111111111101</v>
      </c>
      <c r="L15187" s="5"/>
      <c r="P15187" s="32">
        <v>29</v>
      </c>
      <c r="Q15187" s="32">
        <v>8</v>
      </c>
      <c r="R15187" s="22" t="s">
        <v>3</v>
      </c>
      <c r="S15187" s="22" t="s">
        <v>43</v>
      </c>
      <c r="T15187" s="22" t="s">
        <v>272</v>
      </c>
      <c r="U15187" s="3" t="s">
        <v>1893</v>
      </c>
      <c r="V15187" s="22" t="s">
        <v>2345</v>
      </c>
      <c r="W15187" s="22" t="s">
        <v>2339</v>
      </c>
      <c r="Z15187" s="22">
        <v>44.041600000000003</v>
      </c>
      <c r="AA15187" s="22">
        <v>-121.318</v>
      </c>
      <c r="AB15187" s="3" t="s">
        <v>2310</v>
      </c>
      <c r="AD15187" s="24" t="s">
        <v>1801</v>
      </c>
      <c r="AF15187" s="3" t="s">
        <v>2337</v>
      </c>
      <c r="AG15187" s="3" t="s">
        <v>2337</v>
      </c>
      <c r="BB15187" s="27"/>
    </row>
    <row r="15188" spans="1:54" ht="16.5" customHeight="1">
      <c r="A15188" s="29">
        <v>43396</v>
      </c>
      <c r="B15188" s="1">
        <v>9940</v>
      </c>
      <c r="E15188" s="21">
        <v>30</v>
      </c>
      <c r="F15188" s="22" t="s">
        <v>1767</v>
      </c>
      <c r="G15188" s="22">
        <v>2018</v>
      </c>
      <c r="H15188" s="74">
        <v>0.40486111111111101</v>
      </c>
      <c r="L15188" s="5"/>
      <c r="P15188" s="32">
        <v>29</v>
      </c>
      <c r="Q15188" s="32">
        <v>9</v>
      </c>
      <c r="R15188" s="22" t="s">
        <v>3</v>
      </c>
      <c r="S15188" s="22" t="s">
        <v>43</v>
      </c>
      <c r="T15188" s="22" t="s">
        <v>272</v>
      </c>
      <c r="U15188" s="3" t="s">
        <v>1893</v>
      </c>
      <c r="V15188" s="22" t="s">
        <v>2345</v>
      </c>
      <c r="W15188" s="22" t="s">
        <v>2339</v>
      </c>
      <c r="Z15188" s="22">
        <v>44.041600000000003</v>
      </c>
      <c r="AA15188" s="22">
        <v>-121.318</v>
      </c>
      <c r="AB15188" s="3" t="s">
        <v>2310</v>
      </c>
      <c r="AD15188" s="24" t="s">
        <v>1801</v>
      </c>
      <c r="AF15188" s="3" t="s">
        <v>2337</v>
      </c>
      <c r="AG15188" s="3" t="s">
        <v>2337</v>
      </c>
      <c r="BB15188" s="27"/>
    </row>
    <row r="15189" spans="1:54" ht="16.5" customHeight="1">
      <c r="A15189" s="29">
        <v>43396</v>
      </c>
      <c r="B15189" s="1">
        <v>9941</v>
      </c>
      <c r="E15189" s="21">
        <v>30</v>
      </c>
      <c r="F15189" s="22" t="s">
        <v>1767</v>
      </c>
      <c r="G15189" s="22">
        <v>2018</v>
      </c>
      <c r="H15189" s="74">
        <v>0.40486111111111101</v>
      </c>
      <c r="L15189" s="5"/>
      <c r="P15189" s="32">
        <v>29</v>
      </c>
      <c r="Q15189" s="32">
        <v>10</v>
      </c>
      <c r="R15189" s="22" t="s">
        <v>3</v>
      </c>
      <c r="S15189" s="22" t="s">
        <v>43</v>
      </c>
      <c r="T15189" s="22" t="s">
        <v>272</v>
      </c>
      <c r="U15189" s="3" t="s">
        <v>1893</v>
      </c>
      <c r="V15189" s="22" t="s">
        <v>2345</v>
      </c>
      <c r="W15189" s="22" t="s">
        <v>2339</v>
      </c>
      <c r="Z15189" s="22">
        <v>44.041600000000003</v>
      </c>
      <c r="AA15189" s="22">
        <v>-121.318</v>
      </c>
      <c r="AB15189" s="3" t="s">
        <v>2310</v>
      </c>
      <c r="AD15189" s="24" t="s">
        <v>1801</v>
      </c>
      <c r="AF15189" s="3" t="s">
        <v>2337</v>
      </c>
      <c r="AG15189" s="3" t="s">
        <v>2337</v>
      </c>
      <c r="BB15189" s="27"/>
    </row>
    <row r="15190" spans="1:54" ht="16.5" customHeight="1">
      <c r="A15190" s="29">
        <v>43396</v>
      </c>
      <c r="B15190" s="1">
        <v>9942</v>
      </c>
      <c r="E15190" s="21">
        <v>30</v>
      </c>
      <c r="F15190" s="22" t="s">
        <v>1767</v>
      </c>
      <c r="G15190" s="22">
        <v>2018</v>
      </c>
      <c r="H15190" s="74">
        <v>0.40486111111111101</v>
      </c>
      <c r="L15190" s="5"/>
      <c r="P15190" s="32">
        <v>29</v>
      </c>
      <c r="Q15190" s="32">
        <v>11</v>
      </c>
      <c r="R15190" s="22" t="s">
        <v>3</v>
      </c>
      <c r="S15190" s="22" t="s">
        <v>43</v>
      </c>
      <c r="T15190" s="22" t="s">
        <v>272</v>
      </c>
      <c r="U15190" s="3" t="s">
        <v>1893</v>
      </c>
      <c r="V15190" s="22" t="s">
        <v>2345</v>
      </c>
      <c r="W15190" s="22" t="s">
        <v>2339</v>
      </c>
      <c r="Z15190" s="22">
        <v>44.041600000000003</v>
      </c>
      <c r="AA15190" s="22">
        <v>-121.318</v>
      </c>
      <c r="AB15190" s="3" t="s">
        <v>2310</v>
      </c>
      <c r="AD15190" s="24" t="s">
        <v>1801</v>
      </c>
      <c r="AF15190" s="3" t="s">
        <v>2337</v>
      </c>
      <c r="AG15190" s="3" t="s">
        <v>2337</v>
      </c>
      <c r="BB15190" s="27"/>
    </row>
    <row r="15191" spans="1:54" ht="16.5" customHeight="1">
      <c r="A15191" s="29">
        <v>43396</v>
      </c>
      <c r="B15191" s="1">
        <v>9943</v>
      </c>
      <c r="E15191" s="21">
        <v>30</v>
      </c>
      <c r="F15191" s="22" t="s">
        <v>1767</v>
      </c>
      <c r="G15191" s="22">
        <v>2018</v>
      </c>
      <c r="H15191" s="74">
        <v>0.40486111111111101</v>
      </c>
      <c r="L15191" s="5"/>
      <c r="P15191" s="32">
        <v>29</v>
      </c>
      <c r="Q15191" s="32">
        <v>12</v>
      </c>
      <c r="R15191" s="22" t="s">
        <v>3</v>
      </c>
      <c r="S15191" s="22" t="s">
        <v>43</v>
      </c>
      <c r="T15191" s="22" t="s">
        <v>272</v>
      </c>
      <c r="U15191" s="3" t="s">
        <v>1893</v>
      </c>
      <c r="V15191" s="22" t="s">
        <v>2345</v>
      </c>
      <c r="W15191" s="22" t="s">
        <v>2339</v>
      </c>
      <c r="Z15191" s="22">
        <v>44.041600000000003</v>
      </c>
      <c r="AA15191" s="22">
        <v>-121.318</v>
      </c>
      <c r="AB15191" s="3" t="s">
        <v>2310</v>
      </c>
      <c r="AD15191" s="24" t="s">
        <v>1801</v>
      </c>
      <c r="AF15191" s="3" t="s">
        <v>2337</v>
      </c>
      <c r="AG15191" s="3" t="s">
        <v>2337</v>
      </c>
      <c r="BB15191" s="27"/>
    </row>
    <row r="15192" spans="1:54" ht="16.5" customHeight="1">
      <c r="A15192" s="29">
        <v>43396</v>
      </c>
      <c r="B15192" s="1">
        <v>9944</v>
      </c>
      <c r="E15192" s="21">
        <v>30</v>
      </c>
      <c r="F15192" s="22" t="s">
        <v>1767</v>
      </c>
      <c r="G15192" s="22">
        <v>2018</v>
      </c>
      <c r="H15192" s="74">
        <v>0.40486111111111101</v>
      </c>
      <c r="L15192" s="5"/>
      <c r="P15192" s="32">
        <v>29</v>
      </c>
      <c r="Q15192" s="32">
        <v>13</v>
      </c>
      <c r="R15192" s="22" t="s">
        <v>3</v>
      </c>
      <c r="S15192" s="22" t="s">
        <v>43</v>
      </c>
      <c r="T15192" s="22" t="s">
        <v>272</v>
      </c>
      <c r="U15192" s="3" t="s">
        <v>1893</v>
      </c>
      <c r="V15192" s="22" t="s">
        <v>2345</v>
      </c>
      <c r="W15192" s="22" t="s">
        <v>2339</v>
      </c>
      <c r="Z15192" s="22">
        <v>44.041600000000003</v>
      </c>
      <c r="AA15192" s="22">
        <v>-121.318</v>
      </c>
      <c r="AB15192" s="3" t="s">
        <v>2310</v>
      </c>
      <c r="AD15192" s="24" t="s">
        <v>1801</v>
      </c>
      <c r="AF15192" s="3" t="s">
        <v>2337</v>
      </c>
      <c r="AG15192" s="3" t="s">
        <v>2337</v>
      </c>
      <c r="BB15192" s="27"/>
    </row>
    <row r="15193" spans="1:54" ht="16.5" customHeight="1">
      <c r="A15193" s="29">
        <v>43396</v>
      </c>
      <c r="B15193" s="1">
        <v>9945</v>
      </c>
      <c r="E15193" s="21">
        <v>30</v>
      </c>
      <c r="F15193" s="22" t="s">
        <v>1767</v>
      </c>
      <c r="G15193" s="22">
        <v>2018</v>
      </c>
      <c r="H15193" s="74">
        <v>0.40486111111111101</v>
      </c>
      <c r="L15193" s="5"/>
      <c r="P15193" s="32">
        <v>29</v>
      </c>
      <c r="Q15193" s="32">
        <v>14</v>
      </c>
      <c r="R15193" s="22" t="s">
        <v>3</v>
      </c>
      <c r="S15193" s="22" t="s">
        <v>43</v>
      </c>
      <c r="T15193" s="22" t="s">
        <v>272</v>
      </c>
      <c r="U15193" s="3" t="s">
        <v>1893</v>
      </c>
      <c r="V15193" s="22" t="s">
        <v>2345</v>
      </c>
      <c r="W15193" s="22" t="s">
        <v>2339</v>
      </c>
      <c r="Z15193" s="22">
        <v>44.041600000000003</v>
      </c>
      <c r="AA15193" s="22">
        <v>-121.318</v>
      </c>
      <c r="AB15193" s="3" t="s">
        <v>2310</v>
      </c>
      <c r="AD15193" s="24" t="s">
        <v>1801</v>
      </c>
      <c r="AF15193" s="3" t="s">
        <v>2337</v>
      </c>
      <c r="AG15193" s="3" t="s">
        <v>2337</v>
      </c>
      <c r="BB15193" s="27"/>
    </row>
    <row r="15194" spans="1:54" ht="16.5" customHeight="1">
      <c r="A15194" s="29">
        <v>43396</v>
      </c>
      <c r="B15194" s="1">
        <v>9946</v>
      </c>
      <c r="E15194" s="21">
        <v>30</v>
      </c>
      <c r="F15194" s="22" t="s">
        <v>1767</v>
      </c>
      <c r="G15194" s="22">
        <v>2018</v>
      </c>
      <c r="H15194" s="74">
        <v>0.40486111111111101</v>
      </c>
      <c r="L15194" s="5"/>
      <c r="P15194" s="32">
        <v>29</v>
      </c>
      <c r="Q15194" s="32">
        <v>15</v>
      </c>
      <c r="R15194" s="22" t="s">
        <v>3</v>
      </c>
      <c r="S15194" s="22" t="s">
        <v>43</v>
      </c>
      <c r="T15194" s="22" t="s">
        <v>272</v>
      </c>
      <c r="U15194" s="3" t="s">
        <v>1893</v>
      </c>
      <c r="V15194" s="22" t="s">
        <v>2345</v>
      </c>
      <c r="W15194" s="22" t="s">
        <v>2339</v>
      </c>
      <c r="Z15194" s="22">
        <v>44.041600000000003</v>
      </c>
      <c r="AA15194" s="22">
        <v>-121.318</v>
      </c>
      <c r="AB15194" s="3" t="s">
        <v>2310</v>
      </c>
      <c r="AD15194" s="24" t="s">
        <v>1801</v>
      </c>
      <c r="AF15194" s="3" t="s">
        <v>2337</v>
      </c>
      <c r="AG15194" s="3" t="s">
        <v>2337</v>
      </c>
      <c r="BB15194" s="27"/>
    </row>
    <row r="15195" spans="1:54" ht="16.5" customHeight="1">
      <c r="A15195" s="29">
        <v>43396</v>
      </c>
      <c r="B15195" s="1">
        <v>9947</v>
      </c>
      <c r="E15195" s="21">
        <v>30</v>
      </c>
      <c r="F15195" s="22" t="s">
        <v>1767</v>
      </c>
      <c r="G15195" s="22">
        <v>2018</v>
      </c>
      <c r="H15195" s="74">
        <v>0.40486111111111101</v>
      </c>
      <c r="L15195" s="5"/>
      <c r="P15195" s="32">
        <v>29</v>
      </c>
      <c r="Q15195" s="32">
        <v>16</v>
      </c>
      <c r="R15195" s="22" t="s">
        <v>3</v>
      </c>
      <c r="S15195" s="22" t="s">
        <v>43</v>
      </c>
      <c r="T15195" s="22" t="s">
        <v>272</v>
      </c>
      <c r="U15195" s="3" t="s">
        <v>1893</v>
      </c>
      <c r="V15195" s="22" t="s">
        <v>2345</v>
      </c>
      <c r="W15195" s="22" t="s">
        <v>2339</v>
      </c>
      <c r="Z15195" s="22">
        <v>44.041600000000003</v>
      </c>
      <c r="AA15195" s="22">
        <v>-121.318</v>
      </c>
      <c r="AB15195" s="3" t="s">
        <v>2310</v>
      </c>
      <c r="AD15195" s="24" t="s">
        <v>1801</v>
      </c>
      <c r="AF15195" s="3" t="s">
        <v>2337</v>
      </c>
      <c r="AG15195" s="3" t="s">
        <v>2337</v>
      </c>
      <c r="BB15195" s="27"/>
    </row>
    <row r="15196" spans="1:54" ht="16.5" customHeight="1">
      <c r="A15196" s="29">
        <v>43396</v>
      </c>
      <c r="B15196" s="1">
        <v>9948</v>
      </c>
      <c r="E15196" s="21">
        <v>30</v>
      </c>
      <c r="F15196" s="22" t="s">
        <v>1767</v>
      </c>
      <c r="G15196" s="22">
        <v>2018</v>
      </c>
      <c r="H15196" s="74">
        <v>0.40486111111111101</v>
      </c>
      <c r="L15196" s="5"/>
      <c r="P15196" s="32">
        <v>29</v>
      </c>
      <c r="Q15196" s="32">
        <v>17</v>
      </c>
      <c r="R15196" s="22" t="s">
        <v>3</v>
      </c>
      <c r="S15196" s="22" t="s">
        <v>43</v>
      </c>
      <c r="T15196" s="22" t="s">
        <v>272</v>
      </c>
      <c r="U15196" s="3" t="s">
        <v>1893</v>
      </c>
      <c r="V15196" s="22" t="s">
        <v>2345</v>
      </c>
      <c r="W15196" s="22" t="s">
        <v>2339</v>
      </c>
      <c r="Z15196" s="22">
        <v>44.041600000000003</v>
      </c>
      <c r="AA15196" s="22">
        <v>-121.318</v>
      </c>
      <c r="AB15196" s="3" t="s">
        <v>2310</v>
      </c>
      <c r="AD15196" s="24" t="s">
        <v>1801</v>
      </c>
      <c r="AF15196" s="3" t="s">
        <v>2337</v>
      </c>
      <c r="AG15196" s="3" t="s">
        <v>2337</v>
      </c>
      <c r="BB15196" s="27"/>
    </row>
    <row r="15197" spans="1:54" ht="16.5" customHeight="1">
      <c r="A15197" s="29">
        <v>43396</v>
      </c>
      <c r="B15197" s="1">
        <v>9949</v>
      </c>
      <c r="E15197" s="21">
        <v>30</v>
      </c>
      <c r="F15197" s="22" t="s">
        <v>1767</v>
      </c>
      <c r="G15197" s="22">
        <v>2018</v>
      </c>
      <c r="H15197" s="74">
        <v>0.40486111111111101</v>
      </c>
      <c r="L15197" s="5"/>
      <c r="P15197" s="32">
        <v>29</v>
      </c>
      <c r="Q15197" s="32">
        <v>18</v>
      </c>
      <c r="R15197" s="22" t="s">
        <v>3</v>
      </c>
      <c r="S15197" s="22" t="s">
        <v>43</v>
      </c>
      <c r="T15197" s="22" t="s">
        <v>272</v>
      </c>
      <c r="U15197" s="3" t="s">
        <v>1893</v>
      </c>
      <c r="V15197" s="22" t="s">
        <v>2345</v>
      </c>
      <c r="W15197" s="22" t="s">
        <v>2339</v>
      </c>
      <c r="Z15197" s="22">
        <v>44.041600000000003</v>
      </c>
      <c r="AA15197" s="22">
        <v>-121.318</v>
      </c>
      <c r="AB15197" s="3" t="s">
        <v>2310</v>
      </c>
      <c r="AD15197" s="24" t="s">
        <v>1801</v>
      </c>
      <c r="AF15197" s="3" t="s">
        <v>2337</v>
      </c>
      <c r="AG15197" s="3" t="s">
        <v>2337</v>
      </c>
      <c r="BB15197" s="27"/>
    </row>
    <row r="15198" spans="1:54" ht="16.5" customHeight="1">
      <c r="A15198" s="29">
        <v>43396</v>
      </c>
      <c r="B15198" s="1">
        <v>9950</v>
      </c>
      <c r="E15198" s="21">
        <v>30</v>
      </c>
      <c r="F15198" s="22" t="s">
        <v>1767</v>
      </c>
      <c r="G15198" s="22">
        <v>2018</v>
      </c>
      <c r="H15198" s="74">
        <v>0.40486111111111101</v>
      </c>
      <c r="L15198" s="5"/>
      <c r="P15198" s="32">
        <v>29</v>
      </c>
      <c r="Q15198" s="32">
        <v>19</v>
      </c>
      <c r="R15198" s="22" t="s">
        <v>3</v>
      </c>
      <c r="S15198" s="22" t="s">
        <v>43</v>
      </c>
      <c r="T15198" s="22" t="s">
        <v>272</v>
      </c>
      <c r="U15198" s="3" t="s">
        <v>1893</v>
      </c>
      <c r="V15198" s="22" t="s">
        <v>2345</v>
      </c>
      <c r="W15198" s="22" t="s">
        <v>2339</v>
      </c>
      <c r="Z15198" s="22">
        <v>44.041600000000003</v>
      </c>
      <c r="AA15198" s="22">
        <v>-121.318</v>
      </c>
      <c r="AB15198" s="3" t="s">
        <v>2310</v>
      </c>
      <c r="AD15198" s="24" t="s">
        <v>1801</v>
      </c>
      <c r="AF15198" s="3" t="s">
        <v>2337</v>
      </c>
      <c r="AG15198" s="3" t="s">
        <v>2337</v>
      </c>
      <c r="BB15198" s="27"/>
    </row>
    <row r="15199" spans="1:54" ht="16.5" customHeight="1">
      <c r="A15199" s="29">
        <v>43396</v>
      </c>
      <c r="B15199" s="1">
        <v>9951</v>
      </c>
      <c r="E15199" s="21">
        <v>30</v>
      </c>
      <c r="F15199" s="22" t="s">
        <v>1767</v>
      </c>
      <c r="G15199" s="22">
        <v>2018</v>
      </c>
      <c r="H15199" s="74">
        <v>0.40486111111111101</v>
      </c>
      <c r="L15199" s="5"/>
      <c r="P15199" s="32">
        <v>29</v>
      </c>
      <c r="Q15199" s="32">
        <v>20</v>
      </c>
      <c r="R15199" s="22" t="s">
        <v>3</v>
      </c>
      <c r="S15199" s="22" t="s">
        <v>43</v>
      </c>
      <c r="T15199" s="22" t="s">
        <v>272</v>
      </c>
      <c r="U15199" s="3" t="s">
        <v>1893</v>
      </c>
      <c r="V15199" s="22" t="s">
        <v>2345</v>
      </c>
      <c r="W15199" s="22" t="s">
        <v>2339</v>
      </c>
      <c r="Z15199" s="22">
        <v>44.041600000000003</v>
      </c>
      <c r="AA15199" s="22">
        <v>-121.318</v>
      </c>
      <c r="AB15199" s="3" t="s">
        <v>2310</v>
      </c>
      <c r="AD15199" s="24" t="s">
        <v>1801</v>
      </c>
      <c r="AF15199" s="3" t="s">
        <v>2337</v>
      </c>
      <c r="AG15199" s="3" t="s">
        <v>2337</v>
      </c>
      <c r="BB15199" s="27"/>
    </row>
    <row r="15200" spans="1:54" ht="16.5" customHeight="1">
      <c r="A15200" s="29">
        <v>43396</v>
      </c>
      <c r="B15200" s="1">
        <v>9952</v>
      </c>
      <c r="E15200" s="21">
        <v>30</v>
      </c>
      <c r="F15200" s="22" t="s">
        <v>1767</v>
      </c>
      <c r="G15200" s="22">
        <v>2018</v>
      </c>
      <c r="H15200" s="74">
        <v>0.40486111111111101</v>
      </c>
      <c r="L15200" s="5"/>
      <c r="P15200" s="32">
        <v>29</v>
      </c>
      <c r="Q15200" s="32">
        <v>21</v>
      </c>
      <c r="R15200" s="22" t="s">
        <v>3</v>
      </c>
      <c r="S15200" s="22" t="s">
        <v>43</v>
      </c>
      <c r="T15200" s="22" t="s">
        <v>272</v>
      </c>
      <c r="U15200" s="3" t="s">
        <v>1893</v>
      </c>
      <c r="V15200" s="22" t="s">
        <v>2345</v>
      </c>
      <c r="W15200" s="22" t="s">
        <v>2339</v>
      </c>
      <c r="Z15200" s="22">
        <v>44.041600000000003</v>
      </c>
      <c r="AA15200" s="22">
        <v>-121.318</v>
      </c>
      <c r="AB15200" s="3" t="s">
        <v>2310</v>
      </c>
      <c r="AD15200" s="24" t="s">
        <v>1801</v>
      </c>
      <c r="AF15200" s="3" t="s">
        <v>2337</v>
      </c>
      <c r="AG15200" s="3" t="s">
        <v>2337</v>
      </c>
      <c r="BB15200" s="27"/>
    </row>
    <row r="15201" spans="1:54" ht="16.5" customHeight="1">
      <c r="A15201" s="29">
        <v>43396</v>
      </c>
      <c r="B15201" s="1">
        <v>9953</v>
      </c>
      <c r="E15201" s="21">
        <v>30</v>
      </c>
      <c r="F15201" s="22" t="s">
        <v>1767</v>
      </c>
      <c r="G15201" s="22">
        <v>2018</v>
      </c>
      <c r="H15201" s="74">
        <v>0.40486111111111101</v>
      </c>
      <c r="L15201" s="5"/>
      <c r="P15201" s="32">
        <v>29</v>
      </c>
      <c r="Q15201" s="32">
        <v>22</v>
      </c>
      <c r="R15201" s="22" t="s">
        <v>3</v>
      </c>
      <c r="S15201" s="22" t="s">
        <v>43</v>
      </c>
      <c r="T15201" s="22" t="s">
        <v>272</v>
      </c>
      <c r="U15201" s="3" t="s">
        <v>1893</v>
      </c>
      <c r="V15201" s="22" t="s">
        <v>2345</v>
      </c>
      <c r="W15201" s="22" t="s">
        <v>2339</v>
      </c>
      <c r="Z15201" s="22">
        <v>44.041600000000003</v>
      </c>
      <c r="AA15201" s="22">
        <v>-121.318</v>
      </c>
      <c r="AB15201" s="3" t="s">
        <v>2310</v>
      </c>
      <c r="AD15201" s="24" t="s">
        <v>1801</v>
      </c>
      <c r="AF15201" s="3" t="s">
        <v>2337</v>
      </c>
      <c r="AG15201" s="3" t="s">
        <v>2337</v>
      </c>
      <c r="BB15201" s="27"/>
    </row>
    <row r="15202" spans="1:54" ht="16.5" customHeight="1">
      <c r="A15202" s="29">
        <v>43396</v>
      </c>
      <c r="B15202" s="1">
        <v>9954</v>
      </c>
      <c r="E15202" s="21">
        <v>30</v>
      </c>
      <c r="F15202" s="22" t="s">
        <v>1767</v>
      </c>
      <c r="G15202" s="22">
        <v>2018</v>
      </c>
      <c r="H15202" s="74">
        <v>0.40486111111111101</v>
      </c>
      <c r="L15202" s="5"/>
      <c r="P15202" s="32">
        <v>29</v>
      </c>
      <c r="Q15202" s="32">
        <v>23</v>
      </c>
      <c r="R15202" s="22" t="s">
        <v>3</v>
      </c>
      <c r="S15202" s="22" t="s">
        <v>43</v>
      </c>
      <c r="T15202" s="22" t="s">
        <v>272</v>
      </c>
      <c r="U15202" s="3" t="s">
        <v>1893</v>
      </c>
      <c r="V15202" s="22" t="s">
        <v>2345</v>
      </c>
      <c r="W15202" s="22" t="s">
        <v>2339</v>
      </c>
      <c r="Z15202" s="22">
        <v>44.041600000000003</v>
      </c>
      <c r="AA15202" s="22">
        <v>-121.318</v>
      </c>
      <c r="AB15202" s="3" t="s">
        <v>2310</v>
      </c>
      <c r="AD15202" s="24" t="s">
        <v>1801</v>
      </c>
      <c r="AF15202" s="3" t="s">
        <v>2337</v>
      </c>
      <c r="AG15202" s="3" t="s">
        <v>2337</v>
      </c>
      <c r="BB15202" s="27"/>
    </row>
    <row r="15203" spans="1:54" ht="16.5" customHeight="1">
      <c r="A15203" s="29">
        <v>43396</v>
      </c>
      <c r="B15203" s="1">
        <v>9955</v>
      </c>
      <c r="E15203" s="21">
        <v>30</v>
      </c>
      <c r="F15203" s="22" t="s">
        <v>1767</v>
      </c>
      <c r="G15203" s="22">
        <v>2018</v>
      </c>
      <c r="H15203" s="74">
        <v>0.40486111111111101</v>
      </c>
      <c r="L15203" s="5"/>
      <c r="P15203" s="32">
        <v>29</v>
      </c>
      <c r="Q15203" s="32">
        <v>24</v>
      </c>
      <c r="R15203" s="22" t="s">
        <v>3</v>
      </c>
      <c r="S15203" s="22" t="s">
        <v>43</v>
      </c>
      <c r="T15203" s="22" t="s">
        <v>272</v>
      </c>
      <c r="U15203" s="3" t="s">
        <v>1893</v>
      </c>
      <c r="V15203" s="22" t="s">
        <v>2345</v>
      </c>
      <c r="W15203" s="22" t="s">
        <v>2339</v>
      </c>
      <c r="Z15203" s="22">
        <v>44.041600000000003</v>
      </c>
      <c r="AA15203" s="22">
        <v>-121.318</v>
      </c>
      <c r="AB15203" s="3" t="s">
        <v>2310</v>
      </c>
      <c r="AD15203" s="24" t="s">
        <v>1801</v>
      </c>
      <c r="AF15203" s="3" t="s">
        <v>2337</v>
      </c>
      <c r="AG15203" s="3" t="s">
        <v>2337</v>
      </c>
      <c r="BB15203" s="27"/>
    </row>
    <row r="15204" spans="1:54" ht="16.5" customHeight="1">
      <c r="A15204" s="29">
        <v>43396</v>
      </c>
      <c r="B15204" s="1">
        <v>9956</v>
      </c>
      <c r="E15204" s="21">
        <v>30</v>
      </c>
      <c r="F15204" s="22" t="s">
        <v>1767</v>
      </c>
      <c r="G15204" s="22">
        <v>2018</v>
      </c>
      <c r="H15204" s="74">
        <v>0.40486111111111101</v>
      </c>
      <c r="L15204" s="5"/>
      <c r="P15204" s="32">
        <v>29</v>
      </c>
      <c r="Q15204" s="32">
        <v>25</v>
      </c>
      <c r="R15204" s="22" t="s">
        <v>3</v>
      </c>
      <c r="S15204" s="22" t="s">
        <v>43</v>
      </c>
      <c r="T15204" s="22" t="s">
        <v>272</v>
      </c>
      <c r="U15204" s="3" t="s">
        <v>1893</v>
      </c>
      <c r="V15204" s="22" t="s">
        <v>2345</v>
      </c>
      <c r="W15204" s="22" t="s">
        <v>2339</v>
      </c>
      <c r="Z15204" s="22">
        <v>44.041600000000003</v>
      </c>
      <c r="AA15204" s="22">
        <v>-121.318</v>
      </c>
      <c r="AB15204" s="3" t="s">
        <v>2310</v>
      </c>
      <c r="AD15204" s="24" t="s">
        <v>1801</v>
      </c>
      <c r="AF15204" s="3" t="s">
        <v>2337</v>
      </c>
      <c r="AG15204" s="3" t="s">
        <v>2337</v>
      </c>
      <c r="BB15204" s="27"/>
    </row>
    <row r="15205" spans="1:54" ht="16.5" customHeight="1">
      <c r="A15205" s="29">
        <v>43396</v>
      </c>
      <c r="B15205" s="1">
        <v>9957</v>
      </c>
      <c r="E15205" s="21">
        <v>30</v>
      </c>
      <c r="F15205" s="22" t="s">
        <v>1767</v>
      </c>
      <c r="G15205" s="22">
        <v>2018</v>
      </c>
      <c r="H15205" s="74">
        <v>0.40486111111111101</v>
      </c>
      <c r="L15205" s="5"/>
      <c r="P15205" s="32">
        <v>29</v>
      </c>
      <c r="Q15205" s="32">
        <v>26</v>
      </c>
      <c r="R15205" s="22" t="s">
        <v>3</v>
      </c>
      <c r="S15205" s="22" t="s">
        <v>43</v>
      </c>
      <c r="T15205" s="22" t="s">
        <v>272</v>
      </c>
      <c r="U15205" s="3" t="s">
        <v>1893</v>
      </c>
      <c r="V15205" s="22" t="s">
        <v>2345</v>
      </c>
      <c r="W15205" s="22" t="s">
        <v>2339</v>
      </c>
      <c r="Z15205" s="22">
        <v>44.041600000000003</v>
      </c>
      <c r="AA15205" s="22">
        <v>-121.318</v>
      </c>
      <c r="AB15205" s="3" t="s">
        <v>2310</v>
      </c>
      <c r="AD15205" s="24" t="s">
        <v>1801</v>
      </c>
      <c r="AF15205" s="3" t="s">
        <v>2337</v>
      </c>
      <c r="AG15205" s="3" t="s">
        <v>2337</v>
      </c>
      <c r="BB15205" s="27"/>
    </row>
    <row r="15206" spans="1:54" ht="16.5" customHeight="1">
      <c r="A15206" s="29">
        <v>43396</v>
      </c>
      <c r="B15206" s="1">
        <v>9958</v>
      </c>
      <c r="E15206" s="21">
        <v>30</v>
      </c>
      <c r="F15206" s="22" t="s">
        <v>1767</v>
      </c>
      <c r="G15206" s="22">
        <v>2018</v>
      </c>
      <c r="H15206" s="74">
        <v>0.40486111111111101</v>
      </c>
      <c r="L15206" s="5"/>
      <c r="P15206" s="32">
        <v>29</v>
      </c>
      <c r="Q15206" s="32">
        <v>27</v>
      </c>
      <c r="R15206" s="22" t="s">
        <v>3</v>
      </c>
      <c r="S15206" s="22" t="s">
        <v>43</v>
      </c>
      <c r="T15206" s="22" t="s">
        <v>272</v>
      </c>
      <c r="U15206" s="3" t="s">
        <v>1893</v>
      </c>
      <c r="V15206" s="22" t="s">
        <v>2345</v>
      </c>
      <c r="W15206" s="22" t="s">
        <v>2339</v>
      </c>
      <c r="Z15206" s="22">
        <v>44.041600000000003</v>
      </c>
      <c r="AA15206" s="22">
        <v>-121.318</v>
      </c>
      <c r="AB15206" s="3" t="s">
        <v>2310</v>
      </c>
      <c r="AD15206" s="24" t="s">
        <v>1801</v>
      </c>
      <c r="AF15206" s="3" t="s">
        <v>2337</v>
      </c>
      <c r="AG15206" s="3" t="s">
        <v>2337</v>
      </c>
      <c r="BB15206" s="27"/>
    </row>
    <row r="15207" spans="1:54" ht="16.5" customHeight="1">
      <c r="A15207" s="29">
        <v>43396</v>
      </c>
      <c r="B15207" s="1">
        <v>9959</v>
      </c>
      <c r="E15207" s="21">
        <v>1</v>
      </c>
      <c r="F15207" s="22" t="s">
        <v>1780</v>
      </c>
      <c r="G15207" s="22">
        <v>2018</v>
      </c>
      <c r="H15207" s="23">
        <v>0.51388888888888895</v>
      </c>
      <c r="L15207" s="5"/>
      <c r="P15207" s="32">
        <v>30</v>
      </c>
      <c r="Q15207" s="32">
        <v>1</v>
      </c>
      <c r="R15207" s="22" t="s">
        <v>3</v>
      </c>
      <c r="S15207" s="22" t="s">
        <v>43</v>
      </c>
      <c r="T15207" s="22" t="s">
        <v>56</v>
      </c>
      <c r="U15207" s="3" t="s">
        <v>1893</v>
      </c>
      <c r="V15207" s="22" t="s">
        <v>2376</v>
      </c>
      <c r="W15207" s="22" t="s">
        <v>2483</v>
      </c>
      <c r="Z15207" s="22">
        <v>44.388199999999998</v>
      </c>
      <c r="AA15207" s="22">
        <v>-121.86109999999999</v>
      </c>
      <c r="AB15207" s="3" t="s">
        <v>2310</v>
      </c>
      <c r="AD15207" s="24" t="s">
        <v>2378</v>
      </c>
      <c r="AF15207" s="3" t="s">
        <v>2337</v>
      </c>
      <c r="AG15207" s="3" t="s">
        <v>2337</v>
      </c>
      <c r="BB15207" s="27"/>
    </row>
    <row r="15208" spans="1:54" ht="16.5" customHeight="1">
      <c r="A15208" s="29">
        <v>43396</v>
      </c>
      <c r="B15208" s="1">
        <v>9960</v>
      </c>
      <c r="E15208" s="21">
        <v>1</v>
      </c>
      <c r="F15208" s="22" t="s">
        <v>1780</v>
      </c>
      <c r="G15208" s="22">
        <v>2018</v>
      </c>
      <c r="H15208" s="74">
        <v>0.51388888888888895</v>
      </c>
      <c r="L15208" s="5"/>
      <c r="P15208" s="32">
        <v>30</v>
      </c>
      <c r="Q15208" s="32">
        <v>2</v>
      </c>
      <c r="R15208" s="22" t="s">
        <v>3</v>
      </c>
      <c r="S15208" s="22" t="s">
        <v>43</v>
      </c>
      <c r="T15208" s="22" t="s">
        <v>56</v>
      </c>
      <c r="U15208" s="3" t="s">
        <v>1893</v>
      </c>
      <c r="V15208" s="22" t="s">
        <v>2376</v>
      </c>
      <c r="W15208" s="22" t="s">
        <v>2483</v>
      </c>
      <c r="Z15208" s="22">
        <v>44.388199999999998</v>
      </c>
      <c r="AA15208" s="22">
        <v>-121.86109999999999</v>
      </c>
      <c r="AB15208" s="3" t="s">
        <v>2310</v>
      </c>
      <c r="AD15208" s="24" t="s">
        <v>2378</v>
      </c>
      <c r="AF15208" s="3" t="s">
        <v>2337</v>
      </c>
      <c r="AG15208" s="3" t="s">
        <v>2337</v>
      </c>
      <c r="BB15208" s="27"/>
    </row>
    <row r="15209" spans="1:54" ht="16.5" customHeight="1">
      <c r="A15209" s="29">
        <v>43396</v>
      </c>
      <c r="B15209" s="1">
        <v>9961</v>
      </c>
      <c r="E15209" s="21">
        <v>1</v>
      </c>
      <c r="F15209" s="22" t="s">
        <v>1780</v>
      </c>
      <c r="G15209" s="22">
        <v>2018</v>
      </c>
      <c r="H15209" s="74">
        <v>0.51388888888888895</v>
      </c>
      <c r="L15209" s="5"/>
      <c r="P15209" s="32">
        <v>30</v>
      </c>
      <c r="Q15209" s="32">
        <v>3</v>
      </c>
      <c r="R15209" s="22" t="s">
        <v>3</v>
      </c>
      <c r="S15209" s="22" t="s">
        <v>43</v>
      </c>
      <c r="T15209" s="22" t="s">
        <v>56</v>
      </c>
      <c r="U15209" s="3" t="s">
        <v>1893</v>
      </c>
      <c r="V15209" s="22" t="s">
        <v>2376</v>
      </c>
      <c r="W15209" s="22" t="s">
        <v>2483</v>
      </c>
      <c r="Z15209" s="22">
        <v>44.388199999999998</v>
      </c>
      <c r="AA15209" s="22">
        <v>-121.86109999999999</v>
      </c>
      <c r="AB15209" s="3" t="s">
        <v>2310</v>
      </c>
      <c r="AD15209" s="24" t="s">
        <v>2378</v>
      </c>
      <c r="AF15209" s="3" t="s">
        <v>2337</v>
      </c>
      <c r="AG15209" s="3" t="s">
        <v>2337</v>
      </c>
      <c r="BB15209" s="27"/>
    </row>
    <row r="15210" spans="1:54" ht="16.5" customHeight="1">
      <c r="A15210" s="29">
        <v>43396</v>
      </c>
      <c r="B15210" s="1">
        <v>9962</v>
      </c>
      <c r="E15210" s="21">
        <v>1</v>
      </c>
      <c r="F15210" s="22" t="s">
        <v>1780</v>
      </c>
      <c r="G15210" s="22">
        <v>2018</v>
      </c>
      <c r="H15210" s="74">
        <v>0.51388888888888895</v>
      </c>
      <c r="L15210" s="5"/>
      <c r="P15210" s="32">
        <v>30</v>
      </c>
      <c r="Q15210" s="32">
        <v>4</v>
      </c>
      <c r="R15210" s="22" t="s">
        <v>3</v>
      </c>
      <c r="S15210" s="22" t="s">
        <v>43</v>
      </c>
      <c r="T15210" s="22" t="s">
        <v>56</v>
      </c>
      <c r="U15210" s="3" t="s">
        <v>1893</v>
      </c>
      <c r="V15210" s="22" t="s">
        <v>2376</v>
      </c>
      <c r="W15210" s="22" t="s">
        <v>2483</v>
      </c>
      <c r="Z15210" s="22">
        <v>44.388199999999998</v>
      </c>
      <c r="AA15210" s="22">
        <v>-121.86109999999999</v>
      </c>
      <c r="AB15210" s="3" t="s">
        <v>2310</v>
      </c>
      <c r="AD15210" s="24" t="s">
        <v>2378</v>
      </c>
      <c r="AF15210" s="3" t="s">
        <v>2337</v>
      </c>
      <c r="AG15210" s="3" t="s">
        <v>2337</v>
      </c>
      <c r="BB15210" s="27"/>
    </row>
    <row r="15211" spans="1:54" ht="16.5" customHeight="1">
      <c r="A15211" s="29">
        <v>43396</v>
      </c>
      <c r="B15211" s="1">
        <v>9963</v>
      </c>
      <c r="E15211" s="21">
        <v>1</v>
      </c>
      <c r="F15211" s="22" t="s">
        <v>1780</v>
      </c>
      <c r="G15211" s="22">
        <v>2018</v>
      </c>
      <c r="H15211" s="74">
        <v>0.51388888888888895</v>
      </c>
      <c r="L15211" s="5"/>
      <c r="P15211" s="32">
        <v>30</v>
      </c>
      <c r="Q15211" s="32">
        <v>5</v>
      </c>
      <c r="R15211" s="22" t="s">
        <v>3</v>
      </c>
      <c r="S15211" s="22" t="s">
        <v>43</v>
      </c>
      <c r="T15211" s="22" t="s">
        <v>56</v>
      </c>
      <c r="U15211" s="3" t="s">
        <v>1893</v>
      </c>
      <c r="V15211" s="22" t="s">
        <v>2376</v>
      </c>
      <c r="W15211" s="22" t="s">
        <v>2483</v>
      </c>
      <c r="Z15211" s="22">
        <v>44.388199999999998</v>
      </c>
      <c r="AA15211" s="22">
        <v>-121.86109999999999</v>
      </c>
      <c r="AB15211" s="3" t="s">
        <v>2310</v>
      </c>
      <c r="AD15211" s="24" t="s">
        <v>2378</v>
      </c>
      <c r="AF15211" s="3" t="s">
        <v>2337</v>
      </c>
      <c r="AG15211" s="3" t="s">
        <v>2337</v>
      </c>
      <c r="BB15211" s="27"/>
    </row>
    <row r="15212" spans="1:54" ht="16.5" customHeight="1">
      <c r="A15212" s="29">
        <v>43396</v>
      </c>
      <c r="B15212" s="1">
        <v>9964</v>
      </c>
      <c r="E15212" s="21">
        <v>1</v>
      </c>
      <c r="F15212" s="22" t="s">
        <v>1780</v>
      </c>
      <c r="G15212" s="22">
        <v>2018</v>
      </c>
      <c r="H15212" s="74">
        <v>0.51388888888888895</v>
      </c>
      <c r="L15212" s="5"/>
      <c r="P15212" s="32">
        <v>30</v>
      </c>
      <c r="Q15212" s="32">
        <v>6</v>
      </c>
      <c r="R15212" s="22" t="s">
        <v>3</v>
      </c>
      <c r="S15212" s="22" t="s">
        <v>43</v>
      </c>
      <c r="T15212" s="22" t="s">
        <v>56</v>
      </c>
      <c r="U15212" s="3" t="s">
        <v>1893</v>
      </c>
      <c r="V15212" s="22" t="s">
        <v>2376</v>
      </c>
      <c r="W15212" s="22" t="s">
        <v>2483</v>
      </c>
      <c r="Z15212" s="22">
        <v>44.388199999999998</v>
      </c>
      <c r="AA15212" s="22">
        <v>-121.86109999999999</v>
      </c>
      <c r="AB15212" s="3" t="s">
        <v>2310</v>
      </c>
      <c r="AD15212" s="24" t="s">
        <v>2378</v>
      </c>
      <c r="AF15212" s="3" t="s">
        <v>2337</v>
      </c>
      <c r="AG15212" s="3" t="s">
        <v>2337</v>
      </c>
      <c r="BB15212" s="27"/>
    </row>
    <row r="15213" spans="1:54" ht="16.5" customHeight="1">
      <c r="A15213" s="29">
        <v>43396</v>
      </c>
      <c r="B15213" s="1">
        <v>9965</v>
      </c>
      <c r="E15213" s="21">
        <v>1</v>
      </c>
      <c r="F15213" s="22" t="s">
        <v>1780</v>
      </c>
      <c r="G15213" s="22">
        <v>2018</v>
      </c>
      <c r="H15213" s="74">
        <v>0.51388888888888895</v>
      </c>
      <c r="L15213" s="5"/>
      <c r="P15213" s="32">
        <v>30</v>
      </c>
      <c r="Q15213" s="32">
        <v>7</v>
      </c>
      <c r="R15213" s="22" t="s">
        <v>3</v>
      </c>
      <c r="S15213" s="22" t="s">
        <v>43</v>
      </c>
      <c r="T15213" s="22" t="s">
        <v>56</v>
      </c>
      <c r="U15213" s="3" t="s">
        <v>1893</v>
      </c>
      <c r="V15213" s="22" t="s">
        <v>2376</v>
      </c>
      <c r="W15213" s="22" t="s">
        <v>2483</v>
      </c>
      <c r="Z15213" s="22">
        <v>44.388199999999998</v>
      </c>
      <c r="AA15213" s="22">
        <v>-121.86109999999999</v>
      </c>
      <c r="AB15213" s="3" t="s">
        <v>2310</v>
      </c>
      <c r="AD15213" s="24" t="s">
        <v>2378</v>
      </c>
      <c r="AF15213" s="3" t="s">
        <v>2337</v>
      </c>
      <c r="AG15213" s="3" t="s">
        <v>2337</v>
      </c>
      <c r="BB15213" s="27"/>
    </row>
    <row r="15214" spans="1:54" ht="16.5" customHeight="1">
      <c r="A15214" s="29">
        <v>43396</v>
      </c>
      <c r="B15214" s="1">
        <v>9966</v>
      </c>
      <c r="E15214" s="21">
        <v>1</v>
      </c>
      <c r="F15214" s="22" t="s">
        <v>1780</v>
      </c>
      <c r="G15214" s="22">
        <v>2018</v>
      </c>
      <c r="H15214" s="74">
        <v>0.51388888888888895</v>
      </c>
      <c r="L15214" s="5"/>
      <c r="P15214" s="32">
        <v>30</v>
      </c>
      <c r="Q15214" s="32">
        <v>8</v>
      </c>
      <c r="R15214" s="22" t="s">
        <v>3</v>
      </c>
      <c r="S15214" s="22" t="s">
        <v>43</v>
      </c>
      <c r="T15214" s="22" t="s">
        <v>56</v>
      </c>
      <c r="U15214" s="3" t="s">
        <v>1893</v>
      </c>
      <c r="V15214" s="22" t="s">
        <v>2376</v>
      </c>
      <c r="W15214" s="22" t="s">
        <v>2483</v>
      </c>
      <c r="Z15214" s="22">
        <v>44.388199999999998</v>
      </c>
      <c r="AA15214" s="22">
        <v>-121.86109999999999</v>
      </c>
      <c r="AB15214" s="3" t="s">
        <v>2310</v>
      </c>
      <c r="AD15214" s="24" t="s">
        <v>2378</v>
      </c>
      <c r="AF15214" s="3" t="s">
        <v>2337</v>
      </c>
      <c r="AG15214" s="3" t="s">
        <v>2337</v>
      </c>
      <c r="BB15214" s="27"/>
    </row>
    <row r="15215" spans="1:54" ht="16.5" customHeight="1">
      <c r="A15215" s="29">
        <v>43396</v>
      </c>
      <c r="B15215" s="1">
        <v>9967</v>
      </c>
      <c r="E15215" s="21">
        <v>1</v>
      </c>
      <c r="F15215" s="22" t="s">
        <v>1780</v>
      </c>
      <c r="G15215" s="22">
        <v>2018</v>
      </c>
      <c r="H15215" s="74">
        <v>0.51388888888888895</v>
      </c>
      <c r="L15215" s="5"/>
      <c r="P15215" s="32">
        <v>30</v>
      </c>
      <c r="Q15215" s="32">
        <v>9</v>
      </c>
      <c r="R15215" s="22" t="s">
        <v>3</v>
      </c>
      <c r="S15215" s="22" t="s">
        <v>43</v>
      </c>
      <c r="T15215" s="22" t="s">
        <v>56</v>
      </c>
      <c r="U15215" s="3" t="s">
        <v>1893</v>
      </c>
      <c r="V15215" s="22" t="s">
        <v>2376</v>
      </c>
      <c r="W15215" s="22" t="s">
        <v>2483</v>
      </c>
      <c r="Z15215" s="22">
        <v>44.388199999999998</v>
      </c>
      <c r="AA15215" s="22">
        <v>-121.86109999999999</v>
      </c>
      <c r="AB15215" s="3" t="s">
        <v>2310</v>
      </c>
      <c r="AD15215" s="24" t="s">
        <v>2378</v>
      </c>
      <c r="AF15215" s="3" t="s">
        <v>2337</v>
      </c>
      <c r="AG15215" s="3" t="s">
        <v>2337</v>
      </c>
      <c r="BB15215" s="27"/>
    </row>
    <row r="15216" spans="1:54" ht="16.5" customHeight="1">
      <c r="A15216" s="29">
        <v>43396</v>
      </c>
      <c r="B15216" s="1">
        <v>9968</v>
      </c>
      <c r="E15216" s="21">
        <v>1</v>
      </c>
      <c r="F15216" s="22" t="s">
        <v>1780</v>
      </c>
      <c r="G15216" s="22">
        <v>2018</v>
      </c>
      <c r="H15216" s="74">
        <v>0.51388888888888895</v>
      </c>
      <c r="L15216" s="5"/>
      <c r="P15216" s="32">
        <v>30</v>
      </c>
      <c r="Q15216" s="32">
        <v>10</v>
      </c>
      <c r="R15216" s="22" t="s">
        <v>3</v>
      </c>
      <c r="S15216" s="22" t="s">
        <v>43</v>
      </c>
      <c r="T15216" s="22" t="s">
        <v>56</v>
      </c>
      <c r="U15216" s="3" t="s">
        <v>1893</v>
      </c>
      <c r="V15216" s="22" t="s">
        <v>2376</v>
      </c>
      <c r="W15216" s="22" t="s">
        <v>2483</v>
      </c>
      <c r="Z15216" s="22">
        <v>44.388199999999998</v>
      </c>
      <c r="AA15216" s="22">
        <v>-121.86109999999999</v>
      </c>
      <c r="AB15216" s="3" t="s">
        <v>2310</v>
      </c>
      <c r="AD15216" s="24" t="s">
        <v>2378</v>
      </c>
      <c r="AF15216" s="3" t="s">
        <v>2337</v>
      </c>
      <c r="AG15216" s="3" t="s">
        <v>2337</v>
      </c>
      <c r="BB15216" s="27"/>
    </row>
    <row r="15217" spans="1:54" ht="16.5" customHeight="1">
      <c r="A15217" s="29">
        <v>43396</v>
      </c>
      <c r="B15217" s="1">
        <v>9969</v>
      </c>
      <c r="E15217" s="21">
        <v>1</v>
      </c>
      <c r="F15217" s="22" t="s">
        <v>1780</v>
      </c>
      <c r="G15217" s="22">
        <v>2018</v>
      </c>
      <c r="H15217" s="74">
        <v>0.51388888888888895</v>
      </c>
      <c r="L15217" s="5"/>
      <c r="P15217" s="32">
        <v>30</v>
      </c>
      <c r="Q15217" s="32">
        <v>11</v>
      </c>
      <c r="R15217" s="22" t="s">
        <v>3</v>
      </c>
      <c r="S15217" s="22" t="s">
        <v>43</v>
      </c>
      <c r="T15217" s="22" t="s">
        <v>56</v>
      </c>
      <c r="U15217" s="3" t="s">
        <v>1893</v>
      </c>
      <c r="V15217" s="22" t="s">
        <v>2376</v>
      </c>
      <c r="W15217" s="22" t="s">
        <v>2483</v>
      </c>
      <c r="Z15217" s="22">
        <v>44.388199999999998</v>
      </c>
      <c r="AA15217" s="22">
        <v>-121.86109999999999</v>
      </c>
      <c r="AB15217" s="3" t="s">
        <v>2310</v>
      </c>
      <c r="AD15217" s="24" t="s">
        <v>2378</v>
      </c>
      <c r="AF15217" s="3" t="s">
        <v>2337</v>
      </c>
      <c r="AG15217" s="3" t="s">
        <v>2337</v>
      </c>
      <c r="BB15217" s="27"/>
    </row>
    <row r="15218" spans="1:54" ht="16.5" customHeight="1">
      <c r="A15218" s="29">
        <v>43396</v>
      </c>
      <c r="B15218" s="1">
        <v>9970</v>
      </c>
      <c r="E15218" s="21">
        <v>1</v>
      </c>
      <c r="F15218" s="22" t="s">
        <v>1780</v>
      </c>
      <c r="G15218" s="22">
        <v>2018</v>
      </c>
      <c r="H15218" s="74">
        <v>0.51388888888888895</v>
      </c>
      <c r="L15218" s="5"/>
      <c r="P15218" s="32">
        <v>30</v>
      </c>
      <c r="Q15218" s="32">
        <v>12</v>
      </c>
      <c r="R15218" s="22" t="s">
        <v>3</v>
      </c>
      <c r="S15218" s="22" t="s">
        <v>43</v>
      </c>
      <c r="T15218" s="22" t="s">
        <v>56</v>
      </c>
      <c r="U15218" s="3" t="s">
        <v>1893</v>
      </c>
      <c r="V15218" s="22" t="s">
        <v>2376</v>
      </c>
      <c r="W15218" s="22" t="s">
        <v>2483</v>
      </c>
      <c r="Z15218" s="22">
        <v>44.388199999999998</v>
      </c>
      <c r="AA15218" s="22">
        <v>-121.86109999999999</v>
      </c>
      <c r="AB15218" s="3" t="s">
        <v>2310</v>
      </c>
      <c r="AD15218" s="24" t="s">
        <v>2378</v>
      </c>
      <c r="AF15218" s="3" t="s">
        <v>2337</v>
      </c>
      <c r="AG15218" s="3" t="s">
        <v>2337</v>
      </c>
      <c r="BB15218" s="27"/>
    </row>
    <row r="15219" spans="1:54" ht="16.5" customHeight="1">
      <c r="A15219" s="29">
        <v>43396</v>
      </c>
      <c r="B15219" s="1">
        <v>9971</v>
      </c>
      <c r="E15219" s="21">
        <v>1</v>
      </c>
      <c r="F15219" s="22" t="s">
        <v>1780</v>
      </c>
      <c r="G15219" s="22">
        <v>2018</v>
      </c>
      <c r="H15219" s="74">
        <v>0.51388888888888895</v>
      </c>
      <c r="L15219" s="5"/>
      <c r="P15219" s="32">
        <v>30</v>
      </c>
      <c r="Q15219" s="32">
        <v>13</v>
      </c>
      <c r="R15219" s="22" t="s">
        <v>3</v>
      </c>
      <c r="S15219" s="22" t="s">
        <v>43</v>
      </c>
      <c r="T15219" s="22" t="s">
        <v>56</v>
      </c>
      <c r="U15219" s="3" t="s">
        <v>1893</v>
      </c>
      <c r="V15219" s="22" t="s">
        <v>2376</v>
      </c>
      <c r="W15219" s="22" t="s">
        <v>2483</v>
      </c>
      <c r="Z15219" s="22">
        <v>44.388199999999998</v>
      </c>
      <c r="AA15219" s="22">
        <v>-121.86109999999999</v>
      </c>
      <c r="AB15219" s="3" t="s">
        <v>2310</v>
      </c>
      <c r="AD15219" s="24" t="s">
        <v>2378</v>
      </c>
      <c r="AF15219" s="3" t="s">
        <v>2337</v>
      </c>
      <c r="AG15219" s="3" t="s">
        <v>2337</v>
      </c>
      <c r="BB15219" s="27"/>
    </row>
    <row r="15220" spans="1:54" ht="16.5" customHeight="1">
      <c r="A15220" s="29">
        <v>43396</v>
      </c>
      <c r="B15220" s="1">
        <v>9972</v>
      </c>
      <c r="E15220" s="21">
        <v>1</v>
      </c>
      <c r="F15220" s="22" t="s">
        <v>1780</v>
      </c>
      <c r="G15220" s="22">
        <v>2018</v>
      </c>
      <c r="H15220" s="74">
        <v>0.51388888888888895</v>
      </c>
      <c r="L15220" s="5"/>
      <c r="P15220" s="32">
        <v>30</v>
      </c>
      <c r="Q15220" s="32">
        <v>14</v>
      </c>
      <c r="R15220" s="22" t="s">
        <v>3</v>
      </c>
      <c r="S15220" s="22" t="s">
        <v>43</v>
      </c>
      <c r="T15220" s="22" t="s">
        <v>56</v>
      </c>
      <c r="U15220" s="3" t="s">
        <v>1893</v>
      </c>
      <c r="V15220" s="22" t="s">
        <v>2376</v>
      </c>
      <c r="W15220" s="22" t="s">
        <v>2483</v>
      </c>
      <c r="Z15220" s="22">
        <v>44.388199999999998</v>
      </c>
      <c r="AA15220" s="22">
        <v>-121.86109999999999</v>
      </c>
      <c r="AB15220" s="3" t="s">
        <v>2310</v>
      </c>
      <c r="AD15220" s="24" t="s">
        <v>2378</v>
      </c>
      <c r="AF15220" s="3" t="s">
        <v>2337</v>
      </c>
      <c r="AG15220" s="3" t="s">
        <v>2337</v>
      </c>
      <c r="BB15220" s="27"/>
    </row>
    <row r="15221" spans="1:54" ht="16.5" customHeight="1">
      <c r="A15221" s="29">
        <v>43396</v>
      </c>
      <c r="B15221" s="1">
        <v>9973</v>
      </c>
      <c r="E15221" s="21">
        <v>1</v>
      </c>
      <c r="F15221" s="22" t="s">
        <v>1780</v>
      </c>
      <c r="G15221" s="22">
        <v>2018</v>
      </c>
      <c r="H15221" s="74">
        <v>0.51388888888888895</v>
      </c>
      <c r="L15221" s="5"/>
      <c r="P15221" s="32">
        <v>30</v>
      </c>
      <c r="Q15221" s="32">
        <v>15</v>
      </c>
      <c r="R15221" s="22" t="s">
        <v>3</v>
      </c>
      <c r="S15221" s="22" t="s">
        <v>43</v>
      </c>
      <c r="T15221" s="22" t="s">
        <v>56</v>
      </c>
      <c r="U15221" s="3" t="s">
        <v>1893</v>
      </c>
      <c r="V15221" s="22" t="s">
        <v>2376</v>
      </c>
      <c r="W15221" s="22" t="s">
        <v>2483</v>
      </c>
      <c r="Z15221" s="22">
        <v>44.388199999999998</v>
      </c>
      <c r="AA15221" s="22">
        <v>-121.86109999999999</v>
      </c>
      <c r="AB15221" s="3" t="s">
        <v>2310</v>
      </c>
      <c r="AD15221" s="24" t="s">
        <v>2378</v>
      </c>
      <c r="AF15221" s="3" t="s">
        <v>2337</v>
      </c>
      <c r="AG15221" s="3" t="s">
        <v>2337</v>
      </c>
      <c r="BB15221" s="27"/>
    </row>
    <row r="15222" spans="1:54" ht="16.5" customHeight="1">
      <c r="A15222" s="29">
        <v>43396</v>
      </c>
      <c r="B15222" s="1">
        <v>9974</v>
      </c>
      <c r="E15222" s="21">
        <v>1</v>
      </c>
      <c r="F15222" s="22" t="s">
        <v>1780</v>
      </c>
      <c r="G15222" s="22">
        <v>2018</v>
      </c>
      <c r="H15222" s="74">
        <v>0.51388888888888895</v>
      </c>
      <c r="L15222" s="5"/>
      <c r="P15222" s="32">
        <v>30</v>
      </c>
      <c r="Q15222" s="32">
        <v>16</v>
      </c>
      <c r="R15222" s="22" t="s">
        <v>3</v>
      </c>
      <c r="S15222" s="22" t="s">
        <v>43</v>
      </c>
      <c r="T15222" s="22" t="s">
        <v>56</v>
      </c>
      <c r="U15222" s="3" t="s">
        <v>1893</v>
      </c>
      <c r="V15222" s="22" t="s">
        <v>2376</v>
      </c>
      <c r="W15222" s="22" t="s">
        <v>2483</v>
      </c>
      <c r="Z15222" s="22">
        <v>44.388199999999998</v>
      </c>
      <c r="AA15222" s="22">
        <v>-121.86109999999999</v>
      </c>
      <c r="AB15222" s="3" t="s">
        <v>2310</v>
      </c>
      <c r="AD15222" s="24" t="s">
        <v>2378</v>
      </c>
      <c r="AF15222" s="3" t="s">
        <v>2337</v>
      </c>
      <c r="AG15222" s="3" t="s">
        <v>2337</v>
      </c>
      <c r="BB15222" s="27"/>
    </row>
    <row r="15223" spans="1:54" ht="16.5" customHeight="1">
      <c r="A15223" s="29">
        <v>43396</v>
      </c>
      <c r="B15223" s="1">
        <v>9975</v>
      </c>
      <c r="E15223" s="21">
        <v>1</v>
      </c>
      <c r="F15223" s="22" t="s">
        <v>1780</v>
      </c>
      <c r="G15223" s="22">
        <v>2018</v>
      </c>
      <c r="H15223" s="74">
        <v>0.51388888888888895</v>
      </c>
      <c r="L15223" s="5"/>
      <c r="P15223" s="32">
        <v>30</v>
      </c>
      <c r="Q15223" s="32">
        <v>17</v>
      </c>
      <c r="R15223" s="22" t="s">
        <v>3</v>
      </c>
      <c r="S15223" s="22" t="s">
        <v>43</v>
      </c>
      <c r="T15223" s="22" t="s">
        <v>56</v>
      </c>
      <c r="U15223" s="3" t="s">
        <v>1893</v>
      </c>
      <c r="V15223" s="22" t="s">
        <v>2376</v>
      </c>
      <c r="W15223" s="22" t="s">
        <v>2483</v>
      </c>
      <c r="Z15223" s="22">
        <v>44.388199999999998</v>
      </c>
      <c r="AA15223" s="22">
        <v>-121.86109999999999</v>
      </c>
      <c r="AB15223" s="3" t="s">
        <v>2310</v>
      </c>
      <c r="AD15223" s="24" t="s">
        <v>2378</v>
      </c>
      <c r="AF15223" s="3" t="s">
        <v>2337</v>
      </c>
      <c r="AG15223" s="3" t="s">
        <v>2337</v>
      </c>
      <c r="BB15223" s="27"/>
    </row>
    <row r="15224" spans="1:54" ht="16.5" customHeight="1">
      <c r="A15224" s="29">
        <v>43396</v>
      </c>
      <c r="B15224" s="1">
        <v>9976</v>
      </c>
      <c r="E15224" s="21">
        <v>1</v>
      </c>
      <c r="F15224" s="22" t="s">
        <v>1780</v>
      </c>
      <c r="G15224" s="22">
        <v>2018</v>
      </c>
      <c r="H15224" s="74">
        <v>0.51388888888888895</v>
      </c>
      <c r="L15224" s="5"/>
      <c r="P15224" s="32">
        <v>30</v>
      </c>
      <c r="Q15224" s="32">
        <v>18</v>
      </c>
      <c r="R15224" s="22" t="s">
        <v>3</v>
      </c>
      <c r="S15224" s="22" t="s">
        <v>43</v>
      </c>
      <c r="T15224" s="22" t="s">
        <v>56</v>
      </c>
      <c r="U15224" s="3" t="s">
        <v>1893</v>
      </c>
      <c r="V15224" s="22" t="s">
        <v>2376</v>
      </c>
      <c r="W15224" s="22" t="s">
        <v>2483</v>
      </c>
      <c r="Z15224" s="22">
        <v>44.388199999999998</v>
      </c>
      <c r="AA15224" s="22">
        <v>-121.86109999999999</v>
      </c>
      <c r="AB15224" s="3" t="s">
        <v>2310</v>
      </c>
      <c r="AD15224" s="24" t="s">
        <v>2378</v>
      </c>
      <c r="AF15224" s="3" t="s">
        <v>2337</v>
      </c>
      <c r="AG15224" s="3" t="s">
        <v>2337</v>
      </c>
      <c r="BB15224" s="27"/>
    </row>
    <row r="15225" spans="1:54" ht="16.5" customHeight="1">
      <c r="A15225" s="29">
        <v>43396</v>
      </c>
      <c r="B15225" s="1">
        <v>9977</v>
      </c>
      <c r="E15225" s="21">
        <v>1</v>
      </c>
      <c r="F15225" s="22" t="s">
        <v>1780</v>
      </c>
      <c r="G15225" s="22">
        <v>2018</v>
      </c>
      <c r="H15225" s="74">
        <v>0.51388888888888895</v>
      </c>
      <c r="L15225" s="5"/>
      <c r="P15225" s="32">
        <v>30</v>
      </c>
      <c r="Q15225" s="32">
        <v>19</v>
      </c>
      <c r="R15225" s="22" t="s">
        <v>3</v>
      </c>
      <c r="S15225" s="22" t="s">
        <v>43</v>
      </c>
      <c r="T15225" s="22" t="s">
        <v>56</v>
      </c>
      <c r="U15225" s="3" t="s">
        <v>1893</v>
      </c>
      <c r="V15225" s="22" t="s">
        <v>2376</v>
      </c>
      <c r="W15225" s="22" t="s">
        <v>2483</v>
      </c>
      <c r="Z15225" s="22">
        <v>44.388199999999998</v>
      </c>
      <c r="AA15225" s="22">
        <v>-121.86109999999999</v>
      </c>
      <c r="AB15225" s="3" t="s">
        <v>2310</v>
      </c>
      <c r="AD15225" s="24" t="s">
        <v>2378</v>
      </c>
      <c r="AF15225" s="3" t="s">
        <v>2337</v>
      </c>
      <c r="AG15225" s="3" t="s">
        <v>2337</v>
      </c>
      <c r="BB15225" s="27"/>
    </row>
    <row r="15226" spans="1:54" ht="16.5" customHeight="1">
      <c r="A15226" s="29">
        <v>43396</v>
      </c>
      <c r="B15226" s="1">
        <v>9978</v>
      </c>
      <c r="E15226" s="21">
        <v>1</v>
      </c>
      <c r="F15226" s="22" t="s">
        <v>1780</v>
      </c>
      <c r="G15226" s="22">
        <v>2018</v>
      </c>
      <c r="H15226" s="74">
        <v>0.51388888888888895</v>
      </c>
      <c r="L15226" s="5"/>
      <c r="P15226" s="32">
        <v>30</v>
      </c>
      <c r="Q15226" s="32">
        <v>20</v>
      </c>
      <c r="R15226" s="22" t="s">
        <v>3</v>
      </c>
      <c r="S15226" s="22" t="s">
        <v>43</v>
      </c>
      <c r="T15226" s="22" t="s">
        <v>56</v>
      </c>
      <c r="U15226" s="3" t="s">
        <v>1893</v>
      </c>
      <c r="V15226" s="22" t="s">
        <v>2376</v>
      </c>
      <c r="W15226" s="22" t="s">
        <v>2483</v>
      </c>
      <c r="Z15226" s="22">
        <v>44.388199999999998</v>
      </c>
      <c r="AA15226" s="22">
        <v>-121.86109999999999</v>
      </c>
      <c r="AB15226" s="3" t="s">
        <v>2310</v>
      </c>
      <c r="AD15226" s="24" t="s">
        <v>2378</v>
      </c>
      <c r="AF15226" s="3" t="s">
        <v>2337</v>
      </c>
      <c r="AG15226" s="3" t="s">
        <v>2337</v>
      </c>
      <c r="BB15226" s="27"/>
    </row>
    <row r="15227" spans="1:54" ht="16.5" customHeight="1">
      <c r="A15227" s="29">
        <v>43396</v>
      </c>
      <c r="B15227" s="1">
        <v>9979</v>
      </c>
      <c r="E15227" s="21">
        <v>20</v>
      </c>
      <c r="F15227" s="22" t="s">
        <v>1780</v>
      </c>
      <c r="G15227" s="22">
        <v>2018</v>
      </c>
      <c r="H15227" s="23">
        <v>0.58333333333333304</v>
      </c>
      <c r="L15227" s="5"/>
      <c r="P15227" s="32">
        <v>31</v>
      </c>
      <c r="Q15227" s="32">
        <v>1</v>
      </c>
      <c r="R15227" s="22" t="s">
        <v>3</v>
      </c>
      <c r="S15227" s="22" t="s">
        <v>43</v>
      </c>
      <c r="T15227" s="22" t="s">
        <v>272</v>
      </c>
      <c r="U15227" s="3" t="s">
        <v>1893</v>
      </c>
      <c r="V15227" s="22" t="s">
        <v>2377</v>
      </c>
      <c r="W15227" s="27" t="s">
        <v>418</v>
      </c>
      <c r="Z15227" s="22">
        <v>44.260300000000001</v>
      </c>
      <c r="AA15227" s="22">
        <v>-121.2542</v>
      </c>
      <c r="AB15227" s="3" t="s">
        <v>2310</v>
      </c>
      <c r="AD15227" s="24" t="s">
        <v>2379</v>
      </c>
      <c r="AF15227" s="3" t="s">
        <v>2337</v>
      </c>
      <c r="AG15227" s="3" t="s">
        <v>2337</v>
      </c>
      <c r="BB15227" s="27" t="s">
        <v>2354</v>
      </c>
    </row>
    <row r="15228" spans="1:54" ht="16.5" customHeight="1">
      <c r="A15228" s="29">
        <v>43396</v>
      </c>
      <c r="B15228" s="1">
        <v>9980</v>
      </c>
      <c r="E15228" s="21">
        <v>20</v>
      </c>
      <c r="F15228" s="22" t="s">
        <v>1780</v>
      </c>
      <c r="G15228" s="22">
        <v>2018</v>
      </c>
      <c r="H15228" s="23">
        <v>0.58333333333333304</v>
      </c>
      <c r="L15228" s="5"/>
      <c r="P15228" s="32">
        <v>31</v>
      </c>
      <c r="Q15228" s="32">
        <v>2</v>
      </c>
      <c r="R15228" s="22" t="s">
        <v>3</v>
      </c>
      <c r="S15228" s="22" t="s">
        <v>43</v>
      </c>
      <c r="T15228" s="22" t="s">
        <v>272</v>
      </c>
      <c r="U15228" s="3" t="s">
        <v>1893</v>
      </c>
      <c r="V15228" s="22" t="s">
        <v>2377</v>
      </c>
      <c r="W15228" s="27" t="s">
        <v>418</v>
      </c>
      <c r="Z15228" s="22">
        <v>44.260300000000001</v>
      </c>
      <c r="AA15228" s="22">
        <v>-121.2542</v>
      </c>
      <c r="AB15228" s="3" t="s">
        <v>2310</v>
      </c>
      <c r="AD15228" s="24" t="s">
        <v>2379</v>
      </c>
      <c r="AF15228" s="3" t="s">
        <v>2337</v>
      </c>
      <c r="AG15228" s="3" t="s">
        <v>2337</v>
      </c>
      <c r="BB15228" s="27"/>
    </row>
    <row r="15229" spans="1:54" ht="16.5" customHeight="1">
      <c r="A15229" s="29">
        <v>43396</v>
      </c>
      <c r="B15229" s="1">
        <v>9981</v>
      </c>
      <c r="E15229" s="21">
        <v>20</v>
      </c>
      <c r="F15229" s="22" t="s">
        <v>1780</v>
      </c>
      <c r="G15229" s="22">
        <v>2018</v>
      </c>
      <c r="H15229" s="23">
        <v>0.58333333333333304</v>
      </c>
      <c r="L15229" s="5"/>
      <c r="P15229" s="32">
        <v>31</v>
      </c>
      <c r="Q15229" s="32">
        <v>3</v>
      </c>
      <c r="R15229" s="22" t="s">
        <v>3</v>
      </c>
      <c r="S15229" s="22" t="s">
        <v>43</v>
      </c>
      <c r="T15229" s="22" t="s">
        <v>272</v>
      </c>
      <c r="U15229" s="3" t="s">
        <v>1893</v>
      </c>
      <c r="V15229" s="22" t="s">
        <v>2377</v>
      </c>
      <c r="W15229" s="27" t="s">
        <v>418</v>
      </c>
      <c r="Z15229" s="22">
        <v>44.260300000000001</v>
      </c>
      <c r="AA15229" s="22">
        <v>-121.2542</v>
      </c>
      <c r="AB15229" s="3" t="s">
        <v>2310</v>
      </c>
      <c r="AD15229" s="24" t="s">
        <v>2379</v>
      </c>
      <c r="AF15229" s="3" t="s">
        <v>2337</v>
      </c>
      <c r="AG15229" s="3" t="s">
        <v>2337</v>
      </c>
      <c r="BB15229" s="27"/>
    </row>
    <row r="15230" spans="1:54" ht="16.5" customHeight="1">
      <c r="A15230" s="29">
        <v>43396</v>
      </c>
      <c r="B15230" s="1">
        <v>9982</v>
      </c>
      <c r="E15230" s="21">
        <v>20</v>
      </c>
      <c r="F15230" s="22" t="s">
        <v>1780</v>
      </c>
      <c r="G15230" s="22">
        <v>2018</v>
      </c>
      <c r="H15230" s="23">
        <v>0.58333333333333304</v>
      </c>
      <c r="L15230" s="5"/>
      <c r="P15230" s="32">
        <v>31</v>
      </c>
      <c r="Q15230" s="32">
        <v>4</v>
      </c>
      <c r="R15230" s="22" t="s">
        <v>3</v>
      </c>
      <c r="S15230" s="22" t="s">
        <v>43</v>
      </c>
      <c r="T15230" s="22" t="s">
        <v>272</v>
      </c>
      <c r="U15230" s="3" t="s">
        <v>1893</v>
      </c>
      <c r="V15230" s="22" t="s">
        <v>2377</v>
      </c>
      <c r="W15230" s="27" t="s">
        <v>418</v>
      </c>
      <c r="Z15230" s="22">
        <v>44.260300000000001</v>
      </c>
      <c r="AA15230" s="22">
        <v>-121.2542</v>
      </c>
      <c r="AB15230" s="3" t="s">
        <v>2310</v>
      </c>
      <c r="AD15230" s="24" t="s">
        <v>2379</v>
      </c>
      <c r="AF15230" s="3" t="s">
        <v>2337</v>
      </c>
      <c r="AG15230" s="3" t="s">
        <v>2337</v>
      </c>
      <c r="BB15230" s="27"/>
    </row>
    <row r="15231" spans="1:54" ht="16.5" customHeight="1">
      <c r="A15231" s="29">
        <v>43396</v>
      </c>
      <c r="B15231" s="1">
        <v>9983</v>
      </c>
      <c r="E15231" s="21">
        <v>20</v>
      </c>
      <c r="F15231" s="22" t="s">
        <v>1780</v>
      </c>
      <c r="G15231" s="22">
        <v>2018</v>
      </c>
      <c r="H15231" s="23">
        <v>0.58333333333333304</v>
      </c>
      <c r="L15231" s="5"/>
      <c r="P15231" s="32">
        <v>31</v>
      </c>
      <c r="Q15231" s="32">
        <v>5</v>
      </c>
      <c r="R15231" s="22" t="s">
        <v>3</v>
      </c>
      <c r="S15231" s="22" t="s">
        <v>43</v>
      </c>
      <c r="T15231" s="22" t="s">
        <v>272</v>
      </c>
      <c r="U15231" s="3" t="s">
        <v>1893</v>
      </c>
      <c r="V15231" s="22" t="s">
        <v>2377</v>
      </c>
      <c r="W15231" s="27" t="s">
        <v>418</v>
      </c>
      <c r="Z15231" s="22">
        <v>44.260300000000001</v>
      </c>
      <c r="AA15231" s="22">
        <v>-121.2542</v>
      </c>
      <c r="AB15231" s="3" t="s">
        <v>2310</v>
      </c>
      <c r="AD15231" s="24" t="s">
        <v>2379</v>
      </c>
      <c r="AF15231" s="3" t="s">
        <v>2337</v>
      </c>
      <c r="AG15231" s="3" t="s">
        <v>2337</v>
      </c>
      <c r="BB15231" s="27"/>
    </row>
    <row r="15232" spans="1:54" ht="16.5" customHeight="1">
      <c r="A15232" s="29">
        <v>43396</v>
      </c>
      <c r="B15232" s="1">
        <v>9984</v>
      </c>
      <c r="E15232" s="21">
        <v>20</v>
      </c>
      <c r="F15232" s="22" t="s">
        <v>1780</v>
      </c>
      <c r="G15232" s="22">
        <v>2018</v>
      </c>
      <c r="H15232" s="23">
        <v>0.58333333333333304</v>
      </c>
      <c r="L15232" s="5"/>
      <c r="P15232" s="32">
        <v>31</v>
      </c>
      <c r="Q15232" s="32">
        <v>6</v>
      </c>
      <c r="R15232" s="22" t="s">
        <v>3</v>
      </c>
      <c r="S15232" s="22" t="s">
        <v>43</v>
      </c>
      <c r="T15232" s="22" t="s">
        <v>272</v>
      </c>
      <c r="U15232" s="3" t="s">
        <v>1893</v>
      </c>
      <c r="V15232" s="22" t="s">
        <v>2377</v>
      </c>
      <c r="W15232" s="27" t="s">
        <v>418</v>
      </c>
      <c r="Z15232" s="22">
        <v>44.260300000000001</v>
      </c>
      <c r="AA15232" s="22">
        <v>-121.2542</v>
      </c>
      <c r="AB15232" s="3" t="s">
        <v>2310</v>
      </c>
      <c r="AD15232" s="24" t="s">
        <v>2379</v>
      </c>
      <c r="AF15232" s="3" t="s">
        <v>2337</v>
      </c>
      <c r="AG15232" s="3" t="s">
        <v>2337</v>
      </c>
      <c r="BB15232" s="27"/>
    </row>
    <row r="15233" spans="1:54" ht="16.5" customHeight="1">
      <c r="A15233" s="29">
        <v>43396</v>
      </c>
      <c r="B15233" s="1">
        <v>9985</v>
      </c>
      <c r="E15233" s="21">
        <v>20</v>
      </c>
      <c r="F15233" s="22" t="s">
        <v>1780</v>
      </c>
      <c r="G15233" s="22">
        <v>2018</v>
      </c>
      <c r="H15233" s="23">
        <v>0.58333333333333304</v>
      </c>
      <c r="L15233" s="5"/>
      <c r="P15233" s="32">
        <v>31</v>
      </c>
      <c r="Q15233" s="32">
        <v>7</v>
      </c>
      <c r="R15233" s="22" t="s">
        <v>3</v>
      </c>
      <c r="S15233" s="22" t="s">
        <v>43</v>
      </c>
      <c r="T15233" s="22" t="s">
        <v>272</v>
      </c>
      <c r="U15233" s="3" t="s">
        <v>1893</v>
      </c>
      <c r="V15233" s="22" t="s">
        <v>2377</v>
      </c>
      <c r="W15233" s="27" t="s">
        <v>418</v>
      </c>
      <c r="Z15233" s="22">
        <v>44.260300000000001</v>
      </c>
      <c r="AA15233" s="22">
        <v>-121.2542</v>
      </c>
      <c r="AB15233" s="3" t="s">
        <v>2310</v>
      </c>
      <c r="AD15233" s="24" t="s">
        <v>2379</v>
      </c>
      <c r="AF15233" s="3" t="s">
        <v>2337</v>
      </c>
      <c r="AG15233" s="3" t="s">
        <v>2337</v>
      </c>
      <c r="BB15233" s="27"/>
    </row>
    <row r="15234" spans="1:54" ht="16.5" customHeight="1">
      <c r="A15234" s="29">
        <v>43396</v>
      </c>
      <c r="B15234" s="1">
        <v>9986</v>
      </c>
      <c r="E15234" s="21">
        <v>20</v>
      </c>
      <c r="F15234" s="22" t="s">
        <v>1780</v>
      </c>
      <c r="G15234" s="22">
        <v>2018</v>
      </c>
      <c r="H15234" s="23">
        <v>0.59375</v>
      </c>
      <c r="L15234" s="5"/>
      <c r="P15234" s="32">
        <v>31</v>
      </c>
      <c r="Q15234" s="32">
        <v>8</v>
      </c>
      <c r="R15234" s="22" t="s">
        <v>3</v>
      </c>
      <c r="S15234" s="22" t="s">
        <v>43</v>
      </c>
      <c r="T15234" s="22" t="s">
        <v>272</v>
      </c>
      <c r="U15234" s="3" t="s">
        <v>1893</v>
      </c>
      <c r="V15234" s="22" t="s">
        <v>2377</v>
      </c>
      <c r="W15234" s="27" t="s">
        <v>418</v>
      </c>
      <c r="Z15234" s="22">
        <v>44.260300000000001</v>
      </c>
      <c r="AA15234" s="22">
        <v>-121.2542</v>
      </c>
      <c r="AB15234" s="3" t="s">
        <v>2310</v>
      </c>
      <c r="AD15234" s="24" t="s">
        <v>2379</v>
      </c>
      <c r="AF15234" s="3" t="s">
        <v>2337</v>
      </c>
      <c r="AG15234" s="3" t="s">
        <v>2337</v>
      </c>
      <c r="BB15234" s="27"/>
    </row>
    <row r="15235" spans="1:54" ht="16.5" customHeight="1">
      <c r="A15235" s="29">
        <v>43396</v>
      </c>
      <c r="B15235" s="1">
        <v>9987</v>
      </c>
      <c r="E15235" s="21">
        <v>20</v>
      </c>
      <c r="F15235" s="22" t="s">
        <v>1780</v>
      </c>
      <c r="G15235" s="22">
        <v>2018</v>
      </c>
      <c r="H15235" s="23">
        <v>0.59375</v>
      </c>
      <c r="L15235" s="5"/>
      <c r="P15235" s="32">
        <v>31</v>
      </c>
      <c r="Q15235" s="32">
        <v>9</v>
      </c>
      <c r="R15235" s="22" t="s">
        <v>3</v>
      </c>
      <c r="S15235" s="22" t="s">
        <v>43</v>
      </c>
      <c r="T15235" s="22" t="s">
        <v>272</v>
      </c>
      <c r="U15235" s="3" t="s">
        <v>1893</v>
      </c>
      <c r="V15235" s="22" t="s">
        <v>2377</v>
      </c>
      <c r="W15235" s="27" t="s">
        <v>418</v>
      </c>
      <c r="Z15235" s="22">
        <v>44.260300000000001</v>
      </c>
      <c r="AA15235" s="22">
        <v>-121.2542</v>
      </c>
      <c r="AB15235" s="3" t="s">
        <v>2310</v>
      </c>
      <c r="AD15235" s="24" t="s">
        <v>2379</v>
      </c>
      <c r="AF15235" s="3" t="s">
        <v>2337</v>
      </c>
      <c r="AG15235" s="3" t="s">
        <v>2337</v>
      </c>
      <c r="BB15235" s="27"/>
    </row>
    <row r="15236" spans="1:54" ht="16.5" customHeight="1">
      <c r="A15236" s="29">
        <v>43396</v>
      </c>
      <c r="B15236" s="1">
        <v>9988</v>
      </c>
      <c r="E15236" s="21">
        <v>20</v>
      </c>
      <c r="F15236" s="22" t="s">
        <v>1780</v>
      </c>
      <c r="G15236" s="22">
        <v>2018</v>
      </c>
      <c r="H15236" s="23">
        <v>0.59375</v>
      </c>
      <c r="L15236" s="5"/>
      <c r="P15236" s="32">
        <v>31</v>
      </c>
      <c r="Q15236" s="32">
        <v>10</v>
      </c>
      <c r="R15236" s="22" t="s">
        <v>3</v>
      </c>
      <c r="S15236" s="22" t="s">
        <v>43</v>
      </c>
      <c r="T15236" s="22" t="s">
        <v>272</v>
      </c>
      <c r="U15236" s="3" t="s">
        <v>1893</v>
      </c>
      <c r="V15236" s="22" t="s">
        <v>2377</v>
      </c>
      <c r="W15236" s="27" t="s">
        <v>418</v>
      </c>
      <c r="Z15236" s="22">
        <v>44.260300000000001</v>
      </c>
      <c r="AA15236" s="22">
        <v>-121.2542</v>
      </c>
      <c r="AB15236" s="3" t="s">
        <v>2310</v>
      </c>
      <c r="AD15236" s="24" t="s">
        <v>2379</v>
      </c>
      <c r="AF15236" s="3" t="s">
        <v>2337</v>
      </c>
      <c r="AG15236" s="3" t="s">
        <v>2337</v>
      </c>
      <c r="BB15236" s="27"/>
    </row>
    <row r="15237" spans="1:54" ht="16.5" customHeight="1">
      <c r="A15237" s="29">
        <v>43396</v>
      </c>
      <c r="B15237" s="1">
        <v>9989</v>
      </c>
      <c r="E15237" s="21">
        <v>20</v>
      </c>
      <c r="F15237" s="22" t="s">
        <v>1780</v>
      </c>
      <c r="G15237" s="22">
        <v>2018</v>
      </c>
      <c r="H15237" s="23">
        <v>0.594444444444444</v>
      </c>
      <c r="L15237" s="5"/>
      <c r="P15237" s="32">
        <v>31</v>
      </c>
      <c r="Q15237" s="32">
        <v>11</v>
      </c>
      <c r="R15237" s="22" t="s">
        <v>3</v>
      </c>
      <c r="S15237" s="22" t="s">
        <v>43</v>
      </c>
      <c r="T15237" s="22" t="s">
        <v>272</v>
      </c>
      <c r="U15237" s="3" t="s">
        <v>1893</v>
      </c>
      <c r="V15237" s="22" t="s">
        <v>2377</v>
      </c>
      <c r="W15237" s="27" t="s">
        <v>418</v>
      </c>
      <c r="Z15237" s="22">
        <v>44.260300000000001</v>
      </c>
      <c r="AA15237" s="22">
        <v>-121.2542</v>
      </c>
      <c r="AB15237" s="3" t="s">
        <v>2310</v>
      </c>
      <c r="AD15237" s="24" t="s">
        <v>2379</v>
      </c>
      <c r="AF15237" s="3" t="s">
        <v>2337</v>
      </c>
      <c r="AG15237" s="3" t="s">
        <v>2337</v>
      </c>
      <c r="BB15237" s="27"/>
    </row>
    <row r="15238" spans="1:54" ht="16.5" customHeight="1">
      <c r="A15238" s="29">
        <v>43396</v>
      </c>
      <c r="B15238" s="1">
        <v>9990</v>
      </c>
      <c r="E15238" s="21">
        <v>20</v>
      </c>
      <c r="F15238" s="22" t="s">
        <v>1780</v>
      </c>
      <c r="G15238" s="22">
        <v>2018</v>
      </c>
      <c r="H15238" s="23">
        <v>0.594444444444444</v>
      </c>
      <c r="L15238" s="5"/>
      <c r="P15238" s="32">
        <v>31</v>
      </c>
      <c r="Q15238" s="32">
        <v>12</v>
      </c>
      <c r="R15238" s="22" t="s">
        <v>3</v>
      </c>
      <c r="S15238" s="22" t="s">
        <v>43</v>
      </c>
      <c r="T15238" s="22" t="s">
        <v>272</v>
      </c>
      <c r="U15238" s="3" t="s">
        <v>1893</v>
      </c>
      <c r="V15238" s="22" t="s">
        <v>2377</v>
      </c>
      <c r="W15238" s="27" t="s">
        <v>418</v>
      </c>
      <c r="Z15238" s="22">
        <v>44.260300000000001</v>
      </c>
      <c r="AA15238" s="22">
        <v>-121.2542</v>
      </c>
      <c r="AB15238" s="3" t="s">
        <v>2310</v>
      </c>
      <c r="AD15238" s="24" t="s">
        <v>2379</v>
      </c>
      <c r="AF15238" s="3" t="s">
        <v>2337</v>
      </c>
      <c r="AG15238" s="3" t="s">
        <v>2337</v>
      </c>
      <c r="BB15238" s="27"/>
    </row>
    <row r="15239" spans="1:54" ht="16.5" customHeight="1">
      <c r="A15239" s="29">
        <v>43396</v>
      </c>
      <c r="B15239" s="1">
        <v>9991</v>
      </c>
      <c r="E15239" s="21">
        <v>20</v>
      </c>
      <c r="F15239" s="22" t="s">
        <v>1780</v>
      </c>
      <c r="G15239" s="22">
        <v>2018</v>
      </c>
      <c r="H15239" s="23">
        <v>0.59722222222222199</v>
      </c>
      <c r="L15239" s="5"/>
      <c r="P15239" s="32">
        <v>31</v>
      </c>
      <c r="Q15239" s="32">
        <v>13</v>
      </c>
      <c r="R15239" s="22" t="s">
        <v>3</v>
      </c>
      <c r="S15239" s="22" t="s">
        <v>43</v>
      </c>
      <c r="T15239" s="22" t="s">
        <v>272</v>
      </c>
      <c r="U15239" s="3" t="s">
        <v>1893</v>
      </c>
      <c r="V15239" s="22" t="s">
        <v>2377</v>
      </c>
      <c r="W15239" s="27" t="s">
        <v>418</v>
      </c>
      <c r="Z15239" s="22">
        <v>44.260300000000001</v>
      </c>
      <c r="AA15239" s="22">
        <v>-121.2542</v>
      </c>
      <c r="AB15239" s="3" t="s">
        <v>2310</v>
      </c>
      <c r="AD15239" s="24" t="s">
        <v>2379</v>
      </c>
      <c r="AF15239" s="3" t="s">
        <v>2337</v>
      </c>
      <c r="AG15239" s="3" t="s">
        <v>2337</v>
      </c>
      <c r="BB15239" s="27"/>
    </row>
    <row r="15240" spans="1:54" ht="16.5" customHeight="1">
      <c r="A15240" s="29">
        <v>43396</v>
      </c>
      <c r="B15240" s="1">
        <v>9992</v>
      </c>
      <c r="E15240" s="21">
        <v>20</v>
      </c>
      <c r="F15240" s="22" t="s">
        <v>1780</v>
      </c>
      <c r="G15240" s="22">
        <v>2018</v>
      </c>
      <c r="H15240" s="23">
        <v>0.59722222222222199</v>
      </c>
      <c r="L15240" s="5"/>
      <c r="P15240" s="32">
        <v>31</v>
      </c>
      <c r="Q15240" s="32">
        <v>14</v>
      </c>
      <c r="R15240" s="22" t="s">
        <v>3</v>
      </c>
      <c r="S15240" s="22" t="s">
        <v>43</v>
      </c>
      <c r="T15240" s="22" t="s">
        <v>272</v>
      </c>
      <c r="U15240" s="3" t="s">
        <v>1893</v>
      </c>
      <c r="V15240" s="22" t="s">
        <v>2377</v>
      </c>
      <c r="W15240" s="27" t="s">
        <v>418</v>
      </c>
      <c r="Z15240" s="22">
        <v>44.260300000000001</v>
      </c>
      <c r="AA15240" s="22">
        <v>-121.2542</v>
      </c>
      <c r="AB15240" s="3" t="s">
        <v>2310</v>
      </c>
      <c r="AD15240" s="24" t="s">
        <v>2379</v>
      </c>
      <c r="AF15240" s="3" t="s">
        <v>2337</v>
      </c>
      <c r="AG15240" s="3" t="s">
        <v>2337</v>
      </c>
      <c r="BB15240" s="27"/>
    </row>
    <row r="15241" spans="1:54" ht="16.5" customHeight="1">
      <c r="A15241" s="29">
        <v>43396</v>
      </c>
      <c r="B15241" s="1">
        <v>9993</v>
      </c>
      <c r="E15241" s="21">
        <v>20</v>
      </c>
      <c r="F15241" s="22" t="s">
        <v>1780</v>
      </c>
      <c r="G15241" s="22">
        <v>2018</v>
      </c>
      <c r="H15241" s="23">
        <v>0.59861111111111098</v>
      </c>
      <c r="L15241" s="5"/>
      <c r="P15241" s="32">
        <v>31</v>
      </c>
      <c r="Q15241" s="32">
        <v>15</v>
      </c>
      <c r="R15241" s="22" t="s">
        <v>3</v>
      </c>
      <c r="S15241" s="22" t="s">
        <v>43</v>
      </c>
      <c r="T15241" s="22" t="s">
        <v>272</v>
      </c>
      <c r="U15241" s="3" t="s">
        <v>1893</v>
      </c>
      <c r="V15241" s="22" t="s">
        <v>2377</v>
      </c>
      <c r="W15241" s="27" t="s">
        <v>418</v>
      </c>
      <c r="Z15241" s="22">
        <v>44.260300000000001</v>
      </c>
      <c r="AA15241" s="22">
        <v>-121.2542</v>
      </c>
      <c r="AB15241" s="3" t="s">
        <v>2310</v>
      </c>
      <c r="AD15241" s="24" t="s">
        <v>2379</v>
      </c>
      <c r="AF15241" s="3" t="s">
        <v>2337</v>
      </c>
      <c r="AG15241" s="3" t="s">
        <v>2337</v>
      </c>
      <c r="BB15241" s="27"/>
    </row>
    <row r="15242" spans="1:54" ht="16.5" customHeight="1">
      <c r="A15242" s="29">
        <v>43396</v>
      </c>
      <c r="B15242" s="1">
        <v>9994</v>
      </c>
      <c r="E15242" s="21">
        <v>20</v>
      </c>
      <c r="F15242" s="22" t="s">
        <v>1780</v>
      </c>
      <c r="G15242" s="22">
        <v>2018</v>
      </c>
      <c r="H15242" s="23">
        <v>0.60069444444444398</v>
      </c>
      <c r="L15242" s="5"/>
      <c r="P15242" s="32">
        <v>31</v>
      </c>
      <c r="Q15242" s="32">
        <v>16</v>
      </c>
      <c r="R15242" s="22" t="s">
        <v>3</v>
      </c>
      <c r="S15242" s="22" t="s">
        <v>43</v>
      </c>
      <c r="T15242" s="22" t="s">
        <v>272</v>
      </c>
      <c r="U15242" s="3" t="s">
        <v>1893</v>
      </c>
      <c r="V15242" s="22" t="s">
        <v>2377</v>
      </c>
      <c r="W15242" s="27" t="s">
        <v>418</v>
      </c>
      <c r="Z15242" s="22">
        <v>44.260300000000001</v>
      </c>
      <c r="AA15242" s="22">
        <v>-121.2542</v>
      </c>
      <c r="AB15242" s="3" t="s">
        <v>2310</v>
      </c>
      <c r="AD15242" s="24" t="s">
        <v>2379</v>
      </c>
      <c r="AF15242" s="3" t="s">
        <v>2337</v>
      </c>
      <c r="AG15242" s="3" t="s">
        <v>2337</v>
      </c>
      <c r="BB15242" s="27"/>
    </row>
    <row r="15243" spans="1:54" ht="16.5" customHeight="1">
      <c r="A15243" s="29">
        <v>43396</v>
      </c>
      <c r="B15243" s="1">
        <v>9995</v>
      </c>
      <c r="E15243" s="21">
        <v>20</v>
      </c>
      <c r="F15243" s="22" t="s">
        <v>1780</v>
      </c>
      <c r="G15243" s="22">
        <v>2018</v>
      </c>
      <c r="H15243" s="23">
        <v>0.60069444444444398</v>
      </c>
      <c r="L15243" s="5"/>
      <c r="P15243" s="32">
        <v>31</v>
      </c>
      <c r="Q15243" s="32">
        <v>17</v>
      </c>
      <c r="R15243" s="22" t="s">
        <v>3</v>
      </c>
      <c r="S15243" s="22" t="s">
        <v>43</v>
      </c>
      <c r="T15243" s="22" t="s">
        <v>272</v>
      </c>
      <c r="U15243" s="3" t="s">
        <v>1893</v>
      </c>
      <c r="V15243" s="22" t="s">
        <v>2377</v>
      </c>
      <c r="W15243" s="27" t="s">
        <v>418</v>
      </c>
      <c r="Z15243" s="22">
        <v>44.260300000000001</v>
      </c>
      <c r="AA15243" s="22">
        <v>-121.2542</v>
      </c>
      <c r="AB15243" s="3" t="s">
        <v>2310</v>
      </c>
      <c r="AD15243" s="24" t="s">
        <v>2379</v>
      </c>
      <c r="AF15243" s="3" t="s">
        <v>2337</v>
      </c>
      <c r="AG15243" s="3" t="s">
        <v>2337</v>
      </c>
      <c r="BB15243" s="27"/>
    </row>
    <row r="15244" spans="1:54" ht="16.5" customHeight="1">
      <c r="A15244" s="29">
        <v>43396</v>
      </c>
      <c r="B15244" s="1">
        <v>9996</v>
      </c>
      <c r="E15244" s="21">
        <v>20</v>
      </c>
      <c r="F15244" s="22" t="s">
        <v>1780</v>
      </c>
      <c r="G15244" s="22">
        <v>2018</v>
      </c>
      <c r="H15244" s="23">
        <v>0.60138888888888897</v>
      </c>
      <c r="L15244" s="5"/>
      <c r="P15244" s="32">
        <v>31</v>
      </c>
      <c r="Q15244" s="32">
        <v>18</v>
      </c>
      <c r="R15244" s="22" t="s">
        <v>3</v>
      </c>
      <c r="S15244" s="22" t="s">
        <v>43</v>
      </c>
      <c r="T15244" s="22" t="s">
        <v>272</v>
      </c>
      <c r="U15244" s="3" t="s">
        <v>1893</v>
      </c>
      <c r="V15244" s="22" t="s">
        <v>2377</v>
      </c>
      <c r="W15244" s="27" t="s">
        <v>418</v>
      </c>
      <c r="Z15244" s="22">
        <v>44.260300000000001</v>
      </c>
      <c r="AA15244" s="22">
        <v>-121.2542</v>
      </c>
      <c r="AB15244" s="3" t="s">
        <v>2310</v>
      </c>
      <c r="AD15244" s="24" t="s">
        <v>2379</v>
      </c>
      <c r="AF15244" s="3" t="s">
        <v>2337</v>
      </c>
      <c r="AG15244" s="3" t="s">
        <v>2337</v>
      </c>
      <c r="BB15244" s="27"/>
    </row>
    <row r="15245" spans="1:54" ht="16.5" customHeight="1">
      <c r="A15245" s="29">
        <v>43396</v>
      </c>
      <c r="B15245" s="1">
        <v>9997</v>
      </c>
      <c r="E15245" s="21">
        <v>20</v>
      </c>
      <c r="F15245" s="22" t="s">
        <v>1780</v>
      </c>
      <c r="G15245" s="22">
        <v>2018</v>
      </c>
      <c r="H15245" s="23">
        <v>0.60277777777777797</v>
      </c>
      <c r="L15245" s="5"/>
      <c r="P15245" s="32">
        <v>31</v>
      </c>
      <c r="Q15245" s="32">
        <v>19</v>
      </c>
      <c r="R15245" s="22" t="s">
        <v>3</v>
      </c>
      <c r="S15245" s="22" t="s">
        <v>43</v>
      </c>
      <c r="T15245" s="22" t="s">
        <v>272</v>
      </c>
      <c r="U15245" s="3" t="s">
        <v>1893</v>
      </c>
      <c r="V15245" s="22" t="s">
        <v>2377</v>
      </c>
      <c r="W15245" s="27" t="s">
        <v>418</v>
      </c>
      <c r="Z15245" s="22">
        <v>44.260300000000001</v>
      </c>
      <c r="AA15245" s="22">
        <v>-121.2542</v>
      </c>
      <c r="AB15245" s="3" t="s">
        <v>2310</v>
      </c>
      <c r="AD15245" s="24" t="s">
        <v>2379</v>
      </c>
      <c r="AF15245" s="3" t="s">
        <v>2337</v>
      </c>
      <c r="AG15245" s="3" t="s">
        <v>2337</v>
      </c>
      <c r="BB15245" s="27"/>
    </row>
    <row r="15246" spans="1:54" ht="16.5" customHeight="1">
      <c r="A15246" s="29">
        <v>43396</v>
      </c>
      <c r="B15246" s="1">
        <v>9998</v>
      </c>
      <c r="E15246" s="21">
        <v>20</v>
      </c>
      <c r="F15246" s="22" t="s">
        <v>1780</v>
      </c>
      <c r="G15246" s="22">
        <v>2018</v>
      </c>
      <c r="H15246" s="23">
        <v>0.60416666666666696</v>
      </c>
      <c r="L15246" s="5"/>
      <c r="P15246" s="32">
        <v>31</v>
      </c>
      <c r="Q15246" s="32">
        <v>20</v>
      </c>
      <c r="R15246" s="22" t="s">
        <v>3</v>
      </c>
      <c r="S15246" s="22" t="s">
        <v>43</v>
      </c>
      <c r="T15246" s="22" t="s">
        <v>272</v>
      </c>
      <c r="U15246" s="3" t="s">
        <v>1893</v>
      </c>
      <c r="V15246" s="22" t="s">
        <v>2377</v>
      </c>
      <c r="W15246" s="27" t="s">
        <v>418</v>
      </c>
      <c r="Z15246" s="22">
        <v>44.260300000000001</v>
      </c>
      <c r="AA15246" s="22">
        <v>-121.2542</v>
      </c>
      <c r="AB15246" s="3" t="s">
        <v>2310</v>
      </c>
      <c r="AD15246" s="24" t="s">
        <v>2379</v>
      </c>
      <c r="AF15246" s="3" t="s">
        <v>2337</v>
      </c>
      <c r="AG15246" s="3" t="s">
        <v>2337</v>
      </c>
      <c r="BB15246" s="27"/>
    </row>
    <row r="15247" spans="1:54" ht="16.5" customHeight="1">
      <c r="A15247" s="29">
        <v>43396</v>
      </c>
      <c r="B15247" s="1">
        <v>9999</v>
      </c>
      <c r="E15247" s="21">
        <v>20</v>
      </c>
      <c r="F15247" s="22" t="s">
        <v>1780</v>
      </c>
      <c r="G15247" s="22">
        <v>2018</v>
      </c>
      <c r="H15247" s="23">
        <v>0.60416666666666696</v>
      </c>
      <c r="L15247" s="5"/>
      <c r="P15247" s="32">
        <v>31</v>
      </c>
      <c r="Q15247" s="32">
        <v>21</v>
      </c>
      <c r="R15247" s="22" t="s">
        <v>3</v>
      </c>
      <c r="S15247" s="22" t="s">
        <v>43</v>
      </c>
      <c r="T15247" s="22" t="s">
        <v>272</v>
      </c>
      <c r="U15247" s="3" t="s">
        <v>1893</v>
      </c>
      <c r="V15247" s="22" t="s">
        <v>2377</v>
      </c>
      <c r="W15247" s="27" t="s">
        <v>418</v>
      </c>
      <c r="Z15247" s="22">
        <v>44.260300000000001</v>
      </c>
      <c r="AA15247" s="22">
        <v>-121.2542</v>
      </c>
      <c r="AB15247" s="3" t="s">
        <v>2310</v>
      </c>
      <c r="AD15247" s="24" t="s">
        <v>2379</v>
      </c>
      <c r="AF15247" s="3" t="s">
        <v>2337</v>
      </c>
      <c r="AG15247" s="3" t="s">
        <v>2337</v>
      </c>
      <c r="BB15247" s="27"/>
    </row>
    <row r="15248" spans="1:54" ht="16.5" customHeight="1">
      <c r="A15248" s="29">
        <v>43396</v>
      </c>
      <c r="B15248" s="1">
        <v>10000</v>
      </c>
      <c r="E15248" s="21">
        <v>20</v>
      </c>
      <c r="F15248" s="22" t="s">
        <v>1780</v>
      </c>
      <c r="G15248" s="22">
        <v>2018</v>
      </c>
      <c r="H15248" s="23">
        <v>0.60416666666666696</v>
      </c>
      <c r="L15248" s="5"/>
      <c r="P15248" s="32">
        <v>31</v>
      </c>
      <c r="Q15248" s="32">
        <v>22</v>
      </c>
      <c r="R15248" s="22" t="s">
        <v>3</v>
      </c>
      <c r="S15248" s="22" t="s">
        <v>43</v>
      </c>
      <c r="T15248" s="22" t="s">
        <v>272</v>
      </c>
      <c r="U15248" s="3" t="s">
        <v>1893</v>
      </c>
      <c r="V15248" s="22" t="s">
        <v>2377</v>
      </c>
      <c r="W15248" s="27" t="s">
        <v>418</v>
      </c>
      <c r="Z15248" s="22">
        <v>44.260300000000001</v>
      </c>
      <c r="AA15248" s="22">
        <v>-121.2542</v>
      </c>
      <c r="AB15248" s="3" t="s">
        <v>2310</v>
      </c>
      <c r="AD15248" s="24" t="s">
        <v>2379</v>
      </c>
      <c r="AF15248" s="3" t="s">
        <v>2337</v>
      </c>
      <c r="AG15248" s="3" t="s">
        <v>2337</v>
      </c>
      <c r="BB15248" s="27"/>
    </row>
    <row r="15249" spans="1:54" ht="16.5" customHeight="1">
      <c r="A15249" s="29">
        <v>43396</v>
      </c>
      <c r="B15249" s="1">
        <v>10001</v>
      </c>
      <c r="E15249" s="21">
        <v>20</v>
      </c>
      <c r="F15249" s="22" t="s">
        <v>1780</v>
      </c>
      <c r="G15249" s="22">
        <v>2018</v>
      </c>
      <c r="H15249" s="23">
        <v>0.60416666666666696</v>
      </c>
      <c r="L15249" s="5"/>
      <c r="P15249" s="32">
        <v>31</v>
      </c>
      <c r="Q15249" s="32">
        <v>23</v>
      </c>
      <c r="R15249" s="22" t="s">
        <v>3</v>
      </c>
      <c r="S15249" s="22" t="s">
        <v>43</v>
      </c>
      <c r="T15249" s="22" t="s">
        <v>272</v>
      </c>
      <c r="U15249" s="3" t="s">
        <v>1893</v>
      </c>
      <c r="V15249" s="22" t="s">
        <v>2377</v>
      </c>
      <c r="W15249" s="27" t="s">
        <v>418</v>
      </c>
      <c r="Z15249" s="22">
        <v>44.260300000000001</v>
      </c>
      <c r="AA15249" s="22">
        <v>-121.2542</v>
      </c>
      <c r="AB15249" s="3" t="s">
        <v>2310</v>
      </c>
      <c r="AD15249" s="24" t="s">
        <v>2379</v>
      </c>
      <c r="AF15249" s="3" t="s">
        <v>2337</v>
      </c>
      <c r="AG15249" s="3" t="s">
        <v>2337</v>
      </c>
      <c r="BB15249" s="27"/>
    </row>
    <row r="15250" spans="1:54" ht="16.5" customHeight="1">
      <c r="A15250" s="29">
        <v>43396</v>
      </c>
      <c r="B15250" s="1">
        <v>10002</v>
      </c>
      <c r="E15250" s="21">
        <v>20</v>
      </c>
      <c r="F15250" s="22" t="s">
        <v>1780</v>
      </c>
      <c r="G15250" s="22">
        <v>2018</v>
      </c>
      <c r="H15250" s="23">
        <v>0.60555555555555596</v>
      </c>
      <c r="L15250" s="5"/>
      <c r="P15250" s="32">
        <v>31</v>
      </c>
      <c r="Q15250" s="32">
        <v>24</v>
      </c>
      <c r="R15250" s="22" t="s">
        <v>3</v>
      </c>
      <c r="S15250" s="22" t="s">
        <v>43</v>
      </c>
      <c r="T15250" s="22" t="s">
        <v>272</v>
      </c>
      <c r="U15250" s="3" t="s">
        <v>1893</v>
      </c>
      <c r="V15250" s="22" t="s">
        <v>2377</v>
      </c>
      <c r="W15250" s="27" t="s">
        <v>418</v>
      </c>
      <c r="Z15250" s="22">
        <v>44.260300000000001</v>
      </c>
      <c r="AA15250" s="22">
        <v>-121.2542</v>
      </c>
      <c r="AB15250" s="3" t="s">
        <v>2310</v>
      </c>
      <c r="AD15250" s="24" t="s">
        <v>2379</v>
      </c>
      <c r="AF15250" s="3" t="s">
        <v>2337</v>
      </c>
      <c r="AG15250" s="3" t="s">
        <v>2337</v>
      </c>
      <c r="BB15250" s="27"/>
    </row>
    <row r="15251" spans="1:54" ht="16.5" customHeight="1">
      <c r="A15251" s="29">
        <v>43396</v>
      </c>
      <c r="B15251" s="1">
        <v>10003</v>
      </c>
      <c r="E15251" s="21">
        <v>20</v>
      </c>
      <c r="F15251" s="22" t="s">
        <v>1780</v>
      </c>
      <c r="G15251" s="22">
        <v>2018</v>
      </c>
      <c r="H15251" s="23">
        <v>0.60555555555555596</v>
      </c>
      <c r="L15251" s="5"/>
      <c r="P15251" s="32">
        <v>31</v>
      </c>
      <c r="Q15251" s="32">
        <v>25</v>
      </c>
      <c r="R15251" s="22" t="s">
        <v>3</v>
      </c>
      <c r="S15251" s="22" t="s">
        <v>43</v>
      </c>
      <c r="T15251" s="22" t="s">
        <v>272</v>
      </c>
      <c r="U15251" s="3" t="s">
        <v>1893</v>
      </c>
      <c r="V15251" s="22" t="s">
        <v>2377</v>
      </c>
      <c r="W15251" s="27" t="s">
        <v>418</v>
      </c>
      <c r="Z15251" s="22">
        <v>44.260300000000001</v>
      </c>
      <c r="AA15251" s="22">
        <v>-121.2542</v>
      </c>
      <c r="AB15251" s="3" t="s">
        <v>2310</v>
      </c>
      <c r="AD15251" s="24" t="s">
        <v>2379</v>
      </c>
      <c r="AF15251" s="3" t="s">
        <v>2337</v>
      </c>
      <c r="AG15251" s="3" t="s">
        <v>2337</v>
      </c>
      <c r="BB15251" s="27"/>
    </row>
    <row r="15252" spans="1:54" ht="16.5" customHeight="1">
      <c r="A15252" s="29">
        <v>43396</v>
      </c>
      <c r="B15252" s="1">
        <v>10004</v>
      </c>
      <c r="E15252" s="21">
        <v>20</v>
      </c>
      <c r="F15252" s="22" t="s">
        <v>1780</v>
      </c>
      <c r="G15252" s="22">
        <v>2018</v>
      </c>
      <c r="H15252" s="23">
        <v>0.60763888888888895</v>
      </c>
      <c r="L15252" s="5"/>
      <c r="P15252" s="32">
        <v>31</v>
      </c>
      <c r="Q15252" s="32">
        <v>26</v>
      </c>
      <c r="R15252" s="22" t="s">
        <v>3</v>
      </c>
      <c r="S15252" s="22" t="s">
        <v>43</v>
      </c>
      <c r="T15252" s="22" t="s">
        <v>272</v>
      </c>
      <c r="U15252" s="3" t="s">
        <v>1893</v>
      </c>
      <c r="V15252" s="22" t="s">
        <v>2377</v>
      </c>
      <c r="W15252" s="27" t="s">
        <v>418</v>
      </c>
      <c r="Z15252" s="22">
        <v>44.260300000000001</v>
      </c>
      <c r="AA15252" s="22">
        <v>-121.2542</v>
      </c>
      <c r="AB15252" s="3" t="s">
        <v>2310</v>
      </c>
      <c r="AD15252" s="24" t="s">
        <v>2379</v>
      </c>
      <c r="AF15252" s="3" t="s">
        <v>2337</v>
      </c>
      <c r="AG15252" s="3" t="s">
        <v>2337</v>
      </c>
      <c r="BB15252" s="27"/>
    </row>
    <row r="15253" spans="1:54" ht="16.5" customHeight="1">
      <c r="A15253" s="29">
        <v>43396</v>
      </c>
      <c r="B15253" s="1">
        <v>10005</v>
      </c>
      <c r="E15253" s="21">
        <v>20</v>
      </c>
      <c r="F15253" s="22" t="s">
        <v>1780</v>
      </c>
      <c r="G15253" s="22">
        <v>2018</v>
      </c>
      <c r="H15253" s="23">
        <v>0.60763888888888895</v>
      </c>
      <c r="L15253" s="5"/>
      <c r="P15253" s="32">
        <v>31</v>
      </c>
      <c r="Q15253" s="32">
        <v>27</v>
      </c>
      <c r="R15253" s="22" t="s">
        <v>3</v>
      </c>
      <c r="S15253" s="22" t="s">
        <v>43</v>
      </c>
      <c r="T15253" s="22" t="s">
        <v>272</v>
      </c>
      <c r="U15253" s="3" t="s">
        <v>1893</v>
      </c>
      <c r="V15253" s="22" t="s">
        <v>2377</v>
      </c>
      <c r="W15253" s="27" t="s">
        <v>418</v>
      </c>
      <c r="Z15253" s="22">
        <v>44.260300000000001</v>
      </c>
      <c r="AA15253" s="22">
        <v>-121.2542</v>
      </c>
      <c r="AB15253" s="3" t="s">
        <v>2310</v>
      </c>
      <c r="AD15253" s="24" t="s">
        <v>2379</v>
      </c>
      <c r="AF15253" s="3" t="s">
        <v>2337</v>
      </c>
      <c r="AG15253" s="3" t="s">
        <v>2337</v>
      </c>
      <c r="BB15253" s="27"/>
    </row>
    <row r="15254" spans="1:54" ht="16.5" customHeight="1">
      <c r="A15254" s="29">
        <v>43396</v>
      </c>
      <c r="B15254" s="1">
        <v>10006</v>
      </c>
      <c r="E15254" s="21">
        <v>20</v>
      </c>
      <c r="F15254" s="22" t="s">
        <v>1780</v>
      </c>
      <c r="G15254" s="22">
        <v>2018</v>
      </c>
      <c r="H15254" s="23">
        <v>0.60972222222222205</v>
      </c>
      <c r="L15254" s="5"/>
      <c r="P15254" s="32">
        <v>31</v>
      </c>
      <c r="Q15254" s="32">
        <v>28</v>
      </c>
      <c r="R15254" s="22" t="s">
        <v>3</v>
      </c>
      <c r="S15254" s="22" t="s">
        <v>43</v>
      </c>
      <c r="T15254" s="22" t="s">
        <v>272</v>
      </c>
      <c r="U15254" s="3" t="s">
        <v>1893</v>
      </c>
      <c r="V15254" s="22" t="s">
        <v>2377</v>
      </c>
      <c r="W15254" s="27" t="s">
        <v>418</v>
      </c>
      <c r="Z15254" s="22">
        <v>44.260300000000001</v>
      </c>
      <c r="AA15254" s="22">
        <v>-121.2542</v>
      </c>
      <c r="AB15254" s="3" t="s">
        <v>2310</v>
      </c>
      <c r="AD15254" s="24" t="s">
        <v>2379</v>
      </c>
      <c r="AF15254" s="3" t="s">
        <v>2337</v>
      </c>
      <c r="AG15254" s="3" t="s">
        <v>2337</v>
      </c>
      <c r="BB15254" s="27"/>
    </row>
    <row r="15255" spans="1:54" ht="16.5" customHeight="1">
      <c r="A15255" s="29">
        <v>43396</v>
      </c>
      <c r="B15255" s="1">
        <v>10007</v>
      </c>
      <c r="E15255" s="21">
        <v>20</v>
      </c>
      <c r="F15255" s="22" t="s">
        <v>1780</v>
      </c>
      <c r="G15255" s="22">
        <v>2018</v>
      </c>
      <c r="H15255" s="23">
        <v>0.60972222222222205</v>
      </c>
      <c r="L15255" s="5"/>
      <c r="P15255" s="32">
        <v>31</v>
      </c>
      <c r="Q15255" s="32">
        <v>29</v>
      </c>
      <c r="R15255" s="22" t="s">
        <v>3</v>
      </c>
      <c r="S15255" s="22" t="s">
        <v>43</v>
      </c>
      <c r="T15255" s="22" t="s">
        <v>272</v>
      </c>
      <c r="U15255" s="3" t="s">
        <v>1893</v>
      </c>
      <c r="V15255" s="22" t="s">
        <v>2377</v>
      </c>
      <c r="W15255" s="27" t="s">
        <v>418</v>
      </c>
      <c r="Z15255" s="22">
        <v>44.260300000000001</v>
      </c>
      <c r="AA15255" s="22">
        <v>-121.2542</v>
      </c>
      <c r="AB15255" s="3" t="s">
        <v>2310</v>
      </c>
      <c r="AD15255" s="24" t="s">
        <v>2379</v>
      </c>
      <c r="AF15255" s="3" t="s">
        <v>2337</v>
      </c>
      <c r="AG15255" s="3" t="s">
        <v>2337</v>
      </c>
      <c r="BB15255" s="27"/>
    </row>
    <row r="15256" spans="1:54" ht="16.5" customHeight="1">
      <c r="A15256" s="29">
        <v>43396</v>
      </c>
      <c r="B15256" s="1">
        <v>10008</v>
      </c>
      <c r="E15256" s="21">
        <v>20</v>
      </c>
      <c r="F15256" s="22" t="s">
        <v>1780</v>
      </c>
      <c r="G15256" s="22">
        <v>2018</v>
      </c>
      <c r="H15256" s="23">
        <v>0.61111111111111105</v>
      </c>
      <c r="L15256" s="5"/>
      <c r="P15256" s="32">
        <v>31</v>
      </c>
      <c r="Q15256" s="32">
        <v>30</v>
      </c>
      <c r="R15256" s="22" t="s">
        <v>3</v>
      </c>
      <c r="S15256" s="22" t="s">
        <v>43</v>
      </c>
      <c r="T15256" s="22" t="s">
        <v>272</v>
      </c>
      <c r="U15256" s="3" t="s">
        <v>1893</v>
      </c>
      <c r="V15256" s="22" t="s">
        <v>2377</v>
      </c>
      <c r="W15256" s="27" t="s">
        <v>418</v>
      </c>
      <c r="Z15256" s="22">
        <v>44.260300000000001</v>
      </c>
      <c r="AA15256" s="22">
        <v>-121.2542</v>
      </c>
      <c r="AB15256" s="3" t="s">
        <v>2310</v>
      </c>
      <c r="AD15256" s="24" t="s">
        <v>2379</v>
      </c>
      <c r="AF15256" s="3" t="s">
        <v>2337</v>
      </c>
      <c r="AG15256" s="3" t="s">
        <v>2337</v>
      </c>
      <c r="BB15256" s="27"/>
    </row>
    <row r="15257" spans="1:54" ht="16.5" customHeight="1">
      <c r="A15257" s="29">
        <v>43396</v>
      </c>
      <c r="B15257" s="1">
        <v>10009</v>
      </c>
      <c r="E15257" s="21">
        <v>20</v>
      </c>
      <c r="F15257" s="22" t="s">
        <v>1780</v>
      </c>
      <c r="G15257" s="22">
        <v>2018</v>
      </c>
      <c r="H15257" s="23">
        <v>0.61111111111111105</v>
      </c>
      <c r="L15257" s="5"/>
      <c r="P15257" s="32">
        <v>31</v>
      </c>
      <c r="Q15257" s="32">
        <v>31</v>
      </c>
      <c r="R15257" s="22" t="s">
        <v>3</v>
      </c>
      <c r="S15257" s="22" t="s">
        <v>43</v>
      </c>
      <c r="T15257" s="22" t="s">
        <v>272</v>
      </c>
      <c r="U15257" s="3" t="s">
        <v>1893</v>
      </c>
      <c r="V15257" s="22" t="s">
        <v>2377</v>
      </c>
      <c r="W15257" s="27" t="s">
        <v>418</v>
      </c>
      <c r="Z15257" s="22">
        <v>44.260300000000001</v>
      </c>
      <c r="AA15257" s="22">
        <v>-121.2542</v>
      </c>
      <c r="AB15257" s="3" t="s">
        <v>2310</v>
      </c>
      <c r="AD15257" s="24" t="s">
        <v>2379</v>
      </c>
      <c r="AF15257" s="3" t="s">
        <v>2337</v>
      </c>
      <c r="AG15257" s="3" t="s">
        <v>2337</v>
      </c>
      <c r="BB15257" s="27"/>
    </row>
    <row r="15258" spans="1:54" ht="16.5" customHeight="1">
      <c r="A15258" s="29">
        <v>43396</v>
      </c>
      <c r="B15258" s="1">
        <v>10010</v>
      </c>
      <c r="E15258" s="21">
        <v>20</v>
      </c>
      <c r="F15258" s="22" t="s">
        <v>1780</v>
      </c>
      <c r="G15258" s="22">
        <v>2018</v>
      </c>
      <c r="H15258" s="23">
        <v>0.61458333333333304</v>
      </c>
      <c r="L15258" s="5"/>
      <c r="P15258" s="32">
        <v>31</v>
      </c>
      <c r="Q15258" s="32">
        <v>32</v>
      </c>
      <c r="R15258" s="22" t="s">
        <v>3</v>
      </c>
      <c r="S15258" s="22" t="s">
        <v>43</v>
      </c>
      <c r="T15258" s="22" t="s">
        <v>272</v>
      </c>
      <c r="U15258" s="3" t="s">
        <v>1893</v>
      </c>
      <c r="V15258" s="22" t="s">
        <v>2377</v>
      </c>
      <c r="W15258" s="27" t="s">
        <v>418</v>
      </c>
      <c r="Z15258" s="22">
        <v>44.260300000000001</v>
      </c>
      <c r="AA15258" s="22">
        <v>-121.2542</v>
      </c>
      <c r="AB15258" s="3" t="s">
        <v>2310</v>
      </c>
      <c r="AD15258" s="24" t="s">
        <v>2379</v>
      </c>
      <c r="AF15258" s="3" t="s">
        <v>2337</v>
      </c>
      <c r="AG15258" s="3" t="s">
        <v>2337</v>
      </c>
      <c r="BB15258" s="27"/>
    </row>
    <row r="15259" spans="1:54" ht="16.5" customHeight="1">
      <c r="A15259" s="29">
        <v>43396</v>
      </c>
      <c r="B15259" s="1">
        <v>10011</v>
      </c>
      <c r="E15259" s="21">
        <v>20</v>
      </c>
      <c r="F15259" s="22" t="s">
        <v>1780</v>
      </c>
      <c r="G15259" s="22">
        <v>2018</v>
      </c>
      <c r="H15259" s="23">
        <v>0.61805555555555602</v>
      </c>
      <c r="L15259" s="5"/>
      <c r="P15259" s="32">
        <v>31</v>
      </c>
      <c r="Q15259" s="32">
        <v>33</v>
      </c>
      <c r="R15259" s="22" t="s">
        <v>3</v>
      </c>
      <c r="S15259" s="22" t="s">
        <v>43</v>
      </c>
      <c r="T15259" s="22" t="s">
        <v>272</v>
      </c>
      <c r="U15259" s="3" t="s">
        <v>1893</v>
      </c>
      <c r="V15259" s="22" t="s">
        <v>2377</v>
      </c>
      <c r="W15259" s="27" t="s">
        <v>418</v>
      </c>
      <c r="Z15259" s="22">
        <v>44.260300000000001</v>
      </c>
      <c r="AA15259" s="22">
        <v>-121.2542</v>
      </c>
      <c r="AB15259" s="3" t="s">
        <v>2310</v>
      </c>
      <c r="AD15259" s="24" t="s">
        <v>2379</v>
      </c>
      <c r="AF15259" s="3" t="s">
        <v>2337</v>
      </c>
      <c r="AG15259" s="3" t="s">
        <v>2337</v>
      </c>
      <c r="BB15259" s="27"/>
    </row>
    <row r="15260" spans="1:54" ht="16.5" customHeight="1">
      <c r="A15260" s="29">
        <v>43396</v>
      </c>
      <c r="B15260" s="1">
        <v>10012</v>
      </c>
      <c r="E15260" s="21">
        <v>20</v>
      </c>
      <c r="F15260" s="22" t="s">
        <v>1780</v>
      </c>
      <c r="G15260" s="22">
        <v>2018</v>
      </c>
      <c r="H15260" s="23">
        <v>0.62847222222222199</v>
      </c>
      <c r="L15260" s="5"/>
      <c r="P15260" s="32">
        <v>31</v>
      </c>
      <c r="Q15260" s="32">
        <v>34</v>
      </c>
      <c r="R15260" s="22" t="s">
        <v>3</v>
      </c>
      <c r="S15260" s="22" t="s">
        <v>43</v>
      </c>
      <c r="T15260" s="22" t="s">
        <v>272</v>
      </c>
      <c r="U15260" s="3" t="s">
        <v>1893</v>
      </c>
      <c r="V15260" s="22" t="s">
        <v>2377</v>
      </c>
      <c r="W15260" s="27" t="s">
        <v>418</v>
      </c>
      <c r="Z15260" s="22">
        <v>44.260300000000001</v>
      </c>
      <c r="AA15260" s="22">
        <v>-121.2542</v>
      </c>
      <c r="AB15260" s="3" t="s">
        <v>2310</v>
      </c>
      <c r="AD15260" s="24" t="s">
        <v>2379</v>
      </c>
      <c r="AF15260" s="3" t="s">
        <v>2337</v>
      </c>
      <c r="AG15260" s="3" t="s">
        <v>2337</v>
      </c>
      <c r="BB15260" s="27"/>
    </row>
    <row r="15261" spans="1:54" ht="16.5" customHeight="1">
      <c r="A15261" s="29">
        <v>43396</v>
      </c>
      <c r="B15261" s="1">
        <v>10013</v>
      </c>
      <c r="E15261" s="21">
        <v>20</v>
      </c>
      <c r="F15261" s="22" t="s">
        <v>1780</v>
      </c>
      <c r="G15261" s="22">
        <v>2018</v>
      </c>
      <c r="H15261" s="23">
        <v>0.63194444444444398</v>
      </c>
      <c r="L15261" s="5"/>
      <c r="P15261" s="32">
        <v>31</v>
      </c>
      <c r="Q15261" s="32">
        <v>35</v>
      </c>
      <c r="R15261" s="22" t="s">
        <v>3</v>
      </c>
      <c r="S15261" s="22" t="s">
        <v>43</v>
      </c>
      <c r="T15261" s="22" t="s">
        <v>272</v>
      </c>
      <c r="U15261" s="3" t="s">
        <v>1893</v>
      </c>
      <c r="V15261" s="22" t="s">
        <v>2377</v>
      </c>
      <c r="W15261" s="27" t="s">
        <v>418</v>
      </c>
      <c r="Z15261" s="22">
        <v>44.260300000000001</v>
      </c>
      <c r="AA15261" s="22">
        <v>-121.2542</v>
      </c>
      <c r="AB15261" s="3" t="s">
        <v>2310</v>
      </c>
      <c r="AD15261" s="24" t="s">
        <v>2379</v>
      </c>
      <c r="AF15261" s="3" t="s">
        <v>2337</v>
      </c>
      <c r="AG15261" s="3" t="s">
        <v>2337</v>
      </c>
      <c r="BB15261" s="27"/>
    </row>
    <row r="15262" spans="1:54" ht="16.5" customHeight="1">
      <c r="A15262" s="29">
        <v>43396</v>
      </c>
      <c r="B15262" s="1">
        <v>10014</v>
      </c>
      <c r="E15262" s="21">
        <v>20</v>
      </c>
      <c r="F15262" s="22" t="s">
        <v>1780</v>
      </c>
      <c r="G15262" s="22">
        <v>2018</v>
      </c>
      <c r="H15262" s="23">
        <v>0.63333333333333297</v>
      </c>
      <c r="L15262" s="5"/>
      <c r="P15262" s="32">
        <v>31</v>
      </c>
      <c r="Q15262" s="32">
        <v>36</v>
      </c>
      <c r="R15262" s="22" t="s">
        <v>3</v>
      </c>
      <c r="S15262" s="22" t="s">
        <v>43</v>
      </c>
      <c r="T15262" s="22" t="s">
        <v>272</v>
      </c>
      <c r="U15262" s="3" t="s">
        <v>1893</v>
      </c>
      <c r="V15262" s="22" t="s">
        <v>2377</v>
      </c>
      <c r="W15262" s="27" t="s">
        <v>418</v>
      </c>
      <c r="Z15262" s="22">
        <v>44.260300000000001</v>
      </c>
      <c r="AA15262" s="22">
        <v>-121.2542</v>
      </c>
      <c r="AB15262" s="3" t="s">
        <v>2310</v>
      </c>
      <c r="AD15262" s="24" t="s">
        <v>2379</v>
      </c>
      <c r="AF15262" s="3" t="s">
        <v>2337</v>
      </c>
      <c r="AG15262" s="3" t="s">
        <v>2337</v>
      </c>
      <c r="BB15262" s="27"/>
    </row>
    <row r="15263" spans="1:54" ht="16.5" customHeight="1">
      <c r="A15263" s="29">
        <v>43396</v>
      </c>
      <c r="B15263" s="1">
        <v>10015</v>
      </c>
      <c r="E15263" s="21">
        <v>20</v>
      </c>
      <c r="F15263" s="22" t="s">
        <v>1780</v>
      </c>
      <c r="G15263" s="22">
        <v>2018</v>
      </c>
      <c r="H15263" s="23">
        <v>0.63541666666666696</v>
      </c>
      <c r="L15263" s="5"/>
      <c r="P15263" s="32">
        <v>31</v>
      </c>
      <c r="Q15263" s="32">
        <v>37</v>
      </c>
      <c r="R15263" s="22" t="s">
        <v>3</v>
      </c>
      <c r="S15263" s="22" t="s">
        <v>43</v>
      </c>
      <c r="T15263" s="22" t="s">
        <v>272</v>
      </c>
      <c r="U15263" s="3" t="s">
        <v>1893</v>
      </c>
      <c r="V15263" s="22" t="s">
        <v>2377</v>
      </c>
      <c r="W15263" s="27" t="s">
        <v>418</v>
      </c>
      <c r="Z15263" s="22">
        <v>44.260300000000001</v>
      </c>
      <c r="AA15263" s="22">
        <v>-121.2542</v>
      </c>
      <c r="AB15263" s="3" t="s">
        <v>2310</v>
      </c>
      <c r="AD15263" s="24" t="s">
        <v>2379</v>
      </c>
      <c r="AF15263" s="3" t="s">
        <v>2337</v>
      </c>
      <c r="AG15263" s="3" t="s">
        <v>2337</v>
      </c>
      <c r="BB15263" s="27"/>
    </row>
    <row r="15264" spans="1:54" ht="16.5" customHeight="1">
      <c r="A15264" s="29">
        <v>43396</v>
      </c>
      <c r="B15264" s="1">
        <v>10016</v>
      </c>
      <c r="E15264" s="21">
        <v>20</v>
      </c>
      <c r="F15264" s="22" t="s">
        <v>1780</v>
      </c>
      <c r="G15264" s="22">
        <v>2018</v>
      </c>
      <c r="H15264" s="23">
        <v>0.63749999999999996</v>
      </c>
      <c r="L15264" s="5"/>
      <c r="P15264" s="32">
        <v>31</v>
      </c>
      <c r="Q15264" s="32">
        <v>38</v>
      </c>
      <c r="R15264" s="22" t="s">
        <v>3</v>
      </c>
      <c r="S15264" s="22" t="s">
        <v>43</v>
      </c>
      <c r="T15264" s="22" t="s">
        <v>272</v>
      </c>
      <c r="U15264" s="3" t="s">
        <v>1893</v>
      </c>
      <c r="V15264" s="22" t="s">
        <v>2377</v>
      </c>
      <c r="W15264" s="27" t="s">
        <v>418</v>
      </c>
      <c r="Z15264" s="22">
        <v>44.260300000000001</v>
      </c>
      <c r="AA15264" s="22">
        <v>-121.2542</v>
      </c>
      <c r="AB15264" s="3" t="s">
        <v>2310</v>
      </c>
      <c r="AD15264" s="24" t="s">
        <v>2379</v>
      </c>
      <c r="AF15264" s="3" t="s">
        <v>2337</v>
      </c>
      <c r="AG15264" s="3" t="s">
        <v>2337</v>
      </c>
      <c r="BB15264" s="27"/>
    </row>
    <row r="15265" spans="1:54" ht="16.5" customHeight="1">
      <c r="A15265" s="29">
        <v>43396</v>
      </c>
      <c r="B15265" s="1">
        <v>10017</v>
      </c>
      <c r="E15265" s="21">
        <v>20</v>
      </c>
      <c r="F15265" s="22" t="s">
        <v>1780</v>
      </c>
      <c r="G15265" s="22">
        <v>2018</v>
      </c>
      <c r="H15265" s="23">
        <v>0.63888888888888895</v>
      </c>
      <c r="L15265" s="5"/>
      <c r="P15265" s="32">
        <v>31</v>
      </c>
      <c r="Q15265" s="32">
        <v>39</v>
      </c>
      <c r="R15265" s="22" t="s">
        <v>3</v>
      </c>
      <c r="S15265" s="22" t="s">
        <v>43</v>
      </c>
      <c r="T15265" s="22" t="s">
        <v>272</v>
      </c>
      <c r="U15265" s="3" t="s">
        <v>1893</v>
      </c>
      <c r="V15265" s="22" t="s">
        <v>2377</v>
      </c>
      <c r="W15265" s="27" t="s">
        <v>418</v>
      </c>
      <c r="Z15265" s="22">
        <v>44.260300000000001</v>
      </c>
      <c r="AA15265" s="22">
        <v>-121.2542</v>
      </c>
      <c r="AB15265" s="3" t="s">
        <v>2310</v>
      </c>
      <c r="AD15265" s="24" t="s">
        <v>2379</v>
      </c>
      <c r="AF15265" s="3" t="s">
        <v>2337</v>
      </c>
      <c r="AG15265" s="3" t="s">
        <v>2337</v>
      </c>
      <c r="BB15265" s="27"/>
    </row>
    <row r="15266" spans="1:54" ht="16.5" customHeight="1">
      <c r="A15266" s="29">
        <v>43396</v>
      </c>
      <c r="B15266" s="1">
        <v>10018</v>
      </c>
      <c r="E15266" s="21">
        <v>20</v>
      </c>
      <c r="F15266" s="22" t="s">
        <v>1780</v>
      </c>
      <c r="G15266" s="22">
        <v>2018</v>
      </c>
      <c r="H15266" s="23">
        <v>0.64236111111111105</v>
      </c>
      <c r="L15266" s="5"/>
      <c r="P15266" s="32">
        <v>31</v>
      </c>
      <c r="Q15266" s="32">
        <v>40</v>
      </c>
      <c r="R15266" s="22" t="s">
        <v>3</v>
      </c>
      <c r="S15266" s="22" t="s">
        <v>43</v>
      </c>
      <c r="T15266" s="22" t="s">
        <v>272</v>
      </c>
      <c r="U15266" s="3" t="s">
        <v>1893</v>
      </c>
      <c r="V15266" s="22" t="s">
        <v>2377</v>
      </c>
      <c r="W15266" s="27" t="s">
        <v>418</v>
      </c>
      <c r="Z15266" s="22">
        <v>44.260300000000001</v>
      </c>
      <c r="AA15266" s="22">
        <v>-121.2542</v>
      </c>
      <c r="AB15266" s="3" t="s">
        <v>2310</v>
      </c>
      <c r="AD15266" s="24" t="s">
        <v>2379</v>
      </c>
      <c r="AF15266" s="3" t="s">
        <v>2337</v>
      </c>
      <c r="AG15266" s="3" t="s">
        <v>2337</v>
      </c>
      <c r="BB15266" s="27"/>
    </row>
    <row r="15267" spans="1:54" ht="16.5" customHeight="1">
      <c r="A15267" s="29">
        <v>43396</v>
      </c>
      <c r="B15267" s="1">
        <v>10019</v>
      </c>
      <c r="E15267" s="21">
        <v>20</v>
      </c>
      <c r="F15267" s="22" t="s">
        <v>1780</v>
      </c>
      <c r="G15267" s="22">
        <v>2018</v>
      </c>
      <c r="H15267" s="23">
        <v>0.64583333333333304</v>
      </c>
      <c r="L15267" s="5"/>
      <c r="P15267" s="32">
        <v>31</v>
      </c>
      <c r="Q15267" s="32">
        <v>41</v>
      </c>
      <c r="R15267" s="22" t="s">
        <v>3</v>
      </c>
      <c r="S15267" s="22" t="s">
        <v>43</v>
      </c>
      <c r="T15267" s="22" t="s">
        <v>272</v>
      </c>
      <c r="U15267" s="3" t="s">
        <v>1893</v>
      </c>
      <c r="V15267" s="22" t="s">
        <v>2377</v>
      </c>
      <c r="W15267" s="27" t="s">
        <v>418</v>
      </c>
      <c r="Z15267" s="22">
        <v>44.260300000000001</v>
      </c>
      <c r="AA15267" s="22">
        <v>-121.2542</v>
      </c>
      <c r="AB15267" s="3" t="s">
        <v>2310</v>
      </c>
      <c r="AD15267" s="24" t="s">
        <v>2379</v>
      </c>
      <c r="AF15267" s="3" t="s">
        <v>2337</v>
      </c>
      <c r="AG15267" s="3" t="s">
        <v>2337</v>
      </c>
      <c r="BB15267" s="27"/>
    </row>
    <row r="15268" spans="1:54" ht="16.5" customHeight="1">
      <c r="B15268" s="1">
        <v>6719</v>
      </c>
      <c r="E15268" s="13">
        <v>14</v>
      </c>
      <c r="F15268" s="5" t="s">
        <v>1137</v>
      </c>
      <c r="G15268" s="5">
        <v>2018</v>
      </c>
      <c r="L15268" s="5"/>
      <c r="N15268" s="5" t="s">
        <v>1290</v>
      </c>
      <c r="P15268" s="30">
        <v>1</v>
      </c>
      <c r="Q15268" s="30">
        <v>1</v>
      </c>
      <c r="R15268" s="3" t="s">
        <v>3</v>
      </c>
      <c r="S15268" s="3" t="s">
        <v>43</v>
      </c>
      <c r="T15268" s="3" t="s">
        <v>68</v>
      </c>
      <c r="U15268" s="3" t="s">
        <v>68</v>
      </c>
      <c r="W15268" s="3" t="s">
        <v>1870</v>
      </c>
      <c r="Z15268" s="8">
        <v>45.257801000000001</v>
      </c>
      <c r="AA15268" s="8">
        <v>-123.074549</v>
      </c>
      <c r="AB15268" s="3" t="s">
        <v>2310</v>
      </c>
      <c r="AD15268" s="3" t="s">
        <v>957</v>
      </c>
      <c r="AE15268" s="3" t="str">
        <f t="shared" ref="AE15268:AE15288" si="292">CONCATENATE("ex ", AD15268)</f>
        <v>ex Vicia sativa</v>
      </c>
      <c r="AF15268" s="3" t="s">
        <v>1291</v>
      </c>
      <c r="AG15268" s="3" t="s">
        <v>3457</v>
      </c>
      <c r="AS15268" s="3" t="s">
        <v>1291</v>
      </c>
    </row>
    <row r="15269" spans="1:54" ht="16.5" customHeight="1">
      <c r="A15269" s="29">
        <v>43396</v>
      </c>
      <c r="B15269" s="1">
        <v>6628</v>
      </c>
      <c r="E15269" s="13">
        <v>4</v>
      </c>
      <c r="F15269" s="5" t="s">
        <v>1155</v>
      </c>
      <c r="G15269" s="5">
        <v>2018</v>
      </c>
      <c r="L15269" s="5"/>
      <c r="N15269" s="5" t="s">
        <v>1898</v>
      </c>
      <c r="P15269" s="30">
        <v>1</v>
      </c>
      <c r="Q15269" s="30">
        <v>1</v>
      </c>
      <c r="R15269" s="3" t="s">
        <v>3</v>
      </c>
      <c r="S15269" s="3" t="s">
        <v>43</v>
      </c>
      <c r="T15269" s="3" t="s">
        <v>1553</v>
      </c>
      <c r="U15269" s="5" t="s">
        <v>2001</v>
      </c>
      <c r="W15269" s="3" t="s">
        <v>1899</v>
      </c>
      <c r="Z15269" s="102">
        <v>42.268329999999999</v>
      </c>
      <c r="AA15269" s="102">
        <v>-122.7184</v>
      </c>
      <c r="AB15269" s="3" t="s">
        <v>2310</v>
      </c>
      <c r="AD15269" s="3" t="s">
        <v>1900</v>
      </c>
      <c r="AE15269" s="3" t="str">
        <f t="shared" si="292"/>
        <v>ex Taraxacum officinalis</v>
      </c>
      <c r="AF15269" s="3" t="s">
        <v>3225</v>
      </c>
      <c r="AG15269" s="3" t="s">
        <v>3225</v>
      </c>
      <c r="AS15269" s="3" t="s">
        <v>1901</v>
      </c>
    </row>
    <row r="15270" spans="1:54" ht="16.5" customHeight="1">
      <c r="A15270" s="29">
        <v>43396</v>
      </c>
      <c r="B15270" s="1">
        <v>6630</v>
      </c>
      <c r="E15270" s="13">
        <v>4</v>
      </c>
      <c r="F15270" s="5" t="s">
        <v>1155</v>
      </c>
      <c r="G15270" s="5">
        <v>2018</v>
      </c>
      <c r="L15270" s="5"/>
      <c r="N15270" s="5" t="s">
        <v>1898</v>
      </c>
      <c r="P15270" s="30">
        <v>1</v>
      </c>
      <c r="Q15270" s="30">
        <v>2</v>
      </c>
      <c r="R15270" s="3" t="s">
        <v>3</v>
      </c>
      <c r="S15270" s="3" t="s">
        <v>43</v>
      </c>
      <c r="T15270" s="3" t="s">
        <v>1553</v>
      </c>
      <c r="U15270" s="5" t="s">
        <v>2001</v>
      </c>
      <c r="W15270" s="3" t="s">
        <v>1899</v>
      </c>
      <c r="Z15270" s="102">
        <v>42.268329999999999</v>
      </c>
      <c r="AA15270" s="102">
        <v>-122.7184</v>
      </c>
      <c r="AB15270" s="3" t="s">
        <v>2310</v>
      </c>
      <c r="AD15270" s="3" t="s">
        <v>1900</v>
      </c>
      <c r="AE15270" s="3" t="str">
        <f t="shared" si="292"/>
        <v>ex Taraxacum officinalis</v>
      </c>
      <c r="AF15270" s="3" t="s">
        <v>3225</v>
      </c>
      <c r="AG15270" s="3" t="s">
        <v>3225</v>
      </c>
      <c r="AS15270" s="3" t="s">
        <v>1901</v>
      </c>
    </row>
    <row r="15271" spans="1:54" ht="16.5" customHeight="1">
      <c r="A15271" s="29">
        <v>43396</v>
      </c>
      <c r="B15271" s="1">
        <v>6632</v>
      </c>
      <c r="E15271" s="13">
        <v>4</v>
      </c>
      <c r="F15271" s="5" t="s">
        <v>1155</v>
      </c>
      <c r="G15271" s="5">
        <v>2018</v>
      </c>
      <c r="L15271" s="5"/>
      <c r="N15271" s="5" t="s">
        <v>1898</v>
      </c>
      <c r="P15271" s="30">
        <v>1</v>
      </c>
      <c r="Q15271" s="30">
        <v>3</v>
      </c>
      <c r="R15271" s="3" t="s">
        <v>3</v>
      </c>
      <c r="S15271" s="3" t="s">
        <v>43</v>
      </c>
      <c r="T15271" s="3" t="s">
        <v>1553</v>
      </c>
      <c r="U15271" s="5" t="s">
        <v>2001</v>
      </c>
      <c r="W15271" s="3" t="s">
        <v>1899</v>
      </c>
      <c r="Z15271" s="102">
        <v>42.268329999999999</v>
      </c>
      <c r="AA15271" s="102">
        <v>-122.7184</v>
      </c>
      <c r="AB15271" s="3" t="s">
        <v>2310</v>
      </c>
      <c r="AD15271" s="3" t="s">
        <v>1900</v>
      </c>
      <c r="AE15271" s="3" t="str">
        <f t="shared" si="292"/>
        <v>ex Taraxacum officinalis</v>
      </c>
      <c r="AF15271" s="3" t="s">
        <v>3225</v>
      </c>
      <c r="AG15271" s="3" t="s">
        <v>3225</v>
      </c>
      <c r="AS15271" s="3" t="s">
        <v>1901</v>
      </c>
    </row>
    <row r="15272" spans="1:54" ht="16.5" customHeight="1">
      <c r="A15272" s="29">
        <v>43396</v>
      </c>
      <c r="B15272" s="1">
        <v>6634</v>
      </c>
      <c r="E15272" s="13">
        <v>4</v>
      </c>
      <c r="F15272" s="5" t="s">
        <v>1155</v>
      </c>
      <c r="G15272" s="5">
        <v>2018</v>
      </c>
      <c r="L15272" s="5"/>
      <c r="N15272" s="5" t="s">
        <v>1902</v>
      </c>
      <c r="P15272" s="30">
        <v>2</v>
      </c>
      <c r="Q15272" s="30">
        <v>1</v>
      </c>
      <c r="R15272" s="3" t="s">
        <v>3</v>
      </c>
      <c r="S15272" s="3" t="s">
        <v>43</v>
      </c>
      <c r="T15272" s="3" t="s">
        <v>1553</v>
      </c>
      <c r="U15272" s="5" t="s">
        <v>2001</v>
      </c>
      <c r="W15272" s="3" t="s">
        <v>1899</v>
      </c>
      <c r="Z15272" s="8">
        <v>42.268329999999999</v>
      </c>
      <c r="AA15272" s="8">
        <v>-122.7184</v>
      </c>
      <c r="AB15272" s="3" t="s">
        <v>2310</v>
      </c>
      <c r="AD15272" s="3" t="s">
        <v>567</v>
      </c>
      <c r="AE15272" s="3" t="str">
        <f t="shared" si="292"/>
        <v>ex Ranunculus occidentalis</v>
      </c>
      <c r="AF15272" s="3" t="s">
        <v>3225</v>
      </c>
      <c r="AG15272" s="3" t="s">
        <v>3225</v>
      </c>
      <c r="AS15272" s="3" t="s">
        <v>1901</v>
      </c>
    </row>
    <row r="15273" spans="1:54" ht="16.5" customHeight="1">
      <c r="A15273" s="29">
        <v>43396</v>
      </c>
      <c r="B15273" s="1">
        <v>6636</v>
      </c>
      <c r="E15273" s="13">
        <v>4</v>
      </c>
      <c r="F15273" s="5" t="s">
        <v>1155</v>
      </c>
      <c r="G15273" s="5">
        <v>2018</v>
      </c>
      <c r="L15273" s="5"/>
      <c r="N15273" s="5" t="s">
        <v>1902</v>
      </c>
      <c r="P15273" s="30">
        <v>2</v>
      </c>
      <c r="Q15273" s="30">
        <v>2</v>
      </c>
      <c r="R15273" s="3" t="s">
        <v>3</v>
      </c>
      <c r="S15273" s="3" t="s">
        <v>43</v>
      </c>
      <c r="T15273" s="3" t="s">
        <v>1553</v>
      </c>
      <c r="U15273" s="5" t="s">
        <v>2001</v>
      </c>
      <c r="W15273" s="3" t="s">
        <v>1899</v>
      </c>
      <c r="Z15273" s="8">
        <v>42.268329999999999</v>
      </c>
      <c r="AA15273" s="8">
        <v>-122.7184</v>
      </c>
      <c r="AB15273" s="3" t="s">
        <v>2310</v>
      </c>
      <c r="AD15273" s="3" t="s">
        <v>567</v>
      </c>
      <c r="AE15273" s="3" t="str">
        <f t="shared" si="292"/>
        <v>ex Ranunculus occidentalis</v>
      </c>
      <c r="AF15273" s="3" t="s">
        <v>3225</v>
      </c>
      <c r="AG15273" s="3" t="s">
        <v>3225</v>
      </c>
      <c r="AS15273" s="3" t="s">
        <v>1901</v>
      </c>
    </row>
    <row r="15274" spans="1:54" ht="16.5" customHeight="1">
      <c r="A15274" s="29">
        <v>43396</v>
      </c>
      <c r="B15274" s="1">
        <v>6638</v>
      </c>
      <c r="E15274" s="13">
        <v>4</v>
      </c>
      <c r="F15274" s="5" t="s">
        <v>1155</v>
      </c>
      <c r="G15274" s="5">
        <v>2018</v>
      </c>
      <c r="L15274" s="5"/>
      <c r="N15274" s="5" t="s">
        <v>1902</v>
      </c>
      <c r="P15274" s="30">
        <v>2</v>
      </c>
      <c r="Q15274" s="30">
        <v>3</v>
      </c>
      <c r="R15274" s="3" t="s">
        <v>3</v>
      </c>
      <c r="S15274" s="3" t="s">
        <v>43</v>
      </c>
      <c r="T15274" s="3" t="s">
        <v>1553</v>
      </c>
      <c r="U15274" s="5" t="s">
        <v>2001</v>
      </c>
      <c r="W15274" s="3" t="s">
        <v>1899</v>
      </c>
      <c r="Z15274" s="8">
        <v>42.268329999999999</v>
      </c>
      <c r="AA15274" s="8">
        <v>-122.7184</v>
      </c>
      <c r="AB15274" s="3" t="s">
        <v>2310</v>
      </c>
      <c r="AD15274" s="3" t="s">
        <v>567</v>
      </c>
      <c r="AE15274" s="3" t="str">
        <f t="shared" si="292"/>
        <v>ex Ranunculus occidentalis</v>
      </c>
      <c r="AF15274" s="3" t="s">
        <v>3225</v>
      </c>
      <c r="AG15274" s="3" t="s">
        <v>3225</v>
      </c>
      <c r="AS15274" s="3" t="s">
        <v>1901</v>
      </c>
    </row>
    <row r="15275" spans="1:54" ht="16.5" customHeight="1">
      <c r="A15275" s="29">
        <v>43396</v>
      </c>
      <c r="B15275" s="1">
        <v>6640</v>
      </c>
      <c r="E15275" s="13">
        <v>4</v>
      </c>
      <c r="F15275" s="5" t="s">
        <v>1155</v>
      </c>
      <c r="G15275" s="5">
        <v>2018</v>
      </c>
      <c r="L15275" s="5"/>
      <c r="N15275" s="5" t="s">
        <v>1902</v>
      </c>
      <c r="P15275" s="30">
        <v>2</v>
      </c>
      <c r="Q15275" s="30">
        <v>4</v>
      </c>
      <c r="R15275" s="3" t="s">
        <v>3</v>
      </c>
      <c r="S15275" s="3" t="s">
        <v>43</v>
      </c>
      <c r="T15275" s="3" t="s">
        <v>1553</v>
      </c>
      <c r="U15275" s="5" t="s">
        <v>2001</v>
      </c>
      <c r="W15275" s="3" t="s">
        <v>1899</v>
      </c>
      <c r="Z15275" s="8">
        <v>42.268329999999999</v>
      </c>
      <c r="AA15275" s="8">
        <v>-122.7184</v>
      </c>
      <c r="AB15275" s="3" t="s">
        <v>2310</v>
      </c>
      <c r="AD15275" s="3" t="s">
        <v>567</v>
      </c>
      <c r="AE15275" s="3" t="str">
        <f t="shared" si="292"/>
        <v>ex Ranunculus occidentalis</v>
      </c>
      <c r="AF15275" s="3" t="s">
        <v>3225</v>
      </c>
      <c r="AG15275" s="3" t="s">
        <v>3225</v>
      </c>
      <c r="AS15275" s="3" t="s">
        <v>1901</v>
      </c>
    </row>
    <row r="15276" spans="1:54" ht="16.5" customHeight="1">
      <c r="A15276" s="29">
        <v>43396</v>
      </c>
      <c r="B15276" s="1">
        <v>6642</v>
      </c>
      <c r="E15276" s="13">
        <v>4</v>
      </c>
      <c r="F15276" s="5" t="s">
        <v>1155</v>
      </c>
      <c r="G15276" s="5">
        <v>2018</v>
      </c>
      <c r="L15276" s="5"/>
      <c r="N15276" s="5" t="s">
        <v>1902</v>
      </c>
      <c r="P15276" s="30">
        <v>2</v>
      </c>
      <c r="Q15276" s="30">
        <v>5</v>
      </c>
      <c r="R15276" s="3" t="s">
        <v>3</v>
      </c>
      <c r="S15276" s="3" t="s">
        <v>43</v>
      </c>
      <c r="T15276" s="3" t="s">
        <v>1553</v>
      </c>
      <c r="U15276" s="5" t="s">
        <v>2001</v>
      </c>
      <c r="W15276" s="3" t="s">
        <v>1899</v>
      </c>
      <c r="Z15276" s="8">
        <v>42.268329999999999</v>
      </c>
      <c r="AA15276" s="8">
        <v>-122.7184</v>
      </c>
      <c r="AB15276" s="3" t="s">
        <v>2310</v>
      </c>
      <c r="AD15276" s="3" t="s">
        <v>567</v>
      </c>
      <c r="AE15276" s="3" t="str">
        <f t="shared" si="292"/>
        <v>ex Ranunculus occidentalis</v>
      </c>
      <c r="AF15276" s="3" t="s">
        <v>3225</v>
      </c>
      <c r="AG15276" s="3" t="s">
        <v>3225</v>
      </c>
      <c r="AS15276" s="3" t="s">
        <v>1901</v>
      </c>
    </row>
    <row r="15277" spans="1:54" ht="16.5" customHeight="1">
      <c r="A15277" s="29">
        <v>43396</v>
      </c>
      <c r="B15277" s="1">
        <v>6644</v>
      </c>
      <c r="E15277" s="13">
        <v>4</v>
      </c>
      <c r="F15277" s="5" t="s">
        <v>1155</v>
      </c>
      <c r="G15277" s="5">
        <v>2018</v>
      </c>
      <c r="L15277" s="5"/>
      <c r="N15277" s="5" t="s">
        <v>1902</v>
      </c>
      <c r="P15277" s="30">
        <v>2</v>
      </c>
      <c r="Q15277" s="30">
        <v>6</v>
      </c>
      <c r="R15277" s="3" t="s">
        <v>3</v>
      </c>
      <c r="S15277" s="3" t="s">
        <v>43</v>
      </c>
      <c r="T15277" s="3" t="s">
        <v>1553</v>
      </c>
      <c r="U15277" s="5" t="s">
        <v>2001</v>
      </c>
      <c r="W15277" s="3" t="s">
        <v>1899</v>
      </c>
      <c r="Z15277" s="8">
        <v>42.268329999999999</v>
      </c>
      <c r="AA15277" s="8">
        <v>-122.7184</v>
      </c>
      <c r="AB15277" s="3" t="s">
        <v>2310</v>
      </c>
      <c r="AD15277" s="3" t="s">
        <v>567</v>
      </c>
      <c r="AE15277" s="3" t="str">
        <f t="shared" si="292"/>
        <v>ex Ranunculus occidentalis</v>
      </c>
      <c r="AF15277" s="3" t="s">
        <v>3225</v>
      </c>
      <c r="AG15277" s="3" t="s">
        <v>3225</v>
      </c>
      <c r="AS15277" s="3" t="s">
        <v>1901</v>
      </c>
    </row>
    <row r="15278" spans="1:54" ht="16.5" customHeight="1">
      <c r="A15278" s="29">
        <v>43396</v>
      </c>
      <c r="B15278" s="1">
        <v>6646</v>
      </c>
      <c r="E15278" s="13">
        <v>4</v>
      </c>
      <c r="F15278" s="5" t="s">
        <v>1155</v>
      </c>
      <c r="G15278" s="5">
        <v>2018</v>
      </c>
      <c r="L15278" s="5"/>
      <c r="N15278" s="5" t="s">
        <v>1902</v>
      </c>
      <c r="P15278" s="30">
        <v>2</v>
      </c>
      <c r="Q15278" s="30">
        <v>7</v>
      </c>
      <c r="R15278" s="3" t="s">
        <v>3</v>
      </c>
      <c r="S15278" s="3" t="s">
        <v>43</v>
      </c>
      <c r="T15278" s="3" t="s">
        <v>1553</v>
      </c>
      <c r="U15278" s="5" t="s">
        <v>2001</v>
      </c>
      <c r="W15278" s="3" t="s">
        <v>1899</v>
      </c>
      <c r="Z15278" s="8">
        <v>42.268329999999999</v>
      </c>
      <c r="AA15278" s="8">
        <v>-122.7184</v>
      </c>
      <c r="AB15278" s="3" t="s">
        <v>2310</v>
      </c>
      <c r="AD15278" s="3" t="s">
        <v>567</v>
      </c>
      <c r="AE15278" s="3" t="str">
        <f t="shared" si="292"/>
        <v>ex Ranunculus occidentalis</v>
      </c>
      <c r="AF15278" s="3" t="s">
        <v>3225</v>
      </c>
      <c r="AG15278" s="3" t="s">
        <v>3225</v>
      </c>
      <c r="AS15278" s="3" t="s">
        <v>1901</v>
      </c>
    </row>
    <row r="15279" spans="1:54" ht="16.5" customHeight="1">
      <c r="A15279" s="29">
        <v>43396</v>
      </c>
      <c r="B15279" s="1">
        <v>6648</v>
      </c>
      <c r="E15279" s="13">
        <v>4</v>
      </c>
      <c r="F15279" s="5" t="s">
        <v>1155</v>
      </c>
      <c r="G15279" s="5">
        <v>2018</v>
      </c>
      <c r="L15279" s="5"/>
      <c r="N15279" s="5" t="s">
        <v>1903</v>
      </c>
      <c r="P15279" s="30">
        <v>3</v>
      </c>
      <c r="Q15279" s="30">
        <v>1</v>
      </c>
      <c r="R15279" s="3" t="s">
        <v>3</v>
      </c>
      <c r="S15279" s="3" t="s">
        <v>43</v>
      </c>
      <c r="T15279" s="3" t="s">
        <v>1553</v>
      </c>
      <c r="U15279" s="5" t="s">
        <v>2001</v>
      </c>
      <c r="W15279" s="3" t="s">
        <v>1899</v>
      </c>
      <c r="Z15279" s="8">
        <v>42.268329999999999</v>
      </c>
      <c r="AA15279" s="8">
        <v>-122.7184</v>
      </c>
      <c r="AB15279" s="3" t="s">
        <v>2310</v>
      </c>
      <c r="AD15279" s="3" t="s">
        <v>567</v>
      </c>
      <c r="AE15279" s="3" t="str">
        <f t="shared" si="292"/>
        <v>ex Ranunculus occidentalis</v>
      </c>
      <c r="AF15279" s="3" t="s">
        <v>3225</v>
      </c>
      <c r="AG15279" s="3" t="s">
        <v>3225</v>
      </c>
      <c r="AS15279" s="3" t="s">
        <v>1901</v>
      </c>
    </row>
    <row r="15280" spans="1:54" ht="16.5" customHeight="1">
      <c r="A15280" s="29">
        <v>43396</v>
      </c>
      <c r="B15280" s="1">
        <v>6650</v>
      </c>
      <c r="E15280" s="13">
        <v>4</v>
      </c>
      <c r="F15280" s="5" t="s">
        <v>1155</v>
      </c>
      <c r="G15280" s="5">
        <v>2018</v>
      </c>
      <c r="L15280" s="5"/>
      <c r="N15280" s="5" t="s">
        <v>1903</v>
      </c>
      <c r="P15280" s="30">
        <v>3</v>
      </c>
      <c r="Q15280" s="30">
        <v>2</v>
      </c>
      <c r="R15280" s="3" t="s">
        <v>3</v>
      </c>
      <c r="S15280" s="3" t="s">
        <v>43</v>
      </c>
      <c r="T15280" s="3" t="s">
        <v>1553</v>
      </c>
      <c r="U15280" s="5" t="s">
        <v>2001</v>
      </c>
      <c r="W15280" s="3" t="s">
        <v>1899</v>
      </c>
      <c r="Z15280" s="8">
        <v>42.268329999999999</v>
      </c>
      <c r="AA15280" s="8">
        <v>-122.7184</v>
      </c>
      <c r="AB15280" s="3" t="s">
        <v>2310</v>
      </c>
      <c r="AD15280" s="3" t="s">
        <v>567</v>
      </c>
      <c r="AE15280" s="3" t="str">
        <f t="shared" si="292"/>
        <v>ex Ranunculus occidentalis</v>
      </c>
      <c r="AF15280" s="3" t="s">
        <v>3225</v>
      </c>
      <c r="AG15280" s="3" t="s">
        <v>3225</v>
      </c>
      <c r="AS15280" s="3" t="s">
        <v>1901</v>
      </c>
    </row>
    <row r="15281" spans="1:45" ht="16.5" customHeight="1">
      <c r="A15281" s="29">
        <v>43396</v>
      </c>
      <c r="B15281" s="1">
        <v>6652</v>
      </c>
      <c r="E15281" s="13">
        <v>4</v>
      </c>
      <c r="F15281" s="5" t="s">
        <v>1155</v>
      </c>
      <c r="G15281" s="5">
        <v>2018</v>
      </c>
      <c r="L15281" s="5"/>
      <c r="N15281" s="5" t="s">
        <v>1903</v>
      </c>
      <c r="P15281" s="30">
        <v>3</v>
      </c>
      <c r="Q15281" s="30">
        <v>3</v>
      </c>
      <c r="R15281" s="3" t="s">
        <v>3</v>
      </c>
      <c r="S15281" s="3" t="s">
        <v>43</v>
      </c>
      <c r="T15281" s="3" t="s">
        <v>1553</v>
      </c>
      <c r="U15281" s="5" t="s">
        <v>2001</v>
      </c>
      <c r="W15281" s="3" t="s">
        <v>1899</v>
      </c>
      <c r="Z15281" s="8">
        <v>42.268329999999999</v>
      </c>
      <c r="AA15281" s="8">
        <v>-122.7184</v>
      </c>
      <c r="AB15281" s="3" t="s">
        <v>2310</v>
      </c>
      <c r="AD15281" s="3" t="s">
        <v>567</v>
      </c>
      <c r="AE15281" s="3" t="str">
        <f t="shared" si="292"/>
        <v>ex Ranunculus occidentalis</v>
      </c>
      <c r="AF15281" s="3" t="s">
        <v>3225</v>
      </c>
      <c r="AG15281" s="3" t="s">
        <v>3225</v>
      </c>
      <c r="AS15281" s="3" t="s">
        <v>1901</v>
      </c>
    </row>
    <row r="15282" spans="1:45" ht="16.5" customHeight="1">
      <c r="A15282" s="29">
        <v>43396</v>
      </c>
      <c r="B15282" s="1">
        <v>6654</v>
      </c>
      <c r="E15282" s="13">
        <v>4</v>
      </c>
      <c r="F15282" s="5" t="s">
        <v>1155</v>
      </c>
      <c r="G15282" s="5">
        <v>2018</v>
      </c>
      <c r="L15282" s="5"/>
      <c r="N15282" s="5" t="s">
        <v>1904</v>
      </c>
      <c r="P15282" s="30">
        <v>4</v>
      </c>
      <c r="Q15282" s="30">
        <v>1</v>
      </c>
      <c r="R15282" s="3" t="s">
        <v>3</v>
      </c>
      <c r="S15282" s="3" t="s">
        <v>43</v>
      </c>
      <c r="T15282" s="3" t="s">
        <v>1553</v>
      </c>
      <c r="U15282" s="5" t="s">
        <v>2001</v>
      </c>
      <c r="W15282" s="3" t="s">
        <v>1899</v>
      </c>
      <c r="Z15282" s="8">
        <v>42.268329999999999</v>
      </c>
      <c r="AA15282" s="8">
        <v>-122.7184</v>
      </c>
      <c r="AB15282" s="3" t="s">
        <v>2310</v>
      </c>
      <c r="AD15282" s="3" t="s">
        <v>1909</v>
      </c>
      <c r="AE15282" s="3" t="str">
        <f t="shared" si="292"/>
        <v>ex Viola sp.</v>
      </c>
      <c r="AF15282" s="3" t="s">
        <v>3225</v>
      </c>
      <c r="AG15282" s="3" t="s">
        <v>3225</v>
      </c>
      <c r="AS15282" s="3" t="s">
        <v>1901</v>
      </c>
    </row>
    <row r="15283" spans="1:45" ht="16.5" customHeight="1">
      <c r="A15283" s="29">
        <v>43396</v>
      </c>
      <c r="B15283" s="1">
        <v>6656</v>
      </c>
      <c r="E15283" s="13">
        <v>4</v>
      </c>
      <c r="F15283" s="5" t="s">
        <v>1155</v>
      </c>
      <c r="G15283" s="5">
        <v>2018</v>
      </c>
      <c r="L15283" s="5"/>
      <c r="N15283" s="5" t="s">
        <v>1904</v>
      </c>
      <c r="P15283" s="30">
        <v>4</v>
      </c>
      <c r="Q15283" s="30">
        <v>2</v>
      </c>
      <c r="R15283" s="3" t="s">
        <v>3</v>
      </c>
      <c r="S15283" s="3" t="s">
        <v>43</v>
      </c>
      <c r="T15283" s="3" t="s">
        <v>1553</v>
      </c>
      <c r="U15283" s="5" t="s">
        <v>2001</v>
      </c>
      <c r="W15283" s="3" t="s">
        <v>1899</v>
      </c>
      <c r="Z15283" s="8">
        <v>42.268329999999999</v>
      </c>
      <c r="AA15283" s="8">
        <v>-122.7184</v>
      </c>
      <c r="AB15283" s="3" t="s">
        <v>2310</v>
      </c>
      <c r="AD15283" s="3" t="s">
        <v>1909</v>
      </c>
      <c r="AE15283" s="3" t="str">
        <f t="shared" si="292"/>
        <v>ex Viola sp.</v>
      </c>
      <c r="AF15283" s="3" t="s">
        <v>3225</v>
      </c>
      <c r="AG15283" s="3" t="s">
        <v>3225</v>
      </c>
      <c r="AS15283" s="3" t="s">
        <v>1901</v>
      </c>
    </row>
    <row r="15284" spans="1:45" ht="16.5" customHeight="1">
      <c r="A15284" s="29">
        <v>43396</v>
      </c>
      <c r="B15284" s="1">
        <v>6658</v>
      </c>
      <c r="E15284" s="13">
        <v>4</v>
      </c>
      <c r="F15284" s="5" t="s">
        <v>41</v>
      </c>
      <c r="G15284" s="5">
        <v>2018</v>
      </c>
      <c r="L15284" s="5"/>
      <c r="N15284" s="5" t="s">
        <v>1905</v>
      </c>
      <c r="P15284" s="30">
        <v>5</v>
      </c>
      <c r="Q15284" s="30">
        <v>1</v>
      </c>
      <c r="R15284" s="3" t="s">
        <v>3</v>
      </c>
      <c r="S15284" s="3" t="s">
        <v>43</v>
      </c>
      <c r="T15284" s="3" t="s">
        <v>1553</v>
      </c>
      <c r="U15284" s="5" t="s">
        <v>2001</v>
      </c>
      <c r="W15284" s="3" t="s">
        <v>1899</v>
      </c>
      <c r="Z15284" s="8">
        <v>42.268329999999999</v>
      </c>
      <c r="AA15284" s="8">
        <v>-122.7184</v>
      </c>
      <c r="AB15284" s="3" t="s">
        <v>2310</v>
      </c>
      <c r="AD15284" s="3" t="s">
        <v>1909</v>
      </c>
      <c r="AE15284" s="3" t="str">
        <f t="shared" si="292"/>
        <v>ex Viola sp.</v>
      </c>
      <c r="AF15284" s="3" t="s">
        <v>3225</v>
      </c>
      <c r="AG15284" s="3" t="s">
        <v>3225</v>
      </c>
      <c r="AS15284" s="3" t="s">
        <v>1901</v>
      </c>
    </row>
    <row r="15285" spans="1:45" ht="16.5" customHeight="1">
      <c r="A15285" s="29">
        <v>43396</v>
      </c>
      <c r="B15285" s="1">
        <v>6660</v>
      </c>
      <c r="E15285" s="13">
        <v>4</v>
      </c>
      <c r="F15285" s="5" t="s">
        <v>41</v>
      </c>
      <c r="G15285" s="5">
        <v>2018</v>
      </c>
      <c r="L15285" s="5"/>
      <c r="N15285" s="5" t="s">
        <v>1905</v>
      </c>
      <c r="P15285" s="30">
        <v>5</v>
      </c>
      <c r="Q15285" s="30">
        <v>2</v>
      </c>
      <c r="R15285" s="3" t="s">
        <v>3</v>
      </c>
      <c r="S15285" s="3" t="s">
        <v>43</v>
      </c>
      <c r="T15285" s="3" t="s">
        <v>1553</v>
      </c>
      <c r="U15285" s="5" t="s">
        <v>2001</v>
      </c>
      <c r="W15285" s="3" t="s">
        <v>1899</v>
      </c>
      <c r="Z15285" s="8">
        <v>42.268329999999999</v>
      </c>
      <c r="AA15285" s="8">
        <v>-122.7184</v>
      </c>
      <c r="AB15285" s="3" t="s">
        <v>2310</v>
      </c>
      <c r="AD15285" s="3" t="s">
        <v>1909</v>
      </c>
      <c r="AE15285" s="3" t="str">
        <f t="shared" si="292"/>
        <v>ex Viola sp.</v>
      </c>
      <c r="AF15285" s="3" t="s">
        <v>3225</v>
      </c>
      <c r="AG15285" s="3" t="s">
        <v>3225</v>
      </c>
      <c r="AS15285" s="3" t="s">
        <v>1901</v>
      </c>
    </row>
    <row r="15286" spans="1:45" ht="16.5" customHeight="1">
      <c r="A15286" s="29">
        <v>43396</v>
      </c>
      <c r="B15286" s="1">
        <v>6662</v>
      </c>
      <c r="E15286" s="13">
        <v>4</v>
      </c>
      <c r="F15286" s="5" t="s">
        <v>41</v>
      </c>
      <c r="G15286" s="5">
        <v>2018</v>
      </c>
      <c r="L15286" s="5"/>
      <c r="N15286" s="5" t="s">
        <v>1906</v>
      </c>
      <c r="P15286" s="30">
        <v>6</v>
      </c>
      <c r="Q15286" s="30">
        <v>1</v>
      </c>
      <c r="R15286" s="3" t="s">
        <v>3</v>
      </c>
      <c r="S15286" s="3" t="s">
        <v>43</v>
      </c>
      <c r="T15286" s="3" t="s">
        <v>1553</v>
      </c>
      <c r="U15286" s="5" t="s">
        <v>2001</v>
      </c>
      <c r="W15286" s="3" t="s">
        <v>1899</v>
      </c>
      <c r="Z15286" s="8">
        <v>42.268329999999999</v>
      </c>
      <c r="AA15286" s="8">
        <v>-122.7184</v>
      </c>
      <c r="AB15286" s="3" t="s">
        <v>2310</v>
      </c>
      <c r="AD15286" s="3" t="s">
        <v>1910</v>
      </c>
      <c r="AE15286" s="3" t="str">
        <f t="shared" si="292"/>
        <v>ex Anemone lyallii</v>
      </c>
      <c r="AF15286" s="3" t="s">
        <v>3225</v>
      </c>
      <c r="AG15286" s="3" t="s">
        <v>3225</v>
      </c>
      <c r="AS15286" s="3" t="s">
        <v>1901</v>
      </c>
    </row>
    <row r="15287" spans="1:45" ht="16.5" customHeight="1">
      <c r="A15287" s="29">
        <v>43396</v>
      </c>
      <c r="B15287" s="1">
        <v>6664</v>
      </c>
      <c r="E15287" s="13">
        <v>4</v>
      </c>
      <c r="F15287" s="5" t="s">
        <v>41</v>
      </c>
      <c r="G15287" s="5">
        <v>2018</v>
      </c>
      <c r="L15287" s="5"/>
      <c r="N15287" s="5" t="s">
        <v>1907</v>
      </c>
      <c r="P15287" s="30">
        <v>7</v>
      </c>
      <c r="Q15287" s="30">
        <v>1</v>
      </c>
      <c r="R15287" s="3" t="s">
        <v>3</v>
      </c>
      <c r="S15287" s="3" t="s">
        <v>43</v>
      </c>
      <c r="T15287" s="3" t="s">
        <v>1553</v>
      </c>
      <c r="U15287" s="5" t="s">
        <v>2001</v>
      </c>
      <c r="W15287" s="3" t="s">
        <v>1899</v>
      </c>
      <c r="Z15287" s="8">
        <v>42.268329999999999</v>
      </c>
      <c r="AA15287" s="8">
        <v>-122.7184</v>
      </c>
      <c r="AB15287" s="3" t="s">
        <v>2310</v>
      </c>
      <c r="AD15287" s="3" t="s">
        <v>177</v>
      </c>
      <c r="AE15287" s="3" t="str">
        <f t="shared" si="292"/>
        <v>ex Fragaria virginiana</v>
      </c>
      <c r="AF15287" s="3" t="s">
        <v>3225</v>
      </c>
      <c r="AG15287" s="3" t="s">
        <v>3225</v>
      </c>
      <c r="AS15287" s="3" t="s">
        <v>1901</v>
      </c>
    </row>
    <row r="15288" spans="1:45" ht="16.5" customHeight="1">
      <c r="A15288" s="29">
        <v>43396</v>
      </c>
      <c r="B15288" s="1">
        <v>6666</v>
      </c>
      <c r="E15288" s="13">
        <v>4</v>
      </c>
      <c r="F15288" s="5" t="s">
        <v>41</v>
      </c>
      <c r="G15288" s="5">
        <v>2018</v>
      </c>
      <c r="L15288" s="5"/>
      <c r="N15288" s="5" t="s">
        <v>1907</v>
      </c>
      <c r="P15288" s="30">
        <v>7</v>
      </c>
      <c r="Q15288" s="30">
        <v>2</v>
      </c>
      <c r="R15288" s="3" t="s">
        <v>3</v>
      </c>
      <c r="S15288" s="3" t="s">
        <v>43</v>
      </c>
      <c r="T15288" s="3" t="s">
        <v>1553</v>
      </c>
      <c r="U15288" s="5" t="s">
        <v>2001</v>
      </c>
      <c r="W15288" s="3" t="s">
        <v>1899</v>
      </c>
      <c r="Z15288" s="8">
        <v>42.268329999999999</v>
      </c>
      <c r="AA15288" s="8">
        <v>-122.7184</v>
      </c>
      <c r="AB15288" s="3" t="s">
        <v>2310</v>
      </c>
      <c r="AD15288" s="3" t="s">
        <v>177</v>
      </c>
      <c r="AE15288" s="3" t="str">
        <f t="shared" si="292"/>
        <v>ex Fragaria virginiana</v>
      </c>
      <c r="AF15288" s="3" t="s">
        <v>3225</v>
      </c>
      <c r="AG15288" s="3" t="s">
        <v>3225</v>
      </c>
      <c r="AS15288" s="3" t="s">
        <v>1901</v>
      </c>
    </row>
    <row r="15289" spans="1:45" ht="16.5" customHeight="1">
      <c r="A15289" s="29">
        <v>43396</v>
      </c>
      <c r="B15289" s="1">
        <v>6668</v>
      </c>
      <c r="E15289" s="13">
        <v>17</v>
      </c>
      <c r="F15289" s="5" t="s">
        <v>41</v>
      </c>
      <c r="G15289" s="5">
        <v>2018</v>
      </c>
      <c r="L15289" s="5" t="str">
        <f>CONCATENATE("-",I15289,".",J15289)</f>
        <v>-.</v>
      </c>
      <c r="N15289" s="5" t="s">
        <v>1908</v>
      </c>
      <c r="P15289" s="30">
        <v>8</v>
      </c>
      <c r="Q15289" s="30">
        <v>1</v>
      </c>
      <c r="R15289" s="3" t="s">
        <v>3</v>
      </c>
      <c r="S15289" s="3" t="s">
        <v>43</v>
      </c>
      <c r="T15289" s="3" t="s">
        <v>1553</v>
      </c>
      <c r="U15289" s="5" t="s">
        <v>2001</v>
      </c>
      <c r="W15289" s="3" t="s">
        <v>1911</v>
      </c>
      <c r="Z15289" s="8">
        <v>42.144950000000001</v>
      </c>
      <c r="AA15289" s="8">
        <v>-121.46675999999999</v>
      </c>
      <c r="AB15289" s="27" t="s">
        <v>1665</v>
      </c>
      <c r="AC15289" s="3" t="s">
        <v>1665</v>
      </c>
      <c r="AF15289" s="3" t="s">
        <v>3225</v>
      </c>
      <c r="AG15289" s="3" t="s">
        <v>3225</v>
      </c>
      <c r="AS15289" s="3" t="s">
        <v>1901</v>
      </c>
    </row>
    <row r="15290" spans="1:45" ht="16.5" customHeight="1">
      <c r="A15290" s="29">
        <v>43396</v>
      </c>
      <c r="B15290" s="1">
        <v>6670</v>
      </c>
      <c r="E15290" s="13">
        <v>17</v>
      </c>
      <c r="F15290" s="5" t="s">
        <v>41</v>
      </c>
      <c r="G15290" s="5">
        <v>2018</v>
      </c>
      <c r="L15290" s="5"/>
      <c r="N15290" s="5" t="s">
        <v>1912</v>
      </c>
      <c r="P15290" s="30">
        <v>9</v>
      </c>
      <c r="Q15290" s="30">
        <v>1</v>
      </c>
      <c r="R15290" s="3" t="s">
        <v>3</v>
      </c>
      <c r="S15290" s="3" t="s">
        <v>43</v>
      </c>
      <c r="T15290" s="3" t="s">
        <v>1553</v>
      </c>
      <c r="U15290" s="5" t="s">
        <v>2001</v>
      </c>
      <c r="W15290" s="3" t="s">
        <v>3454</v>
      </c>
      <c r="Z15290" s="8">
        <v>42.26896</v>
      </c>
      <c r="AA15290" s="8">
        <v>-122.6966</v>
      </c>
      <c r="AB15290" s="3" t="s">
        <v>2310</v>
      </c>
      <c r="AD15290" s="3" t="s">
        <v>646</v>
      </c>
      <c r="AE15290" s="3" t="str">
        <f t="shared" ref="AE15290:AE15311" si="293">CONCATENATE("ex ", AD15290)</f>
        <v>ex Purshia tridentata</v>
      </c>
      <c r="AF15290" s="3" t="s">
        <v>3225</v>
      </c>
      <c r="AG15290" s="3" t="s">
        <v>3225</v>
      </c>
      <c r="AS15290" s="3" t="s">
        <v>1901</v>
      </c>
    </row>
    <row r="15291" spans="1:45" ht="16.5" customHeight="1">
      <c r="A15291" s="29">
        <v>43396</v>
      </c>
      <c r="B15291" s="1">
        <v>6672</v>
      </c>
      <c r="E15291" s="13">
        <v>17</v>
      </c>
      <c r="F15291" s="5" t="s">
        <v>41</v>
      </c>
      <c r="G15291" s="5">
        <v>2018</v>
      </c>
      <c r="L15291" s="5"/>
      <c r="N15291" s="5" t="s">
        <v>1913</v>
      </c>
      <c r="P15291" s="30">
        <v>10</v>
      </c>
      <c r="Q15291" s="30">
        <v>1</v>
      </c>
      <c r="R15291" s="3" t="s">
        <v>3</v>
      </c>
      <c r="S15291" s="3" t="s">
        <v>43</v>
      </c>
      <c r="T15291" s="3" t="s">
        <v>1553</v>
      </c>
      <c r="U15291" s="5" t="s">
        <v>2001</v>
      </c>
      <c r="W15291" s="3" t="s">
        <v>1899</v>
      </c>
      <c r="Z15291" s="8">
        <v>42.268329999999999</v>
      </c>
      <c r="AA15291" s="8">
        <v>-122.7184</v>
      </c>
      <c r="AB15291" s="3" t="s">
        <v>2310</v>
      </c>
      <c r="AD15291" s="3" t="s">
        <v>1914</v>
      </c>
      <c r="AE15291" s="3" t="str">
        <f t="shared" si="293"/>
        <v>ex Salix lemmonii</v>
      </c>
      <c r="AF15291" s="3" t="s">
        <v>3225</v>
      </c>
      <c r="AG15291" s="3" t="s">
        <v>3225</v>
      </c>
      <c r="AS15291" s="3" t="s">
        <v>1901</v>
      </c>
    </row>
    <row r="15292" spans="1:45" ht="16.5" customHeight="1">
      <c r="A15292" s="29">
        <v>43396</v>
      </c>
      <c r="B15292" s="1">
        <v>6674</v>
      </c>
      <c r="E15292" s="13">
        <v>17</v>
      </c>
      <c r="F15292" s="5" t="s">
        <v>41</v>
      </c>
      <c r="G15292" s="5">
        <v>2018</v>
      </c>
      <c r="L15292" s="5"/>
      <c r="N15292" s="5" t="s">
        <v>1913</v>
      </c>
      <c r="P15292" s="30">
        <v>10</v>
      </c>
      <c r="Q15292" s="30">
        <v>2</v>
      </c>
      <c r="R15292" s="3" t="s">
        <v>3</v>
      </c>
      <c r="S15292" s="3" t="s">
        <v>43</v>
      </c>
      <c r="T15292" s="3" t="s">
        <v>1553</v>
      </c>
      <c r="U15292" s="5" t="s">
        <v>2001</v>
      </c>
      <c r="W15292" s="3" t="s">
        <v>1899</v>
      </c>
      <c r="Z15292" s="8">
        <v>42.268329999999999</v>
      </c>
      <c r="AA15292" s="8">
        <v>-122.7184</v>
      </c>
      <c r="AB15292" s="3" t="s">
        <v>2310</v>
      </c>
      <c r="AD15292" s="3" t="s">
        <v>1914</v>
      </c>
      <c r="AE15292" s="3" t="str">
        <f t="shared" si="293"/>
        <v>ex Salix lemmonii</v>
      </c>
      <c r="AF15292" s="3" t="s">
        <v>3225</v>
      </c>
      <c r="AG15292" s="3" t="s">
        <v>3225</v>
      </c>
      <c r="AS15292" s="3" t="s">
        <v>1901</v>
      </c>
    </row>
    <row r="15293" spans="1:45" ht="16.5" customHeight="1">
      <c r="A15293" s="29">
        <v>43396</v>
      </c>
      <c r="B15293" s="1">
        <v>6675</v>
      </c>
      <c r="E15293" s="13">
        <v>17</v>
      </c>
      <c r="F15293" s="5" t="s">
        <v>41</v>
      </c>
      <c r="G15293" s="5">
        <v>2018</v>
      </c>
      <c r="L15293" s="5"/>
      <c r="N15293" s="5" t="s">
        <v>1913</v>
      </c>
      <c r="P15293" s="30">
        <v>10</v>
      </c>
      <c r="Q15293" s="30">
        <v>3</v>
      </c>
      <c r="R15293" s="3" t="s">
        <v>3</v>
      </c>
      <c r="S15293" s="3" t="s">
        <v>43</v>
      </c>
      <c r="T15293" s="3" t="s">
        <v>1553</v>
      </c>
      <c r="U15293" s="5" t="s">
        <v>2001</v>
      </c>
      <c r="W15293" s="3" t="s">
        <v>1899</v>
      </c>
      <c r="Z15293" s="8">
        <v>42.268329999999999</v>
      </c>
      <c r="AA15293" s="8">
        <v>-122.7184</v>
      </c>
      <c r="AB15293" s="3" t="s">
        <v>2310</v>
      </c>
      <c r="AD15293" s="3" t="s">
        <v>1914</v>
      </c>
      <c r="AE15293" s="3" t="str">
        <f t="shared" si="293"/>
        <v>ex Salix lemmonii</v>
      </c>
      <c r="AF15293" s="3" t="s">
        <v>3225</v>
      </c>
      <c r="AG15293" s="3" t="s">
        <v>3225</v>
      </c>
      <c r="AS15293" s="3" t="s">
        <v>1901</v>
      </c>
    </row>
    <row r="15294" spans="1:45" ht="16.5" customHeight="1">
      <c r="A15294" s="29">
        <v>43396</v>
      </c>
      <c r="B15294" s="1">
        <v>6677</v>
      </c>
      <c r="E15294" s="13">
        <v>17</v>
      </c>
      <c r="F15294" s="5" t="s">
        <v>41</v>
      </c>
      <c r="G15294" s="5">
        <v>2018</v>
      </c>
      <c r="L15294" s="5"/>
      <c r="N15294" s="5" t="s">
        <v>1915</v>
      </c>
      <c r="P15294" s="30">
        <v>11</v>
      </c>
      <c r="Q15294" s="30">
        <v>1</v>
      </c>
      <c r="R15294" s="3" t="s">
        <v>3</v>
      </c>
      <c r="S15294" s="3" t="s">
        <v>43</v>
      </c>
      <c r="T15294" s="3" t="s">
        <v>1553</v>
      </c>
      <c r="U15294" s="5" t="s">
        <v>2001</v>
      </c>
      <c r="W15294" s="3" t="s">
        <v>1899</v>
      </c>
      <c r="Z15294" s="8">
        <v>42.268329999999999</v>
      </c>
      <c r="AA15294" s="8">
        <v>-122.7184</v>
      </c>
      <c r="AB15294" s="3" t="s">
        <v>2310</v>
      </c>
      <c r="AD15294" s="3" t="s">
        <v>1900</v>
      </c>
      <c r="AE15294" s="3" t="str">
        <f t="shared" si="293"/>
        <v>ex Taraxacum officinalis</v>
      </c>
      <c r="AF15294" s="3" t="s">
        <v>3225</v>
      </c>
      <c r="AG15294" s="3" t="s">
        <v>3225</v>
      </c>
      <c r="AS15294" s="3" t="s">
        <v>1901</v>
      </c>
    </row>
    <row r="15295" spans="1:45" ht="16.5" customHeight="1">
      <c r="A15295" s="29">
        <v>43396</v>
      </c>
      <c r="B15295" s="1">
        <v>6679</v>
      </c>
      <c r="E15295" s="13">
        <v>17</v>
      </c>
      <c r="F15295" s="5" t="s">
        <v>41</v>
      </c>
      <c r="G15295" s="5">
        <v>2018</v>
      </c>
      <c r="L15295" s="5"/>
      <c r="N15295" s="5" t="s">
        <v>1915</v>
      </c>
      <c r="P15295" s="30">
        <v>11</v>
      </c>
      <c r="Q15295" s="30">
        <v>2</v>
      </c>
      <c r="R15295" s="3" t="s">
        <v>3</v>
      </c>
      <c r="S15295" s="3" t="s">
        <v>43</v>
      </c>
      <c r="T15295" s="3" t="s">
        <v>1553</v>
      </c>
      <c r="U15295" s="5" t="s">
        <v>2001</v>
      </c>
      <c r="W15295" s="3" t="s">
        <v>1899</v>
      </c>
      <c r="Z15295" s="8">
        <v>42.268329999999999</v>
      </c>
      <c r="AA15295" s="8">
        <v>-122.7184</v>
      </c>
      <c r="AB15295" s="3" t="s">
        <v>2310</v>
      </c>
      <c r="AD15295" s="3" t="s">
        <v>1900</v>
      </c>
      <c r="AE15295" s="3" t="str">
        <f t="shared" si="293"/>
        <v>ex Taraxacum officinalis</v>
      </c>
      <c r="AF15295" s="3" t="s">
        <v>3225</v>
      </c>
      <c r="AG15295" s="3" t="s">
        <v>3225</v>
      </c>
      <c r="AS15295" s="3" t="s">
        <v>1901</v>
      </c>
    </row>
    <row r="15296" spans="1:45" ht="16.5" customHeight="1">
      <c r="A15296" s="29">
        <v>43396</v>
      </c>
      <c r="B15296" s="1">
        <v>6681</v>
      </c>
      <c r="E15296" s="13">
        <v>17</v>
      </c>
      <c r="F15296" s="5" t="s">
        <v>41</v>
      </c>
      <c r="G15296" s="5">
        <v>2018</v>
      </c>
      <c r="L15296" s="5"/>
      <c r="N15296" s="5" t="s">
        <v>1916</v>
      </c>
      <c r="P15296" s="30">
        <v>12</v>
      </c>
      <c r="Q15296" s="30">
        <v>1</v>
      </c>
      <c r="R15296" s="3" t="s">
        <v>3</v>
      </c>
      <c r="S15296" s="3" t="s">
        <v>43</v>
      </c>
      <c r="T15296" s="3" t="s">
        <v>1553</v>
      </c>
      <c r="U15296" s="5" t="s">
        <v>2001</v>
      </c>
      <c r="W15296" s="3" t="s">
        <v>1899</v>
      </c>
      <c r="Z15296" s="8">
        <v>42.268329999999999</v>
      </c>
      <c r="AA15296" s="8">
        <v>-122.7184</v>
      </c>
      <c r="AB15296" s="3" t="s">
        <v>2310</v>
      </c>
      <c r="AD15296" s="3" t="s">
        <v>567</v>
      </c>
      <c r="AE15296" s="3" t="str">
        <f t="shared" si="293"/>
        <v>ex Ranunculus occidentalis</v>
      </c>
      <c r="AF15296" s="3" t="s">
        <v>3225</v>
      </c>
      <c r="AG15296" s="3" t="s">
        <v>3225</v>
      </c>
      <c r="AS15296" s="3" t="s">
        <v>1901</v>
      </c>
    </row>
    <row r="15297" spans="1:45" ht="16.5" customHeight="1">
      <c r="A15297" s="29">
        <v>43396</v>
      </c>
      <c r="B15297" s="1">
        <v>6683</v>
      </c>
      <c r="E15297" s="13">
        <v>17</v>
      </c>
      <c r="F15297" s="5" t="s">
        <v>41</v>
      </c>
      <c r="G15297" s="5">
        <v>2018</v>
      </c>
      <c r="L15297" s="5"/>
      <c r="N15297" s="5" t="s">
        <v>1916</v>
      </c>
      <c r="P15297" s="30">
        <v>12</v>
      </c>
      <c r="Q15297" s="30">
        <v>2</v>
      </c>
      <c r="R15297" s="3" t="s">
        <v>3</v>
      </c>
      <c r="S15297" s="3" t="s">
        <v>43</v>
      </c>
      <c r="T15297" s="3" t="s">
        <v>1553</v>
      </c>
      <c r="U15297" s="5" t="s">
        <v>2001</v>
      </c>
      <c r="W15297" s="3" t="s">
        <v>1899</v>
      </c>
      <c r="Z15297" s="8">
        <v>42.268329999999999</v>
      </c>
      <c r="AA15297" s="8">
        <v>-122.7184</v>
      </c>
      <c r="AB15297" s="3" t="s">
        <v>2310</v>
      </c>
      <c r="AD15297" s="3" t="s">
        <v>567</v>
      </c>
      <c r="AE15297" s="3" t="str">
        <f t="shared" si="293"/>
        <v>ex Ranunculus occidentalis</v>
      </c>
      <c r="AF15297" s="3" t="s">
        <v>3225</v>
      </c>
      <c r="AG15297" s="3" t="s">
        <v>3225</v>
      </c>
      <c r="AS15297" s="3" t="s">
        <v>1901</v>
      </c>
    </row>
    <row r="15298" spans="1:45" ht="16.5" customHeight="1">
      <c r="A15298" s="29">
        <v>43396</v>
      </c>
      <c r="B15298" s="1">
        <v>6685</v>
      </c>
      <c r="E15298" s="13">
        <v>17</v>
      </c>
      <c r="F15298" s="5" t="s">
        <v>41</v>
      </c>
      <c r="G15298" s="5">
        <v>2018</v>
      </c>
      <c r="L15298" s="5"/>
      <c r="N15298" s="5" t="s">
        <v>1916</v>
      </c>
      <c r="P15298" s="30">
        <v>12</v>
      </c>
      <c r="Q15298" s="30">
        <v>3</v>
      </c>
      <c r="R15298" s="3" t="s">
        <v>3</v>
      </c>
      <c r="S15298" s="3" t="s">
        <v>43</v>
      </c>
      <c r="T15298" s="3" t="s">
        <v>1553</v>
      </c>
      <c r="U15298" s="5" t="s">
        <v>2001</v>
      </c>
      <c r="W15298" s="3" t="s">
        <v>1899</v>
      </c>
      <c r="Z15298" s="8">
        <v>42.268329999999999</v>
      </c>
      <c r="AA15298" s="8">
        <v>-122.7184</v>
      </c>
      <c r="AB15298" s="3" t="s">
        <v>2310</v>
      </c>
      <c r="AD15298" s="3" t="s">
        <v>567</v>
      </c>
      <c r="AE15298" s="3" t="str">
        <f t="shared" si="293"/>
        <v>ex Ranunculus occidentalis</v>
      </c>
      <c r="AF15298" s="3" t="s">
        <v>3225</v>
      </c>
      <c r="AG15298" s="3" t="s">
        <v>3225</v>
      </c>
      <c r="AS15298" s="3" t="s">
        <v>1901</v>
      </c>
    </row>
    <row r="15299" spans="1:45" ht="16.5" customHeight="1">
      <c r="A15299" s="29">
        <v>43396</v>
      </c>
      <c r="B15299" s="1">
        <v>6687</v>
      </c>
      <c r="E15299" s="13">
        <v>17</v>
      </c>
      <c r="F15299" s="5" t="s">
        <v>41</v>
      </c>
      <c r="G15299" s="5">
        <v>2018</v>
      </c>
      <c r="L15299" s="5"/>
      <c r="N15299" s="5" t="s">
        <v>1917</v>
      </c>
      <c r="P15299" s="30">
        <v>13</v>
      </c>
      <c r="Q15299" s="30">
        <v>1</v>
      </c>
      <c r="R15299" s="3" t="s">
        <v>3</v>
      </c>
      <c r="S15299" s="3" t="s">
        <v>43</v>
      </c>
      <c r="T15299" s="3" t="s">
        <v>1553</v>
      </c>
      <c r="U15299" s="5" t="s">
        <v>2001</v>
      </c>
      <c r="W15299" s="3" t="s">
        <v>1899</v>
      </c>
      <c r="Z15299" s="8">
        <v>42.268329999999999</v>
      </c>
      <c r="AA15299" s="8">
        <v>-122.7184</v>
      </c>
      <c r="AB15299" s="3" t="s">
        <v>2310</v>
      </c>
      <c r="AD15299" s="3" t="s">
        <v>636</v>
      </c>
      <c r="AE15299" s="3" t="str">
        <f t="shared" si="293"/>
        <v>ex Plectritis congesta</v>
      </c>
      <c r="AF15299" s="3" t="s">
        <v>3225</v>
      </c>
      <c r="AG15299" s="3" t="s">
        <v>3225</v>
      </c>
      <c r="AS15299" s="3" t="s">
        <v>1901</v>
      </c>
    </row>
    <row r="15300" spans="1:45" ht="16.5" customHeight="1">
      <c r="A15300" s="29">
        <v>43396</v>
      </c>
      <c r="B15300" s="1">
        <v>6689</v>
      </c>
      <c r="E15300" s="13">
        <v>17</v>
      </c>
      <c r="F15300" s="5" t="s">
        <v>41</v>
      </c>
      <c r="G15300" s="5">
        <v>2018</v>
      </c>
      <c r="L15300" s="5"/>
      <c r="N15300" s="5" t="s">
        <v>1917</v>
      </c>
      <c r="P15300" s="30">
        <v>13</v>
      </c>
      <c r="Q15300" s="30">
        <v>2</v>
      </c>
      <c r="R15300" s="3" t="s">
        <v>3</v>
      </c>
      <c r="S15300" s="3" t="s">
        <v>43</v>
      </c>
      <c r="T15300" s="3" t="s">
        <v>1553</v>
      </c>
      <c r="U15300" s="5" t="s">
        <v>2001</v>
      </c>
      <c r="W15300" s="3" t="s">
        <v>1899</v>
      </c>
      <c r="Z15300" s="8">
        <v>42.268329999999999</v>
      </c>
      <c r="AA15300" s="8">
        <v>-122.7184</v>
      </c>
      <c r="AB15300" s="3" t="s">
        <v>2310</v>
      </c>
      <c r="AD15300" s="3" t="s">
        <v>636</v>
      </c>
      <c r="AE15300" s="3" t="str">
        <f t="shared" si="293"/>
        <v>ex Plectritis congesta</v>
      </c>
      <c r="AF15300" s="3" t="s">
        <v>3225</v>
      </c>
      <c r="AG15300" s="3" t="s">
        <v>3225</v>
      </c>
      <c r="AS15300" s="3" t="s">
        <v>1901</v>
      </c>
    </row>
    <row r="15301" spans="1:45" ht="16.5" customHeight="1">
      <c r="A15301" s="29">
        <v>43396</v>
      </c>
      <c r="B15301" s="1">
        <v>6691</v>
      </c>
      <c r="E15301" s="13">
        <v>17</v>
      </c>
      <c r="F15301" s="5" t="s">
        <v>41</v>
      </c>
      <c r="G15301" s="5">
        <v>2018</v>
      </c>
      <c r="L15301" s="5"/>
      <c r="N15301" s="5" t="s">
        <v>1917</v>
      </c>
      <c r="P15301" s="30">
        <v>13</v>
      </c>
      <c r="Q15301" s="30">
        <v>3</v>
      </c>
      <c r="R15301" s="3" t="s">
        <v>3</v>
      </c>
      <c r="S15301" s="3" t="s">
        <v>43</v>
      </c>
      <c r="T15301" s="3" t="s">
        <v>1553</v>
      </c>
      <c r="U15301" s="5" t="s">
        <v>2001</v>
      </c>
      <c r="W15301" s="3" t="s">
        <v>1899</v>
      </c>
      <c r="Z15301" s="8">
        <v>42.268329999999999</v>
      </c>
      <c r="AA15301" s="8">
        <v>-122.7184</v>
      </c>
      <c r="AB15301" s="3" t="s">
        <v>2310</v>
      </c>
      <c r="AD15301" s="3" t="s">
        <v>636</v>
      </c>
      <c r="AE15301" s="3" t="str">
        <f t="shared" si="293"/>
        <v>ex Plectritis congesta</v>
      </c>
      <c r="AF15301" s="3" t="s">
        <v>3225</v>
      </c>
      <c r="AG15301" s="3" t="s">
        <v>3225</v>
      </c>
      <c r="AS15301" s="3" t="s">
        <v>1901</v>
      </c>
    </row>
    <row r="15302" spans="1:45" ht="16.5" customHeight="1">
      <c r="A15302" s="29">
        <v>43396</v>
      </c>
      <c r="B15302" s="1">
        <v>6693</v>
      </c>
      <c r="E15302" s="13">
        <v>17</v>
      </c>
      <c r="F15302" s="5" t="s">
        <v>41</v>
      </c>
      <c r="G15302" s="5">
        <v>2018</v>
      </c>
      <c r="L15302" s="5"/>
      <c r="N15302" s="5" t="s">
        <v>1917</v>
      </c>
      <c r="P15302" s="30">
        <v>13</v>
      </c>
      <c r="Q15302" s="30">
        <v>4</v>
      </c>
      <c r="R15302" s="3" t="s">
        <v>3</v>
      </c>
      <c r="S15302" s="3" t="s">
        <v>43</v>
      </c>
      <c r="T15302" s="3" t="s">
        <v>1553</v>
      </c>
      <c r="U15302" s="5" t="s">
        <v>2001</v>
      </c>
      <c r="W15302" s="3" t="s">
        <v>1899</v>
      </c>
      <c r="Z15302" s="8">
        <v>42.268329999999999</v>
      </c>
      <c r="AA15302" s="8">
        <v>-122.7184</v>
      </c>
      <c r="AB15302" s="3" t="s">
        <v>2310</v>
      </c>
      <c r="AD15302" s="3" t="s">
        <v>636</v>
      </c>
      <c r="AE15302" s="3" t="str">
        <f t="shared" si="293"/>
        <v>ex Plectritis congesta</v>
      </c>
      <c r="AF15302" s="3" t="s">
        <v>3225</v>
      </c>
      <c r="AG15302" s="3" t="s">
        <v>3225</v>
      </c>
      <c r="AS15302" s="3" t="s">
        <v>1901</v>
      </c>
    </row>
    <row r="15303" spans="1:45" ht="16.5" customHeight="1">
      <c r="A15303" s="29">
        <v>43396</v>
      </c>
      <c r="B15303" s="1">
        <v>6695</v>
      </c>
      <c r="E15303" s="13">
        <v>17</v>
      </c>
      <c r="F15303" s="5" t="s">
        <v>41</v>
      </c>
      <c r="G15303" s="5">
        <v>2018</v>
      </c>
      <c r="L15303" s="5"/>
      <c r="N15303" s="5" t="s">
        <v>1917</v>
      </c>
      <c r="P15303" s="30">
        <v>13</v>
      </c>
      <c r="Q15303" s="30">
        <v>5</v>
      </c>
      <c r="R15303" s="3" t="s">
        <v>3</v>
      </c>
      <c r="S15303" s="3" t="s">
        <v>43</v>
      </c>
      <c r="T15303" s="3" t="s">
        <v>1553</v>
      </c>
      <c r="U15303" s="5" t="s">
        <v>2001</v>
      </c>
      <c r="W15303" s="3" t="s">
        <v>1899</v>
      </c>
      <c r="Z15303" s="8">
        <v>42.268329999999999</v>
      </c>
      <c r="AA15303" s="8">
        <v>-122.7184</v>
      </c>
      <c r="AB15303" s="3" t="s">
        <v>2310</v>
      </c>
      <c r="AD15303" s="3" t="s">
        <v>636</v>
      </c>
      <c r="AE15303" s="3" t="str">
        <f t="shared" si="293"/>
        <v>ex Plectritis congesta</v>
      </c>
      <c r="AF15303" s="3" t="s">
        <v>3225</v>
      </c>
      <c r="AG15303" s="3" t="s">
        <v>3225</v>
      </c>
      <c r="AS15303" s="3" t="s">
        <v>1901</v>
      </c>
    </row>
    <row r="15304" spans="1:45" ht="16.5" customHeight="1">
      <c r="A15304" s="29">
        <v>43396</v>
      </c>
      <c r="B15304" s="1">
        <v>6697</v>
      </c>
      <c r="E15304" s="13">
        <v>17</v>
      </c>
      <c r="F15304" s="5" t="s">
        <v>41</v>
      </c>
      <c r="G15304" s="5">
        <v>2018</v>
      </c>
      <c r="L15304" s="5"/>
      <c r="N15304" s="5" t="s">
        <v>1917</v>
      </c>
      <c r="P15304" s="30">
        <v>13</v>
      </c>
      <c r="Q15304" s="30">
        <v>6</v>
      </c>
      <c r="R15304" s="3" t="s">
        <v>3</v>
      </c>
      <c r="S15304" s="3" t="s">
        <v>43</v>
      </c>
      <c r="T15304" s="3" t="s">
        <v>1553</v>
      </c>
      <c r="U15304" s="5" t="s">
        <v>2001</v>
      </c>
      <c r="W15304" s="3" t="s">
        <v>1899</v>
      </c>
      <c r="Z15304" s="8">
        <v>42.268329999999999</v>
      </c>
      <c r="AA15304" s="8">
        <v>-122.7184</v>
      </c>
      <c r="AB15304" s="3" t="s">
        <v>2310</v>
      </c>
      <c r="AD15304" s="3" t="s">
        <v>636</v>
      </c>
      <c r="AE15304" s="3" t="str">
        <f t="shared" si="293"/>
        <v>ex Plectritis congesta</v>
      </c>
      <c r="AF15304" s="3" t="s">
        <v>3225</v>
      </c>
      <c r="AG15304" s="3" t="s">
        <v>3225</v>
      </c>
      <c r="AS15304" s="3" t="s">
        <v>1901</v>
      </c>
    </row>
    <row r="15305" spans="1:45" ht="16.5" customHeight="1">
      <c r="A15305" s="29">
        <v>43396</v>
      </c>
      <c r="B15305" s="1">
        <v>6699</v>
      </c>
      <c r="E15305" s="13">
        <v>17</v>
      </c>
      <c r="F15305" s="5" t="s">
        <v>41</v>
      </c>
      <c r="G15305" s="5">
        <v>2018</v>
      </c>
      <c r="L15305" s="5"/>
      <c r="N15305" s="5" t="s">
        <v>1917</v>
      </c>
      <c r="P15305" s="30">
        <v>13</v>
      </c>
      <c r="Q15305" s="30">
        <v>7</v>
      </c>
      <c r="R15305" s="3" t="s">
        <v>3</v>
      </c>
      <c r="S15305" s="3" t="s">
        <v>43</v>
      </c>
      <c r="T15305" s="3" t="s">
        <v>1553</v>
      </c>
      <c r="U15305" s="5" t="s">
        <v>2001</v>
      </c>
      <c r="W15305" s="3" t="s">
        <v>1899</v>
      </c>
      <c r="Z15305" s="8">
        <v>42.268329999999999</v>
      </c>
      <c r="AA15305" s="8">
        <v>-122.7184</v>
      </c>
      <c r="AB15305" s="3" t="s">
        <v>2310</v>
      </c>
      <c r="AD15305" s="3" t="s">
        <v>636</v>
      </c>
      <c r="AE15305" s="3" t="str">
        <f t="shared" si="293"/>
        <v>ex Plectritis congesta</v>
      </c>
      <c r="AF15305" s="3" t="s">
        <v>3225</v>
      </c>
      <c r="AG15305" s="3" t="s">
        <v>3225</v>
      </c>
      <c r="AS15305" s="3" t="s">
        <v>1901</v>
      </c>
    </row>
    <row r="15306" spans="1:45" ht="16.5" customHeight="1">
      <c r="A15306" s="29">
        <v>43396</v>
      </c>
      <c r="B15306" s="1">
        <v>6701</v>
      </c>
      <c r="E15306" s="13">
        <v>17</v>
      </c>
      <c r="F15306" s="5" t="s">
        <v>41</v>
      </c>
      <c r="G15306" s="5">
        <v>2018</v>
      </c>
      <c r="L15306" s="5"/>
      <c r="N15306" s="5" t="s">
        <v>1918</v>
      </c>
      <c r="P15306" s="30">
        <v>14</v>
      </c>
      <c r="Q15306" s="30">
        <v>1</v>
      </c>
      <c r="R15306" s="3" t="s">
        <v>3</v>
      </c>
      <c r="S15306" s="3" t="s">
        <v>43</v>
      </c>
      <c r="T15306" s="3" t="s">
        <v>1553</v>
      </c>
      <c r="U15306" s="5" t="s">
        <v>2001</v>
      </c>
      <c r="W15306" s="3" t="s">
        <v>1899</v>
      </c>
      <c r="Z15306" s="8">
        <v>42.268329999999999</v>
      </c>
      <c r="AA15306" s="8">
        <v>-122.7184</v>
      </c>
      <c r="AB15306" s="3" t="s">
        <v>2310</v>
      </c>
      <c r="AD15306" s="3" t="s">
        <v>142</v>
      </c>
      <c r="AE15306" s="3" t="str">
        <f t="shared" si="293"/>
        <v>ex Amelanchier alnifolia</v>
      </c>
      <c r="AF15306" s="3" t="s">
        <v>3225</v>
      </c>
      <c r="AG15306" s="3" t="s">
        <v>3225</v>
      </c>
      <c r="AS15306" s="3" t="s">
        <v>1901</v>
      </c>
    </row>
    <row r="15307" spans="1:45" ht="16.5" customHeight="1">
      <c r="A15307" s="29">
        <v>43396</v>
      </c>
      <c r="B15307" s="1">
        <v>6703</v>
      </c>
      <c r="E15307" s="13">
        <v>17</v>
      </c>
      <c r="F15307" s="5" t="s">
        <v>41</v>
      </c>
      <c r="G15307" s="5">
        <v>2018</v>
      </c>
      <c r="L15307" s="5"/>
      <c r="N15307" s="5" t="s">
        <v>1918</v>
      </c>
      <c r="P15307" s="30">
        <v>14</v>
      </c>
      <c r="Q15307" s="30">
        <v>2</v>
      </c>
      <c r="R15307" s="3" t="s">
        <v>3</v>
      </c>
      <c r="S15307" s="3" t="s">
        <v>43</v>
      </c>
      <c r="T15307" s="3" t="s">
        <v>1553</v>
      </c>
      <c r="U15307" s="5" t="s">
        <v>2001</v>
      </c>
      <c r="W15307" s="3" t="s">
        <v>1899</v>
      </c>
      <c r="Z15307" s="8">
        <v>42.268329999999999</v>
      </c>
      <c r="AA15307" s="8">
        <v>-122.7184</v>
      </c>
      <c r="AB15307" s="3" t="s">
        <v>2310</v>
      </c>
      <c r="AD15307" s="3" t="s">
        <v>142</v>
      </c>
      <c r="AE15307" s="3" t="str">
        <f t="shared" si="293"/>
        <v>ex Amelanchier alnifolia</v>
      </c>
      <c r="AF15307" s="3" t="s">
        <v>3225</v>
      </c>
      <c r="AG15307" s="3" t="s">
        <v>3225</v>
      </c>
      <c r="AS15307" s="3" t="s">
        <v>1901</v>
      </c>
    </row>
    <row r="15308" spans="1:45" ht="16.5" customHeight="1">
      <c r="A15308" s="29">
        <v>43396</v>
      </c>
      <c r="B15308" s="1">
        <v>6705</v>
      </c>
      <c r="E15308" s="13">
        <v>17</v>
      </c>
      <c r="F15308" s="5" t="s">
        <v>41</v>
      </c>
      <c r="G15308" s="5">
        <v>2018</v>
      </c>
      <c r="L15308" s="5"/>
      <c r="N15308" s="5" t="s">
        <v>1919</v>
      </c>
      <c r="P15308" s="30">
        <v>15</v>
      </c>
      <c r="Q15308" s="30">
        <v>1</v>
      </c>
      <c r="R15308" s="3" t="s">
        <v>3</v>
      </c>
      <c r="S15308" s="3" t="s">
        <v>43</v>
      </c>
      <c r="T15308" s="3" t="s">
        <v>1553</v>
      </c>
      <c r="U15308" s="5" t="s">
        <v>2001</v>
      </c>
      <c r="W15308" s="3" t="s">
        <v>1899</v>
      </c>
      <c r="Z15308" s="8">
        <v>42.268329999999999</v>
      </c>
      <c r="AA15308" s="8">
        <v>-122.7184</v>
      </c>
      <c r="AB15308" s="3" t="s">
        <v>2310</v>
      </c>
      <c r="AD15308" s="3" t="s">
        <v>567</v>
      </c>
      <c r="AE15308" s="3" t="str">
        <f t="shared" si="293"/>
        <v>ex Ranunculus occidentalis</v>
      </c>
      <c r="AF15308" s="3" t="s">
        <v>3225</v>
      </c>
      <c r="AG15308" s="3" t="s">
        <v>3225</v>
      </c>
      <c r="AS15308" s="3" t="s">
        <v>1901</v>
      </c>
    </row>
    <row r="15309" spans="1:45" ht="16.5" customHeight="1">
      <c r="A15309" s="29">
        <v>43396</v>
      </c>
      <c r="B15309" s="1">
        <v>6708</v>
      </c>
      <c r="E15309" s="13">
        <v>17</v>
      </c>
      <c r="F15309" s="5" t="s">
        <v>41</v>
      </c>
      <c r="G15309" s="5">
        <v>2018</v>
      </c>
      <c r="L15309" s="5"/>
      <c r="N15309" s="5" t="s">
        <v>1919</v>
      </c>
      <c r="P15309" s="30">
        <v>15</v>
      </c>
      <c r="Q15309" s="30">
        <v>2</v>
      </c>
      <c r="R15309" s="3" t="s">
        <v>3</v>
      </c>
      <c r="S15309" s="3" t="s">
        <v>43</v>
      </c>
      <c r="T15309" s="3" t="s">
        <v>1553</v>
      </c>
      <c r="U15309" s="5" t="s">
        <v>2001</v>
      </c>
      <c r="W15309" s="3" t="s">
        <v>1899</v>
      </c>
      <c r="Z15309" s="8">
        <v>42.268329999999999</v>
      </c>
      <c r="AA15309" s="8">
        <v>-122.7184</v>
      </c>
      <c r="AB15309" s="3" t="s">
        <v>2310</v>
      </c>
      <c r="AD15309" s="3" t="s">
        <v>567</v>
      </c>
      <c r="AE15309" s="3" t="str">
        <f t="shared" si="293"/>
        <v>ex Ranunculus occidentalis</v>
      </c>
      <c r="AF15309" s="3" t="s">
        <v>3225</v>
      </c>
      <c r="AG15309" s="3" t="s">
        <v>3225</v>
      </c>
      <c r="AS15309" s="3" t="s">
        <v>1901</v>
      </c>
    </row>
    <row r="15310" spans="1:45" ht="16.5" customHeight="1">
      <c r="A15310" s="29">
        <v>43396</v>
      </c>
      <c r="B15310" s="1">
        <v>6710</v>
      </c>
      <c r="E15310" s="13">
        <v>17</v>
      </c>
      <c r="F15310" s="5" t="s">
        <v>41</v>
      </c>
      <c r="G15310" s="5">
        <v>2018</v>
      </c>
      <c r="L15310" s="5"/>
      <c r="N15310" s="5" t="s">
        <v>1919</v>
      </c>
      <c r="P15310" s="30">
        <v>15</v>
      </c>
      <c r="Q15310" s="30">
        <v>3</v>
      </c>
      <c r="R15310" s="3" t="s">
        <v>3</v>
      </c>
      <c r="S15310" s="3" t="s">
        <v>43</v>
      </c>
      <c r="T15310" s="3" t="s">
        <v>1553</v>
      </c>
      <c r="U15310" s="5" t="s">
        <v>2001</v>
      </c>
      <c r="W15310" s="3" t="s">
        <v>1899</v>
      </c>
      <c r="Z15310" s="8">
        <v>42.268329999999999</v>
      </c>
      <c r="AA15310" s="8">
        <v>-122.7184</v>
      </c>
      <c r="AB15310" s="3" t="s">
        <v>2310</v>
      </c>
      <c r="AD15310" s="3" t="s">
        <v>567</v>
      </c>
      <c r="AE15310" s="3" t="str">
        <f t="shared" si="293"/>
        <v>ex Ranunculus occidentalis</v>
      </c>
      <c r="AF15310" s="3" t="s">
        <v>3225</v>
      </c>
      <c r="AG15310" s="3" t="s">
        <v>3225</v>
      </c>
      <c r="AS15310" s="3" t="s">
        <v>1901</v>
      </c>
    </row>
    <row r="15311" spans="1:45" ht="16.5" customHeight="1">
      <c r="A15311" s="29">
        <v>43396</v>
      </c>
      <c r="B15311" s="1">
        <v>6712</v>
      </c>
      <c r="E15311" s="13">
        <v>17</v>
      </c>
      <c r="F15311" s="5" t="s">
        <v>41</v>
      </c>
      <c r="G15311" s="5">
        <v>2018</v>
      </c>
      <c r="L15311" s="5"/>
      <c r="N15311" s="5" t="s">
        <v>1919</v>
      </c>
      <c r="P15311" s="30">
        <v>15</v>
      </c>
      <c r="Q15311" s="30">
        <v>4</v>
      </c>
      <c r="R15311" s="3" t="s">
        <v>3</v>
      </c>
      <c r="S15311" s="3" t="s">
        <v>43</v>
      </c>
      <c r="T15311" s="3" t="s">
        <v>1553</v>
      </c>
      <c r="U15311" s="5" t="s">
        <v>2001</v>
      </c>
      <c r="W15311" s="3" t="s">
        <v>1899</v>
      </c>
      <c r="Z15311" s="8">
        <v>42.268329999999999</v>
      </c>
      <c r="AA15311" s="8">
        <v>-122.7184</v>
      </c>
      <c r="AB15311" s="3" t="s">
        <v>2310</v>
      </c>
      <c r="AD15311" s="3" t="s">
        <v>567</v>
      </c>
      <c r="AE15311" s="3" t="str">
        <f t="shared" si="293"/>
        <v>ex Ranunculus occidentalis</v>
      </c>
      <c r="AF15311" s="3" t="s">
        <v>3225</v>
      </c>
      <c r="AG15311" s="3" t="s">
        <v>3225</v>
      </c>
      <c r="AS15311" s="3" t="s">
        <v>1901</v>
      </c>
    </row>
    <row r="15312" spans="1:45" ht="16.5" customHeight="1">
      <c r="A15312" s="29">
        <v>43396</v>
      </c>
      <c r="B15312" s="1">
        <v>6714</v>
      </c>
      <c r="E15312" s="13">
        <v>17</v>
      </c>
      <c r="F15312" s="5" t="s">
        <v>41</v>
      </c>
      <c r="G15312" s="5">
        <v>2018</v>
      </c>
      <c r="L15312" s="5"/>
      <c r="N15312" s="5" t="s">
        <v>1920</v>
      </c>
      <c r="P15312" s="30">
        <v>16</v>
      </c>
      <c r="Q15312" s="30">
        <v>1</v>
      </c>
      <c r="R15312" s="3" t="s">
        <v>3</v>
      </c>
      <c r="S15312" s="3" t="s">
        <v>43</v>
      </c>
      <c r="T15312" s="3" t="s">
        <v>1553</v>
      </c>
      <c r="U15312" s="5" t="s">
        <v>2001</v>
      </c>
      <c r="W15312" s="3" t="s">
        <v>1899</v>
      </c>
      <c r="Z15312" s="8">
        <v>42.268329999999999</v>
      </c>
      <c r="AA15312" s="8">
        <v>-122.7184</v>
      </c>
      <c r="AB15312" s="3" t="s">
        <v>2310</v>
      </c>
      <c r="AF15312" s="3" t="s">
        <v>3225</v>
      </c>
      <c r="AG15312" s="3" t="s">
        <v>3225</v>
      </c>
      <c r="AS15312" s="3" t="s">
        <v>1901</v>
      </c>
    </row>
    <row r="15313" spans="1:45" ht="16.5" customHeight="1">
      <c r="A15313" s="29">
        <v>43396</v>
      </c>
      <c r="B15313" s="1">
        <v>6716</v>
      </c>
      <c r="E15313" s="13">
        <v>17</v>
      </c>
      <c r="F15313" s="5" t="s">
        <v>41</v>
      </c>
      <c r="G15313" s="5">
        <v>2018</v>
      </c>
      <c r="L15313" s="5"/>
      <c r="N15313" s="5" t="s">
        <v>1920</v>
      </c>
      <c r="P15313" s="30">
        <v>16</v>
      </c>
      <c r="Q15313" s="30">
        <v>2</v>
      </c>
      <c r="R15313" s="3" t="s">
        <v>3</v>
      </c>
      <c r="S15313" s="3" t="s">
        <v>43</v>
      </c>
      <c r="T15313" s="3" t="s">
        <v>1553</v>
      </c>
      <c r="U15313" s="5" t="s">
        <v>2001</v>
      </c>
      <c r="W15313" s="3" t="s">
        <v>1899</v>
      </c>
      <c r="Z15313" s="8">
        <v>42.268329999999999</v>
      </c>
      <c r="AA15313" s="8">
        <v>-122.7184</v>
      </c>
      <c r="AB15313" s="3" t="s">
        <v>2310</v>
      </c>
      <c r="AF15313" s="3" t="s">
        <v>3225</v>
      </c>
      <c r="AG15313" s="3" t="s">
        <v>3225</v>
      </c>
      <c r="AS15313" s="3" t="s">
        <v>1901</v>
      </c>
    </row>
    <row r="15314" spans="1:45" ht="16.5" customHeight="1">
      <c r="A15314" s="29">
        <v>43396</v>
      </c>
      <c r="B15314" s="1">
        <v>6718</v>
      </c>
      <c r="E15314" s="13">
        <v>17</v>
      </c>
      <c r="F15314" s="5" t="s">
        <v>41</v>
      </c>
      <c r="G15314" s="5">
        <v>2018</v>
      </c>
      <c r="L15314" s="5"/>
      <c r="N15314" s="5" t="s">
        <v>1920</v>
      </c>
      <c r="P15314" s="30">
        <v>16</v>
      </c>
      <c r="Q15314" s="30">
        <v>3</v>
      </c>
      <c r="R15314" s="3" t="s">
        <v>3</v>
      </c>
      <c r="S15314" s="3" t="s">
        <v>43</v>
      </c>
      <c r="T15314" s="3" t="s">
        <v>1553</v>
      </c>
      <c r="U15314" s="5" t="s">
        <v>2001</v>
      </c>
      <c r="W15314" s="3" t="s">
        <v>1899</v>
      </c>
      <c r="Z15314" s="8">
        <v>42.268329999999999</v>
      </c>
      <c r="AA15314" s="8">
        <v>-122.7184</v>
      </c>
      <c r="AB15314" s="3" t="s">
        <v>2310</v>
      </c>
      <c r="AF15314" s="3" t="s">
        <v>3225</v>
      </c>
      <c r="AG15314" s="3" t="s">
        <v>3225</v>
      </c>
      <c r="AS15314" s="3" t="s">
        <v>1901</v>
      </c>
    </row>
    <row r="15315" spans="1:45" ht="16.5" customHeight="1">
      <c r="A15315" s="29">
        <v>43396</v>
      </c>
      <c r="B15315" s="1">
        <v>6720</v>
      </c>
      <c r="E15315" s="13">
        <v>17</v>
      </c>
      <c r="F15315" s="5" t="s">
        <v>41</v>
      </c>
      <c r="G15315" s="5">
        <v>2018</v>
      </c>
      <c r="L15315" s="5"/>
      <c r="N15315" s="5" t="s">
        <v>1920</v>
      </c>
      <c r="P15315" s="30">
        <v>16</v>
      </c>
      <c r="Q15315" s="30">
        <v>4</v>
      </c>
      <c r="R15315" s="3" t="s">
        <v>3</v>
      </c>
      <c r="S15315" s="3" t="s">
        <v>43</v>
      </c>
      <c r="T15315" s="3" t="s">
        <v>1553</v>
      </c>
      <c r="U15315" s="5" t="s">
        <v>2001</v>
      </c>
      <c r="W15315" s="3" t="s">
        <v>1899</v>
      </c>
      <c r="Z15315" s="8">
        <v>42.268329999999999</v>
      </c>
      <c r="AA15315" s="8">
        <v>-122.7184</v>
      </c>
      <c r="AB15315" s="3" t="s">
        <v>2310</v>
      </c>
      <c r="AF15315" s="3" t="s">
        <v>3225</v>
      </c>
      <c r="AG15315" s="3" t="s">
        <v>3225</v>
      </c>
      <c r="AS15315" s="3" t="s">
        <v>1901</v>
      </c>
    </row>
    <row r="15316" spans="1:45" ht="16.5" customHeight="1">
      <c r="A15316" s="29">
        <v>43396</v>
      </c>
      <c r="B15316" s="1">
        <v>6722</v>
      </c>
      <c r="E15316" s="13">
        <v>17</v>
      </c>
      <c r="F15316" s="5" t="s">
        <v>41</v>
      </c>
      <c r="G15316" s="5">
        <v>2018</v>
      </c>
      <c r="L15316" s="5"/>
      <c r="N15316" s="5" t="s">
        <v>1921</v>
      </c>
      <c r="P15316" s="30">
        <v>17</v>
      </c>
      <c r="Q15316" s="30">
        <v>1</v>
      </c>
      <c r="R15316" s="3" t="s">
        <v>3</v>
      </c>
      <c r="S15316" s="3" t="s">
        <v>43</v>
      </c>
      <c r="T15316" s="3" t="s">
        <v>1553</v>
      </c>
      <c r="U15316" s="5" t="s">
        <v>2001</v>
      </c>
      <c r="W15316" s="3" t="s">
        <v>1899</v>
      </c>
      <c r="Z15316" s="8">
        <v>42.268329999999999</v>
      </c>
      <c r="AA15316" s="8">
        <v>-122.7184</v>
      </c>
      <c r="AB15316" s="3" t="s">
        <v>2310</v>
      </c>
      <c r="AD15316" s="3" t="s">
        <v>399</v>
      </c>
      <c r="AE15316" s="3" t="str">
        <f t="shared" ref="AE15316:AE15347" si="294">CONCATENATE("ex ", AD15316)</f>
        <v>ex Lomatium triternatum</v>
      </c>
      <c r="AF15316" s="3" t="s">
        <v>3225</v>
      </c>
      <c r="AG15316" s="3" t="s">
        <v>3225</v>
      </c>
      <c r="AS15316" s="3" t="s">
        <v>1901</v>
      </c>
    </row>
    <row r="15317" spans="1:45" ht="16.5" customHeight="1">
      <c r="A15317" s="29">
        <v>43396</v>
      </c>
      <c r="B15317" s="1">
        <v>6724</v>
      </c>
      <c r="E15317" s="13">
        <v>17</v>
      </c>
      <c r="F15317" s="5" t="s">
        <v>41</v>
      </c>
      <c r="G15317" s="5">
        <v>2018</v>
      </c>
      <c r="L15317" s="5"/>
      <c r="N15317" s="5" t="s">
        <v>1922</v>
      </c>
      <c r="P15317" s="30">
        <v>18</v>
      </c>
      <c r="Q15317" s="30">
        <v>1</v>
      </c>
      <c r="R15317" s="3" t="s">
        <v>3</v>
      </c>
      <c r="S15317" s="3" t="s">
        <v>43</v>
      </c>
      <c r="T15317" s="3" t="s">
        <v>1553</v>
      </c>
      <c r="U15317" s="5" t="s">
        <v>2001</v>
      </c>
      <c r="W15317" s="3" t="s">
        <v>1899</v>
      </c>
      <c r="Z15317" s="8">
        <v>42.268329999999999</v>
      </c>
      <c r="AA15317" s="8">
        <v>-122.7184</v>
      </c>
      <c r="AB15317" s="3" t="s">
        <v>2310</v>
      </c>
      <c r="AD15317" s="3" t="s">
        <v>1924</v>
      </c>
      <c r="AE15317" s="3" t="str">
        <f t="shared" si="294"/>
        <v>ex Ceanothus prostratus</v>
      </c>
      <c r="AF15317" s="3" t="s">
        <v>3225</v>
      </c>
      <c r="AG15317" s="3" t="s">
        <v>3225</v>
      </c>
      <c r="AS15317" s="3" t="s">
        <v>1901</v>
      </c>
    </row>
    <row r="15318" spans="1:45" ht="16.5" customHeight="1">
      <c r="A15318" s="29">
        <v>43396</v>
      </c>
      <c r="B15318" s="1">
        <v>6726</v>
      </c>
      <c r="E15318" s="13">
        <v>17</v>
      </c>
      <c r="F15318" s="5" t="s">
        <v>41</v>
      </c>
      <c r="G15318" s="5">
        <v>2018</v>
      </c>
      <c r="L15318" s="5"/>
      <c r="N15318" s="5" t="s">
        <v>1922</v>
      </c>
      <c r="P15318" s="30">
        <v>18</v>
      </c>
      <c r="Q15318" s="30">
        <v>2</v>
      </c>
      <c r="R15318" s="3" t="s">
        <v>3</v>
      </c>
      <c r="S15318" s="3" t="s">
        <v>43</v>
      </c>
      <c r="T15318" s="3" t="s">
        <v>1553</v>
      </c>
      <c r="U15318" s="5" t="s">
        <v>2001</v>
      </c>
      <c r="W15318" s="3" t="s">
        <v>1899</v>
      </c>
      <c r="Z15318" s="8">
        <v>42.268329999999999</v>
      </c>
      <c r="AA15318" s="8">
        <v>-122.7184</v>
      </c>
      <c r="AB15318" s="3" t="s">
        <v>2310</v>
      </c>
      <c r="AD15318" s="3" t="s">
        <v>1924</v>
      </c>
      <c r="AE15318" s="3" t="str">
        <f t="shared" si="294"/>
        <v>ex Ceanothus prostratus</v>
      </c>
      <c r="AF15318" s="3" t="s">
        <v>3225</v>
      </c>
      <c r="AG15318" s="3" t="s">
        <v>3225</v>
      </c>
      <c r="AS15318" s="3" t="s">
        <v>1901</v>
      </c>
    </row>
    <row r="15319" spans="1:45" ht="16.5" customHeight="1">
      <c r="A15319" s="29">
        <v>43396</v>
      </c>
      <c r="B15319" s="1">
        <v>6728</v>
      </c>
      <c r="E15319" s="13">
        <v>3</v>
      </c>
      <c r="F15319" s="5" t="s">
        <v>1137</v>
      </c>
      <c r="G15319" s="5">
        <v>2018</v>
      </c>
      <c r="L15319" s="5"/>
      <c r="N15319" s="5" t="s">
        <v>1923</v>
      </c>
      <c r="P15319" s="30">
        <v>19</v>
      </c>
      <c r="Q15319" s="30">
        <v>1</v>
      </c>
      <c r="R15319" s="3" t="s">
        <v>3</v>
      </c>
      <c r="S15319" s="3" t="s">
        <v>43</v>
      </c>
      <c r="T15319" s="3" t="s">
        <v>1553</v>
      </c>
      <c r="U15319" s="5" t="s">
        <v>2001</v>
      </c>
      <c r="W15319" s="3" t="s">
        <v>3454</v>
      </c>
      <c r="Z15319" s="8">
        <v>42.26896</v>
      </c>
      <c r="AA15319" s="8">
        <v>-122.6966</v>
      </c>
      <c r="AB15319" s="3" t="s">
        <v>2310</v>
      </c>
      <c r="AD15319" s="3" t="s">
        <v>1051</v>
      </c>
      <c r="AE15319" s="3" t="str">
        <f t="shared" si="294"/>
        <v>ex Lupinus lepidus</v>
      </c>
      <c r="AF15319" s="3" t="s">
        <v>3225</v>
      </c>
      <c r="AG15319" s="3" t="s">
        <v>3225</v>
      </c>
      <c r="AS15319" s="3" t="s">
        <v>1901</v>
      </c>
    </row>
    <row r="15320" spans="1:45" ht="16.5" customHeight="1">
      <c r="A15320" s="29">
        <v>43396</v>
      </c>
      <c r="B15320" s="1">
        <v>6730</v>
      </c>
      <c r="E15320" s="13">
        <v>3</v>
      </c>
      <c r="F15320" s="5" t="s">
        <v>1137</v>
      </c>
      <c r="G15320" s="5">
        <v>2018</v>
      </c>
      <c r="L15320" s="5"/>
      <c r="N15320" s="5" t="s">
        <v>1923</v>
      </c>
      <c r="P15320" s="30">
        <v>19</v>
      </c>
      <c r="Q15320" s="30">
        <v>2</v>
      </c>
      <c r="R15320" s="3" t="s">
        <v>3</v>
      </c>
      <c r="S15320" s="3" t="s">
        <v>43</v>
      </c>
      <c r="T15320" s="3" t="s">
        <v>1553</v>
      </c>
      <c r="U15320" s="5" t="s">
        <v>2001</v>
      </c>
      <c r="W15320" s="3" t="s">
        <v>3454</v>
      </c>
      <c r="Z15320" s="8">
        <v>42.26896</v>
      </c>
      <c r="AA15320" s="8">
        <v>-122.6966</v>
      </c>
      <c r="AB15320" s="3" t="s">
        <v>2310</v>
      </c>
      <c r="AD15320" s="3" t="s">
        <v>1051</v>
      </c>
      <c r="AE15320" s="3" t="str">
        <f t="shared" si="294"/>
        <v>ex Lupinus lepidus</v>
      </c>
      <c r="AF15320" s="3" t="s">
        <v>3225</v>
      </c>
      <c r="AG15320" s="3" t="s">
        <v>3225</v>
      </c>
      <c r="AS15320" s="3" t="s">
        <v>1901</v>
      </c>
    </row>
    <row r="15321" spans="1:45" ht="16.5" customHeight="1">
      <c r="A15321" s="29">
        <v>43396</v>
      </c>
      <c r="B15321" s="1">
        <v>6731</v>
      </c>
      <c r="E15321" s="13">
        <v>3</v>
      </c>
      <c r="F15321" s="5" t="s">
        <v>1137</v>
      </c>
      <c r="G15321" s="5">
        <v>2018</v>
      </c>
      <c r="L15321" s="5"/>
      <c r="N15321" s="5" t="s">
        <v>1923</v>
      </c>
      <c r="P15321" s="30">
        <v>19</v>
      </c>
      <c r="Q15321" s="30">
        <v>3</v>
      </c>
      <c r="R15321" s="3" t="s">
        <v>3</v>
      </c>
      <c r="S15321" s="3" t="s">
        <v>43</v>
      </c>
      <c r="T15321" s="3" t="s">
        <v>1553</v>
      </c>
      <c r="U15321" s="5" t="s">
        <v>2001</v>
      </c>
      <c r="W15321" s="3" t="s">
        <v>3454</v>
      </c>
      <c r="Z15321" s="8">
        <v>42.26896</v>
      </c>
      <c r="AA15321" s="8">
        <v>-122.6966</v>
      </c>
      <c r="AB15321" s="3" t="s">
        <v>2310</v>
      </c>
      <c r="AD15321" s="3" t="s">
        <v>1051</v>
      </c>
      <c r="AE15321" s="3" t="str">
        <f t="shared" si="294"/>
        <v>ex Lupinus lepidus</v>
      </c>
      <c r="AF15321" s="3" t="s">
        <v>3225</v>
      </c>
      <c r="AG15321" s="3" t="s">
        <v>3225</v>
      </c>
      <c r="AS15321" s="3" t="s">
        <v>1901</v>
      </c>
    </row>
    <row r="15322" spans="1:45" ht="16.5" customHeight="1">
      <c r="A15322" s="29">
        <v>43396</v>
      </c>
      <c r="B15322" s="1">
        <v>6733</v>
      </c>
      <c r="E15322" s="13">
        <v>3</v>
      </c>
      <c r="F15322" s="5" t="s">
        <v>1137</v>
      </c>
      <c r="G15322" s="5">
        <v>2018</v>
      </c>
      <c r="L15322" s="5"/>
      <c r="N15322" s="5" t="s">
        <v>1925</v>
      </c>
      <c r="P15322" s="30">
        <v>20</v>
      </c>
      <c r="Q15322" s="30">
        <v>1</v>
      </c>
      <c r="R15322" s="3" t="s">
        <v>3</v>
      </c>
      <c r="S15322" s="3" t="s">
        <v>43</v>
      </c>
      <c r="T15322" s="3" t="s">
        <v>1553</v>
      </c>
      <c r="U15322" s="5" t="s">
        <v>2001</v>
      </c>
      <c r="W15322" s="3" t="s">
        <v>3454</v>
      </c>
      <c r="Z15322" s="8">
        <v>42.26896</v>
      </c>
      <c r="AA15322" s="8">
        <v>-122.6966</v>
      </c>
      <c r="AB15322" s="3" t="s">
        <v>2310</v>
      </c>
      <c r="AD15322" s="3" t="s">
        <v>1927</v>
      </c>
      <c r="AE15322" s="3" t="str">
        <f t="shared" si="294"/>
        <v>ex Potentilla glandulosa</v>
      </c>
      <c r="AF15322" s="3" t="s">
        <v>3225</v>
      </c>
      <c r="AG15322" s="3" t="s">
        <v>3225</v>
      </c>
      <c r="AS15322" s="3" t="s">
        <v>1901</v>
      </c>
    </row>
    <row r="15323" spans="1:45" ht="16.5" customHeight="1">
      <c r="A15323" s="29">
        <v>43396</v>
      </c>
      <c r="B15323" s="1">
        <v>6735</v>
      </c>
      <c r="E15323" s="13">
        <v>3</v>
      </c>
      <c r="F15323" s="5" t="s">
        <v>1137</v>
      </c>
      <c r="G15323" s="5">
        <v>2018</v>
      </c>
      <c r="L15323" s="5"/>
      <c r="N15323" s="5" t="s">
        <v>1926</v>
      </c>
      <c r="P15323" s="30">
        <v>21</v>
      </c>
      <c r="Q15323" s="30">
        <v>1</v>
      </c>
      <c r="R15323" s="3" t="s">
        <v>3</v>
      </c>
      <c r="S15323" s="3" t="s">
        <v>43</v>
      </c>
      <c r="T15323" s="3" t="s">
        <v>1553</v>
      </c>
      <c r="U15323" s="5" t="s">
        <v>2001</v>
      </c>
      <c r="W15323" s="3" t="s">
        <v>3454</v>
      </c>
      <c r="Z15323" s="8">
        <v>42.26896</v>
      </c>
      <c r="AA15323" s="8">
        <v>-122.6966</v>
      </c>
      <c r="AB15323" s="3" t="s">
        <v>2310</v>
      </c>
      <c r="AD15323" s="3" t="s">
        <v>1928</v>
      </c>
      <c r="AE15323" s="3" t="str">
        <f t="shared" si="294"/>
        <v>ex Castilleja applegatei</v>
      </c>
      <c r="AF15323" s="3" t="s">
        <v>3225</v>
      </c>
      <c r="AG15323" s="3" t="s">
        <v>3225</v>
      </c>
      <c r="AS15323" s="3" t="s">
        <v>1901</v>
      </c>
    </row>
    <row r="15324" spans="1:45" ht="16.5" customHeight="1">
      <c r="A15324" s="29">
        <v>43396</v>
      </c>
      <c r="B15324" s="1">
        <v>6737</v>
      </c>
      <c r="E15324" s="13">
        <v>3</v>
      </c>
      <c r="F15324" s="5" t="s">
        <v>1137</v>
      </c>
      <c r="G15324" s="5">
        <v>2018</v>
      </c>
      <c r="L15324" s="5"/>
      <c r="N15324" s="5" t="s">
        <v>1929</v>
      </c>
      <c r="P15324" s="30">
        <v>23</v>
      </c>
      <c r="Q15324" s="30">
        <v>1</v>
      </c>
      <c r="R15324" s="3" t="s">
        <v>3</v>
      </c>
      <c r="S15324" s="3" t="s">
        <v>43</v>
      </c>
      <c r="T15324" s="3" t="s">
        <v>1553</v>
      </c>
      <c r="U15324" s="5" t="s">
        <v>2001</v>
      </c>
      <c r="W15324" s="3" t="s">
        <v>3454</v>
      </c>
      <c r="Z15324" s="8">
        <v>42.26896</v>
      </c>
      <c r="AA15324" s="8">
        <v>-122.6966</v>
      </c>
      <c r="AB15324" s="3" t="s">
        <v>2310</v>
      </c>
      <c r="AD15324" s="3" t="s">
        <v>1219</v>
      </c>
      <c r="AE15324" s="3" t="str">
        <f t="shared" si="294"/>
        <v>ex Vicia americana</v>
      </c>
      <c r="AF15324" s="3" t="s">
        <v>3225</v>
      </c>
      <c r="AG15324" s="3" t="s">
        <v>3225</v>
      </c>
      <c r="AS15324" s="3" t="s">
        <v>1901</v>
      </c>
    </row>
    <row r="15325" spans="1:45" ht="16.5" customHeight="1">
      <c r="A15325" s="29">
        <v>43396</v>
      </c>
      <c r="B15325" s="1">
        <v>6739</v>
      </c>
      <c r="E15325" s="13">
        <v>3</v>
      </c>
      <c r="F15325" s="5" t="s">
        <v>1137</v>
      </c>
      <c r="G15325" s="5">
        <v>2018</v>
      </c>
      <c r="L15325" s="5"/>
      <c r="N15325" s="5" t="s">
        <v>1929</v>
      </c>
      <c r="P15325" s="30">
        <v>23</v>
      </c>
      <c r="Q15325" s="30">
        <v>2</v>
      </c>
      <c r="R15325" s="3" t="s">
        <v>3</v>
      </c>
      <c r="S15325" s="3" t="s">
        <v>43</v>
      </c>
      <c r="T15325" s="3" t="s">
        <v>1553</v>
      </c>
      <c r="U15325" s="5" t="s">
        <v>2001</v>
      </c>
      <c r="W15325" s="3" t="s">
        <v>3454</v>
      </c>
      <c r="Z15325" s="8">
        <v>42.26896</v>
      </c>
      <c r="AA15325" s="8">
        <v>-122.6966</v>
      </c>
      <c r="AB15325" s="3" t="s">
        <v>2310</v>
      </c>
      <c r="AD15325" s="3" t="s">
        <v>1219</v>
      </c>
      <c r="AE15325" s="3" t="str">
        <f t="shared" si="294"/>
        <v>ex Vicia americana</v>
      </c>
      <c r="AF15325" s="3" t="s">
        <v>3225</v>
      </c>
      <c r="AG15325" s="3" t="s">
        <v>3225</v>
      </c>
      <c r="AS15325" s="3" t="s">
        <v>1901</v>
      </c>
    </row>
    <row r="15326" spans="1:45" ht="16.5" customHeight="1">
      <c r="A15326" s="29">
        <v>43396</v>
      </c>
      <c r="B15326" s="1">
        <v>6741</v>
      </c>
      <c r="E15326" s="13">
        <v>3</v>
      </c>
      <c r="F15326" s="5" t="s">
        <v>1137</v>
      </c>
      <c r="G15326" s="5">
        <v>2018</v>
      </c>
      <c r="L15326" s="5"/>
      <c r="N15326" s="5" t="s">
        <v>1930</v>
      </c>
      <c r="P15326" s="30">
        <v>24</v>
      </c>
      <c r="Q15326" s="30">
        <v>1</v>
      </c>
      <c r="R15326" s="3" t="s">
        <v>3</v>
      </c>
      <c r="S15326" s="3" t="s">
        <v>43</v>
      </c>
      <c r="T15326" s="3" t="s">
        <v>1553</v>
      </c>
      <c r="U15326" s="5" t="s">
        <v>2001</v>
      </c>
      <c r="W15326" s="3" t="s">
        <v>1899</v>
      </c>
      <c r="Z15326" s="8">
        <v>42.268329999999999</v>
      </c>
      <c r="AA15326" s="8">
        <v>-122.7184</v>
      </c>
      <c r="AB15326" s="3" t="s">
        <v>2310</v>
      </c>
      <c r="AD15326" s="3" t="s">
        <v>567</v>
      </c>
      <c r="AE15326" s="3" t="str">
        <f t="shared" si="294"/>
        <v>ex Ranunculus occidentalis</v>
      </c>
      <c r="AF15326" s="3" t="s">
        <v>3225</v>
      </c>
      <c r="AG15326" s="3" t="s">
        <v>3225</v>
      </c>
      <c r="AS15326" s="3" t="s">
        <v>1901</v>
      </c>
    </row>
    <row r="15327" spans="1:45" ht="16.5" customHeight="1">
      <c r="A15327" s="29">
        <v>43396</v>
      </c>
      <c r="B15327" s="1">
        <v>6743</v>
      </c>
      <c r="E15327" s="13">
        <v>3</v>
      </c>
      <c r="F15327" s="5" t="s">
        <v>1137</v>
      </c>
      <c r="G15327" s="5">
        <v>2018</v>
      </c>
      <c r="L15327" s="5"/>
      <c r="N15327" s="5" t="s">
        <v>1930</v>
      </c>
      <c r="P15327" s="30">
        <v>24</v>
      </c>
      <c r="Q15327" s="30">
        <v>2</v>
      </c>
      <c r="R15327" s="3" t="s">
        <v>3</v>
      </c>
      <c r="S15327" s="3" t="s">
        <v>43</v>
      </c>
      <c r="T15327" s="3" t="s">
        <v>1553</v>
      </c>
      <c r="U15327" s="5" t="s">
        <v>2001</v>
      </c>
      <c r="W15327" s="3" t="s">
        <v>1899</v>
      </c>
      <c r="Z15327" s="8">
        <v>42.268329999999999</v>
      </c>
      <c r="AA15327" s="8">
        <v>-122.7184</v>
      </c>
      <c r="AB15327" s="3" t="s">
        <v>2310</v>
      </c>
      <c r="AD15327" s="3" t="s">
        <v>567</v>
      </c>
      <c r="AE15327" s="3" t="str">
        <f t="shared" si="294"/>
        <v>ex Ranunculus occidentalis</v>
      </c>
      <c r="AF15327" s="3" t="s">
        <v>3225</v>
      </c>
      <c r="AG15327" s="3" t="s">
        <v>3225</v>
      </c>
      <c r="AS15327" s="3" t="s">
        <v>1901</v>
      </c>
    </row>
    <row r="15328" spans="1:45" ht="16.5" customHeight="1">
      <c r="A15328" s="29">
        <v>43396</v>
      </c>
      <c r="B15328" s="1">
        <v>6745</v>
      </c>
      <c r="E15328" s="13">
        <v>3</v>
      </c>
      <c r="F15328" s="5" t="s">
        <v>1137</v>
      </c>
      <c r="G15328" s="5">
        <v>2018</v>
      </c>
      <c r="L15328" s="5"/>
      <c r="N15328" s="5" t="s">
        <v>1930</v>
      </c>
      <c r="P15328" s="30">
        <v>24</v>
      </c>
      <c r="Q15328" s="30">
        <v>3</v>
      </c>
      <c r="R15328" s="3" t="s">
        <v>3</v>
      </c>
      <c r="S15328" s="3" t="s">
        <v>43</v>
      </c>
      <c r="T15328" s="3" t="s">
        <v>1553</v>
      </c>
      <c r="U15328" s="5" t="s">
        <v>2001</v>
      </c>
      <c r="W15328" s="3" t="s">
        <v>1899</v>
      </c>
      <c r="Z15328" s="8">
        <v>42.268329999999999</v>
      </c>
      <c r="AA15328" s="8">
        <v>-122.7184</v>
      </c>
      <c r="AB15328" s="3" t="s">
        <v>2310</v>
      </c>
      <c r="AD15328" s="3" t="s">
        <v>567</v>
      </c>
      <c r="AE15328" s="3" t="str">
        <f t="shared" si="294"/>
        <v>ex Ranunculus occidentalis</v>
      </c>
      <c r="AF15328" s="3" t="s">
        <v>3225</v>
      </c>
      <c r="AG15328" s="3" t="s">
        <v>3225</v>
      </c>
      <c r="AS15328" s="3" t="s">
        <v>1901</v>
      </c>
    </row>
    <row r="15329" spans="1:54" ht="16.5" customHeight="1">
      <c r="A15329" s="29">
        <v>43396</v>
      </c>
      <c r="B15329" s="1">
        <v>6747</v>
      </c>
      <c r="E15329" s="13">
        <v>3</v>
      </c>
      <c r="F15329" s="5" t="s">
        <v>1137</v>
      </c>
      <c r="G15329" s="5">
        <v>2018</v>
      </c>
      <c r="L15329" s="5"/>
      <c r="N15329" s="5" t="s">
        <v>1931</v>
      </c>
      <c r="P15329" s="30">
        <v>25</v>
      </c>
      <c r="Q15329" s="30">
        <v>1</v>
      </c>
      <c r="R15329" s="3" t="s">
        <v>3</v>
      </c>
      <c r="S15329" s="3" t="s">
        <v>43</v>
      </c>
      <c r="T15329" s="3" t="s">
        <v>1553</v>
      </c>
      <c r="U15329" s="5" t="s">
        <v>2001</v>
      </c>
      <c r="W15329" s="3" t="s">
        <v>1899</v>
      </c>
      <c r="Z15329" s="8">
        <v>42.268329999999999</v>
      </c>
      <c r="AA15329" s="8">
        <v>-122.7184</v>
      </c>
      <c r="AB15329" s="3" t="s">
        <v>2310</v>
      </c>
      <c r="AD15329" s="3" t="s">
        <v>1008</v>
      </c>
      <c r="AE15329" s="3" t="str">
        <f t="shared" si="294"/>
        <v>ex Potentilla gracilis</v>
      </c>
      <c r="AF15329" s="3" t="s">
        <v>3225</v>
      </c>
      <c r="AG15329" s="3" t="s">
        <v>3225</v>
      </c>
      <c r="AS15329" s="3" t="s">
        <v>1901</v>
      </c>
    </row>
    <row r="15330" spans="1:54" ht="16.5" customHeight="1">
      <c r="A15330" s="29">
        <v>43396</v>
      </c>
      <c r="B15330" s="1">
        <v>6749</v>
      </c>
      <c r="E15330" s="13">
        <v>3</v>
      </c>
      <c r="F15330" s="5" t="s">
        <v>1137</v>
      </c>
      <c r="G15330" s="5">
        <v>2018</v>
      </c>
      <c r="L15330" s="5"/>
      <c r="N15330" s="5" t="s">
        <v>1931</v>
      </c>
      <c r="P15330" s="30">
        <v>25</v>
      </c>
      <c r="Q15330" s="30">
        <v>2</v>
      </c>
      <c r="R15330" s="3" t="s">
        <v>3</v>
      </c>
      <c r="S15330" s="3" t="s">
        <v>43</v>
      </c>
      <c r="T15330" s="3" t="s">
        <v>1553</v>
      </c>
      <c r="U15330" s="5" t="s">
        <v>2001</v>
      </c>
      <c r="W15330" s="3" t="s">
        <v>1899</v>
      </c>
      <c r="Z15330" s="8">
        <v>42.268329999999999</v>
      </c>
      <c r="AA15330" s="8">
        <v>-122.7184</v>
      </c>
      <c r="AB15330" s="3" t="s">
        <v>2310</v>
      </c>
      <c r="AD15330" s="3" t="s">
        <v>1008</v>
      </c>
      <c r="AE15330" s="3" t="str">
        <f t="shared" si="294"/>
        <v>ex Potentilla gracilis</v>
      </c>
      <c r="AF15330" s="3" t="s">
        <v>3225</v>
      </c>
      <c r="AG15330" s="3" t="s">
        <v>3225</v>
      </c>
      <c r="AS15330" s="3" t="s">
        <v>1901</v>
      </c>
    </row>
    <row r="15331" spans="1:54" ht="16.5" customHeight="1">
      <c r="A15331" s="29">
        <v>43396</v>
      </c>
      <c r="B15331" s="1">
        <v>6751</v>
      </c>
      <c r="E15331" s="13">
        <v>3</v>
      </c>
      <c r="F15331" s="5" t="s">
        <v>1137</v>
      </c>
      <c r="G15331" s="5">
        <v>2018</v>
      </c>
      <c r="L15331" s="5"/>
      <c r="N15331" s="5" t="s">
        <v>1931</v>
      </c>
      <c r="P15331" s="30">
        <v>25</v>
      </c>
      <c r="Q15331" s="30">
        <v>3</v>
      </c>
      <c r="R15331" s="3" t="s">
        <v>3</v>
      </c>
      <c r="S15331" s="3" t="s">
        <v>43</v>
      </c>
      <c r="T15331" s="3" t="s">
        <v>1553</v>
      </c>
      <c r="U15331" s="5" t="s">
        <v>2001</v>
      </c>
      <c r="W15331" s="3" t="s">
        <v>1899</v>
      </c>
      <c r="Z15331" s="8">
        <v>42.268329999999999</v>
      </c>
      <c r="AA15331" s="8">
        <v>-122.7184</v>
      </c>
      <c r="AB15331" s="3" t="s">
        <v>2310</v>
      </c>
      <c r="AD15331" s="3" t="s">
        <v>1008</v>
      </c>
      <c r="AE15331" s="3" t="str">
        <f t="shared" si="294"/>
        <v>ex Potentilla gracilis</v>
      </c>
      <c r="AF15331" s="3" t="s">
        <v>3225</v>
      </c>
      <c r="AG15331" s="3" t="s">
        <v>3225</v>
      </c>
      <c r="AS15331" s="3" t="s">
        <v>1901</v>
      </c>
    </row>
    <row r="15332" spans="1:54" ht="16.5" customHeight="1">
      <c r="A15332" s="29">
        <v>43396</v>
      </c>
      <c r="B15332" s="1">
        <v>6753</v>
      </c>
      <c r="E15332" s="13">
        <v>3</v>
      </c>
      <c r="F15332" s="5" t="s">
        <v>1137</v>
      </c>
      <c r="G15332" s="5">
        <v>2018</v>
      </c>
      <c r="L15332" s="5"/>
      <c r="N15332" s="5" t="s">
        <v>1931</v>
      </c>
      <c r="P15332" s="30">
        <v>25</v>
      </c>
      <c r="Q15332" s="30">
        <v>4</v>
      </c>
      <c r="R15332" s="3" t="s">
        <v>3</v>
      </c>
      <c r="S15332" s="3" t="s">
        <v>43</v>
      </c>
      <c r="T15332" s="3" t="s">
        <v>1553</v>
      </c>
      <c r="U15332" s="5" t="s">
        <v>2001</v>
      </c>
      <c r="W15332" s="3" t="s">
        <v>1899</v>
      </c>
      <c r="Z15332" s="8">
        <v>42.268329999999999</v>
      </c>
      <c r="AA15332" s="8">
        <v>-122.7184</v>
      </c>
      <c r="AB15332" s="3" t="s">
        <v>2310</v>
      </c>
      <c r="AD15332" s="3" t="s">
        <v>1008</v>
      </c>
      <c r="AE15332" s="3" t="str">
        <f t="shared" si="294"/>
        <v>ex Potentilla gracilis</v>
      </c>
      <c r="AF15332" s="3" t="s">
        <v>3225</v>
      </c>
      <c r="AG15332" s="3" t="s">
        <v>3225</v>
      </c>
      <c r="AS15332" s="3" t="s">
        <v>1901</v>
      </c>
    </row>
    <row r="15333" spans="1:54" ht="16.5" customHeight="1">
      <c r="A15333" s="29">
        <v>43396</v>
      </c>
      <c r="B15333" s="1">
        <v>6755</v>
      </c>
      <c r="E15333" s="13">
        <v>3</v>
      </c>
      <c r="F15333" s="5" t="s">
        <v>1137</v>
      </c>
      <c r="G15333" s="5">
        <v>2018</v>
      </c>
      <c r="L15333" s="5"/>
      <c r="N15333" s="5" t="s">
        <v>1931</v>
      </c>
      <c r="P15333" s="30">
        <v>25</v>
      </c>
      <c r="Q15333" s="30">
        <v>5</v>
      </c>
      <c r="R15333" s="3" t="s">
        <v>3</v>
      </c>
      <c r="S15333" s="3" t="s">
        <v>43</v>
      </c>
      <c r="T15333" s="3" t="s">
        <v>1553</v>
      </c>
      <c r="U15333" s="5" t="s">
        <v>2001</v>
      </c>
      <c r="W15333" s="3" t="s">
        <v>1899</v>
      </c>
      <c r="Z15333" s="8">
        <v>42.268329999999999</v>
      </c>
      <c r="AA15333" s="8">
        <v>-122.7184</v>
      </c>
      <c r="AB15333" s="3" t="s">
        <v>2310</v>
      </c>
      <c r="AD15333" s="3" t="s">
        <v>1008</v>
      </c>
      <c r="AE15333" s="3" t="str">
        <f t="shared" si="294"/>
        <v>ex Potentilla gracilis</v>
      </c>
      <c r="AF15333" s="3" t="s">
        <v>3225</v>
      </c>
      <c r="AG15333" s="3" t="s">
        <v>3225</v>
      </c>
      <c r="AS15333" s="3" t="s">
        <v>1901</v>
      </c>
    </row>
    <row r="15334" spans="1:54" ht="16.5" customHeight="1">
      <c r="A15334" s="29">
        <v>43396</v>
      </c>
      <c r="B15334" s="1">
        <v>6757</v>
      </c>
      <c r="E15334" s="13">
        <v>3</v>
      </c>
      <c r="F15334" s="5" t="s">
        <v>1137</v>
      </c>
      <c r="G15334" s="5">
        <v>2018</v>
      </c>
      <c r="L15334" s="5"/>
      <c r="N15334" s="5" t="s">
        <v>1931</v>
      </c>
      <c r="P15334" s="30">
        <v>25</v>
      </c>
      <c r="Q15334" s="30">
        <v>6</v>
      </c>
      <c r="R15334" s="3" t="s">
        <v>3</v>
      </c>
      <c r="S15334" s="3" t="s">
        <v>43</v>
      </c>
      <c r="T15334" s="3" t="s">
        <v>1553</v>
      </c>
      <c r="U15334" s="5" t="s">
        <v>2001</v>
      </c>
      <c r="W15334" s="3" t="s">
        <v>1899</v>
      </c>
      <c r="Z15334" s="8">
        <v>42.268329999999999</v>
      </c>
      <c r="AA15334" s="8">
        <v>-122.7184</v>
      </c>
      <c r="AB15334" s="3" t="s">
        <v>2310</v>
      </c>
      <c r="AD15334" s="3" t="s">
        <v>1008</v>
      </c>
      <c r="AE15334" s="3" t="str">
        <f t="shared" si="294"/>
        <v>ex Potentilla gracilis</v>
      </c>
      <c r="AF15334" s="3" t="s">
        <v>3225</v>
      </c>
      <c r="AG15334" s="3" t="s">
        <v>3225</v>
      </c>
      <c r="AS15334" s="3" t="s">
        <v>1901</v>
      </c>
    </row>
    <row r="15335" spans="1:54" ht="16.5" customHeight="1">
      <c r="A15335" s="29">
        <v>43396</v>
      </c>
      <c r="B15335" s="1">
        <v>6759</v>
      </c>
      <c r="E15335" s="13">
        <v>3</v>
      </c>
      <c r="F15335" s="5" t="s">
        <v>1137</v>
      </c>
      <c r="G15335" s="5">
        <v>2018</v>
      </c>
      <c r="L15335" s="5"/>
      <c r="N15335" s="5" t="s">
        <v>1931</v>
      </c>
      <c r="P15335" s="30">
        <v>25</v>
      </c>
      <c r="Q15335" s="30">
        <v>7</v>
      </c>
      <c r="R15335" s="3" t="s">
        <v>3</v>
      </c>
      <c r="S15335" s="3" t="s">
        <v>43</v>
      </c>
      <c r="T15335" s="3" t="s">
        <v>1553</v>
      </c>
      <c r="U15335" s="5" t="s">
        <v>2001</v>
      </c>
      <c r="W15335" s="3" t="s">
        <v>1899</v>
      </c>
      <c r="Z15335" s="8">
        <v>42.268329999999999</v>
      </c>
      <c r="AA15335" s="8">
        <v>-122.7184</v>
      </c>
      <c r="AB15335" s="3" t="s">
        <v>2310</v>
      </c>
      <c r="AD15335" s="3" t="s">
        <v>1008</v>
      </c>
      <c r="AE15335" s="3" t="str">
        <f t="shared" si="294"/>
        <v>ex Potentilla gracilis</v>
      </c>
      <c r="AF15335" s="3" t="s">
        <v>3225</v>
      </c>
      <c r="AG15335" s="3" t="s">
        <v>3225</v>
      </c>
      <c r="AS15335" s="3" t="s">
        <v>1901</v>
      </c>
    </row>
    <row r="15336" spans="1:54" ht="16.5" customHeight="1">
      <c r="A15336" s="29">
        <v>43396</v>
      </c>
      <c r="B15336" s="1">
        <v>6761</v>
      </c>
      <c r="E15336" s="13">
        <v>3</v>
      </c>
      <c r="F15336" s="5" t="s">
        <v>1137</v>
      </c>
      <c r="G15336" s="5">
        <v>2018</v>
      </c>
      <c r="L15336" s="5"/>
      <c r="N15336" s="5" t="s">
        <v>1931</v>
      </c>
      <c r="P15336" s="30">
        <v>25</v>
      </c>
      <c r="Q15336" s="30">
        <v>8</v>
      </c>
      <c r="R15336" s="3" t="s">
        <v>3</v>
      </c>
      <c r="S15336" s="3" t="s">
        <v>43</v>
      </c>
      <c r="T15336" s="3" t="s">
        <v>1553</v>
      </c>
      <c r="U15336" s="5" t="s">
        <v>2001</v>
      </c>
      <c r="W15336" s="3" t="s">
        <v>1899</v>
      </c>
      <c r="Z15336" s="8">
        <v>42.268329999999999</v>
      </c>
      <c r="AA15336" s="8">
        <v>-122.7184</v>
      </c>
      <c r="AB15336" s="3" t="s">
        <v>2310</v>
      </c>
      <c r="AD15336" s="3" t="s">
        <v>1008</v>
      </c>
      <c r="AE15336" s="3" t="str">
        <f t="shared" si="294"/>
        <v>ex Potentilla gracilis</v>
      </c>
      <c r="AF15336" s="3" t="s">
        <v>3225</v>
      </c>
      <c r="AG15336" s="3" t="s">
        <v>3225</v>
      </c>
      <c r="AS15336" s="3" t="s">
        <v>1901</v>
      </c>
    </row>
    <row r="15337" spans="1:54" ht="16.5" customHeight="1">
      <c r="A15337" s="29">
        <v>43396</v>
      </c>
      <c r="B15337" s="1">
        <v>6763</v>
      </c>
      <c r="E15337" s="13">
        <v>3</v>
      </c>
      <c r="F15337" s="5" t="s">
        <v>1137</v>
      </c>
      <c r="G15337" s="5">
        <v>2018</v>
      </c>
      <c r="L15337" s="5"/>
      <c r="N15337" s="5" t="s">
        <v>1931</v>
      </c>
      <c r="P15337" s="30">
        <v>25</v>
      </c>
      <c r="Q15337" s="30">
        <v>9</v>
      </c>
      <c r="R15337" s="3" t="s">
        <v>3</v>
      </c>
      <c r="S15337" s="3" t="s">
        <v>43</v>
      </c>
      <c r="T15337" s="3" t="s">
        <v>1553</v>
      </c>
      <c r="U15337" s="5" t="s">
        <v>2001</v>
      </c>
      <c r="W15337" s="3" t="s">
        <v>1899</v>
      </c>
      <c r="Z15337" s="8">
        <v>42.268329999999999</v>
      </c>
      <c r="AA15337" s="8">
        <v>-122.7184</v>
      </c>
      <c r="AB15337" s="3" t="s">
        <v>2310</v>
      </c>
      <c r="AD15337" s="3" t="s">
        <v>1008</v>
      </c>
      <c r="AE15337" s="3" t="str">
        <f t="shared" si="294"/>
        <v>ex Potentilla gracilis</v>
      </c>
      <c r="AF15337" s="3" t="s">
        <v>3225</v>
      </c>
      <c r="AG15337" s="3" t="s">
        <v>3225</v>
      </c>
      <c r="AS15337" s="3" t="s">
        <v>1901</v>
      </c>
    </row>
    <row r="15338" spans="1:54" ht="16.5" customHeight="1">
      <c r="A15338" s="29">
        <v>43396</v>
      </c>
      <c r="B15338" s="1">
        <v>6765</v>
      </c>
      <c r="E15338" s="13">
        <v>3</v>
      </c>
      <c r="F15338" s="5" t="s">
        <v>1137</v>
      </c>
      <c r="G15338" s="5">
        <v>2018</v>
      </c>
      <c r="L15338" s="5"/>
      <c r="N15338" s="5" t="s">
        <v>1931</v>
      </c>
      <c r="P15338" s="30">
        <v>25</v>
      </c>
      <c r="Q15338" s="30">
        <v>10</v>
      </c>
      <c r="R15338" s="3" t="s">
        <v>3</v>
      </c>
      <c r="S15338" s="3" t="s">
        <v>43</v>
      </c>
      <c r="T15338" s="3" t="s">
        <v>1553</v>
      </c>
      <c r="U15338" s="5" t="s">
        <v>2001</v>
      </c>
      <c r="W15338" s="3" t="s">
        <v>1899</v>
      </c>
      <c r="Z15338" s="8">
        <v>42.268329999999999</v>
      </c>
      <c r="AA15338" s="8">
        <v>-122.7184</v>
      </c>
      <c r="AB15338" s="3" t="s">
        <v>2310</v>
      </c>
      <c r="AD15338" s="3" t="s">
        <v>1008</v>
      </c>
      <c r="AE15338" s="3" t="str">
        <f t="shared" si="294"/>
        <v>ex Potentilla gracilis</v>
      </c>
      <c r="AF15338" s="3" t="s">
        <v>3225</v>
      </c>
      <c r="AG15338" s="3" t="s">
        <v>3225</v>
      </c>
      <c r="AS15338" s="3" t="s">
        <v>1901</v>
      </c>
    </row>
    <row r="15339" spans="1:54" ht="16.5" customHeight="1">
      <c r="A15339" s="29">
        <v>43396</v>
      </c>
      <c r="B15339" s="1">
        <v>6767</v>
      </c>
      <c r="E15339" s="13">
        <v>3</v>
      </c>
      <c r="F15339" s="5" t="s">
        <v>1137</v>
      </c>
      <c r="G15339" s="5">
        <v>2018</v>
      </c>
      <c r="L15339" s="5"/>
      <c r="N15339" s="5" t="s">
        <v>1931</v>
      </c>
      <c r="P15339" s="30">
        <v>25</v>
      </c>
      <c r="Q15339" s="30">
        <v>11</v>
      </c>
      <c r="R15339" s="3" t="s">
        <v>3</v>
      </c>
      <c r="S15339" s="3" t="s">
        <v>43</v>
      </c>
      <c r="T15339" s="3" t="s">
        <v>1553</v>
      </c>
      <c r="U15339" s="5" t="s">
        <v>2001</v>
      </c>
      <c r="W15339" s="3" t="s">
        <v>1899</v>
      </c>
      <c r="Z15339" s="8">
        <v>42.268329999999999</v>
      </c>
      <c r="AA15339" s="8">
        <v>-122.7184</v>
      </c>
      <c r="AB15339" s="3" t="s">
        <v>2310</v>
      </c>
      <c r="AD15339" s="3" t="s">
        <v>1008</v>
      </c>
      <c r="AE15339" s="3" t="str">
        <f t="shared" si="294"/>
        <v>ex Potentilla gracilis</v>
      </c>
      <c r="AF15339" s="3" t="s">
        <v>3225</v>
      </c>
      <c r="AG15339" s="3" t="s">
        <v>3225</v>
      </c>
      <c r="AS15339" s="3" t="s">
        <v>1901</v>
      </c>
    </row>
    <row r="15340" spans="1:54" ht="16.5" customHeight="1">
      <c r="A15340" s="29">
        <v>43396</v>
      </c>
      <c r="B15340" s="1">
        <v>6769</v>
      </c>
      <c r="E15340" s="13">
        <v>3</v>
      </c>
      <c r="F15340" s="5" t="s">
        <v>1137</v>
      </c>
      <c r="G15340" s="5">
        <v>2018</v>
      </c>
      <c r="L15340" s="5"/>
      <c r="N15340" s="5" t="s">
        <v>1932</v>
      </c>
      <c r="P15340" s="30">
        <v>26</v>
      </c>
      <c r="Q15340" s="30">
        <v>1</v>
      </c>
      <c r="R15340" s="3" t="s">
        <v>3</v>
      </c>
      <c r="S15340" s="3" t="s">
        <v>43</v>
      </c>
      <c r="T15340" s="3" t="s">
        <v>1553</v>
      </c>
      <c r="U15340" s="5" t="s">
        <v>2001</v>
      </c>
      <c r="W15340" s="3" t="s">
        <v>1899</v>
      </c>
      <c r="Z15340" s="8">
        <v>42.268329999999999</v>
      </c>
      <c r="AA15340" s="8">
        <v>-122.7184</v>
      </c>
      <c r="AB15340" s="3" t="s">
        <v>2310</v>
      </c>
      <c r="AD15340" s="3" t="s">
        <v>1942</v>
      </c>
      <c r="AE15340" s="3" t="str">
        <f t="shared" si="294"/>
        <v>ex Polygonum bistortoides</v>
      </c>
      <c r="AF15340" s="3" t="s">
        <v>3225</v>
      </c>
      <c r="AG15340" s="3" t="s">
        <v>3225</v>
      </c>
      <c r="AS15340" s="3" t="s">
        <v>1901</v>
      </c>
    </row>
    <row r="15341" spans="1:54" ht="16.5" customHeight="1">
      <c r="A15341" s="29">
        <v>43396</v>
      </c>
      <c r="B15341" s="1">
        <v>6771</v>
      </c>
      <c r="E15341" s="13">
        <v>3</v>
      </c>
      <c r="F15341" s="5" t="s">
        <v>1137</v>
      </c>
      <c r="G15341" s="5">
        <v>2018</v>
      </c>
      <c r="L15341" s="5"/>
      <c r="N15341" s="5" t="s">
        <v>1932</v>
      </c>
      <c r="P15341" s="30">
        <v>26</v>
      </c>
      <c r="Q15341" s="30">
        <v>2</v>
      </c>
      <c r="R15341" s="3" t="s">
        <v>3</v>
      </c>
      <c r="S15341" s="3" t="s">
        <v>43</v>
      </c>
      <c r="T15341" s="3" t="s">
        <v>1553</v>
      </c>
      <c r="U15341" s="5" t="s">
        <v>2001</v>
      </c>
      <c r="W15341" s="3" t="s">
        <v>1899</v>
      </c>
      <c r="Z15341" s="8">
        <v>42.268329999999999</v>
      </c>
      <c r="AA15341" s="8">
        <v>-122.7184</v>
      </c>
      <c r="AB15341" s="3" t="s">
        <v>2310</v>
      </c>
      <c r="AD15341" s="3" t="s">
        <v>1942</v>
      </c>
      <c r="AE15341" s="3" t="str">
        <f t="shared" si="294"/>
        <v>ex Polygonum bistortoides</v>
      </c>
      <c r="AF15341" s="3" t="s">
        <v>3225</v>
      </c>
      <c r="AG15341" s="3" t="s">
        <v>3225</v>
      </c>
      <c r="AS15341" s="3" t="s">
        <v>1901</v>
      </c>
    </row>
    <row r="15342" spans="1:54" ht="16.5" customHeight="1">
      <c r="A15342" s="29">
        <v>43396</v>
      </c>
      <c r="B15342" s="1">
        <v>6773</v>
      </c>
      <c r="C15342" s="2"/>
      <c r="D15342" s="2"/>
      <c r="E15342" s="12">
        <v>3</v>
      </c>
      <c r="F15342" s="1" t="s">
        <v>1137</v>
      </c>
      <c r="G15342" s="1">
        <v>2018</v>
      </c>
      <c r="H15342" s="1"/>
      <c r="I15342" s="2"/>
      <c r="J15342" s="2"/>
      <c r="K15342" s="2"/>
      <c r="L15342" s="5"/>
      <c r="M15342" s="2"/>
      <c r="N15342" s="1" t="s">
        <v>1933</v>
      </c>
      <c r="O15342" s="1"/>
      <c r="P15342" s="33">
        <v>27</v>
      </c>
      <c r="Q15342" s="33">
        <v>1</v>
      </c>
      <c r="R15342" s="2" t="s">
        <v>3</v>
      </c>
      <c r="S15342" s="2" t="s">
        <v>43</v>
      </c>
      <c r="T15342" s="2" t="s">
        <v>1553</v>
      </c>
      <c r="U15342" s="5" t="s">
        <v>2001</v>
      </c>
      <c r="V15342" s="2"/>
      <c r="W15342" s="2" t="s">
        <v>1899</v>
      </c>
      <c r="X15342" s="2"/>
      <c r="Y15342" s="2"/>
      <c r="Z15342" s="6">
        <v>42.268329999999999</v>
      </c>
      <c r="AA15342" s="6">
        <v>-122.7184</v>
      </c>
      <c r="AB15342" s="2" t="s">
        <v>2310</v>
      </c>
      <c r="AC15342" s="2"/>
      <c r="AD15342" s="2" t="s">
        <v>1943</v>
      </c>
      <c r="AE15342" s="2" t="str">
        <f t="shared" si="294"/>
        <v>ex Arnica chamissonis</v>
      </c>
      <c r="AF15342" s="3" t="s">
        <v>3225</v>
      </c>
      <c r="AG15342" s="3" t="s">
        <v>3225</v>
      </c>
      <c r="AH15342" s="2"/>
      <c r="AI15342" s="2"/>
      <c r="AJ15342" s="2"/>
      <c r="AK15342" s="2"/>
      <c r="AL15342" s="2"/>
      <c r="AM15342" s="2"/>
      <c r="AN15342" s="2"/>
      <c r="AO15342" s="2"/>
      <c r="AP15342" s="2"/>
      <c r="AQ15342" s="2"/>
      <c r="AR15342" s="2"/>
      <c r="AS15342" s="2" t="s">
        <v>1901</v>
      </c>
      <c r="AT15342" s="2"/>
      <c r="AU15342" s="2"/>
      <c r="AV15342" s="2"/>
      <c r="AW15342" s="2"/>
      <c r="AX15342" s="2"/>
      <c r="AY15342" s="2"/>
      <c r="AZ15342" s="2"/>
      <c r="BA15342" s="2"/>
      <c r="BB15342" s="2"/>
    </row>
    <row r="15343" spans="1:54" ht="16.5" customHeight="1">
      <c r="A15343" s="29">
        <v>43396</v>
      </c>
      <c r="B15343" s="1">
        <v>6775</v>
      </c>
      <c r="E15343" s="12">
        <v>3</v>
      </c>
      <c r="F15343" s="1" t="s">
        <v>1137</v>
      </c>
      <c r="G15343" s="1">
        <v>2018</v>
      </c>
      <c r="H15343" s="1"/>
      <c r="I15343" s="2"/>
      <c r="J15343" s="2"/>
      <c r="K15343" s="2"/>
      <c r="L15343" s="5"/>
      <c r="M15343" s="2"/>
      <c r="N15343" s="1" t="s">
        <v>1933</v>
      </c>
      <c r="O15343" s="1"/>
      <c r="P15343" s="33">
        <v>27</v>
      </c>
      <c r="Q15343" s="33">
        <v>2</v>
      </c>
      <c r="R15343" s="2" t="s">
        <v>3</v>
      </c>
      <c r="S15343" s="2" t="s">
        <v>43</v>
      </c>
      <c r="T15343" s="2" t="s">
        <v>1553</v>
      </c>
      <c r="U15343" s="5" t="s">
        <v>2001</v>
      </c>
      <c r="V15343" s="2"/>
      <c r="W15343" s="2" t="s">
        <v>1899</v>
      </c>
      <c r="X15343" s="2"/>
      <c r="Y15343" s="2"/>
      <c r="Z15343" s="6">
        <v>42.268329999999999</v>
      </c>
      <c r="AA15343" s="6">
        <v>-122.7184</v>
      </c>
      <c r="AB15343" s="2" t="s">
        <v>2310</v>
      </c>
      <c r="AC15343" s="2"/>
      <c r="AD15343" s="2" t="s">
        <v>1943</v>
      </c>
      <c r="AE15343" s="2" t="str">
        <f t="shared" si="294"/>
        <v>ex Arnica chamissonis</v>
      </c>
      <c r="AF15343" s="3" t="s">
        <v>3225</v>
      </c>
      <c r="AG15343" s="3" t="s">
        <v>3225</v>
      </c>
      <c r="AH15343" s="2"/>
      <c r="AI15343" s="2"/>
      <c r="AJ15343" s="2"/>
      <c r="AK15343" s="2"/>
      <c r="AL15343" s="2"/>
      <c r="AM15343" s="2"/>
      <c r="AN15343" s="2"/>
      <c r="AO15343" s="2"/>
      <c r="AP15343" s="2"/>
      <c r="AQ15343" s="2"/>
      <c r="AR15343" s="2"/>
      <c r="AS15343" s="2" t="s">
        <v>1901</v>
      </c>
    </row>
    <row r="15344" spans="1:54" ht="16.5" customHeight="1">
      <c r="A15344" s="29">
        <v>43396</v>
      </c>
      <c r="B15344" s="1">
        <v>6777</v>
      </c>
      <c r="E15344" s="12">
        <v>3</v>
      </c>
      <c r="F15344" s="1" t="s">
        <v>1137</v>
      </c>
      <c r="G15344" s="1">
        <v>2018</v>
      </c>
      <c r="H15344" s="1"/>
      <c r="I15344" s="2"/>
      <c r="J15344" s="2"/>
      <c r="K15344" s="2"/>
      <c r="L15344" s="5"/>
      <c r="M15344" s="2"/>
      <c r="N15344" s="1" t="s">
        <v>1933</v>
      </c>
      <c r="O15344" s="1"/>
      <c r="P15344" s="33">
        <v>27</v>
      </c>
      <c r="Q15344" s="33">
        <v>3</v>
      </c>
      <c r="R15344" s="2" t="s">
        <v>3</v>
      </c>
      <c r="S15344" s="2" t="s">
        <v>43</v>
      </c>
      <c r="T15344" s="2" t="s">
        <v>1553</v>
      </c>
      <c r="U15344" s="5" t="s">
        <v>2001</v>
      </c>
      <c r="V15344" s="2"/>
      <c r="W15344" s="2" t="s">
        <v>1899</v>
      </c>
      <c r="X15344" s="2"/>
      <c r="Y15344" s="2"/>
      <c r="Z15344" s="6">
        <v>42.268329999999999</v>
      </c>
      <c r="AA15344" s="6">
        <v>-122.7184</v>
      </c>
      <c r="AB15344" s="2" t="s">
        <v>2310</v>
      </c>
      <c r="AC15344" s="2"/>
      <c r="AD15344" s="2" t="s">
        <v>1943</v>
      </c>
      <c r="AE15344" s="2" t="str">
        <f t="shared" si="294"/>
        <v>ex Arnica chamissonis</v>
      </c>
      <c r="AF15344" s="3" t="s">
        <v>3225</v>
      </c>
      <c r="AG15344" s="3" t="s">
        <v>3225</v>
      </c>
      <c r="AH15344" s="2"/>
      <c r="AI15344" s="2"/>
      <c r="AJ15344" s="2"/>
      <c r="AK15344" s="2"/>
      <c r="AL15344" s="2"/>
      <c r="AM15344" s="2"/>
      <c r="AN15344" s="2"/>
      <c r="AO15344" s="2"/>
      <c r="AP15344" s="2"/>
      <c r="AQ15344" s="2"/>
      <c r="AR15344" s="2"/>
      <c r="AS15344" s="2" t="s">
        <v>1901</v>
      </c>
    </row>
    <row r="15345" spans="1:45" ht="16.5" customHeight="1">
      <c r="A15345" s="29">
        <v>43396</v>
      </c>
      <c r="B15345" s="1">
        <v>6779</v>
      </c>
      <c r="E15345" s="12">
        <v>3</v>
      </c>
      <c r="F15345" s="1" t="s">
        <v>1137</v>
      </c>
      <c r="G15345" s="1">
        <v>2018</v>
      </c>
      <c r="H15345" s="1"/>
      <c r="I15345" s="2"/>
      <c r="J15345" s="2"/>
      <c r="K15345" s="2"/>
      <c r="L15345" s="5"/>
      <c r="M15345" s="2"/>
      <c r="N15345" s="1" t="s">
        <v>1933</v>
      </c>
      <c r="O15345" s="1"/>
      <c r="P15345" s="33">
        <v>27</v>
      </c>
      <c r="Q15345" s="33">
        <v>4</v>
      </c>
      <c r="R15345" s="2" t="s">
        <v>3</v>
      </c>
      <c r="S15345" s="2" t="s">
        <v>43</v>
      </c>
      <c r="T15345" s="2" t="s">
        <v>1553</v>
      </c>
      <c r="U15345" s="5" t="s">
        <v>2001</v>
      </c>
      <c r="V15345" s="2"/>
      <c r="W15345" s="2" t="s">
        <v>1899</v>
      </c>
      <c r="X15345" s="2"/>
      <c r="Y15345" s="2"/>
      <c r="Z15345" s="6">
        <v>42.268329999999999</v>
      </c>
      <c r="AA15345" s="6">
        <v>-122.7184</v>
      </c>
      <c r="AB15345" s="2" t="s">
        <v>2310</v>
      </c>
      <c r="AC15345" s="2"/>
      <c r="AD15345" s="2" t="s">
        <v>1943</v>
      </c>
      <c r="AE15345" s="2" t="str">
        <f t="shared" si="294"/>
        <v>ex Arnica chamissonis</v>
      </c>
      <c r="AF15345" s="3" t="s">
        <v>3225</v>
      </c>
      <c r="AG15345" s="3" t="s">
        <v>3225</v>
      </c>
      <c r="AH15345" s="2"/>
      <c r="AI15345" s="2"/>
      <c r="AJ15345" s="2"/>
      <c r="AK15345" s="2"/>
      <c r="AL15345" s="2"/>
      <c r="AM15345" s="2"/>
      <c r="AN15345" s="2"/>
      <c r="AO15345" s="2"/>
      <c r="AP15345" s="2"/>
      <c r="AQ15345" s="2"/>
      <c r="AR15345" s="2"/>
      <c r="AS15345" s="2" t="s">
        <v>1901</v>
      </c>
    </row>
    <row r="15346" spans="1:45" ht="16.5" customHeight="1">
      <c r="A15346" s="29">
        <v>43396</v>
      </c>
      <c r="B15346" s="1">
        <v>6781</v>
      </c>
      <c r="E15346" s="13">
        <v>3</v>
      </c>
      <c r="F15346" s="5" t="s">
        <v>1137</v>
      </c>
      <c r="G15346" s="5">
        <v>2018</v>
      </c>
      <c r="L15346" s="5"/>
      <c r="N15346" s="5" t="s">
        <v>1934</v>
      </c>
      <c r="P15346" s="30">
        <v>28</v>
      </c>
      <c r="Q15346" s="30">
        <v>1</v>
      </c>
      <c r="R15346" s="3" t="s">
        <v>3</v>
      </c>
      <c r="S15346" s="3" t="s">
        <v>43</v>
      </c>
      <c r="T15346" s="3" t="s">
        <v>1553</v>
      </c>
      <c r="U15346" s="5" t="s">
        <v>2001</v>
      </c>
      <c r="W15346" s="3" t="s">
        <v>1899</v>
      </c>
      <c r="Z15346" s="8">
        <v>42.268329999999999</v>
      </c>
      <c r="AA15346" s="8">
        <v>-122.7184</v>
      </c>
      <c r="AB15346" s="3" t="s">
        <v>2310</v>
      </c>
      <c r="AD15346" s="3" t="s">
        <v>1944</v>
      </c>
      <c r="AE15346" s="3" t="str">
        <f t="shared" si="294"/>
        <v>ex Sisyrinchium idahoense</v>
      </c>
      <c r="AF15346" s="3" t="s">
        <v>3225</v>
      </c>
      <c r="AG15346" s="3" t="s">
        <v>3225</v>
      </c>
      <c r="AS15346" s="3" t="s">
        <v>1901</v>
      </c>
    </row>
    <row r="15347" spans="1:45" ht="16.5" customHeight="1">
      <c r="A15347" s="29">
        <v>43396</v>
      </c>
      <c r="B15347" s="1">
        <v>6783</v>
      </c>
      <c r="E15347" s="13">
        <v>3</v>
      </c>
      <c r="F15347" s="5" t="s">
        <v>1137</v>
      </c>
      <c r="G15347" s="5">
        <v>2018</v>
      </c>
      <c r="L15347" s="5"/>
      <c r="N15347" s="5" t="s">
        <v>1935</v>
      </c>
      <c r="P15347" s="30">
        <v>29</v>
      </c>
      <c r="Q15347" s="30">
        <v>1</v>
      </c>
      <c r="R15347" s="3" t="s">
        <v>3</v>
      </c>
      <c r="S15347" s="3" t="s">
        <v>43</v>
      </c>
      <c r="T15347" s="3" t="s">
        <v>1553</v>
      </c>
      <c r="U15347" s="5" t="s">
        <v>2001</v>
      </c>
      <c r="W15347" s="3" t="s">
        <v>1899</v>
      </c>
      <c r="Z15347" s="8">
        <v>42.268329999999999</v>
      </c>
      <c r="AA15347" s="8">
        <v>-122.7184</v>
      </c>
      <c r="AB15347" s="3" t="s">
        <v>2310</v>
      </c>
      <c r="AD15347" s="3" t="s">
        <v>636</v>
      </c>
      <c r="AE15347" s="3" t="str">
        <f t="shared" si="294"/>
        <v>ex Plectritis congesta</v>
      </c>
      <c r="AF15347" s="3" t="s">
        <v>3225</v>
      </c>
      <c r="AG15347" s="3" t="s">
        <v>3225</v>
      </c>
      <c r="AS15347" s="3" t="s">
        <v>1901</v>
      </c>
    </row>
    <row r="15348" spans="1:45" ht="16.5" customHeight="1">
      <c r="A15348" s="29">
        <v>43396</v>
      </c>
      <c r="B15348" s="1">
        <v>6785</v>
      </c>
      <c r="E15348" s="13">
        <v>3</v>
      </c>
      <c r="F15348" s="5" t="s">
        <v>1137</v>
      </c>
      <c r="G15348" s="5">
        <v>2018</v>
      </c>
      <c r="L15348" s="5"/>
      <c r="N15348" s="5" t="s">
        <v>1935</v>
      </c>
      <c r="P15348" s="30">
        <v>29</v>
      </c>
      <c r="Q15348" s="30">
        <v>2</v>
      </c>
      <c r="R15348" s="3" t="s">
        <v>3</v>
      </c>
      <c r="S15348" s="3" t="s">
        <v>43</v>
      </c>
      <c r="T15348" s="3" t="s">
        <v>1553</v>
      </c>
      <c r="U15348" s="5" t="s">
        <v>2001</v>
      </c>
      <c r="W15348" s="3" t="s">
        <v>1899</v>
      </c>
      <c r="Z15348" s="8">
        <v>42.268329999999999</v>
      </c>
      <c r="AA15348" s="8">
        <v>-122.7184</v>
      </c>
      <c r="AB15348" s="3" t="s">
        <v>2310</v>
      </c>
      <c r="AD15348" s="3" t="s">
        <v>636</v>
      </c>
      <c r="AE15348" s="3" t="str">
        <f t="shared" ref="AE15348:AE15379" si="295">CONCATENATE("ex ", AD15348)</f>
        <v>ex Plectritis congesta</v>
      </c>
      <c r="AF15348" s="3" t="s">
        <v>3225</v>
      </c>
      <c r="AG15348" s="3" t="s">
        <v>3225</v>
      </c>
      <c r="AS15348" s="3" t="s">
        <v>1901</v>
      </c>
    </row>
    <row r="15349" spans="1:45" ht="16.5" customHeight="1">
      <c r="A15349" s="29">
        <v>43396</v>
      </c>
      <c r="B15349" s="1">
        <v>6787</v>
      </c>
      <c r="E15349" s="13">
        <v>3</v>
      </c>
      <c r="F15349" s="5" t="s">
        <v>1137</v>
      </c>
      <c r="G15349" s="5">
        <v>2018</v>
      </c>
      <c r="L15349" s="5"/>
      <c r="N15349" s="5" t="s">
        <v>1935</v>
      </c>
      <c r="P15349" s="30">
        <v>29</v>
      </c>
      <c r="Q15349" s="30">
        <v>3</v>
      </c>
      <c r="R15349" s="3" t="s">
        <v>3</v>
      </c>
      <c r="S15349" s="3" t="s">
        <v>43</v>
      </c>
      <c r="T15349" s="3" t="s">
        <v>1553</v>
      </c>
      <c r="U15349" s="5" t="s">
        <v>2001</v>
      </c>
      <c r="W15349" s="3" t="s">
        <v>1899</v>
      </c>
      <c r="Z15349" s="8">
        <v>42.268329999999999</v>
      </c>
      <c r="AA15349" s="8">
        <v>-122.7184</v>
      </c>
      <c r="AB15349" s="3" t="s">
        <v>2310</v>
      </c>
      <c r="AD15349" s="3" t="s">
        <v>636</v>
      </c>
      <c r="AE15349" s="3" t="str">
        <f t="shared" si="295"/>
        <v>ex Plectritis congesta</v>
      </c>
      <c r="AF15349" s="3" t="s">
        <v>3225</v>
      </c>
      <c r="AG15349" s="3" t="s">
        <v>3225</v>
      </c>
      <c r="AS15349" s="3" t="s">
        <v>1901</v>
      </c>
    </row>
    <row r="15350" spans="1:45" ht="16.5" customHeight="1">
      <c r="A15350" s="29">
        <v>43396</v>
      </c>
      <c r="B15350" s="1">
        <v>6789</v>
      </c>
      <c r="E15350" s="13">
        <v>3</v>
      </c>
      <c r="F15350" s="5" t="s">
        <v>1137</v>
      </c>
      <c r="G15350" s="5">
        <v>2018</v>
      </c>
      <c r="L15350" s="5"/>
      <c r="N15350" s="5" t="s">
        <v>1935</v>
      </c>
      <c r="P15350" s="30">
        <v>29</v>
      </c>
      <c r="Q15350" s="30">
        <v>4</v>
      </c>
      <c r="R15350" s="3" t="s">
        <v>3</v>
      </c>
      <c r="S15350" s="3" t="s">
        <v>43</v>
      </c>
      <c r="T15350" s="3" t="s">
        <v>1553</v>
      </c>
      <c r="U15350" s="5" t="s">
        <v>2001</v>
      </c>
      <c r="W15350" s="3" t="s">
        <v>1899</v>
      </c>
      <c r="Z15350" s="8">
        <v>42.268329999999999</v>
      </c>
      <c r="AA15350" s="8">
        <v>-122.7184</v>
      </c>
      <c r="AB15350" s="3" t="s">
        <v>2310</v>
      </c>
      <c r="AD15350" s="3" t="s">
        <v>636</v>
      </c>
      <c r="AE15350" s="3" t="str">
        <f t="shared" si="295"/>
        <v>ex Plectritis congesta</v>
      </c>
      <c r="AF15350" s="3" t="s">
        <v>3225</v>
      </c>
      <c r="AG15350" s="3" t="s">
        <v>3225</v>
      </c>
      <c r="AS15350" s="3" t="s">
        <v>1901</v>
      </c>
    </row>
    <row r="15351" spans="1:45" ht="16.5" customHeight="1">
      <c r="A15351" s="29">
        <v>43396</v>
      </c>
      <c r="B15351" s="1">
        <v>6791</v>
      </c>
      <c r="E15351" s="13">
        <v>3</v>
      </c>
      <c r="F15351" s="5" t="s">
        <v>1137</v>
      </c>
      <c r="G15351" s="5">
        <v>2018</v>
      </c>
      <c r="L15351" s="5"/>
      <c r="N15351" s="5" t="s">
        <v>1935</v>
      </c>
      <c r="P15351" s="30">
        <v>29</v>
      </c>
      <c r="Q15351" s="30">
        <v>5</v>
      </c>
      <c r="R15351" s="3" t="s">
        <v>3</v>
      </c>
      <c r="S15351" s="3" t="s">
        <v>43</v>
      </c>
      <c r="T15351" s="3" t="s">
        <v>1553</v>
      </c>
      <c r="U15351" s="5" t="s">
        <v>2001</v>
      </c>
      <c r="W15351" s="3" t="s">
        <v>1899</v>
      </c>
      <c r="Z15351" s="8">
        <v>42.268329999999999</v>
      </c>
      <c r="AA15351" s="8">
        <v>-122.7184</v>
      </c>
      <c r="AB15351" s="3" t="s">
        <v>2310</v>
      </c>
      <c r="AD15351" s="3" t="s">
        <v>636</v>
      </c>
      <c r="AE15351" s="3" t="str">
        <f t="shared" si="295"/>
        <v>ex Plectritis congesta</v>
      </c>
      <c r="AF15351" s="3" t="s">
        <v>3225</v>
      </c>
      <c r="AG15351" s="3" t="s">
        <v>3225</v>
      </c>
      <c r="AS15351" s="3" t="s">
        <v>1901</v>
      </c>
    </row>
    <row r="15352" spans="1:45" ht="16.5" customHeight="1">
      <c r="A15352" s="29">
        <v>43396</v>
      </c>
      <c r="B15352" s="1">
        <v>6792</v>
      </c>
      <c r="E15352" s="13">
        <v>3</v>
      </c>
      <c r="F15352" s="5" t="s">
        <v>1137</v>
      </c>
      <c r="G15352" s="5">
        <v>2018</v>
      </c>
      <c r="L15352" s="5"/>
      <c r="N15352" s="5" t="s">
        <v>1935</v>
      </c>
      <c r="P15352" s="30">
        <v>29</v>
      </c>
      <c r="Q15352" s="30">
        <v>6</v>
      </c>
      <c r="R15352" s="3" t="s">
        <v>3</v>
      </c>
      <c r="S15352" s="3" t="s">
        <v>43</v>
      </c>
      <c r="T15352" s="3" t="s">
        <v>1553</v>
      </c>
      <c r="U15352" s="5" t="s">
        <v>2001</v>
      </c>
      <c r="W15352" s="3" t="s">
        <v>1899</v>
      </c>
      <c r="Z15352" s="8">
        <v>42.268329999999999</v>
      </c>
      <c r="AA15352" s="8">
        <v>-122.7184</v>
      </c>
      <c r="AB15352" s="3" t="s">
        <v>2310</v>
      </c>
      <c r="AD15352" s="3" t="s">
        <v>636</v>
      </c>
      <c r="AE15352" s="3" t="str">
        <f t="shared" si="295"/>
        <v>ex Plectritis congesta</v>
      </c>
      <c r="AF15352" s="3" t="s">
        <v>3225</v>
      </c>
      <c r="AG15352" s="3" t="s">
        <v>3225</v>
      </c>
      <c r="AS15352" s="3" t="s">
        <v>1901</v>
      </c>
    </row>
    <row r="15353" spans="1:45" ht="16.5" customHeight="1">
      <c r="A15353" s="29">
        <v>43396</v>
      </c>
      <c r="B15353" s="1">
        <v>6794</v>
      </c>
      <c r="E15353" s="13">
        <v>3</v>
      </c>
      <c r="F15353" s="5" t="s">
        <v>1137</v>
      </c>
      <c r="G15353" s="5">
        <v>2018</v>
      </c>
      <c r="L15353" s="5"/>
      <c r="N15353" s="5" t="s">
        <v>1935</v>
      </c>
      <c r="P15353" s="30">
        <v>29</v>
      </c>
      <c r="Q15353" s="30">
        <v>7</v>
      </c>
      <c r="R15353" s="3" t="s">
        <v>3</v>
      </c>
      <c r="S15353" s="3" t="s">
        <v>43</v>
      </c>
      <c r="T15353" s="3" t="s">
        <v>1553</v>
      </c>
      <c r="U15353" s="5" t="s">
        <v>2001</v>
      </c>
      <c r="W15353" s="3" t="s">
        <v>1899</v>
      </c>
      <c r="Z15353" s="8">
        <v>42.268329999999999</v>
      </c>
      <c r="AA15353" s="8">
        <v>-122.7184</v>
      </c>
      <c r="AB15353" s="3" t="s">
        <v>2310</v>
      </c>
      <c r="AD15353" s="3" t="s">
        <v>636</v>
      </c>
      <c r="AE15353" s="3" t="str">
        <f t="shared" si="295"/>
        <v>ex Plectritis congesta</v>
      </c>
      <c r="AF15353" s="3" t="s">
        <v>3225</v>
      </c>
      <c r="AG15353" s="3" t="s">
        <v>3225</v>
      </c>
      <c r="AS15353" s="3" t="s">
        <v>1901</v>
      </c>
    </row>
    <row r="15354" spans="1:45" ht="16.5" customHeight="1">
      <c r="A15354" s="29">
        <v>43396</v>
      </c>
      <c r="B15354" s="1">
        <v>6795</v>
      </c>
      <c r="E15354" s="13">
        <v>3</v>
      </c>
      <c r="F15354" s="5" t="s">
        <v>1137</v>
      </c>
      <c r="G15354" s="5">
        <v>2018</v>
      </c>
      <c r="L15354" s="5"/>
      <c r="N15354" s="5" t="s">
        <v>1935</v>
      </c>
      <c r="P15354" s="30">
        <v>29</v>
      </c>
      <c r="Q15354" s="30">
        <v>8</v>
      </c>
      <c r="R15354" s="3" t="s">
        <v>3</v>
      </c>
      <c r="S15354" s="3" t="s">
        <v>43</v>
      </c>
      <c r="T15354" s="3" t="s">
        <v>1553</v>
      </c>
      <c r="U15354" s="5" t="s">
        <v>2001</v>
      </c>
      <c r="W15354" s="3" t="s">
        <v>1899</v>
      </c>
      <c r="Z15354" s="8">
        <v>42.268329999999999</v>
      </c>
      <c r="AA15354" s="8">
        <v>-122.7184</v>
      </c>
      <c r="AB15354" s="3" t="s">
        <v>2310</v>
      </c>
      <c r="AD15354" s="3" t="s">
        <v>636</v>
      </c>
      <c r="AE15354" s="3" t="str">
        <f t="shared" si="295"/>
        <v>ex Plectritis congesta</v>
      </c>
      <c r="AF15354" s="3" t="s">
        <v>3225</v>
      </c>
      <c r="AG15354" s="3" t="s">
        <v>3225</v>
      </c>
      <c r="AS15354" s="3" t="s">
        <v>1901</v>
      </c>
    </row>
    <row r="15355" spans="1:45" ht="16.5" customHeight="1">
      <c r="A15355" s="29">
        <v>43396</v>
      </c>
      <c r="B15355" s="1">
        <v>6796</v>
      </c>
      <c r="E15355" s="13">
        <v>3</v>
      </c>
      <c r="F15355" s="5" t="s">
        <v>1137</v>
      </c>
      <c r="G15355" s="5">
        <v>2018</v>
      </c>
      <c r="L15355" s="5"/>
      <c r="N15355" s="5" t="s">
        <v>1936</v>
      </c>
      <c r="P15355" s="30">
        <v>30</v>
      </c>
      <c r="Q15355" s="30">
        <v>1</v>
      </c>
      <c r="R15355" s="3" t="s">
        <v>3</v>
      </c>
      <c r="S15355" s="3" t="s">
        <v>43</v>
      </c>
      <c r="T15355" s="3" t="s">
        <v>1553</v>
      </c>
      <c r="U15355" s="5" t="s">
        <v>2001</v>
      </c>
      <c r="W15355" s="3" t="s">
        <v>1899</v>
      </c>
      <c r="Z15355" s="8">
        <v>42.268329999999999</v>
      </c>
      <c r="AA15355" s="8">
        <v>-122.7184</v>
      </c>
      <c r="AB15355" s="3" t="s">
        <v>2310</v>
      </c>
      <c r="AD15355" s="3" t="s">
        <v>1946</v>
      </c>
      <c r="AE15355" s="3" t="str">
        <f t="shared" si="295"/>
        <v>ex Lupinus albicaulis</v>
      </c>
      <c r="AF15355" s="3" t="s">
        <v>3225</v>
      </c>
      <c r="AG15355" s="3" t="s">
        <v>3225</v>
      </c>
      <c r="AS15355" s="3" t="s">
        <v>1901</v>
      </c>
    </row>
    <row r="15356" spans="1:45" ht="16.5" customHeight="1">
      <c r="A15356" s="29">
        <v>43396</v>
      </c>
      <c r="B15356" s="1">
        <v>6797</v>
      </c>
      <c r="E15356" s="13">
        <v>3</v>
      </c>
      <c r="F15356" s="5" t="s">
        <v>1137</v>
      </c>
      <c r="G15356" s="5">
        <v>2018</v>
      </c>
      <c r="L15356" s="5"/>
      <c r="N15356" s="5" t="s">
        <v>1937</v>
      </c>
      <c r="P15356" s="30">
        <v>31</v>
      </c>
      <c r="Q15356" s="30">
        <v>1</v>
      </c>
      <c r="R15356" s="3" t="s">
        <v>3</v>
      </c>
      <c r="S15356" s="3" t="s">
        <v>43</v>
      </c>
      <c r="T15356" s="3" t="s">
        <v>1553</v>
      </c>
      <c r="U15356" s="5" t="s">
        <v>2001</v>
      </c>
      <c r="W15356" s="3" t="s">
        <v>1899</v>
      </c>
      <c r="Z15356" s="8">
        <v>42.268329999999999</v>
      </c>
      <c r="AA15356" s="8">
        <v>-122.7184</v>
      </c>
      <c r="AB15356" s="3" t="s">
        <v>2310</v>
      </c>
      <c r="AD15356" s="3" t="s">
        <v>1947</v>
      </c>
      <c r="AE15356" s="3" t="str">
        <f t="shared" si="295"/>
        <v>ex Lathyrus nevadensis</v>
      </c>
      <c r="AF15356" s="3" t="s">
        <v>3225</v>
      </c>
      <c r="AG15356" s="3" t="s">
        <v>3225</v>
      </c>
      <c r="AS15356" s="3" t="s">
        <v>1901</v>
      </c>
    </row>
    <row r="15357" spans="1:45" ht="16.5" customHeight="1">
      <c r="A15357" s="29">
        <v>43396</v>
      </c>
      <c r="B15357" s="1">
        <v>6798</v>
      </c>
      <c r="E15357" s="13">
        <v>3</v>
      </c>
      <c r="F15357" s="5" t="s">
        <v>1137</v>
      </c>
      <c r="G15357" s="5">
        <v>2018</v>
      </c>
      <c r="L15357" s="5"/>
      <c r="N15357" s="5" t="s">
        <v>1938</v>
      </c>
      <c r="P15357" s="30">
        <v>32</v>
      </c>
      <c r="Q15357" s="30">
        <v>1</v>
      </c>
      <c r="R15357" s="3" t="s">
        <v>3</v>
      </c>
      <c r="S15357" s="3" t="s">
        <v>43</v>
      </c>
      <c r="T15357" s="3" t="s">
        <v>1553</v>
      </c>
      <c r="U15357" s="5" t="s">
        <v>2001</v>
      </c>
      <c r="W15357" s="3" t="s">
        <v>1899</v>
      </c>
      <c r="Z15357" s="8">
        <v>42.268329999999999</v>
      </c>
      <c r="AA15357" s="8">
        <v>-122.7184</v>
      </c>
      <c r="AB15357" s="3" t="s">
        <v>2310</v>
      </c>
      <c r="AD15357" s="3" t="s">
        <v>661</v>
      </c>
      <c r="AE15357" s="3" t="str">
        <f t="shared" si="295"/>
        <v>ex Prunus virginiana</v>
      </c>
      <c r="AF15357" s="3" t="s">
        <v>3225</v>
      </c>
      <c r="AG15357" s="3" t="s">
        <v>3225</v>
      </c>
      <c r="AS15357" s="3" t="s">
        <v>1901</v>
      </c>
    </row>
    <row r="15358" spans="1:45" ht="16.5" customHeight="1">
      <c r="A15358" s="29">
        <v>43396</v>
      </c>
      <c r="B15358" s="1">
        <v>6800</v>
      </c>
      <c r="E15358" s="13">
        <v>3</v>
      </c>
      <c r="F15358" s="5" t="s">
        <v>1137</v>
      </c>
      <c r="G15358" s="5">
        <v>2018</v>
      </c>
      <c r="L15358" s="5"/>
      <c r="N15358" s="5" t="s">
        <v>1938</v>
      </c>
      <c r="P15358" s="30">
        <v>32</v>
      </c>
      <c r="Q15358" s="30">
        <v>2</v>
      </c>
      <c r="R15358" s="3" t="s">
        <v>3</v>
      </c>
      <c r="S15358" s="3" t="s">
        <v>43</v>
      </c>
      <c r="T15358" s="3" t="s">
        <v>1553</v>
      </c>
      <c r="U15358" s="5" t="s">
        <v>2001</v>
      </c>
      <c r="W15358" s="3" t="s">
        <v>1899</v>
      </c>
      <c r="Z15358" s="8">
        <v>42.268329999999999</v>
      </c>
      <c r="AA15358" s="8">
        <v>-122.7184</v>
      </c>
      <c r="AB15358" s="3" t="s">
        <v>2310</v>
      </c>
      <c r="AD15358" s="3" t="s">
        <v>661</v>
      </c>
      <c r="AE15358" s="3" t="str">
        <f t="shared" si="295"/>
        <v>ex Prunus virginiana</v>
      </c>
      <c r="AF15358" s="3" t="s">
        <v>3225</v>
      </c>
      <c r="AG15358" s="3" t="s">
        <v>3225</v>
      </c>
      <c r="AS15358" s="3" t="s">
        <v>1901</v>
      </c>
    </row>
    <row r="15359" spans="1:45" ht="16.5" customHeight="1">
      <c r="A15359" s="29">
        <v>43396</v>
      </c>
      <c r="B15359" s="1">
        <v>6801</v>
      </c>
      <c r="E15359" s="13">
        <v>3</v>
      </c>
      <c r="F15359" s="5" t="s">
        <v>1137</v>
      </c>
      <c r="G15359" s="5">
        <v>2018</v>
      </c>
      <c r="L15359" s="5"/>
      <c r="N15359" s="5" t="s">
        <v>1938</v>
      </c>
      <c r="P15359" s="30">
        <v>32</v>
      </c>
      <c r="Q15359" s="30">
        <v>3</v>
      </c>
      <c r="R15359" s="3" t="s">
        <v>3</v>
      </c>
      <c r="S15359" s="3" t="s">
        <v>43</v>
      </c>
      <c r="T15359" s="3" t="s">
        <v>1553</v>
      </c>
      <c r="U15359" s="5" t="s">
        <v>2001</v>
      </c>
      <c r="W15359" s="3" t="s">
        <v>1899</v>
      </c>
      <c r="Z15359" s="8">
        <v>42.268329999999999</v>
      </c>
      <c r="AA15359" s="8">
        <v>-122.7184</v>
      </c>
      <c r="AB15359" s="3" t="s">
        <v>2310</v>
      </c>
      <c r="AD15359" s="3" t="s">
        <v>661</v>
      </c>
      <c r="AE15359" s="3" t="str">
        <f t="shared" si="295"/>
        <v>ex Prunus virginiana</v>
      </c>
      <c r="AF15359" s="3" t="s">
        <v>3225</v>
      </c>
      <c r="AG15359" s="3" t="s">
        <v>3225</v>
      </c>
      <c r="AS15359" s="3" t="s">
        <v>1901</v>
      </c>
    </row>
    <row r="15360" spans="1:45" ht="16.5" customHeight="1">
      <c r="A15360" s="29">
        <v>43396</v>
      </c>
      <c r="B15360" s="1">
        <v>6802</v>
      </c>
      <c r="E15360" s="13">
        <v>3</v>
      </c>
      <c r="F15360" s="5" t="s">
        <v>1137</v>
      </c>
      <c r="G15360" s="5">
        <v>2018</v>
      </c>
      <c r="L15360" s="5"/>
      <c r="N15360" s="5" t="s">
        <v>1938</v>
      </c>
      <c r="P15360" s="30">
        <v>32</v>
      </c>
      <c r="Q15360" s="30">
        <v>4</v>
      </c>
      <c r="R15360" s="3" t="s">
        <v>3</v>
      </c>
      <c r="S15360" s="3" t="s">
        <v>43</v>
      </c>
      <c r="T15360" s="3" t="s">
        <v>1553</v>
      </c>
      <c r="U15360" s="5" t="s">
        <v>2001</v>
      </c>
      <c r="W15360" s="3" t="s">
        <v>1899</v>
      </c>
      <c r="Z15360" s="8">
        <v>42.268329999999999</v>
      </c>
      <c r="AA15360" s="8">
        <v>-122.7184</v>
      </c>
      <c r="AB15360" s="3" t="s">
        <v>2310</v>
      </c>
      <c r="AD15360" s="3" t="s">
        <v>661</v>
      </c>
      <c r="AE15360" s="3" t="str">
        <f t="shared" si="295"/>
        <v>ex Prunus virginiana</v>
      </c>
      <c r="AF15360" s="3" t="s">
        <v>3225</v>
      </c>
      <c r="AG15360" s="3" t="s">
        <v>3225</v>
      </c>
      <c r="AS15360" s="3" t="s">
        <v>1901</v>
      </c>
    </row>
    <row r="15361" spans="1:45" ht="16.5" customHeight="1">
      <c r="A15361" s="29">
        <v>43396</v>
      </c>
      <c r="B15361" s="1">
        <v>6804</v>
      </c>
      <c r="E15361" s="13">
        <v>3</v>
      </c>
      <c r="F15361" s="5" t="s">
        <v>1137</v>
      </c>
      <c r="G15361" s="5">
        <v>2018</v>
      </c>
      <c r="L15361" s="5"/>
      <c r="N15361" s="5" t="s">
        <v>1938</v>
      </c>
      <c r="P15361" s="30">
        <v>32</v>
      </c>
      <c r="Q15361" s="30">
        <v>5</v>
      </c>
      <c r="R15361" s="3" t="s">
        <v>3</v>
      </c>
      <c r="S15361" s="3" t="s">
        <v>43</v>
      </c>
      <c r="T15361" s="3" t="s">
        <v>1553</v>
      </c>
      <c r="U15361" s="5" t="s">
        <v>2001</v>
      </c>
      <c r="W15361" s="3" t="s">
        <v>1899</v>
      </c>
      <c r="Z15361" s="8">
        <v>42.268329999999999</v>
      </c>
      <c r="AA15361" s="8">
        <v>-122.7184</v>
      </c>
      <c r="AB15361" s="3" t="s">
        <v>2310</v>
      </c>
      <c r="AD15361" s="3" t="s">
        <v>661</v>
      </c>
      <c r="AE15361" s="3" t="str">
        <f t="shared" si="295"/>
        <v>ex Prunus virginiana</v>
      </c>
      <c r="AF15361" s="3" t="s">
        <v>3225</v>
      </c>
      <c r="AG15361" s="3" t="s">
        <v>3225</v>
      </c>
      <c r="AS15361" s="3" t="s">
        <v>1901</v>
      </c>
    </row>
    <row r="15362" spans="1:45" ht="16.5" customHeight="1">
      <c r="A15362" s="29">
        <v>43396</v>
      </c>
      <c r="B15362" s="1">
        <v>6805</v>
      </c>
      <c r="E15362" s="13">
        <v>3</v>
      </c>
      <c r="F15362" s="5" t="s">
        <v>1137</v>
      </c>
      <c r="G15362" s="5">
        <v>2018</v>
      </c>
      <c r="L15362" s="5"/>
      <c r="N15362" s="5" t="s">
        <v>1939</v>
      </c>
      <c r="P15362" s="30">
        <v>33</v>
      </c>
      <c r="Q15362" s="30">
        <v>1</v>
      </c>
      <c r="R15362" s="3" t="s">
        <v>3</v>
      </c>
      <c r="S15362" s="3" t="s">
        <v>43</v>
      </c>
      <c r="T15362" s="3" t="s">
        <v>1553</v>
      </c>
      <c r="U15362" s="5" t="s">
        <v>2001</v>
      </c>
      <c r="W15362" s="3" t="s">
        <v>1899</v>
      </c>
      <c r="Z15362" s="8">
        <v>42.268329999999999</v>
      </c>
      <c r="AA15362" s="8">
        <v>-122.7184</v>
      </c>
      <c r="AB15362" s="3" t="s">
        <v>2310</v>
      </c>
      <c r="AD15362" s="3" t="s">
        <v>1948</v>
      </c>
      <c r="AE15362" s="3" t="str">
        <f t="shared" si="295"/>
        <v>ex Penstemon rydbergii</v>
      </c>
      <c r="AF15362" s="3" t="s">
        <v>3225</v>
      </c>
      <c r="AG15362" s="3" t="s">
        <v>3225</v>
      </c>
      <c r="AS15362" s="3" t="s">
        <v>1901</v>
      </c>
    </row>
    <row r="15363" spans="1:45" ht="16.5" customHeight="1">
      <c r="A15363" s="29">
        <v>43396</v>
      </c>
      <c r="B15363" s="1">
        <v>6806</v>
      </c>
      <c r="E15363" s="13">
        <v>15</v>
      </c>
      <c r="F15363" s="5" t="s">
        <v>1137</v>
      </c>
      <c r="G15363" s="5">
        <v>2018</v>
      </c>
      <c r="L15363" s="5"/>
      <c r="N15363" s="5" t="s">
        <v>1940</v>
      </c>
      <c r="P15363" s="30">
        <v>34</v>
      </c>
      <c r="Q15363" s="30">
        <v>1</v>
      </c>
      <c r="R15363" s="3" t="s">
        <v>3</v>
      </c>
      <c r="S15363" s="3" t="s">
        <v>43</v>
      </c>
      <c r="T15363" s="3" t="s">
        <v>1553</v>
      </c>
      <c r="U15363" s="5" t="s">
        <v>2001</v>
      </c>
      <c r="W15363" s="3" t="s">
        <v>3454</v>
      </c>
      <c r="Z15363" s="8">
        <v>43.368960000000001</v>
      </c>
      <c r="AA15363" s="8">
        <v>-122.6966</v>
      </c>
      <c r="AB15363" s="3" t="s">
        <v>2310</v>
      </c>
      <c r="AD15363" s="3" t="s">
        <v>1927</v>
      </c>
      <c r="AE15363" s="3" t="str">
        <f t="shared" si="295"/>
        <v>ex Potentilla glandulosa</v>
      </c>
      <c r="AF15363" s="3" t="s">
        <v>3225</v>
      </c>
      <c r="AG15363" s="3" t="s">
        <v>3225</v>
      </c>
      <c r="AS15363" s="3" t="s">
        <v>1901</v>
      </c>
    </row>
    <row r="15364" spans="1:45" ht="16.5" customHeight="1">
      <c r="A15364" s="29">
        <v>43396</v>
      </c>
      <c r="B15364" s="1">
        <v>6808</v>
      </c>
      <c r="E15364" s="13">
        <v>15</v>
      </c>
      <c r="F15364" s="5" t="s">
        <v>1137</v>
      </c>
      <c r="G15364" s="5">
        <v>2018</v>
      </c>
      <c r="L15364" s="5"/>
      <c r="N15364" s="5" t="s">
        <v>1940</v>
      </c>
      <c r="P15364" s="30">
        <v>34</v>
      </c>
      <c r="Q15364" s="30">
        <v>2</v>
      </c>
      <c r="R15364" s="3" t="s">
        <v>3</v>
      </c>
      <c r="S15364" s="3" t="s">
        <v>43</v>
      </c>
      <c r="T15364" s="3" t="s">
        <v>1553</v>
      </c>
      <c r="U15364" s="5" t="s">
        <v>2001</v>
      </c>
      <c r="W15364" s="3" t="s">
        <v>3454</v>
      </c>
      <c r="Z15364" s="8">
        <v>43.368960000000001</v>
      </c>
      <c r="AA15364" s="8">
        <v>-122.6966</v>
      </c>
      <c r="AB15364" s="3" t="s">
        <v>2310</v>
      </c>
      <c r="AD15364" s="3" t="s">
        <v>1927</v>
      </c>
      <c r="AE15364" s="3" t="str">
        <f t="shared" si="295"/>
        <v>ex Potentilla glandulosa</v>
      </c>
      <c r="AF15364" s="3" t="s">
        <v>3225</v>
      </c>
      <c r="AG15364" s="3" t="s">
        <v>3225</v>
      </c>
      <c r="AS15364" s="3" t="s">
        <v>1901</v>
      </c>
    </row>
    <row r="15365" spans="1:45" ht="16.5" customHeight="1">
      <c r="A15365" s="29">
        <v>43396</v>
      </c>
      <c r="B15365" s="1">
        <v>6810</v>
      </c>
      <c r="E15365" s="13">
        <v>15</v>
      </c>
      <c r="F15365" s="5" t="s">
        <v>1137</v>
      </c>
      <c r="G15365" s="5">
        <v>2018</v>
      </c>
      <c r="L15365" s="5"/>
      <c r="N15365" s="5" t="s">
        <v>1940</v>
      </c>
      <c r="P15365" s="30">
        <v>34</v>
      </c>
      <c r="Q15365" s="30">
        <v>3</v>
      </c>
      <c r="R15365" s="3" t="s">
        <v>3</v>
      </c>
      <c r="S15365" s="3" t="s">
        <v>43</v>
      </c>
      <c r="T15365" s="3" t="s">
        <v>1553</v>
      </c>
      <c r="U15365" s="5" t="s">
        <v>2001</v>
      </c>
      <c r="W15365" s="3" t="s">
        <v>3454</v>
      </c>
      <c r="Z15365" s="8">
        <v>43.368960000000001</v>
      </c>
      <c r="AA15365" s="8">
        <v>-122.6966</v>
      </c>
      <c r="AB15365" s="3" t="s">
        <v>2310</v>
      </c>
      <c r="AD15365" s="3" t="s">
        <v>1927</v>
      </c>
      <c r="AE15365" s="3" t="str">
        <f t="shared" si="295"/>
        <v>ex Potentilla glandulosa</v>
      </c>
      <c r="AF15365" s="3" t="s">
        <v>3225</v>
      </c>
      <c r="AG15365" s="3" t="s">
        <v>3225</v>
      </c>
      <c r="AS15365" s="3" t="s">
        <v>1901</v>
      </c>
    </row>
    <row r="15366" spans="1:45" ht="16.5" customHeight="1">
      <c r="A15366" s="29">
        <v>43396</v>
      </c>
      <c r="B15366" s="1">
        <v>6812</v>
      </c>
      <c r="E15366" s="13">
        <v>15</v>
      </c>
      <c r="F15366" s="5" t="s">
        <v>1137</v>
      </c>
      <c r="G15366" s="5">
        <v>2018</v>
      </c>
      <c r="L15366" s="5"/>
      <c r="N15366" s="5" t="s">
        <v>1940</v>
      </c>
      <c r="P15366" s="30">
        <v>34</v>
      </c>
      <c r="Q15366" s="30">
        <v>4</v>
      </c>
      <c r="R15366" s="3" t="s">
        <v>3</v>
      </c>
      <c r="S15366" s="3" t="s">
        <v>43</v>
      </c>
      <c r="T15366" s="3" t="s">
        <v>1553</v>
      </c>
      <c r="U15366" s="5" t="s">
        <v>2001</v>
      </c>
      <c r="W15366" s="3" t="s">
        <v>3454</v>
      </c>
      <c r="Z15366" s="8">
        <v>43.368960000000001</v>
      </c>
      <c r="AA15366" s="8">
        <v>-122.6966</v>
      </c>
      <c r="AB15366" s="3" t="s">
        <v>2310</v>
      </c>
      <c r="AD15366" s="3" t="s">
        <v>1927</v>
      </c>
      <c r="AE15366" s="3" t="str">
        <f t="shared" si="295"/>
        <v>ex Potentilla glandulosa</v>
      </c>
      <c r="AF15366" s="3" t="s">
        <v>3225</v>
      </c>
      <c r="AG15366" s="3" t="s">
        <v>3225</v>
      </c>
      <c r="AS15366" s="3" t="s">
        <v>1901</v>
      </c>
    </row>
    <row r="15367" spans="1:45" ht="16.5" customHeight="1">
      <c r="A15367" s="29">
        <v>43396</v>
      </c>
      <c r="B15367" s="1">
        <v>6813</v>
      </c>
      <c r="E15367" s="13">
        <v>15</v>
      </c>
      <c r="F15367" s="5" t="s">
        <v>1137</v>
      </c>
      <c r="G15367" s="5">
        <v>2018</v>
      </c>
      <c r="L15367" s="5"/>
      <c r="N15367" s="5" t="s">
        <v>1940</v>
      </c>
      <c r="P15367" s="30">
        <v>34</v>
      </c>
      <c r="Q15367" s="30">
        <v>5</v>
      </c>
      <c r="R15367" s="3" t="s">
        <v>3</v>
      </c>
      <c r="S15367" s="3" t="s">
        <v>43</v>
      </c>
      <c r="T15367" s="3" t="s">
        <v>1553</v>
      </c>
      <c r="U15367" s="5" t="s">
        <v>2001</v>
      </c>
      <c r="W15367" s="3" t="s">
        <v>3454</v>
      </c>
      <c r="Z15367" s="8">
        <v>43.368960000000001</v>
      </c>
      <c r="AA15367" s="8">
        <v>-122.6966</v>
      </c>
      <c r="AB15367" s="3" t="s">
        <v>2310</v>
      </c>
      <c r="AD15367" s="3" t="s">
        <v>1927</v>
      </c>
      <c r="AE15367" s="3" t="str">
        <f t="shared" si="295"/>
        <v>ex Potentilla glandulosa</v>
      </c>
      <c r="AF15367" s="3" t="s">
        <v>3225</v>
      </c>
      <c r="AG15367" s="3" t="s">
        <v>3225</v>
      </c>
      <c r="AS15367" s="3" t="s">
        <v>1901</v>
      </c>
    </row>
    <row r="15368" spans="1:45" ht="16.5" customHeight="1">
      <c r="A15368" s="29">
        <v>43396</v>
      </c>
      <c r="B15368" s="1">
        <v>6814</v>
      </c>
      <c r="E15368" s="13">
        <v>15</v>
      </c>
      <c r="F15368" s="5" t="s">
        <v>1137</v>
      </c>
      <c r="G15368" s="5">
        <v>2018</v>
      </c>
      <c r="L15368" s="5"/>
      <c r="N15368" s="5" t="s">
        <v>1940</v>
      </c>
      <c r="P15368" s="30">
        <v>34</v>
      </c>
      <c r="Q15368" s="30">
        <v>6</v>
      </c>
      <c r="R15368" s="3" t="s">
        <v>3</v>
      </c>
      <c r="S15368" s="3" t="s">
        <v>43</v>
      </c>
      <c r="T15368" s="3" t="s">
        <v>1553</v>
      </c>
      <c r="U15368" s="5" t="s">
        <v>2001</v>
      </c>
      <c r="W15368" s="3" t="s">
        <v>3454</v>
      </c>
      <c r="Z15368" s="8">
        <v>43.368960000000001</v>
      </c>
      <c r="AA15368" s="8">
        <v>-122.6966</v>
      </c>
      <c r="AB15368" s="3" t="s">
        <v>2310</v>
      </c>
      <c r="AD15368" s="3" t="s">
        <v>1927</v>
      </c>
      <c r="AE15368" s="3" t="str">
        <f t="shared" si="295"/>
        <v>ex Potentilla glandulosa</v>
      </c>
      <c r="AF15368" s="3" t="s">
        <v>3225</v>
      </c>
      <c r="AG15368" s="3" t="s">
        <v>3225</v>
      </c>
      <c r="AS15368" s="3" t="s">
        <v>1901</v>
      </c>
    </row>
    <row r="15369" spans="1:45" ht="16.5" customHeight="1">
      <c r="A15369" s="29">
        <v>43396</v>
      </c>
      <c r="B15369" s="1">
        <v>6815</v>
      </c>
      <c r="E15369" s="13">
        <v>15</v>
      </c>
      <c r="F15369" s="5" t="s">
        <v>1137</v>
      </c>
      <c r="G15369" s="5">
        <v>2018</v>
      </c>
      <c r="L15369" s="5"/>
      <c r="N15369" s="5" t="s">
        <v>1940</v>
      </c>
      <c r="P15369" s="30">
        <v>34</v>
      </c>
      <c r="Q15369" s="30">
        <v>7</v>
      </c>
      <c r="R15369" s="3" t="s">
        <v>3</v>
      </c>
      <c r="S15369" s="3" t="s">
        <v>43</v>
      </c>
      <c r="T15369" s="3" t="s">
        <v>1553</v>
      </c>
      <c r="U15369" s="5" t="s">
        <v>2001</v>
      </c>
      <c r="W15369" s="3" t="s">
        <v>3454</v>
      </c>
      <c r="Z15369" s="8">
        <v>43.368960000000001</v>
      </c>
      <c r="AA15369" s="8">
        <v>-122.6966</v>
      </c>
      <c r="AB15369" s="3" t="s">
        <v>2310</v>
      </c>
      <c r="AD15369" s="3" t="s">
        <v>1927</v>
      </c>
      <c r="AE15369" s="3" t="str">
        <f t="shared" si="295"/>
        <v>ex Potentilla glandulosa</v>
      </c>
      <c r="AF15369" s="3" t="s">
        <v>3225</v>
      </c>
      <c r="AG15369" s="3" t="s">
        <v>3225</v>
      </c>
      <c r="AS15369" s="3" t="s">
        <v>1901</v>
      </c>
    </row>
    <row r="15370" spans="1:45" ht="16.5" customHeight="1">
      <c r="A15370" s="29">
        <v>43396</v>
      </c>
      <c r="B15370" s="1">
        <v>6816</v>
      </c>
      <c r="E15370" s="13">
        <v>16</v>
      </c>
      <c r="F15370" s="5" t="s">
        <v>1137</v>
      </c>
      <c r="G15370" s="5">
        <v>2018</v>
      </c>
      <c r="L15370" s="5"/>
      <c r="N15370" s="5" t="s">
        <v>1941</v>
      </c>
      <c r="P15370" s="30">
        <v>35</v>
      </c>
      <c r="Q15370" s="30">
        <v>1</v>
      </c>
      <c r="R15370" s="3" t="s">
        <v>3</v>
      </c>
      <c r="S15370" s="3" t="s">
        <v>43</v>
      </c>
      <c r="T15370" s="3" t="s">
        <v>1553</v>
      </c>
      <c r="U15370" s="5" t="s">
        <v>2001</v>
      </c>
      <c r="W15370" s="3" t="s">
        <v>3454</v>
      </c>
      <c r="Z15370" s="8">
        <v>43.368960000000001</v>
      </c>
      <c r="AA15370" s="8">
        <v>-122.6966</v>
      </c>
      <c r="AB15370" s="3" t="s">
        <v>2310</v>
      </c>
      <c r="AD15370" s="3" t="s">
        <v>1953</v>
      </c>
      <c r="AE15370" s="3" t="str">
        <f t="shared" si="295"/>
        <v xml:space="preserve">ex Ceanothus velutinus </v>
      </c>
      <c r="AF15370" s="3" t="s">
        <v>3225</v>
      </c>
      <c r="AG15370" s="3" t="s">
        <v>3225</v>
      </c>
      <c r="AS15370" s="3" t="s">
        <v>1901</v>
      </c>
    </row>
    <row r="15371" spans="1:45" ht="16.5" customHeight="1">
      <c r="A15371" s="29">
        <v>43396</v>
      </c>
      <c r="B15371" s="1">
        <v>6818</v>
      </c>
      <c r="E15371" s="13">
        <v>16</v>
      </c>
      <c r="F15371" s="5" t="s">
        <v>1137</v>
      </c>
      <c r="G15371" s="5">
        <v>2018</v>
      </c>
      <c r="L15371" s="5"/>
      <c r="N15371" s="5" t="s">
        <v>1941</v>
      </c>
      <c r="P15371" s="30">
        <v>35</v>
      </c>
      <c r="Q15371" s="30">
        <v>2</v>
      </c>
      <c r="R15371" s="3" t="s">
        <v>3</v>
      </c>
      <c r="S15371" s="3" t="s">
        <v>43</v>
      </c>
      <c r="T15371" s="3" t="s">
        <v>1553</v>
      </c>
      <c r="U15371" s="5" t="s">
        <v>2001</v>
      </c>
      <c r="W15371" s="3" t="s">
        <v>3454</v>
      </c>
      <c r="Z15371" s="8">
        <v>43.368960000000001</v>
      </c>
      <c r="AA15371" s="8">
        <v>-122.6966</v>
      </c>
      <c r="AB15371" s="3" t="s">
        <v>2310</v>
      </c>
      <c r="AD15371" s="3" t="s">
        <v>1953</v>
      </c>
      <c r="AE15371" s="3" t="str">
        <f t="shared" si="295"/>
        <v xml:space="preserve">ex Ceanothus velutinus </v>
      </c>
      <c r="AF15371" s="3" t="s">
        <v>3225</v>
      </c>
      <c r="AG15371" s="3" t="s">
        <v>3225</v>
      </c>
      <c r="AS15371" s="3" t="s">
        <v>1901</v>
      </c>
    </row>
    <row r="15372" spans="1:45" ht="16.5" customHeight="1">
      <c r="A15372" s="29">
        <v>43396</v>
      </c>
      <c r="B15372" s="1">
        <v>6819</v>
      </c>
      <c r="E15372" s="13">
        <v>17</v>
      </c>
      <c r="F15372" s="5" t="s">
        <v>1137</v>
      </c>
      <c r="G15372" s="5">
        <v>2018</v>
      </c>
      <c r="L15372" s="5"/>
      <c r="N15372" s="5" t="s">
        <v>1945</v>
      </c>
      <c r="P15372" s="30">
        <v>36</v>
      </c>
      <c r="Q15372" s="30">
        <v>1</v>
      </c>
      <c r="R15372" s="3" t="s">
        <v>3</v>
      </c>
      <c r="S15372" s="3" t="s">
        <v>43</v>
      </c>
      <c r="T15372" s="3" t="s">
        <v>1553</v>
      </c>
      <c r="U15372" s="5" t="s">
        <v>2001</v>
      </c>
      <c r="W15372" s="3" t="s">
        <v>3454</v>
      </c>
      <c r="Z15372" s="8">
        <v>43.368960000000001</v>
      </c>
      <c r="AA15372" s="8">
        <v>-122.6966</v>
      </c>
      <c r="AB15372" s="3" t="s">
        <v>2310</v>
      </c>
      <c r="AD15372" s="3" t="s">
        <v>1219</v>
      </c>
      <c r="AE15372" s="3" t="str">
        <f t="shared" si="295"/>
        <v>ex Vicia americana</v>
      </c>
      <c r="AF15372" s="3" t="s">
        <v>3225</v>
      </c>
      <c r="AG15372" s="3" t="s">
        <v>3225</v>
      </c>
      <c r="AS15372" s="3" t="s">
        <v>1901</v>
      </c>
    </row>
    <row r="15373" spans="1:45" ht="16.5" customHeight="1">
      <c r="A15373" s="29">
        <v>43396</v>
      </c>
      <c r="B15373" s="1">
        <v>6821</v>
      </c>
      <c r="E15373" s="13">
        <v>18</v>
      </c>
      <c r="F15373" s="5" t="s">
        <v>1137</v>
      </c>
      <c r="G15373" s="5">
        <v>2018</v>
      </c>
      <c r="L15373" s="5"/>
      <c r="N15373" s="5" t="s">
        <v>1949</v>
      </c>
      <c r="P15373" s="30">
        <v>37</v>
      </c>
      <c r="Q15373" s="30">
        <v>1</v>
      </c>
      <c r="R15373" s="3" t="s">
        <v>3</v>
      </c>
      <c r="S15373" s="3" t="s">
        <v>43</v>
      </c>
      <c r="T15373" s="3" t="s">
        <v>1553</v>
      </c>
      <c r="U15373" s="5" t="s">
        <v>2001</v>
      </c>
      <c r="W15373" s="3" t="s">
        <v>3454</v>
      </c>
      <c r="Z15373" s="8">
        <v>43.368960000000001</v>
      </c>
      <c r="AA15373" s="8">
        <v>-122.6966</v>
      </c>
      <c r="AB15373" s="3" t="s">
        <v>2310</v>
      </c>
      <c r="AD15373" s="3" t="s">
        <v>1954</v>
      </c>
      <c r="AE15373" s="3" t="str">
        <f t="shared" si="295"/>
        <v>ex Trifolium eriocephalum</v>
      </c>
      <c r="AF15373" s="3" t="s">
        <v>3225</v>
      </c>
      <c r="AG15373" s="3" t="s">
        <v>3225</v>
      </c>
      <c r="AS15373" s="3" t="s">
        <v>1901</v>
      </c>
    </row>
    <row r="15374" spans="1:45" ht="16.5" customHeight="1">
      <c r="A15374" s="29">
        <v>43396</v>
      </c>
      <c r="B15374" s="1">
        <v>6822</v>
      </c>
      <c r="E15374" s="13">
        <v>19</v>
      </c>
      <c r="F15374" s="5" t="s">
        <v>1137</v>
      </c>
      <c r="G15374" s="5">
        <v>2018</v>
      </c>
      <c r="L15374" s="5"/>
      <c r="N15374" s="5" t="s">
        <v>1950</v>
      </c>
      <c r="P15374" s="30">
        <v>38</v>
      </c>
      <c r="Q15374" s="30">
        <v>1</v>
      </c>
      <c r="R15374" s="3" t="s">
        <v>3</v>
      </c>
      <c r="S15374" s="3" t="s">
        <v>43</v>
      </c>
      <c r="T15374" s="3" t="s">
        <v>1553</v>
      </c>
      <c r="U15374" s="5" t="s">
        <v>2001</v>
      </c>
      <c r="W15374" s="3" t="s">
        <v>3454</v>
      </c>
      <c r="Z15374" s="8">
        <v>43.368960000000001</v>
      </c>
      <c r="AA15374" s="8">
        <v>-122.6966</v>
      </c>
      <c r="AB15374" s="3" t="s">
        <v>2310</v>
      </c>
      <c r="AD15374" s="3" t="s">
        <v>1955</v>
      </c>
      <c r="AE15374" s="3" t="str">
        <f t="shared" si="295"/>
        <v>ex Tragopogon dubius</v>
      </c>
      <c r="AF15374" s="3" t="s">
        <v>3225</v>
      </c>
      <c r="AG15374" s="3" t="s">
        <v>3225</v>
      </c>
      <c r="AS15374" s="3" t="s">
        <v>1901</v>
      </c>
    </row>
    <row r="15375" spans="1:45" ht="16.5" customHeight="1">
      <c r="A15375" s="29">
        <v>43396</v>
      </c>
      <c r="B15375" s="1">
        <v>6824</v>
      </c>
      <c r="E15375" s="13">
        <v>15</v>
      </c>
      <c r="F15375" s="5" t="s">
        <v>1137</v>
      </c>
      <c r="G15375" s="5">
        <v>2018</v>
      </c>
      <c r="L15375" s="5"/>
      <c r="N15375" s="5" t="s">
        <v>1951</v>
      </c>
      <c r="P15375" s="30">
        <v>39</v>
      </c>
      <c r="Q15375" s="30">
        <v>1</v>
      </c>
      <c r="R15375" s="3" t="s">
        <v>3</v>
      </c>
      <c r="S15375" s="3" t="s">
        <v>43</v>
      </c>
      <c r="T15375" s="3" t="s">
        <v>1553</v>
      </c>
      <c r="U15375" s="5" t="s">
        <v>2001</v>
      </c>
      <c r="W15375" s="3" t="s">
        <v>1899</v>
      </c>
      <c r="Z15375" s="8">
        <v>42.268329999999999</v>
      </c>
      <c r="AA15375" s="8">
        <v>-122.7184</v>
      </c>
      <c r="AB15375" s="3" t="s">
        <v>2310</v>
      </c>
      <c r="AD15375" s="3" t="s">
        <v>1956</v>
      </c>
      <c r="AE15375" s="3" t="str">
        <f t="shared" si="295"/>
        <v>ex Iris missouriensis</v>
      </c>
      <c r="AF15375" s="3" t="s">
        <v>3225</v>
      </c>
      <c r="AG15375" s="3" t="s">
        <v>3225</v>
      </c>
      <c r="AS15375" s="3" t="s">
        <v>1901</v>
      </c>
    </row>
    <row r="15376" spans="1:45" ht="16.5" customHeight="1">
      <c r="A15376" s="29">
        <v>43396</v>
      </c>
      <c r="B15376" s="1">
        <v>6825</v>
      </c>
      <c r="E15376" s="13">
        <v>15</v>
      </c>
      <c r="F15376" s="5" t="s">
        <v>1137</v>
      </c>
      <c r="G15376" s="5">
        <v>2018</v>
      </c>
      <c r="L15376" s="5"/>
      <c r="N15376" s="5" t="s">
        <v>1952</v>
      </c>
      <c r="P15376" s="30">
        <v>40</v>
      </c>
      <c r="Q15376" s="30">
        <v>1</v>
      </c>
      <c r="R15376" s="3" t="s">
        <v>3</v>
      </c>
      <c r="S15376" s="3" t="s">
        <v>43</v>
      </c>
      <c r="T15376" s="3" t="s">
        <v>1553</v>
      </c>
      <c r="U15376" s="5" t="s">
        <v>2001</v>
      </c>
      <c r="W15376" s="3" t="s">
        <v>1899</v>
      </c>
      <c r="Z15376" s="8">
        <v>42.268329999999999</v>
      </c>
      <c r="AA15376" s="8">
        <v>-122.7184</v>
      </c>
      <c r="AB15376" s="3" t="s">
        <v>2310</v>
      </c>
      <c r="AD15376" s="3" t="s">
        <v>1957</v>
      </c>
      <c r="AE15376" s="3" t="str">
        <f t="shared" si="295"/>
        <v>ex Trifolium sp.</v>
      </c>
      <c r="AF15376" s="3" t="s">
        <v>3225</v>
      </c>
      <c r="AG15376" s="3" t="s">
        <v>3225</v>
      </c>
      <c r="AS15376" s="3" t="s">
        <v>1901</v>
      </c>
    </row>
    <row r="15377" spans="1:45" ht="16.5" customHeight="1">
      <c r="A15377" s="29">
        <v>43396</v>
      </c>
      <c r="B15377" s="1">
        <v>6827</v>
      </c>
      <c r="E15377" s="13">
        <v>15</v>
      </c>
      <c r="F15377" s="5" t="s">
        <v>1137</v>
      </c>
      <c r="G15377" s="5">
        <v>2018</v>
      </c>
      <c r="L15377" s="5"/>
      <c r="N15377" s="5" t="s">
        <v>1958</v>
      </c>
      <c r="P15377" s="30">
        <v>41</v>
      </c>
      <c r="Q15377" s="30">
        <v>1</v>
      </c>
      <c r="R15377" s="3" t="s">
        <v>3</v>
      </c>
      <c r="S15377" s="3" t="s">
        <v>43</v>
      </c>
      <c r="T15377" s="3" t="s">
        <v>1553</v>
      </c>
      <c r="U15377" s="5" t="s">
        <v>2001</v>
      </c>
      <c r="W15377" s="3" t="s">
        <v>1899</v>
      </c>
      <c r="Z15377" s="8">
        <v>42.268329999999999</v>
      </c>
      <c r="AA15377" s="8">
        <v>-122.7184</v>
      </c>
      <c r="AB15377" s="3" t="s">
        <v>2310</v>
      </c>
      <c r="AD15377" s="3" t="s">
        <v>816</v>
      </c>
      <c r="AE15377" s="3" t="str">
        <f t="shared" si="295"/>
        <v>ex Wyethia angustifolia</v>
      </c>
      <c r="AF15377" s="3" t="s">
        <v>3225</v>
      </c>
      <c r="AG15377" s="3" t="s">
        <v>3225</v>
      </c>
      <c r="AS15377" s="3" t="s">
        <v>1901</v>
      </c>
    </row>
    <row r="15378" spans="1:45" ht="16.5" customHeight="1">
      <c r="A15378" s="29">
        <v>43396</v>
      </c>
      <c r="B15378" s="1">
        <v>6828</v>
      </c>
      <c r="E15378" s="13">
        <v>15</v>
      </c>
      <c r="F15378" s="5" t="s">
        <v>1137</v>
      </c>
      <c r="G15378" s="5">
        <v>2018</v>
      </c>
      <c r="L15378" s="5"/>
      <c r="N15378" s="5" t="s">
        <v>1958</v>
      </c>
      <c r="P15378" s="30">
        <v>41</v>
      </c>
      <c r="Q15378" s="30">
        <v>2</v>
      </c>
      <c r="R15378" s="3" t="s">
        <v>3</v>
      </c>
      <c r="S15378" s="3" t="s">
        <v>43</v>
      </c>
      <c r="T15378" s="3" t="s">
        <v>1553</v>
      </c>
      <c r="U15378" s="5" t="s">
        <v>2001</v>
      </c>
      <c r="W15378" s="3" t="s">
        <v>1899</v>
      </c>
      <c r="Z15378" s="8">
        <v>42.268329999999999</v>
      </c>
      <c r="AA15378" s="8">
        <v>-122.7184</v>
      </c>
      <c r="AB15378" s="3" t="s">
        <v>2310</v>
      </c>
      <c r="AD15378" s="3" t="s">
        <v>816</v>
      </c>
      <c r="AE15378" s="3" t="str">
        <f t="shared" si="295"/>
        <v>ex Wyethia angustifolia</v>
      </c>
      <c r="AF15378" s="3" t="s">
        <v>3225</v>
      </c>
      <c r="AG15378" s="3" t="s">
        <v>3225</v>
      </c>
      <c r="AS15378" s="3" t="s">
        <v>1901</v>
      </c>
    </row>
    <row r="15379" spans="1:45" ht="16.5" customHeight="1">
      <c r="A15379" s="29">
        <v>43396</v>
      </c>
      <c r="B15379" s="1">
        <v>6829</v>
      </c>
      <c r="E15379" s="13">
        <v>15</v>
      </c>
      <c r="F15379" s="5" t="s">
        <v>1137</v>
      </c>
      <c r="G15379" s="5">
        <v>2018</v>
      </c>
      <c r="L15379" s="5"/>
      <c r="N15379" s="5" t="s">
        <v>1958</v>
      </c>
      <c r="P15379" s="30">
        <v>41</v>
      </c>
      <c r="Q15379" s="30">
        <v>3</v>
      </c>
      <c r="R15379" s="3" t="s">
        <v>3</v>
      </c>
      <c r="S15379" s="3" t="s">
        <v>43</v>
      </c>
      <c r="T15379" s="3" t="s">
        <v>1553</v>
      </c>
      <c r="U15379" s="5" t="s">
        <v>2001</v>
      </c>
      <c r="W15379" s="3" t="s">
        <v>1899</v>
      </c>
      <c r="Z15379" s="8">
        <v>42.268329999999999</v>
      </c>
      <c r="AA15379" s="8">
        <v>-122.7184</v>
      </c>
      <c r="AB15379" s="3" t="s">
        <v>2310</v>
      </c>
      <c r="AD15379" s="3" t="s">
        <v>816</v>
      </c>
      <c r="AE15379" s="3" t="str">
        <f t="shared" si="295"/>
        <v>ex Wyethia angustifolia</v>
      </c>
      <c r="AF15379" s="3" t="s">
        <v>3225</v>
      </c>
      <c r="AG15379" s="3" t="s">
        <v>3225</v>
      </c>
      <c r="AS15379" s="3" t="s">
        <v>1901</v>
      </c>
    </row>
    <row r="15380" spans="1:45" ht="16.5" customHeight="1">
      <c r="A15380" s="29">
        <v>43396</v>
      </c>
      <c r="B15380" s="1">
        <v>6831</v>
      </c>
      <c r="E15380" s="13">
        <v>15</v>
      </c>
      <c r="F15380" s="5" t="s">
        <v>1137</v>
      </c>
      <c r="G15380" s="5">
        <v>2018</v>
      </c>
      <c r="L15380" s="5"/>
      <c r="N15380" s="5" t="s">
        <v>1958</v>
      </c>
      <c r="P15380" s="30">
        <v>41</v>
      </c>
      <c r="Q15380" s="30">
        <v>4</v>
      </c>
      <c r="R15380" s="3" t="s">
        <v>3</v>
      </c>
      <c r="S15380" s="3" t="s">
        <v>43</v>
      </c>
      <c r="T15380" s="3" t="s">
        <v>1553</v>
      </c>
      <c r="U15380" s="5" t="s">
        <v>2001</v>
      </c>
      <c r="W15380" s="3" t="s">
        <v>1899</v>
      </c>
      <c r="Z15380" s="8">
        <v>42.268329999999999</v>
      </c>
      <c r="AA15380" s="8">
        <v>-122.7184</v>
      </c>
      <c r="AB15380" s="3" t="s">
        <v>2310</v>
      </c>
      <c r="AD15380" s="3" t="s">
        <v>816</v>
      </c>
      <c r="AE15380" s="3" t="str">
        <f t="shared" ref="AE15380:AE15381" si="296">CONCATENATE("ex ", AD15380)</f>
        <v>ex Wyethia angustifolia</v>
      </c>
      <c r="AF15380" s="3" t="s">
        <v>3225</v>
      </c>
      <c r="AG15380" s="3" t="s">
        <v>3225</v>
      </c>
      <c r="AS15380" s="3" t="s">
        <v>1901</v>
      </c>
    </row>
    <row r="15381" spans="1:45" ht="16.5" customHeight="1">
      <c r="A15381" s="29">
        <v>43396</v>
      </c>
      <c r="B15381" s="1">
        <v>6832</v>
      </c>
      <c r="E15381" s="13">
        <v>15</v>
      </c>
      <c r="F15381" s="5" t="s">
        <v>1137</v>
      </c>
      <c r="G15381" s="5">
        <v>2018</v>
      </c>
      <c r="L15381" s="5"/>
      <c r="N15381" s="5" t="s">
        <v>1958</v>
      </c>
      <c r="P15381" s="30">
        <v>41</v>
      </c>
      <c r="Q15381" s="30">
        <v>5</v>
      </c>
      <c r="R15381" s="3" t="s">
        <v>3</v>
      </c>
      <c r="S15381" s="3" t="s">
        <v>43</v>
      </c>
      <c r="T15381" s="3" t="s">
        <v>1553</v>
      </c>
      <c r="U15381" s="5" t="s">
        <v>2001</v>
      </c>
      <c r="W15381" s="3" t="s">
        <v>1899</v>
      </c>
      <c r="Z15381" s="8">
        <v>42.268329999999999</v>
      </c>
      <c r="AA15381" s="8">
        <v>-122.7184</v>
      </c>
      <c r="AB15381" s="3" t="s">
        <v>2310</v>
      </c>
      <c r="AD15381" s="3" t="s">
        <v>816</v>
      </c>
      <c r="AE15381" s="3" t="str">
        <f t="shared" si="296"/>
        <v>ex Wyethia angustifolia</v>
      </c>
      <c r="AF15381" s="3" t="s">
        <v>3225</v>
      </c>
      <c r="AG15381" s="3" t="s">
        <v>3225</v>
      </c>
      <c r="AS15381" s="3" t="s">
        <v>1901</v>
      </c>
    </row>
    <row r="15382" spans="1:45" ht="16.5" customHeight="1">
      <c r="A15382" s="29">
        <v>43396</v>
      </c>
      <c r="B15382" s="1">
        <v>6833</v>
      </c>
      <c r="E15382" s="13">
        <v>15</v>
      </c>
      <c r="F15382" s="5" t="s">
        <v>1137</v>
      </c>
      <c r="G15382" s="5">
        <v>2018</v>
      </c>
      <c r="L15382" s="5"/>
      <c r="N15382" s="5" t="s">
        <v>1959</v>
      </c>
      <c r="P15382" s="30">
        <v>42</v>
      </c>
      <c r="Q15382" s="30">
        <v>1</v>
      </c>
      <c r="R15382" s="3" t="s">
        <v>3</v>
      </c>
      <c r="S15382" s="3" t="s">
        <v>43</v>
      </c>
      <c r="T15382" s="3" t="s">
        <v>1553</v>
      </c>
      <c r="U15382" s="5" t="s">
        <v>2001</v>
      </c>
      <c r="W15382" s="3" t="s">
        <v>1899</v>
      </c>
      <c r="Z15382" s="8">
        <v>42.268329999999999</v>
      </c>
      <c r="AA15382" s="8">
        <v>-122.7184</v>
      </c>
      <c r="AB15382" s="3" t="s">
        <v>2310</v>
      </c>
      <c r="AF15382" s="3" t="s">
        <v>3225</v>
      </c>
      <c r="AG15382" s="3" t="s">
        <v>3225</v>
      </c>
      <c r="AS15382" s="3" t="s">
        <v>1901</v>
      </c>
    </row>
    <row r="15383" spans="1:45">
      <c r="A15383" s="29">
        <v>43396</v>
      </c>
      <c r="B15383" s="1">
        <v>6835</v>
      </c>
      <c r="E15383" s="13">
        <v>15</v>
      </c>
      <c r="F15383" s="5" t="s">
        <v>1137</v>
      </c>
      <c r="G15383" s="5">
        <v>2018</v>
      </c>
      <c r="L15383" s="5"/>
      <c r="N15383" s="5" t="s">
        <v>1959</v>
      </c>
      <c r="P15383" s="30">
        <v>42</v>
      </c>
      <c r="Q15383" s="30">
        <v>2</v>
      </c>
      <c r="R15383" s="3" t="s">
        <v>3</v>
      </c>
      <c r="S15383" s="3" t="s">
        <v>43</v>
      </c>
      <c r="T15383" s="3" t="s">
        <v>1553</v>
      </c>
      <c r="U15383" s="5" t="s">
        <v>2001</v>
      </c>
      <c r="W15383" s="3" t="s">
        <v>1899</v>
      </c>
      <c r="Z15383" s="8">
        <v>42.268329999999999</v>
      </c>
      <c r="AA15383" s="8">
        <v>-122.7184</v>
      </c>
      <c r="AB15383" s="3" t="s">
        <v>2310</v>
      </c>
      <c r="AF15383" s="3" t="s">
        <v>3225</v>
      </c>
      <c r="AG15383" s="3" t="s">
        <v>3225</v>
      </c>
      <c r="AS15383" s="3" t="s">
        <v>1901</v>
      </c>
    </row>
    <row r="15384" spans="1:45">
      <c r="A15384" s="29">
        <v>43396</v>
      </c>
      <c r="B15384" s="1">
        <v>6836</v>
      </c>
      <c r="E15384" s="13">
        <v>15</v>
      </c>
      <c r="F15384" s="5" t="s">
        <v>1137</v>
      </c>
      <c r="G15384" s="5">
        <v>2018</v>
      </c>
      <c r="L15384" s="5"/>
      <c r="N15384" s="5" t="s">
        <v>1960</v>
      </c>
      <c r="P15384" s="30">
        <v>43</v>
      </c>
      <c r="Q15384" s="30">
        <v>1</v>
      </c>
      <c r="R15384" s="3" t="s">
        <v>3</v>
      </c>
      <c r="S15384" s="3" t="s">
        <v>43</v>
      </c>
      <c r="T15384" s="3" t="s">
        <v>1553</v>
      </c>
      <c r="U15384" s="5" t="s">
        <v>2001</v>
      </c>
      <c r="W15384" s="3" t="s">
        <v>1899</v>
      </c>
      <c r="Z15384" s="8">
        <v>42.268329999999999</v>
      </c>
      <c r="AA15384" s="8">
        <v>-122.7184</v>
      </c>
      <c r="AB15384" s="3" t="s">
        <v>2310</v>
      </c>
      <c r="AD15384" s="3" t="s">
        <v>1963</v>
      </c>
      <c r="AE15384" s="3" t="str">
        <f t="shared" ref="AE15384:AE15400" si="297">CONCATENATE("ex ", AD15384)</f>
        <v>ex Lotus nevadensis</v>
      </c>
      <c r="AF15384" s="3" t="s">
        <v>3225</v>
      </c>
      <c r="AG15384" s="3" t="s">
        <v>3225</v>
      </c>
      <c r="AS15384" s="3" t="s">
        <v>1901</v>
      </c>
    </row>
    <row r="15385" spans="1:45">
      <c r="A15385" s="29">
        <v>43396</v>
      </c>
      <c r="B15385" s="1">
        <v>6838</v>
      </c>
      <c r="E15385" s="13">
        <v>15</v>
      </c>
      <c r="F15385" s="5" t="s">
        <v>1137</v>
      </c>
      <c r="G15385" s="5">
        <v>2018</v>
      </c>
      <c r="L15385" s="5"/>
      <c r="N15385" s="5" t="s">
        <v>1961</v>
      </c>
      <c r="P15385" s="30">
        <v>44</v>
      </c>
      <c r="Q15385" s="30">
        <v>1</v>
      </c>
      <c r="R15385" s="3" t="s">
        <v>3</v>
      </c>
      <c r="S15385" s="3" t="s">
        <v>43</v>
      </c>
      <c r="T15385" s="3" t="s">
        <v>1553</v>
      </c>
      <c r="U15385" s="5" t="s">
        <v>2001</v>
      </c>
      <c r="W15385" s="3" t="s">
        <v>1899</v>
      </c>
      <c r="Z15385" s="8">
        <v>42.268329999999999</v>
      </c>
      <c r="AA15385" s="8">
        <v>-122.7184</v>
      </c>
      <c r="AB15385" s="3" t="s">
        <v>2310</v>
      </c>
      <c r="AD15385" s="3" t="s">
        <v>1219</v>
      </c>
      <c r="AE15385" s="3" t="str">
        <f t="shared" si="297"/>
        <v>ex Vicia americana</v>
      </c>
      <c r="AF15385" s="3" t="s">
        <v>3225</v>
      </c>
      <c r="AG15385" s="3" t="s">
        <v>3225</v>
      </c>
      <c r="AS15385" s="3" t="s">
        <v>1901</v>
      </c>
    </row>
    <row r="15386" spans="1:45">
      <c r="A15386" s="29">
        <v>43396</v>
      </c>
      <c r="B15386" s="1">
        <v>6839</v>
      </c>
      <c r="E15386" s="13">
        <v>15</v>
      </c>
      <c r="F15386" s="5" t="s">
        <v>1137</v>
      </c>
      <c r="G15386" s="5">
        <v>2018</v>
      </c>
      <c r="L15386" s="5"/>
      <c r="N15386" s="5" t="s">
        <v>1961</v>
      </c>
      <c r="P15386" s="30">
        <v>44</v>
      </c>
      <c r="Q15386" s="30">
        <v>2</v>
      </c>
      <c r="R15386" s="3" t="s">
        <v>3</v>
      </c>
      <c r="S15386" s="3" t="s">
        <v>43</v>
      </c>
      <c r="T15386" s="3" t="s">
        <v>1553</v>
      </c>
      <c r="U15386" s="5" t="s">
        <v>2001</v>
      </c>
      <c r="W15386" s="3" t="s">
        <v>1899</v>
      </c>
      <c r="Z15386" s="8">
        <v>42.268329999999999</v>
      </c>
      <c r="AA15386" s="8">
        <v>-122.7184</v>
      </c>
      <c r="AB15386" s="3" t="s">
        <v>2310</v>
      </c>
      <c r="AD15386" s="3" t="s">
        <v>1219</v>
      </c>
      <c r="AE15386" s="3" t="str">
        <f t="shared" si="297"/>
        <v>ex Vicia americana</v>
      </c>
      <c r="AF15386" s="3" t="s">
        <v>3225</v>
      </c>
      <c r="AG15386" s="3" t="s">
        <v>3225</v>
      </c>
      <c r="AS15386" s="3" t="s">
        <v>1901</v>
      </c>
    </row>
    <row r="15387" spans="1:45">
      <c r="A15387" s="29">
        <v>43396</v>
      </c>
      <c r="B15387" s="1">
        <v>6840</v>
      </c>
      <c r="E15387" s="13">
        <v>15</v>
      </c>
      <c r="F15387" s="5" t="s">
        <v>1137</v>
      </c>
      <c r="G15387" s="5">
        <v>2018</v>
      </c>
      <c r="L15387" s="5"/>
      <c r="N15387" s="5" t="s">
        <v>1962</v>
      </c>
      <c r="P15387" s="30">
        <v>45</v>
      </c>
      <c r="Q15387" s="30">
        <v>1</v>
      </c>
      <c r="R15387" s="3" t="s">
        <v>3</v>
      </c>
      <c r="S15387" s="3" t="s">
        <v>43</v>
      </c>
      <c r="T15387" s="3" t="s">
        <v>1553</v>
      </c>
      <c r="U15387" s="5" t="s">
        <v>2001</v>
      </c>
      <c r="W15387" s="3" t="s">
        <v>1899</v>
      </c>
      <c r="Z15387" s="8">
        <v>42.268329999999999</v>
      </c>
      <c r="AA15387" s="8">
        <v>-122.7184</v>
      </c>
      <c r="AB15387" s="3" t="s">
        <v>2310</v>
      </c>
      <c r="AD15387" s="3" t="s">
        <v>1964</v>
      </c>
      <c r="AE15387" s="3" t="str">
        <f t="shared" si="297"/>
        <v>ex Spiraea douglasii</v>
      </c>
      <c r="AF15387" s="3" t="s">
        <v>3225</v>
      </c>
      <c r="AG15387" s="3" t="s">
        <v>3225</v>
      </c>
      <c r="AS15387" s="3" t="s">
        <v>1901</v>
      </c>
    </row>
    <row r="15388" spans="1:45">
      <c r="A15388" s="29">
        <v>43396</v>
      </c>
      <c r="B15388" s="1">
        <v>6841</v>
      </c>
      <c r="E15388" s="13">
        <v>15</v>
      </c>
      <c r="F15388" s="5" t="s">
        <v>1137</v>
      </c>
      <c r="G15388" s="5">
        <v>2018</v>
      </c>
      <c r="L15388" s="5"/>
      <c r="N15388" s="5" t="s">
        <v>1965</v>
      </c>
      <c r="P15388" s="30">
        <v>46</v>
      </c>
      <c r="Q15388" s="30">
        <v>1</v>
      </c>
      <c r="R15388" s="3" t="s">
        <v>3</v>
      </c>
      <c r="S15388" s="3" t="s">
        <v>43</v>
      </c>
      <c r="T15388" s="3" t="s">
        <v>1553</v>
      </c>
      <c r="U15388" s="5" t="s">
        <v>2001</v>
      </c>
      <c r="W15388" s="3" t="s">
        <v>1899</v>
      </c>
      <c r="Z15388" s="8">
        <v>42.268329999999999</v>
      </c>
      <c r="AA15388" s="8">
        <v>-122.7184</v>
      </c>
      <c r="AB15388" s="3" t="s">
        <v>2310</v>
      </c>
      <c r="AD15388" s="3" t="s">
        <v>1927</v>
      </c>
      <c r="AE15388" s="3" t="str">
        <f t="shared" si="297"/>
        <v>ex Potentilla glandulosa</v>
      </c>
      <c r="AF15388" s="3" t="s">
        <v>3225</v>
      </c>
      <c r="AG15388" s="3" t="s">
        <v>3225</v>
      </c>
      <c r="AS15388" s="3" t="s">
        <v>1901</v>
      </c>
    </row>
    <row r="15389" spans="1:45">
      <c r="A15389" s="29">
        <v>43396</v>
      </c>
      <c r="B15389" s="1">
        <v>6842</v>
      </c>
      <c r="E15389" s="13">
        <v>15</v>
      </c>
      <c r="F15389" s="5" t="s">
        <v>1137</v>
      </c>
      <c r="G15389" s="5">
        <v>2018</v>
      </c>
      <c r="L15389" s="5"/>
      <c r="N15389" s="5" t="s">
        <v>1965</v>
      </c>
      <c r="P15389" s="30">
        <v>46</v>
      </c>
      <c r="Q15389" s="30">
        <v>2</v>
      </c>
      <c r="R15389" s="3" t="s">
        <v>3</v>
      </c>
      <c r="S15389" s="3" t="s">
        <v>43</v>
      </c>
      <c r="T15389" s="3" t="s">
        <v>1553</v>
      </c>
      <c r="U15389" s="5" t="s">
        <v>2001</v>
      </c>
      <c r="W15389" s="3" t="s">
        <v>1899</v>
      </c>
      <c r="Z15389" s="8">
        <v>42.268329999999999</v>
      </c>
      <c r="AA15389" s="8">
        <v>-122.7184</v>
      </c>
      <c r="AB15389" s="3" t="s">
        <v>2310</v>
      </c>
      <c r="AD15389" s="3" t="s">
        <v>1927</v>
      </c>
      <c r="AE15389" s="3" t="str">
        <f t="shared" si="297"/>
        <v>ex Potentilla glandulosa</v>
      </c>
      <c r="AF15389" s="3" t="s">
        <v>3225</v>
      </c>
      <c r="AG15389" s="3" t="s">
        <v>3225</v>
      </c>
      <c r="AS15389" s="3" t="s">
        <v>1901</v>
      </c>
    </row>
    <row r="15390" spans="1:45">
      <c r="A15390" s="29">
        <v>43396</v>
      </c>
      <c r="B15390" s="1">
        <v>6843</v>
      </c>
      <c r="E15390" s="13">
        <v>15</v>
      </c>
      <c r="F15390" s="5" t="s">
        <v>1137</v>
      </c>
      <c r="G15390" s="5">
        <v>2018</v>
      </c>
      <c r="L15390" s="5"/>
      <c r="N15390" s="5" t="s">
        <v>1966</v>
      </c>
      <c r="P15390" s="30">
        <v>47</v>
      </c>
      <c r="Q15390" s="30">
        <v>1</v>
      </c>
      <c r="R15390" s="3" t="s">
        <v>3</v>
      </c>
      <c r="S15390" s="3" t="s">
        <v>43</v>
      </c>
      <c r="T15390" s="3" t="s">
        <v>1553</v>
      </c>
      <c r="U15390" s="5" t="s">
        <v>2001</v>
      </c>
      <c r="W15390" s="3" t="s">
        <v>1899</v>
      </c>
      <c r="Z15390" s="8">
        <v>42.268329999999999</v>
      </c>
      <c r="AA15390" s="8">
        <v>-122.7184</v>
      </c>
      <c r="AB15390" s="3" t="s">
        <v>2310</v>
      </c>
      <c r="AD15390" s="3" t="s">
        <v>1967</v>
      </c>
      <c r="AE15390" s="3" t="str">
        <f t="shared" si="297"/>
        <v>ex Linum lewisii</v>
      </c>
      <c r="AF15390" s="3" t="s">
        <v>3225</v>
      </c>
      <c r="AG15390" s="3" t="s">
        <v>3225</v>
      </c>
      <c r="AS15390" s="3" t="s">
        <v>1901</v>
      </c>
    </row>
    <row r="15391" spans="1:45">
      <c r="A15391" s="29">
        <v>43396</v>
      </c>
      <c r="B15391" s="1">
        <v>6844</v>
      </c>
      <c r="E15391" s="13">
        <v>15</v>
      </c>
      <c r="F15391" s="5" t="s">
        <v>1137</v>
      </c>
      <c r="G15391" s="5">
        <v>2018</v>
      </c>
      <c r="L15391" s="5"/>
      <c r="N15391" s="5" t="s">
        <v>1966</v>
      </c>
      <c r="P15391" s="30">
        <v>47</v>
      </c>
      <c r="Q15391" s="30">
        <v>2</v>
      </c>
      <c r="R15391" s="3" t="s">
        <v>3</v>
      </c>
      <c r="S15391" s="3" t="s">
        <v>43</v>
      </c>
      <c r="T15391" s="3" t="s">
        <v>1553</v>
      </c>
      <c r="U15391" s="5" t="s">
        <v>2001</v>
      </c>
      <c r="W15391" s="3" t="s">
        <v>1899</v>
      </c>
      <c r="Z15391" s="8">
        <v>42.268329999999999</v>
      </c>
      <c r="AA15391" s="8">
        <v>-122.7184</v>
      </c>
      <c r="AB15391" s="3" t="s">
        <v>2310</v>
      </c>
      <c r="AD15391" s="3" t="s">
        <v>1967</v>
      </c>
      <c r="AE15391" s="3" t="str">
        <f t="shared" si="297"/>
        <v>ex Linum lewisii</v>
      </c>
      <c r="AF15391" s="3" t="s">
        <v>3225</v>
      </c>
      <c r="AG15391" s="3" t="s">
        <v>3225</v>
      </c>
      <c r="AS15391" s="3" t="s">
        <v>1901</v>
      </c>
    </row>
    <row r="15392" spans="1:45">
      <c r="A15392" s="29">
        <v>43396</v>
      </c>
      <c r="B15392" s="1">
        <v>6845</v>
      </c>
      <c r="E15392" s="13">
        <v>15</v>
      </c>
      <c r="F15392" s="5" t="s">
        <v>1137</v>
      </c>
      <c r="G15392" s="5">
        <v>2018</v>
      </c>
      <c r="L15392" s="5"/>
      <c r="N15392" s="5" t="s">
        <v>1968</v>
      </c>
      <c r="P15392" s="30">
        <v>48</v>
      </c>
      <c r="Q15392" s="30">
        <v>1</v>
      </c>
      <c r="R15392" s="3" t="s">
        <v>3</v>
      </c>
      <c r="S15392" s="3" t="s">
        <v>43</v>
      </c>
      <c r="T15392" s="3" t="s">
        <v>1553</v>
      </c>
      <c r="U15392" s="5" t="s">
        <v>2001</v>
      </c>
      <c r="W15392" s="3" t="s">
        <v>1899</v>
      </c>
      <c r="Z15392" s="8">
        <v>42.268329999999999</v>
      </c>
      <c r="AA15392" s="8">
        <v>-122.7184</v>
      </c>
      <c r="AB15392" s="3" t="s">
        <v>2310</v>
      </c>
      <c r="AD15392" s="3" t="s">
        <v>1969</v>
      </c>
      <c r="AE15392" s="3" t="str">
        <f t="shared" si="297"/>
        <v>ex Antennaria luzuloides</v>
      </c>
      <c r="AF15392" s="3" t="s">
        <v>3225</v>
      </c>
      <c r="AG15392" s="3" t="s">
        <v>3225</v>
      </c>
      <c r="AS15392" s="3" t="s">
        <v>1901</v>
      </c>
    </row>
    <row r="15393" spans="1:45">
      <c r="A15393" s="29">
        <v>43396</v>
      </c>
      <c r="B15393" s="1">
        <v>6846</v>
      </c>
      <c r="E15393" s="13">
        <v>15</v>
      </c>
      <c r="F15393" s="5" t="s">
        <v>1137</v>
      </c>
      <c r="G15393" s="5">
        <v>2018</v>
      </c>
      <c r="L15393" s="5"/>
      <c r="N15393" s="5" t="s">
        <v>1970</v>
      </c>
      <c r="P15393" s="30">
        <v>49</v>
      </c>
      <c r="Q15393" s="30">
        <v>1</v>
      </c>
      <c r="R15393" s="3" t="s">
        <v>3</v>
      </c>
      <c r="S15393" s="3" t="s">
        <v>43</v>
      </c>
      <c r="T15393" s="3" t="s">
        <v>1553</v>
      </c>
      <c r="U15393" s="5" t="s">
        <v>2001</v>
      </c>
      <c r="W15393" s="3" t="s">
        <v>1899</v>
      </c>
      <c r="Z15393" s="8">
        <v>42.268329999999999</v>
      </c>
      <c r="AA15393" s="8">
        <v>-122.7184</v>
      </c>
      <c r="AB15393" s="3" t="s">
        <v>2310</v>
      </c>
      <c r="AD15393" s="3" t="s">
        <v>1008</v>
      </c>
      <c r="AE15393" s="3" t="str">
        <f t="shared" si="297"/>
        <v>ex Potentilla gracilis</v>
      </c>
      <c r="AF15393" s="3" t="s">
        <v>3225</v>
      </c>
      <c r="AG15393" s="3" t="s">
        <v>3225</v>
      </c>
      <c r="AS15393" s="3" t="s">
        <v>1901</v>
      </c>
    </row>
    <row r="15394" spans="1:45">
      <c r="A15394" s="29">
        <v>43396</v>
      </c>
      <c r="B15394" s="1">
        <v>6847</v>
      </c>
      <c r="E15394" s="13">
        <v>15</v>
      </c>
      <c r="F15394" s="5" t="s">
        <v>1137</v>
      </c>
      <c r="G15394" s="5">
        <v>2018</v>
      </c>
      <c r="L15394" s="5"/>
      <c r="N15394" s="5" t="s">
        <v>1970</v>
      </c>
      <c r="P15394" s="30">
        <v>49</v>
      </c>
      <c r="Q15394" s="30">
        <v>2</v>
      </c>
      <c r="R15394" s="3" t="s">
        <v>3</v>
      </c>
      <c r="S15394" s="3" t="s">
        <v>43</v>
      </c>
      <c r="T15394" s="3" t="s">
        <v>1553</v>
      </c>
      <c r="U15394" s="5" t="s">
        <v>2001</v>
      </c>
      <c r="W15394" s="3" t="s">
        <v>1899</v>
      </c>
      <c r="Z15394" s="8">
        <v>42.268329999999999</v>
      </c>
      <c r="AA15394" s="8">
        <v>-122.7184</v>
      </c>
      <c r="AB15394" s="3" t="s">
        <v>2310</v>
      </c>
      <c r="AD15394" s="3" t="s">
        <v>1008</v>
      </c>
      <c r="AE15394" s="3" t="str">
        <f t="shared" si="297"/>
        <v>ex Potentilla gracilis</v>
      </c>
      <c r="AF15394" s="3" t="s">
        <v>3225</v>
      </c>
      <c r="AG15394" s="3" t="s">
        <v>3225</v>
      </c>
      <c r="AS15394" s="3" t="s">
        <v>1901</v>
      </c>
    </row>
    <row r="15395" spans="1:45">
      <c r="A15395" s="29">
        <v>43396</v>
      </c>
      <c r="B15395" s="1">
        <v>6848</v>
      </c>
      <c r="E15395" s="13">
        <v>15</v>
      </c>
      <c r="F15395" s="5" t="s">
        <v>1137</v>
      </c>
      <c r="G15395" s="5">
        <v>2018</v>
      </c>
      <c r="L15395" s="5"/>
      <c r="N15395" s="5" t="s">
        <v>1970</v>
      </c>
      <c r="P15395" s="30">
        <v>49</v>
      </c>
      <c r="Q15395" s="30">
        <v>3</v>
      </c>
      <c r="R15395" s="3" t="s">
        <v>3</v>
      </c>
      <c r="S15395" s="3" t="s">
        <v>43</v>
      </c>
      <c r="T15395" s="3" t="s">
        <v>1553</v>
      </c>
      <c r="U15395" s="5" t="s">
        <v>2001</v>
      </c>
      <c r="W15395" s="3" t="s">
        <v>1899</v>
      </c>
      <c r="Z15395" s="8">
        <v>42.268329999999999</v>
      </c>
      <c r="AA15395" s="8">
        <v>-122.7184</v>
      </c>
      <c r="AB15395" s="3" t="s">
        <v>2310</v>
      </c>
      <c r="AD15395" s="3" t="s">
        <v>1008</v>
      </c>
      <c r="AE15395" s="3" t="str">
        <f t="shared" si="297"/>
        <v>ex Potentilla gracilis</v>
      </c>
      <c r="AF15395" s="3" t="s">
        <v>3225</v>
      </c>
      <c r="AG15395" s="3" t="s">
        <v>3225</v>
      </c>
      <c r="AS15395" s="3" t="s">
        <v>1901</v>
      </c>
    </row>
    <row r="15396" spans="1:45">
      <c r="A15396" s="29">
        <v>43396</v>
      </c>
      <c r="B15396" s="1">
        <v>6849</v>
      </c>
      <c r="E15396" s="13">
        <v>15</v>
      </c>
      <c r="F15396" s="5" t="s">
        <v>1137</v>
      </c>
      <c r="G15396" s="5">
        <v>2018</v>
      </c>
      <c r="L15396" s="5"/>
      <c r="N15396" s="5" t="s">
        <v>1971</v>
      </c>
      <c r="P15396" s="30">
        <v>50</v>
      </c>
      <c r="Q15396" s="30">
        <v>1</v>
      </c>
      <c r="R15396" s="3" t="s">
        <v>3</v>
      </c>
      <c r="S15396" s="3" t="s">
        <v>43</v>
      </c>
      <c r="T15396" s="3" t="s">
        <v>1553</v>
      </c>
      <c r="U15396" s="5" t="s">
        <v>2001</v>
      </c>
      <c r="W15396" s="3" t="s">
        <v>1899</v>
      </c>
      <c r="Z15396" s="8">
        <v>42.268329999999999</v>
      </c>
      <c r="AA15396" s="8">
        <v>-122.7184</v>
      </c>
      <c r="AB15396" s="3" t="s">
        <v>2310</v>
      </c>
      <c r="AD15396" s="3" t="s">
        <v>1943</v>
      </c>
      <c r="AE15396" s="3" t="str">
        <f t="shared" si="297"/>
        <v>ex Arnica chamissonis</v>
      </c>
      <c r="AF15396" s="3" t="s">
        <v>3225</v>
      </c>
      <c r="AG15396" s="3" t="s">
        <v>3225</v>
      </c>
      <c r="AS15396" s="3" t="s">
        <v>1901</v>
      </c>
    </row>
    <row r="15397" spans="1:45">
      <c r="A15397" s="29">
        <v>43396</v>
      </c>
      <c r="B15397" s="1">
        <v>6851</v>
      </c>
      <c r="E15397" s="13">
        <v>15</v>
      </c>
      <c r="F15397" s="5" t="s">
        <v>1137</v>
      </c>
      <c r="G15397" s="5">
        <v>2018</v>
      </c>
      <c r="L15397" s="5"/>
      <c r="N15397" s="5" t="s">
        <v>1971</v>
      </c>
      <c r="P15397" s="30">
        <v>50</v>
      </c>
      <c r="Q15397" s="30">
        <v>2</v>
      </c>
      <c r="R15397" s="3" t="s">
        <v>3</v>
      </c>
      <c r="S15397" s="3" t="s">
        <v>43</v>
      </c>
      <c r="T15397" s="3" t="s">
        <v>1553</v>
      </c>
      <c r="U15397" s="5" t="s">
        <v>2001</v>
      </c>
      <c r="W15397" s="3" t="s">
        <v>1899</v>
      </c>
      <c r="Z15397" s="8">
        <v>42.268329999999999</v>
      </c>
      <c r="AA15397" s="8">
        <v>-122.7184</v>
      </c>
      <c r="AB15397" s="3" t="s">
        <v>2310</v>
      </c>
      <c r="AD15397" s="3" t="s">
        <v>1943</v>
      </c>
      <c r="AE15397" s="3" t="str">
        <f t="shared" si="297"/>
        <v>ex Arnica chamissonis</v>
      </c>
      <c r="AF15397" s="3" t="s">
        <v>3225</v>
      </c>
      <c r="AG15397" s="3" t="s">
        <v>3225</v>
      </c>
      <c r="AS15397" s="3" t="s">
        <v>1901</v>
      </c>
    </row>
    <row r="15398" spans="1:45">
      <c r="A15398" s="29">
        <v>43396</v>
      </c>
      <c r="B15398" s="1">
        <v>6853</v>
      </c>
      <c r="E15398" s="13">
        <v>15</v>
      </c>
      <c r="F15398" s="5" t="s">
        <v>1137</v>
      </c>
      <c r="G15398" s="5">
        <v>2018</v>
      </c>
      <c r="L15398" s="5"/>
      <c r="N15398" s="5" t="s">
        <v>1971</v>
      </c>
      <c r="P15398" s="30">
        <v>50</v>
      </c>
      <c r="Q15398" s="30">
        <v>3</v>
      </c>
      <c r="R15398" s="3" t="s">
        <v>3</v>
      </c>
      <c r="S15398" s="3" t="s">
        <v>43</v>
      </c>
      <c r="T15398" s="3" t="s">
        <v>1553</v>
      </c>
      <c r="U15398" s="5" t="s">
        <v>2001</v>
      </c>
      <c r="W15398" s="3" t="s">
        <v>1899</v>
      </c>
      <c r="Z15398" s="8">
        <v>42.268329999999999</v>
      </c>
      <c r="AA15398" s="8">
        <v>-122.7184</v>
      </c>
      <c r="AB15398" s="3" t="s">
        <v>2310</v>
      </c>
      <c r="AD15398" s="3" t="s">
        <v>1943</v>
      </c>
      <c r="AE15398" s="3" t="str">
        <f t="shared" si="297"/>
        <v>ex Arnica chamissonis</v>
      </c>
      <c r="AF15398" s="3" t="s">
        <v>3225</v>
      </c>
      <c r="AG15398" s="3" t="s">
        <v>3225</v>
      </c>
      <c r="AS15398" s="3" t="s">
        <v>1901</v>
      </c>
    </row>
    <row r="15399" spans="1:45">
      <c r="A15399" s="29">
        <v>43396</v>
      </c>
      <c r="B15399" s="1">
        <v>6855</v>
      </c>
      <c r="E15399" s="13">
        <v>15</v>
      </c>
      <c r="F15399" s="5" t="s">
        <v>1137</v>
      </c>
      <c r="G15399" s="5">
        <v>2018</v>
      </c>
      <c r="L15399" s="5"/>
      <c r="N15399" s="5" t="s">
        <v>1972</v>
      </c>
      <c r="P15399" s="30">
        <v>51</v>
      </c>
      <c r="Q15399" s="30">
        <v>1</v>
      </c>
      <c r="R15399" s="3" t="s">
        <v>3</v>
      </c>
      <c r="S15399" s="3" t="s">
        <v>43</v>
      </c>
      <c r="T15399" s="3" t="s">
        <v>1553</v>
      </c>
      <c r="U15399" s="5" t="s">
        <v>2001</v>
      </c>
      <c r="W15399" s="3" t="s">
        <v>1899</v>
      </c>
      <c r="Z15399" s="8">
        <v>42.268329999999999</v>
      </c>
      <c r="AA15399" s="8">
        <v>-122.7184</v>
      </c>
      <c r="AB15399" s="3" t="s">
        <v>2310</v>
      </c>
      <c r="AD15399" s="3" t="s">
        <v>1974</v>
      </c>
      <c r="AE15399" s="3" t="str">
        <f t="shared" si="297"/>
        <v>ex Cirsium scariosum</v>
      </c>
      <c r="AF15399" s="3" t="s">
        <v>3225</v>
      </c>
      <c r="AG15399" s="3" t="s">
        <v>3225</v>
      </c>
      <c r="AS15399" s="3" t="s">
        <v>1901</v>
      </c>
    </row>
    <row r="15400" spans="1:45">
      <c r="A15400" s="29">
        <v>43396</v>
      </c>
      <c r="B15400" s="1">
        <v>6857</v>
      </c>
      <c r="E15400" s="13">
        <v>15</v>
      </c>
      <c r="F15400" s="5" t="s">
        <v>1137</v>
      </c>
      <c r="G15400" s="5">
        <v>2018</v>
      </c>
      <c r="L15400" s="5"/>
      <c r="N15400" s="5" t="s">
        <v>1973</v>
      </c>
      <c r="P15400" s="30">
        <v>52</v>
      </c>
      <c r="Q15400" s="30">
        <v>1</v>
      </c>
      <c r="R15400" s="3" t="s">
        <v>3</v>
      </c>
      <c r="S15400" s="3" t="s">
        <v>43</v>
      </c>
      <c r="T15400" s="3" t="s">
        <v>1553</v>
      </c>
      <c r="U15400" s="5" t="s">
        <v>2001</v>
      </c>
      <c r="W15400" s="3" t="s">
        <v>1899</v>
      </c>
      <c r="Z15400" s="8">
        <v>42.268329999999999</v>
      </c>
      <c r="AA15400" s="8">
        <v>-122.7184</v>
      </c>
      <c r="AB15400" s="3" t="s">
        <v>2310</v>
      </c>
      <c r="AD15400" s="3" t="s">
        <v>567</v>
      </c>
      <c r="AE15400" s="3" t="str">
        <f t="shared" si="297"/>
        <v>ex Ranunculus occidentalis</v>
      </c>
      <c r="AF15400" s="3" t="s">
        <v>3225</v>
      </c>
      <c r="AG15400" s="3" t="s">
        <v>3225</v>
      </c>
      <c r="AS15400" s="3" t="s">
        <v>1901</v>
      </c>
    </row>
    <row r="15401" spans="1:45">
      <c r="A15401" s="29">
        <v>43396</v>
      </c>
      <c r="B15401" s="1">
        <v>6859</v>
      </c>
      <c r="E15401" s="13">
        <v>22</v>
      </c>
      <c r="F15401" s="5" t="s">
        <v>1137</v>
      </c>
      <c r="G15401" s="5">
        <v>2018</v>
      </c>
      <c r="I15401" s="3">
        <v>23</v>
      </c>
      <c r="J15401" s="3" t="s">
        <v>1137</v>
      </c>
      <c r="K15401" s="3">
        <v>2018</v>
      </c>
      <c r="L15401" s="5" t="str">
        <f t="shared" ref="L15401:L15413" si="298">CONCATENATE("-",I15401,".",J15401)</f>
        <v>-23.vi</v>
      </c>
      <c r="N15401" s="5" t="s">
        <v>1975</v>
      </c>
      <c r="P15401" s="30">
        <v>53</v>
      </c>
      <c r="Q15401" s="30">
        <v>1</v>
      </c>
      <c r="R15401" s="3" t="s">
        <v>3</v>
      </c>
      <c r="S15401" s="3" t="s">
        <v>43</v>
      </c>
      <c r="T15401" s="3" t="s">
        <v>1553</v>
      </c>
      <c r="U15401" s="5" t="s">
        <v>2001</v>
      </c>
      <c r="W15401" s="3" t="s">
        <v>1899</v>
      </c>
      <c r="Z15401" s="8">
        <v>42.268329999999999</v>
      </c>
      <c r="AA15401" s="8">
        <v>-122.7184</v>
      </c>
      <c r="AB15401" s="27" t="s">
        <v>1665</v>
      </c>
      <c r="AC15401" s="3" t="s">
        <v>1665</v>
      </c>
      <c r="AF15401" s="3" t="s">
        <v>3225</v>
      </c>
      <c r="AG15401" s="3" t="s">
        <v>3225</v>
      </c>
      <c r="AS15401" s="3" t="s">
        <v>1901</v>
      </c>
    </row>
    <row r="15402" spans="1:45">
      <c r="A15402" s="29">
        <v>43396</v>
      </c>
      <c r="B15402" s="1">
        <v>6861</v>
      </c>
      <c r="E15402" s="13">
        <v>22</v>
      </c>
      <c r="F15402" s="5" t="s">
        <v>1137</v>
      </c>
      <c r="G15402" s="5">
        <v>2018</v>
      </c>
      <c r="I15402" s="3">
        <v>23</v>
      </c>
      <c r="J15402" s="3" t="s">
        <v>1137</v>
      </c>
      <c r="K15402" s="3">
        <v>2018</v>
      </c>
      <c r="L15402" s="5" t="str">
        <f t="shared" si="298"/>
        <v>-23.vi</v>
      </c>
      <c r="N15402" s="5" t="s">
        <v>1975</v>
      </c>
      <c r="P15402" s="30">
        <v>53</v>
      </c>
      <c r="Q15402" s="30">
        <v>2</v>
      </c>
      <c r="R15402" s="3" t="s">
        <v>3</v>
      </c>
      <c r="S15402" s="3" t="s">
        <v>43</v>
      </c>
      <c r="T15402" s="3" t="s">
        <v>1553</v>
      </c>
      <c r="U15402" s="5" t="s">
        <v>2001</v>
      </c>
      <c r="W15402" s="3" t="s">
        <v>1899</v>
      </c>
      <c r="Z15402" s="8">
        <v>42.268329999999999</v>
      </c>
      <c r="AA15402" s="8">
        <v>-122.7184</v>
      </c>
      <c r="AB15402" s="27" t="s">
        <v>1665</v>
      </c>
      <c r="AC15402" s="3" t="s">
        <v>1665</v>
      </c>
      <c r="AF15402" s="3" t="s">
        <v>3225</v>
      </c>
      <c r="AG15402" s="3" t="s">
        <v>3225</v>
      </c>
      <c r="AS15402" s="3" t="s">
        <v>1901</v>
      </c>
    </row>
    <row r="15403" spans="1:45">
      <c r="A15403" s="29">
        <v>43396</v>
      </c>
      <c r="B15403" s="1">
        <v>6863</v>
      </c>
      <c r="E15403" s="13">
        <v>22</v>
      </c>
      <c r="F15403" s="5" t="s">
        <v>1137</v>
      </c>
      <c r="G15403" s="5">
        <v>2018</v>
      </c>
      <c r="I15403" s="3">
        <v>23</v>
      </c>
      <c r="J15403" s="3" t="s">
        <v>1137</v>
      </c>
      <c r="K15403" s="3">
        <v>2018</v>
      </c>
      <c r="L15403" s="5" t="str">
        <f t="shared" si="298"/>
        <v>-23.vi</v>
      </c>
      <c r="N15403" s="5" t="s">
        <v>1975</v>
      </c>
      <c r="P15403" s="30">
        <v>53</v>
      </c>
      <c r="Q15403" s="30">
        <v>3</v>
      </c>
      <c r="R15403" s="3" t="s">
        <v>3</v>
      </c>
      <c r="S15403" s="3" t="s">
        <v>43</v>
      </c>
      <c r="T15403" s="3" t="s">
        <v>1553</v>
      </c>
      <c r="U15403" s="5" t="s">
        <v>2001</v>
      </c>
      <c r="W15403" s="3" t="s">
        <v>1899</v>
      </c>
      <c r="Z15403" s="8">
        <v>42.268329999999999</v>
      </c>
      <c r="AA15403" s="8">
        <v>-122.7184</v>
      </c>
      <c r="AB15403" s="27" t="s">
        <v>1665</v>
      </c>
      <c r="AC15403" s="3" t="s">
        <v>1665</v>
      </c>
      <c r="AF15403" s="3" t="s">
        <v>3225</v>
      </c>
      <c r="AG15403" s="3" t="s">
        <v>3225</v>
      </c>
      <c r="AS15403" s="3" t="s">
        <v>1901</v>
      </c>
    </row>
    <row r="15404" spans="1:45">
      <c r="A15404" s="29">
        <v>43396</v>
      </c>
      <c r="B15404" s="1">
        <v>6865</v>
      </c>
      <c r="E15404" s="13">
        <v>22</v>
      </c>
      <c r="F15404" s="5" t="s">
        <v>1137</v>
      </c>
      <c r="G15404" s="5">
        <v>2018</v>
      </c>
      <c r="I15404" s="3">
        <v>23</v>
      </c>
      <c r="J15404" s="3" t="s">
        <v>1137</v>
      </c>
      <c r="K15404" s="3">
        <v>2018</v>
      </c>
      <c r="L15404" s="5" t="str">
        <f t="shared" si="298"/>
        <v>-23.vi</v>
      </c>
      <c r="N15404" s="5" t="s">
        <v>1975</v>
      </c>
      <c r="P15404" s="30">
        <v>53</v>
      </c>
      <c r="Q15404" s="30">
        <v>4</v>
      </c>
      <c r="R15404" s="3" t="s">
        <v>3</v>
      </c>
      <c r="S15404" s="3" t="s">
        <v>43</v>
      </c>
      <c r="T15404" s="3" t="s">
        <v>1553</v>
      </c>
      <c r="U15404" s="5" t="s">
        <v>2001</v>
      </c>
      <c r="W15404" s="3" t="s">
        <v>1899</v>
      </c>
      <c r="Z15404" s="8">
        <v>42.268329999999999</v>
      </c>
      <c r="AA15404" s="8">
        <v>-122.7184</v>
      </c>
      <c r="AB15404" s="27" t="s">
        <v>1665</v>
      </c>
      <c r="AC15404" s="3" t="s">
        <v>1665</v>
      </c>
      <c r="AF15404" s="3" t="s">
        <v>3225</v>
      </c>
      <c r="AG15404" s="3" t="s">
        <v>3225</v>
      </c>
      <c r="AS15404" s="3" t="s">
        <v>1901</v>
      </c>
    </row>
    <row r="15405" spans="1:45">
      <c r="A15405" s="29">
        <v>43396</v>
      </c>
      <c r="B15405" s="1">
        <v>6867</v>
      </c>
      <c r="E15405" s="13">
        <v>22</v>
      </c>
      <c r="F15405" s="5" t="s">
        <v>1137</v>
      </c>
      <c r="G15405" s="5">
        <v>2018</v>
      </c>
      <c r="I15405" s="3">
        <v>23</v>
      </c>
      <c r="J15405" s="3" t="s">
        <v>1137</v>
      </c>
      <c r="K15405" s="3">
        <v>2018</v>
      </c>
      <c r="L15405" s="5" t="str">
        <f t="shared" si="298"/>
        <v>-23.vi</v>
      </c>
      <c r="N15405" s="5" t="s">
        <v>1975</v>
      </c>
      <c r="P15405" s="30">
        <v>53</v>
      </c>
      <c r="Q15405" s="30">
        <v>5</v>
      </c>
      <c r="R15405" s="3" t="s">
        <v>3</v>
      </c>
      <c r="S15405" s="3" t="s">
        <v>43</v>
      </c>
      <c r="T15405" s="3" t="s">
        <v>1553</v>
      </c>
      <c r="U15405" s="5" t="s">
        <v>2001</v>
      </c>
      <c r="W15405" s="3" t="s">
        <v>1899</v>
      </c>
      <c r="Z15405" s="8">
        <v>42.268329999999999</v>
      </c>
      <c r="AA15405" s="8">
        <v>-122.7184</v>
      </c>
      <c r="AB15405" s="27" t="s">
        <v>1665</v>
      </c>
      <c r="AC15405" s="3" t="s">
        <v>1665</v>
      </c>
      <c r="AF15405" s="3" t="s">
        <v>3225</v>
      </c>
      <c r="AG15405" s="3" t="s">
        <v>3225</v>
      </c>
      <c r="AS15405" s="3" t="s">
        <v>1901</v>
      </c>
    </row>
    <row r="15406" spans="1:45">
      <c r="A15406" s="29">
        <v>43396</v>
      </c>
      <c r="B15406" s="1">
        <v>6869</v>
      </c>
      <c r="E15406" s="13">
        <v>22</v>
      </c>
      <c r="F15406" s="5" t="s">
        <v>1137</v>
      </c>
      <c r="G15406" s="5">
        <v>2018</v>
      </c>
      <c r="I15406" s="3">
        <v>23</v>
      </c>
      <c r="J15406" s="3" t="s">
        <v>1137</v>
      </c>
      <c r="K15406" s="3">
        <v>2018</v>
      </c>
      <c r="L15406" s="5" t="str">
        <f t="shared" si="298"/>
        <v>-23.vi</v>
      </c>
      <c r="N15406" s="5" t="s">
        <v>1975</v>
      </c>
      <c r="P15406" s="30">
        <v>53</v>
      </c>
      <c r="Q15406" s="30">
        <v>6</v>
      </c>
      <c r="R15406" s="3" t="s">
        <v>3</v>
      </c>
      <c r="S15406" s="3" t="s">
        <v>43</v>
      </c>
      <c r="T15406" s="3" t="s">
        <v>1553</v>
      </c>
      <c r="U15406" s="5" t="s">
        <v>2001</v>
      </c>
      <c r="W15406" s="3" t="s">
        <v>1899</v>
      </c>
      <c r="Z15406" s="8">
        <v>42.268329999999999</v>
      </c>
      <c r="AA15406" s="8">
        <v>-122.7184</v>
      </c>
      <c r="AB15406" s="27" t="s">
        <v>1665</v>
      </c>
      <c r="AC15406" s="3" t="s">
        <v>1665</v>
      </c>
      <c r="AF15406" s="3" t="s">
        <v>3225</v>
      </c>
      <c r="AG15406" s="3" t="s">
        <v>3225</v>
      </c>
      <c r="AS15406" s="3" t="s">
        <v>1901</v>
      </c>
    </row>
    <row r="15407" spans="1:45">
      <c r="A15407" s="29">
        <v>43396</v>
      </c>
      <c r="B15407" s="1">
        <v>6871</v>
      </c>
      <c r="E15407" s="13">
        <v>22</v>
      </c>
      <c r="F15407" s="5" t="s">
        <v>1137</v>
      </c>
      <c r="G15407" s="5">
        <v>2018</v>
      </c>
      <c r="I15407" s="3">
        <v>23</v>
      </c>
      <c r="J15407" s="3" t="s">
        <v>1137</v>
      </c>
      <c r="K15407" s="3">
        <v>2018</v>
      </c>
      <c r="L15407" s="5" t="str">
        <f t="shared" si="298"/>
        <v>-23.vi</v>
      </c>
      <c r="N15407" s="5" t="s">
        <v>1975</v>
      </c>
      <c r="P15407" s="30">
        <v>53</v>
      </c>
      <c r="Q15407" s="30">
        <v>7</v>
      </c>
      <c r="R15407" s="3" t="s">
        <v>3</v>
      </c>
      <c r="S15407" s="3" t="s">
        <v>43</v>
      </c>
      <c r="T15407" s="3" t="s">
        <v>1553</v>
      </c>
      <c r="U15407" s="5" t="s">
        <v>2001</v>
      </c>
      <c r="W15407" s="3" t="s">
        <v>1899</v>
      </c>
      <c r="Z15407" s="8">
        <v>42.268329999999999</v>
      </c>
      <c r="AA15407" s="8">
        <v>-122.7184</v>
      </c>
      <c r="AB15407" s="27" t="s">
        <v>1665</v>
      </c>
      <c r="AC15407" s="3" t="s">
        <v>1665</v>
      </c>
      <c r="AF15407" s="3" t="s">
        <v>3225</v>
      </c>
      <c r="AG15407" s="3" t="s">
        <v>3225</v>
      </c>
      <c r="AS15407" s="3" t="s">
        <v>1901</v>
      </c>
    </row>
    <row r="15408" spans="1:45">
      <c r="A15408" s="29">
        <v>43396</v>
      </c>
      <c r="B15408" s="1">
        <v>6873</v>
      </c>
      <c r="E15408" s="13">
        <v>22</v>
      </c>
      <c r="F15408" s="5" t="s">
        <v>1137</v>
      </c>
      <c r="G15408" s="5">
        <v>2018</v>
      </c>
      <c r="I15408" s="3">
        <v>23</v>
      </c>
      <c r="J15408" s="3" t="s">
        <v>1137</v>
      </c>
      <c r="K15408" s="3">
        <v>2018</v>
      </c>
      <c r="L15408" s="5" t="str">
        <f t="shared" si="298"/>
        <v>-23.vi</v>
      </c>
      <c r="N15408" s="5" t="s">
        <v>1975</v>
      </c>
      <c r="P15408" s="30">
        <v>53</v>
      </c>
      <c r="Q15408" s="30">
        <v>8</v>
      </c>
      <c r="R15408" s="3" t="s">
        <v>3</v>
      </c>
      <c r="S15408" s="3" t="s">
        <v>43</v>
      </c>
      <c r="T15408" s="3" t="s">
        <v>1553</v>
      </c>
      <c r="U15408" s="5" t="s">
        <v>2001</v>
      </c>
      <c r="W15408" s="3" t="s">
        <v>1899</v>
      </c>
      <c r="Z15408" s="8">
        <v>42.268329999999999</v>
      </c>
      <c r="AA15408" s="8">
        <v>-122.7184</v>
      </c>
      <c r="AB15408" s="27" t="s">
        <v>1665</v>
      </c>
      <c r="AC15408" s="3" t="s">
        <v>1665</v>
      </c>
      <c r="AF15408" s="3" t="s">
        <v>3225</v>
      </c>
      <c r="AG15408" s="3" t="s">
        <v>3225</v>
      </c>
      <c r="AS15408" s="3" t="s">
        <v>1901</v>
      </c>
    </row>
    <row r="15409" spans="1:54">
      <c r="A15409" s="29">
        <v>43396</v>
      </c>
      <c r="B15409" s="1">
        <v>6875</v>
      </c>
      <c r="E15409" s="13">
        <v>22</v>
      </c>
      <c r="F15409" s="5" t="s">
        <v>1137</v>
      </c>
      <c r="G15409" s="5">
        <v>2018</v>
      </c>
      <c r="I15409" s="3">
        <v>23</v>
      </c>
      <c r="J15409" s="3" t="s">
        <v>1137</v>
      </c>
      <c r="K15409" s="3">
        <v>2018</v>
      </c>
      <c r="L15409" s="5" t="str">
        <f t="shared" si="298"/>
        <v>-23.vi</v>
      </c>
      <c r="N15409" s="5" t="s">
        <v>1975</v>
      </c>
      <c r="P15409" s="30">
        <v>53</v>
      </c>
      <c r="Q15409" s="30">
        <v>9</v>
      </c>
      <c r="R15409" s="3" t="s">
        <v>3</v>
      </c>
      <c r="S15409" s="3" t="s">
        <v>43</v>
      </c>
      <c r="T15409" s="3" t="s">
        <v>1553</v>
      </c>
      <c r="U15409" s="5" t="s">
        <v>2001</v>
      </c>
      <c r="W15409" s="3" t="s">
        <v>1899</v>
      </c>
      <c r="Z15409" s="8">
        <v>42.268329999999999</v>
      </c>
      <c r="AA15409" s="8">
        <v>-122.7184</v>
      </c>
      <c r="AB15409" s="27" t="s">
        <v>1665</v>
      </c>
      <c r="AC15409" s="3" t="s">
        <v>1665</v>
      </c>
      <c r="AF15409" s="3" t="s">
        <v>3225</v>
      </c>
      <c r="AG15409" s="3" t="s">
        <v>3225</v>
      </c>
      <c r="AS15409" s="3" t="s">
        <v>1901</v>
      </c>
    </row>
    <row r="15410" spans="1:54">
      <c r="A15410" s="29">
        <v>43396</v>
      </c>
      <c r="B15410" s="1">
        <v>6877</v>
      </c>
      <c r="E15410" s="13">
        <v>22</v>
      </c>
      <c r="F15410" s="5" t="s">
        <v>1137</v>
      </c>
      <c r="G15410" s="5">
        <v>2018</v>
      </c>
      <c r="I15410" s="3">
        <v>23</v>
      </c>
      <c r="J15410" s="3" t="s">
        <v>1137</v>
      </c>
      <c r="K15410" s="3">
        <v>2018</v>
      </c>
      <c r="L15410" s="5" t="str">
        <f t="shared" si="298"/>
        <v>-23.vi</v>
      </c>
      <c r="N15410" s="5" t="s">
        <v>1975</v>
      </c>
      <c r="P15410" s="30">
        <v>53</v>
      </c>
      <c r="Q15410" s="30">
        <v>10</v>
      </c>
      <c r="R15410" s="3" t="s">
        <v>3</v>
      </c>
      <c r="S15410" s="3" t="s">
        <v>43</v>
      </c>
      <c r="T15410" s="3" t="s">
        <v>1553</v>
      </c>
      <c r="U15410" s="5" t="s">
        <v>2001</v>
      </c>
      <c r="W15410" s="3" t="s">
        <v>1899</v>
      </c>
      <c r="Z15410" s="8">
        <v>42.268329999999999</v>
      </c>
      <c r="AA15410" s="8">
        <v>-122.7184</v>
      </c>
      <c r="AB15410" s="27" t="s">
        <v>1665</v>
      </c>
      <c r="AC15410" s="3" t="s">
        <v>1665</v>
      </c>
      <c r="AF15410" s="3" t="s">
        <v>3225</v>
      </c>
      <c r="AG15410" s="3" t="s">
        <v>3225</v>
      </c>
      <c r="AS15410" s="3" t="s">
        <v>1901</v>
      </c>
    </row>
    <row r="15411" spans="1:54">
      <c r="A15411" s="29">
        <v>43396</v>
      </c>
      <c r="B15411" s="1">
        <v>6879</v>
      </c>
      <c r="E15411" s="13">
        <v>22</v>
      </c>
      <c r="F15411" s="5" t="s">
        <v>1137</v>
      </c>
      <c r="G15411" s="5">
        <v>2018</v>
      </c>
      <c r="I15411" s="3">
        <v>23</v>
      </c>
      <c r="J15411" s="3" t="s">
        <v>1137</v>
      </c>
      <c r="K15411" s="3">
        <v>2018</v>
      </c>
      <c r="L15411" s="5" t="str">
        <f t="shared" si="298"/>
        <v>-23.vi</v>
      </c>
      <c r="N15411" s="5" t="s">
        <v>1975</v>
      </c>
      <c r="P15411" s="30">
        <v>53</v>
      </c>
      <c r="Q15411" s="30">
        <v>11</v>
      </c>
      <c r="R15411" s="3" t="s">
        <v>3</v>
      </c>
      <c r="S15411" s="3" t="s">
        <v>43</v>
      </c>
      <c r="T15411" s="3" t="s">
        <v>1553</v>
      </c>
      <c r="U15411" s="5" t="s">
        <v>2001</v>
      </c>
      <c r="W15411" s="3" t="s">
        <v>1899</v>
      </c>
      <c r="Z15411" s="8">
        <v>42.268329999999999</v>
      </c>
      <c r="AA15411" s="8">
        <v>-122.7184</v>
      </c>
      <c r="AB15411" s="27" t="s">
        <v>1665</v>
      </c>
      <c r="AC15411" s="3" t="s">
        <v>1665</v>
      </c>
      <c r="AF15411" s="3" t="s">
        <v>3225</v>
      </c>
      <c r="AG15411" s="3" t="s">
        <v>3225</v>
      </c>
      <c r="AS15411" s="3" t="s">
        <v>1901</v>
      </c>
    </row>
    <row r="15412" spans="1:54">
      <c r="A15412" s="29">
        <v>43396</v>
      </c>
      <c r="B15412" s="1">
        <v>6881</v>
      </c>
      <c r="E15412" s="13">
        <v>22</v>
      </c>
      <c r="F15412" s="5" t="s">
        <v>1137</v>
      </c>
      <c r="G15412" s="5">
        <v>2018</v>
      </c>
      <c r="I15412" s="3">
        <v>23</v>
      </c>
      <c r="J15412" s="3" t="s">
        <v>1137</v>
      </c>
      <c r="K15412" s="3">
        <v>2018</v>
      </c>
      <c r="L15412" s="5" t="str">
        <f t="shared" si="298"/>
        <v>-23.vi</v>
      </c>
      <c r="N15412" s="5" t="s">
        <v>1975</v>
      </c>
      <c r="P15412" s="30">
        <v>53</v>
      </c>
      <c r="Q15412" s="30">
        <v>12</v>
      </c>
      <c r="R15412" s="3" t="s">
        <v>3</v>
      </c>
      <c r="S15412" s="3" t="s">
        <v>43</v>
      </c>
      <c r="T15412" s="3" t="s">
        <v>1553</v>
      </c>
      <c r="U15412" s="5" t="s">
        <v>2001</v>
      </c>
      <c r="W15412" s="3" t="s">
        <v>1899</v>
      </c>
      <c r="Z15412" s="8">
        <v>42.268329999999999</v>
      </c>
      <c r="AA15412" s="8">
        <v>-122.7184</v>
      </c>
      <c r="AB15412" s="27" t="s">
        <v>1665</v>
      </c>
      <c r="AC15412" s="3" t="s">
        <v>1665</v>
      </c>
      <c r="AF15412" s="3" t="s">
        <v>3225</v>
      </c>
      <c r="AG15412" s="3" t="s">
        <v>3225</v>
      </c>
      <c r="AS15412" s="3" t="s">
        <v>1901</v>
      </c>
    </row>
    <row r="15413" spans="1:54">
      <c r="A15413" s="29">
        <v>43396</v>
      </c>
      <c r="B15413" s="1">
        <v>6883</v>
      </c>
      <c r="E15413" s="13">
        <v>22</v>
      </c>
      <c r="F15413" s="5" t="s">
        <v>1137</v>
      </c>
      <c r="G15413" s="5">
        <v>2018</v>
      </c>
      <c r="I15413" s="3">
        <v>23</v>
      </c>
      <c r="J15413" s="3" t="s">
        <v>1137</v>
      </c>
      <c r="K15413" s="3">
        <v>2018</v>
      </c>
      <c r="L15413" s="5" t="str">
        <f t="shared" si="298"/>
        <v>-23.vi</v>
      </c>
      <c r="N15413" s="5" t="s">
        <v>1975</v>
      </c>
      <c r="P15413" s="30">
        <v>53</v>
      </c>
      <c r="Q15413" s="30">
        <v>13</v>
      </c>
      <c r="R15413" s="3" t="s">
        <v>3</v>
      </c>
      <c r="S15413" s="3" t="s">
        <v>43</v>
      </c>
      <c r="T15413" s="3" t="s">
        <v>1553</v>
      </c>
      <c r="U15413" s="5" t="s">
        <v>2001</v>
      </c>
      <c r="W15413" s="3" t="s">
        <v>1899</v>
      </c>
      <c r="Z15413" s="8">
        <v>42.268329999999999</v>
      </c>
      <c r="AA15413" s="8">
        <v>-122.7184</v>
      </c>
      <c r="AB15413" s="27" t="s">
        <v>1665</v>
      </c>
      <c r="AC15413" s="3" t="s">
        <v>1665</v>
      </c>
      <c r="AF15413" s="3" t="s">
        <v>3225</v>
      </c>
      <c r="AG15413" s="3" t="s">
        <v>3225</v>
      </c>
      <c r="AS15413" s="3" t="s">
        <v>1901</v>
      </c>
    </row>
    <row r="15414" spans="1:54">
      <c r="A15414" s="29">
        <v>43396</v>
      </c>
      <c r="B15414" s="1">
        <v>6885</v>
      </c>
      <c r="E15414" s="13">
        <v>27</v>
      </c>
      <c r="F15414" s="5" t="s">
        <v>1137</v>
      </c>
      <c r="G15414" s="5">
        <v>2018</v>
      </c>
      <c r="L15414" s="5"/>
      <c r="N15414" s="5" t="s">
        <v>1976</v>
      </c>
      <c r="P15414" s="30">
        <v>54</v>
      </c>
      <c r="Q15414" s="30">
        <v>1</v>
      </c>
      <c r="R15414" s="3" t="s">
        <v>3</v>
      </c>
      <c r="S15414" s="3" t="s">
        <v>43</v>
      </c>
      <c r="T15414" s="3" t="s">
        <v>1553</v>
      </c>
      <c r="U15414" s="5" t="s">
        <v>2001</v>
      </c>
      <c r="W15414" s="3" t="s">
        <v>3454</v>
      </c>
      <c r="Z15414" s="8">
        <v>42.26896</v>
      </c>
      <c r="AA15414" s="8">
        <v>-122.6966</v>
      </c>
      <c r="AB15414" s="3" t="s">
        <v>2310</v>
      </c>
      <c r="AD15414" s="3" t="s">
        <v>1964</v>
      </c>
      <c r="AE15414" s="3" t="str">
        <f t="shared" ref="AE15414:AE15445" si="299">CONCATENATE("ex ", AD15414)</f>
        <v>ex Spiraea douglasii</v>
      </c>
      <c r="AF15414" s="3" t="s">
        <v>3225</v>
      </c>
      <c r="AG15414" s="3" t="s">
        <v>3225</v>
      </c>
      <c r="AS15414" s="3" t="s">
        <v>1901</v>
      </c>
    </row>
    <row r="15415" spans="1:54">
      <c r="A15415" s="29">
        <v>43396</v>
      </c>
      <c r="B15415" s="1">
        <v>6887</v>
      </c>
      <c r="E15415" s="13">
        <v>27</v>
      </c>
      <c r="F15415" s="5" t="s">
        <v>1137</v>
      </c>
      <c r="G15415" s="5">
        <v>2018</v>
      </c>
      <c r="L15415" s="5"/>
      <c r="N15415" s="5" t="s">
        <v>1976</v>
      </c>
      <c r="P15415" s="30">
        <v>54</v>
      </c>
      <c r="Q15415" s="30">
        <v>2</v>
      </c>
      <c r="R15415" s="3" t="s">
        <v>3</v>
      </c>
      <c r="S15415" s="3" t="s">
        <v>43</v>
      </c>
      <c r="T15415" s="3" t="s">
        <v>1553</v>
      </c>
      <c r="U15415" s="5" t="s">
        <v>2001</v>
      </c>
      <c r="W15415" s="3" t="s">
        <v>3454</v>
      </c>
      <c r="Z15415" s="8">
        <v>42.26896</v>
      </c>
      <c r="AA15415" s="8">
        <v>-122.6966</v>
      </c>
      <c r="AB15415" s="3" t="s">
        <v>2310</v>
      </c>
      <c r="AD15415" s="3" t="s">
        <v>1964</v>
      </c>
      <c r="AE15415" s="3" t="str">
        <f t="shared" si="299"/>
        <v>ex Spiraea douglasii</v>
      </c>
      <c r="AF15415" s="3" t="s">
        <v>3225</v>
      </c>
      <c r="AG15415" s="3" t="s">
        <v>3225</v>
      </c>
      <c r="AS15415" s="3" t="s">
        <v>1901</v>
      </c>
    </row>
    <row r="15416" spans="1:54">
      <c r="A15416" s="29">
        <v>43396</v>
      </c>
      <c r="B15416" s="1">
        <v>6889</v>
      </c>
      <c r="E15416" s="13">
        <v>27</v>
      </c>
      <c r="F15416" s="5" t="s">
        <v>1137</v>
      </c>
      <c r="G15416" s="5">
        <v>2018</v>
      </c>
      <c r="L15416" s="5"/>
      <c r="N15416" s="5" t="s">
        <v>1976</v>
      </c>
      <c r="P15416" s="30">
        <v>54</v>
      </c>
      <c r="Q15416" s="30">
        <v>3</v>
      </c>
      <c r="R15416" s="3" t="s">
        <v>3</v>
      </c>
      <c r="S15416" s="3" t="s">
        <v>43</v>
      </c>
      <c r="T15416" s="3" t="s">
        <v>1553</v>
      </c>
      <c r="U15416" s="5" t="s">
        <v>2001</v>
      </c>
      <c r="W15416" s="3" t="s">
        <v>3454</v>
      </c>
      <c r="Z15416" s="8">
        <v>42.26896</v>
      </c>
      <c r="AA15416" s="8">
        <v>-122.6966</v>
      </c>
      <c r="AB15416" s="3" t="s">
        <v>2310</v>
      </c>
      <c r="AD15416" s="3" t="s">
        <v>1964</v>
      </c>
      <c r="AE15416" s="3" t="str">
        <f t="shared" si="299"/>
        <v>ex Spiraea douglasii</v>
      </c>
      <c r="AF15416" s="3" t="s">
        <v>3225</v>
      </c>
      <c r="AG15416" s="3" t="s">
        <v>3225</v>
      </c>
      <c r="AS15416" s="3" t="s">
        <v>1901</v>
      </c>
    </row>
    <row r="15417" spans="1:54">
      <c r="A15417" s="29">
        <v>43396</v>
      </c>
      <c r="B15417" s="1">
        <v>6891</v>
      </c>
      <c r="E15417" s="13">
        <v>27</v>
      </c>
      <c r="F15417" s="5" t="s">
        <v>1137</v>
      </c>
      <c r="G15417" s="5">
        <v>2018</v>
      </c>
      <c r="L15417" s="5"/>
      <c r="N15417" s="5" t="s">
        <v>1977</v>
      </c>
      <c r="P15417" s="30">
        <v>55</v>
      </c>
      <c r="Q15417" s="30">
        <v>1</v>
      </c>
      <c r="R15417" s="3" t="s">
        <v>3</v>
      </c>
      <c r="S15417" s="3" t="s">
        <v>43</v>
      </c>
      <c r="T15417" s="3" t="s">
        <v>1553</v>
      </c>
      <c r="U15417" s="5" t="s">
        <v>2001</v>
      </c>
      <c r="W15417" s="3" t="s">
        <v>3454</v>
      </c>
      <c r="Z15417" s="8">
        <v>42.26896</v>
      </c>
      <c r="AA15417" s="8">
        <v>-122.6966</v>
      </c>
      <c r="AB15417" s="3" t="s">
        <v>2310</v>
      </c>
      <c r="AD15417" s="3" t="s">
        <v>1051</v>
      </c>
      <c r="AE15417" s="3" t="str">
        <f t="shared" si="299"/>
        <v>ex Lupinus lepidus</v>
      </c>
      <c r="AF15417" s="3" t="s">
        <v>3225</v>
      </c>
      <c r="AG15417" s="3" t="s">
        <v>3225</v>
      </c>
      <c r="AS15417" s="3" t="s">
        <v>1901</v>
      </c>
    </row>
    <row r="15418" spans="1:54">
      <c r="A15418" s="29">
        <v>43396</v>
      </c>
      <c r="B15418" s="1">
        <v>6893</v>
      </c>
      <c r="E15418" s="13">
        <v>27</v>
      </c>
      <c r="F15418" s="5" t="s">
        <v>1137</v>
      </c>
      <c r="G15418" s="5">
        <v>2018</v>
      </c>
      <c r="L15418" s="5"/>
      <c r="N15418" s="5" t="s">
        <v>1977</v>
      </c>
      <c r="P15418" s="30">
        <v>55</v>
      </c>
      <c r="Q15418" s="30">
        <v>2</v>
      </c>
      <c r="R15418" s="3" t="s">
        <v>3</v>
      </c>
      <c r="S15418" s="3" t="s">
        <v>43</v>
      </c>
      <c r="T15418" s="3" t="s">
        <v>1553</v>
      </c>
      <c r="U15418" s="5" t="s">
        <v>2001</v>
      </c>
      <c r="W15418" s="3" t="s">
        <v>3454</v>
      </c>
      <c r="Z15418" s="8">
        <v>42.26896</v>
      </c>
      <c r="AA15418" s="8">
        <v>-122.6966</v>
      </c>
      <c r="AB15418" s="3" t="s">
        <v>2310</v>
      </c>
      <c r="AD15418" s="3" t="s">
        <v>1051</v>
      </c>
      <c r="AE15418" s="3" t="str">
        <f t="shared" si="299"/>
        <v>ex Lupinus lepidus</v>
      </c>
      <c r="AF15418" s="3" t="s">
        <v>3225</v>
      </c>
      <c r="AG15418" s="3" t="s">
        <v>3225</v>
      </c>
      <c r="AS15418" s="3" t="s">
        <v>1901</v>
      </c>
    </row>
    <row r="15419" spans="1:54">
      <c r="A15419" s="29">
        <v>43396</v>
      </c>
      <c r="B15419" s="1">
        <v>6895</v>
      </c>
      <c r="E15419" s="13">
        <v>27</v>
      </c>
      <c r="F15419" s="5" t="s">
        <v>1137</v>
      </c>
      <c r="G15419" s="5">
        <v>2018</v>
      </c>
      <c r="L15419" s="5"/>
      <c r="N15419" s="5" t="s">
        <v>1977</v>
      </c>
      <c r="P15419" s="30">
        <v>55</v>
      </c>
      <c r="Q15419" s="30">
        <v>3</v>
      </c>
      <c r="R15419" s="3" t="s">
        <v>3</v>
      </c>
      <c r="S15419" s="3" t="s">
        <v>43</v>
      </c>
      <c r="T15419" s="3" t="s">
        <v>1553</v>
      </c>
      <c r="U15419" s="5" t="s">
        <v>2001</v>
      </c>
      <c r="W15419" s="3" t="s">
        <v>3454</v>
      </c>
      <c r="Z15419" s="8">
        <v>42.26896</v>
      </c>
      <c r="AA15419" s="8">
        <v>-122.6966</v>
      </c>
      <c r="AB15419" s="3" t="s">
        <v>2310</v>
      </c>
      <c r="AD15419" s="3" t="s">
        <v>1051</v>
      </c>
      <c r="AE15419" s="3" t="str">
        <f t="shared" si="299"/>
        <v>ex Lupinus lepidus</v>
      </c>
      <c r="AF15419" s="3" t="s">
        <v>3225</v>
      </c>
      <c r="AG15419" s="3" t="s">
        <v>3225</v>
      </c>
      <c r="AS15419" s="3" t="s">
        <v>1901</v>
      </c>
    </row>
    <row r="15420" spans="1:54">
      <c r="A15420" s="29">
        <v>43396</v>
      </c>
      <c r="B15420" s="1">
        <v>6897</v>
      </c>
      <c r="C15420" s="2"/>
      <c r="D15420" s="2"/>
      <c r="E15420" s="12">
        <v>27</v>
      </c>
      <c r="F15420" s="1" t="s">
        <v>1137</v>
      </c>
      <c r="G15420" s="1">
        <v>2018</v>
      </c>
      <c r="H15420" s="1"/>
      <c r="I15420" s="2"/>
      <c r="J15420" s="2"/>
      <c r="K15420" s="2"/>
      <c r="L15420" s="5"/>
      <c r="M15420" s="2"/>
      <c r="N15420" s="1" t="s">
        <v>1978</v>
      </c>
      <c r="O15420" s="1"/>
      <c r="P15420" s="33">
        <v>56</v>
      </c>
      <c r="Q15420" s="33">
        <v>1</v>
      </c>
      <c r="R15420" s="2" t="s">
        <v>3</v>
      </c>
      <c r="S15420" s="2" t="s">
        <v>43</v>
      </c>
      <c r="T15420" s="2" t="s">
        <v>1553</v>
      </c>
      <c r="U15420" s="5" t="s">
        <v>2001</v>
      </c>
      <c r="V15420" s="2"/>
      <c r="W15420" s="3" t="s">
        <v>3454</v>
      </c>
      <c r="X15420" s="2"/>
      <c r="Y15420" s="2"/>
      <c r="Z15420" s="6">
        <v>42.26896</v>
      </c>
      <c r="AA15420" s="6">
        <v>-122.6966</v>
      </c>
      <c r="AB15420" s="2" t="s">
        <v>2310</v>
      </c>
      <c r="AC15420" s="2"/>
      <c r="AD15420" s="2" t="s">
        <v>984</v>
      </c>
      <c r="AE15420" s="2" t="str">
        <f t="shared" si="299"/>
        <v>ex Geranium oreganum</v>
      </c>
      <c r="AF15420" s="3" t="s">
        <v>3225</v>
      </c>
      <c r="AG15420" s="3" t="s">
        <v>3225</v>
      </c>
      <c r="AH15420" s="2"/>
      <c r="AI15420" s="2"/>
      <c r="AJ15420" s="2"/>
      <c r="AK15420" s="2"/>
      <c r="AL15420" s="2"/>
      <c r="AM15420" s="2"/>
      <c r="AN15420" s="2"/>
      <c r="AO15420" s="2"/>
      <c r="AP15420" s="2"/>
      <c r="AQ15420" s="2"/>
      <c r="AR15420" s="2"/>
      <c r="AS15420" s="2" t="s">
        <v>1901</v>
      </c>
      <c r="AT15420" s="2"/>
      <c r="AU15420" s="2"/>
      <c r="AV15420" s="2"/>
      <c r="AW15420" s="2"/>
      <c r="AX15420" s="2"/>
      <c r="AY15420" s="2"/>
      <c r="AZ15420" s="2"/>
      <c r="BA15420" s="2"/>
      <c r="BB15420" s="2"/>
    </row>
    <row r="15421" spans="1:54">
      <c r="A15421" s="29">
        <v>43396</v>
      </c>
      <c r="B15421" s="1">
        <v>6899</v>
      </c>
      <c r="E15421" s="12">
        <v>27</v>
      </c>
      <c r="F15421" s="1" t="s">
        <v>1137</v>
      </c>
      <c r="G15421" s="1">
        <v>2018</v>
      </c>
      <c r="H15421" s="1"/>
      <c r="I15421" s="2"/>
      <c r="J15421" s="2"/>
      <c r="K15421" s="2"/>
      <c r="L15421" s="5"/>
      <c r="M15421" s="2"/>
      <c r="N15421" s="1" t="s">
        <v>1978</v>
      </c>
      <c r="O15421" s="1"/>
      <c r="P15421" s="33">
        <v>56</v>
      </c>
      <c r="Q15421" s="33">
        <v>2</v>
      </c>
      <c r="R15421" s="2" t="s">
        <v>3</v>
      </c>
      <c r="S15421" s="2" t="s">
        <v>43</v>
      </c>
      <c r="T15421" s="2" t="s">
        <v>1553</v>
      </c>
      <c r="U15421" s="5" t="s">
        <v>2001</v>
      </c>
      <c r="V15421" s="2"/>
      <c r="W15421" s="3" t="s">
        <v>3454</v>
      </c>
      <c r="X15421" s="2"/>
      <c r="Y15421" s="2"/>
      <c r="Z15421" s="6">
        <v>42.26896</v>
      </c>
      <c r="AA15421" s="6">
        <v>-122.6966</v>
      </c>
      <c r="AB15421" s="2" t="s">
        <v>2310</v>
      </c>
      <c r="AC15421" s="2"/>
      <c r="AD15421" s="2" t="s">
        <v>984</v>
      </c>
      <c r="AE15421" s="2" t="str">
        <f t="shared" si="299"/>
        <v>ex Geranium oreganum</v>
      </c>
      <c r="AF15421" s="3" t="s">
        <v>3225</v>
      </c>
      <c r="AG15421" s="3" t="s">
        <v>3225</v>
      </c>
      <c r="AH15421" s="2"/>
      <c r="AI15421" s="2"/>
      <c r="AJ15421" s="2"/>
      <c r="AK15421" s="2"/>
      <c r="AL15421" s="2"/>
      <c r="AM15421" s="2"/>
      <c r="AN15421" s="2"/>
      <c r="AO15421" s="2"/>
      <c r="AP15421" s="2"/>
      <c r="AQ15421" s="2"/>
      <c r="AR15421" s="2"/>
      <c r="AS15421" s="2" t="s">
        <v>1901</v>
      </c>
      <c r="AT15421" s="2"/>
      <c r="AU15421" s="2"/>
      <c r="AV15421" s="2"/>
    </row>
    <row r="15422" spans="1:54">
      <c r="A15422" s="29">
        <v>43396</v>
      </c>
      <c r="B15422" s="1">
        <v>6901</v>
      </c>
      <c r="E15422" s="12">
        <v>27</v>
      </c>
      <c r="F15422" s="1" t="s">
        <v>1137</v>
      </c>
      <c r="G15422" s="1">
        <v>2018</v>
      </c>
      <c r="H15422" s="1"/>
      <c r="I15422" s="2"/>
      <c r="J15422" s="2"/>
      <c r="K15422" s="2"/>
      <c r="L15422" s="5"/>
      <c r="M15422" s="2"/>
      <c r="N15422" s="1" t="s">
        <v>1978</v>
      </c>
      <c r="O15422" s="1"/>
      <c r="P15422" s="33">
        <v>56</v>
      </c>
      <c r="Q15422" s="33">
        <v>3</v>
      </c>
      <c r="R15422" s="2" t="s">
        <v>3</v>
      </c>
      <c r="S15422" s="2" t="s">
        <v>43</v>
      </c>
      <c r="T15422" s="2" t="s">
        <v>1553</v>
      </c>
      <c r="U15422" s="5" t="s">
        <v>2001</v>
      </c>
      <c r="V15422" s="2"/>
      <c r="W15422" s="3" t="s">
        <v>3454</v>
      </c>
      <c r="X15422" s="2"/>
      <c r="Y15422" s="2"/>
      <c r="Z15422" s="6">
        <v>42.26896</v>
      </c>
      <c r="AA15422" s="6">
        <v>-122.6966</v>
      </c>
      <c r="AB15422" s="2" t="s">
        <v>2310</v>
      </c>
      <c r="AC15422" s="2"/>
      <c r="AD15422" s="2" t="s">
        <v>984</v>
      </c>
      <c r="AE15422" s="2" t="str">
        <f t="shared" si="299"/>
        <v>ex Geranium oreganum</v>
      </c>
      <c r="AF15422" s="3" t="s">
        <v>3225</v>
      </c>
      <c r="AG15422" s="3" t="s">
        <v>3225</v>
      </c>
      <c r="AH15422" s="2"/>
      <c r="AI15422" s="2"/>
      <c r="AJ15422" s="2"/>
      <c r="AK15422" s="2"/>
      <c r="AL15422" s="2"/>
      <c r="AM15422" s="2"/>
      <c r="AN15422" s="2"/>
      <c r="AO15422" s="2"/>
      <c r="AP15422" s="2"/>
      <c r="AQ15422" s="2"/>
      <c r="AR15422" s="2"/>
      <c r="AS15422" s="2" t="s">
        <v>1901</v>
      </c>
      <c r="AT15422" s="2"/>
      <c r="AU15422" s="2"/>
      <c r="AV15422" s="2"/>
    </row>
    <row r="15423" spans="1:54">
      <c r="A15423" s="29">
        <v>43396</v>
      </c>
      <c r="B15423" s="1">
        <v>6903</v>
      </c>
      <c r="E15423" s="13">
        <v>27</v>
      </c>
      <c r="F15423" s="5" t="s">
        <v>1137</v>
      </c>
      <c r="G15423" s="5">
        <v>2018</v>
      </c>
      <c r="L15423" s="5"/>
      <c r="N15423" s="5" t="s">
        <v>1979</v>
      </c>
      <c r="P15423" s="30">
        <v>57</v>
      </c>
      <c r="Q15423" s="30">
        <v>1</v>
      </c>
      <c r="R15423" s="3" t="s">
        <v>3</v>
      </c>
      <c r="S15423" s="3" t="s">
        <v>43</v>
      </c>
      <c r="T15423" s="3" t="s">
        <v>1553</v>
      </c>
      <c r="U15423" s="5" t="s">
        <v>2001</v>
      </c>
      <c r="W15423" s="3" t="s">
        <v>3454</v>
      </c>
      <c r="Z15423" s="8">
        <v>42.26896</v>
      </c>
      <c r="AA15423" s="8">
        <v>-122.6966</v>
      </c>
      <c r="AB15423" s="3" t="s">
        <v>2310</v>
      </c>
      <c r="AD15423" s="3" t="s">
        <v>625</v>
      </c>
      <c r="AE15423" s="3" t="str">
        <f t="shared" si="299"/>
        <v>ex Leucanthemum vulgare</v>
      </c>
      <c r="AF15423" s="3" t="s">
        <v>3225</v>
      </c>
      <c r="AG15423" s="3" t="s">
        <v>3225</v>
      </c>
      <c r="AS15423" s="2" t="s">
        <v>1901</v>
      </c>
    </row>
    <row r="15424" spans="1:54">
      <c r="A15424" s="29">
        <v>43396</v>
      </c>
      <c r="B15424" s="1">
        <v>6905</v>
      </c>
      <c r="E15424" s="13">
        <v>27</v>
      </c>
      <c r="F15424" s="5" t="s">
        <v>1137</v>
      </c>
      <c r="G15424" s="5">
        <v>2018</v>
      </c>
      <c r="L15424" s="5"/>
      <c r="N15424" s="5" t="s">
        <v>1979</v>
      </c>
      <c r="P15424" s="30">
        <v>57</v>
      </c>
      <c r="Q15424" s="30">
        <v>2</v>
      </c>
      <c r="R15424" s="3" t="s">
        <v>3</v>
      </c>
      <c r="S15424" s="3" t="s">
        <v>43</v>
      </c>
      <c r="T15424" s="3" t="s">
        <v>1553</v>
      </c>
      <c r="U15424" s="5" t="s">
        <v>2001</v>
      </c>
      <c r="W15424" s="3" t="s">
        <v>3454</v>
      </c>
      <c r="Z15424" s="8">
        <v>42.26896</v>
      </c>
      <c r="AA15424" s="8">
        <v>-122.6966</v>
      </c>
      <c r="AB15424" s="3" t="s">
        <v>2310</v>
      </c>
      <c r="AD15424" s="3" t="s">
        <v>625</v>
      </c>
      <c r="AE15424" s="3" t="str">
        <f t="shared" si="299"/>
        <v>ex Leucanthemum vulgare</v>
      </c>
      <c r="AF15424" s="3" t="s">
        <v>3225</v>
      </c>
      <c r="AG15424" s="3" t="s">
        <v>3225</v>
      </c>
      <c r="AS15424" s="2" t="s">
        <v>1901</v>
      </c>
    </row>
    <row r="15425" spans="1:55">
      <c r="A15425" s="29">
        <v>43396</v>
      </c>
      <c r="B15425" s="1">
        <v>6907</v>
      </c>
      <c r="E15425" s="13">
        <v>27</v>
      </c>
      <c r="F15425" s="5" t="s">
        <v>1137</v>
      </c>
      <c r="G15425" s="5">
        <v>2018</v>
      </c>
      <c r="L15425" s="5"/>
      <c r="N15425" s="5" t="s">
        <v>1979</v>
      </c>
      <c r="P15425" s="30">
        <v>57</v>
      </c>
      <c r="Q15425" s="30">
        <v>3</v>
      </c>
      <c r="R15425" s="3" t="s">
        <v>3</v>
      </c>
      <c r="S15425" s="3" t="s">
        <v>43</v>
      </c>
      <c r="T15425" s="3" t="s">
        <v>1553</v>
      </c>
      <c r="U15425" s="5" t="s">
        <v>2001</v>
      </c>
      <c r="W15425" s="3" t="s">
        <v>3454</v>
      </c>
      <c r="Z15425" s="8">
        <v>42.26896</v>
      </c>
      <c r="AA15425" s="8">
        <v>-122.6966</v>
      </c>
      <c r="AB15425" s="3" t="s">
        <v>2310</v>
      </c>
      <c r="AD15425" s="3" t="s">
        <v>625</v>
      </c>
      <c r="AE15425" s="3" t="str">
        <f t="shared" si="299"/>
        <v>ex Leucanthemum vulgare</v>
      </c>
      <c r="AF15425" s="3" t="s">
        <v>3225</v>
      </c>
      <c r="AG15425" s="3" t="s">
        <v>3225</v>
      </c>
      <c r="AS15425" s="2" t="s">
        <v>1901</v>
      </c>
    </row>
    <row r="15426" spans="1:55">
      <c r="A15426" s="29">
        <v>43396</v>
      </c>
      <c r="B15426" s="1">
        <v>6909</v>
      </c>
      <c r="E15426" s="13">
        <v>27</v>
      </c>
      <c r="F15426" s="5" t="s">
        <v>1137</v>
      </c>
      <c r="G15426" s="5">
        <v>2018</v>
      </c>
      <c r="L15426" s="5"/>
      <c r="N15426" s="5" t="s">
        <v>1980</v>
      </c>
      <c r="P15426" s="30">
        <v>58</v>
      </c>
      <c r="Q15426" s="30">
        <v>1</v>
      </c>
      <c r="R15426" s="3" t="s">
        <v>3</v>
      </c>
      <c r="S15426" s="3" t="s">
        <v>43</v>
      </c>
      <c r="T15426" s="3" t="s">
        <v>1553</v>
      </c>
      <c r="U15426" s="5" t="s">
        <v>2001</v>
      </c>
      <c r="W15426" s="3" t="s">
        <v>3454</v>
      </c>
      <c r="Z15426" s="8">
        <v>42.26896</v>
      </c>
      <c r="AA15426" s="8">
        <v>-122.6966</v>
      </c>
      <c r="AB15426" s="3" t="s">
        <v>2310</v>
      </c>
      <c r="AD15426" s="3" t="s">
        <v>1987</v>
      </c>
      <c r="AE15426" s="3" t="str">
        <f t="shared" si="299"/>
        <v>ex Chamerion angustifolium</v>
      </c>
      <c r="AF15426" s="3" t="s">
        <v>3225</v>
      </c>
      <c r="AG15426" s="3" t="s">
        <v>3225</v>
      </c>
      <c r="AS15426" s="2" t="s">
        <v>1901</v>
      </c>
    </row>
    <row r="15427" spans="1:55" s="2" customFormat="1">
      <c r="A15427" s="29">
        <v>43396</v>
      </c>
      <c r="B15427" s="1">
        <v>6911</v>
      </c>
      <c r="C15427" s="3"/>
      <c r="D15427" s="3"/>
      <c r="E15427" s="13">
        <v>27</v>
      </c>
      <c r="F15427" s="5" t="s">
        <v>1137</v>
      </c>
      <c r="G15427" s="5">
        <v>2018</v>
      </c>
      <c r="H15427" s="5"/>
      <c r="I15427" s="3"/>
      <c r="J15427" s="3"/>
      <c r="K15427" s="3"/>
      <c r="L15427" s="5"/>
      <c r="M15427" s="3"/>
      <c r="N15427" s="5" t="s">
        <v>1981</v>
      </c>
      <c r="O15427" s="5"/>
      <c r="P15427" s="30">
        <v>59</v>
      </c>
      <c r="Q15427" s="30">
        <v>1</v>
      </c>
      <c r="R15427" s="3" t="s">
        <v>3</v>
      </c>
      <c r="S15427" s="3" t="s">
        <v>43</v>
      </c>
      <c r="T15427" s="3" t="s">
        <v>1553</v>
      </c>
      <c r="U15427" s="5" t="s">
        <v>2001</v>
      </c>
      <c r="V15427" s="3"/>
      <c r="W15427" s="3" t="s">
        <v>3454</v>
      </c>
      <c r="X15427" s="3"/>
      <c r="Y15427" s="3"/>
      <c r="Z15427" s="8">
        <v>42.26896</v>
      </c>
      <c r="AA15427" s="8">
        <v>-122.6966</v>
      </c>
      <c r="AB15427" s="3" t="s">
        <v>2310</v>
      </c>
      <c r="AC15427" s="3"/>
      <c r="AD15427" s="3" t="s">
        <v>1988</v>
      </c>
      <c r="AE15427" s="3" t="str">
        <f t="shared" si="299"/>
        <v>ex Hieracium scouleri</v>
      </c>
      <c r="AF15427" s="3" t="s">
        <v>3225</v>
      </c>
      <c r="AG15427" s="3" t="s">
        <v>3225</v>
      </c>
      <c r="AH15427" s="3"/>
      <c r="AI15427" s="3"/>
      <c r="AJ15427" s="3"/>
      <c r="AK15427" s="3"/>
      <c r="AL15427" s="3"/>
      <c r="AM15427" s="3"/>
      <c r="AN15427" s="3"/>
      <c r="AO15427" s="3"/>
      <c r="AP15427" s="3"/>
      <c r="AQ15427" s="3"/>
      <c r="AR15427" s="3"/>
      <c r="AS15427" s="2" t="s">
        <v>1901</v>
      </c>
      <c r="AT15427" s="3"/>
      <c r="AU15427" s="3"/>
      <c r="AV15427" s="3"/>
      <c r="AW15427" s="3"/>
      <c r="AX15427" s="3"/>
      <c r="AY15427" s="3"/>
      <c r="AZ15427" s="3"/>
      <c r="BA15427" s="3"/>
      <c r="BB15427" s="3"/>
      <c r="BC15427" s="3"/>
    </row>
    <row r="15428" spans="1:55">
      <c r="A15428" s="29">
        <v>43396</v>
      </c>
      <c r="B15428" s="1">
        <v>6913</v>
      </c>
      <c r="E15428" s="13">
        <v>27</v>
      </c>
      <c r="F15428" s="5" t="s">
        <v>1137</v>
      </c>
      <c r="G15428" s="5">
        <v>2018</v>
      </c>
      <c r="L15428" s="5"/>
      <c r="N15428" s="5" t="s">
        <v>1982</v>
      </c>
      <c r="P15428" s="30">
        <v>60</v>
      </c>
      <c r="Q15428" s="30">
        <v>1</v>
      </c>
      <c r="R15428" s="3" t="s">
        <v>3</v>
      </c>
      <c r="S15428" s="3" t="s">
        <v>43</v>
      </c>
      <c r="T15428" s="3" t="s">
        <v>1553</v>
      </c>
      <c r="U15428" s="5" t="s">
        <v>2001</v>
      </c>
      <c r="W15428" s="3" t="s">
        <v>3454</v>
      </c>
      <c r="Z15428" s="8">
        <v>42.26896</v>
      </c>
      <c r="AA15428" s="8">
        <v>-122.6966</v>
      </c>
      <c r="AB15428" s="3" t="s">
        <v>2310</v>
      </c>
      <c r="AD15428" s="3" t="s">
        <v>1164</v>
      </c>
      <c r="AE15428" s="3" t="str">
        <f t="shared" si="299"/>
        <v>ex Achillea millefolium</v>
      </c>
      <c r="AF15428" s="3" t="s">
        <v>3225</v>
      </c>
      <c r="AG15428" s="3" t="s">
        <v>3225</v>
      </c>
      <c r="AS15428" s="2" t="s">
        <v>1901</v>
      </c>
    </row>
    <row r="15429" spans="1:55">
      <c r="A15429" s="29">
        <v>43396</v>
      </c>
      <c r="B15429" s="1">
        <v>6915</v>
      </c>
      <c r="E15429" s="13">
        <v>27</v>
      </c>
      <c r="F15429" s="5" t="s">
        <v>1137</v>
      </c>
      <c r="G15429" s="5">
        <v>2018</v>
      </c>
      <c r="L15429" s="5"/>
      <c r="N15429" s="5" t="s">
        <v>1982</v>
      </c>
      <c r="P15429" s="30">
        <v>60</v>
      </c>
      <c r="Q15429" s="30">
        <v>2</v>
      </c>
      <c r="R15429" s="3" t="s">
        <v>3</v>
      </c>
      <c r="S15429" s="3" t="s">
        <v>43</v>
      </c>
      <c r="T15429" s="3" t="s">
        <v>1553</v>
      </c>
      <c r="U15429" s="5" t="s">
        <v>2001</v>
      </c>
      <c r="W15429" s="3" t="s">
        <v>3454</v>
      </c>
      <c r="Z15429" s="8">
        <v>42.26896</v>
      </c>
      <c r="AA15429" s="8">
        <v>-122.6966</v>
      </c>
      <c r="AB15429" s="3" t="s">
        <v>2310</v>
      </c>
      <c r="AD15429" s="3" t="s">
        <v>1164</v>
      </c>
      <c r="AE15429" s="3" t="str">
        <f t="shared" si="299"/>
        <v>ex Achillea millefolium</v>
      </c>
      <c r="AF15429" s="3" t="s">
        <v>3225</v>
      </c>
      <c r="AG15429" s="3" t="s">
        <v>3225</v>
      </c>
      <c r="AS15429" s="2" t="s">
        <v>1901</v>
      </c>
    </row>
    <row r="15430" spans="1:55">
      <c r="A15430" s="29">
        <v>43396</v>
      </c>
      <c r="B15430" s="1">
        <v>6917</v>
      </c>
      <c r="E15430" s="13">
        <v>27</v>
      </c>
      <c r="F15430" s="5" t="s">
        <v>1137</v>
      </c>
      <c r="G15430" s="5">
        <v>2018</v>
      </c>
      <c r="L15430" s="5"/>
      <c r="N15430" s="5" t="s">
        <v>1982</v>
      </c>
      <c r="P15430" s="30">
        <v>60</v>
      </c>
      <c r="Q15430" s="30">
        <v>3</v>
      </c>
      <c r="R15430" s="3" t="s">
        <v>3</v>
      </c>
      <c r="S15430" s="3" t="s">
        <v>43</v>
      </c>
      <c r="T15430" s="3" t="s">
        <v>1553</v>
      </c>
      <c r="U15430" s="5" t="s">
        <v>2001</v>
      </c>
      <c r="W15430" s="3" t="s">
        <v>3454</v>
      </c>
      <c r="Z15430" s="8">
        <v>42.26896</v>
      </c>
      <c r="AA15430" s="8">
        <v>-122.6966</v>
      </c>
      <c r="AB15430" s="3" t="s">
        <v>2310</v>
      </c>
      <c r="AD15430" s="3" t="s">
        <v>1164</v>
      </c>
      <c r="AE15430" s="3" t="str">
        <f t="shared" si="299"/>
        <v>ex Achillea millefolium</v>
      </c>
      <c r="AF15430" s="3" t="s">
        <v>3225</v>
      </c>
      <c r="AG15430" s="3" t="s">
        <v>3225</v>
      </c>
      <c r="AS15430" s="2" t="s">
        <v>1901</v>
      </c>
      <c r="BC15430" s="2"/>
    </row>
    <row r="15431" spans="1:55">
      <c r="A15431" s="29">
        <v>43396</v>
      </c>
      <c r="B15431" s="1">
        <v>6919</v>
      </c>
      <c r="E15431" s="13">
        <v>27</v>
      </c>
      <c r="F15431" s="5" t="s">
        <v>1137</v>
      </c>
      <c r="G15431" s="5">
        <v>2018</v>
      </c>
      <c r="L15431" s="5"/>
      <c r="N15431" s="5" t="s">
        <v>1983</v>
      </c>
      <c r="P15431" s="30">
        <v>62</v>
      </c>
      <c r="Q15431" s="30">
        <v>1</v>
      </c>
      <c r="R15431" s="3" t="s">
        <v>3</v>
      </c>
      <c r="S15431" s="3" t="s">
        <v>43</v>
      </c>
      <c r="T15431" s="3" t="s">
        <v>1553</v>
      </c>
      <c r="U15431" s="5" t="s">
        <v>2001</v>
      </c>
      <c r="W15431" s="2" t="s">
        <v>1899</v>
      </c>
      <c r="Z15431" s="8">
        <v>42.268329999999999</v>
      </c>
      <c r="AA15431" s="8">
        <v>-122.7184</v>
      </c>
      <c r="AB15431" s="3" t="s">
        <v>2310</v>
      </c>
      <c r="AD15431" s="3" t="s">
        <v>1670</v>
      </c>
      <c r="AE15431" s="3" t="str">
        <f t="shared" si="299"/>
        <v>ex Penstemon deustus</v>
      </c>
      <c r="AF15431" s="3" t="s">
        <v>3225</v>
      </c>
      <c r="AG15431" s="3" t="s">
        <v>3225</v>
      </c>
      <c r="AS15431" s="2" t="s">
        <v>1901</v>
      </c>
    </row>
    <row r="15432" spans="1:55">
      <c r="A15432" s="29">
        <v>43396</v>
      </c>
      <c r="B15432" s="1">
        <v>6921</v>
      </c>
      <c r="E15432" s="13">
        <v>27</v>
      </c>
      <c r="F15432" s="5" t="s">
        <v>1137</v>
      </c>
      <c r="G15432" s="5">
        <v>2018</v>
      </c>
      <c r="L15432" s="5"/>
      <c r="N15432" s="5" t="s">
        <v>1983</v>
      </c>
      <c r="P15432" s="30">
        <v>62</v>
      </c>
      <c r="Q15432" s="30">
        <v>2</v>
      </c>
      <c r="R15432" s="3" t="s">
        <v>3</v>
      </c>
      <c r="S15432" s="3" t="s">
        <v>43</v>
      </c>
      <c r="T15432" s="3" t="s">
        <v>1553</v>
      </c>
      <c r="U15432" s="5" t="s">
        <v>2001</v>
      </c>
      <c r="W15432" s="2" t="s">
        <v>1899</v>
      </c>
      <c r="Z15432" s="8">
        <v>42.268329999999999</v>
      </c>
      <c r="AA15432" s="8">
        <v>-122.7184</v>
      </c>
      <c r="AB15432" s="3" t="s">
        <v>2310</v>
      </c>
      <c r="AD15432" s="3" t="s">
        <v>1670</v>
      </c>
      <c r="AE15432" s="3" t="str">
        <f t="shared" si="299"/>
        <v>ex Penstemon deustus</v>
      </c>
      <c r="AF15432" s="3" t="s">
        <v>3225</v>
      </c>
      <c r="AG15432" s="3" t="s">
        <v>3225</v>
      </c>
      <c r="AS15432" s="2" t="s">
        <v>1901</v>
      </c>
    </row>
    <row r="15433" spans="1:55">
      <c r="A15433" s="29">
        <v>43396</v>
      </c>
      <c r="B15433" s="1">
        <v>6923</v>
      </c>
      <c r="E15433" s="13">
        <v>27</v>
      </c>
      <c r="F15433" s="5" t="s">
        <v>1137</v>
      </c>
      <c r="G15433" s="5">
        <v>2018</v>
      </c>
      <c r="L15433" s="5"/>
      <c r="N15433" s="5" t="s">
        <v>1983</v>
      </c>
      <c r="P15433" s="30">
        <v>62</v>
      </c>
      <c r="Q15433" s="30">
        <v>3</v>
      </c>
      <c r="R15433" s="3" t="s">
        <v>3</v>
      </c>
      <c r="S15433" s="3" t="s">
        <v>43</v>
      </c>
      <c r="T15433" s="3" t="s">
        <v>1553</v>
      </c>
      <c r="U15433" s="5" t="s">
        <v>2001</v>
      </c>
      <c r="W15433" s="2" t="s">
        <v>1899</v>
      </c>
      <c r="Z15433" s="8">
        <v>42.268329999999999</v>
      </c>
      <c r="AA15433" s="8">
        <v>-122.7184</v>
      </c>
      <c r="AB15433" s="3" t="s">
        <v>2310</v>
      </c>
      <c r="AD15433" s="3" t="s">
        <v>1670</v>
      </c>
      <c r="AE15433" s="3" t="str">
        <f t="shared" si="299"/>
        <v>ex Penstemon deustus</v>
      </c>
      <c r="AF15433" s="3" t="s">
        <v>3225</v>
      </c>
      <c r="AG15433" s="3" t="s">
        <v>3225</v>
      </c>
      <c r="AS15433" s="2" t="s">
        <v>1901</v>
      </c>
    </row>
    <row r="15434" spans="1:55">
      <c r="A15434" s="29">
        <v>43396</v>
      </c>
      <c r="B15434" s="1">
        <v>6925</v>
      </c>
      <c r="E15434" s="13">
        <v>27</v>
      </c>
      <c r="F15434" s="5" t="s">
        <v>1137</v>
      </c>
      <c r="G15434" s="5">
        <v>2018</v>
      </c>
      <c r="L15434" s="5"/>
      <c r="N15434" s="5" t="s">
        <v>1983</v>
      </c>
      <c r="P15434" s="30">
        <v>62</v>
      </c>
      <c r="Q15434" s="30">
        <v>4</v>
      </c>
      <c r="R15434" s="3" t="s">
        <v>3</v>
      </c>
      <c r="S15434" s="3" t="s">
        <v>43</v>
      </c>
      <c r="T15434" s="3" t="s">
        <v>1553</v>
      </c>
      <c r="U15434" s="5" t="s">
        <v>2001</v>
      </c>
      <c r="W15434" s="2" t="s">
        <v>1899</v>
      </c>
      <c r="Z15434" s="8">
        <v>42.268329999999999</v>
      </c>
      <c r="AA15434" s="8">
        <v>-122.7184</v>
      </c>
      <c r="AB15434" s="3" t="s">
        <v>2310</v>
      </c>
      <c r="AD15434" s="3" t="s">
        <v>1670</v>
      </c>
      <c r="AE15434" s="3" t="str">
        <f t="shared" si="299"/>
        <v>ex Penstemon deustus</v>
      </c>
      <c r="AF15434" s="3" t="s">
        <v>3225</v>
      </c>
      <c r="AG15434" s="3" t="s">
        <v>3225</v>
      </c>
      <c r="AS15434" s="2" t="s">
        <v>1901</v>
      </c>
    </row>
    <row r="15435" spans="1:55">
      <c r="A15435" s="29">
        <v>43396</v>
      </c>
      <c r="B15435" s="1">
        <v>6927</v>
      </c>
      <c r="E15435" s="13">
        <v>27</v>
      </c>
      <c r="F15435" s="5" t="s">
        <v>1137</v>
      </c>
      <c r="G15435" s="5">
        <v>2018</v>
      </c>
      <c r="L15435" s="5"/>
      <c r="N15435" s="5" t="s">
        <v>1983</v>
      </c>
      <c r="P15435" s="30">
        <v>62</v>
      </c>
      <c r="Q15435" s="30">
        <v>5</v>
      </c>
      <c r="R15435" s="3" t="s">
        <v>3</v>
      </c>
      <c r="S15435" s="3" t="s">
        <v>43</v>
      </c>
      <c r="T15435" s="3" t="s">
        <v>1553</v>
      </c>
      <c r="U15435" s="5" t="s">
        <v>2001</v>
      </c>
      <c r="W15435" s="2" t="s">
        <v>1899</v>
      </c>
      <c r="Z15435" s="8">
        <v>42.268329999999999</v>
      </c>
      <c r="AA15435" s="8">
        <v>-122.7184</v>
      </c>
      <c r="AB15435" s="3" t="s">
        <v>2310</v>
      </c>
      <c r="AD15435" s="3" t="s">
        <v>1670</v>
      </c>
      <c r="AE15435" s="3" t="str">
        <f t="shared" si="299"/>
        <v>ex Penstemon deustus</v>
      </c>
      <c r="AF15435" s="3" t="s">
        <v>3225</v>
      </c>
      <c r="AG15435" s="3" t="s">
        <v>3225</v>
      </c>
      <c r="AS15435" s="2" t="s">
        <v>1901</v>
      </c>
    </row>
    <row r="15436" spans="1:55">
      <c r="A15436" s="29">
        <v>43396</v>
      </c>
      <c r="B15436" s="1">
        <v>6929</v>
      </c>
      <c r="E15436" s="13">
        <v>27</v>
      </c>
      <c r="F15436" s="5" t="s">
        <v>1137</v>
      </c>
      <c r="G15436" s="5">
        <v>2018</v>
      </c>
      <c r="L15436" s="5"/>
      <c r="N15436" s="5" t="s">
        <v>1983</v>
      </c>
      <c r="P15436" s="30">
        <v>62</v>
      </c>
      <c r="Q15436" s="30">
        <v>6</v>
      </c>
      <c r="R15436" s="3" t="s">
        <v>3</v>
      </c>
      <c r="S15436" s="3" t="s">
        <v>43</v>
      </c>
      <c r="T15436" s="3" t="s">
        <v>1553</v>
      </c>
      <c r="U15436" s="5" t="s">
        <v>2001</v>
      </c>
      <c r="W15436" s="2" t="s">
        <v>1899</v>
      </c>
      <c r="Z15436" s="8">
        <v>42.268329999999999</v>
      </c>
      <c r="AA15436" s="8">
        <v>-122.7184</v>
      </c>
      <c r="AB15436" s="3" t="s">
        <v>2310</v>
      </c>
      <c r="AD15436" s="3" t="s">
        <v>1670</v>
      </c>
      <c r="AE15436" s="3" t="str">
        <f t="shared" si="299"/>
        <v>ex Penstemon deustus</v>
      </c>
      <c r="AF15436" s="3" t="s">
        <v>3225</v>
      </c>
      <c r="AG15436" s="3" t="s">
        <v>3225</v>
      </c>
      <c r="AS15436" s="2" t="s">
        <v>1901</v>
      </c>
    </row>
    <row r="15437" spans="1:55">
      <c r="A15437" s="29">
        <v>43396</v>
      </c>
      <c r="B15437" s="1">
        <v>6931</v>
      </c>
      <c r="E15437" s="13">
        <v>27</v>
      </c>
      <c r="F15437" s="5" t="s">
        <v>1137</v>
      </c>
      <c r="G15437" s="5">
        <v>2018</v>
      </c>
      <c r="L15437" s="5"/>
      <c r="N15437" s="5" t="s">
        <v>1983</v>
      </c>
      <c r="P15437" s="30">
        <v>62</v>
      </c>
      <c r="Q15437" s="30">
        <v>7</v>
      </c>
      <c r="R15437" s="3" t="s">
        <v>3</v>
      </c>
      <c r="S15437" s="3" t="s">
        <v>43</v>
      </c>
      <c r="T15437" s="3" t="s">
        <v>1553</v>
      </c>
      <c r="U15437" s="5" t="s">
        <v>2001</v>
      </c>
      <c r="W15437" s="2" t="s">
        <v>1899</v>
      </c>
      <c r="Z15437" s="8">
        <v>42.268329999999999</v>
      </c>
      <c r="AA15437" s="8">
        <v>-122.7184</v>
      </c>
      <c r="AB15437" s="3" t="s">
        <v>2310</v>
      </c>
      <c r="AD15437" s="3" t="s">
        <v>1670</v>
      </c>
      <c r="AE15437" s="3" t="str">
        <f t="shared" si="299"/>
        <v>ex Penstemon deustus</v>
      </c>
      <c r="AF15437" s="3" t="s">
        <v>3225</v>
      </c>
      <c r="AG15437" s="3" t="s">
        <v>3225</v>
      </c>
      <c r="AS15437" s="2" t="s">
        <v>1901</v>
      </c>
    </row>
    <row r="15438" spans="1:55">
      <c r="A15438" s="29">
        <v>43396</v>
      </c>
      <c r="B15438" s="1">
        <v>6933</v>
      </c>
      <c r="E15438" s="13">
        <v>27</v>
      </c>
      <c r="F15438" s="5" t="s">
        <v>1137</v>
      </c>
      <c r="G15438" s="5">
        <v>2018</v>
      </c>
      <c r="L15438" s="5"/>
      <c r="N15438" s="5" t="s">
        <v>1984</v>
      </c>
      <c r="P15438" s="30">
        <v>63</v>
      </c>
      <c r="Q15438" s="30">
        <v>1</v>
      </c>
      <c r="R15438" s="3" t="s">
        <v>3</v>
      </c>
      <c r="S15438" s="3" t="s">
        <v>43</v>
      </c>
      <c r="T15438" s="3" t="s">
        <v>1553</v>
      </c>
      <c r="U15438" s="5" t="s">
        <v>2001</v>
      </c>
      <c r="W15438" s="3" t="s">
        <v>1899</v>
      </c>
      <c r="Z15438" s="8">
        <v>42.268329999999999</v>
      </c>
      <c r="AA15438" s="8">
        <v>-122.7184</v>
      </c>
      <c r="AB15438" s="3" t="s">
        <v>2310</v>
      </c>
      <c r="AD15438" s="3" t="s">
        <v>1943</v>
      </c>
      <c r="AE15438" s="3" t="str">
        <f t="shared" si="299"/>
        <v>ex Arnica chamissonis</v>
      </c>
      <c r="AF15438" s="3" t="s">
        <v>3225</v>
      </c>
      <c r="AG15438" s="3" t="s">
        <v>3225</v>
      </c>
      <c r="AS15438" s="2" t="s">
        <v>1901</v>
      </c>
    </row>
    <row r="15439" spans="1:55">
      <c r="A15439" s="29">
        <v>43396</v>
      </c>
      <c r="B15439" s="1">
        <v>6935</v>
      </c>
      <c r="E15439" s="13">
        <v>27</v>
      </c>
      <c r="F15439" s="5" t="s">
        <v>1137</v>
      </c>
      <c r="G15439" s="5">
        <v>2018</v>
      </c>
      <c r="L15439" s="5"/>
      <c r="N15439" s="5" t="s">
        <v>1984</v>
      </c>
      <c r="P15439" s="30">
        <v>63</v>
      </c>
      <c r="Q15439" s="30">
        <v>2</v>
      </c>
      <c r="R15439" s="3" t="s">
        <v>3</v>
      </c>
      <c r="S15439" s="3" t="s">
        <v>43</v>
      </c>
      <c r="T15439" s="3" t="s">
        <v>1553</v>
      </c>
      <c r="U15439" s="5" t="s">
        <v>2001</v>
      </c>
      <c r="W15439" s="3" t="s">
        <v>1899</v>
      </c>
      <c r="Z15439" s="8">
        <v>42.268329999999999</v>
      </c>
      <c r="AA15439" s="8">
        <v>-122.7184</v>
      </c>
      <c r="AB15439" s="3" t="s">
        <v>2310</v>
      </c>
      <c r="AD15439" s="3" t="s">
        <v>1943</v>
      </c>
      <c r="AE15439" s="3" t="str">
        <f t="shared" si="299"/>
        <v>ex Arnica chamissonis</v>
      </c>
      <c r="AF15439" s="3" t="s">
        <v>3225</v>
      </c>
      <c r="AG15439" s="3" t="s">
        <v>3225</v>
      </c>
      <c r="AS15439" s="2" t="s">
        <v>1901</v>
      </c>
    </row>
    <row r="15440" spans="1:55">
      <c r="A15440" s="29">
        <v>43396</v>
      </c>
      <c r="B15440" s="1">
        <v>6937</v>
      </c>
      <c r="E15440" s="13">
        <v>27</v>
      </c>
      <c r="F15440" s="5" t="s">
        <v>1137</v>
      </c>
      <c r="G15440" s="5">
        <v>2018</v>
      </c>
      <c r="L15440" s="5"/>
      <c r="N15440" s="5" t="s">
        <v>1984</v>
      </c>
      <c r="P15440" s="30">
        <v>63</v>
      </c>
      <c r="Q15440" s="30">
        <v>3</v>
      </c>
      <c r="R15440" s="3" t="s">
        <v>3</v>
      </c>
      <c r="S15440" s="3" t="s">
        <v>43</v>
      </c>
      <c r="T15440" s="3" t="s">
        <v>1553</v>
      </c>
      <c r="U15440" s="5" t="s">
        <v>2001</v>
      </c>
      <c r="W15440" s="3" t="s">
        <v>1899</v>
      </c>
      <c r="Z15440" s="8">
        <v>42.268329999999999</v>
      </c>
      <c r="AA15440" s="8">
        <v>-122.7184</v>
      </c>
      <c r="AB15440" s="3" t="s">
        <v>2310</v>
      </c>
      <c r="AD15440" s="3" t="s">
        <v>1943</v>
      </c>
      <c r="AE15440" s="3" t="str">
        <f t="shared" si="299"/>
        <v>ex Arnica chamissonis</v>
      </c>
      <c r="AF15440" s="3" t="s">
        <v>3225</v>
      </c>
      <c r="AG15440" s="3" t="s">
        <v>3225</v>
      </c>
      <c r="AS15440" s="2" t="s">
        <v>1901</v>
      </c>
    </row>
    <row r="15441" spans="1:45">
      <c r="A15441" s="29">
        <v>43396</v>
      </c>
      <c r="B15441" s="1">
        <v>6939</v>
      </c>
      <c r="E15441" s="13">
        <v>27</v>
      </c>
      <c r="F15441" s="5" t="s">
        <v>1137</v>
      </c>
      <c r="G15441" s="5">
        <v>2018</v>
      </c>
      <c r="L15441" s="5"/>
      <c r="N15441" s="5" t="s">
        <v>1985</v>
      </c>
      <c r="P15441" s="30">
        <v>64</v>
      </c>
      <c r="Q15441" s="30">
        <v>1</v>
      </c>
      <c r="R15441" s="3" t="s">
        <v>3</v>
      </c>
      <c r="S15441" s="3" t="s">
        <v>43</v>
      </c>
      <c r="T15441" s="3" t="s">
        <v>1553</v>
      </c>
      <c r="U15441" s="5" t="s">
        <v>2001</v>
      </c>
      <c r="W15441" s="3" t="s">
        <v>1899</v>
      </c>
      <c r="Z15441" s="8">
        <v>42.268329999999999</v>
      </c>
      <c r="AA15441" s="8">
        <v>-122.7184</v>
      </c>
      <c r="AB15441" s="3" t="s">
        <v>2310</v>
      </c>
      <c r="AD15441" s="3" t="s">
        <v>1992</v>
      </c>
      <c r="AE15441" s="3" t="str">
        <f t="shared" si="299"/>
        <v>ex Damasonium californicum</v>
      </c>
      <c r="AF15441" s="3" t="s">
        <v>3225</v>
      </c>
      <c r="AG15441" s="3" t="s">
        <v>3225</v>
      </c>
      <c r="AS15441" s="2" t="s">
        <v>1901</v>
      </c>
    </row>
    <row r="15442" spans="1:45">
      <c r="A15442" s="29">
        <v>43396</v>
      </c>
      <c r="B15442" s="1">
        <v>6941</v>
      </c>
      <c r="E15442" s="13">
        <v>27</v>
      </c>
      <c r="F15442" s="5" t="s">
        <v>1137</v>
      </c>
      <c r="G15442" s="5">
        <v>2018</v>
      </c>
      <c r="L15442" s="5"/>
      <c r="N15442" s="5" t="s">
        <v>1986</v>
      </c>
      <c r="P15442" s="30">
        <v>65</v>
      </c>
      <c r="Q15442" s="30">
        <v>1</v>
      </c>
      <c r="R15442" s="3" t="s">
        <v>3</v>
      </c>
      <c r="S15442" s="3" t="s">
        <v>43</v>
      </c>
      <c r="T15442" s="3" t="s">
        <v>1553</v>
      </c>
      <c r="U15442" s="5" t="s">
        <v>2001</v>
      </c>
      <c r="W15442" s="3" t="s">
        <v>1899</v>
      </c>
      <c r="Z15442" s="8">
        <v>42.268329999999999</v>
      </c>
      <c r="AA15442" s="8">
        <v>-122.7184</v>
      </c>
      <c r="AD15442" s="3" t="s">
        <v>1993</v>
      </c>
      <c r="AE15442" s="3" t="str">
        <f t="shared" si="299"/>
        <v>ex Veronica scutellata</v>
      </c>
      <c r="AF15442" s="3" t="s">
        <v>3225</v>
      </c>
      <c r="AG15442" s="3" t="s">
        <v>3225</v>
      </c>
      <c r="AS15442" s="2" t="s">
        <v>1901</v>
      </c>
    </row>
    <row r="15443" spans="1:45">
      <c r="A15443" s="29">
        <v>43396</v>
      </c>
      <c r="B15443" s="1">
        <v>6943</v>
      </c>
      <c r="E15443" s="13">
        <v>27</v>
      </c>
      <c r="F15443" s="5" t="s">
        <v>1137</v>
      </c>
      <c r="G15443" s="5">
        <v>2018</v>
      </c>
      <c r="L15443" s="5"/>
      <c r="N15443" s="5" t="s">
        <v>1986</v>
      </c>
      <c r="P15443" s="30">
        <v>65</v>
      </c>
      <c r="Q15443" s="30">
        <v>2</v>
      </c>
      <c r="R15443" s="3" t="s">
        <v>3</v>
      </c>
      <c r="S15443" s="3" t="s">
        <v>43</v>
      </c>
      <c r="T15443" s="3" t="s">
        <v>1553</v>
      </c>
      <c r="U15443" s="5" t="s">
        <v>2001</v>
      </c>
      <c r="W15443" s="3" t="s">
        <v>1899</v>
      </c>
      <c r="Z15443" s="8">
        <v>42.268329999999999</v>
      </c>
      <c r="AA15443" s="8">
        <v>-122.7184</v>
      </c>
      <c r="AD15443" s="3" t="s">
        <v>1993</v>
      </c>
      <c r="AE15443" s="3" t="str">
        <f t="shared" si="299"/>
        <v>ex Veronica scutellata</v>
      </c>
      <c r="AF15443" s="3" t="s">
        <v>3225</v>
      </c>
      <c r="AG15443" s="3" t="s">
        <v>3225</v>
      </c>
      <c r="AS15443" s="2" t="s">
        <v>1901</v>
      </c>
    </row>
    <row r="15444" spans="1:45">
      <c r="A15444" s="29">
        <v>43396</v>
      </c>
      <c r="B15444" s="1">
        <v>6945</v>
      </c>
      <c r="E15444" s="13">
        <v>27</v>
      </c>
      <c r="F15444" s="5" t="s">
        <v>1137</v>
      </c>
      <c r="G15444" s="5">
        <v>2018</v>
      </c>
      <c r="L15444" s="5"/>
      <c r="N15444" s="5" t="s">
        <v>1986</v>
      </c>
      <c r="P15444" s="30">
        <v>65</v>
      </c>
      <c r="Q15444" s="30">
        <v>3</v>
      </c>
      <c r="R15444" s="3" t="s">
        <v>3</v>
      </c>
      <c r="S15444" s="3" t="s">
        <v>43</v>
      </c>
      <c r="T15444" s="3" t="s">
        <v>1553</v>
      </c>
      <c r="U15444" s="5" t="s">
        <v>2001</v>
      </c>
      <c r="W15444" s="3" t="s">
        <v>1899</v>
      </c>
      <c r="Z15444" s="8">
        <v>42.268329999999999</v>
      </c>
      <c r="AA15444" s="8">
        <v>-122.7184</v>
      </c>
      <c r="AD15444" s="3" t="s">
        <v>1993</v>
      </c>
      <c r="AE15444" s="3" t="str">
        <f t="shared" si="299"/>
        <v>ex Veronica scutellata</v>
      </c>
      <c r="AF15444" s="3" t="s">
        <v>3225</v>
      </c>
      <c r="AG15444" s="3" t="s">
        <v>3225</v>
      </c>
      <c r="AS15444" s="2" t="s">
        <v>1901</v>
      </c>
    </row>
    <row r="15445" spans="1:45">
      <c r="A15445" s="29">
        <v>43396</v>
      </c>
      <c r="B15445" s="1">
        <v>6947</v>
      </c>
      <c r="E15445" s="13">
        <v>27</v>
      </c>
      <c r="F15445" s="5" t="s">
        <v>1137</v>
      </c>
      <c r="G15445" s="5">
        <v>2018</v>
      </c>
      <c r="L15445" s="5"/>
      <c r="N15445" s="5" t="s">
        <v>1986</v>
      </c>
      <c r="P15445" s="30">
        <v>65</v>
      </c>
      <c r="Q15445" s="30">
        <v>4</v>
      </c>
      <c r="R15445" s="3" t="s">
        <v>3</v>
      </c>
      <c r="S15445" s="3" t="s">
        <v>43</v>
      </c>
      <c r="T15445" s="3" t="s">
        <v>1553</v>
      </c>
      <c r="U15445" s="5" t="s">
        <v>2001</v>
      </c>
      <c r="W15445" s="3" t="s">
        <v>1899</v>
      </c>
      <c r="Z15445" s="8">
        <v>42.268329999999999</v>
      </c>
      <c r="AA15445" s="8">
        <v>-122.7184</v>
      </c>
      <c r="AD15445" s="3" t="s">
        <v>1993</v>
      </c>
      <c r="AE15445" s="3" t="str">
        <f t="shared" si="299"/>
        <v>ex Veronica scutellata</v>
      </c>
      <c r="AF15445" s="3" t="s">
        <v>3225</v>
      </c>
      <c r="AG15445" s="3" t="s">
        <v>3225</v>
      </c>
      <c r="AS15445" s="2" t="s">
        <v>1901</v>
      </c>
    </row>
    <row r="15446" spans="1:45">
      <c r="A15446" s="29">
        <v>43396</v>
      </c>
      <c r="B15446" s="1">
        <v>6949</v>
      </c>
      <c r="E15446" s="13">
        <v>27</v>
      </c>
      <c r="F15446" s="5" t="s">
        <v>1137</v>
      </c>
      <c r="G15446" s="5">
        <v>2018</v>
      </c>
      <c r="L15446" s="5"/>
      <c r="N15446" s="5" t="s">
        <v>1989</v>
      </c>
      <c r="P15446" s="30">
        <v>66</v>
      </c>
      <c r="Q15446" s="30">
        <v>1</v>
      </c>
      <c r="R15446" s="3" t="s">
        <v>3</v>
      </c>
      <c r="S15446" s="3" t="s">
        <v>43</v>
      </c>
      <c r="T15446" s="3" t="s">
        <v>1553</v>
      </c>
      <c r="U15446" s="5" t="s">
        <v>2001</v>
      </c>
      <c r="W15446" s="3" t="s">
        <v>1899</v>
      </c>
      <c r="Z15446" s="8">
        <v>42.268329999999999</v>
      </c>
      <c r="AA15446" s="8">
        <v>-122.7184</v>
      </c>
      <c r="AD15446" s="3" t="s">
        <v>1957</v>
      </c>
      <c r="AE15446" s="3" t="str">
        <f t="shared" ref="AE15446:AE15472" si="300">CONCATENATE("ex ", AD15446)</f>
        <v>ex Trifolium sp.</v>
      </c>
      <c r="AF15446" s="3" t="s">
        <v>3225</v>
      </c>
      <c r="AG15446" s="3" t="s">
        <v>3225</v>
      </c>
      <c r="AS15446" s="2" t="s">
        <v>1901</v>
      </c>
    </row>
    <row r="15447" spans="1:45">
      <c r="A15447" s="29">
        <v>43396</v>
      </c>
      <c r="B15447" s="1">
        <v>6951</v>
      </c>
      <c r="E15447" s="13">
        <v>27</v>
      </c>
      <c r="F15447" s="5" t="s">
        <v>1137</v>
      </c>
      <c r="G15447" s="5">
        <v>2018</v>
      </c>
      <c r="L15447" s="5"/>
      <c r="N15447" s="5" t="s">
        <v>1989</v>
      </c>
      <c r="P15447" s="30">
        <v>66</v>
      </c>
      <c r="Q15447" s="30">
        <v>2</v>
      </c>
      <c r="R15447" s="3" t="s">
        <v>3</v>
      </c>
      <c r="S15447" s="3" t="s">
        <v>43</v>
      </c>
      <c r="T15447" s="3" t="s">
        <v>1553</v>
      </c>
      <c r="U15447" s="5" t="s">
        <v>2001</v>
      </c>
      <c r="W15447" s="3" t="s">
        <v>1899</v>
      </c>
      <c r="Z15447" s="8">
        <v>42.268329999999999</v>
      </c>
      <c r="AA15447" s="8">
        <v>-122.7184</v>
      </c>
      <c r="AD15447" s="3" t="s">
        <v>1957</v>
      </c>
      <c r="AE15447" s="3" t="str">
        <f t="shared" si="300"/>
        <v>ex Trifolium sp.</v>
      </c>
      <c r="AF15447" s="3" t="s">
        <v>3225</v>
      </c>
      <c r="AG15447" s="3" t="s">
        <v>3225</v>
      </c>
      <c r="AS15447" s="2" t="s">
        <v>1901</v>
      </c>
    </row>
    <row r="15448" spans="1:45">
      <c r="A15448" s="29">
        <v>43396</v>
      </c>
      <c r="B15448" s="1">
        <v>6953</v>
      </c>
      <c r="E15448" s="13">
        <v>27</v>
      </c>
      <c r="F15448" s="5" t="s">
        <v>1137</v>
      </c>
      <c r="G15448" s="5">
        <v>2018</v>
      </c>
      <c r="L15448" s="5"/>
      <c r="N15448" s="5" t="s">
        <v>1989</v>
      </c>
      <c r="P15448" s="30">
        <v>66</v>
      </c>
      <c r="Q15448" s="30">
        <v>3</v>
      </c>
      <c r="R15448" s="3" t="s">
        <v>3</v>
      </c>
      <c r="S15448" s="3" t="s">
        <v>43</v>
      </c>
      <c r="T15448" s="3" t="s">
        <v>1553</v>
      </c>
      <c r="U15448" s="5" t="s">
        <v>2001</v>
      </c>
      <c r="W15448" s="3" t="s">
        <v>1899</v>
      </c>
      <c r="Z15448" s="8">
        <v>42.268329999999999</v>
      </c>
      <c r="AA15448" s="8">
        <v>-122.7184</v>
      </c>
      <c r="AD15448" s="3" t="s">
        <v>1957</v>
      </c>
      <c r="AE15448" s="3" t="str">
        <f t="shared" si="300"/>
        <v>ex Trifolium sp.</v>
      </c>
      <c r="AF15448" s="3" t="s">
        <v>3225</v>
      </c>
      <c r="AG15448" s="3" t="s">
        <v>3225</v>
      </c>
      <c r="AS15448" s="2" t="s">
        <v>1901</v>
      </c>
    </row>
    <row r="15449" spans="1:45">
      <c r="A15449" s="29">
        <v>43396</v>
      </c>
      <c r="B15449" s="1">
        <v>6954</v>
      </c>
      <c r="E15449" s="13">
        <v>27</v>
      </c>
      <c r="F15449" s="5" t="s">
        <v>1137</v>
      </c>
      <c r="G15449" s="5">
        <v>2018</v>
      </c>
      <c r="L15449" s="5"/>
      <c r="N15449" s="5" t="s">
        <v>1989</v>
      </c>
      <c r="P15449" s="30">
        <v>66</v>
      </c>
      <c r="Q15449" s="30">
        <v>4</v>
      </c>
      <c r="R15449" s="3" t="s">
        <v>3</v>
      </c>
      <c r="S15449" s="3" t="s">
        <v>43</v>
      </c>
      <c r="T15449" s="3" t="s">
        <v>1553</v>
      </c>
      <c r="U15449" s="5" t="s">
        <v>2001</v>
      </c>
      <c r="W15449" s="3" t="s">
        <v>1899</v>
      </c>
      <c r="Z15449" s="8">
        <v>42.268329999999999</v>
      </c>
      <c r="AA15449" s="8">
        <v>-122.7184</v>
      </c>
      <c r="AD15449" s="3" t="s">
        <v>1957</v>
      </c>
      <c r="AE15449" s="3" t="str">
        <f t="shared" si="300"/>
        <v>ex Trifolium sp.</v>
      </c>
      <c r="AF15449" s="3" t="s">
        <v>3225</v>
      </c>
      <c r="AG15449" s="3" t="s">
        <v>3225</v>
      </c>
      <c r="AS15449" s="2" t="s">
        <v>1901</v>
      </c>
    </row>
    <row r="15450" spans="1:45">
      <c r="A15450" s="29">
        <v>43396</v>
      </c>
      <c r="B15450" s="1">
        <v>6956</v>
      </c>
      <c r="E15450" s="13">
        <v>27</v>
      </c>
      <c r="F15450" s="5" t="s">
        <v>1137</v>
      </c>
      <c r="G15450" s="5">
        <v>2018</v>
      </c>
      <c r="L15450" s="5"/>
      <c r="N15450" s="5" t="s">
        <v>1989</v>
      </c>
      <c r="P15450" s="30">
        <v>66</v>
      </c>
      <c r="Q15450" s="30">
        <v>5</v>
      </c>
      <c r="R15450" s="3" t="s">
        <v>3</v>
      </c>
      <c r="S15450" s="3" t="s">
        <v>43</v>
      </c>
      <c r="T15450" s="3" t="s">
        <v>1553</v>
      </c>
      <c r="U15450" s="5" t="s">
        <v>2001</v>
      </c>
      <c r="W15450" s="3" t="s">
        <v>1899</v>
      </c>
      <c r="Z15450" s="8">
        <v>42.268329999999999</v>
      </c>
      <c r="AA15450" s="8">
        <v>-122.7184</v>
      </c>
      <c r="AD15450" s="3" t="s">
        <v>1957</v>
      </c>
      <c r="AE15450" s="3" t="str">
        <f t="shared" si="300"/>
        <v>ex Trifolium sp.</v>
      </c>
      <c r="AF15450" s="3" t="s">
        <v>3225</v>
      </c>
      <c r="AG15450" s="3" t="s">
        <v>3225</v>
      </c>
      <c r="AS15450" s="2" t="s">
        <v>1901</v>
      </c>
    </row>
    <row r="15451" spans="1:45">
      <c r="A15451" s="29">
        <v>43396</v>
      </c>
      <c r="B15451" s="1">
        <v>6957</v>
      </c>
      <c r="E15451" s="13">
        <v>27</v>
      </c>
      <c r="F15451" s="5" t="s">
        <v>1137</v>
      </c>
      <c r="G15451" s="5">
        <v>2018</v>
      </c>
      <c r="L15451" s="5"/>
      <c r="N15451" s="5" t="s">
        <v>1990</v>
      </c>
      <c r="P15451" s="30">
        <v>67</v>
      </c>
      <c r="Q15451" s="30">
        <v>1</v>
      </c>
      <c r="R15451" s="3" t="s">
        <v>3</v>
      </c>
      <c r="S15451" s="3" t="s">
        <v>43</v>
      </c>
      <c r="T15451" s="3" t="s">
        <v>1553</v>
      </c>
      <c r="U15451" s="5" t="s">
        <v>2001</v>
      </c>
      <c r="W15451" s="3" t="s">
        <v>1899</v>
      </c>
      <c r="Z15451" s="8">
        <v>42.268329999999999</v>
      </c>
      <c r="AA15451" s="8">
        <v>-122.7184</v>
      </c>
      <c r="AD15451" s="3" t="s">
        <v>1927</v>
      </c>
      <c r="AE15451" s="3" t="str">
        <f t="shared" si="300"/>
        <v>ex Potentilla glandulosa</v>
      </c>
      <c r="AF15451" s="3" t="s">
        <v>3225</v>
      </c>
      <c r="AG15451" s="3" t="s">
        <v>3225</v>
      </c>
      <c r="AS15451" s="2" t="s">
        <v>1901</v>
      </c>
    </row>
    <row r="15452" spans="1:45">
      <c r="A15452" s="29">
        <v>43396</v>
      </c>
      <c r="B15452" s="1">
        <v>6959</v>
      </c>
      <c r="E15452" s="13">
        <v>27</v>
      </c>
      <c r="F15452" s="5" t="s">
        <v>1137</v>
      </c>
      <c r="G15452" s="5">
        <v>2018</v>
      </c>
      <c r="L15452" s="5"/>
      <c r="N15452" s="5" t="s">
        <v>1991</v>
      </c>
      <c r="P15452" s="30">
        <v>68</v>
      </c>
      <c r="Q15452" s="30">
        <v>1</v>
      </c>
      <c r="R15452" s="3" t="s">
        <v>3</v>
      </c>
      <c r="S15452" s="3" t="s">
        <v>43</v>
      </c>
      <c r="T15452" s="3" t="s">
        <v>1553</v>
      </c>
      <c r="U15452" s="5" t="s">
        <v>2001</v>
      </c>
      <c r="W15452" s="3" t="s">
        <v>1899</v>
      </c>
      <c r="Z15452" s="8">
        <v>42.268329999999999</v>
      </c>
      <c r="AA15452" s="8">
        <v>-122.7184</v>
      </c>
      <c r="AD15452" s="3" t="s">
        <v>1164</v>
      </c>
      <c r="AE15452" s="3" t="str">
        <f t="shared" si="300"/>
        <v>ex Achillea millefolium</v>
      </c>
      <c r="AF15452" s="3" t="s">
        <v>3225</v>
      </c>
      <c r="AG15452" s="3" t="s">
        <v>3225</v>
      </c>
      <c r="AS15452" s="2" t="s">
        <v>1901</v>
      </c>
    </row>
    <row r="15453" spans="1:45">
      <c r="A15453" s="29">
        <v>43396</v>
      </c>
      <c r="B15453" s="1">
        <v>6961</v>
      </c>
      <c r="E15453" s="13">
        <v>27</v>
      </c>
      <c r="F15453" s="5" t="s">
        <v>1137</v>
      </c>
      <c r="G15453" s="5">
        <v>2018</v>
      </c>
      <c r="L15453" s="5"/>
      <c r="N15453" s="5" t="s">
        <v>1995</v>
      </c>
      <c r="P15453" s="30">
        <v>69</v>
      </c>
      <c r="Q15453" s="30">
        <v>1</v>
      </c>
      <c r="R15453" s="3" t="s">
        <v>3</v>
      </c>
      <c r="S15453" s="3" t="s">
        <v>43</v>
      </c>
      <c r="T15453" s="3" t="s">
        <v>1553</v>
      </c>
      <c r="U15453" s="5" t="s">
        <v>2001</v>
      </c>
      <c r="W15453" s="3" t="s">
        <v>1899</v>
      </c>
      <c r="Z15453" s="8">
        <v>42.268329999999999</v>
      </c>
      <c r="AA15453" s="8">
        <v>-122.7184</v>
      </c>
      <c r="AD15453" s="3" t="s">
        <v>1994</v>
      </c>
      <c r="AE15453" s="3" t="str">
        <f t="shared" si="300"/>
        <v>ex Sidalcea oregana</v>
      </c>
      <c r="AF15453" s="3" t="s">
        <v>3225</v>
      </c>
      <c r="AG15453" s="3" t="s">
        <v>3225</v>
      </c>
      <c r="AS15453" s="2" t="s">
        <v>1901</v>
      </c>
    </row>
    <row r="15454" spans="1:45">
      <c r="A15454" s="29">
        <v>43396</v>
      </c>
      <c r="B15454" s="1">
        <v>6963</v>
      </c>
      <c r="E15454" s="13">
        <v>27</v>
      </c>
      <c r="F15454" s="5" t="s">
        <v>1137</v>
      </c>
      <c r="G15454" s="5">
        <v>2018</v>
      </c>
      <c r="L15454" s="5"/>
      <c r="N15454" s="5" t="s">
        <v>1996</v>
      </c>
      <c r="P15454" s="30">
        <v>70</v>
      </c>
      <c r="Q15454" s="30">
        <v>1</v>
      </c>
      <c r="R15454" s="3" t="s">
        <v>3</v>
      </c>
      <c r="S15454" s="3" t="s">
        <v>43</v>
      </c>
      <c r="T15454" s="3" t="s">
        <v>1553</v>
      </c>
      <c r="U15454" s="5" t="s">
        <v>2001</v>
      </c>
      <c r="W15454" s="3" t="s">
        <v>1899</v>
      </c>
      <c r="Z15454" s="8">
        <v>42.268329999999999</v>
      </c>
      <c r="AA15454" s="8">
        <v>-122.7184</v>
      </c>
      <c r="AD15454" s="3" t="s">
        <v>1008</v>
      </c>
      <c r="AE15454" s="3" t="str">
        <f t="shared" si="300"/>
        <v>ex Potentilla gracilis</v>
      </c>
      <c r="AF15454" s="3" t="s">
        <v>3225</v>
      </c>
      <c r="AG15454" s="3" t="s">
        <v>3225</v>
      </c>
      <c r="AS15454" s="2" t="s">
        <v>1901</v>
      </c>
    </row>
    <row r="15455" spans="1:45">
      <c r="A15455" s="29">
        <v>43396</v>
      </c>
      <c r="B15455" s="1">
        <v>6965</v>
      </c>
      <c r="E15455" s="13">
        <v>27</v>
      </c>
      <c r="F15455" s="5" t="s">
        <v>1137</v>
      </c>
      <c r="G15455" s="5">
        <v>2018</v>
      </c>
      <c r="L15455" s="5"/>
      <c r="N15455" s="5" t="s">
        <v>1996</v>
      </c>
      <c r="P15455" s="30">
        <v>70</v>
      </c>
      <c r="Q15455" s="30">
        <v>2</v>
      </c>
      <c r="R15455" s="3" t="s">
        <v>3</v>
      </c>
      <c r="S15455" s="3" t="s">
        <v>43</v>
      </c>
      <c r="T15455" s="3" t="s">
        <v>1553</v>
      </c>
      <c r="U15455" s="5" t="s">
        <v>2001</v>
      </c>
      <c r="W15455" s="3" t="s">
        <v>1899</v>
      </c>
      <c r="Z15455" s="8">
        <v>42.268329999999999</v>
      </c>
      <c r="AA15455" s="8">
        <v>-122.7184</v>
      </c>
      <c r="AD15455" s="3" t="s">
        <v>1008</v>
      </c>
      <c r="AE15455" s="3" t="str">
        <f t="shared" si="300"/>
        <v>ex Potentilla gracilis</v>
      </c>
      <c r="AF15455" s="3" t="s">
        <v>3225</v>
      </c>
      <c r="AG15455" s="3" t="s">
        <v>3225</v>
      </c>
      <c r="AS15455" s="2" t="s">
        <v>1901</v>
      </c>
    </row>
    <row r="15456" spans="1:45">
      <c r="A15456" s="29">
        <v>43396</v>
      </c>
      <c r="B15456" s="1">
        <v>6967</v>
      </c>
      <c r="E15456" s="13">
        <v>27</v>
      </c>
      <c r="F15456" s="5" t="s">
        <v>1137</v>
      </c>
      <c r="G15456" s="5">
        <v>2018</v>
      </c>
      <c r="L15456" s="5"/>
      <c r="N15456" s="5" t="s">
        <v>1996</v>
      </c>
      <c r="P15456" s="30">
        <v>70</v>
      </c>
      <c r="Q15456" s="30">
        <v>3</v>
      </c>
      <c r="R15456" s="3" t="s">
        <v>3</v>
      </c>
      <c r="S15456" s="3" t="s">
        <v>43</v>
      </c>
      <c r="T15456" s="3" t="s">
        <v>1553</v>
      </c>
      <c r="U15456" s="5" t="s">
        <v>2001</v>
      </c>
      <c r="W15456" s="3" t="s">
        <v>1899</v>
      </c>
      <c r="Z15456" s="8">
        <v>42.268329999999999</v>
      </c>
      <c r="AA15456" s="8">
        <v>-122.7184</v>
      </c>
      <c r="AD15456" s="3" t="s">
        <v>1008</v>
      </c>
      <c r="AE15456" s="3" t="str">
        <f t="shared" si="300"/>
        <v>ex Potentilla gracilis</v>
      </c>
      <c r="AF15456" s="3" t="s">
        <v>3225</v>
      </c>
      <c r="AG15456" s="3" t="s">
        <v>3225</v>
      </c>
      <c r="AS15456" s="2" t="s">
        <v>1901</v>
      </c>
    </row>
    <row r="15457" spans="1:45">
      <c r="A15457" s="29">
        <v>43396</v>
      </c>
      <c r="B15457" s="1">
        <v>6968</v>
      </c>
      <c r="E15457" s="13">
        <v>27</v>
      </c>
      <c r="F15457" s="5" t="s">
        <v>1137</v>
      </c>
      <c r="G15457" s="5">
        <v>2018</v>
      </c>
      <c r="L15457" s="5"/>
      <c r="N15457" s="5" t="s">
        <v>1996</v>
      </c>
      <c r="P15457" s="30">
        <v>70</v>
      </c>
      <c r="Q15457" s="30">
        <v>4</v>
      </c>
      <c r="R15457" s="3" t="s">
        <v>3</v>
      </c>
      <c r="S15457" s="3" t="s">
        <v>43</v>
      </c>
      <c r="T15457" s="3" t="s">
        <v>1553</v>
      </c>
      <c r="U15457" s="5" t="s">
        <v>2001</v>
      </c>
      <c r="W15457" s="3" t="s">
        <v>1899</v>
      </c>
      <c r="Z15457" s="8">
        <v>42.268329999999999</v>
      </c>
      <c r="AA15457" s="8">
        <v>-122.7184</v>
      </c>
      <c r="AD15457" s="3" t="s">
        <v>1008</v>
      </c>
      <c r="AE15457" s="3" t="str">
        <f t="shared" si="300"/>
        <v>ex Potentilla gracilis</v>
      </c>
      <c r="AF15457" s="3" t="s">
        <v>3225</v>
      </c>
      <c r="AG15457" s="3" t="s">
        <v>3225</v>
      </c>
      <c r="AS15457" s="2" t="s">
        <v>1901</v>
      </c>
    </row>
    <row r="15458" spans="1:45">
      <c r="A15458" s="29">
        <v>43396</v>
      </c>
      <c r="B15458" s="1">
        <v>6970</v>
      </c>
      <c r="E15458" s="13">
        <v>27</v>
      </c>
      <c r="F15458" s="5" t="s">
        <v>1137</v>
      </c>
      <c r="G15458" s="5">
        <v>2018</v>
      </c>
      <c r="L15458" s="5"/>
      <c r="N15458" s="5" t="s">
        <v>1996</v>
      </c>
      <c r="P15458" s="30">
        <v>70</v>
      </c>
      <c r="Q15458" s="30">
        <v>5</v>
      </c>
      <c r="R15458" s="3" t="s">
        <v>3</v>
      </c>
      <c r="S15458" s="3" t="s">
        <v>43</v>
      </c>
      <c r="T15458" s="3" t="s">
        <v>1553</v>
      </c>
      <c r="U15458" s="5" t="s">
        <v>2001</v>
      </c>
      <c r="W15458" s="3" t="s">
        <v>1899</v>
      </c>
      <c r="Z15458" s="8">
        <v>42.268329999999999</v>
      </c>
      <c r="AA15458" s="8">
        <v>-122.7184</v>
      </c>
      <c r="AD15458" s="3" t="s">
        <v>1008</v>
      </c>
      <c r="AE15458" s="3" t="str">
        <f t="shared" si="300"/>
        <v>ex Potentilla gracilis</v>
      </c>
      <c r="AF15458" s="3" t="s">
        <v>3225</v>
      </c>
      <c r="AG15458" s="3" t="s">
        <v>3225</v>
      </c>
      <c r="AS15458" s="2" t="s">
        <v>1901</v>
      </c>
    </row>
    <row r="15459" spans="1:45">
      <c r="A15459" s="29">
        <v>43396</v>
      </c>
      <c r="B15459" s="1">
        <v>6972</v>
      </c>
      <c r="E15459" s="13">
        <v>27</v>
      </c>
      <c r="F15459" s="5" t="s">
        <v>1137</v>
      </c>
      <c r="G15459" s="5">
        <v>2018</v>
      </c>
      <c r="L15459" s="5"/>
      <c r="N15459" s="5" t="s">
        <v>1997</v>
      </c>
      <c r="P15459" s="30">
        <v>71</v>
      </c>
      <c r="Q15459" s="30">
        <v>1</v>
      </c>
      <c r="R15459" s="3" t="s">
        <v>3</v>
      </c>
      <c r="S15459" s="3" t="s">
        <v>43</v>
      </c>
      <c r="T15459" s="3" t="s">
        <v>1553</v>
      </c>
      <c r="U15459" s="5" t="s">
        <v>2001</v>
      </c>
      <c r="W15459" s="3" t="s">
        <v>1899</v>
      </c>
      <c r="Z15459" s="8">
        <v>42.268329999999999</v>
      </c>
      <c r="AA15459" s="8">
        <v>-122.7184</v>
      </c>
      <c r="AD15459" s="3" t="s">
        <v>1948</v>
      </c>
      <c r="AE15459" s="3" t="str">
        <f t="shared" si="300"/>
        <v>ex Penstemon rydbergii</v>
      </c>
      <c r="AF15459" s="3" t="s">
        <v>3225</v>
      </c>
      <c r="AG15459" s="3" t="s">
        <v>3225</v>
      </c>
      <c r="AS15459" s="2" t="s">
        <v>1901</v>
      </c>
    </row>
    <row r="15460" spans="1:45">
      <c r="A15460" s="29">
        <v>43396</v>
      </c>
      <c r="B15460" s="1">
        <v>6974</v>
      </c>
      <c r="E15460" s="13">
        <v>27</v>
      </c>
      <c r="F15460" s="5" t="s">
        <v>1137</v>
      </c>
      <c r="G15460" s="5">
        <v>2018</v>
      </c>
      <c r="L15460" s="5"/>
      <c r="N15460" s="5" t="s">
        <v>1998</v>
      </c>
      <c r="P15460" s="30">
        <v>72</v>
      </c>
      <c r="Q15460" s="30">
        <v>1</v>
      </c>
      <c r="R15460" s="3" t="s">
        <v>3</v>
      </c>
      <c r="S15460" s="3" t="s">
        <v>43</v>
      </c>
      <c r="T15460" s="3" t="s">
        <v>1553</v>
      </c>
      <c r="U15460" s="5" t="s">
        <v>2001</v>
      </c>
      <c r="W15460" s="3" t="s">
        <v>1899</v>
      </c>
      <c r="Z15460" s="8">
        <v>42.268329999999999</v>
      </c>
      <c r="AA15460" s="8">
        <v>-122.7184</v>
      </c>
      <c r="AD15460" s="3" t="s">
        <v>984</v>
      </c>
      <c r="AE15460" s="3" t="str">
        <f t="shared" si="300"/>
        <v>ex Geranium oreganum</v>
      </c>
      <c r="AF15460" s="3" t="s">
        <v>3225</v>
      </c>
      <c r="AG15460" s="3" t="s">
        <v>3225</v>
      </c>
      <c r="AS15460" s="2" t="s">
        <v>1901</v>
      </c>
    </row>
    <row r="15461" spans="1:45">
      <c r="A15461" s="29">
        <v>43396</v>
      </c>
      <c r="B15461" s="1">
        <v>6977</v>
      </c>
      <c r="E15461" s="13">
        <v>28</v>
      </c>
      <c r="F15461" s="5" t="s">
        <v>1137</v>
      </c>
      <c r="G15461" s="5">
        <v>2018</v>
      </c>
      <c r="L15461" s="5"/>
      <c r="N15461" s="5" t="s">
        <v>1999</v>
      </c>
      <c r="P15461" s="30">
        <v>73</v>
      </c>
      <c r="Q15461" s="30">
        <v>1</v>
      </c>
      <c r="R15461" s="3" t="s">
        <v>3</v>
      </c>
      <c r="S15461" s="3" t="s">
        <v>43</v>
      </c>
      <c r="T15461" s="3" t="s">
        <v>1553</v>
      </c>
      <c r="U15461" s="5" t="s">
        <v>2001</v>
      </c>
      <c r="W15461" s="3" t="s">
        <v>2412</v>
      </c>
      <c r="Z15461" s="8">
        <v>42.144950000000001</v>
      </c>
      <c r="AA15461" s="8">
        <v>-121.46675999999999</v>
      </c>
      <c r="AD15461" s="3" t="s">
        <v>2000</v>
      </c>
      <c r="AE15461" s="3" t="str">
        <f t="shared" si="300"/>
        <v>ex Holodiscus dumosus</v>
      </c>
      <c r="AF15461" s="3" t="s">
        <v>3225</v>
      </c>
      <c r="AG15461" s="3" t="s">
        <v>3225</v>
      </c>
      <c r="AS15461" s="2" t="s">
        <v>1901</v>
      </c>
    </row>
    <row r="15462" spans="1:45">
      <c r="A15462" s="29">
        <v>43396</v>
      </c>
      <c r="B15462" s="1">
        <v>6979</v>
      </c>
      <c r="E15462" s="13">
        <v>28</v>
      </c>
      <c r="F15462" s="5" t="s">
        <v>1137</v>
      </c>
      <c r="G15462" s="5">
        <v>2018</v>
      </c>
      <c r="L15462" s="5"/>
      <c r="N15462" s="5" t="s">
        <v>1999</v>
      </c>
      <c r="P15462" s="30">
        <v>73</v>
      </c>
      <c r="Q15462" s="30">
        <v>2</v>
      </c>
      <c r="R15462" s="3" t="s">
        <v>3</v>
      </c>
      <c r="S15462" s="3" t="s">
        <v>43</v>
      </c>
      <c r="T15462" s="3" t="s">
        <v>1553</v>
      </c>
      <c r="U15462" s="5" t="s">
        <v>2001</v>
      </c>
      <c r="W15462" s="3" t="s">
        <v>2412</v>
      </c>
      <c r="Z15462" s="8">
        <v>42.144950000000001</v>
      </c>
      <c r="AA15462" s="8">
        <v>-121.46675999999999</v>
      </c>
      <c r="AD15462" s="3" t="s">
        <v>2000</v>
      </c>
      <c r="AE15462" s="3" t="str">
        <f t="shared" si="300"/>
        <v>ex Holodiscus dumosus</v>
      </c>
      <c r="AF15462" s="3" t="s">
        <v>3225</v>
      </c>
      <c r="AG15462" s="3" t="s">
        <v>3225</v>
      </c>
      <c r="AS15462" s="2" t="s">
        <v>1901</v>
      </c>
    </row>
    <row r="15463" spans="1:45">
      <c r="A15463" s="29">
        <v>43396</v>
      </c>
      <c r="B15463" s="1">
        <v>6981</v>
      </c>
      <c r="E15463" s="13">
        <v>28</v>
      </c>
      <c r="F15463" s="5" t="s">
        <v>1137</v>
      </c>
      <c r="G15463" s="5">
        <v>2018</v>
      </c>
      <c r="L15463" s="5"/>
      <c r="N15463" s="5" t="s">
        <v>1999</v>
      </c>
      <c r="P15463" s="30">
        <v>73</v>
      </c>
      <c r="Q15463" s="30">
        <v>3</v>
      </c>
      <c r="R15463" s="3" t="s">
        <v>3</v>
      </c>
      <c r="S15463" s="3" t="s">
        <v>43</v>
      </c>
      <c r="T15463" s="3" t="s">
        <v>1553</v>
      </c>
      <c r="U15463" s="5" t="s">
        <v>2001</v>
      </c>
      <c r="W15463" s="3" t="s">
        <v>2412</v>
      </c>
      <c r="Z15463" s="8">
        <v>42.144950000000001</v>
      </c>
      <c r="AA15463" s="8">
        <v>-121.46675999999999</v>
      </c>
      <c r="AD15463" s="3" t="s">
        <v>2000</v>
      </c>
      <c r="AE15463" s="3" t="str">
        <f t="shared" si="300"/>
        <v>ex Holodiscus dumosus</v>
      </c>
      <c r="AF15463" s="3" t="s">
        <v>3225</v>
      </c>
      <c r="AG15463" s="3" t="s">
        <v>3225</v>
      </c>
      <c r="AS15463" s="2" t="s">
        <v>1901</v>
      </c>
    </row>
    <row r="15464" spans="1:45">
      <c r="A15464" s="29">
        <v>43396</v>
      </c>
      <c r="B15464" s="1">
        <v>6983</v>
      </c>
      <c r="E15464" s="13">
        <v>28</v>
      </c>
      <c r="F15464" s="5" t="s">
        <v>1137</v>
      </c>
      <c r="G15464" s="5">
        <v>2018</v>
      </c>
      <c r="L15464" s="5"/>
      <c r="N15464" s="5" t="s">
        <v>1999</v>
      </c>
      <c r="P15464" s="30">
        <v>73</v>
      </c>
      <c r="Q15464" s="30">
        <v>4</v>
      </c>
      <c r="R15464" s="3" t="s">
        <v>3</v>
      </c>
      <c r="S15464" s="3" t="s">
        <v>43</v>
      </c>
      <c r="T15464" s="3" t="s">
        <v>1553</v>
      </c>
      <c r="U15464" s="5" t="s">
        <v>2001</v>
      </c>
      <c r="W15464" s="3" t="s">
        <v>2412</v>
      </c>
      <c r="Z15464" s="8">
        <v>42.144950000000001</v>
      </c>
      <c r="AA15464" s="8">
        <v>-121.46675999999999</v>
      </c>
      <c r="AD15464" s="3" t="s">
        <v>2000</v>
      </c>
      <c r="AE15464" s="3" t="str">
        <f t="shared" si="300"/>
        <v>ex Holodiscus dumosus</v>
      </c>
      <c r="AF15464" s="3" t="s">
        <v>3225</v>
      </c>
      <c r="AG15464" s="3" t="s">
        <v>3225</v>
      </c>
      <c r="AS15464" s="2" t="s">
        <v>1901</v>
      </c>
    </row>
    <row r="15465" spans="1:45">
      <c r="A15465" s="29">
        <v>43396</v>
      </c>
      <c r="B15465" s="1">
        <v>6985</v>
      </c>
      <c r="E15465" s="13">
        <v>28</v>
      </c>
      <c r="F15465" s="5" t="s">
        <v>1137</v>
      </c>
      <c r="G15465" s="5">
        <v>2018</v>
      </c>
      <c r="L15465" s="5"/>
      <c r="N15465" s="5" t="s">
        <v>1999</v>
      </c>
      <c r="P15465" s="30">
        <v>73</v>
      </c>
      <c r="Q15465" s="30">
        <v>5</v>
      </c>
      <c r="R15465" s="3" t="s">
        <v>3</v>
      </c>
      <c r="S15465" s="3" t="s">
        <v>43</v>
      </c>
      <c r="T15465" s="3" t="s">
        <v>1553</v>
      </c>
      <c r="U15465" s="5" t="s">
        <v>2001</v>
      </c>
      <c r="W15465" s="3" t="s">
        <v>2412</v>
      </c>
      <c r="Z15465" s="8">
        <v>42.144950000000001</v>
      </c>
      <c r="AA15465" s="8">
        <v>-121.46675999999999</v>
      </c>
      <c r="AD15465" s="3" t="s">
        <v>2000</v>
      </c>
      <c r="AE15465" s="3" t="str">
        <f t="shared" si="300"/>
        <v>ex Holodiscus dumosus</v>
      </c>
      <c r="AF15465" s="3" t="s">
        <v>3225</v>
      </c>
      <c r="AG15465" s="3" t="s">
        <v>3225</v>
      </c>
      <c r="AS15465" s="2" t="s">
        <v>1901</v>
      </c>
    </row>
    <row r="15466" spans="1:45" ht="15" customHeight="1">
      <c r="A15466" s="29">
        <v>43396</v>
      </c>
      <c r="B15466" s="1">
        <v>6987</v>
      </c>
      <c r="E15466" s="13">
        <v>28</v>
      </c>
      <c r="F15466" s="5" t="s">
        <v>1137</v>
      </c>
      <c r="G15466" s="5">
        <v>2018</v>
      </c>
      <c r="L15466" s="5"/>
      <c r="N15466" s="5" t="s">
        <v>1999</v>
      </c>
      <c r="P15466" s="30">
        <v>73</v>
      </c>
      <c r="Q15466" s="30">
        <v>6</v>
      </c>
      <c r="R15466" s="3" t="s">
        <v>3</v>
      </c>
      <c r="S15466" s="3" t="s">
        <v>43</v>
      </c>
      <c r="T15466" s="3" t="s">
        <v>1553</v>
      </c>
      <c r="U15466" s="5" t="s">
        <v>2001</v>
      </c>
      <c r="W15466" s="3" t="s">
        <v>2412</v>
      </c>
      <c r="Z15466" s="8">
        <v>42.144950000000001</v>
      </c>
      <c r="AA15466" s="8">
        <v>-121.46675999999999</v>
      </c>
      <c r="AD15466" s="3" t="s">
        <v>2000</v>
      </c>
      <c r="AE15466" s="3" t="str">
        <f t="shared" si="300"/>
        <v>ex Holodiscus dumosus</v>
      </c>
      <c r="AF15466" s="3" t="s">
        <v>3225</v>
      </c>
      <c r="AG15466" s="3" t="s">
        <v>3225</v>
      </c>
      <c r="AS15466" s="2" t="s">
        <v>1901</v>
      </c>
    </row>
    <row r="15467" spans="1:45" ht="15" customHeight="1">
      <c r="A15467" s="29">
        <v>43396</v>
      </c>
      <c r="B15467" s="1">
        <v>6989</v>
      </c>
      <c r="E15467" s="13">
        <v>28</v>
      </c>
      <c r="F15467" s="5" t="s">
        <v>1137</v>
      </c>
      <c r="G15467" s="5">
        <v>2018</v>
      </c>
      <c r="L15467" s="5"/>
      <c r="N15467" s="5" t="s">
        <v>1999</v>
      </c>
      <c r="P15467" s="30">
        <v>73</v>
      </c>
      <c r="Q15467" s="30">
        <v>7</v>
      </c>
      <c r="R15467" s="3" t="s">
        <v>3</v>
      </c>
      <c r="S15467" s="3" t="s">
        <v>43</v>
      </c>
      <c r="T15467" s="3" t="s">
        <v>1553</v>
      </c>
      <c r="U15467" s="5" t="s">
        <v>2001</v>
      </c>
      <c r="W15467" s="3" t="s">
        <v>2412</v>
      </c>
      <c r="Z15467" s="8">
        <v>42.144950000000001</v>
      </c>
      <c r="AA15467" s="8">
        <v>-121.46675999999999</v>
      </c>
      <c r="AD15467" s="3" t="s">
        <v>2000</v>
      </c>
      <c r="AE15467" s="3" t="str">
        <f t="shared" si="300"/>
        <v>ex Holodiscus dumosus</v>
      </c>
      <c r="AF15467" s="3" t="s">
        <v>3225</v>
      </c>
      <c r="AG15467" s="3" t="s">
        <v>3225</v>
      </c>
      <c r="AS15467" s="2" t="s">
        <v>1901</v>
      </c>
    </row>
    <row r="15468" spans="1:45" ht="15" customHeight="1">
      <c r="A15468" s="29">
        <v>43396</v>
      </c>
      <c r="B15468" s="1">
        <v>6991</v>
      </c>
      <c r="E15468" s="13">
        <v>28</v>
      </c>
      <c r="F15468" s="5" t="s">
        <v>1137</v>
      </c>
      <c r="G15468" s="5">
        <v>2018</v>
      </c>
      <c r="L15468" s="5"/>
      <c r="N15468" s="5" t="s">
        <v>1999</v>
      </c>
      <c r="P15468" s="30">
        <v>73</v>
      </c>
      <c r="Q15468" s="30">
        <v>8</v>
      </c>
      <c r="R15468" s="3" t="s">
        <v>3</v>
      </c>
      <c r="S15468" s="3" t="s">
        <v>43</v>
      </c>
      <c r="T15468" s="3" t="s">
        <v>1553</v>
      </c>
      <c r="U15468" s="5" t="s">
        <v>2001</v>
      </c>
      <c r="W15468" s="3" t="s">
        <v>2412</v>
      </c>
      <c r="Z15468" s="8">
        <v>42.144950000000001</v>
      </c>
      <c r="AA15468" s="8">
        <v>-121.46675999999999</v>
      </c>
      <c r="AD15468" s="3" t="s">
        <v>2000</v>
      </c>
      <c r="AE15468" s="3" t="str">
        <f t="shared" si="300"/>
        <v>ex Holodiscus dumosus</v>
      </c>
      <c r="AF15468" s="3" t="s">
        <v>3225</v>
      </c>
      <c r="AG15468" s="3" t="s">
        <v>3225</v>
      </c>
      <c r="AS15468" s="2" t="s">
        <v>1901</v>
      </c>
    </row>
    <row r="15469" spans="1:45" ht="15" customHeight="1">
      <c r="A15469" s="29">
        <v>43396</v>
      </c>
      <c r="B15469" s="1">
        <v>6993</v>
      </c>
      <c r="E15469" s="13">
        <v>28</v>
      </c>
      <c r="F15469" s="5" t="s">
        <v>1137</v>
      </c>
      <c r="G15469" s="5">
        <v>2018</v>
      </c>
      <c r="L15469" s="5"/>
      <c r="N15469" s="5" t="s">
        <v>1999</v>
      </c>
      <c r="P15469" s="30">
        <v>73</v>
      </c>
      <c r="Q15469" s="30">
        <v>9</v>
      </c>
      <c r="R15469" s="3" t="s">
        <v>3</v>
      </c>
      <c r="S15469" s="3" t="s">
        <v>43</v>
      </c>
      <c r="T15469" s="3" t="s">
        <v>1553</v>
      </c>
      <c r="U15469" s="5" t="s">
        <v>2001</v>
      </c>
      <c r="W15469" s="3" t="s">
        <v>2412</v>
      </c>
      <c r="Z15469" s="8">
        <v>42.144950000000001</v>
      </c>
      <c r="AA15469" s="8">
        <v>-121.46675999999999</v>
      </c>
      <c r="AD15469" s="3" t="s">
        <v>2000</v>
      </c>
      <c r="AE15469" s="3" t="str">
        <f t="shared" si="300"/>
        <v>ex Holodiscus dumosus</v>
      </c>
      <c r="AF15469" s="3" t="s">
        <v>3225</v>
      </c>
      <c r="AG15469" s="3" t="s">
        <v>3225</v>
      </c>
      <c r="AS15469" s="2" t="s">
        <v>1901</v>
      </c>
    </row>
    <row r="15470" spans="1:45" ht="15" customHeight="1">
      <c r="A15470" s="29">
        <v>43396</v>
      </c>
      <c r="B15470" s="1">
        <v>6995</v>
      </c>
      <c r="E15470" s="13">
        <v>28</v>
      </c>
      <c r="F15470" s="5" t="s">
        <v>1137</v>
      </c>
      <c r="G15470" s="5">
        <v>2018</v>
      </c>
      <c r="L15470" s="5"/>
      <c r="N15470" s="5" t="s">
        <v>1999</v>
      </c>
      <c r="P15470" s="30">
        <v>73</v>
      </c>
      <c r="Q15470" s="30">
        <v>10</v>
      </c>
      <c r="R15470" s="3" t="s">
        <v>3</v>
      </c>
      <c r="S15470" s="3" t="s">
        <v>43</v>
      </c>
      <c r="T15470" s="3" t="s">
        <v>1553</v>
      </c>
      <c r="U15470" s="5" t="s">
        <v>2001</v>
      </c>
      <c r="W15470" s="3" t="s">
        <v>2412</v>
      </c>
      <c r="Z15470" s="8">
        <v>42.144950000000001</v>
      </c>
      <c r="AA15470" s="8">
        <v>-121.46675999999999</v>
      </c>
      <c r="AD15470" s="3" t="s">
        <v>2000</v>
      </c>
      <c r="AE15470" s="3" t="str">
        <f t="shared" si="300"/>
        <v>ex Holodiscus dumosus</v>
      </c>
      <c r="AF15470" s="3" t="s">
        <v>3225</v>
      </c>
      <c r="AG15470" s="3" t="s">
        <v>3225</v>
      </c>
      <c r="AS15470" s="2" t="s">
        <v>1901</v>
      </c>
    </row>
    <row r="15471" spans="1:45" ht="15" customHeight="1">
      <c r="A15471" s="29">
        <v>43396</v>
      </c>
      <c r="B15471" s="1">
        <v>6997</v>
      </c>
      <c r="E15471" s="13">
        <v>28</v>
      </c>
      <c r="F15471" s="5" t="s">
        <v>1137</v>
      </c>
      <c r="G15471" s="5">
        <v>2018</v>
      </c>
      <c r="L15471" s="5"/>
      <c r="N15471" s="5" t="s">
        <v>1999</v>
      </c>
      <c r="P15471" s="30">
        <v>73</v>
      </c>
      <c r="Q15471" s="30">
        <v>11</v>
      </c>
      <c r="R15471" s="3" t="s">
        <v>3</v>
      </c>
      <c r="S15471" s="3" t="s">
        <v>43</v>
      </c>
      <c r="T15471" s="3" t="s">
        <v>1553</v>
      </c>
      <c r="U15471" s="5" t="s">
        <v>2001</v>
      </c>
      <c r="W15471" s="3" t="s">
        <v>2412</v>
      </c>
      <c r="Z15471" s="8">
        <v>42.144950000000001</v>
      </c>
      <c r="AA15471" s="8">
        <v>-121.46675999999999</v>
      </c>
      <c r="AD15471" s="3" t="s">
        <v>2000</v>
      </c>
      <c r="AE15471" s="3" t="str">
        <f t="shared" si="300"/>
        <v>ex Holodiscus dumosus</v>
      </c>
      <c r="AF15471" s="3" t="s">
        <v>3225</v>
      </c>
      <c r="AG15471" s="3" t="s">
        <v>3225</v>
      </c>
      <c r="AS15471" s="2" t="s">
        <v>1901</v>
      </c>
    </row>
    <row r="15472" spans="1:45" ht="15" customHeight="1">
      <c r="A15472" s="29">
        <v>43396</v>
      </c>
      <c r="B15472" s="1">
        <v>6999</v>
      </c>
      <c r="E15472" s="13">
        <v>28</v>
      </c>
      <c r="F15472" s="5" t="s">
        <v>1137</v>
      </c>
      <c r="G15472" s="5">
        <v>2018</v>
      </c>
      <c r="L15472" s="5"/>
      <c r="N15472" s="5" t="s">
        <v>1999</v>
      </c>
      <c r="P15472" s="30">
        <v>73</v>
      </c>
      <c r="Q15472" s="30">
        <v>12</v>
      </c>
      <c r="R15472" s="3" t="s">
        <v>3</v>
      </c>
      <c r="S15472" s="3" t="s">
        <v>43</v>
      </c>
      <c r="T15472" s="3" t="s">
        <v>1553</v>
      </c>
      <c r="U15472" s="5" t="s">
        <v>2001</v>
      </c>
      <c r="W15472" s="3" t="s">
        <v>2412</v>
      </c>
      <c r="Z15472" s="8">
        <v>42.144950000000001</v>
      </c>
      <c r="AA15472" s="8">
        <v>-121.46675999999999</v>
      </c>
      <c r="AD15472" s="3" t="s">
        <v>2000</v>
      </c>
      <c r="AE15472" s="3" t="str">
        <f t="shared" si="300"/>
        <v>ex Holodiscus dumosus</v>
      </c>
      <c r="AF15472" s="3" t="s">
        <v>3225</v>
      </c>
      <c r="AG15472" s="3" t="s">
        <v>3225</v>
      </c>
      <c r="AS15472" s="2" t="s">
        <v>1901</v>
      </c>
    </row>
    <row r="15473" spans="1:45" ht="15" customHeight="1">
      <c r="A15473" s="29">
        <v>43431</v>
      </c>
      <c r="E15473" s="13">
        <v>13</v>
      </c>
      <c r="F15473" s="5" t="s">
        <v>1509</v>
      </c>
      <c r="G15473" s="5">
        <v>2018</v>
      </c>
      <c r="H15473" s="14">
        <v>0.44791666666666669</v>
      </c>
      <c r="N15473" s="5" t="s">
        <v>3907</v>
      </c>
      <c r="P15473" s="30">
        <v>74</v>
      </c>
      <c r="Q15473" s="30">
        <v>1</v>
      </c>
      <c r="R15473" s="3" t="s">
        <v>3</v>
      </c>
      <c r="S15473" s="3" t="s">
        <v>43</v>
      </c>
      <c r="T15473" s="3" t="s">
        <v>1553</v>
      </c>
      <c r="V15473" s="3" t="s">
        <v>3908</v>
      </c>
      <c r="W15473" s="3" t="s">
        <v>3454</v>
      </c>
      <c r="Z15473" s="8">
        <v>42.448300000000003</v>
      </c>
      <c r="AA15473" s="8">
        <v>-122.1161</v>
      </c>
      <c r="AB15473" s="3" t="s">
        <v>2310</v>
      </c>
      <c r="AD15473" s="3" t="s">
        <v>1051</v>
      </c>
      <c r="AF15473" s="3" t="s">
        <v>3225</v>
      </c>
      <c r="AG15473" s="3" t="s">
        <v>3225</v>
      </c>
      <c r="AS15473" s="3" t="s">
        <v>3225</v>
      </c>
    </row>
    <row r="15474" spans="1:45" ht="15" customHeight="1">
      <c r="A15474" s="29">
        <v>43431</v>
      </c>
      <c r="E15474" s="13">
        <v>13</v>
      </c>
      <c r="F15474" s="5" t="s">
        <v>1509</v>
      </c>
      <c r="G15474" s="5">
        <v>2018</v>
      </c>
      <c r="H15474" s="14">
        <v>0.44791666666666669</v>
      </c>
      <c r="N15474" s="5" t="s">
        <v>3907</v>
      </c>
      <c r="P15474" s="30">
        <v>74</v>
      </c>
      <c r="Q15474" s="30">
        <v>2</v>
      </c>
      <c r="R15474" s="3" t="s">
        <v>3</v>
      </c>
      <c r="S15474" s="3" t="s">
        <v>43</v>
      </c>
      <c r="T15474" s="3" t="s">
        <v>1553</v>
      </c>
      <c r="V15474" s="3" t="s">
        <v>3908</v>
      </c>
      <c r="W15474" s="3" t="s">
        <v>3454</v>
      </c>
      <c r="Z15474" s="8">
        <v>42.448300000000003</v>
      </c>
      <c r="AA15474" s="8">
        <v>-122.1161</v>
      </c>
      <c r="AB15474" s="3" t="s">
        <v>2310</v>
      </c>
      <c r="AD15474" s="3" t="s">
        <v>1051</v>
      </c>
      <c r="AF15474" s="3" t="s">
        <v>3225</v>
      </c>
      <c r="AG15474" s="3" t="s">
        <v>3225</v>
      </c>
      <c r="AS15474" s="3" t="s">
        <v>3225</v>
      </c>
    </row>
    <row r="15475" spans="1:45" ht="15" customHeight="1">
      <c r="A15475" s="29">
        <v>43431</v>
      </c>
      <c r="E15475" s="13">
        <v>13</v>
      </c>
      <c r="F15475" s="5" t="s">
        <v>1509</v>
      </c>
      <c r="G15475" s="5">
        <v>2018</v>
      </c>
      <c r="H15475" s="14">
        <v>0.44791666666666669</v>
      </c>
      <c r="N15475" s="5" t="s">
        <v>3907</v>
      </c>
      <c r="P15475" s="30">
        <v>74</v>
      </c>
      <c r="Q15475" s="30">
        <v>3</v>
      </c>
      <c r="R15475" s="3" t="s">
        <v>3</v>
      </c>
      <c r="S15475" s="3" t="s">
        <v>43</v>
      </c>
      <c r="T15475" s="3" t="s">
        <v>1553</v>
      </c>
      <c r="V15475" s="3" t="s">
        <v>3908</v>
      </c>
      <c r="W15475" s="3" t="s">
        <v>3454</v>
      </c>
      <c r="Z15475" s="8">
        <v>42.448300000000003</v>
      </c>
      <c r="AA15475" s="8">
        <v>-122.1161</v>
      </c>
      <c r="AB15475" s="3" t="s">
        <v>2310</v>
      </c>
      <c r="AD15475" s="3" t="s">
        <v>1051</v>
      </c>
      <c r="AF15475" s="3" t="s">
        <v>3225</v>
      </c>
      <c r="AG15475" s="3" t="s">
        <v>3225</v>
      </c>
      <c r="AS15475" s="3" t="s">
        <v>3225</v>
      </c>
    </row>
    <row r="15476" spans="1:45" ht="15" customHeight="1">
      <c r="A15476" s="29">
        <v>43431</v>
      </c>
      <c r="E15476" s="13">
        <v>13</v>
      </c>
      <c r="F15476" s="5" t="s">
        <v>1509</v>
      </c>
      <c r="G15476" s="5">
        <v>2018</v>
      </c>
      <c r="H15476" s="14">
        <v>0.44791666666666669</v>
      </c>
      <c r="N15476" s="5" t="s">
        <v>3907</v>
      </c>
      <c r="P15476" s="30">
        <v>74</v>
      </c>
      <c r="Q15476" s="30">
        <v>4</v>
      </c>
      <c r="R15476" s="3" t="s">
        <v>3</v>
      </c>
      <c r="S15476" s="3" t="s">
        <v>43</v>
      </c>
      <c r="T15476" s="3" t="s">
        <v>1553</v>
      </c>
      <c r="V15476" s="3" t="s">
        <v>3908</v>
      </c>
      <c r="W15476" s="3" t="s">
        <v>3454</v>
      </c>
      <c r="Z15476" s="8">
        <v>42.448300000000003</v>
      </c>
      <c r="AA15476" s="8">
        <v>-122.1161</v>
      </c>
      <c r="AB15476" s="3" t="s">
        <v>2310</v>
      </c>
      <c r="AD15476" s="3" t="s">
        <v>1051</v>
      </c>
      <c r="AF15476" s="3" t="s">
        <v>3225</v>
      </c>
      <c r="AG15476" s="3" t="s">
        <v>3225</v>
      </c>
      <c r="AS15476" s="3" t="s">
        <v>3225</v>
      </c>
    </row>
    <row r="15477" spans="1:45" ht="15" customHeight="1">
      <c r="A15477" s="29">
        <v>43431</v>
      </c>
      <c r="E15477" s="13">
        <v>13</v>
      </c>
      <c r="F15477" s="5" t="s">
        <v>1509</v>
      </c>
      <c r="G15477" s="5">
        <v>2018</v>
      </c>
      <c r="H15477" s="14">
        <v>0.44791666666666669</v>
      </c>
      <c r="N15477" s="5" t="s">
        <v>3907</v>
      </c>
      <c r="P15477" s="30">
        <v>74</v>
      </c>
      <c r="Q15477" s="30">
        <v>5</v>
      </c>
      <c r="R15477" s="3" t="s">
        <v>3</v>
      </c>
      <c r="S15477" s="3" t="s">
        <v>43</v>
      </c>
      <c r="T15477" s="3" t="s">
        <v>1553</v>
      </c>
      <c r="V15477" s="3" t="s">
        <v>3908</v>
      </c>
      <c r="W15477" s="3" t="s">
        <v>3454</v>
      </c>
      <c r="Z15477" s="8">
        <v>42.448300000000003</v>
      </c>
      <c r="AA15477" s="8">
        <v>-122.1161</v>
      </c>
      <c r="AB15477" s="3" t="s">
        <v>2310</v>
      </c>
      <c r="AD15477" s="3" t="s">
        <v>1051</v>
      </c>
      <c r="AF15477" s="3" t="s">
        <v>3225</v>
      </c>
      <c r="AG15477" s="3" t="s">
        <v>3225</v>
      </c>
      <c r="AS15477" s="3" t="s">
        <v>3225</v>
      </c>
    </row>
    <row r="15478" spans="1:45" ht="15" customHeight="1">
      <c r="A15478" s="29">
        <v>43431</v>
      </c>
      <c r="E15478" s="13">
        <v>13</v>
      </c>
      <c r="F15478" s="5" t="s">
        <v>1509</v>
      </c>
      <c r="G15478" s="5">
        <v>2018</v>
      </c>
      <c r="H15478" s="14">
        <v>0.44791666666666669</v>
      </c>
      <c r="N15478" s="5" t="s">
        <v>3907</v>
      </c>
      <c r="P15478" s="30">
        <v>74</v>
      </c>
      <c r="Q15478" s="30">
        <v>6</v>
      </c>
      <c r="R15478" s="3" t="s">
        <v>3</v>
      </c>
      <c r="S15478" s="3" t="s">
        <v>43</v>
      </c>
      <c r="T15478" s="3" t="s">
        <v>1553</v>
      </c>
      <c r="V15478" s="3" t="s">
        <v>3908</v>
      </c>
      <c r="W15478" s="3" t="s">
        <v>3454</v>
      </c>
      <c r="Z15478" s="8">
        <v>42.448300000000003</v>
      </c>
      <c r="AA15478" s="8">
        <v>-122.1161</v>
      </c>
      <c r="AB15478" s="3" t="s">
        <v>2310</v>
      </c>
      <c r="AD15478" s="3" t="s">
        <v>1051</v>
      </c>
      <c r="AF15478" s="3" t="s">
        <v>3225</v>
      </c>
      <c r="AG15478" s="3" t="s">
        <v>3225</v>
      </c>
      <c r="AS15478" s="3" t="s">
        <v>3225</v>
      </c>
    </row>
    <row r="15479" spans="1:45" ht="15" customHeight="1">
      <c r="A15479" s="29">
        <v>43431</v>
      </c>
      <c r="E15479" s="13">
        <v>13</v>
      </c>
      <c r="F15479" s="5" t="s">
        <v>1509</v>
      </c>
      <c r="G15479" s="5">
        <v>2018</v>
      </c>
      <c r="H15479" s="14">
        <v>0.4513888888888889</v>
      </c>
      <c r="N15479" s="5" t="s">
        <v>3909</v>
      </c>
      <c r="P15479" s="30">
        <v>75</v>
      </c>
      <c r="Q15479" s="30">
        <v>1</v>
      </c>
      <c r="R15479" s="3" t="s">
        <v>3</v>
      </c>
      <c r="S15479" s="3" t="s">
        <v>43</v>
      </c>
      <c r="T15479" s="3" t="s">
        <v>1553</v>
      </c>
      <c r="V15479" s="3" t="s">
        <v>3908</v>
      </c>
      <c r="W15479" s="3" t="s">
        <v>3454</v>
      </c>
      <c r="Z15479" s="8">
        <v>42.448300000000003</v>
      </c>
      <c r="AA15479" s="8">
        <v>-122.1161</v>
      </c>
      <c r="AB15479" s="3" t="s">
        <v>2310</v>
      </c>
      <c r="AD15479" s="3" t="s">
        <v>1964</v>
      </c>
      <c r="AF15479" s="3" t="s">
        <v>3225</v>
      </c>
      <c r="AG15479" s="3" t="s">
        <v>3225</v>
      </c>
      <c r="AS15479" s="3" t="s">
        <v>3225</v>
      </c>
    </row>
    <row r="15480" spans="1:45" ht="15" customHeight="1">
      <c r="A15480" s="29">
        <v>43431</v>
      </c>
      <c r="E15480" s="13">
        <v>13</v>
      </c>
      <c r="F15480" s="5" t="s">
        <v>1509</v>
      </c>
      <c r="G15480" s="5">
        <v>2018</v>
      </c>
      <c r="H15480" s="14">
        <v>0.45833333333333331</v>
      </c>
      <c r="N15480" s="5" t="s">
        <v>3910</v>
      </c>
      <c r="P15480" s="30">
        <v>76</v>
      </c>
      <c r="Q15480" s="30">
        <v>1</v>
      </c>
      <c r="R15480" s="3" t="s">
        <v>3</v>
      </c>
      <c r="S15480" s="3" t="s">
        <v>43</v>
      </c>
      <c r="T15480" s="3" t="s">
        <v>1553</v>
      </c>
      <c r="V15480" s="3" t="s">
        <v>3908</v>
      </c>
      <c r="W15480" s="3" t="s">
        <v>3454</v>
      </c>
      <c r="Z15480" s="8">
        <v>42.448300000000003</v>
      </c>
      <c r="AA15480" s="8">
        <v>-122.1161</v>
      </c>
      <c r="AB15480" s="3" t="s">
        <v>2310</v>
      </c>
      <c r="AD15480" s="3" t="s">
        <v>2402</v>
      </c>
      <c r="AF15480" s="3" t="s">
        <v>3225</v>
      </c>
      <c r="AG15480" s="3" t="s">
        <v>3225</v>
      </c>
      <c r="AS15480" s="3" t="s">
        <v>3225</v>
      </c>
    </row>
    <row r="15481" spans="1:45" ht="15" customHeight="1">
      <c r="A15481" s="29">
        <v>43431</v>
      </c>
      <c r="E15481" s="13">
        <v>13</v>
      </c>
      <c r="F15481" s="5" t="s">
        <v>1509</v>
      </c>
      <c r="G15481" s="5">
        <v>2018</v>
      </c>
      <c r="H15481" s="14">
        <v>0.45833333333333331</v>
      </c>
      <c r="N15481" s="5" t="s">
        <v>3910</v>
      </c>
      <c r="P15481" s="30">
        <v>76</v>
      </c>
      <c r="Q15481" s="30">
        <v>2</v>
      </c>
      <c r="R15481" s="3" t="s">
        <v>3</v>
      </c>
      <c r="S15481" s="3" t="s">
        <v>43</v>
      </c>
      <c r="T15481" s="3" t="s">
        <v>1553</v>
      </c>
      <c r="V15481" s="3" t="s">
        <v>3908</v>
      </c>
      <c r="W15481" s="3" t="s">
        <v>3454</v>
      </c>
      <c r="Z15481" s="8">
        <v>42.448300000000003</v>
      </c>
      <c r="AA15481" s="8">
        <v>-122.1161</v>
      </c>
      <c r="AB15481" s="3" t="s">
        <v>2310</v>
      </c>
      <c r="AD15481" s="3" t="s">
        <v>2402</v>
      </c>
      <c r="AF15481" s="3" t="s">
        <v>3225</v>
      </c>
      <c r="AG15481" s="3" t="s">
        <v>3225</v>
      </c>
      <c r="AS15481" s="3" t="s">
        <v>3225</v>
      </c>
    </row>
    <row r="15482" spans="1:45" ht="15" customHeight="1">
      <c r="A15482" s="29">
        <v>43431</v>
      </c>
      <c r="E15482" s="13">
        <v>13</v>
      </c>
      <c r="F15482" s="5" t="s">
        <v>1509</v>
      </c>
      <c r="G15482" s="5">
        <v>2018</v>
      </c>
      <c r="H15482" s="14">
        <v>0.45833333333333331</v>
      </c>
      <c r="N15482" s="5" t="s">
        <v>3911</v>
      </c>
      <c r="P15482" s="30">
        <v>77</v>
      </c>
      <c r="Q15482" s="30">
        <v>1</v>
      </c>
      <c r="R15482" s="3" t="s">
        <v>3</v>
      </c>
      <c r="S15482" s="3" t="s">
        <v>43</v>
      </c>
      <c r="T15482" s="3" t="s">
        <v>1553</v>
      </c>
      <c r="V15482" s="3" t="s">
        <v>3908</v>
      </c>
      <c r="W15482" s="3" t="s">
        <v>3454</v>
      </c>
      <c r="Z15482" s="8">
        <v>42.448300000000003</v>
      </c>
      <c r="AA15482" s="8">
        <v>-122.1161</v>
      </c>
      <c r="AB15482" s="3" t="s">
        <v>2310</v>
      </c>
      <c r="AD15482" s="3" t="s">
        <v>3914</v>
      </c>
      <c r="AF15482" s="3" t="s">
        <v>3225</v>
      </c>
      <c r="AG15482" s="3" t="s">
        <v>3225</v>
      </c>
      <c r="AS15482" s="3" t="s">
        <v>3225</v>
      </c>
    </row>
    <row r="15483" spans="1:45" ht="15" customHeight="1">
      <c r="A15483" s="29">
        <v>43431</v>
      </c>
      <c r="E15483" s="13">
        <v>13</v>
      </c>
      <c r="F15483" s="5" t="s">
        <v>1509</v>
      </c>
      <c r="G15483" s="5">
        <v>2018</v>
      </c>
      <c r="H15483" s="14">
        <v>0.45833333333333331</v>
      </c>
      <c r="N15483" s="5" t="s">
        <v>3911</v>
      </c>
      <c r="P15483" s="30">
        <v>77</v>
      </c>
      <c r="Q15483" s="30">
        <v>2</v>
      </c>
      <c r="R15483" s="3" t="s">
        <v>3</v>
      </c>
      <c r="S15483" s="3" t="s">
        <v>43</v>
      </c>
      <c r="T15483" s="3" t="s">
        <v>1553</v>
      </c>
      <c r="V15483" s="3" t="s">
        <v>3908</v>
      </c>
      <c r="W15483" s="3" t="s">
        <v>3454</v>
      </c>
      <c r="Z15483" s="8">
        <v>42.448300000000003</v>
      </c>
      <c r="AA15483" s="8">
        <v>-122.1161</v>
      </c>
      <c r="AB15483" s="3" t="s">
        <v>2310</v>
      </c>
      <c r="AD15483" s="3" t="s">
        <v>3914</v>
      </c>
      <c r="AF15483" s="3" t="s">
        <v>3225</v>
      </c>
      <c r="AG15483" s="3" t="s">
        <v>3225</v>
      </c>
      <c r="AS15483" s="3" t="s">
        <v>3225</v>
      </c>
    </row>
    <row r="15484" spans="1:45" ht="15" customHeight="1">
      <c r="A15484" s="29">
        <v>43431</v>
      </c>
      <c r="E15484" s="13">
        <v>13</v>
      </c>
      <c r="F15484" s="5" t="s">
        <v>1509</v>
      </c>
      <c r="G15484" s="5">
        <v>2018</v>
      </c>
      <c r="H15484" s="14">
        <v>0.45833333333333331</v>
      </c>
      <c r="N15484" s="5" t="s">
        <v>3911</v>
      </c>
      <c r="P15484" s="30">
        <v>77</v>
      </c>
      <c r="Q15484" s="30">
        <v>3</v>
      </c>
      <c r="R15484" s="3" t="s">
        <v>3</v>
      </c>
      <c r="S15484" s="3" t="s">
        <v>43</v>
      </c>
      <c r="T15484" s="3" t="s">
        <v>1553</v>
      </c>
      <c r="V15484" s="3" t="s">
        <v>3908</v>
      </c>
      <c r="W15484" s="3" t="s">
        <v>3454</v>
      </c>
      <c r="Z15484" s="8">
        <v>42.448300000000003</v>
      </c>
      <c r="AA15484" s="8">
        <v>-122.1161</v>
      </c>
      <c r="AB15484" s="3" t="s">
        <v>2310</v>
      </c>
      <c r="AD15484" s="3" t="s">
        <v>3914</v>
      </c>
      <c r="AF15484" s="3" t="s">
        <v>3225</v>
      </c>
      <c r="AG15484" s="3" t="s">
        <v>3225</v>
      </c>
      <c r="AS15484" s="3" t="s">
        <v>3225</v>
      </c>
    </row>
    <row r="15485" spans="1:45" ht="15" customHeight="1">
      <c r="A15485" s="29">
        <v>43431</v>
      </c>
      <c r="E15485" s="13">
        <v>13</v>
      </c>
      <c r="F15485" s="5" t="s">
        <v>1509</v>
      </c>
      <c r="G15485" s="5">
        <v>2018</v>
      </c>
      <c r="H15485" s="14">
        <v>0.45833333333333331</v>
      </c>
      <c r="N15485" s="5" t="s">
        <v>3912</v>
      </c>
      <c r="P15485" s="30">
        <v>78</v>
      </c>
      <c r="Q15485" s="30">
        <v>1</v>
      </c>
      <c r="R15485" s="3" t="s">
        <v>3</v>
      </c>
      <c r="S15485" s="3" t="s">
        <v>43</v>
      </c>
      <c r="T15485" s="3" t="s">
        <v>1553</v>
      </c>
      <c r="V15485" s="3" t="s">
        <v>3908</v>
      </c>
      <c r="W15485" s="3" t="s">
        <v>3454</v>
      </c>
      <c r="Z15485" s="8">
        <v>42.448300000000003</v>
      </c>
      <c r="AA15485" s="8">
        <v>-122.1161</v>
      </c>
      <c r="AB15485" s="3" t="s">
        <v>2310</v>
      </c>
      <c r="AD15485" s="3" t="s">
        <v>984</v>
      </c>
      <c r="AF15485" s="3" t="s">
        <v>3225</v>
      </c>
      <c r="AG15485" s="3" t="s">
        <v>3225</v>
      </c>
      <c r="AS15485" s="3" t="s">
        <v>3225</v>
      </c>
    </row>
    <row r="15486" spans="1:45" ht="15" customHeight="1">
      <c r="A15486" s="29">
        <v>43431</v>
      </c>
      <c r="E15486" s="13">
        <v>13</v>
      </c>
      <c r="F15486" s="5" t="s">
        <v>1509</v>
      </c>
      <c r="G15486" s="5">
        <v>2018</v>
      </c>
      <c r="H15486" s="14">
        <v>0.45833333333333331</v>
      </c>
      <c r="N15486" s="5" t="s">
        <v>3912</v>
      </c>
      <c r="P15486" s="30">
        <v>78</v>
      </c>
      <c r="Q15486" s="30">
        <v>2</v>
      </c>
      <c r="R15486" s="3" t="s">
        <v>3</v>
      </c>
      <c r="S15486" s="3" t="s">
        <v>43</v>
      </c>
      <c r="T15486" s="3" t="s">
        <v>1553</v>
      </c>
      <c r="V15486" s="3" t="s">
        <v>3908</v>
      </c>
      <c r="W15486" s="3" t="s">
        <v>3454</v>
      </c>
      <c r="Z15486" s="8">
        <v>42.448300000000003</v>
      </c>
      <c r="AA15486" s="8">
        <v>-122.1161</v>
      </c>
      <c r="AB15486" s="3" t="s">
        <v>2310</v>
      </c>
      <c r="AD15486" s="3" t="s">
        <v>984</v>
      </c>
      <c r="AF15486" s="3" t="s">
        <v>3225</v>
      </c>
      <c r="AG15486" s="3" t="s">
        <v>3225</v>
      </c>
      <c r="AS15486" s="3" t="s">
        <v>3225</v>
      </c>
    </row>
    <row r="15487" spans="1:45" ht="15" customHeight="1">
      <c r="A15487" s="29">
        <v>43431</v>
      </c>
      <c r="E15487" s="13">
        <v>13</v>
      </c>
      <c r="F15487" s="5" t="s">
        <v>1509</v>
      </c>
      <c r="G15487" s="5">
        <v>2018</v>
      </c>
      <c r="H15487" s="14">
        <v>0.45833333333333331</v>
      </c>
      <c r="N15487" s="5" t="s">
        <v>3912</v>
      </c>
      <c r="P15487" s="30">
        <v>78</v>
      </c>
      <c r="Q15487" s="30">
        <v>3</v>
      </c>
      <c r="R15487" s="3" t="s">
        <v>3</v>
      </c>
      <c r="S15487" s="3" t="s">
        <v>43</v>
      </c>
      <c r="T15487" s="3" t="s">
        <v>1553</v>
      </c>
      <c r="V15487" s="3" t="s">
        <v>3908</v>
      </c>
      <c r="W15487" s="3" t="s">
        <v>3454</v>
      </c>
      <c r="Z15487" s="8">
        <v>42.448300000000003</v>
      </c>
      <c r="AA15487" s="8">
        <v>-122.1161</v>
      </c>
      <c r="AB15487" s="3" t="s">
        <v>2310</v>
      </c>
      <c r="AD15487" s="3" t="s">
        <v>984</v>
      </c>
      <c r="AF15487" s="3" t="s">
        <v>3225</v>
      </c>
      <c r="AG15487" s="3" t="s">
        <v>3225</v>
      </c>
      <c r="AS15487" s="3" t="s">
        <v>3225</v>
      </c>
    </row>
    <row r="15488" spans="1:45" ht="15" customHeight="1">
      <c r="A15488" s="29">
        <v>43431</v>
      </c>
      <c r="E15488" s="13">
        <v>13</v>
      </c>
      <c r="F15488" s="5" t="s">
        <v>1509</v>
      </c>
      <c r="G15488" s="5">
        <v>2018</v>
      </c>
      <c r="H15488" s="14">
        <v>0.45833333333333331</v>
      </c>
      <c r="N15488" s="5" t="s">
        <v>3912</v>
      </c>
      <c r="P15488" s="30">
        <v>78</v>
      </c>
      <c r="Q15488" s="30">
        <v>4</v>
      </c>
      <c r="R15488" s="3" t="s">
        <v>3</v>
      </c>
      <c r="S15488" s="3" t="s">
        <v>43</v>
      </c>
      <c r="T15488" s="3" t="s">
        <v>1553</v>
      </c>
      <c r="V15488" s="3" t="s">
        <v>3908</v>
      </c>
      <c r="W15488" s="3" t="s">
        <v>3454</v>
      </c>
      <c r="Z15488" s="8">
        <v>42.448300000000003</v>
      </c>
      <c r="AA15488" s="8">
        <v>-122.1161</v>
      </c>
      <c r="AB15488" s="3" t="s">
        <v>2310</v>
      </c>
      <c r="AD15488" s="3" t="s">
        <v>984</v>
      </c>
      <c r="AF15488" s="3" t="s">
        <v>3225</v>
      </c>
      <c r="AG15488" s="3" t="s">
        <v>3225</v>
      </c>
      <c r="AS15488" s="3" t="s">
        <v>3225</v>
      </c>
    </row>
    <row r="15489" spans="1:45" ht="15" customHeight="1">
      <c r="A15489" s="29">
        <v>43431</v>
      </c>
      <c r="E15489" s="13">
        <v>13</v>
      </c>
      <c r="F15489" s="5" t="s">
        <v>1509</v>
      </c>
      <c r="G15489" s="5">
        <v>2018</v>
      </c>
      <c r="H15489" s="14">
        <v>0.47222222222222227</v>
      </c>
      <c r="N15489" s="5" t="s">
        <v>3913</v>
      </c>
      <c r="P15489" s="30">
        <v>79</v>
      </c>
      <c r="Q15489" s="30">
        <v>1</v>
      </c>
      <c r="R15489" s="3" t="s">
        <v>3</v>
      </c>
      <c r="S15489" s="3" t="s">
        <v>43</v>
      </c>
      <c r="T15489" s="3" t="s">
        <v>1553</v>
      </c>
      <c r="V15489" s="3" t="s">
        <v>3908</v>
      </c>
      <c r="W15489" s="3" t="s">
        <v>3454</v>
      </c>
      <c r="Z15489" s="8">
        <v>42.448300000000003</v>
      </c>
      <c r="AA15489" s="8">
        <v>-122.1161</v>
      </c>
      <c r="AB15489" s="3" t="s">
        <v>2310</v>
      </c>
      <c r="AD15489" s="3" t="s">
        <v>1988</v>
      </c>
      <c r="AF15489" s="3" t="s">
        <v>3225</v>
      </c>
      <c r="AG15489" s="3" t="s">
        <v>3225</v>
      </c>
      <c r="AS15489" s="3" t="s">
        <v>3225</v>
      </c>
    </row>
    <row r="15490" spans="1:45" ht="15" customHeight="1">
      <c r="A15490" s="29">
        <v>43431</v>
      </c>
      <c r="E15490" s="13">
        <v>13</v>
      </c>
      <c r="F15490" s="5" t="s">
        <v>1509</v>
      </c>
      <c r="G15490" s="5">
        <v>2018</v>
      </c>
      <c r="H15490" s="14">
        <v>0.47222222222222227</v>
      </c>
      <c r="N15490" s="5" t="s">
        <v>3913</v>
      </c>
      <c r="P15490" s="30">
        <v>79</v>
      </c>
      <c r="Q15490" s="30">
        <v>1</v>
      </c>
      <c r="R15490" s="3" t="s">
        <v>3</v>
      </c>
      <c r="S15490" s="3" t="s">
        <v>43</v>
      </c>
      <c r="T15490" s="3" t="s">
        <v>1553</v>
      </c>
      <c r="V15490" s="3" t="s">
        <v>3908</v>
      </c>
      <c r="W15490" s="3" t="s">
        <v>3454</v>
      </c>
      <c r="Z15490" s="8">
        <v>42.448300000000003</v>
      </c>
      <c r="AA15490" s="8">
        <v>-122.1161</v>
      </c>
      <c r="AB15490" s="3" t="s">
        <v>2310</v>
      </c>
      <c r="AD15490" s="3" t="s">
        <v>1988</v>
      </c>
      <c r="AF15490" s="3" t="s">
        <v>3225</v>
      </c>
      <c r="AG15490" s="3" t="s">
        <v>3225</v>
      </c>
      <c r="AS15490" s="3" t="s">
        <v>3225</v>
      </c>
    </row>
    <row r="15491" spans="1:45" ht="15" customHeight="1">
      <c r="A15491" s="29">
        <v>43431</v>
      </c>
      <c r="E15491" s="13">
        <v>13</v>
      </c>
      <c r="F15491" s="5" t="s">
        <v>1509</v>
      </c>
      <c r="G15491" s="5">
        <v>2018</v>
      </c>
      <c r="H15491" s="14">
        <v>0.47222222222222227</v>
      </c>
      <c r="N15491" s="5" t="s">
        <v>3913</v>
      </c>
      <c r="P15491" s="30">
        <v>79</v>
      </c>
      <c r="Q15491" s="30">
        <v>1</v>
      </c>
      <c r="R15491" s="3" t="s">
        <v>3</v>
      </c>
      <c r="S15491" s="3" t="s">
        <v>43</v>
      </c>
      <c r="T15491" s="3" t="s">
        <v>1553</v>
      </c>
      <c r="V15491" s="3" t="s">
        <v>3908</v>
      </c>
      <c r="W15491" s="3" t="s">
        <v>3454</v>
      </c>
      <c r="Z15491" s="8">
        <v>42.448300000000003</v>
      </c>
      <c r="AA15491" s="8">
        <v>-122.1161</v>
      </c>
      <c r="AB15491" s="3" t="s">
        <v>2310</v>
      </c>
      <c r="AD15491" s="3" t="s">
        <v>1988</v>
      </c>
      <c r="AF15491" s="3" t="s">
        <v>3225</v>
      </c>
      <c r="AG15491" s="3" t="s">
        <v>3225</v>
      </c>
      <c r="AS15491" s="3" t="s">
        <v>3225</v>
      </c>
    </row>
    <row r="15492" spans="1:45" ht="15" customHeight="1">
      <c r="A15492" s="29">
        <v>43431</v>
      </c>
      <c r="E15492" s="13">
        <v>13</v>
      </c>
      <c r="F15492" s="5" t="s">
        <v>1509</v>
      </c>
      <c r="G15492" s="5">
        <v>2018</v>
      </c>
      <c r="H15492" s="14">
        <v>0.47222222222222227</v>
      </c>
      <c r="N15492" s="5" t="s">
        <v>3913</v>
      </c>
      <c r="P15492" s="30">
        <v>79</v>
      </c>
      <c r="Q15492" s="30">
        <v>1</v>
      </c>
      <c r="R15492" s="3" t="s">
        <v>3</v>
      </c>
      <c r="S15492" s="3" t="s">
        <v>43</v>
      </c>
      <c r="T15492" s="3" t="s">
        <v>1553</v>
      </c>
      <c r="V15492" s="3" t="s">
        <v>3908</v>
      </c>
      <c r="W15492" s="3" t="s">
        <v>3454</v>
      </c>
      <c r="Z15492" s="8">
        <v>42.448300000000003</v>
      </c>
      <c r="AA15492" s="8">
        <v>-122.1161</v>
      </c>
      <c r="AB15492" s="3" t="s">
        <v>2310</v>
      </c>
      <c r="AD15492" s="3" t="s">
        <v>1988</v>
      </c>
      <c r="AF15492" s="3" t="s">
        <v>3225</v>
      </c>
      <c r="AG15492" s="3" t="s">
        <v>3225</v>
      </c>
      <c r="AS15492" s="3" t="s">
        <v>3225</v>
      </c>
    </row>
    <row r="15493" spans="1:45">
      <c r="A15493" s="29">
        <v>43431</v>
      </c>
      <c r="E15493" s="13">
        <v>13</v>
      </c>
      <c r="F15493" s="5" t="s">
        <v>1509</v>
      </c>
      <c r="G15493" s="5">
        <v>2018</v>
      </c>
      <c r="H15493" s="14">
        <v>0.47222222222222227</v>
      </c>
      <c r="N15493" s="5" t="s">
        <v>3913</v>
      </c>
      <c r="P15493" s="30">
        <v>79</v>
      </c>
      <c r="Q15493" s="30">
        <v>1</v>
      </c>
      <c r="R15493" s="3" t="s">
        <v>3</v>
      </c>
      <c r="S15493" s="3" t="s">
        <v>43</v>
      </c>
      <c r="T15493" s="3" t="s">
        <v>1553</v>
      </c>
      <c r="V15493" s="3" t="s">
        <v>3908</v>
      </c>
      <c r="W15493" s="3" t="s">
        <v>3454</v>
      </c>
      <c r="Z15493" s="8">
        <v>42.448300000000003</v>
      </c>
      <c r="AA15493" s="8">
        <v>-122.1161</v>
      </c>
      <c r="AB15493" s="3" t="s">
        <v>2310</v>
      </c>
      <c r="AD15493" s="3" t="s">
        <v>1988</v>
      </c>
      <c r="AF15493" s="3" t="s">
        <v>3225</v>
      </c>
      <c r="AG15493" s="3" t="s">
        <v>3225</v>
      </c>
      <c r="AS15493" s="3" t="s">
        <v>3225</v>
      </c>
    </row>
    <row r="15494" spans="1:45">
      <c r="A15494" s="29">
        <v>43431</v>
      </c>
      <c r="E15494" s="13">
        <v>13</v>
      </c>
      <c r="F15494" s="5" t="s">
        <v>1509</v>
      </c>
      <c r="G15494" s="5">
        <v>2018</v>
      </c>
      <c r="H15494" s="14">
        <v>0.47222222222222227</v>
      </c>
      <c r="N15494" s="5" t="s">
        <v>3915</v>
      </c>
      <c r="P15494" s="30">
        <v>80</v>
      </c>
      <c r="Q15494" s="30">
        <v>1</v>
      </c>
      <c r="R15494" s="3" t="s">
        <v>3</v>
      </c>
      <c r="S15494" s="3" t="s">
        <v>43</v>
      </c>
      <c r="T15494" s="3" t="s">
        <v>1553</v>
      </c>
      <c r="V15494" s="3" t="s">
        <v>3908</v>
      </c>
      <c r="W15494" s="3" t="s">
        <v>3454</v>
      </c>
      <c r="Z15494" s="8">
        <v>42.448300000000003</v>
      </c>
      <c r="AA15494" s="8">
        <v>-122.1161</v>
      </c>
      <c r="AB15494" s="3" t="s">
        <v>2310</v>
      </c>
      <c r="AD15494" s="3" t="s">
        <v>625</v>
      </c>
      <c r="AF15494" s="3" t="s">
        <v>3225</v>
      </c>
      <c r="AG15494" s="3" t="s">
        <v>3225</v>
      </c>
      <c r="AS15494" s="3" t="s">
        <v>3225</v>
      </c>
    </row>
    <row r="15495" spans="1:45">
      <c r="A15495" s="29">
        <v>43431</v>
      </c>
      <c r="E15495" s="13">
        <v>13</v>
      </c>
      <c r="F15495" s="5" t="s">
        <v>1509</v>
      </c>
      <c r="G15495" s="5">
        <v>2018</v>
      </c>
      <c r="H15495" s="14">
        <v>0.47222222222222227</v>
      </c>
      <c r="N15495" s="5" t="s">
        <v>3915</v>
      </c>
      <c r="P15495" s="30">
        <v>80</v>
      </c>
      <c r="Q15495" s="30">
        <v>2</v>
      </c>
      <c r="R15495" s="3" t="s">
        <v>3</v>
      </c>
      <c r="S15495" s="3" t="s">
        <v>43</v>
      </c>
      <c r="T15495" s="3" t="s">
        <v>1553</v>
      </c>
      <c r="V15495" s="3" t="s">
        <v>3908</v>
      </c>
      <c r="W15495" s="3" t="s">
        <v>3454</v>
      </c>
      <c r="Z15495" s="8">
        <v>42.448300000000003</v>
      </c>
      <c r="AA15495" s="8">
        <v>-122.1161</v>
      </c>
      <c r="AB15495" s="3" t="s">
        <v>2310</v>
      </c>
      <c r="AD15495" s="3" t="s">
        <v>625</v>
      </c>
      <c r="AF15495" s="3" t="s">
        <v>3225</v>
      </c>
      <c r="AG15495" s="3" t="s">
        <v>3225</v>
      </c>
      <c r="AS15495" s="3" t="s">
        <v>3225</v>
      </c>
    </row>
    <row r="15496" spans="1:45">
      <c r="A15496" s="29">
        <v>43431</v>
      </c>
      <c r="E15496" s="13">
        <v>13</v>
      </c>
      <c r="F15496" s="5" t="s">
        <v>1509</v>
      </c>
      <c r="G15496" s="5">
        <v>2018</v>
      </c>
      <c r="H15496" s="14">
        <v>0.47222222222222227</v>
      </c>
      <c r="N15496" s="5" t="s">
        <v>3915</v>
      </c>
      <c r="P15496" s="30">
        <v>80</v>
      </c>
      <c r="Q15496" s="30">
        <v>3</v>
      </c>
      <c r="R15496" s="3" t="s">
        <v>3</v>
      </c>
      <c r="S15496" s="3" t="s">
        <v>43</v>
      </c>
      <c r="T15496" s="3" t="s">
        <v>1553</v>
      </c>
      <c r="V15496" s="3" t="s">
        <v>3908</v>
      </c>
      <c r="W15496" s="3" t="s">
        <v>3454</v>
      </c>
      <c r="Z15496" s="8">
        <v>42.448300000000003</v>
      </c>
      <c r="AA15496" s="8">
        <v>-122.1161</v>
      </c>
      <c r="AB15496" s="3" t="s">
        <v>2310</v>
      </c>
      <c r="AD15496" s="3" t="s">
        <v>625</v>
      </c>
      <c r="AF15496" s="3" t="s">
        <v>3225</v>
      </c>
      <c r="AG15496" s="3" t="s">
        <v>3225</v>
      </c>
      <c r="AS15496" s="3" t="s">
        <v>3225</v>
      </c>
    </row>
    <row r="15497" spans="1:45">
      <c r="A15497" s="29">
        <v>43431</v>
      </c>
      <c r="E15497" s="13">
        <v>13</v>
      </c>
      <c r="F15497" s="5" t="s">
        <v>1509</v>
      </c>
      <c r="G15497" s="5">
        <v>2018</v>
      </c>
      <c r="H15497" s="14">
        <v>0.4861111111111111</v>
      </c>
      <c r="N15497" s="5" t="s">
        <v>3916</v>
      </c>
      <c r="P15497" s="30">
        <v>81</v>
      </c>
      <c r="Q15497" s="30">
        <v>1</v>
      </c>
      <c r="R15497" s="3" t="s">
        <v>3</v>
      </c>
      <c r="S15497" s="3" t="s">
        <v>43</v>
      </c>
      <c r="T15497" s="3" t="s">
        <v>1553</v>
      </c>
      <c r="V15497" s="3" t="s">
        <v>3908</v>
      </c>
      <c r="W15497" s="3" t="s">
        <v>3454</v>
      </c>
      <c r="Z15497" s="8">
        <v>42.448300000000003</v>
      </c>
      <c r="AA15497" s="8">
        <v>-122.1161</v>
      </c>
      <c r="AB15497" s="3" t="s">
        <v>2310</v>
      </c>
      <c r="AD15497" s="3" t="s">
        <v>3919</v>
      </c>
      <c r="AF15497" s="3" t="s">
        <v>3225</v>
      </c>
      <c r="AG15497" s="3" t="s">
        <v>3225</v>
      </c>
      <c r="AS15497" s="3" t="s">
        <v>3225</v>
      </c>
    </row>
    <row r="15498" spans="1:45">
      <c r="A15498" s="29">
        <v>43431</v>
      </c>
      <c r="E15498" s="13">
        <v>13</v>
      </c>
      <c r="F15498" s="5" t="s">
        <v>1509</v>
      </c>
      <c r="G15498" s="5">
        <v>2018</v>
      </c>
      <c r="H15498" s="14">
        <v>0.4861111111111111</v>
      </c>
      <c r="N15498" s="5" t="s">
        <v>3917</v>
      </c>
      <c r="P15498" s="30">
        <v>82</v>
      </c>
      <c r="Q15498" s="30">
        <v>1</v>
      </c>
      <c r="R15498" s="3" t="s">
        <v>3</v>
      </c>
      <c r="S15498" s="3" t="s">
        <v>43</v>
      </c>
      <c r="T15498" s="3" t="s">
        <v>1553</v>
      </c>
      <c r="V15498" s="3" t="s">
        <v>3908</v>
      </c>
      <c r="W15498" s="3" t="s">
        <v>3454</v>
      </c>
      <c r="Z15498" s="8">
        <v>42.448300000000003</v>
      </c>
      <c r="AA15498" s="8">
        <v>-122.1161</v>
      </c>
      <c r="AB15498" s="3" t="s">
        <v>2310</v>
      </c>
      <c r="AD15498" s="3" t="s">
        <v>1008</v>
      </c>
      <c r="AF15498" s="3" t="s">
        <v>3225</v>
      </c>
      <c r="AG15498" s="3" t="s">
        <v>3225</v>
      </c>
      <c r="AS15498" s="3" t="s">
        <v>3225</v>
      </c>
    </row>
    <row r="15499" spans="1:45">
      <c r="A15499" s="29">
        <v>43431</v>
      </c>
      <c r="E15499" s="13">
        <v>13</v>
      </c>
      <c r="F15499" s="5" t="s">
        <v>1509</v>
      </c>
      <c r="G15499" s="5">
        <v>2018</v>
      </c>
      <c r="H15499" s="14">
        <v>0.4861111111111111</v>
      </c>
      <c r="N15499" s="5" t="s">
        <v>3917</v>
      </c>
      <c r="P15499" s="30">
        <v>82</v>
      </c>
      <c r="Q15499" s="30">
        <v>2</v>
      </c>
      <c r="R15499" s="3" t="s">
        <v>3</v>
      </c>
      <c r="S15499" s="3" t="s">
        <v>43</v>
      </c>
      <c r="T15499" s="3" t="s">
        <v>1553</v>
      </c>
      <c r="V15499" s="3" t="s">
        <v>3908</v>
      </c>
      <c r="W15499" s="3" t="s">
        <v>3454</v>
      </c>
      <c r="Z15499" s="8">
        <v>42.448300000000003</v>
      </c>
      <c r="AA15499" s="8">
        <v>-122.1161</v>
      </c>
      <c r="AB15499" s="3" t="s">
        <v>2310</v>
      </c>
      <c r="AD15499" s="3" t="s">
        <v>1008</v>
      </c>
      <c r="AF15499" s="3" t="s">
        <v>3225</v>
      </c>
      <c r="AG15499" s="3" t="s">
        <v>3225</v>
      </c>
      <c r="AS15499" s="3" t="s">
        <v>3225</v>
      </c>
    </row>
    <row r="15500" spans="1:45">
      <c r="A15500" s="29">
        <v>43431</v>
      </c>
      <c r="E15500" s="13">
        <v>13</v>
      </c>
      <c r="F15500" s="5" t="s">
        <v>1509</v>
      </c>
      <c r="G15500" s="5">
        <v>2018</v>
      </c>
      <c r="H15500" s="14">
        <v>0.49305555555555558</v>
      </c>
      <c r="N15500" s="5" t="s">
        <v>3918</v>
      </c>
      <c r="P15500" s="30">
        <v>83</v>
      </c>
      <c r="Q15500" s="30">
        <v>1</v>
      </c>
      <c r="R15500" s="3" t="s">
        <v>3</v>
      </c>
      <c r="S15500" s="3" t="s">
        <v>43</v>
      </c>
      <c r="T15500" s="3" t="s">
        <v>1553</v>
      </c>
      <c r="V15500" s="3" t="s">
        <v>3908</v>
      </c>
      <c r="W15500" s="3" t="s">
        <v>3454</v>
      </c>
      <c r="Z15500" s="8">
        <v>42.448300000000003</v>
      </c>
      <c r="AA15500" s="8">
        <v>-122.1161</v>
      </c>
      <c r="AB15500" s="3" t="s">
        <v>2310</v>
      </c>
      <c r="AD15500" s="3" t="s">
        <v>2249</v>
      </c>
      <c r="AF15500" s="3" t="s">
        <v>3225</v>
      </c>
      <c r="AG15500" s="3" t="s">
        <v>3225</v>
      </c>
      <c r="AS15500" s="3" t="s">
        <v>3225</v>
      </c>
    </row>
    <row r="15501" spans="1:45">
      <c r="A15501" s="29">
        <v>43431</v>
      </c>
      <c r="E15501" s="13">
        <v>13</v>
      </c>
      <c r="F15501" s="5" t="s">
        <v>1509</v>
      </c>
      <c r="G15501" s="5">
        <v>2018</v>
      </c>
      <c r="H15501" s="14">
        <v>0.49305555555555558</v>
      </c>
      <c r="N15501" s="5" t="s">
        <v>3918</v>
      </c>
      <c r="P15501" s="30">
        <v>83</v>
      </c>
      <c r="Q15501" s="30">
        <v>2</v>
      </c>
      <c r="R15501" s="3" t="s">
        <v>3</v>
      </c>
      <c r="S15501" s="3" t="s">
        <v>43</v>
      </c>
      <c r="T15501" s="3" t="s">
        <v>1553</v>
      </c>
      <c r="V15501" s="3" t="s">
        <v>3908</v>
      </c>
      <c r="W15501" s="3" t="s">
        <v>3454</v>
      </c>
      <c r="Z15501" s="8">
        <v>42.448300000000003</v>
      </c>
      <c r="AA15501" s="8">
        <v>-122.1161</v>
      </c>
      <c r="AB15501" s="3" t="s">
        <v>2310</v>
      </c>
      <c r="AD15501" s="3" t="s">
        <v>2249</v>
      </c>
      <c r="AF15501" s="3" t="s">
        <v>3225</v>
      </c>
      <c r="AG15501" s="3" t="s">
        <v>3225</v>
      </c>
      <c r="AS15501" s="3" t="s">
        <v>3225</v>
      </c>
    </row>
    <row r="15502" spans="1:45">
      <c r="A15502" s="29">
        <v>43431</v>
      </c>
      <c r="E15502" s="13">
        <v>13</v>
      </c>
      <c r="F15502" s="5" t="s">
        <v>1509</v>
      </c>
      <c r="G15502" s="5">
        <v>2018</v>
      </c>
      <c r="H15502" s="14">
        <v>0.5</v>
      </c>
      <c r="N15502" s="5" t="s">
        <v>3920</v>
      </c>
      <c r="P15502" s="30">
        <v>84</v>
      </c>
      <c r="Q15502" s="30">
        <v>1</v>
      </c>
      <c r="R15502" s="3" t="s">
        <v>3</v>
      </c>
      <c r="S15502" s="3" t="s">
        <v>43</v>
      </c>
      <c r="T15502" s="3" t="s">
        <v>1553</v>
      </c>
      <c r="V15502" s="3" t="s">
        <v>3921</v>
      </c>
      <c r="W15502" s="3" t="s">
        <v>1899</v>
      </c>
      <c r="Z15502" s="8">
        <v>42.447200000000002</v>
      </c>
      <c r="AA15502" s="8">
        <v>-122.11969999999999</v>
      </c>
      <c r="AB15502" s="3" t="s">
        <v>2310</v>
      </c>
      <c r="AD15502" s="3" t="s">
        <v>1957</v>
      </c>
      <c r="AF15502" s="3" t="s">
        <v>3225</v>
      </c>
      <c r="AG15502" s="3" t="s">
        <v>3225</v>
      </c>
      <c r="AS15502" s="3" t="s">
        <v>3225</v>
      </c>
    </row>
    <row r="15503" spans="1:45">
      <c r="A15503" s="29">
        <v>43431</v>
      </c>
      <c r="E15503" s="13">
        <v>13</v>
      </c>
      <c r="F15503" s="5" t="s">
        <v>1509</v>
      </c>
      <c r="G15503" s="5">
        <v>2018</v>
      </c>
      <c r="H15503" s="14">
        <v>0.5</v>
      </c>
      <c r="N15503" s="5" t="s">
        <v>3920</v>
      </c>
      <c r="P15503" s="30">
        <v>84</v>
      </c>
      <c r="Q15503" s="30">
        <v>2</v>
      </c>
      <c r="R15503" s="3" t="s">
        <v>3</v>
      </c>
      <c r="S15503" s="3" t="s">
        <v>43</v>
      </c>
      <c r="T15503" s="3" t="s">
        <v>1553</v>
      </c>
      <c r="V15503" s="3" t="s">
        <v>3921</v>
      </c>
      <c r="W15503" s="3" t="s">
        <v>1899</v>
      </c>
      <c r="Z15503" s="8">
        <v>42.447200000000002</v>
      </c>
      <c r="AA15503" s="8">
        <v>-122.11969999999999</v>
      </c>
      <c r="AB15503" s="3" t="s">
        <v>2310</v>
      </c>
      <c r="AD15503" s="3" t="s">
        <v>1957</v>
      </c>
      <c r="AF15503" s="3" t="s">
        <v>3225</v>
      </c>
      <c r="AG15503" s="3" t="s">
        <v>3225</v>
      </c>
      <c r="AS15503" s="3" t="s">
        <v>3225</v>
      </c>
    </row>
    <row r="15504" spans="1:45">
      <c r="A15504" s="29">
        <v>43431</v>
      </c>
      <c r="E15504" s="13">
        <v>13</v>
      </c>
      <c r="F15504" s="5" t="s">
        <v>1509</v>
      </c>
      <c r="G15504" s="5">
        <v>2018</v>
      </c>
      <c r="H15504" s="14">
        <v>0.5</v>
      </c>
      <c r="N15504" s="5" t="s">
        <v>3920</v>
      </c>
      <c r="P15504" s="30">
        <v>84</v>
      </c>
      <c r="Q15504" s="30">
        <v>3</v>
      </c>
      <c r="R15504" s="3" t="s">
        <v>3</v>
      </c>
      <c r="S15504" s="3" t="s">
        <v>43</v>
      </c>
      <c r="T15504" s="3" t="s">
        <v>1553</v>
      </c>
      <c r="V15504" s="3" t="s">
        <v>3921</v>
      </c>
      <c r="W15504" s="3" t="s">
        <v>1899</v>
      </c>
      <c r="Z15504" s="8">
        <v>42.447200000000002</v>
      </c>
      <c r="AA15504" s="8">
        <v>-122.11969999999999</v>
      </c>
      <c r="AB15504" s="3" t="s">
        <v>2310</v>
      </c>
      <c r="AD15504" s="3" t="s">
        <v>1957</v>
      </c>
      <c r="AF15504" s="3" t="s">
        <v>3225</v>
      </c>
      <c r="AG15504" s="3" t="s">
        <v>3225</v>
      </c>
      <c r="AS15504" s="3" t="s">
        <v>3225</v>
      </c>
    </row>
    <row r="15505" spans="1:45">
      <c r="A15505" s="29">
        <v>43431</v>
      </c>
      <c r="E15505" s="13">
        <v>13</v>
      </c>
      <c r="F15505" s="5" t="s">
        <v>1509</v>
      </c>
      <c r="G15505" s="5">
        <v>2018</v>
      </c>
      <c r="H15505" s="14">
        <v>0.5</v>
      </c>
      <c r="N15505" s="5" t="s">
        <v>3920</v>
      </c>
      <c r="P15505" s="30">
        <v>84</v>
      </c>
      <c r="Q15505" s="30">
        <v>4</v>
      </c>
      <c r="R15505" s="3" t="s">
        <v>3</v>
      </c>
      <c r="S15505" s="3" t="s">
        <v>43</v>
      </c>
      <c r="T15505" s="3" t="s">
        <v>1553</v>
      </c>
      <c r="V15505" s="3" t="s">
        <v>3921</v>
      </c>
      <c r="W15505" s="3" t="s">
        <v>1899</v>
      </c>
      <c r="Z15505" s="8">
        <v>42.447200000000002</v>
      </c>
      <c r="AA15505" s="8">
        <v>-122.11969999999999</v>
      </c>
      <c r="AB15505" s="3" t="s">
        <v>2310</v>
      </c>
      <c r="AD15505" s="3" t="s">
        <v>1957</v>
      </c>
      <c r="AF15505" s="3" t="s">
        <v>3225</v>
      </c>
      <c r="AG15505" s="3" t="s">
        <v>3225</v>
      </c>
      <c r="AS15505" s="3" t="s">
        <v>3225</v>
      </c>
    </row>
    <row r="15506" spans="1:45">
      <c r="A15506" s="29">
        <v>43431</v>
      </c>
      <c r="E15506" s="13">
        <v>13</v>
      </c>
      <c r="F15506" s="5" t="s">
        <v>1509</v>
      </c>
      <c r="G15506" s="5">
        <v>2018</v>
      </c>
      <c r="H15506" s="14">
        <v>0.5</v>
      </c>
      <c r="N15506" s="5" t="s">
        <v>3920</v>
      </c>
      <c r="P15506" s="30">
        <v>84</v>
      </c>
      <c r="Q15506" s="30">
        <v>5</v>
      </c>
      <c r="R15506" s="3" t="s">
        <v>3</v>
      </c>
      <c r="S15506" s="3" t="s">
        <v>43</v>
      </c>
      <c r="T15506" s="3" t="s">
        <v>1553</v>
      </c>
      <c r="V15506" s="3" t="s">
        <v>3921</v>
      </c>
      <c r="W15506" s="3" t="s">
        <v>1899</v>
      </c>
      <c r="Z15506" s="8">
        <v>42.447200000000002</v>
      </c>
      <c r="AA15506" s="8">
        <v>-122.11969999999999</v>
      </c>
      <c r="AB15506" s="3" t="s">
        <v>2310</v>
      </c>
      <c r="AD15506" s="3" t="s">
        <v>1957</v>
      </c>
      <c r="AF15506" s="3" t="s">
        <v>3225</v>
      </c>
      <c r="AG15506" s="3" t="s">
        <v>3225</v>
      </c>
      <c r="AS15506" s="3" t="s">
        <v>3225</v>
      </c>
    </row>
    <row r="15507" spans="1:45">
      <c r="A15507" s="29">
        <v>43431</v>
      </c>
      <c r="E15507" s="13">
        <v>13</v>
      </c>
      <c r="F15507" s="5" t="s">
        <v>1509</v>
      </c>
      <c r="G15507" s="5">
        <v>2018</v>
      </c>
      <c r="H15507" s="14">
        <v>0.51041666666666663</v>
      </c>
      <c r="N15507" s="5" t="s">
        <v>3922</v>
      </c>
      <c r="P15507" s="30">
        <v>85</v>
      </c>
      <c r="Q15507" s="30">
        <v>1</v>
      </c>
      <c r="R15507" s="3" t="s">
        <v>3</v>
      </c>
      <c r="S15507" s="3" t="s">
        <v>43</v>
      </c>
      <c r="T15507" s="3" t="s">
        <v>1553</v>
      </c>
      <c r="V15507" s="3" t="s">
        <v>3921</v>
      </c>
      <c r="W15507" s="3" t="s">
        <v>1899</v>
      </c>
      <c r="Z15507" s="8">
        <v>42.447200000000002</v>
      </c>
      <c r="AA15507" s="8">
        <v>-122.11969999999999</v>
      </c>
      <c r="AB15507" s="3" t="s">
        <v>2310</v>
      </c>
      <c r="AD15507" s="3" t="s">
        <v>1993</v>
      </c>
      <c r="AF15507" s="3" t="s">
        <v>3225</v>
      </c>
      <c r="AG15507" s="3" t="s">
        <v>3225</v>
      </c>
      <c r="AS15507" s="3" t="s">
        <v>3225</v>
      </c>
    </row>
    <row r="15508" spans="1:45">
      <c r="A15508" s="29">
        <v>43431</v>
      </c>
      <c r="E15508" s="13">
        <v>13</v>
      </c>
      <c r="F15508" s="5" t="s">
        <v>1509</v>
      </c>
      <c r="G15508" s="5">
        <v>2018</v>
      </c>
      <c r="H15508" s="14">
        <v>0.51041666666666663</v>
      </c>
      <c r="N15508" s="5" t="s">
        <v>3922</v>
      </c>
      <c r="P15508" s="30">
        <v>85</v>
      </c>
      <c r="Q15508" s="30">
        <v>2</v>
      </c>
      <c r="R15508" s="3" t="s">
        <v>3</v>
      </c>
      <c r="S15508" s="3" t="s">
        <v>43</v>
      </c>
      <c r="T15508" s="3" t="s">
        <v>1553</v>
      </c>
      <c r="V15508" s="3" t="s">
        <v>3921</v>
      </c>
      <c r="W15508" s="3" t="s">
        <v>1899</v>
      </c>
      <c r="Z15508" s="8">
        <v>42.447200000000002</v>
      </c>
      <c r="AA15508" s="8">
        <v>-122.11969999999999</v>
      </c>
      <c r="AB15508" s="3" t="s">
        <v>2310</v>
      </c>
      <c r="AD15508" s="3" t="s">
        <v>1993</v>
      </c>
      <c r="AF15508" s="3" t="s">
        <v>3225</v>
      </c>
      <c r="AG15508" s="3" t="s">
        <v>3225</v>
      </c>
      <c r="AS15508" s="3" t="s">
        <v>3225</v>
      </c>
    </row>
    <row r="15509" spans="1:45">
      <c r="A15509" s="29">
        <v>43431</v>
      </c>
      <c r="E15509" s="13">
        <v>13</v>
      </c>
      <c r="F15509" s="5" t="s">
        <v>1509</v>
      </c>
      <c r="G15509" s="5">
        <v>2018</v>
      </c>
      <c r="H15509" s="14">
        <v>0.51041666666666663</v>
      </c>
      <c r="N15509" s="5" t="s">
        <v>3922</v>
      </c>
      <c r="P15509" s="30">
        <v>85</v>
      </c>
      <c r="Q15509" s="30">
        <v>3</v>
      </c>
      <c r="R15509" s="3" t="s">
        <v>3</v>
      </c>
      <c r="S15509" s="3" t="s">
        <v>43</v>
      </c>
      <c r="T15509" s="3" t="s">
        <v>1553</v>
      </c>
      <c r="V15509" s="3" t="s">
        <v>3921</v>
      </c>
      <c r="W15509" s="3" t="s">
        <v>1899</v>
      </c>
      <c r="Z15509" s="8">
        <v>42.447200000000002</v>
      </c>
      <c r="AA15509" s="8">
        <v>-122.11969999999999</v>
      </c>
      <c r="AB15509" s="3" t="s">
        <v>2310</v>
      </c>
      <c r="AD15509" s="3" t="s">
        <v>1993</v>
      </c>
      <c r="AF15509" s="3" t="s">
        <v>3225</v>
      </c>
      <c r="AG15509" s="3" t="s">
        <v>3225</v>
      </c>
      <c r="AS15509" s="3" t="s">
        <v>3225</v>
      </c>
    </row>
    <row r="15510" spans="1:45">
      <c r="A15510" s="29">
        <v>43431</v>
      </c>
      <c r="E15510" s="13">
        <v>13</v>
      </c>
      <c r="F15510" s="5" t="s">
        <v>1509</v>
      </c>
      <c r="G15510" s="5">
        <v>2018</v>
      </c>
      <c r="H15510" s="14">
        <v>0.51041666666666663</v>
      </c>
      <c r="N15510" s="5" t="s">
        <v>3922</v>
      </c>
      <c r="P15510" s="30">
        <v>85</v>
      </c>
      <c r="Q15510" s="30">
        <v>4</v>
      </c>
      <c r="R15510" s="3" t="s">
        <v>3</v>
      </c>
      <c r="S15510" s="3" t="s">
        <v>43</v>
      </c>
      <c r="T15510" s="3" t="s">
        <v>1553</v>
      </c>
      <c r="V15510" s="3" t="s">
        <v>3921</v>
      </c>
      <c r="W15510" s="3" t="s">
        <v>1899</v>
      </c>
      <c r="Z15510" s="8">
        <v>42.447200000000002</v>
      </c>
      <c r="AA15510" s="8">
        <v>-122.11969999999999</v>
      </c>
      <c r="AB15510" s="3" t="s">
        <v>2310</v>
      </c>
      <c r="AD15510" s="3" t="s">
        <v>1993</v>
      </c>
      <c r="AF15510" s="3" t="s">
        <v>3225</v>
      </c>
      <c r="AG15510" s="3" t="s">
        <v>3225</v>
      </c>
      <c r="AS15510" s="3" t="s">
        <v>3225</v>
      </c>
    </row>
    <row r="15511" spans="1:45">
      <c r="A15511" s="29">
        <v>43431</v>
      </c>
      <c r="E15511" s="13">
        <v>13</v>
      </c>
      <c r="F15511" s="5" t="s">
        <v>1509</v>
      </c>
      <c r="G15511" s="5">
        <v>2018</v>
      </c>
      <c r="H15511" s="14">
        <v>0.51041666666666663</v>
      </c>
      <c r="N15511" s="5" t="s">
        <v>3922</v>
      </c>
      <c r="P15511" s="30">
        <v>85</v>
      </c>
      <c r="Q15511" s="30">
        <v>5</v>
      </c>
      <c r="R15511" s="3" t="s">
        <v>3</v>
      </c>
      <c r="S15511" s="3" t="s">
        <v>43</v>
      </c>
      <c r="T15511" s="3" t="s">
        <v>1553</v>
      </c>
      <c r="V15511" s="3" t="s">
        <v>3921</v>
      </c>
      <c r="W15511" s="3" t="s">
        <v>1899</v>
      </c>
      <c r="Z15511" s="8">
        <v>42.447200000000002</v>
      </c>
      <c r="AA15511" s="8">
        <v>-122.11969999999999</v>
      </c>
      <c r="AB15511" s="3" t="s">
        <v>2310</v>
      </c>
      <c r="AD15511" s="3" t="s">
        <v>1993</v>
      </c>
      <c r="AF15511" s="3" t="s">
        <v>3225</v>
      </c>
      <c r="AG15511" s="3" t="s">
        <v>3225</v>
      </c>
      <c r="AS15511" s="3" t="s">
        <v>3225</v>
      </c>
    </row>
    <row r="15512" spans="1:45">
      <c r="A15512" s="29">
        <v>43431</v>
      </c>
      <c r="E15512" s="13">
        <v>13</v>
      </c>
      <c r="F15512" s="5" t="s">
        <v>1509</v>
      </c>
      <c r="G15512" s="5">
        <v>2018</v>
      </c>
      <c r="H15512" s="14">
        <v>0.51041666666666663</v>
      </c>
      <c r="N15512" s="5" t="s">
        <v>3922</v>
      </c>
      <c r="P15512" s="30">
        <v>85</v>
      </c>
      <c r="Q15512" s="30">
        <v>6</v>
      </c>
      <c r="R15512" s="3" t="s">
        <v>3</v>
      </c>
      <c r="S15512" s="3" t="s">
        <v>43</v>
      </c>
      <c r="T15512" s="3" t="s">
        <v>1553</v>
      </c>
      <c r="V15512" s="3" t="s">
        <v>3921</v>
      </c>
      <c r="W15512" s="3" t="s">
        <v>1899</v>
      </c>
      <c r="Z15512" s="8">
        <v>42.447200000000002</v>
      </c>
      <c r="AA15512" s="8">
        <v>-122.11969999999999</v>
      </c>
      <c r="AB15512" s="3" t="s">
        <v>2310</v>
      </c>
      <c r="AD15512" s="3" t="s">
        <v>1993</v>
      </c>
      <c r="AF15512" s="3" t="s">
        <v>3225</v>
      </c>
      <c r="AG15512" s="3" t="s">
        <v>3225</v>
      </c>
      <c r="AS15512" s="3" t="s">
        <v>3225</v>
      </c>
    </row>
    <row r="15513" spans="1:45">
      <c r="A15513" s="29">
        <v>43431</v>
      </c>
      <c r="E15513" s="13">
        <v>13</v>
      </c>
      <c r="F15513" s="5" t="s">
        <v>1509</v>
      </c>
      <c r="G15513" s="5">
        <v>2018</v>
      </c>
      <c r="H15513" s="14">
        <v>0.51041666666666663</v>
      </c>
      <c r="N15513" s="5" t="s">
        <v>3922</v>
      </c>
      <c r="P15513" s="30">
        <v>85</v>
      </c>
      <c r="Q15513" s="30">
        <v>7</v>
      </c>
      <c r="R15513" s="3" t="s">
        <v>3</v>
      </c>
      <c r="S15513" s="3" t="s">
        <v>43</v>
      </c>
      <c r="T15513" s="3" t="s">
        <v>1553</v>
      </c>
      <c r="V15513" s="3" t="s">
        <v>3921</v>
      </c>
      <c r="W15513" s="3" t="s">
        <v>1899</v>
      </c>
      <c r="Z15513" s="8">
        <v>42.447200000000002</v>
      </c>
      <c r="AA15513" s="8">
        <v>-122.11969999999999</v>
      </c>
      <c r="AB15513" s="3" t="s">
        <v>2310</v>
      </c>
      <c r="AD15513" s="3" t="s">
        <v>1993</v>
      </c>
      <c r="AF15513" s="3" t="s">
        <v>3225</v>
      </c>
      <c r="AG15513" s="3" t="s">
        <v>3225</v>
      </c>
      <c r="AS15513" s="3" t="s">
        <v>3225</v>
      </c>
    </row>
    <row r="15514" spans="1:45">
      <c r="A15514" s="29">
        <v>43431</v>
      </c>
      <c r="E15514" s="13">
        <v>13</v>
      </c>
      <c r="F15514" s="5" t="s">
        <v>1509</v>
      </c>
      <c r="G15514" s="5">
        <v>2018</v>
      </c>
      <c r="H15514" s="14">
        <v>0.51388888888888895</v>
      </c>
      <c r="N15514" s="5" t="s">
        <v>3923</v>
      </c>
      <c r="P15514" s="30">
        <v>86</v>
      </c>
      <c r="Q15514" s="30">
        <v>1</v>
      </c>
      <c r="R15514" s="3" t="s">
        <v>3</v>
      </c>
      <c r="S15514" s="3" t="s">
        <v>43</v>
      </c>
      <c r="T15514" s="3" t="s">
        <v>1553</v>
      </c>
      <c r="V15514" s="3" t="s">
        <v>3921</v>
      </c>
      <c r="W15514" s="3" t="s">
        <v>1899</v>
      </c>
      <c r="Z15514" s="8">
        <v>42.447200000000002</v>
      </c>
      <c r="AA15514" s="8">
        <v>-122.11969999999999</v>
      </c>
      <c r="AB15514" s="3" t="s">
        <v>2310</v>
      </c>
      <c r="AD15514" s="3" t="s">
        <v>1670</v>
      </c>
      <c r="AF15514" s="3" t="s">
        <v>3225</v>
      </c>
      <c r="AG15514" s="3" t="s">
        <v>3225</v>
      </c>
      <c r="AS15514" s="3" t="s">
        <v>3225</v>
      </c>
    </row>
    <row r="15515" spans="1:45">
      <c r="A15515" s="29">
        <v>43431</v>
      </c>
      <c r="E15515" s="13">
        <v>13</v>
      </c>
      <c r="F15515" s="5" t="s">
        <v>1509</v>
      </c>
      <c r="G15515" s="5">
        <v>2018</v>
      </c>
      <c r="H15515" s="14">
        <v>0.51736111111111105</v>
      </c>
      <c r="N15515" s="5" t="s">
        <v>3924</v>
      </c>
      <c r="P15515" s="30">
        <v>87</v>
      </c>
      <c r="Q15515" s="30">
        <v>1</v>
      </c>
      <c r="R15515" s="3" t="s">
        <v>3</v>
      </c>
      <c r="S15515" s="3" t="s">
        <v>43</v>
      </c>
      <c r="T15515" s="3" t="s">
        <v>1553</v>
      </c>
      <c r="V15515" s="3" t="s">
        <v>3921</v>
      </c>
      <c r="W15515" s="3" t="s">
        <v>1899</v>
      </c>
      <c r="Z15515" s="8">
        <v>42.447200000000002</v>
      </c>
      <c r="AA15515" s="8">
        <v>-122.11969999999999</v>
      </c>
      <c r="AB15515" s="3" t="s">
        <v>2310</v>
      </c>
      <c r="AD15515" s="3" t="s">
        <v>886</v>
      </c>
      <c r="AF15515" s="3" t="s">
        <v>3225</v>
      </c>
      <c r="AG15515" s="3" t="s">
        <v>3225</v>
      </c>
      <c r="AS15515" s="3" t="s">
        <v>3225</v>
      </c>
    </row>
    <row r="15516" spans="1:45">
      <c r="A15516" s="29">
        <v>43431</v>
      </c>
      <c r="E15516" s="13">
        <v>13</v>
      </c>
      <c r="F15516" s="5" t="s">
        <v>1509</v>
      </c>
      <c r="G15516" s="5">
        <v>2018</v>
      </c>
      <c r="H15516" s="14">
        <v>0.51736111111111105</v>
      </c>
      <c r="N15516" s="5" t="s">
        <v>3924</v>
      </c>
      <c r="P15516" s="30">
        <v>87</v>
      </c>
      <c r="Q15516" s="30">
        <v>2</v>
      </c>
      <c r="R15516" s="3" t="s">
        <v>3</v>
      </c>
      <c r="S15516" s="3" t="s">
        <v>43</v>
      </c>
      <c r="T15516" s="3" t="s">
        <v>1553</v>
      </c>
      <c r="V15516" s="3" t="s">
        <v>3921</v>
      </c>
      <c r="W15516" s="3" t="s">
        <v>1899</v>
      </c>
      <c r="Z15516" s="8">
        <v>42.447200000000002</v>
      </c>
      <c r="AA15516" s="8">
        <v>-122.11969999999999</v>
      </c>
      <c r="AB15516" s="3" t="s">
        <v>2310</v>
      </c>
      <c r="AD15516" s="3" t="s">
        <v>886</v>
      </c>
      <c r="AF15516" s="3" t="s">
        <v>3225</v>
      </c>
      <c r="AG15516" s="3" t="s">
        <v>3225</v>
      </c>
      <c r="AS15516" s="3" t="s">
        <v>3225</v>
      </c>
    </row>
    <row r="15517" spans="1:45">
      <c r="A15517" s="29">
        <v>43431</v>
      </c>
      <c r="E15517" s="13">
        <v>13</v>
      </c>
      <c r="F15517" s="5" t="s">
        <v>1509</v>
      </c>
      <c r="G15517" s="5">
        <v>2018</v>
      </c>
      <c r="H15517" s="14">
        <v>0.53125</v>
      </c>
      <c r="N15517" s="5" t="s">
        <v>3925</v>
      </c>
      <c r="P15517" s="30">
        <v>88</v>
      </c>
      <c r="Q15517" s="30">
        <v>1</v>
      </c>
      <c r="R15517" s="3" t="s">
        <v>3</v>
      </c>
      <c r="S15517" s="3" t="s">
        <v>43</v>
      </c>
      <c r="T15517" s="3" t="s">
        <v>1553</v>
      </c>
      <c r="V15517" s="3" t="s">
        <v>3921</v>
      </c>
      <c r="W15517" s="3" t="s">
        <v>1899</v>
      </c>
      <c r="Z15517" s="8">
        <v>42.447200000000002</v>
      </c>
      <c r="AA15517" s="8">
        <v>-122.11969999999999</v>
      </c>
      <c r="AB15517" s="3" t="s">
        <v>2310</v>
      </c>
      <c r="AD15517" s="3" t="s">
        <v>1164</v>
      </c>
      <c r="AF15517" s="3" t="s">
        <v>3225</v>
      </c>
      <c r="AG15517" s="3" t="s">
        <v>3225</v>
      </c>
      <c r="AS15517" s="3" t="s">
        <v>3225</v>
      </c>
    </row>
    <row r="15518" spans="1:45">
      <c r="A15518" s="29">
        <v>43431</v>
      </c>
      <c r="E15518" s="13">
        <v>13</v>
      </c>
      <c r="F15518" s="5" t="s">
        <v>1509</v>
      </c>
      <c r="G15518" s="5">
        <v>2018</v>
      </c>
      <c r="H15518" s="14">
        <v>0.53125</v>
      </c>
      <c r="N15518" s="5" t="s">
        <v>3925</v>
      </c>
      <c r="P15518" s="30">
        <v>88</v>
      </c>
      <c r="Q15518" s="30">
        <v>2</v>
      </c>
      <c r="R15518" s="3" t="s">
        <v>3</v>
      </c>
      <c r="S15518" s="3" t="s">
        <v>43</v>
      </c>
      <c r="T15518" s="3" t="s">
        <v>1553</v>
      </c>
      <c r="V15518" s="3" t="s">
        <v>3921</v>
      </c>
      <c r="W15518" s="3" t="s">
        <v>1899</v>
      </c>
      <c r="Z15518" s="8">
        <v>42.447200000000002</v>
      </c>
      <c r="AA15518" s="8">
        <v>-122.11969999999999</v>
      </c>
      <c r="AB15518" s="3" t="s">
        <v>2310</v>
      </c>
      <c r="AD15518" s="3" t="s">
        <v>1164</v>
      </c>
      <c r="AF15518" s="3" t="s">
        <v>3225</v>
      </c>
      <c r="AG15518" s="3" t="s">
        <v>3225</v>
      </c>
      <c r="AS15518" s="3" t="s">
        <v>3225</v>
      </c>
    </row>
    <row r="15519" spans="1:45">
      <c r="A15519" s="29">
        <v>43431</v>
      </c>
      <c r="E15519" s="13">
        <v>13</v>
      </c>
      <c r="F15519" s="5" t="s">
        <v>1509</v>
      </c>
      <c r="G15519" s="5">
        <v>2018</v>
      </c>
      <c r="H15519" s="14">
        <v>0.53125</v>
      </c>
      <c r="N15519" s="5" t="s">
        <v>3925</v>
      </c>
      <c r="P15519" s="30">
        <v>88</v>
      </c>
      <c r="Q15519" s="30">
        <v>3</v>
      </c>
      <c r="R15519" s="3" t="s">
        <v>3</v>
      </c>
      <c r="S15519" s="3" t="s">
        <v>43</v>
      </c>
      <c r="T15519" s="3" t="s">
        <v>1553</v>
      </c>
      <c r="V15519" s="3" t="s">
        <v>3921</v>
      </c>
      <c r="W15519" s="3" t="s">
        <v>1899</v>
      </c>
      <c r="Z15519" s="8">
        <v>42.447200000000002</v>
      </c>
      <c r="AA15519" s="8">
        <v>-122.11969999999999</v>
      </c>
      <c r="AB15519" s="3" t="s">
        <v>2310</v>
      </c>
      <c r="AD15519" s="3" t="s">
        <v>1164</v>
      </c>
      <c r="AF15519" s="3" t="s">
        <v>3225</v>
      </c>
      <c r="AG15519" s="3" t="s">
        <v>3225</v>
      </c>
      <c r="AS15519" s="3" t="s">
        <v>3225</v>
      </c>
    </row>
    <row r="15520" spans="1:45">
      <c r="A15520" s="29">
        <v>43431</v>
      </c>
      <c r="E15520" s="13">
        <v>13</v>
      </c>
      <c r="F15520" s="5" t="s">
        <v>1509</v>
      </c>
      <c r="G15520" s="93">
        <v>2018</v>
      </c>
      <c r="H15520" s="14">
        <v>0.54166666666666663</v>
      </c>
      <c r="N15520" s="5" t="s">
        <v>3926</v>
      </c>
      <c r="P15520" s="30">
        <v>89</v>
      </c>
      <c r="Q15520" s="30">
        <v>1</v>
      </c>
      <c r="R15520" s="3" t="s">
        <v>3</v>
      </c>
      <c r="S15520" s="3" t="s">
        <v>43</v>
      </c>
      <c r="T15520" s="3" t="s">
        <v>1553</v>
      </c>
      <c r="V15520" s="3" t="s">
        <v>3921</v>
      </c>
      <c r="W15520" s="3" t="s">
        <v>1899</v>
      </c>
      <c r="Z15520" s="8">
        <v>42.447200000000002</v>
      </c>
      <c r="AA15520" s="8">
        <v>-122.11969999999999</v>
      </c>
      <c r="AB15520" s="3" t="s">
        <v>2310</v>
      </c>
      <c r="AD15520" s="3" t="s">
        <v>2455</v>
      </c>
      <c r="AF15520" s="3" t="s">
        <v>3225</v>
      </c>
      <c r="AG15520" s="3" t="s">
        <v>3225</v>
      </c>
      <c r="AS15520" s="3" t="s">
        <v>3225</v>
      </c>
    </row>
    <row r="15521" spans="1:45">
      <c r="A15521" s="29">
        <v>43431</v>
      </c>
      <c r="E15521" s="13">
        <v>13</v>
      </c>
      <c r="F15521" s="5" t="s">
        <v>1509</v>
      </c>
      <c r="G15521" s="93">
        <v>2018</v>
      </c>
      <c r="H15521" s="14">
        <v>0.54166666666666663</v>
      </c>
      <c r="N15521" s="5" t="s">
        <v>3926</v>
      </c>
      <c r="P15521" s="30">
        <v>89</v>
      </c>
      <c r="Q15521" s="30">
        <v>2</v>
      </c>
      <c r="R15521" s="3" t="s">
        <v>3</v>
      </c>
      <c r="S15521" s="3" t="s">
        <v>43</v>
      </c>
      <c r="T15521" s="3" t="s">
        <v>1553</v>
      </c>
      <c r="V15521" s="3" t="s">
        <v>3921</v>
      </c>
      <c r="W15521" s="3" t="s">
        <v>1899</v>
      </c>
      <c r="Z15521" s="8">
        <v>42.447200000000002</v>
      </c>
      <c r="AA15521" s="8">
        <v>-122.11969999999999</v>
      </c>
      <c r="AB15521" s="3" t="s">
        <v>2310</v>
      </c>
      <c r="AD15521" s="3" t="s">
        <v>2455</v>
      </c>
      <c r="AF15521" s="3" t="s">
        <v>3225</v>
      </c>
      <c r="AG15521" s="3" t="s">
        <v>3225</v>
      </c>
      <c r="AS15521" s="3" t="s">
        <v>3225</v>
      </c>
    </row>
    <row r="15522" spans="1:45">
      <c r="A15522" s="29">
        <v>43431</v>
      </c>
      <c r="E15522" s="13">
        <v>13</v>
      </c>
      <c r="F15522" s="5" t="s">
        <v>1509</v>
      </c>
      <c r="G15522" s="5">
        <v>2018</v>
      </c>
      <c r="H15522" s="14">
        <v>0.54861111111111105</v>
      </c>
      <c r="N15522" s="5" t="s">
        <v>3927</v>
      </c>
      <c r="P15522" s="30">
        <v>90</v>
      </c>
      <c r="Q15522" s="30">
        <v>1</v>
      </c>
      <c r="R15522" s="3" t="s">
        <v>3</v>
      </c>
      <c r="S15522" s="3" t="s">
        <v>43</v>
      </c>
      <c r="T15522" s="3" t="s">
        <v>1553</v>
      </c>
      <c r="V15522" s="3" t="s">
        <v>3921</v>
      </c>
      <c r="W15522" s="3" t="s">
        <v>1899</v>
      </c>
      <c r="Z15522" s="8">
        <v>42.447200000000002</v>
      </c>
      <c r="AA15522" s="8">
        <v>-122.11969999999999</v>
      </c>
      <c r="AB15522" s="3" t="s">
        <v>2310</v>
      </c>
      <c r="AD15522" s="3" t="s">
        <v>1008</v>
      </c>
      <c r="AF15522" s="3" t="s">
        <v>3225</v>
      </c>
      <c r="AG15522" s="3" t="s">
        <v>3225</v>
      </c>
      <c r="AS15522" s="3" t="s">
        <v>3225</v>
      </c>
    </row>
    <row r="15523" spans="1:45">
      <c r="A15523" s="29">
        <v>43431</v>
      </c>
      <c r="E15523" s="13">
        <v>13</v>
      </c>
      <c r="F15523" s="5" t="s">
        <v>1509</v>
      </c>
      <c r="G15523" s="5">
        <v>2018</v>
      </c>
      <c r="H15523" s="14">
        <v>0.54861111111111105</v>
      </c>
      <c r="N15523" s="5" t="s">
        <v>3927</v>
      </c>
      <c r="P15523" s="30">
        <v>90</v>
      </c>
      <c r="Q15523" s="30">
        <v>2</v>
      </c>
      <c r="R15523" s="3" t="s">
        <v>3</v>
      </c>
      <c r="S15523" s="3" t="s">
        <v>43</v>
      </c>
      <c r="T15523" s="3" t="s">
        <v>1553</v>
      </c>
      <c r="V15523" s="3" t="s">
        <v>3921</v>
      </c>
      <c r="W15523" s="3" t="s">
        <v>1899</v>
      </c>
      <c r="Z15523" s="8">
        <v>42.447200000000002</v>
      </c>
      <c r="AA15523" s="8">
        <v>-122.11969999999999</v>
      </c>
      <c r="AB15523" s="3" t="s">
        <v>2310</v>
      </c>
      <c r="AD15523" s="3" t="s">
        <v>1008</v>
      </c>
      <c r="AF15523" s="3" t="s">
        <v>3225</v>
      </c>
      <c r="AG15523" s="3" t="s">
        <v>3225</v>
      </c>
      <c r="AS15523" s="3" t="s">
        <v>3225</v>
      </c>
    </row>
    <row r="15524" spans="1:45">
      <c r="A15524" s="29">
        <v>43431</v>
      </c>
      <c r="E15524" s="13">
        <v>13</v>
      </c>
      <c r="F15524" s="5" t="s">
        <v>1509</v>
      </c>
      <c r="G15524" s="5">
        <v>2018</v>
      </c>
      <c r="H15524" s="14">
        <v>0.54861111111111105</v>
      </c>
      <c r="N15524" s="5" t="s">
        <v>3928</v>
      </c>
      <c r="P15524" s="30">
        <v>91</v>
      </c>
      <c r="Q15524" s="30">
        <v>1</v>
      </c>
      <c r="R15524" s="3" t="s">
        <v>3</v>
      </c>
      <c r="S15524" s="3" t="s">
        <v>43</v>
      </c>
      <c r="T15524" s="3" t="s">
        <v>1553</v>
      </c>
      <c r="V15524" s="3" t="s">
        <v>3921</v>
      </c>
      <c r="W15524" s="3" t="s">
        <v>1899</v>
      </c>
      <c r="Z15524" s="8">
        <v>42.447200000000002</v>
      </c>
      <c r="AA15524" s="8">
        <v>-122.11969999999999</v>
      </c>
      <c r="AB15524" s="3" t="s">
        <v>2310</v>
      </c>
      <c r="AD15524" s="3" t="s">
        <v>2423</v>
      </c>
      <c r="AF15524" s="3" t="s">
        <v>3225</v>
      </c>
      <c r="AG15524" s="3" t="s">
        <v>3225</v>
      </c>
      <c r="AS15524" s="3" t="s">
        <v>3225</v>
      </c>
    </row>
    <row r="15525" spans="1:45">
      <c r="A15525" s="29">
        <v>43431</v>
      </c>
      <c r="E15525" s="13">
        <v>13</v>
      </c>
      <c r="F15525" s="5" t="s">
        <v>1509</v>
      </c>
      <c r="G15525" s="5">
        <v>2018</v>
      </c>
      <c r="H15525" s="14">
        <v>0.54861111111111105</v>
      </c>
      <c r="N15525" s="5" t="s">
        <v>3928</v>
      </c>
      <c r="P15525" s="30">
        <v>91</v>
      </c>
      <c r="Q15525" s="30">
        <v>2</v>
      </c>
      <c r="R15525" s="3" t="s">
        <v>3</v>
      </c>
      <c r="S15525" s="3" t="s">
        <v>43</v>
      </c>
      <c r="T15525" s="3" t="s">
        <v>1553</v>
      </c>
      <c r="V15525" s="3" t="s">
        <v>3921</v>
      </c>
      <c r="W15525" s="3" t="s">
        <v>1899</v>
      </c>
      <c r="Z15525" s="8">
        <v>42.447200000000002</v>
      </c>
      <c r="AA15525" s="8">
        <v>-122.11969999999999</v>
      </c>
      <c r="AB15525" s="3" t="s">
        <v>2310</v>
      </c>
      <c r="AD15525" s="3" t="s">
        <v>2423</v>
      </c>
      <c r="AF15525" s="3" t="s">
        <v>3225</v>
      </c>
      <c r="AG15525" s="3" t="s">
        <v>3225</v>
      </c>
      <c r="AS15525" s="3" t="s">
        <v>3225</v>
      </c>
    </row>
    <row r="15526" spans="1:45">
      <c r="A15526" s="29">
        <v>43431</v>
      </c>
      <c r="E15526" s="13">
        <v>13</v>
      </c>
      <c r="F15526" s="5" t="s">
        <v>1509</v>
      </c>
      <c r="G15526" s="5">
        <v>2018</v>
      </c>
      <c r="H15526" s="14">
        <v>0.54861111111111105</v>
      </c>
      <c r="N15526" s="5" t="s">
        <v>3928</v>
      </c>
      <c r="P15526" s="30">
        <v>91</v>
      </c>
      <c r="Q15526" s="30">
        <v>3</v>
      </c>
      <c r="R15526" s="3" t="s">
        <v>3</v>
      </c>
      <c r="S15526" s="3" t="s">
        <v>43</v>
      </c>
      <c r="T15526" s="3" t="s">
        <v>1553</v>
      </c>
      <c r="V15526" s="3" t="s">
        <v>3921</v>
      </c>
      <c r="W15526" s="3" t="s">
        <v>1899</v>
      </c>
      <c r="Z15526" s="8">
        <v>42.447200000000002</v>
      </c>
      <c r="AA15526" s="8">
        <v>-122.11969999999999</v>
      </c>
      <c r="AB15526" s="3" t="s">
        <v>2310</v>
      </c>
      <c r="AD15526" s="3" t="s">
        <v>2423</v>
      </c>
      <c r="AF15526" s="3" t="s">
        <v>3225</v>
      </c>
      <c r="AG15526" s="3" t="s">
        <v>3225</v>
      </c>
      <c r="AS15526" s="3" t="s">
        <v>3225</v>
      </c>
    </row>
    <row r="15527" spans="1:45">
      <c r="A15527" s="29">
        <v>43431</v>
      </c>
      <c r="E15527" s="13">
        <v>13</v>
      </c>
      <c r="F15527" s="5" t="s">
        <v>1509</v>
      </c>
      <c r="G15527" s="5">
        <v>2018</v>
      </c>
      <c r="H15527" s="14">
        <v>0.54861111111111105</v>
      </c>
      <c r="N15527" s="5" t="s">
        <v>3928</v>
      </c>
      <c r="P15527" s="30">
        <v>91</v>
      </c>
      <c r="Q15527" s="30">
        <v>4</v>
      </c>
      <c r="R15527" s="3" t="s">
        <v>3</v>
      </c>
      <c r="S15527" s="3" t="s">
        <v>43</v>
      </c>
      <c r="T15527" s="3" t="s">
        <v>1553</v>
      </c>
      <c r="V15527" s="3" t="s">
        <v>3921</v>
      </c>
      <c r="W15527" s="3" t="s">
        <v>1899</v>
      </c>
      <c r="Z15527" s="8">
        <v>42.447200000000002</v>
      </c>
      <c r="AA15527" s="8">
        <v>-122.11969999999999</v>
      </c>
      <c r="AB15527" s="3" t="s">
        <v>2310</v>
      </c>
      <c r="AD15527" s="3" t="s">
        <v>2423</v>
      </c>
      <c r="AF15527" s="3" t="s">
        <v>3225</v>
      </c>
      <c r="AG15527" s="3" t="s">
        <v>3225</v>
      </c>
      <c r="AS15527" s="3" t="s">
        <v>3225</v>
      </c>
    </row>
    <row r="15528" spans="1:45">
      <c r="A15528" s="29">
        <v>43431</v>
      </c>
      <c r="E15528" s="13">
        <v>13</v>
      </c>
      <c r="F15528" s="5" t="s">
        <v>1509</v>
      </c>
      <c r="G15528" s="5">
        <v>2018</v>
      </c>
      <c r="H15528" s="14">
        <v>0.54861111111111105</v>
      </c>
      <c r="N15528" s="5" t="s">
        <v>3928</v>
      </c>
      <c r="P15528" s="30">
        <v>91</v>
      </c>
      <c r="Q15528" s="30">
        <v>5</v>
      </c>
      <c r="R15528" s="3" t="s">
        <v>3</v>
      </c>
      <c r="S15528" s="3" t="s">
        <v>43</v>
      </c>
      <c r="T15528" s="3" t="s">
        <v>1553</v>
      </c>
      <c r="V15528" s="3" t="s">
        <v>3921</v>
      </c>
      <c r="W15528" s="3" t="s">
        <v>1899</v>
      </c>
      <c r="Z15528" s="8">
        <v>42.447200000000002</v>
      </c>
      <c r="AA15528" s="8">
        <v>-122.11969999999999</v>
      </c>
      <c r="AB15528" s="3" t="s">
        <v>2310</v>
      </c>
      <c r="AD15528" s="3" t="s">
        <v>2423</v>
      </c>
      <c r="AF15528" s="3" t="s">
        <v>3225</v>
      </c>
      <c r="AG15528" s="3" t="s">
        <v>3225</v>
      </c>
      <c r="AS15528" s="3" t="s">
        <v>3225</v>
      </c>
    </row>
    <row r="15529" spans="1:45">
      <c r="A15529" s="29">
        <v>43431</v>
      </c>
      <c r="E15529" s="13">
        <v>13</v>
      </c>
      <c r="F15529" s="5" t="s">
        <v>1509</v>
      </c>
      <c r="G15529" s="5">
        <v>2018</v>
      </c>
      <c r="H15529" s="14">
        <v>0.55555555555555558</v>
      </c>
      <c r="N15529" s="5" t="s">
        <v>3929</v>
      </c>
      <c r="P15529" s="30">
        <v>92</v>
      </c>
      <c r="Q15529" s="30">
        <v>1</v>
      </c>
      <c r="R15529" s="3" t="s">
        <v>3</v>
      </c>
      <c r="S15529" s="3" t="s">
        <v>43</v>
      </c>
      <c r="T15529" s="3" t="s">
        <v>1553</v>
      </c>
      <c r="V15529" s="3" t="s">
        <v>3921</v>
      </c>
      <c r="W15529" s="3" t="s">
        <v>1899</v>
      </c>
      <c r="Z15529" s="8">
        <v>42.447200000000002</v>
      </c>
      <c r="AA15529" s="8">
        <v>-122.11969999999999</v>
      </c>
      <c r="AB15529" s="3" t="s">
        <v>2310</v>
      </c>
      <c r="AD15529" s="3" t="s">
        <v>1994</v>
      </c>
      <c r="AF15529" s="3" t="s">
        <v>3225</v>
      </c>
      <c r="AG15529" s="3" t="s">
        <v>3225</v>
      </c>
      <c r="AS15529" s="3" t="s">
        <v>3225</v>
      </c>
    </row>
    <row r="15530" spans="1:45">
      <c r="A15530" s="29">
        <v>43431</v>
      </c>
      <c r="E15530" s="13">
        <v>13</v>
      </c>
      <c r="F15530" s="5" t="s">
        <v>1509</v>
      </c>
      <c r="G15530" s="5">
        <v>2018</v>
      </c>
      <c r="H15530" s="14">
        <v>0.55555555555555558</v>
      </c>
      <c r="N15530" s="5" t="s">
        <v>3929</v>
      </c>
      <c r="P15530" s="30">
        <v>92</v>
      </c>
      <c r="Q15530" s="30">
        <v>2</v>
      </c>
      <c r="R15530" s="3" t="s">
        <v>3</v>
      </c>
      <c r="S15530" s="3" t="s">
        <v>43</v>
      </c>
      <c r="T15530" s="3" t="s">
        <v>1553</v>
      </c>
      <c r="V15530" s="3" t="s">
        <v>3921</v>
      </c>
      <c r="W15530" s="3" t="s">
        <v>1899</v>
      </c>
      <c r="Z15530" s="8">
        <v>42.447200000000002</v>
      </c>
      <c r="AA15530" s="8">
        <v>-122.11969999999999</v>
      </c>
      <c r="AB15530" s="3" t="s">
        <v>2310</v>
      </c>
      <c r="AD15530" s="3" t="s">
        <v>1994</v>
      </c>
      <c r="AF15530" s="3" t="s">
        <v>3225</v>
      </c>
      <c r="AG15530" s="3" t="s">
        <v>3225</v>
      </c>
      <c r="AS15530" s="3" t="s">
        <v>3225</v>
      </c>
    </row>
    <row r="15531" spans="1:45">
      <c r="A15531" s="29">
        <v>43431</v>
      </c>
      <c r="E15531" s="13">
        <v>13</v>
      </c>
      <c r="F15531" s="5" t="s">
        <v>1509</v>
      </c>
      <c r="G15531" s="5">
        <v>2018</v>
      </c>
      <c r="H15531" s="14">
        <v>0.55555555555555558</v>
      </c>
      <c r="N15531" s="5" t="s">
        <v>3929</v>
      </c>
      <c r="P15531" s="30">
        <v>92</v>
      </c>
      <c r="Q15531" s="30">
        <v>3</v>
      </c>
      <c r="R15531" s="3" t="s">
        <v>3</v>
      </c>
      <c r="S15531" s="3" t="s">
        <v>43</v>
      </c>
      <c r="T15531" s="3" t="s">
        <v>1553</v>
      </c>
      <c r="V15531" s="3" t="s">
        <v>3921</v>
      </c>
      <c r="W15531" s="3" t="s">
        <v>1899</v>
      </c>
      <c r="Z15531" s="8">
        <v>42.447200000000002</v>
      </c>
      <c r="AA15531" s="8">
        <v>-122.11969999999999</v>
      </c>
      <c r="AB15531" s="3" t="s">
        <v>2310</v>
      </c>
      <c r="AD15531" s="3" t="s">
        <v>1994</v>
      </c>
      <c r="AF15531" s="3" t="s">
        <v>3225</v>
      </c>
      <c r="AG15531" s="3" t="s">
        <v>3225</v>
      </c>
      <c r="AS15531" s="3" t="s">
        <v>3225</v>
      </c>
    </row>
    <row r="15532" spans="1:45">
      <c r="A15532" s="29">
        <v>43431</v>
      </c>
      <c r="E15532" s="13">
        <v>13</v>
      </c>
      <c r="F15532" s="5" t="s">
        <v>1509</v>
      </c>
      <c r="G15532" s="5">
        <v>2018</v>
      </c>
      <c r="H15532" s="14">
        <v>0.55555555555555558</v>
      </c>
      <c r="N15532" s="5" t="s">
        <v>3929</v>
      </c>
      <c r="P15532" s="30">
        <v>92</v>
      </c>
      <c r="Q15532" s="30">
        <v>4</v>
      </c>
      <c r="R15532" s="3" t="s">
        <v>3</v>
      </c>
      <c r="S15532" s="3" t="s">
        <v>43</v>
      </c>
      <c r="T15532" s="3" t="s">
        <v>1553</v>
      </c>
      <c r="V15532" s="3" t="s">
        <v>3921</v>
      </c>
      <c r="W15532" s="3" t="s">
        <v>1899</v>
      </c>
      <c r="Z15532" s="8">
        <v>42.447200000000002</v>
      </c>
      <c r="AA15532" s="8">
        <v>-122.11969999999999</v>
      </c>
      <c r="AB15532" s="3" t="s">
        <v>2310</v>
      </c>
      <c r="AD15532" s="3" t="s">
        <v>1994</v>
      </c>
      <c r="AF15532" s="3" t="s">
        <v>3225</v>
      </c>
      <c r="AG15532" s="3" t="s">
        <v>3225</v>
      </c>
      <c r="AS15532" s="3" t="s">
        <v>3225</v>
      </c>
    </row>
    <row r="15533" spans="1:45">
      <c r="A15533" s="29">
        <v>43431</v>
      </c>
      <c r="E15533" s="13">
        <v>13</v>
      </c>
      <c r="F15533" s="5" t="s">
        <v>1509</v>
      </c>
      <c r="G15533" s="5">
        <v>2018</v>
      </c>
      <c r="H15533" s="14">
        <v>0.55555555555555558</v>
      </c>
      <c r="N15533" s="5" t="s">
        <v>3930</v>
      </c>
      <c r="P15533" s="30">
        <v>93</v>
      </c>
      <c r="Q15533" s="30">
        <v>1</v>
      </c>
      <c r="R15533" s="3" t="s">
        <v>3</v>
      </c>
      <c r="S15533" s="3" t="s">
        <v>43</v>
      </c>
      <c r="T15533" s="3" t="s">
        <v>1553</v>
      </c>
      <c r="V15533" s="3" t="s">
        <v>3921</v>
      </c>
      <c r="W15533" s="3" t="s">
        <v>1899</v>
      </c>
      <c r="Z15533" s="8">
        <v>42.447200000000002</v>
      </c>
      <c r="AA15533" s="8">
        <v>-122.11969999999999</v>
      </c>
      <c r="AB15533" s="3" t="s">
        <v>2310</v>
      </c>
      <c r="AF15533" s="3" t="s">
        <v>3225</v>
      </c>
      <c r="AG15533" s="3" t="s">
        <v>3225</v>
      </c>
      <c r="AS15533" s="3" t="s">
        <v>3225</v>
      </c>
    </row>
    <row r="15534" spans="1:45">
      <c r="A15534" s="29">
        <v>43431</v>
      </c>
      <c r="E15534" s="13">
        <v>13</v>
      </c>
      <c r="F15534" s="5" t="s">
        <v>1509</v>
      </c>
      <c r="G15534" s="5">
        <v>2018</v>
      </c>
      <c r="H15534" s="14">
        <v>0.56597222222222221</v>
      </c>
      <c r="N15534" s="5" t="s">
        <v>3931</v>
      </c>
      <c r="P15534" s="30">
        <v>94</v>
      </c>
      <c r="Q15534" s="30">
        <v>1</v>
      </c>
      <c r="R15534" s="3" t="s">
        <v>3</v>
      </c>
      <c r="S15534" s="3" t="s">
        <v>43</v>
      </c>
      <c r="T15534" s="3" t="s">
        <v>1553</v>
      </c>
      <c r="V15534" s="3" t="s">
        <v>3921</v>
      </c>
      <c r="W15534" s="3" t="s">
        <v>1899</v>
      </c>
      <c r="Z15534" s="8">
        <v>42.447200000000002</v>
      </c>
      <c r="AA15534" s="8">
        <v>-122.11969999999999</v>
      </c>
      <c r="AB15534" s="3" t="s">
        <v>2310</v>
      </c>
      <c r="AD15534" s="3" t="s">
        <v>2424</v>
      </c>
      <c r="AF15534" s="3" t="s">
        <v>3225</v>
      </c>
      <c r="AG15534" s="3" t="s">
        <v>3225</v>
      </c>
      <c r="AS15534" s="3" t="s">
        <v>3225</v>
      </c>
    </row>
    <row r="15535" spans="1:45">
      <c r="A15535" s="29">
        <v>43431</v>
      </c>
      <c r="E15535" s="13">
        <v>27</v>
      </c>
      <c r="F15535" s="5" t="s">
        <v>1509</v>
      </c>
      <c r="G15535" s="5">
        <v>2018</v>
      </c>
      <c r="H15535" s="14">
        <v>0.44444444444444442</v>
      </c>
      <c r="N15535" s="5" t="s">
        <v>3932</v>
      </c>
      <c r="P15535" s="30">
        <v>95</v>
      </c>
      <c r="Q15535" s="30">
        <v>1</v>
      </c>
      <c r="R15535" s="3" t="s">
        <v>3</v>
      </c>
      <c r="S15535" s="3" t="s">
        <v>43</v>
      </c>
      <c r="T15535" s="3" t="s">
        <v>1553</v>
      </c>
      <c r="V15535" s="3" t="s">
        <v>3921</v>
      </c>
      <c r="W15535" s="3" t="s">
        <v>1899</v>
      </c>
      <c r="Z15535" s="8">
        <v>42.447200000000002</v>
      </c>
      <c r="AA15535" s="8">
        <v>-122.11969999999999</v>
      </c>
      <c r="AB15535" s="3" t="s">
        <v>2310</v>
      </c>
      <c r="AD15535" s="3" t="s">
        <v>2425</v>
      </c>
      <c r="AF15535" s="3" t="s">
        <v>3225</v>
      </c>
      <c r="AG15535" s="3" t="s">
        <v>3225</v>
      </c>
      <c r="AS15535" s="3" t="s">
        <v>3225</v>
      </c>
    </row>
    <row r="15536" spans="1:45">
      <c r="A15536" s="29">
        <v>43431</v>
      </c>
      <c r="E15536" s="13">
        <v>27</v>
      </c>
      <c r="F15536" s="5" t="s">
        <v>1509</v>
      </c>
      <c r="G15536" s="5">
        <v>2018</v>
      </c>
      <c r="H15536" s="14">
        <v>0.44444444444444442</v>
      </c>
      <c r="N15536" s="5" t="s">
        <v>3932</v>
      </c>
      <c r="P15536" s="30">
        <v>95</v>
      </c>
      <c r="Q15536" s="30">
        <v>2</v>
      </c>
      <c r="R15536" s="3" t="s">
        <v>3</v>
      </c>
      <c r="S15536" s="3" t="s">
        <v>43</v>
      </c>
      <c r="T15536" s="3" t="s">
        <v>1553</v>
      </c>
      <c r="V15536" s="3" t="s">
        <v>3921</v>
      </c>
      <c r="W15536" s="3" t="s">
        <v>1899</v>
      </c>
      <c r="Z15536" s="8">
        <v>42.447200000000002</v>
      </c>
      <c r="AA15536" s="8">
        <v>-122.11969999999999</v>
      </c>
      <c r="AB15536" s="3" t="s">
        <v>2310</v>
      </c>
      <c r="AD15536" s="3" t="s">
        <v>2425</v>
      </c>
      <c r="AF15536" s="3" t="s">
        <v>3225</v>
      </c>
      <c r="AG15536" s="3" t="s">
        <v>3225</v>
      </c>
      <c r="AS15536" s="3" t="s">
        <v>3225</v>
      </c>
    </row>
    <row r="15537" spans="1:45">
      <c r="A15537" s="29">
        <v>43431</v>
      </c>
      <c r="E15537" s="13">
        <v>27</v>
      </c>
      <c r="F15537" s="5" t="s">
        <v>1509</v>
      </c>
      <c r="G15537" s="5">
        <v>2018</v>
      </c>
      <c r="H15537" s="14">
        <v>0.44444444444444442</v>
      </c>
      <c r="N15537" s="5" t="s">
        <v>3932</v>
      </c>
      <c r="P15537" s="30">
        <v>95</v>
      </c>
      <c r="Q15537" s="30">
        <v>3</v>
      </c>
      <c r="R15537" s="3" t="s">
        <v>3</v>
      </c>
      <c r="S15537" s="3" t="s">
        <v>43</v>
      </c>
      <c r="T15537" s="3" t="s">
        <v>1553</v>
      </c>
      <c r="V15537" s="3" t="s">
        <v>3921</v>
      </c>
      <c r="W15537" s="3" t="s">
        <v>1899</v>
      </c>
      <c r="Z15537" s="8">
        <v>42.447200000000002</v>
      </c>
      <c r="AA15537" s="8">
        <v>-122.11969999999999</v>
      </c>
      <c r="AB15537" s="3" t="s">
        <v>2310</v>
      </c>
      <c r="AD15537" s="3" t="s">
        <v>2425</v>
      </c>
      <c r="AF15537" s="3" t="s">
        <v>3225</v>
      </c>
      <c r="AG15537" s="3" t="s">
        <v>3225</v>
      </c>
      <c r="AS15537" s="3" t="s">
        <v>3225</v>
      </c>
    </row>
    <row r="15538" spans="1:45">
      <c r="A15538" s="29">
        <v>43431</v>
      </c>
      <c r="E15538" s="13">
        <v>27</v>
      </c>
      <c r="F15538" s="5" t="s">
        <v>1509</v>
      </c>
      <c r="G15538" s="5">
        <v>2018</v>
      </c>
      <c r="H15538" s="14">
        <v>0.44791666666666669</v>
      </c>
      <c r="N15538" s="5" t="s">
        <v>3933</v>
      </c>
      <c r="P15538" s="30">
        <v>96</v>
      </c>
      <c r="Q15538" s="30">
        <v>1</v>
      </c>
      <c r="R15538" s="3" t="s">
        <v>3</v>
      </c>
      <c r="S15538" s="3" t="s">
        <v>43</v>
      </c>
      <c r="T15538" s="3" t="s">
        <v>1553</v>
      </c>
      <c r="V15538" s="3" t="s">
        <v>3908</v>
      </c>
      <c r="W15538" s="3" t="s">
        <v>3454</v>
      </c>
      <c r="Z15538" s="8">
        <v>42.448300000000003</v>
      </c>
      <c r="AA15538" s="8">
        <v>-122.1161</v>
      </c>
      <c r="AB15538" s="3" t="s">
        <v>2310</v>
      </c>
      <c r="AD15538" s="3" t="s">
        <v>2249</v>
      </c>
      <c r="AF15538" s="3" t="s">
        <v>3225</v>
      </c>
      <c r="AG15538" s="3" t="s">
        <v>3225</v>
      </c>
      <c r="AS15538" s="3" t="s">
        <v>3225</v>
      </c>
    </row>
    <row r="15539" spans="1:45">
      <c r="A15539" s="29">
        <v>43431</v>
      </c>
      <c r="E15539" s="13">
        <v>27</v>
      </c>
      <c r="F15539" s="5" t="s">
        <v>1509</v>
      </c>
      <c r="G15539" s="5">
        <v>2018</v>
      </c>
      <c r="H15539" s="14">
        <v>0.44791666666666669</v>
      </c>
      <c r="N15539" s="5" t="s">
        <v>3933</v>
      </c>
      <c r="P15539" s="30">
        <v>96</v>
      </c>
      <c r="Q15539" s="30">
        <v>2</v>
      </c>
      <c r="R15539" s="3" t="s">
        <v>3</v>
      </c>
      <c r="S15539" s="3" t="s">
        <v>43</v>
      </c>
      <c r="T15539" s="3" t="s">
        <v>1553</v>
      </c>
      <c r="V15539" s="3" t="s">
        <v>3908</v>
      </c>
      <c r="W15539" s="3" t="s">
        <v>3454</v>
      </c>
      <c r="Z15539" s="8">
        <v>42.448300000000003</v>
      </c>
      <c r="AA15539" s="8">
        <v>-122.1161</v>
      </c>
      <c r="AB15539" s="3" t="s">
        <v>2310</v>
      </c>
      <c r="AD15539" s="3" t="s">
        <v>2249</v>
      </c>
      <c r="AF15539" s="3" t="s">
        <v>3225</v>
      </c>
      <c r="AG15539" s="3" t="s">
        <v>3225</v>
      </c>
      <c r="AS15539" s="3" t="s">
        <v>3225</v>
      </c>
    </row>
    <row r="15540" spans="1:45">
      <c r="A15540" s="29">
        <v>43431</v>
      </c>
      <c r="E15540" s="13">
        <v>27</v>
      </c>
      <c r="F15540" s="5" t="s">
        <v>1509</v>
      </c>
      <c r="G15540" s="5">
        <v>2018</v>
      </c>
      <c r="H15540" s="14">
        <v>0.44791666666666669</v>
      </c>
      <c r="N15540" s="5" t="s">
        <v>3933</v>
      </c>
      <c r="P15540" s="30">
        <v>96</v>
      </c>
      <c r="Q15540" s="30">
        <v>3</v>
      </c>
      <c r="R15540" s="3" t="s">
        <v>3</v>
      </c>
      <c r="S15540" s="3" t="s">
        <v>43</v>
      </c>
      <c r="T15540" s="3" t="s">
        <v>1553</v>
      </c>
      <c r="V15540" s="3" t="s">
        <v>3908</v>
      </c>
      <c r="W15540" s="3" t="s">
        <v>3454</v>
      </c>
      <c r="Z15540" s="8">
        <v>42.448300000000003</v>
      </c>
      <c r="AA15540" s="8">
        <v>-122.1161</v>
      </c>
      <c r="AB15540" s="3" t="s">
        <v>2310</v>
      </c>
      <c r="AD15540" s="3" t="s">
        <v>2249</v>
      </c>
      <c r="AF15540" s="3" t="s">
        <v>3225</v>
      </c>
      <c r="AG15540" s="3" t="s">
        <v>3225</v>
      </c>
      <c r="AS15540" s="3" t="s">
        <v>3225</v>
      </c>
    </row>
    <row r="15541" spans="1:45">
      <c r="A15541" s="29">
        <v>43431</v>
      </c>
      <c r="E15541" s="13">
        <v>27</v>
      </c>
      <c r="F15541" s="5" t="s">
        <v>1509</v>
      </c>
      <c r="G15541" s="5">
        <v>2018</v>
      </c>
      <c r="H15541" s="14">
        <v>0.44791666666666669</v>
      </c>
      <c r="N15541" s="5" t="s">
        <v>3933</v>
      </c>
      <c r="P15541" s="30">
        <v>96</v>
      </c>
      <c r="Q15541" s="30">
        <v>4</v>
      </c>
      <c r="R15541" s="3" t="s">
        <v>3</v>
      </c>
      <c r="S15541" s="3" t="s">
        <v>43</v>
      </c>
      <c r="T15541" s="3" t="s">
        <v>1553</v>
      </c>
      <c r="V15541" s="3" t="s">
        <v>3908</v>
      </c>
      <c r="W15541" s="3" t="s">
        <v>3454</v>
      </c>
      <c r="Z15541" s="8">
        <v>42.448300000000003</v>
      </c>
      <c r="AA15541" s="8">
        <v>-122.1161</v>
      </c>
      <c r="AB15541" s="3" t="s">
        <v>2310</v>
      </c>
      <c r="AD15541" s="3" t="s">
        <v>2249</v>
      </c>
      <c r="AF15541" s="3" t="s">
        <v>3225</v>
      </c>
      <c r="AG15541" s="3" t="s">
        <v>3225</v>
      </c>
      <c r="AS15541" s="3" t="s">
        <v>3225</v>
      </c>
    </row>
    <row r="15542" spans="1:45">
      <c r="A15542" s="29">
        <v>43431</v>
      </c>
      <c r="E15542" s="13">
        <v>27</v>
      </c>
      <c r="F15542" s="5" t="s">
        <v>1509</v>
      </c>
      <c r="G15542" s="5">
        <v>2018</v>
      </c>
      <c r="H15542" s="14">
        <v>0.44791666666666669</v>
      </c>
      <c r="N15542" s="5" t="s">
        <v>3933</v>
      </c>
      <c r="P15542" s="30">
        <v>96</v>
      </c>
      <c r="Q15542" s="30">
        <v>5</v>
      </c>
      <c r="R15542" s="3" t="s">
        <v>3</v>
      </c>
      <c r="S15542" s="3" t="s">
        <v>43</v>
      </c>
      <c r="T15542" s="3" t="s">
        <v>1553</v>
      </c>
      <c r="V15542" s="3" t="s">
        <v>3908</v>
      </c>
      <c r="W15542" s="3" t="s">
        <v>3454</v>
      </c>
      <c r="Z15542" s="8">
        <v>42.448300000000003</v>
      </c>
      <c r="AA15542" s="8">
        <v>-122.1161</v>
      </c>
      <c r="AB15542" s="3" t="s">
        <v>2310</v>
      </c>
      <c r="AD15542" s="3" t="s">
        <v>2249</v>
      </c>
      <c r="AF15542" s="3" t="s">
        <v>3225</v>
      </c>
      <c r="AG15542" s="3" t="s">
        <v>3225</v>
      </c>
      <c r="AS15542" s="3" t="s">
        <v>3225</v>
      </c>
    </row>
    <row r="15543" spans="1:45" ht="16.5" customHeight="1">
      <c r="A15543" s="29">
        <v>43431</v>
      </c>
      <c r="E15543" s="13">
        <v>27</v>
      </c>
      <c r="F15543" s="5" t="s">
        <v>1509</v>
      </c>
      <c r="G15543" s="5">
        <v>2018</v>
      </c>
      <c r="H15543" s="14">
        <v>0.44791666666666669</v>
      </c>
      <c r="N15543" s="5" t="s">
        <v>3933</v>
      </c>
      <c r="P15543" s="30">
        <v>96</v>
      </c>
      <c r="Q15543" s="30">
        <v>6</v>
      </c>
      <c r="R15543" s="3" t="s">
        <v>3</v>
      </c>
      <c r="S15543" s="3" t="s">
        <v>43</v>
      </c>
      <c r="T15543" s="3" t="s">
        <v>1553</v>
      </c>
      <c r="V15543" s="3" t="s">
        <v>3908</v>
      </c>
      <c r="W15543" s="3" t="s">
        <v>3454</v>
      </c>
      <c r="Z15543" s="8">
        <v>42.448300000000003</v>
      </c>
      <c r="AA15543" s="8">
        <v>-122.1161</v>
      </c>
      <c r="AB15543" s="3" t="s">
        <v>2310</v>
      </c>
      <c r="AD15543" s="3" t="s">
        <v>2249</v>
      </c>
      <c r="AF15543" s="3" t="s">
        <v>3225</v>
      </c>
      <c r="AG15543" s="3" t="s">
        <v>3225</v>
      </c>
      <c r="AS15543" s="3" t="s">
        <v>3225</v>
      </c>
    </row>
    <row r="15544" spans="1:45" ht="16.5" customHeight="1">
      <c r="A15544" s="29">
        <v>43431</v>
      </c>
      <c r="E15544" s="13">
        <v>27</v>
      </c>
      <c r="F15544" s="5" t="s">
        <v>1509</v>
      </c>
      <c r="G15544" s="5">
        <v>2018</v>
      </c>
      <c r="H15544" s="14">
        <v>0.45833333333333331</v>
      </c>
      <c r="N15544" s="5" t="s">
        <v>3934</v>
      </c>
      <c r="P15544" s="30">
        <v>97</v>
      </c>
      <c r="Q15544" s="30">
        <v>1</v>
      </c>
      <c r="R15544" s="3" t="s">
        <v>3</v>
      </c>
      <c r="S15544" s="3" t="s">
        <v>43</v>
      </c>
      <c r="T15544" s="3" t="s">
        <v>1553</v>
      </c>
      <c r="V15544" s="3" t="s">
        <v>3908</v>
      </c>
      <c r="W15544" s="3" t="s">
        <v>3454</v>
      </c>
      <c r="Z15544" s="8">
        <v>42.448300000000003</v>
      </c>
      <c r="AA15544" s="8">
        <v>-122.1161</v>
      </c>
      <c r="AB15544" s="3" t="s">
        <v>2310</v>
      </c>
      <c r="AD15544" s="3" t="s">
        <v>1051</v>
      </c>
      <c r="AF15544" s="3" t="s">
        <v>3225</v>
      </c>
      <c r="AG15544" s="3" t="s">
        <v>3225</v>
      </c>
      <c r="AS15544" s="3" t="s">
        <v>3225</v>
      </c>
    </row>
    <row r="15545" spans="1:45" ht="16.5" customHeight="1">
      <c r="A15545" s="29">
        <v>43431</v>
      </c>
      <c r="E15545" s="13">
        <v>27</v>
      </c>
      <c r="F15545" s="5" t="s">
        <v>1509</v>
      </c>
      <c r="G15545" s="5">
        <v>2018</v>
      </c>
      <c r="H15545" s="14">
        <v>0.45833333333333331</v>
      </c>
      <c r="N15545" s="5" t="s">
        <v>3934</v>
      </c>
      <c r="P15545" s="30">
        <v>97</v>
      </c>
      <c r="Q15545" s="30">
        <v>1</v>
      </c>
      <c r="R15545" s="3" t="s">
        <v>3</v>
      </c>
      <c r="S15545" s="3" t="s">
        <v>43</v>
      </c>
      <c r="T15545" s="3" t="s">
        <v>1553</v>
      </c>
      <c r="V15545" s="3" t="s">
        <v>3908</v>
      </c>
      <c r="W15545" s="3" t="s">
        <v>3454</v>
      </c>
      <c r="Z15545" s="8">
        <v>42.448300000000003</v>
      </c>
      <c r="AA15545" s="8">
        <v>-122.1161</v>
      </c>
      <c r="AB15545" s="3" t="s">
        <v>2310</v>
      </c>
      <c r="AD15545" s="3" t="s">
        <v>1051</v>
      </c>
      <c r="AF15545" s="3" t="s">
        <v>3225</v>
      </c>
      <c r="AG15545" s="3" t="s">
        <v>3225</v>
      </c>
      <c r="AS15545" s="3" t="s">
        <v>3225</v>
      </c>
    </row>
    <row r="15546" spans="1:45" ht="16.5" customHeight="1">
      <c r="A15546" s="29">
        <v>43431</v>
      </c>
      <c r="E15546" s="13">
        <v>27</v>
      </c>
      <c r="F15546" s="5" t="s">
        <v>1509</v>
      </c>
      <c r="G15546" s="5">
        <v>2018</v>
      </c>
      <c r="H15546" s="14">
        <v>0.46875</v>
      </c>
      <c r="N15546" s="5" t="s">
        <v>3935</v>
      </c>
      <c r="P15546" s="30">
        <v>98</v>
      </c>
      <c r="Q15546" s="30">
        <v>1</v>
      </c>
      <c r="R15546" s="3" t="s">
        <v>3</v>
      </c>
      <c r="S15546" s="3" t="s">
        <v>43</v>
      </c>
      <c r="T15546" s="3" t="s">
        <v>1553</v>
      </c>
      <c r="V15546" s="3" t="s">
        <v>3908</v>
      </c>
      <c r="W15546" s="3" t="s">
        <v>3454</v>
      </c>
      <c r="Z15546" s="8">
        <v>42.448300000000003</v>
      </c>
      <c r="AA15546" s="8">
        <v>-122.1161</v>
      </c>
      <c r="AB15546" s="3" t="s">
        <v>2310</v>
      </c>
      <c r="AD15546" s="3" t="s">
        <v>625</v>
      </c>
      <c r="AF15546" s="3" t="s">
        <v>3225</v>
      </c>
      <c r="AG15546" s="3" t="s">
        <v>3225</v>
      </c>
      <c r="AS15546" s="3" t="s">
        <v>3225</v>
      </c>
    </row>
    <row r="15547" spans="1:45" ht="16.5" customHeight="1">
      <c r="A15547" s="29">
        <v>43431</v>
      </c>
      <c r="E15547" s="13">
        <v>27</v>
      </c>
      <c r="F15547" s="5" t="s">
        <v>1509</v>
      </c>
      <c r="G15547" s="5">
        <v>2018</v>
      </c>
      <c r="H15547" s="14">
        <v>0.46875</v>
      </c>
      <c r="N15547" s="5" t="s">
        <v>3935</v>
      </c>
      <c r="P15547" s="30">
        <v>98</v>
      </c>
      <c r="Q15547" s="30">
        <v>2</v>
      </c>
      <c r="R15547" s="3" t="s">
        <v>3</v>
      </c>
      <c r="S15547" s="3" t="s">
        <v>43</v>
      </c>
      <c r="T15547" s="3" t="s">
        <v>1553</v>
      </c>
      <c r="V15547" s="3" t="s">
        <v>3908</v>
      </c>
      <c r="W15547" s="3" t="s">
        <v>3454</v>
      </c>
      <c r="Z15547" s="8">
        <v>42.448300000000003</v>
      </c>
      <c r="AA15547" s="8">
        <v>-122.1161</v>
      </c>
      <c r="AB15547" s="3" t="s">
        <v>2310</v>
      </c>
      <c r="AD15547" s="3" t="s">
        <v>625</v>
      </c>
      <c r="AF15547" s="3" t="s">
        <v>3225</v>
      </c>
      <c r="AG15547" s="3" t="s">
        <v>3225</v>
      </c>
      <c r="AS15547" s="3" t="s">
        <v>3225</v>
      </c>
    </row>
    <row r="15548" spans="1:45" ht="16.5" customHeight="1">
      <c r="A15548" s="29">
        <v>43431</v>
      </c>
      <c r="E15548" s="13">
        <v>27</v>
      </c>
      <c r="F15548" s="5" t="s">
        <v>1509</v>
      </c>
      <c r="G15548" s="5">
        <v>2018</v>
      </c>
      <c r="H15548" s="14">
        <v>0.47916666666666669</v>
      </c>
      <c r="N15548" s="5" t="s">
        <v>3936</v>
      </c>
      <c r="P15548" s="30">
        <v>99</v>
      </c>
      <c r="Q15548" s="30">
        <v>1</v>
      </c>
      <c r="R15548" s="3" t="s">
        <v>3</v>
      </c>
      <c r="S15548" s="3" t="s">
        <v>43</v>
      </c>
      <c r="T15548" s="3" t="s">
        <v>1553</v>
      </c>
      <c r="V15548" s="3" t="s">
        <v>3908</v>
      </c>
      <c r="W15548" s="3" t="s">
        <v>3454</v>
      </c>
      <c r="Z15548" s="8">
        <v>42.448300000000003</v>
      </c>
      <c r="AA15548" s="8">
        <v>-122.1161</v>
      </c>
      <c r="AB15548" s="3" t="s">
        <v>2310</v>
      </c>
      <c r="AD15548" s="3" t="s">
        <v>2359</v>
      </c>
      <c r="AF15548" s="3" t="s">
        <v>3225</v>
      </c>
      <c r="AG15548" s="3" t="s">
        <v>3225</v>
      </c>
      <c r="AS15548" s="3" t="s">
        <v>3225</v>
      </c>
    </row>
    <row r="15549" spans="1:45" ht="16.5" customHeight="1">
      <c r="A15549" s="29">
        <v>43431</v>
      </c>
      <c r="E15549" s="13">
        <v>27</v>
      </c>
      <c r="F15549" s="5" t="s">
        <v>1509</v>
      </c>
      <c r="G15549" s="5">
        <v>2018</v>
      </c>
      <c r="H15549" s="14">
        <v>0.47916666666666669</v>
      </c>
      <c r="N15549" s="5" t="s">
        <v>3936</v>
      </c>
      <c r="P15549" s="30">
        <v>99</v>
      </c>
      <c r="Q15549" s="30">
        <v>2</v>
      </c>
      <c r="R15549" s="3" t="s">
        <v>3</v>
      </c>
      <c r="S15549" s="3" t="s">
        <v>43</v>
      </c>
      <c r="T15549" s="3" t="s">
        <v>1553</v>
      </c>
      <c r="V15549" s="3" t="s">
        <v>3908</v>
      </c>
      <c r="W15549" s="3" t="s">
        <v>3454</v>
      </c>
      <c r="Z15549" s="8">
        <v>42.448300000000003</v>
      </c>
      <c r="AA15549" s="8">
        <v>-122.1161</v>
      </c>
      <c r="AB15549" s="3" t="s">
        <v>2310</v>
      </c>
      <c r="AD15549" s="3" t="s">
        <v>2359</v>
      </c>
      <c r="AF15549" s="3" t="s">
        <v>3225</v>
      </c>
      <c r="AG15549" s="3" t="s">
        <v>3225</v>
      </c>
      <c r="AS15549" s="3" t="s">
        <v>3225</v>
      </c>
    </row>
    <row r="15550" spans="1:45" ht="16.5" customHeight="1">
      <c r="A15550" s="29">
        <v>43431</v>
      </c>
      <c r="E15550" s="13">
        <v>27</v>
      </c>
      <c r="F15550" s="5" t="s">
        <v>1509</v>
      </c>
      <c r="G15550" s="5">
        <v>2018</v>
      </c>
      <c r="H15550" s="14">
        <v>0.47916666666666669</v>
      </c>
      <c r="N15550" s="5" t="s">
        <v>3936</v>
      </c>
      <c r="P15550" s="30">
        <v>99</v>
      </c>
      <c r="Q15550" s="30">
        <v>3</v>
      </c>
      <c r="R15550" s="3" t="s">
        <v>3</v>
      </c>
      <c r="S15550" s="3" t="s">
        <v>43</v>
      </c>
      <c r="T15550" s="3" t="s">
        <v>1553</v>
      </c>
      <c r="V15550" s="3" t="s">
        <v>3908</v>
      </c>
      <c r="W15550" s="3" t="s">
        <v>3454</v>
      </c>
      <c r="Z15550" s="8">
        <v>42.448300000000003</v>
      </c>
      <c r="AA15550" s="8">
        <v>-122.1161</v>
      </c>
      <c r="AB15550" s="3" t="s">
        <v>2310</v>
      </c>
      <c r="AD15550" s="3" t="s">
        <v>2359</v>
      </c>
      <c r="AF15550" s="3" t="s">
        <v>3225</v>
      </c>
      <c r="AG15550" s="3" t="s">
        <v>3225</v>
      </c>
      <c r="AS15550" s="3" t="s">
        <v>3225</v>
      </c>
    </row>
    <row r="15551" spans="1:45" ht="16.5" customHeight="1">
      <c r="A15551" s="29">
        <v>43431</v>
      </c>
      <c r="E15551" s="13">
        <v>27</v>
      </c>
      <c r="F15551" s="5" t="s">
        <v>1509</v>
      </c>
      <c r="G15551" s="5">
        <v>2018</v>
      </c>
      <c r="H15551" s="14">
        <v>0.47916666666666669</v>
      </c>
      <c r="N15551" s="5" t="s">
        <v>3936</v>
      </c>
      <c r="P15551" s="30">
        <v>99</v>
      </c>
      <c r="Q15551" s="30">
        <v>4</v>
      </c>
      <c r="R15551" s="3" t="s">
        <v>3</v>
      </c>
      <c r="S15551" s="3" t="s">
        <v>43</v>
      </c>
      <c r="T15551" s="3" t="s">
        <v>1553</v>
      </c>
      <c r="V15551" s="3" t="s">
        <v>3908</v>
      </c>
      <c r="W15551" s="3" t="s">
        <v>3454</v>
      </c>
      <c r="Z15551" s="8">
        <v>42.448300000000003</v>
      </c>
      <c r="AA15551" s="8">
        <v>-122.1161</v>
      </c>
      <c r="AB15551" s="3" t="s">
        <v>2310</v>
      </c>
      <c r="AD15551" s="3" t="s">
        <v>2359</v>
      </c>
      <c r="AF15551" s="3" t="s">
        <v>3225</v>
      </c>
      <c r="AG15551" s="3" t="s">
        <v>3225</v>
      </c>
      <c r="AS15551" s="3" t="s">
        <v>3225</v>
      </c>
    </row>
    <row r="15552" spans="1:45" ht="16.5" customHeight="1">
      <c r="A15552" s="29">
        <v>43431</v>
      </c>
      <c r="E15552" s="13">
        <v>27</v>
      </c>
      <c r="F15552" s="5" t="s">
        <v>1509</v>
      </c>
      <c r="G15552" s="5">
        <v>2018</v>
      </c>
      <c r="H15552" s="14">
        <v>0.47916666666666669</v>
      </c>
      <c r="N15552" s="5" t="s">
        <v>3936</v>
      </c>
      <c r="P15552" s="30">
        <v>99</v>
      </c>
      <c r="Q15552" s="30">
        <v>5</v>
      </c>
      <c r="R15552" s="3" t="s">
        <v>3</v>
      </c>
      <c r="S15552" s="3" t="s">
        <v>43</v>
      </c>
      <c r="T15552" s="3" t="s">
        <v>1553</v>
      </c>
      <c r="V15552" s="3" t="s">
        <v>3908</v>
      </c>
      <c r="W15552" s="3" t="s">
        <v>3454</v>
      </c>
      <c r="Z15552" s="8">
        <v>42.448300000000003</v>
      </c>
      <c r="AA15552" s="8">
        <v>-122.1161</v>
      </c>
      <c r="AB15552" s="3" t="s">
        <v>2310</v>
      </c>
      <c r="AD15552" s="3" t="s">
        <v>2359</v>
      </c>
      <c r="AF15552" s="3" t="s">
        <v>3225</v>
      </c>
      <c r="AG15552" s="3" t="s">
        <v>3225</v>
      </c>
      <c r="AS15552" s="3" t="s">
        <v>3225</v>
      </c>
    </row>
    <row r="15553" spans="1:45" ht="16.5" customHeight="1">
      <c r="A15553" s="29">
        <v>43431</v>
      </c>
      <c r="E15553" s="13">
        <v>27</v>
      </c>
      <c r="F15553" s="5" t="s">
        <v>1509</v>
      </c>
      <c r="G15553" s="5">
        <v>2018</v>
      </c>
      <c r="H15553" s="14">
        <v>0.47916666666666669</v>
      </c>
      <c r="N15553" s="5" t="s">
        <v>3937</v>
      </c>
      <c r="P15553" s="30">
        <v>100</v>
      </c>
      <c r="Q15553" s="30">
        <v>1</v>
      </c>
      <c r="R15553" s="3" t="s">
        <v>3</v>
      </c>
      <c r="S15553" s="3" t="s">
        <v>43</v>
      </c>
      <c r="T15553" s="3" t="s">
        <v>1553</v>
      </c>
      <c r="V15553" s="3" t="s">
        <v>3908</v>
      </c>
      <c r="W15553" s="3" t="s">
        <v>3454</v>
      </c>
      <c r="Z15553" s="8">
        <v>42.448300000000003</v>
      </c>
      <c r="AA15553" s="8">
        <v>-122.1161</v>
      </c>
      <c r="AB15553" s="3" t="s">
        <v>2310</v>
      </c>
      <c r="AF15553" s="3" t="s">
        <v>3225</v>
      </c>
      <c r="AG15553" s="3" t="s">
        <v>3225</v>
      </c>
      <c r="AS15553" s="3" t="s">
        <v>3225</v>
      </c>
    </row>
    <row r="15554" spans="1:45">
      <c r="A15554" s="29">
        <v>43431</v>
      </c>
      <c r="E15554" s="13">
        <v>27</v>
      </c>
      <c r="F15554" s="5" t="s">
        <v>1509</v>
      </c>
      <c r="G15554" s="5">
        <v>2018</v>
      </c>
      <c r="H15554" s="14">
        <v>0.5</v>
      </c>
      <c r="N15554" s="5" t="s">
        <v>3938</v>
      </c>
      <c r="P15554" s="30">
        <v>101</v>
      </c>
      <c r="Q15554" s="30">
        <v>1</v>
      </c>
      <c r="R15554" s="3" t="s">
        <v>3</v>
      </c>
      <c r="S15554" s="3" t="s">
        <v>43</v>
      </c>
      <c r="T15554" s="3" t="s">
        <v>1553</v>
      </c>
      <c r="V15554" s="3" t="s">
        <v>3921</v>
      </c>
      <c r="W15554" s="3" t="s">
        <v>1899</v>
      </c>
      <c r="Z15554" s="8">
        <v>42.447200000000002</v>
      </c>
      <c r="AA15554" s="8">
        <v>-122.11969999999999</v>
      </c>
      <c r="AB15554" s="3" t="s">
        <v>2310</v>
      </c>
      <c r="AD15554" s="3" t="s">
        <v>1993</v>
      </c>
      <c r="AF15554" s="3" t="s">
        <v>3225</v>
      </c>
      <c r="AG15554" s="3" t="s">
        <v>3225</v>
      </c>
      <c r="AS15554" s="3" t="s">
        <v>3225</v>
      </c>
    </row>
    <row r="15555" spans="1:45">
      <c r="A15555" s="29">
        <v>43431</v>
      </c>
      <c r="E15555" s="13">
        <v>27</v>
      </c>
      <c r="F15555" s="5" t="s">
        <v>1509</v>
      </c>
      <c r="G15555" s="5">
        <v>2018</v>
      </c>
      <c r="H15555" s="14">
        <v>0.5</v>
      </c>
      <c r="N15555" s="5" t="s">
        <v>3938</v>
      </c>
      <c r="P15555" s="30">
        <v>101</v>
      </c>
      <c r="Q15555" s="30">
        <v>2</v>
      </c>
      <c r="R15555" s="3" t="s">
        <v>3</v>
      </c>
      <c r="S15555" s="3" t="s">
        <v>43</v>
      </c>
      <c r="T15555" s="3" t="s">
        <v>1553</v>
      </c>
      <c r="V15555" s="3" t="s">
        <v>3921</v>
      </c>
      <c r="W15555" s="3" t="s">
        <v>1899</v>
      </c>
      <c r="Z15555" s="8">
        <v>42.447200000000002</v>
      </c>
      <c r="AA15555" s="8">
        <v>-122.11969999999999</v>
      </c>
      <c r="AB15555" s="3" t="s">
        <v>2310</v>
      </c>
      <c r="AD15555" s="3" t="s">
        <v>1993</v>
      </c>
      <c r="AF15555" s="3" t="s">
        <v>3225</v>
      </c>
      <c r="AG15555" s="3" t="s">
        <v>3225</v>
      </c>
      <c r="AS15555" s="3" t="s">
        <v>3225</v>
      </c>
    </row>
    <row r="15556" spans="1:45">
      <c r="A15556" s="29">
        <v>43431</v>
      </c>
      <c r="E15556" s="13">
        <v>27</v>
      </c>
      <c r="F15556" s="5" t="s">
        <v>1509</v>
      </c>
      <c r="G15556" s="5">
        <v>2018</v>
      </c>
      <c r="H15556" s="14">
        <v>0.5</v>
      </c>
      <c r="N15556" s="5" t="s">
        <v>3938</v>
      </c>
      <c r="P15556" s="30">
        <v>101</v>
      </c>
      <c r="Q15556" s="30">
        <v>3</v>
      </c>
      <c r="R15556" s="3" t="s">
        <v>3</v>
      </c>
      <c r="S15556" s="3" t="s">
        <v>43</v>
      </c>
      <c r="T15556" s="3" t="s">
        <v>1553</v>
      </c>
      <c r="V15556" s="3" t="s">
        <v>3921</v>
      </c>
      <c r="W15556" s="3" t="s">
        <v>1899</v>
      </c>
      <c r="Z15556" s="8">
        <v>42.447200000000002</v>
      </c>
      <c r="AA15556" s="8">
        <v>-122.11969999999999</v>
      </c>
      <c r="AB15556" s="3" t="s">
        <v>2310</v>
      </c>
      <c r="AD15556" s="3" t="s">
        <v>1993</v>
      </c>
      <c r="AF15556" s="3" t="s">
        <v>3225</v>
      </c>
      <c r="AG15556" s="3" t="s">
        <v>3225</v>
      </c>
      <c r="AS15556" s="3" t="s">
        <v>3225</v>
      </c>
    </row>
    <row r="15557" spans="1:45">
      <c r="A15557" s="29">
        <v>43431</v>
      </c>
      <c r="E15557" s="13">
        <v>27</v>
      </c>
      <c r="F15557" s="5" t="s">
        <v>1509</v>
      </c>
      <c r="G15557" s="5">
        <v>2018</v>
      </c>
      <c r="H15557" s="14">
        <v>0.5</v>
      </c>
      <c r="N15557" s="5" t="s">
        <v>3938</v>
      </c>
      <c r="P15557" s="30">
        <v>101</v>
      </c>
      <c r="Q15557" s="30">
        <v>4</v>
      </c>
      <c r="R15557" s="3" t="s">
        <v>3</v>
      </c>
      <c r="S15557" s="3" t="s">
        <v>43</v>
      </c>
      <c r="T15557" s="3" t="s">
        <v>1553</v>
      </c>
      <c r="V15557" s="3" t="s">
        <v>3921</v>
      </c>
      <c r="W15557" s="3" t="s">
        <v>1899</v>
      </c>
      <c r="Z15557" s="8">
        <v>42.447200000000002</v>
      </c>
      <c r="AA15557" s="8">
        <v>-122.11969999999999</v>
      </c>
      <c r="AB15557" s="3" t="s">
        <v>2310</v>
      </c>
      <c r="AD15557" s="3" t="s">
        <v>1993</v>
      </c>
      <c r="AF15557" s="3" t="s">
        <v>3225</v>
      </c>
      <c r="AG15557" s="3" t="s">
        <v>3225</v>
      </c>
      <c r="AS15557" s="3" t="s">
        <v>3225</v>
      </c>
    </row>
    <row r="15558" spans="1:45">
      <c r="A15558" s="29">
        <v>43431</v>
      </c>
      <c r="E15558" s="13">
        <v>27</v>
      </c>
      <c r="F15558" s="5" t="s">
        <v>1509</v>
      </c>
      <c r="G15558" s="5">
        <v>2018</v>
      </c>
      <c r="H15558" s="14">
        <v>0.5</v>
      </c>
      <c r="N15558" s="5" t="s">
        <v>3938</v>
      </c>
      <c r="P15558" s="30">
        <v>101</v>
      </c>
      <c r="Q15558" s="30">
        <v>5</v>
      </c>
      <c r="R15558" s="3" t="s">
        <v>3</v>
      </c>
      <c r="S15558" s="3" t="s">
        <v>43</v>
      </c>
      <c r="T15558" s="3" t="s">
        <v>1553</v>
      </c>
      <c r="V15558" s="3" t="s">
        <v>3921</v>
      </c>
      <c r="W15558" s="3" t="s">
        <v>1899</v>
      </c>
      <c r="Z15558" s="8">
        <v>42.447200000000002</v>
      </c>
      <c r="AA15558" s="8">
        <v>-122.11969999999999</v>
      </c>
      <c r="AB15558" s="3" t="s">
        <v>2310</v>
      </c>
      <c r="AD15558" s="3" t="s">
        <v>1993</v>
      </c>
      <c r="AF15558" s="3" t="s">
        <v>3225</v>
      </c>
      <c r="AG15558" s="3" t="s">
        <v>3225</v>
      </c>
      <c r="AS15558" s="3" t="s">
        <v>3225</v>
      </c>
    </row>
    <row r="15559" spans="1:45">
      <c r="A15559" s="29">
        <v>43431</v>
      </c>
      <c r="E15559" s="13">
        <v>27</v>
      </c>
      <c r="F15559" s="5" t="s">
        <v>1509</v>
      </c>
      <c r="G15559" s="5">
        <v>2018</v>
      </c>
      <c r="H15559" s="14">
        <v>0.5</v>
      </c>
      <c r="N15559" s="5" t="s">
        <v>3938</v>
      </c>
      <c r="P15559" s="30">
        <v>101</v>
      </c>
      <c r="Q15559" s="30">
        <v>6</v>
      </c>
      <c r="R15559" s="3" t="s">
        <v>3</v>
      </c>
      <c r="S15559" s="3" t="s">
        <v>43</v>
      </c>
      <c r="T15559" s="3" t="s">
        <v>1553</v>
      </c>
      <c r="V15559" s="3" t="s">
        <v>3921</v>
      </c>
      <c r="W15559" s="3" t="s">
        <v>1899</v>
      </c>
      <c r="Z15559" s="8">
        <v>42.447200000000002</v>
      </c>
      <c r="AA15559" s="8">
        <v>-122.11969999999999</v>
      </c>
      <c r="AB15559" s="3" t="s">
        <v>2310</v>
      </c>
      <c r="AD15559" s="3" t="s">
        <v>1993</v>
      </c>
      <c r="AF15559" s="3" t="s">
        <v>3225</v>
      </c>
      <c r="AG15559" s="3" t="s">
        <v>3225</v>
      </c>
      <c r="AS15559" s="3" t="s">
        <v>3225</v>
      </c>
    </row>
    <row r="15560" spans="1:45">
      <c r="A15560" s="29">
        <v>43431</v>
      </c>
      <c r="E15560" s="13">
        <v>27</v>
      </c>
      <c r="F15560" s="5" t="s">
        <v>1509</v>
      </c>
      <c r="G15560" s="5">
        <v>2018</v>
      </c>
      <c r="H15560" s="14">
        <v>0.51388888888888895</v>
      </c>
      <c r="N15560" s="5" t="s">
        <v>3939</v>
      </c>
      <c r="P15560" s="30">
        <v>103</v>
      </c>
      <c r="Q15560" s="30">
        <v>1</v>
      </c>
      <c r="R15560" s="3" t="s">
        <v>3</v>
      </c>
      <c r="S15560" s="3" t="s">
        <v>43</v>
      </c>
      <c r="T15560" s="3" t="s">
        <v>1553</v>
      </c>
      <c r="V15560" s="3" t="s">
        <v>3921</v>
      </c>
      <c r="W15560" s="3" t="s">
        <v>1899</v>
      </c>
      <c r="Z15560" s="8">
        <v>42.447200000000002</v>
      </c>
      <c r="AA15560" s="8">
        <v>-122.11969999999999</v>
      </c>
      <c r="AB15560" s="3" t="s">
        <v>2310</v>
      </c>
      <c r="AD15560" s="3" t="s">
        <v>2423</v>
      </c>
      <c r="AF15560" s="3" t="s">
        <v>3225</v>
      </c>
      <c r="AG15560" s="3" t="s">
        <v>3225</v>
      </c>
      <c r="AS15560" s="3" t="s">
        <v>3225</v>
      </c>
    </row>
    <row r="15561" spans="1:45">
      <c r="A15561" s="29">
        <v>43431</v>
      </c>
      <c r="E15561" s="13">
        <v>27</v>
      </c>
      <c r="F15561" s="5" t="s">
        <v>1509</v>
      </c>
      <c r="G15561" s="5">
        <v>2018</v>
      </c>
      <c r="H15561" s="14">
        <v>0.51388888888888895</v>
      </c>
      <c r="N15561" s="5" t="s">
        <v>3939</v>
      </c>
      <c r="P15561" s="30">
        <v>103</v>
      </c>
      <c r="Q15561" s="30">
        <v>2</v>
      </c>
      <c r="R15561" s="3" t="s">
        <v>3</v>
      </c>
      <c r="S15561" s="3" t="s">
        <v>43</v>
      </c>
      <c r="T15561" s="3" t="s">
        <v>1553</v>
      </c>
      <c r="V15561" s="3" t="s">
        <v>3921</v>
      </c>
      <c r="W15561" s="3" t="s">
        <v>1899</v>
      </c>
      <c r="Z15561" s="8">
        <v>42.447200000000002</v>
      </c>
      <c r="AA15561" s="8">
        <v>-122.11969999999999</v>
      </c>
      <c r="AB15561" s="3" t="s">
        <v>2310</v>
      </c>
      <c r="AD15561" s="3" t="s">
        <v>2423</v>
      </c>
      <c r="AF15561" s="3" t="s">
        <v>3225</v>
      </c>
      <c r="AG15561" s="3" t="s">
        <v>3225</v>
      </c>
      <c r="AS15561" s="3" t="s">
        <v>3225</v>
      </c>
    </row>
    <row r="15562" spans="1:45">
      <c r="A15562" s="29">
        <v>43431</v>
      </c>
      <c r="E15562" s="13">
        <v>27</v>
      </c>
      <c r="F15562" s="5" t="s">
        <v>1509</v>
      </c>
      <c r="G15562" s="5">
        <v>2018</v>
      </c>
      <c r="H15562" s="14">
        <v>0.51388888888888895</v>
      </c>
      <c r="N15562" s="5" t="s">
        <v>3939</v>
      </c>
      <c r="P15562" s="30">
        <v>103</v>
      </c>
      <c r="Q15562" s="30">
        <v>3</v>
      </c>
      <c r="R15562" s="3" t="s">
        <v>3</v>
      </c>
      <c r="S15562" s="3" t="s">
        <v>43</v>
      </c>
      <c r="T15562" s="3" t="s">
        <v>1553</v>
      </c>
      <c r="V15562" s="3" t="s">
        <v>3921</v>
      </c>
      <c r="W15562" s="3" t="s">
        <v>1899</v>
      </c>
      <c r="Z15562" s="8">
        <v>42.447200000000002</v>
      </c>
      <c r="AA15562" s="8">
        <v>-122.11969999999999</v>
      </c>
      <c r="AB15562" s="3" t="s">
        <v>2310</v>
      </c>
      <c r="AD15562" s="3" t="s">
        <v>2423</v>
      </c>
      <c r="AF15562" s="3" t="s">
        <v>3225</v>
      </c>
      <c r="AG15562" s="3" t="s">
        <v>3225</v>
      </c>
      <c r="AS15562" s="3" t="s">
        <v>3225</v>
      </c>
    </row>
    <row r="15563" spans="1:45">
      <c r="A15563" s="29">
        <v>43431</v>
      </c>
      <c r="E15563" s="13">
        <v>27</v>
      </c>
      <c r="F15563" s="5" t="s">
        <v>1509</v>
      </c>
      <c r="G15563" s="5">
        <v>2018</v>
      </c>
      <c r="H15563" s="14">
        <v>0.51388888888888895</v>
      </c>
      <c r="N15563" s="5" t="s">
        <v>3939</v>
      </c>
      <c r="P15563" s="30">
        <v>103</v>
      </c>
      <c r="Q15563" s="30">
        <v>4</v>
      </c>
      <c r="R15563" s="3" t="s">
        <v>3</v>
      </c>
      <c r="S15563" s="3" t="s">
        <v>43</v>
      </c>
      <c r="T15563" s="3" t="s">
        <v>1553</v>
      </c>
      <c r="V15563" s="3" t="s">
        <v>3921</v>
      </c>
      <c r="W15563" s="3" t="s">
        <v>1899</v>
      </c>
      <c r="Z15563" s="8">
        <v>42.447200000000002</v>
      </c>
      <c r="AA15563" s="8">
        <v>-122.11969999999999</v>
      </c>
      <c r="AB15563" s="3" t="s">
        <v>2310</v>
      </c>
      <c r="AD15563" s="3" t="s">
        <v>2423</v>
      </c>
      <c r="AF15563" s="3" t="s">
        <v>3225</v>
      </c>
      <c r="AG15563" s="3" t="s">
        <v>3225</v>
      </c>
      <c r="AS15563" s="3" t="s">
        <v>3225</v>
      </c>
    </row>
    <row r="15564" spans="1:45">
      <c r="A15564" s="29">
        <v>43431</v>
      </c>
      <c r="E15564" s="13">
        <v>27</v>
      </c>
      <c r="F15564" s="5" t="s">
        <v>1509</v>
      </c>
      <c r="G15564" s="5">
        <v>2018</v>
      </c>
      <c r="H15564" s="14">
        <v>0.51388888888888895</v>
      </c>
      <c r="N15564" s="5" t="s">
        <v>3939</v>
      </c>
      <c r="P15564" s="30">
        <v>103</v>
      </c>
      <c r="Q15564" s="30">
        <v>5</v>
      </c>
      <c r="R15564" s="3" t="s">
        <v>3</v>
      </c>
      <c r="S15564" s="3" t="s">
        <v>43</v>
      </c>
      <c r="T15564" s="3" t="s">
        <v>1553</v>
      </c>
      <c r="V15564" s="3" t="s">
        <v>3921</v>
      </c>
      <c r="W15564" s="3" t="s">
        <v>1899</v>
      </c>
      <c r="Z15564" s="8">
        <v>42.447200000000002</v>
      </c>
      <c r="AA15564" s="8">
        <v>-122.11969999999999</v>
      </c>
      <c r="AB15564" s="3" t="s">
        <v>2310</v>
      </c>
      <c r="AD15564" s="3" t="s">
        <v>2423</v>
      </c>
      <c r="AF15564" s="3" t="s">
        <v>3225</v>
      </c>
      <c r="AG15564" s="3" t="s">
        <v>3225</v>
      </c>
      <c r="AS15564" s="3" t="s">
        <v>3225</v>
      </c>
    </row>
    <row r="15565" spans="1:45">
      <c r="A15565" s="29">
        <v>43431</v>
      </c>
      <c r="E15565" s="13">
        <v>27</v>
      </c>
      <c r="F15565" s="5" t="s">
        <v>1509</v>
      </c>
      <c r="G15565" s="5">
        <v>2018</v>
      </c>
      <c r="H15565" s="14">
        <v>0.51388888888888895</v>
      </c>
      <c r="N15565" s="5" t="s">
        <v>3939</v>
      </c>
      <c r="P15565" s="30">
        <v>103</v>
      </c>
      <c r="Q15565" s="30">
        <v>6</v>
      </c>
      <c r="R15565" s="3" t="s">
        <v>3</v>
      </c>
      <c r="S15565" s="3" t="s">
        <v>43</v>
      </c>
      <c r="T15565" s="3" t="s">
        <v>1553</v>
      </c>
      <c r="V15565" s="3" t="s">
        <v>3921</v>
      </c>
      <c r="W15565" s="3" t="s">
        <v>1899</v>
      </c>
      <c r="Z15565" s="8">
        <v>42.447200000000002</v>
      </c>
      <c r="AA15565" s="8">
        <v>-122.11969999999999</v>
      </c>
      <c r="AB15565" s="3" t="s">
        <v>2310</v>
      </c>
      <c r="AD15565" s="3" t="s">
        <v>2423</v>
      </c>
      <c r="AF15565" s="3" t="s">
        <v>3225</v>
      </c>
      <c r="AG15565" s="3" t="s">
        <v>3225</v>
      </c>
      <c r="AS15565" s="3" t="s">
        <v>3225</v>
      </c>
    </row>
    <row r="15566" spans="1:45">
      <c r="A15566" s="29">
        <v>43431</v>
      </c>
      <c r="E15566" s="13">
        <v>27</v>
      </c>
      <c r="F15566" s="5" t="s">
        <v>1509</v>
      </c>
      <c r="G15566" s="5">
        <v>2018</v>
      </c>
      <c r="H15566" s="14">
        <v>0.51388888888888895</v>
      </c>
      <c r="N15566" s="5" t="s">
        <v>3939</v>
      </c>
      <c r="P15566" s="30">
        <v>103</v>
      </c>
      <c r="Q15566" s="30">
        <v>7</v>
      </c>
      <c r="R15566" s="3" t="s">
        <v>3</v>
      </c>
      <c r="S15566" s="3" t="s">
        <v>43</v>
      </c>
      <c r="T15566" s="3" t="s">
        <v>1553</v>
      </c>
      <c r="V15566" s="3" t="s">
        <v>3921</v>
      </c>
      <c r="W15566" s="3" t="s">
        <v>1899</v>
      </c>
      <c r="Z15566" s="8">
        <v>42.447200000000002</v>
      </c>
      <c r="AA15566" s="8">
        <v>-122.11969999999999</v>
      </c>
      <c r="AB15566" s="3" t="s">
        <v>2310</v>
      </c>
      <c r="AD15566" s="3" t="s">
        <v>2423</v>
      </c>
      <c r="AF15566" s="3" t="s">
        <v>3225</v>
      </c>
      <c r="AG15566" s="3" t="s">
        <v>3225</v>
      </c>
      <c r="AS15566" s="3" t="s">
        <v>3225</v>
      </c>
    </row>
    <row r="15567" spans="1:45">
      <c r="A15567" s="29">
        <v>43431</v>
      </c>
      <c r="E15567" s="13">
        <v>27</v>
      </c>
      <c r="F15567" s="5" t="s">
        <v>1509</v>
      </c>
      <c r="G15567" s="5">
        <v>2018</v>
      </c>
      <c r="H15567" s="14">
        <v>0.51388888888888895</v>
      </c>
      <c r="N15567" s="5" t="s">
        <v>3939</v>
      </c>
      <c r="P15567" s="30">
        <v>103</v>
      </c>
      <c r="Q15567" s="30">
        <v>8</v>
      </c>
      <c r="R15567" s="3" t="s">
        <v>3</v>
      </c>
      <c r="S15567" s="3" t="s">
        <v>43</v>
      </c>
      <c r="T15567" s="3" t="s">
        <v>1553</v>
      </c>
      <c r="V15567" s="3" t="s">
        <v>3921</v>
      </c>
      <c r="W15567" s="3" t="s">
        <v>1899</v>
      </c>
      <c r="Z15567" s="8">
        <v>42.447200000000002</v>
      </c>
      <c r="AA15567" s="8">
        <v>-122.11969999999999</v>
      </c>
      <c r="AB15567" s="3" t="s">
        <v>2310</v>
      </c>
      <c r="AD15567" s="3" t="s">
        <v>2423</v>
      </c>
      <c r="AF15567" s="3" t="s">
        <v>3225</v>
      </c>
      <c r="AG15567" s="3" t="s">
        <v>3225</v>
      </c>
      <c r="AS15567" s="3" t="s">
        <v>3225</v>
      </c>
    </row>
    <row r="15568" spans="1:45">
      <c r="A15568" s="29">
        <v>43431</v>
      </c>
      <c r="E15568" s="13">
        <v>27</v>
      </c>
      <c r="F15568" s="5" t="s">
        <v>1509</v>
      </c>
      <c r="G15568" s="5">
        <v>2018</v>
      </c>
      <c r="H15568" s="14">
        <v>0.51388888888888895</v>
      </c>
      <c r="N15568" s="5" t="s">
        <v>3939</v>
      </c>
      <c r="P15568" s="30">
        <v>103</v>
      </c>
      <c r="Q15568" s="30">
        <v>9</v>
      </c>
      <c r="R15568" s="3" t="s">
        <v>3</v>
      </c>
      <c r="S15568" s="3" t="s">
        <v>43</v>
      </c>
      <c r="T15568" s="3" t="s">
        <v>1553</v>
      </c>
      <c r="V15568" s="3" t="s">
        <v>3921</v>
      </c>
      <c r="W15568" s="3" t="s">
        <v>1899</v>
      </c>
      <c r="Z15568" s="8">
        <v>42.447200000000002</v>
      </c>
      <c r="AA15568" s="8">
        <v>-122.11969999999999</v>
      </c>
      <c r="AB15568" s="3" t="s">
        <v>2310</v>
      </c>
      <c r="AD15568" s="3" t="s">
        <v>2423</v>
      </c>
      <c r="AF15568" s="3" t="s">
        <v>3225</v>
      </c>
      <c r="AG15568" s="3" t="s">
        <v>3225</v>
      </c>
      <c r="AS15568" s="3" t="s">
        <v>3225</v>
      </c>
    </row>
    <row r="15569" spans="1:54">
      <c r="A15569" s="29">
        <v>43431</v>
      </c>
      <c r="E15569" s="13">
        <v>27</v>
      </c>
      <c r="F15569" s="5" t="s">
        <v>1509</v>
      </c>
      <c r="G15569" s="5">
        <v>2018</v>
      </c>
      <c r="H15569" s="14">
        <v>0.51388888888888895</v>
      </c>
      <c r="N15569" s="5" t="s">
        <v>3939</v>
      </c>
      <c r="P15569" s="30">
        <v>103</v>
      </c>
      <c r="Q15569" s="30">
        <v>10</v>
      </c>
      <c r="R15569" s="3" t="s">
        <v>3</v>
      </c>
      <c r="S15569" s="3" t="s">
        <v>43</v>
      </c>
      <c r="T15569" s="3" t="s">
        <v>1553</v>
      </c>
      <c r="V15569" s="3" t="s">
        <v>3921</v>
      </c>
      <c r="W15569" s="3" t="s">
        <v>1899</v>
      </c>
      <c r="Z15569" s="8">
        <v>42.447200000000002</v>
      </c>
      <c r="AA15569" s="8">
        <v>-122.11969999999999</v>
      </c>
      <c r="AB15569" s="3" t="s">
        <v>2310</v>
      </c>
      <c r="AD15569" s="3" t="s">
        <v>2423</v>
      </c>
      <c r="AF15569" s="3" t="s">
        <v>3225</v>
      </c>
      <c r="AG15569" s="3" t="s">
        <v>3225</v>
      </c>
      <c r="AS15569" s="3" t="s">
        <v>3225</v>
      </c>
    </row>
    <row r="15570" spans="1:54">
      <c r="A15570" s="29">
        <v>43431</v>
      </c>
      <c r="E15570" s="13">
        <v>27</v>
      </c>
      <c r="F15570" s="5" t="s">
        <v>1509</v>
      </c>
      <c r="G15570" s="5">
        <v>2018</v>
      </c>
      <c r="H15570" s="14">
        <v>0.51388888888888895</v>
      </c>
      <c r="N15570" s="5" t="s">
        <v>3939</v>
      </c>
      <c r="P15570" s="30">
        <v>103</v>
      </c>
      <c r="Q15570" s="30">
        <v>11</v>
      </c>
      <c r="R15570" s="3" t="s">
        <v>3</v>
      </c>
      <c r="S15570" s="3" t="s">
        <v>43</v>
      </c>
      <c r="T15570" s="3" t="s">
        <v>1553</v>
      </c>
      <c r="V15570" s="3" t="s">
        <v>3921</v>
      </c>
      <c r="W15570" s="3" t="s">
        <v>1899</v>
      </c>
      <c r="Z15570" s="8">
        <v>42.447200000000002</v>
      </c>
      <c r="AA15570" s="8">
        <v>-122.11969999999999</v>
      </c>
      <c r="AB15570" s="3" t="s">
        <v>2310</v>
      </c>
      <c r="AD15570" s="3" t="s">
        <v>2423</v>
      </c>
      <c r="AF15570" s="3" t="s">
        <v>3225</v>
      </c>
      <c r="AG15570" s="3" t="s">
        <v>3225</v>
      </c>
      <c r="AS15570" s="3" t="s">
        <v>3225</v>
      </c>
    </row>
    <row r="15571" spans="1:54">
      <c r="A15571" s="29">
        <v>43431</v>
      </c>
      <c r="E15571" s="13">
        <v>27</v>
      </c>
      <c r="F15571" s="5" t="s">
        <v>1509</v>
      </c>
      <c r="G15571" s="5">
        <v>2018</v>
      </c>
      <c r="H15571" s="14">
        <v>0.51388888888888895</v>
      </c>
      <c r="N15571" s="5" t="s">
        <v>3939</v>
      </c>
      <c r="P15571" s="30">
        <v>103</v>
      </c>
      <c r="Q15571" s="30">
        <v>12</v>
      </c>
      <c r="R15571" s="3" t="s">
        <v>3</v>
      </c>
      <c r="S15571" s="3" t="s">
        <v>43</v>
      </c>
      <c r="T15571" s="3" t="s">
        <v>1553</v>
      </c>
      <c r="V15571" s="3" t="s">
        <v>3921</v>
      </c>
      <c r="W15571" s="3" t="s">
        <v>1899</v>
      </c>
      <c r="Z15571" s="8">
        <v>42.447200000000002</v>
      </c>
      <c r="AA15571" s="8">
        <v>-122.11969999999999</v>
      </c>
      <c r="AB15571" s="3" t="s">
        <v>2310</v>
      </c>
      <c r="AD15571" s="3" t="s">
        <v>2423</v>
      </c>
      <c r="AF15571" s="3" t="s">
        <v>3225</v>
      </c>
      <c r="AG15571" s="3" t="s">
        <v>3225</v>
      </c>
      <c r="AS15571" s="3" t="s">
        <v>3225</v>
      </c>
    </row>
    <row r="15572" spans="1:54">
      <c r="A15572" s="29">
        <v>43431</v>
      </c>
      <c r="E15572" s="13">
        <v>27</v>
      </c>
      <c r="F15572" s="5" t="s">
        <v>1509</v>
      </c>
      <c r="G15572" s="5">
        <v>2018</v>
      </c>
      <c r="H15572" s="14">
        <v>0.52083333333333337</v>
      </c>
      <c r="N15572" s="5" t="s">
        <v>3940</v>
      </c>
      <c r="P15572" s="30">
        <v>104</v>
      </c>
      <c r="Q15572" s="30">
        <v>1</v>
      </c>
      <c r="R15572" s="3" t="s">
        <v>3</v>
      </c>
      <c r="S15572" s="3" t="s">
        <v>43</v>
      </c>
      <c r="T15572" s="3" t="s">
        <v>1553</v>
      </c>
      <c r="V15572" s="3" t="s">
        <v>3921</v>
      </c>
      <c r="W15572" s="3" t="s">
        <v>1899</v>
      </c>
      <c r="Z15572" s="8">
        <v>42.447200000000002</v>
      </c>
      <c r="AA15572" s="8">
        <v>-122.11969999999999</v>
      </c>
      <c r="AB15572" s="3" t="s">
        <v>2310</v>
      </c>
      <c r="AD15572" s="3" t="s">
        <v>3951</v>
      </c>
      <c r="AF15572" s="3" t="s">
        <v>3225</v>
      </c>
      <c r="AG15572" s="3" t="s">
        <v>3225</v>
      </c>
      <c r="AS15572" s="3" t="s">
        <v>3225</v>
      </c>
    </row>
    <row r="15573" spans="1:54">
      <c r="A15573" s="29">
        <v>43431</v>
      </c>
      <c r="E15573" s="13">
        <v>27</v>
      </c>
      <c r="F15573" s="5" t="s">
        <v>1509</v>
      </c>
      <c r="G15573" s="5">
        <v>2018</v>
      </c>
      <c r="H15573" s="14">
        <v>0.52083333333333337</v>
      </c>
      <c r="N15573" s="5" t="s">
        <v>3940</v>
      </c>
      <c r="P15573" s="30">
        <v>104</v>
      </c>
      <c r="Q15573" s="30">
        <v>2</v>
      </c>
      <c r="R15573" s="3" t="s">
        <v>3</v>
      </c>
      <c r="S15573" s="3" t="s">
        <v>43</v>
      </c>
      <c r="T15573" s="3" t="s">
        <v>1553</v>
      </c>
      <c r="V15573" s="3" t="s">
        <v>3921</v>
      </c>
      <c r="W15573" s="3" t="s">
        <v>1899</v>
      </c>
      <c r="Z15573" s="8">
        <v>42.447200000000002</v>
      </c>
      <c r="AA15573" s="8">
        <v>-122.11969999999999</v>
      </c>
      <c r="AB15573" s="3" t="s">
        <v>2310</v>
      </c>
      <c r="AD15573" s="3" t="s">
        <v>3951</v>
      </c>
      <c r="AF15573" s="3" t="s">
        <v>3225</v>
      </c>
      <c r="AG15573" s="3" t="s">
        <v>3225</v>
      </c>
      <c r="AS15573" s="3" t="s">
        <v>3225</v>
      </c>
    </row>
    <row r="15574" spans="1:54">
      <c r="A15574" s="29">
        <v>43431</v>
      </c>
      <c r="C15574" s="2"/>
      <c r="D15574" s="2"/>
      <c r="E15574" s="12">
        <v>27</v>
      </c>
      <c r="F15574" s="1" t="s">
        <v>1509</v>
      </c>
      <c r="G15574" s="1">
        <v>2018</v>
      </c>
      <c r="H15574" s="41">
        <v>0.55555555555555558</v>
      </c>
      <c r="I15574" s="2"/>
      <c r="J15574" s="2"/>
      <c r="K15574" s="2"/>
      <c r="L15574" s="2"/>
      <c r="M15574" s="2"/>
      <c r="N15574" s="1" t="s">
        <v>3941</v>
      </c>
      <c r="O15574" s="1"/>
      <c r="P15574" s="33">
        <v>105</v>
      </c>
      <c r="Q15574" s="33">
        <v>1</v>
      </c>
      <c r="R15574" s="2" t="s">
        <v>3</v>
      </c>
      <c r="S15574" s="2" t="s">
        <v>43</v>
      </c>
      <c r="T15574" s="2" t="s">
        <v>1553</v>
      </c>
      <c r="U15574" s="2"/>
      <c r="V15574" s="2" t="s">
        <v>3921</v>
      </c>
      <c r="W15574" s="2" t="s">
        <v>1899</v>
      </c>
      <c r="X15574" s="2"/>
      <c r="Y15574" s="2"/>
      <c r="Z15574" s="6">
        <v>42.447200000000002</v>
      </c>
      <c r="AA15574" s="6">
        <v>-122.11969999999999</v>
      </c>
      <c r="AB15574" s="2" t="s">
        <v>2310</v>
      </c>
      <c r="AC15574" s="2"/>
      <c r="AD15574" s="2" t="s">
        <v>3952</v>
      </c>
      <c r="AE15574" s="2"/>
      <c r="AF15574" s="2" t="s">
        <v>3225</v>
      </c>
      <c r="AG15574" s="2" t="s">
        <v>3225</v>
      </c>
      <c r="AH15574" s="2"/>
      <c r="AI15574" s="2"/>
      <c r="AJ15574" s="2"/>
      <c r="AK15574" s="2"/>
      <c r="AL15574" s="2"/>
      <c r="AM15574" s="2"/>
      <c r="AN15574" s="2"/>
      <c r="AO15574" s="2"/>
      <c r="AP15574" s="2"/>
      <c r="AQ15574" s="2"/>
      <c r="AR15574" s="2"/>
      <c r="AS15574" s="2" t="s">
        <v>3225</v>
      </c>
      <c r="AT15574" s="2"/>
      <c r="AU15574" s="2"/>
      <c r="AV15574" s="2"/>
      <c r="AW15574" s="2"/>
      <c r="AX15574" s="2"/>
      <c r="AY15574" s="2"/>
      <c r="AZ15574" s="2"/>
      <c r="BA15574" s="2"/>
      <c r="BB15574" s="2"/>
    </row>
    <row r="15575" spans="1:54">
      <c r="A15575" s="29">
        <v>43431</v>
      </c>
      <c r="E15575" s="12">
        <v>27</v>
      </c>
      <c r="F15575" s="1" t="s">
        <v>1509</v>
      </c>
      <c r="G15575" s="1">
        <v>2018</v>
      </c>
      <c r="H15575" s="41">
        <v>0.55555555555555558</v>
      </c>
      <c r="I15575" s="2"/>
      <c r="J15575" s="2"/>
      <c r="K15575" s="2"/>
      <c r="L15575" s="2"/>
      <c r="M15575" s="2"/>
      <c r="N15575" s="1" t="s">
        <v>3941</v>
      </c>
      <c r="O15575" s="1"/>
      <c r="P15575" s="33">
        <v>105</v>
      </c>
      <c r="Q15575" s="33">
        <v>2</v>
      </c>
      <c r="R15575" s="2" t="s">
        <v>3</v>
      </c>
      <c r="S15575" s="2" t="s">
        <v>43</v>
      </c>
      <c r="T15575" s="2" t="s">
        <v>1553</v>
      </c>
      <c r="U15575" s="2"/>
      <c r="V15575" s="2" t="s">
        <v>3921</v>
      </c>
      <c r="W15575" s="2" t="s">
        <v>1899</v>
      </c>
      <c r="X15575" s="2"/>
      <c r="Y15575" s="2"/>
      <c r="Z15575" s="6">
        <v>42.447200000000002</v>
      </c>
      <c r="AA15575" s="6">
        <v>-122.11969999999999</v>
      </c>
      <c r="AB15575" s="2" t="s">
        <v>2310</v>
      </c>
      <c r="AC15575" s="2"/>
      <c r="AD15575" s="2" t="s">
        <v>3952</v>
      </c>
      <c r="AE15575" s="2"/>
      <c r="AF15575" s="2" t="s">
        <v>3225</v>
      </c>
      <c r="AG15575" s="2" t="s">
        <v>3225</v>
      </c>
      <c r="AH15575" s="2"/>
      <c r="AI15575" s="2"/>
      <c r="AJ15575" s="2"/>
      <c r="AK15575" s="2"/>
      <c r="AL15575" s="2"/>
      <c r="AM15575" s="2"/>
      <c r="AN15575" s="2"/>
      <c r="AO15575" s="2"/>
      <c r="AP15575" s="2"/>
      <c r="AQ15575" s="2"/>
      <c r="AR15575" s="2"/>
      <c r="AS15575" s="2" t="s">
        <v>3225</v>
      </c>
    </row>
    <row r="15576" spans="1:54">
      <c r="A15576" s="29">
        <v>43431</v>
      </c>
      <c r="E15576" s="12">
        <v>27</v>
      </c>
      <c r="F15576" s="1" t="s">
        <v>1509</v>
      </c>
      <c r="G15576" s="1">
        <v>2018</v>
      </c>
      <c r="H15576" s="41">
        <v>0.55555555555555558</v>
      </c>
      <c r="I15576" s="2"/>
      <c r="J15576" s="2"/>
      <c r="K15576" s="2"/>
      <c r="L15576" s="2"/>
      <c r="M15576" s="2"/>
      <c r="N15576" s="1" t="s">
        <v>3941</v>
      </c>
      <c r="O15576" s="1"/>
      <c r="P15576" s="33">
        <v>105</v>
      </c>
      <c r="Q15576" s="33">
        <v>3</v>
      </c>
      <c r="R15576" s="2" t="s">
        <v>3</v>
      </c>
      <c r="S15576" s="2" t="s">
        <v>43</v>
      </c>
      <c r="T15576" s="2" t="s">
        <v>1553</v>
      </c>
      <c r="U15576" s="2"/>
      <c r="V15576" s="2" t="s">
        <v>3921</v>
      </c>
      <c r="W15576" s="2" t="s">
        <v>1899</v>
      </c>
      <c r="X15576" s="2"/>
      <c r="Y15576" s="2"/>
      <c r="Z15576" s="6">
        <v>42.447200000000002</v>
      </c>
      <c r="AA15576" s="6">
        <v>-122.11969999999999</v>
      </c>
      <c r="AB15576" s="2" t="s">
        <v>2310</v>
      </c>
      <c r="AC15576" s="2"/>
      <c r="AD15576" s="2" t="s">
        <v>3952</v>
      </c>
      <c r="AE15576" s="2"/>
      <c r="AF15576" s="2" t="s">
        <v>3225</v>
      </c>
      <c r="AG15576" s="2" t="s">
        <v>3225</v>
      </c>
      <c r="AH15576" s="2"/>
      <c r="AI15576" s="2"/>
      <c r="AJ15576" s="2"/>
      <c r="AK15576" s="2"/>
      <c r="AL15576" s="2"/>
      <c r="AM15576" s="2"/>
      <c r="AN15576" s="2"/>
      <c r="AO15576" s="2"/>
      <c r="AP15576" s="2"/>
      <c r="AQ15576" s="2"/>
      <c r="AR15576" s="2"/>
      <c r="AS15576" s="2" t="s">
        <v>3225</v>
      </c>
    </row>
    <row r="15577" spans="1:54">
      <c r="A15577" s="29">
        <v>43431</v>
      </c>
      <c r="E15577" s="12">
        <v>27</v>
      </c>
      <c r="F15577" s="1" t="s">
        <v>1509</v>
      </c>
      <c r="G15577" s="1">
        <v>2018</v>
      </c>
      <c r="H15577" s="41">
        <v>0.55555555555555558</v>
      </c>
      <c r="I15577" s="2"/>
      <c r="J15577" s="2"/>
      <c r="K15577" s="2"/>
      <c r="L15577" s="2"/>
      <c r="M15577" s="2"/>
      <c r="N15577" s="1" t="s">
        <v>3941</v>
      </c>
      <c r="O15577" s="1"/>
      <c r="P15577" s="33">
        <v>105</v>
      </c>
      <c r="Q15577" s="33">
        <v>4</v>
      </c>
      <c r="R15577" s="2" t="s">
        <v>3</v>
      </c>
      <c r="S15577" s="2" t="s">
        <v>43</v>
      </c>
      <c r="T15577" s="2" t="s">
        <v>1553</v>
      </c>
      <c r="U15577" s="2"/>
      <c r="V15577" s="2" t="s">
        <v>3921</v>
      </c>
      <c r="W15577" s="2" t="s">
        <v>1899</v>
      </c>
      <c r="X15577" s="2"/>
      <c r="Y15577" s="2"/>
      <c r="Z15577" s="6">
        <v>42.447200000000002</v>
      </c>
      <c r="AA15577" s="6">
        <v>-122.11969999999999</v>
      </c>
      <c r="AB15577" s="2" t="s">
        <v>2310</v>
      </c>
      <c r="AC15577" s="2"/>
      <c r="AD15577" s="2" t="s">
        <v>3952</v>
      </c>
      <c r="AE15577" s="2"/>
      <c r="AF15577" s="2" t="s">
        <v>3225</v>
      </c>
      <c r="AG15577" s="2" t="s">
        <v>3225</v>
      </c>
      <c r="AH15577" s="2"/>
      <c r="AI15577" s="2"/>
      <c r="AJ15577" s="2"/>
      <c r="AK15577" s="2"/>
      <c r="AL15577" s="2"/>
      <c r="AM15577" s="2"/>
      <c r="AN15577" s="2"/>
      <c r="AO15577" s="2"/>
      <c r="AP15577" s="2"/>
      <c r="AQ15577" s="2"/>
      <c r="AR15577" s="2"/>
      <c r="AS15577" s="2" t="s">
        <v>3225</v>
      </c>
    </row>
    <row r="15578" spans="1:54">
      <c r="A15578" s="29">
        <v>43431</v>
      </c>
      <c r="E15578" s="12">
        <v>27</v>
      </c>
      <c r="F15578" s="1" t="s">
        <v>1509</v>
      </c>
      <c r="G15578" s="1">
        <v>2018</v>
      </c>
      <c r="H15578" s="41">
        <v>0.55555555555555558</v>
      </c>
      <c r="I15578" s="2"/>
      <c r="J15578" s="2"/>
      <c r="K15578" s="2"/>
      <c r="L15578" s="2"/>
      <c r="M15578" s="2"/>
      <c r="N15578" s="1" t="s">
        <v>3941</v>
      </c>
      <c r="O15578" s="1"/>
      <c r="P15578" s="33">
        <v>105</v>
      </c>
      <c r="Q15578" s="33">
        <v>5</v>
      </c>
      <c r="R15578" s="2" t="s">
        <v>3</v>
      </c>
      <c r="S15578" s="2" t="s">
        <v>43</v>
      </c>
      <c r="T15578" s="2" t="s">
        <v>1553</v>
      </c>
      <c r="U15578" s="2"/>
      <c r="V15578" s="2" t="s">
        <v>3921</v>
      </c>
      <c r="W15578" s="2" t="s">
        <v>1899</v>
      </c>
      <c r="X15578" s="2"/>
      <c r="Y15578" s="2"/>
      <c r="Z15578" s="6">
        <v>42.447200000000002</v>
      </c>
      <c r="AA15578" s="6">
        <v>-122.11969999999999</v>
      </c>
      <c r="AB15578" s="2" t="s">
        <v>2310</v>
      </c>
      <c r="AC15578" s="2"/>
      <c r="AD15578" s="2" t="s">
        <v>3952</v>
      </c>
      <c r="AE15578" s="2"/>
      <c r="AF15578" s="2" t="s">
        <v>3225</v>
      </c>
      <c r="AG15578" s="2" t="s">
        <v>3225</v>
      </c>
      <c r="AH15578" s="2"/>
      <c r="AI15578" s="2"/>
      <c r="AJ15578" s="2"/>
      <c r="AK15578" s="2"/>
      <c r="AL15578" s="2"/>
      <c r="AM15578" s="2"/>
      <c r="AN15578" s="2"/>
      <c r="AO15578" s="2"/>
      <c r="AP15578" s="2"/>
      <c r="AQ15578" s="2"/>
      <c r="AR15578" s="2"/>
      <c r="AS15578" s="2" t="s">
        <v>3225</v>
      </c>
    </row>
    <row r="15579" spans="1:54">
      <c r="A15579" s="29">
        <v>43431</v>
      </c>
      <c r="E15579" s="12">
        <v>27</v>
      </c>
      <c r="F15579" s="1" t="s">
        <v>1509</v>
      </c>
      <c r="G15579" s="1">
        <v>2018</v>
      </c>
      <c r="H15579" s="41">
        <v>0.55555555555555558</v>
      </c>
      <c r="I15579" s="2"/>
      <c r="J15579" s="2"/>
      <c r="K15579" s="2"/>
      <c r="L15579" s="2"/>
      <c r="M15579" s="2"/>
      <c r="N15579" s="1" t="s">
        <v>3941</v>
      </c>
      <c r="O15579" s="1"/>
      <c r="P15579" s="33">
        <v>105</v>
      </c>
      <c r="Q15579" s="33">
        <v>6</v>
      </c>
      <c r="R15579" s="2" t="s">
        <v>3</v>
      </c>
      <c r="S15579" s="2" t="s">
        <v>43</v>
      </c>
      <c r="T15579" s="2" t="s">
        <v>1553</v>
      </c>
      <c r="U15579" s="2"/>
      <c r="V15579" s="2" t="s">
        <v>3921</v>
      </c>
      <c r="W15579" s="2" t="s">
        <v>1899</v>
      </c>
      <c r="X15579" s="2"/>
      <c r="Y15579" s="2"/>
      <c r="Z15579" s="6">
        <v>42.447200000000002</v>
      </c>
      <c r="AA15579" s="6">
        <v>-122.11969999999999</v>
      </c>
      <c r="AB15579" s="2" t="s">
        <v>2310</v>
      </c>
      <c r="AC15579" s="2"/>
      <c r="AD15579" s="2" t="s">
        <v>3952</v>
      </c>
      <c r="AE15579" s="2"/>
      <c r="AF15579" s="2" t="s">
        <v>3225</v>
      </c>
      <c r="AG15579" s="2" t="s">
        <v>3225</v>
      </c>
      <c r="AH15579" s="2"/>
      <c r="AI15579" s="2"/>
      <c r="AJ15579" s="2"/>
      <c r="AK15579" s="2"/>
      <c r="AL15579" s="2"/>
      <c r="AM15579" s="2"/>
      <c r="AN15579" s="2"/>
      <c r="AO15579" s="2"/>
      <c r="AP15579" s="2"/>
      <c r="AQ15579" s="2"/>
      <c r="AR15579" s="2"/>
      <c r="AS15579" s="2" t="s">
        <v>3225</v>
      </c>
    </row>
    <row r="15580" spans="1:54">
      <c r="A15580" s="29">
        <v>43431</v>
      </c>
      <c r="E15580" s="13">
        <v>27</v>
      </c>
      <c r="F15580" s="5" t="s">
        <v>1509</v>
      </c>
      <c r="G15580" s="5">
        <v>2018</v>
      </c>
      <c r="H15580" s="14">
        <v>0.55902777777777779</v>
      </c>
      <c r="N15580" s="5" t="s">
        <v>3942</v>
      </c>
      <c r="P15580" s="30">
        <v>106</v>
      </c>
      <c r="Q15580" s="30">
        <v>1</v>
      </c>
      <c r="R15580" s="3" t="s">
        <v>3</v>
      </c>
      <c r="S15580" s="3" t="s">
        <v>43</v>
      </c>
      <c r="T15580" s="3" t="s">
        <v>1553</v>
      </c>
      <c r="V15580" s="3" t="s">
        <v>3921</v>
      </c>
      <c r="W15580" s="3" t="s">
        <v>1899</v>
      </c>
      <c r="Z15580" s="8">
        <v>42.447200000000002</v>
      </c>
      <c r="AA15580" s="8">
        <v>-122.11969999999999</v>
      </c>
      <c r="AB15580" s="3" t="s">
        <v>2310</v>
      </c>
      <c r="AD15580" s="3" t="s">
        <v>3953</v>
      </c>
      <c r="AF15580" s="3" t="s">
        <v>3225</v>
      </c>
      <c r="AG15580" s="3" t="s">
        <v>3225</v>
      </c>
      <c r="AS15580" s="3" t="s">
        <v>3225</v>
      </c>
    </row>
    <row r="15581" spans="1:54">
      <c r="A15581" s="29">
        <v>43431</v>
      </c>
      <c r="E15581" s="13">
        <v>27</v>
      </c>
      <c r="F15581" s="5" t="s">
        <v>1509</v>
      </c>
      <c r="G15581" s="5">
        <v>2018</v>
      </c>
      <c r="H15581" s="14">
        <v>0.55902777777777779</v>
      </c>
      <c r="N15581" s="5" t="s">
        <v>3942</v>
      </c>
      <c r="P15581" s="30">
        <v>106</v>
      </c>
      <c r="Q15581" s="30">
        <v>2</v>
      </c>
      <c r="R15581" s="3" t="s">
        <v>3</v>
      </c>
      <c r="S15581" s="3" t="s">
        <v>43</v>
      </c>
      <c r="T15581" s="3" t="s">
        <v>1553</v>
      </c>
      <c r="V15581" s="3" t="s">
        <v>3921</v>
      </c>
      <c r="W15581" s="3" t="s">
        <v>1899</v>
      </c>
      <c r="Z15581" s="8">
        <v>42.447200000000002</v>
      </c>
      <c r="AA15581" s="8">
        <v>-122.11969999999999</v>
      </c>
      <c r="AB15581" s="3" t="s">
        <v>2310</v>
      </c>
      <c r="AD15581" s="3" t="s">
        <v>3953</v>
      </c>
      <c r="AF15581" s="3" t="s">
        <v>3225</v>
      </c>
      <c r="AG15581" s="3" t="s">
        <v>3225</v>
      </c>
      <c r="AS15581" s="3" t="s">
        <v>3225</v>
      </c>
    </row>
    <row r="15582" spans="1:54">
      <c r="A15582" s="29">
        <v>43431</v>
      </c>
      <c r="E15582" s="13">
        <v>27</v>
      </c>
      <c r="F15582" s="5" t="s">
        <v>1509</v>
      </c>
      <c r="G15582" s="5">
        <v>2018</v>
      </c>
      <c r="H15582" s="14">
        <v>0.55902777777777779</v>
      </c>
      <c r="N15582" s="5" t="s">
        <v>3942</v>
      </c>
      <c r="P15582" s="30">
        <v>106</v>
      </c>
      <c r="Q15582" s="30">
        <v>3</v>
      </c>
      <c r="R15582" s="3" t="s">
        <v>3</v>
      </c>
      <c r="S15582" s="3" t="s">
        <v>43</v>
      </c>
      <c r="T15582" s="3" t="s">
        <v>1553</v>
      </c>
      <c r="V15582" s="3" t="s">
        <v>3921</v>
      </c>
      <c r="W15582" s="3" t="s">
        <v>1899</v>
      </c>
      <c r="Z15582" s="8">
        <v>42.447200000000002</v>
      </c>
      <c r="AA15582" s="8">
        <v>-122.11969999999999</v>
      </c>
      <c r="AB15582" s="3" t="s">
        <v>2310</v>
      </c>
      <c r="AD15582" s="3" t="s">
        <v>3953</v>
      </c>
      <c r="AF15582" s="3" t="s">
        <v>3225</v>
      </c>
      <c r="AG15582" s="3" t="s">
        <v>3225</v>
      </c>
      <c r="AS15582" s="3" t="s">
        <v>3225</v>
      </c>
    </row>
    <row r="15583" spans="1:54">
      <c r="A15583" s="29">
        <v>43431</v>
      </c>
      <c r="E15583" s="13">
        <v>27</v>
      </c>
      <c r="F15583" s="5" t="s">
        <v>1509</v>
      </c>
      <c r="G15583" s="5">
        <v>2018</v>
      </c>
      <c r="H15583" s="14">
        <v>0.55902777777777779</v>
      </c>
      <c r="N15583" s="5" t="s">
        <v>3942</v>
      </c>
      <c r="P15583" s="30">
        <v>106</v>
      </c>
      <c r="Q15583" s="30">
        <v>4</v>
      </c>
      <c r="R15583" s="3" t="s">
        <v>3</v>
      </c>
      <c r="S15583" s="3" t="s">
        <v>43</v>
      </c>
      <c r="T15583" s="3" t="s">
        <v>1553</v>
      </c>
      <c r="V15583" s="3" t="s">
        <v>3921</v>
      </c>
      <c r="W15583" s="3" t="s">
        <v>1899</v>
      </c>
      <c r="Z15583" s="8">
        <v>42.447200000000002</v>
      </c>
      <c r="AA15583" s="8">
        <v>-122.11969999999999</v>
      </c>
      <c r="AB15583" s="3" t="s">
        <v>2310</v>
      </c>
      <c r="AD15583" s="3" t="s">
        <v>3953</v>
      </c>
      <c r="AF15583" s="3" t="s">
        <v>3225</v>
      </c>
      <c r="AG15583" s="3" t="s">
        <v>3225</v>
      </c>
      <c r="AS15583" s="3" t="s">
        <v>3225</v>
      </c>
    </row>
    <row r="15584" spans="1:54">
      <c r="A15584" s="29">
        <v>43431</v>
      </c>
      <c r="E15584" s="13">
        <v>27</v>
      </c>
      <c r="F15584" s="5" t="s">
        <v>1509</v>
      </c>
      <c r="G15584" s="5">
        <v>2018</v>
      </c>
      <c r="H15584" s="14">
        <v>0.55902777777777779</v>
      </c>
      <c r="N15584" s="5" t="s">
        <v>3942</v>
      </c>
      <c r="P15584" s="30">
        <v>106</v>
      </c>
      <c r="Q15584" s="30">
        <v>5</v>
      </c>
      <c r="R15584" s="3" t="s">
        <v>3</v>
      </c>
      <c r="S15584" s="3" t="s">
        <v>43</v>
      </c>
      <c r="T15584" s="3" t="s">
        <v>1553</v>
      </c>
      <c r="V15584" s="3" t="s">
        <v>3921</v>
      </c>
      <c r="W15584" s="3" t="s">
        <v>1899</v>
      </c>
      <c r="Z15584" s="8">
        <v>42.447200000000002</v>
      </c>
      <c r="AA15584" s="8">
        <v>-122.11969999999999</v>
      </c>
      <c r="AB15584" s="3" t="s">
        <v>2310</v>
      </c>
      <c r="AD15584" s="3" t="s">
        <v>3953</v>
      </c>
      <c r="AF15584" s="3" t="s">
        <v>3225</v>
      </c>
      <c r="AG15584" s="3" t="s">
        <v>3225</v>
      </c>
      <c r="AS15584" s="3" t="s">
        <v>3225</v>
      </c>
    </row>
    <row r="15585" spans="1:45">
      <c r="A15585" s="29">
        <v>43431</v>
      </c>
      <c r="E15585" s="13">
        <v>27</v>
      </c>
      <c r="F15585" s="5" t="s">
        <v>1509</v>
      </c>
      <c r="G15585" s="5">
        <v>2018</v>
      </c>
      <c r="H15585" s="14">
        <v>0.56597222222222221</v>
      </c>
      <c r="N15585" s="5" t="s">
        <v>3943</v>
      </c>
      <c r="P15585" s="30">
        <v>107</v>
      </c>
      <c r="Q15585" s="30">
        <v>1</v>
      </c>
      <c r="R15585" s="3" t="s">
        <v>3</v>
      </c>
      <c r="S15585" s="3" t="s">
        <v>43</v>
      </c>
      <c r="T15585" s="3" t="s">
        <v>1553</v>
      </c>
      <c r="V15585" s="3" t="s">
        <v>3921</v>
      </c>
      <c r="W15585" s="3" t="s">
        <v>1899</v>
      </c>
      <c r="Z15585" s="8">
        <v>42.447200000000002</v>
      </c>
      <c r="AA15585" s="8">
        <v>-122.11969999999999</v>
      </c>
      <c r="AB15585" s="3" t="s">
        <v>2310</v>
      </c>
      <c r="AD15585" s="3" t="s">
        <v>3954</v>
      </c>
      <c r="AF15585" s="3" t="s">
        <v>3225</v>
      </c>
      <c r="AG15585" s="3" t="s">
        <v>3225</v>
      </c>
      <c r="AS15585" s="3" t="s">
        <v>3225</v>
      </c>
    </row>
    <row r="15586" spans="1:45">
      <c r="A15586" s="29">
        <v>43431</v>
      </c>
      <c r="E15586" s="13">
        <v>11</v>
      </c>
      <c r="F15586" s="5" t="s">
        <v>1767</v>
      </c>
      <c r="G15586" s="5">
        <v>2018</v>
      </c>
      <c r="H15586" s="14">
        <v>0.47222222222222227</v>
      </c>
      <c r="N15586" s="5" t="s">
        <v>3944</v>
      </c>
      <c r="P15586" s="30">
        <v>108</v>
      </c>
      <c r="Q15586" s="30">
        <v>1</v>
      </c>
      <c r="R15586" s="3" t="s">
        <v>3</v>
      </c>
      <c r="S15586" s="3" t="s">
        <v>43</v>
      </c>
      <c r="T15586" s="3" t="s">
        <v>1553</v>
      </c>
      <c r="V15586" s="3" t="s">
        <v>3921</v>
      </c>
      <c r="W15586" s="3" t="s">
        <v>1899</v>
      </c>
      <c r="Z15586" s="8">
        <v>42.447200000000002</v>
      </c>
      <c r="AA15586" s="8">
        <v>-122.11969999999999</v>
      </c>
      <c r="AB15586" s="3" t="s">
        <v>2310</v>
      </c>
      <c r="AD15586" s="3" t="s">
        <v>1993</v>
      </c>
      <c r="AF15586" s="3" t="s">
        <v>3225</v>
      </c>
      <c r="AG15586" s="3" t="s">
        <v>3225</v>
      </c>
      <c r="AS15586" s="3" t="s">
        <v>3225</v>
      </c>
    </row>
    <row r="15587" spans="1:45">
      <c r="A15587" s="29">
        <v>43431</v>
      </c>
      <c r="E15587" s="13">
        <v>11</v>
      </c>
      <c r="F15587" s="5" t="s">
        <v>1767</v>
      </c>
      <c r="G15587" s="5">
        <v>2018</v>
      </c>
      <c r="H15587" s="14">
        <v>0.47916666666666669</v>
      </c>
      <c r="N15587" s="5" t="s">
        <v>3945</v>
      </c>
      <c r="P15587" s="30">
        <v>109</v>
      </c>
      <c r="Q15587" s="30">
        <v>1</v>
      </c>
      <c r="R15587" s="3" t="s">
        <v>3</v>
      </c>
      <c r="S15587" s="3" t="s">
        <v>43</v>
      </c>
      <c r="T15587" s="3" t="s">
        <v>1553</v>
      </c>
      <c r="V15587" s="3" t="s">
        <v>3921</v>
      </c>
      <c r="W15587" s="3" t="s">
        <v>1899</v>
      </c>
      <c r="Z15587" s="8">
        <v>42.447200000000002</v>
      </c>
      <c r="AA15587" s="8">
        <v>-122.11969999999999</v>
      </c>
      <c r="AB15587" s="3" t="s">
        <v>2310</v>
      </c>
      <c r="AD15587" s="3" t="s">
        <v>3955</v>
      </c>
      <c r="AF15587" s="3" t="s">
        <v>3225</v>
      </c>
      <c r="AG15587" s="3" t="s">
        <v>3225</v>
      </c>
      <c r="AS15587" s="3" t="s">
        <v>3225</v>
      </c>
    </row>
    <row r="15588" spans="1:45">
      <c r="A15588" s="29">
        <v>43431</v>
      </c>
      <c r="E15588" s="13">
        <v>11</v>
      </c>
      <c r="F15588" s="5" t="s">
        <v>1767</v>
      </c>
      <c r="G15588" s="5">
        <v>2018</v>
      </c>
      <c r="H15588" s="14">
        <v>0.48958333333333331</v>
      </c>
      <c r="N15588" s="5" t="s">
        <v>3946</v>
      </c>
      <c r="P15588" s="30">
        <v>110</v>
      </c>
      <c r="Q15588" s="30">
        <v>1</v>
      </c>
      <c r="R15588" s="3" t="s">
        <v>3</v>
      </c>
      <c r="S15588" s="3" t="s">
        <v>43</v>
      </c>
      <c r="T15588" s="3" t="s">
        <v>1553</v>
      </c>
      <c r="V15588" s="3" t="s">
        <v>3921</v>
      </c>
      <c r="W15588" s="3" t="s">
        <v>1899</v>
      </c>
      <c r="Z15588" s="8">
        <v>42.447200000000002</v>
      </c>
      <c r="AA15588" s="8">
        <v>-122.11969999999999</v>
      </c>
      <c r="AB15588" s="3" t="s">
        <v>2310</v>
      </c>
      <c r="AD15588" s="3" t="s">
        <v>3956</v>
      </c>
      <c r="AF15588" s="3" t="s">
        <v>3225</v>
      </c>
      <c r="AG15588" s="3" t="s">
        <v>3225</v>
      </c>
      <c r="AS15588" s="3" t="s">
        <v>3225</v>
      </c>
    </row>
    <row r="15589" spans="1:45">
      <c r="A15589" s="29">
        <v>43431</v>
      </c>
      <c r="E15589" s="13">
        <v>11</v>
      </c>
      <c r="F15589" s="5" t="s">
        <v>1767</v>
      </c>
      <c r="G15589" s="5">
        <v>2018</v>
      </c>
      <c r="H15589" s="14">
        <v>0.48958333333333331</v>
      </c>
      <c r="N15589" s="5" t="s">
        <v>3947</v>
      </c>
      <c r="P15589" s="30">
        <v>111</v>
      </c>
      <c r="Q15589" s="30">
        <v>1</v>
      </c>
      <c r="R15589" s="3" t="s">
        <v>3</v>
      </c>
      <c r="S15589" s="3" t="s">
        <v>43</v>
      </c>
      <c r="T15589" s="3" t="s">
        <v>1553</v>
      </c>
      <c r="V15589" s="3" t="s">
        <v>3921</v>
      </c>
      <c r="W15589" s="3" t="s">
        <v>1899</v>
      </c>
      <c r="Z15589" s="8">
        <v>42.447200000000002</v>
      </c>
      <c r="AA15589" s="8">
        <v>-122.11969999999999</v>
      </c>
      <c r="AB15589" s="3" t="s">
        <v>2310</v>
      </c>
      <c r="AD15589" s="3" t="s">
        <v>2424</v>
      </c>
      <c r="AF15589" s="3" t="s">
        <v>3225</v>
      </c>
      <c r="AG15589" s="3" t="s">
        <v>3225</v>
      </c>
      <c r="AS15589" s="3" t="s">
        <v>3225</v>
      </c>
    </row>
    <row r="15590" spans="1:45">
      <c r="A15590" s="29">
        <v>43431</v>
      </c>
      <c r="E15590" s="13">
        <v>11</v>
      </c>
      <c r="F15590" s="5" t="s">
        <v>1767</v>
      </c>
      <c r="G15590" s="5">
        <v>2018</v>
      </c>
      <c r="H15590" s="14">
        <v>0.48958333333333331</v>
      </c>
      <c r="N15590" s="5" t="s">
        <v>3947</v>
      </c>
      <c r="P15590" s="30">
        <v>111</v>
      </c>
      <c r="Q15590" s="30">
        <v>2</v>
      </c>
      <c r="R15590" s="3" t="s">
        <v>3</v>
      </c>
      <c r="S15590" s="3" t="s">
        <v>43</v>
      </c>
      <c r="T15590" s="3" t="s">
        <v>1553</v>
      </c>
      <c r="V15590" s="3" t="s">
        <v>3921</v>
      </c>
      <c r="W15590" s="3" t="s">
        <v>1899</v>
      </c>
      <c r="Z15590" s="8">
        <v>42.447200000000002</v>
      </c>
      <c r="AA15590" s="8">
        <v>-122.11969999999999</v>
      </c>
      <c r="AB15590" s="3" t="s">
        <v>2310</v>
      </c>
      <c r="AD15590" s="3" t="s">
        <v>2424</v>
      </c>
      <c r="AF15590" s="3" t="s">
        <v>3225</v>
      </c>
      <c r="AG15590" s="3" t="s">
        <v>3225</v>
      </c>
      <c r="AS15590" s="3" t="s">
        <v>3225</v>
      </c>
    </row>
    <row r="15591" spans="1:45">
      <c r="A15591" s="29">
        <v>43431</v>
      </c>
      <c r="E15591" s="13">
        <v>11</v>
      </c>
      <c r="F15591" s="5" t="s">
        <v>1767</v>
      </c>
      <c r="G15591" s="5">
        <v>2018</v>
      </c>
      <c r="H15591" s="14">
        <v>0.48958333333333331</v>
      </c>
      <c r="N15591" s="5" t="s">
        <v>3947</v>
      </c>
      <c r="P15591" s="30">
        <v>111</v>
      </c>
      <c r="Q15591" s="30">
        <v>3</v>
      </c>
      <c r="R15591" s="3" t="s">
        <v>3</v>
      </c>
      <c r="S15591" s="3" t="s">
        <v>43</v>
      </c>
      <c r="T15591" s="3" t="s">
        <v>1553</v>
      </c>
      <c r="V15591" s="3" t="s">
        <v>3921</v>
      </c>
      <c r="W15591" s="3" t="s">
        <v>1899</v>
      </c>
      <c r="Z15591" s="8">
        <v>42.447200000000002</v>
      </c>
      <c r="AA15591" s="8">
        <v>-122.11969999999999</v>
      </c>
      <c r="AB15591" s="3" t="s">
        <v>2310</v>
      </c>
      <c r="AD15591" s="3" t="s">
        <v>2424</v>
      </c>
      <c r="AF15591" s="3" t="s">
        <v>3225</v>
      </c>
      <c r="AG15591" s="3" t="s">
        <v>3225</v>
      </c>
      <c r="AS15591" s="3" t="s">
        <v>3225</v>
      </c>
    </row>
    <row r="15592" spans="1:45">
      <c r="A15592" s="29">
        <v>43431</v>
      </c>
      <c r="E15592" s="13">
        <v>11</v>
      </c>
      <c r="F15592" s="5" t="s">
        <v>1767</v>
      </c>
      <c r="G15592" s="5">
        <v>2018</v>
      </c>
      <c r="H15592" s="14">
        <v>0.48958333333333331</v>
      </c>
      <c r="N15592" s="5" t="s">
        <v>3947</v>
      </c>
      <c r="P15592" s="30">
        <v>111</v>
      </c>
      <c r="Q15592" s="30">
        <v>4</v>
      </c>
      <c r="R15592" s="3" t="s">
        <v>3</v>
      </c>
      <c r="S15592" s="3" t="s">
        <v>43</v>
      </c>
      <c r="T15592" s="3" t="s">
        <v>1553</v>
      </c>
      <c r="V15592" s="3" t="s">
        <v>3921</v>
      </c>
      <c r="W15592" s="3" t="s">
        <v>1899</v>
      </c>
      <c r="Z15592" s="8">
        <v>42.447200000000002</v>
      </c>
      <c r="AA15592" s="8">
        <v>-122.11969999999999</v>
      </c>
      <c r="AB15592" s="3" t="s">
        <v>2310</v>
      </c>
      <c r="AD15592" s="3" t="s">
        <v>2424</v>
      </c>
      <c r="AF15592" s="3" t="s">
        <v>3225</v>
      </c>
      <c r="AG15592" s="3" t="s">
        <v>3225</v>
      </c>
      <c r="AS15592" s="3" t="s">
        <v>3225</v>
      </c>
    </row>
    <row r="15593" spans="1:45">
      <c r="A15593" s="29">
        <v>43431</v>
      </c>
      <c r="E15593" s="13">
        <v>11</v>
      </c>
      <c r="F15593" s="5" t="s">
        <v>1767</v>
      </c>
      <c r="G15593" s="5">
        <v>2018</v>
      </c>
      <c r="H15593" s="14">
        <v>0.48958333333333331</v>
      </c>
      <c r="N15593" s="5" t="s">
        <v>3947</v>
      </c>
      <c r="P15593" s="30">
        <v>111</v>
      </c>
      <c r="Q15593" s="30">
        <v>5</v>
      </c>
      <c r="R15593" s="3" t="s">
        <v>3</v>
      </c>
      <c r="S15593" s="3" t="s">
        <v>43</v>
      </c>
      <c r="T15593" s="3" t="s">
        <v>1553</v>
      </c>
      <c r="V15593" s="3" t="s">
        <v>3921</v>
      </c>
      <c r="W15593" s="3" t="s">
        <v>1899</v>
      </c>
      <c r="Z15593" s="8">
        <v>42.447200000000002</v>
      </c>
      <c r="AA15593" s="8">
        <v>-122.11969999999999</v>
      </c>
      <c r="AB15593" s="3" t="s">
        <v>2310</v>
      </c>
      <c r="AD15593" s="3" t="s">
        <v>2424</v>
      </c>
      <c r="AF15593" s="3" t="s">
        <v>3225</v>
      </c>
      <c r="AG15593" s="3" t="s">
        <v>3225</v>
      </c>
      <c r="AS15593" s="3" t="s">
        <v>3225</v>
      </c>
    </row>
    <row r="15594" spans="1:45">
      <c r="A15594" s="29">
        <v>43431</v>
      </c>
      <c r="E15594" s="13">
        <v>11</v>
      </c>
      <c r="F15594" s="5" t="s">
        <v>1767</v>
      </c>
      <c r="G15594" s="5">
        <v>2018</v>
      </c>
      <c r="H15594" s="14">
        <v>0.5</v>
      </c>
      <c r="N15594" s="5" t="s">
        <v>3948</v>
      </c>
      <c r="P15594" s="30">
        <v>112</v>
      </c>
      <c r="Q15594" s="30">
        <v>1</v>
      </c>
      <c r="R15594" s="3" t="s">
        <v>3</v>
      </c>
      <c r="S15594" s="3" t="s">
        <v>43</v>
      </c>
      <c r="T15594" s="3" t="s">
        <v>1553</v>
      </c>
      <c r="V15594" s="3" t="s">
        <v>3921</v>
      </c>
      <c r="W15594" s="3" t="s">
        <v>1899</v>
      </c>
      <c r="Z15594" s="8">
        <v>42.447200000000002</v>
      </c>
      <c r="AA15594" s="8">
        <v>-122.11969999999999</v>
      </c>
      <c r="AB15594" s="3" t="s">
        <v>2310</v>
      </c>
      <c r="AD15594" s="3" t="s">
        <v>2249</v>
      </c>
      <c r="AF15594" s="3" t="s">
        <v>3225</v>
      </c>
      <c r="AG15594" s="3" t="s">
        <v>3225</v>
      </c>
      <c r="AS15594" s="3" t="s">
        <v>3225</v>
      </c>
    </row>
    <row r="15595" spans="1:45">
      <c r="A15595" s="29">
        <v>43431</v>
      </c>
      <c r="E15595" s="13">
        <v>11</v>
      </c>
      <c r="F15595" s="5" t="s">
        <v>1767</v>
      </c>
      <c r="G15595" s="5">
        <v>2018</v>
      </c>
      <c r="H15595" s="14">
        <v>0.5</v>
      </c>
      <c r="N15595" s="5" t="s">
        <v>3948</v>
      </c>
      <c r="P15595" s="30">
        <v>112</v>
      </c>
      <c r="Q15595" s="30">
        <v>2</v>
      </c>
      <c r="R15595" s="3" t="s">
        <v>3</v>
      </c>
      <c r="S15595" s="3" t="s">
        <v>43</v>
      </c>
      <c r="T15595" s="3" t="s">
        <v>1553</v>
      </c>
      <c r="V15595" s="3" t="s">
        <v>3921</v>
      </c>
      <c r="W15595" s="3" t="s">
        <v>1899</v>
      </c>
      <c r="Z15595" s="8">
        <v>42.447200000000002</v>
      </c>
      <c r="AA15595" s="8">
        <v>-122.11969999999999</v>
      </c>
      <c r="AB15595" s="3" t="s">
        <v>2310</v>
      </c>
      <c r="AD15595" s="3" t="s">
        <v>2249</v>
      </c>
      <c r="AF15595" s="3" t="s">
        <v>3225</v>
      </c>
      <c r="AG15595" s="3" t="s">
        <v>3225</v>
      </c>
      <c r="AS15595" s="3" t="s">
        <v>3225</v>
      </c>
    </row>
    <row r="15596" spans="1:45">
      <c r="A15596" s="29">
        <v>43431</v>
      </c>
      <c r="E15596" s="13">
        <v>11</v>
      </c>
      <c r="F15596" s="5" t="s">
        <v>1767</v>
      </c>
      <c r="G15596" s="5">
        <v>2018</v>
      </c>
      <c r="H15596" s="14">
        <v>0.5</v>
      </c>
      <c r="N15596" s="5" t="s">
        <v>3948</v>
      </c>
      <c r="P15596" s="30">
        <v>112</v>
      </c>
      <c r="Q15596" s="30">
        <v>3</v>
      </c>
      <c r="R15596" s="3" t="s">
        <v>3</v>
      </c>
      <c r="S15596" s="3" t="s">
        <v>43</v>
      </c>
      <c r="T15596" s="3" t="s">
        <v>1553</v>
      </c>
      <c r="V15596" s="3" t="s">
        <v>3921</v>
      </c>
      <c r="W15596" s="3" t="s">
        <v>1899</v>
      </c>
      <c r="Z15596" s="8">
        <v>42.447200000000002</v>
      </c>
      <c r="AA15596" s="8">
        <v>-122.11969999999999</v>
      </c>
      <c r="AB15596" s="3" t="s">
        <v>2310</v>
      </c>
      <c r="AD15596" s="3" t="s">
        <v>2249</v>
      </c>
      <c r="AF15596" s="3" t="s">
        <v>3225</v>
      </c>
      <c r="AG15596" s="3" t="s">
        <v>3225</v>
      </c>
      <c r="AS15596" s="3" t="s">
        <v>3225</v>
      </c>
    </row>
    <row r="15597" spans="1:45">
      <c r="A15597" s="29">
        <v>43431</v>
      </c>
      <c r="E15597" s="13">
        <v>11</v>
      </c>
      <c r="F15597" s="5" t="s">
        <v>1767</v>
      </c>
      <c r="G15597" s="5">
        <v>2018</v>
      </c>
      <c r="H15597" s="14">
        <v>0.5</v>
      </c>
      <c r="N15597" s="5" t="s">
        <v>3948</v>
      </c>
      <c r="P15597" s="30">
        <v>112</v>
      </c>
      <c r="Q15597" s="30">
        <v>4</v>
      </c>
      <c r="R15597" s="3" t="s">
        <v>3</v>
      </c>
      <c r="S15597" s="3" t="s">
        <v>43</v>
      </c>
      <c r="T15597" s="3" t="s">
        <v>1553</v>
      </c>
      <c r="V15597" s="3" t="s">
        <v>3921</v>
      </c>
      <c r="W15597" s="3" t="s">
        <v>1899</v>
      </c>
      <c r="Z15597" s="8">
        <v>42.447200000000002</v>
      </c>
      <c r="AA15597" s="8">
        <v>-122.11969999999999</v>
      </c>
      <c r="AB15597" s="3" t="s">
        <v>2310</v>
      </c>
      <c r="AD15597" s="3" t="s">
        <v>2249</v>
      </c>
      <c r="AF15597" s="3" t="s">
        <v>3225</v>
      </c>
      <c r="AG15597" s="3" t="s">
        <v>3225</v>
      </c>
      <c r="AS15597" s="3" t="s">
        <v>3225</v>
      </c>
    </row>
    <row r="15598" spans="1:45">
      <c r="A15598" s="29">
        <v>43431</v>
      </c>
      <c r="E15598" s="13">
        <v>11</v>
      </c>
      <c r="F15598" s="5" t="s">
        <v>1767</v>
      </c>
      <c r="G15598" s="5">
        <v>2018</v>
      </c>
      <c r="H15598" s="14">
        <v>0.5</v>
      </c>
      <c r="N15598" s="5" t="s">
        <v>3948</v>
      </c>
      <c r="P15598" s="30">
        <v>112</v>
      </c>
      <c r="Q15598" s="30">
        <v>5</v>
      </c>
      <c r="R15598" s="3" t="s">
        <v>3</v>
      </c>
      <c r="S15598" s="3" t="s">
        <v>43</v>
      </c>
      <c r="T15598" s="3" t="s">
        <v>1553</v>
      </c>
      <c r="V15598" s="3" t="s">
        <v>3921</v>
      </c>
      <c r="W15598" s="3" t="s">
        <v>1899</v>
      </c>
      <c r="Z15598" s="8">
        <v>42.447200000000002</v>
      </c>
      <c r="AA15598" s="8">
        <v>-122.11969999999999</v>
      </c>
      <c r="AB15598" s="3" t="s">
        <v>2310</v>
      </c>
      <c r="AD15598" s="3" t="s">
        <v>2249</v>
      </c>
      <c r="AF15598" s="3" t="s">
        <v>3225</v>
      </c>
      <c r="AG15598" s="3" t="s">
        <v>3225</v>
      </c>
      <c r="AS15598" s="3" t="s">
        <v>3225</v>
      </c>
    </row>
    <row r="15599" spans="1:45">
      <c r="A15599" s="29">
        <v>43431</v>
      </c>
      <c r="E15599" s="13">
        <v>11</v>
      </c>
      <c r="F15599" s="5" t="s">
        <v>1767</v>
      </c>
      <c r="G15599" s="5">
        <v>2018</v>
      </c>
      <c r="H15599" s="14">
        <v>0.5</v>
      </c>
      <c r="N15599" s="5" t="s">
        <v>3948</v>
      </c>
      <c r="P15599" s="30">
        <v>112</v>
      </c>
      <c r="Q15599" s="30">
        <v>6</v>
      </c>
      <c r="R15599" s="3" t="s">
        <v>3</v>
      </c>
      <c r="S15599" s="3" t="s">
        <v>43</v>
      </c>
      <c r="T15599" s="3" t="s">
        <v>1553</v>
      </c>
      <c r="V15599" s="3" t="s">
        <v>3921</v>
      </c>
      <c r="W15599" s="3" t="s">
        <v>1899</v>
      </c>
      <c r="Z15599" s="8">
        <v>42.447200000000002</v>
      </c>
      <c r="AA15599" s="8">
        <v>-122.11969999999999</v>
      </c>
      <c r="AB15599" s="3" t="s">
        <v>2310</v>
      </c>
      <c r="AD15599" s="3" t="s">
        <v>2249</v>
      </c>
      <c r="AF15599" s="3" t="s">
        <v>3225</v>
      </c>
      <c r="AG15599" s="3" t="s">
        <v>3225</v>
      </c>
      <c r="AS15599" s="3" t="s">
        <v>3225</v>
      </c>
    </row>
    <row r="15600" spans="1:45">
      <c r="A15600" s="29">
        <v>43431</v>
      </c>
      <c r="E15600" s="13">
        <v>11</v>
      </c>
      <c r="F15600" s="5" t="s">
        <v>1767</v>
      </c>
      <c r="G15600" s="5">
        <v>2018</v>
      </c>
      <c r="H15600" s="14">
        <v>0.52083333333333337</v>
      </c>
      <c r="N15600" s="5" t="s">
        <v>3949</v>
      </c>
      <c r="P15600" s="30">
        <v>113</v>
      </c>
      <c r="Q15600" s="30">
        <v>1</v>
      </c>
      <c r="R15600" s="3" t="s">
        <v>3</v>
      </c>
      <c r="S15600" s="3" t="s">
        <v>43</v>
      </c>
      <c r="T15600" s="3" t="s">
        <v>1553</v>
      </c>
      <c r="V15600" s="3" t="s">
        <v>3921</v>
      </c>
      <c r="W15600" s="3" t="s">
        <v>1899</v>
      </c>
      <c r="Z15600" s="8">
        <v>42.447200000000002</v>
      </c>
      <c r="AA15600" s="8">
        <v>-122.11969999999999</v>
      </c>
      <c r="AB15600" s="3" t="s">
        <v>2310</v>
      </c>
      <c r="AD15600" s="3" t="s">
        <v>3953</v>
      </c>
      <c r="AF15600" s="3" t="s">
        <v>3225</v>
      </c>
      <c r="AG15600" s="3" t="s">
        <v>3225</v>
      </c>
      <c r="AS15600" s="3" t="s">
        <v>3225</v>
      </c>
    </row>
    <row r="15601" spans="1:55">
      <c r="A15601" s="29">
        <v>43431</v>
      </c>
      <c r="E15601" s="13">
        <v>11</v>
      </c>
      <c r="F15601" s="5" t="s">
        <v>1767</v>
      </c>
      <c r="G15601" s="5">
        <v>2018</v>
      </c>
      <c r="H15601" s="14">
        <v>0.52083333333333337</v>
      </c>
      <c r="N15601" s="5" t="s">
        <v>3949</v>
      </c>
      <c r="P15601" s="30">
        <v>113</v>
      </c>
      <c r="Q15601" s="30">
        <v>2</v>
      </c>
      <c r="R15601" s="3" t="s">
        <v>3</v>
      </c>
      <c r="S15601" s="3" t="s">
        <v>43</v>
      </c>
      <c r="T15601" s="3" t="s">
        <v>1553</v>
      </c>
      <c r="V15601" s="3" t="s">
        <v>3921</v>
      </c>
      <c r="W15601" s="3" t="s">
        <v>1899</v>
      </c>
      <c r="Z15601" s="8">
        <v>42.447200000000002</v>
      </c>
      <c r="AA15601" s="8">
        <v>-122.11969999999999</v>
      </c>
      <c r="AB15601" s="3" t="s">
        <v>2310</v>
      </c>
      <c r="AD15601" s="3" t="s">
        <v>3953</v>
      </c>
      <c r="AF15601" s="3" t="s">
        <v>3225</v>
      </c>
      <c r="AG15601" s="3" t="s">
        <v>3225</v>
      </c>
      <c r="AS15601" s="3" t="s">
        <v>3225</v>
      </c>
    </row>
    <row r="15602" spans="1:55">
      <c r="A15602" s="29">
        <v>43431</v>
      </c>
      <c r="E15602" s="13">
        <v>11</v>
      </c>
      <c r="F15602" s="5" t="s">
        <v>1767</v>
      </c>
      <c r="G15602" s="5">
        <v>2018</v>
      </c>
      <c r="H15602" s="14">
        <v>0.52083333333333337</v>
      </c>
      <c r="N15602" s="5" t="s">
        <v>3949</v>
      </c>
      <c r="P15602" s="30">
        <v>113</v>
      </c>
      <c r="Q15602" s="30">
        <v>3</v>
      </c>
      <c r="R15602" s="3" t="s">
        <v>3</v>
      </c>
      <c r="S15602" s="3" t="s">
        <v>43</v>
      </c>
      <c r="T15602" s="3" t="s">
        <v>1553</v>
      </c>
      <c r="V15602" s="3" t="s">
        <v>3921</v>
      </c>
      <c r="W15602" s="3" t="s">
        <v>1899</v>
      </c>
      <c r="Z15602" s="8">
        <v>42.447200000000002</v>
      </c>
      <c r="AA15602" s="8">
        <v>-122.11969999999999</v>
      </c>
      <c r="AB15602" s="3" t="s">
        <v>2310</v>
      </c>
      <c r="AD15602" s="3" t="s">
        <v>3953</v>
      </c>
      <c r="AF15602" s="3" t="s">
        <v>3225</v>
      </c>
      <c r="AG15602" s="3" t="s">
        <v>3225</v>
      </c>
      <c r="AS15602" s="3" t="s">
        <v>3225</v>
      </c>
    </row>
    <row r="15603" spans="1:55">
      <c r="A15603" s="29">
        <v>43431</v>
      </c>
      <c r="E15603" s="13">
        <v>11</v>
      </c>
      <c r="F15603" s="5" t="s">
        <v>1767</v>
      </c>
      <c r="G15603" s="5">
        <v>2018</v>
      </c>
      <c r="H15603" s="14">
        <v>0.52083333333333337</v>
      </c>
      <c r="N15603" s="5" t="s">
        <v>3949</v>
      </c>
      <c r="P15603" s="30">
        <v>113</v>
      </c>
      <c r="Q15603" s="30">
        <v>4</v>
      </c>
      <c r="R15603" s="3" t="s">
        <v>3</v>
      </c>
      <c r="S15603" s="3" t="s">
        <v>43</v>
      </c>
      <c r="T15603" s="3" t="s">
        <v>1553</v>
      </c>
      <c r="V15603" s="3" t="s">
        <v>3921</v>
      </c>
      <c r="W15603" s="3" t="s">
        <v>1899</v>
      </c>
      <c r="Z15603" s="8">
        <v>42.447200000000002</v>
      </c>
      <c r="AA15603" s="8">
        <v>-122.11969999999999</v>
      </c>
      <c r="AB15603" s="3" t="s">
        <v>2310</v>
      </c>
      <c r="AD15603" s="3" t="s">
        <v>3953</v>
      </c>
      <c r="AF15603" s="3" t="s">
        <v>3225</v>
      </c>
      <c r="AG15603" s="3" t="s">
        <v>3225</v>
      </c>
      <c r="AS15603" s="3" t="s">
        <v>3225</v>
      </c>
    </row>
    <row r="15604" spans="1:55">
      <c r="A15604" s="29">
        <v>43431</v>
      </c>
      <c r="E15604" s="13">
        <v>11</v>
      </c>
      <c r="F15604" s="5" t="s">
        <v>1767</v>
      </c>
      <c r="G15604" s="5">
        <v>2018</v>
      </c>
      <c r="H15604" s="14">
        <v>0.52083333333333337</v>
      </c>
      <c r="N15604" s="5" t="s">
        <v>3949</v>
      </c>
      <c r="P15604" s="30">
        <v>113</v>
      </c>
      <c r="Q15604" s="30">
        <v>5</v>
      </c>
      <c r="R15604" s="3" t="s">
        <v>3</v>
      </c>
      <c r="S15604" s="3" t="s">
        <v>43</v>
      </c>
      <c r="T15604" s="3" t="s">
        <v>1553</v>
      </c>
      <c r="V15604" s="3" t="s">
        <v>3921</v>
      </c>
      <c r="W15604" s="3" t="s">
        <v>1899</v>
      </c>
      <c r="Z15604" s="8">
        <v>42.447200000000002</v>
      </c>
      <c r="AA15604" s="8">
        <v>-122.11969999999999</v>
      </c>
      <c r="AB15604" s="3" t="s">
        <v>2310</v>
      </c>
      <c r="AD15604" s="3" t="s">
        <v>3953</v>
      </c>
      <c r="AF15604" s="3" t="s">
        <v>3225</v>
      </c>
      <c r="AG15604" s="3" t="s">
        <v>3225</v>
      </c>
      <c r="AS15604" s="3" t="s">
        <v>3225</v>
      </c>
    </row>
    <row r="15605" spans="1:55">
      <c r="A15605" s="29">
        <v>43431</v>
      </c>
      <c r="E15605" s="13">
        <v>11</v>
      </c>
      <c r="F15605" s="5" t="s">
        <v>1767</v>
      </c>
      <c r="G15605" s="5">
        <v>2018</v>
      </c>
      <c r="H15605" s="14">
        <v>0.52083333333333337</v>
      </c>
      <c r="N15605" s="5" t="s">
        <v>3949</v>
      </c>
      <c r="P15605" s="30">
        <v>113</v>
      </c>
      <c r="Q15605" s="30">
        <v>6</v>
      </c>
      <c r="R15605" s="3" t="s">
        <v>3</v>
      </c>
      <c r="S15605" s="3" t="s">
        <v>43</v>
      </c>
      <c r="T15605" s="3" t="s">
        <v>1553</v>
      </c>
      <c r="V15605" s="3" t="s">
        <v>3921</v>
      </c>
      <c r="W15605" s="3" t="s">
        <v>1899</v>
      </c>
      <c r="Z15605" s="8">
        <v>42.447200000000002</v>
      </c>
      <c r="AA15605" s="8">
        <v>-122.11969999999999</v>
      </c>
      <c r="AB15605" s="3" t="s">
        <v>2310</v>
      </c>
      <c r="AD15605" s="3" t="s">
        <v>3953</v>
      </c>
      <c r="AF15605" s="3" t="s">
        <v>3225</v>
      </c>
      <c r="AG15605" s="3" t="s">
        <v>3225</v>
      </c>
      <c r="AS15605" s="3" t="s">
        <v>3225</v>
      </c>
    </row>
    <row r="15606" spans="1:55">
      <c r="A15606" s="29">
        <v>43431</v>
      </c>
      <c r="E15606" s="13">
        <v>11</v>
      </c>
      <c r="F15606" s="5" t="s">
        <v>1767</v>
      </c>
      <c r="G15606" s="5">
        <v>2018</v>
      </c>
      <c r="H15606" s="14">
        <v>0.52083333333333337</v>
      </c>
      <c r="N15606" s="5" t="s">
        <v>3949</v>
      </c>
      <c r="P15606" s="30">
        <v>113</v>
      </c>
      <c r="Q15606" s="30">
        <v>7</v>
      </c>
      <c r="R15606" s="3" t="s">
        <v>3</v>
      </c>
      <c r="S15606" s="3" t="s">
        <v>43</v>
      </c>
      <c r="T15606" s="3" t="s">
        <v>1553</v>
      </c>
      <c r="V15606" s="3" t="s">
        <v>3921</v>
      </c>
      <c r="W15606" s="3" t="s">
        <v>1899</v>
      </c>
      <c r="Z15606" s="8">
        <v>42.447200000000002</v>
      </c>
      <c r="AA15606" s="8">
        <v>-122.11969999999999</v>
      </c>
      <c r="AB15606" s="3" t="s">
        <v>2310</v>
      </c>
      <c r="AD15606" s="3" t="s">
        <v>3953</v>
      </c>
      <c r="AF15606" s="3" t="s">
        <v>3225</v>
      </c>
      <c r="AG15606" s="3" t="s">
        <v>3225</v>
      </c>
      <c r="AS15606" s="3" t="s">
        <v>3225</v>
      </c>
    </row>
    <row r="15607" spans="1:55">
      <c r="A15607" s="29">
        <v>43431</v>
      </c>
      <c r="E15607" s="13">
        <v>11</v>
      </c>
      <c r="F15607" s="5" t="s">
        <v>1767</v>
      </c>
      <c r="G15607" s="5">
        <v>2018</v>
      </c>
      <c r="H15607" s="14">
        <v>0.52083333333333337</v>
      </c>
      <c r="N15607" s="5" t="s">
        <v>3949</v>
      </c>
      <c r="P15607" s="30">
        <v>113</v>
      </c>
      <c r="Q15607" s="30">
        <v>8</v>
      </c>
      <c r="R15607" s="3" t="s">
        <v>3</v>
      </c>
      <c r="S15607" s="3" t="s">
        <v>43</v>
      </c>
      <c r="T15607" s="3" t="s">
        <v>1553</v>
      </c>
      <c r="V15607" s="3" t="s">
        <v>3921</v>
      </c>
      <c r="W15607" s="3" t="s">
        <v>1899</v>
      </c>
      <c r="Z15607" s="8">
        <v>42.447200000000002</v>
      </c>
      <c r="AA15607" s="8">
        <v>-122.11969999999999</v>
      </c>
      <c r="AB15607" s="3" t="s">
        <v>2310</v>
      </c>
      <c r="AD15607" s="3" t="s">
        <v>3953</v>
      </c>
      <c r="AF15607" s="3" t="s">
        <v>3225</v>
      </c>
      <c r="AG15607" s="3" t="s">
        <v>3225</v>
      </c>
      <c r="AS15607" s="3" t="s">
        <v>3225</v>
      </c>
    </row>
    <row r="15608" spans="1:55">
      <c r="A15608" s="29">
        <v>43431</v>
      </c>
      <c r="E15608" s="13">
        <v>11</v>
      </c>
      <c r="F15608" s="5" t="s">
        <v>1767</v>
      </c>
      <c r="G15608" s="5">
        <v>2018</v>
      </c>
      <c r="H15608" s="14">
        <v>0.52083333333333337</v>
      </c>
      <c r="N15608" s="5" t="s">
        <v>3949</v>
      </c>
      <c r="P15608" s="30">
        <v>113</v>
      </c>
      <c r="Q15608" s="30">
        <v>9</v>
      </c>
      <c r="R15608" s="3" t="s">
        <v>3</v>
      </c>
      <c r="S15608" s="3" t="s">
        <v>43</v>
      </c>
      <c r="T15608" s="3" t="s">
        <v>1553</v>
      </c>
      <c r="V15608" s="3" t="s">
        <v>3921</v>
      </c>
      <c r="W15608" s="3" t="s">
        <v>1899</v>
      </c>
      <c r="Z15608" s="8">
        <v>42.447200000000002</v>
      </c>
      <c r="AA15608" s="8">
        <v>-122.11969999999999</v>
      </c>
      <c r="AB15608" s="3" t="s">
        <v>2310</v>
      </c>
      <c r="AD15608" s="3" t="s">
        <v>3953</v>
      </c>
      <c r="AF15608" s="3" t="s">
        <v>3225</v>
      </c>
      <c r="AG15608" s="3" t="s">
        <v>3225</v>
      </c>
      <c r="AS15608" s="3" t="s">
        <v>3225</v>
      </c>
      <c r="BC15608" s="55"/>
    </row>
    <row r="15609" spans="1:55">
      <c r="A15609" s="29">
        <v>43431</v>
      </c>
      <c r="E15609" s="13">
        <v>11</v>
      </c>
      <c r="F15609" s="5" t="s">
        <v>1767</v>
      </c>
      <c r="G15609" s="5">
        <v>2018</v>
      </c>
      <c r="H15609" s="14">
        <v>0.52083333333333337</v>
      </c>
      <c r="N15609" s="5" t="s">
        <v>3949</v>
      </c>
      <c r="P15609" s="30">
        <v>113</v>
      </c>
      <c r="Q15609" s="30">
        <v>10</v>
      </c>
      <c r="R15609" s="3" t="s">
        <v>3</v>
      </c>
      <c r="S15609" s="3" t="s">
        <v>43</v>
      </c>
      <c r="T15609" s="3" t="s">
        <v>1553</v>
      </c>
      <c r="V15609" s="3" t="s">
        <v>3921</v>
      </c>
      <c r="W15609" s="3" t="s">
        <v>1899</v>
      </c>
      <c r="Z15609" s="8">
        <v>42.447200000000002</v>
      </c>
      <c r="AA15609" s="8">
        <v>-122.11969999999999</v>
      </c>
      <c r="AB15609" s="3" t="s">
        <v>2310</v>
      </c>
      <c r="AD15609" s="3" t="s">
        <v>3953</v>
      </c>
      <c r="AF15609" s="3" t="s">
        <v>3225</v>
      </c>
      <c r="AG15609" s="3" t="s">
        <v>3225</v>
      </c>
      <c r="AS15609" s="3" t="s">
        <v>3225</v>
      </c>
      <c r="BC15609" s="55"/>
    </row>
    <row r="15610" spans="1:55">
      <c r="A15610" s="29">
        <v>43431</v>
      </c>
      <c r="E15610" s="13">
        <v>11</v>
      </c>
      <c r="F15610" s="5" t="s">
        <v>1767</v>
      </c>
      <c r="G15610" s="5">
        <v>2018</v>
      </c>
      <c r="H15610" s="14">
        <v>0.52083333333333337</v>
      </c>
      <c r="N15610" s="5" t="s">
        <v>3949</v>
      </c>
      <c r="P15610" s="30">
        <v>113</v>
      </c>
      <c r="Q15610" s="30">
        <v>11</v>
      </c>
      <c r="R15610" s="3" t="s">
        <v>3</v>
      </c>
      <c r="S15610" s="3" t="s">
        <v>43</v>
      </c>
      <c r="T15610" s="3" t="s">
        <v>1553</v>
      </c>
      <c r="V15610" s="3" t="s">
        <v>3921</v>
      </c>
      <c r="W15610" s="3" t="s">
        <v>1899</v>
      </c>
      <c r="Z15610" s="8">
        <v>42.447200000000002</v>
      </c>
      <c r="AA15610" s="8">
        <v>-122.11969999999999</v>
      </c>
      <c r="AB15610" s="3" t="s">
        <v>2310</v>
      </c>
      <c r="AD15610" s="3" t="s">
        <v>3953</v>
      </c>
      <c r="AF15610" s="3" t="s">
        <v>3225</v>
      </c>
      <c r="AG15610" s="3" t="s">
        <v>3225</v>
      </c>
      <c r="AS15610" s="3" t="s">
        <v>3225</v>
      </c>
      <c r="BC15610" s="55"/>
    </row>
    <row r="15611" spans="1:55">
      <c r="A15611" s="29">
        <v>43431</v>
      </c>
      <c r="E15611" s="13">
        <v>11</v>
      </c>
      <c r="F15611" s="5" t="s">
        <v>1767</v>
      </c>
      <c r="G15611" s="5">
        <v>2018</v>
      </c>
      <c r="H15611" s="14">
        <v>0.52083333333333337</v>
      </c>
      <c r="N15611" s="5" t="s">
        <v>3949</v>
      </c>
      <c r="P15611" s="30">
        <v>113</v>
      </c>
      <c r="Q15611" s="30">
        <v>12</v>
      </c>
      <c r="R15611" s="3" t="s">
        <v>3</v>
      </c>
      <c r="S15611" s="3" t="s">
        <v>43</v>
      </c>
      <c r="T15611" s="3" t="s">
        <v>1553</v>
      </c>
      <c r="V15611" s="3" t="s">
        <v>3921</v>
      </c>
      <c r="W15611" s="3" t="s">
        <v>1899</v>
      </c>
      <c r="Z15611" s="8">
        <v>42.447200000000002</v>
      </c>
      <c r="AA15611" s="8">
        <v>-122.11969999999999</v>
      </c>
      <c r="AB15611" s="3" t="s">
        <v>2310</v>
      </c>
      <c r="AD15611" s="3" t="s">
        <v>3953</v>
      </c>
      <c r="AF15611" s="3" t="s">
        <v>3225</v>
      </c>
      <c r="AG15611" s="3" t="s">
        <v>3225</v>
      </c>
      <c r="AS15611" s="3" t="s">
        <v>3225</v>
      </c>
    </row>
    <row r="15612" spans="1:55">
      <c r="A15612" s="29">
        <v>43431</v>
      </c>
      <c r="E15612" s="13">
        <v>11</v>
      </c>
      <c r="F15612" s="5" t="s">
        <v>1767</v>
      </c>
      <c r="G15612" s="5">
        <v>2018</v>
      </c>
      <c r="H15612" s="14">
        <v>0.52083333333333337</v>
      </c>
      <c r="N15612" s="5" t="s">
        <v>3949</v>
      </c>
      <c r="P15612" s="30">
        <v>113</v>
      </c>
      <c r="Q15612" s="30">
        <v>13</v>
      </c>
      <c r="R15612" s="3" t="s">
        <v>3</v>
      </c>
      <c r="S15612" s="3" t="s">
        <v>43</v>
      </c>
      <c r="T15612" s="3" t="s">
        <v>1553</v>
      </c>
      <c r="V15612" s="3" t="s">
        <v>3921</v>
      </c>
      <c r="W15612" s="3" t="s">
        <v>1899</v>
      </c>
      <c r="Z15612" s="8">
        <v>42.447200000000002</v>
      </c>
      <c r="AA15612" s="8">
        <v>-122.11969999999999</v>
      </c>
      <c r="AB15612" s="3" t="s">
        <v>2310</v>
      </c>
      <c r="AD15612" s="3" t="s">
        <v>3953</v>
      </c>
      <c r="AF15612" s="3" t="s">
        <v>3225</v>
      </c>
      <c r="AG15612" s="3" t="s">
        <v>3225</v>
      </c>
      <c r="AS15612" s="3" t="s">
        <v>3225</v>
      </c>
    </row>
    <row r="15613" spans="1:55">
      <c r="A15613" s="29">
        <v>43431</v>
      </c>
      <c r="E15613" s="13">
        <v>11</v>
      </c>
      <c r="F15613" s="5" t="s">
        <v>1767</v>
      </c>
      <c r="G15613" s="5">
        <v>2018</v>
      </c>
      <c r="H15613" s="14">
        <v>0.55208333333333337</v>
      </c>
      <c r="N15613" s="5" t="s">
        <v>3950</v>
      </c>
      <c r="P15613" s="30">
        <v>114</v>
      </c>
      <c r="Q15613" s="30">
        <v>1</v>
      </c>
      <c r="R15613" s="3" t="s">
        <v>3</v>
      </c>
      <c r="S15613" s="3" t="s">
        <v>43</v>
      </c>
      <c r="T15613" s="3" t="s">
        <v>1553</v>
      </c>
      <c r="V15613" s="3" t="s">
        <v>3921</v>
      </c>
      <c r="W15613" s="3" t="s">
        <v>1899</v>
      </c>
      <c r="Z15613" s="8">
        <v>42.447200000000002</v>
      </c>
      <c r="AA15613" s="8">
        <v>-122.11969999999999</v>
      </c>
      <c r="AB15613" s="3" t="s">
        <v>2310</v>
      </c>
      <c r="AD15613" s="3" t="s">
        <v>3960</v>
      </c>
      <c r="AF15613" s="3" t="s">
        <v>3225</v>
      </c>
      <c r="AG15613" s="3" t="s">
        <v>3225</v>
      </c>
      <c r="AS15613" s="3" t="s">
        <v>3225</v>
      </c>
    </row>
    <row r="15614" spans="1:55">
      <c r="A15614" s="29">
        <v>43431</v>
      </c>
      <c r="E15614" s="13">
        <v>11</v>
      </c>
      <c r="F15614" s="5" t="s">
        <v>1767</v>
      </c>
      <c r="G15614" s="5">
        <v>2018</v>
      </c>
      <c r="H15614" s="14">
        <v>0.55208333333333337</v>
      </c>
      <c r="N15614" s="5" t="s">
        <v>3950</v>
      </c>
      <c r="P15614" s="30">
        <v>114</v>
      </c>
      <c r="Q15614" s="30">
        <v>2</v>
      </c>
      <c r="R15614" s="3" t="s">
        <v>3</v>
      </c>
      <c r="S15614" s="3" t="s">
        <v>43</v>
      </c>
      <c r="T15614" s="3" t="s">
        <v>1553</v>
      </c>
      <c r="V15614" s="3" t="s">
        <v>3921</v>
      </c>
      <c r="W15614" s="3" t="s">
        <v>1899</v>
      </c>
      <c r="Z15614" s="8">
        <v>42.447200000000002</v>
      </c>
      <c r="AA15614" s="8">
        <v>-122.11969999999999</v>
      </c>
      <c r="AB15614" s="3" t="s">
        <v>2310</v>
      </c>
      <c r="AD15614" s="3" t="s">
        <v>3960</v>
      </c>
      <c r="AF15614" s="3" t="s">
        <v>3225</v>
      </c>
      <c r="AG15614" s="3" t="s">
        <v>3225</v>
      </c>
      <c r="AS15614" s="3" t="s">
        <v>3225</v>
      </c>
      <c r="BC15614" s="55"/>
    </row>
    <row r="15615" spans="1:55">
      <c r="A15615" s="29">
        <v>43431</v>
      </c>
      <c r="E15615" s="13">
        <v>11</v>
      </c>
      <c r="F15615" s="5" t="s">
        <v>1767</v>
      </c>
      <c r="G15615" s="5">
        <v>2018</v>
      </c>
      <c r="H15615" s="14">
        <v>0.58333333333333337</v>
      </c>
      <c r="N15615" s="5" t="s">
        <v>3957</v>
      </c>
      <c r="P15615" s="30">
        <v>115</v>
      </c>
      <c r="Q15615" s="30">
        <v>1</v>
      </c>
      <c r="R15615" s="3" t="s">
        <v>3</v>
      </c>
      <c r="S15615" s="3" t="s">
        <v>43</v>
      </c>
      <c r="T15615" s="3" t="s">
        <v>1553</v>
      </c>
      <c r="V15615" s="3" t="s">
        <v>3921</v>
      </c>
      <c r="W15615" s="3" t="s">
        <v>1899</v>
      </c>
      <c r="Z15615" s="8">
        <v>42.447200000000002</v>
      </c>
      <c r="AA15615" s="8">
        <v>-122.11969999999999</v>
      </c>
      <c r="AB15615" s="3" t="s">
        <v>2310</v>
      </c>
      <c r="AD15615" s="3" t="s">
        <v>1987</v>
      </c>
      <c r="AF15615" s="3" t="s">
        <v>3225</v>
      </c>
      <c r="AG15615" s="3" t="s">
        <v>3225</v>
      </c>
      <c r="AS15615" s="3" t="s">
        <v>3225</v>
      </c>
      <c r="BC15615" s="55"/>
    </row>
    <row r="15616" spans="1:55">
      <c r="A15616" s="29">
        <v>43431</v>
      </c>
      <c r="E15616" s="13">
        <v>11</v>
      </c>
      <c r="F15616" s="5" t="s">
        <v>1767</v>
      </c>
      <c r="G15616" s="5">
        <v>2018</v>
      </c>
      <c r="H15616" s="14">
        <v>0.58333333333333337</v>
      </c>
      <c r="N15616" s="5" t="s">
        <v>3958</v>
      </c>
      <c r="P15616" s="30">
        <v>116</v>
      </c>
      <c r="Q15616" s="30">
        <v>1</v>
      </c>
      <c r="R15616" s="3" t="s">
        <v>3</v>
      </c>
      <c r="S15616" s="3" t="s">
        <v>43</v>
      </c>
      <c r="T15616" s="3" t="s">
        <v>1553</v>
      </c>
      <c r="V15616" s="3" t="s">
        <v>3921</v>
      </c>
      <c r="W15616" s="3" t="s">
        <v>1899</v>
      </c>
      <c r="Z15616" s="8">
        <v>42.447200000000002</v>
      </c>
      <c r="AA15616" s="8">
        <v>-122.11969999999999</v>
      </c>
      <c r="AB15616" s="3" t="s">
        <v>2310</v>
      </c>
      <c r="AD15616" s="3" t="s">
        <v>3961</v>
      </c>
      <c r="AF15616" s="3" t="s">
        <v>3225</v>
      </c>
      <c r="AG15616" s="3" t="s">
        <v>3225</v>
      </c>
      <c r="AS15616" s="3" t="s">
        <v>3225</v>
      </c>
      <c r="BC15616" s="55"/>
    </row>
    <row r="15617" spans="1:55">
      <c r="A15617" s="29">
        <v>43431</v>
      </c>
      <c r="E15617" s="13">
        <v>11</v>
      </c>
      <c r="F15617" s="5" t="s">
        <v>1767</v>
      </c>
      <c r="G15617" s="5">
        <v>2018</v>
      </c>
      <c r="H15617" s="14">
        <v>0.58333333333333337</v>
      </c>
      <c r="N15617" s="5" t="s">
        <v>3958</v>
      </c>
      <c r="P15617" s="30">
        <v>116</v>
      </c>
      <c r="Q15617" s="30">
        <v>2</v>
      </c>
      <c r="R15617" s="3" t="s">
        <v>3</v>
      </c>
      <c r="S15617" s="3" t="s">
        <v>43</v>
      </c>
      <c r="T15617" s="3" t="s">
        <v>1553</v>
      </c>
      <c r="V15617" s="3" t="s">
        <v>3921</v>
      </c>
      <c r="W15617" s="3" t="s">
        <v>1899</v>
      </c>
      <c r="Z15617" s="8">
        <v>42.447200000000002</v>
      </c>
      <c r="AA15617" s="8">
        <v>-122.11969999999999</v>
      </c>
      <c r="AB15617" s="3" t="s">
        <v>2310</v>
      </c>
      <c r="AD15617" s="3" t="s">
        <v>3961</v>
      </c>
      <c r="AF15617" s="3" t="s">
        <v>3225</v>
      </c>
      <c r="AG15617" s="3" t="s">
        <v>3225</v>
      </c>
      <c r="AS15617" s="3" t="s">
        <v>3225</v>
      </c>
    </row>
    <row r="15618" spans="1:55">
      <c r="A15618" s="29">
        <v>43431</v>
      </c>
      <c r="E15618" s="13">
        <v>16</v>
      </c>
      <c r="F15618" s="5" t="s">
        <v>1767</v>
      </c>
      <c r="G15618" s="5">
        <v>2018</v>
      </c>
      <c r="H15618" s="14">
        <v>0.625</v>
      </c>
      <c r="N15618" s="5" t="s">
        <v>3959</v>
      </c>
      <c r="P15618" s="30">
        <v>117</v>
      </c>
      <c r="Q15618" s="30">
        <v>1</v>
      </c>
      <c r="R15618" s="3" t="s">
        <v>3</v>
      </c>
      <c r="S15618" s="3" t="s">
        <v>43</v>
      </c>
      <c r="T15618" s="3" t="s">
        <v>1553</v>
      </c>
      <c r="V15618" s="3" t="s">
        <v>3962</v>
      </c>
      <c r="W15618" s="3" t="s">
        <v>3963</v>
      </c>
      <c r="Z15618" s="8">
        <v>42.209200000000003</v>
      </c>
      <c r="AA15618" s="8">
        <v>-121.712</v>
      </c>
      <c r="AB15618" s="3" t="s">
        <v>2310</v>
      </c>
      <c r="AF15618" s="3" t="s">
        <v>3225</v>
      </c>
      <c r="AG15618" s="3" t="s">
        <v>3225</v>
      </c>
      <c r="AS15618" s="3" t="s">
        <v>3225</v>
      </c>
      <c r="BC15618" s="55"/>
    </row>
    <row r="15619" spans="1:55">
      <c r="E15619" s="82">
        <v>26</v>
      </c>
      <c r="F15619" s="82" t="s">
        <v>110</v>
      </c>
      <c r="G15619" s="82">
        <v>2018</v>
      </c>
      <c r="H15619" s="83">
        <v>0.47916666666666669</v>
      </c>
      <c r="L15619" s="5"/>
      <c r="P15619" s="30">
        <v>1</v>
      </c>
      <c r="Q15619" s="82">
        <v>1</v>
      </c>
      <c r="R15619" s="3" t="s">
        <v>3</v>
      </c>
      <c r="S15619" s="3" t="s">
        <v>43</v>
      </c>
      <c r="T15619" s="3" t="s">
        <v>3498</v>
      </c>
      <c r="V15619" s="3" t="s">
        <v>2574</v>
      </c>
      <c r="W15619" s="3" t="s">
        <v>3499</v>
      </c>
      <c r="Z15619" s="82">
        <v>42.447200000000002</v>
      </c>
      <c r="AA15619" s="82">
        <v>-123.389</v>
      </c>
      <c r="AB15619" s="82" t="s">
        <v>2310</v>
      </c>
      <c r="AD15619" s="3" t="s">
        <v>325</v>
      </c>
      <c r="AF15619" s="3" t="s">
        <v>3496</v>
      </c>
      <c r="AG15619" s="3" t="s">
        <v>3496</v>
      </c>
      <c r="BC15619" s="55"/>
    </row>
    <row r="15620" spans="1:55">
      <c r="E15620" s="82">
        <v>26</v>
      </c>
      <c r="F15620" s="82" t="s">
        <v>110</v>
      </c>
      <c r="G15620" s="82">
        <v>2018</v>
      </c>
      <c r="H15620" s="83">
        <v>0.58333333333333337</v>
      </c>
      <c r="L15620" s="5"/>
      <c r="P15620" s="30">
        <v>1</v>
      </c>
      <c r="Q15620" s="82">
        <v>2</v>
      </c>
      <c r="R15620" s="3" t="s">
        <v>3</v>
      </c>
      <c r="S15620" s="3" t="s">
        <v>43</v>
      </c>
      <c r="T15620" s="3" t="s">
        <v>3498</v>
      </c>
      <c r="V15620" s="3" t="s">
        <v>3084</v>
      </c>
      <c r="W15620" s="3" t="s">
        <v>3500</v>
      </c>
      <c r="Z15620" s="82">
        <v>42.356000000000002</v>
      </c>
      <c r="AA15620" s="82">
        <v>-123.015</v>
      </c>
      <c r="AB15620" s="82" t="s">
        <v>2310</v>
      </c>
      <c r="AD15620" s="3" t="s">
        <v>3509</v>
      </c>
      <c r="AF15620" s="3" t="s">
        <v>3496</v>
      </c>
      <c r="AG15620" s="3" t="s">
        <v>3496</v>
      </c>
      <c r="BC15620" s="55"/>
    </row>
    <row r="15621" spans="1:55">
      <c r="E15621" s="82">
        <v>18</v>
      </c>
      <c r="F15621" s="82" t="s">
        <v>41</v>
      </c>
      <c r="G15621" s="82">
        <v>2018</v>
      </c>
      <c r="H15621" s="83">
        <v>0.54166666666666663</v>
      </c>
      <c r="L15621" s="5"/>
      <c r="P15621" s="30">
        <v>1</v>
      </c>
      <c r="Q15621" s="82">
        <v>3</v>
      </c>
      <c r="R15621" s="3" t="s">
        <v>3</v>
      </c>
      <c r="S15621" s="3" t="s">
        <v>43</v>
      </c>
      <c r="T15621" s="3" t="s">
        <v>3498</v>
      </c>
      <c r="V15621" s="3" t="s">
        <v>3501</v>
      </c>
      <c r="W15621" s="3" t="s">
        <v>3502</v>
      </c>
      <c r="Z15621" s="82">
        <v>42.252000000000002</v>
      </c>
      <c r="AA15621" s="82">
        <v>-123.331</v>
      </c>
      <c r="AB15621" s="82" t="s">
        <v>2310</v>
      </c>
      <c r="AD15621" s="3" t="s">
        <v>3510</v>
      </c>
      <c r="AF15621" s="3" t="s">
        <v>3496</v>
      </c>
      <c r="AG15621" s="3" t="s">
        <v>3496</v>
      </c>
      <c r="BC15621" s="55"/>
    </row>
    <row r="15622" spans="1:55">
      <c r="E15622" s="82">
        <v>18</v>
      </c>
      <c r="F15622" s="82" t="s">
        <v>41</v>
      </c>
      <c r="G15622" s="82">
        <v>2018</v>
      </c>
      <c r="H15622" s="83">
        <v>0.60416666666666663</v>
      </c>
      <c r="L15622" s="5" t="str">
        <f>CONCATENATE("-",I15622,".",J15622)</f>
        <v>-.</v>
      </c>
      <c r="P15622" s="30">
        <v>1</v>
      </c>
      <c r="Q15622" s="82">
        <v>4</v>
      </c>
      <c r="R15622" s="3" t="s">
        <v>3</v>
      </c>
      <c r="S15622" s="3" t="s">
        <v>43</v>
      </c>
      <c r="T15622" s="3" t="s">
        <v>3498</v>
      </c>
      <c r="V15622" s="3" t="s">
        <v>3504</v>
      </c>
      <c r="W15622" s="3" t="s">
        <v>3505</v>
      </c>
      <c r="Z15622" s="82">
        <v>42.427</v>
      </c>
      <c r="AA15622" s="82">
        <v>-123.545</v>
      </c>
      <c r="AB15622" s="82" t="s">
        <v>3507</v>
      </c>
      <c r="AF15622" s="3" t="s">
        <v>3496</v>
      </c>
      <c r="AG15622" s="3" t="s">
        <v>3496</v>
      </c>
      <c r="BB15622" s="3" t="s">
        <v>3515</v>
      </c>
      <c r="BC15622" s="55"/>
    </row>
    <row r="15623" spans="1:55">
      <c r="E15623" s="82">
        <v>18</v>
      </c>
      <c r="F15623" s="82" t="s">
        <v>41</v>
      </c>
      <c r="G15623" s="82">
        <v>2018</v>
      </c>
      <c r="H15623" s="83">
        <v>0.625</v>
      </c>
      <c r="L15623" s="5"/>
      <c r="P15623" s="30">
        <v>1</v>
      </c>
      <c r="Q15623" s="82">
        <v>5</v>
      </c>
      <c r="R15623" s="3" t="s">
        <v>3</v>
      </c>
      <c r="S15623" s="3" t="s">
        <v>43</v>
      </c>
      <c r="T15623" s="3" t="s">
        <v>3498</v>
      </c>
      <c r="V15623" s="3" t="s">
        <v>3504</v>
      </c>
      <c r="W15623" s="3" t="s">
        <v>3505</v>
      </c>
      <c r="Z15623" s="82">
        <v>42.427</v>
      </c>
      <c r="AA15623" s="82">
        <v>-123.545</v>
      </c>
      <c r="AB15623" s="82" t="s">
        <v>2310</v>
      </c>
      <c r="AD15623" s="3" t="s">
        <v>694</v>
      </c>
      <c r="AF15623" s="3" t="s">
        <v>3496</v>
      </c>
      <c r="AG15623" s="3" t="s">
        <v>3496</v>
      </c>
      <c r="BC15623" s="55"/>
    </row>
    <row r="15624" spans="1:55">
      <c r="E15624" s="82">
        <v>4</v>
      </c>
      <c r="F15624" s="82" t="s">
        <v>1137</v>
      </c>
      <c r="G15624" s="82">
        <v>2018</v>
      </c>
      <c r="H15624" s="83">
        <v>0.66666666666666663</v>
      </c>
      <c r="L15624" s="5"/>
      <c r="P15624" s="30">
        <v>1</v>
      </c>
      <c r="Q15624" s="82">
        <v>6</v>
      </c>
      <c r="R15624" s="3" t="s">
        <v>3</v>
      </c>
      <c r="S15624" s="3" t="s">
        <v>43</v>
      </c>
      <c r="T15624" s="3" t="s">
        <v>3498</v>
      </c>
      <c r="V15624" s="3" t="s">
        <v>2189</v>
      </c>
      <c r="W15624" s="3" t="s">
        <v>2189</v>
      </c>
      <c r="Z15624" s="82">
        <v>42.124200000000002</v>
      </c>
      <c r="AA15624" s="82">
        <v>-123.1832</v>
      </c>
      <c r="AB15624" s="82" t="s">
        <v>2310</v>
      </c>
      <c r="AD15624" s="3" t="s">
        <v>3511</v>
      </c>
      <c r="AF15624" s="3" t="s">
        <v>3496</v>
      </c>
      <c r="AG15624" s="3" t="s">
        <v>3496</v>
      </c>
      <c r="BC15624" s="55"/>
    </row>
    <row r="15625" spans="1:55">
      <c r="E15625" s="82">
        <v>4</v>
      </c>
      <c r="F15625" s="82" t="s">
        <v>1137</v>
      </c>
      <c r="G15625" s="82">
        <v>2018</v>
      </c>
      <c r="H15625" s="83">
        <v>0.6875</v>
      </c>
      <c r="L15625" s="5"/>
      <c r="P15625" s="30">
        <v>1</v>
      </c>
      <c r="Q15625" s="82">
        <v>7</v>
      </c>
      <c r="R15625" s="3" t="s">
        <v>3</v>
      </c>
      <c r="S15625" s="3" t="s">
        <v>43</v>
      </c>
      <c r="T15625" s="3" t="s">
        <v>3498</v>
      </c>
      <c r="V15625" s="3" t="s">
        <v>2189</v>
      </c>
      <c r="W15625" s="3" t="s">
        <v>2189</v>
      </c>
      <c r="Z15625" s="82">
        <v>42.124200000000002</v>
      </c>
      <c r="AA15625" s="82">
        <v>-123.1832</v>
      </c>
      <c r="AB15625" s="82" t="s">
        <v>2310</v>
      </c>
      <c r="AD15625" s="3" t="s">
        <v>3512</v>
      </c>
      <c r="AF15625" s="3" t="s">
        <v>3496</v>
      </c>
      <c r="AG15625" s="3" t="s">
        <v>3496</v>
      </c>
      <c r="BC15625" s="55"/>
    </row>
    <row r="15626" spans="1:55">
      <c r="E15626" s="82">
        <v>11</v>
      </c>
      <c r="F15626" s="82" t="s">
        <v>1137</v>
      </c>
      <c r="G15626" s="82">
        <v>2018</v>
      </c>
      <c r="H15626" s="83">
        <v>0.35416666666666669</v>
      </c>
      <c r="I15626" s="3">
        <v>12</v>
      </c>
      <c r="J15626" s="3" t="s">
        <v>1137</v>
      </c>
      <c r="K15626" s="3">
        <v>2018</v>
      </c>
      <c r="L15626" s="5" t="str">
        <f>CONCATENATE("-",I15626,".",J15626)</f>
        <v>-12.vi</v>
      </c>
      <c r="M15626" s="14">
        <v>0.35416666666666669</v>
      </c>
      <c r="P15626" s="30">
        <v>1</v>
      </c>
      <c r="Q15626" s="82">
        <v>8</v>
      </c>
      <c r="R15626" s="3" t="s">
        <v>3</v>
      </c>
      <c r="S15626" s="3" t="s">
        <v>43</v>
      </c>
      <c r="T15626" s="3" t="s">
        <v>3498</v>
      </c>
      <c r="V15626" s="3" t="s">
        <v>2189</v>
      </c>
      <c r="W15626" s="3" t="s">
        <v>2189</v>
      </c>
      <c r="Z15626" s="82">
        <v>42.124200000000002</v>
      </c>
      <c r="AA15626" s="82">
        <v>-123.1832</v>
      </c>
      <c r="AB15626" s="82" t="s">
        <v>3508</v>
      </c>
      <c r="AF15626" s="3" t="s">
        <v>3496</v>
      </c>
      <c r="AG15626" s="3" t="s">
        <v>3496</v>
      </c>
    </row>
    <row r="15627" spans="1:55">
      <c r="E15627" s="82">
        <v>15</v>
      </c>
      <c r="F15627" s="82" t="s">
        <v>1767</v>
      </c>
      <c r="G15627" s="82">
        <v>2018</v>
      </c>
      <c r="H15627" s="83">
        <v>0.4375</v>
      </c>
      <c r="L15627" s="5"/>
      <c r="P15627" s="30">
        <v>1</v>
      </c>
      <c r="Q15627" s="82">
        <v>9</v>
      </c>
      <c r="R15627" s="3" t="s">
        <v>3</v>
      </c>
      <c r="S15627" s="3" t="s">
        <v>43</v>
      </c>
      <c r="T15627" s="3" t="s">
        <v>3498</v>
      </c>
      <c r="V15627" s="3" t="s">
        <v>2189</v>
      </c>
      <c r="W15627" s="3" t="s">
        <v>2189</v>
      </c>
      <c r="Z15627" s="82">
        <v>42.124200000000002</v>
      </c>
      <c r="AA15627" s="82">
        <v>-123.1832</v>
      </c>
      <c r="AB15627" s="82" t="s">
        <v>2310</v>
      </c>
      <c r="AF15627" s="3" t="s">
        <v>3496</v>
      </c>
      <c r="AG15627" s="3" t="s">
        <v>3496</v>
      </c>
      <c r="BB15627" s="3" t="s">
        <v>3516</v>
      </c>
    </row>
    <row r="15628" spans="1:55">
      <c r="E15628" s="82">
        <v>15</v>
      </c>
      <c r="F15628" s="82" t="s">
        <v>1767</v>
      </c>
      <c r="G15628" s="82">
        <v>2018</v>
      </c>
      <c r="H15628" s="83">
        <v>0.52083333333333337</v>
      </c>
      <c r="L15628" s="5"/>
      <c r="P15628" s="30">
        <v>1</v>
      </c>
      <c r="Q15628" s="82">
        <v>10</v>
      </c>
      <c r="R15628" s="3" t="s">
        <v>3</v>
      </c>
      <c r="S15628" s="3" t="s">
        <v>43</v>
      </c>
      <c r="T15628" s="3" t="s">
        <v>3498</v>
      </c>
      <c r="V15628" s="3" t="s">
        <v>3506</v>
      </c>
      <c r="W15628" s="3" t="s">
        <v>3506</v>
      </c>
      <c r="Z15628" s="82">
        <v>42.137949999999996</v>
      </c>
      <c r="AA15628" s="82">
        <v>-123.34421399999999</v>
      </c>
      <c r="AB15628" s="82" t="s">
        <v>2310</v>
      </c>
      <c r="AF15628" s="3" t="s">
        <v>3496</v>
      </c>
      <c r="AG15628" s="3" t="s">
        <v>3496</v>
      </c>
      <c r="BB15628" s="3" t="s">
        <v>3517</v>
      </c>
    </row>
    <row r="15629" spans="1:55">
      <c r="E15629" s="82">
        <v>17</v>
      </c>
      <c r="F15629" s="82" t="s">
        <v>1767</v>
      </c>
      <c r="G15629" s="82">
        <v>2018</v>
      </c>
      <c r="H15629" s="83">
        <v>0.3125</v>
      </c>
      <c r="L15629" s="5"/>
      <c r="P15629" s="30">
        <v>1</v>
      </c>
      <c r="Q15629" s="82">
        <v>11</v>
      </c>
      <c r="R15629" s="3" t="s">
        <v>3</v>
      </c>
      <c r="S15629" s="3" t="s">
        <v>43</v>
      </c>
      <c r="T15629" s="3" t="s">
        <v>3498</v>
      </c>
      <c r="V15629" s="3" t="s">
        <v>2189</v>
      </c>
      <c r="W15629" s="3" t="s">
        <v>2189</v>
      </c>
      <c r="Z15629" s="82">
        <v>42.124200000000002</v>
      </c>
      <c r="AA15629" s="82">
        <v>-123.1832</v>
      </c>
      <c r="AB15629" s="82" t="s">
        <v>2310</v>
      </c>
      <c r="AF15629" s="3" t="s">
        <v>3496</v>
      </c>
      <c r="AG15629" s="3" t="s">
        <v>3496</v>
      </c>
      <c r="BB15629" s="3" t="s">
        <v>3518</v>
      </c>
    </row>
    <row r="15630" spans="1:55" ht="30">
      <c r="E15630" s="82">
        <v>5</v>
      </c>
      <c r="F15630" s="82" t="s">
        <v>3497</v>
      </c>
      <c r="G15630" s="82">
        <v>2018</v>
      </c>
      <c r="H15630" s="83">
        <v>0.60416666666666663</v>
      </c>
      <c r="L15630" s="5"/>
      <c r="P15630" s="30">
        <v>1</v>
      </c>
      <c r="Q15630" s="82">
        <v>12</v>
      </c>
      <c r="R15630" s="3" t="s">
        <v>3</v>
      </c>
      <c r="S15630" s="3" t="s">
        <v>43</v>
      </c>
      <c r="T15630" s="3" t="s">
        <v>3498</v>
      </c>
      <c r="V15630" s="3" t="s">
        <v>2189</v>
      </c>
      <c r="W15630" s="3" t="s">
        <v>2189</v>
      </c>
      <c r="Z15630" s="82">
        <v>42.124200000000002</v>
      </c>
      <c r="AA15630" s="82">
        <v>-123.1832</v>
      </c>
      <c r="AB15630" s="82" t="s">
        <v>2310</v>
      </c>
      <c r="AD15630" s="3" t="s">
        <v>3513</v>
      </c>
      <c r="AF15630" s="3" t="s">
        <v>3496</v>
      </c>
      <c r="AG15630" s="3" t="s">
        <v>3496</v>
      </c>
      <c r="BB15630" s="27" t="s">
        <v>3519</v>
      </c>
    </row>
    <row r="15631" spans="1:55">
      <c r="E15631" s="82">
        <v>13</v>
      </c>
      <c r="F15631" s="82" t="s">
        <v>3497</v>
      </c>
      <c r="G15631" s="82">
        <v>2018</v>
      </c>
      <c r="H15631" s="83">
        <v>0.58333333333333337</v>
      </c>
      <c r="L15631" s="5"/>
      <c r="P15631" s="30">
        <v>1</v>
      </c>
      <c r="Q15631" s="82">
        <v>13</v>
      </c>
      <c r="R15631" s="3" t="s">
        <v>3</v>
      </c>
      <c r="S15631" s="3" t="s">
        <v>43</v>
      </c>
      <c r="T15631" s="3" t="s">
        <v>3498</v>
      </c>
      <c r="V15631" s="3" t="s">
        <v>2189</v>
      </c>
      <c r="W15631" s="3" t="s">
        <v>2189</v>
      </c>
      <c r="Z15631" s="82">
        <v>42.124200000000002</v>
      </c>
      <c r="AA15631" s="82">
        <v>-123.1832</v>
      </c>
      <c r="AB15631" s="82" t="s">
        <v>2310</v>
      </c>
      <c r="AD15631" s="3" t="s">
        <v>3513</v>
      </c>
      <c r="AF15631" s="3" t="s">
        <v>3496</v>
      </c>
      <c r="AG15631" s="3" t="s">
        <v>3496</v>
      </c>
    </row>
    <row r="15632" spans="1:55">
      <c r="E15632" s="82">
        <v>13</v>
      </c>
      <c r="F15632" s="82" t="s">
        <v>3497</v>
      </c>
      <c r="G15632" s="82">
        <v>2018</v>
      </c>
      <c r="H15632" s="83">
        <v>0.625</v>
      </c>
      <c r="L15632" s="5"/>
      <c r="P15632" s="30">
        <v>1</v>
      </c>
      <c r="Q15632" s="82">
        <v>14</v>
      </c>
      <c r="R15632" s="3" t="s">
        <v>3</v>
      </c>
      <c r="S15632" s="3" t="s">
        <v>43</v>
      </c>
      <c r="T15632" s="3" t="s">
        <v>3498</v>
      </c>
      <c r="V15632" s="3" t="s">
        <v>2189</v>
      </c>
      <c r="W15632" s="3" t="s">
        <v>2189</v>
      </c>
      <c r="Z15632" s="82">
        <v>42.124200000000002</v>
      </c>
      <c r="AA15632" s="82">
        <v>-123.1832</v>
      </c>
      <c r="AB15632" s="82" t="s">
        <v>2310</v>
      </c>
      <c r="AD15632" s="3" t="s">
        <v>3514</v>
      </c>
      <c r="AF15632" s="3" t="s">
        <v>3496</v>
      </c>
      <c r="AG15632" s="3" t="s">
        <v>3496</v>
      </c>
      <c r="BB15632" s="3" t="s">
        <v>3520</v>
      </c>
    </row>
    <row r="15633" spans="5:55">
      <c r="E15633" s="82">
        <v>26</v>
      </c>
      <c r="F15633" s="82" t="s">
        <v>110</v>
      </c>
      <c r="G15633" s="82">
        <v>2018</v>
      </c>
      <c r="H15633" s="83">
        <v>0.58333333333333337</v>
      </c>
      <c r="L15633" s="5"/>
      <c r="P15633" s="30">
        <v>2</v>
      </c>
      <c r="Q15633" s="82">
        <v>2</v>
      </c>
      <c r="R15633" s="3" t="s">
        <v>3</v>
      </c>
      <c r="S15633" s="3" t="s">
        <v>43</v>
      </c>
      <c r="T15633" s="3" t="s">
        <v>3498</v>
      </c>
      <c r="V15633" s="3" t="s">
        <v>3084</v>
      </c>
      <c r="W15633" s="3" t="s">
        <v>3500</v>
      </c>
      <c r="Z15633" s="82">
        <v>42.356000000000002</v>
      </c>
      <c r="AA15633" s="82">
        <v>-123.015</v>
      </c>
      <c r="AB15633" s="82" t="s">
        <v>2310</v>
      </c>
      <c r="AD15633" s="3" t="s">
        <v>3509</v>
      </c>
      <c r="AF15633" s="3" t="s">
        <v>3496</v>
      </c>
      <c r="AG15633" s="3" t="s">
        <v>3496</v>
      </c>
    </row>
    <row r="15634" spans="5:55">
      <c r="E15634" s="82">
        <v>18</v>
      </c>
      <c r="F15634" s="82" t="s">
        <v>41</v>
      </c>
      <c r="G15634" s="82">
        <v>2018</v>
      </c>
      <c r="H15634" s="83">
        <v>0.54166666666666663</v>
      </c>
      <c r="L15634" s="5"/>
      <c r="P15634" s="30">
        <v>2</v>
      </c>
      <c r="Q15634" s="82">
        <v>3</v>
      </c>
      <c r="R15634" s="3" t="s">
        <v>3</v>
      </c>
      <c r="S15634" s="3" t="s">
        <v>43</v>
      </c>
      <c r="T15634" s="3" t="s">
        <v>3498</v>
      </c>
      <c r="V15634" s="3" t="s">
        <v>3503</v>
      </c>
      <c r="W15634" s="3" t="s">
        <v>3502</v>
      </c>
      <c r="Z15634" s="82">
        <v>42.252000000000002</v>
      </c>
      <c r="AA15634" s="82">
        <v>-123.331</v>
      </c>
      <c r="AB15634" s="82" t="s">
        <v>2310</v>
      </c>
      <c r="AD15634" s="3" t="s">
        <v>3510</v>
      </c>
      <c r="AF15634" s="3" t="s">
        <v>3496</v>
      </c>
      <c r="AG15634" s="3" t="s">
        <v>3496</v>
      </c>
    </row>
    <row r="15635" spans="5:55">
      <c r="E15635" s="82">
        <v>4</v>
      </c>
      <c r="F15635" s="82" t="s">
        <v>1137</v>
      </c>
      <c r="G15635" s="82">
        <v>2018</v>
      </c>
      <c r="H15635" s="83">
        <v>0.66666666666666663</v>
      </c>
      <c r="L15635" s="5"/>
      <c r="P15635" s="30">
        <v>2</v>
      </c>
      <c r="Q15635" s="82">
        <v>6</v>
      </c>
      <c r="R15635" s="3" t="s">
        <v>3</v>
      </c>
      <c r="S15635" s="3" t="s">
        <v>43</v>
      </c>
      <c r="T15635" s="3" t="s">
        <v>3498</v>
      </c>
      <c r="V15635" s="3" t="s">
        <v>2189</v>
      </c>
      <c r="W15635" s="3" t="s">
        <v>2189</v>
      </c>
      <c r="Z15635" s="82">
        <v>42.124200000000002</v>
      </c>
      <c r="AA15635" s="82">
        <v>-123.1832</v>
      </c>
      <c r="AB15635" s="82" t="s">
        <v>2310</v>
      </c>
      <c r="AD15635" s="3" t="s">
        <v>3511</v>
      </c>
      <c r="AF15635" s="3" t="s">
        <v>3496</v>
      </c>
      <c r="AG15635" s="3" t="s">
        <v>3496</v>
      </c>
    </row>
    <row r="15636" spans="5:55">
      <c r="E15636" s="82">
        <v>11</v>
      </c>
      <c r="F15636" s="82" t="s">
        <v>1137</v>
      </c>
      <c r="G15636" s="82">
        <v>2018</v>
      </c>
      <c r="H15636" s="83">
        <v>0.35416666666666669</v>
      </c>
      <c r="I15636" s="3">
        <v>12</v>
      </c>
      <c r="J15636" s="3" t="s">
        <v>1137</v>
      </c>
      <c r="K15636" s="3">
        <v>2018</v>
      </c>
      <c r="L15636" s="5" t="str">
        <f>CONCATENATE("-",I15636,".",J15636)</f>
        <v>-12.vi</v>
      </c>
      <c r="M15636" s="14">
        <v>0.35416666666666669</v>
      </c>
      <c r="P15636" s="30">
        <v>2</v>
      </c>
      <c r="Q15636" s="82">
        <v>8</v>
      </c>
      <c r="R15636" s="3" t="s">
        <v>3</v>
      </c>
      <c r="S15636" s="3" t="s">
        <v>43</v>
      </c>
      <c r="T15636" s="3" t="s">
        <v>3498</v>
      </c>
      <c r="V15636" s="3" t="s">
        <v>2189</v>
      </c>
      <c r="W15636" s="3" t="s">
        <v>2189</v>
      </c>
      <c r="Z15636" s="82">
        <v>42.124200000000002</v>
      </c>
      <c r="AA15636" s="82">
        <v>-123.1832</v>
      </c>
      <c r="AB15636" s="82" t="s">
        <v>3508</v>
      </c>
      <c r="AF15636" s="3" t="s">
        <v>3496</v>
      </c>
      <c r="AG15636" s="3" t="s">
        <v>3496</v>
      </c>
    </row>
    <row r="15637" spans="5:55">
      <c r="E15637" s="82">
        <v>15</v>
      </c>
      <c r="F15637" s="82" t="s">
        <v>1767</v>
      </c>
      <c r="G15637" s="82">
        <v>2018</v>
      </c>
      <c r="H15637" s="83">
        <v>0.52083333333333337</v>
      </c>
      <c r="L15637" s="5"/>
      <c r="P15637" s="30">
        <v>2</v>
      </c>
      <c r="Q15637" s="82">
        <v>10</v>
      </c>
      <c r="R15637" s="3" t="s">
        <v>3</v>
      </c>
      <c r="S15637" s="3" t="s">
        <v>43</v>
      </c>
      <c r="T15637" s="3" t="s">
        <v>3498</v>
      </c>
      <c r="V15637" s="3" t="s">
        <v>3506</v>
      </c>
      <c r="W15637" s="3" t="s">
        <v>3506</v>
      </c>
      <c r="Z15637" s="82">
        <v>42.137949999999996</v>
      </c>
      <c r="AA15637" s="82">
        <v>-123.34421399999999</v>
      </c>
      <c r="AB15637" s="82" t="s">
        <v>2310</v>
      </c>
      <c r="AF15637" s="3" t="s">
        <v>3496</v>
      </c>
      <c r="AG15637" s="3" t="s">
        <v>3496</v>
      </c>
      <c r="BB15637" s="3" t="s">
        <v>3517</v>
      </c>
    </row>
    <row r="15638" spans="5:55">
      <c r="E15638" s="82">
        <v>17</v>
      </c>
      <c r="F15638" s="82" t="s">
        <v>1767</v>
      </c>
      <c r="G15638" s="82">
        <v>2018</v>
      </c>
      <c r="H15638" s="83">
        <v>0.3125</v>
      </c>
      <c r="L15638" s="5"/>
      <c r="P15638" s="30">
        <v>2</v>
      </c>
      <c r="Q15638" s="82">
        <v>11</v>
      </c>
      <c r="R15638" s="3" t="s">
        <v>3</v>
      </c>
      <c r="S15638" s="3" t="s">
        <v>43</v>
      </c>
      <c r="T15638" s="3" t="s">
        <v>3498</v>
      </c>
      <c r="V15638" s="3" t="s">
        <v>2189</v>
      </c>
      <c r="W15638" s="3" t="s">
        <v>2189</v>
      </c>
      <c r="Z15638" s="82">
        <v>42.124200000000002</v>
      </c>
      <c r="AA15638" s="82">
        <v>-123.1832</v>
      </c>
      <c r="AB15638" s="82" t="s">
        <v>2310</v>
      </c>
      <c r="AF15638" s="3" t="s">
        <v>3496</v>
      </c>
      <c r="AG15638" s="3" t="s">
        <v>3496</v>
      </c>
      <c r="BB15638" s="3" t="s">
        <v>3518</v>
      </c>
    </row>
    <row r="15639" spans="5:55">
      <c r="E15639" s="82">
        <v>13</v>
      </c>
      <c r="F15639" s="82" t="s">
        <v>3497</v>
      </c>
      <c r="G15639" s="82">
        <v>2018</v>
      </c>
      <c r="H15639" s="83">
        <v>0.58333333333333337</v>
      </c>
      <c r="L15639" s="5"/>
      <c r="P15639" s="30">
        <v>2</v>
      </c>
      <c r="Q15639" s="82">
        <v>13</v>
      </c>
      <c r="R15639" s="3" t="s">
        <v>3</v>
      </c>
      <c r="S15639" s="3" t="s">
        <v>43</v>
      </c>
      <c r="T15639" s="3" t="s">
        <v>3498</v>
      </c>
      <c r="V15639" s="3" t="s">
        <v>2189</v>
      </c>
      <c r="W15639" s="3" t="s">
        <v>2189</v>
      </c>
      <c r="Z15639" s="82">
        <v>42.124200000000002</v>
      </c>
      <c r="AA15639" s="82">
        <v>-123.1832</v>
      </c>
      <c r="AB15639" s="82" t="s">
        <v>2310</v>
      </c>
      <c r="AD15639" s="3" t="s">
        <v>3513</v>
      </c>
      <c r="AF15639" s="3" t="s">
        <v>3496</v>
      </c>
      <c r="AG15639" s="3" t="s">
        <v>3496</v>
      </c>
    </row>
    <row r="15640" spans="5:55">
      <c r="E15640" s="82">
        <v>13</v>
      </c>
      <c r="F15640" s="82" t="s">
        <v>3497</v>
      </c>
      <c r="G15640" s="82">
        <v>2018</v>
      </c>
      <c r="H15640" s="83">
        <v>0.625</v>
      </c>
      <c r="L15640" s="5"/>
      <c r="P15640" s="30">
        <v>2</v>
      </c>
      <c r="Q15640" s="82">
        <v>14</v>
      </c>
      <c r="R15640" s="3" t="s">
        <v>3</v>
      </c>
      <c r="S15640" s="3" t="s">
        <v>43</v>
      </c>
      <c r="T15640" s="3" t="s">
        <v>3498</v>
      </c>
      <c r="V15640" s="3" t="s">
        <v>2189</v>
      </c>
      <c r="W15640" s="3" t="s">
        <v>2189</v>
      </c>
      <c r="Z15640" s="82">
        <v>42.124200000000002</v>
      </c>
      <c r="AA15640" s="82">
        <v>-123.1832</v>
      </c>
      <c r="AB15640" s="82" t="s">
        <v>2310</v>
      </c>
      <c r="AD15640" s="3" t="s">
        <v>3514</v>
      </c>
      <c r="AF15640" s="3" t="s">
        <v>3496</v>
      </c>
      <c r="AG15640" s="3" t="s">
        <v>3496</v>
      </c>
      <c r="BB15640" s="3" t="s">
        <v>3520</v>
      </c>
    </row>
    <row r="15641" spans="5:55">
      <c r="E15641" s="82">
        <v>18</v>
      </c>
      <c r="F15641" s="82" t="s">
        <v>41</v>
      </c>
      <c r="G15641" s="82">
        <v>2018</v>
      </c>
      <c r="H15641" s="83">
        <v>0.54166666666666663</v>
      </c>
      <c r="L15641" s="5"/>
      <c r="P15641" s="30">
        <v>3</v>
      </c>
      <c r="Q15641" s="82">
        <v>3</v>
      </c>
      <c r="R15641" s="3" t="s">
        <v>3</v>
      </c>
      <c r="S15641" s="3" t="s">
        <v>43</v>
      </c>
      <c r="T15641" s="3" t="s">
        <v>3498</v>
      </c>
      <c r="V15641" s="3" t="s">
        <v>3501</v>
      </c>
      <c r="W15641" s="3" t="s">
        <v>3502</v>
      </c>
      <c r="Z15641" s="82">
        <v>42.252000000000002</v>
      </c>
      <c r="AA15641" s="82">
        <v>-123.331</v>
      </c>
      <c r="AB15641" s="82" t="s">
        <v>2310</v>
      </c>
      <c r="AD15641" s="3" t="s">
        <v>3510</v>
      </c>
      <c r="AF15641" s="3" t="s">
        <v>3496</v>
      </c>
      <c r="AG15641" s="3" t="s">
        <v>3496</v>
      </c>
    </row>
    <row r="15642" spans="5:55">
      <c r="E15642" s="82">
        <v>4</v>
      </c>
      <c r="F15642" s="82" t="s">
        <v>1137</v>
      </c>
      <c r="G15642" s="82">
        <v>2018</v>
      </c>
      <c r="H15642" s="83">
        <v>0.66666666666666663</v>
      </c>
      <c r="L15642" s="5"/>
      <c r="P15642" s="30">
        <v>3</v>
      </c>
      <c r="Q15642" s="82">
        <v>6</v>
      </c>
      <c r="R15642" s="3" t="s">
        <v>3</v>
      </c>
      <c r="S15642" s="3" t="s">
        <v>43</v>
      </c>
      <c r="T15642" s="3" t="s">
        <v>3498</v>
      </c>
      <c r="V15642" s="3" t="s">
        <v>2189</v>
      </c>
      <c r="W15642" s="3" t="s">
        <v>2189</v>
      </c>
      <c r="Z15642" s="82">
        <v>42.124200000000002</v>
      </c>
      <c r="AA15642" s="82">
        <v>-123.1832</v>
      </c>
      <c r="AB15642" s="82" t="s">
        <v>2310</v>
      </c>
      <c r="AD15642" s="3" t="s">
        <v>3511</v>
      </c>
      <c r="AF15642" s="3" t="s">
        <v>3496</v>
      </c>
      <c r="AG15642" s="3" t="s">
        <v>3496</v>
      </c>
      <c r="BC15642" s="55"/>
    </row>
    <row r="15643" spans="5:55">
      <c r="E15643" s="82">
        <v>11</v>
      </c>
      <c r="F15643" s="82" t="s">
        <v>1137</v>
      </c>
      <c r="G15643" s="82">
        <v>2018</v>
      </c>
      <c r="H15643" s="83">
        <v>0.35416666666666669</v>
      </c>
      <c r="I15643" s="3">
        <v>12</v>
      </c>
      <c r="J15643" s="3" t="s">
        <v>1137</v>
      </c>
      <c r="K15643" s="3">
        <v>2018</v>
      </c>
      <c r="L15643" s="5" t="str">
        <f>CONCATENATE("-",I15643,".",J15643)</f>
        <v>-12.vi</v>
      </c>
      <c r="M15643" s="14">
        <v>0.35416666666666669</v>
      </c>
      <c r="P15643" s="30">
        <v>3</v>
      </c>
      <c r="Q15643" s="82">
        <v>8</v>
      </c>
      <c r="R15643" s="3" t="s">
        <v>3</v>
      </c>
      <c r="S15643" s="3" t="s">
        <v>43</v>
      </c>
      <c r="T15643" s="3" t="s">
        <v>3498</v>
      </c>
      <c r="V15643" s="3" t="s">
        <v>2189</v>
      </c>
      <c r="W15643" s="3" t="s">
        <v>2189</v>
      </c>
      <c r="Z15643" s="82">
        <v>42.124200000000002</v>
      </c>
      <c r="AA15643" s="82">
        <v>-123.1832</v>
      </c>
      <c r="AB15643" s="82" t="s">
        <v>3508</v>
      </c>
      <c r="AF15643" s="3" t="s">
        <v>3496</v>
      </c>
      <c r="AG15643" s="3" t="s">
        <v>3496</v>
      </c>
      <c r="BC15643" s="55"/>
    </row>
    <row r="15644" spans="5:55">
      <c r="E15644" s="82">
        <v>15</v>
      </c>
      <c r="F15644" s="82" t="s">
        <v>1767</v>
      </c>
      <c r="G15644" s="82">
        <v>2018</v>
      </c>
      <c r="H15644" s="83">
        <v>0.52083333333333337</v>
      </c>
      <c r="L15644" s="5"/>
      <c r="P15644" s="30">
        <v>3</v>
      </c>
      <c r="Q15644" s="82">
        <v>10</v>
      </c>
      <c r="R15644" s="3" t="s">
        <v>3</v>
      </c>
      <c r="S15644" s="3" t="s">
        <v>43</v>
      </c>
      <c r="T15644" s="3" t="s">
        <v>3498</v>
      </c>
      <c r="V15644" s="3" t="s">
        <v>3506</v>
      </c>
      <c r="W15644" s="3" t="s">
        <v>3506</v>
      </c>
      <c r="Z15644" s="82">
        <v>42.137949999999996</v>
      </c>
      <c r="AA15644" s="82">
        <v>-123.34421399999999</v>
      </c>
      <c r="AB15644" s="82" t="s">
        <v>2310</v>
      </c>
      <c r="AF15644" s="3" t="s">
        <v>3496</v>
      </c>
      <c r="AG15644" s="3" t="s">
        <v>3496</v>
      </c>
      <c r="BB15644" s="3" t="s">
        <v>3517</v>
      </c>
      <c r="BC15644" s="55"/>
    </row>
    <row r="15645" spans="5:55">
      <c r="E15645" s="82">
        <v>13</v>
      </c>
      <c r="F15645" s="82" t="s">
        <v>3497</v>
      </c>
      <c r="G15645" s="82">
        <v>2018</v>
      </c>
      <c r="H15645" s="83">
        <v>0.625</v>
      </c>
      <c r="L15645" s="5"/>
      <c r="P15645" s="30">
        <v>3</v>
      </c>
      <c r="Q15645" s="82">
        <v>14</v>
      </c>
      <c r="R15645" s="3" t="s">
        <v>3</v>
      </c>
      <c r="S15645" s="3" t="s">
        <v>43</v>
      </c>
      <c r="T15645" s="3" t="s">
        <v>3498</v>
      </c>
      <c r="V15645" s="3" t="s">
        <v>2189</v>
      </c>
      <c r="W15645" s="3" t="s">
        <v>2189</v>
      </c>
      <c r="Z15645" s="82">
        <v>42.124200000000002</v>
      </c>
      <c r="AA15645" s="82">
        <v>-123.1832</v>
      </c>
      <c r="AB15645" s="82" t="s">
        <v>2310</v>
      </c>
      <c r="AD15645" s="3" t="s">
        <v>3514</v>
      </c>
      <c r="AF15645" s="3" t="s">
        <v>3496</v>
      </c>
      <c r="AG15645" s="3" t="s">
        <v>3496</v>
      </c>
      <c r="BB15645" s="3" t="s">
        <v>3520</v>
      </c>
      <c r="BC15645" s="55"/>
    </row>
    <row r="15646" spans="5:55">
      <c r="E15646" s="82">
        <v>4</v>
      </c>
      <c r="F15646" s="82" t="s">
        <v>1137</v>
      </c>
      <c r="G15646" s="82">
        <v>2018</v>
      </c>
      <c r="H15646" s="83">
        <v>0.66666666666666663</v>
      </c>
      <c r="L15646" s="5"/>
      <c r="P15646" s="30">
        <v>4</v>
      </c>
      <c r="Q15646" s="82">
        <v>6</v>
      </c>
      <c r="R15646" s="3" t="s">
        <v>3</v>
      </c>
      <c r="S15646" s="3" t="s">
        <v>43</v>
      </c>
      <c r="T15646" s="3" t="s">
        <v>3498</v>
      </c>
      <c r="V15646" s="3" t="s">
        <v>2189</v>
      </c>
      <c r="W15646" s="3" t="s">
        <v>2189</v>
      </c>
      <c r="Z15646" s="82">
        <v>42.124200000000002</v>
      </c>
      <c r="AA15646" s="82">
        <v>-123.1832</v>
      </c>
      <c r="AB15646" s="82" t="s">
        <v>2310</v>
      </c>
      <c r="AD15646" s="3" t="s">
        <v>3511</v>
      </c>
      <c r="AF15646" s="3" t="s">
        <v>3496</v>
      </c>
      <c r="AG15646" s="3" t="s">
        <v>3496</v>
      </c>
    </row>
    <row r="15647" spans="5:55">
      <c r="E15647" s="82">
        <v>11</v>
      </c>
      <c r="F15647" s="82" t="s">
        <v>1137</v>
      </c>
      <c r="G15647" s="82">
        <v>2018</v>
      </c>
      <c r="H15647" s="83">
        <v>0.35416666666666669</v>
      </c>
      <c r="I15647" s="3">
        <v>12</v>
      </c>
      <c r="J15647" s="3" t="s">
        <v>1137</v>
      </c>
      <c r="K15647" s="3">
        <v>2018</v>
      </c>
      <c r="L15647" s="5" t="str">
        <f>CONCATENATE("-",I15647,".",J15647)</f>
        <v>-12.vi</v>
      </c>
      <c r="M15647" s="14">
        <v>0.35416666666666669</v>
      </c>
      <c r="P15647" s="30">
        <v>4</v>
      </c>
      <c r="Q15647" s="82">
        <v>8</v>
      </c>
      <c r="R15647" s="3" t="s">
        <v>3</v>
      </c>
      <c r="S15647" s="3" t="s">
        <v>43</v>
      </c>
      <c r="T15647" s="3" t="s">
        <v>3498</v>
      </c>
      <c r="V15647" s="3" t="s">
        <v>2189</v>
      </c>
      <c r="W15647" s="3" t="s">
        <v>2189</v>
      </c>
      <c r="Z15647" s="82">
        <v>42.124200000000002</v>
      </c>
      <c r="AA15647" s="82">
        <v>-123.1832</v>
      </c>
      <c r="AB15647" s="82" t="s">
        <v>3508</v>
      </c>
      <c r="AF15647" s="3" t="s">
        <v>3496</v>
      </c>
      <c r="AG15647" s="3" t="s">
        <v>3496</v>
      </c>
    </row>
    <row r="15648" spans="5:55">
      <c r="E15648" s="82">
        <v>15</v>
      </c>
      <c r="F15648" s="82" t="s">
        <v>1767</v>
      </c>
      <c r="G15648" s="82">
        <v>2018</v>
      </c>
      <c r="H15648" s="83">
        <v>0.52083333333333337</v>
      </c>
      <c r="L15648" s="5"/>
      <c r="P15648" s="30">
        <v>4</v>
      </c>
      <c r="Q15648" s="82">
        <v>10</v>
      </c>
      <c r="R15648" s="3" t="s">
        <v>3</v>
      </c>
      <c r="S15648" s="3" t="s">
        <v>43</v>
      </c>
      <c r="T15648" s="3" t="s">
        <v>3498</v>
      </c>
      <c r="V15648" s="3" t="s">
        <v>3506</v>
      </c>
      <c r="W15648" s="3" t="s">
        <v>3506</v>
      </c>
      <c r="Z15648" s="82">
        <v>42.137949999999996</v>
      </c>
      <c r="AA15648" s="82">
        <v>-123.34421399999999</v>
      </c>
      <c r="AB15648" s="82" t="s">
        <v>2310</v>
      </c>
      <c r="AF15648" s="3" t="s">
        <v>3496</v>
      </c>
      <c r="AG15648" s="3" t="s">
        <v>3496</v>
      </c>
      <c r="BB15648" s="3" t="s">
        <v>3517</v>
      </c>
      <c r="BC15648" s="55"/>
    </row>
    <row r="15649" spans="1:55">
      <c r="E15649" s="82">
        <v>11</v>
      </c>
      <c r="F15649" s="82" t="s">
        <v>1137</v>
      </c>
      <c r="G15649" s="82">
        <v>2018</v>
      </c>
      <c r="H15649" s="83">
        <v>0.35416666666666669</v>
      </c>
      <c r="I15649" s="3">
        <v>12</v>
      </c>
      <c r="J15649" s="3" t="s">
        <v>1137</v>
      </c>
      <c r="K15649" s="3">
        <v>2018</v>
      </c>
      <c r="L15649" s="5" t="str">
        <f t="shared" ref="L15649:L15659" si="301">CONCATENATE("-",I15649,".",J15649)</f>
        <v>-12.vi</v>
      </c>
      <c r="M15649" s="14">
        <v>0.35416666666666669</v>
      </c>
      <c r="P15649" s="30">
        <v>5</v>
      </c>
      <c r="Q15649" s="82">
        <v>8</v>
      </c>
      <c r="R15649" s="3" t="s">
        <v>3</v>
      </c>
      <c r="S15649" s="3" t="s">
        <v>43</v>
      </c>
      <c r="T15649" s="3" t="s">
        <v>3498</v>
      </c>
      <c r="V15649" s="3" t="s">
        <v>2189</v>
      </c>
      <c r="W15649" s="3" t="s">
        <v>2189</v>
      </c>
      <c r="Z15649" s="82">
        <v>42.124200000000002</v>
      </c>
      <c r="AA15649" s="82">
        <v>-123.1832</v>
      </c>
      <c r="AB15649" s="82" t="s">
        <v>3508</v>
      </c>
      <c r="AF15649" s="3" t="s">
        <v>3496</v>
      </c>
      <c r="AG15649" s="3" t="s">
        <v>3496</v>
      </c>
      <c r="BC15649" s="55"/>
    </row>
    <row r="15650" spans="1:55">
      <c r="E15650" s="82">
        <v>11</v>
      </c>
      <c r="F15650" s="82" t="s">
        <v>1137</v>
      </c>
      <c r="G15650" s="82">
        <v>2018</v>
      </c>
      <c r="H15650" s="83">
        <v>0.35416666666666669</v>
      </c>
      <c r="I15650" s="3">
        <v>12</v>
      </c>
      <c r="J15650" s="3" t="s">
        <v>1137</v>
      </c>
      <c r="K15650" s="3">
        <v>2018</v>
      </c>
      <c r="L15650" s="5" t="str">
        <f t="shared" si="301"/>
        <v>-12.vi</v>
      </c>
      <c r="M15650" s="14">
        <v>0.35416666666666669</v>
      </c>
      <c r="P15650" s="30">
        <v>6</v>
      </c>
      <c r="Q15650" s="82">
        <v>8</v>
      </c>
      <c r="R15650" s="3" t="s">
        <v>3</v>
      </c>
      <c r="S15650" s="3" t="s">
        <v>43</v>
      </c>
      <c r="T15650" s="3" t="s">
        <v>3498</v>
      </c>
      <c r="V15650" s="3" t="s">
        <v>2189</v>
      </c>
      <c r="W15650" s="3" t="s">
        <v>2189</v>
      </c>
      <c r="Z15650" s="82">
        <v>42.124200000000002</v>
      </c>
      <c r="AA15650" s="82">
        <v>-123.1832</v>
      </c>
      <c r="AB15650" s="82" t="s">
        <v>3508</v>
      </c>
      <c r="AF15650" s="3" t="s">
        <v>3496</v>
      </c>
      <c r="AG15650" s="3" t="s">
        <v>3496</v>
      </c>
      <c r="BC15650" s="55"/>
    </row>
    <row r="15651" spans="1:55">
      <c r="E15651" s="82">
        <v>11</v>
      </c>
      <c r="F15651" s="82" t="s">
        <v>1137</v>
      </c>
      <c r="G15651" s="82">
        <v>2018</v>
      </c>
      <c r="H15651" s="83">
        <v>0.35416666666666669</v>
      </c>
      <c r="I15651" s="3">
        <v>12</v>
      </c>
      <c r="J15651" s="3" t="s">
        <v>1137</v>
      </c>
      <c r="K15651" s="3">
        <v>2018</v>
      </c>
      <c r="L15651" s="5" t="str">
        <f t="shared" si="301"/>
        <v>-12.vi</v>
      </c>
      <c r="M15651" s="14">
        <v>0.35416666666666669</v>
      </c>
      <c r="P15651" s="30">
        <v>7</v>
      </c>
      <c r="Q15651" s="82">
        <v>8</v>
      </c>
      <c r="R15651" s="3" t="s">
        <v>3</v>
      </c>
      <c r="S15651" s="3" t="s">
        <v>43</v>
      </c>
      <c r="T15651" s="3" t="s">
        <v>3498</v>
      </c>
      <c r="V15651" s="3" t="s">
        <v>2189</v>
      </c>
      <c r="W15651" s="3" t="s">
        <v>2189</v>
      </c>
      <c r="Z15651" s="82">
        <v>42.124200000000002</v>
      </c>
      <c r="AA15651" s="82">
        <v>-123.1832</v>
      </c>
      <c r="AB15651" s="82" t="s">
        <v>3508</v>
      </c>
      <c r="AF15651" s="3" t="s">
        <v>3496</v>
      </c>
      <c r="AG15651" s="3" t="s">
        <v>3496</v>
      </c>
    </row>
    <row r="15652" spans="1:55">
      <c r="E15652" s="82">
        <v>11</v>
      </c>
      <c r="F15652" s="82" t="s">
        <v>1137</v>
      </c>
      <c r="G15652" s="82">
        <v>2018</v>
      </c>
      <c r="H15652" s="83">
        <v>0.35416666666666669</v>
      </c>
      <c r="I15652" s="3">
        <v>12</v>
      </c>
      <c r="J15652" s="3" t="s">
        <v>1137</v>
      </c>
      <c r="K15652" s="3">
        <v>2018</v>
      </c>
      <c r="L15652" s="5" t="str">
        <f t="shared" si="301"/>
        <v>-12.vi</v>
      </c>
      <c r="M15652" s="14">
        <v>0.35416666666666669</v>
      </c>
      <c r="P15652" s="30">
        <v>8</v>
      </c>
      <c r="Q15652" s="82">
        <v>8</v>
      </c>
      <c r="R15652" s="3" t="s">
        <v>3</v>
      </c>
      <c r="S15652" s="3" t="s">
        <v>43</v>
      </c>
      <c r="T15652" s="3" t="s">
        <v>3498</v>
      </c>
      <c r="V15652" s="3" t="s">
        <v>2189</v>
      </c>
      <c r="W15652" s="3" t="s">
        <v>2189</v>
      </c>
      <c r="Z15652" s="82">
        <v>42.124200000000002</v>
      </c>
      <c r="AA15652" s="82">
        <v>-123.1832</v>
      </c>
      <c r="AB15652" s="82" t="s">
        <v>3508</v>
      </c>
      <c r="AF15652" s="3" t="s">
        <v>3496</v>
      </c>
      <c r="AG15652" s="3" t="s">
        <v>3496</v>
      </c>
    </row>
    <row r="15653" spans="1:55">
      <c r="E15653" s="82">
        <v>11</v>
      </c>
      <c r="F15653" s="82" t="s">
        <v>1137</v>
      </c>
      <c r="G15653" s="82">
        <v>2018</v>
      </c>
      <c r="H15653" s="83">
        <v>0.35416666666666669</v>
      </c>
      <c r="I15653" s="3">
        <v>12</v>
      </c>
      <c r="J15653" s="3" t="s">
        <v>1137</v>
      </c>
      <c r="K15653" s="3">
        <v>2018</v>
      </c>
      <c r="L15653" s="5" t="str">
        <f t="shared" si="301"/>
        <v>-12.vi</v>
      </c>
      <c r="M15653" s="14">
        <v>0.35416666666666669</v>
      </c>
      <c r="P15653" s="30">
        <v>9</v>
      </c>
      <c r="Q15653" s="82">
        <v>8</v>
      </c>
      <c r="R15653" s="3" t="s">
        <v>3</v>
      </c>
      <c r="S15653" s="3" t="s">
        <v>43</v>
      </c>
      <c r="T15653" s="3" t="s">
        <v>3498</v>
      </c>
      <c r="V15653" s="3" t="s">
        <v>2189</v>
      </c>
      <c r="W15653" s="3" t="s">
        <v>2189</v>
      </c>
      <c r="Z15653" s="82">
        <v>42.124200000000002</v>
      </c>
      <c r="AA15653" s="82">
        <v>-123.1832</v>
      </c>
      <c r="AB15653" s="82" t="s">
        <v>3508</v>
      </c>
      <c r="AF15653" s="3" t="s">
        <v>3496</v>
      </c>
      <c r="AG15653" s="3" t="s">
        <v>3496</v>
      </c>
    </row>
    <row r="15654" spans="1:55">
      <c r="E15654" s="82">
        <v>11</v>
      </c>
      <c r="F15654" s="82" t="s">
        <v>1137</v>
      </c>
      <c r="G15654" s="82">
        <v>2018</v>
      </c>
      <c r="H15654" s="83">
        <v>0.35416666666666669</v>
      </c>
      <c r="I15654" s="3">
        <v>12</v>
      </c>
      <c r="J15654" s="3" t="s">
        <v>1137</v>
      </c>
      <c r="K15654" s="3">
        <v>2018</v>
      </c>
      <c r="L15654" s="5" t="str">
        <f t="shared" si="301"/>
        <v>-12.vi</v>
      </c>
      <c r="M15654" s="14">
        <v>0.35416666666666669</v>
      </c>
      <c r="P15654" s="30">
        <v>10</v>
      </c>
      <c r="Q15654" s="82">
        <v>8</v>
      </c>
      <c r="R15654" s="3" t="s">
        <v>3</v>
      </c>
      <c r="S15654" s="3" t="s">
        <v>43</v>
      </c>
      <c r="T15654" s="3" t="s">
        <v>3498</v>
      </c>
      <c r="V15654" s="3" t="s">
        <v>2189</v>
      </c>
      <c r="W15654" s="3" t="s">
        <v>2189</v>
      </c>
      <c r="Z15654" s="82">
        <v>42.124200000000002</v>
      </c>
      <c r="AA15654" s="82">
        <v>-123.1832</v>
      </c>
      <c r="AB15654" s="82" t="s">
        <v>3508</v>
      </c>
      <c r="AF15654" s="3" t="s">
        <v>3496</v>
      </c>
      <c r="AG15654" s="3" t="s">
        <v>3496</v>
      </c>
      <c r="BC15654" s="55"/>
    </row>
    <row r="15655" spans="1:55">
      <c r="E15655" s="82">
        <v>11</v>
      </c>
      <c r="F15655" s="82" t="s">
        <v>1137</v>
      </c>
      <c r="G15655" s="82">
        <v>2018</v>
      </c>
      <c r="H15655" s="83">
        <v>0.35416666666666669</v>
      </c>
      <c r="I15655" s="3">
        <v>12</v>
      </c>
      <c r="J15655" s="3" t="s">
        <v>1137</v>
      </c>
      <c r="K15655" s="3">
        <v>2018</v>
      </c>
      <c r="L15655" s="5" t="str">
        <f t="shared" si="301"/>
        <v>-12.vi</v>
      </c>
      <c r="M15655" s="14">
        <v>0.35416666666666669</v>
      </c>
      <c r="P15655" s="30">
        <v>11</v>
      </c>
      <c r="Q15655" s="82">
        <v>8</v>
      </c>
      <c r="R15655" s="3" t="s">
        <v>3</v>
      </c>
      <c r="S15655" s="3" t="s">
        <v>43</v>
      </c>
      <c r="T15655" s="3" t="s">
        <v>3498</v>
      </c>
      <c r="V15655" s="3" t="s">
        <v>2189</v>
      </c>
      <c r="W15655" s="3" t="s">
        <v>2189</v>
      </c>
      <c r="Z15655" s="82">
        <v>42.124200000000002</v>
      </c>
      <c r="AA15655" s="82">
        <v>-123.1832</v>
      </c>
      <c r="AB15655" s="82" t="s">
        <v>3508</v>
      </c>
      <c r="AF15655" s="3" t="s">
        <v>3496</v>
      </c>
      <c r="AG15655" s="3" t="s">
        <v>3496</v>
      </c>
      <c r="BC15655" s="55"/>
    </row>
    <row r="15656" spans="1:55">
      <c r="E15656" s="82">
        <v>11</v>
      </c>
      <c r="F15656" s="82" t="s">
        <v>1137</v>
      </c>
      <c r="G15656" s="82">
        <v>2018</v>
      </c>
      <c r="H15656" s="83">
        <v>0.35416666666666669</v>
      </c>
      <c r="I15656" s="3">
        <v>12</v>
      </c>
      <c r="J15656" s="3" t="s">
        <v>1137</v>
      </c>
      <c r="K15656" s="3">
        <v>2018</v>
      </c>
      <c r="L15656" s="5" t="str">
        <f t="shared" si="301"/>
        <v>-12.vi</v>
      </c>
      <c r="M15656" s="14">
        <v>0.35416666666666669</v>
      </c>
      <c r="P15656" s="30">
        <v>12</v>
      </c>
      <c r="Q15656" s="82">
        <v>8</v>
      </c>
      <c r="R15656" s="3" t="s">
        <v>3</v>
      </c>
      <c r="S15656" s="3" t="s">
        <v>43</v>
      </c>
      <c r="T15656" s="3" t="s">
        <v>3498</v>
      </c>
      <c r="V15656" s="3" t="s">
        <v>2189</v>
      </c>
      <c r="W15656" s="3" t="s">
        <v>2189</v>
      </c>
      <c r="Z15656" s="82">
        <v>42.124200000000002</v>
      </c>
      <c r="AA15656" s="82">
        <v>-123.1832</v>
      </c>
      <c r="AB15656" s="82" t="s">
        <v>3508</v>
      </c>
      <c r="AF15656" s="3" t="s">
        <v>3496</v>
      </c>
      <c r="AG15656" s="3" t="s">
        <v>3496</v>
      </c>
      <c r="BC15656" s="55"/>
    </row>
    <row r="15657" spans="1:55">
      <c r="E15657" s="82">
        <v>11</v>
      </c>
      <c r="F15657" s="82" t="s">
        <v>1137</v>
      </c>
      <c r="G15657" s="82">
        <v>2018</v>
      </c>
      <c r="H15657" s="83">
        <v>0.35416666666666669</v>
      </c>
      <c r="I15657" s="3">
        <v>12</v>
      </c>
      <c r="J15657" s="3" t="s">
        <v>1137</v>
      </c>
      <c r="K15657" s="3">
        <v>2018</v>
      </c>
      <c r="L15657" s="5" t="str">
        <f t="shared" si="301"/>
        <v>-12.vi</v>
      </c>
      <c r="M15657" s="14">
        <v>0.35416666666666669</v>
      </c>
      <c r="P15657" s="30">
        <v>13</v>
      </c>
      <c r="Q15657" s="82">
        <v>8</v>
      </c>
      <c r="R15657" s="3" t="s">
        <v>3</v>
      </c>
      <c r="S15657" s="3" t="s">
        <v>43</v>
      </c>
      <c r="T15657" s="3" t="s">
        <v>3498</v>
      </c>
      <c r="V15657" s="3" t="s">
        <v>2189</v>
      </c>
      <c r="W15657" s="3" t="s">
        <v>2189</v>
      </c>
      <c r="Z15657" s="82">
        <v>42.124200000000002</v>
      </c>
      <c r="AA15657" s="82">
        <v>-123.1832</v>
      </c>
      <c r="AB15657" s="82" t="s">
        <v>3508</v>
      </c>
      <c r="AF15657" s="3" t="s">
        <v>3496</v>
      </c>
      <c r="AG15657" s="3" t="s">
        <v>3496</v>
      </c>
    </row>
    <row r="15658" spans="1:55">
      <c r="E15658" s="82">
        <v>11</v>
      </c>
      <c r="F15658" s="82" t="s">
        <v>1137</v>
      </c>
      <c r="G15658" s="82">
        <v>2018</v>
      </c>
      <c r="H15658" s="83">
        <v>0.35416666666666669</v>
      </c>
      <c r="I15658" s="3">
        <v>12</v>
      </c>
      <c r="J15658" s="3" t="s">
        <v>1137</v>
      </c>
      <c r="K15658" s="3">
        <v>2018</v>
      </c>
      <c r="L15658" s="5" t="str">
        <f t="shared" si="301"/>
        <v>-12.vi</v>
      </c>
      <c r="M15658" s="14">
        <v>0.35416666666666669</v>
      </c>
      <c r="P15658" s="30">
        <v>14</v>
      </c>
      <c r="Q15658" s="82">
        <v>8</v>
      </c>
      <c r="R15658" s="3" t="s">
        <v>3</v>
      </c>
      <c r="S15658" s="3" t="s">
        <v>43</v>
      </c>
      <c r="T15658" s="3" t="s">
        <v>3498</v>
      </c>
      <c r="V15658" s="3" t="s">
        <v>2189</v>
      </c>
      <c r="W15658" s="3" t="s">
        <v>2189</v>
      </c>
      <c r="Z15658" s="82">
        <v>42.124200000000002</v>
      </c>
      <c r="AA15658" s="82">
        <v>-123.1832</v>
      </c>
      <c r="AB15658" s="82" t="s">
        <v>3508</v>
      </c>
      <c r="AF15658" s="3" t="s">
        <v>3496</v>
      </c>
      <c r="AG15658" s="3" t="s">
        <v>3496</v>
      </c>
    </row>
    <row r="15659" spans="1:55">
      <c r="E15659" s="82">
        <v>11</v>
      </c>
      <c r="F15659" s="82" t="s">
        <v>1137</v>
      </c>
      <c r="G15659" s="82">
        <v>2018</v>
      </c>
      <c r="H15659" s="83">
        <v>0.35416666666666669</v>
      </c>
      <c r="I15659" s="3">
        <v>12</v>
      </c>
      <c r="J15659" s="3" t="s">
        <v>1137</v>
      </c>
      <c r="K15659" s="3">
        <v>2018</v>
      </c>
      <c r="L15659" s="5" t="str">
        <f t="shared" si="301"/>
        <v>-12.vi</v>
      </c>
      <c r="M15659" s="14">
        <v>0.35416666666666669</v>
      </c>
      <c r="P15659" s="30">
        <v>15</v>
      </c>
      <c r="Q15659" s="82">
        <v>8</v>
      </c>
      <c r="R15659" s="3" t="s">
        <v>3</v>
      </c>
      <c r="S15659" s="3" t="s">
        <v>43</v>
      </c>
      <c r="T15659" s="3" t="s">
        <v>3498</v>
      </c>
      <c r="V15659" s="3" t="s">
        <v>2189</v>
      </c>
      <c r="W15659" s="3" t="s">
        <v>2189</v>
      </c>
      <c r="Z15659" s="82">
        <v>42.124200000000002</v>
      </c>
      <c r="AA15659" s="82">
        <v>-123.1832</v>
      </c>
      <c r="AB15659" s="82" t="s">
        <v>3508</v>
      </c>
      <c r="AF15659" s="3" t="s">
        <v>3496</v>
      </c>
      <c r="AG15659" s="3" t="s">
        <v>3496</v>
      </c>
      <c r="BC15659" s="55"/>
    </row>
    <row r="15660" spans="1:55">
      <c r="A15660" s="29">
        <v>43424</v>
      </c>
      <c r="E15660" s="13">
        <v>29</v>
      </c>
      <c r="F15660" s="5" t="s">
        <v>48</v>
      </c>
      <c r="G15660" s="5">
        <v>2018</v>
      </c>
      <c r="H15660" s="14">
        <v>0.47916666666666669</v>
      </c>
      <c r="N15660" s="5" t="s">
        <v>3803</v>
      </c>
      <c r="P15660" s="30">
        <v>1</v>
      </c>
      <c r="Q15660" s="30">
        <v>1</v>
      </c>
      <c r="R15660" s="3" t="s">
        <v>3</v>
      </c>
      <c r="S15660" s="3" t="s">
        <v>43</v>
      </c>
      <c r="T15660" s="3" t="s">
        <v>133</v>
      </c>
      <c r="V15660" s="3" t="s">
        <v>3804</v>
      </c>
      <c r="W15660" s="3" t="s">
        <v>1757</v>
      </c>
      <c r="Z15660" s="8">
        <v>44.885480000000001</v>
      </c>
      <c r="AA15660" s="8">
        <v>-122.93777</v>
      </c>
      <c r="AB15660" s="3" t="s">
        <v>2310</v>
      </c>
      <c r="AD15660" s="3" t="s">
        <v>3805</v>
      </c>
      <c r="AF15660" s="3" t="s">
        <v>3217</v>
      </c>
      <c r="AG15660" s="3" t="s">
        <v>3217</v>
      </c>
      <c r="AS15660" s="3" t="s">
        <v>1662</v>
      </c>
      <c r="BC15660" s="55"/>
    </row>
    <row r="15661" spans="1:55">
      <c r="A15661" s="29">
        <v>43424</v>
      </c>
      <c r="E15661" s="13">
        <v>29</v>
      </c>
      <c r="F15661" s="5" t="s">
        <v>48</v>
      </c>
      <c r="G15661" s="5">
        <v>2018</v>
      </c>
      <c r="H15661" s="14">
        <v>0.48958333333333331</v>
      </c>
      <c r="N15661" s="5" t="s">
        <v>3806</v>
      </c>
      <c r="P15661" s="30">
        <v>2</v>
      </c>
      <c r="Q15661" s="30">
        <v>1</v>
      </c>
      <c r="R15661" s="3" t="s">
        <v>3</v>
      </c>
      <c r="S15661" s="3" t="s">
        <v>43</v>
      </c>
      <c r="T15661" s="3" t="s">
        <v>133</v>
      </c>
      <c r="V15661" s="3" t="s">
        <v>3804</v>
      </c>
      <c r="W15661" s="3" t="s">
        <v>1757</v>
      </c>
      <c r="Z15661" s="8">
        <v>44.885480000000001</v>
      </c>
      <c r="AA15661" s="8">
        <v>-122.93777</v>
      </c>
      <c r="AB15661" s="3" t="s">
        <v>2310</v>
      </c>
      <c r="AD15661" s="3" t="s">
        <v>3805</v>
      </c>
      <c r="AF15661" s="3" t="s">
        <v>3217</v>
      </c>
      <c r="AG15661" s="3" t="s">
        <v>3217</v>
      </c>
      <c r="AS15661" s="3" t="s">
        <v>1662</v>
      </c>
      <c r="BC15661" s="55"/>
    </row>
    <row r="15662" spans="1:55">
      <c r="A15662" s="29">
        <v>43424</v>
      </c>
      <c r="E15662" s="13">
        <v>29</v>
      </c>
      <c r="F15662" s="5" t="s">
        <v>48</v>
      </c>
      <c r="G15662" s="5">
        <v>2018</v>
      </c>
      <c r="H15662" s="14">
        <v>0.48958333333333331</v>
      </c>
      <c r="N15662" s="5" t="s">
        <v>3807</v>
      </c>
      <c r="P15662" s="30">
        <v>3</v>
      </c>
      <c r="Q15662" s="30">
        <v>1</v>
      </c>
      <c r="R15662" s="3" t="s">
        <v>3</v>
      </c>
      <c r="S15662" s="3" t="s">
        <v>43</v>
      </c>
      <c r="T15662" s="3" t="s">
        <v>133</v>
      </c>
      <c r="V15662" s="3" t="s">
        <v>3804</v>
      </c>
      <c r="W15662" s="3" t="s">
        <v>1757</v>
      </c>
      <c r="Z15662" s="8">
        <v>44.885480000000001</v>
      </c>
      <c r="AA15662" s="8">
        <v>-122.93777</v>
      </c>
      <c r="AB15662" s="3" t="s">
        <v>2310</v>
      </c>
      <c r="AD15662" s="3" t="s">
        <v>3805</v>
      </c>
      <c r="AF15662" s="3" t="s">
        <v>3217</v>
      </c>
      <c r="AG15662" s="3" t="s">
        <v>3217</v>
      </c>
      <c r="AS15662" s="3" t="s">
        <v>1662</v>
      </c>
      <c r="BC15662" s="55"/>
    </row>
    <row r="15663" spans="1:55">
      <c r="A15663" s="29">
        <v>43424</v>
      </c>
      <c r="E15663" s="13">
        <v>29</v>
      </c>
      <c r="F15663" s="5" t="s">
        <v>48</v>
      </c>
      <c r="G15663" s="5">
        <v>2018</v>
      </c>
      <c r="H15663" s="14">
        <v>0.5</v>
      </c>
      <c r="N15663" s="5" t="s">
        <v>3808</v>
      </c>
      <c r="P15663" s="30">
        <v>4</v>
      </c>
      <c r="Q15663" s="30">
        <v>1</v>
      </c>
      <c r="R15663" s="3" t="s">
        <v>3</v>
      </c>
      <c r="S15663" s="3" t="s">
        <v>43</v>
      </c>
      <c r="T15663" s="3" t="s">
        <v>133</v>
      </c>
      <c r="V15663" s="3" t="s">
        <v>3804</v>
      </c>
      <c r="W15663" s="3" t="s">
        <v>1757</v>
      </c>
      <c r="Z15663" s="8">
        <v>44.885480000000001</v>
      </c>
      <c r="AA15663" s="8">
        <v>-122.93777</v>
      </c>
      <c r="AB15663" s="3" t="s">
        <v>2310</v>
      </c>
      <c r="AD15663" s="3" t="s">
        <v>3805</v>
      </c>
      <c r="AF15663" s="3" t="s">
        <v>3217</v>
      </c>
      <c r="AG15663" s="3" t="s">
        <v>3217</v>
      </c>
      <c r="AS15663" s="3" t="s">
        <v>1662</v>
      </c>
      <c r="BC15663" s="55"/>
    </row>
    <row r="15664" spans="1:55">
      <c r="A15664" s="29">
        <v>43424</v>
      </c>
      <c r="E15664" s="13">
        <v>29</v>
      </c>
      <c r="F15664" s="5" t="s">
        <v>48</v>
      </c>
      <c r="G15664" s="5">
        <v>2018</v>
      </c>
      <c r="H15664" s="14">
        <v>0.50347222222222221</v>
      </c>
      <c r="N15664" s="5" t="s">
        <v>3809</v>
      </c>
      <c r="P15664" s="30">
        <v>5</v>
      </c>
      <c r="Q15664" s="30">
        <v>1</v>
      </c>
      <c r="R15664" s="3" t="s">
        <v>3</v>
      </c>
      <c r="S15664" s="3" t="s">
        <v>43</v>
      </c>
      <c r="T15664" s="3" t="s">
        <v>133</v>
      </c>
      <c r="V15664" s="3" t="s">
        <v>3804</v>
      </c>
      <c r="W15664" s="3" t="s">
        <v>1757</v>
      </c>
      <c r="Z15664" s="8">
        <v>44.885480000000001</v>
      </c>
      <c r="AA15664" s="8">
        <v>-122.93777</v>
      </c>
      <c r="AB15664" s="3" t="s">
        <v>2310</v>
      </c>
      <c r="AD15664" s="3" t="s">
        <v>1300</v>
      </c>
      <c r="AF15664" s="3" t="s">
        <v>3217</v>
      </c>
      <c r="AG15664" s="3" t="s">
        <v>3217</v>
      </c>
      <c r="AS15664" s="3" t="s">
        <v>1662</v>
      </c>
      <c r="BC15664" s="55"/>
    </row>
    <row r="15665" spans="1:55">
      <c r="A15665" s="29">
        <v>43424</v>
      </c>
      <c r="E15665" s="13">
        <v>29</v>
      </c>
      <c r="F15665" s="5" t="s">
        <v>48</v>
      </c>
      <c r="G15665" s="5">
        <v>2018</v>
      </c>
      <c r="H15665" s="14">
        <v>0.52083333333333337</v>
      </c>
      <c r="N15665" s="5" t="s">
        <v>3810</v>
      </c>
      <c r="P15665" s="30">
        <v>6</v>
      </c>
      <c r="Q15665" s="30">
        <v>1</v>
      </c>
      <c r="R15665" s="3" t="s">
        <v>3</v>
      </c>
      <c r="S15665" s="3" t="s">
        <v>43</v>
      </c>
      <c r="T15665" s="3" t="s">
        <v>133</v>
      </c>
      <c r="V15665" s="3" t="s">
        <v>3804</v>
      </c>
      <c r="W15665" s="3" t="s">
        <v>1757</v>
      </c>
      <c r="Z15665" s="8">
        <v>44.885480000000001</v>
      </c>
      <c r="AA15665" s="8">
        <v>-122.93777</v>
      </c>
      <c r="AB15665" s="3" t="s">
        <v>2310</v>
      </c>
      <c r="AD15665" s="3" t="s">
        <v>3805</v>
      </c>
      <c r="AF15665" s="3" t="s">
        <v>3217</v>
      </c>
      <c r="AG15665" s="3" t="s">
        <v>3217</v>
      </c>
      <c r="AS15665" s="3" t="s">
        <v>1662</v>
      </c>
      <c r="BC15665" s="55"/>
    </row>
    <row r="15666" spans="1:55">
      <c r="A15666" s="29">
        <v>43424</v>
      </c>
      <c r="E15666" s="13">
        <v>29</v>
      </c>
      <c r="F15666" s="5" t="s">
        <v>48</v>
      </c>
      <c r="G15666" s="5">
        <v>2018</v>
      </c>
      <c r="H15666" s="14">
        <v>0.52083333333333337</v>
      </c>
      <c r="N15666" s="5" t="s">
        <v>3811</v>
      </c>
      <c r="P15666" s="30">
        <v>7</v>
      </c>
      <c r="Q15666" s="30">
        <v>1</v>
      </c>
      <c r="R15666" s="3" t="s">
        <v>3</v>
      </c>
      <c r="S15666" s="3" t="s">
        <v>43</v>
      </c>
      <c r="T15666" s="3" t="s">
        <v>133</v>
      </c>
      <c r="V15666" s="3" t="s">
        <v>3804</v>
      </c>
      <c r="W15666" s="3" t="s">
        <v>1757</v>
      </c>
      <c r="Z15666" s="8">
        <v>44.885480000000001</v>
      </c>
      <c r="AA15666" s="8">
        <v>-122.93777</v>
      </c>
      <c r="AB15666" s="3" t="s">
        <v>2310</v>
      </c>
      <c r="AD15666" s="3" t="s">
        <v>3805</v>
      </c>
      <c r="AF15666" s="3" t="s">
        <v>3217</v>
      </c>
      <c r="AG15666" s="3" t="s">
        <v>3217</v>
      </c>
      <c r="AS15666" s="3" t="s">
        <v>1662</v>
      </c>
      <c r="BC15666" s="55"/>
    </row>
    <row r="15667" spans="1:55">
      <c r="A15667" s="29">
        <v>43424</v>
      </c>
      <c r="E15667" s="13">
        <v>29</v>
      </c>
      <c r="F15667" s="5" t="s">
        <v>48</v>
      </c>
      <c r="G15667" s="5">
        <v>2018</v>
      </c>
      <c r="H15667" s="14">
        <v>0.58333333333333337</v>
      </c>
      <c r="N15667" s="5" t="s">
        <v>3813</v>
      </c>
      <c r="P15667" s="30">
        <v>9</v>
      </c>
      <c r="Q15667" s="30">
        <v>1</v>
      </c>
      <c r="R15667" s="3" t="s">
        <v>3</v>
      </c>
      <c r="S15667" s="3" t="s">
        <v>43</v>
      </c>
      <c r="T15667" s="3" t="s">
        <v>133</v>
      </c>
      <c r="V15667" s="3" t="s">
        <v>3804</v>
      </c>
      <c r="W15667" s="3" t="s">
        <v>1757</v>
      </c>
      <c r="Z15667" s="8">
        <v>44.786782000000002</v>
      </c>
      <c r="AA15667" s="8">
        <v>-123.031037</v>
      </c>
      <c r="AB15667" s="3" t="s">
        <v>2310</v>
      </c>
      <c r="AD15667" s="3" t="s">
        <v>3812</v>
      </c>
      <c r="AF15667" s="3" t="s">
        <v>3217</v>
      </c>
      <c r="AG15667" s="3" t="s">
        <v>3217</v>
      </c>
      <c r="AS15667" s="3" t="s">
        <v>1662</v>
      </c>
    </row>
    <row r="15668" spans="1:55">
      <c r="A15668" s="29">
        <v>43424</v>
      </c>
      <c r="E15668" s="13">
        <v>29</v>
      </c>
      <c r="F15668" s="5" t="s">
        <v>48</v>
      </c>
      <c r="G15668" s="5">
        <v>2018</v>
      </c>
      <c r="H15668" s="14">
        <v>0.58333333333333337</v>
      </c>
      <c r="N15668" s="5" t="s">
        <v>3814</v>
      </c>
      <c r="P15668" s="30">
        <v>10</v>
      </c>
      <c r="Q15668" s="30">
        <v>1</v>
      </c>
      <c r="R15668" s="3" t="s">
        <v>3</v>
      </c>
      <c r="S15668" s="3" t="s">
        <v>43</v>
      </c>
      <c r="T15668" s="3" t="s">
        <v>133</v>
      </c>
      <c r="V15668" s="3" t="s">
        <v>3804</v>
      </c>
      <c r="W15668" s="3" t="s">
        <v>1757</v>
      </c>
      <c r="Z15668" s="8">
        <v>44.786782000000002</v>
      </c>
      <c r="AA15668" s="8">
        <v>-123.031037</v>
      </c>
      <c r="AB15668" s="3" t="s">
        <v>2310</v>
      </c>
      <c r="AD15668" s="3" t="s">
        <v>3812</v>
      </c>
      <c r="AF15668" s="3" t="s">
        <v>3217</v>
      </c>
      <c r="AG15668" s="3" t="s">
        <v>3217</v>
      </c>
      <c r="AS15668" s="3" t="s">
        <v>1662</v>
      </c>
      <c r="BC15668" s="55"/>
    </row>
    <row r="15669" spans="1:55">
      <c r="A15669" s="29">
        <v>43424</v>
      </c>
      <c r="E15669" s="13">
        <v>29</v>
      </c>
      <c r="F15669" s="5" t="s">
        <v>48</v>
      </c>
      <c r="G15669" s="5">
        <v>2018</v>
      </c>
      <c r="H15669" s="14">
        <v>0.58333333333333337</v>
      </c>
      <c r="N15669" s="5" t="s">
        <v>3814</v>
      </c>
      <c r="P15669" s="30">
        <v>10</v>
      </c>
      <c r="Q15669" s="30">
        <v>2</v>
      </c>
      <c r="R15669" s="3" t="s">
        <v>3</v>
      </c>
      <c r="S15669" s="3" t="s">
        <v>43</v>
      </c>
      <c r="T15669" s="3" t="s">
        <v>133</v>
      </c>
      <c r="V15669" s="3" t="s">
        <v>3804</v>
      </c>
      <c r="W15669" s="3" t="s">
        <v>1757</v>
      </c>
      <c r="Z15669" s="8">
        <v>44.786782000000002</v>
      </c>
      <c r="AA15669" s="8">
        <v>-123.031037</v>
      </c>
      <c r="AB15669" s="3" t="s">
        <v>2310</v>
      </c>
      <c r="AD15669" s="3" t="s">
        <v>3812</v>
      </c>
      <c r="AF15669" s="3" t="s">
        <v>3217</v>
      </c>
      <c r="AG15669" s="3" t="s">
        <v>3217</v>
      </c>
      <c r="AS15669" s="3" t="s">
        <v>1662</v>
      </c>
      <c r="BC15669" s="55"/>
    </row>
    <row r="15670" spans="1:55">
      <c r="A15670" s="29">
        <v>43424</v>
      </c>
      <c r="E15670" s="13">
        <v>9</v>
      </c>
      <c r="F15670" s="5" t="s">
        <v>110</v>
      </c>
      <c r="G15670" s="5">
        <v>2018</v>
      </c>
      <c r="H15670" s="14">
        <v>0.58333333333333337</v>
      </c>
      <c r="N15670" s="5" t="s">
        <v>3815</v>
      </c>
      <c r="P15670" s="30">
        <v>14</v>
      </c>
      <c r="Q15670" s="30">
        <v>1</v>
      </c>
      <c r="R15670" s="3" t="s">
        <v>3</v>
      </c>
      <c r="S15670" s="3" t="s">
        <v>43</v>
      </c>
      <c r="T15670" s="3" t="s">
        <v>133</v>
      </c>
      <c r="V15670" s="3" t="s">
        <v>3816</v>
      </c>
      <c r="W15670" s="3" t="s">
        <v>3817</v>
      </c>
      <c r="Z15670" s="8">
        <v>44.884213000000003</v>
      </c>
      <c r="AA15670" s="8">
        <v>-122.88834900000001</v>
      </c>
      <c r="AB15670" s="3" t="s">
        <v>2310</v>
      </c>
      <c r="AD15670" s="3" t="s">
        <v>3812</v>
      </c>
      <c r="AF15670" s="3" t="s">
        <v>3217</v>
      </c>
      <c r="AG15670" s="3" t="s">
        <v>3217</v>
      </c>
      <c r="AS15670" s="3" t="s">
        <v>1662</v>
      </c>
    </row>
    <row r="15671" spans="1:55">
      <c r="A15671" s="29">
        <v>43424</v>
      </c>
      <c r="E15671" s="13">
        <v>25</v>
      </c>
      <c r="F15671" s="5" t="s">
        <v>110</v>
      </c>
      <c r="G15671" s="5">
        <v>2018</v>
      </c>
      <c r="H15671" s="14">
        <v>0.64583333333333337</v>
      </c>
      <c r="N15671" s="5" t="s">
        <v>3818</v>
      </c>
      <c r="P15671" s="30">
        <v>15</v>
      </c>
      <c r="Q15671" s="30">
        <v>1</v>
      </c>
      <c r="R15671" s="3" t="s">
        <v>3</v>
      </c>
      <c r="S15671" s="3" t="s">
        <v>43</v>
      </c>
      <c r="T15671" s="3" t="s">
        <v>133</v>
      </c>
      <c r="V15671" s="3" t="s">
        <v>3804</v>
      </c>
      <c r="W15671" s="3" t="s">
        <v>1757</v>
      </c>
      <c r="Z15671" s="8">
        <v>44.885480000000001</v>
      </c>
      <c r="AA15671" s="8">
        <v>-122.93777</v>
      </c>
      <c r="AB15671" s="3" t="s">
        <v>2310</v>
      </c>
      <c r="AD15671" s="3" t="s">
        <v>3820</v>
      </c>
      <c r="AF15671" s="3" t="s">
        <v>3217</v>
      </c>
      <c r="AG15671" s="3" t="s">
        <v>3217</v>
      </c>
      <c r="AS15671" s="3" t="s">
        <v>1662</v>
      </c>
    </row>
    <row r="15672" spans="1:55">
      <c r="A15672" s="29">
        <v>43424</v>
      </c>
      <c r="E15672" s="13">
        <v>25</v>
      </c>
      <c r="F15672" s="5" t="s">
        <v>110</v>
      </c>
      <c r="G15672" s="5">
        <v>2018</v>
      </c>
      <c r="H15672" s="14">
        <v>0.64583333333333337</v>
      </c>
      <c r="N15672" s="5" t="s">
        <v>3819</v>
      </c>
      <c r="P15672" s="30">
        <v>16</v>
      </c>
      <c r="Q15672" s="30">
        <v>1</v>
      </c>
      <c r="R15672" s="3" t="s">
        <v>3</v>
      </c>
      <c r="S15672" s="3" t="s">
        <v>43</v>
      </c>
      <c r="T15672" s="3" t="s">
        <v>133</v>
      </c>
      <c r="V15672" s="3" t="s">
        <v>3804</v>
      </c>
      <c r="W15672" s="3" t="s">
        <v>1757</v>
      </c>
      <c r="Z15672" s="8">
        <v>44.885480000000001</v>
      </c>
      <c r="AA15672" s="8">
        <v>-122.93777</v>
      </c>
      <c r="AB15672" s="3" t="s">
        <v>2310</v>
      </c>
      <c r="AD15672" s="3" t="s">
        <v>3821</v>
      </c>
      <c r="AF15672" s="3" t="s">
        <v>3217</v>
      </c>
      <c r="AG15672" s="3" t="s">
        <v>3217</v>
      </c>
      <c r="AS15672" s="3" t="s">
        <v>1662</v>
      </c>
    </row>
    <row r="15673" spans="1:55" ht="16.5" customHeight="1">
      <c r="A15673" s="29">
        <v>43424</v>
      </c>
      <c r="E15673" s="13">
        <v>25</v>
      </c>
      <c r="F15673" s="5" t="s">
        <v>110</v>
      </c>
      <c r="G15673" s="5">
        <v>2018</v>
      </c>
      <c r="H15673" s="14">
        <v>0.64583333333333337</v>
      </c>
      <c r="N15673" s="5" t="s">
        <v>3822</v>
      </c>
      <c r="P15673" s="30">
        <v>17</v>
      </c>
      <c r="Q15673" s="30">
        <v>1</v>
      </c>
      <c r="R15673" s="3" t="s">
        <v>3</v>
      </c>
      <c r="S15673" s="3" t="s">
        <v>43</v>
      </c>
      <c r="T15673" s="3" t="s">
        <v>133</v>
      </c>
      <c r="V15673" s="3" t="s">
        <v>3804</v>
      </c>
      <c r="W15673" s="3" t="s">
        <v>1757</v>
      </c>
      <c r="Z15673" s="8">
        <v>44.885480000000001</v>
      </c>
      <c r="AA15673" s="8">
        <v>-122.93777</v>
      </c>
      <c r="AB15673" s="3" t="s">
        <v>2310</v>
      </c>
      <c r="AD15673" s="3" t="s">
        <v>3821</v>
      </c>
      <c r="AF15673" s="3" t="s">
        <v>3217</v>
      </c>
      <c r="AG15673" s="3" t="s">
        <v>3217</v>
      </c>
      <c r="AS15673" s="3" t="s">
        <v>1662</v>
      </c>
      <c r="BC15673" s="55"/>
    </row>
    <row r="15674" spans="1:55" ht="16.5" customHeight="1">
      <c r="A15674" s="29">
        <v>43424</v>
      </c>
      <c r="E15674" s="13">
        <v>25</v>
      </c>
      <c r="F15674" s="5" t="s">
        <v>110</v>
      </c>
      <c r="G15674" s="5">
        <v>2018</v>
      </c>
      <c r="H15674" s="14">
        <v>0.66666666666666663</v>
      </c>
      <c r="N15674" s="5" t="s">
        <v>3823</v>
      </c>
      <c r="P15674" s="30">
        <v>18</v>
      </c>
      <c r="Q15674" s="30">
        <v>1</v>
      </c>
      <c r="R15674" s="3" t="s">
        <v>3</v>
      </c>
      <c r="S15674" s="3" t="s">
        <v>43</v>
      </c>
      <c r="T15674" s="3" t="s">
        <v>133</v>
      </c>
      <c r="V15674" s="3" t="s">
        <v>3804</v>
      </c>
      <c r="W15674" s="3" t="s">
        <v>1757</v>
      </c>
      <c r="Z15674" s="8">
        <v>44.885480000000001</v>
      </c>
      <c r="AA15674" s="8">
        <v>-122.93777</v>
      </c>
      <c r="AB15674" s="3" t="s">
        <v>2310</v>
      </c>
      <c r="AD15674" s="3" t="s">
        <v>3821</v>
      </c>
      <c r="AF15674" s="3" t="s">
        <v>3217</v>
      </c>
      <c r="AG15674" s="3" t="s">
        <v>3217</v>
      </c>
      <c r="AS15674" s="3" t="s">
        <v>1662</v>
      </c>
      <c r="BC15674" s="55"/>
    </row>
    <row r="15675" spans="1:55" ht="16.5" customHeight="1">
      <c r="A15675" s="29">
        <v>43424</v>
      </c>
      <c r="E15675" s="13">
        <v>26</v>
      </c>
      <c r="F15675" s="5" t="s">
        <v>110</v>
      </c>
      <c r="G15675" s="5">
        <v>2018</v>
      </c>
      <c r="H15675" s="14">
        <v>0.5</v>
      </c>
      <c r="I15675" s="3">
        <v>26</v>
      </c>
      <c r="J15675" s="3" t="s">
        <v>110</v>
      </c>
      <c r="K15675" s="3">
        <v>2018</v>
      </c>
      <c r="L15675" s="5" t="str">
        <f>CONCATENATE("-",I15675,".",J15675)</f>
        <v>-26.iv</v>
      </c>
      <c r="N15675" s="5" t="s">
        <v>3824</v>
      </c>
      <c r="P15675" s="30">
        <v>19</v>
      </c>
      <c r="Q15675" s="30">
        <v>1</v>
      </c>
      <c r="R15675" s="3" t="s">
        <v>3</v>
      </c>
      <c r="S15675" s="3" t="s">
        <v>43</v>
      </c>
      <c r="T15675" s="3" t="s">
        <v>133</v>
      </c>
      <c r="V15675" s="3" t="s">
        <v>3816</v>
      </c>
      <c r="W15675" s="3" t="s">
        <v>3817</v>
      </c>
      <c r="Z15675" s="8">
        <v>44.884213000000003</v>
      </c>
      <c r="AA15675" s="8">
        <v>-122.88834900000001</v>
      </c>
      <c r="AB15675" s="3" t="s">
        <v>1665</v>
      </c>
      <c r="AC15675" s="3" t="s">
        <v>1665</v>
      </c>
      <c r="AD15675" s="3" t="s">
        <v>566</v>
      </c>
      <c r="AF15675" s="3" t="s">
        <v>3217</v>
      </c>
      <c r="AG15675" s="3" t="s">
        <v>3217</v>
      </c>
      <c r="AS15675" s="3" t="s">
        <v>1662</v>
      </c>
      <c r="BC15675" s="55"/>
    </row>
    <row r="15676" spans="1:55">
      <c r="A15676" s="29">
        <v>43424</v>
      </c>
      <c r="E15676" s="13">
        <v>26</v>
      </c>
      <c r="F15676" s="5" t="s">
        <v>110</v>
      </c>
      <c r="G15676" s="5">
        <v>2018</v>
      </c>
      <c r="H15676" s="14">
        <v>0.5</v>
      </c>
      <c r="I15676" s="3">
        <v>26</v>
      </c>
      <c r="J15676" s="3" t="s">
        <v>110</v>
      </c>
      <c r="K15676" s="3">
        <v>2018</v>
      </c>
      <c r="L15676" s="5" t="str">
        <f>CONCATENATE("-",I15676,".",J15676)</f>
        <v>-26.iv</v>
      </c>
      <c r="N15676" s="5" t="s">
        <v>3824</v>
      </c>
      <c r="P15676" s="30">
        <v>19</v>
      </c>
      <c r="Q15676" s="30">
        <v>2</v>
      </c>
      <c r="R15676" s="3" t="s">
        <v>3</v>
      </c>
      <c r="S15676" s="3" t="s">
        <v>43</v>
      </c>
      <c r="T15676" s="3" t="s">
        <v>133</v>
      </c>
      <c r="V15676" s="3" t="s">
        <v>3816</v>
      </c>
      <c r="W15676" s="3" t="s">
        <v>3817</v>
      </c>
      <c r="Z15676" s="8">
        <v>44.884213000000003</v>
      </c>
      <c r="AA15676" s="8">
        <v>-122.88834900000001</v>
      </c>
      <c r="AB15676" s="3" t="s">
        <v>1665</v>
      </c>
      <c r="AC15676" s="3" t="s">
        <v>1665</v>
      </c>
      <c r="AD15676" s="3" t="s">
        <v>566</v>
      </c>
      <c r="AF15676" s="3" t="s">
        <v>3217</v>
      </c>
      <c r="AG15676" s="3" t="s">
        <v>3217</v>
      </c>
      <c r="AS15676" s="3" t="s">
        <v>1662</v>
      </c>
      <c r="BC15676" s="55"/>
    </row>
    <row r="15677" spans="1:55">
      <c r="A15677" s="29">
        <v>43424</v>
      </c>
      <c r="E15677" s="13">
        <v>26</v>
      </c>
      <c r="F15677" s="5" t="s">
        <v>110</v>
      </c>
      <c r="G15677" s="5">
        <v>2018</v>
      </c>
      <c r="H15677" s="14">
        <v>0.5</v>
      </c>
      <c r="I15677" s="3">
        <v>26</v>
      </c>
      <c r="J15677" s="3" t="s">
        <v>110</v>
      </c>
      <c r="K15677" s="3">
        <v>2018</v>
      </c>
      <c r="L15677" s="5" t="str">
        <f>CONCATENATE("-",I15677,".",J15677)</f>
        <v>-26.iv</v>
      </c>
      <c r="N15677" s="5" t="s">
        <v>3824</v>
      </c>
      <c r="P15677" s="30">
        <v>19</v>
      </c>
      <c r="Q15677" s="30">
        <v>3</v>
      </c>
      <c r="R15677" s="3" t="s">
        <v>3</v>
      </c>
      <c r="S15677" s="3" t="s">
        <v>43</v>
      </c>
      <c r="T15677" s="3" t="s">
        <v>133</v>
      </c>
      <c r="V15677" s="3" t="s">
        <v>3816</v>
      </c>
      <c r="W15677" s="3" t="s">
        <v>3817</v>
      </c>
      <c r="Z15677" s="8">
        <v>44.884213000000003</v>
      </c>
      <c r="AA15677" s="8">
        <v>-122.88834900000001</v>
      </c>
      <c r="AB15677" s="3" t="s">
        <v>1665</v>
      </c>
      <c r="AC15677" s="3" t="s">
        <v>1665</v>
      </c>
      <c r="AD15677" s="3" t="s">
        <v>566</v>
      </c>
      <c r="AF15677" s="3" t="s">
        <v>3217</v>
      </c>
      <c r="AG15677" s="3" t="s">
        <v>3217</v>
      </c>
      <c r="AS15677" s="3" t="s">
        <v>1662</v>
      </c>
      <c r="BC15677" s="55"/>
    </row>
    <row r="15678" spans="1:55">
      <c r="A15678" s="29">
        <v>43424</v>
      </c>
      <c r="E15678" s="13">
        <v>26</v>
      </c>
      <c r="F15678" s="5" t="s">
        <v>110</v>
      </c>
      <c r="G15678" s="5">
        <v>2018</v>
      </c>
      <c r="H15678" s="14">
        <v>0.5</v>
      </c>
      <c r="I15678" s="3">
        <v>26</v>
      </c>
      <c r="J15678" s="3" t="s">
        <v>110</v>
      </c>
      <c r="K15678" s="3">
        <v>2018</v>
      </c>
      <c r="L15678" s="5" t="str">
        <f>CONCATENATE("-",I15678,".",J15678)</f>
        <v>-26.iv</v>
      </c>
      <c r="N15678" s="5" t="s">
        <v>3824</v>
      </c>
      <c r="P15678" s="30">
        <v>19</v>
      </c>
      <c r="Q15678" s="30">
        <v>4</v>
      </c>
      <c r="R15678" s="3" t="s">
        <v>3</v>
      </c>
      <c r="S15678" s="3" t="s">
        <v>43</v>
      </c>
      <c r="T15678" s="3" t="s">
        <v>133</v>
      </c>
      <c r="V15678" s="3" t="s">
        <v>3816</v>
      </c>
      <c r="W15678" s="3" t="s">
        <v>3817</v>
      </c>
      <c r="Z15678" s="8">
        <v>44.884213000000003</v>
      </c>
      <c r="AA15678" s="8">
        <v>-122.88834900000001</v>
      </c>
      <c r="AB15678" s="3" t="s">
        <v>1665</v>
      </c>
      <c r="AC15678" s="3" t="s">
        <v>1665</v>
      </c>
      <c r="AD15678" s="3" t="s">
        <v>566</v>
      </c>
      <c r="AF15678" s="3" t="s">
        <v>3217</v>
      </c>
      <c r="AG15678" s="3" t="s">
        <v>3217</v>
      </c>
      <c r="AS15678" s="3" t="s">
        <v>1662</v>
      </c>
      <c r="BC15678" s="55"/>
    </row>
    <row r="15679" spans="1:55">
      <c r="A15679" s="29">
        <v>43424</v>
      </c>
      <c r="E15679" s="13">
        <v>4</v>
      </c>
      <c r="F15679" s="5" t="s">
        <v>41</v>
      </c>
      <c r="G15679" s="5">
        <v>2018</v>
      </c>
      <c r="H15679" s="14">
        <v>0.5625</v>
      </c>
      <c r="N15679" s="5" t="s">
        <v>3825</v>
      </c>
      <c r="P15679" s="30">
        <v>20</v>
      </c>
      <c r="Q15679" s="30">
        <v>1</v>
      </c>
      <c r="R15679" s="3" t="s">
        <v>3</v>
      </c>
      <c r="S15679" s="3" t="s">
        <v>43</v>
      </c>
      <c r="T15679" s="3" t="s">
        <v>133</v>
      </c>
      <c r="V15679" s="3" t="s">
        <v>3804</v>
      </c>
      <c r="W15679" s="3" t="s">
        <v>1757</v>
      </c>
      <c r="Z15679" s="8">
        <v>44.885480000000001</v>
      </c>
      <c r="AA15679" s="8">
        <v>-122.93777</v>
      </c>
      <c r="AB15679" s="3" t="s">
        <v>3828</v>
      </c>
      <c r="AD15679" s="3" t="s">
        <v>3805</v>
      </c>
      <c r="AF15679" s="3" t="s">
        <v>3217</v>
      </c>
      <c r="AG15679" s="3" t="s">
        <v>3217</v>
      </c>
      <c r="AS15679" s="3" t="s">
        <v>1662</v>
      </c>
      <c r="BC15679" s="55"/>
    </row>
    <row r="15680" spans="1:55">
      <c r="A15680" s="29">
        <v>43424</v>
      </c>
      <c r="E15680" s="13">
        <v>4</v>
      </c>
      <c r="F15680" s="5" t="s">
        <v>41</v>
      </c>
      <c r="G15680" s="5">
        <v>2018</v>
      </c>
      <c r="H15680" s="14">
        <v>0.5625</v>
      </c>
      <c r="N15680" s="5" t="s">
        <v>3825</v>
      </c>
      <c r="P15680" s="30">
        <v>20</v>
      </c>
      <c r="Q15680" s="30">
        <v>2</v>
      </c>
      <c r="R15680" s="3" t="s">
        <v>3</v>
      </c>
      <c r="S15680" s="3" t="s">
        <v>43</v>
      </c>
      <c r="T15680" s="3" t="s">
        <v>133</v>
      </c>
      <c r="V15680" s="3" t="s">
        <v>3804</v>
      </c>
      <c r="W15680" s="3" t="s">
        <v>1757</v>
      </c>
      <c r="Z15680" s="8">
        <v>44.885480000000001</v>
      </c>
      <c r="AA15680" s="8">
        <v>-122.93777</v>
      </c>
      <c r="AB15680" s="3" t="s">
        <v>3828</v>
      </c>
      <c r="AD15680" s="3" t="s">
        <v>3805</v>
      </c>
      <c r="AF15680" s="3" t="s">
        <v>3217</v>
      </c>
      <c r="AG15680" s="3" t="s">
        <v>3217</v>
      </c>
      <c r="AS15680" s="3" t="s">
        <v>1662</v>
      </c>
      <c r="BC15680" s="55"/>
    </row>
    <row r="15681" spans="1:55">
      <c r="A15681" s="29">
        <v>43424</v>
      </c>
      <c r="E15681" s="13">
        <v>4</v>
      </c>
      <c r="F15681" s="5" t="s">
        <v>41</v>
      </c>
      <c r="G15681" s="5">
        <v>2018</v>
      </c>
      <c r="H15681" s="14">
        <v>0.5625</v>
      </c>
      <c r="N15681" s="5" t="s">
        <v>3825</v>
      </c>
      <c r="P15681" s="30">
        <v>20</v>
      </c>
      <c r="Q15681" s="30">
        <v>3</v>
      </c>
      <c r="R15681" s="3" t="s">
        <v>3</v>
      </c>
      <c r="S15681" s="3" t="s">
        <v>43</v>
      </c>
      <c r="T15681" s="3" t="s">
        <v>133</v>
      </c>
      <c r="V15681" s="3" t="s">
        <v>3804</v>
      </c>
      <c r="W15681" s="3" t="s">
        <v>1757</v>
      </c>
      <c r="Z15681" s="8">
        <v>44.885480000000001</v>
      </c>
      <c r="AA15681" s="8">
        <v>-122.93777</v>
      </c>
      <c r="AB15681" s="3" t="s">
        <v>3828</v>
      </c>
      <c r="AD15681" s="3" t="s">
        <v>3805</v>
      </c>
      <c r="AF15681" s="3" t="s">
        <v>3217</v>
      </c>
      <c r="AG15681" s="3" t="s">
        <v>3217</v>
      </c>
      <c r="AS15681" s="3" t="s">
        <v>1662</v>
      </c>
      <c r="BC15681" s="55"/>
    </row>
    <row r="15682" spans="1:55">
      <c r="A15682" s="29">
        <v>43424</v>
      </c>
      <c r="E15682" s="13">
        <v>4</v>
      </c>
      <c r="F15682" s="5" t="s">
        <v>41</v>
      </c>
      <c r="G15682" s="5">
        <v>2018</v>
      </c>
      <c r="H15682" s="14">
        <v>0.5625</v>
      </c>
      <c r="N15682" s="5" t="s">
        <v>3825</v>
      </c>
      <c r="P15682" s="30">
        <v>20</v>
      </c>
      <c r="Q15682" s="30">
        <v>4</v>
      </c>
      <c r="R15682" s="3" t="s">
        <v>3</v>
      </c>
      <c r="S15682" s="3" t="s">
        <v>43</v>
      </c>
      <c r="T15682" s="3" t="s">
        <v>133</v>
      </c>
      <c r="V15682" s="3" t="s">
        <v>3804</v>
      </c>
      <c r="W15682" s="3" t="s">
        <v>1757</v>
      </c>
      <c r="Z15682" s="8">
        <v>44.885480000000001</v>
      </c>
      <c r="AA15682" s="8">
        <v>-122.93777</v>
      </c>
      <c r="AB15682" s="3" t="s">
        <v>3828</v>
      </c>
      <c r="AD15682" s="3" t="s">
        <v>3805</v>
      </c>
      <c r="AF15682" s="3" t="s">
        <v>3217</v>
      </c>
      <c r="AG15682" s="3" t="s">
        <v>3217</v>
      </c>
      <c r="AS15682" s="3" t="s">
        <v>1662</v>
      </c>
      <c r="BC15682" s="55"/>
    </row>
    <row r="15683" spans="1:55">
      <c r="A15683" s="29">
        <v>43424</v>
      </c>
      <c r="E15683" s="13">
        <v>4</v>
      </c>
      <c r="F15683" s="5" t="s">
        <v>41</v>
      </c>
      <c r="G15683" s="5">
        <v>2018</v>
      </c>
      <c r="H15683" s="14">
        <v>0.5625</v>
      </c>
      <c r="N15683" s="5" t="s">
        <v>3825</v>
      </c>
      <c r="P15683" s="30">
        <v>20</v>
      </c>
      <c r="Q15683" s="30">
        <v>5</v>
      </c>
      <c r="R15683" s="3" t="s">
        <v>3</v>
      </c>
      <c r="S15683" s="3" t="s">
        <v>43</v>
      </c>
      <c r="T15683" s="3" t="s">
        <v>133</v>
      </c>
      <c r="V15683" s="3" t="s">
        <v>3804</v>
      </c>
      <c r="W15683" s="3" t="s">
        <v>1757</v>
      </c>
      <c r="Z15683" s="8">
        <v>44.885480000000001</v>
      </c>
      <c r="AA15683" s="8">
        <v>-122.93777</v>
      </c>
      <c r="AB15683" s="3" t="s">
        <v>3828</v>
      </c>
      <c r="AD15683" s="3" t="s">
        <v>3805</v>
      </c>
      <c r="AF15683" s="3" t="s">
        <v>3217</v>
      </c>
      <c r="AG15683" s="3" t="s">
        <v>3217</v>
      </c>
      <c r="AS15683" s="3" t="s">
        <v>1662</v>
      </c>
      <c r="BC15683" s="55"/>
    </row>
    <row r="15684" spans="1:55">
      <c r="A15684" s="29">
        <v>43424</v>
      </c>
      <c r="E15684" s="13">
        <v>4</v>
      </c>
      <c r="F15684" s="5" t="s">
        <v>41</v>
      </c>
      <c r="G15684" s="5">
        <v>2018</v>
      </c>
      <c r="H15684" s="14">
        <v>0.5625</v>
      </c>
      <c r="N15684" s="5" t="s">
        <v>3826</v>
      </c>
      <c r="P15684" s="30">
        <v>21</v>
      </c>
      <c r="Q15684" s="30">
        <v>1</v>
      </c>
      <c r="R15684" s="3" t="s">
        <v>3</v>
      </c>
      <c r="S15684" s="3" t="s">
        <v>43</v>
      </c>
      <c r="T15684" s="3" t="s">
        <v>133</v>
      </c>
      <c r="V15684" s="3" t="s">
        <v>3804</v>
      </c>
      <c r="W15684" s="3" t="s">
        <v>1757</v>
      </c>
      <c r="Z15684" s="8">
        <v>44.885480000000001</v>
      </c>
      <c r="AA15684" s="8">
        <v>-122.93777</v>
      </c>
      <c r="AB15684" s="3" t="s">
        <v>2310</v>
      </c>
      <c r="AD15684" s="3" t="s">
        <v>3805</v>
      </c>
      <c r="AF15684" s="3" t="s">
        <v>3217</v>
      </c>
      <c r="AG15684" s="3" t="s">
        <v>3217</v>
      </c>
      <c r="AS15684" s="3" t="s">
        <v>1662</v>
      </c>
      <c r="BC15684" s="55"/>
    </row>
    <row r="15685" spans="1:55">
      <c r="A15685" s="29">
        <v>43424</v>
      </c>
      <c r="E15685" s="13">
        <v>4</v>
      </c>
      <c r="F15685" s="5" t="s">
        <v>41</v>
      </c>
      <c r="G15685" s="5">
        <v>2018</v>
      </c>
      <c r="H15685" s="14">
        <v>0.5625</v>
      </c>
      <c r="N15685" s="5" t="s">
        <v>3826</v>
      </c>
      <c r="P15685" s="30">
        <v>21</v>
      </c>
      <c r="Q15685" s="30">
        <v>2</v>
      </c>
      <c r="R15685" s="3" t="s">
        <v>3</v>
      </c>
      <c r="S15685" s="3" t="s">
        <v>43</v>
      </c>
      <c r="T15685" s="3" t="s">
        <v>133</v>
      </c>
      <c r="V15685" s="3" t="s">
        <v>3804</v>
      </c>
      <c r="W15685" s="3" t="s">
        <v>1757</v>
      </c>
      <c r="Z15685" s="8">
        <v>44.885480000000001</v>
      </c>
      <c r="AA15685" s="8">
        <v>-122.93777</v>
      </c>
      <c r="AB15685" s="3" t="s">
        <v>2310</v>
      </c>
      <c r="AD15685" s="3" t="s">
        <v>3805</v>
      </c>
      <c r="AF15685" s="3" t="s">
        <v>3217</v>
      </c>
      <c r="AG15685" s="3" t="s">
        <v>3217</v>
      </c>
      <c r="AS15685" s="3" t="s">
        <v>1662</v>
      </c>
    </row>
    <row r="15686" spans="1:55">
      <c r="A15686" s="29">
        <v>43424</v>
      </c>
      <c r="E15686" s="13">
        <v>4</v>
      </c>
      <c r="F15686" s="5" t="s">
        <v>41</v>
      </c>
      <c r="G15686" s="5">
        <v>2018</v>
      </c>
      <c r="H15686" s="14">
        <v>0.5625</v>
      </c>
      <c r="N15686" s="5" t="s">
        <v>3826</v>
      </c>
      <c r="P15686" s="30">
        <v>21</v>
      </c>
      <c r="Q15686" s="30">
        <v>3</v>
      </c>
      <c r="R15686" s="3" t="s">
        <v>3</v>
      </c>
      <c r="S15686" s="3" t="s">
        <v>43</v>
      </c>
      <c r="T15686" s="3" t="s">
        <v>133</v>
      </c>
      <c r="V15686" s="3" t="s">
        <v>3804</v>
      </c>
      <c r="W15686" s="3" t="s">
        <v>1757</v>
      </c>
      <c r="Z15686" s="8">
        <v>44.885480000000001</v>
      </c>
      <c r="AA15686" s="8">
        <v>-122.93777</v>
      </c>
      <c r="AB15686" s="3" t="s">
        <v>2310</v>
      </c>
      <c r="AD15686" s="3" t="s">
        <v>3805</v>
      </c>
      <c r="AF15686" s="3" t="s">
        <v>3217</v>
      </c>
      <c r="AG15686" s="3" t="s">
        <v>3217</v>
      </c>
      <c r="AS15686" s="3" t="s">
        <v>1662</v>
      </c>
    </row>
    <row r="15687" spans="1:55">
      <c r="A15687" s="29">
        <v>43424</v>
      </c>
      <c r="E15687" s="13">
        <v>4</v>
      </c>
      <c r="F15687" s="5" t="s">
        <v>41</v>
      </c>
      <c r="G15687" s="5">
        <v>2018</v>
      </c>
      <c r="H15687" s="14">
        <v>0.5625</v>
      </c>
      <c r="N15687" s="5" t="s">
        <v>3827</v>
      </c>
      <c r="P15687" s="30">
        <v>22</v>
      </c>
      <c r="Q15687" s="30">
        <v>1</v>
      </c>
      <c r="R15687" s="3" t="s">
        <v>3</v>
      </c>
      <c r="S15687" s="3" t="s">
        <v>43</v>
      </c>
      <c r="T15687" s="3" t="s">
        <v>133</v>
      </c>
      <c r="V15687" s="3" t="s">
        <v>3804</v>
      </c>
      <c r="W15687" s="3" t="s">
        <v>1757</v>
      </c>
      <c r="Z15687" s="8">
        <v>44.885480000000001</v>
      </c>
      <c r="AA15687" s="8">
        <v>-122.93777</v>
      </c>
      <c r="AB15687" s="3" t="s">
        <v>2310</v>
      </c>
      <c r="AD15687" s="3" t="s">
        <v>3805</v>
      </c>
      <c r="AF15687" s="3" t="s">
        <v>3217</v>
      </c>
      <c r="AG15687" s="3" t="s">
        <v>3217</v>
      </c>
      <c r="AS15687" s="3" t="s">
        <v>1662</v>
      </c>
    </row>
    <row r="15688" spans="1:55">
      <c r="A15688" s="29">
        <v>43424</v>
      </c>
      <c r="E15688" s="13">
        <v>4</v>
      </c>
      <c r="F15688" s="5" t="s">
        <v>41</v>
      </c>
      <c r="G15688" s="5">
        <v>2018</v>
      </c>
      <c r="H15688" s="14">
        <v>0.5625</v>
      </c>
      <c r="N15688" s="5" t="s">
        <v>3827</v>
      </c>
      <c r="P15688" s="30">
        <v>22</v>
      </c>
      <c r="Q15688" s="30">
        <v>2</v>
      </c>
      <c r="R15688" s="3" t="s">
        <v>3</v>
      </c>
      <c r="S15688" s="3" t="s">
        <v>43</v>
      </c>
      <c r="T15688" s="3" t="s">
        <v>133</v>
      </c>
      <c r="V15688" s="3" t="s">
        <v>3804</v>
      </c>
      <c r="W15688" s="3" t="s">
        <v>1757</v>
      </c>
      <c r="Z15688" s="8">
        <v>44.885480000000001</v>
      </c>
      <c r="AA15688" s="8">
        <v>-122.93777</v>
      </c>
      <c r="AB15688" s="3" t="s">
        <v>2310</v>
      </c>
      <c r="AD15688" s="3" t="s">
        <v>3805</v>
      </c>
      <c r="AF15688" s="3" t="s">
        <v>3217</v>
      </c>
      <c r="AG15688" s="3" t="s">
        <v>3217</v>
      </c>
      <c r="AS15688" s="3" t="s">
        <v>1662</v>
      </c>
    </row>
    <row r="15689" spans="1:55">
      <c r="A15689" s="29">
        <v>43424</v>
      </c>
      <c r="E15689" s="13">
        <v>4</v>
      </c>
      <c r="F15689" s="5" t="s">
        <v>41</v>
      </c>
      <c r="G15689" s="5">
        <v>2018</v>
      </c>
      <c r="H15689" s="14">
        <v>0.58333333333333337</v>
      </c>
      <c r="N15689" s="5" t="s">
        <v>3829</v>
      </c>
      <c r="P15689" s="30">
        <v>23</v>
      </c>
      <c r="Q15689" s="30">
        <v>1</v>
      </c>
      <c r="R15689" s="3" t="s">
        <v>3</v>
      </c>
      <c r="S15689" s="3" t="s">
        <v>43</v>
      </c>
      <c r="T15689" s="3" t="s">
        <v>133</v>
      </c>
      <c r="V15689" s="3" t="s">
        <v>3804</v>
      </c>
      <c r="W15689" s="3" t="s">
        <v>1757</v>
      </c>
      <c r="Z15689" s="8">
        <v>44.885480000000001</v>
      </c>
      <c r="AA15689" s="8">
        <v>-122.93777</v>
      </c>
      <c r="AB15689" s="3" t="s">
        <v>2310</v>
      </c>
      <c r="AD15689" s="3" t="s">
        <v>3830</v>
      </c>
      <c r="AF15689" s="3" t="s">
        <v>3217</v>
      </c>
      <c r="AG15689" s="3" t="s">
        <v>3217</v>
      </c>
      <c r="AS15689" s="3" t="s">
        <v>1662</v>
      </c>
    </row>
    <row r="15690" spans="1:55">
      <c r="A15690" s="29">
        <v>43424</v>
      </c>
      <c r="E15690" s="13">
        <v>4</v>
      </c>
      <c r="F15690" s="5" t="s">
        <v>41</v>
      </c>
      <c r="G15690" s="5">
        <v>2018</v>
      </c>
      <c r="H15690" s="14">
        <v>0.58333333333333337</v>
      </c>
      <c r="N15690" s="5" t="s">
        <v>3831</v>
      </c>
      <c r="P15690" s="30">
        <v>25</v>
      </c>
      <c r="Q15690" s="30">
        <v>1</v>
      </c>
      <c r="R15690" s="3" t="s">
        <v>3</v>
      </c>
      <c r="S15690" s="3" t="s">
        <v>43</v>
      </c>
      <c r="T15690" s="3" t="s">
        <v>133</v>
      </c>
      <c r="V15690" s="3" t="s">
        <v>3804</v>
      </c>
      <c r="W15690" s="3" t="s">
        <v>1757</v>
      </c>
      <c r="Z15690" s="8">
        <v>44.885480000000001</v>
      </c>
      <c r="AA15690" s="8">
        <v>-122.93777</v>
      </c>
      <c r="AB15690" s="3" t="s">
        <v>2310</v>
      </c>
      <c r="AD15690" s="3" t="s">
        <v>3830</v>
      </c>
      <c r="AF15690" s="3" t="s">
        <v>3217</v>
      </c>
      <c r="AG15690" s="3" t="s">
        <v>3217</v>
      </c>
      <c r="AS15690" s="3" t="s">
        <v>1662</v>
      </c>
    </row>
    <row r="15691" spans="1:55">
      <c r="A15691" s="29">
        <v>43424</v>
      </c>
      <c r="E15691" s="13">
        <v>4</v>
      </c>
      <c r="F15691" s="5" t="s">
        <v>41</v>
      </c>
      <c r="G15691" s="5">
        <v>2018</v>
      </c>
      <c r="H15691" s="14">
        <v>0.58333333333333337</v>
      </c>
      <c r="N15691" s="5" t="s">
        <v>3831</v>
      </c>
      <c r="P15691" s="30">
        <v>25</v>
      </c>
      <c r="Q15691" s="30">
        <v>2</v>
      </c>
      <c r="R15691" s="3" t="s">
        <v>3</v>
      </c>
      <c r="S15691" s="3" t="s">
        <v>43</v>
      </c>
      <c r="T15691" s="3" t="s">
        <v>133</v>
      </c>
      <c r="V15691" s="3" t="s">
        <v>3804</v>
      </c>
      <c r="W15691" s="3" t="s">
        <v>1757</v>
      </c>
      <c r="Z15691" s="8">
        <v>44.885480000000001</v>
      </c>
      <c r="AA15691" s="8">
        <v>-122.93777</v>
      </c>
      <c r="AB15691" s="3" t="s">
        <v>2310</v>
      </c>
      <c r="AD15691" s="3" t="s">
        <v>3830</v>
      </c>
      <c r="AF15691" s="3" t="s">
        <v>3217</v>
      </c>
      <c r="AG15691" s="3" t="s">
        <v>3217</v>
      </c>
      <c r="AS15691" s="3" t="s">
        <v>1662</v>
      </c>
    </row>
    <row r="15692" spans="1:55">
      <c r="A15692" s="29">
        <v>43424</v>
      </c>
      <c r="E15692" s="13">
        <v>4</v>
      </c>
      <c r="F15692" s="5" t="s">
        <v>41</v>
      </c>
      <c r="G15692" s="5">
        <v>2018</v>
      </c>
      <c r="H15692" s="14">
        <v>0.58333333333333337</v>
      </c>
      <c r="N15692" s="5" t="s">
        <v>3832</v>
      </c>
      <c r="P15692" s="30">
        <v>26</v>
      </c>
      <c r="Q15692" s="30">
        <v>1</v>
      </c>
      <c r="R15692" s="3" t="s">
        <v>3</v>
      </c>
      <c r="S15692" s="3" t="s">
        <v>43</v>
      </c>
      <c r="T15692" s="3" t="s">
        <v>133</v>
      </c>
      <c r="V15692" s="3" t="s">
        <v>3804</v>
      </c>
      <c r="W15692" s="3" t="s">
        <v>1757</v>
      </c>
      <c r="Z15692" s="8">
        <v>44.885480000000001</v>
      </c>
      <c r="AA15692" s="8">
        <v>-122.93777</v>
      </c>
      <c r="AB15692" s="3" t="s">
        <v>2310</v>
      </c>
      <c r="AD15692" s="3" t="s">
        <v>3830</v>
      </c>
      <c r="AF15692" s="3" t="s">
        <v>3217</v>
      </c>
      <c r="AG15692" s="3" t="s">
        <v>3217</v>
      </c>
      <c r="AS15692" s="3" t="s">
        <v>1662</v>
      </c>
    </row>
    <row r="15693" spans="1:55">
      <c r="A15693" s="29">
        <v>43424</v>
      </c>
      <c r="E15693" s="13">
        <v>4</v>
      </c>
      <c r="F15693" s="5" t="s">
        <v>41</v>
      </c>
      <c r="G15693" s="5">
        <v>2018</v>
      </c>
      <c r="H15693" s="14">
        <v>0.58333333333333337</v>
      </c>
      <c r="N15693" s="5" t="s">
        <v>3832</v>
      </c>
      <c r="P15693" s="30">
        <v>26</v>
      </c>
      <c r="Q15693" s="30">
        <v>2</v>
      </c>
      <c r="R15693" s="3" t="s">
        <v>3</v>
      </c>
      <c r="S15693" s="3" t="s">
        <v>43</v>
      </c>
      <c r="T15693" s="3" t="s">
        <v>133</v>
      </c>
      <c r="V15693" s="3" t="s">
        <v>3804</v>
      </c>
      <c r="W15693" s="3" t="s">
        <v>1757</v>
      </c>
      <c r="Z15693" s="8">
        <v>44.885480000000001</v>
      </c>
      <c r="AA15693" s="8">
        <v>-122.93777</v>
      </c>
      <c r="AB15693" s="3" t="s">
        <v>2310</v>
      </c>
      <c r="AD15693" s="3" t="s">
        <v>3830</v>
      </c>
      <c r="AF15693" s="3" t="s">
        <v>3217</v>
      </c>
      <c r="AG15693" s="3" t="s">
        <v>3217</v>
      </c>
      <c r="AS15693" s="3" t="s">
        <v>1662</v>
      </c>
    </row>
    <row r="15694" spans="1:55">
      <c r="A15694" s="29">
        <v>43424</v>
      </c>
      <c r="E15694" s="13">
        <v>4</v>
      </c>
      <c r="F15694" s="5" t="s">
        <v>41</v>
      </c>
      <c r="G15694" s="5">
        <v>2018</v>
      </c>
      <c r="H15694" s="14">
        <v>0.58333333333333337</v>
      </c>
      <c r="N15694" s="5" t="s">
        <v>3833</v>
      </c>
      <c r="P15694" s="30">
        <v>27</v>
      </c>
      <c r="Q15694" s="30">
        <v>1</v>
      </c>
      <c r="R15694" s="3" t="s">
        <v>3</v>
      </c>
      <c r="S15694" s="3" t="s">
        <v>43</v>
      </c>
      <c r="T15694" s="3" t="s">
        <v>133</v>
      </c>
      <c r="V15694" s="3" t="s">
        <v>3804</v>
      </c>
      <c r="W15694" s="3" t="s">
        <v>1757</v>
      </c>
      <c r="Z15694" s="8">
        <v>44.885480000000001</v>
      </c>
      <c r="AA15694" s="8">
        <v>-122.93777</v>
      </c>
      <c r="AB15694" s="3" t="s">
        <v>2310</v>
      </c>
      <c r="AD15694" s="3" t="s">
        <v>3805</v>
      </c>
      <c r="AF15694" s="3" t="s">
        <v>3217</v>
      </c>
      <c r="AG15694" s="3" t="s">
        <v>3217</v>
      </c>
      <c r="AS15694" s="3" t="s">
        <v>1662</v>
      </c>
    </row>
    <row r="15695" spans="1:55">
      <c r="A15695" s="29">
        <v>43424</v>
      </c>
      <c r="E15695" s="13">
        <v>4</v>
      </c>
      <c r="F15695" s="5" t="s">
        <v>41</v>
      </c>
      <c r="G15695" s="5">
        <v>2018</v>
      </c>
      <c r="H15695" s="14">
        <v>0.61111111111111105</v>
      </c>
      <c r="N15695" s="5" t="s">
        <v>3834</v>
      </c>
      <c r="P15695" s="30">
        <v>28</v>
      </c>
      <c r="Q15695" s="30">
        <v>1</v>
      </c>
      <c r="R15695" s="3" t="s">
        <v>3</v>
      </c>
      <c r="S15695" s="3" t="s">
        <v>43</v>
      </c>
      <c r="T15695" s="3" t="s">
        <v>133</v>
      </c>
      <c r="V15695" s="3" t="s">
        <v>3804</v>
      </c>
      <c r="W15695" s="3" t="s">
        <v>1757</v>
      </c>
      <c r="Z15695" s="8">
        <v>44.885480000000001</v>
      </c>
      <c r="AA15695" s="8">
        <v>-122.93777</v>
      </c>
      <c r="AB15695" s="3" t="s">
        <v>2310</v>
      </c>
      <c r="AD15695" s="3" t="s">
        <v>131</v>
      </c>
      <c r="AF15695" s="3" t="s">
        <v>3217</v>
      </c>
      <c r="AG15695" s="3" t="s">
        <v>3217</v>
      </c>
      <c r="AS15695" s="3" t="s">
        <v>1662</v>
      </c>
    </row>
    <row r="15696" spans="1:55">
      <c r="A15696" s="29">
        <v>43424</v>
      </c>
      <c r="E15696" s="13">
        <v>14</v>
      </c>
      <c r="F15696" s="5" t="s">
        <v>41</v>
      </c>
      <c r="G15696" s="5">
        <v>2018</v>
      </c>
      <c r="H15696" s="14">
        <v>0.5</v>
      </c>
      <c r="N15696" s="5" t="s">
        <v>3835</v>
      </c>
      <c r="P15696" s="30">
        <v>29</v>
      </c>
      <c r="Q15696" s="30">
        <v>1</v>
      </c>
      <c r="R15696" s="3" t="s">
        <v>3</v>
      </c>
      <c r="S15696" s="3" t="s">
        <v>43</v>
      </c>
      <c r="T15696" s="3" t="s">
        <v>133</v>
      </c>
      <c r="V15696" s="3" t="s">
        <v>3836</v>
      </c>
      <c r="W15696" s="3" t="s">
        <v>3836</v>
      </c>
      <c r="Z15696" s="8">
        <v>44.937491999999999</v>
      </c>
      <c r="AA15696" s="8">
        <v>-122.996014</v>
      </c>
      <c r="AB15696" s="3" t="s">
        <v>3828</v>
      </c>
      <c r="AD15696" s="3" t="s">
        <v>3172</v>
      </c>
      <c r="AF15696" s="3" t="s">
        <v>3217</v>
      </c>
      <c r="AG15696" s="3" t="s">
        <v>3217</v>
      </c>
      <c r="AS15696" s="3" t="s">
        <v>1662</v>
      </c>
    </row>
    <row r="15697" spans="1:45">
      <c r="A15697" s="29">
        <v>43424</v>
      </c>
      <c r="E15697" s="13">
        <v>14</v>
      </c>
      <c r="F15697" s="5" t="s">
        <v>41</v>
      </c>
      <c r="G15697" s="5">
        <v>2018</v>
      </c>
      <c r="H15697" s="14">
        <v>0.5</v>
      </c>
      <c r="N15697" s="5" t="s">
        <v>3835</v>
      </c>
      <c r="P15697" s="30">
        <v>29</v>
      </c>
      <c r="Q15697" s="30">
        <v>2</v>
      </c>
      <c r="R15697" s="3" t="s">
        <v>3</v>
      </c>
      <c r="S15697" s="3" t="s">
        <v>43</v>
      </c>
      <c r="T15697" s="3" t="s">
        <v>133</v>
      </c>
      <c r="V15697" s="3" t="s">
        <v>3836</v>
      </c>
      <c r="W15697" s="3" t="s">
        <v>3836</v>
      </c>
      <c r="Z15697" s="8">
        <v>44.937491999999999</v>
      </c>
      <c r="AA15697" s="8">
        <v>-122.996014</v>
      </c>
      <c r="AB15697" s="3" t="s">
        <v>3828</v>
      </c>
      <c r="AD15697" s="3" t="s">
        <v>3172</v>
      </c>
      <c r="AF15697" s="3" t="s">
        <v>3217</v>
      </c>
      <c r="AG15697" s="3" t="s">
        <v>3217</v>
      </c>
      <c r="AS15697" s="3" t="s">
        <v>1662</v>
      </c>
    </row>
    <row r="15698" spans="1:45">
      <c r="A15698" s="29">
        <v>43424</v>
      </c>
      <c r="E15698" s="13">
        <v>14</v>
      </c>
      <c r="F15698" s="5" t="s">
        <v>41</v>
      </c>
      <c r="G15698" s="5">
        <v>2018</v>
      </c>
      <c r="H15698" s="14">
        <v>0.5</v>
      </c>
      <c r="N15698" s="5" t="s">
        <v>3835</v>
      </c>
      <c r="P15698" s="30">
        <v>29</v>
      </c>
      <c r="Q15698" s="30">
        <v>3</v>
      </c>
      <c r="R15698" s="3" t="s">
        <v>3</v>
      </c>
      <c r="S15698" s="3" t="s">
        <v>43</v>
      </c>
      <c r="T15698" s="3" t="s">
        <v>133</v>
      </c>
      <c r="V15698" s="3" t="s">
        <v>3836</v>
      </c>
      <c r="W15698" s="3" t="s">
        <v>3836</v>
      </c>
      <c r="Z15698" s="8">
        <v>44.937491999999999</v>
      </c>
      <c r="AA15698" s="8">
        <v>-122.996014</v>
      </c>
      <c r="AB15698" s="3" t="s">
        <v>3828</v>
      </c>
      <c r="AD15698" s="3" t="s">
        <v>3172</v>
      </c>
      <c r="AF15698" s="3" t="s">
        <v>3217</v>
      </c>
      <c r="AG15698" s="3" t="s">
        <v>3217</v>
      </c>
      <c r="AS15698" s="3" t="s">
        <v>1662</v>
      </c>
    </row>
    <row r="15699" spans="1:45">
      <c r="A15699" s="29">
        <v>43424</v>
      </c>
      <c r="E15699" s="13">
        <v>14</v>
      </c>
      <c r="F15699" s="5" t="s">
        <v>41</v>
      </c>
      <c r="G15699" s="5">
        <v>2018</v>
      </c>
      <c r="H15699" s="14">
        <v>0.5</v>
      </c>
      <c r="N15699" s="5" t="s">
        <v>3835</v>
      </c>
      <c r="P15699" s="30">
        <v>29</v>
      </c>
      <c r="Q15699" s="30">
        <v>4</v>
      </c>
      <c r="R15699" s="3" t="s">
        <v>3</v>
      </c>
      <c r="S15699" s="3" t="s">
        <v>43</v>
      </c>
      <c r="T15699" s="3" t="s">
        <v>133</v>
      </c>
      <c r="V15699" s="3" t="s">
        <v>3836</v>
      </c>
      <c r="W15699" s="3" t="s">
        <v>3836</v>
      </c>
      <c r="Z15699" s="8">
        <v>44.937491999999999</v>
      </c>
      <c r="AA15699" s="8">
        <v>-122.996014</v>
      </c>
      <c r="AB15699" s="3" t="s">
        <v>3828</v>
      </c>
      <c r="AD15699" s="3" t="s">
        <v>3172</v>
      </c>
      <c r="AF15699" s="3" t="s">
        <v>3217</v>
      </c>
      <c r="AG15699" s="3" t="s">
        <v>3217</v>
      </c>
      <c r="AS15699" s="3" t="s">
        <v>1662</v>
      </c>
    </row>
    <row r="15700" spans="1:45">
      <c r="A15700" s="29">
        <v>43424</v>
      </c>
      <c r="E15700" s="13">
        <v>14</v>
      </c>
      <c r="F15700" s="5" t="s">
        <v>41</v>
      </c>
      <c r="G15700" s="5">
        <v>2018</v>
      </c>
      <c r="H15700" s="14">
        <v>0.5</v>
      </c>
      <c r="N15700" s="5" t="s">
        <v>3835</v>
      </c>
      <c r="P15700" s="30">
        <v>29</v>
      </c>
      <c r="Q15700" s="30">
        <v>5</v>
      </c>
      <c r="R15700" s="3" t="s">
        <v>3</v>
      </c>
      <c r="S15700" s="3" t="s">
        <v>43</v>
      </c>
      <c r="T15700" s="3" t="s">
        <v>133</v>
      </c>
      <c r="V15700" s="3" t="s">
        <v>3836</v>
      </c>
      <c r="W15700" s="3" t="s">
        <v>3836</v>
      </c>
      <c r="Z15700" s="8">
        <v>44.937491999999999</v>
      </c>
      <c r="AA15700" s="8">
        <v>-122.996014</v>
      </c>
      <c r="AB15700" s="3" t="s">
        <v>3828</v>
      </c>
      <c r="AD15700" s="3" t="s">
        <v>3172</v>
      </c>
      <c r="AF15700" s="3" t="s">
        <v>3217</v>
      </c>
      <c r="AG15700" s="3" t="s">
        <v>3217</v>
      </c>
      <c r="AS15700" s="3" t="s">
        <v>1662</v>
      </c>
    </row>
    <row r="15701" spans="1:45">
      <c r="A15701" s="29">
        <v>43424</v>
      </c>
      <c r="E15701" s="13">
        <v>14</v>
      </c>
      <c r="F15701" s="5" t="s">
        <v>41</v>
      </c>
      <c r="G15701" s="5">
        <v>2018</v>
      </c>
      <c r="H15701" s="14">
        <v>0.5</v>
      </c>
      <c r="N15701" s="5" t="s">
        <v>3835</v>
      </c>
      <c r="P15701" s="30">
        <v>29</v>
      </c>
      <c r="Q15701" s="30">
        <v>6</v>
      </c>
      <c r="R15701" s="3" t="s">
        <v>3</v>
      </c>
      <c r="S15701" s="3" t="s">
        <v>43</v>
      </c>
      <c r="T15701" s="3" t="s">
        <v>133</v>
      </c>
      <c r="V15701" s="3" t="s">
        <v>3836</v>
      </c>
      <c r="W15701" s="3" t="s">
        <v>3836</v>
      </c>
      <c r="Z15701" s="8">
        <v>44.937491999999999</v>
      </c>
      <c r="AA15701" s="8">
        <v>-122.996014</v>
      </c>
      <c r="AB15701" s="3" t="s">
        <v>3828</v>
      </c>
      <c r="AD15701" s="3" t="s">
        <v>3172</v>
      </c>
      <c r="AF15701" s="3" t="s">
        <v>3217</v>
      </c>
      <c r="AG15701" s="3" t="s">
        <v>3217</v>
      </c>
      <c r="AS15701" s="3" t="s">
        <v>1662</v>
      </c>
    </row>
    <row r="15702" spans="1:45">
      <c r="A15702" s="29">
        <v>43424</v>
      </c>
      <c r="E15702" s="13">
        <v>16</v>
      </c>
      <c r="F15702" s="5" t="s">
        <v>41</v>
      </c>
      <c r="G15702" s="5">
        <v>2018</v>
      </c>
      <c r="H15702" s="14">
        <v>0.625</v>
      </c>
      <c r="N15702" s="5" t="s">
        <v>3837</v>
      </c>
      <c r="O15702" s="14"/>
      <c r="P15702" s="30">
        <v>30</v>
      </c>
      <c r="Q15702" s="30">
        <v>1</v>
      </c>
      <c r="R15702" s="3" t="s">
        <v>3</v>
      </c>
      <c r="S15702" s="3" t="s">
        <v>43</v>
      </c>
      <c r="T15702" s="3" t="s">
        <v>133</v>
      </c>
      <c r="V15702" s="3" t="s">
        <v>3804</v>
      </c>
      <c r="W15702" s="3" t="s">
        <v>1757</v>
      </c>
      <c r="Z15702" s="8">
        <v>44.885480000000001</v>
      </c>
      <c r="AA15702" s="8">
        <v>-122.93777</v>
      </c>
      <c r="AB15702" s="3" t="s">
        <v>3828</v>
      </c>
      <c r="AD15702" s="3" t="s">
        <v>1076</v>
      </c>
      <c r="AF15702" s="3" t="s">
        <v>3217</v>
      </c>
      <c r="AG15702" s="3" t="s">
        <v>3217</v>
      </c>
      <c r="AS15702" s="3" t="s">
        <v>1662</v>
      </c>
    </row>
    <row r="15703" spans="1:45">
      <c r="A15703" s="29">
        <v>43424</v>
      </c>
      <c r="E15703" s="13">
        <v>16</v>
      </c>
      <c r="F15703" s="5" t="s">
        <v>41</v>
      </c>
      <c r="G15703" s="5">
        <v>2018</v>
      </c>
      <c r="H15703" s="14">
        <v>0.625</v>
      </c>
      <c r="N15703" s="5" t="s">
        <v>3837</v>
      </c>
      <c r="O15703" s="14"/>
      <c r="P15703" s="30">
        <v>30</v>
      </c>
      <c r="Q15703" s="30">
        <v>2</v>
      </c>
      <c r="R15703" s="3" t="s">
        <v>3</v>
      </c>
      <c r="S15703" s="3" t="s">
        <v>43</v>
      </c>
      <c r="T15703" s="3" t="s">
        <v>133</v>
      </c>
      <c r="V15703" s="3" t="s">
        <v>3804</v>
      </c>
      <c r="W15703" s="3" t="s">
        <v>1757</v>
      </c>
      <c r="Z15703" s="8">
        <v>44.885480000000001</v>
      </c>
      <c r="AA15703" s="8">
        <v>-122.93777</v>
      </c>
      <c r="AB15703" s="3" t="s">
        <v>3828</v>
      </c>
      <c r="AD15703" s="3" t="s">
        <v>1076</v>
      </c>
      <c r="AF15703" s="3" t="s">
        <v>3217</v>
      </c>
      <c r="AG15703" s="3" t="s">
        <v>3217</v>
      </c>
      <c r="AS15703" s="3" t="s">
        <v>1662</v>
      </c>
    </row>
    <row r="15704" spans="1:45">
      <c r="A15704" s="29">
        <v>43424</v>
      </c>
      <c r="E15704" s="13">
        <v>16</v>
      </c>
      <c r="F15704" s="5" t="s">
        <v>41</v>
      </c>
      <c r="G15704" s="5">
        <v>2018</v>
      </c>
      <c r="H15704" s="14">
        <v>0.625</v>
      </c>
      <c r="N15704" s="5" t="s">
        <v>3837</v>
      </c>
      <c r="O15704" s="14"/>
      <c r="P15704" s="30">
        <v>30</v>
      </c>
      <c r="Q15704" s="30">
        <v>3</v>
      </c>
      <c r="R15704" s="3" t="s">
        <v>3</v>
      </c>
      <c r="S15704" s="3" t="s">
        <v>43</v>
      </c>
      <c r="T15704" s="3" t="s">
        <v>133</v>
      </c>
      <c r="V15704" s="3" t="s">
        <v>3804</v>
      </c>
      <c r="W15704" s="3" t="s">
        <v>1757</v>
      </c>
      <c r="Z15704" s="8">
        <v>44.885480000000001</v>
      </c>
      <c r="AA15704" s="8">
        <v>-122.93777</v>
      </c>
      <c r="AB15704" s="3" t="s">
        <v>3828</v>
      </c>
      <c r="AD15704" s="3" t="s">
        <v>1076</v>
      </c>
      <c r="AF15704" s="3" t="s">
        <v>3217</v>
      </c>
      <c r="AG15704" s="3" t="s">
        <v>3217</v>
      </c>
      <c r="AS15704" s="3" t="s">
        <v>1662</v>
      </c>
    </row>
    <row r="15705" spans="1:45">
      <c r="A15705" s="29">
        <v>43424</v>
      </c>
      <c r="E15705" s="13">
        <v>16</v>
      </c>
      <c r="F15705" s="5" t="s">
        <v>41</v>
      </c>
      <c r="G15705" s="5">
        <v>2018</v>
      </c>
      <c r="H15705" s="14">
        <v>0.625</v>
      </c>
      <c r="N15705" s="5" t="s">
        <v>3837</v>
      </c>
      <c r="O15705" s="14"/>
      <c r="P15705" s="30">
        <v>30</v>
      </c>
      <c r="Q15705" s="30">
        <v>4</v>
      </c>
      <c r="R15705" s="3" t="s">
        <v>3</v>
      </c>
      <c r="S15705" s="3" t="s">
        <v>43</v>
      </c>
      <c r="T15705" s="3" t="s">
        <v>133</v>
      </c>
      <c r="V15705" s="3" t="s">
        <v>3804</v>
      </c>
      <c r="W15705" s="3" t="s">
        <v>1757</v>
      </c>
      <c r="Z15705" s="8">
        <v>44.885480000000001</v>
      </c>
      <c r="AA15705" s="8">
        <v>-122.93777</v>
      </c>
      <c r="AB15705" s="3" t="s">
        <v>3828</v>
      </c>
      <c r="AD15705" s="3" t="s">
        <v>1076</v>
      </c>
      <c r="AF15705" s="3" t="s">
        <v>3217</v>
      </c>
      <c r="AG15705" s="3" t="s">
        <v>3217</v>
      </c>
      <c r="AS15705" s="3" t="s">
        <v>1662</v>
      </c>
    </row>
    <row r="15706" spans="1:45">
      <c r="A15706" s="29">
        <v>43424</v>
      </c>
      <c r="E15706" s="13">
        <v>16</v>
      </c>
      <c r="F15706" s="5" t="s">
        <v>41</v>
      </c>
      <c r="G15706" s="5">
        <v>2018</v>
      </c>
      <c r="H15706" s="14">
        <v>0.625</v>
      </c>
      <c r="N15706" s="5" t="s">
        <v>3837</v>
      </c>
      <c r="O15706" s="14"/>
      <c r="P15706" s="30">
        <v>30</v>
      </c>
      <c r="Q15706" s="30">
        <v>5</v>
      </c>
      <c r="R15706" s="3" t="s">
        <v>3</v>
      </c>
      <c r="S15706" s="3" t="s">
        <v>43</v>
      </c>
      <c r="T15706" s="3" t="s">
        <v>133</v>
      </c>
      <c r="V15706" s="3" t="s">
        <v>3804</v>
      </c>
      <c r="W15706" s="3" t="s">
        <v>1757</v>
      </c>
      <c r="Z15706" s="8">
        <v>44.885480000000001</v>
      </c>
      <c r="AA15706" s="8">
        <v>-122.93777</v>
      </c>
      <c r="AB15706" s="3" t="s">
        <v>3828</v>
      </c>
      <c r="AD15706" s="3" t="s">
        <v>1076</v>
      </c>
      <c r="AF15706" s="3" t="s">
        <v>3217</v>
      </c>
      <c r="AG15706" s="3" t="s">
        <v>3217</v>
      </c>
      <c r="AS15706" s="3" t="s">
        <v>1662</v>
      </c>
    </row>
    <row r="15707" spans="1:45">
      <c r="A15707" s="29">
        <v>43424</v>
      </c>
      <c r="E15707" s="13">
        <v>16</v>
      </c>
      <c r="F15707" s="5" t="s">
        <v>41</v>
      </c>
      <c r="G15707" s="5">
        <v>2018</v>
      </c>
      <c r="H15707" s="14">
        <v>0.625</v>
      </c>
      <c r="N15707" s="5" t="s">
        <v>3837</v>
      </c>
      <c r="O15707" s="14"/>
      <c r="P15707" s="30">
        <v>30</v>
      </c>
      <c r="Q15707" s="30">
        <v>6</v>
      </c>
      <c r="R15707" s="3" t="s">
        <v>3</v>
      </c>
      <c r="S15707" s="3" t="s">
        <v>43</v>
      </c>
      <c r="T15707" s="3" t="s">
        <v>133</v>
      </c>
      <c r="V15707" s="3" t="s">
        <v>3804</v>
      </c>
      <c r="W15707" s="3" t="s">
        <v>1757</v>
      </c>
      <c r="Z15707" s="8">
        <v>44.885480000000001</v>
      </c>
      <c r="AA15707" s="8">
        <v>-122.93777</v>
      </c>
      <c r="AB15707" s="3" t="s">
        <v>3828</v>
      </c>
      <c r="AD15707" s="3" t="s">
        <v>1076</v>
      </c>
      <c r="AF15707" s="3" t="s">
        <v>3217</v>
      </c>
      <c r="AG15707" s="3" t="s">
        <v>3217</v>
      </c>
      <c r="AS15707" s="3" t="s">
        <v>1662</v>
      </c>
    </row>
    <row r="15708" spans="1:45">
      <c r="A15708" s="29">
        <v>43424</v>
      </c>
      <c r="E15708" s="13">
        <v>16</v>
      </c>
      <c r="F15708" s="5" t="s">
        <v>41</v>
      </c>
      <c r="G15708" s="5">
        <v>2018</v>
      </c>
      <c r="H15708" s="14">
        <v>0.625</v>
      </c>
      <c r="N15708" s="5" t="s">
        <v>3837</v>
      </c>
      <c r="O15708" s="14"/>
      <c r="P15708" s="30">
        <v>30</v>
      </c>
      <c r="Q15708" s="30">
        <v>7</v>
      </c>
      <c r="R15708" s="3" t="s">
        <v>3</v>
      </c>
      <c r="S15708" s="3" t="s">
        <v>43</v>
      </c>
      <c r="T15708" s="3" t="s">
        <v>133</v>
      </c>
      <c r="V15708" s="3" t="s">
        <v>3804</v>
      </c>
      <c r="W15708" s="3" t="s">
        <v>1757</v>
      </c>
      <c r="Z15708" s="8">
        <v>44.885480000000001</v>
      </c>
      <c r="AA15708" s="8">
        <v>-122.93777</v>
      </c>
      <c r="AB15708" s="3" t="s">
        <v>3828</v>
      </c>
      <c r="AD15708" s="3" t="s">
        <v>1076</v>
      </c>
      <c r="AF15708" s="3" t="s">
        <v>3217</v>
      </c>
      <c r="AG15708" s="3" t="s">
        <v>3217</v>
      </c>
      <c r="AS15708" s="3" t="s">
        <v>1662</v>
      </c>
    </row>
    <row r="15709" spans="1:45">
      <c r="A15709" s="29">
        <v>43424</v>
      </c>
      <c r="E15709" s="13">
        <v>16</v>
      </c>
      <c r="F15709" s="5" t="s">
        <v>41</v>
      </c>
      <c r="G15709" s="5">
        <v>2018</v>
      </c>
      <c r="H15709" s="14">
        <v>0.625</v>
      </c>
      <c r="N15709" s="5" t="s">
        <v>3837</v>
      </c>
      <c r="O15709" s="14"/>
      <c r="P15709" s="30">
        <v>30</v>
      </c>
      <c r="Q15709" s="30">
        <v>8</v>
      </c>
      <c r="R15709" s="3" t="s">
        <v>3</v>
      </c>
      <c r="S15709" s="3" t="s">
        <v>43</v>
      </c>
      <c r="T15709" s="3" t="s">
        <v>133</v>
      </c>
      <c r="V15709" s="3" t="s">
        <v>3804</v>
      </c>
      <c r="W15709" s="3" t="s">
        <v>1757</v>
      </c>
      <c r="Z15709" s="8">
        <v>44.885480000000001</v>
      </c>
      <c r="AA15709" s="8">
        <v>-122.93777</v>
      </c>
      <c r="AB15709" s="3" t="s">
        <v>3828</v>
      </c>
      <c r="AD15709" s="3" t="s">
        <v>1076</v>
      </c>
      <c r="AF15709" s="3" t="s">
        <v>3217</v>
      </c>
      <c r="AG15709" s="3" t="s">
        <v>3217</v>
      </c>
      <c r="AS15709" s="3" t="s">
        <v>1662</v>
      </c>
    </row>
    <row r="15710" spans="1:45">
      <c r="A15710" s="29">
        <v>43424</v>
      </c>
      <c r="E15710" s="13">
        <v>16</v>
      </c>
      <c r="F15710" s="5" t="s">
        <v>41</v>
      </c>
      <c r="G15710" s="5">
        <v>2018</v>
      </c>
      <c r="H15710" s="14">
        <v>0.625</v>
      </c>
      <c r="N15710" s="5" t="s">
        <v>3837</v>
      </c>
      <c r="O15710" s="14"/>
      <c r="P15710" s="30">
        <v>30</v>
      </c>
      <c r="Q15710" s="30">
        <v>9</v>
      </c>
      <c r="R15710" s="3" t="s">
        <v>3</v>
      </c>
      <c r="S15710" s="3" t="s">
        <v>43</v>
      </c>
      <c r="T15710" s="3" t="s">
        <v>133</v>
      </c>
      <c r="V15710" s="3" t="s">
        <v>3804</v>
      </c>
      <c r="W15710" s="3" t="s">
        <v>1757</v>
      </c>
      <c r="Z15710" s="8">
        <v>44.885480000000001</v>
      </c>
      <c r="AA15710" s="8">
        <v>-122.93777</v>
      </c>
      <c r="AB15710" s="3" t="s">
        <v>3828</v>
      </c>
      <c r="AD15710" s="3" t="s">
        <v>1076</v>
      </c>
      <c r="AF15710" s="3" t="s">
        <v>3217</v>
      </c>
      <c r="AG15710" s="3" t="s">
        <v>3217</v>
      </c>
      <c r="AS15710" s="3" t="s">
        <v>1662</v>
      </c>
    </row>
    <row r="15711" spans="1:45">
      <c r="A15711" s="29">
        <v>43424</v>
      </c>
      <c r="E15711" s="13">
        <v>16</v>
      </c>
      <c r="F15711" s="5" t="s">
        <v>41</v>
      </c>
      <c r="G15711" s="5">
        <v>2018</v>
      </c>
      <c r="H15711" s="14">
        <v>0.625</v>
      </c>
      <c r="N15711" s="5" t="s">
        <v>3837</v>
      </c>
      <c r="O15711" s="14"/>
      <c r="P15711" s="30">
        <v>30</v>
      </c>
      <c r="Q15711" s="30">
        <v>10</v>
      </c>
      <c r="R15711" s="3" t="s">
        <v>3</v>
      </c>
      <c r="S15711" s="3" t="s">
        <v>43</v>
      </c>
      <c r="T15711" s="3" t="s">
        <v>133</v>
      </c>
      <c r="V15711" s="3" t="s">
        <v>3804</v>
      </c>
      <c r="W15711" s="3" t="s">
        <v>1757</v>
      </c>
      <c r="Z15711" s="8">
        <v>44.885480000000001</v>
      </c>
      <c r="AA15711" s="8">
        <v>-122.93777</v>
      </c>
      <c r="AB15711" s="3" t="s">
        <v>3828</v>
      </c>
      <c r="AD15711" s="3" t="s">
        <v>1076</v>
      </c>
      <c r="AF15711" s="3" t="s">
        <v>3217</v>
      </c>
      <c r="AG15711" s="3" t="s">
        <v>3217</v>
      </c>
      <c r="AS15711" s="3" t="s">
        <v>1662</v>
      </c>
    </row>
    <row r="15712" spans="1:45">
      <c r="A15712" s="29">
        <v>43424</v>
      </c>
      <c r="E15712" s="13">
        <v>16</v>
      </c>
      <c r="F15712" s="5" t="s">
        <v>41</v>
      </c>
      <c r="G15712" s="5">
        <v>2018</v>
      </c>
      <c r="H15712" s="14">
        <v>0.625</v>
      </c>
      <c r="N15712" s="5" t="s">
        <v>3837</v>
      </c>
      <c r="O15712" s="14"/>
      <c r="P15712" s="30">
        <v>30</v>
      </c>
      <c r="Q15712" s="30">
        <v>11</v>
      </c>
      <c r="R15712" s="3" t="s">
        <v>3</v>
      </c>
      <c r="S15712" s="3" t="s">
        <v>43</v>
      </c>
      <c r="T15712" s="3" t="s">
        <v>133</v>
      </c>
      <c r="V15712" s="3" t="s">
        <v>3804</v>
      </c>
      <c r="W15712" s="3" t="s">
        <v>1757</v>
      </c>
      <c r="Z15712" s="8">
        <v>44.885480000000001</v>
      </c>
      <c r="AA15712" s="8">
        <v>-122.93777</v>
      </c>
      <c r="AB15712" s="3" t="s">
        <v>3828</v>
      </c>
      <c r="AD15712" s="3" t="s">
        <v>1076</v>
      </c>
      <c r="AF15712" s="3" t="s">
        <v>3217</v>
      </c>
      <c r="AG15712" s="3" t="s">
        <v>3217</v>
      </c>
      <c r="AS15712" s="3" t="s">
        <v>1662</v>
      </c>
    </row>
    <row r="15713" spans="1:45">
      <c r="A15713" s="29">
        <v>43424</v>
      </c>
      <c r="E15713" s="13">
        <v>16</v>
      </c>
      <c r="F15713" s="5" t="s">
        <v>41</v>
      </c>
      <c r="G15713" s="5">
        <v>2018</v>
      </c>
      <c r="H15713" s="14">
        <v>0.625</v>
      </c>
      <c r="N15713" s="5" t="s">
        <v>3838</v>
      </c>
      <c r="P15713" s="30">
        <v>31</v>
      </c>
      <c r="Q15713" s="30">
        <v>1</v>
      </c>
      <c r="R15713" s="3" t="s">
        <v>3</v>
      </c>
      <c r="S15713" s="3" t="s">
        <v>43</v>
      </c>
      <c r="T15713" s="3" t="s">
        <v>133</v>
      </c>
      <c r="V15713" s="3" t="s">
        <v>3804</v>
      </c>
      <c r="W15713" s="3" t="s">
        <v>1757</v>
      </c>
      <c r="Z15713" s="8">
        <v>44.885480000000001</v>
      </c>
      <c r="AA15713" s="8">
        <v>-122.93777</v>
      </c>
      <c r="AB15713" s="3" t="s">
        <v>3828</v>
      </c>
      <c r="AD15713" s="3" t="s">
        <v>1076</v>
      </c>
      <c r="AF15713" s="3" t="s">
        <v>3217</v>
      </c>
      <c r="AG15713" s="3" t="s">
        <v>3217</v>
      </c>
      <c r="AS15713" s="3" t="s">
        <v>1662</v>
      </c>
    </row>
    <row r="15714" spans="1:45">
      <c r="A15714" s="29">
        <v>43424</v>
      </c>
      <c r="E15714" s="13">
        <v>16</v>
      </c>
      <c r="F15714" s="5" t="s">
        <v>41</v>
      </c>
      <c r="G15714" s="5">
        <v>2018</v>
      </c>
      <c r="H15714" s="14">
        <v>0.625</v>
      </c>
      <c r="N15714" s="5" t="s">
        <v>3838</v>
      </c>
      <c r="P15714" s="30">
        <v>31</v>
      </c>
      <c r="Q15714" s="30">
        <v>2</v>
      </c>
      <c r="R15714" s="3" t="s">
        <v>3</v>
      </c>
      <c r="S15714" s="3" t="s">
        <v>43</v>
      </c>
      <c r="T15714" s="3" t="s">
        <v>133</v>
      </c>
      <c r="V15714" s="3" t="s">
        <v>3804</v>
      </c>
      <c r="W15714" s="3" t="s">
        <v>1757</v>
      </c>
      <c r="Z15714" s="8">
        <v>44.885480000000001</v>
      </c>
      <c r="AA15714" s="8">
        <v>-122.93777</v>
      </c>
      <c r="AB15714" s="3" t="s">
        <v>3828</v>
      </c>
      <c r="AD15714" s="3" t="s">
        <v>1076</v>
      </c>
      <c r="AF15714" s="3" t="s">
        <v>3217</v>
      </c>
      <c r="AG15714" s="3" t="s">
        <v>3217</v>
      </c>
      <c r="AS15714" s="3" t="s">
        <v>1662</v>
      </c>
    </row>
    <row r="15715" spans="1:45">
      <c r="A15715" s="29">
        <v>43424</v>
      </c>
      <c r="E15715" s="13">
        <v>16</v>
      </c>
      <c r="F15715" s="5" t="s">
        <v>41</v>
      </c>
      <c r="G15715" s="5">
        <v>2018</v>
      </c>
      <c r="H15715" s="14">
        <v>0.625</v>
      </c>
      <c r="N15715" s="5" t="s">
        <v>3839</v>
      </c>
      <c r="P15715" s="30">
        <v>32</v>
      </c>
      <c r="Q15715" s="30">
        <v>1</v>
      </c>
      <c r="R15715" s="3" t="s">
        <v>3</v>
      </c>
      <c r="S15715" s="3" t="s">
        <v>43</v>
      </c>
      <c r="T15715" s="3" t="s">
        <v>133</v>
      </c>
      <c r="V15715" s="3" t="s">
        <v>3804</v>
      </c>
      <c r="W15715" s="3" t="s">
        <v>1757</v>
      </c>
      <c r="Z15715" s="8">
        <v>44.885480000000001</v>
      </c>
      <c r="AA15715" s="8">
        <v>-122.93777</v>
      </c>
      <c r="AB15715" s="3" t="s">
        <v>3828</v>
      </c>
      <c r="AD15715" s="3" t="s">
        <v>1076</v>
      </c>
      <c r="AF15715" s="3" t="s">
        <v>3217</v>
      </c>
      <c r="AG15715" s="3" t="s">
        <v>3217</v>
      </c>
      <c r="AS15715" s="3" t="s">
        <v>1662</v>
      </c>
    </row>
    <row r="15716" spans="1:45">
      <c r="A15716" s="29">
        <v>43424</v>
      </c>
      <c r="E15716" s="13">
        <v>16</v>
      </c>
      <c r="F15716" s="5" t="s">
        <v>41</v>
      </c>
      <c r="G15716" s="5">
        <v>2018</v>
      </c>
      <c r="H15716" s="14">
        <v>0.625</v>
      </c>
      <c r="N15716" s="5" t="s">
        <v>3840</v>
      </c>
      <c r="P15716" s="30">
        <v>33</v>
      </c>
      <c r="Q15716" s="30">
        <v>1</v>
      </c>
      <c r="R15716" s="3" t="s">
        <v>3</v>
      </c>
      <c r="S15716" s="3" t="s">
        <v>43</v>
      </c>
      <c r="T15716" s="3" t="s">
        <v>133</v>
      </c>
      <c r="V15716" s="3" t="s">
        <v>3804</v>
      </c>
      <c r="W15716" s="3" t="s">
        <v>1757</v>
      </c>
      <c r="Z15716" s="8">
        <v>44.885480000000001</v>
      </c>
      <c r="AA15716" s="8">
        <v>-122.93777</v>
      </c>
      <c r="AB15716" s="3" t="s">
        <v>3828</v>
      </c>
      <c r="AD15716" s="3" t="s">
        <v>1076</v>
      </c>
      <c r="AF15716" s="3" t="s">
        <v>3217</v>
      </c>
      <c r="AG15716" s="3" t="s">
        <v>3217</v>
      </c>
      <c r="AS15716" s="3" t="s">
        <v>1662</v>
      </c>
    </row>
    <row r="15717" spans="1:45">
      <c r="A15717" s="29">
        <v>43424</v>
      </c>
      <c r="E15717" s="13">
        <v>25</v>
      </c>
      <c r="F15717" s="5" t="s">
        <v>41</v>
      </c>
      <c r="G15717" s="5">
        <v>2018</v>
      </c>
      <c r="H15717" s="14">
        <v>0.66666666666666663</v>
      </c>
      <c r="N15717" s="5" t="s">
        <v>3841</v>
      </c>
      <c r="P15717" s="30">
        <v>34</v>
      </c>
      <c r="Q15717" s="30">
        <v>1</v>
      </c>
      <c r="R15717" s="3" t="s">
        <v>3</v>
      </c>
      <c r="S15717" s="3" t="s">
        <v>43</v>
      </c>
      <c r="T15717" s="3" t="s">
        <v>133</v>
      </c>
      <c r="V15717" s="3" t="s">
        <v>3804</v>
      </c>
      <c r="W15717" s="3" t="s">
        <v>1757</v>
      </c>
      <c r="Z15717" s="8">
        <v>44.885480000000001</v>
      </c>
      <c r="AA15717" s="8">
        <v>-122.93777</v>
      </c>
      <c r="AB15717" s="3" t="s">
        <v>2310</v>
      </c>
      <c r="AD15717" s="3" t="s">
        <v>3846</v>
      </c>
      <c r="AF15717" s="3" t="s">
        <v>3217</v>
      </c>
      <c r="AG15717" s="3" t="s">
        <v>3217</v>
      </c>
      <c r="AS15717" s="3" t="s">
        <v>1662</v>
      </c>
    </row>
    <row r="15718" spans="1:45">
      <c r="A15718" s="29">
        <v>43424</v>
      </c>
      <c r="E15718" s="13">
        <v>25</v>
      </c>
      <c r="F15718" s="5" t="s">
        <v>41</v>
      </c>
      <c r="G15718" s="5">
        <v>2018</v>
      </c>
      <c r="H15718" s="14">
        <v>0.66666666666666663</v>
      </c>
      <c r="N15718" s="5" t="s">
        <v>3841</v>
      </c>
      <c r="P15718" s="30">
        <v>34</v>
      </c>
      <c r="Q15718" s="30">
        <v>2</v>
      </c>
      <c r="R15718" s="3" t="s">
        <v>3</v>
      </c>
      <c r="S15718" s="3" t="s">
        <v>43</v>
      </c>
      <c r="T15718" s="3" t="s">
        <v>133</v>
      </c>
      <c r="V15718" s="3" t="s">
        <v>3804</v>
      </c>
      <c r="W15718" s="3" t="s">
        <v>1757</v>
      </c>
      <c r="Z15718" s="8">
        <v>44.885480000000001</v>
      </c>
      <c r="AA15718" s="8">
        <v>-122.93777</v>
      </c>
      <c r="AB15718" s="3" t="s">
        <v>2310</v>
      </c>
      <c r="AD15718" s="3" t="s">
        <v>3846</v>
      </c>
      <c r="AF15718" s="3" t="s">
        <v>3217</v>
      </c>
      <c r="AG15718" s="3" t="s">
        <v>3217</v>
      </c>
      <c r="AS15718" s="3" t="s">
        <v>1662</v>
      </c>
    </row>
    <row r="15719" spans="1:45">
      <c r="A15719" s="29">
        <v>43424</v>
      </c>
      <c r="E15719" s="13">
        <v>25</v>
      </c>
      <c r="F15719" s="5" t="s">
        <v>41</v>
      </c>
      <c r="G15719" s="5">
        <v>2018</v>
      </c>
      <c r="H15719" s="14">
        <v>0.66666666666666663</v>
      </c>
      <c r="N15719" s="5" t="s">
        <v>3841</v>
      </c>
      <c r="P15719" s="30">
        <v>34</v>
      </c>
      <c r="Q15719" s="30">
        <v>3</v>
      </c>
      <c r="R15719" s="3" t="s">
        <v>3</v>
      </c>
      <c r="S15719" s="3" t="s">
        <v>43</v>
      </c>
      <c r="T15719" s="3" t="s">
        <v>133</v>
      </c>
      <c r="V15719" s="3" t="s">
        <v>3804</v>
      </c>
      <c r="W15719" s="3" t="s">
        <v>1757</v>
      </c>
      <c r="Z15719" s="8">
        <v>44.885480000000001</v>
      </c>
      <c r="AA15719" s="8">
        <v>-122.93777</v>
      </c>
      <c r="AB15719" s="3" t="s">
        <v>2310</v>
      </c>
      <c r="AD15719" s="3" t="s">
        <v>3846</v>
      </c>
      <c r="AF15719" s="3" t="s">
        <v>3217</v>
      </c>
      <c r="AG15719" s="3" t="s">
        <v>3217</v>
      </c>
      <c r="AS15719" s="3" t="s">
        <v>1662</v>
      </c>
    </row>
    <row r="15720" spans="1:45">
      <c r="A15720" s="29">
        <v>43424</v>
      </c>
      <c r="E15720" s="13">
        <v>25</v>
      </c>
      <c r="F15720" s="5" t="s">
        <v>41</v>
      </c>
      <c r="G15720" s="5">
        <v>2018</v>
      </c>
      <c r="H15720" s="14">
        <v>0.66666666666666663</v>
      </c>
      <c r="N15720" s="5" t="s">
        <v>3841</v>
      </c>
      <c r="P15720" s="30">
        <v>34</v>
      </c>
      <c r="Q15720" s="30">
        <v>4</v>
      </c>
      <c r="R15720" s="3" t="s">
        <v>3</v>
      </c>
      <c r="S15720" s="3" t="s">
        <v>43</v>
      </c>
      <c r="T15720" s="3" t="s">
        <v>133</v>
      </c>
      <c r="V15720" s="3" t="s">
        <v>3804</v>
      </c>
      <c r="W15720" s="3" t="s">
        <v>1757</v>
      </c>
      <c r="Z15720" s="8">
        <v>44.885480000000001</v>
      </c>
      <c r="AA15720" s="8">
        <v>-122.93777</v>
      </c>
      <c r="AB15720" s="3" t="s">
        <v>2310</v>
      </c>
      <c r="AD15720" s="3" t="s">
        <v>3846</v>
      </c>
      <c r="AF15720" s="3" t="s">
        <v>3217</v>
      </c>
      <c r="AG15720" s="3" t="s">
        <v>3217</v>
      </c>
      <c r="AS15720" s="3" t="s">
        <v>1662</v>
      </c>
    </row>
    <row r="15721" spans="1:45">
      <c r="A15721" s="29">
        <v>43424</v>
      </c>
      <c r="E15721" s="13">
        <v>25</v>
      </c>
      <c r="F15721" s="5" t="s">
        <v>41</v>
      </c>
      <c r="G15721" s="5">
        <v>2018</v>
      </c>
      <c r="H15721" s="14">
        <v>0.66666666666666663</v>
      </c>
      <c r="N15721" s="5" t="s">
        <v>3841</v>
      </c>
      <c r="P15721" s="30">
        <v>34</v>
      </c>
      <c r="Q15721" s="30">
        <v>5</v>
      </c>
      <c r="R15721" s="3" t="s">
        <v>3</v>
      </c>
      <c r="S15721" s="3" t="s">
        <v>43</v>
      </c>
      <c r="T15721" s="3" t="s">
        <v>133</v>
      </c>
      <c r="V15721" s="3" t="s">
        <v>3804</v>
      </c>
      <c r="W15721" s="3" t="s">
        <v>1757</v>
      </c>
      <c r="Z15721" s="8">
        <v>44.885480000000001</v>
      </c>
      <c r="AA15721" s="8">
        <v>-122.93777</v>
      </c>
      <c r="AB15721" s="3" t="s">
        <v>2310</v>
      </c>
      <c r="AD15721" s="3" t="s">
        <v>3846</v>
      </c>
      <c r="AF15721" s="3" t="s">
        <v>3217</v>
      </c>
      <c r="AG15721" s="3" t="s">
        <v>3217</v>
      </c>
      <c r="AS15721" s="3" t="s">
        <v>1662</v>
      </c>
    </row>
    <row r="15722" spans="1:45">
      <c r="A15722" s="29">
        <v>43424</v>
      </c>
      <c r="E15722" s="13">
        <v>25</v>
      </c>
      <c r="F15722" s="5" t="s">
        <v>41</v>
      </c>
      <c r="G15722" s="5">
        <v>2018</v>
      </c>
      <c r="H15722" s="14">
        <v>0.66666666666666663</v>
      </c>
      <c r="N15722" s="5" t="s">
        <v>3841</v>
      </c>
      <c r="P15722" s="30">
        <v>34</v>
      </c>
      <c r="Q15722" s="30">
        <v>6</v>
      </c>
      <c r="R15722" s="3" t="s">
        <v>3</v>
      </c>
      <c r="S15722" s="3" t="s">
        <v>43</v>
      </c>
      <c r="T15722" s="3" t="s">
        <v>133</v>
      </c>
      <c r="V15722" s="3" t="s">
        <v>3804</v>
      </c>
      <c r="W15722" s="3" t="s">
        <v>1757</v>
      </c>
      <c r="Z15722" s="8">
        <v>44.885480000000001</v>
      </c>
      <c r="AA15722" s="8">
        <v>-122.93777</v>
      </c>
      <c r="AB15722" s="3" t="s">
        <v>2310</v>
      </c>
      <c r="AD15722" s="3" t="s">
        <v>3846</v>
      </c>
      <c r="AF15722" s="3" t="s">
        <v>3217</v>
      </c>
      <c r="AG15722" s="3" t="s">
        <v>3217</v>
      </c>
      <c r="AS15722" s="3" t="s">
        <v>1662</v>
      </c>
    </row>
    <row r="15723" spans="1:45">
      <c r="A15723" s="29">
        <v>43424</v>
      </c>
      <c r="E15723" s="13">
        <v>25</v>
      </c>
      <c r="F15723" s="5" t="s">
        <v>41</v>
      </c>
      <c r="G15723" s="5">
        <v>2018</v>
      </c>
      <c r="H15723" s="14">
        <v>0.66666666666666663</v>
      </c>
      <c r="N15723" s="5" t="s">
        <v>3841</v>
      </c>
      <c r="P15723" s="30">
        <v>34</v>
      </c>
      <c r="Q15723" s="30">
        <v>7</v>
      </c>
      <c r="R15723" s="3" t="s">
        <v>3</v>
      </c>
      <c r="S15723" s="3" t="s">
        <v>43</v>
      </c>
      <c r="T15723" s="3" t="s">
        <v>133</v>
      </c>
      <c r="V15723" s="3" t="s">
        <v>3804</v>
      </c>
      <c r="W15723" s="3" t="s">
        <v>1757</v>
      </c>
      <c r="Z15723" s="8">
        <v>44.885480000000001</v>
      </c>
      <c r="AA15723" s="8">
        <v>-122.93777</v>
      </c>
      <c r="AB15723" s="3" t="s">
        <v>2310</v>
      </c>
      <c r="AD15723" s="3" t="s">
        <v>3846</v>
      </c>
      <c r="AF15723" s="3" t="s">
        <v>3217</v>
      </c>
      <c r="AG15723" s="3" t="s">
        <v>3217</v>
      </c>
      <c r="AS15723" s="3" t="s">
        <v>1662</v>
      </c>
    </row>
    <row r="15724" spans="1:45">
      <c r="A15724" s="29">
        <v>43424</v>
      </c>
      <c r="E15724" s="13">
        <v>25</v>
      </c>
      <c r="F15724" s="5" t="s">
        <v>41</v>
      </c>
      <c r="G15724" s="5">
        <v>2018</v>
      </c>
      <c r="H15724" s="14">
        <v>0.66666666666666663</v>
      </c>
      <c r="N15724" s="5" t="s">
        <v>3841</v>
      </c>
      <c r="P15724" s="30">
        <v>34</v>
      </c>
      <c r="Q15724" s="30">
        <v>8</v>
      </c>
      <c r="R15724" s="3" t="s">
        <v>3</v>
      </c>
      <c r="S15724" s="3" t="s">
        <v>43</v>
      </c>
      <c r="T15724" s="3" t="s">
        <v>133</v>
      </c>
      <c r="V15724" s="3" t="s">
        <v>3804</v>
      </c>
      <c r="W15724" s="3" t="s">
        <v>1757</v>
      </c>
      <c r="Z15724" s="8">
        <v>44.885480000000001</v>
      </c>
      <c r="AA15724" s="8">
        <v>-122.93777</v>
      </c>
      <c r="AB15724" s="3" t="s">
        <v>2310</v>
      </c>
      <c r="AD15724" s="3" t="s">
        <v>3846</v>
      </c>
      <c r="AF15724" s="3" t="s">
        <v>3217</v>
      </c>
      <c r="AG15724" s="3" t="s">
        <v>3217</v>
      </c>
      <c r="AS15724" s="3" t="s">
        <v>1662</v>
      </c>
    </row>
    <row r="15725" spans="1:45">
      <c r="A15725" s="29">
        <v>43424</v>
      </c>
      <c r="E15725" s="13">
        <v>25</v>
      </c>
      <c r="F15725" s="5" t="s">
        <v>41</v>
      </c>
      <c r="G15725" s="5">
        <v>2018</v>
      </c>
      <c r="H15725" s="14">
        <v>0.66666666666666663</v>
      </c>
      <c r="N15725" s="5" t="s">
        <v>3841</v>
      </c>
      <c r="P15725" s="30">
        <v>34</v>
      </c>
      <c r="Q15725" s="30">
        <v>9</v>
      </c>
      <c r="R15725" s="3" t="s">
        <v>3</v>
      </c>
      <c r="S15725" s="3" t="s">
        <v>43</v>
      </c>
      <c r="T15725" s="3" t="s">
        <v>133</v>
      </c>
      <c r="V15725" s="3" t="s">
        <v>3804</v>
      </c>
      <c r="W15725" s="3" t="s">
        <v>1757</v>
      </c>
      <c r="Z15725" s="8">
        <v>44.885480000000001</v>
      </c>
      <c r="AA15725" s="8">
        <v>-122.93777</v>
      </c>
      <c r="AB15725" s="3" t="s">
        <v>2310</v>
      </c>
      <c r="AD15725" s="3" t="s">
        <v>3846</v>
      </c>
      <c r="AF15725" s="3" t="s">
        <v>3217</v>
      </c>
      <c r="AG15725" s="3" t="s">
        <v>3217</v>
      </c>
      <c r="AS15725" s="3" t="s">
        <v>1662</v>
      </c>
    </row>
    <row r="15726" spans="1:45">
      <c r="A15726" s="29">
        <v>43424</v>
      </c>
      <c r="E15726" s="13">
        <v>25</v>
      </c>
      <c r="F15726" s="5" t="s">
        <v>41</v>
      </c>
      <c r="G15726" s="5">
        <v>2018</v>
      </c>
      <c r="H15726" s="14">
        <v>0.66666666666666663</v>
      </c>
      <c r="N15726" s="5" t="s">
        <v>3841</v>
      </c>
      <c r="P15726" s="30">
        <v>34</v>
      </c>
      <c r="Q15726" s="30">
        <v>10</v>
      </c>
      <c r="R15726" s="3" t="s">
        <v>3</v>
      </c>
      <c r="S15726" s="3" t="s">
        <v>43</v>
      </c>
      <c r="T15726" s="3" t="s">
        <v>133</v>
      </c>
      <c r="V15726" s="3" t="s">
        <v>3804</v>
      </c>
      <c r="W15726" s="3" t="s">
        <v>1757</v>
      </c>
      <c r="Z15726" s="8">
        <v>44.885480000000001</v>
      </c>
      <c r="AA15726" s="8">
        <v>-122.93777</v>
      </c>
      <c r="AB15726" s="3" t="s">
        <v>2310</v>
      </c>
      <c r="AD15726" s="3" t="s">
        <v>3846</v>
      </c>
      <c r="AF15726" s="3" t="s">
        <v>3217</v>
      </c>
      <c r="AG15726" s="3" t="s">
        <v>3217</v>
      </c>
      <c r="AS15726" s="3" t="s">
        <v>1662</v>
      </c>
    </row>
    <row r="15727" spans="1:45">
      <c r="A15727" s="29">
        <v>43424</v>
      </c>
      <c r="E15727" s="13">
        <v>25</v>
      </c>
      <c r="F15727" s="5" t="s">
        <v>41</v>
      </c>
      <c r="G15727" s="5">
        <v>2018</v>
      </c>
      <c r="H15727" s="14">
        <v>0.66666666666666663</v>
      </c>
      <c r="N15727" s="5" t="s">
        <v>3841</v>
      </c>
      <c r="P15727" s="30">
        <v>34</v>
      </c>
      <c r="Q15727" s="30">
        <v>11</v>
      </c>
      <c r="R15727" s="3" t="s">
        <v>3</v>
      </c>
      <c r="S15727" s="3" t="s">
        <v>43</v>
      </c>
      <c r="T15727" s="3" t="s">
        <v>133</v>
      </c>
      <c r="V15727" s="3" t="s">
        <v>3804</v>
      </c>
      <c r="W15727" s="3" t="s">
        <v>1757</v>
      </c>
      <c r="Z15727" s="8">
        <v>44.885480000000001</v>
      </c>
      <c r="AA15727" s="8">
        <v>-122.93777</v>
      </c>
      <c r="AB15727" s="3" t="s">
        <v>2310</v>
      </c>
      <c r="AD15727" s="3" t="s">
        <v>3846</v>
      </c>
      <c r="AF15727" s="3" t="s">
        <v>3217</v>
      </c>
      <c r="AG15727" s="3" t="s">
        <v>3217</v>
      </c>
      <c r="AS15727" s="3" t="s">
        <v>1662</v>
      </c>
    </row>
    <row r="15728" spans="1:45">
      <c r="A15728" s="29">
        <v>43424</v>
      </c>
      <c r="E15728" s="13">
        <v>25</v>
      </c>
      <c r="F15728" s="5" t="s">
        <v>41</v>
      </c>
      <c r="G15728" s="5">
        <v>2018</v>
      </c>
      <c r="H15728" s="14">
        <v>0.66666666666666663</v>
      </c>
      <c r="N15728" s="5" t="s">
        <v>3841</v>
      </c>
      <c r="P15728" s="30">
        <v>34</v>
      </c>
      <c r="Q15728" s="30">
        <v>12</v>
      </c>
      <c r="R15728" s="3" t="s">
        <v>3</v>
      </c>
      <c r="S15728" s="3" t="s">
        <v>43</v>
      </c>
      <c r="T15728" s="3" t="s">
        <v>133</v>
      </c>
      <c r="V15728" s="3" t="s">
        <v>3804</v>
      </c>
      <c r="W15728" s="3" t="s">
        <v>1757</v>
      </c>
      <c r="Z15728" s="8">
        <v>44.885480000000001</v>
      </c>
      <c r="AA15728" s="8">
        <v>-122.93777</v>
      </c>
      <c r="AB15728" s="3" t="s">
        <v>2310</v>
      </c>
      <c r="AD15728" s="3" t="s">
        <v>3846</v>
      </c>
      <c r="AF15728" s="3" t="s">
        <v>3217</v>
      </c>
      <c r="AG15728" s="3" t="s">
        <v>3217</v>
      </c>
      <c r="AS15728" s="3" t="s">
        <v>1662</v>
      </c>
    </row>
    <row r="15729" spans="1:45">
      <c r="A15729" s="29">
        <v>43424</v>
      </c>
      <c r="E15729" s="13">
        <v>25</v>
      </c>
      <c r="F15729" s="5" t="s">
        <v>41</v>
      </c>
      <c r="G15729" s="5">
        <v>2018</v>
      </c>
      <c r="H15729" s="14">
        <v>0.66666666666666663</v>
      </c>
      <c r="N15729" s="5" t="s">
        <v>3841</v>
      </c>
      <c r="P15729" s="30">
        <v>34</v>
      </c>
      <c r="Q15729" s="30">
        <v>13</v>
      </c>
      <c r="R15729" s="3" t="s">
        <v>3</v>
      </c>
      <c r="S15729" s="3" t="s">
        <v>43</v>
      </c>
      <c r="T15729" s="3" t="s">
        <v>133</v>
      </c>
      <c r="V15729" s="3" t="s">
        <v>3804</v>
      </c>
      <c r="W15729" s="3" t="s">
        <v>1757</v>
      </c>
      <c r="Z15729" s="8">
        <v>44.885480000000001</v>
      </c>
      <c r="AA15729" s="8">
        <v>-122.93777</v>
      </c>
      <c r="AB15729" s="3" t="s">
        <v>2310</v>
      </c>
      <c r="AD15729" s="3" t="s">
        <v>3846</v>
      </c>
      <c r="AF15729" s="3" t="s">
        <v>3217</v>
      </c>
      <c r="AG15729" s="3" t="s">
        <v>3217</v>
      </c>
      <c r="AS15729" s="3" t="s">
        <v>1662</v>
      </c>
    </row>
    <row r="15730" spans="1:45">
      <c r="A15730" s="29">
        <v>43424</v>
      </c>
      <c r="E15730" s="13">
        <v>25</v>
      </c>
      <c r="F15730" s="5" t="s">
        <v>41</v>
      </c>
      <c r="G15730" s="5">
        <v>2018</v>
      </c>
      <c r="H15730" s="14">
        <v>0.66666666666666663</v>
      </c>
      <c r="N15730" s="5" t="s">
        <v>3841</v>
      </c>
      <c r="P15730" s="30">
        <v>34</v>
      </c>
      <c r="Q15730" s="30">
        <v>14</v>
      </c>
      <c r="R15730" s="3" t="s">
        <v>3</v>
      </c>
      <c r="S15730" s="3" t="s">
        <v>43</v>
      </c>
      <c r="T15730" s="3" t="s">
        <v>133</v>
      </c>
      <c r="V15730" s="3" t="s">
        <v>3804</v>
      </c>
      <c r="W15730" s="3" t="s">
        <v>1757</v>
      </c>
      <c r="Z15730" s="8">
        <v>44.885480000000001</v>
      </c>
      <c r="AA15730" s="8">
        <v>-122.93777</v>
      </c>
      <c r="AB15730" s="3" t="s">
        <v>2310</v>
      </c>
      <c r="AD15730" s="3" t="s">
        <v>3846</v>
      </c>
      <c r="AF15730" s="3" t="s">
        <v>3217</v>
      </c>
      <c r="AG15730" s="3" t="s">
        <v>3217</v>
      </c>
      <c r="AS15730" s="3" t="s">
        <v>1662</v>
      </c>
    </row>
    <row r="15731" spans="1:45">
      <c r="A15731" s="29">
        <v>43424</v>
      </c>
      <c r="E15731" s="13">
        <v>25</v>
      </c>
      <c r="F15731" s="5" t="s">
        <v>41</v>
      </c>
      <c r="G15731" s="5">
        <v>2018</v>
      </c>
      <c r="H15731" s="14">
        <v>0.66666666666666663</v>
      </c>
      <c r="N15731" s="5" t="s">
        <v>3841</v>
      </c>
      <c r="P15731" s="30">
        <v>34</v>
      </c>
      <c r="Q15731" s="30">
        <v>15</v>
      </c>
      <c r="R15731" s="3" t="s">
        <v>3</v>
      </c>
      <c r="S15731" s="3" t="s">
        <v>43</v>
      </c>
      <c r="T15731" s="3" t="s">
        <v>133</v>
      </c>
      <c r="V15731" s="3" t="s">
        <v>3804</v>
      </c>
      <c r="W15731" s="3" t="s">
        <v>1757</v>
      </c>
      <c r="Z15731" s="8">
        <v>44.885480000000001</v>
      </c>
      <c r="AA15731" s="8">
        <v>-122.93777</v>
      </c>
      <c r="AB15731" s="3" t="s">
        <v>2310</v>
      </c>
      <c r="AD15731" s="3" t="s">
        <v>3846</v>
      </c>
      <c r="AF15731" s="3" t="s">
        <v>3217</v>
      </c>
      <c r="AG15731" s="3" t="s">
        <v>3217</v>
      </c>
      <c r="AS15731" s="3" t="s">
        <v>1662</v>
      </c>
    </row>
    <row r="15732" spans="1:45">
      <c r="A15732" s="29">
        <v>43424</v>
      </c>
      <c r="E15732" s="13">
        <v>24</v>
      </c>
      <c r="F15732" s="5" t="s">
        <v>41</v>
      </c>
      <c r="G15732" s="5">
        <v>2018</v>
      </c>
      <c r="H15732" s="14">
        <v>0.64583333333333337</v>
      </c>
      <c r="I15732" s="3">
        <v>25</v>
      </c>
      <c r="J15732" s="3" t="s">
        <v>41</v>
      </c>
      <c r="K15732" s="3">
        <v>2018</v>
      </c>
      <c r="L15732" s="5" t="str">
        <f t="shared" ref="L15732:L15763" si="302">CONCATENATE("-",I15732,".",J15732)</f>
        <v>-25.v</v>
      </c>
      <c r="M15732" s="19">
        <v>0.66666666666666663</v>
      </c>
      <c r="N15732" s="5" t="s">
        <v>3842</v>
      </c>
      <c r="P15732" s="30">
        <v>35</v>
      </c>
      <c r="Q15732" s="30">
        <v>1</v>
      </c>
      <c r="R15732" s="3" t="s">
        <v>3</v>
      </c>
      <c r="S15732" s="3" t="s">
        <v>43</v>
      </c>
      <c r="T15732" s="3" t="s">
        <v>133</v>
      </c>
      <c r="V15732" s="3" t="s">
        <v>3804</v>
      </c>
      <c r="W15732" s="3" t="s">
        <v>1757</v>
      </c>
      <c r="Z15732" s="8">
        <v>44.885480000000001</v>
      </c>
      <c r="AA15732" s="8">
        <v>-122.93777</v>
      </c>
      <c r="AB15732" s="3" t="s">
        <v>1665</v>
      </c>
      <c r="AF15732" s="3" t="s">
        <v>3217</v>
      </c>
      <c r="AG15732" s="3" t="s">
        <v>3217</v>
      </c>
      <c r="AS15732" s="3" t="s">
        <v>1662</v>
      </c>
    </row>
    <row r="15733" spans="1:45">
      <c r="A15733" s="29">
        <v>43424</v>
      </c>
      <c r="E15733" s="13">
        <v>24</v>
      </c>
      <c r="F15733" s="5" t="s">
        <v>41</v>
      </c>
      <c r="G15733" s="5">
        <v>2018</v>
      </c>
      <c r="H15733" s="14">
        <v>0.64583333333333337</v>
      </c>
      <c r="I15733" s="3">
        <v>25</v>
      </c>
      <c r="J15733" s="3" t="s">
        <v>41</v>
      </c>
      <c r="K15733" s="3">
        <v>2018</v>
      </c>
      <c r="L15733" s="5" t="str">
        <f t="shared" si="302"/>
        <v>-25.v</v>
      </c>
      <c r="M15733" s="19">
        <v>0.66666666666666663</v>
      </c>
      <c r="N15733" s="5" t="s">
        <v>3842</v>
      </c>
      <c r="P15733" s="30">
        <v>35</v>
      </c>
      <c r="Q15733" s="30">
        <v>2</v>
      </c>
      <c r="R15733" s="3" t="s">
        <v>3</v>
      </c>
      <c r="S15733" s="3" t="s">
        <v>43</v>
      </c>
      <c r="T15733" s="3" t="s">
        <v>133</v>
      </c>
      <c r="V15733" s="3" t="s">
        <v>3804</v>
      </c>
      <c r="W15733" s="3" t="s">
        <v>1757</v>
      </c>
      <c r="Z15733" s="8">
        <v>44.885480000000001</v>
      </c>
      <c r="AA15733" s="8">
        <v>-122.93777</v>
      </c>
      <c r="AB15733" s="3" t="s">
        <v>1665</v>
      </c>
      <c r="AF15733" s="3" t="s">
        <v>3217</v>
      </c>
      <c r="AG15733" s="3" t="s">
        <v>3217</v>
      </c>
      <c r="AS15733" s="3" t="s">
        <v>1662</v>
      </c>
    </row>
    <row r="15734" spans="1:45">
      <c r="A15734" s="29">
        <v>43424</v>
      </c>
      <c r="E15734" s="13">
        <v>24</v>
      </c>
      <c r="F15734" s="5" t="s">
        <v>41</v>
      </c>
      <c r="G15734" s="5">
        <v>2018</v>
      </c>
      <c r="H15734" s="14">
        <v>0.64583333333333337</v>
      </c>
      <c r="I15734" s="3">
        <v>25</v>
      </c>
      <c r="J15734" s="3" t="s">
        <v>41</v>
      </c>
      <c r="K15734" s="3">
        <v>2018</v>
      </c>
      <c r="L15734" s="5" t="str">
        <f t="shared" si="302"/>
        <v>-25.v</v>
      </c>
      <c r="M15734" s="19">
        <v>0.66666666666666663</v>
      </c>
      <c r="N15734" s="5" t="s">
        <v>3842</v>
      </c>
      <c r="P15734" s="30">
        <v>35</v>
      </c>
      <c r="Q15734" s="30">
        <v>3</v>
      </c>
      <c r="R15734" s="3" t="s">
        <v>3</v>
      </c>
      <c r="S15734" s="3" t="s">
        <v>43</v>
      </c>
      <c r="T15734" s="3" t="s">
        <v>133</v>
      </c>
      <c r="V15734" s="3" t="s">
        <v>3804</v>
      </c>
      <c r="W15734" s="3" t="s">
        <v>1757</v>
      </c>
      <c r="Z15734" s="8">
        <v>44.885480000000001</v>
      </c>
      <c r="AA15734" s="8">
        <v>-122.93777</v>
      </c>
      <c r="AB15734" s="3" t="s">
        <v>1665</v>
      </c>
      <c r="AF15734" s="3" t="s">
        <v>3217</v>
      </c>
      <c r="AG15734" s="3" t="s">
        <v>3217</v>
      </c>
      <c r="AS15734" s="3" t="s">
        <v>1662</v>
      </c>
    </row>
    <row r="15735" spans="1:45">
      <c r="A15735" s="29">
        <v>43424</v>
      </c>
      <c r="E15735" s="13">
        <v>24</v>
      </c>
      <c r="F15735" s="5" t="s">
        <v>41</v>
      </c>
      <c r="G15735" s="5">
        <v>2018</v>
      </c>
      <c r="H15735" s="14">
        <v>0.64583333333333337</v>
      </c>
      <c r="I15735" s="3">
        <v>25</v>
      </c>
      <c r="J15735" s="3" t="s">
        <v>41</v>
      </c>
      <c r="K15735" s="3">
        <v>2018</v>
      </c>
      <c r="L15735" s="5" t="str">
        <f t="shared" si="302"/>
        <v>-25.v</v>
      </c>
      <c r="M15735" s="19">
        <v>0.66666666666666663</v>
      </c>
      <c r="N15735" s="5" t="s">
        <v>3842</v>
      </c>
      <c r="P15735" s="30">
        <v>35</v>
      </c>
      <c r="Q15735" s="30">
        <v>4</v>
      </c>
      <c r="R15735" s="3" t="s">
        <v>3</v>
      </c>
      <c r="S15735" s="3" t="s">
        <v>43</v>
      </c>
      <c r="T15735" s="3" t="s">
        <v>133</v>
      </c>
      <c r="V15735" s="3" t="s">
        <v>3804</v>
      </c>
      <c r="W15735" s="3" t="s">
        <v>1757</v>
      </c>
      <c r="Z15735" s="8">
        <v>44.885480000000001</v>
      </c>
      <c r="AA15735" s="8">
        <v>-122.93777</v>
      </c>
      <c r="AB15735" s="3" t="s">
        <v>1665</v>
      </c>
      <c r="AF15735" s="3" t="s">
        <v>3217</v>
      </c>
      <c r="AG15735" s="3" t="s">
        <v>3217</v>
      </c>
      <c r="AS15735" s="3" t="s">
        <v>1662</v>
      </c>
    </row>
    <row r="15736" spans="1:45">
      <c r="A15736" s="29">
        <v>43424</v>
      </c>
      <c r="E15736" s="13">
        <v>24</v>
      </c>
      <c r="F15736" s="5" t="s">
        <v>41</v>
      </c>
      <c r="G15736" s="5">
        <v>2018</v>
      </c>
      <c r="H15736" s="14">
        <v>0.64583333333333337</v>
      </c>
      <c r="I15736" s="3">
        <v>25</v>
      </c>
      <c r="J15736" s="3" t="s">
        <v>41</v>
      </c>
      <c r="K15736" s="3">
        <v>2018</v>
      </c>
      <c r="L15736" s="5" t="str">
        <f t="shared" si="302"/>
        <v>-25.v</v>
      </c>
      <c r="M15736" s="19">
        <v>0.66666666666666663</v>
      </c>
      <c r="N15736" s="5" t="s">
        <v>3842</v>
      </c>
      <c r="P15736" s="30">
        <v>35</v>
      </c>
      <c r="Q15736" s="30">
        <v>5</v>
      </c>
      <c r="R15736" s="3" t="s">
        <v>3</v>
      </c>
      <c r="S15736" s="3" t="s">
        <v>43</v>
      </c>
      <c r="T15736" s="3" t="s">
        <v>133</v>
      </c>
      <c r="V15736" s="3" t="s">
        <v>3804</v>
      </c>
      <c r="W15736" s="3" t="s">
        <v>1757</v>
      </c>
      <c r="Z15736" s="8">
        <v>44.885480000000001</v>
      </c>
      <c r="AA15736" s="8">
        <v>-122.93777</v>
      </c>
      <c r="AB15736" s="3" t="s">
        <v>1665</v>
      </c>
      <c r="AF15736" s="3" t="s">
        <v>3217</v>
      </c>
      <c r="AG15736" s="3" t="s">
        <v>3217</v>
      </c>
      <c r="AS15736" s="3" t="s">
        <v>1662</v>
      </c>
    </row>
    <row r="15737" spans="1:45">
      <c r="A15737" s="29">
        <v>43424</v>
      </c>
      <c r="E15737" s="13">
        <v>24</v>
      </c>
      <c r="F15737" s="5" t="s">
        <v>41</v>
      </c>
      <c r="G15737" s="5">
        <v>2018</v>
      </c>
      <c r="H15737" s="14">
        <v>0.64583333333333337</v>
      </c>
      <c r="I15737" s="3">
        <v>25</v>
      </c>
      <c r="J15737" s="3" t="s">
        <v>41</v>
      </c>
      <c r="K15737" s="3">
        <v>2018</v>
      </c>
      <c r="L15737" s="5" t="str">
        <f t="shared" si="302"/>
        <v>-25.v</v>
      </c>
      <c r="M15737" s="19">
        <v>0.66666666666666663</v>
      </c>
      <c r="N15737" s="5" t="s">
        <v>3842</v>
      </c>
      <c r="P15737" s="30">
        <v>35</v>
      </c>
      <c r="Q15737" s="30">
        <v>6</v>
      </c>
      <c r="R15737" s="3" t="s">
        <v>3</v>
      </c>
      <c r="S15737" s="3" t="s">
        <v>43</v>
      </c>
      <c r="T15737" s="3" t="s">
        <v>133</v>
      </c>
      <c r="V15737" s="3" t="s">
        <v>3804</v>
      </c>
      <c r="W15737" s="3" t="s">
        <v>1757</v>
      </c>
      <c r="Z15737" s="8">
        <v>44.885480000000001</v>
      </c>
      <c r="AA15737" s="8">
        <v>-122.93777</v>
      </c>
      <c r="AB15737" s="3" t="s">
        <v>1665</v>
      </c>
      <c r="AF15737" s="3" t="s">
        <v>3217</v>
      </c>
      <c r="AG15737" s="3" t="s">
        <v>3217</v>
      </c>
      <c r="AS15737" s="3" t="s">
        <v>1662</v>
      </c>
    </row>
    <row r="15738" spans="1:45">
      <c r="A15738" s="29">
        <v>43424</v>
      </c>
      <c r="E15738" s="13">
        <v>24</v>
      </c>
      <c r="F15738" s="5" t="s">
        <v>41</v>
      </c>
      <c r="G15738" s="5">
        <v>2018</v>
      </c>
      <c r="H15738" s="14">
        <v>0.64583333333333337</v>
      </c>
      <c r="I15738" s="3">
        <v>25</v>
      </c>
      <c r="J15738" s="3" t="s">
        <v>41</v>
      </c>
      <c r="K15738" s="3">
        <v>2018</v>
      </c>
      <c r="L15738" s="5" t="str">
        <f t="shared" si="302"/>
        <v>-25.v</v>
      </c>
      <c r="M15738" s="19">
        <v>0.66666666666666663</v>
      </c>
      <c r="N15738" s="5" t="s">
        <v>3842</v>
      </c>
      <c r="P15738" s="30">
        <v>35</v>
      </c>
      <c r="Q15738" s="30">
        <v>7</v>
      </c>
      <c r="R15738" s="3" t="s">
        <v>3</v>
      </c>
      <c r="S15738" s="3" t="s">
        <v>43</v>
      </c>
      <c r="T15738" s="3" t="s">
        <v>133</v>
      </c>
      <c r="V15738" s="3" t="s">
        <v>3804</v>
      </c>
      <c r="W15738" s="3" t="s">
        <v>1757</v>
      </c>
      <c r="Z15738" s="8">
        <v>44.885480000000001</v>
      </c>
      <c r="AA15738" s="8">
        <v>-122.93777</v>
      </c>
      <c r="AB15738" s="3" t="s">
        <v>1665</v>
      </c>
      <c r="AF15738" s="3" t="s">
        <v>3217</v>
      </c>
      <c r="AG15738" s="3" t="s">
        <v>3217</v>
      </c>
      <c r="AS15738" s="3" t="s">
        <v>1662</v>
      </c>
    </row>
    <row r="15739" spans="1:45">
      <c r="A15739" s="29">
        <v>43424</v>
      </c>
      <c r="E15739" s="13">
        <v>24</v>
      </c>
      <c r="F15739" s="5" t="s">
        <v>41</v>
      </c>
      <c r="G15739" s="5">
        <v>2018</v>
      </c>
      <c r="H15739" s="14">
        <v>0.64583333333333337</v>
      </c>
      <c r="I15739" s="3">
        <v>25</v>
      </c>
      <c r="J15739" s="3" t="s">
        <v>41</v>
      </c>
      <c r="K15739" s="3">
        <v>2018</v>
      </c>
      <c r="L15739" s="5" t="str">
        <f t="shared" si="302"/>
        <v>-25.v</v>
      </c>
      <c r="M15739" s="19">
        <v>0.66666666666666663</v>
      </c>
      <c r="N15739" s="5" t="s">
        <v>3842</v>
      </c>
      <c r="P15739" s="30">
        <v>35</v>
      </c>
      <c r="Q15739" s="30">
        <v>8</v>
      </c>
      <c r="R15739" s="3" t="s">
        <v>3</v>
      </c>
      <c r="S15739" s="3" t="s">
        <v>43</v>
      </c>
      <c r="T15739" s="3" t="s">
        <v>133</v>
      </c>
      <c r="V15739" s="3" t="s">
        <v>3804</v>
      </c>
      <c r="W15739" s="3" t="s">
        <v>1757</v>
      </c>
      <c r="Z15739" s="8">
        <v>44.885480000000001</v>
      </c>
      <c r="AA15739" s="8">
        <v>-122.93777</v>
      </c>
      <c r="AB15739" s="3" t="s">
        <v>1665</v>
      </c>
      <c r="AF15739" s="3" t="s">
        <v>3217</v>
      </c>
      <c r="AG15739" s="3" t="s">
        <v>3217</v>
      </c>
      <c r="AS15739" s="3" t="s">
        <v>1662</v>
      </c>
    </row>
    <row r="15740" spans="1:45">
      <c r="A15740" s="29">
        <v>43424</v>
      </c>
      <c r="E15740" s="13">
        <v>24</v>
      </c>
      <c r="F15740" s="5" t="s">
        <v>41</v>
      </c>
      <c r="G15740" s="5">
        <v>2018</v>
      </c>
      <c r="H15740" s="14">
        <v>0.64583333333333337</v>
      </c>
      <c r="I15740" s="3">
        <v>25</v>
      </c>
      <c r="J15740" s="3" t="s">
        <v>41</v>
      </c>
      <c r="K15740" s="3">
        <v>2018</v>
      </c>
      <c r="L15740" s="5" t="str">
        <f t="shared" si="302"/>
        <v>-25.v</v>
      </c>
      <c r="M15740" s="19">
        <v>0.66666666666666663</v>
      </c>
      <c r="N15740" s="5" t="s">
        <v>3842</v>
      </c>
      <c r="P15740" s="30">
        <v>35</v>
      </c>
      <c r="Q15740" s="30">
        <v>9</v>
      </c>
      <c r="R15740" s="3" t="s">
        <v>3</v>
      </c>
      <c r="S15740" s="3" t="s">
        <v>43</v>
      </c>
      <c r="T15740" s="3" t="s">
        <v>133</v>
      </c>
      <c r="V15740" s="3" t="s">
        <v>3804</v>
      </c>
      <c r="W15740" s="3" t="s">
        <v>1757</v>
      </c>
      <c r="Z15740" s="8">
        <v>44.885480000000001</v>
      </c>
      <c r="AA15740" s="8">
        <v>-122.93777</v>
      </c>
      <c r="AB15740" s="3" t="s">
        <v>1665</v>
      </c>
      <c r="AF15740" s="3" t="s">
        <v>3217</v>
      </c>
      <c r="AG15740" s="3" t="s">
        <v>3217</v>
      </c>
      <c r="AS15740" s="3" t="s">
        <v>1662</v>
      </c>
    </row>
    <row r="15741" spans="1:45">
      <c r="A15741" s="29">
        <v>43424</v>
      </c>
      <c r="E15741" s="13">
        <v>24</v>
      </c>
      <c r="F15741" s="5" t="s">
        <v>41</v>
      </c>
      <c r="G15741" s="5">
        <v>2018</v>
      </c>
      <c r="H15741" s="14">
        <v>0.64583333333333337</v>
      </c>
      <c r="I15741" s="3">
        <v>25</v>
      </c>
      <c r="J15741" s="3" t="s">
        <v>41</v>
      </c>
      <c r="K15741" s="3">
        <v>2018</v>
      </c>
      <c r="L15741" s="5" t="str">
        <f t="shared" si="302"/>
        <v>-25.v</v>
      </c>
      <c r="M15741" s="19">
        <v>0.66666666666666663</v>
      </c>
      <c r="N15741" s="5" t="s">
        <v>3842</v>
      </c>
      <c r="P15741" s="30">
        <v>35</v>
      </c>
      <c r="Q15741" s="30">
        <v>10</v>
      </c>
      <c r="R15741" s="3" t="s">
        <v>3</v>
      </c>
      <c r="S15741" s="3" t="s">
        <v>43</v>
      </c>
      <c r="T15741" s="3" t="s">
        <v>133</v>
      </c>
      <c r="V15741" s="3" t="s">
        <v>3804</v>
      </c>
      <c r="W15741" s="3" t="s">
        <v>1757</v>
      </c>
      <c r="Z15741" s="8">
        <v>44.885480000000001</v>
      </c>
      <c r="AA15741" s="8">
        <v>-122.93777</v>
      </c>
      <c r="AB15741" s="3" t="s">
        <v>1665</v>
      </c>
      <c r="AF15741" s="3" t="s">
        <v>3217</v>
      </c>
      <c r="AG15741" s="3" t="s">
        <v>3217</v>
      </c>
      <c r="AS15741" s="3" t="s">
        <v>1662</v>
      </c>
    </row>
    <row r="15742" spans="1:45">
      <c r="A15742" s="29">
        <v>43424</v>
      </c>
      <c r="E15742" s="13">
        <v>24</v>
      </c>
      <c r="F15742" s="5" t="s">
        <v>41</v>
      </c>
      <c r="G15742" s="5">
        <v>2018</v>
      </c>
      <c r="H15742" s="14">
        <v>0.64583333333333337</v>
      </c>
      <c r="I15742" s="3">
        <v>25</v>
      </c>
      <c r="J15742" s="3" t="s">
        <v>41</v>
      </c>
      <c r="K15742" s="3">
        <v>2018</v>
      </c>
      <c r="L15742" s="5" t="str">
        <f t="shared" si="302"/>
        <v>-25.v</v>
      </c>
      <c r="M15742" s="19">
        <v>0.66666666666666663</v>
      </c>
      <c r="N15742" s="5" t="s">
        <v>3842</v>
      </c>
      <c r="P15742" s="30">
        <v>35</v>
      </c>
      <c r="Q15742" s="30">
        <v>11</v>
      </c>
      <c r="R15742" s="3" t="s">
        <v>3</v>
      </c>
      <c r="S15742" s="3" t="s">
        <v>43</v>
      </c>
      <c r="T15742" s="3" t="s">
        <v>133</v>
      </c>
      <c r="V15742" s="3" t="s">
        <v>3804</v>
      </c>
      <c r="W15742" s="3" t="s">
        <v>1757</v>
      </c>
      <c r="Z15742" s="8">
        <v>44.885480000000001</v>
      </c>
      <c r="AA15742" s="8">
        <v>-122.93777</v>
      </c>
      <c r="AB15742" s="3" t="s">
        <v>1665</v>
      </c>
      <c r="AF15742" s="3" t="s">
        <v>3217</v>
      </c>
      <c r="AG15742" s="3" t="s">
        <v>3217</v>
      </c>
      <c r="AS15742" s="3" t="s">
        <v>1662</v>
      </c>
    </row>
    <row r="15743" spans="1:45">
      <c r="A15743" s="29">
        <v>43424</v>
      </c>
      <c r="E15743" s="13">
        <v>24</v>
      </c>
      <c r="F15743" s="5" t="s">
        <v>41</v>
      </c>
      <c r="G15743" s="5">
        <v>2018</v>
      </c>
      <c r="H15743" s="14">
        <v>0.64583333333333337</v>
      </c>
      <c r="I15743" s="3">
        <v>25</v>
      </c>
      <c r="J15743" s="3" t="s">
        <v>41</v>
      </c>
      <c r="K15743" s="3">
        <v>2018</v>
      </c>
      <c r="L15743" s="5" t="str">
        <f t="shared" si="302"/>
        <v>-25.v</v>
      </c>
      <c r="M15743" s="19">
        <v>0.66666666666666663</v>
      </c>
      <c r="N15743" s="5" t="s">
        <v>3842</v>
      </c>
      <c r="P15743" s="30">
        <v>35</v>
      </c>
      <c r="Q15743" s="30">
        <v>12</v>
      </c>
      <c r="R15743" s="3" t="s">
        <v>3</v>
      </c>
      <c r="S15743" s="3" t="s">
        <v>43</v>
      </c>
      <c r="T15743" s="3" t="s">
        <v>133</v>
      </c>
      <c r="V15743" s="3" t="s">
        <v>3804</v>
      </c>
      <c r="W15743" s="3" t="s">
        <v>1757</v>
      </c>
      <c r="Z15743" s="8">
        <v>44.885480000000001</v>
      </c>
      <c r="AA15743" s="8">
        <v>-122.93777</v>
      </c>
      <c r="AB15743" s="3" t="s">
        <v>1665</v>
      </c>
      <c r="AF15743" s="3" t="s">
        <v>3217</v>
      </c>
      <c r="AG15743" s="3" t="s">
        <v>3217</v>
      </c>
      <c r="AS15743" s="3" t="s">
        <v>1662</v>
      </c>
    </row>
    <row r="15744" spans="1:45">
      <c r="A15744" s="29">
        <v>43424</v>
      </c>
      <c r="E15744" s="13">
        <v>24</v>
      </c>
      <c r="F15744" s="5" t="s">
        <v>41</v>
      </c>
      <c r="G15744" s="5">
        <v>2018</v>
      </c>
      <c r="H15744" s="14">
        <v>0.64583333333333337</v>
      </c>
      <c r="I15744" s="3">
        <v>25</v>
      </c>
      <c r="J15744" s="3" t="s">
        <v>41</v>
      </c>
      <c r="K15744" s="3">
        <v>2018</v>
      </c>
      <c r="L15744" s="5" t="str">
        <f t="shared" si="302"/>
        <v>-25.v</v>
      </c>
      <c r="M15744" s="19">
        <v>0.66666666666666663</v>
      </c>
      <c r="N15744" s="5" t="s">
        <v>3842</v>
      </c>
      <c r="P15744" s="30">
        <v>35</v>
      </c>
      <c r="Q15744" s="30">
        <v>13</v>
      </c>
      <c r="R15744" s="3" t="s">
        <v>3</v>
      </c>
      <c r="S15744" s="3" t="s">
        <v>43</v>
      </c>
      <c r="T15744" s="3" t="s">
        <v>133</v>
      </c>
      <c r="V15744" s="3" t="s">
        <v>3804</v>
      </c>
      <c r="W15744" s="3" t="s">
        <v>1757</v>
      </c>
      <c r="Z15744" s="8">
        <v>44.885480000000001</v>
      </c>
      <c r="AA15744" s="8">
        <v>-122.93777</v>
      </c>
      <c r="AB15744" s="3" t="s">
        <v>1665</v>
      </c>
      <c r="AF15744" s="3" t="s">
        <v>3217</v>
      </c>
      <c r="AG15744" s="3" t="s">
        <v>3217</v>
      </c>
      <c r="AS15744" s="3" t="s">
        <v>1662</v>
      </c>
    </row>
    <row r="15745" spans="1:45">
      <c r="A15745" s="29">
        <v>43424</v>
      </c>
      <c r="E15745" s="13">
        <v>24</v>
      </c>
      <c r="F15745" s="5" t="s">
        <v>41</v>
      </c>
      <c r="G15745" s="5">
        <v>2018</v>
      </c>
      <c r="H15745" s="14">
        <v>0.64583333333333337</v>
      </c>
      <c r="I15745" s="3">
        <v>25</v>
      </c>
      <c r="J15745" s="3" t="s">
        <v>41</v>
      </c>
      <c r="K15745" s="3">
        <v>2018</v>
      </c>
      <c r="L15745" s="5" t="str">
        <f t="shared" si="302"/>
        <v>-25.v</v>
      </c>
      <c r="M15745" s="19">
        <v>0.66666666666666663</v>
      </c>
      <c r="N15745" s="5" t="s">
        <v>3842</v>
      </c>
      <c r="P15745" s="30">
        <v>35</v>
      </c>
      <c r="Q15745" s="30">
        <v>14</v>
      </c>
      <c r="R15745" s="3" t="s">
        <v>3</v>
      </c>
      <c r="S15745" s="3" t="s">
        <v>43</v>
      </c>
      <c r="T15745" s="3" t="s">
        <v>133</v>
      </c>
      <c r="V15745" s="3" t="s">
        <v>3804</v>
      </c>
      <c r="W15745" s="3" t="s">
        <v>1757</v>
      </c>
      <c r="Z15745" s="8">
        <v>44.885480000000001</v>
      </c>
      <c r="AA15745" s="8">
        <v>-122.93777</v>
      </c>
      <c r="AB15745" s="3" t="s">
        <v>1665</v>
      </c>
      <c r="AF15745" s="3" t="s">
        <v>3217</v>
      </c>
      <c r="AG15745" s="3" t="s">
        <v>3217</v>
      </c>
      <c r="AS15745" s="3" t="s">
        <v>1662</v>
      </c>
    </row>
    <row r="15746" spans="1:45">
      <c r="A15746" s="29">
        <v>43424</v>
      </c>
      <c r="E15746" s="13">
        <v>24</v>
      </c>
      <c r="F15746" s="5" t="s">
        <v>41</v>
      </c>
      <c r="G15746" s="5">
        <v>2018</v>
      </c>
      <c r="H15746" s="14">
        <v>0.64583333333333337</v>
      </c>
      <c r="I15746" s="3">
        <v>25</v>
      </c>
      <c r="J15746" s="3" t="s">
        <v>41</v>
      </c>
      <c r="K15746" s="3">
        <v>2018</v>
      </c>
      <c r="L15746" s="5" t="str">
        <f t="shared" si="302"/>
        <v>-25.v</v>
      </c>
      <c r="M15746" s="19">
        <v>0.66666666666666663</v>
      </c>
      <c r="N15746" s="5" t="s">
        <v>3842</v>
      </c>
      <c r="P15746" s="30">
        <v>35</v>
      </c>
      <c r="Q15746" s="30">
        <v>15</v>
      </c>
      <c r="R15746" s="3" t="s">
        <v>3</v>
      </c>
      <c r="S15746" s="3" t="s">
        <v>43</v>
      </c>
      <c r="T15746" s="3" t="s">
        <v>133</v>
      </c>
      <c r="V15746" s="3" t="s">
        <v>3804</v>
      </c>
      <c r="W15746" s="3" t="s">
        <v>1757</v>
      </c>
      <c r="Z15746" s="8">
        <v>44.885480000000001</v>
      </c>
      <c r="AA15746" s="8">
        <v>-122.93777</v>
      </c>
      <c r="AB15746" s="3" t="s">
        <v>1665</v>
      </c>
      <c r="AF15746" s="3" t="s">
        <v>3217</v>
      </c>
      <c r="AG15746" s="3" t="s">
        <v>3217</v>
      </c>
      <c r="AS15746" s="3" t="s">
        <v>1662</v>
      </c>
    </row>
    <row r="15747" spans="1:45">
      <c r="A15747" s="29">
        <v>43424</v>
      </c>
      <c r="E15747" s="13">
        <v>24</v>
      </c>
      <c r="F15747" s="5" t="s">
        <v>41</v>
      </c>
      <c r="G15747" s="5">
        <v>2018</v>
      </c>
      <c r="H15747" s="14">
        <v>0.64583333333333337</v>
      </c>
      <c r="I15747" s="3">
        <v>25</v>
      </c>
      <c r="J15747" s="3" t="s">
        <v>41</v>
      </c>
      <c r="K15747" s="3">
        <v>2018</v>
      </c>
      <c r="L15747" s="5" t="str">
        <f t="shared" si="302"/>
        <v>-25.v</v>
      </c>
      <c r="M15747" s="19">
        <v>0.66666666666666663</v>
      </c>
      <c r="N15747" s="5" t="s">
        <v>3842</v>
      </c>
      <c r="P15747" s="30">
        <v>35</v>
      </c>
      <c r="Q15747" s="30">
        <v>16</v>
      </c>
      <c r="R15747" s="3" t="s">
        <v>3</v>
      </c>
      <c r="S15747" s="3" t="s">
        <v>43</v>
      </c>
      <c r="T15747" s="3" t="s">
        <v>133</v>
      </c>
      <c r="V15747" s="3" t="s">
        <v>3804</v>
      </c>
      <c r="W15747" s="3" t="s">
        <v>1757</v>
      </c>
      <c r="Z15747" s="8">
        <v>44.885480000000001</v>
      </c>
      <c r="AA15747" s="8">
        <v>-122.93777</v>
      </c>
      <c r="AB15747" s="3" t="s">
        <v>1665</v>
      </c>
      <c r="AF15747" s="3" t="s">
        <v>3217</v>
      </c>
      <c r="AG15747" s="3" t="s">
        <v>3217</v>
      </c>
      <c r="AS15747" s="3" t="s">
        <v>1662</v>
      </c>
    </row>
    <row r="15748" spans="1:45">
      <c r="A15748" s="29">
        <v>43424</v>
      </c>
      <c r="E15748" s="13">
        <v>24</v>
      </c>
      <c r="F15748" s="5" t="s">
        <v>41</v>
      </c>
      <c r="G15748" s="5">
        <v>2018</v>
      </c>
      <c r="H15748" s="14">
        <v>0.64583333333333337</v>
      </c>
      <c r="I15748" s="3">
        <v>25</v>
      </c>
      <c r="J15748" s="3" t="s">
        <v>41</v>
      </c>
      <c r="K15748" s="3">
        <v>2018</v>
      </c>
      <c r="L15748" s="5" t="str">
        <f t="shared" si="302"/>
        <v>-25.v</v>
      </c>
      <c r="M15748" s="19">
        <v>0.66666666666666663</v>
      </c>
      <c r="N15748" s="5" t="s">
        <v>3842</v>
      </c>
      <c r="P15748" s="30">
        <v>35</v>
      </c>
      <c r="Q15748" s="30">
        <v>17</v>
      </c>
      <c r="R15748" s="3" t="s">
        <v>3</v>
      </c>
      <c r="S15748" s="3" t="s">
        <v>43</v>
      </c>
      <c r="T15748" s="3" t="s">
        <v>133</v>
      </c>
      <c r="V15748" s="3" t="s">
        <v>3804</v>
      </c>
      <c r="W15748" s="3" t="s">
        <v>1757</v>
      </c>
      <c r="Z15748" s="8">
        <v>44.885480000000001</v>
      </c>
      <c r="AA15748" s="8">
        <v>-122.93777</v>
      </c>
      <c r="AB15748" s="3" t="s">
        <v>1665</v>
      </c>
      <c r="AF15748" s="3" t="s">
        <v>3217</v>
      </c>
      <c r="AG15748" s="3" t="s">
        <v>3217</v>
      </c>
      <c r="AS15748" s="3" t="s">
        <v>1662</v>
      </c>
    </row>
    <row r="15749" spans="1:45">
      <c r="A15749" s="29">
        <v>43424</v>
      </c>
      <c r="E15749" s="13">
        <v>24</v>
      </c>
      <c r="F15749" s="5" t="s">
        <v>41</v>
      </c>
      <c r="G15749" s="5">
        <v>2018</v>
      </c>
      <c r="H15749" s="14">
        <v>0.64583333333333337</v>
      </c>
      <c r="I15749" s="3">
        <v>25</v>
      </c>
      <c r="J15749" s="3" t="s">
        <v>41</v>
      </c>
      <c r="K15749" s="3">
        <v>2018</v>
      </c>
      <c r="L15749" s="5" t="str">
        <f t="shared" si="302"/>
        <v>-25.v</v>
      </c>
      <c r="M15749" s="19">
        <v>0.66666666666666663</v>
      </c>
      <c r="N15749" s="5" t="s">
        <v>3842</v>
      </c>
      <c r="P15749" s="30">
        <v>35</v>
      </c>
      <c r="Q15749" s="30">
        <v>18</v>
      </c>
      <c r="R15749" s="3" t="s">
        <v>3</v>
      </c>
      <c r="S15749" s="3" t="s">
        <v>43</v>
      </c>
      <c r="T15749" s="3" t="s">
        <v>133</v>
      </c>
      <c r="V15749" s="3" t="s">
        <v>3804</v>
      </c>
      <c r="W15749" s="3" t="s">
        <v>1757</v>
      </c>
      <c r="Z15749" s="8">
        <v>44.885480000000001</v>
      </c>
      <c r="AA15749" s="8">
        <v>-122.93777</v>
      </c>
      <c r="AB15749" s="3" t="s">
        <v>1665</v>
      </c>
      <c r="AF15749" s="3" t="s">
        <v>3217</v>
      </c>
      <c r="AG15749" s="3" t="s">
        <v>3217</v>
      </c>
      <c r="AS15749" s="3" t="s">
        <v>1662</v>
      </c>
    </row>
    <row r="15750" spans="1:45">
      <c r="A15750" s="29">
        <v>43424</v>
      </c>
      <c r="E15750" s="13">
        <v>24</v>
      </c>
      <c r="F15750" s="5" t="s">
        <v>41</v>
      </c>
      <c r="G15750" s="5">
        <v>2018</v>
      </c>
      <c r="H15750" s="14">
        <v>0.64583333333333337</v>
      </c>
      <c r="I15750" s="3">
        <v>25</v>
      </c>
      <c r="J15750" s="3" t="s">
        <v>41</v>
      </c>
      <c r="K15750" s="3">
        <v>2018</v>
      </c>
      <c r="L15750" s="5" t="str">
        <f t="shared" si="302"/>
        <v>-25.v</v>
      </c>
      <c r="M15750" s="19">
        <v>0.66666666666666663</v>
      </c>
      <c r="N15750" s="5" t="s">
        <v>3842</v>
      </c>
      <c r="P15750" s="30">
        <v>35</v>
      </c>
      <c r="Q15750" s="30">
        <v>19</v>
      </c>
      <c r="R15750" s="3" t="s">
        <v>3</v>
      </c>
      <c r="S15750" s="3" t="s">
        <v>43</v>
      </c>
      <c r="T15750" s="3" t="s">
        <v>133</v>
      </c>
      <c r="V15750" s="3" t="s">
        <v>3804</v>
      </c>
      <c r="W15750" s="3" t="s">
        <v>1757</v>
      </c>
      <c r="Z15750" s="8">
        <v>44.885480000000001</v>
      </c>
      <c r="AA15750" s="8">
        <v>-122.93777</v>
      </c>
      <c r="AB15750" s="3" t="s">
        <v>1665</v>
      </c>
      <c r="AF15750" s="3" t="s">
        <v>3217</v>
      </c>
      <c r="AG15750" s="3" t="s">
        <v>3217</v>
      </c>
      <c r="AS15750" s="3" t="s">
        <v>1662</v>
      </c>
    </row>
    <row r="15751" spans="1:45">
      <c r="A15751" s="29">
        <v>43424</v>
      </c>
      <c r="E15751" s="13">
        <v>24</v>
      </c>
      <c r="F15751" s="5" t="s">
        <v>41</v>
      </c>
      <c r="G15751" s="5">
        <v>2018</v>
      </c>
      <c r="H15751" s="14">
        <v>0.64583333333333337</v>
      </c>
      <c r="I15751" s="3">
        <v>25</v>
      </c>
      <c r="J15751" s="3" t="s">
        <v>41</v>
      </c>
      <c r="K15751" s="3">
        <v>2018</v>
      </c>
      <c r="L15751" s="5" t="str">
        <f t="shared" si="302"/>
        <v>-25.v</v>
      </c>
      <c r="M15751" s="19">
        <v>0.66666666666666663</v>
      </c>
      <c r="N15751" s="5" t="s">
        <v>3842</v>
      </c>
      <c r="P15751" s="30">
        <v>35</v>
      </c>
      <c r="Q15751" s="30">
        <v>20</v>
      </c>
      <c r="R15751" s="3" t="s">
        <v>3</v>
      </c>
      <c r="S15751" s="3" t="s">
        <v>43</v>
      </c>
      <c r="T15751" s="3" t="s">
        <v>133</v>
      </c>
      <c r="V15751" s="3" t="s">
        <v>3804</v>
      </c>
      <c r="W15751" s="3" t="s">
        <v>1757</v>
      </c>
      <c r="Z15751" s="8">
        <v>44.885480000000001</v>
      </c>
      <c r="AA15751" s="8">
        <v>-122.93777</v>
      </c>
      <c r="AB15751" s="3" t="s">
        <v>1665</v>
      </c>
      <c r="AF15751" s="3" t="s">
        <v>3217</v>
      </c>
      <c r="AG15751" s="3" t="s">
        <v>3217</v>
      </c>
      <c r="AS15751" s="3" t="s">
        <v>1662</v>
      </c>
    </row>
    <row r="15752" spans="1:45">
      <c r="A15752" s="29">
        <v>43424</v>
      </c>
      <c r="E15752" s="13">
        <v>24</v>
      </c>
      <c r="F15752" s="5" t="s">
        <v>41</v>
      </c>
      <c r="G15752" s="5">
        <v>2018</v>
      </c>
      <c r="H15752" s="14">
        <v>0.64583333333333337</v>
      </c>
      <c r="I15752" s="3">
        <v>25</v>
      </c>
      <c r="J15752" s="3" t="s">
        <v>41</v>
      </c>
      <c r="K15752" s="3">
        <v>2018</v>
      </c>
      <c r="L15752" s="5" t="str">
        <f t="shared" si="302"/>
        <v>-25.v</v>
      </c>
      <c r="M15752" s="19">
        <v>0.66666666666666663</v>
      </c>
      <c r="N15752" s="5" t="s">
        <v>3842</v>
      </c>
      <c r="P15752" s="30">
        <v>35</v>
      </c>
      <c r="Q15752" s="30">
        <v>21</v>
      </c>
      <c r="R15752" s="3" t="s">
        <v>3</v>
      </c>
      <c r="S15752" s="3" t="s">
        <v>43</v>
      </c>
      <c r="T15752" s="3" t="s">
        <v>133</v>
      </c>
      <c r="V15752" s="3" t="s">
        <v>3804</v>
      </c>
      <c r="W15752" s="3" t="s">
        <v>1757</v>
      </c>
      <c r="Z15752" s="8">
        <v>44.885480000000001</v>
      </c>
      <c r="AA15752" s="8">
        <v>-122.93777</v>
      </c>
      <c r="AB15752" s="3" t="s">
        <v>1665</v>
      </c>
      <c r="AF15752" s="3" t="s">
        <v>3217</v>
      </c>
      <c r="AG15752" s="3" t="s">
        <v>3217</v>
      </c>
      <c r="AS15752" s="3" t="s">
        <v>1662</v>
      </c>
    </row>
    <row r="15753" spans="1:45">
      <c r="A15753" s="29">
        <v>43424</v>
      </c>
      <c r="E15753" s="13">
        <v>24</v>
      </c>
      <c r="F15753" s="5" t="s">
        <v>41</v>
      </c>
      <c r="G15753" s="5">
        <v>2018</v>
      </c>
      <c r="H15753" s="14">
        <v>0.64583333333333337</v>
      </c>
      <c r="I15753" s="3">
        <v>25</v>
      </c>
      <c r="J15753" s="3" t="s">
        <v>41</v>
      </c>
      <c r="K15753" s="3">
        <v>2018</v>
      </c>
      <c r="L15753" s="5" t="str">
        <f t="shared" si="302"/>
        <v>-25.v</v>
      </c>
      <c r="M15753" s="19">
        <v>0.66666666666666663</v>
      </c>
      <c r="N15753" s="5" t="s">
        <v>3842</v>
      </c>
      <c r="P15753" s="30">
        <v>35</v>
      </c>
      <c r="Q15753" s="30">
        <v>22</v>
      </c>
      <c r="R15753" s="3" t="s">
        <v>3</v>
      </c>
      <c r="S15753" s="3" t="s">
        <v>43</v>
      </c>
      <c r="T15753" s="3" t="s">
        <v>133</v>
      </c>
      <c r="V15753" s="3" t="s">
        <v>3804</v>
      </c>
      <c r="W15753" s="3" t="s">
        <v>1757</v>
      </c>
      <c r="Z15753" s="8">
        <v>44.885480000000001</v>
      </c>
      <c r="AA15753" s="8">
        <v>-122.93777</v>
      </c>
      <c r="AB15753" s="3" t="s">
        <v>1665</v>
      </c>
      <c r="AF15753" s="3" t="s">
        <v>3217</v>
      </c>
      <c r="AG15753" s="3" t="s">
        <v>3217</v>
      </c>
      <c r="AS15753" s="3" t="s">
        <v>1662</v>
      </c>
    </row>
    <row r="15754" spans="1:45">
      <c r="A15754" s="29">
        <v>43424</v>
      </c>
      <c r="E15754" s="13">
        <v>24</v>
      </c>
      <c r="F15754" s="5" t="s">
        <v>41</v>
      </c>
      <c r="G15754" s="5">
        <v>2018</v>
      </c>
      <c r="H15754" s="14">
        <v>0.64583333333333337</v>
      </c>
      <c r="I15754" s="3">
        <v>25</v>
      </c>
      <c r="J15754" s="3" t="s">
        <v>41</v>
      </c>
      <c r="K15754" s="3">
        <v>2018</v>
      </c>
      <c r="L15754" s="5" t="str">
        <f t="shared" si="302"/>
        <v>-25.v</v>
      </c>
      <c r="M15754" s="19">
        <v>0.66666666666666663</v>
      </c>
      <c r="N15754" s="5" t="s">
        <v>3842</v>
      </c>
      <c r="P15754" s="30">
        <v>35</v>
      </c>
      <c r="Q15754" s="30">
        <v>23</v>
      </c>
      <c r="R15754" s="3" t="s">
        <v>3</v>
      </c>
      <c r="S15754" s="3" t="s">
        <v>43</v>
      </c>
      <c r="T15754" s="3" t="s">
        <v>133</v>
      </c>
      <c r="V15754" s="3" t="s">
        <v>3804</v>
      </c>
      <c r="W15754" s="3" t="s">
        <v>1757</v>
      </c>
      <c r="Z15754" s="8">
        <v>44.885480000000001</v>
      </c>
      <c r="AA15754" s="8">
        <v>-122.93777</v>
      </c>
      <c r="AB15754" s="3" t="s">
        <v>1665</v>
      </c>
      <c r="AF15754" s="3" t="s">
        <v>3217</v>
      </c>
      <c r="AG15754" s="3" t="s">
        <v>3217</v>
      </c>
      <c r="AS15754" s="3" t="s">
        <v>1662</v>
      </c>
    </row>
    <row r="15755" spans="1:45">
      <c r="A15755" s="29">
        <v>43424</v>
      </c>
      <c r="E15755" s="13">
        <v>24</v>
      </c>
      <c r="F15755" s="5" t="s">
        <v>41</v>
      </c>
      <c r="G15755" s="5">
        <v>2018</v>
      </c>
      <c r="H15755" s="14">
        <v>0.64583333333333337</v>
      </c>
      <c r="I15755" s="3">
        <v>25</v>
      </c>
      <c r="J15755" s="3" t="s">
        <v>41</v>
      </c>
      <c r="K15755" s="3">
        <v>2018</v>
      </c>
      <c r="L15755" s="5" t="str">
        <f t="shared" si="302"/>
        <v>-25.v</v>
      </c>
      <c r="M15755" s="19">
        <v>0.66666666666666663</v>
      </c>
      <c r="N15755" s="5" t="s">
        <v>3842</v>
      </c>
      <c r="P15755" s="30">
        <v>35</v>
      </c>
      <c r="Q15755" s="30">
        <v>24</v>
      </c>
      <c r="R15755" s="3" t="s">
        <v>3</v>
      </c>
      <c r="S15755" s="3" t="s">
        <v>43</v>
      </c>
      <c r="T15755" s="3" t="s">
        <v>133</v>
      </c>
      <c r="V15755" s="3" t="s">
        <v>3804</v>
      </c>
      <c r="W15755" s="3" t="s">
        <v>1757</v>
      </c>
      <c r="Z15755" s="8">
        <v>44.885480000000001</v>
      </c>
      <c r="AA15755" s="8">
        <v>-122.93777</v>
      </c>
      <c r="AB15755" s="3" t="s">
        <v>1665</v>
      </c>
      <c r="AF15755" s="3" t="s">
        <v>3217</v>
      </c>
      <c r="AG15755" s="3" t="s">
        <v>3217</v>
      </c>
      <c r="AS15755" s="3" t="s">
        <v>1662</v>
      </c>
    </row>
    <row r="15756" spans="1:45">
      <c r="A15756" s="29">
        <v>43424</v>
      </c>
      <c r="E15756" s="13">
        <v>24</v>
      </c>
      <c r="F15756" s="5" t="s">
        <v>41</v>
      </c>
      <c r="G15756" s="5">
        <v>2018</v>
      </c>
      <c r="H15756" s="14">
        <v>0.64583333333333337</v>
      </c>
      <c r="I15756" s="3">
        <v>25</v>
      </c>
      <c r="J15756" s="3" t="s">
        <v>41</v>
      </c>
      <c r="K15756" s="3">
        <v>2018</v>
      </c>
      <c r="L15756" s="5" t="str">
        <f t="shared" si="302"/>
        <v>-25.v</v>
      </c>
      <c r="M15756" s="19">
        <v>0.66666666666666663</v>
      </c>
      <c r="N15756" s="5" t="s">
        <v>3842</v>
      </c>
      <c r="P15756" s="30">
        <v>35</v>
      </c>
      <c r="Q15756" s="30">
        <v>25</v>
      </c>
      <c r="R15756" s="3" t="s">
        <v>3</v>
      </c>
      <c r="S15756" s="3" t="s">
        <v>43</v>
      </c>
      <c r="T15756" s="3" t="s">
        <v>133</v>
      </c>
      <c r="V15756" s="3" t="s">
        <v>3804</v>
      </c>
      <c r="W15756" s="3" t="s">
        <v>1757</v>
      </c>
      <c r="Z15756" s="8">
        <v>44.885480000000001</v>
      </c>
      <c r="AA15756" s="8">
        <v>-122.93777</v>
      </c>
      <c r="AB15756" s="3" t="s">
        <v>1665</v>
      </c>
      <c r="AF15756" s="3" t="s">
        <v>3217</v>
      </c>
      <c r="AG15756" s="3" t="s">
        <v>3217</v>
      </c>
      <c r="AS15756" s="3" t="s">
        <v>1662</v>
      </c>
    </row>
    <row r="15757" spans="1:45">
      <c r="A15757" s="29">
        <v>43424</v>
      </c>
      <c r="E15757" s="13">
        <v>24</v>
      </c>
      <c r="F15757" s="5" t="s">
        <v>41</v>
      </c>
      <c r="G15757" s="5">
        <v>2018</v>
      </c>
      <c r="H15757" s="14">
        <v>0.64583333333333337</v>
      </c>
      <c r="I15757" s="3">
        <v>25</v>
      </c>
      <c r="J15757" s="3" t="s">
        <v>41</v>
      </c>
      <c r="K15757" s="3">
        <v>2018</v>
      </c>
      <c r="L15757" s="5" t="str">
        <f t="shared" si="302"/>
        <v>-25.v</v>
      </c>
      <c r="M15757" s="19">
        <v>0.66666666666666663</v>
      </c>
      <c r="N15757" s="5" t="s">
        <v>3842</v>
      </c>
      <c r="P15757" s="30">
        <v>35</v>
      </c>
      <c r="Q15757" s="30">
        <v>26</v>
      </c>
      <c r="R15757" s="3" t="s">
        <v>3</v>
      </c>
      <c r="S15757" s="3" t="s">
        <v>43</v>
      </c>
      <c r="T15757" s="3" t="s">
        <v>133</v>
      </c>
      <c r="V15757" s="3" t="s">
        <v>3804</v>
      </c>
      <c r="W15757" s="3" t="s">
        <v>1757</v>
      </c>
      <c r="Z15757" s="8">
        <v>44.885480000000001</v>
      </c>
      <c r="AA15757" s="8">
        <v>-122.93777</v>
      </c>
      <c r="AB15757" s="3" t="s">
        <v>1665</v>
      </c>
      <c r="AF15757" s="3" t="s">
        <v>3217</v>
      </c>
      <c r="AG15757" s="3" t="s">
        <v>3217</v>
      </c>
      <c r="AS15757" s="3" t="s">
        <v>1662</v>
      </c>
    </row>
    <row r="15758" spans="1:45" ht="16.5" customHeight="1">
      <c r="A15758" s="29">
        <v>43424</v>
      </c>
      <c r="E15758" s="13">
        <v>24</v>
      </c>
      <c r="F15758" s="5" t="s">
        <v>41</v>
      </c>
      <c r="G15758" s="5">
        <v>2018</v>
      </c>
      <c r="H15758" s="14">
        <v>0.64583333333333337</v>
      </c>
      <c r="I15758" s="3">
        <v>25</v>
      </c>
      <c r="J15758" s="3" t="s">
        <v>41</v>
      </c>
      <c r="K15758" s="3">
        <v>2018</v>
      </c>
      <c r="L15758" s="5" t="str">
        <f t="shared" si="302"/>
        <v>-25.v</v>
      </c>
      <c r="M15758" s="19">
        <v>0.66666666666666663</v>
      </c>
      <c r="N15758" s="5" t="s">
        <v>3842</v>
      </c>
      <c r="P15758" s="30">
        <v>35</v>
      </c>
      <c r="Q15758" s="30">
        <v>27</v>
      </c>
      <c r="R15758" s="3" t="s">
        <v>3</v>
      </c>
      <c r="S15758" s="3" t="s">
        <v>43</v>
      </c>
      <c r="T15758" s="3" t="s">
        <v>133</v>
      </c>
      <c r="V15758" s="3" t="s">
        <v>3804</v>
      </c>
      <c r="W15758" s="3" t="s">
        <v>1757</v>
      </c>
      <c r="Z15758" s="8">
        <v>44.885480000000001</v>
      </c>
      <c r="AA15758" s="8">
        <v>-122.93777</v>
      </c>
      <c r="AB15758" s="3" t="s">
        <v>1665</v>
      </c>
      <c r="AF15758" s="3" t="s">
        <v>3217</v>
      </c>
      <c r="AG15758" s="3" t="s">
        <v>3217</v>
      </c>
      <c r="AS15758" s="3" t="s">
        <v>1662</v>
      </c>
    </row>
    <row r="15759" spans="1:45">
      <c r="A15759" s="29">
        <v>43424</v>
      </c>
      <c r="E15759" s="13">
        <v>24</v>
      </c>
      <c r="F15759" s="5" t="s">
        <v>41</v>
      </c>
      <c r="G15759" s="5">
        <v>2018</v>
      </c>
      <c r="H15759" s="14">
        <v>0.64583333333333337</v>
      </c>
      <c r="I15759" s="3">
        <v>25</v>
      </c>
      <c r="J15759" s="3" t="s">
        <v>41</v>
      </c>
      <c r="K15759" s="3">
        <v>2018</v>
      </c>
      <c r="L15759" s="5" t="str">
        <f t="shared" si="302"/>
        <v>-25.v</v>
      </c>
      <c r="M15759" s="19">
        <v>0.66666666666666663</v>
      </c>
      <c r="N15759" s="5" t="s">
        <v>3842</v>
      </c>
      <c r="P15759" s="30">
        <v>35</v>
      </c>
      <c r="Q15759" s="30">
        <v>28</v>
      </c>
      <c r="R15759" s="3" t="s">
        <v>3</v>
      </c>
      <c r="S15759" s="3" t="s">
        <v>43</v>
      </c>
      <c r="T15759" s="3" t="s">
        <v>133</v>
      </c>
      <c r="V15759" s="3" t="s">
        <v>3804</v>
      </c>
      <c r="W15759" s="3" t="s">
        <v>1757</v>
      </c>
      <c r="Z15759" s="8">
        <v>44.885480000000001</v>
      </c>
      <c r="AA15759" s="8">
        <v>-122.93777</v>
      </c>
      <c r="AB15759" s="3" t="s">
        <v>1665</v>
      </c>
      <c r="AF15759" s="3" t="s">
        <v>3217</v>
      </c>
      <c r="AG15759" s="3" t="s">
        <v>3217</v>
      </c>
      <c r="AS15759" s="3" t="s">
        <v>1662</v>
      </c>
    </row>
    <row r="15760" spans="1:45">
      <c r="A15760" s="29">
        <v>43424</v>
      </c>
      <c r="E15760" s="13">
        <v>24</v>
      </c>
      <c r="F15760" s="5" t="s">
        <v>41</v>
      </c>
      <c r="G15760" s="5">
        <v>2018</v>
      </c>
      <c r="H15760" s="14">
        <v>0.64583333333333337</v>
      </c>
      <c r="I15760" s="3">
        <v>25</v>
      </c>
      <c r="J15760" s="3" t="s">
        <v>41</v>
      </c>
      <c r="K15760" s="3">
        <v>2018</v>
      </c>
      <c r="L15760" s="5" t="str">
        <f t="shared" si="302"/>
        <v>-25.v</v>
      </c>
      <c r="M15760" s="19">
        <v>0.66666666666666663</v>
      </c>
      <c r="N15760" s="5" t="s">
        <v>3842</v>
      </c>
      <c r="P15760" s="30">
        <v>35</v>
      </c>
      <c r="Q15760" s="30">
        <v>29</v>
      </c>
      <c r="R15760" s="3" t="s">
        <v>3</v>
      </c>
      <c r="S15760" s="3" t="s">
        <v>43</v>
      </c>
      <c r="T15760" s="3" t="s">
        <v>133</v>
      </c>
      <c r="V15760" s="3" t="s">
        <v>3804</v>
      </c>
      <c r="W15760" s="3" t="s">
        <v>1757</v>
      </c>
      <c r="Z15760" s="8">
        <v>44.885480000000001</v>
      </c>
      <c r="AA15760" s="8">
        <v>-122.93777</v>
      </c>
      <c r="AB15760" s="3" t="s">
        <v>1665</v>
      </c>
      <c r="AF15760" s="3" t="s">
        <v>3217</v>
      </c>
      <c r="AG15760" s="3" t="s">
        <v>3217</v>
      </c>
      <c r="AS15760" s="3" t="s">
        <v>1662</v>
      </c>
    </row>
    <row r="15761" spans="1:55">
      <c r="A15761" s="29">
        <v>43424</v>
      </c>
      <c r="E15761" s="13">
        <v>24</v>
      </c>
      <c r="F15761" s="5" t="s">
        <v>41</v>
      </c>
      <c r="G15761" s="5">
        <v>2018</v>
      </c>
      <c r="H15761" s="14">
        <v>0.64583333333333337</v>
      </c>
      <c r="I15761" s="3">
        <v>25</v>
      </c>
      <c r="J15761" s="3" t="s">
        <v>41</v>
      </c>
      <c r="K15761" s="3">
        <v>2018</v>
      </c>
      <c r="L15761" s="5" t="str">
        <f t="shared" si="302"/>
        <v>-25.v</v>
      </c>
      <c r="M15761" s="19">
        <v>0.66666666666666663</v>
      </c>
      <c r="N15761" s="5" t="s">
        <v>3842</v>
      </c>
      <c r="P15761" s="30">
        <v>35</v>
      </c>
      <c r="Q15761" s="30">
        <v>30</v>
      </c>
      <c r="R15761" s="3" t="s">
        <v>3</v>
      </c>
      <c r="S15761" s="3" t="s">
        <v>43</v>
      </c>
      <c r="T15761" s="3" t="s">
        <v>133</v>
      </c>
      <c r="V15761" s="3" t="s">
        <v>3804</v>
      </c>
      <c r="W15761" s="3" t="s">
        <v>1757</v>
      </c>
      <c r="Z15761" s="8">
        <v>44.885480000000001</v>
      </c>
      <c r="AA15761" s="8">
        <v>-122.93777</v>
      </c>
      <c r="AB15761" s="3" t="s">
        <v>1665</v>
      </c>
      <c r="AF15761" s="3" t="s">
        <v>3217</v>
      </c>
      <c r="AG15761" s="3" t="s">
        <v>3217</v>
      </c>
      <c r="AS15761" s="3" t="s">
        <v>1662</v>
      </c>
    </row>
    <row r="15762" spans="1:55">
      <c r="A15762" s="29">
        <v>43424</v>
      </c>
      <c r="E15762" s="13">
        <v>24</v>
      </c>
      <c r="F15762" s="5" t="s">
        <v>41</v>
      </c>
      <c r="G15762" s="5">
        <v>2018</v>
      </c>
      <c r="H15762" s="14">
        <v>0.64583333333333337</v>
      </c>
      <c r="I15762" s="3">
        <v>25</v>
      </c>
      <c r="J15762" s="3" t="s">
        <v>41</v>
      </c>
      <c r="K15762" s="3">
        <v>2018</v>
      </c>
      <c r="L15762" s="5" t="str">
        <f t="shared" si="302"/>
        <v>-25.v</v>
      </c>
      <c r="M15762" s="19">
        <v>0.66666666666666663</v>
      </c>
      <c r="N15762" s="5" t="s">
        <v>3842</v>
      </c>
      <c r="P15762" s="30">
        <v>35</v>
      </c>
      <c r="Q15762" s="30">
        <v>31</v>
      </c>
      <c r="R15762" s="3" t="s">
        <v>3</v>
      </c>
      <c r="S15762" s="3" t="s">
        <v>43</v>
      </c>
      <c r="T15762" s="3" t="s">
        <v>133</v>
      </c>
      <c r="V15762" s="3" t="s">
        <v>3804</v>
      </c>
      <c r="W15762" s="3" t="s">
        <v>1757</v>
      </c>
      <c r="Z15762" s="8">
        <v>44.885480000000001</v>
      </c>
      <c r="AA15762" s="8">
        <v>-122.93777</v>
      </c>
      <c r="AB15762" s="3" t="s">
        <v>1665</v>
      </c>
      <c r="AF15762" s="3" t="s">
        <v>3217</v>
      </c>
      <c r="AG15762" s="3" t="s">
        <v>3217</v>
      </c>
      <c r="AS15762" s="3" t="s">
        <v>1662</v>
      </c>
    </row>
    <row r="15763" spans="1:55">
      <c r="A15763" s="29">
        <v>43424</v>
      </c>
      <c r="E15763" s="13">
        <v>24</v>
      </c>
      <c r="F15763" s="5" t="s">
        <v>41</v>
      </c>
      <c r="G15763" s="5">
        <v>2018</v>
      </c>
      <c r="H15763" s="14">
        <v>0.64583333333333337</v>
      </c>
      <c r="I15763" s="3">
        <v>25</v>
      </c>
      <c r="J15763" s="3" t="s">
        <v>41</v>
      </c>
      <c r="K15763" s="3">
        <v>2018</v>
      </c>
      <c r="L15763" s="5" t="str">
        <f t="shared" si="302"/>
        <v>-25.v</v>
      </c>
      <c r="M15763" s="19">
        <v>0.66666666666666663</v>
      </c>
      <c r="N15763" s="5" t="s">
        <v>3842</v>
      </c>
      <c r="P15763" s="30">
        <v>35</v>
      </c>
      <c r="Q15763" s="30">
        <v>32</v>
      </c>
      <c r="R15763" s="3" t="s">
        <v>3</v>
      </c>
      <c r="S15763" s="3" t="s">
        <v>43</v>
      </c>
      <c r="T15763" s="3" t="s">
        <v>133</v>
      </c>
      <c r="V15763" s="3" t="s">
        <v>3804</v>
      </c>
      <c r="W15763" s="3" t="s">
        <v>1757</v>
      </c>
      <c r="Z15763" s="8">
        <v>44.885480000000001</v>
      </c>
      <c r="AA15763" s="8">
        <v>-122.93777</v>
      </c>
      <c r="AB15763" s="3" t="s">
        <v>1665</v>
      </c>
      <c r="AF15763" s="3" t="s">
        <v>3217</v>
      </c>
      <c r="AG15763" s="3" t="s">
        <v>3217</v>
      </c>
      <c r="AS15763" s="3" t="s">
        <v>1662</v>
      </c>
    </row>
    <row r="15764" spans="1:55">
      <c r="A15764" s="29">
        <v>43424</v>
      </c>
      <c r="E15764" s="13">
        <v>24</v>
      </c>
      <c r="F15764" s="5" t="s">
        <v>41</v>
      </c>
      <c r="G15764" s="5">
        <v>2018</v>
      </c>
      <c r="H15764" s="14">
        <v>0.64583333333333337</v>
      </c>
      <c r="I15764" s="3">
        <v>25</v>
      </c>
      <c r="J15764" s="3" t="s">
        <v>41</v>
      </c>
      <c r="K15764" s="3">
        <v>2018</v>
      </c>
      <c r="L15764" s="5" t="str">
        <f t="shared" ref="L15764:L15795" si="303">CONCATENATE("-",I15764,".",J15764)</f>
        <v>-25.v</v>
      </c>
      <c r="M15764" s="19">
        <v>0.66666666666666663</v>
      </c>
      <c r="N15764" s="5" t="s">
        <v>3842</v>
      </c>
      <c r="P15764" s="30">
        <v>35</v>
      </c>
      <c r="Q15764" s="30">
        <v>33</v>
      </c>
      <c r="R15764" s="3" t="s">
        <v>3</v>
      </c>
      <c r="S15764" s="3" t="s">
        <v>43</v>
      </c>
      <c r="T15764" s="3" t="s">
        <v>133</v>
      </c>
      <c r="V15764" s="3" t="s">
        <v>3804</v>
      </c>
      <c r="W15764" s="3" t="s">
        <v>1757</v>
      </c>
      <c r="Z15764" s="8">
        <v>44.885480000000001</v>
      </c>
      <c r="AA15764" s="8">
        <v>-122.93777</v>
      </c>
      <c r="AB15764" s="3" t="s">
        <v>1665</v>
      </c>
      <c r="AF15764" s="3" t="s">
        <v>3217</v>
      </c>
      <c r="AG15764" s="3" t="s">
        <v>3217</v>
      </c>
      <c r="AS15764" s="3" t="s">
        <v>1662</v>
      </c>
    </row>
    <row r="15765" spans="1:55">
      <c r="A15765" s="29">
        <v>43424</v>
      </c>
      <c r="E15765" s="13">
        <v>24</v>
      </c>
      <c r="F15765" s="5" t="s">
        <v>41</v>
      </c>
      <c r="G15765" s="5">
        <v>2018</v>
      </c>
      <c r="H15765" s="14">
        <v>0.64583333333333337</v>
      </c>
      <c r="I15765" s="3">
        <v>25</v>
      </c>
      <c r="J15765" s="3" t="s">
        <v>41</v>
      </c>
      <c r="K15765" s="3">
        <v>2018</v>
      </c>
      <c r="L15765" s="5" t="str">
        <f t="shared" si="303"/>
        <v>-25.v</v>
      </c>
      <c r="M15765" s="19">
        <v>0.66666666666666663</v>
      </c>
      <c r="N15765" s="5" t="s">
        <v>3842</v>
      </c>
      <c r="P15765" s="30">
        <v>35</v>
      </c>
      <c r="Q15765" s="30">
        <v>34</v>
      </c>
      <c r="R15765" s="3" t="s">
        <v>3</v>
      </c>
      <c r="S15765" s="3" t="s">
        <v>43</v>
      </c>
      <c r="T15765" s="3" t="s">
        <v>133</v>
      </c>
      <c r="V15765" s="3" t="s">
        <v>3804</v>
      </c>
      <c r="W15765" s="3" t="s">
        <v>1757</v>
      </c>
      <c r="Z15765" s="8">
        <v>44.885480000000001</v>
      </c>
      <c r="AA15765" s="8">
        <v>-122.93777</v>
      </c>
      <c r="AB15765" s="3" t="s">
        <v>1665</v>
      </c>
      <c r="AF15765" s="3" t="s">
        <v>3217</v>
      </c>
      <c r="AG15765" s="3" t="s">
        <v>3217</v>
      </c>
      <c r="AS15765" s="3" t="s">
        <v>1662</v>
      </c>
    </row>
    <row r="15766" spans="1:55">
      <c r="A15766" s="29">
        <v>43424</v>
      </c>
      <c r="E15766" s="13">
        <v>24</v>
      </c>
      <c r="F15766" s="5" t="s">
        <v>41</v>
      </c>
      <c r="G15766" s="5">
        <v>2018</v>
      </c>
      <c r="H15766" s="14">
        <v>0.64583333333333337</v>
      </c>
      <c r="I15766" s="3">
        <v>25</v>
      </c>
      <c r="J15766" s="3" t="s">
        <v>41</v>
      </c>
      <c r="K15766" s="3">
        <v>2018</v>
      </c>
      <c r="L15766" s="5" t="str">
        <f t="shared" si="303"/>
        <v>-25.v</v>
      </c>
      <c r="M15766" s="19">
        <v>0.66666666666666663</v>
      </c>
      <c r="N15766" s="5" t="s">
        <v>3842</v>
      </c>
      <c r="P15766" s="30">
        <v>35</v>
      </c>
      <c r="Q15766" s="30">
        <v>35</v>
      </c>
      <c r="R15766" s="3" t="s">
        <v>3</v>
      </c>
      <c r="S15766" s="3" t="s">
        <v>43</v>
      </c>
      <c r="T15766" s="3" t="s">
        <v>133</v>
      </c>
      <c r="V15766" s="3" t="s">
        <v>3804</v>
      </c>
      <c r="W15766" s="3" t="s">
        <v>1757</v>
      </c>
      <c r="Z15766" s="8">
        <v>44.885480000000001</v>
      </c>
      <c r="AA15766" s="8">
        <v>-122.93777</v>
      </c>
      <c r="AB15766" s="3" t="s">
        <v>1665</v>
      </c>
      <c r="AF15766" s="3" t="s">
        <v>3217</v>
      </c>
      <c r="AG15766" s="3" t="s">
        <v>3217</v>
      </c>
      <c r="AS15766" s="3" t="s">
        <v>1662</v>
      </c>
    </row>
    <row r="15767" spans="1:55">
      <c r="A15767" s="29">
        <v>43424</v>
      </c>
      <c r="E15767" s="13">
        <v>24</v>
      </c>
      <c r="F15767" s="5" t="s">
        <v>41</v>
      </c>
      <c r="G15767" s="5">
        <v>2018</v>
      </c>
      <c r="H15767" s="14">
        <v>0.64583333333333337</v>
      </c>
      <c r="I15767" s="3">
        <v>25</v>
      </c>
      <c r="J15767" s="3" t="s">
        <v>41</v>
      </c>
      <c r="K15767" s="3">
        <v>2018</v>
      </c>
      <c r="L15767" s="5" t="str">
        <f t="shared" si="303"/>
        <v>-25.v</v>
      </c>
      <c r="M15767" s="19">
        <v>0.66666666666666663</v>
      </c>
      <c r="N15767" s="5" t="s">
        <v>3842</v>
      </c>
      <c r="P15767" s="30">
        <v>35</v>
      </c>
      <c r="Q15767" s="30">
        <v>36</v>
      </c>
      <c r="R15767" s="3" t="s">
        <v>3</v>
      </c>
      <c r="S15767" s="3" t="s">
        <v>43</v>
      </c>
      <c r="T15767" s="3" t="s">
        <v>133</v>
      </c>
      <c r="V15767" s="3" t="s">
        <v>3804</v>
      </c>
      <c r="W15767" s="3" t="s">
        <v>1757</v>
      </c>
      <c r="Z15767" s="8">
        <v>44.885480000000001</v>
      </c>
      <c r="AA15767" s="8">
        <v>-122.93777</v>
      </c>
      <c r="AB15767" s="3" t="s">
        <v>1665</v>
      </c>
      <c r="AF15767" s="3" t="s">
        <v>3217</v>
      </c>
      <c r="AG15767" s="3" t="s">
        <v>3217</v>
      </c>
      <c r="AS15767" s="3" t="s">
        <v>1662</v>
      </c>
    </row>
    <row r="15768" spans="1:55">
      <c r="A15768" s="29">
        <v>43424</v>
      </c>
      <c r="E15768" s="13">
        <v>24</v>
      </c>
      <c r="F15768" s="5" t="s">
        <v>41</v>
      </c>
      <c r="G15768" s="5">
        <v>2018</v>
      </c>
      <c r="H15768" s="14">
        <v>0.64583333333333337</v>
      </c>
      <c r="I15768" s="3">
        <v>25</v>
      </c>
      <c r="J15768" s="3" t="s">
        <v>41</v>
      </c>
      <c r="K15768" s="3">
        <v>2018</v>
      </c>
      <c r="L15768" s="5" t="str">
        <f t="shared" si="303"/>
        <v>-25.v</v>
      </c>
      <c r="M15768" s="19">
        <v>0.66666666666666663</v>
      </c>
      <c r="N15768" s="5" t="s">
        <v>3842</v>
      </c>
      <c r="P15768" s="30">
        <v>35</v>
      </c>
      <c r="Q15768" s="30">
        <v>37</v>
      </c>
      <c r="R15768" s="3" t="s">
        <v>3</v>
      </c>
      <c r="S15768" s="3" t="s">
        <v>43</v>
      </c>
      <c r="T15768" s="3" t="s">
        <v>133</v>
      </c>
      <c r="V15768" s="3" t="s">
        <v>3804</v>
      </c>
      <c r="W15768" s="3" t="s">
        <v>1757</v>
      </c>
      <c r="Z15768" s="8">
        <v>44.885480000000001</v>
      </c>
      <c r="AA15768" s="8">
        <v>-122.93777</v>
      </c>
      <c r="AB15768" s="3" t="s">
        <v>1665</v>
      </c>
      <c r="AF15768" s="3" t="s">
        <v>3217</v>
      </c>
      <c r="AG15768" s="3" t="s">
        <v>3217</v>
      </c>
      <c r="AS15768" s="3" t="s">
        <v>1662</v>
      </c>
    </row>
    <row r="15769" spans="1:55">
      <c r="A15769" s="29">
        <v>43424</v>
      </c>
      <c r="E15769" s="13">
        <v>24</v>
      </c>
      <c r="F15769" s="5" t="s">
        <v>41</v>
      </c>
      <c r="G15769" s="5">
        <v>2018</v>
      </c>
      <c r="H15769" s="14">
        <v>0.64583333333333337</v>
      </c>
      <c r="I15769" s="3">
        <v>25</v>
      </c>
      <c r="J15769" s="3" t="s">
        <v>41</v>
      </c>
      <c r="K15769" s="3">
        <v>2018</v>
      </c>
      <c r="L15769" s="5" t="str">
        <f t="shared" si="303"/>
        <v>-25.v</v>
      </c>
      <c r="M15769" s="19">
        <v>0.66666666666666663</v>
      </c>
      <c r="N15769" s="5" t="s">
        <v>3842</v>
      </c>
      <c r="P15769" s="30">
        <v>35</v>
      </c>
      <c r="Q15769" s="30">
        <v>38</v>
      </c>
      <c r="R15769" s="3" t="s">
        <v>3</v>
      </c>
      <c r="S15769" s="3" t="s">
        <v>43</v>
      </c>
      <c r="T15769" s="3" t="s">
        <v>133</v>
      </c>
      <c r="V15769" s="3" t="s">
        <v>3804</v>
      </c>
      <c r="W15769" s="3" t="s">
        <v>1757</v>
      </c>
      <c r="Z15769" s="8">
        <v>44.885480000000001</v>
      </c>
      <c r="AA15769" s="8">
        <v>-122.93777</v>
      </c>
      <c r="AB15769" s="3" t="s">
        <v>1665</v>
      </c>
      <c r="AF15769" s="3" t="s">
        <v>3217</v>
      </c>
      <c r="AG15769" s="3" t="s">
        <v>3217</v>
      </c>
      <c r="AS15769" s="3" t="s">
        <v>1662</v>
      </c>
    </row>
    <row r="15770" spans="1:55">
      <c r="A15770" s="29">
        <v>43424</v>
      </c>
      <c r="E15770" s="13">
        <v>24</v>
      </c>
      <c r="F15770" s="5" t="s">
        <v>41</v>
      </c>
      <c r="G15770" s="5">
        <v>2018</v>
      </c>
      <c r="H15770" s="14">
        <v>0.64583333333333337</v>
      </c>
      <c r="I15770" s="3">
        <v>25</v>
      </c>
      <c r="J15770" s="3" t="s">
        <v>41</v>
      </c>
      <c r="K15770" s="3">
        <v>2018</v>
      </c>
      <c r="L15770" s="5" t="str">
        <f t="shared" si="303"/>
        <v>-25.v</v>
      </c>
      <c r="M15770" s="19">
        <v>0.66666666666666663</v>
      </c>
      <c r="N15770" s="5" t="s">
        <v>3842</v>
      </c>
      <c r="P15770" s="30">
        <v>35</v>
      </c>
      <c r="Q15770" s="30">
        <v>39</v>
      </c>
      <c r="R15770" s="3" t="s">
        <v>3</v>
      </c>
      <c r="S15770" s="3" t="s">
        <v>43</v>
      </c>
      <c r="T15770" s="3" t="s">
        <v>133</v>
      </c>
      <c r="V15770" s="3" t="s">
        <v>3804</v>
      </c>
      <c r="W15770" s="3" t="s">
        <v>1757</v>
      </c>
      <c r="Z15770" s="8">
        <v>44.885480000000001</v>
      </c>
      <c r="AA15770" s="8">
        <v>-122.93777</v>
      </c>
      <c r="AB15770" s="3" t="s">
        <v>1665</v>
      </c>
      <c r="AF15770" s="3" t="s">
        <v>3217</v>
      </c>
      <c r="AG15770" s="3" t="s">
        <v>3217</v>
      </c>
      <c r="AS15770" s="3" t="s">
        <v>1662</v>
      </c>
    </row>
    <row r="15771" spans="1:55" ht="16.5" customHeight="1">
      <c r="A15771" s="29">
        <v>43424</v>
      </c>
      <c r="E15771" s="13">
        <v>24</v>
      </c>
      <c r="F15771" s="5" t="s">
        <v>41</v>
      </c>
      <c r="G15771" s="5">
        <v>2018</v>
      </c>
      <c r="H15771" s="14">
        <v>0.64583333333333337</v>
      </c>
      <c r="I15771" s="3">
        <v>25</v>
      </c>
      <c r="J15771" s="3" t="s">
        <v>41</v>
      </c>
      <c r="K15771" s="3">
        <v>2018</v>
      </c>
      <c r="L15771" s="5" t="str">
        <f t="shared" si="303"/>
        <v>-25.v</v>
      </c>
      <c r="M15771" s="19">
        <v>0.66666666666666663</v>
      </c>
      <c r="N15771" s="5" t="s">
        <v>3842</v>
      </c>
      <c r="P15771" s="30">
        <v>35</v>
      </c>
      <c r="Q15771" s="30">
        <v>40</v>
      </c>
      <c r="R15771" s="3" t="s">
        <v>3</v>
      </c>
      <c r="S15771" s="3" t="s">
        <v>43</v>
      </c>
      <c r="T15771" s="3" t="s">
        <v>133</v>
      </c>
      <c r="V15771" s="3" t="s">
        <v>3804</v>
      </c>
      <c r="W15771" s="3" t="s">
        <v>1757</v>
      </c>
      <c r="Z15771" s="8">
        <v>44.885480000000001</v>
      </c>
      <c r="AA15771" s="8">
        <v>-122.93777</v>
      </c>
      <c r="AB15771" s="3" t="s">
        <v>1665</v>
      </c>
      <c r="AF15771" s="3" t="s">
        <v>3217</v>
      </c>
      <c r="AG15771" s="3" t="s">
        <v>3217</v>
      </c>
      <c r="AS15771" s="3" t="s">
        <v>1662</v>
      </c>
      <c r="BC15771" s="55"/>
    </row>
    <row r="15772" spans="1:55" ht="16.5" customHeight="1">
      <c r="A15772" s="29">
        <v>43424</v>
      </c>
      <c r="E15772" s="13">
        <v>24</v>
      </c>
      <c r="F15772" s="5" t="s">
        <v>41</v>
      </c>
      <c r="G15772" s="5">
        <v>2018</v>
      </c>
      <c r="H15772" s="14">
        <v>0.64583333333333337</v>
      </c>
      <c r="I15772" s="3">
        <v>25</v>
      </c>
      <c r="J15772" s="3" t="s">
        <v>41</v>
      </c>
      <c r="K15772" s="3">
        <v>2018</v>
      </c>
      <c r="L15772" s="5" t="str">
        <f t="shared" si="303"/>
        <v>-25.v</v>
      </c>
      <c r="M15772" s="19">
        <v>0.66666666666666663</v>
      </c>
      <c r="N15772" s="5" t="s">
        <v>3842</v>
      </c>
      <c r="P15772" s="30">
        <v>35</v>
      </c>
      <c r="Q15772" s="30">
        <v>41</v>
      </c>
      <c r="R15772" s="3" t="s">
        <v>3</v>
      </c>
      <c r="S15772" s="3" t="s">
        <v>43</v>
      </c>
      <c r="T15772" s="3" t="s">
        <v>133</v>
      </c>
      <c r="V15772" s="3" t="s">
        <v>3804</v>
      </c>
      <c r="W15772" s="3" t="s">
        <v>1757</v>
      </c>
      <c r="Z15772" s="8">
        <v>44.885480000000001</v>
      </c>
      <c r="AA15772" s="8">
        <v>-122.93777</v>
      </c>
      <c r="AB15772" s="3" t="s">
        <v>1665</v>
      </c>
      <c r="AF15772" s="3" t="s">
        <v>3217</v>
      </c>
      <c r="AG15772" s="3" t="s">
        <v>3217</v>
      </c>
      <c r="AS15772" s="3" t="s">
        <v>1662</v>
      </c>
      <c r="BC15772" s="55"/>
    </row>
    <row r="15773" spans="1:55" ht="16.5" customHeight="1">
      <c r="A15773" s="29">
        <v>43424</v>
      </c>
      <c r="E15773" s="13">
        <v>24</v>
      </c>
      <c r="F15773" s="5" t="s">
        <v>41</v>
      </c>
      <c r="G15773" s="5">
        <v>2018</v>
      </c>
      <c r="H15773" s="14">
        <v>0.64583333333333337</v>
      </c>
      <c r="I15773" s="3">
        <v>25</v>
      </c>
      <c r="J15773" s="3" t="s">
        <v>41</v>
      </c>
      <c r="K15773" s="3">
        <v>2018</v>
      </c>
      <c r="L15773" s="5" t="str">
        <f t="shared" si="303"/>
        <v>-25.v</v>
      </c>
      <c r="M15773" s="19">
        <v>0.66666666666666663</v>
      </c>
      <c r="N15773" s="5" t="s">
        <v>3842</v>
      </c>
      <c r="P15773" s="30">
        <v>35</v>
      </c>
      <c r="Q15773" s="30">
        <v>42</v>
      </c>
      <c r="R15773" s="3" t="s">
        <v>3</v>
      </c>
      <c r="S15773" s="3" t="s">
        <v>43</v>
      </c>
      <c r="T15773" s="3" t="s">
        <v>133</v>
      </c>
      <c r="V15773" s="3" t="s">
        <v>3804</v>
      </c>
      <c r="W15773" s="3" t="s">
        <v>1757</v>
      </c>
      <c r="Z15773" s="8">
        <v>44.885480000000001</v>
      </c>
      <c r="AA15773" s="8">
        <v>-122.93777</v>
      </c>
      <c r="AB15773" s="3" t="s">
        <v>1665</v>
      </c>
      <c r="AF15773" s="3" t="s">
        <v>3217</v>
      </c>
      <c r="AG15773" s="3" t="s">
        <v>3217</v>
      </c>
      <c r="AS15773" s="3" t="s">
        <v>1662</v>
      </c>
      <c r="BC15773" s="55"/>
    </row>
    <row r="15774" spans="1:55">
      <c r="A15774" s="29">
        <v>43424</v>
      </c>
      <c r="E15774" s="13">
        <v>24</v>
      </c>
      <c r="F15774" s="5" t="s">
        <v>41</v>
      </c>
      <c r="G15774" s="5">
        <v>2018</v>
      </c>
      <c r="H15774" s="14">
        <v>0.64583333333333337</v>
      </c>
      <c r="I15774" s="3">
        <v>25</v>
      </c>
      <c r="J15774" s="3" t="s">
        <v>41</v>
      </c>
      <c r="K15774" s="3">
        <v>2018</v>
      </c>
      <c r="L15774" s="5" t="str">
        <f t="shared" si="303"/>
        <v>-25.v</v>
      </c>
      <c r="M15774" s="19">
        <v>0.66666666666666663</v>
      </c>
      <c r="N15774" s="5" t="s">
        <v>3842</v>
      </c>
      <c r="P15774" s="30">
        <v>35</v>
      </c>
      <c r="Q15774" s="30">
        <v>43</v>
      </c>
      <c r="R15774" s="3" t="s">
        <v>3</v>
      </c>
      <c r="S15774" s="3" t="s">
        <v>43</v>
      </c>
      <c r="T15774" s="3" t="s">
        <v>133</v>
      </c>
      <c r="V15774" s="3" t="s">
        <v>3804</v>
      </c>
      <c r="W15774" s="3" t="s">
        <v>1757</v>
      </c>
      <c r="Z15774" s="8">
        <v>44.885480000000001</v>
      </c>
      <c r="AA15774" s="8">
        <v>-122.93777</v>
      </c>
      <c r="AB15774" s="3" t="s">
        <v>1665</v>
      </c>
      <c r="AF15774" s="3" t="s">
        <v>3217</v>
      </c>
      <c r="AG15774" s="3" t="s">
        <v>3217</v>
      </c>
      <c r="AS15774" s="3" t="s">
        <v>1662</v>
      </c>
      <c r="BC15774" s="55"/>
    </row>
    <row r="15775" spans="1:55">
      <c r="A15775" s="29">
        <v>43424</v>
      </c>
      <c r="E15775" s="13">
        <v>24</v>
      </c>
      <c r="F15775" s="5" t="s">
        <v>41</v>
      </c>
      <c r="G15775" s="5">
        <v>2018</v>
      </c>
      <c r="H15775" s="14">
        <v>0.64583333333333337</v>
      </c>
      <c r="I15775" s="3">
        <v>25</v>
      </c>
      <c r="J15775" s="3" t="s">
        <v>41</v>
      </c>
      <c r="K15775" s="3">
        <v>2018</v>
      </c>
      <c r="L15775" s="5" t="str">
        <f t="shared" si="303"/>
        <v>-25.v</v>
      </c>
      <c r="M15775" s="19">
        <v>0.66666666666666663</v>
      </c>
      <c r="N15775" s="5" t="s">
        <v>3842</v>
      </c>
      <c r="P15775" s="30">
        <v>35</v>
      </c>
      <c r="Q15775" s="30">
        <v>44</v>
      </c>
      <c r="R15775" s="3" t="s">
        <v>3</v>
      </c>
      <c r="S15775" s="3" t="s">
        <v>43</v>
      </c>
      <c r="T15775" s="3" t="s">
        <v>133</v>
      </c>
      <c r="V15775" s="3" t="s">
        <v>3804</v>
      </c>
      <c r="W15775" s="3" t="s">
        <v>1757</v>
      </c>
      <c r="Z15775" s="8">
        <v>44.885480000000001</v>
      </c>
      <c r="AA15775" s="8">
        <v>-122.93777</v>
      </c>
      <c r="AB15775" s="3" t="s">
        <v>1665</v>
      </c>
      <c r="AF15775" s="3" t="s">
        <v>3217</v>
      </c>
      <c r="AG15775" s="3" t="s">
        <v>3217</v>
      </c>
      <c r="AS15775" s="3" t="s">
        <v>1662</v>
      </c>
      <c r="BC15775" s="55"/>
    </row>
    <row r="15776" spans="1:55">
      <c r="A15776" s="29">
        <v>43424</v>
      </c>
      <c r="E15776" s="13">
        <v>24</v>
      </c>
      <c r="F15776" s="5" t="s">
        <v>41</v>
      </c>
      <c r="G15776" s="5">
        <v>2018</v>
      </c>
      <c r="H15776" s="14">
        <v>0.64583333333333337</v>
      </c>
      <c r="I15776" s="3">
        <v>25</v>
      </c>
      <c r="J15776" s="3" t="s">
        <v>41</v>
      </c>
      <c r="K15776" s="3">
        <v>2018</v>
      </c>
      <c r="L15776" s="5" t="str">
        <f t="shared" si="303"/>
        <v>-25.v</v>
      </c>
      <c r="M15776" s="19">
        <v>0.66666666666666663</v>
      </c>
      <c r="N15776" s="5" t="s">
        <v>3842</v>
      </c>
      <c r="P15776" s="30">
        <v>35</v>
      </c>
      <c r="Q15776" s="30">
        <v>45</v>
      </c>
      <c r="R15776" s="3" t="s">
        <v>3</v>
      </c>
      <c r="S15776" s="3" t="s">
        <v>43</v>
      </c>
      <c r="T15776" s="3" t="s">
        <v>133</v>
      </c>
      <c r="V15776" s="3" t="s">
        <v>3804</v>
      </c>
      <c r="W15776" s="3" t="s">
        <v>1757</v>
      </c>
      <c r="Z15776" s="8">
        <v>44.885480000000001</v>
      </c>
      <c r="AA15776" s="8">
        <v>-122.93777</v>
      </c>
      <c r="AB15776" s="3" t="s">
        <v>1665</v>
      </c>
      <c r="AF15776" s="3" t="s">
        <v>3217</v>
      </c>
      <c r="AG15776" s="3" t="s">
        <v>3217</v>
      </c>
      <c r="AS15776" s="3" t="s">
        <v>1662</v>
      </c>
      <c r="BC15776" s="55"/>
    </row>
    <row r="15777" spans="1:55">
      <c r="A15777" s="29">
        <v>43424</v>
      </c>
      <c r="E15777" s="13">
        <v>24</v>
      </c>
      <c r="F15777" s="5" t="s">
        <v>41</v>
      </c>
      <c r="G15777" s="5">
        <v>2018</v>
      </c>
      <c r="H15777" s="14">
        <v>0.64583333333333337</v>
      </c>
      <c r="I15777" s="3">
        <v>25</v>
      </c>
      <c r="J15777" s="3" t="s">
        <v>41</v>
      </c>
      <c r="K15777" s="3">
        <v>2018</v>
      </c>
      <c r="L15777" s="5" t="str">
        <f t="shared" si="303"/>
        <v>-25.v</v>
      </c>
      <c r="M15777" s="19">
        <v>0.66666666666666663</v>
      </c>
      <c r="N15777" s="5" t="s">
        <v>3842</v>
      </c>
      <c r="P15777" s="30">
        <v>35</v>
      </c>
      <c r="Q15777" s="30">
        <v>46</v>
      </c>
      <c r="R15777" s="3" t="s">
        <v>3</v>
      </c>
      <c r="S15777" s="3" t="s">
        <v>43</v>
      </c>
      <c r="T15777" s="3" t="s">
        <v>133</v>
      </c>
      <c r="V15777" s="3" t="s">
        <v>3804</v>
      </c>
      <c r="W15777" s="3" t="s">
        <v>1757</v>
      </c>
      <c r="Z15777" s="8">
        <v>44.885480000000001</v>
      </c>
      <c r="AA15777" s="8">
        <v>-122.93777</v>
      </c>
      <c r="AB15777" s="3" t="s">
        <v>1665</v>
      </c>
      <c r="AF15777" s="3" t="s">
        <v>3217</v>
      </c>
      <c r="AG15777" s="3" t="s">
        <v>3217</v>
      </c>
      <c r="AS15777" s="3" t="s">
        <v>1662</v>
      </c>
      <c r="BC15777" s="55"/>
    </row>
    <row r="15778" spans="1:55">
      <c r="A15778" s="29">
        <v>43424</v>
      </c>
      <c r="E15778" s="13">
        <v>24</v>
      </c>
      <c r="F15778" s="5" t="s">
        <v>41</v>
      </c>
      <c r="G15778" s="5">
        <v>2018</v>
      </c>
      <c r="H15778" s="14">
        <v>0.64583333333333337</v>
      </c>
      <c r="I15778" s="3">
        <v>25</v>
      </c>
      <c r="J15778" s="3" t="s">
        <v>41</v>
      </c>
      <c r="K15778" s="3">
        <v>2018</v>
      </c>
      <c r="L15778" s="5" t="str">
        <f t="shared" si="303"/>
        <v>-25.v</v>
      </c>
      <c r="M15778" s="19">
        <v>0.66666666666666663</v>
      </c>
      <c r="N15778" s="5" t="s">
        <v>3842</v>
      </c>
      <c r="P15778" s="30">
        <v>35</v>
      </c>
      <c r="Q15778" s="30">
        <v>47</v>
      </c>
      <c r="R15778" s="3" t="s">
        <v>3</v>
      </c>
      <c r="S15778" s="3" t="s">
        <v>43</v>
      </c>
      <c r="T15778" s="3" t="s">
        <v>133</v>
      </c>
      <c r="V15778" s="3" t="s">
        <v>3804</v>
      </c>
      <c r="W15778" s="3" t="s">
        <v>1757</v>
      </c>
      <c r="Z15778" s="8">
        <v>44.885480000000001</v>
      </c>
      <c r="AA15778" s="8">
        <v>-122.93777</v>
      </c>
      <c r="AB15778" s="3" t="s">
        <v>1665</v>
      </c>
      <c r="AF15778" s="3" t="s">
        <v>3217</v>
      </c>
      <c r="AG15778" s="3" t="s">
        <v>3217</v>
      </c>
      <c r="AS15778" s="3" t="s">
        <v>1662</v>
      </c>
      <c r="BC15778" s="55"/>
    </row>
    <row r="15779" spans="1:55">
      <c r="A15779" s="29">
        <v>43424</v>
      </c>
      <c r="E15779" s="13">
        <v>24</v>
      </c>
      <c r="F15779" s="5" t="s">
        <v>41</v>
      </c>
      <c r="G15779" s="5">
        <v>2018</v>
      </c>
      <c r="H15779" s="14">
        <v>0.64583333333333337</v>
      </c>
      <c r="I15779" s="3">
        <v>25</v>
      </c>
      <c r="J15779" s="3" t="s">
        <v>41</v>
      </c>
      <c r="K15779" s="3">
        <v>2018</v>
      </c>
      <c r="L15779" s="5" t="str">
        <f t="shared" si="303"/>
        <v>-25.v</v>
      </c>
      <c r="M15779" s="19">
        <v>0.66666666666666663</v>
      </c>
      <c r="N15779" s="5" t="s">
        <v>3842</v>
      </c>
      <c r="P15779" s="30">
        <v>35</v>
      </c>
      <c r="Q15779" s="30">
        <v>48</v>
      </c>
      <c r="R15779" s="3" t="s">
        <v>3</v>
      </c>
      <c r="S15779" s="3" t="s">
        <v>43</v>
      </c>
      <c r="T15779" s="3" t="s">
        <v>133</v>
      </c>
      <c r="V15779" s="3" t="s">
        <v>3804</v>
      </c>
      <c r="W15779" s="3" t="s">
        <v>1757</v>
      </c>
      <c r="Z15779" s="8">
        <v>44.885480000000001</v>
      </c>
      <c r="AA15779" s="8">
        <v>-122.93777</v>
      </c>
      <c r="AB15779" s="3" t="s">
        <v>1665</v>
      </c>
      <c r="AF15779" s="3" t="s">
        <v>3217</v>
      </c>
      <c r="AG15779" s="3" t="s">
        <v>3217</v>
      </c>
      <c r="AS15779" s="3" t="s">
        <v>1662</v>
      </c>
      <c r="BC15779" s="55"/>
    </row>
    <row r="15780" spans="1:55">
      <c r="A15780" s="29">
        <v>43424</v>
      </c>
      <c r="E15780" s="13">
        <v>24</v>
      </c>
      <c r="F15780" s="5" t="s">
        <v>41</v>
      </c>
      <c r="G15780" s="5">
        <v>2018</v>
      </c>
      <c r="H15780" s="14">
        <v>0.64583333333333337</v>
      </c>
      <c r="I15780" s="3">
        <v>25</v>
      </c>
      <c r="J15780" s="3" t="s">
        <v>41</v>
      </c>
      <c r="K15780" s="3">
        <v>2018</v>
      </c>
      <c r="L15780" s="5" t="str">
        <f t="shared" si="303"/>
        <v>-25.v</v>
      </c>
      <c r="M15780" s="19">
        <v>0.66666666666666663</v>
      </c>
      <c r="N15780" s="5" t="s">
        <v>3842</v>
      </c>
      <c r="P15780" s="30">
        <v>35</v>
      </c>
      <c r="Q15780" s="30">
        <v>49</v>
      </c>
      <c r="R15780" s="3" t="s">
        <v>3</v>
      </c>
      <c r="S15780" s="3" t="s">
        <v>43</v>
      </c>
      <c r="T15780" s="3" t="s">
        <v>133</v>
      </c>
      <c r="V15780" s="3" t="s">
        <v>3804</v>
      </c>
      <c r="W15780" s="3" t="s">
        <v>1757</v>
      </c>
      <c r="Z15780" s="8">
        <v>44.885480000000001</v>
      </c>
      <c r="AA15780" s="8">
        <v>-122.93777</v>
      </c>
      <c r="AB15780" s="3" t="s">
        <v>1665</v>
      </c>
      <c r="AF15780" s="3" t="s">
        <v>3217</v>
      </c>
      <c r="AG15780" s="3" t="s">
        <v>3217</v>
      </c>
      <c r="AS15780" s="3" t="s">
        <v>1662</v>
      </c>
      <c r="BC15780" s="55"/>
    </row>
    <row r="15781" spans="1:55">
      <c r="A15781" s="29">
        <v>43424</v>
      </c>
      <c r="E15781" s="13">
        <v>24</v>
      </c>
      <c r="F15781" s="5" t="s">
        <v>41</v>
      </c>
      <c r="G15781" s="5">
        <v>2018</v>
      </c>
      <c r="H15781" s="14">
        <v>0.64583333333333337</v>
      </c>
      <c r="I15781" s="3">
        <v>25</v>
      </c>
      <c r="J15781" s="3" t="s">
        <v>41</v>
      </c>
      <c r="K15781" s="3">
        <v>2018</v>
      </c>
      <c r="L15781" s="5" t="str">
        <f t="shared" si="303"/>
        <v>-25.v</v>
      </c>
      <c r="M15781" s="19">
        <v>0.66666666666666663</v>
      </c>
      <c r="N15781" s="5" t="s">
        <v>3842</v>
      </c>
      <c r="P15781" s="30">
        <v>35</v>
      </c>
      <c r="Q15781" s="30">
        <v>50</v>
      </c>
      <c r="R15781" s="3" t="s">
        <v>3</v>
      </c>
      <c r="S15781" s="3" t="s">
        <v>43</v>
      </c>
      <c r="T15781" s="3" t="s">
        <v>133</v>
      </c>
      <c r="V15781" s="3" t="s">
        <v>3804</v>
      </c>
      <c r="W15781" s="3" t="s">
        <v>1757</v>
      </c>
      <c r="Z15781" s="8">
        <v>44.885480000000001</v>
      </c>
      <c r="AA15781" s="8">
        <v>-122.93777</v>
      </c>
      <c r="AB15781" s="3" t="s">
        <v>1665</v>
      </c>
      <c r="AF15781" s="3" t="s">
        <v>3217</v>
      </c>
      <c r="AG15781" s="3" t="s">
        <v>3217</v>
      </c>
      <c r="AS15781" s="3" t="s">
        <v>1662</v>
      </c>
      <c r="BC15781" s="55"/>
    </row>
    <row r="15782" spans="1:55">
      <c r="A15782" s="29">
        <v>43424</v>
      </c>
      <c r="E15782" s="13">
        <v>24</v>
      </c>
      <c r="F15782" s="5" t="s">
        <v>41</v>
      </c>
      <c r="G15782" s="5">
        <v>2018</v>
      </c>
      <c r="H15782" s="14">
        <v>0.64583333333333337</v>
      </c>
      <c r="I15782" s="3">
        <v>25</v>
      </c>
      <c r="J15782" s="3" t="s">
        <v>41</v>
      </c>
      <c r="K15782" s="3">
        <v>2018</v>
      </c>
      <c r="L15782" s="5" t="str">
        <f t="shared" si="303"/>
        <v>-25.v</v>
      </c>
      <c r="M15782" s="19">
        <v>0.66666666666666663</v>
      </c>
      <c r="N15782" s="5" t="s">
        <v>3842</v>
      </c>
      <c r="P15782" s="30">
        <v>35</v>
      </c>
      <c r="Q15782" s="30">
        <v>51</v>
      </c>
      <c r="R15782" s="3" t="s">
        <v>3</v>
      </c>
      <c r="S15782" s="3" t="s">
        <v>43</v>
      </c>
      <c r="T15782" s="3" t="s">
        <v>133</v>
      </c>
      <c r="V15782" s="3" t="s">
        <v>3804</v>
      </c>
      <c r="W15782" s="3" t="s">
        <v>1757</v>
      </c>
      <c r="Z15782" s="8">
        <v>44.885480000000001</v>
      </c>
      <c r="AA15782" s="8">
        <v>-122.93777</v>
      </c>
      <c r="AB15782" s="3" t="s">
        <v>1665</v>
      </c>
      <c r="AF15782" s="3" t="s">
        <v>3217</v>
      </c>
      <c r="AG15782" s="3" t="s">
        <v>3217</v>
      </c>
      <c r="AS15782" s="3" t="s">
        <v>1662</v>
      </c>
      <c r="BC15782" s="55"/>
    </row>
    <row r="15783" spans="1:55">
      <c r="A15783" s="29">
        <v>43424</v>
      </c>
      <c r="E15783" s="13">
        <v>24</v>
      </c>
      <c r="F15783" s="5" t="s">
        <v>41</v>
      </c>
      <c r="G15783" s="5">
        <v>2018</v>
      </c>
      <c r="H15783" s="14">
        <v>0.64583333333333337</v>
      </c>
      <c r="I15783" s="3">
        <v>25</v>
      </c>
      <c r="J15783" s="3" t="s">
        <v>41</v>
      </c>
      <c r="K15783" s="3">
        <v>2018</v>
      </c>
      <c r="L15783" s="5" t="str">
        <f t="shared" si="303"/>
        <v>-25.v</v>
      </c>
      <c r="M15783" s="19">
        <v>0.66666666666666663</v>
      </c>
      <c r="N15783" s="5" t="s">
        <v>3842</v>
      </c>
      <c r="P15783" s="30">
        <v>35</v>
      </c>
      <c r="Q15783" s="30">
        <v>52</v>
      </c>
      <c r="R15783" s="3" t="s">
        <v>3</v>
      </c>
      <c r="S15783" s="3" t="s">
        <v>43</v>
      </c>
      <c r="T15783" s="3" t="s">
        <v>133</v>
      </c>
      <c r="V15783" s="3" t="s">
        <v>3804</v>
      </c>
      <c r="W15783" s="3" t="s">
        <v>1757</v>
      </c>
      <c r="Z15783" s="8">
        <v>44.885480000000001</v>
      </c>
      <c r="AA15783" s="8">
        <v>-122.93777</v>
      </c>
      <c r="AB15783" s="3" t="s">
        <v>1665</v>
      </c>
      <c r="AF15783" s="3" t="s">
        <v>3217</v>
      </c>
      <c r="AG15783" s="3" t="s">
        <v>3217</v>
      </c>
      <c r="AS15783" s="3" t="s">
        <v>1662</v>
      </c>
      <c r="BC15783" s="55"/>
    </row>
    <row r="15784" spans="1:55">
      <c r="A15784" s="29">
        <v>43424</v>
      </c>
      <c r="E15784" s="13">
        <v>24</v>
      </c>
      <c r="F15784" s="5" t="s">
        <v>41</v>
      </c>
      <c r="G15784" s="5">
        <v>2018</v>
      </c>
      <c r="H15784" s="14">
        <v>0.64583333333333337</v>
      </c>
      <c r="I15784" s="3">
        <v>25</v>
      </c>
      <c r="J15784" s="3" t="s">
        <v>41</v>
      </c>
      <c r="K15784" s="3">
        <v>2018</v>
      </c>
      <c r="L15784" s="5" t="str">
        <f t="shared" si="303"/>
        <v>-25.v</v>
      </c>
      <c r="M15784" s="19">
        <v>0.66666666666666663</v>
      </c>
      <c r="N15784" s="5" t="s">
        <v>3842</v>
      </c>
      <c r="P15784" s="30">
        <v>35</v>
      </c>
      <c r="Q15784" s="30">
        <v>53</v>
      </c>
      <c r="R15784" s="3" t="s">
        <v>3</v>
      </c>
      <c r="S15784" s="3" t="s">
        <v>43</v>
      </c>
      <c r="T15784" s="3" t="s">
        <v>133</v>
      </c>
      <c r="V15784" s="3" t="s">
        <v>3804</v>
      </c>
      <c r="W15784" s="3" t="s">
        <v>1757</v>
      </c>
      <c r="Z15784" s="8">
        <v>44.885480000000001</v>
      </c>
      <c r="AA15784" s="8">
        <v>-122.93777</v>
      </c>
      <c r="AB15784" s="3" t="s">
        <v>1665</v>
      </c>
      <c r="AF15784" s="3" t="s">
        <v>3217</v>
      </c>
      <c r="AG15784" s="3" t="s">
        <v>3217</v>
      </c>
      <c r="AS15784" s="3" t="s">
        <v>1662</v>
      </c>
      <c r="BC15784" s="55"/>
    </row>
    <row r="15785" spans="1:55">
      <c r="A15785" s="29">
        <v>43424</v>
      </c>
      <c r="E15785" s="13">
        <v>24</v>
      </c>
      <c r="F15785" s="5" t="s">
        <v>41</v>
      </c>
      <c r="G15785" s="5">
        <v>2018</v>
      </c>
      <c r="H15785" s="14">
        <v>0.64583333333333337</v>
      </c>
      <c r="I15785" s="3">
        <v>25</v>
      </c>
      <c r="J15785" s="3" t="s">
        <v>41</v>
      </c>
      <c r="K15785" s="3">
        <v>2018</v>
      </c>
      <c r="L15785" s="5" t="str">
        <f t="shared" si="303"/>
        <v>-25.v</v>
      </c>
      <c r="M15785" s="19">
        <v>0.66666666666666663</v>
      </c>
      <c r="N15785" s="5" t="s">
        <v>3842</v>
      </c>
      <c r="P15785" s="30">
        <v>35</v>
      </c>
      <c r="Q15785" s="30">
        <v>54</v>
      </c>
      <c r="R15785" s="3" t="s">
        <v>3</v>
      </c>
      <c r="S15785" s="3" t="s">
        <v>43</v>
      </c>
      <c r="T15785" s="3" t="s">
        <v>133</v>
      </c>
      <c r="V15785" s="3" t="s">
        <v>3804</v>
      </c>
      <c r="W15785" s="3" t="s">
        <v>1757</v>
      </c>
      <c r="Z15785" s="8">
        <v>44.885480000000001</v>
      </c>
      <c r="AA15785" s="8">
        <v>-122.93777</v>
      </c>
      <c r="AB15785" s="3" t="s">
        <v>1665</v>
      </c>
      <c r="AF15785" s="3" t="s">
        <v>3217</v>
      </c>
      <c r="AG15785" s="3" t="s">
        <v>3217</v>
      </c>
      <c r="AS15785" s="3" t="s">
        <v>1662</v>
      </c>
      <c r="BC15785" s="55"/>
    </row>
    <row r="15786" spans="1:55">
      <c r="A15786" s="29">
        <v>43424</v>
      </c>
      <c r="E15786" s="13">
        <v>24</v>
      </c>
      <c r="F15786" s="5" t="s">
        <v>41</v>
      </c>
      <c r="G15786" s="5">
        <v>2018</v>
      </c>
      <c r="H15786" s="14">
        <v>0.64583333333333337</v>
      </c>
      <c r="I15786" s="3">
        <v>25</v>
      </c>
      <c r="J15786" s="3" t="s">
        <v>41</v>
      </c>
      <c r="K15786" s="3">
        <v>2018</v>
      </c>
      <c r="L15786" s="5" t="str">
        <f t="shared" si="303"/>
        <v>-25.v</v>
      </c>
      <c r="M15786" s="19">
        <v>0.66666666666666663</v>
      </c>
      <c r="N15786" s="5" t="s">
        <v>3842</v>
      </c>
      <c r="P15786" s="30">
        <v>35</v>
      </c>
      <c r="Q15786" s="30">
        <v>55</v>
      </c>
      <c r="R15786" s="3" t="s">
        <v>3</v>
      </c>
      <c r="S15786" s="3" t="s">
        <v>43</v>
      </c>
      <c r="T15786" s="3" t="s">
        <v>133</v>
      </c>
      <c r="V15786" s="3" t="s">
        <v>3804</v>
      </c>
      <c r="W15786" s="3" t="s">
        <v>1757</v>
      </c>
      <c r="Z15786" s="8">
        <v>44.885480000000001</v>
      </c>
      <c r="AA15786" s="8">
        <v>-122.93777</v>
      </c>
      <c r="AB15786" s="3" t="s">
        <v>1665</v>
      </c>
      <c r="AF15786" s="3" t="s">
        <v>3217</v>
      </c>
      <c r="AG15786" s="3" t="s">
        <v>3217</v>
      </c>
      <c r="AS15786" s="3" t="s">
        <v>1662</v>
      </c>
      <c r="BC15786" s="55"/>
    </row>
    <row r="15787" spans="1:55">
      <c r="A15787" s="29">
        <v>43424</v>
      </c>
      <c r="E15787" s="13">
        <v>24</v>
      </c>
      <c r="F15787" s="5" t="s">
        <v>41</v>
      </c>
      <c r="G15787" s="5">
        <v>2018</v>
      </c>
      <c r="H15787" s="14">
        <v>0.64583333333333337</v>
      </c>
      <c r="I15787" s="3">
        <v>25</v>
      </c>
      <c r="J15787" s="3" t="s">
        <v>41</v>
      </c>
      <c r="K15787" s="3">
        <v>2018</v>
      </c>
      <c r="L15787" s="5" t="str">
        <f t="shared" si="303"/>
        <v>-25.v</v>
      </c>
      <c r="M15787" s="19">
        <v>0.66666666666666663</v>
      </c>
      <c r="N15787" s="5" t="s">
        <v>3842</v>
      </c>
      <c r="P15787" s="30">
        <v>35</v>
      </c>
      <c r="Q15787" s="30">
        <v>56</v>
      </c>
      <c r="R15787" s="3" t="s">
        <v>3</v>
      </c>
      <c r="S15787" s="3" t="s">
        <v>43</v>
      </c>
      <c r="T15787" s="3" t="s">
        <v>133</v>
      </c>
      <c r="V15787" s="3" t="s">
        <v>3804</v>
      </c>
      <c r="W15787" s="3" t="s">
        <v>1757</v>
      </c>
      <c r="Z15787" s="8">
        <v>44.885480000000001</v>
      </c>
      <c r="AA15787" s="8">
        <v>-122.93777</v>
      </c>
      <c r="AB15787" s="3" t="s">
        <v>1665</v>
      </c>
      <c r="AF15787" s="3" t="s">
        <v>3217</v>
      </c>
      <c r="AG15787" s="3" t="s">
        <v>3217</v>
      </c>
      <c r="AS15787" s="3" t="s">
        <v>1662</v>
      </c>
      <c r="BC15787" s="55"/>
    </row>
    <row r="15788" spans="1:55">
      <c r="A15788" s="29">
        <v>43424</v>
      </c>
      <c r="E15788" s="13">
        <v>24</v>
      </c>
      <c r="F15788" s="5" t="s">
        <v>41</v>
      </c>
      <c r="G15788" s="5">
        <v>2018</v>
      </c>
      <c r="H15788" s="14">
        <v>0.64583333333333337</v>
      </c>
      <c r="I15788" s="3">
        <v>25</v>
      </c>
      <c r="J15788" s="3" t="s">
        <v>41</v>
      </c>
      <c r="K15788" s="3">
        <v>2018</v>
      </c>
      <c r="L15788" s="5" t="str">
        <f t="shared" si="303"/>
        <v>-25.v</v>
      </c>
      <c r="M15788" s="19">
        <v>0.66666666666666663</v>
      </c>
      <c r="N15788" s="5" t="s">
        <v>3842</v>
      </c>
      <c r="P15788" s="30">
        <v>35</v>
      </c>
      <c r="Q15788" s="30">
        <v>57</v>
      </c>
      <c r="R15788" s="3" t="s">
        <v>3</v>
      </c>
      <c r="S15788" s="3" t="s">
        <v>43</v>
      </c>
      <c r="T15788" s="3" t="s">
        <v>133</v>
      </c>
      <c r="V15788" s="3" t="s">
        <v>3804</v>
      </c>
      <c r="W15788" s="3" t="s">
        <v>1757</v>
      </c>
      <c r="Z15788" s="8">
        <v>44.885480000000001</v>
      </c>
      <c r="AA15788" s="8">
        <v>-122.93777</v>
      </c>
      <c r="AB15788" s="3" t="s">
        <v>1665</v>
      </c>
      <c r="AF15788" s="3" t="s">
        <v>3217</v>
      </c>
      <c r="AG15788" s="3" t="s">
        <v>3217</v>
      </c>
      <c r="AS15788" s="3" t="s">
        <v>1662</v>
      </c>
      <c r="BC15788" s="55"/>
    </row>
    <row r="15789" spans="1:55">
      <c r="A15789" s="29">
        <v>43424</v>
      </c>
      <c r="E15789" s="13">
        <v>24</v>
      </c>
      <c r="F15789" s="5" t="s">
        <v>41</v>
      </c>
      <c r="G15789" s="5">
        <v>2018</v>
      </c>
      <c r="H15789" s="14">
        <v>0.64583333333333337</v>
      </c>
      <c r="I15789" s="3">
        <v>25</v>
      </c>
      <c r="J15789" s="3" t="s">
        <v>41</v>
      </c>
      <c r="K15789" s="3">
        <v>2018</v>
      </c>
      <c r="L15789" s="5" t="str">
        <f t="shared" si="303"/>
        <v>-25.v</v>
      </c>
      <c r="M15789" s="19">
        <v>0.66666666666666663</v>
      </c>
      <c r="N15789" s="5" t="s">
        <v>3842</v>
      </c>
      <c r="P15789" s="30">
        <v>35</v>
      </c>
      <c r="Q15789" s="30">
        <v>58</v>
      </c>
      <c r="R15789" s="3" t="s">
        <v>3</v>
      </c>
      <c r="S15789" s="3" t="s">
        <v>43</v>
      </c>
      <c r="T15789" s="3" t="s">
        <v>133</v>
      </c>
      <c r="V15789" s="3" t="s">
        <v>3804</v>
      </c>
      <c r="W15789" s="3" t="s">
        <v>1757</v>
      </c>
      <c r="Z15789" s="8">
        <v>44.885480000000001</v>
      </c>
      <c r="AA15789" s="8">
        <v>-122.93777</v>
      </c>
      <c r="AB15789" s="3" t="s">
        <v>1665</v>
      </c>
      <c r="AF15789" s="3" t="s">
        <v>3217</v>
      </c>
      <c r="AG15789" s="3" t="s">
        <v>3217</v>
      </c>
      <c r="AS15789" s="3" t="s">
        <v>1662</v>
      </c>
      <c r="BC15789" s="55"/>
    </row>
    <row r="15790" spans="1:55">
      <c r="A15790" s="29">
        <v>43424</v>
      </c>
      <c r="E15790" s="13">
        <v>24</v>
      </c>
      <c r="F15790" s="5" t="s">
        <v>41</v>
      </c>
      <c r="G15790" s="5">
        <v>2018</v>
      </c>
      <c r="H15790" s="14">
        <v>0.64583333333333337</v>
      </c>
      <c r="I15790" s="3">
        <v>25</v>
      </c>
      <c r="J15790" s="3" t="s">
        <v>41</v>
      </c>
      <c r="K15790" s="3">
        <v>2018</v>
      </c>
      <c r="L15790" s="5" t="str">
        <f t="shared" si="303"/>
        <v>-25.v</v>
      </c>
      <c r="M15790" s="19">
        <v>0.66666666666666663</v>
      </c>
      <c r="N15790" s="5" t="s">
        <v>3842</v>
      </c>
      <c r="P15790" s="30">
        <v>35</v>
      </c>
      <c r="Q15790" s="30">
        <v>59</v>
      </c>
      <c r="R15790" s="3" t="s">
        <v>3</v>
      </c>
      <c r="S15790" s="3" t="s">
        <v>43</v>
      </c>
      <c r="T15790" s="3" t="s">
        <v>133</v>
      </c>
      <c r="V15790" s="3" t="s">
        <v>3804</v>
      </c>
      <c r="W15790" s="3" t="s">
        <v>1757</v>
      </c>
      <c r="Z15790" s="8">
        <v>44.885480000000001</v>
      </c>
      <c r="AA15790" s="8">
        <v>-122.93777</v>
      </c>
      <c r="AB15790" s="3" t="s">
        <v>1665</v>
      </c>
      <c r="AF15790" s="3" t="s">
        <v>3217</v>
      </c>
      <c r="AG15790" s="3" t="s">
        <v>3217</v>
      </c>
      <c r="AS15790" s="3" t="s">
        <v>1662</v>
      </c>
      <c r="BC15790" s="55"/>
    </row>
    <row r="15791" spans="1:55">
      <c r="A15791" s="29">
        <v>43424</v>
      </c>
      <c r="E15791" s="13">
        <v>24</v>
      </c>
      <c r="F15791" s="5" t="s">
        <v>41</v>
      </c>
      <c r="G15791" s="5">
        <v>2018</v>
      </c>
      <c r="H15791" s="14">
        <v>0.64583333333333337</v>
      </c>
      <c r="I15791" s="3">
        <v>25</v>
      </c>
      <c r="J15791" s="3" t="s">
        <v>41</v>
      </c>
      <c r="K15791" s="3">
        <v>2018</v>
      </c>
      <c r="L15791" s="5" t="str">
        <f t="shared" si="303"/>
        <v>-25.v</v>
      </c>
      <c r="M15791" s="19">
        <v>0.66666666666666663</v>
      </c>
      <c r="N15791" s="5" t="s">
        <v>3842</v>
      </c>
      <c r="P15791" s="30">
        <v>35</v>
      </c>
      <c r="Q15791" s="30">
        <v>60</v>
      </c>
      <c r="R15791" s="3" t="s">
        <v>3</v>
      </c>
      <c r="S15791" s="3" t="s">
        <v>43</v>
      </c>
      <c r="T15791" s="3" t="s">
        <v>133</v>
      </c>
      <c r="V15791" s="3" t="s">
        <v>3804</v>
      </c>
      <c r="W15791" s="3" t="s">
        <v>1757</v>
      </c>
      <c r="Z15791" s="8">
        <v>44.885480000000001</v>
      </c>
      <c r="AA15791" s="8">
        <v>-122.93777</v>
      </c>
      <c r="AB15791" s="3" t="s">
        <v>1665</v>
      </c>
      <c r="AF15791" s="3" t="s">
        <v>3217</v>
      </c>
      <c r="AG15791" s="3" t="s">
        <v>3217</v>
      </c>
      <c r="AS15791" s="3" t="s">
        <v>1662</v>
      </c>
      <c r="BC15791" s="55"/>
    </row>
    <row r="15792" spans="1:55">
      <c r="A15792" s="29">
        <v>43424</v>
      </c>
      <c r="E15792" s="13">
        <v>24</v>
      </c>
      <c r="F15792" s="5" t="s">
        <v>41</v>
      </c>
      <c r="G15792" s="5">
        <v>2018</v>
      </c>
      <c r="H15792" s="14">
        <v>0.64583333333333337</v>
      </c>
      <c r="I15792" s="3">
        <v>25</v>
      </c>
      <c r="J15792" s="3" t="s">
        <v>41</v>
      </c>
      <c r="K15792" s="3">
        <v>2018</v>
      </c>
      <c r="L15792" s="5" t="str">
        <f t="shared" si="303"/>
        <v>-25.v</v>
      </c>
      <c r="M15792" s="19">
        <v>0.66666666666666663</v>
      </c>
      <c r="N15792" s="5" t="s">
        <v>3842</v>
      </c>
      <c r="P15792" s="30">
        <v>35</v>
      </c>
      <c r="Q15792" s="30">
        <v>61</v>
      </c>
      <c r="R15792" s="3" t="s">
        <v>3</v>
      </c>
      <c r="S15792" s="3" t="s">
        <v>43</v>
      </c>
      <c r="T15792" s="3" t="s">
        <v>133</v>
      </c>
      <c r="V15792" s="3" t="s">
        <v>3804</v>
      </c>
      <c r="W15792" s="3" t="s">
        <v>1757</v>
      </c>
      <c r="Z15792" s="8">
        <v>44.885480000000001</v>
      </c>
      <c r="AA15792" s="8">
        <v>-122.93777</v>
      </c>
      <c r="AB15792" s="3" t="s">
        <v>1665</v>
      </c>
      <c r="AF15792" s="3" t="s">
        <v>3217</v>
      </c>
      <c r="AG15792" s="3" t="s">
        <v>3217</v>
      </c>
      <c r="AS15792" s="3" t="s">
        <v>1662</v>
      </c>
      <c r="BC15792" s="55"/>
    </row>
    <row r="15793" spans="1:55">
      <c r="A15793" s="29">
        <v>43424</v>
      </c>
      <c r="E15793" s="13">
        <v>24</v>
      </c>
      <c r="F15793" s="5" t="s">
        <v>41</v>
      </c>
      <c r="G15793" s="5">
        <v>2018</v>
      </c>
      <c r="H15793" s="14">
        <v>0.64583333333333337</v>
      </c>
      <c r="I15793" s="3">
        <v>25</v>
      </c>
      <c r="J15793" s="3" t="s">
        <v>41</v>
      </c>
      <c r="K15793" s="3">
        <v>2018</v>
      </c>
      <c r="L15793" s="5" t="str">
        <f t="shared" si="303"/>
        <v>-25.v</v>
      </c>
      <c r="M15793" s="19">
        <v>0.66666666666666663</v>
      </c>
      <c r="N15793" s="5" t="s">
        <v>3842</v>
      </c>
      <c r="P15793" s="30">
        <v>35</v>
      </c>
      <c r="Q15793" s="30">
        <v>62</v>
      </c>
      <c r="R15793" s="3" t="s">
        <v>3</v>
      </c>
      <c r="S15793" s="3" t="s">
        <v>43</v>
      </c>
      <c r="T15793" s="3" t="s">
        <v>133</v>
      </c>
      <c r="V15793" s="3" t="s">
        <v>3804</v>
      </c>
      <c r="W15793" s="3" t="s">
        <v>1757</v>
      </c>
      <c r="Z15793" s="8">
        <v>44.885480000000001</v>
      </c>
      <c r="AA15793" s="8">
        <v>-122.93777</v>
      </c>
      <c r="AB15793" s="3" t="s">
        <v>1665</v>
      </c>
      <c r="AF15793" s="3" t="s">
        <v>3217</v>
      </c>
      <c r="AG15793" s="3" t="s">
        <v>3217</v>
      </c>
      <c r="AS15793" s="3" t="s">
        <v>1662</v>
      </c>
      <c r="BC15793" s="55"/>
    </row>
    <row r="15794" spans="1:55">
      <c r="A15794" s="29">
        <v>43424</v>
      </c>
      <c r="E15794" s="13">
        <v>24</v>
      </c>
      <c r="F15794" s="5" t="s">
        <v>41</v>
      </c>
      <c r="G15794" s="5">
        <v>2018</v>
      </c>
      <c r="H15794" s="14">
        <v>0.64583333333333337</v>
      </c>
      <c r="I15794" s="3">
        <v>25</v>
      </c>
      <c r="J15794" s="3" t="s">
        <v>41</v>
      </c>
      <c r="K15794" s="3">
        <v>2018</v>
      </c>
      <c r="L15794" s="5" t="str">
        <f t="shared" si="303"/>
        <v>-25.v</v>
      </c>
      <c r="M15794" s="19">
        <v>0.66666666666666663</v>
      </c>
      <c r="N15794" s="5" t="s">
        <v>3842</v>
      </c>
      <c r="P15794" s="30">
        <v>35</v>
      </c>
      <c r="Q15794" s="30">
        <v>63</v>
      </c>
      <c r="R15794" s="3" t="s">
        <v>3</v>
      </c>
      <c r="S15794" s="3" t="s">
        <v>43</v>
      </c>
      <c r="T15794" s="3" t="s">
        <v>133</v>
      </c>
      <c r="V15794" s="3" t="s">
        <v>3804</v>
      </c>
      <c r="W15794" s="3" t="s">
        <v>1757</v>
      </c>
      <c r="Z15794" s="8">
        <v>44.885480000000001</v>
      </c>
      <c r="AA15794" s="8">
        <v>-122.93777</v>
      </c>
      <c r="AB15794" s="3" t="s">
        <v>1665</v>
      </c>
      <c r="AF15794" s="3" t="s">
        <v>3217</v>
      </c>
      <c r="AG15794" s="3" t="s">
        <v>3217</v>
      </c>
      <c r="AS15794" s="3" t="s">
        <v>1662</v>
      </c>
      <c r="BC15794" s="55"/>
    </row>
    <row r="15795" spans="1:55">
      <c r="A15795" s="29">
        <v>43424</v>
      </c>
      <c r="E15795" s="13">
        <v>24</v>
      </c>
      <c r="F15795" s="5" t="s">
        <v>41</v>
      </c>
      <c r="G15795" s="5">
        <v>2018</v>
      </c>
      <c r="H15795" s="14">
        <v>0.64583333333333337</v>
      </c>
      <c r="I15795" s="3">
        <v>25</v>
      </c>
      <c r="J15795" s="3" t="s">
        <v>41</v>
      </c>
      <c r="K15795" s="3">
        <v>2018</v>
      </c>
      <c r="L15795" s="5" t="str">
        <f t="shared" si="303"/>
        <v>-25.v</v>
      </c>
      <c r="M15795" s="19">
        <v>0.66666666666666663</v>
      </c>
      <c r="N15795" s="5" t="s">
        <v>3842</v>
      </c>
      <c r="P15795" s="30">
        <v>35</v>
      </c>
      <c r="Q15795" s="30">
        <v>64</v>
      </c>
      <c r="R15795" s="3" t="s">
        <v>3</v>
      </c>
      <c r="S15795" s="3" t="s">
        <v>43</v>
      </c>
      <c r="T15795" s="3" t="s">
        <v>133</v>
      </c>
      <c r="V15795" s="3" t="s">
        <v>3804</v>
      </c>
      <c r="W15795" s="3" t="s">
        <v>1757</v>
      </c>
      <c r="Z15795" s="8">
        <v>44.885480000000001</v>
      </c>
      <c r="AA15795" s="8">
        <v>-122.93777</v>
      </c>
      <c r="AB15795" s="3" t="s">
        <v>1665</v>
      </c>
      <c r="AF15795" s="3" t="s">
        <v>3217</v>
      </c>
      <c r="AG15795" s="3" t="s">
        <v>3217</v>
      </c>
      <c r="AS15795" s="3" t="s">
        <v>1662</v>
      </c>
      <c r="BC15795" s="55"/>
    </row>
    <row r="15796" spans="1:55">
      <c r="A15796" s="29">
        <v>43424</v>
      </c>
      <c r="E15796" s="13">
        <v>24</v>
      </c>
      <c r="F15796" s="5" t="s">
        <v>41</v>
      </c>
      <c r="G15796" s="5">
        <v>2018</v>
      </c>
      <c r="H15796" s="14">
        <v>0.64583333333333337</v>
      </c>
      <c r="I15796" s="3">
        <v>25</v>
      </c>
      <c r="J15796" s="3" t="s">
        <v>41</v>
      </c>
      <c r="K15796" s="3">
        <v>2018</v>
      </c>
      <c r="L15796" s="5" t="str">
        <f t="shared" ref="L15796:L15801" si="304">CONCATENATE("-",I15796,".",J15796)</f>
        <v>-25.v</v>
      </c>
      <c r="M15796" s="19">
        <v>0.66666666666666663</v>
      </c>
      <c r="N15796" s="5" t="s">
        <v>3842</v>
      </c>
      <c r="P15796" s="30">
        <v>35</v>
      </c>
      <c r="Q15796" s="30">
        <v>65</v>
      </c>
      <c r="R15796" s="3" t="s">
        <v>3</v>
      </c>
      <c r="S15796" s="3" t="s">
        <v>43</v>
      </c>
      <c r="T15796" s="3" t="s">
        <v>133</v>
      </c>
      <c r="V15796" s="3" t="s">
        <v>3804</v>
      </c>
      <c r="W15796" s="3" t="s">
        <v>1757</v>
      </c>
      <c r="Z15796" s="8">
        <v>44.885480000000001</v>
      </c>
      <c r="AA15796" s="8">
        <v>-122.93777</v>
      </c>
      <c r="AB15796" s="3" t="s">
        <v>1665</v>
      </c>
      <c r="AF15796" s="3" t="s">
        <v>3217</v>
      </c>
      <c r="AG15796" s="3" t="s">
        <v>3217</v>
      </c>
      <c r="AS15796" s="3" t="s">
        <v>1662</v>
      </c>
      <c r="BC15796" s="55"/>
    </row>
    <row r="15797" spans="1:55">
      <c r="A15797" s="29">
        <v>43424</v>
      </c>
      <c r="E15797" s="13">
        <v>24</v>
      </c>
      <c r="F15797" s="5" t="s">
        <v>41</v>
      </c>
      <c r="G15797" s="5">
        <v>2018</v>
      </c>
      <c r="H15797" s="14">
        <v>0.64583333333333337</v>
      </c>
      <c r="I15797" s="3">
        <v>25</v>
      </c>
      <c r="J15797" s="3" t="s">
        <v>41</v>
      </c>
      <c r="K15797" s="3">
        <v>2018</v>
      </c>
      <c r="L15797" s="5" t="str">
        <f t="shared" si="304"/>
        <v>-25.v</v>
      </c>
      <c r="M15797" s="19">
        <v>0.66666666666666663</v>
      </c>
      <c r="N15797" s="5" t="s">
        <v>3842</v>
      </c>
      <c r="P15797" s="30">
        <v>35</v>
      </c>
      <c r="Q15797" s="30">
        <v>66</v>
      </c>
      <c r="R15797" s="3" t="s">
        <v>3</v>
      </c>
      <c r="S15797" s="3" t="s">
        <v>43</v>
      </c>
      <c r="T15797" s="3" t="s">
        <v>133</v>
      </c>
      <c r="V15797" s="3" t="s">
        <v>3804</v>
      </c>
      <c r="W15797" s="3" t="s">
        <v>1757</v>
      </c>
      <c r="Z15797" s="8">
        <v>44.885480000000001</v>
      </c>
      <c r="AA15797" s="8">
        <v>-122.93777</v>
      </c>
      <c r="AB15797" s="3" t="s">
        <v>1665</v>
      </c>
      <c r="AF15797" s="3" t="s">
        <v>3217</v>
      </c>
      <c r="AG15797" s="3" t="s">
        <v>3217</v>
      </c>
      <c r="AS15797" s="3" t="s">
        <v>1662</v>
      </c>
      <c r="BC15797" s="55"/>
    </row>
    <row r="15798" spans="1:55">
      <c r="A15798" s="29">
        <v>43424</v>
      </c>
      <c r="E15798" s="13">
        <v>24</v>
      </c>
      <c r="F15798" s="5" t="s">
        <v>41</v>
      </c>
      <c r="G15798" s="5">
        <v>2018</v>
      </c>
      <c r="H15798" s="14">
        <v>0.64583333333333337</v>
      </c>
      <c r="I15798" s="3">
        <v>25</v>
      </c>
      <c r="J15798" s="3" t="s">
        <v>41</v>
      </c>
      <c r="K15798" s="3">
        <v>2018</v>
      </c>
      <c r="L15798" s="5" t="str">
        <f t="shared" si="304"/>
        <v>-25.v</v>
      </c>
      <c r="M15798" s="19">
        <v>0.66666666666666663</v>
      </c>
      <c r="N15798" s="5" t="s">
        <v>3842</v>
      </c>
      <c r="P15798" s="30">
        <v>35</v>
      </c>
      <c r="Q15798" s="30">
        <v>67</v>
      </c>
      <c r="R15798" s="3" t="s">
        <v>3</v>
      </c>
      <c r="S15798" s="3" t="s">
        <v>43</v>
      </c>
      <c r="T15798" s="3" t="s">
        <v>133</v>
      </c>
      <c r="V15798" s="3" t="s">
        <v>3804</v>
      </c>
      <c r="W15798" s="3" t="s">
        <v>1757</v>
      </c>
      <c r="Z15798" s="8">
        <v>44.885480000000001</v>
      </c>
      <c r="AA15798" s="8">
        <v>-122.93777</v>
      </c>
      <c r="AB15798" s="3" t="s">
        <v>1665</v>
      </c>
      <c r="AF15798" s="3" t="s">
        <v>3217</v>
      </c>
      <c r="AG15798" s="3" t="s">
        <v>3217</v>
      </c>
      <c r="AS15798" s="3" t="s">
        <v>1662</v>
      </c>
      <c r="BC15798" s="55"/>
    </row>
    <row r="15799" spans="1:55">
      <c r="A15799" s="29">
        <v>43424</v>
      </c>
      <c r="E15799" s="13">
        <v>24</v>
      </c>
      <c r="F15799" s="5" t="s">
        <v>41</v>
      </c>
      <c r="G15799" s="5">
        <v>2018</v>
      </c>
      <c r="H15799" s="14">
        <v>0.64583333333333337</v>
      </c>
      <c r="I15799" s="3">
        <v>25</v>
      </c>
      <c r="J15799" s="3" t="s">
        <v>41</v>
      </c>
      <c r="K15799" s="3">
        <v>2018</v>
      </c>
      <c r="L15799" s="5" t="str">
        <f t="shared" si="304"/>
        <v>-25.v</v>
      </c>
      <c r="M15799" s="19">
        <v>0.66666666666666663</v>
      </c>
      <c r="N15799" s="5" t="s">
        <v>3842</v>
      </c>
      <c r="P15799" s="30">
        <v>35</v>
      </c>
      <c r="Q15799" s="30">
        <v>68</v>
      </c>
      <c r="R15799" s="3" t="s">
        <v>3</v>
      </c>
      <c r="S15799" s="3" t="s">
        <v>43</v>
      </c>
      <c r="T15799" s="3" t="s">
        <v>133</v>
      </c>
      <c r="V15799" s="3" t="s">
        <v>3804</v>
      </c>
      <c r="W15799" s="3" t="s">
        <v>1757</v>
      </c>
      <c r="Z15799" s="8">
        <v>44.885480000000001</v>
      </c>
      <c r="AA15799" s="8">
        <v>-122.93777</v>
      </c>
      <c r="AB15799" s="3" t="s">
        <v>1665</v>
      </c>
      <c r="AF15799" s="3" t="s">
        <v>3217</v>
      </c>
      <c r="AG15799" s="3" t="s">
        <v>3217</v>
      </c>
      <c r="AS15799" s="3" t="s">
        <v>1662</v>
      </c>
    </row>
    <row r="15800" spans="1:55">
      <c r="A15800" s="29">
        <v>43424</v>
      </c>
      <c r="E15800" s="13">
        <v>24</v>
      </c>
      <c r="F15800" s="5" t="s">
        <v>41</v>
      </c>
      <c r="G15800" s="5">
        <v>2018</v>
      </c>
      <c r="H15800" s="14">
        <v>0.64583333333333337</v>
      </c>
      <c r="I15800" s="3">
        <v>25</v>
      </c>
      <c r="J15800" s="3" t="s">
        <v>41</v>
      </c>
      <c r="K15800" s="3">
        <v>2018</v>
      </c>
      <c r="L15800" s="5" t="str">
        <f t="shared" si="304"/>
        <v>-25.v</v>
      </c>
      <c r="M15800" s="19">
        <v>0.66666666666666663</v>
      </c>
      <c r="N15800" s="5" t="s">
        <v>3842</v>
      </c>
      <c r="P15800" s="30">
        <v>35</v>
      </c>
      <c r="Q15800" s="30">
        <v>69</v>
      </c>
      <c r="R15800" s="3" t="s">
        <v>3</v>
      </c>
      <c r="S15800" s="3" t="s">
        <v>43</v>
      </c>
      <c r="T15800" s="3" t="s">
        <v>133</v>
      </c>
      <c r="V15800" s="3" t="s">
        <v>3804</v>
      </c>
      <c r="W15800" s="3" t="s">
        <v>1757</v>
      </c>
      <c r="Z15800" s="8">
        <v>44.885480000000001</v>
      </c>
      <c r="AA15800" s="8">
        <v>-122.93777</v>
      </c>
      <c r="AB15800" s="3" t="s">
        <v>1665</v>
      </c>
      <c r="AF15800" s="3" t="s">
        <v>3217</v>
      </c>
      <c r="AG15800" s="3" t="s">
        <v>3217</v>
      </c>
      <c r="AS15800" s="3" t="s">
        <v>1662</v>
      </c>
    </row>
    <row r="15801" spans="1:55">
      <c r="A15801" s="29">
        <v>43424</v>
      </c>
      <c r="E15801" s="13">
        <v>24</v>
      </c>
      <c r="F15801" s="5" t="s">
        <v>41</v>
      </c>
      <c r="G15801" s="5">
        <v>2018</v>
      </c>
      <c r="H15801" s="14">
        <v>0.64583333333333337</v>
      </c>
      <c r="I15801" s="3">
        <v>25</v>
      </c>
      <c r="J15801" s="3" t="s">
        <v>41</v>
      </c>
      <c r="K15801" s="3">
        <v>2018</v>
      </c>
      <c r="L15801" s="5" t="str">
        <f t="shared" si="304"/>
        <v>-25.v</v>
      </c>
      <c r="M15801" s="19">
        <v>0.66666666666666663</v>
      </c>
      <c r="N15801" s="5" t="s">
        <v>3842</v>
      </c>
      <c r="P15801" s="30">
        <v>35</v>
      </c>
      <c r="Q15801" s="30">
        <v>70</v>
      </c>
      <c r="R15801" s="3" t="s">
        <v>3</v>
      </c>
      <c r="S15801" s="3" t="s">
        <v>43</v>
      </c>
      <c r="T15801" s="3" t="s">
        <v>133</v>
      </c>
      <c r="V15801" s="3" t="s">
        <v>3804</v>
      </c>
      <c r="W15801" s="3" t="s">
        <v>1757</v>
      </c>
      <c r="Z15801" s="8">
        <v>44.885480000000001</v>
      </c>
      <c r="AA15801" s="8">
        <v>-122.93777</v>
      </c>
      <c r="AB15801" s="3" t="s">
        <v>1665</v>
      </c>
      <c r="AF15801" s="3" t="s">
        <v>3217</v>
      </c>
      <c r="AG15801" s="3" t="s">
        <v>3217</v>
      </c>
      <c r="AS15801" s="3" t="s">
        <v>1662</v>
      </c>
      <c r="BC15801" s="55"/>
    </row>
    <row r="15802" spans="1:55">
      <c r="A15802" s="29">
        <v>43424</v>
      </c>
      <c r="E15802" s="13">
        <v>30</v>
      </c>
      <c r="F15802" s="5" t="s">
        <v>41</v>
      </c>
      <c r="G15802" s="5">
        <v>2018</v>
      </c>
      <c r="H15802" s="14">
        <v>0.70833333333333337</v>
      </c>
      <c r="N15802" s="5" t="s">
        <v>3843</v>
      </c>
      <c r="P15802" s="30">
        <v>36</v>
      </c>
      <c r="Q15802" s="30">
        <v>1</v>
      </c>
      <c r="R15802" s="3" t="s">
        <v>3</v>
      </c>
      <c r="S15802" s="3" t="s">
        <v>43</v>
      </c>
      <c r="T15802" s="3" t="s">
        <v>133</v>
      </c>
      <c r="V15802" s="3" t="s">
        <v>3816</v>
      </c>
      <c r="W15802" s="3" t="s">
        <v>3817</v>
      </c>
      <c r="Z15802" s="8">
        <v>44.884213000000003</v>
      </c>
      <c r="AA15802" s="8">
        <v>-122.88834900000001</v>
      </c>
      <c r="AB15802" s="3" t="s">
        <v>2310</v>
      </c>
      <c r="AF15802" s="3" t="s">
        <v>3217</v>
      </c>
      <c r="AG15802" s="3" t="s">
        <v>3217</v>
      </c>
      <c r="AS15802" s="3" t="s">
        <v>1662</v>
      </c>
      <c r="BC15802" s="55"/>
    </row>
    <row r="15803" spans="1:55">
      <c r="A15803" s="29">
        <v>43424</v>
      </c>
      <c r="E15803" s="13">
        <v>21</v>
      </c>
      <c r="F15803" s="5" t="s">
        <v>41</v>
      </c>
      <c r="G15803" s="5">
        <v>2018</v>
      </c>
      <c r="H15803" s="14">
        <v>0.76736111111111116</v>
      </c>
      <c r="N15803" s="5" t="s">
        <v>3844</v>
      </c>
      <c r="P15803" s="30">
        <v>37</v>
      </c>
      <c r="Q15803" s="30">
        <v>1</v>
      </c>
      <c r="R15803" s="3" t="s">
        <v>3</v>
      </c>
      <c r="S15803" s="3" t="s">
        <v>43</v>
      </c>
      <c r="T15803" s="3" t="s">
        <v>133</v>
      </c>
      <c r="V15803" s="3" t="s">
        <v>3816</v>
      </c>
      <c r="W15803" s="3" t="s">
        <v>3817</v>
      </c>
      <c r="Z15803" s="8">
        <v>44.884213000000003</v>
      </c>
      <c r="AA15803" s="8">
        <v>-122.88834900000001</v>
      </c>
      <c r="AB15803" s="3" t="s">
        <v>3828</v>
      </c>
      <c r="AD15803" s="3" t="s">
        <v>1752</v>
      </c>
      <c r="AF15803" s="3" t="s">
        <v>3217</v>
      </c>
      <c r="AG15803" s="3" t="s">
        <v>3217</v>
      </c>
      <c r="AS15803" s="3" t="s">
        <v>1662</v>
      </c>
      <c r="BC15803" s="55"/>
    </row>
    <row r="15804" spans="1:55">
      <c r="A15804" s="29">
        <v>43424</v>
      </c>
      <c r="E15804" s="13">
        <v>21</v>
      </c>
      <c r="F15804" s="5" t="s">
        <v>41</v>
      </c>
      <c r="G15804" s="5">
        <v>2018</v>
      </c>
      <c r="H15804" s="14">
        <v>0.76736111111111116</v>
      </c>
      <c r="N15804" s="5" t="s">
        <v>3844</v>
      </c>
      <c r="P15804" s="30">
        <v>37</v>
      </c>
      <c r="Q15804" s="30">
        <v>2</v>
      </c>
      <c r="R15804" s="3" t="s">
        <v>3</v>
      </c>
      <c r="S15804" s="3" t="s">
        <v>43</v>
      </c>
      <c r="T15804" s="3" t="s">
        <v>133</v>
      </c>
      <c r="V15804" s="3" t="s">
        <v>3816</v>
      </c>
      <c r="W15804" s="3" t="s">
        <v>3817</v>
      </c>
      <c r="Z15804" s="8">
        <v>44.884213000000003</v>
      </c>
      <c r="AA15804" s="8">
        <v>-122.88834900000001</v>
      </c>
      <c r="AB15804" s="3" t="s">
        <v>3828</v>
      </c>
      <c r="AD15804" s="3" t="s">
        <v>1752</v>
      </c>
      <c r="AF15804" s="3" t="s">
        <v>3217</v>
      </c>
      <c r="AG15804" s="3" t="s">
        <v>3217</v>
      </c>
      <c r="AS15804" s="3" t="s">
        <v>1662</v>
      </c>
    </row>
    <row r="15805" spans="1:55">
      <c r="A15805" s="29">
        <v>43424</v>
      </c>
      <c r="E15805" s="13">
        <v>25</v>
      </c>
      <c r="F15805" s="5" t="s">
        <v>41</v>
      </c>
      <c r="G15805" s="5">
        <v>2018</v>
      </c>
      <c r="H15805" s="14">
        <v>0.66666666666666663</v>
      </c>
      <c r="L15805" s="5" t="str">
        <f>CONCATENATE("-",I15805,".",J15805)</f>
        <v>-.</v>
      </c>
      <c r="N15805" s="5" t="s">
        <v>3845</v>
      </c>
      <c r="P15805" s="30">
        <v>38</v>
      </c>
      <c r="Q15805" s="30">
        <v>1</v>
      </c>
      <c r="R15805" s="3" t="s">
        <v>3</v>
      </c>
      <c r="S15805" s="3" t="s">
        <v>43</v>
      </c>
      <c r="T15805" s="3" t="s">
        <v>133</v>
      </c>
      <c r="V15805" s="3" t="s">
        <v>3804</v>
      </c>
      <c r="W15805" s="3" t="s">
        <v>1757</v>
      </c>
      <c r="Z15805" s="8">
        <v>44.885480000000001</v>
      </c>
      <c r="AA15805" s="8">
        <v>-122.93777</v>
      </c>
      <c r="AB15805" s="3" t="s">
        <v>1665</v>
      </c>
      <c r="AD15805" s="3" t="s">
        <v>3847</v>
      </c>
      <c r="AF15805" s="3" t="s">
        <v>3217</v>
      </c>
      <c r="AG15805" s="3" t="s">
        <v>3217</v>
      </c>
      <c r="AS15805" s="3" t="s">
        <v>1662</v>
      </c>
    </row>
    <row r="15806" spans="1:55">
      <c r="A15806" s="29">
        <v>43424</v>
      </c>
      <c r="E15806" s="13">
        <v>25</v>
      </c>
      <c r="F15806" s="5" t="s">
        <v>41</v>
      </c>
      <c r="G15806" s="5">
        <v>2018</v>
      </c>
      <c r="H15806" s="14">
        <v>0.66666666666666663</v>
      </c>
      <c r="L15806" s="5" t="str">
        <f>CONCATENATE("-",I15806,".",J15806)</f>
        <v>-.</v>
      </c>
      <c r="N15806" s="5" t="s">
        <v>3845</v>
      </c>
      <c r="P15806" s="30">
        <v>38</v>
      </c>
      <c r="Q15806" s="30">
        <v>2</v>
      </c>
      <c r="R15806" s="3" t="s">
        <v>3</v>
      </c>
      <c r="S15806" s="3" t="s">
        <v>43</v>
      </c>
      <c r="T15806" s="3" t="s">
        <v>133</v>
      </c>
      <c r="V15806" s="3" t="s">
        <v>3804</v>
      </c>
      <c r="W15806" s="3" t="s">
        <v>1757</v>
      </c>
      <c r="Z15806" s="8">
        <v>44.885480000000001</v>
      </c>
      <c r="AA15806" s="8">
        <v>-122.93777</v>
      </c>
      <c r="AB15806" s="3" t="s">
        <v>1665</v>
      </c>
      <c r="AD15806" s="3" t="s">
        <v>3847</v>
      </c>
      <c r="AF15806" s="3" t="s">
        <v>3217</v>
      </c>
      <c r="AG15806" s="3" t="s">
        <v>3217</v>
      </c>
      <c r="AS15806" s="3" t="s">
        <v>1662</v>
      </c>
    </row>
    <row r="15807" spans="1:55">
      <c r="A15807" s="29">
        <v>43424</v>
      </c>
      <c r="B15807" s="1">
        <v>269</v>
      </c>
      <c r="E15807" s="13">
        <v>29</v>
      </c>
      <c r="F15807" s="5" t="s">
        <v>48</v>
      </c>
      <c r="G15807" s="5">
        <v>2018</v>
      </c>
      <c r="L15807" s="5"/>
      <c r="N15807" s="5" t="s">
        <v>136</v>
      </c>
      <c r="O15807" s="4">
        <f>MIN(SEARCH({0,1,2,3,4,5,6,7,8,9},N15807&amp;"0123456789"))</f>
        <v>3</v>
      </c>
      <c r="P15807" s="43">
        <v>8</v>
      </c>
      <c r="Q15807" s="30">
        <v>1</v>
      </c>
      <c r="R15807" s="3" t="s">
        <v>3</v>
      </c>
      <c r="S15807" s="3" t="s">
        <v>43</v>
      </c>
      <c r="T15807" s="3" t="s">
        <v>133</v>
      </c>
      <c r="U15807" s="3" t="s">
        <v>1894</v>
      </c>
      <c r="W15807" s="3" t="s">
        <v>2955</v>
      </c>
      <c r="Z15807" s="8">
        <v>44.785839330000002</v>
      </c>
      <c r="AA15807" s="8">
        <v>-123.0164383</v>
      </c>
      <c r="AB15807" s="3" t="s">
        <v>2310</v>
      </c>
      <c r="AF15807" s="3" t="s">
        <v>3217</v>
      </c>
      <c r="AG15807" s="3" t="s">
        <v>1662</v>
      </c>
      <c r="AS15807" s="3" t="s">
        <v>137</v>
      </c>
    </row>
    <row r="15808" spans="1:55">
      <c r="A15808" s="29">
        <v>43424</v>
      </c>
      <c r="B15808" s="1">
        <v>270</v>
      </c>
      <c r="E15808" s="13">
        <v>29</v>
      </c>
      <c r="F15808" s="5" t="s">
        <v>48</v>
      </c>
      <c r="G15808" s="5">
        <v>2018</v>
      </c>
      <c r="L15808" s="5"/>
      <c r="N15808" s="5" t="s">
        <v>136</v>
      </c>
      <c r="O15808" s="4">
        <f>MIN(SEARCH({0,1,2,3,4,5,6,7,8,9},N15808&amp;"0123456789"))</f>
        <v>3</v>
      </c>
      <c r="P15808" s="43">
        <v>8</v>
      </c>
      <c r="Q15808" s="30">
        <v>2</v>
      </c>
      <c r="R15808" s="3" t="s">
        <v>3</v>
      </c>
      <c r="S15808" s="3" t="s">
        <v>43</v>
      </c>
      <c r="T15808" s="3" t="s">
        <v>133</v>
      </c>
      <c r="U15808" s="3" t="s">
        <v>1894</v>
      </c>
      <c r="W15808" s="3" t="s">
        <v>2955</v>
      </c>
      <c r="Z15808" s="8">
        <v>44.785839330000002</v>
      </c>
      <c r="AA15808" s="8">
        <v>-123.0164383</v>
      </c>
      <c r="AB15808" s="3" t="s">
        <v>2310</v>
      </c>
      <c r="AF15808" s="3" t="s">
        <v>3217</v>
      </c>
      <c r="AG15808" s="3" t="s">
        <v>1662</v>
      </c>
      <c r="AS15808" s="3" t="s">
        <v>137</v>
      </c>
    </row>
    <row r="15809" spans="1:55">
      <c r="A15809" s="29">
        <v>43424</v>
      </c>
      <c r="B15809" s="1">
        <v>271</v>
      </c>
      <c r="E15809" s="13">
        <v>29</v>
      </c>
      <c r="F15809" s="5" t="s">
        <v>48</v>
      </c>
      <c r="G15809" s="5">
        <v>2018</v>
      </c>
      <c r="L15809" s="5"/>
      <c r="N15809" s="5" t="s">
        <v>136</v>
      </c>
      <c r="O15809" s="4">
        <f>MIN(SEARCH({0,1,2,3,4,5,6,7,8,9},N15809&amp;"0123456789"))</f>
        <v>3</v>
      </c>
      <c r="P15809" s="43">
        <v>8</v>
      </c>
      <c r="Q15809" s="30">
        <v>3</v>
      </c>
      <c r="R15809" s="3" t="s">
        <v>3</v>
      </c>
      <c r="S15809" s="3" t="s">
        <v>43</v>
      </c>
      <c r="T15809" s="3" t="s">
        <v>133</v>
      </c>
      <c r="U15809" s="3" t="s">
        <v>1894</v>
      </c>
      <c r="W15809" s="3" t="s">
        <v>2955</v>
      </c>
      <c r="Z15809" s="8">
        <v>44.785839330000002</v>
      </c>
      <c r="AA15809" s="8">
        <v>-123.0164383</v>
      </c>
      <c r="AB15809" s="3" t="s">
        <v>2310</v>
      </c>
      <c r="AF15809" s="3" t="s">
        <v>3217</v>
      </c>
      <c r="AG15809" s="3" t="s">
        <v>1662</v>
      </c>
      <c r="AS15809" s="3" t="s">
        <v>137</v>
      </c>
    </row>
    <row r="15810" spans="1:55">
      <c r="A15810" s="29">
        <v>43424</v>
      </c>
      <c r="B15810" s="1">
        <v>272</v>
      </c>
      <c r="E15810" s="13">
        <v>29</v>
      </c>
      <c r="F15810" s="5" t="s">
        <v>48</v>
      </c>
      <c r="G15810" s="5">
        <v>2018</v>
      </c>
      <c r="L15810" s="5"/>
      <c r="N15810" s="5" t="s">
        <v>136</v>
      </c>
      <c r="O15810" s="4">
        <f>MIN(SEARCH({0,1,2,3,4,5,6,7,8,9},N15810&amp;"0123456789"))</f>
        <v>3</v>
      </c>
      <c r="P15810" s="43">
        <v>8</v>
      </c>
      <c r="Q15810" s="30">
        <v>4</v>
      </c>
      <c r="R15810" s="3" t="s">
        <v>3</v>
      </c>
      <c r="S15810" s="3" t="s">
        <v>43</v>
      </c>
      <c r="T15810" s="3" t="s">
        <v>133</v>
      </c>
      <c r="U15810" s="3" t="s">
        <v>1894</v>
      </c>
      <c r="W15810" s="3" t="s">
        <v>2955</v>
      </c>
      <c r="Z15810" s="8">
        <v>44.785839330000002</v>
      </c>
      <c r="AA15810" s="8">
        <v>-123.0164383</v>
      </c>
      <c r="AB15810" s="3" t="s">
        <v>2310</v>
      </c>
      <c r="AF15810" s="3" t="s">
        <v>3217</v>
      </c>
      <c r="AG15810" s="3" t="s">
        <v>1662</v>
      </c>
      <c r="AS15810" s="3" t="s">
        <v>137</v>
      </c>
    </row>
    <row r="15811" spans="1:55">
      <c r="A15811" s="29">
        <v>43424</v>
      </c>
      <c r="B15811" s="1">
        <v>273</v>
      </c>
      <c r="E15811" s="13">
        <v>29</v>
      </c>
      <c r="F15811" s="5" t="s">
        <v>48</v>
      </c>
      <c r="G15811" s="5">
        <v>2018</v>
      </c>
      <c r="L15811" s="5"/>
      <c r="N15811" s="5" t="s">
        <v>136</v>
      </c>
      <c r="O15811" s="4">
        <f>MIN(SEARCH({0,1,2,3,4,5,6,7,8,9},N15811&amp;"0123456789"))</f>
        <v>3</v>
      </c>
      <c r="P15811" s="43">
        <v>8</v>
      </c>
      <c r="Q15811" s="30">
        <v>5</v>
      </c>
      <c r="R15811" s="3" t="s">
        <v>3</v>
      </c>
      <c r="S15811" s="3" t="s">
        <v>43</v>
      </c>
      <c r="T15811" s="3" t="s">
        <v>133</v>
      </c>
      <c r="U15811" s="3" t="s">
        <v>1894</v>
      </c>
      <c r="W15811" s="3" t="s">
        <v>2955</v>
      </c>
      <c r="Z15811" s="8">
        <v>44.785839330000002</v>
      </c>
      <c r="AA15811" s="8">
        <v>-123.0164383</v>
      </c>
      <c r="AB15811" s="3" t="s">
        <v>2310</v>
      </c>
      <c r="AF15811" s="3" t="s">
        <v>3217</v>
      </c>
      <c r="AG15811" s="3" t="s">
        <v>1662</v>
      </c>
      <c r="AS15811" s="3" t="s">
        <v>137</v>
      </c>
      <c r="BC15811" s="55"/>
    </row>
    <row r="15812" spans="1:55">
      <c r="A15812" s="29">
        <v>43424</v>
      </c>
      <c r="B15812" s="1">
        <v>274</v>
      </c>
      <c r="E15812" s="13">
        <v>29</v>
      </c>
      <c r="F15812" s="5" t="s">
        <v>48</v>
      </c>
      <c r="G15812" s="5">
        <v>2018</v>
      </c>
      <c r="L15812" s="5"/>
      <c r="N15812" s="5" t="s">
        <v>136</v>
      </c>
      <c r="O15812" s="4">
        <f>MIN(SEARCH({0,1,2,3,4,5,6,7,8,9},N15812&amp;"0123456789"))</f>
        <v>3</v>
      </c>
      <c r="P15812" s="43">
        <v>8</v>
      </c>
      <c r="Q15812" s="30">
        <v>6</v>
      </c>
      <c r="R15812" s="3" t="s">
        <v>3</v>
      </c>
      <c r="S15812" s="3" t="s">
        <v>43</v>
      </c>
      <c r="T15812" s="3" t="s">
        <v>133</v>
      </c>
      <c r="U15812" s="3" t="s">
        <v>1894</v>
      </c>
      <c r="W15812" s="3" t="s">
        <v>2955</v>
      </c>
      <c r="Z15812" s="8">
        <v>44.785839330000002</v>
      </c>
      <c r="AA15812" s="8">
        <v>-123.0164383</v>
      </c>
      <c r="AB15812" s="3" t="s">
        <v>2310</v>
      </c>
      <c r="AF15812" s="3" t="s">
        <v>3217</v>
      </c>
      <c r="AG15812" s="3" t="s">
        <v>1662</v>
      </c>
      <c r="AS15812" s="3" t="s">
        <v>137</v>
      </c>
      <c r="BC15812" s="55"/>
    </row>
    <row r="15813" spans="1:55">
      <c r="A15813" s="29">
        <v>43424</v>
      </c>
      <c r="B15813" s="1">
        <v>275</v>
      </c>
      <c r="E15813" s="13">
        <v>29</v>
      </c>
      <c r="F15813" s="5" t="s">
        <v>48</v>
      </c>
      <c r="G15813" s="5">
        <v>2018</v>
      </c>
      <c r="L15813" s="5"/>
      <c r="N15813" s="5" t="s">
        <v>136</v>
      </c>
      <c r="O15813" s="4">
        <f>MIN(SEARCH({0,1,2,3,4,5,6,7,8,9},N15813&amp;"0123456789"))</f>
        <v>3</v>
      </c>
      <c r="P15813" s="43">
        <v>8</v>
      </c>
      <c r="Q15813" s="30">
        <v>7</v>
      </c>
      <c r="R15813" s="3" t="s">
        <v>3</v>
      </c>
      <c r="S15813" s="3" t="s">
        <v>43</v>
      </c>
      <c r="T15813" s="3" t="s">
        <v>133</v>
      </c>
      <c r="U15813" s="3" t="s">
        <v>1894</v>
      </c>
      <c r="W15813" s="3" t="s">
        <v>2955</v>
      </c>
      <c r="Z15813" s="8">
        <v>44.785839330000002</v>
      </c>
      <c r="AA15813" s="8">
        <v>-123.0164383</v>
      </c>
      <c r="AB15813" s="3" t="s">
        <v>2310</v>
      </c>
      <c r="AF15813" s="3" t="s">
        <v>3217</v>
      </c>
      <c r="AG15813" s="3" t="s">
        <v>1662</v>
      </c>
      <c r="AS15813" s="3" t="s">
        <v>137</v>
      </c>
      <c r="BC15813" s="55"/>
    </row>
    <row r="15814" spans="1:55">
      <c r="A15814" s="29">
        <v>43424</v>
      </c>
      <c r="B15814" s="1">
        <v>8446</v>
      </c>
      <c r="C15814" s="5"/>
      <c r="E15814" s="13">
        <v>4</v>
      </c>
      <c r="F15814" s="5" t="s">
        <v>1137</v>
      </c>
      <c r="G15814" s="5">
        <v>2018</v>
      </c>
      <c r="L15814" s="5"/>
      <c r="N15814" s="5" t="s">
        <v>1754</v>
      </c>
      <c r="P15814" s="30">
        <v>39</v>
      </c>
      <c r="Q15814" s="30">
        <v>1</v>
      </c>
      <c r="R15814" s="3" t="s">
        <v>3</v>
      </c>
      <c r="S15814" s="3" t="s">
        <v>43</v>
      </c>
      <c r="T15814" s="3" t="s">
        <v>133</v>
      </c>
      <c r="U15814" s="3" t="s">
        <v>1894</v>
      </c>
      <c r="W15814" s="3" t="s">
        <v>1755</v>
      </c>
      <c r="Z15814" s="8">
        <v>44.884213000000003</v>
      </c>
      <c r="AA15814" s="15">
        <v>-122.88834900000001</v>
      </c>
      <c r="AB15814" s="3" t="s">
        <v>2310</v>
      </c>
      <c r="AF15814" s="3" t="s">
        <v>3217</v>
      </c>
      <c r="AG15814" s="3" t="s">
        <v>1662</v>
      </c>
      <c r="AS15814" s="3" t="s">
        <v>137</v>
      </c>
      <c r="BC15814" s="55"/>
    </row>
    <row r="15815" spans="1:55">
      <c r="A15815" s="29">
        <v>43424</v>
      </c>
      <c r="B15815" s="1">
        <v>8447</v>
      </c>
      <c r="C15815" s="5"/>
      <c r="E15815" s="13">
        <v>4</v>
      </c>
      <c r="F15815" s="5" t="s">
        <v>1137</v>
      </c>
      <c r="G15815" s="5">
        <v>2018</v>
      </c>
      <c r="L15815" s="5"/>
      <c r="N15815" s="5" t="s">
        <v>1754</v>
      </c>
      <c r="P15815" s="30">
        <v>39</v>
      </c>
      <c r="Q15815" s="30">
        <v>2</v>
      </c>
      <c r="R15815" s="3" t="s">
        <v>3</v>
      </c>
      <c r="S15815" s="3" t="s">
        <v>43</v>
      </c>
      <c r="T15815" s="3" t="s">
        <v>133</v>
      </c>
      <c r="U15815" s="3" t="s">
        <v>1894</v>
      </c>
      <c r="W15815" s="3" t="s">
        <v>1755</v>
      </c>
      <c r="Z15815" s="8">
        <v>44.884213000000003</v>
      </c>
      <c r="AA15815" s="15">
        <v>-122.88834900000001</v>
      </c>
      <c r="AB15815" s="3" t="s">
        <v>2310</v>
      </c>
      <c r="AF15815" s="3" t="s">
        <v>3217</v>
      </c>
      <c r="AG15815" s="3" t="s">
        <v>1662</v>
      </c>
      <c r="AS15815" s="3" t="s">
        <v>137</v>
      </c>
      <c r="BC15815" s="55"/>
    </row>
    <row r="15816" spans="1:55">
      <c r="A15816" s="29">
        <v>43424</v>
      </c>
      <c r="B15816" s="1">
        <v>8448</v>
      </c>
      <c r="C15816" s="5"/>
      <c r="E15816" s="13">
        <v>4</v>
      </c>
      <c r="F15816" s="5" t="s">
        <v>1137</v>
      </c>
      <c r="G15816" s="5">
        <v>2018</v>
      </c>
      <c r="L15816" s="5"/>
      <c r="N15816" s="5" t="s">
        <v>1754</v>
      </c>
      <c r="P15816" s="30">
        <v>39</v>
      </c>
      <c r="Q15816" s="30">
        <v>3</v>
      </c>
      <c r="R15816" s="3" t="s">
        <v>3</v>
      </c>
      <c r="S15816" s="3" t="s">
        <v>43</v>
      </c>
      <c r="T15816" s="3" t="s">
        <v>133</v>
      </c>
      <c r="U15816" s="3" t="s">
        <v>1894</v>
      </c>
      <c r="W15816" s="3" t="s">
        <v>1755</v>
      </c>
      <c r="Z15816" s="8">
        <v>44.884213000000003</v>
      </c>
      <c r="AA15816" s="15">
        <v>-122.88834900000001</v>
      </c>
      <c r="AB15816" s="3" t="s">
        <v>2310</v>
      </c>
      <c r="AF15816" s="3" t="s">
        <v>3217</v>
      </c>
      <c r="AG15816" s="3" t="s">
        <v>1662</v>
      </c>
      <c r="AS15816" s="3" t="s">
        <v>137</v>
      </c>
      <c r="BC15816" s="55"/>
    </row>
    <row r="15817" spans="1:55">
      <c r="A15817" s="29">
        <v>43424</v>
      </c>
      <c r="B15817" s="1">
        <v>8449</v>
      </c>
      <c r="C15817" s="5"/>
      <c r="E15817" s="13">
        <v>4</v>
      </c>
      <c r="F15817" s="5" t="s">
        <v>1137</v>
      </c>
      <c r="G15817" s="5">
        <v>2018</v>
      </c>
      <c r="L15817" s="5"/>
      <c r="N15817" s="5" t="s">
        <v>1754</v>
      </c>
      <c r="P15817" s="30">
        <v>39</v>
      </c>
      <c r="Q15817" s="30">
        <v>4</v>
      </c>
      <c r="R15817" s="3" t="s">
        <v>3</v>
      </c>
      <c r="S15817" s="3" t="s">
        <v>43</v>
      </c>
      <c r="T15817" s="3" t="s">
        <v>133</v>
      </c>
      <c r="U15817" s="3" t="s">
        <v>1894</v>
      </c>
      <c r="W15817" s="3" t="s">
        <v>1755</v>
      </c>
      <c r="Z15817" s="8">
        <v>44.884213000000003</v>
      </c>
      <c r="AA15817" s="15">
        <v>-122.88834900000001</v>
      </c>
      <c r="AB15817" s="3" t="s">
        <v>2310</v>
      </c>
      <c r="AF15817" s="3" t="s">
        <v>3217</v>
      </c>
      <c r="AG15817" s="3" t="s">
        <v>1662</v>
      </c>
      <c r="AS15817" s="3" t="s">
        <v>137</v>
      </c>
      <c r="BC15817" s="55"/>
    </row>
    <row r="15818" spans="1:55">
      <c r="A15818" s="29">
        <v>43424</v>
      </c>
      <c r="B15818" s="1">
        <v>8450</v>
      </c>
      <c r="C15818" s="5"/>
      <c r="E15818" s="13">
        <v>4</v>
      </c>
      <c r="F15818" s="5" t="s">
        <v>1137</v>
      </c>
      <c r="G15818" s="5">
        <v>2018</v>
      </c>
      <c r="L15818" s="5"/>
      <c r="N15818" s="5" t="s">
        <v>1754</v>
      </c>
      <c r="P15818" s="30">
        <v>39</v>
      </c>
      <c r="Q15818" s="30">
        <v>5</v>
      </c>
      <c r="R15818" s="3" t="s">
        <v>3</v>
      </c>
      <c r="S15818" s="3" t="s">
        <v>43</v>
      </c>
      <c r="T15818" s="3" t="s">
        <v>133</v>
      </c>
      <c r="U15818" s="3" t="s">
        <v>1894</v>
      </c>
      <c r="W15818" s="3" t="s">
        <v>1755</v>
      </c>
      <c r="Z15818" s="8">
        <v>44.884213000000003</v>
      </c>
      <c r="AA15818" s="15">
        <v>-122.88834900000001</v>
      </c>
      <c r="AB15818" s="3" t="s">
        <v>2310</v>
      </c>
      <c r="AF15818" s="3" t="s">
        <v>3217</v>
      </c>
      <c r="AG15818" s="3" t="s">
        <v>1662</v>
      </c>
      <c r="AS15818" s="3" t="s">
        <v>137</v>
      </c>
      <c r="BC15818" s="55"/>
    </row>
    <row r="15819" spans="1:55">
      <c r="A15819" s="29">
        <v>43424</v>
      </c>
      <c r="B15819" s="1">
        <v>8451</v>
      </c>
      <c r="C15819" s="5"/>
      <c r="E15819" s="13">
        <v>4</v>
      </c>
      <c r="F15819" s="5" t="s">
        <v>1137</v>
      </c>
      <c r="G15819" s="5">
        <v>2018</v>
      </c>
      <c r="L15819" s="5"/>
      <c r="N15819" s="5" t="s">
        <v>1754</v>
      </c>
      <c r="P15819" s="30">
        <v>39</v>
      </c>
      <c r="Q15819" s="30">
        <v>6</v>
      </c>
      <c r="R15819" s="3" t="s">
        <v>3</v>
      </c>
      <c r="S15819" s="3" t="s">
        <v>43</v>
      </c>
      <c r="T15819" s="3" t="s">
        <v>133</v>
      </c>
      <c r="U15819" s="3" t="s">
        <v>1894</v>
      </c>
      <c r="W15819" s="3" t="s">
        <v>1755</v>
      </c>
      <c r="Z15819" s="8">
        <v>44.884213000000003</v>
      </c>
      <c r="AA15819" s="15">
        <v>-122.88834900000001</v>
      </c>
      <c r="AB15819" s="3" t="s">
        <v>2310</v>
      </c>
      <c r="AF15819" s="3" t="s">
        <v>3217</v>
      </c>
      <c r="AG15819" s="3" t="s">
        <v>1662</v>
      </c>
      <c r="AS15819" s="3" t="s">
        <v>137</v>
      </c>
    </row>
    <row r="15820" spans="1:55">
      <c r="A15820" s="29">
        <v>43424</v>
      </c>
      <c r="B15820" s="1">
        <v>8452</v>
      </c>
      <c r="C15820" s="5"/>
      <c r="E15820" s="13">
        <v>4</v>
      </c>
      <c r="F15820" s="5" t="s">
        <v>1137</v>
      </c>
      <c r="G15820" s="5">
        <v>2018</v>
      </c>
      <c r="L15820" s="5"/>
      <c r="N15820" s="5" t="s">
        <v>1754</v>
      </c>
      <c r="P15820" s="30">
        <v>39</v>
      </c>
      <c r="Q15820" s="30">
        <v>7</v>
      </c>
      <c r="R15820" s="3" t="s">
        <v>3</v>
      </c>
      <c r="S15820" s="3" t="s">
        <v>43</v>
      </c>
      <c r="T15820" s="3" t="s">
        <v>133</v>
      </c>
      <c r="U15820" s="3" t="s">
        <v>1894</v>
      </c>
      <c r="W15820" s="3" t="s">
        <v>1755</v>
      </c>
      <c r="Z15820" s="8">
        <v>44.884213000000003</v>
      </c>
      <c r="AA15820" s="15">
        <v>-122.88834900000001</v>
      </c>
      <c r="AB15820" s="3" t="s">
        <v>2310</v>
      </c>
      <c r="AF15820" s="3" t="s">
        <v>3217</v>
      </c>
      <c r="AG15820" s="3" t="s">
        <v>1662</v>
      </c>
      <c r="AS15820" s="3" t="s">
        <v>137</v>
      </c>
      <c r="BC15820" s="55"/>
    </row>
    <row r="15821" spans="1:55">
      <c r="A15821" s="29">
        <v>43424</v>
      </c>
      <c r="B15821" s="1">
        <v>8453</v>
      </c>
      <c r="C15821" s="5"/>
      <c r="E15821" s="13">
        <v>4</v>
      </c>
      <c r="F15821" s="5" t="s">
        <v>1137</v>
      </c>
      <c r="G15821" s="5">
        <v>2018</v>
      </c>
      <c r="L15821" s="5"/>
      <c r="N15821" s="5" t="s">
        <v>1754</v>
      </c>
      <c r="P15821" s="30">
        <v>39</v>
      </c>
      <c r="Q15821" s="30">
        <v>8</v>
      </c>
      <c r="R15821" s="3" t="s">
        <v>3</v>
      </c>
      <c r="S15821" s="3" t="s">
        <v>43</v>
      </c>
      <c r="T15821" s="3" t="s">
        <v>133</v>
      </c>
      <c r="U15821" s="3" t="s">
        <v>1894</v>
      </c>
      <c r="W15821" s="3" t="s">
        <v>1755</v>
      </c>
      <c r="Z15821" s="8">
        <v>44.884213000000003</v>
      </c>
      <c r="AA15821" s="15">
        <v>-122.88834900000001</v>
      </c>
      <c r="AB15821" s="3" t="s">
        <v>2310</v>
      </c>
      <c r="AF15821" s="3" t="s">
        <v>3217</v>
      </c>
      <c r="AG15821" s="3" t="s">
        <v>1662</v>
      </c>
      <c r="AS15821" s="3" t="s">
        <v>137</v>
      </c>
      <c r="BC15821" s="55"/>
    </row>
    <row r="15822" spans="1:55">
      <c r="A15822" s="29">
        <v>43424</v>
      </c>
      <c r="B15822" s="1">
        <v>8454</v>
      </c>
      <c r="C15822" s="5"/>
      <c r="E15822" s="13">
        <v>4</v>
      </c>
      <c r="F15822" s="5" t="s">
        <v>1137</v>
      </c>
      <c r="G15822" s="5">
        <v>2018</v>
      </c>
      <c r="L15822" s="5"/>
      <c r="N15822" s="5" t="s">
        <v>1754</v>
      </c>
      <c r="P15822" s="30">
        <v>39</v>
      </c>
      <c r="Q15822" s="30">
        <v>9</v>
      </c>
      <c r="R15822" s="3" t="s">
        <v>3</v>
      </c>
      <c r="S15822" s="3" t="s">
        <v>43</v>
      </c>
      <c r="T15822" s="3" t="s">
        <v>133</v>
      </c>
      <c r="U15822" s="3" t="s">
        <v>1894</v>
      </c>
      <c r="W15822" s="3" t="s">
        <v>1755</v>
      </c>
      <c r="Z15822" s="8">
        <v>44.884213000000003</v>
      </c>
      <c r="AA15822" s="15">
        <v>-122.88834900000001</v>
      </c>
      <c r="AB15822" s="3" t="s">
        <v>2310</v>
      </c>
      <c r="AF15822" s="3" t="s">
        <v>3217</v>
      </c>
      <c r="AG15822" s="3" t="s">
        <v>1662</v>
      </c>
      <c r="AS15822" s="3" t="s">
        <v>137</v>
      </c>
      <c r="BC15822" s="55"/>
    </row>
    <row r="15823" spans="1:55">
      <c r="A15823" s="29">
        <v>43424</v>
      </c>
      <c r="B15823" s="1">
        <v>8455</v>
      </c>
      <c r="C15823" s="5"/>
      <c r="E15823" s="13">
        <v>4</v>
      </c>
      <c r="F15823" s="5" t="s">
        <v>1137</v>
      </c>
      <c r="G15823" s="5">
        <v>2018</v>
      </c>
      <c r="L15823" s="5"/>
      <c r="N15823" s="5" t="s">
        <v>1754</v>
      </c>
      <c r="P15823" s="30">
        <v>39</v>
      </c>
      <c r="Q15823" s="30">
        <v>10</v>
      </c>
      <c r="R15823" s="3" t="s">
        <v>3</v>
      </c>
      <c r="S15823" s="3" t="s">
        <v>43</v>
      </c>
      <c r="T15823" s="3" t="s">
        <v>133</v>
      </c>
      <c r="U15823" s="3" t="s">
        <v>1894</v>
      </c>
      <c r="W15823" s="3" t="s">
        <v>1755</v>
      </c>
      <c r="Z15823" s="8">
        <v>44.884213000000003</v>
      </c>
      <c r="AA15823" s="15">
        <v>-122.88834900000001</v>
      </c>
      <c r="AB15823" s="3" t="s">
        <v>2310</v>
      </c>
      <c r="AF15823" s="3" t="s">
        <v>3217</v>
      </c>
      <c r="AG15823" s="3" t="s">
        <v>1662</v>
      </c>
      <c r="AS15823" s="3" t="s">
        <v>137</v>
      </c>
      <c r="BC15823" s="55"/>
    </row>
    <row r="15824" spans="1:55">
      <c r="A15824" s="29">
        <v>43424</v>
      </c>
      <c r="B15824" s="1">
        <v>8456</v>
      </c>
      <c r="C15824" s="5"/>
      <c r="E15824" s="13">
        <v>4</v>
      </c>
      <c r="F15824" s="5" t="s">
        <v>1137</v>
      </c>
      <c r="G15824" s="5">
        <v>2018</v>
      </c>
      <c r="L15824" s="5"/>
      <c r="N15824" s="5" t="s">
        <v>1754</v>
      </c>
      <c r="P15824" s="30">
        <v>39</v>
      </c>
      <c r="Q15824" s="30">
        <v>11</v>
      </c>
      <c r="R15824" s="3" t="s">
        <v>3</v>
      </c>
      <c r="S15824" s="3" t="s">
        <v>43</v>
      </c>
      <c r="T15824" s="3" t="s">
        <v>133</v>
      </c>
      <c r="U15824" s="3" t="s">
        <v>1894</v>
      </c>
      <c r="W15824" s="3" t="s">
        <v>1755</v>
      </c>
      <c r="Z15824" s="8">
        <v>44.884213000000003</v>
      </c>
      <c r="AA15824" s="15">
        <v>-122.88834900000001</v>
      </c>
      <c r="AB15824" s="3" t="s">
        <v>2310</v>
      </c>
      <c r="AF15824" s="3" t="s">
        <v>3217</v>
      </c>
      <c r="AG15824" s="3" t="s">
        <v>1662</v>
      </c>
      <c r="AS15824" s="3" t="s">
        <v>137</v>
      </c>
      <c r="BC15824" s="55"/>
    </row>
    <row r="15825" spans="1:55">
      <c r="A15825" s="29">
        <v>43424</v>
      </c>
      <c r="B15825" s="1">
        <v>8457</v>
      </c>
      <c r="C15825" s="5"/>
      <c r="E15825" s="13">
        <v>4</v>
      </c>
      <c r="F15825" s="5" t="s">
        <v>1137</v>
      </c>
      <c r="G15825" s="5">
        <v>2018</v>
      </c>
      <c r="L15825" s="5"/>
      <c r="N15825" s="5" t="s">
        <v>1754</v>
      </c>
      <c r="P15825" s="30">
        <v>39</v>
      </c>
      <c r="Q15825" s="30">
        <v>12</v>
      </c>
      <c r="R15825" s="3" t="s">
        <v>3</v>
      </c>
      <c r="S15825" s="3" t="s">
        <v>43</v>
      </c>
      <c r="T15825" s="3" t="s">
        <v>133</v>
      </c>
      <c r="U15825" s="3" t="s">
        <v>1894</v>
      </c>
      <c r="W15825" s="3" t="s">
        <v>1755</v>
      </c>
      <c r="Z15825" s="8">
        <v>44.884213000000003</v>
      </c>
      <c r="AA15825" s="15">
        <v>-122.88834900000001</v>
      </c>
      <c r="AB15825" s="3" t="s">
        <v>2310</v>
      </c>
      <c r="AF15825" s="3" t="s">
        <v>3217</v>
      </c>
      <c r="AG15825" s="3" t="s">
        <v>1662</v>
      </c>
      <c r="AS15825" s="3" t="s">
        <v>137</v>
      </c>
      <c r="BC15825" s="55"/>
    </row>
    <row r="15826" spans="1:55">
      <c r="A15826" s="29">
        <v>43424</v>
      </c>
      <c r="B15826" s="1">
        <v>8458</v>
      </c>
      <c r="C15826" s="5"/>
      <c r="E15826" s="13">
        <v>4</v>
      </c>
      <c r="F15826" s="5" t="s">
        <v>1137</v>
      </c>
      <c r="G15826" s="5">
        <v>2018</v>
      </c>
      <c r="L15826" s="5"/>
      <c r="N15826" s="5" t="s">
        <v>1754</v>
      </c>
      <c r="P15826" s="30">
        <v>39</v>
      </c>
      <c r="Q15826" s="30">
        <v>13</v>
      </c>
      <c r="R15826" s="3" t="s">
        <v>3</v>
      </c>
      <c r="S15826" s="3" t="s">
        <v>43</v>
      </c>
      <c r="T15826" s="3" t="s">
        <v>133</v>
      </c>
      <c r="U15826" s="3" t="s">
        <v>1894</v>
      </c>
      <c r="W15826" s="3" t="s">
        <v>1755</v>
      </c>
      <c r="Z15826" s="8">
        <v>44.884213000000003</v>
      </c>
      <c r="AA15826" s="15">
        <v>-122.88834900000001</v>
      </c>
      <c r="AB15826" s="3" t="s">
        <v>2310</v>
      </c>
      <c r="AF15826" s="3" t="s">
        <v>3217</v>
      </c>
      <c r="AG15826" s="3" t="s">
        <v>1662</v>
      </c>
      <c r="AS15826" s="3" t="s">
        <v>137</v>
      </c>
      <c r="BC15826" s="55"/>
    </row>
    <row r="15827" spans="1:55">
      <c r="A15827" s="29">
        <v>43424</v>
      </c>
      <c r="B15827" s="1">
        <v>8459</v>
      </c>
      <c r="C15827" s="5"/>
      <c r="E15827" s="13">
        <v>16</v>
      </c>
      <c r="F15827" s="5" t="s">
        <v>1137</v>
      </c>
      <c r="G15827" s="5">
        <v>2018</v>
      </c>
      <c r="L15827" s="5" t="str">
        <f t="shared" ref="L15827:L15844" si="305">CONCATENATE("-",I15827,".",J15827)</f>
        <v>-.</v>
      </c>
      <c r="N15827" s="5" t="s">
        <v>1756</v>
      </c>
      <c r="P15827" s="30">
        <v>40</v>
      </c>
      <c r="Q15827" s="30">
        <v>1</v>
      </c>
      <c r="R15827" s="3" t="s">
        <v>3</v>
      </c>
      <c r="S15827" s="3" t="s">
        <v>43</v>
      </c>
      <c r="T15827" s="3" t="s">
        <v>133</v>
      </c>
      <c r="U15827" s="3" t="s">
        <v>1894</v>
      </c>
      <c r="W15827" s="3" t="s">
        <v>1757</v>
      </c>
      <c r="Z15827" s="8">
        <v>44.885480000000001</v>
      </c>
      <c r="AA15827" s="15">
        <v>-122.93777</v>
      </c>
      <c r="AB15827" s="27" t="s">
        <v>1665</v>
      </c>
      <c r="AC15827" s="3" t="s">
        <v>1665</v>
      </c>
      <c r="AF15827" s="3" t="s">
        <v>3217</v>
      </c>
      <c r="AG15827" s="3" t="s">
        <v>1662</v>
      </c>
      <c r="AS15827" s="3" t="s">
        <v>137</v>
      </c>
      <c r="BC15827" s="55"/>
    </row>
    <row r="15828" spans="1:55">
      <c r="A15828" s="29">
        <v>43424</v>
      </c>
      <c r="B15828" s="1">
        <v>8460</v>
      </c>
      <c r="C15828" s="5"/>
      <c r="E15828" s="13">
        <v>16</v>
      </c>
      <c r="F15828" s="5" t="s">
        <v>1137</v>
      </c>
      <c r="G15828" s="5">
        <v>2018</v>
      </c>
      <c r="L15828" s="5" t="str">
        <f t="shared" si="305"/>
        <v>-.</v>
      </c>
      <c r="N15828" s="5" t="s">
        <v>1756</v>
      </c>
      <c r="P15828" s="30">
        <v>40</v>
      </c>
      <c r="Q15828" s="30">
        <v>2</v>
      </c>
      <c r="R15828" s="3" t="s">
        <v>3</v>
      </c>
      <c r="S15828" s="3" t="s">
        <v>43</v>
      </c>
      <c r="T15828" s="3" t="s">
        <v>133</v>
      </c>
      <c r="U15828" s="3" t="s">
        <v>1894</v>
      </c>
      <c r="W15828" s="3" t="s">
        <v>1757</v>
      </c>
      <c r="Z15828" s="8">
        <v>44.885480000000001</v>
      </c>
      <c r="AA15828" s="15">
        <v>-122.93777</v>
      </c>
      <c r="AB15828" s="27" t="s">
        <v>1665</v>
      </c>
      <c r="AC15828" s="3" t="s">
        <v>1665</v>
      </c>
      <c r="AF15828" s="3" t="s">
        <v>3217</v>
      </c>
      <c r="AG15828" s="3" t="s">
        <v>1662</v>
      </c>
      <c r="AS15828" s="3" t="s">
        <v>137</v>
      </c>
      <c r="BC15828" s="55"/>
    </row>
    <row r="15829" spans="1:55">
      <c r="A15829" s="29">
        <v>43424</v>
      </c>
      <c r="B15829" s="1">
        <v>8461</v>
      </c>
      <c r="C15829" s="5"/>
      <c r="E15829" s="13">
        <v>16</v>
      </c>
      <c r="F15829" s="5" t="s">
        <v>1137</v>
      </c>
      <c r="G15829" s="5">
        <v>2018</v>
      </c>
      <c r="L15829" s="5" t="str">
        <f t="shared" si="305"/>
        <v>-.</v>
      </c>
      <c r="N15829" s="5" t="s">
        <v>1756</v>
      </c>
      <c r="P15829" s="30">
        <v>40</v>
      </c>
      <c r="Q15829" s="30">
        <v>3</v>
      </c>
      <c r="R15829" s="3" t="s">
        <v>3</v>
      </c>
      <c r="S15829" s="3" t="s">
        <v>43</v>
      </c>
      <c r="T15829" s="3" t="s">
        <v>133</v>
      </c>
      <c r="U15829" s="3" t="s">
        <v>1894</v>
      </c>
      <c r="W15829" s="3" t="s">
        <v>1757</v>
      </c>
      <c r="Z15829" s="8">
        <v>44.885480000000001</v>
      </c>
      <c r="AA15829" s="15">
        <v>-122.93777</v>
      </c>
      <c r="AB15829" s="27" t="s">
        <v>1665</v>
      </c>
      <c r="AC15829" s="3" t="s">
        <v>1665</v>
      </c>
      <c r="AF15829" s="3" t="s">
        <v>3217</v>
      </c>
      <c r="AG15829" s="3" t="s">
        <v>1662</v>
      </c>
      <c r="AS15829" s="3" t="s">
        <v>137</v>
      </c>
      <c r="BC15829" s="55"/>
    </row>
    <row r="15830" spans="1:55">
      <c r="A15830" s="29">
        <v>43424</v>
      </c>
      <c r="B15830" s="1">
        <v>8462</v>
      </c>
      <c r="C15830" s="5"/>
      <c r="E15830" s="13">
        <v>16</v>
      </c>
      <c r="F15830" s="5" t="s">
        <v>1137</v>
      </c>
      <c r="G15830" s="5">
        <v>2018</v>
      </c>
      <c r="L15830" s="5" t="str">
        <f t="shared" si="305"/>
        <v>-.</v>
      </c>
      <c r="N15830" s="5" t="s">
        <v>1756</v>
      </c>
      <c r="P15830" s="30">
        <v>40</v>
      </c>
      <c r="Q15830" s="30">
        <v>4</v>
      </c>
      <c r="R15830" s="3" t="s">
        <v>3</v>
      </c>
      <c r="S15830" s="3" t="s">
        <v>43</v>
      </c>
      <c r="T15830" s="3" t="s">
        <v>133</v>
      </c>
      <c r="U15830" s="3" t="s">
        <v>1894</v>
      </c>
      <c r="W15830" s="3" t="s">
        <v>1757</v>
      </c>
      <c r="Z15830" s="8">
        <v>44.885480000000001</v>
      </c>
      <c r="AA15830" s="15">
        <v>-122.93777</v>
      </c>
      <c r="AB15830" s="27" t="s">
        <v>1665</v>
      </c>
      <c r="AC15830" s="3" t="s">
        <v>1665</v>
      </c>
      <c r="AF15830" s="3" t="s">
        <v>3217</v>
      </c>
      <c r="AG15830" s="3" t="s">
        <v>1662</v>
      </c>
      <c r="AS15830" s="3" t="s">
        <v>137</v>
      </c>
      <c r="BC15830" s="55"/>
    </row>
    <row r="15831" spans="1:55">
      <c r="A15831" s="29">
        <v>43424</v>
      </c>
      <c r="B15831" s="1">
        <v>8463</v>
      </c>
      <c r="C15831" s="5"/>
      <c r="E15831" s="13">
        <v>16</v>
      </c>
      <c r="F15831" s="5" t="s">
        <v>1137</v>
      </c>
      <c r="G15831" s="5">
        <v>2018</v>
      </c>
      <c r="L15831" s="5" t="str">
        <f t="shared" si="305"/>
        <v>-.</v>
      </c>
      <c r="N15831" s="5" t="s">
        <v>1756</v>
      </c>
      <c r="P15831" s="30">
        <v>40</v>
      </c>
      <c r="Q15831" s="30">
        <v>5</v>
      </c>
      <c r="R15831" s="3" t="s">
        <v>3</v>
      </c>
      <c r="S15831" s="3" t="s">
        <v>43</v>
      </c>
      <c r="T15831" s="3" t="s">
        <v>133</v>
      </c>
      <c r="U15831" s="3" t="s">
        <v>1894</v>
      </c>
      <c r="W15831" s="3" t="s">
        <v>1757</v>
      </c>
      <c r="Z15831" s="8">
        <v>44.885480000000001</v>
      </c>
      <c r="AA15831" s="15">
        <v>-122.93777</v>
      </c>
      <c r="AB15831" s="27" t="s">
        <v>1665</v>
      </c>
      <c r="AC15831" s="3" t="s">
        <v>1665</v>
      </c>
      <c r="AF15831" s="3" t="s">
        <v>3217</v>
      </c>
      <c r="AG15831" s="3" t="s">
        <v>1662</v>
      </c>
      <c r="AS15831" s="3" t="s">
        <v>137</v>
      </c>
      <c r="BC15831" s="55"/>
    </row>
    <row r="15832" spans="1:55">
      <c r="A15832" s="29">
        <v>43424</v>
      </c>
      <c r="B15832" s="1">
        <v>8464</v>
      </c>
      <c r="C15832" s="5"/>
      <c r="E15832" s="13">
        <v>16</v>
      </c>
      <c r="F15832" s="5" t="s">
        <v>1137</v>
      </c>
      <c r="G15832" s="5">
        <v>2018</v>
      </c>
      <c r="L15832" s="5" t="str">
        <f t="shared" si="305"/>
        <v>-.</v>
      </c>
      <c r="N15832" s="5" t="s">
        <v>1756</v>
      </c>
      <c r="P15832" s="30">
        <v>40</v>
      </c>
      <c r="Q15832" s="30">
        <v>6</v>
      </c>
      <c r="R15832" s="3" t="s">
        <v>3</v>
      </c>
      <c r="S15832" s="3" t="s">
        <v>43</v>
      </c>
      <c r="T15832" s="3" t="s">
        <v>133</v>
      </c>
      <c r="U15832" s="3" t="s">
        <v>1894</v>
      </c>
      <c r="W15832" s="3" t="s">
        <v>1757</v>
      </c>
      <c r="Z15832" s="8">
        <v>44.885480000000001</v>
      </c>
      <c r="AA15832" s="15">
        <v>-122.93777</v>
      </c>
      <c r="AB15832" s="27" t="s">
        <v>1665</v>
      </c>
      <c r="AC15832" s="3" t="s">
        <v>1665</v>
      </c>
      <c r="AF15832" s="3" t="s">
        <v>3217</v>
      </c>
      <c r="AG15832" s="3" t="s">
        <v>1662</v>
      </c>
      <c r="AS15832" s="3" t="s">
        <v>137</v>
      </c>
    </row>
    <row r="15833" spans="1:55">
      <c r="A15833" s="29">
        <v>43424</v>
      </c>
      <c r="B15833" s="1">
        <v>8465</v>
      </c>
      <c r="C15833" s="5"/>
      <c r="E15833" s="13">
        <v>16</v>
      </c>
      <c r="F15833" s="5" t="s">
        <v>1137</v>
      </c>
      <c r="G15833" s="5">
        <v>2018</v>
      </c>
      <c r="L15833" s="5" t="str">
        <f t="shared" si="305"/>
        <v>-.</v>
      </c>
      <c r="N15833" s="5" t="s">
        <v>1756</v>
      </c>
      <c r="P15833" s="30">
        <v>40</v>
      </c>
      <c r="Q15833" s="30">
        <v>7</v>
      </c>
      <c r="R15833" s="3" t="s">
        <v>3</v>
      </c>
      <c r="S15833" s="3" t="s">
        <v>43</v>
      </c>
      <c r="T15833" s="3" t="s">
        <v>133</v>
      </c>
      <c r="U15833" s="3" t="s">
        <v>1894</v>
      </c>
      <c r="W15833" s="3" t="s">
        <v>1757</v>
      </c>
      <c r="Z15833" s="8">
        <v>44.885480000000001</v>
      </c>
      <c r="AA15833" s="15">
        <v>-122.93777</v>
      </c>
      <c r="AB15833" s="27" t="s">
        <v>1665</v>
      </c>
      <c r="AC15833" s="3" t="s">
        <v>1665</v>
      </c>
      <c r="AF15833" s="3" t="s">
        <v>3217</v>
      </c>
      <c r="AG15833" s="3" t="s">
        <v>1662</v>
      </c>
      <c r="AS15833" s="3" t="s">
        <v>137</v>
      </c>
    </row>
    <row r="15834" spans="1:55">
      <c r="A15834" s="29">
        <v>43424</v>
      </c>
      <c r="B15834" s="1">
        <v>8466</v>
      </c>
      <c r="C15834" s="5"/>
      <c r="E15834" s="13">
        <v>16</v>
      </c>
      <c r="F15834" s="5" t="s">
        <v>1137</v>
      </c>
      <c r="G15834" s="5">
        <v>2018</v>
      </c>
      <c r="L15834" s="5" t="str">
        <f t="shared" si="305"/>
        <v>-.</v>
      </c>
      <c r="N15834" s="5" t="s">
        <v>1756</v>
      </c>
      <c r="P15834" s="30">
        <v>40</v>
      </c>
      <c r="Q15834" s="30">
        <v>8</v>
      </c>
      <c r="R15834" s="3" t="s">
        <v>3</v>
      </c>
      <c r="S15834" s="3" t="s">
        <v>43</v>
      </c>
      <c r="T15834" s="3" t="s">
        <v>133</v>
      </c>
      <c r="U15834" s="3" t="s">
        <v>1894</v>
      </c>
      <c r="W15834" s="3" t="s">
        <v>1757</v>
      </c>
      <c r="Z15834" s="8">
        <v>44.885480000000001</v>
      </c>
      <c r="AA15834" s="15">
        <v>-122.93777</v>
      </c>
      <c r="AB15834" s="27" t="s">
        <v>1665</v>
      </c>
      <c r="AC15834" s="3" t="s">
        <v>1665</v>
      </c>
      <c r="AF15834" s="3" t="s">
        <v>3217</v>
      </c>
      <c r="AG15834" s="3" t="s">
        <v>1662</v>
      </c>
      <c r="AS15834" s="3" t="s">
        <v>137</v>
      </c>
    </row>
    <row r="15835" spans="1:55">
      <c r="A15835" s="29">
        <v>43424</v>
      </c>
      <c r="B15835" s="1">
        <v>8467</v>
      </c>
      <c r="C15835" s="5"/>
      <c r="E15835" s="13">
        <v>16</v>
      </c>
      <c r="F15835" s="5" t="s">
        <v>1137</v>
      </c>
      <c r="G15835" s="5">
        <v>2018</v>
      </c>
      <c r="L15835" s="5" t="str">
        <f t="shared" si="305"/>
        <v>-.</v>
      </c>
      <c r="N15835" s="5" t="s">
        <v>1756</v>
      </c>
      <c r="P15835" s="30">
        <v>40</v>
      </c>
      <c r="Q15835" s="30">
        <v>9</v>
      </c>
      <c r="R15835" s="3" t="s">
        <v>3</v>
      </c>
      <c r="S15835" s="3" t="s">
        <v>43</v>
      </c>
      <c r="T15835" s="3" t="s">
        <v>133</v>
      </c>
      <c r="U15835" s="3" t="s">
        <v>1894</v>
      </c>
      <c r="W15835" s="3" t="s">
        <v>1757</v>
      </c>
      <c r="Z15835" s="8">
        <v>44.885480000000001</v>
      </c>
      <c r="AA15835" s="15">
        <v>-122.93777</v>
      </c>
      <c r="AB15835" s="27" t="s">
        <v>1665</v>
      </c>
      <c r="AC15835" s="3" t="s">
        <v>1665</v>
      </c>
      <c r="AF15835" s="3" t="s">
        <v>3217</v>
      </c>
      <c r="AG15835" s="3" t="s">
        <v>1662</v>
      </c>
      <c r="AS15835" s="3" t="s">
        <v>137</v>
      </c>
    </row>
    <row r="15836" spans="1:55">
      <c r="A15836" s="29">
        <v>43424</v>
      </c>
      <c r="B15836" s="1">
        <v>8468</v>
      </c>
      <c r="C15836" s="5"/>
      <c r="E15836" s="13">
        <v>16</v>
      </c>
      <c r="F15836" s="5" t="s">
        <v>1137</v>
      </c>
      <c r="G15836" s="5">
        <v>2018</v>
      </c>
      <c r="L15836" s="5" t="str">
        <f t="shared" si="305"/>
        <v>-.</v>
      </c>
      <c r="N15836" s="5" t="s">
        <v>1756</v>
      </c>
      <c r="P15836" s="30">
        <v>40</v>
      </c>
      <c r="Q15836" s="30">
        <v>10</v>
      </c>
      <c r="R15836" s="3" t="s">
        <v>3</v>
      </c>
      <c r="S15836" s="3" t="s">
        <v>43</v>
      </c>
      <c r="T15836" s="3" t="s">
        <v>133</v>
      </c>
      <c r="U15836" s="3" t="s">
        <v>1894</v>
      </c>
      <c r="W15836" s="3" t="s">
        <v>1757</v>
      </c>
      <c r="Z15836" s="8">
        <v>44.885480000000001</v>
      </c>
      <c r="AA15836" s="15">
        <v>-122.93777</v>
      </c>
      <c r="AB15836" s="27" t="s">
        <v>1665</v>
      </c>
      <c r="AC15836" s="3" t="s">
        <v>1665</v>
      </c>
      <c r="AF15836" s="3" t="s">
        <v>3217</v>
      </c>
      <c r="AG15836" s="3" t="s">
        <v>1662</v>
      </c>
      <c r="AS15836" s="3" t="s">
        <v>137</v>
      </c>
      <c r="BC15836" s="55"/>
    </row>
    <row r="15837" spans="1:55">
      <c r="A15837" s="29">
        <v>43424</v>
      </c>
      <c r="B15837" s="1">
        <v>8469</v>
      </c>
      <c r="C15837" s="5"/>
      <c r="E15837" s="13">
        <v>16</v>
      </c>
      <c r="F15837" s="5" t="s">
        <v>1137</v>
      </c>
      <c r="G15837" s="5">
        <v>2018</v>
      </c>
      <c r="L15837" s="5" t="str">
        <f t="shared" si="305"/>
        <v>-.</v>
      </c>
      <c r="N15837" s="5" t="s">
        <v>1756</v>
      </c>
      <c r="P15837" s="30">
        <v>40</v>
      </c>
      <c r="Q15837" s="30">
        <v>11</v>
      </c>
      <c r="R15837" s="3" t="s">
        <v>3</v>
      </c>
      <c r="S15837" s="3" t="s">
        <v>43</v>
      </c>
      <c r="T15837" s="3" t="s">
        <v>133</v>
      </c>
      <c r="U15837" s="3" t="s">
        <v>1894</v>
      </c>
      <c r="W15837" s="3" t="s">
        <v>1757</v>
      </c>
      <c r="Z15837" s="8">
        <v>44.885480000000001</v>
      </c>
      <c r="AA15837" s="15">
        <v>-122.93777</v>
      </c>
      <c r="AB15837" s="27" t="s">
        <v>1665</v>
      </c>
      <c r="AC15837" s="3" t="s">
        <v>1665</v>
      </c>
      <c r="AF15837" s="3" t="s">
        <v>3217</v>
      </c>
      <c r="AG15837" s="3" t="s">
        <v>1662</v>
      </c>
      <c r="AS15837" s="3" t="s">
        <v>137</v>
      </c>
      <c r="BC15837" s="55"/>
    </row>
    <row r="15838" spans="1:55">
      <c r="A15838" s="29">
        <v>43424</v>
      </c>
      <c r="B15838" s="1">
        <v>8470</v>
      </c>
      <c r="C15838" s="5"/>
      <c r="E15838" s="13">
        <v>16</v>
      </c>
      <c r="F15838" s="5" t="s">
        <v>1137</v>
      </c>
      <c r="G15838" s="5">
        <v>2018</v>
      </c>
      <c r="L15838" s="5" t="str">
        <f t="shared" si="305"/>
        <v>-.</v>
      </c>
      <c r="N15838" s="5" t="s">
        <v>1756</v>
      </c>
      <c r="P15838" s="30">
        <v>40</v>
      </c>
      <c r="Q15838" s="30">
        <v>12</v>
      </c>
      <c r="R15838" s="3" t="s">
        <v>3</v>
      </c>
      <c r="S15838" s="3" t="s">
        <v>43</v>
      </c>
      <c r="T15838" s="3" t="s">
        <v>133</v>
      </c>
      <c r="U15838" s="3" t="s">
        <v>1894</v>
      </c>
      <c r="W15838" s="3" t="s">
        <v>1757</v>
      </c>
      <c r="Z15838" s="8">
        <v>44.885480000000001</v>
      </c>
      <c r="AA15838" s="15">
        <v>-122.93777</v>
      </c>
      <c r="AB15838" s="27" t="s">
        <v>1665</v>
      </c>
      <c r="AC15838" s="3" t="s">
        <v>1665</v>
      </c>
      <c r="AF15838" s="3" t="s">
        <v>3217</v>
      </c>
      <c r="AG15838" s="3" t="s">
        <v>1662</v>
      </c>
      <c r="AS15838" s="3" t="s">
        <v>137</v>
      </c>
      <c r="BC15838" s="55"/>
    </row>
    <row r="15839" spans="1:55">
      <c r="A15839" s="29">
        <v>43424</v>
      </c>
      <c r="B15839" s="1">
        <v>8471</v>
      </c>
      <c r="C15839" s="5"/>
      <c r="E15839" s="13">
        <v>16</v>
      </c>
      <c r="F15839" s="5" t="s">
        <v>1137</v>
      </c>
      <c r="G15839" s="5">
        <v>2018</v>
      </c>
      <c r="L15839" s="5" t="str">
        <f t="shared" si="305"/>
        <v>-.</v>
      </c>
      <c r="N15839" s="5" t="s">
        <v>1756</v>
      </c>
      <c r="P15839" s="30">
        <v>40</v>
      </c>
      <c r="Q15839" s="30">
        <v>13</v>
      </c>
      <c r="R15839" s="3" t="s">
        <v>3</v>
      </c>
      <c r="S15839" s="3" t="s">
        <v>43</v>
      </c>
      <c r="T15839" s="3" t="s">
        <v>133</v>
      </c>
      <c r="U15839" s="3" t="s">
        <v>1894</v>
      </c>
      <c r="W15839" s="3" t="s">
        <v>1757</v>
      </c>
      <c r="Z15839" s="8">
        <v>44.885480000000001</v>
      </c>
      <c r="AA15839" s="15">
        <v>-122.93777</v>
      </c>
      <c r="AB15839" s="27" t="s">
        <v>1665</v>
      </c>
      <c r="AC15839" s="3" t="s">
        <v>1665</v>
      </c>
      <c r="AF15839" s="3" t="s">
        <v>3217</v>
      </c>
      <c r="AG15839" s="3" t="s">
        <v>1662</v>
      </c>
      <c r="AS15839" s="3" t="s">
        <v>137</v>
      </c>
      <c r="BC15839" s="55"/>
    </row>
    <row r="15840" spans="1:55">
      <c r="A15840" s="29">
        <v>43424</v>
      </c>
      <c r="B15840" s="1">
        <v>8472</v>
      </c>
      <c r="C15840" s="5"/>
      <c r="E15840" s="13">
        <v>16</v>
      </c>
      <c r="F15840" s="5" t="s">
        <v>1137</v>
      </c>
      <c r="G15840" s="5">
        <v>2018</v>
      </c>
      <c r="L15840" s="5" t="str">
        <f t="shared" si="305"/>
        <v>-.</v>
      </c>
      <c r="N15840" s="5" t="s">
        <v>1756</v>
      </c>
      <c r="P15840" s="30">
        <v>40</v>
      </c>
      <c r="Q15840" s="30">
        <v>14</v>
      </c>
      <c r="R15840" s="3" t="s">
        <v>3</v>
      </c>
      <c r="S15840" s="3" t="s">
        <v>43</v>
      </c>
      <c r="T15840" s="3" t="s">
        <v>133</v>
      </c>
      <c r="U15840" s="3" t="s">
        <v>1894</v>
      </c>
      <c r="W15840" s="3" t="s">
        <v>1757</v>
      </c>
      <c r="Z15840" s="8">
        <v>44.885480000000001</v>
      </c>
      <c r="AA15840" s="15">
        <v>-122.93777</v>
      </c>
      <c r="AB15840" s="27" t="s">
        <v>1665</v>
      </c>
      <c r="AC15840" s="3" t="s">
        <v>1665</v>
      </c>
      <c r="AF15840" s="3" t="s">
        <v>3217</v>
      </c>
      <c r="AG15840" s="3" t="s">
        <v>1662</v>
      </c>
      <c r="AS15840" s="3" t="s">
        <v>137</v>
      </c>
      <c r="BC15840" s="55"/>
    </row>
    <row r="15841" spans="1:55">
      <c r="A15841" s="29">
        <v>43424</v>
      </c>
      <c r="B15841" s="1">
        <v>8473</v>
      </c>
      <c r="C15841" s="5"/>
      <c r="E15841" s="13">
        <v>16</v>
      </c>
      <c r="F15841" s="5" t="s">
        <v>1137</v>
      </c>
      <c r="G15841" s="5">
        <v>2018</v>
      </c>
      <c r="L15841" s="5" t="str">
        <f t="shared" si="305"/>
        <v>-.</v>
      </c>
      <c r="N15841" s="5" t="s">
        <v>1756</v>
      </c>
      <c r="P15841" s="30">
        <v>40</v>
      </c>
      <c r="Q15841" s="30">
        <v>15</v>
      </c>
      <c r="R15841" s="3" t="s">
        <v>3</v>
      </c>
      <c r="S15841" s="3" t="s">
        <v>43</v>
      </c>
      <c r="T15841" s="3" t="s">
        <v>133</v>
      </c>
      <c r="U15841" s="3" t="s">
        <v>1894</v>
      </c>
      <c r="W15841" s="3" t="s">
        <v>1757</v>
      </c>
      <c r="Z15841" s="8">
        <v>44.885480000000001</v>
      </c>
      <c r="AA15841" s="15">
        <v>-122.93777</v>
      </c>
      <c r="AB15841" s="27" t="s">
        <v>1665</v>
      </c>
      <c r="AC15841" s="3" t="s">
        <v>1665</v>
      </c>
      <c r="AF15841" s="3" t="s">
        <v>3217</v>
      </c>
      <c r="AG15841" s="3" t="s">
        <v>1662</v>
      </c>
      <c r="AS15841" s="3" t="s">
        <v>137</v>
      </c>
    </row>
    <row r="15842" spans="1:55">
      <c r="A15842" s="29">
        <v>43424</v>
      </c>
      <c r="B15842" s="1">
        <v>8474</v>
      </c>
      <c r="C15842" s="5"/>
      <c r="E15842" s="13">
        <v>16</v>
      </c>
      <c r="F15842" s="5" t="s">
        <v>1137</v>
      </c>
      <c r="G15842" s="5">
        <v>2018</v>
      </c>
      <c r="L15842" s="5" t="str">
        <f t="shared" si="305"/>
        <v>-.</v>
      </c>
      <c r="N15842" s="5" t="s">
        <v>1756</v>
      </c>
      <c r="P15842" s="30">
        <v>40</v>
      </c>
      <c r="Q15842" s="30">
        <v>16</v>
      </c>
      <c r="R15842" s="3" t="s">
        <v>3</v>
      </c>
      <c r="S15842" s="3" t="s">
        <v>43</v>
      </c>
      <c r="T15842" s="3" t="s">
        <v>133</v>
      </c>
      <c r="U15842" s="3" t="s">
        <v>1894</v>
      </c>
      <c r="W15842" s="3" t="s">
        <v>1757</v>
      </c>
      <c r="Z15842" s="8">
        <v>44.885480000000001</v>
      </c>
      <c r="AA15842" s="15">
        <v>-122.93777</v>
      </c>
      <c r="AB15842" s="27" t="s">
        <v>1665</v>
      </c>
      <c r="AC15842" s="3" t="s">
        <v>1665</v>
      </c>
      <c r="AF15842" s="3" t="s">
        <v>3217</v>
      </c>
      <c r="AG15842" s="3" t="s">
        <v>1662</v>
      </c>
      <c r="AS15842" s="3" t="s">
        <v>137</v>
      </c>
    </row>
    <row r="15843" spans="1:55">
      <c r="A15843" s="29">
        <v>43424</v>
      </c>
      <c r="B15843" s="1">
        <v>8475</v>
      </c>
      <c r="C15843" s="5"/>
      <c r="E15843" s="13">
        <v>16</v>
      </c>
      <c r="F15843" s="5" t="s">
        <v>1137</v>
      </c>
      <c r="G15843" s="5">
        <v>2018</v>
      </c>
      <c r="L15843" s="5" t="str">
        <f t="shared" si="305"/>
        <v>-.</v>
      </c>
      <c r="N15843" s="5" t="s">
        <v>1756</v>
      </c>
      <c r="P15843" s="30">
        <v>40</v>
      </c>
      <c r="Q15843" s="30">
        <v>17</v>
      </c>
      <c r="R15843" s="3" t="s">
        <v>3</v>
      </c>
      <c r="S15843" s="3" t="s">
        <v>43</v>
      </c>
      <c r="T15843" s="3" t="s">
        <v>133</v>
      </c>
      <c r="U15843" s="3" t="s">
        <v>1894</v>
      </c>
      <c r="W15843" s="3" t="s">
        <v>1757</v>
      </c>
      <c r="Z15843" s="8">
        <v>44.885480000000001</v>
      </c>
      <c r="AA15843" s="15">
        <v>-122.93777</v>
      </c>
      <c r="AB15843" s="27" t="s">
        <v>1665</v>
      </c>
      <c r="AC15843" s="3" t="s">
        <v>1665</v>
      </c>
      <c r="AF15843" s="3" t="s">
        <v>3217</v>
      </c>
      <c r="AG15843" s="3" t="s">
        <v>1662</v>
      </c>
      <c r="AS15843" s="3" t="s">
        <v>137</v>
      </c>
    </row>
    <row r="15844" spans="1:55">
      <c r="A15844" s="29">
        <v>43424</v>
      </c>
      <c r="B15844" s="1">
        <v>8476</v>
      </c>
      <c r="C15844" s="5"/>
      <c r="E15844" s="13">
        <v>16</v>
      </c>
      <c r="F15844" s="5" t="s">
        <v>1137</v>
      </c>
      <c r="G15844" s="5">
        <v>2018</v>
      </c>
      <c r="L15844" s="5" t="str">
        <f t="shared" si="305"/>
        <v>-.</v>
      </c>
      <c r="N15844" s="5" t="s">
        <v>1756</v>
      </c>
      <c r="P15844" s="30">
        <v>40</v>
      </c>
      <c r="Q15844" s="30">
        <v>18</v>
      </c>
      <c r="R15844" s="3" t="s">
        <v>3</v>
      </c>
      <c r="S15844" s="3" t="s">
        <v>43</v>
      </c>
      <c r="T15844" s="3" t="s">
        <v>133</v>
      </c>
      <c r="U15844" s="3" t="s">
        <v>1894</v>
      </c>
      <c r="W15844" s="3" t="s">
        <v>1757</v>
      </c>
      <c r="Z15844" s="8">
        <v>44.885480000000001</v>
      </c>
      <c r="AA15844" s="15">
        <v>-122.93777</v>
      </c>
      <c r="AB15844" s="27" t="s">
        <v>1665</v>
      </c>
      <c r="AC15844" s="3" t="s">
        <v>1665</v>
      </c>
      <c r="AF15844" s="3" t="s">
        <v>3217</v>
      </c>
      <c r="AG15844" s="3" t="s">
        <v>1662</v>
      </c>
      <c r="AS15844" s="3" t="s">
        <v>137</v>
      </c>
      <c r="BC15844" s="55"/>
    </row>
    <row r="15845" spans="1:55">
      <c r="A15845" s="29">
        <v>43424</v>
      </c>
      <c r="B15845" s="1">
        <v>8477</v>
      </c>
      <c r="C15845" s="5"/>
      <c r="E15845" s="13">
        <v>17</v>
      </c>
      <c r="F15845" s="5" t="s">
        <v>1137</v>
      </c>
      <c r="G15845" s="5">
        <v>2018</v>
      </c>
      <c r="L15845" s="5"/>
      <c r="N15845" s="5" t="s">
        <v>1758</v>
      </c>
      <c r="P15845" s="30">
        <v>41</v>
      </c>
      <c r="Q15845" s="30">
        <v>1</v>
      </c>
      <c r="R15845" s="3" t="s">
        <v>3</v>
      </c>
      <c r="S15845" s="3" t="s">
        <v>43</v>
      </c>
      <c r="T15845" s="3" t="s">
        <v>133</v>
      </c>
      <c r="U15845" s="3" t="s">
        <v>1894</v>
      </c>
      <c r="W15845" s="3" t="s">
        <v>1757</v>
      </c>
      <c r="Z15845" s="8">
        <v>44.885480000000001</v>
      </c>
      <c r="AA15845" s="15">
        <v>-122.93777</v>
      </c>
      <c r="AB15845" s="3" t="s">
        <v>2310</v>
      </c>
      <c r="AF15845" s="3" t="s">
        <v>3217</v>
      </c>
      <c r="AG15845" s="3" t="s">
        <v>1662</v>
      </c>
      <c r="AS15845" s="3" t="s">
        <v>137</v>
      </c>
      <c r="BC15845" s="55"/>
    </row>
    <row r="15846" spans="1:55">
      <c r="A15846" s="29">
        <v>43424</v>
      </c>
      <c r="B15846" s="1">
        <v>8478</v>
      </c>
      <c r="C15846" s="5"/>
      <c r="E15846" s="13">
        <v>17</v>
      </c>
      <c r="F15846" s="5" t="s">
        <v>1137</v>
      </c>
      <c r="G15846" s="5">
        <v>2018</v>
      </c>
      <c r="L15846" s="5"/>
      <c r="N15846" s="5" t="s">
        <v>1758</v>
      </c>
      <c r="P15846" s="30">
        <v>41</v>
      </c>
      <c r="Q15846" s="30">
        <v>2</v>
      </c>
      <c r="R15846" s="3" t="s">
        <v>3</v>
      </c>
      <c r="S15846" s="3" t="s">
        <v>43</v>
      </c>
      <c r="T15846" s="3" t="s">
        <v>133</v>
      </c>
      <c r="U15846" s="3" t="s">
        <v>1894</v>
      </c>
      <c r="W15846" s="3" t="s">
        <v>1757</v>
      </c>
      <c r="Z15846" s="8">
        <v>44.885480000000001</v>
      </c>
      <c r="AA15846" s="15">
        <v>-122.93777</v>
      </c>
      <c r="AB15846" s="3" t="s">
        <v>2310</v>
      </c>
      <c r="AF15846" s="3" t="s">
        <v>3217</v>
      </c>
      <c r="AG15846" s="3" t="s">
        <v>1662</v>
      </c>
      <c r="AS15846" s="3" t="s">
        <v>137</v>
      </c>
      <c r="BC15846" s="55"/>
    </row>
    <row r="15847" spans="1:55">
      <c r="A15847" s="29">
        <v>43424</v>
      </c>
      <c r="B15847" s="1">
        <v>8479</v>
      </c>
      <c r="C15847" s="5"/>
      <c r="E15847" s="13">
        <v>17</v>
      </c>
      <c r="F15847" s="5" t="s">
        <v>1137</v>
      </c>
      <c r="G15847" s="5">
        <v>2018</v>
      </c>
      <c r="L15847" s="5"/>
      <c r="N15847" s="5" t="s">
        <v>1758</v>
      </c>
      <c r="P15847" s="30">
        <v>41</v>
      </c>
      <c r="Q15847" s="30">
        <v>3</v>
      </c>
      <c r="R15847" s="3" t="s">
        <v>3</v>
      </c>
      <c r="S15847" s="3" t="s">
        <v>43</v>
      </c>
      <c r="T15847" s="3" t="s">
        <v>133</v>
      </c>
      <c r="U15847" s="3" t="s">
        <v>1894</v>
      </c>
      <c r="W15847" s="3" t="s">
        <v>1757</v>
      </c>
      <c r="Z15847" s="8">
        <v>44.885480000000001</v>
      </c>
      <c r="AA15847" s="15">
        <v>-122.93777</v>
      </c>
      <c r="AB15847" s="3" t="s">
        <v>2310</v>
      </c>
      <c r="AF15847" s="3" t="s">
        <v>3217</v>
      </c>
      <c r="AG15847" s="3" t="s">
        <v>1662</v>
      </c>
      <c r="AS15847" s="3" t="s">
        <v>137</v>
      </c>
      <c r="BC15847" s="55"/>
    </row>
    <row r="15848" spans="1:55">
      <c r="A15848" s="29">
        <v>43424</v>
      </c>
      <c r="B15848" s="1">
        <v>8480</v>
      </c>
      <c r="C15848" s="5"/>
      <c r="E15848" s="13">
        <v>17</v>
      </c>
      <c r="F15848" s="5" t="s">
        <v>1137</v>
      </c>
      <c r="G15848" s="5">
        <v>2018</v>
      </c>
      <c r="L15848" s="5"/>
      <c r="N15848" s="5" t="s">
        <v>1758</v>
      </c>
      <c r="P15848" s="30">
        <v>41</v>
      </c>
      <c r="Q15848" s="30">
        <v>4</v>
      </c>
      <c r="R15848" s="3" t="s">
        <v>3</v>
      </c>
      <c r="S15848" s="3" t="s">
        <v>43</v>
      </c>
      <c r="T15848" s="3" t="s">
        <v>133</v>
      </c>
      <c r="U15848" s="3" t="s">
        <v>1894</v>
      </c>
      <c r="W15848" s="3" t="s">
        <v>1757</v>
      </c>
      <c r="Z15848" s="8">
        <v>44.885480000000001</v>
      </c>
      <c r="AA15848" s="15">
        <v>-122.93777</v>
      </c>
      <c r="AB15848" s="3" t="s">
        <v>2310</v>
      </c>
      <c r="AF15848" s="3" t="s">
        <v>3217</v>
      </c>
      <c r="AG15848" s="3" t="s">
        <v>1662</v>
      </c>
      <c r="AS15848" s="3" t="s">
        <v>137</v>
      </c>
    </row>
    <row r="15849" spans="1:55">
      <c r="A15849" s="29">
        <v>43424</v>
      </c>
      <c r="B15849" s="1">
        <v>8481</v>
      </c>
      <c r="C15849" s="5"/>
      <c r="E15849" s="13">
        <v>17</v>
      </c>
      <c r="F15849" s="5" t="s">
        <v>1137</v>
      </c>
      <c r="G15849" s="5">
        <v>2018</v>
      </c>
      <c r="L15849" s="5"/>
      <c r="N15849" s="5" t="s">
        <v>1758</v>
      </c>
      <c r="P15849" s="30">
        <v>41</v>
      </c>
      <c r="Q15849" s="30">
        <v>5</v>
      </c>
      <c r="R15849" s="3" t="s">
        <v>3</v>
      </c>
      <c r="S15849" s="3" t="s">
        <v>43</v>
      </c>
      <c r="T15849" s="3" t="s">
        <v>133</v>
      </c>
      <c r="U15849" s="3" t="s">
        <v>1894</v>
      </c>
      <c r="W15849" s="3" t="s">
        <v>1757</v>
      </c>
      <c r="Z15849" s="8">
        <v>44.885480000000001</v>
      </c>
      <c r="AA15849" s="15">
        <v>-122.93777</v>
      </c>
      <c r="AB15849" s="3" t="s">
        <v>2310</v>
      </c>
      <c r="AF15849" s="3" t="s">
        <v>3217</v>
      </c>
      <c r="AG15849" s="3" t="s">
        <v>1662</v>
      </c>
      <c r="AS15849" s="3" t="s">
        <v>137</v>
      </c>
      <c r="BC15849" s="55"/>
    </row>
    <row r="15850" spans="1:55">
      <c r="A15850" s="29">
        <v>43424</v>
      </c>
      <c r="B15850" s="1">
        <v>8482</v>
      </c>
      <c r="C15850" s="5"/>
      <c r="E15850" s="13">
        <v>17</v>
      </c>
      <c r="F15850" s="5" t="s">
        <v>1137</v>
      </c>
      <c r="G15850" s="5">
        <v>2018</v>
      </c>
      <c r="L15850" s="5"/>
      <c r="N15850" s="5" t="s">
        <v>1758</v>
      </c>
      <c r="P15850" s="30">
        <v>41</v>
      </c>
      <c r="Q15850" s="30">
        <v>6</v>
      </c>
      <c r="R15850" s="3" t="s">
        <v>3</v>
      </c>
      <c r="S15850" s="3" t="s">
        <v>43</v>
      </c>
      <c r="T15850" s="3" t="s">
        <v>133</v>
      </c>
      <c r="U15850" s="3" t="s">
        <v>1894</v>
      </c>
      <c r="W15850" s="3" t="s">
        <v>1757</v>
      </c>
      <c r="Z15850" s="8">
        <v>44.885480000000001</v>
      </c>
      <c r="AA15850" s="15">
        <v>-122.93777</v>
      </c>
      <c r="AB15850" s="3" t="s">
        <v>2310</v>
      </c>
      <c r="AF15850" s="3" t="s">
        <v>3217</v>
      </c>
      <c r="AG15850" s="3" t="s">
        <v>1662</v>
      </c>
      <c r="AS15850" s="3" t="s">
        <v>137</v>
      </c>
      <c r="BC15850" s="55"/>
    </row>
    <row r="15851" spans="1:55">
      <c r="A15851" s="29">
        <v>43424</v>
      </c>
      <c r="B15851" s="1">
        <v>8483</v>
      </c>
      <c r="C15851" s="5"/>
      <c r="E15851" s="13">
        <v>17</v>
      </c>
      <c r="F15851" s="5" t="s">
        <v>1137</v>
      </c>
      <c r="G15851" s="5">
        <v>2018</v>
      </c>
      <c r="L15851" s="5"/>
      <c r="N15851" s="5" t="s">
        <v>1758</v>
      </c>
      <c r="P15851" s="30">
        <v>41</v>
      </c>
      <c r="Q15851" s="30">
        <v>7</v>
      </c>
      <c r="R15851" s="3" t="s">
        <v>3</v>
      </c>
      <c r="S15851" s="3" t="s">
        <v>43</v>
      </c>
      <c r="T15851" s="3" t="s">
        <v>133</v>
      </c>
      <c r="U15851" s="3" t="s">
        <v>1894</v>
      </c>
      <c r="W15851" s="3" t="s">
        <v>1757</v>
      </c>
      <c r="Z15851" s="8">
        <v>44.885480000000001</v>
      </c>
      <c r="AA15851" s="15">
        <v>-122.93777</v>
      </c>
      <c r="AB15851" s="3" t="s">
        <v>2310</v>
      </c>
      <c r="AF15851" s="3" t="s">
        <v>3217</v>
      </c>
      <c r="AG15851" s="3" t="s">
        <v>1662</v>
      </c>
      <c r="AS15851" s="3" t="s">
        <v>137</v>
      </c>
      <c r="BC15851" s="55"/>
    </row>
    <row r="15852" spans="1:55">
      <c r="A15852" s="29">
        <v>43424</v>
      </c>
      <c r="B15852" s="1">
        <v>8484</v>
      </c>
      <c r="C15852" s="5"/>
      <c r="E15852" s="13">
        <v>17</v>
      </c>
      <c r="F15852" s="5" t="s">
        <v>1137</v>
      </c>
      <c r="G15852" s="5">
        <v>2018</v>
      </c>
      <c r="L15852" s="5"/>
      <c r="N15852" s="5" t="s">
        <v>1758</v>
      </c>
      <c r="P15852" s="30">
        <v>41</v>
      </c>
      <c r="Q15852" s="30">
        <v>8</v>
      </c>
      <c r="R15852" s="3" t="s">
        <v>3</v>
      </c>
      <c r="S15852" s="3" t="s">
        <v>43</v>
      </c>
      <c r="T15852" s="3" t="s">
        <v>133</v>
      </c>
      <c r="U15852" s="3" t="s">
        <v>1894</v>
      </c>
      <c r="W15852" s="3" t="s">
        <v>1757</v>
      </c>
      <c r="Z15852" s="8">
        <v>44.885480000000001</v>
      </c>
      <c r="AA15852" s="15">
        <v>-122.93777</v>
      </c>
      <c r="AB15852" s="3" t="s">
        <v>2310</v>
      </c>
      <c r="AF15852" s="3" t="s">
        <v>3217</v>
      </c>
      <c r="AG15852" s="3" t="s">
        <v>1662</v>
      </c>
      <c r="AS15852" s="3" t="s">
        <v>137</v>
      </c>
    </row>
    <row r="15853" spans="1:55">
      <c r="A15853" s="29">
        <v>43424</v>
      </c>
      <c r="B15853" s="1">
        <v>8485</v>
      </c>
      <c r="C15853" s="5"/>
      <c r="E15853" s="13">
        <v>17</v>
      </c>
      <c r="F15853" s="5" t="s">
        <v>1137</v>
      </c>
      <c r="G15853" s="5">
        <v>2018</v>
      </c>
      <c r="L15853" s="5"/>
      <c r="N15853" s="5" t="s">
        <v>1758</v>
      </c>
      <c r="P15853" s="30">
        <v>41</v>
      </c>
      <c r="Q15853" s="30">
        <v>9</v>
      </c>
      <c r="R15853" s="3" t="s">
        <v>3</v>
      </c>
      <c r="S15853" s="3" t="s">
        <v>43</v>
      </c>
      <c r="T15853" s="3" t="s">
        <v>133</v>
      </c>
      <c r="U15853" s="3" t="s">
        <v>1894</v>
      </c>
      <c r="W15853" s="3" t="s">
        <v>1757</v>
      </c>
      <c r="Z15853" s="8">
        <v>44.885480000000001</v>
      </c>
      <c r="AA15853" s="15">
        <v>-122.93777</v>
      </c>
      <c r="AB15853" s="3" t="s">
        <v>2310</v>
      </c>
      <c r="AF15853" s="3" t="s">
        <v>3217</v>
      </c>
      <c r="AG15853" s="3" t="s">
        <v>1662</v>
      </c>
      <c r="AS15853" s="3" t="s">
        <v>137</v>
      </c>
      <c r="BC15853" s="55"/>
    </row>
    <row r="15854" spans="1:55">
      <c r="A15854" s="29">
        <v>43424</v>
      </c>
      <c r="B15854" s="1">
        <v>8486</v>
      </c>
      <c r="C15854" s="5"/>
      <c r="E15854" s="13">
        <v>17</v>
      </c>
      <c r="F15854" s="5" t="s">
        <v>1137</v>
      </c>
      <c r="G15854" s="5">
        <v>2018</v>
      </c>
      <c r="L15854" s="5"/>
      <c r="N15854" s="5" t="s">
        <v>1758</v>
      </c>
      <c r="P15854" s="30">
        <v>41</v>
      </c>
      <c r="Q15854" s="30">
        <v>10</v>
      </c>
      <c r="R15854" s="3" t="s">
        <v>3</v>
      </c>
      <c r="S15854" s="3" t="s">
        <v>43</v>
      </c>
      <c r="T15854" s="3" t="s">
        <v>133</v>
      </c>
      <c r="U15854" s="3" t="s">
        <v>1894</v>
      </c>
      <c r="W15854" s="3" t="s">
        <v>1757</v>
      </c>
      <c r="Z15854" s="8">
        <v>44.885480000000001</v>
      </c>
      <c r="AA15854" s="15">
        <v>-122.93777</v>
      </c>
      <c r="AB15854" s="3" t="s">
        <v>2310</v>
      </c>
      <c r="AF15854" s="3" t="s">
        <v>3217</v>
      </c>
      <c r="AG15854" s="3" t="s">
        <v>1662</v>
      </c>
      <c r="AS15854" s="3" t="s">
        <v>137</v>
      </c>
      <c r="BC15854" s="55"/>
    </row>
    <row r="15855" spans="1:55">
      <c r="A15855" s="29">
        <v>43424</v>
      </c>
      <c r="B15855" s="1">
        <v>8487</v>
      </c>
      <c r="C15855" s="5"/>
      <c r="E15855" s="13">
        <v>17</v>
      </c>
      <c r="F15855" s="5" t="s">
        <v>1137</v>
      </c>
      <c r="G15855" s="5">
        <v>2018</v>
      </c>
      <c r="L15855" s="5"/>
      <c r="N15855" s="5" t="s">
        <v>1758</v>
      </c>
      <c r="P15855" s="30">
        <v>41</v>
      </c>
      <c r="Q15855" s="30">
        <v>11</v>
      </c>
      <c r="R15855" s="3" t="s">
        <v>3</v>
      </c>
      <c r="S15855" s="3" t="s">
        <v>43</v>
      </c>
      <c r="T15855" s="3" t="s">
        <v>133</v>
      </c>
      <c r="U15855" s="3" t="s">
        <v>1894</v>
      </c>
      <c r="W15855" s="3" t="s">
        <v>1757</v>
      </c>
      <c r="Z15855" s="8">
        <v>44.885480000000001</v>
      </c>
      <c r="AA15855" s="15">
        <v>-122.93777</v>
      </c>
      <c r="AB15855" s="3" t="s">
        <v>2310</v>
      </c>
      <c r="AF15855" s="3" t="s">
        <v>3217</v>
      </c>
      <c r="AG15855" s="3" t="s">
        <v>1662</v>
      </c>
      <c r="AS15855" s="3" t="s">
        <v>137</v>
      </c>
      <c r="BC15855" s="55"/>
    </row>
    <row r="15856" spans="1:55">
      <c r="A15856" s="29">
        <v>43424</v>
      </c>
      <c r="B15856" s="1">
        <v>8488</v>
      </c>
      <c r="C15856" s="5"/>
      <c r="E15856" s="13">
        <v>17</v>
      </c>
      <c r="F15856" s="5" t="s">
        <v>1137</v>
      </c>
      <c r="G15856" s="5">
        <v>2018</v>
      </c>
      <c r="L15856" s="5"/>
      <c r="N15856" s="5" t="s">
        <v>1758</v>
      </c>
      <c r="P15856" s="30">
        <v>41</v>
      </c>
      <c r="Q15856" s="30">
        <v>12</v>
      </c>
      <c r="R15856" s="3" t="s">
        <v>3</v>
      </c>
      <c r="S15856" s="3" t="s">
        <v>43</v>
      </c>
      <c r="T15856" s="3" t="s">
        <v>133</v>
      </c>
      <c r="U15856" s="3" t="s">
        <v>1894</v>
      </c>
      <c r="W15856" s="3" t="s">
        <v>1757</v>
      </c>
      <c r="Z15856" s="8">
        <v>44.885480000000001</v>
      </c>
      <c r="AA15856" s="15">
        <v>-122.93777</v>
      </c>
      <c r="AB15856" s="3" t="s">
        <v>2310</v>
      </c>
      <c r="AF15856" s="3" t="s">
        <v>3217</v>
      </c>
      <c r="AG15856" s="3" t="s">
        <v>1662</v>
      </c>
      <c r="AS15856" s="3" t="s">
        <v>137</v>
      </c>
    </row>
    <row r="15857" spans="1:55">
      <c r="A15857" s="29">
        <v>43424</v>
      </c>
      <c r="B15857" s="1">
        <v>8489</v>
      </c>
      <c r="C15857" s="5"/>
      <c r="E15857" s="13">
        <v>17</v>
      </c>
      <c r="F15857" s="5" t="s">
        <v>1137</v>
      </c>
      <c r="G15857" s="5">
        <v>2018</v>
      </c>
      <c r="L15857" s="5"/>
      <c r="N15857" s="5" t="s">
        <v>1758</v>
      </c>
      <c r="P15857" s="30">
        <v>41</v>
      </c>
      <c r="Q15857" s="30">
        <v>13</v>
      </c>
      <c r="R15857" s="3" t="s">
        <v>3</v>
      </c>
      <c r="S15857" s="3" t="s">
        <v>43</v>
      </c>
      <c r="T15857" s="3" t="s">
        <v>133</v>
      </c>
      <c r="U15857" s="3" t="s">
        <v>1894</v>
      </c>
      <c r="W15857" s="3" t="s">
        <v>1757</v>
      </c>
      <c r="Z15857" s="8">
        <v>44.885480000000001</v>
      </c>
      <c r="AA15857" s="15">
        <v>-122.93777</v>
      </c>
      <c r="AB15857" s="3" t="s">
        <v>2310</v>
      </c>
      <c r="AF15857" s="3" t="s">
        <v>3217</v>
      </c>
      <c r="AG15857" s="3" t="s">
        <v>1662</v>
      </c>
      <c r="AS15857" s="3" t="s">
        <v>137</v>
      </c>
    </row>
    <row r="15858" spans="1:55">
      <c r="A15858" s="29">
        <v>43424</v>
      </c>
      <c r="B15858" s="1">
        <v>8490</v>
      </c>
      <c r="C15858" s="5"/>
      <c r="E15858" s="13">
        <v>17</v>
      </c>
      <c r="F15858" s="5" t="s">
        <v>1137</v>
      </c>
      <c r="G15858" s="5">
        <v>2018</v>
      </c>
      <c r="L15858" s="5"/>
      <c r="N15858" s="5" t="s">
        <v>1758</v>
      </c>
      <c r="P15858" s="30">
        <v>41</v>
      </c>
      <c r="Q15858" s="30">
        <v>14</v>
      </c>
      <c r="R15858" s="3" t="s">
        <v>3</v>
      </c>
      <c r="S15858" s="3" t="s">
        <v>43</v>
      </c>
      <c r="T15858" s="3" t="s">
        <v>133</v>
      </c>
      <c r="U15858" s="3" t="s">
        <v>1894</v>
      </c>
      <c r="W15858" s="3" t="s">
        <v>1757</v>
      </c>
      <c r="Z15858" s="8">
        <v>44.885480000000001</v>
      </c>
      <c r="AA15858" s="15">
        <v>-122.93777</v>
      </c>
      <c r="AB15858" s="3" t="s">
        <v>2310</v>
      </c>
      <c r="AF15858" s="3" t="s">
        <v>3217</v>
      </c>
      <c r="AG15858" s="3" t="s">
        <v>1662</v>
      </c>
      <c r="AS15858" s="3" t="s">
        <v>137</v>
      </c>
      <c r="BC15858" s="55"/>
    </row>
    <row r="15859" spans="1:55">
      <c r="A15859" s="29">
        <v>43424</v>
      </c>
      <c r="B15859" s="1">
        <v>8491</v>
      </c>
      <c r="C15859" s="5"/>
      <c r="E15859" s="13">
        <v>17</v>
      </c>
      <c r="F15859" s="5" t="s">
        <v>1137</v>
      </c>
      <c r="G15859" s="5">
        <v>2018</v>
      </c>
      <c r="L15859" s="5"/>
      <c r="N15859" s="5" t="s">
        <v>1758</v>
      </c>
      <c r="P15859" s="30">
        <v>41</v>
      </c>
      <c r="Q15859" s="30">
        <v>15</v>
      </c>
      <c r="R15859" s="3" t="s">
        <v>3</v>
      </c>
      <c r="S15859" s="3" t="s">
        <v>43</v>
      </c>
      <c r="T15859" s="3" t="s">
        <v>133</v>
      </c>
      <c r="U15859" s="3" t="s">
        <v>1894</v>
      </c>
      <c r="W15859" s="3" t="s">
        <v>1757</v>
      </c>
      <c r="Z15859" s="8">
        <v>44.885480000000001</v>
      </c>
      <c r="AA15859" s="15">
        <v>-122.93777</v>
      </c>
      <c r="AB15859" s="3" t="s">
        <v>2310</v>
      </c>
      <c r="AF15859" s="3" t="s">
        <v>3217</v>
      </c>
      <c r="AG15859" s="3" t="s">
        <v>1662</v>
      </c>
      <c r="AS15859" s="3" t="s">
        <v>137</v>
      </c>
      <c r="BC15859" s="55"/>
    </row>
    <row r="15860" spans="1:55">
      <c r="A15860" s="29">
        <v>43424</v>
      </c>
      <c r="B15860" s="1">
        <v>8492</v>
      </c>
      <c r="C15860" s="5"/>
      <c r="E15860" s="13">
        <v>17</v>
      </c>
      <c r="F15860" s="5" t="s">
        <v>1137</v>
      </c>
      <c r="G15860" s="5">
        <v>2018</v>
      </c>
      <c r="L15860" s="5"/>
      <c r="N15860" s="5" t="s">
        <v>1758</v>
      </c>
      <c r="P15860" s="30">
        <v>41</v>
      </c>
      <c r="Q15860" s="30">
        <v>16</v>
      </c>
      <c r="R15860" s="3" t="s">
        <v>3</v>
      </c>
      <c r="S15860" s="3" t="s">
        <v>43</v>
      </c>
      <c r="T15860" s="3" t="s">
        <v>133</v>
      </c>
      <c r="U15860" s="3" t="s">
        <v>1894</v>
      </c>
      <c r="W15860" s="3" t="s">
        <v>1757</v>
      </c>
      <c r="Z15860" s="8">
        <v>44.885480000000001</v>
      </c>
      <c r="AA15860" s="15">
        <v>-122.93777</v>
      </c>
      <c r="AB15860" s="3" t="s">
        <v>2310</v>
      </c>
      <c r="AF15860" s="3" t="s">
        <v>3217</v>
      </c>
      <c r="AG15860" s="3" t="s">
        <v>1662</v>
      </c>
      <c r="AS15860" s="3" t="s">
        <v>137</v>
      </c>
      <c r="BC15860" s="55"/>
    </row>
    <row r="15861" spans="1:55">
      <c r="A15861" s="29">
        <v>43424</v>
      </c>
      <c r="B15861" s="1">
        <v>8493</v>
      </c>
      <c r="C15861" s="5"/>
      <c r="E15861" s="13">
        <v>17</v>
      </c>
      <c r="F15861" s="5" t="s">
        <v>1137</v>
      </c>
      <c r="G15861" s="5">
        <v>2018</v>
      </c>
      <c r="L15861" s="5" t="str">
        <f t="shared" ref="L15861:L15892" si="306">CONCATENATE("-",I15861,".",J15861)</f>
        <v>-.</v>
      </c>
      <c r="N15861" s="5" t="s">
        <v>1759</v>
      </c>
      <c r="P15861" s="30">
        <v>42</v>
      </c>
      <c r="Q15861" s="30">
        <v>1</v>
      </c>
      <c r="R15861" s="3" t="s">
        <v>3</v>
      </c>
      <c r="S15861" s="3" t="s">
        <v>43</v>
      </c>
      <c r="T15861" s="3" t="s">
        <v>133</v>
      </c>
      <c r="U15861" s="3" t="s">
        <v>1894</v>
      </c>
      <c r="W15861" s="3" t="s">
        <v>1757</v>
      </c>
      <c r="Z15861" s="8">
        <v>44.885480000000001</v>
      </c>
      <c r="AA15861" s="15">
        <v>-122.93777</v>
      </c>
      <c r="AB15861" s="27" t="s">
        <v>1665</v>
      </c>
      <c r="AC15861" s="3" t="s">
        <v>1665</v>
      </c>
      <c r="AF15861" s="3" t="s">
        <v>3217</v>
      </c>
      <c r="AG15861" s="3" t="s">
        <v>1662</v>
      </c>
      <c r="AS15861" s="3" t="s">
        <v>137</v>
      </c>
    </row>
    <row r="15862" spans="1:55">
      <c r="A15862" s="29">
        <v>43424</v>
      </c>
      <c r="B15862" s="1">
        <v>8494</v>
      </c>
      <c r="C15862" s="5"/>
      <c r="E15862" s="13">
        <v>17</v>
      </c>
      <c r="F15862" s="5" t="s">
        <v>1137</v>
      </c>
      <c r="G15862" s="5">
        <v>2018</v>
      </c>
      <c r="L15862" s="5" t="str">
        <f t="shared" si="306"/>
        <v>-.</v>
      </c>
      <c r="N15862" s="5" t="s">
        <v>1759</v>
      </c>
      <c r="P15862" s="30">
        <v>42</v>
      </c>
      <c r="Q15862" s="30">
        <v>2</v>
      </c>
      <c r="R15862" s="3" t="s">
        <v>3</v>
      </c>
      <c r="S15862" s="3" t="s">
        <v>43</v>
      </c>
      <c r="T15862" s="3" t="s">
        <v>133</v>
      </c>
      <c r="U15862" s="3" t="s">
        <v>1894</v>
      </c>
      <c r="W15862" s="3" t="s">
        <v>1757</v>
      </c>
      <c r="Z15862" s="8">
        <v>44.885480000000001</v>
      </c>
      <c r="AA15862" s="15">
        <v>-122.93777</v>
      </c>
      <c r="AB15862" s="27" t="s">
        <v>1665</v>
      </c>
      <c r="AC15862" s="3" t="s">
        <v>1665</v>
      </c>
      <c r="AF15862" s="3" t="s">
        <v>3217</v>
      </c>
      <c r="AG15862" s="3" t="s">
        <v>1662</v>
      </c>
      <c r="AS15862" s="3" t="s">
        <v>137</v>
      </c>
    </row>
    <row r="15863" spans="1:55">
      <c r="A15863" s="29">
        <v>43424</v>
      </c>
      <c r="B15863" s="1">
        <v>8495</v>
      </c>
      <c r="C15863" s="5"/>
      <c r="E15863" s="13">
        <v>17</v>
      </c>
      <c r="F15863" s="5" t="s">
        <v>1137</v>
      </c>
      <c r="G15863" s="5">
        <v>2018</v>
      </c>
      <c r="L15863" s="5" t="str">
        <f t="shared" si="306"/>
        <v>-.</v>
      </c>
      <c r="N15863" s="5" t="s">
        <v>1759</v>
      </c>
      <c r="P15863" s="30">
        <v>42</v>
      </c>
      <c r="Q15863" s="30">
        <v>3</v>
      </c>
      <c r="R15863" s="3" t="s">
        <v>3</v>
      </c>
      <c r="S15863" s="3" t="s">
        <v>43</v>
      </c>
      <c r="T15863" s="3" t="s">
        <v>133</v>
      </c>
      <c r="U15863" s="3" t="s">
        <v>1894</v>
      </c>
      <c r="W15863" s="3" t="s">
        <v>1757</v>
      </c>
      <c r="Z15863" s="8">
        <v>44.885480000000001</v>
      </c>
      <c r="AA15863" s="15">
        <v>-122.93777</v>
      </c>
      <c r="AB15863" s="27" t="s">
        <v>1665</v>
      </c>
      <c r="AC15863" s="3" t="s">
        <v>1665</v>
      </c>
      <c r="AF15863" s="3" t="s">
        <v>3217</v>
      </c>
      <c r="AG15863" s="3" t="s">
        <v>1662</v>
      </c>
      <c r="AS15863" s="3" t="s">
        <v>137</v>
      </c>
    </row>
    <row r="15864" spans="1:55">
      <c r="A15864" s="29">
        <v>43424</v>
      </c>
      <c r="B15864" s="1">
        <v>8496</v>
      </c>
      <c r="C15864" s="5"/>
      <c r="E15864" s="13">
        <v>17</v>
      </c>
      <c r="F15864" s="5" t="s">
        <v>1137</v>
      </c>
      <c r="G15864" s="5">
        <v>2018</v>
      </c>
      <c r="L15864" s="5" t="str">
        <f t="shared" si="306"/>
        <v>-.</v>
      </c>
      <c r="N15864" s="5" t="s">
        <v>1759</v>
      </c>
      <c r="P15864" s="30">
        <v>42</v>
      </c>
      <c r="Q15864" s="30">
        <v>4</v>
      </c>
      <c r="R15864" s="3" t="s">
        <v>3</v>
      </c>
      <c r="S15864" s="3" t="s">
        <v>43</v>
      </c>
      <c r="T15864" s="3" t="s">
        <v>133</v>
      </c>
      <c r="U15864" s="3" t="s">
        <v>1894</v>
      </c>
      <c r="W15864" s="3" t="s">
        <v>1757</v>
      </c>
      <c r="Z15864" s="8">
        <v>44.885480000000001</v>
      </c>
      <c r="AA15864" s="15">
        <v>-122.93777</v>
      </c>
      <c r="AB15864" s="27" t="s">
        <v>1665</v>
      </c>
      <c r="AC15864" s="3" t="s">
        <v>1665</v>
      </c>
      <c r="AF15864" s="3" t="s">
        <v>3217</v>
      </c>
      <c r="AG15864" s="3" t="s">
        <v>1662</v>
      </c>
      <c r="AS15864" s="3" t="s">
        <v>137</v>
      </c>
      <c r="BC15864" s="55"/>
    </row>
    <row r="15865" spans="1:55">
      <c r="A15865" s="29">
        <v>43424</v>
      </c>
      <c r="B15865" s="1">
        <v>8497</v>
      </c>
      <c r="C15865" s="5"/>
      <c r="E15865" s="13">
        <v>17</v>
      </c>
      <c r="F15865" s="5" t="s">
        <v>1137</v>
      </c>
      <c r="G15865" s="5">
        <v>2018</v>
      </c>
      <c r="L15865" s="5" t="str">
        <f t="shared" si="306"/>
        <v>-.</v>
      </c>
      <c r="N15865" s="5" t="s">
        <v>1759</v>
      </c>
      <c r="P15865" s="30">
        <v>42</v>
      </c>
      <c r="Q15865" s="30">
        <v>5</v>
      </c>
      <c r="R15865" s="3" t="s">
        <v>3</v>
      </c>
      <c r="S15865" s="3" t="s">
        <v>43</v>
      </c>
      <c r="T15865" s="3" t="s">
        <v>133</v>
      </c>
      <c r="U15865" s="3" t="s">
        <v>1894</v>
      </c>
      <c r="W15865" s="3" t="s">
        <v>1757</v>
      </c>
      <c r="Z15865" s="8">
        <v>44.885480000000001</v>
      </c>
      <c r="AA15865" s="15">
        <v>-122.93777</v>
      </c>
      <c r="AB15865" s="27" t="s">
        <v>1665</v>
      </c>
      <c r="AC15865" s="3" t="s">
        <v>1665</v>
      </c>
      <c r="AF15865" s="3" t="s">
        <v>3217</v>
      </c>
      <c r="AG15865" s="3" t="s">
        <v>1662</v>
      </c>
      <c r="AS15865" s="3" t="s">
        <v>137</v>
      </c>
      <c r="BC15865" s="55"/>
    </row>
    <row r="15866" spans="1:55" ht="16.5" customHeight="1">
      <c r="A15866" s="29">
        <v>43424</v>
      </c>
      <c r="B15866" s="1">
        <v>8498</v>
      </c>
      <c r="C15866" s="5"/>
      <c r="E15866" s="13">
        <v>17</v>
      </c>
      <c r="F15866" s="5" t="s">
        <v>1137</v>
      </c>
      <c r="G15866" s="5">
        <v>2018</v>
      </c>
      <c r="L15866" s="5" t="str">
        <f t="shared" si="306"/>
        <v>-.</v>
      </c>
      <c r="N15866" s="5" t="s">
        <v>1759</v>
      </c>
      <c r="P15866" s="30">
        <v>42</v>
      </c>
      <c r="Q15866" s="30">
        <v>6</v>
      </c>
      <c r="R15866" s="3" t="s">
        <v>3</v>
      </c>
      <c r="S15866" s="3" t="s">
        <v>43</v>
      </c>
      <c r="T15866" s="3" t="s">
        <v>133</v>
      </c>
      <c r="U15866" s="3" t="s">
        <v>1894</v>
      </c>
      <c r="W15866" s="3" t="s">
        <v>1757</v>
      </c>
      <c r="Z15866" s="8">
        <v>44.885480000000001</v>
      </c>
      <c r="AA15866" s="15">
        <v>-122.93777</v>
      </c>
      <c r="AB15866" s="27" t="s">
        <v>1665</v>
      </c>
      <c r="AC15866" s="3" t="s">
        <v>1665</v>
      </c>
      <c r="AF15866" s="3" t="s">
        <v>3217</v>
      </c>
      <c r="AG15866" s="3" t="s">
        <v>1662</v>
      </c>
      <c r="AS15866" s="3" t="s">
        <v>137</v>
      </c>
      <c r="BC15866" s="55"/>
    </row>
    <row r="15867" spans="1:55">
      <c r="A15867" s="29">
        <v>43424</v>
      </c>
      <c r="B15867" s="1">
        <v>8499</v>
      </c>
      <c r="C15867" s="5"/>
      <c r="E15867" s="13">
        <v>17</v>
      </c>
      <c r="F15867" s="5" t="s">
        <v>1137</v>
      </c>
      <c r="G15867" s="5">
        <v>2018</v>
      </c>
      <c r="L15867" s="5" t="str">
        <f t="shared" si="306"/>
        <v>-.</v>
      </c>
      <c r="N15867" s="5" t="s">
        <v>1759</v>
      </c>
      <c r="P15867" s="30">
        <v>42</v>
      </c>
      <c r="Q15867" s="30">
        <v>7</v>
      </c>
      <c r="R15867" s="3" t="s">
        <v>3</v>
      </c>
      <c r="S15867" s="3" t="s">
        <v>43</v>
      </c>
      <c r="T15867" s="3" t="s">
        <v>133</v>
      </c>
      <c r="U15867" s="3" t="s">
        <v>1894</v>
      </c>
      <c r="W15867" s="3" t="s">
        <v>1757</v>
      </c>
      <c r="Z15867" s="8">
        <v>44.885480000000001</v>
      </c>
      <c r="AA15867" s="15">
        <v>-122.93777</v>
      </c>
      <c r="AB15867" s="27" t="s">
        <v>1665</v>
      </c>
      <c r="AC15867" s="3" t="s">
        <v>1665</v>
      </c>
      <c r="AF15867" s="3" t="s">
        <v>3217</v>
      </c>
      <c r="AG15867" s="3" t="s">
        <v>1662</v>
      </c>
      <c r="AS15867" s="3" t="s">
        <v>137</v>
      </c>
      <c r="BC15867" s="55"/>
    </row>
    <row r="15868" spans="1:55">
      <c r="A15868" s="29">
        <v>43424</v>
      </c>
      <c r="B15868" s="1">
        <v>8500</v>
      </c>
      <c r="C15868" s="5"/>
      <c r="E15868" s="13">
        <v>17</v>
      </c>
      <c r="F15868" s="5" t="s">
        <v>1137</v>
      </c>
      <c r="G15868" s="5">
        <v>2018</v>
      </c>
      <c r="L15868" s="5" t="str">
        <f t="shared" si="306"/>
        <v>-.</v>
      </c>
      <c r="N15868" s="5" t="s">
        <v>1759</v>
      </c>
      <c r="P15868" s="30">
        <v>42</v>
      </c>
      <c r="Q15868" s="30">
        <v>8</v>
      </c>
      <c r="R15868" s="3" t="s">
        <v>3</v>
      </c>
      <c r="S15868" s="3" t="s">
        <v>43</v>
      </c>
      <c r="T15868" s="3" t="s">
        <v>133</v>
      </c>
      <c r="U15868" s="3" t="s">
        <v>1894</v>
      </c>
      <c r="W15868" s="3" t="s">
        <v>1757</v>
      </c>
      <c r="Z15868" s="8">
        <v>44.885480000000001</v>
      </c>
      <c r="AA15868" s="15">
        <v>-122.93777</v>
      </c>
      <c r="AB15868" s="27" t="s">
        <v>1665</v>
      </c>
      <c r="AC15868" s="3" t="s">
        <v>1665</v>
      </c>
      <c r="AF15868" s="3" t="s">
        <v>3217</v>
      </c>
      <c r="AG15868" s="3" t="s">
        <v>1662</v>
      </c>
      <c r="AS15868" s="3" t="s">
        <v>137</v>
      </c>
    </row>
    <row r="15869" spans="1:55">
      <c r="A15869" s="29">
        <v>43424</v>
      </c>
      <c r="B15869" s="1">
        <v>8501</v>
      </c>
      <c r="C15869" s="5"/>
      <c r="E15869" s="13">
        <v>17</v>
      </c>
      <c r="F15869" s="5" t="s">
        <v>1137</v>
      </c>
      <c r="G15869" s="5">
        <v>2018</v>
      </c>
      <c r="L15869" s="5" t="str">
        <f t="shared" si="306"/>
        <v>-.</v>
      </c>
      <c r="N15869" s="5" t="s">
        <v>1759</v>
      </c>
      <c r="P15869" s="30">
        <v>42</v>
      </c>
      <c r="Q15869" s="30">
        <v>9</v>
      </c>
      <c r="R15869" s="3" t="s">
        <v>3</v>
      </c>
      <c r="S15869" s="3" t="s">
        <v>43</v>
      </c>
      <c r="T15869" s="3" t="s">
        <v>133</v>
      </c>
      <c r="U15869" s="3" t="s">
        <v>1894</v>
      </c>
      <c r="W15869" s="3" t="s">
        <v>1757</v>
      </c>
      <c r="Z15869" s="8">
        <v>44.885480000000001</v>
      </c>
      <c r="AA15869" s="15">
        <v>-122.93777</v>
      </c>
      <c r="AB15869" s="27" t="s">
        <v>1665</v>
      </c>
      <c r="AC15869" s="3" t="s">
        <v>1665</v>
      </c>
      <c r="AF15869" s="3" t="s">
        <v>3217</v>
      </c>
      <c r="AG15869" s="3" t="s">
        <v>1662</v>
      </c>
      <c r="AS15869" s="3" t="s">
        <v>137</v>
      </c>
      <c r="BC15869" s="55"/>
    </row>
    <row r="15870" spans="1:55">
      <c r="A15870" s="29">
        <v>43424</v>
      </c>
      <c r="B15870" s="1">
        <v>8502</v>
      </c>
      <c r="C15870" s="5"/>
      <c r="E15870" s="13">
        <v>17</v>
      </c>
      <c r="F15870" s="5" t="s">
        <v>1137</v>
      </c>
      <c r="G15870" s="5">
        <v>2018</v>
      </c>
      <c r="L15870" s="5" t="str">
        <f t="shared" si="306"/>
        <v>-.</v>
      </c>
      <c r="N15870" s="5" t="s">
        <v>1759</v>
      </c>
      <c r="P15870" s="30">
        <v>42</v>
      </c>
      <c r="Q15870" s="30">
        <v>10</v>
      </c>
      <c r="R15870" s="3" t="s">
        <v>3</v>
      </c>
      <c r="S15870" s="3" t="s">
        <v>43</v>
      </c>
      <c r="T15870" s="3" t="s">
        <v>133</v>
      </c>
      <c r="U15870" s="3" t="s">
        <v>1894</v>
      </c>
      <c r="W15870" s="3" t="s">
        <v>1757</v>
      </c>
      <c r="Z15870" s="8">
        <v>44.885480000000001</v>
      </c>
      <c r="AA15870" s="15">
        <v>-122.93777</v>
      </c>
      <c r="AB15870" s="27" t="s">
        <v>1665</v>
      </c>
      <c r="AC15870" s="3" t="s">
        <v>1665</v>
      </c>
      <c r="AF15870" s="3" t="s">
        <v>3217</v>
      </c>
      <c r="AG15870" s="3" t="s">
        <v>1662</v>
      </c>
      <c r="AS15870" s="3" t="s">
        <v>137</v>
      </c>
      <c r="BC15870" s="55"/>
    </row>
    <row r="15871" spans="1:55">
      <c r="A15871" s="29">
        <v>43424</v>
      </c>
      <c r="B15871" s="1">
        <v>8503</v>
      </c>
      <c r="C15871" s="5"/>
      <c r="E15871" s="13">
        <v>17</v>
      </c>
      <c r="F15871" s="5" t="s">
        <v>1137</v>
      </c>
      <c r="G15871" s="5">
        <v>2018</v>
      </c>
      <c r="L15871" s="5" t="str">
        <f t="shared" si="306"/>
        <v>-.</v>
      </c>
      <c r="N15871" s="5" t="s">
        <v>1759</v>
      </c>
      <c r="P15871" s="30">
        <v>42</v>
      </c>
      <c r="Q15871" s="30">
        <v>11</v>
      </c>
      <c r="R15871" s="3" t="s">
        <v>3</v>
      </c>
      <c r="S15871" s="3" t="s">
        <v>43</v>
      </c>
      <c r="T15871" s="3" t="s">
        <v>133</v>
      </c>
      <c r="U15871" s="3" t="s">
        <v>1894</v>
      </c>
      <c r="W15871" s="3" t="s">
        <v>1757</v>
      </c>
      <c r="Z15871" s="8">
        <v>44.885480000000001</v>
      </c>
      <c r="AA15871" s="15">
        <v>-122.93777</v>
      </c>
      <c r="AB15871" s="27" t="s">
        <v>1665</v>
      </c>
      <c r="AC15871" s="3" t="s">
        <v>1665</v>
      </c>
      <c r="AF15871" s="3" t="s">
        <v>3217</v>
      </c>
      <c r="AG15871" s="3" t="s">
        <v>1662</v>
      </c>
      <c r="AS15871" s="3" t="s">
        <v>137</v>
      </c>
      <c r="BC15871" s="55"/>
    </row>
    <row r="15872" spans="1:55">
      <c r="A15872" s="29">
        <v>43424</v>
      </c>
      <c r="B15872" s="1">
        <v>8504</v>
      </c>
      <c r="C15872" s="5"/>
      <c r="E15872" s="13">
        <v>17</v>
      </c>
      <c r="F15872" s="5" t="s">
        <v>1137</v>
      </c>
      <c r="G15872" s="5">
        <v>2018</v>
      </c>
      <c r="L15872" s="5" t="str">
        <f t="shared" si="306"/>
        <v>-.</v>
      </c>
      <c r="N15872" s="5" t="s">
        <v>1759</v>
      </c>
      <c r="P15872" s="30">
        <v>42</v>
      </c>
      <c r="Q15872" s="30">
        <v>12</v>
      </c>
      <c r="R15872" s="3" t="s">
        <v>3</v>
      </c>
      <c r="S15872" s="3" t="s">
        <v>43</v>
      </c>
      <c r="T15872" s="3" t="s">
        <v>133</v>
      </c>
      <c r="U15872" s="3" t="s">
        <v>1894</v>
      </c>
      <c r="W15872" s="3" t="s">
        <v>1757</v>
      </c>
      <c r="Z15872" s="8">
        <v>44.885480000000001</v>
      </c>
      <c r="AA15872" s="15">
        <v>-122.93777</v>
      </c>
      <c r="AB15872" s="27" t="s">
        <v>1665</v>
      </c>
      <c r="AC15872" s="3" t="s">
        <v>1665</v>
      </c>
      <c r="AF15872" s="3" t="s">
        <v>3217</v>
      </c>
      <c r="AG15872" s="3" t="s">
        <v>1662</v>
      </c>
      <c r="AS15872" s="3" t="s">
        <v>137</v>
      </c>
      <c r="BC15872" s="55"/>
    </row>
    <row r="15873" spans="1:55">
      <c r="A15873" s="29">
        <v>43424</v>
      </c>
      <c r="B15873" s="1">
        <v>8505</v>
      </c>
      <c r="C15873" s="5"/>
      <c r="E15873" s="13">
        <v>17</v>
      </c>
      <c r="F15873" s="5" t="s">
        <v>1137</v>
      </c>
      <c r="G15873" s="5">
        <v>2018</v>
      </c>
      <c r="L15873" s="5" t="str">
        <f t="shared" si="306"/>
        <v>-.</v>
      </c>
      <c r="N15873" s="5" t="s">
        <v>1759</v>
      </c>
      <c r="P15873" s="30">
        <v>42</v>
      </c>
      <c r="Q15873" s="30">
        <v>13</v>
      </c>
      <c r="R15873" s="3" t="s">
        <v>3</v>
      </c>
      <c r="S15873" s="3" t="s">
        <v>43</v>
      </c>
      <c r="T15873" s="3" t="s">
        <v>133</v>
      </c>
      <c r="U15873" s="3" t="s">
        <v>1894</v>
      </c>
      <c r="W15873" s="3" t="s">
        <v>1757</v>
      </c>
      <c r="Z15873" s="8">
        <v>44.885480000000001</v>
      </c>
      <c r="AA15873" s="15">
        <v>-122.93777</v>
      </c>
      <c r="AB15873" s="27" t="s">
        <v>1665</v>
      </c>
      <c r="AC15873" s="3" t="s">
        <v>1665</v>
      </c>
      <c r="AF15873" s="3" t="s">
        <v>3217</v>
      </c>
      <c r="AG15873" s="3" t="s">
        <v>1662</v>
      </c>
      <c r="AS15873" s="3" t="s">
        <v>137</v>
      </c>
      <c r="BC15873" s="55"/>
    </row>
    <row r="15874" spans="1:55">
      <c r="A15874" s="29">
        <v>43424</v>
      </c>
      <c r="B15874" s="1">
        <v>8506</v>
      </c>
      <c r="C15874" s="5"/>
      <c r="E15874" s="13">
        <v>17</v>
      </c>
      <c r="F15874" s="5" t="s">
        <v>1137</v>
      </c>
      <c r="G15874" s="5">
        <v>2018</v>
      </c>
      <c r="L15874" s="5" t="str">
        <f t="shared" si="306"/>
        <v>-.</v>
      </c>
      <c r="N15874" s="5" t="s">
        <v>1759</v>
      </c>
      <c r="P15874" s="30">
        <v>42</v>
      </c>
      <c r="Q15874" s="30">
        <v>14</v>
      </c>
      <c r="R15874" s="3" t="s">
        <v>3</v>
      </c>
      <c r="S15874" s="3" t="s">
        <v>43</v>
      </c>
      <c r="T15874" s="3" t="s">
        <v>133</v>
      </c>
      <c r="U15874" s="3" t="s">
        <v>1894</v>
      </c>
      <c r="W15874" s="3" t="s">
        <v>1757</v>
      </c>
      <c r="Z15874" s="8">
        <v>44.885480000000001</v>
      </c>
      <c r="AA15874" s="15">
        <v>-122.93777</v>
      </c>
      <c r="AB15874" s="27" t="s">
        <v>1665</v>
      </c>
      <c r="AC15874" s="3" t="s">
        <v>1665</v>
      </c>
      <c r="AF15874" s="3" t="s">
        <v>3217</v>
      </c>
      <c r="AG15874" s="3" t="s">
        <v>1662</v>
      </c>
      <c r="AS15874" s="3" t="s">
        <v>137</v>
      </c>
      <c r="BC15874" s="55"/>
    </row>
    <row r="15875" spans="1:55">
      <c r="A15875" s="29">
        <v>43424</v>
      </c>
      <c r="B15875" s="1">
        <v>8507</v>
      </c>
      <c r="C15875" s="5"/>
      <c r="E15875" s="13">
        <v>17</v>
      </c>
      <c r="F15875" s="5" t="s">
        <v>1137</v>
      </c>
      <c r="G15875" s="5">
        <v>2018</v>
      </c>
      <c r="L15875" s="5" t="str">
        <f t="shared" si="306"/>
        <v>-.</v>
      </c>
      <c r="N15875" s="5" t="s">
        <v>1759</v>
      </c>
      <c r="P15875" s="30">
        <v>42</v>
      </c>
      <c r="Q15875" s="30">
        <v>15</v>
      </c>
      <c r="R15875" s="3" t="s">
        <v>3</v>
      </c>
      <c r="S15875" s="3" t="s">
        <v>43</v>
      </c>
      <c r="T15875" s="3" t="s">
        <v>133</v>
      </c>
      <c r="U15875" s="3" t="s">
        <v>1894</v>
      </c>
      <c r="W15875" s="3" t="s">
        <v>1757</v>
      </c>
      <c r="Z15875" s="8">
        <v>44.885480000000001</v>
      </c>
      <c r="AA15875" s="15">
        <v>-122.93777</v>
      </c>
      <c r="AB15875" s="27" t="s">
        <v>1665</v>
      </c>
      <c r="AC15875" s="3" t="s">
        <v>1665</v>
      </c>
      <c r="AF15875" s="3" t="s">
        <v>3217</v>
      </c>
      <c r="AG15875" s="3" t="s">
        <v>1662</v>
      </c>
      <c r="AS15875" s="3" t="s">
        <v>137</v>
      </c>
      <c r="BC15875" s="55"/>
    </row>
    <row r="15876" spans="1:55">
      <c r="A15876" s="29">
        <v>43424</v>
      </c>
      <c r="B15876" s="1">
        <v>8508</v>
      </c>
      <c r="C15876" s="5"/>
      <c r="E15876" s="13">
        <v>17</v>
      </c>
      <c r="F15876" s="5" t="s">
        <v>1137</v>
      </c>
      <c r="G15876" s="5">
        <v>2018</v>
      </c>
      <c r="L15876" s="5" t="str">
        <f t="shared" si="306"/>
        <v>-.</v>
      </c>
      <c r="N15876" s="5" t="s">
        <v>1759</v>
      </c>
      <c r="P15876" s="30">
        <v>42</v>
      </c>
      <c r="Q15876" s="30">
        <v>16</v>
      </c>
      <c r="R15876" s="3" t="s">
        <v>3</v>
      </c>
      <c r="S15876" s="3" t="s">
        <v>43</v>
      </c>
      <c r="T15876" s="3" t="s">
        <v>133</v>
      </c>
      <c r="U15876" s="3" t="s">
        <v>1894</v>
      </c>
      <c r="W15876" s="3" t="s">
        <v>1757</v>
      </c>
      <c r="Z15876" s="8">
        <v>44.885480000000001</v>
      </c>
      <c r="AA15876" s="15">
        <v>-122.93777</v>
      </c>
      <c r="AB15876" s="27" t="s">
        <v>1665</v>
      </c>
      <c r="AC15876" s="3" t="s">
        <v>1665</v>
      </c>
      <c r="AF15876" s="3" t="s">
        <v>3217</v>
      </c>
      <c r="AG15876" s="3" t="s">
        <v>1662</v>
      </c>
      <c r="AS15876" s="3" t="s">
        <v>137</v>
      </c>
      <c r="BC15876" s="55"/>
    </row>
    <row r="15877" spans="1:55">
      <c r="A15877" s="29">
        <v>43424</v>
      </c>
      <c r="B15877" s="1">
        <v>8509</v>
      </c>
      <c r="C15877" s="5"/>
      <c r="E15877" s="13">
        <v>17</v>
      </c>
      <c r="F15877" s="5" t="s">
        <v>1137</v>
      </c>
      <c r="G15877" s="5">
        <v>2018</v>
      </c>
      <c r="L15877" s="5" t="str">
        <f t="shared" si="306"/>
        <v>-.</v>
      </c>
      <c r="N15877" s="5" t="s">
        <v>1759</v>
      </c>
      <c r="P15877" s="30">
        <v>42</v>
      </c>
      <c r="Q15877" s="30">
        <v>17</v>
      </c>
      <c r="R15877" s="3" t="s">
        <v>3</v>
      </c>
      <c r="S15877" s="3" t="s">
        <v>43</v>
      </c>
      <c r="T15877" s="3" t="s">
        <v>133</v>
      </c>
      <c r="U15877" s="3" t="s">
        <v>1894</v>
      </c>
      <c r="W15877" s="3" t="s">
        <v>1757</v>
      </c>
      <c r="Z15877" s="8">
        <v>44.885480000000001</v>
      </c>
      <c r="AA15877" s="15">
        <v>-122.93777</v>
      </c>
      <c r="AB15877" s="27" t="s">
        <v>1665</v>
      </c>
      <c r="AC15877" s="3" t="s">
        <v>1665</v>
      </c>
      <c r="AF15877" s="3" t="s">
        <v>3217</v>
      </c>
      <c r="AG15877" s="3" t="s">
        <v>1662</v>
      </c>
      <c r="AS15877" s="3" t="s">
        <v>137</v>
      </c>
      <c r="BC15877" s="55"/>
    </row>
    <row r="15878" spans="1:55">
      <c r="A15878" s="29">
        <v>43424</v>
      </c>
      <c r="B15878" s="1">
        <v>8510</v>
      </c>
      <c r="C15878" s="5"/>
      <c r="E15878" s="13">
        <v>17</v>
      </c>
      <c r="F15878" s="5" t="s">
        <v>1137</v>
      </c>
      <c r="G15878" s="5">
        <v>2018</v>
      </c>
      <c r="L15878" s="5" t="str">
        <f t="shared" si="306"/>
        <v>-.</v>
      </c>
      <c r="N15878" s="5" t="s">
        <v>1759</v>
      </c>
      <c r="P15878" s="30">
        <v>42</v>
      </c>
      <c r="Q15878" s="30">
        <v>18</v>
      </c>
      <c r="R15878" s="3" t="s">
        <v>3</v>
      </c>
      <c r="S15878" s="3" t="s">
        <v>43</v>
      </c>
      <c r="T15878" s="3" t="s">
        <v>133</v>
      </c>
      <c r="U15878" s="3" t="s">
        <v>1894</v>
      </c>
      <c r="W15878" s="3" t="s">
        <v>1757</v>
      </c>
      <c r="Z15878" s="8">
        <v>44.885480000000001</v>
      </c>
      <c r="AA15878" s="15">
        <v>-122.93777</v>
      </c>
      <c r="AB15878" s="27" t="s">
        <v>1665</v>
      </c>
      <c r="AC15878" s="3" t="s">
        <v>1665</v>
      </c>
      <c r="AF15878" s="3" t="s">
        <v>3217</v>
      </c>
      <c r="AG15878" s="3" t="s">
        <v>1662</v>
      </c>
      <c r="AS15878" s="3" t="s">
        <v>137</v>
      </c>
      <c r="BC15878" s="55"/>
    </row>
    <row r="15879" spans="1:55">
      <c r="A15879" s="29">
        <v>43424</v>
      </c>
      <c r="B15879" s="1">
        <v>8511</v>
      </c>
      <c r="C15879" s="5"/>
      <c r="E15879" s="13">
        <v>17</v>
      </c>
      <c r="F15879" s="5" t="s">
        <v>1137</v>
      </c>
      <c r="G15879" s="5">
        <v>2018</v>
      </c>
      <c r="L15879" s="5" t="str">
        <f t="shared" si="306"/>
        <v>-.</v>
      </c>
      <c r="N15879" s="5" t="s">
        <v>1759</v>
      </c>
      <c r="P15879" s="30">
        <v>42</v>
      </c>
      <c r="Q15879" s="30">
        <v>19</v>
      </c>
      <c r="R15879" s="3" t="s">
        <v>3</v>
      </c>
      <c r="S15879" s="3" t="s">
        <v>43</v>
      </c>
      <c r="T15879" s="3" t="s">
        <v>133</v>
      </c>
      <c r="U15879" s="3" t="s">
        <v>1894</v>
      </c>
      <c r="W15879" s="3" t="s">
        <v>1757</v>
      </c>
      <c r="Z15879" s="8">
        <v>44.885480000000001</v>
      </c>
      <c r="AA15879" s="15">
        <v>-122.93777</v>
      </c>
      <c r="AB15879" s="27" t="s">
        <v>1665</v>
      </c>
      <c r="AC15879" s="3" t="s">
        <v>1665</v>
      </c>
      <c r="AF15879" s="3" t="s">
        <v>3217</v>
      </c>
      <c r="AG15879" s="3" t="s">
        <v>1662</v>
      </c>
      <c r="AS15879" s="3" t="s">
        <v>137</v>
      </c>
      <c r="BC15879" s="55"/>
    </row>
    <row r="15880" spans="1:55">
      <c r="A15880" s="29">
        <v>43424</v>
      </c>
      <c r="B15880" s="1">
        <v>8512</v>
      </c>
      <c r="C15880" s="5"/>
      <c r="E15880" s="13">
        <v>17</v>
      </c>
      <c r="F15880" s="5" t="s">
        <v>1137</v>
      </c>
      <c r="G15880" s="5">
        <v>2018</v>
      </c>
      <c r="L15880" s="5" t="str">
        <f t="shared" si="306"/>
        <v>-.</v>
      </c>
      <c r="N15880" s="5" t="s">
        <v>1759</v>
      </c>
      <c r="P15880" s="30">
        <v>42</v>
      </c>
      <c r="Q15880" s="30">
        <v>20</v>
      </c>
      <c r="R15880" s="3" t="s">
        <v>3</v>
      </c>
      <c r="S15880" s="3" t="s">
        <v>43</v>
      </c>
      <c r="T15880" s="3" t="s">
        <v>133</v>
      </c>
      <c r="U15880" s="3" t="s">
        <v>1894</v>
      </c>
      <c r="W15880" s="3" t="s">
        <v>1757</v>
      </c>
      <c r="Z15880" s="8">
        <v>44.885480000000001</v>
      </c>
      <c r="AA15880" s="15">
        <v>-122.93777</v>
      </c>
      <c r="AB15880" s="27" t="s">
        <v>1665</v>
      </c>
      <c r="AC15880" s="3" t="s">
        <v>1665</v>
      </c>
      <c r="AF15880" s="3" t="s">
        <v>3217</v>
      </c>
      <c r="AG15880" s="3" t="s">
        <v>1662</v>
      </c>
      <c r="AS15880" s="3" t="s">
        <v>137</v>
      </c>
      <c r="BC15880" s="55"/>
    </row>
    <row r="15881" spans="1:55">
      <c r="A15881" s="29">
        <v>43424</v>
      </c>
      <c r="B15881" s="1">
        <v>8513</v>
      </c>
      <c r="C15881" s="5"/>
      <c r="E15881" s="13">
        <v>17</v>
      </c>
      <c r="F15881" s="5" t="s">
        <v>1137</v>
      </c>
      <c r="G15881" s="5">
        <v>2018</v>
      </c>
      <c r="L15881" s="5" t="str">
        <f t="shared" si="306"/>
        <v>-.</v>
      </c>
      <c r="N15881" s="5" t="s">
        <v>1759</v>
      </c>
      <c r="P15881" s="30">
        <v>42</v>
      </c>
      <c r="Q15881" s="30">
        <v>21</v>
      </c>
      <c r="R15881" s="3" t="s">
        <v>3</v>
      </c>
      <c r="S15881" s="3" t="s">
        <v>43</v>
      </c>
      <c r="T15881" s="3" t="s">
        <v>133</v>
      </c>
      <c r="U15881" s="3" t="s">
        <v>1894</v>
      </c>
      <c r="W15881" s="3" t="s">
        <v>1757</v>
      </c>
      <c r="Z15881" s="8">
        <v>44.885480000000001</v>
      </c>
      <c r="AA15881" s="15">
        <v>-122.93777</v>
      </c>
      <c r="AB15881" s="27" t="s">
        <v>1665</v>
      </c>
      <c r="AC15881" s="3" t="s">
        <v>1665</v>
      </c>
      <c r="AF15881" s="3" t="s">
        <v>3217</v>
      </c>
      <c r="AG15881" s="3" t="s">
        <v>1662</v>
      </c>
      <c r="AS15881" s="3" t="s">
        <v>137</v>
      </c>
      <c r="BC15881" s="55"/>
    </row>
    <row r="15882" spans="1:55">
      <c r="A15882" s="29">
        <v>43424</v>
      </c>
      <c r="B15882" s="1">
        <v>8514</v>
      </c>
      <c r="C15882" s="5"/>
      <c r="E15882" s="13">
        <v>17</v>
      </c>
      <c r="F15882" s="5" t="s">
        <v>1137</v>
      </c>
      <c r="G15882" s="5">
        <v>2018</v>
      </c>
      <c r="L15882" s="5" t="str">
        <f t="shared" si="306"/>
        <v>-.</v>
      </c>
      <c r="N15882" s="5" t="s">
        <v>1759</v>
      </c>
      <c r="P15882" s="30">
        <v>42</v>
      </c>
      <c r="Q15882" s="30">
        <v>22</v>
      </c>
      <c r="R15882" s="3" t="s">
        <v>3</v>
      </c>
      <c r="S15882" s="3" t="s">
        <v>43</v>
      </c>
      <c r="T15882" s="3" t="s">
        <v>133</v>
      </c>
      <c r="U15882" s="3" t="s">
        <v>1894</v>
      </c>
      <c r="W15882" s="3" t="s">
        <v>1757</v>
      </c>
      <c r="Z15882" s="8">
        <v>44.885480000000001</v>
      </c>
      <c r="AA15882" s="15">
        <v>-122.93777</v>
      </c>
      <c r="AB15882" s="27" t="s">
        <v>1665</v>
      </c>
      <c r="AC15882" s="3" t="s">
        <v>1665</v>
      </c>
      <c r="AF15882" s="3" t="s">
        <v>3217</v>
      </c>
      <c r="AG15882" s="3" t="s">
        <v>1662</v>
      </c>
      <c r="AS15882" s="3" t="s">
        <v>137</v>
      </c>
      <c r="BC15882" s="55"/>
    </row>
    <row r="15883" spans="1:55">
      <c r="A15883" s="29">
        <v>43424</v>
      </c>
      <c r="B15883" s="1">
        <v>8515</v>
      </c>
      <c r="C15883" s="5"/>
      <c r="E15883" s="13">
        <v>17</v>
      </c>
      <c r="F15883" s="5" t="s">
        <v>1137</v>
      </c>
      <c r="G15883" s="5">
        <v>2018</v>
      </c>
      <c r="L15883" s="5" t="str">
        <f t="shared" si="306"/>
        <v>-.</v>
      </c>
      <c r="N15883" s="5" t="s">
        <v>1759</v>
      </c>
      <c r="P15883" s="30">
        <v>42</v>
      </c>
      <c r="Q15883" s="30">
        <v>23</v>
      </c>
      <c r="R15883" s="3" t="s">
        <v>3</v>
      </c>
      <c r="S15883" s="3" t="s">
        <v>43</v>
      </c>
      <c r="T15883" s="3" t="s">
        <v>133</v>
      </c>
      <c r="U15883" s="3" t="s">
        <v>1894</v>
      </c>
      <c r="W15883" s="3" t="s">
        <v>1757</v>
      </c>
      <c r="Z15883" s="8">
        <v>44.885480000000001</v>
      </c>
      <c r="AA15883" s="15">
        <v>-122.93777</v>
      </c>
      <c r="AB15883" s="27" t="s">
        <v>1665</v>
      </c>
      <c r="AC15883" s="3" t="s">
        <v>1665</v>
      </c>
      <c r="AF15883" s="3" t="s">
        <v>3217</v>
      </c>
      <c r="AG15883" s="3" t="s">
        <v>1662</v>
      </c>
      <c r="AS15883" s="3" t="s">
        <v>137</v>
      </c>
      <c r="BC15883" s="55"/>
    </row>
    <row r="15884" spans="1:55">
      <c r="A15884" s="29">
        <v>43424</v>
      </c>
      <c r="B15884" s="1">
        <v>8516</v>
      </c>
      <c r="C15884" s="5"/>
      <c r="E15884" s="13">
        <v>17</v>
      </c>
      <c r="F15884" s="5" t="s">
        <v>1137</v>
      </c>
      <c r="G15884" s="5">
        <v>2018</v>
      </c>
      <c r="L15884" s="5" t="str">
        <f t="shared" si="306"/>
        <v>-.</v>
      </c>
      <c r="N15884" s="5" t="s">
        <v>1759</v>
      </c>
      <c r="P15884" s="30">
        <v>42</v>
      </c>
      <c r="Q15884" s="30">
        <v>24</v>
      </c>
      <c r="R15884" s="3" t="s">
        <v>3</v>
      </c>
      <c r="S15884" s="3" t="s">
        <v>43</v>
      </c>
      <c r="T15884" s="3" t="s">
        <v>133</v>
      </c>
      <c r="U15884" s="3" t="s">
        <v>1894</v>
      </c>
      <c r="W15884" s="3" t="s">
        <v>1757</v>
      </c>
      <c r="Z15884" s="8">
        <v>44.885480000000001</v>
      </c>
      <c r="AA15884" s="15">
        <v>-122.93777</v>
      </c>
      <c r="AB15884" s="27" t="s">
        <v>1665</v>
      </c>
      <c r="AC15884" s="3" t="s">
        <v>1665</v>
      </c>
      <c r="AF15884" s="3" t="s">
        <v>3217</v>
      </c>
      <c r="AG15884" s="3" t="s">
        <v>1662</v>
      </c>
      <c r="AS15884" s="3" t="s">
        <v>137</v>
      </c>
      <c r="BC15884" s="55"/>
    </row>
    <row r="15885" spans="1:55">
      <c r="A15885" s="29">
        <v>43424</v>
      </c>
      <c r="B15885" s="1">
        <v>8517</v>
      </c>
      <c r="C15885" s="5"/>
      <c r="E15885" s="13">
        <v>17</v>
      </c>
      <c r="F15885" s="5" t="s">
        <v>1137</v>
      </c>
      <c r="G15885" s="5">
        <v>2018</v>
      </c>
      <c r="L15885" s="5" t="str">
        <f t="shared" si="306"/>
        <v>-.</v>
      </c>
      <c r="N15885" s="5" t="s">
        <v>1759</v>
      </c>
      <c r="P15885" s="30">
        <v>42</v>
      </c>
      <c r="Q15885" s="30">
        <v>25</v>
      </c>
      <c r="R15885" s="3" t="s">
        <v>3</v>
      </c>
      <c r="S15885" s="3" t="s">
        <v>43</v>
      </c>
      <c r="T15885" s="3" t="s">
        <v>133</v>
      </c>
      <c r="U15885" s="3" t="s">
        <v>1894</v>
      </c>
      <c r="W15885" s="3" t="s">
        <v>1757</v>
      </c>
      <c r="Z15885" s="8">
        <v>44.885480000000001</v>
      </c>
      <c r="AA15885" s="15">
        <v>-122.93777</v>
      </c>
      <c r="AB15885" s="27" t="s">
        <v>1665</v>
      </c>
      <c r="AC15885" s="3" t="s">
        <v>1665</v>
      </c>
      <c r="AF15885" s="3" t="s">
        <v>3217</v>
      </c>
      <c r="AG15885" s="3" t="s">
        <v>1662</v>
      </c>
      <c r="AS15885" s="3" t="s">
        <v>137</v>
      </c>
      <c r="BC15885" s="55"/>
    </row>
    <row r="15886" spans="1:55">
      <c r="A15886" s="29">
        <v>43424</v>
      </c>
      <c r="B15886" s="1">
        <v>8518</v>
      </c>
      <c r="C15886" s="5"/>
      <c r="E15886" s="13">
        <v>17</v>
      </c>
      <c r="F15886" s="5" t="s">
        <v>1137</v>
      </c>
      <c r="G15886" s="5">
        <v>2018</v>
      </c>
      <c r="L15886" s="5" t="str">
        <f t="shared" si="306"/>
        <v>-.</v>
      </c>
      <c r="N15886" s="5" t="s">
        <v>1759</v>
      </c>
      <c r="P15886" s="30">
        <v>42</v>
      </c>
      <c r="Q15886" s="30">
        <v>26</v>
      </c>
      <c r="R15886" s="3" t="s">
        <v>3</v>
      </c>
      <c r="S15886" s="3" t="s">
        <v>43</v>
      </c>
      <c r="T15886" s="3" t="s">
        <v>133</v>
      </c>
      <c r="U15886" s="3" t="s">
        <v>1894</v>
      </c>
      <c r="W15886" s="3" t="s">
        <v>1757</v>
      </c>
      <c r="Z15886" s="8">
        <v>44.885480000000001</v>
      </c>
      <c r="AA15886" s="15">
        <v>-122.93777</v>
      </c>
      <c r="AB15886" s="27" t="s">
        <v>1665</v>
      </c>
      <c r="AC15886" s="3" t="s">
        <v>1665</v>
      </c>
      <c r="AF15886" s="3" t="s">
        <v>3217</v>
      </c>
      <c r="AG15886" s="3" t="s">
        <v>1662</v>
      </c>
      <c r="AS15886" s="3" t="s">
        <v>137</v>
      </c>
      <c r="BC15886" s="55"/>
    </row>
    <row r="15887" spans="1:55">
      <c r="A15887" s="29">
        <v>43424</v>
      </c>
      <c r="B15887" s="1">
        <v>8519</v>
      </c>
      <c r="C15887" s="5"/>
      <c r="E15887" s="13">
        <v>17</v>
      </c>
      <c r="F15887" s="5" t="s">
        <v>1137</v>
      </c>
      <c r="G15887" s="5">
        <v>2018</v>
      </c>
      <c r="L15887" s="5" t="str">
        <f t="shared" si="306"/>
        <v>-.</v>
      </c>
      <c r="N15887" s="5" t="s">
        <v>1759</v>
      </c>
      <c r="P15887" s="30">
        <v>42</v>
      </c>
      <c r="Q15887" s="30">
        <v>27</v>
      </c>
      <c r="R15887" s="3" t="s">
        <v>3</v>
      </c>
      <c r="S15887" s="3" t="s">
        <v>43</v>
      </c>
      <c r="T15887" s="3" t="s">
        <v>133</v>
      </c>
      <c r="U15887" s="3" t="s">
        <v>1894</v>
      </c>
      <c r="W15887" s="3" t="s">
        <v>1757</v>
      </c>
      <c r="Z15887" s="8">
        <v>44.885480000000001</v>
      </c>
      <c r="AA15887" s="15">
        <v>-122.93777</v>
      </c>
      <c r="AB15887" s="27" t="s">
        <v>1665</v>
      </c>
      <c r="AC15887" s="3" t="s">
        <v>1665</v>
      </c>
      <c r="AF15887" s="3" t="s">
        <v>3217</v>
      </c>
      <c r="AG15887" s="3" t="s">
        <v>1662</v>
      </c>
      <c r="AS15887" s="3" t="s">
        <v>137</v>
      </c>
      <c r="BC15887" s="55"/>
    </row>
    <row r="15888" spans="1:55">
      <c r="A15888" s="29">
        <v>43424</v>
      </c>
      <c r="B15888" s="1">
        <v>8520</v>
      </c>
      <c r="C15888" s="5"/>
      <c r="E15888" s="13">
        <v>17</v>
      </c>
      <c r="F15888" s="5" t="s">
        <v>1137</v>
      </c>
      <c r="G15888" s="5">
        <v>2018</v>
      </c>
      <c r="L15888" s="5" t="str">
        <f t="shared" si="306"/>
        <v>-.</v>
      </c>
      <c r="N15888" s="5" t="s">
        <v>1759</v>
      </c>
      <c r="P15888" s="30">
        <v>42</v>
      </c>
      <c r="Q15888" s="30">
        <v>28</v>
      </c>
      <c r="R15888" s="3" t="s">
        <v>3</v>
      </c>
      <c r="S15888" s="3" t="s">
        <v>43</v>
      </c>
      <c r="T15888" s="3" t="s">
        <v>133</v>
      </c>
      <c r="U15888" s="3" t="s">
        <v>1894</v>
      </c>
      <c r="W15888" s="3" t="s">
        <v>1757</v>
      </c>
      <c r="Z15888" s="8">
        <v>44.885480000000001</v>
      </c>
      <c r="AA15888" s="15">
        <v>-122.93777</v>
      </c>
      <c r="AB15888" s="27" t="s">
        <v>1665</v>
      </c>
      <c r="AC15888" s="3" t="s">
        <v>1665</v>
      </c>
      <c r="AF15888" s="3" t="s">
        <v>3217</v>
      </c>
      <c r="AG15888" s="3" t="s">
        <v>1662</v>
      </c>
      <c r="AS15888" s="3" t="s">
        <v>137</v>
      </c>
      <c r="BC15888" s="55"/>
    </row>
    <row r="15889" spans="1:55">
      <c r="A15889" s="29">
        <v>43424</v>
      </c>
      <c r="B15889" s="1">
        <v>8521</v>
      </c>
      <c r="C15889" s="5"/>
      <c r="E15889" s="13">
        <v>17</v>
      </c>
      <c r="F15889" s="5" t="s">
        <v>1137</v>
      </c>
      <c r="G15889" s="5">
        <v>2018</v>
      </c>
      <c r="L15889" s="5" t="str">
        <f t="shared" si="306"/>
        <v>-.</v>
      </c>
      <c r="N15889" s="5" t="s">
        <v>1759</v>
      </c>
      <c r="P15889" s="30">
        <v>42</v>
      </c>
      <c r="Q15889" s="30">
        <v>29</v>
      </c>
      <c r="R15889" s="3" t="s">
        <v>3</v>
      </c>
      <c r="S15889" s="3" t="s">
        <v>43</v>
      </c>
      <c r="T15889" s="3" t="s">
        <v>133</v>
      </c>
      <c r="U15889" s="3" t="s">
        <v>1894</v>
      </c>
      <c r="W15889" s="3" t="s">
        <v>1757</v>
      </c>
      <c r="Z15889" s="8">
        <v>44.885480000000001</v>
      </c>
      <c r="AA15889" s="15">
        <v>-122.93777</v>
      </c>
      <c r="AB15889" s="27" t="s">
        <v>1665</v>
      </c>
      <c r="AC15889" s="3" t="s">
        <v>1665</v>
      </c>
      <c r="AF15889" s="3" t="s">
        <v>3217</v>
      </c>
      <c r="AG15889" s="3" t="s">
        <v>1662</v>
      </c>
      <c r="AS15889" s="3" t="s">
        <v>137</v>
      </c>
      <c r="BC15889" s="55"/>
    </row>
    <row r="15890" spans="1:55">
      <c r="A15890" s="29">
        <v>43424</v>
      </c>
      <c r="B15890" s="1">
        <v>8522</v>
      </c>
      <c r="C15890" s="5"/>
      <c r="E15890" s="13">
        <v>17</v>
      </c>
      <c r="F15890" s="5" t="s">
        <v>1137</v>
      </c>
      <c r="G15890" s="5">
        <v>2018</v>
      </c>
      <c r="L15890" s="5" t="str">
        <f t="shared" si="306"/>
        <v>-.</v>
      </c>
      <c r="N15890" s="5" t="s">
        <v>1759</v>
      </c>
      <c r="P15890" s="30">
        <v>42</v>
      </c>
      <c r="Q15890" s="30">
        <v>30</v>
      </c>
      <c r="R15890" s="3" t="s">
        <v>3</v>
      </c>
      <c r="S15890" s="3" t="s">
        <v>43</v>
      </c>
      <c r="T15890" s="3" t="s">
        <v>133</v>
      </c>
      <c r="U15890" s="3" t="s">
        <v>1894</v>
      </c>
      <c r="W15890" s="3" t="s">
        <v>1757</v>
      </c>
      <c r="Z15890" s="8">
        <v>44.885480000000001</v>
      </c>
      <c r="AA15890" s="15">
        <v>-122.93777</v>
      </c>
      <c r="AB15890" s="27" t="s">
        <v>1665</v>
      </c>
      <c r="AC15890" s="3" t="s">
        <v>1665</v>
      </c>
      <c r="AF15890" s="3" t="s">
        <v>3217</v>
      </c>
      <c r="AG15890" s="3" t="s">
        <v>1662</v>
      </c>
      <c r="AS15890" s="3" t="s">
        <v>137</v>
      </c>
      <c r="BC15890" s="55"/>
    </row>
    <row r="15891" spans="1:55">
      <c r="A15891" s="29">
        <v>43424</v>
      </c>
      <c r="B15891" s="1">
        <v>8523</v>
      </c>
      <c r="C15891" s="5"/>
      <c r="E15891" s="13">
        <v>17</v>
      </c>
      <c r="F15891" s="5" t="s">
        <v>1137</v>
      </c>
      <c r="G15891" s="5">
        <v>2018</v>
      </c>
      <c r="L15891" s="5" t="str">
        <f t="shared" si="306"/>
        <v>-.</v>
      </c>
      <c r="N15891" s="5" t="s">
        <v>1759</v>
      </c>
      <c r="P15891" s="30">
        <v>42</v>
      </c>
      <c r="Q15891" s="30">
        <v>31</v>
      </c>
      <c r="R15891" s="3" t="s">
        <v>3</v>
      </c>
      <c r="S15891" s="3" t="s">
        <v>43</v>
      </c>
      <c r="T15891" s="3" t="s">
        <v>133</v>
      </c>
      <c r="U15891" s="3" t="s">
        <v>1894</v>
      </c>
      <c r="W15891" s="3" t="s">
        <v>1757</v>
      </c>
      <c r="Z15891" s="8">
        <v>44.885480000000001</v>
      </c>
      <c r="AA15891" s="15">
        <v>-122.93777</v>
      </c>
      <c r="AB15891" s="27" t="s">
        <v>1665</v>
      </c>
      <c r="AC15891" s="3" t="s">
        <v>1665</v>
      </c>
      <c r="AF15891" s="3" t="s">
        <v>3217</v>
      </c>
      <c r="AG15891" s="3" t="s">
        <v>1662</v>
      </c>
      <c r="AS15891" s="3" t="s">
        <v>137</v>
      </c>
    </row>
    <row r="15892" spans="1:55">
      <c r="A15892" s="29">
        <v>43424</v>
      </c>
      <c r="B15892" s="1">
        <v>8524</v>
      </c>
      <c r="C15892" s="5"/>
      <c r="E15892" s="13">
        <v>17</v>
      </c>
      <c r="F15892" s="5" t="s">
        <v>1137</v>
      </c>
      <c r="G15892" s="5">
        <v>2018</v>
      </c>
      <c r="L15892" s="5" t="str">
        <f t="shared" si="306"/>
        <v>-.</v>
      </c>
      <c r="N15892" s="5" t="s">
        <v>1759</v>
      </c>
      <c r="P15892" s="30">
        <v>42</v>
      </c>
      <c r="Q15892" s="30">
        <v>32</v>
      </c>
      <c r="R15892" s="3" t="s">
        <v>3</v>
      </c>
      <c r="S15892" s="3" t="s">
        <v>43</v>
      </c>
      <c r="T15892" s="3" t="s">
        <v>133</v>
      </c>
      <c r="U15892" s="3" t="s">
        <v>1894</v>
      </c>
      <c r="W15892" s="3" t="s">
        <v>1757</v>
      </c>
      <c r="Z15892" s="8">
        <v>44.885480000000001</v>
      </c>
      <c r="AA15892" s="15">
        <v>-122.93777</v>
      </c>
      <c r="AB15892" s="27" t="s">
        <v>1665</v>
      </c>
      <c r="AC15892" s="3" t="s">
        <v>1665</v>
      </c>
      <c r="AF15892" s="3" t="s">
        <v>3217</v>
      </c>
      <c r="AG15892" s="3" t="s">
        <v>1662</v>
      </c>
      <c r="AS15892" s="3" t="s">
        <v>137</v>
      </c>
    </row>
    <row r="15893" spans="1:55">
      <c r="A15893" s="29">
        <v>43424</v>
      </c>
      <c r="B15893" s="1">
        <v>8525</v>
      </c>
      <c r="C15893" s="5"/>
      <c r="E15893" s="13">
        <v>17</v>
      </c>
      <c r="F15893" s="5" t="s">
        <v>1137</v>
      </c>
      <c r="G15893" s="5">
        <v>2018</v>
      </c>
      <c r="L15893" s="5" t="str">
        <f t="shared" ref="L15893:L15922" si="307">CONCATENATE("-",I15893,".",J15893)</f>
        <v>-.</v>
      </c>
      <c r="N15893" s="5" t="s">
        <v>1759</v>
      </c>
      <c r="P15893" s="30">
        <v>42</v>
      </c>
      <c r="Q15893" s="30">
        <v>33</v>
      </c>
      <c r="R15893" s="3" t="s">
        <v>3</v>
      </c>
      <c r="S15893" s="3" t="s">
        <v>43</v>
      </c>
      <c r="T15893" s="3" t="s">
        <v>133</v>
      </c>
      <c r="U15893" s="3" t="s">
        <v>1894</v>
      </c>
      <c r="W15893" s="3" t="s">
        <v>1757</v>
      </c>
      <c r="Z15893" s="8">
        <v>44.885480000000001</v>
      </c>
      <c r="AA15893" s="15">
        <v>-122.93777</v>
      </c>
      <c r="AB15893" s="27" t="s">
        <v>1665</v>
      </c>
      <c r="AC15893" s="3" t="s">
        <v>1665</v>
      </c>
      <c r="AF15893" s="3" t="s">
        <v>3217</v>
      </c>
      <c r="AG15893" s="3" t="s">
        <v>1662</v>
      </c>
      <c r="AS15893" s="3" t="s">
        <v>137</v>
      </c>
      <c r="BC15893" s="55"/>
    </row>
    <row r="15894" spans="1:55">
      <c r="A15894" s="29">
        <v>43424</v>
      </c>
      <c r="B15894" s="1">
        <v>8199</v>
      </c>
      <c r="C15894" s="5"/>
      <c r="E15894" s="18">
        <v>18</v>
      </c>
      <c r="F15894" s="5" t="s">
        <v>1137</v>
      </c>
      <c r="G15894" s="5">
        <v>2018</v>
      </c>
      <c r="L15894" s="5" t="str">
        <f t="shared" si="307"/>
        <v>-.</v>
      </c>
      <c r="N15894" s="5" t="s">
        <v>1760</v>
      </c>
      <c r="P15894" s="30">
        <v>43</v>
      </c>
      <c r="Q15894" s="30">
        <v>1</v>
      </c>
      <c r="R15894" s="3" t="s">
        <v>3</v>
      </c>
      <c r="S15894" s="3" t="s">
        <v>43</v>
      </c>
      <c r="T15894" s="3" t="s">
        <v>133</v>
      </c>
      <c r="U15894" s="3" t="s">
        <v>1894</v>
      </c>
      <c r="W15894" s="3" t="s">
        <v>1757</v>
      </c>
      <c r="Z15894" s="8">
        <v>44.885480000000001</v>
      </c>
      <c r="AA15894" s="15">
        <v>-122.93777</v>
      </c>
      <c r="AB15894" s="27" t="s">
        <v>1665</v>
      </c>
      <c r="AC15894" s="3" t="s">
        <v>1665</v>
      </c>
      <c r="AF15894" s="3" t="s">
        <v>3217</v>
      </c>
      <c r="AG15894" s="3" t="s">
        <v>1662</v>
      </c>
      <c r="AS15894" s="3" t="s">
        <v>137</v>
      </c>
      <c r="BC15894" s="55"/>
    </row>
    <row r="15895" spans="1:55">
      <c r="A15895" s="29">
        <v>43424</v>
      </c>
      <c r="B15895" s="1">
        <v>8200</v>
      </c>
      <c r="C15895" s="5"/>
      <c r="E15895" s="18">
        <v>18</v>
      </c>
      <c r="F15895" s="5" t="s">
        <v>1137</v>
      </c>
      <c r="G15895" s="5">
        <v>2018</v>
      </c>
      <c r="L15895" s="5" t="str">
        <f t="shared" si="307"/>
        <v>-.</v>
      </c>
      <c r="N15895" s="5" t="s">
        <v>1760</v>
      </c>
      <c r="P15895" s="30">
        <v>43</v>
      </c>
      <c r="Q15895" s="30">
        <v>2</v>
      </c>
      <c r="R15895" s="3" t="s">
        <v>3</v>
      </c>
      <c r="S15895" s="3" t="s">
        <v>43</v>
      </c>
      <c r="T15895" s="3" t="s">
        <v>133</v>
      </c>
      <c r="U15895" s="3" t="s">
        <v>1894</v>
      </c>
      <c r="W15895" s="3" t="s">
        <v>1757</v>
      </c>
      <c r="Z15895" s="8">
        <v>44.885480000000001</v>
      </c>
      <c r="AA15895" s="15">
        <v>-122.93777</v>
      </c>
      <c r="AB15895" s="27" t="s">
        <v>1665</v>
      </c>
      <c r="AC15895" s="3" t="s">
        <v>1665</v>
      </c>
      <c r="AF15895" s="3" t="s">
        <v>3217</v>
      </c>
      <c r="AG15895" s="3" t="s">
        <v>1662</v>
      </c>
      <c r="AS15895" s="3" t="s">
        <v>137</v>
      </c>
      <c r="BC15895" s="55"/>
    </row>
    <row r="15896" spans="1:55">
      <c r="A15896" s="29">
        <v>43424</v>
      </c>
      <c r="B15896" s="1">
        <v>8201</v>
      </c>
      <c r="C15896" s="5"/>
      <c r="E15896" s="18">
        <v>18</v>
      </c>
      <c r="F15896" s="5" t="s">
        <v>1137</v>
      </c>
      <c r="G15896" s="5">
        <v>2018</v>
      </c>
      <c r="L15896" s="5" t="str">
        <f t="shared" si="307"/>
        <v>-.</v>
      </c>
      <c r="N15896" s="5" t="s">
        <v>1760</v>
      </c>
      <c r="P15896" s="30">
        <v>43</v>
      </c>
      <c r="Q15896" s="30">
        <v>3</v>
      </c>
      <c r="R15896" s="3" t="s">
        <v>3</v>
      </c>
      <c r="S15896" s="3" t="s">
        <v>43</v>
      </c>
      <c r="T15896" s="3" t="s">
        <v>133</v>
      </c>
      <c r="U15896" s="3" t="s">
        <v>1894</v>
      </c>
      <c r="W15896" s="3" t="s">
        <v>1757</v>
      </c>
      <c r="Z15896" s="8">
        <v>44.885480000000001</v>
      </c>
      <c r="AA15896" s="15">
        <v>-122.93777</v>
      </c>
      <c r="AB15896" s="27" t="s">
        <v>1665</v>
      </c>
      <c r="AC15896" s="3" t="s">
        <v>1665</v>
      </c>
      <c r="AF15896" s="3" t="s">
        <v>3217</v>
      </c>
      <c r="AG15896" s="3" t="s">
        <v>1662</v>
      </c>
      <c r="AS15896" s="3" t="s">
        <v>137</v>
      </c>
    </row>
    <row r="15897" spans="1:55">
      <c r="A15897" s="29">
        <v>43424</v>
      </c>
      <c r="B15897" s="1">
        <v>8202</v>
      </c>
      <c r="C15897" s="5"/>
      <c r="E15897" s="18">
        <v>18</v>
      </c>
      <c r="F15897" s="5" t="s">
        <v>1137</v>
      </c>
      <c r="G15897" s="5">
        <v>2018</v>
      </c>
      <c r="L15897" s="5" t="str">
        <f t="shared" si="307"/>
        <v>-.</v>
      </c>
      <c r="N15897" s="5" t="s">
        <v>1760</v>
      </c>
      <c r="P15897" s="30">
        <v>43</v>
      </c>
      <c r="Q15897" s="30">
        <v>4</v>
      </c>
      <c r="R15897" s="3" t="s">
        <v>3</v>
      </c>
      <c r="S15897" s="3" t="s">
        <v>43</v>
      </c>
      <c r="T15897" s="3" t="s">
        <v>133</v>
      </c>
      <c r="U15897" s="3" t="s">
        <v>1894</v>
      </c>
      <c r="W15897" s="3" t="s">
        <v>1757</v>
      </c>
      <c r="Z15897" s="8">
        <v>44.885480000000001</v>
      </c>
      <c r="AA15897" s="15">
        <v>-122.93777</v>
      </c>
      <c r="AB15897" s="27" t="s">
        <v>1665</v>
      </c>
      <c r="AC15897" s="3" t="s">
        <v>1665</v>
      </c>
      <c r="AF15897" s="3" t="s">
        <v>3217</v>
      </c>
      <c r="AG15897" s="3" t="s">
        <v>1662</v>
      </c>
      <c r="AS15897" s="3" t="s">
        <v>137</v>
      </c>
    </row>
    <row r="15898" spans="1:55">
      <c r="A15898" s="29">
        <v>43424</v>
      </c>
      <c r="B15898" s="1">
        <v>8203</v>
      </c>
      <c r="C15898" s="5"/>
      <c r="E15898" s="18">
        <v>18</v>
      </c>
      <c r="F15898" s="5" t="s">
        <v>1137</v>
      </c>
      <c r="G15898" s="5">
        <v>2018</v>
      </c>
      <c r="L15898" s="5" t="str">
        <f t="shared" si="307"/>
        <v>-.</v>
      </c>
      <c r="N15898" s="5" t="s">
        <v>1760</v>
      </c>
      <c r="P15898" s="30">
        <v>43</v>
      </c>
      <c r="Q15898" s="30">
        <v>5</v>
      </c>
      <c r="R15898" s="3" t="s">
        <v>3</v>
      </c>
      <c r="S15898" s="3" t="s">
        <v>43</v>
      </c>
      <c r="T15898" s="3" t="s">
        <v>133</v>
      </c>
      <c r="U15898" s="3" t="s">
        <v>1894</v>
      </c>
      <c r="W15898" s="3" t="s">
        <v>1757</v>
      </c>
      <c r="Z15898" s="8">
        <v>44.885480000000001</v>
      </c>
      <c r="AA15898" s="15">
        <v>-122.93777</v>
      </c>
      <c r="AB15898" s="27" t="s">
        <v>1665</v>
      </c>
      <c r="AC15898" s="3" t="s">
        <v>1665</v>
      </c>
      <c r="AF15898" s="3" t="s">
        <v>3217</v>
      </c>
      <c r="AG15898" s="3" t="s">
        <v>1662</v>
      </c>
      <c r="AS15898" s="3" t="s">
        <v>137</v>
      </c>
    </row>
    <row r="15899" spans="1:55">
      <c r="A15899" s="29">
        <v>43424</v>
      </c>
      <c r="B15899" s="1">
        <v>8204</v>
      </c>
      <c r="C15899" s="5"/>
      <c r="E15899" s="18">
        <v>18</v>
      </c>
      <c r="F15899" s="5" t="s">
        <v>1137</v>
      </c>
      <c r="G15899" s="5">
        <v>2018</v>
      </c>
      <c r="L15899" s="5" t="str">
        <f t="shared" si="307"/>
        <v>-.</v>
      </c>
      <c r="N15899" s="5" t="s">
        <v>1760</v>
      </c>
      <c r="P15899" s="30">
        <v>43</v>
      </c>
      <c r="Q15899" s="30">
        <v>6</v>
      </c>
      <c r="R15899" s="3" t="s">
        <v>3</v>
      </c>
      <c r="S15899" s="3" t="s">
        <v>43</v>
      </c>
      <c r="T15899" s="3" t="s">
        <v>133</v>
      </c>
      <c r="U15899" s="3" t="s">
        <v>1894</v>
      </c>
      <c r="W15899" s="3" t="s">
        <v>1757</v>
      </c>
      <c r="Z15899" s="8">
        <v>44.885480000000001</v>
      </c>
      <c r="AA15899" s="15">
        <v>-122.93777</v>
      </c>
      <c r="AB15899" s="27" t="s">
        <v>1665</v>
      </c>
      <c r="AC15899" s="3" t="s">
        <v>1665</v>
      </c>
      <c r="AF15899" s="3" t="s">
        <v>3217</v>
      </c>
      <c r="AG15899" s="3" t="s">
        <v>1662</v>
      </c>
      <c r="AS15899" s="3" t="s">
        <v>137</v>
      </c>
      <c r="BC15899" s="55"/>
    </row>
    <row r="15900" spans="1:55">
      <c r="A15900" s="29">
        <v>43424</v>
      </c>
      <c r="B15900" s="1">
        <v>8205</v>
      </c>
      <c r="C15900" s="5"/>
      <c r="E15900" s="18">
        <v>18</v>
      </c>
      <c r="F15900" s="5" t="s">
        <v>1137</v>
      </c>
      <c r="G15900" s="5">
        <v>2018</v>
      </c>
      <c r="L15900" s="5" t="str">
        <f t="shared" si="307"/>
        <v>-.</v>
      </c>
      <c r="N15900" s="5" t="s">
        <v>1760</v>
      </c>
      <c r="P15900" s="30">
        <v>43</v>
      </c>
      <c r="Q15900" s="30">
        <v>7</v>
      </c>
      <c r="R15900" s="3" t="s">
        <v>3</v>
      </c>
      <c r="S15900" s="3" t="s">
        <v>43</v>
      </c>
      <c r="T15900" s="3" t="s">
        <v>133</v>
      </c>
      <c r="U15900" s="3" t="s">
        <v>1894</v>
      </c>
      <c r="W15900" s="3" t="s">
        <v>1757</v>
      </c>
      <c r="Z15900" s="8">
        <v>44.885480000000001</v>
      </c>
      <c r="AA15900" s="15">
        <v>-122.93777</v>
      </c>
      <c r="AB15900" s="27" t="s">
        <v>1665</v>
      </c>
      <c r="AC15900" s="3" t="s">
        <v>1665</v>
      </c>
      <c r="AF15900" s="3" t="s">
        <v>3217</v>
      </c>
      <c r="AG15900" s="3" t="s">
        <v>1662</v>
      </c>
      <c r="AS15900" s="3" t="s">
        <v>137</v>
      </c>
      <c r="BC15900" s="55"/>
    </row>
    <row r="15901" spans="1:55">
      <c r="A15901" s="29">
        <v>43424</v>
      </c>
      <c r="B15901" s="1">
        <v>8206</v>
      </c>
      <c r="C15901" s="5"/>
      <c r="E15901" s="18">
        <v>18</v>
      </c>
      <c r="F15901" s="5" t="s">
        <v>1137</v>
      </c>
      <c r="G15901" s="5">
        <v>2018</v>
      </c>
      <c r="L15901" s="5" t="str">
        <f t="shared" si="307"/>
        <v>-.</v>
      </c>
      <c r="N15901" s="5" t="s">
        <v>1760</v>
      </c>
      <c r="P15901" s="30">
        <v>43</v>
      </c>
      <c r="Q15901" s="30">
        <v>8</v>
      </c>
      <c r="R15901" s="3" t="s">
        <v>3</v>
      </c>
      <c r="S15901" s="3" t="s">
        <v>43</v>
      </c>
      <c r="T15901" s="3" t="s">
        <v>133</v>
      </c>
      <c r="U15901" s="3" t="s">
        <v>1894</v>
      </c>
      <c r="W15901" s="3" t="s">
        <v>1757</v>
      </c>
      <c r="Z15901" s="8">
        <v>44.885480000000001</v>
      </c>
      <c r="AA15901" s="15">
        <v>-122.93777</v>
      </c>
      <c r="AB15901" s="27" t="s">
        <v>1665</v>
      </c>
      <c r="AC15901" s="3" t="s">
        <v>1665</v>
      </c>
      <c r="AF15901" s="3" t="s">
        <v>3217</v>
      </c>
      <c r="AG15901" s="3" t="s">
        <v>1662</v>
      </c>
      <c r="AS15901" s="3" t="s">
        <v>137</v>
      </c>
      <c r="BC15901" s="55"/>
    </row>
    <row r="15902" spans="1:55">
      <c r="A15902" s="29">
        <v>43424</v>
      </c>
      <c r="B15902" s="1">
        <v>8207</v>
      </c>
      <c r="C15902" s="5"/>
      <c r="E15902" s="18">
        <v>18</v>
      </c>
      <c r="F15902" s="5" t="s">
        <v>1137</v>
      </c>
      <c r="G15902" s="5">
        <v>2018</v>
      </c>
      <c r="L15902" s="5" t="str">
        <f t="shared" si="307"/>
        <v>-.</v>
      </c>
      <c r="N15902" s="5" t="s">
        <v>1760</v>
      </c>
      <c r="P15902" s="30">
        <v>43</v>
      </c>
      <c r="Q15902" s="30">
        <v>9</v>
      </c>
      <c r="R15902" s="3" t="s">
        <v>3</v>
      </c>
      <c r="S15902" s="3" t="s">
        <v>43</v>
      </c>
      <c r="T15902" s="3" t="s">
        <v>133</v>
      </c>
      <c r="U15902" s="3" t="s">
        <v>1894</v>
      </c>
      <c r="W15902" s="3" t="s">
        <v>1757</v>
      </c>
      <c r="Z15902" s="8">
        <v>44.885480000000001</v>
      </c>
      <c r="AA15902" s="15">
        <v>-122.93777</v>
      </c>
      <c r="AB15902" s="27" t="s">
        <v>1665</v>
      </c>
      <c r="AC15902" s="3" t="s">
        <v>1665</v>
      </c>
      <c r="AF15902" s="3" t="s">
        <v>3217</v>
      </c>
      <c r="AG15902" s="3" t="s">
        <v>1662</v>
      </c>
      <c r="AS15902" s="3" t="s">
        <v>137</v>
      </c>
      <c r="BC15902" s="55"/>
    </row>
    <row r="15903" spans="1:55">
      <c r="A15903" s="29">
        <v>43424</v>
      </c>
      <c r="B15903" s="1">
        <v>8208</v>
      </c>
      <c r="C15903" s="5"/>
      <c r="E15903" s="18">
        <v>18</v>
      </c>
      <c r="F15903" s="5" t="s">
        <v>1137</v>
      </c>
      <c r="G15903" s="5">
        <v>2018</v>
      </c>
      <c r="L15903" s="5" t="str">
        <f t="shared" si="307"/>
        <v>-.</v>
      </c>
      <c r="N15903" s="5" t="s">
        <v>1760</v>
      </c>
      <c r="P15903" s="30">
        <v>43</v>
      </c>
      <c r="Q15903" s="30">
        <v>10</v>
      </c>
      <c r="R15903" s="3" t="s">
        <v>3</v>
      </c>
      <c r="S15903" s="3" t="s">
        <v>43</v>
      </c>
      <c r="T15903" s="3" t="s">
        <v>133</v>
      </c>
      <c r="U15903" s="3" t="s">
        <v>1894</v>
      </c>
      <c r="W15903" s="3" t="s">
        <v>1757</v>
      </c>
      <c r="Z15903" s="8">
        <v>44.885480000000001</v>
      </c>
      <c r="AA15903" s="15">
        <v>-122.93777</v>
      </c>
      <c r="AB15903" s="27" t="s">
        <v>1665</v>
      </c>
      <c r="AC15903" s="3" t="s">
        <v>1665</v>
      </c>
      <c r="AF15903" s="3" t="s">
        <v>3217</v>
      </c>
      <c r="AG15903" s="3" t="s">
        <v>1662</v>
      </c>
      <c r="AS15903" s="3" t="s">
        <v>137</v>
      </c>
      <c r="BC15903" s="55"/>
    </row>
    <row r="15904" spans="1:55">
      <c r="A15904" s="29">
        <v>43424</v>
      </c>
      <c r="B15904" s="1">
        <v>8209</v>
      </c>
      <c r="C15904" s="5"/>
      <c r="E15904" s="18">
        <v>18</v>
      </c>
      <c r="F15904" s="5" t="s">
        <v>1137</v>
      </c>
      <c r="G15904" s="5">
        <v>2018</v>
      </c>
      <c r="L15904" s="5" t="str">
        <f t="shared" si="307"/>
        <v>-.</v>
      </c>
      <c r="N15904" s="5" t="s">
        <v>1760</v>
      </c>
      <c r="P15904" s="30">
        <v>43</v>
      </c>
      <c r="Q15904" s="30">
        <v>11</v>
      </c>
      <c r="R15904" s="3" t="s">
        <v>3</v>
      </c>
      <c r="S15904" s="3" t="s">
        <v>43</v>
      </c>
      <c r="T15904" s="3" t="s">
        <v>133</v>
      </c>
      <c r="U15904" s="3" t="s">
        <v>1894</v>
      </c>
      <c r="W15904" s="3" t="s">
        <v>1757</v>
      </c>
      <c r="Z15904" s="8">
        <v>44.885480000000001</v>
      </c>
      <c r="AA15904" s="15">
        <v>-122.93777</v>
      </c>
      <c r="AB15904" s="27" t="s">
        <v>1665</v>
      </c>
      <c r="AC15904" s="3" t="s">
        <v>1665</v>
      </c>
      <c r="AF15904" s="3" t="s">
        <v>3217</v>
      </c>
      <c r="AG15904" s="3" t="s">
        <v>1662</v>
      </c>
      <c r="AS15904" s="3" t="s">
        <v>137</v>
      </c>
    </row>
    <row r="15905" spans="1:55">
      <c r="A15905" s="29">
        <v>43424</v>
      </c>
      <c r="B15905" s="1">
        <v>8210</v>
      </c>
      <c r="C15905" s="5"/>
      <c r="E15905" s="18">
        <v>18</v>
      </c>
      <c r="F15905" s="5" t="s">
        <v>1137</v>
      </c>
      <c r="G15905" s="5">
        <v>2018</v>
      </c>
      <c r="L15905" s="5" t="str">
        <f t="shared" si="307"/>
        <v>-.</v>
      </c>
      <c r="N15905" s="5" t="s">
        <v>1760</v>
      </c>
      <c r="P15905" s="30">
        <v>43</v>
      </c>
      <c r="Q15905" s="30">
        <v>12</v>
      </c>
      <c r="R15905" s="3" t="s">
        <v>3</v>
      </c>
      <c r="S15905" s="3" t="s">
        <v>43</v>
      </c>
      <c r="T15905" s="3" t="s">
        <v>133</v>
      </c>
      <c r="U15905" s="3" t="s">
        <v>1894</v>
      </c>
      <c r="W15905" s="3" t="s">
        <v>1757</v>
      </c>
      <c r="Z15905" s="8">
        <v>44.885480000000001</v>
      </c>
      <c r="AA15905" s="15">
        <v>-122.93777</v>
      </c>
      <c r="AB15905" s="27" t="s">
        <v>1665</v>
      </c>
      <c r="AC15905" s="3" t="s">
        <v>1665</v>
      </c>
      <c r="AF15905" s="3" t="s">
        <v>3217</v>
      </c>
      <c r="AG15905" s="3" t="s">
        <v>1662</v>
      </c>
      <c r="AS15905" s="3" t="s">
        <v>137</v>
      </c>
      <c r="BC15905" s="55"/>
    </row>
    <row r="15906" spans="1:55">
      <c r="A15906" s="29">
        <v>43424</v>
      </c>
      <c r="B15906" s="1">
        <v>8211</v>
      </c>
      <c r="C15906" s="5"/>
      <c r="E15906" s="18">
        <v>18</v>
      </c>
      <c r="F15906" s="5" t="s">
        <v>1137</v>
      </c>
      <c r="G15906" s="5">
        <v>2018</v>
      </c>
      <c r="L15906" s="5" t="str">
        <f t="shared" si="307"/>
        <v>-.</v>
      </c>
      <c r="N15906" s="5" t="s">
        <v>1760</v>
      </c>
      <c r="P15906" s="30">
        <v>43</v>
      </c>
      <c r="Q15906" s="30">
        <v>13</v>
      </c>
      <c r="R15906" s="3" t="s">
        <v>3</v>
      </c>
      <c r="S15906" s="3" t="s">
        <v>43</v>
      </c>
      <c r="T15906" s="3" t="s">
        <v>133</v>
      </c>
      <c r="U15906" s="3" t="s">
        <v>1894</v>
      </c>
      <c r="W15906" s="3" t="s">
        <v>1757</v>
      </c>
      <c r="Z15906" s="8">
        <v>44.885480000000001</v>
      </c>
      <c r="AA15906" s="15">
        <v>-122.93777</v>
      </c>
      <c r="AB15906" s="27" t="s">
        <v>1665</v>
      </c>
      <c r="AC15906" s="3" t="s">
        <v>1665</v>
      </c>
      <c r="AF15906" s="3" t="s">
        <v>3217</v>
      </c>
      <c r="AG15906" s="3" t="s">
        <v>1662</v>
      </c>
      <c r="AS15906" s="3" t="s">
        <v>137</v>
      </c>
      <c r="BC15906" s="55"/>
    </row>
    <row r="15907" spans="1:55">
      <c r="A15907" s="29">
        <v>43424</v>
      </c>
      <c r="B15907" s="1">
        <v>8212</v>
      </c>
      <c r="C15907" s="5"/>
      <c r="E15907" s="18">
        <v>18</v>
      </c>
      <c r="F15907" s="5" t="s">
        <v>1137</v>
      </c>
      <c r="G15907" s="5">
        <v>2018</v>
      </c>
      <c r="L15907" s="5" t="str">
        <f t="shared" si="307"/>
        <v>-.</v>
      </c>
      <c r="N15907" s="5" t="s">
        <v>1760</v>
      </c>
      <c r="P15907" s="30">
        <v>43</v>
      </c>
      <c r="Q15907" s="30">
        <v>14</v>
      </c>
      <c r="R15907" s="3" t="s">
        <v>3</v>
      </c>
      <c r="S15907" s="3" t="s">
        <v>43</v>
      </c>
      <c r="T15907" s="3" t="s">
        <v>133</v>
      </c>
      <c r="U15907" s="3" t="s">
        <v>1894</v>
      </c>
      <c r="W15907" s="3" t="s">
        <v>1757</v>
      </c>
      <c r="Z15907" s="8">
        <v>44.885480000000001</v>
      </c>
      <c r="AA15907" s="15">
        <v>-122.93777</v>
      </c>
      <c r="AB15907" s="27" t="s">
        <v>1665</v>
      </c>
      <c r="AC15907" s="3" t="s">
        <v>1665</v>
      </c>
      <c r="AF15907" s="3" t="s">
        <v>3217</v>
      </c>
      <c r="AG15907" s="3" t="s">
        <v>1662</v>
      </c>
      <c r="AS15907" s="3" t="s">
        <v>137</v>
      </c>
      <c r="BC15907" s="55"/>
    </row>
    <row r="15908" spans="1:55">
      <c r="A15908" s="29">
        <v>43424</v>
      </c>
      <c r="B15908" s="1">
        <v>8213</v>
      </c>
      <c r="C15908" s="5"/>
      <c r="E15908" s="18">
        <v>18</v>
      </c>
      <c r="F15908" s="5" t="s">
        <v>1137</v>
      </c>
      <c r="G15908" s="5">
        <v>2018</v>
      </c>
      <c r="L15908" s="5" t="str">
        <f t="shared" si="307"/>
        <v>-.</v>
      </c>
      <c r="N15908" s="5" t="s">
        <v>1760</v>
      </c>
      <c r="P15908" s="30">
        <v>43</v>
      </c>
      <c r="Q15908" s="30">
        <v>15</v>
      </c>
      <c r="R15908" s="3" t="s">
        <v>3</v>
      </c>
      <c r="S15908" s="3" t="s">
        <v>43</v>
      </c>
      <c r="T15908" s="3" t="s">
        <v>133</v>
      </c>
      <c r="U15908" s="3" t="s">
        <v>1894</v>
      </c>
      <c r="W15908" s="3" t="s">
        <v>1757</v>
      </c>
      <c r="Z15908" s="8">
        <v>44.885480000000001</v>
      </c>
      <c r="AA15908" s="15">
        <v>-122.93777</v>
      </c>
      <c r="AB15908" s="27" t="s">
        <v>1665</v>
      </c>
      <c r="AC15908" s="3" t="s">
        <v>1665</v>
      </c>
      <c r="AF15908" s="3" t="s">
        <v>3217</v>
      </c>
      <c r="AG15908" s="3" t="s">
        <v>1662</v>
      </c>
      <c r="AS15908" s="3" t="s">
        <v>137</v>
      </c>
      <c r="BC15908" s="55"/>
    </row>
    <row r="15909" spans="1:55">
      <c r="A15909" s="29">
        <v>43424</v>
      </c>
      <c r="B15909" s="1">
        <v>8214</v>
      </c>
      <c r="C15909" s="5"/>
      <c r="E15909" s="18">
        <v>18</v>
      </c>
      <c r="F15909" s="5" t="s">
        <v>1137</v>
      </c>
      <c r="G15909" s="5">
        <v>2018</v>
      </c>
      <c r="L15909" s="5" t="str">
        <f t="shared" si="307"/>
        <v>-.</v>
      </c>
      <c r="N15909" s="5" t="s">
        <v>1760</v>
      </c>
      <c r="P15909" s="30">
        <v>43</v>
      </c>
      <c r="Q15909" s="30">
        <v>16</v>
      </c>
      <c r="R15909" s="3" t="s">
        <v>3</v>
      </c>
      <c r="S15909" s="3" t="s">
        <v>43</v>
      </c>
      <c r="T15909" s="3" t="s">
        <v>133</v>
      </c>
      <c r="U15909" s="3" t="s">
        <v>1894</v>
      </c>
      <c r="W15909" s="3" t="s">
        <v>1757</v>
      </c>
      <c r="Z15909" s="8">
        <v>44.885480000000001</v>
      </c>
      <c r="AA15909" s="15">
        <v>-122.93777</v>
      </c>
      <c r="AB15909" s="27" t="s">
        <v>1665</v>
      </c>
      <c r="AC15909" s="3" t="s">
        <v>1665</v>
      </c>
      <c r="AF15909" s="3" t="s">
        <v>3217</v>
      </c>
      <c r="AG15909" s="3" t="s">
        <v>1662</v>
      </c>
      <c r="AS15909" s="3" t="s">
        <v>137</v>
      </c>
      <c r="BC15909" s="55"/>
    </row>
    <row r="15910" spans="1:55">
      <c r="A15910" s="29">
        <v>43424</v>
      </c>
      <c r="B15910" s="1">
        <v>8215</v>
      </c>
      <c r="C15910" s="5"/>
      <c r="E15910" s="18">
        <v>18</v>
      </c>
      <c r="F15910" s="5" t="s">
        <v>1137</v>
      </c>
      <c r="G15910" s="5">
        <v>2018</v>
      </c>
      <c r="L15910" s="5" t="str">
        <f t="shared" si="307"/>
        <v>-.</v>
      </c>
      <c r="N15910" s="5" t="s">
        <v>1760</v>
      </c>
      <c r="P15910" s="30">
        <v>43</v>
      </c>
      <c r="Q15910" s="30">
        <v>17</v>
      </c>
      <c r="R15910" s="3" t="s">
        <v>3</v>
      </c>
      <c r="S15910" s="3" t="s">
        <v>43</v>
      </c>
      <c r="T15910" s="3" t="s">
        <v>133</v>
      </c>
      <c r="U15910" s="3" t="s">
        <v>1894</v>
      </c>
      <c r="W15910" s="3" t="s">
        <v>1757</v>
      </c>
      <c r="Z15910" s="8">
        <v>44.885480000000001</v>
      </c>
      <c r="AA15910" s="15">
        <v>-122.93777</v>
      </c>
      <c r="AB15910" s="27" t="s">
        <v>1665</v>
      </c>
      <c r="AC15910" s="3" t="s">
        <v>1665</v>
      </c>
      <c r="AF15910" s="3" t="s">
        <v>3217</v>
      </c>
      <c r="AG15910" s="3" t="s">
        <v>1662</v>
      </c>
      <c r="AS15910" s="3" t="s">
        <v>137</v>
      </c>
      <c r="BC15910" s="55"/>
    </row>
    <row r="15911" spans="1:55">
      <c r="A15911" s="29">
        <v>43424</v>
      </c>
      <c r="B15911" s="1">
        <v>8216</v>
      </c>
      <c r="C15911" s="5"/>
      <c r="E15911" s="18">
        <v>18</v>
      </c>
      <c r="F15911" s="5" t="s">
        <v>1137</v>
      </c>
      <c r="G15911" s="5">
        <v>2018</v>
      </c>
      <c r="L15911" s="5" t="str">
        <f t="shared" si="307"/>
        <v>-.</v>
      </c>
      <c r="N15911" s="5" t="s">
        <v>1760</v>
      </c>
      <c r="P15911" s="30">
        <v>43</v>
      </c>
      <c r="Q15911" s="30">
        <v>18</v>
      </c>
      <c r="R15911" s="3" t="s">
        <v>3</v>
      </c>
      <c r="S15911" s="3" t="s">
        <v>43</v>
      </c>
      <c r="T15911" s="3" t="s">
        <v>133</v>
      </c>
      <c r="U15911" s="3" t="s">
        <v>1894</v>
      </c>
      <c r="W15911" s="3" t="s">
        <v>1757</v>
      </c>
      <c r="Z15911" s="8">
        <v>44.885480000000001</v>
      </c>
      <c r="AA15911" s="15">
        <v>-122.93777</v>
      </c>
      <c r="AB15911" s="27" t="s">
        <v>1665</v>
      </c>
      <c r="AC15911" s="3" t="s">
        <v>1665</v>
      </c>
      <c r="AF15911" s="3" t="s">
        <v>3217</v>
      </c>
      <c r="AG15911" s="3" t="s">
        <v>1662</v>
      </c>
      <c r="AS15911" s="3" t="s">
        <v>137</v>
      </c>
      <c r="BC15911" s="55"/>
    </row>
    <row r="15912" spans="1:55">
      <c r="A15912" s="29">
        <v>43424</v>
      </c>
      <c r="B15912" s="1">
        <v>8217</v>
      </c>
      <c r="C15912" s="5"/>
      <c r="E15912" s="18">
        <v>18</v>
      </c>
      <c r="F15912" s="5" t="s">
        <v>1137</v>
      </c>
      <c r="G15912" s="5">
        <v>2018</v>
      </c>
      <c r="L15912" s="5" t="str">
        <f t="shared" si="307"/>
        <v>-.</v>
      </c>
      <c r="N15912" s="5" t="s">
        <v>1760</v>
      </c>
      <c r="P15912" s="30">
        <v>43</v>
      </c>
      <c r="Q15912" s="30">
        <v>19</v>
      </c>
      <c r="R15912" s="3" t="s">
        <v>3</v>
      </c>
      <c r="S15912" s="3" t="s">
        <v>43</v>
      </c>
      <c r="T15912" s="3" t="s">
        <v>133</v>
      </c>
      <c r="U15912" s="3" t="s">
        <v>1894</v>
      </c>
      <c r="W15912" s="3" t="s">
        <v>1757</v>
      </c>
      <c r="Z15912" s="8">
        <v>44.885480000000001</v>
      </c>
      <c r="AA15912" s="15">
        <v>-122.93777</v>
      </c>
      <c r="AB15912" s="27" t="s">
        <v>1665</v>
      </c>
      <c r="AC15912" s="3" t="s">
        <v>1665</v>
      </c>
      <c r="AF15912" s="3" t="s">
        <v>3217</v>
      </c>
      <c r="AG15912" s="3" t="s">
        <v>1662</v>
      </c>
      <c r="AS15912" s="3" t="s">
        <v>137</v>
      </c>
      <c r="BC15912" s="55"/>
    </row>
    <row r="15913" spans="1:55">
      <c r="A15913" s="29">
        <v>43424</v>
      </c>
      <c r="B15913" s="1">
        <v>8218</v>
      </c>
      <c r="C15913" s="5"/>
      <c r="E15913" s="18">
        <v>18</v>
      </c>
      <c r="F15913" s="5" t="s">
        <v>1137</v>
      </c>
      <c r="G15913" s="5">
        <v>2018</v>
      </c>
      <c r="L15913" s="5" t="str">
        <f t="shared" si="307"/>
        <v>-.</v>
      </c>
      <c r="N15913" s="5" t="s">
        <v>1760</v>
      </c>
      <c r="P15913" s="30">
        <v>43</v>
      </c>
      <c r="Q15913" s="30">
        <v>20</v>
      </c>
      <c r="R15913" s="3" t="s">
        <v>3</v>
      </c>
      <c r="S15913" s="3" t="s">
        <v>43</v>
      </c>
      <c r="T15913" s="3" t="s">
        <v>133</v>
      </c>
      <c r="U15913" s="3" t="s">
        <v>1894</v>
      </c>
      <c r="W15913" s="3" t="s">
        <v>1757</v>
      </c>
      <c r="Z15913" s="8">
        <v>44.885480000000001</v>
      </c>
      <c r="AA15913" s="15">
        <v>-122.93777</v>
      </c>
      <c r="AB15913" s="27" t="s">
        <v>1665</v>
      </c>
      <c r="AC15913" s="3" t="s">
        <v>1665</v>
      </c>
      <c r="AF15913" s="3" t="s">
        <v>3217</v>
      </c>
      <c r="AG15913" s="3" t="s">
        <v>1662</v>
      </c>
      <c r="AS15913" s="3" t="s">
        <v>137</v>
      </c>
      <c r="BC15913" s="55"/>
    </row>
    <row r="15914" spans="1:55">
      <c r="A15914" s="29">
        <v>43424</v>
      </c>
      <c r="B15914" s="1">
        <v>8219</v>
      </c>
      <c r="C15914" s="5"/>
      <c r="E15914" s="18">
        <v>18</v>
      </c>
      <c r="F15914" s="5" t="s">
        <v>1137</v>
      </c>
      <c r="G15914" s="5">
        <v>2018</v>
      </c>
      <c r="L15914" s="5" t="str">
        <f t="shared" si="307"/>
        <v>-.</v>
      </c>
      <c r="N15914" s="5" t="s">
        <v>1760</v>
      </c>
      <c r="P15914" s="30">
        <v>43</v>
      </c>
      <c r="Q15914" s="30">
        <v>21</v>
      </c>
      <c r="R15914" s="3" t="s">
        <v>3</v>
      </c>
      <c r="S15914" s="3" t="s">
        <v>43</v>
      </c>
      <c r="T15914" s="3" t="s">
        <v>133</v>
      </c>
      <c r="U15914" s="3" t="s">
        <v>1894</v>
      </c>
      <c r="W15914" s="3" t="s">
        <v>1757</v>
      </c>
      <c r="Z15914" s="8">
        <v>44.885480000000001</v>
      </c>
      <c r="AA15914" s="15">
        <v>-122.93777</v>
      </c>
      <c r="AB15914" s="27" t="s">
        <v>1665</v>
      </c>
      <c r="AC15914" s="3" t="s">
        <v>1665</v>
      </c>
      <c r="AF15914" s="3" t="s">
        <v>3217</v>
      </c>
      <c r="AG15914" s="3" t="s">
        <v>1662</v>
      </c>
      <c r="AS15914" s="3" t="s">
        <v>137</v>
      </c>
      <c r="BC15914" s="55"/>
    </row>
    <row r="15915" spans="1:55">
      <c r="A15915" s="29">
        <v>43424</v>
      </c>
      <c r="B15915" s="1">
        <v>8220</v>
      </c>
      <c r="C15915" s="5"/>
      <c r="E15915" s="18">
        <v>18</v>
      </c>
      <c r="F15915" s="5" t="s">
        <v>1137</v>
      </c>
      <c r="G15915" s="5">
        <v>2018</v>
      </c>
      <c r="L15915" s="5" t="str">
        <f t="shared" si="307"/>
        <v>-.</v>
      </c>
      <c r="N15915" s="5" t="s">
        <v>1760</v>
      </c>
      <c r="P15915" s="30">
        <v>43</v>
      </c>
      <c r="Q15915" s="30">
        <v>22</v>
      </c>
      <c r="R15915" s="3" t="s">
        <v>3</v>
      </c>
      <c r="S15915" s="3" t="s">
        <v>43</v>
      </c>
      <c r="T15915" s="3" t="s">
        <v>133</v>
      </c>
      <c r="U15915" s="3" t="s">
        <v>1894</v>
      </c>
      <c r="W15915" s="3" t="s">
        <v>1757</v>
      </c>
      <c r="Z15915" s="8">
        <v>44.885480000000001</v>
      </c>
      <c r="AA15915" s="15">
        <v>-122.93777</v>
      </c>
      <c r="AB15915" s="27" t="s">
        <v>1665</v>
      </c>
      <c r="AC15915" s="3" t="s">
        <v>1665</v>
      </c>
      <c r="AF15915" s="3" t="s">
        <v>3217</v>
      </c>
      <c r="AG15915" s="3" t="s">
        <v>1662</v>
      </c>
      <c r="AS15915" s="3" t="s">
        <v>137</v>
      </c>
      <c r="BC15915" s="55"/>
    </row>
    <row r="15916" spans="1:55">
      <c r="A15916" s="29">
        <v>43424</v>
      </c>
      <c r="B15916" s="1">
        <v>8221</v>
      </c>
      <c r="C15916" s="5"/>
      <c r="E15916" s="18">
        <v>18</v>
      </c>
      <c r="F15916" s="5" t="s">
        <v>1137</v>
      </c>
      <c r="G15916" s="5">
        <v>2018</v>
      </c>
      <c r="L15916" s="5" t="str">
        <f t="shared" si="307"/>
        <v>-.</v>
      </c>
      <c r="N15916" s="5" t="s">
        <v>1760</v>
      </c>
      <c r="P15916" s="30">
        <v>43</v>
      </c>
      <c r="Q15916" s="30">
        <v>23</v>
      </c>
      <c r="R15916" s="3" t="s">
        <v>3</v>
      </c>
      <c r="S15916" s="3" t="s">
        <v>43</v>
      </c>
      <c r="T15916" s="3" t="s">
        <v>133</v>
      </c>
      <c r="U15916" s="3" t="s">
        <v>1894</v>
      </c>
      <c r="W15916" s="3" t="s">
        <v>1757</v>
      </c>
      <c r="Z15916" s="8">
        <v>44.885480000000001</v>
      </c>
      <c r="AA15916" s="15">
        <v>-122.93777</v>
      </c>
      <c r="AB15916" s="27" t="s">
        <v>1665</v>
      </c>
      <c r="AC15916" s="3" t="s">
        <v>1665</v>
      </c>
      <c r="AF15916" s="3" t="s">
        <v>3217</v>
      </c>
      <c r="AG15916" s="3" t="s">
        <v>1662</v>
      </c>
      <c r="AS15916" s="3" t="s">
        <v>137</v>
      </c>
      <c r="BC15916" s="55"/>
    </row>
    <row r="15917" spans="1:55">
      <c r="A15917" s="29">
        <v>43424</v>
      </c>
      <c r="B15917" s="1">
        <v>8222</v>
      </c>
      <c r="C15917" s="5"/>
      <c r="E15917" s="18">
        <v>18</v>
      </c>
      <c r="F15917" s="5" t="s">
        <v>1137</v>
      </c>
      <c r="G15917" s="5">
        <v>2018</v>
      </c>
      <c r="L15917" s="5" t="str">
        <f t="shared" si="307"/>
        <v>-.</v>
      </c>
      <c r="N15917" s="5" t="s">
        <v>1760</v>
      </c>
      <c r="P15917" s="30">
        <v>43</v>
      </c>
      <c r="Q15917" s="30">
        <v>24</v>
      </c>
      <c r="R15917" s="3" t="s">
        <v>3</v>
      </c>
      <c r="S15917" s="3" t="s">
        <v>43</v>
      </c>
      <c r="T15917" s="3" t="s">
        <v>133</v>
      </c>
      <c r="U15917" s="3" t="s">
        <v>1894</v>
      </c>
      <c r="W15917" s="3" t="s">
        <v>1757</v>
      </c>
      <c r="Z15917" s="8">
        <v>44.885480000000001</v>
      </c>
      <c r="AA15917" s="15">
        <v>-122.93777</v>
      </c>
      <c r="AB15917" s="27" t="s">
        <v>1665</v>
      </c>
      <c r="AC15917" s="3" t="s">
        <v>1665</v>
      </c>
      <c r="AF15917" s="3" t="s">
        <v>3217</v>
      </c>
      <c r="AG15917" s="3" t="s">
        <v>1662</v>
      </c>
      <c r="AS15917" s="3" t="s">
        <v>137</v>
      </c>
      <c r="BC15917" s="55"/>
    </row>
    <row r="15918" spans="1:55">
      <c r="A15918" s="29">
        <v>43424</v>
      </c>
      <c r="B15918" s="1">
        <v>8223</v>
      </c>
      <c r="C15918" s="5"/>
      <c r="E15918" s="13">
        <v>20</v>
      </c>
      <c r="F15918" s="5" t="s">
        <v>1137</v>
      </c>
      <c r="G15918" s="5">
        <v>2018</v>
      </c>
      <c r="L15918" s="5" t="str">
        <f t="shared" si="307"/>
        <v>-.</v>
      </c>
      <c r="N15918" s="5" t="s">
        <v>1761</v>
      </c>
      <c r="P15918" s="30">
        <v>44</v>
      </c>
      <c r="Q15918" s="30">
        <v>1</v>
      </c>
      <c r="R15918" s="3" t="s">
        <v>3</v>
      </c>
      <c r="S15918" s="3" t="s">
        <v>43</v>
      </c>
      <c r="T15918" s="3" t="s">
        <v>133</v>
      </c>
      <c r="U15918" s="3" t="s">
        <v>1894</v>
      </c>
      <c r="W15918" s="3" t="s">
        <v>1757</v>
      </c>
      <c r="Z15918" s="8">
        <v>44.786782000000002</v>
      </c>
      <c r="AA15918" s="15">
        <v>-123.031037</v>
      </c>
      <c r="AB15918" s="27" t="s">
        <v>1665</v>
      </c>
      <c r="AC15918" s="3" t="s">
        <v>1665</v>
      </c>
      <c r="AF15918" s="3" t="s">
        <v>3217</v>
      </c>
      <c r="AG15918" s="3" t="s">
        <v>1662</v>
      </c>
      <c r="AS15918" s="3" t="s">
        <v>137</v>
      </c>
      <c r="BC15918" s="55"/>
    </row>
    <row r="15919" spans="1:55">
      <c r="A15919" s="29">
        <v>43424</v>
      </c>
      <c r="B15919" s="1">
        <v>8224</v>
      </c>
      <c r="C15919" s="5"/>
      <c r="E15919" s="13">
        <v>20</v>
      </c>
      <c r="F15919" s="5" t="s">
        <v>1137</v>
      </c>
      <c r="G15919" s="5">
        <v>2018</v>
      </c>
      <c r="L15919" s="5" t="str">
        <f t="shared" si="307"/>
        <v>-.</v>
      </c>
      <c r="N15919" s="5" t="s">
        <v>1761</v>
      </c>
      <c r="P15919" s="30">
        <v>44</v>
      </c>
      <c r="Q15919" s="30">
        <v>2</v>
      </c>
      <c r="R15919" s="3" t="s">
        <v>3</v>
      </c>
      <c r="S15919" s="3" t="s">
        <v>43</v>
      </c>
      <c r="T15919" s="3" t="s">
        <v>133</v>
      </c>
      <c r="U15919" s="3" t="s">
        <v>1894</v>
      </c>
      <c r="W15919" s="3" t="s">
        <v>1757</v>
      </c>
      <c r="Z15919" s="8">
        <v>44.786782000000002</v>
      </c>
      <c r="AA15919" s="15">
        <v>-123.031037</v>
      </c>
      <c r="AB15919" s="27" t="s">
        <v>1665</v>
      </c>
      <c r="AC15919" s="3" t="s">
        <v>1665</v>
      </c>
      <c r="AF15919" s="3" t="s">
        <v>3217</v>
      </c>
      <c r="AG15919" s="3" t="s">
        <v>1662</v>
      </c>
      <c r="AS15919" s="3" t="s">
        <v>137</v>
      </c>
      <c r="BC15919" s="55"/>
    </row>
    <row r="15920" spans="1:55">
      <c r="A15920" s="29">
        <v>43424</v>
      </c>
      <c r="B15920" s="1">
        <v>8225</v>
      </c>
      <c r="C15920" s="5"/>
      <c r="E15920" s="13">
        <v>20</v>
      </c>
      <c r="F15920" s="5" t="s">
        <v>1137</v>
      </c>
      <c r="G15920" s="5">
        <v>2018</v>
      </c>
      <c r="L15920" s="5" t="str">
        <f t="shared" si="307"/>
        <v>-.</v>
      </c>
      <c r="N15920" s="5" t="s">
        <v>1761</v>
      </c>
      <c r="P15920" s="30">
        <v>44</v>
      </c>
      <c r="Q15920" s="30">
        <v>3</v>
      </c>
      <c r="R15920" s="3" t="s">
        <v>3</v>
      </c>
      <c r="S15920" s="3" t="s">
        <v>43</v>
      </c>
      <c r="T15920" s="3" t="s">
        <v>133</v>
      </c>
      <c r="U15920" s="3" t="s">
        <v>1894</v>
      </c>
      <c r="W15920" s="3" t="s">
        <v>1757</v>
      </c>
      <c r="Z15920" s="8">
        <v>44.786782000000002</v>
      </c>
      <c r="AA15920" s="15">
        <v>-123.031037</v>
      </c>
      <c r="AB15920" s="27" t="s">
        <v>1665</v>
      </c>
      <c r="AC15920" s="3" t="s">
        <v>1665</v>
      </c>
      <c r="AF15920" s="3" t="s">
        <v>3217</v>
      </c>
      <c r="AG15920" s="3" t="s">
        <v>1662</v>
      </c>
      <c r="AS15920" s="3" t="s">
        <v>137</v>
      </c>
      <c r="BC15920" s="55"/>
    </row>
    <row r="15921" spans="1:55">
      <c r="A15921" s="29">
        <v>43424</v>
      </c>
      <c r="B15921" s="1">
        <v>8226</v>
      </c>
      <c r="C15921" s="5"/>
      <c r="E15921" s="13">
        <v>20</v>
      </c>
      <c r="F15921" s="5" t="s">
        <v>1137</v>
      </c>
      <c r="G15921" s="5">
        <v>2018</v>
      </c>
      <c r="L15921" s="5" t="str">
        <f t="shared" si="307"/>
        <v>-.</v>
      </c>
      <c r="N15921" s="5" t="s">
        <v>1761</v>
      </c>
      <c r="P15921" s="30">
        <v>44</v>
      </c>
      <c r="Q15921" s="30">
        <v>4</v>
      </c>
      <c r="R15921" s="3" t="s">
        <v>3</v>
      </c>
      <c r="S15921" s="3" t="s">
        <v>43</v>
      </c>
      <c r="T15921" s="3" t="s">
        <v>133</v>
      </c>
      <c r="U15921" s="3" t="s">
        <v>1894</v>
      </c>
      <c r="W15921" s="3" t="s">
        <v>1757</v>
      </c>
      <c r="Z15921" s="8">
        <v>44.786782000000002</v>
      </c>
      <c r="AA15921" s="15">
        <v>-123.031037</v>
      </c>
      <c r="AB15921" s="27" t="s">
        <v>1665</v>
      </c>
      <c r="AC15921" s="3" t="s">
        <v>1665</v>
      </c>
      <c r="AF15921" s="3" t="s">
        <v>3217</v>
      </c>
      <c r="AG15921" s="3" t="s">
        <v>1662</v>
      </c>
      <c r="AS15921" s="3" t="s">
        <v>137</v>
      </c>
      <c r="BC15921" s="55"/>
    </row>
    <row r="15922" spans="1:55">
      <c r="A15922" s="29">
        <v>43424</v>
      </c>
      <c r="B15922" s="1">
        <v>8227</v>
      </c>
      <c r="C15922" s="5"/>
      <c r="E15922" s="13">
        <v>20</v>
      </c>
      <c r="F15922" s="5" t="s">
        <v>1137</v>
      </c>
      <c r="G15922" s="5">
        <v>2018</v>
      </c>
      <c r="L15922" s="5" t="str">
        <f t="shared" si="307"/>
        <v>-.</v>
      </c>
      <c r="N15922" s="5" t="s">
        <v>1761</v>
      </c>
      <c r="P15922" s="30">
        <v>44</v>
      </c>
      <c r="Q15922" s="30">
        <v>5</v>
      </c>
      <c r="R15922" s="3" t="s">
        <v>3</v>
      </c>
      <c r="S15922" s="3" t="s">
        <v>43</v>
      </c>
      <c r="T15922" s="3" t="s">
        <v>133</v>
      </c>
      <c r="U15922" s="3" t="s">
        <v>1894</v>
      </c>
      <c r="W15922" s="3" t="s">
        <v>1757</v>
      </c>
      <c r="Z15922" s="8">
        <v>44.786782000000002</v>
      </c>
      <c r="AA15922" s="15">
        <v>-123.031037</v>
      </c>
      <c r="AB15922" s="27" t="s">
        <v>1665</v>
      </c>
      <c r="AC15922" s="3" t="s">
        <v>1665</v>
      </c>
      <c r="AF15922" s="3" t="s">
        <v>3217</v>
      </c>
      <c r="AG15922" s="3" t="s">
        <v>1662</v>
      </c>
      <c r="AS15922" s="3" t="s">
        <v>137</v>
      </c>
      <c r="BC15922" s="55"/>
    </row>
    <row r="15923" spans="1:55">
      <c r="A15923" s="29">
        <v>43424</v>
      </c>
      <c r="B15923" s="1">
        <v>8228</v>
      </c>
      <c r="C15923" s="5"/>
      <c r="E15923" s="13">
        <v>20</v>
      </c>
      <c r="F15923" s="5" t="s">
        <v>1137</v>
      </c>
      <c r="G15923" s="5">
        <v>2018</v>
      </c>
      <c r="L15923" s="5"/>
      <c r="N15923" s="5" t="s">
        <v>1762</v>
      </c>
      <c r="P15923" s="30">
        <v>45</v>
      </c>
      <c r="Q15923" s="30">
        <v>1</v>
      </c>
      <c r="R15923" s="3" t="s">
        <v>3</v>
      </c>
      <c r="S15923" s="3" t="s">
        <v>43</v>
      </c>
      <c r="T15923" s="3" t="s">
        <v>133</v>
      </c>
      <c r="U15923" s="3" t="s">
        <v>1894</v>
      </c>
      <c r="W15923" s="3" t="s">
        <v>1757</v>
      </c>
      <c r="Z15923" s="8">
        <v>44.786782000000002</v>
      </c>
      <c r="AA15923" s="15">
        <v>-123.031037</v>
      </c>
      <c r="AB15923" s="3" t="s">
        <v>2310</v>
      </c>
      <c r="AF15923" s="3" t="s">
        <v>3217</v>
      </c>
      <c r="AG15923" s="3" t="s">
        <v>1662</v>
      </c>
      <c r="AS15923" s="3" t="s">
        <v>137</v>
      </c>
      <c r="BC15923" s="55"/>
    </row>
    <row r="15924" spans="1:55">
      <c r="A15924" s="29">
        <v>43424</v>
      </c>
      <c r="B15924" s="1">
        <v>8229</v>
      </c>
      <c r="C15924" s="5"/>
      <c r="E15924" s="13">
        <v>20</v>
      </c>
      <c r="F15924" s="5" t="s">
        <v>1137</v>
      </c>
      <c r="G15924" s="5">
        <v>2018</v>
      </c>
      <c r="L15924" s="5"/>
      <c r="N15924" s="5" t="s">
        <v>1762</v>
      </c>
      <c r="P15924" s="30">
        <v>45</v>
      </c>
      <c r="Q15924" s="30">
        <v>2</v>
      </c>
      <c r="R15924" s="3" t="s">
        <v>3</v>
      </c>
      <c r="S15924" s="3" t="s">
        <v>43</v>
      </c>
      <c r="T15924" s="3" t="s">
        <v>133</v>
      </c>
      <c r="U15924" s="3" t="s">
        <v>1894</v>
      </c>
      <c r="W15924" s="3" t="s">
        <v>1757</v>
      </c>
      <c r="Z15924" s="8">
        <v>44.786782000000002</v>
      </c>
      <c r="AA15924" s="15">
        <v>-123.031037</v>
      </c>
      <c r="AB15924" s="3" t="s">
        <v>2310</v>
      </c>
      <c r="AF15924" s="3" t="s">
        <v>3217</v>
      </c>
      <c r="AG15924" s="3" t="s">
        <v>1662</v>
      </c>
      <c r="AS15924" s="3" t="s">
        <v>137</v>
      </c>
    </row>
    <row r="15925" spans="1:55">
      <c r="A15925" s="29">
        <v>43424</v>
      </c>
      <c r="B15925" s="1">
        <v>8230</v>
      </c>
      <c r="C15925" s="5"/>
      <c r="E15925" s="13">
        <v>20</v>
      </c>
      <c r="F15925" s="5" t="s">
        <v>1137</v>
      </c>
      <c r="G15925" s="5">
        <v>2018</v>
      </c>
      <c r="L15925" s="5"/>
      <c r="N15925" s="5" t="s">
        <v>1762</v>
      </c>
      <c r="P15925" s="30">
        <v>45</v>
      </c>
      <c r="Q15925" s="30">
        <v>3</v>
      </c>
      <c r="R15925" s="3" t="s">
        <v>3</v>
      </c>
      <c r="S15925" s="3" t="s">
        <v>43</v>
      </c>
      <c r="T15925" s="3" t="s">
        <v>133</v>
      </c>
      <c r="U15925" s="3" t="s">
        <v>1894</v>
      </c>
      <c r="W15925" s="3" t="s">
        <v>1757</v>
      </c>
      <c r="Z15925" s="8">
        <v>44.786782000000002</v>
      </c>
      <c r="AA15925" s="15">
        <v>-123.031037</v>
      </c>
      <c r="AB15925" s="3" t="s">
        <v>2310</v>
      </c>
      <c r="AF15925" s="3" t="s">
        <v>3217</v>
      </c>
      <c r="AG15925" s="3" t="s">
        <v>1662</v>
      </c>
      <c r="AS15925" s="3" t="s">
        <v>137</v>
      </c>
    </row>
    <row r="15926" spans="1:55">
      <c r="A15926" s="29">
        <v>43424</v>
      </c>
      <c r="B15926" s="1">
        <v>8231</v>
      </c>
      <c r="C15926" s="5"/>
      <c r="E15926" s="13">
        <v>20</v>
      </c>
      <c r="F15926" s="5" t="s">
        <v>1137</v>
      </c>
      <c r="G15926" s="5">
        <v>2018</v>
      </c>
      <c r="L15926" s="5"/>
      <c r="N15926" s="5" t="s">
        <v>1762</v>
      </c>
      <c r="P15926" s="30">
        <v>45</v>
      </c>
      <c r="Q15926" s="30">
        <v>4</v>
      </c>
      <c r="R15926" s="3" t="s">
        <v>3</v>
      </c>
      <c r="S15926" s="3" t="s">
        <v>43</v>
      </c>
      <c r="T15926" s="3" t="s">
        <v>133</v>
      </c>
      <c r="U15926" s="3" t="s">
        <v>1894</v>
      </c>
      <c r="W15926" s="3" t="s">
        <v>1757</v>
      </c>
      <c r="Z15926" s="8">
        <v>44.786782000000002</v>
      </c>
      <c r="AA15926" s="15">
        <v>-123.031037</v>
      </c>
      <c r="AB15926" s="3" t="s">
        <v>2310</v>
      </c>
      <c r="AF15926" s="3" t="s">
        <v>3217</v>
      </c>
      <c r="AG15926" s="3" t="s">
        <v>1662</v>
      </c>
      <c r="AS15926" s="3" t="s">
        <v>137</v>
      </c>
      <c r="BC15926" s="55"/>
    </row>
    <row r="15927" spans="1:55">
      <c r="A15927" s="29">
        <v>43424</v>
      </c>
      <c r="B15927" s="1">
        <v>8232</v>
      </c>
      <c r="C15927" s="5"/>
      <c r="E15927" s="13">
        <v>20</v>
      </c>
      <c r="F15927" s="5" t="s">
        <v>1137</v>
      </c>
      <c r="G15927" s="5">
        <v>2018</v>
      </c>
      <c r="L15927" s="5"/>
      <c r="N15927" s="5" t="s">
        <v>1762</v>
      </c>
      <c r="P15927" s="30">
        <v>45</v>
      </c>
      <c r="Q15927" s="30">
        <v>5</v>
      </c>
      <c r="R15927" s="3" t="s">
        <v>3</v>
      </c>
      <c r="S15927" s="3" t="s">
        <v>43</v>
      </c>
      <c r="T15927" s="3" t="s">
        <v>133</v>
      </c>
      <c r="U15927" s="3" t="s">
        <v>1894</v>
      </c>
      <c r="W15927" s="3" t="s">
        <v>1757</v>
      </c>
      <c r="Z15927" s="8">
        <v>44.786782000000002</v>
      </c>
      <c r="AA15927" s="15">
        <v>-123.031037</v>
      </c>
      <c r="AB15927" s="3" t="s">
        <v>2310</v>
      </c>
      <c r="AF15927" s="3" t="s">
        <v>3217</v>
      </c>
      <c r="AG15927" s="3" t="s">
        <v>1662</v>
      </c>
      <c r="AS15927" s="3" t="s">
        <v>137</v>
      </c>
      <c r="BC15927" s="55"/>
    </row>
    <row r="15928" spans="1:55">
      <c r="A15928" s="29">
        <v>43424</v>
      </c>
      <c r="B15928" s="1">
        <v>8233</v>
      </c>
      <c r="C15928" s="5"/>
      <c r="E15928" s="13">
        <v>1</v>
      </c>
      <c r="F15928" s="5" t="s">
        <v>1509</v>
      </c>
      <c r="G15928" s="5">
        <v>2018</v>
      </c>
      <c r="L15928" s="5"/>
      <c r="N15928" s="5" t="s">
        <v>1763</v>
      </c>
      <c r="P15928" s="30">
        <v>46</v>
      </c>
      <c r="Q15928" s="30">
        <v>1</v>
      </c>
      <c r="R15928" s="3" t="s">
        <v>3</v>
      </c>
      <c r="S15928" s="3" t="s">
        <v>43</v>
      </c>
      <c r="T15928" s="3" t="s">
        <v>133</v>
      </c>
      <c r="U15928" s="3" t="s">
        <v>1894</v>
      </c>
      <c r="W15928" s="3" t="s">
        <v>1757</v>
      </c>
      <c r="Z15928" s="8">
        <v>44.885480000000001</v>
      </c>
      <c r="AA15928" s="15">
        <v>-122.93777</v>
      </c>
      <c r="AB15928" s="3" t="s">
        <v>2310</v>
      </c>
      <c r="AD15928" s="3" t="s">
        <v>1764</v>
      </c>
      <c r="AE15928" s="3" t="str">
        <f t="shared" ref="AE15928:AE15935" si="308">CONCATENATE("ex ", AD15928)</f>
        <v>ex Asclepias speciosa</v>
      </c>
      <c r="AF15928" s="3" t="s">
        <v>3217</v>
      </c>
      <c r="AG15928" s="3" t="s">
        <v>1662</v>
      </c>
      <c r="AS15928" s="3" t="s">
        <v>137</v>
      </c>
      <c r="BC15928" s="55"/>
    </row>
    <row r="15929" spans="1:55">
      <c r="A15929" s="29">
        <v>43424</v>
      </c>
      <c r="B15929" s="1">
        <v>8234</v>
      </c>
      <c r="C15929" s="5"/>
      <c r="E15929" s="13">
        <v>1</v>
      </c>
      <c r="F15929" s="5" t="s">
        <v>1509</v>
      </c>
      <c r="G15929" s="5">
        <v>2018</v>
      </c>
      <c r="L15929" s="5"/>
      <c r="N15929" s="5" t="s">
        <v>1763</v>
      </c>
      <c r="P15929" s="30">
        <v>46</v>
      </c>
      <c r="Q15929" s="30">
        <v>2</v>
      </c>
      <c r="R15929" s="3" t="s">
        <v>3</v>
      </c>
      <c r="S15929" s="3" t="s">
        <v>43</v>
      </c>
      <c r="T15929" s="3" t="s">
        <v>133</v>
      </c>
      <c r="U15929" s="3" t="s">
        <v>1894</v>
      </c>
      <c r="W15929" s="3" t="s">
        <v>1757</v>
      </c>
      <c r="Z15929" s="8">
        <v>44.885480000000001</v>
      </c>
      <c r="AA15929" s="15">
        <v>-122.93777</v>
      </c>
      <c r="AB15929" s="3" t="s">
        <v>2310</v>
      </c>
      <c r="AD15929" s="3" t="s">
        <v>1764</v>
      </c>
      <c r="AE15929" s="3" t="str">
        <f t="shared" si="308"/>
        <v>ex Asclepias speciosa</v>
      </c>
      <c r="AF15929" s="3" t="s">
        <v>3217</v>
      </c>
      <c r="AG15929" s="3" t="s">
        <v>1662</v>
      </c>
      <c r="AS15929" s="3" t="s">
        <v>137</v>
      </c>
    </row>
    <row r="15930" spans="1:55">
      <c r="A15930" s="29">
        <v>43424</v>
      </c>
      <c r="B15930" s="1">
        <v>8235</v>
      </c>
      <c r="C15930" s="5"/>
      <c r="E15930" s="13">
        <v>1</v>
      </c>
      <c r="F15930" s="5" t="s">
        <v>1509</v>
      </c>
      <c r="G15930" s="5">
        <v>2018</v>
      </c>
      <c r="L15930" s="5"/>
      <c r="N15930" s="5" t="s">
        <v>1763</v>
      </c>
      <c r="P15930" s="30">
        <v>46</v>
      </c>
      <c r="Q15930" s="30">
        <v>3</v>
      </c>
      <c r="R15930" s="3" t="s">
        <v>3</v>
      </c>
      <c r="S15930" s="3" t="s">
        <v>43</v>
      </c>
      <c r="T15930" s="3" t="s">
        <v>133</v>
      </c>
      <c r="U15930" s="3" t="s">
        <v>1894</v>
      </c>
      <c r="W15930" s="3" t="s">
        <v>1757</v>
      </c>
      <c r="Z15930" s="8">
        <v>44.885480000000001</v>
      </c>
      <c r="AA15930" s="15">
        <v>-122.93777</v>
      </c>
      <c r="AB15930" s="3" t="s">
        <v>2310</v>
      </c>
      <c r="AD15930" s="3" t="s">
        <v>1764</v>
      </c>
      <c r="AE15930" s="3" t="str">
        <f t="shared" si="308"/>
        <v>ex Asclepias speciosa</v>
      </c>
      <c r="AF15930" s="3" t="s">
        <v>3217</v>
      </c>
      <c r="AG15930" s="3" t="s">
        <v>1662</v>
      </c>
      <c r="AS15930" s="3" t="s">
        <v>137</v>
      </c>
    </row>
    <row r="15931" spans="1:55">
      <c r="A15931" s="29">
        <v>43424</v>
      </c>
      <c r="B15931" s="1">
        <v>8236</v>
      </c>
      <c r="C15931" s="5"/>
      <c r="E15931" s="13">
        <v>1</v>
      </c>
      <c r="F15931" s="5" t="s">
        <v>1509</v>
      </c>
      <c r="G15931" s="5">
        <v>2018</v>
      </c>
      <c r="L15931" s="5"/>
      <c r="N15931" s="5" t="s">
        <v>1763</v>
      </c>
      <c r="P15931" s="30">
        <v>46</v>
      </c>
      <c r="Q15931" s="30">
        <v>4</v>
      </c>
      <c r="R15931" s="3" t="s">
        <v>3</v>
      </c>
      <c r="S15931" s="3" t="s">
        <v>43</v>
      </c>
      <c r="T15931" s="3" t="s">
        <v>133</v>
      </c>
      <c r="U15931" s="3" t="s">
        <v>1894</v>
      </c>
      <c r="W15931" s="3" t="s">
        <v>1757</v>
      </c>
      <c r="Z15931" s="8">
        <v>44.885480000000001</v>
      </c>
      <c r="AA15931" s="15">
        <v>-122.93777</v>
      </c>
      <c r="AB15931" s="3" t="s">
        <v>2310</v>
      </c>
      <c r="AD15931" s="3" t="s">
        <v>1764</v>
      </c>
      <c r="AE15931" s="3" t="str">
        <f t="shared" si="308"/>
        <v>ex Asclepias speciosa</v>
      </c>
      <c r="AF15931" s="3" t="s">
        <v>3217</v>
      </c>
      <c r="AG15931" s="3" t="s">
        <v>1662</v>
      </c>
      <c r="AS15931" s="3" t="s">
        <v>137</v>
      </c>
    </row>
    <row r="15932" spans="1:55">
      <c r="A15932" s="29">
        <v>43424</v>
      </c>
      <c r="B15932" s="1">
        <v>8237</v>
      </c>
      <c r="C15932" s="5"/>
      <c r="E15932" s="13">
        <v>1</v>
      </c>
      <c r="F15932" s="5" t="s">
        <v>1509</v>
      </c>
      <c r="G15932" s="5">
        <v>2018</v>
      </c>
      <c r="L15932" s="5"/>
      <c r="N15932" s="5" t="s">
        <v>1763</v>
      </c>
      <c r="P15932" s="30">
        <v>46</v>
      </c>
      <c r="Q15932" s="30">
        <v>5</v>
      </c>
      <c r="R15932" s="3" t="s">
        <v>3</v>
      </c>
      <c r="S15932" s="3" t="s">
        <v>43</v>
      </c>
      <c r="T15932" s="3" t="s">
        <v>133</v>
      </c>
      <c r="U15932" s="3" t="s">
        <v>1894</v>
      </c>
      <c r="W15932" s="3" t="s">
        <v>1757</v>
      </c>
      <c r="Z15932" s="8">
        <v>44.885480000000001</v>
      </c>
      <c r="AA15932" s="15">
        <v>-122.93777</v>
      </c>
      <c r="AB15932" s="3" t="s">
        <v>2310</v>
      </c>
      <c r="AD15932" s="3" t="s">
        <v>1764</v>
      </c>
      <c r="AE15932" s="3" t="str">
        <f t="shared" si="308"/>
        <v>ex Asclepias speciosa</v>
      </c>
      <c r="AF15932" s="3" t="s">
        <v>3217</v>
      </c>
      <c r="AG15932" s="3" t="s">
        <v>1662</v>
      </c>
      <c r="AS15932" s="3" t="s">
        <v>137</v>
      </c>
      <c r="BC15932" s="55"/>
    </row>
    <row r="15933" spans="1:55">
      <c r="A15933" s="29">
        <v>43424</v>
      </c>
      <c r="B15933" s="1">
        <v>8238</v>
      </c>
      <c r="C15933" s="5"/>
      <c r="E15933" s="13">
        <v>1</v>
      </c>
      <c r="F15933" s="5" t="s">
        <v>1509</v>
      </c>
      <c r="G15933" s="5">
        <v>2018</v>
      </c>
      <c r="L15933" s="5"/>
      <c r="N15933" s="5" t="s">
        <v>1763</v>
      </c>
      <c r="P15933" s="30">
        <v>46</v>
      </c>
      <c r="Q15933" s="30">
        <v>6</v>
      </c>
      <c r="R15933" s="3" t="s">
        <v>3</v>
      </c>
      <c r="S15933" s="3" t="s">
        <v>43</v>
      </c>
      <c r="T15933" s="3" t="s">
        <v>133</v>
      </c>
      <c r="U15933" s="3" t="s">
        <v>1894</v>
      </c>
      <c r="W15933" s="3" t="s">
        <v>1757</v>
      </c>
      <c r="Z15933" s="8">
        <v>44.885480000000001</v>
      </c>
      <c r="AA15933" s="15">
        <v>-122.93777</v>
      </c>
      <c r="AB15933" s="3" t="s">
        <v>2310</v>
      </c>
      <c r="AD15933" s="3" t="s">
        <v>1764</v>
      </c>
      <c r="AE15933" s="3" t="str">
        <f t="shared" si="308"/>
        <v>ex Asclepias speciosa</v>
      </c>
      <c r="AF15933" s="3" t="s">
        <v>3217</v>
      </c>
      <c r="AG15933" s="3" t="s">
        <v>1662</v>
      </c>
      <c r="AS15933" s="3" t="s">
        <v>137</v>
      </c>
      <c r="BC15933" s="55"/>
    </row>
    <row r="15934" spans="1:55">
      <c r="A15934" s="29">
        <v>43424</v>
      </c>
      <c r="B15934" s="1">
        <v>8239</v>
      </c>
      <c r="C15934" s="5"/>
      <c r="E15934" s="13">
        <v>1</v>
      </c>
      <c r="F15934" s="5" t="s">
        <v>1509</v>
      </c>
      <c r="G15934" s="5">
        <v>2018</v>
      </c>
      <c r="L15934" s="5"/>
      <c r="N15934" s="5" t="s">
        <v>1763</v>
      </c>
      <c r="P15934" s="30">
        <v>46</v>
      </c>
      <c r="Q15934" s="30">
        <v>7</v>
      </c>
      <c r="R15934" s="3" t="s">
        <v>3</v>
      </c>
      <c r="S15934" s="3" t="s">
        <v>43</v>
      </c>
      <c r="T15934" s="3" t="s">
        <v>133</v>
      </c>
      <c r="U15934" s="3" t="s">
        <v>1894</v>
      </c>
      <c r="W15934" s="3" t="s">
        <v>1757</v>
      </c>
      <c r="Z15934" s="8">
        <v>44.885480000000001</v>
      </c>
      <c r="AA15934" s="15">
        <v>-122.93777</v>
      </c>
      <c r="AB15934" s="3" t="s">
        <v>2310</v>
      </c>
      <c r="AD15934" s="3" t="s">
        <v>1764</v>
      </c>
      <c r="AE15934" s="3" t="str">
        <f t="shared" si="308"/>
        <v>ex Asclepias speciosa</v>
      </c>
      <c r="AF15934" s="3" t="s">
        <v>3217</v>
      </c>
      <c r="AG15934" s="3" t="s">
        <v>1662</v>
      </c>
      <c r="AS15934" s="3" t="s">
        <v>137</v>
      </c>
      <c r="BC15934" s="55"/>
    </row>
    <row r="15935" spans="1:55">
      <c r="A15935" s="29">
        <v>43424</v>
      </c>
      <c r="B15935" s="1">
        <v>8240</v>
      </c>
      <c r="C15935" s="5"/>
      <c r="E15935" s="13">
        <v>1</v>
      </c>
      <c r="F15935" s="5" t="s">
        <v>1509</v>
      </c>
      <c r="G15935" s="5">
        <v>2018</v>
      </c>
      <c r="L15935" s="5"/>
      <c r="N15935" s="5" t="s">
        <v>1763</v>
      </c>
      <c r="P15935" s="30">
        <v>46</v>
      </c>
      <c r="Q15935" s="30">
        <v>8</v>
      </c>
      <c r="R15935" s="3" t="s">
        <v>3</v>
      </c>
      <c r="S15935" s="3" t="s">
        <v>43</v>
      </c>
      <c r="T15935" s="3" t="s">
        <v>133</v>
      </c>
      <c r="U15935" s="3" t="s">
        <v>1894</v>
      </c>
      <c r="W15935" s="3" t="s">
        <v>1757</v>
      </c>
      <c r="Z15935" s="8">
        <v>44.885480000000001</v>
      </c>
      <c r="AA15935" s="15">
        <v>-122.93777</v>
      </c>
      <c r="AB15935" s="3" t="s">
        <v>2310</v>
      </c>
      <c r="AD15935" s="3" t="s">
        <v>1764</v>
      </c>
      <c r="AE15935" s="3" t="str">
        <f t="shared" si="308"/>
        <v>ex Asclepias speciosa</v>
      </c>
      <c r="AF15935" s="3" t="s">
        <v>3217</v>
      </c>
      <c r="AG15935" s="3" t="s">
        <v>1662</v>
      </c>
      <c r="AS15935" s="3" t="s">
        <v>137</v>
      </c>
      <c r="BC15935" s="55"/>
    </row>
    <row r="15936" spans="1:55">
      <c r="A15936" s="29">
        <v>43396</v>
      </c>
      <c r="B15936" s="1">
        <v>748</v>
      </c>
      <c r="E15936" s="13">
        <v>20</v>
      </c>
      <c r="F15936" s="5" t="s">
        <v>110</v>
      </c>
      <c r="G15936" s="5">
        <v>2018</v>
      </c>
      <c r="L15936" s="5"/>
      <c r="N15936" s="5" t="s">
        <v>282</v>
      </c>
      <c r="P15936" s="30">
        <v>6</v>
      </c>
      <c r="Q15936" s="30">
        <v>1</v>
      </c>
      <c r="R15936" s="3" t="s">
        <v>3</v>
      </c>
      <c r="S15936" s="3" t="s">
        <v>43</v>
      </c>
      <c r="T15936" s="3" t="s">
        <v>272</v>
      </c>
      <c r="U15936" s="3" t="s">
        <v>1893</v>
      </c>
      <c r="W15936" s="3" t="s">
        <v>2974</v>
      </c>
      <c r="Z15936" s="8">
        <v>44.088058959999998</v>
      </c>
      <c r="AA15936" s="8">
        <v>-121.05621360000001</v>
      </c>
      <c r="AB15936" s="3" t="s">
        <v>2310</v>
      </c>
      <c r="AF15936" s="3" t="s">
        <v>3214</v>
      </c>
      <c r="AG15936" s="3" t="s">
        <v>1661</v>
      </c>
      <c r="AS15936" s="3" t="s">
        <v>283</v>
      </c>
    </row>
    <row r="15937" spans="1:55">
      <c r="A15937" s="29">
        <v>43396</v>
      </c>
      <c r="B15937" s="1">
        <v>749</v>
      </c>
      <c r="E15937" s="13">
        <v>20</v>
      </c>
      <c r="F15937" s="5" t="s">
        <v>110</v>
      </c>
      <c r="G15937" s="5">
        <v>2018</v>
      </c>
      <c r="L15937" s="5"/>
      <c r="N15937" s="5" t="s">
        <v>282</v>
      </c>
      <c r="P15937" s="30">
        <v>6</v>
      </c>
      <c r="Q15937" s="30">
        <v>2</v>
      </c>
      <c r="R15937" s="3" t="s">
        <v>3</v>
      </c>
      <c r="S15937" s="3" t="s">
        <v>43</v>
      </c>
      <c r="T15937" s="3" t="s">
        <v>272</v>
      </c>
      <c r="U15937" s="3" t="s">
        <v>1893</v>
      </c>
      <c r="W15937" s="3" t="s">
        <v>2974</v>
      </c>
      <c r="Z15937" s="8">
        <v>44.088058959999998</v>
      </c>
      <c r="AA15937" s="8">
        <v>-121.05621360000001</v>
      </c>
      <c r="AB15937" s="3" t="s">
        <v>2310</v>
      </c>
      <c r="AF15937" s="3" t="s">
        <v>3214</v>
      </c>
      <c r="AG15937" s="3" t="s">
        <v>1661</v>
      </c>
      <c r="AS15937" s="3" t="s">
        <v>283</v>
      </c>
      <c r="BC15937" s="55"/>
    </row>
    <row r="15938" spans="1:55">
      <c r="A15938" s="29">
        <v>43396</v>
      </c>
      <c r="B15938" s="1">
        <v>750</v>
      </c>
      <c r="E15938" s="13">
        <v>20</v>
      </c>
      <c r="F15938" s="5" t="s">
        <v>110</v>
      </c>
      <c r="G15938" s="5">
        <v>2018</v>
      </c>
      <c r="L15938" s="5"/>
      <c r="N15938" s="5" t="s">
        <v>282</v>
      </c>
      <c r="P15938" s="30">
        <v>6</v>
      </c>
      <c r="Q15938" s="30">
        <v>3</v>
      </c>
      <c r="R15938" s="3" t="s">
        <v>3</v>
      </c>
      <c r="S15938" s="3" t="s">
        <v>43</v>
      </c>
      <c r="T15938" s="3" t="s">
        <v>272</v>
      </c>
      <c r="U15938" s="3" t="s">
        <v>1893</v>
      </c>
      <c r="W15938" s="3" t="s">
        <v>2974</v>
      </c>
      <c r="Z15938" s="8">
        <v>44.088058959999998</v>
      </c>
      <c r="AA15938" s="8">
        <v>-121.05621360000001</v>
      </c>
      <c r="AB15938" s="3" t="s">
        <v>2310</v>
      </c>
      <c r="AF15938" s="3" t="s">
        <v>3214</v>
      </c>
      <c r="AG15938" s="3" t="s">
        <v>1661</v>
      </c>
      <c r="AS15938" s="3" t="s">
        <v>283</v>
      </c>
      <c r="BC15938" s="55"/>
    </row>
    <row r="15939" spans="1:55">
      <c r="A15939" s="29">
        <v>43396</v>
      </c>
      <c r="B15939" s="1">
        <v>751</v>
      </c>
      <c r="E15939" s="13">
        <v>20</v>
      </c>
      <c r="F15939" s="5" t="s">
        <v>110</v>
      </c>
      <c r="G15939" s="5">
        <v>2018</v>
      </c>
      <c r="L15939" s="5"/>
      <c r="N15939" s="5" t="s">
        <v>282</v>
      </c>
      <c r="P15939" s="30">
        <v>6</v>
      </c>
      <c r="Q15939" s="30">
        <v>4</v>
      </c>
      <c r="R15939" s="3" t="s">
        <v>3</v>
      </c>
      <c r="S15939" s="3" t="s">
        <v>43</v>
      </c>
      <c r="T15939" s="3" t="s">
        <v>272</v>
      </c>
      <c r="U15939" s="3" t="s">
        <v>1893</v>
      </c>
      <c r="W15939" s="3" t="s">
        <v>2974</v>
      </c>
      <c r="Z15939" s="8">
        <v>44.088058959999998</v>
      </c>
      <c r="AA15939" s="8">
        <v>-121.05621360000001</v>
      </c>
      <c r="AB15939" s="3" t="s">
        <v>2310</v>
      </c>
      <c r="AF15939" s="3" t="s">
        <v>3214</v>
      </c>
      <c r="AG15939" s="3" t="s">
        <v>1661</v>
      </c>
      <c r="AS15939" s="3" t="s">
        <v>283</v>
      </c>
      <c r="BC15939" s="55"/>
    </row>
    <row r="15940" spans="1:55">
      <c r="A15940" s="29">
        <v>43396</v>
      </c>
      <c r="B15940" s="1">
        <v>752</v>
      </c>
      <c r="E15940" s="13">
        <v>20</v>
      </c>
      <c r="F15940" s="5" t="s">
        <v>110</v>
      </c>
      <c r="G15940" s="5">
        <v>2018</v>
      </c>
      <c r="L15940" s="5"/>
      <c r="N15940" s="5" t="s">
        <v>282</v>
      </c>
      <c r="P15940" s="30">
        <v>6</v>
      </c>
      <c r="Q15940" s="30">
        <v>5</v>
      </c>
      <c r="R15940" s="3" t="s">
        <v>3</v>
      </c>
      <c r="S15940" s="3" t="s">
        <v>43</v>
      </c>
      <c r="T15940" s="3" t="s">
        <v>272</v>
      </c>
      <c r="U15940" s="3" t="s">
        <v>1893</v>
      </c>
      <c r="W15940" s="3" t="s">
        <v>2974</v>
      </c>
      <c r="Z15940" s="8">
        <v>44.088058959999998</v>
      </c>
      <c r="AA15940" s="8">
        <v>-121.05621360000001</v>
      </c>
      <c r="AB15940" s="3" t="s">
        <v>2310</v>
      </c>
      <c r="AF15940" s="3" t="s">
        <v>3214</v>
      </c>
      <c r="AG15940" s="3" t="s">
        <v>1661</v>
      </c>
      <c r="AS15940" s="3" t="s">
        <v>283</v>
      </c>
      <c r="BC15940" s="55"/>
    </row>
    <row r="15941" spans="1:55">
      <c r="A15941" s="29">
        <v>43396</v>
      </c>
      <c r="B15941" s="1">
        <v>753</v>
      </c>
      <c r="E15941" s="13">
        <v>20</v>
      </c>
      <c r="F15941" s="5" t="s">
        <v>110</v>
      </c>
      <c r="G15941" s="5">
        <v>2018</v>
      </c>
      <c r="L15941" s="5"/>
      <c r="N15941" s="5" t="s">
        <v>282</v>
      </c>
      <c r="P15941" s="30">
        <v>6</v>
      </c>
      <c r="Q15941" s="30">
        <v>6</v>
      </c>
      <c r="R15941" s="3" t="s">
        <v>3</v>
      </c>
      <c r="S15941" s="3" t="s">
        <v>43</v>
      </c>
      <c r="T15941" s="3" t="s">
        <v>272</v>
      </c>
      <c r="U15941" s="3" t="s">
        <v>1893</v>
      </c>
      <c r="W15941" s="3" t="s">
        <v>2974</v>
      </c>
      <c r="Z15941" s="8">
        <v>44.088058959999998</v>
      </c>
      <c r="AA15941" s="8">
        <v>-121.05621360000001</v>
      </c>
      <c r="AB15941" s="3" t="s">
        <v>2310</v>
      </c>
      <c r="AF15941" s="3" t="s">
        <v>3214</v>
      </c>
      <c r="AG15941" s="3" t="s">
        <v>1661</v>
      </c>
      <c r="AS15941" s="3" t="s">
        <v>283</v>
      </c>
      <c r="BC15941" s="55"/>
    </row>
    <row r="15942" spans="1:55">
      <c r="A15942" s="29">
        <v>43396</v>
      </c>
      <c r="B15942" s="1">
        <v>11635</v>
      </c>
      <c r="E15942" s="13">
        <v>15</v>
      </c>
      <c r="F15942" s="5" t="s">
        <v>110</v>
      </c>
      <c r="G15942" s="5">
        <v>2018</v>
      </c>
      <c r="H15942" s="14">
        <v>0.45833333333333298</v>
      </c>
      <c r="L15942" s="5"/>
      <c r="P15942" s="30">
        <v>1</v>
      </c>
      <c r="Q15942" s="30">
        <v>1</v>
      </c>
      <c r="R15942" s="3" t="s">
        <v>3</v>
      </c>
      <c r="S15942" s="3" t="s">
        <v>43</v>
      </c>
      <c r="T15942" s="3" t="s">
        <v>1553</v>
      </c>
      <c r="U15942" s="3" t="s">
        <v>2001</v>
      </c>
      <c r="V15942" s="3" t="s">
        <v>2647</v>
      </c>
      <c r="W15942" s="3" t="s">
        <v>2645</v>
      </c>
      <c r="Z15942" s="8">
        <v>42.175277780000002</v>
      </c>
      <c r="AA15942" s="8">
        <v>-121.40361111</v>
      </c>
      <c r="AD15942" s="7" t="s">
        <v>556</v>
      </c>
      <c r="AF15942" s="3" t="s">
        <v>2646</v>
      </c>
      <c r="AG15942" s="3" t="s">
        <v>2646</v>
      </c>
      <c r="BC15942" s="55"/>
    </row>
    <row r="15943" spans="1:55">
      <c r="A15943" s="29">
        <v>43396</v>
      </c>
      <c r="B15943" s="1">
        <v>11636</v>
      </c>
      <c r="E15943" s="13">
        <v>15</v>
      </c>
      <c r="F15943" s="5" t="s">
        <v>110</v>
      </c>
      <c r="G15943" s="5">
        <v>2018</v>
      </c>
      <c r="H15943" s="14">
        <v>0.45833333333333298</v>
      </c>
      <c r="L15943" s="5"/>
      <c r="P15943" s="30">
        <v>1</v>
      </c>
      <c r="Q15943" s="30">
        <v>2</v>
      </c>
      <c r="R15943" s="3" t="s">
        <v>3</v>
      </c>
      <c r="S15943" s="3" t="s">
        <v>43</v>
      </c>
      <c r="T15943" s="3" t="s">
        <v>1553</v>
      </c>
      <c r="U15943" s="3" t="s">
        <v>2001</v>
      </c>
      <c r="V15943" s="3" t="s">
        <v>2647</v>
      </c>
      <c r="W15943" s="3" t="s">
        <v>2645</v>
      </c>
      <c r="Z15943" s="8">
        <v>42.175277780000002</v>
      </c>
      <c r="AA15943" s="8">
        <v>-121.40361111</v>
      </c>
      <c r="AD15943" s="7" t="s">
        <v>556</v>
      </c>
      <c r="AF15943" s="3" t="s">
        <v>2646</v>
      </c>
      <c r="AG15943" s="3" t="s">
        <v>2646</v>
      </c>
      <c r="BC15943" s="55"/>
    </row>
    <row r="15944" spans="1:55">
      <c r="A15944" s="29">
        <v>43396</v>
      </c>
      <c r="B15944" s="1">
        <v>11637</v>
      </c>
      <c r="E15944" s="13">
        <v>24</v>
      </c>
      <c r="F15944" s="5" t="s">
        <v>110</v>
      </c>
      <c r="G15944" s="5">
        <v>2018</v>
      </c>
      <c r="H15944" s="14">
        <v>0.45833333333333298</v>
      </c>
      <c r="L15944" s="5"/>
      <c r="P15944" s="30">
        <v>2</v>
      </c>
      <c r="Q15944" s="30">
        <v>1</v>
      </c>
      <c r="R15944" s="3" t="s">
        <v>3</v>
      </c>
      <c r="S15944" s="3" t="s">
        <v>43</v>
      </c>
      <c r="T15944" s="3" t="s">
        <v>1553</v>
      </c>
      <c r="U15944" s="3" t="s">
        <v>2001</v>
      </c>
      <c r="V15944" s="3" t="s">
        <v>2648</v>
      </c>
      <c r="W15944" s="3" t="s">
        <v>2986</v>
      </c>
      <c r="Z15944" s="8">
        <v>42.104999999999997</v>
      </c>
      <c r="AA15944" s="8">
        <v>-120.99388888999999</v>
      </c>
      <c r="AD15944" s="7" t="s">
        <v>2649</v>
      </c>
      <c r="AF15944" s="3" t="s">
        <v>2646</v>
      </c>
      <c r="AG15944" s="3" t="s">
        <v>2646</v>
      </c>
      <c r="BC15944" s="55"/>
    </row>
    <row r="15945" spans="1:55">
      <c r="A15945" s="29">
        <v>43396</v>
      </c>
      <c r="B15945" s="1">
        <v>11638</v>
      </c>
      <c r="E15945" s="13">
        <v>24</v>
      </c>
      <c r="F15945" s="5" t="s">
        <v>110</v>
      </c>
      <c r="G15945" s="5">
        <v>2018</v>
      </c>
      <c r="H15945" s="14">
        <v>0.45833333333333298</v>
      </c>
      <c r="L15945" s="5"/>
      <c r="P15945" s="30">
        <v>2</v>
      </c>
      <c r="Q15945" s="30">
        <v>2</v>
      </c>
      <c r="R15945" s="3" t="s">
        <v>3</v>
      </c>
      <c r="S15945" s="3" t="s">
        <v>43</v>
      </c>
      <c r="T15945" s="3" t="s">
        <v>1553</v>
      </c>
      <c r="U15945" s="3" t="s">
        <v>2001</v>
      </c>
      <c r="V15945" s="3" t="s">
        <v>2648</v>
      </c>
      <c r="W15945" s="3" t="s">
        <v>2986</v>
      </c>
      <c r="Z15945" s="8">
        <v>42.104999999999997</v>
      </c>
      <c r="AA15945" s="8">
        <v>-120.99388888999999</v>
      </c>
      <c r="AD15945" s="7" t="s">
        <v>2649</v>
      </c>
      <c r="AF15945" s="3" t="s">
        <v>2646</v>
      </c>
      <c r="AG15945" s="3" t="s">
        <v>2646</v>
      </c>
      <c r="BC15945" s="55"/>
    </row>
    <row r="15946" spans="1:55">
      <c r="A15946" s="29">
        <v>43396</v>
      </c>
      <c r="B15946" s="1">
        <v>11639</v>
      </c>
      <c r="E15946" s="13">
        <v>24</v>
      </c>
      <c r="F15946" s="5" t="s">
        <v>110</v>
      </c>
      <c r="G15946" s="5">
        <v>2018</v>
      </c>
      <c r="H15946" s="14">
        <v>0.45833333333333298</v>
      </c>
      <c r="L15946" s="5"/>
      <c r="P15946" s="30">
        <v>2</v>
      </c>
      <c r="Q15946" s="30">
        <v>3</v>
      </c>
      <c r="R15946" s="3" t="s">
        <v>3</v>
      </c>
      <c r="S15946" s="3" t="s">
        <v>43</v>
      </c>
      <c r="T15946" s="3" t="s">
        <v>1553</v>
      </c>
      <c r="U15946" s="3" t="s">
        <v>2001</v>
      </c>
      <c r="V15946" s="3" t="s">
        <v>2648</v>
      </c>
      <c r="W15946" s="3" t="s">
        <v>2986</v>
      </c>
      <c r="Z15946" s="8">
        <v>42.104999999999997</v>
      </c>
      <c r="AA15946" s="8">
        <v>-120.99388888999999</v>
      </c>
      <c r="AD15946" s="7" t="s">
        <v>2649</v>
      </c>
      <c r="AF15946" s="3" t="s">
        <v>2646</v>
      </c>
      <c r="AG15946" s="3" t="s">
        <v>2646</v>
      </c>
    </row>
    <row r="15947" spans="1:55">
      <c r="A15947" s="29">
        <v>43396</v>
      </c>
      <c r="B15947" s="1">
        <v>11640</v>
      </c>
      <c r="E15947" s="13">
        <v>24</v>
      </c>
      <c r="F15947" s="5" t="s">
        <v>110</v>
      </c>
      <c r="G15947" s="5">
        <v>2018</v>
      </c>
      <c r="H15947" s="14">
        <v>0.45833333333333298</v>
      </c>
      <c r="L15947" s="5"/>
      <c r="P15947" s="30">
        <v>2</v>
      </c>
      <c r="Q15947" s="30">
        <v>4</v>
      </c>
      <c r="R15947" s="3" t="s">
        <v>3</v>
      </c>
      <c r="S15947" s="3" t="s">
        <v>43</v>
      </c>
      <c r="T15947" s="3" t="s">
        <v>1553</v>
      </c>
      <c r="U15947" s="3" t="s">
        <v>2001</v>
      </c>
      <c r="V15947" s="3" t="s">
        <v>2648</v>
      </c>
      <c r="W15947" s="3" t="s">
        <v>2986</v>
      </c>
      <c r="Z15947" s="8">
        <v>42.104999999999997</v>
      </c>
      <c r="AA15947" s="8">
        <v>-120.99388888999999</v>
      </c>
      <c r="AD15947" s="7" t="s">
        <v>2649</v>
      </c>
      <c r="AF15947" s="3" t="s">
        <v>2646</v>
      </c>
      <c r="AG15947" s="3" t="s">
        <v>2646</v>
      </c>
    </row>
    <row r="15948" spans="1:55">
      <c r="A15948" s="29">
        <v>43396</v>
      </c>
      <c r="B15948" s="1">
        <v>11641</v>
      </c>
      <c r="E15948" s="13">
        <v>24</v>
      </c>
      <c r="F15948" s="5" t="s">
        <v>110</v>
      </c>
      <c r="G15948" s="5">
        <v>2018</v>
      </c>
      <c r="H15948" s="14">
        <v>0.45833333333333298</v>
      </c>
      <c r="L15948" s="5"/>
      <c r="P15948" s="30">
        <v>2</v>
      </c>
      <c r="Q15948" s="30">
        <v>5</v>
      </c>
      <c r="R15948" s="3" t="s">
        <v>3</v>
      </c>
      <c r="S15948" s="3" t="s">
        <v>43</v>
      </c>
      <c r="T15948" s="3" t="s">
        <v>1553</v>
      </c>
      <c r="U15948" s="3" t="s">
        <v>2001</v>
      </c>
      <c r="V15948" s="3" t="s">
        <v>2648</v>
      </c>
      <c r="W15948" s="3" t="s">
        <v>2986</v>
      </c>
      <c r="Z15948" s="8">
        <v>42.104999999999997</v>
      </c>
      <c r="AA15948" s="8">
        <v>-120.99388888999999</v>
      </c>
      <c r="AD15948" s="7" t="s">
        <v>2649</v>
      </c>
      <c r="AF15948" s="3" t="s">
        <v>2646</v>
      </c>
      <c r="AG15948" s="3" t="s">
        <v>2646</v>
      </c>
    </row>
    <row r="15949" spans="1:55">
      <c r="A15949" s="29">
        <v>43396</v>
      </c>
      <c r="B15949" s="1">
        <v>11642</v>
      </c>
      <c r="E15949" s="13">
        <v>24</v>
      </c>
      <c r="F15949" s="5" t="s">
        <v>110</v>
      </c>
      <c r="G15949" s="5">
        <v>2018</v>
      </c>
      <c r="H15949" s="14">
        <v>0.45833333333333298</v>
      </c>
      <c r="L15949" s="5"/>
      <c r="P15949" s="30">
        <v>2</v>
      </c>
      <c r="Q15949" s="30">
        <v>6</v>
      </c>
      <c r="R15949" s="3" t="s">
        <v>3</v>
      </c>
      <c r="S15949" s="3" t="s">
        <v>43</v>
      </c>
      <c r="T15949" s="3" t="s">
        <v>1553</v>
      </c>
      <c r="U15949" s="3" t="s">
        <v>2001</v>
      </c>
      <c r="V15949" s="3" t="s">
        <v>2648</v>
      </c>
      <c r="W15949" s="3" t="s">
        <v>2986</v>
      </c>
      <c r="Z15949" s="8">
        <v>42.104999999999997</v>
      </c>
      <c r="AA15949" s="8">
        <v>-120.99388888999999</v>
      </c>
      <c r="AD15949" s="7" t="s">
        <v>2649</v>
      </c>
      <c r="AF15949" s="3" t="s">
        <v>2646</v>
      </c>
      <c r="AG15949" s="3" t="s">
        <v>2646</v>
      </c>
    </row>
    <row r="15950" spans="1:55">
      <c r="A15950" s="29">
        <v>43396</v>
      </c>
      <c r="B15950" s="1">
        <v>11643</v>
      </c>
      <c r="E15950" s="13">
        <v>24</v>
      </c>
      <c r="F15950" s="5" t="s">
        <v>110</v>
      </c>
      <c r="G15950" s="5">
        <v>2018</v>
      </c>
      <c r="H15950" s="14">
        <v>0.45833333333333298</v>
      </c>
      <c r="L15950" s="5"/>
      <c r="P15950" s="30">
        <v>2</v>
      </c>
      <c r="Q15950" s="30">
        <v>7</v>
      </c>
      <c r="R15950" s="3" t="s">
        <v>3</v>
      </c>
      <c r="S15950" s="3" t="s">
        <v>43</v>
      </c>
      <c r="T15950" s="3" t="s">
        <v>1553</v>
      </c>
      <c r="U15950" s="3" t="s">
        <v>2001</v>
      </c>
      <c r="V15950" s="3" t="s">
        <v>2648</v>
      </c>
      <c r="W15950" s="3" t="s">
        <v>2986</v>
      </c>
      <c r="Z15950" s="8">
        <v>42.104999999999997</v>
      </c>
      <c r="AA15950" s="8">
        <v>-120.99388888999999</v>
      </c>
      <c r="AD15950" s="7" t="s">
        <v>2649</v>
      </c>
      <c r="AF15950" s="3" t="s">
        <v>2646</v>
      </c>
      <c r="AG15950" s="3" t="s">
        <v>2646</v>
      </c>
    </row>
    <row r="15951" spans="1:55">
      <c r="A15951" s="29">
        <v>43396</v>
      </c>
      <c r="B15951" s="1">
        <v>11644</v>
      </c>
      <c r="E15951" s="13">
        <v>24</v>
      </c>
      <c r="F15951" s="5" t="s">
        <v>110</v>
      </c>
      <c r="G15951" s="5">
        <v>2018</v>
      </c>
      <c r="H15951" s="14">
        <v>0.45833333333333298</v>
      </c>
      <c r="L15951" s="5"/>
      <c r="P15951" s="30">
        <v>2</v>
      </c>
      <c r="Q15951" s="30">
        <v>8</v>
      </c>
      <c r="R15951" s="3" t="s">
        <v>3</v>
      </c>
      <c r="S15951" s="3" t="s">
        <v>43</v>
      </c>
      <c r="T15951" s="3" t="s">
        <v>1553</v>
      </c>
      <c r="U15951" s="3" t="s">
        <v>2001</v>
      </c>
      <c r="V15951" s="3" t="s">
        <v>2648</v>
      </c>
      <c r="W15951" s="3" t="s">
        <v>2986</v>
      </c>
      <c r="Z15951" s="8">
        <v>42.104999999999997</v>
      </c>
      <c r="AA15951" s="8">
        <v>-120.99388888999999</v>
      </c>
      <c r="AD15951" s="7" t="s">
        <v>2649</v>
      </c>
      <c r="AF15951" s="3" t="s">
        <v>2646</v>
      </c>
      <c r="AG15951" s="3" t="s">
        <v>2646</v>
      </c>
    </row>
    <row r="15952" spans="1:55">
      <c r="A15952" s="29">
        <v>43396</v>
      </c>
      <c r="B15952" s="1">
        <v>11645</v>
      </c>
      <c r="E15952" s="13">
        <v>24</v>
      </c>
      <c r="F15952" s="5" t="s">
        <v>110</v>
      </c>
      <c r="G15952" s="5">
        <v>2018</v>
      </c>
      <c r="H15952" s="14">
        <v>0.45833333333333298</v>
      </c>
      <c r="L15952" s="5"/>
      <c r="P15952" s="30">
        <v>2</v>
      </c>
      <c r="Q15952" s="30">
        <v>9</v>
      </c>
      <c r="R15952" s="3" t="s">
        <v>3</v>
      </c>
      <c r="S15952" s="3" t="s">
        <v>43</v>
      </c>
      <c r="T15952" s="3" t="s">
        <v>1553</v>
      </c>
      <c r="U15952" s="3" t="s">
        <v>2001</v>
      </c>
      <c r="V15952" s="3" t="s">
        <v>2648</v>
      </c>
      <c r="W15952" s="3" t="s">
        <v>2986</v>
      </c>
      <c r="Z15952" s="8">
        <v>42.104999999999997</v>
      </c>
      <c r="AA15952" s="8">
        <v>-120.99388888999999</v>
      </c>
      <c r="AD15952" s="7" t="s">
        <v>2649</v>
      </c>
      <c r="AF15952" s="3" t="s">
        <v>2646</v>
      </c>
      <c r="AG15952" s="3" t="s">
        <v>2646</v>
      </c>
    </row>
    <row r="15953" spans="1:55">
      <c r="A15953" s="29">
        <v>43396</v>
      </c>
      <c r="B15953" s="1">
        <v>11646</v>
      </c>
      <c r="E15953" s="13">
        <v>24</v>
      </c>
      <c r="F15953" s="5" t="s">
        <v>110</v>
      </c>
      <c r="G15953" s="5">
        <v>2018</v>
      </c>
      <c r="H15953" s="14">
        <v>0.45833333333333298</v>
      </c>
      <c r="L15953" s="5"/>
      <c r="P15953" s="30">
        <v>2</v>
      </c>
      <c r="Q15953" s="30">
        <v>10</v>
      </c>
      <c r="R15953" s="3" t="s">
        <v>3</v>
      </c>
      <c r="S15953" s="3" t="s">
        <v>43</v>
      </c>
      <c r="T15953" s="3" t="s">
        <v>1553</v>
      </c>
      <c r="U15953" s="3" t="s">
        <v>2001</v>
      </c>
      <c r="V15953" s="3" t="s">
        <v>2648</v>
      </c>
      <c r="W15953" s="3" t="s">
        <v>2986</v>
      </c>
      <c r="Z15953" s="8">
        <v>42.104999999999997</v>
      </c>
      <c r="AA15953" s="8">
        <v>-120.99388888999999</v>
      </c>
      <c r="AD15953" s="7" t="s">
        <v>2649</v>
      </c>
      <c r="AF15953" s="3" t="s">
        <v>2646</v>
      </c>
      <c r="AG15953" s="3" t="s">
        <v>2646</v>
      </c>
    </row>
    <row r="15954" spans="1:55">
      <c r="A15954" s="29">
        <v>43396</v>
      </c>
      <c r="B15954" s="1">
        <v>11647</v>
      </c>
      <c r="E15954" s="13">
        <v>24</v>
      </c>
      <c r="F15954" s="5" t="s">
        <v>110</v>
      </c>
      <c r="G15954" s="5">
        <v>2018</v>
      </c>
      <c r="H15954" s="14">
        <v>0.45833333333333298</v>
      </c>
      <c r="L15954" s="5"/>
      <c r="P15954" s="30">
        <v>2</v>
      </c>
      <c r="Q15954" s="30">
        <v>11</v>
      </c>
      <c r="R15954" s="3" t="s">
        <v>3</v>
      </c>
      <c r="S15954" s="3" t="s">
        <v>43</v>
      </c>
      <c r="T15954" s="3" t="s">
        <v>1553</v>
      </c>
      <c r="U15954" s="3" t="s">
        <v>2001</v>
      </c>
      <c r="V15954" s="3" t="s">
        <v>2648</v>
      </c>
      <c r="W15954" s="3" t="s">
        <v>2986</v>
      </c>
      <c r="Z15954" s="8">
        <v>42.104999999999997</v>
      </c>
      <c r="AA15954" s="8">
        <v>-120.99388888999999</v>
      </c>
      <c r="AD15954" s="7" t="s">
        <v>2649</v>
      </c>
      <c r="AF15954" s="3" t="s">
        <v>2646</v>
      </c>
      <c r="AG15954" s="3" t="s">
        <v>2646</v>
      </c>
    </row>
    <row r="15955" spans="1:55">
      <c r="A15955" s="29">
        <v>43396</v>
      </c>
      <c r="B15955" s="1">
        <v>11648</v>
      </c>
      <c r="E15955" s="13">
        <v>24</v>
      </c>
      <c r="F15955" s="5" t="s">
        <v>110</v>
      </c>
      <c r="G15955" s="5">
        <v>2018</v>
      </c>
      <c r="H15955" s="14">
        <v>0.45833333333333298</v>
      </c>
      <c r="L15955" s="5"/>
      <c r="P15955" s="30">
        <v>2</v>
      </c>
      <c r="Q15955" s="30">
        <v>12</v>
      </c>
      <c r="R15955" s="3" t="s">
        <v>3</v>
      </c>
      <c r="S15955" s="3" t="s">
        <v>43</v>
      </c>
      <c r="T15955" s="3" t="s">
        <v>1553</v>
      </c>
      <c r="U15955" s="3" t="s">
        <v>2001</v>
      </c>
      <c r="V15955" s="3" t="s">
        <v>2648</v>
      </c>
      <c r="W15955" s="3" t="s">
        <v>2986</v>
      </c>
      <c r="Z15955" s="8">
        <v>42.104999999999997</v>
      </c>
      <c r="AA15955" s="8">
        <v>-120.99388888999999</v>
      </c>
      <c r="AD15955" s="7" t="s">
        <v>2649</v>
      </c>
      <c r="AF15955" s="3" t="s">
        <v>2646</v>
      </c>
      <c r="AG15955" s="3" t="s">
        <v>2646</v>
      </c>
      <c r="BC15955" s="55"/>
    </row>
    <row r="15956" spans="1:55">
      <c r="A15956" s="29">
        <v>43396</v>
      </c>
      <c r="B15956" s="1">
        <v>11649</v>
      </c>
      <c r="E15956" s="13">
        <v>24</v>
      </c>
      <c r="F15956" s="5" t="s">
        <v>110</v>
      </c>
      <c r="G15956" s="5">
        <v>2018</v>
      </c>
      <c r="H15956" s="14">
        <v>0.45833333333333298</v>
      </c>
      <c r="L15956" s="5"/>
      <c r="P15956" s="30">
        <v>2</v>
      </c>
      <c r="Q15956" s="30">
        <v>13</v>
      </c>
      <c r="R15956" s="3" t="s">
        <v>3</v>
      </c>
      <c r="S15956" s="3" t="s">
        <v>43</v>
      </c>
      <c r="T15956" s="3" t="s">
        <v>1553</v>
      </c>
      <c r="U15956" s="3" t="s">
        <v>2001</v>
      </c>
      <c r="V15956" s="3" t="s">
        <v>2648</v>
      </c>
      <c r="W15956" s="3" t="s">
        <v>2986</v>
      </c>
      <c r="Z15956" s="8">
        <v>42.104999999999997</v>
      </c>
      <c r="AA15956" s="8">
        <v>-120.99388888999999</v>
      </c>
      <c r="AD15956" s="7" t="s">
        <v>2649</v>
      </c>
      <c r="AF15956" s="3" t="s">
        <v>2646</v>
      </c>
      <c r="AG15956" s="3" t="s">
        <v>2646</v>
      </c>
      <c r="BC15956" s="55"/>
    </row>
    <row r="15957" spans="1:55">
      <c r="A15957" s="29">
        <v>43396</v>
      </c>
      <c r="B15957" s="1">
        <v>11650</v>
      </c>
      <c r="E15957" s="13">
        <v>24</v>
      </c>
      <c r="F15957" s="5" t="s">
        <v>110</v>
      </c>
      <c r="G15957" s="5">
        <v>2018</v>
      </c>
      <c r="H15957" s="14">
        <v>0.45833333333333298</v>
      </c>
      <c r="L15957" s="5"/>
      <c r="P15957" s="30">
        <v>2</v>
      </c>
      <c r="Q15957" s="30">
        <v>14</v>
      </c>
      <c r="R15957" s="3" t="s">
        <v>3</v>
      </c>
      <c r="S15957" s="3" t="s">
        <v>43</v>
      </c>
      <c r="T15957" s="3" t="s">
        <v>1553</v>
      </c>
      <c r="U15957" s="3" t="s">
        <v>2001</v>
      </c>
      <c r="V15957" s="3" t="s">
        <v>2648</v>
      </c>
      <c r="W15957" s="3" t="s">
        <v>2986</v>
      </c>
      <c r="Z15957" s="8">
        <v>42.104999999999997</v>
      </c>
      <c r="AA15957" s="8">
        <v>-120.99388888999999</v>
      </c>
      <c r="AD15957" s="7" t="s">
        <v>2649</v>
      </c>
      <c r="AF15957" s="3" t="s">
        <v>2646</v>
      </c>
      <c r="AG15957" s="3" t="s">
        <v>2646</v>
      </c>
      <c r="BC15957" s="55"/>
    </row>
    <row r="15958" spans="1:55">
      <c r="A15958" s="29">
        <v>43396</v>
      </c>
      <c r="B15958" s="1">
        <v>11651</v>
      </c>
      <c r="E15958" s="13">
        <v>24</v>
      </c>
      <c r="F15958" s="5" t="s">
        <v>110</v>
      </c>
      <c r="G15958" s="5">
        <v>2018</v>
      </c>
      <c r="H15958" s="14">
        <v>0.45833333333333298</v>
      </c>
      <c r="L15958" s="5"/>
      <c r="P15958" s="30">
        <v>2</v>
      </c>
      <c r="Q15958" s="30">
        <v>15</v>
      </c>
      <c r="R15958" s="3" t="s">
        <v>3</v>
      </c>
      <c r="S15958" s="3" t="s">
        <v>43</v>
      </c>
      <c r="T15958" s="3" t="s">
        <v>1553</v>
      </c>
      <c r="U15958" s="3" t="s">
        <v>2001</v>
      </c>
      <c r="V15958" s="3" t="s">
        <v>2648</v>
      </c>
      <c r="W15958" s="3" t="s">
        <v>2986</v>
      </c>
      <c r="Z15958" s="8">
        <v>42.104999999999997</v>
      </c>
      <c r="AA15958" s="8">
        <v>-120.99388888999999</v>
      </c>
      <c r="AD15958" s="7" t="s">
        <v>2649</v>
      </c>
      <c r="AF15958" s="3" t="s">
        <v>2646</v>
      </c>
      <c r="AG15958" s="3" t="s">
        <v>2646</v>
      </c>
      <c r="BC15958" s="55"/>
    </row>
    <row r="15959" spans="1:55">
      <c r="A15959" s="29">
        <v>43396</v>
      </c>
      <c r="B15959" s="1">
        <v>11652</v>
      </c>
      <c r="E15959" s="13">
        <v>29</v>
      </c>
      <c r="F15959" s="5" t="s">
        <v>41</v>
      </c>
      <c r="G15959" s="5">
        <v>2018</v>
      </c>
      <c r="H15959" s="14">
        <v>0.5625</v>
      </c>
      <c r="L15959" s="5"/>
      <c r="P15959" s="30">
        <v>3</v>
      </c>
      <c r="Q15959" s="30">
        <v>1</v>
      </c>
      <c r="R15959" s="3" t="s">
        <v>3</v>
      </c>
      <c r="S15959" s="3" t="s">
        <v>43</v>
      </c>
      <c r="T15959" s="3" t="s">
        <v>1553</v>
      </c>
      <c r="U15959" s="3" t="s">
        <v>2001</v>
      </c>
      <c r="V15959" s="3" t="s">
        <v>2650</v>
      </c>
      <c r="W15959" s="3" t="s">
        <v>2651</v>
      </c>
      <c r="Z15959" s="8">
        <v>42.07833333</v>
      </c>
      <c r="AA15959" s="8">
        <v>-121.37138889000001</v>
      </c>
      <c r="AD15959" s="7" t="s">
        <v>2652</v>
      </c>
      <c r="AF15959" s="3" t="s">
        <v>2646</v>
      </c>
      <c r="AG15959" s="3" t="s">
        <v>2646</v>
      </c>
      <c r="BC15959" s="55"/>
    </row>
    <row r="15960" spans="1:55">
      <c r="A15960" s="29">
        <v>43396</v>
      </c>
      <c r="B15960" s="1">
        <v>11653</v>
      </c>
      <c r="E15960" s="13">
        <v>29</v>
      </c>
      <c r="F15960" s="5" t="s">
        <v>41</v>
      </c>
      <c r="G15960" s="5">
        <v>2018</v>
      </c>
      <c r="H15960" s="14">
        <v>0.5625</v>
      </c>
      <c r="L15960" s="5"/>
      <c r="P15960" s="30">
        <v>3</v>
      </c>
      <c r="Q15960" s="30">
        <v>2</v>
      </c>
      <c r="R15960" s="3" t="s">
        <v>3</v>
      </c>
      <c r="S15960" s="3" t="s">
        <v>43</v>
      </c>
      <c r="T15960" s="3" t="s">
        <v>1553</v>
      </c>
      <c r="U15960" s="3" t="s">
        <v>2001</v>
      </c>
      <c r="V15960" s="3" t="s">
        <v>2650</v>
      </c>
      <c r="W15960" s="3" t="s">
        <v>2651</v>
      </c>
      <c r="Z15960" s="8">
        <v>42.07833333</v>
      </c>
      <c r="AA15960" s="8">
        <v>-121.37138889000001</v>
      </c>
      <c r="AD15960" s="7" t="s">
        <v>2652</v>
      </c>
      <c r="AF15960" s="3" t="s">
        <v>2646</v>
      </c>
      <c r="AG15960" s="3" t="s">
        <v>2646</v>
      </c>
    </row>
    <row r="15961" spans="1:55">
      <c r="A15961" s="29">
        <v>43396</v>
      </c>
      <c r="B15961" s="1">
        <v>11654</v>
      </c>
      <c r="E15961" s="13">
        <v>29</v>
      </c>
      <c r="F15961" s="5" t="s">
        <v>41</v>
      </c>
      <c r="G15961" s="5">
        <v>2018</v>
      </c>
      <c r="H15961" s="14">
        <v>0.5625</v>
      </c>
      <c r="L15961" s="5"/>
      <c r="P15961" s="30">
        <v>3</v>
      </c>
      <c r="Q15961" s="30">
        <v>3</v>
      </c>
      <c r="R15961" s="3" t="s">
        <v>3</v>
      </c>
      <c r="S15961" s="3" t="s">
        <v>43</v>
      </c>
      <c r="T15961" s="3" t="s">
        <v>1553</v>
      </c>
      <c r="U15961" s="3" t="s">
        <v>2001</v>
      </c>
      <c r="V15961" s="3" t="s">
        <v>2650</v>
      </c>
      <c r="W15961" s="3" t="s">
        <v>2651</v>
      </c>
      <c r="Z15961" s="8">
        <v>42.07833333</v>
      </c>
      <c r="AA15961" s="8">
        <v>-121.37138889000001</v>
      </c>
      <c r="AD15961" s="7" t="s">
        <v>2652</v>
      </c>
      <c r="AF15961" s="3" t="s">
        <v>2646</v>
      </c>
      <c r="AG15961" s="3" t="s">
        <v>2646</v>
      </c>
      <c r="BC15961" s="55"/>
    </row>
    <row r="15962" spans="1:55">
      <c r="A15962" s="29">
        <v>43396</v>
      </c>
      <c r="B15962" s="1">
        <v>11655</v>
      </c>
      <c r="E15962" s="13">
        <v>29</v>
      </c>
      <c r="F15962" s="5" t="s">
        <v>41</v>
      </c>
      <c r="G15962" s="5">
        <v>2018</v>
      </c>
      <c r="H15962" s="14">
        <v>0.5625</v>
      </c>
      <c r="L15962" s="5"/>
      <c r="P15962" s="30">
        <v>3</v>
      </c>
      <c r="Q15962" s="30">
        <v>4</v>
      </c>
      <c r="R15962" s="3" t="s">
        <v>3</v>
      </c>
      <c r="S15962" s="3" t="s">
        <v>43</v>
      </c>
      <c r="T15962" s="3" t="s">
        <v>1553</v>
      </c>
      <c r="U15962" s="3" t="s">
        <v>2001</v>
      </c>
      <c r="V15962" s="3" t="s">
        <v>2650</v>
      </c>
      <c r="W15962" s="3" t="s">
        <v>2651</v>
      </c>
      <c r="Z15962" s="8">
        <v>42.07833333</v>
      </c>
      <c r="AA15962" s="8">
        <v>-121.37138889000001</v>
      </c>
      <c r="AD15962" s="7" t="s">
        <v>2652</v>
      </c>
      <c r="AF15962" s="3" t="s">
        <v>2646</v>
      </c>
      <c r="AG15962" s="3" t="s">
        <v>2646</v>
      </c>
      <c r="BC15962" s="55"/>
    </row>
    <row r="15963" spans="1:55">
      <c r="A15963" s="29">
        <v>43396</v>
      </c>
      <c r="B15963" s="1">
        <v>11656</v>
      </c>
      <c r="E15963" s="13">
        <v>29</v>
      </c>
      <c r="F15963" s="5" t="s">
        <v>41</v>
      </c>
      <c r="G15963" s="5">
        <v>2018</v>
      </c>
      <c r="H15963" s="14">
        <v>0.5625</v>
      </c>
      <c r="L15963" s="5"/>
      <c r="P15963" s="30">
        <v>3</v>
      </c>
      <c r="Q15963" s="30">
        <v>5</v>
      </c>
      <c r="R15963" s="3" t="s">
        <v>3</v>
      </c>
      <c r="S15963" s="3" t="s">
        <v>43</v>
      </c>
      <c r="T15963" s="3" t="s">
        <v>1553</v>
      </c>
      <c r="U15963" s="3" t="s">
        <v>2001</v>
      </c>
      <c r="V15963" s="3" t="s">
        <v>2650</v>
      </c>
      <c r="W15963" s="3" t="s">
        <v>2651</v>
      </c>
      <c r="Z15963" s="8">
        <v>42.07833333</v>
      </c>
      <c r="AA15963" s="8">
        <v>-121.37138889000001</v>
      </c>
      <c r="AD15963" s="7" t="s">
        <v>2652</v>
      </c>
      <c r="AF15963" s="3" t="s">
        <v>2646</v>
      </c>
      <c r="AG15963" s="3" t="s">
        <v>2646</v>
      </c>
      <c r="BC15963" s="55"/>
    </row>
    <row r="15964" spans="1:55">
      <c r="A15964" s="29">
        <v>43396</v>
      </c>
      <c r="B15964" s="1">
        <v>11657</v>
      </c>
      <c r="E15964" s="13">
        <v>29</v>
      </c>
      <c r="F15964" s="5" t="s">
        <v>41</v>
      </c>
      <c r="G15964" s="5">
        <v>2018</v>
      </c>
      <c r="H15964" s="14">
        <v>0.5625</v>
      </c>
      <c r="L15964" s="5"/>
      <c r="P15964" s="30">
        <v>3</v>
      </c>
      <c r="Q15964" s="30">
        <v>6</v>
      </c>
      <c r="R15964" s="3" t="s">
        <v>3</v>
      </c>
      <c r="S15964" s="3" t="s">
        <v>43</v>
      </c>
      <c r="T15964" s="3" t="s">
        <v>1553</v>
      </c>
      <c r="U15964" s="3" t="s">
        <v>2001</v>
      </c>
      <c r="V15964" s="3" t="s">
        <v>2650</v>
      </c>
      <c r="W15964" s="3" t="s">
        <v>2651</v>
      </c>
      <c r="Z15964" s="8">
        <v>42.07833333</v>
      </c>
      <c r="AA15964" s="8">
        <v>-121.37138889000001</v>
      </c>
      <c r="AD15964" s="7" t="s">
        <v>2652</v>
      </c>
      <c r="AF15964" s="3" t="s">
        <v>2646</v>
      </c>
      <c r="AG15964" s="3" t="s">
        <v>2646</v>
      </c>
      <c r="BC15964" s="55"/>
    </row>
    <row r="15965" spans="1:55">
      <c r="A15965" s="29">
        <v>43396</v>
      </c>
      <c r="B15965" s="1">
        <v>11658</v>
      </c>
      <c r="E15965" s="13">
        <v>29</v>
      </c>
      <c r="F15965" s="5" t="s">
        <v>41</v>
      </c>
      <c r="G15965" s="5">
        <v>2018</v>
      </c>
      <c r="H15965" s="14">
        <v>0.5625</v>
      </c>
      <c r="L15965" s="5"/>
      <c r="P15965" s="30">
        <v>3</v>
      </c>
      <c r="Q15965" s="30">
        <v>7</v>
      </c>
      <c r="R15965" s="3" t="s">
        <v>3</v>
      </c>
      <c r="S15965" s="3" t="s">
        <v>43</v>
      </c>
      <c r="T15965" s="3" t="s">
        <v>1553</v>
      </c>
      <c r="U15965" s="3" t="s">
        <v>2001</v>
      </c>
      <c r="V15965" s="3" t="s">
        <v>2650</v>
      </c>
      <c r="W15965" s="3" t="s">
        <v>2651</v>
      </c>
      <c r="Z15965" s="8">
        <v>42.07833333</v>
      </c>
      <c r="AA15965" s="8">
        <v>-121.37138889000001</v>
      </c>
      <c r="AD15965" s="7" t="s">
        <v>2652</v>
      </c>
      <c r="AF15965" s="3" t="s">
        <v>2646</v>
      </c>
      <c r="AG15965" s="3" t="s">
        <v>2646</v>
      </c>
      <c r="BC15965" s="55"/>
    </row>
    <row r="15966" spans="1:55">
      <c r="A15966" s="29">
        <v>43396</v>
      </c>
      <c r="B15966" s="1">
        <v>11659</v>
      </c>
      <c r="E15966" s="13">
        <v>29</v>
      </c>
      <c r="F15966" s="5" t="s">
        <v>41</v>
      </c>
      <c r="G15966" s="5">
        <v>2018</v>
      </c>
      <c r="H15966" s="14">
        <v>0.5625</v>
      </c>
      <c r="L15966" s="5"/>
      <c r="P15966" s="30">
        <v>3</v>
      </c>
      <c r="Q15966" s="30">
        <v>8</v>
      </c>
      <c r="R15966" s="3" t="s">
        <v>3</v>
      </c>
      <c r="S15966" s="3" t="s">
        <v>43</v>
      </c>
      <c r="T15966" s="3" t="s">
        <v>1553</v>
      </c>
      <c r="U15966" s="3" t="s">
        <v>2001</v>
      </c>
      <c r="V15966" s="3" t="s">
        <v>2650</v>
      </c>
      <c r="W15966" s="3" t="s">
        <v>2651</v>
      </c>
      <c r="Z15966" s="8">
        <v>42.07833333</v>
      </c>
      <c r="AA15966" s="8">
        <v>-121.37138889000001</v>
      </c>
      <c r="AD15966" s="7" t="s">
        <v>2652</v>
      </c>
      <c r="AF15966" s="3" t="s">
        <v>2646</v>
      </c>
      <c r="AG15966" s="3" t="s">
        <v>2646</v>
      </c>
      <c r="BC15966" s="55"/>
    </row>
    <row r="15967" spans="1:55">
      <c r="A15967" s="29">
        <v>43396</v>
      </c>
      <c r="B15967" s="1">
        <v>11660</v>
      </c>
      <c r="E15967" s="13">
        <v>29</v>
      </c>
      <c r="F15967" s="5" t="s">
        <v>41</v>
      </c>
      <c r="G15967" s="5">
        <v>2018</v>
      </c>
      <c r="H15967" s="14">
        <v>0.5625</v>
      </c>
      <c r="L15967" s="5"/>
      <c r="P15967" s="30">
        <v>3</v>
      </c>
      <c r="Q15967" s="30">
        <v>9</v>
      </c>
      <c r="R15967" s="3" t="s">
        <v>3</v>
      </c>
      <c r="S15967" s="3" t="s">
        <v>43</v>
      </c>
      <c r="T15967" s="3" t="s">
        <v>1553</v>
      </c>
      <c r="U15967" s="3" t="s">
        <v>2001</v>
      </c>
      <c r="V15967" s="3" t="s">
        <v>2650</v>
      </c>
      <c r="W15967" s="3" t="s">
        <v>2651</v>
      </c>
      <c r="Z15967" s="8">
        <v>42.07833333</v>
      </c>
      <c r="AA15967" s="8">
        <v>-121.37138889000001</v>
      </c>
      <c r="AD15967" s="7" t="s">
        <v>2652</v>
      </c>
      <c r="AF15967" s="3" t="s">
        <v>2646</v>
      </c>
      <c r="AG15967" s="3" t="s">
        <v>2646</v>
      </c>
      <c r="BC15967" s="55"/>
    </row>
    <row r="15968" spans="1:55">
      <c r="A15968" s="29">
        <v>43396</v>
      </c>
      <c r="B15968" s="1">
        <v>11661</v>
      </c>
      <c r="E15968" s="13">
        <v>29</v>
      </c>
      <c r="F15968" s="5" t="s">
        <v>41</v>
      </c>
      <c r="G15968" s="5">
        <v>2018</v>
      </c>
      <c r="H15968" s="14">
        <v>0.5625</v>
      </c>
      <c r="L15968" s="5"/>
      <c r="P15968" s="30">
        <v>3</v>
      </c>
      <c r="Q15968" s="30">
        <v>10</v>
      </c>
      <c r="R15968" s="3" t="s">
        <v>3</v>
      </c>
      <c r="S15968" s="3" t="s">
        <v>43</v>
      </c>
      <c r="T15968" s="3" t="s">
        <v>1553</v>
      </c>
      <c r="U15968" s="3" t="s">
        <v>2001</v>
      </c>
      <c r="V15968" s="3" t="s">
        <v>2650</v>
      </c>
      <c r="W15968" s="3" t="s">
        <v>2651</v>
      </c>
      <c r="Z15968" s="8">
        <v>42.07833333</v>
      </c>
      <c r="AA15968" s="8">
        <v>-121.37138889000001</v>
      </c>
      <c r="AD15968" s="7" t="s">
        <v>2652</v>
      </c>
      <c r="AF15968" s="3" t="s">
        <v>2646</v>
      </c>
      <c r="AG15968" s="3" t="s">
        <v>2646</v>
      </c>
      <c r="BC15968" s="55"/>
    </row>
    <row r="15969" spans="1:55">
      <c r="A15969" s="29">
        <v>43396</v>
      </c>
      <c r="B15969" s="1">
        <v>11662</v>
      </c>
      <c r="E15969" s="13">
        <v>29</v>
      </c>
      <c r="F15969" s="5" t="s">
        <v>41</v>
      </c>
      <c r="G15969" s="5">
        <v>2018</v>
      </c>
      <c r="H15969" s="14">
        <v>0.5625</v>
      </c>
      <c r="L15969" s="5"/>
      <c r="P15969" s="30">
        <v>3</v>
      </c>
      <c r="Q15969" s="30">
        <v>11</v>
      </c>
      <c r="R15969" s="3" t="s">
        <v>3</v>
      </c>
      <c r="S15969" s="3" t="s">
        <v>43</v>
      </c>
      <c r="T15969" s="3" t="s">
        <v>1553</v>
      </c>
      <c r="U15969" s="3" t="s">
        <v>2001</v>
      </c>
      <c r="V15969" s="3" t="s">
        <v>2650</v>
      </c>
      <c r="W15969" s="3" t="s">
        <v>2651</v>
      </c>
      <c r="Z15969" s="8">
        <v>42.07833333</v>
      </c>
      <c r="AA15969" s="8">
        <v>-121.37138889000001</v>
      </c>
      <c r="AD15969" s="7" t="s">
        <v>2652</v>
      </c>
      <c r="AF15969" s="3" t="s">
        <v>2646</v>
      </c>
      <c r="AG15969" s="3" t="s">
        <v>2646</v>
      </c>
      <c r="BC15969" s="55"/>
    </row>
    <row r="15970" spans="1:55">
      <c r="A15970" s="29">
        <v>43396</v>
      </c>
      <c r="B15970" s="1">
        <v>11663</v>
      </c>
      <c r="E15970" s="13">
        <v>29</v>
      </c>
      <c r="F15970" s="5" t="s">
        <v>41</v>
      </c>
      <c r="G15970" s="5">
        <v>2018</v>
      </c>
      <c r="H15970" s="14">
        <v>0.5625</v>
      </c>
      <c r="L15970" s="5"/>
      <c r="P15970" s="30">
        <v>3</v>
      </c>
      <c r="Q15970" s="30">
        <v>12</v>
      </c>
      <c r="R15970" s="3" t="s">
        <v>3</v>
      </c>
      <c r="S15970" s="3" t="s">
        <v>43</v>
      </c>
      <c r="T15970" s="3" t="s">
        <v>1553</v>
      </c>
      <c r="U15970" s="3" t="s">
        <v>2001</v>
      </c>
      <c r="V15970" s="3" t="s">
        <v>2650</v>
      </c>
      <c r="W15970" s="3" t="s">
        <v>2651</v>
      </c>
      <c r="Z15970" s="8">
        <v>42.07833333</v>
      </c>
      <c r="AA15970" s="8">
        <v>-121.37138889000001</v>
      </c>
      <c r="AD15970" s="7" t="s">
        <v>2652</v>
      </c>
      <c r="AF15970" s="3" t="s">
        <v>2646</v>
      </c>
      <c r="AG15970" s="3" t="s">
        <v>2646</v>
      </c>
      <c r="BC15970" s="55"/>
    </row>
    <row r="15971" spans="1:55">
      <c r="A15971" s="29">
        <v>43396</v>
      </c>
      <c r="B15971" s="1">
        <v>11664</v>
      </c>
      <c r="E15971" s="13">
        <v>29</v>
      </c>
      <c r="F15971" s="5" t="s">
        <v>41</v>
      </c>
      <c r="G15971" s="5">
        <v>2018</v>
      </c>
      <c r="H15971" s="14">
        <v>0.5625</v>
      </c>
      <c r="L15971" s="5"/>
      <c r="P15971" s="30">
        <v>3</v>
      </c>
      <c r="Q15971" s="30">
        <v>13</v>
      </c>
      <c r="R15971" s="3" t="s">
        <v>3</v>
      </c>
      <c r="S15971" s="3" t="s">
        <v>43</v>
      </c>
      <c r="T15971" s="3" t="s">
        <v>1553</v>
      </c>
      <c r="U15971" s="3" t="s">
        <v>2001</v>
      </c>
      <c r="V15971" s="3" t="s">
        <v>2650</v>
      </c>
      <c r="W15971" s="3" t="s">
        <v>2651</v>
      </c>
      <c r="Z15971" s="8">
        <v>42.07833333</v>
      </c>
      <c r="AA15971" s="8">
        <v>-121.37138889000001</v>
      </c>
      <c r="AD15971" s="7" t="s">
        <v>2652</v>
      </c>
      <c r="AF15971" s="3" t="s">
        <v>2646</v>
      </c>
      <c r="AG15971" s="3" t="s">
        <v>2646</v>
      </c>
      <c r="BC15971" s="55"/>
    </row>
    <row r="15972" spans="1:55">
      <c r="A15972" s="29">
        <v>43396</v>
      </c>
      <c r="B15972" s="1">
        <v>11665</v>
      </c>
      <c r="E15972" s="13">
        <v>29</v>
      </c>
      <c r="F15972" s="5" t="s">
        <v>41</v>
      </c>
      <c r="G15972" s="5">
        <v>2018</v>
      </c>
      <c r="H15972" s="14">
        <v>0.5625</v>
      </c>
      <c r="L15972" s="5"/>
      <c r="P15972" s="30">
        <v>3</v>
      </c>
      <c r="Q15972" s="30">
        <v>14</v>
      </c>
      <c r="R15972" s="3" t="s">
        <v>3</v>
      </c>
      <c r="S15972" s="3" t="s">
        <v>43</v>
      </c>
      <c r="T15972" s="3" t="s">
        <v>1553</v>
      </c>
      <c r="U15972" s="3" t="s">
        <v>2001</v>
      </c>
      <c r="V15972" s="3" t="s">
        <v>2650</v>
      </c>
      <c r="W15972" s="3" t="s">
        <v>2651</v>
      </c>
      <c r="Z15972" s="8">
        <v>42.07833333</v>
      </c>
      <c r="AA15972" s="8">
        <v>-121.37138889000001</v>
      </c>
      <c r="AD15972" s="7" t="s">
        <v>2652</v>
      </c>
      <c r="AF15972" s="3" t="s">
        <v>2646</v>
      </c>
      <c r="AG15972" s="3" t="s">
        <v>2646</v>
      </c>
    </row>
    <row r="15973" spans="1:55">
      <c r="A15973" s="29">
        <v>43396</v>
      </c>
      <c r="B15973" s="1">
        <v>11666</v>
      </c>
      <c r="E15973" s="13">
        <v>7</v>
      </c>
      <c r="F15973" s="5" t="s">
        <v>1137</v>
      </c>
      <c r="G15973" s="5">
        <v>2018</v>
      </c>
      <c r="H15973" s="14">
        <v>0.5</v>
      </c>
      <c r="L15973" s="5"/>
      <c r="P15973" s="30">
        <v>4</v>
      </c>
      <c r="Q15973" s="30">
        <v>1</v>
      </c>
      <c r="R15973" s="3" t="s">
        <v>3</v>
      </c>
      <c r="S15973" s="3" t="s">
        <v>43</v>
      </c>
      <c r="T15973" s="3" t="s">
        <v>1553</v>
      </c>
      <c r="U15973" s="3" t="s">
        <v>2001</v>
      </c>
      <c r="V15973" s="3" t="s">
        <v>2653</v>
      </c>
      <c r="W15973" s="3" t="s">
        <v>2654</v>
      </c>
      <c r="Z15973" s="8">
        <v>42.120833330000004</v>
      </c>
      <c r="AA15973" s="8">
        <v>-121.90111111</v>
      </c>
      <c r="AD15973" s="7" t="s">
        <v>2655</v>
      </c>
      <c r="AF15973" s="3" t="s">
        <v>2646</v>
      </c>
      <c r="AG15973" s="3" t="s">
        <v>2646</v>
      </c>
    </row>
    <row r="15974" spans="1:55">
      <c r="A15974" s="29">
        <v>43396</v>
      </c>
      <c r="B15974" s="1">
        <v>205</v>
      </c>
      <c r="E15974" s="13">
        <v>12</v>
      </c>
      <c r="F15974" s="5" t="s">
        <v>48</v>
      </c>
      <c r="G15974" s="5">
        <v>2018</v>
      </c>
      <c r="L15974" s="5"/>
      <c r="N15974" s="5" t="s">
        <v>121</v>
      </c>
      <c r="O15974" s="4">
        <f>MIN(SEARCH({0,1,2,3,4,5,6,7,8,9},N15974&amp;"0123456789"))</f>
        <v>4</v>
      </c>
      <c r="P15974" s="43">
        <v>1</v>
      </c>
      <c r="Q15974" s="30">
        <v>1</v>
      </c>
      <c r="R15974" s="3" t="s">
        <v>3</v>
      </c>
      <c r="S15974" s="3" t="s">
        <v>43</v>
      </c>
      <c r="T15974" s="3" t="s">
        <v>122</v>
      </c>
      <c r="U15974" s="20" t="s">
        <v>1894</v>
      </c>
      <c r="W15974" s="3" t="s">
        <v>3378</v>
      </c>
      <c r="Z15974" s="8">
        <v>44.731610000000003</v>
      </c>
      <c r="AA15974" s="8">
        <v>-123.15276</v>
      </c>
      <c r="AB15974" s="3" t="s">
        <v>2310</v>
      </c>
      <c r="AD15974" s="3" t="s">
        <v>59</v>
      </c>
      <c r="AE15974" s="3" t="str">
        <f t="shared" ref="AE15974:AE15990" si="309">CONCATENATE("ex ", AD15974)</f>
        <v>ex Berberis aquifolium</v>
      </c>
      <c r="AF15974" s="3" t="s">
        <v>1663</v>
      </c>
      <c r="AG15974" s="3" t="s">
        <v>1663</v>
      </c>
      <c r="AS15974" s="3" t="s">
        <v>123</v>
      </c>
      <c r="BC15974" s="55"/>
    </row>
    <row r="15975" spans="1:55">
      <c r="A15975" s="29">
        <v>43396</v>
      </c>
      <c r="B15975" s="1">
        <v>206</v>
      </c>
      <c r="E15975" s="13">
        <v>12</v>
      </c>
      <c r="F15975" s="5" t="s">
        <v>48</v>
      </c>
      <c r="G15975" s="5">
        <v>2018</v>
      </c>
      <c r="L15975" s="5"/>
      <c r="N15975" s="5" t="s">
        <v>121</v>
      </c>
      <c r="O15975" s="4">
        <f>MIN(SEARCH({0,1,2,3,4,5,6,7,8,9},N15975&amp;"0123456789"))</f>
        <v>4</v>
      </c>
      <c r="P15975" s="43">
        <v>1</v>
      </c>
      <c r="Q15975" s="30">
        <v>2</v>
      </c>
      <c r="R15975" s="3" t="s">
        <v>3</v>
      </c>
      <c r="S15975" s="3" t="s">
        <v>43</v>
      </c>
      <c r="T15975" s="3" t="s">
        <v>122</v>
      </c>
      <c r="U15975" s="20" t="s">
        <v>1894</v>
      </c>
      <c r="W15975" s="3" t="s">
        <v>3378</v>
      </c>
      <c r="Z15975" s="8">
        <v>44.731610000000003</v>
      </c>
      <c r="AA15975" s="8">
        <v>-123.15276</v>
      </c>
      <c r="AB15975" s="3" t="s">
        <v>2310</v>
      </c>
      <c r="AD15975" s="3" t="s">
        <v>59</v>
      </c>
      <c r="AE15975" s="3" t="str">
        <f t="shared" si="309"/>
        <v>ex Berberis aquifolium</v>
      </c>
      <c r="AF15975" s="3" t="s">
        <v>1663</v>
      </c>
      <c r="AG15975" s="3" t="s">
        <v>1663</v>
      </c>
      <c r="AS15975" s="3" t="s">
        <v>123</v>
      </c>
    </row>
    <row r="15976" spans="1:55">
      <c r="A15976" s="29">
        <v>43396</v>
      </c>
      <c r="B15976" s="1">
        <v>207</v>
      </c>
      <c r="E15976" s="13">
        <v>12</v>
      </c>
      <c r="F15976" s="5" t="s">
        <v>48</v>
      </c>
      <c r="G15976" s="5">
        <v>2018</v>
      </c>
      <c r="L15976" s="5"/>
      <c r="N15976" s="5" t="s">
        <v>121</v>
      </c>
      <c r="O15976" s="4">
        <f>MIN(SEARCH({0,1,2,3,4,5,6,7,8,9},N15976&amp;"0123456789"))</f>
        <v>4</v>
      </c>
      <c r="P15976" s="43">
        <v>1</v>
      </c>
      <c r="Q15976" s="30">
        <v>3</v>
      </c>
      <c r="R15976" s="3" t="s">
        <v>3</v>
      </c>
      <c r="S15976" s="3" t="s">
        <v>43</v>
      </c>
      <c r="T15976" s="3" t="s">
        <v>122</v>
      </c>
      <c r="U15976" s="20" t="s">
        <v>1894</v>
      </c>
      <c r="W15976" s="3" t="s">
        <v>3378</v>
      </c>
      <c r="Z15976" s="8">
        <v>44.731610000000003</v>
      </c>
      <c r="AA15976" s="8">
        <v>-123.15276</v>
      </c>
      <c r="AB15976" s="3" t="s">
        <v>2310</v>
      </c>
      <c r="AD15976" s="3" t="s">
        <v>59</v>
      </c>
      <c r="AE15976" s="3" t="str">
        <f t="shared" si="309"/>
        <v>ex Berberis aquifolium</v>
      </c>
      <c r="AF15976" s="3" t="s">
        <v>1663</v>
      </c>
      <c r="AG15976" s="3" t="s">
        <v>1663</v>
      </c>
      <c r="AS15976" s="3" t="s">
        <v>123</v>
      </c>
    </row>
    <row r="15977" spans="1:55">
      <c r="A15977" s="29">
        <v>43396</v>
      </c>
      <c r="B15977" s="1">
        <v>208</v>
      </c>
      <c r="E15977" s="13">
        <v>12</v>
      </c>
      <c r="F15977" s="5" t="s">
        <v>48</v>
      </c>
      <c r="G15977" s="5">
        <v>2018</v>
      </c>
      <c r="L15977" s="5"/>
      <c r="N15977" s="5" t="s">
        <v>121</v>
      </c>
      <c r="O15977" s="4">
        <f>MIN(SEARCH({0,1,2,3,4,5,6,7,8,9},N15977&amp;"0123456789"))</f>
        <v>4</v>
      </c>
      <c r="P15977" s="43">
        <v>1</v>
      </c>
      <c r="Q15977" s="30">
        <v>4</v>
      </c>
      <c r="R15977" s="3" t="s">
        <v>3</v>
      </c>
      <c r="S15977" s="3" t="s">
        <v>43</v>
      </c>
      <c r="T15977" s="3" t="s">
        <v>122</v>
      </c>
      <c r="U15977" s="20" t="s">
        <v>1894</v>
      </c>
      <c r="W15977" s="3" t="s">
        <v>3378</v>
      </c>
      <c r="Z15977" s="8">
        <v>44.731610000000003</v>
      </c>
      <c r="AA15977" s="8">
        <v>-123.15276</v>
      </c>
      <c r="AB15977" s="3" t="s">
        <v>2310</v>
      </c>
      <c r="AD15977" s="3" t="s">
        <v>59</v>
      </c>
      <c r="AE15977" s="3" t="str">
        <f t="shared" si="309"/>
        <v>ex Berberis aquifolium</v>
      </c>
      <c r="AF15977" s="3" t="s">
        <v>1663</v>
      </c>
      <c r="AG15977" s="3" t="s">
        <v>1663</v>
      </c>
      <c r="AS15977" s="3" t="s">
        <v>123</v>
      </c>
    </row>
    <row r="15978" spans="1:55">
      <c r="A15978" s="29">
        <v>43396</v>
      </c>
      <c r="B15978" s="1">
        <v>209</v>
      </c>
      <c r="E15978" s="13">
        <v>12</v>
      </c>
      <c r="F15978" s="5" t="s">
        <v>48</v>
      </c>
      <c r="G15978" s="5">
        <v>2018</v>
      </c>
      <c r="L15978" s="5"/>
      <c r="N15978" s="5" t="s">
        <v>121</v>
      </c>
      <c r="O15978" s="4">
        <f>MIN(SEARCH({0,1,2,3,4,5,6,7,8,9},N15978&amp;"0123456789"))</f>
        <v>4</v>
      </c>
      <c r="P15978" s="43">
        <v>1</v>
      </c>
      <c r="Q15978" s="30">
        <v>5</v>
      </c>
      <c r="R15978" s="3" t="s">
        <v>3</v>
      </c>
      <c r="S15978" s="3" t="s">
        <v>43</v>
      </c>
      <c r="T15978" s="3" t="s">
        <v>122</v>
      </c>
      <c r="U15978" s="20" t="s">
        <v>1894</v>
      </c>
      <c r="W15978" s="3" t="s">
        <v>3378</v>
      </c>
      <c r="Z15978" s="8">
        <v>44.731610000000003</v>
      </c>
      <c r="AA15978" s="8">
        <v>-123.15276</v>
      </c>
      <c r="AB15978" s="3" t="s">
        <v>2310</v>
      </c>
      <c r="AD15978" s="3" t="s">
        <v>59</v>
      </c>
      <c r="AE15978" s="3" t="str">
        <f t="shared" si="309"/>
        <v>ex Berberis aquifolium</v>
      </c>
      <c r="AF15978" s="3" t="s">
        <v>1663</v>
      </c>
      <c r="AG15978" s="3" t="s">
        <v>1663</v>
      </c>
      <c r="AS15978" s="3" t="s">
        <v>123</v>
      </c>
    </row>
    <row r="15979" spans="1:55">
      <c r="A15979" s="29">
        <v>43396</v>
      </c>
      <c r="B15979" s="1">
        <v>222</v>
      </c>
      <c r="E15979" s="13">
        <v>19</v>
      </c>
      <c r="F15979" s="5" t="s">
        <v>48</v>
      </c>
      <c r="G15979" s="5">
        <v>2018</v>
      </c>
      <c r="L15979" s="5"/>
      <c r="N15979" s="5" t="s">
        <v>124</v>
      </c>
      <c r="O15979" s="4">
        <f>MIN(SEARCH({0,1,2,3,4,5,6,7,8,9},N15979&amp;"0123456789"))</f>
        <v>4</v>
      </c>
      <c r="P15979" s="43">
        <v>2</v>
      </c>
      <c r="Q15979" s="30">
        <v>1</v>
      </c>
      <c r="R15979" s="3" t="s">
        <v>3</v>
      </c>
      <c r="S15979" s="3" t="s">
        <v>43</v>
      </c>
      <c r="T15979" s="3" t="s">
        <v>122</v>
      </c>
      <c r="U15979" s="20" t="s">
        <v>1894</v>
      </c>
      <c r="W15979" s="3" t="s">
        <v>2954</v>
      </c>
      <c r="Z15979" s="8">
        <v>44.736319999999999</v>
      </c>
      <c r="AA15979" s="8">
        <v>-123.14727499999999</v>
      </c>
      <c r="AB15979" s="3" t="s">
        <v>2310</v>
      </c>
      <c r="AD15979" s="3" t="s">
        <v>131</v>
      </c>
      <c r="AE15979" s="3" t="str">
        <f t="shared" si="309"/>
        <v>ex Bellis perennis</v>
      </c>
      <c r="AF15979" s="3" t="s">
        <v>1663</v>
      </c>
      <c r="AG15979" s="3" t="s">
        <v>1663</v>
      </c>
      <c r="AS15979" s="3" t="s">
        <v>123</v>
      </c>
    </row>
    <row r="15980" spans="1:55">
      <c r="A15980" s="29">
        <v>43396</v>
      </c>
      <c r="B15980" s="1">
        <v>223</v>
      </c>
      <c r="E15980" s="13">
        <v>19</v>
      </c>
      <c r="F15980" s="5" t="s">
        <v>48</v>
      </c>
      <c r="G15980" s="5">
        <v>2018</v>
      </c>
      <c r="L15980" s="5"/>
      <c r="N15980" s="5" t="s">
        <v>124</v>
      </c>
      <c r="O15980" s="4">
        <f>MIN(SEARCH({0,1,2,3,4,5,6,7,8,9},N15980&amp;"0123456789"))</f>
        <v>4</v>
      </c>
      <c r="P15980" s="43">
        <v>2</v>
      </c>
      <c r="Q15980" s="30">
        <v>2</v>
      </c>
      <c r="R15980" s="3" t="s">
        <v>3</v>
      </c>
      <c r="S15980" s="3" t="s">
        <v>43</v>
      </c>
      <c r="T15980" s="3" t="s">
        <v>122</v>
      </c>
      <c r="U15980" s="20" t="s">
        <v>1894</v>
      </c>
      <c r="W15980" s="3" t="s">
        <v>2954</v>
      </c>
      <c r="Z15980" s="8">
        <v>44.736316000000002</v>
      </c>
      <c r="AA15980" s="8">
        <v>-123.14727499999999</v>
      </c>
      <c r="AB15980" s="3" t="s">
        <v>2310</v>
      </c>
      <c r="AD15980" s="3" t="s">
        <v>131</v>
      </c>
      <c r="AE15980" s="3" t="str">
        <f t="shared" si="309"/>
        <v>ex Bellis perennis</v>
      </c>
      <c r="AF15980" s="3" t="s">
        <v>1663</v>
      </c>
      <c r="AG15980" s="3" t="s">
        <v>1663</v>
      </c>
      <c r="AS15980" s="3" t="s">
        <v>123</v>
      </c>
    </row>
    <row r="15981" spans="1:55">
      <c r="A15981" s="29">
        <v>43396</v>
      </c>
      <c r="B15981" s="1">
        <v>224</v>
      </c>
      <c r="E15981" s="13">
        <v>19</v>
      </c>
      <c r="F15981" s="5" t="s">
        <v>48</v>
      </c>
      <c r="G15981" s="5">
        <v>2018</v>
      </c>
      <c r="L15981" s="5"/>
      <c r="N15981" s="5" t="s">
        <v>124</v>
      </c>
      <c r="O15981" s="4">
        <f>MIN(SEARCH({0,1,2,3,4,5,6,7,8,9},N15981&amp;"0123456789"))</f>
        <v>4</v>
      </c>
      <c r="P15981" s="43">
        <v>2</v>
      </c>
      <c r="Q15981" s="30">
        <v>3</v>
      </c>
      <c r="R15981" s="3" t="s">
        <v>3</v>
      </c>
      <c r="S15981" s="3" t="s">
        <v>43</v>
      </c>
      <c r="T15981" s="3" t="s">
        <v>122</v>
      </c>
      <c r="U15981" s="20" t="s">
        <v>1894</v>
      </c>
      <c r="W15981" s="3" t="s">
        <v>2954</v>
      </c>
      <c r="Z15981" s="8">
        <v>44.736316000000002</v>
      </c>
      <c r="AA15981" s="8">
        <v>-123.14727499999999</v>
      </c>
      <c r="AB15981" s="3" t="s">
        <v>2310</v>
      </c>
      <c r="AD15981" s="3" t="s">
        <v>131</v>
      </c>
      <c r="AE15981" s="3" t="str">
        <f t="shared" si="309"/>
        <v>ex Bellis perennis</v>
      </c>
      <c r="AF15981" s="3" t="s">
        <v>1663</v>
      </c>
      <c r="AG15981" s="3" t="s">
        <v>1663</v>
      </c>
      <c r="AS15981" s="3" t="s">
        <v>123</v>
      </c>
    </row>
    <row r="15982" spans="1:55">
      <c r="A15982" s="29">
        <v>43396</v>
      </c>
      <c r="B15982" s="1">
        <v>225</v>
      </c>
      <c r="E15982" s="13">
        <v>19</v>
      </c>
      <c r="F15982" s="5" t="s">
        <v>48</v>
      </c>
      <c r="G15982" s="5">
        <v>2018</v>
      </c>
      <c r="L15982" s="5"/>
      <c r="N15982" s="5" t="s">
        <v>124</v>
      </c>
      <c r="O15982" s="4">
        <f>MIN(SEARCH({0,1,2,3,4,5,6,7,8,9},N15982&amp;"0123456789"))</f>
        <v>4</v>
      </c>
      <c r="P15982" s="43">
        <v>2</v>
      </c>
      <c r="Q15982" s="30">
        <v>4</v>
      </c>
      <c r="R15982" s="3" t="s">
        <v>3</v>
      </c>
      <c r="S15982" s="3" t="s">
        <v>43</v>
      </c>
      <c r="T15982" s="3" t="s">
        <v>122</v>
      </c>
      <c r="U15982" s="20" t="s">
        <v>1894</v>
      </c>
      <c r="W15982" s="3" t="s">
        <v>2954</v>
      </c>
      <c r="Z15982" s="8">
        <v>44.736316000000002</v>
      </c>
      <c r="AA15982" s="8">
        <v>-123.14727499999999</v>
      </c>
      <c r="AB15982" s="3" t="s">
        <v>2310</v>
      </c>
      <c r="AD15982" s="3" t="s">
        <v>131</v>
      </c>
      <c r="AE15982" s="3" t="str">
        <f t="shared" si="309"/>
        <v>ex Bellis perennis</v>
      </c>
      <c r="AF15982" s="3" t="s">
        <v>1663</v>
      </c>
      <c r="AG15982" s="3" t="s">
        <v>1663</v>
      </c>
      <c r="AS15982" s="3" t="s">
        <v>123</v>
      </c>
    </row>
    <row r="15983" spans="1:55">
      <c r="A15983" s="29">
        <v>43396</v>
      </c>
      <c r="B15983" s="1">
        <v>226</v>
      </c>
      <c r="E15983" s="13">
        <v>19</v>
      </c>
      <c r="F15983" s="5" t="s">
        <v>48</v>
      </c>
      <c r="G15983" s="5">
        <v>2018</v>
      </c>
      <c r="L15983" s="5"/>
      <c r="N15983" s="5" t="s">
        <v>124</v>
      </c>
      <c r="O15983" s="4">
        <f>MIN(SEARCH({0,1,2,3,4,5,6,7,8,9},N15983&amp;"0123456789"))</f>
        <v>4</v>
      </c>
      <c r="P15983" s="43">
        <v>2</v>
      </c>
      <c r="Q15983" s="30">
        <v>5</v>
      </c>
      <c r="R15983" s="3" t="s">
        <v>3</v>
      </c>
      <c r="S15983" s="3" t="s">
        <v>43</v>
      </c>
      <c r="T15983" s="3" t="s">
        <v>122</v>
      </c>
      <c r="U15983" s="20" t="s">
        <v>1894</v>
      </c>
      <c r="W15983" s="3" t="s">
        <v>2954</v>
      </c>
      <c r="Z15983" s="8">
        <v>44.736316000000002</v>
      </c>
      <c r="AA15983" s="8">
        <v>-123.14727499999999</v>
      </c>
      <c r="AB15983" s="3" t="s">
        <v>2310</v>
      </c>
      <c r="AD15983" s="3" t="s">
        <v>131</v>
      </c>
      <c r="AE15983" s="3" t="str">
        <f t="shared" si="309"/>
        <v>ex Bellis perennis</v>
      </c>
      <c r="AF15983" s="3" t="s">
        <v>1663</v>
      </c>
      <c r="AG15983" s="3" t="s">
        <v>1663</v>
      </c>
      <c r="AS15983" s="3" t="s">
        <v>123</v>
      </c>
    </row>
    <row r="15984" spans="1:55">
      <c r="A15984" s="29">
        <v>43396</v>
      </c>
      <c r="B15984" s="1">
        <v>227</v>
      </c>
      <c r="E15984" s="13">
        <v>19</v>
      </c>
      <c r="F15984" s="5" t="s">
        <v>48</v>
      </c>
      <c r="G15984" s="5">
        <v>2018</v>
      </c>
      <c r="L15984" s="5"/>
      <c r="N15984" s="5" t="s">
        <v>124</v>
      </c>
      <c r="O15984" s="4">
        <f>MIN(SEARCH({0,1,2,3,4,5,6,7,8,9},N15984&amp;"0123456789"))</f>
        <v>4</v>
      </c>
      <c r="P15984" s="43">
        <v>2</v>
      </c>
      <c r="Q15984" s="30">
        <v>6</v>
      </c>
      <c r="R15984" s="3" t="s">
        <v>3</v>
      </c>
      <c r="S15984" s="3" t="s">
        <v>43</v>
      </c>
      <c r="T15984" s="3" t="s">
        <v>122</v>
      </c>
      <c r="U15984" s="20" t="s">
        <v>1894</v>
      </c>
      <c r="W15984" s="3" t="s">
        <v>2954</v>
      </c>
      <c r="Z15984" s="8">
        <v>44.736316000000002</v>
      </c>
      <c r="AA15984" s="8">
        <v>-123.14727499999999</v>
      </c>
      <c r="AB15984" s="3" t="s">
        <v>2310</v>
      </c>
      <c r="AD15984" s="3" t="s">
        <v>131</v>
      </c>
      <c r="AE15984" s="3" t="str">
        <f t="shared" si="309"/>
        <v>ex Bellis perennis</v>
      </c>
      <c r="AF15984" s="3" t="s">
        <v>1663</v>
      </c>
      <c r="AG15984" s="3" t="s">
        <v>1663</v>
      </c>
      <c r="AS15984" s="3" t="s">
        <v>123</v>
      </c>
    </row>
    <row r="15985" spans="1:45">
      <c r="A15985" s="29">
        <v>43396</v>
      </c>
      <c r="B15985" s="1">
        <v>228</v>
      </c>
      <c r="E15985" s="13">
        <v>20</v>
      </c>
      <c r="F15985" s="5" t="s">
        <v>48</v>
      </c>
      <c r="G15985" s="5">
        <v>2018</v>
      </c>
      <c r="L15985" s="5"/>
      <c r="N15985" s="5" t="s">
        <v>125</v>
      </c>
      <c r="O15985" s="4">
        <f>MIN(SEARCH({0,1,2,3,4,5,6,7,8,9},N15985&amp;"0123456789"))</f>
        <v>4</v>
      </c>
      <c r="P15985" s="43">
        <v>3</v>
      </c>
      <c r="Q15985" s="30">
        <v>1</v>
      </c>
      <c r="R15985" s="3" t="s">
        <v>3</v>
      </c>
      <c r="S15985" s="3" t="s">
        <v>43</v>
      </c>
      <c r="T15985" s="3" t="s">
        <v>133</v>
      </c>
      <c r="U15985" s="20" t="s">
        <v>1894</v>
      </c>
      <c r="W15985" s="3" t="s">
        <v>2953</v>
      </c>
      <c r="Z15985" s="8">
        <v>44.918990999999998</v>
      </c>
      <c r="AA15985" s="8">
        <v>-123.078262</v>
      </c>
      <c r="AB15985" s="3" t="s">
        <v>2310</v>
      </c>
      <c r="AD15985" s="3" t="s">
        <v>59</v>
      </c>
      <c r="AE15985" s="3" t="str">
        <f t="shared" si="309"/>
        <v>ex Berberis aquifolium</v>
      </c>
      <c r="AF15985" s="3" t="s">
        <v>1663</v>
      </c>
      <c r="AG15985" s="3" t="s">
        <v>1663</v>
      </c>
      <c r="AS15985" s="3" t="s">
        <v>123</v>
      </c>
    </row>
    <row r="15986" spans="1:45">
      <c r="A15986" s="29">
        <v>43396</v>
      </c>
      <c r="B15986" s="1">
        <v>229</v>
      </c>
      <c r="E15986" s="13">
        <v>20</v>
      </c>
      <c r="F15986" s="5" t="s">
        <v>48</v>
      </c>
      <c r="G15986" s="5">
        <v>2018</v>
      </c>
      <c r="L15986" s="5"/>
      <c r="N15986" s="5" t="s">
        <v>125</v>
      </c>
      <c r="O15986" s="4">
        <f>MIN(SEARCH({0,1,2,3,4,5,6,7,8,9},N15986&amp;"0123456789"))</f>
        <v>4</v>
      </c>
      <c r="P15986" s="43">
        <v>3</v>
      </c>
      <c r="Q15986" s="30">
        <v>2</v>
      </c>
      <c r="R15986" s="3" t="s">
        <v>3</v>
      </c>
      <c r="S15986" s="3" t="s">
        <v>43</v>
      </c>
      <c r="T15986" s="3" t="s">
        <v>133</v>
      </c>
      <c r="U15986" s="20" t="s">
        <v>1894</v>
      </c>
      <c r="W15986" s="3" t="s">
        <v>2953</v>
      </c>
      <c r="Z15986" s="8">
        <v>44.918990999999998</v>
      </c>
      <c r="AA15986" s="8">
        <v>-123.078262</v>
      </c>
      <c r="AB15986" s="3" t="s">
        <v>2310</v>
      </c>
      <c r="AD15986" s="3" t="s">
        <v>59</v>
      </c>
      <c r="AE15986" s="3" t="str">
        <f t="shared" si="309"/>
        <v>ex Berberis aquifolium</v>
      </c>
      <c r="AF15986" s="3" t="s">
        <v>1663</v>
      </c>
      <c r="AG15986" s="3" t="s">
        <v>1663</v>
      </c>
      <c r="AS15986" s="3" t="s">
        <v>123</v>
      </c>
    </row>
    <row r="15987" spans="1:45">
      <c r="A15987" s="29">
        <v>43396</v>
      </c>
      <c r="B15987" s="1">
        <v>230</v>
      </c>
      <c r="E15987" s="13">
        <v>20</v>
      </c>
      <c r="F15987" s="5" t="s">
        <v>48</v>
      </c>
      <c r="G15987" s="5">
        <v>2018</v>
      </c>
      <c r="L15987" s="5"/>
      <c r="N15987" s="5" t="s">
        <v>125</v>
      </c>
      <c r="O15987" s="4">
        <f>MIN(SEARCH({0,1,2,3,4,5,6,7,8,9},N15987&amp;"0123456789"))</f>
        <v>4</v>
      </c>
      <c r="P15987" s="43">
        <v>3</v>
      </c>
      <c r="Q15987" s="30">
        <v>3</v>
      </c>
      <c r="R15987" s="3" t="s">
        <v>3</v>
      </c>
      <c r="S15987" s="3" t="s">
        <v>43</v>
      </c>
      <c r="T15987" s="3" t="s">
        <v>133</v>
      </c>
      <c r="U15987" s="20" t="s">
        <v>1894</v>
      </c>
      <c r="W15987" s="3" t="s">
        <v>2953</v>
      </c>
      <c r="Z15987" s="8">
        <v>44.918990999999998</v>
      </c>
      <c r="AA15987" s="8">
        <v>-123.078262</v>
      </c>
      <c r="AB15987" s="3" t="s">
        <v>2310</v>
      </c>
      <c r="AD15987" s="3" t="s">
        <v>59</v>
      </c>
      <c r="AE15987" s="3" t="str">
        <f t="shared" si="309"/>
        <v>ex Berberis aquifolium</v>
      </c>
      <c r="AF15987" s="3" t="s">
        <v>1663</v>
      </c>
      <c r="AG15987" s="3" t="s">
        <v>1663</v>
      </c>
      <c r="AS15987" s="3" t="s">
        <v>123</v>
      </c>
    </row>
    <row r="15988" spans="1:45">
      <c r="A15988" s="29">
        <v>43396</v>
      </c>
      <c r="B15988" s="1">
        <v>231</v>
      </c>
      <c r="E15988" s="13">
        <v>20</v>
      </c>
      <c r="F15988" s="5" t="s">
        <v>48</v>
      </c>
      <c r="G15988" s="5">
        <v>2018</v>
      </c>
      <c r="L15988" s="5"/>
      <c r="N15988" s="5" t="s">
        <v>125</v>
      </c>
      <c r="O15988" s="4">
        <f>MIN(SEARCH({0,1,2,3,4,5,6,7,8,9},N15988&amp;"0123456789"))</f>
        <v>4</v>
      </c>
      <c r="P15988" s="43">
        <v>3</v>
      </c>
      <c r="Q15988" s="30">
        <v>4</v>
      </c>
      <c r="R15988" s="3" t="s">
        <v>3</v>
      </c>
      <c r="S15988" s="3" t="s">
        <v>43</v>
      </c>
      <c r="T15988" s="3" t="s">
        <v>133</v>
      </c>
      <c r="U15988" s="20" t="s">
        <v>1894</v>
      </c>
      <c r="W15988" s="3" t="s">
        <v>2953</v>
      </c>
      <c r="Z15988" s="8">
        <v>44.918990999999998</v>
      </c>
      <c r="AA15988" s="8">
        <v>-123.078262</v>
      </c>
      <c r="AB15988" s="3" t="s">
        <v>2310</v>
      </c>
      <c r="AD15988" s="3" t="s">
        <v>59</v>
      </c>
      <c r="AE15988" s="3" t="str">
        <f t="shared" si="309"/>
        <v>ex Berberis aquifolium</v>
      </c>
      <c r="AF15988" s="3" t="s">
        <v>1663</v>
      </c>
      <c r="AG15988" s="3" t="s">
        <v>1663</v>
      </c>
      <c r="AS15988" s="3" t="s">
        <v>123</v>
      </c>
    </row>
    <row r="15989" spans="1:45">
      <c r="A15989" s="29">
        <v>43396</v>
      </c>
      <c r="B15989" s="1">
        <v>232</v>
      </c>
      <c r="E15989" s="13">
        <v>20</v>
      </c>
      <c r="F15989" s="5" t="s">
        <v>48</v>
      </c>
      <c r="G15989" s="5">
        <v>2018</v>
      </c>
      <c r="L15989" s="5"/>
      <c r="N15989" s="5" t="s">
        <v>125</v>
      </c>
      <c r="O15989" s="4">
        <f>MIN(SEARCH({0,1,2,3,4,5,6,7,8,9},N15989&amp;"0123456789"))</f>
        <v>4</v>
      </c>
      <c r="P15989" s="43">
        <v>3</v>
      </c>
      <c r="Q15989" s="30">
        <v>5</v>
      </c>
      <c r="R15989" s="3" t="s">
        <v>3</v>
      </c>
      <c r="S15989" s="3" t="s">
        <v>43</v>
      </c>
      <c r="T15989" s="3" t="s">
        <v>133</v>
      </c>
      <c r="U15989" s="20" t="s">
        <v>1894</v>
      </c>
      <c r="W15989" s="3" t="s">
        <v>2953</v>
      </c>
      <c r="Z15989" s="8">
        <v>44.918990999999998</v>
      </c>
      <c r="AA15989" s="8">
        <v>-123.078262</v>
      </c>
      <c r="AB15989" s="3" t="s">
        <v>2310</v>
      </c>
      <c r="AD15989" s="3" t="s">
        <v>59</v>
      </c>
      <c r="AE15989" s="3" t="str">
        <f t="shared" si="309"/>
        <v>ex Berberis aquifolium</v>
      </c>
      <c r="AF15989" s="3" t="s">
        <v>1663</v>
      </c>
      <c r="AG15989" s="3" t="s">
        <v>1663</v>
      </c>
      <c r="AS15989" s="3" t="s">
        <v>123</v>
      </c>
    </row>
    <row r="15990" spans="1:45">
      <c r="A15990" s="29">
        <v>43396</v>
      </c>
      <c r="B15990" s="1">
        <v>233</v>
      </c>
      <c r="E15990" s="13">
        <v>20</v>
      </c>
      <c r="F15990" s="5" t="s">
        <v>48</v>
      </c>
      <c r="G15990" s="5">
        <v>2018</v>
      </c>
      <c r="L15990" s="5"/>
      <c r="N15990" s="5" t="s">
        <v>125</v>
      </c>
      <c r="O15990" s="4">
        <f>MIN(SEARCH({0,1,2,3,4,5,6,7,8,9},N15990&amp;"0123456789"))</f>
        <v>4</v>
      </c>
      <c r="P15990" s="43">
        <v>3</v>
      </c>
      <c r="Q15990" s="30">
        <v>6</v>
      </c>
      <c r="R15990" s="3" t="s">
        <v>3</v>
      </c>
      <c r="S15990" s="3" t="s">
        <v>43</v>
      </c>
      <c r="T15990" s="3" t="s">
        <v>133</v>
      </c>
      <c r="U15990" s="20" t="s">
        <v>1894</v>
      </c>
      <c r="W15990" s="3" t="s">
        <v>2953</v>
      </c>
      <c r="Z15990" s="8">
        <v>44.918990999999998</v>
      </c>
      <c r="AA15990" s="8">
        <v>-123.078262</v>
      </c>
      <c r="AB15990" s="3" t="s">
        <v>2310</v>
      </c>
      <c r="AD15990" s="3" t="s">
        <v>59</v>
      </c>
      <c r="AE15990" s="3" t="str">
        <f t="shared" si="309"/>
        <v>ex Berberis aquifolium</v>
      </c>
      <c r="AF15990" s="3" t="s">
        <v>1663</v>
      </c>
      <c r="AG15990" s="3" t="s">
        <v>1663</v>
      </c>
      <c r="AS15990" s="3" t="s">
        <v>123</v>
      </c>
    </row>
    <row r="15991" spans="1:45">
      <c r="A15991" s="29">
        <v>43396</v>
      </c>
      <c r="B15991" s="1">
        <v>234</v>
      </c>
      <c r="E15991" s="13">
        <v>30</v>
      </c>
      <c r="F15991" s="5" t="s">
        <v>48</v>
      </c>
      <c r="G15991" s="5">
        <v>2018</v>
      </c>
      <c r="L15991" s="5"/>
      <c r="N15991" s="5" t="s">
        <v>126</v>
      </c>
      <c r="O15991" s="4">
        <f>MIN(SEARCH({0,1,2,3,4,5,6,7,8,9},N15991&amp;"0123456789"))</f>
        <v>4</v>
      </c>
      <c r="P15991" s="43">
        <v>4</v>
      </c>
      <c r="Q15991" s="30">
        <v>1</v>
      </c>
      <c r="R15991" s="3" t="s">
        <v>3</v>
      </c>
      <c r="S15991" s="3" t="s">
        <v>43</v>
      </c>
      <c r="T15991" s="3" t="s">
        <v>122</v>
      </c>
      <c r="U15991" s="20" t="s">
        <v>1894</v>
      </c>
      <c r="W15991" s="3" t="s">
        <v>3378</v>
      </c>
      <c r="Z15991" s="8">
        <v>44.731610000000003</v>
      </c>
      <c r="AA15991" s="8">
        <v>-123.15276</v>
      </c>
      <c r="AB15991" s="3" t="s">
        <v>2310</v>
      </c>
      <c r="AF15991" s="3" t="s">
        <v>1663</v>
      </c>
      <c r="AG15991" s="3" t="s">
        <v>1663</v>
      </c>
      <c r="AS15991" s="3" t="s">
        <v>123</v>
      </c>
    </row>
    <row r="15992" spans="1:45">
      <c r="A15992" s="29">
        <v>43396</v>
      </c>
      <c r="B15992" s="1">
        <v>235</v>
      </c>
      <c r="E15992" s="13">
        <v>30</v>
      </c>
      <c r="F15992" s="5" t="s">
        <v>48</v>
      </c>
      <c r="G15992" s="5">
        <v>2018</v>
      </c>
      <c r="L15992" s="5"/>
      <c r="N15992" s="5" t="s">
        <v>126</v>
      </c>
      <c r="O15992" s="4">
        <f>MIN(SEARCH({0,1,2,3,4,5,6,7,8,9},N15992&amp;"0123456789"))</f>
        <v>4</v>
      </c>
      <c r="P15992" s="43">
        <v>4</v>
      </c>
      <c r="Q15992" s="30">
        <v>2</v>
      </c>
      <c r="R15992" s="3" t="s">
        <v>3</v>
      </c>
      <c r="S15992" s="3" t="s">
        <v>43</v>
      </c>
      <c r="T15992" s="3" t="s">
        <v>122</v>
      </c>
      <c r="U15992" s="20" t="s">
        <v>1894</v>
      </c>
      <c r="W15992" s="3" t="s">
        <v>3378</v>
      </c>
      <c r="Z15992" s="8">
        <v>44.731610000000003</v>
      </c>
      <c r="AA15992" s="8">
        <v>-123.15276</v>
      </c>
      <c r="AB15992" s="3" t="s">
        <v>2310</v>
      </c>
      <c r="AF15992" s="3" t="s">
        <v>1663</v>
      </c>
      <c r="AG15992" s="3" t="s">
        <v>1663</v>
      </c>
      <c r="AS15992" s="3" t="s">
        <v>123</v>
      </c>
    </row>
    <row r="15993" spans="1:45">
      <c r="A15993" s="29">
        <v>43396</v>
      </c>
      <c r="B15993" s="1">
        <v>236</v>
      </c>
      <c r="E15993" s="13">
        <v>30</v>
      </c>
      <c r="F15993" s="5" t="s">
        <v>48</v>
      </c>
      <c r="G15993" s="5">
        <v>2018</v>
      </c>
      <c r="L15993" s="5"/>
      <c r="N15993" s="5" t="s">
        <v>126</v>
      </c>
      <c r="O15993" s="4">
        <f>MIN(SEARCH({0,1,2,3,4,5,6,7,8,9},N15993&amp;"0123456789"))</f>
        <v>4</v>
      </c>
      <c r="P15993" s="43">
        <v>4</v>
      </c>
      <c r="Q15993" s="30">
        <v>3</v>
      </c>
      <c r="R15993" s="3" t="s">
        <v>3</v>
      </c>
      <c r="S15993" s="3" t="s">
        <v>43</v>
      </c>
      <c r="T15993" s="3" t="s">
        <v>122</v>
      </c>
      <c r="U15993" s="20" t="s">
        <v>1894</v>
      </c>
      <c r="W15993" s="3" t="s">
        <v>3378</v>
      </c>
      <c r="Z15993" s="8">
        <v>44.731610000000003</v>
      </c>
      <c r="AA15993" s="8">
        <v>-123.15276</v>
      </c>
      <c r="AB15993" s="3" t="s">
        <v>2310</v>
      </c>
      <c r="AF15993" s="3" t="s">
        <v>1663</v>
      </c>
      <c r="AG15993" s="3" t="s">
        <v>1663</v>
      </c>
      <c r="AS15993" s="3" t="s">
        <v>123</v>
      </c>
    </row>
    <row r="15994" spans="1:45">
      <c r="A15994" s="29">
        <v>43396</v>
      </c>
      <c r="B15994" s="1">
        <v>237</v>
      </c>
      <c r="E15994" s="13">
        <v>30</v>
      </c>
      <c r="F15994" s="5" t="s">
        <v>48</v>
      </c>
      <c r="G15994" s="5">
        <v>2018</v>
      </c>
      <c r="L15994" s="5"/>
      <c r="N15994" s="5" t="s">
        <v>126</v>
      </c>
      <c r="O15994" s="4">
        <f>MIN(SEARCH({0,1,2,3,4,5,6,7,8,9},N15994&amp;"0123456789"))</f>
        <v>4</v>
      </c>
      <c r="P15994" s="43">
        <v>4</v>
      </c>
      <c r="Q15994" s="30">
        <v>4</v>
      </c>
      <c r="R15994" s="3" t="s">
        <v>3</v>
      </c>
      <c r="S15994" s="3" t="s">
        <v>43</v>
      </c>
      <c r="T15994" s="3" t="s">
        <v>122</v>
      </c>
      <c r="U15994" s="20" t="s">
        <v>1894</v>
      </c>
      <c r="W15994" s="3" t="s">
        <v>3378</v>
      </c>
      <c r="Z15994" s="8">
        <v>44.731610000000003</v>
      </c>
      <c r="AA15994" s="8">
        <v>-123.15276</v>
      </c>
      <c r="AB15994" s="3" t="s">
        <v>2310</v>
      </c>
      <c r="AF15994" s="3" t="s">
        <v>1663</v>
      </c>
      <c r="AG15994" s="3" t="s">
        <v>1663</v>
      </c>
      <c r="AS15994" s="3" t="s">
        <v>123</v>
      </c>
    </row>
    <row r="15995" spans="1:45">
      <c r="A15995" s="29">
        <v>43396</v>
      </c>
      <c r="B15995" s="1">
        <v>238</v>
      </c>
      <c r="E15995" s="13">
        <v>30</v>
      </c>
      <c r="F15995" s="5" t="s">
        <v>48</v>
      </c>
      <c r="G15995" s="5">
        <v>2018</v>
      </c>
      <c r="L15995" s="5"/>
      <c r="N15995" s="5" t="s">
        <v>126</v>
      </c>
      <c r="O15995" s="4">
        <f>MIN(SEARCH({0,1,2,3,4,5,6,7,8,9},N15995&amp;"0123456789"))</f>
        <v>4</v>
      </c>
      <c r="P15995" s="43">
        <v>4</v>
      </c>
      <c r="Q15995" s="30">
        <v>5</v>
      </c>
      <c r="R15995" s="3" t="s">
        <v>3</v>
      </c>
      <c r="S15995" s="3" t="s">
        <v>43</v>
      </c>
      <c r="T15995" s="3" t="s">
        <v>122</v>
      </c>
      <c r="U15995" s="20" t="s">
        <v>1894</v>
      </c>
      <c r="W15995" s="3" t="s">
        <v>3378</v>
      </c>
      <c r="Z15995" s="8">
        <v>44.731610000000003</v>
      </c>
      <c r="AA15995" s="8">
        <v>-123.15276</v>
      </c>
      <c r="AB15995" s="3" t="s">
        <v>2310</v>
      </c>
      <c r="AF15995" s="3" t="s">
        <v>1663</v>
      </c>
      <c r="AG15995" s="3" t="s">
        <v>1663</v>
      </c>
      <c r="AS15995" s="3" t="s">
        <v>123</v>
      </c>
    </row>
    <row r="15996" spans="1:45">
      <c r="A15996" s="29">
        <v>43396</v>
      </c>
      <c r="B15996" s="1">
        <v>239</v>
      </c>
      <c r="E15996" s="13">
        <v>30</v>
      </c>
      <c r="F15996" s="5" t="s">
        <v>48</v>
      </c>
      <c r="G15996" s="5">
        <v>2018</v>
      </c>
      <c r="L15996" s="5"/>
      <c r="N15996" s="5" t="s">
        <v>126</v>
      </c>
      <c r="O15996" s="4">
        <f>MIN(SEARCH({0,1,2,3,4,5,6,7,8,9},N15996&amp;"0123456789"))</f>
        <v>4</v>
      </c>
      <c r="P15996" s="43">
        <v>4</v>
      </c>
      <c r="Q15996" s="30">
        <v>6</v>
      </c>
      <c r="R15996" s="3" t="s">
        <v>3</v>
      </c>
      <c r="S15996" s="3" t="s">
        <v>43</v>
      </c>
      <c r="T15996" s="3" t="s">
        <v>122</v>
      </c>
      <c r="U15996" s="20" t="s">
        <v>1894</v>
      </c>
      <c r="W15996" s="3" t="s">
        <v>3378</v>
      </c>
      <c r="Z15996" s="8">
        <v>44.731610000000003</v>
      </c>
      <c r="AA15996" s="8">
        <v>-123.15276</v>
      </c>
      <c r="AB15996" s="3" t="s">
        <v>2310</v>
      </c>
      <c r="AF15996" s="3" t="s">
        <v>1663</v>
      </c>
      <c r="AG15996" s="3" t="s">
        <v>1663</v>
      </c>
      <c r="AS15996" s="3" t="s">
        <v>123</v>
      </c>
    </row>
    <row r="15997" spans="1:45">
      <c r="A15997" s="29">
        <v>43396</v>
      </c>
      <c r="B15997" s="1">
        <v>240</v>
      </c>
      <c r="E15997" s="13">
        <v>30</v>
      </c>
      <c r="F15997" s="5" t="s">
        <v>48</v>
      </c>
      <c r="G15997" s="5">
        <v>2018</v>
      </c>
      <c r="L15997" s="5"/>
      <c r="N15997" s="5" t="s">
        <v>127</v>
      </c>
      <c r="O15997" s="4">
        <f>MIN(SEARCH({0,1,2,3,4,5,6,7,8,9},N15997&amp;"0123456789"))</f>
        <v>4</v>
      </c>
      <c r="P15997" s="43">
        <v>5</v>
      </c>
      <c r="Q15997" s="30">
        <v>1</v>
      </c>
      <c r="R15997" s="3" t="s">
        <v>3</v>
      </c>
      <c r="S15997" s="3" t="s">
        <v>43</v>
      </c>
      <c r="T15997" s="3" t="s">
        <v>122</v>
      </c>
      <c r="U15997" s="20" t="s">
        <v>1894</v>
      </c>
      <c r="W15997" s="3" t="s">
        <v>3378</v>
      </c>
      <c r="Z15997" s="8">
        <v>44.731610000000003</v>
      </c>
      <c r="AA15997" s="8">
        <v>-123.15276</v>
      </c>
      <c r="AB15997" s="3" t="s">
        <v>2310</v>
      </c>
      <c r="AD15997" s="3" t="s">
        <v>59</v>
      </c>
      <c r="AE15997" s="3" t="str">
        <f t="shared" ref="AE15997:AE16042" si="310">CONCATENATE("ex ", AD15997)</f>
        <v>ex Berberis aquifolium</v>
      </c>
      <c r="AF15997" s="3" t="s">
        <v>1663</v>
      </c>
      <c r="AG15997" s="3" t="s">
        <v>1663</v>
      </c>
      <c r="AS15997" s="3" t="s">
        <v>123</v>
      </c>
    </row>
    <row r="15998" spans="1:45">
      <c r="A15998" s="29">
        <v>43396</v>
      </c>
      <c r="B15998" s="1">
        <v>241</v>
      </c>
      <c r="E15998" s="13">
        <v>30</v>
      </c>
      <c r="F15998" s="5" t="s">
        <v>48</v>
      </c>
      <c r="G15998" s="5">
        <v>2018</v>
      </c>
      <c r="L15998" s="5"/>
      <c r="N15998" s="5" t="s">
        <v>127</v>
      </c>
      <c r="O15998" s="4">
        <f>MIN(SEARCH({0,1,2,3,4,5,6,7,8,9},N15998&amp;"0123456789"))</f>
        <v>4</v>
      </c>
      <c r="P15998" s="43">
        <v>5</v>
      </c>
      <c r="Q15998" s="30">
        <v>2</v>
      </c>
      <c r="R15998" s="3" t="s">
        <v>3</v>
      </c>
      <c r="S15998" s="3" t="s">
        <v>43</v>
      </c>
      <c r="T15998" s="3" t="s">
        <v>122</v>
      </c>
      <c r="U15998" s="20" t="s">
        <v>1894</v>
      </c>
      <c r="W15998" s="3" t="s">
        <v>3378</v>
      </c>
      <c r="Z15998" s="8">
        <v>44.731610000000003</v>
      </c>
      <c r="AA15998" s="8">
        <v>-123.15276</v>
      </c>
      <c r="AB15998" s="3" t="s">
        <v>2310</v>
      </c>
      <c r="AD15998" s="3" t="s">
        <v>59</v>
      </c>
      <c r="AE15998" s="3" t="str">
        <f t="shared" si="310"/>
        <v>ex Berberis aquifolium</v>
      </c>
      <c r="AF15998" s="3" t="s">
        <v>1663</v>
      </c>
      <c r="AG15998" s="3" t="s">
        <v>1663</v>
      </c>
      <c r="AS15998" s="3" t="s">
        <v>123</v>
      </c>
    </row>
    <row r="15999" spans="1:45">
      <c r="A15999" s="29">
        <v>43396</v>
      </c>
      <c r="B15999" s="1">
        <v>242</v>
      </c>
      <c r="E15999" s="13">
        <v>30</v>
      </c>
      <c r="F15999" s="5" t="s">
        <v>48</v>
      </c>
      <c r="G15999" s="5">
        <v>2018</v>
      </c>
      <c r="L15999" s="5"/>
      <c r="N15999" s="5" t="s">
        <v>127</v>
      </c>
      <c r="O15999" s="4">
        <f>MIN(SEARCH({0,1,2,3,4,5,6,7,8,9},N15999&amp;"0123456789"))</f>
        <v>4</v>
      </c>
      <c r="P15999" s="43">
        <v>5</v>
      </c>
      <c r="Q15999" s="30">
        <v>3</v>
      </c>
      <c r="R15999" s="3" t="s">
        <v>3</v>
      </c>
      <c r="S15999" s="3" t="s">
        <v>43</v>
      </c>
      <c r="T15999" s="3" t="s">
        <v>122</v>
      </c>
      <c r="U15999" s="20" t="s">
        <v>1894</v>
      </c>
      <c r="W15999" s="3" t="s">
        <v>3378</v>
      </c>
      <c r="Z15999" s="8">
        <v>44.731610000000003</v>
      </c>
      <c r="AA15999" s="8">
        <v>-123.15276</v>
      </c>
      <c r="AB15999" s="3" t="s">
        <v>2310</v>
      </c>
      <c r="AD15999" s="3" t="s">
        <v>59</v>
      </c>
      <c r="AE15999" s="3" t="str">
        <f t="shared" si="310"/>
        <v>ex Berberis aquifolium</v>
      </c>
      <c r="AF15999" s="3" t="s">
        <v>1663</v>
      </c>
      <c r="AG15999" s="3" t="s">
        <v>1663</v>
      </c>
      <c r="AS15999" s="3" t="s">
        <v>123</v>
      </c>
    </row>
    <row r="16000" spans="1:45">
      <c r="A16000" s="29">
        <v>43396</v>
      </c>
      <c r="B16000" s="1">
        <v>243</v>
      </c>
      <c r="E16000" s="13">
        <v>30</v>
      </c>
      <c r="F16000" s="5" t="s">
        <v>48</v>
      </c>
      <c r="G16000" s="5">
        <v>2018</v>
      </c>
      <c r="L16000" s="5"/>
      <c r="N16000" s="5" t="s">
        <v>127</v>
      </c>
      <c r="O16000" s="4">
        <f>MIN(SEARCH({0,1,2,3,4,5,6,7,8,9},N16000&amp;"0123456789"))</f>
        <v>4</v>
      </c>
      <c r="P16000" s="43">
        <v>5</v>
      </c>
      <c r="Q16000" s="30">
        <v>4</v>
      </c>
      <c r="R16000" s="3" t="s">
        <v>3</v>
      </c>
      <c r="S16000" s="3" t="s">
        <v>43</v>
      </c>
      <c r="T16000" s="3" t="s">
        <v>122</v>
      </c>
      <c r="U16000" s="20" t="s">
        <v>1894</v>
      </c>
      <c r="W16000" s="3" t="s">
        <v>3378</v>
      </c>
      <c r="Z16000" s="8">
        <v>44.731610000000003</v>
      </c>
      <c r="AA16000" s="8">
        <v>-123.15276</v>
      </c>
      <c r="AB16000" s="3" t="s">
        <v>2310</v>
      </c>
      <c r="AD16000" s="3" t="s">
        <v>59</v>
      </c>
      <c r="AE16000" s="3" t="str">
        <f t="shared" si="310"/>
        <v>ex Berberis aquifolium</v>
      </c>
      <c r="AF16000" s="3" t="s">
        <v>1663</v>
      </c>
      <c r="AG16000" s="3" t="s">
        <v>1663</v>
      </c>
      <c r="AS16000" s="3" t="s">
        <v>123</v>
      </c>
    </row>
    <row r="16001" spans="1:55">
      <c r="A16001" s="29">
        <v>43396</v>
      </c>
      <c r="B16001" s="1">
        <v>244</v>
      </c>
      <c r="E16001" s="13">
        <v>30</v>
      </c>
      <c r="F16001" s="5" t="s">
        <v>48</v>
      </c>
      <c r="G16001" s="5">
        <v>2018</v>
      </c>
      <c r="L16001" s="5"/>
      <c r="N16001" s="5" t="s">
        <v>127</v>
      </c>
      <c r="O16001" s="4">
        <f>MIN(SEARCH({0,1,2,3,4,5,6,7,8,9},N16001&amp;"0123456789"))</f>
        <v>4</v>
      </c>
      <c r="P16001" s="43">
        <v>5</v>
      </c>
      <c r="Q16001" s="30">
        <v>5</v>
      </c>
      <c r="R16001" s="3" t="s">
        <v>3</v>
      </c>
      <c r="S16001" s="3" t="s">
        <v>43</v>
      </c>
      <c r="T16001" s="3" t="s">
        <v>122</v>
      </c>
      <c r="U16001" s="20" t="s">
        <v>1894</v>
      </c>
      <c r="W16001" s="3" t="s">
        <v>3378</v>
      </c>
      <c r="Z16001" s="8">
        <v>44.731610000000003</v>
      </c>
      <c r="AA16001" s="8">
        <v>-123.15276</v>
      </c>
      <c r="AB16001" s="3" t="s">
        <v>2310</v>
      </c>
      <c r="AD16001" s="3" t="s">
        <v>59</v>
      </c>
      <c r="AE16001" s="3" t="str">
        <f t="shared" si="310"/>
        <v>ex Berberis aquifolium</v>
      </c>
      <c r="AF16001" s="3" t="s">
        <v>1663</v>
      </c>
      <c r="AG16001" s="3" t="s">
        <v>1663</v>
      </c>
      <c r="AS16001" s="3" t="s">
        <v>123</v>
      </c>
    </row>
    <row r="16002" spans="1:55">
      <c r="A16002" s="29">
        <v>43396</v>
      </c>
      <c r="B16002" s="1">
        <v>245</v>
      </c>
      <c r="E16002" s="13">
        <v>30</v>
      </c>
      <c r="F16002" s="5" t="s">
        <v>48</v>
      </c>
      <c r="G16002" s="5">
        <v>2018</v>
      </c>
      <c r="L16002" s="5"/>
      <c r="N16002" s="5" t="s">
        <v>127</v>
      </c>
      <c r="O16002" s="4">
        <f>MIN(SEARCH({0,1,2,3,4,5,6,7,8,9},N16002&amp;"0123456789"))</f>
        <v>4</v>
      </c>
      <c r="P16002" s="43">
        <v>5</v>
      </c>
      <c r="Q16002" s="30">
        <v>6</v>
      </c>
      <c r="R16002" s="3" t="s">
        <v>3</v>
      </c>
      <c r="S16002" s="3" t="s">
        <v>43</v>
      </c>
      <c r="T16002" s="3" t="s">
        <v>122</v>
      </c>
      <c r="U16002" s="20" t="s">
        <v>1894</v>
      </c>
      <c r="W16002" s="3" t="s">
        <v>3378</v>
      </c>
      <c r="Z16002" s="8">
        <v>44.731610000000003</v>
      </c>
      <c r="AA16002" s="8">
        <v>-123.15276</v>
      </c>
      <c r="AB16002" s="3" t="s">
        <v>2310</v>
      </c>
      <c r="AD16002" s="3" t="s">
        <v>59</v>
      </c>
      <c r="AE16002" s="3" t="str">
        <f t="shared" si="310"/>
        <v>ex Berberis aquifolium</v>
      </c>
      <c r="AF16002" s="3" t="s">
        <v>1663</v>
      </c>
      <c r="AG16002" s="3" t="s">
        <v>1663</v>
      </c>
      <c r="AS16002" s="3" t="s">
        <v>123</v>
      </c>
    </row>
    <row r="16003" spans="1:55">
      <c r="A16003" s="29">
        <v>43396</v>
      </c>
      <c r="B16003" s="1">
        <v>246</v>
      </c>
      <c r="E16003" s="13">
        <v>30</v>
      </c>
      <c r="F16003" s="5" t="s">
        <v>48</v>
      </c>
      <c r="G16003" s="5">
        <v>2018</v>
      </c>
      <c r="L16003" s="5"/>
      <c r="N16003" s="5" t="s">
        <v>127</v>
      </c>
      <c r="O16003" s="4">
        <f>MIN(SEARCH({0,1,2,3,4,5,6,7,8,9},N16003&amp;"0123456789"))</f>
        <v>4</v>
      </c>
      <c r="P16003" s="43">
        <v>5</v>
      </c>
      <c r="Q16003" s="30">
        <v>7</v>
      </c>
      <c r="R16003" s="3" t="s">
        <v>3</v>
      </c>
      <c r="S16003" s="3" t="s">
        <v>43</v>
      </c>
      <c r="T16003" s="3" t="s">
        <v>122</v>
      </c>
      <c r="U16003" s="20" t="s">
        <v>1894</v>
      </c>
      <c r="W16003" s="3" t="s">
        <v>3378</v>
      </c>
      <c r="Z16003" s="8">
        <v>44.731610000000003</v>
      </c>
      <c r="AA16003" s="8">
        <v>-123.15276</v>
      </c>
      <c r="AB16003" s="3" t="s">
        <v>2310</v>
      </c>
      <c r="AD16003" s="3" t="s">
        <v>59</v>
      </c>
      <c r="AE16003" s="3" t="str">
        <f t="shared" si="310"/>
        <v>ex Berberis aquifolium</v>
      </c>
      <c r="AF16003" s="3" t="s">
        <v>1663</v>
      </c>
      <c r="AG16003" s="3" t="s">
        <v>1663</v>
      </c>
      <c r="AS16003" s="3" t="s">
        <v>123</v>
      </c>
    </row>
    <row r="16004" spans="1:55">
      <c r="A16004" s="29">
        <v>43396</v>
      </c>
      <c r="B16004" s="1">
        <v>247</v>
      </c>
      <c r="E16004" s="13">
        <v>30</v>
      </c>
      <c r="F16004" s="5" t="s">
        <v>48</v>
      </c>
      <c r="G16004" s="5">
        <v>2018</v>
      </c>
      <c r="L16004" s="5"/>
      <c r="N16004" s="5" t="s">
        <v>132</v>
      </c>
      <c r="O16004" s="4">
        <f>MIN(SEARCH({0,1,2,3,4,5,6,7,8,9},N16004&amp;"0123456789"))</f>
        <v>4</v>
      </c>
      <c r="P16004" s="43">
        <v>6</v>
      </c>
      <c r="Q16004" s="30">
        <v>1</v>
      </c>
      <c r="R16004" s="3" t="s">
        <v>3</v>
      </c>
      <c r="S16004" s="3" t="s">
        <v>43</v>
      </c>
      <c r="T16004" s="3" t="s">
        <v>122</v>
      </c>
      <c r="U16004" s="20" t="s">
        <v>1894</v>
      </c>
      <c r="W16004" s="3" t="s">
        <v>3378</v>
      </c>
      <c r="Z16004" s="8">
        <v>44.733960000000003</v>
      </c>
      <c r="AA16004" s="8">
        <v>-123.14906999999999</v>
      </c>
      <c r="AB16004" s="3" t="s">
        <v>2310</v>
      </c>
      <c r="AD16004" s="3" t="s">
        <v>57</v>
      </c>
      <c r="AE16004" s="3" t="str">
        <f t="shared" si="310"/>
        <v>ex Salix</v>
      </c>
      <c r="AF16004" s="3" t="s">
        <v>1663</v>
      </c>
      <c r="AG16004" s="3" t="s">
        <v>1663</v>
      </c>
      <c r="AS16004" s="3" t="s">
        <v>123</v>
      </c>
    </row>
    <row r="16005" spans="1:55">
      <c r="A16005" s="29">
        <v>43396</v>
      </c>
      <c r="B16005" s="1">
        <v>248</v>
      </c>
      <c r="E16005" s="13">
        <v>30</v>
      </c>
      <c r="F16005" s="5" t="s">
        <v>48</v>
      </c>
      <c r="G16005" s="5">
        <v>2018</v>
      </c>
      <c r="L16005" s="5"/>
      <c r="N16005" s="5" t="s">
        <v>132</v>
      </c>
      <c r="O16005" s="4">
        <f>MIN(SEARCH({0,1,2,3,4,5,6,7,8,9},N16005&amp;"0123456789"))</f>
        <v>4</v>
      </c>
      <c r="P16005" s="43">
        <v>6</v>
      </c>
      <c r="Q16005" s="30">
        <v>2</v>
      </c>
      <c r="R16005" s="3" t="s">
        <v>3</v>
      </c>
      <c r="S16005" s="3" t="s">
        <v>43</v>
      </c>
      <c r="T16005" s="3" t="s">
        <v>122</v>
      </c>
      <c r="U16005" s="20" t="s">
        <v>1894</v>
      </c>
      <c r="W16005" s="3" t="s">
        <v>3378</v>
      </c>
      <c r="Z16005" s="8">
        <v>44.733960000000003</v>
      </c>
      <c r="AA16005" s="8">
        <v>-123.14906999999999</v>
      </c>
      <c r="AB16005" s="3" t="s">
        <v>2310</v>
      </c>
      <c r="AD16005" s="3" t="s">
        <v>57</v>
      </c>
      <c r="AE16005" s="3" t="str">
        <f t="shared" si="310"/>
        <v>ex Salix</v>
      </c>
      <c r="AF16005" s="3" t="s">
        <v>1663</v>
      </c>
      <c r="AG16005" s="3" t="s">
        <v>1663</v>
      </c>
      <c r="AS16005" s="3" t="s">
        <v>123</v>
      </c>
    </row>
    <row r="16006" spans="1:55">
      <c r="A16006" s="29">
        <v>43396</v>
      </c>
      <c r="B16006" s="1">
        <v>249</v>
      </c>
      <c r="E16006" s="13">
        <v>30</v>
      </c>
      <c r="F16006" s="5" t="s">
        <v>48</v>
      </c>
      <c r="G16006" s="5">
        <v>2018</v>
      </c>
      <c r="L16006" s="5"/>
      <c r="N16006" s="5" t="s">
        <v>132</v>
      </c>
      <c r="O16006" s="4">
        <f>MIN(SEARCH({0,1,2,3,4,5,6,7,8,9},N16006&amp;"0123456789"))</f>
        <v>4</v>
      </c>
      <c r="P16006" s="43">
        <v>6</v>
      </c>
      <c r="Q16006" s="30">
        <v>3</v>
      </c>
      <c r="R16006" s="3" t="s">
        <v>3</v>
      </c>
      <c r="S16006" s="3" t="s">
        <v>43</v>
      </c>
      <c r="T16006" s="3" t="s">
        <v>122</v>
      </c>
      <c r="U16006" s="20" t="s">
        <v>1894</v>
      </c>
      <c r="W16006" s="3" t="s">
        <v>3378</v>
      </c>
      <c r="Z16006" s="8">
        <v>44.733960000000003</v>
      </c>
      <c r="AA16006" s="8">
        <v>-123.14906999999999</v>
      </c>
      <c r="AB16006" s="3" t="s">
        <v>2310</v>
      </c>
      <c r="AD16006" s="3" t="s">
        <v>57</v>
      </c>
      <c r="AE16006" s="3" t="str">
        <f t="shared" si="310"/>
        <v>ex Salix</v>
      </c>
      <c r="AF16006" s="3" t="s">
        <v>1663</v>
      </c>
      <c r="AG16006" s="3" t="s">
        <v>1663</v>
      </c>
      <c r="AS16006" s="3" t="s">
        <v>123</v>
      </c>
    </row>
    <row r="16007" spans="1:55">
      <c r="A16007" s="29">
        <v>43396</v>
      </c>
      <c r="B16007" s="1">
        <v>250</v>
      </c>
      <c r="E16007" s="13">
        <v>30</v>
      </c>
      <c r="F16007" s="5" t="s">
        <v>48</v>
      </c>
      <c r="G16007" s="5">
        <v>2018</v>
      </c>
      <c r="L16007" s="5"/>
      <c r="N16007" s="5" t="s">
        <v>132</v>
      </c>
      <c r="O16007" s="4">
        <f>MIN(SEARCH({0,1,2,3,4,5,6,7,8,9},N16007&amp;"0123456789"))</f>
        <v>4</v>
      </c>
      <c r="P16007" s="43">
        <v>6</v>
      </c>
      <c r="Q16007" s="30">
        <v>4</v>
      </c>
      <c r="R16007" s="3" t="s">
        <v>3</v>
      </c>
      <c r="S16007" s="3" t="s">
        <v>43</v>
      </c>
      <c r="T16007" s="3" t="s">
        <v>122</v>
      </c>
      <c r="U16007" s="20" t="s">
        <v>1894</v>
      </c>
      <c r="W16007" s="3" t="s">
        <v>3378</v>
      </c>
      <c r="Z16007" s="8">
        <v>44.733960000000003</v>
      </c>
      <c r="AA16007" s="8">
        <v>-123.14906999999999</v>
      </c>
      <c r="AB16007" s="3" t="s">
        <v>2310</v>
      </c>
      <c r="AD16007" s="3" t="s">
        <v>57</v>
      </c>
      <c r="AE16007" s="3" t="str">
        <f t="shared" si="310"/>
        <v>ex Salix</v>
      </c>
      <c r="AF16007" s="3" t="s">
        <v>1663</v>
      </c>
      <c r="AG16007" s="3" t="s">
        <v>1663</v>
      </c>
      <c r="AS16007" s="3" t="s">
        <v>123</v>
      </c>
    </row>
    <row r="16008" spans="1:55">
      <c r="A16008" s="29">
        <v>43396</v>
      </c>
      <c r="B16008" s="1">
        <v>251</v>
      </c>
      <c r="E16008" s="13">
        <v>30</v>
      </c>
      <c r="F16008" s="5" t="s">
        <v>48</v>
      </c>
      <c r="G16008" s="5">
        <v>2018</v>
      </c>
      <c r="L16008" s="5"/>
      <c r="N16008" s="5" t="s">
        <v>132</v>
      </c>
      <c r="O16008" s="4">
        <f>MIN(SEARCH({0,1,2,3,4,5,6,7,8,9},N16008&amp;"0123456789"))</f>
        <v>4</v>
      </c>
      <c r="P16008" s="43">
        <v>6</v>
      </c>
      <c r="Q16008" s="30">
        <v>5</v>
      </c>
      <c r="R16008" s="3" t="s">
        <v>3</v>
      </c>
      <c r="S16008" s="3" t="s">
        <v>43</v>
      </c>
      <c r="T16008" s="3" t="s">
        <v>122</v>
      </c>
      <c r="U16008" s="20" t="s">
        <v>1894</v>
      </c>
      <c r="W16008" s="3" t="s">
        <v>3378</v>
      </c>
      <c r="Z16008" s="8">
        <v>44.733960000000003</v>
      </c>
      <c r="AA16008" s="8">
        <v>-123.14906999999999</v>
      </c>
      <c r="AB16008" s="3" t="s">
        <v>2310</v>
      </c>
      <c r="AD16008" s="3" t="s">
        <v>57</v>
      </c>
      <c r="AE16008" s="3" t="str">
        <f t="shared" si="310"/>
        <v>ex Salix</v>
      </c>
      <c r="AF16008" s="3" t="s">
        <v>1663</v>
      </c>
      <c r="AG16008" s="3" t="s">
        <v>1663</v>
      </c>
      <c r="AS16008" s="3" t="s">
        <v>123</v>
      </c>
    </row>
    <row r="16009" spans="1:55">
      <c r="A16009" s="29">
        <v>43396</v>
      </c>
      <c r="B16009" s="1">
        <v>252</v>
      </c>
      <c r="E16009" s="13">
        <v>30</v>
      </c>
      <c r="F16009" s="5" t="s">
        <v>48</v>
      </c>
      <c r="G16009" s="5">
        <v>2018</v>
      </c>
      <c r="L16009" s="5"/>
      <c r="N16009" s="5" t="s">
        <v>132</v>
      </c>
      <c r="O16009" s="4">
        <f>MIN(SEARCH({0,1,2,3,4,5,6,7,8,9},N16009&amp;"0123456789"))</f>
        <v>4</v>
      </c>
      <c r="P16009" s="43">
        <v>6</v>
      </c>
      <c r="Q16009" s="30">
        <v>6</v>
      </c>
      <c r="R16009" s="3" t="s">
        <v>3</v>
      </c>
      <c r="S16009" s="3" t="s">
        <v>43</v>
      </c>
      <c r="T16009" s="3" t="s">
        <v>122</v>
      </c>
      <c r="U16009" s="20" t="s">
        <v>1894</v>
      </c>
      <c r="W16009" s="3" t="s">
        <v>3378</v>
      </c>
      <c r="Z16009" s="8">
        <v>44.733960000000003</v>
      </c>
      <c r="AA16009" s="8">
        <v>-123.14906999999999</v>
      </c>
      <c r="AB16009" s="3" t="s">
        <v>2310</v>
      </c>
      <c r="AD16009" s="3" t="s">
        <v>57</v>
      </c>
      <c r="AE16009" s="3" t="str">
        <f t="shared" si="310"/>
        <v>ex Salix</v>
      </c>
      <c r="AF16009" s="3" t="s">
        <v>1663</v>
      </c>
      <c r="AG16009" s="3" t="s">
        <v>1663</v>
      </c>
      <c r="AS16009" s="3" t="s">
        <v>123</v>
      </c>
    </row>
    <row r="16010" spans="1:55">
      <c r="A16010" s="29">
        <v>43396</v>
      </c>
      <c r="B16010" s="1">
        <v>253</v>
      </c>
      <c r="E16010" s="13">
        <v>30</v>
      </c>
      <c r="F16010" s="5" t="s">
        <v>48</v>
      </c>
      <c r="G16010" s="5">
        <v>2018</v>
      </c>
      <c r="L16010" s="5"/>
      <c r="N16010" s="5" t="s">
        <v>132</v>
      </c>
      <c r="O16010" s="4">
        <f>MIN(SEARCH({0,1,2,3,4,5,6,7,8,9},N16010&amp;"0123456789"))</f>
        <v>4</v>
      </c>
      <c r="P16010" s="43">
        <v>6</v>
      </c>
      <c r="Q16010" s="30">
        <v>7</v>
      </c>
      <c r="R16010" s="3" t="s">
        <v>3</v>
      </c>
      <c r="S16010" s="3" t="s">
        <v>43</v>
      </c>
      <c r="T16010" s="3" t="s">
        <v>122</v>
      </c>
      <c r="U16010" s="20" t="s">
        <v>1894</v>
      </c>
      <c r="W16010" s="3" t="s">
        <v>3378</v>
      </c>
      <c r="Z16010" s="8">
        <v>44.733960000000003</v>
      </c>
      <c r="AA16010" s="8">
        <v>-123.14906999999999</v>
      </c>
      <c r="AB16010" s="3" t="s">
        <v>2310</v>
      </c>
      <c r="AD16010" s="3" t="s">
        <v>57</v>
      </c>
      <c r="AE16010" s="3" t="str">
        <f t="shared" si="310"/>
        <v>ex Salix</v>
      </c>
      <c r="AF16010" s="3" t="s">
        <v>1663</v>
      </c>
      <c r="AG16010" s="3" t="s">
        <v>1663</v>
      </c>
      <c r="AS16010" s="3" t="s">
        <v>123</v>
      </c>
    </row>
    <row r="16011" spans="1:55">
      <c r="A16011" s="29">
        <v>43396</v>
      </c>
      <c r="B16011" s="1">
        <v>850</v>
      </c>
      <c r="E16011" s="13">
        <v>19</v>
      </c>
      <c r="F16011" s="5" t="s">
        <v>110</v>
      </c>
      <c r="G16011" s="5">
        <v>2018</v>
      </c>
      <c r="L16011" s="5"/>
      <c r="N16011" s="5" t="s">
        <v>291</v>
      </c>
      <c r="O16011" s="4">
        <f>MIN(SEARCH({0,1,2,3,4,5,6,7,8,9},N16011&amp;"0123456789"))</f>
        <v>4</v>
      </c>
      <c r="P16011" s="43">
        <v>7</v>
      </c>
      <c r="Q16011" s="30">
        <v>1</v>
      </c>
      <c r="R16011" s="3" t="s">
        <v>3</v>
      </c>
      <c r="S16011" s="3" t="s">
        <v>43</v>
      </c>
      <c r="T16011" s="3" t="s">
        <v>122</v>
      </c>
      <c r="U16011" s="20" t="s">
        <v>1894</v>
      </c>
      <c r="W16011" s="3" t="s">
        <v>3379</v>
      </c>
      <c r="Z16011" s="8">
        <v>44.731169999999999</v>
      </c>
      <c r="AA16011" s="8">
        <v>-123.15244</v>
      </c>
      <c r="AB16011" s="3" t="s">
        <v>2310</v>
      </c>
      <c r="AD16011" s="3" t="s">
        <v>292</v>
      </c>
      <c r="AE16011" s="3" t="str">
        <f t="shared" si="310"/>
        <v>ex Symphoricarpos albus</v>
      </c>
      <c r="AF16011" s="3" t="s">
        <v>1663</v>
      </c>
      <c r="AG16011" s="3" t="s">
        <v>1663</v>
      </c>
      <c r="AS16011" s="3" t="s">
        <v>123</v>
      </c>
      <c r="BC16011" s="55"/>
    </row>
    <row r="16012" spans="1:55">
      <c r="A16012" s="29">
        <v>43396</v>
      </c>
      <c r="B16012" s="1">
        <v>851</v>
      </c>
      <c r="E16012" s="13">
        <v>19</v>
      </c>
      <c r="F16012" s="5" t="s">
        <v>110</v>
      </c>
      <c r="G16012" s="5">
        <v>2018</v>
      </c>
      <c r="L16012" s="5"/>
      <c r="N16012" s="5" t="s">
        <v>291</v>
      </c>
      <c r="O16012" s="4">
        <f>MIN(SEARCH({0,1,2,3,4,5,6,7,8,9},N16012&amp;"0123456789"))</f>
        <v>4</v>
      </c>
      <c r="P16012" s="43">
        <v>7</v>
      </c>
      <c r="Q16012" s="30">
        <v>2</v>
      </c>
      <c r="R16012" s="3" t="s">
        <v>3</v>
      </c>
      <c r="S16012" s="3" t="s">
        <v>43</v>
      </c>
      <c r="T16012" s="3" t="s">
        <v>122</v>
      </c>
      <c r="U16012" s="20" t="s">
        <v>1894</v>
      </c>
      <c r="W16012" s="3" t="s">
        <v>3379</v>
      </c>
      <c r="Z16012" s="8">
        <v>44.731169999999999</v>
      </c>
      <c r="AA16012" s="8">
        <v>-123.15244</v>
      </c>
      <c r="AB16012" s="3" t="s">
        <v>2310</v>
      </c>
      <c r="AD16012" s="3" t="s">
        <v>292</v>
      </c>
      <c r="AE16012" s="3" t="str">
        <f t="shared" si="310"/>
        <v>ex Symphoricarpos albus</v>
      </c>
      <c r="AF16012" s="3" t="s">
        <v>1663</v>
      </c>
      <c r="AG16012" s="3" t="s">
        <v>1663</v>
      </c>
      <c r="AS16012" s="3" t="s">
        <v>123</v>
      </c>
    </row>
    <row r="16013" spans="1:55">
      <c r="A16013" s="29">
        <v>43396</v>
      </c>
      <c r="B16013" s="1">
        <v>852</v>
      </c>
      <c r="E16013" s="13">
        <v>19</v>
      </c>
      <c r="F16013" s="5" t="s">
        <v>110</v>
      </c>
      <c r="G16013" s="5">
        <v>2018</v>
      </c>
      <c r="L16013" s="5"/>
      <c r="N16013" s="5" t="s">
        <v>291</v>
      </c>
      <c r="O16013" s="4">
        <f>MIN(SEARCH({0,1,2,3,4,5,6,7,8,9},N16013&amp;"0123456789"))</f>
        <v>4</v>
      </c>
      <c r="P16013" s="43">
        <v>7</v>
      </c>
      <c r="Q16013" s="30">
        <v>3</v>
      </c>
      <c r="R16013" s="3" t="s">
        <v>3</v>
      </c>
      <c r="S16013" s="3" t="s">
        <v>43</v>
      </c>
      <c r="T16013" s="3" t="s">
        <v>122</v>
      </c>
      <c r="U16013" s="20" t="s">
        <v>1894</v>
      </c>
      <c r="W16013" s="3" t="s">
        <v>3379</v>
      </c>
      <c r="Z16013" s="8">
        <v>44.731169999999999</v>
      </c>
      <c r="AA16013" s="8">
        <v>-123.15244</v>
      </c>
      <c r="AB16013" s="3" t="s">
        <v>2310</v>
      </c>
      <c r="AD16013" s="3" t="s">
        <v>292</v>
      </c>
      <c r="AE16013" s="3" t="str">
        <f t="shared" si="310"/>
        <v>ex Symphoricarpos albus</v>
      </c>
      <c r="AF16013" s="3" t="s">
        <v>1663</v>
      </c>
      <c r="AG16013" s="3" t="s">
        <v>1663</v>
      </c>
      <c r="AS16013" s="3" t="s">
        <v>123</v>
      </c>
    </row>
    <row r="16014" spans="1:55">
      <c r="A16014" s="29">
        <v>43396</v>
      </c>
      <c r="B16014" s="1">
        <v>853</v>
      </c>
      <c r="E16014" s="13">
        <v>19</v>
      </c>
      <c r="F16014" s="5" t="s">
        <v>110</v>
      </c>
      <c r="G16014" s="5">
        <v>2018</v>
      </c>
      <c r="L16014" s="5"/>
      <c r="N16014" s="5" t="s">
        <v>291</v>
      </c>
      <c r="O16014" s="4">
        <f>MIN(SEARCH({0,1,2,3,4,5,6,7,8,9},N16014&amp;"0123456789"))</f>
        <v>4</v>
      </c>
      <c r="P16014" s="43">
        <v>7</v>
      </c>
      <c r="Q16014" s="30">
        <v>4</v>
      </c>
      <c r="R16014" s="3" t="s">
        <v>3</v>
      </c>
      <c r="S16014" s="3" t="s">
        <v>43</v>
      </c>
      <c r="T16014" s="3" t="s">
        <v>122</v>
      </c>
      <c r="U16014" s="20" t="s">
        <v>1894</v>
      </c>
      <c r="W16014" s="3" t="s">
        <v>3379</v>
      </c>
      <c r="Z16014" s="8">
        <v>44.731169999999999</v>
      </c>
      <c r="AA16014" s="8">
        <v>-123.15244</v>
      </c>
      <c r="AB16014" s="3" t="s">
        <v>2310</v>
      </c>
      <c r="AD16014" s="3" t="s">
        <v>292</v>
      </c>
      <c r="AE16014" s="3" t="str">
        <f t="shared" si="310"/>
        <v>ex Symphoricarpos albus</v>
      </c>
      <c r="AF16014" s="3" t="s">
        <v>1663</v>
      </c>
      <c r="AG16014" s="3" t="s">
        <v>1663</v>
      </c>
      <c r="AS16014" s="3" t="s">
        <v>123</v>
      </c>
      <c r="BC16014" s="55"/>
    </row>
    <row r="16015" spans="1:55">
      <c r="A16015" s="29">
        <v>43396</v>
      </c>
      <c r="B16015" s="1">
        <v>854</v>
      </c>
      <c r="E16015" s="13">
        <v>19</v>
      </c>
      <c r="F16015" s="5" t="s">
        <v>110</v>
      </c>
      <c r="G16015" s="5">
        <v>2018</v>
      </c>
      <c r="L16015" s="5"/>
      <c r="N16015" s="5" t="s">
        <v>291</v>
      </c>
      <c r="O16015" s="4">
        <f>MIN(SEARCH({0,1,2,3,4,5,6,7,8,9},N16015&amp;"0123456789"))</f>
        <v>4</v>
      </c>
      <c r="P16015" s="43">
        <v>7</v>
      </c>
      <c r="Q16015" s="30">
        <v>5</v>
      </c>
      <c r="R16015" s="3" t="s">
        <v>3</v>
      </c>
      <c r="S16015" s="3" t="s">
        <v>43</v>
      </c>
      <c r="T16015" s="3" t="s">
        <v>122</v>
      </c>
      <c r="U16015" s="20" t="s">
        <v>1894</v>
      </c>
      <c r="W16015" s="3" t="s">
        <v>3379</v>
      </c>
      <c r="Z16015" s="8">
        <v>44.731169999999999</v>
      </c>
      <c r="AA16015" s="8">
        <v>-123.15244</v>
      </c>
      <c r="AB16015" s="3" t="s">
        <v>2310</v>
      </c>
      <c r="AD16015" s="3" t="s">
        <v>292</v>
      </c>
      <c r="AE16015" s="3" t="str">
        <f t="shared" si="310"/>
        <v>ex Symphoricarpos albus</v>
      </c>
      <c r="AF16015" s="3" t="s">
        <v>1663</v>
      </c>
      <c r="AG16015" s="3" t="s">
        <v>1663</v>
      </c>
      <c r="AS16015" s="3" t="s">
        <v>123</v>
      </c>
      <c r="BC16015" s="55"/>
    </row>
    <row r="16016" spans="1:55">
      <c r="A16016" s="29">
        <v>43396</v>
      </c>
      <c r="B16016" s="1">
        <v>855</v>
      </c>
      <c r="E16016" s="13">
        <v>19</v>
      </c>
      <c r="F16016" s="5" t="s">
        <v>110</v>
      </c>
      <c r="G16016" s="5">
        <v>2018</v>
      </c>
      <c r="L16016" s="5"/>
      <c r="N16016" s="5" t="s">
        <v>291</v>
      </c>
      <c r="O16016" s="4">
        <f>MIN(SEARCH({0,1,2,3,4,5,6,7,8,9},N16016&amp;"0123456789"))</f>
        <v>4</v>
      </c>
      <c r="P16016" s="43">
        <v>7</v>
      </c>
      <c r="Q16016" s="30">
        <v>6</v>
      </c>
      <c r="R16016" s="3" t="s">
        <v>3</v>
      </c>
      <c r="S16016" s="3" t="s">
        <v>43</v>
      </c>
      <c r="T16016" s="3" t="s">
        <v>122</v>
      </c>
      <c r="U16016" s="20" t="s">
        <v>1894</v>
      </c>
      <c r="W16016" s="3" t="s">
        <v>3379</v>
      </c>
      <c r="Z16016" s="8">
        <v>44.731169999999999</v>
      </c>
      <c r="AA16016" s="8">
        <v>-123.15244</v>
      </c>
      <c r="AB16016" s="3" t="s">
        <v>2310</v>
      </c>
      <c r="AD16016" s="3" t="s">
        <v>292</v>
      </c>
      <c r="AE16016" s="3" t="str">
        <f t="shared" si="310"/>
        <v>ex Symphoricarpos albus</v>
      </c>
      <c r="AF16016" s="3" t="s">
        <v>1663</v>
      </c>
      <c r="AG16016" s="3" t="s">
        <v>1663</v>
      </c>
      <c r="AS16016" s="3" t="s">
        <v>123</v>
      </c>
      <c r="BC16016" s="55"/>
    </row>
    <row r="16017" spans="1:55">
      <c r="A16017" s="29">
        <v>43396</v>
      </c>
      <c r="B16017" s="1">
        <v>856</v>
      </c>
      <c r="E16017" s="13">
        <v>19</v>
      </c>
      <c r="F16017" s="5" t="s">
        <v>110</v>
      </c>
      <c r="G16017" s="5">
        <v>2018</v>
      </c>
      <c r="L16017" s="5"/>
      <c r="N16017" s="5" t="s">
        <v>293</v>
      </c>
      <c r="O16017" s="4">
        <f>MIN(SEARCH({0,1,2,3,4,5,6,7,8,9},N16017&amp;"0123456789"))</f>
        <v>4</v>
      </c>
      <c r="P16017" s="43">
        <v>8</v>
      </c>
      <c r="Q16017" s="30">
        <v>1</v>
      </c>
      <c r="R16017" s="3" t="s">
        <v>3</v>
      </c>
      <c r="S16017" s="3" t="s">
        <v>43</v>
      </c>
      <c r="T16017" s="3" t="s">
        <v>122</v>
      </c>
      <c r="U16017" s="20" t="s">
        <v>1894</v>
      </c>
      <c r="W16017" s="3" t="s">
        <v>3379</v>
      </c>
      <c r="Z16017" s="8">
        <v>44.732599999999998</v>
      </c>
      <c r="AA16017" s="8">
        <v>-123.15124</v>
      </c>
      <c r="AB16017" s="3" t="s">
        <v>2310</v>
      </c>
      <c r="AD16017" s="3" t="s">
        <v>59</v>
      </c>
      <c r="AE16017" s="3" t="str">
        <f t="shared" si="310"/>
        <v>ex Berberis aquifolium</v>
      </c>
      <c r="AF16017" s="3" t="s">
        <v>1663</v>
      </c>
      <c r="AG16017" s="3" t="s">
        <v>1663</v>
      </c>
      <c r="AS16017" s="3" t="s">
        <v>123</v>
      </c>
      <c r="BC16017" s="55"/>
    </row>
    <row r="16018" spans="1:55">
      <c r="A16018" s="29">
        <v>43396</v>
      </c>
      <c r="B16018" s="1">
        <v>857</v>
      </c>
      <c r="E16018" s="13">
        <v>19</v>
      </c>
      <c r="F16018" s="5" t="s">
        <v>110</v>
      </c>
      <c r="G16018" s="5">
        <v>2018</v>
      </c>
      <c r="L16018" s="5"/>
      <c r="N16018" s="5" t="s">
        <v>293</v>
      </c>
      <c r="O16018" s="4">
        <f>MIN(SEARCH({0,1,2,3,4,5,6,7,8,9},N16018&amp;"0123456789"))</f>
        <v>4</v>
      </c>
      <c r="P16018" s="43">
        <v>8</v>
      </c>
      <c r="Q16018" s="30">
        <v>2</v>
      </c>
      <c r="R16018" s="3" t="s">
        <v>3</v>
      </c>
      <c r="S16018" s="3" t="s">
        <v>43</v>
      </c>
      <c r="T16018" s="3" t="s">
        <v>122</v>
      </c>
      <c r="U16018" s="20" t="s">
        <v>1894</v>
      </c>
      <c r="W16018" s="3" t="s">
        <v>3379</v>
      </c>
      <c r="Z16018" s="8">
        <v>44.732599999999998</v>
      </c>
      <c r="AA16018" s="8">
        <v>-123.15124</v>
      </c>
      <c r="AB16018" s="3" t="s">
        <v>2310</v>
      </c>
      <c r="AD16018" s="3" t="s">
        <v>59</v>
      </c>
      <c r="AE16018" s="3" t="str">
        <f t="shared" si="310"/>
        <v>ex Berberis aquifolium</v>
      </c>
      <c r="AF16018" s="3" t="s">
        <v>1663</v>
      </c>
      <c r="AG16018" s="3" t="s">
        <v>1663</v>
      </c>
      <c r="AS16018" s="3" t="s">
        <v>123</v>
      </c>
      <c r="BC16018" s="55"/>
    </row>
    <row r="16019" spans="1:55">
      <c r="A16019" s="29">
        <v>43396</v>
      </c>
      <c r="B16019" s="1">
        <v>858</v>
      </c>
      <c r="E16019" s="13">
        <v>19</v>
      </c>
      <c r="F16019" s="5" t="s">
        <v>110</v>
      </c>
      <c r="G16019" s="5">
        <v>2018</v>
      </c>
      <c r="L16019" s="5"/>
      <c r="N16019" s="5" t="s">
        <v>293</v>
      </c>
      <c r="O16019" s="4">
        <f>MIN(SEARCH({0,1,2,3,4,5,6,7,8,9},N16019&amp;"0123456789"))</f>
        <v>4</v>
      </c>
      <c r="P16019" s="43">
        <v>8</v>
      </c>
      <c r="Q16019" s="30">
        <v>3</v>
      </c>
      <c r="R16019" s="3" t="s">
        <v>3</v>
      </c>
      <c r="S16019" s="3" t="s">
        <v>43</v>
      </c>
      <c r="T16019" s="3" t="s">
        <v>122</v>
      </c>
      <c r="U16019" s="20" t="s">
        <v>1894</v>
      </c>
      <c r="W16019" s="3" t="s">
        <v>3379</v>
      </c>
      <c r="Z16019" s="8">
        <v>44.732599999999998</v>
      </c>
      <c r="AA16019" s="8">
        <v>-123.15124</v>
      </c>
      <c r="AB16019" s="3" t="s">
        <v>2310</v>
      </c>
      <c r="AD16019" s="3" t="s">
        <v>59</v>
      </c>
      <c r="AE16019" s="3" t="str">
        <f t="shared" si="310"/>
        <v>ex Berberis aquifolium</v>
      </c>
      <c r="AF16019" s="3" t="s">
        <v>1663</v>
      </c>
      <c r="AG16019" s="3" t="s">
        <v>1663</v>
      </c>
      <c r="AS16019" s="3" t="s">
        <v>123</v>
      </c>
      <c r="BC16019" s="55"/>
    </row>
    <row r="16020" spans="1:55">
      <c r="A16020" s="29">
        <v>43396</v>
      </c>
      <c r="B16020" s="1">
        <v>859</v>
      </c>
      <c r="E16020" s="13">
        <v>19</v>
      </c>
      <c r="F16020" s="5" t="s">
        <v>110</v>
      </c>
      <c r="G16020" s="5">
        <v>2018</v>
      </c>
      <c r="L16020" s="5"/>
      <c r="N16020" s="5" t="s">
        <v>293</v>
      </c>
      <c r="O16020" s="4">
        <f>MIN(SEARCH({0,1,2,3,4,5,6,7,8,9},N16020&amp;"0123456789"))</f>
        <v>4</v>
      </c>
      <c r="P16020" s="43">
        <v>8</v>
      </c>
      <c r="Q16020" s="30">
        <v>4</v>
      </c>
      <c r="R16020" s="3" t="s">
        <v>3</v>
      </c>
      <c r="S16020" s="3" t="s">
        <v>43</v>
      </c>
      <c r="T16020" s="3" t="s">
        <v>122</v>
      </c>
      <c r="U16020" s="20" t="s">
        <v>1894</v>
      </c>
      <c r="W16020" s="3" t="s">
        <v>3379</v>
      </c>
      <c r="Z16020" s="8">
        <v>44.732599999999998</v>
      </c>
      <c r="AA16020" s="8">
        <v>-123.15124</v>
      </c>
      <c r="AB16020" s="3" t="s">
        <v>2310</v>
      </c>
      <c r="AD16020" s="3" t="s">
        <v>59</v>
      </c>
      <c r="AE16020" s="3" t="str">
        <f t="shared" si="310"/>
        <v>ex Berberis aquifolium</v>
      </c>
      <c r="AF16020" s="3" t="s">
        <v>1663</v>
      </c>
      <c r="AG16020" s="3" t="s">
        <v>1663</v>
      </c>
      <c r="AS16020" s="3" t="s">
        <v>123</v>
      </c>
      <c r="BC16020" s="55"/>
    </row>
    <row r="16021" spans="1:55">
      <c r="A16021" s="29">
        <v>43396</v>
      </c>
      <c r="B16021" s="1">
        <v>860</v>
      </c>
      <c r="E16021" s="13">
        <v>19</v>
      </c>
      <c r="F16021" s="5" t="s">
        <v>110</v>
      </c>
      <c r="G16021" s="5">
        <v>2018</v>
      </c>
      <c r="L16021" s="5"/>
      <c r="N16021" s="5" t="s">
        <v>293</v>
      </c>
      <c r="O16021" s="4">
        <f>MIN(SEARCH({0,1,2,3,4,5,6,7,8,9},N16021&amp;"0123456789"))</f>
        <v>4</v>
      </c>
      <c r="P16021" s="43">
        <v>8</v>
      </c>
      <c r="Q16021" s="30">
        <v>5</v>
      </c>
      <c r="R16021" s="3" t="s">
        <v>3</v>
      </c>
      <c r="S16021" s="3" t="s">
        <v>43</v>
      </c>
      <c r="T16021" s="3" t="s">
        <v>122</v>
      </c>
      <c r="U16021" s="20" t="s">
        <v>1894</v>
      </c>
      <c r="W16021" s="3" t="s">
        <v>3379</v>
      </c>
      <c r="Z16021" s="8">
        <v>44.732599999999998</v>
      </c>
      <c r="AA16021" s="8">
        <v>-123.15124</v>
      </c>
      <c r="AB16021" s="3" t="s">
        <v>2310</v>
      </c>
      <c r="AD16021" s="3" t="s">
        <v>59</v>
      </c>
      <c r="AE16021" s="3" t="str">
        <f t="shared" si="310"/>
        <v>ex Berberis aquifolium</v>
      </c>
      <c r="AF16021" s="3" t="s">
        <v>1663</v>
      </c>
      <c r="AG16021" s="3" t="s">
        <v>1663</v>
      </c>
      <c r="AS16021" s="3" t="s">
        <v>123</v>
      </c>
      <c r="BC16021" s="55"/>
    </row>
    <row r="16022" spans="1:55">
      <c r="A16022" s="29">
        <v>43396</v>
      </c>
      <c r="B16022" s="1">
        <v>861</v>
      </c>
      <c r="E16022" s="13">
        <v>19</v>
      </c>
      <c r="F16022" s="5" t="s">
        <v>110</v>
      </c>
      <c r="G16022" s="5">
        <v>2018</v>
      </c>
      <c r="L16022" s="5"/>
      <c r="N16022" s="5" t="s">
        <v>293</v>
      </c>
      <c r="O16022" s="4">
        <f>MIN(SEARCH({0,1,2,3,4,5,6,7,8,9},N16022&amp;"0123456789"))</f>
        <v>4</v>
      </c>
      <c r="P16022" s="43">
        <v>8</v>
      </c>
      <c r="Q16022" s="30">
        <v>6</v>
      </c>
      <c r="R16022" s="3" t="s">
        <v>3</v>
      </c>
      <c r="S16022" s="3" t="s">
        <v>43</v>
      </c>
      <c r="T16022" s="3" t="s">
        <v>122</v>
      </c>
      <c r="U16022" s="20" t="s">
        <v>1894</v>
      </c>
      <c r="W16022" s="3" t="s">
        <v>3379</v>
      </c>
      <c r="Z16022" s="8">
        <v>44.732599999999998</v>
      </c>
      <c r="AA16022" s="8">
        <v>-123.15124</v>
      </c>
      <c r="AB16022" s="3" t="s">
        <v>2310</v>
      </c>
      <c r="AD16022" s="3" t="s">
        <v>59</v>
      </c>
      <c r="AE16022" s="3" t="str">
        <f t="shared" si="310"/>
        <v>ex Berberis aquifolium</v>
      </c>
      <c r="AF16022" s="3" t="s">
        <v>1663</v>
      </c>
      <c r="AG16022" s="3" t="s">
        <v>1663</v>
      </c>
      <c r="AS16022" s="3" t="s">
        <v>123</v>
      </c>
      <c r="BC16022" s="55"/>
    </row>
    <row r="16023" spans="1:55">
      <c r="A16023" s="29">
        <v>43396</v>
      </c>
      <c r="B16023" s="1">
        <v>862</v>
      </c>
      <c r="E16023" s="13">
        <v>19</v>
      </c>
      <c r="F16023" s="5" t="s">
        <v>110</v>
      </c>
      <c r="G16023" s="5">
        <v>2018</v>
      </c>
      <c r="L16023" s="5"/>
      <c r="N16023" s="5" t="s">
        <v>294</v>
      </c>
      <c r="O16023" s="4">
        <f>MIN(SEARCH({0,1,2,3,4,5,6,7,8,9},N16023&amp;"0123456789"))</f>
        <v>4</v>
      </c>
      <c r="P16023" s="43">
        <v>9</v>
      </c>
      <c r="Q16023" s="30">
        <v>1</v>
      </c>
      <c r="R16023" s="3" t="s">
        <v>3</v>
      </c>
      <c r="S16023" s="3" t="s">
        <v>43</v>
      </c>
      <c r="T16023" s="3" t="s">
        <v>122</v>
      </c>
      <c r="U16023" s="20" t="s">
        <v>1894</v>
      </c>
      <c r="W16023" s="3" t="s">
        <v>3379</v>
      </c>
      <c r="Z16023" s="8">
        <v>44.733080000000001</v>
      </c>
      <c r="AA16023" s="8">
        <v>-123.15064</v>
      </c>
      <c r="AB16023" s="3" t="s">
        <v>2310</v>
      </c>
      <c r="AD16023" s="3" t="s">
        <v>59</v>
      </c>
      <c r="AE16023" s="3" t="str">
        <f t="shared" si="310"/>
        <v>ex Berberis aquifolium</v>
      </c>
      <c r="AF16023" s="3" t="s">
        <v>1663</v>
      </c>
      <c r="AG16023" s="3" t="s">
        <v>1663</v>
      </c>
      <c r="AS16023" s="3" t="s">
        <v>123</v>
      </c>
      <c r="BC16023" s="55"/>
    </row>
    <row r="16024" spans="1:55">
      <c r="A16024" s="29">
        <v>43396</v>
      </c>
      <c r="B16024" s="1">
        <v>863</v>
      </c>
      <c r="E16024" s="13">
        <v>19</v>
      </c>
      <c r="F16024" s="5" t="s">
        <v>110</v>
      </c>
      <c r="G16024" s="5">
        <v>2018</v>
      </c>
      <c r="L16024" s="5"/>
      <c r="N16024" s="5" t="s">
        <v>294</v>
      </c>
      <c r="O16024" s="4">
        <f>MIN(SEARCH({0,1,2,3,4,5,6,7,8,9},N16024&amp;"0123456789"))</f>
        <v>4</v>
      </c>
      <c r="P16024" s="43">
        <v>9</v>
      </c>
      <c r="Q16024" s="30">
        <v>2</v>
      </c>
      <c r="R16024" s="3" t="s">
        <v>3</v>
      </c>
      <c r="S16024" s="3" t="s">
        <v>43</v>
      </c>
      <c r="T16024" s="3" t="s">
        <v>122</v>
      </c>
      <c r="U16024" s="20" t="s">
        <v>1894</v>
      </c>
      <c r="W16024" s="3" t="s">
        <v>3379</v>
      </c>
      <c r="Z16024" s="8">
        <v>44.733080000000001</v>
      </c>
      <c r="AA16024" s="8">
        <v>-123.15064</v>
      </c>
      <c r="AB16024" s="3" t="s">
        <v>2310</v>
      </c>
      <c r="AD16024" s="3" t="s">
        <v>59</v>
      </c>
      <c r="AE16024" s="3" t="str">
        <f t="shared" si="310"/>
        <v>ex Berberis aquifolium</v>
      </c>
      <c r="AF16024" s="3" t="s">
        <v>1663</v>
      </c>
      <c r="AG16024" s="3" t="s">
        <v>1663</v>
      </c>
      <c r="AS16024" s="3" t="s">
        <v>123</v>
      </c>
    </row>
    <row r="16025" spans="1:55">
      <c r="A16025" s="29">
        <v>43396</v>
      </c>
      <c r="B16025" s="1">
        <v>864</v>
      </c>
      <c r="E16025" s="13">
        <v>19</v>
      </c>
      <c r="F16025" s="5" t="s">
        <v>110</v>
      </c>
      <c r="G16025" s="5">
        <v>2018</v>
      </c>
      <c r="L16025" s="5"/>
      <c r="N16025" s="5" t="s">
        <v>294</v>
      </c>
      <c r="O16025" s="4">
        <f>MIN(SEARCH({0,1,2,3,4,5,6,7,8,9},N16025&amp;"0123456789"))</f>
        <v>4</v>
      </c>
      <c r="P16025" s="43">
        <v>9</v>
      </c>
      <c r="Q16025" s="30">
        <v>3</v>
      </c>
      <c r="R16025" s="3" t="s">
        <v>3</v>
      </c>
      <c r="S16025" s="3" t="s">
        <v>43</v>
      </c>
      <c r="T16025" s="3" t="s">
        <v>122</v>
      </c>
      <c r="U16025" s="20" t="s">
        <v>1894</v>
      </c>
      <c r="W16025" s="3" t="s">
        <v>3379</v>
      </c>
      <c r="Z16025" s="8">
        <v>44.733080000000001</v>
      </c>
      <c r="AA16025" s="8">
        <v>-123.15064</v>
      </c>
      <c r="AB16025" s="3" t="s">
        <v>2310</v>
      </c>
      <c r="AD16025" s="3" t="s">
        <v>59</v>
      </c>
      <c r="AE16025" s="3" t="str">
        <f t="shared" si="310"/>
        <v>ex Berberis aquifolium</v>
      </c>
      <c r="AF16025" s="3" t="s">
        <v>1663</v>
      </c>
      <c r="AG16025" s="3" t="s">
        <v>1663</v>
      </c>
      <c r="AS16025" s="3" t="s">
        <v>123</v>
      </c>
    </row>
    <row r="16026" spans="1:55">
      <c r="A16026" s="29">
        <v>43396</v>
      </c>
      <c r="B16026" s="1">
        <v>865</v>
      </c>
      <c r="E16026" s="13">
        <v>19</v>
      </c>
      <c r="F16026" s="5" t="s">
        <v>110</v>
      </c>
      <c r="G16026" s="5">
        <v>2018</v>
      </c>
      <c r="L16026" s="5"/>
      <c r="N16026" s="5" t="s">
        <v>294</v>
      </c>
      <c r="O16026" s="4">
        <f>MIN(SEARCH({0,1,2,3,4,5,6,7,8,9},N16026&amp;"0123456789"))</f>
        <v>4</v>
      </c>
      <c r="P16026" s="43">
        <v>9</v>
      </c>
      <c r="Q16026" s="30">
        <v>4</v>
      </c>
      <c r="R16026" s="3" t="s">
        <v>3</v>
      </c>
      <c r="S16026" s="3" t="s">
        <v>43</v>
      </c>
      <c r="T16026" s="3" t="s">
        <v>122</v>
      </c>
      <c r="U16026" s="20" t="s">
        <v>1894</v>
      </c>
      <c r="W16026" s="3" t="s">
        <v>3379</v>
      </c>
      <c r="Z16026" s="8">
        <v>44.733080000000001</v>
      </c>
      <c r="AA16026" s="8">
        <v>-123.15064</v>
      </c>
      <c r="AB16026" s="3" t="s">
        <v>2310</v>
      </c>
      <c r="AD16026" s="3" t="s">
        <v>59</v>
      </c>
      <c r="AE16026" s="3" t="str">
        <f t="shared" si="310"/>
        <v>ex Berberis aquifolium</v>
      </c>
      <c r="AF16026" s="3" t="s">
        <v>1663</v>
      </c>
      <c r="AG16026" s="3" t="s">
        <v>1663</v>
      </c>
      <c r="AS16026" s="3" t="s">
        <v>123</v>
      </c>
    </row>
    <row r="16027" spans="1:55">
      <c r="A16027" s="29">
        <v>43396</v>
      </c>
      <c r="B16027" s="1">
        <v>866</v>
      </c>
      <c r="E16027" s="13">
        <v>19</v>
      </c>
      <c r="F16027" s="5" t="s">
        <v>110</v>
      </c>
      <c r="G16027" s="5">
        <v>2018</v>
      </c>
      <c r="L16027" s="5"/>
      <c r="N16027" s="5" t="s">
        <v>294</v>
      </c>
      <c r="O16027" s="4">
        <f>MIN(SEARCH({0,1,2,3,4,5,6,7,8,9},N16027&amp;"0123456789"))</f>
        <v>4</v>
      </c>
      <c r="P16027" s="43">
        <v>9</v>
      </c>
      <c r="Q16027" s="30">
        <v>5</v>
      </c>
      <c r="R16027" s="3" t="s">
        <v>3</v>
      </c>
      <c r="S16027" s="3" t="s">
        <v>43</v>
      </c>
      <c r="T16027" s="3" t="s">
        <v>122</v>
      </c>
      <c r="U16027" s="20" t="s">
        <v>1894</v>
      </c>
      <c r="W16027" s="3" t="s">
        <v>3379</v>
      </c>
      <c r="Z16027" s="8">
        <v>44.733080000000001</v>
      </c>
      <c r="AA16027" s="8">
        <v>-123.15064</v>
      </c>
      <c r="AB16027" s="3" t="s">
        <v>2310</v>
      </c>
      <c r="AD16027" s="3" t="s">
        <v>59</v>
      </c>
      <c r="AE16027" s="3" t="str">
        <f t="shared" si="310"/>
        <v>ex Berberis aquifolium</v>
      </c>
      <c r="AF16027" s="3" t="s">
        <v>1663</v>
      </c>
      <c r="AG16027" s="3" t="s">
        <v>1663</v>
      </c>
      <c r="AS16027" s="3" t="s">
        <v>123</v>
      </c>
      <c r="BC16027" s="55"/>
    </row>
    <row r="16028" spans="1:55">
      <c r="A16028" s="29">
        <v>43396</v>
      </c>
      <c r="B16028" s="1">
        <v>867</v>
      </c>
      <c r="E16028" s="13">
        <v>19</v>
      </c>
      <c r="F16028" s="5" t="s">
        <v>110</v>
      </c>
      <c r="G16028" s="5">
        <v>2018</v>
      </c>
      <c r="L16028" s="5"/>
      <c r="N16028" s="5" t="s">
        <v>294</v>
      </c>
      <c r="O16028" s="4">
        <f>MIN(SEARCH({0,1,2,3,4,5,6,7,8,9},N16028&amp;"0123456789"))</f>
        <v>4</v>
      </c>
      <c r="P16028" s="43">
        <v>9</v>
      </c>
      <c r="Q16028" s="30">
        <v>6</v>
      </c>
      <c r="R16028" s="3" t="s">
        <v>3</v>
      </c>
      <c r="S16028" s="3" t="s">
        <v>43</v>
      </c>
      <c r="T16028" s="3" t="s">
        <v>122</v>
      </c>
      <c r="U16028" s="20" t="s">
        <v>1894</v>
      </c>
      <c r="W16028" s="3" t="s">
        <v>3379</v>
      </c>
      <c r="Z16028" s="8">
        <v>44.733080000000001</v>
      </c>
      <c r="AA16028" s="8">
        <v>-123.15064</v>
      </c>
      <c r="AB16028" s="3" t="s">
        <v>2310</v>
      </c>
      <c r="AD16028" s="3" t="s">
        <v>59</v>
      </c>
      <c r="AE16028" s="3" t="str">
        <f t="shared" si="310"/>
        <v>ex Berberis aquifolium</v>
      </c>
      <c r="AF16028" s="3" t="s">
        <v>1663</v>
      </c>
      <c r="AG16028" s="3" t="s">
        <v>1663</v>
      </c>
      <c r="AS16028" s="3" t="s">
        <v>123</v>
      </c>
      <c r="BC16028" s="55"/>
    </row>
    <row r="16029" spans="1:55">
      <c r="A16029" s="29">
        <v>43396</v>
      </c>
      <c r="B16029" s="1">
        <v>868</v>
      </c>
      <c r="E16029" s="13">
        <v>19</v>
      </c>
      <c r="F16029" s="5" t="s">
        <v>110</v>
      </c>
      <c r="G16029" s="5">
        <v>2018</v>
      </c>
      <c r="L16029" s="5"/>
      <c r="N16029" s="5" t="s">
        <v>294</v>
      </c>
      <c r="O16029" s="4">
        <f>MIN(SEARCH({0,1,2,3,4,5,6,7,8,9},N16029&amp;"0123456789"))</f>
        <v>4</v>
      </c>
      <c r="P16029" s="43">
        <v>9</v>
      </c>
      <c r="Q16029" s="30">
        <v>7</v>
      </c>
      <c r="R16029" s="3" t="s">
        <v>3</v>
      </c>
      <c r="S16029" s="3" t="s">
        <v>43</v>
      </c>
      <c r="T16029" s="3" t="s">
        <v>122</v>
      </c>
      <c r="U16029" s="20" t="s">
        <v>1894</v>
      </c>
      <c r="W16029" s="3" t="s">
        <v>3379</v>
      </c>
      <c r="Z16029" s="8">
        <v>44.733080000000001</v>
      </c>
      <c r="AA16029" s="8">
        <v>-123.15064</v>
      </c>
      <c r="AB16029" s="3" t="s">
        <v>2310</v>
      </c>
      <c r="AD16029" s="3" t="s">
        <v>59</v>
      </c>
      <c r="AE16029" s="3" t="str">
        <f t="shared" si="310"/>
        <v>ex Berberis aquifolium</v>
      </c>
      <c r="AF16029" s="3" t="s">
        <v>1663</v>
      </c>
      <c r="AG16029" s="3" t="s">
        <v>1663</v>
      </c>
      <c r="AS16029" s="3" t="s">
        <v>123</v>
      </c>
      <c r="BC16029" s="55"/>
    </row>
    <row r="16030" spans="1:55">
      <c r="A16030" s="29">
        <v>43396</v>
      </c>
      <c r="B16030" s="1">
        <v>869</v>
      </c>
      <c r="E16030" s="13">
        <v>19</v>
      </c>
      <c r="F16030" s="5" t="s">
        <v>110</v>
      </c>
      <c r="G16030" s="5">
        <v>2018</v>
      </c>
      <c r="L16030" s="5"/>
      <c r="N16030" s="5" t="s">
        <v>294</v>
      </c>
      <c r="O16030" s="4">
        <f>MIN(SEARCH({0,1,2,3,4,5,6,7,8,9},N16030&amp;"0123456789"))</f>
        <v>4</v>
      </c>
      <c r="P16030" s="43">
        <v>9</v>
      </c>
      <c r="Q16030" s="30">
        <v>8</v>
      </c>
      <c r="R16030" s="3" t="s">
        <v>3</v>
      </c>
      <c r="S16030" s="3" t="s">
        <v>43</v>
      </c>
      <c r="T16030" s="3" t="s">
        <v>122</v>
      </c>
      <c r="U16030" s="20" t="s">
        <v>1894</v>
      </c>
      <c r="W16030" s="3" t="s">
        <v>3379</v>
      </c>
      <c r="Z16030" s="8">
        <v>44.733080000000001</v>
      </c>
      <c r="AA16030" s="8">
        <v>-123.15064</v>
      </c>
      <c r="AB16030" s="3" t="s">
        <v>2310</v>
      </c>
      <c r="AD16030" s="3" t="s">
        <v>59</v>
      </c>
      <c r="AE16030" s="3" t="str">
        <f t="shared" si="310"/>
        <v>ex Berberis aquifolium</v>
      </c>
      <c r="AF16030" s="3" t="s">
        <v>1663</v>
      </c>
      <c r="AG16030" s="3" t="s">
        <v>1663</v>
      </c>
      <c r="AS16030" s="3" t="s">
        <v>123</v>
      </c>
      <c r="BC16030" s="55"/>
    </row>
    <row r="16031" spans="1:55">
      <c r="A16031" s="29">
        <v>43396</v>
      </c>
      <c r="B16031" s="1">
        <v>870</v>
      </c>
      <c r="E16031" s="13">
        <v>19</v>
      </c>
      <c r="F16031" s="5" t="s">
        <v>110</v>
      </c>
      <c r="G16031" s="5">
        <v>2018</v>
      </c>
      <c r="L16031" s="5"/>
      <c r="N16031" s="5" t="s">
        <v>295</v>
      </c>
      <c r="P16031" s="30">
        <v>10</v>
      </c>
      <c r="Q16031" s="30">
        <v>1</v>
      </c>
      <c r="R16031" s="3" t="s">
        <v>3</v>
      </c>
      <c r="S16031" s="3" t="s">
        <v>43</v>
      </c>
      <c r="T16031" s="3" t="s">
        <v>122</v>
      </c>
      <c r="U16031" s="20" t="s">
        <v>1894</v>
      </c>
      <c r="W16031" s="3" t="s">
        <v>3380</v>
      </c>
      <c r="Z16031" s="8">
        <v>44.737200000000001</v>
      </c>
      <c r="AA16031" s="8">
        <v>-123.14677</v>
      </c>
      <c r="AB16031" s="3" t="s">
        <v>2310</v>
      </c>
      <c r="AD16031" s="3" t="s">
        <v>57</v>
      </c>
      <c r="AE16031" s="3" t="str">
        <f t="shared" si="310"/>
        <v>ex Salix</v>
      </c>
      <c r="AF16031" s="3" t="s">
        <v>1663</v>
      </c>
      <c r="AG16031" s="3" t="s">
        <v>1663</v>
      </c>
      <c r="AS16031" s="3" t="s">
        <v>123</v>
      </c>
    </row>
    <row r="16032" spans="1:55">
      <c r="A16032" s="29">
        <v>43396</v>
      </c>
      <c r="B16032" s="1">
        <v>871</v>
      </c>
      <c r="E16032" s="13">
        <v>19</v>
      </c>
      <c r="F16032" s="5" t="s">
        <v>110</v>
      </c>
      <c r="G16032" s="5">
        <v>2018</v>
      </c>
      <c r="L16032" s="5"/>
      <c r="N16032" s="5" t="s">
        <v>295</v>
      </c>
      <c r="P16032" s="30">
        <v>10</v>
      </c>
      <c r="Q16032" s="30">
        <v>2</v>
      </c>
      <c r="R16032" s="3" t="s">
        <v>3</v>
      </c>
      <c r="S16032" s="3" t="s">
        <v>43</v>
      </c>
      <c r="T16032" s="3" t="s">
        <v>122</v>
      </c>
      <c r="U16032" s="20" t="s">
        <v>1894</v>
      </c>
      <c r="W16032" s="3" t="s">
        <v>3380</v>
      </c>
      <c r="Z16032" s="8">
        <v>44.737200000000001</v>
      </c>
      <c r="AA16032" s="8">
        <v>-123.14677</v>
      </c>
      <c r="AB16032" s="3" t="s">
        <v>2310</v>
      </c>
      <c r="AD16032" s="3" t="s">
        <v>57</v>
      </c>
      <c r="AE16032" s="3" t="str">
        <f t="shared" si="310"/>
        <v>ex Salix</v>
      </c>
      <c r="AF16032" s="3" t="s">
        <v>1663</v>
      </c>
      <c r="AG16032" s="3" t="s">
        <v>1663</v>
      </c>
      <c r="AS16032" s="3" t="s">
        <v>123</v>
      </c>
    </row>
    <row r="16033" spans="1:55">
      <c r="A16033" s="29">
        <v>43396</v>
      </c>
      <c r="B16033" s="1">
        <v>872</v>
      </c>
      <c r="E16033" s="13">
        <v>19</v>
      </c>
      <c r="F16033" s="5" t="s">
        <v>110</v>
      </c>
      <c r="G16033" s="5">
        <v>2018</v>
      </c>
      <c r="L16033" s="5"/>
      <c r="N16033" s="5" t="s">
        <v>295</v>
      </c>
      <c r="P16033" s="30">
        <v>10</v>
      </c>
      <c r="Q16033" s="30">
        <v>3</v>
      </c>
      <c r="R16033" s="3" t="s">
        <v>3</v>
      </c>
      <c r="S16033" s="3" t="s">
        <v>43</v>
      </c>
      <c r="T16033" s="3" t="s">
        <v>122</v>
      </c>
      <c r="U16033" s="20" t="s">
        <v>1894</v>
      </c>
      <c r="W16033" s="3" t="s">
        <v>3380</v>
      </c>
      <c r="Z16033" s="8">
        <v>44.737200000000001</v>
      </c>
      <c r="AA16033" s="8">
        <v>-123.14677</v>
      </c>
      <c r="AB16033" s="3" t="s">
        <v>2310</v>
      </c>
      <c r="AD16033" s="3" t="s">
        <v>57</v>
      </c>
      <c r="AE16033" s="3" t="str">
        <f t="shared" si="310"/>
        <v>ex Salix</v>
      </c>
      <c r="AF16033" s="3" t="s">
        <v>1663</v>
      </c>
      <c r="AG16033" s="3" t="s">
        <v>1663</v>
      </c>
      <c r="AS16033" s="3" t="s">
        <v>123</v>
      </c>
      <c r="BC16033" s="55"/>
    </row>
    <row r="16034" spans="1:55">
      <c r="A16034" s="29">
        <v>43396</v>
      </c>
      <c r="B16034" s="1">
        <v>873</v>
      </c>
      <c r="E16034" s="13">
        <v>19</v>
      </c>
      <c r="F16034" s="5" t="s">
        <v>110</v>
      </c>
      <c r="G16034" s="5">
        <v>2018</v>
      </c>
      <c r="L16034" s="5"/>
      <c r="N16034" s="5" t="s">
        <v>295</v>
      </c>
      <c r="P16034" s="30">
        <v>10</v>
      </c>
      <c r="Q16034" s="30">
        <v>4</v>
      </c>
      <c r="R16034" s="3" t="s">
        <v>3</v>
      </c>
      <c r="S16034" s="3" t="s">
        <v>43</v>
      </c>
      <c r="T16034" s="3" t="s">
        <v>122</v>
      </c>
      <c r="U16034" s="20" t="s">
        <v>1894</v>
      </c>
      <c r="W16034" s="3" t="s">
        <v>3380</v>
      </c>
      <c r="Z16034" s="8">
        <v>44.737200000000001</v>
      </c>
      <c r="AA16034" s="8">
        <v>-123.14677</v>
      </c>
      <c r="AB16034" s="3" t="s">
        <v>2310</v>
      </c>
      <c r="AD16034" s="3" t="s">
        <v>57</v>
      </c>
      <c r="AE16034" s="3" t="str">
        <f t="shared" si="310"/>
        <v>ex Salix</v>
      </c>
      <c r="AF16034" s="3" t="s">
        <v>1663</v>
      </c>
      <c r="AG16034" s="3" t="s">
        <v>1663</v>
      </c>
      <c r="AS16034" s="3" t="s">
        <v>123</v>
      </c>
      <c r="BC16034" s="55"/>
    </row>
    <row r="16035" spans="1:55">
      <c r="A16035" s="29">
        <v>43396</v>
      </c>
      <c r="B16035" s="1">
        <v>874</v>
      </c>
      <c r="E16035" s="13">
        <v>19</v>
      </c>
      <c r="F16035" s="5" t="s">
        <v>110</v>
      </c>
      <c r="G16035" s="5">
        <v>2018</v>
      </c>
      <c r="L16035" s="5"/>
      <c r="N16035" s="5" t="s">
        <v>295</v>
      </c>
      <c r="P16035" s="30">
        <v>10</v>
      </c>
      <c r="Q16035" s="30">
        <v>5</v>
      </c>
      <c r="R16035" s="3" t="s">
        <v>3</v>
      </c>
      <c r="S16035" s="3" t="s">
        <v>43</v>
      </c>
      <c r="T16035" s="3" t="s">
        <v>122</v>
      </c>
      <c r="U16035" s="20" t="s">
        <v>1894</v>
      </c>
      <c r="W16035" s="3" t="s">
        <v>3380</v>
      </c>
      <c r="Z16035" s="8">
        <v>44.737200000000001</v>
      </c>
      <c r="AA16035" s="8">
        <v>-123.14677</v>
      </c>
      <c r="AB16035" s="3" t="s">
        <v>2310</v>
      </c>
      <c r="AD16035" s="3" t="s">
        <v>57</v>
      </c>
      <c r="AE16035" s="3" t="str">
        <f t="shared" si="310"/>
        <v>ex Salix</v>
      </c>
      <c r="AF16035" s="3" t="s">
        <v>1663</v>
      </c>
      <c r="AG16035" s="3" t="s">
        <v>1663</v>
      </c>
      <c r="AS16035" s="3" t="s">
        <v>123</v>
      </c>
      <c r="BC16035" s="55"/>
    </row>
    <row r="16036" spans="1:55">
      <c r="A16036" s="29">
        <v>43396</v>
      </c>
      <c r="B16036" s="1">
        <v>875</v>
      </c>
      <c r="E16036" s="13">
        <v>19</v>
      </c>
      <c r="F16036" s="5" t="s">
        <v>110</v>
      </c>
      <c r="G16036" s="5">
        <v>2018</v>
      </c>
      <c r="L16036" s="5"/>
      <c r="N16036" s="5" t="s">
        <v>295</v>
      </c>
      <c r="P16036" s="30">
        <v>10</v>
      </c>
      <c r="Q16036" s="30">
        <v>6</v>
      </c>
      <c r="R16036" s="3" t="s">
        <v>3</v>
      </c>
      <c r="S16036" s="3" t="s">
        <v>43</v>
      </c>
      <c r="T16036" s="3" t="s">
        <v>122</v>
      </c>
      <c r="U16036" s="20" t="s">
        <v>1894</v>
      </c>
      <c r="W16036" s="3" t="s">
        <v>3380</v>
      </c>
      <c r="Z16036" s="8">
        <v>44.737200000000001</v>
      </c>
      <c r="AA16036" s="8">
        <v>-123.14677</v>
      </c>
      <c r="AB16036" s="3" t="s">
        <v>2310</v>
      </c>
      <c r="AD16036" s="3" t="s">
        <v>57</v>
      </c>
      <c r="AE16036" s="3" t="str">
        <f t="shared" si="310"/>
        <v>ex Salix</v>
      </c>
      <c r="AF16036" s="3" t="s">
        <v>1663</v>
      </c>
      <c r="AG16036" s="3" t="s">
        <v>1663</v>
      </c>
      <c r="AS16036" s="3" t="s">
        <v>123</v>
      </c>
      <c r="BC16036" s="55"/>
    </row>
    <row r="16037" spans="1:55">
      <c r="A16037" s="29">
        <v>43396</v>
      </c>
      <c r="B16037" s="1">
        <v>907</v>
      </c>
      <c r="E16037" s="13">
        <v>19</v>
      </c>
      <c r="F16037" s="5" t="s">
        <v>110</v>
      </c>
      <c r="G16037" s="5">
        <v>2018</v>
      </c>
      <c r="L16037" s="5"/>
      <c r="N16037" s="5" t="s">
        <v>296</v>
      </c>
      <c r="P16037" s="30">
        <v>11</v>
      </c>
      <c r="Q16037" s="30">
        <v>1</v>
      </c>
      <c r="R16037" s="3" t="s">
        <v>3</v>
      </c>
      <c r="S16037" s="3" t="s">
        <v>43</v>
      </c>
      <c r="T16037" s="3" t="s">
        <v>122</v>
      </c>
      <c r="U16037" s="20" t="s">
        <v>1894</v>
      </c>
      <c r="W16037" s="3" t="s">
        <v>3380</v>
      </c>
      <c r="Z16037" s="8">
        <v>44.736690000000003</v>
      </c>
      <c r="AA16037" s="8">
        <v>-123.14688</v>
      </c>
      <c r="AB16037" s="3" t="s">
        <v>2310</v>
      </c>
      <c r="AD16037" s="3" t="s">
        <v>131</v>
      </c>
      <c r="AE16037" s="3" t="str">
        <f t="shared" si="310"/>
        <v>ex Bellis perennis</v>
      </c>
      <c r="AF16037" s="3" t="s">
        <v>1663</v>
      </c>
      <c r="AG16037" s="3" t="s">
        <v>1663</v>
      </c>
      <c r="AS16037" s="3" t="s">
        <v>123</v>
      </c>
      <c r="BC16037" s="55"/>
    </row>
    <row r="16038" spans="1:55">
      <c r="A16038" s="29">
        <v>43396</v>
      </c>
      <c r="B16038" s="1">
        <v>908</v>
      </c>
      <c r="E16038" s="13">
        <v>19</v>
      </c>
      <c r="F16038" s="5" t="s">
        <v>110</v>
      </c>
      <c r="G16038" s="5">
        <v>2018</v>
      </c>
      <c r="L16038" s="5"/>
      <c r="N16038" s="5" t="s">
        <v>296</v>
      </c>
      <c r="P16038" s="30">
        <v>11</v>
      </c>
      <c r="Q16038" s="30">
        <v>2</v>
      </c>
      <c r="R16038" s="3" t="s">
        <v>3</v>
      </c>
      <c r="S16038" s="3" t="s">
        <v>43</v>
      </c>
      <c r="T16038" s="3" t="s">
        <v>122</v>
      </c>
      <c r="U16038" s="20" t="s">
        <v>1894</v>
      </c>
      <c r="W16038" s="3" t="s">
        <v>3380</v>
      </c>
      <c r="Z16038" s="8">
        <v>44.736690000000003</v>
      </c>
      <c r="AA16038" s="8">
        <v>-123.14688</v>
      </c>
      <c r="AB16038" s="3" t="s">
        <v>2310</v>
      </c>
      <c r="AD16038" s="3" t="s">
        <v>131</v>
      </c>
      <c r="AE16038" s="3" t="str">
        <f t="shared" si="310"/>
        <v>ex Bellis perennis</v>
      </c>
      <c r="AF16038" s="3" t="s">
        <v>1663</v>
      </c>
      <c r="AG16038" s="3" t="s">
        <v>1663</v>
      </c>
      <c r="AS16038" s="3" t="s">
        <v>123</v>
      </c>
    </row>
    <row r="16039" spans="1:55">
      <c r="A16039" s="29">
        <v>43396</v>
      </c>
      <c r="B16039" s="1">
        <v>909</v>
      </c>
      <c r="E16039" s="13">
        <v>19</v>
      </c>
      <c r="F16039" s="5" t="s">
        <v>110</v>
      </c>
      <c r="G16039" s="5">
        <v>2018</v>
      </c>
      <c r="L16039" s="5"/>
      <c r="N16039" s="5" t="s">
        <v>296</v>
      </c>
      <c r="P16039" s="30">
        <v>11</v>
      </c>
      <c r="Q16039" s="30">
        <v>3</v>
      </c>
      <c r="R16039" s="3" t="s">
        <v>3</v>
      </c>
      <c r="S16039" s="3" t="s">
        <v>43</v>
      </c>
      <c r="T16039" s="3" t="s">
        <v>122</v>
      </c>
      <c r="U16039" s="20" t="s">
        <v>1894</v>
      </c>
      <c r="W16039" s="3" t="s">
        <v>3380</v>
      </c>
      <c r="Z16039" s="8">
        <v>44.736690000000003</v>
      </c>
      <c r="AA16039" s="8">
        <v>-123.14688</v>
      </c>
      <c r="AB16039" s="3" t="s">
        <v>2310</v>
      </c>
      <c r="AD16039" s="3" t="s">
        <v>131</v>
      </c>
      <c r="AE16039" s="3" t="str">
        <f t="shared" si="310"/>
        <v>ex Bellis perennis</v>
      </c>
      <c r="AF16039" s="3" t="s">
        <v>1663</v>
      </c>
      <c r="AG16039" s="3" t="s">
        <v>1663</v>
      </c>
      <c r="AS16039" s="3" t="s">
        <v>123</v>
      </c>
    </row>
    <row r="16040" spans="1:55">
      <c r="A16040" s="29">
        <v>43396</v>
      </c>
      <c r="B16040" s="1">
        <v>910</v>
      </c>
      <c r="E16040" s="13">
        <v>19</v>
      </c>
      <c r="F16040" s="5" t="s">
        <v>110</v>
      </c>
      <c r="G16040" s="5">
        <v>2018</v>
      </c>
      <c r="L16040" s="5"/>
      <c r="N16040" s="5" t="s">
        <v>296</v>
      </c>
      <c r="P16040" s="30">
        <v>11</v>
      </c>
      <c r="Q16040" s="30">
        <v>4</v>
      </c>
      <c r="R16040" s="3" t="s">
        <v>3</v>
      </c>
      <c r="S16040" s="3" t="s">
        <v>43</v>
      </c>
      <c r="T16040" s="3" t="s">
        <v>122</v>
      </c>
      <c r="U16040" s="20" t="s">
        <v>1894</v>
      </c>
      <c r="W16040" s="3" t="s">
        <v>3380</v>
      </c>
      <c r="Z16040" s="8">
        <v>44.736690000000003</v>
      </c>
      <c r="AA16040" s="8">
        <v>-123.14688</v>
      </c>
      <c r="AB16040" s="3" t="s">
        <v>2310</v>
      </c>
      <c r="AD16040" s="3" t="s">
        <v>131</v>
      </c>
      <c r="AE16040" s="3" t="str">
        <f t="shared" si="310"/>
        <v>ex Bellis perennis</v>
      </c>
      <c r="AF16040" s="3" t="s">
        <v>1663</v>
      </c>
      <c r="AG16040" s="3" t="s">
        <v>1663</v>
      </c>
      <c r="AS16040" s="3" t="s">
        <v>123</v>
      </c>
    </row>
    <row r="16041" spans="1:55">
      <c r="A16041" s="29">
        <v>43396</v>
      </c>
      <c r="B16041" s="1">
        <v>911</v>
      </c>
      <c r="E16041" s="13">
        <v>19</v>
      </c>
      <c r="F16041" s="5" t="s">
        <v>110</v>
      </c>
      <c r="G16041" s="5">
        <v>2018</v>
      </c>
      <c r="L16041" s="5"/>
      <c r="N16041" s="5" t="s">
        <v>296</v>
      </c>
      <c r="P16041" s="30">
        <v>11</v>
      </c>
      <c r="Q16041" s="30">
        <v>5</v>
      </c>
      <c r="R16041" s="3" t="s">
        <v>3</v>
      </c>
      <c r="S16041" s="3" t="s">
        <v>43</v>
      </c>
      <c r="T16041" s="3" t="s">
        <v>122</v>
      </c>
      <c r="U16041" s="20" t="s">
        <v>1894</v>
      </c>
      <c r="W16041" s="3" t="s">
        <v>3380</v>
      </c>
      <c r="Z16041" s="8">
        <v>44.736690000000003</v>
      </c>
      <c r="AA16041" s="8">
        <v>-123.14688</v>
      </c>
      <c r="AB16041" s="3" t="s">
        <v>2310</v>
      </c>
      <c r="AD16041" s="3" t="s">
        <v>131</v>
      </c>
      <c r="AE16041" s="3" t="str">
        <f t="shared" si="310"/>
        <v>ex Bellis perennis</v>
      </c>
      <c r="AF16041" s="3" t="s">
        <v>1663</v>
      </c>
      <c r="AG16041" s="3" t="s">
        <v>1663</v>
      </c>
      <c r="AS16041" s="3" t="s">
        <v>123</v>
      </c>
      <c r="BC16041" s="55"/>
    </row>
    <row r="16042" spans="1:55">
      <c r="A16042" s="29">
        <v>43396</v>
      </c>
      <c r="B16042" s="1">
        <v>912</v>
      </c>
      <c r="E16042" s="13">
        <v>19</v>
      </c>
      <c r="F16042" s="5" t="s">
        <v>110</v>
      </c>
      <c r="G16042" s="5">
        <v>2018</v>
      </c>
      <c r="L16042" s="5"/>
      <c r="N16042" s="5" t="s">
        <v>296</v>
      </c>
      <c r="P16042" s="30">
        <v>11</v>
      </c>
      <c r="Q16042" s="30">
        <v>6</v>
      </c>
      <c r="R16042" s="3" t="s">
        <v>3</v>
      </c>
      <c r="S16042" s="3" t="s">
        <v>43</v>
      </c>
      <c r="T16042" s="3" t="s">
        <v>122</v>
      </c>
      <c r="U16042" s="20" t="s">
        <v>1894</v>
      </c>
      <c r="W16042" s="3" t="s">
        <v>3380</v>
      </c>
      <c r="Z16042" s="8">
        <v>44.736690000000003</v>
      </c>
      <c r="AA16042" s="8">
        <v>-123.14688</v>
      </c>
      <c r="AB16042" s="3" t="s">
        <v>2310</v>
      </c>
      <c r="AD16042" s="3" t="s">
        <v>131</v>
      </c>
      <c r="AE16042" s="3" t="str">
        <f t="shared" si="310"/>
        <v>ex Bellis perennis</v>
      </c>
      <c r="AF16042" s="3" t="s">
        <v>1663</v>
      </c>
      <c r="AG16042" s="3" t="s">
        <v>1663</v>
      </c>
      <c r="AS16042" s="3" t="s">
        <v>123</v>
      </c>
      <c r="BC16042" s="55"/>
    </row>
    <row r="16043" spans="1:55">
      <c r="A16043" s="29">
        <v>43396</v>
      </c>
      <c r="B16043" s="1">
        <v>876</v>
      </c>
      <c r="E16043" s="13">
        <v>20</v>
      </c>
      <c r="F16043" s="5" t="s">
        <v>110</v>
      </c>
      <c r="G16043" s="5">
        <v>2018</v>
      </c>
      <c r="L16043" s="5"/>
      <c r="N16043" s="5" t="s">
        <v>297</v>
      </c>
      <c r="P16043" s="30">
        <v>12</v>
      </c>
      <c r="Q16043" s="30">
        <v>1</v>
      </c>
      <c r="R16043" s="3" t="s">
        <v>3</v>
      </c>
      <c r="S16043" s="3" t="s">
        <v>43</v>
      </c>
      <c r="T16043" s="3" t="s">
        <v>298</v>
      </c>
      <c r="U16043" s="20" t="s">
        <v>1894</v>
      </c>
      <c r="W16043" s="3" t="s">
        <v>2975</v>
      </c>
      <c r="Z16043" s="8">
        <v>45.281770000000002</v>
      </c>
      <c r="AA16043" s="8">
        <v>-122.74948000000001</v>
      </c>
      <c r="AB16043" s="3" t="s">
        <v>2310</v>
      </c>
      <c r="AF16043" s="3" t="s">
        <v>1663</v>
      </c>
      <c r="AG16043" s="3" t="s">
        <v>1663</v>
      </c>
      <c r="AS16043" s="3" t="s">
        <v>123</v>
      </c>
      <c r="BC16043" s="55"/>
    </row>
    <row r="16044" spans="1:55">
      <c r="A16044" s="29">
        <v>43396</v>
      </c>
      <c r="B16044" s="1">
        <v>877</v>
      </c>
      <c r="E16044" s="13">
        <v>20</v>
      </c>
      <c r="F16044" s="5" t="s">
        <v>110</v>
      </c>
      <c r="G16044" s="5">
        <v>2018</v>
      </c>
      <c r="L16044" s="5"/>
      <c r="N16044" s="5" t="s">
        <v>297</v>
      </c>
      <c r="P16044" s="30">
        <v>12</v>
      </c>
      <c r="Q16044" s="30">
        <v>2</v>
      </c>
      <c r="R16044" s="3" t="s">
        <v>3</v>
      </c>
      <c r="S16044" s="3" t="s">
        <v>43</v>
      </c>
      <c r="T16044" s="3" t="s">
        <v>298</v>
      </c>
      <c r="U16044" s="20" t="s">
        <v>1894</v>
      </c>
      <c r="W16044" s="3" t="s">
        <v>2975</v>
      </c>
      <c r="Z16044" s="8">
        <v>45.281770000000002</v>
      </c>
      <c r="AA16044" s="8">
        <v>-122.74948000000001</v>
      </c>
      <c r="AB16044" s="3" t="s">
        <v>2310</v>
      </c>
      <c r="AF16044" s="3" t="s">
        <v>1663</v>
      </c>
      <c r="AG16044" s="3" t="s">
        <v>1663</v>
      </c>
      <c r="AS16044" s="3" t="s">
        <v>123</v>
      </c>
      <c r="BC16044" s="55"/>
    </row>
    <row r="16045" spans="1:55">
      <c r="A16045" s="29">
        <v>43396</v>
      </c>
      <c r="B16045" s="1">
        <v>878</v>
      </c>
      <c r="E16045" s="13">
        <v>20</v>
      </c>
      <c r="F16045" s="5" t="s">
        <v>110</v>
      </c>
      <c r="G16045" s="5">
        <v>2018</v>
      </c>
      <c r="L16045" s="5"/>
      <c r="N16045" s="5" t="s">
        <v>297</v>
      </c>
      <c r="P16045" s="30">
        <v>12</v>
      </c>
      <c r="Q16045" s="30">
        <v>3</v>
      </c>
      <c r="R16045" s="3" t="s">
        <v>3</v>
      </c>
      <c r="S16045" s="3" t="s">
        <v>43</v>
      </c>
      <c r="T16045" s="3" t="s">
        <v>298</v>
      </c>
      <c r="U16045" s="20" t="s">
        <v>1894</v>
      </c>
      <c r="W16045" s="3" t="s">
        <v>2975</v>
      </c>
      <c r="Z16045" s="8">
        <v>45.281770000000002</v>
      </c>
      <c r="AA16045" s="8">
        <v>-122.74948000000001</v>
      </c>
      <c r="AB16045" s="3" t="s">
        <v>2310</v>
      </c>
      <c r="AF16045" s="3" t="s">
        <v>1663</v>
      </c>
      <c r="AG16045" s="3" t="s">
        <v>1663</v>
      </c>
      <c r="AS16045" s="3" t="s">
        <v>123</v>
      </c>
      <c r="BC16045" s="55"/>
    </row>
    <row r="16046" spans="1:55">
      <c r="A16046" s="29">
        <v>43396</v>
      </c>
      <c r="B16046" s="1">
        <v>879</v>
      </c>
      <c r="E16046" s="13">
        <v>20</v>
      </c>
      <c r="F16046" s="5" t="s">
        <v>110</v>
      </c>
      <c r="G16046" s="5">
        <v>2018</v>
      </c>
      <c r="L16046" s="5"/>
      <c r="N16046" s="5" t="s">
        <v>297</v>
      </c>
      <c r="P16046" s="30">
        <v>12</v>
      </c>
      <c r="Q16046" s="30">
        <v>4</v>
      </c>
      <c r="R16046" s="3" t="s">
        <v>3</v>
      </c>
      <c r="S16046" s="3" t="s">
        <v>43</v>
      </c>
      <c r="T16046" s="3" t="s">
        <v>298</v>
      </c>
      <c r="U16046" s="20" t="s">
        <v>1894</v>
      </c>
      <c r="W16046" s="3" t="s">
        <v>2975</v>
      </c>
      <c r="Z16046" s="8">
        <v>45.281770000000002</v>
      </c>
      <c r="AA16046" s="8">
        <v>-122.74948000000001</v>
      </c>
      <c r="AB16046" s="3" t="s">
        <v>2310</v>
      </c>
      <c r="AF16046" s="3" t="s">
        <v>1663</v>
      </c>
      <c r="AG16046" s="3" t="s">
        <v>1663</v>
      </c>
      <c r="AS16046" s="3" t="s">
        <v>123</v>
      </c>
      <c r="BC16046" s="55"/>
    </row>
    <row r="16047" spans="1:55">
      <c r="A16047" s="29">
        <v>43396</v>
      </c>
      <c r="B16047" s="1">
        <v>880</v>
      </c>
      <c r="E16047" s="13">
        <v>20</v>
      </c>
      <c r="F16047" s="5" t="s">
        <v>110</v>
      </c>
      <c r="G16047" s="5">
        <v>2018</v>
      </c>
      <c r="L16047" s="5"/>
      <c r="N16047" s="5" t="s">
        <v>297</v>
      </c>
      <c r="P16047" s="30">
        <v>12</v>
      </c>
      <c r="Q16047" s="30">
        <v>5</v>
      </c>
      <c r="R16047" s="3" t="s">
        <v>3</v>
      </c>
      <c r="S16047" s="3" t="s">
        <v>43</v>
      </c>
      <c r="T16047" s="3" t="s">
        <v>298</v>
      </c>
      <c r="U16047" s="20" t="s">
        <v>1894</v>
      </c>
      <c r="W16047" s="3" t="s">
        <v>2975</v>
      </c>
      <c r="Z16047" s="8">
        <v>45.281770000000002</v>
      </c>
      <c r="AA16047" s="8">
        <v>-122.74948000000001</v>
      </c>
      <c r="AB16047" s="3" t="s">
        <v>2310</v>
      </c>
      <c r="AF16047" s="3" t="s">
        <v>1663</v>
      </c>
      <c r="AG16047" s="3" t="s">
        <v>1663</v>
      </c>
      <c r="AS16047" s="3" t="s">
        <v>123</v>
      </c>
      <c r="BC16047" s="55"/>
    </row>
    <row r="16048" spans="1:55">
      <c r="A16048" s="29">
        <v>43396</v>
      </c>
      <c r="B16048" s="1">
        <v>881</v>
      </c>
      <c r="E16048" s="13">
        <v>20</v>
      </c>
      <c r="F16048" s="5" t="s">
        <v>110</v>
      </c>
      <c r="G16048" s="5">
        <v>2018</v>
      </c>
      <c r="L16048" s="5"/>
      <c r="N16048" s="5" t="s">
        <v>297</v>
      </c>
      <c r="P16048" s="30">
        <v>12</v>
      </c>
      <c r="Q16048" s="30">
        <v>6</v>
      </c>
      <c r="R16048" s="3" t="s">
        <v>3</v>
      </c>
      <c r="S16048" s="3" t="s">
        <v>43</v>
      </c>
      <c r="T16048" s="3" t="s">
        <v>298</v>
      </c>
      <c r="U16048" s="20" t="s">
        <v>1894</v>
      </c>
      <c r="W16048" s="3" t="s">
        <v>2975</v>
      </c>
      <c r="Z16048" s="8">
        <v>45.281770000000002</v>
      </c>
      <c r="AA16048" s="8">
        <v>-122.74948000000001</v>
      </c>
      <c r="AB16048" s="3" t="s">
        <v>2310</v>
      </c>
      <c r="AF16048" s="3" t="s">
        <v>1663</v>
      </c>
      <c r="AG16048" s="3" t="s">
        <v>1663</v>
      </c>
      <c r="AS16048" s="3" t="s">
        <v>123</v>
      </c>
    </row>
    <row r="16049" spans="1:55">
      <c r="A16049" s="29">
        <v>43396</v>
      </c>
      <c r="B16049" s="1">
        <v>1790</v>
      </c>
      <c r="E16049" s="13">
        <v>22</v>
      </c>
      <c r="F16049" s="5" t="s">
        <v>110</v>
      </c>
      <c r="G16049" s="5">
        <v>2018</v>
      </c>
      <c r="L16049" s="5"/>
      <c r="N16049" s="5" t="s">
        <v>437</v>
      </c>
      <c r="P16049" s="30">
        <v>13</v>
      </c>
      <c r="Q16049" s="30">
        <v>1</v>
      </c>
      <c r="R16049" s="3" t="s">
        <v>3</v>
      </c>
      <c r="S16049" s="3" t="s">
        <v>43</v>
      </c>
      <c r="T16049" s="3" t="s">
        <v>133</v>
      </c>
      <c r="U16049" s="20" t="s">
        <v>1894</v>
      </c>
      <c r="W16049" s="3" t="s">
        <v>438</v>
      </c>
      <c r="Z16049" s="8">
        <v>44.76802</v>
      </c>
      <c r="AA16049" s="8">
        <v>-123.07393999999999</v>
      </c>
      <c r="AB16049" s="3" t="s">
        <v>2310</v>
      </c>
      <c r="AD16049" s="3" t="s">
        <v>131</v>
      </c>
      <c r="AE16049" s="3" t="str">
        <f t="shared" ref="AE16049:AE16054" si="311">CONCATENATE("ex ", AD16049)</f>
        <v>ex Bellis perennis</v>
      </c>
      <c r="AF16049" s="3" t="s">
        <v>1663</v>
      </c>
      <c r="AG16049" s="3" t="s">
        <v>1663</v>
      </c>
      <c r="AS16049" s="3" t="s">
        <v>123</v>
      </c>
    </row>
    <row r="16050" spans="1:55">
      <c r="A16050" s="29">
        <v>43396</v>
      </c>
      <c r="B16050" s="1">
        <v>1791</v>
      </c>
      <c r="E16050" s="13">
        <v>22</v>
      </c>
      <c r="F16050" s="5" t="s">
        <v>110</v>
      </c>
      <c r="G16050" s="5">
        <v>2018</v>
      </c>
      <c r="L16050" s="5"/>
      <c r="N16050" s="5" t="s">
        <v>437</v>
      </c>
      <c r="P16050" s="30">
        <v>13</v>
      </c>
      <c r="Q16050" s="30">
        <v>2</v>
      </c>
      <c r="R16050" s="3" t="s">
        <v>3</v>
      </c>
      <c r="S16050" s="3" t="s">
        <v>43</v>
      </c>
      <c r="T16050" s="3" t="s">
        <v>133</v>
      </c>
      <c r="U16050" s="20" t="s">
        <v>1894</v>
      </c>
      <c r="W16050" s="3" t="s">
        <v>438</v>
      </c>
      <c r="Z16050" s="8">
        <v>44.76802</v>
      </c>
      <c r="AA16050" s="8">
        <v>-123.07393999999999</v>
      </c>
      <c r="AB16050" s="3" t="s">
        <v>2310</v>
      </c>
      <c r="AD16050" s="3" t="s">
        <v>131</v>
      </c>
      <c r="AE16050" s="3" t="str">
        <f t="shared" si="311"/>
        <v>ex Bellis perennis</v>
      </c>
      <c r="AF16050" s="3" t="s">
        <v>1663</v>
      </c>
      <c r="AG16050" s="3" t="s">
        <v>1663</v>
      </c>
      <c r="AS16050" s="3" t="s">
        <v>123</v>
      </c>
    </row>
    <row r="16051" spans="1:55">
      <c r="A16051" s="29">
        <v>43396</v>
      </c>
      <c r="B16051" s="1">
        <v>1792</v>
      </c>
      <c r="E16051" s="13">
        <v>22</v>
      </c>
      <c r="F16051" s="5" t="s">
        <v>110</v>
      </c>
      <c r="G16051" s="5">
        <v>2018</v>
      </c>
      <c r="L16051" s="5"/>
      <c r="N16051" s="5" t="s">
        <v>437</v>
      </c>
      <c r="P16051" s="30">
        <v>13</v>
      </c>
      <c r="Q16051" s="30">
        <v>3</v>
      </c>
      <c r="R16051" s="3" t="s">
        <v>3</v>
      </c>
      <c r="S16051" s="3" t="s">
        <v>43</v>
      </c>
      <c r="T16051" s="3" t="s">
        <v>133</v>
      </c>
      <c r="U16051" s="20" t="s">
        <v>1894</v>
      </c>
      <c r="W16051" s="3" t="s">
        <v>438</v>
      </c>
      <c r="Z16051" s="8">
        <v>44.76802</v>
      </c>
      <c r="AA16051" s="8">
        <v>-123.07393999999999</v>
      </c>
      <c r="AB16051" s="3" t="s">
        <v>2310</v>
      </c>
      <c r="AD16051" s="3" t="s">
        <v>131</v>
      </c>
      <c r="AE16051" s="3" t="str">
        <f t="shared" si="311"/>
        <v>ex Bellis perennis</v>
      </c>
      <c r="AF16051" s="3" t="s">
        <v>1663</v>
      </c>
      <c r="AG16051" s="3" t="s">
        <v>1663</v>
      </c>
      <c r="AS16051" s="3" t="s">
        <v>123</v>
      </c>
      <c r="BC16051" s="55"/>
    </row>
    <row r="16052" spans="1:55">
      <c r="A16052" s="29">
        <v>43396</v>
      </c>
      <c r="B16052" s="1">
        <v>1793</v>
      </c>
      <c r="E16052" s="13">
        <v>22</v>
      </c>
      <c r="F16052" s="5" t="s">
        <v>110</v>
      </c>
      <c r="G16052" s="5">
        <v>2018</v>
      </c>
      <c r="L16052" s="5"/>
      <c r="N16052" s="5" t="s">
        <v>437</v>
      </c>
      <c r="P16052" s="30">
        <v>13</v>
      </c>
      <c r="Q16052" s="30">
        <v>4</v>
      </c>
      <c r="R16052" s="3" t="s">
        <v>3</v>
      </c>
      <c r="S16052" s="3" t="s">
        <v>43</v>
      </c>
      <c r="T16052" s="3" t="s">
        <v>133</v>
      </c>
      <c r="U16052" s="20" t="s">
        <v>1894</v>
      </c>
      <c r="W16052" s="3" t="s">
        <v>438</v>
      </c>
      <c r="Z16052" s="8">
        <v>44.76802</v>
      </c>
      <c r="AA16052" s="8">
        <v>-123.07393999999999</v>
      </c>
      <c r="AB16052" s="3" t="s">
        <v>2310</v>
      </c>
      <c r="AD16052" s="3" t="s">
        <v>131</v>
      </c>
      <c r="AE16052" s="3" t="str">
        <f t="shared" si="311"/>
        <v>ex Bellis perennis</v>
      </c>
      <c r="AF16052" s="3" t="s">
        <v>1663</v>
      </c>
      <c r="AG16052" s="3" t="s">
        <v>1663</v>
      </c>
      <c r="AS16052" s="3" t="s">
        <v>123</v>
      </c>
      <c r="BC16052" s="55"/>
    </row>
    <row r="16053" spans="1:55">
      <c r="A16053" s="29">
        <v>43396</v>
      </c>
      <c r="B16053" s="1">
        <v>1794</v>
      </c>
      <c r="E16053" s="13">
        <v>22</v>
      </c>
      <c r="F16053" s="5" t="s">
        <v>110</v>
      </c>
      <c r="G16053" s="5">
        <v>2018</v>
      </c>
      <c r="L16053" s="5"/>
      <c r="N16053" s="5" t="s">
        <v>437</v>
      </c>
      <c r="P16053" s="30">
        <v>13</v>
      </c>
      <c r="Q16053" s="30">
        <v>5</v>
      </c>
      <c r="R16053" s="3" t="s">
        <v>3</v>
      </c>
      <c r="S16053" s="3" t="s">
        <v>43</v>
      </c>
      <c r="T16053" s="3" t="s">
        <v>133</v>
      </c>
      <c r="U16053" s="20" t="s">
        <v>1894</v>
      </c>
      <c r="W16053" s="3" t="s">
        <v>438</v>
      </c>
      <c r="Z16053" s="8">
        <v>44.76802</v>
      </c>
      <c r="AA16053" s="8">
        <v>-123.07393999999999</v>
      </c>
      <c r="AB16053" s="3" t="s">
        <v>2310</v>
      </c>
      <c r="AD16053" s="3" t="s">
        <v>131</v>
      </c>
      <c r="AE16053" s="3" t="str">
        <f t="shared" si="311"/>
        <v>ex Bellis perennis</v>
      </c>
      <c r="AF16053" s="3" t="s">
        <v>1663</v>
      </c>
      <c r="AG16053" s="3" t="s">
        <v>1663</v>
      </c>
      <c r="AS16053" s="3" t="s">
        <v>123</v>
      </c>
      <c r="BC16053" s="55"/>
    </row>
    <row r="16054" spans="1:55">
      <c r="A16054" s="29">
        <v>43396</v>
      </c>
      <c r="B16054" s="1">
        <v>1795</v>
      </c>
      <c r="E16054" s="13">
        <v>22</v>
      </c>
      <c r="F16054" s="5" t="s">
        <v>110</v>
      </c>
      <c r="G16054" s="5">
        <v>2018</v>
      </c>
      <c r="L16054" s="5"/>
      <c r="N16054" s="5" t="s">
        <v>437</v>
      </c>
      <c r="P16054" s="30">
        <v>13</v>
      </c>
      <c r="Q16054" s="30">
        <v>6</v>
      </c>
      <c r="R16054" s="3" t="s">
        <v>3</v>
      </c>
      <c r="S16054" s="3" t="s">
        <v>43</v>
      </c>
      <c r="T16054" s="3" t="s">
        <v>133</v>
      </c>
      <c r="U16054" s="20" t="s">
        <v>1894</v>
      </c>
      <c r="W16054" s="3" t="s">
        <v>438</v>
      </c>
      <c r="Z16054" s="8">
        <v>44.76802</v>
      </c>
      <c r="AA16054" s="8">
        <v>-123.07393999999999</v>
      </c>
      <c r="AB16054" s="3" t="s">
        <v>2310</v>
      </c>
      <c r="AD16054" s="3" t="s">
        <v>131</v>
      </c>
      <c r="AE16054" s="3" t="str">
        <f t="shared" si="311"/>
        <v>ex Bellis perennis</v>
      </c>
      <c r="AF16054" s="3" t="s">
        <v>1663</v>
      </c>
      <c r="AG16054" s="3" t="s">
        <v>1663</v>
      </c>
      <c r="AS16054" s="3" t="s">
        <v>123</v>
      </c>
      <c r="BC16054" s="55"/>
    </row>
    <row r="16055" spans="1:55">
      <c r="A16055" s="29">
        <v>43396</v>
      </c>
      <c r="B16055" s="1">
        <v>1803</v>
      </c>
      <c r="E16055" s="13">
        <v>25</v>
      </c>
      <c r="F16055" s="5" t="s">
        <v>110</v>
      </c>
      <c r="G16055" s="5">
        <v>2018</v>
      </c>
      <c r="I16055" s="3">
        <v>26</v>
      </c>
      <c r="J16055" s="3" t="s">
        <v>110</v>
      </c>
      <c r="K16055" s="3">
        <v>2018</v>
      </c>
      <c r="L16055" s="5" t="str">
        <f t="shared" ref="L16055:L16063" si="312">CONCATENATE("-",I16055,".",J16055)</f>
        <v>-26.iv</v>
      </c>
      <c r="N16055" s="5" t="s">
        <v>439</v>
      </c>
      <c r="P16055" s="30">
        <v>14</v>
      </c>
      <c r="Q16055" s="30">
        <v>1</v>
      </c>
      <c r="R16055" s="3" t="s">
        <v>3</v>
      </c>
      <c r="S16055" s="3" t="s">
        <v>43</v>
      </c>
      <c r="T16055" s="3" t="s">
        <v>133</v>
      </c>
      <c r="U16055" s="20" t="s">
        <v>1894</v>
      </c>
      <c r="W16055" s="3" t="s">
        <v>447</v>
      </c>
      <c r="Z16055" s="8">
        <v>44.919359999999998</v>
      </c>
      <c r="AA16055" s="8">
        <v>-123.07877000000001</v>
      </c>
      <c r="AB16055" s="3" t="s">
        <v>304</v>
      </c>
      <c r="AC16055" s="3" t="s">
        <v>2657</v>
      </c>
      <c r="AF16055" s="3" t="s">
        <v>1663</v>
      </c>
      <c r="AG16055" s="3" t="s">
        <v>1663</v>
      </c>
      <c r="AS16055" s="3" t="s">
        <v>123</v>
      </c>
    </row>
    <row r="16056" spans="1:55">
      <c r="A16056" s="29">
        <v>43396</v>
      </c>
      <c r="B16056" s="1">
        <v>1804</v>
      </c>
      <c r="E16056" s="13">
        <v>25</v>
      </c>
      <c r="F16056" s="5" t="s">
        <v>110</v>
      </c>
      <c r="G16056" s="5">
        <v>2018</v>
      </c>
      <c r="I16056" s="3">
        <v>26</v>
      </c>
      <c r="J16056" s="3" t="s">
        <v>110</v>
      </c>
      <c r="K16056" s="3">
        <v>2018</v>
      </c>
      <c r="L16056" s="5" t="str">
        <f t="shared" si="312"/>
        <v>-26.iv</v>
      </c>
      <c r="N16056" s="5" t="s">
        <v>439</v>
      </c>
      <c r="P16056" s="30">
        <v>14</v>
      </c>
      <c r="Q16056" s="30">
        <v>2</v>
      </c>
      <c r="R16056" s="3" t="s">
        <v>3</v>
      </c>
      <c r="S16056" s="3" t="s">
        <v>43</v>
      </c>
      <c r="T16056" s="3" t="s">
        <v>133</v>
      </c>
      <c r="U16056" s="20" t="s">
        <v>1894</v>
      </c>
      <c r="W16056" s="3" t="s">
        <v>447</v>
      </c>
      <c r="Z16056" s="8">
        <v>44.919359999999998</v>
      </c>
      <c r="AA16056" s="8">
        <v>-123.07877000000001</v>
      </c>
      <c r="AB16056" s="3" t="s">
        <v>304</v>
      </c>
      <c r="AC16056" s="3" t="s">
        <v>2657</v>
      </c>
      <c r="AF16056" s="3" t="s">
        <v>1663</v>
      </c>
      <c r="AG16056" s="3" t="s">
        <v>1663</v>
      </c>
      <c r="AS16056" s="3" t="s">
        <v>123</v>
      </c>
    </row>
    <row r="16057" spans="1:55">
      <c r="A16057" s="29">
        <v>43396</v>
      </c>
      <c r="B16057" s="1">
        <v>1805</v>
      </c>
      <c r="E16057" s="13">
        <v>25</v>
      </c>
      <c r="F16057" s="5" t="s">
        <v>110</v>
      </c>
      <c r="G16057" s="5">
        <v>2018</v>
      </c>
      <c r="I16057" s="3">
        <v>26</v>
      </c>
      <c r="J16057" s="3" t="s">
        <v>110</v>
      </c>
      <c r="K16057" s="3">
        <v>2018</v>
      </c>
      <c r="L16057" s="5" t="str">
        <f t="shared" si="312"/>
        <v>-26.iv</v>
      </c>
      <c r="N16057" s="5" t="s">
        <v>439</v>
      </c>
      <c r="P16057" s="30">
        <v>14</v>
      </c>
      <c r="Q16057" s="30">
        <v>3</v>
      </c>
      <c r="R16057" s="3" t="s">
        <v>3</v>
      </c>
      <c r="S16057" s="3" t="s">
        <v>43</v>
      </c>
      <c r="T16057" s="3" t="s">
        <v>133</v>
      </c>
      <c r="U16057" s="20" t="s">
        <v>1894</v>
      </c>
      <c r="W16057" s="3" t="s">
        <v>447</v>
      </c>
      <c r="Z16057" s="8">
        <v>44.919359999999998</v>
      </c>
      <c r="AA16057" s="8">
        <v>-123.07877000000001</v>
      </c>
      <c r="AB16057" s="3" t="s">
        <v>304</v>
      </c>
      <c r="AC16057" s="3" t="s">
        <v>2657</v>
      </c>
      <c r="AF16057" s="3" t="s">
        <v>1663</v>
      </c>
      <c r="AG16057" s="3" t="s">
        <v>1663</v>
      </c>
      <c r="AS16057" s="3" t="s">
        <v>123</v>
      </c>
    </row>
    <row r="16058" spans="1:55">
      <c r="A16058" s="29">
        <v>43396</v>
      </c>
      <c r="B16058" s="1">
        <v>1806</v>
      </c>
      <c r="E16058" s="13">
        <v>25</v>
      </c>
      <c r="F16058" s="5" t="s">
        <v>110</v>
      </c>
      <c r="G16058" s="5">
        <v>2018</v>
      </c>
      <c r="I16058" s="3">
        <v>26</v>
      </c>
      <c r="J16058" s="3" t="s">
        <v>110</v>
      </c>
      <c r="K16058" s="3">
        <v>2018</v>
      </c>
      <c r="L16058" s="5" t="str">
        <f t="shared" si="312"/>
        <v>-26.iv</v>
      </c>
      <c r="N16058" s="5" t="s">
        <v>439</v>
      </c>
      <c r="P16058" s="30">
        <v>14</v>
      </c>
      <c r="Q16058" s="30">
        <v>4</v>
      </c>
      <c r="R16058" s="3" t="s">
        <v>3</v>
      </c>
      <c r="S16058" s="3" t="s">
        <v>43</v>
      </c>
      <c r="T16058" s="3" t="s">
        <v>133</v>
      </c>
      <c r="U16058" s="20" t="s">
        <v>1894</v>
      </c>
      <c r="W16058" s="3" t="s">
        <v>447</v>
      </c>
      <c r="Z16058" s="8">
        <v>44.919359999999998</v>
      </c>
      <c r="AA16058" s="8">
        <v>-123.07877000000001</v>
      </c>
      <c r="AB16058" s="3" t="s">
        <v>304</v>
      </c>
      <c r="AC16058" s="3" t="s">
        <v>2657</v>
      </c>
      <c r="AF16058" s="3" t="s">
        <v>1663</v>
      </c>
      <c r="AG16058" s="3" t="s">
        <v>1663</v>
      </c>
      <c r="AS16058" s="3" t="s">
        <v>123</v>
      </c>
      <c r="BC16058" s="55"/>
    </row>
    <row r="16059" spans="1:55">
      <c r="A16059" s="29">
        <v>43396</v>
      </c>
      <c r="B16059" s="1">
        <v>1807</v>
      </c>
      <c r="E16059" s="13">
        <v>25</v>
      </c>
      <c r="F16059" s="5" t="s">
        <v>110</v>
      </c>
      <c r="G16059" s="5">
        <v>2018</v>
      </c>
      <c r="I16059" s="3">
        <v>26</v>
      </c>
      <c r="J16059" s="3" t="s">
        <v>110</v>
      </c>
      <c r="K16059" s="3">
        <v>2018</v>
      </c>
      <c r="L16059" s="5" t="str">
        <f t="shared" si="312"/>
        <v>-26.iv</v>
      </c>
      <c r="N16059" s="5" t="s">
        <v>439</v>
      </c>
      <c r="P16059" s="30">
        <v>14</v>
      </c>
      <c r="Q16059" s="30">
        <v>5</v>
      </c>
      <c r="R16059" s="3" t="s">
        <v>3</v>
      </c>
      <c r="S16059" s="3" t="s">
        <v>43</v>
      </c>
      <c r="T16059" s="3" t="s">
        <v>133</v>
      </c>
      <c r="U16059" s="20" t="s">
        <v>1894</v>
      </c>
      <c r="W16059" s="3" t="s">
        <v>447</v>
      </c>
      <c r="Z16059" s="8">
        <v>44.919359999999998</v>
      </c>
      <c r="AA16059" s="8">
        <v>-123.07877000000001</v>
      </c>
      <c r="AB16059" s="3" t="s">
        <v>304</v>
      </c>
      <c r="AC16059" s="3" t="s">
        <v>2657</v>
      </c>
      <c r="AF16059" s="3" t="s">
        <v>1663</v>
      </c>
      <c r="AG16059" s="3" t="s">
        <v>1663</v>
      </c>
      <c r="AS16059" s="3" t="s">
        <v>123</v>
      </c>
      <c r="BC16059" s="55"/>
    </row>
    <row r="16060" spans="1:55">
      <c r="A16060" s="29">
        <v>43396</v>
      </c>
      <c r="B16060" s="1">
        <v>1808</v>
      </c>
      <c r="E16060" s="13">
        <v>25</v>
      </c>
      <c r="F16060" s="5" t="s">
        <v>110</v>
      </c>
      <c r="G16060" s="5">
        <v>2018</v>
      </c>
      <c r="I16060" s="3">
        <v>26</v>
      </c>
      <c r="J16060" s="3" t="s">
        <v>110</v>
      </c>
      <c r="K16060" s="3">
        <v>2018</v>
      </c>
      <c r="L16060" s="5" t="str">
        <f t="shared" si="312"/>
        <v>-26.iv</v>
      </c>
      <c r="N16060" s="5" t="s">
        <v>439</v>
      </c>
      <c r="P16060" s="30">
        <v>14</v>
      </c>
      <c r="Q16060" s="30">
        <v>6</v>
      </c>
      <c r="R16060" s="3" t="s">
        <v>3</v>
      </c>
      <c r="S16060" s="3" t="s">
        <v>43</v>
      </c>
      <c r="T16060" s="3" t="s">
        <v>133</v>
      </c>
      <c r="U16060" s="20" t="s">
        <v>1894</v>
      </c>
      <c r="W16060" s="3" t="s">
        <v>447</v>
      </c>
      <c r="Z16060" s="8">
        <v>44.919359999999998</v>
      </c>
      <c r="AA16060" s="8">
        <v>-123.07877000000001</v>
      </c>
      <c r="AB16060" s="3" t="s">
        <v>304</v>
      </c>
      <c r="AC16060" s="3" t="s">
        <v>2657</v>
      </c>
      <c r="AF16060" s="3" t="s">
        <v>1663</v>
      </c>
      <c r="AG16060" s="3" t="s">
        <v>1663</v>
      </c>
      <c r="AS16060" s="3" t="s">
        <v>123</v>
      </c>
      <c r="BC16060" s="55"/>
    </row>
    <row r="16061" spans="1:55">
      <c r="A16061" s="29">
        <v>43396</v>
      </c>
      <c r="B16061" s="1">
        <v>1809</v>
      </c>
      <c r="E16061" s="13">
        <v>25</v>
      </c>
      <c r="F16061" s="5" t="s">
        <v>110</v>
      </c>
      <c r="G16061" s="5">
        <v>2018</v>
      </c>
      <c r="I16061" s="3">
        <v>26</v>
      </c>
      <c r="J16061" s="3" t="s">
        <v>110</v>
      </c>
      <c r="K16061" s="3">
        <v>2018</v>
      </c>
      <c r="L16061" s="5" t="str">
        <f t="shared" si="312"/>
        <v>-26.iv</v>
      </c>
      <c r="N16061" s="5" t="s">
        <v>439</v>
      </c>
      <c r="P16061" s="30">
        <v>14</v>
      </c>
      <c r="Q16061" s="30">
        <v>7</v>
      </c>
      <c r="R16061" s="3" t="s">
        <v>3</v>
      </c>
      <c r="S16061" s="3" t="s">
        <v>43</v>
      </c>
      <c r="T16061" s="3" t="s">
        <v>133</v>
      </c>
      <c r="U16061" s="20" t="s">
        <v>1894</v>
      </c>
      <c r="W16061" s="3" t="s">
        <v>447</v>
      </c>
      <c r="Z16061" s="8">
        <v>44.919359999999998</v>
      </c>
      <c r="AA16061" s="8">
        <v>-123.07877000000001</v>
      </c>
      <c r="AB16061" s="3" t="s">
        <v>304</v>
      </c>
      <c r="AC16061" s="3" t="s">
        <v>2657</v>
      </c>
      <c r="AF16061" s="3" t="s">
        <v>1663</v>
      </c>
      <c r="AG16061" s="3" t="s">
        <v>1663</v>
      </c>
      <c r="AS16061" s="3" t="s">
        <v>123</v>
      </c>
    </row>
    <row r="16062" spans="1:55">
      <c r="A16062" s="29">
        <v>43396</v>
      </c>
      <c r="B16062" s="1">
        <v>1810</v>
      </c>
      <c r="E16062" s="13">
        <v>25</v>
      </c>
      <c r="F16062" s="5" t="s">
        <v>110</v>
      </c>
      <c r="G16062" s="5">
        <v>2018</v>
      </c>
      <c r="I16062" s="3">
        <v>26</v>
      </c>
      <c r="J16062" s="3" t="s">
        <v>110</v>
      </c>
      <c r="K16062" s="3">
        <v>2018</v>
      </c>
      <c r="L16062" s="5" t="str">
        <f t="shared" si="312"/>
        <v>-26.iv</v>
      </c>
      <c r="N16062" s="5" t="s">
        <v>439</v>
      </c>
      <c r="P16062" s="30">
        <v>14</v>
      </c>
      <c r="Q16062" s="30">
        <v>8</v>
      </c>
      <c r="R16062" s="3" t="s">
        <v>3</v>
      </c>
      <c r="S16062" s="3" t="s">
        <v>43</v>
      </c>
      <c r="T16062" s="3" t="s">
        <v>133</v>
      </c>
      <c r="U16062" s="20" t="s">
        <v>1894</v>
      </c>
      <c r="W16062" s="3" t="s">
        <v>447</v>
      </c>
      <c r="Z16062" s="8">
        <v>44.919359999999998</v>
      </c>
      <c r="AA16062" s="8">
        <v>-123.07877000000001</v>
      </c>
      <c r="AB16062" s="3" t="s">
        <v>304</v>
      </c>
      <c r="AC16062" s="3" t="s">
        <v>2657</v>
      </c>
      <c r="AF16062" s="3" t="s">
        <v>1663</v>
      </c>
      <c r="AG16062" s="3" t="s">
        <v>1663</v>
      </c>
      <c r="AS16062" s="3" t="s">
        <v>123</v>
      </c>
    </row>
    <row r="16063" spans="1:55">
      <c r="A16063" s="29">
        <v>43396</v>
      </c>
      <c r="B16063" s="1">
        <v>1811</v>
      </c>
      <c r="E16063" s="13">
        <v>25</v>
      </c>
      <c r="F16063" s="5" t="s">
        <v>110</v>
      </c>
      <c r="G16063" s="5">
        <v>2018</v>
      </c>
      <c r="I16063" s="3">
        <v>26</v>
      </c>
      <c r="J16063" s="3" t="s">
        <v>110</v>
      </c>
      <c r="K16063" s="3">
        <v>2018</v>
      </c>
      <c r="L16063" s="5" t="str">
        <f t="shared" si="312"/>
        <v>-26.iv</v>
      </c>
      <c r="N16063" s="5" t="s">
        <v>439</v>
      </c>
      <c r="P16063" s="30">
        <v>14</v>
      </c>
      <c r="Q16063" s="30">
        <v>9</v>
      </c>
      <c r="R16063" s="3" t="s">
        <v>3</v>
      </c>
      <c r="S16063" s="3" t="s">
        <v>43</v>
      </c>
      <c r="T16063" s="3" t="s">
        <v>133</v>
      </c>
      <c r="U16063" s="20" t="s">
        <v>1894</v>
      </c>
      <c r="W16063" s="3" t="s">
        <v>447</v>
      </c>
      <c r="Z16063" s="8">
        <v>44.919359999999998</v>
      </c>
      <c r="AA16063" s="8">
        <v>-123.07877000000001</v>
      </c>
      <c r="AB16063" s="3" t="s">
        <v>304</v>
      </c>
      <c r="AC16063" s="3" t="s">
        <v>2657</v>
      </c>
      <c r="AF16063" s="3" t="s">
        <v>1663</v>
      </c>
      <c r="AG16063" s="3" t="s">
        <v>1663</v>
      </c>
      <c r="AS16063" s="3" t="s">
        <v>123</v>
      </c>
    </row>
    <row r="16064" spans="1:55">
      <c r="A16064" s="29">
        <v>43396</v>
      </c>
      <c r="B16064" s="1">
        <v>1821</v>
      </c>
      <c r="E16064" s="13">
        <v>26</v>
      </c>
      <c r="F16064" s="5" t="s">
        <v>110</v>
      </c>
      <c r="G16064" s="5">
        <v>2018</v>
      </c>
      <c r="L16064" s="5"/>
      <c r="N16064" s="5" t="s">
        <v>440</v>
      </c>
      <c r="P16064" s="30">
        <v>15</v>
      </c>
      <c r="Q16064" s="30">
        <v>1</v>
      </c>
      <c r="R16064" s="3" t="s">
        <v>3</v>
      </c>
      <c r="S16064" s="3" t="s">
        <v>43</v>
      </c>
      <c r="T16064" s="3" t="s">
        <v>133</v>
      </c>
      <c r="U16064" s="20" t="s">
        <v>1894</v>
      </c>
      <c r="W16064" s="3" t="s">
        <v>452</v>
      </c>
      <c r="Z16064" s="8">
        <v>44.919359999999998</v>
      </c>
      <c r="AA16064" s="8">
        <v>-123.07877000000001</v>
      </c>
      <c r="AB16064" s="3" t="s">
        <v>2310</v>
      </c>
      <c r="AD16064" s="3" t="s">
        <v>59</v>
      </c>
      <c r="AE16064" s="3" t="str">
        <f t="shared" ref="AE16064:AE16069" si="313">CONCATENATE("ex ", AD16064)</f>
        <v>ex Berberis aquifolium</v>
      </c>
      <c r="AF16064" s="3" t="s">
        <v>1663</v>
      </c>
      <c r="AG16064" s="3" t="s">
        <v>1663</v>
      </c>
      <c r="AS16064" s="3" t="s">
        <v>123</v>
      </c>
    </row>
    <row r="16065" spans="1:55">
      <c r="A16065" s="29">
        <v>43396</v>
      </c>
      <c r="B16065" s="1">
        <v>1822</v>
      </c>
      <c r="E16065" s="13">
        <v>26</v>
      </c>
      <c r="F16065" s="5" t="s">
        <v>110</v>
      </c>
      <c r="G16065" s="5">
        <v>2018</v>
      </c>
      <c r="L16065" s="5"/>
      <c r="N16065" s="5" t="s">
        <v>440</v>
      </c>
      <c r="P16065" s="30">
        <v>15</v>
      </c>
      <c r="Q16065" s="30">
        <v>2</v>
      </c>
      <c r="R16065" s="3" t="s">
        <v>3</v>
      </c>
      <c r="S16065" s="3" t="s">
        <v>43</v>
      </c>
      <c r="T16065" s="3" t="s">
        <v>133</v>
      </c>
      <c r="U16065" s="20" t="s">
        <v>1894</v>
      </c>
      <c r="W16065" s="3" t="s">
        <v>452</v>
      </c>
      <c r="Z16065" s="8">
        <v>44.919359999999998</v>
      </c>
      <c r="AA16065" s="8">
        <v>-123.07877000000001</v>
      </c>
      <c r="AB16065" s="3" t="s">
        <v>2310</v>
      </c>
      <c r="AD16065" s="3" t="s">
        <v>59</v>
      </c>
      <c r="AE16065" s="3" t="str">
        <f t="shared" si="313"/>
        <v>ex Berberis aquifolium</v>
      </c>
      <c r="AF16065" s="3" t="s">
        <v>1663</v>
      </c>
      <c r="AG16065" s="3" t="s">
        <v>1663</v>
      </c>
      <c r="AS16065" s="3" t="s">
        <v>123</v>
      </c>
    </row>
    <row r="16066" spans="1:55">
      <c r="A16066" s="29">
        <v>43396</v>
      </c>
      <c r="B16066" s="1">
        <v>1823</v>
      </c>
      <c r="E16066" s="13">
        <v>26</v>
      </c>
      <c r="F16066" s="5" t="s">
        <v>110</v>
      </c>
      <c r="G16066" s="5">
        <v>2018</v>
      </c>
      <c r="L16066" s="5"/>
      <c r="N16066" s="5" t="s">
        <v>440</v>
      </c>
      <c r="P16066" s="30">
        <v>15</v>
      </c>
      <c r="Q16066" s="30">
        <v>3</v>
      </c>
      <c r="R16066" s="3" t="s">
        <v>3</v>
      </c>
      <c r="S16066" s="3" t="s">
        <v>43</v>
      </c>
      <c r="T16066" s="3" t="s">
        <v>133</v>
      </c>
      <c r="U16066" s="20" t="s">
        <v>1894</v>
      </c>
      <c r="W16066" s="3" t="s">
        <v>452</v>
      </c>
      <c r="Z16066" s="8">
        <v>44.919359999999998</v>
      </c>
      <c r="AA16066" s="8">
        <v>-123.07877000000001</v>
      </c>
      <c r="AB16066" s="3" t="s">
        <v>2310</v>
      </c>
      <c r="AD16066" s="3" t="s">
        <v>59</v>
      </c>
      <c r="AE16066" s="3" t="str">
        <f t="shared" si="313"/>
        <v>ex Berberis aquifolium</v>
      </c>
      <c r="AF16066" s="3" t="s">
        <v>1663</v>
      </c>
      <c r="AG16066" s="3" t="s">
        <v>1663</v>
      </c>
      <c r="AS16066" s="3" t="s">
        <v>123</v>
      </c>
      <c r="BC16066" s="55"/>
    </row>
    <row r="16067" spans="1:55">
      <c r="A16067" s="29">
        <v>43396</v>
      </c>
      <c r="B16067" s="1">
        <v>1824</v>
      </c>
      <c r="E16067" s="13">
        <v>26</v>
      </c>
      <c r="F16067" s="5" t="s">
        <v>110</v>
      </c>
      <c r="G16067" s="5">
        <v>2018</v>
      </c>
      <c r="L16067" s="5"/>
      <c r="N16067" s="5" t="s">
        <v>440</v>
      </c>
      <c r="P16067" s="30">
        <v>15</v>
      </c>
      <c r="Q16067" s="30">
        <v>4</v>
      </c>
      <c r="R16067" s="3" t="s">
        <v>3</v>
      </c>
      <c r="S16067" s="3" t="s">
        <v>43</v>
      </c>
      <c r="T16067" s="3" t="s">
        <v>133</v>
      </c>
      <c r="U16067" s="20" t="s">
        <v>1894</v>
      </c>
      <c r="W16067" s="3" t="s">
        <v>452</v>
      </c>
      <c r="Z16067" s="8">
        <v>44.919359999999998</v>
      </c>
      <c r="AA16067" s="8">
        <v>-123.07877000000001</v>
      </c>
      <c r="AB16067" s="3" t="s">
        <v>2310</v>
      </c>
      <c r="AD16067" s="3" t="s">
        <v>59</v>
      </c>
      <c r="AE16067" s="3" t="str">
        <f t="shared" si="313"/>
        <v>ex Berberis aquifolium</v>
      </c>
      <c r="AF16067" s="3" t="s">
        <v>1663</v>
      </c>
      <c r="AG16067" s="3" t="s">
        <v>1663</v>
      </c>
      <c r="AS16067" s="3" t="s">
        <v>123</v>
      </c>
      <c r="BC16067" s="55"/>
    </row>
    <row r="16068" spans="1:55">
      <c r="A16068" s="29">
        <v>43396</v>
      </c>
      <c r="B16068" s="1">
        <v>1825</v>
      </c>
      <c r="E16068" s="13">
        <v>26</v>
      </c>
      <c r="F16068" s="5" t="s">
        <v>110</v>
      </c>
      <c r="G16068" s="5">
        <v>2018</v>
      </c>
      <c r="L16068" s="5"/>
      <c r="N16068" s="5" t="s">
        <v>440</v>
      </c>
      <c r="P16068" s="30">
        <v>15</v>
      </c>
      <c r="Q16068" s="30">
        <v>5</v>
      </c>
      <c r="R16068" s="3" t="s">
        <v>3</v>
      </c>
      <c r="S16068" s="3" t="s">
        <v>43</v>
      </c>
      <c r="T16068" s="3" t="s">
        <v>133</v>
      </c>
      <c r="U16068" s="20" t="s">
        <v>1894</v>
      </c>
      <c r="W16068" s="3" t="s">
        <v>452</v>
      </c>
      <c r="Z16068" s="8">
        <v>44.919359999999998</v>
      </c>
      <c r="AA16068" s="8">
        <v>-123.07877000000001</v>
      </c>
      <c r="AB16068" s="3" t="s">
        <v>2310</v>
      </c>
      <c r="AD16068" s="3" t="s">
        <v>59</v>
      </c>
      <c r="AE16068" s="3" t="str">
        <f t="shared" si="313"/>
        <v>ex Berberis aquifolium</v>
      </c>
      <c r="AF16068" s="3" t="s">
        <v>1663</v>
      </c>
      <c r="AG16068" s="3" t="s">
        <v>1663</v>
      </c>
      <c r="AS16068" s="3" t="s">
        <v>123</v>
      </c>
      <c r="BC16068" s="55"/>
    </row>
    <row r="16069" spans="1:55">
      <c r="A16069" s="29">
        <v>43396</v>
      </c>
      <c r="B16069" s="1">
        <v>1826</v>
      </c>
      <c r="E16069" s="13">
        <v>26</v>
      </c>
      <c r="F16069" s="5" t="s">
        <v>110</v>
      </c>
      <c r="G16069" s="5">
        <v>2018</v>
      </c>
      <c r="L16069" s="5"/>
      <c r="N16069" s="5" t="s">
        <v>440</v>
      </c>
      <c r="P16069" s="30">
        <v>15</v>
      </c>
      <c r="Q16069" s="30">
        <v>6</v>
      </c>
      <c r="R16069" s="3" t="s">
        <v>3</v>
      </c>
      <c r="S16069" s="3" t="s">
        <v>43</v>
      </c>
      <c r="T16069" s="3" t="s">
        <v>133</v>
      </c>
      <c r="U16069" s="20" t="s">
        <v>1894</v>
      </c>
      <c r="W16069" s="3" t="s">
        <v>452</v>
      </c>
      <c r="Z16069" s="8">
        <v>44.919359999999998</v>
      </c>
      <c r="AA16069" s="8">
        <v>-123.07877000000001</v>
      </c>
      <c r="AB16069" s="3" t="s">
        <v>2310</v>
      </c>
      <c r="AD16069" s="3" t="s">
        <v>59</v>
      </c>
      <c r="AE16069" s="3" t="str">
        <f t="shared" si="313"/>
        <v>ex Berberis aquifolium</v>
      </c>
      <c r="AF16069" s="3" t="s">
        <v>1663</v>
      </c>
      <c r="AG16069" s="3" t="s">
        <v>1663</v>
      </c>
      <c r="AS16069" s="3" t="s">
        <v>123</v>
      </c>
    </row>
    <row r="16070" spans="1:55">
      <c r="A16070" s="29">
        <v>43396</v>
      </c>
      <c r="B16070" s="1">
        <v>1827</v>
      </c>
      <c r="E16070" s="13">
        <v>26</v>
      </c>
      <c r="F16070" s="5" t="s">
        <v>110</v>
      </c>
      <c r="G16070" s="5">
        <v>2018</v>
      </c>
      <c r="L16070" s="5"/>
      <c r="N16070" s="5" t="s">
        <v>441</v>
      </c>
      <c r="P16070" s="30">
        <v>16</v>
      </c>
      <c r="Q16070" s="30">
        <v>1</v>
      </c>
      <c r="R16070" s="3" t="s">
        <v>3</v>
      </c>
      <c r="S16070" s="3" t="s">
        <v>43</v>
      </c>
      <c r="T16070" s="3" t="s">
        <v>133</v>
      </c>
      <c r="U16070" s="20" t="s">
        <v>1894</v>
      </c>
      <c r="W16070" s="3" t="s">
        <v>452</v>
      </c>
      <c r="Z16070" s="8">
        <v>44.919359999999998</v>
      </c>
      <c r="AA16070" s="8">
        <v>-123.07877000000001</v>
      </c>
      <c r="AB16070" s="3" t="s">
        <v>2310</v>
      </c>
      <c r="AF16070" s="3" t="s">
        <v>1663</v>
      </c>
      <c r="AG16070" s="3" t="s">
        <v>1663</v>
      </c>
      <c r="AS16070" s="3" t="s">
        <v>123</v>
      </c>
    </row>
    <row r="16071" spans="1:55">
      <c r="A16071" s="29">
        <v>43396</v>
      </c>
      <c r="B16071" s="1">
        <v>1828</v>
      </c>
      <c r="E16071" s="13">
        <v>26</v>
      </c>
      <c r="F16071" s="5" t="s">
        <v>110</v>
      </c>
      <c r="G16071" s="5">
        <v>2018</v>
      </c>
      <c r="L16071" s="5"/>
      <c r="N16071" s="5" t="s">
        <v>441</v>
      </c>
      <c r="P16071" s="30">
        <v>16</v>
      </c>
      <c r="Q16071" s="30">
        <v>2</v>
      </c>
      <c r="R16071" s="3" t="s">
        <v>3</v>
      </c>
      <c r="S16071" s="3" t="s">
        <v>43</v>
      </c>
      <c r="T16071" s="3" t="s">
        <v>133</v>
      </c>
      <c r="U16071" s="20" t="s">
        <v>1894</v>
      </c>
      <c r="W16071" s="3" t="s">
        <v>452</v>
      </c>
      <c r="Z16071" s="8">
        <v>44.919359999999998</v>
      </c>
      <c r="AA16071" s="8">
        <v>-123.07877000000001</v>
      </c>
      <c r="AB16071" s="3" t="s">
        <v>2310</v>
      </c>
      <c r="AF16071" s="3" t="s">
        <v>1663</v>
      </c>
      <c r="AG16071" s="3" t="s">
        <v>1663</v>
      </c>
      <c r="AS16071" s="3" t="s">
        <v>123</v>
      </c>
    </row>
    <row r="16072" spans="1:55">
      <c r="A16072" s="29">
        <v>43396</v>
      </c>
      <c r="B16072" s="1">
        <v>1829</v>
      </c>
      <c r="E16072" s="13">
        <v>26</v>
      </c>
      <c r="F16072" s="5" t="s">
        <v>110</v>
      </c>
      <c r="G16072" s="5">
        <v>2018</v>
      </c>
      <c r="L16072" s="5"/>
      <c r="N16072" s="5" t="s">
        <v>441</v>
      </c>
      <c r="P16072" s="30">
        <v>16</v>
      </c>
      <c r="Q16072" s="30">
        <v>3</v>
      </c>
      <c r="R16072" s="3" t="s">
        <v>3</v>
      </c>
      <c r="S16072" s="3" t="s">
        <v>43</v>
      </c>
      <c r="T16072" s="3" t="s">
        <v>133</v>
      </c>
      <c r="U16072" s="20" t="s">
        <v>1894</v>
      </c>
      <c r="W16072" s="3" t="s">
        <v>452</v>
      </c>
      <c r="Z16072" s="8">
        <v>44.919359999999998</v>
      </c>
      <c r="AA16072" s="8">
        <v>-123.07877000000001</v>
      </c>
      <c r="AB16072" s="3" t="s">
        <v>2310</v>
      </c>
      <c r="AF16072" s="3" t="s">
        <v>1663</v>
      </c>
      <c r="AG16072" s="3" t="s">
        <v>1663</v>
      </c>
      <c r="AS16072" s="3" t="s">
        <v>123</v>
      </c>
      <c r="BC16072" s="55"/>
    </row>
    <row r="16073" spans="1:55">
      <c r="A16073" s="29">
        <v>43396</v>
      </c>
      <c r="B16073" s="1">
        <v>1830</v>
      </c>
      <c r="E16073" s="13">
        <v>26</v>
      </c>
      <c r="F16073" s="5" t="s">
        <v>110</v>
      </c>
      <c r="G16073" s="5">
        <v>2018</v>
      </c>
      <c r="L16073" s="5"/>
      <c r="N16073" s="5" t="s">
        <v>441</v>
      </c>
      <c r="P16073" s="30">
        <v>16</v>
      </c>
      <c r="Q16073" s="30">
        <v>4</v>
      </c>
      <c r="R16073" s="3" t="s">
        <v>3</v>
      </c>
      <c r="S16073" s="3" t="s">
        <v>43</v>
      </c>
      <c r="T16073" s="3" t="s">
        <v>133</v>
      </c>
      <c r="U16073" s="20" t="s">
        <v>1894</v>
      </c>
      <c r="W16073" s="3" t="s">
        <v>452</v>
      </c>
      <c r="Z16073" s="8">
        <v>44.919359999999998</v>
      </c>
      <c r="AA16073" s="8">
        <v>-123.07877000000001</v>
      </c>
      <c r="AB16073" s="3" t="s">
        <v>2310</v>
      </c>
      <c r="AF16073" s="3" t="s">
        <v>1663</v>
      </c>
      <c r="AG16073" s="3" t="s">
        <v>1663</v>
      </c>
      <c r="AS16073" s="3" t="s">
        <v>123</v>
      </c>
      <c r="BC16073" s="55"/>
    </row>
    <row r="16074" spans="1:55">
      <c r="A16074" s="29">
        <v>43396</v>
      </c>
      <c r="B16074" s="1">
        <v>1831</v>
      </c>
      <c r="E16074" s="13">
        <v>26</v>
      </c>
      <c r="F16074" s="5" t="s">
        <v>110</v>
      </c>
      <c r="G16074" s="5">
        <v>2018</v>
      </c>
      <c r="L16074" s="5"/>
      <c r="N16074" s="5" t="s">
        <v>441</v>
      </c>
      <c r="P16074" s="30">
        <v>16</v>
      </c>
      <c r="Q16074" s="30">
        <v>5</v>
      </c>
      <c r="R16074" s="3" t="s">
        <v>3</v>
      </c>
      <c r="S16074" s="3" t="s">
        <v>43</v>
      </c>
      <c r="T16074" s="3" t="s">
        <v>133</v>
      </c>
      <c r="U16074" s="20" t="s">
        <v>1894</v>
      </c>
      <c r="W16074" s="3" t="s">
        <v>452</v>
      </c>
      <c r="Z16074" s="8">
        <v>44.919359999999998</v>
      </c>
      <c r="AA16074" s="8">
        <v>-123.07877000000001</v>
      </c>
      <c r="AB16074" s="3" t="s">
        <v>2310</v>
      </c>
      <c r="AF16074" s="3" t="s">
        <v>1663</v>
      </c>
      <c r="AG16074" s="3" t="s">
        <v>1663</v>
      </c>
      <c r="AS16074" s="3" t="s">
        <v>123</v>
      </c>
      <c r="BC16074" s="55"/>
    </row>
    <row r="16075" spans="1:55">
      <c r="A16075" s="29">
        <v>43396</v>
      </c>
      <c r="B16075" s="1">
        <v>1832</v>
      </c>
      <c r="E16075" s="13">
        <v>26</v>
      </c>
      <c r="F16075" s="5" t="s">
        <v>110</v>
      </c>
      <c r="G16075" s="5">
        <v>2018</v>
      </c>
      <c r="L16075" s="5"/>
      <c r="N16075" s="5" t="s">
        <v>441</v>
      </c>
      <c r="P16075" s="30">
        <v>16</v>
      </c>
      <c r="Q16075" s="30">
        <v>6</v>
      </c>
      <c r="R16075" s="3" t="s">
        <v>3</v>
      </c>
      <c r="S16075" s="3" t="s">
        <v>43</v>
      </c>
      <c r="T16075" s="3" t="s">
        <v>133</v>
      </c>
      <c r="U16075" s="20" t="s">
        <v>1894</v>
      </c>
      <c r="W16075" s="3" t="s">
        <v>452</v>
      </c>
      <c r="Z16075" s="8">
        <v>44.919359999999998</v>
      </c>
      <c r="AA16075" s="8">
        <v>-123.07877000000001</v>
      </c>
      <c r="AB16075" s="3" t="s">
        <v>2310</v>
      </c>
      <c r="AF16075" s="3" t="s">
        <v>1663</v>
      </c>
      <c r="AG16075" s="3" t="s">
        <v>1663</v>
      </c>
      <c r="AS16075" s="3" t="s">
        <v>123</v>
      </c>
    </row>
    <row r="16076" spans="1:55">
      <c r="A16076" s="29">
        <v>43396</v>
      </c>
      <c r="B16076" s="1">
        <v>1833</v>
      </c>
      <c r="E16076" s="13">
        <v>26</v>
      </c>
      <c r="F16076" s="5" t="s">
        <v>110</v>
      </c>
      <c r="G16076" s="5">
        <v>2018</v>
      </c>
      <c r="L16076" s="5"/>
      <c r="N16076" s="5" t="s">
        <v>442</v>
      </c>
      <c r="P16076" s="30">
        <v>17</v>
      </c>
      <c r="Q16076" s="30">
        <v>1</v>
      </c>
      <c r="R16076" s="3" t="s">
        <v>3</v>
      </c>
      <c r="S16076" s="3" t="s">
        <v>43</v>
      </c>
      <c r="T16076" s="3" t="s">
        <v>133</v>
      </c>
      <c r="U16076" s="20" t="s">
        <v>1894</v>
      </c>
      <c r="W16076" s="3" t="s">
        <v>452</v>
      </c>
      <c r="Z16076" s="8">
        <v>44.919359999999998</v>
      </c>
      <c r="AA16076" s="8">
        <v>-123.07877000000001</v>
      </c>
      <c r="AB16076" s="3" t="s">
        <v>2310</v>
      </c>
      <c r="AD16076" s="3" t="s">
        <v>59</v>
      </c>
      <c r="AE16076" s="3" t="str">
        <f t="shared" ref="AE16076:AE16103" si="314">CONCATENATE("ex ", AD16076)</f>
        <v>ex Berberis aquifolium</v>
      </c>
      <c r="AF16076" s="3" t="s">
        <v>1663</v>
      </c>
      <c r="AG16076" s="3" t="s">
        <v>1663</v>
      </c>
      <c r="AS16076" s="3" t="s">
        <v>123</v>
      </c>
    </row>
    <row r="16077" spans="1:55">
      <c r="A16077" s="29">
        <v>43396</v>
      </c>
      <c r="B16077" s="1">
        <v>1834</v>
      </c>
      <c r="E16077" s="13">
        <v>26</v>
      </c>
      <c r="F16077" s="5" t="s">
        <v>110</v>
      </c>
      <c r="G16077" s="5">
        <v>2018</v>
      </c>
      <c r="L16077" s="5"/>
      <c r="N16077" s="5" t="s">
        <v>442</v>
      </c>
      <c r="P16077" s="30">
        <v>17</v>
      </c>
      <c r="Q16077" s="30">
        <v>2</v>
      </c>
      <c r="R16077" s="3" t="s">
        <v>3</v>
      </c>
      <c r="S16077" s="3" t="s">
        <v>43</v>
      </c>
      <c r="T16077" s="3" t="s">
        <v>133</v>
      </c>
      <c r="U16077" s="20" t="s">
        <v>1894</v>
      </c>
      <c r="W16077" s="3" t="s">
        <v>452</v>
      </c>
      <c r="Z16077" s="8">
        <v>44.919359999999998</v>
      </c>
      <c r="AA16077" s="8">
        <v>-123.07877000000001</v>
      </c>
      <c r="AB16077" s="3" t="s">
        <v>2310</v>
      </c>
      <c r="AD16077" s="3" t="s">
        <v>59</v>
      </c>
      <c r="AE16077" s="3" t="str">
        <f t="shared" si="314"/>
        <v>ex Berberis aquifolium</v>
      </c>
      <c r="AF16077" s="3" t="s">
        <v>1663</v>
      </c>
      <c r="AG16077" s="3" t="s">
        <v>1663</v>
      </c>
      <c r="AS16077" s="3" t="s">
        <v>123</v>
      </c>
    </row>
    <row r="16078" spans="1:55">
      <c r="A16078" s="29">
        <v>43396</v>
      </c>
      <c r="B16078" s="1">
        <v>1835</v>
      </c>
      <c r="E16078" s="13">
        <v>26</v>
      </c>
      <c r="F16078" s="5" t="s">
        <v>110</v>
      </c>
      <c r="G16078" s="5">
        <v>2018</v>
      </c>
      <c r="L16078" s="5"/>
      <c r="N16078" s="5" t="s">
        <v>442</v>
      </c>
      <c r="P16078" s="30">
        <v>17</v>
      </c>
      <c r="Q16078" s="30">
        <v>3</v>
      </c>
      <c r="R16078" s="3" t="s">
        <v>3</v>
      </c>
      <c r="S16078" s="3" t="s">
        <v>43</v>
      </c>
      <c r="T16078" s="3" t="s">
        <v>133</v>
      </c>
      <c r="U16078" s="20" t="s">
        <v>1894</v>
      </c>
      <c r="W16078" s="3" t="s">
        <v>452</v>
      </c>
      <c r="Z16078" s="8">
        <v>44.919359999999998</v>
      </c>
      <c r="AA16078" s="8">
        <v>-123.07877000000001</v>
      </c>
      <c r="AB16078" s="3" t="s">
        <v>2310</v>
      </c>
      <c r="AD16078" s="3" t="s">
        <v>59</v>
      </c>
      <c r="AE16078" s="3" t="str">
        <f t="shared" si="314"/>
        <v>ex Berberis aquifolium</v>
      </c>
      <c r="AF16078" s="3" t="s">
        <v>1663</v>
      </c>
      <c r="AG16078" s="3" t="s">
        <v>1663</v>
      </c>
      <c r="AS16078" s="3" t="s">
        <v>123</v>
      </c>
      <c r="BC16078" s="55"/>
    </row>
    <row r="16079" spans="1:55">
      <c r="A16079" s="29">
        <v>43396</v>
      </c>
      <c r="B16079" s="1">
        <v>1836</v>
      </c>
      <c r="E16079" s="13">
        <v>26</v>
      </c>
      <c r="F16079" s="5" t="s">
        <v>110</v>
      </c>
      <c r="G16079" s="5">
        <v>2018</v>
      </c>
      <c r="L16079" s="5"/>
      <c r="N16079" s="5" t="s">
        <v>442</v>
      </c>
      <c r="P16079" s="30">
        <v>17</v>
      </c>
      <c r="Q16079" s="30">
        <v>4</v>
      </c>
      <c r="R16079" s="3" t="s">
        <v>3</v>
      </c>
      <c r="S16079" s="3" t="s">
        <v>43</v>
      </c>
      <c r="T16079" s="3" t="s">
        <v>133</v>
      </c>
      <c r="U16079" s="20" t="s">
        <v>1894</v>
      </c>
      <c r="W16079" s="3" t="s">
        <v>452</v>
      </c>
      <c r="Z16079" s="8">
        <v>44.919359999999998</v>
      </c>
      <c r="AA16079" s="8">
        <v>-123.07877000000001</v>
      </c>
      <c r="AB16079" s="3" t="s">
        <v>2310</v>
      </c>
      <c r="AD16079" s="3" t="s">
        <v>59</v>
      </c>
      <c r="AE16079" s="3" t="str">
        <f t="shared" si="314"/>
        <v>ex Berberis aquifolium</v>
      </c>
      <c r="AF16079" s="3" t="s">
        <v>1663</v>
      </c>
      <c r="AG16079" s="3" t="s">
        <v>1663</v>
      </c>
      <c r="AS16079" s="3" t="s">
        <v>123</v>
      </c>
      <c r="BC16079" s="55"/>
    </row>
    <row r="16080" spans="1:55">
      <c r="A16080" s="29">
        <v>43396</v>
      </c>
      <c r="B16080" s="1">
        <v>1837</v>
      </c>
      <c r="E16080" s="13">
        <v>26</v>
      </c>
      <c r="F16080" s="5" t="s">
        <v>110</v>
      </c>
      <c r="G16080" s="5">
        <v>2018</v>
      </c>
      <c r="L16080" s="5"/>
      <c r="N16080" s="5" t="s">
        <v>442</v>
      </c>
      <c r="P16080" s="30">
        <v>17</v>
      </c>
      <c r="Q16080" s="30">
        <v>5</v>
      </c>
      <c r="R16080" s="3" t="s">
        <v>3</v>
      </c>
      <c r="S16080" s="3" t="s">
        <v>43</v>
      </c>
      <c r="T16080" s="3" t="s">
        <v>133</v>
      </c>
      <c r="U16080" s="20" t="s">
        <v>1894</v>
      </c>
      <c r="W16080" s="3" t="s">
        <v>452</v>
      </c>
      <c r="Z16080" s="8">
        <v>44.919359999999998</v>
      </c>
      <c r="AA16080" s="8">
        <v>-123.07877000000001</v>
      </c>
      <c r="AB16080" s="3" t="s">
        <v>2310</v>
      </c>
      <c r="AD16080" s="3" t="s">
        <v>59</v>
      </c>
      <c r="AE16080" s="3" t="str">
        <f t="shared" si="314"/>
        <v>ex Berberis aquifolium</v>
      </c>
      <c r="AF16080" s="3" t="s">
        <v>1663</v>
      </c>
      <c r="AG16080" s="3" t="s">
        <v>1663</v>
      </c>
      <c r="AS16080" s="3" t="s">
        <v>123</v>
      </c>
    </row>
    <row r="16081" spans="1:55">
      <c r="A16081" s="29">
        <v>43396</v>
      </c>
      <c r="B16081" s="1">
        <v>1838</v>
      </c>
      <c r="E16081" s="13">
        <v>26</v>
      </c>
      <c r="F16081" s="5" t="s">
        <v>110</v>
      </c>
      <c r="G16081" s="5">
        <v>2018</v>
      </c>
      <c r="L16081" s="5"/>
      <c r="N16081" s="5" t="s">
        <v>442</v>
      </c>
      <c r="P16081" s="30">
        <v>17</v>
      </c>
      <c r="Q16081" s="30">
        <v>6</v>
      </c>
      <c r="R16081" s="3" t="s">
        <v>3</v>
      </c>
      <c r="S16081" s="3" t="s">
        <v>43</v>
      </c>
      <c r="T16081" s="3" t="s">
        <v>133</v>
      </c>
      <c r="U16081" s="20" t="s">
        <v>1894</v>
      </c>
      <c r="W16081" s="3" t="s">
        <v>452</v>
      </c>
      <c r="Z16081" s="8">
        <v>44.919359999999998</v>
      </c>
      <c r="AA16081" s="8">
        <v>-123.07877000000001</v>
      </c>
      <c r="AB16081" s="3" t="s">
        <v>2310</v>
      </c>
      <c r="AD16081" s="3" t="s">
        <v>59</v>
      </c>
      <c r="AE16081" s="3" t="str">
        <f t="shared" si="314"/>
        <v>ex Berberis aquifolium</v>
      </c>
      <c r="AF16081" s="3" t="s">
        <v>1663</v>
      </c>
      <c r="AG16081" s="3" t="s">
        <v>1663</v>
      </c>
      <c r="AS16081" s="3" t="s">
        <v>123</v>
      </c>
    </row>
    <row r="16082" spans="1:55">
      <c r="A16082" s="29">
        <v>43396</v>
      </c>
      <c r="B16082" s="1">
        <v>1839</v>
      </c>
      <c r="E16082" s="13">
        <v>26</v>
      </c>
      <c r="F16082" s="5" t="s">
        <v>110</v>
      </c>
      <c r="G16082" s="5">
        <v>2018</v>
      </c>
      <c r="L16082" s="5"/>
      <c r="N16082" s="5" t="s">
        <v>442</v>
      </c>
      <c r="P16082" s="30">
        <v>17</v>
      </c>
      <c r="Q16082" s="30">
        <v>7</v>
      </c>
      <c r="R16082" s="3" t="s">
        <v>3</v>
      </c>
      <c r="S16082" s="3" t="s">
        <v>43</v>
      </c>
      <c r="T16082" s="3" t="s">
        <v>133</v>
      </c>
      <c r="U16082" s="20" t="s">
        <v>1894</v>
      </c>
      <c r="W16082" s="3" t="s">
        <v>452</v>
      </c>
      <c r="Z16082" s="8">
        <v>44.919359999999998</v>
      </c>
      <c r="AA16082" s="8">
        <v>-123.07877000000001</v>
      </c>
      <c r="AB16082" s="3" t="s">
        <v>2310</v>
      </c>
      <c r="AD16082" s="3" t="s">
        <v>59</v>
      </c>
      <c r="AE16082" s="3" t="str">
        <f t="shared" si="314"/>
        <v>ex Berberis aquifolium</v>
      </c>
      <c r="AF16082" s="3" t="s">
        <v>1663</v>
      </c>
      <c r="AG16082" s="3" t="s">
        <v>1663</v>
      </c>
      <c r="AS16082" s="3" t="s">
        <v>123</v>
      </c>
    </row>
    <row r="16083" spans="1:55">
      <c r="A16083" s="29">
        <v>43396</v>
      </c>
      <c r="B16083" s="1">
        <v>1840</v>
      </c>
      <c r="E16083" s="13">
        <v>26</v>
      </c>
      <c r="F16083" s="5" t="s">
        <v>110</v>
      </c>
      <c r="G16083" s="5">
        <v>2018</v>
      </c>
      <c r="L16083" s="5"/>
      <c r="N16083" s="5" t="s">
        <v>442</v>
      </c>
      <c r="P16083" s="30">
        <v>17</v>
      </c>
      <c r="Q16083" s="30">
        <v>8</v>
      </c>
      <c r="R16083" s="3" t="s">
        <v>3</v>
      </c>
      <c r="S16083" s="3" t="s">
        <v>43</v>
      </c>
      <c r="T16083" s="3" t="s">
        <v>133</v>
      </c>
      <c r="U16083" s="20" t="s">
        <v>1894</v>
      </c>
      <c r="W16083" s="3" t="s">
        <v>452</v>
      </c>
      <c r="Z16083" s="8">
        <v>44.919359999999998</v>
      </c>
      <c r="AA16083" s="8">
        <v>-123.07877000000001</v>
      </c>
      <c r="AB16083" s="3" t="s">
        <v>2310</v>
      </c>
      <c r="AD16083" s="3" t="s">
        <v>59</v>
      </c>
      <c r="AE16083" s="3" t="str">
        <f t="shared" si="314"/>
        <v>ex Berberis aquifolium</v>
      </c>
      <c r="AF16083" s="3" t="s">
        <v>1663</v>
      </c>
      <c r="AG16083" s="3" t="s">
        <v>1663</v>
      </c>
      <c r="AS16083" s="3" t="s">
        <v>123</v>
      </c>
      <c r="BC16083" s="55"/>
    </row>
    <row r="16084" spans="1:55">
      <c r="A16084" s="29">
        <v>43396</v>
      </c>
      <c r="B16084" s="1">
        <v>1841</v>
      </c>
      <c r="E16084" s="13">
        <v>26</v>
      </c>
      <c r="F16084" s="5" t="s">
        <v>110</v>
      </c>
      <c r="G16084" s="5">
        <v>2018</v>
      </c>
      <c r="L16084" s="5"/>
      <c r="N16084" s="5" t="s">
        <v>442</v>
      </c>
      <c r="P16084" s="30">
        <v>17</v>
      </c>
      <c r="Q16084" s="30">
        <v>9</v>
      </c>
      <c r="R16084" s="3" t="s">
        <v>3</v>
      </c>
      <c r="S16084" s="3" t="s">
        <v>43</v>
      </c>
      <c r="T16084" s="3" t="s">
        <v>133</v>
      </c>
      <c r="U16084" s="20" t="s">
        <v>1894</v>
      </c>
      <c r="W16084" s="3" t="s">
        <v>452</v>
      </c>
      <c r="Z16084" s="8">
        <v>44.919359999999998</v>
      </c>
      <c r="AA16084" s="8">
        <v>-123.07877000000001</v>
      </c>
      <c r="AB16084" s="3" t="s">
        <v>2310</v>
      </c>
      <c r="AD16084" s="3" t="s">
        <v>59</v>
      </c>
      <c r="AE16084" s="3" t="str">
        <f t="shared" si="314"/>
        <v>ex Berberis aquifolium</v>
      </c>
      <c r="AF16084" s="3" t="s">
        <v>1663</v>
      </c>
      <c r="AG16084" s="3" t="s">
        <v>1663</v>
      </c>
      <c r="AS16084" s="3" t="s">
        <v>123</v>
      </c>
      <c r="BC16084" s="55"/>
    </row>
    <row r="16085" spans="1:55">
      <c r="A16085" s="29">
        <v>43396</v>
      </c>
      <c r="B16085" s="1">
        <v>1842</v>
      </c>
      <c r="E16085" s="13">
        <v>26</v>
      </c>
      <c r="F16085" s="5" t="s">
        <v>110</v>
      </c>
      <c r="G16085" s="5">
        <v>2018</v>
      </c>
      <c r="L16085" s="5"/>
      <c r="N16085" s="5" t="s">
        <v>443</v>
      </c>
      <c r="P16085" s="30">
        <v>18</v>
      </c>
      <c r="Q16085" s="30">
        <v>1</v>
      </c>
      <c r="R16085" s="3" t="s">
        <v>3</v>
      </c>
      <c r="S16085" s="3" t="s">
        <v>43</v>
      </c>
      <c r="T16085" s="3" t="s">
        <v>133</v>
      </c>
      <c r="U16085" s="20" t="s">
        <v>1894</v>
      </c>
      <c r="W16085" s="3" t="s">
        <v>452</v>
      </c>
      <c r="Z16085" s="8">
        <v>44.919359999999998</v>
      </c>
      <c r="AA16085" s="8">
        <v>-123.07877000000001</v>
      </c>
      <c r="AB16085" s="3" t="s">
        <v>2310</v>
      </c>
      <c r="AD16085" s="3" t="s">
        <v>59</v>
      </c>
      <c r="AE16085" s="3" t="str">
        <f t="shared" si="314"/>
        <v>ex Berberis aquifolium</v>
      </c>
      <c r="AF16085" s="3" t="s">
        <v>1663</v>
      </c>
      <c r="AG16085" s="3" t="s">
        <v>1663</v>
      </c>
      <c r="AS16085" s="3" t="s">
        <v>123</v>
      </c>
    </row>
    <row r="16086" spans="1:55">
      <c r="A16086" s="29">
        <v>43396</v>
      </c>
      <c r="B16086" s="1">
        <v>1843</v>
      </c>
      <c r="E16086" s="13">
        <v>26</v>
      </c>
      <c r="F16086" s="5" t="s">
        <v>110</v>
      </c>
      <c r="G16086" s="5">
        <v>2018</v>
      </c>
      <c r="L16086" s="5"/>
      <c r="N16086" s="5" t="s">
        <v>443</v>
      </c>
      <c r="P16086" s="30">
        <v>18</v>
      </c>
      <c r="Q16086" s="30">
        <v>2</v>
      </c>
      <c r="R16086" s="3" t="s">
        <v>3</v>
      </c>
      <c r="S16086" s="3" t="s">
        <v>43</v>
      </c>
      <c r="T16086" s="3" t="s">
        <v>133</v>
      </c>
      <c r="U16086" s="20" t="s">
        <v>1894</v>
      </c>
      <c r="W16086" s="3" t="s">
        <v>452</v>
      </c>
      <c r="Z16086" s="8">
        <v>44.919359999999998</v>
      </c>
      <c r="AA16086" s="8">
        <v>-123.07877000000001</v>
      </c>
      <c r="AB16086" s="3" t="s">
        <v>2310</v>
      </c>
      <c r="AD16086" s="3" t="s">
        <v>59</v>
      </c>
      <c r="AE16086" s="3" t="str">
        <f t="shared" si="314"/>
        <v>ex Berberis aquifolium</v>
      </c>
      <c r="AF16086" s="3" t="s">
        <v>1663</v>
      </c>
      <c r="AG16086" s="3" t="s">
        <v>1663</v>
      </c>
      <c r="AS16086" s="3" t="s">
        <v>123</v>
      </c>
    </row>
    <row r="16087" spans="1:55">
      <c r="A16087" s="29">
        <v>43396</v>
      </c>
      <c r="B16087" s="1">
        <v>1844</v>
      </c>
      <c r="E16087" s="13">
        <v>26</v>
      </c>
      <c r="F16087" s="5" t="s">
        <v>110</v>
      </c>
      <c r="G16087" s="5">
        <v>2018</v>
      </c>
      <c r="L16087" s="5"/>
      <c r="N16087" s="5" t="s">
        <v>443</v>
      </c>
      <c r="P16087" s="30">
        <v>18</v>
      </c>
      <c r="Q16087" s="30">
        <v>3</v>
      </c>
      <c r="R16087" s="3" t="s">
        <v>3</v>
      </c>
      <c r="S16087" s="3" t="s">
        <v>43</v>
      </c>
      <c r="T16087" s="3" t="s">
        <v>133</v>
      </c>
      <c r="U16087" s="20" t="s">
        <v>1894</v>
      </c>
      <c r="W16087" s="3" t="s">
        <v>452</v>
      </c>
      <c r="Z16087" s="8">
        <v>44.919359999999998</v>
      </c>
      <c r="AA16087" s="8">
        <v>-123.07877000000001</v>
      </c>
      <c r="AB16087" s="3" t="s">
        <v>2310</v>
      </c>
      <c r="AD16087" s="3" t="s">
        <v>59</v>
      </c>
      <c r="AE16087" s="3" t="str">
        <f t="shared" si="314"/>
        <v>ex Berberis aquifolium</v>
      </c>
      <c r="AF16087" s="3" t="s">
        <v>1663</v>
      </c>
      <c r="AG16087" s="3" t="s">
        <v>1663</v>
      </c>
      <c r="AS16087" s="3" t="s">
        <v>123</v>
      </c>
      <c r="BC16087" s="55"/>
    </row>
    <row r="16088" spans="1:55">
      <c r="A16088" s="29">
        <v>43396</v>
      </c>
      <c r="B16088" s="1">
        <v>1845</v>
      </c>
      <c r="E16088" s="13">
        <v>26</v>
      </c>
      <c r="F16088" s="5" t="s">
        <v>110</v>
      </c>
      <c r="G16088" s="5">
        <v>2018</v>
      </c>
      <c r="L16088" s="5"/>
      <c r="N16088" s="5" t="s">
        <v>443</v>
      </c>
      <c r="P16088" s="30">
        <v>18</v>
      </c>
      <c r="Q16088" s="30">
        <v>4</v>
      </c>
      <c r="R16088" s="3" t="s">
        <v>3</v>
      </c>
      <c r="S16088" s="3" t="s">
        <v>43</v>
      </c>
      <c r="T16088" s="3" t="s">
        <v>133</v>
      </c>
      <c r="U16088" s="20" t="s">
        <v>1894</v>
      </c>
      <c r="W16088" s="3" t="s">
        <v>452</v>
      </c>
      <c r="Z16088" s="8">
        <v>44.919359999999998</v>
      </c>
      <c r="AA16088" s="8">
        <v>-123.07877000000001</v>
      </c>
      <c r="AB16088" s="3" t="s">
        <v>2310</v>
      </c>
      <c r="AD16088" s="3" t="s">
        <v>59</v>
      </c>
      <c r="AE16088" s="3" t="str">
        <f t="shared" si="314"/>
        <v>ex Berberis aquifolium</v>
      </c>
      <c r="AF16088" s="3" t="s">
        <v>1663</v>
      </c>
      <c r="AG16088" s="3" t="s">
        <v>1663</v>
      </c>
      <c r="AS16088" s="3" t="s">
        <v>123</v>
      </c>
      <c r="BC16088" s="55"/>
    </row>
    <row r="16089" spans="1:55">
      <c r="A16089" s="29">
        <v>43396</v>
      </c>
      <c r="B16089" s="1">
        <v>1846</v>
      </c>
      <c r="E16089" s="13">
        <v>26</v>
      </c>
      <c r="F16089" s="5" t="s">
        <v>110</v>
      </c>
      <c r="G16089" s="5">
        <v>2018</v>
      </c>
      <c r="L16089" s="5"/>
      <c r="N16089" s="5" t="s">
        <v>443</v>
      </c>
      <c r="P16089" s="30">
        <v>18</v>
      </c>
      <c r="Q16089" s="30">
        <v>5</v>
      </c>
      <c r="R16089" s="3" t="s">
        <v>3</v>
      </c>
      <c r="S16089" s="3" t="s">
        <v>43</v>
      </c>
      <c r="T16089" s="3" t="s">
        <v>133</v>
      </c>
      <c r="U16089" s="20" t="s">
        <v>1894</v>
      </c>
      <c r="W16089" s="3" t="s">
        <v>452</v>
      </c>
      <c r="Z16089" s="8">
        <v>44.919359999999998</v>
      </c>
      <c r="AA16089" s="8">
        <v>-123.07877000000001</v>
      </c>
      <c r="AB16089" s="3" t="s">
        <v>2310</v>
      </c>
      <c r="AD16089" s="3" t="s">
        <v>59</v>
      </c>
      <c r="AE16089" s="3" t="str">
        <f t="shared" si="314"/>
        <v>ex Berberis aquifolium</v>
      </c>
      <c r="AF16089" s="3" t="s">
        <v>1663</v>
      </c>
      <c r="AG16089" s="3" t="s">
        <v>1663</v>
      </c>
      <c r="AS16089" s="3" t="s">
        <v>123</v>
      </c>
      <c r="BC16089" s="55"/>
    </row>
    <row r="16090" spans="1:55">
      <c r="A16090" s="29">
        <v>43396</v>
      </c>
      <c r="B16090" s="1">
        <v>1847</v>
      </c>
      <c r="E16090" s="13">
        <v>26</v>
      </c>
      <c r="F16090" s="5" t="s">
        <v>110</v>
      </c>
      <c r="G16090" s="5">
        <v>2018</v>
      </c>
      <c r="L16090" s="5"/>
      <c r="N16090" s="5" t="s">
        <v>443</v>
      </c>
      <c r="P16090" s="30">
        <v>18</v>
      </c>
      <c r="Q16090" s="30">
        <v>6</v>
      </c>
      <c r="R16090" s="3" t="s">
        <v>3</v>
      </c>
      <c r="S16090" s="3" t="s">
        <v>43</v>
      </c>
      <c r="T16090" s="3" t="s">
        <v>133</v>
      </c>
      <c r="U16090" s="20" t="s">
        <v>1894</v>
      </c>
      <c r="W16090" s="3" t="s">
        <v>452</v>
      </c>
      <c r="Z16090" s="8">
        <v>44.919359999999998</v>
      </c>
      <c r="AA16090" s="8">
        <v>-123.07877000000001</v>
      </c>
      <c r="AB16090" s="3" t="s">
        <v>2310</v>
      </c>
      <c r="AD16090" s="3" t="s">
        <v>59</v>
      </c>
      <c r="AE16090" s="3" t="str">
        <f t="shared" si="314"/>
        <v>ex Berberis aquifolium</v>
      </c>
      <c r="AF16090" s="3" t="s">
        <v>1663</v>
      </c>
      <c r="AG16090" s="3" t="s">
        <v>1663</v>
      </c>
      <c r="AS16090" s="3" t="s">
        <v>123</v>
      </c>
      <c r="BC16090" s="55"/>
    </row>
    <row r="16091" spans="1:55">
      <c r="A16091" s="29">
        <v>43396</v>
      </c>
      <c r="B16091" s="1">
        <v>2818</v>
      </c>
      <c r="E16091" s="13">
        <v>7</v>
      </c>
      <c r="F16091" s="5" t="s">
        <v>41</v>
      </c>
      <c r="G16091" s="5">
        <v>2018</v>
      </c>
      <c r="L16091" s="5"/>
      <c r="N16091" s="5" t="s">
        <v>607</v>
      </c>
      <c r="P16091" s="30">
        <v>19</v>
      </c>
      <c r="Q16091" s="30">
        <v>1</v>
      </c>
      <c r="R16091" s="3" t="s">
        <v>3</v>
      </c>
      <c r="S16091" s="3" t="s">
        <v>43</v>
      </c>
      <c r="T16091" s="3" t="s">
        <v>122</v>
      </c>
      <c r="U16091" s="20" t="s">
        <v>1894</v>
      </c>
      <c r="W16091" s="3" t="s">
        <v>613</v>
      </c>
      <c r="Z16091" s="8">
        <v>44.731169999999999</v>
      </c>
      <c r="AA16091" s="8">
        <v>-123.15244</v>
      </c>
      <c r="AB16091" s="3" t="s">
        <v>2310</v>
      </c>
      <c r="AD16091" s="3" t="s">
        <v>602</v>
      </c>
      <c r="AE16091" s="3" t="str">
        <f t="shared" si="314"/>
        <v>ex Rubus parviflorus</v>
      </c>
      <c r="AF16091" s="3" t="s">
        <v>1663</v>
      </c>
      <c r="AG16091" s="3" t="s">
        <v>1663</v>
      </c>
      <c r="AS16091" s="3" t="s">
        <v>123</v>
      </c>
      <c r="BC16091" s="55"/>
    </row>
    <row r="16092" spans="1:55">
      <c r="A16092" s="29">
        <v>43396</v>
      </c>
      <c r="B16092" s="1">
        <v>2819</v>
      </c>
      <c r="E16092" s="13">
        <v>7</v>
      </c>
      <c r="F16092" s="5" t="s">
        <v>41</v>
      </c>
      <c r="G16092" s="5">
        <v>2018</v>
      </c>
      <c r="L16092" s="5"/>
      <c r="N16092" s="5" t="s">
        <v>607</v>
      </c>
      <c r="P16092" s="30">
        <v>19</v>
      </c>
      <c r="Q16092" s="30">
        <v>2</v>
      </c>
      <c r="R16092" s="3" t="s">
        <v>3</v>
      </c>
      <c r="S16092" s="3" t="s">
        <v>43</v>
      </c>
      <c r="T16092" s="3" t="s">
        <v>122</v>
      </c>
      <c r="U16092" s="20" t="s">
        <v>1894</v>
      </c>
      <c r="W16092" s="3" t="s">
        <v>613</v>
      </c>
      <c r="Z16092" s="8">
        <v>44.731169999999999</v>
      </c>
      <c r="AA16092" s="8">
        <v>-123.15244</v>
      </c>
      <c r="AB16092" s="3" t="s">
        <v>2310</v>
      </c>
      <c r="AD16092" s="3" t="s">
        <v>602</v>
      </c>
      <c r="AE16092" s="3" t="str">
        <f t="shared" si="314"/>
        <v>ex Rubus parviflorus</v>
      </c>
      <c r="AF16092" s="3" t="s">
        <v>1663</v>
      </c>
      <c r="AG16092" s="3" t="s">
        <v>1663</v>
      </c>
      <c r="AS16092" s="3" t="s">
        <v>123</v>
      </c>
      <c r="BC16092" s="55"/>
    </row>
    <row r="16093" spans="1:55">
      <c r="A16093" s="29">
        <v>43396</v>
      </c>
      <c r="B16093" s="1">
        <v>2820</v>
      </c>
      <c r="E16093" s="13">
        <v>7</v>
      </c>
      <c r="F16093" s="5" t="s">
        <v>41</v>
      </c>
      <c r="G16093" s="5">
        <v>2018</v>
      </c>
      <c r="L16093" s="5"/>
      <c r="N16093" s="5" t="s">
        <v>607</v>
      </c>
      <c r="P16093" s="30">
        <v>19</v>
      </c>
      <c r="Q16093" s="30">
        <v>3</v>
      </c>
      <c r="R16093" s="3" t="s">
        <v>3</v>
      </c>
      <c r="S16093" s="3" t="s">
        <v>43</v>
      </c>
      <c r="T16093" s="3" t="s">
        <v>122</v>
      </c>
      <c r="U16093" s="20" t="s">
        <v>1894</v>
      </c>
      <c r="W16093" s="3" t="s">
        <v>613</v>
      </c>
      <c r="Z16093" s="8">
        <v>44.731169999999999</v>
      </c>
      <c r="AA16093" s="8">
        <v>-123.15244</v>
      </c>
      <c r="AB16093" s="3" t="s">
        <v>2310</v>
      </c>
      <c r="AD16093" s="3" t="s">
        <v>602</v>
      </c>
      <c r="AE16093" s="3" t="str">
        <f t="shared" si="314"/>
        <v>ex Rubus parviflorus</v>
      </c>
      <c r="AF16093" s="3" t="s">
        <v>1663</v>
      </c>
      <c r="AG16093" s="3" t="s">
        <v>1663</v>
      </c>
      <c r="AS16093" s="3" t="s">
        <v>123</v>
      </c>
      <c r="BC16093" s="55"/>
    </row>
    <row r="16094" spans="1:55">
      <c r="A16094" s="29">
        <v>43396</v>
      </c>
      <c r="B16094" s="1">
        <v>2821</v>
      </c>
      <c r="E16094" s="13">
        <v>7</v>
      </c>
      <c r="F16094" s="5" t="s">
        <v>41</v>
      </c>
      <c r="G16094" s="5">
        <v>2018</v>
      </c>
      <c r="L16094" s="5"/>
      <c r="N16094" s="5" t="s">
        <v>607</v>
      </c>
      <c r="P16094" s="30">
        <v>19</v>
      </c>
      <c r="Q16094" s="30">
        <v>4</v>
      </c>
      <c r="R16094" s="3" t="s">
        <v>3</v>
      </c>
      <c r="S16094" s="3" t="s">
        <v>43</v>
      </c>
      <c r="T16094" s="3" t="s">
        <v>122</v>
      </c>
      <c r="U16094" s="20" t="s">
        <v>1894</v>
      </c>
      <c r="W16094" s="3" t="s">
        <v>613</v>
      </c>
      <c r="Z16094" s="8">
        <v>44.731169999999999</v>
      </c>
      <c r="AA16094" s="8">
        <v>-123.15244</v>
      </c>
      <c r="AB16094" s="3" t="s">
        <v>2310</v>
      </c>
      <c r="AD16094" s="3" t="s">
        <v>602</v>
      </c>
      <c r="AE16094" s="3" t="str">
        <f t="shared" si="314"/>
        <v>ex Rubus parviflorus</v>
      </c>
      <c r="AF16094" s="3" t="s">
        <v>1663</v>
      </c>
      <c r="AG16094" s="3" t="s">
        <v>1663</v>
      </c>
      <c r="AS16094" s="3" t="s">
        <v>123</v>
      </c>
      <c r="BC16094" s="55"/>
    </row>
    <row r="16095" spans="1:55">
      <c r="A16095" s="29">
        <v>43396</v>
      </c>
      <c r="B16095" s="1">
        <v>2822</v>
      </c>
      <c r="E16095" s="13">
        <v>7</v>
      </c>
      <c r="F16095" s="5" t="s">
        <v>41</v>
      </c>
      <c r="G16095" s="5">
        <v>2018</v>
      </c>
      <c r="L16095" s="5"/>
      <c r="N16095" s="5" t="s">
        <v>607</v>
      </c>
      <c r="P16095" s="30">
        <v>19</v>
      </c>
      <c r="Q16095" s="30">
        <v>5</v>
      </c>
      <c r="R16095" s="3" t="s">
        <v>3</v>
      </c>
      <c r="S16095" s="3" t="s">
        <v>43</v>
      </c>
      <c r="T16095" s="3" t="s">
        <v>122</v>
      </c>
      <c r="U16095" s="20" t="s">
        <v>1894</v>
      </c>
      <c r="W16095" s="3" t="s">
        <v>613</v>
      </c>
      <c r="Z16095" s="8">
        <v>44.731169999999999</v>
      </c>
      <c r="AA16095" s="8">
        <v>-123.15244</v>
      </c>
      <c r="AB16095" s="3" t="s">
        <v>2310</v>
      </c>
      <c r="AD16095" s="3" t="s">
        <v>602</v>
      </c>
      <c r="AE16095" s="3" t="str">
        <f t="shared" si="314"/>
        <v>ex Rubus parviflorus</v>
      </c>
      <c r="AF16095" s="3" t="s">
        <v>1663</v>
      </c>
      <c r="AG16095" s="3" t="s">
        <v>1663</v>
      </c>
      <c r="AS16095" s="3" t="s">
        <v>123</v>
      </c>
      <c r="BC16095" s="55"/>
    </row>
    <row r="16096" spans="1:55">
      <c r="A16096" s="29">
        <v>43396</v>
      </c>
      <c r="B16096" s="1">
        <v>2823</v>
      </c>
      <c r="E16096" s="13">
        <v>7</v>
      </c>
      <c r="F16096" s="5" t="s">
        <v>41</v>
      </c>
      <c r="G16096" s="5">
        <v>2018</v>
      </c>
      <c r="L16096" s="5"/>
      <c r="N16096" s="5" t="s">
        <v>607</v>
      </c>
      <c r="P16096" s="30">
        <v>19</v>
      </c>
      <c r="Q16096" s="30">
        <v>6</v>
      </c>
      <c r="R16096" s="3" t="s">
        <v>3</v>
      </c>
      <c r="S16096" s="3" t="s">
        <v>43</v>
      </c>
      <c r="T16096" s="3" t="s">
        <v>122</v>
      </c>
      <c r="U16096" s="20" t="s">
        <v>1894</v>
      </c>
      <c r="W16096" s="3" t="s">
        <v>613</v>
      </c>
      <c r="Z16096" s="8">
        <v>44.731169999999999</v>
      </c>
      <c r="AA16096" s="8">
        <v>-123.15244</v>
      </c>
      <c r="AB16096" s="3" t="s">
        <v>2310</v>
      </c>
      <c r="AD16096" s="3" t="s">
        <v>602</v>
      </c>
      <c r="AE16096" s="3" t="str">
        <f t="shared" si="314"/>
        <v>ex Rubus parviflorus</v>
      </c>
      <c r="AF16096" s="3" t="s">
        <v>1663</v>
      </c>
      <c r="AG16096" s="3" t="s">
        <v>1663</v>
      </c>
      <c r="AS16096" s="3" t="s">
        <v>123</v>
      </c>
      <c r="BC16096" s="55"/>
    </row>
    <row r="16097" spans="1:55">
      <c r="A16097" s="29">
        <v>43396</v>
      </c>
      <c r="B16097" s="1">
        <v>2824</v>
      </c>
      <c r="E16097" s="13">
        <v>7</v>
      </c>
      <c r="F16097" s="5" t="s">
        <v>41</v>
      </c>
      <c r="G16097" s="5">
        <v>2018</v>
      </c>
      <c r="L16097" s="5"/>
      <c r="N16097" s="5" t="s">
        <v>608</v>
      </c>
      <c r="P16097" s="30">
        <v>20</v>
      </c>
      <c r="Q16097" s="30">
        <v>1</v>
      </c>
      <c r="R16097" s="3" t="s">
        <v>3</v>
      </c>
      <c r="S16097" s="3" t="s">
        <v>43</v>
      </c>
      <c r="T16097" s="3" t="s">
        <v>122</v>
      </c>
      <c r="U16097" s="20" t="s">
        <v>1894</v>
      </c>
      <c r="W16097" s="3" t="s">
        <v>613</v>
      </c>
      <c r="Z16097" s="8">
        <v>44.731169999999999</v>
      </c>
      <c r="AA16097" s="8">
        <v>-123.15244</v>
      </c>
      <c r="AB16097" s="3" t="s">
        <v>2310</v>
      </c>
      <c r="AD16097" s="3" t="s">
        <v>602</v>
      </c>
      <c r="AE16097" s="3" t="str">
        <f t="shared" si="314"/>
        <v>ex Rubus parviflorus</v>
      </c>
      <c r="AF16097" s="3" t="s">
        <v>1663</v>
      </c>
      <c r="AG16097" s="3" t="s">
        <v>1663</v>
      </c>
      <c r="AS16097" s="3" t="s">
        <v>123</v>
      </c>
      <c r="BC16097" s="55"/>
    </row>
    <row r="16098" spans="1:55">
      <c r="A16098" s="29">
        <v>43396</v>
      </c>
      <c r="B16098" s="1">
        <v>2825</v>
      </c>
      <c r="E16098" s="13">
        <v>7</v>
      </c>
      <c r="F16098" s="5" t="s">
        <v>41</v>
      </c>
      <c r="G16098" s="5">
        <v>2018</v>
      </c>
      <c r="L16098" s="5"/>
      <c r="N16098" s="5" t="s">
        <v>608</v>
      </c>
      <c r="P16098" s="30">
        <v>20</v>
      </c>
      <c r="Q16098" s="30">
        <v>2</v>
      </c>
      <c r="R16098" s="3" t="s">
        <v>3</v>
      </c>
      <c r="S16098" s="3" t="s">
        <v>43</v>
      </c>
      <c r="T16098" s="3" t="s">
        <v>122</v>
      </c>
      <c r="U16098" s="20" t="s">
        <v>1894</v>
      </c>
      <c r="W16098" s="3" t="s">
        <v>613</v>
      </c>
      <c r="Z16098" s="8">
        <v>44.731169999999999</v>
      </c>
      <c r="AA16098" s="8">
        <v>-123.15244</v>
      </c>
      <c r="AB16098" s="3" t="s">
        <v>2310</v>
      </c>
      <c r="AD16098" s="3" t="s">
        <v>602</v>
      </c>
      <c r="AE16098" s="3" t="str">
        <f t="shared" si="314"/>
        <v>ex Rubus parviflorus</v>
      </c>
      <c r="AF16098" s="3" t="s">
        <v>1663</v>
      </c>
      <c r="AG16098" s="3" t="s">
        <v>1663</v>
      </c>
      <c r="AS16098" s="3" t="s">
        <v>123</v>
      </c>
      <c r="BC16098" s="55"/>
    </row>
    <row r="16099" spans="1:55">
      <c r="A16099" s="29">
        <v>43396</v>
      </c>
      <c r="B16099" s="1">
        <v>2826</v>
      </c>
      <c r="E16099" s="13">
        <v>7</v>
      </c>
      <c r="F16099" s="5" t="s">
        <v>41</v>
      </c>
      <c r="G16099" s="5">
        <v>2018</v>
      </c>
      <c r="L16099" s="5"/>
      <c r="N16099" s="5" t="s">
        <v>608</v>
      </c>
      <c r="P16099" s="30">
        <v>20</v>
      </c>
      <c r="Q16099" s="30">
        <v>3</v>
      </c>
      <c r="R16099" s="3" t="s">
        <v>3</v>
      </c>
      <c r="S16099" s="3" t="s">
        <v>43</v>
      </c>
      <c r="T16099" s="3" t="s">
        <v>122</v>
      </c>
      <c r="U16099" s="20" t="s">
        <v>1894</v>
      </c>
      <c r="W16099" s="3" t="s">
        <v>613</v>
      </c>
      <c r="Z16099" s="8">
        <v>44.731169999999999</v>
      </c>
      <c r="AA16099" s="8">
        <v>-123.15244</v>
      </c>
      <c r="AB16099" s="3" t="s">
        <v>2310</v>
      </c>
      <c r="AD16099" s="3" t="s">
        <v>602</v>
      </c>
      <c r="AE16099" s="3" t="str">
        <f t="shared" si="314"/>
        <v>ex Rubus parviflorus</v>
      </c>
      <c r="AF16099" s="3" t="s">
        <v>1663</v>
      </c>
      <c r="AG16099" s="3" t="s">
        <v>1663</v>
      </c>
      <c r="AS16099" s="3" t="s">
        <v>123</v>
      </c>
      <c r="BC16099" s="55"/>
    </row>
    <row r="16100" spans="1:55">
      <c r="A16100" s="29">
        <v>43396</v>
      </c>
      <c r="B16100" s="1">
        <v>2827</v>
      </c>
      <c r="E16100" s="13">
        <v>7</v>
      </c>
      <c r="F16100" s="5" t="s">
        <v>41</v>
      </c>
      <c r="G16100" s="5">
        <v>2018</v>
      </c>
      <c r="L16100" s="5"/>
      <c r="N16100" s="5" t="s">
        <v>608</v>
      </c>
      <c r="P16100" s="30">
        <v>20</v>
      </c>
      <c r="Q16100" s="30">
        <v>4</v>
      </c>
      <c r="R16100" s="3" t="s">
        <v>3</v>
      </c>
      <c r="S16100" s="3" t="s">
        <v>43</v>
      </c>
      <c r="T16100" s="3" t="s">
        <v>122</v>
      </c>
      <c r="U16100" s="20" t="s">
        <v>1894</v>
      </c>
      <c r="W16100" s="3" t="s">
        <v>613</v>
      </c>
      <c r="Z16100" s="8">
        <v>44.731169999999999</v>
      </c>
      <c r="AA16100" s="8">
        <v>-123.15244</v>
      </c>
      <c r="AB16100" s="3" t="s">
        <v>2310</v>
      </c>
      <c r="AD16100" s="3" t="s">
        <v>602</v>
      </c>
      <c r="AE16100" s="3" t="str">
        <f t="shared" si="314"/>
        <v>ex Rubus parviflorus</v>
      </c>
      <c r="AF16100" s="3" t="s">
        <v>1663</v>
      </c>
      <c r="AG16100" s="3" t="s">
        <v>1663</v>
      </c>
      <c r="AS16100" s="3" t="s">
        <v>123</v>
      </c>
      <c r="BC16100" s="55"/>
    </row>
    <row r="16101" spans="1:55">
      <c r="A16101" s="29">
        <v>43396</v>
      </c>
      <c r="B16101" s="1">
        <v>2828</v>
      </c>
      <c r="E16101" s="13">
        <v>7</v>
      </c>
      <c r="F16101" s="5" t="s">
        <v>41</v>
      </c>
      <c r="G16101" s="5">
        <v>2018</v>
      </c>
      <c r="L16101" s="5"/>
      <c r="N16101" s="5" t="s">
        <v>608</v>
      </c>
      <c r="P16101" s="30">
        <v>20</v>
      </c>
      <c r="Q16101" s="30">
        <v>5</v>
      </c>
      <c r="R16101" s="3" t="s">
        <v>3</v>
      </c>
      <c r="S16101" s="3" t="s">
        <v>43</v>
      </c>
      <c r="T16101" s="3" t="s">
        <v>122</v>
      </c>
      <c r="U16101" s="20" t="s">
        <v>1894</v>
      </c>
      <c r="W16101" s="3" t="s">
        <v>613</v>
      </c>
      <c r="Z16101" s="8">
        <v>44.731169999999999</v>
      </c>
      <c r="AA16101" s="8">
        <v>-123.15244</v>
      </c>
      <c r="AB16101" s="3" t="s">
        <v>2310</v>
      </c>
      <c r="AD16101" s="3" t="s">
        <v>602</v>
      </c>
      <c r="AE16101" s="3" t="str">
        <f t="shared" si="314"/>
        <v>ex Rubus parviflorus</v>
      </c>
      <c r="AF16101" s="3" t="s">
        <v>1663</v>
      </c>
      <c r="AG16101" s="3" t="s">
        <v>1663</v>
      </c>
      <c r="AS16101" s="3" t="s">
        <v>123</v>
      </c>
      <c r="BC16101" s="55"/>
    </row>
    <row r="16102" spans="1:55">
      <c r="A16102" s="29">
        <v>43396</v>
      </c>
      <c r="B16102" s="1">
        <v>2829</v>
      </c>
      <c r="E16102" s="13">
        <v>7</v>
      </c>
      <c r="F16102" s="5" t="s">
        <v>41</v>
      </c>
      <c r="G16102" s="5">
        <v>2018</v>
      </c>
      <c r="L16102" s="5"/>
      <c r="N16102" s="5" t="s">
        <v>608</v>
      </c>
      <c r="P16102" s="30">
        <v>20</v>
      </c>
      <c r="Q16102" s="30">
        <v>6</v>
      </c>
      <c r="R16102" s="3" t="s">
        <v>3</v>
      </c>
      <c r="S16102" s="3" t="s">
        <v>43</v>
      </c>
      <c r="T16102" s="3" t="s">
        <v>122</v>
      </c>
      <c r="U16102" s="20" t="s">
        <v>1894</v>
      </c>
      <c r="W16102" s="3" t="s">
        <v>613</v>
      </c>
      <c r="Z16102" s="8">
        <v>44.731169999999999</v>
      </c>
      <c r="AA16102" s="8">
        <v>-123.15244</v>
      </c>
      <c r="AB16102" s="3" t="s">
        <v>2310</v>
      </c>
      <c r="AD16102" s="3" t="s">
        <v>602</v>
      </c>
      <c r="AE16102" s="3" t="str">
        <f t="shared" si="314"/>
        <v>ex Rubus parviflorus</v>
      </c>
      <c r="AF16102" s="3" t="s">
        <v>1663</v>
      </c>
      <c r="AG16102" s="3" t="s">
        <v>1663</v>
      </c>
      <c r="AS16102" s="3" t="s">
        <v>123</v>
      </c>
      <c r="BC16102" s="55"/>
    </row>
    <row r="16103" spans="1:55">
      <c r="A16103" s="29">
        <v>43396</v>
      </c>
      <c r="B16103" s="1">
        <v>2830</v>
      </c>
      <c r="E16103" s="13">
        <v>7</v>
      </c>
      <c r="F16103" s="5" t="s">
        <v>41</v>
      </c>
      <c r="G16103" s="5">
        <v>2018</v>
      </c>
      <c r="L16103" s="5"/>
      <c r="N16103" s="5" t="s">
        <v>608</v>
      </c>
      <c r="P16103" s="30">
        <v>20</v>
      </c>
      <c r="Q16103" s="30">
        <v>7</v>
      </c>
      <c r="R16103" s="3" t="s">
        <v>3</v>
      </c>
      <c r="S16103" s="3" t="s">
        <v>43</v>
      </c>
      <c r="T16103" s="3" t="s">
        <v>122</v>
      </c>
      <c r="U16103" s="20" t="s">
        <v>1894</v>
      </c>
      <c r="W16103" s="3" t="s">
        <v>613</v>
      </c>
      <c r="Z16103" s="8">
        <v>44.731169999999999</v>
      </c>
      <c r="AA16103" s="8">
        <v>-123.15244</v>
      </c>
      <c r="AB16103" s="3" t="s">
        <v>2310</v>
      </c>
      <c r="AD16103" s="3" t="s">
        <v>602</v>
      </c>
      <c r="AE16103" s="3" t="str">
        <f t="shared" si="314"/>
        <v>ex Rubus parviflorus</v>
      </c>
      <c r="AF16103" s="3" t="s">
        <v>1663</v>
      </c>
      <c r="AG16103" s="3" t="s">
        <v>1663</v>
      </c>
      <c r="AS16103" s="3" t="s">
        <v>123</v>
      </c>
      <c r="BC16103" s="55"/>
    </row>
    <row r="16104" spans="1:55">
      <c r="A16104" s="29">
        <v>43396</v>
      </c>
      <c r="B16104" s="1">
        <v>2831</v>
      </c>
      <c r="E16104" s="13">
        <v>7</v>
      </c>
      <c r="F16104" s="5" t="s">
        <v>41</v>
      </c>
      <c r="G16104" s="5">
        <v>2018</v>
      </c>
      <c r="L16104" s="5"/>
      <c r="N16104" s="5" t="s">
        <v>609</v>
      </c>
      <c r="P16104" s="30">
        <v>21</v>
      </c>
      <c r="Q16104" s="30">
        <v>1</v>
      </c>
      <c r="R16104" s="3" t="s">
        <v>3</v>
      </c>
      <c r="S16104" s="3" t="s">
        <v>43</v>
      </c>
      <c r="T16104" s="3" t="s">
        <v>122</v>
      </c>
      <c r="U16104" s="20" t="s">
        <v>1894</v>
      </c>
      <c r="W16104" s="3" t="s">
        <v>613</v>
      </c>
      <c r="Z16104" s="8">
        <v>44.732770000000002</v>
      </c>
      <c r="AA16104" s="8">
        <v>-123.15170000000001</v>
      </c>
      <c r="AB16104" s="3" t="s">
        <v>2310</v>
      </c>
      <c r="AF16104" s="3" t="s">
        <v>1663</v>
      </c>
      <c r="AG16104" s="3" t="s">
        <v>1663</v>
      </c>
      <c r="AS16104" s="3" t="s">
        <v>123</v>
      </c>
      <c r="BC16104" s="55"/>
    </row>
    <row r="16105" spans="1:55">
      <c r="A16105" s="29">
        <v>43396</v>
      </c>
      <c r="B16105" s="1">
        <v>2832</v>
      </c>
      <c r="E16105" s="13">
        <v>7</v>
      </c>
      <c r="F16105" s="5" t="s">
        <v>41</v>
      </c>
      <c r="G16105" s="5">
        <v>2018</v>
      </c>
      <c r="L16105" s="5"/>
      <c r="N16105" s="5" t="s">
        <v>609</v>
      </c>
      <c r="P16105" s="30">
        <v>21</v>
      </c>
      <c r="Q16105" s="30">
        <v>2</v>
      </c>
      <c r="R16105" s="3" t="s">
        <v>3</v>
      </c>
      <c r="S16105" s="3" t="s">
        <v>43</v>
      </c>
      <c r="T16105" s="3" t="s">
        <v>122</v>
      </c>
      <c r="U16105" s="20" t="s">
        <v>1894</v>
      </c>
      <c r="W16105" s="3" t="s">
        <v>613</v>
      </c>
      <c r="Z16105" s="8">
        <v>44.732770000000002</v>
      </c>
      <c r="AA16105" s="8">
        <v>-123.15170000000001</v>
      </c>
      <c r="AB16105" s="3" t="s">
        <v>2310</v>
      </c>
      <c r="AF16105" s="3" t="s">
        <v>1663</v>
      </c>
      <c r="AG16105" s="3" t="s">
        <v>1663</v>
      </c>
      <c r="AS16105" s="3" t="s">
        <v>123</v>
      </c>
      <c r="BC16105" s="55"/>
    </row>
    <row r="16106" spans="1:55">
      <c r="A16106" s="29">
        <v>43396</v>
      </c>
      <c r="B16106" s="1">
        <v>2833</v>
      </c>
      <c r="E16106" s="13">
        <v>7</v>
      </c>
      <c r="F16106" s="5" t="s">
        <v>41</v>
      </c>
      <c r="G16106" s="5">
        <v>2018</v>
      </c>
      <c r="L16106" s="5"/>
      <c r="N16106" s="5" t="s">
        <v>609</v>
      </c>
      <c r="P16106" s="30">
        <v>21</v>
      </c>
      <c r="Q16106" s="30">
        <v>3</v>
      </c>
      <c r="R16106" s="3" t="s">
        <v>3</v>
      </c>
      <c r="S16106" s="3" t="s">
        <v>43</v>
      </c>
      <c r="T16106" s="3" t="s">
        <v>122</v>
      </c>
      <c r="U16106" s="20" t="s">
        <v>1894</v>
      </c>
      <c r="W16106" s="3" t="s">
        <v>613</v>
      </c>
      <c r="Z16106" s="8">
        <v>44.732770000000002</v>
      </c>
      <c r="AA16106" s="8">
        <v>-123.15170000000001</v>
      </c>
      <c r="AB16106" s="3" t="s">
        <v>2310</v>
      </c>
      <c r="AF16106" s="3" t="s">
        <v>1663</v>
      </c>
      <c r="AG16106" s="3" t="s">
        <v>1663</v>
      </c>
      <c r="AS16106" s="3" t="s">
        <v>123</v>
      </c>
    </row>
    <row r="16107" spans="1:55">
      <c r="A16107" s="29">
        <v>43396</v>
      </c>
      <c r="B16107" s="1">
        <v>2834</v>
      </c>
      <c r="E16107" s="13">
        <v>7</v>
      </c>
      <c r="F16107" s="5" t="s">
        <v>41</v>
      </c>
      <c r="G16107" s="5">
        <v>2018</v>
      </c>
      <c r="L16107" s="5"/>
      <c r="N16107" s="5" t="s">
        <v>609</v>
      </c>
      <c r="P16107" s="30">
        <v>21</v>
      </c>
      <c r="Q16107" s="30">
        <v>4</v>
      </c>
      <c r="R16107" s="3" t="s">
        <v>3</v>
      </c>
      <c r="S16107" s="3" t="s">
        <v>43</v>
      </c>
      <c r="T16107" s="3" t="s">
        <v>122</v>
      </c>
      <c r="U16107" s="20" t="s">
        <v>1894</v>
      </c>
      <c r="W16107" s="3" t="s">
        <v>613</v>
      </c>
      <c r="Z16107" s="8">
        <v>44.732770000000002</v>
      </c>
      <c r="AA16107" s="8">
        <v>-123.15170000000001</v>
      </c>
      <c r="AB16107" s="3" t="s">
        <v>2310</v>
      </c>
      <c r="AF16107" s="3" t="s">
        <v>1663</v>
      </c>
      <c r="AG16107" s="3" t="s">
        <v>1663</v>
      </c>
      <c r="AS16107" s="3" t="s">
        <v>123</v>
      </c>
    </row>
    <row r="16108" spans="1:55">
      <c r="A16108" s="29">
        <v>43396</v>
      </c>
      <c r="B16108" s="1">
        <v>2835</v>
      </c>
      <c r="E16108" s="13">
        <v>7</v>
      </c>
      <c r="F16108" s="5" t="s">
        <v>41</v>
      </c>
      <c r="G16108" s="5">
        <v>2018</v>
      </c>
      <c r="L16108" s="5"/>
      <c r="N16108" s="5" t="s">
        <v>609</v>
      </c>
      <c r="P16108" s="30">
        <v>21</v>
      </c>
      <c r="Q16108" s="30">
        <v>5</v>
      </c>
      <c r="R16108" s="3" t="s">
        <v>3</v>
      </c>
      <c r="S16108" s="3" t="s">
        <v>43</v>
      </c>
      <c r="T16108" s="3" t="s">
        <v>122</v>
      </c>
      <c r="U16108" s="20" t="s">
        <v>1894</v>
      </c>
      <c r="W16108" s="3" t="s">
        <v>613</v>
      </c>
      <c r="Z16108" s="8">
        <v>44.732770000000002</v>
      </c>
      <c r="AA16108" s="8">
        <v>-123.15170000000001</v>
      </c>
      <c r="AB16108" s="3" t="s">
        <v>2310</v>
      </c>
      <c r="AF16108" s="3" t="s">
        <v>1663</v>
      </c>
      <c r="AG16108" s="3" t="s">
        <v>1663</v>
      </c>
      <c r="AS16108" s="3" t="s">
        <v>123</v>
      </c>
    </row>
    <row r="16109" spans="1:55">
      <c r="A16109" s="29">
        <v>43396</v>
      </c>
      <c r="B16109" s="1">
        <v>2836</v>
      </c>
      <c r="E16109" s="13">
        <v>7</v>
      </c>
      <c r="F16109" s="5" t="s">
        <v>41</v>
      </c>
      <c r="G16109" s="5">
        <v>2018</v>
      </c>
      <c r="L16109" s="5"/>
      <c r="N16109" s="5" t="s">
        <v>609</v>
      </c>
      <c r="P16109" s="30">
        <v>21</v>
      </c>
      <c r="Q16109" s="30">
        <v>6</v>
      </c>
      <c r="R16109" s="3" t="s">
        <v>3</v>
      </c>
      <c r="S16109" s="3" t="s">
        <v>43</v>
      </c>
      <c r="T16109" s="3" t="s">
        <v>122</v>
      </c>
      <c r="U16109" s="20" t="s">
        <v>1894</v>
      </c>
      <c r="W16109" s="3" t="s">
        <v>613</v>
      </c>
      <c r="Z16109" s="8">
        <v>44.732770000000002</v>
      </c>
      <c r="AA16109" s="8">
        <v>-123.15170000000001</v>
      </c>
      <c r="AB16109" s="3" t="s">
        <v>2310</v>
      </c>
      <c r="AF16109" s="3" t="s">
        <v>1663</v>
      </c>
      <c r="AG16109" s="3" t="s">
        <v>1663</v>
      </c>
      <c r="AS16109" s="3" t="s">
        <v>123</v>
      </c>
    </row>
    <row r="16110" spans="1:55">
      <c r="A16110" s="29">
        <v>43396</v>
      </c>
      <c r="B16110" s="1">
        <v>2837</v>
      </c>
      <c r="E16110" s="13">
        <v>7</v>
      </c>
      <c r="F16110" s="5" t="s">
        <v>41</v>
      </c>
      <c r="G16110" s="5">
        <v>2018</v>
      </c>
      <c r="L16110" s="5"/>
      <c r="N16110" s="5" t="s">
        <v>610</v>
      </c>
      <c r="P16110" s="30">
        <v>22</v>
      </c>
      <c r="Q16110" s="30">
        <v>1</v>
      </c>
      <c r="R16110" s="3" t="s">
        <v>3</v>
      </c>
      <c r="S16110" s="3" t="s">
        <v>43</v>
      </c>
      <c r="T16110" s="3" t="s">
        <v>122</v>
      </c>
      <c r="U16110" s="20" t="s">
        <v>1894</v>
      </c>
      <c r="W16110" s="3" t="s">
        <v>613</v>
      </c>
      <c r="Z16110" s="8">
        <v>44.732770000000002</v>
      </c>
      <c r="AA16110" s="8">
        <v>-123.15170000000001</v>
      </c>
      <c r="AB16110" s="3" t="s">
        <v>2310</v>
      </c>
      <c r="AD16110" s="3" t="s">
        <v>605</v>
      </c>
      <c r="AE16110" s="3" t="str">
        <f t="shared" ref="AE16110:AE16136" si="315">CONCATENATE("ex ", AD16110)</f>
        <v>ex Raphanus sativus</v>
      </c>
      <c r="AF16110" s="3" t="s">
        <v>1663</v>
      </c>
      <c r="AG16110" s="3" t="s">
        <v>1663</v>
      </c>
      <c r="AS16110" s="3" t="s">
        <v>123</v>
      </c>
    </row>
    <row r="16111" spans="1:55">
      <c r="A16111" s="29">
        <v>43396</v>
      </c>
      <c r="B16111" s="1">
        <v>2838</v>
      </c>
      <c r="E16111" s="13">
        <v>7</v>
      </c>
      <c r="F16111" s="5" t="s">
        <v>41</v>
      </c>
      <c r="G16111" s="5">
        <v>2018</v>
      </c>
      <c r="L16111" s="5"/>
      <c r="N16111" s="5" t="s">
        <v>610</v>
      </c>
      <c r="P16111" s="30">
        <v>22</v>
      </c>
      <c r="Q16111" s="30">
        <v>2</v>
      </c>
      <c r="R16111" s="3" t="s">
        <v>3</v>
      </c>
      <c r="S16111" s="3" t="s">
        <v>43</v>
      </c>
      <c r="T16111" s="3" t="s">
        <v>122</v>
      </c>
      <c r="U16111" s="20" t="s">
        <v>1894</v>
      </c>
      <c r="W16111" s="3" t="s">
        <v>613</v>
      </c>
      <c r="Z16111" s="8">
        <v>44.732770000000002</v>
      </c>
      <c r="AA16111" s="8">
        <v>-123.15170000000001</v>
      </c>
      <c r="AB16111" s="3" t="s">
        <v>2310</v>
      </c>
      <c r="AD16111" s="3" t="s">
        <v>605</v>
      </c>
      <c r="AE16111" s="3" t="str">
        <f t="shared" si="315"/>
        <v>ex Raphanus sativus</v>
      </c>
      <c r="AF16111" s="3" t="s">
        <v>1663</v>
      </c>
      <c r="AG16111" s="3" t="s">
        <v>1663</v>
      </c>
      <c r="AS16111" s="3" t="s">
        <v>123</v>
      </c>
    </row>
    <row r="16112" spans="1:55">
      <c r="A16112" s="29">
        <v>43396</v>
      </c>
      <c r="B16112" s="1">
        <v>2839</v>
      </c>
      <c r="E16112" s="13">
        <v>7</v>
      </c>
      <c r="F16112" s="5" t="s">
        <v>41</v>
      </c>
      <c r="G16112" s="5">
        <v>2018</v>
      </c>
      <c r="L16112" s="5"/>
      <c r="N16112" s="5" t="s">
        <v>610</v>
      </c>
      <c r="P16112" s="30">
        <v>22</v>
      </c>
      <c r="Q16112" s="30">
        <v>3</v>
      </c>
      <c r="R16112" s="3" t="s">
        <v>3</v>
      </c>
      <c r="S16112" s="3" t="s">
        <v>43</v>
      </c>
      <c r="T16112" s="3" t="s">
        <v>122</v>
      </c>
      <c r="U16112" s="20" t="s">
        <v>1894</v>
      </c>
      <c r="W16112" s="3" t="s">
        <v>613</v>
      </c>
      <c r="Z16112" s="8">
        <v>44.732770000000002</v>
      </c>
      <c r="AA16112" s="8">
        <v>-123.15170000000001</v>
      </c>
      <c r="AB16112" s="3" t="s">
        <v>2310</v>
      </c>
      <c r="AD16112" s="3" t="s">
        <v>605</v>
      </c>
      <c r="AE16112" s="3" t="str">
        <f t="shared" si="315"/>
        <v>ex Raphanus sativus</v>
      </c>
      <c r="AF16112" s="3" t="s">
        <v>1663</v>
      </c>
      <c r="AG16112" s="3" t="s">
        <v>1663</v>
      </c>
      <c r="AS16112" s="3" t="s">
        <v>123</v>
      </c>
    </row>
    <row r="16113" spans="1:45">
      <c r="A16113" s="29">
        <v>43396</v>
      </c>
      <c r="B16113" s="1">
        <v>2840</v>
      </c>
      <c r="E16113" s="13">
        <v>7</v>
      </c>
      <c r="F16113" s="5" t="s">
        <v>41</v>
      </c>
      <c r="G16113" s="5">
        <v>2018</v>
      </c>
      <c r="L16113" s="5"/>
      <c r="N16113" s="5" t="s">
        <v>610</v>
      </c>
      <c r="P16113" s="30">
        <v>22</v>
      </c>
      <c r="Q16113" s="30">
        <v>4</v>
      </c>
      <c r="R16113" s="3" t="s">
        <v>3</v>
      </c>
      <c r="S16113" s="3" t="s">
        <v>43</v>
      </c>
      <c r="T16113" s="3" t="s">
        <v>122</v>
      </c>
      <c r="U16113" s="20" t="s">
        <v>1894</v>
      </c>
      <c r="W16113" s="3" t="s">
        <v>613</v>
      </c>
      <c r="Z16113" s="8">
        <v>44.732770000000002</v>
      </c>
      <c r="AA16113" s="8">
        <v>-123.15170000000001</v>
      </c>
      <c r="AB16113" s="3" t="s">
        <v>2310</v>
      </c>
      <c r="AD16113" s="3" t="s">
        <v>605</v>
      </c>
      <c r="AE16113" s="3" t="str">
        <f t="shared" si="315"/>
        <v>ex Raphanus sativus</v>
      </c>
      <c r="AF16113" s="3" t="s">
        <v>1663</v>
      </c>
      <c r="AG16113" s="3" t="s">
        <v>1663</v>
      </c>
      <c r="AS16113" s="3" t="s">
        <v>123</v>
      </c>
    </row>
    <row r="16114" spans="1:45">
      <c r="A16114" s="29">
        <v>43396</v>
      </c>
      <c r="B16114" s="1">
        <v>2841</v>
      </c>
      <c r="E16114" s="13">
        <v>7</v>
      </c>
      <c r="F16114" s="5" t="s">
        <v>41</v>
      </c>
      <c r="G16114" s="5">
        <v>2018</v>
      </c>
      <c r="L16114" s="5"/>
      <c r="N16114" s="5" t="s">
        <v>610</v>
      </c>
      <c r="P16114" s="30">
        <v>22</v>
      </c>
      <c r="Q16114" s="30">
        <v>5</v>
      </c>
      <c r="R16114" s="3" t="s">
        <v>3</v>
      </c>
      <c r="S16114" s="3" t="s">
        <v>43</v>
      </c>
      <c r="T16114" s="3" t="s">
        <v>122</v>
      </c>
      <c r="U16114" s="20" t="s">
        <v>1894</v>
      </c>
      <c r="W16114" s="3" t="s">
        <v>613</v>
      </c>
      <c r="Z16114" s="8">
        <v>44.732770000000002</v>
      </c>
      <c r="AA16114" s="8">
        <v>-123.15170000000001</v>
      </c>
      <c r="AB16114" s="3" t="s">
        <v>2310</v>
      </c>
      <c r="AD16114" s="3" t="s">
        <v>605</v>
      </c>
      <c r="AE16114" s="3" t="str">
        <f t="shared" si="315"/>
        <v>ex Raphanus sativus</v>
      </c>
      <c r="AF16114" s="3" t="s">
        <v>1663</v>
      </c>
      <c r="AG16114" s="3" t="s">
        <v>1663</v>
      </c>
      <c r="AS16114" s="3" t="s">
        <v>123</v>
      </c>
    </row>
    <row r="16115" spans="1:45">
      <c r="A16115" s="29">
        <v>43396</v>
      </c>
      <c r="B16115" s="1">
        <v>2842</v>
      </c>
      <c r="E16115" s="13">
        <v>7</v>
      </c>
      <c r="F16115" s="5" t="s">
        <v>41</v>
      </c>
      <c r="G16115" s="5">
        <v>2018</v>
      </c>
      <c r="L16115" s="5"/>
      <c r="N16115" s="5" t="s">
        <v>610</v>
      </c>
      <c r="P16115" s="30">
        <v>22</v>
      </c>
      <c r="Q16115" s="30">
        <v>6</v>
      </c>
      <c r="R16115" s="3" t="s">
        <v>3</v>
      </c>
      <c r="S16115" s="3" t="s">
        <v>43</v>
      </c>
      <c r="T16115" s="3" t="s">
        <v>122</v>
      </c>
      <c r="U16115" s="20" t="s">
        <v>1894</v>
      </c>
      <c r="W16115" s="3" t="s">
        <v>613</v>
      </c>
      <c r="Z16115" s="8">
        <v>44.732770000000002</v>
      </c>
      <c r="AA16115" s="8">
        <v>-123.15170000000001</v>
      </c>
      <c r="AB16115" s="3" t="s">
        <v>2310</v>
      </c>
      <c r="AD16115" s="3" t="s">
        <v>605</v>
      </c>
      <c r="AE16115" s="3" t="str">
        <f t="shared" si="315"/>
        <v>ex Raphanus sativus</v>
      </c>
      <c r="AF16115" s="3" t="s">
        <v>1663</v>
      </c>
      <c r="AG16115" s="3" t="s">
        <v>1663</v>
      </c>
      <c r="AS16115" s="3" t="s">
        <v>123</v>
      </c>
    </row>
    <row r="16116" spans="1:45">
      <c r="A16116" s="29">
        <v>43396</v>
      </c>
      <c r="B16116" s="1">
        <v>2843</v>
      </c>
      <c r="E16116" s="13">
        <v>7</v>
      </c>
      <c r="F16116" s="5" t="s">
        <v>41</v>
      </c>
      <c r="G16116" s="5">
        <v>2018</v>
      </c>
      <c r="L16116" s="5"/>
      <c r="N16116" s="5" t="s">
        <v>611</v>
      </c>
      <c r="P16116" s="30">
        <v>23</v>
      </c>
      <c r="Q16116" s="30">
        <v>1</v>
      </c>
      <c r="R16116" s="3" t="s">
        <v>3</v>
      </c>
      <c r="S16116" s="3" t="s">
        <v>43</v>
      </c>
      <c r="T16116" s="3" t="s">
        <v>122</v>
      </c>
      <c r="U16116" s="20" t="s">
        <v>1894</v>
      </c>
      <c r="W16116" s="3" t="s">
        <v>613</v>
      </c>
      <c r="Z16116" s="8">
        <v>44.732770000000002</v>
      </c>
      <c r="AA16116" s="8">
        <v>-123.15170000000001</v>
      </c>
      <c r="AB16116" s="3" t="s">
        <v>2310</v>
      </c>
      <c r="AD16116" s="3" t="s">
        <v>605</v>
      </c>
      <c r="AE16116" s="3" t="str">
        <f t="shared" si="315"/>
        <v>ex Raphanus sativus</v>
      </c>
      <c r="AF16116" s="3" t="s">
        <v>1663</v>
      </c>
      <c r="AG16116" s="3" t="s">
        <v>1663</v>
      </c>
      <c r="AS16116" s="3" t="s">
        <v>123</v>
      </c>
    </row>
    <row r="16117" spans="1:45">
      <c r="A16117" s="29">
        <v>43396</v>
      </c>
      <c r="B16117" s="1">
        <v>2844</v>
      </c>
      <c r="E16117" s="13">
        <v>7</v>
      </c>
      <c r="F16117" s="5" t="s">
        <v>41</v>
      </c>
      <c r="G16117" s="5">
        <v>2018</v>
      </c>
      <c r="L16117" s="5"/>
      <c r="N16117" s="5" t="s">
        <v>611</v>
      </c>
      <c r="P16117" s="30">
        <v>23</v>
      </c>
      <c r="Q16117" s="30">
        <v>2</v>
      </c>
      <c r="R16117" s="3" t="s">
        <v>3</v>
      </c>
      <c r="S16117" s="3" t="s">
        <v>43</v>
      </c>
      <c r="T16117" s="3" t="s">
        <v>122</v>
      </c>
      <c r="U16117" s="20" t="s">
        <v>1894</v>
      </c>
      <c r="W16117" s="3" t="s">
        <v>613</v>
      </c>
      <c r="Z16117" s="8">
        <v>44.732770000000002</v>
      </c>
      <c r="AA16117" s="8">
        <v>-123.15170000000001</v>
      </c>
      <c r="AB16117" s="3" t="s">
        <v>2310</v>
      </c>
      <c r="AD16117" s="3" t="s">
        <v>605</v>
      </c>
      <c r="AE16117" s="3" t="str">
        <f t="shared" si="315"/>
        <v>ex Raphanus sativus</v>
      </c>
      <c r="AF16117" s="3" t="s">
        <v>1663</v>
      </c>
      <c r="AG16117" s="3" t="s">
        <v>1663</v>
      </c>
      <c r="AS16117" s="3" t="s">
        <v>123</v>
      </c>
    </row>
    <row r="16118" spans="1:45">
      <c r="A16118" s="29">
        <v>43396</v>
      </c>
      <c r="B16118" s="1">
        <v>2845</v>
      </c>
      <c r="E16118" s="13">
        <v>7</v>
      </c>
      <c r="F16118" s="5" t="s">
        <v>41</v>
      </c>
      <c r="G16118" s="5">
        <v>2018</v>
      </c>
      <c r="L16118" s="5"/>
      <c r="N16118" s="5" t="s">
        <v>611</v>
      </c>
      <c r="P16118" s="30">
        <v>23</v>
      </c>
      <c r="Q16118" s="30">
        <v>3</v>
      </c>
      <c r="R16118" s="3" t="s">
        <v>3</v>
      </c>
      <c r="S16118" s="3" t="s">
        <v>43</v>
      </c>
      <c r="T16118" s="3" t="s">
        <v>122</v>
      </c>
      <c r="U16118" s="20" t="s">
        <v>1894</v>
      </c>
      <c r="W16118" s="3" t="s">
        <v>613</v>
      </c>
      <c r="Z16118" s="8">
        <v>44.732770000000002</v>
      </c>
      <c r="AA16118" s="8">
        <v>-123.15170000000001</v>
      </c>
      <c r="AB16118" s="3" t="s">
        <v>2310</v>
      </c>
      <c r="AD16118" s="3" t="s">
        <v>605</v>
      </c>
      <c r="AE16118" s="3" t="str">
        <f t="shared" si="315"/>
        <v>ex Raphanus sativus</v>
      </c>
      <c r="AF16118" s="3" t="s">
        <v>1663</v>
      </c>
      <c r="AG16118" s="3" t="s">
        <v>1663</v>
      </c>
      <c r="AS16118" s="3" t="s">
        <v>123</v>
      </c>
    </row>
    <row r="16119" spans="1:45">
      <c r="A16119" s="29">
        <v>43396</v>
      </c>
      <c r="B16119" s="1">
        <v>2846</v>
      </c>
      <c r="E16119" s="13">
        <v>7</v>
      </c>
      <c r="F16119" s="5" t="s">
        <v>41</v>
      </c>
      <c r="G16119" s="5">
        <v>2018</v>
      </c>
      <c r="L16119" s="5"/>
      <c r="N16119" s="5" t="s">
        <v>611</v>
      </c>
      <c r="P16119" s="30">
        <v>23</v>
      </c>
      <c r="Q16119" s="30">
        <v>4</v>
      </c>
      <c r="R16119" s="3" t="s">
        <v>3</v>
      </c>
      <c r="S16119" s="3" t="s">
        <v>43</v>
      </c>
      <c r="T16119" s="3" t="s">
        <v>122</v>
      </c>
      <c r="U16119" s="20" t="s">
        <v>1894</v>
      </c>
      <c r="W16119" s="3" t="s">
        <v>613</v>
      </c>
      <c r="Z16119" s="8">
        <v>44.732770000000002</v>
      </c>
      <c r="AA16119" s="8">
        <v>-123.15170000000001</v>
      </c>
      <c r="AB16119" s="3" t="s">
        <v>2310</v>
      </c>
      <c r="AD16119" s="3" t="s">
        <v>605</v>
      </c>
      <c r="AE16119" s="3" t="str">
        <f t="shared" si="315"/>
        <v>ex Raphanus sativus</v>
      </c>
      <c r="AF16119" s="3" t="s">
        <v>1663</v>
      </c>
      <c r="AG16119" s="3" t="s">
        <v>1663</v>
      </c>
      <c r="AS16119" s="3" t="s">
        <v>123</v>
      </c>
    </row>
    <row r="16120" spans="1:45">
      <c r="A16120" s="29">
        <v>43396</v>
      </c>
      <c r="B16120" s="1">
        <v>2847</v>
      </c>
      <c r="E16120" s="13">
        <v>7</v>
      </c>
      <c r="F16120" s="5" t="s">
        <v>41</v>
      </c>
      <c r="G16120" s="5">
        <v>2018</v>
      </c>
      <c r="L16120" s="5"/>
      <c r="N16120" s="5" t="s">
        <v>611</v>
      </c>
      <c r="P16120" s="30">
        <v>23</v>
      </c>
      <c r="Q16120" s="30">
        <v>5</v>
      </c>
      <c r="R16120" s="3" t="s">
        <v>3</v>
      </c>
      <c r="S16120" s="3" t="s">
        <v>43</v>
      </c>
      <c r="T16120" s="3" t="s">
        <v>122</v>
      </c>
      <c r="U16120" s="20" t="s">
        <v>1894</v>
      </c>
      <c r="W16120" s="3" t="s">
        <v>613</v>
      </c>
      <c r="Z16120" s="8">
        <v>44.732770000000002</v>
      </c>
      <c r="AA16120" s="8">
        <v>-123.15170000000001</v>
      </c>
      <c r="AB16120" s="3" t="s">
        <v>2310</v>
      </c>
      <c r="AD16120" s="3" t="s">
        <v>605</v>
      </c>
      <c r="AE16120" s="3" t="str">
        <f t="shared" si="315"/>
        <v>ex Raphanus sativus</v>
      </c>
      <c r="AF16120" s="3" t="s">
        <v>1663</v>
      </c>
      <c r="AG16120" s="3" t="s">
        <v>1663</v>
      </c>
      <c r="AS16120" s="3" t="s">
        <v>123</v>
      </c>
    </row>
    <row r="16121" spans="1:45">
      <c r="A16121" s="29">
        <v>43396</v>
      </c>
      <c r="B16121" s="1">
        <v>2848</v>
      </c>
      <c r="E16121" s="13">
        <v>7</v>
      </c>
      <c r="F16121" s="5" t="s">
        <v>41</v>
      </c>
      <c r="G16121" s="5">
        <v>2018</v>
      </c>
      <c r="L16121" s="5"/>
      <c r="N16121" s="5" t="s">
        <v>611</v>
      </c>
      <c r="P16121" s="30">
        <v>23</v>
      </c>
      <c r="Q16121" s="30">
        <v>6</v>
      </c>
      <c r="R16121" s="3" t="s">
        <v>3</v>
      </c>
      <c r="S16121" s="3" t="s">
        <v>43</v>
      </c>
      <c r="T16121" s="3" t="s">
        <v>122</v>
      </c>
      <c r="U16121" s="20" t="s">
        <v>1894</v>
      </c>
      <c r="W16121" s="3" t="s">
        <v>613</v>
      </c>
      <c r="Z16121" s="8">
        <v>44.732770000000002</v>
      </c>
      <c r="AA16121" s="8">
        <v>-123.15170000000001</v>
      </c>
      <c r="AB16121" s="3" t="s">
        <v>2310</v>
      </c>
      <c r="AD16121" s="3" t="s">
        <v>605</v>
      </c>
      <c r="AE16121" s="3" t="str">
        <f t="shared" si="315"/>
        <v>ex Raphanus sativus</v>
      </c>
      <c r="AF16121" s="3" t="s">
        <v>1663</v>
      </c>
      <c r="AG16121" s="3" t="s">
        <v>1663</v>
      </c>
      <c r="AS16121" s="3" t="s">
        <v>123</v>
      </c>
    </row>
    <row r="16122" spans="1:45">
      <c r="A16122" s="29">
        <v>43396</v>
      </c>
      <c r="B16122" s="1">
        <v>2849</v>
      </c>
      <c r="E16122" s="13">
        <v>7</v>
      </c>
      <c r="F16122" s="5" t="s">
        <v>41</v>
      </c>
      <c r="G16122" s="5">
        <v>2018</v>
      </c>
      <c r="L16122" s="5"/>
      <c r="N16122" s="5" t="s">
        <v>611</v>
      </c>
      <c r="P16122" s="30">
        <v>23</v>
      </c>
      <c r="Q16122" s="30">
        <v>7</v>
      </c>
      <c r="R16122" s="3" t="s">
        <v>3</v>
      </c>
      <c r="S16122" s="3" t="s">
        <v>43</v>
      </c>
      <c r="T16122" s="3" t="s">
        <v>122</v>
      </c>
      <c r="U16122" s="20" t="s">
        <v>1894</v>
      </c>
      <c r="W16122" s="3" t="s">
        <v>613</v>
      </c>
      <c r="Z16122" s="8">
        <v>44.732770000000002</v>
      </c>
      <c r="AA16122" s="8">
        <v>-123.15170000000001</v>
      </c>
      <c r="AB16122" s="3" t="s">
        <v>2310</v>
      </c>
      <c r="AD16122" s="3" t="s">
        <v>605</v>
      </c>
      <c r="AE16122" s="3" t="str">
        <f t="shared" si="315"/>
        <v>ex Raphanus sativus</v>
      </c>
      <c r="AF16122" s="3" t="s">
        <v>1663</v>
      </c>
      <c r="AG16122" s="3" t="s">
        <v>1663</v>
      </c>
      <c r="AS16122" s="3" t="s">
        <v>123</v>
      </c>
    </row>
    <row r="16123" spans="1:45">
      <c r="A16123" s="29">
        <v>43396</v>
      </c>
      <c r="B16123" s="1">
        <v>2850</v>
      </c>
      <c r="E16123" s="13">
        <v>8</v>
      </c>
      <c r="F16123" s="5" t="s">
        <v>41</v>
      </c>
      <c r="G16123" s="5">
        <v>2018</v>
      </c>
      <c r="L16123" s="5"/>
      <c r="N16123" s="5" t="s">
        <v>612</v>
      </c>
      <c r="P16123" s="30">
        <v>24</v>
      </c>
      <c r="Q16123" s="30">
        <v>1</v>
      </c>
      <c r="R16123" s="3" t="s">
        <v>3</v>
      </c>
      <c r="S16123" s="3" t="s">
        <v>43</v>
      </c>
      <c r="T16123" s="3" t="s">
        <v>122</v>
      </c>
      <c r="U16123" s="20" t="s">
        <v>1894</v>
      </c>
      <c r="W16123" s="3" t="s">
        <v>613</v>
      </c>
      <c r="Z16123" s="8">
        <v>44.733939999999997</v>
      </c>
      <c r="AA16123" s="8">
        <v>-123.16446000000001</v>
      </c>
      <c r="AB16123" s="3" t="s">
        <v>2310</v>
      </c>
      <c r="AD16123" s="3" t="s">
        <v>602</v>
      </c>
      <c r="AE16123" s="3" t="str">
        <f t="shared" si="315"/>
        <v>ex Rubus parviflorus</v>
      </c>
      <c r="AF16123" s="3" t="s">
        <v>1663</v>
      </c>
      <c r="AG16123" s="3" t="s">
        <v>1663</v>
      </c>
      <c r="AS16123" s="3" t="s">
        <v>123</v>
      </c>
    </row>
    <row r="16124" spans="1:45">
      <c r="A16124" s="29">
        <v>43396</v>
      </c>
      <c r="B16124" s="1">
        <v>2851</v>
      </c>
      <c r="E16124" s="13">
        <v>8</v>
      </c>
      <c r="F16124" s="5" t="s">
        <v>41</v>
      </c>
      <c r="G16124" s="5">
        <v>2018</v>
      </c>
      <c r="L16124" s="5"/>
      <c r="N16124" s="5" t="s">
        <v>612</v>
      </c>
      <c r="P16124" s="30">
        <v>24</v>
      </c>
      <c r="Q16124" s="30">
        <v>2</v>
      </c>
      <c r="R16124" s="3" t="s">
        <v>3</v>
      </c>
      <c r="S16124" s="3" t="s">
        <v>43</v>
      </c>
      <c r="T16124" s="3" t="s">
        <v>122</v>
      </c>
      <c r="U16124" s="20" t="s">
        <v>1894</v>
      </c>
      <c r="W16124" s="3" t="s">
        <v>613</v>
      </c>
      <c r="Z16124" s="8">
        <v>44.733939999999997</v>
      </c>
      <c r="AA16124" s="8">
        <v>-123.16446000000001</v>
      </c>
      <c r="AB16124" s="3" t="s">
        <v>2310</v>
      </c>
      <c r="AD16124" s="3" t="s">
        <v>602</v>
      </c>
      <c r="AE16124" s="3" t="str">
        <f t="shared" si="315"/>
        <v>ex Rubus parviflorus</v>
      </c>
      <c r="AF16124" s="3" t="s">
        <v>1663</v>
      </c>
      <c r="AG16124" s="3" t="s">
        <v>1663</v>
      </c>
      <c r="AS16124" s="3" t="s">
        <v>123</v>
      </c>
    </row>
    <row r="16125" spans="1:45">
      <c r="A16125" s="29">
        <v>43396</v>
      </c>
      <c r="B16125" s="1">
        <v>2852</v>
      </c>
      <c r="E16125" s="13">
        <v>8</v>
      </c>
      <c r="F16125" s="5" t="s">
        <v>41</v>
      </c>
      <c r="G16125" s="5">
        <v>2018</v>
      </c>
      <c r="L16125" s="5"/>
      <c r="N16125" s="5" t="s">
        <v>612</v>
      </c>
      <c r="P16125" s="30">
        <v>24</v>
      </c>
      <c r="Q16125" s="30">
        <v>3</v>
      </c>
      <c r="R16125" s="3" t="s">
        <v>3</v>
      </c>
      <c r="S16125" s="3" t="s">
        <v>43</v>
      </c>
      <c r="T16125" s="3" t="s">
        <v>122</v>
      </c>
      <c r="U16125" s="20" t="s">
        <v>1894</v>
      </c>
      <c r="W16125" s="3" t="s">
        <v>613</v>
      </c>
      <c r="Z16125" s="8">
        <v>44.733939999999997</v>
      </c>
      <c r="AA16125" s="8">
        <v>-123.16446000000001</v>
      </c>
      <c r="AB16125" s="3" t="s">
        <v>2310</v>
      </c>
      <c r="AD16125" s="3" t="s">
        <v>602</v>
      </c>
      <c r="AE16125" s="3" t="str">
        <f t="shared" si="315"/>
        <v>ex Rubus parviflorus</v>
      </c>
      <c r="AF16125" s="3" t="s">
        <v>1663</v>
      </c>
      <c r="AG16125" s="3" t="s">
        <v>1663</v>
      </c>
      <c r="AS16125" s="3" t="s">
        <v>123</v>
      </c>
    </row>
    <row r="16126" spans="1:45">
      <c r="A16126" s="29">
        <v>43396</v>
      </c>
      <c r="B16126" s="1">
        <v>2853</v>
      </c>
      <c r="E16126" s="13">
        <v>8</v>
      </c>
      <c r="F16126" s="5" t="s">
        <v>41</v>
      </c>
      <c r="G16126" s="5">
        <v>2018</v>
      </c>
      <c r="L16126" s="5"/>
      <c r="N16126" s="5" t="s">
        <v>612</v>
      </c>
      <c r="P16126" s="30">
        <v>24</v>
      </c>
      <c r="Q16126" s="30">
        <v>4</v>
      </c>
      <c r="R16126" s="3" t="s">
        <v>3</v>
      </c>
      <c r="S16126" s="3" t="s">
        <v>43</v>
      </c>
      <c r="T16126" s="3" t="s">
        <v>122</v>
      </c>
      <c r="U16126" s="20" t="s">
        <v>1894</v>
      </c>
      <c r="W16126" s="3" t="s">
        <v>613</v>
      </c>
      <c r="Z16126" s="8">
        <v>44.733939999999997</v>
      </c>
      <c r="AA16126" s="8">
        <v>-123.16446000000001</v>
      </c>
      <c r="AB16126" s="3" t="s">
        <v>2310</v>
      </c>
      <c r="AD16126" s="3" t="s">
        <v>602</v>
      </c>
      <c r="AE16126" s="3" t="str">
        <f t="shared" si="315"/>
        <v>ex Rubus parviflorus</v>
      </c>
      <c r="AF16126" s="3" t="s">
        <v>1663</v>
      </c>
      <c r="AG16126" s="3" t="s">
        <v>1663</v>
      </c>
      <c r="AS16126" s="3" t="s">
        <v>123</v>
      </c>
    </row>
    <row r="16127" spans="1:45">
      <c r="A16127" s="29">
        <v>43396</v>
      </c>
      <c r="B16127" s="1">
        <v>2854</v>
      </c>
      <c r="E16127" s="13">
        <v>8</v>
      </c>
      <c r="F16127" s="5" t="s">
        <v>41</v>
      </c>
      <c r="G16127" s="5">
        <v>2018</v>
      </c>
      <c r="L16127" s="5"/>
      <c r="N16127" s="5" t="s">
        <v>612</v>
      </c>
      <c r="P16127" s="30">
        <v>24</v>
      </c>
      <c r="Q16127" s="30">
        <v>5</v>
      </c>
      <c r="R16127" s="3" t="s">
        <v>3</v>
      </c>
      <c r="S16127" s="3" t="s">
        <v>43</v>
      </c>
      <c r="T16127" s="3" t="s">
        <v>122</v>
      </c>
      <c r="U16127" s="20" t="s">
        <v>1894</v>
      </c>
      <c r="W16127" s="3" t="s">
        <v>613</v>
      </c>
      <c r="Z16127" s="8">
        <v>44.733939999999997</v>
      </c>
      <c r="AA16127" s="8">
        <v>-123.16446000000001</v>
      </c>
      <c r="AB16127" s="3" t="s">
        <v>2310</v>
      </c>
      <c r="AD16127" s="3" t="s">
        <v>602</v>
      </c>
      <c r="AE16127" s="3" t="str">
        <f t="shared" si="315"/>
        <v>ex Rubus parviflorus</v>
      </c>
      <c r="AF16127" s="3" t="s">
        <v>1663</v>
      </c>
      <c r="AG16127" s="3" t="s">
        <v>1663</v>
      </c>
      <c r="AS16127" s="3" t="s">
        <v>123</v>
      </c>
    </row>
    <row r="16128" spans="1:45">
      <c r="A16128" s="29">
        <v>43396</v>
      </c>
      <c r="B16128" s="1">
        <v>2855</v>
      </c>
      <c r="E16128" s="13">
        <v>8</v>
      </c>
      <c r="F16128" s="5" t="s">
        <v>41</v>
      </c>
      <c r="G16128" s="5">
        <v>2018</v>
      </c>
      <c r="L16128" s="5"/>
      <c r="N16128" s="5" t="s">
        <v>612</v>
      </c>
      <c r="P16128" s="30">
        <v>24</v>
      </c>
      <c r="Q16128" s="30">
        <v>6</v>
      </c>
      <c r="R16128" s="3" t="s">
        <v>3</v>
      </c>
      <c r="S16128" s="3" t="s">
        <v>43</v>
      </c>
      <c r="T16128" s="3" t="s">
        <v>122</v>
      </c>
      <c r="U16128" s="20" t="s">
        <v>1894</v>
      </c>
      <c r="W16128" s="3" t="s">
        <v>613</v>
      </c>
      <c r="Z16128" s="8">
        <v>44.733939999999997</v>
      </c>
      <c r="AA16128" s="8">
        <v>-123.16446000000001</v>
      </c>
      <c r="AB16128" s="3" t="s">
        <v>2310</v>
      </c>
      <c r="AD16128" s="3" t="s">
        <v>602</v>
      </c>
      <c r="AE16128" s="3" t="str">
        <f t="shared" si="315"/>
        <v>ex Rubus parviflorus</v>
      </c>
      <c r="AF16128" s="3" t="s">
        <v>1663</v>
      </c>
      <c r="AG16128" s="3" t="s">
        <v>1663</v>
      </c>
      <c r="AS16128" s="3" t="s">
        <v>123</v>
      </c>
    </row>
    <row r="16129" spans="1:45">
      <c r="A16129" s="29">
        <v>43396</v>
      </c>
      <c r="B16129" s="1">
        <v>2856</v>
      </c>
      <c r="E16129" s="13">
        <v>8</v>
      </c>
      <c r="F16129" s="5" t="s">
        <v>41</v>
      </c>
      <c r="G16129" s="5">
        <v>2018</v>
      </c>
      <c r="L16129" s="5"/>
      <c r="N16129" s="5" t="s">
        <v>612</v>
      </c>
      <c r="P16129" s="30">
        <v>24</v>
      </c>
      <c r="Q16129" s="30">
        <v>7</v>
      </c>
      <c r="R16129" s="3" t="s">
        <v>3</v>
      </c>
      <c r="S16129" s="3" t="s">
        <v>43</v>
      </c>
      <c r="T16129" s="3" t="s">
        <v>122</v>
      </c>
      <c r="U16129" s="20" t="s">
        <v>1894</v>
      </c>
      <c r="W16129" s="3" t="s">
        <v>613</v>
      </c>
      <c r="Z16129" s="8">
        <v>44.733939999999997</v>
      </c>
      <c r="AA16129" s="8">
        <v>-123.16446000000001</v>
      </c>
      <c r="AB16129" s="3" t="s">
        <v>2310</v>
      </c>
      <c r="AD16129" s="3" t="s">
        <v>602</v>
      </c>
      <c r="AE16129" s="3" t="str">
        <f t="shared" si="315"/>
        <v>ex Rubus parviflorus</v>
      </c>
      <c r="AF16129" s="3" t="s">
        <v>1663</v>
      </c>
      <c r="AG16129" s="3" t="s">
        <v>1663</v>
      </c>
      <c r="AS16129" s="3" t="s">
        <v>123</v>
      </c>
    </row>
    <row r="16130" spans="1:45">
      <c r="A16130" s="29">
        <v>43396</v>
      </c>
      <c r="B16130" s="1">
        <v>2857</v>
      </c>
      <c r="E16130" s="13">
        <v>8</v>
      </c>
      <c r="F16130" s="5" t="s">
        <v>41</v>
      </c>
      <c r="G16130" s="5">
        <v>2018</v>
      </c>
      <c r="L16130" s="5"/>
      <c r="N16130" s="5" t="s">
        <v>612</v>
      </c>
      <c r="P16130" s="30">
        <v>24</v>
      </c>
      <c r="Q16130" s="30">
        <v>8</v>
      </c>
      <c r="R16130" s="3" t="s">
        <v>3</v>
      </c>
      <c r="S16130" s="3" t="s">
        <v>43</v>
      </c>
      <c r="T16130" s="3" t="s">
        <v>122</v>
      </c>
      <c r="U16130" s="20" t="s">
        <v>1894</v>
      </c>
      <c r="W16130" s="3" t="s">
        <v>613</v>
      </c>
      <c r="Z16130" s="8">
        <v>44.733939999999997</v>
      </c>
      <c r="AA16130" s="8">
        <v>-123.16446000000001</v>
      </c>
      <c r="AB16130" s="3" t="s">
        <v>2310</v>
      </c>
      <c r="AD16130" s="3" t="s">
        <v>602</v>
      </c>
      <c r="AE16130" s="3" t="str">
        <f t="shared" si="315"/>
        <v>ex Rubus parviflorus</v>
      </c>
      <c r="AF16130" s="3" t="s">
        <v>1663</v>
      </c>
      <c r="AG16130" s="3" t="s">
        <v>1663</v>
      </c>
      <c r="AS16130" s="3" t="s">
        <v>123</v>
      </c>
    </row>
    <row r="16131" spans="1:45">
      <c r="A16131" s="29">
        <v>43396</v>
      </c>
      <c r="B16131" s="1">
        <v>2858</v>
      </c>
      <c r="E16131" s="13">
        <v>8</v>
      </c>
      <c r="F16131" s="5" t="s">
        <v>41</v>
      </c>
      <c r="G16131" s="5">
        <v>2018</v>
      </c>
      <c r="L16131" s="5"/>
      <c r="N16131" s="5" t="s">
        <v>614</v>
      </c>
      <c r="P16131" s="30">
        <v>25</v>
      </c>
      <c r="Q16131" s="30">
        <v>1</v>
      </c>
      <c r="R16131" s="3" t="s">
        <v>3</v>
      </c>
      <c r="S16131" s="3" t="s">
        <v>43</v>
      </c>
      <c r="T16131" s="3" t="s">
        <v>122</v>
      </c>
      <c r="U16131" s="20" t="s">
        <v>1894</v>
      </c>
      <c r="W16131" s="3" t="s">
        <v>613</v>
      </c>
      <c r="Z16131" s="8">
        <v>44.733939999999997</v>
      </c>
      <c r="AA16131" s="8">
        <v>-123.16446000000001</v>
      </c>
      <c r="AB16131" s="3" t="s">
        <v>2310</v>
      </c>
      <c r="AD16131" s="3" t="s">
        <v>131</v>
      </c>
      <c r="AE16131" s="3" t="str">
        <f t="shared" si="315"/>
        <v>ex Bellis perennis</v>
      </c>
      <c r="AF16131" s="3" t="s">
        <v>1663</v>
      </c>
      <c r="AG16131" s="3" t="s">
        <v>1663</v>
      </c>
      <c r="AS16131" s="3" t="s">
        <v>123</v>
      </c>
    </row>
    <row r="16132" spans="1:45">
      <c r="A16132" s="29">
        <v>43396</v>
      </c>
      <c r="B16132" s="1">
        <v>2859</v>
      </c>
      <c r="E16132" s="13">
        <v>8</v>
      </c>
      <c r="F16132" s="5" t="s">
        <v>41</v>
      </c>
      <c r="G16132" s="5">
        <v>2018</v>
      </c>
      <c r="L16132" s="5"/>
      <c r="N16132" s="5" t="s">
        <v>614</v>
      </c>
      <c r="P16132" s="30">
        <v>25</v>
      </c>
      <c r="Q16132" s="30">
        <v>2</v>
      </c>
      <c r="R16132" s="3" t="s">
        <v>3</v>
      </c>
      <c r="S16132" s="3" t="s">
        <v>43</v>
      </c>
      <c r="T16132" s="3" t="s">
        <v>122</v>
      </c>
      <c r="U16132" s="20" t="s">
        <v>1894</v>
      </c>
      <c r="W16132" s="3" t="s">
        <v>613</v>
      </c>
      <c r="Z16132" s="8">
        <v>44.733939999999997</v>
      </c>
      <c r="AA16132" s="8">
        <v>-123.16446000000001</v>
      </c>
      <c r="AB16132" s="3" t="s">
        <v>2310</v>
      </c>
      <c r="AD16132" s="3" t="s">
        <v>131</v>
      </c>
      <c r="AE16132" s="3" t="str">
        <f t="shared" si="315"/>
        <v>ex Bellis perennis</v>
      </c>
      <c r="AF16132" s="3" t="s">
        <v>1663</v>
      </c>
      <c r="AG16132" s="3" t="s">
        <v>1663</v>
      </c>
      <c r="AS16132" s="3" t="s">
        <v>123</v>
      </c>
    </row>
    <row r="16133" spans="1:45">
      <c r="A16133" s="29">
        <v>43396</v>
      </c>
      <c r="B16133" s="1">
        <v>2860</v>
      </c>
      <c r="E16133" s="13">
        <v>8</v>
      </c>
      <c r="F16133" s="5" t="s">
        <v>41</v>
      </c>
      <c r="G16133" s="5">
        <v>2018</v>
      </c>
      <c r="L16133" s="5"/>
      <c r="N16133" s="5" t="s">
        <v>614</v>
      </c>
      <c r="P16133" s="30">
        <v>25</v>
      </c>
      <c r="Q16133" s="30">
        <v>3</v>
      </c>
      <c r="R16133" s="3" t="s">
        <v>3</v>
      </c>
      <c r="S16133" s="3" t="s">
        <v>43</v>
      </c>
      <c r="T16133" s="3" t="s">
        <v>122</v>
      </c>
      <c r="U16133" s="20" t="s">
        <v>1894</v>
      </c>
      <c r="W16133" s="3" t="s">
        <v>613</v>
      </c>
      <c r="Z16133" s="8">
        <v>44.733939999999997</v>
      </c>
      <c r="AA16133" s="8">
        <v>-123.16446000000001</v>
      </c>
      <c r="AB16133" s="3" t="s">
        <v>2310</v>
      </c>
      <c r="AD16133" s="3" t="s">
        <v>131</v>
      </c>
      <c r="AE16133" s="3" t="str">
        <f t="shared" si="315"/>
        <v>ex Bellis perennis</v>
      </c>
      <c r="AF16133" s="3" t="s">
        <v>1663</v>
      </c>
      <c r="AG16133" s="3" t="s">
        <v>1663</v>
      </c>
      <c r="AS16133" s="3" t="s">
        <v>123</v>
      </c>
    </row>
    <row r="16134" spans="1:45">
      <c r="A16134" s="29">
        <v>43396</v>
      </c>
      <c r="B16134" s="1">
        <v>2861</v>
      </c>
      <c r="E16134" s="13">
        <v>8</v>
      </c>
      <c r="F16134" s="5" t="s">
        <v>41</v>
      </c>
      <c r="G16134" s="5">
        <v>2018</v>
      </c>
      <c r="L16134" s="5"/>
      <c r="N16134" s="5" t="s">
        <v>614</v>
      </c>
      <c r="P16134" s="30">
        <v>25</v>
      </c>
      <c r="Q16134" s="30">
        <v>4</v>
      </c>
      <c r="R16134" s="3" t="s">
        <v>3</v>
      </c>
      <c r="S16134" s="3" t="s">
        <v>43</v>
      </c>
      <c r="T16134" s="3" t="s">
        <v>122</v>
      </c>
      <c r="U16134" s="20" t="s">
        <v>1894</v>
      </c>
      <c r="W16134" s="3" t="s">
        <v>613</v>
      </c>
      <c r="Z16134" s="8">
        <v>44.733939999999997</v>
      </c>
      <c r="AA16134" s="8">
        <v>-123.16446000000001</v>
      </c>
      <c r="AB16134" s="3" t="s">
        <v>2310</v>
      </c>
      <c r="AD16134" s="3" t="s">
        <v>131</v>
      </c>
      <c r="AE16134" s="3" t="str">
        <f t="shared" si="315"/>
        <v>ex Bellis perennis</v>
      </c>
      <c r="AF16134" s="3" t="s">
        <v>1663</v>
      </c>
      <c r="AG16134" s="3" t="s">
        <v>1663</v>
      </c>
      <c r="AS16134" s="3" t="s">
        <v>123</v>
      </c>
    </row>
    <row r="16135" spans="1:45">
      <c r="A16135" s="29">
        <v>43396</v>
      </c>
      <c r="B16135" s="1">
        <v>2862</v>
      </c>
      <c r="E16135" s="13">
        <v>8</v>
      </c>
      <c r="F16135" s="5" t="s">
        <v>41</v>
      </c>
      <c r="G16135" s="5">
        <v>2018</v>
      </c>
      <c r="L16135" s="5"/>
      <c r="N16135" s="5" t="s">
        <v>614</v>
      </c>
      <c r="P16135" s="30">
        <v>25</v>
      </c>
      <c r="Q16135" s="30">
        <v>5</v>
      </c>
      <c r="R16135" s="3" t="s">
        <v>3</v>
      </c>
      <c r="S16135" s="3" t="s">
        <v>43</v>
      </c>
      <c r="T16135" s="3" t="s">
        <v>122</v>
      </c>
      <c r="U16135" s="20" t="s">
        <v>1894</v>
      </c>
      <c r="W16135" s="3" t="s">
        <v>613</v>
      </c>
      <c r="Z16135" s="8">
        <v>44.733939999999997</v>
      </c>
      <c r="AA16135" s="8">
        <v>-123.16446000000001</v>
      </c>
      <c r="AB16135" s="3" t="s">
        <v>2310</v>
      </c>
      <c r="AD16135" s="3" t="s">
        <v>131</v>
      </c>
      <c r="AE16135" s="3" t="str">
        <f t="shared" si="315"/>
        <v>ex Bellis perennis</v>
      </c>
      <c r="AF16135" s="3" t="s">
        <v>1663</v>
      </c>
      <c r="AG16135" s="3" t="s">
        <v>1663</v>
      </c>
      <c r="AS16135" s="3" t="s">
        <v>123</v>
      </c>
    </row>
    <row r="16136" spans="1:45">
      <c r="A16136" s="29">
        <v>43396</v>
      </c>
      <c r="B16136" s="1">
        <v>2863</v>
      </c>
      <c r="E16136" s="13">
        <v>8</v>
      </c>
      <c r="F16136" s="5" t="s">
        <v>41</v>
      </c>
      <c r="G16136" s="5">
        <v>2018</v>
      </c>
      <c r="L16136" s="5"/>
      <c r="N16136" s="5" t="s">
        <v>614</v>
      </c>
      <c r="P16136" s="30">
        <v>25</v>
      </c>
      <c r="Q16136" s="30">
        <v>6</v>
      </c>
      <c r="R16136" s="3" t="s">
        <v>3</v>
      </c>
      <c r="S16136" s="3" t="s">
        <v>43</v>
      </c>
      <c r="T16136" s="3" t="s">
        <v>122</v>
      </c>
      <c r="U16136" s="20" t="s">
        <v>1894</v>
      </c>
      <c r="W16136" s="3" t="s">
        <v>613</v>
      </c>
      <c r="Z16136" s="8">
        <v>44.733939999999997</v>
      </c>
      <c r="AA16136" s="8">
        <v>-123.16446000000001</v>
      </c>
      <c r="AB16136" s="3" t="s">
        <v>2310</v>
      </c>
      <c r="AD16136" s="3" t="s">
        <v>131</v>
      </c>
      <c r="AE16136" s="3" t="str">
        <f t="shared" si="315"/>
        <v>ex Bellis perennis</v>
      </c>
      <c r="AF16136" s="3" t="s">
        <v>1663</v>
      </c>
      <c r="AG16136" s="3" t="s">
        <v>1663</v>
      </c>
      <c r="AS16136" s="3" t="s">
        <v>123</v>
      </c>
    </row>
    <row r="16137" spans="1:45">
      <c r="A16137" s="29">
        <v>43396</v>
      </c>
      <c r="B16137" s="1">
        <v>2864</v>
      </c>
      <c r="E16137" s="13">
        <v>8</v>
      </c>
      <c r="F16137" s="5" t="s">
        <v>41</v>
      </c>
      <c r="G16137" s="5">
        <v>2018</v>
      </c>
      <c r="L16137" s="5"/>
      <c r="N16137" s="5" t="s">
        <v>615</v>
      </c>
      <c r="P16137" s="30">
        <v>26</v>
      </c>
      <c r="Q16137" s="30">
        <v>1</v>
      </c>
      <c r="R16137" s="3" t="s">
        <v>3</v>
      </c>
      <c r="S16137" s="3" t="s">
        <v>43</v>
      </c>
      <c r="T16137" s="3" t="s">
        <v>122</v>
      </c>
      <c r="U16137" s="20" t="s">
        <v>1894</v>
      </c>
      <c r="W16137" s="3" t="s">
        <v>613</v>
      </c>
      <c r="Z16137" s="8">
        <v>44.731169999999999</v>
      </c>
      <c r="AA16137" s="8">
        <v>-123.15244</v>
      </c>
      <c r="AB16137" s="3" t="s">
        <v>2310</v>
      </c>
      <c r="AF16137" s="3" t="s">
        <v>1663</v>
      </c>
      <c r="AG16137" s="3" t="s">
        <v>1663</v>
      </c>
      <c r="AS16137" s="3" t="s">
        <v>123</v>
      </c>
    </row>
    <row r="16138" spans="1:45">
      <c r="A16138" s="29">
        <v>43396</v>
      </c>
      <c r="B16138" s="1">
        <v>2865</v>
      </c>
      <c r="E16138" s="13">
        <v>8</v>
      </c>
      <c r="F16138" s="5" t="s">
        <v>41</v>
      </c>
      <c r="G16138" s="5">
        <v>2018</v>
      </c>
      <c r="L16138" s="5"/>
      <c r="N16138" s="5" t="s">
        <v>615</v>
      </c>
      <c r="P16138" s="30">
        <v>26</v>
      </c>
      <c r="Q16138" s="30">
        <v>2</v>
      </c>
      <c r="R16138" s="3" t="s">
        <v>3</v>
      </c>
      <c r="S16138" s="3" t="s">
        <v>43</v>
      </c>
      <c r="T16138" s="3" t="s">
        <v>122</v>
      </c>
      <c r="U16138" s="20" t="s">
        <v>1894</v>
      </c>
      <c r="W16138" s="3" t="s">
        <v>613</v>
      </c>
      <c r="Z16138" s="8">
        <v>44.731169999999999</v>
      </c>
      <c r="AA16138" s="8">
        <v>-123.15244</v>
      </c>
      <c r="AB16138" s="3" t="s">
        <v>2310</v>
      </c>
      <c r="AF16138" s="3" t="s">
        <v>1663</v>
      </c>
      <c r="AG16138" s="3" t="s">
        <v>1663</v>
      </c>
      <c r="AS16138" s="3" t="s">
        <v>123</v>
      </c>
    </row>
    <row r="16139" spans="1:45">
      <c r="A16139" s="29">
        <v>43396</v>
      </c>
      <c r="B16139" s="1">
        <v>2866</v>
      </c>
      <c r="E16139" s="13">
        <v>8</v>
      </c>
      <c r="F16139" s="5" t="s">
        <v>41</v>
      </c>
      <c r="G16139" s="5">
        <v>2018</v>
      </c>
      <c r="L16139" s="5"/>
      <c r="N16139" s="5" t="s">
        <v>615</v>
      </c>
      <c r="P16139" s="30">
        <v>26</v>
      </c>
      <c r="Q16139" s="30">
        <v>3</v>
      </c>
      <c r="R16139" s="3" t="s">
        <v>3</v>
      </c>
      <c r="S16139" s="3" t="s">
        <v>43</v>
      </c>
      <c r="T16139" s="3" t="s">
        <v>122</v>
      </c>
      <c r="U16139" s="20" t="s">
        <v>1894</v>
      </c>
      <c r="W16139" s="3" t="s">
        <v>613</v>
      </c>
      <c r="Z16139" s="8">
        <v>44.731169999999999</v>
      </c>
      <c r="AA16139" s="8">
        <v>-123.15244</v>
      </c>
      <c r="AB16139" s="3" t="s">
        <v>2310</v>
      </c>
      <c r="AF16139" s="3" t="s">
        <v>1663</v>
      </c>
      <c r="AG16139" s="3" t="s">
        <v>1663</v>
      </c>
      <c r="AS16139" s="3" t="s">
        <v>123</v>
      </c>
    </row>
    <row r="16140" spans="1:45">
      <c r="A16140" s="29">
        <v>43396</v>
      </c>
      <c r="B16140" s="1">
        <v>2867</v>
      </c>
      <c r="E16140" s="13">
        <v>8</v>
      </c>
      <c r="F16140" s="5" t="s">
        <v>41</v>
      </c>
      <c r="G16140" s="5">
        <v>2018</v>
      </c>
      <c r="L16140" s="5"/>
      <c r="N16140" s="5" t="s">
        <v>615</v>
      </c>
      <c r="P16140" s="30">
        <v>26</v>
      </c>
      <c r="Q16140" s="30">
        <v>4</v>
      </c>
      <c r="R16140" s="3" t="s">
        <v>3</v>
      </c>
      <c r="S16140" s="3" t="s">
        <v>43</v>
      </c>
      <c r="T16140" s="3" t="s">
        <v>122</v>
      </c>
      <c r="U16140" s="20" t="s">
        <v>1894</v>
      </c>
      <c r="W16140" s="3" t="s">
        <v>613</v>
      </c>
      <c r="Z16140" s="8">
        <v>44.731169999999999</v>
      </c>
      <c r="AA16140" s="8">
        <v>-123.15244</v>
      </c>
      <c r="AB16140" s="3" t="s">
        <v>2310</v>
      </c>
      <c r="AF16140" s="3" t="s">
        <v>1663</v>
      </c>
      <c r="AG16140" s="3" t="s">
        <v>1663</v>
      </c>
      <c r="AS16140" s="3" t="s">
        <v>123</v>
      </c>
    </row>
    <row r="16141" spans="1:45">
      <c r="A16141" s="29">
        <v>43396</v>
      </c>
      <c r="B16141" s="1">
        <v>2868</v>
      </c>
      <c r="E16141" s="13">
        <v>8</v>
      </c>
      <c r="F16141" s="5" t="s">
        <v>41</v>
      </c>
      <c r="G16141" s="5">
        <v>2018</v>
      </c>
      <c r="L16141" s="5"/>
      <c r="N16141" s="5" t="s">
        <v>615</v>
      </c>
      <c r="P16141" s="30">
        <v>26</v>
      </c>
      <c r="Q16141" s="30">
        <v>5</v>
      </c>
      <c r="R16141" s="3" t="s">
        <v>3</v>
      </c>
      <c r="S16141" s="3" t="s">
        <v>43</v>
      </c>
      <c r="T16141" s="3" t="s">
        <v>122</v>
      </c>
      <c r="U16141" s="20" t="s">
        <v>1894</v>
      </c>
      <c r="W16141" s="3" t="s">
        <v>613</v>
      </c>
      <c r="Z16141" s="8">
        <v>44.731169999999999</v>
      </c>
      <c r="AA16141" s="8">
        <v>-123.15244</v>
      </c>
      <c r="AB16141" s="3" t="s">
        <v>2310</v>
      </c>
      <c r="AF16141" s="3" t="s">
        <v>1663</v>
      </c>
      <c r="AG16141" s="3" t="s">
        <v>1663</v>
      </c>
      <c r="AS16141" s="3" t="s">
        <v>123</v>
      </c>
    </row>
    <row r="16142" spans="1:45">
      <c r="A16142" s="29">
        <v>43396</v>
      </c>
      <c r="B16142" s="1">
        <v>2869</v>
      </c>
      <c r="E16142" s="13">
        <v>8</v>
      </c>
      <c r="F16142" s="5" t="s">
        <v>41</v>
      </c>
      <c r="G16142" s="5">
        <v>2018</v>
      </c>
      <c r="L16142" s="5"/>
      <c r="N16142" s="5" t="s">
        <v>615</v>
      </c>
      <c r="P16142" s="30">
        <v>26</v>
      </c>
      <c r="Q16142" s="30">
        <v>6</v>
      </c>
      <c r="R16142" s="3" t="s">
        <v>3</v>
      </c>
      <c r="S16142" s="3" t="s">
        <v>43</v>
      </c>
      <c r="T16142" s="3" t="s">
        <v>122</v>
      </c>
      <c r="U16142" s="20" t="s">
        <v>1894</v>
      </c>
      <c r="W16142" s="3" t="s">
        <v>613</v>
      </c>
      <c r="Z16142" s="8">
        <v>44.731169999999999</v>
      </c>
      <c r="AA16142" s="8">
        <v>-123.15244</v>
      </c>
      <c r="AB16142" s="3" t="s">
        <v>2310</v>
      </c>
      <c r="AF16142" s="3" t="s">
        <v>1663</v>
      </c>
      <c r="AG16142" s="3" t="s">
        <v>1663</v>
      </c>
      <c r="AS16142" s="3" t="s">
        <v>123</v>
      </c>
    </row>
    <row r="16143" spans="1:45">
      <c r="A16143" s="29">
        <v>43396</v>
      </c>
      <c r="B16143" s="1">
        <v>2870</v>
      </c>
      <c r="E16143" s="13">
        <v>8</v>
      </c>
      <c r="F16143" s="5" t="s">
        <v>41</v>
      </c>
      <c r="G16143" s="5">
        <v>2018</v>
      </c>
      <c r="L16143" s="5"/>
      <c r="N16143" s="5" t="s">
        <v>616</v>
      </c>
      <c r="P16143" s="30">
        <v>27</v>
      </c>
      <c r="Q16143" s="30">
        <v>1</v>
      </c>
      <c r="R16143" s="3" t="s">
        <v>3</v>
      </c>
      <c r="S16143" s="3" t="s">
        <v>43</v>
      </c>
      <c r="T16143" s="3" t="s">
        <v>122</v>
      </c>
      <c r="U16143" s="20" t="s">
        <v>1894</v>
      </c>
      <c r="W16143" s="3" t="s">
        <v>613</v>
      </c>
      <c r="Z16143" s="8">
        <v>44.731169999999999</v>
      </c>
      <c r="AA16143" s="8">
        <v>-123.15244</v>
      </c>
      <c r="AB16143" s="3" t="s">
        <v>2310</v>
      </c>
      <c r="AD16143" s="3" t="s">
        <v>606</v>
      </c>
      <c r="AE16143" s="3" t="str">
        <f t="shared" ref="AE16143:AE16164" si="316">CONCATENATE("ex ", AD16143)</f>
        <v>ex Trifolium repens</v>
      </c>
      <c r="AF16143" s="3" t="s">
        <v>1663</v>
      </c>
      <c r="AG16143" s="3" t="s">
        <v>1663</v>
      </c>
      <c r="AS16143" s="3" t="s">
        <v>123</v>
      </c>
    </row>
    <row r="16144" spans="1:45">
      <c r="A16144" s="29">
        <v>43396</v>
      </c>
      <c r="B16144" s="1">
        <v>2871</v>
      </c>
      <c r="E16144" s="13">
        <v>8</v>
      </c>
      <c r="F16144" s="5" t="s">
        <v>41</v>
      </c>
      <c r="G16144" s="5">
        <v>2018</v>
      </c>
      <c r="L16144" s="5"/>
      <c r="N16144" s="5" t="s">
        <v>616</v>
      </c>
      <c r="P16144" s="30">
        <v>27</v>
      </c>
      <c r="Q16144" s="30">
        <v>2</v>
      </c>
      <c r="R16144" s="3" t="s">
        <v>3</v>
      </c>
      <c r="S16144" s="3" t="s">
        <v>43</v>
      </c>
      <c r="T16144" s="3" t="s">
        <v>122</v>
      </c>
      <c r="U16144" s="20" t="s">
        <v>1894</v>
      </c>
      <c r="W16144" s="3" t="s">
        <v>613</v>
      </c>
      <c r="Z16144" s="8">
        <v>44.731169999999999</v>
      </c>
      <c r="AA16144" s="8">
        <v>-123.15244</v>
      </c>
      <c r="AB16144" s="3" t="s">
        <v>2310</v>
      </c>
      <c r="AD16144" s="3" t="s">
        <v>606</v>
      </c>
      <c r="AE16144" s="3" t="str">
        <f t="shared" si="316"/>
        <v>ex Trifolium repens</v>
      </c>
      <c r="AF16144" s="3" t="s">
        <v>1663</v>
      </c>
      <c r="AG16144" s="3" t="s">
        <v>1663</v>
      </c>
      <c r="AS16144" s="3" t="s">
        <v>123</v>
      </c>
    </row>
    <row r="16145" spans="1:45">
      <c r="A16145" s="29">
        <v>43396</v>
      </c>
      <c r="B16145" s="1">
        <v>2872</v>
      </c>
      <c r="E16145" s="13">
        <v>8</v>
      </c>
      <c r="F16145" s="5" t="s">
        <v>41</v>
      </c>
      <c r="G16145" s="5">
        <v>2018</v>
      </c>
      <c r="L16145" s="5"/>
      <c r="N16145" s="5" t="s">
        <v>616</v>
      </c>
      <c r="P16145" s="30">
        <v>27</v>
      </c>
      <c r="Q16145" s="30">
        <v>3</v>
      </c>
      <c r="R16145" s="3" t="s">
        <v>3</v>
      </c>
      <c r="S16145" s="3" t="s">
        <v>43</v>
      </c>
      <c r="T16145" s="3" t="s">
        <v>122</v>
      </c>
      <c r="U16145" s="20" t="s">
        <v>1894</v>
      </c>
      <c r="W16145" s="3" t="s">
        <v>613</v>
      </c>
      <c r="Z16145" s="8">
        <v>44.731169999999999</v>
      </c>
      <c r="AA16145" s="8">
        <v>-123.15244</v>
      </c>
      <c r="AB16145" s="3" t="s">
        <v>2310</v>
      </c>
      <c r="AD16145" s="3" t="s">
        <v>606</v>
      </c>
      <c r="AE16145" s="3" t="str">
        <f t="shared" si="316"/>
        <v>ex Trifolium repens</v>
      </c>
      <c r="AF16145" s="3" t="s">
        <v>1663</v>
      </c>
      <c r="AG16145" s="3" t="s">
        <v>1663</v>
      </c>
      <c r="AS16145" s="3" t="s">
        <v>123</v>
      </c>
    </row>
    <row r="16146" spans="1:45">
      <c r="A16146" s="29">
        <v>43396</v>
      </c>
      <c r="B16146" s="1">
        <v>2873</v>
      </c>
      <c r="E16146" s="13">
        <v>8</v>
      </c>
      <c r="F16146" s="5" t="s">
        <v>41</v>
      </c>
      <c r="G16146" s="5">
        <v>2018</v>
      </c>
      <c r="L16146" s="5"/>
      <c r="N16146" s="5" t="s">
        <v>616</v>
      </c>
      <c r="P16146" s="30">
        <v>27</v>
      </c>
      <c r="Q16146" s="30">
        <v>4</v>
      </c>
      <c r="R16146" s="3" t="s">
        <v>3</v>
      </c>
      <c r="S16146" s="3" t="s">
        <v>43</v>
      </c>
      <c r="T16146" s="3" t="s">
        <v>122</v>
      </c>
      <c r="U16146" s="20" t="s">
        <v>1894</v>
      </c>
      <c r="W16146" s="3" t="s">
        <v>613</v>
      </c>
      <c r="Z16146" s="8">
        <v>44.731169999999999</v>
      </c>
      <c r="AA16146" s="8">
        <v>-123.15244</v>
      </c>
      <c r="AB16146" s="3" t="s">
        <v>2310</v>
      </c>
      <c r="AD16146" s="3" t="s">
        <v>606</v>
      </c>
      <c r="AE16146" s="3" t="str">
        <f t="shared" si="316"/>
        <v>ex Trifolium repens</v>
      </c>
      <c r="AF16146" s="3" t="s">
        <v>1663</v>
      </c>
      <c r="AG16146" s="3" t="s">
        <v>1663</v>
      </c>
      <c r="AS16146" s="3" t="s">
        <v>123</v>
      </c>
    </row>
    <row r="16147" spans="1:45">
      <c r="A16147" s="29">
        <v>43396</v>
      </c>
      <c r="B16147" s="1">
        <v>2874</v>
      </c>
      <c r="E16147" s="13">
        <v>8</v>
      </c>
      <c r="F16147" s="5" t="s">
        <v>41</v>
      </c>
      <c r="G16147" s="5">
        <v>2018</v>
      </c>
      <c r="L16147" s="5"/>
      <c r="N16147" s="5" t="s">
        <v>616</v>
      </c>
      <c r="P16147" s="30">
        <v>27</v>
      </c>
      <c r="Q16147" s="30">
        <v>5</v>
      </c>
      <c r="R16147" s="3" t="s">
        <v>3</v>
      </c>
      <c r="S16147" s="3" t="s">
        <v>43</v>
      </c>
      <c r="T16147" s="3" t="s">
        <v>122</v>
      </c>
      <c r="U16147" s="20" t="s">
        <v>1894</v>
      </c>
      <c r="W16147" s="3" t="s">
        <v>613</v>
      </c>
      <c r="Z16147" s="8">
        <v>44.731169999999999</v>
      </c>
      <c r="AA16147" s="8">
        <v>-123.15244</v>
      </c>
      <c r="AB16147" s="3" t="s">
        <v>2310</v>
      </c>
      <c r="AD16147" s="3" t="s">
        <v>606</v>
      </c>
      <c r="AE16147" s="3" t="str">
        <f t="shared" si="316"/>
        <v>ex Trifolium repens</v>
      </c>
      <c r="AF16147" s="3" t="s">
        <v>1663</v>
      </c>
      <c r="AG16147" s="3" t="s">
        <v>1663</v>
      </c>
      <c r="AS16147" s="3" t="s">
        <v>123</v>
      </c>
    </row>
    <row r="16148" spans="1:45">
      <c r="A16148" s="29">
        <v>43396</v>
      </c>
      <c r="B16148" s="1">
        <v>2875</v>
      </c>
      <c r="E16148" s="13">
        <v>8</v>
      </c>
      <c r="F16148" s="5" t="s">
        <v>41</v>
      </c>
      <c r="G16148" s="5">
        <v>2018</v>
      </c>
      <c r="L16148" s="5"/>
      <c r="N16148" s="5" t="s">
        <v>616</v>
      </c>
      <c r="P16148" s="30">
        <v>27</v>
      </c>
      <c r="Q16148" s="30">
        <v>6</v>
      </c>
      <c r="R16148" s="3" t="s">
        <v>3</v>
      </c>
      <c r="S16148" s="3" t="s">
        <v>43</v>
      </c>
      <c r="T16148" s="3" t="s">
        <v>122</v>
      </c>
      <c r="U16148" s="20" t="s">
        <v>1894</v>
      </c>
      <c r="W16148" s="3" t="s">
        <v>613</v>
      </c>
      <c r="Z16148" s="8">
        <v>44.731169999999999</v>
      </c>
      <c r="AA16148" s="8">
        <v>-123.15244</v>
      </c>
      <c r="AB16148" s="3" t="s">
        <v>2310</v>
      </c>
      <c r="AD16148" s="3" t="s">
        <v>606</v>
      </c>
      <c r="AE16148" s="3" t="str">
        <f t="shared" si="316"/>
        <v>ex Trifolium repens</v>
      </c>
      <c r="AF16148" s="3" t="s">
        <v>1663</v>
      </c>
      <c r="AG16148" s="3" t="s">
        <v>1663</v>
      </c>
      <c r="AS16148" s="3" t="s">
        <v>123</v>
      </c>
    </row>
    <row r="16149" spans="1:45">
      <c r="A16149" s="29">
        <v>43396</v>
      </c>
      <c r="B16149" s="1">
        <v>3775</v>
      </c>
      <c r="E16149" s="13">
        <v>11</v>
      </c>
      <c r="F16149" s="5" t="s">
        <v>41</v>
      </c>
      <c r="G16149" s="5">
        <v>2018</v>
      </c>
      <c r="L16149" s="5"/>
      <c r="N16149" s="5" t="s">
        <v>806</v>
      </c>
      <c r="P16149" s="30">
        <v>28</v>
      </c>
      <c r="Q16149" s="30">
        <v>1</v>
      </c>
      <c r="R16149" s="3" t="s">
        <v>3</v>
      </c>
      <c r="S16149" s="3" t="s">
        <v>43</v>
      </c>
      <c r="T16149" s="3" t="s">
        <v>133</v>
      </c>
      <c r="U16149" s="20" t="s">
        <v>1894</v>
      </c>
      <c r="W16149" s="3" t="s">
        <v>807</v>
      </c>
      <c r="Z16149" s="8">
        <v>44.919359999999998</v>
      </c>
      <c r="AA16149" s="8">
        <v>-123.07877000000001</v>
      </c>
      <c r="AB16149" s="3" t="s">
        <v>2310</v>
      </c>
      <c r="AD16149" s="3" t="s">
        <v>808</v>
      </c>
      <c r="AE16149" s="3" t="str">
        <f t="shared" si="316"/>
        <v>ex Cornus stolonifera californica</v>
      </c>
      <c r="AF16149" s="3" t="s">
        <v>1663</v>
      </c>
      <c r="AG16149" s="3" t="s">
        <v>1663</v>
      </c>
      <c r="AS16149" s="3" t="s">
        <v>123</v>
      </c>
    </row>
    <row r="16150" spans="1:45">
      <c r="A16150" s="29">
        <v>43396</v>
      </c>
      <c r="B16150" s="1">
        <v>3776</v>
      </c>
      <c r="E16150" s="13">
        <v>11</v>
      </c>
      <c r="F16150" s="5" t="s">
        <v>41</v>
      </c>
      <c r="G16150" s="5">
        <v>2018</v>
      </c>
      <c r="L16150" s="5"/>
      <c r="N16150" s="5" t="s">
        <v>806</v>
      </c>
      <c r="P16150" s="30">
        <v>28</v>
      </c>
      <c r="Q16150" s="30">
        <v>2</v>
      </c>
      <c r="R16150" s="3" t="s">
        <v>3</v>
      </c>
      <c r="S16150" s="3" t="s">
        <v>43</v>
      </c>
      <c r="T16150" s="3" t="s">
        <v>133</v>
      </c>
      <c r="U16150" s="20" t="s">
        <v>1894</v>
      </c>
      <c r="W16150" s="3" t="s">
        <v>807</v>
      </c>
      <c r="Z16150" s="8">
        <v>44.919359999999998</v>
      </c>
      <c r="AA16150" s="8">
        <v>-123.07877000000001</v>
      </c>
      <c r="AB16150" s="3" t="s">
        <v>2310</v>
      </c>
      <c r="AD16150" s="3" t="s">
        <v>808</v>
      </c>
      <c r="AE16150" s="3" t="str">
        <f t="shared" si="316"/>
        <v>ex Cornus stolonifera californica</v>
      </c>
      <c r="AF16150" s="3" t="s">
        <v>1663</v>
      </c>
      <c r="AG16150" s="3" t="s">
        <v>1663</v>
      </c>
      <c r="AS16150" s="3" t="s">
        <v>123</v>
      </c>
    </row>
    <row r="16151" spans="1:45">
      <c r="A16151" s="29">
        <v>43396</v>
      </c>
      <c r="B16151" s="1">
        <v>3777</v>
      </c>
      <c r="E16151" s="13">
        <v>11</v>
      </c>
      <c r="F16151" s="5" t="s">
        <v>41</v>
      </c>
      <c r="G16151" s="5">
        <v>2018</v>
      </c>
      <c r="L16151" s="5"/>
      <c r="N16151" s="5" t="s">
        <v>806</v>
      </c>
      <c r="P16151" s="30">
        <v>28</v>
      </c>
      <c r="Q16151" s="30">
        <v>3</v>
      </c>
      <c r="R16151" s="3" t="s">
        <v>3</v>
      </c>
      <c r="S16151" s="3" t="s">
        <v>43</v>
      </c>
      <c r="T16151" s="3" t="s">
        <v>133</v>
      </c>
      <c r="U16151" s="20" t="s">
        <v>1894</v>
      </c>
      <c r="W16151" s="3" t="s">
        <v>807</v>
      </c>
      <c r="Z16151" s="8">
        <v>44.919359999999998</v>
      </c>
      <c r="AA16151" s="8">
        <v>-123.07877000000001</v>
      </c>
      <c r="AB16151" s="3" t="s">
        <v>2310</v>
      </c>
      <c r="AD16151" s="3" t="s">
        <v>808</v>
      </c>
      <c r="AE16151" s="3" t="str">
        <f t="shared" si="316"/>
        <v>ex Cornus stolonifera californica</v>
      </c>
      <c r="AF16151" s="3" t="s">
        <v>1663</v>
      </c>
      <c r="AG16151" s="3" t="s">
        <v>1663</v>
      </c>
      <c r="AS16151" s="3" t="s">
        <v>123</v>
      </c>
    </row>
    <row r="16152" spans="1:45">
      <c r="A16152" s="29">
        <v>43396</v>
      </c>
      <c r="B16152" s="1">
        <v>3778</v>
      </c>
      <c r="E16152" s="13">
        <v>11</v>
      </c>
      <c r="F16152" s="5" t="s">
        <v>41</v>
      </c>
      <c r="G16152" s="5">
        <v>2018</v>
      </c>
      <c r="L16152" s="5"/>
      <c r="N16152" s="5" t="s">
        <v>806</v>
      </c>
      <c r="P16152" s="30">
        <v>28</v>
      </c>
      <c r="Q16152" s="30">
        <v>4</v>
      </c>
      <c r="R16152" s="3" t="s">
        <v>3</v>
      </c>
      <c r="S16152" s="3" t="s">
        <v>43</v>
      </c>
      <c r="T16152" s="3" t="s">
        <v>133</v>
      </c>
      <c r="U16152" s="20" t="s">
        <v>1894</v>
      </c>
      <c r="W16152" s="3" t="s">
        <v>807</v>
      </c>
      <c r="Z16152" s="8">
        <v>44.919359999999998</v>
      </c>
      <c r="AA16152" s="8">
        <v>-123.07877000000001</v>
      </c>
      <c r="AB16152" s="3" t="s">
        <v>2310</v>
      </c>
      <c r="AD16152" s="3" t="s">
        <v>808</v>
      </c>
      <c r="AE16152" s="3" t="str">
        <f t="shared" si="316"/>
        <v>ex Cornus stolonifera californica</v>
      </c>
      <c r="AF16152" s="3" t="s">
        <v>1663</v>
      </c>
      <c r="AG16152" s="3" t="s">
        <v>1663</v>
      </c>
      <c r="AS16152" s="3" t="s">
        <v>123</v>
      </c>
    </row>
    <row r="16153" spans="1:45">
      <c r="A16153" s="29">
        <v>43396</v>
      </c>
      <c r="B16153" s="1">
        <v>3779</v>
      </c>
      <c r="E16153" s="13">
        <v>11</v>
      </c>
      <c r="F16153" s="5" t="s">
        <v>41</v>
      </c>
      <c r="G16153" s="5">
        <v>2018</v>
      </c>
      <c r="L16153" s="5"/>
      <c r="N16153" s="5" t="s">
        <v>806</v>
      </c>
      <c r="P16153" s="30">
        <v>28</v>
      </c>
      <c r="Q16153" s="30">
        <v>5</v>
      </c>
      <c r="R16153" s="3" t="s">
        <v>3</v>
      </c>
      <c r="S16153" s="3" t="s">
        <v>43</v>
      </c>
      <c r="T16153" s="3" t="s">
        <v>133</v>
      </c>
      <c r="U16153" s="20" t="s">
        <v>1894</v>
      </c>
      <c r="W16153" s="3" t="s">
        <v>807</v>
      </c>
      <c r="Z16153" s="8">
        <v>44.919359999999998</v>
      </c>
      <c r="AA16153" s="8">
        <v>-123.07877000000001</v>
      </c>
      <c r="AB16153" s="3" t="s">
        <v>2310</v>
      </c>
      <c r="AD16153" s="3" t="s">
        <v>808</v>
      </c>
      <c r="AE16153" s="3" t="str">
        <f t="shared" si="316"/>
        <v>ex Cornus stolonifera californica</v>
      </c>
      <c r="AF16153" s="3" t="s">
        <v>1663</v>
      </c>
      <c r="AG16153" s="3" t="s">
        <v>1663</v>
      </c>
      <c r="AS16153" s="3" t="s">
        <v>123</v>
      </c>
    </row>
    <row r="16154" spans="1:45">
      <c r="A16154" s="29">
        <v>43396</v>
      </c>
      <c r="B16154" s="1">
        <v>3780</v>
      </c>
      <c r="E16154" s="13">
        <v>11</v>
      </c>
      <c r="F16154" s="5" t="s">
        <v>41</v>
      </c>
      <c r="G16154" s="5">
        <v>2018</v>
      </c>
      <c r="L16154" s="5"/>
      <c r="N16154" s="5" t="s">
        <v>806</v>
      </c>
      <c r="P16154" s="30">
        <v>28</v>
      </c>
      <c r="Q16154" s="30">
        <v>6</v>
      </c>
      <c r="R16154" s="3" t="s">
        <v>3</v>
      </c>
      <c r="S16154" s="3" t="s">
        <v>43</v>
      </c>
      <c r="T16154" s="3" t="s">
        <v>133</v>
      </c>
      <c r="U16154" s="20" t="s">
        <v>1894</v>
      </c>
      <c r="W16154" s="3" t="s">
        <v>807</v>
      </c>
      <c r="Z16154" s="8">
        <v>44.919359999999998</v>
      </c>
      <c r="AA16154" s="8">
        <v>-123.07877000000001</v>
      </c>
      <c r="AB16154" s="3" t="s">
        <v>2310</v>
      </c>
      <c r="AD16154" s="3" t="s">
        <v>808</v>
      </c>
      <c r="AE16154" s="3" t="str">
        <f t="shared" si="316"/>
        <v>ex Cornus stolonifera californica</v>
      </c>
      <c r="AF16154" s="3" t="s">
        <v>1663</v>
      </c>
      <c r="AG16154" s="3" t="s">
        <v>1663</v>
      </c>
      <c r="AS16154" s="3" t="s">
        <v>123</v>
      </c>
    </row>
    <row r="16155" spans="1:45">
      <c r="A16155" s="29">
        <v>43396</v>
      </c>
      <c r="B16155" s="1">
        <v>3781</v>
      </c>
      <c r="E16155" s="13">
        <v>11</v>
      </c>
      <c r="F16155" s="5" t="s">
        <v>41</v>
      </c>
      <c r="G16155" s="5">
        <v>2018</v>
      </c>
      <c r="L16155" s="5"/>
      <c r="N16155" s="5" t="s">
        <v>806</v>
      </c>
      <c r="P16155" s="30">
        <v>28</v>
      </c>
      <c r="Q16155" s="30">
        <v>7</v>
      </c>
      <c r="R16155" s="3" t="s">
        <v>3</v>
      </c>
      <c r="S16155" s="3" t="s">
        <v>43</v>
      </c>
      <c r="T16155" s="3" t="s">
        <v>133</v>
      </c>
      <c r="U16155" s="20" t="s">
        <v>1894</v>
      </c>
      <c r="W16155" s="3" t="s">
        <v>807</v>
      </c>
      <c r="Z16155" s="8">
        <v>44.919359999999998</v>
      </c>
      <c r="AA16155" s="8">
        <v>-123.07877000000001</v>
      </c>
      <c r="AB16155" s="3" t="s">
        <v>2310</v>
      </c>
      <c r="AD16155" s="3" t="s">
        <v>808</v>
      </c>
      <c r="AE16155" s="3" t="str">
        <f t="shared" si="316"/>
        <v>ex Cornus stolonifera californica</v>
      </c>
      <c r="AF16155" s="3" t="s">
        <v>1663</v>
      </c>
      <c r="AG16155" s="3" t="s">
        <v>1663</v>
      </c>
      <c r="AS16155" s="3" t="s">
        <v>123</v>
      </c>
    </row>
    <row r="16156" spans="1:45">
      <c r="A16156" s="29">
        <v>43396</v>
      </c>
      <c r="B16156" s="1">
        <v>3782</v>
      </c>
      <c r="E16156" s="13">
        <v>11</v>
      </c>
      <c r="F16156" s="5" t="s">
        <v>41</v>
      </c>
      <c r="G16156" s="5">
        <v>2018</v>
      </c>
      <c r="L16156" s="5"/>
      <c r="N16156" s="5" t="s">
        <v>806</v>
      </c>
      <c r="P16156" s="30">
        <v>28</v>
      </c>
      <c r="Q16156" s="30">
        <v>8</v>
      </c>
      <c r="R16156" s="3" t="s">
        <v>3</v>
      </c>
      <c r="S16156" s="3" t="s">
        <v>43</v>
      </c>
      <c r="T16156" s="3" t="s">
        <v>133</v>
      </c>
      <c r="U16156" s="20" t="s">
        <v>1894</v>
      </c>
      <c r="W16156" s="3" t="s">
        <v>807</v>
      </c>
      <c r="Z16156" s="8">
        <v>44.919359999999998</v>
      </c>
      <c r="AA16156" s="8">
        <v>-123.07877000000001</v>
      </c>
      <c r="AB16156" s="3" t="s">
        <v>2310</v>
      </c>
      <c r="AD16156" s="3" t="s">
        <v>808</v>
      </c>
      <c r="AE16156" s="3" t="str">
        <f t="shared" si="316"/>
        <v>ex Cornus stolonifera californica</v>
      </c>
      <c r="AF16156" s="3" t="s">
        <v>1663</v>
      </c>
      <c r="AG16156" s="3" t="s">
        <v>1663</v>
      </c>
      <c r="AS16156" s="3" t="s">
        <v>123</v>
      </c>
    </row>
    <row r="16157" spans="1:45">
      <c r="A16157" s="29">
        <v>43396</v>
      </c>
      <c r="B16157" s="1">
        <v>3783</v>
      </c>
      <c r="E16157" s="13">
        <v>11</v>
      </c>
      <c r="F16157" s="5" t="s">
        <v>41</v>
      </c>
      <c r="G16157" s="5">
        <v>2018</v>
      </c>
      <c r="L16157" s="5"/>
      <c r="N16157" s="5" t="s">
        <v>806</v>
      </c>
      <c r="P16157" s="30">
        <v>28</v>
      </c>
      <c r="Q16157" s="30">
        <v>9</v>
      </c>
      <c r="R16157" s="3" t="s">
        <v>3</v>
      </c>
      <c r="S16157" s="3" t="s">
        <v>43</v>
      </c>
      <c r="T16157" s="3" t="s">
        <v>133</v>
      </c>
      <c r="U16157" s="20" t="s">
        <v>1894</v>
      </c>
      <c r="W16157" s="3" t="s">
        <v>807</v>
      </c>
      <c r="Z16157" s="8">
        <v>44.919359999999998</v>
      </c>
      <c r="AA16157" s="8">
        <v>-123.07877000000001</v>
      </c>
      <c r="AB16157" s="3" t="s">
        <v>2310</v>
      </c>
      <c r="AD16157" s="3" t="s">
        <v>808</v>
      </c>
      <c r="AE16157" s="3" t="str">
        <f t="shared" si="316"/>
        <v>ex Cornus stolonifera californica</v>
      </c>
      <c r="AF16157" s="3" t="s">
        <v>1663</v>
      </c>
      <c r="AG16157" s="3" t="s">
        <v>1663</v>
      </c>
      <c r="AS16157" s="3" t="s">
        <v>123</v>
      </c>
    </row>
    <row r="16158" spans="1:45">
      <c r="A16158" s="29">
        <v>43396</v>
      </c>
      <c r="B16158" s="1">
        <v>3784</v>
      </c>
      <c r="E16158" s="13">
        <v>11</v>
      </c>
      <c r="F16158" s="5" t="s">
        <v>41</v>
      </c>
      <c r="G16158" s="5">
        <v>2018</v>
      </c>
      <c r="L16158" s="5"/>
      <c r="N16158" s="5" t="s">
        <v>809</v>
      </c>
      <c r="P16158" s="30">
        <v>29</v>
      </c>
      <c r="Q16158" s="30">
        <v>1</v>
      </c>
      <c r="R16158" s="3" t="s">
        <v>3</v>
      </c>
      <c r="S16158" s="3" t="s">
        <v>43</v>
      </c>
      <c r="T16158" s="3" t="s">
        <v>133</v>
      </c>
      <c r="U16158" s="20" t="s">
        <v>1894</v>
      </c>
      <c r="W16158" s="3" t="s">
        <v>807</v>
      </c>
      <c r="Z16158" s="8">
        <v>44.919359999999998</v>
      </c>
      <c r="AA16158" s="8">
        <v>-123.07877000000001</v>
      </c>
      <c r="AB16158" s="3" t="s">
        <v>2310</v>
      </c>
      <c r="AD16158" s="3" t="s">
        <v>602</v>
      </c>
      <c r="AE16158" s="3" t="str">
        <f t="shared" si="316"/>
        <v>ex Rubus parviflorus</v>
      </c>
      <c r="AF16158" s="3" t="s">
        <v>1663</v>
      </c>
      <c r="AG16158" s="3" t="s">
        <v>1663</v>
      </c>
      <c r="AS16158" s="3" t="s">
        <v>123</v>
      </c>
    </row>
    <row r="16159" spans="1:45">
      <c r="A16159" s="29">
        <v>43396</v>
      </c>
      <c r="B16159" s="1">
        <v>3785</v>
      </c>
      <c r="E16159" s="13">
        <v>11</v>
      </c>
      <c r="F16159" s="5" t="s">
        <v>41</v>
      </c>
      <c r="G16159" s="5">
        <v>2018</v>
      </c>
      <c r="L16159" s="5"/>
      <c r="N16159" s="5" t="s">
        <v>809</v>
      </c>
      <c r="P16159" s="30">
        <v>29</v>
      </c>
      <c r="Q16159" s="30">
        <v>2</v>
      </c>
      <c r="R16159" s="3" t="s">
        <v>3</v>
      </c>
      <c r="S16159" s="3" t="s">
        <v>43</v>
      </c>
      <c r="T16159" s="3" t="s">
        <v>133</v>
      </c>
      <c r="U16159" s="20" t="s">
        <v>1894</v>
      </c>
      <c r="W16159" s="3" t="s">
        <v>807</v>
      </c>
      <c r="Z16159" s="8">
        <v>44.919359999999998</v>
      </c>
      <c r="AA16159" s="8">
        <v>-123.07877000000001</v>
      </c>
      <c r="AB16159" s="3" t="s">
        <v>2310</v>
      </c>
      <c r="AD16159" s="3" t="s">
        <v>602</v>
      </c>
      <c r="AE16159" s="3" t="str">
        <f t="shared" si="316"/>
        <v>ex Rubus parviflorus</v>
      </c>
      <c r="AF16159" s="3" t="s">
        <v>1663</v>
      </c>
      <c r="AG16159" s="3" t="s">
        <v>1663</v>
      </c>
      <c r="AS16159" s="3" t="s">
        <v>123</v>
      </c>
    </row>
    <row r="16160" spans="1:45">
      <c r="A16160" s="29">
        <v>43396</v>
      </c>
      <c r="B16160" s="1">
        <v>3786</v>
      </c>
      <c r="E16160" s="13">
        <v>11</v>
      </c>
      <c r="F16160" s="5" t="s">
        <v>41</v>
      </c>
      <c r="G16160" s="5">
        <v>2018</v>
      </c>
      <c r="L16160" s="5"/>
      <c r="N16160" s="5" t="s">
        <v>809</v>
      </c>
      <c r="P16160" s="30">
        <v>29</v>
      </c>
      <c r="Q16160" s="30">
        <v>3</v>
      </c>
      <c r="R16160" s="3" t="s">
        <v>3</v>
      </c>
      <c r="S16160" s="3" t="s">
        <v>43</v>
      </c>
      <c r="T16160" s="3" t="s">
        <v>133</v>
      </c>
      <c r="U16160" s="20" t="s">
        <v>1894</v>
      </c>
      <c r="W16160" s="3" t="s">
        <v>807</v>
      </c>
      <c r="Z16160" s="8">
        <v>44.919359999999998</v>
      </c>
      <c r="AA16160" s="8">
        <v>-123.07877000000001</v>
      </c>
      <c r="AB16160" s="3" t="s">
        <v>2310</v>
      </c>
      <c r="AD16160" s="3" t="s">
        <v>602</v>
      </c>
      <c r="AE16160" s="3" t="str">
        <f t="shared" si="316"/>
        <v>ex Rubus parviflorus</v>
      </c>
      <c r="AF16160" s="3" t="s">
        <v>1663</v>
      </c>
      <c r="AG16160" s="3" t="s">
        <v>1663</v>
      </c>
      <c r="AS16160" s="3" t="s">
        <v>123</v>
      </c>
    </row>
    <row r="16161" spans="1:55">
      <c r="A16161" s="29">
        <v>43396</v>
      </c>
      <c r="B16161" s="1">
        <v>3787</v>
      </c>
      <c r="E16161" s="13">
        <v>11</v>
      </c>
      <c r="F16161" s="5" t="s">
        <v>41</v>
      </c>
      <c r="G16161" s="5">
        <v>2018</v>
      </c>
      <c r="L16161" s="5"/>
      <c r="N16161" s="5" t="s">
        <v>809</v>
      </c>
      <c r="P16161" s="30">
        <v>29</v>
      </c>
      <c r="Q16161" s="30">
        <v>4</v>
      </c>
      <c r="R16161" s="3" t="s">
        <v>3</v>
      </c>
      <c r="S16161" s="3" t="s">
        <v>43</v>
      </c>
      <c r="T16161" s="3" t="s">
        <v>133</v>
      </c>
      <c r="U16161" s="20" t="s">
        <v>1894</v>
      </c>
      <c r="W16161" s="3" t="s">
        <v>807</v>
      </c>
      <c r="Z16161" s="8">
        <v>44.919359999999998</v>
      </c>
      <c r="AA16161" s="8">
        <v>-123.07877000000001</v>
      </c>
      <c r="AB16161" s="3" t="s">
        <v>2310</v>
      </c>
      <c r="AD16161" s="3" t="s">
        <v>602</v>
      </c>
      <c r="AE16161" s="3" t="str">
        <f t="shared" si="316"/>
        <v>ex Rubus parviflorus</v>
      </c>
      <c r="AF16161" s="3" t="s">
        <v>1663</v>
      </c>
      <c r="AG16161" s="3" t="s">
        <v>1663</v>
      </c>
      <c r="AS16161" s="3" t="s">
        <v>123</v>
      </c>
    </row>
    <row r="16162" spans="1:55">
      <c r="A16162" s="29">
        <v>43396</v>
      </c>
      <c r="B16162" s="1">
        <v>3788</v>
      </c>
      <c r="E16162" s="13">
        <v>11</v>
      </c>
      <c r="F16162" s="5" t="s">
        <v>41</v>
      </c>
      <c r="G16162" s="5">
        <v>2018</v>
      </c>
      <c r="L16162" s="5"/>
      <c r="N16162" s="5" t="s">
        <v>809</v>
      </c>
      <c r="P16162" s="30">
        <v>29</v>
      </c>
      <c r="Q16162" s="30">
        <v>5</v>
      </c>
      <c r="R16162" s="3" t="s">
        <v>3</v>
      </c>
      <c r="S16162" s="3" t="s">
        <v>43</v>
      </c>
      <c r="T16162" s="3" t="s">
        <v>133</v>
      </c>
      <c r="U16162" s="20" t="s">
        <v>1894</v>
      </c>
      <c r="W16162" s="3" t="s">
        <v>807</v>
      </c>
      <c r="Z16162" s="8">
        <v>44.919359999999998</v>
      </c>
      <c r="AA16162" s="8">
        <v>-123.07877000000001</v>
      </c>
      <c r="AB16162" s="3" t="s">
        <v>2310</v>
      </c>
      <c r="AD16162" s="3" t="s">
        <v>602</v>
      </c>
      <c r="AE16162" s="3" t="str">
        <f t="shared" si="316"/>
        <v>ex Rubus parviflorus</v>
      </c>
      <c r="AF16162" s="3" t="s">
        <v>1663</v>
      </c>
      <c r="AG16162" s="3" t="s">
        <v>1663</v>
      </c>
      <c r="AS16162" s="3" t="s">
        <v>123</v>
      </c>
    </row>
    <row r="16163" spans="1:55">
      <c r="A16163" s="29">
        <v>43396</v>
      </c>
      <c r="B16163" s="1">
        <v>3789</v>
      </c>
      <c r="E16163" s="13">
        <v>11</v>
      </c>
      <c r="F16163" s="5" t="s">
        <v>41</v>
      </c>
      <c r="G16163" s="5">
        <v>2018</v>
      </c>
      <c r="L16163" s="5"/>
      <c r="N16163" s="5" t="s">
        <v>809</v>
      </c>
      <c r="P16163" s="30">
        <v>29</v>
      </c>
      <c r="Q16163" s="30">
        <v>6</v>
      </c>
      <c r="R16163" s="3" t="s">
        <v>3</v>
      </c>
      <c r="S16163" s="3" t="s">
        <v>43</v>
      </c>
      <c r="T16163" s="3" t="s">
        <v>133</v>
      </c>
      <c r="U16163" s="20" t="s">
        <v>1894</v>
      </c>
      <c r="W16163" s="3" t="s">
        <v>807</v>
      </c>
      <c r="Z16163" s="8">
        <v>44.919359999999998</v>
      </c>
      <c r="AA16163" s="8">
        <v>-123.07877000000001</v>
      </c>
      <c r="AB16163" s="3" t="s">
        <v>2310</v>
      </c>
      <c r="AD16163" s="3" t="s">
        <v>602</v>
      </c>
      <c r="AE16163" s="3" t="str">
        <f t="shared" si="316"/>
        <v>ex Rubus parviflorus</v>
      </c>
      <c r="AF16163" s="3" t="s">
        <v>1663</v>
      </c>
      <c r="AG16163" s="3" t="s">
        <v>1663</v>
      </c>
      <c r="AS16163" s="3" t="s">
        <v>123</v>
      </c>
      <c r="BC16163" s="2"/>
    </row>
    <row r="16164" spans="1:55">
      <c r="A16164" s="29">
        <v>43396</v>
      </c>
      <c r="B16164" s="1">
        <v>3790</v>
      </c>
      <c r="E16164" s="13">
        <v>11</v>
      </c>
      <c r="F16164" s="5" t="s">
        <v>41</v>
      </c>
      <c r="G16164" s="5">
        <v>2018</v>
      </c>
      <c r="L16164" s="5"/>
      <c r="N16164" s="5" t="s">
        <v>809</v>
      </c>
      <c r="P16164" s="30">
        <v>29</v>
      </c>
      <c r="Q16164" s="30">
        <v>7</v>
      </c>
      <c r="R16164" s="3" t="s">
        <v>3</v>
      </c>
      <c r="S16164" s="3" t="s">
        <v>43</v>
      </c>
      <c r="T16164" s="3" t="s">
        <v>133</v>
      </c>
      <c r="U16164" s="20" t="s">
        <v>1894</v>
      </c>
      <c r="W16164" s="3" t="s">
        <v>807</v>
      </c>
      <c r="Z16164" s="8">
        <v>44.919359999999998</v>
      </c>
      <c r="AA16164" s="8">
        <v>-123.07877000000001</v>
      </c>
      <c r="AB16164" s="3" t="s">
        <v>2310</v>
      </c>
      <c r="AD16164" s="3" t="s">
        <v>602</v>
      </c>
      <c r="AE16164" s="3" t="str">
        <f t="shared" si="316"/>
        <v>ex Rubus parviflorus</v>
      </c>
      <c r="AF16164" s="3" t="s">
        <v>1663</v>
      </c>
      <c r="AG16164" s="3" t="s">
        <v>1663</v>
      </c>
      <c r="AS16164" s="3" t="s">
        <v>123</v>
      </c>
    </row>
    <row r="16165" spans="1:55">
      <c r="A16165" s="29">
        <v>43396</v>
      </c>
      <c r="B16165" s="1">
        <v>3791</v>
      </c>
      <c r="E16165" s="13">
        <v>13</v>
      </c>
      <c r="F16165" s="5" t="s">
        <v>41</v>
      </c>
      <c r="G16165" s="5">
        <v>2018</v>
      </c>
      <c r="I16165" s="3">
        <v>14</v>
      </c>
      <c r="J16165" s="3" t="s">
        <v>41</v>
      </c>
      <c r="K16165" s="3">
        <v>2018</v>
      </c>
      <c r="L16165" s="5" t="str">
        <f t="shared" ref="L16165:L16173" si="317">CONCATENATE("-",I16165,".",J16165)</f>
        <v>-14.v</v>
      </c>
      <c r="N16165" s="5" t="s">
        <v>810</v>
      </c>
      <c r="P16165" s="30">
        <v>30</v>
      </c>
      <c r="Q16165" s="30">
        <v>1</v>
      </c>
      <c r="R16165" s="3" t="s">
        <v>3</v>
      </c>
      <c r="S16165" s="3" t="s">
        <v>43</v>
      </c>
      <c r="T16165" s="3" t="s">
        <v>122</v>
      </c>
      <c r="U16165" s="20" t="s">
        <v>1894</v>
      </c>
      <c r="W16165" s="3" t="s">
        <v>814</v>
      </c>
      <c r="Z16165" s="8">
        <v>44.733939999999997</v>
      </c>
      <c r="AA16165" s="8">
        <v>-123.16351899999999</v>
      </c>
      <c r="AB16165" s="3" t="s">
        <v>304</v>
      </c>
      <c r="AC16165" s="3" t="s">
        <v>2657</v>
      </c>
      <c r="AF16165" s="3" t="s">
        <v>1663</v>
      </c>
      <c r="AG16165" s="3" t="s">
        <v>1663</v>
      </c>
      <c r="AS16165" s="3" t="s">
        <v>123</v>
      </c>
    </row>
    <row r="16166" spans="1:55">
      <c r="A16166" s="29">
        <v>43396</v>
      </c>
      <c r="B16166" s="1">
        <v>3792</v>
      </c>
      <c r="E16166" s="13">
        <v>13</v>
      </c>
      <c r="F16166" s="5" t="s">
        <v>41</v>
      </c>
      <c r="G16166" s="5">
        <v>2018</v>
      </c>
      <c r="I16166" s="3">
        <v>14</v>
      </c>
      <c r="J16166" s="3" t="s">
        <v>41</v>
      </c>
      <c r="K16166" s="3">
        <v>2018</v>
      </c>
      <c r="L16166" s="5" t="str">
        <f t="shared" si="317"/>
        <v>-14.v</v>
      </c>
      <c r="N16166" s="5" t="s">
        <v>810</v>
      </c>
      <c r="P16166" s="30">
        <v>30</v>
      </c>
      <c r="Q16166" s="30">
        <v>2</v>
      </c>
      <c r="R16166" s="3" t="s">
        <v>3</v>
      </c>
      <c r="S16166" s="3" t="s">
        <v>43</v>
      </c>
      <c r="T16166" s="3" t="s">
        <v>122</v>
      </c>
      <c r="U16166" s="20" t="s">
        <v>1894</v>
      </c>
      <c r="W16166" s="3" t="s">
        <v>814</v>
      </c>
      <c r="Z16166" s="8">
        <v>44.733939999999997</v>
      </c>
      <c r="AA16166" s="8">
        <v>-123.16351899999999</v>
      </c>
      <c r="AB16166" s="3" t="s">
        <v>304</v>
      </c>
      <c r="AC16166" s="3" t="s">
        <v>2657</v>
      </c>
      <c r="AF16166" s="3" t="s">
        <v>1663</v>
      </c>
      <c r="AG16166" s="3" t="s">
        <v>1663</v>
      </c>
      <c r="AS16166" s="3" t="s">
        <v>123</v>
      </c>
    </row>
    <row r="16167" spans="1:55">
      <c r="A16167" s="29">
        <v>43396</v>
      </c>
      <c r="B16167" s="1">
        <v>3793</v>
      </c>
      <c r="E16167" s="13">
        <v>13</v>
      </c>
      <c r="F16167" s="5" t="s">
        <v>41</v>
      </c>
      <c r="G16167" s="5">
        <v>2018</v>
      </c>
      <c r="I16167" s="3">
        <v>14</v>
      </c>
      <c r="J16167" s="3" t="s">
        <v>41</v>
      </c>
      <c r="K16167" s="3">
        <v>2018</v>
      </c>
      <c r="L16167" s="5" t="str">
        <f t="shared" si="317"/>
        <v>-14.v</v>
      </c>
      <c r="N16167" s="5" t="s">
        <v>810</v>
      </c>
      <c r="P16167" s="30">
        <v>30</v>
      </c>
      <c r="Q16167" s="30">
        <v>3</v>
      </c>
      <c r="R16167" s="3" t="s">
        <v>3</v>
      </c>
      <c r="S16167" s="3" t="s">
        <v>43</v>
      </c>
      <c r="T16167" s="3" t="s">
        <v>122</v>
      </c>
      <c r="U16167" s="20" t="s">
        <v>1894</v>
      </c>
      <c r="W16167" s="3" t="s">
        <v>814</v>
      </c>
      <c r="Z16167" s="8">
        <v>44.733939999999997</v>
      </c>
      <c r="AA16167" s="8">
        <v>-123.16351899999999</v>
      </c>
      <c r="AB16167" s="3" t="s">
        <v>304</v>
      </c>
      <c r="AC16167" s="3" t="s">
        <v>2657</v>
      </c>
      <c r="AF16167" s="3" t="s">
        <v>1663</v>
      </c>
      <c r="AG16167" s="3" t="s">
        <v>1663</v>
      </c>
      <c r="AS16167" s="3" t="s">
        <v>123</v>
      </c>
    </row>
    <row r="16168" spans="1:55">
      <c r="A16168" s="29">
        <v>43396</v>
      </c>
      <c r="B16168" s="1">
        <v>3794</v>
      </c>
      <c r="E16168" s="13">
        <v>13</v>
      </c>
      <c r="F16168" s="5" t="s">
        <v>41</v>
      </c>
      <c r="G16168" s="5">
        <v>2018</v>
      </c>
      <c r="I16168" s="3">
        <v>14</v>
      </c>
      <c r="J16168" s="3" t="s">
        <v>41</v>
      </c>
      <c r="K16168" s="3">
        <v>2018</v>
      </c>
      <c r="L16168" s="5" t="str">
        <f t="shared" si="317"/>
        <v>-14.v</v>
      </c>
      <c r="N16168" s="5" t="s">
        <v>810</v>
      </c>
      <c r="P16168" s="30">
        <v>30</v>
      </c>
      <c r="Q16168" s="30">
        <v>4</v>
      </c>
      <c r="R16168" s="3" t="s">
        <v>3</v>
      </c>
      <c r="S16168" s="3" t="s">
        <v>43</v>
      </c>
      <c r="T16168" s="3" t="s">
        <v>122</v>
      </c>
      <c r="U16168" s="20" t="s">
        <v>1894</v>
      </c>
      <c r="W16168" s="3" t="s">
        <v>814</v>
      </c>
      <c r="Z16168" s="8">
        <v>44.733939999999997</v>
      </c>
      <c r="AA16168" s="8">
        <v>-123.16351899999999</v>
      </c>
      <c r="AB16168" s="3" t="s">
        <v>304</v>
      </c>
      <c r="AC16168" s="3" t="s">
        <v>2657</v>
      </c>
      <c r="AF16168" s="3" t="s">
        <v>1663</v>
      </c>
      <c r="AG16168" s="3" t="s">
        <v>1663</v>
      </c>
      <c r="AS16168" s="3" t="s">
        <v>123</v>
      </c>
    </row>
    <row r="16169" spans="1:55">
      <c r="A16169" s="29">
        <v>43396</v>
      </c>
      <c r="B16169" s="1">
        <v>3795</v>
      </c>
      <c r="E16169" s="13">
        <v>13</v>
      </c>
      <c r="F16169" s="5" t="s">
        <v>41</v>
      </c>
      <c r="G16169" s="5">
        <v>2018</v>
      </c>
      <c r="I16169" s="3">
        <v>14</v>
      </c>
      <c r="J16169" s="3" t="s">
        <v>41</v>
      </c>
      <c r="K16169" s="3">
        <v>2018</v>
      </c>
      <c r="L16169" s="5" t="str">
        <f t="shared" si="317"/>
        <v>-14.v</v>
      </c>
      <c r="N16169" s="5" t="s">
        <v>810</v>
      </c>
      <c r="P16169" s="30">
        <v>30</v>
      </c>
      <c r="Q16169" s="30">
        <v>5</v>
      </c>
      <c r="R16169" s="3" t="s">
        <v>3</v>
      </c>
      <c r="S16169" s="3" t="s">
        <v>43</v>
      </c>
      <c r="T16169" s="3" t="s">
        <v>122</v>
      </c>
      <c r="U16169" s="20" t="s">
        <v>1894</v>
      </c>
      <c r="W16169" s="3" t="s">
        <v>814</v>
      </c>
      <c r="Z16169" s="8">
        <v>44.733939999999997</v>
      </c>
      <c r="AA16169" s="8">
        <v>-123.16351899999999</v>
      </c>
      <c r="AB16169" s="3" t="s">
        <v>304</v>
      </c>
      <c r="AC16169" s="3" t="s">
        <v>2657</v>
      </c>
      <c r="AF16169" s="3" t="s">
        <v>1663</v>
      </c>
      <c r="AG16169" s="3" t="s">
        <v>1663</v>
      </c>
      <c r="AS16169" s="3" t="s">
        <v>123</v>
      </c>
    </row>
    <row r="16170" spans="1:55">
      <c r="A16170" s="29">
        <v>43396</v>
      </c>
      <c r="B16170" s="1">
        <v>3796</v>
      </c>
      <c r="E16170" s="13">
        <v>13</v>
      </c>
      <c r="F16170" s="5" t="s">
        <v>41</v>
      </c>
      <c r="G16170" s="5">
        <v>2018</v>
      </c>
      <c r="I16170" s="3">
        <v>14</v>
      </c>
      <c r="J16170" s="3" t="s">
        <v>41</v>
      </c>
      <c r="K16170" s="3">
        <v>2018</v>
      </c>
      <c r="L16170" s="5" t="str">
        <f t="shared" si="317"/>
        <v>-14.v</v>
      </c>
      <c r="N16170" s="5" t="s">
        <v>810</v>
      </c>
      <c r="P16170" s="30">
        <v>30</v>
      </c>
      <c r="Q16170" s="30">
        <v>6</v>
      </c>
      <c r="R16170" s="3" t="s">
        <v>3</v>
      </c>
      <c r="S16170" s="3" t="s">
        <v>43</v>
      </c>
      <c r="T16170" s="3" t="s">
        <v>122</v>
      </c>
      <c r="U16170" s="20" t="s">
        <v>1894</v>
      </c>
      <c r="W16170" s="3" t="s">
        <v>814</v>
      </c>
      <c r="Z16170" s="8">
        <v>44.733939999999997</v>
      </c>
      <c r="AA16170" s="8">
        <v>-123.16351899999999</v>
      </c>
      <c r="AB16170" s="3" t="s">
        <v>304</v>
      </c>
      <c r="AC16170" s="3" t="s">
        <v>2657</v>
      </c>
      <c r="AF16170" s="3" t="s">
        <v>1663</v>
      </c>
      <c r="AG16170" s="3" t="s">
        <v>1663</v>
      </c>
      <c r="AS16170" s="3" t="s">
        <v>123</v>
      </c>
    </row>
    <row r="16171" spans="1:55">
      <c r="A16171" s="29">
        <v>43396</v>
      </c>
      <c r="B16171" s="1">
        <v>3797</v>
      </c>
      <c r="E16171" s="13">
        <v>13</v>
      </c>
      <c r="F16171" s="5" t="s">
        <v>41</v>
      </c>
      <c r="G16171" s="5">
        <v>2018</v>
      </c>
      <c r="I16171" s="3">
        <v>14</v>
      </c>
      <c r="J16171" s="3" t="s">
        <v>41</v>
      </c>
      <c r="K16171" s="3">
        <v>2018</v>
      </c>
      <c r="L16171" s="5" t="str">
        <f t="shared" si="317"/>
        <v>-14.v</v>
      </c>
      <c r="N16171" s="5" t="s">
        <v>810</v>
      </c>
      <c r="P16171" s="30">
        <v>30</v>
      </c>
      <c r="Q16171" s="30">
        <v>7</v>
      </c>
      <c r="R16171" s="3" t="s">
        <v>3</v>
      </c>
      <c r="S16171" s="3" t="s">
        <v>43</v>
      </c>
      <c r="T16171" s="3" t="s">
        <v>122</v>
      </c>
      <c r="U16171" s="20" t="s">
        <v>1894</v>
      </c>
      <c r="W16171" s="3" t="s">
        <v>814</v>
      </c>
      <c r="Z16171" s="8">
        <v>44.733939999999997</v>
      </c>
      <c r="AA16171" s="8">
        <v>-123.16351899999999</v>
      </c>
      <c r="AB16171" s="3" t="s">
        <v>304</v>
      </c>
      <c r="AC16171" s="3" t="s">
        <v>2657</v>
      </c>
      <c r="AF16171" s="3" t="s">
        <v>1663</v>
      </c>
      <c r="AG16171" s="3" t="s">
        <v>1663</v>
      </c>
      <c r="AS16171" s="3" t="s">
        <v>123</v>
      </c>
    </row>
    <row r="16172" spans="1:55">
      <c r="A16172" s="29">
        <v>43396</v>
      </c>
      <c r="B16172" s="1">
        <v>3798</v>
      </c>
      <c r="E16172" s="13">
        <v>13</v>
      </c>
      <c r="F16172" s="5" t="s">
        <v>41</v>
      </c>
      <c r="G16172" s="5">
        <v>2018</v>
      </c>
      <c r="I16172" s="3">
        <v>14</v>
      </c>
      <c r="J16172" s="3" t="s">
        <v>41</v>
      </c>
      <c r="K16172" s="3">
        <v>2018</v>
      </c>
      <c r="L16172" s="5" t="str">
        <f t="shared" si="317"/>
        <v>-14.v</v>
      </c>
      <c r="N16172" s="5" t="s">
        <v>810</v>
      </c>
      <c r="P16172" s="30">
        <v>30</v>
      </c>
      <c r="Q16172" s="30">
        <v>8</v>
      </c>
      <c r="R16172" s="3" t="s">
        <v>3</v>
      </c>
      <c r="S16172" s="3" t="s">
        <v>43</v>
      </c>
      <c r="T16172" s="3" t="s">
        <v>122</v>
      </c>
      <c r="U16172" s="20" t="s">
        <v>1894</v>
      </c>
      <c r="W16172" s="3" t="s">
        <v>814</v>
      </c>
      <c r="Z16172" s="8">
        <v>44.733939999999997</v>
      </c>
      <c r="AA16172" s="8">
        <v>-123.16351899999999</v>
      </c>
      <c r="AB16172" s="3" t="s">
        <v>304</v>
      </c>
      <c r="AC16172" s="3" t="s">
        <v>2657</v>
      </c>
      <c r="AF16172" s="3" t="s">
        <v>1663</v>
      </c>
      <c r="AG16172" s="3" t="s">
        <v>1663</v>
      </c>
      <c r="AS16172" s="3" t="s">
        <v>123</v>
      </c>
    </row>
    <row r="16173" spans="1:55">
      <c r="A16173" s="29">
        <v>43396</v>
      </c>
      <c r="B16173" s="1">
        <v>3799</v>
      </c>
      <c r="E16173" s="13">
        <v>13</v>
      </c>
      <c r="F16173" s="5" t="s">
        <v>41</v>
      </c>
      <c r="G16173" s="5">
        <v>2018</v>
      </c>
      <c r="I16173" s="3">
        <v>14</v>
      </c>
      <c r="J16173" s="3" t="s">
        <v>41</v>
      </c>
      <c r="K16173" s="3">
        <v>2018</v>
      </c>
      <c r="L16173" s="5" t="str">
        <f t="shared" si="317"/>
        <v>-14.v</v>
      </c>
      <c r="N16173" s="5" t="s">
        <v>810</v>
      </c>
      <c r="P16173" s="30">
        <v>30</v>
      </c>
      <c r="Q16173" s="30">
        <v>9</v>
      </c>
      <c r="R16173" s="3" t="s">
        <v>3</v>
      </c>
      <c r="S16173" s="3" t="s">
        <v>43</v>
      </c>
      <c r="T16173" s="3" t="s">
        <v>122</v>
      </c>
      <c r="U16173" s="20" t="s">
        <v>1894</v>
      </c>
      <c r="W16173" s="3" t="s">
        <v>814</v>
      </c>
      <c r="Z16173" s="8">
        <v>44.733939999999997</v>
      </c>
      <c r="AA16173" s="8">
        <v>-123.16351899999999</v>
      </c>
      <c r="AB16173" s="3" t="s">
        <v>304</v>
      </c>
      <c r="AC16173" s="3" t="s">
        <v>2657</v>
      </c>
      <c r="AF16173" s="3" t="s">
        <v>1663</v>
      </c>
      <c r="AG16173" s="3" t="s">
        <v>1663</v>
      </c>
      <c r="AS16173" s="3" t="s">
        <v>123</v>
      </c>
    </row>
    <row r="16174" spans="1:55">
      <c r="A16174" s="29">
        <v>43396</v>
      </c>
      <c r="B16174" s="1">
        <v>3800</v>
      </c>
      <c r="E16174" s="13">
        <v>16</v>
      </c>
      <c r="F16174" s="5" t="s">
        <v>41</v>
      </c>
      <c r="G16174" s="5">
        <v>2018</v>
      </c>
      <c r="L16174" s="5"/>
      <c r="N16174" s="5" t="s">
        <v>811</v>
      </c>
      <c r="P16174" s="30">
        <v>31</v>
      </c>
      <c r="Q16174" s="30">
        <v>1</v>
      </c>
      <c r="R16174" s="3" t="s">
        <v>3</v>
      </c>
      <c r="S16174" s="3" t="s">
        <v>43</v>
      </c>
      <c r="T16174" s="3" t="s">
        <v>133</v>
      </c>
      <c r="U16174" s="20" t="s">
        <v>1894</v>
      </c>
      <c r="W16174" s="3" t="s">
        <v>815</v>
      </c>
      <c r="Z16174" s="8">
        <v>44.895429999999998</v>
      </c>
      <c r="AA16174" s="8">
        <v>-122.88827999999999</v>
      </c>
      <c r="AB16174" s="3" t="s">
        <v>2310</v>
      </c>
      <c r="AD16174" s="3" t="s">
        <v>300</v>
      </c>
      <c r="AE16174" s="3" t="str">
        <f t="shared" ref="AE16174:AE16193" si="318">CONCATENATE("ex ", AD16174)</f>
        <v>ex Taraxacum officinale</v>
      </c>
      <c r="AF16174" s="3" t="s">
        <v>1663</v>
      </c>
      <c r="AG16174" s="3" t="s">
        <v>1663</v>
      </c>
      <c r="AS16174" s="3" t="s">
        <v>123</v>
      </c>
    </row>
    <row r="16175" spans="1:55">
      <c r="A16175" s="29">
        <v>43396</v>
      </c>
      <c r="B16175" s="1">
        <v>3801</v>
      </c>
      <c r="E16175" s="13">
        <v>16</v>
      </c>
      <c r="F16175" s="5" t="s">
        <v>41</v>
      </c>
      <c r="G16175" s="5">
        <v>2018</v>
      </c>
      <c r="L16175" s="5"/>
      <c r="N16175" s="5" t="s">
        <v>811</v>
      </c>
      <c r="P16175" s="30">
        <v>31</v>
      </c>
      <c r="Q16175" s="30">
        <v>2</v>
      </c>
      <c r="R16175" s="3" t="s">
        <v>3</v>
      </c>
      <c r="S16175" s="3" t="s">
        <v>43</v>
      </c>
      <c r="T16175" s="3" t="s">
        <v>133</v>
      </c>
      <c r="U16175" s="20" t="s">
        <v>1894</v>
      </c>
      <c r="W16175" s="3" t="s">
        <v>815</v>
      </c>
      <c r="Z16175" s="8">
        <v>44.895429999999998</v>
      </c>
      <c r="AA16175" s="8">
        <v>-122.88827999999999</v>
      </c>
      <c r="AB16175" s="3" t="s">
        <v>2310</v>
      </c>
      <c r="AD16175" s="3" t="s">
        <v>300</v>
      </c>
      <c r="AE16175" s="3" t="str">
        <f t="shared" si="318"/>
        <v>ex Taraxacum officinale</v>
      </c>
      <c r="AF16175" s="3" t="s">
        <v>1663</v>
      </c>
      <c r="AG16175" s="3" t="s">
        <v>1663</v>
      </c>
      <c r="AS16175" s="3" t="s">
        <v>123</v>
      </c>
    </row>
    <row r="16176" spans="1:55">
      <c r="A16176" s="29">
        <v>43396</v>
      </c>
      <c r="B16176" s="1">
        <v>3802</v>
      </c>
      <c r="E16176" s="13">
        <v>16</v>
      </c>
      <c r="F16176" s="5" t="s">
        <v>41</v>
      </c>
      <c r="G16176" s="5">
        <v>2018</v>
      </c>
      <c r="L16176" s="5"/>
      <c r="N16176" s="5" t="s">
        <v>811</v>
      </c>
      <c r="P16176" s="30">
        <v>31</v>
      </c>
      <c r="Q16176" s="30">
        <v>3</v>
      </c>
      <c r="R16176" s="3" t="s">
        <v>3</v>
      </c>
      <c r="S16176" s="3" t="s">
        <v>43</v>
      </c>
      <c r="T16176" s="3" t="s">
        <v>133</v>
      </c>
      <c r="U16176" s="20" t="s">
        <v>1894</v>
      </c>
      <c r="W16176" s="3" t="s">
        <v>815</v>
      </c>
      <c r="Z16176" s="8">
        <v>44.895429999999998</v>
      </c>
      <c r="AA16176" s="8">
        <v>-122.88827999999999</v>
      </c>
      <c r="AB16176" s="3" t="s">
        <v>2310</v>
      </c>
      <c r="AD16176" s="3" t="s">
        <v>300</v>
      </c>
      <c r="AE16176" s="3" t="str">
        <f t="shared" si="318"/>
        <v>ex Taraxacum officinale</v>
      </c>
      <c r="AF16176" s="3" t="s">
        <v>1663</v>
      </c>
      <c r="AG16176" s="3" t="s">
        <v>1663</v>
      </c>
      <c r="AS16176" s="3" t="s">
        <v>123</v>
      </c>
    </row>
    <row r="16177" spans="1:45">
      <c r="A16177" s="29">
        <v>43396</v>
      </c>
      <c r="B16177" s="1">
        <v>3803</v>
      </c>
      <c r="E16177" s="13">
        <v>16</v>
      </c>
      <c r="F16177" s="5" t="s">
        <v>41</v>
      </c>
      <c r="G16177" s="5">
        <v>2018</v>
      </c>
      <c r="L16177" s="5"/>
      <c r="N16177" s="5" t="s">
        <v>811</v>
      </c>
      <c r="P16177" s="30">
        <v>31</v>
      </c>
      <c r="Q16177" s="30">
        <v>4</v>
      </c>
      <c r="R16177" s="3" t="s">
        <v>3</v>
      </c>
      <c r="S16177" s="3" t="s">
        <v>43</v>
      </c>
      <c r="T16177" s="3" t="s">
        <v>133</v>
      </c>
      <c r="U16177" s="20" t="s">
        <v>1894</v>
      </c>
      <c r="W16177" s="3" t="s">
        <v>815</v>
      </c>
      <c r="Z16177" s="8">
        <v>44.895429999999998</v>
      </c>
      <c r="AA16177" s="8">
        <v>-122.88827999999999</v>
      </c>
      <c r="AB16177" s="3" t="s">
        <v>2310</v>
      </c>
      <c r="AD16177" s="3" t="s">
        <v>300</v>
      </c>
      <c r="AE16177" s="3" t="str">
        <f t="shared" si="318"/>
        <v>ex Taraxacum officinale</v>
      </c>
      <c r="AF16177" s="3" t="s">
        <v>1663</v>
      </c>
      <c r="AG16177" s="3" t="s">
        <v>1663</v>
      </c>
      <c r="AS16177" s="3" t="s">
        <v>123</v>
      </c>
    </row>
    <row r="16178" spans="1:45">
      <c r="A16178" s="29">
        <v>43396</v>
      </c>
      <c r="B16178" s="1">
        <v>3804</v>
      </c>
      <c r="E16178" s="13">
        <v>16</v>
      </c>
      <c r="F16178" s="5" t="s">
        <v>41</v>
      </c>
      <c r="G16178" s="5">
        <v>2018</v>
      </c>
      <c r="L16178" s="5"/>
      <c r="N16178" s="5" t="s">
        <v>811</v>
      </c>
      <c r="P16178" s="30">
        <v>31</v>
      </c>
      <c r="Q16178" s="30">
        <v>5</v>
      </c>
      <c r="R16178" s="3" t="s">
        <v>3</v>
      </c>
      <c r="S16178" s="3" t="s">
        <v>43</v>
      </c>
      <c r="T16178" s="3" t="s">
        <v>133</v>
      </c>
      <c r="U16178" s="20" t="s">
        <v>1894</v>
      </c>
      <c r="W16178" s="3" t="s">
        <v>815</v>
      </c>
      <c r="Z16178" s="8">
        <v>44.895429999999998</v>
      </c>
      <c r="AA16178" s="8">
        <v>-122.88827999999999</v>
      </c>
      <c r="AB16178" s="3" t="s">
        <v>2310</v>
      </c>
      <c r="AD16178" s="3" t="s">
        <v>300</v>
      </c>
      <c r="AE16178" s="3" t="str">
        <f t="shared" si="318"/>
        <v>ex Taraxacum officinale</v>
      </c>
      <c r="AF16178" s="3" t="s">
        <v>1663</v>
      </c>
      <c r="AG16178" s="3" t="s">
        <v>1663</v>
      </c>
      <c r="AS16178" s="3" t="s">
        <v>123</v>
      </c>
    </row>
    <row r="16179" spans="1:45">
      <c r="A16179" s="29">
        <v>43396</v>
      </c>
      <c r="B16179" s="1">
        <v>3805</v>
      </c>
      <c r="E16179" s="13">
        <v>16</v>
      </c>
      <c r="F16179" s="5" t="s">
        <v>41</v>
      </c>
      <c r="G16179" s="5">
        <v>2018</v>
      </c>
      <c r="L16179" s="5"/>
      <c r="N16179" s="5" t="s">
        <v>811</v>
      </c>
      <c r="P16179" s="30">
        <v>31</v>
      </c>
      <c r="Q16179" s="30">
        <v>6</v>
      </c>
      <c r="R16179" s="3" t="s">
        <v>3</v>
      </c>
      <c r="S16179" s="3" t="s">
        <v>43</v>
      </c>
      <c r="T16179" s="3" t="s">
        <v>133</v>
      </c>
      <c r="U16179" s="20" t="s">
        <v>1894</v>
      </c>
      <c r="W16179" s="3" t="s">
        <v>815</v>
      </c>
      <c r="Z16179" s="8">
        <v>44.895429999999998</v>
      </c>
      <c r="AA16179" s="8">
        <v>-122.88827999999999</v>
      </c>
      <c r="AB16179" s="3" t="s">
        <v>2310</v>
      </c>
      <c r="AD16179" s="3" t="s">
        <v>300</v>
      </c>
      <c r="AE16179" s="3" t="str">
        <f t="shared" si="318"/>
        <v>ex Taraxacum officinale</v>
      </c>
      <c r="AF16179" s="3" t="s">
        <v>1663</v>
      </c>
      <c r="AG16179" s="3" t="s">
        <v>1663</v>
      </c>
      <c r="AS16179" s="3" t="s">
        <v>123</v>
      </c>
    </row>
    <row r="16180" spans="1:45">
      <c r="A16180" s="29">
        <v>43396</v>
      </c>
      <c r="B16180" s="1">
        <v>3806</v>
      </c>
      <c r="E16180" s="13">
        <v>16</v>
      </c>
      <c r="F16180" s="5" t="s">
        <v>41</v>
      </c>
      <c r="G16180" s="5">
        <v>2018</v>
      </c>
      <c r="L16180" s="5"/>
      <c r="N16180" s="5" t="s">
        <v>811</v>
      </c>
      <c r="P16180" s="30">
        <v>31</v>
      </c>
      <c r="Q16180" s="30">
        <v>7</v>
      </c>
      <c r="R16180" s="3" t="s">
        <v>3</v>
      </c>
      <c r="S16180" s="3" t="s">
        <v>43</v>
      </c>
      <c r="T16180" s="3" t="s">
        <v>133</v>
      </c>
      <c r="U16180" s="20" t="s">
        <v>1894</v>
      </c>
      <c r="W16180" s="3" t="s">
        <v>815</v>
      </c>
      <c r="Z16180" s="8">
        <v>44.895429999999998</v>
      </c>
      <c r="AA16180" s="8">
        <v>-122.88827999999999</v>
      </c>
      <c r="AB16180" s="3" t="s">
        <v>2310</v>
      </c>
      <c r="AD16180" s="3" t="s">
        <v>300</v>
      </c>
      <c r="AE16180" s="3" t="str">
        <f t="shared" si="318"/>
        <v>ex Taraxacum officinale</v>
      </c>
      <c r="AF16180" s="3" t="s">
        <v>1663</v>
      </c>
      <c r="AG16180" s="3" t="s">
        <v>1663</v>
      </c>
      <c r="AS16180" s="3" t="s">
        <v>123</v>
      </c>
    </row>
    <row r="16181" spans="1:45">
      <c r="A16181" s="29">
        <v>43396</v>
      </c>
      <c r="B16181" s="1">
        <v>3807</v>
      </c>
      <c r="E16181" s="13">
        <v>16</v>
      </c>
      <c r="F16181" s="5" t="s">
        <v>41</v>
      </c>
      <c r="G16181" s="5">
        <v>2018</v>
      </c>
      <c r="L16181" s="5"/>
      <c r="N16181" s="5" t="s">
        <v>812</v>
      </c>
      <c r="P16181" s="30">
        <v>32</v>
      </c>
      <c r="Q16181" s="30">
        <v>1</v>
      </c>
      <c r="R16181" s="3" t="s">
        <v>3</v>
      </c>
      <c r="S16181" s="3" t="s">
        <v>43</v>
      </c>
      <c r="T16181" s="3" t="s">
        <v>133</v>
      </c>
      <c r="U16181" s="20" t="s">
        <v>1894</v>
      </c>
      <c r="W16181" s="3" t="s">
        <v>815</v>
      </c>
      <c r="Z16181" s="8">
        <v>44.895429999999998</v>
      </c>
      <c r="AA16181" s="8">
        <v>-122.88827999999999</v>
      </c>
      <c r="AB16181" s="3" t="s">
        <v>2310</v>
      </c>
      <c r="AD16181" s="3" t="s">
        <v>740</v>
      </c>
      <c r="AE16181" s="3" t="str">
        <f t="shared" si="318"/>
        <v>ex Sidalcea campestris</v>
      </c>
      <c r="AF16181" s="3" t="s">
        <v>1663</v>
      </c>
      <c r="AG16181" s="3" t="s">
        <v>1663</v>
      </c>
      <c r="AS16181" s="3" t="s">
        <v>123</v>
      </c>
    </row>
    <row r="16182" spans="1:45">
      <c r="A16182" s="29">
        <v>43396</v>
      </c>
      <c r="B16182" s="1">
        <v>3808</v>
      </c>
      <c r="E16182" s="13">
        <v>16</v>
      </c>
      <c r="F16182" s="5" t="s">
        <v>41</v>
      </c>
      <c r="G16182" s="5">
        <v>2018</v>
      </c>
      <c r="L16182" s="5"/>
      <c r="N16182" s="5" t="s">
        <v>812</v>
      </c>
      <c r="P16182" s="30">
        <v>32</v>
      </c>
      <c r="Q16182" s="30">
        <v>2</v>
      </c>
      <c r="R16182" s="3" t="s">
        <v>3</v>
      </c>
      <c r="S16182" s="3" t="s">
        <v>43</v>
      </c>
      <c r="T16182" s="3" t="s">
        <v>133</v>
      </c>
      <c r="U16182" s="20" t="s">
        <v>1894</v>
      </c>
      <c r="W16182" s="3" t="s">
        <v>815</v>
      </c>
      <c r="Z16182" s="8">
        <v>44.895429999999998</v>
      </c>
      <c r="AA16182" s="8">
        <v>-122.88827999999999</v>
      </c>
      <c r="AB16182" s="3" t="s">
        <v>2310</v>
      </c>
      <c r="AD16182" s="3" t="s">
        <v>740</v>
      </c>
      <c r="AE16182" s="3" t="str">
        <f t="shared" si="318"/>
        <v>ex Sidalcea campestris</v>
      </c>
      <c r="AF16182" s="3" t="s">
        <v>1663</v>
      </c>
      <c r="AG16182" s="3" t="s">
        <v>1663</v>
      </c>
      <c r="AS16182" s="3" t="s">
        <v>123</v>
      </c>
    </row>
    <row r="16183" spans="1:45">
      <c r="A16183" s="29">
        <v>43396</v>
      </c>
      <c r="B16183" s="1">
        <v>3809</v>
      </c>
      <c r="E16183" s="13">
        <v>16</v>
      </c>
      <c r="F16183" s="5" t="s">
        <v>41</v>
      </c>
      <c r="G16183" s="5">
        <v>2018</v>
      </c>
      <c r="L16183" s="5"/>
      <c r="N16183" s="5" t="s">
        <v>812</v>
      </c>
      <c r="P16183" s="30">
        <v>32</v>
      </c>
      <c r="Q16183" s="30">
        <v>3</v>
      </c>
      <c r="R16183" s="3" t="s">
        <v>3</v>
      </c>
      <c r="S16183" s="3" t="s">
        <v>43</v>
      </c>
      <c r="T16183" s="3" t="s">
        <v>133</v>
      </c>
      <c r="U16183" s="20" t="s">
        <v>1894</v>
      </c>
      <c r="W16183" s="3" t="s">
        <v>815</v>
      </c>
      <c r="Z16183" s="8">
        <v>44.895429999999998</v>
      </c>
      <c r="AA16183" s="8">
        <v>-122.88827999999999</v>
      </c>
      <c r="AB16183" s="3" t="s">
        <v>2310</v>
      </c>
      <c r="AD16183" s="3" t="s">
        <v>740</v>
      </c>
      <c r="AE16183" s="3" t="str">
        <f t="shared" si="318"/>
        <v>ex Sidalcea campestris</v>
      </c>
      <c r="AF16183" s="3" t="s">
        <v>1663</v>
      </c>
      <c r="AG16183" s="3" t="s">
        <v>1663</v>
      </c>
      <c r="AS16183" s="3" t="s">
        <v>123</v>
      </c>
    </row>
    <row r="16184" spans="1:45">
      <c r="A16184" s="29">
        <v>43396</v>
      </c>
      <c r="B16184" s="1">
        <v>3810</v>
      </c>
      <c r="E16184" s="13">
        <v>16</v>
      </c>
      <c r="F16184" s="5" t="s">
        <v>41</v>
      </c>
      <c r="G16184" s="5">
        <v>2018</v>
      </c>
      <c r="L16184" s="5"/>
      <c r="N16184" s="5" t="s">
        <v>812</v>
      </c>
      <c r="P16184" s="30">
        <v>32</v>
      </c>
      <c r="Q16184" s="30">
        <v>4</v>
      </c>
      <c r="R16184" s="3" t="s">
        <v>3</v>
      </c>
      <c r="S16184" s="3" t="s">
        <v>43</v>
      </c>
      <c r="T16184" s="3" t="s">
        <v>133</v>
      </c>
      <c r="U16184" s="20" t="s">
        <v>1894</v>
      </c>
      <c r="W16184" s="3" t="s">
        <v>815</v>
      </c>
      <c r="Z16184" s="8">
        <v>44.895429999999998</v>
      </c>
      <c r="AA16184" s="8">
        <v>-122.88827999999999</v>
      </c>
      <c r="AB16184" s="3" t="s">
        <v>2310</v>
      </c>
      <c r="AD16184" s="3" t="s">
        <v>740</v>
      </c>
      <c r="AE16184" s="3" t="str">
        <f t="shared" si="318"/>
        <v>ex Sidalcea campestris</v>
      </c>
      <c r="AF16184" s="3" t="s">
        <v>1663</v>
      </c>
      <c r="AG16184" s="3" t="s">
        <v>1663</v>
      </c>
      <c r="AS16184" s="3" t="s">
        <v>123</v>
      </c>
    </row>
    <row r="16185" spans="1:45">
      <c r="A16185" s="29">
        <v>43396</v>
      </c>
      <c r="B16185" s="1">
        <v>3811</v>
      </c>
      <c r="E16185" s="13">
        <v>16</v>
      </c>
      <c r="F16185" s="5" t="s">
        <v>41</v>
      </c>
      <c r="G16185" s="5">
        <v>2018</v>
      </c>
      <c r="L16185" s="5"/>
      <c r="N16185" s="5" t="s">
        <v>812</v>
      </c>
      <c r="P16185" s="30">
        <v>32</v>
      </c>
      <c r="Q16185" s="30">
        <v>5</v>
      </c>
      <c r="R16185" s="3" t="s">
        <v>3</v>
      </c>
      <c r="S16185" s="3" t="s">
        <v>43</v>
      </c>
      <c r="T16185" s="3" t="s">
        <v>133</v>
      </c>
      <c r="U16185" s="20" t="s">
        <v>1894</v>
      </c>
      <c r="W16185" s="3" t="s">
        <v>815</v>
      </c>
      <c r="Z16185" s="8">
        <v>44.895429999999998</v>
      </c>
      <c r="AA16185" s="8">
        <v>-122.88827999999999</v>
      </c>
      <c r="AB16185" s="3" t="s">
        <v>2310</v>
      </c>
      <c r="AD16185" s="3" t="s">
        <v>740</v>
      </c>
      <c r="AE16185" s="3" t="str">
        <f t="shared" si="318"/>
        <v>ex Sidalcea campestris</v>
      </c>
      <c r="AF16185" s="3" t="s">
        <v>1663</v>
      </c>
      <c r="AG16185" s="3" t="s">
        <v>1663</v>
      </c>
      <c r="AS16185" s="3" t="s">
        <v>123</v>
      </c>
    </row>
    <row r="16186" spans="1:45">
      <c r="A16186" s="29">
        <v>43396</v>
      </c>
      <c r="B16186" s="1">
        <v>3812</v>
      </c>
      <c r="E16186" s="13">
        <v>16</v>
      </c>
      <c r="F16186" s="5" t="s">
        <v>41</v>
      </c>
      <c r="G16186" s="5">
        <v>2018</v>
      </c>
      <c r="L16186" s="5"/>
      <c r="N16186" s="5" t="s">
        <v>812</v>
      </c>
      <c r="P16186" s="30">
        <v>32</v>
      </c>
      <c r="Q16186" s="30">
        <v>6</v>
      </c>
      <c r="R16186" s="3" t="s">
        <v>3</v>
      </c>
      <c r="S16186" s="3" t="s">
        <v>43</v>
      </c>
      <c r="T16186" s="3" t="s">
        <v>133</v>
      </c>
      <c r="U16186" s="20" t="s">
        <v>1894</v>
      </c>
      <c r="W16186" s="3" t="s">
        <v>815</v>
      </c>
      <c r="Z16186" s="8">
        <v>44.895429999999998</v>
      </c>
      <c r="AA16186" s="8">
        <v>-122.88827999999999</v>
      </c>
      <c r="AB16186" s="3" t="s">
        <v>2310</v>
      </c>
      <c r="AD16186" s="3" t="s">
        <v>740</v>
      </c>
      <c r="AE16186" s="3" t="str">
        <f t="shared" si="318"/>
        <v>ex Sidalcea campestris</v>
      </c>
      <c r="AF16186" s="3" t="s">
        <v>1663</v>
      </c>
      <c r="AG16186" s="3" t="s">
        <v>1663</v>
      </c>
      <c r="AS16186" s="3" t="s">
        <v>123</v>
      </c>
    </row>
    <row r="16187" spans="1:45">
      <c r="A16187" s="29">
        <v>43396</v>
      </c>
      <c r="B16187" s="1">
        <v>3813</v>
      </c>
      <c r="E16187" s="13">
        <v>16</v>
      </c>
      <c r="F16187" s="5" t="s">
        <v>41</v>
      </c>
      <c r="G16187" s="5">
        <v>2018</v>
      </c>
      <c r="L16187" s="5"/>
      <c r="N16187" s="5" t="s">
        <v>813</v>
      </c>
      <c r="P16187" s="30">
        <v>33</v>
      </c>
      <c r="Q16187" s="30">
        <v>1</v>
      </c>
      <c r="R16187" s="3" t="s">
        <v>3</v>
      </c>
      <c r="S16187" s="3" t="s">
        <v>43</v>
      </c>
      <c r="T16187" s="3" t="s">
        <v>133</v>
      </c>
      <c r="U16187" s="20" t="s">
        <v>1894</v>
      </c>
      <c r="W16187" s="3" t="s">
        <v>815</v>
      </c>
      <c r="Z16187" s="8">
        <v>44.895429999999998</v>
      </c>
      <c r="AA16187" s="8">
        <v>-122.88827999999999</v>
      </c>
      <c r="AB16187" s="3" t="s">
        <v>2310</v>
      </c>
      <c r="AD16187" s="3" t="s">
        <v>816</v>
      </c>
      <c r="AE16187" s="3" t="str">
        <f t="shared" si="318"/>
        <v>ex Wyethia angustifolia</v>
      </c>
      <c r="AF16187" s="3" t="s">
        <v>1663</v>
      </c>
      <c r="AG16187" s="3" t="s">
        <v>1663</v>
      </c>
      <c r="AS16187" s="3" t="s">
        <v>123</v>
      </c>
    </row>
    <row r="16188" spans="1:45">
      <c r="A16188" s="29">
        <v>43396</v>
      </c>
      <c r="B16188" s="1">
        <v>3814</v>
      </c>
      <c r="E16188" s="13">
        <v>16</v>
      </c>
      <c r="F16188" s="5" t="s">
        <v>41</v>
      </c>
      <c r="G16188" s="5">
        <v>2018</v>
      </c>
      <c r="L16188" s="5"/>
      <c r="N16188" s="5" t="s">
        <v>813</v>
      </c>
      <c r="P16188" s="30">
        <v>33</v>
      </c>
      <c r="Q16188" s="30">
        <v>2</v>
      </c>
      <c r="R16188" s="3" t="s">
        <v>3</v>
      </c>
      <c r="S16188" s="3" t="s">
        <v>43</v>
      </c>
      <c r="T16188" s="3" t="s">
        <v>133</v>
      </c>
      <c r="U16188" s="20" t="s">
        <v>1894</v>
      </c>
      <c r="W16188" s="3" t="s">
        <v>815</v>
      </c>
      <c r="Z16188" s="8">
        <v>44.895429999999998</v>
      </c>
      <c r="AA16188" s="8">
        <v>-122.88827999999999</v>
      </c>
      <c r="AB16188" s="3" t="s">
        <v>2310</v>
      </c>
      <c r="AD16188" s="3" t="s">
        <v>816</v>
      </c>
      <c r="AE16188" s="3" t="str">
        <f t="shared" si="318"/>
        <v>ex Wyethia angustifolia</v>
      </c>
      <c r="AF16188" s="3" t="s">
        <v>1663</v>
      </c>
      <c r="AG16188" s="3" t="s">
        <v>1663</v>
      </c>
      <c r="AS16188" s="3" t="s">
        <v>123</v>
      </c>
    </row>
    <row r="16189" spans="1:45">
      <c r="A16189" s="29">
        <v>43396</v>
      </c>
      <c r="B16189" s="1">
        <v>3815</v>
      </c>
      <c r="E16189" s="13">
        <v>16</v>
      </c>
      <c r="F16189" s="5" t="s">
        <v>41</v>
      </c>
      <c r="G16189" s="5">
        <v>2018</v>
      </c>
      <c r="L16189" s="5"/>
      <c r="N16189" s="5" t="s">
        <v>813</v>
      </c>
      <c r="P16189" s="30">
        <v>33</v>
      </c>
      <c r="Q16189" s="30">
        <v>3</v>
      </c>
      <c r="R16189" s="3" t="s">
        <v>3</v>
      </c>
      <c r="S16189" s="3" t="s">
        <v>43</v>
      </c>
      <c r="T16189" s="3" t="s">
        <v>133</v>
      </c>
      <c r="U16189" s="20" t="s">
        <v>1894</v>
      </c>
      <c r="W16189" s="3" t="s">
        <v>815</v>
      </c>
      <c r="Z16189" s="8">
        <v>44.895429999999998</v>
      </c>
      <c r="AA16189" s="8">
        <v>-122.88827999999999</v>
      </c>
      <c r="AB16189" s="3" t="s">
        <v>2310</v>
      </c>
      <c r="AD16189" s="3" t="s">
        <v>816</v>
      </c>
      <c r="AE16189" s="3" t="str">
        <f t="shared" si="318"/>
        <v>ex Wyethia angustifolia</v>
      </c>
      <c r="AF16189" s="3" t="s">
        <v>1663</v>
      </c>
      <c r="AG16189" s="3" t="s">
        <v>1663</v>
      </c>
      <c r="AS16189" s="3" t="s">
        <v>123</v>
      </c>
    </row>
    <row r="16190" spans="1:45">
      <c r="A16190" s="29">
        <v>43396</v>
      </c>
      <c r="B16190" s="1">
        <v>3816</v>
      </c>
      <c r="E16190" s="13">
        <v>16</v>
      </c>
      <c r="F16190" s="5" t="s">
        <v>41</v>
      </c>
      <c r="G16190" s="5">
        <v>2018</v>
      </c>
      <c r="L16190" s="5"/>
      <c r="N16190" s="5" t="s">
        <v>813</v>
      </c>
      <c r="P16190" s="30">
        <v>33</v>
      </c>
      <c r="Q16190" s="30">
        <v>4</v>
      </c>
      <c r="R16190" s="3" t="s">
        <v>3</v>
      </c>
      <c r="S16190" s="3" t="s">
        <v>43</v>
      </c>
      <c r="T16190" s="3" t="s">
        <v>133</v>
      </c>
      <c r="U16190" s="20" t="s">
        <v>1894</v>
      </c>
      <c r="W16190" s="3" t="s">
        <v>815</v>
      </c>
      <c r="Z16190" s="8">
        <v>44.895429999999998</v>
      </c>
      <c r="AA16190" s="8">
        <v>-122.88827999999999</v>
      </c>
      <c r="AB16190" s="3" t="s">
        <v>2310</v>
      </c>
      <c r="AD16190" s="3" t="s">
        <v>816</v>
      </c>
      <c r="AE16190" s="3" t="str">
        <f t="shared" si="318"/>
        <v>ex Wyethia angustifolia</v>
      </c>
      <c r="AF16190" s="3" t="s">
        <v>1663</v>
      </c>
      <c r="AG16190" s="3" t="s">
        <v>1663</v>
      </c>
      <c r="AS16190" s="3" t="s">
        <v>123</v>
      </c>
    </row>
    <row r="16191" spans="1:45">
      <c r="A16191" s="29">
        <v>43396</v>
      </c>
      <c r="B16191" s="1">
        <v>3817</v>
      </c>
      <c r="E16191" s="13">
        <v>16</v>
      </c>
      <c r="F16191" s="5" t="s">
        <v>41</v>
      </c>
      <c r="G16191" s="5">
        <v>2018</v>
      </c>
      <c r="L16191" s="5"/>
      <c r="N16191" s="5" t="s">
        <v>813</v>
      </c>
      <c r="P16191" s="30">
        <v>33</v>
      </c>
      <c r="Q16191" s="30">
        <v>5</v>
      </c>
      <c r="R16191" s="3" t="s">
        <v>3</v>
      </c>
      <c r="S16191" s="3" t="s">
        <v>43</v>
      </c>
      <c r="T16191" s="3" t="s">
        <v>133</v>
      </c>
      <c r="U16191" s="20" t="s">
        <v>1894</v>
      </c>
      <c r="W16191" s="3" t="s">
        <v>815</v>
      </c>
      <c r="Z16191" s="8">
        <v>44.895429999999998</v>
      </c>
      <c r="AA16191" s="8">
        <v>-122.88827999999999</v>
      </c>
      <c r="AB16191" s="3" t="s">
        <v>2310</v>
      </c>
      <c r="AD16191" s="3" t="s">
        <v>816</v>
      </c>
      <c r="AE16191" s="3" t="str">
        <f t="shared" si="318"/>
        <v>ex Wyethia angustifolia</v>
      </c>
      <c r="AF16191" s="3" t="s">
        <v>1663</v>
      </c>
      <c r="AG16191" s="3" t="s">
        <v>1663</v>
      </c>
      <c r="AS16191" s="3" t="s">
        <v>123</v>
      </c>
    </row>
    <row r="16192" spans="1:45">
      <c r="A16192" s="29">
        <v>43396</v>
      </c>
      <c r="B16192" s="1">
        <v>3818</v>
      </c>
      <c r="E16192" s="13">
        <v>16</v>
      </c>
      <c r="F16192" s="5" t="s">
        <v>41</v>
      </c>
      <c r="G16192" s="5">
        <v>2018</v>
      </c>
      <c r="L16192" s="5"/>
      <c r="N16192" s="5" t="s">
        <v>813</v>
      </c>
      <c r="P16192" s="30">
        <v>33</v>
      </c>
      <c r="Q16192" s="30">
        <v>6</v>
      </c>
      <c r="R16192" s="3" t="s">
        <v>3</v>
      </c>
      <c r="S16192" s="3" t="s">
        <v>43</v>
      </c>
      <c r="T16192" s="3" t="s">
        <v>133</v>
      </c>
      <c r="U16192" s="20" t="s">
        <v>1894</v>
      </c>
      <c r="W16192" s="3" t="s">
        <v>815</v>
      </c>
      <c r="Z16192" s="8">
        <v>44.895429999999998</v>
      </c>
      <c r="AA16192" s="8">
        <v>-122.88827999999999</v>
      </c>
      <c r="AB16192" s="3" t="s">
        <v>2310</v>
      </c>
      <c r="AD16192" s="3" t="s">
        <v>816</v>
      </c>
      <c r="AE16192" s="3" t="str">
        <f t="shared" si="318"/>
        <v>ex Wyethia angustifolia</v>
      </c>
      <c r="AF16192" s="3" t="s">
        <v>1663</v>
      </c>
      <c r="AG16192" s="3" t="s">
        <v>1663</v>
      </c>
      <c r="AS16192" s="3" t="s">
        <v>123</v>
      </c>
    </row>
    <row r="16193" spans="1:45">
      <c r="A16193" s="29">
        <v>43396</v>
      </c>
      <c r="B16193" s="1">
        <v>3819</v>
      </c>
      <c r="E16193" s="13">
        <v>16</v>
      </c>
      <c r="F16193" s="5" t="s">
        <v>41</v>
      </c>
      <c r="G16193" s="5">
        <v>2018</v>
      </c>
      <c r="L16193" s="5"/>
      <c r="N16193" s="5" t="s">
        <v>813</v>
      </c>
      <c r="P16193" s="30">
        <v>33</v>
      </c>
      <c r="Q16193" s="30">
        <v>7</v>
      </c>
      <c r="R16193" s="3" t="s">
        <v>3</v>
      </c>
      <c r="S16193" s="3" t="s">
        <v>43</v>
      </c>
      <c r="T16193" s="3" t="s">
        <v>133</v>
      </c>
      <c r="U16193" s="20" t="s">
        <v>1894</v>
      </c>
      <c r="W16193" s="3" t="s">
        <v>815</v>
      </c>
      <c r="Z16193" s="8">
        <v>44.895429999999998</v>
      </c>
      <c r="AA16193" s="8">
        <v>-122.88827999999999</v>
      </c>
      <c r="AB16193" s="3" t="s">
        <v>2310</v>
      </c>
      <c r="AD16193" s="3" t="s">
        <v>816</v>
      </c>
      <c r="AE16193" s="3" t="str">
        <f t="shared" si="318"/>
        <v>ex Wyethia angustifolia</v>
      </c>
      <c r="AF16193" s="3" t="s">
        <v>1663</v>
      </c>
      <c r="AG16193" s="3" t="s">
        <v>1663</v>
      </c>
      <c r="AS16193" s="3" t="s">
        <v>123</v>
      </c>
    </row>
    <row r="16194" spans="1:45">
      <c r="E16194" s="13">
        <v>18</v>
      </c>
      <c r="F16194" s="5" t="s">
        <v>41</v>
      </c>
      <c r="G16194" s="5">
        <v>2018</v>
      </c>
      <c r="H16194" s="14">
        <v>0.47916666666666669</v>
      </c>
      <c r="N16194" s="5" t="s">
        <v>3966</v>
      </c>
      <c r="P16194" s="30">
        <v>34</v>
      </c>
      <c r="Q16194" s="30">
        <v>1</v>
      </c>
      <c r="R16194" s="3" t="s">
        <v>3</v>
      </c>
      <c r="S16194" s="3" t="s">
        <v>43</v>
      </c>
      <c r="T16194" s="3" t="s">
        <v>298</v>
      </c>
      <c r="Z16194" s="3">
        <v>45.281770000000002</v>
      </c>
      <c r="AA16194" s="3">
        <v>-122.74948000000001</v>
      </c>
      <c r="AB16194" s="3" t="s">
        <v>2310</v>
      </c>
      <c r="AD16194" s="3" t="s">
        <v>300</v>
      </c>
      <c r="AF16194" s="3" t="s">
        <v>1663</v>
      </c>
      <c r="AG16194" s="3" t="s">
        <v>1663</v>
      </c>
      <c r="AS16194" s="3" t="s">
        <v>1663</v>
      </c>
    </row>
    <row r="16195" spans="1:45">
      <c r="E16195" s="13">
        <v>18</v>
      </c>
      <c r="F16195" s="5" t="s">
        <v>41</v>
      </c>
      <c r="G16195" s="5">
        <v>2018</v>
      </c>
      <c r="H16195" s="14">
        <v>0.4861111111111111</v>
      </c>
      <c r="N16195" s="5" t="s">
        <v>3967</v>
      </c>
      <c r="P16195" s="30">
        <v>36</v>
      </c>
      <c r="Q16195" s="30">
        <v>2</v>
      </c>
      <c r="R16195" s="3" t="s">
        <v>3</v>
      </c>
      <c r="S16195" s="3" t="s">
        <v>43</v>
      </c>
      <c r="T16195" s="3" t="s">
        <v>638</v>
      </c>
      <c r="Z16195" s="3">
        <v>43.5505</v>
      </c>
      <c r="AA16195" s="3">
        <v>-120.0059</v>
      </c>
      <c r="AB16195" s="3" t="s">
        <v>2310</v>
      </c>
      <c r="AD16195" s="3" t="s">
        <v>3965</v>
      </c>
      <c r="AF16195" s="3" t="s">
        <v>1663</v>
      </c>
      <c r="AG16195" s="3" t="s">
        <v>1663</v>
      </c>
      <c r="AS16195" s="3" t="s">
        <v>1663</v>
      </c>
    </row>
    <row r="16196" spans="1:45">
      <c r="A16196" s="29">
        <v>43396</v>
      </c>
      <c r="D16196" s="3">
        <v>15178303</v>
      </c>
      <c r="E16196" s="18">
        <v>18</v>
      </c>
      <c r="F16196" s="3" t="s">
        <v>1767</v>
      </c>
      <c r="G16196" s="3">
        <v>2018</v>
      </c>
      <c r="H16196" s="3"/>
      <c r="L16196" s="5"/>
      <c r="N16196" s="3" t="s">
        <v>1663</v>
      </c>
      <c r="O16196" s="3"/>
      <c r="P16196" s="38">
        <v>72</v>
      </c>
      <c r="Q16196" s="38">
        <v>1</v>
      </c>
      <c r="R16196" s="3" t="s">
        <v>3</v>
      </c>
      <c r="S16196" s="3" t="s">
        <v>43</v>
      </c>
      <c r="T16196" s="3" t="s">
        <v>133</v>
      </c>
      <c r="U16196" s="3" t="s">
        <v>1894</v>
      </c>
      <c r="V16196" s="3" t="s">
        <v>2740</v>
      </c>
      <c r="W16196" s="3" t="s">
        <v>3455</v>
      </c>
      <c r="Z16196" s="3">
        <v>44.796599999999998</v>
      </c>
      <c r="AA16196" s="3">
        <v>-123.0822</v>
      </c>
      <c r="AB16196" s="3" t="s">
        <v>2741</v>
      </c>
      <c r="AD16196" s="3" t="s">
        <v>2741</v>
      </c>
      <c r="AF16196" s="3" t="s">
        <v>1663</v>
      </c>
      <c r="AG16196" s="3" t="s">
        <v>1663</v>
      </c>
    </row>
    <row r="16197" spans="1:45">
      <c r="A16197" s="29">
        <v>43396</v>
      </c>
      <c r="D16197" s="3">
        <v>15178303</v>
      </c>
      <c r="E16197" s="18">
        <v>18</v>
      </c>
      <c r="F16197" s="3" t="s">
        <v>1767</v>
      </c>
      <c r="G16197" s="3">
        <v>2018</v>
      </c>
      <c r="H16197" s="3"/>
      <c r="L16197" s="5"/>
      <c r="N16197" s="3" t="s">
        <v>1663</v>
      </c>
      <c r="O16197" s="3"/>
      <c r="P16197" s="38">
        <v>72</v>
      </c>
      <c r="Q16197" s="38">
        <v>2</v>
      </c>
      <c r="R16197" s="3" t="s">
        <v>3</v>
      </c>
      <c r="S16197" s="3" t="s">
        <v>43</v>
      </c>
      <c r="T16197" s="3" t="s">
        <v>133</v>
      </c>
      <c r="U16197" s="3" t="s">
        <v>1894</v>
      </c>
      <c r="V16197" s="3" t="s">
        <v>2740</v>
      </c>
      <c r="W16197" s="3" t="s">
        <v>3455</v>
      </c>
      <c r="Z16197" s="3">
        <v>44.796599999999998</v>
      </c>
      <c r="AA16197" s="3">
        <v>-123.0822</v>
      </c>
      <c r="AB16197" s="3" t="s">
        <v>2741</v>
      </c>
      <c r="AD16197" s="3" t="s">
        <v>2741</v>
      </c>
      <c r="AF16197" s="3" t="s">
        <v>1663</v>
      </c>
      <c r="AG16197" s="3" t="s">
        <v>1663</v>
      </c>
    </row>
    <row r="16198" spans="1:45">
      <c r="A16198" s="29">
        <v>43396</v>
      </c>
      <c r="D16198" s="3">
        <v>15178303</v>
      </c>
      <c r="E16198" s="18">
        <v>18</v>
      </c>
      <c r="F16198" s="3" t="s">
        <v>1767</v>
      </c>
      <c r="G16198" s="3">
        <v>2018</v>
      </c>
      <c r="H16198" s="3"/>
      <c r="L16198" s="5"/>
      <c r="N16198" s="3" t="s">
        <v>1663</v>
      </c>
      <c r="O16198" s="3"/>
      <c r="P16198" s="38">
        <v>72</v>
      </c>
      <c r="Q16198" s="38">
        <v>3</v>
      </c>
      <c r="R16198" s="3" t="s">
        <v>3</v>
      </c>
      <c r="S16198" s="3" t="s">
        <v>43</v>
      </c>
      <c r="T16198" s="3" t="s">
        <v>133</v>
      </c>
      <c r="U16198" s="3" t="s">
        <v>1894</v>
      </c>
      <c r="V16198" s="3" t="s">
        <v>2740</v>
      </c>
      <c r="W16198" s="3" t="s">
        <v>3455</v>
      </c>
      <c r="Z16198" s="3">
        <v>44.796599999999998</v>
      </c>
      <c r="AA16198" s="3">
        <v>-123.0822</v>
      </c>
      <c r="AB16198" s="3" t="s">
        <v>2741</v>
      </c>
      <c r="AD16198" s="3" t="s">
        <v>2741</v>
      </c>
      <c r="AF16198" s="3" t="s">
        <v>1663</v>
      </c>
      <c r="AG16198" s="3" t="s">
        <v>1663</v>
      </c>
    </row>
    <row r="16199" spans="1:45">
      <c r="A16199" s="29">
        <v>43396</v>
      </c>
      <c r="D16199" s="3">
        <v>15178303</v>
      </c>
      <c r="E16199" s="18">
        <v>18</v>
      </c>
      <c r="F16199" s="3" t="s">
        <v>1767</v>
      </c>
      <c r="G16199" s="3">
        <v>2018</v>
      </c>
      <c r="H16199" s="3"/>
      <c r="L16199" s="5"/>
      <c r="N16199" s="3" t="s">
        <v>1663</v>
      </c>
      <c r="O16199" s="3"/>
      <c r="P16199" s="38">
        <v>72</v>
      </c>
      <c r="Q16199" s="38">
        <v>4</v>
      </c>
      <c r="R16199" s="3" t="s">
        <v>3</v>
      </c>
      <c r="S16199" s="3" t="s">
        <v>43</v>
      </c>
      <c r="T16199" s="3" t="s">
        <v>133</v>
      </c>
      <c r="U16199" s="3" t="s">
        <v>1894</v>
      </c>
      <c r="V16199" s="3" t="s">
        <v>2740</v>
      </c>
      <c r="W16199" s="3" t="s">
        <v>3455</v>
      </c>
      <c r="Z16199" s="3">
        <v>44.796599999999998</v>
      </c>
      <c r="AA16199" s="3">
        <v>-123.0822</v>
      </c>
      <c r="AB16199" s="3" t="s">
        <v>2741</v>
      </c>
      <c r="AD16199" s="3" t="s">
        <v>2741</v>
      </c>
      <c r="AF16199" s="3" t="s">
        <v>1663</v>
      </c>
      <c r="AG16199" s="3" t="s">
        <v>1663</v>
      </c>
    </row>
    <row r="16200" spans="1:45">
      <c r="A16200" s="29">
        <v>43396</v>
      </c>
      <c r="D16200" s="3">
        <v>15178303</v>
      </c>
      <c r="E16200" s="18">
        <v>18</v>
      </c>
      <c r="F16200" s="3" t="s">
        <v>1767</v>
      </c>
      <c r="G16200" s="3">
        <v>2018</v>
      </c>
      <c r="H16200" s="3"/>
      <c r="L16200" s="5"/>
      <c r="N16200" s="3" t="s">
        <v>1663</v>
      </c>
      <c r="O16200" s="3"/>
      <c r="P16200" s="38">
        <v>72</v>
      </c>
      <c r="Q16200" s="38">
        <v>5</v>
      </c>
      <c r="R16200" s="3" t="s">
        <v>3</v>
      </c>
      <c r="S16200" s="3" t="s">
        <v>43</v>
      </c>
      <c r="T16200" s="3" t="s">
        <v>133</v>
      </c>
      <c r="U16200" s="3" t="s">
        <v>1894</v>
      </c>
      <c r="V16200" s="3" t="s">
        <v>2740</v>
      </c>
      <c r="W16200" s="3" t="s">
        <v>3455</v>
      </c>
      <c r="Z16200" s="3">
        <v>44.796599999999998</v>
      </c>
      <c r="AA16200" s="3">
        <v>-123.0822</v>
      </c>
      <c r="AB16200" s="3" t="s">
        <v>2741</v>
      </c>
      <c r="AD16200" s="3" t="s">
        <v>2741</v>
      </c>
      <c r="AF16200" s="3" t="s">
        <v>1663</v>
      </c>
      <c r="AG16200" s="3" t="s">
        <v>1663</v>
      </c>
    </row>
    <row r="16201" spans="1:45">
      <c r="A16201" s="29">
        <v>43396</v>
      </c>
      <c r="D16201" s="3">
        <v>15178303</v>
      </c>
      <c r="E16201" s="18">
        <v>18</v>
      </c>
      <c r="F16201" s="3" t="s">
        <v>1767</v>
      </c>
      <c r="G16201" s="3">
        <v>2018</v>
      </c>
      <c r="H16201" s="3"/>
      <c r="L16201" s="5"/>
      <c r="N16201" s="3" t="s">
        <v>1663</v>
      </c>
      <c r="O16201" s="3"/>
      <c r="P16201" s="38">
        <v>72</v>
      </c>
      <c r="Q16201" s="38">
        <v>6</v>
      </c>
      <c r="R16201" s="3" t="s">
        <v>3</v>
      </c>
      <c r="S16201" s="3" t="s">
        <v>43</v>
      </c>
      <c r="T16201" s="3" t="s">
        <v>133</v>
      </c>
      <c r="U16201" s="3" t="s">
        <v>1894</v>
      </c>
      <c r="V16201" s="3" t="s">
        <v>2740</v>
      </c>
      <c r="W16201" s="3" t="s">
        <v>3455</v>
      </c>
      <c r="Z16201" s="3">
        <v>44.796599999999998</v>
      </c>
      <c r="AA16201" s="3">
        <v>-123.0822</v>
      </c>
      <c r="AB16201" s="3" t="s">
        <v>2741</v>
      </c>
      <c r="AD16201" s="3" t="s">
        <v>2741</v>
      </c>
      <c r="AF16201" s="3" t="s">
        <v>1663</v>
      </c>
      <c r="AG16201" s="3" t="s">
        <v>1663</v>
      </c>
    </row>
    <row r="16202" spans="1:45">
      <c r="A16202" s="29">
        <v>43396</v>
      </c>
      <c r="D16202" s="3">
        <v>15178303</v>
      </c>
      <c r="E16202" s="18">
        <v>18</v>
      </c>
      <c r="F16202" s="3" t="s">
        <v>1767</v>
      </c>
      <c r="G16202" s="3">
        <v>2018</v>
      </c>
      <c r="H16202" s="3"/>
      <c r="L16202" s="5"/>
      <c r="N16202" s="3" t="s">
        <v>1663</v>
      </c>
      <c r="O16202" s="3"/>
      <c r="P16202" s="38">
        <v>72</v>
      </c>
      <c r="Q16202" s="38">
        <v>7</v>
      </c>
      <c r="R16202" s="3" t="s">
        <v>3</v>
      </c>
      <c r="S16202" s="3" t="s">
        <v>43</v>
      </c>
      <c r="T16202" s="3" t="s">
        <v>133</v>
      </c>
      <c r="U16202" s="3" t="s">
        <v>1894</v>
      </c>
      <c r="V16202" s="3" t="s">
        <v>2740</v>
      </c>
      <c r="W16202" s="3" t="s">
        <v>3455</v>
      </c>
      <c r="Z16202" s="3">
        <v>44.796599999999998</v>
      </c>
      <c r="AA16202" s="3">
        <v>-123.0822</v>
      </c>
      <c r="AB16202" s="3" t="s">
        <v>2741</v>
      </c>
      <c r="AD16202" s="3" t="s">
        <v>2741</v>
      </c>
      <c r="AF16202" s="3" t="s">
        <v>1663</v>
      </c>
      <c r="AG16202" s="3" t="s">
        <v>1663</v>
      </c>
    </row>
    <row r="16203" spans="1:45">
      <c r="A16203" s="29">
        <v>43396</v>
      </c>
      <c r="D16203" s="3">
        <v>15178303</v>
      </c>
      <c r="E16203" s="18">
        <v>18</v>
      </c>
      <c r="F16203" s="3" t="s">
        <v>1767</v>
      </c>
      <c r="G16203" s="3">
        <v>2018</v>
      </c>
      <c r="H16203" s="3"/>
      <c r="L16203" s="5"/>
      <c r="N16203" s="3" t="s">
        <v>1663</v>
      </c>
      <c r="O16203" s="3"/>
      <c r="P16203" s="38">
        <v>72</v>
      </c>
      <c r="Q16203" s="38">
        <v>8</v>
      </c>
      <c r="R16203" s="3" t="s">
        <v>3</v>
      </c>
      <c r="S16203" s="3" t="s">
        <v>43</v>
      </c>
      <c r="T16203" s="3" t="s">
        <v>133</v>
      </c>
      <c r="U16203" s="3" t="s">
        <v>1894</v>
      </c>
      <c r="V16203" s="3" t="s">
        <v>2740</v>
      </c>
      <c r="W16203" s="3" t="s">
        <v>3455</v>
      </c>
      <c r="Z16203" s="3">
        <v>44.796599999999998</v>
      </c>
      <c r="AA16203" s="3">
        <v>-123.0822</v>
      </c>
      <c r="AB16203" s="3" t="s">
        <v>2741</v>
      </c>
      <c r="AD16203" s="3" t="s">
        <v>2741</v>
      </c>
      <c r="AF16203" s="3" t="s">
        <v>1663</v>
      </c>
      <c r="AG16203" s="3" t="s">
        <v>1663</v>
      </c>
    </row>
    <row r="16204" spans="1:45">
      <c r="A16204" s="29">
        <v>43396</v>
      </c>
      <c r="D16204" s="3">
        <v>15178303</v>
      </c>
      <c r="E16204" s="18">
        <v>18</v>
      </c>
      <c r="F16204" s="3" t="s">
        <v>1767</v>
      </c>
      <c r="G16204" s="3">
        <v>2018</v>
      </c>
      <c r="H16204" s="3"/>
      <c r="L16204" s="5"/>
      <c r="N16204" s="3" t="s">
        <v>1663</v>
      </c>
      <c r="O16204" s="3"/>
      <c r="P16204" s="38">
        <v>72</v>
      </c>
      <c r="Q16204" s="38">
        <v>9</v>
      </c>
      <c r="R16204" s="3" t="s">
        <v>3</v>
      </c>
      <c r="S16204" s="3" t="s">
        <v>43</v>
      </c>
      <c r="T16204" s="3" t="s">
        <v>133</v>
      </c>
      <c r="U16204" s="3" t="s">
        <v>1894</v>
      </c>
      <c r="V16204" s="3" t="s">
        <v>2740</v>
      </c>
      <c r="W16204" s="3" t="s">
        <v>3455</v>
      </c>
      <c r="Z16204" s="3">
        <v>44.796599999999998</v>
      </c>
      <c r="AA16204" s="3">
        <v>-123.0822</v>
      </c>
      <c r="AB16204" s="3" t="s">
        <v>2741</v>
      </c>
      <c r="AD16204" s="3" t="s">
        <v>2741</v>
      </c>
      <c r="AF16204" s="3" t="s">
        <v>1663</v>
      </c>
      <c r="AG16204" s="3" t="s">
        <v>1663</v>
      </c>
    </row>
    <row r="16205" spans="1:45">
      <c r="A16205" s="29">
        <v>43396</v>
      </c>
      <c r="D16205" s="3">
        <v>15178303</v>
      </c>
      <c r="E16205" s="18">
        <v>18</v>
      </c>
      <c r="F16205" s="3" t="s">
        <v>1767</v>
      </c>
      <c r="G16205" s="3">
        <v>2018</v>
      </c>
      <c r="H16205" s="3"/>
      <c r="L16205" s="5"/>
      <c r="N16205" s="3" t="s">
        <v>1663</v>
      </c>
      <c r="O16205" s="3"/>
      <c r="P16205" s="38">
        <v>72</v>
      </c>
      <c r="Q16205" s="38">
        <v>10</v>
      </c>
      <c r="R16205" s="3" t="s">
        <v>3</v>
      </c>
      <c r="S16205" s="3" t="s">
        <v>43</v>
      </c>
      <c r="T16205" s="3" t="s">
        <v>133</v>
      </c>
      <c r="U16205" s="3" t="s">
        <v>1894</v>
      </c>
      <c r="V16205" s="3" t="s">
        <v>2740</v>
      </c>
      <c r="W16205" s="3" t="s">
        <v>3455</v>
      </c>
      <c r="Z16205" s="3">
        <v>44.796599999999998</v>
      </c>
      <c r="AA16205" s="3">
        <v>-123.0822</v>
      </c>
      <c r="AB16205" s="3" t="s">
        <v>2741</v>
      </c>
      <c r="AD16205" s="3" t="s">
        <v>2741</v>
      </c>
      <c r="AF16205" s="3" t="s">
        <v>1663</v>
      </c>
      <c r="AG16205" s="3" t="s">
        <v>1663</v>
      </c>
    </row>
    <row r="16206" spans="1:45">
      <c r="A16206" s="29">
        <v>43396</v>
      </c>
      <c r="D16206" s="3">
        <v>15178303</v>
      </c>
      <c r="E16206" s="18">
        <v>18</v>
      </c>
      <c r="F16206" s="3" t="s">
        <v>1767</v>
      </c>
      <c r="G16206" s="3">
        <v>2018</v>
      </c>
      <c r="H16206" s="3"/>
      <c r="L16206" s="5"/>
      <c r="N16206" s="3" t="s">
        <v>1663</v>
      </c>
      <c r="O16206" s="3"/>
      <c r="P16206" s="38">
        <v>72</v>
      </c>
      <c r="Q16206" s="38">
        <v>11</v>
      </c>
      <c r="R16206" s="3" t="s">
        <v>3</v>
      </c>
      <c r="S16206" s="3" t="s">
        <v>43</v>
      </c>
      <c r="T16206" s="3" t="s">
        <v>133</v>
      </c>
      <c r="U16206" s="3" t="s">
        <v>1894</v>
      </c>
      <c r="V16206" s="3" t="s">
        <v>2740</v>
      </c>
      <c r="W16206" s="3" t="s">
        <v>3455</v>
      </c>
      <c r="Z16206" s="3">
        <v>44.796599999999998</v>
      </c>
      <c r="AA16206" s="3">
        <v>-123.0822</v>
      </c>
      <c r="AB16206" s="3" t="s">
        <v>2741</v>
      </c>
      <c r="AD16206" s="3" t="s">
        <v>2741</v>
      </c>
      <c r="AF16206" s="3" t="s">
        <v>1663</v>
      </c>
      <c r="AG16206" s="3" t="s">
        <v>1663</v>
      </c>
    </row>
    <row r="16207" spans="1:45">
      <c r="A16207" s="29">
        <v>43396</v>
      </c>
      <c r="D16207" s="3">
        <v>15178303</v>
      </c>
      <c r="E16207" s="18">
        <v>18</v>
      </c>
      <c r="F16207" s="3" t="s">
        <v>1767</v>
      </c>
      <c r="G16207" s="3">
        <v>2018</v>
      </c>
      <c r="H16207" s="3"/>
      <c r="L16207" s="5"/>
      <c r="N16207" s="3" t="s">
        <v>1663</v>
      </c>
      <c r="O16207" s="3"/>
      <c r="P16207" s="38">
        <v>72</v>
      </c>
      <c r="Q16207" s="38">
        <v>12</v>
      </c>
      <c r="R16207" s="3" t="s">
        <v>3</v>
      </c>
      <c r="S16207" s="3" t="s">
        <v>43</v>
      </c>
      <c r="T16207" s="3" t="s">
        <v>133</v>
      </c>
      <c r="U16207" s="3" t="s">
        <v>1894</v>
      </c>
      <c r="V16207" s="3" t="s">
        <v>2740</v>
      </c>
      <c r="W16207" s="3" t="s">
        <v>3455</v>
      </c>
      <c r="Z16207" s="3">
        <v>44.796599999999998</v>
      </c>
      <c r="AA16207" s="3">
        <v>-123.0822</v>
      </c>
      <c r="AB16207" s="3" t="s">
        <v>2741</v>
      </c>
      <c r="AD16207" s="3" t="s">
        <v>2741</v>
      </c>
      <c r="AF16207" s="3" t="s">
        <v>1663</v>
      </c>
      <c r="AG16207" s="3" t="s">
        <v>1663</v>
      </c>
    </row>
    <row r="16208" spans="1:45">
      <c r="A16208" s="29">
        <v>43396</v>
      </c>
      <c r="D16208" s="3">
        <v>15178303</v>
      </c>
      <c r="E16208" s="18">
        <v>18</v>
      </c>
      <c r="F16208" s="3" t="s">
        <v>1767</v>
      </c>
      <c r="G16208" s="3">
        <v>2018</v>
      </c>
      <c r="H16208" s="3"/>
      <c r="L16208" s="5"/>
      <c r="N16208" s="3" t="s">
        <v>1663</v>
      </c>
      <c r="O16208" s="3"/>
      <c r="P16208" s="38">
        <v>72</v>
      </c>
      <c r="Q16208" s="38">
        <v>13</v>
      </c>
      <c r="R16208" s="3" t="s">
        <v>3</v>
      </c>
      <c r="S16208" s="3" t="s">
        <v>43</v>
      </c>
      <c r="T16208" s="3" t="s">
        <v>133</v>
      </c>
      <c r="U16208" s="3" t="s">
        <v>1894</v>
      </c>
      <c r="V16208" s="3" t="s">
        <v>2740</v>
      </c>
      <c r="W16208" s="3" t="s">
        <v>3455</v>
      </c>
      <c r="Z16208" s="3">
        <v>44.796599999999998</v>
      </c>
      <c r="AA16208" s="3">
        <v>-123.0822</v>
      </c>
      <c r="AB16208" s="3" t="s">
        <v>2741</v>
      </c>
      <c r="AD16208" s="3" t="s">
        <v>2741</v>
      </c>
      <c r="AF16208" s="3" t="s">
        <v>1663</v>
      </c>
      <c r="AG16208" s="3" t="s">
        <v>1663</v>
      </c>
    </row>
    <row r="16209" spans="1:33">
      <c r="A16209" s="29">
        <v>43396</v>
      </c>
      <c r="D16209" s="3">
        <v>15178303</v>
      </c>
      <c r="E16209" s="18">
        <v>18</v>
      </c>
      <c r="F16209" s="3" t="s">
        <v>1767</v>
      </c>
      <c r="G16209" s="3">
        <v>2018</v>
      </c>
      <c r="H16209" s="3"/>
      <c r="L16209" s="5"/>
      <c r="N16209" s="3" t="s">
        <v>1663</v>
      </c>
      <c r="O16209" s="3"/>
      <c r="P16209" s="38">
        <v>72</v>
      </c>
      <c r="Q16209" s="38">
        <v>14</v>
      </c>
      <c r="R16209" s="3" t="s">
        <v>3</v>
      </c>
      <c r="S16209" s="3" t="s">
        <v>43</v>
      </c>
      <c r="T16209" s="3" t="s">
        <v>133</v>
      </c>
      <c r="U16209" s="3" t="s">
        <v>1894</v>
      </c>
      <c r="V16209" s="3" t="s">
        <v>2740</v>
      </c>
      <c r="W16209" s="3" t="s">
        <v>3455</v>
      </c>
      <c r="Z16209" s="3">
        <v>44.796599999999998</v>
      </c>
      <c r="AA16209" s="3">
        <v>-123.0822</v>
      </c>
      <c r="AB16209" s="3" t="s">
        <v>2741</v>
      </c>
      <c r="AD16209" s="3" t="s">
        <v>2741</v>
      </c>
      <c r="AF16209" s="3" t="s">
        <v>1663</v>
      </c>
      <c r="AG16209" s="3" t="s">
        <v>1663</v>
      </c>
    </row>
    <row r="16210" spans="1:33">
      <c r="A16210" s="29">
        <v>43396</v>
      </c>
      <c r="D16210" s="3">
        <v>15178303</v>
      </c>
      <c r="E16210" s="18">
        <v>18</v>
      </c>
      <c r="F16210" s="3" t="s">
        <v>1767</v>
      </c>
      <c r="G16210" s="3">
        <v>2018</v>
      </c>
      <c r="H16210" s="3"/>
      <c r="L16210" s="5"/>
      <c r="N16210" s="3" t="s">
        <v>1663</v>
      </c>
      <c r="O16210" s="3"/>
      <c r="P16210" s="38">
        <v>72</v>
      </c>
      <c r="Q16210" s="38">
        <v>15</v>
      </c>
      <c r="R16210" s="3" t="s">
        <v>3</v>
      </c>
      <c r="S16210" s="3" t="s">
        <v>43</v>
      </c>
      <c r="T16210" s="3" t="s">
        <v>133</v>
      </c>
      <c r="U16210" s="3" t="s">
        <v>1894</v>
      </c>
      <c r="V16210" s="3" t="s">
        <v>2740</v>
      </c>
      <c r="W16210" s="3" t="s">
        <v>3455</v>
      </c>
      <c r="Z16210" s="3">
        <v>44.796599999999998</v>
      </c>
      <c r="AA16210" s="3">
        <v>-123.0822</v>
      </c>
      <c r="AB16210" s="3" t="s">
        <v>2741</v>
      </c>
      <c r="AD16210" s="3" t="s">
        <v>2741</v>
      </c>
      <c r="AF16210" s="3" t="s">
        <v>1663</v>
      </c>
      <c r="AG16210" s="3" t="s">
        <v>1663</v>
      </c>
    </row>
    <row r="16211" spans="1:33">
      <c r="A16211" s="29">
        <v>43396</v>
      </c>
      <c r="D16211" s="3">
        <v>15178303</v>
      </c>
      <c r="E16211" s="18">
        <v>18</v>
      </c>
      <c r="F16211" s="3" t="s">
        <v>1767</v>
      </c>
      <c r="G16211" s="3">
        <v>2018</v>
      </c>
      <c r="H16211" s="3"/>
      <c r="L16211" s="5"/>
      <c r="N16211" s="3" t="s">
        <v>1663</v>
      </c>
      <c r="O16211" s="3"/>
      <c r="P16211" s="38">
        <v>72</v>
      </c>
      <c r="Q16211" s="38">
        <v>16</v>
      </c>
      <c r="R16211" s="3" t="s">
        <v>3</v>
      </c>
      <c r="S16211" s="3" t="s">
        <v>43</v>
      </c>
      <c r="T16211" s="3" t="s">
        <v>133</v>
      </c>
      <c r="U16211" s="3" t="s">
        <v>1894</v>
      </c>
      <c r="V16211" s="3" t="s">
        <v>2740</v>
      </c>
      <c r="W16211" s="3" t="s">
        <v>3455</v>
      </c>
      <c r="Z16211" s="3">
        <v>44.796599999999998</v>
      </c>
      <c r="AA16211" s="3">
        <v>-123.0822</v>
      </c>
      <c r="AB16211" s="3" t="s">
        <v>2741</v>
      </c>
      <c r="AD16211" s="3" t="s">
        <v>2741</v>
      </c>
      <c r="AF16211" s="3" t="s">
        <v>1663</v>
      </c>
      <c r="AG16211" s="3" t="s">
        <v>1663</v>
      </c>
    </row>
    <row r="16212" spans="1:33">
      <c r="A16212" s="29">
        <v>43396</v>
      </c>
      <c r="D16212" s="3">
        <v>15178303</v>
      </c>
      <c r="E16212" s="18">
        <v>18</v>
      </c>
      <c r="F16212" s="3" t="s">
        <v>1767</v>
      </c>
      <c r="G16212" s="3">
        <v>2018</v>
      </c>
      <c r="H16212" s="3"/>
      <c r="L16212" s="5"/>
      <c r="N16212" s="3" t="s">
        <v>1663</v>
      </c>
      <c r="O16212" s="3"/>
      <c r="P16212" s="38">
        <v>72</v>
      </c>
      <c r="Q16212" s="38">
        <v>17</v>
      </c>
      <c r="R16212" s="3" t="s">
        <v>3</v>
      </c>
      <c r="S16212" s="3" t="s">
        <v>43</v>
      </c>
      <c r="T16212" s="3" t="s">
        <v>133</v>
      </c>
      <c r="U16212" s="3" t="s">
        <v>1894</v>
      </c>
      <c r="V16212" s="3" t="s">
        <v>2740</v>
      </c>
      <c r="W16212" s="3" t="s">
        <v>3455</v>
      </c>
      <c r="Z16212" s="3">
        <v>44.796599999999998</v>
      </c>
      <c r="AA16212" s="3">
        <v>-123.0822</v>
      </c>
      <c r="AB16212" s="3" t="s">
        <v>2741</v>
      </c>
      <c r="AD16212" s="3" t="s">
        <v>2741</v>
      </c>
      <c r="AF16212" s="3" t="s">
        <v>1663</v>
      </c>
      <c r="AG16212" s="3" t="s">
        <v>1663</v>
      </c>
    </row>
    <row r="16213" spans="1:33">
      <c r="A16213" s="29">
        <v>43396</v>
      </c>
      <c r="D16213" s="3">
        <v>15178303</v>
      </c>
      <c r="E16213" s="18">
        <v>18</v>
      </c>
      <c r="F16213" s="3" t="s">
        <v>1767</v>
      </c>
      <c r="G16213" s="3">
        <v>2018</v>
      </c>
      <c r="H16213" s="3"/>
      <c r="L16213" s="5"/>
      <c r="N16213" s="3" t="s">
        <v>1663</v>
      </c>
      <c r="O16213" s="3"/>
      <c r="P16213" s="38">
        <v>72</v>
      </c>
      <c r="Q16213" s="38">
        <v>18</v>
      </c>
      <c r="R16213" s="3" t="s">
        <v>3</v>
      </c>
      <c r="S16213" s="3" t="s">
        <v>43</v>
      </c>
      <c r="T16213" s="3" t="s">
        <v>133</v>
      </c>
      <c r="U16213" s="3" t="s">
        <v>1894</v>
      </c>
      <c r="V16213" s="3" t="s">
        <v>2740</v>
      </c>
      <c r="W16213" s="3" t="s">
        <v>3455</v>
      </c>
      <c r="Z16213" s="3">
        <v>44.796599999999998</v>
      </c>
      <c r="AA16213" s="3">
        <v>-123.0822</v>
      </c>
      <c r="AB16213" s="3" t="s">
        <v>2741</v>
      </c>
      <c r="AD16213" s="3" t="s">
        <v>2741</v>
      </c>
      <c r="AF16213" s="3" t="s">
        <v>1663</v>
      </c>
      <c r="AG16213" s="3" t="s">
        <v>1663</v>
      </c>
    </row>
    <row r="16214" spans="1:33">
      <c r="A16214" s="29">
        <v>43396</v>
      </c>
      <c r="D16214" s="3">
        <v>15178303</v>
      </c>
      <c r="E16214" s="18">
        <v>18</v>
      </c>
      <c r="F16214" s="3" t="s">
        <v>1767</v>
      </c>
      <c r="G16214" s="3">
        <v>2018</v>
      </c>
      <c r="H16214" s="3"/>
      <c r="L16214" s="5"/>
      <c r="N16214" s="3" t="s">
        <v>1663</v>
      </c>
      <c r="O16214" s="3"/>
      <c r="P16214" s="38">
        <v>72</v>
      </c>
      <c r="Q16214" s="38">
        <v>19</v>
      </c>
      <c r="R16214" s="3" t="s">
        <v>3</v>
      </c>
      <c r="S16214" s="3" t="s">
        <v>43</v>
      </c>
      <c r="T16214" s="3" t="s">
        <v>133</v>
      </c>
      <c r="U16214" s="3" t="s">
        <v>1894</v>
      </c>
      <c r="V16214" s="3" t="s">
        <v>2740</v>
      </c>
      <c r="W16214" s="3" t="s">
        <v>3455</v>
      </c>
      <c r="Z16214" s="3">
        <v>44.796599999999998</v>
      </c>
      <c r="AA16214" s="3">
        <v>-123.0822</v>
      </c>
      <c r="AB16214" s="3" t="s">
        <v>2741</v>
      </c>
      <c r="AD16214" s="3" t="s">
        <v>2741</v>
      </c>
      <c r="AF16214" s="3" t="s">
        <v>1663</v>
      </c>
      <c r="AG16214" s="3" t="s">
        <v>1663</v>
      </c>
    </row>
    <row r="16215" spans="1:33">
      <c r="A16215" s="29">
        <v>43396</v>
      </c>
      <c r="D16215" s="3">
        <v>15178303</v>
      </c>
      <c r="E16215" s="18">
        <v>18</v>
      </c>
      <c r="F16215" s="3" t="s">
        <v>1767</v>
      </c>
      <c r="G16215" s="3">
        <v>2018</v>
      </c>
      <c r="H16215" s="3"/>
      <c r="L16215" s="5"/>
      <c r="N16215" s="3" t="s">
        <v>1663</v>
      </c>
      <c r="O16215" s="3"/>
      <c r="P16215" s="38">
        <v>72</v>
      </c>
      <c r="Q16215" s="38">
        <v>20</v>
      </c>
      <c r="R16215" s="3" t="s">
        <v>3</v>
      </c>
      <c r="S16215" s="3" t="s">
        <v>43</v>
      </c>
      <c r="T16215" s="3" t="s">
        <v>133</v>
      </c>
      <c r="U16215" s="3" t="s">
        <v>1894</v>
      </c>
      <c r="V16215" s="3" t="s">
        <v>2740</v>
      </c>
      <c r="W16215" s="3" t="s">
        <v>3455</v>
      </c>
      <c r="Z16215" s="3">
        <v>44.796599999999998</v>
      </c>
      <c r="AA16215" s="3">
        <v>-123.0822</v>
      </c>
      <c r="AB16215" s="3" t="s">
        <v>2741</v>
      </c>
      <c r="AD16215" s="3" t="s">
        <v>2741</v>
      </c>
      <c r="AF16215" s="3" t="s">
        <v>1663</v>
      </c>
      <c r="AG16215" s="3" t="s">
        <v>1663</v>
      </c>
    </row>
    <row r="16216" spans="1:33">
      <c r="A16216" s="29">
        <v>43396</v>
      </c>
      <c r="D16216" s="3">
        <v>15178303</v>
      </c>
      <c r="E16216" s="18">
        <v>18</v>
      </c>
      <c r="F16216" s="3" t="s">
        <v>1767</v>
      </c>
      <c r="G16216" s="3">
        <v>2018</v>
      </c>
      <c r="H16216" s="3"/>
      <c r="L16216" s="5"/>
      <c r="N16216" s="3" t="s">
        <v>1663</v>
      </c>
      <c r="O16216" s="3"/>
      <c r="P16216" s="38">
        <v>72</v>
      </c>
      <c r="Q16216" s="38">
        <v>21</v>
      </c>
      <c r="R16216" s="3" t="s">
        <v>3</v>
      </c>
      <c r="S16216" s="3" t="s">
        <v>43</v>
      </c>
      <c r="T16216" s="3" t="s">
        <v>133</v>
      </c>
      <c r="U16216" s="3" t="s">
        <v>1894</v>
      </c>
      <c r="V16216" s="3" t="s">
        <v>2740</v>
      </c>
      <c r="W16216" s="3" t="s">
        <v>3455</v>
      </c>
      <c r="Z16216" s="3">
        <v>44.796599999999998</v>
      </c>
      <c r="AA16216" s="3">
        <v>-123.0822</v>
      </c>
      <c r="AB16216" s="3" t="s">
        <v>2741</v>
      </c>
      <c r="AD16216" s="3" t="s">
        <v>2741</v>
      </c>
      <c r="AF16216" s="3" t="s">
        <v>1663</v>
      </c>
      <c r="AG16216" s="3" t="s">
        <v>1663</v>
      </c>
    </row>
    <row r="16217" spans="1:33">
      <c r="A16217" s="29">
        <v>43396</v>
      </c>
      <c r="D16217" s="3">
        <v>15178303</v>
      </c>
      <c r="E16217" s="18">
        <v>18</v>
      </c>
      <c r="F16217" s="3" t="s">
        <v>1767</v>
      </c>
      <c r="G16217" s="3">
        <v>2018</v>
      </c>
      <c r="H16217" s="3"/>
      <c r="L16217" s="5"/>
      <c r="N16217" s="3" t="s">
        <v>1663</v>
      </c>
      <c r="O16217" s="3"/>
      <c r="P16217" s="38">
        <v>72</v>
      </c>
      <c r="Q16217" s="38">
        <v>22</v>
      </c>
      <c r="R16217" s="3" t="s">
        <v>3</v>
      </c>
      <c r="S16217" s="3" t="s">
        <v>43</v>
      </c>
      <c r="T16217" s="3" t="s">
        <v>133</v>
      </c>
      <c r="U16217" s="3" t="s">
        <v>1894</v>
      </c>
      <c r="V16217" s="3" t="s">
        <v>2740</v>
      </c>
      <c r="W16217" s="3" t="s">
        <v>3455</v>
      </c>
      <c r="Z16217" s="3">
        <v>44.796599999999998</v>
      </c>
      <c r="AA16217" s="3">
        <v>-123.0822</v>
      </c>
      <c r="AB16217" s="3" t="s">
        <v>2741</v>
      </c>
      <c r="AD16217" s="3" t="s">
        <v>2741</v>
      </c>
      <c r="AF16217" s="3" t="s">
        <v>1663</v>
      </c>
      <c r="AG16217" s="3" t="s">
        <v>1663</v>
      </c>
    </row>
    <row r="16218" spans="1:33">
      <c r="A16218" s="29">
        <v>43396</v>
      </c>
      <c r="D16218" s="3">
        <v>15178303</v>
      </c>
      <c r="E16218" s="18">
        <v>18</v>
      </c>
      <c r="F16218" s="3" t="s">
        <v>1767</v>
      </c>
      <c r="G16218" s="3">
        <v>2018</v>
      </c>
      <c r="H16218" s="3"/>
      <c r="L16218" s="5"/>
      <c r="N16218" s="3" t="s">
        <v>1663</v>
      </c>
      <c r="O16218" s="3"/>
      <c r="P16218" s="38">
        <v>72</v>
      </c>
      <c r="Q16218" s="38">
        <v>23</v>
      </c>
      <c r="R16218" s="3" t="s">
        <v>3</v>
      </c>
      <c r="S16218" s="3" t="s">
        <v>43</v>
      </c>
      <c r="T16218" s="3" t="s">
        <v>133</v>
      </c>
      <c r="U16218" s="3" t="s">
        <v>1894</v>
      </c>
      <c r="V16218" s="3" t="s">
        <v>2740</v>
      </c>
      <c r="W16218" s="3" t="s">
        <v>3455</v>
      </c>
      <c r="Z16218" s="3">
        <v>44.796599999999998</v>
      </c>
      <c r="AA16218" s="3">
        <v>-123.0822</v>
      </c>
      <c r="AB16218" s="3" t="s">
        <v>2741</v>
      </c>
      <c r="AD16218" s="3" t="s">
        <v>2741</v>
      </c>
      <c r="AF16218" s="3" t="s">
        <v>1663</v>
      </c>
      <c r="AG16218" s="3" t="s">
        <v>1663</v>
      </c>
    </row>
    <row r="16219" spans="1:33">
      <c r="A16219" s="29">
        <v>43396</v>
      </c>
      <c r="D16219" s="3">
        <v>15178303</v>
      </c>
      <c r="E16219" s="18">
        <v>18</v>
      </c>
      <c r="F16219" s="3" t="s">
        <v>1767</v>
      </c>
      <c r="G16219" s="3">
        <v>2018</v>
      </c>
      <c r="H16219" s="3"/>
      <c r="L16219" s="5"/>
      <c r="N16219" s="3" t="s">
        <v>1663</v>
      </c>
      <c r="O16219" s="3"/>
      <c r="P16219" s="38">
        <v>72</v>
      </c>
      <c r="Q16219" s="38">
        <v>24</v>
      </c>
      <c r="R16219" s="3" t="s">
        <v>3</v>
      </c>
      <c r="S16219" s="3" t="s">
        <v>43</v>
      </c>
      <c r="T16219" s="3" t="s">
        <v>133</v>
      </c>
      <c r="U16219" s="3" t="s">
        <v>1894</v>
      </c>
      <c r="V16219" s="3" t="s">
        <v>2740</v>
      </c>
      <c r="W16219" s="3" t="s">
        <v>3455</v>
      </c>
      <c r="Z16219" s="3">
        <v>44.796599999999998</v>
      </c>
      <c r="AA16219" s="3">
        <v>-123.0822</v>
      </c>
      <c r="AB16219" s="3" t="s">
        <v>2741</v>
      </c>
      <c r="AD16219" s="3" t="s">
        <v>2741</v>
      </c>
      <c r="AF16219" s="3" t="s">
        <v>1663</v>
      </c>
      <c r="AG16219" s="3" t="s">
        <v>1663</v>
      </c>
    </row>
    <row r="16220" spans="1:33">
      <c r="A16220" s="29">
        <v>43396</v>
      </c>
      <c r="D16220" s="3">
        <v>15178303</v>
      </c>
      <c r="E16220" s="18">
        <v>18</v>
      </c>
      <c r="F16220" s="3" t="s">
        <v>1767</v>
      </c>
      <c r="G16220" s="3">
        <v>2018</v>
      </c>
      <c r="H16220" s="3"/>
      <c r="L16220" s="5"/>
      <c r="N16220" s="3" t="s">
        <v>1663</v>
      </c>
      <c r="O16220" s="3"/>
      <c r="P16220" s="38">
        <v>72</v>
      </c>
      <c r="Q16220" s="38">
        <v>25</v>
      </c>
      <c r="R16220" s="3" t="s">
        <v>3</v>
      </c>
      <c r="S16220" s="3" t="s">
        <v>43</v>
      </c>
      <c r="T16220" s="3" t="s">
        <v>133</v>
      </c>
      <c r="U16220" s="3" t="s">
        <v>1894</v>
      </c>
      <c r="V16220" s="3" t="s">
        <v>2740</v>
      </c>
      <c r="W16220" s="3" t="s">
        <v>3455</v>
      </c>
      <c r="Z16220" s="3">
        <v>44.796599999999998</v>
      </c>
      <c r="AA16220" s="3">
        <v>-123.0822</v>
      </c>
      <c r="AB16220" s="3" t="s">
        <v>2741</v>
      </c>
      <c r="AD16220" s="3" t="s">
        <v>2741</v>
      </c>
      <c r="AF16220" s="3" t="s">
        <v>1663</v>
      </c>
      <c r="AG16220" s="3" t="s">
        <v>1663</v>
      </c>
    </row>
    <row r="16221" spans="1:33">
      <c r="A16221" s="29">
        <v>43396</v>
      </c>
      <c r="D16221" s="3">
        <v>15178303</v>
      </c>
      <c r="E16221" s="18">
        <v>18</v>
      </c>
      <c r="F16221" s="3" t="s">
        <v>1767</v>
      </c>
      <c r="G16221" s="3">
        <v>2018</v>
      </c>
      <c r="H16221" s="3"/>
      <c r="L16221" s="5"/>
      <c r="N16221" s="3" t="s">
        <v>1663</v>
      </c>
      <c r="O16221" s="3"/>
      <c r="P16221" s="38">
        <v>72</v>
      </c>
      <c r="Q16221" s="38">
        <v>26</v>
      </c>
      <c r="R16221" s="3" t="s">
        <v>3</v>
      </c>
      <c r="S16221" s="3" t="s">
        <v>43</v>
      </c>
      <c r="T16221" s="3" t="s">
        <v>133</v>
      </c>
      <c r="U16221" s="3" t="s">
        <v>1894</v>
      </c>
      <c r="V16221" s="3" t="s">
        <v>2740</v>
      </c>
      <c r="W16221" s="3" t="s">
        <v>3455</v>
      </c>
      <c r="Z16221" s="3">
        <v>44.796599999999998</v>
      </c>
      <c r="AA16221" s="3">
        <v>-123.0822</v>
      </c>
      <c r="AB16221" s="3" t="s">
        <v>2741</v>
      </c>
      <c r="AD16221" s="3" t="s">
        <v>2741</v>
      </c>
      <c r="AF16221" s="3" t="s">
        <v>1663</v>
      </c>
      <c r="AG16221" s="3" t="s">
        <v>1663</v>
      </c>
    </row>
    <row r="16222" spans="1:33">
      <c r="A16222" s="29">
        <v>43396</v>
      </c>
      <c r="D16222" s="3">
        <v>15178303</v>
      </c>
      <c r="E16222" s="18">
        <v>18</v>
      </c>
      <c r="F16222" s="3" t="s">
        <v>1767</v>
      </c>
      <c r="G16222" s="3">
        <v>2018</v>
      </c>
      <c r="H16222" s="3"/>
      <c r="L16222" s="5"/>
      <c r="N16222" s="3" t="s">
        <v>1663</v>
      </c>
      <c r="O16222" s="3"/>
      <c r="P16222" s="38">
        <v>72</v>
      </c>
      <c r="Q16222" s="38">
        <v>27</v>
      </c>
      <c r="R16222" s="3" t="s">
        <v>3</v>
      </c>
      <c r="S16222" s="3" t="s">
        <v>43</v>
      </c>
      <c r="T16222" s="3" t="s">
        <v>133</v>
      </c>
      <c r="U16222" s="3" t="s">
        <v>1894</v>
      </c>
      <c r="V16222" s="3" t="s">
        <v>2740</v>
      </c>
      <c r="W16222" s="3" t="s">
        <v>3455</v>
      </c>
      <c r="Z16222" s="3">
        <v>44.796599999999998</v>
      </c>
      <c r="AA16222" s="3">
        <v>-123.0822</v>
      </c>
      <c r="AB16222" s="3" t="s">
        <v>2741</v>
      </c>
      <c r="AD16222" s="3" t="s">
        <v>2741</v>
      </c>
      <c r="AF16222" s="3" t="s">
        <v>1663</v>
      </c>
      <c r="AG16222" s="3" t="s">
        <v>1663</v>
      </c>
    </row>
    <row r="16223" spans="1:33">
      <c r="A16223" s="29">
        <v>43396</v>
      </c>
      <c r="D16223" s="3">
        <v>15178303</v>
      </c>
      <c r="E16223" s="18">
        <v>18</v>
      </c>
      <c r="F16223" s="3" t="s">
        <v>1767</v>
      </c>
      <c r="G16223" s="3">
        <v>2018</v>
      </c>
      <c r="H16223" s="3"/>
      <c r="L16223" s="5"/>
      <c r="N16223" s="3" t="s">
        <v>1663</v>
      </c>
      <c r="O16223" s="3"/>
      <c r="P16223" s="38">
        <v>72</v>
      </c>
      <c r="Q16223" s="38">
        <v>28</v>
      </c>
      <c r="R16223" s="3" t="s">
        <v>3</v>
      </c>
      <c r="S16223" s="3" t="s">
        <v>43</v>
      </c>
      <c r="T16223" s="3" t="s">
        <v>133</v>
      </c>
      <c r="U16223" s="3" t="s">
        <v>1894</v>
      </c>
      <c r="V16223" s="3" t="s">
        <v>2740</v>
      </c>
      <c r="W16223" s="3" t="s">
        <v>3455</v>
      </c>
      <c r="Z16223" s="3">
        <v>44.796599999999998</v>
      </c>
      <c r="AA16223" s="3">
        <v>-123.0822</v>
      </c>
      <c r="AB16223" s="3" t="s">
        <v>2741</v>
      </c>
      <c r="AD16223" s="3" t="s">
        <v>2741</v>
      </c>
      <c r="AF16223" s="3" t="s">
        <v>1663</v>
      </c>
      <c r="AG16223" s="3" t="s">
        <v>1663</v>
      </c>
    </row>
    <row r="16224" spans="1:33">
      <c r="A16224" s="29">
        <v>43396</v>
      </c>
      <c r="D16224" s="3">
        <v>15178962</v>
      </c>
      <c r="E16224" s="18">
        <v>18</v>
      </c>
      <c r="F16224" s="3" t="s">
        <v>1767</v>
      </c>
      <c r="G16224" s="3">
        <v>2018</v>
      </c>
      <c r="H16224" s="3"/>
      <c r="L16224" s="5"/>
      <c r="N16224" s="3" t="s">
        <v>1663</v>
      </c>
      <c r="O16224" s="3"/>
      <c r="P16224" s="38">
        <v>73</v>
      </c>
      <c r="Q16224" s="38">
        <v>1</v>
      </c>
      <c r="R16224" s="3" t="s">
        <v>3</v>
      </c>
      <c r="S16224" s="3" t="s">
        <v>43</v>
      </c>
      <c r="T16224" s="3" t="s">
        <v>133</v>
      </c>
      <c r="U16224" s="3" t="s">
        <v>1894</v>
      </c>
      <c r="V16224" s="3" t="s">
        <v>2740</v>
      </c>
      <c r="W16224" s="3" t="s">
        <v>2901</v>
      </c>
      <c r="Z16224" s="3">
        <v>44.767200000000003</v>
      </c>
      <c r="AA16224" s="3">
        <v>-123.07810000000001</v>
      </c>
      <c r="AB16224" s="3" t="s">
        <v>2741</v>
      </c>
      <c r="AD16224" s="3" t="s">
        <v>2741</v>
      </c>
      <c r="AF16224" s="3" t="s">
        <v>1663</v>
      </c>
      <c r="AG16224" s="3" t="s">
        <v>1663</v>
      </c>
    </row>
    <row r="16225" spans="1:45">
      <c r="A16225" s="29">
        <v>43396</v>
      </c>
      <c r="D16225" s="3">
        <v>15178962</v>
      </c>
      <c r="E16225" s="18">
        <v>18</v>
      </c>
      <c r="F16225" s="3" t="s">
        <v>1767</v>
      </c>
      <c r="G16225" s="3">
        <v>2018</v>
      </c>
      <c r="H16225" s="3"/>
      <c r="L16225" s="5"/>
      <c r="N16225" s="3" t="s">
        <v>1663</v>
      </c>
      <c r="O16225" s="3"/>
      <c r="P16225" s="38">
        <v>73</v>
      </c>
      <c r="Q16225" s="38">
        <v>2</v>
      </c>
      <c r="R16225" s="3" t="s">
        <v>3</v>
      </c>
      <c r="S16225" s="3" t="s">
        <v>43</v>
      </c>
      <c r="T16225" s="3" t="s">
        <v>133</v>
      </c>
      <c r="U16225" s="3" t="s">
        <v>1894</v>
      </c>
      <c r="V16225" s="3" t="s">
        <v>2740</v>
      </c>
      <c r="W16225" s="3" t="s">
        <v>2901</v>
      </c>
      <c r="Z16225" s="3">
        <v>44.767200000000003</v>
      </c>
      <c r="AA16225" s="3">
        <v>-123.07810000000001</v>
      </c>
      <c r="AB16225" s="3" t="s">
        <v>2741</v>
      </c>
      <c r="AD16225" s="3" t="s">
        <v>2741</v>
      </c>
      <c r="AF16225" s="3" t="s">
        <v>1663</v>
      </c>
      <c r="AG16225" s="3" t="s">
        <v>1663</v>
      </c>
    </row>
    <row r="16226" spans="1:45">
      <c r="A16226" s="29">
        <v>43396</v>
      </c>
      <c r="D16226" s="3">
        <v>15178962</v>
      </c>
      <c r="E16226" s="18">
        <v>18</v>
      </c>
      <c r="F16226" s="3" t="s">
        <v>1767</v>
      </c>
      <c r="G16226" s="3">
        <v>2018</v>
      </c>
      <c r="H16226" s="3"/>
      <c r="L16226" s="5"/>
      <c r="N16226" s="3" t="s">
        <v>1663</v>
      </c>
      <c r="O16226" s="3"/>
      <c r="P16226" s="38">
        <v>73</v>
      </c>
      <c r="Q16226" s="38">
        <v>3</v>
      </c>
      <c r="R16226" s="3" t="s">
        <v>3</v>
      </c>
      <c r="S16226" s="3" t="s">
        <v>43</v>
      </c>
      <c r="T16226" s="3" t="s">
        <v>133</v>
      </c>
      <c r="U16226" s="3" t="s">
        <v>1894</v>
      </c>
      <c r="V16226" s="3" t="s">
        <v>2740</v>
      </c>
      <c r="W16226" s="3" t="s">
        <v>2901</v>
      </c>
      <c r="Z16226" s="3">
        <v>44.767200000000003</v>
      </c>
      <c r="AA16226" s="3">
        <v>-123.07810000000001</v>
      </c>
      <c r="AB16226" s="3" t="s">
        <v>2741</v>
      </c>
      <c r="AD16226" s="3" t="s">
        <v>2741</v>
      </c>
      <c r="AF16226" s="3" t="s">
        <v>1663</v>
      </c>
      <c r="AG16226" s="3" t="s">
        <v>1663</v>
      </c>
    </row>
    <row r="16227" spans="1:45">
      <c r="A16227" s="29">
        <v>43396</v>
      </c>
      <c r="D16227" s="3">
        <v>15178962</v>
      </c>
      <c r="E16227" s="18">
        <v>18</v>
      </c>
      <c r="F16227" s="3" t="s">
        <v>1767</v>
      </c>
      <c r="G16227" s="3">
        <v>2018</v>
      </c>
      <c r="H16227" s="3"/>
      <c r="L16227" s="5"/>
      <c r="N16227" s="3" t="s">
        <v>1663</v>
      </c>
      <c r="O16227" s="3"/>
      <c r="P16227" s="38">
        <v>73</v>
      </c>
      <c r="Q16227" s="38">
        <v>4</v>
      </c>
      <c r="R16227" s="3" t="s">
        <v>3</v>
      </c>
      <c r="S16227" s="3" t="s">
        <v>43</v>
      </c>
      <c r="T16227" s="3" t="s">
        <v>133</v>
      </c>
      <c r="U16227" s="3" t="s">
        <v>1894</v>
      </c>
      <c r="V16227" s="3" t="s">
        <v>2740</v>
      </c>
      <c r="W16227" s="3" t="s">
        <v>2901</v>
      </c>
      <c r="Z16227" s="3">
        <v>44.767200000000003</v>
      </c>
      <c r="AA16227" s="3">
        <v>-123.07810000000001</v>
      </c>
      <c r="AB16227" s="3" t="s">
        <v>2741</v>
      </c>
      <c r="AD16227" s="3" t="s">
        <v>2741</v>
      </c>
      <c r="AF16227" s="3" t="s">
        <v>1663</v>
      </c>
      <c r="AG16227" s="3" t="s">
        <v>1663</v>
      </c>
    </row>
    <row r="16228" spans="1:45">
      <c r="A16228" s="29">
        <v>43396</v>
      </c>
      <c r="D16228" s="3">
        <v>15178962</v>
      </c>
      <c r="E16228" s="18">
        <v>18</v>
      </c>
      <c r="F16228" s="3" t="s">
        <v>1767</v>
      </c>
      <c r="G16228" s="3">
        <v>2018</v>
      </c>
      <c r="H16228" s="3"/>
      <c r="L16228" s="5"/>
      <c r="N16228" s="3" t="s">
        <v>1663</v>
      </c>
      <c r="O16228" s="3"/>
      <c r="P16228" s="38">
        <v>73</v>
      </c>
      <c r="Q16228" s="38">
        <v>5</v>
      </c>
      <c r="R16228" s="3" t="s">
        <v>3</v>
      </c>
      <c r="S16228" s="3" t="s">
        <v>43</v>
      </c>
      <c r="T16228" s="3" t="s">
        <v>133</v>
      </c>
      <c r="U16228" s="3" t="s">
        <v>1894</v>
      </c>
      <c r="V16228" s="3" t="s">
        <v>2740</v>
      </c>
      <c r="W16228" s="3" t="s">
        <v>2901</v>
      </c>
      <c r="Z16228" s="3">
        <v>44.767200000000003</v>
      </c>
      <c r="AA16228" s="3">
        <v>-123.07810000000001</v>
      </c>
      <c r="AB16228" s="3" t="s">
        <v>2741</v>
      </c>
      <c r="AD16228" s="3" t="s">
        <v>2741</v>
      </c>
      <c r="AF16228" s="3" t="s">
        <v>1663</v>
      </c>
      <c r="AG16228" s="3" t="s">
        <v>1663</v>
      </c>
    </row>
    <row r="16229" spans="1:45">
      <c r="A16229" s="29">
        <v>43396</v>
      </c>
      <c r="D16229" s="3">
        <v>15178962</v>
      </c>
      <c r="E16229" s="18">
        <v>18</v>
      </c>
      <c r="F16229" s="3" t="s">
        <v>1767</v>
      </c>
      <c r="G16229" s="3">
        <v>2018</v>
      </c>
      <c r="H16229" s="3"/>
      <c r="L16229" s="5"/>
      <c r="N16229" s="3" t="s">
        <v>1663</v>
      </c>
      <c r="O16229" s="3"/>
      <c r="P16229" s="38">
        <v>73</v>
      </c>
      <c r="Q16229" s="38">
        <v>6</v>
      </c>
      <c r="R16229" s="3" t="s">
        <v>3</v>
      </c>
      <c r="S16229" s="3" t="s">
        <v>43</v>
      </c>
      <c r="T16229" s="3" t="s">
        <v>133</v>
      </c>
      <c r="U16229" s="3" t="s">
        <v>1894</v>
      </c>
      <c r="V16229" s="3" t="s">
        <v>2740</v>
      </c>
      <c r="W16229" s="3" t="s">
        <v>2901</v>
      </c>
      <c r="Z16229" s="3">
        <v>44.767200000000003</v>
      </c>
      <c r="AA16229" s="3">
        <v>-123.07810000000001</v>
      </c>
      <c r="AB16229" s="3" t="s">
        <v>2741</v>
      </c>
      <c r="AD16229" s="3" t="s">
        <v>2741</v>
      </c>
      <c r="AF16229" s="3" t="s">
        <v>1663</v>
      </c>
      <c r="AG16229" s="3" t="s">
        <v>1663</v>
      </c>
    </row>
    <row r="16230" spans="1:45">
      <c r="A16230" s="29">
        <v>43396</v>
      </c>
      <c r="D16230" s="3">
        <v>15178962</v>
      </c>
      <c r="E16230" s="18">
        <v>18</v>
      </c>
      <c r="F16230" s="3" t="s">
        <v>1767</v>
      </c>
      <c r="G16230" s="3">
        <v>2018</v>
      </c>
      <c r="H16230" s="3"/>
      <c r="L16230" s="5"/>
      <c r="N16230" s="3" t="s">
        <v>1663</v>
      </c>
      <c r="O16230" s="3"/>
      <c r="P16230" s="38">
        <v>73</v>
      </c>
      <c r="Q16230" s="38">
        <v>7</v>
      </c>
      <c r="R16230" s="3" t="s">
        <v>3</v>
      </c>
      <c r="S16230" s="3" t="s">
        <v>43</v>
      </c>
      <c r="T16230" s="3" t="s">
        <v>133</v>
      </c>
      <c r="U16230" s="3" t="s">
        <v>1894</v>
      </c>
      <c r="V16230" s="3" t="s">
        <v>2740</v>
      </c>
      <c r="W16230" s="3" t="s">
        <v>2901</v>
      </c>
      <c r="Z16230" s="3">
        <v>44.767200000000003</v>
      </c>
      <c r="AA16230" s="3">
        <v>-123.07810000000001</v>
      </c>
      <c r="AB16230" s="3" t="s">
        <v>2741</v>
      </c>
      <c r="AD16230" s="3" t="s">
        <v>2741</v>
      </c>
      <c r="AF16230" s="3" t="s">
        <v>1663</v>
      </c>
      <c r="AG16230" s="3" t="s">
        <v>1663</v>
      </c>
    </row>
    <row r="16231" spans="1:45">
      <c r="A16231" s="29">
        <v>43396</v>
      </c>
      <c r="D16231" s="3">
        <v>15178962</v>
      </c>
      <c r="E16231" s="18">
        <v>18</v>
      </c>
      <c r="F16231" s="3" t="s">
        <v>1767</v>
      </c>
      <c r="G16231" s="3">
        <v>2018</v>
      </c>
      <c r="H16231" s="3"/>
      <c r="L16231" s="5"/>
      <c r="N16231" s="3" t="s">
        <v>1663</v>
      </c>
      <c r="O16231" s="3"/>
      <c r="P16231" s="38">
        <v>73</v>
      </c>
      <c r="Q16231" s="38">
        <v>8</v>
      </c>
      <c r="R16231" s="3" t="s">
        <v>3</v>
      </c>
      <c r="S16231" s="3" t="s">
        <v>43</v>
      </c>
      <c r="T16231" s="3" t="s">
        <v>133</v>
      </c>
      <c r="U16231" s="3" t="s">
        <v>1894</v>
      </c>
      <c r="V16231" s="3" t="s">
        <v>2740</v>
      </c>
      <c r="W16231" s="3" t="s">
        <v>2901</v>
      </c>
      <c r="Z16231" s="3">
        <v>44.767200000000003</v>
      </c>
      <c r="AA16231" s="3">
        <v>-123.07810000000001</v>
      </c>
      <c r="AB16231" s="3" t="s">
        <v>2741</v>
      </c>
      <c r="AD16231" s="3" t="s">
        <v>2741</v>
      </c>
      <c r="AF16231" s="3" t="s">
        <v>1663</v>
      </c>
      <c r="AG16231" s="3" t="s">
        <v>1663</v>
      </c>
    </row>
    <row r="16232" spans="1:45">
      <c r="A16232" s="29">
        <v>43396</v>
      </c>
      <c r="B16232" s="1">
        <v>8526</v>
      </c>
      <c r="C16232" s="5"/>
      <c r="E16232" s="13">
        <v>17</v>
      </c>
      <c r="F16232" s="5" t="s">
        <v>1137</v>
      </c>
      <c r="G16232" s="5">
        <v>2017</v>
      </c>
      <c r="L16232" s="5"/>
      <c r="N16232" s="5" t="s">
        <v>1765</v>
      </c>
      <c r="P16232" s="30">
        <v>1</v>
      </c>
      <c r="Q16232" s="30">
        <v>1</v>
      </c>
      <c r="R16232" s="3" t="s">
        <v>3</v>
      </c>
      <c r="S16232" s="3" t="s">
        <v>43</v>
      </c>
      <c r="T16232" s="3" t="s">
        <v>272</v>
      </c>
      <c r="U16232" s="5" t="s">
        <v>1893</v>
      </c>
      <c r="W16232" s="3" t="s">
        <v>1884</v>
      </c>
      <c r="Z16232" s="8">
        <v>44.307775700000001</v>
      </c>
      <c r="AA16232" s="15">
        <v>-121.2687</v>
      </c>
      <c r="AB16232" s="3" t="s">
        <v>2310</v>
      </c>
      <c r="AF16232" s="3" t="s">
        <v>1857</v>
      </c>
      <c r="AG16232" s="3" t="s">
        <v>1857</v>
      </c>
      <c r="AS16232" s="3" t="s">
        <v>1766</v>
      </c>
    </row>
    <row r="16233" spans="1:45">
      <c r="A16233" s="29">
        <v>43396</v>
      </c>
      <c r="B16233" s="1">
        <v>8540</v>
      </c>
      <c r="C16233" s="5"/>
      <c r="E16233" s="13">
        <v>5</v>
      </c>
      <c r="F16233" s="5" t="s">
        <v>1509</v>
      </c>
      <c r="G16233" s="5">
        <v>2017</v>
      </c>
      <c r="L16233" s="5"/>
      <c r="N16233" s="5" t="s">
        <v>1783</v>
      </c>
      <c r="P16233" s="30">
        <v>2</v>
      </c>
      <c r="Q16233" s="30">
        <v>1</v>
      </c>
      <c r="R16233" s="3" t="s">
        <v>3</v>
      </c>
      <c r="S16233" s="3" t="s">
        <v>43</v>
      </c>
      <c r="T16233" s="3" t="s">
        <v>56</v>
      </c>
      <c r="U16233" s="5" t="s">
        <v>1893</v>
      </c>
      <c r="W16233" s="3" t="s">
        <v>1784</v>
      </c>
      <c r="Z16233" s="8">
        <v>44.398519999999998</v>
      </c>
      <c r="AA16233" s="15">
        <v>-122.15588</v>
      </c>
      <c r="AB16233" s="3" t="s">
        <v>2310</v>
      </c>
      <c r="AF16233" s="3" t="s">
        <v>1857</v>
      </c>
      <c r="AG16233" s="3" t="s">
        <v>1857</v>
      </c>
      <c r="AS16233" s="3" t="s">
        <v>1766</v>
      </c>
    </row>
    <row r="16234" spans="1:45">
      <c r="A16234" s="29">
        <v>43396</v>
      </c>
      <c r="B16234" s="1">
        <v>8541</v>
      </c>
      <c r="C16234" s="5"/>
      <c r="E16234" s="13">
        <v>5</v>
      </c>
      <c r="F16234" s="5" t="s">
        <v>1509</v>
      </c>
      <c r="G16234" s="5">
        <v>2017</v>
      </c>
      <c r="L16234" s="5"/>
      <c r="N16234" s="5" t="s">
        <v>1783</v>
      </c>
      <c r="P16234" s="30">
        <v>2</v>
      </c>
      <c r="Q16234" s="30">
        <v>2</v>
      </c>
      <c r="R16234" s="3" t="s">
        <v>3</v>
      </c>
      <c r="S16234" s="3" t="s">
        <v>43</v>
      </c>
      <c r="T16234" s="3" t="s">
        <v>56</v>
      </c>
      <c r="U16234" s="5" t="s">
        <v>1893</v>
      </c>
      <c r="W16234" s="3" t="s">
        <v>1784</v>
      </c>
      <c r="Z16234" s="8">
        <v>44.398519999999998</v>
      </c>
      <c r="AA16234" s="15">
        <v>-122.15588</v>
      </c>
      <c r="AB16234" s="3" t="s">
        <v>2310</v>
      </c>
      <c r="AF16234" s="3" t="s">
        <v>1857</v>
      </c>
      <c r="AG16234" s="3" t="s">
        <v>1857</v>
      </c>
      <c r="AS16234" s="3" t="s">
        <v>1766</v>
      </c>
    </row>
    <row r="16235" spans="1:45">
      <c r="A16235" s="29">
        <v>43396</v>
      </c>
      <c r="B16235" s="1">
        <v>8542</v>
      </c>
      <c r="C16235" s="5"/>
      <c r="E16235" s="13">
        <v>5</v>
      </c>
      <c r="F16235" s="5" t="s">
        <v>1509</v>
      </c>
      <c r="G16235" s="5">
        <v>2017</v>
      </c>
      <c r="L16235" s="5"/>
      <c r="N16235" s="5" t="s">
        <v>1783</v>
      </c>
      <c r="P16235" s="30">
        <v>2</v>
      </c>
      <c r="Q16235" s="30">
        <v>3</v>
      </c>
      <c r="R16235" s="3" t="s">
        <v>3</v>
      </c>
      <c r="S16235" s="3" t="s">
        <v>43</v>
      </c>
      <c r="T16235" s="3" t="s">
        <v>56</v>
      </c>
      <c r="U16235" s="5" t="s">
        <v>1893</v>
      </c>
      <c r="W16235" s="3" t="s">
        <v>1784</v>
      </c>
      <c r="Z16235" s="8">
        <v>44.398519999999998</v>
      </c>
      <c r="AA16235" s="15">
        <v>-122.15588</v>
      </c>
      <c r="AB16235" s="3" t="s">
        <v>2310</v>
      </c>
      <c r="AF16235" s="3" t="s">
        <v>1857</v>
      </c>
      <c r="AG16235" s="3" t="s">
        <v>1857</v>
      </c>
      <c r="AS16235" s="3" t="s">
        <v>1766</v>
      </c>
    </row>
    <row r="16236" spans="1:45">
      <c r="A16236" s="29">
        <v>43396</v>
      </c>
      <c r="B16236" s="1">
        <v>8543</v>
      </c>
      <c r="C16236" s="5"/>
      <c r="E16236" s="13">
        <v>5</v>
      </c>
      <c r="F16236" s="5" t="s">
        <v>1509</v>
      </c>
      <c r="G16236" s="5">
        <v>2017</v>
      </c>
      <c r="L16236" s="5"/>
      <c r="N16236" s="5" t="s">
        <v>1783</v>
      </c>
      <c r="P16236" s="30">
        <v>2</v>
      </c>
      <c r="Q16236" s="30">
        <v>4</v>
      </c>
      <c r="R16236" s="3" t="s">
        <v>3</v>
      </c>
      <c r="S16236" s="3" t="s">
        <v>43</v>
      </c>
      <c r="T16236" s="3" t="s">
        <v>56</v>
      </c>
      <c r="U16236" s="5" t="s">
        <v>1893</v>
      </c>
      <c r="W16236" s="3" t="s">
        <v>1784</v>
      </c>
      <c r="Z16236" s="8">
        <v>44.398519999999998</v>
      </c>
      <c r="AA16236" s="15">
        <v>-122.15588</v>
      </c>
      <c r="AB16236" s="3" t="s">
        <v>2310</v>
      </c>
      <c r="AF16236" s="3" t="s">
        <v>1857</v>
      </c>
      <c r="AG16236" s="3" t="s">
        <v>1857</v>
      </c>
      <c r="AS16236" s="3" t="s">
        <v>1766</v>
      </c>
    </row>
    <row r="16237" spans="1:45">
      <c r="A16237" s="29">
        <v>43396</v>
      </c>
      <c r="B16237" s="1">
        <v>8544</v>
      </c>
      <c r="C16237" s="5"/>
      <c r="E16237" s="13">
        <v>5</v>
      </c>
      <c r="F16237" s="5" t="s">
        <v>1509</v>
      </c>
      <c r="G16237" s="5">
        <v>2017</v>
      </c>
      <c r="L16237" s="5"/>
      <c r="N16237" s="5" t="s">
        <v>1783</v>
      </c>
      <c r="P16237" s="30">
        <v>2</v>
      </c>
      <c r="Q16237" s="30">
        <v>5</v>
      </c>
      <c r="R16237" s="3" t="s">
        <v>3</v>
      </c>
      <c r="S16237" s="3" t="s">
        <v>43</v>
      </c>
      <c r="T16237" s="3" t="s">
        <v>56</v>
      </c>
      <c r="U16237" s="5" t="s">
        <v>1893</v>
      </c>
      <c r="W16237" s="3" t="s">
        <v>1784</v>
      </c>
      <c r="Z16237" s="8">
        <v>44.398519999999998</v>
      </c>
      <c r="AA16237" s="15">
        <v>-122.15588</v>
      </c>
      <c r="AB16237" s="3" t="s">
        <v>2310</v>
      </c>
      <c r="AF16237" s="3" t="s">
        <v>1857</v>
      </c>
      <c r="AG16237" s="3" t="s">
        <v>1857</v>
      </c>
      <c r="AS16237" s="3" t="s">
        <v>1766</v>
      </c>
    </row>
    <row r="16238" spans="1:45">
      <c r="A16238" s="29">
        <v>43396</v>
      </c>
      <c r="B16238" s="1">
        <v>8573</v>
      </c>
      <c r="C16238" s="5"/>
      <c r="E16238" s="13">
        <v>18</v>
      </c>
      <c r="F16238" s="5" t="s">
        <v>1509</v>
      </c>
      <c r="G16238" s="5">
        <v>2017</v>
      </c>
      <c r="L16238" s="5"/>
      <c r="N16238" s="5" t="s">
        <v>1804</v>
      </c>
      <c r="P16238" s="30">
        <v>3</v>
      </c>
      <c r="Q16238" s="30">
        <v>1</v>
      </c>
      <c r="R16238" s="3" t="s">
        <v>3</v>
      </c>
      <c r="S16238" s="3" t="s">
        <v>43</v>
      </c>
      <c r="T16238" s="3" t="s">
        <v>272</v>
      </c>
      <c r="U16238" s="5" t="s">
        <v>1893</v>
      </c>
      <c r="W16238" s="3" t="s">
        <v>1884</v>
      </c>
      <c r="Z16238" s="8">
        <v>44.307775700000001</v>
      </c>
      <c r="AA16238" s="15">
        <v>-121.2687</v>
      </c>
      <c r="AB16238" s="3" t="s">
        <v>2310</v>
      </c>
      <c r="AF16238" s="3" t="s">
        <v>1857</v>
      </c>
      <c r="AG16238" s="3" t="s">
        <v>1857</v>
      </c>
      <c r="AS16238" s="3" t="s">
        <v>1766</v>
      </c>
    </row>
    <row r="16239" spans="1:45">
      <c r="A16239" s="29">
        <v>43396</v>
      </c>
      <c r="B16239" s="1">
        <v>8598</v>
      </c>
      <c r="C16239" s="5"/>
      <c r="E16239" s="13">
        <v>19</v>
      </c>
      <c r="F16239" s="5" t="s">
        <v>1509</v>
      </c>
      <c r="G16239" s="5">
        <v>2017</v>
      </c>
      <c r="L16239" s="5"/>
      <c r="N16239" s="5" t="s">
        <v>1825</v>
      </c>
      <c r="P16239" s="30">
        <v>4</v>
      </c>
      <c r="Q16239" s="30">
        <v>1</v>
      </c>
      <c r="R16239" s="3" t="s">
        <v>3</v>
      </c>
      <c r="S16239" s="3" t="s">
        <v>43</v>
      </c>
      <c r="T16239" s="3" t="s">
        <v>272</v>
      </c>
      <c r="U16239" s="5" t="s">
        <v>1893</v>
      </c>
      <c r="W16239" s="3" t="s">
        <v>1884</v>
      </c>
      <c r="Z16239" s="8">
        <v>44.307775700000001</v>
      </c>
      <c r="AA16239" s="15">
        <v>-121.2687</v>
      </c>
      <c r="AB16239" s="3" t="s">
        <v>2310</v>
      </c>
      <c r="AD16239" s="3" t="s">
        <v>1826</v>
      </c>
      <c r="AE16239" s="3" t="str">
        <f>CONCATENATE("ex ", AD16239)</f>
        <v>ex Agastache</v>
      </c>
      <c r="AF16239" s="3" t="s">
        <v>1857</v>
      </c>
      <c r="AG16239" s="3" t="s">
        <v>1857</v>
      </c>
      <c r="AS16239" s="3" t="s">
        <v>1766</v>
      </c>
    </row>
    <row r="16240" spans="1:45">
      <c r="A16240" s="29">
        <v>43396</v>
      </c>
      <c r="B16240" s="1">
        <v>8660</v>
      </c>
      <c r="C16240" s="5"/>
      <c r="E16240" s="13">
        <v>20</v>
      </c>
      <c r="F16240" s="5" t="s">
        <v>1767</v>
      </c>
      <c r="G16240" s="5">
        <v>2017</v>
      </c>
      <c r="L16240" s="5"/>
      <c r="N16240" s="5" t="s">
        <v>1838</v>
      </c>
      <c r="P16240" s="30">
        <v>5</v>
      </c>
      <c r="Q16240" s="30">
        <v>1</v>
      </c>
      <c r="R16240" s="3" t="s">
        <v>3</v>
      </c>
      <c r="S16240" s="3" t="s">
        <v>43</v>
      </c>
      <c r="T16240" s="3" t="s">
        <v>272</v>
      </c>
      <c r="U16240" s="5" t="s">
        <v>1893</v>
      </c>
      <c r="W16240" s="3" t="s">
        <v>1884</v>
      </c>
      <c r="Z16240" s="8">
        <v>44.307775700000001</v>
      </c>
      <c r="AA16240" s="15">
        <v>-121.2687</v>
      </c>
      <c r="AB16240" s="3" t="s">
        <v>2310</v>
      </c>
      <c r="AF16240" s="3" t="s">
        <v>1857</v>
      </c>
      <c r="AG16240" s="3" t="s">
        <v>1857</v>
      </c>
      <c r="AS16240" s="3" t="s">
        <v>1766</v>
      </c>
    </row>
    <row r="16241" spans="1:55">
      <c r="A16241" s="29">
        <v>43396</v>
      </c>
      <c r="B16241" s="1">
        <v>8661</v>
      </c>
      <c r="C16241" s="5"/>
      <c r="E16241" s="13">
        <v>20</v>
      </c>
      <c r="F16241" s="5" t="s">
        <v>1509</v>
      </c>
      <c r="G16241" s="5">
        <v>2017</v>
      </c>
      <c r="L16241" s="5"/>
      <c r="N16241" s="5" t="s">
        <v>1839</v>
      </c>
      <c r="P16241" s="30">
        <v>6</v>
      </c>
      <c r="Q16241" s="30">
        <v>1</v>
      </c>
      <c r="R16241" s="3" t="s">
        <v>3</v>
      </c>
      <c r="S16241" s="3" t="s">
        <v>43</v>
      </c>
      <c r="T16241" s="3" t="s">
        <v>709</v>
      </c>
      <c r="U16241" s="5" t="s">
        <v>1893</v>
      </c>
      <c r="W16241" s="3" t="s">
        <v>1840</v>
      </c>
      <c r="Z16241" s="8">
        <v>44.284693699999998</v>
      </c>
      <c r="AA16241" s="15">
        <v>-120.38209999999999</v>
      </c>
      <c r="AB16241" s="3" t="s">
        <v>2310</v>
      </c>
      <c r="AD16241" s="3" t="s">
        <v>1222</v>
      </c>
      <c r="AE16241" s="3" t="str">
        <f t="shared" ref="AE16241:AE16249" si="319">CONCATENATE("ex ", AD16241)</f>
        <v>ex Rosa woodsii</v>
      </c>
      <c r="AF16241" s="3" t="s">
        <v>1857</v>
      </c>
      <c r="AG16241" s="3" t="s">
        <v>1857</v>
      </c>
      <c r="AS16241" s="3" t="s">
        <v>1766</v>
      </c>
    </row>
    <row r="16242" spans="1:55">
      <c r="A16242" s="29">
        <v>43396</v>
      </c>
      <c r="B16242" s="1">
        <v>8662</v>
      </c>
      <c r="C16242" s="5"/>
      <c r="E16242" s="13">
        <v>20</v>
      </c>
      <c r="F16242" s="5" t="s">
        <v>1509</v>
      </c>
      <c r="G16242" s="5">
        <v>2017</v>
      </c>
      <c r="L16242" s="5"/>
      <c r="N16242" s="5" t="s">
        <v>1839</v>
      </c>
      <c r="P16242" s="30">
        <v>6</v>
      </c>
      <c r="Q16242" s="30">
        <v>2</v>
      </c>
      <c r="R16242" s="3" t="s">
        <v>3</v>
      </c>
      <c r="S16242" s="3" t="s">
        <v>43</v>
      </c>
      <c r="T16242" s="3" t="s">
        <v>709</v>
      </c>
      <c r="U16242" s="5" t="s">
        <v>1893</v>
      </c>
      <c r="W16242" s="3" t="s">
        <v>1840</v>
      </c>
      <c r="Z16242" s="8">
        <v>44.284693699999998</v>
      </c>
      <c r="AA16242" s="15">
        <v>-120.38209999999999</v>
      </c>
      <c r="AB16242" s="3" t="s">
        <v>2310</v>
      </c>
      <c r="AD16242" s="3" t="s">
        <v>1222</v>
      </c>
      <c r="AE16242" s="3" t="str">
        <f t="shared" si="319"/>
        <v>ex Rosa woodsii</v>
      </c>
      <c r="AF16242" s="3" t="s">
        <v>1857</v>
      </c>
      <c r="AG16242" s="3" t="s">
        <v>1857</v>
      </c>
      <c r="AS16242" s="3" t="s">
        <v>1766</v>
      </c>
    </row>
    <row r="16243" spans="1:55">
      <c r="A16243" s="29">
        <v>43396</v>
      </c>
      <c r="B16243" s="1">
        <v>8663</v>
      </c>
      <c r="C16243" s="5"/>
      <c r="E16243" s="13">
        <v>20</v>
      </c>
      <c r="F16243" s="5" t="s">
        <v>1509</v>
      </c>
      <c r="G16243" s="5">
        <v>2017</v>
      </c>
      <c r="L16243" s="5"/>
      <c r="N16243" s="5" t="s">
        <v>1839</v>
      </c>
      <c r="P16243" s="30">
        <v>6</v>
      </c>
      <c r="Q16243" s="30">
        <v>3</v>
      </c>
      <c r="R16243" s="3" t="s">
        <v>3</v>
      </c>
      <c r="S16243" s="3" t="s">
        <v>43</v>
      </c>
      <c r="T16243" s="3" t="s">
        <v>709</v>
      </c>
      <c r="U16243" s="5" t="s">
        <v>1893</v>
      </c>
      <c r="W16243" s="3" t="s">
        <v>1840</v>
      </c>
      <c r="Z16243" s="8">
        <v>44.284693699999998</v>
      </c>
      <c r="AA16243" s="15">
        <v>-120.38209999999999</v>
      </c>
      <c r="AB16243" s="3" t="s">
        <v>2310</v>
      </c>
      <c r="AD16243" s="3" t="s">
        <v>1222</v>
      </c>
      <c r="AE16243" s="3" t="str">
        <f t="shared" si="319"/>
        <v>ex Rosa woodsii</v>
      </c>
      <c r="AF16243" s="3" t="s">
        <v>1857</v>
      </c>
      <c r="AG16243" s="3" t="s">
        <v>1857</v>
      </c>
      <c r="AS16243" s="3" t="s">
        <v>1766</v>
      </c>
    </row>
    <row r="16244" spans="1:55" s="2" customFormat="1">
      <c r="A16244" s="29">
        <v>43396</v>
      </c>
      <c r="B16244" s="1">
        <v>8664</v>
      </c>
      <c r="C16244" s="5"/>
      <c r="D16244" s="3"/>
      <c r="E16244" s="13">
        <v>20</v>
      </c>
      <c r="F16244" s="5" t="s">
        <v>1509</v>
      </c>
      <c r="G16244" s="5">
        <v>2017</v>
      </c>
      <c r="H16244" s="5"/>
      <c r="I16244" s="3"/>
      <c r="J16244" s="3"/>
      <c r="K16244" s="3"/>
      <c r="L16244" s="5"/>
      <c r="M16244" s="3"/>
      <c r="N16244" s="5" t="s">
        <v>1841</v>
      </c>
      <c r="O16244" s="5"/>
      <c r="P16244" s="30">
        <v>7</v>
      </c>
      <c r="Q16244" s="30">
        <v>1</v>
      </c>
      <c r="R16244" s="3" t="s">
        <v>3</v>
      </c>
      <c r="S16244" s="3" t="s">
        <v>43</v>
      </c>
      <c r="T16244" s="3" t="s">
        <v>709</v>
      </c>
      <c r="U16244" s="5" t="s">
        <v>1893</v>
      </c>
      <c r="V16244" s="3"/>
      <c r="W16244" s="3" t="s">
        <v>1842</v>
      </c>
      <c r="X16244" s="3"/>
      <c r="Y16244" s="3"/>
      <c r="Z16244" s="8">
        <v>44.294249000000001</v>
      </c>
      <c r="AA16244" s="15">
        <v>-120.8419</v>
      </c>
      <c r="AB16244" s="3" t="s">
        <v>2310</v>
      </c>
      <c r="AC16244" s="3"/>
      <c r="AD16244" s="3" t="s">
        <v>1843</v>
      </c>
      <c r="AE16244" s="3" t="str">
        <f t="shared" si="319"/>
        <v>ex Coreopsis</v>
      </c>
      <c r="AF16244" s="3" t="s">
        <v>1857</v>
      </c>
      <c r="AG16244" s="3" t="s">
        <v>1857</v>
      </c>
      <c r="AH16244" s="3"/>
      <c r="AI16244" s="3"/>
      <c r="AJ16244" s="3"/>
      <c r="AK16244" s="3"/>
      <c r="AL16244" s="3"/>
      <c r="AM16244" s="3"/>
      <c r="AN16244" s="3"/>
      <c r="AO16244" s="3"/>
      <c r="AP16244" s="3"/>
      <c r="AQ16244" s="3"/>
      <c r="AR16244" s="3"/>
      <c r="AS16244" s="3" t="s">
        <v>1766</v>
      </c>
      <c r="AT16244" s="3"/>
      <c r="AU16244" s="3"/>
      <c r="AV16244" s="3"/>
      <c r="AW16244" s="3"/>
      <c r="AX16244" s="3"/>
      <c r="AY16244" s="3"/>
      <c r="AZ16244" s="3"/>
      <c r="BA16244" s="3"/>
      <c r="BB16244" s="3"/>
      <c r="BC16244" s="3"/>
    </row>
    <row r="16245" spans="1:55">
      <c r="A16245" s="29">
        <v>43396</v>
      </c>
      <c r="B16245" s="1">
        <v>8665</v>
      </c>
      <c r="C16245" s="5"/>
      <c r="E16245" s="13">
        <v>20</v>
      </c>
      <c r="F16245" s="5" t="s">
        <v>1509</v>
      </c>
      <c r="G16245" s="5">
        <v>2017</v>
      </c>
      <c r="L16245" s="5"/>
      <c r="N16245" s="5" t="s">
        <v>1841</v>
      </c>
      <c r="P16245" s="30">
        <v>7</v>
      </c>
      <c r="Q16245" s="30">
        <v>2</v>
      </c>
      <c r="R16245" s="3" t="s">
        <v>3</v>
      </c>
      <c r="S16245" s="3" t="s">
        <v>43</v>
      </c>
      <c r="T16245" s="3" t="s">
        <v>709</v>
      </c>
      <c r="U16245" s="5" t="s">
        <v>1893</v>
      </c>
      <c r="W16245" s="3" t="s">
        <v>1842</v>
      </c>
      <c r="Z16245" s="8">
        <v>44.294249000000001</v>
      </c>
      <c r="AA16245" s="15">
        <v>-120.8419</v>
      </c>
      <c r="AB16245" s="3" t="s">
        <v>2310</v>
      </c>
      <c r="AD16245" s="3" t="s">
        <v>1843</v>
      </c>
      <c r="AE16245" s="3" t="str">
        <f t="shared" si="319"/>
        <v>ex Coreopsis</v>
      </c>
      <c r="AF16245" s="3" t="s">
        <v>1857</v>
      </c>
      <c r="AG16245" s="3" t="s">
        <v>1857</v>
      </c>
      <c r="AS16245" s="3" t="s">
        <v>1766</v>
      </c>
    </row>
    <row r="16246" spans="1:55">
      <c r="A16246" s="29">
        <v>43396</v>
      </c>
      <c r="B16246" s="1">
        <v>8666</v>
      </c>
      <c r="C16246" s="5"/>
      <c r="E16246" s="13">
        <v>20</v>
      </c>
      <c r="F16246" s="5" t="s">
        <v>1509</v>
      </c>
      <c r="G16246" s="5">
        <v>2017</v>
      </c>
      <c r="L16246" s="5"/>
      <c r="N16246" s="5" t="s">
        <v>1844</v>
      </c>
      <c r="P16246" s="30">
        <v>8</v>
      </c>
      <c r="Q16246" s="30">
        <v>1</v>
      </c>
      <c r="R16246" s="3" t="s">
        <v>3</v>
      </c>
      <c r="S16246" s="3" t="s">
        <v>43</v>
      </c>
      <c r="T16246" s="3" t="s">
        <v>272</v>
      </c>
      <c r="U16246" s="5" t="s">
        <v>1893</v>
      </c>
      <c r="W16246" s="3" t="s">
        <v>1882</v>
      </c>
      <c r="Z16246" s="8">
        <v>44.254435999999998</v>
      </c>
      <c r="AA16246" s="15">
        <v>-121.1652</v>
      </c>
      <c r="AB16246" s="3" t="s">
        <v>2310</v>
      </c>
      <c r="AD16246" s="3" t="s">
        <v>1716</v>
      </c>
      <c r="AE16246" s="3" t="str">
        <f t="shared" si="319"/>
        <v>ex Yarrow</v>
      </c>
      <c r="AF16246" s="3" t="s">
        <v>1857</v>
      </c>
      <c r="AG16246" s="3" t="s">
        <v>1857</v>
      </c>
      <c r="AS16246" s="3" t="s">
        <v>1766</v>
      </c>
    </row>
    <row r="16247" spans="1:55">
      <c r="A16247" s="29">
        <v>43396</v>
      </c>
      <c r="B16247" s="1">
        <v>8667</v>
      </c>
      <c r="C16247" s="5"/>
      <c r="E16247" s="13">
        <v>20</v>
      </c>
      <c r="F16247" s="5" t="s">
        <v>1509</v>
      </c>
      <c r="G16247" s="5">
        <v>2017</v>
      </c>
      <c r="L16247" s="5"/>
      <c r="N16247" s="5" t="s">
        <v>1844</v>
      </c>
      <c r="P16247" s="30">
        <v>8</v>
      </c>
      <c r="Q16247" s="30">
        <v>2</v>
      </c>
      <c r="R16247" s="3" t="s">
        <v>3</v>
      </c>
      <c r="S16247" s="3" t="s">
        <v>43</v>
      </c>
      <c r="T16247" s="3" t="s">
        <v>272</v>
      </c>
      <c r="U16247" s="5" t="s">
        <v>1893</v>
      </c>
      <c r="W16247" s="3" t="s">
        <v>1882</v>
      </c>
      <c r="Z16247" s="8">
        <v>44.254435999999998</v>
      </c>
      <c r="AA16247" s="15">
        <v>-121.1652</v>
      </c>
      <c r="AB16247" s="3" t="s">
        <v>2310</v>
      </c>
      <c r="AD16247" s="3" t="s">
        <v>1716</v>
      </c>
      <c r="AE16247" s="3" t="str">
        <f t="shared" si="319"/>
        <v>ex Yarrow</v>
      </c>
      <c r="AF16247" s="3" t="s">
        <v>1857</v>
      </c>
      <c r="AG16247" s="3" t="s">
        <v>1857</v>
      </c>
      <c r="AS16247" s="3" t="s">
        <v>1766</v>
      </c>
    </row>
    <row r="16248" spans="1:55">
      <c r="A16248" s="29">
        <v>43396</v>
      </c>
      <c r="B16248" s="1">
        <v>8668</v>
      </c>
      <c r="C16248" s="5"/>
      <c r="E16248" s="13">
        <v>21</v>
      </c>
      <c r="F16248" s="5" t="s">
        <v>1509</v>
      </c>
      <c r="G16248" s="5">
        <v>2017</v>
      </c>
      <c r="L16248" s="5"/>
      <c r="N16248" s="5" t="s">
        <v>1845</v>
      </c>
      <c r="P16248" s="30">
        <v>9</v>
      </c>
      <c r="Q16248" s="30">
        <v>1</v>
      </c>
      <c r="R16248" s="3" t="s">
        <v>3</v>
      </c>
      <c r="S16248" s="3" t="s">
        <v>43</v>
      </c>
      <c r="T16248" s="3" t="s">
        <v>272</v>
      </c>
      <c r="U16248" s="5" t="s">
        <v>1893</v>
      </c>
      <c r="W16248" s="3" t="s">
        <v>1883</v>
      </c>
      <c r="Z16248" s="8">
        <v>44.238312000000001</v>
      </c>
      <c r="AA16248" s="15">
        <v>-121.1812</v>
      </c>
      <c r="AB16248" s="3" t="s">
        <v>2310</v>
      </c>
      <c r="AD16248" s="3" t="s">
        <v>1773</v>
      </c>
      <c r="AE16248" s="3" t="str">
        <f t="shared" si="319"/>
        <v>ex Cataria</v>
      </c>
      <c r="AF16248" s="3" t="s">
        <v>1857</v>
      </c>
      <c r="AG16248" s="3" t="s">
        <v>1857</v>
      </c>
      <c r="AS16248" s="3" t="s">
        <v>1766</v>
      </c>
    </row>
    <row r="16249" spans="1:55">
      <c r="A16249" s="29">
        <v>43396</v>
      </c>
      <c r="B16249" s="1">
        <v>8669</v>
      </c>
      <c r="C16249" s="5"/>
      <c r="E16249" s="13">
        <v>21</v>
      </c>
      <c r="F16249" s="5" t="s">
        <v>1509</v>
      </c>
      <c r="G16249" s="5">
        <v>2017</v>
      </c>
      <c r="L16249" s="5"/>
      <c r="N16249" s="5" t="s">
        <v>1845</v>
      </c>
      <c r="P16249" s="30">
        <v>9</v>
      </c>
      <c r="Q16249" s="30">
        <v>2</v>
      </c>
      <c r="R16249" s="3" t="s">
        <v>3</v>
      </c>
      <c r="S16249" s="3" t="s">
        <v>43</v>
      </c>
      <c r="T16249" s="3" t="s">
        <v>272</v>
      </c>
      <c r="U16249" s="5" t="s">
        <v>1893</v>
      </c>
      <c r="W16249" s="3" t="s">
        <v>1883</v>
      </c>
      <c r="Z16249" s="8">
        <v>44.238312000000001</v>
      </c>
      <c r="AA16249" s="15">
        <v>-121.1812</v>
      </c>
      <c r="AB16249" s="3" t="s">
        <v>2310</v>
      </c>
      <c r="AD16249" s="3" t="s">
        <v>1773</v>
      </c>
      <c r="AE16249" s="3" t="str">
        <f t="shared" si="319"/>
        <v>ex Cataria</v>
      </c>
      <c r="AF16249" s="3" t="s">
        <v>1857</v>
      </c>
      <c r="AG16249" s="3" t="s">
        <v>1857</v>
      </c>
      <c r="AS16249" s="3" t="s">
        <v>1766</v>
      </c>
    </row>
    <row r="16250" spans="1:55">
      <c r="A16250" s="29">
        <v>43396</v>
      </c>
      <c r="B16250" s="1">
        <v>8527</v>
      </c>
      <c r="C16250" s="5"/>
      <c r="E16250" s="13">
        <v>1</v>
      </c>
      <c r="F16250" s="5" t="s">
        <v>1767</v>
      </c>
      <c r="G16250" s="5">
        <v>2017</v>
      </c>
      <c r="L16250" s="5"/>
      <c r="N16250" s="5" t="s">
        <v>1768</v>
      </c>
      <c r="P16250" s="30">
        <v>10</v>
      </c>
      <c r="Q16250" s="30">
        <v>1</v>
      </c>
      <c r="R16250" s="3" t="s">
        <v>3</v>
      </c>
      <c r="S16250" s="3" t="s">
        <v>43</v>
      </c>
      <c r="T16250" s="3" t="s">
        <v>272</v>
      </c>
      <c r="U16250" s="5" t="s">
        <v>1893</v>
      </c>
      <c r="W16250" s="3" t="s">
        <v>1883</v>
      </c>
      <c r="Z16250" s="8">
        <v>44.238312000000001</v>
      </c>
      <c r="AA16250" s="15">
        <v>-121.1812</v>
      </c>
      <c r="AB16250" s="3" t="s">
        <v>2310</v>
      </c>
      <c r="AF16250" s="3" t="s">
        <v>1857</v>
      </c>
      <c r="AG16250" s="3" t="s">
        <v>1857</v>
      </c>
      <c r="AS16250" s="3" t="s">
        <v>1766</v>
      </c>
    </row>
    <row r="16251" spans="1:55">
      <c r="A16251" s="29">
        <v>43396</v>
      </c>
      <c r="B16251" s="1">
        <v>8528</v>
      </c>
      <c r="C16251" s="5"/>
      <c r="E16251" s="13">
        <v>1</v>
      </c>
      <c r="F16251" s="5" t="s">
        <v>1767</v>
      </c>
      <c r="G16251" s="5">
        <v>2017</v>
      </c>
      <c r="L16251" s="5"/>
      <c r="N16251" s="5" t="s">
        <v>1768</v>
      </c>
      <c r="P16251" s="30">
        <v>10</v>
      </c>
      <c r="Q16251" s="30">
        <v>2</v>
      </c>
      <c r="R16251" s="3" t="s">
        <v>3</v>
      </c>
      <c r="S16251" s="3" t="s">
        <v>43</v>
      </c>
      <c r="T16251" s="3" t="s">
        <v>272</v>
      </c>
      <c r="U16251" s="5" t="s">
        <v>1893</v>
      </c>
      <c r="W16251" s="3" t="s">
        <v>1883</v>
      </c>
      <c r="Z16251" s="8">
        <v>44.238312000000001</v>
      </c>
      <c r="AA16251" s="15">
        <v>-121.1812</v>
      </c>
      <c r="AB16251" s="3" t="s">
        <v>2310</v>
      </c>
      <c r="AF16251" s="3" t="s">
        <v>1857</v>
      </c>
      <c r="AG16251" s="3" t="s">
        <v>1857</v>
      </c>
      <c r="AS16251" s="3" t="s">
        <v>1766</v>
      </c>
    </row>
    <row r="16252" spans="1:55">
      <c r="A16252" s="29">
        <v>43396</v>
      </c>
      <c r="B16252" s="1">
        <v>8529</v>
      </c>
      <c r="C16252" s="5"/>
      <c r="E16252" s="13">
        <v>6</v>
      </c>
      <c r="F16252" s="5" t="s">
        <v>1767</v>
      </c>
      <c r="G16252" s="5">
        <v>2017</v>
      </c>
      <c r="L16252" s="5" t="str">
        <f>CONCATENATE("-",I16252,".",J16252)</f>
        <v>-.</v>
      </c>
      <c r="N16252" s="5" t="s">
        <v>1769</v>
      </c>
      <c r="P16252" s="30">
        <v>11</v>
      </c>
      <c r="Q16252" s="30">
        <v>1</v>
      </c>
      <c r="R16252" s="3" t="s">
        <v>3</v>
      </c>
      <c r="S16252" s="3" t="s">
        <v>43</v>
      </c>
      <c r="T16252" s="3" t="s">
        <v>272</v>
      </c>
      <c r="U16252" s="5" t="s">
        <v>1893</v>
      </c>
      <c r="W16252" s="3" t="s">
        <v>1884</v>
      </c>
      <c r="Z16252" s="8">
        <v>44.307775700000001</v>
      </c>
      <c r="AA16252" s="15">
        <v>-121.2687</v>
      </c>
      <c r="AB16252" s="27" t="s">
        <v>1665</v>
      </c>
      <c r="AC16252" s="3" t="s">
        <v>1665</v>
      </c>
      <c r="AF16252" s="3" t="s">
        <v>1857</v>
      </c>
      <c r="AG16252" s="3" t="s">
        <v>1857</v>
      </c>
      <c r="AS16252" s="3" t="s">
        <v>1766</v>
      </c>
    </row>
    <row r="16253" spans="1:55">
      <c r="A16253" s="29">
        <v>43396</v>
      </c>
      <c r="B16253" s="1">
        <v>8530</v>
      </c>
      <c r="C16253" s="5"/>
      <c r="E16253" s="13">
        <v>6</v>
      </c>
      <c r="F16253" s="5" t="s">
        <v>1767</v>
      </c>
      <c r="G16253" s="5">
        <v>2017</v>
      </c>
      <c r="L16253" s="5" t="str">
        <f>CONCATENATE("-",I16253,".",J16253)</f>
        <v>-.</v>
      </c>
      <c r="N16253" s="5" t="s">
        <v>1769</v>
      </c>
      <c r="P16253" s="30">
        <v>11</v>
      </c>
      <c r="Q16253" s="30">
        <v>2</v>
      </c>
      <c r="R16253" s="3" t="s">
        <v>3</v>
      </c>
      <c r="S16253" s="3" t="s">
        <v>43</v>
      </c>
      <c r="T16253" s="3" t="s">
        <v>272</v>
      </c>
      <c r="U16253" s="5" t="s">
        <v>1893</v>
      </c>
      <c r="W16253" s="3" t="s">
        <v>1884</v>
      </c>
      <c r="Z16253" s="8">
        <v>44.307775700000001</v>
      </c>
      <c r="AA16253" s="15">
        <v>-121.2687</v>
      </c>
      <c r="AB16253" s="27" t="s">
        <v>1665</v>
      </c>
      <c r="AC16253" s="3" t="s">
        <v>1665</v>
      </c>
      <c r="AF16253" s="3" t="s">
        <v>1857</v>
      </c>
      <c r="AG16253" s="3" t="s">
        <v>1857</v>
      </c>
      <c r="AS16253" s="3" t="s">
        <v>1766</v>
      </c>
    </row>
    <row r="16254" spans="1:55">
      <c r="A16254" s="29">
        <v>43396</v>
      </c>
      <c r="B16254" s="1">
        <v>8531</v>
      </c>
      <c r="C16254" s="5"/>
      <c r="E16254" s="13">
        <v>13</v>
      </c>
      <c r="F16254" s="5" t="s">
        <v>1767</v>
      </c>
      <c r="G16254" s="5">
        <v>2017</v>
      </c>
      <c r="L16254" s="5"/>
      <c r="N16254" s="5" t="s">
        <v>1770</v>
      </c>
      <c r="P16254" s="30">
        <v>12</v>
      </c>
      <c r="Q16254" s="30">
        <v>1</v>
      </c>
      <c r="R16254" s="3" t="s">
        <v>3</v>
      </c>
      <c r="S16254" s="3" t="s">
        <v>43</v>
      </c>
      <c r="T16254" s="3" t="s">
        <v>272</v>
      </c>
      <c r="U16254" s="5" t="s">
        <v>1893</v>
      </c>
      <c r="W16254" s="3" t="s">
        <v>1884</v>
      </c>
      <c r="Z16254" s="8">
        <v>44.307775700000001</v>
      </c>
      <c r="AA16254" s="15">
        <v>-121.2687</v>
      </c>
      <c r="AB16254" s="3" t="s">
        <v>2310</v>
      </c>
      <c r="AD16254" s="3" t="s">
        <v>1771</v>
      </c>
      <c r="AE16254" s="3" t="str">
        <f t="shared" ref="AE16254:AE16281" si="320">CONCATENATE("ex ", AD16254)</f>
        <v>ex Stachys byzantina</v>
      </c>
      <c r="AF16254" s="3" t="s">
        <v>1857</v>
      </c>
      <c r="AG16254" s="3" t="s">
        <v>1857</v>
      </c>
      <c r="AS16254" s="3" t="s">
        <v>1766</v>
      </c>
    </row>
    <row r="16255" spans="1:55">
      <c r="A16255" s="29">
        <v>43396</v>
      </c>
      <c r="B16255" s="1">
        <v>8532</v>
      </c>
      <c r="C16255" s="5"/>
      <c r="E16255" s="13">
        <v>13</v>
      </c>
      <c r="F16255" s="5" t="s">
        <v>1767</v>
      </c>
      <c r="G16255" s="5">
        <v>2017</v>
      </c>
      <c r="L16255" s="5"/>
      <c r="N16255" s="5" t="s">
        <v>1772</v>
      </c>
      <c r="P16255" s="30">
        <v>13</v>
      </c>
      <c r="Q16255" s="30">
        <v>1</v>
      </c>
      <c r="R16255" s="3" t="s">
        <v>3</v>
      </c>
      <c r="S16255" s="3" t="s">
        <v>43</v>
      </c>
      <c r="T16255" s="3" t="s">
        <v>272</v>
      </c>
      <c r="U16255" s="5" t="s">
        <v>1893</v>
      </c>
      <c r="W16255" s="3" t="s">
        <v>1884</v>
      </c>
      <c r="Z16255" s="8">
        <v>44.307775700000001</v>
      </c>
      <c r="AA16255" s="15">
        <v>-121.2687</v>
      </c>
      <c r="AB16255" s="3" t="s">
        <v>2310</v>
      </c>
      <c r="AD16255" s="3" t="s">
        <v>1773</v>
      </c>
      <c r="AE16255" s="3" t="str">
        <f t="shared" si="320"/>
        <v>ex Cataria</v>
      </c>
      <c r="AF16255" s="3" t="s">
        <v>1857</v>
      </c>
      <c r="AG16255" s="3" t="s">
        <v>1857</v>
      </c>
      <c r="AS16255" s="3" t="s">
        <v>1766</v>
      </c>
    </row>
    <row r="16256" spans="1:55">
      <c r="A16256" s="29">
        <v>43396</v>
      </c>
      <c r="B16256" s="1">
        <v>8533</v>
      </c>
      <c r="C16256" s="5"/>
      <c r="E16256" s="13">
        <v>14</v>
      </c>
      <c r="F16256" s="5" t="s">
        <v>1767</v>
      </c>
      <c r="G16256" s="5">
        <v>2017</v>
      </c>
      <c r="L16256" s="5"/>
      <c r="N16256" s="5" t="s">
        <v>1774</v>
      </c>
      <c r="P16256" s="30">
        <v>14</v>
      </c>
      <c r="Q16256" s="30">
        <v>1</v>
      </c>
      <c r="R16256" s="3" t="s">
        <v>3</v>
      </c>
      <c r="S16256" s="3" t="s">
        <v>43</v>
      </c>
      <c r="T16256" s="3" t="s">
        <v>272</v>
      </c>
      <c r="U16256" s="5" t="s">
        <v>1893</v>
      </c>
      <c r="W16256" s="3" t="s">
        <v>1883</v>
      </c>
      <c r="Z16256" s="8">
        <v>44.2381709</v>
      </c>
      <c r="AA16256" s="15">
        <v>-121.182914</v>
      </c>
      <c r="AB16256" s="3" t="s">
        <v>2310</v>
      </c>
      <c r="AD16256" s="3" t="s">
        <v>1775</v>
      </c>
      <c r="AE16256" s="3" t="str">
        <f t="shared" si="320"/>
        <v>ex Cucurbita</v>
      </c>
      <c r="AF16256" s="3" t="s">
        <v>1857</v>
      </c>
      <c r="AG16256" s="3" t="s">
        <v>1857</v>
      </c>
      <c r="AS16256" s="3" t="s">
        <v>1766</v>
      </c>
    </row>
    <row r="16257" spans="1:54">
      <c r="A16257" s="29">
        <v>43396</v>
      </c>
      <c r="B16257" s="1">
        <v>8534</v>
      </c>
      <c r="C16257" s="5"/>
      <c r="E16257" s="13">
        <v>23</v>
      </c>
      <c r="F16257" s="5" t="s">
        <v>1767</v>
      </c>
      <c r="G16257" s="5">
        <v>2017</v>
      </c>
      <c r="L16257" s="5"/>
      <c r="N16257" s="5" t="s">
        <v>1776</v>
      </c>
      <c r="P16257" s="30">
        <v>15</v>
      </c>
      <c r="Q16257" s="30">
        <v>1</v>
      </c>
      <c r="R16257" s="3" t="s">
        <v>3</v>
      </c>
      <c r="S16257" s="3" t="s">
        <v>43</v>
      </c>
      <c r="T16257" s="3" t="s">
        <v>272</v>
      </c>
      <c r="U16257" s="5" t="s">
        <v>1893</v>
      </c>
      <c r="W16257" s="3" t="s">
        <v>1884</v>
      </c>
      <c r="Z16257" s="8">
        <v>44.307775700000001</v>
      </c>
      <c r="AA16257" s="15">
        <v>-121.2687</v>
      </c>
      <c r="AB16257" s="3" t="s">
        <v>2310</v>
      </c>
      <c r="AD16257" s="3" t="s">
        <v>1773</v>
      </c>
      <c r="AE16257" s="3" t="str">
        <f t="shared" si="320"/>
        <v>ex Cataria</v>
      </c>
      <c r="AF16257" s="3" t="s">
        <v>1857</v>
      </c>
      <c r="AG16257" s="3" t="s">
        <v>1857</v>
      </c>
      <c r="AS16257" s="3" t="s">
        <v>1766</v>
      </c>
    </row>
    <row r="16258" spans="1:54">
      <c r="A16258" s="29">
        <v>43396</v>
      </c>
      <c r="B16258" s="1">
        <v>8535</v>
      </c>
      <c r="C16258" s="5"/>
      <c r="E16258" s="13">
        <v>23</v>
      </c>
      <c r="F16258" s="5" t="s">
        <v>1767</v>
      </c>
      <c r="G16258" s="5">
        <v>2017</v>
      </c>
      <c r="L16258" s="5"/>
      <c r="N16258" s="5" t="s">
        <v>1777</v>
      </c>
      <c r="P16258" s="30">
        <v>16</v>
      </c>
      <c r="Q16258" s="30">
        <v>1</v>
      </c>
      <c r="R16258" s="3" t="s">
        <v>3</v>
      </c>
      <c r="S16258" s="3" t="s">
        <v>43</v>
      </c>
      <c r="T16258" s="3" t="s">
        <v>272</v>
      </c>
      <c r="U16258" s="5" t="s">
        <v>1893</v>
      </c>
      <c r="W16258" s="3" t="s">
        <v>1884</v>
      </c>
      <c r="Z16258" s="8">
        <v>44.307775700000001</v>
      </c>
      <c r="AA16258" s="15">
        <v>-121.2687</v>
      </c>
      <c r="AB16258" s="3" t="s">
        <v>2310</v>
      </c>
      <c r="AD16258" s="3" t="s">
        <v>1773</v>
      </c>
      <c r="AE16258" s="3" t="str">
        <f t="shared" si="320"/>
        <v>ex Cataria</v>
      </c>
      <c r="AF16258" s="3" t="s">
        <v>1857</v>
      </c>
      <c r="AG16258" s="3" t="s">
        <v>1857</v>
      </c>
      <c r="AS16258" s="3" t="s">
        <v>1766</v>
      </c>
    </row>
    <row r="16259" spans="1:54">
      <c r="A16259" s="29">
        <v>43396</v>
      </c>
      <c r="B16259" s="1">
        <v>8536</v>
      </c>
      <c r="C16259" s="1"/>
      <c r="D16259" s="2"/>
      <c r="E16259" s="12">
        <v>29</v>
      </c>
      <c r="F16259" s="1" t="s">
        <v>1767</v>
      </c>
      <c r="G16259" s="1">
        <v>2017</v>
      </c>
      <c r="H16259" s="1"/>
      <c r="I16259" s="2"/>
      <c r="J16259" s="2"/>
      <c r="K16259" s="2"/>
      <c r="L16259" s="5"/>
      <c r="M16259" s="2"/>
      <c r="N16259" s="1" t="s">
        <v>1778</v>
      </c>
      <c r="O16259" s="1"/>
      <c r="P16259" s="33">
        <v>17</v>
      </c>
      <c r="Q16259" s="33">
        <v>1</v>
      </c>
      <c r="R16259" s="2" t="s">
        <v>3</v>
      </c>
      <c r="S16259" s="2" t="s">
        <v>43</v>
      </c>
      <c r="T16259" s="2" t="s">
        <v>272</v>
      </c>
      <c r="U16259" s="5" t="s">
        <v>1893</v>
      </c>
      <c r="V16259" s="2"/>
      <c r="W16259" s="3" t="s">
        <v>1883</v>
      </c>
      <c r="X16259" s="2"/>
      <c r="Y16259" s="2"/>
      <c r="Z16259" s="6">
        <v>44.2381709</v>
      </c>
      <c r="AA16259" s="11">
        <v>-121.182914</v>
      </c>
      <c r="AB16259" s="2" t="s">
        <v>2310</v>
      </c>
      <c r="AC16259" s="2"/>
      <c r="AD16259" s="2" t="s">
        <v>182</v>
      </c>
      <c r="AE16259" s="2" t="str">
        <f t="shared" si="320"/>
        <v>ex Cornus sericea</v>
      </c>
      <c r="AF16259" s="3" t="s">
        <v>1857</v>
      </c>
      <c r="AG16259" s="3" t="s">
        <v>1857</v>
      </c>
      <c r="AH16259" s="2"/>
      <c r="AI16259" s="2"/>
      <c r="AJ16259" s="2"/>
      <c r="AK16259" s="2"/>
      <c r="AL16259" s="2"/>
      <c r="AM16259" s="2"/>
      <c r="AN16259" s="2"/>
      <c r="AO16259" s="2"/>
      <c r="AP16259" s="2"/>
      <c r="AQ16259" s="2"/>
      <c r="AR16259" s="2"/>
      <c r="AS16259" s="2" t="s">
        <v>1766</v>
      </c>
      <c r="AT16259" s="2"/>
      <c r="AU16259" s="2"/>
      <c r="AV16259" s="2"/>
      <c r="AW16259" s="2"/>
      <c r="AX16259" s="2"/>
      <c r="AY16259" s="2"/>
      <c r="AZ16259" s="2"/>
      <c r="BA16259" s="2"/>
      <c r="BB16259" s="2"/>
    </row>
    <row r="16260" spans="1:54">
      <c r="A16260" s="29">
        <v>43396</v>
      </c>
      <c r="B16260" s="1">
        <v>8537</v>
      </c>
      <c r="C16260" s="5"/>
      <c r="E16260" s="12">
        <v>29</v>
      </c>
      <c r="F16260" s="1" t="s">
        <v>1767</v>
      </c>
      <c r="G16260" s="1">
        <v>2017</v>
      </c>
      <c r="H16260" s="1"/>
      <c r="I16260" s="2"/>
      <c r="J16260" s="2"/>
      <c r="K16260" s="2"/>
      <c r="L16260" s="5"/>
      <c r="M16260" s="2"/>
      <c r="N16260" s="1" t="s">
        <v>1778</v>
      </c>
      <c r="O16260" s="1"/>
      <c r="P16260" s="33">
        <v>17</v>
      </c>
      <c r="Q16260" s="33">
        <v>2</v>
      </c>
      <c r="R16260" s="2" t="s">
        <v>3</v>
      </c>
      <c r="S16260" s="2" t="s">
        <v>43</v>
      </c>
      <c r="T16260" s="2" t="s">
        <v>272</v>
      </c>
      <c r="U16260" s="5" t="s">
        <v>1893</v>
      </c>
      <c r="V16260" s="2"/>
      <c r="W16260" s="3" t="s">
        <v>1883</v>
      </c>
      <c r="X16260" s="2"/>
      <c r="Y16260" s="2"/>
      <c r="Z16260" s="6">
        <v>44.2381709</v>
      </c>
      <c r="AA16260" s="11">
        <v>-121.182914</v>
      </c>
      <c r="AB16260" s="2" t="s">
        <v>2310</v>
      </c>
      <c r="AC16260" s="2"/>
      <c r="AD16260" s="2" t="s">
        <v>182</v>
      </c>
      <c r="AE16260" s="2" t="str">
        <f t="shared" si="320"/>
        <v>ex Cornus sericea</v>
      </c>
      <c r="AF16260" s="3" t="s">
        <v>1857</v>
      </c>
      <c r="AG16260" s="3" t="s">
        <v>1857</v>
      </c>
      <c r="AH16260" s="2"/>
      <c r="AI16260" s="2"/>
      <c r="AJ16260" s="2"/>
      <c r="AK16260" s="2"/>
      <c r="AL16260" s="2"/>
      <c r="AM16260" s="2"/>
      <c r="AN16260" s="2"/>
      <c r="AO16260" s="2"/>
      <c r="AP16260" s="2"/>
      <c r="AQ16260" s="2"/>
      <c r="AR16260" s="2"/>
      <c r="AS16260" s="2" t="s">
        <v>1766</v>
      </c>
    </row>
    <row r="16261" spans="1:54">
      <c r="A16261" s="29">
        <v>43396</v>
      </c>
      <c r="B16261" s="1">
        <v>8538</v>
      </c>
      <c r="C16261" s="5"/>
      <c r="E16261" s="13">
        <v>29</v>
      </c>
      <c r="F16261" s="5" t="s">
        <v>1767</v>
      </c>
      <c r="G16261" s="5">
        <v>2017</v>
      </c>
      <c r="L16261" s="5"/>
      <c r="N16261" s="5" t="s">
        <v>1779</v>
      </c>
      <c r="P16261" s="30">
        <v>18</v>
      </c>
      <c r="Q16261" s="30">
        <v>1</v>
      </c>
      <c r="R16261" s="3" t="s">
        <v>3</v>
      </c>
      <c r="S16261" s="3" t="s">
        <v>43</v>
      </c>
      <c r="T16261" s="3" t="s">
        <v>272</v>
      </c>
      <c r="U16261" s="5" t="s">
        <v>1893</v>
      </c>
      <c r="W16261" s="3" t="s">
        <v>1883</v>
      </c>
      <c r="Z16261" s="8">
        <v>44.2381709</v>
      </c>
      <c r="AA16261" s="15">
        <v>-121.182914</v>
      </c>
      <c r="AB16261" s="3" t="s">
        <v>2310</v>
      </c>
      <c r="AD16261" s="3" t="s">
        <v>182</v>
      </c>
      <c r="AE16261" s="3" t="str">
        <f t="shared" si="320"/>
        <v>ex Cornus sericea</v>
      </c>
      <c r="AF16261" s="3" t="s">
        <v>1857</v>
      </c>
      <c r="AG16261" s="3" t="s">
        <v>1857</v>
      </c>
      <c r="AS16261" s="3" t="s">
        <v>1766</v>
      </c>
    </row>
    <row r="16262" spans="1:54">
      <c r="A16262" s="29">
        <v>43396</v>
      </c>
      <c r="B16262" s="1">
        <v>8539</v>
      </c>
      <c r="C16262" s="5"/>
      <c r="E16262" s="13">
        <v>3</v>
      </c>
      <c r="F16262" s="5" t="s">
        <v>1780</v>
      </c>
      <c r="G16262" s="5">
        <v>2017</v>
      </c>
      <c r="L16262" s="5"/>
      <c r="N16262" s="5" t="s">
        <v>1781</v>
      </c>
      <c r="P16262" s="30">
        <v>19</v>
      </c>
      <c r="Q16262" s="30">
        <v>1</v>
      </c>
      <c r="R16262" s="3" t="s">
        <v>3</v>
      </c>
      <c r="S16262" s="3" t="s">
        <v>43</v>
      </c>
      <c r="T16262" s="3" t="s">
        <v>272</v>
      </c>
      <c r="U16262" s="5" t="s">
        <v>1893</v>
      </c>
      <c r="W16262" s="3" t="s">
        <v>1884</v>
      </c>
      <c r="Z16262" s="8">
        <v>44.307775700000001</v>
      </c>
      <c r="AA16262" s="15">
        <v>-121.2687</v>
      </c>
      <c r="AB16262" s="3" t="s">
        <v>2310</v>
      </c>
      <c r="AD16262" s="3" t="s">
        <v>1782</v>
      </c>
      <c r="AE16262" s="3" t="str">
        <f t="shared" si="320"/>
        <v>ex Rudbeckia hirta</v>
      </c>
      <c r="AF16262" s="3" t="s">
        <v>1857</v>
      </c>
      <c r="AG16262" s="3" t="s">
        <v>1857</v>
      </c>
      <c r="AS16262" s="3" t="s">
        <v>1766</v>
      </c>
    </row>
    <row r="16263" spans="1:54">
      <c r="A16263" s="29">
        <v>43396</v>
      </c>
      <c r="B16263" s="1">
        <v>8545</v>
      </c>
      <c r="C16263" s="5"/>
      <c r="E16263" s="13">
        <v>6</v>
      </c>
      <c r="F16263" s="5" t="s">
        <v>1780</v>
      </c>
      <c r="G16263" s="5">
        <v>2017</v>
      </c>
      <c r="L16263" s="5"/>
      <c r="N16263" s="5" t="s">
        <v>1785</v>
      </c>
      <c r="P16263" s="30">
        <v>20</v>
      </c>
      <c r="Q16263" s="30">
        <v>1</v>
      </c>
      <c r="R16263" s="3" t="s">
        <v>3</v>
      </c>
      <c r="S16263" s="3" t="s">
        <v>43</v>
      </c>
      <c r="T16263" s="3" t="s">
        <v>709</v>
      </c>
      <c r="U16263" s="5" t="s">
        <v>1893</v>
      </c>
      <c r="W16263" s="3" t="s">
        <v>2989</v>
      </c>
      <c r="Z16263" s="8">
        <v>44.295682999999997</v>
      </c>
      <c r="AA16263" s="15">
        <v>-120.83669999999999</v>
      </c>
      <c r="AB16263" s="3" t="s">
        <v>2310</v>
      </c>
      <c r="AD16263" s="3" t="s">
        <v>1786</v>
      </c>
      <c r="AE16263" s="3" t="str">
        <f t="shared" si="320"/>
        <v>ex Helianthus annuus</v>
      </c>
      <c r="AF16263" s="3" t="s">
        <v>1857</v>
      </c>
      <c r="AG16263" s="3" t="s">
        <v>1857</v>
      </c>
      <c r="AS16263" s="3" t="s">
        <v>1766</v>
      </c>
    </row>
    <row r="16264" spans="1:54">
      <c r="A16264" s="29">
        <v>43396</v>
      </c>
      <c r="B16264" s="1">
        <v>8546</v>
      </c>
      <c r="C16264" s="5"/>
      <c r="E16264" s="13">
        <v>6</v>
      </c>
      <c r="F16264" s="5" t="s">
        <v>1780</v>
      </c>
      <c r="G16264" s="5">
        <v>2017</v>
      </c>
      <c r="L16264" s="5"/>
      <c r="N16264" s="5" t="s">
        <v>1785</v>
      </c>
      <c r="P16264" s="30">
        <v>20</v>
      </c>
      <c r="Q16264" s="30">
        <v>2</v>
      </c>
      <c r="R16264" s="3" t="s">
        <v>3</v>
      </c>
      <c r="S16264" s="3" t="s">
        <v>43</v>
      </c>
      <c r="T16264" s="3" t="s">
        <v>709</v>
      </c>
      <c r="U16264" s="5" t="s">
        <v>1893</v>
      </c>
      <c r="W16264" s="3" t="s">
        <v>2989</v>
      </c>
      <c r="Z16264" s="8">
        <v>44.295682999999997</v>
      </c>
      <c r="AA16264" s="15">
        <v>-120.83669999999999</v>
      </c>
      <c r="AB16264" s="3" t="s">
        <v>2310</v>
      </c>
      <c r="AD16264" s="3" t="s">
        <v>1786</v>
      </c>
      <c r="AE16264" s="3" t="str">
        <f t="shared" si="320"/>
        <v>ex Helianthus annuus</v>
      </c>
      <c r="AF16264" s="3" t="s">
        <v>1857</v>
      </c>
      <c r="AG16264" s="3" t="s">
        <v>1857</v>
      </c>
      <c r="AS16264" s="3" t="s">
        <v>1766</v>
      </c>
    </row>
    <row r="16265" spans="1:54">
      <c r="A16265" s="29">
        <v>43396</v>
      </c>
      <c r="B16265" s="1">
        <v>8547</v>
      </c>
      <c r="C16265" s="5"/>
      <c r="E16265" s="13">
        <v>6</v>
      </c>
      <c r="F16265" s="5" t="s">
        <v>1780</v>
      </c>
      <c r="G16265" s="5">
        <v>2017</v>
      </c>
      <c r="L16265" s="5"/>
      <c r="N16265" s="5" t="s">
        <v>1785</v>
      </c>
      <c r="P16265" s="30">
        <v>20</v>
      </c>
      <c r="Q16265" s="30">
        <v>3</v>
      </c>
      <c r="R16265" s="3" t="s">
        <v>3</v>
      </c>
      <c r="S16265" s="3" t="s">
        <v>43</v>
      </c>
      <c r="T16265" s="3" t="s">
        <v>709</v>
      </c>
      <c r="U16265" s="5" t="s">
        <v>1893</v>
      </c>
      <c r="W16265" s="3" t="s">
        <v>2989</v>
      </c>
      <c r="Z16265" s="8">
        <v>44.295682999999997</v>
      </c>
      <c r="AA16265" s="15">
        <v>-120.83669999999999</v>
      </c>
      <c r="AB16265" s="3" t="s">
        <v>2310</v>
      </c>
      <c r="AD16265" s="3" t="s">
        <v>1786</v>
      </c>
      <c r="AE16265" s="3" t="str">
        <f t="shared" si="320"/>
        <v>ex Helianthus annuus</v>
      </c>
      <c r="AF16265" s="3" t="s">
        <v>1857</v>
      </c>
      <c r="AG16265" s="3" t="s">
        <v>1857</v>
      </c>
      <c r="AS16265" s="3" t="s">
        <v>1766</v>
      </c>
    </row>
    <row r="16266" spans="1:54">
      <c r="A16266" s="29">
        <v>43396</v>
      </c>
      <c r="B16266" s="1">
        <v>8548</v>
      </c>
      <c r="C16266" s="5"/>
      <c r="E16266" s="13">
        <v>6</v>
      </c>
      <c r="F16266" s="5" t="s">
        <v>1780</v>
      </c>
      <c r="G16266" s="5">
        <v>2017</v>
      </c>
      <c r="L16266" s="5"/>
      <c r="N16266" s="5" t="s">
        <v>1785</v>
      </c>
      <c r="P16266" s="30">
        <v>20</v>
      </c>
      <c r="Q16266" s="30">
        <v>4</v>
      </c>
      <c r="R16266" s="3" t="s">
        <v>3</v>
      </c>
      <c r="S16266" s="3" t="s">
        <v>43</v>
      </c>
      <c r="T16266" s="3" t="s">
        <v>709</v>
      </c>
      <c r="U16266" s="5" t="s">
        <v>1893</v>
      </c>
      <c r="W16266" s="3" t="s">
        <v>2989</v>
      </c>
      <c r="Z16266" s="8">
        <v>44.295682999999997</v>
      </c>
      <c r="AA16266" s="15">
        <v>-120.83669999999999</v>
      </c>
      <c r="AB16266" s="3" t="s">
        <v>2310</v>
      </c>
      <c r="AD16266" s="3" t="s">
        <v>1786</v>
      </c>
      <c r="AE16266" s="3" t="str">
        <f t="shared" si="320"/>
        <v>ex Helianthus annuus</v>
      </c>
      <c r="AF16266" s="3" t="s">
        <v>1857</v>
      </c>
      <c r="AG16266" s="3" t="s">
        <v>1857</v>
      </c>
      <c r="AS16266" s="3" t="s">
        <v>1766</v>
      </c>
    </row>
    <row r="16267" spans="1:54">
      <c r="A16267" s="29">
        <v>43396</v>
      </c>
      <c r="B16267" s="1">
        <v>8549</v>
      </c>
      <c r="C16267" s="5"/>
      <c r="E16267" s="13">
        <v>6</v>
      </c>
      <c r="F16267" s="5" t="s">
        <v>1780</v>
      </c>
      <c r="G16267" s="5">
        <v>2017</v>
      </c>
      <c r="L16267" s="5"/>
      <c r="N16267" s="5" t="s">
        <v>1787</v>
      </c>
      <c r="P16267" s="30">
        <v>21</v>
      </c>
      <c r="Q16267" s="30">
        <v>1</v>
      </c>
      <c r="R16267" s="3" t="s">
        <v>3</v>
      </c>
      <c r="S16267" s="3" t="s">
        <v>43</v>
      </c>
      <c r="T16267" s="3" t="s">
        <v>272</v>
      </c>
      <c r="U16267" s="5" t="s">
        <v>1893</v>
      </c>
      <c r="W16267" s="3" t="s">
        <v>1883</v>
      </c>
      <c r="Z16267" s="8">
        <v>44.2381709</v>
      </c>
      <c r="AA16267" s="15">
        <v>-121.182914</v>
      </c>
      <c r="AB16267" s="3" t="s">
        <v>2310</v>
      </c>
      <c r="AD16267" s="3" t="s">
        <v>1788</v>
      </c>
      <c r="AE16267" s="3" t="str">
        <f t="shared" si="320"/>
        <v>ex Zinnia</v>
      </c>
      <c r="AF16267" s="3" t="s">
        <v>1857</v>
      </c>
      <c r="AG16267" s="3" t="s">
        <v>1857</v>
      </c>
      <c r="AS16267" s="3" t="s">
        <v>1766</v>
      </c>
    </row>
    <row r="16268" spans="1:54">
      <c r="A16268" s="29">
        <v>43396</v>
      </c>
      <c r="B16268" s="1">
        <v>8550</v>
      </c>
      <c r="C16268" s="5"/>
      <c r="E16268" s="13">
        <v>6</v>
      </c>
      <c r="F16268" s="5" t="s">
        <v>1780</v>
      </c>
      <c r="G16268" s="5">
        <v>2017</v>
      </c>
      <c r="L16268" s="5"/>
      <c r="N16268" s="5" t="s">
        <v>1789</v>
      </c>
      <c r="P16268" s="30">
        <v>22</v>
      </c>
      <c r="Q16268" s="30">
        <v>1</v>
      </c>
      <c r="R16268" s="3" t="s">
        <v>3</v>
      </c>
      <c r="S16268" s="3" t="s">
        <v>43</v>
      </c>
      <c r="T16268" s="3" t="s">
        <v>272</v>
      </c>
      <c r="U16268" s="5" t="s">
        <v>1893</v>
      </c>
      <c r="W16268" s="3" t="s">
        <v>1883</v>
      </c>
      <c r="Z16268" s="8">
        <v>44.2381709</v>
      </c>
      <c r="AA16268" s="15">
        <v>-121.182914</v>
      </c>
      <c r="AB16268" s="3" t="s">
        <v>2310</v>
      </c>
      <c r="AD16268" s="3" t="s">
        <v>1790</v>
      </c>
      <c r="AE16268" s="3" t="str">
        <f t="shared" si="320"/>
        <v>ex Caryopteris</v>
      </c>
      <c r="AF16268" s="3" t="s">
        <v>1857</v>
      </c>
      <c r="AG16268" s="3" t="s">
        <v>1857</v>
      </c>
      <c r="AS16268" s="3" t="s">
        <v>1766</v>
      </c>
    </row>
    <row r="16269" spans="1:54">
      <c r="A16269" s="29">
        <v>43396</v>
      </c>
      <c r="B16269" s="1">
        <v>8551</v>
      </c>
      <c r="C16269" s="5"/>
      <c r="E16269" s="13">
        <v>6</v>
      </c>
      <c r="F16269" s="5" t="s">
        <v>1780</v>
      </c>
      <c r="G16269" s="5">
        <v>2017</v>
      </c>
      <c r="L16269" s="5"/>
      <c r="N16269" s="5" t="s">
        <v>1791</v>
      </c>
      <c r="P16269" s="30">
        <v>23</v>
      </c>
      <c r="Q16269" s="30">
        <v>1</v>
      </c>
      <c r="R16269" s="3" t="s">
        <v>3</v>
      </c>
      <c r="S16269" s="3" t="s">
        <v>43</v>
      </c>
      <c r="T16269" s="3" t="s">
        <v>272</v>
      </c>
      <c r="U16269" s="5" t="s">
        <v>1893</v>
      </c>
      <c r="W16269" s="3" t="s">
        <v>1792</v>
      </c>
      <c r="Z16269" s="8">
        <v>44.272967999999999</v>
      </c>
      <c r="AA16269" s="15">
        <v>-121.17570000000001</v>
      </c>
      <c r="AB16269" s="3" t="s">
        <v>2310</v>
      </c>
      <c r="AD16269" s="3" t="s">
        <v>1773</v>
      </c>
      <c r="AE16269" s="3" t="str">
        <f t="shared" si="320"/>
        <v>ex Cataria</v>
      </c>
      <c r="AF16269" s="3" t="s">
        <v>1857</v>
      </c>
      <c r="AG16269" s="3" t="s">
        <v>1857</v>
      </c>
      <c r="AS16269" s="3" t="s">
        <v>1766</v>
      </c>
    </row>
    <row r="16270" spans="1:54">
      <c r="A16270" s="29">
        <v>43396</v>
      </c>
      <c r="B16270" s="1">
        <v>8552</v>
      </c>
      <c r="C16270" s="5"/>
      <c r="E16270" s="13">
        <v>7</v>
      </c>
      <c r="F16270" s="5" t="s">
        <v>1780</v>
      </c>
      <c r="G16270" s="5">
        <v>2017</v>
      </c>
      <c r="L16270" s="5"/>
      <c r="N16270" s="5" t="s">
        <v>1793</v>
      </c>
      <c r="P16270" s="30">
        <v>24</v>
      </c>
      <c r="Q16270" s="30">
        <v>1</v>
      </c>
      <c r="R16270" s="3" t="s">
        <v>3</v>
      </c>
      <c r="S16270" s="3" t="s">
        <v>43</v>
      </c>
      <c r="T16270" s="3" t="s">
        <v>272</v>
      </c>
      <c r="U16270" s="5" t="s">
        <v>1893</v>
      </c>
      <c r="W16270" s="3" t="s">
        <v>1883</v>
      </c>
      <c r="Z16270" s="8">
        <v>44.2381709</v>
      </c>
      <c r="AA16270" s="15">
        <v>-121.182914</v>
      </c>
      <c r="AB16270" s="3" t="s">
        <v>2310</v>
      </c>
      <c r="AD16270" s="3" t="s">
        <v>1794</v>
      </c>
      <c r="AE16270" s="3" t="str">
        <f t="shared" si="320"/>
        <v>ex Sphaeralcea</v>
      </c>
      <c r="AF16270" s="3" t="s">
        <v>1857</v>
      </c>
      <c r="AG16270" s="3" t="s">
        <v>1857</v>
      </c>
      <c r="AS16270" s="3" t="s">
        <v>1766</v>
      </c>
    </row>
    <row r="16271" spans="1:54">
      <c r="A16271" s="29">
        <v>43396</v>
      </c>
      <c r="B16271" s="1">
        <v>8553</v>
      </c>
      <c r="C16271" s="5"/>
      <c r="E16271" s="13">
        <v>7</v>
      </c>
      <c r="F16271" s="5" t="s">
        <v>1780</v>
      </c>
      <c r="G16271" s="5">
        <v>2017</v>
      </c>
      <c r="L16271" s="5"/>
      <c r="N16271" s="5" t="s">
        <v>1793</v>
      </c>
      <c r="P16271" s="30">
        <v>24</v>
      </c>
      <c r="Q16271" s="30">
        <v>2</v>
      </c>
      <c r="R16271" s="3" t="s">
        <v>3</v>
      </c>
      <c r="S16271" s="3" t="s">
        <v>43</v>
      </c>
      <c r="T16271" s="3" t="s">
        <v>272</v>
      </c>
      <c r="U16271" s="5" t="s">
        <v>1893</v>
      </c>
      <c r="W16271" s="3" t="s">
        <v>1883</v>
      </c>
      <c r="Z16271" s="8">
        <v>44.2381709</v>
      </c>
      <c r="AA16271" s="15">
        <v>-121.182914</v>
      </c>
      <c r="AB16271" s="3" t="s">
        <v>2310</v>
      </c>
      <c r="AD16271" s="3" t="s">
        <v>1794</v>
      </c>
      <c r="AE16271" s="3" t="str">
        <f t="shared" si="320"/>
        <v>ex Sphaeralcea</v>
      </c>
      <c r="AF16271" s="3" t="s">
        <v>1857</v>
      </c>
      <c r="AG16271" s="3" t="s">
        <v>1857</v>
      </c>
      <c r="AS16271" s="3" t="s">
        <v>1766</v>
      </c>
    </row>
    <row r="16272" spans="1:54">
      <c r="A16272" s="29">
        <v>43396</v>
      </c>
      <c r="B16272" s="1">
        <v>8554</v>
      </c>
      <c r="C16272" s="5"/>
      <c r="E16272" s="13">
        <v>7</v>
      </c>
      <c r="F16272" s="5" t="s">
        <v>1780</v>
      </c>
      <c r="G16272" s="5">
        <v>2017</v>
      </c>
      <c r="L16272" s="5"/>
      <c r="N16272" s="5" t="s">
        <v>1793</v>
      </c>
      <c r="P16272" s="30">
        <v>24</v>
      </c>
      <c r="Q16272" s="30">
        <v>3</v>
      </c>
      <c r="R16272" s="3" t="s">
        <v>3</v>
      </c>
      <c r="S16272" s="3" t="s">
        <v>43</v>
      </c>
      <c r="T16272" s="3" t="s">
        <v>272</v>
      </c>
      <c r="U16272" s="5" t="s">
        <v>1893</v>
      </c>
      <c r="W16272" s="3" t="s">
        <v>1883</v>
      </c>
      <c r="Z16272" s="8">
        <v>44.2381709</v>
      </c>
      <c r="AA16272" s="15">
        <v>-121.182914</v>
      </c>
      <c r="AB16272" s="3" t="s">
        <v>2310</v>
      </c>
      <c r="AD16272" s="3" t="s">
        <v>1794</v>
      </c>
      <c r="AE16272" s="3" t="str">
        <f t="shared" si="320"/>
        <v>ex Sphaeralcea</v>
      </c>
      <c r="AF16272" s="3" t="s">
        <v>1857</v>
      </c>
      <c r="AG16272" s="3" t="s">
        <v>1857</v>
      </c>
      <c r="AS16272" s="3" t="s">
        <v>1766</v>
      </c>
    </row>
    <row r="16273" spans="1:45">
      <c r="A16273" s="29">
        <v>43396</v>
      </c>
      <c r="B16273" s="1">
        <v>8555</v>
      </c>
      <c r="C16273" s="5"/>
      <c r="E16273" s="13">
        <v>7</v>
      </c>
      <c r="F16273" s="5" t="s">
        <v>1780</v>
      </c>
      <c r="G16273" s="5">
        <v>2017</v>
      </c>
      <c r="L16273" s="5"/>
      <c r="N16273" s="5" t="s">
        <v>1793</v>
      </c>
      <c r="P16273" s="30">
        <v>24</v>
      </c>
      <c r="Q16273" s="30">
        <v>4</v>
      </c>
      <c r="R16273" s="3" t="s">
        <v>3</v>
      </c>
      <c r="S16273" s="3" t="s">
        <v>43</v>
      </c>
      <c r="T16273" s="3" t="s">
        <v>272</v>
      </c>
      <c r="U16273" s="5" t="s">
        <v>1893</v>
      </c>
      <c r="W16273" s="3" t="s">
        <v>1883</v>
      </c>
      <c r="Z16273" s="8">
        <v>44.2381709</v>
      </c>
      <c r="AA16273" s="15">
        <v>-121.182914</v>
      </c>
      <c r="AB16273" s="3" t="s">
        <v>2310</v>
      </c>
      <c r="AD16273" s="3" t="s">
        <v>1794</v>
      </c>
      <c r="AE16273" s="3" t="str">
        <f t="shared" si="320"/>
        <v>ex Sphaeralcea</v>
      </c>
      <c r="AF16273" s="3" t="s">
        <v>1857</v>
      </c>
      <c r="AG16273" s="3" t="s">
        <v>1857</v>
      </c>
      <c r="AS16273" s="3" t="s">
        <v>1766</v>
      </c>
    </row>
    <row r="16274" spans="1:45">
      <c r="A16274" s="29">
        <v>43396</v>
      </c>
      <c r="B16274" s="1">
        <v>8556</v>
      </c>
      <c r="C16274" s="5"/>
      <c r="E16274" s="13">
        <v>8</v>
      </c>
      <c r="F16274" s="5" t="s">
        <v>1780</v>
      </c>
      <c r="G16274" s="5">
        <v>2017</v>
      </c>
      <c r="L16274" s="5"/>
      <c r="N16274" s="5" t="s">
        <v>1795</v>
      </c>
      <c r="P16274" s="30">
        <v>25</v>
      </c>
      <c r="Q16274" s="30">
        <v>1</v>
      </c>
      <c r="R16274" s="3" t="s">
        <v>3</v>
      </c>
      <c r="S16274" s="3" t="s">
        <v>43</v>
      </c>
      <c r="T16274" s="3" t="s">
        <v>272</v>
      </c>
      <c r="U16274" s="5" t="s">
        <v>1893</v>
      </c>
      <c r="W16274" s="3" t="s">
        <v>1796</v>
      </c>
      <c r="Z16274" s="8">
        <v>44.070832000000003</v>
      </c>
      <c r="AA16274" s="15">
        <v>-121.2881</v>
      </c>
      <c r="AB16274" s="3" t="s">
        <v>2310</v>
      </c>
      <c r="AD16274" s="3" t="s">
        <v>1797</v>
      </c>
      <c r="AE16274" s="3" t="str">
        <f t="shared" si="320"/>
        <v>ex Tithonia</v>
      </c>
      <c r="AF16274" s="3" t="s">
        <v>1857</v>
      </c>
      <c r="AG16274" s="3" t="s">
        <v>1857</v>
      </c>
      <c r="AS16274" s="3" t="s">
        <v>1766</v>
      </c>
    </row>
    <row r="16275" spans="1:45">
      <c r="A16275" s="29">
        <v>43396</v>
      </c>
      <c r="B16275" s="1">
        <v>8557</v>
      </c>
      <c r="C16275" s="5"/>
      <c r="E16275" s="13">
        <v>8</v>
      </c>
      <c r="F16275" s="5" t="s">
        <v>1780</v>
      </c>
      <c r="G16275" s="5">
        <v>2017</v>
      </c>
      <c r="L16275" s="5"/>
      <c r="N16275" s="5" t="s">
        <v>1795</v>
      </c>
      <c r="P16275" s="30">
        <v>25</v>
      </c>
      <c r="Q16275" s="30">
        <v>2</v>
      </c>
      <c r="R16275" s="3" t="s">
        <v>3</v>
      </c>
      <c r="S16275" s="3" t="s">
        <v>43</v>
      </c>
      <c r="T16275" s="3" t="s">
        <v>272</v>
      </c>
      <c r="U16275" s="5" t="s">
        <v>1893</v>
      </c>
      <c r="W16275" s="3" t="s">
        <v>1796</v>
      </c>
      <c r="Z16275" s="8">
        <v>44.070832000000003</v>
      </c>
      <c r="AA16275" s="15">
        <v>-121.2881</v>
      </c>
      <c r="AB16275" s="3" t="s">
        <v>2310</v>
      </c>
      <c r="AD16275" s="3" t="s">
        <v>1797</v>
      </c>
      <c r="AE16275" s="3" t="str">
        <f t="shared" si="320"/>
        <v>ex Tithonia</v>
      </c>
      <c r="AF16275" s="3" t="s">
        <v>1857</v>
      </c>
      <c r="AG16275" s="3" t="s">
        <v>1857</v>
      </c>
      <c r="AS16275" s="3" t="s">
        <v>1766</v>
      </c>
    </row>
    <row r="16276" spans="1:45">
      <c r="A16276" s="29">
        <v>43396</v>
      </c>
      <c r="B16276" s="1">
        <v>8558</v>
      </c>
      <c r="C16276" s="5"/>
      <c r="E16276" s="13">
        <v>8</v>
      </c>
      <c r="F16276" s="5" t="s">
        <v>1780</v>
      </c>
      <c r="G16276" s="5">
        <v>2017</v>
      </c>
      <c r="L16276" s="5"/>
      <c r="N16276" s="5" t="s">
        <v>1798</v>
      </c>
      <c r="P16276" s="30">
        <v>26</v>
      </c>
      <c r="Q16276" s="30">
        <v>1</v>
      </c>
      <c r="R16276" s="3" t="s">
        <v>3</v>
      </c>
      <c r="S16276" s="3" t="s">
        <v>43</v>
      </c>
      <c r="T16276" s="3" t="s">
        <v>272</v>
      </c>
      <c r="U16276" s="5" t="s">
        <v>1893</v>
      </c>
      <c r="W16276" s="3" t="s">
        <v>1796</v>
      </c>
      <c r="Z16276" s="8">
        <v>44.070832000000003</v>
      </c>
      <c r="AA16276" s="15">
        <v>-121.2881</v>
      </c>
      <c r="AB16276" s="3" t="s">
        <v>2310</v>
      </c>
      <c r="AD16276" s="3" t="s">
        <v>1786</v>
      </c>
      <c r="AE16276" s="3" t="str">
        <f t="shared" si="320"/>
        <v>ex Helianthus annuus</v>
      </c>
      <c r="AF16276" s="3" t="s">
        <v>1857</v>
      </c>
      <c r="AG16276" s="3" t="s">
        <v>1857</v>
      </c>
      <c r="AS16276" s="3" t="s">
        <v>1766</v>
      </c>
    </row>
    <row r="16277" spans="1:45">
      <c r="A16277" s="29">
        <v>43396</v>
      </c>
      <c r="B16277" s="1">
        <v>8559</v>
      </c>
      <c r="C16277" s="5"/>
      <c r="E16277" s="13">
        <v>8</v>
      </c>
      <c r="F16277" s="5" t="s">
        <v>1780</v>
      </c>
      <c r="G16277" s="5">
        <v>2017</v>
      </c>
      <c r="L16277" s="5"/>
      <c r="N16277" s="5" t="s">
        <v>1798</v>
      </c>
      <c r="P16277" s="30">
        <v>26</v>
      </c>
      <c r="Q16277" s="30">
        <v>2</v>
      </c>
      <c r="R16277" s="3" t="s">
        <v>3</v>
      </c>
      <c r="S16277" s="3" t="s">
        <v>43</v>
      </c>
      <c r="T16277" s="3" t="s">
        <v>272</v>
      </c>
      <c r="U16277" s="5" t="s">
        <v>1893</v>
      </c>
      <c r="W16277" s="3" t="s">
        <v>1796</v>
      </c>
      <c r="Z16277" s="8">
        <v>44.070832000000003</v>
      </c>
      <c r="AA16277" s="15">
        <v>-121.2881</v>
      </c>
      <c r="AB16277" s="3" t="s">
        <v>2310</v>
      </c>
      <c r="AD16277" s="3" t="s">
        <v>1786</v>
      </c>
      <c r="AE16277" s="3" t="str">
        <f t="shared" si="320"/>
        <v>ex Helianthus annuus</v>
      </c>
      <c r="AF16277" s="3" t="s">
        <v>1857</v>
      </c>
      <c r="AG16277" s="3" t="s">
        <v>1857</v>
      </c>
      <c r="AS16277" s="3" t="s">
        <v>1766</v>
      </c>
    </row>
    <row r="16278" spans="1:45">
      <c r="A16278" s="29">
        <v>43396</v>
      </c>
      <c r="B16278" s="1">
        <v>8560</v>
      </c>
      <c r="C16278" s="5"/>
      <c r="E16278" s="13">
        <v>8</v>
      </c>
      <c r="F16278" s="5" t="s">
        <v>1780</v>
      </c>
      <c r="G16278" s="5">
        <v>2017</v>
      </c>
      <c r="L16278" s="5"/>
      <c r="N16278" s="5" t="s">
        <v>1798</v>
      </c>
      <c r="P16278" s="30">
        <v>26</v>
      </c>
      <c r="Q16278" s="30">
        <v>3</v>
      </c>
      <c r="R16278" s="3" t="s">
        <v>3</v>
      </c>
      <c r="S16278" s="3" t="s">
        <v>43</v>
      </c>
      <c r="T16278" s="3" t="s">
        <v>272</v>
      </c>
      <c r="U16278" s="5" t="s">
        <v>1893</v>
      </c>
      <c r="W16278" s="3" t="s">
        <v>1796</v>
      </c>
      <c r="Z16278" s="8">
        <v>44.070832000000003</v>
      </c>
      <c r="AA16278" s="15">
        <v>-121.2881</v>
      </c>
      <c r="AB16278" s="3" t="s">
        <v>2310</v>
      </c>
      <c r="AD16278" s="3" t="s">
        <v>1786</v>
      </c>
      <c r="AE16278" s="3" t="str">
        <f t="shared" si="320"/>
        <v>ex Helianthus annuus</v>
      </c>
      <c r="AF16278" s="3" t="s">
        <v>1857</v>
      </c>
      <c r="AG16278" s="3" t="s">
        <v>1857</v>
      </c>
      <c r="AS16278" s="3" t="s">
        <v>1766</v>
      </c>
    </row>
    <row r="16279" spans="1:45">
      <c r="A16279" s="29">
        <v>43396</v>
      </c>
      <c r="B16279" s="1">
        <v>8561</v>
      </c>
      <c r="C16279" s="5"/>
      <c r="E16279" s="13">
        <v>8</v>
      </c>
      <c r="F16279" s="5" t="s">
        <v>1780</v>
      </c>
      <c r="G16279" s="5">
        <v>2017</v>
      </c>
      <c r="L16279" s="5"/>
      <c r="N16279" s="5" t="s">
        <v>1798</v>
      </c>
      <c r="P16279" s="30">
        <v>26</v>
      </c>
      <c r="Q16279" s="30">
        <v>4</v>
      </c>
      <c r="R16279" s="3" t="s">
        <v>3</v>
      </c>
      <c r="S16279" s="3" t="s">
        <v>43</v>
      </c>
      <c r="T16279" s="3" t="s">
        <v>272</v>
      </c>
      <c r="U16279" s="5" t="s">
        <v>1893</v>
      </c>
      <c r="W16279" s="3" t="s">
        <v>1796</v>
      </c>
      <c r="Z16279" s="8">
        <v>44.070832000000003</v>
      </c>
      <c r="AA16279" s="15">
        <v>-121.2881</v>
      </c>
      <c r="AB16279" s="3" t="s">
        <v>2310</v>
      </c>
      <c r="AD16279" s="3" t="s">
        <v>1786</v>
      </c>
      <c r="AE16279" s="3" t="str">
        <f t="shared" si="320"/>
        <v>ex Helianthus annuus</v>
      </c>
      <c r="AF16279" s="3" t="s">
        <v>1857</v>
      </c>
      <c r="AG16279" s="3" t="s">
        <v>1857</v>
      </c>
      <c r="AS16279" s="3" t="s">
        <v>1766</v>
      </c>
    </row>
    <row r="16280" spans="1:45">
      <c r="A16280" s="29">
        <v>43396</v>
      </c>
      <c r="B16280" s="1">
        <v>8562</v>
      </c>
      <c r="C16280" s="5"/>
      <c r="E16280" s="13">
        <v>8</v>
      </c>
      <c r="F16280" s="5" t="s">
        <v>1780</v>
      </c>
      <c r="G16280" s="5">
        <v>2017</v>
      </c>
      <c r="L16280" s="5"/>
      <c r="N16280" s="5" t="s">
        <v>1798</v>
      </c>
      <c r="P16280" s="30">
        <v>26</v>
      </c>
      <c r="Q16280" s="30">
        <v>5</v>
      </c>
      <c r="R16280" s="3" t="s">
        <v>3</v>
      </c>
      <c r="S16280" s="3" t="s">
        <v>43</v>
      </c>
      <c r="T16280" s="3" t="s">
        <v>272</v>
      </c>
      <c r="U16280" s="5" t="s">
        <v>1893</v>
      </c>
      <c r="W16280" s="3" t="s">
        <v>1796</v>
      </c>
      <c r="Z16280" s="8">
        <v>44.070832000000003</v>
      </c>
      <c r="AA16280" s="15">
        <v>-121.2881</v>
      </c>
      <c r="AB16280" s="3" t="s">
        <v>2310</v>
      </c>
      <c r="AD16280" s="3" t="s">
        <v>1786</v>
      </c>
      <c r="AE16280" s="3" t="str">
        <f t="shared" si="320"/>
        <v>ex Helianthus annuus</v>
      </c>
      <c r="AF16280" s="3" t="s">
        <v>1857</v>
      </c>
      <c r="AG16280" s="3" t="s">
        <v>1857</v>
      </c>
      <c r="AS16280" s="3" t="s">
        <v>1766</v>
      </c>
    </row>
    <row r="16281" spans="1:45">
      <c r="A16281" s="29">
        <v>43396</v>
      </c>
      <c r="B16281" s="1">
        <v>8563</v>
      </c>
      <c r="C16281" s="5"/>
      <c r="E16281" s="13">
        <v>8</v>
      </c>
      <c r="F16281" s="5" t="s">
        <v>1780</v>
      </c>
      <c r="G16281" s="5">
        <v>2017</v>
      </c>
      <c r="L16281" s="5"/>
      <c r="N16281" s="5" t="s">
        <v>1798</v>
      </c>
      <c r="P16281" s="30">
        <v>26</v>
      </c>
      <c r="Q16281" s="30">
        <v>6</v>
      </c>
      <c r="R16281" s="3" t="s">
        <v>3</v>
      </c>
      <c r="S16281" s="3" t="s">
        <v>43</v>
      </c>
      <c r="T16281" s="3" t="s">
        <v>272</v>
      </c>
      <c r="U16281" s="5" t="s">
        <v>1893</v>
      </c>
      <c r="W16281" s="3" t="s">
        <v>1796</v>
      </c>
      <c r="Z16281" s="8">
        <v>44.070832000000003</v>
      </c>
      <c r="AA16281" s="15">
        <v>-121.2881</v>
      </c>
      <c r="AB16281" s="3" t="s">
        <v>2310</v>
      </c>
      <c r="AD16281" s="3" t="s">
        <v>1786</v>
      </c>
      <c r="AE16281" s="3" t="str">
        <f t="shared" si="320"/>
        <v>ex Helianthus annuus</v>
      </c>
      <c r="AF16281" s="3" t="s">
        <v>1857</v>
      </c>
      <c r="AG16281" s="3" t="s">
        <v>1857</v>
      </c>
      <c r="AS16281" s="3" t="s">
        <v>1766</v>
      </c>
    </row>
    <row r="16282" spans="1:45">
      <c r="A16282" s="29">
        <v>43396</v>
      </c>
      <c r="B16282" s="1">
        <v>8564</v>
      </c>
      <c r="C16282" s="5"/>
      <c r="E16282" s="13">
        <v>6</v>
      </c>
      <c r="F16282" s="5" t="s">
        <v>1780</v>
      </c>
      <c r="G16282" s="5">
        <v>2017</v>
      </c>
      <c r="I16282" s="3">
        <v>8</v>
      </c>
      <c r="J16282" s="3" t="s">
        <v>1780</v>
      </c>
      <c r="K16282" s="3">
        <v>2017</v>
      </c>
      <c r="L16282" s="5" t="str">
        <f>CONCATENATE("-",I16282,".",J16282)</f>
        <v>-8.ix</v>
      </c>
      <c r="N16282" s="5" t="s">
        <v>1799</v>
      </c>
      <c r="P16282" s="30">
        <v>27</v>
      </c>
      <c r="Q16282" s="30">
        <v>1</v>
      </c>
      <c r="R16282" s="3" t="s">
        <v>3</v>
      </c>
      <c r="S16282" s="3" t="s">
        <v>43</v>
      </c>
      <c r="T16282" s="3" t="s">
        <v>272</v>
      </c>
      <c r="U16282" s="5" t="s">
        <v>1893</v>
      </c>
      <c r="W16282" s="3" t="s">
        <v>1884</v>
      </c>
      <c r="Z16282" s="8">
        <v>44.307775700000001</v>
      </c>
      <c r="AA16282" s="15">
        <v>-121.2687</v>
      </c>
      <c r="AB16282" s="3" t="s">
        <v>1665</v>
      </c>
      <c r="AC16282" s="3" t="s">
        <v>2432</v>
      </c>
      <c r="AF16282" s="3" t="s">
        <v>1857</v>
      </c>
      <c r="AG16282" s="3" t="s">
        <v>1857</v>
      </c>
      <c r="AS16282" s="3" t="s">
        <v>1766</v>
      </c>
    </row>
    <row r="16283" spans="1:45">
      <c r="A16283" s="29">
        <v>43396</v>
      </c>
      <c r="B16283" s="1">
        <v>8565</v>
      </c>
      <c r="C16283" s="5"/>
      <c r="E16283" s="13">
        <v>6</v>
      </c>
      <c r="F16283" s="5" t="s">
        <v>1780</v>
      </c>
      <c r="G16283" s="5">
        <v>2017</v>
      </c>
      <c r="I16283" s="3">
        <v>8</v>
      </c>
      <c r="J16283" s="3" t="s">
        <v>1780</v>
      </c>
      <c r="K16283" s="3">
        <v>2017</v>
      </c>
      <c r="L16283" s="5" t="str">
        <f>CONCATENATE("-",I16283,".",J16283)</f>
        <v>-8.ix</v>
      </c>
      <c r="N16283" s="5" t="s">
        <v>1799</v>
      </c>
      <c r="P16283" s="30">
        <v>27</v>
      </c>
      <c r="Q16283" s="30">
        <v>2</v>
      </c>
      <c r="R16283" s="3" t="s">
        <v>3</v>
      </c>
      <c r="S16283" s="3" t="s">
        <v>43</v>
      </c>
      <c r="T16283" s="3" t="s">
        <v>272</v>
      </c>
      <c r="U16283" s="5" t="s">
        <v>1893</v>
      </c>
      <c r="W16283" s="3" t="s">
        <v>1884</v>
      </c>
      <c r="Z16283" s="8">
        <v>44.307775700000001</v>
      </c>
      <c r="AA16283" s="15">
        <v>-121.2687</v>
      </c>
      <c r="AB16283" s="3" t="s">
        <v>1665</v>
      </c>
      <c r="AC16283" s="3" t="s">
        <v>2432</v>
      </c>
      <c r="AF16283" s="3" t="s">
        <v>1857</v>
      </c>
      <c r="AG16283" s="3" t="s">
        <v>1857</v>
      </c>
      <c r="AS16283" s="3" t="s">
        <v>1766</v>
      </c>
    </row>
    <row r="16284" spans="1:45">
      <c r="A16284" s="29">
        <v>43396</v>
      </c>
      <c r="B16284" s="1">
        <v>8566</v>
      </c>
      <c r="C16284" s="5"/>
      <c r="E16284" s="13">
        <v>8</v>
      </c>
      <c r="F16284" s="5" t="s">
        <v>1780</v>
      </c>
      <c r="G16284" s="5">
        <v>2017</v>
      </c>
      <c r="L16284" s="5"/>
      <c r="N16284" s="5" t="s">
        <v>1800</v>
      </c>
      <c r="P16284" s="30">
        <v>28</v>
      </c>
      <c r="Q16284" s="30">
        <v>1</v>
      </c>
      <c r="R16284" s="3" t="s">
        <v>3</v>
      </c>
      <c r="S16284" s="3" t="s">
        <v>43</v>
      </c>
      <c r="T16284" s="3" t="s">
        <v>272</v>
      </c>
      <c r="U16284" s="5" t="s">
        <v>1893</v>
      </c>
      <c r="W16284" s="3" t="s">
        <v>2990</v>
      </c>
      <c r="Z16284" s="8">
        <v>44.254435999999998</v>
      </c>
      <c r="AA16284" s="15">
        <v>-121.16249999999999</v>
      </c>
      <c r="AB16284" s="3" t="s">
        <v>2310</v>
      </c>
      <c r="AD16284" s="3" t="s">
        <v>1801</v>
      </c>
      <c r="AE16284" s="3" t="str">
        <f t="shared" ref="AE16284:AE16315" si="321">CONCATENATE("ex ", AD16284)</f>
        <v>ex Ericameria nauseosa</v>
      </c>
      <c r="AF16284" s="3" t="s">
        <v>1857</v>
      </c>
      <c r="AG16284" s="3" t="s">
        <v>1857</v>
      </c>
      <c r="AS16284" s="3" t="s">
        <v>1766</v>
      </c>
    </row>
    <row r="16285" spans="1:45">
      <c r="A16285" s="29">
        <v>43396</v>
      </c>
      <c r="B16285" s="1">
        <v>8567</v>
      </c>
      <c r="C16285" s="5"/>
      <c r="E16285" s="13">
        <v>8</v>
      </c>
      <c r="F16285" s="5" t="s">
        <v>1780</v>
      </c>
      <c r="G16285" s="5">
        <v>2017</v>
      </c>
      <c r="L16285" s="5"/>
      <c r="N16285" s="5" t="s">
        <v>1800</v>
      </c>
      <c r="P16285" s="30">
        <v>28</v>
      </c>
      <c r="Q16285" s="30">
        <v>2</v>
      </c>
      <c r="R16285" s="3" t="s">
        <v>3</v>
      </c>
      <c r="S16285" s="3" t="s">
        <v>43</v>
      </c>
      <c r="T16285" s="3" t="s">
        <v>272</v>
      </c>
      <c r="U16285" s="5" t="s">
        <v>1893</v>
      </c>
      <c r="W16285" s="3" t="s">
        <v>2990</v>
      </c>
      <c r="Z16285" s="8">
        <v>44.254435999999998</v>
      </c>
      <c r="AA16285" s="15">
        <v>-121.16249999999999</v>
      </c>
      <c r="AB16285" s="3" t="s">
        <v>2310</v>
      </c>
      <c r="AD16285" s="3" t="s">
        <v>1801</v>
      </c>
      <c r="AE16285" s="3" t="str">
        <f t="shared" si="321"/>
        <v>ex Ericameria nauseosa</v>
      </c>
      <c r="AF16285" s="3" t="s">
        <v>1857</v>
      </c>
      <c r="AG16285" s="3" t="s">
        <v>1857</v>
      </c>
      <c r="AS16285" s="3" t="s">
        <v>1766</v>
      </c>
    </row>
    <row r="16286" spans="1:45">
      <c r="A16286" s="29">
        <v>43396</v>
      </c>
      <c r="B16286" s="1">
        <v>8568</v>
      </c>
      <c r="C16286" s="5"/>
      <c r="E16286" s="13">
        <v>8</v>
      </c>
      <c r="F16286" s="5" t="s">
        <v>1780</v>
      </c>
      <c r="G16286" s="5">
        <v>2017</v>
      </c>
      <c r="L16286" s="5"/>
      <c r="N16286" s="5" t="s">
        <v>1800</v>
      </c>
      <c r="P16286" s="30">
        <v>28</v>
      </c>
      <c r="Q16286" s="30">
        <v>3</v>
      </c>
      <c r="R16286" s="3" t="s">
        <v>3</v>
      </c>
      <c r="S16286" s="3" t="s">
        <v>43</v>
      </c>
      <c r="T16286" s="3" t="s">
        <v>272</v>
      </c>
      <c r="U16286" s="5" t="s">
        <v>1893</v>
      </c>
      <c r="W16286" s="3" t="s">
        <v>2990</v>
      </c>
      <c r="Z16286" s="8">
        <v>44.254435999999998</v>
      </c>
      <c r="AA16286" s="15">
        <v>-121.16249999999999</v>
      </c>
      <c r="AB16286" s="3" t="s">
        <v>2310</v>
      </c>
      <c r="AD16286" s="3" t="s">
        <v>1801</v>
      </c>
      <c r="AE16286" s="3" t="str">
        <f t="shared" si="321"/>
        <v>ex Ericameria nauseosa</v>
      </c>
      <c r="AF16286" s="3" t="s">
        <v>1857</v>
      </c>
      <c r="AG16286" s="3" t="s">
        <v>1857</v>
      </c>
      <c r="AS16286" s="3" t="s">
        <v>1766</v>
      </c>
    </row>
    <row r="16287" spans="1:45">
      <c r="A16287" s="29">
        <v>43396</v>
      </c>
      <c r="B16287" s="1">
        <v>8569</v>
      </c>
      <c r="C16287" s="5"/>
      <c r="E16287" s="13">
        <v>8</v>
      </c>
      <c r="F16287" s="5" t="s">
        <v>1780</v>
      </c>
      <c r="G16287" s="5">
        <v>2017</v>
      </c>
      <c r="L16287" s="5"/>
      <c r="N16287" s="5" t="s">
        <v>1800</v>
      </c>
      <c r="P16287" s="30">
        <v>28</v>
      </c>
      <c r="Q16287" s="30">
        <v>4</v>
      </c>
      <c r="R16287" s="3" t="s">
        <v>3</v>
      </c>
      <c r="S16287" s="3" t="s">
        <v>43</v>
      </c>
      <c r="T16287" s="3" t="s">
        <v>272</v>
      </c>
      <c r="U16287" s="5" t="s">
        <v>1893</v>
      </c>
      <c r="W16287" s="3" t="s">
        <v>2990</v>
      </c>
      <c r="Z16287" s="8">
        <v>44.254435999999998</v>
      </c>
      <c r="AA16287" s="15">
        <v>-121.16249999999999</v>
      </c>
      <c r="AB16287" s="3" t="s">
        <v>2310</v>
      </c>
      <c r="AD16287" s="3" t="s">
        <v>1801</v>
      </c>
      <c r="AE16287" s="3" t="str">
        <f t="shared" si="321"/>
        <v>ex Ericameria nauseosa</v>
      </c>
      <c r="AF16287" s="3" t="s">
        <v>1857</v>
      </c>
      <c r="AG16287" s="3" t="s">
        <v>1857</v>
      </c>
      <c r="AS16287" s="3" t="s">
        <v>1766</v>
      </c>
    </row>
    <row r="16288" spans="1:45">
      <c r="A16288" s="29">
        <v>43396</v>
      </c>
      <c r="B16288" s="1">
        <v>8570</v>
      </c>
      <c r="C16288" s="5"/>
      <c r="E16288" s="13">
        <v>8</v>
      </c>
      <c r="F16288" s="5" t="s">
        <v>1780</v>
      </c>
      <c r="G16288" s="5">
        <v>2017</v>
      </c>
      <c r="L16288" s="5"/>
      <c r="N16288" s="5" t="s">
        <v>1800</v>
      </c>
      <c r="P16288" s="30">
        <v>28</v>
      </c>
      <c r="Q16288" s="30">
        <v>5</v>
      </c>
      <c r="R16288" s="3" t="s">
        <v>3</v>
      </c>
      <c r="S16288" s="3" t="s">
        <v>43</v>
      </c>
      <c r="T16288" s="3" t="s">
        <v>272</v>
      </c>
      <c r="U16288" s="5" t="s">
        <v>1893</v>
      </c>
      <c r="W16288" s="3" t="s">
        <v>2990</v>
      </c>
      <c r="Z16288" s="8">
        <v>44.254435999999998</v>
      </c>
      <c r="AA16288" s="15">
        <v>-121.16249999999999</v>
      </c>
      <c r="AB16288" s="3" t="s">
        <v>2310</v>
      </c>
      <c r="AD16288" s="3" t="s">
        <v>1801</v>
      </c>
      <c r="AE16288" s="3" t="str">
        <f t="shared" si="321"/>
        <v>ex Ericameria nauseosa</v>
      </c>
      <c r="AF16288" s="3" t="s">
        <v>1857</v>
      </c>
      <c r="AG16288" s="3" t="s">
        <v>1857</v>
      </c>
      <c r="AS16288" s="3" t="s">
        <v>1766</v>
      </c>
    </row>
    <row r="16289" spans="1:45">
      <c r="A16289" s="29">
        <v>43396</v>
      </c>
      <c r="B16289" s="1">
        <v>8571</v>
      </c>
      <c r="C16289" s="5"/>
      <c r="E16289" s="13">
        <v>10</v>
      </c>
      <c r="F16289" s="5" t="s">
        <v>1780</v>
      </c>
      <c r="G16289" s="5">
        <v>2017</v>
      </c>
      <c r="L16289" s="5"/>
      <c r="N16289" s="5" t="s">
        <v>1802</v>
      </c>
      <c r="P16289" s="30">
        <v>29</v>
      </c>
      <c r="Q16289" s="30">
        <v>1</v>
      </c>
      <c r="R16289" s="3" t="s">
        <v>3</v>
      </c>
      <c r="S16289" s="3" t="s">
        <v>43</v>
      </c>
      <c r="T16289" s="3" t="s">
        <v>971</v>
      </c>
      <c r="U16289" s="5" t="s">
        <v>1893</v>
      </c>
      <c r="W16289" s="3" t="s">
        <v>1803</v>
      </c>
      <c r="Z16289" s="8">
        <v>44.680261999999999</v>
      </c>
      <c r="AA16289" s="15">
        <v>-121.1499</v>
      </c>
      <c r="AB16289" s="3" t="s">
        <v>2310</v>
      </c>
      <c r="AD16289" s="3" t="s">
        <v>1786</v>
      </c>
      <c r="AE16289" s="3" t="str">
        <f t="shared" si="321"/>
        <v>ex Helianthus annuus</v>
      </c>
      <c r="AF16289" s="3" t="s">
        <v>1857</v>
      </c>
      <c r="AG16289" s="3" t="s">
        <v>1857</v>
      </c>
      <c r="AS16289" s="3" t="s">
        <v>1766</v>
      </c>
    </row>
    <row r="16290" spans="1:45">
      <c r="A16290" s="29">
        <v>43396</v>
      </c>
      <c r="B16290" s="1">
        <v>8572</v>
      </c>
      <c r="C16290" s="5"/>
      <c r="E16290" s="13">
        <v>10</v>
      </c>
      <c r="F16290" s="5" t="s">
        <v>1780</v>
      </c>
      <c r="G16290" s="5">
        <v>2017</v>
      </c>
      <c r="L16290" s="5"/>
      <c r="N16290" s="5" t="s">
        <v>1802</v>
      </c>
      <c r="P16290" s="30">
        <v>29</v>
      </c>
      <c r="Q16290" s="30">
        <v>2</v>
      </c>
      <c r="R16290" s="3" t="s">
        <v>3</v>
      </c>
      <c r="S16290" s="3" t="s">
        <v>43</v>
      </c>
      <c r="T16290" s="3" t="s">
        <v>971</v>
      </c>
      <c r="U16290" s="5" t="s">
        <v>1893</v>
      </c>
      <c r="W16290" s="3" t="s">
        <v>1803</v>
      </c>
      <c r="Z16290" s="8">
        <v>44.680261999999999</v>
      </c>
      <c r="AA16290" s="15">
        <v>-121.1499</v>
      </c>
      <c r="AB16290" s="3" t="s">
        <v>2310</v>
      </c>
      <c r="AD16290" s="3" t="s">
        <v>1786</v>
      </c>
      <c r="AE16290" s="3" t="str">
        <f t="shared" si="321"/>
        <v>ex Helianthus annuus</v>
      </c>
      <c r="AF16290" s="3" t="s">
        <v>1857</v>
      </c>
      <c r="AG16290" s="3" t="s">
        <v>1857</v>
      </c>
      <c r="AS16290" s="3" t="s">
        <v>1766</v>
      </c>
    </row>
    <row r="16291" spans="1:45">
      <c r="A16291" s="29">
        <v>43396</v>
      </c>
      <c r="B16291" s="1">
        <v>8574</v>
      </c>
      <c r="C16291" s="5"/>
      <c r="E16291" s="13">
        <v>10</v>
      </c>
      <c r="F16291" s="5" t="s">
        <v>1780</v>
      </c>
      <c r="G16291" s="5">
        <v>2017</v>
      </c>
      <c r="L16291" s="5"/>
      <c r="N16291" s="5" t="s">
        <v>1805</v>
      </c>
      <c r="P16291" s="30">
        <v>30</v>
      </c>
      <c r="Q16291" s="30">
        <v>1</v>
      </c>
      <c r="R16291" s="3" t="s">
        <v>3</v>
      </c>
      <c r="S16291" s="3" t="s">
        <v>43</v>
      </c>
      <c r="T16291" s="3" t="s">
        <v>971</v>
      </c>
      <c r="U16291" s="5" t="s">
        <v>1893</v>
      </c>
      <c r="W16291" s="3" t="s">
        <v>1803</v>
      </c>
      <c r="Z16291" s="8">
        <v>44.680261999999999</v>
      </c>
      <c r="AA16291" s="15">
        <v>-121.1499</v>
      </c>
      <c r="AB16291" s="3" t="s">
        <v>2310</v>
      </c>
      <c r="AD16291" s="3" t="s">
        <v>1806</v>
      </c>
      <c r="AE16291" s="3" t="str">
        <f t="shared" si="321"/>
        <v>ex Crocus</v>
      </c>
      <c r="AF16291" s="3" t="s">
        <v>1857</v>
      </c>
      <c r="AG16291" s="3" t="s">
        <v>1857</v>
      </c>
      <c r="AS16291" s="3" t="s">
        <v>1766</v>
      </c>
    </row>
    <row r="16292" spans="1:45" ht="17.25" customHeight="1">
      <c r="A16292" s="29">
        <v>43396</v>
      </c>
      <c r="B16292" s="1">
        <v>8575</v>
      </c>
      <c r="C16292" s="5"/>
      <c r="E16292" s="13">
        <v>10</v>
      </c>
      <c r="F16292" s="5" t="s">
        <v>1780</v>
      </c>
      <c r="G16292" s="5">
        <v>2017</v>
      </c>
      <c r="L16292" s="5"/>
      <c r="N16292" s="5" t="s">
        <v>1805</v>
      </c>
      <c r="P16292" s="30">
        <v>30</v>
      </c>
      <c r="Q16292" s="30">
        <v>2</v>
      </c>
      <c r="R16292" s="3" t="s">
        <v>3</v>
      </c>
      <c r="S16292" s="3" t="s">
        <v>43</v>
      </c>
      <c r="T16292" s="3" t="s">
        <v>971</v>
      </c>
      <c r="U16292" s="5" t="s">
        <v>1893</v>
      </c>
      <c r="W16292" s="3" t="s">
        <v>1803</v>
      </c>
      <c r="Z16292" s="8">
        <v>44.680261999999999</v>
      </c>
      <c r="AA16292" s="15">
        <v>-121.1499</v>
      </c>
      <c r="AB16292" s="3" t="s">
        <v>2310</v>
      </c>
      <c r="AD16292" s="3" t="s">
        <v>1806</v>
      </c>
      <c r="AE16292" s="3" t="str">
        <f t="shared" si="321"/>
        <v>ex Crocus</v>
      </c>
      <c r="AF16292" s="3" t="s">
        <v>1857</v>
      </c>
      <c r="AG16292" s="3" t="s">
        <v>1857</v>
      </c>
      <c r="AS16292" s="3" t="s">
        <v>1766</v>
      </c>
    </row>
    <row r="16293" spans="1:45">
      <c r="A16293" s="29">
        <v>43396</v>
      </c>
      <c r="B16293" s="1">
        <v>8576</v>
      </c>
      <c r="C16293" s="5"/>
      <c r="E16293" s="13">
        <v>10</v>
      </c>
      <c r="F16293" s="5" t="s">
        <v>1780</v>
      </c>
      <c r="G16293" s="5">
        <v>2017</v>
      </c>
      <c r="L16293" s="5"/>
      <c r="N16293" s="5" t="s">
        <v>1807</v>
      </c>
      <c r="P16293" s="30">
        <v>31</v>
      </c>
      <c r="Q16293" s="30">
        <v>1</v>
      </c>
      <c r="R16293" s="3" t="s">
        <v>3</v>
      </c>
      <c r="S16293" s="3" t="s">
        <v>43</v>
      </c>
      <c r="T16293" s="3" t="s">
        <v>971</v>
      </c>
      <c r="U16293" s="5" t="s">
        <v>1893</v>
      </c>
      <c r="W16293" s="3" t="s">
        <v>1808</v>
      </c>
      <c r="Z16293" s="8">
        <v>44.618906000000003</v>
      </c>
      <c r="AA16293" s="15">
        <v>-121.1378</v>
      </c>
      <c r="AB16293" s="3" t="s">
        <v>2310</v>
      </c>
      <c r="AD16293" s="3" t="s">
        <v>1809</v>
      </c>
      <c r="AE16293" s="3" t="str">
        <f t="shared" si="321"/>
        <v>ex Tradescantia virginiana</v>
      </c>
      <c r="AF16293" s="3" t="s">
        <v>1857</v>
      </c>
      <c r="AG16293" s="3" t="s">
        <v>1857</v>
      </c>
      <c r="AS16293" s="3" t="s">
        <v>1766</v>
      </c>
    </row>
    <row r="16294" spans="1:45">
      <c r="A16294" s="29">
        <v>43396</v>
      </c>
      <c r="B16294" s="1">
        <v>8577</v>
      </c>
      <c r="C16294" s="5"/>
      <c r="E16294" s="13">
        <v>9</v>
      </c>
      <c r="F16294" s="5" t="s">
        <v>110</v>
      </c>
      <c r="G16294" s="5">
        <v>2018</v>
      </c>
      <c r="L16294" s="5"/>
      <c r="N16294" s="5" t="s">
        <v>1810</v>
      </c>
      <c r="P16294" s="30">
        <v>32</v>
      </c>
      <c r="Q16294" s="30">
        <v>1</v>
      </c>
      <c r="R16294" s="3" t="s">
        <v>3</v>
      </c>
      <c r="S16294" s="3" t="s">
        <v>43</v>
      </c>
      <c r="T16294" s="3" t="s">
        <v>272</v>
      </c>
      <c r="U16294" s="5" t="s">
        <v>1893</v>
      </c>
      <c r="W16294" s="3" t="s">
        <v>2961</v>
      </c>
      <c r="Z16294" s="8">
        <v>44.162844839999998</v>
      </c>
      <c r="AA16294" s="15">
        <v>-121.1040478</v>
      </c>
      <c r="AB16294" s="3" t="s">
        <v>2310</v>
      </c>
      <c r="AD16294" s="3" t="s">
        <v>1811</v>
      </c>
      <c r="AE16294" s="3" t="str">
        <f t="shared" si="321"/>
        <v>ex Columbine</v>
      </c>
      <c r="AF16294" s="3" t="s">
        <v>1857</v>
      </c>
      <c r="AG16294" s="3" t="s">
        <v>1857</v>
      </c>
      <c r="AS16294" s="3" t="s">
        <v>1766</v>
      </c>
    </row>
    <row r="16295" spans="1:45">
      <c r="A16295" s="29">
        <v>43396</v>
      </c>
      <c r="B16295" s="1">
        <v>8578</v>
      </c>
      <c r="C16295" s="5"/>
      <c r="E16295" s="13">
        <v>9</v>
      </c>
      <c r="F16295" s="5" t="s">
        <v>110</v>
      </c>
      <c r="G16295" s="5">
        <v>2018</v>
      </c>
      <c r="L16295" s="5"/>
      <c r="N16295" s="5" t="s">
        <v>1810</v>
      </c>
      <c r="P16295" s="30">
        <v>32</v>
      </c>
      <c r="Q16295" s="30">
        <v>2</v>
      </c>
      <c r="R16295" s="3" t="s">
        <v>3</v>
      </c>
      <c r="S16295" s="3" t="s">
        <v>43</v>
      </c>
      <c r="T16295" s="3" t="s">
        <v>272</v>
      </c>
      <c r="U16295" s="5" t="s">
        <v>1893</v>
      </c>
      <c r="W16295" s="3" t="s">
        <v>2961</v>
      </c>
      <c r="Z16295" s="8">
        <v>44.162844839999998</v>
      </c>
      <c r="AA16295" s="15">
        <v>-121.1040478</v>
      </c>
      <c r="AB16295" s="3" t="s">
        <v>2310</v>
      </c>
      <c r="AD16295" s="3" t="s">
        <v>1811</v>
      </c>
      <c r="AE16295" s="3" t="str">
        <f t="shared" si="321"/>
        <v>ex Columbine</v>
      </c>
      <c r="AF16295" s="3" t="s">
        <v>1857</v>
      </c>
      <c r="AG16295" s="3" t="s">
        <v>1857</v>
      </c>
      <c r="AS16295" s="3" t="s">
        <v>1766</v>
      </c>
    </row>
    <row r="16296" spans="1:45">
      <c r="A16296" s="29">
        <v>43396</v>
      </c>
      <c r="B16296" s="1">
        <v>8579</v>
      </c>
      <c r="C16296" s="5"/>
      <c r="E16296" s="13">
        <v>17</v>
      </c>
      <c r="F16296" s="5" t="s">
        <v>110</v>
      </c>
      <c r="G16296" s="5">
        <v>2018</v>
      </c>
      <c r="L16296" s="5"/>
      <c r="N16296" s="5" t="s">
        <v>1812</v>
      </c>
      <c r="P16296" s="30">
        <v>33</v>
      </c>
      <c r="Q16296" s="30">
        <v>1</v>
      </c>
      <c r="R16296" s="3" t="s">
        <v>3</v>
      </c>
      <c r="S16296" s="3" t="s">
        <v>43</v>
      </c>
      <c r="T16296" s="3" t="s">
        <v>272</v>
      </c>
      <c r="U16296" s="5" t="s">
        <v>1893</v>
      </c>
      <c r="W16296" s="3" t="s">
        <v>1813</v>
      </c>
      <c r="Z16296" s="8">
        <v>44.238219999999998</v>
      </c>
      <c r="AA16296" s="15">
        <v>-121.1829</v>
      </c>
      <c r="AB16296" s="3" t="s">
        <v>2310</v>
      </c>
      <c r="AD16296" s="3" t="s">
        <v>1814</v>
      </c>
      <c r="AE16296" s="3" t="str">
        <f t="shared" si="321"/>
        <v>ex Manzanita</v>
      </c>
      <c r="AF16296" s="3" t="s">
        <v>1857</v>
      </c>
      <c r="AG16296" s="3" t="s">
        <v>1857</v>
      </c>
      <c r="AS16296" s="3" t="s">
        <v>1766</v>
      </c>
    </row>
    <row r="16297" spans="1:45">
      <c r="A16297" s="29">
        <v>43396</v>
      </c>
      <c r="B16297" s="1">
        <v>8580</v>
      </c>
      <c r="C16297" s="5"/>
      <c r="E16297" s="13">
        <v>20</v>
      </c>
      <c r="F16297" s="5" t="s">
        <v>110</v>
      </c>
      <c r="G16297" s="5">
        <v>2018</v>
      </c>
      <c r="L16297" s="5"/>
      <c r="N16297" s="5" t="s">
        <v>1815</v>
      </c>
      <c r="P16297" s="30">
        <v>34</v>
      </c>
      <c r="Q16297" s="30">
        <v>1</v>
      </c>
      <c r="R16297" s="3" t="s">
        <v>3</v>
      </c>
      <c r="S16297" s="3" t="s">
        <v>43</v>
      </c>
      <c r="T16297" s="3" t="s">
        <v>272</v>
      </c>
      <c r="U16297" s="5" t="s">
        <v>1893</v>
      </c>
      <c r="W16297" s="3" t="s">
        <v>2881</v>
      </c>
      <c r="Z16297" s="8">
        <v>44.2681167</v>
      </c>
      <c r="AA16297" s="15">
        <v>-121.2594</v>
      </c>
      <c r="AB16297" s="3" t="s">
        <v>2310</v>
      </c>
      <c r="AD16297" s="3" t="s">
        <v>273</v>
      </c>
      <c r="AE16297" s="3" t="str">
        <f t="shared" si="321"/>
        <v>ex Ribes cereum</v>
      </c>
      <c r="AF16297" s="3" t="s">
        <v>1857</v>
      </c>
      <c r="AG16297" s="3" t="s">
        <v>1857</v>
      </c>
      <c r="AS16297" s="3" t="s">
        <v>1766</v>
      </c>
    </row>
    <row r="16298" spans="1:45">
      <c r="A16298" s="29">
        <v>43396</v>
      </c>
      <c r="B16298" s="1">
        <v>8581</v>
      </c>
      <c r="C16298" s="5"/>
      <c r="E16298" s="13">
        <v>20</v>
      </c>
      <c r="F16298" s="5" t="s">
        <v>110</v>
      </c>
      <c r="G16298" s="5">
        <v>2018</v>
      </c>
      <c r="L16298" s="5"/>
      <c r="N16298" s="5" t="s">
        <v>1815</v>
      </c>
      <c r="P16298" s="30">
        <v>34</v>
      </c>
      <c r="Q16298" s="30">
        <v>2</v>
      </c>
      <c r="R16298" s="3" t="s">
        <v>3</v>
      </c>
      <c r="S16298" s="3" t="s">
        <v>43</v>
      </c>
      <c r="T16298" s="3" t="s">
        <v>272</v>
      </c>
      <c r="U16298" s="5" t="s">
        <v>1893</v>
      </c>
      <c r="W16298" s="3" t="s">
        <v>2881</v>
      </c>
      <c r="Z16298" s="8">
        <v>44.2681167</v>
      </c>
      <c r="AA16298" s="15">
        <v>-121.2594</v>
      </c>
      <c r="AB16298" s="3" t="s">
        <v>2310</v>
      </c>
      <c r="AD16298" s="3" t="s">
        <v>273</v>
      </c>
      <c r="AE16298" s="3" t="str">
        <f t="shared" si="321"/>
        <v>ex Ribes cereum</v>
      </c>
      <c r="AF16298" s="3" t="s">
        <v>1857</v>
      </c>
      <c r="AG16298" s="3" t="s">
        <v>1857</v>
      </c>
      <c r="AS16298" s="3" t="s">
        <v>1766</v>
      </c>
    </row>
    <row r="16299" spans="1:45">
      <c r="A16299" s="29">
        <v>43396</v>
      </c>
      <c r="B16299" s="1">
        <v>8582</v>
      </c>
      <c r="C16299" s="5"/>
      <c r="E16299" s="13">
        <v>20</v>
      </c>
      <c r="F16299" s="5" t="s">
        <v>110</v>
      </c>
      <c r="G16299" s="5">
        <v>2018</v>
      </c>
      <c r="L16299" s="5"/>
      <c r="N16299" s="5" t="s">
        <v>1815</v>
      </c>
      <c r="P16299" s="30">
        <v>34</v>
      </c>
      <c r="Q16299" s="30">
        <v>3</v>
      </c>
      <c r="R16299" s="3" t="s">
        <v>3</v>
      </c>
      <c r="S16299" s="3" t="s">
        <v>43</v>
      </c>
      <c r="T16299" s="3" t="s">
        <v>272</v>
      </c>
      <c r="U16299" s="5" t="s">
        <v>1893</v>
      </c>
      <c r="W16299" s="3" t="s">
        <v>2881</v>
      </c>
      <c r="Z16299" s="8">
        <v>44.2681167</v>
      </c>
      <c r="AA16299" s="15">
        <v>-121.2594</v>
      </c>
      <c r="AB16299" s="3" t="s">
        <v>2310</v>
      </c>
      <c r="AD16299" s="3" t="s">
        <v>273</v>
      </c>
      <c r="AE16299" s="3" t="str">
        <f t="shared" si="321"/>
        <v>ex Ribes cereum</v>
      </c>
      <c r="AF16299" s="3" t="s">
        <v>1857</v>
      </c>
      <c r="AG16299" s="3" t="s">
        <v>1857</v>
      </c>
      <c r="AS16299" s="3" t="s">
        <v>1766</v>
      </c>
    </row>
    <row r="16300" spans="1:45">
      <c r="A16300" s="29">
        <v>43396</v>
      </c>
      <c r="B16300" s="1">
        <v>8583</v>
      </c>
      <c r="C16300" s="5"/>
      <c r="E16300" s="13">
        <v>20</v>
      </c>
      <c r="F16300" s="5" t="s">
        <v>110</v>
      </c>
      <c r="G16300" s="5">
        <v>2018</v>
      </c>
      <c r="L16300" s="5"/>
      <c r="N16300" s="5" t="s">
        <v>1815</v>
      </c>
      <c r="P16300" s="30">
        <v>34</v>
      </c>
      <c r="Q16300" s="30">
        <v>4</v>
      </c>
      <c r="R16300" s="3" t="s">
        <v>3</v>
      </c>
      <c r="S16300" s="3" t="s">
        <v>43</v>
      </c>
      <c r="T16300" s="3" t="s">
        <v>272</v>
      </c>
      <c r="U16300" s="5" t="s">
        <v>1893</v>
      </c>
      <c r="W16300" s="3" t="s">
        <v>2881</v>
      </c>
      <c r="Z16300" s="8">
        <v>44.2681167</v>
      </c>
      <c r="AA16300" s="15">
        <v>-121.2594</v>
      </c>
      <c r="AB16300" s="3" t="s">
        <v>2310</v>
      </c>
      <c r="AD16300" s="3" t="s">
        <v>273</v>
      </c>
      <c r="AE16300" s="3" t="str">
        <f t="shared" si="321"/>
        <v>ex Ribes cereum</v>
      </c>
      <c r="AF16300" s="3" t="s">
        <v>1857</v>
      </c>
      <c r="AG16300" s="3" t="s">
        <v>1857</v>
      </c>
      <c r="AS16300" s="3" t="s">
        <v>1766</v>
      </c>
    </row>
    <row r="16301" spans="1:45">
      <c r="A16301" s="29">
        <v>43396</v>
      </c>
      <c r="B16301" s="1">
        <v>8584</v>
      </c>
      <c r="C16301" s="5"/>
      <c r="E16301" s="13">
        <v>20</v>
      </c>
      <c r="F16301" s="5" t="s">
        <v>110</v>
      </c>
      <c r="G16301" s="5">
        <v>2018</v>
      </c>
      <c r="L16301" s="5"/>
      <c r="N16301" s="5" t="s">
        <v>1817</v>
      </c>
      <c r="P16301" s="30">
        <v>35</v>
      </c>
      <c r="Q16301" s="30">
        <v>1</v>
      </c>
      <c r="R16301" s="3" t="s">
        <v>3</v>
      </c>
      <c r="S16301" s="3" t="s">
        <v>43</v>
      </c>
      <c r="T16301" s="3" t="s">
        <v>272</v>
      </c>
      <c r="U16301" s="5" t="s">
        <v>1893</v>
      </c>
      <c r="W16301" s="3" t="s">
        <v>2876</v>
      </c>
      <c r="Z16301" s="8">
        <v>44.264257100000002</v>
      </c>
      <c r="AA16301" s="15">
        <v>-121.2501</v>
      </c>
      <c r="AB16301" s="3" t="s">
        <v>2310</v>
      </c>
      <c r="AD16301" s="3" t="s">
        <v>273</v>
      </c>
      <c r="AE16301" s="3" t="str">
        <f t="shared" si="321"/>
        <v>ex Ribes cereum</v>
      </c>
      <c r="AF16301" s="3" t="s">
        <v>1857</v>
      </c>
      <c r="AG16301" s="3" t="s">
        <v>1857</v>
      </c>
      <c r="AS16301" s="3" t="s">
        <v>1766</v>
      </c>
    </row>
    <row r="16302" spans="1:45">
      <c r="A16302" s="29">
        <v>43396</v>
      </c>
      <c r="B16302" s="1">
        <v>8585</v>
      </c>
      <c r="C16302" s="5"/>
      <c r="E16302" s="13">
        <v>26</v>
      </c>
      <c r="F16302" s="5" t="s">
        <v>110</v>
      </c>
      <c r="G16302" s="5">
        <v>2018</v>
      </c>
      <c r="L16302" s="5"/>
      <c r="N16302" s="5" t="s">
        <v>1819</v>
      </c>
      <c r="P16302" s="30">
        <v>36</v>
      </c>
      <c r="Q16302" s="30">
        <v>1</v>
      </c>
      <c r="R16302" s="3" t="s">
        <v>3</v>
      </c>
      <c r="S16302" s="3" t="s">
        <v>43</v>
      </c>
      <c r="T16302" s="3" t="s">
        <v>272</v>
      </c>
      <c r="U16302" s="5" t="s">
        <v>1893</v>
      </c>
      <c r="W16302" s="3" t="s">
        <v>1715</v>
      </c>
      <c r="Z16302" s="8">
        <v>44.042248999999998</v>
      </c>
      <c r="AA16302" s="15">
        <v>-121.32380000000001</v>
      </c>
      <c r="AB16302" s="3" t="s">
        <v>2310</v>
      </c>
      <c r="AD16302" s="3" t="s">
        <v>273</v>
      </c>
      <c r="AE16302" s="3" t="str">
        <f t="shared" si="321"/>
        <v>ex Ribes cereum</v>
      </c>
      <c r="AF16302" s="3" t="s">
        <v>1857</v>
      </c>
      <c r="AG16302" s="3" t="s">
        <v>1857</v>
      </c>
      <c r="AS16302" s="3" t="s">
        <v>1766</v>
      </c>
    </row>
    <row r="16303" spans="1:45">
      <c r="A16303" s="29">
        <v>43396</v>
      </c>
      <c r="B16303" s="1">
        <v>8586</v>
      </c>
      <c r="C16303" s="5"/>
      <c r="E16303" s="13">
        <v>3</v>
      </c>
      <c r="F16303" s="5" t="s">
        <v>1155</v>
      </c>
      <c r="G16303" s="5">
        <v>2018</v>
      </c>
      <c r="L16303" s="5"/>
      <c r="N16303" s="5" t="s">
        <v>1820</v>
      </c>
      <c r="P16303" s="30">
        <v>37</v>
      </c>
      <c r="Q16303" s="30">
        <v>1</v>
      </c>
      <c r="R16303" s="3" t="s">
        <v>3</v>
      </c>
      <c r="S16303" s="3" t="s">
        <v>43</v>
      </c>
      <c r="T16303" s="3" t="s">
        <v>272</v>
      </c>
      <c r="U16303" s="5" t="s">
        <v>1893</v>
      </c>
      <c r="W16303" s="3" t="s">
        <v>1816</v>
      </c>
      <c r="Z16303" s="8">
        <v>44.261794999999999</v>
      </c>
      <c r="AA16303" s="15">
        <v>-121.25790000000001</v>
      </c>
      <c r="AB16303" s="3" t="s">
        <v>2310</v>
      </c>
      <c r="AD16303" s="3" t="s">
        <v>1821</v>
      </c>
      <c r="AE16303" s="3" t="str">
        <f t="shared" si="321"/>
        <v>ex Berberis</v>
      </c>
      <c r="AF16303" s="3" t="s">
        <v>1857</v>
      </c>
      <c r="AG16303" s="3" t="s">
        <v>1857</v>
      </c>
      <c r="AS16303" s="3" t="s">
        <v>1766</v>
      </c>
    </row>
    <row r="16304" spans="1:45">
      <c r="A16304" s="29">
        <v>43396</v>
      </c>
      <c r="B16304" s="1">
        <v>8587</v>
      </c>
      <c r="C16304" s="5"/>
      <c r="E16304" s="13">
        <v>3</v>
      </c>
      <c r="F16304" s="5" t="s">
        <v>1155</v>
      </c>
      <c r="G16304" s="5">
        <v>2018</v>
      </c>
      <c r="L16304" s="5"/>
      <c r="N16304" s="5" t="s">
        <v>1820</v>
      </c>
      <c r="P16304" s="30">
        <v>37</v>
      </c>
      <c r="Q16304" s="30">
        <v>2</v>
      </c>
      <c r="R16304" s="3" t="s">
        <v>3</v>
      </c>
      <c r="S16304" s="3" t="s">
        <v>43</v>
      </c>
      <c r="T16304" s="3" t="s">
        <v>272</v>
      </c>
      <c r="U16304" s="5" t="s">
        <v>1893</v>
      </c>
      <c r="W16304" s="3" t="s">
        <v>1816</v>
      </c>
      <c r="Z16304" s="8">
        <v>44.261794999999999</v>
      </c>
      <c r="AA16304" s="15">
        <v>-121.25790000000001</v>
      </c>
      <c r="AB16304" s="3" t="s">
        <v>2310</v>
      </c>
      <c r="AD16304" s="3" t="s">
        <v>1821</v>
      </c>
      <c r="AE16304" s="3" t="str">
        <f t="shared" si="321"/>
        <v>ex Berberis</v>
      </c>
      <c r="AF16304" s="3" t="s">
        <v>1857</v>
      </c>
      <c r="AG16304" s="3" t="s">
        <v>1857</v>
      </c>
      <c r="AS16304" s="3" t="s">
        <v>1766</v>
      </c>
    </row>
    <row r="16305" spans="1:45">
      <c r="A16305" s="29">
        <v>43396</v>
      </c>
      <c r="B16305" s="1">
        <v>8588</v>
      </c>
      <c r="C16305" s="5"/>
      <c r="E16305" s="13">
        <v>3</v>
      </c>
      <c r="F16305" s="5" t="s">
        <v>1155</v>
      </c>
      <c r="G16305" s="5">
        <v>2018</v>
      </c>
      <c r="L16305" s="5"/>
      <c r="N16305" s="5" t="s">
        <v>1820</v>
      </c>
      <c r="P16305" s="30">
        <v>37</v>
      </c>
      <c r="Q16305" s="30">
        <v>3</v>
      </c>
      <c r="R16305" s="3" t="s">
        <v>3</v>
      </c>
      <c r="S16305" s="3" t="s">
        <v>43</v>
      </c>
      <c r="T16305" s="3" t="s">
        <v>272</v>
      </c>
      <c r="U16305" s="5" t="s">
        <v>1893</v>
      </c>
      <c r="W16305" s="3" t="s">
        <v>1816</v>
      </c>
      <c r="Z16305" s="8">
        <v>44.261794999999999</v>
      </c>
      <c r="AA16305" s="15">
        <v>-121.25790000000001</v>
      </c>
      <c r="AB16305" s="3" t="s">
        <v>2310</v>
      </c>
      <c r="AD16305" s="3" t="s">
        <v>1821</v>
      </c>
      <c r="AE16305" s="3" t="str">
        <f t="shared" si="321"/>
        <v>ex Berberis</v>
      </c>
      <c r="AF16305" s="3" t="s">
        <v>1857</v>
      </c>
      <c r="AG16305" s="3" t="s">
        <v>1857</v>
      </c>
      <c r="AS16305" s="3" t="s">
        <v>1766</v>
      </c>
    </row>
    <row r="16306" spans="1:45">
      <c r="A16306" s="29">
        <v>43396</v>
      </c>
      <c r="B16306" s="1">
        <v>8589</v>
      </c>
      <c r="C16306" s="5"/>
      <c r="E16306" s="13">
        <v>3</v>
      </c>
      <c r="F16306" s="5" t="s">
        <v>1155</v>
      </c>
      <c r="G16306" s="5">
        <v>2018</v>
      </c>
      <c r="L16306" s="5"/>
      <c r="N16306" s="5" t="s">
        <v>1820</v>
      </c>
      <c r="P16306" s="30">
        <v>37</v>
      </c>
      <c r="Q16306" s="30">
        <v>4</v>
      </c>
      <c r="R16306" s="3" t="s">
        <v>3</v>
      </c>
      <c r="S16306" s="3" t="s">
        <v>43</v>
      </c>
      <c r="T16306" s="3" t="s">
        <v>272</v>
      </c>
      <c r="U16306" s="5" t="s">
        <v>1893</v>
      </c>
      <c r="W16306" s="3" t="s">
        <v>1816</v>
      </c>
      <c r="Z16306" s="8">
        <v>44.261794999999999</v>
      </c>
      <c r="AA16306" s="15">
        <v>-121.25790000000001</v>
      </c>
      <c r="AB16306" s="3" t="s">
        <v>2310</v>
      </c>
      <c r="AD16306" s="3" t="s">
        <v>1821</v>
      </c>
      <c r="AE16306" s="3" t="str">
        <f t="shared" si="321"/>
        <v>ex Berberis</v>
      </c>
      <c r="AF16306" s="3" t="s">
        <v>1857</v>
      </c>
      <c r="AG16306" s="3" t="s">
        <v>1857</v>
      </c>
      <c r="AS16306" s="3" t="s">
        <v>1766</v>
      </c>
    </row>
    <row r="16307" spans="1:45">
      <c r="A16307" s="29">
        <v>43396</v>
      </c>
      <c r="B16307" s="1">
        <v>8590</v>
      </c>
      <c r="C16307" s="5"/>
      <c r="E16307" s="13">
        <v>3</v>
      </c>
      <c r="F16307" s="5" t="s">
        <v>41</v>
      </c>
      <c r="G16307" s="5">
        <v>2018</v>
      </c>
      <c r="L16307" s="5"/>
      <c r="N16307" s="5" t="s">
        <v>1822</v>
      </c>
      <c r="P16307" s="30">
        <v>38</v>
      </c>
      <c r="Q16307" s="30">
        <v>1</v>
      </c>
      <c r="R16307" s="3" t="s">
        <v>3</v>
      </c>
      <c r="S16307" s="3" t="s">
        <v>43</v>
      </c>
      <c r="T16307" s="3" t="s">
        <v>272</v>
      </c>
      <c r="U16307" s="5" t="s">
        <v>1893</v>
      </c>
      <c r="W16307" s="3" t="s">
        <v>1818</v>
      </c>
      <c r="Z16307" s="8">
        <v>44.260370000000002</v>
      </c>
      <c r="AA16307" s="15">
        <v>-121.2629</v>
      </c>
      <c r="AB16307" s="3" t="s">
        <v>2310</v>
      </c>
      <c r="AD16307" s="3" t="s">
        <v>1823</v>
      </c>
      <c r="AE16307" s="3" t="str">
        <f t="shared" si="321"/>
        <v>ex Euphorbia myrsinites</v>
      </c>
      <c r="AF16307" s="3" t="s">
        <v>1857</v>
      </c>
      <c r="AG16307" s="3" t="s">
        <v>1857</v>
      </c>
      <c r="AS16307" s="3" t="s">
        <v>1766</v>
      </c>
    </row>
    <row r="16308" spans="1:45">
      <c r="A16308" s="29">
        <v>43396</v>
      </c>
      <c r="B16308" s="1">
        <v>8591</v>
      </c>
      <c r="C16308" s="5"/>
      <c r="E16308" s="13">
        <v>3</v>
      </c>
      <c r="F16308" s="5" t="s">
        <v>41</v>
      </c>
      <c r="G16308" s="5">
        <v>2018</v>
      </c>
      <c r="L16308" s="5"/>
      <c r="N16308" s="5" t="s">
        <v>1822</v>
      </c>
      <c r="P16308" s="30">
        <v>38</v>
      </c>
      <c r="Q16308" s="30">
        <v>2</v>
      </c>
      <c r="R16308" s="3" t="s">
        <v>3</v>
      </c>
      <c r="S16308" s="3" t="s">
        <v>43</v>
      </c>
      <c r="T16308" s="3" t="s">
        <v>272</v>
      </c>
      <c r="U16308" s="5" t="s">
        <v>1893</v>
      </c>
      <c r="W16308" s="3" t="s">
        <v>1818</v>
      </c>
      <c r="Z16308" s="8">
        <v>44.260370000000002</v>
      </c>
      <c r="AA16308" s="15">
        <v>-121.2629</v>
      </c>
      <c r="AB16308" s="3" t="s">
        <v>2310</v>
      </c>
      <c r="AD16308" s="3" t="s">
        <v>1823</v>
      </c>
      <c r="AE16308" s="3" t="str">
        <f t="shared" si="321"/>
        <v>ex Euphorbia myrsinites</v>
      </c>
      <c r="AF16308" s="3" t="s">
        <v>1857</v>
      </c>
      <c r="AG16308" s="3" t="s">
        <v>1857</v>
      </c>
      <c r="AS16308" s="3" t="s">
        <v>1766</v>
      </c>
    </row>
    <row r="16309" spans="1:45">
      <c r="A16309" s="29">
        <v>43396</v>
      </c>
      <c r="B16309" s="1">
        <v>8592</v>
      </c>
      <c r="C16309" s="5"/>
      <c r="E16309" s="13">
        <v>3</v>
      </c>
      <c r="F16309" s="5" t="s">
        <v>41</v>
      </c>
      <c r="G16309" s="5">
        <v>2018</v>
      </c>
      <c r="L16309" s="5"/>
      <c r="N16309" s="5" t="s">
        <v>1822</v>
      </c>
      <c r="P16309" s="30">
        <v>38</v>
      </c>
      <c r="Q16309" s="30">
        <v>3</v>
      </c>
      <c r="R16309" s="3" t="s">
        <v>3</v>
      </c>
      <c r="S16309" s="3" t="s">
        <v>43</v>
      </c>
      <c r="T16309" s="3" t="s">
        <v>272</v>
      </c>
      <c r="U16309" s="5" t="s">
        <v>1893</v>
      </c>
      <c r="W16309" s="3" t="s">
        <v>1818</v>
      </c>
      <c r="Z16309" s="8">
        <v>44.260370000000002</v>
      </c>
      <c r="AA16309" s="15">
        <v>-121.2629</v>
      </c>
      <c r="AB16309" s="3" t="s">
        <v>2310</v>
      </c>
      <c r="AD16309" s="3" t="s">
        <v>1823</v>
      </c>
      <c r="AE16309" s="3" t="str">
        <f t="shared" si="321"/>
        <v>ex Euphorbia myrsinites</v>
      </c>
      <c r="AF16309" s="3" t="s">
        <v>1857</v>
      </c>
      <c r="AG16309" s="3" t="s">
        <v>1857</v>
      </c>
      <c r="AS16309" s="3" t="s">
        <v>1766</v>
      </c>
    </row>
    <row r="16310" spans="1:45">
      <c r="A16310" s="29">
        <v>43396</v>
      </c>
      <c r="B16310" s="1">
        <v>8593</v>
      </c>
      <c r="C16310" s="5"/>
      <c r="E16310" s="13">
        <v>3</v>
      </c>
      <c r="F16310" s="5" t="s">
        <v>41</v>
      </c>
      <c r="G16310" s="5">
        <v>2018</v>
      </c>
      <c r="L16310" s="5"/>
      <c r="N16310" s="5" t="s">
        <v>1822</v>
      </c>
      <c r="P16310" s="30">
        <v>38</v>
      </c>
      <c r="Q16310" s="30">
        <v>4</v>
      </c>
      <c r="R16310" s="3" t="s">
        <v>3</v>
      </c>
      <c r="S16310" s="3" t="s">
        <v>43</v>
      </c>
      <c r="T16310" s="3" t="s">
        <v>272</v>
      </c>
      <c r="U16310" s="5" t="s">
        <v>1893</v>
      </c>
      <c r="W16310" s="3" t="s">
        <v>1818</v>
      </c>
      <c r="Z16310" s="8">
        <v>44.260370000000002</v>
      </c>
      <c r="AA16310" s="15">
        <v>-121.2629</v>
      </c>
      <c r="AB16310" s="3" t="s">
        <v>2310</v>
      </c>
      <c r="AD16310" s="3" t="s">
        <v>1823</v>
      </c>
      <c r="AE16310" s="3" t="str">
        <f t="shared" si="321"/>
        <v>ex Euphorbia myrsinites</v>
      </c>
      <c r="AF16310" s="3" t="s">
        <v>1857</v>
      </c>
      <c r="AG16310" s="3" t="s">
        <v>1857</v>
      </c>
      <c r="AS16310" s="3" t="s">
        <v>1766</v>
      </c>
    </row>
    <row r="16311" spans="1:45">
      <c r="A16311" s="29">
        <v>43396</v>
      </c>
      <c r="B16311" s="1">
        <v>8594</v>
      </c>
      <c r="C16311" s="5"/>
      <c r="E16311" s="13">
        <v>3</v>
      </c>
      <c r="F16311" s="5" t="s">
        <v>41</v>
      </c>
      <c r="G16311" s="5">
        <v>2018</v>
      </c>
      <c r="L16311" s="5"/>
      <c r="N16311" s="5" t="s">
        <v>1824</v>
      </c>
      <c r="P16311" s="30">
        <v>39</v>
      </c>
      <c r="Q16311" s="30">
        <v>1</v>
      </c>
      <c r="R16311" s="3" t="s">
        <v>3</v>
      </c>
      <c r="S16311" s="3" t="s">
        <v>43</v>
      </c>
      <c r="T16311" s="3" t="s">
        <v>272</v>
      </c>
      <c r="U16311" s="5" t="s">
        <v>1893</v>
      </c>
      <c r="W16311" s="3" t="s">
        <v>1883</v>
      </c>
      <c r="Z16311" s="8">
        <v>44.2381709</v>
      </c>
      <c r="AA16311" s="15">
        <v>-121.182914</v>
      </c>
      <c r="AB16311" s="3" t="s">
        <v>2310</v>
      </c>
      <c r="AD16311" s="3" t="s">
        <v>105</v>
      </c>
      <c r="AE16311" s="3" t="str">
        <f t="shared" si="321"/>
        <v>ex Lonicera caerulea</v>
      </c>
      <c r="AF16311" s="3" t="s">
        <v>1857</v>
      </c>
      <c r="AG16311" s="3" t="s">
        <v>1857</v>
      </c>
      <c r="AS16311" s="3" t="s">
        <v>1766</v>
      </c>
    </row>
    <row r="16312" spans="1:45">
      <c r="A16312" s="29">
        <v>43396</v>
      </c>
      <c r="B16312" s="1">
        <v>8595</v>
      </c>
      <c r="C16312" s="5"/>
      <c r="E16312" s="13">
        <v>3</v>
      </c>
      <c r="F16312" s="5" t="s">
        <v>41</v>
      </c>
      <c r="G16312" s="5">
        <v>2018</v>
      </c>
      <c r="L16312" s="5"/>
      <c r="N16312" s="5" t="s">
        <v>1824</v>
      </c>
      <c r="P16312" s="30">
        <v>39</v>
      </c>
      <c r="Q16312" s="30">
        <v>2</v>
      </c>
      <c r="R16312" s="3" t="s">
        <v>3</v>
      </c>
      <c r="S16312" s="3" t="s">
        <v>43</v>
      </c>
      <c r="T16312" s="3" t="s">
        <v>272</v>
      </c>
      <c r="U16312" s="5" t="s">
        <v>1893</v>
      </c>
      <c r="W16312" s="3" t="s">
        <v>1883</v>
      </c>
      <c r="Z16312" s="8">
        <v>44.2381709</v>
      </c>
      <c r="AA16312" s="15">
        <v>-121.182914</v>
      </c>
      <c r="AB16312" s="3" t="s">
        <v>2310</v>
      </c>
      <c r="AD16312" s="3" t="s">
        <v>105</v>
      </c>
      <c r="AE16312" s="3" t="str">
        <f t="shared" si="321"/>
        <v>ex Lonicera caerulea</v>
      </c>
      <c r="AF16312" s="3" t="s">
        <v>1857</v>
      </c>
      <c r="AG16312" s="3" t="s">
        <v>1857</v>
      </c>
      <c r="AS16312" s="3" t="s">
        <v>1766</v>
      </c>
    </row>
    <row r="16313" spans="1:45">
      <c r="A16313" s="29">
        <v>43396</v>
      </c>
      <c r="B16313" s="1">
        <v>8596</v>
      </c>
      <c r="C16313" s="5"/>
      <c r="E16313" s="13">
        <v>3</v>
      </c>
      <c r="F16313" s="5" t="s">
        <v>41</v>
      </c>
      <c r="G16313" s="5">
        <v>2018</v>
      </c>
      <c r="L16313" s="5"/>
      <c r="N16313" s="5" t="s">
        <v>1824</v>
      </c>
      <c r="P16313" s="30">
        <v>39</v>
      </c>
      <c r="Q16313" s="30">
        <v>3</v>
      </c>
      <c r="R16313" s="3" t="s">
        <v>3</v>
      </c>
      <c r="S16313" s="3" t="s">
        <v>43</v>
      </c>
      <c r="T16313" s="3" t="s">
        <v>272</v>
      </c>
      <c r="U16313" s="5" t="s">
        <v>1893</v>
      </c>
      <c r="W16313" s="3" t="s">
        <v>1883</v>
      </c>
      <c r="Z16313" s="8">
        <v>44.2381709</v>
      </c>
      <c r="AA16313" s="15">
        <v>-121.182914</v>
      </c>
      <c r="AB16313" s="3" t="s">
        <v>2310</v>
      </c>
      <c r="AD16313" s="3" t="s">
        <v>105</v>
      </c>
      <c r="AE16313" s="3" t="str">
        <f t="shared" si="321"/>
        <v>ex Lonicera caerulea</v>
      </c>
      <c r="AF16313" s="3" t="s">
        <v>1857</v>
      </c>
      <c r="AG16313" s="3" t="s">
        <v>1857</v>
      </c>
      <c r="AS16313" s="3" t="s">
        <v>1766</v>
      </c>
    </row>
    <row r="16314" spans="1:45">
      <c r="A16314" s="29">
        <v>43396</v>
      </c>
      <c r="B16314" s="1">
        <v>8597</v>
      </c>
      <c r="C16314" s="5"/>
      <c r="E16314" s="13">
        <v>3</v>
      </c>
      <c r="F16314" s="5" t="s">
        <v>41</v>
      </c>
      <c r="G16314" s="5">
        <v>2018</v>
      </c>
      <c r="L16314" s="5"/>
      <c r="N16314" s="5" t="s">
        <v>1824</v>
      </c>
      <c r="P16314" s="30">
        <v>39</v>
      </c>
      <c r="Q16314" s="30">
        <v>4</v>
      </c>
      <c r="R16314" s="3" t="s">
        <v>3</v>
      </c>
      <c r="S16314" s="3" t="s">
        <v>43</v>
      </c>
      <c r="T16314" s="3" t="s">
        <v>272</v>
      </c>
      <c r="U16314" s="5" t="s">
        <v>1893</v>
      </c>
      <c r="W16314" s="3" t="s">
        <v>1883</v>
      </c>
      <c r="Z16314" s="8">
        <v>44.2381709</v>
      </c>
      <c r="AA16314" s="15">
        <v>-121.182914</v>
      </c>
      <c r="AB16314" s="3" t="s">
        <v>2310</v>
      </c>
      <c r="AD16314" s="3" t="s">
        <v>105</v>
      </c>
      <c r="AE16314" s="3" t="str">
        <f t="shared" si="321"/>
        <v>ex Lonicera caerulea</v>
      </c>
      <c r="AF16314" s="3" t="s">
        <v>1857</v>
      </c>
      <c r="AG16314" s="3" t="s">
        <v>1857</v>
      </c>
      <c r="AS16314" s="3" t="s">
        <v>1766</v>
      </c>
    </row>
    <row r="16315" spans="1:45">
      <c r="A16315" s="29">
        <v>43396</v>
      </c>
      <c r="B16315" s="1">
        <v>8599</v>
      </c>
      <c r="C16315" s="5"/>
      <c r="E16315" s="13">
        <v>8</v>
      </c>
      <c r="F16315" s="5" t="s">
        <v>41</v>
      </c>
      <c r="G16315" s="5">
        <v>2018</v>
      </c>
      <c r="L16315" s="5"/>
      <c r="N16315" s="5" t="s">
        <v>1827</v>
      </c>
      <c r="P16315" s="30">
        <v>40</v>
      </c>
      <c r="Q16315" s="30">
        <v>1</v>
      </c>
      <c r="R16315" s="3" t="s">
        <v>3</v>
      </c>
      <c r="S16315" s="3" t="s">
        <v>43</v>
      </c>
      <c r="T16315" s="3" t="s">
        <v>272</v>
      </c>
      <c r="U16315" s="5" t="s">
        <v>1893</v>
      </c>
      <c r="W16315" s="3" t="s">
        <v>1828</v>
      </c>
      <c r="Z16315" s="8">
        <v>44.238717000000001</v>
      </c>
      <c r="AA16315" s="15">
        <v>-121.1878</v>
      </c>
      <c r="AB16315" s="3" t="s">
        <v>2310</v>
      </c>
      <c r="AD16315" s="3" t="s">
        <v>101</v>
      </c>
      <c r="AE16315" s="3" t="str">
        <f t="shared" si="321"/>
        <v>ex Taraxacum</v>
      </c>
      <c r="AF16315" s="3" t="s">
        <v>1857</v>
      </c>
      <c r="AG16315" s="3" t="s">
        <v>1857</v>
      </c>
      <c r="AS16315" s="3" t="s">
        <v>1766</v>
      </c>
    </row>
    <row r="16316" spans="1:45">
      <c r="A16316" s="29">
        <v>43396</v>
      </c>
      <c r="B16316" s="1">
        <v>8600</v>
      </c>
      <c r="C16316" s="5"/>
      <c r="E16316" s="13">
        <v>8</v>
      </c>
      <c r="F16316" s="5" t="s">
        <v>41</v>
      </c>
      <c r="G16316" s="5">
        <v>2018</v>
      </c>
      <c r="L16316" s="5"/>
      <c r="N16316" s="5" t="s">
        <v>1827</v>
      </c>
      <c r="P16316" s="30">
        <v>40</v>
      </c>
      <c r="Q16316" s="30">
        <v>2</v>
      </c>
      <c r="R16316" s="3" t="s">
        <v>3</v>
      </c>
      <c r="S16316" s="3" t="s">
        <v>43</v>
      </c>
      <c r="T16316" s="3" t="s">
        <v>272</v>
      </c>
      <c r="U16316" s="5" t="s">
        <v>1893</v>
      </c>
      <c r="W16316" s="3" t="s">
        <v>1828</v>
      </c>
      <c r="Z16316" s="8">
        <v>44.238717000000001</v>
      </c>
      <c r="AA16316" s="15">
        <v>-121.1878</v>
      </c>
      <c r="AB16316" s="3" t="s">
        <v>2310</v>
      </c>
      <c r="AD16316" s="3" t="s">
        <v>101</v>
      </c>
      <c r="AE16316" s="3" t="str">
        <f t="shared" ref="AE16316:AE16347" si="322">CONCATENATE("ex ", AD16316)</f>
        <v>ex Taraxacum</v>
      </c>
      <c r="AF16316" s="3" t="s">
        <v>1857</v>
      </c>
      <c r="AG16316" s="3" t="s">
        <v>1857</v>
      </c>
      <c r="AS16316" s="3" t="s">
        <v>1766</v>
      </c>
    </row>
    <row r="16317" spans="1:45">
      <c r="A16317" s="29">
        <v>43396</v>
      </c>
      <c r="B16317" s="1">
        <v>8601</v>
      </c>
      <c r="C16317" s="5"/>
      <c r="E16317" s="13">
        <v>8</v>
      </c>
      <c r="F16317" s="5" t="s">
        <v>41</v>
      </c>
      <c r="G16317" s="5">
        <v>2018</v>
      </c>
      <c r="L16317" s="5"/>
      <c r="N16317" s="5" t="s">
        <v>1827</v>
      </c>
      <c r="P16317" s="30">
        <v>40</v>
      </c>
      <c r="Q16317" s="30">
        <v>3</v>
      </c>
      <c r="R16317" s="3" t="s">
        <v>3</v>
      </c>
      <c r="S16317" s="3" t="s">
        <v>43</v>
      </c>
      <c r="T16317" s="3" t="s">
        <v>272</v>
      </c>
      <c r="U16317" s="5" t="s">
        <v>1893</v>
      </c>
      <c r="W16317" s="3" t="s">
        <v>1828</v>
      </c>
      <c r="Z16317" s="8">
        <v>44.238717000000001</v>
      </c>
      <c r="AA16317" s="15">
        <v>-121.1878</v>
      </c>
      <c r="AB16317" s="3" t="s">
        <v>2310</v>
      </c>
      <c r="AD16317" s="3" t="s">
        <v>101</v>
      </c>
      <c r="AE16317" s="3" t="str">
        <f t="shared" si="322"/>
        <v>ex Taraxacum</v>
      </c>
      <c r="AF16317" s="3" t="s">
        <v>1857</v>
      </c>
      <c r="AG16317" s="3" t="s">
        <v>1857</v>
      </c>
      <c r="AS16317" s="3" t="s">
        <v>1766</v>
      </c>
    </row>
    <row r="16318" spans="1:45">
      <c r="A16318" s="29">
        <v>43396</v>
      </c>
      <c r="B16318" s="1">
        <v>8602</v>
      </c>
      <c r="C16318" s="5"/>
      <c r="E16318" s="13">
        <v>8</v>
      </c>
      <c r="F16318" s="5" t="s">
        <v>41</v>
      </c>
      <c r="G16318" s="5">
        <v>2018</v>
      </c>
      <c r="L16318" s="5"/>
      <c r="N16318" s="5" t="s">
        <v>1827</v>
      </c>
      <c r="P16318" s="30">
        <v>40</v>
      </c>
      <c r="Q16318" s="30">
        <v>4</v>
      </c>
      <c r="R16318" s="3" t="s">
        <v>3</v>
      </c>
      <c r="S16318" s="3" t="s">
        <v>43</v>
      </c>
      <c r="T16318" s="3" t="s">
        <v>272</v>
      </c>
      <c r="U16318" s="5" t="s">
        <v>1893</v>
      </c>
      <c r="W16318" s="3" t="s">
        <v>1828</v>
      </c>
      <c r="Z16318" s="8">
        <v>44.238717000000001</v>
      </c>
      <c r="AA16318" s="15">
        <v>-121.1878</v>
      </c>
      <c r="AB16318" s="3" t="s">
        <v>2310</v>
      </c>
      <c r="AD16318" s="3" t="s">
        <v>101</v>
      </c>
      <c r="AE16318" s="3" t="str">
        <f t="shared" si="322"/>
        <v>ex Taraxacum</v>
      </c>
      <c r="AF16318" s="3" t="s">
        <v>1857</v>
      </c>
      <c r="AG16318" s="3" t="s">
        <v>1857</v>
      </c>
      <c r="AS16318" s="3" t="s">
        <v>1766</v>
      </c>
    </row>
    <row r="16319" spans="1:45">
      <c r="A16319" s="29">
        <v>43396</v>
      </c>
      <c r="B16319" s="1">
        <v>8603</v>
      </c>
      <c r="C16319" s="5"/>
      <c r="E16319" s="13">
        <v>8</v>
      </c>
      <c r="F16319" s="5" t="s">
        <v>41</v>
      </c>
      <c r="G16319" s="5">
        <v>2018</v>
      </c>
      <c r="L16319" s="5"/>
      <c r="N16319" s="5" t="s">
        <v>1827</v>
      </c>
      <c r="P16319" s="30">
        <v>40</v>
      </c>
      <c r="Q16319" s="30">
        <v>5</v>
      </c>
      <c r="R16319" s="3" t="s">
        <v>3</v>
      </c>
      <c r="S16319" s="3" t="s">
        <v>43</v>
      </c>
      <c r="T16319" s="3" t="s">
        <v>272</v>
      </c>
      <c r="U16319" s="5" t="s">
        <v>1893</v>
      </c>
      <c r="W16319" s="3" t="s">
        <v>1828</v>
      </c>
      <c r="Z16319" s="8">
        <v>44.238717000000001</v>
      </c>
      <c r="AA16319" s="15">
        <v>-121.1878</v>
      </c>
      <c r="AB16319" s="3" t="s">
        <v>2310</v>
      </c>
      <c r="AD16319" s="3" t="s">
        <v>101</v>
      </c>
      <c r="AE16319" s="3" t="str">
        <f t="shared" si="322"/>
        <v>ex Taraxacum</v>
      </c>
      <c r="AF16319" s="3" t="s">
        <v>1857</v>
      </c>
      <c r="AG16319" s="3" t="s">
        <v>1857</v>
      </c>
      <c r="AS16319" s="3" t="s">
        <v>1766</v>
      </c>
    </row>
    <row r="16320" spans="1:45">
      <c r="A16320" s="29">
        <v>43396</v>
      </c>
      <c r="B16320" s="1">
        <v>8604</v>
      </c>
      <c r="C16320" s="5"/>
      <c r="E16320" s="13">
        <v>8</v>
      </c>
      <c r="F16320" s="5" t="s">
        <v>41</v>
      </c>
      <c r="G16320" s="5">
        <v>2018</v>
      </c>
      <c r="L16320" s="5"/>
      <c r="N16320" s="5" t="s">
        <v>1827</v>
      </c>
      <c r="P16320" s="30">
        <v>40</v>
      </c>
      <c r="Q16320" s="30">
        <v>6</v>
      </c>
      <c r="R16320" s="3" t="s">
        <v>3</v>
      </c>
      <c r="S16320" s="3" t="s">
        <v>43</v>
      </c>
      <c r="T16320" s="3" t="s">
        <v>272</v>
      </c>
      <c r="U16320" s="5" t="s">
        <v>1893</v>
      </c>
      <c r="W16320" s="3" t="s">
        <v>1828</v>
      </c>
      <c r="Z16320" s="8">
        <v>44.238717000000001</v>
      </c>
      <c r="AA16320" s="15">
        <v>-121.1878</v>
      </c>
      <c r="AB16320" s="3" t="s">
        <v>2310</v>
      </c>
      <c r="AD16320" s="3" t="s">
        <v>101</v>
      </c>
      <c r="AE16320" s="3" t="str">
        <f t="shared" si="322"/>
        <v>ex Taraxacum</v>
      </c>
      <c r="AF16320" s="3" t="s">
        <v>1857</v>
      </c>
      <c r="AG16320" s="3" t="s">
        <v>1857</v>
      </c>
      <c r="AS16320" s="3" t="s">
        <v>1766</v>
      </c>
    </row>
    <row r="16321" spans="1:45">
      <c r="A16321" s="29">
        <v>43396</v>
      </c>
      <c r="B16321" s="1">
        <v>8605</v>
      </c>
      <c r="C16321" s="5"/>
      <c r="E16321" s="13">
        <v>14</v>
      </c>
      <c r="F16321" s="5" t="s">
        <v>41</v>
      </c>
      <c r="G16321" s="5">
        <v>2018</v>
      </c>
      <c r="L16321" s="5"/>
      <c r="N16321" s="5" t="s">
        <v>1829</v>
      </c>
      <c r="P16321" s="30">
        <v>41</v>
      </c>
      <c r="Q16321" s="30">
        <v>1</v>
      </c>
      <c r="R16321" s="3" t="s">
        <v>3</v>
      </c>
      <c r="S16321" s="3" t="s">
        <v>43</v>
      </c>
      <c r="T16321" s="3" t="s">
        <v>272</v>
      </c>
      <c r="U16321" s="5" t="s">
        <v>1893</v>
      </c>
      <c r="W16321" s="3" t="s">
        <v>1883</v>
      </c>
      <c r="Z16321" s="8">
        <v>44.238278200000003</v>
      </c>
      <c r="AA16321" s="15">
        <v>-121.1829</v>
      </c>
      <c r="AB16321" s="3" t="s">
        <v>2310</v>
      </c>
      <c r="AD16321" s="3" t="s">
        <v>1830</v>
      </c>
      <c r="AE16321" s="3" t="str">
        <f t="shared" si="322"/>
        <v>ex Syringa vulgaris</v>
      </c>
      <c r="AF16321" s="3" t="s">
        <v>1857</v>
      </c>
      <c r="AG16321" s="3" t="s">
        <v>1857</v>
      </c>
      <c r="AS16321" s="3" t="s">
        <v>1766</v>
      </c>
    </row>
    <row r="16322" spans="1:45">
      <c r="A16322" s="29">
        <v>43396</v>
      </c>
      <c r="B16322" s="1">
        <v>8606</v>
      </c>
      <c r="C16322" s="5"/>
      <c r="E16322" s="13">
        <v>14</v>
      </c>
      <c r="F16322" s="5" t="s">
        <v>41</v>
      </c>
      <c r="G16322" s="5">
        <v>2018</v>
      </c>
      <c r="L16322" s="5"/>
      <c r="N16322" s="5" t="s">
        <v>1829</v>
      </c>
      <c r="P16322" s="30">
        <v>41</v>
      </c>
      <c r="Q16322" s="30">
        <v>2</v>
      </c>
      <c r="R16322" s="3" t="s">
        <v>3</v>
      </c>
      <c r="S16322" s="3" t="s">
        <v>43</v>
      </c>
      <c r="T16322" s="3" t="s">
        <v>272</v>
      </c>
      <c r="U16322" s="5" t="s">
        <v>1893</v>
      </c>
      <c r="W16322" s="3" t="s">
        <v>1883</v>
      </c>
      <c r="Z16322" s="8">
        <v>44.238278200000003</v>
      </c>
      <c r="AA16322" s="15">
        <v>-121.1829</v>
      </c>
      <c r="AB16322" s="3" t="s">
        <v>2310</v>
      </c>
      <c r="AD16322" s="3" t="s">
        <v>1830</v>
      </c>
      <c r="AE16322" s="3" t="str">
        <f t="shared" si="322"/>
        <v>ex Syringa vulgaris</v>
      </c>
      <c r="AF16322" s="3" t="s">
        <v>1857</v>
      </c>
      <c r="AG16322" s="3" t="s">
        <v>1857</v>
      </c>
      <c r="AS16322" s="3" t="s">
        <v>1766</v>
      </c>
    </row>
    <row r="16323" spans="1:45">
      <c r="A16323" s="29">
        <v>43396</v>
      </c>
      <c r="B16323" s="1">
        <v>8607</v>
      </c>
      <c r="C16323" s="5"/>
      <c r="E16323" s="13">
        <v>14</v>
      </c>
      <c r="F16323" s="5" t="s">
        <v>41</v>
      </c>
      <c r="G16323" s="5">
        <v>2018</v>
      </c>
      <c r="L16323" s="5"/>
      <c r="N16323" s="5" t="s">
        <v>1829</v>
      </c>
      <c r="P16323" s="30">
        <v>41</v>
      </c>
      <c r="Q16323" s="30">
        <v>3</v>
      </c>
      <c r="R16323" s="3" t="s">
        <v>3</v>
      </c>
      <c r="S16323" s="3" t="s">
        <v>43</v>
      </c>
      <c r="T16323" s="3" t="s">
        <v>272</v>
      </c>
      <c r="U16323" s="5" t="s">
        <v>1893</v>
      </c>
      <c r="W16323" s="3" t="s">
        <v>1883</v>
      </c>
      <c r="Z16323" s="8">
        <v>44.238278200000003</v>
      </c>
      <c r="AA16323" s="15">
        <v>-121.1829</v>
      </c>
      <c r="AB16323" s="3" t="s">
        <v>2310</v>
      </c>
      <c r="AD16323" s="3" t="s">
        <v>1830</v>
      </c>
      <c r="AE16323" s="3" t="str">
        <f t="shared" si="322"/>
        <v>ex Syringa vulgaris</v>
      </c>
      <c r="AF16323" s="3" t="s">
        <v>1857</v>
      </c>
      <c r="AG16323" s="3" t="s">
        <v>1857</v>
      </c>
      <c r="AS16323" s="3" t="s">
        <v>1766</v>
      </c>
    </row>
    <row r="16324" spans="1:45">
      <c r="A16324" s="29">
        <v>43396</v>
      </c>
      <c r="B16324" s="1">
        <v>8608</v>
      </c>
      <c r="C16324" s="5"/>
      <c r="E16324" s="13">
        <v>14</v>
      </c>
      <c r="F16324" s="5" t="s">
        <v>41</v>
      </c>
      <c r="G16324" s="5">
        <v>2018</v>
      </c>
      <c r="L16324" s="5"/>
      <c r="N16324" s="5" t="s">
        <v>1829</v>
      </c>
      <c r="P16324" s="30">
        <v>41</v>
      </c>
      <c r="Q16324" s="30">
        <v>4</v>
      </c>
      <c r="R16324" s="3" t="s">
        <v>3</v>
      </c>
      <c r="S16324" s="3" t="s">
        <v>43</v>
      </c>
      <c r="T16324" s="3" t="s">
        <v>272</v>
      </c>
      <c r="U16324" s="5" t="s">
        <v>1893</v>
      </c>
      <c r="W16324" s="3" t="s">
        <v>1883</v>
      </c>
      <c r="Z16324" s="8">
        <v>44.238278200000003</v>
      </c>
      <c r="AA16324" s="15">
        <v>-121.1829</v>
      </c>
      <c r="AB16324" s="3" t="s">
        <v>2310</v>
      </c>
      <c r="AD16324" s="3" t="s">
        <v>1830</v>
      </c>
      <c r="AE16324" s="3" t="str">
        <f t="shared" si="322"/>
        <v>ex Syringa vulgaris</v>
      </c>
      <c r="AF16324" s="3" t="s">
        <v>1857</v>
      </c>
      <c r="AG16324" s="3" t="s">
        <v>1857</v>
      </c>
      <c r="AS16324" s="3" t="s">
        <v>1766</v>
      </c>
    </row>
    <row r="16325" spans="1:45">
      <c r="A16325" s="29">
        <v>43396</v>
      </c>
      <c r="B16325" s="1">
        <v>8609</v>
      </c>
      <c r="C16325" s="5"/>
      <c r="E16325" s="13">
        <v>14</v>
      </c>
      <c r="F16325" s="5" t="s">
        <v>41</v>
      </c>
      <c r="G16325" s="5">
        <v>2018</v>
      </c>
      <c r="L16325" s="5"/>
      <c r="N16325" s="5" t="s">
        <v>1829</v>
      </c>
      <c r="P16325" s="30">
        <v>41</v>
      </c>
      <c r="Q16325" s="30">
        <v>5</v>
      </c>
      <c r="R16325" s="3" t="s">
        <v>3</v>
      </c>
      <c r="S16325" s="3" t="s">
        <v>43</v>
      </c>
      <c r="T16325" s="3" t="s">
        <v>272</v>
      </c>
      <c r="U16325" s="5" t="s">
        <v>1893</v>
      </c>
      <c r="W16325" s="3" t="s">
        <v>1883</v>
      </c>
      <c r="Z16325" s="8">
        <v>44.238278200000003</v>
      </c>
      <c r="AA16325" s="15">
        <v>-121.1829</v>
      </c>
      <c r="AB16325" s="3" t="s">
        <v>2310</v>
      </c>
      <c r="AD16325" s="3" t="s">
        <v>1830</v>
      </c>
      <c r="AE16325" s="3" t="str">
        <f t="shared" si="322"/>
        <v>ex Syringa vulgaris</v>
      </c>
      <c r="AF16325" s="3" t="s">
        <v>1857</v>
      </c>
      <c r="AG16325" s="3" t="s">
        <v>1857</v>
      </c>
      <c r="AS16325" s="3" t="s">
        <v>1766</v>
      </c>
    </row>
    <row r="16326" spans="1:45">
      <c r="A16326" s="29">
        <v>43396</v>
      </c>
      <c r="B16326" s="1">
        <v>8610</v>
      </c>
      <c r="C16326" s="5"/>
      <c r="E16326" s="13">
        <v>14</v>
      </c>
      <c r="F16326" s="5" t="s">
        <v>41</v>
      </c>
      <c r="G16326" s="5">
        <v>2018</v>
      </c>
      <c r="L16326" s="5"/>
      <c r="N16326" s="5" t="s">
        <v>1829</v>
      </c>
      <c r="P16326" s="30">
        <v>41</v>
      </c>
      <c r="Q16326" s="30">
        <v>6</v>
      </c>
      <c r="R16326" s="3" t="s">
        <v>3</v>
      </c>
      <c r="S16326" s="3" t="s">
        <v>43</v>
      </c>
      <c r="T16326" s="3" t="s">
        <v>272</v>
      </c>
      <c r="U16326" s="5" t="s">
        <v>1893</v>
      </c>
      <c r="W16326" s="3" t="s">
        <v>1883</v>
      </c>
      <c r="Z16326" s="8">
        <v>44.238278200000003</v>
      </c>
      <c r="AA16326" s="15">
        <v>-121.1829</v>
      </c>
      <c r="AB16326" s="3" t="s">
        <v>2310</v>
      </c>
      <c r="AD16326" s="3" t="s">
        <v>1830</v>
      </c>
      <c r="AE16326" s="3" t="str">
        <f t="shared" si="322"/>
        <v>ex Syringa vulgaris</v>
      </c>
      <c r="AF16326" s="3" t="s">
        <v>1857</v>
      </c>
      <c r="AG16326" s="3" t="s">
        <v>1857</v>
      </c>
      <c r="AS16326" s="3" t="s">
        <v>1766</v>
      </c>
    </row>
    <row r="16327" spans="1:45">
      <c r="A16327" s="29">
        <v>43396</v>
      </c>
      <c r="B16327" s="1">
        <v>8611</v>
      </c>
      <c r="C16327" s="5"/>
      <c r="E16327" s="13">
        <v>14</v>
      </c>
      <c r="F16327" s="5" t="s">
        <v>41</v>
      </c>
      <c r="G16327" s="5">
        <v>2018</v>
      </c>
      <c r="L16327" s="5"/>
      <c r="N16327" s="5" t="s">
        <v>1831</v>
      </c>
      <c r="P16327" s="30">
        <v>42</v>
      </c>
      <c r="Q16327" s="30">
        <v>1</v>
      </c>
      <c r="R16327" s="3" t="s">
        <v>3</v>
      </c>
      <c r="S16327" s="3" t="s">
        <v>43</v>
      </c>
      <c r="T16327" s="3" t="s">
        <v>272</v>
      </c>
      <c r="U16327" s="5" t="s">
        <v>1893</v>
      </c>
      <c r="W16327" s="3" t="s">
        <v>1883</v>
      </c>
      <c r="Z16327" s="8">
        <v>44.238350099999998</v>
      </c>
      <c r="AA16327" s="15">
        <v>-121.1828</v>
      </c>
      <c r="AB16327" s="3" t="s">
        <v>2310</v>
      </c>
      <c r="AD16327" s="3" t="s">
        <v>661</v>
      </c>
      <c r="AE16327" s="3" t="str">
        <f t="shared" si="322"/>
        <v>ex Prunus virginiana</v>
      </c>
      <c r="AF16327" s="3" t="s">
        <v>1857</v>
      </c>
      <c r="AG16327" s="3" t="s">
        <v>1857</v>
      </c>
      <c r="AS16327" s="3" t="s">
        <v>1766</v>
      </c>
    </row>
    <row r="16328" spans="1:45">
      <c r="A16328" s="29">
        <v>43396</v>
      </c>
      <c r="B16328" s="1">
        <v>8612</v>
      </c>
      <c r="C16328" s="5"/>
      <c r="E16328" s="13">
        <v>14</v>
      </c>
      <c r="F16328" s="5" t="s">
        <v>41</v>
      </c>
      <c r="G16328" s="5">
        <v>2018</v>
      </c>
      <c r="L16328" s="5"/>
      <c r="N16328" s="5" t="s">
        <v>1831</v>
      </c>
      <c r="P16328" s="30">
        <v>42</v>
      </c>
      <c r="Q16328" s="30">
        <v>2</v>
      </c>
      <c r="R16328" s="3" t="s">
        <v>3</v>
      </c>
      <c r="S16328" s="3" t="s">
        <v>43</v>
      </c>
      <c r="T16328" s="3" t="s">
        <v>272</v>
      </c>
      <c r="U16328" s="5" t="s">
        <v>1893</v>
      </c>
      <c r="W16328" s="3" t="s">
        <v>1883</v>
      </c>
      <c r="Z16328" s="8">
        <v>44.238350099999998</v>
      </c>
      <c r="AA16328" s="15">
        <v>-121.1828</v>
      </c>
      <c r="AB16328" s="3" t="s">
        <v>2310</v>
      </c>
      <c r="AD16328" s="3" t="s">
        <v>661</v>
      </c>
      <c r="AE16328" s="3" t="str">
        <f t="shared" si="322"/>
        <v>ex Prunus virginiana</v>
      </c>
      <c r="AF16328" s="3" t="s">
        <v>1857</v>
      </c>
      <c r="AG16328" s="3" t="s">
        <v>1857</v>
      </c>
      <c r="AS16328" s="3" t="s">
        <v>1766</v>
      </c>
    </row>
    <row r="16329" spans="1:45">
      <c r="A16329" s="29">
        <v>43396</v>
      </c>
      <c r="B16329" s="1">
        <v>8613</v>
      </c>
      <c r="C16329" s="5"/>
      <c r="E16329" s="13">
        <v>14</v>
      </c>
      <c r="F16329" s="5" t="s">
        <v>41</v>
      </c>
      <c r="G16329" s="5">
        <v>2018</v>
      </c>
      <c r="L16329" s="5"/>
      <c r="N16329" s="5" t="s">
        <v>1831</v>
      </c>
      <c r="P16329" s="30">
        <v>42</v>
      </c>
      <c r="Q16329" s="30">
        <v>3</v>
      </c>
      <c r="R16329" s="3" t="s">
        <v>3</v>
      </c>
      <c r="S16329" s="3" t="s">
        <v>43</v>
      </c>
      <c r="T16329" s="3" t="s">
        <v>272</v>
      </c>
      <c r="U16329" s="5" t="s">
        <v>1893</v>
      </c>
      <c r="W16329" s="3" t="s">
        <v>1883</v>
      </c>
      <c r="Z16329" s="8">
        <v>44.238350099999998</v>
      </c>
      <c r="AA16329" s="15">
        <v>-121.1828</v>
      </c>
      <c r="AB16329" s="3" t="s">
        <v>2310</v>
      </c>
      <c r="AD16329" s="3" t="s">
        <v>661</v>
      </c>
      <c r="AE16329" s="3" t="str">
        <f t="shared" si="322"/>
        <v>ex Prunus virginiana</v>
      </c>
      <c r="AF16329" s="3" t="s">
        <v>1857</v>
      </c>
      <c r="AG16329" s="3" t="s">
        <v>1857</v>
      </c>
      <c r="AS16329" s="3" t="s">
        <v>1766</v>
      </c>
    </row>
    <row r="16330" spans="1:45">
      <c r="A16330" s="29">
        <v>43396</v>
      </c>
      <c r="B16330" s="1">
        <v>8614</v>
      </c>
      <c r="C16330" s="5"/>
      <c r="E16330" s="13">
        <v>14</v>
      </c>
      <c r="F16330" s="5" t="s">
        <v>41</v>
      </c>
      <c r="G16330" s="5">
        <v>2018</v>
      </c>
      <c r="L16330" s="5"/>
      <c r="N16330" s="5" t="s">
        <v>1831</v>
      </c>
      <c r="P16330" s="30">
        <v>42</v>
      </c>
      <c r="Q16330" s="30">
        <v>4</v>
      </c>
      <c r="R16330" s="3" t="s">
        <v>3</v>
      </c>
      <c r="S16330" s="3" t="s">
        <v>43</v>
      </c>
      <c r="T16330" s="3" t="s">
        <v>272</v>
      </c>
      <c r="U16330" s="5" t="s">
        <v>1893</v>
      </c>
      <c r="W16330" s="3" t="s">
        <v>1883</v>
      </c>
      <c r="Z16330" s="8">
        <v>44.238350099999998</v>
      </c>
      <c r="AA16330" s="15">
        <v>-121.1828</v>
      </c>
      <c r="AB16330" s="3" t="s">
        <v>2310</v>
      </c>
      <c r="AD16330" s="3" t="s">
        <v>661</v>
      </c>
      <c r="AE16330" s="3" t="str">
        <f t="shared" si="322"/>
        <v>ex Prunus virginiana</v>
      </c>
      <c r="AF16330" s="3" t="s">
        <v>1857</v>
      </c>
      <c r="AG16330" s="3" t="s">
        <v>1857</v>
      </c>
      <c r="AS16330" s="3" t="s">
        <v>1766</v>
      </c>
    </row>
    <row r="16331" spans="1:45">
      <c r="A16331" s="29">
        <v>43396</v>
      </c>
      <c r="B16331" s="1">
        <v>8615</v>
      </c>
      <c r="C16331" s="5"/>
      <c r="E16331" s="13">
        <v>14</v>
      </c>
      <c r="F16331" s="5" t="s">
        <v>41</v>
      </c>
      <c r="G16331" s="5">
        <v>2018</v>
      </c>
      <c r="L16331" s="5"/>
      <c r="N16331" s="5" t="s">
        <v>1831</v>
      </c>
      <c r="P16331" s="30">
        <v>42</v>
      </c>
      <c r="Q16331" s="30">
        <v>5</v>
      </c>
      <c r="R16331" s="3" t="s">
        <v>3</v>
      </c>
      <c r="S16331" s="3" t="s">
        <v>43</v>
      </c>
      <c r="T16331" s="3" t="s">
        <v>272</v>
      </c>
      <c r="U16331" s="5" t="s">
        <v>1893</v>
      </c>
      <c r="W16331" s="3" t="s">
        <v>1883</v>
      </c>
      <c r="Z16331" s="8">
        <v>44.238350099999998</v>
      </c>
      <c r="AA16331" s="15">
        <v>-121.1828</v>
      </c>
      <c r="AB16331" s="3" t="s">
        <v>2310</v>
      </c>
      <c r="AD16331" s="3" t="s">
        <v>661</v>
      </c>
      <c r="AE16331" s="3" t="str">
        <f t="shared" si="322"/>
        <v>ex Prunus virginiana</v>
      </c>
      <c r="AF16331" s="3" t="s">
        <v>1857</v>
      </c>
      <c r="AG16331" s="3" t="s">
        <v>1857</v>
      </c>
      <c r="AS16331" s="3" t="s">
        <v>1766</v>
      </c>
    </row>
    <row r="16332" spans="1:45">
      <c r="A16332" s="29">
        <v>43396</v>
      </c>
      <c r="B16332" s="1">
        <v>8616</v>
      </c>
      <c r="C16332" s="5"/>
      <c r="E16332" s="13">
        <v>14</v>
      </c>
      <c r="F16332" s="5" t="s">
        <v>41</v>
      </c>
      <c r="G16332" s="5">
        <v>2018</v>
      </c>
      <c r="L16332" s="5"/>
      <c r="N16332" s="5" t="s">
        <v>1831</v>
      </c>
      <c r="P16332" s="30">
        <v>42</v>
      </c>
      <c r="Q16332" s="30">
        <v>6</v>
      </c>
      <c r="R16332" s="3" t="s">
        <v>3</v>
      </c>
      <c r="S16332" s="3" t="s">
        <v>43</v>
      </c>
      <c r="T16332" s="3" t="s">
        <v>272</v>
      </c>
      <c r="U16332" s="5" t="s">
        <v>1893</v>
      </c>
      <c r="W16332" s="3" t="s">
        <v>1883</v>
      </c>
      <c r="Z16332" s="8">
        <v>44.238350099999998</v>
      </c>
      <c r="AA16332" s="15">
        <v>-121.1828</v>
      </c>
      <c r="AB16332" s="3" t="s">
        <v>2310</v>
      </c>
      <c r="AD16332" s="3" t="s">
        <v>661</v>
      </c>
      <c r="AE16332" s="3" t="str">
        <f t="shared" si="322"/>
        <v>ex Prunus virginiana</v>
      </c>
      <c r="AF16332" s="3" t="s">
        <v>1857</v>
      </c>
      <c r="AG16332" s="3" t="s">
        <v>1857</v>
      </c>
      <c r="AS16332" s="3" t="s">
        <v>1766</v>
      </c>
    </row>
    <row r="16333" spans="1:45">
      <c r="A16333" s="29">
        <v>43396</v>
      </c>
      <c r="B16333" s="1">
        <v>8617</v>
      </c>
      <c r="C16333" s="5"/>
      <c r="E16333" s="13">
        <v>14</v>
      </c>
      <c r="F16333" s="5" t="s">
        <v>41</v>
      </c>
      <c r="G16333" s="5">
        <v>2018</v>
      </c>
      <c r="L16333" s="5"/>
      <c r="N16333" s="5" t="s">
        <v>1831</v>
      </c>
      <c r="P16333" s="30">
        <v>42</v>
      </c>
      <c r="Q16333" s="30">
        <v>7</v>
      </c>
      <c r="R16333" s="3" t="s">
        <v>3</v>
      </c>
      <c r="S16333" s="3" t="s">
        <v>43</v>
      </c>
      <c r="T16333" s="3" t="s">
        <v>272</v>
      </c>
      <c r="U16333" s="5" t="s">
        <v>1893</v>
      </c>
      <c r="W16333" s="3" t="s">
        <v>1883</v>
      </c>
      <c r="Z16333" s="8">
        <v>44.238350099999998</v>
      </c>
      <c r="AA16333" s="15">
        <v>-121.1828</v>
      </c>
      <c r="AB16333" s="3" t="s">
        <v>2310</v>
      </c>
      <c r="AD16333" s="3" t="s">
        <v>661</v>
      </c>
      <c r="AE16333" s="3" t="str">
        <f t="shared" si="322"/>
        <v>ex Prunus virginiana</v>
      </c>
      <c r="AF16333" s="3" t="s">
        <v>1857</v>
      </c>
      <c r="AG16333" s="3" t="s">
        <v>1857</v>
      </c>
      <c r="AS16333" s="3" t="s">
        <v>1766</v>
      </c>
    </row>
    <row r="16334" spans="1:45" ht="16.5" customHeight="1">
      <c r="A16334" s="29">
        <v>43396</v>
      </c>
      <c r="B16334" s="1">
        <v>8618</v>
      </c>
      <c r="C16334" s="5"/>
      <c r="E16334" s="13">
        <v>14</v>
      </c>
      <c r="F16334" s="5" t="s">
        <v>41</v>
      </c>
      <c r="G16334" s="5">
        <v>2018</v>
      </c>
      <c r="L16334" s="5"/>
      <c r="N16334" s="5" t="s">
        <v>1831</v>
      </c>
      <c r="P16334" s="30">
        <v>42</v>
      </c>
      <c r="Q16334" s="30">
        <v>8</v>
      </c>
      <c r="R16334" s="3" t="s">
        <v>3</v>
      </c>
      <c r="S16334" s="3" t="s">
        <v>43</v>
      </c>
      <c r="T16334" s="3" t="s">
        <v>272</v>
      </c>
      <c r="U16334" s="5" t="s">
        <v>1893</v>
      </c>
      <c r="W16334" s="3" t="s">
        <v>1883</v>
      </c>
      <c r="Z16334" s="8">
        <v>44.238350099999998</v>
      </c>
      <c r="AA16334" s="15">
        <v>-121.1828</v>
      </c>
      <c r="AB16334" s="3" t="s">
        <v>2310</v>
      </c>
      <c r="AD16334" s="3" t="s">
        <v>661</v>
      </c>
      <c r="AE16334" s="3" t="str">
        <f t="shared" si="322"/>
        <v>ex Prunus virginiana</v>
      </c>
      <c r="AF16334" s="3" t="s">
        <v>1857</v>
      </c>
      <c r="AG16334" s="3" t="s">
        <v>1857</v>
      </c>
      <c r="AS16334" s="3" t="s">
        <v>1766</v>
      </c>
    </row>
    <row r="16335" spans="1:45">
      <c r="A16335" s="29">
        <v>43396</v>
      </c>
      <c r="B16335" s="1">
        <v>8619</v>
      </c>
      <c r="C16335" s="5"/>
      <c r="E16335" s="13">
        <v>14</v>
      </c>
      <c r="F16335" s="5" t="s">
        <v>41</v>
      </c>
      <c r="G16335" s="5">
        <v>2018</v>
      </c>
      <c r="L16335" s="5"/>
      <c r="N16335" s="5" t="s">
        <v>1831</v>
      </c>
      <c r="P16335" s="30">
        <v>42</v>
      </c>
      <c r="Q16335" s="30">
        <v>9</v>
      </c>
      <c r="R16335" s="3" t="s">
        <v>3</v>
      </c>
      <c r="S16335" s="3" t="s">
        <v>43</v>
      </c>
      <c r="T16335" s="3" t="s">
        <v>272</v>
      </c>
      <c r="U16335" s="5" t="s">
        <v>1893</v>
      </c>
      <c r="W16335" s="3" t="s">
        <v>1883</v>
      </c>
      <c r="Z16335" s="8">
        <v>44.238350099999998</v>
      </c>
      <c r="AA16335" s="15">
        <v>-121.1828</v>
      </c>
      <c r="AB16335" s="3" t="s">
        <v>2310</v>
      </c>
      <c r="AD16335" s="3" t="s">
        <v>661</v>
      </c>
      <c r="AE16335" s="3" t="str">
        <f t="shared" si="322"/>
        <v>ex Prunus virginiana</v>
      </c>
      <c r="AF16335" s="3" t="s">
        <v>1857</v>
      </c>
      <c r="AG16335" s="3" t="s">
        <v>1857</v>
      </c>
      <c r="AS16335" s="3" t="s">
        <v>1766</v>
      </c>
    </row>
    <row r="16336" spans="1:45">
      <c r="A16336" s="29">
        <v>43396</v>
      </c>
      <c r="B16336" s="1">
        <v>8620</v>
      </c>
      <c r="C16336" s="5"/>
      <c r="E16336" s="13">
        <v>14</v>
      </c>
      <c r="F16336" s="5" t="s">
        <v>41</v>
      </c>
      <c r="G16336" s="5">
        <v>2018</v>
      </c>
      <c r="L16336" s="5"/>
      <c r="N16336" s="5" t="s">
        <v>1831</v>
      </c>
      <c r="P16336" s="30">
        <v>42</v>
      </c>
      <c r="Q16336" s="30">
        <v>10</v>
      </c>
      <c r="R16336" s="3" t="s">
        <v>3</v>
      </c>
      <c r="S16336" s="3" t="s">
        <v>43</v>
      </c>
      <c r="T16336" s="3" t="s">
        <v>272</v>
      </c>
      <c r="U16336" s="5" t="s">
        <v>1893</v>
      </c>
      <c r="W16336" s="3" t="s">
        <v>1883</v>
      </c>
      <c r="Z16336" s="8">
        <v>44.238350099999998</v>
      </c>
      <c r="AA16336" s="15">
        <v>-121.1828</v>
      </c>
      <c r="AB16336" s="3" t="s">
        <v>2310</v>
      </c>
      <c r="AD16336" s="3" t="s">
        <v>661</v>
      </c>
      <c r="AE16336" s="3" t="str">
        <f t="shared" si="322"/>
        <v>ex Prunus virginiana</v>
      </c>
      <c r="AF16336" s="3" t="s">
        <v>1857</v>
      </c>
      <c r="AG16336" s="3" t="s">
        <v>1857</v>
      </c>
      <c r="AS16336" s="3" t="s">
        <v>1766</v>
      </c>
    </row>
    <row r="16337" spans="1:45">
      <c r="A16337" s="29">
        <v>43396</v>
      </c>
      <c r="B16337" s="1">
        <v>8621</v>
      </c>
      <c r="C16337" s="5"/>
      <c r="E16337" s="13">
        <v>14</v>
      </c>
      <c r="F16337" s="5" t="s">
        <v>41</v>
      </c>
      <c r="G16337" s="5">
        <v>2018</v>
      </c>
      <c r="L16337" s="5"/>
      <c r="N16337" s="5" t="s">
        <v>1831</v>
      </c>
      <c r="P16337" s="30">
        <v>42</v>
      </c>
      <c r="Q16337" s="30">
        <v>11</v>
      </c>
      <c r="R16337" s="3" t="s">
        <v>3</v>
      </c>
      <c r="S16337" s="3" t="s">
        <v>43</v>
      </c>
      <c r="T16337" s="3" t="s">
        <v>272</v>
      </c>
      <c r="U16337" s="5" t="s">
        <v>1893</v>
      </c>
      <c r="W16337" s="3" t="s">
        <v>1883</v>
      </c>
      <c r="Z16337" s="8">
        <v>44.238350099999998</v>
      </c>
      <c r="AA16337" s="15">
        <v>-121.1828</v>
      </c>
      <c r="AB16337" s="3" t="s">
        <v>2310</v>
      </c>
      <c r="AD16337" s="3" t="s">
        <v>661</v>
      </c>
      <c r="AE16337" s="3" t="str">
        <f t="shared" si="322"/>
        <v>ex Prunus virginiana</v>
      </c>
      <c r="AF16337" s="3" t="s">
        <v>1857</v>
      </c>
      <c r="AG16337" s="3" t="s">
        <v>1857</v>
      </c>
      <c r="AS16337" s="3" t="s">
        <v>1766</v>
      </c>
    </row>
    <row r="16338" spans="1:45">
      <c r="A16338" s="29">
        <v>43396</v>
      </c>
      <c r="B16338" s="1">
        <v>8622</v>
      </c>
      <c r="C16338" s="5"/>
      <c r="E16338" s="13">
        <v>14</v>
      </c>
      <c r="F16338" s="5" t="s">
        <v>41</v>
      </c>
      <c r="G16338" s="5">
        <v>2018</v>
      </c>
      <c r="L16338" s="5"/>
      <c r="N16338" s="5" t="s">
        <v>1831</v>
      </c>
      <c r="P16338" s="30">
        <v>42</v>
      </c>
      <c r="Q16338" s="30">
        <v>12</v>
      </c>
      <c r="R16338" s="3" t="s">
        <v>3</v>
      </c>
      <c r="S16338" s="3" t="s">
        <v>43</v>
      </c>
      <c r="T16338" s="3" t="s">
        <v>272</v>
      </c>
      <c r="U16338" s="5" t="s">
        <v>1893</v>
      </c>
      <c r="W16338" s="3" t="s">
        <v>1883</v>
      </c>
      <c r="Z16338" s="8">
        <v>44.238350099999998</v>
      </c>
      <c r="AA16338" s="15">
        <v>-121.1828</v>
      </c>
      <c r="AB16338" s="3" t="s">
        <v>2310</v>
      </c>
      <c r="AD16338" s="3" t="s">
        <v>661</v>
      </c>
      <c r="AE16338" s="3" t="str">
        <f t="shared" si="322"/>
        <v>ex Prunus virginiana</v>
      </c>
      <c r="AF16338" s="3" t="s">
        <v>1857</v>
      </c>
      <c r="AG16338" s="3" t="s">
        <v>1857</v>
      </c>
      <c r="AS16338" s="3" t="s">
        <v>1766</v>
      </c>
    </row>
    <row r="16339" spans="1:45">
      <c r="A16339" s="29">
        <v>43396</v>
      </c>
      <c r="B16339" s="1">
        <v>8623</v>
      </c>
      <c r="C16339" s="5"/>
      <c r="E16339" s="13">
        <v>14</v>
      </c>
      <c r="F16339" s="5" t="s">
        <v>41</v>
      </c>
      <c r="G16339" s="5">
        <v>2018</v>
      </c>
      <c r="L16339" s="5"/>
      <c r="N16339" s="5" t="s">
        <v>1831</v>
      </c>
      <c r="P16339" s="30">
        <v>42</v>
      </c>
      <c r="Q16339" s="30">
        <v>13</v>
      </c>
      <c r="R16339" s="3" t="s">
        <v>3</v>
      </c>
      <c r="S16339" s="3" t="s">
        <v>43</v>
      </c>
      <c r="T16339" s="3" t="s">
        <v>272</v>
      </c>
      <c r="U16339" s="5" t="s">
        <v>1893</v>
      </c>
      <c r="W16339" s="3" t="s">
        <v>1883</v>
      </c>
      <c r="Z16339" s="8">
        <v>44.238350099999998</v>
      </c>
      <c r="AA16339" s="15">
        <v>-121.1828</v>
      </c>
      <c r="AB16339" s="3" t="s">
        <v>2310</v>
      </c>
      <c r="AD16339" s="3" t="s">
        <v>661</v>
      </c>
      <c r="AE16339" s="3" t="str">
        <f t="shared" si="322"/>
        <v>ex Prunus virginiana</v>
      </c>
      <c r="AF16339" s="3" t="s">
        <v>1857</v>
      </c>
      <c r="AG16339" s="3" t="s">
        <v>1857</v>
      </c>
      <c r="AS16339" s="3" t="s">
        <v>1766</v>
      </c>
    </row>
    <row r="16340" spans="1:45">
      <c r="A16340" s="29">
        <v>43396</v>
      </c>
      <c r="B16340" s="1">
        <v>8624</v>
      </c>
      <c r="C16340" s="5"/>
      <c r="E16340" s="13">
        <v>14</v>
      </c>
      <c r="F16340" s="5" t="s">
        <v>41</v>
      </c>
      <c r="G16340" s="5">
        <v>2018</v>
      </c>
      <c r="L16340" s="5"/>
      <c r="N16340" s="5" t="s">
        <v>1831</v>
      </c>
      <c r="P16340" s="30">
        <v>42</v>
      </c>
      <c r="Q16340" s="30">
        <v>14</v>
      </c>
      <c r="R16340" s="3" t="s">
        <v>3</v>
      </c>
      <c r="S16340" s="3" t="s">
        <v>43</v>
      </c>
      <c r="T16340" s="3" t="s">
        <v>272</v>
      </c>
      <c r="U16340" s="5" t="s">
        <v>1893</v>
      </c>
      <c r="W16340" s="3" t="s">
        <v>1883</v>
      </c>
      <c r="Z16340" s="8">
        <v>44.238350099999998</v>
      </c>
      <c r="AA16340" s="15">
        <v>-121.1828</v>
      </c>
      <c r="AB16340" s="3" t="s">
        <v>2310</v>
      </c>
      <c r="AD16340" s="3" t="s">
        <v>661</v>
      </c>
      <c r="AE16340" s="3" t="str">
        <f t="shared" si="322"/>
        <v>ex Prunus virginiana</v>
      </c>
      <c r="AF16340" s="3" t="s">
        <v>1857</v>
      </c>
      <c r="AG16340" s="3" t="s">
        <v>1857</v>
      </c>
      <c r="AS16340" s="3" t="s">
        <v>1766</v>
      </c>
    </row>
    <row r="16341" spans="1:45">
      <c r="A16341" s="29">
        <v>43396</v>
      </c>
      <c r="B16341" s="1">
        <v>8625</v>
      </c>
      <c r="C16341" s="5"/>
      <c r="E16341" s="13">
        <v>14</v>
      </c>
      <c r="F16341" s="5" t="s">
        <v>41</v>
      </c>
      <c r="G16341" s="5">
        <v>2018</v>
      </c>
      <c r="L16341" s="5"/>
      <c r="N16341" s="5" t="s">
        <v>1831</v>
      </c>
      <c r="P16341" s="30">
        <v>42</v>
      </c>
      <c r="Q16341" s="30">
        <v>15</v>
      </c>
      <c r="R16341" s="3" t="s">
        <v>3</v>
      </c>
      <c r="S16341" s="3" t="s">
        <v>43</v>
      </c>
      <c r="T16341" s="3" t="s">
        <v>272</v>
      </c>
      <c r="U16341" s="5" t="s">
        <v>1893</v>
      </c>
      <c r="W16341" s="3" t="s">
        <v>1883</v>
      </c>
      <c r="Z16341" s="8">
        <v>44.238350099999998</v>
      </c>
      <c r="AA16341" s="15">
        <v>-121.1828</v>
      </c>
      <c r="AB16341" s="3" t="s">
        <v>2310</v>
      </c>
      <c r="AD16341" s="3" t="s">
        <v>661</v>
      </c>
      <c r="AE16341" s="3" t="str">
        <f t="shared" si="322"/>
        <v>ex Prunus virginiana</v>
      </c>
      <c r="AF16341" s="3" t="s">
        <v>1857</v>
      </c>
      <c r="AG16341" s="3" t="s">
        <v>1857</v>
      </c>
      <c r="AS16341" s="3" t="s">
        <v>1766</v>
      </c>
    </row>
    <row r="16342" spans="1:45">
      <c r="A16342" s="29">
        <v>43396</v>
      </c>
      <c r="B16342" s="1">
        <v>8626</v>
      </c>
      <c r="C16342" s="5"/>
      <c r="E16342" s="13">
        <v>14</v>
      </c>
      <c r="F16342" s="5" t="s">
        <v>41</v>
      </c>
      <c r="G16342" s="5">
        <v>2018</v>
      </c>
      <c r="L16342" s="5"/>
      <c r="N16342" s="5" t="s">
        <v>1831</v>
      </c>
      <c r="P16342" s="30">
        <v>42</v>
      </c>
      <c r="Q16342" s="30">
        <v>16</v>
      </c>
      <c r="R16342" s="3" t="s">
        <v>3</v>
      </c>
      <c r="S16342" s="3" t="s">
        <v>43</v>
      </c>
      <c r="T16342" s="3" t="s">
        <v>272</v>
      </c>
      <c r="U16342" s="5" t="s">
        <v>1893</v>
      </c>
      <c r="W16342" s="3" t="s">
        <v>1883</v>
      </c>
      <c r="Z16342" s="8">
        <v>44.238350099999998</v>
      </c>
      <c r="AA16342" s="15">
        <v>-121.1828</v>
      </c>
      <c r="AB16342" s="3" t="s">
        <v>2310</v>
      </c>
      <c r="AD16342" s="3" t="s">
        <v>661</v>
      </c>
      <c r="AE16342" s="3" t="str">
        <f t="shared" si="322"/>
        <v>ex Prunus virginiana</v>
      </c>
      <c r="AF16342" s="3" t="s">
        <v>1857</v>
      </c>
      <c r="AG16342" s="3" t="s">
        <v>1857</v>
      </c>
      <c r="AS16342" s="3" t="s">
        <v>1766</v>
      </c>
    </row>
    <row r="16343" spans="1:45">
      <c r="A16343" s="29">
        <v>43396</v>
      </c>
      <c r="B16343" s="1">
        <v>8627</v>
      </c>
      <c r="C16343" s="5"/>
      <c r="E16343" s="13">
        <v>14</v>
      </c>
      <c r="F16343" s="5" t="s">
        <v>41</v>
      </c>
      <c r="G16343" s="5">
        <v>2018</v>
      </c>
      <c r="L16343" s="5"/>
      <c r="N16343" s="5" t="s">
        <v>1831</v>
      </c>
      <c r="P16343" s="30">
        <v>42</v>
      </c>
      <c r="Q16343" s="30">
        <v>17</v>
      </c>
      <c r="R16343" s="3" t="s">
        <v>3</v>
      </c>
      <c r="S16343" s="3" t="s">
        <v>43</v>
      </c>
      <c r="T16343" s="3" t="s">
        <v>272</v>
      </c>
      <c r="U16343" s="5" t="s">
        <v>1893</v>
      </c>
      <c r="W16343" s="3" t="s">
        <v>1883</v>
      </c>
      <c r="Z16343" s="8">
        <v>44.238350099999998</v>
      </c>
      <c r="AA16343" s="15">
        <v>-121.1828</v>
      </c>
      <c r="AB16343" s="3" t="s">
        <v>2310</v>
      </c>
      <c r="AD16343" s="3" t="s">
        <v>661</v>
      </c>
      <c r="AE16343" s="3" t="str">
        <f t="shared" si="322"/>
        <v>ex Prunus virginiana</v>
      </c>
      <c r="AF16343" s="3" t="s">
        <v>1857</v>
      </c>
      <c r="AG16343" s="3" t="s">
        <v>1857</v>
      </c>
      <c r="AS16343" s="3" t="s">
        <v>1766</v>
      </c>
    </row>
    <row r="16344" spans="1:45">
      <c r="A16344" s="29">
        <v>43396</v>
      </c>
      <c r="B16344" s="1">
        <v>8628</v>
      </c>
      <c r="C16344" s="5"/>
      <c r="E16344" s="13">
        <v>14</v>
      </c>
      <c r="F16344" s="5" t="s">
        <v>41</v>
      </c>
      <c r="G16344" s="5">
        <v>2018</v>
      </c>
      <c r="L16344" s="5"/>
      <c r="N16344" s="5" t="s">
        <v>1831</v>
      </c>
      <c r="P16344" s="30">
        <v>42</v>
      </c>
      <c r="Q16344" s="30">
        <v>18</v>
      </c>
      <c r="R16344" s="3" t="s">
        <v>3</v>
      </c>
      <c r="S16344" s="3" t="s">
        <v>43</v>
      </c>
      <c r="T16344" s="3" t="s">
        <v>272</v>
      </c>
      <c r="U16344" s="5" t="s">
        <v>1893</v>
      </c>
      <c r="W16344" s="3" t="s">
        <v>1883</v>
      </c>
      <c r="Z16344" s="8">
        <v>44.238350099999998</v>
      </c>
      <c r="AA16344" s="15">
        <v>-121.1828</v>
      </c>
      <c r="AB16344" s="3" t="s">
        <v>2310</v>
      </c>
      <c r="AD16344" s="3" t="s">
        <v>661</v>
      </c>
      <c r="AE16344" s="3" t="str">
        <f t="shared" si="322"/>
        <v>ex Prunus virginiana</v>
      </c>
      <c r="AF16344" s="3" t="s">
        <v>1857</v>
      </c>
      <c r="AG16344" s="3" t="s">
        <v>1857</v>
      </c>
      <c r="AS16344" s="3" t="s">
        <v>1766</v>
      </c>
    </row>
    <row r="16345" spans="1:45">
      <c r="A16345" s="29">
        <v>43396</v>
      </c>
      <c r="B16345" s="1">
        <v>8629</v>
      </c>
      <c r="C16345" s="5"/>
      <c r="E16345" s="13">
        <v>14</v>
      </c>
      <c r="F16345" s="5" t="s">
        <v>41</v>
      </c>
      <c r="G16345" s="5">
        <v>2018</v>
      </c>
      <c r="L16345" s="5"/>
      <c r="N16345" s="5" t="s">
        <v>1831</v>
      </c>
      <c r="P16345" s="30">
        <v>42</v>
      </c>
      <c r="Q16345" s="30">
        <v>19</v>
      </c>
      <c r="R16345" s="3" t="s">
        <v>3</v>
      </c>
      <c r="S16345" s="3" t="s">
        <v>43</v>
      </c>
      <c r="T16345" s="3" t="s">
        <v>272</v>
      </c>
      <c r="U16345" s="5" t="s">
        <v>1893</v>
      </c>
      <c r="W16345" s="3" t="s">
        <v>1883</v>
      </c>
      <c r="Z16345" s="8">
        <v>44.238350099999998</v>
      </c>
      <c r="AA16345" s="15">
        <v>-121.1828</v>
      </c>
      <c r="AB16345" s="3" t="s">
        <v>2310</v>
      </c>
      <c r="AD16345" s="3" t="s">
        <v>661</v>
      </c>
      <c r="AE16345" s="3" t="str">
        <f t="shared" si="322"/>
        <v>ex Prunus virginiana</v>
      </c>
      <c r="AF16345" s="3" t="s">
        <v>1857</v>
      </c>
      <c r="AG16345" s="3" t="s">
        <v>1857</v>
      </c>
      <c r="AS16345" s="3" t="s">
        <v>1766</v>
      </c>
    </row>
    <row r="16346" spans="1:45">
      <c r="A16346" s="29">
        <v>43396</v>
      </c>
      <c r="B16346" s="1">
        <v>8630</v>
      </c>
      <c r="C16346" s="5"/>
      <c r="E16346" s="13">
        <v>14</v>
      </c>
      <c r="F16346" s="5" t="s">
        <v>41</v>
      </c>
      <c r="G16346" s="5">
        <v>2018</v>
      </c>
      <c r="L16346" s="5"/>
      <c r="N16346" s="5" t="s">
        <v>1831</v>
      </c>
      <c r="P16346" s="30">
        <v>42</v>
      </c>
      <c r="Q16346" s="30">
        <v>20</v>
      </c>
      <c r="R16346" s="3" t="s">
        <v>3</v>
      </c>
      <c r="S16346" s="3" t="s">
        <v>43</v>
      </c>
      <c r="T16346" s="3" t="s">
        <v>272</v>
      </c>
      <c r="U16346" s="5" t="s">
        <v>1893</v>
      </c>
      <c r="W16346" s="3" t="s">
        <v>1883</v>
      </c>
      <c r="Z16346" s="8">
        <v>44.238350099999998</v>
      </c>
      <c r="AA16346" s="15">
        <v>-121.1828</v>
      </c>
      <c r="AB16346" s="3" t="s">
        <v>2310</v>
      </c>
      <c r="AD16346" s="3" t="s">
        <v>661</v>
      </c>
      <c r="AE16346" s="3" t="str">
        <f t="shared" si="322"/>
        <v>ex Prunus virginiana</v>
      </c>
      <c r="AF16346" s="3" t="s">
        <v>1857</v>
      </c>
      <c r="AG16346" s="3" t="s">
        <v>1857</v>
      </c>
      <c r="AS16346" s="3" t="s">
        <v>1766</v>
      </c>
    </row>
    <row r="16347" spans="1:45">
      <c r="A16347" s="29">
        <v>43396</v>
      </c>
      <c r="B16347" s="1">
        <v>8631</v>
      </c>
      <c r="C16347" s="5"/>
      <c r="E16347" s="13">
        <v>14</v>
      </c>
      <c r="F16347" s="5" t="s">
        <v>41</v>
      </c>
      <c r="G16347" s="5">
        <v>2018</v>
      </c>
      <c r="L16347" s="5"/>
      <c r="N16347" s="5" t="s">
        <v>1831</v>
      </c>
      <c r="P16347" s="30">
        <v>42</v>
      </c>
      <c r="Q16347" s="30">
        <v>21</v>
      </c>
      <c r="R16347" s="3" t="s">
        <v>3</v>
      </c>
      <c r="S16347" s="3" t="s">
        <v>43</v>
      </c>
      <c r="T16347" s="3" t="s">
        <v>272</v>
      </c>
      <c r="U16347" s="5" t="s">
        <v>1893</v>
      </c>
      <c r="W16347" s="3" t="s">
        <v>1883</v>
      </c>
      <c r="Z16347" s="8">
        <v>44.238350099999998</v>
      </c>
      <c r="AA16347" s="15">
        <v>-121.1828</v>
      </c>
      <c r="AB16347" s="3" t="s">
        <v>2310</v>
      </c>
      <c r="AD16347" s="3" t="s">
        <v>661</v>
      </c>
      <c r="AE16347" s="3" t="str">
        <f t="shared" si="322"/>
        <v>ex Prunus virginiana</v>
      </c>
      <c r="AF16347" s="3" t="s">
        <v>1857</v>
      </c>
      <c r="AG16347" s="3" t="s">
        <v>1857</v>
      </c>
      <c r="AS16347" s="3" t="s">
        <v>1766</v>
      </c>
    </row>
    <row r="16348" spans="1:45">
      <c r="A16348" s="29">
        <v>43396</v>
      </c>
      <c r="B16348" s="1">
        <v>8632</v>
      </c>
      <c r="C16348" s="5"/>
      <c r="E16348" s="13">
        <v>14</v>
      </c>
      <c r="F16348" s="5" t="s">
        <v>41</v>
      </c>
      <c r="G16348" s="5">
        <v>2018</v>
      </c>
      <c r="L16348" s="5"/>
      <c r="N16348" s="5" t="s">
        <v>1831</v>
      </c>
      <c r="P16348" s="30">
        <v>42</v>
      </c>
      <c r="Q16348" s="30">
        <v>22</v>
      </c>
      <c r="R16348" s="3" t="s">
        <v>3</v>
      </c>
      <c r="S16348" s="3" t="s">
        <v>43</v>
      </c>
      <c r="T16348" s="3" t="s">
        <v>272</v>
      </c>
      <c r="U16348" s="5" t="s">
        <v>1893</v>
      </c>
      <c r="W16348" s="3" t="s">
        <v>1883</v>
      </c>
      <c r="Z16348" s="8">
        <v>44.238350099999998</v>
      </c>
      <c r="AA16348" s="15">
        <v>-121.1828</v>
      </c>
      <c r="AB16348" s="3" t="s">
        <v>2310</v>
      </c>
      <c r="AD16348" s="3" t="s">
        <v>661</v>
      </c>
      <c r="AE16348" s="3" t="str">
        <f t="shared" ref="AE16348:AE16362" si="323">CONCATENATE("ex ", AD16348)</f>
        <v>ex Prunus virginiana</v>
      </c>
      <c r="AF16348" s="3" t="s">
        <v>1857</v>
      </c>
      <c r="AG16348" s="3" t="s">
        <v>1857</v>
      </c>
      <c r="AS16348" s="3" t="s">
        <v>1766</v>
      </c>
    </row>
    <row r="16349" spans="1:45">
      <c r="A16349" s="29">
        <v>43396</v>
      </c>
      <c r="B16349" s="1">
        <v>8633</v>
      </c>
      <c r="C16349" s="5"/>
      <c r="E16349" s="13">
        <v>14</v>
      </c>
      <c r="F16349" s="5" t="s">
        <v>41</v>
      </c>
      <c r="G16349" s="5">
        <v>2018</v>
      </c>
      <c r="L16349" s="5"/>
      <c r="N16349" s="5" t="s">
        <v>1831</v>
      </c>
      <c r="P16349" s="30">
        <v>42</v>
      </c>
      <c r="Q16349" s="30">
        <v>23</v>
      </c>
      <c r="R16349" s="3" t="s">
        <v>3</v>
      </c>
      <c r="S16349" s="3" t="s">
        <v>43</v>
      </c>
      <c r="T16349" s="3" t="s">
        <v>272</v>
      </c>
      <c r="U16349" s="5" t="s">
        <v>1893</v>
      </c>
      <c r="W16349" s="3" t="s">
        <v>1883</v>
      </c>
      <c r="Z16349" s="8">
        <v>44.238350099999998</v>
      </c>
      <c r="AA16349" s="15">
        <v>-121.1828</v>
      </c>
      <c r="AB16349" s="3" t="s">
        <v>2310</v>
      </c>
      <c r="AD16349" s="3" t="s">
        <v>661</v>
      </c>
      <c r="AE16349" s="3" t="str">
        <f t="shared" si="323"/>
        <v>ex Prunus virginiana</v>
      </c>
      <c r="AF16349" s="3" t="s">
        <v>1857</v>
      </c>
      <c r="AG16349" s="3" t="s">
        <v>1857</v>
      </c>
      <c r="AS16349" s="3" t="s">
        <v>1766</v>
      </c>
    </row>
    <row r="16350" spans="1:45">
      <c r="A16350" s="29">
        <v>43396</v>
      </c>
      <c r="B16350" s="1">
        <v>8634</v>
      </c>
      <c r="C16350" s="5"/>
      <c r="E16350" s="13">
        <v>14</v>
      </c>
      <c r="F16350" s="5" t="s">
        <v>41</v>
      </c>
      <c r="G16350" s="5">
        <v>2018</v>
      </c>
      <c r="L16350" s="5"/>
      <c r="N16350" s="5" t="s">
        <v>1831</v>
      </c>
      <c r="P16350" s="30">
        <v>42</v>
      </c>
      <c r="Q16350" s="30">
        <v>24</v>
      </c>
      <c r="R16350" s="3" t="s">
        <v>3</v>
      </c>
      <c r="S16350" s="3" t="s">
        <v>43</v>
      </c>
      <c r="T16350" s="3" t="s">
        <v>272</v>
      </c>
      <c r="U16350" s="5" t="s">
        <v>1893</v>
      </c>
      <c r="W16350" s="3" t="s">
        <v>1883</v>
      </c>
      <c r="Z16350" s="8">
        <v>44.238350099999998</v>
      </c>
      <c r="AA16350" s="15">
        <v>-121.1828</v>
      </c>
      <c r="AB16350" s="3" t="s">
        <v>2310</v>
      </c>
      <c r="AD16350" s="3" t="s">
        <v>661</v>
      </c>
      <c r="AE16350" s="3" t="str">
        <f t="shared" si="323"/>
        <v>ex Prunus virginiana</v>
      </c>
      <c r="AF16350" s="3" t="s">
        <v>1857</v>
      </c>
      <c r="AG16350" s="3" t="s">
        <v>1857</v>
      </c>
      <c r="AS16350" s="3" t="s">
        <v>1766</v>
      </c>
    </row>
    <row r="16351" spans="1:45">
      <c r="A16351" s="29">
        <v>43396</v>
      </c>
      <c r="B16351" s="1">
        <v>8635</v>
      </c>
      <c r="C16351" s="5"/>
      <c r="E16351" s="13">
        <v>14</v>
      </c>
      <c r="F16351" s="5" t="s">
        <v>41</v>
      </c>
      <c r="G16351" s="5">
        <v>2018</v>
      </c>
      <c r="L16351" s="5"/>
      <c r="N16351" s="5" t="s">
        <v>1831</v>
      </c>
      <c r="P16351" s="30">
        <v>42</v>
      </c>
      <c r="Q16351" s="30">
        <v>25</v>
      </c>
      <c r="R16351" s="3" t="s">
        <v>3</v>
      </c>
      <c r="S16351" s="3" t="s">
        <v>43</v>
      </c>
      <c r="T16351" s="3" t="s">
        <v>272</v>
      </c>
      <c r="U16351" s="5" t="s">
        <v>1893</v>
      </c>
      <c r="W16351" s="3" t="s">
        <v>1883</v>
      </c>
      <c r="Z16351" s="8">
        <v>44.238350099999998</v>
      </c>
      <c r="AA16351" s="15">
        <v>-121.1828</v>
      </c>
      <c r="AB16351" s="3" t="s">
        <v>2310</v>
      </c>
      <c r="AD16351" s="3" t="s">
        <v>661</v>
      </c>
      <c r="AE16351" s="3" t="str">
        <f t="shared" si="323"/>
        <v>ex Prunus virginiana</v>
      </c>
      <c r="AF16351" s="3" t="s">
        <v>1857</v>
      </c>
      <c r="AG16351" s="3" t="s">
        <v>1857</v>
      </c>
      <c r="AS16351" s="3" t="s">
        <v>1766</v>
      </c>
    </row>
    <row r="16352" spans="1:45">
      <c r="A16352" s="29">
        <v>43396</v>
      </c>
      <c r="B16352" s="1">
        <v>8636</v>
      </c>
      <c r="C16352" s="5"/>
      <c r="E16352" s="13">
        <v>14</v>
      </c>
      <c r="F16352" s="5" t="s">
        <v>41</v>
      </c>
      <c r="G16352" s="5">
        <v>2018</v>
      </c>
      <c r="L16352" s="5"/>
      <c r="N16352" s="5" t="s">
        <v>1831</v>
      </c>
      <c r="P16352" s="30">
        <v>42</v>
      </c>
      <c r="Q16352" s="30">
        <v>26</v>
      </c>
      <c r="R16352" s="3" t="s">
        <v>3</v>
      </c>
      <c r="S16352" s="3" t="s">
        <v>43</v>
      </c>
      <c r="T16352" s="3" t="s">
        <v>272</v>
      </c>
      <c r="U16352" s="5" t="s">
        <v>1893</v>
      </c>
      <c r="W16352" s="3" t="s">
        <v>1883</v>
      </c>
      <c r="Z16352" s="8">
        <v>44.238350099999998</v>
      </c>
      <c r="AA16352" s="15">
        <v>-121.1828</v>
      </c>
      <c r="AB16352" s="3" t="s">
        <v>2310</v>
      </c>
      <c r="AD16352" s="3" t="s">
        <v>661</v>
      </c>
      <c r="AE16352" s="3" t="str">
        <f t="shared" si="323"/>
        <v>ex Prunus virginiana</v>
      </c>
      <c r="AF16352" s="3" t="s">
        <v>1857</v>
      </c>
      <c r="AG16352" s="3" t="s">
        <v>1857</v>
      </c>
      <c r="AS16352" s="3" t="s">
        <v>1766</v>
      </c>
    </row>
    <row r="16353" spans="1:54">
      <c r="A16353" s="29">
        <v>43396</v>
      </c>
      <c r="B16353" s="1">
        <v>8637</v>
      </c>
      <c r="C16353" s="5"/>
      <c r="E16353" s="13">
        <v>14</v>
      </c>
      <c r="F16353" s="5" t="s">
        <v>41</v>
      </c>
      <c r="G16353" s="5">
        <v>2018</v>
      </c>
      <c r="L16353" s="5"/>
      <c r="N16353" s="5" t="s">
        <v>1831</v>
      </c>
      <c r="P16353" s="30">
        <v>42</v>
      </c>
      <c r="Q16353" s="30">
        <v>27</v>
      </c>
      <c r="R16353" s="3" t="s">
        <v>3</v>
      </c>
      <c r="S16353" s="3" t="s">
        <v>43</v>
      </c>
      <c r="T16353" s="3" t="s">
        <v>272</v>
      </c>
      <c r="U16353" s="5" t="s">
        <v>1893</v>
      </c>
      <c r="W16353" s="3" t="s">
        <v>1883</v>
      </c>
      <c r="Z16353" s="8">
        <v>44.238350099999998</v>
      </c>
      <c r="AA16353" s="15">
        <v>-121.1828</v>
      </c>
      <c r="AB16353" s="3" t="s">
        <v>2310</v>
      </c>
      <c r="AD16353" s="3" t="s">
        <v>661</v>
      </c>
      <c r="AE16353" s="3" t="str">
        <f t="shared" si="323"/>
        <v>ex Prunus virginiana</v>
      </c>
      <c r="AF16353" s="3" t="s">
        <v>1857</v>
      </c>
      <c r="AG16353" s="3" t="s">
        <v>1857</v>
      </c>
      <c r="AS16353" s="3" t="s">
        <v>1766</v>
      </c>
    </row>
    <row r="16354" spans="1:54">
      <c r="A16354" s="29">
        <v>43396</v>
      </c>
      <c r="B16354" s="1">
        <v>8638</v>
      </c>
      <c r="C16354" s="5"/>
      <c r="E16354" s="13">
        <v>14</v>
      </c>
      <c r="F16354" s="5" t="s">
        <v>41</v>
      </c>
      <c r="G16354" s="5">
        <v>2018</v>
      </c>
      <c r="L16354" s="5"/>
      <c r="N16354" s="5" t="s">
        <v>1831</v>
      </c>
      <c r="P16354" s="30">
        <v>42</v>
      </c>
      <c r="Q16354" s="30">
        <v>28</v>
      </c>
      <c r="R16354" s="3" t="s">
        <v>3</v>
      </c>
      <c r="S16354" s="3" t="s">
        <v>43</v>
      </c>
      <c r="T16354" s="3" t="s">
        <v>272</v>
      </c>
      <c r="U16354" s="5" t="s">
        <v>1893</v>
      </c>
      <c r="W16354" s="3" t="s">
        <v>1883</v>
      </c>
      <c r="Z16354" s="8">
        <v>44.238350099999998</v>
      </c>
      <c r="AA16354" s="15">
        <v>-121.1828</v>
      </c>
      <c r="AB16354" s="3" t="s">
        <v>2310</v>
      </c>
      <c r="AD16354" s="3" t="s">
        <v>661</v>
      </c>
      <c r="AE16354" s="3" t="str">
        <f t="shared" si="323"/>
        <v>ex Prunus virginiana</v>
      </c>
      <c r="AF16354" s="3" t="s">
        <v>1857</v>
      </c>
      <c r="AG16354" s="3" t="s">
        <v>1857</v>
      </c>
      <c r="AS16354" s="3" t="s">
        <v>1766</v>
      </c>
    </row>
    <row r="16355" spans="1:54">
      <c r="A16355" s="29">
        <v>43396</v>
      </c>
      <c r="B16355" s="1">
        <v>8639</v>
      </c>
      <c r="C16355" s="5"/>
      <c r="E16355" s="13">
        <v>14</v>
      </c>
      <c r="F16355" s="5" t="s">
        <v>41</v>
      </c>
      <c r="G16355" s="5">
        <v>2018</v>
      </c>
      <c r="L16355" s="5"/>
      <c r="N16355" s="5" t="s">
        <v>1831</v>
      </c>
      <c r="P16355" s="30">
        <v>42</v>
      </c>
      <c r="Q16355" s="30">
        <v>29</v>
      </c>
      <c r="R16355" s="3" t="s">
        <v>3</v>
      </c>
      <c r="S16355" s="3" t="s">
        <v>43</v>
      </c>
      <c r="T16355" s="3" t="s">
        <v>272</v>
      </c>
      <c r="U16355" s="5" t="s">
        <v>1893</v>
      </c>
      <c r="W16355" s="3" t="s">
        <v>1883</v>
      </c>
      <c r="Z16355" s="8">
        <v>44.238350099999998</v>
      </c>
      <c r="AA16355" s="15">
        <v>-121.1828</v>
      </c>
      <c r="AB16355" s="3" t="s">
        <v>2310</v>
      </c>
      <c r="AD16355" s="3" t="s">
        <v>661</v>
      </c>
      <c r="AE16355" s="3" t="str">
        <f t="shared" si="323"/>
        <v>ex Prunus virginiana</v>
      </c>
      <c r="AF16355" s="3" t="s">
        <v>1857</v>
      </c>
      <c r="AG16355" s="3" t="s">
        <v>1857</v>
      </c>
      <c r="AS16355" s="3" t="s">
        <v>1766</v>
      </c>
    </row>
    <row r="16356" spans="1:54">
      <c r="A16356" s="29">
        <v>43396</v>
      </c>
      <c r="B16356" s="1">
        <v>8640</v>
      </c>
      <c r="C16356" s="5"/>
      <c r="E16356" s="13">
        <v>14</v>
      </c>
      <c r="F16356" s="5" t="s">
        <v>41</v>
      </c>
      <c r="G16356" s="5">
        <v>2018</v>
      </c>
      <c r="L16356" s="5"/>
      <c r="N16356" s="5" t="s">
        <v>1831</v>
      </c>
      <c r="P16356" s="30">
        <v>42</v>
      </c>
      <c r="Q16356" s="30">
        <v>30</v>
      </c>
      <c r="R16356" s="3" t="s">
        <v>3</v>
      </c>
      <c r="S16356" s="3" t="s">
        <v>43</v>
      </c>
      <c r="T16356" s="3" t="s">
        <v>272</v>
      </c>
      <c r="U16356" s="5" t="s">
        <v>1893</v>
      </c>
      <c r="W16356" s="3" t="s">
        <v>1883</v>
      </c>
      <c r="Z16356" s="8">
        <v>44.238350099999998</v>
      </c>
      <c r="AA16356" s="15">
        <v>-121.1828</v>
      </c>
      <c r="AB16356" s="3" t="s">
        <v>2310</v>
      </c>
      <c r="AD16356" s="3" t="s">
        <v>661</v>
      </c>
      <c r="AE16356" s="3" t="str">
        <f t="shared" si="323"/>
        <v>ex Prunus virginiana</v>
      </c>
      <c r="AF16356" s="3" t="s">
        <v>1857</v>
      </c>
      <c r="AG16356" s="3" t="s">
        <v>1857</v>
      </c>
      <c r="AS16356" s="3" t="s">
        <v>1766</v>
      </c>
    </row>
    <row r="16357" spans="1:54">
      <c r="A16357" s="29">
        <v>43396</v>
      </c>
      <c r="B16357" s="1">
        <v>8641</v>
      </c>
      <c r="C16357" s="5"/>
      <c r="E16357" s="13">
        <v>14</v>
      </c>
      <c r="F16357" s="5" t="s">
        <v>41</v>
      </c>
      <c r="G16357" s="5">
        <v>2018</v>
      </c>
      <c r="L16357" s="5"/>
      <c r="N16357" s="5" t="s">
        <v>1831</v>
      </c>
      <c r="P16357" s="30">
        <v>42</v>
      </c>
      <c r="Q16357" s="30">
        <v>31</v>
      </c>
      <c r="R16357" s="3" t="s">
        <v>3</v>
      </c>
      <c r="S16357" s="3" t="s">
        <v>43</v>
      </c>
      <c r="T16357" s="3" t="s">
        <v>272</v>
      </c>
      <c r="U16357" s="5" t="s">
        <v>1893</v>
      </c>
      <c r="W16357" s="3" t="s">
        <v>1883</v>
      </c>
      <c r="Z16357" s="8">
        <v>44.238350099999998</v>
      </c>
      <c r="AA16357" s="15">
        <v>-121.1828</v>
      </c>
      <c r="AB16357" s="3" t="s">
        <v>2310</v>
      </c>
      <c r="AD16357" s="3" t="s">
        <v>661</v>
      </c>
      <c r="AE16357" s="3" t="str">
        <f t="shared" si="323"/>
        <v>ex Prunus virginiana</v>
      </c>
      <c r="AF16357" s="3" t="s">
        <v>1857</v>
      </c>
      <c r="AG16357" s="3" t="s">
        <v>1857</v>
      </c>
      <c r="AS16357" s="3" t="s">
        <v>1766</v>
      </c>
    </row>
    <row r="16358" spans="1:54">
      <c r="A16358" s="29">
        <v>43396</v>
      </c>
      <c r="B16358" s="1">
        <v>8642</v>
      </c>
      <c r="C16358" s="5"/>
      <c r="E16358" s="13">
        <v>14</v>
      </c>
      <c r="F16358" s="5" t="s">
        <v>41</v>
      </c>
      <c r="G16358" s="5">
        <v>2018</v>
      </c>
      <c r="L16358" s="5"/>
      <c r="N16358" s="5" t="s">
        <v>1831</v>
      </c>
      <c r="P16358" s="30">
        <v>42</v>
      </c>
      <c r="Q16358" s="30">
        <v>32</v>
      </c>
      <c r="R16358" s="3" t="s">
        <v>3</v>
      </c>
      <c r="S16358" s="3" t="s">
        <v>43</v>
      </c>
      <c r="T16358" s="3" t="s">
        <v>272</v>
      </c>
      <c r="U16358" s="5" t="s">
        <v>1893</v>
      </c>
      <c r="W16358" s="3" t="s">
        <v>1883</v>
      </c>
      <c r="Z16358" s="8">
        <v>44.238350099999998</v>
      </c>
      <c r="AA16358" s="15">
        <v>-121.1828</v>
      </c>
      <c r="AB16358" s="3" t="s">
        <v>2310</v>
      </c>
      <c r="AD16358" s="3" t="s">
        <v>661</v>
      </c>
      <c r="AE16358" s="3" t="str">
        <f t="shared" si="323"/>
        <v>ex Prunus virginiana</v>
      </c>
      <c r="AF16358" s="3" t="s">
        <v>1857</v>
      </c>
      <c r="AG16358" s="3" t="s">
        <v>1857</v>
      </c>
      <c r="AS16358" s="3" t="s">
        <v>1766</v>
      </c>
    </row>
    <row r="16359" spans="1:54">
      <c r="A16359" s="29">
        <v>43396</v>
      </c>
      <c r="B16359" s="1">
        <v>8643</v>
      </c>
      <c r="C16359" s="5"/>
      <c r="E16359" s="13">
        <v>14</v>
      </c>
      <c r="F16359" s="5" t="s">
        <v>41</v>
      </c>
      <c r="G16359" s="5">
        <v>2018</v>
      </c>
      <c r="L16359" s="5"/>
      <c r="N16359" s="5" t="s">
        <v>1831</v>
      </c>
      <c r="P16359" s="30">
        <v>42</v>
      </c>
      <c r="Q16359" s="30">
        <v>33</v>
      </c>
      <c r="R16359" s="3" t="s">
        <v>3</v>
      </c>
      <c r="S16359" s="3" t="s">
        <v>43</v>
      </c>
      <c r="T16359" s="3" t="s">
        <v>272</v>
      </c>
      <c r="U16359" s="5" t="s">
        <v>1893</v>
      </c>
      <c r="W16359" s="3" t="s">
        <v>1883</v>
      </c>
      <c r="Z16359" s="8">
        <v>44.238350099999998</v>
      </c>
      <c r="AA16359" s="15">
        <v>-121.1828</v>
      </c>
      <c r="AB16359" s="3" t="s">
        <v>2310</v>
      </c>
      <c r="AD16359" s="3" t="s">
        <v>661</v>
      </c>
      <c r="AE16359" s="3" t="str">
        <f t="shared" si="323"/>
        <v>ex Prunus virginiana</v>
      </c>
      <c r="AF16359" s="3" t="s">
        <v>1857</v>
      </c>
      <c r="AG16359" s="3" t="s">
        <v>1857</v>
      </c>
      <c r="AS16359" s="3" t="s">
        <v>1766</v>
      </c>
    </row>
    <row r="16360" spans="1:54">
      <c r="A16360" s="29">
        <v>43396</v>
      </c>
      <c r="B16360" s="1">
        <v>8644</v>
      </c>
      <c r="C16360" s="5"/>
      <c r="E16360" s="13">
        <v>14</v>
      </c>
      <c r="F16360" s="5" t="s">
        <v>41</v>
      </c>
      <c r="G16360" s="5">
        <v>2018</v>
      </c>
      <c r="L16360" s="5"/>
      <c r="N16360" s="5" t="s">
        <v>1831</v>
      </c>
      <c r="P16360" s="30">
        <v>42</v>
      </c>
      <c r="Q16360" s="30">
        <v>34</v>
      </c>
      <c r="R16360" s="3" t="s">
        <v>3</v>
      </c>
      <c r="S16360" s="3" t="s">
        <v>43</v>
      </c>
      <c r="T16360" s="3" t="s">
        <v>272</v>
      </c>
      <c r="U16360" s="5" t="s">
        <v>1893</v>
      </c>
      <c r="W16360" s="3" t="s">
        <v>1883</v>
      </c>
      <c r="Z16360" s="8">
        <v>44.238350099999998</v>
      </c>
      <c r="AA16360" s="15">
        <v>-121.1828</v>
      </c>
      <c r="AB16360" s="3" t="s">
        <v>2310</v>
      </c>
      <c r="AD16360" s="3" t="s">
        <v>661</v>
      </c>
      <c r="AE16360" s="3" t="str">
        <f t="shared" si="323"/>
        <v>ex Prunus virginiana</v>
      </c>
      <c r="AF16360" s="3" t="s">
        <v>1857</v>
      </c>
      <c r="AG16360" s="3" t="s">
        <v>1857</v>
      </c>
      <c r="AS16360" s="3" t="s">
        <v>1766</v>
      </c>
    </row>
    <row r="16361" spans="1:54">
      <c r="A16361" s="29">
        <v>43396</v>
      </c>
      <c r="B16361" s="1">
        <v>8645</v>
      </c>
      <c r="C16361" s="5"/>
      <c r="E16361" s="13">
        <v>14</v>
      </c>
      <c r="F16361" s="5" t="s">
        <v>41</v>
      </c>
      <c r="G16361" s="5">
        <v>2018</v>
      </c>
      <c r="L16361" s="5"/>
      <c r="N16361" s="5" t="s">
        <v>1831</v>
      </c>
      <c r="P16361" s="30">
        <v>42</v>
      </c>
      <c r="Q16361" s="30">
        <v>35</v>
      </c>
      <c r="R16361" s="3" t="s">
        <v>3</v>
      </c>
      <c r="S16361" s="3" t="s">
        <v>43</v>
      </c>
      <c r="T16361" s="3" t="s">
        <v>272</v>
      </c>
      <c r="U16361" s="5" t="s">
        <v>1893</v>
      </c>
      <c r="W16361" s="3" t="s">
        <v>1883</v>
      </c>
      <c r="Z16361" s="8">
        <v>44.238350099999998</v>
      </c>
      <c r="AA16361" s="15">
        <v>-121.1828</v>
      </c>
      <c r="AB16361" s="3" t="s">
        <v>2310</v>
      </c>
      <c r="AD16361" s="3" t="s">
        <v>661</v>
      </c>
      <c r="AE16361" s="3" t="str">
        <f t="shared" si="323"/>
        <v>ex Prunus virginiana</v>
      </c>
      <c r="AF16361" s="3" t="s">
        <v>1857</v>
      </c>
      <c r="AG16361" s="3" t="s">
        <v>1857</v>
      </c>
      <c r="AS16361" s="3" t="s">
        <v>1766</v>
      </c>
    </row>
    <row r="16362" spans="1:54">
      <c r="A16362" s="29">
        <v>43396</v>
      </c>
      <c r="B16362" s="1">
        <v>8646</v>
      </c>
      <c r="C16362" s="5"/>
      <c r="E16362" s="13">
        <v>14</v>
      </c>
      <c r="F16362" s="5" t="s">
        <v>41</v>
      </c>
      <c r="G16362" s="5">
        <v>2018</v>
      </c>
      <c r="L16362" s="5"/>
      <c r="N16362" s="5" t="s">
        <v>1831</v>
      </c>
      <c r="P16362" s="30">
        <v>42</v>
      </c>
      <c r="Q16362" s="30">
        <v>36</v>
      </c>
      <c r="R16362" s="3" t="s">
        <v>3</v>
      </c>
      <c r="S16362" s="3" t="s">
        <v>43</v>
      </c>
      <c r="T16362" s="3" t="s">
        <v>272</v>
      </c>
      <c r="U16362" s="5" t="s">
        <v>1893</v>
      </c>
      <c r="W16362" s="3" t="s">
        <v>1883</v>
      </c>
      <c r="Z16362" s="8">
        <v>44.238350099999998</v>
      </c>
      <c r="AA16362" s="15">
        <v>-121.1828</v>
      </c>
      <c r="AB16362" s="3" t="s">
        <v>2310</v>
      </c>
      <c r="AD16362" s="3" t="s">
        <v>661</v>
      </c>
      <c r="AE16362" s="3" t="str">
        <f t="shared" si="323"/>
        <v>ex Prunus virginiana</v>
      </c>
      <c r="AF16362" s="3" t="s">
        <v>1857</v>
      </c>
      <c r="AG16362" s="3" t="s">
        <v>1857</v>
      </c>
      <c r="AS16362" s="3" t="s">
        <v>1766</v>
      </c>
    </row>
    <row r="16363" spans="1:54" ht="30">
      <c r="A16363" s="29">
        <v>43396</v>
      </c>
      <c r="B16363" s="1">
        <v>10901</v>
      </c>
      <c r="E16363" s="21">
        <v>14</v>
      </c>
      <c r="F16363" s="22" t="s">
        <v>41</v>
      </c>
      <c r="G16363" s="22">
        <v>2018</v>
      </c>
      <c r="H16363" s="23">
        <v>0.70833333333333304</v>
      </c>
      <c r="L16363" s="5"/>
      <c r="P16363" s="32">
        <v>42</v>
      </c>
      <c r="Q16363" s="32">
        <v>37</v>
      </c>
      <c r="R16363" s="22" t="s">
        <v>3</v>
      </c>
      <c r="S16363" s="22" t="s">
        <v>43</v>
      </c>
      <c r="T16363" s="22" t="s">
        <v>272</v>
      </c>
      <c r="U16363" s="5" t="s">
        <v>1893</v>
      </c>
      <c r="V16363" s="22" t="s">
        <v>2442</v>
      </c>
      <c r="W16363" s="22" t="s">
        <v>2477</v>
      </c>
      <c r="Z16363" s="22">
        <v>44.238199999999999</v>
      </c>
      <c r="AA16363" s="22">
        <v>-121.1828</v>
      </c>
      <c r="AB16363" s="22" t="s">
        <v>2310</v>
      </c>
      <c r="AD16363" s="24" t="s">
        <v>661</v>
      </c>
      <c r="AF16363" s="3" t="s">
        <v>1857</v>
      </c>
      <c r="AG16363" s="3" t="s">
        <v>1857</v>
      </c>
      <c r="BB16363" s="53" t="s">
        <v>2484</v>
      </c>
    </row>
    <row r="16364" spans="1:54" ht="30">
      <c r="A16364" s="29">
        <v>43396</v>
      </c>
      <c r="B16364" s="1">
        <v>10902</v>
      </c>
      <c r="E16364" s="21">
        <v>14</v>
      </c>
      <c r="F16364" s="22" t="s">
        <v>41</v>
      </c>
      <c r="G16364" s="22">
        <v>2018</v>
      </c>
      <c r="H16364" s="23">
        <v>0.70833333333333304</v>
      </c>
      <c r="L16364" s="5"/>
      <c r="P16364" s="32">
        <v>42</v>
      </c>
      <c r="Q16364" s="32">
        <v>38</v>
      </c>
      <c r="R16364" s="22" t="s">
        <v>3</v>
      </c>
      <c r="S16364" s="22" t="s">
        <v>43</v>
      </c>
      <c r="T16364" s="22" t="s">
        <v>272</v>
      </c>
      <c r="U16364" s="5" t="s">
        <v>1893</v>
      </c>
      <c r="V16364" s="22" t="s">
        <v>2442</v>
      </c>
      <c r="W16364" s="22" t="s">
        <v>2477</v>
      </c>
      <c r="Z16364" s="22">
        <v>44.238199999999999</v>
      </c>
      <c r="AA16364" s="22">
        <v>-121.1828</v>
      </c>
      <c r="AB16364" s="22" t="s">
        <v>2310</v>
      </c>
      <c r="AD16364" s="24" t="s">
        <v>661</v>
      </c>
      <c r="AF16364" s="3" t="s">
        <v>1857</v>
      </c>
      <c r="AG16364" s="3" t="s">
        <v>1857</v>
      </c>
      <c r="BB16364" s="53" t="s">
        <v>2484</v>
      </c>
    </row>
    <row r="16365" spans="1:54" ht="30">
      <c r="A16365" s="29">
        <v>43396</v>
      </c>
      <c r="B16365" s="1">
        <v>10903</v>
      </c>
      <c r="E16365" s="21">
        <v>14</v>
      </c>
      <c r="F16365" s="22" t="s">
        <v>41</v>
      </c>
      <c r="G16365" s="22">
        <v>2018</v>
      </c>
      <c r="H16365" s="23">
        <v>0.70833333333333304</v>
      </c>
      <c r="L16365" s="5"/>
      <c r="P16365" s="32">
        <v>42</v>
      </c>
      <c r="Q16365" s="32">
        <v>39</v>
      </c>
      <c r="R16365" s="22" t="s">
        <v>3</v>
      </c>
      <c r="S16365" s="22" t="s">
        <v>43</v>
      </c>
      <c r="T16365" s="22" t="s">
        <v>272</v>
      </c>
      <c r="U16365" s="5" t="s">
        <v>1893</v>
      </c>
      <c r="V16365" s="22" t="s">
        <v>2442</v>
      </c>
      <c r="W16365" s="22" t="s">
        <v>2477</v>
      </c>
      <c r="Z16365" s="22">
        <v>44.238199999999999</v>
      </c>
      <c r="AA16365" s="22">
        <v>-121.1828</v>
      </c>
      <c r="AB16365" s="22" t="s">
        <v>2310</v>
      </c>
      <c r="AD16365" s="24" t="s">
        <v>661</v>
      </c>
      <c r="AF16365" s="3" t="s">
        <v>1857</v>
      </c>
      <c r="AG16365" s="3" t="s">
        <v>1857</v>
      </c>
      <c r="BB16365" s="53" t="s">
        <v>2484</v>
      </c>
    </row>
    <row r="16366" spans="1:54" ht="30">
      <c r="A16366" s="29">
        <v>43396</v>
      </c>
      <c r="B16366" s="1">
        <v>10904</v>
      </c>
      <c r="E16366" s="21">
        <v>14</v>
      </c>
      <c r="F16366" s="22" t="s">
        <v>41</v>
      </c>
      <c r="G16366" s="22">
        <v>2018</v>
      </c>
      <c r="H16366" s="23">
        <v>0.70833333333333304</v>
      </c>
      <c r="L16366" s="5"/>
      <c r="P16366" s="32">
        <v>42</v>
      </c>
      <c r="Q16366" s="32">
        <v>40</v>
      </c>
      <c r="R16366" s="22" t="s">
        <v>3</v>
      </c>
      <c r="S16366" s="22" t="s">
        <v>43</v>
      </c>
      <c r="T16366" s="22" t="s">
        <v>272</v>
      </c>
      <c r="U16366" s="5" t="s">
        <v>1893</v>
      </c>
      <c r="V16366" s="22" t="s">
        <v>2442</v>
      </c>
      <c r="W16366" s="22" t="s">
        <v>2477</v>
      </c>
      <c r="Z16366" s="22">
        <v>44.238199999999999</v>
      </c>
      <c r="AA16366" s="22">
        <v>-121.1828</v>
      </c>
      <c r="AB16366" s="22" t="s">
        <v>2310</v>
      </c>
      <c r="AD16366" s="24" t="s">
        <v>661</v>
      </c>
      <c r="AF16366" s="3" t="s">
        <v>1857</v>
      </c>
      <c r="AG16366" s="3" t="s">
        <v>1857</v>
      </c>
      <c r="BB16366" s="53" t="s">
        <v>2484</v>
      </c>
    </row>
    <row r="16367" spans="1:54" ht="30">
      <c r="A16367" s="29">
        <v>43396</v>
      </c>
      <c r="B16367" s="1">
        <v>10905</v>
      </c>
      <c r="E16367" s="21">
        <v>14</v>
      </c>
      <c r="F16367" s="22" t="s">
        <v>41</v>
      </c>
      <c r="G16367" s="22">
        <v>2018</v>
      </c>
      <c r="H16367" s="23">
        <v>0.70833333333333304</v>
      </c>
      <c r="L16367" s="5"/>
      <c r="P16367" s="32">
        <v>42</v>
      </c>
      <c r="Q16367" s="32">
        <v>41</v>
      </c>
      <c r="R16367" s="22" t="s">
        <v>3</v>
      </c>
      <c r="S16367" s="22" t="s">
        <v>43</v>
      </c>
      <c r="T16367" s="22" t="s">
        <v>272</v>
      </c>
      <c r="U16367" s="5" t="s">
        <v>1893</v>
      </c>
      <c r="V16367" s="22" t="s">
        <v>2442</v>
      </c>
      <c r="W16367" s="22" t="s">
        <v>2477</v>
      </c>
      <c r="Z16367" s="22">
        <v>44.238199999999999</v>
      </c>
      <c r="AA16367" s="22">
        <v>-121.1828</v>
      </c>
      <c r="AB16367" s="22" t="s">
        <v>2310</v>
      </c>
      <c r="AD16367" s="24" t="s">
        <v>661</v>
      </c>
      <c r="AF16367" s="3" t="s">
        <v>1857</v>
      </c>
      <c r="AG16367" s="3" t="s">
        <v>1857</v>
      </c>
      <c r="BB16367" s="53" t="s">
        <v>2484</v>
      </c>
    </row>
    <row r="16368" spans="1:54">
      <c r="A16368" s="29">
        <v>43396</v>
      </c>
      <c r="B16368" s="1">
        <v>8647</v>
      </c>
      <c r="C16368" s="5"/>
      <c r="E16368" s="13">
        <v>17</v>
      </c>
      <c r="F16368" s="5" t="s">
        <v>41</v>
      </c>
      <c r="G16368" s="5">
        <v>2018</v>
      </c>
      <c r="L16368" s="5"/>
      <c r="N16368" s="5" t="s">
        <v>1832</v>
      </c>
      <c r="P16368" s="30">
        <v>43</v>
      </c>
      <c r="Q16368" s="30">
        <v>1</v>
      </c>
      <c r="R16368" s="3" t="s">
        <v>3</v>
      </c>
      <c r="S16368" s="3" t="s">
        <v>43</v>
      </c>
      <c r="T16368" s="3" t="s">
        <v>272</v>
      </c>
      <c r="U16368" s="5" t="s">
        <v>1893</v>
      </c>
      <c r="W16368" s="3" t="s">
        <v>1816</v>
      </c>
      <c r="Z16368" s="8">
        <v>44.271067199999997</v>
      </c>
      <c r="AA16368" s="15">
        <v>-121.26560000000001</v>
      </c>
      <c r="AB16368" s="3" t="s">
        <v>2310</v>
      </c>
      <c r="AD16368" s="3" t="s">
        <v>101</v>
      </c>
      <c r="AE16368" s="3" t="str">
        <f t="shared" ref="AE16368:AE16380" si="324">CONCATENATE("ex ", AD16368)</f>
        <v>ex Taraxacum</v>
      </c>
      <c r="AF16368" s="3" t="s">
        <v>1857</v>
      </c>
      <c r="AG16368" s="3" t="s">
        <v>1857</v>
      </c>
      <c r="AS16368" s="3" t="s">
        <v>1766</v>
      </c>
    </row>
    <row r="16369" spans="1:54">
      <c r="A16369" s="29">
        <v>43396</v>
      </c>
      <c r="B16369" s="1">
        <v>8648</v>
      </c>
      <c r="C16369" s="5"/>
      <c r="E16369" s="13">
        <v>17</v>
      </c>
      <c r="F16369" s="5" t="s">
        <v>41</v>
      </c>
      <c r="G16369" s="5">
        <v>2018</v>
      </c>
      <c r="L16369" s="5"/>
      <c r="N16369" s="5" t="s">
        <v>1833</v>
      </c>
      <c r="P16369" s="30">
        <v>44</v>
      </c>
      <c r="Q16369" s="30">
        <v>1</v>
      </c>
      <c r="R16369" s="3" t="s">
        <v>3</v>
      </c>
      <c r="S16369" s="3" t="s">
        <v>43</v>
      </c>
      <c r="T16369" s="3" t="s">
        <v>272</v>
      </c>
      <c r="U16369" s="5" t="s">
        <v>1893</v>
      </c>
      <c r="W16369" s="3" t="s">
        <v>1816</v>
      </c>
      <c r="Z16369" s="8">
        <v>44.267397000000003</v>
      </c>
      <c r="AA16369" s="15">
        <v>-121.2525</v>
      </c>
      <c r="AB16369" s="3" t="s">
        <v>2310</v>
      </c>
      <c r="AD16369" s="3" t="s">
        <v>101</v>
      </c>
      <c r="AE16369" s="3" t="str">
        <f t="shared" si="324"/>
        <v>ex Taraxacum</v>
      </c>
      <c r="AF16369" s="3" t="s">
        <v>1857</v>
      </c>
      <c r="AG16369" s="3" t="s">
        <v>1857</v>
      </c>
      <c r="AS16369" s="3" t="s">
        <v>1766</v>
      </c>
    </row>
    <row r="16370" spans="1:54">
      <c r="A16370" s="29">
        <v>43396</v>
      </c>
      <c r="B16370" s="1">
        <v>8649</v>
      </c>
      <c r="C16370" s="5"/>
      <c r="E16370" s="13">
        <v>17</v>
      </c>
      <c r="F16370" s="5" t="s">
        <v>41</v>
      </c>
      <c r="G16370" s="5">
        <v>2018</v>
      </c>
      <c r="L16370" s="5"/>
      <c r="N16370" s="5" t="s">
        <v>1833</v>
      </c>
      <c r="P16370" s="30">
        <v>44</v>
      </c>
      <c r="Q16370" s="30">
        <v>2</v>
      </c>
      <c r="R16370" s="3" t="s">
        <v>3</v>
      </c>
      <c r="S16370" s="3" t="s">
        <v>43</v>
      </c>
      <c r="T16370" s="3" t="s">
        <v>272</v>
      </c>
      <c r="U16370" s="5" t="s">
        <v>1893</v>
      </c>
      <c r="W16370" s="3" t="s">
        <v>1816</v>
      </c>
      <c r="Z16370" s="8">
        <v>44.267397000000003</v>
      </c>
      <c r="AA16370" s="15">
        <v>-121.2525</v>
      </c>
      <c r="AB16370" s="3" t="s">
        <v>2310</v>
      </c>
      <c r="AD16370" s="3" t="s">
        <v>101</v>
      </c>
      <c r="AE16370" s="3" t="str">
        <f t="shared" si="324"/>
        <v>ex Taraxacum</v>
      </c>
      <c r="AF16370" s="3" t="s">
        <v>1857</v>
      </c>
      <c r="AG16370" s="3" t="s">
        <v>1857</v>
      </c>
      <c r="AS16370" s="3" t="s">
        <v>1766</v>
      </c>
    </row>
    <row r="16371" spans="1:54">
      <c r="A16371" s="29">
        <v>43396</v>
      </c>
      <c r="B16371" s="1">
        <v>8650</v>
      </c>
      <c r="C16371" s="5"/>
      <c r="E16371" s="13">
        <v>17</v>
      </c>
      <c r="F16371" s="5" t="s">
        <v>41</v>
      </c>
      <c r="G16371" s="5">
        <v>2018</v>
      </c>
      <c r="L16371" s="5"/>
      <c r="N16371" s="5" t="s">
        <v>1833</v>
      </c>
      <c r="P16371" s="30">
        <v>44</v>
      </c>
      <c r="Q16371" s="30">
        <v>3</v>
      </c>
      <c r="R16371" s="3" t="s">
        <v>3</v>
      </c>
      <c r="S16371" s="3" t="s">
        <v>43</v>
      </c>
      <c r="T16371" s="3" t="s">
        <v>272</v>
      </c>
      <c r="U16371" s="5" t="s">
        <v>1893</v>
      </c>
      <c r="W16371" s="3" t="s">
        <v>1816</v>
      </c>
      <c r="Z16371" s="8">
        <v>44.267397000000003</v>
      </c>
      <c r="AA16371" s="15">
        <v>-121.2525</v>
      </c>
      <c r="AB16371" s="3" t="s">
        <v>2310</v>
      </c>
      <c r="AD16371" s="3" t="s">
        <v>101</v>
      </c>
      <c r="AE16371" s="3" t="str">
        <f t="shared" si="324"/>
        <v>ex Taraxacum</v>
      </c>
      <c r="AF16371" s="3" t="s">
        <v>1857</v>
      </c>
      <c r="AG16371" s="3" t="s">
        <v>1857</v>
      </c>
      <c r="AS16371" s="3" t="s">
        <v>1766</v>
      </c>
    </row>
    <row r="16372" spans="1:54">
      <c r="A16372" s="29">
        <v>43396</v>
      </c>
      <c r="B16372" s="1">
        <v>8651</v>
      </c>
      <c r="C16372" s="5"/>
      <c r="E16372" s="13">
        <v>17</v>
      </c>
      <c r="F16372" s="5" t="s">
        <v>41</v>
      </c>
      <c r="G16372" s="5">
        <v>2018</v>
      </c>
      <c r="L16372" s="5"/>
      <c r="N16372" s="5" t="s">
        <v>1833</v>
      </c>
      <c r="P16372" s="30">
        <v>44</v>
      </c>
      <c r="Q16372" s="30">
        <v>4</v>
      </c>
      <c r="R16372" s="3" t="s">
        <v>3</v>
      </c>
      <c r="S16372" s="3" t="s">
        <v>43</v>
      </c>
      <c r="T16372" s="3" t="s">
        <v>272</v>
      </c>
      <c r="U16372" s="5" t="s">
        <v>1893</v>
      </c>
      <c r="W16372" s="3" t="s">
        <v>1816</v>
      </c>
      <c r="Z16372" s="8">
        <v>44.267397000000003</v>
      </c>
      <c r="AA16372" s="15">
        <v>-121.2525</v>
      </c>
      <c r="AB16372" s="3" t="s">
        <v>2310</v>
      </c>
      <c r="AD16372" s="3" t="s">
        <v>101</v>
      </c>
      <c r="AE16372" s="3" t="str">
        <f t="shared" si="324"/>
        <v>ex Taraxacum</v>
      </c>
      <c r="AF16372" s="3" t="s">
        <v>1857</v>
      </c>
      <c r="AG16372" s="3" t="s">
        <v>1857</v>
      </c>
      <c r="AS16372" s="3" t="s">
        <v>1766</v>
      </c>
    </row>
    <row r="16373" spans="1:54">
      <c r="A16373" s="29">
        <v>43396</v>
      </c>
      <c r="B16373" s="1">
        <v>8652</v>
      </c>
      <c r="C16373" s="5"/>
      <c r="E16373" s="13">
        <v>17</v>
      </c>
      <c r="F16373" s="5" t="s">
        <v>41</v>
      </c>
      <c r="G16373" s="5">
        <v>2018</v>
      </c>
      <c r="L16373" s="5"/>
      <c r="N16373" s="5" t="s">
        <v>1833</v>
      </c>
      <c r="P16373" s="30">
        <v>44</v>
      </c>
      <c r="Q16373" s="30">
        <v>5</v>
      </c>
      <c r="R16373" s="3" t="s">
        <v>3</v>
      </c>
      <c r="S16373" s="3" t="s">
        <v>43</v>
      </c>
      <c r="T16373" s="3" t="s">
        <v>272</v>
      </c>
      <c r="U16373" s="5" t="s">
        <v>1893</v>
      </c>
      <c r="W16373" s="3" t="s">
        <v>1816</v>
      </c>
      <c r="Z16373" s="8">
        <v>44.267397000000003</v>
      </c>
      <c r="AA16373" s="15">
        <v>-121.2525</v>
      </c>
      <c r="AB16373" s="3" t="s">
        <v>2310</v>
      </c>
      <c r="AD16373" s="3" t="s">
        <v>101</v>
      </c>
      <c r="AE16373" s="3" t="str">
        <f t="shared" si="324"/>
        <v>ex Taraxacum</v>
      </c>
      <c r="AF16373" s="3" t="s">
        <v>1857</v>
      </c>
      <c r="AG16373" s="3" t="s">
        <v>1857</v>
      </c>
      <c r="AS16373" s="3" t="s">
        <v>1766</v>
      </c>
    </row>
    <row r="16374" spans="1:54">
      <c r="A16374" s="29">
        <v>43396</v>
      </c>
      <c r="B16374" s="1">
        <v>8653</v>
      </c>
      <c r="C16374" s="5"/>
      <c r="E16374" s="13">
        <v>17</v>
      </c>
      <c r="F16374" s="5" t="s">
        <v>41</v>
      </c>
      <c r="G16374" s="5">
        <v>2018</v>
      </c>
      <c r="L16374" s="5"/>
      <c r="N16374" s="5" t="s">
        <v>1834</v>
      </c>
      <c r="P16374" s="30">
        <v>45</v>
      </c>
      <c r="Q16374" s="30">
        <v>1</v>
      </c>
      <c r="R16374" s="3" t="s">
        <v>3</v>
      </c>
      <c r="S16374" s="3" t="s">
        <v>43</v>
      </c>
      <c r="T16374" s="3" t="s">
        <v>272</v>
      </c>
      <c r="U16374" s="5" t="s">
        <v>1893</v>
      </c>
      <c r="W16374" s="3" t="s">
        <v>1884</v>
      </c>
      <c r="Z16374" s="8">
        <v>44.307775700000001</v>
      </c>
      <c r="AA16374" s="15">
        <v>-121.2687</v>
      </c>
      <c r="AB16374" s="3" t="s">
        <v>2310</v>
      </c>
      <c r="AD16374" s="3" t="s">
        <v>1835</v>
      </c>
      <c r="AE16374" s="3" t="str">
        <f t="shared" si="324"/>
        <v xml:space="preserve">ex Lonicera  </v>
      </c>
      <c r="AF16374" s="3" t="s">
        <v>1857</v>
      </c>
      <c r="AG16374" s="3" t="s">
        <v>1857</v>
      </c>
      <c r="AS16374" s="3" t="s">
        <v>1766</v>
      </c>
    </row>
    <row r="16375" spans="1:54">
      <c r="A16375" s="29">
        <v>43396</v>
      </c>
      <c r="B16375" s="1">
        <v>8654</v>
      </c>
      <c r="C16375" s="5"/>
      <c r="E16375" s="13">
        <v>17</v>
      </c>
      <c r="F16375" s="5" t="s">
        <v>41</v>
      </c>
      <c r="G16375" s="5">
        <v>2018</v>
      </c>
      <c r="L16375" s="5"/>
      <c r="N16375" s="5" t="s">
        <v>1834</v>
      </c>
      <c r="P16375" s="30">
        <v>45</v>
      </c>
      <c r="Q16375" s="30">
        <v>2</v>
      </c>
      <c r="R16375" s="3" t="s">
        <v>3</v>
      </c>
      <c r="S16375" s="3" t="s">
        <v>43</v>
      </c>
      <c r="T16375" s="3" t="s">
        <v>272</v>
      </c>
      <c r="U16375" s="5" t="s">
        <v>1893</v>
      </c>
      <c r="W16375" s="3" t="s">
        <v>1884</v>
      </c>
      <c r="Z16375" s="8">
        <v>44.307775700000001</v>
      </c>
      <c r="AA16375" s="15">
        <v>-121.2687</v>
      </c>
      <c r="AB16375" s="3" t="s">
        <v>2310</v>
      </c>
      <c r="AD16375" s="3" t="s">
        <v>1835</v>
      </c>
      <c r="AE16375" s="3" t="str">
        <f t="shared" si="324"/>
        <v xml:space="preserve">ex Lonicera  </v>
      </c>
      <c r="AF16375" s="3" t="s">
        <v>1857</v>
      </c>
      <c r="AG16375" s="3" t="s">
        <v>1857</v>
      </c>
      <c r="AS16375" s="3" t="s">
        <v>1766</v>
      </c>
    </row>
    <row r="16376" spans="1:54">
      <c r="A16376" s="29">
        <v>43396</v>
      </c>
      <c r="B16376" s="1">
        <v>8655</v>
      </c>
      <c r="C16376" s="1"/>
      <c r="D16376" s="2"/>
      <c r="E16376" s="12">
        <v>20</v>
      </c>
      <c r="F16376" s="1" t="s">
        <v>41</v>
      </c>
      <c r="G16376" s="1">
        <v>2018</v>
      </c>
      <c r="H16376" s="1"/>
      <c r="I16376" s="2"/>
      <c r="J16376" s="2"/>
      <c r="K16376" s="2"/>
      <c r="L16376" s="5"/>
      <c r="M16376" s="2"/>
      <c r="N16376" s="1" t="s">
        <v>1836</v>
      </c>
      <c r="O16376" s="1"/>
      <c r="P16376" s="33">
        <v>46</v>
      </c>
      <c r="Q16376" s="33">
        <v>1</v>
      </c>
      <c r="R16376" s="2" t="s">
        <v>3</v>
      </c>
      <c r="S16376" s="2" t="s">
        <v>43</v>
      </c>
      <c r="T16376" s="2" t="s">
        <v>272</v>
      </c>
      <c r="U16376" s="5" t="s">
        <v>1893</v>
      </c>
      <c r="V16376" s="2"/>
      <c r="W16376" s="3" t="s">
        <v>1884</v>
      </c>
      <c r="X16376" s="2"/>
      <c r="Y16376" s="2"/>
      <c r="Z16376" s="6">
        <v>44.307775700000001</v>
      </c>
      <c r="AA16376" s="11">
        <v>-121.2687</v>
      </c>
      <c r="AB16376" s="2" t="s">
        <v>2310</v>
      </c>
      <c r="AC16376" s="2"/>
      <c r="AD16376" s="2" t="s">
        <v>1837</v>
      </c>
      <c r="AE16376" s="2" t="str">
        <f t="shared" si="324"/>
        <v>ex Abelia</v>
      </c>
      <c r="AF16376" s="3" t="s">
        <v>1857</v>
      </c>
      <c r="AG16376" s="3" t="s">
        <v>1857</v>
      </c>
      <c r="AH16376" s="2"/>
      <c r="AI16376" s="2"/>
      <c r="AJ16376" s="2"/>
      <c r="AK16376" s="2"/>
      <c r="AL16376" s="2"/>
      <c r="AM16376" s="2"/>
      <c r="AN16376" s="2"/>
      <c r="AO16376" s="2"/>
      <c r="AP16376" s="2"/>
      <c r="AQ16376" s="2"/>
      <c r="AR16376" s="2"/>
      <c r="AS16376" s="2" t="s">
        <v>1766</v>
      </c>
      <c r="AT16376" s="2"/>
      <c r="AU16376" s="2"/>
      <c r="AV16376" s="2"/>
      <c r="AW16376" s="2"/>
      <c r="AX16376" s="2"/>
      <c r="AY16376" s="2"/>
      <c r="AZ16376" s="2"/>
      <c r="BA16376" s="2"/>
      <c r="BB16376" s="2"/>
    </row>
    <row r="16377" spans="1:54">
      <c r="A16377" s="29">
        <v>43396</v>
      </c>
      <c r="B16377" s="1">
        <v>8656</v>
      </c>
      <c r="C16377" s="5"/>
      <c r="E16377" s="12">
        <v>20</v>
      </c>
      <c r="F16377" s="1" t="s">
        <v>41</v>
      </c>
      <c r="G16377" s="1">
        <v>2018</v>
      </c>
      <c r="H16377" s="1"/>
      <c r="I16377" s="2"/>
      <c r="J16377" s="2"/>
      <c r="K16377" s="2"/>
      <c r="L16377" s="5"/>
      <c r="M16377" s="2"/>
      <c r="N16377" s="1" t="s">
        <v>1836</v>
      </c>
      <c r="O16377" s="1"/>
      <c r="P16377" s="33">
        <v>46</v>
      </c>
      <c r="Q16377" s="33">
        <v>2</v>
      </c>
      <c r="R16377" s="2" t="s">
        <v>3</v>
      </c>
      <c r="S16377" s="2" t="s">
        <v>43</v>
      </c>
      <c r="T16377" s="2" t="s">
        <v>272</v>
      </c>
      <c r="U16377" s="5" t="s">
        <v>1893</v>
      </c>
      <c r="V16377" s="2"/>
      <c r="W16377" s="3" t="s">
        <v>1884</v>
      </c>
      <c r="X16377" s="2"/>
      <c r="Y16377" s="2"/>
      <c r="Z16377" s="6">
        <v>44.307775700000001</v>
      </c>
      <c r="AA16377" s="11">
        <v>-121.2687</v>
      </c>
      <c r="AB16377" s="2" t="s">
        <v>2310</v>
      </c>
      <c r="AC16377" s="2"/>
      <c r="AD16377" s="2" t="s">
        <v>1837</v>
      </c>
      <c r="AE16377" s="2" t="str">
        <f t="shared" si="324"/>
        <v>ex Abelia</v>
      </c>
      <c r="AF16377" s="3" t="s">
        <v>1857</v>
      </c>
      <c r="AG16377" s="3" t="s">
        <v>1857</v>
      </c>
      <c r="AH16377" s="2"/>
      <c r="AI16377" s="2"/>
      <c r="AJ16377" s="2"/>
      <c r="AK16377" s="2"/>
      <c r="AL16377" s="2"/>
      <c r="AM16377" s="2"/>
      <c r="AS16377" s="3" t="s">
        <v>1766</v>
      </c>
    </row>
    <row r="16378" spans="1:54">
      <c r="A16378" s="29">
        <v>43396</v>
      </c>
      <c r="B16378" s="1">
        <v>8657</v>
      </c>
      <c r="C16378" s="5"/>
      <c r="E16378" s="12">
        <v>20</v>
      </c>
      <c r="F16378" s="1" t="s">
        <v>41</v>
      </c>
      <c r="G16378" s="1">
        <v>2018</v>
      </c>
      <c r="H16378" s="1"/>
      <c r="I16378" s="2"/>
      <c r="J16378" s="2"/>
      <c r="K16378" s="2"/>
      <c r="L16378" s="5"/>
      <c r="M16378" s="2"/>
      <c r="N16378" s="1" t="s">
        <v>1836</v>
      </c>
      <c r="O16378" s="1"/>
      <c r="P16378" s="33">
        <v>46</v>
      </c>
      <c r="Q16378" s="33">
        <v>3</v>
      </c>
      <c r="R16378" s="2" t="s">
        <v>3</v>
      </c>
      <c r="S16378" s="2" t="s">
        <v>43</v>
      </c>
      <c r="T16378" s="2" t="s">
        <v>272</v>
      </c>
      <c r="U16378" s="5" t="s">
        <v>1893</v>
      </c>
      <c r="V16378" s="2"/>
      <c r="W16378" s="3" t="s">
        <v>1884</v>
      </c>
      <c r="X16378" s="2"/>
      <c r="Y16378" s="2"/>
      <c r="Z16378" s="6">
        <v>44.307775700000001</v>
      </c>
      <c r="AA16378" s="11">
        <v>-121.2687</v>
      </c>
      <c r="AB16378" s="2" t="s">
        <v>2310</v>
      </c>
      <c r="AC16378" s="2"/>
      <c r="AD16378" s="2" t="s">
        <v>1837</v>
      </c>
      <c r="AE16378" s="2" t="str">
        <f t="shared" si="324"/>
        <v>ex Abelia</v>
      </c>
      <c r="AF16378" s="3" t="s">
        <v>1857</v>
      </c>
      <c r="AG16378" s="3" t="s">
        <v>1857</v>
      </c>
      <c r="AH16378" s="2"/>
      <c r="AI16378" s="2"/>
      <c r="AJ16378" s="2"/>
      <c r="AK16378" s="2"/>
      <c r="AL16378" s="2"/>
      <c r="AM16378" s="2"/>
      <c r="AS16378" s="3" t="s">
        <v>1766</v>
      </c>
    </row>
    <row r="16379" spans="1:54">
      <c r="A16379" s="29">
        <v>43396</v>
      </c>
      <c r="B16379" s="1">
        <v>8658</v>
      </c>
      <c r="C16379" s="5"/>
      <c r="E16379" s="12">
        <v>20</v>
      </c>
      <c r="F16379" s="1" t="s">
        <v>41</v>
      </c>
      <c r="G16379" s="1">
        <v>2018</v>
      </c>
      <c r="H16379" s="1"/>
      <c r="I16379" s="2"/>
      <c r="J16379" s="2"/>
      <c r="K16379" s="2"/>
      <c r="L16379" s="5"/>
      <c r="M16379" s="2"/>
      <c r="N16379" s="1" t="s">
        <v>1836</v>
      </c>
      <c r="O16379" s="1"/>
      <c r="P16379" s="33">
        <v>46</v>
      </c>
      <c r="Q16379" s="33">
        <v>4</v>
      </c>
      <c r="R16379" s="2" t="s">
        <v>3</v>
      </c>
      <c r="S16379" s="2" t="s">
        <v>43</v>
      </c>
      <c r="T16379" s="2" t="s">
        <v>272</v>
      </c>
      <c r="U16379" s="5" t="s">
        <v>1893</v>
      </c>
      <c r="V16379" s="2"/>
      <c r="W16379" s="3" t="s">
        <v>1884</v>
      </c>
      <c r="X16379" s="2"/>
      <c r="Y16379" s="2"/>
      <c r="Z16379" s="6">
        <v>44.307775700000001</v>
      </c>
      <c r="AA16379" s="11">
        <v>-121.2687</v>
      </c>
      <c r="AB16379" s="2" t="s">
        <v>2310</v>
      </c>
      <c r="AC16379" s="2"/>
      <c r="AD16379" s="2" t="s">
        <v>1837</v>
      </c>
      <c r="AE16379" s="2" t="str">
        <f t="shared" si="324"/>
        <v>ex Abelia</v>
      </c>
      <c r="AF16379" s="3" t="s">
        <v>1857</v>
      </c>
      <c r="AG16379" s="3" t="s">
        <v>1857</v>
      </c>
      <c r="AH16379" s="2"/>
      <c r="AI16379" s="2"/>
      <c r="AJ16379" s="2"/>
      <c r="AK16379" s="2"/>
      <c r="AL16379" s="2"/>
      <c r="AM16379" s="2"/>
      <c r="AS16379" s="3" t="s">
        <v>1766</v>
      </c>
    </row>
    <row r="16380" spans="1:54">
      <c r="A16380" s="29">
        <v>43396</v>
      </c>
      <c r="B16380" s="1">
        <v>8659</v>
      </c>
      <c r="C16380" s="5"/>
      <c r="E16380" s="12">
        <v>20</v>
      </c>
      <c r="F16380" s="1" t="s">
        <v>41</v>
      </c>
      <c r="G16380" s="1">
        <v>2018</v>
      </c>
      <c r="H16380" s="1"/>
      <c r="I16380" s="2"/>
      <c r="J16380" s="2"/>
      <c r="K16380" s="2"/>
      <c r="L16380" s="5"/>
      <c r="M16380" s="2"/>
      <c r="N16380" s="1" t="s">
        <v>1836</v>
      </c>
      <c r="O16380" s="1"/>
      <c r="P16380" s="33">
        <v>46</v>
      </c>
      <c r="Q16380" s="33">
        <v>5</v>
      </c>
      <c r="R16380" s="2" t="s">
        <v>3</v>
      </c>
      <c r="S16380" s="2" t="s">
        <v>43</v>
      </c>
      <c r="T16380" s="2" t="s">
        <v>272</v>
      </c>
      <c r="U16380" s="5" t="s">
        <v>1893</v>
      </c>
      <c r="V16380" s="2"/>
      <c r="W16380" s="3" t="s">
        <v>1884</v>
      </c>
      <c r="X16380" s="2"/>
      <c r="Y16380" s="2"/>
      <c r="Z16380" s="6">
        <v>44.307775700000001</v>
      </c>
      <c r="AA16380" s="11">
        <v>-121.2687</v>
      </c>
      <c r="AB16380" s="2" t="s">
        <v>2310</v>
      </c>
      <c r="AC16380" s="2"/>
      <c r="AD16380" s="2" t="s">
        <v>1837</v>
      </c>
      <c r="AE16380" s="2" t="str">
        <f t="shared" si="324"/>
        <v>ex Abelia</v>
      </c>
      <c r="AF16380" s="3" t="s">
        <v>1857</v>
      </c>
      <c r="AG16380" s="3" t="s">
        <v>1857</v>
      </c>
      <c r="AH16380" s="2"/>
      <c r="AI16380" s="2"/>
      <c r="AJ16380" s="2"/>
      <c r="AK16380" s="2"/>
      <c r="AL16380" s="2"/>
      <c r="AM16380" s="2"/>
      <c r="AS16380" s="3" t="s">
        <v>1766</v>
      </c>
    </row>
    <row r="16381" spans="1:54" ht="45">
      <c r="A16381" s="29">
        <v>43396</v>
      </c>
      <c r="B16381" s="1">
        <v>10906</v>
      </c>
      <c r="E16381" s="21">
        <v>24</v>
      </c>
      <c r="F16381" s="22" t="s">
        <v>41</v>
      </c>
      <c r="G16381" s="22">
        <v>2018</v>
      </c>
      <c r="H16381" s="23">
        <v>0.4375</v>
      </c>
      <c r="L16381" s="5"/>
      <c r="P16381" s="32">
        <v>47</v>
      </c>
      <c r="Q16381" s="32">
        <v>1</v>
      </c>
      <c r="R16381" s="22" t="s">
        <v>3</v>
      </c>
      <c r="S16381" s="22" t="s">
        <v>43</v>
      </c>
      <c r="T16381" s="22" t="s">
        <v>272</v>
      </c>
      <c r="U16381" s="5" t="s">
        <v>1893</v>
      </c>
      <c r="V16381" s="22" t="s">
        <v>2443</v>
      </c>
      <c r="W16381" s="22" t="s">
        <v>2478</v>
      </c>
      <c r="Z16381" s="22">
        <v>44.042200000000001</v>
      </c>
      <c r="AA16381" s="22">
        <v>-121.325</v>
      </c>
      <c r="AB16381" s="22" t="s">
        <v>2310</v>
      </c>
      <c r="AD16381" s="51" t="s">
        <v>2444</v>
      </c>
      <c r="AF16381" s="3" t="s">
        <v>1857</v>
      </c>
      <c r="AG16381" s="3" t="s">
        <v>1857</v>
      </c>
      <c r="BB16381" s="53" t="s">
        <v>2485</v>
      </c>
    </row>
    <row r="16382" spans="1:54" ht="45">
      <c r="A16382" s="29">
        <v>43396</v>
      </c>
      <c r="B16382" s="1">
        <v>10907</v>
      </c>
      <c r="E16382" s="21">
        <v>24</v>
      </c>
      <c r="F16382" s="22" t="s">
        <v>41</v>
      </c>
      <c r="G16382" s="22">
        <v>2018</v>
      </c>
      <c r="H16382" s="23">
        <v>0.4375</v>
      </c>
      <c r="L16382" s="5"/>
      <c r="P16382" s="32">
        <v>47</v>
      </c>
      <c r="Q16382" s="32">
        <v>2</v>
      </c>
      <c r="R16382" s="22" t="s">
        <v>3</v>
      </c>
      <c r="S16382" s="22" t="s">
        <v>43</v>
      </c>
      <c r="T16382" s="22" t="s">
        <v>272</v>
      </c>
      <c r="U16382" s="5" t="s">
        <v>1893</v>
      </c>
      <c r="V16382" s="22" t="s">
        <v>2443</v>
      </c>
      <c r="W16382" s="22" t="s">
        <v>2478</v>
      </c>
      <c r="Z16382" s="22">
        <v>44.042200000000001</v>
      </c>
      <c r="AA16382" s="22">
        <v>-121.325</v>
      </c>
      <c r="AB16382" s="22" t="s">
        <v>2310</v>
      </c>
      <c r="AD16382" s="51" t="s">
        <v>2444</v>
      </c>
      <c r="AF16382" s="3" t="s">
        <v>1857</v>
      </c>
      <c r="AG16382" s="3" t="s">
        <v>1857</v>
      </c>
      <c r="BB16382" s="53" t="s">
        <v>2485</v>
      </c>
    </row>
    <row r="16383" spans="1:54" ht="45">
      <c r="A16383" s="29">
        <v>43396</v>
      </c>
      <c r="B16383" s="1">
        <v>10908</v>
      </c>
      <c r="E16383" s="21">
        <v>24</v>
      </c>
      <c r="F16383" s="22" t="s">
        <v>41</v>
      </c>
      <c r="G16383" s="22">
        <v>2018</v>
      </c>
      <c r="H16383" s="23">
        <v>0.4375</v>
      </c>
      <c r="L16383" s="5"/>
      <c r="P16383" s="32">
        <v>47</v>
      </c>
      <c r="Q16383" s="32">
        <v>3</v>
      </c>
      <c r="R16383" s="22" t="s">
        <v>3</v>
      </c>
      <c r="S16383" s="22" t="s">
        <v>43</v>
      </c>
      <c r="T16383" s="22" t="s">
        <v>272</v>
      </c>
      <c r="U16383" s="5" t="s">
        <v>1893</v>
      </c>
      <c r="V16383" s="22" t="s">
        <v>2443</v>
      </c>
      <c r="W16383" s="22" t="s">
        <v>2478</v>
      </c>
      <c r="Z16383" s="22">
        <v>44.042200000000001</v>
      </c>
      <c r="AA16383" s="22">
        <v>-121.325</v>
      </c>
      <c r="AB16383" s="22" t="s">
        <v>2310</v>
      </c>
      <c r="AD16383" s="51" t="s">
        <v>2444</v>
      </c>
      <c r="AF16383" s="3" t="s">
        <v>1857</v>
      </c>
      <c r="AG16383" s="3" t="s">
        <v>1857</v>
      </c>
      <c r="BB16383" s="53" t="s">
        <v>2485</v>
      </c>
    </row>
    <row r="16384" spans="1:54" ht="45">
      <c r="A16384" s="29">
        <v>43396</v>
      </c>
      <c r="B16384" s="1">
        <v>10909</v>
      </c>
      <c r="E16384" s="21">
        <v>24</v>
      </c>
      <c r="F16384" s="22" t="s">
        <v>41</v>
      </c>
      <c r="G16384" s="22">
        <v>2018</v>
      </c>
      <c r="H16384" s="23">
        <v>0.4375</v>
      </c>
      <c r="L16384" s="5"/>
      <c r="P16384" s="32">
        <v>47</v>
      </c>
      <c r="Q16384" s="32">
        <v>4</v>
      </c>
      <c r="R16384" s="22" t="s">
        <v>3</v>
      </c>
      <c r="S16384" s="22" t="s">
        <v>43</v>
      </c>
      <c r="T16384" s="22" t="s">
        <v>272</v>
      </c>
      <c r="U16384" s="5" t="s">
        <v>1893</v>
      </c>
      <c r="V16384" s="22" t="s">
        <v>2443</v>
      </c>
      <c r="W16384" s="22" t="s">
        <v>2478</v>
      </c>
      <c r="Z16384" s="22">
        <v>44.042200000000001</v>
      </c>
      <c r="AA16384" s="22">
        <v>-121.325</v>
      </c>
      <c r="AB16384" s="22" t="s">
        <v>2310</v>
      </c>
      <c r="AD16384" s="51" t="s">
        <v>2444</v>
      </c>
      <c r="AF16384" s="3" t="s">
        <v>1857</v>
      </c>
      <c r="AG16384" s="3" t="s">
        <v>1857</v>
      </c>
      <c r="BB16384" s="53" t="s">
        <v>2485</v>
      </c>
    </row>
    <row r="16385" spans="1:54" ht="45">
      <c r="A16385" s="29">
        <v>43396</v>
      </c>
      <c r="B16385" s="1">
        <v>10910</v>
      </c>
      <c r="E16385" s="21">
        <v>24</v>
      </c>
      <c r="F16385" s="22" t="s">
        <v>41</v>
      </c>
      <c r="G16385" s="22">
        <v>2018</v>
      </c>
      <c r="H16385" s="23">
        <v>0.4375</v>
      </c>
      <c r="L16385" s="5"/>
      <c r="P16385" s="32">
        <v>47</v>
      </c>
      <c r="Q16385" s="32">
        <v>5</v>
      </c>
      <c r="R16385" s="22" t="s">
        <v>3</v>
      </c>
      <c r="S16385" s="22" t="s">
        <v>43</v>
      </c>
      <c r="T16385" s="22" t="s">
        <v>272</v>
      </c>
      <c r="U16385" s="5" t="s">
        <v>1893</v>
      </c>
      <c r="V16385" s="22" t="s">
        <v>2443</v>
      </c>
      <c r="W16385" s="22" t="s">
        <v>2478</v>
      </c>
      <c r="Z16385" s="22">
        <v>44.042200000000001</v>
      </c>
      <c r="AA16385" s="22">
        <v>-121.325</v>
      </c>
      <c r="AB16385" s="22" t="s">
        <v>2310</v>
      </c>
      <c r="AD16385" s="51" t="s">
        <v>2444</v>
      </c>
      <c r="AF16385" s="3" t="s">
        <v>1857</v>
      </c>
      <c r="AG16385" s="3" t="s">
        <v>1857</v>
      </c>
      <c r="BB16385" s="53" t="s">
        <v>2485</v>
      </c>
    </row>
    <row r="16386" spans="1:54" ht="30">
      <c r="A16386" s="29">
        <v>43396</v>
      </c>
      <c r="B16386" s="1">
        <v>10911</v>
      </c>
      <c r="E16386" s="21">
        <v>24</v>
      </c>
      <c r="F16386" s="22" t="s">
        <v>41</v>
      </c>
      <c r="G16386" s="22">
        <v>2018</v>
      </c>
      <c r="H16386" s="23">
        <v>0.45833333333333298</v>
      </c>
      <c r="L16386" s="5"/>
      <c r="P16386" s="32">
        <v>48</v>
      </c>
      <c r="Q16386" s="32">
        <v>1</v>
      </c>
      <c r="R16386" s="22" t="s">
        <v>3</v>
      </c>
      <c r="S16386" s="22" t="s">
        <v>43</v>
      </c>
      <c r="T16386" s="22" t="s">
        <v>272</v>
      </c>
      <c r="U16386" s="5" t="s">
        <v>1893</v>
      </c>
      <c r="V16386" s="22" t="s">
        <v>2443</v>
      </c>
      <c r="W16386" s="22" t="s">
        <v>2478</v>
      </c>
      <c r="Z16386" s="22">
        <v>44.042200000000001</v>
      </c>
      <c r="AA16386" s="22">
        <v>-121.325</v>
      </c>
      <c r="AB16386" s="22" t="s">
        <v>2310</v>
      </c>
      <c r="AD16386" s="51" t="s">
        <v>886</v>
      </c>
      <c r="AF16386" s="3" t="s">
        <v>1857</v>
      </c>
      <c r="AG16386" s="3" t="s">
        <v>1857</v>
      </c>
      <c r="BB16386" s="69" t="s">
        <v>2486</v>
      </c>
    </row>
    <row r="16387" spans="1:54" ht="30">
      <c r="A16387" s="29">
        <v>43396</v>
      </c>
      <c r="B16387" s="1">
        <v>10912</v>
      </c>
      <c r="E16387" s="21">
        <v>24</v>
      </c>
      <c r="F16387" s="22" t="s">
        <v>41</v>
      </c>
      <c r="G16387" s="22">
        <v>2018</v>
      </c>
      <c r="H16387" s="23">
        <v>0.45833333333333298</v>
      </c>
      <c r="L16387" s="5"/>
      <c r="P16387" s="32">
        <v>48</v>
      </c>
      <c r="Q16387" s="32">
        <v>2</v>
      </c>
      <c r="R16387" s="22" t="s">
        <v>3</v>
      </c>
      <c r="S16387" s="22" t="s">
        <v>43</v>
      </c>
      <c r="T16387" s="22" t="s">
        <v>272</v>
      </c>
      <c r="U16387" s="5" t="s">
        <v>1893</v>
      </c>
      <c r="V16387" s="22" t="s">
        <v>2443</v>
      </c>
      <c r="W16387" s="22" t="s">
        <v>2478</v>
      </c>
      <c r="Z16387" s="22">
        <v>44.042200000000001</v>
      </c>
      <c r="AA16387" s="22">
        <v>-121.325</v>
      </c>
      <c r="AB16387" s="22" t="s">
        <v>2310</v>
      </c>
      <c r="AD16387" s="51" t="s">
        <v>886</v>
      </c>
      <c r="AF16387" s="3" t="s">
        <v>1857</v>
      </c>
      <c r="AG16387" s="3" t="s">
        <v>1857</v>
      </c>
      <c r="BB16387" s="69" t="s">
        <v>2486</v>
      </c>
    </row>
    <row r="16388" spans="1:54" ht="30">
      <c r="A16388" s="29">
        <v>43396</v>
      </c>
      <c r="B16388" s="1">
        <v>10913</v>
      </c>
      <c r="E16388" s="21">
        <v>7</v>
      </c>
      <c r="F16388" s="22" t="s">
        <v>1137</v>
      </c>
      <c r="G16388" s="22">
        <v>2018</v>
      </c>
      <c r="H16388" s="23">
        <v>0.390972222222222</v>
      </c>
      <c r="L16388" s="5"/>
      <c r="P16388" s="32">
        <v>49</v>
      </c>
      <c r="Q16388" s="32">
        <v>1</v>
      </c>
      <c r="R16388" s="22" t="s">
        <v>3</v>
      </c>
      <c r="S16388" s="22" t="s">
        <v>43</v>
      </c>
      <c r="T16388" s="22" t="s">
        <v>272</v>
      </c>
      <c r="U16388" s="5" t="s">
        <v>1893</v>
      </c>
      <c r="V16388" s="22" t="s">
        <v>2443</v>
      </c>
      <c r="W16388" s="22" t="s">
        <v>2478</v>
      </c>
      <c r="Z16388" s="22">
        <v>44.042200000000001</v>
      </c>
      <c r="AA16388" s="22">
        <v>-121.31950000000001</v>
      </c>
      <c r="AB16388" s="22" t="s">
        <v>2310</v>
      </c>
      <c r="AD16388" s="51" t="s">
        <v>2445</v>
      </c>
      <c r="AF16388" s="3" t="s">
        <v>1857</v>
      </c>
      <c r="AG16388" s="3" t="s">
        <v>1857</v>
      </c>
      <c r="BB16388" s="27" t="s">
        <v>2342</v>
      </c>
    </row>
    <row r="16389" spans="1:54" ht="30">
      <c r="A16389" s="29">
        <v>43396</v>
      </c>
      <c r="B16389" s="1">
        <v>10914</v>
      </c>
      <c r="E16389" s="21">
        <v>7</v>
      </c>
      <c r="F16389" s="22" t="s">
        <v>1137</v>
      </c>
      <c r="G16389" s="22">
        <v>2018</v>
      </c>
      <c r="H16389" s="23">
        <v>0.390972222222222</v>
      </c>
      <c r="L16389" s="5"/>
      <c r="P16389" s="32">
        <v>49</v>
      </c>
      <c r="Q16389" s="32">
        <v>2</v>
      </c>
      <c r="R16389" s="22" t="s">
        <v>3</v>
      </c>
      <c r="S16389" s="22" t="s">
        <v>43</v>
      </c>
      <c r="T16389" s="22" t="s">
        <v>272</v>
      </c>
      <c r="U16389" s="5" t="s">
        <v>1893</v>
      </c>
      <c r="V16389" s="22" t="s">
        <v>2443</v>
      </c>
      <c r="W16389" s="22" t="s">
        <v>2478</v>
      </c>
      <c r="Z16389" s="22">
        <v>44.042200000000001</v>
      </c>
      <c r="AA16389" s="22">
        <v>-121.31950000000001</v>
      </c>
      <c r="AB16389" s="22" t="s">
        <v>2310</v>
      </c>
      <c r="AD16389" s="51" t="s">
        <v>2445</v>
      </c>
      <c r="AF16389" s="3" t="s">
        <v>1857</v>
      </c>
      <c r="AG16389" s="3" t="s">
        <v>1857</v>
      </c>
      <c r="BB16389" s="27" t="s">
        <v>2491</v>
      </c>
    </row>
    <row r="16390" spans="1:54" ht="30">
      <c r="A16390" s="29">
        <v>43396</v>
      </c>
      <c r="B16390" s="1">
        <v>10915</v>
      </c>
      <c r="E16390" s="21">
        <v>7</v>
      </c>
      <c r="F16390" s="22" t="s">
        <v>1137</v>
      </c>
      <c r="G16390" s="22">
        <v>2018</v>
      </c>
      <c r="H16390" s="23">
        <v>0.390972222222222</v>
      </c>
      <c r="L16390" s="5"/>
      <c r="P16390" s="32">
        <v>49</v>
      </c>
      <c r="Q16390" s="32">
        <v>3</v>
      </c>
      <c r="R16390" s="22" t="s">
        <v>3</v>
      </c>
      <c r="S16390" s="22" t="s">
        <v>43</v>
      </c>
      <c r="T16390" s="22" t="s">
        <v>272</v>
      </c>
      <c r="U16390" s="5" t="s">
        <v>1893</v>
      </c>
      <c r="V16390" s="22" t="s">
        <v>2443</v>
      </c>
      <c r="W16390" s="22" t="s">
        <v>2478</v>
      </c>
      <c r="Z16390" s="22">
        <v>44.042200000000001</v>
      </c>
      <c r="AA16390" s="22">
        <v>-121.31950000000001</v>
      </c>
      <c r="AB16390" s="22" t="s">
        <v>2310</v>
      </c>
      <c r="AD16390" s="51" t="s">
        <v>2446</v>
      </c>
      <c r="AF16390" s="3" t="s">
        <v>1857</v>
      </c>
      <c r="AG16390" s="3" t="s">
        <v>1857</v>
      </c>
      <c r="BB16390" s="27" t="s">
        <v>2491</v>
      </c>
    </row>
    <row r="16391" spans="1:54" ht="30">
      <c r="A16391" s="29">
        <v>43396</v>
      </c>
      <c r="B16391" s="1">
        <v>10916</v>
      </c>
      <c r="E16391" s="21">
        <v>7</v>
      </c>
      <c r="F16391" s="22" t="s">
        <v>1137</v>
      </c>
      <c r="G16391" s="22">
        <v>2018</v>
      </c>
      <c r="H16391" s="22" t="s">
        <v>2441</v>
      </c>
      <c r="L16391" s="5"/>
      <c r="P16391" s="32">
        <v>50</v>
      </c>
      <c r="Q16391" s="32">
        <v>1</v>
      </c>
      <c r="R16391" s="22" t="s">
        <v>3</v>
      </c>
      <c r="S16391" s="22" t="s">
        <v>43</v>
      </c>
      <c r="T16391" s="22" t="s">
        <v>272</v>
      </c>
      <c r="U16391" s="5" t="s">
        <v>1893</v>
      </c>
      <c r="V16391" s="22" t="s">
        <v>2443</v>
      </c>
      <c r="W16391" s="22" t="s">
        <v>2478</v>
      </c>
      <c r="Z16391" s="22">
        <v>44.042000000000002</v>
      </c>
      <c r="AA16391" s="22">
        <v>-121.3219</v>
      </c>
      <c r="AB16391" s="22" t="s">
        <v>2310</v>
      </c>
      <c r="AD16391" s="51" t="s">
        <v>2262</v>
      </c>
      <c r="AF16391" s="3" t="s">
        <v>1857</v>
      </c>
      <c r="AG16391" s="3" t="s">
        <v>1857</v>
      </c>
      <c r="BB16391" s="69" t="s">
        <v>2492</v>
      </c>
    </row>
    <row r="16392" spans="1:54" ht="30">
      <c r="A16392" s="29">
        <v>43396</v>
      </c>
      <c r="B16392" s="1">
        <v>10917</v>
      </c>
      <c r="E16392" s="21">
        <v>7</v>
      </c>
      <c r="F16392" s="22" t="s">
        <v>1137</v>
      </c>
      <c r="G16392" s="22">
        <v>2018</v>
      </c>
      <c r="H16392" s="22" t="s">
        <v>2441</v>
      </c>
      <c r="L16392" s="5"/>
      <c r="P16392" s="32">
        <v>50</v>
      </c>
      <c r="Q16392" s="32">
        <v>2</v>
      </c>
      <c r="R16392" s="22" t="s">
        <v>3</v>
      </c>
      <c r="S16392" s="22" t="s">
        <v>43</v>
      </c>
      <c r="T16392" s="22" t="s">
        <v>272</v>
      </c>
      <c r="U16392" s="5" t="s">
        <v>1893</v>
      </c>
      <c r="V16392" s="22" t="s">
        <v>2443</v>
      </c>
      <c r="W16392" s="22" t="s">
        <v>2478</v>
      </c>
      <c r="Z16392" s="22">
        <v>44.042000000000002</v>
      </c>
      <c r="AA16392" s="22">
        <v>-121.3219</v>
      </c>
      <c r="AB16392" s="22" t="s">
        <v>2310</v>
      </c>
      <c r="AD16392" s="51" t="s">
        <v>2262</v>
      </c>
      <c r="AF16392" s="3" t="s">
        <v>1857</v>
      </c>
      <c r="AG16392" s="3" t="s">
        <v>1857</v>
      </c>
      <c r="BB16392" s="69" t="s">
        <v>2492</v>
      </c>
    </row>
    <row r="16393" spans="1:54" ht="30">
      <c r="A16393" s="29">
        <v>43396</v>
      </c>
      <c r="B16393" s="1">
        <v>10918</v>
      </c>
      <c r="E16393" s="21">
        <v>7</v>
      </c>
      <c r="F16393" s="22" t="s">
        <v>1137</v>
      </c>
      <c r="G16393" s="22">
        <v>2018</v>
      </c>
      <c r="H16393" s="22" t="s">
        <v>2441</v>
      </c>
      <c r="L16393" s="5"/>
      <c r="P16393" s="32">
        <v>50</v>
      </c>
      <c r="Q16393" s="32">
        <v>3</v>
      </c>
      <c r="R16393" s="22" t="s">
        <v>3</v>
      </c>
      <c r="S16393" s="22" t="s">
        <v>43</v>
      </c>
      <c r="T16393" s="22" t="s">
        <v>272</v>
      </c>
      <c r="U16393" s="5" t="s">
        <v>1893</v>
      </c>
      <c r="V16393" s="22" t="s">
        <v>2443</v>
      </c>
      <c r="W16393" s="22" t="s">
        <v>2478</v>
      </c>
      <c r="Z16393" s="22">
        <v>44.042000000000002</v>
      </c>
      <c r="AA16393" s="22">
        <v>-121.3219</v>
      </c>
      <c r="AB16393" s="22" t="s">
        <v>2310</v>
      </c>
      <c r="AD16393" s="51" t="s">
        <v>2262</v>
      </c>
      <c r="AF16393" s="3" t="s">
        <v>1857</v>
      </c>
      <c r="AG16393" s="3" t="s">
        <v>1857</v>
      </c>
      <c r="BB16393" s="69" t="s">
        <v>2492</v>
      </c>
    </row>
    <row r="16394" spans="1:54" ht="30">
      <c r="A16394" s="29">
        <v>43396</v>
      </c>
      <c r="B16394" s="1">
        <v>10919</v>
      </c>
      <c r="E16394" s="21">
        <v>7</v>
      </c>
      <c r="F16394" s="22" t="s">
        <v>1137</v>
      </c>
      <c r="G16394" s="22">
        <v>2018</v>
      </c>
      <c r="H16394" s="23">
        <v>0.41666666666666702</v>
      </c>
      <c r="L16394" s="5"/>
      <c r="P16394" s="32">
        <v>50</v>
      </c>
      <c r="Q16394" s="32">
        <v>4</v>
      </c>
      <c r="R16394" s="22" t="s">
        <v>3</v>
      </c>
      <c r="S16394" s="22" t="s">
        <v>43</v>
      </c>
      <c r="T16394" s="22" t="s">
        <v>272</v>
      </c>
      <c r="U16394" s="5" t="s">
        <v>1893</v>
      </c>
      <c r="V16394" s="22" t="s">
        <v>2443</v>
      </c>
      <c r="W16394" s="22" t="s">
        <v>2478</v>
      </c>
      <c r="Z16394" s="22">
        <v>44.042000000000002</v>
      </c>
      <c r="AA16394" s="22">
        <v>-121.3219</v>
      </c>
      <c r="AB16394" s="22" t="s">
        <v>2310</v>
      </c>
      <c r="AD16394" s="51" t="s">
        <v>2262</v>
      </c>
      <c r="AF16394" s="3" t="s">
        <v>1857</v>
      </c>
      <c r="AG16394" s="3" t="s">
        <v>1857</v>
      </c>
      <c r="BB16394" s="69" t="s">
        <v>2492</v>
      </c>
    </row>
    <row r="16395" spans="1:54" ht="30">
      <c r="A16395" s="29">
        <v>43396</v>
      </c>
      <c r="B16395" s="1">
        <v>10920</v>
      </c>
      <c r="E16395" s="21">
        <v>7</v>
      </c>
      <c r="F16395" s="22" t="s">
        <v>1137</v>
      </c>
      <c r="G16395" s="22">
        <v>2018</v>
      </c>
      <c r="H16395" s="22" t="s">
        <v>2441</v>
      </c>
      <c r="L16395" s="5"/>
      <c r="P16395" s="32">
        <v>50</v>
      </c>
      <c r="Q16395" s="32">
        <v>5</v>
      </c>
      <c r="R16395" s="22" t="s">
        <v>3</v>
      </c>
      <c r="S16395" s="22" t="s">
        <v>43</v>
      </c>
      <c r="T16395" s="22" t="s">
        <v>272</v>
      </c>
      <c r="U16395" s="5" t="s">
        <v>1893</v>
      </c>
      <c r="V16395" s="22" t="s">
        <v>2443</v>
      </c>
      <c r="W16395" s="22" t="s">
        <v>2478</v>
      </c>
      <c r="Z16395" s="22">
        <v>44.042000000000002</v>
      </c>
      <c r="AA16395" s="22">
        <v>-121.3219</v>
      </c>
      <c r="AB16395" s="22" t="s">
        <v>2310</v>
      </c>
      <c r="AD16395" s="51" t="s">
        <v>2262</v>
      </c>
      <c r="AF16395" s="3" t="s">
        <v>1857</v>
      </c>
      <c r="AG16395" s="3" t="s">
        <v>1857</v>
      </c>
      <c r="BB16395" s="69" t="s">
        <v>2492</v>
      </c>
    </row>
    <row r="16396" spans="1:54" ht="30">
      <c r="A16396" s="29">
        <v>43396</v>
      </c>
      <c r="B16396" s="1">
        <v>10921</v>
      </c>
      <c r="E16396" s="21">
        <v>7</v>
      </c>
      <c r="F16396" s="22" t="s">
        <v>1137</v>
      </c>
      <c r="G16396" s="22">
        <v>2018</v>
      </c>
      <c r="H16396" s="22" t="s">
        <v>2441</v>
      </c>
      <c r="L16396" s="5"/>
      <c r="P16396" s="32">
        <v>50</v>
      </c>
      <c r="Q16396" s="32">
        <v>6</v>
      </c>
      <c r="R16396" s="22" t="s">
        <v>3</v>
      </c>
      <c r="S16396" s="22" t="s">
        <v>43</v>
      </c>
      <c r="T16396" s="22" t="s">
        <v>272</v>
      </c>
      <c r="U16396" s="5" t="s">
        <v>1893</v>
      </c>
      <c r="V16396" s="22" t="s">
        <v>2443</v>
      </c>
      <c r="W16396" s="22" t="s">
        <v>2478</v>
      </c>
      <c r="Z16396" s="22">
        <v>44.042000000000002</v>
      </c>
      <c r="AA16396" s="22">
        <v>-121.3219</v>
      </c>
      <c r="AB16396" s="22" t="s">
        <v>2310</v>
      </c>
      <c r="AD16396" s="51" t="s">
        <v>2262</v>
      </c>
      <c r="AF16396" s="3" t="s">
        <v>1857</v>
      </c>
      <c r="AG16396" s="3" t="s">
        <v>1857</v>
      </c>
      <c r="BB16396" s="69" t="s">
        <v>2492</v>
      </c>
    </row>
    <row r="16397" spans="1:54" ht="30">
      <c r="A16397" s="29">
        <v>43396</v>
      </c>
      <c r="B16397" s="1">
        <v>10922</v>
      </c>
      <c r="E16397" s="21">
        <v>7</v>
      </c>
      <c r="F16397" s="22" t="s">
        <v>1137</v>
      </c>
      <c r="G16397" s="22">
        <v>2018</v>
      </c>
      <c r="H16397" s="22" t="s">
        <v>2441</v>
      </c>
      <c r="L16397" s="5"/>
      <c r="P16397" s="32">
        <v>50</v>
      </c>
      <c r="Q16397" s="32">
        <v>7</v>
      </c>
      <c r="R16397" s="22" t="s">
        <v>3</v>
      </c>
      <c r="S16397" s="22" t="s">
        <v>43</v>
      </c>
      <c r="T16397" s="22" t="s">
        <v>272</v>
      </c>
      <c r="U16397" s="5" t="s">
        <v>1893</v>
      </c>
      <c r="V16397" s="22" t="s">
        <v>2443</v>
      </c>
      <c r="W16397" s="22" t="s">
        <v>2478</v>
      </c>
      <c r="Z16397" s="22">
        <v>44.042000000000002</v>
      </c>
      <c r="AA16397" s="22">
        <v>-121.3219</v>
      </c>
      <c r="AB16397" s="22" t="s">
        <v>2310</v>
      </c>
      <c r="AD16397" s="51" t="s">
        <v>2262</v>
      </c>
      <c r="AF16397" s="3" t="s">
        <v>1857</v>
      </c>
      <c r="AG16397" s="3" t="s">
        <v>1857</v>
      </c>
      <c r="BB16397" s="69" t="s">
        <v>2492</v>
      </c>
    </row>
    <row r="16398" spans="1:54" ht="30">
      <c r="A16398" s="29">
        <v>43396</v>
      </c>
      <c r="B16398" s="1">
        <v>10923</v>
      </c>
      <c r="E16398" s="21">
        <v>7</v>
      </c>
      <c r="F16398" s="22" t="s">
        <v>1137</v>
      </c>
      <c r="G16398" s="22">
        <v>2018</v>
      </c>
      <c r="H16398" s="22" t="s">
        <v>2441</v>
      </c>
      <c r="L16398" s="5"/>
      <c r="P16398" s="32">
        <v>50</v>
      </c>
      <c r="Q16398" s="32">
        <v>8</v>
      </c>
      <c r="R16398" s="22" t="s">
        <v>3</v>
      </c>
      <c r="S16398" s="22" t="s">
        <v>43</v>
      </c>
      <c r="T16398" s="22" t="s">
        <v>272</v>
      </c>
      <c r="U16398" s="5" t="s">
        <v>1893</v>
      </c>
      <c r="V16398" s="22" t="s">
        <v>2443</v>
      </c>
      <c r="W16398" s="22" t="s">
        <v>2478</v>
      </c>
      <c r="Z16398" s="22">
        <v>44.042000000000002</v>
      </c>
      <c r="AA16398" s="22">
        <v>-121.3219</v>
      </c>
      <c r="AB16398" s="22" t="s">
        <v>2310</v>
      </c>
      <c r="AD16398" s="51" t="s">
        <v>2262</v>
      </c>
      <c r="AF16398" s="3" t="s">
        <v>1857</v>
      </c>
      <c r="AG16398" s="3" t="s">
        <v>1857</v>
      </c>
      <c r="BB16398" s="69" t="s">
        <v>2492</v>
      </c>
    </row>
    <row r="16399" spans="1:54" ht="30">
      <c r="A16399" s="29">
        <v>43396</v>
      </c>
      <c r="B16399" s="1">
        <v>10924</v>
      </c>
      <c r="E16399" s="21">
        <v>7</v>
      </c>
      <c r="F16399" s="22" t="s">
        <v>1137</v>
      </c>
      <c r="G16399" s="22">
        <v>2018</v>
      </c>
      <c r="H16399" s="22" t="s">
        <v>2441</v>
      </c>
      <c r="L16399" s="5"/>
      <c r="P16399" s="32">
        <v>50</v>
      </c>
      <c r="Q16399" s="32">
        <v>9</v>
      </c>
      <c r="R16399" s="22" t="s">
        <v>3</v>
      </c>
      <c r="S16399" s="22" t="s">
        <v>43</v>
      </c>
      <c r="T16399" s="22" t="s">
        <v>272</v>
      </c>
      <c r="U16399" s="5" t="s">
        <v>1893</v>
      </c>
      <c r="V16399" s="22" t="s">
        <v>2443</v>
      </c>
      <c r="W16399" s="22" t="s">
        <v>2478</v>
      </c>
      <c r="Z16399" s="22">
        <v>44.042000000000002</v>
      </c>
      <c r="AA16399" s="22">
        <v>-121.3219</v>
      </c>
      <c r="AB16399" s="22" t="s">
        <v>2310</v>
      </c>
      <c r="AD16399" s="51" t="s">
        <v>2262</v>
      </c>
      <c r="AF16399" s="3" t="s">
        <v>1857</v>
      </c>
      <c r="AG16399" s="3" t="s">
        <v>1857</v>
      </c>
      <c r="BB16399" s="69" t="s">
        <v>2492</v>
      </c>
    </row>
    <row r="16400" spans="1:54" ht="30">
      <c r="A16400" s="29">
        <v>43396</v>
      </c>
      <c r="B16400" s="1">
        <v>10925</v>
      </c>
      <c r="E16400" s="21">
        <v>7</v>
      </c>
      <c r="F16400" s="22" t="s">
        <v>1137</v>
      </c>
      <c r="G16400" s="22">
        <v>2018</v>
      </c>
      <c r="H16400" s="22" t="s">
        <v>2441</v>
      </c>
      <c r="L16400" s="5"/>
      <c r="P16400" s="32">
        <v>50</v>
      </c>
      <c r="Q16400" s="32">
        <v>10</v>
      </c>
      <c r="R16400" s="22" t="s">
        <v>3</v>
      </c>
      <c r="S16400" s="22" t="s">
        <v>43</v>
      </c>
      <c r="T16400" s="22" t="s">
        <v>272</v>
      </c>
      <c r="U16400" s="5" t="s">
        <v>1893</v>
      </c>
      <c r="V16400" s="22" t="s">
        <v>2443</v>
      </c>
      <c r="W16400" s="22" t="s">
        <v>2478</v>
      </c>
      <c r="Z16400" s="22">
        <v>44.042000000000002</v>
      </c>
      <c r="AA16400" s="22">
        <v>-121.3219</v>
      </c>
      <c r="AB16400" s="22" t="s">
        <v>2310</v>
      </c>
      <c r="AD16400" s="51" t="s">
        <v>2262</v>
      </c>
      <c r="AF16400" s="3" t="s">
        <v>1857</v>
      </c>
      <c r="AG16400" s="3" t="s">
        <v>1857</v>
      </c>
      <c r="BB16400" s="69" t="s">
        <v>2492</v>
      </c>
    </row>
    <row r="16401" spans="1:54" ht="30.75" thickBot="1">
      <c r="A16401" s="29">
        <v>43396</v>
      </c>
      <c r="B16401" s="1">
        <v>10926</v>
      </c>
      <c r="E16401" s="21">
        <v>7</v>
      </c>
      <c r="F16401" s="22" t="s">
        <v>1137</v>
      </c>
      <c r="G16401" s="22">
        <v>2018</v>
      </c>
      <c r="H16401" s="22" t="s">
        <v>2441</v>
      </c>
      <c r="L16401" s="5"/>
      <c r="P16401" s="32">
        <v>50</v>
      </c>
      <c r="Q16401" s="32">
        <v>11</v>
      </c>
      <c r="R16401" s="22" t="s">
        <v>3</v>
      </c>
      <c r="S16401" s="22" t="s">
        <v>43</v>
      </c>
      <c r="T16401" s="22" t="s">
        <v>272</v>
      </c>
      <c r="U16401" s="5" t="s">
        <v>1893</v>
      </c>
      <c r="V16401" s="22" t="s">
        <v>2443</v>
      </c>
      <c r="W16401" s="22" t="s">
        <v>2478</v>
      </c>
      <c r="Z16401" s="22">
        <v>44.042000000000002</v>
      </c>
      <c r="AA16401" s="22">
        <v>-121.3219</v>
      </c>
      <c r="AB16401" s="22" t="s">
        <v>2310</v>
      </c>
      <c r="AD16401" s="51" t="s">
        <v>2262</v>
      </c>
      <c r="AF16401" s="3" t="s">
        <v>1857</v>
      </c>
      <c r="AG16401" s="3" t="s">
        <v>1857</v>
      </c>
      <c r="BB16401" s="69" t="s">
        <v>2492</v>
      </c>
    </row>
    <row r="16402" spans="1:54" ht="30.75" thickBot="1">
      <c r="A16402" s="29">
        <v>43396</v>
      </c>
      <c r="B16402" s="1">
        <v>10927</v>
      </c>
      <c r="E16402" s="86">
        <v>7</v>
      </c>
      <c r="F16402" s="87" t="s">
        <v>1137</v>
      </c>
      <c r="G16402" s="87">
        <v>2018</v>
      </c>
      <c r="H16402" s="88">
        <v>0.47916666666666702</v>
      </c>
      <c r="L16402" s="5"/>
      <c r="P16402" s="32">
        <v>51</v>
      </c>
      <c r="Q16402" s="32">
        <v>1</v>
      </c>
      <c r="R16402" s="22" t="s">
        <v>3</v>
      </c>
      <c r="S16402" s="22" t="s">
        <v>43</v>
      </c>
      <c r="T16402" s="22" t="s">
        <v>272</v>
      </c>
      <c r="U16402" s="5" t="s">
        <v>1893</v>
      </c>
      <c r="V16402" s="22" t="s">
        <v>2443</v>
      </c>
      <c r="W16402" s="22" t="s">
        <v>2478</v>
      </c>
      <c r="Z16402" s="22">
        <v>44.042200000000001</v>
      </c>
      <c r="AA16402" s="22">
        <v>-121.3248</v>
      </c>
      <c r="AB16402" s="22" t="s">
        <v>2310</v>
      </c>
      <c r="AD16402" s="24" t="s">
        <v>886</v>
      </c>
      <c r="AF16402" s="3" t="s">
        <v>1857</v>
      </c>
      <c r="AG16402" s="3" t="s">
        <v>1857</v>
      </c>
      <c r="BB16402" s="69" t="s">
        <v>2493</v>
      </c>
    </row>
    <row r="16403" spans="1:54" ht="30.75" thickBot="1">
      <c r="A16403" s="29">
        <v>43396</v>
      </c>
      <c r="B16403" s="1">
        <v>10928</v>
      </c>
      <c r="E16403" s="86">
        <v>7</v>
      </c>
      <c r="F16403" s="87" t="s">
        <v>1137</v>
      </c>
      <c r="G16403" s="87">
        <v>2018</v>
      </c>
      <c r="H16403" s="88">
        <v>0.47916666666666702</v>
      </c>
      <c r="L16403" s="5"/>
      <c r="P16403" s="32">
        <v>51</v>
      </c>
      <c r="Q16403" s="32">
        <v>2</v>
      </c>
      <c r="R16403" s="22" t="s">
        <v>3</v>
      </c>
      <c r="S16403" s="22" t="s">
        <v>43</v>
      </c>
      <c r="T16403" s="22" t="s">
        <v>272</v>
      </c>
      <c r="U16403" s="5" t="s">
        <v>1893</v>
      </c>
      <c r="V16403" s="22" t="s">
        <v>2443</v>
      </c>
      <c r="W16403" s="22" t="s">
        <v>2478</v>
      </c>
      <c r="Z16403" s="22">
        <v>44.042200000000001</v>
      </c>
      <c r="AA16403" s="22">
        <v>-121.3248</v>
      </c>
      <c r="AB16403" s="22" t="s">
        <v>2310</v>
      </c>
      <c r="AD16403" s="24" t="s">
        <v>886</v>
      </c>
      <c r="AF16403" s="3" t="s">
        <v>1857</v>
      </c>
      <c r="AG16403" s="3" t="s">
        <v>1857</v>
      </c>
      <c r="BB16403" s="69" t="s">
        <v>2494</v>
      </c>
    </row>
    <row r="16404" spans="1:54" ht="30.75" thickBot="1">
      <c r="A16404" s="29">
        <v>43396</v>
      </c>
      <c r="B16404" s="1">
        <v>10929</v>
      </c>
      <c r="E16404" s="86">
        <v>7</v>
      </c>
      <c r="F16404" s="87" t="s">
        <v>1137</v>
      </c>
      <c r="G16404" s="87">
        <v>2018</v>
      </c>
      <c r="H16404" s="88">
        <v>0.47916666666666702</v>
      </c>
      <c r="L16404" s="5"/>
      <c r="P16404" s="32">
        <v>51</v>
      </c>
      <c r="Q16404" s="32">
        <v>3</v>
      </c>
      <c r="R16404" s="22" t="s">
        <v>3</v>
      </c>
      <c r="S16404" s="22" t="s">
        <v>43</v>
      </c>
      <c r="T16404" s="22" t="s">
        <v>272</v>
      </c>
      <c r="U16404" s="5" t="s">
        <v>1893</v>
      </c>
      <c r="V16404" s="22" t="s">
        <v>2443</v>
      </c>
      <c r="W16404" s="22" t="s">
        <v>2478</v>
      </c>
      <c r="Z16404" s="22">
        <v>44.042200000000001</v>
      </c>
      <c r="AA16404" s="22">
        <v>-121.3248</v>
      </c>
      <c r="AB16404" s="22" t="s">
        <v>2310</v>
      </c>
      <c r="AD16404" s="24" t="s">
        <v>886</v>
      </c>
      <c r="AF16404" s="3" t="s">
        <v>1857</v>
      </c>
      <c r="AG16404" s="3" t="s">
        <v>1857</v>
      </c>
      <c r="BB16404" s="69" t="s">
        <v>2495</v>
      </c>
    </row>
    <row r="16405" spans="1:54" ht="30.75" thickBot="1">
      <c r="A16405" s="29">
        <v>43396</v>
      </c>
      <c r="B16405" s="1">
        <v>10930</v>
      </c>
      <c r="E16405" s="86">
        <v>7</v>
      </c>
      <c r="F16405" s="87" t="s">
        <v>1137</v>
      </c>
      <c r="G16405" s="87">
        <v>2018</v>
      </c>
      <c r="H16405" s="88">
        <v>0.48958333333333298</v>
      </c>
      <c r="L16405" s="5"/>
      <c r="P16405" s="32">
        <v>52</v>
      </c>
      <c r="Q16405" s="32">
        <v>1</v>
      </c>
      <c r="R16405" s="22" t="s">
        <v>3</v>
      </c>
      <c r="S16405" s="22" t="s">
        <v>43</v>
      </c>
      <c r="T16405" s="22" t="s">
        <v>272</v>
      </c>
      <c r="U16405" s="5" t="s">
        <v>1893</v>
      </c>
      <c r="V16405" s="22" t="s">
        <v>2443</v>
      </c>
      <c r="W16405" s="22" t="s">
        <v>2478</v>
      </c>
      <c r="Z16405" s="22">
        <v>44.022399999999998</v>
      </c>
      <c r="AA16405" s="22">
        <v>-121.3244</v>
      </c>
      <c r="AB16405" s="22" t="s">
        <v>2310</v>
      </c>
      <c r="AD16405" s="24" t="s">
        <v>660</v>
      </c>
      <c r="AF16405" s="3" t="s">
        <v>1857</v>
      </c>
      <c r="AG16405" s="3" t="s">
        <v>1857</v>
      </c>
      <c r="BB16405" s="53" t="s">
        <v>2494</v>
      </c>
    </row>
    <row r="16406" spans="1:54" ht="30.75" thickBot="1">
      <c r="A16406" s="29">
        <v>43396</v>
      </c>
      <c r="B16406" s="1">
        <v>10931</v>
      </c>
      <c r="E16406" s="86">
        <v>7</v>
      </c>
      <c r="F16406" s="87" t="s">
        <v>1137</v>
      </c>
      <c r="G16406" s="87">
        <v>2018</v>
      </c>
      <c r="H16406" s="88">
        <v>0.48958333333333298</v>
      </c>
      <c r="L16406" s="5"/>
      <c r="P16406" s="32">
        <v>52</v>
      </c>
      <c r="Q16406" s="32">
        <v>2</v>
      </c>
      <c r="R16406" s="22" t="s">
        <v>3</v>
      </c>
      <c r="S16406" s="22" t="s">
        <v>43</v>
      </c>
      <c r="T16406" s="22" t="s">
        <v>272</v>
      </c>
      <c r="U16406" s="5" t="s">
        <v>1893</v>
      </c>
      <c r="V16406" s="22" t="s">
        <v>2443</v>
      </c>
      <c r="W16406" s="22" t="s">
        <v>2478</v>
      </c>
      <c r="Z16406" s="22">
        <v>44.022399999999998</v>
      </c>
      <c r="AA16406" s="22">
        <v>-121.3244</v>
      </c>
      <c r="AB16406" s="22" t="s">
        <v>2310</v>
      </c>
      <c r="AD16406" s="24" t="s">
        <v>660</v>
      </c>
      <c r="AF16406" s="3" t="s">
        <v>1857</v>
      </c>
      <c r="AG16406" s="3" t="s">
        <v>1857</v>
      </c>
      <c r="BB16406" s="53" t="s">
        <v>2494</v>
      </c>
    </row>
    <row r="16407" spans="1:54" ht="30.75" thickBot="1">
      <c r="A16407" s="29">
        <v>43396</v>
      </c>
      <c r="B16407" s="1">
        <v>10932</v>
      </c>
      <c r="E16407" s="86">
        <v>7</v>
      </c>
      <c r="F16407" s="87" t="s">
        <v>1137</v>
      </c>
      <c r="G16407" s="87">
        <v>2018</v>
      </c>
      <c r="H16407" s="88">
        <v>0.48958333333333298</v>
      </c>
      <c r="L16407" s="5"/>
      <c r="P16407" s="32">
        <v>52</v>
      </c>
      <c r="Q16407" s="32">
        <v>3</v>
      </c>
      <c r="R16407" s="22" t="s">
        <v>3</v>
      </c>
      <c r="S16407" s="22" t="s">
        <v>43</v>
      </c>
      <c r="T16407" s="22" t="s">
        <v>272</v>
      </c>
      <c r="U16407" s="5" t="s">
        <v>1893</v>
      </c>
      <c r="V16407" s="22" t="s">
        <v>2443</v>
      </c>
      <c r="W16407" s="22" t="s">
        <v>2478</v>
      </c>
      <c r="Z16407" s="22">
        <v>44.022399999999998</v>
      </c>
      <c r="AA16407" s="22">
        <v>-121.3244</v>
      </c>
      <c r="AB16407" s="22" t="s">
        <v>2310</v>
      </c>
      <c r="AD16407" s="24" t="s">
        <v>660</v>
      </c>
      <c r="AF16407" s="3" t="s">
        <v>1857</v>
      </c>
      <c r="AG16407" s="3" t="s">
        <v>1857</v>
      </c>
      <c r="BB16407" s="53" t="s">
        <v>2494</v>
      </c>
    </row>
    <row r="16408" spans="1:54" ht="30.75" thickBot="1">
      <c r="A16408" s="29">
        <v>43396</v>
      </c>
      <c r="B16408" s="1">
        <v>10933</v>
      </c>
      <c r="E16408" s="86">
        <v>7</v>
      </c>
      <c r="F16408" s="87" t="s">
        <v>1137</v>
      </c>
      <c r="G16408" s="87">
        <v>2018</v>
      </c>
      <c r="H16408" s="88">
        <v>0.48958333333333298</v>
      </c>
      <c r="L16408" s="5"/>
      <c r="P16408" s="32">
        <v>52</v>
      </c>
      <c r="Q16408" s="32">
        <v>4</v>
      </c>
      <c r="R16408" s="22" t="s">
        <v>3</v>
      </c>
      <c r="S16408" s="22" t="s">
        <v>43</v>
      </c>
      <c r="T16408" s="22" t="s">
        <v>272</v>
      </c>
      <c r="U16408" s="5" t="s">
        <v>1893</v>
      </c>
      <c r="V16408" s="22" t="s">
        <v>2443</v>
      </c>
      <c r="W16408" s="22" t="s">
        <v>2478</v>
      </c>
      <c r="Z16408" s="22">
        <v>44.022399999999998</v>
      </c>
      <c r="AA16408" s="22">
        <v>-121.3244</v>
      </c>
      <c r="AB16408" s="22" t="s">
        <v>2310</v>
      </c>
      <c r="AD16408" s="24" t="s">
        <v>660</v>
      </c>
      <c r="AF16408" s="3" t="s">
        <v>1857</v>
      </c>
      <c r="AG16408" s="3" t="s">
        <v>1857</v>
      </c>
      <c r="BB16408" s="53" t="s">
        <v>2494</v>
      </c>
    </row>
    <row r="16409" spans="1:54" ht="30.75" thickBot="1">
      <c r="A16409" s="29">
        <v>43396</v>
      </c>
      <c r="B16409" s="1">
        <v>10934</v>
      </c>
      <c r="E16409" s="86">
        <v>7</v>
      </c>
      <c r="F16409" s="87" t="s">
        <v>1137</v>
      </c>
      <c r="G16409" s="87">
        <v>2018</v>
      </c>
      <c r="H16409" s="88">
        <v>0.48958333333333298</v>
      </c>
      <c r="L16409" s="5"/>
      <c r="P16409" s="32">
        <v>52</v>
      </c>
      <c r="Q16409" s="32">
        <v>5</v>
      </c>
      <c r="R16409" s="22" t="s">
        <v>3</v>
      </c>
      <c r="S16409" s="22" t="s">
        <v>43</v>
      </c>
      <c r="T16409" s="22" t="s">
        <v>272</v>
      </c>
      <c r="U16409" s="5" t="s">
        <v>1893</v>
      </c>
      <c r="V16409" s="22" t="s">
        <v>2443</v>
      </c>
      <c r="W16409" s="22" t="s">
        <v>2478</v>
      </c>
      <c r="Z16409" s="22">
        <v>44.022399999999998</v>
      </c>
      <c r="AA16409" s="22">
        <v>-121.3244</v>
      </c>
      <c r="AB16409" s="22" t="s">
        <v>2310</v>
      </c>
      <c r="AD16409" s="24" t="s">
        <v>660</v>
      </c>
      <c r="AF16409" s="3" t="s">
        <v>1857</v>
      </c>
      <c r="AG16409" s="3" t="s">
        <v>1857</v>
      </c>
      <c r="BB16409" s="53" t="s">
        <v>2494</v>
      </c>
    </row>
    <row r="16410" spans="1:54" ht="30.75" thickBot="1">
      <c r="A16410" s="29">
        <v>43396</v>
      </c>
      <c r="B16410" s="1">
        <v>10935</v>
      </c>
      <c r="E16410" s="86">
        <v>7</v>
      </c>
      <c r="F16410" s="87" t="s">
        <v>1137</v>
      </c>
      <c r="G16410" s="87">
        <v>2018</v>
      </c>
      <c r="H16410" s="88">
        <v>0.48958333333333298</v>
      </c>
      <c r="L16410" s="5"/>
      <c r="P16410" s="32">
        <v>52</v>
      </c>
      <c r="Q16410" s="32">
        <v>6</v>
      </c>
      <c r="R16410" s="22" t="s">
        <v>3</v>
      </c>
      <c r="S16410" s="22" t="s">
        <v>43</v>
      </c>
      <c r="T16410" s="22" t="s">
        <v>272</v>
      </c>
      <c r="U16410" s="5" t="s">
        <v>1893</v>
      </c>
      <c r="V16410" s="22" t="s">
        <v>2443</v>
      </c>
      <c r="W16410" s="22" t="s">
        <v>2478</v>
      </c>
      <c r="Z16410" s="22">
        <v>44.022399999999998</v>
      </c>
      <c r="AA16410" s="22">
        <v>-121.3244</v>
      </c>
      <c r="AB16410" s="22" t="s">
        <v>2310</v>
      </c>
      <c r="AD16410" s="24" t="s">
        <v>660</v>
      </c>
      <c r="AF16410" s="3" t="s">
        <v>1857</v>
      </c>
      <c r="AG16410" s="3" t="s">
        <v>1857</v>
      </c>
      <c r="BB16410" s="53" t="s">
        <v>2494</v>
      </c>
    </row>
    <row r="16411" spans="1:54" ht="30.75" thickBot="1">
      <c r="A16411" s="29">
        <v>43396</v>
      </c>
      <c r="B16411" s="1">
        <v>10936</v>
      </c>
      <c r="E16411" s="86">
        <v>7</v>
      </c>
      <c r="F16411" s="87" t="s">
        <v>1137</v>
      </c>
      <c r="G16411" s="87">
        <v>2018</v>
      </c>
      <c r="H16411" s="88">
        <v>0.48958333333333298</v>
      </c>
      <c r="L16411" s="5"/>
      <c r="P16411" s="32">
        <v>52</v>
      </c>
      <c r="Q16411" s="32">
        <v>7</v>
      </c>
      <c r="R16411" s="22" t="s">
        <v>3</v>
      </c>
      <c r="S16411" s="22" t="s">
        <v>43</v>
      </c>
      <c r="T16411" s="22" t="s">
        <v>272</v>
      </c>
      <c r="U16411" s="5" t="s">
        <v>1893</v>
      </c>
      <c r="V16411" s="22" t="s">
        <v>2443</v>
      </c>
      <c r="W16411" s="22" t="s">
        <v>2478</v>
      </c>
      <c r="Z16411" s="22">
        <v>44.022399999999998</v>
      </c>
      <c r="AA16411" s="22">
        <v>-121.3244</v>
      </c>
      <c r="AB16411" s="22" t="s">
        <v>2310</v>
      </c>
      <c r="AD16411" s="24" t="s">
        <v>660</v>
      </c>
      <c r="AF16411" s="3" t="s">
        <v>1857</v>
      </c>
      <c r="AG16411" s="3" t="s">
        <v>1857</v>
      </c>
      <c r="BB16411" s="53" t="s">
        <v>2494</v>
      </c>
    </row>
    <row r="16412" spans="1:54" ht="15.75" thickBot="1">
      <c r="A16412" s="29">
        <v>43396</v>
      </c>
      <c r="B16412" s="1">
        <v>10937</v>
      </c>
      <c r="E16412" s="86">
        <v>14</v>
      </c>
      <c r="F16412" s="87" t="s">
        <v>1137</v>
      </c>
      <c r="G16412" s="87">
        <v>2018</v>
      </c>
      <c r="H16412" s="87" t="s">
        <v>2447</v>
      </c>
      <c r="L16412" s="5"/>
      <c r="P16412" s="32">
        <v>53</v>
      </c>
      <c r="Q16412" s="32">
        <v>1</v>
      </c>
      <c r="R16412" s="22" t="s">
        <v>3</v>
      </c>
      <c r="S16412" s="22" t="s">
        <v>43</v>
      </c>
      <c r="T16412" s="22" t="s">
        <v>272</v>
      </c>
      <c r="U16412" s="5" t="s">
        <v>1893</v>
      </c>
      <c r="V16412" s="22" t="s">
        <v>418</v>
      </c>
      <c r="W16412" s="22" t="s">
        <v>418</v>
      </c>
      <c r="Z16412" s="22">
        <v>44.269100000000002</v>
      </c>
      <c r="AA16412" s="22">
        <v>-121.2589</v>
      </c>
      <c r="AB16412" s="22" t="s">
        <v>2310</v>
      </c>
      <c r="AD16412" s="24" t="s">
        <v>2450</v>
      </c>
      <c r="AF16412" s="3" t="s">
        <v>1857</v>
      </c>
      <c r="AG16412" s="3" t="s">
        <v>1857</v>
      </c>
      <c r="BB16412" s="53" t="s">
        <v>2496</v>
      </c>
    </row>
    <row r="16413" spans="1:54" ht="15.75" thickBot="1">
      <c r="A16413" s="29">
        <v>43396</v>
      </c>
      <c r="B16413" s="1">
        <v>10938</v>
      </c>
      <c r="E16413" s="86">
        <v>14</v>
      </c>
      <c r="F16413" s="87" t="s">
        <v>1137</v>
      </c>
      <c r="G16413" s="87">
        <v>2018</v>
      </c>
      <c r="H16413" s="88">
        <v>0.43402777777777801</v>
      </c>
      <c r="L16413" s="5"/>
      <c r="P16413" s="32">
        <v>53</v>
      </c>
      <c r="Q16413" s="32">
        <v>2</v>
      </c>
      <c r="R16413" s="22" t="s">
        <v>3</v>
      </c>
      <c r="S16413" s="22" t="s">
        <v>43</v>
      </c>
      <c r="T16413" s="22" t="s">
        <v>272</v>
      </c>
      <c r="U16413" s="5" t="s">
        <v>1893</v>
      </c>
      <c r="V16413" s="22" t="s">
        <v>418</v>
      </c>
      <c r="W16413" s="22" t="s">
        <v>418</v>
      </c>
      <c r="Z16413" s="22">
        <v>44.269100000000002</v>
      </c>
      <c r="AA16413" s="22">
        <v>-121.2589</v>
      </c>
      <c r="AB16413" s="22" t="s">
        <v>2310</v>
      </c>
      <c r="AD16413" s="24" t="s">
        <v>2450</v>
      </c>
      <c r="AF16413" s="3" t="s">
        <v>1857</v>
      </c>
      <c r="AG16413" s="3" t="s">
        <v>1857</v>
      </c>
      <c r="BB16413" s="53" t="s">
        <v>2496</v>
      </c>
    </row>
    <row r="16414" spans="1:54" ht="15.75" thickBot="1">
      <c r="A16414" s="29">
        <v>43396</v>
      </c>
      <c r="B16414" s="1">
        <v>10939</v>
      </c>
      <c r="E16414" s="86">
        <v>14</v>
      </c>
      <c r="F16414" s="87" t="s">
        <v>1137</v>
      </c>
      <c r="G16414" s="87">
        <v>2018</v>
      </c>
      <c r="H16414" s="88">
        <v>0.43402777777777801</v>
      </c>
      <c r="L16414" s="5"/>
      <c r="P16414" s="32">
        <v>53</v>
      </c>
      <c r="Q16414" s="32">
        <v>3</v>
      </c>
      <c r="R16414" s="22" t="s">
        <v>3</v>
      </c>
      <c r="S16414" s="22" t="s">
        <v>43</v>
      </c>
      <c r="T16414" s="22" t="s">
        <v>272</v>
      </c>
      <c r="U16414" s="5" t="s">
        <v>1893</v>
      </c>
      <c r="V16414" s="22" t="s">
        <v>418</v>
      </c>
      <c r="W16414" s="22" t="s">
        <v>418</v>
      </c>
      <c r="Z16414" s="22">
        <v>44.269100000000002</v>
      </c>
      <c r="AA16414" s="22">
        <v>-121.2589</v>
      </c>
      <c r="AB16414" s="22" t="s">
        <v>2310</v>
      </c>
      <c r="AD16414" s="24" t="s">
        <v>2450</v>
      </c>
      <c r="AF16414" s="3" t="s">
        <v>1857</v>
      </c>
      <c r="AG16414" s="3" t="s">
        <v>1857</v>
      </c>
      <c r="BB16414" s="53" t="s">
        <v>2496</v>
      </c>
    </row>
    <row r="16415" spans="1:54" ht="15.75" thickBot="1">
      <c r="A16415" s="29">
        <v>43396</v>
      </c>
      <c r="B16415" s="1">
        <v>10940</v>
      </c>
      <c r="E16415" s="86">
        <v>14</v>
      </c>
      <c r="F16415" s="87" t="s">
        <v>1137</v>
      </c>
      <c r="G16415" s="87">
        <v>2018</v>
      </c>
      <c r="H16415" s="88">
        <v>0.43402777777777801</v>
      </c>
      <c r="L16415" s="5"/>
      <c r="P16415" s="32">
        <v>53</v>
      </c>
      <c r="Q16415" s="32">
        <v>4</v>
      </c>
      <c r="R16415" s="22" t="s">
        <v>3</v>
      </c>
      <c r="S16415" s="22" t="s">
        <v>43</v>
      </c>
      <c r="T16415" s="22" t="s">
        <v>272</v>
      </c>
      <c r="U16415" s="5" t="s">
        <v>1893</v>
      </c>
      <c r="V16415" s="22" t="s">
        <v>418</v>
      </c>
      <c r="W16415" s="22" t="s">
        <v>418</v>
      </c>
      <c r="Z16415" s="22">
        <v>44.269100000000002</v>
      </c>
      <c r="AA16415" s="22">
        <v>-121.2589</v>
      </c>
      <c r="AB16415" s="22" t="s">
        <v>2310</v>
      </c>
      <c r="AD16415" s="24" t="s">
        <v>2450</v>
      </c>
      <c r="AF16415" s="3" t="s">
        <v>1857</v>
      </c>
      <c r="AG16415" s="3" t="s">
        <v>1857</v>
      </c>
      <c r="BB16415" s="53" t="s">
        <v>2496</v>
      </c>
    </row>
    <row r="16416" spans="1:54" ht="15.75" thickBot="1">
      <c r="A16416" s="29">
        <v>43396</v>
      </c>
      <c r="B16416" s="1">
        <v>10941</v>
      </c>
      <c r="E16416" s="86">
        <v>14</v>
      </c>
      <c r="F16416" s="87" t="s">
        <v>1137</v>
      </c>
      <c r="G16416" s="87">
        <v>2018</v>
      </c>
      <c r="H16416" s="88">
        <v>0.43402777777777801</v>
      </c>
      <c r="L16416" s="5"/>
      <c r="P16416" s="32">
        <v>53</v>
      </c>
      <c r="Q16416" s="32">
        <v>5</v>
      </c>
      <c r="R16416" s="22" t="s">
        <v>3</v>
      </c>
      <c r="S16416" s="22" t="s">
        <v>43</v>
      </c>
      <c r="T16416" s="22" t="s">
        <v>272</v>
      </c>
      <c r="U16416" s="5" t="s">
        <v>1893</v>
      </c>
      <c r="V16416" s="22" t="s">
        <v>418</v>
      </c>
      <c r="W16416" s="22" t="s">
        <v>418</v>
      </c>
      <c r="Z16416" s="22">
        <v>44.269100000000002</v>
      </c>
      <c r="AA16416" s="22">
        <v>-121.2589</v>
      </c>
      <c r="AB16416" s="22" t="s">
        <v>2310</v>
      </c>
      <c r="AD16416" s="24" t="s">
        <v>2450</v>
      </c>
      <c r="AF16416" s="3" t="s">
        <v>1857</v>
      </c>
      <c r="AG16416" s="3" t="s">
        <v>1857</v>
      </c>
      <c r="BB16416" s="53" t="s">
        <v>2496</v>
      </c>
    </row>
    <row r="16417" spans="1:54" ht="15.75" thickBot="1">
      <c r="A16417" s="29">
        <v>43396</v>
      </c>
      <c r="B16417" s="1">
        <v>10942</v>
      </c>
      <c r="E16417" s="86">
        <v>14</v>
      </c>
      <c r="F16417" s="87" t="s">
        <v>1137</v>
      </c>
      <c r="G16417" s="87">
        <v>2018</v>
      </c>
      <c r="H16417" s="88">
        <v>0.43402777777777801</v>
      </c>
      <c r="L16417" s="5"/>
      <c r="P16417" s="32">
        <v>53</v>
      </c>
      <c r="Q16417" s="32">
        <v>6</v>
      </c>
      <c r="R16417" s="22" t="s">
        <v>3</v>
      </c>
      <c r="S16417" s="22" t="s">
        <v>43</v>
      </c>
      <c r="T16417" s="22" t="s">
        <v>272</v>
      </c>
      <c r="U16417" s="5" t="s">
        <v>1893</v>
      </c>
      <c r="V16417" s="22" t="s">
        <v>418</v>
      </c>
      <c r="W16417" s="22" t="s">
        <v>418</v>
      </c>
      <c r="Z16417" s="22">
        <v>44.269100000000002</v>
      </c>
      <c r="AA16417" s="22">
        <v>-121.2589</v>
      </c>
      <c r="AB16417" s="22" t="s">
        <v>2310</v>
      </c>
      <c r="AD16417" s="24" t="s">
        <v>2450</v>
      </c>
      <c r="AF16417" s="3" t="s">
        <v>1857</v>
      </c>
      <c r="AG16417" s="3" t="s">
        <v>1857</v>
      </c>
      <c r="BB16417" s="53" t="s">
        <v>2496</v>
      </c>
    </row>
    <row r="16418" spans="1:54" ht="15.75" thickBot="1">
      <c r="A16418" s="29">
        <v>43396</v>
      </c>
      <c r="B16418" s="1">
        <v>10943</v>
      </c>
      <c r="E16418" s="86">
        <v>14</v>
      </c>
      <c r="F16418" s="87" t="s">
        <v>1137</v>
      </c>
      <c r="G16418" s="87">
        <v>2018</v>
      </c>
      <c r="H16418" s="88">
        <v>0.43402777777777801</v>
      </c>
      <c r="L16418" s="5"/>
      <c r="P16418" s="32">
        <v>53</v>
      </c>
      <c r="Q16418" s="32">
        <v>7</v>
      </c>
      <c r="R16418" s="22" t="s">
        <v>3</v>
      </c>
      <c r="S16418" s="22" t="s">
        <v>43</v>
      </c>
      <c r="T16418" s="22" t="s">
        <v>272</v>
      </c>
      <c r="U16418" s="5" t="s">
        <v>1893</v>
      </c>
      <c r="V16418" s="22" t="s">
        <v>418</v>
      </c>
      <c r="W16418" s="22" t="s">
        <v>418</v>
      </c>
      <c r="Z16418" s="22">
        <v>44.269100000000002</v>
      </c>
      <c r="AA16418" s="22">
        <v>-121.2589</v>
      </c>
      <c r="AB16418" s="22" t="s">
        <v>2310</v>
      </c>
      <c r="AD16418" s="24" t="s">
        <v>2450</v>
      </c>
      <c r="AF16418" s="3" t="s">
        <v>1857</v>
      </c>
      <c r="AG16418" s="3" t="s">
        <v>1857</v>
      </c>
      <c r="BB16418" s="53" t="s">
        <v>2496</v>
      </c>
    </row>
    <row r="16419" spans="1:54" ht="15.75" thickBot="1">
      <c r="A16419" s="29">
        <v>43396</v>
      </c>
      <c r="B16419" s="1">
        <v>10944</v>
      </c>
      <c r="E16419" s="86">
        <v>14</v>
      </c>
      <c r="F16419" s="87" t="s">
        <v>1137</v>
      </c>
      <c r="G16419" s="87">
        <v>2018</v>
      </c>
      <c r="H16419" s="88">
        <v>0.43402777777777801</v>
      </c>
      <c r="L16419" s="5"/>
      <c r="P16419" s="32">
        <v>53</v>
      </c>
      <c r="Q16419" s="32">
        <v>8</v>
      </c>
      <c r="R16419" s="22" t="s">
        <v>3</v>
      </c>
      <c r="S16419" s="22" t="s">
        <v>43</v>
      </c>
      <c r="T16419" s="22" t="s">
        <v>272</v>
      </c>
      <c r="U16419" s="5" t="s">
        <v>1893</v>
      </c>
      <c r="V16419" s="22" t="s">
        <v>418</v>
      </c>
      <c r="W16419" s="22" t="s">
        <v>418</v>
      </c>
      <c r="Z16419" s="22">
        <v>44.269100000000002</v>
      </c>
      <c r="AA16419" s="22">
        <v>-121.2589</v>
      </c>
      <c r="AB16419" s="22" t="s">
        <v>2310</v>
      </c>
      <c r="AD16419" s="24" t="s">
        <v>2450</v>
      </c>
      <c r="AF16419" s="3" t="s">
        <v>1857</v>
      </c>
      <c r="AG16419" s="3" t="s">
        <v>1857</v>
      </c>
      <c r="BB16419" s="53" t="s">
        <v>2496</v>
      </c>
    </row>
    <row r="16420" spans="1:54" ht="15.75" thickBot="1">
      <c r="A16420" s="29">
        <v>43396</v>
      </c>
      <c r="B16420" s="1">
        <v>10945</v>
      </c>
      <c r="E16420" s="86">
        <v>14</v>
      </c>
      <c r="F16420" s="87" t="s">
        <v>1137</v>
      </c>
      <c r="G16420" s="87">
        <v>2018</v>
      </c>
      <c r="H16420" s="88">
        <v>0.43402777777777801</v>
      </c>
      <c r="L16420" s="5"/>
      <c r="P16420" s="32">
        <v>53</v>
      </c>
      <c r="Q16420" s="32">
        <v>9</v>
      </c>
      <c r="R16420" s="22" t="s">
        <v>3</v>
      </c>
      <c r="S16420" s="22" t="s">
        <v>43</v>
      </c>
      <c r="T16420" s="22" t="s">
        <v>272</v>
      </c>
      <c r="U16420" s="5" t="s">
        <v>1893</v>
      </c>
      <c r="V16420" s="22" t="s">
        <v>418</v>
      </c>
      <c r="W16420" s="22" t="s">
        <v>418</v>
      </c>
      <c r="Z16420" s="22">
        <v>44.269100000000002</v>
      </c>
      <c r="AA16420" s="22">
        <v>-121.2589</v>
      </c>
      <c r="AB16420" s="22" t="s">
        <v>2310</v>
      </c>
      <c r="AD16420" s="24" t="s">
        <v>2450</v>
      </c>
      <c r="AF16420" s="3" t="s">
        <v>1857</v>
      </c>
      <c r="AG16420" s="3" t="s">
        <v>1857</v>
      </c>
      <c r="BB16420" s="53" t="s">
        <v>2496</v>
      </c>
    </row>
    <row r="16421" spans="1:54" ht="15.75" thickBot="1">
      <c r="A16421" s="29">
        <v>43396</v>
      </c>
      <c r="B16421" s="1">
        <v>10946</v>
      </c>
      <c r="E16421" s="86">
        <v>14</v>
      </c>
      <c r="F16421" s="87" t="s">
        <v>1137</v>
      </c>
      <c r="G16421" s="87">
        <v>2018</v>
      </c>
      <c r="H16421" s="88">
        <v>0.43402777777777801</v>
      </c>
      <c r="L16421" s="5"/>
      <c r="P16421" s="32">
        <v>53</v>
      </c>
      <c r="Q16421" s="32">
        <v>10</v>
      </c>
      <c r="R16421" s="22" t="s">
        <v>3</v>
      </c>
      <c r="S16421" s="22" t="s">
        <v>43</v>
      </c>
      <c r="T16421" s="22" t="s">
        <v>272</v>
      </c>
      <c r="U16421" s="5" t="s">
        <v>1893</v>
      </c>
      <c r="V16421" s="22" t="s">
        <v>418</v>
      </c>
      <c r="W16421" s="22" t="s">
        <v>418</v>
      </c>
      <c r="Z16421" s="22">
        <v>44.269100000000002</v>
      </c>
      <c r="AA16421" s="22">
        <v>-121.2589</v>
      </c>
      <c r="AB16421" s="22" t="s">
        <v>2310</v>
      </c>
      <c r="AD16421" s="24" t="s">
        <v>2450</v>
      </c>
      <c r="AF16421" s="3" t="s">
        <v>1857</v>
      </c>
      <c r="AG16421" s="3" t="s">
        <v>1857</v>
      </c>
      <c r="BB16421" s="53" t="s">
        <v>2496</v>
      </c>
    </row>
    <row r="16422" spans="1:54" ht="15.75" thickBot="1">
      <c r="A16422" s="29">
        <v>43396</v>
      </c>
      <c r="B16422" s="1">
        <v>10947</v>
      </c>
      <c r="E16422" s="86">
        <v>14</v>
      </c>
      <c r="F16422" s="87" t="s">
        <v>1137</v>
      </c>
      <c r="G16422" s="87">
        <v>2018</v>
      </c>
      <c r="H16422" s="88">
        <v>0.45833333333333298</v>
      </c>
      <c r="L16422" s="5"/>
      <c r="P16422" s="32">
        <v>54</v>
      </c>
      <c r="Q16422" s="32">
        <v>1</v>
      </c>
      <c r="R16422" s="22" t="s">
        <v>3</v>
      </c>
      <c r="S16422" s="22" t="s">
        <v>43</v>
      </c>
      <c r="T16422" s="22" t="s">
        <v>272</v>
      </c>
      <c r="U16422" s="5" t="s">
        <v>1893</v>
      </c>
      <c r="V16422" s="22" t="s">
        <v>418</v>
      </c>
      <c r="W16422" s="22" t="s">
        <v>418</v>
      </c>
      <c r="Z16422" s="22">
        <v>44.267400000000002</v>
      </c>
      <c r="AA16422" s="22">
        <v>-121.2526</v>
      </c>
      <c r="AB16422" s="22" t="s">
        <v>2310</v>
      </c>
      <c r="AD16422" s="24" t="s">
        <v>2258</v>
      </c>
      <c r="AF16422" s="3" t="s">
        <v>1857</v>
      </c>
      <c r="AG16422" s="3" t="s">
        <v>1857</v>
      </c>
      <c r="BB16422" s="53" t="s">
        <v>2497</v>
      </c>
    </row>
    <row r="16423" spans="1:54" ht="15.75" thickBot="1">
      <c r="A16423" s="29">
        <v>43396</v>
      </c>
      <c r="B16423" s="1">
        <v>10948</v>
      </c>
      <c r="E16423" s="86">
        <v>14</v>
      </c>
      <c r="F16423" s="87" t="s">
        <v>1137</v>
      </c>
      <c r="G16423" s="87">
        <v>2018</v>
      </c>
      <c r="H16423" s="88">
        <v>0.45833333333333298</v>
      </c>
      <c r="L16423" s="5"/>
      <c r="P16423" s="32">
        <v>54</v>
      </c>
      <c r="Q16423" s="32">
        <v>2</v>
      </c>
      <c r="R16423" s="22" t="s">
        <v>3</v>
      </c>
      <c r="S16423" s="22" t="s">
        <v>43</v>
      </c>
      <c r="T16423" s="22" t="s">
        <v>272</v>
      </c>
      <c r="U16423" s="5" t="s">
        <v>1893</v>
      </c>
      <c r="V16423" s="22" t="s">
        <v>418</v>
      </c>
      <c r="W16423" s="22" t="s">
        <v>418</v>
      </c>
      <c r="Z16423" s="22">
        <v>44.267400000000002</v>
      </c>
      <c r="AA16423" s="22">
        <v>-121.2526</v>
      </c>
      <c r="AB16423" s="22" t="s">
        <v>2310</v>
      </c>
      <c r="AD16423" s="24" t="s">
        <v>2258</v>
      </c>
      <c r="AF16423" s="3" t="s">
        <v>1857</v>
      </c>
      <c r="AG16423" s="3" t="s">
        <v>1857</v>
      </c>
      <c r="BB16423" s="53" t="s">
        <v>2487</v>
      </c>
    </row>
    <row r="16424" spans="1:54" ht="15.75" thickBot="1">
      <c r="A16424" s="29">
        <v>43396</v>
      </c>
      <c r="B16424" s="1">
        <v>10949</v>
      </c>
      <c r="E16424" s="86">
        <v>14</v>
      </c>
      <c r="F16424" s="87" t="s">
        <v>1137</v>
      </c>
      <c r="G16424" s="87">
        <v>2018</v>
      </c>
      <c r="H16424" s="88">
        <v>0.45833333333333298</v>
      </c>
      <c r="L16424" s="5"/>
      <c r="P16424" s="32">
        <v>54</v>
      </c>
      <c r="Q16424" s="32">
        <v>3</v>
      </c>
      <c r="R16424" s="22" t="s">
        <v>3</v>
      </c>
      <c r="S16424" s="22" t="s">
        <v>43</v>
      </c>
      <c r="T16424" s="22" t="s">
        <v>272</v>
      </c>
      <c r="U16424" s="5" t="s">
        <v>1893</v>
      </c>
      <c r="V16424" s="22" t="s">
        <v>418</v>
      </c>
      <c r="W16424" s="22" t="s">
        <v>418</v>
      </c>
      <c r="Z16424" s="22">
        <v>44.267400000000002</v>
      </c>
      <c r="AA16424" s="22">
        <v>-121.2526</v>
      </c>
      <c r="AB16424" s="22" t="s">
        <v>2310</v>
      </c>
      <c r="AD16424" s="24" t="s">
        <v>2258</v>
      </c>
      <c r="AF16424" s="3" t="s">
        <v>1857</v>
      </c>
      <c r="AG16424" s="3" t="s">
        <v>1857</v>
      </c>
      <c r="BB16424" s="53" t="s">
        <v>2498</v>
      </c>
    </row>
    <row r="16425" spans="1:54" ht="15.75" thickBot="1">
      <c r="A16425" s="29">
        <v>43396</v>
      </c>
      <c r="B16425" s="1">
        <v>10950</v>
      </c>
      <c r="E16425" s="86">
        <v>14</v>
      </c>
      <c r="F16425" s="87" t="s">
        <v>1137</v>
      </c>
      <c r="G16425" s="87">
        <v>2018</v>
      </c>
      <c r="H16425" s="88">
        <v>0.45833333333333298</v>
      </c>
      <c r="L16425" s="5"/>
      <c r="P16425" s="32">
        <v>54</v>
      </c>
      <c r="Q16425" s="32">
        <v>4</v>
      </c>
      <c r="R16425" s="22" t="s">
        <v>3</v>
      </c>
      <c r="S16425" s="22" t="s">
        <v>43</v>
      </c>
      <c r="T16425" s="22" t="s">
        <v>272</v>
      </c>
      <c r="U16425" s="5" t="s">
        <v>1893</v>
      </c>
      <c r="V16425" s="22" t="s">
        <v>418</v>
      </c>
      <c r="W16425" s="22" t="s">
        <v>418</v>
      </c>
      <c r="Z16425" s="22">
        <v>44.267400000000002</v>
      </c>
      <c r="AA16425" s="22">
        <v>-121.2526</v>
      </c>
      <c r="AB16425" s="22" t="s">
        <v>2310</v>
      </c>
      <c r="AD16425" s="24" t="s">
        <v>2258</v>
      </c>
      <c r="AF16425" s="3" t="s">
        <v>1857</v>
      </c>
      <c r="AG16425" s="3" t="s">
        <v>1857</v>
      </c>
      <c r="BB16425" s="53" t="s">
        <v>2499</v>
      </c>
    </row>
    <row r="16426" spans="1:54" ht="30.75" thickBot="1">
      <c r="A16426" s="29">
        <v>43396</v>
      </c>
      <c r="B16426" s="1">
        <v>10951</v>
      </c>
      <c r="E16426" s="86">
        <v>14</v>
      </c>
      <c r="F16426" s="87" t="s">
        <v>1137</v>
      </c>
      <c r="G16426" s="87">
        <v>2018</v>
      </c>
      <c r="H16426" s="88">
        <v>0.59375</v>
      </c>
      <c r="L16426" s="5"/>
      <c r="P16426" s="32">
        <v>55</v>
      </c>
      <c r="Q16426" s="32">
        <v>1</v>
      </c>
      <c r="R16426" s="22" t="s">
        <v>3</v>
      </c>
      <c r="S16426" s="22" t="s">
        <v>43</v>
      </c>
      <c r="T16426" s="22" t="s">
        <v>272</v>
      </c>
      <c r="U16426" s="5" t="s">
        <v>1893</v>
      </c>
      <c r="V16426" s="22" t="s">
        <v>2442</v>
      </c>
      <c r="W16426" s="22" t="s">
        <v>2477</v>
      </c>
      <c r="Z16426" s="22">
        <v>44.238300000000002</v>
      </c>
      <c r="AA16426" s="22">
        <v>-121.1828</v>
      </c>
      <c r="AB16426" s="22" t="s">
        <v>2310</v>
      </c>
      <c r="AD16426" s="24" t="s">
        <v>2451</v>
      </c>
      <c r="AF16426" s="3" t="s">
        <v>1857</v>
      </c>
      <c r="AG16426" s="3" t="s">
        <v>1857</v>
      </c>
      <c r="BB16426" s="53" t="s">
        <v>2500</v>
      </c>
    </row>
    <row r="16427" spans="1:54" ht="30.75" thickBot="1">
      <c r="A16427" s="29">
        <v>43396</v>
      </c>
      <c r="B16427" s="1">
        <v>10952</v>
      </c>
      <c r="E16427" s="86">
        <v>14</v>
      </c>
      <c r="F16427" s="87" t="s">
        <v>1137</v>
      </c>
      <c r="G16427" s="87">
        <v>2018</v>
      </c>
      <c r="H16427" s="88">
        <v>0.59375</v>
      </c>
      <c r="L16427" s="5"/>
      <c r="P16427" s="32">
        <v>55</v>
      </c>
      <c r="Q16427" s="32">
        <v>2</v>
      </c>
      <c r="R16427" s="22" t="s">
        <v>3</v>
      </c>
      <c r="S16427" s="22" t="s">
        <v>43</v>
      </c>
      <c r="T16427" s="22" t="s">
        <v>272</v>
      </c>
      <c r="U16427" s="5" t="s">
        <v>1893</v>
      </c>
      <c r="V16427" s="22" t="s">
        <v>2442</v>
      </c>
      <c r="W16427" s="22" t="s">
        <v>2477</v>
      </c>
      <c r="Z16427" s="22">
        <v>44.238300000000002</v>
      </c>
      <c r="AA16427" s="22">
        <v>-121.1828</v>
      </c>
      <c r="AB16427" s="22" t="s">
        <v>2310</v>
      </c>
      <c r="AD16427" s="24" t="s">
        <v>2451</v>
      </c>
      <c r="AF16427" s="3" t="s">
        <v>1857</v>
      </c>
      <c r="AG16427" s="3" t="s">
        <v>1857</v>
      </c>
      <c r="BB16427" s="53" t="s">
        <v>2500</v>
      </c>
    </row>
    <row r="16428" spans="1:54" ht="30.75" thickBot="1">
      <c r="A16428" s="29">
        <v>43396</v>
      </c>
      <c r="B16428" s="1">
        <v>10953</v>
      </c>
      <c r="E16428" s="86">
        <v>14</v>
      </c>
      <c r="F16428" s="87" t="s">
        <v>1137</v>
      </c>
      <c r="G16428" s="87">
        <v>2018</v>
      </c>
      <c r="H16428" s="88">
        <v>0.59375</v>
      </c>
      <c r="L16428" s="5"/>
      <c r="P16428" s="32">
        <v>55</v>
      </c>
      <c r="Q16428" s="32">
        <v>3</v>
      </c>
      <c r="R16428" s="22" t="s">
        <v>3</v>
      </c>
      <c r="S16428" s="22" t="s">
        <v>43</v>
      </c>
      <c r="T16428" s="22" t="s">
        <v>272</v>
      </c>
      <c r="U16428" s="5" t="s">
        <v>1893</v>
      </c>
      <c r="V16428" s="22" t="s">
        <v>2442</v>
      </c>
      <c r="W16428" s="22" t="s">
        <v>2477</v>
      </c>
      <c r="Z16428" s="22">
        <v>44.238300000000002</v>
      </c>
      <c r="AA16428" s="22">
        <v>-121.1828</v>
      </c>
      <c r="AB16428" s="22" t="s">
        <v>2310</v>
      </c>
      <c r="AD16428" s="24" t="s">
        <v>2451</v>
      </c>
      <c r="AF16428" s="3" t="s">
        <v>1857</v>
      </c>
      <c r="AG16428" s="3" t="s">
        <v>1857</v>
      </c>
      <c r="BB16428" s="53" t="s">
        <v>2500</v>
      </c>
    </row>
    <row r="16429" spans="1:54" ht="30.75" thickBot="1">
      <c r="A16429" s="29">
        <v>43396</v>
      </c>
      <c r="B16429" s="1">
        <v>10954</v>
      </c>
      <c r="E16429" s="86">
        <v>14</v>
      </c>
      <c r="F16429" s="87" t="s">
        <v>1137</v>
      </c>
      <c r="G16429" s="87">
        <v>2018</v>
      </c>
      <c r="H16429" s="88">
        <v>0.59375</v>
      </c>
      <c r="L16429" s="5"/>
      <c r="P16429" s="32">
        <v>55</v>
      </c>
      <c r="Q16429" s="32">
        <v>4</v>
      </c>
      <c r="R16429" s="22" t="s">
        <v>3</v>
      </c>
      <c r="S16429" s="22" t="s">
        <v>43</v>
      </c>
      <c r="T16429" s="22" t="s">
        <v>272</v>
      </c>
      <c r="U16429" s="5" t="s">
        <v>1893</v>
      </c>
      <c r="V16429" s="22" t="s">
        <v>2442</v>
      </c>
      <c r="W16429" s="22" t="s">
        <v>2477</v>
      </c>
      <c r="Z16429" s="22">
        <v>44.238300000000002</v>
      </c>
      <c r="AA16429" s="22">
        <v>-121.1828</v>
      </c>
      <c r="AB16429" s="22" t="s">
        <v>2310</v>
      </c>
      <c r="AD16429" s="24" t="s">
        <v>2451</v>
      </c>
      <c r="AF16429" s="3" t="s">
        <v>1857</v>
      </c>
      <c r="AG16429" s="3" t="s">
        <v>1857</v>
      </c>
      <c r="BB16429" s="53" t="s">
        <v>2500</v>
      </c>
    </row>
    <row r="16430" spans="1:54" ht="30.75" thickBot="1">
      <c r="A16430" s="29">
        <v>43396</v>
      </c>
      <c r="B16430" s="1">
        <v>10955</v>
      </c>
      <c r="E16430" s="86">
        <v>14</v>
      </c>
      <c r="F16430" s="87" t="s">
        <v>1137</v>
      </c>
      <c r="G16430" s="87">
        <v>2018</v>
      </c>
      <c r="H16430" s="88">
        <v>0.59375</v>
      </c>
      <c r="L16430" s="5"/>
      <c r="P16430" s="32">
        <v>55</v>
      </c>
      <c r="Q16430" s="32">
        <v>5</v>
      </c>
      <c r="R16430" s="22" t="s">
        <v>3</v>
      </c>
      <c r="S16430" s="22" t="s">
        <v>43</v>
      </c>
      <c r="T16430" s="22" t="s">
        <v>272</v>
      </c>
      <c r="U16430" s="5" t="s">
        <v>1893</v>
      </c>
      <c r="V16430" s="22" t="s">
        <v>2442</v>
      </c>
      <c r="W16430" s="22" t="s">
        <v>2477</v>
      </c>
      <c r="Z16430" s="22">
        <v>44.238300000000002</v>
      </c>
      <c r="AA16430" s="22">
        <v>-121.1828</v>
      </c>
      <c r="AB16430" s="22" t="s">
        <v>2310</v>
      </c>
      <c r="AD16430" s="24" t="s">
        <v>2451</v>
      </c>
      <c r="AF16430" s="3" t="s">
        <v>1857</v>
      </c>
      <c r="AG16430" s="3" t="s">
        <v>1857</v>
      </c>
      <c r="BB16430" s="53" t="s">
        <v>2500</v>
      </c>
    </row>
    <row r="16431" spans="1:54" ht="30.75" thickBot="1">
      <c r="A16431" s="29">
        <v>43396</v>
      </c>
      <c r="B16431" s="1">
        <v>10956</v>
      </c>
      <c r="E16431" s="86">
        <v>14</v>
      </c>
      <c r="F16431" s="87" t="s">
        <v>1137</v>
      </c>
      <c r="G16431" s="87">
        <v>2018</v>
      </c>
      <c r="H16431" s="88">
        <v>0.59375</v>
      </c>
      <c r="L16431" s="5"/>
      <c r="P16431" s="32">
        <v>55</v>
      </c>
      <c r="Q16431" s="32">
        <v>6</v>
      </c>
      <c r="R16431" s="22" t="s">
        <v>3</v>
      </c>
      <c r="S16431" s="22" t="s">
        <v>43</v>
      </c>
      <c r="T16431" s="22" t="s">
        <v>272</v>
      </c>
      <c r="U16431" s="5" t="s">
        <v>1893</v>
      </c>
      <c r="V16431" s="22" t="s">
        <v>2442</v>
      </c>
      <c r="W16431" s="22" t="s">
        <v>2477</v>
      </c>
      <c r="Z16431" s="22">
        <v>44.238300000000002</v>
      </c>
      <c r="AA16431" s="22">
        <v>-121.1828</v>
      </c>
      <c r="AB16431" s="22" t="s">
        <v>2310</v>
      </c>
      <c r="AD16431" s="24" t="s">
        <v>2451</v>
      </c>
      <c r="AF16431" s="3" t="s">
        <v>1857</v>
      </c>
      <c r="AG16431" s="3" t="s">
        <v>1857</v>
      </c>
      <c r="BB16431" s="53" t="s">
        <v>2500</v>
      </c>
    </row>
    <row r="16432" spans="1:54" ht="30.75" thickBot="1">
      <c r="A16432" s="29">
        <v>43396</v>
      </c>
      <c r="B16432" s="1">
        <v>10957</v>
      </c>
      <c r="E16432" s="86">
        <v>14</v>
      </c>
      <c r="F16432" s="87" t="s">
        <v>1137</v>
      </c>
      <c r="G16432" s="87">
        <v>2018</v>
      </c>
      <c r="H16432" s="88">
        <v>0.59375</v>
      </c>
      <c r="L16432" s="5"/>
      <c r="P16432" s="32">
        <v>55</v>
      </c>
      <c r="Q16432" s="32">
        <v>7</v>
      </c>
      <c r="R16432" s="22" t="s">
        <v>3</v>
      </c>
      <c r="S16432" s="22" t="s">
        <v>43</v>
      </c>
      <c r="T16432" s="22" t="s">
        <v>272</v>
      </c>
      <c r="U16432" s="5" t="s">
        <v>1893</v>
      </c>
      <c r="V16432" s="22" t="s">
        <v>2442</v>
      </c>
      <c r="W16432" s="22" t="s">
        <v>2477</v>
      </c>
      <c r="Z16432" s="22">
        <v>44.238300000000002</v>
      </c>
      <c r="AA16432" s="22">
        <v>-121.1828</v>
      </c>
      <c r="AB16432" s="22" t="s">
        <v>2310</v>
      </c>
      <c r="AD16432" s="24" t="s">
        <v>2451</v>
      </c>
      <c r="AF16432" s="3" t="s">
        <v>1857</v>
      </c>
      <c r="AG16432" s="3" t="s">
        <v>1857</v>
      </c>
      <c r="BB16432" s="53" t="s">
        <v>2500</v>
      </c>
    </row>
    <row r="16433" spans="1:54" ht="30.75" thickBot="1">
      <c r="A16433" s="29">
        <v>43396</v>
      </c>
      <c r="B16433" s="1">
        <v>10958</v>
      </c>
      <c r="E16433" s="86">
        <v>14</v>
      </c>
      <c r="F16433" s="87" t="s">
        <v>1137</v>
      </c>
      <c r="G16433" s="87">
        <v>2018</v>
      </c>
      <c r="H16433" s="88">
        <v>0.72916666666666696</v>
      </c>
      <c r="L16433" s="5"/>
      <c r="P16433" s="32">
        <v>56</v>
      </c>
      <c r="Q16433" s="32">
        <v>1</v>
      </c>
      <c r="R16433" s="22" t="s">
        <v>3</v>
      </c>
      <c r="S16433" s="22" t="s">
        <v>43</v>
      </c>
      <c r="T16433" s="22" t="s">
        <v>272</v>
      </c>
      <c r="U16433" s="5" t="s">
        <v>1893</v>
      </c>
      <c r="V16433" s="22" t="s">
        <v>2448</v>
      </c>
      <c r="W16433" s="22" t="s">
        <v>2479</v>
      </c>
      <c r="Z16433" s="22">
        <v>44.307699999999997</v>
      </c>
      <c r="AA16433" s="22">
        <v>-121.1829</v>
      </c>
      <c r="AB16433" s="22" t="s">
        <v>2310</v>
      </c>
      <c r="AD16433" s="24" t="s">
        <v>2452</v>
      </c>
      <c r="AF16433" s="3" t="s">
        <v>1857</v>
      </c>
      <c r="AG16433" s="3" t="s">
        <v>1857</v>
      </c>
      <c r="BB16433" s="27"/>
    </row>
    <row r="16434" spans="1:54" ht="30.75" thickBot="1">
      <c r="A16434" s="29">
        <v>43396</v>
      </c>
      <c r="B16434" s="1">
        <v>10959</v>
      </c>
      <c r="E16434" s="86">
        <v>14</v>
      </c>
      <c r="F16434" s="87" t="s">
        <v>1137</v>
      </c>
      <c r="G16434" s="87">
        <v>2018</v>
      </c>
      <c r="H16434" s="88">
        <v>0.72916666666666696</v>
      </c>
      <c r="L16434" s="5"/>
      <c r="P16434" s="32">
        <v>56</v>
      </c>
      <c r="Q16434" s="32">
        <v>2</v>
      </c>
      <c r="R16434" s="22" t="s">
        <v>3</v>
      </c>
      <c r="S16434" s="22" t="s">
        <v>43</v>
      </c>
      <c r="T16434" s="22" t="s">
        <v>272</v>
      </c>
      <c r="U16434" s="5" t="s">
        <v>1893</v>
      </c>
      <c r="V16434" s="22" t="s">
        <v>2448</v>
      </c>
      <c r="W16434" s="22" t="s">
        <v>2479</v>
      </c>
      <c r="Z16434" s="22">
        <v>44.307699999999997</v>
      </c>
      <c r="AA16434" s="22">
        <v>-121.1829</v>
      </c>
      <c r="AB16434" s="22" t="s">
        <v>2310</v>
      </c>
      <c r="AD16434" s="24" t="s">
        <v>2452</v>
      </c>
      <c r="AF16434" s="3" t="s">
        <v>1857</v>
      </c>
      <c r="AG16434" s="3" t="s">
        <v>1857</v>
      </c>
      <c r="BB16434" s="27"/>
    </row>
    <row r="16435" spans="1:54" ht="30.75" thickBot="1">
      <c r="A16435" s="29">
        <v>43396</v>
      </c>
      <c r="B16435" s="1">
        <v>10960</v>
      </c>
      <c r="E16435" s="86">
        <v>14</v>
      </c>
      <c r="F16435" s="87" t="s">
        <v>1137</v>
      </c>
      <c r="G16435" s="87">
        <v>2018</v>
      </c>
      <c r="H16435" s="88">
        <v>0.72916666666666696</v>
      </c>
      <c r="L16435" s="5"/>
      <c r="P16435" s="32">
        <v>56</v>
      </c>
      <c r="Q16435" s="32">
        <v>3</v>
      </c>
      <c r="R16435" s="22" t="s">
        <v>3</v>
      </c>
      <c r="S16435" s="22" t="s">
        <v>43</v>
      </c>
      <c r="T16435" s="22" t="s">
        <v>272</v>
      </c>
      <c r="U16435" s="5" t="s">
        <v>1893</v>
      </c>
      <c r="V16435" s="22" t="s">
        <v>2448</v>
      </c>
      <c r="W16435" s="22" t="s">
        <v>2479</v>
      </c>
      <c r="Z16435" s="22">
        <v>44.307699999999997</v>
      </c>
      <c r="AA16435" s="22">
        <v>-121.1829</v>
      </c>
      <c r="AB16435" s="22" t="s">
        <v>2310</v>
      </c>
      <c r="AD16435" s="24" t="s">
        <v>2452</v>
      </c>
      <c r="AF16435" s="3" t="s">
        <v>1857</v>
      </c>
      <c r="AG16435" s="3" t="s">
        <v>1857</v>
      </c>
      <c r="BB16435" s="27"/>
    </row>
    <row r="16436" spans="1:54" ht="30.75" thickBot="1">
      <c r="A16436" s="29">
        <v>43396</v>
      </c>
      <c r="B16436" s="1">
        <v>10961</v>
      </c>
      <c r="E16436" s="86">
        <v>14</v>
      </c>
      <c r="F16436" s="87" t="s">
        <v>1137</v>
      </c>
      <c r="G16436" s="87">
        <v>2018</v>
      </c>
      <c r="H16436" s="88">
        <v>0.72916666666666696</v>
      </c>
      <c r="L16436" s="5"/>
      <c r="P16436" s="32">
        <v>56</v>
      </c>
      <c r="Q16436" s="32">
        <v>4</v>
      </c>
      <c r="R16436" s="22" t="s">
        <v>3</v>
      </c>
      <c r="S16436" s="22" t="s">
        <v>43</v>
      </c>
      <c r="T16436" s="22" t="s">
        <v>272</v>
      </c>
      <c r="U16436" s="5" t="s">
        <v>1893</v>
      </c>
      <c r="V16436" s="22" t="s">
        <v>2448</v>
      </c>
      <c r="W16436" s="22" t="s">
        <v>2479</v>
      </c>
      <c r="Z16436" s="22">
        <v>44.307699999999997</v>
      </c>
      <c r="AA16436" s="22">
        <v>-121.1829</v>
      </c>
      <c r="AB16436" s="22" t="s">
        <v>2310</v>
      </c>
      <c r="AD16436" s="24" t="s">
        <v>2452</v>
      </c>
      <c r="AF16436" s="3" t="s">
        <v>1857</v>
      </c>
      <c r="AG16436" s="3" t="s">
        <v>1857</v>
      </c>
      <c r="BB16436" s="27"/>
    </row>
    <row r="16437" spans="1:54" ht="30.75" thickBot="1">
      <c r="A16437" s="29">
        <v>43396</v>
      </c>
      <c r="B16437" s="1">
        <v>10962</v>
      </c>
      <c r="E16437" s="86">
        <v>21</v>
      </c>
      <c r="F16437" s="87" t="s">
        <v>1137</v>
      </c>
      <c r="G16437" s="87">
        <v>2018</v>
      </c>
      <c r="H16437" s="88">
        <v>0.39583333333333298</v>
      </c>
      <c r="L16437" s="5"/>
      <c r="P16437" s="32">
        <v>57</v>
      </c>
      <c r="Q16437" s="32">
        <v>1</v>
      </c>
      <c r="R16437" s="22" t="s">
        <v>3</v>
      </c>
      <c r="S16437" s="22" t="s">
        <v>43</v>
      </c>
      <c r="T16437" s="22" t="s">
        <v>272</v>
      </c>
      <c r="U16437" s="5" t="s">
        <v>1893</v>
      </c>
      <c r="V16437" s="22" t="s">
        <v>2443</v>
      </c>
      <c r="W16437" s="22" t="s">
        <v>2480</v>
      </c>
      <c r="Z16437" s="22">
        <v>44.042000000000002</v>
      </c>
      <c r="AA16437" s="22">
        <v>-121.32129999999999</v>
      </c>
      <c r="AB16437" s="22" t="s">
        <v>2310</v>
      </c>
      <c r="AD16437" s="24" t="s">
        <v>2258</v>
      </c>
      <c r="AF16437" s="3" t="s">
        <v>1857</v>
      </c>
      <c r="AG16437" s="3" t="s">
        <v>1857</v>
      </c>
      <c r="BB16437" s="53" t="s">
        <v>2501</v>
      </c>
    </row>
    <row r="16438" spans="1:54" ht="30.75" thickBot="1">
      <c r="A16438" s="29">
        <v>43396</v>
      </c>
      <c r="B16438" s="1">
        <v>10963</v>
      </c>
      <c r="E16438" s="86">
        <v>21</v>
      </c>
      <c r="F16438" s="87" t="s">
        <v>1137</v>
      </c>
      <c r="G16438" s="87">
        <v>2018</v>
      </c>
      <c r="H16438" s="88">
        <v>0.39583333333333298</v>
      </c>
      <c r="L16438" s="5"/>
      <c r="P16438" s="32">
        <v>57</v>
      </c>
      <c r="Q16438" s="32">
        <v>2</v>
      </c>
      <c r="R16438" s="22" t="s">
        <v>3</v>
      </c>
      <c r="S16438" s="22" t="s">
        <v>43</v>
      </c>
      <c r="T16438" s="22" t="s">
        <v>272</v>
      </c>
      <c r="U16438" s="5" t="s">
        <v>1893</v>
      </c>
      <c r="V16438" s="22" t="s">
        <v>2443</v>
      </c>
      <c r="W16438" s="22" t="s">
        <v>2480</v>
      </c>
      <c r="Z16438" s="22">
        <v>44.042000000000002</v>
      </c>
      <c r="AA16438" s="22">
        <v>-121.32129999999999</v>
      </c>
      <c r="AB16438" s="22" t="s">
        <v>2310</v>
      </c>
      <c r="AD16438" s="24" t="s">
        <v>2258</v>
      </c>
      <c r="AF16438" s="3" t="s">
        <v>1857</v>
      </c>
      <c r="AG16438" s="3" t="s">
        <v>1857</v>
      </c>
      <c r="BB16438" s="53" t="s">
        <v>2501</v>
      </c>
    </row>
    <row r="16439" spans="1:54" ht="30.75" thickBot="1">
      <c r="A16439" s="29">
        <v>43396</v>
      </c>
      <c r="B16439" s="1">
        <v>10964</v>
      </c>
      <c r="E16439" s="86">
        <v>21</v>
      </c>
      <c r="F16439" s="87" t="s">
        <v>1137</v>
      </c>
      <c r="G16439" s="87">
        <v>2018</v>
      </c>
      <c r="H16439" s="88">
        <v>0.39583333333333298</v>
      </c>
      <c r="L16439" s="5"/>
      <c r="P16439" s="32">
        <v>57</v>
      </c>
      <c r="Q16439" s="32">
        <v>3</v>
      </c>
      <c r="R16439" s="22" t="s">
        <v>3</v>
      </c>
      <c r="S16439" s="22" t="s">
        <v>43</v>
      </c>
      <c r="T16439" s="22" t="s">
        <v>272</v>
      </c>
      <c r="U16439" s="5" t="s">
        <v>1893</v>
      </c>
      <c r="V16439" s="22" t="s">
        <v>2443</v>
      </c>
      <c r="W16439" s="22" t="s">
        <v>2480</v>
      </c>
      <c r="Z16439" s="22">
        <v>44.042000000000002</v>
      </c>
      <c r="AA16439" s="22">
        <v>-121.32129999999999</v>
      </c>
      <c r="AB16439" s="22" t="s">
        <v>2310</v>
      </c>
      <c r="AD16439" s="24" t="s">
        <v>2258</v>
      </c>
      <c r="AF16439" s="3" t="s">
        <v>1857</v>
      </c>
      <c r="AG16439" s="3" t="s">
        <v>1857</v>
      </c>
      <c r="BB16439" s="53" t="s">
        <v>2501</v>
      </c>
    </row>
    <row r="16440" spans="1:54" ht="30.75" thickBot="1">
      <c r="A16440" s="29">
        <v>43396</v>
      </c>
      <c r="B16440" s="1">
        <v>10965</v>
      </c>
      <c r="E16440" s="86">
        <v>21</v>
      </c>
      <c r="F16440" s="87" t="s">
        <v>1137</v>
      </c>
      <c r="G16440" s="87">
        <v>2018</v>
      </c>
      <c r="H16440" s="88">
        <v>0.39583333333333298</v>
      </c>
      <c r="L16440" s="5"/>
      <c r="P16440" s="32">
        <v>57</v>
      </c>
      <c r="Q16440" s="32">
        <v>4</v>
      </c>
      <c r="R16440" s="22" t="s">
        <v>3</v>
      </c>
      <c r="S16440" s="22" t="s">
        <v>43</v>
      </c>
      <c r="T16440" s="22" t="s">
        <v>272</v>
      </c>
      <c r="U16440" s="5" t="s">
        <v>1893</v>
      </c>
      <c r="V16440" s="22" t="s">
        <v>2443</v>
      </c>
      <c r="W16440" s="22" t="s">
        <v>2480</v>
      </c>
      <c r="Z16440" s="22">
        <v>44.042000000000002</v>
      </c>
      <c r="AA16440" s="22">
        <v>-121.32129999999999</v>
      </c>
      <c r="AB16440" s="22" t="s">
        <v>2310</v>
      </c>
      <c r="AD16440" s="24" t="s">
        <v>2258</v>
      </c>
      <c r="AF16440" s="3" t="s">
        <v>1857</v>
      </c>
      <c r="AG16440" s="3" t="s">
        <v>1857</v>
      </c>
      <c r="BB16440" s="53" t="s">
        <v>2501</v>
      </c>
    </row>
    <row r="16441" spans="1:54" ht="30.75" thickBot="1">
      <c r="A16441" s="29">
        <v>43396</v>
      </c>
      <c r="B16441" s="1">
        <v>10966</v>
      </c>
      <c r="E16441" s="86">
        <v>21</v>
      </c>
      <c r="F16441" s="87" t="s">
        <v>1137</v>
      </c>
      <c r="G16441" s="87">
        <v>2018</v>
      </c>
      <c r="H16441" s="88">
        <v>0.41666666666666702</v>
      </c>
      <c r="L16441" s="5"/>
      <c r="P16441" s="32">
        <v>58</v>
      </c>
      <c r="Q16441" s="32">
        <v>1</v>
      </c>
      <c r="R16441" s="22" t="s">
        <v>3</v>
      </c>
      <c r="S16441" s="22" t="s">
        <v>43</v>
      </c>
      <c r="T16441" s="22" t="s">
        <v>272</v>
      </c>
      <c r="U16441" s="5" t="s">
        <v>1893</v>
      </c>
      <c r="V16441" s="22" t="s">
        <v>2443</v>
      </c>
      <c r="W16441" s="22" t="s">
        <v>2480</v>
      </c>
      <c r="Z16441" s="22">
        <v>44.042000000000002</v>
      </c>
      <c r="AA16441" s="22">
        <v>-121.3228</v>
      </c>
      <c r="AB16441" s="22" t="s">
        <v>2310</v>
      </c>
      <c r="AD16441" s="24" t="s">
        <v>2262</v>
      </c>
      <c r="AF16441" s="3" t="s">
        <v>1857</v>
      </c>
      <c r="AG16441" s="3" t="s">
        <v>1857</v>
      </c>
      <c r="BB16441" s="53" t="s">
        <v>2488</v>
      </c>
    </row>
    <row r="16442" spans="1:54" ht="30.75" thickBot="1">
      <c r="A16442" s="29">
        <v>43396</v>
      </c>
      <c r="B16442" s="1">
        <v>10967</v>
      </c>
      <c r="E16442" s="86">
        <v>21</v>
      </c>
      <c r="F16442" s="87" t="s">
        <v>1137</v>
      </c>
      <c r="G16442" s="87">
        <v>2018</v>
      </c>
      <c r="H16442" s="88">
        <v>0.41666666666666702</v>
      </c>
      <c r="L16442" s="5"/>
      <c r="P16442" s="32">
        <v>58</v>
      </c>
      <c r="Q16442" s="32">
        <v>2</v>
      </c>
      <c r="R16442" s="22" t="s">
        <v>3</v>
      </c>
      <c r="S16442" s="22" t="s">
        <v>43</v>
      </c>
      <c r="T16442" s="22" t="s">
        <v>272</v>
      </c>
      <c r="U16442" s="5" t="s">
        <v>1893</v>
      </c>
      <c r="V16442" s="22" t="s">
        <v>2443</v>
      </c>
      <c r="W16442" s="22" t="s">
        <v>2480</v>
      </c>
      <c r="Z16442" s="22">
        <v>44.042000000000002</v>
      </c>
      <c r="AA16442" s="22">
        <v>-121.3228</v>
      </c>
      <c r="AB16442" s="22" t="s">
        <v>2310</v>
      </c>
      <c r="AD16442" s="24" t="s">
        <v>2262</v>
      </c>
      <c r="AF16442" s="3" t="s">
        <v>1857</v>
      </c>
      <c r="AG16442" s="3" t="s">
        <v>1857</v>
      </c>
      <c r="BB16442" s="53" t="s">
        <v>2488</v>
      </c>
    </row>
    <row r="16443" spans="1:54" ht="30.75" thickBot="1">
      <c r="A16443" s="29">
        <v>43396</v>
      </c>
      <c r="B16443" s="1">
        <v>10968</v>
      </c>
      <c r="E16443" s="86">
        <v>21</v>
      </c>
      <c r="F16443" s="87" t="s">
        <v>1137</v>
      </c>
      <c r="G16443" s="87">
        <v>2018</v>
      </c>
      <c r="H16443" s="88">
        <v>0.41666666666666702</v>
      </c>
      <c r="L16443" s="5"/>
      <c r="P16443" s="32">
        <v>58</v>
      </c>
      <c r="Q16443" s="32">
        <v>3</v>
      </c>
      <c r="R16443" s="22" t="s">
        <v>3</v>
      </c>
      <c r="S16443" s="22" t="s">
        <v>43</v>
      </c>
      <c r="T16443" s="22" t="s">
        <v>272</v>
      </c>
      <c r="U16443" s="5" t="s">
        <v>1893</v>
      </c>
      <c r="V16443" s="22" t="s">
        <v>2443</v>
      </c>
      <c r="W16443" s="22" t="s">
        <v>2480</v>
      </c>
      <c r="Z16443" s="22">
        <v>44.042000000000002</v>
      </c>
      <c r="AA16443" s="22">
        <v>-121.3228</v>
      </c>
      <c r="AB16443" s="22" t="s">
        <v>2310</v>
      </c>
      <c r="AD16443" s="24" t="s">
        <v>2262</v>
      </c>
      <c r="AF16443" s="3" t="s">
        <v>1857</v>
      </c>
      <c r="AG16443" s="3" t="s">
        <v>1857</v>
      </c>
      <c r="BB16443" s="53" t="s">
        <v>2488</v>
      </c>
    </row>
    <row r="16444" spans="1:54" ht="30.75" thickBot="1">
      <c r="A16444" s="29">
        <v>43396</v>
      </c>
      <c r="B16444" s="1">
        <v>10969</v>
      </c>
      <c r="E16444" s="86">
        <v>21</v>
      </c>
      <c r="F16444" s="87" t="s">
        <v>1137</v>
      </c>
      <c r="G16444" s="87">
        <v>2018</v>
      </c>
      <c r="H16444" s="88">
        <v>0.41666666666666702</v>
      </c>
      <c r="L16444" s="5"/>
      <c r="P16444" s="32">
        <v>58</v>
      </c>
      <c r="Q16444" s="32">
        <v>4</v>
      </c>
      <c r="R16444" s="22" t="s">
        <v>3</v>
      </c>
      <c r="S16444" s="22" t="s">
        <v>43</v>
      </c>
      <c r="T16444" s="22" t="s">
        <v>272</v>
      </c>
      <c r="U16444" s="5" t="s">
        <v>1893</v>
      </c>
      <c r="V16444" s="22" t="s">
        <v>2443</v>
      </c>
      <c r="W16444" s="22" t="s">
        <v>2480</v>
      </c>
      <c r="Z16444" s="22">
        <v>44.042000000000002</v>
      </c>
      <c r="AA16444" s="22">
        <v>-121.3228</v>
      </c>
      <c r="AB16444" s="22" t="s">
        <v>2310</v>
      </c>
      <c r="AD16444" s="24" t="s">
        <v>2262</v>
      </c>
      <c r="AF16444" s="3" t="s">
        <v>1857</v>
      </c>
      <c r="AG16444" s="3" t="s">
        <v>1857</v>
      </c>
      <c r="BB16444" s="53" t="s">
        <v>2488</v>
      </c>
    </row>
    <row r="16445" spans="1:54" ht="30.75" thickBot="1">
      <c r="A16445" s="29">
        <v>43396</v>
      </c>
      <c r="B16445" s="1">
        <v>10970</v>
      </c>
      <c r="E16445" s="86">
        <v>21</v>
      </c>
      <c r="F16445" s="87" t="s">
        <v>1137</v>
      </c>
      <c r="G16445" s="87">
        <v>2018</v>
      </c>
      <c r="H16445" s="88">
        <v>0.41666666666666702</v>
      </c>
      <c r="L16445" s="5"/>
      <c r="P16445" s="32">
        <v>58</v>
      </c>
      <c r="Q16445" s="32">
        <v>5</v>
      </c>
      <c r="R16445" s="22" t="s">
        <v>3</v>
      </c>
      <c r="S16445" s="22" t="s">
        <v>43</v>
      </c>
      <c r="T16445" s="22" t="s">
        <v>272</v>
      </c>
      <c r="U16445" s="5" t="s">
        <v>1893</v>
      </c>
      <c r="V16445" s="22" t="s">
        <v>2443</v>
      </c>
      <c r="W16445" s="22" t="s">
        <v>2480</v>
      </c>
      <c r="Z16445" s="22">
        <v>44.042000000000002</v>
      </c>
      <c r="AA16445" s="22">
        <v>-121.3228</v>
      </c>
      <c r="AB16445" s="22" t="s">
        <v>2310</v>
      </c>
      <c r="AD16445" s="24" t="s">
        <v>2262</v>
      </c>
      <c r="AF16445" s="3" t="s">
        <v>1857</v>
      </c>
      <c r="AG16445" s="3" t="s">
        <v>1857</v>
      </c>
      <c r="BB16445" s="53" t="s">
        <v>2488</v>
      </c>
    </row>
    <row r="16446" spans="1:54" ht="30.75" thickBot="1">
      <c r="A16446" s="29">
        <v>43396</v>
      </c>
      <c r="B16446" s="1">
        <v>10971</v>
      </c>
      <c r="E16446" s="86">
        <v>21</v>
      </c>
      <c r="F16446" s="87" t="s">
        <v>1137</v>
      </c>
      <c r="G16446" s="87">
        <v>2018</v>
      </c>
      <c r="H16446" s="88">
        <v>0.41666666666666702</v>
      </c>
      <c r="L16446" s="5"/>
      <c r="P16446" s="32">
        <v>58</v>
      </c>
      <c r="Q16446" s="32">
        <v>6</v>
      </c>
      <c r="R16446" s="22" t="s">
        <v>3</v>
      </c>
      <c r="S16446" s="22" t="s">
        <v>43</v>
      </c>
      <c r="T16446" s="22" t="s">
        <v>272</v>
      </c>
      <c r="U16446" s="5" t="s">
        <v>1893</v>
      </c>
      <c r="V16446" s="22" t="s">
        <v>2443</v>
      </c>
      <c r="W16446" s="22" t="s">
        <v>2480</v>
      </c>
      <c r="Z16446" s="22">
        <v>44.042000000000002</v>
      </c>
      <c r="AA16446" s="22">
        <v>-121.3228</v>
      </c>
      <c r="AB16446" s="22" t="s">
        <v>2310</v>
      </c>
      <c r="AD16446" s="24" t="s">
        <v>2262</v>
      </c>
      <c r="AF16446" s="3" t="s">
        <v>1857</v>
      </c>
      <c r="AG16446" s="3" t="s">
        <v>1857</v>
      </c>
      <c r="BB16446" s="53" t="s">
        <v>2488</v>
      </c>
    </row>
    <row r="16447" spans="1:54" ht="30.75" thickBot="1">
      <c r="A16447" s="29">
        <v>43396</v>
      </c>
      <c r="B16447" s="1">
        <v>10972</v>
      </c>
      <c r="E16447" s="86">
        <v>21</v>
      </c>
      <c r="F16447" s="87" t="s">
        <v>1137</v>
      </c>
      <c r="G16447" s="87">
        <v>2018</v>
      </c>
      <c r="H16447" s="88">
        <v>0.42708333333333298</v>
      </c>
      <c r="L16447" s="5"/>
      <c r="P16447" s="32">
        <v>59</v>
      </c>
      <c r="Q16447" s="32">
        <v>1</v>
      </c>
      <c r="R16447" s="22" t="s">
        <v>3</v>
      </c>
      <c r="S16447" s="22" t="s">
        <v>43</v>
      </c>
      <c r="T16447" s="22" t="s">
        <v>272</v>
      </c>
      <c r="U16447" s="5" t="s">
        <v>1893</v>
      </c>
      <c r="V16447" s="22" t="s">
        <v>2443</v>
      </c>
      <c r="W16447" s="22" t="s">
        <v>2480</v>
      </c>
      <c r="Z16447" s="22">
        <v>44.042400000000001</v>
      </c>
      <c r="AA16447" s="22">
        <v>-121.3244</v>
      </c>
      <c r="AB16447" s="22" t="s">
        <v>2310</v>
      </c>
      <c r="AD16447" s="24" t="s">
        <v>660</v>
      </c>
      <c r="AF16447" s="3" t="s">
        <v>1857</v>
      </c>
      <c r="AG16447" s="3" t="s">
        <v>1857</v>
      </c>
      <c r="BB16447" s="53" t="s">
        <v>2502</v>
      </c>
    </row>
    <row r="16448" spans="1:54" ht="30.75" thickBot="1">
      <c r="A16448" s="29">
        <v>43396</v>
      </c>
      <c r="B16448" s="1">
        <v>10973</v>
      </c>
      <c r="E16448" s="86">
        <v>21</v>
      </c>
      <c r="F16448" s="87" t="s">
        <v>1137</v>
      </c>
      <c r="G16448" s="87">
        <v>2018</v>
      </c>
      <c r="H16448" s="88">
        <v>0.42708333333333298</v>
      </c>
      <c r="L16448" s="5"/>
      <c r="P16448" s="32">
        <v>59</v>
      </c>
      <c r="Q16448" s="32">
        <v>2</v>
      </c>
      <c r="R16448" s="22" t="s">
        <v>3</v>
      </c>
      <c r="S16448" s="22" t="s">
        <v>43</v>
      </c>
      <c r="T16448" s="22" t="s">
        <v>272</v>
      </c>
      <c r="U16448" s="5" t="s">
        <v>1893</v>
      </c>
      <c r="V16448" s="22" t="s">
        <v>2443</v>
      </c>
      <c r="W16448" s="22" t="s">
        <v>2480</v>
      </c>
      <c r="Z16448" s="22">
        <v>44.042400000000001</v>
      </c>
      <c r="AA16448" s="22">
        <v>-121.3244</v>
      </c>
      <c r="AB16448" s="22" t="s">
        <v>2310</v>
      </c>
      <c r="AD16448" s="24" t="s">
        <v>660</v>
      </c>
      <c r="AF16448" s="3" t="s">
        <v>1857</v>
      </c>
      <c r="AG16448" s="3" t="s">
        <v>1857</v>
      </c>
      <c r="BB16448" s="53" t="s">
        <v>2502</v>
      </c>
    </row>
    <row r="16449" spans="1:54" ht="30.75" thickBot="1">
      <c r="A16449" s="29">
        <v>43396</v>
      </c>
      <c r="B16449" s="1">
        <v>10974</v>
      </c>
      <c r="E16449" s="86">
        <v>21</v>
      </c>
      <c r="F16449" s="87" t="s">
        <v>1137</v>
      </c>
      <c r="G16449" s="87">
        <v>2018</v>
      </c>
      <c r="H16449" s="88">
        <v>0.42708333333333298</v>
      </c>
      <c r="L16449" s="5"/>
      <c r="P16449" s="32">
        <v>59</v>
      </c>
      <c r="Q16449" s="32">
        <v>3</v>
      </c>
      <c r="R16449" s="22" t="s">
        <v>3</v>
      </c>
      <c r="S16449" s="22" t="s">
        <v>43</v>
      </c>
      <c r="T16449" s="22" t="s">
        <v>272</v>
      </c>
      <c r="U16449" s="5" t="s">
        <v>1893</v>
      </c>
      <c r="V16449" s="22" t="s">
        <v>2443</v>
      </c>
      <c r="W16449" s="22" t="s">
        <v>2480</v>
      </c>
      <c r="Z16449" s="22">
        <v>44.042400000000001</v>
      </c>
      <c r="AA16449" s="22">
        <v>-121.3244</v>
      </c>
      <c r="AB16449" s="22" t="s">
        <v>2310</v>
      </c>
      <c r="AD16449" s="24" t="s">
        <v>660</v>
      </c>
      <c r="AF16449" s="3" t="s">
        <v>1857</v>
      </c>
      <c r="AG16449" s="3" t="s">
        <v>1857</v>
      </c>
      <c r="BB16449" s="53" t="s">
        <v>2502</v>
      </c>
    </row>
    <row r="16450" spans="1:54" ht="30.75" thickBot="1">
      <c r="A16450" s="29">
        <v>43396</v>
      </c>
      <c r="B16450" s="1">
        <v>10975</v>
      </c>
      <c r="E16450" s="86">
        <v>21</v>
      </c>
      <c r="F16450" s="87" t="s">
        <v>1137</v>
      </c>
      <c r="G16450" s="87">
        <v>2018</v>
      </c>
      <c r="H16450" s="88">
        <v>0.42708333333333298</v>
      </c>
      <c r="L16450" s="5"/>
      <c r="P16450" s="32">
        <v>59</v>
      </c>
      <c r="Q16450" s="32">
        <v>4</v>
      </c>
      <c r="R16450" s="22" t="s">
        <v>3</v>
      </c>
      <c r="S16450" s="22" t="s">
        <v>43</v>
      </c>
      <c r="T16450" s="22" t="s">
        <v>272</v>
      </c>
      <c r="U16450" s="5" t="s">
        <v>1893</v>
      </c>
      <c r="V16450" s="22" t="s">
        <v>2443</v>
      </c>
      <c r="W16450" s="22" t="s">
        <v>2480</v>
      </c>
      <c r="Z16450" s="22">
        <v>44.042400000000001</v>
      </c>
      <c r="AA16450" s="22">
        <v>-121.3244</v>
      </c>
      <c r="AB16450" s="22" t="s">
        <v>2310</v>
      </c>
      <c r="AD16450" s="24" t="s">
        <v>660</v>
      </c>
      <c r="AF16450" s="3" t="s">
        <v>1857</v>
      </c>
      <c r="AG16450" s="3" t="s">
        <v>1857</v>
      </c>
      <c r="BB16450" s="53" t="s">
        <v>2502</v>
      </c>
    </row>
    <row r="16451" spans="1:54" ht="30.75" thickBot="1">
      <c r="A16451" s="29">
        <v>43396</v>
      </c>
      <c r="B16451" s="1">
        <v>10976</v>
      </c>
      <c r="E16451" s="86">
        <v>21</v>
      </c>
      <c r="F16451" s="87" t="s">
        <v>1137</v>
      </c>
      <c r="G16451" s="87">
        <v>2018</v>
      </c>
      <c r="H16451" s="88">
        <v>0.42708333333333298</v>
      </c>
      <c r="L16451" s="5"/>
      <c r="P16451" s="32">
        <v>59</v>
      </c>
      <c r="Q16451" s="32">
        <v>5</v>
      </c>
      <c r="R16451" s="22" t="s">
        <v>3</v>
      </c>
      <c r="S16451" s="22" t="s">
        <v>43</v>
      </c>
      <c r="T16451" s="22" t="s">
        <v>272</v>
      </c>
      <c r="U16451" s="5" t="s">
        <v>1893</v>
      </c>
      <c r="V16451" s="22" t="s">
        <v>2443</v>
      </c>
      <c r="W16451" s="22" t="s">
        <v>2480</v>
      </c>
      <c r="Z16451" s="22">
        <v>44.042400000000001</v>
      </c>
      <c r="AA16451" s="22">
        <v>-121.3244</v>
      </c>
      <c r="AB16451" s="22" t="s">
        <v>2310</v>
      </c>
      <c r="AD16451" s="24" t="s">
        <v>660</v>
      </c>
      <c r="AF16451" s="3" t="s">
        <v>1857</v>
      </c>
      <c r="AG16451" s="3" t="s">
        <v>1857</v>
      </c>
      <c r="BB16451" s="53" t="s">
        <v>2502</v>
      </c>
    </row>
    <row r="16452" spans="1:54" ht="30.75" thickBot="1">
      <c r="A16452" s="29">
        <v>43396</v>
      </c>
      <c r="B16452" s="1">
        <v>10977</v>
      </c>
      <c r="E16452" s="86">
        <v>21</v>
      </c>
      <c r="F16452" s="87" t="s">
        <v>1137</v>
      </c>
      <c r="G16452" s="87">
        <v>2018</v>
      </c>
      <c r="H16452" s="88">
        <v>0.42708333333333298</v>
      </c>
      <c r="L16452" s="5"/>
      <c r="P16452" s="32">
        <v>59</v>
      </c>
      <c r="Q16452" s="32">
        <v>6</v>
      </c>
      <c r="R16452" s="22" t="s">
        <v>3</v>
      </c>
      <c r="S16452" s="22" t="s">
        <v>43</v>
      </c>
      <c r="T16452" s="22" t="s">
        <v>272</v>
      </c>
      <c r="U16452" s="5" t="s">
        <v>1893</v>
      </c>
      <c r="V16452" s="22" t="s">
        <v>2443</v>
      </c>
      <c r="W16452" s="22" t="s">
        <v>2480</v>
      </c>
      <c r="Z16452" s="22">
        <v>44.042400000000001</v>
      </c>
      <c r="AA16452" s="22">
        <v>-121.3244</v>
      </c>
      <c r="AB16452" s="22" t="s">
        <v>2310</v>
      </c>
      <c r="AD16452" s="24" t="s">
        <v>660</v>
      </c>
      <c r="AF16452" s="3" t="s">
        <v>1857</v>
      </c>
      <c r="AG16452" s="3" t="s">
        <v>1857</v>
      </c>
      <c r="BB16452" s="53" t="s">
        <v>2502</v>
      </c>
    </row>
    <row r="16453" spans="1:54" ht="30.75" thickBot="1">
      <c r="A16453" s="29">
        <v>43396</v>
      </c>
      <c r="B16453" s="1">
        <v>10978</v>
      </c>
      <c r="E16453" s="86">
        <v>21</v>
      </c>
      <c r="F16453" s="87" t="s">
        <v>1137</v>
      </c>
      <c r="G16453" s="87">
        <v>2018</v>
      </c>
      <c r="H16453" s="88">
        <v>0.42708333333333298</v>
      </c>
      <c r="L16453" s="5"/>
      <c r="P16453" s="32">
        <v>59</v>
      </c>
      <c r="Q16453" s="32">
        <v>7</v>
      </c>
      <c r="R16453" s="22" t="s">
        <v>3</v>
      </c>
      <c r="S16453" s="22" t="s">
        <v>43</v>
      </c>
      <c r="T16453" s="22" t="s">
        <v>272</v>
      </c>
      <c r="U16453" s="5" t="s">
        <v>1893</v>
      </c>
      <c r="V16453" s="22" t="s">
        <v>2443</v>
      </c>
      <c r="W16453" s="22" t="s">
        <v>2480</v>
      </c>
      <c r="Z16453" s="22">
        <v>44.042400000000001</v>
      </c>
      <c r="AA16453" s="22">
        <v>-121.3244</v>
      </c>
      <c r="AB16453" s="22" t="s">
        <v>2310</v>
      </c>
      <c r="AD16453" s="24" t="s">
        <v>660</v>
      </c>
      <c r="AF16453" s="3" t="s">
        <v>1857</v>
      </c>
      <c r="AG16453" s="3" t="s">
        <v>1857</v>
      </c>
      <c r="BB16453" s="53" t="s">
        <v>2502</v>
      </c>
    </row>
    <row r="16454" spans="1:54" ht="30.75" thickBot="1">
      <c r="A16454" s="29">
        <v>43396</v>
      </c>
      <c r="B16454" s="1">
        <v>10979</v>
      </c>
      <c r="E16454" s="86">
        <v>21</v>
      </c>
      <c r="F16454" s="87" t="s">
        <v>1137</v>
      </c>
      <c r="G16454" s="87">
        <v>2018</v>
      </c>
      <c r="H16454" s="88">
        <v>0.42708333333333298</v>
      </c>
      <c r="L16454" s="5"/>
      <c r="P16454" s="32">
        <v>59</v>
      </c>
      <c r="Q16454" s="32">
        <v>8</v>
      </c>
      <c r="R16454" s="22" t="s">
        <v>3</v>
      </c>
      <c r="S16454" s="22" t="s">
        <v>43</v>
      </c>
      <c r="T16454" s="22" t="s">
        <v>272</v>
      </c>
      <c r="U16454" s="5" t="s">
        <v>1893</v>
      </c>
      <c r="V16454" s="22" t="s">
        <v>2443</v>
      </c>
      <c r="W16454" s="22" t="s">
        <v>2480</v>
      </c>
      <c r="Z16454" s="22">
        <v>44.042400000000001</v>
      </c>
      <c r="AA16454" s="22">
        <v>-121.3244</v>
      </c>
      <c r="AB16454" s="22" t="s">
        <v>2310</v>
      </c>
      <c r="AD16454" s="24" t="s">
        <v>660</v>
      </c>
      <c r="AF16454" s="3" t="s">
        <v>1857</v>
      </c>
      <c r="AG16454" s="3" t="s">
        <v>1857</v>
      </c>
      <c r="BB16454" s="53" t="s">
        <v>2502</v>
      </c>
    </row>
    <row r="16455" spans="1:54" ht="30.75" thickBot="1">
      <c r="A16455" s="29">
        <v>43396</v>
      </c>
      <c r="B16455" s="1">
        <v>10980</v>
      </c>
      <c r="E16455" s="86">
        <v>21</v>
      </c>
      <c r="F16455" s="87" t="s">
        <v>1137</v>
      </c>
      <c r="G16455" s="87">
        <v>2018</v>
      </c>
      <c r="H16455" s="88">
        <v>0.42708333333333298</v>
      </c>
      <c r="L16455" s="5"/>
      <c r="P16455" s="32">
        <v>59</v>
      </c>
      <c r="Q16455" s="32">
        <v>9</v>
      </c>
      <c r="R16455" s="22" t="s">
        <v>3</v>
      </c>
      <c r="S16455" s="22" t="s">
        <v>43</v>
      </c>
      <c r="T16455" s="22" t="s">
        <v>272</v>
      </c>
      <c r="U16455" s="5" t="s">
        <v>1893</v>
      </c>
      <c r="V16455" s="22" t="s">
        <v>2443</v>
      </c>
      <c r="W16455" s="22" t="s">
        <v>2480</v>
      </c>
      <c r="Z16455" s="22">
        <v>44.042400000000001</v>
      </c>
      <c r="AA16455" s="22">
        <v>-121.3244</v>
      </c>
      <c r="AB16455" s="22" t="s">
        <v>2310</v>
      </c>
      <c r="AD16455" s="24" t="s">
        <v>660</v>
      </c>
      <c r="AF16455" s="3" t="s">
        <v>1857</v>
      </c>
      <c r="AG16455" s="3" t="s">
        <v>1857</v>
      </c>
      <c r="BB16455" s="53" t="s">
        <v>2502</v>
      </c>
    </row>
    <row r="16456" spans="1:54" ht="30.75" thickBot="1">
      <c r="A16456" s="29">
        <v>43396</v>
      </c>
      <c r="B16456" s="1">
        <v>10981</v>
      </c>
      <c r="E16456" s="86">
        <v>21</v>
      </c>
      <c r="F16456" s="87" t="s">
        <v>1137</v>
      </c>
      <c r="G16456" s="87">
        <v>2018</v>
      </c>
      <c r="H16456" s="88">
        <v>0.42708333333333298</v>
      </c>
      <c r="L16456" s="5"/>
      <c r="P16456" s="32">
        <v>59</v>
      </c>
      <c r="Q16456" s="32">
        <v>10</v>
      </c>
      <c r="R16456" s="22" t="s">
        <v>3</v>
      </c>
      <c r="S16456" s="22" t="s">
        <v>43</v>
      </c>
      <c r="T16456" s="22" t="s">
        <v>272</v>
      </c>
      <c r="U16456" s="5" t="s">
        <v>1893</v>
      </c>
      <c r="V16456" s="22" t="s">
        <v>2443</v>
      </c>
      <c r="W16456" s="22" t="s">
        <v>2480</v>
      </c>
      <c r="Z16456" s="22">
        <v>44.042400000000001</v>
      </c>
      <c r="AA16456" s="22">
        <v>-121.3244</v>
      </c>
      <c r="AB16456" s="22" t="s">
        <v>2310</v>
      </c>
      <c r="AD16456" s="24" t="s">
        <v>660</v>
      </c>
      <c r="AF16456" s="3" t="s">
        <v>1857</v>
      </c>
      <c r="AG16456" s="3" t="s">
        <v>1857</v>
      </c>
      <c r="BB16456" s="53" t="s">
        <v>2502</v>
      </c>
    </row>
    <row r="16457" spans="1:54" ht="30.75" thickBot="1">
      <c r="A16457" s="29">
        <v>43396</v>
      </c>
      <c r="B16457" s="1">
        <v>10982</v>
      </c>
      <c r="E16457" s="86">
        <v>21</v>
      </c>
      <c r="F16457" s="87" t="s">
        <v>1137</v>
      </c>
      <c r="G16457" s="87">
        <v>2018</v>
      </c>
      <c r="H16457" s="88">
        <v>0.42708333333333298</v>
      </c>
      <c r="L16457" s="5"/>
      <c r="P16457" s="32">
        <v>59</v>
      </c>
      <c r="Q16457" s="32">
        <v>11</v>
      </c>
      <c r="R16457" s="22" t="s">
        <v>3</v>
      </c>
      <c r="S16457" s="22" t="s">
        <v>43</v>
      </c>
      <c r="T16457" s="22" t="s">
        <v>272</v>
      </c>
      <c r="U16457" s="5" t="s">
        <v>1893</v>
      </c>
      <c r="V16457" s="22" t="s">
        <v>2443</v>
      </c>
      <c r="W16457" s="22" t="s">
        <v>2480</v>
      </c>
      <c r="Z16457" s="22">
        <v>44.042400000000001</v>
      </c>
      <c r="AA16457" s="22">
        <v>-121.3244</v>
      </c>
      <c r="AB16457" s="22" t="s">
        <v>2310</v>
      </c>
      <c r="AD16457" s="24" t="s">
        <v>660</v>
      </c>
      <c r="AF16457" s="3" t="s">
        <v>1857</v>
      </c>
      <c r="AG16457" s="3" t="s">
        <v>1857</v>
      </c>
      <c r="BB16457" s="53" t="s">
        <v>2502</v>
      </c>
    </row>
    <row r="16458" spans="1:54" ht="30.75" thickBot="1">
      <c r="A16458" s="29">
        <v>43396</v>
      </c>
      <c r="B16458" s="1">
        <v>10983</v>
      </c>
      <c r="E16458" s="86">
        <v>5</v>
      </c>
      <c r="F16458" s="87" t="s">
        <v>1509</v>
      </c>
      <c r="G16458" s="87">
        <v>2018</v>
      </c>
      <c r="H16458" s="88">
        <v>0.38541666666666702</v>
      </c>
      <c r="L16458" s="5"/>
      <c r="P16458" s="32">
        <v>60</v>
      </c>
      <c r="Q16458" s="32">
        <v>1</v>
      </c>
      <c r="R16458" s="22" t="s">
        <v>3</v>
      </c>
      <c r="S16458" s="22" t="s">
        <v>43</v>
      </c>
      <c r="T16458" s="22" t="s">
        <v>272</v>
      </c>
      <c r="U16458" s="5" t="s">
        <v>1893</v>
      </c>
      <c r="V16458" s="22" t="s">
        <v>2443</v>
      </c>
      <c r="W16458" s="22" t="s">
        <v>2480</v>
      </c>
      <c r="Z16458" s="22">
        <v>44.042099999999998</v>
      </c>
      <c r="AA16458" s="22">
        <v>-121.3212</v>
      </c>
      <c r="AB16458" s="22" t="s">
        <v>2310</v>
      </c>
      <c r="AD16458" s="24" t="s">
        <v>300</v>
      </c>
      <c r="AF16458" s="3" t="s">
        <v>1857</v>
      </c>
      <c r="AG16458" s="3" t="s">
        <v>1857</v>
      </c>
      <c r="BB16458" s="53" t="s">
        <v>2503</v>
      </c>
    </row>
    <row r="16459" spans="1:54" ht="30.75" thickBot="1">
      <c r="A16459" s="29">
        <v>43396</v>
      </c>
      <c r="B16459" s="1">
        <v>10984</v>
      </c>
      <c r="E16459" s="86">
        <v>5</v>
      </c>
      <c r="F16459" s="87" t="s">
        <v>1509</v>
      </c>
      <c r="G16459" s="87">
        <v>2018</v>
      </c>
      <c r="H16459" s="88">
        <v>0.39236111111111099</v>
      </c>
      <c r="L16459" s="5"/>
      <c r="P16459" s="32">
        <v>61</v>
      </c>
      <c r="Q16459" s="32">
        <v>1</v>
      </c>
      <c r="R16459" s="22" t="s">
        <v>3</v>
      </c>
      <c r="S16459" s="22" t="s">
        <v>43</v>
      </c>
      <c r="T16459" s="22" t="s">
        <v>272</v>
      </c>
      <c r="U16459" s="5" t="s">
        <v>1893</v>
      </c>
      <c r="V16459" s="22" t="s">
        <v>2443</v>
      </c>
      <c r="W16459" s="22" t="s">
        <v>2480</v>
      </c>
      <c r="Z16459" s="22">
        <v>44.042000000000002</v>
      </c>
      <c r="AA16459" s="22">
        <v>-121.3219</v>
      </c>
      <c r="AB16459" s="22" t="s">
        <v>2310</v>
      </c>
      <c r="AD16459" s="24" t="s">
        <v>2262</v>
      </c>
      <c r="AF16459" s="3" t="s">
        <v>1857</v>
      </c>
      <c r="AG16459" s="3" t="s">
        <v>1857</v>
      </c>
      <c r="BB16459" s="53" t="s">
        <v>2504</v>
      </c>
    </row>
    <row r="16460" spans="1:54" ht="30.75" thickBot="1">
      <c r="A16460" s="29">
        <v>43396</v>
      </c>
      <c r="B16460" s="1">
        <v>10985</v>
      </c>
      <c r="E16460" s="86">
        <v>5</v>
      </c>
      <c r="F16460" s="87" t="s">
        <v>1509</v>
      </c>
      <c r="G16460" s="87">
        <v>2018</v>
      </c>
      <c r="H16460" s="88">
        <v>0.40625</v>
      </c>
      <c r="L16460" s="5"/>
      <c r="P16460" s="32">
        <v>62</v>
      </c>
      <c r="Q16460" s="32">
        <v>1</v>
      </c>
      <c r="R16460" s="22" t="s">
        <v>3</v>
      </c>
      <c r="S16460" s="22" t="s">
        <v>43</v>
      </c>
      <c r="T16460" s="22" t="s">
        <v>272</v>
      </c>
      <c r="U16460" s="5" t="s">
        <v>1893</v>
      </c>
      <c r="V16460" s="22" t="s">
        <v>2443</v>
      </c>
      <c r="W16460" s="22" t="s">
        <v>2480</v>
      </c>
      <c r="Z16460" s="22">
        <v>44.042200000000001</v>
      </c>
      <c r="AA16460" s="22">
        <v>-121.3232</v>
      </c>
      <c r="AB16460" s="22" t="s">
        <v>2310</v>
      </c>
      <c r="AD16460" s="24" t="s">
        <v>660</v>
      </c>
      <c r="AF16460" s="3" t="s">
        <v>1857</v>
      </c>
      <c r="AG16460" s="3" t="s">
        <v>1857</v>
      </c>
      <c r="BB16460" s="53" t="s">
        <v>2489</v>
      </c>
    </row>
    <row r="16461" spans="1:54" ht="30.75" thickBot="1">
      <c r="A16461" s="29">
        <v>43396</v>
      </c>
      <c r="B16461" s="1">
        <v>10986</v>
      </c>
      <c r="E16461" s="86">
        <v>5</v>
      </c>
      <c r="F16461" s="87" t="s">
        <v>1509</v>
      </c>
      <c r="G16461" s="87">
        <v>2018</v>
      </c>
      <c r="H16461" s="88">
        <v>0.40625</v>
      </c>
      <c r="L16461" s="5"/>
      <c r="P16461" s="32">
        <v>62</v>
      </c>
      <c r="Q16461" s="32">
        <v>2</v>
      </c>
      <c r="R16461" s="22" t="s">
        <v>3</v>
      </c>
      <c r="S16461" s="22" t="s">
        <v>43</v>
      </c>
      <c r="T16461" s="22" t="s">
        <v>272</v>
      </c>
      <c r="U16461" s="5" t="s">
        <v>1893</v>
      </c>
      <c r="V16461" s="22" t="s">
        <v>2443</v>
      </c>
      <c r="W16461" s="22" t="s">
        <v>2480</v>
      </c>
      <c r="Z16461" s="22">
        <v>44.042200000000001</v>
      </c>
      <c r="AA16461" s="22">
        <v>-121.3232</v>
      </c>
      <c r="AB16461" s="22" t="s">
        <v>2310</v>
      </c>
      <c r="AD16461" s="24" t="s">
        <v>660</v>
      </c>
      <c r="AF16461" s="3" t="s">
        <v>1857</v>
      </c>
      <c r="AG16461" s="3" t="s">
        <v>1857</v>
      </c>
      <c r="BB16461" s="53" t="s">
        <v>2489</v>
      </c>
    </row>
    <row r="16462" spans="1:54" ht="30.75" thickBot="1">
      <c r="A16462" s="29">
        <v>43396</v>
      </c>
      <c r="B16462" s="1">
        <v>10987</v>
      </c>
      <c r="E16462" s="86">
        <v>5</v>
      </c>
      <c r="F16462" s="87" t="s">
        <v>1509</v>
      </c>
      <c r="G16462" s="87">
        <v>2018</v>
      </c>
      <c r="H16462" s="88">
        <v>0.40625</v>
      </c>
      <c r="L16462" s="5"/>
      <c r="P16462" s="32">
        <v>62</v>
      </c>
      <c r="Q16462" s="32">
        <v>3</v>
      </c>
      <c r="R16462" s="22" t="s">
        <v>3</v>
      </c>
      <c r="S16462" s="22" t="s">
        <v>43</v>
      </c>
      <c r="T16462" s="22" t="s">
        <v>272</v>
      </c>
      <c r="U16462" s="5" t="s">
        <v>1893</v>
      </c>
      <c r="V16462" s="22" t="s">
        <v>2443</v>
      </c>
      <c r="W16462" s="22" t="s">
        <v>2480</v>
      </c>
      <c r="Z16462" s="22">
        <v>44.042200000000001</v>
      </c>
      <c r="AA16462" s="22">
        <v>-121.3232</v>
      </c>
      <c r="AB16462" s="22" t="s">
        <v>2310</v>
      </c>
      <c r="AD16462" s="24" t="s">
        <v>660</v>
      </c>
      <c r="AF16462" s="3" t="s">
        <v>1857</v>
      </c>
      <c r="AG16462" s="3" t="s">
        <v>1857</v>
      </c>
      <c r="BB16462" s="53" t="s">
        <v>2489</v>
      </c>
    </row>
    <row r="16463" spans="1:54" ht="30.75" thickBot="1">
      <c r="A16463" s="29">
        <v>43396</v>
      </c>
      <c r="B16463" s="1">
        <v>10988</v>
      </c>
      <c r="E16463" s="86">
        <v>5</v>
      </c>
      <c r="F16463" s="87" t="s">
        <v>1509</v>
      </c>
      <c r="G16463" s="87">
        <v>2018</v>
      </c>
      <c r="H16463" s="88">
        <v>0.40625</v>
      </c>
      <c r="L16463" s="5"/>
      <c r="P16463" s="32">
        <v>62</v>
      </c>
      <c r="Q16463" s="32">
        <v>4</v>
      </c>
      <c r="R16463" s="22" t="s">
        <v>3</v>
      </c>
      <c r="S16463" s="22" t="s">
        <v>43</v>
      </c>
      <c r="T16463" s="22" t="s">
        <v>272</v>
      </c>
      <c r="U16463" s="5" t="s">
        <v>1893</v>
      </c>
      <c r="V16463" s="22" t="s">
        <v>2443</v>
      </c>
      <c r="W16463" s="22" t="s">
        <v>2480</v>
      </c>
      <c r="Z16463" s="22">
        <v>44.042200000000001</v>
      </c>
      <c r="AA16463" s="22">
        <v>-121.3232</v>
      </c>
      <c r="AB16463" s="22" t="s">
        <v>2310</v>
      </c>
      <c r="AD16463" s="24" t="s">
        <v>660</v>
      </c>
      <c r="AF16463" s="3" t="s">
        <v>1857</v>
      </c>
      <c r="AG16463" s="3" t="s">
        <v>1857</v>
      </c>
      <c r="BB16463" s="53" t="s">
        <v>2489</v>
      </c>
    </row>
    <row r="16464" spans="1:54" ht="30.75" thickBot="1">
      <c r="A16464" s="29">
        <v>43396</v>
      </c>
      <c r="B16464" s="1">
        <v>10989</v>
      </c>
      <c r="E16464" s="86">
        <v>5</v>
      </c>
      <c r="F16464" s="87" t="s">
        <v>1509</v>
      </c>
      <c r="G16464" s="87">
        <v>2018</v>
      </c>
      <c r="H16464" s="88">
        <v>0.40625</v>
      </c>
      <c r="L16464" s="5"/>
      <c r="P16464" s="32">
        <v>62</v>
      </c>
      <c r="Q16464" s="32">
        <v>5</v>
      </c>
      <c r="R16464" s="22" t="s">
        <v>3</v>
      </c>
      <c r="S16464" s="22" t="s">
        <v>43</v>
      </c>
      <c r="T16464" s="22" t="s">
        <v>272</v>
      </c>
      <c r="U16464" s="5" t="s">
        <v>1893</v>
      </c>
      <c r="V16464" s="22" t="s">
        <v>2443</v>
      </c>
      <c r="W16464" s="22" t="s">
        <v>2480</v>
      </c>
      <c r="Z16464" s="22">
        <v>44.042200000000001</v>
      </c>
      <c r="AA16464" s="22">
        <v>-121.3232</v>
      </c>
      <c r="AB16464" s="22" t="s">
        <v>2310</v>
      </c>
      <c r="AD16464" s="24" t="s">
        <v>660</v>
      </c>
      <c r="AF16464" s="3" t="s">
        <v>1857</v>
      </c>
      <c r="AG16464" s="3" t="s">
        <v>1857</v>
      </c>
      <c r="BB16464" s="53" t="s">
        <v>2489</v>
      </c>
    </row>
    <row r="16465" spans="1:54" ht="30.75" thickBot="1">
      <c r="A16465" s="29">
        <v>43396</v>
      </c>
      <c r="B16465" s="1">
        <v>10990</v>
      </c>
      <c r="E16465" s="86">
        <v>5</v>
      </c>
      <c r="F16465" s="87" t="s">
        <v>1509</v>
      </c>
      <c r="G16465" s="87">
        <v>2018</v>
      </c>
      <c r="H16465" s="88">
        <v>0.40625</v>
      </c>
      <c r="L16465" s="5"/>
      <c r="P16465" s="32">
        <v>62</v>
      </c>
      <c r="Q16465" s="32">
        <v>6</v>
      </c>
      <c r="R16465" s="22" t="s">
        <v>3</v>
      </c>
      <c r="S16465" s="22" t="s">
        <v>43</v>
      </c>
      <c r="T16465" s="22" t="s">
        <v>272</v>
      </c>
      <c r="U16465" s="5" t="s">
        <v>1893</v>
      </c>
      <c r="V16465" s="22" t="s">
        <v>2443</v>
      </c>
      <c r="W16465" s="22" t="s">
        <v>2480</v>
      </c>
      <c r="Z16465" s="22">
        <v>44.042200000000001</v>
      </c>
      <c r="AA16465" s="22">
        <v>-121.3232</v>
      </c>
      <c r="AB16465" s="22" t="s">
        <v>2310</v>
      </c>
      <c r="AD16465" s="24" t="s">
        <v>660</v>
      </c>
      <c r="AF16465" s="3" t="s">
        <v>1857</v>
      </c>
      <c r="AG16465" s="3" t="s">
        <v>1857</v>
      </c>
      <c r="BB16465" s="53" t="s">
        <v>2489</v>
      </c>
    </row>
    <row r="16466" spans="1:54" ht="30.75" thickBot="1">
      <c r="A16466" s="29">
        <v>43396</v>
      </c>
      <c r="B16466" s="1">
        <v>10991</v>
      </c>
      <c r="E16466" s="86">
        <v>5</v>
      </c>
      <c r="F16466" s="87" t="s">
        <v>1509</v>
      </c>
      <c r="G16466" s="87">
        <v>2018</v>
      </c>
      <c r="H16466" s="88">
        <v>0.40625</v>
      </c>
      <c r="L16466" s="5"/>
      <c r="P16466" s="32">
        <v>62</v>
      </c>
      <c r="Q16466" s="32">
        <v>7</v>
      </c>
      <c r="R16466" s="22" t="s">
        <v>3</v>
      </c>
      <c r="S16466" s="22" t="s">
        <v>43</v>
      </c>
      <c r="T16466" s="22" t="s">
        <v>272</v>
      </c>
      <c r="U16466" s="5" t="s">
        <v>1893</v>
      </c>
      <c r="V16466" s="22" t="s">
        <v>2443</v>
      </c>
      <c r="W16466" s="22" t="s">
        <v>2480</v>
      </c>
      <c r="Z16466" s="22">
        <v>44.042200000000001</v>
      </c>
      <c r="AA16466" s="22">
        <v>-121.3232</v>
      </c>
      <c r="AB16466" s="22" t="s">
        <v>2310</v>
      </c>
      <c r="AD16466" s="24" t="s">
        <v>660</v>
      </c>
      <c r="AF16466" s="3" t="s">
        <v>1857</v>
      </c>
      <c r="AG16466" s="3" t="s">
        <v>1857</v>
      </c>
      <c r="BB16466" s="53" t="s">
        <v>2489</v>
      </c>
    </row>
    <row r="16467" spans="1:54" ht="30.75" thickBot="1">
      <c r="A16467" s="29">
        <v>43396</v>
      </c>
      <c r="B16467" s="1">
        <v>10992</v>
      </c>
      <c r="E16467" s="86">
        <v>5</v>
      </c>
      <c r="F16467" s="87" t="s">
        <v>1509</v>
      </c>
      <c r="G16467" s="87">
        <v>2018</v>
      </c>
      <c r="H16467" s="88">
        <v>0.40625</v>
      </c>
      <c r="L16467" s="5"/>
      <c r="P16467" s="32">
        <v>62</v>
      </c>
      <c r="Q16467" s="32">
        <v>8</v>
      </c>
      <c r="R16467" s="22" t="s">
        <v>3</v>
      </c>
      <c r="S16467" s="22" t="s">
        <v>43</v>
      </c>
      <c r="T16467" s="22" t="s">
        <v>272</v>
      </c>
      <c r="U16467" s="5" t="s">
        <v>1893</v>
      </c>
      <c r="V16467" s="22" t="s">
        <v>2443</v>
      </c>
      <c r="W16467" s="22" t="s">
        <v>2480</v>
      </c>
      <c r="Z16467" s="22">
        <v>44.042200000000001</v>
      </c>
      <c r="AA16467" s="22">
        <v>-121.3232</v>
      </c>
      <c r="AB16467" s="22" t="s">
        <v>2310</v>
      </c>
      <c r="AD16467" s="24" t="s">
        <v>660</v>
      </c>
      <c r="AF16467" s="3" t="s">
        <v>1857</v>
      </c>
      <c r="AG16467" s="3" t="s">
        <v>1857</v>
      </c>
      <c r="BB16467" s="53" t="s">
        <v>2489</v>
      </c>
    </row>
    <row r="16468" spans="1:54" ht="30.75" thickBot="1">
      <c r="A16468" s="29">
        <v>43396</v>
      </c>
      <c r="B16468" s="1">
        <v>10993</v>
      </c>
      <c r="E16468" s="86">
        <v>5</v>
      </c>
      <c r="F16468" s="87" t="s">
        <v>1509</v>
      </c>
      <c r="G16468" s="87">
        <v>2018</v>
      </c>
      <c r="H16468" s="88">
        <v>0.40625</v>
      </c>
      <c r="L16468" s="5"/>
      <c r="P16468" s="32">
        <v>62</v>
      </c>
      <c r="Q16468" s="32">
        <v>9</v>
      </c>
      <c r="R16468" s="22" t="s">
        <v>3</v>
      </c>
      <c r="S16468" s="22" t="s">
        <v>43</v>
      </c>
      <c r="T16468" s="22" t="s">
        <v>272</v>
      </c>
      <c r="U16468" s="5" t="s">
        <v>1893</v>
      </c>
      <c r="V16468" s="22" t="s">
        <v>2443</v>
      </c>
      <c r="W16468" s="22" t="s">
        <v>2480</v>
      </c>
      <c r="Z16468" s="22">
        <v>44.042200000000001</v>
      </c>
      <c r="AA16468" s="22">
        <v>-121.3232</v>
      </c>
      <c r="AB16468" s="22" t="s">
        <v>2310</v>
      </c>
      <c r="AD16468" s="24" t="s">
        <v>660</v>
      </c>
      <c r="AF16468" s="3" t="s">
        <v>1857</v>
      </c>
      <c r="AG16468" s="3" t="s">
        <v>1857</v>
      </c>
      <c r="BB16468" s="53" t="s">
        <v>2489</v>
      </c>
    </row>
    <row r="16469" spans="1:54" ht="30.75" thickBot="1">
      <c r="A16469" s="29">
        <v>43396</v>
      </c>
      <c r="B16469" s="1">
        <v>10994</v>
      </c>
      <c r="E16469" s="86">
        <v>5</v>
      </c>
      <c r="F16469" s="87" t="s">
        <v>1509</v>
      </c>
      <c r="G16469" s="87">
        <v>2018</v>
      </c>
      <c r="H16469" s="88">
        <v>0.40625</v>
      </c>
      <c r="L16469" s="5"/>
      <c r="P16469" s="32">
        <v>62</v>
      </c>
      <c r="Q16469" s="32">
        <v>10</v>
      </c>
      <c r="R16469" s="22" t="s">
        <v>3</v>
      </c>
      <c r="S16469" s="22" t="s">
        <v>43</v>
      </c>
      <c r="T16469" s="22" t="s">
        <v>272</v>
      </c>
      <c r="U16469" s="5" t="s">
        <v>1893</v>
      </c>
      <c r="V16469" s="22" t="s">
        <v>2443</v>
      </c>
      <c r="W16469" s="22" t="s">
        <v>2480</v>
      </c>
      <c r="Z16469" s="22">
        <v>44.042200000000001</v>
      </c>
      <c r="AA16469" s="22">
        <v>-121.3232</v>
      </c>
      <c r="AB16469" s="22" t="s">
        <v>2310</v>
      </c>
      <c r="AD16469" s="24" t="s">
        <v>660</v>
      </c>
      <c r="AF16469" s="3" t="s">
        <v>1857</v>
      </c>
      <c r="AG16469" s="3" t="s">
        <v>1857</v>
      </c>
      <c r="BB16469" s="53" t="s">
        <v>2489</v>
      </c>
    </row>
    <row r="16470" spans="1:54" ht="30.75" thickBot="1">
      <c r="A16470" s="29">
        <v>43396</v>
      </c>
      <c r="B16470" s="1">
        <v>10995</v>
      </c>
      <c r="E16470" s="86">
        <v>5</v>
      </c>
      <c r="F16470" s="87" t="s">
        <v>1509</v>
      </c>
      <c r="G16470" s="87">
        <v>2018</v>
      </c>
      <c r="H16470" s="88">
        <v>0.40625</v>
      </c>
      <c r="L16470" s="5"/>
      <c r="P16470" s="32">
        <v>62</v>
      </c>
      <c r="Q16470" s="32">
        <v>11</v>
      </c>
      <c r="R16470" s="22" t="s">
        <v>3</v>
      </c>
      <c r="S16470" s="22" t="s">
        <v>43</v>
      </c>
      <c r="T16470" s="22" t="s">
        <v>272</v>
      </c>
      <c r="U16470" s="5" t="s">
        <v>1893</v>
      </c>
      <c r="V16470" s="22" t="s">
        <v>2443</v>
      </c>
      <c r="W16470" s="22" t="s">
        <v>2480</v>
      </c>
      <c r="Z16470" s="22">
        <v>44.042200000000001</v>
      </c>
      <c r="AA16470" s="22">
        <v>-121.3232</v>
      </c>
      <c r="AB16470" s="22" t="s">
        <v>2310</v>
      </c>
      <c r="AD16470" s="24" t="s">
        <v>660</v>
      </c>
      <c r="AF16470" s="3" t="s">
        <v>1857</v>
      </c>
      <c r="AG16470" s="3" t="s">
        <v>1857</v>
      </c>
      <c r="BB16470" s="53" t="s">
        <v>2489</v>
      </c>
    </row>
    <row r="16471" spans="1:54" ht="30.75" thickBot="1">
      <c r="A16471" s="29">
        <v>43396</v>
      </c>
      <c r="B16471" s="1">
        <v>10996</v>
      </c>
      <c r="E16471" s="86">
        <v>5</v>
      </c>
      <c r="F16471" s="87" t="s">
        <v>1509</v>
      </c>
      <c r="G16471" s="87">
        <v>2018</v>
      </c>
      <c r="H16471" s="88">
        <v>0.40625</v>
      </c>
      <c r="L16471" s="5"/>
      <c r="P16471" s="32">
        <v>62</v>
      </c>
      <c r="Q16471" s="32">
        <v>12</v>
      </c>
      <c r="R16471" s="22" t="s">
        <v>3</v>
      </c>
      <c r="S16471" s="22" t="s">
        <v>43</v>
      </c>
      <c r="T16471" s="22" t="s">
        <v>272</v>
      </c>
      <c r="U16471" s="5" t="s">
        <v>1893</v>
      </c>
      <c r="V16471" s="22" t="s">
        <v>2443</v>
      </c>
      <c r="W16471" s="22" t="s">
        <v>2480</v>
      </c>
      <c r="Z16471" s="22">
        <v>44.042200000000001</v>
      </c>
      <c r="AA16471" s="22">
        <v>-121.3232</v>
      </c>
      <c r="AB16471" s="22" t="s">
        <v>2310</v>
      </c>
      <c r="AD16471" s="24" t="s">
        <v>660</v>
      </c>
      <c r="AF16471" s="3" t="s">
        <v>1857</v>
      </c>
      <c r="AG16471" s="3" t="s">
        <v>1857</v>
      </c>
      <c r="BB16471" s="53" t="s">
        <v>2489</v>
      </c>
    </row>
    <row r="16472" spans="1:54" ht="30.75" thickBot="1">
      <c r="A16472" s="29">
        <v>43396</v>
      </c>
      <c r="B16472" s="1">
        <v>10997</v>
      </c>
      <c r="E16472" s="86">
        <v>5</v>
      </c>
      <c r="F16472" s="87" t="s">
        <v>1509</v>
      </c>
      <c r="G16472" s="87">
        <v>2018</v>
      </c>
      <c r="H16472" s="88">
        <v>0.4375</v>
      </c>
      <c r="L16472" s="5"/>
      <c r="P16472" s="32">
        <v>63</v>
      </c>
      <c r="Q16472" s="32">
        <v>1</v>
      </c>
      <c r="R16472" s="22" t="s">
        <v>3</v>
      </c>
      <c r="S16472" s="22" t="s">
        <v>43</v>
      </c>
      <c r="T16472" s="22" t="s">
        <v>272</v>
      </c>
      <c r="U16472" s="5" t="s">
        <v>1893</v>
      </c>
      <c r="V16472" s="22" t="s">
        <v>2443</v>
      </c>
      <c r="W16472" s="22" t="s">
        <v>2480</v>
      </c>
      <c r="Z16472" s="22">
        <v>44.042099999999998</v>
      </c>
      <c r="AA16472" s="22">
        <v>-121.32129999999999</v>
      </c>
      <c r="AB16472" s="22" t="s">
        <v>2310</v>
      </c>
      <c r="AD16472" s="24" t="s">
        <v>2453</v>
      </c>
      <c r="AF16472" s="3" t="s">
        <v>1857</v>
      </c>
      <c r="AG16472" s="3" t="s">
        <v>1857</v>
      </c>
      <c r="BB16472" s="53" t="s">
        <v>2490</v>
      </c>
    </row>
    <row r="16473" spans="1:54" ht="30.75" thickBot="1">
      <c r="A16473" s="29">
        <v>43396</v>
      </c>
      <c r="B16473" s="1">
        <v>10998</v>
      </c>
      <c r="E16473" s="86">
        <v>5</v>
      </c>
      <c r="F16473" s="87" t="s">
        <v>1509</v>
      </c>
      <c r="G16473" s="87">
        <v>2018</v>
      </c>
      <c r="H16473" s="88">
        <v>0.4375</v>
      </c>
      <c r="L16473" s="5"/>
      <c r="P16473" s="32">
        <v>63</v>
      </c>
      <c r="Q16473" s="32">
        <v>2</v>
      </c>
      <c r="R16473" s="22" t="s">
        <v>3</v>
      </c>
      <c r="S16473" s="22" t="s">
        <v>43</v>
      </c>
      <c r="T16473" s="22" t="s">
        <v>272</v>
      </c>
      <c r="U16473" s="5" t="s">
        <v>1893</v>
      </c>
      <c r="V16473" s="22" t="s">
        <v>2443</v>
      </c>
      <c r="W16473" s="22" t="s">
        <v>2480</v>
      </c>
      <c r="Z16473" s="22">
        <v>44.042099999999998</v>
      </c>
      <c r="AA16473" s="22">
        <v>-121.32129999999999</v>
      </c>
      <c r="AB16473" s="22" t="s">
        <v>2310</v>
      </c>
      <c r="AD16473" s="24" t="s">
        <v>2453</v>
      </c>
      <c r="AF16473" s="3" t="s">
        <v>1857</v>
      </c>
      <c r="AG16473" s="3" t="s">
        <v>1857</v>
      </c>
      <c r="BB16473" s="53" t="s">
        <v>2490</v>
      </c>
    </row>
    <row r="16474" spans="1:54" ht="30.75" thickBot="1">
      <c r="A16474" s="29">
        <v>43396</v>
      </c>
      <c r="B16474" s="1">
        <v>10999</v>
      </c>
      <c r="E16474" s="86">
        <v>5</v>
      </c>
      <c r="F16474" s="87" t="s">
        <v>1509</v>
      </c>
      <c r="G16474" s="87">
        <v>2018</v>
      </c>
      <c r="H16474" s="88">
        <v>0.4375</v>
      </c>
      <c r="L16474" s="5"/>
      <c r="P16474" s="32">
        <v>63</v>
      </c>
      <c r="Q16474" s="32">
        <v>3</v>
      </c>
      <c r="R16474" s="22" t="s">
        <v>3</v>
      </c>
      <c r="S16474" s="22" t="s">
        <v>43</v>
      </c>
      <c r="T16474" s="22" t="s">
        <v>272</v>
      </c>
      <c r="U16474" s="5" t="s">
        <v>1893</v>
      </c>
      <c r="V16474" s="22" t="s">
        <v>2443</v>
      </c>
      <c r="W16474" s="22" t="s">
        <v>2480</v>
      </c>
      <c r="Z16474" s="22">
        <v>44.042099999999998</v>
      </c>
      <c r="AA16474" s="22">
        <v>-121.32129999999999</v>
      </c>
      <c r="AB16474" s="22" t="s">
        <v>2310</v>
      </c>
      <c r="AD16474" s="24" t="s">
        <v>2453</v>
      </c>
      <c r="AF16474" s="3" t="s">
        <v>1857</v>
      </c>
      <c r="AG16474" s="3" t="s">
        <v>1857</v>
      </c>
      <c r="BB16474" s="53" t="s">
        <v>2490</v>
      </c>
    </row>
    <row r="16475" spans="1:54" ht="30.75" thickBot="1">
      <c r="A16475" s="29">
        <v>43396</v>
      </c>
      <c r="B16475" s="1">
        <v>11000</v>
      </c>
      <c r="E16475" s="86">
        <v>5</v>
      </c>
      <c r="F16475" s="87" t="s">
        <v>1509</v>
      </c>
      <c r="G16475" s="87">
        <v>2018</v>
      </c>
      <c r="H16475" s="88">
        <v>0.4375</v>
      </c>
      <c r="L16475" s="5"/>
      <c r="P16475" s="32">
        <v>63</v>
      </c>
      <c r="Q16475" s="32">
        <v>4</v>
      </c>
      <c r="R16475" s="22" t="s">
        <v>3</v>
      </c>
      <c r="S16475" s="22" t="s">
        <v>43</v>
      </c>
      <c r="T16475" s="22" t="s">
        <v>272</v>
      </c>
      <c r="U16475" s="5" t="s">
        <v>1893</v>
      </c>
      <c r="V16475" s="22" t="s">
        <v>2443</v>
      </c>
      <c r="W16475" s="22" t="s">
        <v>2480</v>
      </c>
      <c r="Z16475" s="22">
        <v>44.042099999999998</v>
      </c>
      <c r="AA16475" s="22">
        <v>-121.32129999999999</v>
      </c>
      <c r="AB16475" s="22" t="s">
        <v>2310</v>
      </c>
      <c r="AD16475" s="24" t="s">
        <v>2453</v>
      </c>
      <c r="AF16475" s="3" t="s">
        <v>1857</v>
      </c>
      <c r="AG16475" s="3" t="s">
        <v>1857</v>
      </c>
      <c r="BB16475" s="53" t="s">
        <v>2490</v>
      </c>
    </row>
    <row r="16476" spans="1:54" ht="30.75" thickBot="1">
      <c r="A16476" s="29">
        <v>43396</v>
      </c>
      <c r="B16476" s="1">
        <v>11001</v>
      </c>
      <c r="E16476" s="86">
        <v>5</v>
      </c>
      <c r="F16476" s="87" t="s">
        <v>1509</v>
      </c>
      <c r="G16476" s="87">
        <v>2018</v>
      </c>
      <c r="H16476" s="88">
        <v>0.4375</v>
      </c>
      <c r="L16476" s="5"/>
      <c r="P16476" s="32">
        <v>63</v>
      </c>
      <c r="Q16476" s="32">
        <v>5</v>
      </c>
      <c r="R16476" s="22" t="s">
        <v>3</v>
      </c>
      <c r="S16476" s="22" t="s">
        <v>43</v>
      </c>
      <c r="T16476" s="22" t="s">
        <v>272</v>
      </c>
      <c r="U16476" s="5" t="s">
        <v>1893</v>
      </c>
      <c r="V16476" s="22" t="s">
        <v>2443</v>
      </c>
      <c r="W16476" s="22" t="s">
        <v>2480</v>
      </c>
      <c r="Z16476" s="22">
        <v>44.042099999999998</v>
      </c>
      <c r="AA16476" s="22">
        <v>-121.32129999999999</v>
      </c>
      <c r="AB16476" s="22" t="s">
        <v>2310</v>
      </c>
      <c r="AD16476" s="24" t="s">
        <v>2453</v>
      </c>
      <c r="AF16476" s="3" t="s">
        <v>1857</v>
      </c>
      <c r="AG16476" s="3" t="s">
        <v>1857</v>
      </c>
      <c r="BB16476" s="53" t="s">
        <v>2490</v>
      </c>
    </row>
    <row r="16477" spans="1:54" ht="30.75" thickBot="1">
      <c r="A16477" s="29">
        <v>43396</v>
      </c>
      <c r="B16477" s="1">
        <v>11002</v>
      </c>
      <c r="E16477" s="86">
        <v>5</v>
      </c>
      <c r="F16477" s="87" t="s">
        <v>1509</v>
      </c>
      <c r="G16477" s="87">
        <v>2018</v>
      </c>
      <c r="H16477" s="88">
        <v>0.4375</v>
      </c>
      <c r="L16477" s="5"/>
      <c r="P16477" s="32">
        <v>63</v>
      </c>
      <c r="Q16477" s="32">
        <v>6</v>
      </c>
      <c r="R16477" s="22" t="s">
        <v>3</v>
      </c>
      <c r="S16477" s="22" t="s">
        <v>43</v>
      </c>
      <c r="T16477" s="22" t="s">
        <v>272</v>
      </c>
      <c r="U16477" s="5" t="s">
        <v>1893</v>
      </c>
      <c r="V16477" s="22" t="s">
        <v>2443</v>
      </c>
      <c r="W16477" s="22" t="s">
        <v>2480</v>
      </c>
      <c r="Z16477" s="22">
        <v>44.042099999999998</v>
      </c>
      <c r="AA16477" s="22">
        <v>-121.32129999999999</v>
      </c>
      <c r="AB16477" s="22" t="s">
        <v>2310</v>
      </c>
      <c r="AD16477" s="24" t="s">
        <v>2453</v>
      </c>
      <c r="AF16477" s="3" t="s">
        <v>1857</v>
      </c>
      <c r="AG16477" s="3" t="s">
        <v>1857</v>
      </c>
      <c r="BB16477" s="53" t="s">
        <v>2490</v>
      </c>
    </row>
    <row r="16478" spans="1:54" ht="30.75" thickBot="1">
      <c r="A16478" s="29">
        <v>43396</v>
      </c>
      <c r="B16478" s="1">
        <v>11003</v>
      </c>
      <c r="E16478" s="86">
        <v>5</v>
      </c>
      <c r="F16478" s="87" t="s">
        <v>1509</v>
      </c>
      <c r="G16478" s="87">
        <v>2018</v>
      </c>
      <c r="H16478" s="88">
        <v>0.4375</v>
      </c>
      <c r="L16478" s="5"/>
      <c r="P16478" s="32">
        <v>63</v>
      </c>
      <c r="Q16478" s="32">
        <v>7</v>
      </c>
      <c r="R16478" s="22" t="s">
        <v>3</v>
      </c>
      <c r="S16478" s="22" t="s">
        <v>43</v>
      </c>
      <c r="T16478" s="22" t="s">
        <v>272</v>
      </c>
      <c r="U16478" s="5" t="s">
        <v>1893</v>
      </c>
      <c r="V16478" s="22" t="s">
        <v>2443</v>
      </c>
      <c r="W16478" s="22" t="s">
        <v>2480</v>
      </c>
      <c r="Z16478" s="22">
        <v>44.042099999999998</v>
      </c>
      <c r="AA16478" s="22">
        <v>-121.32129999999999</v>
      </c>
      <c r="AB16478" s="22" t="s">
        <v>2310</v>
      </c>
      <c r="AD16478" s="24" t="s">
        <v>2453</v>
      </c>
      <c r="AF16478" s="3" t="s">
        <v>1857</v>
      </c>
      <c r="AG16478" s="3" t="s">
        <v>1857</v>
      </c>
      <c r="BB16478" s="53" t="s">
        <v>2490</v>
      </c>
    </row>
    <row r="16479" spans="1:54" ht="30.75" thickBot="1">
      <c r="A16479" s="29">
        <v>43396</v>
      </c>
      <c r="B16479" s="1">
        <v>11004</v>
      </c>
      <c r="E16479" s="86">
        <v>5</v>
      </c>
      <c r="F16479" s="87" t="s">
        <v>1509</v>
      </c>
      <c r="G16479" s="87">
        <v>2018</v>
      </c>
      <c r="H16479" s="88">
        <v>0.4375</v>
      </c>
      <c r="L16479" s="5"/>
      <c r="P16479" s="32">
        <v>63</v>
      </c>
      <c r="Q16479" s="32">
        <v>8</v>
      </c>
      <c r="R16479" s="22" t="s">
        <v>3</v>
      </c>
      <c r="S16479" s="22" t="s">
        <v>43</v>
      </c>
      <c r="T16479" s="22" t="s">
        <v>272</v>
      </c>
      <c r="U16479" s="5" t="s">
        <v>1893</v>
      </c>
      <c r="V16479" s="22" t="s">
        <v>2443</v>
      </c>
      <c r="W16479" s="22" t="s">
        <v>2480</v>
      </c>
      <c r="Z16479" s="22">
        <v>44.042099999999998</v>
      </c>
      <c r="AA16479" s="22">
        <v>-121.32129999999999</v>
      </c>
      <c r="AB16479" s="22" t="s">
        <v>2310</v>
      </c>
      <c r="AD16479" s="24" t="s">
        <v>2453</v>
      </c>
      <c r="AF16479" s="3" t="s">
        <v>1857</v>
      </c>
      <c r="AG16479" s="3" t="s">
        <v>1857</v>
      </c>
      <c r="BB16479" s="53" t="s">
        <v>2490</v>
      </c>
    </row>
    <row r="16480" spans="1:54" ht="30.75" thickBot="1">
      <c r="A16480" s="29">
        <v>43396</v>
      </c>
      <c r="B16480" s="1">
        <v>11005</v>
      </c>
      <c r="E16480" s="86">
        <v>5</v>
      </c>
      <c r="F16480" s="87" t="s">
        <v>1509</v>
      </c>
      <c r="G16480" s="87">
        <v>2018</v>
      </c>
      <c r="H16480" s="88">
        <v>0.4375</v>
      </c>
      <c r="L16480" s="5"/>
      <c r="P16480" s="32">
        <v>63</v>
      </c>
      <c r="Q16480" s="32">
        <v>9</v>
      </c>
      <c r="R16480" s="22" t="s">
        <v>3</v>
      </c>
      <c r="S16480" s="22" t="s">
        <v>43</v>
      </c>
      <c r="T16480" s="22" t="s">
        <v>272</v>
      </c>
      <c r="U16480" s="5" t="s">
        <v>1893</v>
      </c>
      <c r="V16480" s="22" t="s">
        <v>2443</v>
      </c>
      <c r="W16480" s="22" t="s">
        <v>2480</v>
      </c>
      <c r="Z16480" s="22">
        <v>44.042099999999998</v>
      </c>
      <c r="AA16480" s="22">
        <v>-121.32129999999999</v>
      </c>
      <c r="AB16480" s="22" t="s">
        <v>2310</v>
      </c>
      <c r="AD16480" s="24" t="s">
        <v>2453</v>
      </c>
      <c r="AF16480" s="3" t="s">
        <v>1857</v>
      </c>
      <c r="AG16480" s="3" t="s">
        <v>1857</v>
      </c>
      <c r="BB16480" s="53" t="s">
        <v>2490</v>
      </c>
    </row>
    <row r="16481" spans="1:54" ht="30.75" thickBot="1">
      <c r="A16481" s="29">
        <v>43396</v>
      </c>
      <c r="B16481" s="1">
        <v>11006</v>
      </c>
      <c r="E16481" s="86">
        <v>5</v>
      </c>
      <c r="F16481" s="87" t="s">
        <v>1509</v>
      </c>
      <c r="G16481" s="87">
        <v>2018</v>
      </c>
      <c r="H16481" s="88">
        <v>0.4375</v>
      </c>
      <c r="L16481" s="5"/>
      <c r="P16481" s="32">
        <v>63</v>
      </c>
      <c r="Q16481" s="32">
        <v>10</v>
      </c>
      <c r="R16481" s="22" t="s">
        <v>3</v>
      </c>
      <c r="S16481" s="22" t="s">
        <v>43</v>
      </c>
      <c r="T16481" s="22" t="s">
        <v>272</v>
      </c>
      <c r="U16481" s="5" t="s">
        <v>1893</v>
      </c>
      <c r="V16481" s="22" t="s">
        <v>2443</v>
      </c>
      <c r="W16481" s="22" t="s">
        <v>2480</v>
      </c>
      <c r="Z16481" s="22">
        <v>44.042099999999998</v>
      </c>
      <c r="AA16481" s="22">
        <v>-121.32129999999999</v>
      </c>
      <c r="AB16481" s="22" t="s">
        <v>2310</v>
      </c>
      <c r="AD16481" s="24" t="s">
        <v>2453</v>
      </c>
      <c r="AF16481" s="3" t="s">
        <v>1857</v>
      </c>
      <c r="AG16481" s="3" t="s">
        <v>1857</v>
      </c>
      <c r="BB16481" s="53" t="s">
        <v>2490</v>
      </c>
    </row>
    <row r="16482" spans="1:54" ht="30.75" thickBot="1">
      <c r="A16482" s="29">
        <v>43396</v>
      </c>
      <c r="B16482" s="1">
        <v>11007</v>
      </c>
      <c r="E16482" s="86">
        <v>5</v>
      </c>
      <c r="F16482" s="87" t="s">
        <v>1509</v>
      </c>
      <c r="G16482" s="87">
        <v>2018</v>
      </c>
      <c r="H16482" s="88">
        <v>0.4375</v>
      </c>
      <c r="L16482" s="5"/>
      <c r="P16482" s="32">
        <v>63</v>
      </c>
      <c r="Q16482" s="32">
        <v>11</v>
      </c>
      <c r="R16482" s="22" t="s">
        <v>3</v>
      </c>
      <c r="S16482" s="22" t="s">
        <v>43</v>
      </c>
      <c r="T16482" s="22" t="s">
        <v>272</v>
      </c>
      <c r="U16482" s="5" t="s">
        <v>1893</v>
      </c>
      <c r="V16482" s="22" t="s">
        <v>2443</v>
      </c>
      <c r="W16482" s="22" t="s">
        <v>2480</v>
      </c>
      <c r="Z16482" s="22">
        <v>44.042099999999998</v>
      </c>
      <c r="AA16482" s="22">
        <v>-121.32129999999999</v>
      </c>
      <c r="AB16482" s="22" t="s">
        <v>2310</v>
      </c>
      <c r="AD16482" s="24" t="s">
        <v>2453</v>
      </c>
      <c r="AF16482" s="3" t="s">
        <v>1857</v>
      </c>
      <c r="AG16482" s="3" t="s">
        <v>1857</v>
      </c>
      <c r="BB16482" s="53" t="s">
        <v>2490</v>
      </c>
    </row>
    <row r="16483" spans="1:54" ht="30.75" thickBot="1">
      <c r="A16483" s="29">
        <v>43396</v>
      </c>
      <c r="B16483" s="1">
        <v>11008</v>
      </c>
      <c r="E16483" s="86">
        <v>5</v>
      </c>
      <c r="F16483" s="87" t="s">
        <v>1509</v>
      </c>
      <c r="G16483" s="87">
        <v>2018</v>
      </c>
      <c r="H16483" s="88">
        <v>0.4375</v>
      </c>
      <c r="L16483" s="5"/>
      <c r="P16483" s="32">
        <v>63</v>
      </c>
      <c r="Q16483" s="32">
        <v>12</v>
      </c>
      <c r="R16483" s="22" t="s">
        <v>3</v>
      </c>
      <c r="S16483" s="22" t="s">
        <v>43</v>
      </c>
      <c r="T16483" s="22" t="s">
        <v>272</v>
      </c>
      <c r="U16483" s="5" t="s">
        <v>1893</v>
      </c>
      <c r="V16483" s="22" t="s">
        <v>2443</v>
      </c>
      <c r="W16483" s="22" t="s">
        <v>2480</v>
      </c>
      <c r="Z16483" s="22">
        <v>44.042099999999998</v>
      </c>
      <c r="AA16483" s="22">
        <v>-121.32129999999999</v>
      </c>
      <c r="AB16483" s="22" t="s">
        <v>2310</v>
      </c>
      <c r="AD16483" s="24" t="s">
        <v>2453</v>
      </c>
      <c r="AF16483" s="3" t="s">
        <v>1857</v>
      </c>
      <c r="AG16483" s="3" t="s">
        <v>1857</v>
      </c>
      <c r="BB16483" s="53" t="s">
        <v>2490</v>
      </c>
    </row>
    <row r="16484" spans="1:54" ht="30.75" thickBot="1">
      <c r="A16484" s="29">
        <v>43396</v>
      </c>
      <c r="B16484" s="1">
        <v>11009</v>
      </c>
      <c r="E16484" s="86">
        <v>5</v>
      </c>
      <c r="F16484" s="87" t="s">
        <v>1509</v>
      </c>
      <c r="G16484" s="87">
        <v>2018</v>
      </c>
      <c r="H16484" s="88">
        <v>0.46527777777777801</v>
      </c>
      <c r="L16484" s="5"/>
      <c r="P16484" s="32">
        <v>64</v>
      </c>
      <c r="Q16484" s="32">
        <v>1</v>
      </c>
      <c r="R16484" s="22" t="s">
        <v>3</v>
      </c>
      <c r="S16484" s="22" t="s">
        <v>43</v>
      </c>
      <c r="T16484" s="22" t="s">
        <v>272</v>
      </c>
      <c r="U16484" s="5" t="s">
        <v>1893</v>
      </c>
      <c r="V16484" s="22" t="s">
        <v>2443</v>
      </c>
      <c r="W16484" s="22" t="s">
        <v>2480</v>
      </c>
      <c r="Z16484" s="22">
        <v>44.042400000000001</v>
      </c>
      <c r="AA16484" s="22">
        <v>-121.3244</v>
      </c>
      <c r="AB16484" s="22" t="s">
        <v>2310</v>
      </c>
      <c r="AD16484" s="24" t="s">
        <v>660</v>
      </c>
      <c r="AF16484" s="3" t="s">
        <v>1857</v>
      </c>
      <c r="AG16484" s="3" t="s">
        <v>1857</v>
      </c>
      <c r="BB16484" s="27" t="s">
        <v>2355</v>
      </c>
    </row>
    <row r="16485" spans="1:54" ht="30.75" thickBot="1">
      <c r="A16485" s="29">
        <v>43396</v>
      </c>
      <c r="B16485" s="1">
        <v>11010</v>
      </c>
      <c r="E16485" s="86">
        <v>5</v>
      </c>
      <c r="F16485" s="87" t="s">
        <v>1509</v>
      </c>
      <c r="G16485" s="87">
        <v>2018</v>
      </c>
      <c r="H16485" s="88">
        <v>0.46527777777777801</v>
      </c>
      <c r="L16485" s="5"/>
      <c r="P16485" s="32">
        <v>64</v>
      </c>
      <c r="Q16485" s="32">
        <v>2</v>
      </c>
      <c r="R16485" s="22" t="s">
        <v>3</v>
      </c>
      <c r="S16485" s="22" t="s">
        <v>43</v>
      </c>
      <c r="T16485" s="22" t="s">
        <v>272</v>
      </c>
      <c r="U16485" s="5" t="s">
        <v>1893</v>
      </c>
      <c r="V16485" s="22" t="s">
        <v>2443</v>
      </c>
      <c r="W16485" s="22" t="s">
        <v>2480</v>
      </c>
      <c r="Z16485" s="22">
        <v>44.042400000000001</v>
      </c>
      <c r="AA16485" s="22">
        <v>-121.3244</v>
      </c>
      <c r="AB16485" s="22" t="s">
        <v>2310</v>
      </c>
      <c r="AD16485" s="24" t="s">
        <v>660</v>
      </c>
      <c r="AF16485" s="3" t="s">
        <v>1857</v>
      </c>
      <c r="AG16485" s="3" t="s">
        <v>1857</v>
      </c>
      <c r="BB16485" s="27" t="s">
        <v>2375</v>
      </c>
    </row>
    <row r="16486" spans="1:54" ht="30.75" thickBot="1">
      <c r="A16486" s="29">
        <v>43396</v>
      </c>
      <c r="B16486" s="1">
        <v>11011</v>
      </c>
      <c r="E16486" s="86">
        <v>5</v>
      </c>
      <c r="F16486" s="87" t="s">
        <v>1509</v>
      </c>
      <c r="G16486" s="87">
        <v>2018</v>
      </c>
      <c r="H16486" s="88">
        <v>0.46527777777777801</v>
      </c>
      <c r="L16486" s="5"/>
      <c r="P16486" s="32">
        <v>64</v>
      </c>
      <c r="Q16486" s="32">
        <v>3</v>
      </c>
      <c r="R16486" s="22" t="s">
        <v>3</v>
      </c>
      <c r="S16486" s="22" t="s">
        <v>43</v>
      </c>
      <c r="T16486" s="22" t="s">
        <v>272</v>
      </c>
      <c r="U16486" s="5" t="s">
        <v>1893</v>
      </c>
      <c r="V16486" s="22" t="s">
        <v>2443</v>
      </c>
      <c r="W16486" s="22" t="s">
        <v>2480</v>
      </c>
      <c r="Z16486" s="22">
        <v>44.042400000000001</v>
      </c>
      <c r="AA16486" s="22">
        <v>-121.3244</v>
      </c>
      <c r="AB16486" s="22" t="s">
        <v>2310</v>
      </c>
      <c r="AD16486" s="24" t="s">
        <v>660</v>
      </c>
      <c r="AF16486" s="3" t="s">
        <v>1857</v>
      </c>
      <c r="AG16486" s="3" t="s">
        <v>1857</v>
      </c>
      <c r="BB16486" s="27" t="s">
        <v>2505</v>
      </c>
    </row>
    <row r="16487" spans="1:54" ht="30.75" thickBot="1">
      <c r="A16487" s="29">
        <v>43396</v>
      </c>
      <c r="B16487" s="1">
        <v>11012</v>
      </c>
      <c r="E16487" s="86">
        <v>5</v>
      </c>
      <c r="F16487" s="87" t="s">
        <v>1509</v>
      </c>
      <c r="G16487" s="87">
        <v>2018</v>
      </c>
      <c r="H16487" s="88">
        <v>0.46527777777777801</v>
      </c>
      <c r="L16487" s="5"/>
      <c r="P16487" s="32">
        <v>64</v>
      </c>
      <c r="Q16487" s="32">
        <v>4</v>
      </c>
      <c r="R16487" s="22" t="s">
        <v>3</v>
      </c>
      <c r="S16487" s="22" t="s">
        <v>43</v>
      </c>
      <c r="T16487" s="22" t="s">
        <v>272</v>
      </c>
      <c r="U16487" s="5" t="s">
        <v>1893</v>
      </c>
      <c r="V16487" s="22" t="s">
        <v>2443</v>
      </c>
      <c r="W16487" s="22" t="s">
        <v>2480</v>
      </c>
      <c r="Z16487" s="22">
        <v>44.042400000000001</v>
      </c>
      <c r="AA16487" s="22">
        <v>-121.3244</v>
      </c>
      <c r="AB16487" s="22" t="s">
        <v>2310</v>
      </c>
      <c r="AD16487" s="24" t="s">
        <v>660</v>
      </c>
      <c r="AF16487" s="3" t="s">
        <v>1857</v>
      </c>
      <c r="AG16487" s="3" t="s">
        <v>1857</v>
      </c>
      <c r="BB16487" s="27" t="s">
        <v>2506</v>
      </c>
    </row>
    <row r="16488" spans="1:54" ht="30.75" thickBot="1">
      <c r="A16488" s="29">
        <v>43396</v>
      </c>
      <c r="B16488" s="1">
        <v>11013</v>
      </c>
      <c r="E16488" s="86">
        <v>19</v>
      </c>
      <c r="F16488" s="87" t="s">
        <v>1509</v>
      </c>
      <c r="G16488" s="87">
        <v>2018</v>
      </c>
      <c r="H16488" s="88">
        <v>0.40277777777777801</v>
      </c>
      <c r="L16488" s="5"/>
      <c r="P16488" s="32">
        <v>65</v>
      </c>
      <c r="Q16488" s="32">
        <v>1</v>
      </c>
      <c r="R16488" s="22" t="s">
        <v>3</v>
      </c>
      <c r="S16488" s="22" t="s">
        <v>43</v>
      </c>
      <c r="T16488" s="22" t="s">
        <v>272</v>
      </c>
      <c r="U16488" s="5" t="s">
        <v>1893</v>
      </c>
      <c r="V16488" s="22" t="s">
        <v>2443</v>
      </c>
      <c r="W16488" s="22" t="s">
        <v>2480</v>
      </c>
      <c r="Z16488" s="22">
        <v>44.042200000000001</v>
      </c>
      <c r="AA16488" s="22">
        <v>-121.3252</v>
      </c>
      <c r="AB16488" s="22" t="s">
        <v>2310</v>
      </c>
      <c r="AD16488" s="24" t="s">
        <v>2241</v>
      </c>
      <c r="AF16488" s="3" t="s">
        <v>1857</v>
      </c>
      <c r="AG16488" s="3" t="s">
        <v>1857</v>
      </c>
      <c r="BB16488" s="53" t="s">
        <v>2508</v>
      </c>
    </row>
    <row r="16489" spans="1:54" ht="30.75" thickBot="1">
      <c r="A16489" s="29">
        <v>43396</v>
      </c>
      <c r="B16489" s="1">
        <v>11014</v>
      </c>
      <c r="E16489" s="86">
        <v>19</v>
      </c>
      <c r="F16489" s="87" t="s">
        <v>1509</v>
      </c>
      <c r="G16489" s="87">
        <v>2018</v>
      </c>
      <c r="H16489" s="88">
        <v>0.4375</v>
      </c>
      <c r="L16489" s="5"/>
      <c r="P16489" s="32">
        <v>66</v>
      </c>
      <c r="Q16489" s="32">
        <v>1</v>
      </c>
      <c r="R16489" s="22" t="s">
        <v>3</v>
      </c>
      <c r="S16489" s="22" t="s">
        <v>43</v>
      </c>
      <c r="T16489" s="22" t="s">
        <v>272</v>
      </c>
      <c r="U16489" s="5" t="s">
        <v>1893</v>
      </c>
      <c r="V16489" s="22" t="s">
        <v>2443</v>
      </c>
      <c r="W16489" s="22" t="s">
        <v>2480</v>
      </c>
      <c r="Z16489" s="22">
        <v>44.042099999999998</v>
      </c>
      <c r="AA16489" s="22">
        <v>-121.32729999999999</v>
      </c>
      <c r="AB16489" s="22" t="s">
        <v>2310</v>
      </c>
      <c r="AD16489" s="24" t="s">
        <v>2453</v>
      </c>
      <c r="AF16489" s="3" t="s">
        <v>1857</v>
      </c>
      <c r="AG16489" s="3" t="s">
        <v>1857</v>
      </c>
      <c r="BB16489" s="53" t="s">
        <v>2507</v>
      </c>
    </row>
    <row r="16490" spans="1:54" ht="30.75" thickBot="1">
      <c r="A16490" s="29">
        <v>43396</v>
      </c>
      <c r="B16490" s="1">
        <v>11015</v>
      </c>
      <c r="E16490" s="86">
        <v>19</v>
      </c>
      <c r="F16490" s="87" t="s">
        <v>1509</v>
      </c>
      <c r="G16490" s="87">
        <v>2018</v>
      </c>
      <c r="H16490" s="88">
        <v>0.4375</v>
      </c>
      <c r="L16490" s="5"/>
      <c r="P16490" s="32">
        <v>66</v>
      </c>
      <c r="Q16490" s="32">
        <v>2</v>
      </c>
      <c r="R16490" s="22" t="s">
        <v>3</v>
      </c>
      <c r="S16490" s="22" t="s">
        <v>43</v>
      </c>
      <c r="T16490" s="22" t="s">
        <v>272</v>
      </c>
      <c r="U16490" s="5" t="s">
        <v>1893</v>
      </c>
      <c r="V16490" s="22" t="s">
        <v>2443</v>
      </c>
      <c r="W16490" s="22" t="s">
        <v>2480</v>
      </c>
      <c r="Z16490" s="22">
        <v>44.042099999999998</v>
      </c>
      <c r="AA16490" s="22">
        <v>-121.32729999999999</v>
      </c>
      <c r="AB16490" s="22" t="s">
        <v>2310</v>
      </c>
      <c r="AD16490" s="24" t="s">
        <v>2453</v>
      </c>
      <c r="AF16490" s="3" t="s">
        <v>1857</v>
      </c>
      <c r="AG16490" s="3" t="s">
        <v>1857</v>
      </c>
      <c r="BB16490" s="53" t="s">
        <v>2507</v>
      </c>
    </row>
    <row r="16491" spans="1:54" ht="30.75" thickBot="1">
      <c r="A16491" s="29">
        <v>43396</v>
      </c>
      <c r="B16491" s="1">
        <v>11016</v>
      </c>
      <c r="E16491" s="86">
        <v>19</v>
      </c>
      <c r="F16491" s="87" t="s">
        <v>1509</v>
      </c>
      <c r="G16491" s="87">
        <v>2018</v>
      </c>
      <c r="H16491" s="88">
        <v>0.4375</v>
      </c>
      <c r="L16491" s="5"/>
      <c r="P16491" s="32">
        <v>66</v>
      </c>
      <c r="Q16491" s="32">
        <v>3</v>
      </c>
      <c r="R16491" s="22" t="s">
        <v>3</v>
      </c>
      <c r="S16491" s="22" t="s">
        <v>43</v>
      </c>
      <c r="T16491" s="22" t="s">
        <v>272</v>
      </c>
      <c r="U16491" s="5" t="s">
        <v>1893</v>
      </c>
      <c r="V16491" s="22" t="s">
        <v>2443</v>
      </c>
      <c r="W16491" s="22" t="s">
        <v>2480</v>
      </c>
      <c r="Z16491" s="22">
        <v>44.042099999999998</v>
      </c>
      <c r="AA16491" s="22">
        <v>-121.32729999999999</v>
      </c>
      <c r="AB16491" s="22" t="s">
        <v>2310</v>
      </c>
      <c r="AD16491" s="24" t="s">
        <v>2453</v>
      </c>
      <c r="AF16491" s="3" t="s">
        <v>1857</v>
      </c>
      <c r="AG16491" s="3" t="s">
        <v>1857</v>
      </c>
      <c r="BB16491" s="53" t="s">
        <v>2507</v>
      </c>
    </row>
    <row r="16492" spans="1:54" ht="30.75" thickBot="1">
      <c r="A16492" s="29">
        <v>43396</v>
      </c>
      <c r="B16492" s="1">
        <v>11017</v>
      </c>
      <c r="E16492" s="86">
        <v>19</v>
      </c>
      <c r="F16492" s="87" t="s">
        <v>1509</v>
      </c>
      <c r="G16492" s="87">
        <v>2018</v>
      </c>
      <c r="H16492" s="88">
        <v>0.4375</v>
      </c>
      <c r="L16492" s="5"/>
      <c r="P16492" s="32">
        <v>66</v>
      </c>
      <c r="Q16492" s="32">
        <v>4</v>
      </c>
      <c r="R16492" s="22" t="s">
        <v>3</v>
      </c>
      <c r="S16492" s="22" t="s">
        <v>43</v>
      </c>
      <c r="T16492" s="22" t="s">
        <v>272</v>
      </c>
      <c r="U16492" s="5" t="s">
        <v>1893</v>
      </c>
      <c r="V16492" s="22" t="s">
        <v>2443</v>
      </c>
      <c r="W16492" s="22" t="s">
        <v>2480</v>
      </c>
      <c r="Z16492" s="22">
        <v>44.042099999999998</v>
      </c>
      <c r="AA16492" s="22">
        <v>-121.32729999999999</v>
      </c>
      <c r="AB16492" s="22" t="s">
        <v>2310</v>
      </c>
      <c r="AD16492" s="24" t="s">
        <v>2453</v>
      </c>
      <c r="AF16492" s="3" t="s">
        <v>1857</v>
      </c>
      <c r="AG16492" s="3" t="s">
        <v>1857</v>
      </c>
      <c r="BB16492" s="53" t="s">
        <v>2507</v>
      </c>
    </row>
    <row r="16493" spans="1:54" ht="30.75" thickBot="1">
      <c r="A16493" s="29">
        <v>43396</v>
      </c>
      <c r="B16493" s="1">
        <v>11018</v>
      </c>
      <c r="E16493" s="86">
        <v>19</v>
      </c>
      <c r="F16493" s="87" t="s">
        <v>1509</v>
      </c>
      <c r="G16493" s="87">
        <v>2018</v>
      </c>
      <c r="H16493" s="88">
        <v>0.4375</v>
      </c>
      <c r="L16493" s="5"/>
      <c r="P16493" s="32">
        <v>66</v>
      </c>
      <c r="Q16493" s="32">
        <v>5</v>
      </c>
      <c r="R16493" s="22" t="s">
        <v>3</v>
      </c>
      <c r="S16493" s="22" t="s">
        <v>43</v>
      </c>
      <c r="T16493" s="22" t="s">
        <v>272</v>
      </c>
      <c r="U16493" s="5" t="s">
        <v>1893</v>
      </c>
      <c r="V16493" s="22" t="s">
        <v>2443</v>
      </c>
      <c r="W16493" s="22" t="s">
        <v>2480</v>
      </c>
      <c r="Z16493" s="22">
        <v>44.042099999999998</v>
      </c>
      <c r="AA16493" s="22">
        <v>-121.32729999999999</v>
      </c>
      <c r="AB16493" s="22" t="s">
        <v>2310</v>
      </c>
      <c r="AD16493" s="24" t="s">
        <v>2453</v>
      </c>
      <c r="AF16493" s="3" t="s">
        <v>1857</v>
      </c>
      <c r="AG16493" s="3" t="s">
        <v>1857</v>
      </c>
      <c r="BB16493" s="53" t="s">
        <v>2507</v>
      </c>
    </row>
    <row r="16494" spans="1:54" ht="30.75" thickBot="1">
      <c r="A16494" s="29">
        <v>43396</v>
      </c>
      <c r="B16494" s="1">
        <v>11019</v>
      </c>
      <c r="E16494" s="86">
        <v>19</v>
      </c>
      <c r="F16494" s="87" t="s">
        <v>1509</v>
      </c>
      <c r="G16494" s="87">
        <v>2018</v>
      </c>
      <c r="H16494" s="88">
        <v>0.4375</v>
      </c>
      <c r="L16494" s="5"/>
      <c r="P16494" s="32">
        <v>66</v>
      </c>
      <c r="Q16494" s="32">
        <v>6</v>
      </c>
      <c r="R16494" s="22" t="s">
        <v>3</v>
      </c>
      <c r="S16494" s="22" t="s">
        <v>43</v>
      </c>
      <c r="T16494" s="22" t="s">
        <v>272</v>
      </c>
      <c r="U16494" s="5" t="s">
        <v>1893</v>
      </c>
      <c r="V16494" s="22" t="s">
        <v>2443</v>
      </c>
      <c r="W16494" s="22" t="s">
        <v>2480</v>
      </c>
      <c r="Z16494" s="22">
        <v>44.042099999999998</v>
      </c>
      <c r="AA16494" s="22">
        <v>-121.32729999999999</v>
      </c>
      <c r="AB16494" s="22" t="s">
        <v>2310</v>
      </c>
      <c r="AD16494" s="24" t="s">
        <v>2453</v>
      </c>
      <c r="AF16494" s="3" t="s">
        <v>1857</v>
      </c>
      <c r="AG16494" s="3" t="s">
        <v>1857</v>
      </c>
      <c r="BB16494" s="53" t="s">
        <v>2507</v>
      </c>
    </row>
    <row r="16495" spans="1:54" ht="30.75" thickBot="1">
      <c r="A16495" s="29">
        <v>43396</v>
      </c>
      <c r="B16495" s="1">
        <v>11020</v>
      </c>
      <c r="E16495" s="86">
        <v>19</v>
      </c>
      <c r="F16495" s="87" t="s">
        <v>1509</v>
      </c>
      <c r="G16495" s="87">
        <v>2018</v>
      </c>
      <c r="H16495" s="88">
        <v>0.4375</v>
      </c>
      <c r="L16495" s="5"/>
      <c r="P16495" s="32">
        <v>66</v>
      </c>
      <c r="Q16495" s="32">
        <v>7</v>
      </c>
      <c r="R16495" s="22" t="s">
        <v>3</v>
      </c>
      <c r="S16495" s="22" t="s">
        <v>43</v>
      </c>
      <c r="T16495" s="22" t="s">
        <v>272</v>
      </c>
      <c r="U16495" s="5" t="s">
        <v>1893</v>
      </c>
      <c r="V16495" s="22" t="s">
        <v>2443</v>
      </c>
      <c r="W16495" s="22" t="s">
        <v>2480</v>
      </c>
      <c r="Z16495" s="22">
        <v>44.042099999999998</v>
      </c>
      <c r="AA16495" s="22">
        <v>-121.32729999999999</v>
      </c>
      <c r="AB16495" s="22" t="s">
        <v>2310</v>
      </c>
      <c r="AD16495" s="24" t="s">
        <v>2453</v>
      </c>
      <c r="AF16495" s="3" t="s">
        <v>1857</v>
      </c>
      <c r="AG16495" s="3" t="s">
        <v>1857</v>
      </c>
      <c r="BB16495" s="53" t="s">
        <v>2507</v>
      </c>
    </row>
    <row r="16496" spans="1:54" ht="15.75" thickBot="1">
      <c r="A16496" s="29">
        <v>43396</v>
      </c>
      <c r="B16496" s="1">
        <v>11021</v>
      </c>
      <c r="E16496" s="86">
        <v>26</v>
      </c>
      <c r="F16496" s="87" t="s">
        <v>1509</v>
      </c>
      <c r="G16496" s="87">
        <v>2018</v>
      </c>
      <c r="H16496" s="88">
        <v>0.39236111111111099</v>
      </c>
      <c r="L16496" s="5"/>
      <c r="P16496" s="32">
        <v>67</v>
      </c>
      <c r="Q16496" s="32">
        <v>1</v>
      </c>
      <c r="R16496" s="22" t="s">
        <v>3</v>
      </c>
      <c r="S16496" s="22" t="s">
        <v>43</v>
      </c>
      <c r="T16496" s="22" t="s">
        <v>272</v>
      </c>
      <c r="U16496" s="5" t="s">
        <v>1893</v>
      </c>
      <c r="V16496" s="22" t="s">
        <v>418</v>
      </c>
      <c r="W16496" s="22" t="s">
        <v>418</v>
      </c>
      <c r="Z16496" s="22">
        <v>44.267200000000003</v>
      </c>
      <c r="AA16496" s="22">
        <v>-121.2521</v>
      </c>
      <c r="AB16496" s="22" t="s">
        <v>2310</v>
      </c>
      <c r="AD16496" s="24" t="s">
        <v>2455</v>
      </c>
      <c r="AF16496" s="3" t="s">
        <v>1857</v>
      </c>
      <c r="AG16496" s="3" t="s">
        <v>1857</v>
      </c>
      <c r="BB16496" s="53" t="s">
        <v>2509</v>
      </c>
    </row>
    <row r="16497" spans="1:54" ht="15.75" thickBot="1">
      <c r="A16497" s="29">
        <v>43396</v>
      </c>
      <c r="B16497" s="1">
        <v>11022</v>
      </c>
      <c r="E16497" s="86">
        <v>26</v>
      </c>
      <c r="F16497" s="87" t="s">
        <v>1509</v>
      </c>
      <c r="G16497" s="87">
        <v>2018</v>
      </c>
      <c r="H16497" s="88">
        <v>0.39236111111111099</v>
      </c>
      <c r="L16497" s="5"/>
      <c r="P16497" s="32">
        <v>67</v>
      </c>
      <c r="Q16497" s="32">
        <v>2</v>
      </c>
      <c r="R16497" s="22" t="s">
        <v>3</v>
      </c>
      <c r="S16497" s="22" t="s">
        <v>43</v>
      </c>
      <c r="T16497" s="22" t="s">
        <v>272</v>
      </c>
      <c r="U16497" s="5" t="s">
        <v>1893</v>
      </c>
      <c r="V16497" s="22" t="s">
        <v>418</v>
      </c>
      <c r="W16497" s="22" t="s">
        <v>418</v>
      </c>
      <c r="Z16497" s="22">
        <v>44.267200000000003</v>
      </c>
      <c r="AA16497" s="22">
        <v>-121.2521</v>
      </c>
      <c r="AB16497" s="22" t="s">
        <v>2310</v>
      </c>
      <c r="AD16497" s="24" t="s">
        <v>2455</v>
      </c>
      <c r="AF16497" s="3" t="s">
        <v>1857</v>
      </c>
      <c r="AG16497" s="3" t="s">
        <v>1857</v>
      </c>
      <c r="BB16497" s="53" t="s">
        <v>2509</v>
      </c>
    </row>
    <row r="16498" spans="1:54" ht="15.75" thickBot="1">
      <c r="A16498" s="29">
        <v>43396</v>
      </c>
      <c r="B16498" s="1">
        <v>11023</v>
      </c>
      <c r="E16498" s="86">
        <v>26</v>
      </c>
      <c r="F16498" s="87" t="s">
        <v>1509</v>
      </c>
      <c r="G16498" s="87">
        <v>2018</v>
      </c>
      <c r="H16498" s="88">
        <v>0.39236111111111099</v>
      </c>
      <c r="L16498" s="5"/>
      <c r="P16498" s="32">
        <v>67</v>
      </c>
      <c r="Q16498" s="32">
        <v>3</v>
      </c>
      <c r="R16498" s="22" t="s">
        <v>3</v>
      </c>
      <c r="S16498" s="22" t="s">
        <v>43</v>
      </c>
      <c r="T16498" s="22" t="s">
        <v>272</v>
      </c>
      <c r="U16498" s="5" t="s">
        <v>1893</v>
      </c>
      <c r="V16498" s="22" t="s">
        <v>418</v>
      </c>
      <c r="W16498" s="22" t="s">
        <v>418</v>
      </c>
      <c r="Z16498" s="22">
        <v>44.267200000000003</v>
      </c>
      <c r="AA16498" s="22">
        <v>-121.2521</v>
      </c>
      <c r="AB16498" s="22" t="s">
        <v>2310</v>
      </c>
      <c r="AD16498" s="24" t="s">
        <v>2455</v>
      </c>
      <c r="AF16498" s="3" t="s">
        <v>1857</v>
      </c>
      <c r="AG16498" s="3" t="s">
        <v>1857</v>
      </c>
      <c r="BB16498" s="53" t="s">
        <v>2509</v>
      </c>
    </row>
    <row r="16499" spans="1:54" ht="15.75" thickBot="1">
      <c r="A16499" s="29">
        <v>43396</v>
      </c>
      <c r="B16499" s="1">
        <v>11024</v>
      </c>
      <c r="E16499" s="86">
        <v>26</v>
      </c>
      <c r="F16499" s="87" t="s">
        <v>1509</v>
      </c>
      <c r="G16499" s="87">
        <v>2018</v>
      </c>
      <c r="H16499" s="88">
        <v>0.39236111111111099</v>
      </c>
      <c r="L16499" s="5"/>
      <c r="P16499" s="32">
        <v>67</v>
      </c>
      <c r="Q16499" s="32">
        <v>4</v>
      </c>
      <c r="R16499" s="22" t="s">
        <v>3</v>
      </c>
      <c r="S16499" s="22" t="s">
        <v>43</v>
      </c>
      <c r="T16499" s="22" t="s">
        <v>272</v>
      </c>
      <c r="U16499" s="5" t="s">
        <v>1893</v>
      </c>
      <c r="V16499" s="22" t="s">
        <v>418</v>
      </c>
      <c r="W16499" s="22" t="s">
        <v>418</v>
      </c>
      <c r="Z16499" s="22">
        <v>44.267200000000003</v>
      </c>
      <c r="AA16499" s="22">
        <v>-121.2521</v>
      </c>
      <c r="AB16499" s="22" t="s">
        <v>2310</v>
      </c>
      <c r="AD16499" s="24" t="s">
        <v>2455</v>
      </c>
      <c r="AF16499" s="3" t="s">
        <v>1857</v>
      </c>
      <c r="AG16499" s="3" t="s">
        <v>1857</v>
      </c>
      <c r="BB16499" s="53" t="s">
        <v>2509</v>
      </c>
    </row>
    <row r="16500" spans="1:54" ht="15.75" thickBot="1">
      <c r="A16500" s="29">
        <v>43396</v>
      </c>
      <c r="B16500" s="1">
        <v>11025</v>
      </c>
      <c r="E16500" s="86">
        <v>26</v>
      </c>
      <c r="F16500" s="87" t="s">
        <v>1509</v>
      </c>
      <c r="G16500" s="87">
        <v>2018</v>
      </c>
      <c r="H16500" s="88">
        <v>0.39236111111111099</v>
      </c>
      <c r="L16500" s="5"/>
      <c r="P16500" s="32">
        <v>67</v>
      </c>
      <c r="Q16500" s="32">
        <v>5</v>
      </c>
      <c r="R16500" s="22" t="s">
        <v>3</v>
      </c>
      <c r="S16500" s="22" t="s">
        <v>43</v>
      </c>
      <c r="T16500" s="22" t="s">
        <v>272</v>
      </c>
      <c r="U16500" s="5" t="s">
        <v>1893</v>
      </c>
      <c r="V16500" s="22" t="s">
        <v>418</v>
      </c>
      <c r="W16500" s="22" t="s">
        <v>418</v>
      </c>
      <c r="Z16500" s="22">
        <v>44.267200000000003</v>
      </c>
      <c r="AA16500" s="22">
        <v>-121.2521</v>
      </c>
      <c r="AB16500" s="22" t="s">
        <v>2310</v>
      </c>
      <c r="AD16500" s="24" t="s">
        <v>2455</v>
      </c>
      <c r="AF16500" s="3" t="s">
        <v>1857</v>
      </c>
      <c r="AG16500" s="3" t="s">
        <v>1857</v>
      </c>
      <c r="BB16500" s="53" t="s">
        <v>2509</v>
      </c>
    </row>
    <row r="16501" spans="1:54" ht="15.75" thickBot="1">
      <c r="A16501" s="29">
        <v>43396</v>
      </c>
      <c r="B16501" s="1">
        <v>11026</v>
      </c>
      <c r="E16501" s="86">
        <v>26</v>
      </c>
      <c r="F16501" s="87" t="s">
        <v>1509</v>
      </c>
      <c r="G16501" s="87">
        <v>2018</v>
      </c>
      <c r="H16501" s="88">
        <v>0.39236111111111099</v>
      </c>
      <c r="L16501" s="5"/>
      <c r="P16501" s="32">
        <v>67</v>
      </c>
      <c r="Q16501" s="32">
        <v>6</v>
      </c>
      <c r="R16501" s="22" t="s">
        <v>3</v>
      </c>
      <c r="S16501" s="22" t="s">
        <v>43</v>
      </c>
      <c r="T16501" s="22" t="s">
        <v>272</v>
      </c>
      <c r="U16501" s="5" t="s">
        <v>1893</v>
      </c>
      <c r="V16501" s="22" t="s">
        <v>418</v>
      </c>
      <c r="W16501" s="22" t="s">
        <v>418</v>
      </c>
      <c r="Z16501" s="22">
        <v>44.267200000000003</v>
      </c>
      <c r="AA16501" s="22">
        <v>-121.2521</v>
      </c>
      <c r="AB16501" s="22" t="s">
        <v>2310</v>
      </c>
      <c r="AD16501" s="24" t="s">
        <v>2455</v>
      </c>
      <c r="AF16501" s="3" t="s">
        <v>1857</v>
      </c>
      <c r="AG16501" s="3" t="s">
        <v>1857</v>
      </c>
      <c r="BB16501" s="53" t="s">
        <v>2509</v>
      </c>
    </row>
    <row r="16502" spans="1:54" ht="15.75" thickBot="1">
      <c r="A16502" s="29">
        <v>43396</v>
      </c>
      <c r="B16502" s="1">
        <v>11027</v>
      </c>
      <c r="E16502" s="86">
        <v>26</v>
      </c>
      <c r="F16502" s="87" t="s">
        <v>1509</v>
      </c>
      <c r="G16502" s="87">
        <v>2018</v>
      </c>
      <c r="H16502" s="88">
        <v>0.39236111111111099</v>
      </c>
      <c r="L16502" s="5"/>
      <c r="P16502" s="32">
        <v>67</v>
      </c>
      <c r="Q16502" s="32">
        <v>7</v>
      </c>
      <c r="R16502" s="22" t="s">
        <v>3</v>
      </c>
      <c r="S16502" s="22" t="s">
        <v>43</v>
      </c>
      <c r="T16502" s="22" t="s">
        <v>272</v>
      </c>
      <c r="U16502" s="5" t="s">
        <v>1893</v>
      </c>
      <c r="V16502" s="22" t="s">
        <v>418</v>
      </c>
      <c r="W16502" s="22" t="s">
        <v>418</v>
      </c>
      <c r="Z16502" s="22">
        <v>44.267200000000003</v>
      </c>
      <c r="AA16502" s="22">
        <v>-121.2521</v>
      </c>
      <c r="AB16502" s="22" t="s">
        <v>2310</v>
      </c>
      <c r="AD16502" s="24" t="s">
        <v>2455</v>
      </c>
      <c r="AF16502" s="3" t="s">
        <v>1857</v>
      </c>
      <c r="AG16502" s="3" t="s">
        <v>1857</v>
      </c>
      <c r="BB16502" s="53" t="s">
        <v>2509</v>
      </c>
    </row>
    <row r="16503" spans="1:54" ht="15.75" thickBot="1">
      <c r="A16503" s="29">
        <v>43396</v>
      </c>
      <c r="B16503" s="1">
        <v>11028</v>
      </c>
      <c r="E16503" s="86">
        <v>26</v>
      </c>
      <c r="F16503" s="87" t="s">
        <v>1509</v>
      </c>
      <c r="G16503" s="87">
        <v>2018</v>
      </c>
      <c r="H16503" s="88">
        <v>0.39236111111111099</v>
      </c>
      <c r="L16503" s="5"/>
      <c r="P16503" s="32">
        <v>67</v>
      </c>
      <c r="Q16503" s="32">
        <v>8</v>
      </c>
      <c r="R16503" s="22" t="s">
        <v>3</v>
      </c>
      <c r="S16503" s="22" t="s">
        <v>43</v>
      </c>
      <c r="T16503" s="22" t="s">
        <v>272</v>
      </c>
      <c r="U16503" s="5" t="s">
        <v>1893</v>
      </c>
      <c r="V16503" s="22" t="s">
        <v>418</v>
      </c>
      <c r="W16503" s="22" t="s">
        <v>418</v>
      </c>
      <c r="Z16503" s="22">
        <v>44.267200000000003</v>
      </c>
      <c r="AA16503" s="22">
        <v>-121.2521</v>
      </c>
      <c r="AB16503" s="22" t="s">
        <v>2310</v>
      </c>
      <c r="AD16503" s="24" t="s">
        <v>2455</v>
      </c>
      <c r="AF16503" s="3" t="s">
        <v>1857</v>
      </c>
      <c r="AG16503" s="3" t="s">
        <v>1857</v>
      </c>
      <c r="BB16503" s="53" t="s">
        <v>2509</v>
      </c>
    </row>
    <row r="16504" spans="1:54" ht="15.75" thickBot="1">
      <c r="A16504" s="29">
        <v>43396</v>
      </c>
      <c r="B16504" s="1">
        <v>11029</v>
      </c>
      <c r="E16504" s="86">
        <v>26</v>
      </c>
      <c r="F16504" s="87" t="s">
        <v>1509</v>
      </c>
      <c r="G16504" s="87">
        <v>2018</v>
      </c>
      <c r="H16504" s="88">
        <v>0.39236111111111099</v>
      </c>
      <c r="L16504" s="5"/>
      <c r="P16504" s="32">
        <v>67</v>
      </c>
      <c r="Q16504" s="32">
        <v>9</v>
      </c>
      <c r="R16504" s="22" t="s">
        <v>3</v>
      </c>
      <c r="S16504" s="22" t="s">
        <v>43</v>
      </c>
      <c r="T16504" s="22" t="s">
        <v>272</v>
      </c>
      <c r="U16504" s="5" t="s">
        <v>1893</v>
      </c>
      <c r="V16504" s="22" t="s">
        <v>418</v>
      </c>
      <c r="W16504" s="22" t="s">
        <v>418</v>
      </c>
      <c r="Z16504" s="22">
        <v>44.267200000000003</v>
      </c>
      <c r="AA16504" s="22">
        <v>-121.2521</v>
      </c>
      <c r="AB16504" s="22" t="s">
        <v>2310</v>
      </c>
      <c r="AD16504" s="24" t="s">
        <v>2455</v>
      </c>
      <c r="AF16504" s="3" t="s">
        <v>1857</v>
      </c>
      <c r="AG16504" s="3" t="s">
        <v>1857</v>
      </c>
      <c r="BB16504" s="53" t="s">
        <v>2509</v>
      </c>
    </row>
    <row r="16505" spans="1:54" ht="15.75" thickBot="1">
      <c r="A16505" s="29">
        <v>43396</v>
      </c>
      <c r="B16505" s="1">
        <v>11030</v>
      </c>
      <c r="E16505" s="86">
        <v>26</v>
      </c>
      <c r="F16505" s="87" t="s">
        <v>1509</v>
      </c>
      <c r="G16505" s="87">
        <v>2018</v>
      </c>
      <c r="H16505" s="88">
        <v>0.39236111111111099</v>
      </c>
      <c r="L16505" s="5"/>
      <c r="P16505" s="32">
        <v>67</v>
      </c>
      <c r="Q16505" s="32">
        <v>10</v>
      </c>
      <c r="R16505" s="22" t="s">
        <v>3</v>
      </c>
      <c r="S16505" s="22" t="s">
        <v>43</v>
      </c>
      <c r="T16505" s="22" t="s">
        <v>272</v>
      </c>
      <c r="U16505" s="5" t="s">
        <v>1893</v>
      </c>
      <c r="V16505" s="22" t="s">
        <v>418</v>
      </c>
      <c r="W16505" s="22" t="s">
        <v>418</v>
      </c>
      <c r="Z16505" s="22">
        <v>44.267200000000003</v>
      </c>
      <c r="AA16505" s="22">
        <v>-121.2521</v>
      </c>
      <c r="AB16505" s="22" t="s">
        <v>2310</v>
      </c>
      <c r="AD16505" s="24" t="s">
        <v>2455</v>
      </c>
      <c r="AF16505" s="3" t="s">
        <v>1857</v>
      </c>
      <c r="AG16505" s="3" t="s">
        <v>1857</v>
      </c>
      <c r="BB16505" s="53" t="s">
        <v>2509</v>
      </c>
    </row>
    <row r="16506" spans="1:54" ht="15.75" thickBot="1">
      <c r="A16506" s="29">
        <v>43396</v>
      </c>
      <c r="B16506" s="1">
        <v>11031</v>
      </c>
      <c r="E16506" s="86">
        <v>26</v>
      </c>
      <c r="F16506" s="87" t="s">
        <v>1509</v>
      </c>
      <c r="G16506" s="87">
        <v>2018</v>
      </c>
      <c r="H16506" s="88">
        <v>0.39236111111111099</v>
      </c>
      <c r="L16506" s="5"/>
      <c r="P16506" s="32">
        <v>67</v>
      </c>
      <c r="Q16506" s="32">
        <v>11</v>
      </c>
      <c r="R16506" s="22" t="s">
        <v>3</v>
      </c>
      <c r="S16506" s="22" t="s">
        <v>43</v>
      </c>
      <c r="T16506" s="22" t="s">
        <v>272</v>
      </c>
      <c r="U16506" s="5" t="s">
        <v>1893</v>
      </c>
      <c r="V16506" s="22" t="s">
        <v>418</v>
      </c>
      <c r="W16506" s="22" t="s">
        <v>418</v>
      </c>
      <c r="Z16506" s="22">
        <v>44.267200000000003</v>
      </c>
      <c r="AA16506" s="22">
        <v>-121.2521</v>
      </c>
      <c r="AB16506" s="22" t="s">
        <v>2310</v>
      </c>
      <c r="AD16506" s="24" t="s">
        <v>2455</v>
      </c>
      <c r="AF16506" s="3" t="s">
        <v>1857</v>
      </c>
      <c r="AG16506" s="3" t="s">
        <v>1857</v>
      </c>
      <c r="BB16506" s="53" t="s">
        <v>2509</v>
      </c>
    </row>
    <row r="16507" spans="1:54" ht="30.75" thickBot="1">
      <c r="A16507" s="29">
        <v>43396</v>
      </c>
      <c r="B16507" s="1">
        <v>11032</v>
      </c>
      <c r="E16507" s="86">
        <v>26</v>
      </c>
      <c r="F16507" s="87" t="s">
        <v>1509</v>
      </c>
      <c r="G16507" s="87">
        <v>2018</v>
      </c>
      <c r="H16507" s="88">
        <v>0.46527777777777801</v>
      </c>
      <c r="L16507" s="5"/>
      <c r="P16507" s="32">
        <v>68</v>
      </c>
      <c r="Q16507" s="32">
        <v>1</v>
      </c>
      <c r="R16507" s="22" t="s">
        <v>3</v>
      </c>
      <c r="S16507" s="22" t="s">
        <v>43</v>
      </c>
      <c r="T16507" s="22" t="s">
        <v>272</v>
      </c>
      <c r="U16507" s="5" t="s">
        <v>1893</v>
      </c>
      <c r="V16507" s="22" t="s">
        <v>2454</v>
      </c>
      <c r="W16507" s="22" t="s">
        <v>2481</v>
      </c>
      <c r="Z16507" s="22">
        <v>44.134300000000003</v>
      </c>
      <c r="AA16507" s="22">
        <v>-121.33540000000001</v>
      </c>
      <c r="AB16507" s="22" t="s">
        <v>2310</v>
      </c>
      <c r="AD16507" s="24" t="s">
        <v>2360</v>
      </c>
      <c r="AF16507" s="3" t="s">
        <v>1857</v>
      </c>
      <c r="AG16507" s="3" t="s">
        <v>1857</v>
      </c>
      <c r="BB16507" s="53" t="s">
        <v>2510</v>
      </c>
    </row>
    <row r="16508" spans="1:54" ht="30.75" thickBot="1">
      <c r="A16508" s="29">
        <v>43396</v>
      </c>
      <c r="B16508" s="1">
        <v>11033</v>
      </c>
      <c r="E16508" s="86">
        <v>26</v>
      </c>
      <c r="F16508" s="87" t="s">
        <v>1509</v>
      </c>
      <c r="G16508" s="87">
        <v>2018</v>
      </c>
      <c r="H16508" s="88">
        <v>0.46527777777777801</v>
      </c>
      <c r="L16508" s="5"/>
      <c r="P16508" s="32">
        <v>68</v>
      </c>
      <c r="Q16508" s="32">
        <v>2</v>
      </c>
      <c r="R16508" s="22" t="s">
        <v>3</v>
      </c>
      <c r="S16508" s="22" t="s">
        <v>43</v>
      </c>
      <c r="T16508" s="22" t="s">
        <v>272</v>
      </c>
      <c r="U16508" s="5" t="s">
        <v>1893</v>
      </c>
      <c r="V16508" s="22" t="s">
        <v>2454</v>
      </c>
      <c r="W16508" s="22" t="s">
        <v>2481</v>
      </c>
      <c r="Z16508" s="22">
        <v>44.134300000000003</v>
      </c>
      <c r="AA16508" s="22">
        <v>-121.33540000000001</v>
      </c>
      <c r="AB16508" s="22" t="s">
        <v>2310</v>
      </c>
      <c r="AD16508" s="24" t="s">
        <v>2360</v>
      </c>
      <c r="AF16508" s="3" t="s">
        <v>1857</v>
      </c>
      <c r="AG16508" s="3" t="s">
        <v>1857</v>
      </c>
      <c r="BB16508" s="53" t="s">
        <v>2510</v>
      </c>
    </row>
    <row r="16509" spans="1:54" ht="30.75" thickBot="1">
      <c r="A16509" s="29">
        <v>43396</v>
      </c>
      <c r="B16509" s="1">
        <v>11034</v>
      </c>
      <c r="E16509" s="86">
        <v>26</v>
      </c>
      <c r="F16509" s="87" t="s">
        <v>1509</v>
      </c>
      <c r="G16509" s="87">
        <v>2018</v>
      </c>
      <c r="H16509" s="88">
        <v>0.46527777777777801</v>
      </c>
      <c r="L16509" s="5"/>
      <c r="P16509" s="32">
        <v>68</v>
      </c>
      <c r="Q16509" s="32">
        <v>3</v>
      </c>
      <c r="R16509" s="22" t="s">
        <v>3</v>
      </c>
      <c r="S16509" s="22" t="s">
        <v>43</v>
      </c>
      <c r="T16509" s="22" t="s">
        <v>272</v>
      </c>
      <c r="U16509" s="5" t="s">
        <v>1893</v>
      </c>
      <c r="V16509" s="22" t="s">
        <v>2454</v>
      </c>
      <c r="W16509" s="22" t="s">
        <v>2481</v>
      </c>
      <c r="Z16509" s="22">
        <v>44.134300000000003</v>
      </c>
      <c r="AA16509" s="22">
        <v>-121.33540000000001</v>
      </c>
      <c r="AB16509" s="22" t="s">
        <v>2310</v>
      </c>
      <c r="AD16509" s="24" t="s">
        <v>2360</v>
      </c>
      <c r="AF16509" s="3" t="s">
        <v>1857</v>
      </c>
      <c r="AG16509" s="3" t="s">
        <v>1857</v>
      </c>
      <c r="BB16509" s="53" t="s">
        <v>2510</v>
      </c>
    </row>
    <row r="16510" spans="1:54" ht="30.75" thickBot="1">
      <c r="A16510" s="29">
        <v>43396</v>
      </c>
      <c r="B16510" s="1">
        <v>11035</v>
      </c>
      <c r="E16510" s="86">
        <v>2</v>
      </c>
      <c r="F16510" s="87" t="s">
        <v>1767</v>
      </c>
      <c r="G16510" s="87">
        <v>2018</v>
      </c>
      <c r="H16510" s="88">
        <v>0.39583333333333298</v>
      </c>
      <c r="L16510" s="5"/>
      <c r="P16510" s="32">
        <v>69</v>
      </c>
      <c r="Q16510" s="32">
        <v>1</v>
      </c>
      <c r="R16510" s="22" t="s">
        <v>3</v>
      </c>
      <c r="S16510" s="22" t="s">
        <v>43</v>
      </c>
      <c r="T16510" s="22" t="s">
        <v>272</v>
      </c>
      <c r="U16510" s="5" t="s">
        <v>1893</v>
      </c>
      <c r="V16510" s="22" t="s">
        <v>2443</v>
      </c>
      <c r="W16510" s="22" t="s">
        <v>1301</v>
      </c>
      <c r="Z16510" s="22">
        <v>44.042000000000002</v>
      </c>
      <c r="AA16510" s="22">
        <v>-121.3216</v>
      </c>
      <c r="AB16510" s="22" t="s">
        <v>2310</v>
      </c>
      <c r="AD16510" s="24" t="s">
        <v>2456</v>
      </c>
      <c r="AF16510" s="3" t="s">
        <v>1857</v>
      </c>
      <c r="AG16510" s="3" t="s">
        <v>1857</v>
      </c>
      <c r="BB16510" s="53" t="s">
        <v>2511</v>
      </c>
    </row>
    <row r="16511" spans="1:54" ht="30.75" thickBot="1">
      <c r="A16511" s="29">
        <v>43396</v>
      </c>
      <c r="B16511" s="1">
        <v>11036</v>
      </c>
      <c r="E16511" s="86">
        <v>2</v>
      </c>
      <c r="F16511" s="87" t="s">
        <v>1767</v>
      </c>
      <c r="G16511" s="87">
        <v>2018</v>
      </c>
      <c r="H16511" s="88">
        <v>0.39583333333333298</v>
      </c>
      <c r="L16511" s="5"/>
      <c r="P16511" s="32">
        <v>69</v>
      </c>
      <c r="Q16511" s="32">
        <v>2</v>
      </c>
      <c r="R16511" s="22" t="s">
        <v>3</v>
      </c>
      <c r="S16511" s="22" t="s">
        <v>43</v>
      </c>
      <c r="T16511" s="22" t="s">
        <v>272</v>
      </c>
      <c r="U16511" s="5" t="s">
        <v>1893</v>
      </c>
      <c r="V16511" s="22" t="s">
        <v>2443</v>
      </c>
      <c r="W16511" s="22" t="s">
        <v>1301</v>
      </c>
      <c r="Z16511" s="22">
        <v>44.042000000000002</v>
      </c>
      <c r="AA16511" s="22">
        <v>-121.3216</v>
      </c>
      <c r="AB16511" s="22" t="s">
        <v>2310</v>
      </c>
      <c r="AD16511" s="24" t="s">
        <v>2456</v>
      </c>
      <c r="AF16511" s="3" t="s">
        <v>1857</v>
      </c>
      <c r="AG16511" s="3" t="s">
        <v>1857</v>
      </c>
      <c r="BB16511" s="53" t="s">
        <v>2511</v>
      </c>
    </row>
    <row r="16512" spans="1:54" ht="30.75" thickBot="1">
      <c r="A16512" s="29">
        <v>43396</v>
      </c>
      <c r="B16512" s="1">
        <v>11037</v>
      </c>
      <c r="E16512" s="86">
        <v>2</v>
      </c>
      <c r="F16512" s="87" t="s">
        <v>1767</v>
      </c>
      <c r="G16512" s="87">
        <v>2018</v>
      </c>
      <c r="H16512" s="88">
        <v>0.39583333333333298</v>
      </c>
      <c r="L16512" s="5"/>
      <c r="P16512" s="32">
        <v>69</v>
      </c>
      <c r="Q16512" s="32">
        <v>3</v>
      </c>
      <c r="R16512" s="22" t="s">
        <v>3</v>
      </c>
      <c r="S16512" s="22" t="s">
        <v>43</v>
      </c>
      <c r="T16512" s="22" t="s">
        <v>272</v>
      </c>
      <c r="U16512" s="5" t="s">
        <v>1893</v>
      </c>
      <c r="V16512" s="22" t="s">
        <v>2443</v>
      </c>
      <c r="W16512" s="22" t="s">
        <v>1301</v>
      </c>
      <c r="Z16512" s="22">
        <v>44.042000000000002</v>
      </c>
      <c r="AA16512" s="22">
        <v>-121.3216</v>
      </c>
      <c r="AB16512" s="22" t="s">
        <v>2310</v>
      </c>
      <c r="AD16512" s="24" t="s">
        <v>2456</v>
      </c>
      <c r="AF16512" s="3" t="s">
        <v>1857</v>
      </c>
      <c r="AG16512" s="3" t="s">
        <v>1857</v>
      </c>
      <c r="BB16512" s="53" t="s">
        <v>2511</v>
      </c>
    </row>
    <row r="16513" spans="1:54" ht="30.75" thickBot="1">
      <c r="A16513" s="29">
        <v>43396</v>
      </c>
      <c r="B16513" s="1">
        <v>11038</v>
      </c>
      <c r="E16513" s="86">
        <v>2</v>
      </c>
      <c r="F16513" s="87" t="s">
        <v>1767</v>
      </c>
      <c r="G16513" s="87">
        <v>2018</v>
      </c>
      <c r="H16513" s="88">
        <v>0.39583333333333298</v>
      </c>
      <c r="L16513" s="5"/>
      <c r="P16513" s="32">
        <v>69</v>
      </c>
      <c r="Q16513" s="32">
        <v>4</v>
      </c>
      <c r="R16513" s="22" t="s">
        <v>3</v>
      </c>
      <c r="S16513" s="22" t="s">
        <v>43</v>
      </c>
      <c r="T16513" s="22" t="s">
        <v>272</v>
      </c>
      <c r="U16513" s="5" t="s">
        <v>1893</v>
      </c>
      <c r="V16513" s="22" t="s">
        <v>2443</v>
      </c>
      <c r="W16513" s="22" t="s">
        <v>1301</v>
      </c>
      <c r="Z16513" s="22">
        <v>44.042000000000002</v>
      </c>
      <c r="AA16513" s="22">
        <v>-121.3216</v>
      </c>
      <c r="AB16513" s="22" t="s">
        <v>2310</v>
      </c>
      <c r="AD16513" s="24" t="s">
        <v>2456</v>
      </c>
      <c r="AF16513" s="3" t="s">
        <v>1857</v>
      </c>
      <c r="AG16513" s="3" t="s">
        <v>1857</v>
      </c>
      <c r="BB16513" s="53" t="s">
        <v>2511</v>
      </c>
    </row>
    <row r="16514" spans="1:54" ht="30.75" thickBot="1">
      <c r="A16514" s="29">
        <v>43396</v>
      </c>
      <c r="B16514" s="1">
        <v>11039</v>
      </c>
      <c r="E16514" s="86">
        <v>2</v>
      </c>
      <c r="F16514" s="87" t="s">
        <v>1767</v>
      </c>
      <c r="G16514" s="87">
        <v>2018</v>
      </c>
      <c r="H16514" s="88">
        <v>0.39583333333333298</v>
      </c>
      <c r="L16514" s="5"/>
      <c r="P16514" s="32">
        <v>69</v>
      </c>
      <c r="Q16514" s="32">
        <v>5</v>
      </c>
      <c r="R16514" s="22" t="s">
        <v>3</v>
      </c>
      <c r="S16514" s="22" t="s">
        <v>43</v>
      </c>
      <c r="T16514" s="22" t="s">
        <v>272</v>
      </c>
      <c r="U16514" s="5" t="s">
        <v>1893</v>
      </c>
      <c r="V16514" s="22" t="s">
        <v>2443</v>
      </c>
      <c r="W16514" s="22" t="s">
        <v>1301</v>
      </c>
      <c r="Z16514" s="22">
        <v>44.042000000000002</v>
      </c>
      <c r="AA16514" s="22">
        <v>-121.3216</v>
      </c>
      <c r="AB16514" s="22" t="s">
        <v>2310</v>
      </c>
      <c r="AD16514" s="24" t="s">
        <v>2456</v>
      </c>
      <c r="AF16514" s="3" t="s">
        <v>1857</v>
      </c>
      <c r="AG16514" s="3" t="s">
        <v>1857</v>
      </c>
      <c r="BB16514" s="53" t="s">
        <v>2511</v>
      </c>
    </row>
    <row r="16515" spans="1:54" ht="30.75" thickBot="1">
      <c r="A16515" s="29">
        <v>43396</v>
      </c>
      <c r="B16515" s="1">
        <v>11040</v>
      </c>
      <c r="E16515" s="86">
        <v>2</v>
      </c>
      <c r="F16515" s="87" t="s">
        <v>1767</v>
      </c>
      <c r="G16515" s="87">
        <v>2018</v>
      </c>
      <c r="H16515" s="87" t="s">
        <v>2457</v>
      </c>
      <c r="L16515" s="5"/>
      <c r="P16515" s="32">
        <v>70</v>
      </c>
      <c r="Q16515" s="32">
        <v>1</v>
      </c>
      <c r="R16515" s="22" t="s">
        <v>3</v>
      </c>
      <c r="S16515" s="22" t="s">
        <v>43</v>
      </c>
      <c r="T16515" s="22" t="s">
        <v>272</v>
      </c>
      <c r="U16515" s="5" t="s">
        <v>1893</v>
      </c>
      <c r="V16515" s="22" t="s">
        <v>2443</v>
      </c>
      <c r="W16515" s="22" t="s">
        <v>1301</v>
      </c>
      <c r="Z16515" s="22">
        <v>44.039700000000003</v>
      </c>
      <c r="AA16515" s="22">
        <v>-121.33029999999999</v>
      </c>
      <c r="AB16515" s="22" t="s">
        <v>2310</v>
      </c>
      <c r="AD16515" s="24" t="s">
        <v>2460</v>
      </c>
      <c r="AF16515" s="3" t="s">
        <v>1857</v>
      </c>
      <c r="AG16515" s="3" t="s">
        <v>1857</v>
      </c>
      <c r="BB16515" s="53" t="s">
        <v>2512</v>
      </c>
    </row>
    <row r="16516" spans="1:54" ht="30.75" thickBot="1">
      <c r="A16516" s="29">
        <v>43396</v>
      </c>
      <c r="B16516" s="1">
        <v>11041</v>
      </c>
      <c r="E16516" s="86">
        <v>2</v>
      </c>
      <c r="F16516" s="87" t="s">
        <v>1767</v>
      </c>
      <c r="G16516" s="87">
        <v>2018</v>
      </c>
      <c r="H16516" s="88">
        <v>0.47916666666666702</v>
      </c>
      <c r="L16516" s="5"/>
      <c r="P16516" s="32">
        <v>70</v>
      </c>
      <c r="Q16516" s="32">
        <v>2</v>
      </c>
      <c r="R16516" s="22" t="s">
        <v>3</v>
      </c>
      <c r="S16516" s="22" t="s">
        <v>43</v>
      </c>
      <c r="T16516" s="22" t="s">
        <v>272</v>
      </c>
      <c r="U16516" s="5" t="s">
        <v>1893</v>
      </c>
      <c r="V16516" s="22" t="s">
        <v>2443</v>
      </c>
      <c r="W16516" s="22" t="s">
        <v>1301</v>
      </c>
      <c r="Z16516" s="22">
        <v>44.039700000000003</v>
      </c>
      <c r="AA16516" s="22">
        <v>-121.33029999999999</v>
      </c>
      <c r="AB16516" s="22" t="s">
        <v>2310</v>
      </c>
      <c r="AD16516" s="24" t="s">
        <v>2460</v>
      </c>
      <c r="AF16516" s="3" t="s">
        <v>1857</v>
      </c>
      <c r="AG16516" s="3" t="s">
        <v>1857</v>
      </c>
      <c r="BB16516" s="53" t="s">
        <v>2512</v>
      </c>
    </row>
    <row r="16517" spans="1:54" ht="30">
      <c r="A16517" s="29">
        <v>43396</v>
      </c>
      <c r="B16517" s="1">
        <v>11042</v>
      </c>
      <c r="E16517" s="21">
        <v>2</v>
      </c>
      <c r="F16517" s="22" t="s">
        <v>1767</v>
      </c>
      <c r="G16517" s="22">
        <v>2018</v>
      </c>
      <c r="H16517" s="22" t="s">
        <v>2457</v>
      </c>
      <c r="L16517" s="5"/>
      <c r="P16517" s="32">
        <v>70</v>
      </c>
      <c r="Q16517" s="32">
        <v>3</v>
      </c>
      <c r="R16517" s="22" t="s">
        <v>3</v>
      </c>
      <c r="S16517" s="22" t="s">
        <v>43</v>
      </c>
      <c r="T16517" s="22" t="s">
        <v>272</v>
      </c>
      <c r="U16517" s="5" t="s">
        <v>1893</v>
      </c>
      <c r="V16517" s="22" t="s">
        <v>2443</v>
      </c>
      <c r="W16517" s="22" t="s">
        <v>1301</v>
      </c>
      <c r="Z16517" s="22">
        <v>44.039700000000003</v>
      </c>
      <c r="AA16517" s="22">
        <v>-121.33029999999999</v>
      </c>
      <c r="AB16517" s="22" t="s">
        <v>2310</v>
      </c>
      <c r="AD16517" s="24" t="s">
        <v>2460</v>
      </c>
      <c r="AF16517" s="3" t="s">
        <v>1857</v>
      </c>
      <c r="AG16517" s="3" t="s">
        <v>1857</v>
      </c>
      <c r="BB16517" s="53" t="s">
        <v>2512</v>
      </c>
    </row>
    <row r="16518" spans="1:54" ht="30">
      <c r="A16518" s="29">
        <v>43396</v>
      </c>
      <c r="B16518" s="1">
        <v>11043</v>
      </c>
      <c r="E16518" s="21">
        <v>2</v>
      </c>
      <c r="F16518" s="22" t="s">
        <v>1767</v>
      </c>
      <c r="G16518" s="22">
        <v>2018</v>
      </c>
      <c r="H16518" s="22" t="s">
        <v>2457</v>
      </c>
      <c r="L16518" s="5"/>
      <c r="P16518" s="32">
        <v>70</v>
      </c>
      <c r="Q16518" s="32">
        <v>4</v>
      </c>
      <c r="R16518" s="22" t="s">
        <v>3</v>
      </c>
      <c r="S16518" s="22" t="s">
        <v>43</v>
      </c>
      <c r="T16518" s="22" t="s">
        <v>272</v>
      </c>
      <c r="U16518" s="5" t="s">
        <v>1893</v>
      </c>
      <c r="V16518" s="22" t="s">
        <v>2443</v>
      </c>
      <c r="W16518" s="22" t="s">
        <v>1301</v>
      </c>
      <c r="Z16518" s="22">
        <v>44.039700000000003</v>
      </c>
      <c r="AA16518" s="22">
        <v>-121.33029999999999</v>
      </c>
      <c r="AB16518" s="22" t="s">
        <v>2310</v>
      </c>
      <c r="AD16518" s="24" t="s">
        <v>2460</v>
      </c>
      <c r="AF16518" s="3" t="s">
        <v>1857</v>
      </c>
      <c r="AG16518" s="3" t="s">
        <v>1857</v>
      </c>
      <c r="BB16518" s="53" t="s">
        <v>2512</v>
      </c>
    </row>
    <row r="16519" spans="1:54" ht="30">
      <c r="A16519" s="29">
        <v>43396</v>
      </c>
      <c r="B16519" s="1">
        <v>11044</v>
      </c>
      <c r="E16519" s="21">
        <v>2</v>
      </c>
      <c r="F16519" s="22" t="s">
        <v>1767</v>
      </c>
      <c r="G16519" s="22">
        <v>2018</v>
      </c>
      <c r="H16519" s="22" t="s">
        <v>2457</v>
      </c>
      <c r="L16519" s="5"/>
      <c r="P16519" s="32">
        <v>70</v>
      </c>
      <c r="Q16519" s="32">
        <v>5</v>
      </c>
      <c r="R16519" s="22" t="s">
        <v>3</v>
      </c>
      <c r="S16519" s="22" t="s">
        <v>43</v>
      </c>
      <c r="T16519" s="22" t="s">
        <v>272</v>
      </c>
      <c r="U16519" s="5" t="s">
        <v>1893</v>
      </c>
      <c r="V16519" s="22" t="s">
        <v>2443</v>
      </c>
      <c r="W16519" s="22" t="s">
        <v>1301</v>
      </c>
      <c r="Z16519" s="22">
        <v>44.039700000000003</v>
      </c>
      <c r="AA16519" s="22">
        <v>-121.33029999999999</v>
      </c>
      <c r="AB16519" s="22" t="s">
        <v>2310</v>
      </c>
      <c r="AD16519" s="24" t="s">
        <v>2460</v>
      </c>
      <c r="AF16519" s="3" t="s">
        <v>1857</v>
      </c>
      <c r="AG16519" s="3" t="s">
        <v>1857</v>
      </c>
      <c r="BB16519" s="53" t="s">
        <v>2512</v>
      </c>
    </row>
    <row r="16520" spans="1:54" ht="30">
      <c r="A16520" s="29">
        <v>43396</v>
      </c>
      <c r="B16520" s="1">
        <v>11045</v>
      </c>
      <c r="E16520" s="21">
        <v>2</v>
      </c>
      <c r="F16520" s="22" t="s">
        <v>1767</v>
      </c>
      <c r="G16520" s="22">
        <v>2018</v>
      </c>
      <c r="H16520" s="22" t="s">
        <v>2457</v>
      </c>
      <c r="L16520" s="5"/>
      <c r="P16520" s="32">
        <v>70</v>
      </c>
      <c r="Q16520" s="32">
        <v>6</v>
      </c>
      <c r="R16520" s="22" t="s">
        <v>3</v>
      </c>
      <c r="S16520" s="22" t="s">
        <v>43</v>
      </c>
      <c r="T16520" s="22" t="s">
        <v>272</v>
      </c>
      <c r="U16520" s="5" t="s">
        <v>1893</v>
      </c>
      <c r="V16520" s="22" t="s">
        <v>2443</v>
      </c>
      <c r="W16520" s="22" t="s">
        <v>1301</v>
      </c>
      <c r="Z16520" s="22">
        <v>44.039700000000003</v>
      </c>
      <c r="AA16520" s="22">
        <v>-121.33029999999999</v>
      </c>
      <c r="AB16520" s="22" t="s">
        <v>2310</v>
      </c>
      <c r="AD16520" s="24" t="s">
        <v>2460</v>
      </c>
      <c r="AF16520" s="3" t="s">
        <v>1857</v>
      </c>
      <c r="AG16520" s="3" t="s">
        <v>1857</v>
      </c>
      <c r="BB16520" s="53" t="s">
        <v>2512</v>
      </c>
    </row>
    <row r="16521" spans="1:54" ht="30">
      <c r="A16521" s="29">
        <v>43396</v>
      </c>
      <c r="B16521" s="1">
        <v>11046</v>
      </c>
      <c r="E16521" s="21">
        <v>2</v>
      </c>
      <c r="F16521" s="22" t="s">
        <v>1767</v>
      </c>
      <c r="G16521" s="22">
        <v>2018</v>
      </c>
      <c r="H16521" s="22" t="s">
        <v>2457</v>
      </c>
      <c r="L16521" s="5"/>
      <c r="P16521" s="32">
        <v>70</v>
      </c>
      <c r="Q16521" s="32">
        <v>7</v>
      </c>
      <c r="R16521" s="22" t="s">
        <v>3</v>
      </c>
      <c r="S16521" s="22" t="s">
        <v>43</v>
      </c>
      <c r="T16521" s="22" t="s">
        <v>272</v>
      </c>
      <c r="U16521" s="5" t="s">
        <v>1893</v>
      </c>
      <c r="V16521" s="22" t="s">
        <v>2443</v>
      </c>
      <c r="W16521" s="22" t="s">
        <v>1301</v>
      </c>
      <c r="Z16521" s="22">
        <v>44.039700000000003</v>
      </c>
      <c r="AA16521" s="22">
        <v>-121.33029999999999</v>
      </c>
      <c r="AB16521" s="22" t="s">
        <v>2310</v>
      </c>
      <c r="AD16521" s="24" t="s">
        <v>2460</v>
      </c>
      <c r="AF16521" s="3" t="s">
        <v>1857</v>
      </c>
      <c r="AG16521" s="3" t="s">
        <v>1857</v>
      </c>
      <c r="BB16521" s="53" t="s">
        <v>2512</v>
      </c>
    </row>
    <row r="16522" spans="1:54" ht="30">
      <c r="A16522" s="29">
        <v>43396</v>
      </c>
      <c r="B16522" s="1">
        <v>11047</v>
      </c>
      <c r="E16522" s="21">
        <v>2</v>
      </c>
      <c r="F16522" s="22" t="s">
        <v>1767</v>
      </c>
      <c r="G16522" s="22">
        <v>2018</v>
      </c>
      <c r="H16522" s="22" t="s">
        <v>2457</v>
      </c>
      <c r="L16522" s="5"/>
      <c r="P16522" s="32">
        <v>70</v>
      </c>
      <c r="Q16522" s="32">
        <v>8</v>
      </c>
      <c r="R16522" s="22" t="s">
        <v>3</v>
      </c>
      <c r="S16522" s="22" t="s">
        <v>43</v>
      </c>
      <c r="T16522" s="22" t="s">
        <v>272</v>
      </c>
      <c r="U16522" s="5" t="s">
        <v>1893</v>
      </c>
      <c r="V16522" s="22" t="s">
        <v>2443</v>
      </c>
      <c r="W16522" s="22" t="s">
        <v>1301</v>
      </c>
      <c r="Z16522" s="22">
        <v>44.039700000000003</v>
      </c>
      <c r="AA16522" s="22">
        <v>-121.33029999999999</v>
      </c>
      <c r="AB16522" s="22" t="s">
        <v>2310</v>
      </c>
      <c r="AD16522" s="24" t="s">
        <v>2460</v>
      </c>
      <c r="AF16522" s="3" t="s">
        <v>1857</v>
      </c>
      <c r="AG16522" s="3" t="s">
        <v>1857</v>
      </c>
      <c r="BB16522" s="53" t="s">
        <v>2512</v>
      </c>
    </row>
    <row r="16523" spans="1:54" ht="30">
      <c r="A16523" s="29">
        <v>43396</v>
      </c>
      <c r="B16523" s="1">
        <v>11048</v>
      </c>
      <c r="E16523" s="21">
        <v>2</v>
      </c>
      <c r="F16523" s="22" t="s">
        <v>1767</v>
      </c>
      <c r="G16523" s="22">
        <v>2018</v>
      </c>
      <c r="H16523" s="22" t="s">
        <v>2457</v>
      </c>
      <c r="L16523" s="5"/>
      <c r="P16523" s="32">
        <v>70</v>
      </c>
      <c r="Q16523" s="32">
        <v>9</v>
      </c>
      <c r="R16523" s="22" t="s">
        <v>3</v>
      </c>
      <c r="S16523" s="22" t="s">
        <v>43</v>
      </c>
      <c r="T16523" s="22" t="s">
        <v>272</v>
      </c>
      <c r="U16523" s="5" t="s">
        <v>1893</v>
      </c>
      <c r="V16523" s="22" t="s">
        <v>2443</v>
      </c>
      <c r="W16523" s="22" t="s">
        <v>1301</v>
      </c>
      <c r="Z16523" s="22">
        <v>44.039700000000003</v>
      </c>
      <c r="AA16523" s="22">
        <v>-121.33029999999999</v>
      </c>
      <c r="AB16523" s="22" t="s">
        <v>2310</v>
      </c>
      <c r="AD16523" s="24" t="s">
        <v>2460</v>
      </c>
      <c r="AF16523" s="3" t="s">
        <v>1857</v>
      </c>
      <c r="AG16523" s="3" t="s">
        <v>1857</v>
      </c>
      <c r="BB16523" s="53" t="s">
        <v>2512</v>
      </c>
    </row>
    <row r="16524" spans="1:54" ht="30">
      <c r="A16524" s="29">
        <v>43396</v>
      </c>
      <c r="B16524" s="1">
        <v>11049</v>
      </c>
      <c r="E16524" s="21">
        <v>2</v>
      </c>
      <c r="F16524" s="22" t="s">
        <v>1767</v>
      </c>
      <c r="G16524" s="22">
        <v>2018</v>
      </c>
      <c r="H16524" s="22" t="s">
        <v>2457</v>
      </c>
      <c r="L16524" s="5"/>
      <c r="P16524" s="32">
        <v>70</v>
      </c>
      <c r="Q16524" s="32">
        <v>10</v>
      </c>
      <c r="R16524" s="22" t="s">
        <v>3</v>
      </c>
      <c r="S16524" s="22" t="s">
        <v>43</v>
      </c>
      <c r="T16524" s="22" t="s">
        <v>272</v>
      </c>
      <c r="U16524" s="5" t="s">
        <v>1893</v>
      </c>
      <c r="V16524" s="22" t="s">
        <v>2443</v>
      </c>
      <c r="W16524" s="22" t="s">
        <v>1301</v>
      </c>
      <c r="Z16524" s="22">
        <v>44.039700000000003</v>
      </c>
      <c r="AA16524" s="22">
        <v>-121.33029999999999</v>
      </c>
      <c r="AB16524" s="22" t="s">
        <v>2310</v>
      </c>
      <c r="AD16524" s="24" t="s">
        <v>2460</v>
      </c>
      <c r="AF16524" s="3" t="s">
        <v>1857</v>
      </c>
      <c r="AG16524" s="3" t="s">
        <v>1857</v>
      </c>
      <c r="BB16524" s="53" t="s">
        <v>2512</v>
      </c>
    </row>
    <row r="16525" spans="1:54" ht="30">
      <c r="A16525" s="29">
        <v>43396</v>
      </c>
      <c r="B16525" s="1">
        <v>11050</v>
      </c>
      <c r="E16525" s="21">
        <v>2</v>
      </c>
      <c r="F16525" s="22" t="s">
        <v>1767</v>
      </c>
      <c r="G16525" s="22">
        <v>2018</v>
      </c>
      <c r="H16525" s="22" t="s">
        <v>2457</v>
      </c>
      <c r="L16525" s="5"/>
      <c r="P16525" s="32">
        <v>70</v>
      </c>
      <c r="Q16525" s="32">
        <v>11</v>
      </c>
      <c r="R16525" s="22" t="s">
        <v>3</v>
      </c>
      <c r="S16525" s="22" t="s">
        <v>43</v>
      </c>
      <c r="T16525" s="22" t="s">
        <v>272</v>
      </c>
      <c r="U16525" s="5" t="s">
        <v>1893</v>
      </c>
      <c r="V16525" s="22" t="s">
        <v>2443</v>
      </c>
      <c r="W16525" s="22" t="s">
        <v>1301</v>
      </c>
      <c r="Z16525" s="22">
        <v>44.039700000000003</v>
      </c>
      <c r="AA16525" s="22">
        <v>-121.33029999999999</v>
      </c>
      <c r="AB16525" s="22" t="s">
        <v>2310</v>
      </c>
      <c r="AD16525" s="24" t="s">
        <v>2460</v>
      </c>
      <c r="AF16525" s="3" t="s">
        <v>1857</v>
      </c>
      <c r="AG16525" s="3" t="s">
        <v>1857</v>
      </c>
      <c r="BB16525" s="53" t="s">
        <v>2512</v>
      </c>
    </row>
    <row r="16526" spans="1:54" ht="30">
      <c r="A16526" s="29">
        <v>43396</v>
      </c>
      <c r="B16526" s="1">
        <v>11051</v>
      </c>
      <c r="E16526" s="21">
        <v>2</v>
      </c>
      <c r="F16526" s="22" t="s">
        <v>1767</v>
      </c>
      <c r="G16526" s="22">
        <v>2018</v>
      </c>
      <c r="H16526" s="22" t="s">
        <v>2457</v>
      </c>
      <c r="L16526" s="5"/>
      <c r="P16526" s="32">
        <v>70</v>
      </c>
      <c r="Q16526" s="32">
        <v>12</v>
      </c>
      <c r="R16526" s="22" t="s">
        <v>3</v>
      </c>
      <c r="S16526" s="22" t="s">
        <v>43</v>
      </c>
      <c r="T16526" s="22" t="s">
        <v>272</v>
      </c>
      <c r="U16526" s="5" t="s">
        <v>1893</v>
      </c>
      <c r="V16526" s="22" t="s">
        <v>2443</v>
      </c>
      <c r="W16526" s="22" t="s">
        <v>1301</v>
      </c>
      <c r="Z16526" s="22">
        <v>44.039700000000003</v>
      </c>
      <c r="AA16526" s="22">
        <v>-121.33029999999999</v>
      </c>
      <c r="AB16526" s="22" t="s">
        <v>2310</v>
      </c>
      <c r="AD16526" s="24" t="s">
        <v>2460</v>
      </c>
      <c r="AF16526" s="3" t="s">
        <v>1857</v>
      </c>
      <c r="AG16526" s="3" t="s">
        <v>1857</v>
      </c>
      <c r="BB16526" s="53" t="s">
        <v>2512</v>
      </c>
    </row>
    <row r="16527" spans="1:54" ht="30">
      <c r="A16527" s="29">
        <v>43396</v>
      </c>
      <c r="B16527" s="1">
        <v>11052</v>
      </c>
      <c r="E16527" s="21">
        <v>2</v>
      </c>
      <c r="F16527" s="22" t="s">
        <v>1767</v>
      </c>
      <c r="G16527" s="22">
        <v>2018</v>
      </c>
      <c r="H16527" s="22" t="s">
        <v>2457</v>
      </c>
      <c r="L16527" s="5"/>
      <c r="P16527" s="32">
        <v>70</v>
      </c>
      <c r="Q16527" s="32">
        <v>13</v>
      </c>
      <c r="R16527" s="22" t="s">
        <v>3</v>
      </c>
      <c r="S16527" s="22" t="s">
        <v>43</v>
      </c>
      <c r="T16527" s="22" t="s">
        <v>272</v>
      </c>
      <c r="U16527" s="5" t="s">
        <v>1893</v>
      </c>
      <c r="V16527" s="22" t="s">
        <v>2443</v>
      </c>
      <c r="W16527" s="22" t="s">
        <v>1301</v>
      </c>
      <c r="Z16527" s="22">
        <v>44.039700000000003</v>
      </c>
      <c r="AA16527" s="22">
        <v>-121.33029999999999</v>
      </c>
      <c r="AB16527" s="22" t="s">
        <v>2310</v>
      </c>
      <c r="AD16527" s="24" t="s">
        <v>2460</v>
      </c>
      <c r="AF16527" s="3" t="s">
        <v>1857</v>
      </c>
      <c r="AG16527" s="3" t="s">
        <v>1857</v>
      </c>
      <c r="BB16527" s="53" t="s">
        <v>2512</v>
      </c>
    </row>
    <row r="16528" spans="1:54" ht="30">
      <c r="A16528" s="29">
        <v>43396</v>
      </c>
      <c r="B16528" s="1">
        <v>11053</v>
      </c>
      <c r="E16528" s="21">
        <v>2</v>
      </c>
      <c r="F16528" s="22" t="s">
        <v>1767</v>
      </c>
      <c r="G16528" s="22">
        <v>2018</v>
      </c>
      <c r="H16528" s="22" t="s">
        <v>2457</v>
      </c>
      <c r="L16528" s="5"/>
      <c r="P16528" s="32">
        <v>70</v>
      </c>
      <c r="Q16528" s="32">
        <v>14</v>
      </c>
      <c r="R16528" s="22" t="s">
        <v>3</v>
      </c>
      <c r="S16528" s="22" t="s">
        <v>43</v>
      </c>
      <c r="T16528" s="22" t="s">
        <v>272</v>
      </c>
      <c r="U16528" s="5" t="s">
        <v>1893</v>
      </c>
      <c r="V16528" s="22" t="s">
        <v>2443</v>
      </c>
      <c r="W16528" s="22" t="s">
        <v>1301</v>
      </c>
      <c r="Z16528" s="22">
        <v>44.039700000000003</v>
      </c>
      <c r="AA16528" s="22">
        <v>-121.33029999999999</v>
      </c>
      <c r="AB16528" s="22" t="s">
        <v>2310</v>
      </c>
      <c r="AD16528" s="24" t="s">
        <v>2460</v>
      </c>
      <c r="AF16528" s="3" t="s">
        <v>1857</v>
      </c>
      <c r="AG16528" s="3" t="s">
        <v>1857</v>
      </c>
      <c r="BB16528" s="53" t="s">
        <v>2512</v>
      </c>
    </row>
    <row r="16529" spans="1:54" ht="30">
      <c r="A16529" s="29">
        <v>43396</v>
      </c>
      <c r="B16529" s="1">
        <v>11054</v>
      </c>
      <c r="E16529" s="21">
        <v>2</v>
      </c>
      <c r="F16529" s="22" t="s">
        <v>1767</v>
      </c>
      <c r="G16529" s="22">
        <v>2018</v>
      </c>
      <c r="H16529" s="22" t="s">
        <v>2457</v>
      </c>
      <c r="L16529" s="5"/>
      <c r="P16529" s="32">
        <v>70</v>
      </c>
      <c r="Q16529" s="32">
        <v>15</v>
      </c>
      <c r="R16529" s="22" t="s">
        <v>3</v>
      </c>
      <c r="S16529" s="22" t="s">
        <v>43</v>
      </c>
      <c r="T16529" s="22" t="s">
        <v>272</v>
      </c>
      <c r="U16529" s="5" t="s">
        <v>1893</v>
      </c>
      <c r="V16529" s="22" t="s">
        <v>2443</v>
      </c>
      <c r="W16529" s="22" t="s">
        <v>1301</v>
      </c>
      <c r="Z16529" s="22">
        <v>44.039700000000003</v>
      </c>
      <c r="AA16529" s="22">
        <v>-121.33029999999999</v>
      </c>
      <c r="AB16529" s="22" t="s">
        <v>2310</v>
      </c>
      <c r="AD16529" s="24" t="s">
        <v>2460</v>
      </c>
      <c r="AF16529" s="3" t="s">
        <v>1857</v>
      </c>
      <c r="AG16529" s="3" t="s">
        <v>1857</v>
      </c>
      <c r="BB16529" s="53" t="s">
        <v>2512</v>
      </c>
    </row>
    <row r="16530" spans="1:54" ht="30">
      <c r="A16530" s="29">
        <v>43396</v>
      </c>
      <c r="B16530" s="1">
        <v>11055</v>
      </c>
      <c r="E16530" s="21">
        <v>2</v>
      </c>
      <c r="F16530" s="22" t="s">
        <v>1767</v>
      </c>
      <c r="G16530" s="22">
        <v>2018</v>
      </c>
      <c r="H16530" s="22" t="s">
        <v>2457</v>
      </c>
      <c r="L16530" s="5"/>
      <c r="P16530" s="32">
        <v>70</v>
      </c>
      <c r="Q16530" s="32">
        <v>16</v>
      </c>
      <c r="R16530" s="22" t="s">
        <v>3</v>
      </c>
      <c r="S16530" s="22" t="s">
        <v>43</v>
      </c>
      <c r="T16530" s="22" t="s">
        <v>272</v>
      </c>
      <c r="U16530" s="5" t="s">
        <v>1893</v>
      </c>
      <c r="V16530" s="22" t="s">
        <v>2443</v>
      </c>
      <c r="W16530" s="22" t="s">
        <v>1301</v>
      </c>
      <c r="Z16530" s="22">
        <v>44.039700000000003</v>
      </c>
      <c r="AA16530" s="22">
        <v>-121.33029999999999</v>
      </c>
      <c r="AB16530" s="22" t="s">
        <v>2310</v>
      </c>
      <c r="AD16530" s="24" t="s">
        <v>2460</v>
      </c>
      <c r="AF16530" s="3" t="s">
        <v>1857</v>
      </c>
      <c r="AG16530" s="3" t="s">
        <v>1857</v>
      </c>
      <c r="BB16530" s="53" t="s">
        <v>2512</v>
      </c>
    </row>
    <row r="16531" spans="1:54" ht="30">
      <c r="A16531" s="29">
        <v>43396</v>
      </c>
      <c r="B16531" s="1">
        <v>11056</v>
      </c>
      <c r="E16531" s="21">
        <v>2</v>
      </c>
      <c r="F16531" s="22" t="s">
        <v>1767</v>
      </c>
      <c r="G16531" s="22">
        <v>2018</v>
      </c>
      <c r="H16531" s="23">
        <v>0.53472222222222199</v>
      </c>
      <c r="L16531" s="5"/>
      <c r="P16531" s="32">
        <v>71</v>
      </c>
      <c r="Q16531" s="32">
        <v>1</v>
      </c>
      <c r="R16531" s="22" t="s">
        <v>3</v>
      </c>
      <c r="S16531" s="22" t="s">
        <v>43</v>
      </c>
      <c r="T16531" s="22" t="s">
        <v>272</v>
      </c>
      <c r="U16531" s="5" t="s">
        <v>1893</v>
      </c>
      <c r="V16531" s="22" t="s">
        <v>2443</v>
      </c>
      <c r="W16531" s="22" t="s">
        <v>1301</v>
      </c>
      <c r="Z16531" s="22">
        <v>44.039700000000003</v>
      </c>
      <c r="AA16531" s="22">
        <v>-121.33029999999999</v>
      </c>
      <c r="AB16531" s="22" t="s">
        <v>2310</v>
      </c>
      <c r="AD16531" s="51"/>
      <c r="AF16531" s="3" t="s">
        <v>1857</v>
      </c>
      <c r="AG16531" s="3" t="s">
        <v>1857</v>
      </c>
      <c r="BB16531" s="53" t="s">
        <v>2513</v>
      </c>
    </row>
    <row r="16532" spans="1:54" ht="30">
      <c r="A16532" s="29">
        <v>43396</v>
      </c>
      <c r="B16532" s="1">
        <v>11057</v>
      </c>
      <c r="E16532" s="21">
        <v>2</v>
      </c>
      <c r="F16532" s="22" t="s">
        <v>1767</v>
      </c>
      <c r="G16532" s="22">
        <v>2018</v>
      </c>
      <c r="H16532" s="23">
        <v>0.53472222222222199</v>
      </c>
      <c r="L16532" s="5"/>
      <c r="P16532" s="32">
        <v>71</v>
      </c>
      <c r="Q16532" s="32">
        <v>2</v>
      </c>
      <c r="R16532" s="22" t="s">
        <v>3</v>
      </c>
      <c r="S16532" s="22" t="s">
        <v>43</v>
      </c>
      <c r="T16532" s="22" t="s">
        <v>272</v>
      </c>
      <c r="U16532" s="5" t="s">
        <v>1893</v>
      </c>
      <c r="V16532" s="22" t="s">
        <v>2443</v>
      </c>
      <c r="W16532" s="22" t="s">
        <v>1301</v>
      </c>
      <c r="Z16532" s="22">
        <v>44.039700000000003</v>
      </c>
      <c r="AA16532" s="22">
        <v>-121.33029999999999</v>
      </c>
      <c r="AB16532" s="22" t="s">
        <v>2310</v>
      </c>
      <c r="AD16532" s="51"/>
      <c r="AF16532" s="3" t="s">
        <v>1857</v>
      </c>
      <c r="AG16532" s="3" t="s">
        <v>1857</v>
      </c>
      <c r="BB16532" s="53" t="s">
        <v>2513</v>
      </c>
    </row>
    <row r="16533" spans="1:54" ht="30">
      <c r="A16533" s="29">
        <v>43396</v>
      </c>
      <c r="B16533" s="1">
        <v>11058</v>
      </c>
      <c r="E16533" s="21">
        <v>4</v>
      </c>
      <c r="F16533" s="22" t="s">
        <v>1767</v>
      </c>
      <c r="G16533" s="22">
        <v>2018</v>
      </c>
      <c r="H16533" s="23">
        <v>0.46875</v>
      </c>
      <c r="L16533" s="5"/>
      <c r="P16533" s="32">
        <v>72</v>
      </c>
      <c r="Q16533" s="32">
        <v>1</v>
      </c>
      <c r="R16533" s="22" t="s">
        <v>3</v>
      </c>
      <c r="S16533" s="22" t="s">
        <v>43</v>
      </c>
      <c r="T16533" s="22" t="s">
        <v>272</v>
      </c>
      <c r="U16533" s="5" t="s">
        <v>1893</v>
      </c>
      <c r="V16533" s="22" t="s">
        <v>2458</v>
      </c>
      <c r="W16533" s="22" t="s">
        <v>2458</v>
      </c>
      <c r="Z16533" s="22">
        <v>44.312800000000003</v>
      </c>
      <c r="AA16533" s="22">
        <v>-121.2424</v>
      </c>
      <c r="AB16533" s="22" t="s">
        <v>2310</v>
      </c>
      <c r="AD16533" s="24" t="s">
        <v>2461</v>
      </c>
      <c r="AF16533" s="3" t="s">
        <v>1857</v>
      </c>
      <c r="AG16533" s="3" t="s">
        <v>1857</v>
      </c>
      <c r="BB16533" s="53" t="s">
        <v>2515</v>
      </c>
    </row>
    <row r="16534" spans="1:54" ht="30">
      <c r="A16534" s="29">
        <v>43396</v>
      </c>
      <c r="B16534" s="1">
        <v>11059</v>
      </c>
      <c r="E16534" s="21">
        <v>4</v>
      </c>
      <c r="F16534" s="22" t="s">
        <v>1767</v>
      </c>
      <c r="G16534" s="22">
        <v>2018</v>
      </c>
      <c r="H16534" s="23">
        <v>0.46875</v>
      </c>
      <c r="L16534" s="5"/>
      <c r="P16534" s="32">
        <v>72</v>
      </c>
      <c r="Q16534" s="32">
        <v>2</v>
      </c>
      <c r="R16534" s="22" t="s">
        <v>3</v>
      </c>
      <c r="S16534" s="22" t="s">
        <v>43</v>
      </c>
      <c r="T16534" s="22" t="s">
        <v>272</v>
      </c>
      <c r="U16534" s="5" t="s">
        <v>1893</v>
      </c>
      <c r="V16534" s="22" t="s">
        <v>2458</v>
      </c>
      <c r="W16534" s="22" t="s">
        <v>2458</v>
      </c>
      <c r="Z16534" s="22">
        <v>44.312800000000003</v>
      </c>
      <c r="AA16534" s="22">
        <v>-121.2424</v>
      </c>
      <c r="AB16534" s="22" t="s">
        <v>2310</v>
      </c>
      <c r="AD16534" s="24" t="s">
        <v>2461</v>
      </c>
      <c r="AF16534" s="3" t="s">
        <v>1857</v>
      </c>
      <c r="AG16534" s="3" t="s">
        <v>1857</v>
      </c>
      <c r="BB16534" s="53" t="s">
        <v>2514</v>
      </c>
    </row>
    <row r="16535" spans="1:54">
      <c r="A16535" s="29">
        <v>43396</v>
      </c>
      <c r="B16535" s="1">
        <v>11060</v>
      </c>
      <c r="E16535" s="21">
        <v>9</v>
      </c>
      <c r="F16535" s="22" t="s">
        <v>1767</v>
      </c>
      <c r="G16535" s="22">
        <v>2018</v>
      </c>
      <c r="H16535" s="23">
        <v>0.38194444444444398</v>
      </c>
      <c r="L16535" s="5"/>
      <c r="P16535" s="32">
        <v>73</v>
      </c>
      <c r="Q16535" s="32">
        <v>1</v>
      </c>
      <c r="R16535" s="22" t="s">
        <v>3</v>
      </c>
      <c r="S16535" s="22" t="s">
        <v>43</v>
      </c>
      <c r="T16535" s="22" t="s">
        <v>272</v>
      </c>
      <c r="U16535" s="5" t="s">
        <v>1893</v>
      </c>
      <c r="V16535" s="22" t="s">
        <v>418</v>
      </c>
      <c r="W16535" s="22" t="s">
        <v>418</v>
      </c>
      <c r="Z16535" s="22">
        <v>44.267099999999999</v>
      </c>
      <c r="AA16535" s="22">
        <v>-121.25360000000001</v>
      </c>
      <c r="AB16535" s="22" t="s">
        <v>2310</v>
      </c>
      <c r="AD16535" s="24" t="s">
        <v>2359</v>
      </c>
      <c r="AF16535" s="3" t="s">
        <v>1857</v>
      </c>
      <c r="AG16535" s="3" t="s">
        <v>1857</v>
      </c>
      <c r="BB16535" s="27" t="s">
        <v>2367</v>
      </c>
    </row>
    <row r="16536" spans="1:54">
      <c r="A16536" s="29">
        <v>43396</v>
      </c>
      <c r="B16536" s="1">
        <v>11061</v>
      </c>
      <c r="E16536" s="21">
        <v>9</v>
      </c>
      <c r="F16536" s="22" t="s">
        <v>1767</v>
      </c>
      <c r="G16536" s="22">
        <v>2018</v>
      </c>
      <c r="H16536" s="23">
        <v>0.38194444444444398</v>
      </c>
      <c r="L16536" s="5"/>
      <c r="P16536" s="32">
        <v>73</v>
      </c>
      <c r="Q16536" s="32">
        <v>2</v>
      </c>
      <c r="R16536" s="22" t="s">
        <v>3</v>
      </c>
      <c r="S16536" s="22" t="s">
        <v>43</v>
      </c>
      <c r="T16536" s="22" t="s">
        <v>272</v>
      </c>
      <c r="U16536" s="5" t="s">
        <v>1893</v>
      </c>
      <c r="V16536" s="22" t="s">
        <v>418</v>
      </c>
      <c r="W16536" s="22" t="s">
        <v>418</v>
      </c>
      <c r="Z16536" s="22">
        <v>44.267099999999999</v>
      </c>
      <c r="AA16536" s="22">
        <v>-121.25360000000001</v>
      </c>
      <c r="AB16536" s="22" t="s">
        <v>2310</v>
      </c>
      <c r="AD16536" s="24" t="s">
        <v>2359</v>
      </c>
      <c r="AF16536" s="3" t="s">
        <v>1857</v>
      </c>
      <c r="AG16536" s="3" t="s">
        <v>1857</v>
      </c>
      <c r="BB16536" s="27" t="s">
        <v>2367</v>
      </c>
    </row>
    <row r="16537" spans="1:54">
      <c r="A16537" s="29">
        <v>43396</v>
      </c>
      <c r="B16537" s="1">
        <v>11062</v>
      </c>
      <c r="E16537" s="21">
        <v>9</v>
      </c>
      <c r="F16537" s="22" t="s">
        <v>1767</v>
      </c>
      <c r="G16537" s="22">
        <v>2018</v>
      </c>
      <c r="H16537" s="23">
        <v>0.38194444444444398</v>
      </c>
      <c r="L16537" s="5"/>
      <c r="P16537" s="32">
        <v>73</v>
      </c>
      <c r="Q16537" s="32">
        <v>3</v>
      </c>
      <c r="R16537" s="22" t="s">
        <v>3</v>
      </c>
      <c r="S16537" s="22" t="s">
        <v>43</v>
      </c>
      <c r="T16537" s="22" t="s">
        <v>272</v>
      </c>
      <c r="U16537" s="5" t="s">
        <v>1893</v>
      </c>
      <c r="V16537" s="22" t="s">
        <v>418</v>
      </c>
      <c r="W16537" s="22" t="s">
        <v>418</v>
      </c>
      <c r="Z16537" s="22">
        <v>44.267099999999999</v>
      </c>
      <c r="AA16537" s="22">
        <v>-121.25360000000001</v>
      </c>
      <c r="AB16537" s="22" t="s">
        <v>2310</v>
      </c>
      <c r="AD16537" s="24" t="s">
        <v>2359</v>
      </c>
      <c r="AF16537" s="3" t="s">
        <v>1857</v>
      </c>
      <c r="AG16537" s="3" t="s">
        <v>1857</v>
      </c>
      <c r="BB16537" s="27" t="s">
        <v>2367</v>
      </c>
    </row>
    <row r="16538" spans="1:54">
      <c r="A16538" s="29">
        <v>43396</v>
      </c>
      <c r="B16538" s="1">
        <v>11063</v>
      </c>
      <c r="E16538" s="21">
        <v>9</v>
      </c>
      <c r="F16538" s="22" t="s">
        <v>1767</v>
      </c>
      <c r="G16538" s="22">
        <v>2018</v>
      </c>
      <c r="H16538" s="23">
        <v>0.38194444444444398</v>
      </c>
      <c r="L16538" s="5"/>
      <c r="P16538" s="32">
        <v>73</v>
      </c>
      <c r="Q16538" s="32">
        <v>4</v>
      </c>
      <c r="R16538" s="22" t="s">
        <v>3</v>
      </c>
      <c r="S16538" s="22" t="s">
        <v>43</v>
      </c>
      <c r="T16538" s="22" t="s">
        <v>272</v>
      </c>
      <c r="U16538" s="5" t="s">
        <v>1893</v>
      </c>
      <c r="V16538" s="22" t="s">
        <v>418</v>
      </c>
      <c r="W16538" s="22" t="s">
        <v>418</v>
      </c>
      <c r="Z16538" s="22">
        <v>44.267099999999999</v>
      </c>
      <c r="AA16538" s="22">
        <v>-121.25360000000001</v>
      </c>
      <c r="AB16538" s="22" t="s">
        <v>2310</v>
      </c>
      <c r="AD16538" s="24" t="s">
        <v>2359</v>
      </c>
      <c r="AF16538" s="3" t="s">
        <v>1857</v>
      </c>
      <c r="AG16538" s="3" t="s">
        <v>1857</v>
      </c>
      <c r="BB16538" s="27" t="s">
        <v>2367</v>
      </c>
    </row>
    <row r="16539" spans="1:54" ht="30">
      <c r="A16539" s="29">
        <v>43396</v>
      </c>
      <c r="B16539" s="1">
        <v>11064</v>
      </c>
      <c r="E16539" s="21">
        <v>9</v>
      </c>
      <c r="F16539" s="22" t="s">
        <v>1767</v>
      </c>
      <c r="G16539" s="22">
        <v>2018</v>
      </c>
      <c r="H16539" s="23">
        <v>0.45833333333333298</v>
      </c>
      <c r="L16539" s="5"/>
      <c r="P16539" s="32">
        <v>74</v>
      </c>
      <c r="Q16539" s="32">
        <v>1</v>
      </c>
      <c r="R16539" s="22" t="s">
        <v>3</v>
      </c>
      <c r="S16539" s="22" t="s">
        <v>43</v>
      </c>
      <c r="T16539" s="22" t="s">
        <v>272</v>
      </c>
      <c r="U16539" s="5" t="s">
        <v>1893</v>
      </c>
      <c r="V16539" s="22" t="s">
        <v>2459</v>
      </c>
      <c r="W16539" s="22" t="s">
        <v>2482</v>
      </c>
      <c r="Z16539" s="22">
        <v>44.198099999999997</v>
      </c>
      <c r="AA16539" s="22">
        <v>-121.3233</v>
      </c>
      <c r="AB16539" s="22" t="s">
        <v>2310</v>
      </c>
      <c r="AD16539" s="24" t="s">
        <v>2462</v>
      </c>
      <c r="AF16539" s="3" t="s">
        <v>1857</v>
      </c>
      <c r="AG16539" s="3" t="s">
        <v>1857</v>
      </c>
      <c r="BB16539" s="27" t="s">
        <v>2361</v>
      </c>
    </row>
    <row r="16540" spans="1:54" ht="30">
      <c r="A16540" s="29">
        <v>43396</v>
      </c>
      <c r="B16540" s="1">
        <v>11065</v>
      </c>
      <c r="E16540" s="21">
        <v>9</v>
      </c>
      <c r="F16540" s="22" t="s">
        <v>1767</v>
      </c>
      <c r="G16540" s="22">
        <v>2018</v>
      </c>
      <c r="H16540" s="23">
        <v>0.45833333333333298</v>
      </c>
      <c r="L16540" s="5"/>
      <c r="P16540" s="32">
        <v>74</v>
      </c>
      <c r="Q16540" s="32">
        <v>2</v>
      </c>
      <c r="R16540" s="22" t="s">
        <v>3</v>
      </c>
      <c r="S16540" s="22" t="s">
        <v>43</v>
      </c>
      <c r="T16540" s="22" t="s">
        <v>272</v>
      </c>
      <c r="U16540" s="5" t="s">
        <v>1893</v>
      </c>
      <c r="V16540" s="22" t="s">
        <v>2459</v>
      </c>
      <c r="W16540" s="22" t="s">
        <v>2482</v>
      </c>
      <c r="Z16540" s="22">
        <v>44.198099999999997</v>
      </c>
      <c r="AA16540" s="22">
        <v>-121.3233</v>
      </c>
      <c r="AB16540" s="22" t="s">
        <v>2310</v>
      </c>
      <c r="AD16540" s="24" t="s">
        <v>2462</v>
      </c>
      <c r="AF16540" s="3" t="s">
        <v>1857</v>
      </c>
      <c r="AG16540" s="3" t="s">
        <v>1857</v>
      </c>
      <c r="BB16540" s="27" t="s">
        <v>2361</v>
      </c>
    </row>
    <row r="16541" spans="1:54" ht="30">
      <c r="A16541" s="29">
        <v>43396</v>
      </c>
      <c r="B16541" s="1">
        <v>11066</v>
      </c>
      <c r="E16541" s="21">
        <v>10</v>
      </c>
      <c r="F16541" s="22" t="s">
        <v>1767</v>
      </c>
      <c r="G16541" s="22">
        <v>2018</v>
      </c>
      <c r="H16541" s="23">
        <v>0.59166666666666701</v>
      </c>
      <c r="I16541" s="22">
        <v>11</v>
      </c>
      <c r="J16541" s="3" t="s">
        <v>1767</v>
      </c>
      <c r="K16541" s="22">
        <v>2018</v>
      </c>
      <c r="L16541" s="5" t="str">
        <f t="shared" ref="L16541:L16575" si="325">CONCATENATE("-",I16541,".",J16541)</f>
        <v>-11.viii</v>
      </c>
      <c r="M16541" s="19">
        <v>0.71875</v>
      </c>
      <c r="P16541" s="32">
        <v>75</v>
      </c>
      <c r="Q16541" s="32">
        <v>1</v>
      </c>
      <c r="R16541" s="22" t="s">
        <v>3</v>
      </c>
      <c r="S16541" s="22" t="s">
        <v>43</v>
      </c>
      <c r="T16541" s="22" t="s">
        <v>272</v>
      </c>
      <c r="U16541" s="5" t="s">
        <v>1893</v>
      </c>
      <c r="V16541" s="22" t="s">
        <v>2458</v>
      </c>
      <c r="W16541" s="22" t="s">
        <v>2458</v>
      </c>
      <c r="Z16541" s="22">
        <v>44.312899999999999</v>
      </c>
      <c r="AA16541" s="22">
        <v>-121.2413</v>
      </c>
      <c r="AB16541" s="3" t="s">
        <v>1665</v>
      </c>
      <c r="AC16541" s="3" t="s">
        <v>1665</v>
      </c>
      <c r="AD16541" s="24" t="s">
        <v>2463</v>
      </c>
      <c r="AF16541" s="3" t="s">
        <v>1857</v>
      </c>
      <c r="AG16541" s="3" t="s">
        <v>1857</v>
      </c>
      <c r="BB16541" s="53" t="s">
        <v>2516</v>
      </c>
    </row>
    <row r="16542" spans="1:54" ht="30">
      <c r="A16542" s="29">
        <v>43396</v>
      </c>
      <c r="B16542" s="1">
        <v>11067</v>
      </c>
      <c r="E16542" s="21">
        <v>10</v>
      </c>
      <c r="F16542" s="22" t="s">
        <v>1767</v>
      </c>
      <c r="G16542" s="22">
        <v>2018</v>
      </c>
      <c r="H16542" s="23">
        <v>0.59166666666666701</v>
      </c>
      <c r="I16542" s="22">
        <v>11</v>
      </c>
      <c r="J16542" s="3" t="s">
        <v>1767</v>
      </c>
      <c r="K16542" s="22">
        <v>2018</v>
      </c>
      <c r="L16542" s="5" t="str">
        <f t="shared" si="325"/>
        <v>-11.viii</v>
      </c>
      <c r="M16542" s="19">
        <v>0.71875</v>
      </c>
      <c r="P16542" s="32">
        <v>75</v>
      </c>
      <c r="Q16542" s="32">
        <v>2</v>
      </c>
      <c r="R16542" s="22" t="s">
        <v>3</v>
      </c>
      <c r="S16542" s="22" t="s">
        <v>43</v>
      </c>
      <c r="T16542" s="22" t="s">
        <v>272</v>
      </c>
      <c r="U16542" s="5" t="s">
        <v>1893</v>
      </c>
      <c r="V16542" s="22" t="s">
        <v>2458</v>
      </c>
      <c r="W16542" s="22" t="s">
        <v>2458</v>
      </c>
      <c r="Z16542" s="22">
        <v>44.312899999999999</v>
      </c>
      <c r="AA16542" s="22">
        <v>-121.2413</v>
      </c>
      <c r="AB16542" s="3" t="s">
        <v>1665</v>
      </c>
      <c r="AC16542" s="3" t="s">
        <v>1665</v>
      </c>
      <c r="AD16542" s="24" t="s">
        <v>2463</v>
      </c>
      <c r="AF16542" s="3" t="s">
        <v>1857</v>
      </c>
      <c r="AG16542" s="3" t="s">
        <v>1857</v>
      </c>
      <c r="BB16542" s="53" t="s">
        <v>2516</v>
      </c>
    </row>
    <row r="16543" spans="1:54" ht="30">
      <c r="A16543" s="29">
        <v>43396</v>
      </c>
      <c r="B16543" s="1">
        <v>11068</v>
      </c>
      <c r="E16543" s="21">
        <v>10</v>
      </c>
      <c r="F16543" s="22" t="s">
        <v>1767</v>
      </c>
      <c r="G16543" s="22">
        <v>2018</v>
      </c>
      <c r="H16543" s="23">
        <v>0.59166666666666701</v>
      </c>
      <c r="I16543" s="22">
        <v>11</v>
      </c>
      <c r="J16543" s="3" t="s">
        <v>1767</v>
      </c>
      <c r="K16543" s="22">
        <v>2018</v>
      </c>
      <c r="L16543" s="5" t="str">
        <f t="shared" si="325"/>
        <v>-11.viii</v>
      </c>
      <c r="M16543" s="19">
        <v>0.71875</v>
      </c>
      <c r="P16543" s="32">
        <v>75</v>
      </c>
      <c r="Q16543" s="32">
        <v>3</v>
      </c>
      <c r="R16543" s="22" t="s">
        <v>3</v>
      </c>
      <c r="S16543" s="22" t="s">
        <v>43</v>
      </c>
      <c r="T16543" s="22" t="s">
        <v>272</v>
      </c>
      <c r="U16543" s="5" t="s">
        <v>1893</v>
      </c>
      <c r="V16543" s="22" t="s">
        <v>2458</v>
      </c>
      <c r="W16543" s="22" t="s">
        <v>2458</v>
      </c>
      <c r="Z16543" s="22">
        <v>44.312899999999999</v>
      </c>
      <c r="AA16543" s="22">
        <v>-121.2413</v>
      </c>
      <c r="AB16543" s="3" t="s">
        <v>1665</v>
      </c>
      <c r="AC16543" s="3" t="s">
        <v>1665</v>
      </c>
      <c r="AD16543" s="24" t="s">
        <v>2463</v>
      </c>
      <c r="AF16543" s="3" t="s">
        <v>1857</v>
      </c>
      <c r="AG16543" s="3" t="s">
        <v>1857</v>
      </c>
      <c r="BB16543" s="53" t="s">
        <v>2516</v>
      </c>
    </row>
    <row r="16544" spans="1:54" ht="30">
      <c r="A16544" s="29">
        <v>43396</v>
      </c>
      <c r="B16544" s="1">
        <v>11069</v>
      </c>
      <c r="E16544" s="21">
        <v>10</v>
      </c>
      <c r="F16544" s="22" t="s">
        <v>1767</v>
      </c>
      <c r="G16544" s="22">
        <v>2018</v>
      </c>
      <c r="H16544" s="23">
        <v>0.59166666666666701</v>
      </c>
      <c r="I16544" s="22">
        <v>11</v>
      </c>
      <c r="J16544" s="3" t="s">
        <v>1767</v>
      </c>
      <c r="K16544" s="22">
        <v>2018</v>
      </c>
      <c r="L16544" s="5" t="str">
        <f t="shared" si="325"/>
        <v>-11.viii</v>
      </c>
      <c r="M16544" s="19">
        <v>0.71875</v>
      </c>
      <c r="P16544" s="32">
        <v>75</v>
      </c>
      <c r="Q16544" s="32">
        <v>4</v>
      </c>
      <c r="R16544" s="22" t="s">
        <v>3</v>
      </c>
      <c r="S16544" s="22" t="s">
        <v>43</v>
      </c>
      <c r="T16544" s="22" t="s">
        <v>272</v>
      </c>
      <c r="U16544" s="5" t="s">
        <v>1893</v>
      </c>
      <c r="V16544" s="22" t="s">
        <v>2458</v>
      </c>
      <c r="W16544" s="22" t="s">
        <v>2458</v>
      </c>
      <c r="Z16544" s="22">
        <v>44.312899999999999</v>
      </c>
      <c r="AA16544" s="22">
        <v>-121.2413</v>
      </c>
      <c r="AB16544" s="3" t="s">
        <v>1665</v>
      </c>
      <c r="AC16544" s="3" t="s">
        <v>1665</v>
      </c>
      <c r="AD16544" s="24" t="s">
        <v>2463</v>
      </c>
      <c r="AF16544" s="3" t="s">
        <v>1857</v>
      </c>
      <c r="AG16544" s="3" t="s">
        <v>1857</v>
      </c>
      <c r="BB16544" s="53" t="s">
        <v>2516</v>
      </c>
    </row>
    <row r="16545" spans="1:54" ht="30">
      <c r="A16545" s="29">
        <v>43396</v>
      </c>
      <c r="B16545" s="1">
        <v>11070</v>
      </c>
      <c r="E16545" s="21">
        <v>10</v>
      </c>
      <c r="F16545" s="22" t="s">
        <v>1767</v>
      </c>
      <c r="G16545" s="22">
        <v>2018</v>
      </c>
      <c r="H16545" s="23">
        <v>0.59166666666666701</v>
      </c>
      <c r="I16545" s="22">
        <v>11</v>
      </c>
      <c r="J16545" s="3" t="s">
        <v>1767</v>
      </c>
      <c r="K16545" s="22">
        <v>2018</v>
      </c>
      <c r="L16545" s="5" t="str">
        <f t="shared" si="325"/>
        <v>-11.viii</v>
      </c>
      <c r="M16545" s="19">
        <v>0.71875</v>
      </c>
      <c r="P16545" s="32">
        <v>75</v>
      </c>
      <c r="Q16545" s="32">
        <v>5</v>
      </c>
      <c r="R16545" s="22" t="s">
        <v>3</v>
      </c>
      <c r="S16545" s="22" t="s">
        <v>43</v>
      </c>
      <c r="T16545" s="22" t="s">
        <v>272</v>
      </c>
      <c r="U16545" s="5" t="s">
        <v>1893</v>
      </c>
      <c r="V16545" s="22" t="s">
        <v>2458</v>
      </c>
      <c r="W16545" s="22" t="s">
        <v>2458</v>
      </c>
      <c r="Z16545" s="22">
        <v>44.312899999999999</v>
      </c>
      <c r="AA16545" s="22">
        <v>-121.2413</v>
      </c>
      <c r="AB16545" s="3" t="s">
        <v>1665</v>
      </c>
      <c r="AC16545" s="3" t="s">
        <v>1665</v>
      </c>
      <c r="AD16545" s="24" t="s">
        <v>2463</v>
      </c>
      <c r="AF16545" s="3" t="s">
        <v>1857</v>
      </c>
      <c r="AG16545" s="3" t="s">
        <v>1857</v>
      </c>
      <c r="BB16545" s="53" t="s">
        <v>2516</v>
      </c>
    </row>
    <row r="16546" spans="1:54" ht="30">
      <c r="A16546" s="29">
        <v>43396</v>
      </c>
      <c r="B16546" s="1">
        <v>11071</v>
      </c>
      <c r="E16546" s="21">
        <v>10</v>
      </c>
      <c r="F16546" s="22" t="s">
        <v>1767</v>
      </c>
      <c r="G16546" s="22">
        <v>2018</v>
      </c>
      <c r="H16546" s="23">
        <v>0.59166666666666701</v>
      </c>
      <c r="I16546" s="22">
        <v>11</v>
      </c>
      <c r="J16546" s="3" t="s">
        <v>1767</v>
      </c>
      <c r="K16546" s="22">
        <v>2018</v>
      </c>
      <c r="L16546" s="5" t="str">
        <f t="shared" si="325"/>
        <v>-11.viii</v>
      </c>
      <c r="M16546" s="19">
        <v>0.71875</v>
      </c>
      <c r="P16546" s="32">
        <v>75</v>
      </c>
      <c r="Q16546" s="32">
        <v>6</v>
      </c>
      <c r="R16546" s="22" t="s">
        <v>3</v>
      </c>
      <c r="S16546" s="22" t="s">
        <v>43</v>
      </c>
      <c r="T16546" s="22" t="s">
        <v>272</v>
      </c>
      <c r="U16546" s="5" t="s">
        <v>1893</v>
      </c>
      <c r="V16546" s="22" t="s">
        <v>2458</v>
      </c>
      <c r="W16546" s="22" t="s">
        <v>2458</v>
      </c>
      <c r="Z16546" s="22">
        <v>44.312899999999999</v>
      </c>
      <c r="AA16546" s="22">
        <v>-121.2413</v>
      </c>
      <c r="AB16546" s="3" t="s">
        <v>1665</v>
      </c>
      <c r="AC16546" s="3" t="s">
        <v>1665</v>
      </c>
      <c r="AD16546" s="24" t="s">
        <v>2463</v>
      </c>
      <c r="AF16546" s="3" t="s">
        <v>1857</v>
      </c>
      <c r="AG16546" s="3" t="s">
        <v>1857</v>
      </c>
      <c r="BB16546" s="53" t="s">
        <v>2516</v>
      </c>
    </row>
    <row r="16547" spans="1:54" ht="30">
      <c r="A16547" s="29">
        <v>43396</v>
      </c>
      <c r="B16547" s="1">
        <v>11072</v>
      </c>
      <c r="E16547" s="21">
        <v>10</v>
      </c>
      <c r="F16547" s="22" t="s">
        <v>1767</v>
      </c>
      <c r="G16547" s="22">
        <v>2018</v>
      </c>
      <c r="H16547" s="23">
        <v>0.59166666666666701</v>
      </c>
      <c r="I16547" s="22">
        <v>11</v>
      </c>
      <c r="J16547" s="3" t="s">
        <v>1767</v>
      </c>
      <c r="K16547" s="22">
        <v>2018</v>
      </c>
      <c r="L16547" s="5" t="str">
        <f t="shared" si="325"/>
        <v>-11.viii</v>
      </c>
      <c r="M16547" s="19">
        <v>0.71875</v>
      </c>
      <c r="P16547" s="32">
        <v>75</v>
      </c>
      <c r="Q16547" s="32">
        <v>7</v>
      </c>
      <c r="R16547" s="22" t="s">
        <v>3</v>
      </c>
      <c r="S16547" s="22" t="s">
        <v>43</v>
      </c>
      <c r="T16547" s="22" t="s">
        <v>272</v>
      </c>
      <c r="U16547" s="5" t="s">
        <v>1893</v>
      </c>
      <c r="V16547" s="22" t="s">
        <v>2458</v>
      </c>
      <c r="W16547" s="22" t="s">
        <v>2458</v>
      </c>
      <c r="Z16547" s="22">
        <v>44.312899999999999</v>
      </c>
      <c r="AA16547" s="22">
        <v>-121.2413</v>
      </c>
      <c r="AB16547" s="3" t="s">
        <v>1665</v>
      </c>
      <c r="AC16547" s="3" t="s">
        <v>1665</v>
      </c>
      <c r="AD16547" s="24" t="s">
        <v>2463</v>
      </c>
      <c r="AF16547" s="3" t="s">
        <v>1857</v>
      </c>
      <c r="AG16547" s="3" t="s">
        <v>1857</v>
      </c>
      <c r="BB16547" s="53" t="s">
        <v>2516</v>
      </c>
    </row>
    <row r="16548" spans="1:54" ht="30">
      <c r="A16548" s="29">
        <v>43396</v>
      </c>
      <c r="B16548" s="1">
        <v>11073</v>
      </c>
      <c r="E16548" s="21">
        <v>10</v>
      </c>
      <c r="F16548" s="22" t="s">
        <v>1767</v>
      </c>
      <c r="G16548" s="22">
        <v>2018</v>
      </c>
      <c r="H16548" s="23">
        <v>0.59166666666666701</v>
      </c>
      <c r="I16548" s="22">
        <v>11</v>
      </c>
      <c r="J16548" s="3" t="s">
        <v>1767</v>
      </c>
      <c r="K16548" s="22">
        <v>2018</v>
      </c>
      <c r="L16548" s="5" t="str">
        <f t="shared" si="325"/>
        <v>-11.viii</v>
      </c>
      <c r="M16548" s="19">
        <v>0.71875</v>
      </c>
      <c r="P16548" s="32">
        <v>75</v>
      </c>
      <c r="Q16548" s="32">
        <v>8</v>
      </c>
      <c r="R16548" s="22" t="s">
        <v>3</v>
      </c>
      <c r="S16548" s="22" t="s">
        <v>43</v>
      </c>
      <c r="T16548" s="22" t="s">
        <v>272</v>
      </c>
      <c r="U16548" s="5" t="s">
        <v>1893</v>
      </c>
      <c r="V16548" s="22" t="s">
        <v>2458</v>
      </c>
      <c r="W16548" s="22" t="s">
        <v>2458</v>
      </c>
      <c r="Z16548" s="22">
        <v>44.312899999999999</v>
      </c>
      <c r="AA16548" s="22">
        <v>-121.2413</v>
      </c>
      <c r="AB16548" s="3" t="s">
        <v>1665</v>
      </c>
      <c r="AC16548" s="3" t="s">
        <v>1665</v>
      </c>
      <c r="AD16548" s="24" t="s">
        <v>2463</v>
      </c>
      <c r="AF16548" s="3" t="s">
        <v>1857</v>
      </c>
      <c r="AG16548" s="3" t="s">
        <v>1857</v>
      </c>
      <c r="BB16548" s="53" t="s">
        <v>2516</v>
      </c>
    </row>
    <row r="16549" spans="1:54" ht="30">
      <c r="A16549" s="29">
        <v>43396</v>
      </c>
      <c r="B16549" s="1">
        <v>11074</v>
      </c>
      <c r="E16549" s="21">
        <v>10</v>
      </c>
      <c r="F16549" s="22" t="s">
        <v>1767</v>
      </c>
      <c r="G16549" s="22">
        <v>2018</v>
      </c>
      <c r="H16549" s="23">
        <v>0.59166666666666701</v>
      </c>
      <c r="I16549" s="22">
        <v>11</v>
      </c>
      <c r="J16549" s="3" t="s">
        <v>1767</v>
      </c>
      <c r="K16549" s="22">
        <v>2018</v>
      </c>
      <c r="L16549" s="5" t="str">
        <f t="shared" si="325"/>
        <v>-11.viii</v>
      </c>
      <c r="M16549" s="19">
        <v>0.71875</v>
      </c>
      <c r="P16549" s="32">
        <v>75</v>
      </c>
      <c r="Q16549" s="32">
        <v>9</v>
      </c>
      <c r="R16549" s="22" t="s">
        <v>3</v>
      </c>
      <c r="S16549" s="22" t="s">
        <v>43</v>
      </c>
      <c r="T16549" s="22" t="s">
        <v>272</v>
      </c>
      <c r="U16549" s="5" t="s">
        <v>1893</v>
      </c>
      <c r="V16549" s="22" t="s">
        <v>2458</v>
      </c>
      <c r="W16549" s="22" t="s">
        <v>2458</v>
      </c>
      <c r="Z16549" s="22">
        <v>44.312899999999999</v>
      </c>
      <c r="AA16549" s="22">
        <v>-121.2413</v>
      </c>
      <c r="AB16549" s="3" t="s">
        <v>1665</v>
      </c>
      <c r="AC16549" s="3" t="s">
        <v>1665</v>
      </c>
      <c r="AD16549" s="24" t="s">
        <v>2463</v>
      </c>
      <c r="AF16549" s="3" t="s">
        <v>1857</v>
      </c>
      <c r="AG16549" s="3" t="s">
        <v>1857</v>
      </c>
      <c r="BB16549" s="53" t="s">
        <v>2516</v>
      </c>
    </row>
    <row r="16550" spans="1:54" ht="30">
      <c r="A16550" s="29">
        <v>43396</v>
      </c>
      <c r="B16550" s="1">
        <v>11075</v>
      </c>
      <c r="E16550" s="21">
        <v>10</v>
      </c>
      <c r="F16550" s="22" t="s">
        <v>1767</v>
      </c>
      <c r="G16550" s="22">
        <v>2018</v>
      </c>
      <c r="H16550" s="23">
        <v>0.59166666666666701</v>
      </c>
      <c r="I16550" s="22">
        <v>11</v>
      </c>
      <c r="J16550" s="3" t="s">
        <v>1767</v>
      </c>
      <c r="K16550" s="22">
        <v>2018</v>
      </c>
      <c r="L16550" s="5" t="str">
        <f t="shared" si="325"/>
        <v>-11.viii</v>
      </c>
      <c r="M16550" s="19">
        <v>0.71875</v>
      </c>
      <c r="P16550" s="32">
        <v>75</v>
      </c>
      <c r="Q16550" s="32">
        <v>10</v>
      </c>
      <c r="R16550" s="22" t="s">
        <v>3</v>
      </c>
      <c r="S16550" s="22" t="s">
        <v>43</v>
      </c>
      <c r="T16550" s="22" t="s">
        <v>272</v>
      </c>
      <c r="U16550" s="5" t="s">
        <v>1893</v>
      </c>
      <c r="V16550" s="22" t="s">
        <v>2458</v>
      </c>
      <c r="W16550" s="22" t="s">
        <v>2458</v>
      </c>
      <c r="Z16550" s="22">
        <v>44.312899999999999</v>
      </c>
      <c r="AA16550" s="22">
        <v>-121.2413</v>
      </c>
      <c r="AB16550" s="3" t="s">
        <v>1665</v>
      </c>
      <c r="AC16550" s="3" t="s">
        <v>1665</v>
      </c>
      <c r="AD16550" s="24" t="s">
        <v>2463</v>
      </c>
      <c r="AF16550" s="3" t="s">
        <v>1857</v>
      </c>
      <c r="AG16550" s="3" t="s">
        <v>1857</v>
      </c>
      <c r="BB16550" s="53" t="s">
        <v>2516</v>
      </c>
    </row>
    <row r="16551" spans="1:54" ht="30">
      <c r="A16551" s="29">
        <v>43396</v>
      </c>
      <c r="B16551" s="1">
        <v>11076</v>
      </c>
      <c r="E16551" s="21">
        <v>10</v>
      </c>
      <c r="F16551" s="22" t="s">
        <v>1767</v>
      </c>
      <c r="G16551" s="22">
        <v>2018</v>
      </c>
      <c r="H16551" s="23">
        <v>0.59166666666666701</v>
      </c>
      <c r="I16551" s="22">
        <v>11</v>
      </c>
      <c r="J16551" s="3" t="s">
        <v>1767</v>
      </c>
      <c r="K16551" s="22">
        <v>2018</v>
      </c>
      <c r="L16551" s="5" t="str">
        <f t="shared" si="325"/>
        <v>-11.viii</v>
      </c>
      <c r="M16551" s="19">
        <v>0.71875</v>
      </c>
      <c r="P16551" s="32">
        <v>75</v>
      </c>
      <c r="Q16551" s="32">
        <v>11</v>
      </c>
      <c r="R16551" s="22" t="s">
        <v>3</v>
      </c>
      <c r="S16551" s="22" t="s">
        <v>43</v>
      </c>
      <c r="T16551" s="22" t="s">
        <v>272</v>
      </c>
      <c r="U16551" s="5" t="s">
        <v>1893</v>
      </c>
      <c r="V16551" s="22" t="s">
        <v>2458</v>
      </c>
      <c r="W16551" s="22" t="s">
        <v>2458</v>
      </c>
      <c r="Z16551" s="22">
        <v>44.312899999999999</v>
      </c>
      <c r="AA16551" s="22">
        <v>-121.2413</v>
      </c>
      <c r="AB16551" s="3" t="s">
        <v>1665</v>
      </c>
      <c r="AC16551" s="3" t="s">
        <v>1665</v>
      </c>
      <c r="AD16551" s="24" t="s">
        <v>2463</v>
      </c>
      <c r="AF16551" s="3" t="s">
        <v>1857</v>
      </c>
      <c r="AG16551" s="3" t="s">
        <v>1857</v>
      </c>
      <c r="BB16551" s="53" t="s">
        <v>2516</v>
      </c>
    </row>
    <row r="16552" spans="1:54" ht="30">
      <c r="A16552" s="29">
        <v>43396</v>
      </c>
      <c r="B16552" s="1">
        <v>11077</v>
      </c>
      <c r="E16552" s="21">
        <v>10</v>
      </c>
      <c r="F16552" s="22" t="s">
        <v>1767</v>
      </c>
      <c r="G16552" s="22">
        <v>2018</v>
      </c>
      <c r="H16552" s="23">
        <v>0.59166666666666701</v>
      </c>
      <c r="I16552" s="22">
        <v>11</v>
      </c>
      <c r="J16552" s="3" t="s">
        <v>1767</v>
      </c>
      <c r="K16552" s="22">
        <v>2018</v>
      </c>
      <c r="L16552" s="5" t="str">
        <f t="shared" si="325"/>
        <v>-11.viii</v>
      </c>
      <c r="M16552" s="19">
        <v>0.71875</v>
      </c>
      <c r="P16552" s="32">
        <v>75</v>
      </c>
      <c r="Q16552" s="32">
        <v>12</v>
      </c>
      <c r="R16552" s="22" t="s">
        <v>3</v>
      </c>
      <c r="S16552" s="22" t="s">
        <v>43</v>
      </c>
      <c r="T16552" s="22" t="s">
        <v>272</v>
      </c>
      <c r="U16552" s="5" t="s">
        <v>1893</v>
      </c>
      <c r="V16552" s="22" t="s">
        <v>2458</v>
      </c>
      <c r="W16552" s="22" t="s">
        <v>2458</v>
      </c>
      <c r="Z16552" s="22">
        <v>44.312899999999999</v>
      </c>
      <c r="AA16552" s="22">
        <v>-121.2413</v>
      </c>
      <c r="AB16552" s="3" t="s">
        <v>1665</v>
      </c>
      <c r="AC16552" s="3" t="s">
        <v>1665</v>
      </c>
      <c r="AD16552" s="24" t="s">
        <v>2463</v>
      </c>
      <c r="AF16552" s="3" t="s">
        <v>1857</v>
      </c>
      <c r="AG16552" s="3" t="s">
        <v>1857</v>
      </c>
      <c r="BB16552" s="53" t="s">
        <v>2516</v>
      </c>
    </row>
    <row r="16553" spans="1:54" ht="30">
      <c r="A16553" s="29">
        <v>43396</v>
      </c>
      <c r="B16553" s="1">
        <v>11078</v>
      </c>
      <c r="E16553" s="21">
        <v>10</v>
      </c>
      <c r="F16553" s="22" t="s">
        <v>1767</v>
      </c>
      <c r="G16553" s="22">
        <v>2018</v>
      </c>
      <c r="H16553" s="23">
        <v>0.59166666666666701</v>
      </c>
      <c r="I16553" s="22">
        <v>11</v>
      </c>
      <c r="J16553" s="3" t="s">
        <v>1767</v>
      </c>
      <c r="K16553" s="22">
        <v>2018</v>
      </c>
      <c r="L16553" s="5" t="str">
        <f t="shared" si="325"/>
        <v>-11.viii</v>
      </c>
      <c r="M16553" s="19">
        <v>0.71875</v>
      </c>
      <c r="P16553" s="32">
        <v>75</v>
      </c>
      <c r="Q16553" s="32">
        <v>13</v>
      </c>
      <c r="R16553" s="22" t="s">
        <v>3</v>
      </c>
      <c r="S16553" s="22" t="s">
        <v>43</v>
      </c>
      <c r="T16553" s="22" t="s">
        <v>272</v>
      </c>
      <c r="U16553" s="5" t="s">
        <v>1893</v>
      </c>
      <c r="V16553" s="22" t="s">
        <v>2458</v>
      </c>
      <c r="W16553" s="22" t="s">
        <v>2458</v>
      </c>
      <c r="Z16553" s="22">
        <v>44.312899999999999</v>
      </c>
      <c r="AA16553" s="22">
        <v>-121.2413</v>
      </c>
      <c r="AB16553" s="3" t="s">
        <v>1665</v>
      </c>
      <c r="AC16553" s="3" t="s">
        <v>1665</v>
      </c>
      <c r="AD16553" s="24" t="s">
        <v>2463</v>
      </c>
      <c r="AF16553" s="3" t="s">
        <v>1857</v>
      </c>
      <c r="AG16553" s="3" t="s">
        <v>1857</v>
      </c>
      <c r="BB16553" s="53" t="s">
        <v>2516</v>
      </c>
    </row>
    <row r="16554" spans="1:54" ht="30">
      <c r="A16554" s="29">
        <v>43396</v>
      </c>
      <c r="B16554" s="1">
        <v>11079</v>
      </c>
      <c r="E16554" s="21">
        <v>10</v>
      </c>
      <c r="F16554" s="22" t="s">
        <v>1767</v>
      </c>
      <c r="G16554" s="22">
        <v>2018</v>
      </c>
      <c r="H16554" s="23">
        <v>0.59166666666666701</v>
      </c>
      <c r="I16554" s="22">
        <v>11</v>
      </c>
      <c r="J16554" s="3" t="s">
        <v>1767</v>
      </c>
      <c r="K16554" s="22">
        <v>2018</v>
      </c>
      <c r="L16554" s="5" t="str">
        <f t="shared" si="325"/>
        <v>-11.viii</v>
      </c>
      <c r="M16554" s="19">
        <v>0.71875</v>
      </c>
      <c r="P16554" s="32">
        <v>75</v>
      </c>
      <c r="Q16554" s="32">
        <v>14</v>
      </c>
      <c r="R16554" s="22" t="s">
        <v>3</v>
      </c>
      <c r="S16554" s="22" t="s">
        <v>43</v>
      </c>
      <c r="T16554" s="22" t="s">
        <v>272</v>
      </c>
      <c r="U16554" s="5" t="s">
        <v>1893</v>
      </c>
      <c r="V16554" s="22" t="s">
        <v>2458</v>
      </c>
      <c r="W16554" s="22" t="s">
        <v>2458</v>
      </c>
      <c r="Z16554" s="22">
        <v>44.312899999999999</v>
      </c>
      <c r="AA16554" s="22">
        <v>-121.2413</v>
      </c>
      <c r="AB16554" s="3" t="s">
        <v>1665</v>
      </c>
      <c r="AC16554" s="3" t="s">
        <v>1665</v>
      </c>
      <c r="AD16554" s="24" t="s">
        <v>2463</v>
      </c>
      <c r="AF16554" s="3" t="s">
        <v>1857</v>
      </c>
      <c r="AG16554" s="3" t="s">
        <v>1857</v>
      </c>
      <c r="BB16554" s="53" t="s">
        <v>2516</v>
      </c>
    </row>
    <row r="16555" spans="1:54" ht="30">
      <c r="A16555" s="29">
        <v>43396</v>
      </c>
      <c r="B16555" s="1">
        <v>11080</v>
      </c>
      <c r="E16555" s="21">
        <v>10</v>
      </c>
      <c r="F16555" s="22" t="s">
        <v>1767</v>
      </c>
      <c r="G16555" s="22">
        <v>2018</v>
      </c>
      <c r="H16555" s="23">
        <v>0.59166666666666701</v>
      </c>
      <c r="I16555" s="22">
        <v>11</v>
      </c>
      <c r="J16555" s="3" t="s">
        <v>1767</v>
      </c>
      <c r="K16555" s="22">
        <v>2018</v>
      </c>
      <c r="L16555" s="5" t="str">
        <f t="shared" si="325"/>
        <v>-11.viii</v>
      </c>
      <c r="M16555" s="19">
        <v>0.71875</v>
      </c>
      <c r="P16555" s="32">
        <v>75</v>
      </c>
      <c r="Q16555" s="32">
        <v>15</v>
      </c>
      <c r="R16555" s="22" t="s">
        <v>3</v>
      </c>
      <c r="S16555" s="22" t="s">
        <v>43</v>
      </c>
      <c r="T16555" s="22" t="s">
        <v>272</v>
      </c>
      <c r="U16555" s="5" t="s">
        <v>1893</v>
      </c>
      <c r="V16555" s="22" t="s">
        <v>2458</v>
      </c>
      <c r="W16555" s="22" t="s">
        <v>2458</v>
      </c>
      <c r="Z16555" s="22">
        <v>44.312899999999999</v>
      </c>
      <c r="AA16555" s="22">
        <v>-121.2413</v>
      </c>
      <c r="AB16555" s="3" t="s">
        <v>1665</v>
      </c>
      <c r="AC16555" s="3" t="s">
        <v>1665</v>
      </c>
      <c r="AD16555" s="24" t="s">
        <v>2463</v>
      </c>
      <c r="AF16555" s="3" t="s">
        <v>1857</v>
      </c>
      <c r="AG16555" s="3" t="s">
        <v>1857</v>
      </c>
      <c r="BB16555" s="53" t="s">
        <v>2516</v>
      </c>
    </row>
    <row r="16556" spans="1:54" ht="30">
      <c r="A16556" s="29">
        <v>43396</v>
      </c>
      <c r="B16556" s="1">
        <v>11081</v>
      </c>
      <c r="E16556" s="21">
        <v>10</v>
      </c>
      <c r="F16556" s="22" t="s">
        <v>1767</v>
      </c>
      <c r="G16556" s="22">
        <v>2018</v>
      </c>
      <c r="H16556" s="23">
        <v>0.59166666666666701</v>
      </c>
      <c r="I16556" s="22">
        <v>11</v>
      </c>
      <c r="J16556" s="3" t="s">
        <v>1767</v>
      </c>
      <c r="K16556" s="22">
        <v>2018</v>
      </c>
      <c r="L16556" s="5" t="str">
        <f t="shared" si="325"/>
        <v>-11.viii</v>
      </c>
      <c r="M16556" s="19">
        <v>0.71875</v>
      </c>
      <c r="P16556" s="32">
        <v>75</v>
      </c>
      <c r="Q16556" s="32">
        <v>16</v>
      </c>
      <c r="R16556" s="22" t="s">
        <v>3</v>
      </c>
      <c r="S16556" s="22" t="s">
        <v>43</v>
      </c>
      <c r="T16556" s="22" t="s">
        <v>272</v>
      </c>
      <c r="U16556" s="5" t="s">
        <v>1893</v>
      </c>
      <c r="V16556" s="22" t="s">
        <v>2458</v>
      </c>
      <c r="W16556" s="22" t="s">
        <v>2458</v>
      </c>
      <c r="Z16556" s="22">
        <v>44.312899999999999</v>
      </c>
      <c r="AA16556" s="22">
        <v>-121.2413</v>
      </c>
      <c r="AB16556" s="3" t="s">
        <v>1665</v>
      </c>
      <c r="AC16556" s="3" t="s">
        <v>1665</v>
      </c>
      <c r="AD16556" s="24" t="s">
        <v>2463</v>
      </c>
      <c r="AF16556" s="3" t="s">
        <v>1857</v>
      </c>
      <c r="AG16556" s="3" t="s">
        <v>1857</v>
      </c>
      <c r="BB16556" s="53" t="s">
        <v>2516</v>
      </c>
    </row>
    <row r="16557" spans="1:54" ht="30">
      <c r="A16557" s="29">
        <v>43396</v>
      </c>
      <c r="B16557" s="1">
        <v>11082</v>
      </c>
      <c r="E16557" s="21">
        <v>10</v>
      </c>
      <c r="F16557" s="22" t="s">
        <v>1767</v>
      </c>
      <c r="G16557" s="22">
        <v>2018</v>
      </c>
      <c r="H16557" s="23">
        <v>0.59166666666666701</v>
      </c>
      <c r="I16557" s="22">
        <v>11</v>
      </c>
      <c r="J16557" s="3" t="s">
        <v>1767</v>
      </c>
      <c r="K16557" s="22">
        <v>2018</v>
      </c>
      <c r="L16557" s="5" t="str">
        <f t="shared" si="325"/>
        <v>-11.viii</v>
      </c>
      <c r="M16557" s="19">
        <v>0.71875</v>
      </c>
      <c r="P16557" s="32">
        <v>75</v>
      </c>
      <c r="Q16557" s="32">
        <v>17</v>
      </c>
      <c r="R16557" s="22" t="s">
        <v>3</v>
      </c>
      <c r="S16557" s="22" t="s">
        <v>43</v>
      </c>
      <c r="T16557" s="22" t="s">
        <v>272</v>
      </c>
      <c r="U16557" s="5" t="s">
        <v>1893</v>
      </c>
      <c r="V16557" s="22" t="s">
        <v>2458</v>
      </c>
      <c r="W16557" s="22" t="s">
        <v>2458</v>
      </c>
      <c r="Z16557" s="22">
        <v>44.312899999999999</v>
      </c>
      <c r="AA16557" s="22">
        <v>-121.2413</v>
      </c>
      <c r="AB16557" s="3" t="s">
        <v>1665</v>
      </c>
      <c r="AC16557" s="3" t="s">
        <v>1665</v>
      </c>
      <c r="AD16557" s="24" t="s">
        <v>2463</v>
      </c>
      <c r="AF16557" s="3" t="s">
        <v>1857</v>
      </c>
      <c r="AG16557" s="3" t="s">
        <v>1857</v>
      </c>
      <c r="BB16557" s="53" t="s">
        <v>2516</v>
      </c>
    </row>
    <row r="16558" spans="1:54" ht="30">
      <c r="A16558" s="29">
        <v>43396</v>
      </c>
      <c r="B16558" s="1">
        <v>11083</v>
      </c>
      <c r="E16558" s="21">
        <v>10</v>
      </c>
      <c r="F16558" s="22" t="s">
        <v>1767</v>
      </c>
      <c r="G16558" s="22">
        <v>2018</v>
      </c>
      <c r="H16558" s="23">
        <v>0.46875</v>
      </c>
      <c r="I16558" s="22">
        <v>11</v>
      </c>
      <c r="J16558" s="3" t="s">
        <v>1767</v>
      </c>
      <c r="K16558" s="22">
        <v>2018</v>
      </c>
      <c r="L16558" s="5" t="str">
        <f t="shared" si="325"/>
        <v>-11.viii</v>
      </c>
      <c r="M16558" s="19">
        <v>0.6875</v>
      </c>
      <c r="P16558" s="32">
        <v>76</v>
      </c>
      <c r="Q16558" s="32">
        <v>1</v>
      </c>
      <c r="R16558" s="22" t="s">
        <v>3</v>
      </c>
      <c r="S16558" s="22" t="s">
        <v>43</v>
      </c>
      <c r="T16558" s="22" t="s">
        <v>272</v>
      </c>
      <c r="U16558" s="5" t="s">
        <v>1893</v>
      </c>
      <c r="V16558" s="22" t="s">
        <v>2459</v>
      </c>
      <c r="W16558" s="22" t="s">
        <v>2482</v>
      </c>
      <c r="Z16558" s="22">
        <v>44.198099999999997</v>
      </c>
      <c r="AA16558" s="22">
        <v>-121.32340000000001</v>
      </c>
      <c r="AB16558" s="3" t="s">
        <v>1665</v>
      </c>
      <c r="AC16558" s="3" t="s">
        <v>1665</v>
      </c>
      <c r="AD16558" s="24" t="s">
        <v>2464</v>
      </c>
      <c r="AF16558" s="3" t="s">
        <v>1857</v>
      </c>
      <c r="AG16558" s="3" t="s">
        <v>1857</v>
      </c>
      <c r="BB16558" s="53" t="s">
        <v>2516</v>
      </c>
    </row>
    <row r="16559" spans="1:54" ht="30">
      <c r="A16559" s="29">
        <v>43396</v>
      </c>
      <c r="B16559" s="1">
        <v>11084</v>
      </c>
      <c r="E16559" s="21">
        <v>10</v>
      </c>
      <c r="F16559" s="22" t="s">
        <v>1767</v>
      </c>
      <c r="G16559" s="22">
        <v>2018</v>
      </c>
      <c r="H16559" s="23">
        <v>0.46875</v>
      </c>
      <c r="I16559" s="22">
        <v>11</v>
      </c>
      <c r="J16559" s="3" t="s">
        <v>1767</v>
      </c>
      <c r="K16559" s="22">
        <v>2018</v>
      </c>
      <c r="L16559" s="5" t="str">
        <f t="shared" si="325"/>
        <v>-11.viii</v>
      </c>
      <c r="M16559" s="19">
        <v>0.6875</v>
      </c>
      <c r="P16559" s="32">
        <v>76</v>
      </c>
      <c r="Q16559" s="32">
        <v>2</v>
      </c>
      <c r="R16559" s="22" t="s">
        <v>3</v>
      </c>
      <c r="S16559" s="22" t="s">
        <v>43</v>
      </c>
      <c r="T16559" s="22" t="s">
        <v>272</v>
      </c>
      <c r="U16559" s="5" t="s">
        <v>1893</v>
      </c>
      <c r="V16559" s="22" t="s">
        <v>2459</v>
      </c>
      <c r="W16559" s="22" t="s">
        <v>2482</v>
      </c>
      <c r="Z16559" s="22">
        <v>44.198099999999997</v>
      </c>
      <c r="AA16559" s="22">
        <v>-121.32340000000001</v>
      </c>
      <c r="AB16559" s="3" t="s">
        <v>1665</v>
      </c>
      <c r="AC16559" s="3" t="s">
        <v>1665</v>
      </c>
      <c r="AD16559" s="24" t="s">
        <v>2464</v>
      </c>
      <c r="AF16559" s="3" t="s">
        <v>1857</v>
      </c>
      <c r="AG16559" s="3" t="s">
        <v>1857</v>
      </c>
      <c r="BB16559" s="53" t="s">
        <v>2516</v>
      </c>
    </row>
    <row r="16560" spans="1:54" ht="30">
      <c r="A16560" s="29">
        <v>43396</v>
      </c>
      <c r="B16560" s="1">
        <v>11085</v>
      </c>
      <c r="E16560" s="21">
        <v>10</v>
      </c>
      <c r="F16560" s="22" t="s">
        <v>1767</v>
      </c>
      <c r="G16560" s="22">
        <v>2018</v>
      </c>
      <c r="H16560" s="23">
        <v>0.46875</v>
      </c>
      <c r="I16560" s="22">
        <v>11</v>
      </c>
      <c r="J16560" s="3" t="s">
        <v>1767</v>
      </c>
      <c r="K16560" s="22">
        <v>2018</v>
      </c>
      <c r="L16560" s="5" t="str">
        <f t="shared" si="325"/>
        <v>-11.viii</v>
      </c>
      <c r="M16560" s="19">
        <v>0.6875</v>
      </c>
      <c r="P16560" s="32">
        <v>76</v>
      </c>
      <c r="Q16560" s="32">
        <v>3</v>
      </c>
      <c r="R16560" s="22" t="s">
        <v>3</v>
      </c>
      <c r="S16560" s="22" t="s">
        <v>43</v>
      </c>
      <c r="T16560" s="22" t="s">
        <v>272</v>
      </c>
      <c r="U16560" s="5" t="s">
        <v>1893</v>
      </c>
      <c r="V16560" s="22" t="s">
        <v>2459</v>
      </c>
      <c r="W16560" s="22" t="s">
        <v>2482</v>
      </c>
      <c r="Z16560" s="22">
        <v>44.198099999999997</v>
      </c>
      <c r="AA16560" s="22">
        <v>-121.32340000000001</v>
      </c>
      <c r="AB16560" s="3" t="s">
        <v>1665</v>
      </c>
      <c r="AC16560" s="3" t="s">
        <v>1665</v>
      </c>
      <c r="AD16560" s="24" t="s">
        <v>2464</v>
      </c>
      <c r="AF16560" s="3" t="s">
        <v>1857</v>
      </c>
      <c r="AG16560" s="3" t="s">
        <v>1857</v>
      </c>
      <c r="BB16560" s="53" t="s">
        <v>2516</v>
      </c>
    </row>
    <row r="16561" spans="1:54" ht="30">
      <c r="A16561" s="29">
        <v>43396</v>
      </c>
      <c r="B16561" s="1">
        <v>11086</v>
      </c>
      <c r="E16561" s="21">
        <v>10</v>
      </c>
      <c r="F16561" s="22" t="s">
        <v>1767</v>
      </c>
      <c r="G16561" s="22">
        <v>2018</v>
      </c>
      <c r="H16561" s="23">
        <v>0.46875</v>
      </c>
      <c r="I16561" s="22">
        <v>11</v>
      </c>
      <c r="J16561" s="3" t="s">
        <v>1767</v>
      </c>
      <c r="K16561" s="22">
        <v>2018</v>
      </c>
      <c r="L16561" s="5" t="str">
        <f t="shared" si="325"/>
        <v>-11.viii</v>
      </c>
      <c r="M16561" s="19">
        <v>0.6875</v>
      </c>
      <c r="P16561" s="32">
        <v>76</v>
      </c>
      <c r="Q16561" s="32">
        <v>4</v>
      </c>
      <c r="R16561" s="22" t="s">
        <v>3</v>
      </c>
      <c r="S16561" s="22" t="s">
        <v>43</v>
      </c>
      <c r="T16561" s="22" t="s">
        <v>272</v>
      </c>
      <c r="U16561" s="5" t="s">
        <v>1893</v>
      </c>
      <c r="V16561" s="22" t="s">
        <v>2459</v>
      </c>
      <c r="W16561" s="22" t="s">
        <v>2482</v>
      </c>
      <c r="Z16561" s="22">
        <v>44.198099999999997</v>
      </c>
      <c r="AA16561" s="22">
        <v>-121.32340000000001</v>
      </c>
      <c r="AB16561" s="3" t="s">
        <v>1665</v>
      </c>
      <c r="AC16561" s="3" t="s">
        <v>1665</v>
      </c>
      <c r="AD16561" s="24" t="s">
        <v>2464</v>
      </c>
      <c r="AF16561" s="3" t="s">
        <v>1857</v>
      </c>
      <c r="AG16561" s="3" t="s">
        <v>1857</v>
      </c>
      <c r="BB16561" s="53" t="s">
        <v>2516</v>
      </c>
    </row>
    <row r="16562" spans="1:54" ht="30">
      <c r="A16562" s="29">
        <v>43396</v>
      </c>
      <c r="B16562" s="1">
        <v>11087</v>
      </c>
      <c r="E16562" s="21">
        <v>10</v>
      </c>
      <c r="F16562" s="22" t="s">
        <v>1767</v>
      </c>
      <c r="G16562" s="22">
        <v>2018</v>
      </c>
      <c r="H16562" s="23">
        <v>0.46875</v>
      </c>
      <c r="I16562" s="22">
        <v>11</v>
      </c>
      <c r="J16562" s="3" t="s">
        <v>1767</v>
      </c>
      <c r="K16562" s="22">
        <v>2018</v>
      </c>
      <c r="L16562" s="5" t="str">
        <f t="shared" si="325"/>
        <v>-11.viii</v>
      </c>
      <c r="M16562" s="19">
        <v>0.6875</v>
      </c>
      <c r="P16562" s="32">
        <v>76</v>
      </c>
      <c r="Q16562" s="32">
        <v>5</v>
      </c>
      <c r="R16562" s="22" t="s">
        <v>3</v>
      </c>
      <c r="S16562" s="22" t="s">
        <v>43</v>
      </c>
      <c r="T16562" s="22" t="s">
        <v>272</v>
      </c>
      <c r="U16562" s="5" t="s">
        <v>1893</v>
      </c>
      <c r="V16562" s="22" t="s">
        <v>2459</v>
      </c>
      <c r="W16562" s="22" t="s">
        <v>2482</v>
      </c>
      <c r="Z16562" s="22">
        <v>44.198099999999997</v>
      </c>
      <c r="AA16562" s="22">
        <v>-121.32340000000001</v>
      </c>
      <c r="AB16562" s="3" t="s">
        <v>1665</v>
      </c>
      <c r="AC16562" s="3" t="s">
        <v>1665</v>
      </c>
      <c r="AD16562" s="24" t="s">
        <v>2464</v>
      </c>
      <c r="AF16562" s="3" t="s">
        <v>1857</v>
      </c>
      <c r="AG16562" s="3" t="s">
        <v>1857</v>
      </c>
      <c r="BB16562" s="53" t="s">
        <v>2516</v>
      </c>
    </row>
    <row r="16563" spans="1:54" ht="30">
      <c r="A16563" s="29">
        <v>43396</v>
      </c>
      <c r="B16563" s="1">
        <v>11088</v>
      </c>
      <c r="E16563" s="21">
        <v>10</v>
      </c>
      <c r="F16563" s="22" t="s">
        <v>1767</v>
      </c>
      <c r="G16563" s="22">
        <v>2018</v>
      </c>
      <c r="H16563" s="23">
        <v>0.46875</v>
      </c>
      <c r="I16563" s="22">
        <v>11</v>
      </c>
      <c r="J16563" s="3" t="s">
        <v>1767</v>
      </c>
      <c r="K16563" s="22">
        <v>2018</v>
      </c>
      <c r="L16563" s="5" t="str">
        <f t="shared" si="325"/>
        <v>-11.viii</v>
      </c>
      <c r="M16563" s="19">
        <v>0.6875</v>
      </c>
      <c r="P16563" s="32">
        <v>76</v>
      </c>
      <c r="Q16563" s="32">
        <v>6</v>
      </c>
      <c r="R16563" s="22" t="s">
        <v>3</v>
      </c>
      <c r="S16563" s="22" t="s">
        <v>43</v>
      </c>
      <c r="T16563" s="22" t="s">
        <v>272</v>
      </c>
      <c r="U16563" s="5" t="s">
        <v>1893</v>
      </c>
      <c r="V16563" s="22" t="s">
        <v>2459</v>
      </c>
      <c r="W16563" s="22" t="s">
        <v>2482</v>
      </c>
      <c r="Z16563" s="22">
        <v>44.198099999999997</v>
      </c>
      <c r="AA16563" s="22">
        <v>-121.32340000000001</v>
      </c>
      <c r="AB16563" s="3" t="s">
        <v>1665</v>
      </c>
      <c r="AC16563" s="3" t="s">
        <v>1665</v>
      </c>
      <c r="AD16563" s="24" t="s">
        <v>2464</v>
      </c>
      <c r="AF16563" s="3" t="s">
        <v>1857</v>
      </c>
      <c r="AG16563" s="3" t="s">
        <v>1857</v>
      </c>
      <c r="BB16563" s="53" t="s">
        <v>2516</v>
      </c>
    </row>
    <row r="16564" spans="1:54" ht="30">
      <c r="A16564" s="29">
        <v>43396</v>
      </c>
      <c r="B16564" s="1">
        <v>11089</v>
      </c>
      <c r="E16564" s="21">
        <v>10</v>
      </c>
      <c r="F16564" s="22" t="s">
        <v>1767</v>
      </c>
      <c r="G16564" s="22">
        <v>2018</v>
      </c>
      <c r="H16564" s="23">
        <v>0.46875</v>
      </c>
      <c r="I16564" s="22">
        <v>11</v>
      </c>
      <c r="J16564" s="3" t="s">
        <v>1767</v>
      </c>
      <c r="K16564" s="22">
        <v>2018</v>
      </c>
      <c r="L16564" s="5" t="str">
        <f t="shared" si="325"/>
        <v>-11.viii</v>
      </c>
      <c r="M16564" s="19">
        <v>0.6875</v>
      </c>
      <c r="P16564" s="32">
        <v>76</v>
      </c>
      <c r="Q16564" s="32">
        <v>7</v>
      </c>
      <c r="R16564" s="22" t="s">
        <v>3</v>
      </c>
      <c r="S16564" s="22" t="s">
        <v>43</v>
      </c>
      <c r="T16564" s="22" t="s">
        <v>272</v>
      </c>
      <c r="U16564" s="5" t="s">
        <v>1893</v>
      </c>
      <c r="V16564" s="22" t="s">
        <v>2459</v>
      </c>
      <c r="W16564" s="22" t="s">
        <v>2482</v>
      </c>
      <c r="Z16564" s="22">
        <v>44.198099999999997</v>
      </c>
      <c r="AA16564" s="22">
        <v>-121.32340000000001</v>
      </c>
      <c r="AB16564" s="3" t="s">
        <v>1665</v>
      </c>
      <c r="AC16564" s="3" t="s">
        <v>1665</v>
      </c>
      <c r="AD16564" s="24" t="s">
        <v>2464</v>
      </c>
      <c r="AF16564" s="3" t="s">
        <v>1857</v>
      </c>
      <c r="AG16564" s="3" t="s">
        <v>1857</v>
      </c>
      <c r="BB16564" s="53" t="s">
        <v>2516</v>
      </c>
    </row>
    <row r="16565" spans="1:54" ht="30">
      <c r="A16565" s="29">
        <v>43396</v>
      </c>
      <c r="B16565" s="1">
        <v>11090</v>
      </c>
      <c r="E16565" s="21">
        <v>10</v>
      </c>
      <c r="F16565" s="22" t="s">
        <v>1767</v>
      </c>
      <c r="G16565" s="22">
        <v>2018</v>
      </c>
      <c r="H16565" s="23">
        <v>0.46875</v>
      </c>
      <c r="I16565" s="22">
        <v>11</v>
      </c>
      <c r="J16565" s="3" t="s">
        <v>1767</v>
      </c>
      <c r="K16565" s="22">
        <v>2018</v>
      </c>
      <c r="L16565" s="5" t="str">
        <f t="shared" si="325"/>
        <v>-11.viii</v>
      </c>
      <c r="M16565" s="19">
        <v>0.6875</v>
      </c>
      <c r="P16565" s="32">
        <v>76</v>
      </c>
      <c r="Q16565" s="32">
        <v>8</v>
      </c>
      <c r="R16565" s="22" t="s">
        <v>3</v>
      </c>
      <c r="S16565" s="22" t="s">
        <v>43</v>
      </c>
      <c r="T16565" s="22" t="s">
        <v>272</v>
      </c>
      <c r="U16565" s="5" t="s">
        <v>1893</v>
      </c>
      <c r="V16565" s="22" t="s">
        <v>2459</v>
      </c>
      <c r="W16565" s="22" t="s">
        <v>2482</v>
      </c>
      <c r="Z16565" s="22">
        <v>44.198099999999997</v>
      </c>
      <c r="AA16565" s="22">
        <v>-121.32340000000001</v>
      </c>
      <c r="AB16565" s="3" t="s">
        <v>1665</v>
      </c>
      <c r="AC16565" s="3" t="s">
        <v>1665</v>
      </c>
      <c r="AD16565" s="24" t="s">
        <v>2464</v>
      </c>
      <c r="AF16565" s="3" t="s">
        <v>1857</v>
      </c>
      <c r="AG16565" s="3" t="s">
        <v>1857</v>
      </c>
      <c r="BB16565" s="53" t="s">
        <v>2516</v>
      </c>
    </row>
    <row r="16566" spans="1:54" ht="30">
      <c r="A16566" s="29">
        <v>43396</v>
      </c>
      <c r="B16566" s="1">
        <v>11091</v>
      </c>
      <c r="E16566" s="21">
        <v>10</v>
      </c>
      <c r="F16566" s="22" t="s">
        <v>1767</v>
      </c>
      <c r="G16566" s="22">
        <v>2018</v>
      </c>
      <c r="H16566" s="23">
        <v>0.46875</v>
      </c>
      <c r="I16566" s="22">
        <v>11</v>
      </c>
      <c r="J16566" s="3" t="s">
        <v>1767</v>
      </c>
      <c r="K16566" s="22">
        <v>2018</v>
      </c>
      <c r="L16566" s="5" t="str">
        <f t="shared" si="325"/>
        <v>-11.viii</v>
      </c>
      <c r="M16566" s="19">
        <v>0.6875</v>
      </c>
      <c r="P16566" s="32">
        <v>76</v>
      </c>
      <c r="Q16566" s="32">
        <v>9</v>
      </c>
      <c r="R16566" s="22" t="s">
        <v>3</v>
      </c>
      <c r="S16566" s="22" t="s">
        <v>43</v>
      </c>
      <c r="T16566" s="22" t="s">
        <v>272</v>
      </c>
      <c r="U16566" s="5" t="s">
        <v>1893</v>
      </c>
      <c r="V16566" s="22" t="s">
        <v>2459</v>
      </c>
      <c r="W16566" s="22" t="s">
        <v>2482</v>
      </c>
      <c r="Z16566" s="22">
        <v>44.198099999999997</v>
      </c>
      <c r="AA16566" s="22">
        <v>-121.32340000000001</v>
      </c>
      <c r="AB16566" s="3" t="s">
        <v>1665</v>
      </c>
      <c r="AC16566" s="3" t="s">
        <v>1665</v>
      </c>
      <c r="AD16566" s="24" t="s">
        <v>2464</v>
      </c>
      <c r="AF16566" s="3" t="s">
        <v>1857</v>
      </c>
      <c r="AG16566" s="3" t="s">
        <v>1857</v>
      </c>
      <c r="BB16566" s="53" t="s">
        <v>2516</v>
      </c>
    </row>
    <row r="16567" spans="1:54" ht="30">
      <c r="A16567" s="29">
        <v>43396</v>
      </c>
      <c r="B16567" s="1">
        <v>11092</v>
      </c>
      <c r="E16567" s="21">
        <v>10</v>
      </c>
      <c r="F16567" s="22" t="s">
        <v>1767</v>
      </c>
      <c r="G16567" s="22">
        <v>2018</v>
      </c>
      <c r="H16567" s="23">
        <v>0.46875</v>
      </c>
      <c r="I16567" s="22">
        <v>11</v>
      </c>
      <c r="J16567" s="3" t="s">
        <v>1767</v>
      </c>
      <c r="K16567" s="22">
        <v>2018</v>
      </c>
      <c r="L16567" s="5" t="str">
        <f t="shared" si="325"/>
        <v>-11.viii</v>
      </c>
      <c r="M16567" s="19">
        <v>0.6875</v>
      </c>
      <c r="P16567" s="32">
        <v>76</v>
      </c>
      <c r="Q16567" s="32">
        <v>10</v>
      </c>
      <c r="R16567" s="22" t="s">
        <v>3</v>
      </c>
      <c r="S16567" s="22" t="s">
        <v>43</v>
      </c>
      <c r="T16567" s="22" t="s">
        <v>272</v>
      </c>
      <c r="U16567" s="5" t="s">
        <v>1893</v>
      </c>
      <c r="V16567" s="22" t="s">
        <v>2459</v>
      </c>
      <c r="W16567" s="22" t="s">
        <v>2482</v>
      </c>
      <c r="Z16567" s="22">
        <v>44.198099999999997</v>
      </c>
      <c r="AA16567" s="22">
        <v>-121.32340000000001</v>
      </c>
      <c r="AB16567" s="3" t="s">
        <v>1665</v>
      </c>
      <c r="AC16567" s="3" t="s">
        <v>1665</v>
      </c>
      <c r="AD16567" s="24" t="s">
        <v>2464</v>
      </c>
      <c r="AF16567" s="3" t="s">
        <v>1857</v>
      </c>
      <c r="AG16567" s="3" t="s">
        <v>1857</v>
      </c>
      <c r="BB16567" s="53" t="s">
        <v>2516</v>
      </c>
    </row>
    <row r="16568" spans="1:54" ht="30">
      <c r="A16568" s="29">
        <v>43396</v>
      </c>
      <c r="B16568" s="1">
        <v>11093</v>
      </c>
      <c r="E16568" s="21">
        <v>10</v>
      </c>
      <c r="F16568" s="22" t="s">
        <v>1767</v>
      </c>
      <c r="G16568" s="22">
        <v>2018</v>
      </c>
      <c r="H16568" s="23">
        <v>0.46875</v>
      </c>
      <c r="I16568" s="22">
        <v>11</v>
      </c>
      <c r="J16568" s="3" t="s">
        <v>1767</v>
      </c>
      <c r="K16568" s="22">
        <v>2018</v>
      </c>
      <c r="L16568" s="5" t="str">
        <f t="shared" si="325"/>
        <v>-11.viii</v>
      </c>
      <c r="M16568" s="19">
        <v>0.6875</v>
      </c>
      <c r="P16568" s="32">
        <v>76</v>
      </c>
      <c r="Q16568" s="32">
        <v>11</v>
      </c>
      <c r="R16568" s="22" t="s">
        <v>3</v>
      </c>
      <c r="S16568" s="22" t="s">
        <v>43</v>
      </c>
      <c r="T16568" s="22" t="s">
        <v>272</v>
      </c>
      <c r="U16568" s="5" t="s">
        <v>1893</v>
      </c>
      <c r="V16568" s="22" t="s">
        <v>2459</v>
      </c>
      <c r="W16568" s="22" t="s">
        <v>2482</v>
      </c>
      <c r="Z16568" s="22">
        <v>44.198099999999997</v>
      </c>
      <c r="AA16568" s="22">
        <v>-121.32340000000001</v>
      </c>
      <c r="AB16568" s="3" t="s">
        <v>1665</v>
      </c>
      <c r="AC16568" s="3" t="s">
        <v>1665</v>
      </c>
      <c r="AD16568" s="24" t="s">
        <v>2464</v>
      </c>
      <c r="AF16568" s="3" t="s">
        <v>1857</v>
      </c>
      <c r="AG16568" s="3" t="s">
        <v>1857</v>
      </c>
      <c r="BB16568" s="53" t="s">
        <v>2516</v>
      </c>
    </row>
    <row r="16569" spans="1:54" ht="30">
      <c r="A16569" s="29">
        <v>43396</v>
      </c>
      <c r="B16569" s="1">
        <v>11094</v>
      </c>
      <c r="E16569" s="21">
        <v>10</v>
      </c>
      <c r="F16569" s="22" t="s">
        <v>1767</v>
      </c>
      <c r="G16569" s="22">
        <v>2018</v>
      </c>
      <c r="H16569" s="23">
        <v>0.46875</v>
      </c>
      <c r="I16569" s="22">
        <v>11</v>
      </c>
      <c r="J16569" s="3" t="s">
        <v>1767</v>
      </c>
      <c r="K16569" s="22">
        <v>2018</v>
      </c>
      <c r="L16569" s="5" t="str">
        <f t="shared" si="325"/>
        <v>-11.viii</v>
      </c>
      <c r="M16569" s="19">
        <v>0.6875</v>
      </c>
      <c r="P16569" s="32">
        <v>76</v>
      </c>
      <c r="Q16569" s="32">
        <v>12</v>
      </c>
      <c r="R16569" s="22" t="s">
        <v>3</v>
      </c>
      <c r="S16569" s="22" t="s">
        <v>43</v>
      </c>
      <c r="T16569" s="22" t="s">
        <v>272</v>
      </c>
      <c r="U16569" s="5" t="s">
        <v>1893</v>
      </c>
      <c r="V16569" s="22" t="s">
        <v>2459</v>
      </c>
      <c r="W16569" s="22" t="s">
        <v>2482</v>
      </c>
      <c r="Z16569" s="22">
        <v>44.198099999999997</v>
      </c>
      <c r="AA16569" s="22">
        <v>-121.32340000000001</v>
      </c>
      <c r="AB16569" s="3" t="s">
        <v>1665</v>
      </c>
      <c r="AC16569" s="3" t="s">
        <v>1665</v>
      </c>
      <c r="AD16569" s="24" t="s">
        <v>2464</v>
      </c>
      <c r="AF16569" s="3" t="s">
        <v>1857</v>
      </c>
      <c r="AG16569" s="3" t="s">
        <v>1857</v>
      </c>
      <c r="BB16569" s="53" t="s">
        <v>2516</v>
      </c>
    </row>
    <row r="16570" spans="1:54" ht="30">
      <c r="A16570" s="29">
        <v>43396</v>
      </c>
      <c r="B16570" s="1">
        <v>11095</v>
      </c>
      <c r="E16570" s="21">
        <v>10</v>
      </c>
      <c r="F16570" s="22" t="s">
        <v>1767</v>
      </c>
      <c r="G16570" s="22">
        <v>2018</v>
      </c>
      <c r="H16570" s="23">
        <v>0.46875</v>
      </c>
      <c r="I16570" s="22">
        <v>11</v>
      </c>
      <c r="J16570" s="3" t="s">
        <v>1767</v>
      </c>
      <c r="K16570" s="22">
        <v>2018</v>
      </c>
      <c r="L16570" s="5" t="str">
        <f t="shared" si="325"/>
        <v>-11.viii</v>
      </c>
      <c r="M16570" s="19">
        <v>0.6875</v>
      </c>
      <c r="P16570" s="32">
        <v>76</v>
      </c>
      <c r="Q16570" s="32">
        <v>13</v>
      </c>
      <c r="R16570" s="22" t="s">
        <v>3</v>
      </c>
      <c r="S16570" s="22" t="s">
        <v>43</v>
      </c>
      <c r="T16570" s="22" t="s">
        <v>272</v>
      </c>
      <c r="U16570" s="5" t="s">
        <v>1893</v>
      </c>
      <c r="V16570" s="22" t="s">
        <v>2459</v>
      </c>
      <c r="W16570" s="22" t="s">
        <v>2482</v>
      </c>
      <c r="Z16570" s="22">
        <v>44.198099999999997</v>
      </c>
      <c r="AA16570" s="22">
        <v>-121.32340000000001</v>
      </c>
      <c r="AB16570" s="3" t="s">
        <v>1665</v>
      </c>
      <c r="AC16570" s="3" t="s">
        <v>1665</v>
      </c>
      <c r="AD16570" s="24" t="s">
        <v>2464</v>
      </c>
      <c r="AF16570" s="3" t="s">
        <v>1857</v>
      </c>
      <c r="AG16570" s="3" t="s">
        <v>1857</v>
      </c>
      <c r="BB16570" s="53" t="s">
        <v>2516</v>
      </c>
    </row>
    <row r="16571" spans="1:54" ht="30">
      <c r="A16571" s="29">
        <v>43396</v>
      </c>
      <c r="B16571" s="1">
        <v>11096</v>
      </c>
      <c r="E16571" s="21">
        <v>10</v>
      </c>
      <c r="F16571" s="22" t="s">
        <v>1767</v>
      </c>
      <c r="G16571" s="22">
        <v>2018</v>
      </c>
      <c r="H16571" s="23">
        <v>0.46875</v>
      </c>
      <c r="I16571" s="22">
        <v>11</v>
      </c>
      <c r="J16571" s="3" t="s">
        <v>1767</v>
      </c>
      <c r="K16571" s="22">
        <v>2018</v>
      </c>
      <c r="L16571" s="5" t="str">
        <f t="shared" si="325"/>
        <v>-11.viii</v>
      </c>
      <c r="M16571" s="19">
        <v>0.6875</v>
      </c>
      <c r="P16571" s="32">
        <v>76</v>
      </c>
      <c r="Q16571" s="32">
        <v>14</v>
      </c>
      <c r="R16571" s="22" t="s">
        <v>3</v>
      </c>
      <c r="S16571" s="22" t="s">
        <v>43</v>
      </c>
      <c r="T16571" s="22" t="s">
        <v>272</v>
      </c>
      <c r="U16571" s="5" t="s">
        <v>1893</v>
      </c>
      <c r="V16571" s="22" t="s">
        <v>2459</v>
      </c>
      <c r="W16571" s="22" t="s">
        <v>2482</v>
      </c>
      <c r="Z16571" s="22">
        <v>44.198099999999997</v>
      </c>
      <c r="AA16571" s="22">
        <v>-121.32340000000001</v>
      </c>
      <c r="AB16571" s="3" t="s">
        <v>1665</v>
      </c>
      <c r="AC16571" s="3" t="s">
        <v>1665</v>
      </c>
      <c r="AD16571" s="24" t="s">
        <v>2464</v>
      </c>
      <c r="AF16571" s="3" t="s">
        <v>1857</v>
      </c>
      <c r="AG16571" s="3" t="s">
        <v>1857</v>
      </c>
      <c r="BB16571" s="53" t="s">
        <v>2516</v>
      </c>
    </row>
    <row r="16572" spans="1:54" ht="30">
      <c r="A16572" s="29">
        <v>43396</v>
      </c>
      <c r="B16572" s="1">
        <v>11097</v>
      </c>
      <c r="E16572" s="21">
        <v>10</v>
      </c>
      <c r="F16572" s="22" t="s">
        <v>1767</v>
      </c>
      <c r="G16572" s="22">
        <v>2018</v>
      </c>
      <c r="H16572" s="23">
        <v>0.46875</v>
      </c>
      <c r="I16572" s="22">
        <v>11</v>
      </c>
      <c r="J16572" s="3" t="s">
        <v>1767</v>
      </c>
      <c r="K16572" s="22">
        <v>2018</v>
      </c>
      <c r="L16572" s="5" t="str">
        <f t="shared" si="325"/>
        <v>-11.viii</v>
      </c>
      <c r="M16572" s="19">
        <v>0.6875</v>
      </c>
      <c r="P16572" s="32">
        <v>76</v>
      </c>
      <c r="Q16572" s="32">
        <v>15</v>
      </c>
      <c r="R16572" s="22" t="s">
        <v>3</v>
      </c>
      <c r="S16572" s="22" t="s">
        <v>43</v>
      </c>
      <c r="T16572" s="22" t="s">
        <v>272</v>
      </c>
      <c r="U16572" s="5" t="s">
        <v>1893</v>
      </c>
      <c r="V16572" s="22" t="s">
        <v>2459</v>
      </c>
      <c r="W16572" s="22" t="s">
        <v>2482</v>
      </c>
      <c r="Z16572" s="22">
        <v>44.198099999999997</v>
      </c>
      <c r="AA16572" s="22">
        <v>-121.32340000000001</v>
      </c>
      <c r="AB16572" s="3" t="s">
        <v>1665</v>
      </c>
      <c r="AC16572" s="3" t="s">
        <v>1665</v>
      </c>
      <c r="AD16572" s="24" t="s">
        <v>2464</v>
      </c>
      <c r="AF16572" s="3" t="s">
        <v>1857</v>
      </c>
      <c r="AG16572" s="3" t="s">
        <v>1857</v>
      </c>
      <c r="BB16572" s="53" t="s">
        <v>2516</v>
      </c>
    </row>
    <row r="16573" spans="1:54" ht="30">
      <c r="A16573" s="29">
        <v>43396</v>
      </c>
      <c r="B16573" s="1">
        <v>11098</v>
      </c>
      <c r="E16573" s="21">
        <v>10</v>
      </c>
      <c r="F16573" s="22" t="s">
        <v>1767</v>
      </c>
      <c r="G16573" s="22">
        <v>2018</v>
      </c>
      <c r="H16573" s="23">
        <v>0.46875</v>
      </c>
      <c r="I16573" s="22">
        <v>11</v>
      </c>
      <c r="J16573" s="3" t="s">
        <v>1767</v>
      </c>
      <c r="K16573" s="22">
        <v>2018</v>
      </c>
      <c r="L16573" s="5" t="str">
        <f t="shared" si="325"/>
        <v>-11.viii</v>
      </c>
      <c r="M16573" s="19">
        <v>0.6875</v>
      </c>
      <c r="P16573" s="32">
        <v>76</v>
      </c>
      <c r="Q16573" s="32">
        <v>16</v>
      </c>
      <c r="R16573" s="22" t="s">
        <v>3</v>
      </c>
      <c r="S16573" s="22" t="s">
        <v>43</v>
      </c>
      <c r="T16573" s="22" t="s">
        <v>272</v>
      </c>
      <c r="U16573" s="5" t="s">
        <v>1893</v>
      </c>
      <c r="V16573" s="22" t="s">
        <v>2459</v>
      </c>
      <c r="W16573" s="22" t="s">
        <v>2482</v>
      </c>
      <c r="Z16573" s="22">
        <v>44.198099999999997</v>
      </c>
      <c r="AA16573" s="22">
        <v>-121.32340000000001</v>
      </c>
      <c r="AB16573" s="3" t="s">
        <v>1665</v>
      </c>
      <c r="AC16573" s="3" t="s">
        <v>1665</v>
      </c>
      <c r="AD16573" s="24" t="s">
        <v>2464</v>
      </c>
      <c r="AF16573" s="3" t="s">
        <v>1857</v>
      </c>
      <c r="AG16573" s="3" t="s">
        <v>1857</v>
      </c>
      <c r="BB16573" s="53" t="s">
        <v>2516</v>
      </c>
    </row>
    <row r="16574" spans="1:54" ht="30">
      <c r="A16574" s="29">
        <v>43396</v>
      </c>
      <c r="B16574" s="1">
        <v>11099</v>
      </c>
      <c r="E16574" s="21">
        <v>10</v>
      </c>
      <c r="F16574" s="22" t="s">
        <v>1767</v>
      </c>
      <c r="G16574" s="22">
        <v>2018</v>
      </c>
      <c r="H16574" s="23">
        <v>0.46875</v>
      </c>
      <c r="I16574" s="22">
        <v>11</v>
      </c>
      <c r="J16574" s="3" t="s">
        <v>1767</v>
      </c>
      <c r="K16574" s="22">
        <v>2018</v>
      </c>
      <c r="L16574" s="5" t="str">
        <f t="shared" si="325"/>
        <v>-11.viii</v>
      </c>
      <c r="M16574" s="19">
        <v>0.6875</v>
      </c>
      <c r="P16574" s="32">
        <v>76</v>
      </c>
      <c r="Q16574" s="32">
        <v>17</v>
      </c>
      <c r="R16574" s="22" t="s">
        <v>3</v>
      </c>
      <c r="S16574" s="22" t="s">
        <v>43</v>
      </c>
      <c r="T16574" s="22" t="s">
        <v>272</v>
      </c>
      <c r="U16574" s="5" t="s">
        <v>1893</v>
      </c>
      <c r="V16574" s="22" t="s">
        <v>2459</v>
      </c>
      <c r="W16574" s="22" t="s">
        <v>2482</v>
      </c>
      <c r="Z16574" s="22">
        <v>44.198099999999997</v>
      </c>
      <c r="AA16574" s="22">
        <v>-121.32340000000001</v>
      </c>
      <c r="AB16574" s="3" t="s">
        <v>1665</v>
      </c>
      <c r="AC16574" s="3" t="s">
        <v>1665</v>
      </c>
      <c r="AD16574" s="24" t="s">
        <v>2464</v>
      </c>
      <c r="AF16574" s="3" t="s">
        <v>1857</v>
      </c>
      <c r="AG16574" s="3" t="s">
        <v>1857</v>
      </c>
      <c r="BB16574" s="53" t="s">
        <v>2516</v>
      </c>
    </row>
    <row r="16575" spans="1:54" ht="30">
      <c r="A16575" s="29">
        <v>43396</v>
      </c>
      <c r="B16575" s="1">
        <v>11100</v>
      </c>
      <c r="E16575" s="21">
        <v>10</v>
      </c>
      <c r="F16575" s="22" t="s">
        <v>1767</v>
      </c>
      <c r="G16575" s="22">
        <v>2018</v>
      </c>
      <c r="H16575" s="23">
        <v>0.46875</v>
      </c>
      <c r="I16575" s="22">
        <v>11</v>
      </c>
      <c r="J16575" s="3" t="s">
        <v>1767</v>
      </c>
      <c r="K16575" s="22">
        <v>2018</v>
      </c>
      <c r="L16575" s="5" t="str">
        <f t="shared" si="325"/>
        <v>-11.viii</v>
      </c>
      <c r="M16575" s="19">
        <v>0.6875</v>
      </c>
      <c r="P16575" s="32">
        <v>76</v>
      </c>
      <c r="Q16575" s="32">
        <v>18</v>
      </c>
      <c r="R16575" s="22" t="s">
        <v>3</v>
      </c>
      <c r="S16575" s="22" t="s">
        <v>43</v>
      </c>
      <c r="T16575" s="22" t="s">
        <v>272</v>
      </c>
      <c r="U16575" s="5" t="s">
        <v>1893</v>
      </c>
      <c r="V16575" s="22" t="s">
        <v>2459</v>
      </c>
      <c r="W16575" s="22" t="s">
        <v>2482</v>
      </c>
      <c r="Z16575" s="22">
        <v>44.198099999999997</v>
      </c>
      <c r="AA16575" s="22">
        <v>-121.32340000000001</v>
      </c>
      <c r="AB16575" s="3" t="s">
        <v>1665</v>
      </c>
      <c r="AC16575" s="3" t="s">
        <v>1665</v>
      </c>
      <c r="AD16575" s="24" t="s">
        <v>2464</v>
      </c>
      <c r="AF16575" s="3" t="s">
        <v>1857</v>
      </c>
      <c r="AG16575" s="3" t="s">
        <v>1857</v>
      </c>
      <c r="BB16575" s="53" t="s">
        <v>2516</v>
      </c>
    </row>
    <row r="16576" spans="1:54" ht="30">
      <c r="A16576" s="29">
        <v>43396</v>
      </c>
      <c r="B16576" s="1">
        <v>11101</v>
      </c>
      <c r="E16576" s="21">
        <v>16</v>
      </c>
      <c r="F16576" s="22" t="s">
        <v>1767</v>
      </c>
      <c r="G16576" s="22">
        <v>2018</v>
      </c>
      <c r="H16576" s="23">
        <v>0.38541666666666702</v>
      </c>
      <c r="L16576" s="5"/>
      <c r="P16576" s="32">
        <v>77</v>
      </c>
      <c r="Q16576" s="32">
        <v>1</v>
      </c>
      <c r="R16576" s="22" t="s">
        <v>3</v>
      </c>
      <c r="S16576" s="22" t="s">
        <v>43</v>
      </c>
      <c r="T16576" s="22" t="s">
        <v>272</v>
      </c>
      <c r="U16576" s="5" t="s">
        <v>1893</v>
      </c>
      <c r="V16576" s="22" t="s">
        <v>2443</v>
      </c>
      <c r="W16576" s="22" t="s">
        <v>2480</v>
      </c>
      <c r="Z16576" s="22">
        <v>44.042099999999998</v>
      </c>
      <c r="AA16576" s="22">
        <v>-121.3232</v>
      </c>
      <c r="AB16576" s="22" t="s">
        <v>2310</v>
      </c>
      <c r="AD16576" s="24" t="s">
        <v>2456</v>
      </c>
      <c r="AF16576" s="3" t="s">
        <v>1857</v>
      </c>
      <c r="AG16576" s="3" t="s">
        <v>1857</v>
      </c>
      <c r="BB16576" s="53" t="s">
        <v>2517</v>
      </c>
    </row>
    <row r="16577" spans="1:54" ht="30">
      <c r="A16577" s="29">
        <v>43396</v>
      </c>
      <c r="B16577" s="1">
        <v>11102</v>
      </c>
      <c r="E16577" s="21">
        <v>16</v>
      </c>
      <c r="F16577" s="22" t="s">
        <v>1767</v>
      </c>
      <c r="G16577" s="22">
        <v>2018</v>
      </c>
      <c r="H16577" s="23">
        <v>0.38541666666666702</v>
      </c>
      <c r="L16577" s="5"/>
      <c r="P16577" s="32">
        <v>77</v>
      </c>
      <c r="Q16577" s="32">
        <v>2</v>
      </c>
      <c r="R16577" s="22" t="s">
        <v>3</v>
      </c>
      <c r="S16577" s="22" t="s">
        <v>43</v>
      </c>
      <c r="T16577" s="22" t="s">
        <v>272</v>
      </c>
      <c r="U16577" s="5" t="s">
        <v>1893</v>
      </c>
      <c r="V16577" s="22" t="s">
        <v>2443</v>
      </c>
      <c r="W16577" s="22" t="s">
        <v>2480</v>
      </c>
      <c r="Z16577" s="22">
        <v>44.042099999999998</v>
      </c>
      <c r="AA16577" s="22">
        <v>-121.3232</v>
      </c>
      <c r="AB16577" s="22" t="s">
        <v>2310</v>
      </c>
      <c r="AD16577" s="24" t="s">
        <v>2456</v>
      </c>
      <c r="AF16577" s="3" t="s">
        <v>1857</v>
      </c>
      <c r="AG16577" s="3" t="s">
        <v>1857</v>
      </c>
      <c r="BB16577" s="53" t="s">
        <v>2517</v>
      </c>
    </row>
    <row r="16578" spans="1:54" ht="30">
      <c r="A16578" s="29">
        <v>43396</v>
      </c>
      <c r="B16578" s="1">
        <v>11103</v>
      </c>
      <c r="E16578" s="21">
        <v>16</v>
      </c>
      <c r="F16578" s="22" t="s">
        <v>1767</v>
      </c>
      <c r="G16578" s="22">
        <v>2018</v>
      </c>
      <c r="H16578" s="23">
        <v>0.38541666666666702</v>
      </c>
      <c r="L16578" s="5"/>
      <c r="P16578" s="32">
        <v>77</v>
      </c>
      <c r="Q16578" s="32">
        <v>3</v>
      </c>
      <c r="R16578" s="22" t="s">
        <v>3</v>
      </c>
      <c r="S16578" s="22" t="s">
        <v>43</v>
      </c>
      <c r="T16578" s="22" t="s">
        <v>272</v>
      </c>
      <c r="U16578" s="5" t="s">
        <v>1893</v>
      </c>
      <c r="V16578" s="22" t="s">
        <v>2443</v>
      </c>
      <c r="W16578" s="22" t="s">
        <v>2480</v>
      </c>
      <c r="Z16578" s="22">
        <v>44.042099999999998</v>
      </c>
      <c r="AA16578" s="22">
        <v>-121.3232</v>
      </c>
      <c r="AB16578" s="22" t="s">
        <v>2310</v>
      </c>
      <c r="AD16578" s="24" t="s">
        <v>2456</v>
      </c>
      <c r="AF16578" s="3" t="s">
        <v>1857</v>
      </c>
      <c r="AG16578" s="3" t="s">
        <v>1857</v>
      </c>
      <c r="BB16578" s="53" t="s">
        <v>2517</v>
      </c>
    </row>
    <row r="16579" spans="1:54" ht="30">
      <c r="A16579" s="29">
        <v>43396</v>
      </c>
      <c r="B16579" s="1">
        <v>11104</v>
      </c>
      <c r="E16579" s="21">
        <v>16</v>
      </c>
      <c r="F16579" s="22" t="s">
        <v>1767</v>
      </c>
      <c r="G16579" s="22">
        <v>2018</v>
      </c>
      <c r="H16579" s="23">
        <v>0.38541666666666702</v>
      </c>
      <c r="L16579" s="5"/>
      <c r="P16579" s="32">
        <v>77</v>
      </c>
      <c r="Q16579" s="32">
        <v>4</v>
      </c>
      <c r="R16579" s="22" t="s">
        <v>3</v>
      </c>
      <c r="S16579" s="22" t="s">
        <v>43</v>
      </c>
      <c r="T16579" s="22" t="s">
        <v>272</v>
      </c>
      <c r="U16579" s="5" t="s">
        <v>1893</v>
      </c>
      <c r="V16579" s="22" t="s">
        <v>2443</v>
      </c>
      <c r="W16579" s="22" t="s">
        <v>2480</v>
      </c>
      <c r="Z16579" s="22">
        <v>44.042099999999998</v>
      </c>
      <c r="AA16579" s="22">
        <v>-121.3232</v>
      </c>
      <c r="AB16579" s="22" t="s">
        <v>2310</v>
      </c>
      <c r="AD16579" s="24" t="s">
        <v>2456</v>
      </c>
      <c r="AF16579" s="3" t="s">
        <v>1857</v>
      </c>
      <c r="AG16579" s="3" t="s">
        <v>1857</v>
      </c>
      <c r="BB16579" s="53" t="s">
        <v>2517</v>
      </c>
    </row>
    <row r="16580" spans="1:54" ht="30">
      <c r="A16580" s="29">
        <v>43396</v>
      </c>
      <c r="B16580" s="1">
        <v>11105</v>
      </c>
      <c r="E16580" s="21">
        <v>16</v>
      </c>
      <c r="F16580" s="22" t="s">
        <v>1767</v>
      </c>
      <c r="G16580" s="22">
        <v>2018</v>
      </c>
      <c r="H16580" s="23">
        <v>0.38541666666666702</v>
      </c>
      <c r="L16580" s="5"/>
      <c r="P16580" s="32">
        <v>77</v>
      </c>
      <c r="Q16580" s="32">
        <v>5</v>
      </c>
      <c r="R16580" s="22" t="s">
        <v>3</v>
      </c>
      <c r="S16580" s="22" t="s">
        <v>43</v>
      </c>
      <c r="T16580" s="22" t="s">
        <v>272</v>
      </c>
      <c r="U16580" s="5" t="s">
        <v>1893</v>
      </c>
      <c r="V16580" s="22" t="s">
        <v>2443</v>
      </c>
      <c r="W16580" s="22" t="s">
        <v>2480</v>
      </c>
      <c r="Z16580" s="22">
        <v>44.042099999999998</v>
      </c>
      <c r="AA16580" s="22">
        <v>-121.3232</v>
      </c>
      <c r="AB16580" s="22" t="s">
        <v>2310</v>
      </c>
      <c r="AD16580" s="24" t="s">
        <v>2456</v>
      </c>
      <c r="AF16580" s="3" t="s">
        <v>1857</v>
      </c>
      <c r="AG16580" s="3" t="s">
        <v>1857</v>
      </c>
      <c r="BB16580" s="53" t="s">
        <v>2517</v>
      </c>
    </row>
    <row r="16581" spans="1:54" ht="30">
      <c r="A16581" s="29">
        <v>43396</v>
      </c>
      <c r="B16581" s="1">
        <v>11106</v>
      </c>
      <c r="E16581" s="21">
        <v>16</v>
      </c>
      <c r="F16581" s="22" t="s">
        <v>1767</v>
      </c>
      <c r="G16581" s="22">
        <v>2018</v>
      </c>
      <c r="H16581" s="23">
        <v>0.38541666666666702</v>
      </c>
      <c r="L16581" s="5"/>
      <c r="P16581" s="32">
        <v>77</v>
      </c>
      <c r="Q16581" s="32">
        <v>6</v>
      </c>
      <c r="R16581" s="22" t="s">
        <v>3</v>
      </c>
      <c r="S16581" s="22" t="s">
        <v>43</v>
      </c>
      <c r="T16581" s="22" t="s">
        <v>272</v>
      </c>
      <c r="U16581" s="5" t="s">
        <v>1893</v>
      </c>
      <c r="V16581" s="22" t="s">
        <v>2443</v>
      </c>
      <c r="W16581" s="22" t="s">
        <v>2480</v>
      </c>
      <c r="Z16581" s="22">
        <v>44.042099999999998</v>
      </c>
      <c r="AA16581" s="22">
        <v>-121.3232</v>
      </c>
      <c r="AB16581" s="22" t="s">
        <v>2310</v>
      </c>
      <c r="AD16581" s="24" t="s">
        <v>2456</v>
      </c>
      <c r="AF16581" s="3" t="s">
        <v>1857</v>
      </c>
      <c r="AG16581" s="3" t="s">
        <v>1857</v>
      </c>
      <c r="BB16581" s="53" t="s">
        <v>2517</v>
      </c>
    </row>
    <row r="16582" spans="1:54" ht="30">
      <c r="A16582" s="29">
        <v>43396</v>
      </c>
      <c r="B16582" s="1">
        <v>11107</v>
      </c>
      <c r="E16582" s="21">
        <v>16</v>
      </c>
      <c r="F16582" s="22" t="s">
        <v>1767</v>
      </c>
      <c r="G16582" s="22">
        <v>2018</v>
      </c>
      <c r="H16582" s="23">
        <v>0.38541666666666702</v>
      </c>
      <c r="L16582" s="5"/>
      <c r="P16582" s="32">
        <v>77</v>
      </c>
      <c r="Q16582" s="32">
        <v>7</v>
      </c>
      <c r="R16582" s="22" t="s">
        <v>3</v>
      </c>
      <c r="S16582" s="22" t="s">
        <v>43</v>
      </c>
      <c r="T16582" s="22" t="s">
        <v>272</v>
      </c>
      <c r="U16582" s="5" t="s">
        <v>1893</v>
      </c>
      <c r="V16582" s="22" t="s">
        <v>2443</v>
      </c>
      <c r="W16582" s="22" t="s">
        <v>2480</v>
      </c>
      <c r="Z16582" s="22">
        <v>44.042099999999998</v>
      </c>
      <c r="AA16582" s="22">
        <v>-121.3232</v>
      </c>
      <c r="AB16582" s="22" t="s">
        <v>2310</v>
      </c>
      <c r="AD16582" s="24" t="s">
        <v>2456</v>
      </c>
      <c r="AF16582" s="3" t="s">
        <v>1857</v>
      </c>
      <c r="AG16582" s="3" t="s">
        <v>1857</v>
      </c>
      <c r="BB16582" s="53" t="s">
        <v>2517</v>
      </c>
    </row>
    <row r="16583" spans="1:54" ht="30">
      <c r="A16583" s="29">
        <v>43396</v>
      </c>
      <c r="B16583" s="1">
        <v>11108</v>
      </c>
      <c r="E16583" s="21">
        <v>16</v>
      </c>
      <c r="F16583" s="22" t="s">
        <v>1767</v>
      </c>
      <c r="G16583" s="22">
        <v>2018</v>
      </c>
      <c r="H16583" s="23">
        <v>0.47569444444444398</v>
      </c>
      <c r="I16583" s="27"/>
      <c r="J16583" s="27"/>
      <c r="L16583" s="5"/>
      <c r="P16583" s="32">
        <v>78</v>
      </c>
      <c r="Q16583" s="32">
        <v>1</v>
      </c>
      <c r="R16583" s="22" t="s">
        <v>3</v>
      </c>
      <c r="S16583" s="22" t="s">
        <v>43</v>
      </c>
      <c r="T16583" s="22" t="s">
        <v>272</v>
      </c>
      <c r="U16583" s="5" t="s">
        <v>1893</v>
      </c>
      <c r="V16583" s="22" t="s">
        <v>2443</v>
      </c>
      <c r="W16583" s="22" t="s">
        <v>2480</v>
      </c>
      <c r="Z16583" s="22">
        <v>44.043199999999999</v>
      </c>
      <c r="AA16583" s="22">
        <v>-121.3186</v>
      </c>
      <c r="AB16583" s="22" t="s">
        <v>2310</v>
      </c>
      <c r="AD16583" s="24" t="s">
        <v>2229</v>
      </c>
      <c r="AF16583" s="3" t="s">
        <v>1857</v>
      </c>
      <c r="AG16583" s="3" t="s">
        <v>1857</v>
      </c>
      <c r="BB16583" s="53" t="s">
        <v>2518</v>
      </c>
    </row>
    <row r="16584" spans="1:54" ht="30">
      <c r="A16584" s="29">
        <v>43396</v>
      </c>
      <c r="B16584" s="1">
        <v>11109</v>
      </c>
      <c r="E16584" s="21">
        <v>16</v>
      </c>
      <c r="F16584" s="22" t="s">
        <v>1767</v>
      </c>
      <c r="G16584" s="22">
        <v>2018</v>
      </c>
      <c r="H16584" s="23">
        <v>0.47569444444444398</v>
      </c>
      <c r="I16584" s="27"/>
      <c r="J16584" s="27"/>
      <c r="L16584" s="5"/>
      <c r="P16584" s="32">
        <v>78</v>
      </c>
      <c r="Q16584" s="32">
        <v>2</v>
      </c>
      <c r="R16584" s="22" t="s">
        <v>3</v>
      </c>
      <c r="S16584" s="22" t="s">
        <v>43</v>
      </c>
      <c r="T16584" s="22" t="s">
        <v>272</v>
      </c>
      <c r="U16584" s="5" t="s">
        <v>1893</v>
      </c>
      <c r="V16584" s="22" t="s">
        <v>2443</v>
      </c>
      <c r="W16584" s="22" t="s">
        <v>2480</v>
      </c>
      <c r="Z16584" s="22">
        <v>44.043199999999999</v>
      </c>
      <c r="AA16584" s="22">
        <v>-121.3186</v>
      </c>
      <c r="AB16584" s="22" t="s">
        <v>2310</v>
      </c>
      <c r="AD16584" s="24" t="s">
        <v>2229</v>
      </c>
      <c r="AF16584" s="3" t="s">
        <v>1857</v>
      </c>
      <c r="AG16584" s="3" t="s">
        <v>1857</v>
      </c>
      <c r="BB16584" s="53" t="s">
        <v>2518</v>
      </c>
    </row>
    <row r="16585" spans="1:54" ht="30">
      <c r="A16585" s="29">
        <v>43396</v>
      </c>
      <c r="B16585" s="1">
        <v>11110</v>
      </c>
      <c r="E16585" s="21">
        <v>16</v>
      </c>
      <c r="F16585" s="22" t="s">
        <v>1767</v>
      </c>
      <c r="G16585" s="22">
        <v>2018</v>
      </c>
      <c r="H16585" s="23">
        <v>0.47569444444444398</v>
      </c>
      <c r="I16585" s="27"/>
      <c r="J16585" s="27"/>
      <c r="L16585" s="5"/>
      <c r="P16585" s="32">
        <v>78</v>
      </c>
      <c r="Q16585" s="32">
        <v>3</v>
      </c>
      <c r="R16585" s="22" t="s">
        <v>3</v>
      </c>
      <c r="S16585" s="22" t="s">
        <v>43</v>
      </c>
      <c r="T16585" s="22" t="s">
        <v>272</v>
      </c>
      <c r="U16585" s="5" t="s">
        <v>1893</v>
      </c>
      <c r="V16585" s="22" t="s">
        <v>2443</v>
      </c>
      <c r="W16585" s="22" t="s">
        <v>2480</v>
      </c>
      <c r="Z16585" s="22">
        <v>44.043199999999999</v>
      </c>
      <c r="AA16585" s="22">
        <v>-121.3186</v>
      </c>
      <c r="AB16585" s="22" t="s">
        <v>2310</v>
      </c>
      <c r="AD16585" s="24" t="s">
        <v>2229</v>
      </c>
      <c r="AF16585" s="3" t="s">
        <v>1857</v>
      </c>
      <c r="AG16585" s="3" t="s">
        <v>1857</v>
      </c>
      <c r="BB16585" s="53" t="s">
        <v>2518</v>
      </c>
    </row>
    <row r="16586" spans="1:54" ht="30">
      <c r="A16586" s="29">
        <v>43396</v>
      </c>
      <c r="B16586" s="1">
        <v>11111</v>
      </c>
      <c r="E16586" s="21">
        <v>16</v>
      </c>
      <c r="F16586" s="22" t="s">
        <v>1767</v>
      </c>
      <c r="G16586" s="22">
        <v>2018</v>
      </c>
      <c r="H16586" s="23">
        <v>0.47569444444444398</v>
      </c>
      <c r="I16586" s="27"/>
      <c r="J16586" s="27"/>
      <c r="L16586" s="5"/>
      <c r="P16586" s="32">
        <v>78</v>
      </c>
      <c r="Q16586" s="32">
        <v>4</v>
      </c>
      <c r="R16586" s="22" t="s">
        <v>3</v>
      </c>
      <c r="S16586" s="22" t="s">
        <v>43</v>
      </c>
      <c r="T16586" s="22" t="s">
        <v>272</v>
      </c>
      <c r="U16586" s="5" t="s">
        <v>1893</v>
      </c>
      <c r="V16586" s="22" t="s">
        <v>2443</v>
      </c>
      <c r="W16586" s="22" t="s">
        <v>2480</v>
      </c>
      <c r="Z16586" s="22">
        <v>44.043199999999999</v>
      </c>
      <c r="AA16586" s="22">
        <v>-121.3186</v>
      </c>
      <c r="AB16586" s="22" t="s">
        <v>2310</v>
      </c>
      <c r="AD16586" s="24" t="s">
        <v>2229</v>
      </c>
      <c r="AF16586" s="3" t="s">
        <v>1857</v>
      </c>
      <c r="AG16586" s="3" t="s">
        <v>1857</v>
      </c>
      <c r="BB16586" s="53" t="s">
        <v>2518</v>
      </c>
    </row>
    <row r="16587" spans="1:54" ht="30">
      <c r="A16587" s="29">
        <v>43396</v>
      </c>
      <c r="B16587" s="1">
        <v>11112</v>
      </c>
      <c r="E16587" s="21">
        <v>16</v>
      </c>
      <c r="F16587" s="22" t="s">
        <v>1767</v>
      </c>
      <c r="G16587" s="22">
        <v>2018</v>
      </c>
      <c r="H16587" s="23">
        <v>0.47569444444444398</v>
      </c>
      <c r="I16587" s="27"/>
      <c r="J16587" s="27"/>
      <c r="L16587" s="5"/>
      <c r="P16587" s="32">
        <v>78</v>
      </c>
      <c r="Q16587" s="32">
        <v>5</v>
      </c>
      <c r="R16587" s="22" t="s">
        <v>3</v>
      </c>
      <c r="S16587" s="22" t="s">
        <v>43</v>
      </c>
      <c r="T16587" s="22" t="s">
        <v>272</v>
      </c>
      <c r="U16587" s="5" t="s">
        <v>1893</v>
      </c>
      <c r="V16587" s="22" t="s">
        <v>2443</v>
      </c>
      <c r="W16587" s="22" t="s">
        <v>2480</v>
      </c>
      <c r="Z16587" s="22">
        <v>44.043199999999999</v>
      </c>
      <c r="AA16587" s="22">
        <v>-121.3186</v>
      </c>
      <c r="AB16587" s="22" t="s">
        <v>2310</v>
      </c>
      <c r="AD16587" s="24" t="s">
        <v>2229</v>
      </c>
      <c r="AF16587" s="3" t="s">
        <v>1857</v>
      </c>
      <c r="AG16587" s="3" t="s">
        <v>1857</v>
      </c>
      <c r="BB16587" s="53" t="s">
        <v>2518</v>
      </c>
    </row>
    <row r="16588" spans="1:54" ht="30">
      <c r="A16588" s="29">
        <v>43396</v>
      </c>
      <c r="B16588" s="1">
        <v>11113</v>
      </c>
      <c r="E16588" s="21">
        <v>16</v>
      </c>
      <c r="F16588" s="22" t="s">
        <v>1767</v>
      </c>
      <c r="G16588" s="22">
        <v>2018</v>
      </c>
      <c r="H16588" s="23">
        <v>0.47569444444444398</v>
      </c>
      <c r="I16588" s="27"/>
      <c r="J16588" s="27"/>
      <c r="L16588" s="5"/>
      <c r="P16588" s="32">
        <v>78</v>
      </c>
      <c r="Q16588" s="32">
        <v>6</v>
      </c>
      <c r="R16588" s="22" t="s">
        <v>3</v>
      </c>
      <c r="S16588" s="22" t="s">
        <v>43</v>
      </c>
      <c r="T16588" s="22" t="s">
        <v>272</v>
      </c>
      <c r="U16588" s="5" t="s">
        <v>1893</v>
      </c>
      <c r="V16588" s="22" t="s">
        <v>2443</v>
      </c>
      <c r="W16588" s="22" t="s">
        <v>2480</v>
      </c>
      <c r="Z16588" s="22">
        <v>44.043199999999999</v>
      </c>
      <c r="AA16588" s="22">
        <v>-121.3186</v>
      </c>
      <c r="AB16588" s="22" t="s">
        <v>2310</v>
      </c>
      <c r="AD16588" s="24" t="s">
        <v>2229</v>
      </c>
      <c r="AF16588" s="3" t="s">
        <v>1857</v>
      </c>
      <c r="AG16588" s="3" t="s">
        <v>1857</v>
      </c>
      <c r="BB16588" s="53" t="s">
        <v>2518</v>
      </c>
    </row>
    <row r="16589" spans="1:54" ht="30">
      <c r="A16589" s="29">
        <v>43396</v>
      </c>
      <c r="B16589" s="1">
        <v>11114</v>
      </c>
      <c r="E16589" s="21">
        <v>16</v>
      </c>
      <c r="F16589" s="22" t="s">
        <v>1767</v>
      </c>
      <c r="G16589" s="22">
        <v>2018</v>
      </c>
      <c r="H16589" s="23">
        <v>0.47569444444444398</v>
      </c>
      <c r="I16589" s="27"/>
      <c r="J16589" s="27"/>
      <c r="L16589" s="5"/>
      <c r="P16589" s="32">
        <v>78</v>
      </c>
      <c r="Q16589" s="32">
        <v>7</v>
      </c>
      <c r="R16589" s="22" t="s">
        <v>3</v>
      </c>
      <c r="S16589" s="22" t="s">
        <v>43</v>
      </c>
      <c r="T16589" s="22" t="s">
        <v>272</v>
      </c>
      <c r="U16589" s="5" t="s">
        <v>1893</v>
      </c>
      <c r="V16589" s="22" t="s">
        <v>2443</v>
      </c>
      <c r="W16589" s="22" t="s">
        <v>2480</v>
      </c>
      <c r="Z16589" s="22">
        <v>44.043199999999999</v>
      </c>
      <c r="AA16589" s="22">
        <v>-121.3186</v>
      </c>
      <c r="AB16589" s="22" t="s">
        <v>2310</v>
      </c>
      <c r="AD16589" s="24" t="s">
        <v>2229</v>
      </c>
      <c r="AF16589" s="3" t="s">
        <v>1857</v>
      </c>
      <c r="AG16589" s="3" t="s">
        <v>1857</v>
      </c>
      <c r="BB16589" s="53" t="s">
        <v>2518</v>
      </c>
    </row>
    <row r="16590" spans="1:54" ht="30">
      <c r="A16590" s="29">
        <v>43396</v>
      </c>
      <c r="B16590" s="1">
        <v>11115</v>
      </c>
      <c r="E16590" s="21">
        <v>23</v>
      </c>
      <c r="F16590" s="22" t="s">
        <v>1767</v>
      </c>
      <c r="G16590" s="22">
        <v>2018</v>
      </c>
      <c r="H16590" s="23">
        <v>0.44791666666666702</v>
      </c>
      <c r="I16590" s="27"/>
      <c r="J16590" s="27"/>
      <c r="L16590" s="5"/>
      <c r="P16590" s="32">
        <v>79</v>
      </c>
      <c r="Q16590" s="32">
        <v>1</v>
      </c>
      <c r="R16590" s="22" t="s">
        <v>3</v>
      </c>
      <c r="S16590" s="22" t="s">
        <v>43</v>
      </c>
      <c r="T16590" s="22" t="s">
        <v>272</v>
      </c>
      <c r="U16590" s="5" t="s">
        <v>1893</v>
      </c>
      <c r="V16590" s="22" t="s">
        <v>2466</v>
      </c>
      <c r="W16590" s="22" t="s">
        <v>3351</v>
      </c>
      <c r="Z16590" s="22">
        <v>44.263300000000001</v>
      </c>
      <c r="AA16590" s="22">
        <v>-121.2556</v>
      </c>
      <c r="AB16590" s="22" t="s">
        <v>2310</v>
      </c>
      <c r="AD16590" s="24" t="s">
        <v>2467</v>
      </c>
      <c r="AF16590" s="3" t="s">
        <v>1857</v>
      </c>
      <c r="AG16590" s="3" t="s">
        <v>1857</v>
      </c>
      <c r="BB16590" s="53" t="s">
        <v>2519</v>
      </c>
    </row>
    <row r="16591" spans="1:54" ht="30">
      <c r="A16591" s="29">
        <v>43396</v>
      </c>
      <c r="B16591" s="1">
        <v>11116</v>
      </c>
      <c r="E16591" s="21">
        <v>23</v>
      </c>
      <c r="F16591" s="22" t="s">
        <v>1767</v>
      </c>
      <c r="G16591" s="22">
        <v>2018</v>
      </c>
      <c r="H16591" s="23">
        <v>0.44791666666666702</v>
      </c>
      <c r="I16591" s="27"/>
      <c r="J16591" s="27"/>
      <c r="L16591" s="5"/>
      <c r="P16591" s="32">
        <v>79</v>
      </c>
      <c r="Q16591" s="32">
        <v>2</v>
      </c>
      <c r="R16591" s="22" t="s">
        <v>3</v>
      </c>
      <c r="S16591" s="22" t="s">
        <v>43</v>
      </c>
      <c r="T16591" s="22" t="s">
        <v>272</v>
      </c>
      <c r="U16591" s="5" t="s">
        <v>1893</v>
      </c>
      <c r="V16591" s="22" t="s">
        <v>2466</v>
      </c>
      <c r="W16591" s="22" t="s">
        <v>3351</v>
      </c>
      <c r="Z16591" s="22">
        <v>44.263300000000001</v>
      </c>
      <c r="AA16591" s="22">
        <v>-121.2556</v>
      </c>
      <c r="AB16591" s="22" t="s">
        <v>2310</v>
      </c>
      <c r="AD16591" s="24" t="s">
        <v>2467</v>
      </c>
      <c r="AF16591" s="3" t="s">
        <v>1857</v>
      </c>
      <c r="AG16591" s="3" t="s">
        <v>1857</v>
      </c>
      <c r="BB16591" s="53" t="s">
        <v>2519</v>
      </c>
    </row>
    <row r="16592" spans="1:54" ht="30">
      <c r="A16592" s="29">
        <v>43396</v>
      </c>
      <c r="B16592" s="1">
        <v>11117</v>
      </c>
      <c r="E16592" s="21">
        <v>23</v>
      </c>
      <c r="F16592" s="22" t="s">
        <v>1767</v>
      </c>
      <c r="G16592" s="22">
        <v>2018</v>
      </c>
      <c r="H16592" s="23">
        <v>0.44791666666666702</v>
      </c>
      <c r="I16592" s="27"/>
      <c r="J16592" s="27"/>
      <c r="L16592" s="5"/>
      <c r="P16592" s="32">
        <v>79</v>
      </c>
      <c r="Q16592" s="32">
        <v>3</v>
      </c>
      <c r="R16592" s="22" t="s">
        <v>3</v>
      </c>
      <c r="S16592" s="22" t="s">
        <v>43</v>
      </c>
      <c r="T16592" s="22" t="s">
        <v>272</v>
      </c>
      <c r="U16592" s="5" t="s">
        <v>1893</v>
      </c>
      <c r="V16592" s="22" t="s">
        <v>2466</v>
      </c>
      <c r="W16592" s="22" t="s">
        <v>3351</v>
      </c>
      <c r="Z16592" s="22">
        <v>44.263300000000001</v>
      </c>
      <c r="AA16592" s="22">
        <v>-121.2556</v>
      </c>
      <c r="AB16592" s="22" t="s">
        <v>2310</v>
      </c>
      <c r="AD16592" s="24" t="s">
        <v>2467</v>
      </c>
      <c r="AF16592" s="3" t="s">
        <v>1857</v>
      </c>
      <c r="AG16592" s="3" t="s">
        <v>1857</v>
      </c>
      <c r="BB16592" s="53" t="s">
        <v>2519</v>
      </c>
    </row>
    <row r="16593" spans="1:54" ht="30">
      <c r="A16593" s="29">
        <v>43396</v>
      </c>
      <c r="B16593" s="1">
        <v>11118</v>
      </c>
      <c r="E16593" s="21">
        <v>23</v>
      </c>
      <c r="F16593" s="22" t="s">
        <v>1767</v>
      </c>
      <c r="G16593" s="22">
        <v>2018</v>
      </c>
      <c r="H16593" s="23">
        <v>0.44791666666666702</v>
      </c>
      <c r="I16593" s="27"/>
      <c r="J16593" s="27"/>
      <c r="L16593" s="5"/>
      <c r="P16593" s="32">
        <v>79</v>
      </c>
      <c r="Q16593" s="32">
        <v>4</v>
      </c>
      <c r="R16593" s="22" t="s">
        <v>3</v>
      </c>
      <c r="S16593" s="22" t="s">
        <v>43</v>
      </c>
      <c r="T16593" s="22" t="s">
        <v>272</v>
      </c>
      <c r="U16593" s="5" t="s">
        <v>1893</v>
      </c>
      <c r="V16593" s="22" t="s">
        <v>2466</v>
      </c>
      <c r="W16593" s="22" t="s">
        <v>3351</v>
      </c>
      <c r="Z16593" s="22">
        <v>44.263300000000001</v>
      </c>
      <c r="AA16593" s="22">
        <v>-121.2556</v>
      </c>
      <c r="AB16593" s="22" t="s">
        <v>2310</v>
      </c>
      <c r="AD16593" s="24" t="s">
        <v>2467</v>
      </c>
      <c r="AF16593" s="3" t="s">
        <v>1857</v>
      </c>
      <c r="AG16593" s="3" t="s">
        <v>1857</v>
      </c>
      <c r="BB16593" s="53" t="s">
        <v>2519</v>
      </c>
    </row>
    <row r="16594" spans="1:54" ht="30">
      <c r="A16594" s="29">
        <v>43396</v>
      </c>
      <c r="B16594" s="1">
        <v>11119</v>
      </c>
      <c r="E16594" s="21">
        <v>23</v>
      </c>
      <c r="F16594" s="22" t="s">
        <v>1767</v>
      </c>
      <c r="G16594" s="22">
        <v>2018</v>
      </c>
      <c r="H16594" s="23">
        <v>0.44791666666666702</v>
      </c>
      <c r="I16594" s="27"/>
      <c r="J16594" s="27"/>
      <c r="L16594" s="5"/>
      <c r="P16594" s="32">
        <v>79</v>
      </c>
      <c r="Q16594" s="32">
        <v>5</v>
      </c>
      <c r="R16594" s="22" t="s">
        <v>3</v>
      </c>
      <c r="S16594" s="22" t="s">
        <v>43</v>
      </c>
      <c r="T16594" s="22" t="s">
        <v>272</v>
      </c>
      <c r="U16594" s="5" t="s">
        <v>1893</v>
      </c>
      <c r="V16594" s="22" t="s">
        <v>2466</v>
      </c>
      <c r="W16594" s="22" t="s">
        <v>3351</v>
      </c>
      <c r="Z16594" s="22">
        <v>44.263300000000001</v>
      </c>
      <c r="AA16594" s="22">
        <v>-121.2556</v>
      </c>
      <c r="AB16594" s="22" t="s">
        <v>2310</v>
      </c>
      <c r="AD16594" s="24" t="s">
        <v>2467</v>
      </c>
      <c r="AF16594" s="3" t="s">
        <v>1857</v>
      </c>
      <c r="AG16594" s="3" t="s">
        <v>1857</v>
      </c>
      <c r="BB16594" s="53" t="s">
        <v>2519</v>
      </c>
    </row>
    <row r="16595" spans="1:54" ht="30">
      <c r="A16595" s="29">
        <v>43396</v>
      </c>
      <c r="B16595" s="1">
        <v>11120</v>
      </c>
      <c r="E16595" s="21">
        <v>23</v>
      </c>
      <c r="F16595" s="22" t="s">
        <v>1767</v>
      </c>
      <c r="G16595" s="22">
        <v>2018</v>
      </c>
      <c r="H16595" s="23">
        <v>0.44791666666666702</v>
      </c>
      <c r="I16595" s="27"/>
      <c r="J16595" s="27"/>
      <c r="L16595" s="5"/>
      <c r="P16595" s="32">
        <v>79</v>
      </c>
      <c r="Q16595" s="32">
        <v>6</v>
      </c>
      <c r="R16595" s="22" t="s">
        <v>3</v>
      </c>
      <c r="S16595" s="22" t="s">
        <v>43</v>
      </c>
      <c r="T16595" s="22" t="s">
        <v>272</v>
      </c>
      <c r="U16595" s="5" t="s">
        <v>1893</v>
      </c>
      <c r="V16595" s="22" t="s">
        <v>2466</v>
      </c>
      <c r="W16595" s="22" t="s">
        <v>3351</v>
      </c>
      <c r="Z16595" s="22">
        <v>44.263300000000001</v>
      </c>
      <c r="AA16595" s="22">
        <v>-121.2556</v>
      </c>
      <c r="AB16595" s="22" t="s">
        <v>2310</v>
      </c>
      <c r="AD16595" s="24" t="s">
        <v>2467</v>
      </c>
      <c r="AF16595" s="3" t="s">
        <v>1857</v>
      </c>
      <c r="AG16595" s="3" t="s">
        <v>1857</v>
      </c>
      <c r="BB16595" s="53" t="s">
        <v>2519</v>
      </c>
    </row>
    <row r="16596" spans="1:54" ht="30">
      <c r="A16596" s="29">
        <v>43396</v>
      </c>
      <c r="B16596" s="1">
        <v>11121</v>
      </c>
      <c r="E16596" s="21">
        <v>23</v>
      </c>
      <c r="F16596" s="22" t="s">
        <v>1767</v>
      </c>
      <c r="G16596" s="22">
        <v>2018</v>
      </c>
      <c r="H16596" s="23">
        <v>0.44791666666666702</v>
      </c>
      <c r="I16596" s="22">
        <v>23</v>
      </c>
      <c r="J16596" s="23" t="s">
        <v>1767</v>
      </c>
      <c r="K16596" s="22">
        <v>2018</v>
      </c>
      <c r="L16596" s="5" t="str">
        <f t="shared" ref="L16596:L16613" si="326">CONCATENATE("-",I16596,".",J16596)</f>
        <v>-23.viii</v>
      </c>
      <c r="M16596" s="19">
        <v>0.45833333333333298</v>
      </c>
      <c r="N16596" s="22"/>
      <c r="P16596" s="32">
        <v>80</v>
      </c>
      <c r="Q16596" s="32">
        <v>1</v>
      </c>
      <c r="R16596" s="22" t="s">
        <v>3</v>
      </c>
      <c r="S16596" s="22" t="s">
        <v>43</v>
      </c>
      <c r="T16596" s="22" t="s">
        <v>272</v>
      </c>
      <c r="U16596" s="5" t="s">
        <v>1893</v>
      </c>
      <c r="V16596" s="22" t="s">
        <v>2466</v>
      </c>
      <c r="W16596" s="22" t="s">
        <v>3351</v>
      </c>
      <c r="Z16596" s="22">
        <v>44.263300000000001</v>
      </c>
      <c r="AA16596" s="22">
        <v>-121.2556</v>
      </c>
      <c r="AB16596" s="3" t="s">
        <v>1665</v>
      </c>
      <c r="AC16596" s="3" t="s">
        <v>1665</v>
      </c>
      <c r="AD16596" s="24" t="s">
        <v>2467</v>
      </c>
      <c r="AF16596" s="3" t="s">
        <v>1857</v>
      </c>
      <c r="AG16596" s="3" t="s">
        <v>1857</v>
      </c>
      <c r="BB16596" s="53" t="s">
        <v>2520</v>
      </c>
    </row>
    <row r="16597" spans="1:54" ht="30">
      <c r="A16597" s="29">
        <v>43396</v>
      </c>
      <c r="B16597" s="1">
        <v>11122</v>
      </c>
      <c r="E16597" s="21">
        <v>23</v>
      </c>
      <c r="F16597" s="22" t="s">
        <v>1767</v>
      </c>
      <c r="G16597" s="22">
        <v>2018</v>
      </c>
      <c r="H16597" s="23">
        <v>0.44791666666666702</v>
      </c>
      <c r="I16597" s="22">
        <v>23</v>
      </c>
      <c r="J16597" s="23" t="s">
        <v>1767</v>
      </c>
      <c r="K16597" s="22">
        <v>2018</v>
      </c>
      <c r="L16597" s="5" t="str">
        <f t="shared" si="326"/>
        <v>-23.viii</v>
      </c>
      <c r="M16597" s="19">
        <v>0.5</v>
      </c>
      <c r="N16597" s="22"/>
      <c r="P16597" s="32">
        <v>80</v>
      </c>
      <c r="Q16597" s="32">
        <v>2</v>
      </c>
      <c r="R16597" s="22" t="s">
        <v>3</v>
      </c>
      <c r="S16597" s="22" t="s">
        <v>43</v>
      </c>
      <c r="T16597" s="22" t="s">
        <v>272</v>
      </c>
      <c r="U16597" s="5" t="s">
        <v>1893</v>
      </c>
      <c r="V16597" s="22" t="s">
        <v>2466</v>
      </c>
      <c r="W16597" s="22" t="s">
        <v>3351</v>
      </c>
      <c r="Z16597" s="22">
        <v>44.263300000000001</v>
      </c>
      <c r="AA16597" s="22">
        <v>-121.2556</v>
      </c>
      <c r="AB16597" s="3" t="s">
        <v>1665</v>
      </c>
      <c r="AC16597" s="3" t="s">
        <v>1665</v>
      </c>
      <c r="AD16597" s="24" t="s">
        <v>2467</v>
      </c>
      <c r="AF16597" s="3" t="s">
        <v>1857</v>
      </c>
      <c r="AG16597" s="3" t="s">
        <v>1857</v>
      </c>
      <c r="BB16597" s="53" t="s">
        <v>2520</v>
      </c>
    </row>
    <row r="16598" spans="1:54" ht="30">
      <c r="A16598" s="29">
        <v>43396</v>
      </c>
      <c r="B16598" s="1">
        <v>11123</v>
      </c>
      <c r="E16598" s="21">
        <v>23</v>
      </c>
      <c r="F16598" s="22" t="s">
        <v>1767</v>
      </c>
      <c r="G16598" s="22">
        <v>2018</v>
      </c>
      <c r="H16598" s="23">
        <v>0.44791666666666702</v>
      </c>
      <c r="I16598" s="22">
        <v>23</v>
      </c>
      <c r="J16598" s="23" t="s">
        <v>1767</v>
      </c>
      <c r="K16598" s="22">
        <v>2018</v>
      </c>
      <c r="L16598" s="5" t="str">
        <f t="shared" si="326"/>
        <v>-23.viii</v>
      </c>
      <c r="M16598" s="19">
        <v>0.54166666666666696</v>
      </c>
      <c r="N16598" s="22"/>
      <c r="P16598" s="32">
        <v>80</v>
      </c>
      <c r="Q16598" s="32">
        <v>3</v>
      </c>
      <c r="R16598" s="22" t="s">
        <v>3</v>
      </c>
      <c r="S16598" s="22" t="s">
        <v>43</v>
      </c>
      <c r="T16598" s="22" t="s">
        <v>272</v>
      </c>
      <c r="U16598" s="5" t="s">
        <v>1893</v>
      </c>
      <c r="V16598" s="22" t="s">
        <v>2466</v>
      </c>
      <c r="W16598" s="22" t="s">
        <v>3351</v>
      </c>
      <c r="Z16598" s="22">
        <v>44.263300000000001</v>
      </c>
      <c r="AA16598" s="22">
        <v>-121.2556</v>
      </c>
      <c r="AB16598" s="3" t="s">
        <v>1665</v>
      </c>
      <c r="AC16598" s="3" t="s">
        <v>1665</v>
      </c>
      <c r="AD16598" s="24" t="s">
        <v>2467</v>
      </c>
      <c r="AF16598" s="3" t="s">
        <v>1857</v>
      </c>
      <c r="AG16598" s="3" t="s">
        <v>1857</v>
      </c>
      <c r="BB16598" s="53" t="s">
        <v>2520</v>
      </c>
    </row>
    <row r="16599" spans="1:54" ht="30">
      <c r="A16599" s="29">
        <v>43396</v>
      </c>
      <c r="B16599" s="1">
        <v>11124</v>
      </c>
      <c r="E16599" s="21">
        <v>23</v>
      </c>
      <c r="F16599" s="22" t="s">
        <v>1767</v>
      </c>
      <c r="G16599" s="22">
        <v>2018</v>
      </c>
      <c r="H16599" s="23">
        <v>0.44791666666666702</v>
      </c>
      <c r="I16599" s="22">
        <v>23</v>
      </c>
      <c r="J16599" s="23" t="s">
        <v>1767</v>
      </c>
      <c r="K16599" s="22">
        <v>2018</v>
      </c>
      <c r="L16599" s="5" t="str">
        <f t="shared" si="326"/>
        <v>-23.viii</v>
      </c>
      <c r="M16599" s="19">
        <v>0.58333333333333304</v>
      </c>
      <c r="N16599" s="22"/>
      <c r="P16599" s="32">
        <v>80</v>
      </c>
      <c r="Q16599" s="32">
        <v>4</v>
      </c>
      <c r="R16599" s="22" t="s">
        <v>3</v>
      </c>
      <c r="S16599" s="22" t="s">
        <v>43</v>
      </c>
      <c r="T16599" s="22" t="s">
        <v>272</v>
      </c>
      <c r="U16599" s="5" t="s">
        <v>1893</v>
      </c>
      <c r="V16599" s="22" t="s">
        <v>2466</v>
      </c>
      <c r="W16599" s="22" t="s">
        <v>3351</v>
      </c>
      <c r="Z16599" s="22">
        <v>44.263300000000001</v>
      </c>
      <c r="AA16599" s="22">
        <v>-121.2556</v>
      </c>
      <c r="AB16599" s="3" t="s">
        <v>1665</v>
      </c>
      <c r="AC16599" s="3" t="s">
        <v>1665</v>
      </c>
      <c r="AD16599" s="24" t="s">
        <v>2467</v>
      </c>
      <c r="AF16599" s="3" t="s">
        <v>1857</v>
      </c>
      <c r="AG16599" s="3" t="s">
        <v>1857</v>
      </c>
      <c r="BB16599" s="53" t="s">
        <v>2520</v>
      </c>
    </row>
    <row r="16600" spans="1:54" ht="30">
      <c r="A16600" s="29">
        <v>43396</v>
      </c>
      <c r="B16600" s="1">
        <v>11125</v>
      </c>
      <c r="E16600" s="21">
        <v>23</v>
      </c>
      <c r="F16600" s="22" t="s">
        <v>1767</v>
      </c>
      <c r="G16600" s="22">
        <v>2018</v>
      </c>
      <c r="H16600" s="23">
        <v>0.44791666666666702</v>
      </c>
      <c r="I16600" s="22">
        <v>23</v>
      </c>
      <c r="J16600" s="23" t="s">
        <v>1767</v>
      </c>
      <c r="K16600" s="22">
        <v>2018</v>
      </c>
      <c r="L16600" s="5" t="str">
        <f t="shared" si="326"/>
        <v>-23.viii</v>
      </c>
      <c r="M16600" s="19">
        <v>0.625</v>
      </c>
      <c r="N16600" s="22"/>
      <c r="P16600" s="32">
        <v>80</v>
      </c>
      <c r="Q16600" s="32">
        <v>5</v>
      </c>
      <c r="R16600" s="22" t="s">
        <v>3</v>
      </c>
      <c r="S16600" s="22" t="s">
        <v>43</v>
      </c>
      <c r="T16600" s="22" t="s">
        <v>272</v>
      </c>
      <c r="U16600" s="5" t="s">
        <v>1893</v>
      </c>
      <c r="V16600" s="22" t="s">
        <v>2466</v>
      </c>
      <c r="W16600" s="22" t="s">
        <v>3351</v>
      </c>
      <c r="Z16600" s="22">
        <v>44.263300000000001</v>
      </c>
      <c r="AA16600" s="22">
        <v>-121.2556</v>
      </c>
      <c r="AB16600" s="3" t="s">
        <v>1665</v>
      </c>
      <c r="AC16600" s="3" t="s">
        <v>1665</v>
      </c>
      <c r="AD16600" s="24" t="s">
        <v>2467</v>
      </c>
      <c r="AF16600" s="3" t="s">
        <v>1857</v>
      </c>
      <c r="AG16600" s="3" t="s">
        <v>1857</v>
      </c>
      <c r="BB16600" s="53" t="s">
        <v>2520</v>
      </c>
    </row>
    <row r="16601" spans="1:54" ht="30">
      <c r="A16601" s="29">
        <v>43396</v>
      </c>
      <c r="B16601" s="1">
        <v>11126</v>
      </c>
      <c r="E16601" s="21">
        <v>23</v>
      </c>
      <c r="F16601" s="22" t="s">
        <v>1767</v>
      </c>
      <c r="G16601" s="22">
        <v>2018</v>
      </c>
      <c r="H16601" s="23">
        <v>0.44791666666666702</v>
      </c>
      <c r="I16601" s="22">
        <v>23</v>
      </c>
      <c r="J16601" s="23" t="s">
        <v>1767</v>
      </c>
      <c r="K16601" s="22">
        <v>2018</v>
      </c>
      <c r="L16601" s="5" t="str">
        <f t="shared" si="326"/>
        <v>-23.viii</v>
      </c>
      <c r="M16601" s="19">
        <v>0.66666666666666696</v>
      </c>
      <c r="N16601" s="22"/>
      <c r="P16601" s="32">
        <v>80</v>
      </c>
      <c r="Q16601" s="32">
        <v>6</v>
      </c>
      <c r="R16601" s="22" t="s">
        <v>3</v>
      </c>
      <c r="S16601" s="22" t="s">
        <v>43</v>
      </c>
      <c r="T16601" s="22" t="s">
        <v>272</v>
      </c>
      <c r="U16601" s="5" t="s">
        <v>1893</v>
      </c>
      <c r="V16601" s="22" t="s">
        <v>2466</v>
      </c>
      <c r="W16601" s="22" t="s">
        <v>3351</v>
      </c>
      <c r="Z16601" s="22">
        <v>44.263300000000001</v>
      </c>
      <c r="AA16601" s="22">
        <v>-121.2556</v>
      </c>
      <c r="AB16601" s="3" t="s">
        <v>1665</v>
      </c>
      <c r="AC16601" s="3" t="s">
        <v>1665</v>
      </c>
      <c r="AD16601" s="24" t="s">
        <v>2467</v>
      </c>
      <c r="AF16601" s="3" t="s">
        <v>1857</v>
      </c>
      <c r="AG16601" s="3" t="s">
        <v>1857</v>
      </c>
      <c r="BB16601" s="53" t="s">
        <v>2520</v>
      </c>
    </row>
    <row r="16602" spans="1:54" ht="30">
      <c r="A16602" s="29">
        <v>43396</v>
      </c>
      <c r="B16602" s="1">
        <v>11127</v>
      </c>
      <c r="E16602" s="21">
        <v>23</v>
      </c>
      <c r="F16602" s="22" t="s">
        <v>1767</v>
      </c>
      <c r="G16602" s="22">
        <v>2018</v>
      </c>
      <c r="H16602" s="23">
        <v>0.44791666666666702</v>
      </c>
      <c r="I16602" s="22">
        <v>23</v>
      </c>
      <c r="J16602" s="23" t="s">
        <v>1767</v>
      </c>
      <c r="K16602" s="22">
        <v>2018</v>
      </c>
      <c r="L16602" s="5" t="str">
        <f t="shared" si="326"/>
        <v>-23.viii</v>
      </c>
      <c r="M16602" s="19">
        <v>0.70833333333333304</v>
      </c>
      <c r="N16602" s="22"/>
      <c r="P16602" s="32">
        <v>80</v>
      </c>
      <c r="Q16602" s="32">
        <v>7</v>
      </c>
      <c r="R16602" s="22" t="s">
        <v>3</v>
      </c>
      <c r="S16602" s="22" t="s">
        <v>43</v>
      </c>
      <c r="T16602" s="22" t="s">
        <v>272</v>
      </c>
      <c r="U16602" s="5" t="s">
        <v>1893</v>
      </c>
      <c r="V16602" s="22" t="s">
        <v>2466</v>
      </c>
      <c r="W16602" s="22" t="s">
        <v>3351</v>
      </c>
      <c r="Z16602" s="22">
        <v>44.263300000000001</v>
      </c>
      <c r="AA16602" s="22">
        <v>-121.2556</v>
      </c>
      <c r="AB16602" s="3" t="s">
        <v>1665</v>
      </c>
      <c r="AC16602" s="3" t="s">
        <v>1665</v>
      </c>
      <c r="AD16602" s="24" t="s">
        <v>2467</v>
      </c>
      <c r="AF16602" s="3" t="s">
        <v>1857</v>
      </c>
      <c r="AG16602" s="3" t="s">
        <v>1857</v>
      </c>
      <c r="BB16602" s="53" t="s">
        <v>2520</v>
      </c>
    </row>
    <row r="16603" spans="1:54" ht="30">
      <c r="A16603" s="29">
        <v>43396</v>
      </c>
      <c r="B16603" s="1">
        <v>11128</v>
      </c>
      <c r="E16603" s="21">
        <v>23</v>
      </c>
      <c r="F16603" s="22" t="s">
        <v>1767</v>
      </c>
      <c r="G16603" s="22">
        <v>2018</v>
      </c>
      <c r="H16603" s="23">
        <v>0.44791666666666702</v>
      </c>
      <c r="I16603" s="22">
        <v>23</v>
      </c>
      <c r="J16603" s="23" t="s">
        <v>1767</v>
      </c>
      <c r="K16603" s="22">
        <v>2018</v>
      </c>
      <c r="L16603" s="5" t="str">
        <f t="shared" si="326"/>
        <v>-23.viii</v>
      </c>
      <c r="M16603" s="19">
        <v>0.75</v>
      </c>
      <c r="N16603" s="22"/>
      <c r="P16603" s="32">
        <v>80</v>
      </c>
      <c r="Q16603" s="32">
        <v>8</v>
      </c>
      <c r="R16603" s="22" t="s">
        <v>3</v>
      </c>
      <c r="S16603" s="22" t="s">
        <v>43</v>
      </c>
      <c r="T16603" s="22" t="s">
        <v>272</v>
      </c>
      <c r="U16603" s="5" t="s">
        <v>1893</v>
      </c>
      <c r="V16603" s="22" t="s">
        <v>2466</v>
      </c>
      <c r="W16603" s="22" t="s">
        <v>3351</v>
      </c>
      <c r="Z16603" s="22">
        <v>44.263300000000001</v>
      </c>
      <c r="AA16603" s="22">
        <v>-121.2556</v>
      </c>
      <c r="AB16603" s="3" t="s">
        <v>1665</v>
      </c>
      <c r="AC16603" s="3" t="s">
        <v>1665</v>
      </c>
      <c r="AD16603" s="24" t="s">
        <v>2467</v>
      </c>
      <c r="AF16603" s="3" t="s">
        <v>1857</v>
      </c>
      <c r="AG16603" s="3" t="s">
        <v>1857</v>
      </c>
      <c r="BB16603" s="53" t="s">
        <v>2520</v>
      </c>
    </row>
    <row r="16604" spans="1:54" ht="30">
      <c r="A16604" s="29">
        <v>43396</v>
      </c>
      <c r="B16604" s="1">
        <v>11129</v>
      </c>
      <c r="E16604" s="21">
        <v>23</v>
      </c>
      <c r="F16604" s="22" t="s">
        <v>1767</v>
      </c>
      <c r="G16604" s="22">
        <v>2018</v>
      </c>
      <c r="H16604" s="23">
        <v>0.44791666666666702</v>
      </c>
      <c r="I16604" s="22">
        <v>23</v>
      </c>
      <c r="J16604" s="23" t="s">
        <v>1767</v>
      </c>
      <c r="K16604" s="22">
        <v>2018</v>
      </c>
      <c r="L16604" s="5" t="str">
        <f t="shared" si="326"/>
        <v>-23.viii</v>
      </c>
      <c r="M16604" s="19">
        <v>0.79166666666666696</v>
      </c>
      <c r="N16604" s="22"/>
      <c r="P16604" s="32">
        <v>80</v>
      </c>
      <c r="Q16604" s="32">
        <v>9</v>
      </c>
      <c r="R16604" s="22" t="s">
        <v>3</v>
      </c>
      <c r="S16604" s="22" t="s">
        <v>43</v>
      </c>
      <c r="T16604" s="22" t="s">
        <v>272</v>
      </c>
      <c r="U16604" s="5" t="s">
        <v>1893</v>
      </c>
      <c r="V16604" s="22" t="s">
        <v>2466</v>
      </c>
      <c r="W16604" s="22" t="s">
        <v>3351</v>
      </c>
      <c r="Z16604" s="22">
        <v>44.263300000000001</v>
      </c>
      <c r="AA16604" s="22">
        <v>-121.2556</v>
      </c>
      <c r="AB16604" s="3" t="s">
        <v>1665</v>
      </c>
      <c r="AC16604" s="3" t="s">
        <v>1665</v>
      </c>
      <c r="AD16604" s="24" t="s">
        <v>2467</v>
      </c>
      <c r="AF16604" s="3" t="s">
        <v>1857</v>
      </c>
      <c r="AG16604" s="3" t="s">
        <v>1857</v>
      </c>
      <c r="BB16604" s="53" t="s">
        <v>2520</v>
      </c>
    </row>
    <row r="16605" spans="1:54" ht="30">
      <c r="A16605" s="29">
        <v>43396</v>
      </c>
      <c r="B16605" s="1">
        <v>11130</v>
      </c>
      <c r="E16605" s="21">
        <v>23</v>
      </c>
      <c r="F16605" s="22" t="s">
        <v>1767</v>
      </c>
      <c r="G16605" s="22">
        <v>2018</v>
      </c>
      <c r="H16605" s="23">
        <v>0.44791666666666702</v>
      </c>
      <c r="I16605" s="22">
        <v>23</v>
      </c>
      <c r="J16605" s="23" t="s">
        <v>1767</v>
      </c>
      <c r="K16605" s="22">
        <v>2018</v>
      </c>
      <c r="L16605" s="5" t="str">
        <f t="shared" si="326"/>
        <v>-23.viii</v>
      </c>
      <c r="M16605" s="19">
        <v>0.83333333333333304</v>
      </c>
      <c r="N16605" s="22"/>
      <c r="P16605" s="32">
        <v>80</v>
      </c>
      <c r="Q16605" s="32">
        <v>10</v>
      </c>
      <c r="R16605" s="22" t="s">
        <v>3</v>
      </c>
      <c r="S16605" s="22" t="s">
        <v>43</v>
      </c>
      <c r="T16605" s="22" t="s">
        <v>272</v>
      </c>
      <c r="U16605" s="5" t="s">
        <v>1893</v>
      </c>
      <c r="V16605" s="22" t="s">
        <v>2466</v>
      </c>
      <c r="W16605" s="22" t="s">
        <v>3351</v>
      </c>
      <c r="Z16605" s="22">
        <v>44.263300000000001</v>
      </c>
      <c r="AA16605" s="22">
        <v>-121.2556</v>
      </c>
      <c r="AB16605" s="3" t="s">
        <v>1665</v>
      </c>
      <c r="AC16605" s="3" t="s">
        <v>1665</v>
      </c>
      <c r="AD16605" s="24" t="s">
        <v>2467</v>
      </c>
      <c r="AF16605" s="3" t="s">
        <v>1857</v>
      </c>
      <c r="AG16605" s="3" t="s">
        <v>1857</v>
      </c>
      <c r="BB16605" s="53" t="s">
        <v>2520</v>
      </c>
    </row>
    <row r="16606" spans="1:54" ht="30">
      <c r="A16606" s="29">
        <v>43396</v>
      </c>
      <c r="B16606" s="1">
        <v>11131</v>
      </c>
      <c r="E16606" s="21">
        <v>23</v>
      </c>
      <c r="F16606" s="22" t="s">
        <v>1767</v>
      </c>
      <c r="G16606" s="22">
        <v>2018</v>
      </c>
      <c r="H16606" s="23">
        <v>0.44791666666666702</v>
      </c>
      <c r="I16606" s="22">
        <v>23</v>
      </c>
      <c r="J16606" s="23" t="s">
        <v>1767</v>
      </c>
      <c r="K16606" s="22">
        <v>2018</v>
      </c>
      <c r="L16606" s="5" t="str">
        <f t="shared" si="326"/>
        <v>-23.viii</v>
      </c>
      <c r="M16606" s="19">
        <v>0.875</v>
      </c>
      <c r="N16606" s="22"/>
      <c r="P16606" s="32">
        <v>80</v>
      </c>
      <c r="Q16606" s="32">
        <v>11</v>
      </c>
      <c r="R16606" s="22" t="s">
        <v>3</v>
      </c>
      <c r="S16606" s="22" t="s">
        <v>43</v>
      </c>
      <c r="T16606" s="22" t="s">
        <v>272</v>
      </c>
      <c r="U16606" s="5" t="s">
        <v>1893</v>
      </c>
      <c r="V16606" s="22" t="s">
        <v>2466</v>
      </c>
      <c r="W16606" s="22" t="s">
        <v>3351</v>
      </c>
      <c r="Z16606" s="22">
        <v>44.263300000000001</v>
      </c>
      <c r="AA16606" s="22">
        <v>-121.2556</v>
      </c>
      <c r="AB16606" s="3" t="s">
        <v>1665</v>
      </c>
      <c r="AC16606" s="3" t="s">
        <v>1665</v>
      </c>
      <c r="AD16606" s="24" t="s">
        <v>2467</v>
      </c>
      <c r="AF16606" s="3" t="s">
        <v>1857</v>
      </c>
      <c r="AG16606" s="3" t="s">
        <v>1857</v>
      </c>
      <c r="BB16606" s="53" t="s">
        <v>2520</v>
      </c>
    </row>
    <row r="16607" spans="1:54" ht="30">
      <c r="A16607" s="29">
        <v>43396</v>
      </c>
      <c r="B16607" s="1">
        <v>11132</v>
      </c>
      <c r="E16607" s="21">
        <v>23</v>
      </c>
      <c r="F16607" s="22" t="s">
        <v>1767</v>
      </c>
      <c r="G16607" s="22">
        <v>2018</v>
      </c>
      <c r="H16607" s="23">
        <v>0.44791666666666702</v>
      </c>
      <c r="I16607" s="22">
        <v>23</v>
      </c>
      <c r="J16607" s="23" t="s">
        <v>1767</v>
      </c>
      <c r="K16607" s="22">
        <v>2018</v>
      </c>
      <c r="L16607" s="5" t="str">
        <f t="shared" si="326"/>
        <v>-23.viii</v>
      </c>
      <c r="M16607" s="19">
        <v>0.91666666666666696</v>
      </c>
      <c r="N16607" s="22"/>
      <c r="P16607" s="32">
        <v>80</v>
      </c>
      <c r="Q16607" s="32">
        <v>12</v>
      </c>
      <c r="R16607" s="22" t="s">
        <v>3</v>
      </c>
      <c r="S16607" s="22" t="s">
        <v>43</v>
      </c>
      <c r="T16607" s="22" t="s">
        <v>272</v>
      </c>
      <c r="U16607" s="5" t="s">
        <v>1893</v>
      </c>
      <c r="V16607" s="22" t="s">
        <v>2466</v>
      </c>
      <c r="W16607" s="22" t="s">
        <v>3351</v>
      </c>
      <c r="Z16607" s="22">
        <v>44.263300000000001</v>
      </c>
      <c r="AA16607" s="22">
        <v>-121.2556</v>
      </c>
      <c r="AB16607" s="3" t="s">
        <v>1665</v>
      </c>
      <c r="AC16607" s="3" t="s">
        <v>1665</v>
      </c>
      <c r="AD16607" s="24" t="s">
        <v>2467</v>
      </c>
      <c r="AF16607" s="3" t="s">
        <v>1857</v>
      </c>
      <c r="AG16607" s="3" t="s">
        <v>1857</v>
      </c>
      <c r="BB16607" s="53" t="s">
        <v>2520</v>
      </c>
    </row>
    <row r="16608" spans="1:54" ht="30">
      <c r="A16608" s="29">
        <v>43396</v>
      </c>
      <c r="B16608" s="1">
        <v>11133</v>
      </c>
      <c r="E16608" s="21">
        <v>23</v>
      </c>
      <c r="F16608" s="22" t="s">
        <v>1767</v>
      </c>
      <c r="G16608" s="22">
        <v>2018</v>
      </c>
      <c r="H16608" s="23">
        <v>0.44791666666666702</v>
      </c>
      <c r="I16608" s="22">
        <v>23</v>
      </c>
      <c r="J16608" s="23" t="s">
        <v>1767</v>
      </c>
      <c r="K16608" s="22">
        <v>2018</v>
      </c>
      <c r="L16608" s="5" t="str">
        <f t="shared" si="326"/>
        <v>-23.viii</v>
      </c>
      <c r="M16608" s="19">
        <v>0.95833333333333304</v>
      </c>
      <c r="N16608" s="22"/>
      <c r="P16608" s="32">
        <v>80</v>
      </c>
      <c r="Q16608" s="32">
        <v>13</v>
      </c>
      <c r="R16608" s="22" t="s">
        <v>3</v>
      </c>
      <c r="S16608" s="22" t="s">
        <v>43</v>
      </c>
      <c r="T16608" s="22" t="s">
        <v>272</v>
      </c>
      <c r="U16608" s="5" t="s">
        <v>1893</v>
      </c>
      <c r="V16608" s="22" t="s">
        <v>2466</v>
      </c>
      <c r="W16608" s="22" t="s">
        <v>3351</v>
      </c>
      <c r="Z16608" s="22">
        <v>44.263300000000001</v>
      </c>
      <c r="AA16608" s="22">
        <v>-121.2556</v>
      </c>
      <c r="AB16608" s="3" t="s">
        <v>1665</v>
      </c>
      <c r="AC16608" s="3" t="s">
        <v>1665</v>
      </c>
      <c r="AD16608" s="24" t="s">
        <v>2467</v>
      </c>
      <c r="AF16608" s="3" t="s">
        <v>1857</v>
      </c>
      <c r="AG16608" s="3" t="s">
        <v>1857</v>
      </c>
      <c r="BB16608" s="53" t="s">
        <v>2520</v>
      </c>
    </row>
    <row r="16609" spans="1:54" ht="30">
      <c r="A16609" s="29">
        <v>43396</v>
      </c>
      <c r="B16609" s="1">
        <v>11134</v>
      </c>
      <c r="E16609" s="21">
        <v>23</v>
      </c>
      <c r="F16609" s="22" t="s">
        <v>1767</v>
      </c>
      <c r="G16609" s="22">
        <v>2018</v>
      </c>
      <c r="H16609" s="23">
        <v>0.44791666666666702</v>
      </c>
      <c r="I16609" s="22">
        <v>23</v>
      </c>
      <c r="J16609" s="23" t="s">
        <v>1767</v>
      </c>
      <c r="K16609" s="22">
        <v>2018</v>
      </c>
      <c r="L16609" s="5" t="str">
        <f t="shared" si="326"/>
        <v>-23.viii</v>
      </c>
      <c r="M16609" s="19">
        <v>1</v>
      </c>
      <c r="N16609" s="22"/>
      <c r="P16609" s="32">
        <v>80</v>
      </c>
      <c r="Q16609" s="32">
        <v>14</v>
      </c>
      <c r="R16609" s="22" t="s">
        <v>3</v>
      </c>
      <c r="S16609" s="22" t="s">
        <v>43</v>
      </c>
      <c r="T16609" s="22" t="s">
        <v>272</v>
      </c>
      <c r="U16609" s="5" t="s">
        <v>1893</v>
      </c>
      <c r="V16609" s="22" t="s">
        <v>2466</v>
      </c>
      <c r="W16609" s="22" t="s">
        <v>3351</v>
      </c>
      <c r="Z16609" s="22">
        <v>44.263300000000001</v>
      </c>
      <c r="AA16609" s="22">
        <v>-121.2556</v>
      </c>
      <c r="AB16609" s="3" t="s">
        <v>1665</v>
      </c>
      <c r="AC16609" s="3" t="s">
        <v>1665</v>
      </c>
      <c r="AD16609" s="24" t="s">
        <v>2467</v>
      </c>
      <c r="AF16609" s="3" t="s">
        <v>1857</v>
      </c>
      <c r="AG16609" s="3" t="s">
        <v>1857</v>
      </c>
      <c r="BB16609" s="53" t="s">
        <v>2520</v>
      </c>
    </row>
    <row r="16610" spans="1:54" ht="30">
      <c r="A16610" s="29">
        <v>43396</v>
      </c>
      <c r="B16610" s="1">
        <v>11135</v>
      </c>
      <c r="E16610" s="21">
        <v>23</v>
      </c>
      <c r="F16610" s="22" t="s">
        <v>1767</v>
      </c>
      <c r="G16610" s="22">
        <v>2018</v>
      </c>
      <c r="H16610" s="23">
        <v>0.44791666666666702</v>
      </c>
      <c r="I16610" s="22">
        <v>23</v>
      </c>
      <c r="J16610" s="23" t="s">
        <v>1767</v>
      </c>
      <c r="K16610" s="22">
        <v>2018</v>
      </c>
      <c r="L16610" s="5" t="str">
        <f t="shared" si="326"/>
        <v>-23.viii</v>
      </c>
      <c r="M16610" s="19">
        <v>1.0416666666666701</v>
      </c>
      <c r="N16610" s="22"/>
      <c r="P16610" s="32">
        <v>80</v>
      </c>
      <c r="Q16610" s="32">
        <v>15</v>
      </c>
      <c r="R16610" s="22" t="s">
        <v>3</v>
      </c>
      <c r="S16610" s="22" t="s">
        <v>43</v>
      </c>
      <c r="T16610" s="22" t="s">
        <v>272</v>
      </c>
      <c r="U16610" s="5" t="s">
        <v>1893</v>
      </c>
      <c r="V16610" s="22" t="s">
        <v>2466</v>
      </c>
      <c r="W16610" s="22" t="s">
        <v>3351</v>
      </c>
      <c r="Z16610" s="22">
        <v>44.263300000000001</v>
      </c>
      <c r="AA16610" s="22">
        <v>-121.2556</v>
      </c>
      <c r="AB16610" s="3" t="s">
        <v>1665</v>
      </c>
      <c r="AC16610" s="3" t="s">
        <v>1665</v>
      </c>
      <c r="AD16610" s="24" t="s">
        <v>2467</v>
      </c>
      <c r="AF16610" s="3" t="s">
        <v>1857</v>
      </c>
      <c r="AG16610" s="3" t="s">
        <v>1857</v>
      </c>
      <c r="BB16610" s="53" t="s">
        <v>2520</v>
      </c>
    </row>
    <row r="16611" spans="1:54" ht="30">
      <c r="A16611" s="29">
        <v>43396</v>
      </c>
      <c r="B16611" s="1">
        <v>11136</v>
      </c>
      <c r="E16611" s="21">
        <v>23</v>
      </c>
      <c r="F16611" s="22" t="s">
        <v>1767</v>
      </c>
      <c r="G16611" s="22">
        <v>2018</v>
      </c>
      <c r="H16611" s="23">
        <v>0.44791666666666702</v>
      </c>
      <c r="I16611" s="22">
        <v>23</v>
      </c>
      <c r="J16611" s="23" t="s">
        <v>1767</v>
      </c>
      <c r="K16611" s="22">
        <v>2018</v>
      </c>
      <c r="L16611" s="5" t="str">
        <f t="shared" si="326"/>
        <v>-23.viii</v>
      </c>
      <c r="M16611" s="19">
        <v>1.0833333333333299</v>
      </c>
      <c r="N16611" s="22"/>
      <c r="P16611" s="32">
        <v>80</v>
      </c>
      <c r="Q16611" s="32">
        <v>16</v>
      </c>
      <c r="R16611" s="22" t="s">
        <v>3</v>
      </c>
      <c r="S16611" s="22" t="s">
        <v>43</v>
      </c>
      <c r="T16611" s="22" t="s">
        <v>272</v>
      </c>
      <c r="U16611" s="5" t="s">
        <v>1893</v>
      </c>
      <c r="V16611" s="22" t="s">
        <v>2466</v>
      </c>
      <c r="W16611" s="22" t="s">
        <v>3351</v>
      </c>
      <c r="Z16611" s="22">
        <v>44.263300000000001</v>
      </c>
      <c r="AA16611" s="22">
        <v>-121.2556</v>
      </c>
      <c r="AB16611" s="3" t="s">
        <v>1665</v>
      </c>
      <c r="AC16611" s="3" t="s">
        <v>1665</v>
      </c>
      <c r="AD16611" s="24" t="s">
        <v>2467</v>
      </c>
      <c r="AF16611" s="3" t="s">
        <v>1857</v>
      </c>
      <c r="AG16611" s="3" t="s">
        <v>1857</v>
      </c>
      <c r="BB16611" s="53" t="s">
        <v>2520</v>
      </c>
    </row>
    <row r="16612" spans="1:54" ht="30">
      <c r="A16612" s="29">
        <v>43396</v>
      </c>
      <c r="B16612" s="1">
        <v>11137</v>
      </c>
      <c r="E16612" s="21">
        <v>23</v>
      </c>
      <c r="F16612" s="22" t="s">
        <v>1767</v>
      </c>
      <c r="G16612" s="22">
        <v>2018</v>
      </c>
      <c r="H16612" s="23">
        <v>0.44791666666666702</v>
      </c>
      <c r="I16612" s="22">
        <v>23</v>
      </c>
      <c r="J16612" s="23" t="s">
        <v>1767</v>
      </c>
      <c r="K16612" s="22">
        <v>2018</v>
      </c>
      <c r="L16612" s="5" t="str">
        <f t="shared" si="326"/>
        <v>-23.viii</v>
      </c>
      <c r="M16612" s="19">
        <v>1.125</v>
      </c>
      <c r="N16612" s="22"/>
      <c r="P16612" s="32">
        <v>80</v>
      </c>
      <c r="Q16612" s="32">
        <v>17</v>
      </c>
      <c r="R16612" s="22" t="s">
        <v>3</v>
      </c>
      <c r="S16612" s="22" t="s">
        <v>43</v>
      </c>
      <c r="T16612" s="22" t="s">
        <v>272</v>
      </c>
      <c r="U16612" s="5" t="s">
        <v>1893</v>
      </c>
      <c r="V16612" s="22" t="s">
        <v>2466</v>
      </c>
      <c r="W16612" s="22" t="s">
        <v>3351</v>
      </c>
      <c r="Z16612" s="22">
        <v>44.263300000000001</v>
      </c>
      <c r="AA16612" s="22">
        <v>-121.2556</v>
      </c>
      <c r="AB16612" s="3" t="s">
        <v>1665</v>
      </c>
      <c r="AC16612" s="3" t="s">
        <v>1665</v>
      </c>
      <c r="AD16612" s="24" t="s">
        <v>2467</v>
      </c>
      <c r="AF16612" s="3" t="s">
        <v>1857</v>
      </c>
      <c r="AG16612" s="3" t="s">
        <v>1857</v>
      </c>
      <c r="BB16612" s="53" t="s">
        <v>2520</v>
      </c>
    </row>
    <row r="16613" spans="1:54" ht="30">
      <c r="A16613" s="29">
        <v>43396</v>
      </c>
      <c r="B16613" s="1">
        <v>11138</v>
      </c>
      <c r="E16613" s="21">
        <v>23</v>
      </c>
      <c r="F16613" s="22" t="s">
        <v>1767</v>
      </c>
      <c r="G16613" s="22">
        <v>2018</v>
      </c>
      <c r="H16613" s="23">
        <v>0.44791666666666702</v>
      </c>
      <c r="I16613" s="22">
        <v>23</v>
      </c>
      <c r="J16613" s="23" t="s">
        <v>1767</v>
      </c>
      <c r="K16613" s="22">
        <v>2018</v>
      </c>
      <c r="L16613" s="5" t="str">
        <f t="shared" si="326"/>
        <v>-23.viii</v>
      </c>
      <c r="M16613" s="19">
        <v>1.1666666666666701</v>
      </c>
      <c r="N16613" s="22"/>
      <c r="P16613" s="32">
        <v>80</v>
      </c>
      <c r="Q16613" s="32">
        <v>18</v>
      </c>
      <c r="R16613" s="22" t="s">
        <v>3</v>
      </c>
      <c r="S16613" s="22" t="s">
        <v>43</v>
      </c>
      <c r="T16613" s="22" t="s">
        <v>272</v>
      </c>
      <c r="U16613" s="5" t="s">
        <v>1893</v>
      </c>
      <c r="V16613" s="22" t="s">
        <v>2466</v>
      </c>
      <c r="W16613" s="22" t="s">
        <v>3351</v>
      </c>
      <c r="Z16613" s="22">
        <v>44.263300000000001</v>
      </c>
      <c r="AA16613" s="22">
        <v>-121.2556</v>
      </c>
      <c r="AB16613" s="3" t="s">
        <v>1665</v>
      </c>
      <c r="AC16613" s="3" t="s">
        <v>1665</v>
      </c>
      <c r="AD16613" s="24" t="s">
        <v>2467</v>
      </c>
      <c r="AF16613" s="3" t="s">
        <v>1857</v>
      </c>
      <c r="AG16613" s="3" t="s">
        <v>1857</v>
      </c>
      <c r="BB16613" s="53" t="s">
        <v>2520</v>
      </c>
    </row>
    <row r="16614" spans="1:54" ht="30">
      <c r="A16614" s="29">
        <v>43396</v>
      </c>
      <c r="B16614" s="1">
        <v>11139</v>
      </c>
      <c r="E16614" s="21">
        <v>23</v>
      </c>
      <c r="F16614" s="22" t="s">
        <v>1767</v>
      </c>
      <c r="G16614" s="22">
        <v>2018</v>
      </c>
      <c r="H16614" s="23">
        <v>0.59027777777777801</v>
      </c>
      <c r="I16614" s="27"/>
      <c r="J16614" s="27"/>
      <c r="L16614" s="5"/>
      <c r="P16614" s="32">
        <v>81</v>
      </c>
      <c r="Q16614" s="32">
        <v>1</v>
      </c>
      <c r="R16614" s="22" t="s">
        <v>3</v>
      </c>
      <c r="S16614" s="22" t="s">
        <v>43</v>
      </c>
      <c r="T16614" s="22" t="s">
        <v>272</v>
      </c>
      <c r="U16614" s="5" t="s">
        <v>1893</v>
      </c>
      <c r="V16614" s="22" t="s">
        <v>2442</v>
      </c>
      <c r="W16614" s="22" t="s">
        <v>3352</v>
      </c>
      <c r="Z16614" s="22">
        <v>44.238100000000003</v>
      </c>
      <c r="AA16614" s="22">
        <v>-121.1829</v>
      </c>
      <c r="AB16614" s="22" t="s">
        <v>3988</v>
      </c>
      <c r="AD16614" s="24" t="s">
        <v>2311</v>
      </c>
      <c r="AF16614" s="3" t="s">
        <v>1857</v>
      </c>
      <c r="AG16614" s="3" t="s">
        <v>1857</v>
      </c>
      <c r="BB16614" s="53" t="s">
        <v>2521</v>
      </c>
    </row>
    <row r="16615" spans="1:54" ht="30">
      <c r="A16615" s="29">
        <v>43396</v>
      </c>
      <c r="B16615" s="1">
        <v>11140</v>
      </c>
      <c r="E16615" s="21">
        <v>23</v>
      </c>
      <c r="F16615" s="22" t="s">
        <v>1767</v>
      </c>
      <c r="G16615" s="22">
        <v>2018</v>
      </c>
      <c r="H16615" s="23">
        <v>0.59027777777777801</v>
      </c>
      <c r="I16615" s="27"/>
      <c r="J16615" s="27"/>
      <c r="L16615" s="5"/>
      <c r="P16615" s="32">
        <v>81</v>
      </c>
      <c r="Q16615" s="32">
        <v>2</v>
      </c>
      <c r="R16615" s="22" t="s">
        <v>3</v>
      </c>
      <c r="S16615" s="22" t="s">
        <v>43</v>
      </c>
      <c r="T16615" s="22" t="s">
        <v>272</v>
      </c>
      <c r="U16615" s="5" t="s">
        <v>1893</v>
      </c>
      <c r="V16615" s="22" t="s">
        <v>2442</v>
      </c>
      <c r="W16615" s="22" t="s">
        <v>3352</v>
      </c>
      <c r="Z16615" s="22">
        <v>44.238100000000003</v>
      </c>
      <c r="AA16615" s="22">
        <v>-121.1829</v>
      </c>
      <c r="AB16615" s="22" t="s">
        <v>3988</v>
      </c>
      <c r="AD16615" s="24" t="s">
        <v>2311</v>
      </c>
      <c r="AF16615" s="3" t="s">
        <v>1857</v>
      </c>
      <c r="AG16615" s="3" t="s">
        <v>1857</v>
      </c>
      <c r="BB16615" s="53" t="s">
        <v>2522</v>
      </c>
    </row>
    <row r="16616" spans="1:54" ht="30">
      <c r="A16616" s="29">
        <v>43396</v>
      </c>
      <c r="B16616" s="1">
        <v>11141</v>
      </c>
      <c r="E16616" s="21">
        <v>23</v>
      </c>
      <c r="F16616" s="22" t="s">
        <v>1767</v>
      </c>
      <c r="G16616" s="22">
        <v>2018</v>
      </c>
      <c r="H16616" s="23">
        <v>0.59027777777777801</v>
      </c>
      <c r="I16616" s="27"/>
      <c r="J16616" s="27"/>
      <c r="L16616" s="5"/>
      <c r="P16616" s="32">
        <v>81</v>
      </c>
      <c r="Q16616" s="32">
        <v>3</v>
      </c>
      <c r="R16616" s="22" t="s">
        <v>3</v>
      </c>
      <c r="S16616" s="22" t="s">
        <v>43</v>
      </c>
      <c r="T16616" s="22" t="s">
        <v>272</v>
      </c>
      <c r="U16616" s="5" t="s">
        <v>1893</v>
      </c>
      <c r="V16616" s="22" t="s">
        <v>2442</v>
      </c>
      <c r="W16616" s="22" t="s">
        <v>3352</v>
      </c>
      <c r="Z16616" s="22">
        <v>44.238100000000003</v>
      </c>
      <c r="AA16616" s="22">
        <v>-121.1829</v>
      </c>
      <c r="AB16616" s="22" t="s">
        <v>3988</v>
      </c>
      <c r="AD16616" s="24" t="s">
        <v>2311</v>
      </c>
      <c r="AF16616" s="3" t="s">
        <v>1857</v>
      </c>
      <c r="AG16616" s="3" t="s">
        <v>1857</v>
      </c>
      <c r="BB16616" s="53" t="s">
        <v>2523</v>
      </c>
    </row>
    <row r="16617" spans="1:54" ht="30">
      <c r="A16617" s="29">
        <v>43396</v>
      </c>
      <c r="B16617" s="1">
        <v>11142</v>
      </c>
      <c r="E16617" s="21">
        <v>23</v>
      </c>
      <c r="F16617" s="22" t="s">
        <v>1767</v>
      </c>
      <c r="G16617" s="22">
        <v>2018</v>
      </c>
      <c r="H16617" s="23">
        <v>0.59027777777777801</v>
      </c>
      <c r="I16617" s="27"/>
      <c r="J16617" s="27"/>
      <c r="L16617" s="5"/>
      <c r="P16617" s="32">
        <v>81</v>
      </c>
      <c r="Q16617" s="32">
        <v>4</v>
      </c>
      <c r="R16617" s="22" t="s">
        <v>3</v>
      </c>
      <c r="S16617" s="22" t="s">
        <v>43</v>
      </c>
      <c r="T16617" s="22" t="s">
        <v>272</v>
      </c>
      <c r="U16617" s="5" t="s">
        <v>1893</v>
      </c>
      <c r="V16617" s="22" t="s">
        <v>2442</v>
      </c>
      <c r="W16617" s="22" t="s">
        <v>3352</v>
      </c>
      <c r="Z16617" s="22">
        <v>44.238100000000003</v>
      </c>
      <c r="AA16617" s="22">
        <v>-121.1829</v>
      </c>
      <c r="AB16617" s="22" t="s">
        <v>3988</v>
      </c>
      <c r="AD16617" s="24" t="s">
        <v>2311</v>
      </c>
      <c r="AF16617" s="3" t="s">
        <v>1857</v>
      </c>
      <c r="AG16617" s="3" t="s">
        <v>1857</v>
      </c>
      <c r="BB16617" s="53" t="s">
        <v>2524</v>
      </c>
    </row>
    <row r="16618" spans="1:54" ht="30">
      <c r="A16618" s="29">
        <v>43396</v>
      </c>
      <c r="B16618" s="1">
        <v>11143</v>
      </c>
      <c r="E16618" s="21">
        <v>23</v>
      </c>
      <c r="F16618" s="22" t="s">
        <v>1767</v>
      </c>
      <c r="G16618" s="22">
        <v>2018</v>
      </c>
      <c r="H16618" s="23">
        <v>0.59027777777777801</v>
      </c>
      <c r="I16618" s="27"/>
      <c r="J16618" s="27"/>
      <c r="L16618" s="5"/>
      <c r="P16618" s="32">
        <v>81</v>
      </c>
      <c r="Q16618" s="32">
        <v>5</v>
      </c>
      <c r="R16618" s="22" t="s">
        <v>3</v>
      </c>
      <c r="S16618" s="22" t="s">
        <v>43</v>
      </c>
      <c r="T16618" s="22" t="s">
        <v>272</v>
      </c>
      <c r="U16618" s="5" t="s">
        <v>1893</v>
      </c>
      <c r="V16618" s="22" t="s">
        <v>2442</v>
      </c>
      <c r="W16618" s="22" t="s">
        <v>3352</v>
      </c>
      <c r="Z16618" s="22">
        <v>44.238100000000003</v>
      </c>
      <c r="AA16618" s="22">
        <v>-121.1829</v>
      </c>
      <c r="AB16618" s="22" t="s">
        <v>3988</v>
      </c>
      <c r="AD16618" s="24" t="s">
        <v>2311</v>
      </c>
      <c r="AF16618" s="3" t="s">
        <v>1857</v>
      </c>
      <c r="AG16618" s="3" t="s">
        <v>1857</v>
      </c>
      <c r="BB16618" s="53" t="s">
        <v>2525</v>
      </c>
    </row>
    <row r="16619" spans="1:54" ht="30">
      <c r="A16619" s="29">
        <v>43396</v>
      </c>
      <c r="B16619" s="1">
        <v>11144</v>
      </c>
      <c r="E16619" s="21">
        <v>23</v>
      </c>
      <c r="F16619" s="22" t="s">
        <v>1767</v>
      </c>
      <c r="G16619" s="22">
        <v>2018</v>
      </c>
      <c r="H16619" s="23">
        <v>0.59027777777777801</v>
      </c>
      <c r="I16619" s="27"/>
      <c r="J16619" s="27"/>
      <c r="L16619" s="5"/>
      <c r="P16619" s="32">
        <v>81</v>
      </c>
      <c r="Q16619" s="32">
        <v>6</v>
      </c>
      <c r="R16619" s="22" t="s">
        <v>3</v>
      </c>
      <c r="S16619" s="22" t="s">
        <v>43</v>
      </c>
      <c r="T16619" s="22" t="s">
        <v>272</v>
      </c>
      <c r="U16619" s="5" t="s">
        <v>1893</v>
      </c>
      <c r="V16619" s="22" t="s">
        <v>2442</v>
      </c>
      <c r="W16619" s="22" t="s">
        <v>3352</v>
      </c>
      <c r="Z16619" s="22">
        <v>44.238100000000003</v>
      </c>
      <c r="AA16619" s="22">
        <v>-121.1829</v>
      </c>
      <c r="AB16619" s="22" t="s">
        <v>3988</v>
      </c>
      <c r="AD16619" s="24" t="s">
        <v>2311</v>
      </c>
      <c r="AF16619" s="3" t="s">
        <v>1857</v>
      </c>
      <c r="AG16619" s="3" t="s">
        <v>1857</v>
      </c>
      <c r="BB16619" s="53" t="s">
        <v>2526</v>
      </c>
    </row>
    <row r="16620" spans="1:54">
      <c r="A16620" s="29">
        <v>43396</v>
      </c>
      <c r="B16620" s="1">
        <v>11145</v>
      </c>
      <c r="E16620" s="21">
        <v>23</v>
      </c>
      <c r="F16620" s="22" t="s">
        <v>1767</v>
      </c>
      <c r="G16620" s="22">
        <v>2018</v>
      </c>
      <c r="H16620" s="22" t="s">
        <v>2465</v>
      </c>
      <c r="I16620" s="22">
        <v>30</v>
      </c>
      <c r="J16620" s="23" t="s">
        <v>1767</v>
      </c>
      <c r="K16620" s="3">
        <v>2018</v>
      </c>
      <c r="L16620" s="5" t="str">
        <f t="shared" ref="L16620:L16627" si="327">CONCATENATE("-",I16620,".",J16620)</f>
        <v>-30.viii</v>
      </c>
      <c r="M16620" s="19">
        <v>0.41666666666666702</v>
      </c>
      <c r="P16620" s="32">
        <v>82</v>
      </c>
      <c r="Q16620" s="32">
        <v>1</v>
      </c>
      <c r="R16620" s="22" t="s">
        <v>3</v>
      </c>
      <c r="S16620" s="22" t="s">
        <v>43</v>
      </c>
      <c r="T16620" s="22" t="s">
        <v>709</v>
      </c>
      <c r="U16620" s="5" t="s">
        <v>1893</v>
      </c>
      <c r="V16620" s="22" t="s">
        <v>2468</v>
      </c>
      <c r="W16620" s="22" t="s">
        <v>3353</v>
      </c>
      <c r="Z16620" s="22">
        <v>44.295400000000001</v>
      </c>
      <c r="AA16620" s="22">
        <v>-120.8416</v>
      </c>
      <c r="AB16620" s="3" t="s">
        <v>1665</v>
      </c>
      <c r="AC16620" s="3" t="s">
        <v>1665</v>
      </c>
      <c r="AD16620" s="51"/>
      <c r="AF16620" s="3" t="s">
        <v>1857</v>
      </c>
      <c r="AG16620" s="3" t="s">
        <v>1857</v>
      </c>
      <c r="BB16620" s="53" t="s">
        <v>2473</v>
      </c>
    </row>
    <row r="16621" spans="1:54">
      <c r="A16621" s="29">
        <v>43396</v>
      </c>
      <c r="B16621" s="1">
        <v>11146</v>
      </c>
      <c r="E16621" s="21">
        <v>29</v>
      </c>
      <c r="F16621" s="22" t="s">
        <v>1767</v>
      </c>
      <c r="G16621" s="22">
        <v>2018</v>
      </c>
      <c r="H16621" s="23">
        <v>0.58333333333333304</v>
      </c>
      <c r="I16621" s="22">
        <v>30</v>
      </c>
      <c r="J16621" s="23" t="s">
        <v>1767</v>
      </c>
      <c r="K16621" s="3">
        <v>2018</v>
      </c>
      <c r="L16621" s="5" t="str">
        <f t="shared" si="327"/>
        <v>-30.viii</v>
      </c>
      <c r="M16621" s="19">
        <v>0.41666666666666702</v>
      </c>
      <c r="P16621" s="32">
        <v>82</v>
      </c>
      <c r="Q16621" s="32">
        <v>2</v>
      </c>
      <c r="R16621" s="22" t="s">
        <v>3</v>
      </c>
      <c r="S16621" s="22" t="s">
        <v>43</v>
      </c>
      <c r="T16621" s="22" t="s">
        <v>709</v>
      </c>
      <c r="U16621" s="5" t="s">
        <v>1893</v>
      </c>
      <c r="V16621" s="22" t="s">
        <v>2468</v>
      </c>
      <c r="W16621" s="22" t="s">
        <v>3353</v>
      </c>
      <c r="Z16621" s="22">
        <v>44.295400000000001</v>
      </c>
      <c r="AA16621" s="22">
        <v>-120.8416</v>
      </c>
      <c r="AB16621" s="3" t="s">
        <v>1665</v>
      </c>
      <c r="AC16621" s="3" t="s">
        <v>1665</v>
      </c>
      <c r="AD16621" s="51"/>
      <c r="AF16621" s="3" t="s">
        <v>1857</v>
      </c>
      <c r="AG16621" s="3" t="s">
        <v>1857</v>
      </c>
      <c r="BB16621" s="53" t="s">
        <v>2473</v>
      </c>
    </row>
    <row r="16622" spans="1:54">
      <c r="A16622" s="29">
        <v>43396</v>
      </c>
      <c r="B16622" s="1">
        <v>11147</v>
      </c>
      <c r="E16622" s="21">
        <v>29</v>
      </c>
      <c r="F16622" s="22" t="s">
        <v>1767</v>
      </c>
      <c r="G16622" s="22">
        <v>2018</v>
      </c>
      <c r="H16622" s="23">
        <v>0.58333333333333304</v>
      </c>
      <c r="I16622" s="22">
        <v>30</v>
      </c>
      <c r="J16622" s="23" t="s">
        <v>1767</v>
      </c>
      <c r="K16622" s="3">
        <v>2018</v>
      </c>
      <c r="L16622" s="5" t="str">
        <f t="shared" si="327"/>
        <v>-30.viii</v>
      </c>
      <c r="M16622" s="19">
        <v>0.41666666666666702</v>
      </c>
      <c r="P16622" s="32">
        <v>82</v>
      </c>
      <c r="Q16622" s="32">
        <v>3</v>
      </c>
      <c r="R16622" s="22" t="s">
        <v>3</v>
      </c>
      <c r="S16622" s="22" t="s">
        <v>43</v>
      </c>
      <c r="T16622" s="22" t="s">
        <v>709</v>
      </c>
      <c r="U16622" s="5" t="s">
        <v>1893</v>
      </c>
      <c r="V16622" s="22" t="s">
        <v>2468</v>
      </c>
      <c r="W16622" s="22" t="s">
        <v>3353</v>
      </c>
      <c r="Z16622" s="22">
        <v>44.295400000000001</v>
      </c>
      <c r="AA16622" s="22">
        <v>-120.8416</v>
      </c>
      <c r="AB16622" s="3" t="s">
        <v>1665</v>
      </c>
      <c r="AC16622" s="3" t="s">
        <v>1665</v>
      </c>
      <c r="AD16622" s="51"/>
      <c r="AF16622" s="3" t="s">
        <v>1857</v>
      </c>
      <c r="AG16622" s="3" t="s">
        <v>1857</v>
      </c>
      <c r="BB16622" s="53" t="s">
        <v>2473</v>
      </c>
    </row>
    <row r="16623" spans="1:54">
      <c r="A16623" s="29">
        <v>43396</v>
      </c>
      <c r="B16623" s="1">
        <v>11148</v>
      </c>
      <c r="E16623" s="21">
        <v>29</v>
      </c>
      <c r="F16623" s="22" t="s">
        <v>1767</v>
      </c>
      <c r="G16623" s="22">
        <v>2018</v>
      </c>
      <c r="H16623" s="23">
        <v>0.58333333333333304</v>
      </c>
      <c r="I16623" s="22">
        <v>30</v>
      </c>
      <c r="J16623" s="23" t="s">
        <v>1767</v>
      </c>
      <c r="K16623" s="3">
        <v>2018</v>
      </c>
      <c r="L16623" s="5" t="str">
        <f t="shared" si="327"/>
        <v>-30.viii</v>
      </c>
      <c r="M16623" s="19">
        <v>0.41666666666666702</v>
      </c>
      <c r="P16623" s="32">
        <v>82</v>
      </c>
      <c r="Q16623" s="32">
        <v>4</v>
      </c>
      <c r="R16623" s="22" t="s">
        <v>3</v>
      </c>
      <c r="S16623" s="22" t="s">
        <v>43</v>
      </c>
      <c r="T16623" s="22" t="s">
        <v>709</v>
      </c>
      <c r="U16623" s="5" t="s">
        <v>1893</v>
      </c>
      <c r="V16623" s="22" t="s">
        <v>2468</v>
      </c>
      <c r="W16623" s="22" t="s">
        <v>3353</v>
      </c>
      <c r="Z16623" s="22">
        <v>44.295400000000001</v>
      </c>
      <c r="AA16623" s="22">
        <v>-120.8416</v>
      </c>
      <c r="AB16623" s="3" t="s">
        <v>1665</v>
      </c>
      <c r="AC16623" s="3" t="s">
        <v>1665</v>
      </c>
      <c r="AD16623" s="51"/>
      <c r="AF16623" s="3" t="s">
        <v>1857</v>
      </c>
      <c r="AG16623" s="3" t="s">
        <v>1857</v>
      </c>
      <c r="BB16623" s="53" t="s">
        <v>2473</v>
      </c>
    </row>
    <row r="16624" spans="1:54">
      <c r="A16624" s="29">
        <v>43396</v>
      </c>
      <c r="B16624" s="1">
        <v>11149</v>
      </c>
      <c r="E16624" s="21">
        <v>29</v>
      </c>
      <c r="F16624" s="22" t="s">
        <v>1767</v>
      </c>
      <c r="G16624" s="22">
        <v>2018</v>
      </c>
      <c r="H16624" s="23">
        <v>0.58333333333333304</v>
      </c>
      <c r="I16624" s="22">
        <v>30</v>
      </c>
      <c r="J16624" s="23" t="s">
        <v>1767</v>
      </c>
      <c r="K16624" s="3">
        <v>2018</v>
      </c>
      <c r="L16624" s="5" t="str">
        <f t="shared" si="327"/>
        <v>-30.viii</v>
      </c>
      <c r="M16624" s="19">
        <v>0.41666666666666702</v>
      </c>
      <c r="P16624" s="32">
        <v>82</v>
      </c>
      <c r="Q16624" s="32">
        <v>5</v>
      </c>
      <c r="R16624" s="22" t="s">
        <v>3</v>
      </c>
      <c r="S16624" s="22" t="s">
        <v>43</v>
      </c>
      <c r="T16624" s="22" t="s">
        <v>709</v>
      </c>
      <c r="U16624" s="5" t="s">
        <v>1893</v>
      </c>
      <c r="V16624" s="22" t="s">
        <v>2468</v>
      </c>
      <c r="W16624" s="22" t="s">
        <v>3353</v>
      </c>
      <c r="Z16624" s="22">
        <v>44.295400000000001</v>
      </c>
      <c r="AA16624" s="22">
        <v>-120.8416</v>
      </c>
      <c r="AB16624" s="3" t="s">
        <v>1665</v>
      </c>
      <c r="AC16624" s="3" t="s">
        <v>1665</v>
      </c>
      <c r="AD16624" s="51"/>
      <c r="AF16624" s="3" t="s">
        <v>1857</v>
      </c>
      <c r="AG16624" s="3" t="s">
        <v>1857</v>
      </c>
      <c r="BB16624" s="53" t="s">
        <v>2473</v>
      </c>
    </row>
    <row r="16625" spans="1:54">
      <c r="A16625" s="29">
        <v>43396</v>
      </c>
      <c r="B16625" s="1">
        <v>11150</v>
      </c>
      <c r="E16625" s="21">
        <v>29</v>
      </c>
      <c r="F16625" s="22" t="s">
        <v>1767</v>
      </c>
      <c r="G16625" s="22">
        <v>2018</v>
      </c>
      <c r="H16625" s="23">
        <v>0.58333333333333304</v>
      </c>
      <c r="I16625" s="22">
        <v>30</v>
      </c>
      <c r="J16625" s="23" t="s">
        <v>1767</v>
      </c>
      <c r="K16625" s="3">
        <v>2018</v>
      </c>
      <c r="L16625" s="5" t="str">
        <f t="shared" si="327"/>
        <v>-30.viii</v>
      </c>
      <c r="M16625" s="19">
        <v>0.41666666666666702</v>
      </c>
      <c r="P16625" s="32">
        <v>82</v>
      </c>
      <c r="Q16625" s="32">
        <v>6</v>
      </c>
      <c r="R16625" s="22" t="s">
        <v>3</v>
      </c>
      <c r="S16625" s="22" t="s">
        <v>43</v>
      </c>
      <c r="T16625" s="22" t="s">
        <v>709</v>
      </c>
      <c r="U16625" s="5" t="s">
        <v>1893</v>
      </c>
      <c r="V16625" s="22" t="s">
        <v>2468</v>
      </c>
      <c r="W16625" s="22" t="s">
        <v>3353</v>
      </c>
      <c r="Z16625" s="22">
        <v>44.295400000000001</v>
      </c>
      <c r="AA16625" s="22">
        <v>-120.8416</v>
      </c>
      <c r="AB16625" s="3" t="s">
        <v>1665</v>
      </c>
      <c r="AC16625" s="3" t="s">
        <v>1665</v>
      </c>
      <c r="AD16625" s="51"/>
      <c r="AF16625" s="3" t="s">
        <v>1857</v>
      </c>
      <c r="AG16625" s="3" t="s">
        <v>1857</v>
      </c>
      <c r="BB16625" s="53" t="s">
        <v>2473</v>
      </c>
    </row>
    <row r="16626" spans="1:54">
      <c r="A16626" s="29">
        <v>43396</v>
      </c>
      <c r="B16626" s="1">
        <v>11151</v>
      </c>
      <c r="E16626" s="21">
        <v>29</v>
      </c>
      <c r="F16626" s="22" t="s">
        <v>1767</v>
      </c>
      <c r="G16626" s="22">
        <v>2018</v>
      </c>
      <c r="H16626" s="23">
        <v>0.58333333333333304</v>
      </c>
      <c r="I16626" s="22">
        <v>30</v>
      </c>
      <c r="J16626" s="23" t="s">
        <v>1767</v>
      </c>
      <c r="K16626" s="3">
        <v>2018</v>
      </c>
      <c r="L16626" s="5" t="str">
        <f t="shared" si="327"/>
        <v>-30.viii</v>
      </c>
      <c r="M16626" s="19">
        <v>0.41666666666666702</v>
      </c>
      <c r="P16626" s="32">
        <v>82</v>
      </c>
      <c r="Q16626" s="32">
        <v>7</v>
      </c>
      <c r="R16626" s="22" t="s">
        <v>3</v>
      </c>
      <c r="S16626" s="22" t="s">
        <v>43</v>
      </c>
      <c r="T16626" s="22" t="s">
        <v>709</v>
      </c>
      <c r="U16626" s="5" t="s">
        <v>1893</v>
      </c>
      <c r="V16626" s="22" t="s">
        <v>2468</v>
      </c>
      <c r="W16626" s="22" t="s">
        <v>3353</v>
      </c>
      <c r="Z16626" s="22">
        <v>44.295400000000001</v>
      </c>
      <c r="AA16626" s="22">
        <v>-120.8416</v>
      </c>
      <c r="AB16626" s="3" t="s">
        <v>1665</v>
      </c>
      <c r="AC16626" s="3" t="s">
        <v>1665</v>
      </c>
      <c r="AD16626" s="51"/>
      <c r="AF16626" s="3" t="s">
        <v>1857</v>
      </c>
      <c r="AG16626" s="3" t="s">
        <v>1857</v>
      </c>
      <c r="BB16626" s="53" t="s">
        <v>2473</v>
      </c>
    </row>
    <row r="16627" spans="1:54">
      <c r="A16627" s="29">
        <v>43396</v>
      </c>
      <c r="B16627" s="1">
        <v>11152</v>
      </c>
      <c r="E16627" s="21">
        <v>29</v>
      </c>
      <c r="F16627" s="22" t="s">
        <v>1767</v>
      </c>
      <c r="G16627" s="22">
        <v>2018</v>
      </c>
      <c r="H16627" s="23">
        <v>0.58333333333333304</v>
      </c>
      <c r="I16627" s="22">
        <v>30</v>
      </c>
      <c r="J16627" s="23" t="s">
        <v>1767</v>
      </c>
      <c r="K16627" s="3">
        <v>2018</v>
      </c>
      <c r="L16627" s="5" t="str">
        <f t="shared" si="327"/>
        <v>-30.viii</v>
      </c>
      <c r="M16627" s="19">
        <v>0.41666666666666702</v>
      </c>
      <c r="P16627" s="32">
        <v>82</v>
      </c>
      <c r="Q16627" s="32">
        <v>8</v>
      </c>
      <c r="R16627" s="22" t="s">
        <v>3</v>
      </c>
      <c r="S16627" s="22" t="s">
        <v>43</v>
      </c>
      <c r="T16627" s="22" t="s">
        <v>709</v>
      </c>
      <c r="U16627" s="5" t="s">
        <v>1893</v>
      </c>
      <c r="V16627" s="22" t="s">
        <v>2468</v>
      </c>
      <c r="W16627" s="22" t="s">
        <v>3353</v>
      </c>
      <c r="Z16627" s="22">
        <v>44.295400000000001</v>
      </c>
      <c r="AA16627" s="22">
        <v>-120.8416</v>
      </c>
      <c r="AB16627" s="3" t="s">
        <v>1665</v>
      </c>
      <c r="AC16627" s="3" t="s">
        <v>1665</v>
      </c>
      <c r="AD16627" s="51"/>
      <c r="AF16627" s="3" t="s">
        <v>1857</v>
      </c>
      <c r="AG16627" s="3" t="s">
        <v>1857</v>
      </c>
      <c r="BB16627" s="53" t="s">
        <v>2473</v>
      </c>
    </row>
    <row r="16628" spans="1:54">
      <c r="A16628" s="29">
        <v>43396</v>
      </c>
      <c r="B16628" s="1">
        <v>11153</v>
      </c>
      <c r="E16628" s="21">
        <v>29</v>
      </c>
      <c r="F16628" s="22" t="s">
        <v>1767</v>
      </c>
      <c r="G16628" s="22">
        <v>2018</v>
      </c>
      <c r="H16628" s="23">
        <v>0.59027777777777801</v>
      </c>
      <c r="I16628" s="27"/>
      <c r="J16628" s="27"/>
      <c r="L16628" s="5"/>
      <c r="P16628" s="32">
        <v>83</v>
      </c>
      <c r="Q16628" s="32">
        <v>1</v>
      </c>
      <c r="R16628" s="22" t="s">
        <v>3</v>
      </c>
      <c r="S16628" s="22" t="s">
        <v>43</v>
      </c>
      <c r="T16628" s="22" t="s">
        <v>709</v>
      </c>
      <c r="U16628" s="5" t="s">
        <v>1893</v>
      </c>
      <c r="V16628" s="22" t="s">
        <v>2468</v>
      </c>
      <c r="W16628" s="22" t="s">
        <v>3353</v>
      </c>
      <c r="Z16628" s="22">
        <v>44.295400000000001</v>
      </c>
      <c r="AA16628" s="22">
        <v>-120.8416</v>
      </c>
      <c r="AB16628" s="22" t="s">
        <v>2310</v>
      </c>
      <c r="AD16628" s="24" t="s">
        <v>2470</v>
      </c>
      <c r="AF16628" s="3" t="s">
        <v>1857</v>
      </c>
      <c r="AG16628" s="3" t="s">
        <v>1857</v>
      </c>
      <c r="BB16628" s="53" t="s">
        <v>2473</v>
      </c>
    </row>
    <row r="16629" spans="1:54">
      <c r="A16629" s="29">
        <v>43396</v>
      </c>
      <c r="B16629" s="1">
        <v>11154</v>
      </c>
      <c r="E16629" s="21">
        <v>29</v>
      </c>
      <c r="F16629" s="22" t="s">
        <v>1767</v>
      </c>
      <c r="G16629" s="22">
        <v>2018</v>
      </c>
      <c r="H16629" s="23">
        <v>0.59027777777777801</v>
      </c>
      <c r="I16629" s="27"/>
      <c r="J16629" s="27"/>
      <c r="L16629" s="5"/>
      <c r="P16629" s="32">
        <v>83</v>
      </c>
      <c r="Q16629" s="32">
        <v>2</v>
      </c>
      <c r="R16629" s="22" t="s">
        <v>3</v>
      </c>
      <c r="S16629" s="22" t="s">
        <v>43</v>
      </c>
      <c r="T16629" s="22" t="s">
        <v>709</v>
      </c>
      <c r="U16629" s="5" t="s">
        <v>1893</v>
      </c>
      <c r="V16629" s="22" t="s">
        <v>2468</v>
      </c>
      <c r="W16629" s="22" t="s">
        <v>3353</v>
      </c>
      <c r="Z16629" s="22">
        <v>44.295400000000001</v>
      </c>
      <c r="AA16629" s="22">
        <v>-120.8416</v>
      </c>
      <c r="AB16629" s="22" t="s">
        <v>2310</v>
      </c>
      <c r="AD16629" s="24" t="s">
        <v>2470</v>
      </c>
      <c r="AF16629" s="3" t="s">
        <v>1857</v>
      </c>
      <c r="AG16629" s="3" t="s">
        <v>1857</v>
      </c>
      <c r="BB16629" s="53" t="s">
        <v>2473</v>
      </c>
    </row>
    <row r="16630" spans="1:54">
      <c r="A16630" s="29">
        <v>43396</v>
      </c>
      <c r="B16630" s="1">
        <v>11155</v>
      </c>
      <c r="E16630" s="21">
        <v>29</v>
      </c>
      <c r="F16630" s="22" t="s">
        <v>1767</v>
      </c>
      <c r="G16630" s="22">
        <v>2018</v>
      </c>
      <c r="H16630" s="23">
        <v>0.59027777777777801</v>
      </c>
      <c r="I16630" s="27"/>
      <c r="J16630" s="27"/>
      <c r="L16630" s="5"/>
      <c r="P16630" s="32">
        <v>83</v>
      </c>
      <c r="Q16630" s="32">
        <v>3</v>
      </c>
      <c r="R16630" s="22" t="s">
        <v>3</v>
      </c>
      <c r="S16630" s="22" t="s">
        <v>43</v>
      </c>
      <c r="T16630" s="22" t="s">
        <v>709</v>
      </c>
      <c r="U16630" s="5" t="s">
        <v>1893</v>
      </c>
      <c r="V16630" s="22" t="s">
        <v>2468</v>
      </c>
      <c r="W16630" s="22" t="s">
        <v>3353</v>
      </c>
      <c r="Z16630" s="22">
        <v>44.295400000000001</v>
      </c>
      <c r="AA16630" s="22">
        <v>-120.8416</v>
      </c>
      <c r="AB16630" s="22" t="s">
        <v>2310</v>
      </c>
      <c r="AD16630" s="24" t="s">
        <v>2470</v>
      </c>
      <c r="AF16630" s="3" t="s">
        <v>1857</v>
      </c>
      <c r="AG16630" s="3" t="s">
        <v>1857</v>
      </c>
      <c r="BB16630" s="53" t="s">
        <v>2473</v>
      </c>
    </row>
    <row r="16631" spans="1:54">
      <c r="A16631" s="29">
        <v>43396</v>
      </c>
      <c r="B16631" s="1">
        <v>11156</v>
      </c>
      <c r="E16631" s="21">
        <v>29</v>
      </c>
      <c r="F16631" s="22" t="s">
        <v>1767</v>
      </c>
      <c r="G16631" s="22">
        <v>2018</v>
      </c>
      <c r="H16631" s="23">
        <v>0.59027777777777801</v>
      </c>
      <c r="I16631" s="27"/>
      <c r="J16631" s="27"/>
      <c r="L16631" s="5"/>
      <c r="P16631" s="32">
        <v>83</v>
      </c>
      <c r="Q16631" s="32">
        <v>4</v>
      </c>
      <c r="R16631" s="22" t="s">
        <v>3</v>
      </c>
      <c r="S16631" s="22" t="s">
        <v>43</v>
      </c>
      <c r="T16631" s="22" t="s">
        <v>709</v>
      </c>
      <c r="U16631" s="5" t="s">
        <v>1893</v>
      </c>
      <c r="V16631" s="22" t="s">
        <v>2468</v>
      </c>
      <c r="W16631" s="22" t="s">
        <v>3353</v>
      </c>
      <c r="Z16631" s="22">
        <v>44.295400000000001</v>
      </c>
      <c r="AA16631" s="22">
        <v>-120.8416</v>
      </c>
      <c r="AB16631" s="22" t="s">
        <v>2310</v>
      </c>
      <c r="AD16631" s="24" t="s">
        <v>2470</v>
      </c>
      <c r="AF16631" s="3" t="s">
        <v>1857</v>
      </c>
      <c r="AG16631" s="3" t="s">
        <v>1857</v>
      </c>
      <c r="BB16631" s="53" t="s">
        <v>2473</v>
      </c>
    </row>
    <row r="16632" spans="1:54">
      <c r="A16632" s="29">
        <v>43396</v>
      </c>
      <c r="B16632" s="1">
        <v>11157</v>
      </c>
      <c r="E16632" s="21">
        <v>29</v>
      </c>
      <c r="F16632" s="22" t="s">
        <v>1767</v>
      </c>
      <c r="G16632" s="22">
        <v>2018</v>
      </c>
      <c r="H16632" s="22">
        <v>14.3</v>
      </c>
      <c r="I16632" s="27"/>
      <c r="J16632" s="27"/>
      <c r="L16632" s="5"/>
      <c r="P16632" s="32">
        <v>84</v>
      </c>
      <c r="Q16632" s="32">
        <v>1</v>
      </c>
      <c r="R16632" s="22" t="s">
        <v>3</v>
      </c>
      <c r="S16632" s="22" t="s">
        <v>43</v>
      </c>
      <c r="T16632" s="22" t="s">
        <v>709</v>
      </c>
      <c r="U16632" s="5" t="s">
        <v>1893</v>
      </c>
      <c r="V16632" s="22" t="s">
        <v>2468</v>
      </c>
      <c r="W16632" s="22" t="s">
        <v>3353</v>
      </c>
      <c r="Z16632" s="22">
        <v>44.295400000000001</v>
      </c>
      <c r="AA16632" s="22">
        <v>-120.8416</v>
      </c>
      <c r="AB16632" s="22" t="s">
        <v>2310</v>
      </c>
      <c r="AD16632" s="24" t="s">
        <v>2311</v>
      </c>
      <c r="AF16632" s="3" t="s">
        <v>1857</v>
      </c>
      <c r="AG16632" s="3" t="s">
        <v>1857</v>
      </c>
      <c r="BB16632" s="53" t="s">
        <v>2473</v>
      </c>
    </row>
    <row r="16633" spans="1:54">
      <c r="A16633" s="29">
        <v>43396</v>
      </c>
      <c r="B16633" s="1">
        <v>11158</v>
      </c>
      <c r="E16633" s="21">
        <v>29</v>
      </c>
      <c r="F16633" s="22" t="s">
        <v>1767</v>
      </c>
      <c r="G16633" s="22">
        <v>2018</v>
      </c>
      <c r="H16633" s="23">
        <v>0.60416666666666696</v>
      </c>
      <c r="I16633" s="27"/>
      <c r="J16633" s="27"/>
      <c r="L16633" s="5"/>
      <c r="P16633" s="32">
        <v>84</v>
      </c>
      <c r="Q16633" s="32">
        <v>2</v>
      </c>
      <c r="R16633" s="22" t="s">
        <v>3</v>
      </c>
      <c r="S16633" s="22" t="s">
        <v>43</v>
      </c>
      <c r="T16633" s="22" t="s">
        <v>709</v>
      </c>
      <c r="U16633" s="5" t="s">
        <v>1893</v>
      </c>
      <c r="V16633" s="22" t="s">
        <v>2468</v>
      </c>
      <c r="W16633" s="22" t="s">
        <v>3353</v>
      </c>
      <c r="Z16633" s="22">
        <v>44.295400000000001</v>
      </c>
      <c r="AA16633" s="22">
        <v>-120.8416</v>
      </c>
      <c r="AB16633" s="22" t="s">
        <v>2310</v>
      </c>
      <c r="AD16633" s="24" t="s">
        <v>2311</v>
      </c>
      <c r="AF16633" s="3" t="s">
        <v>1857</v>
      </c>
      <c r="AG16633" s="3" t="s">
        <v>1857</v>
      </c>
      <c r="BB16633" s="53" t="s">
        <v>2473</v>
      </c>
    </row>
    <row r="16634" spans="1:54">
      <c r="A16634" s="29">
        <v>43396</v>
      </c>
      <c r="B16634" s="1">
        <v>11159</v>
      </c>
      <c r="E16634" s="21">
        <v>29</v>
      </c>
      <c r="F16634" s="22" t="s">
        <v>1767</v>
      </c>
      <c r="G16634" s="22">
        <v>2018</v>
      </c>
      <c r="H16634" s="23">
        <v>0.60416666666666696</v>
      </c>
      <c r="I16634" s="27"/>
      <c r="J16634" s="27"/>
      <c r="L16634" s="5"/>
      <c r="P16634" s="32">
        <v>84</v>
      </c>
      <c r="Q16634" s="32">
        <v>3</v>
      </c>
      <c r="R16634" s="22" t="s">
        <v>3</v>
      </c>
      <c r="S16634" s="22" t="s">
        <v>43</v>
      </c>
      <c r="T16634" s="22" t="s">
        <v>709</v>
      </c>
      <c r="U16634" s="5" t="s">
        <v>1893</v>
      </c>
      <c r="V16634" s="22" t="s">
        <v>2468</v>
      </c>
      <c r="W16634" s="22" t="s">
        <v>3353</v>
      </c>
      <c r="Z16634" s="22">
        <v>44.295400000000001</v>
      </c>
      <c r="AA16634" s="22">
        <v>-120.8416</v>
      </c>
      <c r="AB16634" s="22" t="s">
        <v>2310</v>
      </c>
      <c r="AD16634" s="24" t="s">
        <v>2311</v>
      </c>
      <c r="AF16634" s="3" t="s">
        <v>1857</v>
      </c>
      <c r="AG16634" s="3" t="s">
        <v>1857</v>
      </c>
      <c r="BB16634" s="53" t="s">
        <v>2473</v>
      </c>
    </row>
    <row r="16635" spans="1:54" ht="30">
      <c r="A16635" s="29">
        <v>43396</v>
      </c>
      <c r="B16635" s="1">
        <v>11160</v>
      </c>
      <c r="E16635" s="21">
        <v>30</v>
      </c>
      <c r="F16635" s="22" t="s">
        <v>1767</v>
      </c>
      <c r="G16635" s="22">
        <v>2018</v>
      </c>
      <c r="H16635" s="23">
        <v>0.43055555555555602</v>
      </c>
      <c r="I16635" s="27"/>
      <c r="J16635" s="27"/>
      <c r="L16635" s="5"/>
      <c r="P16635" s="32">
        <v>85</v>
      </c>
      <c r="Q16635" s="32">
        <v>1</v>
      </c>
      <c r="R16635" s="22" t="s">
        <v>3</v>
      </c>
      <c r="S16635" s="22" t="s">
        <v>43</v>
      </c>
      <c r="T16635" s="22" t="s">
        <v>272</v>
      </c>
      <c r="U16635" s="5" t="s">
        <v>1893</v>
      </c>
      <c r="V16635" s="22" t="s">
        <v>2443</v>
      </c>
      <c r="W16635" s="22" t="s">
        <v>1301</v>
      </c>
      <c r="Z16635" s="22">
        <v>44.042200000000001</v>
      </c>
      <c r="AA16635" s="22">
        <v>-121.3232</v>
      </c>
      <c r="AB16635" s="22" t="s">
        <v>2310</v>
      </c>
      <c r="AD16635" s="24" t="s">
        <v>2471</v>
      </c>
      <c r="AF16635" s="3" t="s">
        <v>1857</v>
      </c>
      <c r="AG16635" s="3" t="s">
        <v>1857</v>
      </c>
      <c r="BB16635" s="53" t="s">
        <v>2527</v>
      </c>
    </row>
    <row r="16636" spans="1:54" ht="30">
      <c r="A16636" s="29">
        <v>43396</v>
      </c>
      <c r="B16636" s="1">
        <v>11161</v>
      </c>
      <c r="E16636" s="21">
        <v>30</v>
      </c>
      <c r="F16636" s="22" t="s">
        <v>1767</v>
      </c>
      <c r="G16636" s="22">
        <v>2018</v>
      </c>
      <c r="H16636" s="23">
        <v>0.43055555555555602</v>
      </c>
      <c r="I16636" s="27"/>
      <c r="J16636" s="27"/>
      <c r="L16636" s="5"/>
      <c r="P16636" s="32">
        <v>85</v>
      </c>
      <c r="Q16636" s="32">
        <v>2</v>
      </c>
      <c r="R16636" s="22" t="s">
        <v>3</v>
      </c>
      <c r="S16636" s="22" t="s">
        <v>43</v>
      </c>
      <c r="T16636" s="22" t="s">
        <v>272</v>
      </c>
      <c r="U16636" s="5" t="s">
        <v>1893</v>
      </c>
      <c r="V16636" s="22" t="s">
        <v>2443</v>
      </c>
      <c r="W16636" s="22" t="s">
        <v>1301</v>
      </c>
      <c r="Z16636" s="22">
        <v>44.042200000000001</v>
      </c>
      <c r="AA16636" s="22">
        <v>-121.3232</v>
      </c>
      <c r="AB16636" s="22" t="s">
        <v>2310</v>
      </c>
      <c r="AD16636" s="24" t="s">
        <v>2471</v>
      </c>
      <c r="AF16636" s="3" t="s">
        <v>1857</v>
      </c>
      <c r="AG16636" s="3" t="s">
        <v>1857</v>
      </c>
      <c r="BB16636" s="53" t="s">
        <v>2527</v>
      </c>
    </row>
    <row r="16637" spans="1:54" ht="30">
      <c r="A16637" s="29">
        <v>43396</v>
      </c>
      <c r="B16637" s="1">
        <v>11162</v>
      </c>
      <c r="E16637" s="21">
        <v>30</v>
      </c>
      <c r="F16637" s="22" t="s">
        <v>1767</v>
      </c>
      <c r="G16637" s="22">
        <v>2018</v>
      </c>
      <c r="H16637" s="23">
        <v>0.43055555555555602</v>
      </c>
      <c r="I16637" s="27"/>
      <c r="J16637" s="27"/>
      <c r="L16637" s="5"/>
      <c r="P16637" s="32">
        <v>85</v>
      </c>
      <c r="Q16637" s="32">
        <v>3</v>
      </c>
      <c r="R16637" s="22" t="s">
        <v>3</v>
      </c>
      <c r="S16637" s="22" t="s">
        <v>43</v>
      </c>
      <c r="T16637" s="22" t="s">
        <v>272</v>
      </c>
      <c r="U16637" s="5" t="s">
        <v>1893</v>
      </c>
      <c r="V16637" s="22" t="s">
        <v>2443</v>
      </c>
      <c r="W16637" s="22" t="s">
        <v>1301</v>
      </c>
      <c r="Z16637" s="22">
        <v>44.042200000000001</v>
      </c>
      <c r="AA16637" s="22">
        <v>-121.3232</v>
      </c>
      <c r="AB16637" s="22" t="s">
        <v>2310</v>
      </c>
      <c r="AD16637" s="24" t="s">
        <v>2471</v>
      </c>
      <c r="AF16637" s="3" t="s">
        <v>1857</v>
      </c>
      <c r="AG16637" s="3" t="s">
        <v>1857</v>
      </c>
      <c r="BB16637" s="53" t="s">
        <v>2527</v>
      </c>
    </row>
    <row r="16638" spans="1:54" ht="30">
      <c r="A16638" s="29">
        <v>43396</v>
      </c>
      <c r="B16638" s="1">
        <v>11163</v>
      </c>
      <c r="E16638" s="21">
        <v>30</v>
      </c>
      <c r="F16638" s="22" t="s">
        <v>1767</v>
      </c>
      <c r="G16638" s="22">
        <v>2018</v>
      </c>
      <c r="H16638" s="23">
        <v>0.43055555555555602</v>
      </c>
      <c r="I16638" s="27"/>
      <c r="J16638" s="27"/>
      <c r="L16638" s="5"/>
      <c r="P16638" s="32">
        <v>85</v>
      </c>
      <c r="Q16638" s="32">
        <v>4</v>
      </c>
      <c r="R16638" s="22" t="s">
        <v>3</v>
      </c>
      <c r="S16638" s="22" t="s">
        <v>43</v>
      </c>
      <c r="T16638" s="22" t="s">
        <v>272</v>
      </c>
      <c r="U16638" s="5" t="s">
        <v>1893</v>
      </c>
      <c r="V16638" s="22" t="s">
        <v>2443</v>
      </c>
      <c r="W16638" s="22" t="s">
        <v>1301</v>
      </c>
      <c r="Z16638" s="22">
        <v>44.042200000000001</v>
      </c>
      <c r="AA16638" s="22">
        <v>-121.3232</v>
      </c>
      <c r="AB16638" s="22" t="s">
        <v>2310</v>
      </c>
      <c r="AD16638" s="24" t="s">
        <v>2471</v>
      </c>
      <c r="AF16638" s="3" t="s">
        <v>1857</v>
      </c>
      <c r="AG16638" s="3" t="s">
        <v>1857</v>
      </c>
      <c r="BB16638" s="53" t="s">
        <v>2527</v>
      </c>
    </row>
    <row r="16639" spans="1:54" ht="30">
      <c r="A16639" s="29">
        <v>43396</v>
      </c>
      <c r="B16639" s="1">
        <v>11164</v>
      </c>
      <c r="E16639" s="21">
        <v>30</v>
      </c>
      <c r="F16639" s="22" t="s">
        <v>1767</v>
      </c>
      <c r="G16639" s="22">
        <v>2018</v>
      </c>
      <c r="H16639" s="23">
        <v>0.43055555555555602</v>
      </c>
      <c r="I16639" s="27"/>
      <c r="J16639" s="27"/>
      <c r="L16639" s="5"/>
      <c r="P16639" s="32">
        <v>85</v>
      </c>
      <c r="Q16639" s="32">
        <v>5</v>
      </c>
      <c r="R16639" s="22" t="s">
        <v>3</v>
      </c>
      <c r="S16639" s="22" t="s">
        <v>43</v>
      </c>
      <c r="T16639" s="22" t="s">
        <v>272</v>
      </c>
      <c r="U16639" s="5" t="s">
        <v>1893</v>
      </c>
      <c r="V16639" s="22" t="s">
        <v>2443</v>
      </c>
      <c r="W16639" s="22" t="s">
        <v>1301</v>
      </c>
      <c r="Z16639" s="22">
        <v>44.042200000000001</v>
      </c>
      <c r="AA16639" s="22">
        <v>-121.3232</v>
      </c>
      <c r="AB16639" s="22" t="s">
        <v>2310</v>
      </c>
      <c r="AD16639" s="24" t="s">
        <v>2471</v>
      </c>
      <c r="AF16639" s="3" t="s">
        <v>1857</v>
      </c>
      <c r="AG16639" s="3" t="s">
        <v>1857</v>
      </c>
      <c r="BB16639" s="53" t="s">
        <v>2527</v>
      </c>
    </row>
    <row r="16640" spans="1:54" ht="30">
      <c r="A16640" s="29">
        <v>43396</v>
      </c>
      <c r="B16640" s="1">
        <v>11165</v>
      </c>
      <c r="E16640" s="21">
        <v>30</v>
      </c>
      <c r="F16640" s="22" t="s">
        <v>1767</v>
      </c>
      <c r="G16640" s="22">
        <v>2018</v>
      </c>
      <c r="H16640" s="23">
        <v>0.43055555555555602</v>
      </c>
      <c r="I16640" s="27"/>
      <c r="J16640" s="27"/>
      <c r="L16640" s="5"/>
      <c r="P16640" s="32">
        <v>85</v>
      </c>
      <c r="Q16640" s="32">
        <v>6</v>
      </c>
      <c r="R16640" s="22" t="s">
        <v>3</v>
      </c>
      <c r="S16640" s="22" t="s">
        <v>43</v>
      </c>
      <c r="T16640" s="22" t="s">
        <v>272</v>
      </c>
      <c r="U16640" s="5" t="s">
        <v>1893</v>
      </c>
      <c r="V16640" s="22" t="s">
        <v>2443</v>
      </c>
      <c r="W16640" s="22" t="s">
        <v>1301</v>
      </c>
      <c r="Z16640" s="22">
        <v>44.042200000000001</v>
      </c>
      <c r="AA16640" s="22">
        <v>-121.3232</v>
      </c>
      <c r="AB16640" s="22" t="s">
        <v>2310</v>
      </c>
      <c r="AD16640" s="24" t="s">
        <v>2471</v>
      </c>
      <c r="AF16640" s="3" t="s">
        <v>1857</v>
      </c>
      <c r="AG16640" s="3" t="s">
        <v>1857</v>
      </c>
      <c r="BB16640" s="53" t="s">
        <v>2527</v>
      </c>
    </row>
    <row r="16641" spans="1:54" ht="30">
      <c r="A16641" s="29">
        <v>43396</v>
      </c>
      <c r="B16641" s="1">
        <v>11166</v>
      </c>
      <c r="E16641" s="21">
        <v>30</v>
      </c>
      <c r="F16641" s="22" t="s">
        <v>1767</v>
      </c>
      <c r="G16641" s="22">
        <v>2018</v>
      </c>
      <c r="H16641" s="23">
        <v>0.43055555555555602</v>
      </c>
      <c r="I16641" s="27"/>
      <c r="J16641" s="27"/>
      <c r="L16641" s="5"/>
      <c r="P16641" s="32">
        <v>85</v>
      </c>
      <c r="Q16641" s="32">
        <v>7</v>
      </c>
      <c r="R16641" s="22" t="s">
        <v>3</v>
      </c>
      <c r="S16641" s="22" t="s">
        <v>43</v>
      </c>
      <c r="T16641" s="22" t="s">
        <v>272</v>
      </c>
      <c r="U16641" s="5" t="s">
        <v>1893</v>
      </c>
      <c r="V16641" s="22" t="s">
        <v>2443</v>
      </c>
      <c r="W16641" s="22" t="s">
        <v>1301</v>
      </c>
      <c r="Z16641" s="22">
        <v>44.042200000000001</v>
      </c>
      <c r="AA16641" s="22">
        <v>-121.3232</v>
      </c>
      <c r="AB16641" s="22" t="s">
        <v>2310</v>
      </c>
      <c r="AD16641" s="24" t="s">
        <v>2471</v>
      </c>
      <c r="AF16641" s="3" t="s">
        <v>1857</v>
      </c>
      <c r="AG16641" s="3" t="s">
        <v>1857</v>
      </c>
      <c r="BB16641" s="53" t="s">
        <v>2527</v>
      </c>
    </row>
    <row r="16642" spans="1:54" ht="30">
      <c r="A16642" s="29">
        <v>43396</v>
      </c>
      <c r="B16642" s="1">
        <v>11167</v>
      </c>
      <c r="E16642" s="21">
        <v>30</v>
      </c>
      <c r="F16642" s="22" t="s">
        <v>1767</v>
      </c>
      <c r="G16642" s="22">
        <v>2018</v>
      </c>
      <c r="H16642" s="23">
        <v>0.43055555555555602</v>
      </c>
      <c r="I16642" s="27"/>
      <c r="J16642" s="27"/>
      <c r="L16642" s="5"/>
      <c r="P16642" s="32">
        <v>85</v>
      </c>
      <c r="Q16642" s="32">
        <v>8</v>
      </c>
      <c r="R16642" s="22" t="s">
        <v>3</v>
      </c>
      <c r="S16642" s="22" t="s">
        <v>43</v>
      </c>
      <c r="T16642" s="22" t="s">
        <v>272</v>
      </c>
      <c r="U16642" s="5" t="s">
        <v>1893</v>
      </c>
      <c r="V16642" s="22" t="s">
        <v>2443</v>
      </c>
      <c r="W16642" s="22" t="s">
        <v>1301</v>
      </c>
      <c r="Z16642" s="22">
        <v>44.042200000000001</v>
      </c>
      <c r="AA16642" s="22">
        <v>-121.3232</v>
      </c>
      <c r="AB16642" s="22" t="s">
        <v>2310</v>
      </c>
      <c r="AD16642" s="24" t="s">
        <v>2471</v>
      </c>
      <c r="AF16642" s="3" t="s">
        <v>1857</v>
      </c>
      <c r="AG16642" s="3" t="s">
        <v>1857</v>
      </c>
      <c r="BB16642" s="53" t="s">
        <v>2527</v>
      </c>
    </row>
    <row r="16643" spans="1:54" ht="30">
      <c r="A16643" s="29">
        <v>43396</v>
      </c>
      <c r="B16643" s="1">
        <v>11168</v>
      </c>
      <c r="E16643" s="21">
        <v>30</v>
      </c>
      <c r="F16643" s="22" t="s">
        <v>1767</v>
      </c>
      <c r="G16643" s="22">
        <v>2018</v>
      </c>
      <c r="H16643" s="23">
        <v>0.43055555555555602</v>
      </c>
      <c r="I16643" s="27"/>
      <c r="J16643" s="27"/>
      <c r="L16643" s="5"/>
      <c r="P16643" s="32">
        <v>85</v>
      </c>
      <c r="Q16643" s="32">
        <v>9</v>
      </c>
      <c r="R16643" s="22" t="s">
        <v>3</v>
      </c>
      <c r="S16643" s="22" t="s">
        <v>43</v>
      </c>
      <c r="T16643" s="22" t="s">
        <v>272</v>
      </c>
      <c r="U16643" s="5" t="s">
        <v>1893</v>
      </c>
      <c r="V16643" s="22" t="s">
        <v>2443</v>
      </c>
      <c r="W16643" s="22" t="s">
        <v>1301</v>
      </c>
      <c r="Z16643" s="22">
        <v>44.042200000000001</v>
      </c>
      <c r="AA16643" s="22">
        <v>-121.3232</v>
      </c>
      <c r="AB16643" s="22" t="s">
        <v>2310</v>
      </c>
      <c r="AD16643" s="24" t="s">
        <v>2471</v>
      </c>
      <c r="AF16643" s="3" t="s">
        <v>1857</v>
      </c>
      <c r="AG16643" s="3" t="s">
        <v>1857</v>
      </c>
      <c r="BB16643" s="53" t="s">
        <v>2527</v>
      </c>
    </row>
    <row r="16644" spans="1:54" ht="30">
      <c r="A16644" s="29">
        <v>43396</v>
      </c>
      <c r="B16644" s="1">
        <v>11169</v>
      </c>
      <c r="E16644" s="21">
        <v>30</v>
      </c>
      <c r="F16644" s="22" t="s">
        <v>1767</v>
      </c>
      <c r="G16644" s="22">
        <v>2018</v>
      </c>
      <c r="H16644" s="23">
        <v>0.43055555555555602</v>
      </c>
      <c r="I16644" s="27"/>
      <c r="J16644" s="27"/>
      <c r="L16644" s="5"/>
      <c r="P16644" s="32">
        <v>85</v>
      </c>
      <c r="Q16644" s="32">
        <v>10</v>
      </c>
      <c r="R16644" s="22" t="s">
        <v>3</v>
      </c>
      <c r="S16644" s="22" t="s">
        <v>43</v>
      </c>
      <c r="T16644" s="22" t="s">
        <v>272</v>
      </c>
      <c r="U16644" s="5" t="s">
        <v>1893</v>
      </c>
      <c r="V16644" s="22" t="s">
        <v>2443</v>
      </c>
      <c r="W16644" s="22" t="s">
        <v>1301</v>
      </c>
      <c r="Z16644" s="22">
        <v>44.042200000000001</v>
      </c>
      <c r="AA16644" s="22">
        <v>-121.3232</v>
      </c>
      <c r="AB16644" s="22" t="s">
        <v>2310</v>
      </c>
      <c r="AD16644" s="24" t="s">
        <v>2471</v>
      </c>
      <c r="AF16644" s="3" t="s">
        <v>1857</v>
      </c>
      <c r="AG16644" s="3" t="s">
        <v>1857</v>
      </c>
      <c r="BB16644" s="53" t="s">
        <v>2527</v>
      </c>
    </row>
    <row r="16645" spans="1:54" ht="30">
      <c r="A16645" s="29">
        <v>43396</v>
      </c>
      <c r="B16645" s="1">
        <v>11170</v>
      </c>
      <c r="E16645" s="21">
        <v>30</v>
      </c>
      <c r="F16645" s="22" t="s">
        <v>1767</v>
      </c>
      <c r="G16645" s="22">
        <v>2018</v>
      </c>
      <c r="H16645" s="23">
        <v>0.43055555555555602</v>
      </c>
      <c r="I16645" s="27"/>
      <c r="J16645" s="27"/>
      <c r="L16645" s="5"/>
      <c r="P16645" s="32">
        <v>85</v>
      </c>
      <c r="Q16645" s="32">
        <v>11</v>
      </c>
      <c r="R16645" s="22" t="s">
        <v>3</v>
      </c>
      <c r="S16645" s="22" t="s">
        <v>43</v>
      </c>
      <c r="T16645" s="22" t="s">
        <v>272</v>
      </c>
      <c r="U16645" s="5" t="s">
        <v>1893</v>
      </c>
      <c r="V16645" s="22" t="s">
        <v>2443</v>
      </c>
      <c r="W16645" s="22" t="s">
        <v>1301</v>
      </c>
      <c r="Z16645" s="22">
        <v>44.042200000000001</v>
      </c>
      <c r="AA16645" s="22">
        <v>-121.3232</v>
      </c>
      <c r="AB16645" s="22" t="s">
        <v>2310</v>
      </c>
      <c r="AD16645" s="24" t="s">
        <v>2471</v>
      </c>
      <c r="AF16645" s="3" t="s">
        <v>1857</v>
      </c>
      <c r="AG16645" s="3" t="s">
        <v>1857</v>
      </c>
      <c r="BB16645" s="53" t="s">
        <v>2527</v>
      </c>
    </row>
    <row r="16646" spans="1:54" ht="30">
      <c r="A16646" s="29">
        <v>43396</v>
      </c>
      <c r="B16646" s="1">
        <v>11171</v>
      </c>
      <c r="E16646" s="21">
        <v>30</v>
      </c>
      <c r="F16646" s="22" t="s">
        <v>1767</v>
      </c>
      <c r="G16646" s="22">
        <v>2018</v>
      </c>
      <c r="H16646" s="23">
        <v>0.43055555555555602</v>
      </c>
      <c r="I16646" s="27"/>
      <c r="J16646" s="27"/>
      <c r="L16646" s="5"/>
      <c r="P16646" s="32">
        <v>85</v>
      </c>
      <c r="Q16646" s="32">
        <v>12</v>
      </c>
      <c r="R16646" s="22" t="s">
        <v>3</v>
      </c>
      <c r="S16646" s="22" t="s">
        <v>43</v>
      </c>
      <c r="T16646" s="22" t="s">
        <v>272</v>
      </c>
      <c r="U16646" s="5" t="s">
        <v>1893</v>
      </c>
      <c r="V16646" s="22" t="s">
        <v>2443</v>
      </c>
      <c r="W16646" s="22" t="s">
        <v>1301</v>
      </c>
      <c r="Z16646" s="22">
        <v>44.042200000000001</v>
      </c>
      <c r="AA16646" s="22">
        <v>-121.3232</v>
      </c>
      <c r="AB16646" s="22" t="s">
        <v>2310</v>
      </c>
      <c r="AD16646" s="24" t="s">
        <v>2471</v>
      </c>
      <c r="AF16646" s="3" t="s">
        <v>1857</v>
      </c>
      <c r="AG16646" s="3" t="s">
        <v>1857</v>
      </c>
      <c r="BB16646" s="53" t="s">
        <v>2527</v>
      </c>
    </row>
    <row r="16647" spans="1:54">
      <c r="A16647" s="29">
        <v>43396</v>
      </c>
      <c r="B16647" s="1">
        <v>11172</v>
      </c>
      <c r="E16647" s="21">
        <v>1</v>
      </c>
      <c r="F16647" s="22" t="s">
        <v>1780</v>
      </c>
      <c r="G16647" s="22">
        <v>2018</v>
      </c>
      <c r="H16647" s="23">
        <v>0.51041666666666696</v>
      </c>
      <c r="I16647" s="27"/>
      <c r="J16647" s="27"/>
      <c r="L16647" s="5"/>
      <c r="P16647" s="32">
        <v>86</v>
      </c>
      <c r="Q16647" s="32">
        <v>1</v>
      </c>
      <c r="R16647" s="22" t="s">
        <v>3</v>
      </c>
      <c r="S16647" s="22" t="s">
        <v>43</v>
      </c>
      <c r="T16647" s="22" t="s">
        <v>56</v>
      </c>
      <c r="U16647" s="5" t="s">
        <v>1893</v>
      </c>
      <c r="V16647" s="69" t="s">
        <v>2469</v>
      </c>
      <c r="W16647" s="27" t="s">
        <v>3354</v>
      </c>
      <c r="Z16647" s="22">
        <v>44.388199999999998</v>
      </c>
      <c r="AA16647" s="22">
        <v>-121.86109999999999</v>
      </c>
      <c r="AB16647" s="22" t="s">
        <v>2310</v>
      </c>
      <c r="AD16647" s="24" t="s">
        <v>2472</v>
      </c>
      <c r="AF16647" s="3" t="s">
        <v>1857</v>
      </c>
      <c r="AG16647" s="3" t="s">
        <v>1857</v>
      </c>
      <c r="BB16647" s="53" t="s">
        <v>2528</v>
      </c>
    </row>
    <row r="16648" spans="1:54">
      <c r="A16648" s="29">
        <v>43396</v>
      </c>
      <c r="B16648" s="1">
        <v>11173</v>
      </c>
      <c r="E16648" s="21">
        <v>1</v>
      </c>
      <c r="F16648" s="22" t="s">
        <v>1780</v>
      </c>
      <c r="G16648" s="22">
        <v>2018</v>
      </c>
      <c r="H16648" s="23">
        <v>0.51041666666666696</v>
      </c>
      <c r="I16648" s="27"/>
      <c r="J16648" s="27"/>
      <c r="L16648" s="5"/>
      <c r="P16648" s="32">
        <v>86</v>
      </c>
      <c r="Q16648" s="32">
        <v>2</v>
      </c>
      <c r="R16648" s="22" t="s">
        <v>3</v>
      </c>
      <c r="S16648" s="22" t="s">
        <v>43</v>
      </c>
      <c r="T16648" s="22" t="s">
        <v>56</v>
      </c>
      <c r="U16648" s="5" t="s">
        <v>1893</v>
      </c>
      <c r="V16648" s="69" t="s">
        <v>2469</v>
      </c>
      <c r="W16648" s="27" t="s">
        <v>3354</v>
      </c>
      <c r="Z16648" s="22">
        <v>44.388199999999998</v>
      </c>
      <c r="AA16648" s="22">
        <v>-121.86109999999999</v>
      </c>
      <c r="AB16648" s="22" t="s">
        <v>2310</v>
      </c>
      <c r="AD16648" s="24" t="s">
        <v>2472</v>
      </c>
      <c r="AF16648" s="3" t="s">
        <v>1857</v>
      </c>
      <c r="AG16648" s="3" t="s">
        <v>1857</v>
      </c>
      <c r="BB16648" s="53" t="s">
        <v>2529</v>
      </c>
    </row>
    <row r="16649" spans="1:54">
      <c r="A16649" s="29">
        <v>43396</v>
      </c>
      <c r="B16649" s="1">
        <v>11174</v>
      </c>
      <c r="E16649" s="21">
        <v>1</v>
      </c>
      <c r="F16649" s="22" t="s">
        <v>1780</v>
      </c>
      <c r="G16649" s="22">
        <v>2018</v>
      </c>
      <c r="H16649" s="23">
        <v>0.51041666666666696</v>
      </c>
      <c r="I16649" s="27"/>
      <c r="J16649" s="27"/>
      <c r="L16649" s="5"/>
      <c r="P16649" s="32">
        <v>86</v>
      </c>
      <c r="Q16649" s="32">
        <v>3</v>
      </c>
      <c r="R16649" s="22" t="s">
        <v>3</v>
      </c>
      <c r="S16649" s="22" t="s">
        <v>43</v>
      </c>
      <c r="T16649" s="22" t="s">
        <v>56</v>
      </c>
      <c r="U16649" s="5" t="s">
        <v>1893</v>
      </c>
      <c r="V16649" s="69" t="s">
        <v>2469</v>
      </c>
      <c r="W16649" s="27" t="s">
        <v>3354</v>
      </c>
      <c r="Z16649" s="22">
        <v>44.388199999999998</v>
      </c>
      <c r="AA16649" s="22">
        <v>-121.86109999999999</v>
      </c>
      <c r="AB16649" s="22" t="s">
        <v>2310</v>
      </c>
      <c r="AD16649" s="24" t="s">
        <v>2472</v>
      </c>
      <c r="AF16649" s="3" t="s">
        <v>1857</v>
      </c>
      <c r="AG16649" s="3" t="s">
        <v>1857</v>
      </c>
      <c r="BB16649" s="53" t="s">
        <v>2530</v>
      </c>
    </row>
    <row r="16650" spans="1:54">
      <c r="A16650" s="29">
        <v>43396</v>
      </c>
      <c r="B16650" s="1">
        <v>11175</v>
      </c>
      <c r="E16650" s="21">
        <v>1</v>
      </c>
      <c r="F16650" s="22" t="s">
        <v>1780</v>
      </c>
      <c r="G16650" s="22">
        <v>2018</v>
      </c>
      <c r="H16650" s="23">
        <v>0.51041666666666696</v>
      </c>
      <c r="I16650" s="27"/>
      <c r="J16650" s="27"/>
      <c r="L16650" s="5"/>
      <c r="P16650" s="32">
        <v>86</v>
      </c>
      <c r="Q16650" s="32">
        <v>4</v>
      </c>
      <c r="R16650" s="22" t="s">
        <v>3</v>
      </c>
      <c r="S16650" s="22" t="s">
        <v>43</v>
      </c>
      <c r="T16650" s="22" t="s">
        <v>56</v>
      </c>
      <c r="U16650" s="5" t="s">
        <v>1893</v>
      </c>
      <c r="V16650" s="69" t="s">
        <v>2469</v>
      </c>
      <c r="W16650" s="27" t="s">
        <v>3354</v>
      </c>
      <c r="Z16650" s="22">
        <v>44.388199999999998</v>
      </c>
      <c r="AA16650" s="22">
        <v>-121.86109999999999</v>
      </c>
      <c r="AB16650" s="22" t="s">
        <v>2310</v>
      </c>
      <c r="AD16650" s="24" t="s">
        <v>2472</v>
      </c>
      <c r="AF16650" s="3" t="s">
        <v>1857</v>
      </c>
      <c r="AG16650" s="3" t="s">
        <v>1857</v>
      </c>
      <c r="BB16650" s="53" t="s">
        <v>2531</v>
      </c>
    </row>
    <row r="16651" spans="1:54">
      <c r="A16651" s="29">
        <v>43396</v>
      </c>
      <c r="B16651" s="1">
        <v>11176</v>
      </c>
      <c r="E16651" s="21">
        <v>1</v>
      </c>
      <c r="F16651" s="22" t="s">
        <v>1780</v>
      </c>
      <c r="G16651" s="22">
        <v>2018</v>
      </c>
      <c r="H16651" s="23">
        <v>0.51041666666666696</v>
      </c>
      <c r="I16651" s="27"/>
      <c r="J16651" s="27"/>
      <c r="L16651" s="5"/>
      <c r="P16651" s="32">
        <v>86</v>
      </c>
      <c r="Q16651" s="32">
        <v>5</v>
      </c>
      <c r="R16651" s="22" t="s">
        <v>3</v>
      </c>
      <c r="S16651" s="22" t="s">
        <v>43</v>
      </c>
      <c r="T16651" s="22" t="s">
        <v>56</v>
      </c>
      <c r="U16651" s="5" t="s">
        <v>1893</v>
      </c>
      <c r="V16651" s="69" t="s">
        <v>2469</v>
      </c>
      <c r="W16651" s="27" t="s">
        <v>3354</v>
      </c>
      <c r="Z16651" s="22">
        <v>44.388199999999998</v>
      </c>
      <c r="AA16651" s="22">
        <v>-121.86109999999999</v>
      </c>
      <c r="AB16651" s="22" t="s">
        <v>2310</v>
      </c>
      <c r="AD16651" s="24" t="s">
        <v>2472</v>
      </c>
      <c r="AF16651" s="3" t="s">
        <v>1857</v>
      </c>
      <c r="AG16651" s="3" t="s">
        <v>1857</v>
      </c>
      <c r="BB16651" s="53" t="s">
        <v>2532</v>
      </c>
    </row>
    <row r="16652" spans="1:54">
      <c r="A16652" s="29">
        <v>43396</v>
      </c>
      <c r="B16652" s="1">
        <v>11177</v>
      </c>
      <c r="E16652" s="21">
        <v>1</v>
      </c>
      <c r="F16652" s="22" t="s">
        <v>1780</v>
      </c>
      <c r="G16652" s="22">
        <v>2018</v>
      </c>
      <c r="H16652" s="23">
        <v>0.51041666666666696</v>
      </c>
      <c r="I16652" s="27"/>
      <c r="J16652" s="27"/>
      <c r="L16652" s="5"/>
      <c r="P16652" s="32">
        <v>86</v>
      </c>
      <c r="Q16652" s="32">
        <v>6</v>
      </c>
      <c r="R16652" s="22" t="s">
        <v>3</v>
      </c>
      <c r="S16652" s="22" t="s">
        <v>43</v>
      </c>
      <c r="T16652" s="22" t="s">
        <v>56</v>
      </c>
      <c r="U16652" s="5" t="s">
        <v>1893</v>
      </c>
      <c r="V16652" s="69" t="s">
        <v>2469</v>
      </c>
      <c r="W16652" s="27" t="s">
        <v>3354</v>
      </c>
      <c r="Z16652" s="22">
        <v>44.388199999999998</v>
      </c>
      <c r="AA16652" s="22">
        <v>-121.86109999999999</v>
      </c>
      <c r="AB16652" s="22" t="s">
        <v>2310</v>
      </c>
      <c r="AD16652" s="24" t="s">
        <v>2472</v>
      </c>
      <c r="AF16652" s="3" t="s">
        <v>1857</v>
      </c>
      <c r="AG16652" s="3" t="s">
        <v>1857</v>
      </c>
      <c r="BB16652" s="53" t="s">
        <v>2533</v>
      </c>
    </row>
    <row r="16653" spans="1:54">
      <c r="A16653" s="29">
        <v>43396</v>
      </c>
      <c r="B16653" s="1">
        <v>11178</v>
      </c>
      <c r="E16653" s="21">
        <v>1</v>
      </c>
      <c r="F16653" s="22" t="s">
        <v>1780</v>
      </c>
      <c r="G16653" s="22">
        <v>2018</v>
      </c>
      <c r="H16653" s="23">
        <v>0.51041666666666696</v>
      </c>
      <c r="I16653" s="27"/>
      <c r="J16653" s="27"/>
      <c r="L16653" s="5"/>
      <c r="P16653" s="32">
        <v>86</v>
      </c>
      <c r="Q16653" s="32">
        <v>7</v>
      </c>
      <c r="R16653" s="22" t="s">
        <v>3</v>
      </c>
      <c r="S16653" s="22" t="s">
        <v>43</v>
      </c>
      <c r="T16653" s="22" t="s">
        <v>56</v>
      </c>
      <c r="U16653" s="5" t="s">
        <v>1893</v>
      </c>
      <c r="V16653" s="69" t="s">
        <v>2469</v>
      </c>
      <c r="W16653" s="27" t="s">
        <v>3354</v>
      </c>
      <c r="Z16653" s="22">
        <v>44.388199999999998</v>
      </c>
      <c r="AA16653" s="22">
        <v>-121.86109999999999</v>
      </c>
      <c r="AB16653" s="22" t="s">
        <v>2310</v>
      </c>
      <c r="AD16653" s="24" t="s">
        <v>2472</v>
      </c>
      <c r="AF16653" s="3" t="s">
        <v>1857</v>
      </c>
      <c r="AG16653" s="3" t="s">
        <v>1857</v>
      </c>
      <c r="BB16653" s="53" t="s">
        <v>2534</v>
      </c>
    </row>
    <row r="16654" spans="1:54">
      <c r="A16654" s="29">
        <v>43396</v>
      </c>
      <c r="B16654" s="1">
        <v>11179</v>
      </c>
      <c r="E16654" s="21">
        <v>1</v>
      </c>
      <c r="F16654" s="22" t="s">
        <v>1780</v>
      </c>
      <c r="G16654" s="22">
        <v>2018</v>
      </c>
      <c r="H16654" s="23">
        <v>0.51041666666666696</v>
      </c>
      <c r="I16654" s="27"/>
      <c r="J16654" s="27"/>
      <c r="L16654" s="5"/>
      <c r="P16654" s="32">
        <v>86</v>
      </c>
      <c r="Q16654" s="32">
        <v>8</v>
      </c>
      <c r="R16654" s="22" t="s">
        <v>3</v>
      </c>
      <c r="S16654" s="22" t="s">
        <v>43</v>
      </c>
      <c r="T16654" s="22" t="s">
        <v>56</v>
      </c>
      <c r="U16654" s="5" t="s">
        <v>1893</v>
      </c>
      <c r="V16654" s="69" t="s">
        <v>2469</v>
      </c>
      <c r="W16654" s="27" t="s">
        <v>3354</v>
      </c>
      <c r="Z16654" s="22">
        <v>44.388199999999998</v>
      </c>
      <c r="AA16654" s="22">
        <v>-121.86109999999999</v>
      </c>
      <c r="AB16654" s="22" t="s">
        <v>2310</v>
      </c>
      <c r="AD16654" s="24" t="s">
        <v>2472</v>
      </c>
      <c r="AF16654" s="3" t="s">
        <v>1857</v>
      </c>
      <c r="AG16654" s="3" t="s">
        <v>1857</v>
      </c>
      <c r="BB16654" s="53" t="s">
        <v>2535</v>
      </c>
    </row>
    <row r="16655" spans="1:54">
      <c r="A16655" s="29">
        <v>43396</v>
      </c>
      <c r="B16655" s="1">
        <v>11180</v>
      </c>
      <c r="E16655" s="21">
        <v>1</v>
      </c>
      <c r="F16655" s="22" t="s">
        <v>1780</v>
      </c>
      <c r="G16655" s="22">
        <v>2018</v>
      </c>
      <c r="H16655" s="23">
        <v>0.51041666666666696</v>
      </c>
      <c r="I16655" s="27"/>
      <c r="J16655" s="27"/>
      <c r="L16655" s="5"/>
      <c r="P16655" s="32">
        <v>86</v>
      </c>
      <c r="Q16655" s="32">
        <v>9</v>
      </c>
      <c r="R16655" s="22" t="s">
        <v>3</v>
      </c>
      <c r="S16655" s="22" t="s">
        <v>43</v>
      </c>
      <c r="T16655" s="22" t="s">
        <v>56</v>
      </c>
      <c r="U16655" s="5" t="s">
        <v>1893</v>
      </c>
      <c r="V16655" s="69" t="s">
        <v>2469</v>
      </c>
      <c r="W16655" s="27" t="s">
        <v>3354</v>
      </c>
      <c r="Z16655" s="22">
        <v>44.388199999999998</v>
      </c>
      <c r="AA16655" s="22">
        <v>-121.86109999999999</v>
      </c>
      <c r="AB16655" s="22" t="s">
        <v>2310</v>
      </c>
      <c r="AD16655" s="24" t="s">
        <v>2472</v>
      </c>
      <c r="AF16655" s="3" t="s">
        <v>1857</v>
      </c>
      <c r="AG16655" s="3" t="s">
        <v>1857</v>
      </c>
      <c r="BB16655" s="53" t="s">
        <v>2536</v>
      </c>
    </row>
    <row r="16656" spans="1:54">
      <c r="A16656" s="29">
        <v>43396</v>
      </c>
      <c r="B16656" s="1">
        <v>11181</v>
      </c>
      <c r="E16656" s="21">
        <v>1</v>
      </c>
      <c r="F16656" s="22" t="s">
        <v>1780</v>
      </c>
      <c r="G16656" s="22">
        <v>2018</v>
      </c>
      <c r="H16656" s="23">
        <v>0.51041666666666696</v>
      </c>
      <c r="L16656" s="5"/>
      <c r="P16656" s="32">
        <v>86</v>
      </c>
      <c r="Q16656" s="32">
        <v>11</v>
      </c>
      <c r="R16656" s="22" t="s">
        <v>3</v>
      </c>
      <c r="S16656" s="22" t="s">
        <v>43</v>
      </c>
      <c r="T16656" s="22" t="s">
        <v>56</v>
      </c>
      <c r="U16656" s="5" t="s">
        <v>1893</v>
      </c>
      <c r="V16656" s="69" t="s">
        <v>2469</v>
      </c>
      <c r="W16656" s="27" t="s">
        <v>3354</v>
      </c>
      <c r="Z16656" s="22">
        <v>44.388199999999998</v>
      </c>
      <c r="AA16656" s="22">
        <v>-121.86109999999999</v>
      </c>
      <c r="AB16656" s="22" t="s">
        <v>2310</v>
      </c>
      <c r="AD16656" s="24" t="s">
        <v>2472</v>
      </c>
      <c r="AF16656" s="3" t="s">
        <v>1857</v>
      </c>
      <c r="AG16656" s="3" t="s">
        <v>1857</v>
      </c>
      <c r="BB16656" s="53" t="s">
        <v>2537</v>
      </c>
    </row>
    <row r="16657" spans="1:54">
      <c r="A16657" s="29">
        <v>43396</v>
      </c>
      <c r="B16657" s="1">
        <v>11182</v>
      </c>
      <c r="E16657" s="21">
        <v>1</v>
      </c>
      <c r="F16657" s="22" t="s">
        <v>1780</v>
      </c>
      <c r="G16657" s="22">
        <v>2018</v>
      </c>
      <c r="H16657" s="23">
        <v>0.51041666666666696</v>
      </c>
      <c r="L16657" s="5"/>
      <c r="P16657" s="32">
        <v>86</v>
      </c>
      <c r="Q16657" s="32">
        <v>12</v>
      </c>
      <c r="R16657" s="22" t="s">
        <v>3</v>
      </c>
      <c r="S16657" s="22" t="s">
        <v>43</v>
      </c>
      <c r="T16657" s="22" t="s">
        <v>56</v>
      </c>
      <c r="U16657" s="5" t="s">
        <v>1893</v>
      </c>
      <c r="V16657" s="69" t="s">
        <v>2469</v>
      </c>
      <c r="W16657" s="27" t="s">
        <v>3354</v>
      </c>
      <c r="Z16657" s="22">
        <v>44.388199999999998</v>
      </c>
      <c r="AA16657" s="22">
        <v>-121.86109999999999</v>
      </c>
      <c r="AB16657" s="22" t="s">
        <v>2310</v>
      </c>
      <c r="AD16657" s="24" t="s">
        <v>2472</v>
      </c>
      <c r="AF16657" s="3" t="s">
        <v>1857</v>
      </c>
      <c r="AG16657" s="3" t="s">
        <v>1857</v>
      </c>
      <c r="BB16657" s="53" t="s">
        <v>2538</v>
      </c>
    </row>
    <row r="16658" spans="1:54">
      <c r="A16658" s="29">
        <v>43396</v>
      </c>
      <c r="B16658" s="1">
        <v>11183</v>
      </c>
      <c r="E16658" s="21">
        <v>1</v>
      </c>
      <c r="F16658" s="22" t="s">
        <v>1780</v>
      </c>
      <c r="G16658" s="22">
        <v>2018</v>
      </c>
      <c r="H16658" s="23">
        <v>0.51041666666666696</v>
      </c>
      <c r="L16658" s="5"/>
      <c r="P16658" s="32">
        <v>86</v>
      </c>
      <c r="Q16658" s="32">
        <v>13</v>
      </c>
      <c r="R16658" s="22" t="s">
        <v>3</v>
      </c>
      <c r="S16658" s="22" t="s">
        <v>43</v>
      </c>
      <c r="T16658" s="22" t="s">
        <v>56</v>
      </c>
      <c r="U16658" s="5" t="s">
        <v>1893</v>
      </c>
      <c r="V16658" s="69" t="s">
        <v>2469</v>
      </c>
      <c r="W16658" s="27" t="s">
        <v>3354</v>
      </c>
      <c r="Z16658" s="22">
        <v>44.388199999999998</v>
      </c>
      <c r="AA16658" s="22">
        <v>-121.86109999999999</v>
      </c>
      <c r="AB16658" s="22" t="s">
        <v>2310</v>
      </c>
      <c r="AD16658" s="24" t="s">
        <v>2472</v>
      </c>
      <c r="AF16658" s="3" t="s">
        <v>1857</v>
      </c>
      <c r="AG16658" s="3" t="s">
        <v>1857</v>
      </c>
      <c r="BB16658" s="53" t="s">
        <v>2539</v>
      </c>
    </row>
    <row r="16659" spans="1:54">
      <c r="A16659" s="29">
        <v>43396</v>
      </c>
      <c r="B16659" s="1">
        <v>11184</v>
      </c>
      <c r="E16659" s="21">
        <v>1</v>
      </c>
      <c r="F16659" s="22" t="s">
        <v>1780</v>
      </c>
      <c r="G16659" s="22">
        <v>2018</v>
      </c>
      <c r="H16659" s="23">
        <v>0.51041666666666696</v>
      </c>
      <c r="L16659" s="5"/>
      <c r="P16659" s="32">
        <v>86</v>
      </c>
      <c r="Q16659" s="32">
        <v>14</v>
      </c>
      <c r="R16659" s="22" t="s">
        <v>3</v>
      </c>
      <c r="S16659" s="22" t="s">
        <v>43</v>
      </c>
      <c r="T16659" s="22" t="s">
        <v>56</v>
      </c>
      <c r="U16659" s="5" t="s">
        <v>1893</v>
      </c>
      <c r="V16659" s="69" t="s">
        <v>2469</v>
      </c>
      <c r="W16659" s="27" t="s">
        <v>3354</v>
      </c>
      <c r="Z16659" s="22">
        <v>44.388199999999998</v>
      </c>
      <c r="AA16659" s="22">
        <v>-121.86109999999999</v>
      </c>
      <c r="AB16659" s="22" t="s">
        <v>2310</v>
      </c>
      <c r="AD16659" s="24" t="s">
        <v>2472</v>
      </c>
      <c r="AF16659" s="3" t="s">
        <v>1857</v>
      </c>
      <c r="AG16659" s="3" t="s">
        <v>1857</v>
      </c>
      <c r="BB16659" s="53" t="s">
        <v>2540</v>
      </c>
    </row>
    <row r="16660" spans="1:54">
      <c r="A16660" s="29">
        <v>43396</v>
      </c>
      <c r="B16660" s="1">
        <v>11185</v>
      </c>
      <c r="E16660" s="21">
        <v>1</v>
      </c>
      <c r="F16660" s="22" t="s">
        <v>1780</v>
      </c>
      <c r="G16660" s="22">
        <v>2018</v>
      </c>
      <c r="H16660" s="23">
        <v>0.51041666666666696</v>
      </c>
      <c r="L16660" s="5"/>
      <c r="P16660" s="32">
        <v>86</v>
      </c>
      <c r="Q16660" s="32">
        <v>15</v>
      </c>
      <c r="R16660" s="22" t="s">
        <v>3</v>
      </c>
      <c r="S16660" s="22" t="s">
        <v>43</v>
      </c>
      <c r="T16660" s="22" t="s">
        <v>56</v>
      </c>
      <c r="U16660" s="5" t="s">
        <v>1893</v>
      </c>
      <c r="V16660" s="69" t="s">
        <v>2469</v>
      </c>
      <c r="W16660" s="27" t="s">
        <v>3354</v>
      </c>
      <c r="Z16660" s="22">
        <v>44.388199999999998</v>
      </c>
      <c r="AA16660" s="22">
        <v>-121.86109999999999</v>
      </c>
      <c r="AB16660" s="22" t="s">
        <v>2310</v>
      </c>
      <c r="AD16660" s="24" t="s">
        <v>2472</v>
      </c>
      <c r="AF16660" s="3" t="s">
        <v>1857</v>
      </c>
      <c r="AG16660" s="3" t="s">
        <v>1857</v>
      </c>
      <c r="BB16660" s="53" t="s">
        <v>2541</v>
      </c>
    </row>
    <row r="16661" spans="1:54">
      <c r="A16661" s="29">
        <v>43396</v>
      </c>
      <c r="B16661" s="1">
        <v>11186</v>
      </c>
      <c r="E16661" s="21">
        <v>1</v>
      </c>
      <c r="F16661" s="22" t="s">
        <v>1780</v>
      </c>
      <c r="G16661" s="22">
        <v>2018</v>
      </c>
      <c r="H16661" s="23">
        <v>0.51041666666666696</v>
      </c>
      <c r="L16661" s="5"/>
      <c r="P16661" s="32">
        <v>86</v>
      </c>
      <c r="Q16661" s="32">
        <v>16</v>
      </c>
      <c r="R16661" s="22" t="s">
        <v>3</v>
      </c>
      <c r="S16661" s="22" t="s">
        <v>43</v>
      </c>
      <c r="T16661" s="22" t="s">
        <v>56</v>
      </c>
      <c r="U16661" s="5" t="s">
        <v>1893</v>
      </c>
      <c r="V16661" s="69" t="s">
        <v>2469</v>
      </c>
      <c r="W16661" s="27" t="s">
        <v>3354</v>
      </c>
      <c r="Z16661" s="22">
        <v>44.388199999999998</v>
      </c>
      <c r="AA16661" s="22">
        <v>-121.86109999999999</v>
      </c>
      <c r="AB16661" s="22" t="s">
        <v>2310</v>
      </c>
      <c r="AD16661" s="24" t="s">
        <v>2472</v>
      </c>
      <c r="AF16661" s="3" t="s">
        <v>1857</v>
      </c>
      <c r="AG16661" s="3" t="s">
        <v>1857</v>
      </c>
      <c r="BB16661" s="53" t="s">
        <v>2542</v>
      </c>
    </row>
    <row r="16662" spans="1:54">
      <c r="A16662" s="29">
        <v>43396</v>
      </c>
      <c r="B16662" s="1">
        <v>11187</v>
      </c>
      <c r="E16662" s="21">
        <v>1</v>
      </c>
      <c r="F16662" s="22" t="s">
        <v>1780</v>
      </c>
      <c r="G16662" s="22">
        <v>2018</v>
      </c>
      <c r="H16662" s="23">
        <v>0.51041666666666696</v>
      </c>
      <c r="L16662" s="5"/>
      <c r="P16662" s="32">
        <v>86</v>
      </c>
      <c r="Q16662" s="32">
        <v>17</v>
      </c>
      <c r="R16662" s="22" t="s">
        <v>3</v>
      </c>
      <c r="S16662" s="22" t="s">
        <v>43</v>
      </c>
      <c r="T16662" s="22" t="s">
        <v>56</v>
      </c>
      <c r="U16662" s="5" t="s">
        <v>1893</v>
      </c>
      <c r="V16662" s="69" t="s">
        <v>2469</v>
      </c>
      <c r="W16662" s="27" t="s">
        <v>3354</v>
      </c>
      <c r="Z16662" s="22">
        <v>44.388199999999998</v>
      </c>
      <c r="AA16662" s="22">
        <v>-121.86109999999999</v>
      </c>
      <c r="AB16662" s="22" t="s">
        <v>2310</v>
      </c>
      <c r="AD16662" s="24" t="s">
        <v>2472</v>
      </c>
      <c r="AF16662" s="3" t="s">
        <v>1857</v>
      </c>
      <c r="AG16662" s="3" t="s">
        <v>1857</v>
      </c>
      <c r="BB16662" s="53" t="s">
        <v>2543</v>
      </c>
    </row>
    <row r="16663" spans="1:54">
      <c r="A16663" s="29">
        <v>43396</v>
      </c>
      <c r="B16663" s="1">
        <v>11188</v>
      </c>
      <c r="E16663" s="21">
        <v>1</v>
      </c>
      <c r="F16663" s="22" t="s">
        <v>1780</v>
      </c>
      <c r="G16663" s="22">
        <v>2018</v>
      </c>
      <c r="H16663" s="23">
        <v>0.51041666666666696</v>
      </c>
      <c r="L16663" s="5"/>
      <c r="P16663" s="32">
        <v>86</v>
      </c>
      <c r="Q16663" s="32">
        <v>18</v>
      </c>
      <c r="R16663" s="22" t="s">
        <v>3</v>
      </c>
      <c r="S16663" s="22" t="s">
        <v>43</v>
      </c>
      <c r="T16663" s="22" t="s">
        <v>56</v>
      </c>
      <c r="U16663" s="5" t="s">
        <v>1893</v>
      </c>
      <c r="V16663" s="69" t="s">
        <v>2469</v>
      </c>
      <c r="W16663" s="27" t="s">
        <v>3354</v>
      </c>
      <c r="Z16663" s="22">
        <v>44.388199999999998</v>
      </c>
      <c r="AA16663" s="22">
        <v>-121.86109999999999</v>
      </c>
      <c r="AB16663" s="22" t="s">
        <v>2310</v>
      </c>
      <c r="AD16663" s="24" t="s">
        <v>2472</v>
      </c>
      <c r="AF16663" s="3" t="s">
        <v>1857</v>
      </c>
      <c r="AG16663" s="3" t="s">
        <v>1857</v>
      </c>
      <c r="BB16663" s="53" t="s">
        <v>2544</v>
      </c>
    </row>
    <row r="16664" spans="1:54">
      <c r="A16664" s="29">
        <v>43396</v>
      </c>
      <c r="B16664" s="1">
        <v>11189</v>
      </c>
      <c r="E16664" s="21">
        <v>1</v>
      </c>
      <c r="F16664" s="22" t="s">
        <v>1780</v>
      </c>
      <c r="G16664" s="22">
        <v>2018</v>
      </c>
      <c r="H16664" s="23">
        <v>0.51041666666666696</v>
      </c>
      <c r="L16664" s="5"/>
      <c r="P16664" s="32">
        <v>86</v>
      </c>
      <c r="Q16664" s="32">
        <v>19</v>
      </c>
      <c r="R16664" s="22" t="s">
        <v>3</v>
      </c>
      <c r="S16664" s="22" t="s">
        <v>43</v>
      </c>
      <c r="T16664" s="22" t="s">
        <v>56</v>
      </c>
      <c r="U16664" s="5" t="s">
        <v>1893</v>
      </c>
      <c r="V16664" s="69" t="s">
        <v>2469</v>
      </c>
      <c r="W16664" s="27" t="s">
        <v>3354</v>
      </c>
      <c r="Z16664" s="22">
        <v>44.388199999999998</v>
      </c>
      <c r="AA16664" s="22">
        <v>-121.86109999999999</v>
      </c>
      <c r="AB16664" s="22" t="s">
        <v>2310</v>
      </c>
      <c r="AD16664" s="24" t="s">
        <v>2472</v>
      </c>
      <c r="AF16664" s="3" t="s">
        <v>1857</v>
      </c>
      <c r="AG16664" s="3" t="s">
        <v>1857</v>
      </c>
      <c r="BB16664" s="53" t="s">
        <v>2545</v>
      </c>
    </row>
    <row r="16665" spans="1:54" ht="30">
      <c r="A16665" s="29">
        <v>43396</v>
      </c>
      <c r="B16665" s="1">
        <v>11190</v>
      </c>
      <c r="E16665" s="21">
        <v>1</v>
      </c>
      <c r="F16665" s="22" t="s">
        <v>1780</v>
      </c>
      <c r="G16665" s="22">
        <v>2018</v>
      </c>
      <c r="H16665" s="23">
        <v>0.51041666666666696</v>
      </c>
      <c r="L16665" s="5"/>
      <c r="P16665" s="32">
        <v>87</v>
      </c>
      <c r="Q16665" s="32">
        <v>1</v>
      </c>
      <c r="R16665" s="22" t="s">
        <v>3</v>
      </c>
      <c r="S16665" s="22" t="s">
        <v>43</v>
      </c>
      <c r="T16665" s="22" t="s">
        <v>272</v>
      </c>
      <c r="U16665" s="5" t="s">
        <v>1893</v>
      </c>
      <c r="V16665" s="69" t="s">
        <v>2474</v>
      </c>
      <c r="W16665" s="27" t="s">
        <v>418</v>
      </c>
      <c r="Z16665" s="22">
        <v>44.2624</v>
      </c>
      <c r="AA16665" s="22">
        <v>-121.2535</v>
      </c>
      <c r="AB16665" s="22" t="s">
        <v>2310</v>
      </c>
      <c r="AD16665" s="24" t="s">
        <v>2471</v>
      </c>
      <c r="AF16665" s="3" t="s">
        <v>1857</v>
      </c>
      <c r="AG16665" s="3" t="s">
        <v>1857</v>
      </c>
      <c r="BB16665" s="53" t="s">
        <v>2546</v>
      </c>
    </row>
    <row r="16666" spans="1:54" ht="30">
      <c r="A16666" s="29">
        <v>43396</v>
      </c>
      <c r="B16666" s="1">
        <v>11191</v>
      </c>
      <c r="E16666" s="21">
        <v>6</v>
      </c>
      <c r="F16666" s="22" t="s">
        <v>1780</v>
      </c>
      <c r="G16666" s="22">
        <v>2018</v>
      </c>
      <c r="H16666" s="23">
        <v>0.44791666666666702</v>
      </c>
      <c r="L16666" s="5"/>
      <c r="P16666" s="32">
        <v>87</v>
      </c>
      <c r="Q16666" s="32">
        <v>2</v>
      </c>
      <c r="R16666" s="22" t="s">
        <v>3</v>
      </c>
      <c r="S16666" s="22" t="s">
        <v>43</v>
      </c>
      <c r="T16666" s="22" t="s">
        <v>272</v>
      </c>
      <c r="U16666" s="5" t="s">
        <v>1893</v>
      </c>
      <c r="V16666" s="69" t="s">
        <v>2474</v>
      </c>
      <c r="W16666" s="27" t="s">
        <v>418</v>
      </c>
      <c r="Z16666" s="22">
        <v>44.2624</v>
      </c>
      <c r="AA16666" s="22">
        <v>-121.2535</v>
      </c>
      <c r="AB16666" s="22" t="s">
        <v>2310</v>
      </c>
      <c r="AD16666" s="24" t="s">
        <v>2471</v>
      </c>
      <c r="AF16666" s="3" t="s">
        <v>1857</v>
      </c>
      <c r="AG16666" s="3" t="s">
        <v>1857</v>
      </c>
      <c r="BB16666" s="53" t="s">
        <v>2547</v>
      </c>
    </row>
    <row r="16667" spans="1:54" ht="30">
      <c r="A16667" s="29">
        <v>43396</v>
      </c>
      <c r="B16667" s="1">
        <v>11192</v>
      </c>
      <c r="E16667" s="21">
        <v>6</v>
      </c>
      <c r="F16667" s="22" t="s">
        <v>1780</v>
      </c>
      <c r="G16667" s="22">
        <v>2018</v>
      </c>
      <c r="H16667" s="23">
        <v>0.44791666666666702</v>
      </c>
      <c r="L16667" s="5"/>
      <c r="P16667" s="32">
        <v>87</v>
      </c>
      <c r="Q16667" s="32">
        <v>3</v>
      </c>
      <c r="R16667" s="22" t="s">
        <v>3</v>
      </c>
      <c r="S16667" s="22" t="s">
        <v>43</v>
      </c>
      <c r="T16667" s="22" t="s">
        <v>272</v>
      </c>
      <c r="U16667" s="5" t="s">
        <v>1893</v>
      </c>
      <c r="V16667" s="69" t="s">
        <v>2474</v>
      </c>
      <c r="W16667" s="27" t="s">
        <v>418</v>
      </c>
      <c r="Z16667" s="22">
        <v>44.2624</v>
      </c>
      <c r="AA16667" s="22">
        <v>-121.2535</v>
      </c>
      <c r="AB16667" s="22" t="s">
        <v>2310</v>
      </c>
      <c r="AD16667" s="24" t="s">
        <v>2471</v>
      </c>
      <c r="AF16667" s="3" t="s">
        <v>1857</v>
      </c>
      <c r="AG16667" s="3" t="s">
        <v>1857</v>
      </c>
      <c r="BB16667" s="53" t="s">
        <v>2547</v>
      </c>
    </row>
    <row r="16668" spans="1:54" ht="30">
      <c r="A16668" s="29">
        <v>43396</v>
      </c>
      <c r="B16668" s="1">
        <v>11193</v>
      </c>
      <c r="E16668" s="21">
        <v>6</v>
      </c>
      <c r="F16668" s="22" t="s">
        <v>1780</v>
      </c>
      <c r="G16668" s="22">
        <v>2018</v>
      </c>
      <c r="H16668" s="23">
        <v>0.44791666666666702</v>
      </c>
      <c r="L16668" s="5"/>
      <c r="P16668" s="32">
        <v>87</v>
      </c>
      <c r="Q16668" s="32">
        <v>4</v>
      </c>
      <c r="R16668" s="22" t="s">
        <v>3</v>
      </c>
      <c r="S16668" s="22" t="s">
        <v>43</v>
      </c>
      <c r="T16668" s="22" t="s">
        <v>272</v>
      </c>
      <c r="U16668" s="5" t="s">
        <v>1893</v>
      </c>
      <c r="V16668" s="69" t="s">
        <v>2474</v>
      </c>
      <c r="W16668" s="27" t="s">
        <v>418</v>
      </c>
      <c r="Z16668" s="22">
        <v>44.2624</v>
      </c>
      <c r="AA16668" s="22">
        <v>-121.2535</v>
      </c>
      <c r="AB16668" s="22" t="s">
        <v>2310</v>
      </c>
      <c r="AD16668" s="24" t="s">
        <v>2471</v>
      </c>
      <c r="AF16668" s="3" t="s">
        <v>1857</v>
      </c>
      <c r="AG16668" s="3" t="s">
        <v>1857</v>
      </c>
      <c r="BB16668" s="53" t="s">
        <v>2547</v>
      </c>
    </row>
    <row r="16669" spans="1:54" ht="30">
      <c r="A16669" s="29">
        <v>43396</v>
      </c>
      <c r="B16669" s="1">
        <v>11194</v>
      </c>
      <c r="E16669" s="21">
        <v>6</v>
      </c>
      <c r="F16669" s="22" t="s">
        <v>1780</v>
      </c>
      <c r="G16669" s="22">
        <v>2018</v>
      </c>
      <c r="H16669" s="23">
        <v>0.44791666666666702</v>
      </c>
      <c r="L16669" s="5"/>
      <c r="P16669" s="32">
        <v>87</v>
      </c>
      <c r="Q16669" s="32">
        <v>5</v>
      </c>
      <c r="R16669" s="22" t="s">
        <v>3</v>
      </c>
      <c r="S16669" s="22" t="s">
        <v>43</v>
      </c>
      <c r="T16669" s="22" t="s">
        <v>272</v>
      </c>
      <c r="U16669" s="5" t="s">
        <v>1893</v>
      </c>
      <c r="V16669" s="69" t="s">
        <v>2474</v>
      </c>
      <c r="W16669" s="27" t="s">
        <v>418</v>
      </c>
      <c r="Z16669" s="22">
        <v>44.2624</v>
      </c>
      <c r="AA16669" s="22">
        <v>-121.2535</v>
      </c>
      <c r="AB16669" s="22" t="s">
        <v>2310</v>
      </c>
      <c r="AD16669" s="24" t="s">
        <v>2471</v>
      </c>
      <c r="AF16669" s="3" t="s">
        <v>1857</v>
      </c>
      <c r="AG16669" s="3" t="s">
        <v>1857</v>
      </c>
      <c r="BB16669" s="53" t="s">
        <v>2547</v>
      </c>
    </row>
    <row r="16670" spans="1:54" ht="30">
      <c r="A16670" s="29">
        <v>43396</v>
      </c>
      <c r="B16670" s="1">
        <v>11195</v>
      </c>
      <c r="E16670" s="21">
        <v>6</v>
      </c>
      <c r="F16670" s="22" t="s">
        <v>1780</v>
      </c>
      <c r="G16670" s="22">
        <v>2018</v>
      </c>
      <c r="H16670" s="23">
        <v>0.44791666666666702</v>
      </c>
      <c r="L16670" s="5"/>
      <c r="P16670" s="32">
        <v>87</v>
      </c>
      <c r="Q16670" s="32">
        <v>6</v>
      </c>
      <c r="R16670" s="22" t="s">
        <v>3</v>
      </c>
      <c r="S16670" s="22" t="s">
        <v>43</v>
      </c>
      <c r="T16670" s="22" t="s">
        <v>272</v>
      </c>
      <c r="U16670" s="5" t="s">
        <v>1893</v>
      </c>
      <c r="V16670" s="69" t="s">
        <v>2474</v>
      </c>
      <c r="W16670" s="27" t="s">
        <v>418</v>
      </c>
      <c r="Z16670" s="22">
        <v>44.2624</v>
      </c>
      <c r="AA16670" s="22">
        <v>-121.2535</v>
      </c>
      <c r="AB16670" s="22" t="s">
        <v>2310</v>
      </c>
      <c r="AD16670" s="24" t="s">
        <v>2471</v>
      </c>
      <c r="AF16670" s="3" t="s">
        <v>1857</v>
      </c>
      <c r="AG16670" s="3" t="s">
        <v>1857</v>
      </c>
      <c r="BB16670" s="53" t="s">
        <v>2547</v>
      </c>
    </row>
    <row r="16671" spans="1:54" ht="30">
      <c r="A16671" s="29">
        <v>43396</v>
      </c>
      <c r="B16671" s="1">
        <v>11196</v>
      </c>
      <c r="E16671" s="21">
        <v>6</v>
      </c>
      <c r="F16671" s="22" t="s">
        <v>1780</v>
      </c>
      <c r="G16671" s="22">
        <v>2018</v>
      </c>
      <c r="H16671" s="23">
        <v>0.44791666666666702</v>
      </c>
      <c r="L16671" s="5"/>
      <c r="P16671" s="32">
        <v>87</v>
      </c>
      <c r="Q16671" s="32">
        <v>7</v>
      </c>
      <c r="R16671" s="22" t="s">
        <v>3</v>
      </c>
      <c r="S16671" s="22" t="s">
        <v>43</v>
      </c>
      <c r="T16671" s="22" t="s">
        <v>272</v>
      </c>
      <c r="U16671" s="5" t="s">
        <v>1893</v>
      </c>
      <c r="V16671" s="69" t="s">
        <v>2474</v>
      </c>
      <c r="W16671" s="27" t="s">
        <v>418</v>
      </c>
      <c r="Z16671" s="22">
        <v>44.2624</v>
      </c>
      <c r="AA16671" s="22">
        <v>-121.2535</v>
      </c>
      <c r="AB16671" s="22" t="s">
        <v>2310</v>
      </c>
      <c r="AD16671" s="24" t="s">
        <v>2471</v>
      </c>
      <c r="AF16671" s="3" t="s">
        <v>1857</v>
      </c>
      <c r="AG16671" s="3" t="s">
        <v>1857</v>
      </c>
      <c r="BB16671" s="53" t="s">
        <v>2547</v>
      </c>
    </row>
    <row r="16672" spans="1:54" ht="30">
      <c r="A16672" s="29">
        <v>43396</v>
      </c>
      <c r="B16672" s="1">
        <v>11197</v>
      </c>
      <c r="E16672" s="21">
        <v>6</v>
      </c>
      <c r="F16672" s="22" t="s">
        <v>1780</v>
      </c>
      <c r="G16672" s="22">
        <v>2018</v>
      </c>
      <c r="H16672" s="23">
        <v>0.44791666666666702</v>
      </c>
      <c r="L16672" s="5"/>
      <c r="P16672" s="32">
        <v>87</v>
      </c>
      <c r="Q16672" s="32">
        <v>8</v>
      </c>
      <c r="R16672" s="22" t="s">
        <v>3</v>
      </c>
      <c r="S16672" s="22" t="s">
        <v>43</v>
      </c>
      <c r="T16672" s="22" t="s">
        <v>272</v>
      </c>
      <c r="U16672" s="5" t="s">
        <v>1893</v>
      </c>
      <c r="V16672" s="69" t="s">
        <v>2474</v>
      </c>
      <c r="W16672" s="27" t="s">
        <v>418</v>
      </c>
      <c r="Z16672" s="22">
        <v>44.2624</v>
      </c>
      <c r="AA16672" s="22">
        <v>-121.2535</v>
      </c>
      <c r="AB16672" s="22" t="s">
        <v>2310</v>
      </c>
      <c r="AD16672" s="24" t="s">
        <v>2471</v>
      </c>
      <c r="AF16672" s="3" t="s">
        <v>1857</v>
      </c>
      <c r="AG16672" s="3" t="s">
        <v>1857</v>
      </c>
      <c r="BB16672" s="53" t="s">
        <v>2547</v>
      </c>
    </row>
    <row r="16673" spans="1:54" ht="30">
      <c r="A16673" s="29">
        <v>43396</v>
      </c>
      <c r="B16673" s="1">
        <v>11198</v>
      </c>
      <c r="E16673" s="21">
        <v>6</v>
      </c>
      <c r="F16673" s="22" t="s">
        <v>1780</v>
      </c>
      <c r="G16673" s="22">
        <v>2018</v>
      </c>
      <c r="H16673" s="23">
        <v>0.44791666666666702</v>
      </c>
      <c r="L16673" s="5"/>
      <c r="P16673" s="32">
        <v>87</v>
      </c>
      <c r="Q16673" s="32">
        <v>9</v>
      </c>
      <c r="R16673" s="22" t="s">
        <v>3</v>
      </c>
      <c r="S16673" s="22" t="s">
        <v>43</v>
      </c>
      <c r="T16673" s="22" t="s">
        <v>272</v>
      </c>
      <c r="U16673" s="5" t="s">
        <v>1893</v>
      </c>
      <c r="V16673" s="69" t="s">
        <v>2474</v>
      </c>
      <c r="W16673" s="27" t="s">
        <v>418</v>
      </c>
      <c r="Z16673" s="22">
        <v>44.2624</v>
      </c>
      <c r="AA16673" s="22">
        <v>-121.2535</v>
      </c>
      <c r="AB16673" s="22" t="s">
        <v>2310</v>
      </c>
      <c r="AD16673" s="24" t="s">
        <v>2471</v>
      </c>
      <c r="AF16673" s="3" t="s">
        <v>1857</v>
      </c>
      <c r="AG16673" s="3" t="s">
        <v>1857</v>
      </c>
      <c r="BB16673" s="53" t="s">
        <v>2547</v>
      </c>
    </row>
    <row r="16674" spans="1:54" ht="30">
      <c r="A16674" s="29">
        <v>43396</v>
      </c>
      <c r="B16674" s="1">
        <v>11199</v>
      </c>
      <c r="E16674" s="21">
        <v>6</v>
      </c>
      <c r="F16674" s="22" t="s">
        <v>1780</v>
      </c>
      <c r="G16674" s="22">
        <v>2018</v>
      </c>
      <c r="H16674" s="23">
        <v>0.44791666666666702</v>
      </c>
      <c r="L16674" s="5"/>
      <c r="P16674" s="32">
        <v>87</v>
      </c>
      <c r="Q16674" s="32">
        <v>10</v>
      </c>
      <c r="R16674" s="22" t="s">
        <v>3</v>
      </c>
      <c r="S16674" s="22" t="s">
        <v>43</v>
      </c>
      <c r="T16674" s="22" t="s">
        <v>272</v>
      </c>
      <c r="U16674" s="5" t="s">
        <v>1893</v>
      </c>
      <c r="V16674" s="69" t="s">
        <v>2474</v>
      </c>
      <c r="W16674" s="27" t="s">
        <v>418</v>
      </c>
      <c r="Z16674" s="22">
        <v>44.2624</v>
      </c>
      <c r="AA16674" s="22">
        <v>-121.2535</v>
      </c>
      <c r="AB16674" s="22" t="s">
        <v>2310</v>
      </c>
      <c r="AD16674" s="24" t="s">
        <v>2471</v>
      </c>
      <c r="AF16674" s="3" t="s">
        <v>1857</v>
      </c>
      <c r="AG16674" s="3" t="s">
        <v>1857</v>
      </c>
      <c r="BB16674" s="53" t="s">
        <v>2547</v>
      </c>
    </row>
    <row r="16675" spans="1:54" ht="30">
      <c r="A16675" s="29">
        <v>43396</v>
      </c>
      <c r="B16675" s="1">
        <v>11200</v>
      </c>
      <c r="E16675" s="21">
        <v>6</v>
      </c>
      <c r="F16675" s="22" t="s">
        <v>1780</v>
      </c>
      <c r="G16675" s="22">
        <v>2018</v>
      </c>
      <c r="H16675" s="23">
        <v>0.44791666666666702</v>
      </c>
      <c r="L16675" s="5"/>
      <c r="P16675" s="32">
        <v>87</v>
      </c>
      <c r="Q16675" s="32">
        <v>11</v>
      </c>
      <c r="R16675" s="22" t="s">
        <v>3</v>
      </c>
      <c r="S16675" s="22" t="s">
        <v>43</v>
      </c>
      <c r="T16675" s="22" t="s">
        <v>272</v>
      </c>
      <c r="U16675" s="5" t="s">
        <v>1893</v>
      </c>
      <c r="V16675" s="69" t="s">
        <v>2474</v>
      </c>
      <c r="W16675" s="27" t="s">
        <v>418</v>
      </c>
      <c r="Z16675" s="22">
        <v>44.2624</v>
      </c>
      <c r="AA16675" s="22">
        <v>-121.2535</v>
      </c>
      <c r="AB16675" s="22" t="s">
        <v>2310</v>
      </c>
      <c r="AD16675" s="24" t="s">
        <v>2471</v>
      </c>
      <c r="AF16675" s="3" t="s">
        <v>1857</v>
      </c>
      <c r="AG16675" s="3" t="s">
        <v>1857</v>
      </c>
      <c r="BB16675" s="53" t="s">
        <v>2547</v>
      </c>
    </row>
    <row r="16676" spans="1:54" ht="30">
      <c r="A16676" s="29">
        <v>43396</v>
      </c>
      <c r="B16676" s="1">
        <v>11201</v>
      </c>
      <c r="E16676" s="21">
        <v>6</v>
      </c>
      <c r="F16676" s="22" t="s">
        <v>1780</v>
      </c>
      <c r="G16676" s="22">
        <v>2018</v>
      </c>
      <c r="H16676" s="23">
        <v>0.44791666666666702</v>
      </c>
      <c r="L16676" s="5"/>
      <c r="P16676" s="32">
        <v>87</v>
      </c>
      <c r="Q16676" s="32">
        <v>12</v>
      </c>
      <c r="R16676" s="22" t="s">
        <v>3</v>
      </c>
      <c r="S16676" s="22" t="s">
        <v>43</v>
      </c>
      <c r="T16676" s="22" t="s">
        <v>272</v>
      </c>
      <c r="U16676" s="5" t="s">
        <v>1893</v>
      </c>
      <c r="V16676" s="69" t="s">
        <v>2474</v>
      </c>
      <c r="W16676" s="27" t="s">
        <v>418</v>
      </c>
      <c r="Z16676" s="22">
        <v>44.2624</v>
      </c>
      <c r="AA16676" s="22">
        <v>-121.2535</v>
      </c>
      <c r="AB16676" s="22" t="s">
        <v>2310</v>
      </c>
      <c r="AD16676" s="24" t="s">
        <v>2471</v>
      </c>
      <c r="AF16676" s="3" t="s">
        <v>1857</v>
      </c>
      <c r="AG16676" s="3" t="s">
        <v>1857</v>
      </c>
      <c r="BB16676" s="53" t="s">
        <v>2547</v>
      </c>
    </row>
    <row r="16677" spans="1:54" ht="30">
      <c r="A16677" s="29">
        <v>43396</v>
      </c>
      <c r="B16677" s="1">
        <v>11202</v>
      </c>
      <c r="E16677" s="21">
        <v>6</v>
      </c>
      <c r="F16677" s="22" t="s">
        <v>1780</v>
      </c>
      <c r="G16677" s="22">
        <v>2018</v>
      </c>
      <c r="H16677" s="23">
        <v>0.44791666666666702</v>
      </c>
      <c r="L16677" s="5"/>
      <c r="P16677" s="32">
        <v>87</v>
      </c>
      <c r="Q16677" s="32">
        <v>13</v>
      </c>
      <c r="R16677" s="22" t="s">
        <v>3</v>
      </c>
      <c r="S16677" s="22" t="s">
        <v>43</v>
      </c>
      <c r="T16677" s="22" t="s">
        <v>272</v>
      </c>
      <c r="U16677" s="5" t="s">
        <v>1893</v>
      </c>
      <c r="V16677" s="69" t="s">
        <v>2474</v>
      </c>
      <c r="W16677" s="27" t="s">
        <v>418</v>
      </c>
      <c r="Z16677" s="22">
        <v>44.2624</v>
      </c>
      <c r="AA16677" s="22">
        <v>-121.2535</v>
      </c>
      <c r="AB16677" s="22" t="s">
        <v>2310</v>
      </c>
      <c r="AD16677" s="24" t="s">
        <v>2471</v>
      </c>
      <c r="AF16677" s="3" t="s">
        <v>1857</v>
      </c>
      <c r="AG16677" s="3" t="s">
        <v>1857</v>
      </c>
      <c r="BB16677" s="53" t="s">
        <v>2547</v>
      </c>
    </row>
    <row r="16678" spans="1:54" ht="30">
      <c r="A16678" s="29">
        <v>43396</v>
      </c>
      <c r="B16678" s="1">
        <v>11203</v>
      </c>
      <c r="E16678" s="21">
        <v>6</v>
      </c>
      <c r="F16678" s="22" t="s">
        <v>1780</v>
      </c>
      <c r="G16678" s="22">
        <v>2018</v>
      </c>
      <c r="H16678" s="23">
        <v>0.44791666666666702</v>
      </c>
      <c r="L16678" s="5"/>
      <c r="P16678" s="32">
        <v>87</v>
      </c>
      <c r="Q16678" s="32">
        <v>14</v>
      </c>
      <c r="R16678" s="22" t="s">
        <v>3</v>
      </c>
      <c r="S16678" s="22" t="s">
        <v>43</v>
      </c>
      <c r="T16678" s="22" t="s">
        <v>272</v>
      </c>
      <c r="U16678" s="5" t="s">
        <v>1893</v>
      </c>
      <c r="V16678" s="69" t="s">
        <v>2474</v>
      </c>
      <c r="W16678" s="27" t="s">
        <v>418</v>
      </c>
      <c r="Z16678" s="22">
        <v>44.2624</v>
      </c>
      <c r="AA16678" s="22">
        <v>-121.2535</v>
      </c>
      <c r="AB16678" s="22" t="s">
        <v>2310</v>
      </c>
      <c r="AD16678" s="24" t="s">
        <v>2471</v>
      </c>
      <c r="AF16678" s="3" t="s">
        <v>1857</v>
      </c>
      <c r="AG16678" s="3" t="s">
        <v>1857</v>
      </c>
      <c r="BB16678" s="53" t="s">
        <v>2547</v>
      </c>
    </row>
    <row r="16679" spans="1:54" ht="30">
      <c r="A16679" s="29">
        <v>43396</v>
      </c>
      <c r="B16679" s="1">
        <v>11204</v>
      </c>
      <c r="E16679" s="21">
        <v>6</v>
      </c>
      <c r="F16679" s="22" t="s">
        <v>1780</v>
      </c>
      <c r="G16679" s="22">
        <v>2018</v>
      </c>
      <c r="H16679" s="23">
        <v>0.44791666666666702</v>
      </c>
      <c r="L16679" s="5"/>
      <c r="P16679" s="32">
        <v>87</v>
      </c>
      <c r="Q16679" s="32">
        <v>15</v>
      </c>
      <c r="R16679" s="22" t="s">
        <v>3</v>
      </c>
      <c r="S16679" s="22" t="s">
        <v>43</v>
      </c>
      <c r="T16679" s="22" t="s">
        <v>272</v>
      </c>
      <c r="U16679" s="5" t="s">
        <v>1893</v>
      </c>
      <c r="V16679" s="69" t="s">
        <v>2474</v>
      </c>
      <c r="W16679" s="27" t="s">
        <v>418</v>
      </c>
      <c r="Z16679" s="22">
        <v>44.2624</v>
      </c>
      <c r="AA16679" s="22">
        <v>-121.2535</v>
      </c>
      <c r="AB16679" s="22" t="s">
        <v>2310</v>
      </c>
      <c r="AD16679" s="24" t="s">
        <v>2471</v>
      </c>
      <c r="AF16679" s="3" t="s">
        <v>1857</v>
      </c>
      <c r="AG16679" s="3" t="s">
        <v>1857</v>
      </c>
      <c r="BB16679" s="53" t="s">
        <v>2547</v>
      </c>
    </row>
    <row r="16680" spans="1:54" ht="30">
      <c r="A16680" s="29">
        <v>43396</v>
      </c>
      <c r="B16680" s="1">
        <v>11205</v>
      </c>
      <c r="E16680" s="21">
        <v>6</v>
      </c>
      <c r="F16680" s="22" t="s">
        <v>1780</v>
      </c>
      <c r="G16680" s="22">
        <v>2018</v>
      </c>
      <c r="H16680" s="23">
        <v>0.44791666666666702</v>
      </c>
      <c r="L16680" s="5"/>
      <c r="P16680" s="32">
        <v>87</v>
      </c>
      <c r="Q16680" s="32">
        <v>16</v>
      </c>
      <c r="R16680" s="22" t="s">
        <v>3</v>
      </c>
      <c r="S16680" s="22" t="s">
        <v>43</v>
      </c>
      <c r="T16680" s="22" t="s">
        <v>272</v>
      </c>
      <c r="U16680" s="5" t="s">
        <v>1893</v>
      </c>
      <c r="V16680" s="69" t="s">
        <v>2474</v>
      </c>
      <c r="W16680" s="27" t="s">
        <v>418</v>
      </c>
      <c r="Z16680" s="22">
        <v>44.2624</v>
      </c>
      <c r="AA16680" s="22">
        <v>-121.2535</v>
      </c>
      <c r="AB16680" s="22" t="s">
        <v>2310</v>
      </c>
      <c r="AD16680" s="24" t="s">
        <v>2471</v>
      </c>
      <c r="AF16680" s="3" t="s">
        <v>1857</v>
      </c>
      <c r="AG16680" s="3" t="s">
        <v>1857</v>
      </c>
      <c r="BB16680" s="53" t="s">
        <v>2547</v>
      </c>
    </row>
    <row r="16681" spans="1:54" ht="30">
      <c r="A16681" s="29">
        <v>43396</v>
      </c>
      <c r="B16681" s="1">
        <v>11206</v>
      </c>
      <c r="E16681" s="21">
        <v>6</v>
      </c>
      <c r="F16681" s="22" t="s">
        <v>1780</v>
      </c>
      <c r="G16681" s="22">
        <v>2018</v>
      </c>
      <c r="H16681" s="23">
        <v>0.44791666666666702</v>
      </c>
      <c r="L16681" s="5"/>
      <c r="P16681" s="32">
        <v>87</v>
      </c>
      <c r="Q16681" s="32">
        <v>17</v>
      </c>
      <c r="R16681" s="22" t="s">
        <v>3</v>
      </c>
      <c r="S16681" s="22" t="s">
        <v>43</v>
      </c>
      <c r="T16681" s="22" t="s">
        <v>272</v>
      </c>
      <c r="U16681" s="5" t="s">
        <v>1893</v>
      </c>
      <c r="V16681" s="69" t="s">
        <v>2474</v>
      </c>
      <c r="W16681" s="27" t="s">
        <v>418</v>
      </c>
      <c r="Z16681" s="22">
        <v>44.2624</v>
      </c>
      <c r="AA16681" s="22">
        <v>-121.2535</v>
      </c>
      <c r="AB16681" s="22" t="s">
        <v>2310</v>
      </c>
      <c r="AD16681" s="24" t="s">
        <v>2471</v>
      </c>
      <c r="AF16681" s="3" t="s">
        <v>1857</v>
      </c>
      <c r="AG16681" s="3" t="s">
        <v>1857</v>
      </c>
      <c r="BB16681" s="53" t="s">
        <v>2547</v>
      </c>
    </row>
    <row r="16682" spans="1:54" ht="30">
      <c r="A16682" s="29">
        <v>43396</v>
      </c>
      <c r="B16682" s="1">
        <v>11207</v>
      </c>
      <c r="E16682" s="21">
        <v>6</v>
      </c>
      <c r="F16682" s="22" t="s">
        <v>1780</v>
      </c>
      <c r="G16682" s="22">
        <v>2018</v>
      </c>
      <c r="H16682" s="23">
        <v>0.44791666666666702</v>
      </c>
      <c r="L16682" s="5"/>
      <c r="P16682" s="32">
        <v>87</v>
      </c>
      <c r="Q16682" s="32">
        <v>18</v>
      </c>
      <c r="R16682" s="22" t="s">
        <v>3</v>
      </c>
      <c r="S16682" s="22" t="s">
        <v>43</v>
      </c>
      <c r="T16682" s="22" t="s">
        <v>272</v>
      </c>
      <c r="U16682" s="5" t="s">
        <v>1893</v>
      </c>
      <c r="V16682" s="69" t="s">
        <v>2474</v>
      </c>
      <c r="W16682" s="27" t="s">
        <v>418</v>
      </c>
      <c r="Z16682" s="22">
        <v>44.2624</v>
      </c>
      <c r="AA16682" s="22">
        <v>-121.2535</v>
      </c>
      <c r="AB16682" s="22" t="s">
        <v>2310</v>
      </c>
      <c r="AD16682" s="24" t="s">
        <v>2471</v>
      </c>
      <c r="AF16682" s="3" t="s">
        <v>1857</v>
      </c>
      <c r="AG16682" s="3" t="s">
        <v>1857</v>
      </c>
      <c r="BB16682" s="53" t="s">
        <v>2547</v>
      </c>
    </row>
    <row r="16683" spans="1:54" ht="30">
      <c r="A16683" s="29">
        <v>43396</v>
      </c>
      <c r="B16683" s="1">
        <v>11208</v>
      </c>
      <c r="E16683" s="21">
        <v>6</v>
      </c>
      <c r="F16683" s="22" t="s">
        <v>1780</v>
      </c>
      <c r="G16683" s="22">
        <v>2018</v>
      </c>
      <c r="H16683" s="23">
        <v>0.44791666666666702</v>
      </c>
      <c r="L16683" s="5"/>
      <c r="P16683" s="32">
        <v>87</v>
      </c>
      <c r="Q16683" s="32">
        <v>19</v>
      </c>
      <c r="R16683" s="22" t="s">
        <v>3</v>
      </c>
      <c r="S16683" s="22" t="s">
        <v>43</v>
      </c>
      <c r="T16683" s="22" t="s">
        <v>272</v>
      </c>
      <c r="U16683" s="5" t="s">
        <v>1893</v>
      </c>
      <c r="V16683" s="69" t="s">
        <v>2474</v>
      </c>
      <c r="W16683" s="27" t="s">
        <v>418</v>
      </c>
      <c r="Z16683" s="22">
        <v>44.2624</v>
      </c>
      <c r="AA16683" s="22">
        <v>-121.2535</v>
      </c>
      <c r="AB16683" s="22" t="s">
        <v>2310</v>
      </c>
      <c r="AD16683" s="24" t="s">
        <v>2471</v>
      </c>
      <c r="AF16683" s="3" t="s">
        <v>1857</v>
      </c>
      <c r="AG16683" s="3" t="s">
        <v>1857</v>
      </c>
      <c r="BB16683" s="53" t="s">
        <v>2547</v>
      </c>
    </row>
    <row r="16684" spans="1:54" ht="30">
      <c r="A16684" s="29">
        <v>43396</v>
      </c>
      <c r="B16684" s="1">
        <v>11209</v>
      </c>
      <c r="E16684" s="21">
        <v>6</v>
      </c>
      <c r="F16684" s="22" t="s">
        <v>1780</v>
      </c>
      <c r="G16684" s="22">
        <v>2018</v>
      </c>
      <c r="H16684" s="23">
        <v>0.44791666666666702</v>
      </c>
      <c r="L16684" s="5"/>
      <c r="P16684" s="32">
        <v>87</v>
      </c>
      <c r="Q16684" s="32">
        <v>20</v>
      </c>
      <c r="R16684" s="22" t="s">
        <v>3</v>
      </c>
      <c r="S16684" s="22" t="s">
        <v>43</v>
      </c>
      <c r="T16684" s="22" t="s">
        <v>272</v>
      </c>
      <c r="U16684" s="5" t="s">
        <v>1893</v>
      </c>
      <c r="V16684" s="69" t="s">
        <v>2474</v>
      </c>
      <c r="W16684" s="27" t="s">
        <v>418</v>
      </c>
      <c r="Z16684" s="22">
        <v>44.2624</v>
      </c>
      <c r="AA16684" s="22">
        <v>-121.2535</v>
      </c>
      <c r="AB16684" s="22" t="s">
        <v>2310</v>
      </c>
      <c r="AD16684" s="24" t="s">
        <v>2471</v>
      </c>
      <c r="AF16684" s="3" t="s">
        <v>1857</v>
      </c>
      <c r="AG16684" s="3" t="s">
        <v>1857</v>
      </c>
      <c r="BB16684" s="53" t="s">
        <v>2547</v>
      </c>
    </row>
    <row r="16685" spans="1:54" ht="30">
      <c r="A16685" s="29">
        <v>43396</v>
      </c>
      <c r="B16685" s="1">
        <v>11210</v>
      </c>
      <c r="E16685" s="21">
        <v>6</v>
      </c>
      <c r="F16685" s="22" t="s">
        <v>1780</v>
      </c>
      <c r="G16685" s="22">
        <v>2018</v>
      </c>
      <c r="H16685" s="23">
        <v>0.44791666666666702</v>
      </c>
      <c r="L16685" s="5"/>
      <c r="P16685" s="32">
        <v>87</v>
      </c>
      <c r="Q16685" s="32">
        <v>21</v>
      </c>
      <c r="R16685" s="22" t="s">
        <v>3</v>
      </c>
      <c r="S16685" s="22" t="s">
        <v>43</v>
      </c>
      <c r="T16685" s="22" t="s">
        <v>272</v>
      </c>
      <c r="U16685" s="5" t="s">
        <v>1893</v>
      </c>
      <c r="V16685" s="69" t="s">
        <v>2474</v>
      </c>
      <c r="W16685" s="27" t="s">
        <v>418</v>
      </c>
      <c r="Z16685" s="22">
        <v>44.2624</v>
      </c>
      <c r="AA16685" s="22">
        <v>-121.2535</v>
      </c>
      <c r="AB16685" s="22" t="s">
        <v>2310</v>
      </c>
      <c r="AD16685" s="24" t="s">
        <v>2471</v>
      </c>
      <c r="AF16685" s="3" t="s">
        <v>1857</v>
      </c>
      <c r="AG16685" s="3" t="s">
        <v>1857</v>
      </c>
      <c r="BB16685" s="53" t="s">
        <v>2547</v>
      </c>
    </row>
    <row r="16686" spans="1:54" ht="30">
      <c r="A16686" s="29">
        <v>43396</v>
      </c>
      <c r="B16686" s="1">
        <v>11211</v>
      </c>
      <c r="E16686" s="21">
        <v>6</v>
      </c>
      <c r="F16686" s="22" t="s">
        <v>1780</v>
      </c>
      <c r="G16686" s="22">
        <v>2018</v>
      </c>
      <c r="H16686" s="23">
        <v>0.44791666666666702</v>
      </c>
      <c r="L16686" s="5"/>
      <c r="P16686" s="32">
        <v>87</v>
      </c>
      <c r="Q16686" s="32">
        <v>22</v>
      </c>
      <c r="R16686" s="22" t="s">
        <v>3</v>
      </c>
      <c r="S16686" s="22" t="s">
        <v>43</v>
      </c>
      <c r="T16686" s="22" t="s">
        <v>272</v>
      </c>
      <c r="U16686" s="5" t="s">
        <v>1893</v>
      </c>
      <c r="V16686" s="69" t="s">
        <v>2474</v>
      </c>
      <c r="W16686" s="27" t="s">
        <v>418</v>
      </c>
      <c r="Z16686" s="22">
        <v>44.2624</v>
      </c>
      <c r="AA16686" s="22">
        <v>-121.2535</v>
      </c>
      <c r="AB16686" s="22" t="s">
        <v>2310</v>
      </c>
      <c r="AD16686" s="24" t="s">
        <v>2471</v>
      </c>
      <c r="AF16686" s="3" t="s">
        <v>1857</v>
      </c>
      <c r="AG16686" s="3" t="s">
        <v>1857</v>
      </c>
      <c r="BB16686" s="53" t="s">
        <v>2547</v>
      </c>
    </row>
    <row r="16687" spans="1:54" ht="30">
      <c r="A16687" s="29">
        <v>43396</v>
      </c>
      <c r="B16687" s="1">
        <v>11212</v>
      </c>
      <c r="E16687" s="21">
        <v>6</v>
      </c>
      <c r="F16687" s="22" t="s">
        <v>1780</v>
      </c>
      <c r="G16687" s="22">
        <v>2018</v>
      </c>
      <c r="H16687" s="23">
        <v>0.44791666666666702</v>
      </c>
      <c r="L16687" s="5"/>
      <c r="P16687" s="32">
        <v>87</v>
      </c>
      <c r="Q16687" s="32">
        <v>23</v>
      </c>
      <c r="R16687" s="22" t="s">
        <v>3</v>
      </c>
      <c r="S16687" s="22" t="s">
        <v>43</v>
      </c>
      <c r="T16687" s="22" t="s">
        <v>272</v>
      </c>
      <c r="U16687" s="5" t="s">
        <v>1893</v>
      </c>
      <c r="V16687" s="69" t="s">
        <v>2474</v>
      </c>
      <c r="W16687" s="27" t="s">
        <v>418</v>
      </c>
      <c r="Z16687" s="22">
        <v>44.2624</v>
      </c>
      <c r="AA16687" s="22">
        <v>-121.2535</v>
      </c>
      <c r="AB16687" s="22" t="s">
        <v>2310</v>
      </c>
      <c r="AD16687" s="24" t="s">
        <v>2471</v>
      </c>
      <c r="AF16687" s="3" t="s">
        <v>1857</v>
      </c>
      <c r="AG16687" s="3" t="s">
        <v>1857</v>
      </c>
      <c r="BB16687" s="53" t="s">
        <v>2547</v>
      </c>
    </row>
    <row r="16688" spans="1:54" ht="30">
      <c r="A16688" s="29">
        <v>43396</v>
      </c>
      <c r="B16688" s="1">
        <v>11213</v>
      </c>
      <c r="E16688" s="21">
        <v>6</v>
      </c>
      <c r="F16688" s="22" t="s">
        <v>1780</v>
      </c>
      <c r="G16688" s="22">
        <v>2018</v>
      </c>
      <c r="H16688" s="23">
        <v>0.44791666666666702</v>
      </c>
      <c r="L16688" s="5"/>
      <c r="P16688" s="32">
        <v>87</v>
      </c>
      <c r="Q16688" s="32">
        <v>24</v>
      </c>
      <c r="R16688" s="22" t="s">
        <v>3</v>
      </c>
      <c r="S16688" s="22" t="s">
        <v>43</v>
      </c>
      <c r="T16688" s="22" t="s">
        <v>272</v>
      </c>
      <c r="U16688" s="5" t="s">
        <v>1893</v>
      </c>
      <c r="V16688" s="69" t="s">
        <v>2474</v>
      </c>
      <c r="W16688" s="27" t="s">
        <v>418</v>
      </c>
      <c r="Z16688" s="22">
        <v>44.2624</v>
      </c>
      <c r="AA16688" s="22">
        <v>-121.2535</v>
      </c>
      <c r="AB16688" s="22" t="s">
        <v>2310</v>
      </c>
      <c r="AD16688" s="24" t="s">
        <v>2471</v>
      </c>
      <c r="AF16688" s="3" t="s">
        <v>1857</v>
      </c>
      <c r="AG16688" s="3" t="s">
        <v>1857</v>
      </c>
      <c r="BB16688" s="53" t="s">
        <v>2547</v>
      </c>
    </row>
    <row r="16689" spans="1:54" ht="30">
      <c r="A16689" s="29">
        <v>43396</v>
      </c>
      <c r="B16689" s="1">
        <v>11214</v>
      </c>
      <c r="E16689" s="21">
        <v>6</v>
      </c>
      <c r="F16689" s="22" t="s">
        <v>1780</v>
      </c>
      <c r="G16689" s="22">
        <v>2018</v>
      </c>
      <c r="H16689" s="23">
        <v>0.44791666666666702</v>
      </c>
      <c r="L16689" s="5"/>
      <c r="P16689" s="32">
        <v>87</v>
      </c>
      <c r="Q16689" s="32">
        <v>25</v>
      </c>
      <c r="R16689" s="22" t="s">
        <v>3</v>
      </c>
      <c r="S16689" s="22" t="s">
        <v>43</v>
      </c>
      <c r="T16689" s="22" t="s">
        <v>272</v>
      </c>
      <c r="U16689" s="5" t="s">
        <v>1893</v>
      </c>
      <c r="V16689" s="69" t="s">
        <v>2474</v>
      </c>
      <c r="W16689" s="27" t="s">
        <v>418</v>
      </c>
      <c r="Z16689" s="22">
        <v>44.2624</v>
      </c>
      <c r="AA16689" s="22">
        <v>-121.2535</v>
      </c>
      <c r="AB16689" s="22" t="s">
        <v>2310</v>
      </c>
      <c r="AD16689" s="24" t="s">
        <v>2471</v>
      </c>
      <c r="AF16689" s="3" t="s">
        <v>1857</v>
      </c>
      <c r="AG16689" s="3" t="s">
        <v>1857</v>
      </c>
      <c r="BB16689" s="53" t="s">
        <v>2547</v>
      </c>
    </row>
    <row r="16690" spans="1:54" ht="30">
      <c r="A16690" s="29">
        <v>43396</v>
      </c>
      <c r="B16690" s="1">
        <v>11215</v>
      </c>
      <c r="E16690" s="21">
        <v>6</v>
      </c>
      <c r="F16690" s="22" t="s">
        <v>1780</v>
      </c>
      <c r="G16690" s="22">
        <v>2018</v>
      </c>
      <c r="H16690" s="23">
        <v>0.44791666666666702</v>
      </c>
      <c r="L16690" s="5"/>
      <c r="P16690" s="32">
        <v>87</v>
      </c>
      <c r="Q16690" s="32">
        <v>26</v>
      </c>
      <c r="R16690" s="22" t="s">
        <v>3</v>
      </c>
      <c r="S16690" s="22" t="s">
        <v>43</v>
      </c>
      <c r="T16690" s="22" t="s">
        <v>272</v>
      </c>
      <c r="U16690" s="5" t="s">
        <v>1893</v>
      </c>
      <c r="V16690" s="69" t="s">
        <v>2474</v>
      </c>
      <c r="W16690" s="27" t="s">
        <v>418</v>
      </c>
      <c r="Z16690" s="22">
        <v>44.2624</v>
      </c>
      <c r="AA16690" s="22">
        <v>-121.2535</v>
      </c>
      <c r="AB16690" s="22" t="s">
        <v>2310</v>
      </c>
      <c r="AD16690" s="24" t="s">
        <v>2471</v>
      </c>
      <c r="AF16690" s="3" t="s">
        <v>1857</v>
      </c>
      <c r="AG16690" s="3" t="s">
        <v>1857</v>
      </c>
      <c r="BB16690" s="53" t="s">
        <v>2547</v>
      </c>
    </row>
    <row r="16691" spans="1:54" ht="30">
      <c r="A16691" s="29">
        <v>43396</v>
      </c>
      <c r="B16691" s="1">
        <v>11216</v>
      </c>
      <c r="E16691" s="21">
        <v>6</v>
      </c>
      <c r="F16691" s="22" t="s">
        <v>1780</v>
      </c>
      <c r="G16691" s="22">
        <v>2018</v>
      </c>
      <c r="H16691" s="23">
        <v>0.44791666666666702</v>
      </c>
      <c r="L16691" s="5"/>
      <c r="P16691" s="32">
        <v>87</v>
      </c>
      <c r="Q16691" s="32">
        <v>27</v>
      </c>
      <c r="R16691" s="22" t="s">
        <v>3</v>
      </c>
      <c r="S16691" s="22" t="s">
        <v>43</v>
      </c>
      <c r="T16691" s="22" t="s">
        <v>272</v>
      </c>
      <c r="U16691" s="5" t="s">
        <v>1893</v>
      </c>
      <c r="V16691" s="69" t="s">
        <v>2474</v>
      </c>
      <c r="W16691" s="27" t="s">
        <v>418</v>
      </c>
      <c r="Z16691" s="22">
        <v>44.2624</v>
      </c>
      <c r="AA16691" s="22">
        <v>-121.2535</v>
      </c>
      <c r="AB16691" s="22" t="s">
        <v>2310</v>
      </c>
      <c r="AD16691" s="24" t="s">
        <v>2471</v>
      </c>
      <c r="AF16691" s="3" t="s">
        <v>1857</v>
      </c>
      <c r="AG16691" s="3" t="s">
        <v>1857</v>
      </c>
      <c r="BB16691" s="53" t="s">
        <v>2547</v>
      </c>
    </row>
    <row r="16692" spans="1:54" ht="30">
      <c r="A16692" s="29">
        <v>43396</v>
      </c>
      <c r="B16692" s="1">
        <v>11217</v>
      </c>
      <c r="E16692" s="21">
        <v>6</v>
      </c>
      <c r="F16692" s="22" t="s">
        <v>1780</v>
      </c>
      <c r="G16692" s="22">
        <v>2018</v>
      </c>
      <c r="H16692" s="23">
        <v>0.44791666666666702</v>
      </c>
      <c r="L16692" s="5"/>
      <c r="P16692" s="32">
        <v>87</v>
      </c>
      <c r="Q16692" s="32">
        <v>28</v>
      </c>
      <c r="R16692" s="22" t="s">
        <v>3</v>
      </c>
      <c r="S16692" s="22" t="s">
        <v>43</v>
      </c>
      <c r="T16692" s="22" t="s">
        <v>272</v>
      </c>
      <c r="U16692" s="5" t="s">
        <v>1893</v>
      </c>
      <c r="V16692" s="69" t="s">
        <v>2474</v>
      </c>
      <c r="W16692" s="27" t="s">
        <v>418</v>
      </c>
      <c r="Z16692" s="22">
        <v>44.2624</v>
      </c>
      <c r="AA16692" s="22">
        <v>-121.2535</v>
      </c>
      <c r="AB16692" s="22" t="s">
        <v>2310</v>
      </c>
      <c r="AD16692" s="24" t="s">
        <v>2471</v>
      </c>
      <c r="AF16692" s="3" t="s">
        <v>1857</v>
      </c>
      <c r="AG16692" s="3" t="s">
        <v>1857</v>
      </c>
      <c r="BB16692" s="53" t="s">
        <v>2547</v>
      </c>
    </row>
    <row r="16693" spans="1:54" ht="30">
      <c r="A16693" s="29">
        <v>43396</v>
      </c>
      <c r="B16693" s="1">
        <v>11218</v>
      </c>
      <c r="E16693" s="21">
        <v>6</v>
      </c>
      <c r="F16693" s="22" t="s">
        <v>1780</v>
      </c>
      <c r="G16693" s="22">
        <v>2018</v>
      </c>
      <c r="H16693" s="23">
        <v>0.44791666666666702</v>
      </c>
      <c r="L16693" s="5"/>
      <c r="P16693" s="32">
        <v>87</v>
      </c>
      <c r="Q16693" s="32">
        <v>29</v>
      </c>
      <c r="R16693" s="22" t="s">
        <v>3</v>
      </c>
      <c r="S16693" s="22" t="s">
        <v>43</v>
      </c>
      <c r="T16693" s="22" t="s">
        <v>272</v>
      </c>
      <c r="U16693" s="5" t="s">
        <v>1893</v>
      </c>
      <c r="V16693" s="69" t="s">
        <v>2474</v>
      </c>
      <c r="W16693" s="27" t="s">
        <v>418</v>
      </c>
      <c r="Z16693" s="22">
        <v>44.2624</v>
      </c>
      <c r="AA16693" s="22">
        <v>-121.2535</v>
      </c>
      <c r="AB16693" s="22" t="s">
        <v>2310</v>
      </c>
      <c r="AD16693" s="24" t="s">
        <v>2471</v>
      </c>
      <c r="AF16693" s="3" t="s">
        <v>1857</v>
      </c>
      <c r="AG16693" s="3" t="s">
        <v>1857</v>
      </c>
      <c r="BB16693" s="53" t="s">
        <v>2547</v>
      </c>
    </row>
    <row r="16694" spans="1:54" ht="30">
      <c r="A16694" s="29">
        <v>43396</v>
      </c>
      <c r="B16694" s="1">
        <v>11219</v>
      </c>
      <c r="E16694" s="21">
        <v>6</v>
      </c>
      <c r="F16694" s="22" t="s">
        <v>1780</v>
      </c>
      <c r="G16694" s="22">
        <v>2018</v>
      </c>
      <c r="H16694" s="23">
        <v>0.44791666666666702</v>
      </c>
      <c r="I16694" s="27"/>
      <c r="J16694" s="27"/>
      <c r="K16694" s="27"/>
      <c r="L16694" s="5"/>
      <c r="P16694" s="32">
        <v>87</v>
      </c>
      <c r="Q16694" s="32">
        <v>30</v>
      </c>
      <c r="R16694" s="22" t="s">
        <v>3</v>
      </c>
      <c r="S16694" s="22" t="s">
        <v>43</v>
      </c>
      <c r="T16694" s="22" t="s">
        <v>272</v>
      </c>
      <c r="U16694" s="5" t="s">
        <v>1893</v>
      </c>
      <c r="V16694" s="69" t="s">
        <v>2474</v>
      </c>
      <c r="W16694" s="27" t="s">
        <v>418</v>
      </c>
      <c r="Z16694" s="22">
        <v>44.2624</v>
      </c>
      <c r="AA16694" s="22">
        <v>-121.2535</v>
      </c>
      <c r="AB16694" s="22" t="s">
        <v>2310</v>
      </c>
      <c r="AD16694" s="24" t="s">
        <v>2471</v>
      </c>
      <c r="AF16694" s="3" t="s">
        <v>1857</v>
      </c>
      <c r="AG16694" s="3" t="s">
        <v>1857</v>
      </c>
      <c r="BB16694" s="53" t="s">
        <v>2547</v>
      </c>
    </row>
    <row r="16695" spans="1:54" ht="30">
      <c r="A16695" s="29">
        <v>43396</v>
      </c>
      <c r="B16695" s="1">
        <v>11220</v>
      </c>
      <c r="E16695" s="21">
        <v>6</v>
      </c>
      <c r="F16695" s="22" t="s">
        <v>1780</v>
      </c>
      <c r="G16695" s="22">
        <v>2018</v>
      </c>
      <c r="H16695" s="23">
        <v>0.44791666666666702</v>
      </c>
      <c r="I16695" s="27"/>
      <c r="J16695" s="27"/>
      <c r="K16695" s="27"/>
      <c r="L16695" s="5"/>
      <c r="P16695" s="32">
        <v>87</v>
      </c>
      <c r="Q16695" s="32">
        <v>31</v>
      </c>
      <c r="R16695" s="22" t="s">
        <v>3</v>
      </c>
      <c r="S16695" s="22" t="s">
        <v>43</v>
      </c>
      <c r="T16695" s="22" t="s">
        <v>272</v>
      </c>
      <c r="U16695" s="5" t="s">
        <v>1893</v>
      </c>
      <c r="V16695" s="69" t="s">
        <v>2474</v>
      </c>
      <c r="W16695" s="27" t="s">
        <v>418</v>
      </c>
      <c r="Z16695" s="22">
        <v>44.2624</v>
      </c>
      <c r="AA16695" s="22">
        <v>-121.2535</v>
      </c>
      <c r="AB16695" s="22" t="s">
        <v>2310</v>
      </c>
      <c r="AD16695" s="24" t="s">
        <v>2471</v>
      </c>
      <c r="AF16695" s="3" t="s">
        <v>1857</v>
      </c>
      <c r="AG16695" s="3" t="s">
        <v>1857</v>
      </c>
      <c r="BB16695" s="53" t="s">
        <v>2547</v>
      </c>
    </row>
    <row r="16696" spans="1:54" ht="30">
      <c r="A16696" s="29">
        <v>43396</v>
      </c>
      <c r="B16696" s="1">
        <v>11221</v>
      </c>
      <c r="E16696" s="21">
        <v>6</v>
      </c>
      <c r="F16696" s="22" t="s">
        <v>1780</v>
      </c>
      <c r="G16696" s="22">
        <v>2018</v>
      </c>
      <c r="H16696" s="23">
        <v>0.44791666666666702</v>
      </c>
      <c r="I16696" s="27"/>
      <c r="J16696" s="27"/>
      <c r="K16696" s="27"/>
      <c r="L16696" s="5"/>
      <c r="P16696" s="32">
        <v>87</v>
      </c>
      <c r="Q16696" s="32">
        <v>32</v>
      </c>
      <c r="R16696" s="22" t="s">
        <v>3</v>
      </c>
      <c r="S16696" s="22" t="s">
        <v>43</v>
      </c>
      <c r="T16696" s="22" t="s">
        <v>272</v>
      </c>
      <c r="U16696" s="5" t="s">
        <v>1893</v>
      </c>
      <c r="V16696" s="69" t="s">
        <v>2474</v>
      </c>
      <c r="W16696" s="27" t="s">
        <v>418</v>
      </c>
      <c r="Z16696" s="22">
        <v>44.2624</v>
      </c>
      <c r="AA16696" s="22">
        <v>-121.2535</v>
      </c>
      <c r="AB16696" s="22" t="s">
        <v>2310</v>
      </c>
      <c r="AD16696" s="24" t="s">
        <v>2471</v>
      </c>
      <c r="AF16696" s="3" t="s">
        <v>1857</v>
      </c>
      <c r="AG16696" s="3" t="s">
        <v>1857</v>
      </c>
      <c r="BB16696" s="53" t="s">
        <v>2547</v>
      </c>
    </row>
    <row r="16697" spans="1:54" ht="30">
      <c r="A16697" s="29">
        <v>43396</v>
      </c>
      <c r="B16697" s="1">
        <v>11222</v>
      </c>
      <c r="E16697" s="21">
        <v>6</v>
      </c>
      <c r="F16697" s="22" t="s">
        <v>1780</v>
      </c>
      <c r="G16697" s="22">
        <v>2018</v>
      </c>
      <c r="H16697" s="23">
        <v>0.44791666666666702</v>
      </c>
      <c r="I16697" s="27"/>
      <c r="J16697" s="27"/>
      <c r="K16697" s="27"/>
      <c r="L16697" s="5"/>
      <c r="P16697" s="32">
        <v>87</v>
      </c>
      <c r="Q16697" s="32">
        <v>33</v>
      </c>
      <c r="R16697" s="22" t="s">
        <v>3</v>
      </c>
      <c r="S16697" s="22" t="s">
        <v>43</v>
      </c>
      <c r="T16697" s="22" t="s">
        <v>272</v>
      </c>
      <c r="U16697" s="5" t="s">
        <v>1893</v>
      </c>
      <c r="V16697" s="69" t="s">
        <v>2474</v>
      </c>
      <c r="W16697" s="27" t="s">
        <v>418</v>
      </c>
      <c r="Z16697" s="22">
        <v>44.2624</v>
      </c>
      <c r="AA16697" s="22">
        <v>-121.2535</v>
      </c>
      <c r="AB16697" s="22" t="s">
        <v>2310</v>
      </c>
      <c r="AD16697" s="24" t="s">
        <v>2471</v>
      </c>
      <c r="AF16697" s="3" t="s">
        <v>1857</v>
      </c>
      <c r="AG16697" s="3" t="s">
        <v>1857</v>
      </c>
      <c r="BB16697" s="53" t="s">
        <v>2547</v>
      </c>
    </row>
    <row r="16698" spans="1:54" ht="30">
      <c r="A16698" s="29">
        <v>43396</v>
      </c>
      <c r="B16698" s="1">
        <v>11223</v>
      </c>
      <c r="E16698" s="21">
        <v>6</v>
      </c>
      <c r="F16698" s="22" t="s">
        <v>1780</v>
      </c>
      <c r="G16698" s="22">
        <v>2018</v>
      </c>
      <c r="H16698" s="23">
        <v>0.44791666666666702</v>
      </c>
      <c r="I16698" s="27"/>
      <c r="J16698" s="27"/>
      <c r="K16698" s="27"/>
      <c r="L16698" s="5"/>
      <c r="P16698" s="32">
        <v>87</v>
      </c>
      <c r="Q16698" s="32">
        <v>34</v>
      </c>
      <c r="R16698" s="22" t="s">
        <v>3</v>
      </c>
      <c r="S16698" s="22" t="s">
        <v>43</v>
      </c>
      <c r="T16698" s="22" t="s">
        <v>272</v>
      </c>
      <c r="U16698" s="5" t="s">
        <v>1893</v>
      </c>
      <c r="V16698" s="69" t="s">
        <v>2474</v>
      </c>
      <c r="W16698" s="27" t="s">
        <v>418</v>
      </c>
      <c r="Z16698" s="22">
        <v>44.2624</v>
      </c>
      <c r="AA16698" s="22">
        <v>-121.2535</v>
      </c>
      <c r="AB16698" s="22" t="s">
        <v>2310</v>
      </c>
      <c r="AD16698" s="24" t="s">
        <v>2471</v>
      </c>
      <c r="AF16698" s="3" t="s">
        <v>1857</v>
      </c>
      <c r="AG16698" s="3" t="s">
        <v>1857</v>
      </c>
      <c r="BB16698" s="53" t="s">
        <v>2547</v>
      </c>
    </row>
    <row r="16699" spans="1:54" ht="30">
      <c r="A16699" s="29">
        <v>43396</v>
      </c>
      <c r="B16699" s="1">
        <v>11224</v>
      </c>
      <c r="E16699" s="21">
        <v>6</v>
      </c>
      <c r="F16699" s="22" t="s">
        <v>1780</v>
      </c>
      <c r="G16699" s="22">
        <v>2018</v>
      </c>
      <c r="H16699" s="23">
        <v>0.44791666666666702</v>
      </c>
      <c r="I16699" s="27"/>
      <c r="J16699" s="27"/>
      <c r="K16699" s="27"/>
      <c r="L16699" s="5"/>
      <c r="P16699" s="32">
        <v>87</v>
      </c>
      <c r="Q16699" s="32">
        <v>35</v>
      </c>
      <c r="R16699" s="22" t="s">
        <v>3</v>
      </c>
      <c r="S16699" s="22" t="s">
        <v>43</v>
      </c>
      <c r="T16699" s="22" t="s">
        <v>272</v>
      </c>
      <c r="U16699" s="5" t="s">
        <v>1893</v>
      </c>
      <c r="V16699" s="69" t="s">
        <v>2474</v>
      </c>
      <c r="W16699" s="27" t="s">
        <v>418</v>
      </c>
      <c r="Z16699" s="22">
        <v>44.2624</v>
      </c>
      <c r="AA16699" s="22">
        <v>-121.2535</v>
      </c>
      <c r="AB16699" s="22" t="s">
        <v>2310</v>
      </c>
      <c r="AD16699" s="24" t="s">
        <v>2471</v>
      </c>
      <c r="AF16699" s="3" t="s">
        <v>1857</v>
      </c>
      <c r="AG16699" s="3" t="s">
        <v>1857</v>
      </c>
      <c r="BB16699" s="53" t="s">
        <v>2547</v>
      </c>
    </row>
    <row r="16700" spans="1:54" ht="30">
      <c r="A16700" s="29">
        <v>43396</v>
      </c>
      <c r="B16700" s="1">
        <v>11225</v>
      </c>
      <c r="E16700" s="21">
        <v>6</v>
      </c>
      <c r="F16700" s="22" t="s">
        <v>1780</v>
      </c>
      <c r="G16700" s="22">
        <v>2018</v>
      </c>
      <c r="H16700" s="23">
        <v>0.44791666666666702</v>
      </c>
      <c r="I16700" s="27"/>
      <c r="J16700" s="27"/>
      <c r="K16700" s="27"/>
      <c r="L16700" s="5"/>
      <c r="P16700" s="32">
        <v>87</v>
      </c>
      <c r="Q16700" s="32">
        <v>36</v>
      </c>
      <c r="R16700" s="22" t="s">
        <v>3</v>
      </c>
      <c r="S16700" s="22" t="s">
        <v>43</v>
      </c>
      <c r="T16700" s="22" t="s">
        <v>272</v>
      </c>
      <c r="U16700" s="5" t="s">
        <v>1893</v>
      </c>
      <c r="V16700" s="69" t="s">
        <v>2474</v>
      </c>
      <c r="W16700" s="27" t="s">
        <v>418</v>
      </c>
      <c r="Z16700" s="22">
        <v>44.2624</v>
      </c>
      <c r="AA16700" s="22">
        <v>-121.2535</v>
      </c>
      <c r="AB16700" s="22" t="s">
        <v>2310</v>
      </c>
      <c r="AD16700" s="24" t="s">
        <v>2471</v>
      </c>
      <c r="AF16700" s="3" t="s">
        <v>1857</v>
      </c>
      <c r="AG16700" s="3" t="s">
        <v>1857</v>
      </c>
      <c r="BB16700" s="53" t="s">
        <v>2547</v>
      </c>
    </row>
    <row r="16701" spans="1:54" ht="30">
      <c r="A16701" s="29">
        <v>43396</v>
      </c>
      <c r="B16701" s="1">
        <v>11226</v>
      </c>
      <c r="E16701" s="21">
        <v>6</v>
      </c>
      <c r="F16701" s="22" t="s">
        <v>1780</v>
      </c>
      <c r="G16701" s="22">
        <v>2018</v>
      </c>
      <c r="H16701" s="23">
        <v>0.44791666666666702</v>
      </c>
      <c r="I16701" s="27"/>
      <c r="J16701" s="27"/>
      <c r="K16701" s="27"/>
      <c r="L16701" s="5"/>
      <c r="P16701" s="32">
        <v>87</v>
      </c>
      <c r="Q16701" s="32">
        <v>37</v>
      </c>
      <c r="R16701" s="22" t="s">
        <v>3</v>
      </c>
      <c r="S16701" s="22" t="s">
        <v>43</v>
      </c>
      <c r="T16701" s="22" t="s">
        <v>272</v>
      </c>
      <c r="U16701" s="5" t="s">
        <v>1893</v>
      </c>
      <c r="V16701" s="69" t="s">
        <v>2474</v>
      </c>
      <c r="W16701" s="27" t="s">
        <v>418</v>
      </c>
      <c r="Z16701" s="22">
        <v>44.2624</v>
      </c>
      <c r="AA16701" s="22">
        <v>-121.2535</v>
      </c>
      <c r="AB16701" s="22" t="s">
        <v>2310</v>
      </c>
      <c r="AD16701" s="24" t="s">
        <v>2471</v>
      </c>
      <c r="AF16701" s="3" t="s">
        <v>1857</v>
      </c>
      <c r="AG16701" s="3" t="s">
        <v>1857</v>
      </c>
      <c r="BB16701" s="53" t="s">
        <v>2547</v>
      </c>
    </row>
    <row r="16702" spans="1:54" ht="30">
      <c r="A16702" s="29">
        <v>43396</v>
      </c>
      <c r="B16702" s="1">
        <v>11227</v>
      </c>
      <c r="E16702" s="21">
        <v>6</v>
      </c>
      <c r="F16702" s="22" t="s">
        <v>1780</v>
      </c>
      <c r="G16702" s="22">
        <v>2018</v>
      </c>
      <c r="H16702" s="23">
        <v>0.44791666666666702</v>
      </c>
      <c r="I16702" s="27">
        <v>7</v>
      </c>
      <c r="J16702" s="27" t="s">
        <v>1780</v>
      </c>
      <c r="K16702" s="27">
        <v>2018</v>
      </c>
      <c r="L16702" s="5" t="str">
        <f t="shared" ref="L16702:L16709" si="328">CONCATENATE("-",I16702,".",J16702)</f>
        <v>-7.ix</v>
      </c>
      <c r="M16702" s="19">
        <v>0.41666666666666702</v>
      </c>
      <c r="P16702" s="32">
        <v>88</v>
      </c>
      <c r="Q16702" s="32">
        <v>1</v>
      </c>
      <c r="R16702" s="22" t="s">
        <v>3</v>
      </c>
      <c r="S16702" s="22" t="s">
        <v>43</v>
      </c>
      <c r="T16702" s="22" t="s">
        <v>272</v>
      </c>
      <c r="U16702" s="5" t="s">
        <v>1893</v>
      </c>
      <c r="V16702" s="27" t="s">
        <v>2475</v>
      </c>
      <c r="W16702" s="27" t="s">
        <v>2449</v>
      </c>
      <c r="Z16702" s="22">
        <v>44.307400000000001</v>
      </c>
      <c r="AA16702" s="22">
        <v>-121.26860000000001</v>
      </c>
      <c r="AB16702" s="22" t="s">
        <v>1665</v>
      </c>
      <c r="AC16702" s="22" t="s">
        <v>1665</v>
      </c>
      <c r="AD16702" s="54"/>
      <c r="AF16702" s="3" t="s">
        <v>1857</v>
      </c>
      <c r="AG16702" s="3" t="s">
        <v>1857</v>
      </c>
      <c r="BB16702" s="53" t="s">
        <v>2547</v>
      </c>
    </row>
    <row r="16703" spans="1:54" ht="30">
      <c r="A16703" s="29">
        <v>43396</v>
      </c>
      <c r="B16703" s="1">
        <v>11228</v>
      </c>
      <c r="E16703" s="21">
        <v>6</v>
      </c>
      <c r="F16703" s="22" t="s">
        <v>1780</v>
      </c>
      <c r="G16703" s="22">
        <v>2018</v>
      </c>
      <c r="H16703" s="23">
        <v>0.8125</v>
      </c>
      <c r="I16703" s="22">
        <v>7</v>
      </c>
      <c r="J16703" s="23" t="s">
        <v>1780</v>
      </c>
      <c r="K16703" s="27">
        <v>2018</v>
      </c>
      <c r="L16703" s="5" t="str">
        <f t="shared" si="328"/>
        <v>-7.ix</v>
      </c>
      <c r="M16703" s="23">
        <v>0.79166666666666696</v>
      </c>
      <c r="P16703" s="32">
        <v>88</v>
      </c>
      <c r="Q16703" s="32">
        <v>2</v>
      </c>
      <c r="R16703" s="22" t="s">
        <v>3</v>
      </c>
      <c r="S16703" s="22" t="s">
        <v>43</v>
      </c>
      <c r="T16703" s="22" t="s">
        <v>272</v>
      </c>
      <c r="U16703" s="5" t="s">
        <v>1893</v>
      </c>
      <c r="V16703" s="27" t="s">
        <v>2475</v>
      </c>
      <c r="W16703" s="27" t="s">
        <v>2449</v>
      </c>
      <c r="Z16703" s="22">
        <v>44.307400000000001</v>
      </c>
      <c r="AA16703" s="22">
        <v>-121.26860000000001</v>
      </c>
      <c r="AB16703" s="22" t="s">
        <v>1665</v>
      </c>
      <c r="AC16703" s="22" t="s">
        <v>1665</v>
      </c>
      <c r="AD16703" s="54"/>
      <c r="AF16703" s="3" t="s">
        <v>1857</v>
      </c>
      <c r="AG16703" s="3" t="s">
        <v>1857</v>
      </c>
      <c r="BB16703" s="27"/>
    </row>
    <row r="16704" spans="1:54" ht="30">
      <c r="A16704" s="29">
        <v>43396</v>
      </c>
      <c r="B16704" s="1">
        <v>11229</v>
      </c>
      <c r="E16704" s="21">
        <v>6</v>
      </c>
      <c r="F16704" s="22" t="s">
        <v>1780</v>
      </c>
      <c r="G16704" s="22">
        <v>2018</v>
      </c>
      <c r="H16704" s="23">
        <v>0.8125</v>
      </c>
      <c r="I16704" s="22">
        <v>7</v>
      </c>
      <c r="J16704" s="23" t="s">
        <v>1780</v>
      </c>
      <c r="K16704" s="27">
        <v>2018</v>
      </c>
      <c r="L16704" s="5" t="str">
        <f t="shared" si="328"/>
        <v>-7.ix</v>
      </c>
      <c r="M16704" s="23">
        <v>0.79166666666666696</v>
      </c>
      <c r="P16704" s="32">
        <v>88</v>
      </c>
      <c r="Q16704" s="32">
        <v>3</v>
      </c>
      <c r="R16704" s="22" t="s">
        <v>3</v>
      </c>
      <c r="S16704" s="22" t="s">
        <v>43</v>
      </c>
      <c r="T16704" s="22" t="s">
        <v>272</v>
      </c>
      <c r="U16704" s="5" t="s">
        <v>1893</v>
      </c>
      <c r="V16704" s="27" t="s">
        <v>2475</v>
      </c>
      <c r="W16704" s="27" t="s">
        <v>2449</v>
      </c>
      <c r="Z16704" s="22">
        <v>44.307400000000001</v>
      </c>
      <c r="AA16704" s="22">
        <v>-121.26860000000001</v>
      </c>
      <c r="AB16704" s="22" t="s">
        <v>1665</v>
      </c>
      <c r="AC16704" s="22" t="s">
        <v>1665</v>
      </c>
      <c r="AD16704" s="54"/>
      <c r="AF16704" s="3" t="s">
        <v>1857</v>
      </c>
      <c r="AG16704" s="3" t="s">
        <v>1857</v>
      </c>
      <c r="BB16704" s="27"/>
    </row>
    <row r="16705" spans="1:54" ht="30">
      <c r="A16705" s="29">
        <v>43396</v>
      </c>
      <c r="B16705" s="1">
        <v>11230</v>
      </c>
      <c r="E16705" s="21">
        <v>6</v>
      </c>
      <c r="F16705" s="22" t="s">
        <v>1780</v>
      </c>
      <c r="G16705" s="22">
        <v>2018</v>
      </c>
      <c r="H16705" s="23">
        <v>0.8125</v>
      </c>
      <c r="I16705" s="22">
        <v>7</v>
      </c>
      <c r="J16705" s="23" t="s">
        <v>1780</v>
      </c>
      <c r="K16705" s="27">
        <v>2018</v>
      </c>
      <c r="L16705" s="5" t="str">
        <f t="shared" si="328"/>
        <v>-7.ix</v>
      </c>
      <c r="M16705" s="23">
        <v>0.79166666666666696</v>
      </c>
      <c r="P16705" s="32">
        <v>88</v>
      </c>
      <c r="Q16705" s="32">
        <v>4</v>
      </c>
      <c r="R16705" s="22" t="s">
        <v>3</v>
      </c>
      <c r="S16705" s="22" t="s">
        <v>43</v>
      </c>
      <c r="T16705" s="22" t="s">
        <v>272</v>
      </c>
      <c r="U16705" s="5" t="s">
        <v>1893</v>
      </c>
      <c r="V16705" s="27" t="s">
        <v>2475</v>
      </c>
      <c r="W16705" s="27" t="s">
        <v>2449</v>
      </c>
      <c r="Z16705" s="22">
        <v>44.307400000000001</v>
      </c>
      <c r="AA16705" s="22">
        <v>-121.26860000000001</v>
      </c>
      <c r="AB16705" s="22" t="s">
        <v>1665</v>
      </c>
      <c r="AC16705" s="22" t="s">
        <v>1665</v>
      </c>
      <c r="AD16705" s="54"/>
      <c r="AF16705" s="3" t="s">
        <v>1857</v>
      </c>
      <c r="AG16705" s="3" t="s">
        <v>1857</v>
      </c>
      <c r="BB16705" s="27"/>
    </row>
    <row r="16706" spans="1:54" ht="30">
      <c r="A16706" s="29">
        <v>43396</v>
      </c>
      <c r="B16706" s="1">
        <v>11231</v>
      </c>
      <c r="E16706" s="21">
        <v>6</v>
      </c>
      <c r="F16706" s="22" t="s">
        <v>1780</v>
      </c>
      <c r="G16706" s="22">
        <v>2018</v>
      </c>
      <c r="H16706" s="23">
        <v>0.8125</v>
      </c>
      <c r="I16706" s="22">
        <v>7</v>
      </c>
      <c r="J16706" s="23" t="s">
        <v>1780</v>
      </c>
      <c r="K16706" s="27">
        <v>2018</v>
      </c>
      <c r="L16706" s="5" t="str">
        <f t="shared" si="328"/>
        <v>-7.ix</v>
      </c>
      <c r="M16706" s="23">
        <v>0.79166666666666696</v>
      </c>
      <c r="P16706" s="32">
        <v>88</v>
      </c>
      <c r="Q16706" s="32">
        <v>5</v>
      </c>
      <c r="R16706" s="22" t="s">
        <v>3</v>
      </c>
      <c r="S16706" s="22" t="s">
        <v>43</v>
      </c>
      <c r="T16706" s="22" t="s">
        <v>272</v>
      </c>
      <c r="U16706" s="5" t="s">
        <v>1893</v>
      </c>
      <c r="V16706" s="27" t="s">
        <v>2475</v>
      </c>
      <c r="W16706" s="27" t="s">
        <v>2449</v>
      </c>
      <c r="Z16706" s="22">
        <v>44.307400000000001</v>
      </c>
      <c r="AA16706" s="22">
        <v>-121.26860000000001</v>
      </c>
      <c r="AB16706" s="22" t="s">
        <v>1665</v>
      </c>
      <c r="AC16706" s="22" t="s">
        <v>1665</v>
      </c>
      <c r="AD16706" s="54"/>
      <c r="AF16706" s="3" t="s">
        <v>1857</v>
      </c>
      <c r="AG16706" s="3" t="s">
        <v>1857</v>
      </c>
      <c r="BB16706" s="27"/>
    </row>
    <row r="16707" spans="1:54" ht="30">
      <c r="A16707" s="29">
        <v>43396</v>
      </c>
      <c r="B16707" s="1">
        <v>11232</v>
      </c>
      <c r="E16707" s="21">
        <v>6</v>
      </c>
      <c r="F16707" s="22" t="s">
        <v>1780</v>
      </c>
      <c r="G16707" s="22">
        <v>2018</v>
      </c>
      <c r="H16707" s="23">
        <v>0.8125</v>
      </c>
      <c r="I16707" s="22">
        <v>7</v>
      </c>
      <c r="J16707" s="23" t="s">
        <v>1780</v>
      </c>
      <c r="K16707" s="27">
        <v>2018</v>
      </c>
      <c r="L16707" s="5" t="str">
        <f t="shared" si="328"/>
        <v>-7.ix</v>
      </c>
      <c r="M16707" s="23">
        <v>0.79166666666666696</v>
      </c>
      <c r="P16707" s="32">
        <v>88</v>
      </c>
      <c r="Q16707" s="32">
        <v>6</v>
      </c>
      <c r="R16707" s="22" t="s">
        <v>3</v>
      </c>
      <c r="S16707" s="22" t="s">
        <v>43</v>
      </c>
      <c r="T16707" s="22" t="s">
        <v>272</v>
      </c>
      <c r="U16707" s="5" t="s">
        <v>1893</v>
      </c>
      <c r="V16707" s="27" t="s">
        <v>2475</v>
      </c>
      <c r="W16707" s="27" t="s">
        <v>2449</v>
      </c>
      <c r="Z16707" s="22">
        <v>44.307400000000001</v>
      </c>
      <c r="AA16707" s="22">
        <v>-121.26860000000001</v>
      </c>
      <c r="AB16707" s="22" t="s">
        <v>1665</v>
      </c>
      <c r="AC16707" s="22" t="s">
        <v>1665</v>
      </c>
      <c r="AD16707" s="54"/>
      <c r="AF16707" s="3" t="s">
        <v>1857</v>
      </c>
      <c r="AG16707" s="3" t="s">
        <v>1857</v>
      </c>
      <c r="BB16707" s="27"/>
    </row>
    <row r="16708" spans="1:54" ht="30">
      <c r="A16708" s="29">
        <v>43396</v>
      </c>
      <c r="B16708" s="1">
        <v>11233</v>
      </c>
      <c r="E16708" s="21">
        <v>6</v>
      </c>
      <c r="F16708" s="22" t="s">
        <v>1780</v>
      </c>
      <c r="G16708" s="22">
        <v>2018</v>
      </c>
      <c r="H16708" s="23">
        <v>0.8125</v>
      </c>
      <c r="I16708" s="22">
        <v>7</v>
      </c>
      <c r="J16708" s="23" t="s">
        <v>1780</v>
      </c>
      <c r="K16708" s="27">
        <v>2018</v>
      </c>
      <c r="L16708" s="5" t="str">
        <f t="shared" si="328"/>
        <v>-7.ix</v>
      </c>
      <c r="M16708" s="23">
        <v>0.79166666666666696</v>
      </c>
      <c r="P16708" s="32">
        <v>88</v>
      </c>
      <c r="Q16708" s="32">
        <v>7</v>
      </c>
      <c r="R16708" s="22" t="s">
        <v>3</v>
      </c>
      <c r="S16708" s="22" t="s">
        <v>43</v>
      </c>
      <c r="T16708" s="22" t="s">
        <v>272</v>
      </c>
      <c r="U16708" s="5" t="s">
        <v>1893</v>
      </c>
      <c r="V16708" s="27" t="s">
        <v>2475</v>
      </c>
      <c r="W16708" s="27" t="s">
        <v>2449</v>
      </c>
      <c r="Z16708" s="22">
        <v>44.307400000000001</v>
      </c>
      <c r="AA16708" s="22">
        <v>-121.26860000000001</v>
      </c>
      <c r="AB16708" s="22" t="s">
        <v>1665</v>
      </c>
      <c r="AC16708" s="22" t="s">
        <v>1665</v>
      </c>
      <c r="AD16708" s="54"/>
      <c r="AF16708" s="3" t="s">
        <v>1857</v>
      </c>
      <c r="AG16708" s="3" t="s">
        <v>1857</v>
      </c>
      <c r="BB16708" s="27"/>
    </row>
    <row r="16709" spans="1:54" ht="30">
      <c r="A16709" s="29">
        <v>43396</v>
      </c>
      <c r="B16709" s="1">
        <v>11234</v>
      </c>
      <c r="E16709" s="21">
        <v>6</v>
      </c>
      <c r="F16709" s="22" t="s">
        <v>1780</v>
      </c>
      <c r="G16709" s="22">
        <v>2018</v>
      </c>
      <c r="H16709" s="23">
        <v>0.8125</v>
      </c>
      <c r="I16709" s="22">
        <v>7</v>
      </c>
      <c r="J16709" s="23" t="s">
        <v>1780</v>
      </c>
      <c r="K16709" s="27">
        <v>2018</v>
      </c>
      <c r="L16709" s="5" t="str">
        <f t="shared" si="328"/>
        <v>-7.ix</v>
      </c>
      <c r="M16709" s="23">
        <v>0.79166666666666696</v>
      </c>
      <c r="P16709" s="32">
        <v>88</v>
      </c>
      <c r="Q16709" s="32">
        <v>8</v>
      </c>
      <c r="R16709" s="22" t="s">
        <v>3</v>
      </c>
      <c r="S16709" s="22" t="s">
        <v>43</v>
      </c>
      <c r="T16709" s="22" t="s">
        <v>272</v>
      </c>
      <c r="U16709" s="5" t="s">
        <v>1893</v>
      </c>
      <c r="V16709" s="27" t="s">
        <v>2475</v>
      </c>
      <c r="W16709" s="27" t="s">
        <v>2449</v>
      </c>
      <c r="Z16709" s="22">
        <v>44.307400000000001</v>
      </c>
      <c r="AA16709" s="22">
        <v>-121.26860000000001</v>
      </c>
      <c r="AB16709" s="22" t="s">
        <v>1665</v>
      </c>
      <c r="AC16709" s="22" t="s">
        <v>1665</v>
      </c>
      <c r="AD16709" s="54"/>
      <c r="AF16709" s="3" t="s">
        <v>1857</v>
      </c>
      <c r="AG16709" s="3" t="s">
        <v>1857</v>
      </c>
      <c r="BB16709" s="27"/>
    </row>
    <row r="16710" spans="1:54" ht="30">
      <c r="A16710" s="29">
        <v>43396</v>
      </c>
      <c r="B16710" s="1">
        <v>11235</v>
      </c>
      <c r="E16710" s="21">
        <v>6</v>
      </c>
      <c r="F16710" s="22" t="s">
        <v>1780</v>
      </c>
      <c r="G16710" s="22">
        <v>2018</v>
      </c>
      <c r="H16710" s="23">
        <v>0.8125</v>
      </c>
      <c r="I16710" s="22">
        <v>7</v>
      </c>
      <c r="J16710" s="23" t="s">
        <v>1780</v>
      </c>
      <c r="K16710" s="27">
        <v>2018</v>
      </c>
      <c r="L16710" s="5"/>
      <c r="M16710" s="23">
        <v>0.79166666666666696</v>
      </c>
      <c r="P16710" s="32">
        <v>89</v>
      </c>
      <c r="Q16710" s="32">
        <v>1</v>
      </c>
      <c r="R16710" s="22" t="s">
        <v>3</v>
      </c>
      <c r="S16710" s="22" t="s">
        <v>43</v>
      </c>
      <c r="T16710" s="22" t="s">
        <v>272</v>
      </c>
      <c r="U16710" s="5" t="s">
        <v>1893</v>
      </c>
      <c r="V16710" s="27" t="s">
        <v>2475</v>
      </c>
      <c r="W16710" s="27" t="s">
        <v>2449</v>
      </c>
      <c r="Z16710" s="22">
        <v>44.308199999999999</v>
      </c>
      <c r="AA16710" s="22">
        <v>-121.26900000000001</v>
      </c>
      <c r="AB16710" s="22" t="s">
        <v>2310</v>
      </c>
      <c r="AD16710" s="24" t="s">
        <v>2471</v>
      </c>
      <c r="AF16710" s="3" t="s">
        <v>1857</v>
      </c>
      <c r="AG16710" s="3" t="s">
        <v>1857</v>
      </c>
      <c r="BB16710" s="27"/>
    </row>
    <row r="16711" spans="1:54" ht="30">
      <c r="A16711" s="29">
        <v>43396</v>
      </c>
      <c r="B16711" s="1">
        <v>11236</v>
      </c>
      <c r="E16711" s="21">
        <v>7</v>
      </c>
      <c r="F16711" s="22" t="s">
        <v>1780</v>
      </c>
      <c r="G16711" s="22">
        <v>2018</v>
      </c>
      <c r="H16711" s="23">
        <v>0.66666666666666696</v>
      </c>
      <c r="I16711" s="27"/>
      <c r="J16711" s="27"/>
      <c r="K16711" s="27"/>
      <c r="L16711" s="5"/>
      <c r="P16711" s="32">
        <v>89</v>
      </c>
      <c r="Q16711" s="32">
        <v>2</v>
      </c>
      <c r="R16711" s="22" t="s">
        <v>3</v>
      </c>
      <c r="S16711" s="22" t="s">
        <v>43</v>
      </c>
      <c r="T16711" s="22" t="s">
        <v>272</v>
      </c>
      <c r="U16711" s="5" t="s">
        <v>1893</v>
      </c>
      <c r="V16711" s="27" t="s">
        <v>2475</v>
      </c>
      <c r="W16711" s="27" t="s">
        <v>2479</v>
      </c>
      <c r="Z16711" s="22">
        <v>44.308199999999999</v>
      </c>
      <c r="AA16711" s="22">
        <v>-121.26900000000001</v>
      </c>
      <c r="AB16711" s="22" t="s">
        <v>2310</v>
      </c>
      <c r="AD16711" s="24" t="s">
        <v>2471</v>
      </c>
      <c r="AF16711" s="3" t="s">
        <v>1857</v>
      </c>
      <c r="AG16711" s="3" t="s">
        <v>1857</v>
      </c>
      <c r="BB16711" s="53" t="s">
        <v>2476</v>
      </c>
    </row>
    <row r="16712" spans="1:54" ht="30">
      <c r="A16712" s="29">
        <v>43396</v>
      </c>
      <c r="B16712" s="1">
        <v>11237</v>
      </c>
      <c r="E16712" s="21">
        <v>7</v>
      </c>
      <c r="F16712" s="22" t="s">
        <v>1780</v>
      </c>
      <c r="G16712" s="22">
        <v>2018</v>
      </c>
      <c r="H16712" s="23">
        <v>0.66666666666666696</v>
      </c>
      <c r="I16712" s="27"/>
      <c r="J16712" s="27"/>
      <c r="K16712" s="27"/>
      <c r="L16712" s="5"/>
      <c r="P16712" s="32">
        <v>89</v>
      </c>
      <c r="Q16712" s="32">
        <v>3</v>
      </c>
      <c r="R16712" s="22" t="s">
        <v>3</v>
      </c>
      <c r="S16712" s="22" t="s">
        <v>43</v>
      </c>
      <c r="T16712" s="22" t="s">
        <v>272</v>
      </c>
      <c r="U16712" s="5" t="s">
        <v>1893</v>
      </c>
      <c r="V16712" s="27" t="s">
        <v>2475</v>
      </c>
      <c r="W16712" s="27" t="s">
        <v>2479</v>
      </c>
      <c r="Z16712" s="22">
        <v>44.308199999999999</v>
      </c>
      <c r="AA16712" s="22">
        <v>-121.26900000000001</v>
      </c>
      <c r="AB16712" s="22" t="s">
        <v>2310</v>
      </c>
      <c r="AD16712" s="24" t="s">
        <v>2471</v>
      </c>
      <c r="AF16712" s="3" t="s">
        <v>1857</v>
      </c>
      <c r="AG16712" s="3" t="s">
        <v>1857</v>
      </c>
      <c r="BB16712" s="53" t="s">
        <v>2476</v>
      </c>
    </row>
    <row r="16713" spans="1:54" ht="30">
      <c r="A16713" s="29">
        <v>43396</v>
      </c>
      <c r="B16713" s="1">
        <v>11238</v>
      </c>
      <c r="E16713" s="21">
        <v>7</v>
      </c>
      <c r="F16713" s="22" t="s">
        <v>1780</v>
      </c>
      <c r="G16713" s="22">
        <v>2018</v>
      </c>
      <c r="H16713" s="23">
        <v>0.66666666666666696</v>
      </c>
      <c r="I16713" s="27"/>
      <c r="J16713" s="27"/>
      <c r="K16713" s="27"/>
      <c r="L16713" s="5"/>
      <c r="P16713" s="32">
        <v>89</v>
      </c>
      <c r="Q16713" s="32">
        <v>4</v>
      </c>
      <c r="R16713" s="22" t="s">
        <v>3</v>
      </c>
      <c r="S16713" s="22" t="s">
        <v>43</v>
      </c>
      <c r="T16713" s="22" t="s">
        <v>272</v>
      </c>
      <c r="U16713" s="5" t="s">
        <v>1893</v>
      </c>
      <c r="V16713" s="27" t="s">
        <v>2475</v>
      </c>
      <c r="W16713" s="27" t="s">
        <v>2479</v>
      </c>
      <c r="Z16713" s="22">
        <v>44.308199999999999</v>
      </c>
      <c r="AA16713" s="22">
        <v>-121.26900000000001</v>
      </c>
      <c r="AB16713" s="22" t="s">
        <v>2310</v>
      </c>
      <c r="AD16713" s="24" t="s">
        <v>2471</v>
      </c>
      <c r="AF16713" s="3" t="s">
        <v>1857</v>
      </c>
      <c r="AG16713" s="3" t="s">
        <v>1857</v>
      </c>
      <c r="BB16713" s="53" t="s">
        <v>2476</v>
      </c>
    </row>
    <row r="16714" spans="1:54" ht="30">
      <c r="A16714" s="29">
        <v>43396</v>
      </c>
      <c r="B16714" s="1">
        <v>11239</v>
      </c>
      <c r="E16714" s="21">
        <v>7</v>
      </c>
      <c r="F16714" s="22" t="s">
        <v>1780</v>
      </c>
      <c r="G16714" s="22">
        <v>2018</v>
      </c>
      <c r="H16714" s="23">
        <v>0.66666666666666696</v>
      </c>
      <c r="I16714" s="27"/>
      <c r="J16714" s="27"/>
      <c r="K16714" s="27"/>
      <c r="L16714" s="5"/>
      <c r="P16714" s="32">
        <v>89</v>
      </c>
      <c r="Q16714" s="32">
        <v>5</v>
      </c>
      <c r="R16714" s="22" t="s">
        <v>3</v>
      </c>
      <c r="S16714" s="22" t="s">
        <v>43</v>
      </c>
      <c r="T16714" s="22" t="s">
        <v>272</v>
      </c>
      <c r="U16714" s="5" t="s">
        <v>1893</v>
      </c>
      <c r="V16714" s="27" t="s">
        <v>2475</v>
      </c>
      <c r="W16714" s="27" t="s">
        <v>2479</v>
      </c>
      <c r="Z16714" s="22">
        <v>44.308199999999999</v>
      </c>
      <c r="AA16714" s="22">
        <v>-121.26900000000001</v>
      </c>
      <c r="AB16714" s="22" t="s">
        <v>2310</v>
      </c>
      <c r="AD16714" s="24" t="s">
        <v>2471</v>
      </c>
      <c r="AF16714" s="3" t="s">
        <v>1857</v>
      </c>
      <c r="AG16714" s="3" t="s">
        <v>1857</v>
      </c>
      <c r="BB16714" s="53" t="s">
        <v>2476</v>
      </c>
    </row>
    <row r="16715" spans="1:54" ht="30">
      <c r="A16715" s="29">
        <v>43396</v>
      </c>
      <c r="B16715" s="1">
        <v>11240</v>
      </c>
      <c r="E16715" s="21">
        <v>7</v>
      </c>
      <c r="F16715" s="22" t="s">
        <v>1780</v>
      </c>
      <c r="G16715" s="22">
        <v>2018</v>
      </c>
      <c r="H16715" s="23">
        <v>0.66666666666666696</v>
      </c>
      <c r="I16715" s="27"/>
      <c r="J16715" s="27"/>
      <c r="K16715" s="27"/>
      <c r="L16715" s="5"/>
      <c r="P16715" s="32">
        <v>89</v>
      </c>
      <c r="Q16715" s="32">
        <v>6</v>
      </c>
      <c r="R16715" s="22" t="s">
        <v>3</v>
      </c>
      <c r="S16715" s="22" t="s">
        <v>43</v>
      </c>
      <c r="T16715" s="22" t="s">
        <v>272</v>
      </c>
      <c r="U16715" s="5" t="s">
        <v>1893</v>
      </c>
      <c r="V16715" s="27" t="s">
        <v>2475</v>
      </c>
      <c r="W16715" s="27" t="s">
        <v>2479</v>
      </c>
      <c r="Z16715" s="22">
        <v>44.308199999999999</v>
      </c>
      <c r="AA16715" s="22">
        <v>-121.26900000000001</v>
      </c>
      <c r="AB16715" s="22" t="s">
        <v>2310</v>
      </c>
      <c r="AD16715" s="24" t="s">
        <v>2471</v>
      </c>
      <c r="AF16715" s="3" t="s">
        <v>1857</v>
      </c>
      <c r="AG16715" s="3" t="s">
        <v>1857</v>
      </c>
      <c r="BB16715" s="53" t="s">
        <v>2476</v>
      </c>
    </row>
    <row r="16716" spans="1:54" ht="30">
      <c r="A16716" s="29">
        <v>43396</v>
      </c>
      <c r="B16716" s="1">
        <v>11241</v>
      </c>
      <c r="E16716" s="21">
        <v>7</v>
      </c>
      <c r="F16716" s="22" t="s">
        <v>1780</v>
      </c>
      <c r="G16716" s="22">
        <v>2018</v>
      </c>
      <c r="H16716" s="23">
        <v>0.66666666666666696</v>
      </c>
      <c r="I16716" s="27"/>
      <c r="J16716" s="27"/>
      <c r="K16716" s="27"/>
      <c r="L16716" s="5"/>
      <c r="P16716" s="32">
        <v>89</v>
      </c>
      <c r="Q16716" s="32">
        <v>7</v>
      </c>
      <c r="R16716" s="22" t="s">
        <v>3</v>
      </c>
      <c r="S16716" s="22" t="s">
        <v>43</v>
      </c>
      <c r="T16716" s="22" t="s">
        <v>272</v>
      </c>
      <c r="U16716" s="5" t="s">
        <v>1893</v>
      </c>
      <c r="V16716" s="27" t="s">
        <v>2475</v>
      </c>
      <c r="W16716" s="27" t="s">
        <v>2479</v>
      </c>
      <c r="Z16716" s="22">
        <v>44.308199999999999</v>
      </c>
      <c r="AA16716" s="22">
        <v>-121.26900000000001</v>
      </c>
      <c r="AB16716" s="22" t="s">
        <v>2310</v>
      </c>
      <c r="AD16716" s="24" t="s">
        <v>2471</v>
      </c>
      <c r="AF16716" s="3" t="s">
        <v>1857</v>
      </c>
      <c r="AG16716" s="3" t="s">
        <v>1857</v>
      </c>
      <c r="BB16716" s="53" t="s">
        <v>2476</v>
      </c>
    </row>
    <row r="16717" spans="1:54" ht="30">
      <c r="A16717" s="29">
        <v>43396</v>
      </c>
      <c r="B16717" s="1">
        <v>11242</v>
      </c>
      <c r="E16717" s="21">
        <v>7</v>
      </c>
      <c r="F16717" s="22" t="s">
        <v>1780</v>
      </c>
      <c r="G16717" s="22">
        <v>2018</v>
      </c>
      <c r="H16717" s="23">
        <v>0.66666666666666696</v>
      </c>
      <c r="I16717" s="27"/>
      <c r="J16717" s="27"/>
      <c r="K16717" s="27"/>
      <c r="L16717" s="5"/>
      <c r="P16717" s="32">
        <v>89</v>
      </c>
      <c r="Q16717" s="32">
        <v>8</v>
      </c>
      <c r="R16717" s="22" t="s">
        <v>3</v>
      </c>
      <c r="S16717" s="22" t="s">
        <v>43</v>
      </c>
      <c r="T16717" s="22" t="s">
        <v>272</v>
      </c>
      <c r="U16717" s="5" t="s">
        <v>1893</v>
      </c>
      <c r="V16717" s="27" t="s">
        <v>2475</v>
      </c>
      <c r="W16717" s="27" t="s">
        <v>2479</v>
      </c>
      <c r="Z16717" s="22">
        <v>44.308199999999999</v>
      </c>
      <c r="AA16717" s="22">
        <v>-121.26900000000001</v>
      </c>
      <c r="AB16717" s="22" t="s">
        <v>2310</v>
      </c>
      <c r="AD16717" s="24" t="s">
        <v>2471</v>
      </c>
      <c r="AF16717" s="3" t="s">
        <v>1857</v>
      </c>
      <c r="AG16717" s="3" t="s">
        <v>1857</v>
      </c>
      <c r="BB16717" s="53" t="s">
        <v>2476</v>
      </c>
    </row>
    <row r="16718" spans="1:54" ht="30">
      <c r="A16718" s="29">
        <v>43396</v>
      </c>
      <c r="B16718" s="1">
        <v>11243</v>
      </c>
      <c r="E16718" s="21">
        <v>7</v>
      </c>
      <c r="F16718" s="22" t="s">
        <v>1780</v>
      </c>
      <c r="G16718" s="22">
        <v>2018</v>
      </c>
      <c r="H16718" s="23">
        <v>0.66666666666666696</v>
      </c>
      <c r="I16718" s="27"/>
      <c r="J16718" s="27"/>
      <c r="K16718" s="27"/>
      <c r="L16718" s="5"/>
      <c r="P16718" s="32">
        <v>89</v>
      </c>
      <c r="Q16718" s="32">
        <v>9</v>
      </c>
      <c r="R16718" s="22" t="s">
        <v>3</v>
      </c>
      <c r="S16718" s="22" t="s">
        <v>43</v>
      </c>
      <c r="T16718" s="22" t="s">
        <v>272</v>
      </c>
      <c r="U16718" s="5" t="s">
        <v>1893</v>
      </c>
      <c r="V16718" s="27" t="s">
        <v>2475</v>
      </c>
      <c r="W16718" s="27" t="s">
        <v>2479</v>
      </c>
      <c r="Z16718" s="22">
        <v>44.308199999999999</v>
      </c>
      <c r="AA16718" s="22">
        <v>-121.26900000000001</v>
      </c>
      <c r="AB16718" s="22" t="s">
        <v>2310</v>
      </c>
      <c r="AD16718" s="24" t="s">
        <v>2471</v>
      </c>
      <c r="AF16718" s="3" t="s">
        <v>1857</v>
      </c>
      <c r="AG16718" s="3" t="s">
        <v>1857</v>
      </c>
      <c r="BB16718" s="53" t="s">
        <v>2476</v>
      </c>
    </row>
    <row r="16719" spans="1:54" ht="30">
      <c r="A16719" s="29">
        <v>43396</v>
      </c>
      <c r="B16719" s="1">
        <v>11244</v>
      </c>
      <c r="E16719" s="21">
        <v>7</v>
      </c>
      <c r="F16719" s="22" t="s">
        <v>1780</v>
      </c>
      <c r="G16719" s="22">
        <v>2018</v>
      </c>
      <c r="H16719" s="23">
        <v>0.66666666666666696</v>
      </c>
      <c r="I16719" s="27"/>
      <c r="J16719" s="27"/>
      <c r="K16719" s="27"/>
      <c r="L16719" s="5"/>
      <c r="P16719" s="32">
        <v>89</v>
      </c>
      <c r="Q16719" s="32">
        <v>10</v>
      </c>
      <c r="R16719" s="22" t="s">
        <v>3</v>
      </c>
      <c r="S16719" s="22" t="s">
        <v>43</v>
      </c>
      <c r="T16719" s="22" t="s">
        <v>272</v>
      </c>
      <c r="U16719" s="5" t="s">
        <v>1893</v>
      </c>
      <c r="V16719" s="27" t="s">
        <v>2475</v>
      </c>
      <c r="W16719" s="27" t="s">
        <v>2479</v>
      </c>
      <c r="Z16719" s="22">
        <v>44.308199999999999</v>
      </c>
      <c r="AA16719" s="22">
        <v>-121.26900000000001</v>
      </c>
      <c r="AB16719" s="22" t="s">
        <v>2310</v>
      </c>
      <c r="AD16719" s="24" t="s">
        <v>2471</v>
      </c>
      <c r="AF16719" s="3" t="s">
        <v>1857</v>
      </c>
      <c r="AG16719" s="3" t="s">
        <v>1857</v>
      </c>
      <c r="BB16719" s="53" t="s">
        <v>2476</v>
      </c>
    </row>
    <row r="16720" spans="1:54" ht="30">
      <c r="A16720" s="29">
        <v>43396</v>
      </c>
      <c r="B16720" s="1">
        <v>11245</v>
      </c>
      <c r="E16720" s="21">
        <v>7</v>
      </c>
      <c r="F16720" s="22" t="s">
        <v>1780</v>
      </c>
      <c r="G16720" s="22">
        <v>2018</v>
      </c>
      <c r="H16720" s="23">
        <v>0.66666666666666696</v>
      </c>
      <c r="I16720" s="27"/>
      <c r="J16720" s="27"/>
      <c r="K16720" s="27"/>
      <c r="L16720" s="5"/>
      <c r="P16720" s="32">
        <v>89</v>
      </c>
      <c r="Q16720" s="32">
        <v>11</v>
      </c>
      <c r="R16720" s="22" t="s">
        <v>3</v>
      </c>
      <c r="S16720" s="22" t="s">
        <v>43</v>
      </c>
      <c r="T16720" s="22" t="s">
        <v>272</v>
      </c>
      <c r="U16720" s="5" t="s">
        <v>1893</v>
      </c>
      <c r="V16720" s="27" t="s">
        <v>2475</v>
      </c>
      <c r="W16720" s="27" t="s">
        <v>2479</v>
      </c>
      <c r="Z16720" s="22">
        <v>44.308199999999999</v>
      </c>
      <c r="AA16720" s="22">
        <v>-121.26900000000001</v>
      </c>
      <c r="AB16720" s="22" t="s">
        <v>2310</v>
      </c>
      <c r="AD16720" s="24" t="s">
        <v>2471</v>
      </c>
      <c r="AF16720" s="3" t="s">
        <v>1857</v>
      </c>
      <c r="AG16720" s="3" t="s">
        <v>1857</v>
      </c>
      <c r="BB16720" s="53" t="s">
        <v>2476</v>
      </c>
    </row>
    <row r="16721" spans="1:45">
      <c r="A16721" s="29">
        <v>43396</v>
      </c>
      <c r="B16721" s="1">
        <v>8670</v>
      </c>
      <c r="C16721" s="5"/>
      <c r="E16721" s="13">
        <v>18</v>
      </c>
      <c r="F16721" s="5" t="s">
        <v>1155</v>
      </c>
      <c r="G16721" s="5">
        <v>2018</v>
      </c>
      <c r="L16721" s="5"/>
      <c r="N16721" s="5" t="s">
        <v>1846</v>
      </c>
      <c r="P16721" s="30">
        <v>1</v>
      </c>
      <c r="Q16721" s="30">
        <v>1</v>
      </c>
      <c r="R16721" s="3" t="s">
        <v>3</v>
      </c>
      <c r="S16721" s="3" t="s">
        <v>43</v>
      </c>
      <c r="T16721" s="3" t="s">
        <v>1338</v>
      </c>
      <c r="U16721" s="5" t="s">
        <v>1896</v>
      </c>
      <c r="W16721" s="3" t="s">
        <v>3456</v>
      </c>
      <c r="Z16721" s="8">
        <v>42.135899999999999</v>
      </c>
      <c r="AA16721" s="15">
        <v>-123.393</v>
      </c>
      <c r="AB16721" s="3" t="s">
        <v>2310</v>
      </c>
      <c r="AF16721" s="3" t="s">
        <v>1858</v>
      </c>
      <c r="AG16721" s="3" t="s">
        <v>1858</v>
      </c>
      <c r="AS16721" s="3" t="s">
        <v>1847</v>
      </c>
    </row>
    <row r="16722" spans="1:45">
      <c r="A16722" s="29">
        <v>43396</v>
      </c>
      <c r="B16722" s="1">
        <v>8671</v>
      </c>
      <c r="C16722" s="5"/>
      <c r="E16722" s="13">
        <v>18</v>
      </c>
      <c r="F16722" s="5" t="s">
        <v>1155</v>
      </c>
      <c r="G16722" s="5">
        <v>2018</v>
      </c>
      <c r="L16722" s="5"/>
      <c r="N16722" s="5" t="s">
        <v>1848</v>
      </c>
      <c r="P16722" s="30">
        <v>2</v>
      </c>
      <c r="Q16722" s="30">
        <v>1</v>
      </c>
      <c r="R16722" s="3" t="s">
        <v>3</v>
      </c>
      <c r="S16722" s="3" t="s">
        <v>43</v>
      </c>
      <c r="T16722" s="3" t="s">
        <v>1338</v>
      </c>
      <c r="U16722" s="5" t="s">
        <v>1896</v>
      </c>
      <c r="W16722" s="3" t="s">
        <v>1407</v>
      </c>
      <c r="Z16722" s="8">
        <v>42.252400000000002</v>
      </c>
      <c r="AA16722" s="15">
        <v>-123.331</v>
      </c>
      <c r="AB16722" s="3" t="s">
        <v>2310</v>
      </c>
      <c r="AD16722" s="3" t="s">
        <v>1395</v>
      </c>
      <c r="AE16722" s="3" t="str">
        <f t="shared" ref="AE16722:AE16733" si="329">CONCATENATE("ex ", AD16722)</f>
        <v>ex Plectritus congesta</v>
      </c>
      <c r="AF16722" s="3" t="s">
        <v>1858</v>
      </c>
      <c r="AG16722" s="3" t="s">
        <v>1858</v>
      </c>
      <c r="AS16722" s="3" t="s">
        <v>1847</v>
      </c>
    </row>
    <row r="16723" spans="1:45">
      <c r="A16723" s="29">
        <v>43396</v>
      </c>
      <c r="B16723" s="1">
        <v>8672</v>
      </c>
      <c r="C16723" s="5"/>
      <c r="E16723" s="13">
        <v>18</v>
      </c>
      <c r="F16723" s="5" t="s">
        <v>1155</v>
      </c>
      <c r="G16723" s="5">
        <v>2018</v>
      </c>
      <c r="L16723" s="5"/>
      <c r="N16723" s="5" t="s">
        <v>1848</v>
      </c>
      <c r="P16723" s="30">
        <v>2</v>
      </c>
      <c r="Q16723" s="30">
        <v>2</v>
      </c>
      <c r="R16723" s="3" t="s">
        <v>3</v>
      </c>
      <c r="S16723" s="3" t="s">
        <v>43</v>
      </c>
      <c r="T16723" s="3" t="s">
        <v>1338</v>
      </c>
      <c r="U16723" s="5" t="s">
        <v>1896</v>
      </c>
      <c r="W16723" s="3" t="s">
        <v>1407</v>
      </c>
      <c r="Z16723" s="8">
        <v>42.252400000000002</v>
      </c>
      <c r="AA16723" s="15">
        <v>-123.331</v>
      </c>
      <c r="AB16723" s="3" t="s">
        <v>2310</v>
      </c>
      <c r="AD16723" s="3" t="s">
        <v>1395</v>
      </c>
      <c r="AE16723" s="3" t="str">
        <f t="shared" si="329"/>
        <v>ex Plectritus congesta</v>
      </c>
      <c r="AF16723" s="3" t="s">
        <v>1858</v>
      </c>
      <c r="AG16723" s="3" t="s">
        <v>1858</v>
      </c>
      <c r="AS16723" s="3" t="s">
        <v>1847</v>
      </c>
    </row>
    <row r="16724" spans="1:45">
      <c r="A16724" s="29">
        <v>43396</v>
      </c>
      <c r="B16724" s="1">
        <v>8673</v>
      </c>
      <c r="C16724" s="5"/>
      <c r="E16724" s="13">
        <v>18</v>
      </c>
      <c r="F16724" s="5" t="s">
        <v>1155</v>
      </c>
      <c r="G16724" s="5">
        <v>2018</v>
      </c>
      <c r="L16724" s="5"/>
      <c r="N16724" s="5" t="s">
        <v>1849</v>
      </c>
      <c r="P16724" s="30">
        <v>3</v>
      </c>
      <c r="Q16724" s="30">
        <v>1</v>
      </c>
      <c r="R16724" s="3" t="s">
        <v>3</v>
      </c>
      <c r="S16724" s="3" t="s">
        <v>43</v>
      </c>
      <c r="T16724" s="3" t="s">
        <v>1338</v>
      </c>
      <c r="U16724" s="5" t="s">
        <v>1896</v>
      </c>
      <c r="W16724" s="3" t="s">
        <v>1407</v>
      </c>
      <c r="Z16724" s="8">
        <v>42.421999999999997</v>
      </c>
      <c r="AA16724" s="15">
        <v>-123.55200000000001</v>
      </c>
      <c r="AB16724" s="3" t="s">
        <v>2310</v>
      </c>
      <c r="AD16724" s="3" t="s">
        <v>1850</v>
      </c>
      <c r="AE16724" s="3" t="str">
        <f t="shared" si="329"/>
        <v>ex Calochortus tolmeil</v>
      </c>
      <c r="AF16724" s="3" t="s">
        <v>1858</v>
      </c>
      <c r="AG16724" s="3" t="s">
        <v>1858</v>
      </c>
      <c r="AS16724" s="3" t="s">
        <v>1847</v>
      </c>
    </row>
    <row r="16725" spans="1:45">
      <c r="A16725" s="29">
        <v>43396</v>
      </c>
      <c r="B16725" s="1">
        <v>8674</v>
      </c>
      <c r="C16725" s="5"/>
      <c r="E16725" s="13">
        <v>18</v>
      </c>
      <c r="F16725" s="5" t="s">
        <v>1155</v>
      </c>
      <c r="G16725" s="5">
        <v>2018</v>
      </c>
      <c r="L16725" s="5"/>
      <c r="N16725" s="5" t="s">
        <v>1849</v>
      </c>
      <c r="P16725" s="30">
        <v>3</v>
      </c>
      <c r="Q16725" s="30">
        <v>2</v>
      </c>
      <c r="R16725" s="3" t="s">
        <v>3</v>
      </c>
      <c r="S16725" s="3" t="s">
        <v>43</v>
      </c>
      <c r="T16725" s="3" t="s">
        <v>1338</v>
      </c>
      <c r="U16725" s="5" t="s">
        <v>1896</v>
      </c>
      <c r="W16725" s="3" t="s">
        <v>1407</v>
      </c>
      <c r="Z16725" s="8">
        <v>42.421999999999997</v>
      </c>
      <c r="AA16725" s="15">
        <v>-123.55200000000001</v>
      </c>
      <c r="AB16725" s="3" t="s">
        <v>2310</v>
      </c>
      <c r="AD16725" s="3" t="s">
        <v>1850</v>
      </c>
      <c r="AE16725" s="3" t="str">
        <f t="shared" si="329"/>
        <v>ex Calochortus tolmeil</v>
      </c>
      <c r="AF16725" s="3" t="s">
        <v>1858</v>
      </c>
      <c r="AG16725" s="3" t="s">
        <v>1858</v>
      </c>
      <c r="AS16725" s="3" t="s">
        <v>1847</v>
      </c>
    </row>
    <row r="16726" spans="1:45">
      <c r="A16726" s="29">
        <v>43396</v>
      </c>
      <c r="B16726" s="1">
        <v>8675</v>
      </c>
      <c r="C16726" s="5"/>
      <c r="E16726" s="13">
        <v>8</v>
      </c>
      <c r="F16726" s="5" t="s">
        <v>1137</v>
      </c>
      <c r="G16726" s="5">
        <v>2018</v>
      </c>
      <c r="L16726" s="5"/>
      <c r="N16726" s="5" t="s">
        <v>1851</v>
      </c>
      <c r="P16726" s="30">
        <v>4</v>
      </c>
      <c r="Q16726" s="30">
        <v>1</v>
      </c>
      <c r="R16726" s="3" t="s">
        <v>3</v>
      </c>
      <c r="S16726" s="3" t="s">
        <v>43</v>
      </c>
      <c r="T16726" s="3" t="s">
        <v>1392</v>
      </c>
      <c r="U16726" s="5" t="s">
        <v>1896</v>
      </c>
      <c r="W16726" s="3" t="s">
        <v>3355</v>
      </c>
      <c r="Z16726" s="8">
        <v>42.264899999999997</v>
      </c>
      <c r="AA16726" s="15">
        <v>-122.4158</v>
      </c>
      <c r="AB16726" s="3" t="s">
        <v>2310</v>
      </c>
      <c r="AD16726" s="3" t="s">
        <v>1852</v>
      </c>
      <c r="AE16726" s="3" t="str">
        <f t="shared" si="329"/>
        <v>ex Erigeron sp.</v>
      </c>
      <c r="AF16726" s="3" t="s">
        <v>1858</v>
      </c>
      <c r="AG16726" s="3" t="s">
        <v>1858</v>
      </c>
      <c r="AS16726" s="3" t="s">
        <v>1847</v>
      </c>
    </row>
    <row r="16727" spans="1:45">
      <c r="A16727" s="29">
        <v>43396</v>
      </c>
      <c r="B16727" s="1">
        <v>8676</v>
      </c>
      <c r="C16727" s="5"/>
      <c r="E16727" s="13">
        <v>8</v>
      </c>
      <c r="F16727" s="5" t="s">
        <v>1137</v>
      </c>
      <c r="G16727" s="5">
        <v>2018</v>
      </c>
      <c r="L16727" s="5"/>
      <c r="N16727" s="5" t="s">
        <v>1851</v>
      </c>
      <c r="P16727" s="30">
        <v>4</v>
      </c>
      <c r="Q16727" s="30">
        <v>2</v>
      </c>
      <c r="R16727" s="3" t="s">
        <v>3</v>
      </c>
      <c r="S16727" s="3" t="s">
        <v>43</v>
      </c>
      <c r="T16727" s="3" t="s">
        <v>1392</v>
      </c>
      <c r="U16727" s="5" t="s">
        <v>1896</v>
      </c>
      <c r="W16727" s="3" t="s">
        <v>3355</v>
      </c>
      <c r="Z16727" s="8">
        <v>42.264899999999997</v>
      </c>
      <c r="AA16727" s="15">
        <v>-122.4158</v>
      </c>
      <c r="AB16727" s="3" t="s">
        <v>2310</v>
      </c>
      <c r="AD16727" s="3" t="s">
        <v>1852</v>
      </c>
      <c r="AE16727" s="3" t="str">
        <f t="shared" si="329"/>
        <v>ex Erigeron sp.</v>
      </c>
      <c r="AF16727" s="3" t="s">
        <v>1858</v>
      </c>
      <c r="AG16727" s="3" t="s">
        <v>1858</v>
      </c>
      <c r="AS16727" s="3" t="s">
        <v>1847</v>
      </c>
    </row>
    <row r="16728" spans="1:45">
      <c r="A16728" s="29">
        <v>43396</v>
      </c>
      <c r="B16728" s="1">
        <v>8677</v>
      </c>
      <c r="C16728" s="5"/>
      <c r="E16728" s="13">
        <v>8</v>
      </c>
      <c r="F16728" s="5" t="s">
        <v>1137</v>
      </c>
      <c r="G16728" s="5">
        <v>2018</v>
      </c>
      <c r="L16728" s="5"/>
      <c r="N16728" s="5" t="s">
        <v>1853</v>
      </c>
      <c r="P16728" s="30">
        <v>5</v>
      </c>
      <c r="Q16728" s="30">
        <v>1</v>
      </c>
      <c r="R16728" s="3" t="s">
        <v>3</v>
      </c>
      <c r="S16728" s="3" t="s">
        <v>43</v>
      </c>
      <c r="T16728" s="3" t="s">
        <v>1392</v>
      </c>
      <c r="U16728" s="5" t="s">
        <v>1896</v>
      </c>
      <c r="W16728" s="3" t="s">
        <v>3332</v>
      </c>
      <c r="Z16728" s="8">
        <v>42.255699999999997</v>
      </c>
      <c r="AA16728" s="15">
        <v>-122.5115</v>
      </c>
      <c r="AB16728" s="3" t="s">
        <v>2310</v>
      </c>
      <c r="AD16728" s="3" t="s">
        <v>1395</v>
      </c>
      <c r="AE16728" s="3" t="str">
        <f t="shared" si="329"/>
        <v>ex Plectritus congesta</v>
      </c>
      <c r="AF16728" s="3" t="s">
        <v>1858</v>
      </c>
      <c r="AG16728" s="3" t="s">
        <v>1858</v>
      </c>
      <c r="AS16728" s="3" t="s">
        <v>1847</v>
      </c>
    </row>
    <row r="16729" spans="1:45">
      <c r="A16729" s="29">
        <v>43396</v>
      </c>
      <c r="B16729" s="1">
        <v>8678</v>
      </c>
      <c r="C16729" s="5"/>
      <c r="E16729" s="13">
        <v>8</v>
      </c>
      <c r="F16729" s="5" t="s">
        <v>1137</v>
      </c>
      <c r="G16729" s="5">
        <v>2018</v>
      </c>
      <c r="L16729" s="5"/>
      <c r="N16729" s="5" t="s">
        <v>1853</v>
      </c>
      <c r="P16729" s="30">
        <v>5</v>
      </c>
      <c r="Q16729" s="30">
        <v>2</v>
      </c>
      <c r="R16729" s="3" t="s">
        <v>3</v>
      </c>
      <c r="S16729" s="3" t="s">
        <v>43</v>
      </c>
      <c r="T16729" s="3" t="s">
        <v>1392</v>
      </c>
      <c r="U16729" s="5" t="s">
        <v>1896</v>
      </c>
      <c r="W16729" s="3" t="s">
        <v>3332</v>
      </c>
      <c r="Z16729" s="8">
        <v>42.255699999999997</v>
      </c>
      <c r="AA16729" s="15">
        <v>-122.5115</v>
      </c>
      <c r="AB16729" s="3" t="s">
        <v>2310</v>
      </c>
      <c r="AD16729" s="3" t="s">
        <v>1395</v>
      </c>
      <c r="AE16729" s="3" t="str">
        <f t="shared" si="329"/>
        <v>ex Plectritus congesta</v>
      </c>
      <c r="AF16729" s="3" t="s">
        <v>1858</v>
      </c>
      <c r="AG16729" s="3" t="s">
        <v>1858</v>
      </c>
      <c r="AS16729" s="3" t="s">
        <v>1847</v>
      </c>
    </row>
    <row r="16730" spans="1:45">
      <c r="A16730" s="29">
        <v>43396</v>
      </c>
      <c r="B16730" s="1">
        <v>8679</v>
      </c>
      <c r="C16730" s="5"/>
      <c r="E16730" s="13">
        <v>8</v>
      </c>
      <c r="F16730" s="5" t="s">
        <v>1137</v>
      </c>
      <c r="G16730" s="5">
        <v>2018</v>
      </c>
      <c r="L16730" s="5"/>
      <c r="N16730" s="5" t="s">
        <v>1853</v>
      </c>
      <c r="P16730" s="30">
        <v>5</v>
      </c>
      <c r="Q16730" s="30">
        <v>3</v>
      </c>
      <c r="R16730" s="3" t="s">
        <v>3</v>
      </c>
      <c r="S16730" s="3" t="s">
        <v>43</v>
      </c>
      <c r="T16730" s="3" t="s">
        <v>1392</v>
      </c>
      <c r="U16730" s="5" t="s">
        <v>1896</v>
      </c>
      <c r="W16730" s="3" t="s">
        <v>3332</v>
      </c>
      <c r="Z16730" s="8">
        <v>42.255699999999997</v>
      </c>
      <c r="AA16730" s="15">
        <v>-122.5115</v>
      </c>
      <c r="AB16730" s="3" t="s">
        <v>2310</v>
      </c>
      <c r="AD16730" s="3" t="s">
        <v>1395</v>
      </c>
      <c r="AE16730" s="3" t="str">
        <f t="shared" si="329"/>
        <v>ex Plectritus congesta</v>
      </c>
      <c r="AF16730" s="3" t="s">
        <v>1858</v>
      </c>
      <c r="AG16730" s="3" t="s">
        <v>1858</v>
      </c>
      <c r="AS16730" s="3" t="s">
        <v>1847</v>
      </c>
    </row>
    <row r="16731" spans="1:45">
      <c r="A16731" s="29">
        <v>43396</v>
      </c>
      <c r="B16731" s="1">
        <v>8680</v>
      </c>
      <c r="C16731" s="5"/>
      <c r="E16731" s="13">
        <v>8</v>
      </c>
      <c r="F16731" s="5" t="s">
        <v>1137</v>
      </c>
      <c r="G16731" s="5">
        <v>2018</v>
      </c>
      <c r="L16731" s="5"/>
      <c r="N16731" s="5" t="s">
        <v>1853</v>
      </c>
      <c r="P16731" s="30">
        <v>5</v>
      </c>
      <c r="Q16731" s="30">
        <v>4</v>
      </c>
      <c r="R16731" s="3" t="s">
        <v>3</v>
      </c>
      <c r="S16731" s="3" t="s">
        <v>43</v>
      </c>
      <c r="T16731" s="3" t="s">
        <v>1392</v>
      </c>
      <c r="U16731" s="5" t="s">
        <v>1896</v>
      </c>
      <c r="W16731" s="3" t="s">
        <v>3332</v>
      </c>
      <c r="Z16731" s="8">
        <v>42.255699999999997</v>
      </c>
      <c r="AA16731" s="15">
        <v>-122.5115</v>
      </c>
      <c r="AB16731" s="3" t="s">
        <v>2310</v>
      </c>
      <c r="AD16731" s="3" t="s">
        <v>1395</v>
      </c>
      <c r="AE16731" s="3" t="str">
        <f t="shared" si="329"/>
        <v>ex Plectritus congesta</v>
      </c>
      <c r="AF16731" s="3" t="s">
        <v>1858</v>
      </c>
      <c r="AG16731" s="3" t="s">
        <v>1858</v>
      </c>
      <c r="AS16731" s="3" t="s">
        <v>1847</v>
      </c>
    </row>
    <row r="16732" spans="1:45">
      <c r="A16732" s="29">
        <v>43396</v>
      </c>
      <c r="B16732" s="1">
        <v>8681</v>
      </c>
      <c r="C16732" s="5"/>
      <c r="E16732" s="13">
        <v>8</v>
      </c>
      <c r="F16732" s="5" t="s">
        <v>1137</v>
      </c>
      <c r="G16732" s="5">
        <v>2018</v>
      </c>
      <c r="L16732" s="5"/>
      <c r="N16732" s="5" t="s">
        <v>1853</v>
      </c>
      <c r="P16732" s="30">
        <v>5</v>
      </c>
      <c r="Q16732" s="30">
        <v>5</v>
      </c>
      <c r="R16732" s="3" t="s">
        <v>3</v>
      </c>
      <c r="S16732" s="3" t="s">
        <v>43</v>
      </c>
      <c r="T16732" s="3" t="s">
        <v>1392</v>
      </c>
      <c r="U16732" s="5" t="s">
        <v>1896</v>
      </c>
      <c r="W16732" s="3" t="s">
        <v>3332</v>
      </c>
      <c r="Z16732" s="8">
        <v>42.255699999999997</v>
      </c>
      <c r="AA16732" s="15">
        <v>-122.5115</v>
      </c>
      <c r="AB16732" s="3" t="s">
        <v>2310</v>
      </c>
      <c r="AD16732" s="3" t="s">
        <v>1395</v>
      </c>
      <c r="AE16732" s="3" t="str">
        <f t="shared" si="329"/>
        <v>ex Plectritus congesta</v>
      </c>
      <c r="AF16732" s="3" t="s">
        <v>1858</v>
      </c>
      <c r="AG16732" s="3" t="s">
        <v>1858</v>
      </c>
      <c r="AS16732" s="3" t="s">
        <v>1847</v>
      </c>
    </row>
    <row r="16733" spans="1:45">
      <c r="A16733" s="29">
        <v>43396</v>
      </c>
      <c r="B16733" s="1">
        <v>8682</v>
      </c>
      <c r="C16733" s="5"/>
      <c r="E16733" s="13">
        <v>8</v>
      </c>
      <c r="F16733" s="5" t="s">
        <v>1137</v>
      </c>
      <c r="G16733" s="5">
        <v>2018</v>
      </c>
      <c r="L16733" s="5"/>
      <c r="N16733" s="5" t="s">
        <v>1853</v>
      </c>
      <c r="P16733" s="30">
        <v>5</v>
      </c>
      <c r="Q16733" s="30">
        <v>6</v>
      </c>
      <c r="R16733" s="3" t="s">
        <v>3</v>
      </c>
      <c r="S16733" s="3" t="s">
        <v>43</v>
      </c>
      <c r="T16733" s="3" t="s">
        <v>1392</v>
      </c>
      <c r="U16733" s="5" t="s">
        <v>1896</v>
      </c>
      <c r="W16733" s="3" t="s">
        <v>3332</v>
      </c>
      <c r="Z16733" s="8">
        <v>42.255699999999997</v>
      </c>
      <c r="AA16733" s="15">
        <v>-122.5115</v>
      </c>
      <c r="AB16733" s="3" t="s">
        <v>2310</v>
      </c>
      <c r="AD16733" s="3" t="s">
        <v>1395</v>
      </c>
      <c r="AE16733" s="3" t="str">
        <f t="shared" si="329"/>
        <v>ex Plectritus congesta</v>
      </c>
      <c r="AF16733" s="3" t="s">
        <v>1858</v>
      </c>
      <c r="AG16733" s="3" t="s">
        <v>1858</v>
      </c>
      <c r="AS16733" s="3" t="s">
        <v>1847</v>
      </c>
    </row>
    <row r="16734" spans="1:45">
      <c r="E16734" s="13">
        <v>19</v>
      </c>
      <c r="F16734" s="5" t="s">
        <v>41</v>
      </c>
      <c r="G16734" s="5">
        <v>2018</v>
      </c>
      <c r="H16734" s="14">
        <v>0.51041666666666663</v>
      </c>
      <c r="N16734" s="5" t="s">
        <v>3964</v>
      </c>
      <c r="P16734" s="30">
        <v>36</v>
      </c>
      <c r="Z16734" s="3"/>
      <c r="AA16734" s="3"/>
      <c r="AF16734" s="3" t="s">
        <v>1640</v>
      </c>
    </row>
    <row r="16735" spans="1:45">
      <c r="D16735" s="3">
        <v>15368823</v>
      </c>
      <c r="E16735" s="18">
        <v>2</v>
      </c>
      <c r="F16735" s="3" t="s">
        <v>1780</v>
      </c>
      <c r="G16735" s="3">
        <v>2018</v>
      </c>
      <c r="H16735" s="3"/>
      <c r="L16735" s="5"/>
      <c r="N16735" s="3" t="s">
        <v>2709</v>
      </c>
      <c r="O16735" s="3"/>
      <c r="P16735" s="38" t="s">
        <v>2741</v>
      </c>
      <c r="Q16735" s="38">
        <v>-1</v>
      </c>
      <c r="R16735" s="3" t="s">
        <v>3</v>
      </c>
      <c r="S16735" s="3" t="s">
        <v>43</v>
      </c>
      <c r="T16735" s="3" t="s">
        <v>157</v>
      </c>
      <c r="V16735" s="3" t="s">
        <v>2748</v>
      </c>
      <c r="W16735" s="3" t="s">
        <v>2928</v>
      </c>
      <c r="Z16735" s="3">
        <v>45.503300000000003</v>
      </c>
      <c r="AA16735" s="3">
        <v>-122.2411</v>
      </c>
      <c r="AB16735" s="3" t="s">
        <v>2741</v>
      </c>
    </row>
    <row r="16736" spans="1:45">
      <c r="D16736" s="3">
        <v>15913747</v>
      </c>
      <c r="E16736" s="18">
        <v>21</v>
      </c>
      <c r="F16736" s="3" t="s">
        <v>1780</v>
      </c>
      <c r="G16736" s="3">
        <v>2018</v>
      </c>
      <c r="H16736" s="3"/>
      <c r="L16736" s="5"/>
      <c r="N16736" s="3" t="s">
        <v>2709</v>
      </c>
      <c r="O16736" s="3"/>
      <c r="P16736" s="38" t="s">
        <v>2741</v>
      </c>
      <c r="Q16736" s="38">
        <v>-1</v>
      </c>
      <c r="R16736" s="3" t="s">
        <v>3</v>
      </c>
      <c r="S16736" s="3" t="s">
        <v>2741</v>
      </c>
      <c r="T16736" s="3" t="s">
        <v>2741</v>
      </c>
      <c r="V16736" s="3" t="s">
        <v>2741</v>
      </c>
      <c r="Z16736" s="3" t="s">
        <v>2709</v>
      </c>
      <c r="AA16736" s="3" t="s">
        <v>2709</v>
      </c>
      <c r="AB16736" s="3" t="s">
        <v>2741</v>
      </c>
    </row>
    <row r="16737" spans="5:27">
      <c r="E16737" s="82">
        <v>7</v>
      </c>
      <c r="F16737" s="82" t="s">
        <v>110</v>
      </c>
      <c r="G16737" s="82">
        <v>2018</v>
      </c>
      <c r="H16737" s="83">
        <v>0.54166666666666663</v>
      </c>
      <c r="Z16737" s="8">
        <v>44.768538999999997</v>
      </c>
      <c r="AA16737" s="8">
        <v>-123.47559099999999</v>
      </c>
    </row>
  </sheetData>
  <sortState ref="A2:BC16737">
    <sortCondition ref="AG2:AG16737"/>
    <sortCondition ref="P2:P16737"/>
    <sortCondition ref="Q2:Q16737"/>
  </sortState>
  <dataConsolidate/>
  <dataValidations count="1">
    <dataValidation type="list" allowBlank="1" showInputMessage="1" showErrorMessage="1" sqref="AU2">
      <formula1>"UASM COLLECTION,PERSONAL COLLECTION,INSTITUTIONAL COLLECTION"</formula1>
    </dataValidation>
  </dataValidations>
  <hyperlinks>
    <hyperlink ref="AD11450" r:id="rId1" display="https://en.wikipedia.org/wiki/Coriandrum"/>
    <hyperlink ref="AD13582" r:id="rId2" display="http://lupinus.sp/"/>
    <hyperlink ref="AD13586" r:id="rId3" display="http://lupinus.sp/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Andony Melathopoulos</cp:lastModifiedBy>
  <dcterms:created xsi:type="dcterms:W3CDTF">2017-06-30T19:51:29Z</dcterms:created>
  <dcterms:modified xsi:type="dcterms:W3CDTF">2018-12-15T06:04:09Z</dcterms:modified>
</cp:coreProperties>
</file>